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al928\OneDrive - Cornell University\Desktop\EU_Revision\Repo_disp\Data\"/>
    </mc:Choice>
  </mc:AlternateContent>
  <xr:revisionPtr revIDLastSave="0" documentId="13_ncr:1_{61FCB4A9-91AC-4FB7-B27E-EDB5872E1EB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Germany" sheetId="3" r:id="rId1"/>
    <sheet name="Italy" sheetId="4" r:id="rId2"/>
    <sheet name="France" sheetId="5" r:id="rId3"/>
    <sheet name="Netherlands" sheetId="6" r:id="rId4"/>
    <sheet name="Spain" sheetId="7" r:id="rId5"/>
    <sheet name="Poland" sheetId="8" r:id="rId6"/>
    <sheet name="Belgium" sheetId="9" r:id="rId7"/>
    <sheet name="Greece" sheetId="10" r:id="rId8"/>
    <sheet name="Austria" sheetId="11" r:id="rId9"/>
    <sheet name="Hungary" sheetId="12" r:id="rId10"/>
    <sheet name="Czechia" sheetId="13" r:id="rId11"/>
    <sheet name="Portugal" sheetId="14" r:id="rId12"/>
    <sheet name="Sweden" sheetId="15" r:id="rId13"/>
    <sheet name="Denmark" sheetId="16" r:id="rId14"/>
    <sheet name="Romania" sheetId="17" r:id="rId15"/>
    <sheet name="Bulgaria" sheetId="18" r:id="rId16"/>
    <sheet name="Slovakia" sheetId="19" r:id="rId17"/>
    <sheet name="Estonia" sheetId="20" r:id="rId18"/>
    <sheet name="Finland" sheetId="21" r:id="rId19"/>
    <sheet name="Slovenia" sheetId="22" r:id="rId20"/>
    <sheet name="Luxembourg" sheetId="24" r:id="rId21"/>
    <sheet name="Lithuania" sheetId="25" r:id="rId22"/>
    <sheet name="Malta" sheetId="26" r:id="rId23"/>
    <sheet name="Ireland" sheetId="27" r:id="rId24"/>
    <sheet name="Croatia" sheetId="28" r:id="rId25"/>
    <sheet name="Latvia" sheetId="29" r:id="rId26"/>
    <sheet name="Output" sheetId="1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D11" i="26" l="1"/>
  <c r="CE11" i="26"/>
  <c r="CF11" i="26"/>
  <c r="CD12" i="26"/>
  <c r="CE12" i="26"/>
  <c r="CF12" i="26"/>
  <c r="CD13" i="26"/>
  <c r="CE13" i="26"/>
  <c r="CF13" i="26"/>
  <c r="CD14" i="26"/>
  <c r="CE14" i="26"/>
  <c r="CF14" i="26"/>
  <c r="CD15" i="26"/>
  <c r="CE15" i="26"/>
  <c r="CF15" i="26"/>
  <c r="CD16" i="26"/>
  <c r="CE16" i="26"/>
  <c r="CF16" i="26"/>
  <c r="CD17" i="26"/>
  <c r="CE17" i="26"/>
  <c r="CF17" i="26"/>
  <c r="CD18" i="26"/>
  <c r="CE18" i="26"/>
  <c r="CF18" i="26"/>
  <c r="CD19" i="26"/>
  <c r="CE19" i="26"/>
  <c r="CF19" i="26"/>
  <c r="CD20" i="26"/>
  <c r="CE20" i="26"/>
  <c r="CF20" i="26"/>
  <c r="CD21" i="26"/>
  <c r="CE21" i="26"/>
  <c r="CF21" i="26"/>
  <c r="CD22" i="26"/>
  <c r="CE22" i="26"/>
  <c r="CF22" i="26"/>
  <c r="CD23" i="26"/>
  <c r="CE23" i="26"/>
  <c r="CF23" i="26"/>
  <c r="CD24" i="26"/>
  <c r="CE24" i="26"/>
  <c r="CF24" i="26"/>
  <c r="CD25" i="26"/>
  <c r="CE25" i="26"/>
  <c r="CF25" i="26"/>
  <c r="CD26" i="26"/>
  <c r="CE26" i="26"/>
  <c r="CF26" i="26"/>
  <c r="CD27" i="26"/>
  <c r="CE27" i="26"/>
  <c r="CF27" i="26"/>
  <c r="CD28" i="26"/>
  <c r="CE28" i="26"/>
  <c r="CF28" i="26"/>
  <c r="CD29" i="26"/>
  <c r="CE29" i="26"/>
  <c r="CF29" i="26"/>
  <c r="CD30" i="26"/>
  <c r="CE30" i="26"/>
  <c r="CF30" i="26"/>
  <c r="CD31" i="26"/>
  <c r="CE31" i="26"/>
  <c r="CF31" i="26"/>
  <c r="CD32" i="26"/>
  <c r="CE32" i="26"/>
  <c r="CF32" i="26"/>
  <c r="CD33" i="26"/>
  <c r="CE33" i="26"/>
  <c r="CF33" i="26"/>
  <c r="CD34" i="26"/>
  <c r="CE34" i="26"/>
  <c r="CF34" i="26"/>
  <c r="CD35" i="26"/>
  <c r="CE35" i="26"/>
  <c r="CF35" i="26"/>
  <c r="CD36" i="26"/>
  <c r="CE36" i="26"/>
  <c r="CF36" i="26"/>
  <c r="CE10" i="26"/>
  <c r="CF10" i="26"/>
  <c r="BY11" i="26"/>
  <c r="BZ11" i="26"/>
  <c r="CA11" i="26"/>
  <c r="BY12" i="26"/>
  <c r="BZ12" i="26"/>
  <c r="CA12" i="26"/>
  <c r="BY13" i="26"/>
  <c r="BZ13" i="26"/>
  <c r="CA13" i="26"/>
  <c r="BY14" i="26"/>
  <c r="BZ14" i="26"/>
  <c r="CA14" i="26"/>
  <c r="BY15" i="26"/>
  <c r="BZ15" i="26"/>
  <c r="CA15" i="26"/>
  <c r="BY16" i="26"/>
  <c r="BZ16" i="26"/>
  <c r="CA16" i="26"/>
  <c r="BY17" i="26"/>
  <c r="BZ17" i="26"/>
  <c r="CA17" i="26"/>
  <c r="BY18" i="26"/>
  <c r="BZ18" i="26"/>
  <c r="CA18" i="26"/>
  <c r="BY19" i="26"/>
  <c r="BZ19" i="26"/>
  <c r="CA19" i="26"/>
  <c r="BY20" i="26"/>
  <c r="BZ20" i="26"/>
  <c r="CA20" i="26"/>
  <c r="BY21" i="26"/>
  <c r="BZ21" i="26"/>
  <c r="CA21" i="26"/>
  <c r="BY22" i="26"/>
  <c r="BZ22" i="26"/>
  <c r="CA22" i="26"/>
  <c r="BY23" i="26"/>
  <c r="BZ23" i="26"/>
  <c r="CA23" i="26"/>
  <c r="BY24" i="26"/>
  <c r="BZ24" i="26"/>
  <c r="CA24" i="26"/>
  <c r="BY25" i="26"/>
  <c r="BZ25" i="26"/>
  <c r="CA25" i="26"/>
  <c r="BY26" i="26"/>
  <c r="BZ26" i="26"/>
  <c r="CA26" i="26"/>
  <c r="BY27" i="26"/>
  <c r="BZ27" i="26"/>
  <c r="CA27" i="26"/>
  <c r="BY28" i="26"/>
  <c r="BZ28" i="26"/>
  <c r="CA28" i="26"/>
  <c r="BY29" i="26"/>
  <c r="BZ29" i="26"/>
  <c r="CA29" i="26"/>
  <c r="BY30" i="26"/>
  <c r="BZ30" i="26"/>
  <c r="CA30" i="26"/>
  <c r="BY31" i="26"/>
  <c r="BZ31" i="26"/>
  <c r="CA31" i="26"/>
  <c r="BY32" i="26"/>
  <c r="BZ32" i="26"/>
  <c r="CA32" i="26"/>
  <c r="BY33" i="26"/>
  <c r="BZ33" i="26"/>
  <c r="CA33" i="26"/>
  <c r="BY34" i="26"/>
  <c r="BZ34" i="26"/>
  <c r="CA34" i="26"/>
  <c r="BY35" i="26"/>
  <c r="BZ35" i="26"/>
  <c r="CA35" i="26"/>
  <c r="BY36" i="26"/>
  <c r="BZ36" i="26"/>
  <c r="CA36" i="26"/>
  <c r="BZ10" i="26"/>
  <c r="CA10" i="26"/>
  <c r="BT11" i="26"/>
  <c r="BU11" i="26"/>
  <c r="BV11" i="26"/>
  <c r="BT12" i="26"/>
  <c r="BU12" i="26"/>
  <c r="BV12" i="26"/>
  <c r="BT13" i="26"/>
  <c r="BU13" i="26"/>
  <c r="BV13" i="26"/>
  <c r="BT14" i="26"/>
  <c r="BU14" i="26"/>
  <c r="BV14" i="26"/>
  <c r="BT15" i="26"/>
  <c r="BU15" i="26"/>
  <c r="BV15" i="26"/>
  <c r="BT16" i="26"/>
  <c r="BU16" i="26"/>
  <c r="BV16" i="26"/>
  <c r="BT17" i="26"/>
  <c r="BU17" i="26"/>
  <c r="BV17" i="26"/>
  <c r="BT18" i="26"/>
  <c r="BU18" i="26"/>
  <c r="BV18" i="26"/>
  <c r="BT19" i="26"/>
  <c r="BU19" i="26"/>
  <c r="BV19" i="26"/>
  <c r="BT20" i="26"/>
  <c r="BU20" i="26"/>
  <c r="BV20" i="26"/>
  <c r="BT21" i="26"/>
  <c r="BU21" i="26"/>
  <c r="BV21" i="26"/>
  <c r="BT22" i="26"/>
  <c r="BU22" i="26"/>
  <c r="BV22" i="26"/>
  <c r="BT23" i="26"/>
  <c r="BU23" i="26"/>
  <c r="BV23" i="26"/>
  <c r="BT24" i="26"/>
  <c r="BU24" i="26"/>
  <c r="BV24" i="26"/>
  <c r="BT25" i="26"/>
  <c r="BU25" i="26"/>
  <c r="BV25" i="26"/>
  <c r="BT26" i="26"/>
  <c r="BU26" i="26"/>
  <c r="BV26" i="26"/>
  <c r="BT27" i="26"/>
  <c r="BU27" i="26"/>
  <c r="BV27" i="26"/>
  <c r="BT28" i="26"/>
  <c r="BU28" i="26"/>
  <c r="BV28" i="26"/>
  <c r="BT29" i="26"/>
  <c r="BU29" i="26"/>
  <c r="BV29" i="26"/>
  <c r="BT30" i="26"/>
  <c r="BU30" i="26"/>
  <c r="BV30" i="26"/>
  <c r="BT31" i="26"/>
  <c r="BU31" i="26"/>
  <c r="BV31" i="26"/>
  <c r="BT32" i="26"/>
  <c r="BU32" i="26"/>
  <c r="BV32" i="26"/>
  <c r="BT33" i="26"/>
  <c r="BU33" i="26"/>
  <c r="BV33" i="26"/>
  <c r="BT34" i="26"/>
  <c r="BU34" i="26"/>
  <c r="BV34" i="26"/>
  <c r="BT35" i="26"/>
  <c r="BU35" i="26"/>
  <c r="BV35" i="26"/>
  <c r="BT36" i="26"/>
  <c r="BU36" i="26"/>
  <c r="BV36" i="26"/>
  <c r="BU10" i="26"/>
  <c r="BV10" i="26"/>
  <c r="BO11" i="26"/>
  <c r="BP11" i="26"/>
  <c r="BQ11" i="26"/>
  <c r="BO12" i="26"/>
  <c r="BP12" i="26"/>
  <c r="BQ12" i="26"/>
  <c r="BO13" i="26"/>
  <c r="BP13" i="26"/>
  <c r="BQ13" i="26"/>
  <c r="BO14" i="26"/>
  <c r="BP14" i="26"/>
  <c r="BQ14" i="26"/>
  <c r="BO15" i="26"/>
  <c r="BP15" i="26"/>
  <c r="BQ15" i="26"/>
  <c r="BO16" i="26"/>
  <c r="BP16" i="26"/>
  <c r="BQ16" i="26"/>
  <c r="BO17" i="26"/>
  <c r="BP17" i="26"/>
  <c r="BQ17" i="26"/>
  <c r="BO18" i="26"/>
  <c r="BP18" i="26"/>
  <c r="BQ18" i="26"/>
  <c r="BO19" i="26"/>
  <c r="BP19" i="26"/>
  <c r="BQ19" i="26"/>
  <c r="BO20" i="26"/>
  <c r="BP20" i="26"/>
  <c r="BQ20" i="26"/>
  <c r="BO21" i="26"/>
  <c r="BP21" i="26"/>
  <c r="BQ21" i="26"/>
  <c r="BO22" i="26"/>
  <c r="BP22" i="26"/>
  <c r="BQ22" i="26"/>
  <c r="BO23" i="26"/>
  <c r="BP23" i="26"/>
  <c r="BQ23" i="26"/>
  <c r="BO24" i="26"/>
  <c r="BP24" i="26"/>
  <c r="BQ24" i="26"/>
  <c r="BO25" i="26"/>
  <c r="BP25" i="26"/>
  <c r="BQ25" i="26"/>
  <c r="BO26" i="26"/>
  <c r="BP26" i="26"/>
  <c r="BQ26" i="26"/>
  <c r="BO27" i="26"/>
  <c r="BP27" i="26"/>
  <c r="BQ27" i="26"/>
  <c r="BO28" i="26"/>
  <c r="BP28" i="26"/>
  <c r="BQ28" i="26"/>
  <c r="BO29" i="26"/>
  <c r="BP29" i="26"/>
  <c r="BQ29" i="26"/>
  <c r="BO30" i="26"/>
  <c r="BP30" i="26"/>
  <c r="BQ30" i="26"/>
  <c r="BO31" i="26"/>
  <c r="BP31" i="26"/>
  <c r="BQ31" i="26"/>
  <c r="BO32" i="26"/>
  <c r="BP32" i="26"/>
  <c r="BQ32" i="26"/>
  <c r="BO33" i="26"/>
  <c r="BP33" i="26"/>
  <c r="BQ33" i="26"/>
  <c r="BO34" i="26"/>
  <c r="BP34" i="26"/>
  <c r="BQ34" i="26"/>
  <c r="BO35" i="26"/>
  <c r="BP35" i="26"/>
  <c r="BQ35" i="26"/>
  <c r="BO36" i="26"/>
  <c r="BP36" i="26"/>
  <c r="BQ36" i="26"/>
  <c r="BP10" i="26"/>
  <c r="BQ10" i="26"/>
  <c r="BJ11" i="26"/>
  <c r="BK11" i="26"/>
  <c r="BL11" i="26"/>
  <c r="BJ12" i="26"/>
  <c r="BK12" i="26"/>
  <c r="BL12" i="26"/>
  <c r="BJ13" i="26"/>
  <c r="BK13" i="26"/>
  <c r="BL13" i="26"/>
  <c r="BJ14" i="26"/>
  <c r="BK14" i="26"/>
  <c r="BL14" i="26"/>
  <c r="BJ15" i="26"/>
  <c r="BK15" i="26"/>
  <c r="BL15" i="26"/>
  <c r="BJ16" i="26"/>
  <c r="BK16" i="26"/>
  <c r="BL16" i="26"/>
  <c r="BJ17" i="26"/>
  <c r="BK17" i="26"/>
  <c r="BL17" i="26"/>
  <c r="BJ18" i="26"/>
  <c r="BK18" i="26"/>
  <c r="BL18" i="26"/>
  <c r="BJ19" i="26"/>
  <c r="BK19" i="26"/>
  <c r="BL19" i="26"/>
  <c r="BJ20" i="26"/>
  <c r="BK20" i="26"/>
  <c r="BL20" i="26"/>
  <c r="BJ21" i="26"/>
  <c r="BK21" i="26"/>
  <c r="BL21" i="26"/>
  <c r="BJ22" i="26"/>
  <c r="BK22" i="26"/>
  <c r="BL22" i="26"/>
  <c r="BJ23" i="26"/>
  <c r="BK23" i="26"/>
  <c r="BL23" i="26"/>
  <c r="BJ24" i="26"/>
  <c r="BK24" i="26"/>
  <c r="BL24" i="26"/>
  <c r="BJ25" i="26"/>
  <c r="BK25" i="26"/>
  <c r="BL25" i="26"/>
  <c r="BJ26" i="26"/>
  <c r="BK26" i="26"/>
  <c r="BL26" i="26"/>
  <c r="BJ27" i="26"/>
  <c r="BK27" i="26"/>
  <c r="BL27" i="26"/>
  <c r="BJ28" i="26"/>
  <c r="BK28" i="26"/>
  <c r="BL28" i="26"/>
  <c r="BJ29" i="26"/>
  <c r="BK29" i="26"/>
  <c r="BL29" i="26"/>
  <c r="BJ30" i="26"/>
  <c r="BK30" i="26"/>
  <c r="BL30" i="26"/>
  <c r="BJ31" i="26"/>
  <c r="BK31" i="26"/>
  <c r="BL31" i="26"/>
  <c r="BJ32" i="26"/>
  <c r="BK32" i="26"/>
  <c r="BL32" i="26"/>
  <c r="BJ33" i="26"/>
  <c r="BK33" i="26"/>
  <c r="BL33" i="26"/>
  <c r="BJ34" i="26"/>
  <c r="BK34" i="26"/>
  <c r="BL34" i="26"/>
  <c r="BJ35" i="26"/>
  <c r="BK35" i="26"/>
  <c r="BL35" i="26"/>
  <c r="BJ36" i="26"/>
  <c r="BK36" i="26"/>
  <c r="BL36" i="26"/>
  <c r="BK10" i="26"/>
  <c r="BL10" i="26"/>
  <c r="BE11" i="26"/>
  <c r="BF11" i="26"/>
  <c r="BG11" i="26"/>
  <c r="BE12" i="26"/>
  <c r="BF12" i="26"/>
  <c r="BG12" i="26"/>
  <c r="BE13" i="26"/>
  <c r="BF13" i="26"/>
  <c r="BG13" i="26"/>
  <c r="BE14" i="26"/>
  <c r="BF14" i="26"/>
  <c r="BG14" i="26"/>
  <c r="BE15" i="26"/>
  <c r="BF15" i="26"/>
  <c r="BG15" i="26"/>
  <c r="BE16" i="26"/>
  <c r="BF16" i="26"/>
  <c r="BG16" i="26"/>
  <c r="BE17" i="26"/>
  <c r="BF17" i="26"/>
  <c r="BG17" i="26"/>
  <c r="BE18" i="26"/>
  <c r="BF18" i="26"/>
  <c r="BG18" i="26"/>
  <c r="BE19" i="26"/>
  <c r="BF19" i="26"/>
  <c r="BG19" i="26"/>
  <c r="BE20" i="26"/>
  <c r="BF20" i="26"/>
  <c r="BG20" i="26"/>
  <c r="BE21" i="26"/>
  <c r="BF21" i="26"/>
  <c r="BG21" i="26"/>
  <c r="BE22" i="26"/>
  <c r="BF22" i="26"/>
  <c r="BG22" i="26"/>
  <c r="BE23" i="26"/>
  <c r="BF23" i="26"/>
  <c r="BG23" i="26"/>
  <c r="BE24" i="26"/>
  <c r="BF24" i="26"/>
  <c r="BG24" i="26"/>
  <c r="BE25" i="26"/>
  <c r="BF25" i="26"/>
  <c r="BG25" i="26"/>
  <c r="BE26" i="26"/>
  <c r="BF26" i="26"/>
  <c r="BG26" i="26"/>
  <c r="BE27" i="26"/>
  <c r="BF27" i="26"/>
  <c r="BG27" i="26"/>
  <c r="BE28" i="26"/>
  <c r="BF28" i="26"/>
  <c r="BG28" i="26"/>
  <c r="BE29" i="26"/>
  <c r="BF29" i="26"/>
  <c r="BG29" i="26"/>
  <c r="BE30" i="26"/>
  <c r="BF30" i="26"/>
  <c r="BG30" i="26"/>
  <c r="BE31" i="26"/>
  <c r="BF31" i="26"/>
  <c r="BG31" i="26"/>
  <c r="BE32" i="26"/>
  <c r="BF32" i="26"/>
  <c r="BG32" i="26"/>
  <c r="BE33" i="26"/>
  <c r="BF33" i="26"/>
  <c r="BG33" i="26"/>
  <c r="BE34" i="26"/>
  <c r="BF34" i="26"/>
  <c r="BG34" i="26"/>
  <c r="BE35" i="26"/>
  <c r="BF35" i="26"/>
  <c r="BG35" i="26"/>
  <c r="BE36" i="26"/>
  <c r="BF36" i="26"/>
  <c r="BG36" i="26"/>
  <c r="BF10" i="26"/>
  <c r="BG10" i="26"/>
  <c r="AZ11" i="26"/>
  <c r="BA11" i="26"/>
  <c r="BB11" i="26"/>
  <c r="AZ12" i="26"/>
  <c r="BA12" i="26"/>
  <c r="BB12" i="26"/>
  <c r="AZ13" i="26"/>
  <c r="BA13" i="26"/>
  <c r="BB13" i="26"/>
  <c r="AZ14" i="26"/>
  <c r="BA14" i="26"/>
  <c r="BB14" i="26"/>
  <c r="AZ15" i="26"/>
  <c r="BA15" i="26"/>
  <c r="BB15" i="26"/>
  <c r="AZ16" i="26"/>
  <c r="BA16" i="26"/>
  <c r="BB16" i="26"/>
  <c r="AZ17" i="26"/>
  <c r="BA17" i="26"/>
  <c r="BB17" i="26"/>
  <c r="AZ18" i="26"/>
  <c r="BA18" i="26"/>
  <c r="BB18" i="26"/>
  <c r="AZ19" i="26"/>
  <c r="BA19" i="26"/>
  <c r="BB19" i="26"/>
  <c r="AZ20" i="26"/>
  <c r="BA20" i="26"/>
  <c r="BB20" i="26"/>
  <c r="AZ21" i="26"/>
  <c r="BA21" i="26"/>
  <c r="BB21" i="26"/>
  <c r="AZ22" i="26"/>
  <c r="BA22" i="26"/>
  <c r="BB22" i="26"/>
  <c r="AZ23" i="26"/>
  <c r="BA23" i="26"/>
  <c r="BB23" i="26"/>
  <c r="AZ24" i="26"/>
  <c r="BA24" i="26"/>
  <c r="BB24" i="26"/>
  <c r="AZ25" i="26"/>
  <c r="BA25" i="26"/>
  <c r="BB25" i="26"/>
  <c r="AZ26" i="26"/>
  <c r="BA26" i="26"/>
  <c r="BB26" i="26"/>
  <c r="AZ27" i="26"/>
  <c r="BA27" i="26"/>
  <c r="BB27" i="26"/>
  <c r="AZ28" i="26"/>
  <c r="BA28" i="26"/>
  <c r="BB28" i="26"/>
  <c r="AZ29" i="26"/>
  <c r="BA29" i="26"/>
  <c r="BB29" i="26"/>
  <c r="AZ30" i="26"/>
  <c r="BA30" i="26"/>
  <c r="BB30" i="26"/>
  <c r="AZ31" i="26"/>
  <c r="BA31" i="26"/>
  <c r="BB31" i="26"/>
  <c r="AZ32" i="26"/>
  <c r="BA32" i="26"/>
  <c r="BB32" i="26"/>
  <c r="AZ33" i="26"/>
  <c r="BA33" i="26"/>
  <c r="BB33" i="26"/>
  <c r="AZ34" i="26"/>
  <c r="BA34" i="26"/>
  <c r="BB34" i="26"/>
  <c r="AZ35" i="26"/>
  <c r="BA35" i="26"/>
  <c r="BB35" i="26"/>
  <c r="AZ36" i="26"/>
  <c r="BA36" i="26"/>
  <c r="BB36" i="26"/>
  <c r="BA10" i="26"/>
  <c r="BB10" i="26"/>
  <c r="AU11" i="26"/>
  <c r="AV11" i="26"/>
  <c r="AW11" i="26"/>
  <c r="AU12" i="26"/>
  <c r="AV12" i="26"/>
  <c r="AW12" i="26"/>
  <c r="AU13" i="26"/>
  <c r="AV13" i="26"/>
  <c r="AW13" i="26"/>
  <c r="AU14" i="26"/>
  <c r="AV14" i="26"/>
  <c r="AW14" i="26"/>
  <c r="AU15" i="26"/>
  <c r="AV15" i="26"/>
  <c r="AW15" i="26"/>
  <c r="AU16" i="26"/>
  <c r="AV16" i="26"/>
  <c r="AW16" i="26"/>
  <c r="AU17" i="26"/>
  <c r="AV17" i="26"/>
  <c r="AW17" i="26"/>
  <c r="AU18" i="26"/>
  <c r="AV18" i="26"/>
  <c r="AW18" i="26"/>
  <c r="AU19" i="26"/>
  <c r="AV19" i="26"/>
  <c r="AW19" i="26"/>
  <c r="AU20" i="26"/>
  <c r="AV20" i="26"/>
  <c r="AW20" i="26"/>
  <c r="AU21" i="26"/>
  <c r="AV21" i="26"/>
  <c r="AW21" i="26"/>
  <c r="AU22" i="26"/>
  <c r="AV22" i="26"/>
  <c r="AW22" i="26"/>
  <c r="AU23" i="26"/>
  <c r="AV23" i="26"/>
  <c r="AW23" i="26"/>
  <c r="AU24" i="26"/>
  <c r="AV24" i="26"/>
  <c r="AW24" i="26"/>
  <c r="AU25" i="26"/>
  <c r="AV25" i="26"/>
  <c r="AW25" i="26"/>
  <c r="AU26" i="26"/>
  <c r="AV26" i="26"/>
  <c r="AW26" i="26"/>
  <c r="AU27" i="26"/>
  <c r="AV27" i="26"/>
  <c r="AW27" i="26"/>
  <c r="AU28" i="26"/>
  <c r="AV28" i="26"/>
  <c r="AW28" i="26"/>
  <c r="AU29" i="26"/>
  <c r="AV29" i="26"/>
  <c r="AW29" i="26"/>
  <c r="AU30" i="26"/>
  <c r="AV30" i="26"/>
  <c r="AW30" i="26"/>
  <c r="AU31" i="26"/>
  <c r="AV31" i="26"/>
  <c r="AW31" i="26"/>
  <c r="AU32" i="26"/>
  <c r="AV32" i="26"/>
  <c r="AW32" i="26"/>
  <c r="AU33" i="26"/>
  <c r="AV33" i="26"/>
  <c r="AW33" i="26"/>
  <c r="AU34" i="26"/>
  <c r="AV34" i="26"/>
  <c r="AW34" i="26"/>
  <c r="AU35" i="26"/>
  <c r="AV35" i="26"/>
  <c r="AW35" i="26"/>
  <c r="AU36" i="26"/>
  <c r="AV36" i="26"/>
  <c r="AW36" i="26"/>
  <c r="AV10" i="26"/>
  <c r="AW10" i="26"/>
  <c r="AP11" i="26"/>
  <c r="AQ11" i="26"/>
  <c r="AR11" i="26"/>
  <c r="AP12" i="26"/>
  <c r="AQ12" i="26"/>
  <c r="AR12" i="26"/>
  <c r="AP13" i="26"/>
  <c r="AQ13" i="26"/>
  <c r="AR13" i="26"/>
  <c r="AP14" i="26"/>
  <c r="AQ14" i="26"/>
  <c r="AR14" i="26"/>
  <c r="AP15" i="26"/>
  <c r="AQ15" i="26"/>
  <c r="AR15" i="26"/>
  <c r="AP16" i="26"/>
  <c r="AQ16" i="26"/>
  <c r="AR16" i="26"/>
  <c r="AP17" i="26"/>
  <c r="AQ17" i="26"/>
  <c r="AR17" i="26"/>
  <c r="AP18" i="26"/>
  <c r="AQ18" i="26"/>
  <c r="AR18" i="26"/>
  <c r="AP19" i="26"/>
  <c r="AQ19" i="26"/>
  <c r="AR19" i="26"/>
  <c r="AP20" i="26"/>
  <c r="AQ20" i="26"/>
  <c r="AR20" i="26"/>
  <c r="AP21" i="26"/>
  <c r="AQ21" i="26"/>
  <c r="AR21" i="26"/>
  <c r="AP22" i="26"/>
  <c r="AQ22" i="26"/>
  <c r="AR22" i="26"/>
  <c r="AP23" i="26"/>
  <c r="AQ23" i="26"/>
  <c r="AR23" i="26"/>
  <c r="AP24" i="26"/>
  <c r="AQ24" i="26"/>
  <c r="AR24" i="26"/>
  <c r="AP25" i="26"/>
  <c r="AQ25" i="26"/>
  <c r="AR25" i="26"/>
  <c r="AP26" i="26"/>
  <c r="AQ26" i="26"/>
  <c r="AR26" i="26"/>
  <c r="AP27" i="26"/>
  <c r="AQ27" i="26"/>
  <c r="AR27" i="26"/>
  <c r="AP28" i="26"/>
  <c r="AQ28" i="26"/>
  <c r="AR28" i="26"/>
  <c r="AP29" i="26"/>
  <c r="AQ29" i="26"/>
  <c r="AR29" i="26"/>
  <c r="AP30" i="26"/>
  <c r="AQ30" i="26"/>
  <c r="AR30" i="26"/>
  <c r="AP31" i="26"/>
  <c r="AQ31" i="26"/>
  <c r="AR31" i="26"/>
  <c r="AP32" i="26"/>
  <c r="AQ32" i="26"/>
  <c r="AR32" i="26"/>
  <c r="AP33" i="26"/>
  <c r="AQ33" i="26"/>
  <c r="AR33" i="26"/>
  <c r="AP34" i="26"/>
  <c r="AQ34" i="26"/>
  <c r="AR34" i="26"/>
  <c r="AP35" i="26"/>
  <c r="AQ35" i="26"/>
  <c r="AR35" i="26"/>
  <c r="AP36" i="26"/>
  <c r="AQ36" i="26"/>
  <c r="AR36" i="26"/>
  <c r="AQ10" i="26"/>
  <c r="AR10" i="26"/>
  <c r="AK11" i="26"/>
  <c r="AL11" i="26"/>
  <c r="AM11" i="26"/>
  <c r="AK12" i="26"/>
  <c r="AL12" i="26"/>
  <c r="AM12" i="26"/>
  <c r="AK13" i="26"/>
  <c r="AL13" i="26"/>
  <c r="AM13" i="26"/>
  <c r="AK14" i="26"/>
  <c r="AL14" i="26"/>
  <c r="AM14" i="26"/>
  <c r="AK15" i="26"/>
  <c r="AL15" i="26"/>
  <c r="AM15" i="26"/>
  <c r="AK16" i="26"/>
  <c r="AL16" i="26"/>
  <c r="AM16" i="26"/>
  <c r="AK17" i="26"/>
  <c r="AL17" i="26"/>
  <c r="AM17" i="26"/>
  <c r="AK18" i="26"/>
  <c r="AL18" i="26"/>
  <c r="AM18" i="26"/>
  <c r="AK19" i="26"/>
  <c r="AL19" i="26"/>
  <c r="AM19" i="26"/>
  <c r="AK20" i="26"/>
  <c r="AL20" i="26"/>
  <c r="AM20" i="26"/>
  <c r="AK21" i="26"/>
  <c r="AL21" i="26"/>
  <c r="AM21" i="26"/>
  <c r="AK22" i="26"/>
  <c r="AL22" i="26"/>
  <c r="AM22" i="26"/>
  <c r="AK23" i="26"/>
  <c r="AL23" i="26"/>
  <c r="AM23" i="26"/>
  <c r="AK24" i="26"/>
  <c r="AL24" i="26"/>
  <c r="AM24" i="26"/>
  <c r="AK25" i="26"/>
  <c r="AL25" i="26"/>
  <c r="AM25" i="26"/>
  <c r="AK26" i="26"/>
  <c r="AL26" i="26"/>
  <c r="AM26" i="26"/>
  <c r="AK27" i="26"/>
  <c r="AL27" i="26"/>
  <c r="AM27" i="26"/>
  <c r="AK28" i="26"/>
  <c r="AL28" i="26"/>
  <c r="AM28" i="26"/>
  <c r="AK29" i="26"/>
  <c r="AL29" i="26"/>
  <c r="AM29" i="26"/>
  <c r="AK30" i="26"/>
  <c r="AL30" i="26"/>
  <c r="AM30" i="26"/>
  <c r="AK31" i="26"/>
  <c r="AL31" i="26"/>
  <c r="AM31" i="26"/>
  <c r="AK32" i="26"/>
  <c r="AL32" i="26"/>
  <c r="AM32" i="26"/>
  <c r="AK33" i="26"/>
  <c r="AL33" i="26"/>
  <c r="AM33" i="26"/>
  <c r="AK34" i="26"/>
  <c r="AL34" i="26"/>
  <c r="AM34" i="26"/>
  <c r="AK35" i="26"/>
  <c r="AL35" i="26"/>
  <c r="AM35" i="26"/>
  <c r="AK36" i="26"/>
  <c r="AL36" i="26"/>
  <c r="AM36" i="26"/>
  <c r="AL10" i="26"/>
  <c r="AM10" i="26"/>
  <c r="AF11" i="26"/>
  <c r="AG11" i="26"/>
  <c r="AH11" i="26"/>
  <c r="AF12" i="26"/>
  <c r="AG12" i="26"/>
  <c r="AH12" i="26"/>
  <c r="AF13" i="26"/>
  <c r="AG13" i="26"/>
  <c r="AH13" i="26"/>
  <c r="AF14" i="26"/>
  <c r="AG14" i="26"/>
  <c r="AH14" i="26"/>
  <c r="AF15" i="26"/>
  <c r="AG15" i="26"/>
  <c r="AH15" i="26"/>
  <c r="AF16" i="26"/>
  <c r="AG16" i="26"/>
  <c r="AH16" i="26"/>
  <c r="AF17" i="26"/>
  <c r="AG17" i="26"/>
  <c r="AH17" i="26"/>
  <c r="AF18" i="26"/>
  <c r="AG18" i="26"/>
  <c r="AH18" i="26"/>
  <c r="AF19" i="26"/>
  <c r="AG19" i="26"/>
  <c r="AH19" i="26"/>
  <c r="AF20" i="26"/>
  <c r="AG20" i="26"/>
  <c r="AH20" i="26"/>
  <c r="AF21" i="26"/>
  <c r="AG21" i="26"/>
  <c r="AH21" i="26"/>
  <c r="AF22" i="26"/>
  <c r="AG22" i="26"/>
  <c r="AH22" i="26"/>
  <c r="AF23" i="26"/>
  <c r="AG23" i="26"/>
  <c r="AH23" i="26"/>
  <c r="AF24" i="26"/>
  <c r="AG24" i="26"/>
  <c r="AH24" i="26"/>
  <c r="AF25" i="26"/>
  <c r="AG25" i="26"/>
  <c r="AH25" i="26"/>
  <c r="AF26" i="26"/>
  <c r="AG26" i="26"/>
  <c r="AH26" i="26"/>
  <c r="AF27" i="26"/>
  <c r="AG27" i="26"/>
  <c r="AH27" i="26"/>
  <c r="AF28" i="26"/>
  <c r="AG28" i="26"/>
  <c r="AH28" i="26"/>
  <c r="AF29" i="26"/>
  <c r="AG29" i="26"/>
  <c r="AH29" i="26"/>
  <c r="AF30" i="26"/>
  <c r="AG30" i="26"/>
  <c r="AH30" i="26"/>
  <c r="AF31" i="26"/>
  <c r="AG31" i="26"/>
  <c r="AH31" i="26"/>
  <c r="AF32" i="26"/>
  <c r="AG32" i="26"/>
  <c r="AH32" i="26"/>
  <c r="AF33" i="26"/>
  <c r="AG33" i="26"/>
  <c r="AH33" i="26"/>
  <c r="AF34" i="26"/>
  <c r="AG34" i="26"/>
  <c r="AH34" i="26"/>
  <c r="AF35" i="26"/>
  <c r="AG35" i="26"/>
  <c r="AH35" i="26"/>
  <c r="AF36" i="26"/>
  <c r="AG36" i="26"/>
  <c r="AH36" i="26"/>
  <c r="AG10" i="26"/>
  <c r="AH10" i="26"/>
  <c r="AA11" i="26"/>
  <c r="AB11" i="26"/>
  <c r="AC11" i="26"/>
  <c r="AA12" i="26"/>
  <c r="AB12" i="26"/>
  <c r="AC12" i="26"/>
  <c r="AA13" i="26"/>
  <c r="AB13" i="26"/>
  <c r="AC13" i="26"/>
  <c r="AA14" i="26"/>
  <c r="AB14" i="26"/>
  <c r="AC14" i="26"/>
  <c r="AA15" i="26"/>
  <c r="AB15" i="26"/>
  <c r="AC15" i="26"/>
  <c r="AA16" i="26"/>
  <c r="AB16" i="26"/>
  <c r="AC16" i="26"/>
  <c r="AA17" i="26"/>
  <c r="AB17" i="26"/>
  <c r="AC17" i="26"/>
  <c r="AA18" i="26"/>
  <c r="AB18" i="26"/>
  <c r="AC18" i="26"/>
  <c r="AA19" i="26"/>
  <c r="AB19" i="26"/>
  <c r="AC19" i="26"/>
  <c r="AA20" i="26"/>
  <c r="AB20" i="26"/>
  <c r="AC20" i="26"/>
  <c r="AA21" i="26"/>
  <c r="AB21" i="26"/>
  <c r="AC21" i="26"/>
  <c r="AA22" i="26"/>
  <c r="AB22" i="26"/>
  <c r="AC22" i="26"/>
  <c r="AA23" i="26"/>
  <c r="AB23" i="26"/>
  <c r="AC23" i="26"/>
  <c r="AA24" i="26"/>
  <c r="AB24" i="26"/>
  <c r="AC24" i="26"/>
  <c r="AA25" i="26"/>
  <c r="AB25" i="26"/>
  <c r="AC25" i="26"/>
  <c r="AA26" i="26"/>
  <c r="AB26" i="26"/>
  <c r="AC26" i="26"/>
  <c r="AA27" i="26"/>
  <c r="AB27" i="26"/>
  <c r="AC27" i="26"/>
  <c r="AA28" i="26"/>
  <c r="AB28" i="26"/>
  <c r="AC28" i="26"/>
  <c r="AA29" i="26"/>
  <c r="AB29" i="26"/>
  <c r="AC29" i="26"/>
  <c r="AA30" i="26"/>
  <c r="AB30" i="26"/>
  <c r="AC30" i="26"/>
  <c r="AA31" i="26"/>
  <c r="AB31" i="26"/>
  <c r="AC31" i="26"/>
  <c r="AA32" i="26"/>
  <c r="AB32" i="26"/>
  <c r="AC32" i="26"/>
  <c r="AA33" i="26"/>
  <c r="AB33" i="26"/>
  <c r="AC33" i="26"/>
  <c r="AA34" i="26"/>
  <c r="AB34" i="26"/>
  <c r="AC34" i="26"/>
  <c r="AA35" i="26"/>
  <c r="AB35" i="26"/>
  <c r="AC35" i="26"/>
  <c r="AA36" i="26"/>
  <c r="AB36" i="26"/>
  <c r="AC36" i="26"/>
  <c r="AB10" i="26"/>
  <c r="AC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V36" i="26"/>
  <c r="W36" i="26"/>
  <c r="X36" i="26"/>
  <c r="W10" i="26"/>
  <c r="X10" i="26"/>
  <c r="Q11" i="26"/>
  <c r="R11" i="26"/>
  <c r="S11" i="26"/>
  <c r="Q12" i="26"/>
  <c r="R12" i="26"/>
  <c r="S12" i="26"/>
  <c r="Q13" i="26"/>
  <c r="R13" i="26"/>
  <c r="S13" i="26"/>
  <c r="Q14" i="26"/>
  <c r="R14" i="26"/>
  <c r="S14" i="26"/>
  <c r="Q15" i="26"/>
  <c r="R15" i="26"/>
  <c r="S15" i="26"/>
  <c r="Q16" i="26"/>
  <c r="R16" i="26"/>
  <c r="S16" i="26"/>
  <c r="Q17" i="26"/>
  <c r="R17" i="26"/>
  <c r="S17" i="26"/>
  <c r="Q18" i="26"/>
  <c r="R18" i="26"/>
  <c r="S18" i="26"/>
  <c r="Q19" i="26"/>
  <c r="R19" i="26"/>
  <c r="S19" i="26"/>
  <c r="Q20" i="26"/>
  <c r="R20" i="26"/>
  <c r="S20" i="26"/>
  <c r="Q21" i="26"/>
  <c r="R21" i="26"/>
  <c r="S21" i="26"/>
  <c r="Q22" i="26"/>
  <c r="R22" i="26"/>
  <c r="S22" i="26"/>
  <c r="Q23" i="26"/>
  <c r="R23" i="26"/>
  <c r="S23" i="26"/>
  <c r="Q24" i="26"/>
  <c r="R24" i="26"/>
  <c r="S24" i="26"/>
  <c r="Q25" i="26"/>
  <c r="R25" i="26"/>
  <c r="S25" i="26"/>
  <c r="Q26" i="26"/>
  <c r="R26" i="26"/>
  <c r="S26" i="26"/>
  <c r="Q27" i="26"/>
  <c r="R27" i="26"/>
  <c r="S27" i="26"/>
  <c r="Q28" i="26"/>
  <c r="R28" i="26"/>
  <c r="S28" i="26"/>
  <c r="Q29" i="26"/>
  <c r="R29" i="26"/>
  <c r="S29" i="26"/>
  <c r="Q30" i="26"/>
  <c r="R30" i="26"/>
  <c r="S30" i="26"/>
  <c r="Q31" i="26"/>
  <c r="R31" i="26"/>
  <c r="S31" i="26"/>
  <c r="Q32" i="26"/>
  <c r="R32" i="26"/>
  <c r="S32" i="26"/>
  <c r="Q33" i="26"/>
  <c r="R33" i="26"/>
  <c r="S33" i="26"/>
  <c r="Q34" i="26"/>
  <c r="R34" i="26"/>
  <c r="S34" i="26"/>
  <c r="Q35" i="26"/>
  <c r="R35" i="26"/>
  <c r="S35" i="26"/>
  <c r="Q36" i="26"/>
  <c r="R36" i="26"/>
  <c r="S36" i="26"/>
  <c r="R10" i="26"/>
  <c r="S10" i="26"/>
  <c r="L11" i="26"/>
  <c r="M11" i="26"/>
  <c r="N11" i="26"/>
  <c r="L12" i="26"/>
  <c r="M12" i="26"/>
  <c r="N12" i="26"/>
  <c r="L13" i="26"/>
  <c r="M13" i="26"/>
  <c r="N13" i="26"/>
  <c r="L14" i="26"/>
  <c r="M14" i="26"/>
  <c r="N14" i="26"/>
  <c r="L15" i="26"/>
  <c r="M15" i="26"/>
  <c r="N15" i="26"/>
  <c r="L16" i="26"/>
  <c r="M16" i="26"/>
  <c r="N16" i="26"/>
  <c r="L17" i="26"/>
  <c r="M17" i="26"/>
  <c r="N17" i="26"/>
  <c r="L18" i="26"/>
  <c r="M18" i="26"/>
  <c r="N18" i="26"/>
  <c r="L19" i="26"/>
  <c r="M19" i="26"/>
  <c r="N19" i="26"/>
  <c r="L20" i="26"/>
  <c r="M20" i="26"/>
  <c r="N20" i="26"/>
  <c r="L21" i="26"/>
  <c r="M21" i="26"/>
  <c r="N21" i="26"/>
  <c r="L22" i="26"/>
  <c r="M22" i="26"/>
  <c r="N22" i="26"/>
  <c r="L23" i="26"/>
  <c r="M23" i="26"/>
  <c r="N23" i="26"/>
  <c r="L24" i="26"/>
  <c r="M24" i="26"/>
  <c r="N24" i="26"/>
  <c r="L25" i="26"/>
  <c r="M25" i="26"/>
  <c r="N25" i="26"/>
  <c r="L26" i="26"/>
  <c r="M26" i="26"/>
  <c r="N26" i="26"/>
  <c r="L27" i="26"/>
  <c r="M27" i="26"/>
  <c r="N27" i="26"/>
  <c r="L28" i="26"/>
  <c r="M28" i="26"/>
  <c r="N28" i="26"/>
  <c r="L29" i="26"/>
  <c r="M29" i="26"/>
  <c r="N29" i="26"/>
  <c r="L30" i="26"/>
  <c r="M30" i="26"/>
  <c r="N30" i="26"/>
  <c r="L31" i="26"/>
  <c r="M31" i="26"/>
  <c r="N31" i="26"/>
  <c r="L32" i="26"/>
  <c r="M32" i="26"/>
  <c r="N32" i="26"/>
  <c r="L33" i="26"/>
  <c r="M33" i="26"/>
  <c r="N33" i="26"/>
  <c r="L34" i="26"/>
  <c r="M34" i="26"/>
  <c r="N34" i="26"/>
  <c r="L35" i="26"/>
  <c r="M35" i="26"/>
  <c r="N35" i="26"/>
  <c r="L36" i="26"/>
  <c r="M36" i="26"/>
  <c r="N36" i="26"/>
  <c r="M10" i="26"/>
  <c r="N10" i="26"/>
  <c r="G11" i="26"/>
  <c r="H11" i="26"/>
  <c r="I11" i="26"/>
  <c r="G12" i="26"/>
  <c r="H12" i="26"/>
  <c r="I12" i="26"/>
  <c r="G13" i="26"/>
  <c r="H13" i="26"/>
  <c r="I13" i="26"/>
  <c r="G14" i="26"/>
  <c r="H14" i="26"/>
  <c r="I14" i="26"/>
  <c r="G15" i="26"/>
  <c r="H15" i="26"/>
  <c r="I15" i="26"/>
  <c r="G16" i="26"/>
  <c r="H16" i="26"/>
  <c r="I16" i="26"/>
  <c r="G17" i="26"/>
  <c r="H17" i="26"/>
  <c r="I17" i="26"/>
  <c r="G18" i="26"/>
  <c r="H18" i="26"/>
  <c r="I18" i="26"/>
  <c r="G19" i="26"/>
  <c r="H19" i="26"/>
  <c r="I19" i="26"/>
  <c r="G20" i="26"/>
  <c r="H20" i="26"/>
  <c r="I20" i="26"/>
  <c r="G21" i="26"/>
  <c r="H21" i="26"/>
  <c r="I21" i="26"/>
  <c r="G22" i="26"/>
  <c r="H22" i="26"/>
  <c r="I22" i="26"/>
  <c r="G23" i="26"/>
  <c r="H23" i="26"/>
  <c r="I23" i="26"/>
  <c r="G24" i="26"/>
  <c r="H24" i="26"/>
  <c r="I24" i="26"/>
  <c r="G25" i="26"/>
  <c r="H25" i="26"/>
  <c r="I25" i="26"/>
  <c r="G26" i="26"/>
  <c r="H26" i="26"/>
  <c r="I26" i="26"/>
  <c r="G27" i="26"/>
  <c r="H27" i="26"/>
  <c r="I27" i="26"/>
  <c r="G28" i="26"/>
  <c r="H28" i="26"/>
  <c r="I28" i="26"/>
  <c r="G29" i="26"/>
  <c r="H29" i="26"/>
  <c r="I29" i="26"/>
  <c r="G30" i="26"/>
  <c r="H30" i="26"/>
  <c r="I30" i="26"/>
  <c r="G31" i="26"/>
  <c r="H31" i="26"/>
  <c r="I31" i="26"/>
  <c r="G32" i="26"/>
  <c r="H32" i="26"/>
  <c r="I32" i="26"/>
  <c r="G33" i="26"/>
  <c r="H33" i="26"/>
  <c r="I33" i="26"/>
  <c r="G34" i="26"/>
  <c r="H34" i="26"/>
  <c r="I34" i="26"/>
  <c r="G35" i="26"/>
  <c r="H35" i="26"/>
  <c r="I35" i="26"/>
  <c r="G36" i="26"/>
  <c r="H36" i="26"/>
  <c r="I36" i="26"/>
  <c r="H10" i="26"/>
  <c r="I10" i="26"/>
  <c r="AV38" i="26" l="1"/>
  <c r="BA38" i="26"/>
  <c r="BF38" i="26"/>
  <c r="BK38" i="26"/>
  <c r="BP38" i="26"/>
  <c r="BU38" i="26"/>
  <c r="BZ38" i="26"/>
  <c r="CE38" i="26"/>
  <c r="AW38" i="26"/>
  <c r="BB38" i="26"/>
  <c r="BG38" i="26"/>
  <c r="BL38" i="26"/>
  <c r="BQ38" i="26"/>
  <c r="BV38" i="26"/>
  <c r="CA38" i="26"/>
  <c r="CF38" i="26"/>
  <c r="B143" i="29"/>
  <c r="C143" i="29"/>
  <c r="D143" i="29"/>
  <c r="B144" i="29"/>
  <c r="C144" i="29"/>
  <c r="D144" i="29"/>
  <c r="B145" i="29"/>
  <c r="C145" i="29"/>
  <c r="D145" i="29"/>
  <c r="B146" i="29"/>
  <c r="C146" i="29"/>
  <c r="D146" i="29"/>
  <c r="B147" i="29"/>
  <c r="C147" i="29"/>
  <c r="D147" i="29"/>
  <c r="B148" i="29"/>
  <c r="C148" i="29"/>
  <c r="D148" i="29"/>
  <c r="B149" i="29"/>
  <c r="C149" i="29"/>
  <c r="D149" i="29"/>
  <c r="B150" i="29"/>
  <c r="C150" i="29"/>
  <c r="D150" i="29"/>
  <c r="B151" i="29"/>
  <c r="C151" i="29"/>
  <c r="D151" i="29"/>
  <c r="B152" i="29"/>
  <c r="C152" i="29"/>
  <c r="D152" i="29"/>
  <c r="B153" i="29"/>
  <c r="C153" i="29"/>
  <c r="D153" i="29"/>
  <c r="B154" i="29"/>
  <c r="C154" i="29"/>
  <c r="D154" i="29"/>
  <c r="B155" i="29"/>
  <c r="C155" i="29"/>
  <c r="D155" i="29"/>
  <c r="B156" i="29"/>
  <c r="C156" i="29"/>
  <c r="D156" i="29"/>
  <c r="B157" i="29"/>
  <c r="C157" i="29"/>
  <c r="D157" i="29"/>
  <c r="B158" i="29"/>
  <c r="C158" i="29"/>
  <c r="D158" i="29"/>
  <c r="B159" i="29"/>
  <c r="C159" i="29"/>
  <c r="D159" i="29"/>
  <c r="B160" i="29"/>
  <c r="C160" i="29"/>
  <c r="D160" i="29"/>
  <c r="B161" i="29"/>
  <c r="C161" i="29"/>
  <c r="D161" i="29"/>
  <c r="B162" i="29"/>
  <c r="C162" i="29"/>
  <c r="D162" i="29"/>
  <c r="B163" i="29"/>
  <c r="C163" i="29"/>
  <c r="D163" i="29"/>
  <c r="B164" i="29"/>
  <c r="C164" i="29"/>
  <c r="D164" i="29"/>
  <c r="B165" i="29"/>
  <c r="C165" i="29"/>
  <c r="D165" i="29"/>
  <c r="B166" i="29"/>
  <c r="C166" i="29"/>
  <c r="D166" i="29"/>
  <c r="B167" i="29"/>
  <c r="C167" i="29"/>
  <c r="D167" i="29"/>
  <c r="B168" i="29"/>
  <c r="C168" i="29"/>
  <c r="D168" i="29"/>
  <c r="D142" i="29"/>
  <c r="C142" i="29"/>
  <c r="B142" i="29"/>
  <c r="B143" i="28"/>
  <c r="C143" i="28"/>
  <c r="D143" i="28"/>
  <c r="B144" i="28"/>
  <c r="C144" i="28"/>
  <c r="D144" i="28"/>
  <c r="B145" i="28"/>
  <c r="C145" i="28"/>
  <c r="D145" i="28"/>
  <c r="B146" i="28"/>
  <c r="C146" i="28"/>
  <c r="D146" i="28"/>
  <c r="B147" i="28"/>
  <c r="C147" i="28"/>
  <c r="D147" i="28"/>
  <c r="B148" i="28"/>
  <c r="C148" i="28"/>
  <c r="D148" i="28"/>
  <c r="B149" i="28"/>
  <c r="C149" i="28"/>
  <c r="D149" i="28"/>
  <c r="B150" i="28"/>
  <c r="C150" i="28"/>
  <c r="D150" i="28"/>
  <c r="B151" i="28"/>
  <c r="C151" i="28"/>
  <c r="D151" i="28"/>
  <c r="B152" i="28"/>
  <c r="C152" i="28"/>
  <c r="D152" i="28"/>
  <c r="B153" i="28"/>
  <c r="C153" i="28"/>
  <c r="D153" i="28"/>
  <c r="B154" i="28"/>
  <c r="C154" i="28"/>
  <c r="D154" i="28"/>
  <c r="B155" i="28"/>
  <c r="C155" i="28"/>
  <c r="D155" i="28"/>
  <c r="B156" i="28"/>
  <c r="C156" i="28"/>
  <c r="D156" i="28"/>
  <c r="B157" i="28"/>
  <c r="C157" i="28"/>
  <c r="D157" i="28"/>
  <c r="B158" i="28"/>
  <c r="C158" i="28"/>
  <c r="D158" i="28"/>
  <c r="B159" i="28"/>
  <c r="C159" i="28"/>
  <c r="D159" i="28"/>
  <c r="B160" i="28"/>
  <c r="C160" i="28"/>
  <c r="D160" i="28"/>
  <c r="B161" i="28"/>
  <c r="C161" i="28"/>
  <c r="D161" i="28"/>
  <c r="B162" i="28"/>
  <c r="C162" i="28"/>
  <c r="D162" i="28"/>
  <c r="B163" i="28"/>
  <c r="C163" i="28"/>
  <c r="D163" i="28"/>
  <c r="B164" i="28"/>
  <c r="C164" i="28"/>
  <c r="D164" i="28"/>
  <c r="B165" i="28"/>
  <c r="C165" i="28"/>
  <c r="D165" i="28"/>
  <c r="B166" i="28"/>
  <c r="C166" i="28"/>
  <c r="D166" i="28"/>
  <c r="B167" i="28"/>
  <c r="C167" i="28"/>
  <c r="D167" i="28"/>
  <c r="B168" i="28"/>
  <c r="C168" i="28"/>
  <c r="D168" i="28"/>
  <c r="D142" i="28"/>
  <c r="C142" i="28"/>
  <c r="B142" i="28"/>
  <c r="B143" i="27"/>
  <c r="C143" i="27"/>
  <c r="D143" i="27"/>
  <c r="B144" i="27"/>
  <c r="C144" i="27"/>
  <c r="D144" i="27"/>
  <c r="B145" i="27"/>
  <c r="C145" i="27"/>
  <c r="D145" i="27"/>
  <c r="B146" i="27"/>
  <c r="C146" i="27"/>
  <c r="D146" i="27"/>
  <c r="B147" i="27"/>
  <c r="C147" i="27"/>
  <c r="D147" i="27"/>
  <c r="B148" i="27"/>
  <c r="C148" i="27"/>
  <c r="D148" i="27"/>
  <c r="B149" i="27"/>
  <c r="C149" i="27"/>
  <c r="D149" i="27"/>
  <c r="B150" i="27"/>
  <c r="C150" i="27"/>
  <c r="D150" i="27"/>
  <c r="B151" i="27"/>
  <c r="C151" i="27"/>
  <c r="D151" i="27"/>
  <c r="B152" i="27"/>
  <c r="C152" i="27"/>
  <c r="D152" i="27"/>
  <c r="B153" i="27"/>
  <c r="C153" i="27"/>
  <c r="D153" i="27"/>
  <c r="B154" i="27"/>
  <c r="C154" i="27"/>
  <c r="D154" i="27"/>
  <c r="B155" i="27"/>
  <c r="C155" i="27"/>
  <c r="D155" i="27"/>
  <c r="B156" i="27"/>
  <c r="C156" i="27"/>
  <c r="D156" i="27"/>
  <c r="B157" i="27"/>
  <c r="C157" i="27"/>
  <c r="D157" i="27"/>
  <c r="B158" i="27"/>
  <c r="C158" i="27"/>
  <c r="D158" i="27"/>
  <c r="B159" i="27"/>
  <c r="C159" i="27"/>
  <c r="D159" i="27"/>
  <c r="B160" i="27"/>
  <c r="C160" i="27"/>
  <c r="D160" i="27"/>
  <c r="B161" i="27"/>
  <c r="C161" i="27"/>
  <c r="D161" i="27"/>
  <c r="B162" i="27"/>
  <c r="C162" i="27"/>
  <c r="D162" i="27"/>
  <c r="B163" i="27"/>
  <c r="C163" i="27"/>
  <c r="D163" i="27"/>
  <c r="B164" i="27"/>
  <c r="C164" i="27"/>
  <c r="D164" i="27"/>
  <c r="B165" i="27"/>
  <c r="C165" i="27"/>
  <c r="D165" i="27"/>
  <c r="B166" i="27"/>
  <c r="C166" i="27"/>
  <c r="D166" i="27"/>
  <c r="B167" i="27"/>
  <c r="C167" i="27"/>
  <c r="D167" i="27"/>
  <c r="B168" i="27"/>
  <c r="C168" i="27"/>
  <c r="D168" i="27"/>
  <c r="D142" i="27"/>
  <c r="C142" i="27"/>
  <c r="B142" i="27"/>
  <c r="B143" i="26"/>
  <c r="C143" i="26"/>
  <c r="D143" i="26"/>
  <c r="B144" i="26"/>
  <c r="C144" i="26"/>
  <c r="D144" i="26"/>
  <c r="B145" i="26"/>
  <c r="C145" i="26"/>
  <c r="D145" i="26"/>
  <c r="B146" i="26"/>
  <c r="C146" i="26"/>
  <c r="D146" i="26"/>
  <c r="B147" i="26"/>
  <c r="C147" i="26"/>
  <c r="D147" i="26"/>
  <c r="B148" i="26"/>
  <c r="C148" i="26"/>
  <c r="D148" i="26"/>
  <c r="B149" i="26"/>
  <c r="C149" i="26"/>
  <c r="D149" i="26"/>
  <c r="B150" i="26"/>
  <c r="C150" i="26"/>
  <c r="D150" i="26"/>
  <c r="B151" i="26"/>
  <c r="C151" i="26"/>
  <c r="D151" i="26"/>
  <c r="B152" i="26"/>
  <c r="C152" i="26"/>
  <c r="D152" i="26"/>
  <c r="B153" i="26"/>
  <c r="C153" i="26"/>
  <c r="D153" i="26"/>
  <c r="B154" i="26"/>
  <c r="C154" i="26"/>
  <c r="D154" i="26"/>
  <c r="B155" i="26"/>
  <c r="C155" i="26"/>
  <c r="D155" i="26"/>
  <c r="B156" i="26"/>
  <c r="C156" i="26"/>
  <c r="D156" i="26"/>
  <c r="B157" i="26"/>
  <c r="C157" i="26"/>
  <c r="D157" i="26"/>
  <c r="B158" i="26"/>
  <c r="C158" i="26"/>
  <c r="D158" i="26"/>
  <c r="B159" i="26"/>
  <c r="C159" i="26"/>
  <c r="D159" i="26"/>
  <c r="B160" i="26"/>
  <c r="C160" i="26"/>
  <c r="D160" i="26"/>
  <c r="B161" i="26"/>
  <c r="C161" i="26"/>
  <c r="D161" i="26"/>
  <c r="B162" i="26"/>
  <c r="C162" i="26"/>
  <c r="D162" i="26"/>
  <c r="B163" i="26"/>
  <c r="C163" i="26"/>
  <c r="D163" i="26"/>
  <c r="B164" i="26"/>
  <c r="C164" i="26"/>
  <c r="D164" i="26"/>
  <c r="B165" i="26"/>
  <c r="C165" i="26"/>
  <c r="D165" i="26"/>
  <c r="B166" i="26"/>
  <c r="C166" i="26"/>
  <c r="D166" i="26"/>
  <c r="B167" i="26"/>
  <c r="C167" i="26"/>
  <c r="D167" i="26"/>
  <c r="B168" i="26"/>
  <c r="C168" i="26"/>
  <c r="D168" i="26"/>
  <c r="D142" i="26"/>
  <c r="L142" i="26" s="1"/>
  <c r="C142" i="26"/>
  <c r="N142" i="26" s="1"/>
  <c r="N143" i="26" s="1"/>
  <c r="B142" i="26"/>
  <c r="M142" i="26" s="1"/>
  <c r="M143" i="26" s="1"/>
  <c r="M144" i="26" s="1"/>
  <c r="B143" i="25"/>
  <c r="C143" i="25"/>
  <c r="D143" i="25"/>
  <c r="B144" i="25"/>
  <c r="C144" i="25"/>
  <c r="D144" i="25"/>
  <c r="B145" i="25"/>
  <c r="C145" i="25"/>
  <c r="D145" i="25"/>
  <c r="B146" i="25"/>
  <c r="C146" i="25"/>
  <c r="D146" i="25"/>
  <c r="B147" i="25"/>
  <c r="C147" i="25"/>
  <c r="D147" i="25"/>
  <c r="B148" i="25"/>
  <c r="C148" i="25"/>
  <c r="D148" i="25"/>
  <c r="B149" i="25"/>
  <c r="C149" i="25"/>
  <c r="D149" i="25"/>
  <c r="B150" i="25"/>
  <c r="C150" i="25"/>
  <c r="D150" i="25"/>
  <c r="B151" i="25"/>
  <c r="C151" i="25"/>
  <c r="D151" i="25"/>
  <c r="B152" i="25"/>
  <c r="C152" i="25"/>
  <c r="D152" i="25"/>
  <c r="B153" i="25"/>
  <c r="C153" i="25"/>
  <c r="D153" i="25"/>
  <c r="B154" i="25"/>
  <c r="C154" i="25"/>
  <c r="D154" i="25"/>
  <c r="B155" i="25"/>
  <c r="C155" i="25"/>
  <c r="D155" i="25"/>
  <c r="B156" i="25"/>
  <c r="C156" i="25"/>
  <c r="D156" i="25"/>
  <c r="B157" i="25"/>
  <c r="C157" i="25"/>
  <c r="D157" i="25"/>
  <c r="B158" i="25"/>
  <c r="C158" i="25"/>
  <c r="D158" i="25"/>
  <c r="B159" i="25"/>
  <c r="C159" i="25"/>
  <c r="D159" i="25"/>
  <c r="B160" i="25"/>
  <c r="C160" i="25"/>
  <c r="D160" i="25"/>
  <c r="B161" i="25"/>
  <c r="C161" i="25"/>
  <c r="D161" i="25"/>
  <c r="B162" i="25"/>
  <c r="C162" i="25"/>
  <c r="D162" i="25"/>
  <c r="B163" i="25"/>
  <c r="C163" i="25"/>
  <c r="D163" i="25"/>
  <c r="B164" i="25"/>
  <c r="C164" i="25"/>
  <c r="D164" i="25"/>
  <c r="B165" i="25"/>
  <c r="C165" i="25"/>
  <c r="D165" i="25"/>
  <c r="B166" i="25"/>
  <c r="C166" i="25"/>
  <c r="D166" i="25"/>
  <c r="B167" i="25"/>
  <c r="C167" i="25"/>
  <c r="D167" i="25"/>
  <c r="B168" i="25"/>
  <c r="C168" i="25"/>
  <c r="D168" i="25"/>
  <c r="D142" i="25"/>
  <c r="C142" i="25"/>
  <c r="B142" i="25"/>
  <c r="B143" i="24"/>
  <c r="C143" i="24"/>
  <c r="D143" i="24"/>
  <c r="B144" i="24"/>
  <c r="C144" i="24"/>
  <c r="D144" i="24"/>
  <c r="B145" i="24"/>
  <c r="C145" i="24"/>
  <c r="D145" i="24"/>
  <c r="B146" i="24"/>
  <c r="C146" i="24"/>
  <c r="D146" i="24"/>
  <c r="B147" i="24"/>
  <c r="C147" i="24"/>
  <c r="D147" i="24"/>
  <c r="B148" i="24"/>
  <c r="C148" i="24"/>
  <c r="D148" i="24"/>
  <c r="B149" i="24"/>
  <c r="C149" i="24"/>
  <c r="D149" i="24"/>
  <c r="B150" i="24"/>
  <c r="C150" i="24"/>
  <c r="D150" i="24"/>
  <c r="B151" i="24"/>
  <c r="C151" i="24"/>
  <c r="D151" i="24"/>
  <c r="B152" i="24"/>
  <c r="C152" i="24"/>
  <c r="D152" i="24"/>
  <c r="B153" i="24"/>
  <c r="C153" i="24"/>
  <c r="D153" i="24"/>
  <c r="B154" i="24"/>
  <c r="C154" i="24"/>
  <c r="D154" i="24"/>
  <c r="B155" i="24"/>
  <c r="C155" i="24"/>
  <c r="D155" i="24"/>
  <c r="B156" i="24"/>
  <c r="C156" i="24"/>
  <c r="D156" i="24"/>
  <c r="B157" i="24"/>
  <c r="C157" i="24"/>
  <c r="D157" i="24"/>
  <c r="B158" i="24"/>
  <c r="C158" i="24"/>
  <c r="D158" i="24"/>
  <c r="B159" i="24"/>
  <c r="C159" i="24"/>
  <c r="D159" i="24"/>
  <c r="B160" i="24"/>
  <c r="C160" i="24"/>
  <c r="D160" i="24"/>
  <c r="B161" i="24"/>
  <c r="C161" i="24"/>
  <c r="D161" i="24"/>
  <c r="B162" i="24"/>
  <c r="C162" i="24"/>
  <c r="D162" i="24"/>
  <c r="B163" i="24"/>
  <c r="C163" i="24"/>
  <c r="D163" i="24"/>
  <c r="B164" i="24"/>
  <c r="C164" i="24"/>
  <c r="D164" i="24"/>
  <c r="B165" i="24"/>
  <c r="C165" i="24"/>
  <c r="D165" i="24"/>
  <c r="B166" i="24"/>
  <c r="C166" i="24"/>
  <c r="D166" i="24"/>
  <c r="B167" i="24"/>
  <c r="C167" i="24"/>
  <c r="D167" i="24"/>
  <c r="B168" i="24"/>
  <c r="C168" i="24"/>
  <c r="D168" i="24"/>
  <c r="D142" i="24"/>
  <c r="C142" i="24"/>
  <c r="B142" i="24"/>
  <c r="B143" i="22"/>
  <c r="C143" i="22"/>
  <c r="D143" i="22"/>
  <c r="B144" i="22"/>
  <c r="C144" i="22"/>
  <c r="D144" i="22"/>
  <c r="B145" i="22"/>
  <c r="C145" i="22"/>
  <c r="D145" i="22"/>
  <c r="B146" i="22"/>
  <c r="C146" i="22"/>
  <c r="D146" i="22"/>
  <c r="B147" i="22"/>
  <c r="C147" i="22"/>
  <c r="D147" i="22"/>
  <c r="B148" i="22"/>
  <c r="C148" i="22"/>
  <c r="D148" i="22"/>
  <c r="B149" i="22"/>
  <c r="C149" i="22"/>
  <c r="D149" i="22"/>
  <c r="B150" i="22"/>
  <c r="C150" i="22"/>
  <c r="D150" i="22"/>
  <c r="B151" i="22"/>
  <c r="C151" i="22"/>
  <c r="D151" i="22"/>
  <c r="B152" i="22"/>
  <c r="C152" i="22"/>
  <c r="D152" i="22"/>
  <c r="B153" i="22"/>
  <c r="C153" i="22"/>
  <c r="D153" i="22"/>
  <c r="B154" i="22"/>
  <c r="C154" i="22"/>
  <c r="D154" i="22"/>
  <c r="B155" i="22"/>
  <c r="C155" i="22"/>
  <c r="D155" i="22"/>
  <c r="B156" i="22"/>
  <c r="C156" i="22"/>
  <c r="D156" i="22"/>
  <c r="B157" i="22"/>
  <c r="C157" i="22"/>
  <c r="D157" i="22"/>
  <c r="B158" i="22"/>
  <c r="C158" i="22"/>
  <c r="D158" i="22"/>
  <c r="B159" i="22"/>
  <c r="C159" i="22"/>
  <c r="D159" i="22"/>
  <c r="B160" i="22"/>
  <c r="C160" i="22"/>
  <c r="D160" i="22"/>
  <c r="B161" i="22"/>
  <c r="C161" i="22"/>
  <c r="D161" i="22"/>
  <c r="B162" i="22"/>
  <c r="C162" i="22"/>
  <c r="D162" i="22"/>
  <c r="B163" i="22"/>
  <c r="C163" i="22"/>
  <c r="D163" i="22"/>
  <c r="B164" i="22"/>
  <c r="C164" i="22"/>
  <c r="D164" i="22"/>
  <c r="B165" i="22"/>
  <c r="C165" i="22"/>
  <c r="D165" i="22"/>
  <c r="B166" i="22"/>
  <c r="C166" i="22"/>
  <c r="D166" i="22"/>
  <c r="B167" i="22"/>
  <c r="C167" i="22"/>
  <c r="D167" i="22"/>
  <c r="B168" i="22"/>
  <c r="C168" i="22"/>
  <c r="D168" i="22"/>
  <c r="D142" i="22"/>
  <c r="C142" i="22"/>
  <c r="B142" i="22"/>
  <c r="B143" i="21"/>
  <c r="C143" i="21"/>
  <c r="D143" i="21"/>
  <c r="B144" i="21"/>
  <c r="C144" i="21"/>
  <c r="D144" i="21"/>
  <c r="B145" i="21"/>
  <c r="C145" i="21"/>
  <c r="D145" i="21"/>
  <c r="B146" i="21"/>
  <c r="C146" i="21"/>
  <c r="D146" i="21"/>
  <c r="B147" i="21"/>
  <c r="C147" i="21"/>
  <c r="D147" i="21"/>
  <c r="B148" i="21"/>
  <c r="C148" i="21"/>
  <c r="D148" i="21"/>
  <c r="B149" i="21"/>
  <c r="C149" i="21"/>
  <c r="D149" i="21"/>
  <c r="B150" i="21"/>
  <c r="C150" i="21"/>
  <c r="D150" i="21"/>
  <c r="B151" i="21"/>
  <c r="C151" i="21"/>
  <c r="D151" i="21"/>
  <c r="B152" i="21"/>
  <c r="C152" i="21"/>
  <c r="D152" i="21"/>
  <c r="B153" i="21"/>
  <c r="C153" i="21"/>
  <c r="D153" i="21"/>
  <c r="B154" i="21"/>
  <c r="C154" i="21"/>
  <c r="D154" i="21"/>
  <c r="B155" i="21"/>
  <c r="C155" i="21"/>
  <c r="D155" i="21"/>
  <c r="B156" i="21"/>
  <c r="C156" i="21"/>
  <c r="D156" i="21"/>
  <c r="B157" i="21"/>
  <c r="C157" i="21"/>
  <c r="D157" i="21"/>
  <c r="B158" i="21"/>
  <c r="C158" i="21"/>
  <c r="D158" i="21"/>
  <c r="B159" i="21"/>
  <c r="C159" i="21"/>
  <c r="D159" i="21"/>
  <c r="B160" i="21"/>
  <c r="C160" i="21"/>
  <c r="D160" i="21"/>
  <c r="B161" i="21"/>
  <c r="C161" i="21"/>
  <c r="D161" i="21"/>
  <c r="B162" i="21"/>
  <c r="C162" i="21"/>
  <c r="D162" i="21"/>
  <c r="B163" i="21"/>
  <c r="C163" i="21"/>
  <c r="D163" i="21"/>
  <c r="B164" i="21"/>
  <c r="C164" i="21"/>
  <c r="D164" i="21"/>
  <c r="B165" i="21"/>
  <c r="C165" i="21"/>
  <c r="D165" i="21"/>
  <c r="B166" i="21"/>
  <c r="C166" i="21"/>
  <c r="D166" i="21"/>
  <c r="B167" i="21"/>
  <c r="C167" i="21"/>
  <c r="D167" i="21"/>
  <c r="B168" i="21"/>
  <c r="C168" i="21"/>
  <c r="D168" i="21"/>
  <c r="D142" i="21"/>
  <c r="C142" i="21"/>
  <c r="B142" i="21"/>
  <c r="B143" i="20"/>
  <c r="C143" i="20"/>
  <c r="D143" i="20"/>
  <c r="B144" i="20"/>
  <c r="C144" i="20"/>
  <c r="D144" i="20"/>
  <c r="B145" i="20"/>
  <c r="C145" i="20"/>
  <c r="D145" i="20"/>
  <c r="B146" i="20"/>
  <c r="C146" i="20"/>
  <c r="D146" i="20"/>
  <c r="B147" i="20"/>
  <c r="C147" i="20"/>
  <c r="D147" i="20"/>
  <c r="B148" i="20"/>
  <c r="C148" i="20"/>
  <c r="D148" i="20"/>
  <c r="B149" i="20"/>
  <c r="C149" i="20"/>
  <c r="D149" i="20"/>
  <c r="B150" i="20"/>
  <c r="C150" i="20"/>
  <c r="D150" i="20"/>
  <c r="B151" i="20"/>
  <c r="C151" i="20"/>
  <c r="D151" i="20"/>
  <c r="B152" i="20"/>
  <c r="C152" i="20"/>
  <c r="D152" i="20"/>
  <c r="B153" i="20"/>
  <c r="C153" i="20"/>
  <c r="D153" i="20"/>
  <c r="B154" i="20"/>
  <c r="C154" i="20"/>
  <c r="D154" i="20"/>
  <c r="B155" i="20"/>
  <c r="C155" i="20"/>
  <c r="D155" i="20"/>
  <c r="B156" i="20"/>
  <c r="C156" i="20"/>
  <c r="D156" i="20"/>
  <c r="B157" i="20"/>
  <c r="C157" i="20"/>
  <c r="D157" i="20"/>
  <c r="B158" i="20"/>
  <c r="C158" i="20"/>
  <c r="D158" i="20"/>
  <c r="B159" i="20"/>
  <c r="C159" i="20"/>
  <c r="D159" i="20"/>
  <c r="B160" i="20"/>
  <c r="C160" i="20"/>
  <c r="D160" i="20"/>
  <c r="B161" i="20"/>
  <c r="C161" i="20"/>
  <c r="D161" i="20"/>
  <c r="B162" i="20"/>
  <c r="C162" i="20"/>
  <c r="D162" i="20"/>
  <c r="B163" i="20"/>
  <c r="C163" i="20"/>
  <c r="D163" i="20"/>
  <c r="B164" i="20"/>
  <c r="C164" i="20"/>
  <c r="D164" i="20"/>
  <c r="B165" i="20"/>
  <c r="C165" i="20"/>
  <c r="D165" i="20"/>
  <c r="B166" i="20"/>
  <c r="C166" i="20"/>
  <c r="D166" i="20"/>
  <c r="B167" i="20"/>
  <c r="C167" i="20"/>
  <c r="D167" i="20"/>
  <c r="B168" i="20"/>
  <c r="C168" i="20"/>
  <c r="D168" i="20"/>
  <c r="D142" i="20"/>
  <c r="C142" i="20"/>
  <c r="B142" i="20"/>
  <c r="B143" i="19"/>
  <c r="C143" i="19"/>
  <c r="D143" i="19"/>
  <c r="B144" i="19"/>
  <c r="C144" i="19"/>
  <c r="D144" i="19"/>
  <c r="B145" i="19"/>
  <c r="C145" i="19"/>
  <c r="D145" i="19"/>
  <c r="B146" i="19"/>
  <c r="C146" i="19"/>
  <c r="D146" i="19"/>
  <c r="B147" i="19"/>
  <c r="C147" i="19"/>
  <c r="D147" i="19"/>
  <c r="B148" i="19"/>
  <c r="C148" i="19"/>
  <c r="D148" i="19"/>
  <c r="B149" i="19"/>
  <c r="C149" i="19"/>
  <c r="D149" i="19"/>
  <c r="B150" i="19"/>
  <c r="C150" i="19"/>
  <c r="D150" i="19"/>
  <c r="B151" i="19"/>
  <c r="C151" i="19"/>
  <c r="D151" i="19"/>
  <c r="B152" i="19"/>
  <c r="C152" i="19"/>
  <c r="D152" i="19"/>
  <c r="B153" i="19"/>
  <c r="C153" i="19"/>
  <c r="D153" i="19"/>
  <c r="B154" i="19"/>
  <c r="C154" i="19"/>
  <c r="D154" i="19"/>
  <c r="B155" i="19"/>
  <c r="C155" i="19"/>
  <c r="D155" i="19"/>
  <c r="B156" i="19"/>
  <c r="C156" i="19"/>
  <c r="D156" i="19"/>
  <c r="B157" i="19"/>
  <c r="C157" i="19"/>
  <c r="D157" i="19"/>
  <c r="B158" i="19"/>
  <c r="C158" i="19"/>
  <c r="D158" i="19"/>
  <c r="B159" i="19"/>
  <c r="C159" i="19"/>
  <c r="D159" i="19"/>
  <c r="B160" i="19"/>
  <c r="C160" i="19"/>
  <c r="D160" i="19"/>
  <c r="B161" i="19"/>
  <c r="C161" i="19"/>
  <c r="D161" i="19"/>
  <c r="B162" i="19"/>
  <c r="C162" i="19"/>
  <c r="D162" i="19"/>
  <c r="B163" i="19"/>
  <c r="C163" i="19"/>
  <c r="D163" i="19"/>
  <c r="B164" i="19"/>
  <c r="C164" i="19"/>
  <c r="D164" i="19"/>
  <c r="B165" i="19"/>
  <c r="C165" i="19"/>
  <c r="D165" i="19"/>
  <c r="B166" i="19"/>
  <c r="C166" i="19"/>
  <c r="D166" i="19"/>
  <c r="B167" i="19"/>
  <c r="C167" i="19"/>
  <c r="D167" i="19"/>
  <c r="B168" i="19"/>
  <c r="C168" i="19"/>
  <c r="D168" i="19"/>
  <c r="D142" i="19"/>
  <c r="C142" i="19"/>
  <c r="B142" i="19"/>
  <c r="B143" i="18"/>
  <c r="C143" i="18"/>
  <c r="D143" i="18"/>
  <c r="B144" i="18"/>
  <c r="C144" i="18"/>
  <c r="D144" i="18"/>
  <c r="B145" i="18"/>
  <c r="C145" i="18"/>
  <c r="D145" i="18"/>
  <c r="B146" i="18"/>
  <c r="C146" i="18"/>
  <c r="D146" i="18"/>
  <c r="B147" i="18"/>
  <c r="C147" i="18"/>
  <c r="D147" i="18"/>
  <c r="B148" i="18"/>
  <c r="C148" i="18"/>
  <c r="D148" i="18"/>
  <c r="B149" i="18"/>
  <c r="C149" i="18"/>
  <c r="D149" i="18"/>
  <c r="B150" i="18"/>
  <c r="C150" i="18"/>
  <c r="D150" i="18"/>
  <c r="B151" i="18"/>
  <c r="C151" i="18"/>
  <c r="D151" i="18"/>
  <c r="B152" i="18"/>
  <c r="C152" i="18"/>
  <c r="D152" i="18"/>
  <c r="B153" i="18"/>
  <c r="C153" i="18"/>
  <c r="D153" i="18"/>
  <c r="B154" i="18"/>
  <c r="C154" i="18"/>
  <c r="D154" i="18"/>
  <c r="B155" i="18"/>
  <c r="C155" i="18"/>
  <c r="D155" i="18"/>
  <c r="B156" i="18"/>
  <c r="C156" i="18"/>
  <c r="D156" i="18"/>
  <c r="B157" i="18"/>
  <c r="C157" i="18"/>
  <c r="D157" i="18"/>
  <c r="B158" i="18"/>
  <c r="C158" i="18"/>
  <c r="D158" i="18"/>
  <c r="B159" i="18"/>
  <c r="C159" i="18"/>
  <c r="D159" i="18"/>
  <c r="B160" i="18"/>
  <c r="C160" i="18"/>
  <c r="D160" i="18"/>
  <c r="B161" i="18"/>
  <c r="C161" i="18"/>
  <c r="D161" i="18"/>
  <c r="B162" i="18"/>
  <c r="C162" i="18"/>
  <c r="D162" i="18"/>
  <c r="B163" i="18"/>
  <c r="C163" i="18"/>
  <c r="D163" i="18"/>
  <c r="B164" i="18"/>
  <c r="C164" i="18"/>
  <c r="D164" i="18"/>
  <c r="B165" i="18"/>
  <c r="C165" i="18"/>
  <c r="D165" i="18"/>
  <c r="B166" i="18"/>
  <c r="C166" i="18"/>
  <c r="D166" i="18"/>
  <c r="B167" i="18"/>
  <c r="C167" i="18"/>
  <c r="D167" i="18"/>
  <c r="B168" i="18"/>
  <c r="C168" i="18"/>
  <c r="D168" i="18"/>
  <c r="D142" i="18"/>
  <c r="C142" i="18"/>
  <c r="B142" i="18"/>
  <c r="B143" i="17"/>
  <c r="C143" i="17"/>
  <c r="D143" i="17"/>
  <c r="B144" i="17"/>
  <c r="C144" i="17"/>
  <c r="D144" i="17"/>
  <c r="B145" i="17"/>
  <c r="C145" i="17"/>
  <c r="D145" i="17"/>
  <c r="B146" i="17"/>
  <c r="C146" i="17"/>
  <c r="D146" i="17"/>
  <c r="B147" i="17"/>
  <c r="C147" i="17"/>
  <c r="D147" i="17"/>
  <c r="B148" i="17"/>
  <c r="C148" i="17"/>
  <c r="D148" i="17"/>
  <c r="B149" i="17"/>
  <c r="C149" i="17"/>
  <c r="D149" i="17"/>
  <c r="B150" i="17"/>
  <c r="C150" i="17"/>
  <c r="D150" i="17"/>
  <c r="B151" i="17"/>
  <c r="C151" i="17"/>
  <c r="D151" i="17"/>
  <c r="B152" i="17"/>
  <c r="C152" i="17"/>
  <c r="D152" i="17"/>
  <c r="B153" i="17"/>
  <c r="C153" i="17"/>
  <c r="D153" i="17"/>
  <c r="B154" i="17"/>
  <c r="C154" i="17"/>
  <c r="D154" i="17"/>
  <c r="B155" i="17"/>
  <c r="C155" i="17"/>
  <c r="D155" i="17"/>
  <c r="B156" i="17"/>
  <c r="C156" i="17"/>
  <c r="D156" i="17"/>
  <c r="B157" i="17"/>
  <c r="C157" i="17"/>
  <c r="D157" i="17"/>
  <c r="B158" i="17"/>
  <c r="C158" i="17"/>
  <c r="D158" i="17"/>
  <c r="B159" i="17"/>
  <c r="C159" i="17"/>
  <c r="D159" i="17"/>
  <c r="B160" i="17"/>
  <c r="C160" i="17"/>
  <c r="D160" i="17"/>
  <c r="B161" i="17"/>
  <c r="C161" i="17"/>
  <c r="D161" i="17"/>
  <c r="B162" i="17"/>
  <c r="C162" i="17"/>
  <c r="D162" i="17"/>
  <c r="B163" i="17"/>
  <c r="C163" i="17"/>
  <c r="D163" i="17"/>
  <c r="B164" i="17"/>
  <c r="C164" i="17"/>
  <c r="D164" i="17"/>
  <c r="B165" i="17"/>
  <c r="C165" i="17"/>
  <c r="D165" i="17"/>
  <c r="B166" i="17"/>
  <c r="C166" i="17"/>
  <c r="D166" i="17"/>
  <c r="B167" i="17"/>
  <c r="C167" i="17"/>
  <c r="D167" i="17"/>
  <c r="B168" i="17"/>
  <c r="C168" i="17"/>
  <c r="D168" i="17"/>
  <c r="D142" i="17"/>
  <c r="C142" i="17"/>
  <c r="B142" i="17"/>
  <c r="B143" i="16"/>
  <c r="C143" i="16"/>
  <c r="D143" i="16"/>
  <c r="B144" i="16"/>
  <c r="C144" i="16"/>
  <c r="D144" i="16"/>
  <c r="B145" i="16"/>
  <c r="C145" i="16"/>
  <c r="D145" i="16"/>
  <c r="B146" i="16"/>
  <c r="C146" i="16"/>
  <c r="D146" i="16"/>
  <c r="B147" i="16"/>
  <c r="C147" i="16"/>
  <c r="D147" i="16"/>
  <c r="B148" i="16"/>
  <c r="C148" i="16"/>
  <c r="D148" i="16"/>
  <c r="B149" i="16"/>
  <c r="C149" i="16"/>
  <c r="D149" i="16"/>
  <c r="B150" i="16"/>
  <c r="C150" i="16"/>
  <c r="D150" i="16"/>
  <c r="B151" i="16"/>
  <c r="C151" i="16"/>
  <c r="D151" i="16"/>
  <c r="B152" i="16"/>
  <c r="C152" i="16"/>
  <c r="D152" i="16"/>
  <c r="B153" i="16"/>
  <c r="C153" i="16"/>
  <c r="D153" i="16"/>
  <c r="B154" i="16"/>
  <c r="C154" i="16"/>
  <c r="D154" i="16"/>
  <c r="B155" i="16"/>
  <c r="C155" i="16"/>
  <c r="D155" i="16"/>
  <c r="B156" i="16"/>
  <c r="C156" i="16"/>
  <c r="D156" i="16"/>
  <c r="B157" i="16"/>
  <c r="C157" i="16"/>
  <c r="D157" i="16"/>
  <c r="B158" i="16"/>
  <c r="C158" i="16"/>
  <c r="D158" i="16"/>
  <c r="B159" i="16"/>
  <c r="C159" i="16"/>
  <c r="D159" i="16"/>
  <c r="B160" i="16"/>
  <c r="C160" i="16"/>
  <c r="D160" i="16"/>
  <c r="B161" i="16"/>
  <c r="C161" i="16"/>
  <c r="D161" i="16"/>
  <c r="B162" i="16"/>
  <c r="C162" i="16"/>
  <c r="D162" i="16"/>
  <c r="B163" i="16"/>
  <c r="C163" i="16"/>
  <c r="D163" i="16"/>
  <c r="B164" i="16"/>
  <c r="C164" i="16"/>
  <c r="D164" i="16"/>
  <c r="B165" i="16"/>
  <c r="C165" i="16"/>
  <c r="D165" i="16"/>
  <c r="B166" i="16"/>
  <c r="C166" i="16"/>
  <c r="D166" i="16"/>
  <c r="B167" i="16"/>
  <c r="C167" i="16"/>
  <c r="D167" i="16"/>
  <c r="B168" i="16"/>
  <c r="C168" i="16"/>
  <c r="D168" i="16"/>
  <c r="D142" i="16"/>
  <c r="C142" i="16"/>
  <c r="B142" i="16"/>
  <c r="B143" i="15"/>
  <c r="C143" i="15"/>
  <c r="D143" i="15"/>
  <c r="B144" i="15"/>
  <c r="C144" i="15"/>
  <c r="D144" i="15"/>
  <c r="B145" i="15"/>
  <c r="C145" i="15"/>
  <c r="D145" i="15"/>
  <c r="B146" i="15"/>
  <c r="C146" i="15"/>
  <c r="D146" i="15"/>
  <c r="B147" i="15"/>
  <c r="C147" i="15"/>
  <c r="D147" i="15"/>
  <c r="B148" i="15"/>
  <c r="C148" i="15"/>
  <c r="D148" i="15"/>
  <c r="B149" i="15"/>
  <c r="C149" i="15"/>
  <c r="D149" i="15"/>
  <c r="B150" i="15"/>
  <c r="C150" i="15"/>
  <c r="D150" i="15"/>
  <c r="B151" i="15"/>
  <c r="C151" i="15"/>
  <c r="D151" i="15"/>
  <c r="B152" i="15"/>
  <c r="C152" i="15"/>
  <c r="D152" i="15"/>
  <c r="B153" i="15"/>
  <c r="C153" i="15"/>
  <c r="D153" i="15"/>
  <c r="B154" i="15"/>
  <c r="C154" i="15"/>
  <c r="D154" i="15"/>
  <c r="B155" i="15"/>
  <c r="C155" i="15"/>
  <c r="D155" i="15"/>
  <c r="B156" i="15"/>
  <c r="C156" i="15"/>
  <c r="D156" i="15"/>
  <c r="B157" i="15"/>
  <c r="C157" i="15"/>
  <c r="D157" i="15"/>
  <c r="B158" i="15"/>
  <c r="C158" i="15"/>
  <c r="D158" i="15"/>
  <c r="B159" i="15"/>
  <c r="C159" i="15"/>
  <c r="D159" i="15"/>
  <c r="B160" i="15"/>
  <c r="C160" i="15"/>
  <c r="D160" i="15"/>
  <c r="B161" i="15"/>
  <c r="C161" i="15"/>
  <c r="D161" i="15"/>
  <c r="B162" i="15"/>
  <c r="C162" i="15"/>
  <c r="D162" i="15"/>
  <c r="B163" i="15"/>
  <c r="C163" i="15"/>
  <c r="D163" i="15"/>
  <c r="B164" i="15"/>
  <c r="C164" i="15"/>
  <c r="D164" i="15"/>
  <c r="B165" i="15"/>
  <c r="C165" i="15"/>
  <c r="D165" i="15"/>
  <c r="B166" i="15"/>
  <c r="C166" i="15"/>
  <c r="D166" i="15"/>
  <c r="B167" i="15"/>
  <c r="C167" i="15"/>
  <c r="D167" i="15"/>
  <c r="B168" i="15"/>
  <c r="C168" i="15"/>
  <c r="D168" i="15"/>
  <c r="D142" i="15"/>
  <c r="C142" i="15"/>
  <c r="B142" i="15"/>
  <c r="B143" i="14"/>
  <c r="C143" i="14"/>
  <c r="D143" i="14"/>
  <c r="B144" i="14"/>
  <c r="C144" i="14"/>
  <c r="D144" i="14"/>
  <c r="B145" i="14"/>
  <c r="C145" i="14"/>
  <c r="D145" i="14"/>
  <c r="B146" i="14"/>
  <c r="C146" i="14"/>
  <c r="D146" i="14"/>
  <c r="B147" i="14"/>
  <c r="C147" i="14"/>
  <c r="D147" i="14"/>
  <c r="B148" i="14"/>
  <c r="C148" i="14"/>
  <c r="D148" i="14"/>
  <c r="B149" i="14"/>
  <c r="C149" i="14"/>
  <c r="D149" i="14"/>
  <c r="B150" i="14"/>
  <c r="C150" i="14"/>
  <c r="D150" i="14"/>
  <c r="B151" i="14"/>
  <c r="C151" i="14"/>
  <c r="D151" i="14"/>
  <c r="B152" i="14"/>
  <c r="C152" i="14"/>
  <c r="D152" i="14"/>
  <c r="B153" i="14"/>
  <c r="C153" i="14"/>
  <c r="D153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B158" i="14"/>
  <c r="C158" i="14"/>
  <c r="D158" i="14"/>
  <c r="B159" i="14"/>
  <c r="C159" i="14"/>
  <c r="D159" i="14"/>
  <c r="B160" i="14"/>
  <c r="C160" i="14"/>
  <c r="D160" i="14"/>
  <c r="B161" i="14"/>
  <c r="C161" i="14"/>
  <c r="D161" i="14"/>
  <c r="B162" i="14"/>
  <c r="C162" i="14"/>
  <c r="D162" i="14"/>
  <c r="B163" i="14"/>
  <c r="C163" i="14"/>
  <c r="D163" i="14"/>
  <c r="B164" i="14"/>
  <c r="C164" i="14"/>
  <c r="D164" i="14"/>
  <c r="B165" i="14"/>
  <c r="C165" i="14"/>
  <c r="D165" i="14"/>
  <c r="B166" i="14"/>
  <c r="C166" i="14"/>
  <c r="D166" i="14"/>
  <c r="B167" i="14"/>
  <c r="C167" i="14"/>
  <c r="D167" i="14"/>
  <c r="B168" i="14"/>
  <c r="C168" i="14"/>
  <c r="D168" i="14"/>
  <c r="D142" i="14"/>
  <c r="C142" i="14"/>
  <c r="B142" i="14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D142" i="13"/>
  <c r="C142" i="13"/>
  <c r="B142" i="13"/>
  <c r="B143" i="12"/>
  <c r="C143" i="12"/>
  <c r="D143" i="12"/>
  <c r="B144" i="12"/>
  <c r="C144" i="12"/>
  <c r="D144" i="12"/>
  <c r="B145" i="12"/>
  <c r="C145" i="12"/>
  <c r="D145" i="12"/>
  <c r="B146" i="12"/>
  <c r="C146" i="12"/>
  <c r="D146" i="12"/>
  <c r="B147" i="12"/>
  <c r="C147" i="12"/>
  <c r="D147" i="12"/>
  <c r="B148" i="12"/>
  <c r="C148" i="12"/>
  <c r="D148" i="12"/>
  <c r="B149" i="12"/>
  <c r="C149" i="12"/>
  <c r="D149" i="12"/>
  <c r="B150" i="12"/>
  <c r="C150" i="12"/>
  <c r="D150" i="12"/>
  <c r="B151" i="12"/>
  <c r="C151" i="12"/>
  <c r="D151" i="12"/>
  <c r="B152" i="12"/>
  <c r="C152" i="12"/>
  <c r="D152" i="12"/>
  <c r="B153" i="12"/>
  <c r="C153" i="12"/>
  <c r="D153" i="12"/>
  <c r="B154" i="12"/>
  <c r="C154" i="12"/>
  <c r="D154" i="12"/>
  <c r="B155" i="12"/>
  <c r="C155" i="12"/>
  <c r="D155" i="12"/>
  <c r="B156" i="12"/>
  <c r="C156" i="12"/>
  <c r="D156" i="12"/>
  <c r="B157" i="12"/>
  <c r="C157" i="12"/>
  <c r="D157" i="12"/>
  <c r="B158" i="12"/>
  <c r="C158" i="12"/>
  <c r="D158" i="12"/>
  <c r="B159" i="12"/>
  <c r="C159" i="12"/>
  <c r="D159" i="12"/>
  <c r="B160" i="12"/>
  <c r="C160" i="12"/>
  <c r="D160" i="12"/>
  <c r="B161" i="12"/>
  <c r="C161" i="12"/>
  <c r="D161" i="12"/>
  <c r="B162" i="12"/>
  <c r="C162" i="12"/>
  <c r="D162" i="12"/>
  <c r="B163" i="12"/>
  <c r="C163" i="12"/>
  <c r="D163" i="12"/>
  <c r="B164" i="12"/>
  <c r="C164" i="12"/>
  <c r="D164" i="12"/>
  <c r="B165" i="12"/>
  <c r="C165" i="12"/>
  <c r="D165" i="12"/>
  <c r="B166" i="12"/>
  <c r="C166" i="12"/>
  <c r="D166" i="12"/>
  <c r="B167" i="12"/>
  <c r="C167" i="12"/>
  <c r="D167" i="12"/>
  <c r="B168" i="12"/>
  <c r="C168" i="12"/>
  <c r="D168" i="12"/>
  <c r="D142" i="12"/>
  <c r="C142" i="12"/>
  <c r="B142" i="12"/>
  <c r="B143" i="11"/>
  <c r="C143" i="11"/>
  <c r="D143" i="11"/>
  <c r="B144" i="11"/>
  <c r="C144" i="11"/>
  <c r="D144" i="11"/>
  <c r="B145" i="11"/>
  <c r="C145" i="11"/>
  <c r="D145" i="11"/>
  <c r="B146" i="11"/>
  <c r="C146" i="11"/>
  <c r="D146" i="11"/>
  <c r="B147" i="11"/>
  <c r="C147" i="11"/>
  <c r="D147" i="11"/>
  <c r="B148" i="11"/>
  <c r="C148" i="11"/>
  <c r="D148" i="11"/>
  <c r="B149" i="11"/>
  <c r="C149" i="11"/>
  <c r="D149" i="11"/>
  <c r="B150" i="11"/>
  <c r="C150" i="11"/>
  <c r="D150" i="11"/>
  <c r="B151" i="11"/>
  <c r="C151" i="11"/>
  <c r="D151" i="11"/>
  <c r="B152" i="11"/>
  <c r="C152" i="11"/>
  <c r="D152" i="11"/>
  <c r="B153" i="11"/>
  <c r="C153" i="11"/>
  <c r="D153" i="11"/>
  <c r="B154" i="11"/>
  <c r="C154" i="11"/>
  <c r="D154" i="11"/>
  <c r="B155" i="11"/>
  <c r="C155" i="11"/>
  <c r="D155" i="11"/>
  <c r="B156" i="11"/>
  <c r="C156" i="11"/>
  <c r="D156" i="11"/>
  <c r="B157" i="11"/>
  <c r="C157" i="11"/>
  <c r="D157" i="11"/>
  <c r="B158" i="11"/>
  <c r="C158" i="11"/>
  <c r="D158" i="11"/>
  <c r="B159" i="11"/>
  <c r="C159" i="11"/>
  <c r="D159" i="11"/>
  <c r="B160" i="11"/>
  <c r="C160" i="11"/>
  <c r="D160" i="11"/>
  <c r="B161" i="11"/>
  <c r="C161" i="11"/>
  <c r="D161" i="11"/>
  <c r="B162" i="11"/>
  <c r="C162" i="11"/>
  <c r="D162" i="11"/>
  <c r="B163" i="11"/>
  <c r="C163" i="11"/>
  <c r="D163" i="11"/>
  <c r="B164" i="11"/>
  <c r="C164" i="11"/>
  <c r="D164" i="11"/>
  <c r="B165" i="11"/>
  <c r="C165" i="11"/>
  <c r="D165" i="11"/>
  <c r="B166" i="11"/>
  <c r="C166" i="11"/>
  <c r="D166" i="11"/>
  <c r="B167" i="11"/>
  <c r="C167" i="11"/>
  <c r="D167" i="11"/>
  <c r="B168" i="11"/>
  <c r="C168" i="11"/>
  <c r="D168" i="11"/>
  <c r="D142" i="11"/>
  <c r="C142" i="11"/>
  <c r="B142" i="11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D142" i="10"/>
  <c r="C142" i="10"/>
  <c r="B142" i="10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D142" i="9"/>
  <c r="C142" i="9"/>
  <c r="B142" i="9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D142" i="8"/>
  <c r="C142" i="8"/>
  <c r="B142" i="8"/>
  <c r="B143" i="7"/>
  <c r="C143" i="7"/>
  <c r="D143" i="7"/>
  <c r="B144" i="7"/>
  <c r="C144" i="7"/>
  <c r="D144" i="7"/>
  <c r="B145" i="7"/>
  <c r="C145" i="7"/>
  <c r="D145" i="7"/>
  <c r="B146" i="7"/>
  <c r="C146" i="7"/>
  <c r="D146" i="7"/>
  <c r="B147" i="7"/>
  <c r="C147" i="7"/>
  <c r="D147" i="7"/>
  <c r="B148" i="7"/>
  <c r="C148" i="7"/>
  <c r="D148" i="7"/>
  <c r="B149" i="7"/>
  <c r="C149" i="7"/>
  <c r="D149" i="7"/>
  <c r="B150" i="7"/>
  <c r="C150" i="7"/>
  <c r="D150" i="7"/>
  <c r="B151" i="7"/>
  <c r="C151" i="7"/>
  <c r="D151" i="7"/>
  <c r="B152" i="7"/>
  <c r="C152" i="7"/>
  <c r="D152" i="7"/>
  <c r="B153" i="7"/>
  <c r="C153" i="7"/>
  <c r="D153" i="7"/>
  <c r="B154" i="7"/>
  <c r="C154" i="7"/>
  <c r="D154" i="7"/>
  <c r="B155" i="7"/>
  <c r="C155" i="7"/>
  <c r="D155" i="7"/>
  <c r="B156" i="7"/>
  <c r="C156" i="7"/>
  <c r="D156" i="7"/>
  <c r="B157" i="7"/>
  <c r="C157" i="7"/>
  <c r="D157" i="7"/>
  <c r="B158" i="7"/>
  <c r="C158" i="7"/>
  <c r="D158" i="7"/>
  <c r="B159" i="7"/>
  <c r="C159" i="7"/>
  <c r="D159" i="7"/>
  <c r="B160" i="7"/>
  <c r="C160" i="7"/>
  <c r="D160" i="7"/>
  <c r="B161" i="7"/>
  <c r="C161" i="7"/>
  <c r="D161" i="7"/>
  <c r="B162" i="7"/>
  <c r="C162" i="7"/>
  <c r="D162" i="7"/>
  <c r="B163" i="7"/>
  <c r="C163" i="7"/>
  <c r="D163" i="7"/>
  <c r="B164" i="7"/>
  <c r="C164" i="7"/>
  <c r="D164" i="7"/>
  <c r="B165" i="7"/>
  <c r="C165" i="7"/>
  <c r="D165" i="7"/>
  <c r="B166" i="7"/>
  <c r="C166" i="7"/>
  <c r="D166" i="7"/>
  <c r="B167" i="7"/>
  <c r="C167" i="7"/>
  <c r="D167" i="7"/>
  <c r="B168" i="7"/>
  <c r="C168" i="7"/>
  <c r="D168" i="7"/>
  <c r="D142" i="7"/>
  <c r="C142" i="7"/>
  <c r="B142" i="7"/>
  <c r="B143" i="6"/>
  <c r="C143" i="6"/>
  <c r="D143" i="6"/>
  <c r="B144" i="6"/>
  <c r="C144" i="6"/>
  <c r="D144" i="6"/>
  <c r="B145" i="6"/>
  <c r="C145" i="6"/>
  <c r="D145" i="6"/>
  <c r="B146" i="6"/>
  <c r="C146" i="6"/>
  <c r="D146" i="6"/>
  <c r="B147" i="6"/>
  <c r="C147" i="6"/>
  <c r="D147" i="6"/>
  <c r="B148" i="6"/>
  <c r="C148" i="6"/>
  <c r="D148" i="6"/>
  <c r="B149" i="6"/>
  <c r="C149" i="6"/>
  <c r="D149" i="6"/>
  <c r="B150" i="6"/>
  <c r="C150" i="6"/>
  <c r="D150" i="6"/>
  <c r="B151" i="6"/>
  <c r="C151" i="6"/>
  <c r="D151" i="6"/>
  <c r="B152" i="6"/>
  <c r="C152" i="6"/>
  <c r="D152" i="6"/>
  <c r="B153" i="6"/>
  <c r="C153" i="6"/>
  <c r="D153" i="6"/>
  <c r="B154" i="6"/>
  <c r="C154" i="6"/>
  <c r="D154" i="6"/>
  <c r="B155" i="6"/>
  <c r="C155" i="6"/>
  <c r="D155" i="6"/>
  <c r="B156" i="6"/>
  <c r="C156" i="6"/>
  <c r="D156" i="6"/>
  <c r="B157" i="6"/>
  <c r="C157" i="6"/>
  <c r="D157" i="6"/>
  <c r="B158" i="6"/>
  <c r="C158" i="6"/>
  <c r="D158" i="6"/>
  <c r="B159" i="6"/>
  <c r="C159" i="6"/>
  <c r="D159" i="6"/>
  <c r="B160" i="6"/>
  <c r="C160" i="6"/>
  <c r="D160" i="6"/>
  <c r="B161" i="6"/>
  <c r="C161" i="6"/>
  <c r="D161" i="6"/>
  <c r="B162" i="6"/>
  <c r="C162" i="6"/>
  <c r="D162" i="6"/>
  <c r="B163" i="6"/>
  <c r="C163" i="6"/>
  <c r="D163" i="6"/>
  <c r="B164" i="6"/>
  <c r="C164" i="6"/>
  <c r="D164" i="6"/>
  <c r="B165" i="6"/>
  <c r="C165" i="6"/>
  <c r="D165" i="6"/>
  <c r="B166" i="6"/>
  <c r="C166" i="6"/>
  <c r="D166" i="6"/>
  <c r="B167" i="6"/>
  <c r="C167" i="6"/>
  <c r="D167" i="6"/>
  <c r="B168" i="6"/>
  <c r="C168" i="6"/>
  <c r="D168" i="6"/>
  <c r="D142" i="6"/>
  <c r="C142" i="6"/>
  <c r="B142" i="6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D142" i="5"/>
  <c r="C142" i="5"/>
  <c r="B142" i="5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D142" i="4"/>
  <c r="C142" i="4"/>
  <c r="B142" i="4"/>
  <c r="Y2" i="29"/>
  <c r="T4" i="29" s="1"/>
  <c r="Y2" i="28"/>
  <c r="P4" i="28" s="1"/>
  <c r="Y2" i="27"/>
  <c r="W4" i="27" s="1"/>
  <c r="J142" i="26"/>
  <c r="J143" i="26" s="1"/>
  <c r="J144" i="26" s="1"/>
  <c r="CF71" i="26"/>
  <c r="CF103" i="26" s="1"/>
  <c r="CE71" i="26"/>
  <c r="CE103" i="26" s="1"/>
  <c r="CD71" i="26"/>
  <c r="CD103" i="26" s="1"/>
  <c r="CA71" i="26"/>
  <c r="CA103" i="26" s="1"/>
  <c r="BZ71" i="26"/>
  <c r="BZ103" i="26" s="1"/>
  <c r="BY71" i="26"/>
  <c r="BY103" i="26" s="1"/>
  <c r="BV71" i="26"/>
  <c r="BV103" i="26" s="1"/>
  <c r="BU71" i="26"/>
  <c r="BU103" i="26" s="1"/>
  <c r="BT71" i="26"/>
  <c r="BT103" i="26" s="1"/>
  <c r="BQ71" i="26"/>
  <c r="BQ103" i="26" s="1"/>
  <c r="BP71" i="26"/>
  <c r="BP103" i="26" s="1"/>
  <c r="BO71" i="26"/>
  <c r="BO103" i="26" s="1"/>
  <c r="BL71" i="26"/>
  <c r="BL103" i="26" s="1"/>
  <c r="BK71" i="26"/>
  <c r="BK103" i="26" s="1"/>
  <c r="BJ71" i="26"/>
  <c r="BJ103" i="26" s="1"/>
  <c r="BG71" i="26"/>
  <c r="BG103" i="26" s="1"/>
  <c r="BF71" i="26"/>
  <c r="BF103" i="26" s="1"/>
  <c r="BE71" i="26"/>
  <c r="BE103" i="26" s="1"/>
  <c r="BB71" i="26"/>
  <c r="BB103" i="26" s="1"/>
  <c r="BA71" i="26"/>
  <c r="BA103" i="26" s="1"/>
  <c r="AZ71" i="26"/>
  <c r="AZ103" i="26" s="1"/>
  <c r="AW71" i="26"/>
  <c r="AW103" i="26" s="1"/>
  <c r="AV71" i="26"/>
  <c r="AV103" i="26" s="1"/>
  <c r="AU71" i="26"/>
  <c r="AU103" i="26" s="1"/>
  <c r="AR71" i="26"/>
  <c r="AR103" i="26" s="1"/>
  <c r="AQ71" i="26"/>
  <c r="AQ103" i="26" s="1"/>
  <c r="AP71" i="26"/>
  <c r="AP103" i="26" s="1"/>
  <c r="AM71" i="26"/>
  <c r="AM103" i="26" s="1"/>
  <c r="AL71" i="26"/>
  <c r="AL103" i="26" s="1"/>
  <c r="AK71" i="26"/>
  <c r="AK103" i="26" s="1"/>
  <c r="AH71" i="26"/>
  <c r="AH103" i="26" s="1"/>
  <c r="AG71" i="26"/>
  <c r="AG103" i="26" s="1"/>
  <c r="AF71" i="26"/>
  <c r="AF103" i="26" s="1"/>
  <c r="AC71" i="26"/>
  <c r="AC103" i="26" s="1"/>
  <c r="AB71" i="26"/>
  <c r="AB103" i="26" s="1"/>
  <c r="AA71" i="26"/>
  <c r="AA103" i="26" s="1"/>
  <c r="X71" i="26"/>
  <c r="X103" i="26" s="1"/>
  <c r="W71" i="26"/>
  <c r="W103" i="26" s="1"/>
  <c r="V71" i="26"/>
  <c r="V103" i="26" s="1"/>
  <c r="S71" i="26"/>
  <c r="S103" i="26" s="1"/>
  <c r="R71" i="26"/>
  <c r="R103" i="26" s="1"/>
  <c r="Q71" i="26"/>
  <c r="Q103" i="26" s="1"/>
  <c r="N71" i="26"/>
  <c r="N103" i="26" s="1"/>
  <c r="M71" i="26"/>
  <c r="M103" i="26" s="1"/>
  <c r="L71" i="26"/>
  <c r="L103" i="26" s="1"/>
  <c r="I71" i="26"/>
  <c r="I103" i="26" s="1"/>
  <c r="H71" i="26"/>
  <c r="H103" i="26" s="1"/>
  <c r="G71" i="26"/>
  <c r="G103" i="26" s="1"/>
  <c r="CF70" i="26"/>
  <c r="CF102" i="26" s="1"/>
  <c r="CF134" i="26" s="1"/>
  <c r="CE70" i="26"/>
  <c r="CE102" i="26" s="1"/>
  <c r="CE134" i="26" s="1"/>
  <c r="CD70" i="26"/>
  <c r="CD102" i="26" s="1"/>
  <c r="CD134" i="26" s="1"/>
  <c r="CA70" i="26"/>
  <c r="CA102" i="26" s="1"/>
  <c r="CA134" i="26" s="1"/>
  <c r="BZ70" i="26"/>
  <c r="BZ102" i="26" s="1"/>
  <c r="BZ134" i="26" s="1"/>
  <c r="BY70" i="26"/>
  <c r="BY102" i="26" s="1"/>
  <c r="BY134" i="26" s="1"/>
  <c r="BV70" i="26"/>
  <c r="BV102" i="26" s="1"/>
  <c r="BV134" i="26" s="1"/>
  <c r="BU70" i="26"/>
  <c r="BU102" i="26" s="1"/>
  <c r="BU134" i="26" s="1"/>
  <c r="BT70" i="26"/>
  <c r="BT102" i="26" s="1"/>
  <c r="BT134" i="26" s="1"/>
  <c r="BQ70" i="26"/>
  <c r="BQ102" i="26" s="1"/>
  <c r="BQ134" i="26" s="1"/>
  <c r="BP70" i="26"/>
  <c r="BP102" i="26" s="1"/>
  <c r="BP134" i="26" s="1"/>
  <c r="BO70" i="26"/>
  <c r="BO102" i="26" s="1"/>
  <c r="BO134" i="26" s="1"/>
  <c r="BL70" i="26"/>
  <c r="BL102" i="26" s="1"/>
  <c r="BL134" i="26" s="1"/>
  <c r="BK70" i="26"/>
  <c r="BK102" i="26" s="1"/>
  <c r="BK134" i="26" s="1"/>
  <c r="BJ70" i="26"/>
  <c r="BJ102" i="26" s="1"/>
  <c r="BJ134" i="26" s="1"/>
  <c r="BG70" i="26"/>
  <c r="BG102" i="26" s="1"/>
  <c r="BG134" i="26" s="1"/>
  <c r="BF70" i="26"/>
  <c r="BF102" i="26" s="1"/>
  <c r="BF134" i="26" s="1"/>
  <c r="BE70" i="26"/>
  <c r="BE102" i="26" s="1"/>
  <c r="BE134" i="26" s="1"/>
  <c r="BB70" i="26"/>
  <c r="BB102" i="26" s="1"/>
  <c r="BB134" i="26" s="1"/>
  <c r="BA70" i="26"/>
  <c r="BA102" i="26" s="1"/>
  <c r="BA134" i="26" s="1"/>
  <c r="AZ70" i="26"/>
  <c r="AZ102" i="26" s="1"/>
  <c r="AZ134" i="26" s="1"/>
  <c r="AW70" i="26"/>
  <c r="AW102" i="26" s="1"/>
  <c r="AW134" i="26" s="1"/>
  <c r="AV70" i="26"/>
  <c r="AV102" i="26" s="1"/>
  <c r="AV134" i="26" s="1"/>
  <c r="AU70" i="26"/>
  <c r="AU102" i="26" s="1"/>
  <c r="AU134" i="26" s="1"/>
  <c r="AR70" i="26"/>
  <c r="AR102" i="26" s="1"/>
  <c r="AR134" i="26" s="1"/>
  <c r="AQ70" i="26"/>
  <c r="AQ102" i="26" s="1"/>
  <c r="AQ134" i="26" s="1"/>
  <c r="AP70" i="26"/>
  <c r="AP102" i="26" s="1"/>
  <c r="AP134" i="26" s="1"/>
  <c r="AM70" i="26"/>
  <c r="AM102" i="26" s="1"/>
  <c r="AM134" i="26" s="1"/>
  <c r="AL70" i="26"/>
  <c r="AL102" i="26" s="1"/>
  <c r="AL134" i="26" s="1"/>
  <c r="AK70" i="26"/>
  <c r="AK102" i="26" s="1"/>
  <c r="AK134" i="26" s="1"/>
  <c r="AH70" i="26"/>
  <c r="AH102" i="26" s="1"/>
  <c r="AH134" i="26" s="1"/>
  <c r="AG70" i="26"/>
  <c r="AG102" i="26" s="1"/>
  <c r="AG134" i="26" s="1"/>
  <c r="AF70" i="26"/>
  <c r="AF102" i="26" s="1"/>
  <c r="AF134" i="26" s="1"/>
  <c r="AC70" i="26"/>
  <c r="AC102" i="26" s="1"/>
  <c r="AC134" i="26" s="1"/>
  <c r="AB70" i="26"/>
  <c r="AB102" i="26" s="1"/>
  <c r="AB134" i="26" s="1"/>
  <c r="AA70" i="26"/>
  <c r="AA102" i="26" s="1"/>
  <c r="AA134" i="26" s="1"/>
  <c r="X70" i="26"/>
  <c r="X102" i="26" s="1"/>
  <c r="X134" i="26" s="1"/>
  <c r="W70" i="26"/>
  <c r="W102" i="26" s="1"/>
  <c r="W134" i="26" s="1"/>
  <c r="V70" i="26"/>
  <c r="V102" i="26" s="1"/>
  <c r="V134" i="26" s="1"/>
  <c r="S70" i="26"/>
  <c r="S102" i="26" s="1"/>
  <c r="S134" i="26" s="1"/>
  <c r="R70" i="26"/>
  <c r="R102" i="26" s="1"/>
  <c r="R134" i="26" s="1"/>
  <c r="Q70" i="26"/>
  <c r="Q102" i="26" s="1"/>
  <c r="Q134" i="26" s="1"/>
  <c r="N70" i="26"/>
  <c r="N102" i="26" s="1"/>
  <c r="N134" i="26" s="1"/>
  <c r="M70" i="26"/>
  <c r="M102" i="26" s="1"/>
  <c r="M134" i="26" s="1"/>
  <c r="L70" i="26"/>
  <c r="L102" i="26" s="1"/>
  <c r="L134" i="26" s="1"/>
  <c r="I70" i="26"/>
  <c r="I102" i="26" s="1"/>
  <c r="H70" i="26"/>
  <c r="H102" i="26" s="1"/>
  <c r="G70" i="26"/>
  <c r="G102" i="26" s="1"/>
  <c r="CF69" i="26"/>
  <c r="CF101" i="26" s="1"/>
  <c r="CF133" i="26" s="1"/>
  <c r="CE69" i="26"/>
  <c r="CE101" i="26" s="1"/>
  <c r="CE133" i="26" s="1"/>
  <c r="CD69" i="26"/>
  <c r="CD101" i="26" s="1"/>
  <c r="CD133" i="26" s="1"/>
  <c r="CA69" i="26"/>
  <c r="CA101" i="26" s="1"/>
  <c r="CA133" i="26" s="1"/>
  <c r="BZ69" i="26"/>
  <c r="BZ101" i="26" s="1"/>
  <c r="BZ133" i="26" s="1"/>
  <c r="BY69" i="26"/>
  <c r="BY101" i="26" s="1"/>
  <c r="BY133" i="26" s="1"/>
  <c r="BV69" i="26"/>
  <c r="BV101" i="26" s="1"/>
  <c r="BV133" i="26" s="1"/>
  <c r="BU69" i="26"/>
  <c r="BU101" i="26" s="1"/>
  <c r="BU133" i="26" s="1"/>
  <c r="BT69" i="26"/>
  <c r="BT101" i="26" s="1"/>
  <c r="BT133" i="26" s="1"/>
  <c r="BQ69" i="26"/>
  <c r="BQ101" i="26" s="1"/>
  <c r="BQ133" i="26" s="1"/>
  <c r="BP69" i="26"/>
  <c r="BP101" i="26" s="1"/>
  <c r="BP133" i="26" s="1"/>
  <c r="BO69" i="26"/>
  <c r="BO101" i="26" s="1"/>
  <c r="BO133" i="26" s="1"/>
  <c r="BL69" i="26"/>
  <c r="BL101" i="26" s="1"/>
  <c r="BL133" i="26" s="1"/>
  <c r="BK69" i="26"/>
  <c r="BK101" i="26" s="1"/>
  <c r="BK133" i="26" s="1"/>
  <c r="BJ69" i="26"/>
  <c r="BJ101" i="26" s="1"/>
  <c r="BJ133" i="26" s="1"/>
  <c r="BG69" i="26"/>
  <c r="BG101" i="26" s="1"/>
  <c r="BG133" i="26" s="1"/>
  <c r="BF69" i="26"/>
  <c r="BF101" i="26" s="1"/>
  <c r="BF133" i="26" s="1"/>
  <c r="BE69" i="26"/>
  <c r="BE101" i="26" s="1"/>
  <c r="BE133" i="26" s="1"/>
  <c r="BB69" i="26"/>
  <c r="BB101" i="26" s="1"/>
  <c r="BB133" i="26" s="1"/>
  <c r="BA69" i="26"/>
  <c r="BA101" i="26" s="1"/>
  <c r="BA133" i="26" s="1"/>
  <c r="AZ69" i="26"/>
  <c r="AZ101" i="26" s="1"/>
  <c r="AZ133" i="26" s="1"/>
  <c r="AW69" i="26"/>
  <c r="AW101" i="26" s="1"/>
  <c r="AW133" i="26" s="1"/>
  <c r="AV69" i="26"/>
  <c r="AV101" i="26" s="1"/>
  <c r="AV133" i="26" s="1"/>
  <c r="AU69" i="26"/>
  <c r="AU101" i="26" s="1"/>
  <c r="AU133" i="26" s="1"/>
  <c r="AR69" i="26"/>
  <c r="AR101" i="26" s="1"/>
  <c r="AR133" i="26" s="1"/>
  <c r="AQ69" i="26"/>
  <c r="AQ101" i="26" s="1"/>
  <c r="AQ133" i="26" s="1"/>
  <c r="AP69" i="26"/>
  <c r="AP101" i="26" s="1"/>
  <c r="AP133" i="26" s="1"/>
  <c r="AM69" i="26"/>
  <c r="AM101" i="26" s="1"/>
  <c r="AM133" i="26" s="1"/>
  <c r="AL69" i="26"/>
  <c r="AL101" i="26" s="1"/>
  <c r="AL133" i="26" s="1"/>
  <c r="AK69" i="26"/>
  <c r="AK101" i="26" s="1"/>
  <c r="AK133" i="26" s="1"/>
  <c r="AH69" i="26"/>
  <c r="AH101" i="26" s="1"/>
  <c r="AH133" i="26" s="1"/>
  <c r="AG69" i="26"/>
  <c r="AG101" i="26" s="1"/>
  <c r="AG133" i="26" s="1"/>
  <c r="AF69" i="26"/>
  <c r="AF101" i="26" s="1"/>
  <c r="AF133" i="26" s="1"/>
  <c r="AC69" i="26"/>
  <c r="AC101" i="26" s="1"/>
  <c r="AC133" i="26" s="1"/>
  <c r="AB69" i="26"/>
  <c r="AB101" i="26" s="1"/>
  <c r="AB133" i="26" s="1"/>
  <c r="AA69" i="26"/>
  <c r="AA101" i="26" s="1"/>
  <c r="AA133" i="26" s="1"/>
  <c r="X69" i="26"/>
  <c r="X101" i="26" s="1"/>
  <c r="X133" i="26" s="1"/>
  <c r="W69" i="26"/>
  <c r="W101" i="26" s="1"/>
  <c r="W133" i="26" s="1"/>
  <c r="V69" i="26"/>
  <c r="V101" i="26" s="1"/>
  <c r="V133" i="26" s="1"/>
  <c r="S69" i="26"/>
  <c r="S101" i="26" s="1"/>
  <c r="S133" i="26" s="1"/>
  <c r="R69" i="26"/>
  <c r="R101" i="26" s="1"/>
  <c r="R133" i="26" s="1"/>
  <c r="Q69" i="26"/>
  <c r="Q101" i="26" s="1"/>
  <c r="Q133" i="26" s="1"/>
  <c r="N69" i="26"/>
  <c r="N101" i="26" s="1"/>
  <c r="N133" i="26" s="1"/>
  <c r="M69" i="26"/>
  <c r="M101" i="26" s="1"/>
  <c r="M133" i="26" s="1"/>
  <c r="L69" i="26"/>
  <c r="L101" i="26" s="1"/>
  <c r="L133" i="26" s="1"/>
  <c r="I69" i="26"/>
  <c r="I101" i="26" s="1"/>
  <c r="H69" i="26"/>
  <c r="H101" i="26" s="1"/>
  <c r="G69" i="26"/>
  <c r="G101" i="26" s="1"/>
  <c r="G133" i="26" s="1"/>
  <c r="CF68" i="26"/>
  <c r="CF100" i="26" s="1"/>
  <c r="CF132" i="26" s="1"/>
  <c r="CE68" i="26"/>
  <c r="CE100" i="26" s="1"/>
  <c r="CE132" i="26" s="1"/>
  <c r="CD68" i="26"/>
  <c r="CD100" i="26" s="1"/>
  <c r="CD132" i="26" s="1"/>
  <c r="CA68" i="26"/>
  <c r="CA100" i="26" s="1"/>
  <c r="CA132" i="26" s="1"/>
  <c r="BZ68" i="26"/>
  <c r="BZ100" i="26" s="1"/>
  <c r="BZ132" i="26" s="1"/>
  <c r="BY68" i="26"/>
  <c r="BY100" i="26" s="1"/>
  <c r="BY132" i="26" s="1"/>
  <c r="BV68" i="26"/>
  <c r="BV100" i="26" s="1"/>
  <c r="BV132" i="26" s="1"/>
  <c r="BU68" i="26"/>
  <c r="BU100" i="26" s="1"/>
  <c r="BU132" i="26" s="1"/>
  <c r="BT68" i="26"/>
  <c r="BT100" i="26" s="1"/>
  <c r="BT132" i="26" s="1"/>
  <c r="BQ68" i="26"/>
  <c r="BQ100" i="26" s="1"/>
  <c r="BQ132" i="26" s="1"/>
  <c r="BP68" i="26"/>
  <c r="BP100" i="26" s="1"/>
  <c r="BP132" i="26" s="1"/>
  <c r="BO68" i="26"/>
  <c r="BO100" i="26" s="1"/>
  <c r="BO132" i="26" s="1"/>
  <c r="BL68" i="26"/>
  <c r="BL100" i="26" s="1"/>
  <c r="BL132" i="26" s="1"/>
  <c r="BK68" i="26"/>
  <c r="BK100" i="26" s="1"/>
  <c r="BK132" i="26" s="1"/>
  <c r="BJ68" i="26"/>
  <c r="BJ100" i="26" s="1"/>
  <c r="BJ132" i="26" s="1"/>
  <c r="BG68" i="26"/>
  <c r="BG100" i="26" s="1"/>
  <c r="BG132" i="26" s="1"/>
  <c r="BF68" i="26"/>
  <c r="BF100" i="26" s="1"/>
  <c r="BF132" i="26" s="1"/>
  <c r="BE68" i="26"/>
  <c r="BE100" i="26" s="1"/>
  <c r="BE132" i="26" s="1"/>
  <c r="BB68" i="26"/>
  <c r="BB100" i="26" s="1"/>
  <c r="BB132" i="26" s="1"/>
  <c r="BA68" i="26"/>
  <c r="BA100" i="26" s="1"/>
  <c r="BA132" i="26" s="1"/>
  <c r="AZ68" i="26"/>
  <c r="AZ100" i="26" s="1"/>
  <c r="AZ132" i="26" s="1"/>
  <c r="AW68" i="26"/>
  <c r="AW100" i="26" s="1"/>
  <c r="AW132" i="26" s="1"/>
  <c r="AV68" i="26"/>
  <c r="AV100" i="26" s="1"/>
  <c r="AV132" i="26" s="1"/>
  <c r="AU68" i="26"/>
  <c r="AU100" i="26" s="1"/>
  <c r="AU132" i="26" s="1"/>
  <c r="AR68" i="26"/>
  <c r="AR100" i="26" s="1"/>
  <c r="AR132" i="26" s="1"/>
  <c r="AQ68" i="26"/>
  <c r="AQ100" i="26" s="1"/>
  <c r="AQ132" i="26" s="1"/>
  <c r="AP68" i="26"/>
  <c r="AP100" i="26" s="1"/>
  <c r="AP132" i="26" s="1"/>
  <c r="AM68" i="26"/>
  <c r="AM100" i="26" s="1"/>
  <c r="AM132" i="26" s="1"/>
  <c r="AL68" i="26"/>
  <c r="AL100" i="26" s="1"/>
  <c r="AL132" i="26" s="1"/>
  <c r="AK68" i="26"/>
  <c r="AK100" i="26" s="1"/>
  <c r="AK132" i="26" s="1"/>
  <c r="AH68" i="26"/>
  <c r="AH100" i="26" s="1"/>
  <c r="AH132" i="26" s="1"/>
  <c r="AG68" i="26"/>
  <c r="AG100" i="26" s="1"/>
  <c r="AG132" i="26" s="1"/>
  <c r="AF68" i="26"/>
  <c r="AF100" i="26" s="1"/>
  <c r="AF132" i="26" s="1"/>
  <c r="AC68" i="26"/>
  <c r="AC100" i="26" s="1"/>
  <c r="AC132" i="26" s="1"/>
  <c r="AB68" i="26"/>
  <c r="AB100" i="26" s="1"/>
  <c r="AB132" i="26" s="1"/>
  <c r="AA68" i="26"/>
  <c r="AA100" i="26" s="1"/>
  <c r="AA132" i="26" s="1"/>
  <c r="X68" i="26"/>
  <c r="X100" i="26" s="1"/>
  <c r="X132" i="26" s="1"/>
  <c r="W68" i="26"/>
  <c r="W100" i="26" s="1"/>
  <c r="W132" i="26" s="1"/>
  <c r="V68" i="26"/>
  <c r="V100" i="26" s="1"/>
  <c r="V132" i="26" s="1"/>
  <c r="S68" i="26"/>
  <c r="S100" i="26" s="1"/>
  <c r="S132" i="26" s="1"/>
  <c r="R68" i="26"/>
  <c r="R100" i="26" s="1"/>
  <c r="R132" i="26" s="1"/>
  <c r="Q68" i="26"/>
  <c r="Q100" i="26" s="1"/>
  <c r="Q132" i="26" s="1"/>
  <c r="N68" i="26"/>
  <c r="N100" i="26" s="1"/>
  <c r="N132" i="26" s="1"/>
  <c r="M68" i="26"/>
  <c r="M100" i="26" s="1"/>
  <c r="M132" i="26" s="1"/>
  <c r="L68" i="26"/>
  <c r="L100" i="26" s="1"/>
  <c r="L132" i="26" s="1"/>
  <c r="I68" i="26"/>
  <c r="I100" i="26" s="1"/>
  <c r="H68" i="26"/>
  <c r="H100" i="26" s="1"/>
  <c r="G68" i="26"/>
  <c r="G100" i="26" s="1"/>
  <c r="CF67" i="26"/>
  <c r="CF99" i="26" s="1"/>
  <c r="CF131" i="26" s="1"/>
  <c r="CE67" i="26"/>
  <c r="CE99" i="26" s="1"/>
  <c r="CE131" i="26" s="1"/>
  <c r="CD67" i="26"/>
  <c r="CD99" i="26" s="1"/>
  <c r="CD131" i="26" s="1"/>
  <c r="CA67" i="26"/>
  <c r="CA99" i="26" s="1"/>
  <c r="CA131" i="26" s="1"/>
  <c r="BZ67" i="26"/>
  <c r="BZ99" i="26" s="1"/>
  <c r="BZ131" i="26" s="1"/>
  <c r="BY67" i="26"/>
  <c r="BY99" i="26" s="1"/>
  <c r="BY131" i="26" s="1"/>
  <c r="BV67" i="26"/>
  <c r="BV99" i="26" s="1"/>
  <c r="BV131" i="26" s="1"/>
  <c r="BU67" i="26"/>
  <c r="BU99" i="26" s="1"/>
  <c r="BU131" i="26" s="1"/>
  <c r="BT67" i="26"/>
  <c r="BT99" i="26" s="1"/>
  <c r="BT131" i="26" s="1"/>
  <c r="BQ67" i="26"/>
  <c r="BQ99" i="26" s="1"/>
  <c r="BQ131" i="26" s="1"/>
  <c r="BP67" i="26"/>
  <c r="BP99" i="26" s="1"/>
  <c r="BP131" i="26" s="1"/>
  <c r="BO67" i="26"/>
  <c r="BO99" i="26" s="1"/>
  <c r="BO131" i="26" s="1"/>
  <c r="BL67" i="26"/>
  <c r="BL99" i="26" s="1"/>
  <c r="BL131" i="26" s="1"/>
  <c r="BK67" i="26"/>
  <c r="BK99" i="26" s="1"/>
  <c r="BK131" i="26" s="1"/>
  <c r="BJ67" i="26"/>
  <c r="BJ99" i="26" s="1"/>
  <c r="BJ131" i="26" s="1"/>
  <c r="BG67" i="26"/>
  <c r="BG99" i="26" s="1"/>
  <c r="BG131" i="26" s="1"/>
  <c r="BF67" i="26"/>
  <c r="BF99" i="26" s="1"/>
  <c r="BF131" i="26" s="1"/>
  <c r="BE67" i="26"/>
  <c r="BE99" i="26" s="1"/>
  <c r="BE131" i="26" s="1"/>
  <c r="BB67" i="26"/>
  <c r="BB99" i="26" s="1"/>
  <c r="BB131" i="26" s="1"/>
  <c r="BA67" i="26"/>
  <c r="BA99" i="26" s="1"/>
  <c r="BA131" i="26" s="1"/>
  <c r="AZ67" i="26"/>
  <c r="AZ99" i="26" s="1"/>
  <c r="AZ131" i="26" s="1"/>
  <c r="AW67" i="26"/>
  <c r="AW99" i="26" s="1"/>
  <c r="AW131" i="26" s="1"/>
  <c r="AV67" i="26"/>
  <c r="AV99" i="26" s="1"/>
  <c r="AV131" i="26" s="1"/>
  <c r="AU67" i="26"/>
  <c r="AU99" i="26" s="1"/>
  <c r="AU131" i="26" s="1"/>
  <c r="AR67" i="26"/>
  <c r="AR99" i="26" s="1"/>
  <c r="AR131" i="26" s="1"/>
  <c r="AQ67" i="26"/>
  <c r="AQ99" i="26" s="1"/>
  <c r="AQ131" i="26" s="1"/>
  <c r="AP67" i="26"/>
  <c r="AP99" i="26" s="1"/>
  <c r="AP131" i="26" s="1"/>
  <c r="AM67" i="26"/>
  <c r="AM99" i="26" s="1"/>
  <c r="AM131" i="26" s="1"/>
  <c r="AL67" i="26"/>
  <c r="AL99" i="26" s="1"/>
  <c r="AL131" i="26" s="1"/>
  <c r="AK67" i="26"/>
  <c r="AK99" i="26" s="1"/>
  <c r="AK131" i="26" s="1"/>
  <c r="AH67" i="26"/>
  <c r="AH99" i="26" s="1"/>
  <c r="AH131" i="26" s="1"/>
  <c r="AG67" i="26"/>
  <c r="AG99" i="26" s="1"/>
  <c r="AG131" i="26" s="1"/>
  <c r="AF67" i="26"/>
  <c r="AF99" i="26" s="1"/>
  <c r="AF131" i="26" s="1"/>
  <c r="AC67" i="26"/>
  <c r="AC99" i="26" s="1"/>
  <c r="AC131" i="26" s="1"/>
  <c r="AB67" i="26"/>
  <c r="AB99" i="26" s="1"/>
  <c r="AB131" i="26" s="1"/>
  <c r="AA67" i="26"/>
  <c r="AA99" i="26" s="1"/>
  <c r="AA131" i="26" s="1"/>
  <c r="X67" i="26"/>
  <c r="X99" i="26" s="1"/>
  <c r="X131" i="26" s="1"/>
  <c r="W67" i="26"/>
  <c r="W99" i="26" s="1"/>
  <c r="W131" i="26" s="1"/>
  <c r="V67" i="26"/>
  <c r="V99" i="26" s="1"/>
  <c r="V131" i="26" s="1"/>
  <c r="S67" i="26"/>
  <c r="S99" i="26" s="1"/>
  <c r="S131" i="26" s="1"/>
  <c r="R67" i="26"/>
  <c r="R99" i="26" s="1"/>
  <c r="R131" i="26" s="1"/>
  <c r="Q67" i="26"/>
  <c r="Q99" i="26" s="1"/>
  <c r="Q131" i="26" s="1"/>
  <c r="N67" i="26"/>
  <c r="N99" i="26" s="1"/>
  <c r="N131" i="26" s="1"/>
  <c r="M67" i="26"/>
  <c r="M99" i="26" s="1"/>
  <c r="M131" i="26" s="1"/>
  <c r="L67" i="26"/>
  <c r="L99" i="26" s="1"/>
  <c r="L131" i="26" s="1"/>
  <c r="I67" i="26"/>
  <c r="I99" i="26" s="1"/>
  <c r="H67" i="26"/>
  <c r="H99" i="26" s="1"/>
  <c r="G67" i="26"/>
  <c r="G99" i="26" s="1"/>
  <c r="CF66" i="26"/>
  <c r="CF98" i="26" s="1"/>
  <c r="CF130" i="26" s="1"/>
  <c r="CE66" i="26"/>
  <c r="CE98" i="26" s="1"/>
  <c r="CE130" i="26" s="1"/>
  <c r="CD66" i="26"/>
  <c r="CD98" i="26" s="1"/>
  <c r="CD130" i="26" s="1"/>
  <c r="CA66" i="26"/>
  <c r="CA98" i="26" s="1"/>
  <c r="CA130" i="26" s="1"/>
  <c r="BZ66" i="26"/>
  <c r="BZ98" i="26" s="1"/>
  <c r="BZ130" i="26" s="1"/>
  <c r="BY66" i="26"/>
  <c r="BY98" i="26" s="1"/>
  <c r="BY130" i="26" s="1"/>
  <c r="BV66" i="26"/>
  <c r="BV98" i="26" s="1"/>
  <c r="BV130" i="26" s="1"/>
  <c r="BU66" i="26"/>
  <c r="BU98" i="26" s="1"/>
  <c r="BU130" i="26" s="1"/>
  <c r="BT66" i="26"/>
  <c r="BT98" i="26" s="1"/>
  <c r="BT130" i="26" s="1"/>
  <c r="BQ66" i="26"/>
  <c r="BQ98" i="26" s="1"/>
  <c r="BQ130" i="26" s="1"/>
  <c r="BP66" i="26"/>
  <c r="BP98" i="26" s="1"/>
  <c r="BP130" i="26" s="1"/>
  <c r="BO66" i="26"/>
  <c r="BO98" i="26" s="1"/>
  <c r="BO130" i="26" s="1"/>
  <c r="BL66" i="26"/>
  <c r="BL98" i="26" s="1"/>
  <c r="BL130" i="26" s="1"/>
  <c r="BK66" i="26"/>
  <c r="BK98" i="26" s="1"/>
  <c r="BK130" i="26" s="1"/>
  <c r="BJ66" i="26"/>
  <c r="BJ98" i="26" s="1"/>
  <c r="BJ130" i="26" s="1"/>
  <c r="BG66" i="26"/>
  <c r="BG98" i="26" s="1"/>
  <c r="BG130" i="26" s="1"/>
  <c r="BF66" i="26"/>
  <c r="BF98" i="26" s="1"/>
  <c r="BF130" i="26" s="1"/>
  <c r="BE66" i="26"/>
  <c r="BE98" i="26" s="1"/>
  <c r="BE130" i="26" s="1"/>
  <c r="BB66" i="26"/>
  <c r="BB98" i="26" s="1"/>
  <c r="BB130" i="26" s="1"/>
  <c r="BA66" i="26"/>
  <c r="BA98" i="26" s="1"/>
  <c r="BA130" i="26" s="1"/>
  <c r="AZ66" i="26"/>
  <c r="AZ98" i="26" s="1"/>
  <c r="AZ130" i="26" s="1"/>
  <c r="AW66" i="26"/>
  <c r="AW98" i="26" s="1"/>
  <c r="AW130" i="26" s="1"/>
  <c r="AV66" i="26"/>
  <c r="AV98" i="26" s="1"/>
  <c r="AV130" i="26" s="1"/>
  <c r="AU66" i="26"/>
  <c r="AU98" i="26" s="1"/>
  <c r="AU130" i="26" s="1"/>
  <c r="AR66" i="26"/>
  <c r="AR98" i="26" s="1"/>
  <c r="AR130" i="26" s="1"/>
  <c r="AQ66" i="26"/>
  <c r="AQ98" i="26" s="1"/>
  <c r="AQ130" i="26" s="1"/>
  <c r="AP66" i="26"/>
  <c r="AP98" i="26" s="1"/>
  <c r="AP130" i="26" s="1"/>
  <c r="AM66" i="26"/>
  <c r="AM98" i="26" s="1"/>
  <c r="AM130" i="26" s="1"/>
  <c r="AL66" i="26"/>
  <c r="AL98" i="26" s="1"/>
  <c r="AL130" i="26" s="1"/>
  <c r="AK66" i="26"/>
  <c r="AK98" i="26" s="1"/>
  <c r="AK130" i="26" s="1"/>
  <c r="AH66" i="26"/>
  <c r="AH98" i="26" s="1"/>
  <c r="AH130" i="26" s="1"/>
  <c r="AG66" i="26"/>
  <c r="AG98" i="26" s="1"/>
  <c r="AG130" i="26" s="1"/>
  <c r="AF66" i="26"/>
  <c r="AF98" i="26" s="1"/>
  <c r="AF130" i="26" s="1"/>
  <c r="AC66" i="26"/>
  <c r="AC98" i="26" s="1"/>
  <c r="AC130" i="26" s="1"/>
  <c r="AB66" i="26"/>
  <c r="AB98" i="26" s="1"/>
  <c r="AB130" i="26" s="1"/>
  <c r="AA66" i="26"/>
  <c r="AA98" i="26" s="1"/>
  <c r="AA130" i="26" s="1"/>
  <c r="X66" i="26"/>
  <c r="X98" i="26" s="1"/>
  <c r="X130" i="26" s="1"/>
  <c r="W66" i="26"/>
  <c r="W98" i="26" s="1"/>
  <c r="W130" i="26" s="1"/>
  <c r="V66" i="26"/>
  <c r="V98" i="26" s="1"/>
  <c r="V130" i="26" s="1"/>
  <c r="S66" i="26"/>
  <c r="S98" i="26" s="1"/>
  <c r="S130" i="26" s="1"/>
  <c r="R66" i="26"/>
  <c r="R98" i="26" s="1"/>
  <c r="R130" i="26" s="1"/>
  <c r="Q66" i="26"/>
  <c r="Q98" i="26" s="1"/>
  <c r="Q130" i="26" s="1"/>
  <c r="N66" i="26"/>
  <c r="N98" i="26" s="1"/>
  <c r="N130" i="26" s="1"/>
  <c r="M66" i="26"/>
  <c r="M98" i="26" s="1"/>
  <c r="M130" i="26" s="1"/>
  <c r="L66" i="26"/>
  <c r="L98" i="26" s="1"/>
  <c r="L130" i="26" s="1"/>
  <c r="I66" i="26"/>
  <c r="I98" i="26" s="1"/>
  <c r="H66" i="26"/>
  <c r="H98" i="26" s="1"/>
  <c r="G66" i="26"/>
  <c r="G98" i="26" s="1"/>
  <c r="CF65" i="26"/>
  <c r="CF97" i="26" s="1"/>
  <c r="CF129" i="26" s="1"/>
  <c r="CE65" i="26"/>
  <c r="CE97" i="26" s="1"/>
  <c r="CE129" i="26" s="1"/>
  <c r="CD65" i="26"/>
  <c r="CD97" i="26" s="1"/>
  <c r="CD129" i="26" s="1"/>
  <c r="CA65" i="26"/>
  <c r="CA97" i="26" s="1"/>
  <c r="CA129" i="26" s="1"/>
  <c r="BZ65" i="26"/>
  <c r="BZ97" i="26" s="1"/>
  <c r="BZ129" i="26" s="1"/>
  <c r="BY65" i="26"/>
  <c r="BY97" i="26" s="1"/>
  <c r="BY129" i="26" s="1"/>
  <c r="BV65" i="26"/>
  <c r="BV97" i="26" s="1"/>
  <c r="BV129" i="26" s="1"/>
  <c r="BU65" i="26"/>
  <c r="BU97" i="26" s="1"/>
  <c r="BU129" i="26" s="1"/>
  <c r="BT65" i="26"/>
  <c r="BT97" i="26" s="1"/>
  <c r="BT129" i="26" s="1"/>
  <c r="BQ65" i="26"/>
  <c r="BQ97" i="26" s="1"/>
  <c r="BQ129" i="26" s="1"/>
  <c r="BP65" i="26"/>
  <c r="BP97" i="26" s="1"/>
  <c r="BP129" i="26" s="1"/>
  <c r="BO65" i="26"/>
  <c r="BO97" i="26" s="1"/>
  <c r="BO129" i="26" s="1"/>
  <c r="BL65" i="26"/>
  <c r="BL97" i="26" s="1"/>
  <c r="BL129" i="26" s="1"/>
  <c r="BK65" i="26"/>
  <c r="BK97" i="26" s="1"/>
  <c r="BK129" i="26" s="1"/>
  <c r="BJ65" i="26"/>
  <c r="BJ97" i="26" s="1"/>
  <c r="BJ129" i="26" s="1"/>
  <c r="BG65" i="26"/>
  <c r="BG97" i="26" s="1"/>
  <c r="BG129" i="26" s="1"/>
  <c r="BF65" i="26"/>
  <c r="BF97" i="26" s="1"/>
  <c r="BF129" i="26" s="1"/>
  <c r="BE65" i="26"/>
  <c r="BE97" i="26" s="1"/>
  <c r="BE129" i="26" s="1"/>
  <c r="BB65" i="26"/>
  <c r="BB97" i="26" s="1"/>
  <c r="BB129" i="26" s="1"/>
  <c r="BA65" i="26"/>
  <c r="BA97" i="26" s="1"/>
  <c r="BA129" i="26" s="1"/>
  <c r="AZ65" i="26"/>
  <c r="AZ97" i="26" s="1"/>
  <c r="AZ129" i="26" s="1"/>
  <c r="AW65" i="26"/>
  <c r="AW97" i="26" s="1"/>
  <c r="AW129" i="26" s="1"/>
  <c r="AV65" i="26"/>
  <c r="AV97" i="26" s="1"/>
  <c r="AV129" i="26" s="1"/>
  <c r="AU65" i="26"/>
  <c r="AU97" i="26" s="1"/>
  <c r="AU129" i="26" s="1"/>
  <c r="AR65" i="26"/>
  <c r="AR97" i="26" s="1"/>
  <c r="AR129" i="26" s="1"/>
  <c r="AQ65" i="26"/>
  <c r="AQ97" i="26" s="1"/>
  <c r="AQ129" i="26" s="1"/>
  <c r="AP65" i="26"/>
  <c r="AP97" i="26" s="1"/>
  <c r="AP129" i="26" s="1"/>
  <c r="AM65" i="26"/>
  <c r="AM97" i="26" s="1"/>
  <c r="AM129" i="26" s="1"/>
  <c r="AL65" i="26"/>
  <c r="AL97" i="26" s="1"/>
  <c r="AL129" i="26" s="1"/>
  <c r="AK65" i="26"/>
  <c r="AK97" i="26" s="1"/>
  <c r="AK129" i="26" s="1"/>
  <c r="AH65" i="26"/>
  <c r="AH97" i="26" s="1"/>
  <c r="AH129" i="26" s="1"/>
  <c r="AG65" i="26"/>
  <c r="AG97" i="26" s="1"/>
  <c r="AG129" i="26" s="1"/>
  <c r="AF65" i="26"/>
  <c r="AF97" i="26" s="1"/>
  <c r="AF129" i="26" s="1"/>
  <c r="AC65" i="26"/>
  <c r="AC97" i="26" s="1"/>
  <c r="AC129" i="26" s="1"/>
  <c r="AB65" i="26"/>
  <c r="AB97" i="26" s="1"/>
  <c r="AB129" i="26" s="1"/>
  <c r="AA65" i="26"/>
  <c r="AA97" i="26" s="1"/>
  <c r="AA129" i="26" s="1"/>
  <c r="X65" i="26"/>
  <c r="X97" i="26" s="1"/>
  <c r="X129" i="26" s="1"/>
  <c r="W65" i="26"/>
  <c r="W97" i="26" s="1"/>
  <c r="W129" i="26" s="1"/>
  <c r="V65" i="26"/>
  <c r="V97" i="26" s="1"/>
  <c r="V129" i="26" s="1"/>
  <c r="S65" i="26"/>
  <c r="S97" i="26" s="1"/>
  <c r="S129" i="26" s="1"/>
  <c r="R65" i="26"/>
  <c r="R97" i="26" s="1"/>
  <c r="R129" i="26" s="1"/>
  <c r="Q65" i="26"/>
  <c r="Q97" i="26" s="1"/>
  <c r="Q129" i="26" s="1"/>
  <c r="N65" i="26"/>
  <c r="N97" i="26" s="1"/>
  <c r="N129" i="26" s="1"/>
  <c r="M65" i="26"/>
  <c r="M97" i="26" s="1"/>
  <c r="M129" i="26" s="1"/>
  <c r="L65" i="26"/>
  <c r="L97" i="26" s="1"/>
  <c r="L129" i="26" s="1"/>
  <c r="I65" i="26"/>
  <c r="I97" i="26" s="1"/>
  <c r="H65" i="26"/>
  <c r="H97" i="26" s="1"/>
  <c r="G65" i="26"/>
  <c r="G97" i="26" s="1"/>
  <c r="CF64" i="26"/>
  <c r="CF96" i="26" s="1"/>
  <c r="CF128" i="26" s="1"/>
  <c r="CE64" i="26"/>
  <c r="CE96" i="26" s="1"/>
  <c r="CE128" i="26" s="1"/>
  <c r="CD64" i="26"/>
  <c r="CD96" i="26" s="1"/>
  <c r="CD128" i="26" s="1"/>
  <c r="CA64" i="26"/>
  <c r="CA96" i="26" s="1"/>
  <c r="CA128" i="26" s="1"/>
  <c r="BZ64" i="26"/>
  <c r="BZ96" i="26" s="1"/>
  <c r="BZ128" i="26" s="1"/>
  <c r="BY64" i="26"/>
  <c r="BY96" i="26" s="1"/>
  <c r="BY128" i="26" s="1"/>
  <c r="BV64" i="26"/>
  <c r="BV96" i="26" s="1"/>
  <c r="BV128" i="26" s="1"/>
  <c r="BU64" i="26"/>
  <c r="BU96" i="26" s="1"/>
  <c r="BU128" i="26" s="1"/>
  <c r="BT64" i="26"/>
  <c r="BT96" i="26" s="1"/>
  <c r="BT128" i="26" s="1"/>
  <c r="BQ64" i="26"/>
  <c r="BQ96" i="26" s="1"/>
  <c r="BQ128" i="26" s="1"/>
  <c r="BP64" i="26"/>
  <c r="BP96" i="26" s="1"/>
  <c r="BP128" i="26" s="1"/>
  <c r="BO64" i="26"/>
  <c r="BO96" i="26" s="1"/>
  <c r="BO128" i="26" s="1"/>
  <c r="BL64" i="26"/>
  <c r="BL96" i="26" s="1"/>
  <c r="BL128" i="26" s="1"/>
  <c r="BK64" i="26"/>
  <c r="BK96" i="26" s="1"/>
  <c r="BK128" i="26" s="1"/>
  <c r="BJ64" i="26"/>
  <c r="BJ96" i="26" s="1"/>
  <c r="BJ128" i="26" s="1"/>
  <c r="BG64" i="26"/>
  <c r="BG96" i="26" s="1"/>
  <c r="BG128" i="26" s="1"/>
  <c r="BF64" i="26"/>
  <c r="BF96" i="26" s="1"/>
  <c r="BF128" i="26" s="1"/>
  <c r="BE64" i="26"/>
  <c r="BE96" i="26" s="1"/>
  <c r="BE128" i="26" s="1"/>
  <c r="BB64" i="26"/>
  <c r="BB96" i="26" s="1"/>
  <c r="BB128" i="26" s="1"/>
  <c r="BA64" i="26"/>
  <c r="BA96" i="26" s="1"/>
  <c r="BA128" i="26" s="1"/>
  <c r="AZ64" i="26"/>
  <c r="AZ96" i="26" s="1"/>
  <c r="AZ128" i="26" s="1"/>
  <c r="AW64" i="26"/>
  <c r="AW96" i="26" s="1"/>
  <c r="AW128" i="26" s="1"/>
  <c r="AV64" i="26"/>
  <c r="AV96" i="26" s="1"/>
  <c r="AV128" i="26" s="1"/>
  <c r="AU64" i="26"/>
  <c r="AU96" i="26" s="1"/>
  <c r="AU128" i="26" s="1"/>
  <c r="AR64" i="26"/>
  <c r="AR96" i="26" s="1"/>
  <c r="AR128" i="26" s="1"/>
  <c r="AQ64" i="26"/>
  <c r="AQ96" i="26" s="1"/>
  <c r="AQ128" i="26" s="1"/>
  <c r="AP64" i="26"/>
  <c r="AP96" i="26" s="1"/>
  <c r="AP128" i="26" s="1"/>
  <c r="AM64" i="26"/>
  <c r="AM96" i="26" s="1"/>
  <c r="AM128" i="26" s="1"/>
  <c r="AL64" i="26"/>
  <c r="AL96" i="26" s="1"/>
  <c r="AL128" i="26" s="1"/>
  <c r="AK64" i="26"/>
  <c r="AK96" i="26" s="1"/>
  <c r="AK128" i="26" s="1"/>
  <c r="AH64" i="26"/>
  <c r="AH96" i="26" s="1"/>
  <c r="AH128" i="26" s="1"/>
  <c r="AG64" i="26"/>
  <c r="AG96" i="26" s="1"/>
  <c r="AG128" i="26" s="1"/>
  <c r="AF64" i="26"/>
  <c r="AF96" i="26" s="1"/>
  <c r="AF128" i="26" s="1"/>
  <c r="AC64" i="26"/>
  <c r="AC96" i="26" s="1"/>
  <c r="AC128" i="26" s="1"/>
  <c r="AB64" i="26"/>
  <c r="AB96" i="26" s="1"/>
  <c r="AB128" i="26" s="1"/>
  <c r="AA64" i="26"/>
  <c r="AA96" i="26" s="1"/>
  <c r="AA128" i="26" s="1"/>
  <c r="X64" i="26"/>
  <c r="X96" i="26" s="1"/>
  <c r="X128" i="26" s="1"/>
  <c r="W64" i="26"/>
  <c r="W96" i="26" s="1"/>
  <c r="W128" i="26" s="1"/>
  <c r="V64" i="26"/>
  <c r="V96" i="26" s="1"/>
  <c r="V128" i="26" s="1"/>
  <c r="S64" i="26"/>
  <c r="S96" i="26" s="1"/>
  <c r="S128" i="26" s="1"/>
  <c r="R64" i="26"/>
  <c r="R96" i="26" s="1"/>
  <c r="R128" i="26" s="1"/>
  <c r="Q64" i="26"/>
  <c r="Q96" i="26" s="1"/>
  <c r="Q128" i="26" s="1"/>
  <c r="N64" i="26"/>
  <c r="N96" i="26" s="1"/>
  <c r="N128" i="26" s="1"/>
  <c r="M64" i="26"/>
  <c r="M96" i="26" s="1"/>
  <c r="M128" i="26" s="1"/>
  <c r="L64" i="26"/>
  <c r="L96" i="26" s="1"/>
  <c r="L128" i="26" s="1"/>
  <c r="I64" i="26"/>
  <c r="I96" i="26" s="1"/>
  <c r="H64" i="26"/>
  <c r="H96" i="26" s="1"/>
  <c r="G64" i="26"/>
  <c r="G96" i="26" s="1"/>
  <c r="CF63" i="26"/>
  <c r="CF95" i="26" s="1"/>
  <c r="CF127" i="26" s="1"/>
  <c r="CE63" i="26"/>
  <c r="CE95" i="26" s="1"/>
  <c r="CE127" i="26" s="1"/>
  <c r="CD63" i="26"/>
  <c r="CD95" i="26" s="1"/>
  <c r="CD127" i="26" s="1"/>
  <c r="CA63" i="26"/>
  <c r="CA95" i="26" s="1"/>
  <c r="CA127" i="26" s="1"/>
  <c r="BZ63" i="26"/>
  <c r="BZ95" i="26" s="1"/>
  <c r="BZ127" i="26" s="1"/>
  <c r="BY63" i="26"/>
  <c r="BY95" i="26" s="1"/>
  <c r="BY127" i="26" s="1"/>
  <c r="BV63" i="26"/>
  <c r="BV95" i="26" s="1"/>
  <c r="BV127" i="26" s="1"/>
  <c r="BU63" i="26"/>
  <c r="BU95" i="26" s="1"/>
  <c r="BU127" i="26" s="1"/>
  <c r="BT63" i="26"/>
  <c r="BT95" i="26" s="1"/>
  <c r="BT127" i="26" s="1"/>
  <c r="BQ63" i="26"/>
  <c r="BQ95" i="26" s="1"/>
  <c r="BQ127" i="26" s="1"/>
  <c r="BP63" i="26"/>
  <c r="BP95" i="26" s="1"/>
  <c r="BP127" i="26" s="1"/>
  <c r="BO63" i="26"/>
  <c r="BO95" i="26" s="1"/>
  <c r="BO127" i="26" s="1"/>
  <c r="BL63" i="26"/>
  <c r="BL95" i="26" s="1"/>
  <c r="BL127" i="26" s="1"/>
  <c r="BK63" i="26"/>
  <c r="BK95" i="26" s="1"/>
  <c r="BK127" i="26" s="1"/>
  <c r="BJ63" i="26"/>
  <c r="BJ95" i="26" s="1"/>
  <c r="BJ127" i="26" s="1"/>
  <c r="BG63" i="26"/>
  <c r="BG95" i="26" s="1"/>
  <c r="BG127" i="26" s="1"/>
  <c r="BF63" i="26"/>
  <c r="BF95" i="26" s="1"/>
  <c r="BF127" i="26" s="1"/>
  <c r="BE63" i="26"/>
  <c r="BE95" i="26" s="1"/>
  <c r="BE127" i="26" s="1"/>
  <c r="BB63" i="26"/>
  <c r="BB95" i="26" s="1"/>
  <c r="BB127" i="26" s="1"/>
  <c r="BA63" i="26"/>
  <c r="BA95" i="26" s="1"/>
  <c r="BA127" i="26" s="1"/>
  <c r="AZ63" i="26"/>
  <c r="AZ95" i="26" s="1"/>
  <c r="AZ127" i="26" s="1"/>
  <c r="AW63" i="26"/>
  <c r="AW95" i="26" s="1"/>
  <c r="AW127" i="26" s="1"/>
  <c r="AV63" i="26"/>
  <c r="AV95" i="26" s="1"/>
  <c r="AV127" i="26" s="1"/>
  <c r="AU63" i="26"/>
  <c r="AU95" i="26" s="1"/>
  <c r="AU127" i="26" s="1"/>
  <c r="AR63" i="26"/>
  <c r="AR95" i="26" s="1"/>
  <c r="AR127" i="26" s="1"/>
  <c r="AQ63" i="26"/>
  <c r="AQ95" i="26" s="1"/>
  <c r="AQ127" i="26" s="1"/>
  <c r="AP63" i="26"/>
  <c r="AP95" i="26" s="1"/>
  <c r="AP127" i="26" s="1"/>
  <c r="AM63" i="26"/>
  <c r="AM95" i="26" s="1"/>
  <c r="AM127" i="26" s="1"/>
  <c r="AL63" i="26"/>
  <c r="AL95" i="26" s="1"/>
  <c r="AL127" i="26" s="1"/>
  <c r="AK63" i="26"/>
  <c r="AK95" i="26" s="1"/>
  <c r="AK127" i="26" s="1"/>
  <c r="AH63" i="26"/>
  <c r="AH95" i="26" s="1"/>
  <c r="AH127" i="26" s="1"/>
  <c r="AG63" i="26"/>
  <c r="AG95" i="26" s="1"/>
  <c r="AG127" i="26" s="1"/>
  <c r="AF63" i="26"/>
  <c r="AF95" i="26" s="1"/>
  <c r="AF127" i="26" s="1"/>
  <c r="AC63" i="26"/>
  <c r="AC95" i="26" s="1"/>
  <c r="AC127" i="26" s="1"/>
  <c r="AB63" i="26"/>
  <c r="AB95" i="26" s="1"/>
  <c r="AB127" i="26" s="1"/>
  <c r="AA63" i="26"/>
  <c r="AA95" i="26" s="1"/>
  <c r="AA127" i="26" s="1"/>
  <c r="X63" i="26"/>
  <c r="X95" i="26" s="1"/>
  <c r="X127" i="26" s="1"/>
  <c r="W63" i="26"/>
  <c r="W95" i="26" s="1"/>
  <c r="W127" i="26" s="1"/>
  <c r="V63" i="26"/>
  <c r="V95" i="26" s="1"/>
  <c r="V127" i="26" s="1"/>
  <c r="S63" i="26"/>
  <c r="S95" i="26" s="1"/>
  <c r="S127" i="26" s="1"/>
  <c r="R63" i="26"/>
  <c r="R95" i="26" s="1"/>
  <c r="R127" i="26" s="1"/>
  <c r="Q63" i="26"/>
  <c r="Q95" i="26" s="1"/>
  <c r="Q127" i="26" s="1"/>
  <c r="N63" i="26"/>
  <c r="N95" i="26" s="1"/>
  <c r="N127" i="26" s="1"/>
  <c r="M63" i="26"/>
  <c r="M95" i="26" s="1"/>
  <c r="M127" i="26" s="1"/>
  <c r="L63" i="26"/>
  <c r="L95" i="26" s="1"/>
  <c r="L127" i="26" s="1"/>
  <c r="I63" i="26"/>
  <c r="I95" i="26" s="1"/>
  <c r="H63" i="26"/>
  <c r="H95" i="26" s="1"/>
  <c r="G63" i="26"/>
  <c r="G95" i="26" s="1"/>
  <c r="CF62" i="26"/>
  <c r="CF94" i="26" s="1"/>
  <c r="CF126" i="26" s="1"/>
  <c r="CE62" i="26"/>
  <c r="CE94" i="26" s="1"/>
  <c r="CE126" i="26" s="1"/>
  <c r="CD62" i="26"/>
  <c r="CD94" i="26" s="1"/>
  <c r="CD126" i="26" s="1"/>
  <c r="CA62" i="26"/>
  <c r="CA94" i="26" s="1"/>
  <c r="CA126" i="26" s="1"/>
  <c r="BZ62" i="26"/>
  <c r="BZ94" i="26" s="1"/>
  <c r="BZ126" i="26" s="1"/>
  <c r="BY62" i="26"/>
  <c r="BY94" i="26" s="1"/>
  <c r="BY126" i="26" s="1"/>
  <c r="BV62" i="26"/>
  <c r="BV94" i="26" s="1"/>
  <c r="BV126" i="26" s="1"/>
  <c r="BU62" i="26"/>
  <c r="BU94" i="26" s="1"/>
  <c r="BU126" i="26" s="1"/>
  <c r="BT62" i="26"/>
  <c r="BT94" i="26" s="1"/>
  <c r="BT126" i="26" s="1"/>
  <c r="BQ62" i="26"/>
  <c r="BQ94" i="26" s="1"/>
  <c r="BQ126" i="26" s="1"/>
  <c r="BP62" i="26"/>
  <c r="BP94" i="26" s="1"/>
  <c r="BP126" i="26" s="1"/>
  <c r="BO62" i="26"/>
  <c r="BO94" i="26" s="1"/>
  <c r="BO126" i="26" s="1"/>
  <c r="BL62" i="26"/>
  <c r="BL94" i="26" s="1"/>
  <c r="BL126" i="26" s="1"/>
  <c r="BK62" i="26"/>
  <c r="BK94" i="26" s="1"/>
  <c r="BK126" i="26" s="1"/>
  <c r="BJ62" i="26"/>
  <c r="BJ94" i="26" s="1"/>
  <c r="BJ126" i="26" s="1"/>
  <c r="BG62" i="26"/>
  <c r="BG94" i="26" s="1"/>
  <c r="BG126" i="26" s="1"/>
  <c r="BF62" i="26"/>
  <c r="BF94" i="26" s="1"/>
  <c r="BF126" i="26" s="1"/>
  <c r="BE62" i="26"/>
  <c r="BE94" i="26" s="1"/>
  <c r="BE126" i="26" s="1"/>
  <c r="BB62" i="26"/>
  <c r="BB94" i="26" s="1"/>
  <c r="BB126" i="26" s="1"/>
  <c r="BA62" i="26"/>
  <c r="BA94" i="26" s="1"/>
  <c r="BA126" i="26" s="1"/>
  <c r="AZ62" i="26"/>
  <c r="AZ94" i="26" s="1"/>
  <c r="AZ126" i="26" s="1"/>
  <c r="AW62" i="26"/>
  <c r="AW94" i="26" s="1"/>
  <c r="AW126" i="26" s="1"/>
  <c r="AV62" i="26"/>
  <c r="AV94" i="26" s="1"/>
  <c r="AV126" i="26" s="1"/>
  <c r="AU62" i="26"/>
  <c r="AU94" i="26" s="1"/>
  <c r="AU126" i="26" s="1"/>
  <c r="AR62" i="26"/>
  <c r="AR94" i="26" s="1"/>
  <c r="AR126" i="26" s="1"/>
  <c r="AQ62" i="26"/>
  <c r="AQ94" i="26" s="1"/>
  <c r="AQ126" i="26" s="1"/>
  <c r="AP62" i="26"/>
  <c r="AP94" i="26" s="1"/>
  <c r="AP126" i="26" s="1"/>
  <c r="AM62" i="26"/>
  <c r="AM94" i="26" s="1"/>
  <c r="AM126" i="26" s="1"/>
  <c r="AL62" i="26"/>
  <c r="AL94" i="26" s="1"/>
  <c r="AL126" i="26" s="1"/>
  <c r="AK62" i="26"/>
  <c r="AK94" i="26" s="1"/>
  <c r="AK126" i="26" s="1"/>
  <c r="AH62" i="26"/>
  <c r="AH94" i="26" s="1"/>
  <c r="AH126" i="26" s="1"/>
  <c r="AG62" i="26"/>
  <c r="AG94" i="26" s="1"/>
  <c r="AG126" i="26" s="1"/>
  <c r="AF62" i="26"/>
  <c r="AF94" i="26" s="1"/>
  <c r="AF126" i="26" s="1"/>
  <c r="AC62" i="26"/>
  <c r="AC94" i="26" s="1"/>
  <c r="AC126" i="26" s="1"/>
  <c r="AB62" i="26"/>
  <c r="AB94" i="26" s="1"/>
  <c r="AB126" i="26" s="1"/>
  <c r="AA62" i="26"/>
  <c r="AA94" i="26" s="1"/>
  <c r="AA126" i="26" s="1"/>
  <c r="X62" i="26"/>
  <c r="X94" i="26" s="1"/>
  <c r="X126" i="26" s="1"/>
  <c r="W62" i="26"/>
  <c r="W94" i="26" s="1"/>
  <c r="W126" i="26" s="1"/>
  <c r="V62" i="26"/>
  <c r="V94" i="26" s="1"/>
  <c r="V126" i="26" s="1"/>
  <c r="S62" i="26"/>
  <c r="S94" i="26" s="1"/>
  <c r="S126" i="26" s="1"/>
  <c r="R62" i="26"/>
  <c r="R94" i="26" s="1"/>
  <c r="R126" i="26" s="1"/>
  <c r="Q62" i="26"/>
  <c r="Q94" i="26" s="1"/>
  <c r="Q126" i="26" s="1"/>
  <c r="N62" i="26"/>
  <c r="N94" i="26" s="1"/>
  <c r="N126" i="26" s="1"/>
  <c r="M62" i="26"/>
  <c r="M94" i="26" s="1"/>
  <c r="M126" i="26" s="1"/>
  <c r="L62" i="26"/>
  <c r="L94" i="26" s="1"/>
  <c r="L126" i="26" s="1"/>
  <c r="I62" i="26"/>
  <c r="I94" i="26" s="1"/>
  <c r="H62" i="26"/>
  <c r="H94" i="26" s="1"/>
  <c r="G62" i="26"/>
  <c r="G94" i="26" s="1"/>
  <c r="CF61" i="26"/>
  <c r="CF93" i="26" s="1"/>
  <c r="CF125" i="26" s="1"/>
  <c r="CE61" i="26"/>
  <c r="CE93" i="26" s="1"/>
  <c r="CE125" i="26" s="1"/>
  <c r="CD61" i="26"/>
  <c r="CD93" i="26" s="1"/>
  <c r="CD125" i="26" s="1"/>
  <c r="CA61" i="26"/>
  <c r="CA93" i="26" s="1"/>
  <c r="CA125" i="26" s="1"/>
  <c r="BZ61" i="26"/>
  <c r="BZ93" i="26" s="1"/>
  <c r="BZ125" i="26" s="1"/>
  <c r="BY61" i="26"/>
  <c r="BY93" i="26" s="1"/>
  <c r="BY125" i="26" s="1"/>
  <c r="BV61" i="26"/>
  <c r="BV93" i="26" s="1"/>
  <c r="BV125" i="26" s="1"/>
  <c r="BU61" i="26"/>
  <c r="BU93" i="26" s="1"/>
  <c r="BU125" i="26" s="1"/>
  <c r="BT61" i="26"/>
  <c r="BT93" i="26" s="1"/>
  <c r="BT125" i="26" s="1"/>
  <c r="BQ61" i="26"/>
  <c r="BQ93" i="26" s="1"/>
  <c r="BQ125" i="26" s="1"/>
  <c r="BP61" i="26"/>
  <c r="BP93" i="26" s="1"/>
  <c r="BP125" i="26" s="1"/>
  <c r="BO61" i="26"/>
  <c r="BO93" i="26" s="1"/>
  <c r="BO125" i="26" s="1"/>
  <c r="BL61" i="26"/>
  <c r="BL93" i="26" s="1"/>
  <c r="BL125" i="26" s="1"/>
  <c r="BK61" i="26"/>
  <c r="BK93" i="26" s="1"/>
  <c r="BK125" i="26" s="1"/>
  <c r="BJ61" i="26"/>
  <c r="BJ93" i="26" s="1"/>
  <c r="BJ125" i="26" s="1"/>
  <c r="BG61" i="26"/>
  <c r="BG93" i="26" s="1"/>
  <c r="BG125" i="26" s="1"/>
  <c r="BF61" i="26"/>
  <c r="BF93" i="26" s="1"/>
  <c r="BF125" i="26" s="1"/>
  <c r="BE61" i="26"/>
  <c r="BE93" i="26" s="1"/>
  <c r="BE125" i="26" s="1"/>
  <c r="BB61" i="26"/>
  <c r="BB93" i="26" s="1"/>
  <c r="BB125" i="26" s="1"/>
  <c r="BA61" i="26"/>
  <c r="BA93" i="26" s="1"/>
  <c r="BA125" i="26" s="1"/>
  <c r="AZ61" i="26"/>
  <c r="AZ93" i="26" s="1"/>
  <c r="AZ125" i="26" s="1"/>
  <c r="AW61" i="26"/>
  <c r="AW93" i="26" s="1"/>
  <c r="AW125" i="26" s="1"/>
  <c r="AV61" i="26"/>
  <c r="AV93" i="26" s="1"/>
  <c r="AV125" i="26" s="1"/>
  <c r="AU61" i="26"/>
  <c r="AU93" i="26" s="1"/>
  <c r="AU125" i="26" s="1"/>
  <c r="AR61" i="26"/>
  <c r="AR93" i="26" s="1"/>
  <c r="AR125" i="26" s="1"/>
  <c r="AQ61" i="26"/>
  <c r="AQ93" i="26" s="1"/>
  <c r="AQ125" i="26" s="1"/>
  <c r="AP61" i="26"/>
  <c r="AP93" i="26" s="1"/>
  <c r="AP125" i="26" s="1"/>
  <c r="AM61" i="26"/>
  <c r="AM93" i="26" s="1"/>
  <c r="AM125" i="26" s="1"/>
  <c r="AL61" i="26"/>
  <c r="AL93" i="26" s="1"/>
  <c r="AL125" i="26" s="1"/>
  <c r="AK61" i="26"/>
  <c r="AK93" i="26" s="1"/>
  <c r="AK125" i="26" s="1"/>
  <c r="AH61" i="26"/>
  <c r="AH93" i="26" s="1"/>
  <c r="AH125" i="26" s="1"/>
  <c r="AG61" i="26"/>
  <c r="AG93" i="26" s="1"/>
  <c r="AG125" i="26" s="1"/>
  <c r="AF61" i="26"/>
  <c r="AF93" i="26" s="1"/>
  <c r="AF125" i="26" s="1"/>
  <c r="AC61" i="26"/>
  <c r="AC93" i="26" s="1"/>
  <c r="AC125" i="26" s="1"/>
  <c r="AB61" i="26"/>
  <c r="AB93" i="26" s="1"/>
  <c r="AB125" i="26" s="1"/>
  <c r="AA61" i="26"/>
  <c r="AA93" i="26" s="1"/>
  <c r="AA125" i="26" s="1"/>
  <c r="X61" i="26"/>
  <c r="X93" i="26" s="1"/>
  <c r="X125" i="26" s="1"/>
  <c r="W61" i="26"/>
  <c r="W93" i="26" s="1"/>
  <c r="W125" i="26" s="1"/>
  <c r="V61" i="26"/>
  <c r="V93" i="26" s="1"/>
  <c r="V125" i="26" s="1"/>
  <c r="S61" i="26"/>
  <c r="S93" i="26" s="1"/>
  <c r="S125" i="26" s="1"/>
  <c r="R61" i="26"/>
  <c r="R93" i="26" s="1"/>
  <c r="R125" i="26" s="1"/>
  <c r="Q61" i="26"/>
  <c r="Q93" i="26" s="1"/>
  <c r="Q125" i="26" s="1"/>
  <c r="N61" i="26"/>
  <c r="N93" i="26" s="1"/>
  <c r="N125" i="26" s="1"/>
  <c r="M61" i="26"/>
  <c r="M93" i="26" s="1"/>
  <c r="M125" i="26" s="1"/>
  <c r="L61" i="26"/>
  <c r="L93" i="26" s="1"/>
  <c r="L125" i="26" s="1"/>
  <c r="I61" i="26"/>
  <c r="I93" i="26" s="1"/>
  <c r="H61" i="26"/>
  <c r="H93" i="26" s="1"/>
  <c r="G61" i="26"/>
  <c r="G93" i="26" s="1"/>
  <c r="CF60" i="26"/>
  <c r="CF92" i="26" s="1"/>
  <c r="CF124" i="26" s="1"/>
  <c r="CE60" i="26"/>
  <c r="CE92" i="26" s="1"/>
  <c r="CE124" i="26" s="1"/>
  <c r="CD60" i="26"/>
  <c r="CD92" i="26" s="1"/>
  <c r="CD124" i="26" s="1"/>
  <c r="CA60" i="26"/>
  <c r="CA92" i="26" s="1"/>
  <c r="CA124" i="26" s="1"/>
  <c r="BZ60" i="26"/>
  <c r="BZ92" i="26" s="1"/>
  <c r="BZ124" i="26" s="1"/>
  <c r="BY60" i="26"/>
  <c r="BY92" i="26" s="1"/>
  <c r="BY124" i="26" s="1"/>
  <c r="BV60" i="26"/>
  <c r="BV92" i="26" s="1"/>
  <c r="BV124" i="26" s="1"/>
  <c r="BU60" i="26"/>
  <c r="BU92" i="26" s="1"/>
  <c r="BU124" i="26" s="1"/>
  <c r="BT60" i="26"/>
  <c r="BT92" i="26" s="1"/>
  <c r="BT124" i="26" s="1"/>
  <c r="BQ60" i="26"/>
  <c r="BQ92" i="26" s="1"/>
  <c r="BQ124" i="26" s="1"/>
  <c r="BP60" i="26"/>
  <c r="BP92" i="26" s="1"/>
  <c r="BP124" i="26" s="1"/>
  <c r="BO60" i="26"/>
  <c r="BO92" i="26" s="1"/>
  <c r="BO124" i="26" s="1"/>
  <c r="BL60" i="26"/>
  <c r="BL92" i="26" s="1"/>
  <c r="BL124" i="26" s="1"/>
  <c r="BK60" i="26"/>
  <c r="BK92" i="26" s="1"/>
  <c r="BK124" i="26" s="1"/>
  <c r="BJ60" i="26"/>
  <c r="BJ92" i="26" s="1"/>
  <c r="BJ124" i="26" s="1"/>
  <c r="BG60" i="26"/>
  <c r="BG92" i="26" s="1"/>
  <c r="BG124" i="26" s="1"/>
  <c r="BF60" i="26"/>
  <c r="BF92" i="26" s="1"/>
  <c r="BF124" i="26" s="1"/>
  <c r="BE60" i="26"/>
  <c r="BE92" i="26" s="1"/>
  <c r="BE124" i="26" s="1"/>
  <c r="BB60" i="26"/>
  <c r="BB92" i="26" s="1"/>
  <c r="BB124" i="26" s="1"/>
  <c r="BA60" i="26"/>
  <c r="BA92" i="26" s="1"/>
  <c r="BA124" i="26" s="1"/>
  <c r="AZ60" i="26"/>
  <c r="AZ92" i="26" s="1"/>
  <c r="AZ124" i="26" s="1"/>
  <c r="AW60" i="26"/>
  <c r="AW92" i="26" s="1"/>
  <c r="AW124" i="26" s="1"/>
  <c r="AV60" i="26"/>
  <c r="AV92" i="26" s="1"/>
  <c r="AV124" i="26" s="1"/>
  <c r="AU60" i="26"/>
  <c r="AU92" i="26" s="1"/>
  <c r="AU124" i="26" s="1"/>
  <c r="AR60" i="26"/>
  <c r="AR92" i="26" s="1"/>
  <c r="AR124" i="26" s="1"/>
  <c r="AQ60" i="26"/>
  <c r="AQ92" i="26" s="1"/>
  <c r="AQ124" i="26" s="1"/>
  <c r="AP60" i="26"/>
  <c r="AP92" i="26" s="1"/>
  <c r="AP124" i="26" s="1"/>
  <c r="AM60" i="26"/>
  <c r="AM92" i="26" s="1"/>
  <c r="AM124" i="26" s="1"/>
  <c r="AL60" i="26"/>
  <c r="AL92" i="26" s="1"/>
  <c r="AL124" i="26" s="1"/>
  <c r="AK60" i="26"/>
  <c r="AK92" i="26" s="1"/>
  <c r="AK124" i="26" s="1"/>
  <c r="AH60" i="26"/>
  <c r="AH92" i="26" s="1"/>
  <c r="AH124" i="26" s="1"/>
  <c r="AG60" i="26"/>
  <c r="AG92" i="26" s="1"/>
  <c r="AG124" i="26" s="1"/>
  <c r="AF60" i="26"/>
  <c r="AF92" i="26" s="1"/>
  <c r="AF124" i="26" s="1"/>
  <c r="AC60" i="26"/>
  <c r="AC92" i="26" s="1"/>
  <c r="AC124" i="26" s="1"/>
  <c r="AB60" i="26"/>
  <c r="AB92" i="26" s="1"/>
  <c r="AB124" i="26" s="1"/>
  <c r="AA60" i="26"/>
  <c r="AA92" i="26" s="1"/>
  <c r="AA124" i="26" s="1"/>
  <c r="X60" i="26"/>
  <c r="X92" i="26" s="1"/>
  <c r="X124" i="26" s="1"/>
  <c r="W60" i="26"/>
  <c r="W92" i="26" s="1"/>
  <c r="W124" i="26" s="1"/>
  <c r="V60" i="26"/>
  <c r="V92" i="26" s="1"/>
  <c r="V124" i="26" s="1"/>
  <c r="S60" i="26"/>
  <c r="S92" i="26" s="1"/>
  <c r="S124" i="26" s="1"/>
  <c r="R60" i="26"/>
  <c r="R92" i="26" s="1"/>
  <c r="R124" i="26" s="1"/>
  <c r="Q60" i="26"/>
  <c r="Q92" i="26" s="1"/>
  <c r="Q124" i="26" s="1"/>
  <c r="N60" i="26"/>
  <c r="N92" i="26" s="1"/>
  <c r="N124" i="26" s="1"/>
  <c r="M60" i="26"/>
  <c r="M92" i="26" s="1"/>
  <c r="M124" i="26" s="1"/>
  <c r="L60" i="26"/>
  <c r="L92" i="26" s="1"/>
  <c r="L124" i="26" s="1"/>
  <c r="I60" i="26"/>
  <c r="I92" i="26" s="1"/>
  <c r="H60" i="26"/>
  <c r="H92" i="26" s="1"/>
  <c r="G60" i="26"/>
  <c r="G92" i="26" s="1"/>
  <c r="CF59" i="26"/>
  <c r="CF91" i="26" s="1"/>
  <c r="CF123" i="26" s="1"/>
  <c r="CE59" i="26"/>
  <c r="CE91" i="26" s="1"/>
  <c r="CE123" i="26" s="1"/>
  <c r="CD59" i="26"/>
  <c r="CD91" i="26" s="1"/>
  <c r="CD123" i="26" s="1"/>
  <c r="CA59" i="26"/>
  <c r="CA91" i="26" s="1"/>
  <c r="CA123" i="26" s="1"/>
  <c r="BZ59" i="26"/>
  <c r="BZ91" i="26" s="1"/>
  <c r="BZ123" i="26" s="1"/>
  <c r="BY59" i="26"/>
  <c r="BY91" i="26" s="1"/>
  <c r="BY123" i="26" s="1"/>
  <c r="BV59" i="26"/>
  <c r="BV91" i="26" s="1"/>
  <c r="BV123" i="26" s="1"/>
  <c r="BU59" i="26"/>
  <c r="BU91" i="26" s="1"/>
  <c r="BU123" i="26" s="1"/>
  <c r="BT59" i="26"/>
  <c r="BT91" i="26" s="1"/>
  <c r="BT123" i="26" s="1"/>
  <c r="BQ59" i="26"/>
  <c r="BQ91" i="26" s="1"/>
  <c r="BQ123" i="26" s="1"/>
  <c r="BP59" i="26"/>
  <c r="BP91" i="26" s="1"/>
  <c r="BP123" i="26" s="1"/>
  <c r="BO59" i="26"/>
  <c r="BO91" i="26" s="1"/>
  <c r="BO123" i="26" s="1"/>
  <c r="BL59" i="26"/>
  <c r="BL91" i="26" s="1"/>
  <c r="BL123" i="26" s="1"/>
  <c r="BK59" i="26"/>
  <c r="BK91" i="26" s="1"/>
  <c r="BK123" i="26" s="1"/>
  <c r="BJ59" i="26"/>
  <c r="BJ91" i="26" s="1"/>
  <c r="BJ123" i="26" s="1"/>
  <c r="BG59" i="26"/>
  <c r="BG91" i="26" s="1"/>
  <c r="BG123" i="26" s="1"/>
  <c r="BF59" i="26"/>
  <c r="BF91" i="26" s="1"/>
  <c r="BF123" i="26" s="1"/>
  <c r="BE59" i="26"/>
  <c r="BE91" i="26" s="1"/>
  <c r="BE123" i="26" s="1"/>
  <c r="BB59" i="26"/>
  <c r="BB91" i="26" s="1"/>
  <c r="BB123" i="26" s="1"/>
  <c r="BA59" i="26"/>
  <c r="BA91" i="26" s="1"/>
  <c r="BA123" i="26" s="1"/>
  <c r="AZ59" i="26"/>
  <c r="AZ91" i="26" s="1"/>
  <c r="AZ123" i="26" s="1"/>
  <c r="AW59" i="26"/>
  <c r="AW91" i="26" s="1"/>
  <c r="AW123" i="26" s="1"/>
  <c r="AV59" i="26"/>
  <c r="AV91" i="26" s="1"/>
  <c r="AV123" i="26" s="1"/>
  <c r="AU59" i="26"/>
  <c r="AU91" i="26" s="1"/>
  <c r="AU123" i="26" s="1"/>
  <c r="AR59" i="26"/>
  <c r="AR91" i="26" s="1"/>
  <c r="AR123" i="26" s="1"/>
  <c r="AQ59" i="26"/>
  <c r="AQ91" i="26" s="1"/>
  <c r="AQ123" i="26" s="1"/>
  <c r="AP59" i="26"/>
  <c r="AP91" i="26" s="1"/>
  <c r="AP123" i="26" s="1"/>
  <c r="AM59" i="26"/>
  <c r="AM91" i="26" s="1"/>
  <c r="AM123" i="26" s="1"/>
  <c r="AL59" i="26"/>
  <c r="AL91" i="26" s="1"/>
  <c r="AL123" i="26" s="1"/>
  <c r="AK59" i="26"/>
  <c r="AK91" i="26" s="1"/>
  <c r="AK123" i="26" s="1"/>
  <c r="AH59" i="26"/>
  <c r="AH91" i="26" s="1"/>
  <c r="AH123" i="26" s="1"/>
  <c r="AG59" i="26"/>
  <c r="AG91" i="26" s="1"/>
  <c r="AG123" i="26" s="1"/>
  <c r="AF59" i="26"/>
  <c r="AF91" i="26" s="1"/>
  <c r="AF123" i="26" s="1"/>
  <c r="AC59" i="26"/>
  <c r="AC91" i="26" s="1"/>
  <c r="AC123" i="26" s="1"/>
  <c r="AB59" i="26"/>
  <c r="AB91" i="26" s="1"/>
  <c r="AB123" i="26" s="1"/>
  <c r="AA59" i="26"/>
  <c r="AA91" i="26" s="1"/>
  <c r="AA123" i="26" s="1"/>
  <c r="X59" i="26"/>
  <c r="X91" i="26" s="1"/>
  <c r="X123" i="26" s="1"/>
  <c r="W59" i="26"/>
  <c r="W91" i="26" s="1"/>
  <c r="W123" i="26" s="1"/>
  <c r="V59" i="26"/>
  <c r="V91" i="26" s="1"/>
  <c r="V123" i="26" s="1"/>
  <c r="S59" i="26"/>
  <c r="S91" i="26" s="1"/>
  <c r="S123" i="26" s="1"/>
  <c r="R59" i="26"/>
  <c r="R91" i="26" s="1"/>
  <c r="R123" i="26" s="1"/>
  <c r="Q59" i="26"/>
  <c r="Q91" i="26" s="1"/>
  <c r="Q123" i="26" s="1"/>
  <c r="N59" i="26"/>
  <c r="N91" i="26" s="1"/>
  <c r="N123" i="26" s="1"/>
  <c r="M59" i="26"/>
  <c r="M91" i="26" s="1"/>
  <c r="M123" i="26" s="1"/>
  <c r="L59" i="26"/>
  <c r="L91" i="26" s="1"/>
  <c r="L123" i="26" s="1"/>
  <c r="I59" i="26"/>
  <c r="I91" i="26" s="1"/>
  <c r="H59" i="26"/>
  <c r="H91" i="26" s="1"/>
  <c r="G59" i="26"/>
  <c r="G91" i="26" s="1"/>
  <c r="CF58" i="26"/>
  <c r="CF90" i="26" s="1"/>
  <c r="CF122" i="26" s="1"/>
  <c r="CE58" i="26"/>
  <c r="CE90" i="26" s="1"/>
  <c r="CE122" i="26" s="1"/>
  <c r="CD58" i="26"/>
  <c r="CD90" i="26" s="1"/>
  <c r="CD122" i="26" s="1"/>
  <c r="CA58" i="26"/>
  <c r="CA90" i="26" s="1"/>
  <c r="CA122" i="26" s="1"/>
  <c r="BZ58" i="26"/>
  <c r="BZ90" i="26" s="1"/>
  <c r="BZ122" i="26" s="1"/>
  <c r="BY58" i="26"/>
  <c r="BY90" i="26" s="1"/>
  <c r="BY122" i="26" s="1"/>
  <c r="BV58" i="26"/>
  <c r="BV90" i="26" s="1"/>
  <c r="BV122" i="26" s="1"/>
  <c r="BU58" i="26"/>
  <c r="BU90" i="26" s="1"/>
  <c r="BU122" i="26" s="1"/>
  <c r="BT58" i="26"/>
  <c r="BT90" i="26" s="1"/>
  <c r="BT122" i="26" s="1"/>
  <c r="BQ58" i="26"/>
  <c r="BQ90" i="26" s="1"/>
  <c r="BQ122" i="26" s="1"/>
  <c r="BP58" i="26"/>
  <c r="BP90" i="26" s="1"/>
  <c r="BP122" i="26" s="1"/>
  <c r="BO58" i="26"/>
  <c r="BO90" i="26" s="1"/>
  <c r="BO122" i="26" s="1"/>
  <c r="BL58" i="26"/>
  <c r="BL90" i="26" s="1"/>
  <c r="BL122" i="26" s="1"/>
  <c r="BK58" i="26"/>
  <c r="BK90" i="26" s="1"/>
  <c r="BK122" i="26" s="1"/>
  <c r="BJ58" i="26"/>
  <c r="BJ90" i="26" s="1"/>
  <c r="BJ122" i="26" s="1"/>
  <c r="BG58" i="26"/>
  <c r="BG90" i="26" s="1"/>
  <c r="BG122" i="26" s="1"/>
  <c r="BF58" i="26"/>
  <c r="BF90" i="26" s="1"/>
  <c r="BF122" i="26" s="1"/>
  <c r="BE58" i="26"/>
  <c r="BE90" i="26" s="1"/>
  <c r="BE122" i="26" s="1"/>
  <c r="BB58" i="26"/>
  <c r="BB90" i="26" s="1"/>
  <c r="BB122" i="26" s="1"/>
  <c r="BA58" i="26"/>
  <c r="BA90" i="26" s="1"/>
  <c r="BA122" i="26" s="1"/>
  <c r="AZ58" i="26"/>
  <c r="AZ90" i="26" s="1"/>
  <c r="AZ122" i="26" s="1"/>
  <c r="AW58" i="26"/>
  <c r="AW90" i="26" s="1"/>
  <c r="AW122" i="26" s="1"/>
  <c r="AV58" i="26"/>
  <c r="AV90" i="26" s="1"/>
  <c r="AV122" i="26" s="1"/>
  <c r="AU58" i="26"/>
  <c r="AU90" i="26" s="1"/>
  <c r="AU122" i="26" s="1"/>
  <c r="AR58" i="26"/>
  <c r="AR90" i="26" s="1"/>
  <c r="AR122" i="26" s="1"/>
  <c r="AQ58" i="26"/>
  <c r="AQ90" i="26" s="1"/>
  <c r="AQ122" i="26" s="1"/>
  <c r="AP58" i="26"/>
  <c r="AP90" i="26" s="1"/>
  <c r="AP122" i="26" s="1"/>
  <c r="AM58" i="26"/>
  <c r="AM90" i="26" s="1"/>
  <c r="AM122" i="26" s="1"/>
  <c r="AL58" i="26"/>
  <c r="AL90" i="26" s="1"/>
  <c r="AL122" i="26" s="1"/>
  <c r="AK58" i="26"/>
  <c r="AK90" i="26" s="1"/>
  <c r="AK122" i="26" s="1"/>
  <c r="AH58" i="26"/>
  <c r="AH90" i="26" s="1"/>
  <c r="AH122" i="26" s="1"/>
  <c r="AG58" i="26"/>
  <c r="AG90" i="26" s="1"/>
  <c r="AG122" i="26" s="1"/>
  <c r="AF58" i="26"/>
  <c r="AF90" i="26" s="1"/>
  <c r="AF122" i="26" s="1"/>
  <c r="AC58" i="26"/>
  <c r="AC90" i="26" s="1"/>
  <c r="AC122" i="26" s="1"/>
  <c r="AB58" i="26"/>
  <c r="AB90" i="26" s="1"/>
  <c r="AB122" i="26" s="1"/>
  <c r="AA58" i="26"/>
  <c r="AA90" i="26" s="1"/>
  <c r="AA122" i="26" s="1"/>
  <c r="X58" i="26"/>
  <c r="X90" i="26" s="1"/>
  <c r="X122" i="26" s="1"/>
  <c r="W58" i="26"/>
  <c r="W90" i="26" s="1"/>
  <c r="W122" i="26" s="1"/>
  <c r="V58" i="26"/>
  <c r="V90" i="26" s="1"/>
  <c r="V122" i="26" s="1"/>
  <c r="S58" i="26"/>
  <c r="S90" i="26" s="1"/>
  <c r="S122" i="26" s="1"/>
  <c r="R58" i="26"/>
  <c r="R90" i="26" s="1"/>
  <c r="R122" i="26" s="1"/>
  <c r="Q58" i="26"/>
  <c r="Q90" i="26" s="1"/>
  <c r="Q122" i="26" s="1"/>
  <c r="N58" i="26"/>
  <c r="N90" i="26" s="1"/>
  <c r="N122" i="26" s="1"/>
  <c r="M58" i="26"/>
  <c r="M90" i="26" s="1"/>
  <c r="M122" i="26" s="1"/>
  <c r="L58" i="26"/>
  <c r="L90" i="26" s="1"/>
  <c r="L122" i="26" s="1"/>
  <c r="I58" i="26"/>
  <c r="I90" i="26" s="1"/>
  <c r="H58" i="26"/>
  <c r="H90" i="26" s="1"/>
  <c r="H122" i="26" s="1"/>
  <c r="G58" i="26"/>
  <c r="G90" i="26" s="1"/>
  <c r="CF57" i="26"/>
  <c r="CF89" i="26" s="1"/>
  <c r="CF121" i="26" s="1"/>
  <c r="CE57" i="26"/>
  <c r="CE89" i="26" s="1"/>
  <c r="CE121" i="26" s="1"/>
  <c r="CD57" i="26"/>
  <c r="CD89" i="26" s="1"/>
  <c r="CD121" i="26" s="1"/>
  <c r="CA57" i="26"/>
  <c r="CA89" i="26" s="1"/>
  <c r="CA121" i="26" s="1"/>
  <c r="BZ57" i="26"/>
  <c r="BZ89" i="26" s="1"/>
  <c r="BZ121" i="26" s="1"/>
  <c r="BY57" i="26"/>
  <c r="BY89" i="26" s="1"/>
  <c r="BY121" i="26" s="1"/>
  <c r="BV57" i="26"/>
  <c r="BV89" i="26" s="1"/>
  <c r="BV121" i="26" s="1"/>
  <c r="BU57" i="26"/>
  <c r="BU89" i="26" s="1"/>
  <c r="BU121" i="26" s="1"/>
  <c r="BT57" i="26"/>
  <c r="BT89" i="26" s="1"/>
  <c r="BT121" i="26" s="1"/>
  <c r="BQ57" i="26"/>
  <c r="BQ89" i="26" s="1"/>
  <c r="BQ121" i="26" s="1"/>
  <c r="BP57" i="26"/>
  <c r="BP89" i="26" s="1"/>
  <c r="BP121" i="26" s="1"/>
  <c r="BO57" i="26"/>
  <c r="BO89" i="26" s="1"/>
  <c r="BO121" i="26" s="1"/>
  <c r="BL57" i="26"/>
  <c r="BL89" i="26" s="1"/>
  <c r="BL121" i="26" s="1"/>
  <c r="BK57" i="26"/>
  <c r="BK89" i="26" s="1"/>
  <c r="BK121" i="26" s="1"/>
  <c r="BJ57" i="26"/>
  <c r="BJ89" i="26" s="1"/>
  <c r="BJ121" i="26" s="1"/>
  <c r="BG57" i="26"/>
  <c r="BG89" i="26" s="1"/>
  <c r="BG121" i="26" s="1"/>
  <c r="BF57" i="26"/>
  <c r="BF89" i="26" s="1"/>
  <c r="BF121" i="26" s="1"/>
  <c r="BE57" i="26"/>
  <c r="BE89" i="26" s="1"/>
  <c r="BE121" i="26" s="1"/>
  <c r="BB57" i="26"/>
  <c r="BB89" i="26" s="1"/>
  <c r="BB121" i="26" s="1"/>
  <c r="BA57" i="26"/>
  <c r="BA89" i="26" s="1"/>
  <c r="BA121" i="26" s="1"/>
  <c r="AZ57" i="26"/>
  <c r="AZ89" i="26" s="1"/>
  <c r="AZ121" i="26" s="1"/>
  <c r="AW57" i="26"/>
  <c r="AW89" i="26" s="1"/>
  <c r="AW121" i="26" s="1"/>
  <c r="AV57" i="26"/>
  <c r="AV89" i="26" s="1"/>
  <c r="AV121" i="26" s="1"/>
  <c r="AU57" i="26"/>
  <c r="AU89" i="26" s="1"/>
  <c r="AU121" i="26" s="1"/>
  <c r="AR57" i="26"/>
  <c r="AR89" i="26" s="1"/>
  <c r="AR121" i="26" s="1"/>
  <c r="AQ57" i="26"/>
  <c r="AQ89" i="26" s="1"/>
  <c r="AQ121" i="26" s="1"/>
  <c r="AP57" i="26"/>
  <c r="AP89" i="26" s="1"/>
  <c r="AP121" i="26" s="1"/>
  <c r="AM57" i="26"/>
  <c r="AM89" i="26" s="1"/>
  <c r="AM121" i="26" s="1"/>
  <c r="AL57" i="26"/>
  <c r="AL89" i="26" s="1"/>
  <c r="AL121" i="26" s="1"/>
  <c r="AK57" i="26"/>
  <c r="AK89" i="26" s="1"/>
  <c r="AK121" i="26" s="1"/>
  <c r="AH57" i="26"/>
  <c r="AH89" i="26" s="1"/>
  <c r="AH121" i="26" s="1"/>
  <c r="AG57" i="26"/>
  <c r="AG89" i="26" s="1"/>
  <c r="AG121" i="26" s="1"/>
  <c r="AF57" i="26"/>
  <c r="AF89" i="26" s="1"/>
  <c r="AF121" i="26" s="1"/>
  <c r="AC57" i="26"/>
  <c r="AC89" i="26" s="1"/>
  <c r="AC121" i="26" s="1"/>
  <c r="AB57" i="26"/>
  <c r="AB89" i="26" s="1"/>
  <c r="AB121" i="26" s="1"/>
  <c r="AA57" i="26"/>
  <c r="AA89" i="26" s="1"/>
  <c r="AA121" i="26" s="1"/>
  <c r="X57" i="26"/>
  <c r="X89" i="26" s="1"/>
  <c r="X121" i="26" s="1"/>
  <c r="W57" i="26"/>
  <c r="W89" i="26" s="1"/>
  <c r="W121" i="26" s="1"/>
  <c r="V57" i="26"/>
  <c r="V89" i="26" s="1"/>
  <c r="V121" i="26" s="1"/>
  <c r="S57" i="26"/>
  <c r="S89" i="26" s="1"/>
  <c r="S121" i="26" s="1"/>
  <c r="R57" i="26"/>
  <c r="R89" i="26" s="1"/>
  <c r="R121" i="26" s="1"/>
  <c r="Q57" i="26"/>
  <c r="Q89" i="26" s="1"/>
  <c r="Q121" i="26" s="1"/>
  <c r="N57" i="26"/>
  <c r="N89" i="26" s="1"/>
  <c r="N121" i="26" s="1"/>
  <c r="M57" i="26"/>
  <c r="M89" i="26" s="1"/>
  <c r="M121" i="26" s="1"/>
  <c r="L57" i="26"/>
  <c r="L89" i="26" s="1"/>
  <c r="L121" i="26" s="1"/>
  <c r="I57" i="26"/>
  <c r="I89" i="26" s="1"/>
  <c r="H57" i="26"/>
  <c r="H89" i="26" s="1"/>
  <c r="G57" i="26"/>
  <c r="G89" i="26" s="1"/>
  <c r="G121" i="26" s="1"/>
  <c r="CF56" i="26"/>
  <c r="CF88" i="26" s="1"/>
  <c r="CF120" i="26" s="1"/>
  <c r="CE56" i="26"/>
  <c r="CE88" i="26" s="1"/>
  <c r="CE120" i="26" s="1"/>
  <c r="CD56" i="26"/>
  <c r="CD88" i="26" s="1"/>
  <c r="CD120" i="26" s="1"/>
  <c r="CA56" i="26"/>
  <c r="CA88" i="26" s="1"/>
  <c r="CA120" i="26" s="1"/>
  <c r="BZ56" i="26"/>
  <c r="BZ88" i="26" s="1"/>
  <c r="BZ120" i="26" s="1"/>
  <c r="BY56" i="26"/>
  <c r="BY88" i="26" s="1"/>
  <c r="BY120" i="26" s="1"/>
  <c r="BV56" i="26"/>
  <c r="BV88" i="26" s="1"/>
  <c r="BV120" i="26" s="1"/>
  <c r="BU56" i="26"/>
  <c r="BU88" i="26" s="1"/>
  <c r="BU120" i="26" s="1"/>
  <c r="BT56" i="26"/>
  <c r="BT88" i="26" s="1"/>
  <c r="BT120" i="26" s="1"/>
  <c r="BQ56" i="26"/>
  <c r="BQ88" i="26" s="1"/>
  <c r="BQ120" i="26" s="1"/>
  <c r="BP56" i="26"/>
  <c r="BP88" i="26" s="1"/>
  <c r="BP120" i="26" s="1"/>
  <c r="BO56" i="26"/>
  <c r="BO88" i="26" s="1"/>
  <c r="BO120" i="26" s="1"/>
  <c r="BL56" i="26"/>
  <c r="BL88" i="26" s="1"/>
  <c r="BL120" i="26" s="1"/>
  <c r="BK56" i="26"/>
  <c r="BK88" i="26" s="1"/>
  <c r="BK120" i="26" s="1"/>
  <c r="BJ56" i="26"/>
  <c r="BJ88" i="26" s="1"/>
  <c r="BJ120" i="26" s="1"/>
  <c r="BG56" i="26"/>
  <c r="BG88" i="26" s="1"/>
  <c r="BG120" i="26" s="1"/>
  <c r="BF56" i="26"/>
  <c r="BF88" i="26" s="1"/>
  <c r="BF120" i="26" s="1"/>
  <c r="BE56" i="26"/>
  <c r="BE88" i="26" s="1"/>
  <c r="BE120" i="26" s="1"/>
  <c r="BB56" i="26"/>
  <c r="BB88" i="26" s="1"/>
  <c r="BB120" i="26" s="1"/>
  <c r="BA56" i="26"/>
  <c r="BA88" i="26" s="1"/>
  <c r="BA120" i="26" s="1"/>
  <c r="AZ56" i="26"/>
  <c r="AZ88" i="26" s="1"/>
  <c r="AZ120" i="26" s="1"/>
  <c r="AW56" i="26"/>
  <c r="AW88" i="26" s="1"/>
  <c r="AW120" i="26" s="1"/>
  <c r="AV56" i="26"/>
  <c r="AV88" i="26" s="1"/>
  <c r="AV120" i="26" s="1"/>
  <c r="AU56" i="26"/>
  <c r="AU88" i="26" s="1"/>
  <c r="AU120" i="26" s="1"/>
  <c r="AR56" i="26"/>
  <c r="AR88" i="26" s="1"/>
  <c r="AR120" i="26" s="1"/>
  <c r="AQ56" i="26"/>
  <c r="AQ88" i="26" s="1"/>
  <c r="AQ120" i="26" s="1"/>
  <c r="AP56" i="26"/>
  <c r="AP88" i="26" s="1"/>
  <c r="AP120" i="26" s="1"/>
  <c r="AM56" i="26"/>
  <c r="AM88" i="26" s="1"/>
  <c r="AM120" i="26" s="1"/>
  <c r="AL56" i="26"/>
  <c r="AL88" i="26" s="1"/>
  <c r="AL120" i="26" s="1"/>
  <c r="AK56" i="26"/>
  <c r="AK88" i="26" s="1"/>
  <c r="AK120" i="26" s="1"/>
  <c r="AH56" i="26"/>
  <c r="AH88" i="26" s="1"/>
  <c r="AH120" i="26" s="1"/>
  <c r="AG56" i="26"/>
  <c r="AG88" i="26" s="1"/>
  <c r="AG120" i="26" s="1"/>
  <c r="AF56" i="26"/>
  <c r="AF88" i="26" s="1"/>
  <c r="AF120" i="26" s="1"/>
  <c r="AC56" i="26"/>
  <c r="AC88" i="26" s="1"/>
  <c r="AC120" i="26" s="1"/>
  <c r="AB56" i="26"/>
  <c r="AB88" i="26" s="1"/>
  <c r="AB120" i="26" s="1"/>
  <c r="AA56" i="26"/>
  <c r="AA88" i="26" s="1"/>
  <c r="AA120" i="26" s="1"/>
  <c r="X56" i="26"/>
  <c r="X88" i="26" s="1"/>
  <c r="X120" i="26" s="1"/>
  <c r="W56" i="26"/>
  <c r="W88" i="26" s="1"/>
  <c r="W120" i="26" s="1"/>
  <c r="V56" i="26"/>
  <c r="V88" i="26" s="1"/>
  <c r="V120" i="26" s="1"/>
  <c r="S56" i="26"/>
  <c r="S88" i="26" s="1"/>
  <c r="S120" i="26" s="1"/>
  <c r="R56" i="26"/>
  <c r="R88" i="26" s="1"/>
  <c r="R120" i="26" s="1"/>
  <c r="Q56" i="26"/>
  <c r="Q88" i="26" s="1"/>
  <c r="Q120" i="26" s="1"/>
  <c r="N56" i="26"/>
  <c r="N88" i="26" s="1"/>
  <c r="N120" i="26" s="1"/>
  <c r="M56" i="26"/>
  <c r="M88" i="26" s="1"/>
  <c r="M120" i="26" s="1"/>
  <c r="L56" i="26"/>
  <c r="L88" i="26" s="1"/>
  <c r="L120" i="26" s="1"/>
  <c r="I56" i="26"/>
  <c r="I88" i="26" s="1"/>
  <c r="H56" i="26"/>
  <c r="H88" i="26" s="1"/>
  <c r="H120" i="26" s="1"/>
  <c r="G56" i="26"/>
  <c r="G88" i="26" s="1"/>
  <c r="CF55" i="26"/>
  <c r="CF87" i="26" s="1"/>
  <c r="CF119" i="26" s="1"/>
  <c r="CE55" i="26"/>
  <c r="CE87" i="26" s="1"/>
  <c r="CE119" i="26" s="1"/>
  <c r="CD55" i="26"/>
  <c r="CD87" i="26" s="1"/>
  <c r="CD119" i="26" s="1"/>
  <c r="CA55" i="26"/>
  <c r="CA87" i="26" s="1"/>
  <c r="CA119" i="26" s="1"/>
  <c r="BZ55" i="26"/>
  <c r="BZ87" i="26" s="1"/>
  <c r="BZ119" i="26" s="1"/>
  <c r="BY55" i="26"/>
  <c r="BY87" i="26" s="1"/>
  <c r="BY119" i="26" s="1"/>
  <c r="BV55" i="26"/>
  <c r="BV87" i="26" s="1"/>
  <c r="BV119" i="26" s="1"/>
  <c r="BU55" i="26"/>
  <c r="BU87" i="26" s="1"/>
  <c r="BU119" i="26" s="1"/>
  <c r="BT55" i="26"/>
  <c r="BT87" i="26" s="1"/>
  <c r="BT119" i="26" s="1"/>
  <c r="BQ55" i="26"/>
  <c r="BQ87" i="26" s="1"/>
  <c r="BQ119" i="26" s="1"/>
  <c r="BP55" i="26"/>
  <c r="BP87" i="26" s="1"/>
  <c r="BP119" i="26" s="1"/>
  <c r="BO55" i="26"/>
  <c r="BO87" i="26" s="1"/>
  <c r="BO119" i="26" s="1"/>
  <c r="BL55" i="26"/>
  <c r="BL87" i="26" s="1"/>
  <c r="BL119" i="26" s="1"/>
  <c r="BK55" i="26"/>
  <c r="BK87" i="26" s="1"/>
  <c r="BK119" i="26" s="1"/>
  <c r="BJ55" i="26"/>
  <c r="BJ87" i="26" s="1"/>
  <c r="BJ119" i="26" s="1"/>
  <c r="BG55" i="26"/>
  <c r="BG87" i="26" s="1"/>
  <c r="BG119" i="26" s="1"/>
  <c r="BF55" i="26"/>
  <c r="BF87" i="26" s="1"/>
  <c r="BF119" i="26" s="1"/>
  <c r="BE55" i="26"/>
  <c r="BE87" i="26" s="1"/>
  <c r="BE119" i="26" s="1"/>
  <c r="BB55" i="26"/>
  <c r="BB87" i="26" s="1"/>
  <c r="BB119" i="26" s="1"/>
  <c r="BA55" i="26"/>
  <c r="BA87" i="26" s="1"/>
  <c r="BA119" i="26" s="1"/>
  <c r="AZ55" i="26"/>
  <c r="AZ87" i="26" s="1"/>
  <c r="AZ119" i="26" s="1"/>
  <c r="AW55" i="26"/>
  <c r="AW87" i="26" s="1"/>
  <c r="AW119" i="26" s="1"/>
  <c r="AV55" i="26"/>
  <c r="AV87" i="26" s="1"/>
  <c r="AV119" i="26" s="1"/>
  <c r="AU55" i="26"/>
  <c r="AU87" i="26" s="1"/>
  <c r="AU119" i="26" s="1"/>
  <c r="AR55" i="26"/>
  <c r="AR87" i="26" s="1"/>
  <c r="AR119" i="26" s="1"/>
  <c r="AQ55" i="26"/>
  <c r="AQ87" i="26" s="1"/>
  <c r="AQ119" i="26" s="1"/>
  <c r="AP55" i="26"/>
  <c r="AP87" i="26" s="1"/>
  <c r="AP119" i="26" s="1"/>
  <c r="AM55" i="26"/>
  <c r="AM87" i="26" s="1"/>
  <c r="AM119" i="26" s="1"/>
  <c r="AL55" i="26"/>
  <c r="AL87" i="26" s="1"/>
  <c r="AL119" i="26" s="1"/>
  <c r="AK55" i="26"/>
  <c r="AK87" i="26" s="1"/>
  <c r="AK119" i="26" s="1"/>
  <c r="AH55" i="26"/>
  <c r="AH87" i="26" s="1"/>
  <c r="AH119" i="26" s="1"/>
  <c r="AG55" i="26"/>
  <c r="AG87" i="26" s="1"/>
  <c r="AG119" i="26" s="1"/>
  <c r="AF55" i="26"/>
  <c r="AF87" i="26" s="1"/>
  <c r="AF119" i="26" s="1"/>
  <c r="AC55" i="26"/>
  <c r="AC87" i="26" s="1"/>
  <c r="AC119" i="26" s="1"/>
  <c r="AB55" i="26"/>
  <c r="AB87" i="26" s="1"/>
  <c r="AB119" i="26" s="1"/>
  <c r="AA55" i="26"/>
  <c r="AA87" i="26" s="1"/>
  <c r="AA119" i="26" s="1"/>
  <c r="X55" i="26"/>
  <c r="X87" i="26" s="1"/>
  <c r="X119" i="26" s="1"/>
  <c r="W55" i="26"/>
  <c r="W87" i="26" s="1"/>
  <c r="W119" i="26" s="1"/>
  <c r="V55" i="26"/>
  <c r="V87" i="26" s="1"/>
  <c r="V119" i="26" s="1"/>
  <c r="S55" i="26"/>
  <c r="S87" i="26" s="1"/>
  <c r="S119" i="26" s="1"/>
  <c r="R55" i="26"/>
  <c r="R87" i="26" s="1"/>
  <c r="R119" i="26" s="1"/>
  <c r="Q55" i="26"/>
  <c r="Q87" i="26" s="1"/>
  <c r="Q119" i="26" s="1"/>
  <c r="N55" i="26"/>
  <c r="N87" i="26" s="1"/>
  <c r="N119" i="26" s="1"/>
  <c r="M55" i="26"/>
  <c r="M87" i="26" s="1"/>
  <c r="M119" i="26" s="1"/>
  <c r="L55" i="26"/>
  <c r="L87" i="26" s="1"/>
  <c r="L119" i="26" s="1"/>
  <c r="I55" i="26"/>
  <c r="I87" i="26" s="1"/>
  <c r="H55" i="26"/>
  <c r="H87" i="26" s="1"/>
  <c r="G55" i="26"/>
  <c r="G87" i="26" s="1"/>
  <c r="CF54" i="26"/>
  <c r="CF86" i="26" s="1"/>
  <c r="CF118" i="26" s="1"/>
  <c r="CE54" i="26"/>
  <c r="CE86" i="26" s="1"/>
  <c r="CE118" i="26" s="1"/>
  <c r="CD54" i="26"/>
  <c r="CD86" i="26" s="1"/>
  <c r="CD118" i="26" s="1"/>
  <c r="CA54" i="26"/>
  <c r="CA86" i="26" s="1"/>
  <c r="CA118" i="26" s="1"/>
  <c r="BZ54" i="26"/>
  <c r="BZ86" i="26" s="1"/>
  <c r="BZ118" i="26" s="1"/>
  <c r="BY54" i="26"/>
  <c r="BY86" i="26" s="1"/>
  <c r="BY118" i="26" s="1"/>
  <c r="BV54" i="26"/>
  <c r="BV86" i="26" s="1"/>
  <c r="BV118" i="26" s="1"/>
  <c r="BU54" i="26"/>
  <c r="BU86" i="26" s="1"/>
  <c r="BU118" i="26" s="1"/>
  <c r="BT54" i="26"/>
  <c r="BT86" i="26" s="1"/>
  <c r="BT118" i="26" s="1"/>
  <c r="BQ54" i="26"/>
  <c r="BQ86" i="26" s="1"/>
  <c r="BQ118" i="26" s="1"/>
  <c r="BP54" i="26"/>
  <c r="BP86" i="26" s="1"/>
  <c r="BP118" i="26" s="1"/>
  <c r="BO54" i="26"/>
  <c r="BO86" i="26" s="1"/>
  <c r="BO118" i="26" s="1"/>
  <c r="BL54" i="26"/>
  <c r="BL86" i="26" s="1"/>
  <c r="BL118" i="26" s="1"/>
  <c r="BK54" i="26"/>
  <c r="BK86" i="26" s="1"/>
  <c r="BK118" i="26" s="1"/>
  <c r="BJ54" i="26"/>
  <c r="BJ86" i="26" s="1"/>
  <c r="BJ118" i="26" s="1"/>
  <c r="BG54" i="26"/>
  <c r="BG86" i="26" s="1"/>
  <c r="BG118" i="26" s="1"/>
  <c r="BF54" i="26"/>
  <c r="BF86" i="26" s="1"/>
  <c r="BF118" i="26" s="1"/>
  <c r="BE54" i="26"/>
  <c r="BE86" i="26" s="1"/>
  <c r="BE118" i="26" s="1"/>
  <c r="BB54" i="26"/>
  <c r="BB86" i="26" s="1"/>
  <c r="BB118" i="26" s="1"/>
  <c r="BA54" i="26"/>
  <c r="BA86" i="26" s="1"/>
  <c r="BA118" i="26" s="1"/>
  <c r="AZ54" i="26"/>
  <c r="AZ86" i="26" s="1"/>
  <c r="AZ118" i="26" s="1"/>
  <c r="AW54" i="26"/>
  <c r="AW86" i="26" s="1"/>
  <c r="AW118" i="26" s="1"/>
  <c r="AV54" i="26"/>
  <c r="AV86" i="26" s="1"/>
  <c r="AV118" i="26" s="1"/>
  <c r="AU54" i="26"/>
  <c r="AU86" i="26" s="1"/>
  <c r="AU118" i="26" s="1"/>
  <c r="AR54" i="26"/>
  <c r="AR86" i="26" s="1"/>
  <c r="AR118" i="26" s="1"/>
  <c r="AQ54" i="26"/>
  <c r="AQ86" i="26" s="1"/>
  <c r="AQ118" i="26" s="1"/>
  <c r="AP54" i="26"/>
  <c r="AP86" i="26" s="1"/>
  <c r="AP118" i="26" s="1"/>
  <c r="AM54" i="26"/>
  <c r="AM86" i="26" s="1"/>
  <c r="AM118" i="26" s="1"/>
  <c r="AL54" i="26"/>
  <c r="AL86" i="26" s="1"/>
  <c r="AL118" i="26" s="1"/>
  <c r="AK54" i="26"/>
  <c r="AK86" i="26" s="1"/>
  <c r="AK118" i="26" s="1"/>
  <c r="AH54" i="26"/>
  <c r="AH86" i="26" s="1"/>
  <c r="AH118" i="26" s="1"/>
  <c r="AG54" i="26"/>
  <c r="AG86" i="26" s="1"/>
  <c r="AG118" i="26" s="1"/>
  <c r="AF54" i="26"/>
  <c r="AF86" i="26" s="1"/>
  <c r="AF118" i="26" s="1"/>
  <c r="AC54" i="26"/>
  <c r="AC86" i="26" s="1"/>
  <c r="AC118" i="26" s="1"/>
  <c r="AB54" i="26"/>
  <c r="AB86" i="26" s="1"/>
  <c r="AB118" i="26" s="1"/>
  <c r="AA54" i="26"/>
  <c r="AA86" i="26" s="1"/>
  <c r="AA118" i="26" s="1"/>
  <c r="X54" i="26"/>
  <c r="X86" i="26" s="1"/>
  <c r="X118" i="26" s="1"/>
  <c r="W54" i="26"/>
  <c r="W86" i="26" s="1"/>
  <c r="W118" i="26" s="1"/>
  <c r="V54" i="26"/>
  <c r="V86" i="26" s="1"/>
  <c r="V118" i="26" s="1"/>
  <c r="S54" i="26"/>
  <c r="S86" i="26" s="1"/>
  <c r="S118" i="26" s="1"/>
  <c r="R54" i="26"/>
  <c r="R86" i="26" s="1"/>
  <c r="R118" i="26" s="1"/>
  <c r="Q54" i="26"/>
  <c r="Q86" i="26" s="1"/>
  <c r="Q118" i="26" s="1"/>
  <c r="N54" i="26"/>
  <c r="N86" i="26" s="1"/>
  <c r="N118" i="26" s="1"/>
  <c r="M54" i="26"/>
  <c r="M86" i="26" s="1"/>
  <c r="M118" i="26" s="1"/>
  <c r="L54" i="26"/>
  <c r="L86" i="26" s="1"/>
  <c r="L118" i="26" s="1"/>
  <c r="I54" i="26"/>
  <c r="I86" i="26" s="1"/>
  <c r="H54" i="26"/>
  <c r="H86" i="26" s="1"/>
  <c r="G54" i="26"/>
  <c r="G86" i="26" s="1"/>
  <c r="CF53" i="26"/>
  <c r="CF85" i="26" s="1"/>
  <c r="CF117" i="26" s="1"/>
  <c r="CE53" i="26"/>
  <c r="CE85" i="26" s="1"/>
  <c r="CE117" i="26" s="1"/>
  <c r="CD53" i="26"/>
  <c r="CD85" i="26" s="1"/>
  <c r="CD117" i="26" s="1"/>
  <c r="CA53" i="26"/>
  <c r="CA85" i="26" s="1"/>
  <c r="CA117" i="26" s="1"/>
  <c r="BZ53" i="26"/>
  <c r="BZ85" i="26" s="1"/>
  <c r="BZ117" i="26" s="1"/>
  <c r="BY53" i="26"/>
  <c r="BY85" i="26" s="1"/>
  <c r="BY117" i="26" s="1"/>
  <c r="BV53" i="26"/>
  <c r="BV85" i="26" s="1"/>
  <c r="BV117" i="26" s="1"/>
  <c r="BU53" i="26"/>
  <c r="BU85" i="26" s="1"/>
  <c r="BU117" i="26" s="1"/>
  <c r="BT53" i="26"/>
  <c r="BT85" i="26" s="1"/>
  <c r="BT117" i="26" s="1"/>
  <c r="BQ53" i="26"/>
  <c r="BQ85" i="26" s="1"/>
  <c r="BQ117" i="26" s="1"/>
  <c r="BP53" i="26"/>
  <c r="BP85" i="26" s="1"/>
  <c r="BP117" i="26" s="1"/>
  <c r="BO53" i="26"/>
  <c r="BO85" i="26" s="1"/>
  <c r="BO117" i="26" s="1"/>
  <c r="BL53" i="26"/>
  <c r="BL85" i="26" s="1"/>
  <c r="BL117" i="26" s="1"/>
  <c r="BK53" i="26"/>
  <c r="BK85" i="26" s="1"/>
  <c r="BK117" i="26" s="1"/>
  <c r="BJ53" i="26"/>
  <c r="BJ85" i="26" s="1"/>
  <c r="BJ117" i="26" s="1"/>
  <c r="BG53" i="26"/>
  <c r="BG85" i="26" s="1"/>
  <c r="BG117" i="26" s="1"/>
  <c r="BF53" i="26"/>
  <c r="BF85" i="26" s="1"/>
  <c r="BF117" i="26" s="1"/>
  <c r="BE53" i="26"/>
  <c r="BE85" i="26" s="1"/>
  <c r="BE117" i="26" s="1"/>
  <c r="BB53" i="26"/>
  <c r="BB85" i="26" s="1"/>
  <c r="BB117" i="26" s="1"/>
  <c r="BA53" i="26"/>
  <c r="BA85" i="26" s="1"/>
  <c r="BA117" i="26" s="1"/>
  <c r="AZ53" i="26"/>
  <c r="AZ85" i="26" s="1"/>
  <c r="AZ117" i="26" s="1"/>
  <c r="AW53" i="26"/>
  <c r="AW85" i="26" s="1"/>
  <c r="AW117" i="26" s="1"/>
  <c r="AV53" i="26"/>
  <c r="AV85" i="26" s="1"/>
  <c r="AV117" i="26" s="1"/>
  <c r="AU53" i="26"/>
  <c r="AU85" i="26" s="1"/>
  <c r="AU117" i="26" s="1"/>
  <c r="AR53" i="26"/>
  <c r="AR85" i="26" s="1"/>
  <c r="AR117" i="26" s="1"/>
  <c r="AQ53" i="26"/>
  <c r="AQ85" i="26" s="1"/>
  <c r="AQ117" i="26" s="1"/>
  <c r="AP53" i="26"/>
  <c r="AP85" i="26" s="1"/>
  <c r="AP117" i="26" s="1"/>
  <c r="AM53" i="26"/>
  <c r="AM85" i="26" s="1"/>
  <c r="AM117" i="26" s="1"/>
  <c r="AL53" i="26"/>
  <c r="AL85" i="26" s="1"/>
  <c r="AL117" i="26" s="1"/>
  <c r="AK53" i="26"/>
  <c r="AK85" i="26" s="1"/>
  <c r="AK117" i="26" s="1"/>
  <c r="AH53" i="26"/>
  <c r="AH85" i="26" s="1"/>
  <c r="AH117" i="26" s="1"/>
  <c r="AG53" i="26"/>
  <c r="AG85" i="26" s="1"/>
  <c r="AG117" i="26" s="1"/>
  <c r="AF53" i="26"/>
  <c r="AF85" i="26" s="1"/>
  <c r="AF117" i="26" s="1"/>
  <c r="AC53" i="26"/>
  <c r="AC85" i="26" s="1"/>
  <c r="AC117" i="26" s="1"/>
  <c r="AB53" i="26"/>
  <c r="AB85" i="26" s="1"/>
  <c r="AB117" i="26" s="1"/>
  <c r="AA53" i="26"/>
  <c r="AA85" i="26" s="1"/>
  <c r="AA117" i="26" s="1"/>
  <c r="X53" i="26"/>
  <c r="X85" i="26" s="1"/>
  <c r="X117" i="26" s="1"/>
  <c r="W53" i="26"/>
  <c r="W85" i="26" s="1"/>
  <c r="W117" i="26" s="1"/>
  <c r="V53" i="26"/>
  <c r="V85" i="26" s="1"/>
  <c r="V117" i="26" s="1"/>
  <c r="S53" i="26"/>
  <c r="S85" i="26" s="1"/>
  <c r="S117" i="26" s="1"/>
  <c r="R53" i="26"/>
  <c r="R85" i="26" s="1"/>
  <c r="R117" i="26" s="1"/>
  <c r="Q53" i="26"/>
  <c r="Q85" i="26" s="1"/>
  <c r="Q117" i="26" s="1"/>
  <c r="N53" i="26"/>
  <c r="N85" i="26" s="1"/>
  <c r="N117" i="26" s="1"/>
  <c r="M53" i="26"/>
  <c r="M85" i="26" s="1"/>
  <c r="M117" i="26" s="1"/>
  <c r="L53" i="26"/>
  <c r="L85" i="26" s="1"/>
  <c r="L117" i="26" s="1"/>
  <c r="I53" i="26"/>
  <c r="I85" i="26" s="1"/>
  <c r="H53" i="26"/>
  <c r="H85" i="26" s="1"/>
  <c r="G53" i="26"/>
  <c r="G85" i="26" s="1"/>
  <c r="CF52" i="26"/>
  <c r="CF84" i="26" s="1"/>
  <c r="CF116" i="26" s="1"/>
  <c r="CE52" i="26"/>
  <c r="CE84" i="26" s="1"/>
  <c r="CE116" i="26" s="1"/>
  <c r="CD52" i="26"/>
  <c r="CD84" i="26" s="1"/>
  <c r="CD116" i="26" s="1"/>
  <c r="CA52" i="26"/>
  <c r="CA84" i="26" s="1"/>
  <c r="CA116" i="26" s="1"/>
  <c r="BZ52" i="26"/>
  <c r="BZ84" i="26" s="1"/>
  <c r="BZ116" i="26" s="1"/>
  <c r="BY52" i="26"/>
  <c r="BY84" i="26" s="1"/>
  <c r="BY116" i="26" s="1"/>
  <c r="BV52" i="26"/>
  <c r="BV84" i="26" s="1"/>
  <c r="BV116" i="26" s="1"/>
  <c r="BU52" i="26"/>
  <c r="BU84" i="26" s="1"/>
  <c r="BU116" i="26" s="1"/>
  <c r="BT52" i="26"/>
  <c r="BT84" i="26" s="1"/>
  <c r="BT116" i="26" s="1"/>
  <c r="BQ52" i="26"/>
  <c r="BQ84" i="26" s="1"/>
  <c r="BQ116" i="26" s="1"/>
  <c r="BP52" i="26"/>
  <c r="BP84" i="26" s="1"/>
  <c r="BP116" i="26" s="1"/>
  <c r="BO52" i="26"/>
  <c r="BO84" i="26" s="1"/>
  <c r="BO116" i="26" s="1"/>
  <c r="BL52" i="26"/>
  <c r="BL84" i="26" s="1"/>
  <c r="BL116" i="26" s="1"/>
  <c r="BK52" i="26"/>
  <c r="BK84" i="26" s="1"/>
  <c r="BK116" i="26" s="1"/>
  <c r="BJ52" i="26"/>
  <c r="BJ84" i="26" s="1"/>
  <c r="BJ116" i="26" s="1"/>
  <c r="BG52" i="26"/>
  <c r="BG84" i="26" s="1"/>
  <c r="BG116" i="26" s="1"/>
  <c r="BF52" i="26"/>
  <c r="BF84" i="26" s="1"/>
  <c r="BF116" i="26" s="1"/>
  <c r="BE52" i="26"/>
  <c r="BE84" i="26" s="1"/>
  <c r="BE116" i="26" s="1"/>
  <c r="BB52" i="26"/>
  <c r="BB84" i="26" s="1"/>
  <c r="BB116" i="26" s="1"/>
  <c r="BA52" i="26"/>
  <c r="BA84" i="26" s="1"/>
  <c r="BA116" i="26" s="1"/>
  <c r="AZ52" i="26"/>
  <c r="AZ84" i="26" s="1"/>
  <c r="AZ116" i="26" s="1"/>
  <c r="AW52" i="26"/>
  <c r="AW84" i="26" s="1"/>
  <c r="AW116" i="26" s="1"/>
  <c r="AV52" i="26"/>
  <c r="AV84" i="26" s="1"/>
  <c r="AV116" i="26" s="1"/>
  <c r="AU52" i="26"/>
  <c r="AU84" i="26" s="1"/>
  <c r="AU116" i="26" s="1"/>
  <c r="AR52" i="26"/>
  <c r="AR84" i="26" s="1"/>
  <c r="AR116" i="26" s="1"/>
  <c r="AQ52" i="26"/>
  <c r="AQ84" i="26" s="1"/>
  <c r="AQ116" i="26" s="1"/>
  <c r="AP52" i="26"/>
  <c r="AP84" i="26" s="1"/>
  <c r="AP116" i="26" s="1"/>
  <c r="AM52" i="26"/>
  <c r="AM84" i="26" s="1"/>
  <c r="AM116" i="26" s="1"/>
  <c r="AL52" i="26"/>
  <c r="AL84" i="26" s="1"/>
  <c r="AL116" i="26" s="1"/>
  <c r="AK52" i="26"/>
  <c r="AK84" i="26" s="1"/>
  <c r="AK116" i="26" s="1"/>
  <c r="AH52" i="26"/>
  <c r="AH84" i="26" s="1"/>
  <c r="AH116" i="26" s="1"/>
  <c r="AG52" i="26"/>
  <c r="AG84" i="26" s="1"/>
  <c r="AG116" i="26" s="1"/>
  <c r="AF52" i="26"/>
  <c r="AF84" i="26" s="1"/>
  <c r="AF116" i="26" s="1"/>
  <c r="AC52" i="26"/>
  <c r="AC84" i="26" s="1"/>
  <c r="AC116" i="26" s="1"/>
  <c r="AB52" i="26"/>
  <c r="AB84" i="26" s="1"/>
  <c r="AB116" i="26" s="1"/>
  <c r="AA52" i="26"/>
  <c r="AA84" i="26" s="1"/>
  <c r="AA116" i="26" s="1"/>
  <c r="X52" i="26"/>
  <c r="X84" i="26" s="1"/>
  <c r="X116" i="26" s="1"/>
  <c r="W52" i="26"/>
  <c r="W84" i="26" s="1"/>
  <c r="W116" i="26" s="1"/>
  <c r="V52" i="26"/>
  <c r="V84" i="26" s="1"/>
  <c r="V116" i="26" s="1"/>
  <c r="S52" i="26"/>
  <c r="S84" i="26" s="1"/>
  <c r="S116" i="26" s="1"/>
  <c r="R52" i="26"/>
  <c r="R84" i="26" s="1"/>
  <c r="R116" i="26" s="1"/>
  <c r="Q52" i="26"/>
  <c r="Q84" i="26" s="1"/>
  <c r="Q116" i="26" s="1"/>
  <c r="N52" i="26"/>
  <c r="N84" i="26" s="1"/>
  <c r="N116" i="26" s="1"/>
  <c r="M52" i="26"/>
  <c r="M84" i="26" s="1"/>
  <c r="M116" i="26" s="1"/>
  <c r="L52" i="26"/>
  <c r="L84" i="26" s="1"/>
  <c r="L116" i="26" s="1"/>
  <c r="I52" i="26"/>
  <c r="I84" i="26" s="1"/>
  <c r="H52" i="26"/>
  <c r="H84" i="26" s="1"/>
  <c r="H116" i="26" s="1"/>
  <c r="G52" i="26"/>
  <c r="G84" i="26" s="1"/>
  <c r="CF51" i="26"/>
  <c r="CF83" i="26" s="1"/>
  <c r="CF115" i="26" s="1"/>
  <c r="CE51" i="26"/>
  <c r="CE83" i="26" s="1"/>
  <c r="CE115" i="26" s="1"/>
  <c r="CD51" i="26"/>
  <c r="CD83" i="26" s="1"/>
  <c r="CD115" i="26" s="1"/>
  <c r="CA51" i="26"/>
  <c r="CA83" i="26" s="1"/>
  <c r="CA115" i="26" s="1"/>
  <c r="BZ51" i="26"/>
  <c r="BZ83" i="26" s="1"/>
  <c r="BZ115" i="26" s="1"/>
  <c r="BY51" i="26"/>
  <c r="BY83" i="26" s="1"/>
  <c r="BY115" i="26" s="1"/>
  <c r="BV51" i="26"/>
  <c r="BV83" i="26" s="1"/>
  <c r="BV115" i="26" s="1"/>
  <c r="BU51" i="26"/>
  <c r="BU83" i="26" s="1"/>
  <c r="BU115" i="26" s="1"/>
  <c r="BT51" i="26"/>
  <c r="BT83" i="26" s="1"/>
  <c r="BT115" i="26" s="1"/>
  <c r="BQ51" i="26"/>
  <c r="BQ83" i="26" s="1"/>
  <c r="BQ115" i="26" s="1"/>
  <c r="BP51" i="26"/>
  <c r="BP83" i="26" s="1"/>
  <c r="BP115" i="26" s="1"/>
  <c r="BO51" i="26"/>
  <c r="BO83" i="26" s="1"/>
  <c r="BO115" i="26" s="1"/>
  <c r="BL51" i="26"/>
  <c r="BL83" i="26" s="1"/>
  <c r="BL115" i="26" s="1"/>
  <c r="BK51" i="26"/>
  <c r="BK83" i="26" s="1"/>
  <c r="BK115" i="26" s="1"/>
  <c r="BJ51" i="26"/>
  <c r="BJ83" i="26" s="1"/>
  <c r="BJ115" i="26" s="1"/>
  <c r="BG51" i="26"/>
  <c r="BG83" i="26" s="1"/>
  <c r="BG115" i="26" s="1"/>
  <c r="BF51" i="26"/>
  <c r="BF83" i="26" s="1"/>
  <c r="BF115" i="26" s="1"/>
  <c r="BE51" i="26"/>
  <c r="BE83" i="26" s="1"/>
  <c r="BE115" i="26" s="1"/>
  <c r="BB51" i="26"/>
  <c r="BB83" i="26" s="1"/>
  <c r="BB115" i="26" s="1"/>
  <c r="BA51" i="26"/>
  <c r="BA83" i="26" s="1"/>
  <c r="BA115" i="26" s="1"/>
  <c r="AZ51" i="26"/>
  <c r="AZ83" i="26" s="1"/>
  <c r="AZ115" i="26" s="1"/>
  <c r="AW51" i="26"/>
  <c r="AW83" i="26" s="1"/>
  <c r="AW115" i="26" s="1"/>
  <c r="AV51" i="26"/>
  <c r="AV83" i="26" s="1"/>
  <c r="AV115" i="26" s="1"/>
  <c r="AU51" i="26"/>
  <c r="AU83" i="26" s="1"/>
  <c r="AU115" i="26" s="1"/>
  <c r="AR51" i="26"/>
  <c r="AR83" i="26" s="1"/>
  <c r="AR115" i="26" s="1"/>
  <c r="AQ51" i="26"/>
  <c r="AQ83" i="26" s="1"/>
  <c r="AQ115" i="26" s="1"/>
  <c r="AP51" i="26"/>
  <c r="AP83" i="26" s="1"/>
  <c r="AP115" i="26" s="1"/>
  <c r="AM51" i="26"/>
  <c r="AM83" i="26" s="1"/>
  <c r="AM115" i="26" s="1"/>
  <c r="AL51" i="26"/>
  <c r="AL83" i="26" s="1"/>
  <c r="AL115" i="26" s="1"/>
  <c r="AK51" i="26"/>
  <c r="AK83" i="26" s="1"/>
  <c r="AK115" i="26" s="1"/>
  <c r="AH51" i="26"/>
  <c r="AH83" i="26" s="1"/>
  <c r="AH115" i="26" s="1"/>
  <c r="AG51" i="26"/>
  <c r="AG83" i="26" s="1"/>
  <c r="AG115" i="26" s="1"/>
  <c r="AF51" i="26"/>
  <c r="AF83" i="26" s="1"/>
  <c r="AF115" i="26" s="1"/>
  <c r="AC51" i="26"/>
  <c r="AC83" i="26" s="1"/>
  <c r="AC115" i="26" s="1"/>
  <c r="AB51" i="26"/>
  <c r="AB83" i="26" s="1"/>
  <c r="AB115" i="26" s="1"/>
  <c r="AA51" i="26"/>
  <c r="AA83" i="26" s="1"/>
  <c r="AA115" i="26" s="1"/>
  <c r="X51" i="26"/>
  <c r="X83" i="26" s="1"/>
  <c r="X115" i="26" s="1"/>
  <c r="W51" i="26"/>
  <c r="W83" i="26" s="1"/>
  <c r="W115" i="26" s="1"/>
  <c r="V51" i="26"/>
  <c r="V83" i="26" s="1"/>
  <c r="V115" i="26" s="1"/>
  <c r="S51" i="26"/>
  <c r="S83" i="26" s="1"/>
  <c r="S115" i="26" s="1"/>
  <c r="R51" i="26"/>
  <c r="R83" i="26" s="1"/>
  <c r="R115" i="26" s="1"/>
  <c r="Q51" i="26"/>
  <c r="Q83" i="26" s="1"/>
  <c r="Q115" i="26" s="1"/>
  <c r="N51" i="26"/>
  <c r="N83" i="26" s="1"/>
  <c r="N115" i="26" s="1"/>
  <c r="M51" i="26"/>
  <c r="M83" i="26" s="1"/>
  <c r="M115" i="26" s="1"/>
  <c r="L51" i="26"/>
  <c r="L83" i="26" s="1"/>
  <c r="L115" i="26" s="1"/>
  <c r="I51" i="26"/>
  <c r="I83" i="26" s="1"/>
  <c r="H51" i="26"/>
  <c r="H83" i="26" s="1"/>
  <c r="G51" i="26"/>
  <c r="G83" i="26" s="1"/>
  <c r="G115" i="26" s="1"/>
  <c r="CF50" i="26"/>
  <c r="CF82" i="26" s="1"/>
  <c r="CF114" i="26" s="1"/>
  <c r="CE50" i="26"/>
  <c r="CE82" i="26" s="1"/>
  <c r="CE114" i="26" s="1"/>
  <c r="CD50" i="26"/>
  <c r="CD82" i="26" s="1"/>
  <c r="CD114" i="26" s="1"/>
  <c r="CA50" i="26"/>
  <c r="CA82" i="26" s="1"/>
  <c r="CA114" i="26" s="1"/>
  <c r="BZ50" i="26"/>
  <c r="BZ82" i="26" s="1"/>
  <c r="BZ114" i="26" s="1"/>
  <c r="BY50" i="26"/>
  <c r="BY82" i="26" s="1"/>
  <c r="BY114" i="26" s="1"/>
  <c r="BV50" i="26"/>
  <c r="BV82" i="26" s="1"/>
  <c r="BV114" i="26" s="1"/>
  <c r="BU50" i="26"/>
  <c r="BU82" i="26" s="1"/>
  <c r="BU114" i="26" s="1"/>
  <c r="BT50" i="26"/>
  <c r="BT82" i="26" s="1"/>
  <c r="BT114" i="26" s="1"/>
  <c r="BQ50" i="26"/>
  <c r="BQ82" i="26" s="1"/>
  <c r="BQ114" i="26" s="1"/>
  <c r="BP50" i="26"/>
  <c r="BP82" i="26" s="1"/>
  <c r="BP114" i="26" s="1"/>
  <c r="BO50" i="26"/>
  <c r="BO82" i="26" s="1"/>
  <c r="BO114" i="26" s="1"/>
  <c r="BL50" i="26"/>
  <c r="BL82" i="26" s="1"/>
  <c r="BL114" i="26" s="1"/>
  <c r="BK50" i="26"/>
  <c r="BK82" i="26" s="1"/>
  <c r="BK114" i="26" s="1"/>
  <c r="BJ50" i="26"/>
  <c r="BJ82" i="26" s="1"/>
  <c r="BJ114" i="26" s="1"/>
  <c r="BG50" i="26"/>
  <c r="BG82" i="26" s="1"/>
  <c r="BG114" i="26" s="1"/>
  <c r="BF50" i="26"/>
  <c r="BF82" i="26" s="1"/>
  <c r="BF114" i="26" s="1"/>
  <c r="BE50" i="26"/>
  <c r="BE82" i="26" s="1"/>
  <c r="BE114" i="26" s="1"/>
  <c r="BB50" i="26"/>
  <c r="BB82" i="26" s="1"/>
  <c r="BB114" i="26" s="1"/>
  <c r="BA50" i="26"/>
  <c r="BA82" i="26" s="1"/>
  <c r="BA114" i="26" s="1"/>
  <c r="AZ50" i="26"/>
  <c r="AZ82" i="26" s="1"/>
  <c r="AZ114" i="26" s="1"/>
  <c r="AW50" i="26"/>
  <c r="AW82" i="26" s="1"/>
  <c r="AW114" i="26" s="1"/>
  <c r="AV50" i="26"/>
  <c r="AV82" i="26" s="1"/>
  <c r="AV114" i="26" s="1"/>
  <c r="AU50" i="26"/>
  <c r="AU82" i="26" s="1"/>
  <c r="AU114" i="26" s="1"/>
  <c r="AR50" i="26"/>
  <c r="AR82" i="26" s="1"/>
  <c r="AR114" i="26" s="1"/>
  <c r="AQ50" i="26"/>
  <c r="AQ82" i="26" s="1"/>
  <c r="AQ114" i="26" s="1"/>
  <c r="AP50" i="26"/>
  <c r="AP82" i="26" s="1"/>
  <c r="AP114" i="26" s="1"/>
  <c r="AM50" i="26"/>
  <c r="AM82" i="26" s="1"/>
  <c r="AM114" i="26" s="1"/>
  <c r="AL50" i="26"/>
  <c r="AL82" i="26" s="1"/>
  <c r="AL114" i="26" s="1"/>
  <c r="AK50" i="26"/>
  <c r="AK82" i="26" s="1"/>
  <c r="AK114" i="26" s="1"/>
  <c r="AH50" i="26"/>
  <c r="AH82" i="26" s="1"/>
  <c r="AH114" i="26" s="1"/>
  <c r="AG50" i="26"/>
  <c r="AG82" i="26" s="1"/>
  <c r="AG114" i="26" s="1"/>
  <c r="AF50" i="26"/>
  <c r="AF82" i="26" s="1"/>
  <c r="AF114" i="26" s="1"/>
  <c r="AC50" i="26"/>
  <c r="AC82" i="26" s="1"/>
  <c r="AC114" i="26" s="1"/>
  <c r="AB50" i="26"/>
  <c r="AB82" i="26" s="1"/>
  <c r="AB114" i="26" s="1"/>
  <c r="AA50" i="26"/>
  <c r="AA82" i="26" s="1"/>
  <c r="AA114" i="26" s="1"/>
  <c r="X50" i="26"/>
  <c r="X82" i="26" s="1"/>
  <c r="X114" i="26" s="1"/>
  <c r="W50" i="26"/>
  <c r="W82" i="26" s="1"/>
  <c r="W114" i="26" s="1"/>
  <c r="V50" i="26"/>
  <c r="V82" i="26" s="1"/>
  <c r="V114" i="26" s="1"/>
  <c r="S50" i="26"/>
  <c r="S82" i="26" s="1"/>
  <c r="S114" i="26" s="1"/>
  <c r="R50" i="26"/>
  <c r="R82" i="26" s="1"/>
  <c r="R114" i="26" s="1"/>
  <c r="Q50" i="26"/>
  <c r="Q82" i="26" s="1"/>
  <c r="Q114" i="26" s="1"/>
  <c r="N50" i="26"/>
  <c r="N82" i="26" s="1"/>
  <c r="N114" i="26" s="1"/>
  <c r="M50" i="26"/>
  <c r="M82" i="26" s="1"/>
  <c r="M114" i="26" s="1"/>
  <c r="L50" i="26"/>
  <c r="L82" i="26" s="1"/>
  <c r="L114" i="26" s="1"/>
  <c r="I50" i="26"/>
  <c r="I82" i="26" s="1"/>
  <c r="H50" i="26"/>
  <c r="H82" i="26" s="1"/>
  <c r="G50" i="26"/>
  <c r="G82" i="26" s="1"/>
  <c r="CF49" i="26"/>
  <c r="CF81" i="26" s="1"/>
  <c r="CF113" i="26" s="1"/>
  <c r="CE49" i="26"/>
  <c r="CE81" i="26" s="1"/>
  <c r="CE113" i="26" s="1"/>
  <c r="CD49" i="26"/>
  <c r="CD81" i="26" s="1"/>
  <c r="CD113" i="26" s="1"/>
  <c r="CA49" i="26"/>
  <c r="CA81" i="26" s="1"/>
  <c r="CA113" i="26" s="1"/>
  <c r="BZ49" i="26"/>
  <c r="BZ81" i="26" s="1"/>
  <c r="BZ113" i="26" s="1"/>
  <c r="BY49" i="26"/>
  <c r="BY81" i="26" s="1"/>
  <c r="BY113" i="26" s="1"/>
  <c r="BV49" i="26"/>
  <c r="BV81" i="26" s="1"/>
  <c r="BV113" i="26" s="1"/>
  <c r="BU49" i="26"/>
  <c r="BU81" i="26" s="1"/>
  <c r="BU113" i="26" s="1"/>
  <c r="BT49" i="26"/>
  <c r="BT81" i="26" s="1"/>
  <c r="BT113" i="26" s="1"/>
  <c r="BQ49" i="26"/>
  <c r="BQ81" i="26" s="1"/>
  <c r="BQ113" i="26" s="1"/>
  <c r="BP49" i="26"/>
  <c r="BP81" i="26" s="1"/>
  <c r="BP113" i="26" s="1"/>
  <c r="BO49" i="26"/>
  <c r="BO81" i="26" s="1"/>
  <c r="BO113" i="26" s="1"/>
  <c r="BL49" i="26"/>
  <c r="BL81" i="26" s="1"/>
  <c r="BL113" i="26" s="1"/>
  <c r="BK49" i="26"/>
  <c r="BK81" i="26" s="1"/>
  <c r="BK113" i="26" s="1"/>
  <c r="BJ49" i="26"/>
  <c r="BJ81" i="26" s="1"/>
  <c r="BJ113" i="26" s="1"/>
  <c r="BG49" i="26"/>
  <c r="BG81" i="26" s="1"/>
  <c r="BG113" i="26" s="1"/>
  <c r="BF49" i="26"/>
  <c r="BF81" i="26" s="1"/>
  <c r="BF113" i="26" s="1"/>
  <c r="BE49" i="26"/>
  <c r="BE81" i="26" s="1"/>
  <c r="BE113" i="26" s="1"/>
  <c r="BB49" i="26"/>
  <c r="BB81" i="26" s="1"/>
  <c r="BB113" i="26" s="1"/>
  <c r="BA49" i="26"/>
  <c r="BA81" i="26" s="1"/>
  <c r="BA113" i="26" s="1"/>
  <c r="AZ49" i="26"/>
  <c r="AZ81" i="26" s="1"/>
  <c r="AZ113" i="26" s="1"/>
  <c r="AW49" i="26"/>
  <c r="AW81" i="26" s="1"/>
  <c r="AW113" i="26" s="1"/>
  <c r="AV49" i="26"/>
  <c r="AV81" i="26" s="1"/>
  <c r="AV113" i="26" s="1"/>
  <c r="AU49" i="26"/>
  <c r="AU81" i="26" s="1"/>
  <c r="AU113" i="26" s="1"/>
  <c r="AR49" i="26"/>
  <c r="AR81" i="26" s="1"/>
  <c r="AR113" i="26" s="1"/>
  <c r="AQ49" i="26"/>
  <c r="AQ81" i="26" s="1"/>
  <c r="AQ113" i="26" s="1"/>
  <c r="AP49" i="26"/>
  <c r="AP81" i="26" s="1"/>
  <c r="AP113" i="26" s="1"/>
  <c r="AM49" i="26"/>
  <c r="AM81" i="26" s="1"/>
  <c r="AM113" i="26" s="1"/>
  <c r="AL49" i="26"/>
  <c r="AL81" i="26" s="1"/>
  <c r="AL113" i="26" s="1"/>
  <c r="AK49" i="26"/>
  <c r="AK81" i="26" s="1"/>
  <c r="AK113" i="26" s="1"/>
  <c r="AH49" i="26"/>
  <c r="AH81" i="26" s="1"/>
  <c r="AH113" i="26" s="1"/>
  <c r="AG49" i="26"/>
  <c r="AG81" i="26" s="1"/>
  <c r="AG113" i="26" s="1"/>
  <c r="AF49" i="26"/>
  <c r="AF81" i="26" s="1"/>
  <c r="AF113" i="26" s="1"/>
  <c r="AC49" i="26"/>
  <c r="AC81" i="26" s="1"/>
  <c r="AC113" i="26" s="1"/>
  <c r="AB49" i="26"/>
  <c r="AB81" i="26" s="1"/>
  <c r="AB113" i="26" s="1"/>
  <c r="AA49" i="26"/>
  <c r="AA81" i="26" s="1"/>
  <c r="AA113" i="26" s="1"/>
  <c r="X49" i="26"/>
  <c r="X81" i="26" s="1"/>
  <c r="X113" i="26" s="1"/>
  <c r="W49" i="26"/>
  <c r="W81" i="26" s="1"/>
  <c r="W113" i="26" s="1"/>
  <c r="V49" i="26"/>
  <c r="V81" i="26" s="1"/>
  <c r="V113" i="26" s="1"/>
  <c r="S49" i="26"/>
  <c r="S81" i="26" s="1"/>
  <c r="S113" i="26" s="1"/>
  <c r="R49" i="26"/>
  <c r="R81" i="26" s="1"/>
  <c r="R113" i="26" s="1"/>
  <c r="Q49" i="26"/>
  <c r="Q81" i="26" s="1"/>
  <c r="Q113" i="26" s="1"/>
  <c r="N49" i="26"/>
  <c r="N81" i="26" s="1"/>
  <c r="N113" i="26" s="1"/>
  <c r="M49" i="26"/>
  <c r="M81" i="26" s="1"/>
  <c r="M113" i="26" s="1"/>
  <c r="L49" i="26"/>
  <c r="L81" i="26" s="1"/>
  <c r="L113" i="26" s="1"/>
  <c r="I49" i="26"/>
  <c r="I81" i="26" s="1"/>
  <c r="H49" i="26"/>
  <c r="H81" i="26" s="1"/>
  <c r="H113" i="26" s="1"/>
  <c r="G49" i="26"/>
  <c r="G81" i="26" s="1"/>
  <c r="G113" i="26" s="1"/>
  <c r="CF48" i="26"/>
  <c r="CF80" i="26" s="1"/>
  <c r="CF112" i="26" s="1"/>
  <c r="CE48" i="26"/>
  <c r="CE80" i="26" s="1"/>
  <c r="CE112" i="26" s="1"/>
  <c r="CD48" i="26"/>
  <c r="CD80" i="26" s="1"/>
  <c r="CD112" i="26" s="1"/>
  <c r="CA48" i="26"/>
  <c r="CA80" i="26" s="1"/>
  <c r="CA112" i="26" s="1"/>
  <c r="BZ48" i="26"/>
  <c r="BZ80" i="26" s="1"/>
  <c r="BZ112" i="26" s="1"/>
  <c r="BY48" i="26"/>
  <c r="BY80" i="26" s="1"/>
  <c r="BY112" i="26" s="1"/>
  <c r="BV48" i="26"/>
  <c r="BV80" i="26" s="1"/>
  <c r="BV112" i="26" s="1"/>
  <c r="BU48" i="26"/>
  <c r="BU80" i="26" s="1"/>
  <c r="BU112" i="26" s="1"/>
  <c r="BT48" i="26"/>
  <c r="BT80" i="26" s="1"/>
  <c r="BT112" i="26" s="1"/>
  <c r="BQ48" i="26"/>
  <c r="BQ80" i="26" s="1"/>
  <c r="BQ112" i="26" s="1"/>
  <c r="BP48" i="26"/>
  <c r="BP80" i="26" s="1"/>
  <c r="BP112" i="26" s="1"/>
  <c r="BO48" i="26"/>
  <c r="BO80" i="26" s="1"/>
  <c r="BO112" i="26" s="1"/>
  <c r="BL48" i="26"/>
  <c r="BL80" i="26" s="1"/>
  <c r="BL112" i="26" s="1"/>
  <c r="BK48" i="26"/>
  <c r="BK80" i="26" s="1"/>
  <c r="BK112" i="26" s="1"/>
  <c r="BJ48" i="26"/>
  <c r="BJ80" i="26" s="1"/>
  <c r="BJ112" i="26" s="1"/>
  <c r="BG48" i="26"/>
  <c r="BG80" i="26" s="1"/>
  <c r="BG112" i="26" s="1"/>
  <c r="BF48" i="26"/>
  <c r="BF80" i="26" s="1"/>
  <c r="BF112" i="26" s="1"/>
  <c r="BE48" i="26"/>
  <c r="BE80" i="26" s="1"/>
  <c r="BE112" i="26" s="1"/>
  <c r="BB48" i="26"/>
  <c r="BB80" i="26" s="1"/>
  <c r="BB112" i="26" s="1"/>
  <c r="BA48" i="26"/>
  <c r="BA80" i="26" s="1"/>
  <c r="BA112" i="26" s="1"/>
  <c r="AZ48" i="26"/>
  <c r="AZ80" i="26" s="1"/>
  <c r="AZ112" i="26" s="1"/>
  <c r="AW48" i="26"/>
  <c r="AW80" i="26" s="1"/>
  <c r="AW112" i="26" s="1"/>
  <c r="AV48" i="26"/>
  <c r="AV80" i="26" s="1"/>
  <c r="AV112" i="26" s="1"/>
  <c r="AU48" i="26"/>
  <c r="AU80" i="26" s="1"/>
  <c r="AU112" i="26" s="1"/>
  <c r="AR48" i="26"/>
  <c r="AR80" i="26" s="1"/>
  <c r="AR112" i="26" s="1"/>
  <c r="AQ48" i="26"/>
  <c r="AQ80" i="26" s="1"/>
  <c r="AQ112" i="26" s="1"/>
  <c r="AP48" i="26"/>
  <c r="AP80" i="26" s="1"/>
  <c r="AP112" i="26" s="1"/>
  <c r="AM48" i="26"/>
  <c r="AM80" i="26" s="1"/>
  <c r="AM112" i="26" s="1"/>
  <c r="AL48" i="26"/>
  <c r="AL80" i="26" s="1"/>
  <c r="AL112" i="26" s="1"/>
  <c r="AK48" i="26"/>
  <c r="AK80" i="26" s="1"/>
  <c r="AK112" i="26" s="1"/>
  <c r="AH48" i="26"/>
  <c r="AH80" i="26" s="1"/>
  <c r="AH112" i="26" s="1"/>
  <c r="AG48" i="26"/>
  <c r="AG80" i="26" s="1"/>
  <c r="AG112" i="26" s="1"/>
  <c r="AF48" i="26"/>
  <c r="AF80" i="26" s="1"/>
  <c r="AF112" i="26" s="1"/>
  <c r="AC48" i="26"/>
  <c r="AC80" i="26" s="1"/>
  <c r="AC112" i="26" s="1"/>
  <c r="AB48" i="26"/>
  <c r="AB80" i="26" s="1"/>
  <c r="AB112" i="26" s="1"/>
  <c r="AA48" i="26"/>
  <c r="AA80" i="26" s="1"/>
  <c r="AA112" i="26" s="1"/>
  <c r="X48" i="26"/>
  <c r="X80" i="26" s="1"/>
  <c r="X112" i="26" s="1"/>
  <c r="W48" i="26"/>
  <c r="W80" i="26" s="1"/>
  <c r="W112" i="26" s="1"/>
  <c r="V48" i="26"/>
  <c r="V80" i="26" s="1"/>
  <c r="V112" i="26" s="1"/>
  <c r="S48" i="26"/>
  <c r="S80" i="26" s="1"/>
  <c r="S112" i="26" s="1"/>
  <c r="R48" i="26"/>
  <c r="R80" i="26" s="1"/>
  <c r="R112" i="26" s="1"/>
  <c r="Q48" i="26"/>
  <c r="Q80" i="26" s="1"/>
  <c r="Q112" i="26" s="1"/>
  <c r="N48" i="26"/>
  <c r="N80" i="26" s="1"/>
  <c r="N112" i="26" s="1"/>
  <c r="M48" i="26"/>
  <c r="M80" i="26" s="1"/>
  <c r="M112" i="26" s="1"/>
  <c r="L48" i="26"/>
  <c r="L80" i="26" s="1"/>
  <c r="L112" i="26" s="1"/>
  <c r="I48" i="26"/>
  <c r="I80" i="26" s="1"/>
  <c r="H48" i="26"/>
  <c r="H80" i="26" s="1"/>
  <c r="H112" i="26" s="1"/>
  <c r="G48" i="26"/>
  <c r="G80" i="26" s="1"/>
  <c r="CF47" i="26"/>
  <c r="CF79" i="26" s="1"/>
  <c r="CF111" i="26" s="1"/>
  <c r="CE47" i="26"/>
  <c r="CE79" i="26" s="1"/>
  <c r="CE111" i="26" s="1"/>
  <c r="CD47" i="26"/>
  <c r="CD79" i="26" s="1"/>
  <c r="CD111" i="26" s="1"/>
  <c r="CA47" i="26"/>
  <c r="CA79" i="26" s="1"/>
  <c r="CA111" i="26" s="1"/>
  <c r="BZ47" i="26"/>
  <c r="BZ79" i="26" s="1"/>
  <c r="BZ111" i="26" s="1"/>
  <c r="BY47" i="26"/>
  <c r="BY79" i="26" s="1"/>
  <c r="BY111" i="26" s="1"/>
  <c r="BV47" i="26"/>
  <c r="BV79" i="26" s="1"/>
  <c r="BV111" i="26" s="1"/>
  <c r="BU47" i="26"/>
  <c r="BU79" i="26" s="1"/>
  <c r="BU111" i="26" s="1"/>
  <c r="BT47" i="26"/>
  <c r="BT79" i="26" s="1"/>
  <c r="BT111" i="26" s="1"/>
  <c r="BQ47" i="26"/>
  <c r="BQ79" i="26" s="1"/>
  <c r="BQ111" i="26" s="1"/>
  <c r="BP47" i="26"/>
  <c r="BP79" i="26" s="1"/>
  <c r="BP111" i="26" s="1"/>
  <c r="BO47" i="26"/>
  <c r="BO79" i="26" s="1"/>
  <c r="BO111" i="26" s="1"/>
  <c r="BL47" i="26"/>
  <c r="BL79" i="26" s="1"/>
  <c r="BL111" i="26" s="1"/>
  <c r="BK47" i="26"/>
  <c r="BK79" i="26" s="1"/>
  <c r="BK111" i="26" s="1"/>
  <c r="BJ47" i="26"/>
  <c r="BJ79" i="26" s="1"/>
  <c r="BJ111" i="26" s="1"/>
  <c r="BG47" i="26"/>
  <c r="BG79" i="26" s="1"/>
  <c r="BG111" i="26" s="1"/>
  <c r="BF47" i="26"/>
  <c r="BF79" i="26" s="1"/>
  <c r="BF111" i="26" s="1"/>
  <c r="BE47" i="26"/>
  <c r="BE79" i="26" s="1"/>
  <c r="BE111" i="26" s="1"/>
  <c r="BB47" i="26"/>
  <c r="BB79" i="26" s="1"/>
  <c r="BB111" i="26" s="1"/>
  <c r="BA47" i="26"/>
  <c r="BA79" i="26" s="1"/>
  <c r="BA111" i="26" s="1"/>
  <c r="AZ47" i="26"/>
  <c r="AZ79" i="26" s="1"/>
  <c r="AZ111" i="26" s="1"/>
  <c r="AW47" i="26"/>
  <c r="AW79" i="26" s="1"/>
  <c r="AW111" i="26" s="1"/>
  <c r="AV47" i="26"/>
  <c r="AV79" i="26" s="1"/>
  <c r="AV111" i="26" s="1"/>
  <c r="AU47" i="26"/>
  <c r="AU79" i="26" s="1"/>
  <c r="AU111" i="26" s="1"/>
  <c r="AR47" i="26"/>
  <c r="AR79" i="26" s="1"/>
  <c r="AR111" i="26" s="1"/>
  <c r="AQ47" i="26"/>
  <c r="AQ79" i="26" s="1"/>
  <c r="AQ111" i="26" s="1"/>
  <c r="AP47" i="26"/>
  <c r="AP79" i="26" s="1"/>
  <c r="AP111" i="26" s="1"/>
  <c r="AM47" i="26"/>
  <c r="AM79" i="26" s="1"/>
  <c r="AM111" i="26" s="1"/>
  <c r="AL47" i="26"/>
  <c r="AL79" i="26" s="1"/>
  <c r="AL111" i="26" s="1"/>
  <c r="AK47" i="26"/>
  <c r="AK79" i="26" s="1"/>
  <c r="AK111" i="26" s="1"/>
  <c r="AH47" i="26"/>
  <c r="AH79" i="26" s="1"/>
  <c r="AH111" i="26" s="1"/>
  <c r="AG47" i="26"/>
  <c r="AG79" i="26" s="1"/>
  <c r="AG111" i="26" s="1"/>
  <c r="AF47" i="26"/>
  <c r="AF79" i="26" s="1"/>
  <c r="AF111" i="26" s="1"/>
  <c r="AC47" i="26"/>
  <c r="AC79" i="26" s="1"/>
  <c r="AC111" i="26" s="1"/>
  <c r="AB47" i="26"/>
  <c r="AB79" i="26" s="1"/>
  <c r="AB111" i="26" s="1"/>
  <c r="AA47" i="26"/>
  <c r="AA79" i="26" s="1"/>
  <c r="AA111" i="26" s="1"/>
  <c r="X47" i="26"/>
  <c r="X79" i="26" s="1"/>
  <c r="X111" i="26" s="1"/>
  <c r="W47" i="26"/>
  <c r="W79" i="26" s="1"/>
  <c r="W111" i="26" s="1"/>
  <c r="V47" i="26"/>
  <c r="V79" i="26" s="1"/>
  <c r="V111" i="26" s="1"/>
  <c r="S47" i="26"/>
  <c r="S79" i="26" s="1"/>
  <c r="S111" i="26" s="1"/>
  <c r="R47" i="26"/>
  <c r="R79" i="26" s="1"/>
  <c r="R111" i="26" s="1"/>
  <c r="Q47" i="26"/>
  <c r="Q79" i="26" s="1"/>
  <c r="Q111" i="26" s="1"/>
  <c r="N47" i="26"/>
  <c r="N79" i="26" s="1"/>
  <c r="N111" i="26" s="1"/>
  <c r="M47" i="26"/>
  <c r="M79" i="26" s="1"/>
  <c r="M111" i="26" s="1"/>
  <c r="L47" i="26"/>
  <c r="L79" i="26" s="1"/>
  <c r="L111" i="26" s="1"/>
  <c r="I47" i="26"/>
  <c r="I79" i="26" s="1"/>
  <c r="H47" i="26"/>
  <c r="H79" i="26" s="1"/>
  <c r="G47" i="26"/>
  <c r="G79" i="26" s="1"/>
  <c r="CF46" i="26"/>
  <c r="CF78" i="26" s="1"/>
  <c r="CF110" i="26" s="1"/>
  <c r="CE46" i="26"/>
  <c r="CE78" i="26" s="1"/>
  <c r="CE110" i="26" s="1"/>
  <c r="CD46" i="26"/>
  <c r="CD78" i="26" s="1"/>
  <c r="CD110" i="26" s="1"/>
  <c r="CA46" i="26"/>
  <c r="CA78" i="26" s="1"/>
  <c r="CA110" i="26" s="1"/>
  <c r="BZ46" i="26"/>
  <c r="BZ78" i="26" s="1"/>
  <c r="BZ110" i="26" s="1"/>
  <c r="BY46" i="26"/>
  <c r="BY78" i="26" s="1"/>
  <c r="BY110" i="26" s="1"/>
  <c r="BV46" i="26"/>
  <c r="BV78" i="26" s="1"/>
  <c r="BV110" i="26" s="1"/>
  <c r="BU46" i="26"/>
  <c r="BU78" i="26" s="1"/>
  <c r="BU110" i="26" s="1"/>
  <c r="BT46" i="26"/>
  <c r="BT78" i="26" s="1"/>
  <c r="BT110" i="26" s="1"/>
  <c r="BQ46" i="26"/>
  <c r="BQ78" i="26" s="1"/>
  <c r="BQ110" i="26" s="1"/>
  <c r="BP46" i="26"/>
  <c r="BP78" i="26" s="1"/>
  <c r="BP110" i="26" s="1"/>
  <c r="BO46" i="26"/>
  <c r="BO78" i="26" s="1"/>
  <c r="BO110" i="26" s="1"/>
  <c r="BL46" i="26"/>
  <c r="BL78" i="26" s="1"/>
  <c r="BL110" i="26" s="1"/>
  <c r="BK46" i="26"/>
  <c r="BK78" i="26" s="1"/>
  <c r="BK110" i="26" s="1"/>
  <c r="BJ46" i="26"/>
  <c r="BJ78" i="26" s="1"/>
  <c r="BJ110" i="26" s="1"/>
  <c r="BG46" i="26"/>
  <c r="BG78" i="26" s="1"/>
  <c r="BG110" i="26" s="1"/>
  <c r="BF46" i="26"/>
  <c r="BF78" i="26" s="1"/>
  <c r="BF110" i="26" s="1"/>
  <c r="BE46" i="26"/>
  <c r="BE78" i="26" s="1"/>
  <c r="BE110" i="26" s="1"/>
  <c r="BB46" i="26"/>
  <c r="BB78" i="26" s="1"/>
  <c r="BB110" i="26" s="1"/>
  <c r="BA46" i="26"/>
  <c r="BA78" i="26" s="1"/>
  <c r="BA110" i="26" s="1"/>
  <c r="AZ46" i="26"/>
  <c r="AZ78" i="26" s="1"/>
  <c r="AZ110" i="26" s="1"/>
  <c r="AW46" i="26"/>
  <c r="AW78" i="26" s="1"/>
  <c r="AW110" i="26" s="1"/>
  <c r="AV46" i="26"/>
  <c r="AV78" i="26" s="1"/>
  <c r="AV110" i="26" s="1"/>
  <c r="AU46" i="26"/>
  <c r="AU78" i="26" s="1"/>
  <c r="AU110" i="26" s="1"/>
  <c r="AR46" i="26"/>
  <c r="AR78" i="26" s="1"/>
  <c r="AR110" i="26" s="1"/>
  <c r="AQ46" i="26"/>
  <c r="AQ78" i="26" s="1"/>
  <c r="AQ110" i="26" s="1"/>
  <c r="AP46" i="26"/>
  <c r="AP78" i="26" s="1"/>
  <c r="AP110" i="26" s="1"/>
  <c r="AM46" i="26"/>
  <c r="AM78" i="26" s="1"/>
  <c r="AM110" i="26" s="1"/>
  <c r="AL46" i="26"/>
  <c r="AL78" i="26" s="1"/>
  <c r="AL110" i="26" s="1"/>
  <c r="AK46" i="26"/>
  <c r="AK78" i="26" s="1"/>
  <c r="AK110" i="26" s="1"/>
  <c r="AH46" i="26"/>
  <c r="AH78" i="26" s="1"/>
  <c r="AH110" i="26" s="1"/>
  <c r="AG46" i="26"/>
  <c r="AG78" i="26" s="1"/>
  <c r="AG110" i="26" s="1"/>
  <c r="AF46" i="26"/>
  <c r="AF78" i="26" s="1"/>
  <c r="AF110" i="26" s="1"/>
  <c r="AC46" i="26"/>
  <c r="AC78" i="26" s="1"/>
  <c r="AC110" i="26" s="1"/>
  <c r="AB46" i="26"/>
  <c r="AB78" i="26" s="1"/>
  <c r="AB110" i="26" s="1"/>
  <c r="AA46" i="26"/>
  <c r="AA78" i="26" s="1"/>
  <c r="AA110" i="26" s="1"/>
  <c r="X46" i="26"/>
  <c r="X78" i="26" s="1"/>
  <c r="X110" i="26" s="1"/>
  <c r="W46" i="26"/>
  <c r="W78" i="26" s="1"/>
  <c r="W110" i="26" s="1"/>
  <c r="V46" i="26"/>
  <c r="V78" i="26" s="1"/>
  <c r="V110" i="26" s="1"/>
  <c r="S46" i="26"/>
  <c r="S78" i="26" s="1"/>
  <c r="S110" i="26" s="1"/>
  <c r="R46" i="26"/>
  <c r="R78" i="26" s="1"/>
  <c r="R110" i="26" s="1"/>
  <c r="Q46" i="26"/>
  <c r="Q78" i="26" s="1"/>
  <c r="Q110" i="26" s="1"/>
  <c r="N46" i="26"/>
  <c r="N78" i="26" s="1"/>
  <c r="N110" i="26" s="1"/>
  <c r="M46" i="26"/>
  <c r="M78" i="26" s="1"/>
  <c r="M110" i="26" s="1"/>
  <c r="L46" i="26"/>
  <c r="L78" i="26" s="1"/>
  <c r="L110" i="26" s="1"/>
  <c r="I46" i="26"/>
  <c r="I78" i="26" s="1"/>
  <c r="I110" i="26" s="1"/>
  <c r="H46" i="26"/>
  <c r="H78" i="26" s="1"/>
  <c r="H110" i="26" s="1"/>
  <c r="G46" i="26"/>
  <c r="G78" i="26" s="1"/>
  <c r="G110" i="26" s="1"/>
  <c r="CF45" i="26"/>
  <c r="CF77" i="26" s="1"/>
  <c r="CF109" i="26" s="1"/>
  <c r="CE45" i="26"/>
  <c r="CE77" i="26" s="1"/>
  <c r="CE109" i="26" s="1"/>
  <c r="CA45" i="26"/>
  <c r="CA77" i="26" s="1"/>
  <c r="CA109" i="26" s="1"/>
  <c r="BZ45" i="26"/>
  <c r="BZ77" i="26" s="1"/>
  <c r="BZ109" i="26" s="1"/>
  <c r="BV45" i="26"/>
  <c r="BV77" i="26" s="1"/>
  <c r="BV109" i="26" s="1"/>
  <c r="BU45" i="26"/>
  <c r="BU77" i="26" s="1"/>
  <c r="BU109" i="26" s="1"/>
  <c r="BQ45" i="26"/>
  <c r="BQ77" i="26" s="1"/>
  <c r="BQ109" i="26" s="1"/>
  <c r="BP45" i="26"/>
  <c r="BP77" i="26" s="1"/>
  <c r="BP109" i="26" s="1"/>
  <c r="BL45" i="26"/>
  <c r="BL77" i="26" s="1"/>
  <c r="BL109" i="26" s="1"/>
  <c r="BK45" i="26"/>
  <c r="BK77" i="26" s="1"/>
  <c r="BK109" i="26" s="1"/>
  <c r="BG45" i="26"/>
  <c r="BG77" i="26" s="1"/>
  <c r="BG109" i="26" s="1"/>
  <c r="BF45" i="26"/>
  <c r="BF77" i="26" s="1"/>
  <c r="BF109" i="26" s="1"/>
  <c r="BB45" i="26"/>
  <c r="BB77" i="26" s="1"/>
  <c r="BB109" i="26" s="1"/>
  <c r="BA45" i="26"/>
  <c r="BA77" i="26" s="1"/>
  <c r="BA109" i="26" s="1"/>
  <c r="AW45" i="26"/>
  <c r="AW77" i="26" s="1"/>
  <c r="AW109" i="26" s="1"/>
  <c r="AV45" i="26"/>
  <c r="AV77" i="26" s="1"/>
  <c r="AV109" i="26" s="1"/>
  <c r="AR45" i="26"/>
  <c r="AR77" i="26" s="1"/>
  <c r="AR109" i="26" s="1"/>
  <c r="AQ45" i="26"/>
  <c r="AQ77" i="26" s="1"/>
  <c r="AQ109" i="26" s="1"/>
  <c r="AM45" i="26"/>
  <c r="AM77" i="26" s="1"/>
  <c r="AM109" i="26" s="1"/>
  <c r="AL45" i="26"/>
  <c r="AL77" i="26" s="1"/>
  <c r="AL109" i="26" s="1"/>
  <c r="AH45" i="26"/>
  <c r="AH77" i="26" s="1"/>
  <c r="AH109" i="26" s="1"/>
  <c r="AG45" i="26"/>
  <c r="AG77" i="26" s="1"/>
  <c r="AG109" i="26" s="1"/>
  <c r="AC45" i="26"/>
  <c r="AC77" i="26" s="1"/>
  <c r="AC109" i="26" s="1"/>
  <c r="AB45" i="26"/>
  <c r="AB77" i="26" s="1"/>
  <c r="AB109" i="26" s="1"/>
  <c r="X45" i="26"/>
  <c r="X77" i="26" s="1"/>
  <c r="X109" i="26" s="1"/>
  <c r="W45" i="26"/>
  <c r="W77" i="26" s="1"/>
  <c r="W109" i="26" s="1"/>
  <c r="S45" i="26"/>
  <c r="S77" i="26" s="1"/>
  <c r="S109" i="26" s="1"/>
  <c r="R45" i="26"/>
  <c r="R77" i="26" s="1"/>
  <c r="R109" i="26" s="1"/>
  <c r="N45" i="26"/>
  <c r="N77" i="26" s="1"/>
  <c r="N109" i="26" s="1"/>
  <c r="M45" i="26"/>
  <c r="M77" i="26" s="1"/>
  <c r="M109" i="26" s="1"/>
  <c r="I45" i="26"/>
  <c r="I77" i="26" s="1"/>
  <c r="H45" i="26"/>
  <c r="H77" i="26" s="1"/>
  <c r="AR38" i="26"/>
  <c r="AQ38" i="26"/>
  <c r="AM38" i="26"/>
  <c r="AL38" i="26"/>
  <c r="AH38" i="26"/>
  <c r="AG38" i="26"/>
  <c r="AC38" i="26"/>
  <c r="AB38" i="26"/>
  <c r="X38" i="26"/>
  <c r="W38" i="26"/>
  <c r="S38" i="26"/>
  <c r="R38" i="26"/>
  <c r="N38" i="26"/>
  <c r="M38" i="26"/>
  <c r="I38" i="26"/>
  <c r="H38" i="26"/>
  <c r="Y2" i="26"/>
  <c r="BJ10" i="26" s="1"/>
  <c r="BJ38" i="26" s="1"/>
  <c r="Y2" i="25"/>
  <c r="R4" i="25" s="1"/>
  <c r="Y2" i="24"/>
  <c r="T4" i="24" s="1"/>
  <c r="Y2" i="22"/>
  <c r="P4" i="22" s="1"/>
  <c r="Y2" i="21"/>
  <c r="R4" i="21" s="1"/>
  <c r="Y2" i="20"/>
  <c r="W4" i="20" s="1"/>
  <c r="Y2" i="19"/>
  <c r="W4" i="19" s="1"/>
  <c r="Y2" i="18"/>
  <c r="S4" i="18" s="1"/>
  <c r="Y2" i="17"/>
  <c r="W4" i="17" s="1"/>
  <c r="Y2" i="16"/>
  <c r="P4" i="16" s="1"/>
  <c r="Y2" i="15"/>
  <c r="P4" i="15" s="1"/>
  <c r="Y2" i="14"/>
  <c r="U4" i="14" s="1"/>
  <c r="Y2" i="13"/>
  <c r="W4" i="13" s="1"/>
  <c r="Y2" i="12"/>
  <c r="W4" i="12" s="1"/>
  <c r="Y2" i="11"/>
  <c r="R4" i="11" s="1"/>
  <c r="Y2" i="10"/>
  <c r="S4" i="10" s="1"/>
  <c r="Y2" i="9"/>
  <c r="T4" i="9" s="1"/>
  <c r="Y2" i="8"/>
  <c r="N4" i="8" s="1"/>
  <c r="Y2" i="7"/>
  <c r="Q4" i="7" s="1"/>
  <c r="Y2" i="6"/>
  <c r="W4" i="6" s="1"/>
  <c r="Y2" i="5"/>
  <c r="O4" i="5" s="1"/>
  <c r="Y2" i="4"/>
  <c r="U4" i="4" s="1"/>
  <c r="O142" i="26" l="1"/>
  <c r="J145" i="26"/>
  <c r="J146" i="26" s="1"/>
  <c r="M145" i="26"/>
  <c r="M146" i="26" s="1"/>
  <c r="M147" i="26" s="1"/>
  <c r="M148" i="26" s="1"/>
  <c r="M149" i="26" s="1"/>
  <c r="M150" i="26" s="1"/>
  <c r="M151" i="26" s="1"/>
  <c r="M152" i="26" s="1"/>
  <c r="M153" i="26" s="1"/>
  <c r="M154" i="26" s="1"/>
  <c r="M155" i="26" s="1"/>
  <c r="M156" i="26" s="1"/>
  <c r="M157" i="26" s="1"/>
  <c r="M158" i="26" s="1"/>
  <c r="M159" i="26" s="1"/>
  <c r="M160" i="26" s="1"/>
  <c r="M161" i="26" s="1"/>
  <c r="M162" i="26" s="1"/>
  <c r="M163" i="26" s="1"/>
  <c r="M164" i="26" s="1"/>
  <c r="M165" i="26" s="1"/>
  <c r="M166" i="26" s="1"/>
  <c r="M167" i="26" s="1"/>
  <c r="M168" i="26" s="1"/>
  <c r="J147" i="26"/>
  <c r="N144" i="26"/>
  <c r="L143" i="26"/>
  <c r="L144" i="26" s="1"/>
  <c r="L145" i="26" s="1"/>
  <c r="L146" i="26" s="1"/>
  <c r="L147" i="26" s="1"/>
  <c r="L148" i="26" s="1"/>
  <c r="L149" i="26" s="1"/>
  <c r="L150" i="26" s="1"/>
  <c r="L151" i="26" s="1"/>
  <c r="L152" i="26" s="1"/>
  <c r="L153" i="26" s="1"/>
  <c r="L154" i="26" s="1"/>
  <c r="L155" i="26" s="1"/>
  <c r="L156" i="26" s="1"/>
  <c r="L157" i="26" s="1"/>
  <c r="L158" i="26" s="1"/>
  <c r="L159" i="26" s="1"/>
  <c r="L160" i="26" s="1"/>
  <c r="L161" i="26" s="1"/>
  <c r="L162" i="26" s="1"/>
  <c r="L163" i="26" s="1"/>
  <c r="L164" i="26" s="1"/>
  <c r="L165" i="26" s="1"/>
  <c r="L166" i="26" s="1"/>
  <c r="L167" i="26" s="1"/>
  <c r="L168" i="26" s="1"/>
  <c r="L4" i="25"/>
  <c r="S4" i="25"/>
  <c r="BJ32" i="25" s="1"/>
  <c r="BJ67" i="25" s="1"/>
  <c r="BJ99" i="25" s="1"/>
  <c r="BJ131" i="25" s="1"/>
  <c r="BO10" i="29"/>
  <c r="BO11" i="29"/>
  <c r="BO46" i="29" s="1"/>
  <c r="BO78" i="29" s="1"/>
  <c r="BO110" i="29" s="1"/>
  <c r="BQ13" i="29"/>
  <c r="BQ48" i="29" s="1"/>
  <c r="BQ80" i="29" s="1"/>
  <c r="BQ112" i="29" s="1"/>
  <c r="BP16" i="29"/>
  <c r="BP51" i="29" s="1"/>
  <c r="BP83" i="29" s="1"/>
  <c r="BP115" i="29" s="1"/>
  <c r="BO19" i="29"/>
  <c r="BO54" i="29" s="1"/>
  <c r="BO86" i="29" s="1"/>
  <c r="BO118" i="29" s="1"/>
  <c r="BQ21" i="29"/>
  <c r="BQ56" i="29" s="1"/>
  <c r="BQ88" i="29" s="1"/>
  <c r="BQ120" i="29" s="1"/>
  <c r="BP24" i="29"/>
  <c r="BP59" i="29" s="1"/>
  <c r="BP91" i="29" s="1"/>
  <c r="BP123" i="29" s="1"/>
  <c r="BO27" i="29"/>
  <c r="BO62" i="29" s="1"/>
  <c r="BO94" i="29" s="1"/>
  <c r="BO126" i="29" s="1"/>
  <c r="BQ29" i="29"/>
  <c r="BQ64" i="29" s="1"/>
  <c r="BQ96" i="29" s="1"/>
  <c r="BQ128" i="29" s="1"/>
  <c r="BP32" i="29"/>
  <c r="BP67" i="29" s="1"/>
  <c r="BP99" i="29" s="1"/>
  <c r="BP131" i="29" s="1"/>
  <c r="BO35" i="29"/>
  <c r="BO70" i="29" s="1"/>
  <c r="BO102" i="29" s="1"/>
  <c r="BO134" i="29" s="1"/>
  <c r="BP11" i="29"/>
  <c r="BP46" i="29" s="1"/>
  <c r="BP78" i="29" s="1"/>
  <c r="BP110" i="29" s="1"/>
  <c r="BO14" i="29"/>
  <c r="BO49" i="29" s="1"/>
  <c r="BO81" i="29" s="1"/>
  <c r="BO113" i="29" s="1"/>
  <c r="BQ16" i="29"/>
  <c r="BQ51" i="29" s="1"/>
  <c r="BQ83" i="29" s="1"/>
  <c r="BQ115" i="29" s="1"/>
  <c r="BP19" i="29"/>
  <c r="BP54" i="29" s="1"/>
  <c r="BP86" i="29" s="1"/>
  <c r="BP118" i="29" s="1"/>
  <c r="BO22" i="29"/>
  <c r="BO57" i="29" s="1"/>
  <c r="BO89" i="29" s="1"/>
  <c r="BO121" i="29" s="1"/>
  <c r="BQ24" i="29"/>
  <c r="BQ59" i="29" s="1"/>
  <c r="BQ91" i="29" s="1"/>
  <c r="BQ123" i="29" s="1"/>
  <c r="BP27" i="29"/>
  <c r="BP62" i="29" s="1"/>
  <c r="BP94" i="29" s="1"/>
  <c r="BP126" i="29" s="1"/>
  <c r="BO30" i="29"/>
  <c r="BO65" i="29" s="1"/>
  <c r="BO97" i="29" s="1"/>
  <c r="BO129" i="29" s="1"/>
  <c r="BQ32" i="29"/>
  <c r="BQ67" i="29" s="1"/>
  <c r="BQ99" i="29" s="1"/>
  <c r="BQ131" i="29" s="1"/>
  <c r="BP35" i="29"/>
  <c r="BP70" i="29" s="1"/>
  <c r="BP102" i="29" s="1"/>
  <c r="BP134" i="29" s="1"/>
  <c r="BQ11" i="29"/>
  <c r="BQ46" i="29" s="1"/>
  <c r="BQ78" i="29" s="1"/>
  <c r="BQ110" i="29" s="1"/>
  <c r="BP14" i="29"/>
  <c r="BP49" i="29" s="1"/>
  <c r="BP81" i="29" s="1"/>
  <c r="BP113" i="29" s="1"/>
  <c r="BO17" i="29"/>
  <c r="BO52" i="29" s="1"/>
  <c r="BO84" i="29" s="1"/>
  <c r="BO116" i="29" s="1"/>
  <c r="BQ19" i="29"/>
  <c r="BQ54" i="29" s="1"/>
  <c r="BQ86" i="29" s="1"/>
  <c r="BQ118" i="29" s="1"/>
  <c r="BP22" i="29"/>
  <c r="BP57" i="29" s="1"/>
  <c r="BP89" i="29" s="1"/>
  <c r="BP121" i="29" s="1"/>
  <c r="BO25" i="29"/>
  <c r="BO60" i="29" s="1"/>
  <c r="BO92" i="29" s="1"/>
  <c r="BO124" i="29" s="1"/>
  <c r="BQ27" i="29"/>
  <c r="BQ62" i="29" s="1"/>
  <c r="BQ94" i="29" s="1"/>
  <c r="BQ126" i="29" s="1"/>
  <c r="BP30" i="29"/>
  <c r="BP65" i="29" s="1"/>
  <c r="BP97" i="29" s="1"/>
  <c r="BP129" i="29" s="1"/>
  <c r="BO33" i="29"/>
  <c r="BO68" i="29" s="1"/>
  <c r="BO100" i="29" s="1"/>
  <c r="BO132" i="29" s="1"/>
  <c r="BQ35" i="29"/>
  <c r="BQ70" i="29" s="1"/>
  <c r="BQ102" i="29" s="1"/>
  <c r="BQ134" i="29" s="1"/>
  <c r="BO12" i="29"/>
  <c r="BO47" i="29" s="1"/>
  <c r="BO79" i="29" s="1"/>
  <c r="BO111" i="29" s="1"/>
  <c r="BQ14" i="29"/>
  <c r="BQ49" i="29" s="1"/>
  <c r="BQ81" i="29" s="1"/>
  <c r="BQ113" i="29" s="1"/>
  <c r="BP17" i="29"/>
  <c r="BP52" i="29" s="1"/>
  <c r="BP84" i="29" s="1"/>
  <c r="BP116" i="29" s="1"/>
  <c r="BO20" i="29"/>
  <c r="BO55" i="29" s="1"/>
  <c r="BO87" i="29" s="1"/>
  <c r="BO119" i="29" s="1"/>
  <c r="BQ22" i="29"/>
  <c r="BQ57" i="29" s="1"/>
  <c r="BQ89" i="29" s="1"/>
  <c r="BQ121" i="29" s="1"/>
  <c r="BP25" i="29"/>
  <c r="BP60" i="29" s="1"/>
  <c r="BP92" i="29" s="1"/>
  <c r="BP124" i="29" s="1"/>
  <c r="BO28" i="29"/>
  <c r="BO63" i="29" s="1"/>
  <c r="BO95" i="29" s="1"/>
  <c r="BO127" i="29" s="1"/>
  <c r="BQ30" i="29"/>
  <c r="BQ65" i="29" s="1"/>
  <c r="BQ97" i="29" s="1"/>
  <c r="BQ129" i="29" s="1"/>
  <c r="BP33" i="29"/>
  <c r="BP68" i="29" s="1"/>
  <c r="BP100" i="29" s="1"/>
  <c r="BP132" i="29" s="1"/>
  <c r="BO36" i="29"/>
  <c r="BO71" i="29" s="1"/>
  <c r="BO103" i="29" s="1"/>
  <c r="BP12" i="29"/>
  <c r="BP47" i="29" s="1"/>
  <c r="BP79" i="29" s="1"/>
  <c r="BP111" i="29" s="1"/>
  <c r="BO15" i="29"/>
  <c r="BO50" i="29" s="1"/>
  <c r="BO82" i="29" s="1"/>
  <c r="BO114" i="29" s="1"/>
  <c r="BQ17" i="29"/>
  <c r="BQ52" i="29" s="1"/>
  <c r="BQ84" i="29" s="1"/>
  <c r="BQ116" i="29" s="1"/>
  <c r="BP20" i="29"/>
  <c r="BP55" i="29" s="1"/>
  <c r="BP87" i="29" s="1"/>
  <c r="BP119" i="29" s="1"/>
  <c r="BO23" i="29"/>
  <c r="BO58" i="29" s="1"/>
  <c r="BO90" i="29" s="1"/>
  <c r="BO122" i="29" s="1"/>
  <c r="BQ25" i="29"/>
  <c r="BQ60" i="29" s="1"/>
  <c r="BQ92" i="29" s="1"/>
  <c r="BQ124" i="29" s="1"/>
  <c r="BP28" i="29"/>
  <c r="BP63" i="29" s="1"/>
  <c r="BP95" i="29" s="1"/>
  <c r="BP127" i="29" s="1"/>
  <c r="BO31" i="29"/>
  <c r="BO66" i="29" s="1"/>
  <c r="BO98" i="29" s="1"/>
  <c r="BO130" i="29" s="1"/>
  <c r="BQ33" i="29"/>
  <c r="BQ68" i="29" s="1"/>
  <c r="BQ100" i="29" s="1"/>
  <c r="BQ132" i="29" s="1"/>
  <c r="BP36" i="29"/>
  <c r="BP71" i="29" s="1"/>
  <c r="BP103" i="29" s="1"/>
  <c r="BQ12" i="29"/>
  <c r="BQ47" i="29" s="1"/>
  <c r="BQ79" i="29" s="1"/>
  <c r="BQ111" i="29" s="1"/>
  <c r="BP15" i="29"/>
  <c r="BP50" i="29" s="1"/>
  <c r="BP82" i="29" s="1"/>
  <c r="BP114" i="29" s="1"/>
  <c r="BO18" i="29"/>
  <c r="BO53" i="29" s="1"/>
  <c r="BO85" i="29" s="1"/>
  <c r="BO117" i="29" s="1"/>
  <c r="BQ20" i="29"/>
  <c r="BQ55" i="29" s="1"/>
  <c r="BQ87" i="29" s="1"/>
  <c r="BQ119" i="29" s="1"/>
  <c r="BP23" i="29"/>
  <c r="BP58" i="29" s="1"/>
  <c r="BP90" i="29" s="1"/>
  <c r="BP122" i="29" s="1"/>
  <c r="BO26" i="29"/>
  <c r="BO61" i="29" s="1"/>
  <c r="BO93" i="29" s="1"/>
  <c r="BO125" i="29" s="1"/>
  <c r="BQ28" i="29"/>
  <c r="BQ63" i="29" s="1"/>
  <c r="BQ95" i="29" s="1"/>
  <c r="BQ127" i="29" s="1"/>
  <c r="BP31" i="29"/>
  <c r="BP66" i="29" s="1"/>
  <c r="BP98" i="29" s="1"/>
  <c r="BP130" i="29" s="1"/>
  <c r="BO34" i="29"/>
  <c r="BO69" i="29" s="1"/>
  <c r="BO101" i="29" s="1"/>
  <c r="BO133" i="29" s="1"/>
  <c r="BQ36" i="29"/>
  <c r="BQ71" i="29" s="1"/>
  <c r="BQ103" i="29" s="1"/>
  <c r="BQ135" i="29" s="1"/>
  <c r="BO13" i="29"/>
  <c r="BO48" i="29" s="1"/>
  <c r="BO80" i="29" s="1"/>
  <c r="BO112" i="29" s="1"/>
  <c r="BQ15" i="29"/>
  <c r="BQ50" i="29" s="1"/>
  <c r="BQ82" i="29" s="1"/>
  <c r="BQ114" i="29" s="1"/>
  <c r="BP18" i="29"/>
  <c r="BP53" i="29" s="1"/>
  <c r="BP85" i="29" s="1"/>
  <c r="BP117" i="29" s="1"/>
  <c r="BO21" i="29"/>
  <c r="BO56" i="29" s="1"/>
  <c r="BO88" i="29" s="1"/>
  <c r="BO120" i="29" s="1"/>
  <c r="BQ23" i="29"/>
  <c r="BQ58" i="29" s="1"/>
  <c r="BQ90" i="29" s="1"/>
  <c r="BQ122" i="29" s="1"/>
  <c r="BP26" i="29"/>
  <c r="BP61" i="29" s="1"/>
  <c r="BP93" i="29" s="1"/>
  <c r="BP125" i="29" s="1"/>
  <c r="BO29" i="29"/>
  <c r="BO64" i="29" s="1"/>
  <c r="BO96" i="29" s="1"/>
  <c r="BO128" i="29" s="1"/>
  <c r="BQ31" i="29"/>
  <c r="BQ66" i="29" s="1"/>
  <c r="BQ98" i="29" s="1"/>
  <c r="BQ130" i="29" s="1"/>
  <c r="BP34" i="29"/>
  <c r="BP69" i="29" s="1"/>
  <c r="BP101" i="29" s="1"/>
  <c r="BP133" i="29" s="1"/>
  <c r="BP10" i="29"/>
  <c r="BQ18" i="29"/>
  <c r="BQ53" i="29" s="1"/>
  <c r="BQ85" i="29" s="1"/>
  <c r="BQ117" i="29" s="1"/>
  <c r="BP21" i="29"/>
  <c r="BP56" i="29" s="1"/>
  <c r="BP88" i="29" s="1"/>
  <c r="BP120" i="29" s="1"/>
  <c r="BO24" i="29"/>
  <c r="BO59" i="29" s="1"/>
  <c r="BO91" i="29" s="1"/>
  <c r="BO123" i="29" s="1"/>
  <c r="BQ26" i="29"/>
  <c r="BQ61" i="29" s="1"/>
  <c r="BQ93" i="29" s="1"/>
  <c r="BQ125" i="29" s="1"/>
  <c r="BP29" i="29"/>
  <c r="BP64" i="29" s="1"/>
  <c r="BP96" i="29" s="1"/>
  <c r="BP128" i="29" s="1"/>
  <c r="BO32" i="29"/>
  <c r="BO67" i="29" s="1"/>
  <c r="BO99" i="29" s="1"/>
  <c r="BO131" i="29" s="1"/>
  <c r="BP13" i="29"/>
  <c r="BP48" i="29" s="1"/>
  <c r="BP80" i="29" s="1"/>
  <c r="BP112" i="29" s="1"/>
  <c r="BQ34" i="29"/>
  <c r="BQ69" i="29" s="1"/>
  <c r="BQ101" i="29" s="1"/>
  <c r="BQ133" i="29" s="1"/>
  <c r="BO16" i="29"/>
  <c r="BO51" i="29" s="1"/>
  <c r="BO83" i="29" s="1"/>
  <c r="BO115" i="29" s="1"/>
  <c r="BQ10" i="29"/>
  <c r="G4" i="29"/>
  <c r="Q4" i="28"/>
  <c r="AZ11" i="28" s="1"/>
  <c r="AZ46" i="28" s="1"/>
  <c r="AZ78" i="28" s="1"/>
  <c r="AZ110" i="28" s="1"/>
  <c r="BA24" i="28"/>
  <c r="BA59" i="28" s="1"/>
  <c r="BA91" i="28" s="1"/>
  <c r="BA123" i="28" s="1"/>
  <c r="AZ27" i="28"/>
  <c r="AZ62" i="28" s="1"/>
  <c r="AZ94" i="28" s="1"/>
  <c r="AZ126" i="28" s="1"/>
  <c r="BA11" i="28"/>
  <c r="BA46" i="28" s="1"/>
  <c r="BA78" i="28" s="1"/>
  <c r="BA110" i="28" s="1"/>
  <c r="BB24" i="28"/>
  <c r="BB59" i="28" s="1"/>
  <c r="BB91" i="28" s="1"/>
  <c r="BB123" i="28" s="1"/>
  <c r="AZ30" i="28"/>
  <c r="AZ65" i="28" s="1"/>
  <c r="AZ97" i="28" s="1"/>
  <c r="AZ129" i="28" s="1"/>
  <c r="BA14" i="28"/>
  <c r="BA49" i="28" s="1"/>
  <c r="BA81" i="28" s="1"/>
  <c r="BA113" i="28" s="1"/>
  <c r="BB27" i="28"/>
  <c r="BB62" i="28" s="1"/>
  <c r="BB94" i="28" s="1"/>
  <c r="BB126" i="28" s="1"/>
  <c r="BA30" i="28"/>
  <c r="BA65" i="28" s="1"/>
  <c r="BA97" i="28" s="1"/>
  <c r="BA129" i="28" s="1"/>
  <c r="BB14" i="28"/>
  <c r="BB49" i="28" s="1"/>
  <c r="BB81" i="28" s="1"/>
  <c r="BB113" i="28" s="1"/>
  <c r="BB30" i="28"/>
  <c r="BB65" i="28" s="1"/>
  <c r="BB97" i="28" s="1"/>
  <c r="BB129" i="28" s="1"/>
  <c r="BA33" i="28"/>
  <c r="BA68" i="28" s="1"/>
  <c r="BA100" i="28" s="1"/>
  <c r="BA132" i="28" s="1"/>
  <c r="BB17" i="28"/>
  <c r="BB52" i="28" s="1"/>
  <c r="BB84" i="28" s="1"/>
  <c r="BB116" i="28" s="1"/>
  <c r="AZ31" i="28"/>
  <c r="AZ66" i="28" s="1"/>
  <c r="AZ98" i="28" s="1"/>
  <c r="AZ130" i="28" s="1"/>
  <c r="BA36" i="28"/>
  <c r="BA71" i="28" s="1"/>
  <c r="BA103" i="28" s="1"/>
  <c r="BA135" i="28" s="1"/>
  <c r="BB20" i="28"/>
  <c r="BB55" i="28" s="1"/>
  <c r="BB87" i="28" s="1"/>
  <c r="BB119" i="28" s="1"/>
  <c r="AZ34" i="28"/>
  <c r="AZ69" i="28" s="1"/>
  <c r="AZ101" i="28" s="1"/>
  <c r="AZ133" i="28" s="1"/>
  <c r="BB36" i="28"/>
  <c r="BB71" i="28" s="1"/>
  <c r="BB103" i="28" s="1"/>
  <c r="BB135" i="28" s="1"/>
  <c r="AZ21" i="28"/>
  <c r="AZ56" i="28" s="1"/>
  <c r="AZ88" i="28" s="1"/>
  <c r="AZ120" i="28" s="1"/>
  <c r="BA10" i="28"/>
  <c r="AZ24" i="28"/>
  <c r="AZ59" i="28" s="1"/>
  <c r="AZ91" i="28" s="1"/>
  <c r="AZ123" i="28" s="1"/>
  <c r="BA13" i="28"/>
  <c r="BA48" i="28" s="1"/>
  <c r="BA80" i="28" s="1"/>
  <c r="BA112" i="28" s="1"/>
  <c r="AZ16" i="28"/>
  <c r="AZ51" i="28" s="1"/>
  <c r="AZ83" i="28" s="1"/>
  <c r="AZ115" i="28" s="1"/>
  <c r="AU10" i="28"/>
  <c r="AU45" i="28" s="1"/>
  <c r="AU77" i="28" s="1"/>
  <c r="AU109" i="28" s="1"/>
  <c r="AU11" i="28"/>
  <c r="AU46" i="28" s="1"/>
  <c r="AU78" i="28" s="1"/>
  <c r="AU110" i="28" s="1"/>
  <c r="AW13" i="28"/>
  <c r="AW48" i="28" s="1"/>
  <c r="AW80" i="28" s="1"/>
  <c r="AW112" i="28" s="1"/>
  <c r="AV16" i="28"/>
  <c r="AV51" i="28" s="1"/>
  <c r="AV83" i="28" s="1"/>
  <c r="AV115" i="28" s="1"/>
  <c r="AU19" i="28"/>
  <c r="AU54" i="28" s="1"/>
  <c r="AU86" i="28" s="1"/>
  <c r="AU118" i="28" s="1"/>
  <c r="AW21" i="28"/>
  <c r="AW56" i="28" s="1"/>
  <c r="AW88" i="28" s="1"/>
  <c r="AW120" i="28" s="1"/>
  <c r="AV24" i="28"/>
  <c r="AV59" i="28" s="1"/>
  <c r="AV91" i="28" s="1"/>
  <c r="AV123" i="28" s="1"/>
  <c r="AU27" i="28"/>
  <c r="AU62" i="28" s="1"/>
  <c r="AU94" i="28" s="1"/>
  <c r="AU126" i="28" s="1"/>
  <c r="AW29" i="28"/>
  <c r="AW64" i="28" s="1"/>
  <c r="AW96" i="28" s="1"/>
  <c r="AW128" i="28" s="1"/>
  <c r="AV32" i="28"/>
  <c r="AV67" i="28" s="1"/>
  <c r="AV99" i="28" s="1"/>
  <c r="AV131" i="28" s="1"/>
  <c r="AU35" i="28"/>
  <c r="AU70" i="28" s="1"/>
  <c r="AU102" i="28" s="1"/>
  <c r="AU134" i="28" s="1"/>
  <c r="AV11" i="28"/>
  <c r="AV46" i="28" s="1"/>
  <c r="AV78" i="28" s="1"/>
  <c r="AV110" i="28" s="1"/>
  <c r="AU14" i="28"/>
  <c r="AU49" i="28" s="1"/>
  <c r="AU81" i="28" s="1"/>
  <c r="AU113" i="28" s="1"/>
  <c r="AW16" i="28"/>
  <c r="AW51" i="28" s="1"/>
  <c r="AW83" i="28" s="1"/>
  <c r="AW115" i="28" s="1"/>
  <c r="AV19" i="28"/>
  <c r="AV54" i="28" s="1"/>
  <c r="AV86" i="28" s="1"/>
  <c r="AV118" i="28" s="1"/>
  <c r="AU22" i="28"/>
  <c r="AU57" i="28" s="1"/>
  <c r="AU89" i="28" s="1"/>
  <c r="AU121" i="28" s="1"/>
  <c r="AW24" i="28"/>
  <c r="AW59" i="28" s="1"/>
  <c r="AW91" i="28" s="1"/>
  <c r="AW123" i="28" s="1"/>
  <c r="AV27" i="28"/>
  <c r="AV62" i="28" s="1"/>
  <c r="AV94" i="28" s="1"/>
  <c r="AV126" i="28" s="1"/>
  <c r="AU30" i="28"/>
  <c r="AU65" i="28" s="1"/>
  <c r="AU97" i="28" s="1"/>
  <c r="AU129" i="28" s="1"/>
  <c r="AW32" i="28"/>
  <c r="AW67" i="28" s="1"/>
  <c r="AW99" i="28" s="1"/>
  <c r="AW131" i="28" s="1"/>
  <c r="AV35" i="28"/>
  <c r="AV70" i="28" s="1"/>
  <c r="AV102" i="28" s="1"/>
  <c r="AV134" i="28" s="1"/>
  <c r="AW11" i="28"/>
  <c r="AW46" i="28" s="1"/>
  <c r="AW78" i="28" s="1"/>
  <c r="AW110" i="28" s="1"/>
  <c r="AV14" i="28"/>
  <c r="AV49" i="28" s="1"/>
  <c r="AV81" i="28" s="1"/>
  <c r="AV113" i="28" s="1"/>
  <c r="AU17" i="28"/>
  <c r="AU52" i="28" s="1"/>
  <c r="AU84" i="28" s="1"/>
  <c r="AU116" i="28" s="1"/>
  <c r="AW19" i="28"/>
  <c r="AW54" i="28" s="1"/>
  <c r="AW86" i="28" s="1"/>
  <c r="AW118" i="28" s="1"/>
  <c r="AV22" i="28"/>
  <c r="AV57" i="28" s="1"/>
  <c r="AV89" i="28" s="1"/>
  <c r="AV121" i="28" s="1"/>
  <c r="AU25" i="28"/>
  <c r="AU60" i="28" s="1"/>
  <c r="AU92" i="28" s="1"/>
  <c r="AU124" i="28" s="1"/>
  <c r="AW27" i="28"/>
  <c r="AW62" i="28" s="1"/>
  <c r="AW94" i="28" s="1"/>
  <c r="AW126" i="28" s="1"/>
  <c r="AV30" i="28"/>
  <c r="AV65" i="28" s="1"/>
  <c r="AV97" i="28" s="1"/>
  <c r="AV129" i="28" s="1"/>
  <c r="AU33" i="28"/>
  <c r="AU68" i="28" s="1"/>
  <c r="AU100" i="28" s="1"/>
  <c r="AU132" i="28" s="1"/>
  <c r="AW35" i="28"/>
  <c r="AW70" i="28" s="1"/>
  <c r="AW102" i="28" s="1"/>
  <c r="AW134" i="28" s="1"/>
  <c r="AU12" i="28"/>
  <c r="AU47" i="28" s="1"/>
  <c r="AU79" i="28" s="1"/>
  <c r="AU111" i="28" s="1"/>
  <c r="AW14" i="28"/>
  <c r="AW49" i="28" s="1"/>
  <c r="AW81" i="28" s="1"/>
  <c r="AW113" i="28" s="1"/>
  <c r="AV17" i="28"/>
  <c r="AV52" i="28" s="1"/>
  <c r="AV84" i="28" s="1"/>
  <c r="AV116" i="28" s="1"/>
  <c r="AU20" i="28"/>
  <c r="AU55" i="28" s="1"/>
  <c r="AU87" i="28" s="1"/>
  <c r="AU119" i="28" s="1"/>
  <c r="AW22" i="28"/>
  <c r="AW57" i="28" s="1"/>
  <c r="AW89" i="28" s="1"/>
  <c r="AW121" i="28" s="1"/>
  <c r="AV25" i="28"/>
  <c r="AV60" i="28" s="1"/>
  <c r="AV92" i="28" s="1"/>
  <c r="AV124" i="28" s="1"/>
  <c r="AU28" i="28"/>
  <c r="AU63" i="28" s="1"/>
  <c r="AU95" i="28" s="1"/>
  <c r="AU127" i="28" s="1"/>
  <c r="AW30" i="28"/>
  <c r="AW65" i="28" s="1"/>
  <c r="AW97" i="28" s="1"/>
  <c r="AW129" i="28" s="1"/>
  <c r="AV33" i="28"/>
  <c r="AV68" i="28" s="1"/>
  <c r="AV100" i="28" s="1"/>
  <c r="AV132" i="28" s="1"/>
  <c r="AU36" i="28"/>
  <c r="AU71" i="28" s="1"/>
  <c r="AU103" i="28" s="1"/>
  <c r="AU135" i="28" s="1"/>
  <c r="AV12" i="28"/>
  <c r="AV47" i="28" s="1"/>
  <c r="AV79" i="28" s="1"/>
  <c r="AV111" i="28" s="1"/>
  <c r="AU15" i="28"/>
  <c r="AU50" i="28" s="1"/>
  <c r="AU82" i="28" s="1"/>
  <c r="AU114" i="28" s="1"/>
  <c r="AW17" i="28"/>
  <c r="AW52" i="28" s="1"/>
  <c r="AW84" i="28" s="1"/>
  <c r="AW116" i="28" s="1"/>
  <c r="AV20" i="28"/>
  <c r="AV55" i="28" s="1"/>
  <c r="AV87" i="28" s="1"/>
  <c r="AV119" i="28" s="1"/>
  <c r="AU23" i="28"/>
  <c r="AU58" i="28" s="1"/>
  <c r="AU90" i="28" s="1"/>
  <c r="AU122" i="28" s="1"/>
  <c r="AW25" i="28"/>
  <c r="AW60" i="28" s="1"/>
  <c r="AW92" i="28" s="1"/>
  <c r="AW124" i="28" s="1"/>
  <c r="AV28" i="28"/>
  <c r="AV63" i="28" s="1"/>
  <c r="AV95" i="28" s="1"/>
  <c r="AV127" i="28" s="1"/>
  <c r="AU31" i="28"/>
  <c r="AU66" i="28" s="1"/>
  <c r="AU98" i="28" s="1"/>
  <c r="AU130" i="28" s="1"/>
  <c r="AW33" i="28"/>
  <c r="AW68" i="28" s="1"/>
  <c r="AW100" i="28" s="1"/>
  <c r="AW132" i="28" s="1"/>
  <c r="AV36" i="28"/>
  <c r="AV71" i="28" s="1"/>
  <c r="AV103" i="28" s="1"/>
  <c r="AW12" i="28"/>
  <c r="AW47" i="28" s="1"/>
  <c r="AW79" i="28" s="1"/>
  <c r="AW111" i="28" s="1"/>
  <c r="AV15" i="28"/>
  <c r="AV50" i="28" s="1"/>
  <c r="AV82" i="28" s="1"/>
  <c r="AV114" i="28" s="1"/>
  <c r="AU18" i="28"/>
  <c r="AU53" i="28" s="1"/>
  <c r="AU85" i="28" s="1"/>
  <c r="AU117" i="28" s="1"/>
  <c r="AW20" i="28"/>
  <c r="AW55" i="28" s="1"/>
  <c r="AW87" i="28" s="1"/>
  <c r="AW119" i="28" s="1"/>
  <c r="AV23" i="28"/>
  <c r="AV58" i="28" s="1"/>
  <c r="AV90" i="28" s="1"/>
  <c r="AV122" i="28" s="1"/>
  <c r="AU26" i="28"/>
  <c r="AU61" i="28" s="1"/>
  <c r="AU93" i="28" s="1"/>
  <c r="AU125" i="28" s="1"/>
  <c r="AW28" i="28"/>
  <c r="AW63" i="28" s="1"/>
  <c r="AW95" i="28" s="1"/>
  <c r="AW127" i="28" s="1"/>
  <c r="AV31" i="28"/>
  <c r="AV66" i="28" s="1"/>
  <c r="AV98" i="28" s="1"/>
  <c r="AV130" i="28" s="1"/>
  <c r="AU34" i="28"/>
  <c r="AU69" i="28" s="1"/>
  <c r="AU101" i="28" s="1"/>
  <c r="AU133" i="28" s="1"/>
  <c r="AW36" i="28"/>
  <c r="AW71" i="28" s="1"/>
  <c r="AW103" i="28" s="1"/>
  <c r="AW135" i="28" s="1"/>
  <c r="AU13" i="28"/>
  <c r="AU48" i="28" s="1"/>
  <c r="AU80" i="28" s="1"/>
  <c r="AU112" i="28" s="1"/>
  <c r="AW15" i="28"/>
  <c r="AW50" i="28" s="1"/>
  <c r="AW82" i="28" s="1"/>
  <c r="AW114" i="28" s="1"/>
  <c r="AV18" i="28"/>
  <c r="AV53" i="28" s="1"/>
  <c r="AV85" i="28" s="1"/>
  <c r="AV117" i="28" s="1"/>
  <c r="AU21" i="28"/>
  <c r="AU56" i="28" s="1"/>
  <c r="AU88" i="28" s="1"/>
  <c r="AU120" i="28" s="1"/>
  <c r="AW23" i="28"/>
  <c r="AW58" i="28" s="1"/>
  <c r="AW90" i="28" s="1"/>
  <c r="AW122" i="28" s="1"/>
  <c r="AV26" i="28"/>
  <c r="AV61" i="28" s="1"/>
  <c r="AV93" i="28" s="1"/>
  <c r="AV125" i="28" s="1"/>
  <c r="AU29" i="28"/>
  <c r="AU64" i="28" s="1"/>
  <c r="AU96" i="28" s="1"/>
  <c r="AU128" i="28" s="1"/>
  <c r="AW31" i="28"/>
  <c r="AW66" i="28" s="1"/>
  <c r="AW98" i="28" s="1"/>
  <c r="AW130" i="28" s="1"/>
  <c r="AV34" i="28"/>
  <c r="AV69" i="28" s="1"/>
  <c r="AV101" i="28" s="1"/>
  <c r="AV133" i="28" s="1"/>
  <c r="AV10" i="28"/>
  <c r="AW18" i="28"/>
  <c r="AW53" i="28" s="1"/>
  <c r="AW85" i="28" s="1"/>
  <c r="AW117" i="28" s="1"/>
  <c r="AV21" i="28"/>
  <c r="AV56" i="28" s="1"/>
  <c r="AV88" i="28" s="1"/>
  <c r="AV120" i="28" s="1"/>
  <c r="AU24" i="28"/>
  <c r="AU59" i="28" s="1"/>
  <c r="AU91" i="28" s="1"/>
  <c r="AU123" i="28" s="1"/>
  <c r="AW26" i="28"/>
  <c r="AW61" i="28" s="1"/>
  <c r="AW93" i="28" s="1"/>
  <c r="AW125" i="28" s="1"/>
  <c r="AV29" i="28"/>
  <c r="AV64" i="28" s="1"/>
  <c r="AV96" i="28" s="1"/>
  <c r="AV128" i="28" s="1"/>
  <c r="AV13" i="28"/>
  <c r="AV48" i="28" s="1"/>
  <c r="AV80" i="28" s="1"/>
  <c r="AV112" i="28" s="1"/>
  <c r="AW34" i="28"/>
  <c r="AW69" i="28" s="1"/>
  <c r="AW101" i="28" s="1"/>
  <c r="AW133" i="28" s="1"/>
  <c r="AU16" i="28"/>
  <c r="AU51" i="28" s="1"/>
  <c r="AU83" i="28" s="1"/>
  <c r="AU115" i="28" s="1"/>
  <c r="AW10" i="28"/>
  <c r="AU32" i="28"/>
  <c r="AU67" i="28" s="1"/>
  <c r="AU99" i="28" s="1"/>
  <c r="AU131" i="28" s="1"/>
  <c r="CD10" i="27"/>
  <c r="CD11" i="27"/>
  <c r="CD46" i="27" s="1"/>
  <c r="CD78" i="27" s="1"/>
  <c r="CD110" i="27" s="1"/>
  <c r="CF13" i="27"/>
  <c r="CF48" i="27" s="1"/>
  <c r="CF80" i="27" s="1"/>
  <c r="CF112" i="27" s="1"/>
  <c r="CE16" i="27"/>
  <c r="CE51" i="27" s="1"/>
  <c r="CE83" i="27" s="1"/>
  <c r="CE115" i="27" s="1"/>
  <c r="CD19" i="27"/>
  <c r="CD54" i="27" s="1"/>
  <c r="CD86" i="27" s="1"/>
  <c r="CD118" i="27" s="1"/>
  <c r="CF21" i="27"/>
  <c r="CF56" i="27" s="1"/>
  <c r="CF88" i="27" s="1"/>
  <c r="CF120" i="27" s="1"/>
  <c r="CE24" i="27"/>
  <c r="CE59" i="27" s="1"/>
  <c r="CE91" i="27" s="1"/>
  <c r="CE123" i="27" s="1"/>
  <c r="CD27" i="27"/>
  <c r="CD62" i="27" s="1"/>
  <c r="CD94" i="27" s="1"/>
  <c r="CD126" i="27" s="1"/>
  <c r="CF29" i="27"/>
  <c r="CF96" i="27" s="1"/>
  <c r="CF128" i="27" s="1"/>
  <c r="CE32" i="27"/>
  <c r="CE67" i="27" s="1"/>
  <c r="CE99" i="27" s="1"/>
  <c r="CE131" i="27" s="1"/>
  <c r="CD35" i="27"/>
  <c r="CD70" i="27" s="1"/>
  <c r="CD102" i="27" s="1"/>
  <c r="CD134" i="27" s="1"/>
  <c r="CE11" i="27"/>
  <c r="CE46" i="27" s="1"/>
  <c r="CE78" i="27" s="1"/>
  <c r="CE110" i="27" s="1"/>
  <c r="CD14" i="27"/>
  <c r="CD49" i="27" s="1"/>
  <c r="CD81" i="27" s="1"/>
  <c r="CD113" i="27" s="1"/>
  <c r="CF16" i="27"/>
  <c r="CF51" i="27" s="1"/>
  <c r="CF83" i="27" s="1"/>
  <c r="CF115" i="27" s="1"/>
  <c r="CE19" i="27"/>
  <c r="CE54" i="27" s="1"/>
  <c r="CE86" i="27" s="1"/>
  <c r="CE118" i="27" s="1"/>
  <c r="CD22" i="27"/>
  <c r="CD57" i="27" s="1"/>
  <c r="CD89" i="27" s="1"/>
  <c r="CD121" i="27" s="1"/>
  <c r="CF24" i="27"/>
  <c r="CF59" i="27" s="1"/>
  <c r="CF91" i="27" s="1"/>
  <c r="CF123" i="27" s="1"/>
  <c r="CE27" i="27"/>
  <c r="CE62" i="27" s="1"/>
  <c r="CE94" i="27" s="1"/>
  <c r="CE126" i="27" s="1"/>
  <c r="CD30" i="27"/>
  <c r="CD65" i="27" s="1"/>
  <c r="CD97" i="27" s="1"/>
  <c r="CD129" i="27" s="1"/>
  <c r="CF32" i="27"/>
  <c r="CF99" i="27" s="1"/>
  <c r="CF131" i="27" s="1"/>
  <c r="CE35" i="27"/>
  <c r="CE70" i="27" s="1"/>
  <c r="CE102" i="27" s="1"/>
  <c r="CE134" i="27" s="1"/>
  <c r="CF11" i="27"/>
  <c r="CF46" i="27" s="1"/>
  <c r="CF78" i="27" s="1"/>
  <c r="CF110" i="27" s="1"/>
  <c r="CE14" i="27"/>
  <c r="CE49" i="27" s="1"/>
  <c r="CE81" i="27" s="1"/>
  <c r="CE113" i="27" s="1"/>
  <c r="CD17" i="27"/>
  <c r="CD52" i="27" s="1"/>
  <c r="CD84" i="27" s="1"/>
  <c r="CD116" i="27" s="1"/>
  <c r="CF19" i="27"/>
  <c r="CF54" i="27" s="1"/>
  <c r="CF86" i="27" s="1"/>
  <c r="CF118" i="27" s="1"/>
  <c r="CE22" i="27"/>
  <c r="CE57" i="27" s="1"/>
  <c r="CE89" i="27" s="1"/>
  <c r="CE121" i="27" s="1"/>
  <c r="CD25" i="27"/>
  <c r="CD60" i="27" s="1"/>
  <c r="CD92" i="27" s="1"/>
  <c r="CD124" i="27" s="1"/>
  <c r="CF27" i="27"/>
  <c r="CF94" i="27" s="1"/>
  <c r="CF126" i="27" s="1"/>
  <c r="CE30" i="27"/>
  <c r="CE65" i="27" s="1"/>
  <c r="CE97" i="27" s="1"/>
  <c r="CE129" i="27" s="1"/>
  <c r="CD33" i="27"/>
  <c r="CD68" i="27" s="1"/>
  <c r="CD100" i="27" s="1"/>
  <c r="CD132" i="27" s="1"/>
  <c r="CF35" i="27"/>
  <c r="CF102" i="27" s="1"/>
  <c r="CF134" i="27" s="1"/>
  <c r="CD12" i="27"/>
  <c r="CD47" i="27" s="1"/>
  <c r="CD79" i="27" s="1"/>
  <c r="CD111" i="27" s="1"/>
  <c r="CF14" i="27"/>
  <c r="CF49" i="27" s="1"/>
  <c r="CF81" i="27" s="1"/>
  <c r="CF113" i="27" s="1"/>
  <c r="CE17" i="27"/>
  <c r="CE52" i="27" s="1"/>
  <c r="CE84" i="27" s="1"/>
  <c r="CE116" i="27" s="1"/>
  <c r="CD20" i="27"/>
  <c r="CD55" i="27" s="1"/>
  <c r="CD87" i="27" s="1"/>
  <c r="CD119" i="27" s="1"/>
  <c r="CF22" i="27"/>
  <c r="CF57" i="27" s="1"/>
  <c r="CF89" i="27" s="1"/>
  <c r="CF121" i="27" s="1"/>
  <c r="CE25" i="27"/>
  <c r="CE60" i="27" s="1"/>
  <c r="CE92" i="27" s="1"/>
  <c r="CE124" i="27" s="1"/>
  <c r="CD28" i="27"/>
  <c r="CD63" i="27" s="1"/>
  <c r="CD95" i="27" s="1"/>
  <c r="CD127" i="27" s="1"/>
  <c r="CF30" i="27"/>
  <c r="CF97" i="27" s="1"/>
  <c r="CF129" i="27" s="1"/>
  <c r="CE33" i="27"/>
  <c r="CE68" i="27" s="1"/>
  <c r="CE100" i="27" s="1"/>
  <c r="CE132" i="27" s="1"/>
  <c r="CD36" i="27"/>
  <c r="CD71" i="27" s="1"/>
  <c r="CD103" i="27" s="1"/>
  <c r="CE12" i="27"/>
  <c r="CE47" i="27" s="1"/>
  <c r="CE79" i="27" s="1"/>
  <c r="CE111" i="27" s="1"/>
  <c r="CD15" i="27"/>
  <c r="CD50" i="27" s="1"/>
  <c r="CD82" i="27" s="1"/>
  <c r="CD114" i="27" s="1"/>
  <c r="CF17" i="27"/>
  <c r="CF52" i="27" s="1"/>
  <c r="CF84" i="27" s="1"/>
  <c r="CF116" i="27" s="1"/>
  <c r="CE20" i="27"/>
  <c r="CE55" i="27" s="1"/>
  <c r="CE87" i="27" s="1"/>
  <c r="CE119" i="27" s="1"/>
  <c r="CD23" i="27"/>
  <c r="CD58" i="27" s="1"/>
  <c r="CD90" i="27" s="1"/>
  <c r="CD122" i="27" s="1"/>
  <c r="CF25" i="27"/>
  <c r="CF60" i="27" s="1"/>
  <c r="CF92" i="27" s="1"/>
  <c r="CF124" i="27" s="1"/>
  <c r="CE28" i="27"/>
  <c r="CE63" i="27" s="1"/>
  <c r="CE95" i="27" s="1"/>
  <c r="CE127" i="27" s="1"/>
  <c r="CD31" i="27"/>
  <c r="CD66" i="27" s="1"/>
  <c r="CD98" i="27" s="1"/>
  <c r="CD130" i="27" s="1"/>
  <c r="CF33" i="27"/>
  <c r="CF100" i="27" s="1"/>
  <c r="CF132" i="27" s="1"/>
  <c r="CE36" i="27"/>
  <c r="CE71" i="27" s="1"/>
  <c r="CE103" i="27" s="1"/>
  <c r="CF12" i="27"/>
  <c r="CF47" i="27" s="1"/>
  <c r="CF79" i="27" s="1"/>
  <c r="CF111" i="27" s="1"/>
  <c r="CE15" i="27"/>
  <c r="CE50" i="27" s="1"/>
  <c r="CE82" i="27" s="1"/>
  <c r="CE114" i="27" s="1"/>
  <c r="CD18" i="27"/>
  <c r="CD53" i="27" s="1"/>
  <c r="CD85" i="27" s="1"/>
  <c r="CD117" i="27" s="1"/>
  <c r="CF20" i="27"/>
  <c r="CF55" i="27" s="1"/>
  <c r="CF87" i="27" s="1"/>
  <c r="CF119" i="27" s="1"/>
  <c r="CE23" i="27"/>
  <c r="CE58" i="27" s="1"/>
  <c r="CE90" i="27" s="1"/>
  <c r="CE122" i="27" s="1"/>
  <c r="CD26" i="27"/>
  <c r="CD61" i="27" s="1"/>
  <c r="CD93" i="27" s="1"/>
  <c r="CD125" i="27" s="1"/>
  <c r="CF28" i="27"/>
  <c r="CF95" i="27" s="1"/>
  <c r="CF127" i="27" s="1"/>
  <c r="CE31" i="27"/>
  <c r="CE66" i="27" s="1"/>
  <c r="CE98" i="27" s="1"/>
  <c r="CE130" i="27" s="1"/>
  <c r="CD34" i="27"/>
  <c r="CD69" i="27" s="1"/>
  <c r="CD101" i="27" s="1"/>
  <c r="CD133" i="27" s="1"/>
  <c r="CF36" i="27"/>
  <c r="CF103" i="27" s="1"/>
  <c r="CF135" i="27" s="1"/>
  <c r="CD13" i="27"/>
  <c r="CD48" i="27" s="1"/>
  <c r="CD80" i="27" s="1"/>
  <c r="CD112" i="27" s="1"/>
  <c r="CF15" i="27"/>
  <c r="CF50" i="27" s="1"/>
  <c r="CF82" i="27" s="1"/>
  <c r="CF114" i="27" s="1"/>
  <c r="CE18" i="27"/>
  <c r="CE53" i="27" s="1"/>
  <c r="CE85" i="27" s="1"/>
  <c r="CE117" i="27" s="1"/>
  <c r="CD21" i="27"/>
  <c r="CD56" i="27" s="1"/>
  <c r="CD88" i="27" s="1"/>
  <c r="CD120" i="27" s="1"/>
  <c r="CF23" i="27"/>
  <c r="CF58" i="27" s="1"/>
  <c r="CF90" i="27" s="1"/>
  <c r="CF122" i="27" s="1"/>
  <c r="CE26" i="27"/>
  <c r="CE61" i="27" s="1"/>
  <c r="CE93" i="27" s="1"/>
  <c r="CE125" i="27" s="1"/>
  <c r="CD29" i="27"/>
  <c r="CD64" i="27" s="1"/>
  <c r="CD96" i="27" s="1"/>
  <c r="CD128" i="27" s="1"/>
  <c r="CF31" i="27"/>
  <c r="CF98" i="27" s="1"/>
  <c r="CF130" i="27" s="1"/>
  <c r="CE34" i="27"/>
  <c r="CE69" i="27" s="1"/>
  <c r="CE101" i="27" s="1"/>
  <c r="CE133" i="27" s="1"/>
  <c r="CE10" i="27"/>
  <c r="CE13" i="27"/>
  <c r="CE48" i="27" s="1"/>
  <c r="CE80" i="27" s="1"/>
  <c r="CE112" i="27" s="1"/>
  <c r="CF34" i="27"/>
  <c r="CF101" i="27" s="1"/>
  <c r="CF133" i="27" s="1"/>
  <c r="CD16" i="27"/>
  <c r="CD51" i="27" s="1"/>
  <c r="CD83" i="27" s="1"/>
  <c r="CD115" i="27" s="1"/>
  <c r="CF10" i="27"/>
  <c r="CF18" i="27"/>
  <c r="CF53" i="27" s="1"/>
  <c r="CF85" i="27" s="1"/>
  <c r="CF117" i="27" s="1"/>
  <c r="CE21" i="27"/>
  <c r="CE56" i="27" s="1"/>
  <c r="CE88" i="27" s="1"/>
  <c r="CE120" i="27" s="1"/>
  <c r="CD24" i="27"/>
  <c r="CD59" i="27" s="1"/>
  <c r="CD91" i="27" s="1"/>
  <c r="CD123" i="27" s="1"/>
  <c r="CF26" i="27"/>
  <c r="CF93" i="27" s="1"/>
  <c r="CF125" i="27" s="1"/>
  <c r="CE29" i="27"/>
  <c r="CE64" i="27" s="1"/>
  <c r="CE96" i="27" s="1"/>
  <c r="CE128" i="27" s="1"/>
  <c r="CD32" i="27"/>
  <c r="CD67" i="27" s="1"/>
  <c r="CD99" i="27" s="1"/>
  <c r="CD131" i="27" s="1"/>
  <c r="AC11" i="25"/>
  <c r="AC46" i="25" s="1"/>
  <c r="AC78" i="25" s="1"/>
  <c r="AC110" i="25" s="1"/>
  <c r="AB14" i="25"/>
  <c r="AB49" i="25" s="1"/>
  <c r="AB81" i="25" s="1"/>
  <c r="AB113" i="25" s="1"/>
  <c r="AA17" i="25"/>
  <c r="AA52" i="25" s="1"/>
  <c r="AA84" i="25" s="1"/>
  <c r="AA116" i="25" s="1"/>
  <c r="AC19" i="25"/>
  <c r="AC54" i="25" s="1"/>
  <c r="AC86" i="25" s="1"/>
  <c r="AC118" i="25" s="1"/>
  <c r="AB22" i="25"/>
  <c r="AB57" i="25" s="1"/>
  <c r="AB89" i="25" s="1"/>
  <c r="AB121" i="25" s="1"/>
  <c r="AA25" i="25"/>
  <c r="AA60" i="25" s="1"/>
  <c r="AA92" i="25" s="1"/>
  <c r="AA124" i="25" s="1"/>
  <c r="AC27" i="25"/>
  <c r="AC62" i="25" s="1"/>
  <c r="AC94" i="25" s="1"/>
  <c r="AC126" i="25" s="1"/>
  <c r="AB30" i="25"/>
  <c r="AB65" i="25" s="1"/>
  <c r="AB97" i="25" s="1"/>
  <c r="AB129" i="25" s="1"/>
  <c r="AA33" i="25"/>
  <c r="AA68" i="25" s="1"/>
  <c r="AA100" i="25" s="1"/>
  <c r="AA132" i="25" s="1"/>
  <c r="AC35" i="25"/>
  <c r="AC70" i="25" s="1"/>
  <c r="AC102" i="25" s="1"/>
  <c r="AC134" i="25" s="1"/>
  <c r="AA12" i="25"/>
  <c r="AA47" i="25" s="1"/>
  <c r="AA79" i="25" s="1"/>
  <c r="AA111" i="25" s="1"/>
  <c r="AC14" i="25"/>
  <c r="AC49" i="25" s="1"/>
  <c r="AC81" i="25" s="1"/>
  <c r="AC113" i="25" s="1"/>
  <c r="AB17" i="25"/>
  <c r="AB52" i="25" s="1"/>
  <c r="AB84" i="25" s="1"/>
  <c r="AB116" i="25" s="1"/>
  <c r="AA20" i="25"/>
  <c r="AA55" i="25" s="1"/>
  <c r="AA87" i="25" s="1"/>
  <c r="AA119" i="25" s="1"/>
  <c r="AC22" i="25"/>
  <c r="AC57" i="25" s="1"/>
  <c r="AC89" i="25" s="1"/>
  <c r="AC121" i="25" s="1"/>
  <c r="AB25" i="25"/>
  <c r="AB60" i="25" s="1"/>
  <c r="AB92" i="25" s="1"/>
  <c r="AB124" i="25" s="1"/>
  <c r="AA28" i="25"/>
  <c r="AA63" i="25" s="1"/>
  <c r="AA95" i="25" s="1"/>
  <c r="AA127" i="25" s="1"/>
  <c r="AC30" i="25"/>
  <c r="AC65" i="25" s="1"/>
  <c r="AC97" i="25" s="1"/>
  <c r="AC129" i="25" s="1"/>
  <c r="AB33" i="25"/>
  <c r="AB68" i="25" s="1"/>
  <c r="AB100" i="25" s="1"/>
  <c r="AB132" i="25" s="1"/>
  <c r="AA36" i="25"/>
  <c r="AA71" i="25" s="1"/>
  <c r="AA103" i="25" s="1"/>
  <c r="AB12" i="25"/>
  <c r="AB47" i="25" s="1"/>
  <c r="AB79" i="25" s="1"/>
  <c r="AB111" i="25" s="1"/>
  <c r="AA15" i="25"/>
  <c r="AA50" i="25" s="1"/>
  <c r="AA82" i="25" s="1"/>
  <c r="AA114" i="25" s="1"/>
  <c r="AC17" i="25"/>
  <c r="AC52" i="25" s="1"/>
  <c r="AC84" i="25" s="1"/>
  <c r="AC116" i="25" s="1"/>
  <c r="AB20" i="25"/>
  <c r="AB55" i="25" s="1"/>
  <c r="AB87" i="25" s="1"/>
  <c r="AB119" i="25" s="1"/>
  <c r="AA23" i="25"/>
  <c r="AA58" i="25" s="1"/>
  <c r="AA90" i="25" s="1"/>
  <c r="AA122" i="25" s="1"/>
  <c r="AC25" i="25"/>
  <c r="AC60" i="25" s="1"/>
  <c r="AC92" i="25" s="1"/>
  <c r="AC124" i="25" s="1"/>
  <c r="AB28" i="25"/>
  <c r="AB63" i="25" s="1"/>
  <c r="AB95" i="25" s="1"/>
  <c r="AB127" i="25" s="1"/>
  <c r="AA31" i="25"/>
  <c r="AA66" i="25" s="1"/>
  <c r="AA98" i="25" s="1"/>
  <c r="AA130" i="25" s="1"/>
  <c r="AC33" i="25"/>
  <c r="AC68" i="25" s="1"/>
  <c r="AC100" i="25" s="1"/>
  <c r="AC132" i="25" s="1"/>
  <c r="AB36" i="25"/>
  <c r="AB71" i="25" s="1"/>
  <c r="AB103" i="25" s="1"/>
  <c r="AB135" i="25" s="1"/>
  <c r="AC12" i="25"/>
  <c r="AC47" i="25" s="1"/>
  <c r="AC79" i="25" s="1"/>
  <c r="AC111" i="25" s="1"/>
  <c r="AB15" i="25"/>
  <c r="AB50" i="25" s="1"/>
  <c r="AB82" i="25" s="1"/>
  <c r="AB114" i="25" s="1"/>
  <c r="AA18" i="25"/>
  <c r="AA53" i="25" s="1"/>
  <c r="AA85" i="25" s="1"/>
  <c r="AA117" i="25" s="1"/>
  <c r="AC20" i="25"/>
  <c r="AC55" i="25" s="1"/>
  <c r="AC87" i="25" s="1"/>
  <c r="AC119" i="25" s="1"/>
  <c r="AB23" i="25"/>
  <c r="AB58" i="25" s="1"/>
  <c r="AB90" i="25" s="1"/>
  <c r="AB122" i="25" s="1"/>
  <c r="AA26" i="25"/>
  <c r="AA61" i="25" s="1"/>
  <c r="AA93" i="25" s="1"/>
  <c r="AA125" i="25" s="1"/>
  <c r="AC28" i="25"/>
  <c r="AC63" i="25" s="1"/>
  <c r="AC95" i="25" s="1"/>
  <c r="AC127" i="25" s="1"/>
  <c r="AB31" i="25"/>
  <c r="AB66" i="25" s="1"/>
  <c r="AB98" i="25" s="1"/>
  <c r="AB130" i="25" s="1"/>
  <c r="AA34" i="25"/>
  <c r="AA69" i="25" s="1"/>
  <c r="AA101" i="25" s="1"/>
  <c r="AA133" i="25" s="1"/>
  <c r="AC36" i="25"/>
  <c r="AC71" i="25" s="1"/>
  <c r="AC103" i="25" s="1"/>
  <c r="AA13" i="25"/>
  <c r="AA48" i="25" s="1"/>
  <c r="AA80" i="25" s="1"/>
  <c r="AA112" i="25" s="1"/>
  <c r="AC15" i="25"/>
  <c r="AC50" i="25" s="1"/>
  <c r="AC82" i="25" s="1"/>
  <c r="AC114" i="25" s="1"/>
  <c r="AB18" i="25"/>
  <c r="AB53" i="25" s="1"/>
  <c r="AB85" i="25" s="1"/>
  <c r="AB117" i="25" s="1"/>
  <c r="AA21" i="25"/>
  <c r="AA56" i="25" s="1"/>
  <c r="AA88" i="25" s="1"/>
  <c r="AA120" i="25" s="1"/>
  <c r="AC23" i="25"/>
  <c r="AC58" i="25" s="1"/>
  <c r="AC90" i="25" s="1"/>
  <c r="AC122" i="25" s="1"/>
  <c r="AB26" i="25"/>
  <c r="AB61" i="25" s="1"/>
  <c r="AB93" i="25" s="1"/>
  <c r="AB125" i="25" s="1"/>
  <c r="AA29" i="25"/>
  <c r="AA64" i="25" s="1"/>
  <c r="AA96" i="25" s="1"/>
  <c r="AA128" i="25" s="1"/>
  <c r="AC31" i="25"/>
  <c r="AC66" i="25" s="1"/>
  <c r="AC98" i="25" s="1"/>
  <c r="AC130" i="25" s="1"/>
  <c r="AB34" i="25"/>
  <c r="AB69" i="25" s="1"/>
  <c r="AB101" i="25" s="1"/>
  <c r="AB133" i="25" s="1"/>
  <c r="AB10" i="25"/>
  <c r="AB13" i="25"/>
  <c r="AB48" i="25" s="1"/>
  <c r="AB80" i="25" s="1"/>
  <c r="AB112" i="25" s="1"/>
  <c r="AA16" i="25"/>
  <c r="AA51" i="25" s="1"/>
  <c r="AA83" i="25" s="1"/>
  <c r="AA115" i="25" s="1"/>
  <c r="AC18" i="25"/>
  <c r="AC53" i="25" s="1"/>
  <c r="AC85" i="25" s="1"/>
  <c r="AC117" i="25" s="1"/>
  <c r="AB21" i="25"/>
  <c r="AB56" i="25" s="1"/>
  <c r="AB88" i="25" s="1"/>
  <c r="AB120" i="25" s="1"/>
  <c r="AA24" i="25"/>
  <c r="AA59" i="25" s="1"/>
  <c r="AA91" i="25" s="1"/>
  <c r="AA123" i="25" s="1"/>
  <c r="AC26" i="25"/>
  <c r="AC61" i="25" s="1"/>
  <c r="AC93" i="25" s="1"/>
  <c r="AC125" i="25" s="1"/>
  <c r="AB29" i="25"/>
  <c r="AB64" i="25" s="1"/>
  <c r="AB96" i="25" s="1"/>
  <c r="AB128" i="25" s="1"/>
  <c r="AA32" i="25"/>
  <c r="AA67" i="25" s="1"/>
  <c r="AA99" i="25" s="1"/>
  <c r="AA131" i="25" s="1"/>
  <c r="AC34" i="25"/>
  <c r="AC69" i="25" s="1"/>
  <c r="AC101" i="25" s="1"/>
  <c r="AC133" i="25" s="1"/>
  <c r="AC10" i="25"/>
  <c r="AA11" i="25"/>
  <c r="AA46" i="25" s="1"/>
  <c r="AA78" i="25" s="1"/>
  <c r="AA110" i="25" s="1"/>
  <c r="AC13" i="25"/>
  <c r="AC48" i="25" s="1"/>
  <c r="AC80" i="25" s="1"/>
  <c r="AC112" i="25" s="1"/>
  <c r="AB16" i="25"/>
  <c r="AB51" i="25" s="1"/>
  <c r="AB83" i="25" s="1"/>
  <c r="AB115" i="25" s="1"/>
  <c r="AA19" i="25"/>
  <c r="AA54" i="25" s="1"/>
  <c r="AA86" i="25" s="1"/>
  <c r="AA118" i="25" s="1"/>
  <c r="AC21" i="25"/>
  <c r="AC56" i="25" s="1"/>
  <c r="AC88" i="25" s="1"/>
  <c r="AC120" i="25" s="1"/>
  <c r="AB24" i="25"/>
  <c r="AB59" i="25" s="1"/>
  <c r="AB91" i="25" s="1"/>
  <c r="AB123" i="25" s="1"/>
  <c r="AA27" i="25"/>
  <c r="AA62" i="25" s="1"/>
  <c r="AA94" i="25" s="1"/>
  <c r="AA126" i="25" s="1"/>
  <c r="AC29" i="25"/>
  <c r="AC64" i="25" s="1"/>
  <c r="AC96" i="25" s="1"/>
  <c r="AC128" i="25" s="1"/>
  <c r="AB32" i="25"/>
  <c r="AB67" i="25" s="1"/>
  <c r="AB99" i="25" s="1"/>
  <c r="AB131" i="25" s="1"/>
  <c r="AA35" i="25"/>
  <c r="AA70" i="25" s="1"/>
  <c r="AA102" i="25" s="1"/>
  <c r="AA134" i="25" s="1"/>
  <c r="AA22" i="25"/>
  <c r="AA57" i="25" s="1"/>
  <c r="AA89" i="25" s="1"/>
  <c r="AA121" i="25" s="1"/>
  <c r="AC24" i="25"/>
  <c r="AC59" i="25" s="1"/>
  <c r="AC91" i="25" s="1"/>
  <c r="AC123" i="25" s="1"/>
  <c r="AB19" i="25"/>
  <c r="AB54" i="25" s="1"/>
  <c r="AB86" i="25" s="1"/>
  <c r="AB118" i="25" s="1"/>
  <c r="AB27" i="25"/>
  <c r="AB62" i="25" s="1"/>
  <c r="AB94" i="25" s="1"/>
  <c r="AB126" i="25" s="1"/>
  <c r="AA30" i="25"/>
  <c r="AA65" i="25" s="1"/>
  <c r="AA97" i="25" s="1"/>
  <c r="AA129" i="25" s="1"/>
  <c r="AB11" i="25"/>
  <c r="AB46" i="25" s="1"/>
  <c r="AB78" i="25" s="1"/>
  <c r="AB110" i="25" s="1"/>
  <c r="AC32" i="25"/>
  <c r="AC67" i="25" s="1"/>
  <c r="AC99" i="25" s="1"/>
  <c r="AC131" i="25" s="1"/>
  <c r="AA14" i="25"/>
  <c r="AA49" i="25" s="1"/>
  <c r="AA81" i="25" s="1"/>
  <c r="AA113" i="25" s="1"/>
  <c r="AB35" i="25"/>
  <c r="AB70" i="25" s="1"/>
  <c r="AB102" i="25" s="1"/>
  <c r="AB134" i="25" s="1"/>
  <c r="AC16" i="25"/>
  <c r="AC51" i="25" s="1"/>
  <c r="AC83" i="25" s="1"/>
  <c r="AC115" i="25" s="1"/>
  <c r="BE10" i="25"/>
  <c r="BF13" i="25"/>
  <c r="BF48" i="25" s="1"/>
  <c r="BF80" i="25" s="1"/>
  <c r="BF112" i="25" s="1"/>
  <c r="BE16" i="25"/>
  <c r="BE51" i="25" s="1"/>
  <c r="BE83" i="25" s="1"/>
  <c r="BE115" i="25" s="1"/>
  <c r="BG18" i="25"/>
  <c r="BG53" i="25" s="1"/>
  <c r="BG85" i="25" s="1"/>
  <c r="BG117" i="25" s="1"/>
  <c r="BF21" i="25"/>
  <c r="BF56" i="25" s="1"/>
  <c r="BF88" i="25" s="1"/>
  <c r="BF120" i="25" s="1"/>
  <c r="BE24" i="25"/>
  <c r="BE59" i="25" s="1"/>
  <c r="BE91" i="25" s="1"/>
  <c r="BE123" i="25" s="1"/>
  <c r="BG26" i="25"/>
  <c r="BG61" i="25" s="1"/>
  <c r="BG93" i="25" s="1"/>
  <c r="BG125" i="25" s="1"/>
  <c r="BF29" i="25"/>
  <c r="BF64" i="25" s="1"/>
  <c r="BF96" i="25" s="1"/>
  <c r="BF128" i="25" s="1"/>
  <c r="BE32" i="25"/>
  <c r="BE67" i="25" s="1"/>
  <c r="BE99" i="25" s="1"/>
  <c r="BE131" i="25" s="1"/>
  <c r="BG34" i="25"/>
  <c r="BG69" i="25" s="1"/>
  <c r="BG101" i="25" s="1"/>
  <c r="BG133" i="25" s="1"/>
  <c r="BG10" i="25"/>
  <c r="BE11" i="25"/>
  <c r="BE46" i="25" s="1"/>
  <c r="BE78" i="25" s="1"/>
  <c r="BE110" i="25" s="1"/>
  <c r="BG13" i="25"/>
  <c r="BG48" i="25" s="1"/>
  <c r="BG80" i="25" s="1"/>
  <c r="BG112" i="25" s="1"/>
  <c r="BF16" i="25"/>
  <c r="BF51" i="25" s="1"/>
  <c r="BF83" i="25" s="1"/>
  <c r="BF115" i="25" s="1"/>
  <c r="BE19" i="25"/>
  <c r="BE54" i="25" s="1"/>
  <c r="BE86" i="25" s="1"/>
  <c r="BE118" i="25" s="1"/>
  <c r="BG21" i="25"/>
  <c r="BG56" i="25" s="1"/>
  <c r="BG88" i="25" s="1"/>
  <c r="BG120" i="25" s="1"/>
  <c r="BF24" i="25"/>
  <c r="BF59" i="25" s="1"/>
  <c r="BF91" i="25" s="1"/>
  <c r="BF123" i="25" s="1"/>
  <c r="BE27" i="25"/>
  <c r="BE62" i="25" s="1"/>
  <c r="BE94" i="25" s="1"/>
  <c r="BE126" i="25" s="1"/>
  <c r="BG29" i="25"/>
  <c r="BG64" i="25" s="1"/>
  <c r="BG96" i="25" s="1"/>
  <c r="BG128" i="25" s="1"/>
  <c r="BF32" i="25"/>
  <c r="BF67" i="25" s="1"/>
  <c r="BF99" i="25" s="1"/>
  <c r="BF131" i="25" s="1"/>
  <c r="BE35" i="25"/>
  <c r="BE70" i="25" s="1"/>
  <c r="BE102" i="25" s="1"/>
  <c r="BE134" i="25" s="1"/>
  <c r="BF11" i="25"/>
  <c r="BF46" i="25" s="1"/>
  <c r="BF78" i="25" s="1"/>
  <c r="BF110" i="25" s="1"/>
  <c r="BE14" i="25"/>
  <c r="BE49" i="25" s="1"/>
  <c r="BE81" i="25" s="1"/>
  <c r="BE113" i="25" s="1"/>
  <c r="BG16" i="25"/>
  <c r="BG51" i="25" s="1"/>
  <c r="BG83" i="25" s="1"/>
  <c r="BG115" i="25" s="1"/>
  <c r="BF19" i="25"/>
  <c r="BF54" i="25" s="1"/>
  <c r="BF86" i="25" s="1"/>
  <c r="BF118" i="25" s="1"/>
  <c r="BE22" i="25"/>
  <c r="BE57" i="25" s="1"/>
  <c r="BE89" i="25" s="1"/>
  <c r="BE121" i="25" s="1"/>
  <c r="BG24" i="25"/>
  <c r="BG59" i="25" s="1"/>
  <c r="BG91" i="25" s="1"/>
  <c r="BG123" i="25" s="1"/>
  <c r="BF27" i="25"/>
  <c r="BF62" i="25" s="1"/>
  <c r="BF94" i="25" s="1"/>
  <c r="BF126" i="25" s="1"/>
  <c r="BE30" i="25"/>
  <c r="BE65" i="25" s="1"/>
  <c r="BE97" i="25" s="1"/>
  <c r="BE129" i="25" s="1"/>
  <c r="BG32" i="25"/>
  <c r="BG67" i="25" s="1"/>
  <c r="BG99" i="25" s="1"/>
  <c r="BG131" i="25" s="1"/>
  <c r="BF35" i="25"/>
  <c r="BF70" i="25" s="1"/>
  <c r="BF102" i="25" s="1"/>
  <c r="BF134" i="25" s="1"/>
  <c r="BG11" i="25"/>
  <c r="BG46" i="25" s="1"/>
  <c r="BG78" i="25" s="1"/>
  <c r="BG110" i="25" s="1"/>
  <c r="BF14" i="25"/>
  <c r="BF49" i="25" s="1"/>
  <c r="BF81" i="25" s="1"/>
  <c r="BF113" i="25" s="1"/>
  <c r="BE17" i="25"/>
  <c r="BE52" i="25" s="1"/>
  <c r="BE84" i="25" s="1"/>
  <c r="BE116" i="25" s="1"/>
  <c r="BG19" i="25"/>
  <c r="BG54" i="25" s="1"/>
  <c r="BG86" i="25" s="1"/>
  <c r="BG118" i="25" s="1"/>
  <c r="BF22" i="25"/>
  <c r="BF57" i="25" s="1"/>
  <c r="BF89" i="25" s="1"/>
  <c r="BF121" i="25" s="1"/>
  <c r="BE25" i="25"/>
  <c r="BE60" i="25" s="1"/>
  <c r="BE92" i="25" s="1"/>
  <c r="BE124" i="25" s="1"/>
  <c r="BG27" i="25"/>
  <c r="BG62" i="25" s="1"/>
  <c r="BG94" i="25" s="1"/>
  <c r="BG126" i="25" s="1"/>
  <c r="BF30" i="25"/>
  <c r="BF65" i="25" s="1"/>
  <c r="BF97" i="25" s="1"/>
  <c r="BF129" i="25" s="1"/>
  <c r="BE33" i="25"/>
  <c r="BE68" i="25" s="1"/>
  <c r="BE100" i="25" s="1"/>
  <c r="BE132" i="25" s="1"/>
  <c r="BG35" i="25"/>
  <c r="BG70" i="25" s="1"/>
  <c r="BG102" i="25" s="1"/>
  <c r="BG134" i="25" s="1"/>
  <c r="BE12" i="25"/>
  <c r="BE47" i="25" s="1"/>
  <c r="BE79" i="25" s="1"/>
  <c r="BE111" i="25" s="1"/>
  <c r="BG14" i="25"/>
  <c r="BG49" i="25" s="1"/>
  <c r="BG81" i="25" s="1"/>
  <c r="BG113" i="25" s="1"/>
  <c r="BF17" i="25"/>
  <c r="BF52" i="25" s="1"/>
  <c r="BF84" i="25" s="1"/>
  <c r="BF116" i="25" s="1"/>
  <c r="BE20" i="25"/>
  <c r="BE55" i="25" s="1"/>
  <c r="BE87" i="25" s="1"/>
  <c r="BE119" i="25" s="1"/>
  <c r="BG22" i="25"/>
  <c r="BG57" i="25" s="1"/>
  <c r="BG89" i="25" s="1"/>
  <c r="BG121" i="25" s="1"/>
  <c r="BF25" i="25"/>
  <c r="BF60" i="25" s="1"/>
  <c r="BF92" i="25" s="1"/>
  <c r="BF124" i="25" s="1"/>
  <c r="BE28" i="25"/>
  <c r="BE63" i="25" s="1"/>
  <c r="BE95" i="25" s="1"/>
  <c r="BE127" i="25" s="1"/>
  <c r="BG30" i="25"/>
  <c r="BG65" i="25" s="1"/>
  <c r="BG97" i="25" s="1"/>
  <c r="BG129" i="25" s="1"/>
  <c r="BF33" i="25"/>
  <c r="BF68" i="25" s="1"/>
  <c r="BF100" i="25" s="1"/>
  <c r="BF132" i="25" s="1"/>
  <c r="BE36" i="25"/>
  <c r="BE71" i="25" s="1"/>
  <c r="BE103" i="25" s="1"/>
  <c r="BE135" i="25" s="1"/>
  <c r="BG12" i="25"/>
  <c r="BG47" i="25" s="1"/>
  <c r="BG79" i="25" s="1"/>
  <c r="BG111" i="25" s="1"/>
  <c r="BF15" i="25"/>
  <c r="BF50" i="25" s="1"/>
  <c r="BF82" i="25" s="1"/>
  <c r="BF114" i="25" s="1"/>
  <c r="BE18" i="25"/>
  <c r="BE53" i="25" s="1"/>
  <c r="BE85" i="25" s="1"/>
  <c r="BE117" i="25" s="1"/>
  <c r="BG20" i="25"/>
  <c r="BG55" i="25" s="1"/>
  <c r="BG87" i="25" s="1"/>
  <c r="BG119" i="25" s="1"/>
  <c r="BF23" i="25"/>
  <c r="BF58" i="25" s="1"/>
  <c r="BF90" i="25" s="1"/>
  <c r="BF122" i="25" s="1"/>
  <c r="BE26" i="25"/>
  <c r="BE61" i="25" s="1"/>
  <c r="BE93" i="25" s="1"/>
  <c r="BE125" i="25" s="1"/>
  <c r="BG28" i="25"/>
  <c r="BG63" i="25" s="1"/>
  <c r="BG95" i="25" s="1"/>
  <c r="BG127" i="25" s="1"/>
  <c r="BF31" i="25"/>
  <c r="BF66" i="25" s="1"/>
  <c r="BF98" i="25" s="1"/>
  <c r="BF130" i="25" s="1"/>
  <c r="BE34" i="25"/>
  <c r="BE69" i="25" s="1"/>
  <c r="BE101" i="25" s="1"/>
  <c r="BE133" i="25" s="1"/>
  <c r="BG36" i="25"/>
  <c r="BG103" i="25" s="1"/>
  <c r="BG135" i="25" s="1"/>
  <c r="BE13" i="25"/>
  <c r="BE48" i="25" s="1"/>
  <c r="BE80" i="25" s="1"/>
  <c r="BE112" i="25" s="1"/>
  <c r="BG15" i="25"/>
  <c r="BG50" i="25" s="1"/>
  <c r="BG82" i="25" s="1"/>
  <c r="BG114" i="25" s="1"/>
  <c r="BF18" i="25"/>
  <c r="BF53" i="25" s="1"/>
  <c r="BF85" i="25" s="1"/>
  <c r="BF117" i="25" s="1"/>
  <c r="BE21" i="25"/>
  <c r="BE56" i="25" s="1"/>
  <c r="BE88" i="25" s="1"/>
  <c r="BE120" i="25" s="1"/>
  <c r="BG23" i="25"/>
  <c r="BG58" i="25" s="1"/>
  <c r="BG90" i="25" s="1"/>
  <c r="BG122" i="25" s="1"/>
  <c r="BF26" i="25"/>
  <c r="BF61" i="25" s="1"/>
  <c r="BF93" i="25" s="1"/>
  <c r="BF125" i="25" s="1"/>
  <c r="BE29" i="25"/>
  <c r="BE64" i="25" s="1"/>
  <c r="BE96" i="25" s="1"/>
  <c r="BE128" i="25" s="1"/>
  <c r="BG31" i="25"/>
  <c r="BG66" i="25" s="1"/>
  <c r="BG98" i="25" s="1"/>
  <c r="BG130" i="25" s="1"/>
  <c r="BF34" i="25"/>
  <c r="BF69" i="25" s="1"/>
  <c r="BF101" i="25" s="1"/>
  <c r="BF133" i="25" s="1"/>
  <c r="BF10" i="25"/>
  <c r="BG25" i="25"/>
  <c r="BG60" i="25" s="1"/>
  <c r="BG92" i="25" s="1"/>
  <c r="BG124" i="25" s="1"/>
  <c r="BF28" i="25"/>
  <c r="BF63" i="25" s="1"/>
  <c r="BF95" i="25" s="1"/>
  <c r="BF127" i="25" s="1"/>
  <c r="BE31" i="25"/>
  <c r="BE66" i="25" s="1"/>
  <c r="BE98" i="25" s="1"/>
  <c r="BE130" i="25" s="1"/>
  <c r="BF12" i="25"/>
  <c r="BF47" i="25" s="1"/>
  <c r="BF79" i="25" s="1"/>
  <c r="BF111" i="25" s="1"/>
  <c r="BG33" i="25"/>
  <c r="BG68" i="25" s="1"/>
  <c r="BG100" i="25" s="1"/>
  <c r="BG132" i="25" s="1"/>
  <c r="BE15" i="25"/>
  <c r="BE50" i="25" s="1"/>
  <c r="BE82" i="25" s="1"/>
  <c r="BE114" i="25" s="1"/>
  <c r="BF36" i="25"/>
  <c r="BF71" i="25" s="1"/>
  <c r="BF103" i="25" s="1"/>
  <c r="BF135" i="25" s="1"/>
  <c r="BG17" i="25"/>
  <c r="BG52" i="25" s="1"/>
  <c r="BG84" i="25" s="1"/>
  <c r="BG116" i="25" s="1"/>
  <c r="BF20" i="25"/>
  <c r="BF55" i="25" s="1"/>
  <c r="BF87" i="25" s="1"/>
  <c r="BF119" i="25" s="1"/>
  <c r="BE23" i="25"/>
  <c r="BE58" i="25" s="1"/>
  <c r="BE90" i="25" s="1"/>
  <c r="BE122" i="25" s="1"/>
  <c r="BJ24" i="25"/>
  <c r="BJ59" i="25" s="1"/>
  <c r="BJ91" i="25" s="1"/>
  <c r="BJ123" i="25" s="1"/>
  <c r="BK16" i="25"/>
  <c r="BK51" i="25" s="1"/>
  <c r="BK83" i="25" s="1"/>
  <c r="BK115" i="25" s="1"/>
  <c r="BK11" i="25"/>
  <c r="BK46" i="25" s="1"/>
  <c r="BK78" i="25" s="1"/>
  <c r="BK110" i="25" s="1"/>
  <c r="BL32" i="25"/>
  <c r="BL67" i="25" s="1"/>
  <c r="BL99" i="25" s="1"/>
  <c r="BL131" i="25" s="1"/>
  <c r="BL27" i="25"/>
  <c r="BL62" i="25" s="1"/>
  <c r="BL94" i="25" s="1"/>
  <c r="BL126" i="25" s="1"/>
  <c r="BL22" i="25"/>
  <c r="BL57" i="25" s="1"/>
  <c r="BL89" i="25" s="1"/>
  <c r="BL121" i="25" s="1"/>
  <c r="BJ18" i="25"/>
  <c r="BJ53" i="25" s="1"/>
  <c r="BJ85" i="25" s="1"/>
  <c r="BJ117" i="25" s="1"/>
  <c r="BJ13" i="25"/>
  <c r="BJ48" i="25" s="1"/>
  <c r="BJ80" i="25" s="1"/>
  <c r="BJ112" i="25" s="1"/>
  <c r="BK34" i="25"/>
  <c r="BK69" i="25" s="1"/>
  <c r="BK101" i="25" s="1"/>
  <c r="BK133" i="25" s="1"/>
  <c r="BK20" i="25"/>
  <c r="BK55" i="25" s="1"/>
  <c r="BK87" i="25" s="1"/>
  <c r="BK119" i="25" s="1"/>
  <c r="I4" i="25"/>
  <c r="L10" i="25" s="1"/>
  <c r="K4" i="25"/>
  <c r="BO10" i="24"/>
  <c r="BO45" i="24" s="1"/>
  <c r="BO77" i="24" s="1"/>
  <c r="BO109" i="24" s="1"/>
  <c r="BP13" i="24"/>
  <c r="BP48" i="24" s="1"/>
  <c r="BP80" i="24" s="1"/>
  <c r="BP112" i="24" s="1"/>
  <c r="BO16" i="24"/>
  <c r="BO51" i="24" s="1"/>
  <c r="BO83" i="24" s="1"/>
  <c r="BO115" i="24" s="1"/>
  <c r="BQ18" i="24"/>
  <c r="BQ53" i="24" s="1"/>
  <c r="BQ85" i="24" s="1"/>
  <c r="BQ117" i="24" s="1"/>
  <c r="BP21" i="24"/>
  <c r="BP56" i="24" s="1"/>
  <c r="BP88" i="24" s="1"/>
  <c r="BP120" i="24" s="1"/>
  <c r="BO24" i="24"/>
  <c r="BO59" i="24" s="1"/>
  <c r="BO91" i="24" s="1"/>
  <c r="BO123" i="24" s="1"/>
  <c r="BQ26" i="24"/>
  <c r="BQ61" i="24" s="1"/>
  <c r="BQ93" i="24" s="1"/>
  <c r="BQ125" i="24" s="1"/>
  <c r="BP29" i="24"/>
  <c r="BP64" i="24" s="1"/>
  <c r="BP96" i="24" s="1"/>
  <c r="BP128" i="24" s="1"/>
  <c r="BO32" i="24"/>
  <c r="BO67" i="24" s="1"/>
  <c r="BO99" i="24" s="1"/>
  <c r="BO131" i="24" s="1"/>
  <c r="BQ34" i="24"/>
  <c r="BQ69" i="24" s="1"/>
  <c r="BQ101" i="24" s="1"/>
  <c r="BQ133" i="24" s="1"/>
  <c r="BQ10" i="24"/>
  <c r="BO11" i="24"/>
  <c r="BO46" i="24" s="1"/>
  <c r="BO78" i="24" s="1"/>
  <c r="BO110" i="24" s="1"/>
  <c r="BQ13" i="24"/>
  <c r="BQ48" i="24" s="1"/>
  <c r="BQ80" i="24" s="1"/>
  <c r="BQ112" i="24" s="1"/>
  <c r="BP16" i="24"/>
  <c r="BP51" i="24" s="1"/>
  <c r="BP83" i="24" s="1"/>
  <c r="BP115" i="24" s="1"/>
  <c r="BO19" i="24"/>
  <c r="BO54" i="24" s="1"/>
  <c r="BO86" i="24" s="1"/>
  <c r="BO118" i="24" s="1"/>
  <c r="BQ21" i="24"/>
  <c r="BQ56" i="24" s="1"/>
  <c r="BQ88" i="24" s="1"/>
  <c r="BQ120" i="24" s="1"/>
  <c r="BP24" i="24"/>
  <c r="BP59" i="24" s="1"/>
  <c r="BP91" i="24" s="1"/>
  <c r="BP123" i="24" s="1"/>
  <c r="BO27" i="24"/>
  <c r="BO62" i="24" s="1"/>
  <c r="BO94" i="24" s="1"/>
  <c r="BO126" i="24" s="1"/>
  <c r="BQ29" i="24"/>
  <c r="BQ64" i="24" s="1"/>
  <c r="BQ96" i="24" s="1"/>
  <c r="BQ128" i="24" s="1"/>
  <c r="BP32" i="24"/>
  <c r="BP67" i="24" s="1"/>
  <c r="BP99" i="24" s="1"/>
  <c r="BP131" i="24" s="1"/>
  <c r="BO35" i="24"/>
  <c r="BO70" i="24" s="1"/>
  <c r="BO102" i="24" s="1"/>
  <c r="BO134" i="24" s="1"/>
  <c r="BP11" i="24"/>
  <c r="BP46" i="24" s="1"/>
  <c r="BP78" i="24" s="1"/>
  <c r="BP110" i="24" s="1"/>
  <c r="BO14" i="24"/>
  <c r="BO49" i="24" s="1"/>
  <c r="BO81" i="24" s="1"/>
  <c r="BO113" i="24" s="1"/>
  <c r="BQ16" i="24"/>
  <c r="BQ51" i="24" s="1"/>
  <c r="BQ83" i="24" s="1"/>
  <c r="BQ115" i="24" s="1"/>
  <c r="BP19" i="24"/>
  <c r="BP54" i="24" s="1"/>
  <c r="BP86" i="24" s="1"/>
  <c r="BP118" i="24" s="1"/>
  <c r="BO22" i="24"/>
  <c r="BO57" i="24" s="1"/>
  <c r="BO89" i="24" s="1"/>
  <c r="BO121" i="24" s="1"/>
  <c r="BQ24" i="24"/>
  <c r="BQ59" i="24" s="1"/>
  <c r="BQ91" i="24" s="1"/>
  <c r="BQ123" i="24" s="1"/>
  <c r="BP27" i="24"/>
  <c r="BP62" i="24" s="1"/>
  <c r="BP94" i="24" s="1"/>
  <c r="BP126" i="24" s="1"/>
  <c r="BO30" i="24"/>
  <c r="BO65" i="24" s="1"/>
  <c r="BO97" i="24" s="1"/>
  <c r="BO129" i="24" s="1"/>
  <c r="BQ32" i="24"/>
  <c r="BQ67" i="24" s="1"/>
  <c r="BQ99" i="24" s="1"/>
  <c r="BQ131" i="24" s="1"/>
  <c r="BP35" i="24"/>
  <c r="BP70" i="24" s="1"/>
  <c r="BP102" i="24" s="1"/>
  <c r="BP134" i="24" s="1"/>
  <c r="BQ11" i="24"/>
  <c r="BQ46" i="24" s="1"/>
  <c r="BQ78" i="24" s="1"/>
  <c r="BQ110" i="24" s="1"/>
  <c r="BP14" i="24"/>
  <c r="BP49" i="24" s="1"/>
  <c r="BP81" i="24" s="1"/>
  <c r="BP113" i="24" s="1"/>
  <c r="BO17" i="24"/>
  <c r="BO52" i="24" s="1"/>
  <c r="BO84" i="24" s="1"/>
  <c r="BO116" i="24" s="1"/>
  <c r="BQ19" i="24"/>
  <c r="BQ54" i="24" s="1"/>
  <c r="BQ86" i="24" s="1"/>
  <c r="BQ118" i="24" s="1"/>
  <c r="BP22" i="24"/>
  <c r="BP57" i="24" s="1"/>
  <c r="BP89" i="24" s="1"/>
  <c r="BP121" i="24" s="1"/>
  <c r="BO25" i="24"/>
  <c r="BO60" i="24" s="1"/>
  <c r="BO92" i="24" s="1"/>
  <c r="BO124" i="24" s="1"/>
  <c r="BQ27" i="24"/>
  <c r="BQ62" i="24" s="1"/>
  <c r="BQ94" i="24" s="1"/>
  <c r="BQ126" i="24" s="1"/>
  <c r="BP30" i="24"/>
  <c r="BP65" i="24" s="1"/>
  <c r="BP97" i="24" s="1"/>
  <c r="BP129" i="24" s="1"/>
  <c r="BO33" i="24"/>
  <c r="BO68" i="24" s="1"/>
  <c r="BO100" i="24" s="1"/>
  <c r="BO132" i="24" s="1"/>
  <c r="BQ35" i="24"/>
  <c r="BQ70" i="24" s="1"/>
  <c r="BQ102" i="24" s="1"/>
  <c r="BQ134" i="24" s="1"/>
  <c r="BO12" i="24"/>
  <c r="BO47" i="24" s="1"/>
  <c r="BO79" i="24" s="1"/>
  <c r="BO111" i="24" s="1"/>
  <c r="BQ14" i="24"/>
  <c r="BQ49" i="24" s="1"/>
  <c r="BQ81" i="24" s="1"/>
  <c r="BQ113" i="24" s="1"/>
  <c r="BP17" i="24"/>
  <c r="BP52" i="24" s="1"/>
  <c r="BP84" i="24" s="1"/>
  <c r="BP116" i="24" s="1"/>
  <c r="BO20" i="24"/>
  <c r="BO55" i="24" s="1"/>
  <c r="BO87" i="24" s="1"/>
  <c r="BO119" i="24" s="1"/>
  <c r="BQ22" i="24"/>
  <c r="BQ57" i="24" s="1"/>
  <c r="BQ89" i="24" s="1"/>
  <c r="BQ121" i="24" s="1"/>
  <c r="BP25" i="24"/>
  <c r="BP60" i="24" s="1"/>
  <c r="BP92" i="24" s="1"/>
  <c r="BP124" i="24" s="1"/>
  <c r="BO28" i="24"/>
  <c r="BO63" i="24" s="1"/>
  <c r="BO95" i="24" s="1"/>
  <c r="BO127" i="24" s="1"/>
  <c r="BQ30" i="24"/>
  <c r="BQ65" i="24" s="1"/>
  <c r="BQ97" i="24" s="1"/>
  <c r="BQ129" i="24" s="1"/>
  <c r="BP33" i="24"/>
  <c r="BP68" i="24" s="1"/>
  <c r="BP100" i="24" s="1"/>
  <c r="BP132" i="24" s="1"/>
  <c r="BO36" i="24"/>
  <c r="BO71" i="24" s="1"/>
  <c r="BO103" i="24" s="1"/>
  <c r="BO135" i="24" s="1"/>
  <c r="BP12" i="24"/>
  <c r="BP47" i="24" s="1"/>
  <c r="BP79" i="24" s="1"/>
  <c r="BP111" i="24" s="1"/>
  <c r="BO15" i="24"/>
  <c r="BO50" i="24" s="1"/>
  <c r="BO82" i="24" s="1"/>
  <c r="BO114" i="24" s="1"/>
  <c r="BQ17" i="24"/>
  <c r="BQ52" i="24" s="1"/>
  <c r="BQ84" i="24" s="1"/>
  <c r="BQ116" i="24" s="1"/>
  <c r="BP20" i="24"/>
  <c r="BP55" i="24" s="1"/>
  <c r="BP87" i="24" s="1"/>
  <c r="BP119" i="24" s="1"/>
  <c r="BO23" i="24"/>
  <c r="BO58" i="24" s="1"/>
  <c r="BO90" i="24" s="1"/>
  <c r="BO122" i="24" s="1"/>
  <c r="BQ25" i="24"/>
  <c r="BQ60" i="24" s="1"/>
  <c r="BQ92" i="24" s="1"/>
  <c r="BQ124" i="24" s="1"/>
  <c r="BP28" i="24"/>
  <c r="BP63" i="24" s="1"/>
  <c r="BP95" i="24" s="1"/>
  <c r="BP127" i="24" s="1"/>
  <c r="BO31" i="24"/>
  <c r="BO66" i="24" s="1"/>
  <c r="BO98" i="24" s="1"/>
  <c r="BO130" i="24" s="1"/>
  <c r="BQ33" i="24"/>
  <c r="BQ68" i="24" s="1"/>
  <c r="BQ100" i="24" s="1"/>
  <c r="BQ132" i="24" s="1"/>
  <c r="BP36" i="24"/>
  <c r="BP71" i="24" s="1"/>
  <c r="BP103" i="24" s="1"/>
  <c r="BQ12" i="24"/>
  <c r="BQ47" i="24" s="1"/>
  <c r="BQ79" i="24" s="1"/>
  <c r="BQ111" i="24" s="1"/>
  <c r="BP15" i="24"/>
  <c r="BP50" i="24" s="1"/>
  <c r="BP82" i="24" s="1"/>
  <c r="BP114" i="24" s="1"/>
  <c r="BO18" i="24"/>
  <c r="BO53" i="24" s="1"/>
  <c r="BO85" i="24" s="1"/>
  <c r="BO117" i="24" s="1"/>
  <c r="BQ20" i="24"/>
  <c r="BQ55" i="24" s="1"/>
  <c r="BQ87" i="24" s="1"/>
  <c r="BQ119" i="24" s="1"/>
  <c r="BP23" i="24"/>
  <c r="BP58" i="24" s="1"/>
  <c r="BP90" i="24" s="1"/>
  <c r="BP122" i="24" s="1"/>
  <c r="BO26" i="24"/>
  <c r="BO61" i="24" s="1"/>
  <c r="BO93" i="24" s="1"/>
  <c r="BO125" i="24" s="1"/>
  <c r="BQ28" i="24"/>
  <c r="BQ63" i="24" s="1"/>
  <c r="BQ95" i="24" s="1"/>
  <c r="BQ127" i="24" s="1"/>
  <c r="BP31" i="24"/>
  <c r="BP66" i="24" s="1"/>
  <c r="BP98" i="24" s="1"/>
  <c r="BP130" i="24" s="1"/>
  <c r="BO34" i="24"/>
  <c r="BO69" i="24" s="1"/>
  <c r="BO101" i="24" s="1"/>
  <c r="BO133" i="24" s="1"/>
  <c r="BQ36" i="24"/>
  <c r="BQ71" i="24" s="1"/>
  <c r="BQ103" i="24" s="1"/>
  <c r="BQ135" i="24" s="1"/>
  <c r="BQ15" i="24"/>
  <c r="BQ50" i="24" s="1"/>
  <c r="BQ82" i="24" s="1"/>
  <c r="BQ114" i="24" s="1"/>
  <c r="BP10" i="24"/>
  <c r="BP18" i="24"/>
  <c r="BP53" i="24" s="1"/>
  <c r="BP85" i="24" s="1"/>
  <c r="BP117" i="24" s="1"/>
  <c r="BO21" i="24"/>
  <c r="BO56" i="24" s="1"/>
  <c r="BO88" i="24" s="1"/>
  <c r="BO120" i="24" s="1"/>
  <c r="BQ23" i="24"/>
  <c r="BQ58" i="24" s="1"/>
  <c r="BQ90" i="24" s="1"/>
  <c r="BQ122" i="24" s="1"/>
  <c r="BP26" i="24"/>
  <c r="BP61" i="24" s="1"/>
  <c r="BP93" i="24" s="1"/>
  <c r="BP125" i="24" s="1"/>
  <c r="BO29" i="24"/>
  <c r="BO64" i="24" s="1"/>
  <c r="BO96" i="24" s="1"/>
  <c r="BO128" i="24" s="1"/>
  <c r="BQ31" i="24"/>
  <c r="BQ66" i="24" s="1"/>
  <c r="BQ98" i="24" s="1"/>
  <c r="BQ130" i="24" s="1"/>
  <c r="BO13" i="24"/>
  <c r="BO48" i="24" s="1"/>
  <c r="BO80" i="24" s="1"/>
  <c r="BO112" i="24" s="1"/>
  <c r="BP34" i="24"/>
  <c r="BP69" i="24" s="1"/>
  <c r="BP101" i="24" s="1"/>
  <c r="BP133" i="24" s="1"/>
  <c r="AU10" i="22"/>
  <c r="AV13" i="22"/>
  <c r="AV48" i="22" s="1"/>
  <c r="AV80" i="22" s="1"/>
  <c r="AV112" i="22" s="1"/>
  <c r="AU16" i="22"/>
  <c r="AU51" i="22" s="1"/>
  <c r="AU83" i="22" s="1"/>
  <c r="AU115" i="22" s="1"/>
  <c r="AW18" i="22"/>
  <c r="AW53" i="22" s="1"/>
  <c r="AW85" i="22" s="1"/>
  <c r="AW117" i="22" s="1"/>
  <c r="AV21" i="22"/>
  <c r="AV56" i="22" s="1"/>
  <c r="AV88" i="22" s="1"/>
  <c r="AV120" i="22" s="1"/>
  <c r="AU24" i="22"/>
  <c r="AU59" i="22" s="1"/>
  <c r="AU91" i="22" s="1"/>
  <c r="AU123" i="22" s="1"/>
  <c r="AW26" i="22"/>
  <c r="AW61" i="22" s="1"/>
  <c r="AW93" i="22" s="1"/>
  <c r="AW125" i="22" s="1"/>
  <c r="AV29" i="22"/>
  <c r="AV64" i="22" s="1"/>
  <c r="AV96" i="22" s="1"/>
  <c r="AV128" i="22" s="1"/>
  <c r="AU32" i="22"/>
  <c r="AU67" i="22" s="1"/>
  <c r="AU99" i="22" s="1"/>
  <c r="AU131" i="22" s="1"/>
  <c r="AW34" i="22"/>
  <c r="AW69" i="22" s="1"/>
  <c r="AW101" i="22" s="1"/>
  <c r="AW133" i="22" s="1"/>
  <c r="AW10" i="22"/>
  <c r="AU11" i="22"/>
  <c r="AU46" i="22" s="1"/>
  <c r="AU78" i="22" s="1"/>
  <c r="AU110" i="22" s="1"/>
  <c r="AW13" i="22"/>
  <c r="AW48" i="22" s="1"/>
  <c r="AW80" i="22" s="1"/>
  <c r="AW112" i="22" s="1"/>
  <c r="AV16" i="22"/>
  <c r="AV51" i="22" s="1"/>
  <c r="AV83" i="22" s="1"/>
  <c r="AV115" i="22" s="1"/>
  <c r="AU19" i="22"/>
  <c r="AU54" i="22" s="1"/>
  <c r="AU86" i="22" s="1"/>
  <c r="AU118" i="22" s="1"/>
  <c r="AW21" i="22"/>
  <c r="AW56" i="22" s="1"/>
  <c r="AW88" i="22" s="1"/>
  <c r="AW120" i="22" s="1"/>
  <c r="AV24" i="22"/>
  <c r="AV59" i="22" s="1"/>
  <c r="AV91" i="22" s="1"/>
  <c r="AV123" i="22" s="1"/>
  <c r="AU27" i="22"/>
  <c r="AU62" i="22" s="1"/>
  <c r="AU94" i="22" s="1"/>
  <c r="AU126" i="22" s="1"/>
  <c r="AW29" i="22"/>
  <c r="AW64" i="22" s="1"/>
  <c r="AW96" i="22" s="1"/>
  <c r="AW128" i="22" s="1"/>
  <c r="AV32" i="22"/>
  <c r="AV67" i="22" s="1"/>
  <c r="AV99" i="22" s="1"/>
  <c r="AV131" i="22" s="1"/>
  <c r="AU35" i="22"/>
  <c r="AU70" i="22" s="1"/>
  <c r="AU102" i="22" s="1"/>
  <c r="AU134" i="22" s="1"/>
  <c r="AV11" i="22"/>
  <c r="AV46" i="22" s="1"/>
  <c r="AV78" i="22" s="1"/>
  <c r="AV110" i="22" s="1"/>
  <c r="AU14" i="22"/>
  <c r="AU49" i="22" s="1"/>
  <c r="AU81" i="22" s="1"/>
  <c r="AU113" i="22" s="1"/>
  <c r="AW16" i="22"/>
  <c r="AW51" i="22" s="1"/>
  <c r="AW83" i="22" s="1"/>
  <c r="AW115" i="22" s="1"/>
  <c r="AV19" i="22"/>
  <c r="AV54" i="22" s="1"/>
  <c r="AV86" i="22" s="1"/>
  <c r="AV118" i="22" s="1"/>
  <c r="AU22" i="22"/>
  <c r="AU57" i="22" s="1"/>
  <c r="AU89" i="22" s="1"/>
  <c r="AU121" i="22" s="1"/>
  <c r="AW24" i="22"/>
  <c r="AW59" i="22" s="1"/>
  <c r="AW91" i="22" s="1"/>
  <c r="AW123" i="22" s="1"/>
  <c r="AV27" i="22"/>
  <c r="AV62" i="22" s="1"/>
  <c r="AV94" i="22" s="1"/>
  <c r="AV126" i="22" s="1"/>
  <c r="AU30" i="22"/>
  <c r="AU65" i="22" s="1"/>
  <c r="AU97" i="22" s="1"/>
  <c r="AU129" i="22" s="1"/>
  <c r="AW32" i="22"/>
  <c r="AW67" i="22" s="1"/>
  <c r="AW99" i="22" s="1"/>
  <c r="AW131" i="22" s="1"/>
  <c r="AV35" i="22"/>
  <c r="AV70" i="22" s="1"/>
  <c r="AV102" i="22" s="1"/>
  <c r="AV134" i="22" s="1"/>
  <c r="AW11" i="22"/>
  <c r="AW46" i="22" s="1"/>
  <c r="AW78" i="22" s="1"/>
  <c r="AW110" i="22" s="1"/>
  <c r="AV14" i="22"/>
  <c r="AV49" i="22" s="1"/>
  <c r="AV81" i="22" s="1"/>
  <c r="AV113" i="22" s="1"/>
  <c r="AU17" i="22"/>
  <c r="AU52" i="22" s="1"/>
  <c r="AU84" i="22" s="1"/>
  <c r="AU116" i="22" s="1"/>
  <c r="AW19" i="22"/>
  <c r="AW54" i="22" s="1"/>
  <c r="AW86" i="22" s="1"/>
  <c r="AW118" i="22" s="1"/>
  <c r="AV22" i="22"/>
  <c r="AV57" i="22" s="1"/>
  <c r="AV89" i="22" s="1"/>
  <c r="AV121" i="22" s="1"/>
  <c r="AU25" i="22"/>
  <c r="AU60" i="22" s="1"/>
  <c r="AU92" i="22" s="1"/>
  <c r="AU124" i="22" s="1"/>
  <c r="AW27" i="22"/>
  <c r="AW62" i="22" s="1"/>
  <c r="AW94" i="22" s="1"/>
  <c r="AW126" i="22" s="1"/>
  <c r="AV30" i="22"/>
  <c r="AV65" i="22" s="1"/>
  <c r="AV97" i="22" s="1"/>
  <c r="AV129" i="22" s="1"/>
  <c r="AU33" i="22"/>
  <c r="AU68" i="22" s="1"/>
  <c r="AU100" i="22" s="1"/>
  <c r="AU132" i="22" s="1"/>
  <c r="AW35" i="22"/>
  <c r="AW70" i="22" s="1"/>
  <c r="AW102" i="22" s="1"/>
  <c r="AW134" i="22" s="1"/>
  <c r="AU12" i="22"/>
  <c r="AU47" i="22" s="1"/>
  <c r="AU79" i="22" s="1"/>
  <c r="AU111" i="22" s="1"/>
  <c r="AW14" i="22"/>
  <c r="AW49" i="22" s="1"/>
  <c r="AW81" i="22" s="1"/>
  <c r="AW113" i="22" s="1"/>
  <c r="AV17" i="22"/>
  <c r="AV52" i="22" s="1"/>
  <c r="AV84" i="22" s="1"/>
  <c r="AV116" i="22" s="1"/>
  <c r="AU20" i="22"/>
  <c r="AU55" i="22" s="1"/>
  <c r="AU87" i="22" s="1"/>
  <c r="AU119" i="22" s="1"/>
  <c r="AW22" i="22"/>
  <c r="AW57" i="22" s="1"/>
  <c r="AW89" i="22" s="1"/>
  <c r="AW121" i="22" s="1"/>
  <c r="AV25" i="22"/>
  <c r="AV60" i="22" s="1"/>
  <c r="AV92" i="22" s="1"/>
  <c r="AV124" i="22" s="1"/>
  <c r="AU28" i="22"/>
  <c r="AU63" i="22" s="1"/>
  <c r="AU95" i="22" s="1"/>
  <c r="AU127" i="22" s="1"/>
  <c r="AW30" i="22"/>
  <c r="AW65" i="22" s="1"/>
  <c r="AW97" i="22" s="1"/>
  <c r="AW129" i="22" s="1"/>
  <c r="AV33" i="22"/>
  <c r="AV68" i="22" s="1"/>
  <c r="AV100" i="22" s="1"/>
  <c r="AV132" i="22" s="1"/>
  <c r="AV12" i="22"/>
  <c r="AV47" i="22" s="1"/>
  <c r="AV79" i="22" s="1"/>
  <c r="AV111" i="22" s="1"/>
  <c r="AU15" i="22"/>
  <c r="AU50" i="22" s="1"/>
  <c r="AU82" i="22" s="1"/>
  <c r="AU114" i="22" s="1"/>
  <c r="AW17" i="22"/>
  <c r="AW52" i="22" s="1"/>
  <c r="AW84" i="22" s="1"/>
  <c r="AW116" i="22" s="1"/>
  <c r="AV20" i="22"/>
  <c r="AV55" i="22" s="1"/>
  <c r="AV87" i="22" s="1"/>
  <c r="AV119" i="22" s="1"/>
  <c r="AU23" i="22"/>
  <c r="AU58" i="22" s="1"/>
  <c r="AU90" i="22" s="1"/>
  <c r="AU122" i="22" s="1"/>
  <c r="AW25" i="22"/>
  <c r="AW60" i="22" s="1"/>
  <c r="AW92" i="22" s="1"/>
  <c r="AW124" i="22" s="1"/>
  <c r="AV28" i="22"/>
  <c r="AV63" i="22" s="1"/>
  <c r="AV95" i="22" s="1"/>
  <c r="AV127" i="22" s="1"/>
  <c r="AU31" i="22"/>
  <c r="AU66" i="22" s="1"/>
  <c r="AU98" i="22" s="1"/>
  <c r="AU130" i="22" s="1"/>
  <c r="AW33" i="22"/>
  <c r="AW68" i="22" s="1"/>
  <c r="AW100" i="22" s="1"/>
  <c r="AW132" i="22" s="1"/>
  <c r="AV36" i="22"/>
  <c r="AV71" i="22" s="1"/>
  <c r="AV103" i="22" s="1"/>
  <c r="AW12" i="22"/>
  <c r="AW47" i="22" s="1"/>
  <c r="AW79" i="22" s="1"/>
  <c r="AW111" i="22" s="1"/>
  <c r="AV15" i="22"/>
  <c r="AV50" i="22" s="1"/>
  <c r="AV82" i="22" s="1"/>
  <c r="AV114" i="22" s="1"/>
  <c r="AU18" i="22"/>
  <c r="AU53" i="22" s="1"/>
  <c r="AU85" i="22" s="1"/>
  <c r="AU117" i="22" s="1"/>
  <c r="AW20" i="22"/>
  <c r="AW55" i="22" s="1"/>
  <c r="AW87" i="22" s="1"/>
  <c r="AW119" i="22" s="1"/>
  <c r="AV23" i="22"/>
  <c r="AV58" i="22" s="1"/>
  <c r="AV90" i="22" s="1"/>
  <c r="AV122" i="22" s="1"/>
  <c r="AU26" i="22"/>
  <c r="AU61" i="22" s="1"/>
  <c r="AU93" i="22" s="1"/>
  <c r="AU125" i="22" s="1"/>
  <c r="AW28" i="22"/>
  <c r="AW63" i="22" s="1"/>
  <c r="AW95" i="22" s="1"/>
  <c r="AW127" i="22" s="1"/>
  <c r="AV31" i="22"/>
  <c r="AV66" i="22" s="1"/>
  <c r="AV98" i="22" s="1"/>
  <c r="AV130" i="22" s="1"/>
  <c r="AU34" i="22"/>
  <c r="AU69" i="22" s="1"/>
  <c r="AU101" i="22" s="1"/>
  <c r="AU133" i="22" s="1"/>
  <c r="AW36" i="22"/>
  <c r="AW71" i="22" s="1"/>
  <c r="AW103" i="22" s="1"/>
  <c r="AW15" i="22"/>
  <c r="AW50" i="22" s="1"/>
  <c r="AW82" i="22" s="1"/>
  <c r="AW114" i="22" s="1"/>
  <c r="AU36" i="22"/>
  <c r="AU71" i="22" s="1"/>
  <c r="AU103" i="22" s="1"/>
  <c r="AU135" i="22" s="1"/>
  <c r="AV18" i="22"/>
  <c r="AV53" i="22" s="1"/>
  <c r="AV85" i="22" s="1"/>
  <c r="AV117" i="22" s="1"/>
  <c r="AV10" i="22"/>
  <c r="AU21" i="22"/>
  <c r="AU56" i="22" s="1"/>
  <c r="AU88" i="22" s="1"/>
  <c r="AU120" i="22" s="1"/>
  <c r="AW23" i="22"/>
  <c r="AW58" i="22" s="1"/>
  <c r="AW90" i="22" s="1"/>
  <c r="AW122" i="22" s="1"/>
  <c r="AV26" i="22"/>
  <c r="AV61" i="22" s="1"/>
  <c r="AV93" i="22" s="1"/>
  <c r="AV125" i="22" s="1"/>
  <c r="AU29" i="22"/>
  <c r="AU64" i="22" s="1"/>
  <c r="AU96" i="22" s="1"/>
  <c r="AU128" i="22" s="1"/>
  <c r="AW31" i="22"/>
  <c r="AW66" i="22" s="1"/>
  <c r="AW98" i="22" s="1"/>
  <c r="AW130" i="22" s="1"/>
  <c r="AU13" i="22"/>
  <c r="AU48" i="22" s="1"/>
  <c r="AU80" i="22" s="1"/>
  <c r="AU112" i="22" s="1"/>
  <c r="AV34" i="22"/>
  <c r="AV69" i="22" s="1"/>
  <c r="AV101" i="22" s="1"/>
  <c r="AV133" i="22" s="1"/>
  <c r="BF13" i="21"/>
  <c r="BF48" i="21" s="1"/>
  <c r="BF80" i="21" s="1"/>
  <c r="BF112" i="21" s="1"/>
  <c r="BE16" i="21"/>
  <c r="BE51" i="21" s="1"/>
  <c r="BE83" i="21" s="1"/>
  <c r="BE115" i="21" s="1"/>
  <c r="BG18" i="21"/>
  <c r="BG85" i="21" s="1"/>
  <c r="BG117" i="21" s="1"/>
  <c r="BF21" i="21"/>
  <c r="BF88" i="21" s="1"/>
  <c r="BF120" i="21" s="1"/>
  <c r="BE24" i="21"/>
  <c r="BE59" i="21" s="1"/>
  <c r="BE91" i="21" s="1"/>
  <c r="BE123" i="21" s="1"/>
  <c r="BG26" i="21"/>
  <c r="BG93" i="21" s="1"/>
  <c r="BG125" i="21" s="1"/>
  <c r="BF29" i="21"/>
  <c r="BF96" i="21" s="1"/>
  <c r="BF128" i="21" s="1"/>
  <c r="BE32" i="21"/>
  <c r="BE99" i="21" s="1"/>
  <c r="BE131" i="21" s="1"/>
  <c r="BG34" i="21"/>
  <c r="BG101" i="21" s="1"/>
  <c r="BG133" i="21" s="1"/>
  <c r="BG10" i="21"/>
  <c r="BE11" i="21"/>
  <c r="BE46" i="21" s="1"/>
  <c r="BE78" i="21" s="1"/>
  <c r="BE110" i="21" s="1"/>
  <c r="BG13" i="21"/>
  <c r="BG48" i="21" s="1"/>
  <c r="BG80" i="21" s="1"/>
  <c r="BG112" i="21" s="1"/>
  <c r="BF16" i="21"/>
  <c r="BF51" i="21" s="1"/>
  <c r="BF83" i="21" s="1"/>
  <c r="BF115" i="21" s="1"/>
  <c r="BE19" i="21"/>
  <c r="BE54" i="21" s="1"/>
  <c r="BE86" i="21" s="1"/>
  <c r="BE118" i="21" s="1"/>
  <c r="BG21" i="21"/>
  <c r="BG88" i="21" s="1"/>
  <c r="BG120" i="21" s="1"/>
  <c r="BF24" i="21"/>
  <c r="BF91" i="21" s="1"/>
  <c r="BF123" i="21" s="1"/>
  <c r="BE27" i="21"/>
  <c r="BE62" i="21" s="1"/>
  <c r="BE94" i="21" s="1"/>
  <c r="BE126" i="21" s="1"/>
  <c r="BG29" i="21"/>
  <c r="BG96" i="21" s="1"/>
  <c r="BG128" i="21" s="1"/>
  <c r="BF32" i="21"/>
  <c r="BF99" i="21" s="1"/>
  <c r="BF131" i="21" s="1"/>
  <c r="BE35" i="21"/>
  <c r="BE102" i="21" s="1"/>
  <c r="BE134" i="21" s="1"/>
  <c r="BF11" i="21"/>
  <c r="BF46" i="21" s="1"/>
  <c r="BF78" i="21" s="1"/>
  <c r="BF110" i="21" s="1"/>
  <c r="BE14" i="21"/>
  <c r="BE49" i="21" s="1"/>
  <c r="BE81" i="21" s="1"/>
  <c r="BE113" i="21" s="1"/>
  <c r="BG16" i="21"/>
  <c r="BG83" i="21" s="1"/>
  <c r="BG115" i="21" s="1"/>
  <c r="BF19" i="21"/>
  <c r="BF86" i="21" s="1"/>
  <c r="BF118" i="21" s="1"/>
  <c r="BE22" i="21"/>
  <c r="BE57" i="21" s="1"/>
  <c r="BE89" i="21" s="1"/>
  <c r="BE121" i="21" s="1"/>
  <c r="BG24" i="21"/>
  <c r="BG91" i="21" s="1"/>
  <c r="BG123" i="21" s="1"/>
  <c r="BF27" i="21"/>
  <c r="BF94" i="21" s="1"/>
  <c r="BF126" i="21" s="1"/>
  <c r="BE30" i="21"/>
  <c r="BE97" i="21" s="1"/>
  <c r="BE129" i="21" s="1"/>
  <c r="BG32" i="21"/>
  <c r="BG99" i="21" s="1"/>
  <c r="BG131" i="21" s="1"/>
  <c r="BF35" i="21"/>
  <c r="BF102" i="21" s="1"/>
  <c r="BF134" i="21" s="1"/>
  <c r="BG11" i="21"/>
  <c r="BG46" i="21" s="1"/>
  <c r="BG78" i="21" s="1"/>
  <c r="BG110" i="21" s="1"/>
  <c r="BF14" i="21"/>
  <c r="BF49" i="21" s="1"/>
  <c r="BF81" i="21" s="1"/>
  <c r="BF113" i="21" s="1"/>
  <c r="BE17" i="21"/>
  <c r="BE52" i="21" s="1"/>
  <c r="BE84" i="21" s="1"/>
  <c r="BE116" i="21" s="1"/>
  <c r="BG19" i="21"/>
  <c r="BG86" i="21" s="1"/>
  <c r="BG118" i="21" s="1"/>
  <c r="BF22" i="21"/>
  <c r="BF89" i="21" s="1"/>
  <c r="BF121" i="21" s="1"/>
  <c r="BE25" i="21"/>
  <c r="BE60" i="21" s="1"/>
  <c r="BE92" i="21" s="1"/>
  <c r="BE124" i="21" s="1"/>
  <c r="BG27" i="21"/>
  <c r="BG94" i="21" s="1"/>
  <c r="BG126" i="21" s="1"/>
  <c r="BF30" i="21"/>
  <c r="BF97" i="21" s="1"/>
  <c r="BF129" i="21" s="1"/>
  <c r="BE33" i="21"/>
  <c r="BE100" i="21" s="1"/>
  <c r="BE132" i="21" s="1"/>
  <c r="BG35" i="21"/>
  <c r="BG102" i="21" s="1"/>
  <c r="BG134" i="21" s="1"/>
  <c r="BE12" i="21"/>
  <c r="BE47" i="21" s="1"/>
  <c r="BE79" i="21" s="1"/>
  <c r="BE111" i="21" s="1"/>
  <c r="BG14" i="21"/>
  <c r="BG81" i="21" s="1"/>
  <c r="BG113" i="21" s="1"/>
  <c r="BF17" i="21"/>
  <c r="BF84" i="21" s="1"/>
  <c r="BF116" i="21" s="1"/>
  <c r="BE20" i="21"/>
  <c r="BE55" i="21" s="1"/>
  <c r="BE87" i="21" s="1"/>
  <c r="BE119" i="21" s="1"/>
  <c r="BG22" i="21"/>
  <c r="BG89" i="21" s="1"/>
  <c r="BG121" i="21" s="1"/>
  <c r="BF25" i="21"/>
  <c r="BF92" i="21" s="1"/>
  <c r="BF124" i="21" s="1"/>
  <c r="BE28" i="21"/>
  <c r="BE63" i="21" s="1"/>
  <c r="BE95" i="21" s="1"/>
  <c r="BE127" i="21" s="1"/>
  <c r="BG30" i="21"/>
  <c r="BG97" i="21" s="1"/>
  <c r="BG129" i="21" s="1"/>
  <c r="BF33" i="21"/>
  <c r="BF100" i="21" s="1"/>
  <c r="BF132" i="21" s="1"/>
  <c r="BE36" i="21"/>
  <c r="BE103" i="21" s="1"/>
  <c r="BF12" i="21"/>
  <c r="BF47" i="21" s="1"/>
  <c r="BF79" i="21" s="1"/>
  <c r="BF111" i="21" s="1"/>
  <c r="BE15" i="21"/>
  <c r="BE50" i="21" s="1"/>
  <c r="BE82" i="21" s="1"/>
  <c r="BE114" i="21" s="1"/>
  <c r="BG17" i="21"/>
  <c r="BG84" i="21" s="1"/>
  <c r="BG116" i="21" s="1"/>
  <c r="BF20" i="21"/>
  <c r="BF87" i="21" s="1"/>
  <c r="BF119" i="21" s="1"/>
  <c r="BE23" i="21"/>
  <c r="BE58" i="21" s="1"/>
  <c r="BE90" i="21" s="1"/>
  <c r="BE122" i="21" s="1"/>
  <c r="BG25" i="21"/>
  <c r="BG92" i="21" s="1"/>
  <c r="BG124" i="21" s="1"/>
  <c r="BF28" i="21"/>
  <c r="BF95" i="21" s="1"/>
  <c r="BF127" i="21" s="1"/>
  <c r="BE31" i="21"/>
  <c r="BE98" i="21" s="1"/>
  <c r="BE130" i="21" s="1"/>
  <c r="BG33" i="21"/>
  <c r="BG100" i="21" s="1"/>
  <c r="BG132" i="21" s="1"/>
  <c r="BF36" i="21"/>
  <c r="BF103" i="21" s="1"/>
  <c r="BF135" i="21" s="1"/>
  <c r="BG15" i="21"/>
  <c r="BG82" i="21" s="1"/>
  <c r="BG114" i="21" s="1"/>
  <c r="BF26" i="21"/>
  <c r="BF93" i="21" s="1"/>
  <c r="BF125" i="21" s="1"/>
  <c r="BF10" i="21"/>
  <c r="BE18" i="21"/>
  <c r="BE53" i="21" s="1"/>
  <c r="BE85" i="21" s="1"/>
  <c r="BE117" i="21" s="1"/>
  <c r="BG28" i="21"/>
  <c r="BG95" i="21" s="1"/>
  <c r="BG127" i="21" s="1"/>
  <c r="BF18" i="21"/>
  <c r="BF85" i="21" s="1"/>
  <c r="BF117" i="21" s="1"/>
  <c r="BE29" i="21"/>
  <c r="BE96" i="21" s="1"/>
  <c r="BE128" i="21" s="1"/>
  <c r="BG20" i="21"/>
  <c r="BG87" i="21" s="1"/>
  <c r="BG119" i="21" s="1"/>
  <c r="BF31" i="21"/>
  <c r="BF98" i="21" s="1"/>
  <c r="BF130" i="21" s="1"/>
  <c r="BE21" i="21"/>
  <c r="BE56" i="21" s="1"/>
  <c r="BE88" i="21" s="1"/>
  <c r="BE120" i="21" s="1"/>
  <c r="BG31" i="21"/>
  <c r="BG98" i="21" s="1"/>
  <c r="BG130" i="21" s="1"/>
  <c r="BG12" i="21"/>
  <c r="BG47" i="21" s="1"/>
  <c r="BG79" i="21" s="1"/>
  <c r="BG111" i="21" s="1"/>
  <c r="BF23" i="21"/>
  <c r="BF90" i="21" s="1"/>
  <c r="BF122" i="21" s="1"/>
  <c r="BE34" i="21"/>
  <c r="BE101" i="21" s="1"/>
  <c r="BE133" i="21" s="1"/>
  <c r="BE13" i="21"/>
  <c r="BE48" i="21" s="1"/>
  <c r="BE80" i="21" s="1"/>
  <c r="BE112" i="21" s="1"/>
  <c r="BF15" i="21"/>
  <c r="BF50" i="21" s="1"/>
  <c r="BF82" i="21" s="1"/>
  <c r="BF114" i="21" s="1"/>
  <c r="BG23" i="21"/>
  <c r="BG90" i="21" s="1"/>
  <c r="BG122" i="21" s="1"/>
  <c r="BE26" i="21"/>
  <c r="BE61" i="21" s="1"/>
  <c r="BE93" i="21" s="1"/>
  <c r="BE125" i="21" s="1"/>
  <c r="BF34" i="21"/>
  <c r="BF101" i="21" s="1"/>
  <c r="BF133" i="21" s="1"/>
  <c r="BG36" i="21"/>
  <c r="BG103" i="21" s="1"/>
  <c r="BG135" i="21" s="1"/>
  <c r="V4" i="21"/>
  <c r="BY10" i="21" s="1"/>
  <c r="CD10" i="20"/>
  <c r="CE13" i="20"/>
  <c r="CE48" i="20" s="1"/>
  <c r="CE80" i="20" s="1"/>
  <c r="CE112" i="20" s="1"/>
  <c r="CD16" i="20"/>
  <c r="CD51" i="20" s="1"/>
  <c r="CD83" i="20" s="1"/>
  <c r="CD115" i="20" s="1"/>
  <c r="CF18" i="20"/>
  <c r="CF53" i="20" s="1"/>
  <c r="CF85" i="20" s="1"/>
  <c r="CF117" i="20" s="1"/>
  <c r="CE21" i="20"/>
  <c r="CE56" i="20" s="1"/>
  <c r="CE88" i="20" s="1"/>
  <c r="CE120" i="20" s="1"/>
  <c r="CD24" i="20"/>
  <c r="CD59" i="20" s="1"/>
  <c r="CD91" i="20" s="1"/>
  <c r="CD123" i="20" s="1"/>
  <c r="CF26" i="20"/>
  <c r="CF61" i="20" s="1"/>
  <c r="CF93" i="20" s="1"/>
  <c r="CF125" i="20" s="1"/>
  <c r="CE29" i="20"/>
  <c r="CE64" i="20" s="1"/>
  <c r="CE96" i="20" s="1"/>
  <c r="CE128" i="20" s="1"/>
  <c r="CD32" i="20"/>
  <c r="CD67" i="20" s="1"/>
  <c r="CD99" i="20" s="1"/>
  <c r="CD131" i="20" s="1"/>
  <c r="CF34" i="20"/>
  <c r="CF69" i="20" s="1"/>
  <c r="CF101" i="20" s="1"/>
  <c r="CF133" i="20" s="1"/>
  <c r="CF10" i="20"/>
  <c r="CD11" i="20"/>
  <c r="CD46" i="20" s="1"/>
  <c r="CD78" i="20" s="1"/>
  <c r="CD110" i="20" s="1"/>
  <c r="CF13" i="20"/>
  <c r="CF48" i="20" s="1"/>
  <c r="CF80" i="20" s="1"/>
  <c r="CF112" i="20" s="1"/>
  <c r="CE16" i="20"/>
  <c r="CE51" i="20" s="1"/>
  <c r="CE83" i="20" s="1"/>
  <c r="CE115" i="20" s="1"/>
  <c r="CD19" i="20"/>
  <c r="CD54" i="20" s="1"/>
  <c r="CD86" i="20" s="1"/>
  <c r="CD118" i="20" s="1"/>
  <c r="CF21" i="20"/>
  <c r="CF56" i="20" s="1"/>
  <c r="CF88" i="20" s="1"/>
  <c r="CF120" i="20" s="1"/>
  <c r="CE24" i="20"/>
  <c r="CE59" i="20" s="1"/>
  <c r="CE91" i="20" s="1"/>
  <c r="CE123" i="20" s="1"/>
  <c r="CD27" i="20"/>
  <c r="CD62" i="20" s="1"/>
  <c r="CD94" i="20" s="1"/>
  <c r="CD126" i="20" s="1"/>
  <c r="CF29" i="20"/>
  <c r="CF64" i="20" s="1"/>
  <c r="CF96" i="20" s="1"/>
  <c r="CF128" i="20" s="1"/>
  <c r="CE32" i="20"/>
  <c r="CE67" i="20" s="1"/>
  <c r="CE99" i="20" s="1"/>
  <c r="CE131" i="20" s="1"/>
  <c r="CD35" i="20"/>
  <c r="CD70" i="20" s="1"/>
  <c r="CD102" i="20" s="1"/>
  <c r="CD134" i="20" s="1"/>
  <c r="CE11" i="20"/>
  <c r="CE46" i="20" s="1"/>
  <c r="CE78" i="20" s="1"/>
  <c r="CE110" i="20" s="1"/>
  <c r="CD14" i="20"/>
  <c r="CD49" i="20" s="1"/>
  <c r="CD81" i="20" s="1"/>
  <c r="CD113" i="20" s="1"/>
  <c r="CF16" i="20"/>
  <c r="CF51" i="20" s="1"/>
  <c r="CF83" i="20" s="1"/>
  <c r="CF115" i="20" s="1"/>
  <c r="CE19" i="20"/>
  <c r="CE54" i="20" s="1"/>
  <c r="CE86" i="20" s="1"/>
  <c r="CE118" i="20" s="1"/>
  <c r="CD22" i="20"/>
  <c r="CD57" i="20" s="1"/>
  <c r="CD89" i="20" s="1"/>
  <c r="CD121" i="20" s="1"/>
  <c r="CF24" i="20"/>
  <c r="CF59" i="20" s="1"/>
  <c r="CF91" i="20" s="1"/>
  <c r="CF123" i="20" s="1"/>
  <c r="CE27" i="20"/>
  <c r="CE62" i="20" s="1"/>
  <c r="CE94" i="20" s="1"/>
  <c r="CE126" i="20" s="1"/>
  <c r="CD30" i="20"/>
  <c r="CD65" i="20" s="1"/>
  <c r="CD97" i="20" s="1"/>
  <c r="CD129" i="20" s="1"/>
  <c r="CF32" i="20"/>
  <c r="CF67" i="20" s="1"/>
  <c r="CF99" i="20" s="1"/>
  <c r="CF131" i="20" s="1"/>
  <c r="CE35" i="20"/>
  <c r="CE70" i="20" s="1"/>
  <c r="CE102" i="20" s="1"/>
  <c r="CE134" i="20" s="1"/>
  <c r="CF11" i="20"/>
  <c r="CF46" i="20" s="1"/>
  <c r="CF78" i="20" s="1"/>
  <c r="CF110" i="20" s="1"/>
  <c r="CE14" i="20"/>
  <c r="CE49" i="20" s="1"/>
  <c r="CE81" i="20" s="1"/>
  <c r="CE113" i="20" s="1"/>
  <c r="CD17" i="20"/>
  <c r="CD52" i="20" s="1"/>
  <c r="CD84" i="20" s="1"/>
  <c r="CD116" i="20" s="1"/>
  <c r="CF19" i="20"/>
  <c r="CF54" i="20" s="1"/>
  <c r="CF86" i="20" s="1"/>
  <c r="CF118" i="20" s="1"/>
  <c r="CE22" i="20"/>
  <c r="CE57" i="20" s="1"/>
  <c r="CE89" i="20" s="1"/>
  <c r="CE121" i="20" s="1"/>
  <c r="CD25" i="20"/>
  <c r="CD60" i="20" s="1"/>
  <c r="CD92" i="20" s="1"/>
  <c r="CD124" i="20" s="1"/>
  <c r="CF27" i="20"/>
  <c r="CF62" i="20" s="1"/>
  <c r="CF94" i="20" s="1"/>
  <c r="CF126" i="20" s="1"/>
  <c r="CE30" i="20"/>
  <c r="CE65" i="20" s="1"/>
  <c r="CE97" i="20" s="1"/>
  <c r="CE129" i="20" s="1"/>
  <c r="CD33" i="20"/>
  <c r="CD68" i="20" s="1"/>
  <c r="CD100" i="20" s="1"/>
  <c r="CD132" i="20" s="1"/>
  <c r="CF35" i="20"/>
  <c r="CF70" i="20" s="1"/>
  <c r="CF102" i="20" s="1"/>
  <c r="CF134" i="20" s="1"/>
  <c r="CD12" i="20"/>
  <c r="CD47" i="20" s="1"/>
  <c r="CD79" i="20" s="1"/>
  <c r="CD111" i="20" s="1"/>
  <c r="CF14" i="20"/>
  <c r="CF49" i="20" s="1"/>
  <c r="CF81" i="20" s="1"/>
  <c r="CF113" i="20" s="1"/>
  <c r="CE17" i="20"/>
  <c r="CE52" i="20" s="1"/>
  <c r="CE84" i="20" s="1"/>
  <c r="CE116" i="20" s="1"/>
  <c r="CD20" i="20"/>
  <c r="CD55" i="20" s="1"/>
  <c r="CD87" i="20" s="1"/>
  <c r="CD119" i="20" s="1"/>
  <c r="CF22" i="20"/>
  <c r="CF57" i="20" s="1"/>
  <c r="CF89" i="20" s="1"/>
  <c r="CF121" i="20" s="1"/>
  <c r="CE25" i="20"/>
  <c r="CE60" i="20" s="1"/>
  <c r="CE92" i="20" s="1"/>
  <c r="CE124" i="20" s="1"/>
  <c r="CD28" i="20"/>
  <c r="CD63" i="20" s="1"/>
  <c r="CD95" i="20" s="1"/>
  <c r="CD127" i="20" s="1"/>
  <c r="CF30" i="20"/>
  <c r="CF65" i="20" s="1"/>
  <c r="CF97" i="20" s="1"/>
  <c r="CF129" i="20" s="1"/>
  <c r="CE33" i="20"/>
  <c r="CE68" i="20" s="1"/>
  <c r="CE100" i="20" s="1"/>
  <c r="CE132" i="20" s="1"/>
  <c r="CD36" i="20"/>
  <c r="CD71" i="20" s="1"/>
  <c r="CD103" i="20" s="1"/>
  <c r="CD135" i="20" s="1"/>
  <c r="CF12" i="20"/>
  <c r="CF47" i="20" s="1"/>
  <c r="CF79" i="20" s="1"/>
  <c r="CF111" i="20" s="1"/>
  <c r="CE15" i="20"/>
  <c r="CE50" i="20" s="1"/>
  <c r="CE82" i="20" s="1"/>
  <c r="CE114" i="20" s="1"/>
  <c r="CD18" i="20"/>
  <c r="CD53" i="20" s="1"/>
  <c r="CD85" i="20" s="1"/>
  <c r="CD117" i="20" s="1"/>
  <c r="CF20" i="20"/>
  <c r="CF55" i="20" s="1"/>
  <c r="CF87" i="20" s="1"/>
  <c r="CF119" i="20" s="1"/>
  <c r="CE23" i="20"/>
  <c r="CE58" i="20" s="1"/>
  <c r="CE90" i="20" s="1"/>
  <c r="CE122" i="20" s="1"/>
  <c r="CD26" i="20"/>
  <c r="CD61" i="20" s="1"/>
  <c r="CD93" i="20" s="1"/>
  <c r="CD125" i="20" s="1"/>
  <c r="CF28" i="20"/>
  <c r="CF63" i="20" s="1"/>
  <c r="CF95" i="20" s="1"/>
  <c r="CF127" i="20" s="1"/>
  <c r="CE31" i="20"/>
  <c r="CE66" i="20" s="1"/>
  <c r="CE98" i="20" s="1"/>
  <c r="CE130" i="20" s="1"/>
  <c r="CD34" i="20"/>
  <c r="CD69" i="20" s="1"/>
  <c r="CD101" i="20" s="1"/>
  <c r="CD133" i="20" s="1"/>
  <c r="CF36" i="20"/>
  <c r="CF71" i="20" s="1"/>
  <c r="CF103" i="20" s="1"/>
  <c r="CD13" i="20"/>
  <c r="CD48" i="20" s="1"/>
  <c r="CD80" i="20" s="1"/>
  <c r="CD112" i="20" s="1"/>
  <c r="CF15" i="20"/>
  <c r="CF50" i="20" s="1"/>
  <c r="CF82" i="20" s="1"/>
  <c r="CF114" i="20" s="1"/>
  <c r="CE18" i="20"/>
  <c r="CE53" i="20" s="1"/>
  <c r="CE85" i="20" s="1"/>
  <c r="CE117" i="20" s="1"/>
  <c r="CD21" i="20"/>
  <c r="CD56" i="20" s="1"/>
  <c r="CD88" i="20" s="1"/>
  <c r="CD120" i="20" s="1"/>
  <c r="CF23" i="20"/>
  <c r="CF58" i="20" s="1"/>
  <c r="CF90" i="20" s="1"/>
  <c r="CF122" i="20" s="1"/>
  <c r="CE26" i="20"/>
  <c r="CE61" i="20" s="1"/>
  <c r="CE93" i="20" s="1"/>
  <c r="CE125" i="20" s="1"/>
  <c r="CD29" i="20"/>
  <c r="CD64" i="20" s="1"/>
  <c r="CD96" i="20" s="1"/>
  <c r="CD128" i="20" s="1"/>
  <c r="CF31" i="20"/>
  <c r="CF66" i="20" s="1"/>
  <c r="CF98" i="20" s="1"/>
  <c r="CF130" i="20" s="1"/>
  <c r="CE34" i="20"/>
  <c r="CE69" i="20" s="1"/>
  <c r="CE101" i="20" s="1"/>
  <c r="CE133" i="20" s="1"/>
  <c r="CE10" i="20"/>
  <c r="CD31" i="20"/>
  <c r="CD66" i="20" s="1"/>
  <c r="CD98" i="20" s="1"/>
  <c r="CD130" i="20" s="1"/>
  <c r="CE12" i="20"/>
  <c r="CE47" i="20" s="1"/>
  <c r="CE79" i="20" s="1"/>
  <c r="CE111" i="20" s="1"/>
  <c r="CF33" i="20"/>
  <c r="CF68" i="20" s="1"/>
  <c r="CF100" i="20" s="1"/>
  <c r="CF132" i="20" s="1"/>
  <c r="CD15" i="20"/>
  <c r="CD50" i="20" s="1"/>
  <c r="CD82" i="20" s="1"/>
  <c r="CD114" i="20" s="1"/>
  <c r="CE36" i="20"/>
  <c r="CE71" i="20" s="1"/>
  <c r="CE103" i="20" s="1"/>
  <c r="CE135" i="20" s="1"/>
  <c r="CF17" i="20"/>
  <c r="CF52" i="20" s="1"/>
  <c r="CF84" i="20" s="1"/>
  <c r="CF116" i="20" s="1"/>
  <c r="CE20" i="20"/>
  <c r="CE55" i="20" s="1"/>
  <c r="CE87" i="20" s="1"/>
  <c r="CE119" i="20" s="1"/>
  <c r="CD23" i="20"/>
  <c r="CD58" i="20" s="1"/>
  <c r="CD90" i="20" s="1"/>
  <c r="CD122" i="20" s="1"/>
  <c r="CF25" i="20"/>
  <c r="CF60" i="20" s="1"/>
  <c r="CF92" i="20" s="1"/>
  <c r="CF124" i="20" s="1"/>
  <c r="CE28" i="20"/>
  <c r="CE63" i="20" s="1"/>
  <c r="CE95" i="20" s="1"/>
  <c r="CE127" i="20" s="1"/>
  <c r="CD10" i="19"/>
  <c r="CD45" i="19" s="1"/>
  <c r="CD77" i="19" s="1"/>
  <c r="CD109" i="19" s="1"/>
  <c r="CE13" i="19"/>
  <c r="CE48" i="19" s="1"/>
  <c r="CE80" i="19" s="1"/>
  <c r="CE112" i="19" s="1"/>
  <c r="CD16" i="19"/>
  <c r="CD51" i="19" s="1"/>
  <c r="CD83" i="19" s="1"/>
  <c r="CD115" i="19" s="1"/>
  <c r="CF18" i="19"/>
  <c r="CF53" i="19" s="1"/>
  <c r="CF85" i="19" s="1"/>
  <c r="CF117" i="19" s="1"/>
  <c r="CE21" i="19"/>
  <c r="CE56" i="19" s="1"/>
  <c r="CE88" i="19" s="1"/>
  <c r="CE120" i="19" s="1"/>
  <c r="CD24" i="19"/>
  <c r="CD59" i="19" s="1"/>
  <c r="CD91" i="19" s="1"/>
  <c r="CD123" i="19" s="1"/>
  <c r="CF26" i="19"/>
  <c r="CF61" i="19" s="1"/>
  <c r="CF93" i="19" s="1"/>
  <c r="CF125" i="19" s="1"/>
  <c r="CE29" i="19"/>
  <c r="CE64" i="19" s="1"/>
  <c r="CE96" i="19" s="1"/>
  <c r="CE128" i="19" s="1"/>
  <c r="CD32" i="19"/>
  <c r="CD67" i="19" s="1"/>
  <c r="CD99" i="19" s="1"/>
  <c r="CD131" i="19" s="1"/>
  <c r="CF34" i="19"/>
  <c r="CF69" i="19" s="1"/>
  <c r="CF101" i="19" s="1"/>
  <c r="CF133" i="19" s="1"/>
  <c r="CF10" i="19"/>
  <c r="CD11" i="19"/>
  <c r="CD46" i="19" s="1"/>
  <c r="CD78" i="19" s="1"/>
  <c r="CD110" i="19" s="1"/>
  <c r="CF13" i="19"/>
  <c r="CF48" i="19" s="1"/>
  <c r="CF80" i="19" s="1"/>
  <c r="CF112" i="19" s="1"/>
  <c r="CE16" i="19"/>
  <c r="CE51" i="19" s="1"/>
  <c r="CE83" i="19" s="1"/>
  <c r="CE115" i="19" s="1"/>
  <c r="CD19" i="19"/>
  <c r="CD54" i="19" s="1"/>
  <c r="CD86" i="19" s="1"/>
  <c r="CD118" i="19" s="1"/>
  <c r="CF21" i="19"/>
  <c r="CF56" i="19" s="1"/>
  <c r="CF88" i="19" s="1"/>
  <c r="CF120" i="19" s="1"/>
  <c r="CE24" i="19"/>
  <c r="CE59" i="19" s="1"/>
  <c r="CE91" i="19" s="1"/>
  <c r="CE123" i="19" s="1"/>
  <c r="CD27" i="19"/>
  <c r="CD62" i="19" s="1"/>
  <c r="CD94" i="19" s="1"/>
  <c r="CD126" i="19" s="1"/>
  <c r="CF29" i="19"/>
  <c r="CF64" i="19" s="1"/>
  <c r="CF96" i="19" s="1"/>
  <c r="CF128" i="19" s="1"/>
  <c r="CE32" i="19"/>
  <c r="CE67" i="19" s="1"/>
  <c r="CE99" i="19" s="1"/>
  <c r="CE131" i="19" s="1"/>
  <c r="CD35" i="19"/>
  <c r="CD70" i="19" s="1"/>
  <c r="CD102" i="19" s="1"/>
  <c r="CD134" i="19" s="1"/>
  <c r="CE11" i="19"/>
  <c r="CE46" i="19" s="1"/>
  <c r="CE78" i="19" s="1"/>
  <c r="CE110" i="19" s="1"/>
  <c r="CD14" i="19"/>
  <c r="CD49" i="19" s="1"/>
  <c r="CD81" i="19" s="1"/>
  <c r="CD113" i="19" s="1"/>
  <c r="CF16" i="19"/>
  <c r="CF51" i="19" s="1"/>
  <c r="CF83" i="19" s="1"/>
  <c r="CF115" i="19" s="1"/>
  <c r="CE19" i="19"/>
  <c r="CE54" i="19" s="1"/>
  <c r="CE86" i="19" s="1"/>
  <c r="CE118" i="19" s="1"/>
  <c r="CD22" i="19"/>
  <c r="CD57" i="19" s="1"/>
  <c r="CD89" i="19" s="1"/>
  <c r="CD121" i="19" s="1"/>
  <c r="CF24" i="19"/>
  <c r="CF59" i="19" s="1"/>
  <c r="CF91" i="19" s="1"/>
  <c r="CF123" i="19" s="1"/>
  <c r="CE27" i="19"/>
  <c r="CE62" i="19" s="1"/>
  <c r="CE94" i="19" s="1"/>
  <c r="CE126" i="19" s="1"/>
  <c r="CD30" i="19"/>
  <c r="CD65" i="19" s="1"/>
  <c r="CD97" i="19" s="1"/>
  <c r="CD129" i="19" s="1"/>
  <c r="CF32" i="19"/>
  <c r="CF67" i="19" s="1"/>
  <c r="CF99" i="19" s="1"/>
  <c r="CF131" i="19" s="1"/>
  <c r="CE35" i="19"/>
  <c r="CE70" i="19" s="1"/>
  <c r="CE102" i="19" s="1"/>
  <c r="CE134" i="19" s="1"/>
  <c r="CF11" i="19"/>
  <c r="CF46" i="19" s="1"/>
  <c r="CF78" i="19" s="1"/>
  <c r="CF110" i="19" s="1"/>
  <c r="CE14" i="19"/>
  <c r="CE49" i="19" s="1"/>
  <c r="CE81" i="19" s="1"/>
  <c r="CE113" i="19" s="1"/>
  <c r="CD17" i="19"/>
  <c r="CD52" i="19" s="1"/>
  <c r="CD84" i="19" s="1"/>
  <c r="CD116" i="19" s="1"/>
  <c r="CF19" i="19"/>
  <c r="CF54" i="19" s="1"/>
  <c r="CF86" i="19" s="1"/>
  <c r="CF118" i="19" s="1"/>
  <c r="CE22" i="19"/>
  <c r="CE57" i="19" s="1"/>
  <c r="CE89" i="19" s="1"/>
  <c r="CE121" i="19" s="1"/>
  <c r="CD25" i="19"/>
  <c r="CD60" i="19" s="1"/>
  <c r="CD92" i="19" s="1"/>
  <c r="CD124" i="19" s="1"/>
  <c r="CF27" i="19"/>
  <c r="CF62" i="19" s="1"/>
  <c r="CF94" i="19" s="1"/>
  <c r="CF126" i="19" s="1"/>
  <c r="CE30" i="19"/>
  <c r="CE65" i="19" s="1"/>
  <c r="CE97" i="19" s="1"/>
  <c r="CE129" i="19" s="1"/>
  <c r="CD33" i="19"/>
  <c r="CD68" i="19" s="1"/>
  <c r="CD100" i="19" s="1"/>
  <c r="CD132" i="19" s="1"/>
  <c r="CF35" i="19"/>
  <c r="CF70" i="19" s="1"/>
  <c r="CF102" i="19" s="1"/>
  <c r="CF134" i="19" s="1"/>
  <c r="CD12" i="19"/>
  <c r="CD47" i="19" s="1"/>
  <c r="CD79" i="19" s="1"/>
  <c r="CD111" i="19" s="1"/>
  <c r="CF14" i="19"/>
  <c r="CF49" i="19" s="1"/>
  <c r="CF81" i="19" s="1"/>
  <c r="CF113" i="19" s="1"/>
  <c r="CE17" i="19"/>
  <c r="CE52" i="19" s="1"/>
  <c r="CE84" i="19" s="1"/>
  <c r="CE116" i="19" s="1"/>
  <c r="CD20" i="19"/>
  <c r="CD55" i="19" s="1"/>
  <c r="CD87" i="19" s="1"/>
  <c r="CD119" i="19" s="1"/>
  <c r="CF22" i="19"/>
  <c r="CF57" i="19" s="1"/>
  <c r="CF89" i="19" s="1"/>
  <c r="CF121" i="19" s="1"/>
  <c r="CE25" i="19"/>
  <c r="CE60" i="19" s="1"/>
  <c r="CE92" i="19" s="1"/>
  <c r="CE124" i="19" s="1"/>
  <c r="CD28" i="19"/>
  <c r="CD63" i="19" s="1"/>
  <c r="CD95" i="19" s="1"/>
  <c r="CD127" i="19" s="1"/>
  <c r="CF30" i="19"/>
  <c r="CF65" i="19" s="1"/>
  <c r="CF97" i="19" s="1"/>
  <c r="CF129" i="19" s="1"/>
  <c r="CE33" i="19"/>
  <c r="CE68" i="19" s="1"/>
  <c r="CE100" i="19" s="1"/>
  <c r="CE132" i="19" s="1"/>
  <c r="CD36" i="19"/>
  <c r="CD71" i="19" s="1"/>
  <c r="CD103" i="19" s="1"/>
  <c r="CE12" i="19"/>
  <c r="CE47" i="19" s="1"/>
  <c r="CE79" i="19" s="1"/>
  <c r="CE111" i="19" s="1"/>
  <c r="CD15" i="19"/>
  <c r="CD50" i="19" s="1"/>
  <c r="CD82" i="19" s="1"/>
  <c r="CD114" i="19" s="1"/>
  <c r="CF17" i="19"/>
  <c r="CF52" i="19" s="1"/>
  <c r="CF84" i="19" s="1"/>
  <c r="CF116" i="19" s="1"/>
  <c r="CE20" i="19"/>
  <c r="CE55" i="19" s="1"/>
  <c r="CE87" i="19" s="1"/>
  <c r="CE119" i="19" s="1"/>
  <c r="CD23" i="19"/>
  <c r="CD58" i="19" s="1"/>
  <c r="CD90" i="19" s="1"/>
  <c r="CD122" i="19" s="1"/>
  <c r="CF25" i="19"/>
  <c r="CF60" i="19" s="1"/>
  <c r="CF92" i="19" s="1"/>
  <c r="CF124" i="19" s="1"/>
  <c r="CE28" i="19"/>
  <c r="CE63" i="19" s="1"/>
  <c r="CE95" i="19" s="1"/>
  <c r="CE127" i="19" s="1"/>
  <c r="CD31" i="19"/>
  <c r="CD66" i="19" s="1"/>
  <c r="CD98" i="19" s="1"/>
  <c r="CD130" i="19" s="1"/>
  <c r="CF33" i="19"/>
  <c r="CF68" i="19" s="1"/>
  <c r="CF100" i="19" s="1"/>
  <c r="CF132" i="19" s="1"/>
  <c r="CE36" i="19"/>
  <c r="CE71" i="19" s="1"/>
  <c r="CE103" i="19" s="1"/>
  <c r="CF12" i="19"/>
  <c r="CF47" i="19" s="1"/>
  <c r="CF79" i="19" s="1"/>
  <c r="CF111" i="19" s="1"/>
  <c r="CE15" i="19"/>
  <c r="CE50" i="19" s="1"/>
  <c r="CE82" i="19" s="1"/>
  <c r="CE114" i="19" s="1"/>
  <c r="CD18" i="19"/>
  <c r="CD53" i="19" s="1"/>
  <c r="CD85" i="19" s="1"/>
  <c r="CD117" i="19" s="1"/>
  <c r="CF20" i="19"/>
  <c r="CF55" i="19" s="1"/>
  <c r="CF87" i="19" s="1"/>
  <c r="CF119" i="19" s="1"/>
  <c r="CE23" i="19"/>
  <c r="CE58" i="19" s="1"/>
  <c r="CE90" i="19" s="1"/>
  <c r="CE122" i="19" s="1"/>
  <c r="CD26" i="19"/>
  <c r="CD61" i="19" s="1"/>
  <c r="CD93" i="19" s="1"/>
  <c r="CD125" i="19" s="1"/>
  <c r="CF28" i="19"/>
  <c r="CF63" i="19" s="1"/>
  <c r="CF95" i="19" s="1"/>
  <c r="CF127" i="19" s="1"/>
  <c r="CE31" i="19"/>
  <c r="CE66" i="19" s="1"/>
  <c r="CE98" i="19" s="1"/>
  <c r="CE130" i="19" s="1"/>
  <c r="CD34" i="19"/>
  <c r="CD69" i="19" s="1"/>
  <c r="CD101" i="19" s="1"/>
  <c r="CD133" i="19" s="1"/>
  <c r="CF36" i="19"/>
  <c r="CF71" i="19" s="1"/>
  <c r="CF103" i="19" s="1"/>
  <c r="CF135" i="19" s="1"/>
  <c r="CF31" i="19"/>
  <c r="CF66" i="19" s="1"/>
  <c r="CF98" i="19" s="1"/>
  <c r="CF130" i="19" s="1"/>
  <c r="CD13" i="19"/>
  <c r="CD48" i="19" s="1"/>
  <c r="CD80" i="19" s="1"/>
  <c r="CD112" i="19" s="1"/>
  <c r="CE34" i="19"/>
  <c r="CE69" i="19" s="1"/>
  <c r="CE101" i="19" s="1"/>
  <c r="CE133" i="19" s="1"/>
  <c r="CF15" i="19"/>
  <c r="CF50" i="19" s="1"/>
  <c r="CF82" i="19" s="1"/>
  <c r="CF114" i="19" s="1"/>
  <c r="CE10" i="19"/>
  <c r="CE18" i="19"/>
  <c r="CE53" i="19" s="1"/>
  <c r="CE85" i="19" s="1"/>
  <c r="CE117" i="19" s="1"/>
  <c r="CD21" i="19"/>
  <c r="CD56" i="19" s="1"/>
  <c r="CD88" i="19" s="1"/>
  <c r="CD120" i="19" s="1"/>
  <c r="CF23" i="19"/>
  <c r="CF58" i="19" s="1"/>
  <c r="CF90" i="19" s="1"/>
  <c r="CF122" i="19" s="1"/>
  <c r="CE26" i="19"/>
  <c r="CE61" i="19" s="1"/>
  <c r="CE93" i="19" s="1"/>
  <c r="CE125" i="19" s="1"/>
  <c r="CD29" i="19"/>
  <c r="CD64" i="19" s="1"/>
  <c r="CD96" i="19" s="1"/>
  <c r="CD128" i="19" s="1"/>
  <c r="BJ10" i="18"/>
  <c r="BJ45" i="18" s="1"/>
  <c r="BJ77" i="18" s="1"/>
  <c r="BJ109" i="18" s="1"/>
  <c r="BK13" i="18"/>
  <c r="BK48" i="18" s="1"/>
  <c r="BK80" i="18" s="1"/>
  <c r="BK112" i="18" s="1"/>
  <c r="BJ16" i="18"/>
  <c r="BJ51" i="18" s="1"/>
  <c r="BJ83" i="18" s="1"/>
  <c r="BJ115" i="18" s="1"/>
  <c r="BL18" i="18"/>
  <c r="BL53" i="18" s="1"/>
  <c r="BL85" i="18" s="1"/>
  <c r="BL117" i="18" s="1"/>
  <c r="BK21" i="18"/>
  <c r="BK56" i="18" s="1"/>
  <c r="BK88" i="18" s="1"/>
  <c r="BK120" i="18" s="1"/>
  <c r="BJ24" i="18"/>
  <c r="BJ59" i="18" s="1"/>
  <c r="BJ91" i="18" s="1"/>
  <c r="BJ123" i="18" s="1"/>
  <c r="BL26" i="18"/>
  <c r="BL61" i="18" s="1"/>
  <c r="BL93" i="18" s="1"/>
  <c r="BL125" i="18" s="1"/>
  <c r="BK29" i="18"/>
  <c r="BK64" i="18" s="1"/>
  <c r="BK96" i="18" s="1"/>
  <c r="BK128" i="18" s="1"/>
  <c r="BJ32" i="18"/>
  <c r="BJ67" i="18" s="1"/>
  <c r="BJ99" i="18" s="1"/>
  <c r="BJ131" i="18" s="1"/>
  <c r="BL34" i="18"/>
  <c r="BL69" i="18" s="1"/>
  <c r="BL101" i="18" s="1"/>
  <c r="BL133" i="18" s="1"/>
  <c r="BL10" i="18"/>
  <c r="BJ11" i="18"/>
  <c r="BJ46" i="18" s="1"/>
  <c r="BJ78" i="18" s="1"/>
  <c r="BJ110" i="18" s="1"/>
  <c r="BL13" i="18"/>
  <c r="BL48" i="18" s="1"/>
  <c r="BL80" i="18" s="1"/>
  <c r="BL112" i="18" s="1"/>
  <c r="BK16" i="18"/>
  <c r="BK51" i="18" s="1"/>
  <c r="BK83" i="18" s="1"/>
  <c r="BK115" i="18" s="1"/>
  <c r="BJ19" i="18"/>
  <c r="BJ54" i="18" s="1"/>
  <c r="BJ86" i="18" s="1"/>
  <c r="BJ118" i="18" s="1"/>
  <c r="BL21" i="18"/>
  <c r="BL56" i="18" s="1"/>
  <c r="BL88" i="18" s="1"/>
  <c r="BL120" i="18" s="1"/>
  <c r="BK24" i="18"/>
  <c r="BK59" i="18" s="1"/>
  <c r="BK91" i="18" s="1"/>
  <c r="BK123" i="18" s="1"/>
  <c r="BJ27" i="18"/>
  <c r="BJ62" i="18" s="1"/>
  <c r="BJ94" i="18" s="1"/>
  <c r="BJ126" i="18" s="1"/>
  <c r="BL29" i="18"/>
  <c r="BL64" i="18" s="1"/>
  <c r="BL96" i="18" s="1"/>
  <c r="BL128" i="18" s="1"/>
  <c r="BK32" i="18"/>
  <c r="BK67" i="18" s="1"/>
  <c r="BK99" i="18" s="1"/>
  <c r="BK131" i="18" s="1"/>
  <c r="BJ35" i="18"/>
  <c r="BJ70" i="18" s="1"/>
  <c r="BJ102" i="18" s="1"/>
  <c r="BJ134" i="18" s="1"/>
  <c r="BK11" i="18"/>
  <c r="BK46" i="18" s="1"/>
  <c r="BK78" i="18" s="1"/>
  <c r="BK110" i="18" s="1"/>
  <c r="BJ14" i="18"/>
  <c r="BJ49" i="18" s="1"/>
  <c r="BJ81" i="18" s="1"/>
  <c r="BJ113" i="18" s="1"/>
  <c r="BL16" i="18"/>
  <c r="BL51" i="18" s="1"/>
  <c r="BL83" i="18" s="1"/>
  <c r="BL115" i="18" s="1"/>
  <c r="BK19" i="18"/>
  <c r="BK54" i="18" s="1"/>
  <c r="BK86" i="18" s="1"/>
  <c r="BK118" i="18" s="1"/>
  <c r="BJ22" i="18"/>
  <c r="BJ57" i="18" s="1"/>
  <c r="BJ89" i="18" s="1"/>
  <c r="BJ121" i="18" s="1"/>
  <c r="BL24" i="18"/>
  <c r="BL59" i="18" s="1"/>
  <c r="BL91" i="18" s="1"/>
  <c r="BL123" i="18" s="1"/>
  <c r="BK27" i="18"/>
  <c r="BK62" i="18" s="1"/>
  <c r="BK94" i="18" s="1"/>
  <c r="BK126" i="18" s="1"/>
  <c r="BJ30" i="18"/>
  <c r="BJ65" i="18" s="1"/>
  <c r="BJ97" i="18" s="1"/>
  <c r="BJ129" i="18" s="1"/>
  <c r="BL32" i="18"/>
  <c r="BL67" i="18" s="1"/>
  <c r="BL99" i="18" s="1"/>
  <c r="BL131" i="18" s="1"/>
  <c r="BK35" i="18"/>
  <c r="BK70" i="18" s="1"/>
  <c r="BK102" i="18" s="1"/>
  <c r="BK134" i="18" s="1"/>
  <c r="BL11" i="18"/>
  <c r="BL46" i="18" s="1"/>
  <c r="BL78" i="18" s="1"/>
  <c r="BL110" i="18" s="1"/>
  <c r="BK14" i="18"/>
  <c r="BK49" i="18" s="1"/>
  <c r="BK81" i="18" s="1"/>
  <c r="BK113" i="18" s="1"/>
  <c r="BJ17" i="18"/>
  <c r="BJ52" i="18" s="1"/>
  <c r="BJ84" i="18" s="1"/>
  <c r="BJ116" i="18" s="1"/>
  <c r="BL19" i="18"/>
  <c r="BL54" i="18" s="1"/>
  <c r="BL86" i="18" s="1"/>
  <c r="BL118" i="18" s="1"/>
  <c r="BK22" i="18"/>
  <c r="BK57" i="18" s="1"/>
  <c r="BK89" i="18" s="1"/>
  <c r="BK121" i="18" s="1"/>
  <c r="BJ25" i="18"/>
  <c r="BJ60" i="18" s="1"/>
  <c r="BJ92" i="18" s="1"/>
  <c r="BJ124" i="18" s="1"/>
  <c r="BL27" i="18"/>
  <c r="BL62" i="18" s="1"/>
  <c r="BL94" i="18" s="1"/>
  <c r="BL126" i="18" s="1"/>
  <c r="BK30" i="18"/>
  <c r="BK65" i="18" s="1"/>
  <c r="BK97" i="18" s="1"/>
  <c r="BK129" i="18" s="1"/>
  <c r="BJ33" i="18"/>
  <c r="BJ68" i="18" s="1"/>
  <c r="BJ100" i="18" s="1"/>
  <c r="BJ132" i="18" s="1"/>
  <c r="BL35" i="18"/>
  <c r="BL70" i="18" s="1"/>
  <c r="BL102" i="18" s="1"/>
  <c r="BL134" i="18" s="1"/>
  <c r="BJ12" i="18"/>
  <c r="BJ47" i="18" s="1"/>
  <c r="BJ79" i="18" s="1"/>
  <c r="BJ111" i="18" s="1"/>
  <c r="BL14" i="18"/>
  <c r="BL49" i="18" s="1"/>
  <c r="BL81" i="18" s="1"/>
  <c r="BL113" i="18" s="1"/>
  <c r="BK17" i="18"/>
  <c r="BK52" i="18" s="1"/>
  <c r="BK84" i="18" s="1"/>
  <c r="BK116" i="18" s="1"/>
  <c r="BJ20" i="18"/>
  <c r="BJ55" i="18" s="1"/>
  <c r="BJ87" i="18" s="1"/>
  <c r="BJ119" i="18" s="1"/>
  <c r="BL22" i="18"/>
  <c r="BL57" i="18" s="1"/>
  <c r="BL89" i="18" s="1"/>
  <c r="BL121" i="18" s="1"/>
  <c r="BK25" i="18"/>
  <c r="BK60" i="18" s="1"/>
  <c r="BK92" i="18" s="1"/>
  <c r="BK124" i="18" s="1"/>
  <c r="BJ28" i="18"/>
  <c r="BJ63" i="18" s="1"/>
  <c r="BJ95" i="18" s="1"/>
  <c r="BJ127" i="18" s="1"/>
  <c r="BL30" i="18"/>
  <c r="BL65" i="18" s="1"/>
  <c r="BL97" i="18" s="1"/>
  <c r="BL129" i="18" s="1"/>
  <c r="BK33" i="18"/>
  <c r="BK68" i="18" s="1"/>
  <c r="BK100" i="18" s="1"/>
  <c r="BK132" i="18" s="1"/>
  <c r="BJ36" i="18"/>
  <c r="BJ71" i="18" s="1"/>
  <c r="BJ103" i="18" s="1"/>
  <c r="BK12" i="18"/>
  <c r="BK47" i="18" s="1"/>
  <c r="BK79" i="18" s="1"/>
  <c r="BK111" i="18" s="1"/>
  <c r="BJ15" i="18"/>
  <c r="BJ50" i="18" s="1"/>
  <c r="BJ82" i="18" s="1"/>
  <c r="BJ114" i="18" s="1"/>
  <c r="BL17" i="18"/>
  <c r="BL52" i="18" s="1"/>
  <c r="BL84" i="18" s="1"/>
  <c r="BL116" i="18" s="1"/>
  <c r="BK20" i="18"/>
  <c r="BK55" i="18" s="1"/>
  <c r="BK87" i="18" s="1"/>
  <c r="BK119" i="18" s="1"/>
  <c r="BJ23" i="18"/>
  <c r="BJ58" i="18" s="1"/>
  <c r="BJ90" i="18" s="1"/>
  <c r="BJ122" i="18" s="1"/>
  <c r="BL25" i="18"/>
  <c r="BL60" i="18" s="1"/>
  <c r="BL92" i="18" s="1"/>
  <c r="BL124" i="18" s="1"/>
  <c r="BK28" i="18"/>
  <c r="BK63" i="18" s="1"/>
  <c r="BK95" i="18" s="1"/>
  <c r="BK127" i="18" s="1"/>
  <c r="BJ31" i="18"/>
  <c r="BJ66" i="18" s="1"/>
  <c r="BJ98" i="18" s="1"/>
  <c r="BJ130" i="18" s="1"/>
  <c r="BL33" i="18"/>
  <c r="BL68" i="18" s="1"/>
  <c r="BL100" i="18" s="1"/>
  <c r="BL132" i="18" s="1"/>
  <c r="BK36" i="18"/>
  <c r="BK71" i="18" s="1"/>
  <c r="BK103" i="18" s="1"/>
  <c r="BK135" i="18" s="1"/>
  <c r="BL12" i="18"/>
  <c r="BL47" i="18" s="1"/>
  <c r="BL79" i="18" s="1"/>
  <c r="BL111" i="18" s="1"/>
  <c r="BK15" i="18"/>
  <c r="BK50" i="18" s="1"/>
  <c r="BK82" i="18" s="1"/>
  <c r="BK114" i="18" s="1"/>
  <c r="BJ18" i="18"/>
  <c r="BJ53" i="18" s="1"/>
  <c r="BJ85" i="18" s="1"/>
  <c r="BJ117" i="18" s="1"/>
  <c r="BL20" i="18"/>
  <c r="BL55" i="18" s="1"/>
  <c r="BL87" i="18" s="1"/>
  <c r="BL119" i="18" s="1"/>
  <c r="BK23" i="18"/>
  <c r="BK58" i="18" s="1"/>
  <c r="BK90" i="18" s="1"/>
  <c r="BK122" i="18" s="1"/>
  <c r="BJ26" i="18"/>
  <c r="BJ61" i="18" s="1"/>
  <c r="BJ93" i="18" s="1"/>
  <c r="BJ125" i="18" s="1"/>
  <c r="BL28" i="18"/>
  <c r="BL63" i="18" s="1"/>
  <c r="BL95" i="18" s="1"/>
  <c r="BL127" i="18" s="1"/>
  <c r="BK31" i="18"/>
  <c r="BK66" i="18" s="1"/>
  <c r="BK98" i="18" s="1"/>
  <c r="BK130" i="18" s="1"/>
  <c r="BJ34" i="18"/>
  <c r="BJ69" i="18" s="1"/>
  <c r="BJ101" i="18" s="1"/>
  <c r="BJ133" i="18" s="1"/>
  <c r="BL36" i="18"/>
  <c r="BL71" i="18" s="1"/>
  <c r="BL103" i="18" s="1"/>
  <c r="BL31" i="18"/>
  <c r="BL66" i="18" s="1"/>
  <c r="BL98" i="18" s="1"/>
  <c r="BL130" i="18" s="1"/>
  <c r="BJ13" i="18"/>
  <c r="BJ48" i="18" s="1"/>
  <c r="BJ80" i="18" s="1"/>
  <c r="BJ112" i="18" s="1"/>
  <c r="BK34" i="18"/>
  <c r="BK69" i="18" s="1"/>
  <c r="BK101" i="18" s="1"/>
  <c r="BK133" i="18" s="1"/>
  <c r="BL15" i="18"/>
  <c r="BL50" i="18" s="1"/>
  <c r="BL82" i="18" s="1"/>
  <c r="BL114" i="18" s="1"/>
  <c r="BK10" i="18"/>
  <c r="BK18" i="18"/>
  <c r="BK53" i="18" s="1"/>
  <c r="BK85" i="18" s="1"/>
  <c r="BK117" i="18" s="1"/>
  <c r="BJ21" i="18"/>
  <c r="BJ56" i="18" s="1"/>
  <c r="BJ88" i="18" s="1"/>
  <c r="BJ120" i="18" s="1"/>
  <c r="BL23" i="18"/>
  <c r="BL58" i="18" s="1"/>
  <c r="BL90" i="18" s="1"/>
  <c r="BL122" i="18" s="1"/>
  <c r="BK26" i="18"/>
  <c r="BK61" i="18" s="1"/>
  <c r="BK93" i="18" s="1"/>
  <c r="BK125" i="18" s="1"/>
  <c r="BJ29" i="18"/>
  <c r="BJ64" i="18" s="1"/>
  <c r="BJ96" i="18" s="1"/>
  <c r="BJ128" i="18" s="1"/>
  <c r="CD10" i="17"/>
  <c r="CD45" i="17" s="1"/>
  <c r="CD77" i="17" s="1"/>
  <c r="CD109" i="17" s="1"/>
  <c r="CE13" i="17"/>
  <c r="CE48" i="17" s="1"/>
  <c r="CE80" i="17" s="1"/>
  <c r="CE112" i="17" s="1"/>
  <c r="CD16" i="17"/>
  <c r="CD51" i="17" s="1"/>
  <c r="CD83" i="17" s="1"/>
  <c r="CD115" i="17" s="1"/>
  <c r="CF18" i="17"/>
  <c r="CF53" i="17" s="1"/>
  <c r="CF85" i="17" s="1"/>
  <c r="CF117" i="17" s="1"/>
  <c r="CE21" i="17"/>
  <c r="CE56" i="17" s="1"/>
  <c r="CE88" i="17" s="1"/>
  <c r="CE120" i="17" s="1"/>
  <c r="CD24" i="17"/>
  <c r="CD59" i="17" s="1"/>
  <c r="CD91" i="17" s="1"/>
  <c r="CD123" i="17" s="1"/>
  <c r="CF26" i="17"/>
  <c r="CF61" i="17" s="1"/>
  <c r="CF93" i="17" s="1"/>
  <c r="CF125" i="17" s="1"/>
  <c r="CE29" i="17"/>
  <c r="CE64" i="17" s="1"/>
  <c r="CE96" i="17" s="1"/>
  <c r="CE128" i="17" s="1"/>
  <c r="CD32" i="17"/>
  <c r="CD67" i="17" s="1"/>
  <c r="CD99" i="17" s="1"/>
  <c r="CD131" i="17" s="1"/>
  <c r="CF34" i="17"/>
  <c r="CF69" i="17" s="1"/>
  <c r="CF101" i="17" s="1"/>
  <c r="CF133" i="17" s="1"/>
  <c r="CF10" i="17"/>
  <c r="CD11" i="17"/>
  <c r="CD46" i="17" s="1"/>
  <c r="CD78" i="17" s="1"/>
  <c r="CD110" i="17" s="1"/>
  <c r="CF13" i="17"/>
  <c r="CF48" i="17" s="1"/>
  <c r="CF80" i="17" s="1"/>
  <c r="CF112" i="17" s="1"/>
  <c r="CE16" i="17"/>
  <c r="CE51" i="17" s="1"/>
  <c r="CE83" i="17" s="1"/>
  <c r="CE115" i="17" s="1"/>
  <c r="CD19" i="17"/>
  <c r="CD54" i="17" s="1"/>
  <c r="CD86" i="17" s="1"/>
  <c r="CD118" i="17" s="1"/>
  <c r="CF21" i="17"/>
  <c r="CF56" i="17" s="1"/>
  <c r="CF88" i="17" s="1"/>
  <c r="CF120" i="17" s="1"/>
  <c r="CE24" i="17"/>
  <c r="CE59" i="17" s="1"/>
  <c r="CE91" i="17" s="1"/>
  <c r="CE123" i="17" s="1"/>
  <c r="CD27" i="17"/>
  <c r="CD62" i="17" s="1"/>
  <c r="CD94" i="17" s="1"/>
  <c r="CD126" i="17" s="1"/>
  <c r="CF29" i="17"/>
  <c r="CF64" i="17" s="1"/>
  <c r="CF96" i="17" s="1"/>
  <c r="CF128" i="17" s="1"/>
  <c r="CE32" i="17"/>
  <c r="CE67" i="17" s="1"/>
  <c r="CE99" i="17" s="1"/>
  <c r="CE131" i="17" s="1"/>
  <c r="CD35" i="17"/>
  <c r="CD70" i="17" s="1"/>
  <c r="CD102" i="17" s="1"/>
  <c r="CD134" i="17" s="1"/>
  <c r="CE11" i="17"/>
  <c r="CE46" i="17" s="1"/>
  <c r="CE78" i="17" s="1"/>
  <c r="CE110" i="17" s="1"/>
  <c r="CD14" i="17"/>
  <c r="CD49" i="17" s="1"/>
  <c r="CD81" i="17" s="1"/>
  <c r="CD113" i="17" s="1"/>
  <c r="CF16" i="17"/>
  <c r="CF51" i="17" s="1"/>
  <c r="CF83" i="17" s="1"/>
  <c r="CF115" i="17" s="1"/>
  <c r="CE19" i="17"/>
  <c r="CE54" i="17" s="1"/>
  <c r="CE86" i="17" s="1"/>
  <c r="CE118" i="17" s="1"/>
  <c r="CD22" i="17"/>
  <c r="CD57" i="17" s="1"/>
  <c r="CD89" i="17" s="1"/>
  <c r="CD121" i="17" s="1"/>
  <c r="CF24" i="17"/>
  <c r="CF59" i="17" s="1"/>
  <c r="CF91" i="17" s="1"/>
  <c r="CF123" i="17" s="1"/>
  <c r="CE27" i="17"/>
  <c r="CE62" i="17" s="1"/>
  <c r="CE94" i="17" s="1"/>
  <c r="CE126" i="17" s="1"/>
  <c r="CD30" i="17"/>
  <c r="CD65" i="17" s="1"/>
  <c r="CD97" i="17" s="1"/>
  <c r="CD129" i="17" s="1"/>
  <c r="CF32" i="17"/>
  <c r="CF67" i="17" s="1"/>
  <c r="CF99" i="17" s="1"/>
  <c r="CF131" i="17" s="1"/>
  <c r="CE35" i="17"/>
  <c r="CE70" i="17" s="1"/>
  <c r="CE102" i="17" s="1"/>
  <c r="CE134" i="17" s="1"/>
  <c r="CD12" i="17"/>
  <c r="CD47" i="17" s="1"/>
  <c r="CD79" i="17" s="1"/>
  <c r="CD111" i="17" s="1"/>
  <c r="CF14" i="17"/>
  <c r="CF49" i="17" s="1"/>
  <c r="CF81" i="17" s="1"/>
  <c r="CF113" i="17" s="1"/>
  <c r="CE17" i="17"/>
  <c r="CE52" i="17" s="1"/>
  <c r="CE84" i="17" s="1"/>
  <c r="CE116" i="17" s="1"/>
  <c r="CD20" i="17"/>
  <c r="CD55" i="17" s="1"/>
  <c r="CD87" i="17" s="1"/>
  <c r="CD119" i="17" s="1"/>
  <c r="CF22" i="17"/>
  <c r="CF57" i="17" s="1"/>
  <c r="CF89" i="17" s="1"/>
  <c r="CF121" i="17" s="1"/>
  <c r="CE25" i="17"/>
  <c r="CE60" i="17" s="1"/>
  <c r="CE92" i="17" s="1"/>
  <c r="CE124" i="17" s="1"/>
  <c r="CD28" i="17"/>
  <c r="CD63" i="17" s="1"/>
  <c r="CD95" i="17" s="1"/>
  <c r="CD127" i="17" s="1"/>
  <c r="CF30" i="17"/>
  <c r="CF65" i="17" s="1"/>
  <c r="CF97" i="17" s="1"/>
  <c r="CF129" i="17" s="1"/>
  <c r="CE33" i="17"/>
  <c r="CE68" i="17" s="1"/>
  <c r="CE100" i="17" s="1"/>
  <c r="CE132" i="17" s="1"/>
  <c r="CD36" i="17"/>
  <c r="CD71" i="17" s="1"/>
  <c r="CD103" i="17" s="1"/>
  <c r="CD135" i="17" s="1"/>
  <c r="CE12" i="17"/>
  <c r="CE47" i="17" s="1"/>
  <c r="CE79" i="17" s="1"/>
  <c r="CE111" i="17" s="1"/>
  <c r="CD15" i="17"/>
  <c r="CD50" i="17" s="1"/>
  <c r="CD82" i="17" s="1"/>
  <c r="CD114" i="17" s="1"/>
  <c r="CF17" i="17"/>
  <c r="CF52" i="17" s="1"/>
  <c r="CF84" i="17" s="1"/>
  <c r="CF116" i="17" s="1"/>
  <c r="CE20" i="17"/>
  <c r="CE55" i="17" s="1"/>
  <c r="CE87" i="17" s="1"/>
  <c r="CE119" i="17" s="1"/>
  <c r="CD23" i="17"/>
  <c r="CD58" i="17" s="1"/>
  <c r="CD90" i="17" s="1"/>
  <c r="CD122" i="17" s="1"/>
  <c r="CF25" i="17"/>
  <c r="CF60" i="17" s="1"/>
  <c r="CF92" i="17" s="1"/>
  <c r="CF124" i="17" s="1"/>
  <c r="CE28" i="17"/>
  <c r="CE63" i="17" s="1"/>
  <c r="CE95" i="17" s="1"/>
  <c r="CE127" i="17" s="1"/>
  <c r="CD31" i="17"/>
  <c r="CD66" i="17" s="1"/>
  <c r="CD98" i="17" s="1"/>
  <c r="CD130" i="17" s="1"/>
  <c r="CF33" i="17"/>
  <c r="CF68" i="17" s="1"/>
  <c r="CF100" i="17" s="1"/>
  <c r="CF132" i="17" s="1"/>
  <c r="CE36" i="17"/>
  <c r="CE71" i="17" s="1"/>
  <c r="CE103" i="17" s="1"/>
  <c r="CE135" i="17" s="1"/>
  <c r="CF12" i="17"/>
  <c r="CF47" i="17" s="1"/>
  <c r="CF79" i="17" s="1"/>
  <c r="CF111" i="17" s="1"/>
  <c r="CE15" i="17"/>
  <c r="CE50" i="17" s="1"/>
  <c r="CE82" i="17" s="1"/>
  <c r="CE114" i="17" s="1"/>
  <c r="CD18" i="17"/>
  <c r="CD53" i="17" s="1"/>
  <c r="CD85" i="17" s="1"/>
  <c r="CD117" i="17" s="1"/>
  <c r="CF20" i="17"/>
  <c r="CF55" i="17" s="1"/>
  <c r="CF87" i="17" s="1"/>
  <c r="CF119" i="17" s="1"/>
  <c r="CE23" i="17"/>
  <c r="CE58" i="17" s="1"/>
  <c r="CE90" i="17" s="1"/>
  <c r="CE122" i="17" s="1"/>
  <c r="CD26" i="17"/>
  <c r="CD61" i="17" s="1"/>
  <c r="CD93" i="17" s="1"/>
  <c r="CD125" i="17" s="1"/>
  <c r="CF28" i="17"/>
  <c r="CF63" i="17" s="1"/>
  <c r="CF95" i="17" s="1"/>
  <c r="CF127" i="17" s="1"/>
  <c r="CE31" i="17"/>
  <c r="CE66" i="17" s="1"/>
  <c r="CE98" i="17" s="1"/>
  <c r="CE130" i="17" s="1"/>
  <c r="CD34" i="17"/>
  <c r="CD69" i="17" s="1"/>
  <c r="CD101" i="17" s="1"/>
  <c r="CD133" i="17" s="1"/>
  <c r="CF36" i="17"/>
  <c r="CF71" i="17" s="1"/>
  <c r="CF103" i="17" s="1"/>
  <c r="CF135" i="17" s="1"/>
  <c r="CD21" i="17"/>
  <c r="CD56" i="17" s="1"/>
  <c r="CD88" i="17" s="1"/>
  <c r="CD120" i="17" s="1"/>
  <c r="CF31" i="17"/>
  <c r="CF66" i="17" s="1"/>
  <c r="CF98" i="17" s="1"/>
  <c r="CF130" i="17" s="1"/>
  <c r="CF11" i="17"/>
  <c r="CF46" i="17" s="1"/>
  <c r="CF78" i="17" s="1"/>
  <c r="CF110" i="17" s="1"/>
  <c r="CE22" i="17"/>
  <c r="CE57" i="17" s="1"/>
  <c r="CE89" i="17" s="1"/>
  <c r="CE121" i="17" s="1"/>
  <c r="CD33" i="17"/>
  <c r="CD68" i="17" s="1"/>
  <c r="CD100" i="17" s="1"/>
  <c r="CD132" i="17" s="1"/>
  <c r="CD13" i="17"/>
  <c r="CD48" i="17" s="1"/>
  <c r="CD80" i="17" s="1"/>
  <c r="CD112" i="17" s="1"/>
  <c r="CF23" i="17"/>
  <c r="CF58" i="17" s="1"/>
  <c r="CF90" i="17" s="1"/>
  <c r="CF122" i="17" s="1"/>
  <c r="CE34" i="17"/>
  <c r="CE69" i="17" s="1"/>
  <c r="CE101" i="17" s="1"/>
  <c r="CE133" i="17" s="1"/>
  <c r="CE14" i="17"/>
  <c r="CE49" i="17" s="1"/>
  <c r="CE81" i="17" s="1"/>
  <c r="CE113" i="17" s="1"/>
  <c r="CD25" i="17"/>
  <c r="CD60" i="17" s="1"/>
  <c r="CD92" i="17" s="1"/>
  <c r="CD124" i="17" s="1"/>
  <c r="CF35" i="17"/>
  <c r="CF70" i="17" s="1"/>
  <c r="CF102" i="17" s="1"/>
  <c r="CF134" i="17" s="1"/>
  <c r="CE18" i="17"/>
  <c r="CE53" i="17" s="1"/>
  <c r="CE85" i="17" s="1"/>
  <c r="CE117" i="17" s="1"/>
  <c r="CD29" i="17"/>
  <c r="CD64" i="17" s="1"/>
  <c r="CD96" i="17" s="1"/>
  <c r="CD128" i="17" s="1"/>
  <c r="CF15" i="17"/>
  <c r="CF50" i="17" s="1"/>
  <c r="CF82" i="17" s="1"/>
  <c r="CF114" i="17" s="1"/>
  <c r="CD17" i="17"/>
  <c r="CD52" i="17" s="1"/>
  <c r="CD84" i="17" s="1"/>
  <c r="CD116" i="17" s="1"/>
  <c r="CF27" i="17"/>
  <c r="CF62" i="17" s="1"/>
  <c r="CF94" i="17" s="1"/>
  <c r="CF126" i="17" s="1"/>
  <c r="CF19" i="17"/>
  <c r="CF54" i="17" s="1"/>
  <c r="CF86" i="17" s="1"/>
  <c r="CF118" i="17" s="1"/>
  <c r="CE26" i="17"/>
  <c r="CE61" i="17" s="1"/>
  <c r="CE93" i="17" s="1"/>
  <c r="CE125" i="17" s="1"/>
  <c r="CE30" i="17"/>
  <c r="CE65" i="17" s="1"/>
  <c r="CE97" i="17" s="1"/>
  <c r="CE129" i="17" s="1"/>
  <c r="CE10" i="17"/>
  <c r="AU10" i="16"/>
  <c r="AV13" i="16"/>
  <c r="AV48" i="16" s="1"/>
  <c r="AV80" i="16" s="1"/>
  <c r="AV112" i="16" s="1"/>
  <c r="AU16" i="16"/>
  <c r="AU51" i="16" s="1"/>
  <c r="AU83" i="16" s="1"/>
  <c r="AU115" i="16" s="1"/>
  <c r="AW18" i="16"/>
  <c r="AW85" i="16" s="1"/>
  <c r="AW117" i="16" s="1"/>
  <c r="AV21" i="16"/>
  <c r="AV88" i="16" s="1"/>
  <c r="AV120" i="16" s="1"/>
  <c r="AU24" i="16"/>
  <c r="AU59" i="16" s="1"/>
  <c r="AU91" i="16" s="1"/>
  <c r="AU123" i="16" s="1"/>
  <c r="AW26" i="16"/>
  <c r="AW93" i="16" s="1"/>
  <c r="AW125" i="16" s="1"/>
  <c r="AV29" i="16"/>
  <c r="AV96" i="16" s="1"/>
  <c r="AV128" i="16" s="1"/>
  <c r="AU32" i="16"/>
  <c r="AU99" i="16" s="1"/>
  <c r="AU131" i="16" s="1"/>
  <c r="AW34" i="16"/>
  <c r="AW101" i="16" s="1"/>
  <c r="AW133" i="16" s="1"/>
  <c r="AW10" i="16"/>
  <c r="AU11" i="16"/>
  <c r="AU46" i="16" s="1"/>
  <c r="AU78" i="16" s="1"/>
  <c r="AU110" i="16" s="1"/>
  <c r="AW13" i="16"/>
  <c r="AW48" i="16" s="1"/>
  <c r="AW80" i="16" s="1"/>
  <c r="AW112" i="16" s="1"/>
  <c r="AV16" i="16"/>
  <c r="AV83" i="16" s="1"/>
  <c r="AV115" i="16" s="1"/>
  <c r="AU19" i="16"/>
  <c r="AU54" i="16" s="1"/>
  <c r="AU86" i="16" s="1"/>
  <c r="AU118" i="16" s="1"/>
  <c r="AW21" i="16"/>
  <c r="AW88" i="16" s="1"/>
  <c r="AW120" i="16" s="1"/>
  <c r="AV24" i="16"/>
  <c r="AV91" i="16" s="1"/>
  <c r="AV123" i="16" s="1"/>
  <c r="AU27" i="16"/>
  <c r="AU62" i="16" s="1"/>
  <c r="AU94" i="16" s="1"/>
  <c r="AU126" i="16" s="1"/>
  <c r="AW29" i="16"/>
  <c r="AW96" i="16" s="1"/>
  <c r="AW128" i="16" s="1"/>
  <c r="AV32" i="16"/>
  <c r="AV99" i="16" s="1"/>
  <c r="AV131" i="16" s="1"/>
  <c r="AU35" i="16"/>
  <c r="AU102" i="16" s="1"/>
  <c r="AU134" i="16" s="1"/>
  <c r="AV11" i="16"/>
  <c r="AV46" i="16" s="1"/>
  <c r="AV78" i="16" s="1"/>
  <c r="AV110" i="16" s="1"/>
  <c r="AU14" i="16"/>
  <c r="AU49" i="16" s="1"/>
  <c r="AU81" i="16" s="1"/>
  <c r="AU113" i="16" s="1"/>
  <c r="AW16" i="16"/>
  <c r="AW83" i="16" s="1"/>
  <c r="AW115" i="16" s="1"/>
  <c r="AV19" i="16"/>
  <c r="AV86" i="16" s="1"/>
  <c r="AV118" i="16" s="1"/>
  <c r="AU22" i="16"/>
  <c r="AU57" i="16" s="1"/>
  <c r="AU89" i="16" s="1"/>
  <c r="AU121" i="16" s="1"/>
  <c r="AW24" i="16"/>
  <c r="AW91" i="16" s="1"/>
  <c r="AW123" i="16" s="1"/>
  <c r="AV27" i="16"/>
  <c r="AV94" i="16" s="1"/>
  <c r="AV126" i="16" s="1"/>
  <c r="AU30" i="16"/>
  <c r="AU97" i="16" s="1"/>
  <c r="AU129" i="16" s="1"/>
  <c r="AW32" i="16"/>
  <c r="AW99" i="16" s="1"/>
  <c r="AW131" i="16" s="1"/>
  <c r="AV35" i="16"/>
  <c r="AV102" i="16" s="1"/>
  <c r="AV134" i="16" s="1"/>
  <c r="AW11" i="16"/>
  <c r="AW46" i="16" s="1"/>
  <c r="AW78" i="16" s="1"/>
  <c r="AW110" i="16" s="1"/>
  <c r="AV14" i="16"/>
  <c r="AV49" i="16" s="1"/>
  <c r="AV81" i="16" s="1"/>
  <c r="AV113" i="16" s="1"/>
  <c r="AU17" i="16"/>
  <c r="AU52" i="16" s="1"/>
  <c r="AU84" i="16" s="1"/>
  <c r="AU116" i="16" s="1"/>
  <c r="AW19" i="16"/>
  <c r="AW86" i="16" s="1"/>
  <c r="AW118" i="16" s="1"/>
  <c r="AV22" i="16"/>
  <c r="AV89" i="16" s="1"/>
  <c r="AV121" i="16" s="1"/>
  <c r="AU25" i="16"/>
  <c r="AU60" i="16" s="1"/>
  <c r="AU92" i="16" s="1"/>
  <c r="AU124" i="16" s="1"/>
  <c r="AW27" i="16"/>
  <c r="AW94" i="16" s="1"/>
  <c r="AW126" i="16" s="1"/>
  <c r="AV30" i="16"/>
  <c r="AV97" i="16" s="1"/>
  <c r="AV129" i="16" s="1"/>
  <c r="AU33" i="16"/>
  <c r="AU100" i="16" s="1"/>
  <c r="AU132" i="16" s="1"/>
  <c r="AW35" i="16"/>
  <c r="AW102" i="16" s="1"/>
  <c r="AW134" i="16" s="1"/>
  <c r="AU12" i="16"/>
  <c r="AU47" i="16" s="1"/>
  <c r="AU79" i="16" s="1"/>
  <c r="AU111" i="16" s="1"/>
  <c r="AW14" i="16"/>
  <c r="AW81" i="16" s="1"/>
  <c r="AW113" i="16" s="1"/>
  <c r="AV17" i="16"/>
  <c r="AV84" i="16" s="1"/>
  <c r="AV116" i="16" s="1"/>
  <c r="AU20" i="16"/>
  <c r="AU55" i="16" s="1"/>
  <c r="AU87" i="16" s="1"/>
  <c r="AU119" i="16" s="1"/>
  <c r="AW22" i="16"/>
  <c r="AW89" i="16" s="1"/>
  <c r="AW121" i="16" s="1"/>
  <c r="AV25" i="16"/>
  <c r="AV92" i="16" s="1"/>
  <c r="AV124" i="16" s="1"/>
  <c r="AU28" i="16"/>
  <c r="AU95" i="16" s="1"/>
  <c r="AU127" i="16" s="1"/>
  <c r="AW30" i="16"/>
  <c r="AW97" i="16" s="1"/>
  <c r="AW129" i="16" s="1"/>
  <c r="AV33" i="16"/>
  <c r="AV100" i="16" s="1"/>
  <c r="AV132" i="16" s="1"/>
  <c r="AU36" i="16"/>
  <c r="AU103" i="16" s="1"/>
  <c r="AV12" i="16"/>
  <c r="AV47" i="16" s="1"/>
  <c r="AV79" i="16" s="1"/>
  <c r="AV111" i="16" s="1"/>
  <c r="AU15" i="16"/>
  <c r="AU50" i="16" s="1"/>
  <c r="AU82" i="16" s="1"/>
  <c r="AU114" i="16" s="1"/>
  <c r="AW17" i="16"/>
  <c r="AW84" i="16" s="1"/>
  <c r="AW116" i="16" s="1"/>
  <c r="AV20" i="16"/>
  <c r="AV87" i="16" s="1"/>
  <c r="AV119" i="16" s="1"/>
  <c r="AU23" i="16"/>
  <c r="AU58" i="16" s="1"/>
  <c r="AU90" i="16" s="1"/>
  <c r="AU122" i="16" s="1"/>
  <c r="AW25" i="16"/>
  <c r="AW92" i="16" s="1"/>
  <c r="AW124" i="16" s="1"/>
  <c r="AV28" i="16"/>
  <c r="AV95" i="16" s="1"/>
  <c r="AV127" i="16" s="1"/>
  <c r="AU31" i="16"/>
  <c r="AU98" i="16" s="1"/>
  <c r="AU130" i="16" s="1"/>
  <c r="AW33" i="16"/>
  <c r="AW100" i="16" s="1"/>
  <c r="AW132" i="16" s="1"/>
  <c r="AV36" i="16"/>
  <c r="AV103" i="16" s="1"/>
  <c r="AW12" i="16"/>
  <c r="AW47" i="16" s="1"/>
  <c r="AW79" i="16" s="1"/>
  <c r="AW111" i="16" s="1"/>
  <c r="AV15" i="16"/>
  <c r="AV50" i="16" s="1"/>
  <c r="AV82" i="16" s="1"/>
  <c r="AV114" i="16" s="1"/>
  <c r="AU18" i="16"/>
  <c r="AU53" i="16" s="1"/>
  <c r="AU85" i="16" s="1"/>
  <c r="AU117" i="16" s="1"/>
  <c r="AW20" i="16"/>
  <c r="AW87" i="16" s="1"/>
  <c r="AW119" i="16" s="1"/>
  <c r="AV23" i="16"/>
  <c r="AV90" i="16" s="1"/>
  <c r="AV122" i="16" s="1"/>
  <c r="AU26" i="16"/>
  <c r="AU61" i="16" s="1"/>
  <c r="AU93" i="16" s="1"/>
  <c r="AU125" i="16" s="1"/>
  <c r="AW28" i="16"/>
  <c r="AW95" i="16" s="1"/>
  <c r="AW127" i="16" s="1"/>
  <c r="AV31" i="16"/>
  <c r="AV98" i="16" s="1"/>
  <c r="AV130" i="16" s="1"/>
  <c r="AU34" i="16"/>
  <c r="AU101" i="16" s="1"/>
  <c r="AU133" i="16" s="1"/>
  <c r="AW36" i="16"/>
  <c r="AW103" i="16" s="1"/>
  <c r="AW135" i="16" s="1"/>
  <c r="AW15" i="16"/>
  <c r="AW82" i="16" s="1"/>
  <c r="AW114" i="16" s="1"/>
  <c r="AV10" i="16"/>
  <c r="AV18" i="16"/>
  <c r="AV85" i="16" s="1"/>
  <c r="AV117" i="16" s="1"/>
  <c r="AU21" i="16"/>
  <c r="AU56" i="16" s="1"/>
  <c r="AU88" i="16" s="1"/>
  <c r="AU120" i="16" s="1"/>
  <c r="AW23" i="16"/>
  <c r="AW90" i="16" s="1"/>
  <c r="AW122" i="16" s="1"/>
  <c r="AV26" i="16"/>
  <c r="AV93" i="16" s="1"/>
  <c r="AV125" i="16" s="1"/>
  <c r="AU29" i="16"/>
  <c r="AU96" i="16" s="1"/>
  <c r="AU128" i="16" s="1"/>
  <c r="AW31" i="16"/>
  <c r="AW98" i="16" s="1"/>
  <c r="AW130" i="16" s="1"/>
  <c r="AU13" i="16"/>
  <c r="AU48" i="16" s="1"/>
  <c r="AU80" i="16" s="1"/>
  <c r="AU112" i="16" s="1"/>
  <c r="AV34" i="16"/>
  <c r="AV101" i="16" s="1"/>
  <c r="AV133" i="16" s="1"/>
  <c r="AU10" i="15"/>
  <c r="AU45" i="15" s="1"/>
  <c r="AU77" i="15" s="1"/>
  <c r="AU109" i="15" s="1"/>
  <c r="AV13" i="15"/>
  <c r="AV80" i="15" s="1"/>
  <c r="AV112" i="15" s="1"/>
  <c r="AU16" i="15"/>
  <c r="AU83" i="15" s="1"/>
  <c r="AU115" i="15" s="1"/>
  <c r="AW18" i="15"/>
  <c r="AW85" i="15" s="1"/>
  <c r="AW117" i="15" s="1"/>
  <c r="AV21" i="15"/>
  <c r="AV88" i="15" s="1"/>
  <c r="AV120" i="15" s="1"/>
  <c r="AU24" i="15"/>
  <c r="AU91" i="15" s="1"/>
  <c r="AU123" i="15" s="1"/>
  <c r="AW26" i="15"/>
  <c r="AW93" i="15" s="1"/>
  <c r="AW125" i="15" s="1"/>
  <c r="AV29" i="15"/>
  <c r="AV96" i="15" s="1"/>
  <c r="AV128" i="15" s="1"/>
  <c r="AU32" i="15"/>
  <c r="AU99" i="15" s="1"/>
  <c r="AU131" i="15" s="1"/>
  <c r="AW34" i="15"/>
  <c r="AW101" i="15" s="1"/>
  <c r="AW133" i="15" s="1"/>
  <c r="AW10" i="15"/>
  <c r="AU11" i="15"/>
  <c r="AU46" i="15" s="1"/>
  <c r="AU78" i="15" s="1"/>
  <c r="AU110" i="15" s="1"/>
  <c r="AW13" i="15"/>
  <c r="AW80" i="15" s="1"/>
  <c r="AW112" i="15" s="1"/>
  <c r="AV16" i="15"/>
  <c r="AV83" i="15" s="1"/>
  <c r="AV115" i="15" s="1"/>
  <c r="AU19" i="15"/>
  <c r="AU86" i="15" s="1"/>
  <c r="AU118" i="15" s="1"/>
  <c r="AW21" i="15"/>
  <c r="AW88" i="15" s="1"/>
  <c r="AW120" i="15" s="1"/>
  <c r="AV24" i="15"/>
  <c r="AV91" i="15" s="1"/>
  <c r="AV123" i="15" s="1"/>
  <c r="AU27" i="15"/>
  <c r="AU94" i="15" s="1"/>
  <c r="AU126" i="15" s="1"/>
  <c r="AW29" i="15"/>
  <c r="AW96" i="15" s="1"/>
  <c r="AW128" i="15" s="1"/>
  <c r="AV32" i="15"/>
  <c r="AV99" i="15" s="1"/>
  <c r="AV131" i="15" s="1"/>
  <c r="AU35" i="15"/>
  <c r="AU102" i="15" s="1"/>
  <c r="AU134" i="15" s="1"/>
  <c r="AV11" i="15"/>
  <c r="AV46" i="15" s="1"/>
  <c r="AV78" i="15" s="1"/>
  <c r="AV110" i="15" s="1"/>
  <c r="AU14" i="15"/>
  <c r="AU49" i="15" s="1"/>
  <c r="AU81" i="15" s="1"/>
  <c r="AU113" i="15" s="1"/>
  <c r="AW16" i="15"/>
  <c r="AW83" i="15" s="1"/>
  <c r="AW115" i="15" s="1"/>
  <c r="AV19" i="15"/>
  <c r="AV86" i="15" s="1"/>
  <c r="AV118" i="15" s="1"/>
  <c r="AU22" i="15"/>
  <c r="AU89" i="15" s="1"/>
  <c r="AU121" i="15" s="1"/>
  <c r="AW24" i="15"/>
  <c r="AW91" i="15" s="1"/>
  <c r="AW123" i="15" s="1"/>
  <c r="AV27" i="15"/>
  <c r="AV94" i="15" s="1"/>
  <c r="AV126" i="15" s="1"/>
  <c r="AU30" i="15"/>
  <c r="AU97" i="15" s="1"/>
  <c r="AU129" i="15" s="1"/>
  <c r="AW32" i="15"/>
  <c r="AW99" i="15" s="1"/>
  <c r="AW131" i="15" s="1"/>
  <c r="AV35" i="15"/>
  <c r="AV102" i="15" s="1"/>
  <c r="AV134" i="15" s="1"/>
  <c r="AW11" i="15"/>
  <c r="AW78" i="15" s="1"/>
  <c r="AW110" i="15" s="1"/>
  <c r="AV14" i="15"/>
  <c r="AV81" i="15" s="1"/>
  <c r="AV113" i="15" s="1"/>
  <c r="AU17" i="15"/>
  <c r="AU84" i="15" s="1"/>
  <c r="AU116" i="15" s="1"/>
  <c r="AW19" i="15"/>
  <c r="AW86" i="15" s="1"/>
  <c r="AW118" i="15" s="1"/>
  <c r="AV22" i="15"/>
  <c r="AV89" i="15" s="1"/>
  <c r="AV121" i="15" s="1"/>
  <c r="AU25" i="15"/>
  <c r="AU92" i="15" s="1"/>
  <c r="AU124" i="15" s="1"/>
  <c r="AW27" i="15"/>
  <c r="AW94" i="15" s="1"/>
  <c r="AW126" i="15" s="1"/>
  <c r="AV30" i="15"/>
  <c r="AV97" i="15" s="1"/>
  <c r="AV129" i="15" s="1"/>
  <c r="AU33" i="15"/>
  <c r="AU100" i="15" s="1"/>
  <c r="AU132" i="15" s="1"/>
  <c r="AW35" i="15"/>
  <c r="AW102" i="15" s="1"/>
  <c r="AW134" i="15" s="1"/>
  <c r="AU12" i="15"/>
  <c r="AU47" i="15" s="1"/>
  <c r="AU79" i="15" s="1"/>
  <c r="AU111" i="15" s="1"/>
  <c r="AW14" i="15"/>
  <c r="AW81" i="15" s="1"/>
  <c r="AW113" i="15" s="1"/>
  <c r="AV17" i="15"/>
  <c r="AV84" i="15" s="1"/>
  <c r="AV116" i="15" s="1"/>
  <c r="AU20" i="15"/>
  <c r="AU87" i="15" s="1"/>
  <c r="AU119" i="15" s="1"/>
  <c r="AW22" i="15"/>
  <c r="AW89" i="15" s="1"/>
  <c r="AW121" i="15" s="1"/>
  <c r="AV25" i="15"/>
  <c r="AV92" i="15" s="1"/>
  <c r="AV124" i="15" s="1"/>
  <c r="AU28" i="15"/>
  <c r="AU95" i="15" s="1"/>
  <c r="AU127" i="15" s="1"/>
  <c r="AW30" i="15"/>
  <c r="AW97" i="15" s="1"/>
  <c r="AW129" i="15" s="1"/>
  <c r="AV33" i="15"/>
  <c r="AV100" i="15" s="1"/>
  <c r="AV132" i="15" s="1"/>
  <c r="AU36" i="15"/>
  <c r="AU103" i="15" s="1"/>
  <c r="AU135" i="15" s="1"/>
  <c r="AV12" i="15"/>
  <c r="AV79" i="15" s="1"/>
  <c r="AV111" i="15" s="1"/>
  <c r="AU15" i="15"/>
  <c r="AU82" i="15" s="1"/>
  <c r="AU114" i="15" s="1"/>
  <c r="AW17" i="15"/>
  <c r="AW84" i="15" s="1"/>
  <c r="AW116" i="15" s="1"/>
  <c r="AV20" i="15"/>
  <c r="AV87" i="15" s="1"/>
  <c r="AV119" i="15" s="1"/>
  <c r="AU23" i="15"/>
  <c r="AU90" i="15" s="1"/>
  <c r="AU122" i="15" s="1"/>
  <c r="AW25" i="15"/>
  <c r="AW92" i="15" s="1"/>
  <c r="AW124" i="15" s="1"/>
  <c r="AV28" i="15"/>
  <c r="AV95" i="15" s="1"/>
  <c r="AV127" i="15" s="1"/>
  <c r="AU31" i="15"/>
  <c r="AU98" i="15" s="1"/>
  <c r="AU130" i="15" s="1"/>
  <c r="AW33" i="15"/>
  <c r="AW100" i="15" s="1"/>
  <c r="AW132" i="15" s="1"/>
  <c r="AV36" i="15"/>
  <c r="AV103" i="15" s="1"/>
  <c r="AW12" i="15"/>
  <c r="AW79" i="15" s="1"/>
  <c r="AW111" i="15" s="1"/>
  <c r="AV15" i="15"/>
  <c r="AV82" i="15" s="1"/>
  <c r="AV114" i="15" s="1"/>
  <c r="AU18" i="15"/>
  <c r="AU85" i="15" s="1"/>
  <c r="AU117" i="15" s="1"/>
  <c r="AW20" i="15"/>
  <c r="AW87" i="15" s="1"/>
  <c r="AW119" i="15" s="1"/>
  <c r="AV23" i="15"/>
  <c r="AV90" i="15" s="1"/>
  <c r="AV122" i="15" s="1"/>
  <c r="AU26" i="15"/>
  <c r="AU93" i="15" s="1"/>
  <c r="AU125" i="15" s="1"/>
  <c r="AW28" i="15"/>
  <c r="AW95" i="15" s="1"/>
  <c r="AW127" i="15" s="1"/>
  <c r="AV31" i="15"/>
  <c r="AV98" i="15" s="1"/>
  <c r="AV130" i="15" s="1"/>
  <c r="AU34" i="15"/>
  <c r="AU101" i="15" s="1"/>
  <c r="AU133" i="15" s="1"/>
  <c r="AW36" i="15"/>
  <c r="AW103" i="15" s="1"/>
  <c r="AW15" i="15"/>
  <c r="AW82" i="15" s="1"/>
  <c r="AW114" i="15" s="1"/>
  <c r="AV10" i="15"/>
  <c r="AV18" i="15"/>
  <c r="AV85" i="15" s="1"/>
  <c r="AV117" i="15" s="1"/>
  <c r="AU21" i="15"/>
  <c r="AU88" i="15" s="1"/>
  <c r="AU120" i="15" s="1"/>
  <c r="AW23" i="15"/>
  <c r="AW90" i="15" s="1"/>
  <c r="AW122" i="15" s="1"/>
  <c r="AV26" i="15"/>
  <c r="AV93" i="15" s="1"/>
  <c r="AV125" i="15" s="1"/>
  <c r="AW31" i="15"/>
  <c r="AW98" i="15" s="1"/>
  <c r="AW130" i="15" s="1"/>
  <c r="AU13" i="15"/>
  <c r="AU48" i="15" s="1"/>
  <c r="AU80" i="15" s="1"/>
  <c r="AU112" i="15" s="1"/>
  <c r="AV34" i="15"/>
  <c r="AV101" i="15" s="1"/>
  <c r="AV133" i="15" s="1"/>
  <c r="AU29" i="15"/>
  <c r="AU96" i="15" s="1"/>
  <c r="AU128" i="15" s="1"/>
  <c r="BT10" i="14"/>
  <c r="BU13" i="14"/>
  <c r="BU48" i="14" s="1"/>
  <c r="BU80" i="14" s="1"/>
  <c r="BU112" i="14" s="1"/>
  <c r="BT16" i="14"/>
  <c r="BT51" i="14" s="1"/>
  <c r="BT83" i="14" s="1"/>
  <c r="BT115" i="14" s="1"/>
  <c r="BV18" i="14"/>
  <c r="BV53" i="14" s="1"/>
  <c r="BV85" i="14" s="1"/>
  <c r="BV117" i="14" s="1"/>
  <c r="BU21" i="14"/>
  <c r="BU56" i="14" s="1"/>
  <c r="BU88" i="14" s="1"/>
  <c r="BU120" i="14" s="1"/>
  <c r="BT24" i="14"/>
  <c r="BT59" i="14" s="1"/>
  <c r="BT91" i="14" s="1"/>
  <c r="BT123" i="14" s="1"/>
  <c r="BV26" i="14"/>
  <c r="BV61" i="14" s="1"/>
  <c r="BV93" i="14" s="1"/>
  <c r="BV125" i="14" s="1"/>
  <c r="BU29" i="14"/>
  <c r="BU64" i="14" s="1"/>
  <c r="BU96" i="14" s="1"/>
  <c r="BU128" i="14" s="1"/>
  <c r="BT32" i="14"/>
  <c r="BT67" i="14" s="1"/>
  <c r="BT99" i="14" s="1"/>
  <c r="BT131" i="14" s="1"/>
  <c r="BV34" i="14"/>
  <c r="BV69" i="14" s="1"/>
  <c r="BV101" i="14" s="1"/>
  <c r="BV133" i="14" s="1"/>
  <c r="BV10" i="14"/>
  <c r="BT11" i="14"/>
  <c r="BT46" i="14" s="1"/>
  <c r="BT78" i="14" s="1"/>
  <c r="BT110" i="14" s="1"/>
  <c r="BV13" i="14"/>
  <c r="BV48" i="14" s="1"/>
  <c r="BV80" i="14" s="1"/>
  <c r="BV112" i="14" s="1"/>
  <c r="BU16" i="14"/>
  <c r="BU51" i="14" s="1"/>
  <c r="BU83" i="14" s="1"/>
  <c r="BU115" i="14" s="1"/>
  <c r="BT19" i="14"/>
  <c r="BT54" i="14" s="1"/>
  <c r="BT86" i="14" s="1"/>
  <c r="BT118" i="14" s="1"/>
  <c r="BV21" i="14"/>
  <c r="BV56" i="14" s="1"/>
  <c r="BV88" i="14" s="1"/>
  <c r="BV120" i="14" s="1"/>
  <c r="BU24" i="14"/>
  <c r="BU59" i="14" s="1"/>
  <c r="BU91" i="14" s="1"/>
  <c r="BU123" i="14" s="1"/>
  <c r="BT27" i="14"/>
  <c r="BT62" i="14" s="1"/>
  <c r="BT94" i="14" s="1"/>
  <c r="BT126" i="14" s="1"/>
  <c r="BV29" i="14"/>
  <c r="BV64" i="14" s="1"/>
  <c r="BV96" i="14" s="1"/>
  <c r="BV128" i="14" s="1"/>
  <c r="BU32" i="14"/>
  <c r="BU67" i="14" s="1"/>
  <c r="BU99" i="14" s="1"/>
  <c r="BU131" i="14" s="1"/>
  <c r="BT35" i="14"/>
  <c r="BT70" i="14" s="1"/>
  <c r="BT102" i="14" s="1"/>
  <c r="BT134" i="14" s="1"/>
  <c r="BU11" i="14"/>
  <c r="BU46" i="14" s="1"/>
  <c r="BU78" i="14" s="1"/>
  <c r="BU110" i="14" s="1"/>
  <c r="BT14" i="14"/>
  <c r="BT49" i="14" s="1"/>
  <c r="BT81" i="14" s="1"/>
  <c r="BT113" i="14" s="1"/>
  <c r="BV16" i="14"/>
  <c r="BV51" i="14" s="1"/>
  <c r="BV83" i="14" s="1"/>
  <c r="BV115" i="14" s="1"/>
  <c r="BU19" i="14"/>
  <c r="BU54" i="14" s="1"/>
  <c r="BU86" i="14" s="1"/>
  <c r="BU118" i="14" s="1"/>
  <c r="BT22" i="14"/>
  <c r="BT57" i="14" s="1"/>
  <c r="BT89" i="14" s="1"/>
  <c r="BT121" i="14" s="1"/>
  <c r="BV24" i="14"/>
  <c r="BV59" i="14" s="1"/>
  <c r="BV91" i="14" s="1"/>
  <c r="BV123" i="14" s="1"/>
  <c r="BU27" i="14"/>
  <c r="BU62" i="14" s="1"/>
  <c r="BU94" i="14" s="1"/>
  <c r="BU126" i="14" s="1"/>
  <c r="BT30" i="14"/>
  <c r="BT65" i="14" s="1"/>
  <c r="BT97" i="14" s="1"/>
  <c r="BT129" i="14" s="1"/>
  <c r="BV32" i="14"/>
  <c r="BV67" i="14" s="1"/>
  <c r="BV99" i="14" s="1"/>
  <c r="BV131" i="14" s="1"/>
  <c r="BU35" i="14"/>
  <c r="BU70" i="14" s="1"/>
  <c r="BU102" i="14" s="1"/>
  <c r="BU134" i="14" s="1"/>
  <c r="BV11" i="14"/>
  <c r="BV46" i="14" s="1"/>
  <c r="BV78" i="14" s="1"/>
  <c r="BV110" i="14" s="1"/>
  <c r="BU14" i="14"/>
  <c r="BU49" i="14" s="1"/>
  <c r="BU81" i="14" s="1"/>
  <c r="BU113" i="14" s="1"/>
  <c r="BT17" i="14"/>
  <c r="BT52" i="14" s="1"/>
  <c r="BT84" i="14" s="1"/>
  <c r="BT116" i="14" s="1"/>
  <c r="BV19" i="14"/>
  <c r="BV54" i="14" s="1"/>
  <c r="BV86" i="14" s="1"/>
  <c r="BV118" i="14" s="1"/>
  <c r="BU22" i="14"/>
  <c r="BU57" i="14" s="1"/>
  <c r="BU89" i="14" s="1"/>
  <c r="BU121" i="14" s="1"/>
  <c r="BT25" i="14"/>
  <c r="BT60" i="14" s="1"/>
  <c r="BT92" i="14" s="1"/>
  <c r="BT124" i="14" s="1"/>
  <c r="BV27" i="14"/>
  <c r="BV62" i="14" s="1"/>
  <c r="BV94" i="14" s="1"/>
  <c r="BV126" i="14" s="1"/>
  <c r="BU30" i="14"/>
  <c r="BU65" i="14" s="1"/>
  <c r="BU97" i="14" s="1"/>
  <c r="BU129" i="14" s="1"/>
  <c r="BT33" i="14"/>
  <c r="BT68" i="14" s="1"/>
  <c r="BT100" i="14" s="1"/>
  <c r="BT132" i="14" s="1"/>
  <c r="BV35" i="14"/>
  <c r="BV70" i="14" s="1"/>
  <c r="BV102" i="14" s="1"/>
  <c r="BV134" i="14" s="1"/>
  <c r="BT12" i="14"/>
  <c r="BT47" i="14" s="1"/>
  <c r="BT79" i="14" s="1"/>
  <c r="BT111" i="14" s="1"/>
  <c r="BV14" i="14"/>
  <c r="BV49" i="14" s="1"/>
  <c r="BV81" i="14" s="1"/>
  <c r="BV113" i="14" s="1"/>
  <c r="BU17" i="14"/>
  <c r="BU52" i="14" s="1"/>
  <c r="BU84" i="14" s="1"/>
  <c r="BU116" i="14" s="1"/>
  <c r="BT20" i="14"/>
  <c r="BT55" i="14" s="1"/>
  <c r="BT87" i="14" s="1"/>
  <c r="BT119" i="14" s="1"/>
  <c r="BV22" i="14"/>
  <c r="BV57" i="14" s="1"/>
  <c r="BV89" i="14" s="1"/>
  <c r="BV121" i="14" s="1"/>
  <c r="BU25" i="14"/>
  <c r="BU60" i="14" s="1"/>
  <c r="BU92" i="14" s="1"/>
  <c r="BU124" i="14" s="1"/>
  <c r="BT28" i="14"/>
  <c r="BT63" i="14" s="1"/>
  <c r="BT95" i="14" s="1"/>
  <c r="BT127" i="14" s="1"/>
  <c r="BV30" i="14"/>
  <c r="BV65" i="14" s="1"/>
  <c r="BV97" i="14" s="1"/>
  <c r="BV129" i="14" s="1"/>
  <c r="BU33" i="14"/>
  <c r="BU68" i="14" s="1"/>
  <c r="BU100" i="14" s="1"/>
  <c r="BU132" i="14" s="1"/>
  <c r="BT36" i="14"/>
  <c r="BT71" i="14" s="1"/>
  <c r="BT103" i="14" s="1"/>
  <c r="BV12" i="14"/>
  <c r="BV47" i="14" s="1"/>
  <c r="BV79" i="14" s="1"/>
  <c r="BV111" i="14" s="1"/>
  <c r="BU15" i="14"/>
  <c r="BU50" i="14" s="1"/>
  <c r="BU82" i="14" s="1"/>
  <c r="BU114" i="14" s="1"/>
  <c r="BT18" i="14"/>
  <c r="BT53" i="14" s="1"/>
  <c r="BT85" i="14" s="1"/>
  <c r="BT117" i="14" s="1"/>
  <c r="BV20" i="14"/>
  <c r="BV55" i="14" s="1"/>
  <c r="BV87" i="14" s="1"/>
  <c r="BV119" i="14" s="1"/>
  <c r="BU23" i="14"/>
  <c r="BU58" i="14" s="1"/>
  <c r="BU90" i="14" s="1"/>
  <c r="BU122" i="14" s="1"/>
  <c r="BT26" i="14"/>
  <c r="BT61" i="14" s="1"/>
  <c r="BT93" i="14" s="1"/>
  <c r="BT125" i="14" s="1"/>
  <c r="BV28" i="14"/>
  <c r="BV63" i="14" s="1"/>
  <c r="BV95" i="14" s="1"/>
  <c r="BV127" i="14" s="1"/>
  <c r="BU31" i="14"/>
  <c r="BU66" i="14" s="1"/>
  <c r="BU98" i="14" s="1"/>
  <c r="BU130" i="14" s="1"/>
  <c r="BT34" i="14"/>
  <c r="BT69" i="14" s="1"/>
  <c r="BT101" i="14" s="1"/>
  <c r="BT133" i="14" s="1"/>
  <c r="BV36" i="14"/>
  <c r="BV71" i="14" s="1"/>
  <c r="BV103" i="14" s="1"/>
  <c r="BV135" i="14" s="1"/>
  <c r="BT13" i="14"/>
  <c r="BT48" i="14" s="1"/>
  <c r="BT80" i="14" s="1"/>
  <c r="BT112" i="14" s="1"/>
  <c r="BV15" i="14"/>
  <c r="BV50" i="14" s="1"/>
  <c r="BV82" i="14" s="1"/>
  <c r="BV114" i="14" s="1"/>
  <c r="BU18" i="14"/>
  <c r="BU53" i="14" s="1"/>
  <c r="BU85" i="14" s="1"/>
  <c r="BU117" i="14" s="1"/>
  <c r="BT21" i="14"/>
  <c r="BT56" i="14" s="1"/>
  <c r="BT88" i="14" s="1"/>
  <c r="BT120" i="14" s="1"/>
  <c r="BV23" i="14"/>
  <c r="BV58" i="14" s="1"/>
  <c r="BV90" i="14" s="1"/>
  <c r="BV122" i="14" s="1"/>
  <c r="BU26" i="14"/>
  <c r="BU61" i="14" s="1"/>
  <c r="BU93" i="14" s="1"/>
  <c r="BU125" i="14" s="1"/>
  <c r="BT29" i="14"/>
  <c r="BT64" i="14" s="1"/>
  <c r="BT96" i="14" s="1"/>
  <c r="BT128" i="14" s="1"/>
  <c r="BV31" i="14"/>
  <c r="BV66" i="14" s="1"/>
  <c r="BV98" i="14" s="1"/>
  <c r="BV130" i="14" s="1"/>
  <c r="BU34" i="14"/>
  <c r="BU69" i="14" s="1"/>
  <c r="BU101" i="14" s="1"/>
  <c r="BU133" i="14" s="1"/>
  <c r="BU10" i="14"/>
  <c r="BU20" i="14"/>
  <c r="BU55" i="14" s="1"/>
  <c r="BU87" i="14" s="1"/>
  <c r="BU119" i="14" s="1"/>
  <c r="BT23" i="14"/>
  <c r="BT58" i="14" s="1"/>
  <c r="BT90" i="14" s="1"/>
  <c r="BT122" i="14" s="1"/>
  <c r="BV25" i="14"/>
  <c r="BV60" i="14" s="1"/>
  <c r="BV92" i="14" s="1"/>
  <c r="BV124" i="14" s="1"/>
  <c r="BU28" i="14"/>
  <c r="BU63" i="14" s="1"/>
  <c r="BU95" i="14" s="1"/>
  <c r="BU127" i="14" s="1"/>
  <c r="BT31" i="14"/>
  <c r="BT66" i="14" s="1"/>
  <c r="BT98" i="14" s="1"/>
  <c r="BT130" i="14" s="1"/>
  <c r="BU12" i="14"/>
  <c r="BU47" i="14" s="1"/>
  <c r="BU79" i="14" s="1"/>
  <c r="BU111" i="14" s="1"/>
  <c r="BV33" i="14"/>
  <c r="BV68" i="14" s="1"/>
  <c r="BV100" i="14" s="1"/>
  <c r="BV132" i="14" s="1"/>
  <c r="BT15" i="14"/>
  <c r="BT50" i="14" s="1"/>
  <c r="BT82" i="14" s="1"/>
  <c r="BT114" i="14" s="1"/>
  <c r="BU36" i="14"/>
  <c r="BU71" i="14" s="1"/>
  <c r="BU103" i="14" s="1"/>
  <c r="BV17" i="14"/>
  <c r="BV52" i="14" s="1"/>
  <c r="BV84" i="14" s="1"/>
  <c r="BV116" i="14" s="1"/>
  <c r="CD10" i="13"/>
  <c r="CD45" i="13" s="1"/>
  <c r="CD77" i="13" s="1"/>
  <c r="CD109" i="13" s="1"/>
  <c r="CE13" i="13"/>
  <c r="CE48" i="13" s="1"/>
  <c r="CE80" i="13" s="1"/>
  <c r="CE112" i="13" s="1"/>
  <c r="CD16" i="13"/>
  <c r="CD51" i="13" s="1"/>
  <c r="CD83" i="13" s="1"/>
  <c r="CD115" i="13" s="1"/>
  <c r="CF18" i="13"/>
  <c r="CF53" i="13" s="1"/>
  <c r="CF85" i="13" s="1"/>
  <c r="CF117" i="13" s="1"/>
  <c r="CE21" i="13"/>
  <c r="CE56" i="13" s="1"/>
  <c r="CE88" i="13" s="1"/>
  <c r="CE120" i="13" s="1"/>
  <c r="CD24" i="13"/>
  <c r="CD59" i="13" s="1"/>
  <c r="CD91" i="13" s="1"/>
  <c r="CD123" i="13" s="1"/>
  <c r="CF26" i="13"/>
  <c r="CF61" i="13" s="1"/>
  <c r="CF93" i="13" s="1"/>
  <c r="CF125" i="13" s="1"/>
  <c r="CE29" i="13"/>
  <c r="CE64" i="13" s="1"/>
  <c r="CE96" i="13" s="1"/>
  <c r="CE128" i="13" s="1"/>
  <c r="CD32" i="13"/>
  <c r="CD67" i="13" s="1"/>
  <c r="CD99" i="13" s="1"/>
  <c r="CD131" i="13" s="1"/>
  <c r="CF34" i="13"/>
  <c r="CF69" i="13" s="1"/>
  <c r="CF101" i="13" s="1"/>
  <c r="CF133" i="13" s="1"/>
  <c r="CF10" i="13"/>
  <c r="CD11" i="13"/>
  <c r="CD46" i="13" s="1"/>
  <c r="CD78" i="13" s="1"/>
  <c r="CD110" i="13" s="1"/>
  <c r="CF13" i="13"/>
  <c r="CF48" i="13" s="1"/>
  <c r="CF80" i="13" s="1"/>
  <c r="CF112" i="13" s="1"/>
  <c r="CE16" i="13"/>
  <c r="CE51" i="13" s="1"/>
  <c r="CE83" i="13" s="1"/>
  <c r="CE115" i="13" s="1"/>
  <c r="CD19" i="13"/>
  <c r="CD54" i="13" s="1"/>
  <c r="CD86" i="13" s="1"/>
  <c r="CD118" i="13" s="1"/>
  <c r="CF21" i="13"/>
  <c r="CF56" i="13" s="1"/>
  <c r="CF88" i="13" s="1"/>
  <c r="CF120" i="13" s="1"/>
  <c r="CE24" i="13"/>
  <c r="CE59" i="13" s="1"/>
  <c r="CE91" i="13" s="1"/>
  <c r="CE123" i="13" s="1"/>
  <c r="CD27" i="13"/>
  <c r="CD62" i="13" s="1"/>
  <c r="CD94" i="13" s="1"/>
  <c r="CD126" i="13" s="1"/>
  <c r="CF29" i="13"/>
  <c r="CF64" i="13" s="1"/>
  <c r="CF96" i="13" s="1"/>
  <c r="CF128" i="13" s="1"/>
  <c r="CE32" i="13"/>
  <c r="CE67" i="13" s="1"/>
  <c r="CE99" i="13" s="1"/>
  <c r="CE131" i="13" s="1"/>
  <c r="CD35" i="13"/>
  <c r="CD70" i="13" s="1"/>
  <c r="CD102" i="13" s="1"/>
  <c r="CD134" i="13" s="1"/>
  <c r="CE11" i="13"/>
  <c r="CE46" i="13" s="1"/>
  <c r="CE78" i="13" s="1"/>
  <c r="CE110" i="13" s="1"/>
  <c r="CD14" i="13"/>
  <c r="CD49" i="13" s="1"/>
  <c r="CD81" i="13" s="1"/>
  <c r="CD113" i="13" s="1"/>
  <c r="CF16" i="13"/>
  <c r="CF51" i="13" s="1"/>
  <c r="CF83" i="13" s="1"/>
  <c r="CF115" i="13" s="1"/>
  <c r="CE19" i="13"/>
  <c r="CE54" i="13" s="1"/>
  <c r="CE86" i="13" s="1"/>
  <c r="CE118" i="13" s="1"/>
  <c r="CD22" i="13"/>
  <c r="CD57" i="13" s="1"/>
  <c r="CD89" i="13" s="1"/>
  <c r="CD121" i="13" s="1"/>
  <c r="CF24" i="13"/>
  <c r="CF59" i="13" s="1"/>
  <c r="CF91" i="13" s="1"/>
  <c r="CF123" i="13" s="1"/>
  <c r="CE27" i="13"/>
  <c r="CE62" i="13" s="1"/>
  <c r="CE94" i="13" s="1"/>
  <c r="CE126" i="13" s="1"/>
  <c r="CD30" i="13"/>
  <c r="CD65" i="13" s="1"/>
  <c r="CD97" i="13" s="1"/>
  <c r="CD129" i="13" s="1"/>
  <c r="CF32" i="13"/>
  <c r="CF67" i="13" s="1"/>
  <c r="CF99" i="13" s="1"/>
  <c r="CF131" i="13" s="1"/>
  <c r="CE35" i="13"/>
  <c r="CE70" i="13" s="1"/>
  <c r="CE102" i="13" s="1"/>
  <c r="CE134" i="13" s="1"/>
  <c r="CF11" i="13"/>
  <c r="CF46" i="13" s="1"/>
  <c r="CF78" i="13" s="1"/>
  <c r="CF110" i="13" s="1"/>
  <c r="CE14" i="13"/>
  <c r="CE49" i="13" s="1"/>
  <c r="CE81" i="13" s="1"/>
  <c r="CE113" i="13" s="1"/>
  <c r="CD17" i="13"/>
  <c r="CD52" i="13" s="1"/>
  <c r="CD84" i="13" s="1"/>
  <c r="CD116" i="13" s="1"/>
  <c r="CF19" i="13"/>
  <c r="CF54" i="13" s="1"/>
  <c r="CF86" i="13" s="1"/>
  <c r="CF118" i="13" s="1"/>
  <c r="CE22" i="13"/>
  <c r="CE57" i="13" s="1"/>
  <c r="CE89" i="13" s="1"/>
  <c r="CE121" i="13" s="1"/>
  <c r="CD25" i="13"/>
  <c r="CD60" i="13" s="1"/>
  <c r="CD92" i="13" s="1"/>
  <c r="CD124" i="13" s="1"/>
  <c r="CF27" i="13"/>
  <c r="CF62" i="13" s="1"/>
  <c r="CF94" i="13" s="1"/>
  <c r="CF126" i="13" s="1"/>
  <c r="CE30" i="13"/>
  <c r="CE65" i="13" s="1"/>
  <c r="CE97" i="13" s="1"/>
  <c r="CE129" i="13" s="1"/>
  <c r="CD33" i="13"/>
  <c r="CD68" i="13" s="1"/>
  <c r="CD100" i="13" s="1"/>
  <c r="CD132" i="13" s="1"/>
  <c r="CF35" i="13"/>
  <c r="CF70" i="13" s="1"/>
  <c r="CF102" i="13" s="1"/>
  <c r="CF134" i="13" s="1"/>
  <c r="CD12" i="13"/>
  <c r="CD47" i="13" s="1"/>
  <c r="CD79" i="13" s="1"/>
  <c r="CD111" i="13" s="1"/>
  <c r="CF14" i="13"/>
  <c r="CF49" i="13" s="1"/>
  <c r="CF81" i="13" s="1"/>
  <c r="CF113" i="13" s="1"/>
  <c r="CE17" i="13"/>
  <c r="CE52" i="13" s="1"/>
  <c r="CE84" i="13" s="1"/>
  <c r="CE116" i="13" s="1"/>
  <c r="CD20" i="13"/>
  <c r="CD55" i="13" s="1"/>
  <c r="CD87" i="13" s="1"/>
  <c r="CD119" i="13" s="1"/>
  <c r="CF22" i="13"/>
  <c r="CF57" i="13" s="1"/>
  <c r="CF89" i="13" s="1"/>
  <c r="CF121" i="13" s="1"/>
  <c r="CE25" i="13"/>
  <c r="CE60" i="13" s="1"/>
  <c r="CE92" i="13" s="1"/>
  <c r="CE124" i="13" s="1"/>
  <c r="CD28" i="13"/>
  <c r="CD63" i="13" s="1"/>
  <c r="CD95" i="13" s="1"/>
  <c r="CD127" i="13" s="1"/>
  <c r="CF30" i="13"/>
  <c r="CF65" i="13" s="1"/>
  <c r="CF97" i="13" s="1"/>
  <c r="CF129" i="13" s="1"/>
  <c r="CE33" i="13"/>
  <c r="CE68" i="13" s="1"/>
  <c r="CE100" i="13" s="1"/>
  <c r="CE132" i="13" s="1"/>
  <c r="CD36" i="13"/>
  <c r="CD71" i="13" s="1"/>
  <c r="CD103" i="13" s="1"/>
  <c r="CE12" i="13"/>
  <c r="CE47" i="13" s="1"/>
  <c r="CE79" i="13" s="1"/>
  <c r="CE111" i="13" s="1"/>
  <c r="CD15" i="13"/>
  <c r="CD50" i="13" s="1"/>
  <c r="CD82" i="13" s="1"/>
  <c r="CD114" i="13" s="1"/>
  <c r="CF17" i="13"/>
  <c r="CF52" i="13" s="1"/>
  <c r="CF84" i="13" s="1"/>
  <c r="CF116" i="13" s="1"/>
  <c r="CE20" i="13"/>
  <c r="CE55" i="13" s="1"/>
  <c r="CE87" i="13" s="1"/>
  <c r="CE119" i="13" s="1"/>
  <c r="CD23" i="13"/>
  <c r="CD58" i="13" s="1"/>
  <c r="CD90" i="13" s="1"/>
  <c r="CD122" i="13" s="1"/>
  <c r="CF25" i="13"/>
  <c r="CF60" i="13" s="1"/>
  <c r="CF92" i="13" s="1"/>
  <c r="CF124" i="13" s="1"/>
  <c r="CE28" i="13"/>
  <c r="CE63" i="13" s="1"/>
  <c r="CE95" i="13" s="1"/>
  <c r="CE127" i="13" s="1"/>
  <c r="CD31" i="13"/>
  <c r="CD66" i="13" s="1"/>
  <c r="CD98" i="13" s="1"/>
  <c r="CD130" i="13" s="1"/>
  <c r="CF33" i="13"/>
  <c r="CF68" i="13" s="1"/>
  <c r="CF100" i="13" s="1"/>
  <c r="CF132" i="13" s="1"/>
  <c r="CE36" i="13"/>
  <c r="CE71" i="13" s="1"/>
  <c r="CE103" i="13" s="1"/>
  <c r="CE135" i="13" s="1"/>
  <c r="CF12" i="13"/>
  <c r="CF47" i="13" s="1"/>
  <c r="CF79" i="13" s="1"/>
  <c r="CF111" i="13" s="1"/>
  <c r="CE15" i="13"/>
  <c r="CE50" i="13" s="1"/>
  <c r="CE82" i="13" s="1"/>
  <c r="CE114" i="13" s="1"/>
  <c r="CD18" i="13"/>
  <c r="CD53" i="13" s="1"/>
  <c r="CD85" i="13" s="1"/>
  <c r="CD117" i="13" s="1"/>
  <c r="CF20" i="13"/>
  <c r="CF55" i="13" s="1"/>
  <c r="CF87" i="13" s="1"/>
  <c r="CF119" i="13" s="1"/>
  <c r="CE23" i="13"/>
  <c r="CE58" i="13" s="1"/>
  <c r="CE90" i="13" s="1"/>
  <c r="CE122" i="13" s="1"/>
  <c r="CD26" i="13"/>
  <c r="CD61" i="13" s="1"/>
  <c r="CD93" i="13" s="1"/>
  <c r="CD125" i="13" s="1"/>
  <c r="CF28" i="13"/>
  <c r="CF63" i="13" s="1"/>
  <c r="CF95" i="13" s="1"/>
  <c r="CF127" i="13" s="1"/>
  <c r="CE31" i="13"/>
  <c r="CE66" i="13" s="1"/>
  <c r="CE98" i="13" s="1"/>
  <c r="CE130" i="13" s="1"/>
  <c r="CD34" i="13"/>
  <c r="CD69" i="13" s="1"/>
  <c r="CD101" i="13" s="1"/>
  <c r="CD133" i="13" s="1"/>
  <c r="CF36" i="13"/>
  <c r="CF71" i="13" s="1"/>
  <c r="CF103" i="13" s="1"/>
  <c r="CF135" i="13" s="1"/>
  <c r="CF31" i="13"/>
  <c r="CF66" i="13" s="1"/>
  <c r="CF98" i="13" s="1"/>
  <c r="CF130" i="13" s="1"/>
  <c r="CD13" i="13"/>
  <c r="CD48" i="13" s="1"/>
  <c r="CD80" i="13" s="1"/>
  <c r="CD112" i="13" s="1"/>
  <c r="CE34" i="13"/>
  <c r="CE69" i="13" s="1"/>
  <c r="CE101" i="13" s="1"/>
  <c r="CE133" i="13" s="1"/>
  <c r="CF15" i="13"/>
  <c r="CF50" i="13" s="1"/>
  <c r="CF82" i="13" s="1"/>
  <c r="CF114" i="13" s="1"/>
  <c r="CE10" i="13"/>
  <c r="CE18" i="13"/>
  <c r="CE53" i="13" s="1"/>
  <c r="CE85" i="13" s="1"/>
  <c r="CE117" i="13" s="1"/>
  <c r="CD21" i="13"/>
  <c r="CD56" i="13" s="1"/>
  <c r="CD88" i="13" s="1"/>
  <c r="CD120" i="13" s="1"/>
  <c r="CF23" i="13"/>
  <c r="CF58" i="13" s="1"/>
  <c r="CF90" i="13" s="1"/>
  <c r="CF122" i="13" s="1"/>
  <c r="CE26" i="13"/>
  <c r="CE61" i="13" s="1"/>
  <c r="CE93" i="13" s="1"/>
  <c r="CE125" i="13" s="1"/>
  <c r="CD29" i="13"/>
  <c r="CD64" i="13" s="1"/>
  <c r="CD96" i="13" s="1"/>
  <c r="CD128" i="13" s="1"/>
  <c r="CD10" i="12"/>
  <c r="CE13" i="12"/>
  <c r="CE48" i="12" s="1"/>
  <c r="CE80" i="12" s="1"/>
  <c r="CE112" i="12" s="1"/>
  <c r="CD16" i="12"/>
  <c r="CD51" i="12" s="1"/>
  <c r="CD83" i="12" s="1"/>
  <c r="CD115" i="12" s="1"/>
  <c r="CF18" i="12"/>
  <c r="CF53" i="12" s="1"/>
  <c r="CF85" i="12" s="1"/>
  <c r="CF117" i="12" s="1"/>
  <c r="CE21" i="12"/>
  <c r="CE56" i="12" s="1"/>
  <c r="CE88" i="12" s="1"/>
  <c r="CE120" i="12" s="1"/>
  <c r="CD24" i="12"/>
  <c r="CD59" i="12" s="1"/>
  <c r="CD91" i="12" s="1"/>
  <c r="CD123" i="12" s="1"/>
  <c r="CF26" i="12"/>
  <c r="CF61" i="12" s="1"/>
  <c r="CF93" i="12" s="1"/>
  <c r="CF125" i="12" s="1"/>
  <c r="CE29" i="12"/>
  <c r="CE64" i="12" s="1"/>
  <c r="CE96" i="12" s="1"/>
  <c r="CE128" i="12" s="1"/>
  <c r="CD32" i="12"/>
  <c r="CD67" i="12" s="1"/>
  <c r="CD99" i="12" s="1"/>
  <c r="CD131" i="12" s="1"/>
  <c r="CF34" i="12"/>
  <c r="CF69" i="12" s="1"/>
  <c r="CF101" i="12" s="1"/>
  <c r="CF133" i="12" s="1"/>
  <c r="CF10" i="12"/>
  <c r="CD11" i="12"/>
  <c r="CD46" i="12" s="1"/>
  <c r="CD78" i="12" s="1"/>
  <c r="CD110" i="12" s="1"/>
  <c r="CF13" i="12"/>
  <c r="CF48" i="12" s="1"/>
  <c r="CF80" i="12" s="1"/>
  <c r="CF112" i="12" s="1"/>
  <c r="CE16" i="12"/>
  <c r="CE51" i="12" s="1"/>
  <c r="CE83" i="12" s="1"/>
  <c r="CE115" i="12" s="1"/>
  <c r="CD19" i="12"/>
  <c r="CD54" i="12" s="1"/>
  <c r="CD86" i="12" s="1"/>
  <c r="CD118" i="12" s="1"/>
  <c r="CF21" i="12"/>
  <c r="CF56" i="12" s="1"/>
  <c r="CF88" i="12" s="1"/>
  <c r="CF120" i="12" s="1"/>
  <c r="CE24" i="12"/>
  <c r="CE59" i="12" s="1"/>
  <c r="CE91" i="12" s="1"/>
  <c r="CE123" i="12" s="1"/>
  <c r="CD27" i="12"/>
  <c r="CD62" i="12" s="1"/>
  <c r="CD94" i="12" s="1"/>
  <c r="CD126" i="12" s="1"/>
  <c r="CF29" i="12"/>
  <c r="CF64" i="12" s="1"/>
  <c r="CF96" i="12" s="1"/>
  <c r="CF128" i="12" s="1"/>
  <c r="CE32" i="12"/>
  <c r="CE67" i="12" s="1"/>
  <c r="CE99" i="12" s="1"/>
  <c r="CE131" i="12" s="1"/>
  <c r="CD35" i="12"/>
  <c r="CD70" i="12" s="1"/>
  <c r="CD102" i="12" s="1"/>
  <c r="CD134" i="12" s="1"/>
  <c r="CE11" i="12"/>
  <c r="CE46" i="12" s="1"/>
  <c r="CE78" i="12" s="1"/>
  <c r="CE110" i="12" s="1"/>
  <c r="CD14" i="12"/>
  <c r="CD49" i="12" s="1"/>
  <c r="CD81" i="12" s="1"/>
  <c r="CD113" i="12" s="1"/>
  <c r="CF16" i="12"/>
  <c r="CF51" i="12" s="1"/>
  <c r="CF83" i="12" s="1"/>
  <c r="CF115" i="12" s="1"/>
  <c r="CE19" i="12"/>
  <c r="CE54" i="12" s="1"/>
  <c r="CE86" i="12" s="1"/>
  <c r="CE118" i="12" s="1"/>
  <c r="CD22" i="12"/>
  <c r="CD57" i="12" s="1"/>
  <c r="CD89" i="12" s="1"/>
  <c r="CD121" i="12" s="1"/>
  <c r="CF24" i="12"/>
  <c r="CF59" i="12" s="1"/>
  <c r="CF91" i="12" s="1"/>
  <c r="CF123" i="12" s="1"/>
  <c r="CE27" i="12"/>
  <c r="CE62" i="12" s="1"/>
  <c r="CE94" i="12" s="1"/>
  <c r="CE126" i="12" s="1"/>
  <c r="CD30" i="12"/>
  <c r="CD65" i="12" s="1"/>
  <c r="CD97" i="12" s="1"/>
  <c r="CD129" i="12" s="1"/>
  <c r="CF32" i="12"/>
  <c r="CF67" i="12" s="1"/>
  <c r="CF99" i="12" s="1"/>
  <c r="CF131" i="12" s="1"/>
  <c r="CE35" i="12"/>
  <c r="CE70" i="12" s="1"/>
  <c r="CE102" i="12" s="1"/>
  <c r="CE134" i="12" s="1"/>
  <c r="CF11" i="12"/>
  <c r="CF46" i="12" s="1"/>
  <c r="CF78" i="12" s="1"/>
  <c r="CF110" i="12" s="1"/>
  <c r="CE14" i="12"/>
  <c r="CE49" i="12" s="1"/>
  <c r="CE81" i="12" s="1"/>
  <c r="CE113" i="12" s="1"/>
  <c r="CD12" i="12"/>
  <c r="CD47" i="12" s="1"/>
  <c r="CD79" i="12" s="1"/>
  <c r="CD111" i="12" s="1"/>
  <c r="CF14" i="12"/>
  <c r="CF49" i="12" s="1"/>
  <c r="CF81" i="12" s="1"/>
  <c r="CF113" i="12" s="1"/>
  <c r="CE17" i="12"/>
  <c r="CE52" i="12" s="1"/>
  <c r="CE84" i="12" s="1"/>
  <c r="CE116" i="12" s="1"/>
  <c r="CD20" i="12"/>
  <c r="CD55" i="12" s="1"/>
  <c r="CD87" i="12" s="1"/>
  <c r="CD119" i="12" s="1"/>
  <c r="CF22" i="12"/>
  <c r="CF57" i="12" s="1"/>
  <c r="CF89" i="12" s="1"/>
  <c r="CF121" i="12" s="1"/>
  <c r="CE25" i="12"/>
  <c r="CE60" i="12" s="1"/>
  <c r="CE92" i="12" s="1"/>
  <c r="CE124" i="12" s="1"/>
  <c r="CD28" i="12"/>
  <c r="CD63" i="12" s="1"/>
  <c r="CD95" i="12" s="1"/>
  <c r="CD127" i="12" s="1"/>
  <c r="CF30" i="12"/>
  <c r="CF65" i="12" s="1"/>
  <c r="CF97" i="12" s="1"/>
  <c r="CF129" i="12" s="1"/>
  <c r="CE33" i="12"/>
  <c r="CE68" i="12" s="1"/>
  <c r="CE100" i="12" s="1"/>
  <c r="CE132" i="12" s="1"/>
  <c r="CD36" i="12"/>
  <c r="CD71" i="12" s="1"/>
  <c r="CD103" i="12" s="1"/>
  <c r="CD135" i="12" s="1"/>
  <c r="CE12" i="12"/>
  <c r="CE47" i="12" s="1"/>
  <c r="CE79" i="12" s="1"/>
  <c r="CE111" i="12" s="1"/>
  <c r="CD15" i="12"/>
  <c r="CD50" i="12" s="1"/>
  <c r="CD82" i="12" s="1"/>
  <c r="CD114" i="12" s="1"/>
  <c r="CF17" i="12"/>
  <c r="CF52" i="12" s="1"/>
  <c r="CF84" i="12" s="1"/>
  <c r="CF116" i="12" s="1"/>
  <c r="CE20" i="12"/>
  <c r="CE55" i="12" s="1"/>
  <c r="CE87" i="12" s="1"/>
  <c r="CE119" i="12" s="1"/>
  <c r="CD23" i="12"/>
  <c r="CD58" i="12" s="1"/>
  <c r="CD90" i="12" s="1"/>
  <c r="CD122" i="12" s="1"/>
  <c r="CF25" i="12"/>
  <c r="CF60" i="12" s="1"/>
  <c r="CF92" i="12" s="1"/>
  <c r="CF124" i="12" s="1"/>
  <c r="CE28" i="12"/>
  <c r="CE63" i="12" s="1"/>
  <c r="CE95" i="12" s="1"/>
  <c r="CE127" i="12" s="1"/>
  <c r="CD31" i="12"/>
  <c r="CD66" i="12" s="1"/>
  <c r="CD98" i="12" s="1"/>
  <c r="CD130" i="12" s="1"/>
  <c r="CF33" i="12"/>
  <c r="CF68" i="12" s="1"/>
  <c r="CF100" i="12" s="1"/>
  <c r="CF132" i="12" s="1"/>
  <c r="CE36" i="12"/>
  <c r="CE71" i="12" s="1"/>
  <c r="CE103" i="12" s="1"/>
  <c r="CF12" i="12"/>
  <c r="CF47" i="12" s="1"/>
  <c r="CF79" i="12" s="1"/>
  <c r="CF111" i="12" s="1"/>
  <c r="CE15" i="12"/>
  <c r="CE50" i="12" s="1"/>
  <c r="CE82" i="12" s="1"/>
  <c r="CE114" i="12" s="1"/>
  <c r="CD18" i="12"/>
  <c r="CD53" i="12" s="1"/>
  <c r="CD85" i="12" s="1"/>
  <c r="CD117" i="12" s="1"/>
  <c r="CF20" i="12"/>
  <c r="CF55" i="12" s="1"/>
  <c r="CF87" i="12" s="1"/>
  <c r="CF119" i="12" s="1"/>
  <c r="CE23" i="12"/>
  <c r="CE58" i="12" s="1"/>
  <c r="CE90" i="12" s="1"/>
  <c r="CE122" i="12" s="1"/>
  <c r="CD26" i="12"/>
  <c r="CD61" i="12" s="1"/>
  <c r="CD93" i="12" s="1"/>
  <c r="CD125" i="12" s="1"/>
  <c r="CF28" i="12"/>
  <c r="CF63" i="12" s="1"/>
  <c r="CF95" i="12" s="1"/>
  <c r="CF127" i="12" s="1"/>
  <c r="CE31" i="12"/>
  <c r="CE66" i="12" s="1"/>
  <c r="CE98" i="12" s="1"/>
  <c r="CE130" i="12" s="1"/>
  <c r="CD34" i="12"/>
  <c r="CD69" i="12" s="1"/>
  <c r="CD101" i="12" s="1"/>
  <c r="CD133" i="12" s="1"/>
  <c r="CF36" i="12"/>
  <c r="CF71" i="12" s="1"/>
  <c r="CF103" i="12" s="1"/>
  <c r="CF23" i="12"/>
  <c r="CF58" i="12" s="1"/>
  <c r="CF90" i="12" s="1"/>
  <c r="CF122" i="12" s="1"/>
  <c r="CD13" i="12"/>
  <c r="CD48" i="12" s="1"/>
  <c r="CD80" i="12" s="1"/>
  <c r="CD112" i="12" s="1"/>
  <c r="CD25" i="12"/>
  <c r="CD60" i="12" s="1"/>
  <c r="CD92" i="12" s="1"/>
  <c r="CD124" i="12" s="1"/>
  <c r="CF35" i="12"/>
  <c r="CF70" i="12" s="1"/>
  <c r="CF102" i="12" s="1"/>
  <c r="CF134" i="12" s="1"/>
  <c r="CF15" i="12"/>
  <c r="CF50" i="12" s="1"/>
  <c r="CF82" i="12" s="1"/>
  <c r="CF114" i="12" s="1"/>
  <c r="CE26" i="12"/>
  <c r="CE61" i="12" s="1"/>
  <c r="CE93" i="12" s="1"/>
  <c r="CE125" i="12" s="1"/>
  <c r="CE10" i="12"/>
  <c r="CD17" i="12"/>
  <c r="CD52" i="12" s="1"/>
  <c r="CD84" i="12" s="1"/>
  <c r="CD116" i="12" s="1"/>
  <c r="CF27" i="12"/>
  <c r="CF62" i="12" s="1"/>
  <c r="CF94" i="12" s="1"/>
  <c r="CF126" i="12" s="1"/>
  <c r="CD21" i="12"/>
  <c r="CD56" i="12" s="1"/>
  <c r="CD88" i="12" s="1"/>
  <c r="CD120" i="12" s="1"/>
  <c r="CF31" i="12"/>
  <c r="CF66" i="12" s="1"/>
  <c r="CF98" i="12" s="1"/>
  <c r="CF130" i="12" s="1"/>
  <c r="CE22" i="12"/>
  <c r="CE57" i="12" s="1"/>
  <c r="CE89" i="12" s="1"/>
  <c r="CE121" i="12" s="1"/>
  <c r="CD33" i="12"/>
  <c r="CD68" i="12" s="1"/>
  <c r="CD100" i="12" s="1"/>
  <c r="CD132" i="12" s="1"/>
  <c r="CE18" i="12"/>
  <c r="CE53" i="12" s="1"/>
  <c r="CE85" i="12" s="1"/>
  <c r="CE117" i="12" s="1"/>
  <c r="CF19" i="12"/>
  <c r="CF54" i="12" s="1"/>
  <c r="CF86" i="12" s="1"/>
  <c r="CF118" i="12" s="1"/>
  <c r="CD29" i="12"/>
  <c r="CD64" i="12" s="1"/>
  <c r="CD96" i="12" s="1"/>
  <c r="CD128" i="12" s="1"/>
  <c r="CE30" i="12"/>
  <c r="CE65" i="12" s="1"/>
  <c r="CE97" i="12" s="1"/>
  <c r="CE129" i="12" s="1"/>
  <c r="CE34" i="12"/>
  <c r="CE69" i="12" s="1"/>
  <c r="CE101" i="12" s="1"/>
  <c r="CE133" i="12" s="1"/>
  <c r="BE10" i="11"/>
  <c r="BF13" i="11"/>
  <c r="BF48" i="11" s="1"/>
  <c r="BF80" i="11" s="1"/>
  <c r="BF112" i="11" s="1"/>
  <c r="BE16" i="11"/>
  <c r="BE51" i="11" s="1"/>
  <c r="BE83" i="11" s="1"/>
  <c r="BE115" i="11" s="1"/>
  <c r="BG18" i="11"/>
  <c r="BG53" i="11" s="1"/>
  <c r="BG85" i="11" s="1"/>
  <c r="BG117" i="11" s="1"/>
  <c r="BF21" i="11"/>
  <c r="BF56" i="11" s="1"/>
  <c r="BF88" i="11" s="1"/>
  <c r="BF120" i="11" s="1"/>
  <c r="BE24" i="11"/>
  <c r="BE59" i="11" s="1"/>
  <c r="BE91" i="11" s="1"/>
  <c r="BE123" i="11" s="1"/>
  <c r="BG26" i="11"/>
  <c r="BG61" i="11" s="1"/>
  <c r="BG93" i="11" s="1"/>
  <c r="BG125" i="11" s="1"/>
  <c r="BF29" i="11"/>
  <c r="BF64" i="11" s="1"/>
  <c r="BF96" i="11" s="1"/>
  <c r="BF128" i="11" s="1"/>
  <c r="BE32" i="11"/>
  <c r="BE67" i="11" s="1"/>
  <c r="BE99" i="11" s="1"/>
  <c r="BE131" i="11" s="1"/>
  <c r="BG34" i="11"/>
  <c r="BG69" i="11" s="1"/>
  <c r="BG101" i="11" s="1"/>
  <c r="BG133" i="11" s="1"/>
  <c r="BG10" i="11"/>
  <c r="BE11" i="11"/>
  <c r="BE46" i="11" s="1"/>
  <c r="BE78" i="11" s="1"/>
  <c r="BE110" i="11" s="1"/>
  <c r="BG13" i="11"/>
  <c r="BG48" i="11" s="1"/>
  <c r="BG80" i="11" s="1"/>
  <c r="BG112" i="11" s="1"/>
  <c r="BF16" i="11"/>
  <c r="BF51" i="11" s="1"/>
  <c r="BF83" i="11" s="1"/>
  <c r="BF115" i="11" s="1"/>
  <c r="BE19" i="11"/>
  <c r="BE54" i="11" s="1"/>
  <c r="BE86" i="11" s="1"/>
  <c r="BE118" i="11" s="1"/>
  <c r="BG21" i="11"/>
  <c r="BG56" i="11" s="1"/>
  <c r="BG88" i="11" s="1"/>
  <c r="BG120" i="11" s="1"/>
  <c r="BF24" i="11"/>
  <c r="BF59" i="11" s="1"/>
  <c r="BF91" i="11" s="1"/>
  <c r="BF123" i="11" s="1"/>
  <c r="BE27" i="11"/>
  <c r="BE62" i="11" s="1"/>
  <c r="BE94" i="11" s="1"/>
  <c r="BE126" i="11" s="1"/>
  <c r="BG29" i="11"/>
  <c r="BG64" i="11" s="1"/>
  <c r="BG96" i="11" s="1"/>
  <c r="BG128" i="11" s="1"/>
  <c r="BF32" i="11"/>
  <c r="BF67" i="11" s="1"/>
  <c r="BF99" i="11" s="1"/>
  <c r="BF131" i="11" s="1"/>
  <c r="BE35" i="11"/>
  <c r="BE70" i="11" s="1"/>
  <c r="BE102" i="11" s="1"/>
  <c r="BE134" i="11" s="1"/>
  <c r="BF11" i="11"/>
  <c r="BF46" i="11" s="1"/>
  <c r="BF78" i="11" s="1"/>
  <c r="BF110" i="11" s="1"/>
  <c r="BE14" i="11"/>
  <c r="BE49" i="11" s="1"/>
  <c r="BE81" i="11" s="1"/>
  <c r="BE113" i="11" s="1"/>
  <c r="BG16" i="11"/>
  <c r="BG51" i="11" s="1"/>
  <c r="BG83" i="11" s="1"/>
  <c r="BG115" i="11" s="1"/>
  <c r="BF19" i="11"/>
  <c r="BF54" i="11" s="1"/>
  <c r="BF86" i="11" s="1"/>
  <c r="BF118" i="11" s="1"/>
  <c r="BE22" i="11"/>
  <c r="BE57" i="11" s="1"/>
  <c r="BE89" i="11" s="1"/>
  <c r="BE121" i="11" s="1"/>
  <c r="BG24" i="11"/>
  <c r="BG59" i="11" s="1"/>
  <c r="BG91" i="11" s="1"/>
  <c r="BG123" i="11" s="1"/>
  <c r="BF27" i="11"/>
  <c r="BF62" i="11" s="1"/>
  <c r="BF94" i="11" s="1"/>
  <c r="BF126" i="11" s="1"/>
  <c r="BE30" i="11"/>
  <c r="BE65" i="11" s="1"/>
  <c r="BE97" i="11" s="1"/>
  <c r="BE129" i="11" s="1"/>
  <c r="BG32" i="11"/>
  <c r="BG67" i="11" s="1"/>
  <c r="BG99" i="11" s="1"/>
  <c r="BG131" i="11" s="1"/>
  <c r="BF35" i="11"/>
  <c r="BF70" i="11" s="1"/>
  <c r="BF102" i="11" s="1"/>
  <c r="BF134" i="11" s="1"/>
  <c r="BG11" i="11"/>
  <c r="BG46" i="11" s="1"/>
  <c r="BG78" i="11" s="1"/>
  <c r="BG110" i="11" s="1"/>
  <c r="BF14" i="11"/>
  <c r="BF49" i="11" s="1"/>
  <c r="BF81" i="11" s="1"/>
  <c r="BF113" i="11" s="1"/>
  <c r="BE17" i="11"/>
  <c r="BE52" i="11" s="1"/>
  <c r="BE84" i="11" s="1"/>
  <c r="BE116" i="11" s="1"/>
  <c r="BG19" i="11"/>
  <c r="BG54" i="11" s="1"/>
  <c r="BG86" i="11" s="1"/>
  <c r="BG118" i="11" s="1"/>
  <c r="BF22" i="11"/>
  <c r="BF57" i="11" s="1"/>
  <c r="BF89" i="11" s="1"/>
  <c r="BF121" i="11" s="1"/>
  <c r="BE25" i="11"/>
  <c r="BE60" i="11" s="1"/>
  <c r="BE92" i="11" s="1"/>
  <c r="BE124" i="11" s="1"/>
  <c r="BG27" i="11"/>
  <c r="BG62" i="11" s="1"/>
  <c r="BG94" i="11" s="1"/>
  <c r="BG126" i="11" s="1"/>
  <c r="BF30" i="11"/>
  <c r="BF65" i="11" s="1"/>
  <c r="BF97" i="11" s="1"/>
  <c r="BF129" i="11" s="1"/>
  <c r="BE33" i="11"/>
  <c r="BE68" i="11" s="1"/>
  <c r="BE100" i="11" s="1"/>
  <c r="BE132" i="11" s="1"/>
  <c r="BG35" i="11"/>
  <c r="BG70" i="11" s="1"/>
  <c r="BG102" i="11" s="1"/>
  <c r="BG134" i="11" s="1"/>
  <c r="BE12" i="11"/>
  <c r="BE47" i="11" s="1"/>
  <c r="BE79" i="11" s="1"/>
  <c r="BE111" i="11" s="1"/>
  <c r="BG14" i="11"/>
  <c r="BG49" i="11" s="1"/>
  <c r="BG81" i="11" s="1"/>
  <c r="BG113" i="11" s="1"/>
  <c r="BF17" i="11"/>
  <c r="BF52" i="11" s="1"/>
  <c r="BF84" i="11" s="1"/>
  <c r="BF116" i="11" s="1"/>
  <c r="BE20" i="11"/>
  <c r="BE55" i="11" s="1"/>
  <c r="BE87" i="11" s="1"/>
  <c r="BE119" i="11" s="1"/>
  <c r="BG22" i="11"/>
  <c r="BG57" i="11" s="1"/>
  <c r="BG89" i="11" s="1"/>
  <c r="BG121" i="11" s="1"/>
  <c r="BF25" i="11"/>
  <c r="BF60" i="11" s="1"/>
  <c r="BF92" i="11" s="1"/>
  <c r="BF124" i="11" s="1"/>
  <c r="BE28" i="11"/>
  <c r="BE63" i="11" s="1"/>
  <c r="BE95" i="11" s="1"/>
  <c r="BE127" i="11" s="1"/>
  <c r="BG30" i="11"/>
  <c r="BG65" i="11" s="1"/>
  <c r="BG97" i="11" s="1"/>
  <c r="BG129" i="11" s="1"/>
  <c r="BF33" i="11"/>
  <c r="BF68" i="11" s="1"/>
  <c r="BF100" i="11" s="1"/>
  <c r="BF132" i="11" s="1"/>
  <c r="BE36" i="11"/>
  <c r="BE71" i="11" s="1"/>
  <c r="BE103" i="11" s="1"/>
  <c r="BE135" i="11" s="1"/>
  <c r="BF12" i="11"/>
  <c r="BF47" i="11" s="1"/>
  <c r="BF79" i="11" s="1"/>
  <c r="BF111" i="11" s="1"/>
  <c r="BE15" i="11"/>
  <c r="BE50" i="11" s="1"/>
  <c r="BE82" i="11" s="1"/>
  <c r="BE114" i="11" s="1"/>
  <c r="BG17" i="11"/>
  <c r="BG52" i="11" s="1"/>
  <c r="BG84" i="11" s="1"/>
  <c r="BG116" i="11" s="1"/>
  <c r="BF20" i="11"/>
  <c r="BF55" i="11" s="1"/>
  <c r="BF87" i="11" s="1"/>
  <c r="BF119" i="11" s="1"/>
  <c r="BE23" i="11"/>
  <c r="BE58" i="11" s="1"/>
  <c r="BE90" i="11" s="1"/>
  <c r="BE122" i="11" s="1"/>
  <c r="BG25" i="11"/>
  <c r="BG60" i="11" s="1"/>
  <c r="BG92" i="11" s="1"/>
  <c r="BG124" i="11" s="1"/>
  <c r="BF28" i="11"/>
  <c r="BF63" i="11" s="1"/>
  <c r="BF95" i="11" s="1"/>
  <c r="BF127" i="11" s="1"/>
  <c r="BE31" i="11"/>
  <c r="BE66" i="11" s="1"/>
  <c r="BE98" i="11" s="1"/>
  <c r="BE130" i="11" s="1"/>
  <c r="BG33" i="11"/>
  <c r="BG68" i="11" s="1"/>
  <c r="BG100" i="11" s="1"/>
  <c r="BG132" i="11" s="1"/>
  <c r="BF36" i="11"/>
  <c r="BF71" i="11" s="1"/>
  <c r="BF103" i="11" s="1"/>
  <c r="BF135" i="11" s="1"/>
  <c r="BG12" i="11"/>
  <c r="BG47" i="11" s="1"/>
  <c r="BG79" i="11" s="1"/>
  <c r="BG111" i="11" s="1"/>
  <c r="BF15" i="11"/>
  <c r="BF50" i="11" s="1"/>
  <c r="BF82" i="11" s="1"/>
  <c r="BF114" i="11" s="1"/>
  <c r="BE18" i="11"/>
  <c r="BE53" i="11" s="1"/>
  <c r="BE85" i="11" s="1"/>
  <c r="BE117" i="11" s="1"/>
  <c r="BG20" i="11"/>
  <c r="BG55" i="11" s="1"/>
  <c r="BG87" i="11" s="1"/>
  <c r="BG119" i="11" s="1"/>
  <c r="BF23" i="11"/>
  <c r="BF58" i="11" s="1"/>
  <c r="BF90" i="11" s="1"/>
  <c r="BF122" i="11" s="1"/>
  <c r="BE26" i="11"/>
  <c r="BE61" i="11" s="1"/>
  <c r="BE93" i="11" s="1"/>
  <c r="BE125" i="11" s="1"/>
  <c r="BG28" i="11"/>
  <c r="BG63" i="11" s="1"/>
  <c r="BG95" i="11" s="1"/>
  <c r="BG127" i="11" s="1"/>
  <c r="BF31" i="11"/>
  <c r="BF66" i="11" s="1"/>
  <c r="BF98" i="11" s="1"/>
  <c r="BF130" i="11" s="1"/>
  <c r="BE34" i="11"/>
  <c r="BE69" i="11" s="1"/>
  <c r="BE101" i="11" s="1"/>
  <c r="BE133" i="11" s="1"/>
  <c r="BG36" i="11"/>
  <c r="BG71" i="11" s="1"/>
  <c r="BG103" i="11" s="1"/>
  <c r="BG135" i="11" s="1"/>
  <c r="BF26" i="11"/>
  <c r="BF61" i="11" s="1"/>
  <c r="BF93" i="11" s="1"/>
  <c r="BF125" i="11" s="1"/>
  <c r="BE29" i="11"/>
  <c r="BE64" i="11" s="1"/>
  <c r="BE96" i="11" s="1"/>
  <c r="BE128" i="11" s="1"/>
  <c r="BG31" i="11"/>
  <c r="BG66" i="11" s="1"/>
  <c r="BG98" i="11" s="1"/>
  <c r="BG130" i="11" s="1"/>
  <c r="BE13" i="11"/>
  <c r="BE48" i="11" s="1"/>
  <c r="BE80" i="11" s="1"/>
  <c r="BE112" i="11" s="1"/>
  <c r="BF34" i="11"/>
  <c r="BF69" i="11" s="1"/>
  <c r="BF101" i="11" s="1"/>
  <c r="BF133" i="11" s="1"/>
  <c r="BG15" i="11"/>
  <c r="BG50" i="11" s="1"/>
  <c r="BG82" i="11" s="1"/>
  <c r="BG114" i="11" s="1"/>
  <c r="BF10" i="11"/>
  <c r="BF18" i="11"/>
  <c r="BF53" i="11" s="1"/>
  <c r="BF85" i="11" s="1"/>
  <c r="BF117" i="11" s="1"/>
  <c r="BE21" i="11"/>
  <c r="BE56" i="11" s="1"/>
  <c r="BE88" i="11" s="1"/>
  <c r="BE120" i="11" s="1"/>
  <c r="BG23" i="11"/>
  <c r="BG58" i="11" s="1"/>
  <c r="BG90" i="11" s="1"/>
  <c r="BG122" i="11" s="1"/>
  <c r="M4" i="10"/>
  <c r="BK13" i="10"/>
  <c r="BK48" i="10" s="1"/>
  <c r="BK80" i="10" s="1"/>
  <c r="BK112" i="10" s="1"/>
  <c r="BJ16" i="10"/>
  <c r="BJ51" i="10" s="1"/>
  <c r="BJ83" i="10" s="1"/>
  <c r="BJ115" i="10" s="1"/>
  <c r="BL18" i="10"/>
  <c r="BL53" i="10" s="1"/>
  <c r="BL85" i="10" s="1"/>
  <c r="BL117" i="10" s="1"/>
  <c r="BK21" i="10"/>
  <c r="BK56" i="10" s="1"/>
  <c r="BK88" i="10" s="1"/>
  <c r="BK120" i="10" s="1"/>
  <c r="BJ24" i="10"/>
  <c r="BJ59" i="10" s="1"/>
  <c r="BJ91" i="10" s="1"/>
  <c r="BJ123" i="10" s="1"/>
  <c r="BL26" i="10"/>
  <c r="BL61" i="10" s="1"/>
  <c r="BL93" i="10" s="1"/>
  <c r="BL125" i="10" s="1"/>
  <c r="BK29" i="10"/>
  <c r="BK64" i="10" s="1"/>
  <c r="BK96" i="10" s="1"/>
  <c r="BK128" i="10" s="1"/>
  <c r="BJ32" i="10"/>
  <c r="BJ67" i="10" s="1"/>
  <c r="BJ99" i="10" s="1"/>
  <c r="BJ131" i="10" s="1"/>
  <c r="BL34" i="10"/>
  <c r="BL69" i="10" s="1"/>
  <c r="BL101" i="10" s="1"/>
  <c r="BL133" i="10" s="1"/>
  <c r="BL10" i="10"/>
  <c r="BJ11" i="10"/>
  <c r="BJ46" i="10" s="1"/>
  <c r="BJ78" i="10" s="1"/>
  <c r="BJ110" i="10" s="1"/>
  <c r="BL13" i="10"/>
  <c r="BL48" i="10" s="1"/>
  <c r="BL80" i="10" s="1"/>
  <c r="BL112" i="10" s="1"/>
  <c r="BK16" i="10"/>
  <c r="BK51" i="10" s="1"/>
  <c r="BK83" i="10" s="1"/>
  <c r="BK115" i="10" s="1"/>
  <c r="BJ19" i="10"/>
  <c r="BJ54" i="10" s="1"/>
  <c r="BJ86" i="10" s="1"/>
  <c r="BJ118" i="10" s="1"/>
  <c r="BL21" i="10"/>
  <c r="BL56" i="10" s="1"/>
  <c r="BL88" i="10" s="1"/>
  <c r="BL120" i="10" s="1"/>
  <c r="BK24" i="10"/>
  <c r="BK59" i="10" s="1"/>
  <c r="BK91" i="10" s="1"/>
  <c r="BK123" i="10" s="1"/>
  <c r="BJ27" i="10"/>
  <c r="BJ62" i="10" s="1"/>
  <c r="BJ94" i="10" s="1"/>
  <c r="BJ126" i="10" s="1"/>
  <c r="BL29" i="10"/>
  <c r="BL64" i="10" s="1"/>
  <c r="BL96" i="10" s="1"/>
  <c r="BL128" i="10" s="1"/>
  <c r="BK32" i="10"/>
  <c r="BK67" i="10" s="1"/>
  <c r="BK99" i="10" s="1"/>
  <c r="BK131" i="10" s="1"/>
  <c r="BJ35" i="10"/>
  <c r="BJ70" i="10" s="1"/>
  <c r="BJ102" i="10" s="1"/>
  <c r="BJ134" i="10" s="1"/>
  <c r="BK11" i="10"/>
  <c r="BK46" i="10" s="1"/>
  <c r="BK78" i="10" s="1"/>
  <c r="BK110" i="10" s="1"/>
  <c r="BJ14" i="10"/>
  <c r="BJ49" i="10" s="1"/>
  <c r="BJ81" i="10" s="1"/>
  <c r="BJ113" i="10" s="1"/>
  <c r="BL16" i="10"/>
  <c r="BL51" i="10" s="1"/>
  <c r="BL83" i="10" s="1"/>
  <c r="BL115" i="10" s="1"/>
  <c r="BK19" i="10"/>
  <c r="BK54" i="10" s="1"/>
  <c r="BK86" i="10" s="1"/>
  <c r="BK118" i="10" s="1"/>
  <c r="BJ22" i="10"/>
  <c r="BJ57" i="10" s="1"/>
  <c r="BJ89" i="10" s="1"/>
  <c r="BJ121" i="10" s="1"/>
  <c r="BL24" i="10"/>
  <c r="BL59" i="10" s="1"/>
  <c r="BL91" i="10" s="1"/>
  <c r="BL123" i="10" s="1"/>
  <c r="BK27" i="10"/>
  <c r="BK62" i="10" s="1"/>
  <c r="BK94" i="10" s="1"/>
  <c r="BK126" i="10" s="1"/>
  <c r="BJ30" i="10"/>
  <c r="BJ65" i="10" s="1"/>
  <c r="BJ97" i="10" s="1"/>
  <c r="BJ129" i="10" s="1"/>
  <c r="BL32" i="10"/>
  <c r="BL67" i="10" s="1"/>
  <c r="BL99" i="10" s="1"/>
  <c r="BL131" i="10" s="1"/>
  <c r="BK35" i="10"/>
  <c r="BK70" i="10" s="1"/>
  <c r="BK102" i="10" s="1"/>
  <c r="BK134" i="10" s="1"/>
  <c r="BL11" i="10"/>
  <c r="BL46" i="10" s="1"/>
  <c r="BL78" i="10" s="1"/>
  <c r="BL110" i="10" s="1"/>
  <c r="BK14" i="10"/>
  <c r="BK49" i="10" s="1"/>
  <c r="BK81" i="10" s="1"/>
  <c r="BK113" i="10" s="1"/>
  <c r="BJ17" i="10"/>
  <c r="BJ52" i="10" s="1"/>
  <c r="BJ84" i="10" s="1"/>
  <c r="BJ116" i="10" s="1"/>
  <c r="BL19" i="10"/>
  <c r="BL54" i="10" s="1"/>
  <c r="BL86" i="10" s="1"/>
  <c r="BL118" i="10" s="1"/>
  <c r="BK22" i="10"/>
  <c r="BK57" i="10" s="1"/>
  <c r="BK89" i="10" s="1"/>
  <c r="BK121" i="10" s="1"/>
  <c r="BJ25" i="10"/>
  <c r="BJ60" i="10" s="1"/>
  <c r="BJ92" i="10" s="1"/>
  <c r="BJ124" i="10" s="1"/>
  <c r="BL27" i="10"/>
  <c r="BL62" i="10" s="1"/>
  <c r="BL94" i="10" s="1"/>
  <c r="BL126" i="10" s="1"/>
  <c r="BK30" i="10"/>
  <c r="BK65" i="10" s="1"/>
  <c r="BK97" i="10" s="1"/>
  <c r="BK129" i="10" s="1"/>
  <c r="BJ33" i="10"/>
  <c r="BJ68" i="10" s="1"/>
  <c r="BJ100" i="10" s="1"/>
  <c r="BJ132" i="10" s="1"/>
  <c r="BL35" i="10"/>
  <c r="BL70" i="10" s="1"/>
  <c r="BL102" i="10" s="1"/>
  <c r="BL134" i="10" s="1"/>
  <c r="BJ12" i="10"/>
  <c r="BJ47" i="10" s="1"/>
  <c r="BJ79" i="10" s="1"/>
  <c r="BJ111" i="10" s="1"/>
  <c r="BL14" i="10"/>
  <c r="BL49" i="10" s="1"/>
  <c r="BL81" i="10" s="1"/>
  <c r="BL113" i="10" s="1"/>
  <c r="BK17" i="10"/>
  <c r="BK52" i="10" s="1"/>
  <c r="BK84" i="10" s="1"/>
  <c r="BK116" i="10" s="1"/>
  <c r="BJ20" i="10"/>
  <c r="BJ55" i="10" s="1"/>
  <c r="BJ87" i="10" s="1"/>
  <c r="BJ119" i="10" s="1"/>
  <c r="BL22" i="10"/>
  <c r="BL57" i="10" s="1"/>
  <c r="BL89" i="10" s="1"/>
  <c r="BL121" i="10" s="1"/>
  <c r="BK25" i="10"/>
  <c r="BK60" i="10" s="1"/>
  <c r="BK92" i="10" s="1"/>
  <c r="BK124" i="10" s="1"/>
  <c r="BJ28" i="10"/>
  <c r="BJ63" i="10" s="1"/>
  <c r="BJ95" i="10" s="1"/>
  <c r="BJ127" i="10" s="1"/>
  <c r="BL30" i="10"/>
  <c r="BL65" i="10" s="1"/>
  <c r="BL97" i="10" s="1"/>
  <c r="BL129" i="10" s="1"/>
  <c r="BK33" i="10"/>
  <c r="BK68" i="10" s="1"/>
  <c r="BK100" i="10" s="1"/>
  <c r="BK132" i="10" s="1"/>
  <c r="BJ36" i="10"/>
  <c r="BJ71" i="10" s="1"/>
  <c r="BJ103" i="10" s="1"/>
  <c r="BK12" i="10"/>
  <c r="BK47" i="10" s="1"/>
  <c r="BK79" i="10" s="1"/>
  <c r="BK111" i="10" s="1"/>
  <c r="BJ15" i="10"/>
  <c r="BJ50" i="10" s="1"/>
  <c r="BJ82" i="10" s="1"/>
  <c r="BJ114" i="10" s="1"/>
  <c r="BL17" i="10"/>
  <c r="BL52" i="10" s="1"/>
  <c r="BL84" i="10" s="1"/>
  <c r="BL116" i="10" s="1"/>
  <c r="BK20" i="10"/>
  <c r="BK55" i="10" s="1"/>
  <c r="BK87" i="10" s="1"/>
  <c r="BK119" i="10" s="1"/>
  <c r="BJ23" i="10"/>
  <c r="BJ58" i="10" s="1"/>
  <c r="BJ90" i="10" s="1"/>
  <c r="BJ122" i="10" s="1"/>
  <c r="BL25" i="10"/>
  <c r="BL60" i="10" s="1"/>
  <c r="BL92" i="10" s="1"/>
  <c r="BL124" i="10" s="1"/>
  <c r="BK28" i="10"/>
  <c r="BK63" i="10" s="1"/>
  <c r="BK95" i="10" s="1"/>
  <c r="BK127" i="10" s="1"/>
  <c r="BJ31" i="10"/>
  <c r="BJ66" i="10" s="1"/>
  <c r="BJ98" i="10" s="1"/>
  <c r="BJ130" i="10" s="1"/>
  <c r="BL33" i="10"/>
  <c r="BL68" i="10" s="1"/>
  <c r="BL100" i="10" s="1"/>
  <c r="BL132" i="10" s="1"/>
  <c r="BK36" i="10"/>
  <c r="BK71" i="10" s="1"/>
  <c r="BK103" i="10" s="1"/>
  <c r="BK135" i="10" s="1"/>
  <c r="BL12" i="10"/>
  <c r="BL47" i="10" s="1"/>
  <c r="BL79" i="10" s="1"/>
  <c r="BL111" i="10" s="1"/>
  <c r="BK15" i="10"/>
  <c r="BK50" i="10" s="1"/>
  <c r="BK82" i="10" s="1"/>
  <c r="BK114" i="10" s="1"/>
  <c r="BJ18" i="10"/>
  <c r="BJ53" i="10" s="1"/>
  <c r="BJ85" i="10" s="1"/>
  <c r="BJ117" i="10" s="1"/>
  <c r="BL20" i="10"/>
  <c r="BL55" i="10" s="1"/>
  <c r="BL87" i="10" s="1"/>
  <c r="BL119" i="10" s="1"/>
  <c r="BK23" i="10"/>
  <c r="BK58" i="10" s="1"/>
  <c r="BK90" i="10" s="1"/>
  <c r="BK122" i="10" s="1"/>
  <c r="BJ26" i="10"/>
  <c r="BJ61" i="10" s="1"/>
  <c r="BJ93" i="10" s="1"/>
  <c r="BJ125" i="10" s="1"/>
  <c r="BL28" i="10"/>
  <c r="BL63" i="10" s="1"/>
  <c r="BL95" i="10" s="1"/>
  <c r="BL127" i="10" s="1"/>
  <c r="BK31" i="10"/>
  <c r="BK66" i="10" s="1"/>
  <c r="BK98" i="10" s="1"/>
  <c r="BK130" i="10" s="1"/>
  <c r="BJ34" i="10"/>
  <c r="BJ69" i="10" s="1"/>
  <c r="BJ101" i="10" s="1"/>
  <c r="BJ133" i="10" s="1"/>
  <c r="BL36" i="10"/>
  <c r="BL71" i="10" s="1"/>
  <c r="BL103" i="10" s="1"/>
  <c r="BL31" i="10"/>
  <c r="BL66" i="10" s="1"/>
  <c r="BL98" i="10" s="1"/>
  <c r="BL130" i="10" s="1"/>
  <c r="BJ13" i="10"/>
  <c r="BJ48" i="10" s="1"/>
  <c r="BJ80" i="10" s="1"/>
  <c r="BJ112" i="10" s="1"/>
  <c r="BK34" i="10"/>
  <c r="BK69" i="10" s="1"/>
  <c r="BK101" i="10" s="1"/>
  <c r="BK133" i="10" s="1"/>
  <c r="BL15" i="10"/>
  <c r="BL50" i="10" s="1"/>
  <c r="BL82" i="10" s="1"/>
  <c r="BL114" i="10" s="1"/>
  <c r="BK10" i="10"/>
  <c r="BK18" i="10"/>
  <c r="BK53" i="10" s="1"/>
  <c r="BK85" i="10" s="1"/>
  <c r="BK117" i="10" s="1"/>
  <c r="BJ21" i="10"/>
  <c r="BJ56" i="10" s="1"/>
  <c r="BJ88" i="10" s="1"/>
  <c r="BJ120" i="10" s="1"/>
  <c r="BL23" i="10"/>
  <c r="BL58" i="10" s="1"/>
  <c r="BL90" i="10" s="1"/>
  <c r="BL122" i="10" s="1"/>
  <c r="BK26" i="10"/>
  <c r="BK61" i="10" s="1"/>
  <c r="BK93" i="10" s="1"/>
  <c r="BK125" i="10" s="1"/>
  <c r="BJ29" i="10"/>
  <c r="BJ64" i="10" s="1"/>
  <c r="BJ96" i="10" s="1"/>
  <c r="BJ128" i="10" s="1"/>
  <c r="BJ10" i="10"/>
  <c r="BJ45" i="10" s="1"/>
  <c r="BJ77" i="10" s="1"/>
  <c r="BJ109" i="10" s="1"/>
  <c r="N4" i="10"/>
  <c r="BO10" i="9"/>
  <c r="BP13" i="9"/>
  <c r="BP48" i="9" s="1"/>
  <c r="BP80" i="9" s="1"/>
  <c r="BP112" i="9" s="1"/>
  <c r="BO16" i="9"/>
  <c r="BO51" i="9" s="1"/>
  <c r="BO83" i="9" s="1"/>
  <c r="BO115" i="9" s="1"/>
  <c r="BQ18" i="9"/>
  <c r="BQ53" i="9" s="1"/>
  <c r="BQ85" i="9" s="1"/>
  <c r="BQ117" i="9" s="1"/>
  <c r="BP21" i="9"/>
  <c r="BP56" i="9" s="1"/>
  <c r="BP88" i="9" s="1"/>
  <c r="BP120" i="9" s="1"/>
  <c r="BO24" i="9"/>
  <c r="BO59" i="9" s="1"/>
  <c r="BO91" i="9" s="1"/>
  <c r="BO123" i="9" s="1"/>
  <c r="BQ26" i="9"/>
  <c r="BQ61" i="9" s="1"/>
  <c r="BQ93" i="9" s="1"/>
  <c r="BQ125" i="9" s="1"/>
  <c r="BP29" i="9"/>
  <c r="BP64" i="9" s="1"/>
  <c r="BP96" i="9" s="1"/>
  <c r="BP128" i="9" s="1"/>
  <c r="BO32" i="9"/>
  <c r="BO67" i="9" s="1"/>
  <c r="BO99" i="9" s="1"/>
  <c r="BO131" i="9" s="1"/>
  <c r="BQ34" i="9"/>
  <c r="BQ69" i="9" s="1"/>
  <c r="BQ101" i="9" s="1"/>
  <c r="BQ133" i="9" s="1"/>
  <c r="BQ10" i="9"/>
  <c r="BO11" i="9"/>
  <c r="BO46" i="9" s="1"/>
  <c r="BO78" i="9" s="1"/>
  <c r="BO110" i="9" s="1"/>
  <c r="BQ13" i="9"/>
  <c r="BQ48" i="9" s="1"/>
  <c r="BQ80" i="9" s="1"/>
  <c r="BQ112" i="9" s="1"/>
  <c r="BP16" i="9"/>
  <c r="BP51" i="9" s="1"/>
  <c r="BP83" i="9" s="1"/>
  <c r="BP115" i="9" s="1"/>
  <c r="BO19" i="9"/>
  <c r="BO54" i="9" s="1"/>
  <c r="BO86" i="9" s="1"/>
  <c r="BO118" i="9" s="1"/>
  <c r="BQ21" i="9"/>
  <c r="BQ56" i="9" s="1"/>
  <c r="BQ88" i="9" s="1"/>
  <c r="BQ120" i="9" s="1"/>
  <c r="BP24" i="9"/>
  <c r="BP59" i="9" s="1"/>
  <c r="BP91" i="9" s="1"/>
  <c r="BP123" i="9" s="1"/>
  <c r="BO27" i="9"/>
  <c r="BO62" i="9" s="1"/>
  <c r="BO94" i="9" s="1"/>
  <c r="BO126" i="9" s="1"/>
  <c r="BQ29" i="9"/>
  <c r="BQ64" i="9" s="1"/>
  <c r="BQ96" i="9" s="1"/>
  <c r="BQ128" i="9" s="1"/>
  <c r="BP32" i="9"/>
  <c r="BP67" i="9" s="1"/>
  <c r="BP99" i="9" s="1"/>
  <c r="BP131" i="9" s="1"/>
  <c r="BO35" i="9"/>
  <c r="BO70" i="9" s="1"/>
  <c r="BO102" i="9" s="1"/>
  <c r="BO134" i="9" s="1"/>
  <c r="BP11" i="9"/>
  <c r="BP46" i="9" s="1"/>
  <c r="BP78" i="9" s="1"/>
  <c r="BP110" i="9" s="1"/>
  <c r="BO14" i="9"/>
  <c r="BO49" i="9" s="1"/>
  <c r="BO81" i="9" s="1"/>
  <c r="BO113" i="9" s="1"/>
  <c r="BQ16" i="9"/>
  <c r="BQ51" i="9" s="1"/>
  <c r="BQ83" i="9" s="1"/>
  <c r="BQ115" i="9" s="1"/>
  <c r="BP19" i="9"/>
  <c r="BP54" i="9" s="1"/>
  <c r="BP86" i="9" s="1"/>
  <c r="BP118" i="9" s="1"/>
  <c r="BO22" i="9"/>
  <c r="BO57" i="9" s="1"/>
  <c r="BO89" i="9" s="1"/>
  <c r="BO121" i="9" s="1"/>
  <c r="BQ24" i="9"/>
  <c r="BQ59" i="9" s="1"/>
  <c r="BQ91" i="9" s="1"/>
  <c r="BQ123" i="9" s="1"/>
  <c r="BP27" i="9"/>
  <c r="BP62" i="9" s="1"/>
  <c r="BP94" i="9" s="1"/>
  <c r="BP126" i="9" s="1"/>
  <c r="BO30" i="9"/>
  <c r="BO65" i="9" s="1"/>
  <c r="BO97" i="9" s="1"/>
  <c r="BO129" i="9" s="1"/>
  <c r="BQ32" i="9"/>
  <c r="BQ67" i="9" s="1"/>
  <c r="BQ99" i="9" s="1"/>
  <c r="BQ131" i="9" s="1"/>
  <c r="BP35" i="9"/>
  <c r="BP70" i="9" s="1"/>
  <c r="BP102" i="9" s="1"/>
  <c r="BP134" i="9" s="1"/>
  <c r="BO12" i="9"/>
  <c r="BO47" i="9" s="1"/>
  <c r="BO79" i="9" s="1"/>
  <c r="BO111" i="9" s="1"/>
  <c r="BQ14" i="9"/>
  <c r="BQ49" i="9" s="1"/>
  <c r="BQ81" i="9" s="1"/>
  <c r="BQ113" i="9" s="1"/>
  <c r="BP17" i="9"/>
  <c r="BP52" i="9" s="1"/>
  <c r="BP84" i="9" s="1"/>
  <c r="BP116" i="9" s="1"/>
  <c r="BO20" i="9"/>
  <c r="BO55" i="9" s="1"/>
  <c r="BO87" i="9" s="1"/>
  <c r="BO119" i="9" s="1"/>
  <c r="BQ22" i="9"/>
  <c r="BQ57" i="9" s="1"/>
  <c r="BQ89" i="9" s="1"/>
  <c r="BQ121" i="9" s="1"/>
  <c r="BP25" i="9"/>
  <c r="BP60" i="9" s="1"/>
  <c r="BP92" i="9" s="1"/>
  <c r="BP124" i="9" s="1"/>
  <c r="BO28" i="9"/>
  <c r="BO63" i="9" s="1"/>
  <c r="BO95" i="9" s="1"/>
  <c r="BO127" i="9" s="1"/>
  <c r="BQ30" i="9"/>
  <c r="BQ65" i="9" s="1"/>
  <c r="BQ97" i="9" s="1"/>
  <c r="BQ129" i="9" s="1"/>
  <c r="BP33" i="9"/>
  <c r="BP68" i="9" s="1"/>
  <c r="BP100" i="9" s="1"/>
  <c r="BP132" i="9" s="1"/>
  <c r="BO36" i="9"/>
  <c r="BO71" i="9" s="1"/>
  <c r="BO103" i="9" s="1"/>
  <c r="BO135" i="9" s="1"/>
  <c r="BP12" i="9"/>
  <c r="BP47" i="9" s="1"/>
  <c r="BP79" i="9" s="1"/>
  <c r="BP111" i="9" s="1"/>
  <c r="BO15" i="9"/>
  <c r="BO50" i="9" s="1"/>
  <c r="BO82" i="9" s="1"/>
  <c r="BO114" i="9" s="1"/>
  <c r="BQ17" i="9"/>
  <c r="BQ52" i="9" s="1"/>
  <c r="BQ84" i="9" s="1"/>
  <c r="BQ116" i="9" s="1"/>
  <c r="BP20" i="9"/>
  <c r="BP55" i="9" s="1"/>
  <c r="BP87" i="9" s="1"/>
  <c r="BP119" i="9" s="1"/>
  <c r="BO23" i="9"/>
  <c r="BO58" i="9" s="1"/>
  <c r="BO90" i="9" s="1"/>
  <c r="BO122" i="9" s="1"/>
  <c r="BQ25" i="9"/>
  <c r="BQ60" i="9" s="1"/>
  <c r="BQ92" i="9" s="1"/>
  <c r="BQ124" i="9" s="1"/>
  <c r="BP28" i="9"/>
  <c r="BP63" i="9" s="1"/>
  <c r="BP95" i="9" s="1"/>
  <c r="BP127" i="9" s="1"/>
  <c r="BO31" i="9"/>
  <c r="BO66" i="9" s="1"/>
  <c r="BO98" i="9" s="1"/>
  <c r="BO130" i="9" s="1"/>
  <c r="BQ33" i="9"/>
  <c r="BQ68" i="9" s="1"/>
  <c r="BQ100" i="9" s="1"/>
  <c r="BQ132" i="9" s="1"/>
  <c r="BP36" i="9"/>
  <c r="BP71" i="9" s="1"/>
  <c r="BP103" i="9" s="1"/>
  <c r="BQ12" i="9"/>
  <c r="BQ47" i="9" s="1"/>
  <c r="BQ79" i="9" s="1"/>
  <c r="BQ111" i="9" s="1"/>
  <c r="BP15" i="9"/>
  <c r="BP50" i="9" s="1"/>
  <c r="BP82" i="9" s="1"/>
  <c r="BP114" i="9" s="1"/>
  <c r="BO18" i="9"/>
  <c r="BO53" i="9" s="1"/>
  <c r="BO85" i="9" s="1"/>
  <c r="BO117" i="9" s="1"/>
  <c r="BQ20" i="9"/>
  <c r="BQ55" i="9" s="1"/>
  <c r="BQ87" i="9" s="1"/>
  <c r="BQ119" i="9" s="1"/>
  <c r="BP23" i="9"/>
  <c r="BP58" i="9" s="1"/>
  <c r="BP90" i="9" s="1"/>
  <c r="BP122" i="9" s="1"/>
  <c r="BO26" i="9"/>
  <c r="BO61" i="9" s="1"/>
  <c r="BO93" i="9" s="1"/>
  <c r="BO125" i="9" s="1"/>
  <c r="BQ28" i="9"/>
  <c r="BQ63" i="9" s="1"/>
  <c r="BQ95" i="9" s="1"/>
  <c r="BQ127" i="9" s="1"/>
  <c r="BP31" i="9"/>
  <c r="BP66" i="9" s="1"/>
  <c r="BP98" i="9" s="1"/>
  <c r="BP130" i="9" s="1"/>
  <c r="BO34" i="9"/>
  <c r="BO69" i="9" s="1"/>
  <c r="BO101" i="9" s="1"/>
  <c r="BO133" i="9" s="1"/>
  <c r="BQ36" i="9"/>
  <c r="BQ71" i="9" s="1"/>
  <c r="BQ103" i="9" s="1"/>
  <c r="BQ15" i="9"/>
  <c r="BQ50" i="9" s="1"/>
  <c r="BQ82" i="9" s="1"/>
  <c r="BQ114" i="9" s="1"/>
  <c r="BP26" i="9"/>
  <c r="BP61" i="9" s="1"/>
  <c r="BP93" i="9" s="1"/>
  <c r="BP125" i="9" s="1"/>
  <c r="BP10" i="9"/>
  <c r="BO17" i="9"/>
  <c r="BO52" i="9" s="1"/>
  <c r="BO84" i="9" s="1"/>
  <c r="BO116" i="9" s="1"/>
  <c r="BQ27" i="9"/>
  <c r="BQ62" i="9" s="1"/>
  <c r="BQ94" i="9" s="1"/>
  <c r="BQ126" i="9" s="1"/>
  <c r="BP18" i="9"/>
  <c r="BP53" i="9" s="1"/>
  <c r="BP85" i="9" s="1"/>
  <c r="BP117" i="9" s="1"/>
  <c r="BO29" i="9"/>
  <c r="BO64" i="9" s="1"/>
  <c r="BO96" i="9" s="1"/>
  <c r="BO128" i="9" s="1"/>
  <c r="BO13" i="9"/>
  <c r="BO48" i="9" s="1"/>
  <c r="BO80" i="9" s="1"/>
  <c r="BO112" i="9" s="1"/>
  <c r="BQ23" i="9"/>
  <c r="BQ58" i="9" s="1"/>
  <c r="BQ90" i="9" s="1"/>
  <c r="BQ122" i="9" s="1"/>
  <c r="BP34" i="9"/>
  <c r="BP69" i="9" s="1"/>
  <c r="BP101" i="9" s="1"/>
  <c r="BP133" i="9" s="1"/>
  <c r="BQ31" i="9"/>
  <c r="BQ66" i="9" s="1"/>
  <c r="BQ98" i="9" s="1"/>
  <c r="BQ130" i="9" s="1"/>
  <c r="BQ11" i="9"/>
  <c r="BQ46" i="9" s="1"/>
  <c r="BQ78" i="9" s="1"/>
  <c r="BQ110" i="9" s="1"/>
  <c r="BO33" i="9"/>
  <c r="BO68" i="9" s="1"/>
  <c r="BO100" i="9" s="1"/>
  <c r="BO132" i="9" s="1"/>
  <c r="BP14" i="9"/>
  <c r="BP49" i="9" s="1"/>
  <c r="BP81" i="9" s="1"/>
  <c r="BP113" i="9" s="1"/>
  <c r="BQ35" i="9"/>
  <c r="BQ70" i="9" s="1"/>
  <c r="BQ102" i="9" s="1"/>
  <c r="BQ134" i="9" s="1"/>
  <c r="BO25" i="9"/>
  <c r="BO60" i="9" s="1"/>
  <c r="BO92" i="9" s="1"/>
  <c r="BO124" i="9" s="1"/>
  <c r="BP30" i="9"/>
  <c r="BP65" i="9" s="1"/>
  <c r="BP97" i="9" s="1"/>
  <c r="BP129" i="9" s="1"/>
  <c r="BQ19" i="9"/>
  <c r="BQ54" i="9" s="1"/>
  <c r="BQ86" i="9" s="1"/>
  <c r="BQ118" i="9" s="1"/>
  <c r="BO21" i="9"/>
  <c r="BO56" i="9" s="1"/>
  <c r="BO88" i="9" s="1"/>
  <c r="BO120" i="9" s="1"/>
  <c r="BP22" i="9"/>
  <c r="BP57" i="9" s="1"/>
  <c r="BP89" i="9" s="1"/>
  <c r="BP121" i="9" s="1"/>
  <c r="AM11" i="8"/>
  <c r="AM46" i="8" s="1"/>
  <c r="AM78" i="8" s="1"/>
  <c r="AM110" i="8" s="1"/>
  <c r="AL14" i="8"/>
  <c r="AL49" i="8" s="1"/>
  <c r="AL81" i="8" s="1"/>
  <c r="AL113" i="8" s="1"/>
  <c r="AK17" i="8"/>
  <c r="AK52" i="8" s="1"/>
  <c r="AK84" i="8" s="1"/>
  <c r="AK116" i="8" s="1"/>
  <c r="AM19" i="8"/>
  <c r="AM54" i="8" s="1"/>
  <c r="AM86" i="8" s="1"/>
  <c r="AM118" i="8" s="1"/>
  <c r="AL22" i="8"/>
  <c r="AL57" i="8" s="1"/>
  <c r="AL89" i="8" s="1"/>
  <c r="AL121" i="8" s="1"/>
  <c r="AK25" i="8"/>
  <c r="AK60" i="8" s="1"/>
  <c r="AK92" i="8" s="1"/>
  <c r="AK124" i="8" s="1"/>
  <c r="AM27" i="8"/>
  <c r="AM62" i="8" s="1"/>
  <c r="AM94" i="8" s="1"/>
  <c r="AM126" i="8" s="1"/>
  <c r="AL30" i="8"/>
  <c r="AL65" i="8" s="1"/>
  <c r="AL97" i="8" s="1"/>
  <c r="AL129" i="8" s="1"/>
  <c r="AK33" i="8"/>
  <c r="AK68" i="8" s="1"/>
  <c r="AK100" i="8" s="1"/>
  <c r="AK132" i="8" s="1"/>
  <c r="AM35" i="8"/>
  <c r="AM70" i="8" s="1"/>
  <c r="AM102" i="8" s="1"/>
  <c r="AM134" i="8" s="1"/>
  <c r="AK12" i="8"/>
  <c r="AK47" i="8" s="1"/>
  <c r="AK79" i="8" s="1"/>
  <c r="AK111" i="8" s="1"/>
  <c r="AM14" i="8"/>
  <c r="AM49" i="8" s="1"/>
  <c r="AM81" i="8" s="1"/>
  <c r="AM113" i="8" s="1"/>
  <c r="AL17" i="8"/>
  <c r="AL52" i="8" s="1"/>
  <c r="AL84" i="8" s="1"/>
  <c r="AL116" i="8" s="1"/>
  <c r="AK20" i="8"/>
  <c r="AK55" i="8" s="1"/>
  <c r="AK87" i="8" s="1"/>
  <c r="AK119" i="8" s="1"/>
  <c r="AM22" i="8"/>
  <c r="AM57" i="8" s="1"/>
  <c r="AM89" i="8" s="1"/>
  <c r="AM121" i="8" s="1"/>
  <c r="AL25" i="8"/>
  <c r="AL60" i="8" s="1"/>
  <c r="AL92" i="8" s="1"/>
  <c r="AL124" i="8" s="1"/>
  <c r="AK28" i="8"/>
  <c r="AK63" i="8" s="1"/>
  <c r="AK95" i="8" s="1"/>
  <c r="AK127" i="8" s="1"/>
  <c r="AM30" i="8"/>
  <c r="AM65" i="8" s="1"/>
  <c r="AM97" i="8" s="1"/>
  <c r="AM129" i="8" s="1"/>
  <c r="AL33" i="8"/>
  <c r="AL68" i="8" s="1"/>
  <c r="AL100" i="8" s="1"/>
  <c r="AL132" i="8" s="1"/>
  <c r="AK36" i="8"/>
  <c r="AK71" i="8" s="1"/>
  <c r="AK103" i="8" s="1"/>
  <c r="AL12" i="8"/>
  <c r="AL47" i="8" s="1"/>
  <c r="AL79" i="8" s="1"/>
  <c r="AL111" i="8" s="1"/>
  <c r="AK15" i="8"/>
  <c r="AK50" i="8" s="1"/>
  <c r="AK82" i="8" s="1"/>
  <c r="AK114" i="8" s="1"/>
  <c r="AM17" i="8"/>
  <c r="AM52" i="8" s="1"/>
  <c r="AM84" i="8" s="1"/>
  <c r="AM116" i="8" s="1"/>
  <c r="AL20" i="8"/>
  <c r="AL55" i="8" s="1"/>
  <c r="AL87" i="8" s="1"/>
  <c r="AL119" i="8" s="1"/>
  <c r="AK23" i="8"/>
  <c r="AK58" i="8" s="1"/>
  <c r="AK90" i="8" s="1"/>
  <c r="AK122" i="8" s="1"/>
  <c r="AM25" i="8"/>
  <c r="AM60" i="8" s="1"/>
  <c r="AM92" i="8" s="1"/>
  <c r="AM124" i="8" s="1"/>
  <c r="AL28" i="8"/>
  <c r="AL63" i="8" s="1"/>
  <c r="AL95" i="8" s="1"/>
  <c r="AL127" i="8" s="1"/>
  <c r="AK31" i="8"/>
  <c r="AK66" i="8" s="1"/>
  <c r="AK98" i="8" s="1"/>
  <c r="AK130" i="8" s="1"/>
  <c r="AM33" i="8"/>
  <c r="AM68" i="8" s="1"/>
  <c r="AM100" i="8" s="1"/>
  <c r="AM132" i="8" s="1"/>
  <c r="AL36" i="8"/>
  <c r="AL71" i="8" s="1"/>
  <c r="AL103" i="8" s="1"/>
  <c r="AL135" i="8" s="1"/>
  <c r="AK13" i="8"/>
  <c r="AK48" i="8" s="1"/>
  <c r="AK80" i="8" s="1"/>
  <c r="AK112" i="8" s="1"/>
  <c r="AM15" i="8"/>
  <c r="AM50" i="8" s="1"/>
  <c r="AM82" i="8" s="1"/>
  <c r="AM114" i="8" s="1"/>
  <c r="AL18" i="8"/>
  <c r="AL53" i="8" s="1"/>
  <c r="AL85" i="8" s="1"/>
  <c r="AL117" i="8" s="1"/>
  <c r="AK21" i="8"/>
  <c r="AK56" i="8" s="1"/>
  <c r="AK88" i="8" s="1"/>
  <c r="AK120" i="8" s="1"/>
  <c r="AM23" i="8"/>
  <c r="AM58" i="8" s="1"/>
  <c r="AM90" i="8" s="1"/>
  <c r="AM122" i="8" s="1"/>
  <c r="AL26" i="8"/>
  <c r="AL61" i="8" s="1"/>
  <c r="AL93" i="8" s="1"/>
  <c r="AL125" i="8" s="1"/>
  <c r="AK29" i="8"/>
  <c r="AK64" i="8" s="1"/>
  <c r="AK96" i="8" s="1"/>
  <c r="AK128" i="8" s="1"/>
  <c r="AM31" i="8"/>
  <c r="AM66" i="8" s="1"/>
  <c r="AM98" i="8" s="1"/>
  <c r="AM130" i="8" s="1"/>
  <c r="AL34" i="8"/>
  <c r="AL69" i="8" s="1"/>
  <c r="AL101" i="8" s="1"/>
  <c r="AL133" i="8" s="1"/>
  <c r="AL10" i="8"/>
  <c r="AL13" i="8"/>
  <c r="AL48" i="8" s="1"/>
  <c r="AL80" i="8" s="1"/>
  <c r="AL112" i="8" s="1"/>
  <c r="AK16" i="8"/>
  <c r="AK51" i="8" s="1"/>
  <c r="AK83" i="8" s="1"/>
  <c r="AK115" i="8" s="1"/>
  <c r="AM18" i="8"/>
  <c r="AM53" i="8" s="1"/>
  <c r="AM85" i="8" s="1"/>
  <c r="AM117" i="8" s="1"/>
  <c r="AL21" i="8"/>
  <c r="AL56" i="8" s="1"/>
  <c r="AL88" i="8" s="1"/>
  <c r="AL120" i="8" s="1"/>
  <c r="AK24" i="8"/>
  <c r="AK59" i="8" s="1"/>
  <c r="AK91" i="8" s="1"/>
  <c r="AK123" i="8" s="1"/>
  <c r="AM26" i="8"/>
  <c r="AM61" i="8" s="1"/>
  <c r="AM93" i="8" s="1"/>
  <c r="AM125" i="8" s="1"/>
  <c r="AL29" i="8"/>
  <c r="AL64" i="8" s="1"/>
  <c r="AL96" i="8" s="1"/>
  <c r="AL128" i="8" s="1"/>
  <c r="AK32" i="8"/>
  <c r="AK67" i="8" s="1"/>
  <c r="AK99" i="8" s="1"/>
  <c r="AK131" i="8" s="1"/>
  <c r="AM34" i="8"/>
  <c r="AM69" i="8" s="1"/>
  <c r="AM101" i="8" s="1"/>
  <c r="AM133" i="8" s="1"/>
  <c r="AM10" i="8"/>
  <c r="AK11" i="8"/>
  <c r="AK46" i="8" s="1"/>
  <c r="AK78" i="8" s="1"/>
  <c r="AK110" i="8" s="1"/>
  <c r="AM13" i="8"/>
  <c r="AM48" i="8" s="1"/>
  <c r="AM80" i="8" s="1"/>
  <c r="AM112" i="8" s="1"/>
  <c r="AL16" i="8"/>
  <c r="AL51" i="8" s="1"/>
  <c r="AL83" i="8" s="1"/>
  <c r="AL115" i="8" s="1"/>
  <c r="AK19" i="8"/>
  <c r="AK54" i="8" s="1"/>
  <c r="AK86" i="8" s="1"/>
  <c r="AK118" i="8" s="1"/>
  <c r="AM21" i="8"/>
  <c r="AM56" i="8" s="1"/>
  <c r="AM88" i="8" s="1"/>
  <c r="AM120" i="8" s="1"/>
  <c r="AL24" i="8"/>
  <c r="AL59" i="8" s="1"/>
  <c r="AL91" i="8" s="1"/>
  <c r="AL123" i="8" s="1"/>
  <c r="AK27" i="8"/>
  <c r="AK62" i="8" s="1"/>
  <c r="AK94" i="8" s="1"/>
  <c r="AK126" i="8" s="1"/>
  <c r="AM29" i="8"/>
  <c r="AM64" i="8" s="1"/>
  <c r="AM96" i="8" s="1"/>
  <c r="AM128" i="8" s="1"/>
  <c r="AL32" i="8"/>
  <c r="AL67" i="8" s="1"/>
  <c r="AL99" i="8" s="1"/>
  <c r="AL131" i="8" s="1"/>
  <c r="AK35" i="8"/>
  <c r="AK70" i="8" s="1"/>
  <c r="AK102" i="8" s="1"/>
  <c r="AK134" i="8" s="1"/>
  <c r="AL11" i="8"/>
  <c r="AL46" i="8" s="1"/>
  <c r="AL78" i="8" s="1"/>
  <c r="AL110" i="8" s="1"/>
  <c r="AK22" i="8"/>
  <c r="AK57" i="8" s="1"/>
  <c r="AK89" i="8" s="1"/>
  <c r="AK121" i="8" s="1"/>
  <c r="AM32" i="8"/>
  <c r="AM67" i="8" s="1"/>
  <c r="AM99" i="8" s="1"/>
  <c r="AM131" i="8" s="1"/>
  <c r="AK26" i="8"/>
  <c r="AK61" i="8" s="1"/>
  <c r="AK93" i="8" s="1"/>
  <c r="AK125" i="8" s="1"/>
  <c r="AM12" i="8"/>
  <c r="AM47" i="8" s="1"/>
  <c r="AM79" i="8" s="1"/>
  <c r="AM111" i="8" s="1"/>
  <c r="AL23" i="8"/>
  <c r="AL58" i="8" s="1"/>
  <c r="AL90" i="8" s="1"/>
  <c r="AL122" i="8" s="1"/>
  <c r="AK34" i="8"/>
  <c r="AK69" i="8" s="1"/>
  <c r="AK101" i="8" s="1"/>
  <c r="AK133" i="8" s="1"/>
  <c r="AK14" i="8"/>
  <c r="AK49" i="8" s="1"/>
  <c r="AK81" i="8" s="1"/>
  <c r="AK113" i="8" s="1"/>
  <c r="AM24" i="8"/>
  <c r="AM59" i="8" s="1"/>
  <c r="AM91" i="8" s="1"/>
  <c r="AM123" i="8" s="1"/>
  <c r="AL35" i="8"/>
  <c r="AL70" i="8" s="1"/>
  <c r="AL102" i="8" s="1"/>
  <c r="AL134" i="8" s="1"/>
  <c r="AL15" i="8"/>
  <c r="AL50" i="8" s="1"/>
  <c r="AL82" i="8" s="1"/>
  <c r="AL114" i="8" s="1"/>
  <c r="AM36" i="8"/>
  <c r="AM71" i="8" s="1"/>
  <c r="AM103" i="8" s="1"/>
  <c r="AM135" i="8" s="1"/>
  <c r="AM16" i="8"/>
  <c r="AM51" i="8" s="1"/>
  <c r="AM83" i="8" s="1"/>
  <c r="AM115" i="8" s="1"/>
  <c r="AL27" i="8"/>
  <c r="AL62" i="8" s="1"/>
  <c r="AL94" i="8" s="1"/>
  <c r="AL126" i="8" s="1"/>
  <c r="AL31" i="8"/>
  <c r="AL66" i="8" s="1"/>
  <c r="AL98" i="8" s="1"/>
  <c r="AL130" i="8" s="1"/>
  <c r="AK18" i="8"/>
  <c r="AK53" i="8" s="1"/>
  <c r="AK85" i="8" s="1"/>
  <c r="AK117" i="8" s="1"/>
  <c r="AM28" i="8"/>
  <c r="AM63" i="8" s="1"/>
  <c r="AM95" i="8" s="1"/>
  <c r="AM127" i="8" s="1"/>
  <c r="AM20" i="8"/>
  <c r="AM55" i="8" s="1"/>
  <c r="AM87" i="8" s="1"/>
  <c r="AM119" i="8" s="1"/>
  <c r="AL19" i="8"/>
  <c r="AL54" i="8" s="1"/>
  <c r="AL86" i="8" s="1"/>
  <c r="AL118" i="8" s="1"/>
  <c r="AK30" i="8"/>
  <c r="AK65" i="8" s="1"/>
  <c r="AK97" i="8" s="1"/>
  <c r="AK129" i="8" s="1"/>
  <c r="AZ10" i="7"/>
  <c r="BA13" i="7"/>
  <c r="BA48" i="7" s="1"/>
  <c r="BA80" i="7" s="1"/>
  <c r="BA112" i="7" s="1"/>
  <c r="AZ16" i="7"/>
  <c r="AZ51" i="7" s="1"/>
  <c r="AZ83" i="7" s="1"/>
  <c r="AZ115" i="7" s="1"/>
  <c r="BB18" i="7"/>
  <c r="BB53" i="7" s="1"/>
  <c r="BB85" i="7" s="1"/>
  <c r="BB117" i="7" s="1"/>
  <c r="BA21" i="7"/>
  <c r="BA56" i="7" s="1"/>
  <c r="BA88" i="7" s="1"/>
  <c r="BA120" i="7" s="1"/>
  <c r="AZ24" i="7"/>
  <c r="AZ59" i="7" s="1"/>
  <c r="AZ91" i="7" s="1"/>
  <c r="AZ123" i="7" s="1"/>
  <c r="BB26" i="7"/>
  <c r="BB61" i="7" s="1"/>
  <c r="BB93" i="7" s="1"/>
  <c r="BB125" i="7" s="1"/>
  <c r="BA29" i="7"/>
  <c r="BA64" i="7" s="1"/>
  <c r="BA96" i="7" s="1"/>
  <c r="BA128" i="7" s="1"/>
  <c r="AZ32" i="7"/>
  <c r="AZ67" i="7" s="1"/>
  <c r="AZ99" i="7" s="1"/>
  <c r="AZ131" i="7" s="1"/>
  <c r="BB34" i="7"/>
  <c r="BB69" i="7" s="1"/>
  <c r="BB101" i="7" s="1"/>
  <c r="BB133" i="7" s="1"/>
  <c r="BB10" i="7"/>
  <c r="AZ11" i="7"/>
  <c r="AZ46" i="7" s="1"/>
  <c r="AZ78" i="7" s="1"/>
  <c r="AZ110" i="7" s="1"/>
  <c r="BB13" i="7"/>
  <c r="BB48" i="7" s="1"/>
  <c r="BB80" i="7" s="1"/>
  <c r="BB112" i="7" s="1"/>
  <c r="BA16" i="7"/>
  <c r="BA51" i="7" s="1"/>
  <c r="BA83" i="7" s="1"/>
  <c r="BA115" i="7" s="1"/>
  <c r="AZ19" i="7"/>
  <c r="AZ54" i="7" s="1"/>
  <c r="AZ86" i="7" s="1"/>
  <c r="AZ118" i="7" s="1"/>
  <c r="BB21" i="7"/>
  <c r="BB56" i="7" s="1"/>
  <c r="BB88" i="7" s="1"/>
  <c r="BB120" i="7" s="1"/>
  <c r="BA24" i="7"/>
  <c r="BA59" i="7" s="1"/>
  <c r="BA91" i="7" s="1"/>
  <c r="BA123" i="7" s="1"/>
  <c r="AZ27" i="7"/>
  <c r="AZ62" i="7" s="1"/>
  <c r="AZ94" i="7" s="1"/>
  <c r="AZ126" i="7" s="1"/>
  <c r="BB29" i="7"/>
  <c r="BB64" i="7" s="1"/>
  <c r="BB96" i="7" s="1"/>
  <c r="BB128" i="7" s="1"/>
  <c r="BA32" i="7"/>
  <c r="BA67" i="7" s="1"/>
  <c r="BA99" i="7" s="1"/>
  <c r="BA131" i="7" s="1"/>
  <c r="AZ35" i="7"/>
  <c r="AZ70" i="7" s="1"/>
  <c r="AZ102" i="7" s="1"/>
  <c r="AZ134" i="7" s="1"/>
  <c r="BA11" i="7"/>
  <c r="BA46" i="7" s="1"/>
  <c r="BA78" i="7" s="1"/>
  <c r="BA110" i="7" s="1"/>
  <c r="AZ14" i="7"/>
  <c r="AZ49" i="7" s="1"/>
  <c r="AZ81" i="7" s="1"/>
  <c r="AZ113" i="7" s="1"/>
  <c r="BB16" i="7"/>
  <c r="BB51" i="7" s="1"/>
  <c r="BB83" i="7" s="1"/>
  <c r="BB115" i="7" s="1"/>
  <c r="BA19" i="7"/>
  <c r="BA54" i="7" s="1"/>
  <c r="BA86" i="7" s="1"/>
  <c r="BA118" i="7" s="1"/>
  <c r="AZ22" i="7"/>
  <c r="AZ57" i="7" s="1"/>
  <c r="AZ89" i="7" s="1"/>
  <c r="AZ121" i="7" s="1"/>
  <c r="BB24" i="7"/>
  <c r="BB59" i="7" s="1"/>
  <c r="BB91" i="7" s="1"/>
  <c r="BB123" i="7" s="1"/>
  <c r="BA27" i="7"/>
  <c r="BA62" i="7" s="1"/>
  <c r="BA94" i="7" s="1"/>
  <c r="BA126" i="7" s="1"/>
  <c r="AZ30" i="7"/>
  <c r="AZ65" i="7" s="1"/>
  <c r="AZ97" i="7" s="1"/>
  <c r="AZ129" i="7" s="1"/>
  <c r="BB32" i="7"/>
  <c r="BB67" i="7" s="1"/>
  <c r="BB99" i="7" s="1"/>
  <c r="BB131" i="7" s="1"/>
  <c r="BA35" i="7"/>
  <c r="BA70" i="7" s="1"/>
  <c r="BA102" i="7" s="1"/>
  <c r="BA134" i="7" s="1"/>
  <c r="BB11" i="7"/>
  <c r="BB46" i="7" s="1"/>
  <c r="BB78" i="7" s="1"/>
  <c r="BB110" i="7" s="1"/>
  <c r="BA14" i="7"/>
  <c r="BA49" i="7" s="1"/>
  <c r="BA81" i="7" s="1"/>
  <c r="BA113" i="7" s="1"/>
  <c r="AZ17" i="7"/>
  <c r="AZ52" i="7" s="1"/>
  <c r="AZ84" i="7" s="1"/>
  <c r="AZ116" i="7" s="1"/>
  <c r="BB19" i="7"/>
  <c r="BB54" i="7" s="1"/>
  <c r="BB86" i="7" s="1"/>
  <c r="BB118" i="7" s="1"/>
  <c r="BA22" i="7"/>
  <c r="BA57" i="7" s="1"/>
  <c r="BA89" i="7" s="1"/>
  <c r="BA121" i="7" s="1"/>
  <c r="AZ25" i="7"/>
  <c r="AZ60" i="7" s="1"/>
  <c r="AZ92" i="7" s="1"/>
  <c r="AZ124" i="7" s="1"/>
  <c r="BB27" i="7"/>
  <c r="BB62" i="7" s="1"/>
  <c r="BB94" i="7" s="1"/>
  <c r="BB126" i="7" s="1"/>
  <c r="BA30" i="7"/>
  <c r="BA65" i="7" s="1"/>
  <c r="BA97" i="7" s="1"/>
  <c r="BA129" i="7" s="1"/>
  <c r="AZ33" i="7"/>
  <c r="AZ68" i="7" s="1"/>
  <c r="AZ100" i="7" s="1"/>
  <c r="AZ132" i="7" s="1"/>
  <c r="BB35" i="7"/>
  <c r="BB70" i="7" s="1"/>
  <c r="BB102" i="7" s="1"/>
  <c r="BB134" i="7" s="1"/>
  <c r="AZ12" i="7"/>
  <c r="AZ47" i="7" s="1"/>
  <c r="AZ79" i="7" s="1"/>
  <c r="AZ111" i="7" s="1"/>
  <c r="BB14" i="7"/>
  <c r="BB49" i="7" s="1"/>
  <c r="BB81" i="7" s="1"/>
  <c r="BB113" i="7" s="1"/>
  <c r="BA17" i="7"/>
  <c r="BA52" i="7" s="1"/>
  <c r="BA84" i="7" s="1"/>
  <c r="BA116" i="7" s="1"/>
  <c r="AZ20" i="7"/>
  <c r="AZ55" i="7" s="1"/>
  <c r="AZ87" i="7" s="1"/>
  <c r="AZ119" i="7" s="1"/>
  <c r="BB22" i="7"/>
  <c r="BB57" i="7" s="1"/>
  <c r="BB89" i="7" s="1"/>
  <c r="BB121" i="7" s="1"/>
  <c r="BA25" i="7"/>
  <c r="BA60" i="7" s="1"/>
  <c r="BA92" i="7" s="1"/>
  <c r="BA124" i="7" s="1"/>
  <c r="AZ28" i="7"/>
  <c r="AZ63" i="7" s="1"/>
  <c r="AZ95" i="7" s="1"/>
  <c r="AZ127" i="7" s="1"/>
  <c r="BB30" i="7"/>
  <c r="BB65" i="7" s="1"/>
  <c r="BB97" i="7" s="1"/>
  <c r="BB129" i="7" s="1"/>
  <c r="BA33" i="7"/>
  <c r="BA68" i="7" s="1"/>
  <c r="BA100" i="7" s="1"/>
  <c r="BA132" i="7" s="1"/>
  <c r="AZ36" i="7"/>
  <c r="AZ71" i="7" s="1"/>
  <c r="AZ103" i="7" s="1"/>
  <c r="BA12" i="7"/>
  <c r="BA47" i="7" s="1"/>
  <c r="BA79" i="7" s="1"/>
  <c r="BA111" i="7" s="1"/>
  <c r="AZ15" i="7"/>
  <c r="AZ50" i="7" s="1"/>
  <c r="AZ82" i="7" s="1"/>
  <c r="AZ114" i="7" s="1"/>
  <c r="BB17" i="7"/>
  <c r="BB52" i="7" s="1"/>
  <c r="BB84" i="7" s="1"/>
  <c r="BB116" i="7" s="1"/>
  <c r="BA20" i="7"/>
  <c r="BA55" i="7" s="1"/>
  <c r="BA87" i="7" s="1"/>
  <c r="BA119" i="7" s="1"/>
  <c r="AZ23" i="7"/>
  <c r="AZ58" i="7" s="1"/>
  <c r="AZ90" i="7" s="1"/>
  <c r="AZ122" i="7" s="1"/>
  <c r="BB25" i="7"/>
  <c r="BB60" i="7" s="1"/>
  <c r="BB92" i="7" s="1"/>
  <c r="BB124" i="7" s="1"/>
  <c r="BA28" i="7"/>
  <c r="BA63" i="7" s="1"/>
  <c r="BA95" i="7" s="1"/>
  <c r="BA127" i="7" s="1"/>
  <c r="AZ31" i="7"/>
  <c r="AZ66" i="7" s="1"/>
  <c r="AZ98" i="7" s="1"/>
  <c r="AZ130" i="7" s="1"/>
  <c r="BB33" i="7"/>
  <c r="BB68" i="7" s="1"/>
  <c r="BB100" i="7" s="1"/>
  <c r="BB132" i="7" s="1"/>
  <c r="BA36" i="7"/>
  <c r="BA71" i="7" s="1"/>
  <c r="BA103" i="7" s="1"/>
  <c r="BA135" i="7" s="1"/>
  <c r="BB12" i="7"/>
  <c r="BB47" i="7" s="1"/>
  <c r="BB79" i="7" s="1"/>
  <c r="BB111" i="7" s="1"/>
  <c r="BA15" i="7"/>
  <c r="BA50" i="7" s="1"/>
  <c r="BA82" i="7" s="1"/>
  <c r="BA114" i="7" s="1"/>
  <c r="AZ18" i="7"/>
  <c r="AZ53" i="7" s="1"/>
  <c r="AZ85" i="7" s="1"/>
  <c r="AZ117" i="7" s="1"/>
  <c r="BB20" i="7"/>
  <c r="BB55" i="7" s="1"/>
  <c r="BB87" i="7" s="1"/>
  <c r="BB119" i="7" s="1"/>
  <c r="BA23" i="7"/>
  <c r="BA58" i="7" s="1"/>
  <c r="BA90" i="7" s="1"/>
  <c r="BA122" i="7" s="1"/>
  <c r="AZ26" i="7"/>
  <c r="AZ61" i="7" s="1"/>
  <c r="AZ93" i="7" s="1"/>
  <c r="AZ125" i="7" s="1"/>
  <c r="BB28" i="7"/>
  <c r="BB63" i="7" s="1"/>
  <c r="BB95" i="7" s="1"/>
  <c r="BB127" i="7" s="1"/>
  <c r="BA31" i="7"/>
  <c r="BA66" i="7" s="1"/>
  <c r="BA98" i="7" s="1"/>
  <c r="BA130" i="7" s="1"/>
  <c r="AZ34" i="7"/>
  <c r="AZ69" i="7" s="1"/>
  <c r="AZ101" i="7" s="1"/>
  <c r="AZ133" i="7" s="1"/>
  <c r="BB36" i="7"/>
  <c r="BB71" i="7" s="1"/>
  <c r="BB103" i="7" s="1"/>
  <c r="BB135" i="7" s="1"/>
  <c r="AZ21" i="7"/>
  <c r="AZ56" i="7" s="1"/>
  <c r="AZ88" i="7" s="1"/>
  <c r="AZ120" i="7" s="1"/>
  <c r="BB23" i="7"/>
  <c r="BB58" i="7" s="1"/>
  <c r="BB90" i="7" s="1"/>
  <c r="BB122" i="7" s="1"/>
  <c r="BB31" i="7"/>
  <c r="BB66" i="7" s="1"/>
  <c r="BB98" i="7" s="1"/>
  <c r="BB130" i="7" s="1"/>
  <c r="AZ13" i="7"/>
  <c r="AZ48" i="7" s="1"/>
  <c r="AZ80" i="7" s="1"/>
  <c r="AZ112" i="7" s="1"/>
  <c r="BA34" i="7"/>
  <c r="BA69" i="7" s="1"/>
  <c r="BA101" i="7" s="1"/>
  <c r="BA133" i="7" s="1"/>
  <c r="BA18" i="7"/>
  <c r="BA53" i="7" s="1"/>
  <c r="BA85" i="7" s="1"/>
  <c r="BA117" i="7" s="1"/>
  <c r="BB15" i="7"/>
  <c r="BB50" i="7" s="1"/>
  <c r="BB82" i="7" s="1"/>
  <c r="BB114" i="7" s="1"/>
  <c r="BA26" i="7"/>
  <c r="BA61" i="7" s="1"/>
  <c r="BA93" i="7" s="1"/>
  <c r="BA125" i="7" s="1"/>
  <c r="AZ29" i="7"/>
  <c r="AZ64" i="7" s="1"/>
  <c r="AZ96" i="7" s="1"/>
  <c r="AZ128" i="7" s="1"/>
  <c r="BA10" i="7"/>
  <c r="CD10" i="6"/>
  <c r="CD45" i="6" s="1"/>
  <c r="CD77" i="6" s="1"/>
  <c r="CD109" i="6" s="1"/>
  <c r="CE13" i="6"/>
  <c r="CE48" i="6" s="1"/>
  <c r="CE80" i="6" s="1"/>
  <c r="CE112" i="6" s="1"/>
  <c r="CD16" i="6"/>
  <c r="CD51" i="6" s="1"/>
  <c r="CD83" i="6" s="1"/>
  <c r="CD115" i="6" s="1"/>
  <c r="CF18" i="6"/>
  <c r="CF53" i="6" s="1"/>
  <c r="CF85" i="6" s="1"/>
  <c r="CF117" i="6" s="1"/>
  <c r="CE21" i="6"/>
  <c r="CE56" i="6" s="1"/>
  <c r="CE88" i="6" s="1"/>
  <c r="CE120" i="6" s="1"/>
  <c r="CD24" i="6"/>
  <c r="CD59" i="6" s="1"/>
  <c r="CD91" i="6" s="1"/>
  <c r="CD123" i="6" s="1"/>
  <c r="CF26" i="6"/>
  <c r="CF61" i="6" s="1"/>
  <c r="CF93" i="6" s="1"/>
  <c r="CF125" i="6" s="1"/>
  <c r="CE29" i="6"/>
  <c r="CE64" i="6" s="1"/>
  <c r="CE96" i="6" s="1"/>
  <c r="CE128" i="6" s="1"/>
  <c r="CD32" i="6"/>
  <c r="CD67" i="6" s="1"/>
  <c r="CD99" i="6" s="1"/>
  <c r="CD131" i="6" s="1"/>
  <c r="CF34" i="6"/>
  <c r="CF69" i="6" s="1"/>
  <c r="CF101" i="6" s="1"/>
  <c r="CF133" i="6" s="1"/>
  <c r="CF10" i="6"/>
  <c r="CD11" i="6"/>
  <c r="CD46" i="6" s="1"/>
  <c r="CD78" i="6" s="1"/>
  <c r="CD110" i="6" s="1"/>
  <c r="CF13" i="6"/>
  <c r="CF48" i="6" s="1"/>
  <c r="CF80" i="6" s="1"/>
  <c r="CF112" i="6" s="1"/>
  <c r="CE16" i="6"/>
  <c r="CE51" i="6" s="1"/>
  <c r="CE83" i="6" s="1"/>
  <c r="CE115" i="6" s="1"/>
  <c r="CD19" i="6"/>
  <c r="CD54" i="6" s="1"/>
  <c r="CD86" i="6" s="1"/>
  <c r="CD118" i="6" s="1"/>
  <c r="CF21" i="6"/>
  <c r="CF56" i="6" s="1"/>
  <c r="CF88" i="6" s="1"/>
  <c r="CF120" i="6" s="1"/>
  <c r="CE24" i="6"/>
  <c r="CE59" i="6" s="1"/>
  <c r="CE91" i="6" s="1"/>
  <c r="CE123" i="6" s="1"/>
  <c r="CD27" i="6"/>
  <c r="CD62" i="6" s="1"/>
  <c r="CD94" i="6" s="1"/>
  <c r="CD126" i="6" s="1"/>
  <c r="CF29" i="6"/>
  <c r="CF64" i="6" s="1"/>
  <c r="CF96" i="6" s="1"/>
  <c r="CF128" i="6" s="1"/>
  <c r="CE32" i="6"/>
  <c r="CE67" i="6" s="1"/>
  <c r="CE99" i="6" s="1"/>
  <c r="CE131" i="6" s="1"/>
  <c r="CD35" i="6"/>
  <c r="CD70" i="6" s="1"/>
  <c r="CD102" i="6" s="1"/>
  <c r="CD134" i="6" s="1"/>
  <c r="CE11" i="6"/>
  <c r="CE46" i="6" s="1"/>
  <c r="CE78" i="6" s="1"/>
  <c r="CE110" i="6" s="1"/>
  <c r="CD14" i="6"/>
  <c r="CD49" i="6" s="1"/>
  <c r="CD81" i="6" s="1"/>
  <c r="CD113" i="6" s="1"/>
  <c r="CF16" i="6"/>
  <c r="CF51" i="6" s="1"/>
  <c r="CF83" i="6" s="1"/>
  <c r="CF115" i="6" s="1"/>
  <c r="CE19" i="6"/>
  <c r="CE54" i="6" s="1"/>
  <c r="CE86" i="6" s="1"/>
  <c r="CE118" i="6" s="1"/>
  <c r="CD22" i="6"/>
  <c r="CD57" i="6" s="1"/>
  <c r="CD89" i="6" s="1"/>
  <c r="CD121" i="6" s="1"/>
  <c r="CF24" i="6"/>
  <c r="CF59" i="6" s="1"/>
  <c r="CF91" i="6" s="1"/>
  <c r="CF123" i="6" s="1"/>
  <c r="CE27" i="6"/>
  <c r="CE62" i="6" s="1"/>
  <c r="CE94" i="6" s="1"/>
  <c r="CE126" i="6" s="1"/>
  <c r="CD30" i="6"/>
  <c r="CD65" i="6" s="1"/>
  <c r="CD97" i="6" s="1"/>
  <c r="CD129" i="6" s="1"/>
  <c r="CF32" i="6"/>
  <c r="CF67" i="6" s="1"/>
  <c r="CF99" i="6" s="1"/>
  <c r="CF131" i="6" s="1"/>
  <c r="CE35" i="6"/>
  <c r="CE70" i="6" s="1"/>
  <c r="CE102" i="6" s="1"/>
  <c r="CE134" i="6" s="1"/>
  <c r="CF11" i="6"/>
  <c r="CF46" i="6" s="1"/>
  <c r="CF78" i="6" s="1"/>
  <c r="CF110" i="6" s="1"/>
  <c r="CE14" i="6"/>
  <c r="CE49" i="6" s="1"/>
  <c r="CE81" i="6" s="1"/>
  <c r="CE113" i="6" s="1"/>
  <c r="CD17" i="6"/>
  <c r="CD52" i="6" s="1"/>
  <c r="CD84" i="6" s="1"/>
  <c r="CD116" i="6" s="1"/>
  <c r="CF19" i="6"/>
  <c r="CF54" i="6" s="1"/>
  <c r="CF86" i="6" s="1"/>
  <c r="CF118" i="6" s="1"/>
  <c r="CE22" i="6"/>
  <c r="CE57" i="6" s="1"/>
  <c r="CE89" i="6" s="1"/>
  <c r="CE121" i="6" s="1"/>
  <c r="CD25" i="6"/>
  <c r="CD60" i="6" s="1"/>
  <c r="CD92" i="6" s="1"/>
  <c r="CD124" i="6" s="1"/>
  <c r="CF27" i="6"/>
  <c r="CF62" i="6" s="1"/>
  <c r="CF94" i="6" s="1"/>
  <c r="CF126" i="6" s="1"/>
  <c r="CE30" i="6"/>
  <c r="CE65" i="6" s="1"/>
  <c r="CE97" i="6" s="1"/>
  <c r="CE129" i="6" s="1"/>
  <c r="CD33" i="6"/>
  <c r="CD68" i="6" s="1"/>
  <c r="CD100" i="6" s="1"/>
  <c r="CD132" i="6" s="1"/>
  <c r="CF35" i="6"/>
  <c r="CF70" i="6" s="1"/>
  <c r="CF102" i="6" s="1"/>
  <c r="CF134" i="6" s="1"/>
  <c r="CD12" i="6"/>
  <c r="CD47" i="6" s="1"/>
  <c r="CD79" i="6" s="1"/>
  <c r="CD111" i="6" s="1"/>
  <c r="CF14" i="6"/>
  <c r="CF49" i="6" s="1"/>
  <c r="CF81" i="6" s="1"/>
  <c r="CF113" i="6" s="1"/>
  <c r="CE17" i="6"/>
  <c r="CE52" i="6" s="1"/>
  <c r="CE84" i="6" s="1"/>
  <c r="CE116" i="6" s="1"/>
  <c r="CD20" i="6"/>
  <c r="CD55" i="6" s="1"/>
  <c r="CD87" i="6" s="1"/>
  <c r="CD119" i="6" s="1"/>
  <c r="CF22" i="6"/>
  <c r="CF57" i="6" s="1"/>
  <c r="CF89" i="6" s="1"/>
  <c r="CF121" i="6" s="1"/>
  <c r="CE25" i="6"/>
  <c r="CE60" i="6" s="1"/>
  <c r="CE92" i="6" s="1"/>
  <c r="CE124" i="6" s="1"/>
  <c r="CD28" i="6"/>
  <c r="CD63" i="6" s="1"/>
  <c r="CD95" i="6" s="1"/>
  <c r="CD127" i="6" s="1"/>
  <c r="CF30" i="6"/>
  <c r="CF65" i="6" s="1"/>
  <c r="CF97" i="6" s="1"/>
  <c r="CF129" i="6" s="1"/>
  <c r="CE33" i="6"/>
  <c r="CE68" i="6" s="1"/>
  <c r="CE100" i="6" s="1"/>
  <c r="CE132" i="6" s="1"/>
  <c r="CD36" i="6"/>
  <c r="CD71" i="6" s="1"/>
  <c r="CD103" i="6" s="1"/>
  <c r="CE12" i="6"/>
  <c r="CE47" i="6" s="1"/>
  <c r="CE79" i="6" s="1"/>
  <c r="CE111" i="6" s="1"/>
  <c r="CD15" i="6"/>
  <c r="CD50" i="6" s="1"/>
  <c r="CD82" i="6" s="1"/>
  <c r="CD114" i="6" s="1"/>
  <c r="CF17" i="6"/>
  <c r="CF52" i="6" s="1"/>
  <c r="CF84" i="6" s="1"/>
  <c r="CF116" i="6" s="1"/>
  <c r="CE20" i="6"/>
  <c r="CE55" i="6" s="1"/>
  <c r="CE87" i="6" s="1"/>
  <c r="CE119" i="6" s="1"/>
  <c r="CD23" i="6"/>
  <c r="CD58" i="6" s="1"/>
  <c r="CD90" i="6" s="1"/>
  <c r="CD122" i="6" s="1"/>
  <c r="CF25" i="6"/>
  <c r="CF60" i="6" s="1"/>
  <c r="CF92" i="6" s="1"/>
  <c r="CF124" i="6" s="1"/>
  <c r="CE28" i="6"/>
  <c r="CE63" i="6" s="1"/>
  <c r="CE95" i="6" s="1"/>
  <c r="CE127" i="6" s="1"/>
  <c r="CD31" i="6"/>
  <c r="CD66" i="6" s="1"/>
  <c r="CD98" i="6" s="1"/>
  <c r="CD130" i="6" s="1"/>
  <c r="CF33" i="6"/>
  <c r="CF68" i="6" s="1"/>
  <c r="CF100" i="6" s="1"/>
  <c r="CF132" i="6" s="1"/>
  <c r="CE36" i="6"/>
  <c r="CE71" i="6" s="1"/>
  <c r="CE103" i="6" s="1"/>
  <c r="CF12" i="6"/>
  <c r="CF47" i="6" s="1"/>
  <c r="CF79" i="6" s="1"/>
  <c r="CF111" i="6" s="1"/>
  <c r="CE15" i="6"/>
  <c r="CE50" i="6" s="1"/>
  <c r="CE82" i="6" s="1"/>
  <c r="CE114" i="6" s="1"/>
  <c r="CD18" i="6"/>
  <c r="CD53" i="6" s="1"/>
  <c r="CD85" i="6" s="1"/>
  <c r="CD117" i="6" s="1"/>
  <c r="CF20" i="6"/>
  <c r="CF55" i="6" s="1"/>
  <c r="CF87" i="6" s="1"/>
  <c r="CF119" i="6" s="1"/>
  <c r="CE23" i="6"/>
  <c r="CE58" i="6" s="1"/>
  <c r="CE90" i="6" s="1"/>
  <c r="CE122" i="6" s="1"/>
  <c r="CD26" i="6"/>
  <c r="CD61" i="6" s="1"/>
  <c r="CD93" i="6" s="1"/>
  <c r="CD125" i="6" s="1"/>
  <c r="CF28" i="6"/>
  <c r="CF63" i="6" s="1"/>
  <c r="CF95" i="6" s="1"/>
  <c r="CF127" i="6" s="1"/>
  <c r="CE31" i="6"/>
  <c r="CE66" i="6" s="1"/>
  <c r="CE98" i="6" s="1"/>
  <c r="CE130" i="6" s="1"/>
  <c r="CD34" i="6"/>
  <c r="CD69" i="6" s="1"/>
  <c r="CD101" i="6" s="1"/>
  <c r="CD133" i="6" s="1"/>
  <c r="CF36" i="6"/>
  <c r="CF71" i="6" s="1"/>
  <c r="CF103" i="6" s="1"/>
  <c r="CF135" i="6" s="1"/>
  <c r="CF31" i="6"/>
  <c r="CF66" i="6" s="1"/>
  <c r="CF98" i="6" s="1"/>
  <c r="CF130" i="6" s="1"/>
  <c r="CD13" i="6"/>
  <c r="CD48" i="6" s="1"/>
  <c r="CD80" i="6" s="1"/>
  <c r="CD112" i="6" s="1"/>
  <c r="CE34" i="6"/>
  <c r="CE69" i="6" s="1"/>
  <c r="CE101" i="6" s="1"/>
  <c r="CE133" i="6" s="1"/>
  <c r="CF15" i="6"/>
  <c r="CF50" i="6" s="1"/>
  <c r="CF82" i="6" s="1"/>
  <c r="CF114" i="6" s="1"/>
  <c r="CE10" i="6"/>
  <c r="CE18" i="6"/>
  <c r="CE53" i="6" s="1"/>
  <c r="CE85" i="6" s="1"/>
  <c r="CE117" i="6" s="1"/>
  <c r="CD21" i="6"/>
  <c r="CD56" i="6" s="1"/>
  <c r="CD88" i="6" s="1"/>
  <c r="CD120" i="6" s="1"/>
  <c r="CE26" i="6"/>
  <c r="CE61" i="6" s="1"/>
  <c r="CE93" i="6" s="1"/>
  <c r="CE125" i="6" s="1"/>
  <c r="CD29" i="6"/>
  <c r="CD64" i="6" s="1"/>
  <c r="CD96" i="6" s="1"/>
  <c r="CD128" i="6" s="1"/>
  <c r="CF23" i="6"/>
  <c r="CF58" i="6" s="1"/>
  <c r="CF90" i="6" s="1"/>
  <c r="CF122" i="6" s="1"/>
  <c r="AP10" i="5"/>
  <c r="AQ13" i="5"/>
  <c r="AQ48" i="5" s="1"/>
  <c r="AQ80" i="5" s="1"/>
  <c r="AQ112" i="5" s="1"/>
  <c r="AP16" i="5"/>
  <c r="AP51" i="5" s="1"/>
  <c r="AP83" i="5" s="1"/>
  <c r="AP115" i="5" s="1"/>
  <c r="AR18" i="5"/>
  <c r="AR53" i="5" s="1"/>
  <c r="AR85" i="5" s="1"/>
  <c r="AR117" i="5" s="1"/>
  <c r="AQ21" i="5"/>
  <c r="AQ56" i="5" s="1"/>
  <c r="AQ88" i="5" s="1"/>
  <c r="AQ120" i="5" s="1"/>
  <c r="AP24" i="5"/>
  <c r="AP59" i="5" s="1"/>
  <c r="AP91" i="5" s="1"/>
  <c r="AP123" i="5" s="1"/>
  <c r="AP11" i="5"/>
  <c r="AP46" i="5" s="1"/>
  <c r="AP78" i="5" s="1"/>
  <c r="AP110" i="5" s="1"/>
  <c r="AR13" i="5"/>
  <c r="AR48" i="5" s="1"/>
  <c r="AR80" i="5" s="1"/>
  <c r="AR112" i="5" s="1"/>
  <c r="AQ16" i="5"/>
  <c r="AQ51" i="5" s="1"/>
  <c r="AQ83" i="5" s="1"/>
  <c r="AQ115" i="5" s="1"/>
  <c r="AP19" i="5"/>
  <c r="AP54" i="5" s="1"/>
  <c r="AP86" i="5" s="1"/>
  <c r="AP118" i="5" s="1"/>
  <c r="AR21" i="5"/>
  <c r="AR56" i="5" s="1"/>
  <c r="AR88" i="5" s="1"/>
  <c r="AR120" i="5" s="1"/>
  <c r="AQ11" i="5"/>
  <c r="AQ46" i="5" s="1"/>
  <c r="AQ78" i="5" s="1"/>
  <c r="AQ110" i="5" s="1"/>
  <c r="AP14" i="5"/>
  <c r="AP49" i="5" s="1"/>
  <c r="AP81" i="5" s="1"/>
  <c r="AP113" i="5" s="1"/>
  <c r="AR16" i="5"/>
  <c r="AR51" i="5" s="1"/>
  <c r="AR83" i="5" s="1"/>
  <c r="AR115" i="5" s="1"/>
  <c r="AQ19" i="5"/>
  <c r="AQ54" i="5" s="1"/>
  <c r="AQ86" i="5" s="1"/>
  <c r="AQ118" i="5" s="1"/>
  <c r="AP22" i="5"/>
  <c r="AP57" i="5" s="1"/>
  <c r="AP89" i="5" s="1"/>
  <c r="AP121" i="5" s="1"/>
  <c r="AR11" i="5"/>
  <c r="AR46" i="5" s="1"/>
  <c r="AR78" i="5" s="1"/>
  <c r="AR110" i="5" s="1"/>
  <c r="AQ14" i="5"/>
  <c r="AQ49" i="5" s="1"/>
  <c r="AQ81" i="5" s="1"/>
  <c r="AQ113" i="5" s="1"/>
  <c r="AP17" i="5"/>
  <c r="AP52" i="5" s="1"/>
  <c r="AP84" i="5" s="1"/>
  <c r="AP116" i="5" s="1"/>
  <c r="AR19" i="5"/>
  <c r="AR54" i="5" s="1"/>
  <c r="AR86" i="5" s="1"/>
  <c r="AR118" i="5" s="1"/>
  <c r="AQ22" i="5"/>
  <c r="AQ57" i="5" s="1"/>
  <c r="AQ89" i="5" s="1"/>
  <c r="AQ121" i="5" s="1"/>
  <c r="AP12" i="5"/>
  <c r="AP47" i="5" s="1"/>
  <c r="AP79" i="5" s="1"/>
  <c r="AP111" i="5" s="1"/>
  <c r="AR14" i="5"/>
  <c r="AR49" i="5" s="1"/>
  <c r="AR81" i="5" s="1"/>
  <c r="AR113" i="5" s="1"/>
  <c r="AQ17" i="5"/>
  <c r="AQ52" i="5" s="1"/>
  <c r="AQ84" i="5" s="1"/>
  <c r="AQ116" i="5" s="1"/>
  <c r="AP20" i="5"/>
  <c r="AP55" i="5" s="1"/>
  <c r="AP87" i="5" s="1"/>
  <c r="AP119" i="5" s="1"/>
  <c r="AR22" i="5"/>
  <c r="AR57" i="5" s="1"/>
  <c r="AR89" i="5" s="1"/>
  <c r="AR121" i="5" s="1"/>
  <c r="AQ12" i="5"/>
  <c r="AQ47" i="5" s="1"/>
  <c r="AQ79" i="5" s="1"/>
  <c r="AQ111" i="5" s="1"/>
  <c r="AP15" i="5"/>
  <c r="AP50" i="5" s="1"/>
  <c r="AP82" i="5" s="1"/>
  <c r="AP114" i="5" s="1"/>
  <c r="AR17" i="5"/>
  <c r="AR52" i="5" s="1"/>
  <c r="AR84" i="5" s="1"/>
  <c r="AR116" i="5" s="1"/>
  <c r="AQ20" i="5"/>
  <c r="AQ55" i="5" s="1"/>
  <c r="AQ87" i="5" s="1"/>
  <c r="AQ119" i="5" s="1"/>
  <c r="AP23" i="5"/>
  <c r="AP58" i="5" s="1"/>
  <c r="AP90" i="5" s="1"/>
  <c r="AP122" i="5" s="1"/>
  <c r="AP21" i="5"/>
  <c r="AP56" i="5" s="1"/>
  <c r="AP88" i="5" s="1"/>
  <c r="AP120" i="5" s="1"/>
  <c r="AP26" i="5"/>
  <c r="AP61" i="5" s="1"/>
  <c r="AP93" i="5" s="1"/>
  <c r="AP125" i="5" s="1"/>
  <c r="AR28" i="5"/>
  <c r="AR63" i="5" s="1"/>
  <c r="AR95" i="5" s="1"/>
  <c r="AR127" i="5" s="1"/>
  <c r="AQ31" i="5"/>
  <c r="AQ66" i="5" s="1"/>
  <c r="AQ98" i="5" s="1"/>
  <c r="AQ130" i="5" s="1"/>
  <c r="AP34" i="5"/>
  <c r="AP69" i="5" s="1"/>
  <c r="AP101" i="5" s="1"/>
  <c r="AP133" i="5" s="1"/>
  <c r="AR36" i="5"/>
  <c r="AR71" i="5" s="1"/>
  <c r="AR103" i="5" s="1"/>
  <c r="AR135" i="5" s="1"/>
  <c r="AR12" i="5"/>
  <c r="AR47" i="5" s="1"/>
  <c r="AR79" i="5" s="1"/>
  <c r="AR111" i="5" s="1"/>
  <c r="AQ23" i="5"/>
  <c r="AQ58" i="5" s="1"/>
  <c r="AQ90" i="5" s="1"/>
  <c r="AQ122" i="5" s="1"/>
  <c r="AQ26" i="5"/>
  <c r="AQ61" i="5" s="1"/>
  <c r="AQ93" i="5" s="1"/>
  <c r="AQ125" i="5" s="1"/>
  <c r="AP29" i="5"/>
  <c r="AP64" i="5" s="1"/>
  <c r="AP96" i="5" s="1"/>
  <c r="AP128" i="5" s="1"/>
  <c r="AR31" i="5"/>
  <c r="AR66" i="5" s="1"/>
  <c r="AR98" i="5" s="1"/>
  <c r="AR130" i="5" s="1"/>
  <c r="AQ34" i="5"/>
  <c r="AQ69" i="5" s="1"/>
  <c r="AQ101" i="5" s="1"/>
  <c r="AQ133" i="5" s="1"/>
  <c r="AQ10" i="5"/>
  <c r="AP13" i="5"/>
  <c r="AP48" i="5" s="1"/>
  <c r="AP80" i="5" s="1"/>
  <c r="AP112" i="5" s="1"/>
  <c r="AR23" i="5"/>
  <c r="AR58" i="5" s="1"/>
  <c r="AR90" i="5" s="1"/>
  <c r="AR122" i="5" s="1"/>
  <c r="AR26" i="5"/>
  <c r="AR61" i="5" s="1"/>
  <c r="AR93" i="5" s="1"/>
  <c r="AR125" i="5" s="1"/>
  <c r="AQ29" i="5"/>
  <c r="AQ64" i="5" s="1"/>
  <c r="AQ96" i="5" s="1"/>
  <c r="AQ128" i="5" s="1"/>
  <c r="AP32" i="5"/>
  <c r="AP67" i="5" s="1"/>
  <c r="AP99" i="5" s="1"/>
  <c r="AP131" i="5" s="1"/>
  <c r="AR34" i="5"/>
  <c r="AR69" i="5" s="1"/>
  <c r="AR101" i="5" s="1"/>
  <c r="AR133" i="5" s="1"/>
  <c r="AR10" i="5"/>
  <c r="AR15" i="5"/>
  <c r="AR50" i="5" s="1"/>
  <c r="AR82" i="5" s="1"/>
  <c r="AR114" i="5" s="1"/>
  <c r="AR24" i="5"/>
  <c r="AR59" i="5" s="1"/>
  <c r="AR91" i="5" s="1"/>
  <c r="AR123" i="5" s="1"/>
  <c r="AQ27" i="5"/>
  <c r="AQ62" i="5" s="1"/>
  <c r="AQ94" i="5" s="1"/>
  <c r="AQ126" i="5" s="1"/>
  <c r="AP30" i="5"/>
  <c r="AP65" i="5" s="1"/>
  <c r="AP97" i="5" s="1"/>
  <c r="AP129" i="5" s="1"/>
  <c r="AR32" i="5"/>
  <c r="AR67" i="5" s="1"/>
  <c r="AR99" i="5" s="1"/>
  <c r="AR131" i="5" s="1"/>
  <c r="AQ35" i="5"/>
  <c r="AQ70" i="5" s="1"/>
  <c r="AQ102" i="5" s="1"/>
  <c r="AQ134" i="5" s="1"/>
  <c r="AR25" i="5"/>
  <c r="AR60" i="5" s="1"/>
  <c r="AR92" i="5" s="1"/>
  <c r="AR124" i="5" s="1"/>
  <c r="AP31" i="5"/>
  <c r="AP66" i="5" s="1"/>
  <c r="AP98" i="5" s="1"/>
  <c r="AP130" i="5" s="1"/>
  <c r="AQ36" i="5"/>
  <c r="AQ71" i="5" s="1"/>
  <c r="AQ103" i="5" s="1"/>
  <c r="AQ135" i="5" s="1"/>
  <c r="AQ15" i="5"/>
  <c r="AQ50" i="5" s="1"/>
  <c r="AQ82" i="5" s="1"/>
  <c r="AQ114" i="5" s="1"/>
  <c r="AP27" i="5"/>
  <c r="AP62" i="5" s="1"/>
  <c r="AP94" i="5" s="1"/>
  <c r="AP126" i="5" s="1"/>
  <c r="AQ32" i="5"/>
  <c r="AQ67" i="5" s="1"/>
  <c r="AQ99" i="5" s="1"/>
  <c r="AQ131" i="5" s="1"/>
  <c r="AQ25" i="5"/>
  <c r="AQ60" i="5" s="1"/>
  <c r="AQ92" i="5" s="1"/>
  <c r="AQ124" i="5" s="1"/>
  <c r="AP18" i="5"/>
  <c r="AP53" i="5" s="1"/>
  <c r="AP85" i="5" s="1"/>
  <c r="AP117" i="5" s="1"/>
  <c r="AR27" i="5"/>
  <c r="AR62" i="5" s="1"/>
  <c r="AR94" i="5" s="1"/>
  <c r="AR126" i="5" s="1"/>
  <c r="AP33" i="5"/>
  <c r="AP68" i="5" s="1"/>
  <c r="AP100" i="5" s="1"/>
  <c r="AP132" i="5" s="1"/>
  <c r="AQ30" i="5"/>
  <c r="AQ65" i="5" s="1"/>
  <c r="AQ97" i="5" s="1"/>
  <c r="AQ129" i="5" s="1"/>
  <c r="AP36" i="5"/>
  <c r="AP71" i="5" s="1"/>
  <c r="AP103" i="5" s="1"/>
  <c r="AP135" i="5" s="1"/>
  <c r="AQ18" i="5"/>
  <c r="AQ53" i="5" s="1"/>
  <c r="AQ85" i="5" s="1"/>
  <c r="AQ117" i="5" s="1"/>
  <c r="AP28" i="5"/>
  <c r="AP63" i="5" s="1"/>
  <c r="AP95" i="5" s="1"/>
  <c r="AP127" i="5" s="1"/>
  <c r="AQ33" i="5"/>
  <c r="AQ68" i="5" s="1"/>
  <c r="AQ100" i="5" s="1"/>
  <c r="AQ132" i="5" s="1"/>
  <c r="AR35" i="5"/>
  <c r="AR70" i="5" s="1"/>
  <c r="AR102" i="5" s="1"/>
  <c r="AR134" i="5" s="1"/>
  <c r="AR30" i="5"/>
  <c r="AR65" i="5" s="1"/>
  <c r="AR97" i="5" s="1"/>
  <c r="AR129" i="5" s="1"/>
  <c r="AR20" i="5"/>
  <c r="AR55" i="5" s="1"/>
  <c r="AR87" i="5" s="1"/>
  <c r="AR119" i="5" s="1"/>
  <c r="AQ28" i="5"/>
  <c r="AQ63" i="5" s="1"/>
  <c r="AQ95" i="5" s="1"/>
  <c r="AQ127" i="5" s="1"/>
  <c r="AR33" i="5"/>
  <c r="AR68" i="5" s="1"/>
  <c r="AR100" i="5" s="1"/>
  <c r="AR132" i="5" s="1"/>
  <c r="AR29" i="5"/>
  <c r="AR64" i="5" s="1"/>
  <c r="AR96" i="5" s="1"/>
  <c r="AR128" i="5" s="1"/>
  <c r="AQ24" i="5"/>
  <c r="AQ59" i="5" s="1"/>
  <c r="AQ91" i="5" s="1"/>
  <c r="AQ123" i="5" s="1"/>
  <c r="AP35" i="5"/>
  <c r="AP70" i="5" s="1"/>
  <c r="AP102" i="5" s="1"/>
  <c r="AP134" i="5" s="1"/>
  <c r="AP25" i="5"/>
  <c r="AP60" i="5" s="1"/>
  <c r="AP92" i="5" s="1"/>
  <c r="AP124" i="5" s="1"/>
  <c r="BT10" i="4"/>
  <c r="BU13" i="4"/>
  <c r="BU48" i="4" s="1"/>
  <c r="BU80" i="4" s="1"/>
  <c r="BU112" i="4" s="1"/>
  <c r="BT16" i="4"/>
  <c r="BT51" i="4" s="1"/>
  <c r="BT83" i="4" s="1"/>
  <c r="BT115" i="4" s="1"/>
  <c r="BV18" i="4"/>
  <c r="BV53" i="4" s="1"/>
  <c r="BV85" i="4" s="1"/>
  <c r="BV117" i="4" s="1"/>
  <c r="BU21" i="4"/>
  <c r="BU56" i="4" s="1"/>
  <c r="BU88" i="4" s="1"/>
  <c r="BU120" i="4" s="1"/>
  <c r="BT24" i="4"/>
  <c r="BT59" i="4" s="1"/>
  <c r="BT91" i="4" s="1"/>
  <c r="BT123" i="4" s="1"/>
  <c r="BV26" i="4"/>
  <c r="BV61" i="4" s="1"/>
  <c r="BV93" i="4" s="1"/>
  <c r="BV125" i="4" s="1"/>
  <c r="BU29" i="4"/>
  <c r="BU64" i="4" s="1"/>
  <c r="BU96" i="4" s="1"/>
  <c r="BU128" i="4" s="1"/>
  <c r="BT32" i="4"/>
  <c r="BT67" i="4" s="1"/>
  <c r="BT99" i="4" s="1"/>
  <c r="BT131" i="4" s="1"/>
  <c r="BV34" i="4"/>
  <c r="BV69" i="4" s="1"/>
  <c r="BV101" i="4" s="1"/>
  <c r="BV133" i="4" s="1"/>
  <c r="BV10" i="4"/>
  <c r="BU18" i="4"/>
  <c r="BU53" i="4" s="1"/>
  <c r="BU85" i="4" s="1"/>
  <c r="BU117" i="4" s="1"/>
  <c r="BT11" i="4"/>
  <c r="BT46" i="4" s="1"/>
  <c r="BT78" i="4" s="1"/>
  <c r="BT110" i="4" s="1"/>
  <c r="BV13" i="4"/>
  <c r="BV48" i="4" s="1"/>
  <c r="BV80" i="4" s="1"/>
  <c r="BV112" i="4" s="1"/>
  <c r="BU16" i="4"/>
  <c r="BU51" i="4" s="1"/>
  <c r="BU83" i="4" s="1"/>
  <c r="BU115" i="4" s="1"/>
  <c r="BT19" i="4"/>
  <c r="BT54" i="4" s="1"/>
  <c r="BT86" i="4" s="1"/>
  <c r="BT118" i="4" s="1"/>
  <c r="BV21" i="4"/>
  <c r="BV56" i="4" s="1"/>
  <c r="BV88" i="4" s="1"/>
  <c r="BV120" i="4" s="1"/>
  <c r="BU24" i="4"/>
  <c r="BU59" i="4" s="1"/>
  <c r="BU91" i="4" s="1"/>
  <c r="BU123" i="4" s="1"/>
  <c r="BT27" i="4"/>
  <c r="BT62" i="4" s="1"/>
  <c r="BT94" i="4" s="1"/>
  <c r="BT126" i="4" s="1"/>
  <c r="BV29" i="4"/>
  <c r="BV64" i="4" s="1"/>
  <c r="BV96" i="4" s="1"/>
  <c r="BV128" i="4" s="1"/>
  <c r="BU32" i="4"/>
  <c r="BU67" i="4" s="1"/>
  <c r="BU99" i="4" s="1"/>
  <c r="BU131" i="4" s="1"/>
  <c r="BT35" i="4"/>
  <c r="BT70" i="4" s="1"/>
  <c r="BT102" i="4" s="1"/>
  <c r="BT134" i="4" s="1"/>
  <c r="BV23" i="4"/>
  <c r="BV58" i="4" s="1"/>
  <c r="BV90" i="4" s="1"/>
  <c r="BV122" i="4" s="1"/>
  <c r="BU10" i="4"/>
  <c r="BU11" i="4"/>
  <c r="BU46" i="4" s="1"/>
  <c r="BU78" i="4" s="1"/>
  <c r="BU110" i="4" s="1"/>
  <c r="BT14" i="4"/>
  <c r="BT49" i="4" s="1"/>
  <c r="BT81" i="4" s="1"/>
  <c r="BT113" i="4" s="1"/>
  <c r="BV16" i="4"/>
  <c r="BV51" i="4" s="1"/>
  <c r="BV83" i="4" s="1"/>
  <c r="BV115" i="4" s="1"/>
  <c r="BU19" i="4"/>
  <c r="BU54" i="4" s="1"/>
  <c r="BU86" i="4" s="1"/>
  <c r="BU118" i="4" s="1"/>
  <c r="BT22" i="4"/>
  <c r="BT57" i="4" s="1"/>
  <c r="BT89" i="4" s="1"/>
  <c r="BT121" i="4" s="1"/>
  <c r="BV24" i="4"/>
  <c r="BV59" i="4" s="1"/>
  <c r="BV91" i="4" s="1"/>
  <c r="BV123" i="4" s="1"/>
  <c r="BU27" i="4"/>
  <c r="BU62" i="4" s="1"/>
  <c r="BU94" i="4" s="1"/>
  <c r="BU126" i="4" s="1"/>
  <c r="BT30" i="4"/>
  <c r="BT65" i="4" s="1"/>
  <c r="BT97" i="4" s="1"/>
  <c r="BT129" i="4" s="1"/>
  <c r="BV32" i="4"/>
  <c r="BV67" i="4" s="1"/>
  <c r="BV99" i="4" s="1"/>
  <c r="BV131" i="4" s="1"/>
  <c r="BU35" i="4"/>
  <c r="BU70" i="4" s="1"/>
  <c r="BU102" i="4" s="1"/>
  <c r="BU134" i="4" s="1"/>
  <c r="BT13" i="4"/>
  <c r="BT48" i="4" s="1"/>
  <c r="BT80" i="4" s="1"/>
  <c r="BT112" i="4" s="1"/>
  <c r="BV31" i="4"/>
  <c r="BV66" i="4" s="1"/>
  <c r="BV98" i="4" s="1"/>
  <c r="BV130" i="4" s="1"/>
  <c r="BV11" i="4"/>
  <c r="BV46" i="4" s="1"/>
  <c r="BV78" i="4" s="1"/>
  <c r="BV110" i="4" s="1"/>
  <c r="BU14" i="4"/>
  <c r="BU49" i="4" s="1"/>
  <c r="BU81" i="4" s="1"/>
  <c r="BU113" i="4" s="1"/>
  <c r="BT17" i="4"/>
  <c r="BT52" i="4" s="1"/>
  <c r="BT84" i="4" s="1"/>
  <c r="BT116" i="4" s="1"/>
  <c r="BV19" i="4"/>
  <c r="BV54" i="4" s="1"/>
  <c r="BV86" i="4" s="1"/>
  <c r="BV118" i="4" s="1"/>
  <c r="BU22" i="4"/>
  <c r="BU57" i="4" s="1"/>
  <c r="BU89" i="4" s="1"/>
  <c r="BU121" i="4" s="1"/>
  <c r="BT25" i="4"/>
  <c r="BT60" i="4" s="1"/>
  <c r="BT92" i="4" s="1"/>
  <c r="BT124" i="4" s="1"/>
  <c r="BV27" i="4"/>
  <c r="BV62" i="4" s="1"/>
  <c r="BV94" i="4" s="1"/>
  <c r="BV126" i="4" s="1"/>
  <c r="BU30" i="4"/>
  <c r="BU65" i="4" s="1"/>
  <c r="BU97" i="4" s="1"/>
  <c r="BU129" i="4" s="1"/>
  <c r="BT33" i="4"/>
  <c r="BT68" i="4" s="1"/>
  <c r="BT100" i="4" s="1"/>
  <c r="BT132" i="4" s="1"/>
  <c r="BV35" i="4"/>
  <c r="BV70" i="4" s="1"/>
  <c r="BV102" i="4" s="1"/>
  <c r="BV134" i="4" s="1"/>
  <c r="BT12" i="4"/>
  <c r="BT47" i="4" s="1"/>
  <c r="BT79" i="4" s="1"/>
  <c r="BT111" i="4" s="1"/>
  <c r="BV14" i="4"/>
  <c r="BV49" i="4" s="1"/>
  <c r="BV81" i="4" s="1"/>
  <c r="BV113" i="4" s="1"/>
  <c r="BU17" i="4"/>
  <c r="BU52" i="4" s="1"/>
  <c r="BU84" i="4" s="1"/>
  <c r="BU116" i="4" s="1"/>
  <c r="BT20" i="4"/>
  <c r="BT55" i="4" s="1"/>
  <c r="BT87" i="4" s="1"/>
  <c r="BT119" i="4" s="1"/>
  <c r="BV22" i="4"/>
  <c r="BV57" i="4" s="1"/>
  <c r="BV89" i="4" s="1"/>
  <c r="BV121" i="4" s="1"/>
  <c r="BU25" i="4"/>
  <c r="BU60" i="4" s="1"/>
  <c r="BU92" i="4" s="1"/>
  <c r="BU124" i="4" s="1"/>
  <c r="BT28" i="4"/>
  <c r="BT63" i="4" s="1"/>
  <c r="BT95" i="4" s="1"/>
  <c r="BT127" i="4" s="1"/>
  <c r="BV30" i="4"/>
  <c r="BV65" i="4" s="1"/>
  <c r="BV97" i="4" s="1"/>
  <c r="BV129" i="4" s="1"/>
  <c r="BU33" i="4"/>
  <c r="BU68" i="4" s="1"/>
  <c r="BU100" i="4" s="1"/>
  <c r="BU132" i="4" s="1"/>
  <c r="BT36" i="4"/>
  <c r="BT71" i="4" s="1"/>
  <c r="BT103" i="4" s="1"/>
  <c r="BT135" i="4" s="1"/>
  <c r="BT21" i="4"/>
  <c r="BT56" i="4" s="1"/>
  <c r="BT88" i="4" s="1"/>
  <c r="BT120" i="4" s="1"/>
  <c r="BU34" i="4"/>
  <c r="BU69" i="4" s="1"/>
  <c r="BU101" i="4" s="1"/>
  <c r="BU133" i="4" s="1"/>
  <c r="BU12" i="4"/>
  <c r="BU47" i="4" s="1"/>
  <c r="BU79" i="4" s="1"/>
  <c r="BU111" i="4" s="1"/>
  <c r="BT15" i="4"/>
  <c r="BT50" i="4" s="1"/>
  <c r="BT82" i="4" s="1"/>
  <c r="BT114" i="4" s="1"/>
  <c r="BV17" i="4"/>
  <c r="BV52" i="4" s="1"/>
  <c r="BV84" i="4" s="1"/>
  <c r="BV116" i="4" s="1"/>
  <c r="BU20" i="4"/>
  <c r="BU55" i="4" s="1"/>
  <c r="BU87" i="4" s="1"/>
  <c r="BU119" i="4" s="1"/>
  <c r="BT23" i="4"/>
  <c r="BT58" i="4" s="1"/>
  <c r="BT90" i="4" s="1"/>
  <c r="BT122" i="4" s="1"/>
  <c r="BV25" i="4"/>
  <c r="BV60" i="4" s="1"/>
  <c r="BV92" i="4" s="1"/>
  <c r="BV124" i="4" s="1"/>
  <c r="BU28" i="4"/>
  <c r="BU63" i="4" s="1"/>
  <c r="BU95" i="4" s="1"/>
  <c r="BU127" i="4" s="1"/>
  <c r="BT31" i="4"/>
  <c r="BT66" i="4" s="1"/>
  <c r="BT98" i="4" s="1"/>
  <c r="BT130" i="4" s="1"/>
  <c r="BV33" i="4"/>
  <c r="BV68" i="4" s="1"/>
  <c r="BV100" i="4" s="1"/>
  <c r="BV132" i="4" s="1"/>
  <c r="BU36" i="4"/>
  <c r="BU71" i="4" s="1"/>
  <c r="BU103" i="4" s="1"/>
  <c r="BU26" i="4"/>
  <c r="BU61" i="4" s="1"/>
  <c r="BU93" i="4" s="1"/>
  <c r="BU125" i="4" s="1"/>
  <c r="BV12" i="4"/>
  <c r="BV47" i="4" s="1"/>
  <c r="BV79" i="4" s="1"/>
  <c r="BV111" i="4" s="1"/>
  <c r="BU15" i="4"/>
  <c r="BU50" i="4" s="1"/>
  <c r="BU82" i="4" s="1"/>
  <c r="BU114" i="4" s="1"/>
  <c r="BT18" i="4"/>
  <c r="BT53" i="4" s="1"/>
  <c r="BT85" i="4" s="1"/>
  <c r="BT117" i="4" s="1"/>
  <c r="BV20" i="4"/>
  <c r="BV55" i="4" s="1"/>
  <c r="BV87" i="4" s="1"/>
  <c r="BV119" i="4" s="1"/>
  <c r="BU23" i="4"/>
  <c r="BU58" i="4" s="1"/>
  <c r="BU90" i="4" s="1"/>
  <c r="BU122" i="4" s="1"/>
  <c r="BT26" i="4"/>
  <c r="BT61" i="4" s="1"/>
  <c r="BT93" i="4" s="1"/>
  <c r="BT125" i="4" s="1"/>
  <c r="BV28" i="4"/>
  <c r="BV63" i="4" s="1"/>
  <c r="BV95" i="4" s="1"/>
  <c r="BV127" i="4" s="1"/>
  <c r="BU31" i="4"/>
  <c r="BU66" i="4" s="1"/>
  <c r="BU98" i="4" s="1"/>
  <c r="BU130" i="4" s="1"/>
  <c r="BT34" i="4"/>
  <c r="BT69" i="4" s="1"/>
  <c r="BT101" i="4" s="1"/>
  <c r="BT133" i="4" s="1"/>
  <c r="BV36" i="4"/>
  <c r="BV71" i="4" s="1"/>
  <c r="BV103" i="4" s="1"/>
  <c r="BV15" i="4"/>
  <c r="BV50" i="4" s="1"/>
  <c r="BV82" i="4" s="1"/>
  <c r="BV114" i="4" s="1"/>
  <c r="BT29" i="4"/>
  <c r="BT64" i="4" s="1"/>
  <c r="BT96" i="4" s="1"/>
  <c r="BT128" i="4" s="1"/>
  <c r="O143" i="26"/>
  <c r="O144" i="26" s="1"/>
  <c r="O145" i="26" s="1"/>
  <c r="O146" i="26" s="1"/>
  <c r="O147" i="26" s="1"/>
  <c r="O148" i="26" s="1"/>
  <c r="O149" i="26" s="1"/>
  <c r="O150" i="26" s="1"/>
  <c r="O151" i="26" s="1"/>
  <c r="O152" i="26" s="1"/>
  <c r="O153" i="26" s="1"/>
  <c r="O154" i="26" s="1"/>
  <c r="O155" i="26" s="1"/>
  <c r="O156" i="26" s="1"/>
  <c r="O157" i="26" s="1"/>
  <c r="O158" i="26" s="1"/>
  <c r="O159" i="26" s="1"/>
  <c r="O160" i="26" s="1"/>
  <c r="O161" i="26" s="1"/>
  <c r="O162" i="26" s="1"/>
  <c r="O163" i="26" s="1"/>
  <c r="O164" i="26" s="1"/>
  <c r="O165" i="26" s="1"/>
  <c r="O166" i="26" s="1"/>
  <c r="O167" i="26" s="1"/>
  <c r="O168" i="26" s="1"/>
  <c r="AW135" i="22"/>
  <c r="W135" i="26"/>
  <c r="W137" i="26" s="1"/>
  <c r="AK135" i="26"/>
  <c r="AW135" i="26"/>
  <c r="AW137" i="26" s="1"/>
  <c r="BK135" i="26"/>
  <c r="BY135" i="26"/>
  <c r="L135" i="26"/>
  <c r="X135" i="26"/>
  <c r="AL135" i="26"/>
  <c r="AL137" i="26" s="1"/>
  <c r="AZ135" i="26"/>
  <c r="BL135" i="26"/>
  <c r="BZ135" i="26"/>
  <c r="CD135" i="27"/>
  <c r="BQ135" i="9"/>
  <c r="BJ135" i="18"/>
  <c r="M135" i="26"/>
  <c r="AA135" i="26"/>
  <c r="AM135" i="26"/>
  <c r="AM137" i="26" s="1"/>
  <c r="BA135" i="26"/>
  <c r="BA137" i="26" s="1"/>
  <c r="BO135" i="26"/>
  <c r="CA135" i="26"/>
  <c r="CA137" i="26" s="1"/>
  <c r="CE135" i="27"/>
  <c r="CD135" i="6"/>
  <c r="CD135" i="13"/>
  <c r="AU135" i="16"/>
  <c r="N135" i="26"/>
  <c r="AB135" i="26"/>
  <c r="AP135" i="26"/>
  <c r="BB135" i="26"/>
  <c r="BB137" i="26" s="1"/>
  <c r="BP135" i="26"/>
  <c r="CD135" i="26"/>
  <c r="AV135" i="28"/>
  <c r="AV135" i="16"/>
  <c r="BL135" i="18"/>
  <c r="CF135" i="20"/>
  <c r="BE135" i="21"/>
  <c r="AA135" i="25"/>
  <c r="Q135" i="26"/>
  <c r="AC135" i="26"/>
  <c r="AQ135" i="26"/>
  <c r="AQ137" i="26" s="1"/>
  <c r="BE135" i="26"/>
  <c r="BQ135" i="26"/>
  <c r="CE135" i="26"/>
  <c r="CE137" i="26" s="1"/>
  <c r="AZ135" i="7"/>
  <c r="BU135" i="4"/>
  <c r="BJ135" i="10"/>
  <c r="CE135" i="12"/>
  <c r="R135" i="26"/>
  <c r="R137" i="26" s="1"/>
  <c r="AF135" i="26"/>
  <c r="AR135" i="26"/>
  <c r="AR137" i="26" s="1"/>
  <c r="BF135" i="26"/>
  <c r="BF137" i="26" s="1"/>
  <c r="BT135" i="26"/>
  <c r="CF135" i="26"/>
  <c r="CF137" i="26" s="1"/>
  <c r="BO135" i="29"/>
  <c r="AK135" i="8"/>
  <c r="CF135" i="12"/>
  <c r="CE135" i="19"/>
  <c r="AC135" i="25"/>
  <c r="S135" i="26"/>
  <c r="S137" i="26" s="1"/>
  <c r="AG135" i="26"/>
  <c r="AG137" i="26" s="1"/>
  <c r="AU135" i="26"/>
  <c r="BG135" i="26"/>
  <c r="BG137" i="26" s="1"/>
  <c r="BU135" i="26"/>
  <c r="BP135" i="29"/>
  <c r="BL135" i="10"/>
  <c r="BT135" i="14"/>
  <c r="AV135" i="15"/>
  <c r="AV135" i="22"/>
  <c r="BP135" i="24"/>
  <c r="V135" i="26"/>
  <c r="AH135" i="26"/>
  <c r="AH137" i="26" s="1"/>
  <c r="AV135" i="26"/>
  <c r="AV137" i="26" s="1"/>
  <c r="BJ135" i="26"/>
  <c r="BV135" i="26"/>
  <c r="BV137" i="26" s="1"/>
  <c r="BK137" i="26"/>
  <c r="M4" i="29"/>
  <c r="R4" i="29"/>
  <c r="K4" i="28"/>
  <c r="M4" i="28"/>
  <c r="AF10" i="28" s="1"/>
  <c r="N4" i="28"/>
  <c r="L4" i="27"/>
  <c r="U4" i="27"/>
  <c r="AC137" i="26"/>
  <c r="BQ137" i="26"/>
  <c r="V10" i="25"/>
  <c r="G4" i="18"/>
  <c r="L4" i="18"/>
  <c r="M4" i="18"/>
  <c r="AF10" i="18" s="1"/>
  <c r="N4" i="18"/>
  <c r="AK10" i="18" s="1"/>
  <c r="U4" i="18"/>
  <c r="S4" i="16"/>
  <c r="Q4" i="15"/>
  <c r="J4" i="12"/>
  <c r="Q10" i="12" s="1"/>
  <c r="K4" i="11"/>
  <c r="L4" i="10"/>
  <c r="O4" i="8"/>
  <c r="N4" i="7"/>
  <c r="P4" i="7"/>
  <c r="R4" i="7"/>
  <c r="I4" i="29"/>
  <c r="S4" i="29"/>
  <c r="J4" i="29"/>
  <c r="U4" i="29"/>
  <c r="K4" i="29"/>
  <c r="V4" i="29"/>
  <c r="N4" i="29"/>
  <c r="G10" i="29"/>
  <c r="P4" i="29"/>
  <c r="Q4" i="29"/>
  <c r="R4" i="28"/>
  <c r="S4" i="28"/>
  <c r="I4" i="28"/>
  <c r="U4" i="28"/>
  <c r="J4" i="28"/>
  <c r="V4" i="28"/>
  <c r="AZ10" i="28"/>
  <c r="M4" i="27"/>
  <c r="V4" i="27"/>
  <c r="AA10" i="27"/>
  <c r="N4" i="27"/>
  <c r="BT10" i="27"/>
  <c r="BT45" i="27" s="1"/>
  <c r="BT77" i="27" s="1"/>
  <c r="BT109" i="27" s="1"/>
  <c r="P4" i="27"/>
  <c r="G4" i="27"/>
  <c r="Q4" i="27"/>
  <c r="I4" i="27"/>
  <c r="R4" i="27"/>
  <c r="J4" i="27"/>
  <c r="S4" i="27"/>
  <c r="K4" i="27"/>
  <c r="T4" i="27"/>
  <c r="T4" i="25"/>
  <c r="AA10" i="25"/>
  <c r="U4" i="25"/>
  <c r="M4" i="25"/>
  <c r="N4" i="25"/>
  <c r="M4" i="24"/>
  <c r="U4" i="24"/>
  <c r="K4" i="22"/>
  <c r="S4" i="22"/>
  <c r="BE10" i="21"/>
  <c r="BE45" i="21" s="1"/>
  <c r="BE77" i="21" s="1"/>
  <c r="BE109" i="21" s="1"/>
  <c r="J4" i="21"/>
  <c r="N4" i="21"/>
  <c r="O4" i="21"/>
  <c r="P4" i="21"/>
  <c r="P4" i="20"/>
  <c r="G4" i="20"/>
  <c r="Q4" i="20"/>
  <c r="I4" i="20"/>
  <c r="R4" i="20"/>
  <c r="J4" i="20"/>
  <c r="S4" i="20"/>
  <c r="K4" i="20"/>
  <c r="T4" i="20"/>
  <c r="L4" i="20"/>
  <c r="U4" i="20"/>
  <c r="M4" i="20"/>
  <c r="V4" i="20"/>
  <c r="N4" i="20"/>
  <c r="J4" i="18"/>
  <c r="V4" i="18"/>
  <c r="AA10" i="18"/>
  <c r="BT10" i="18"/>
  <c r="P4" i="18"/>
  <c r="G10" i="18"/>
  <c r="R4" i="18"/>
  <c r="T4" i="18"/>
  <c r="G4" i="17"/>
  <c r="P4" i="17"/>
  <c r="BJ10" i="16"/>
  <c r="U4" i="16"/>
  <c r="I4" i="16"/>
  <c r="K4" i="16"/>
  <c r="M4" i="16"/>
  <c r="Q4" i="16"/>
  <c r="S4" i="15"/>
  <c r="I4" i="15"/>
  <c r="AZ10" i="15"/>
  <c r="AZ45" i="15" s="1"/>
  <c r="AZ77" i="15" s="1"/>
  <c r="AZ109" i="15" s="1"/>
  <c r="K4" i="15"/>
  <c r="N4" i="14"/>
  <c r="V4" i="14"/>
  <c r="G4" i="13"/>
  <c r="T4" i="13"/>
  <c r="J4" i="13"/>
  <c r="K4" i="13"/>
  <c r="L4" i="13"/>
  <c r="N4" i="13"/>
  <c r="S4" i="13"/>
  <c r="P4" i="13"/>
  <c r="R4" i="13"/>
  <c r="N4" i="12"/>
  <c r="P4" i="12"/>
  <c r="R4" i="12"/>
  <c r="V4" i="12"/>
  <c r="G4" i="12"/>
  <c r="M4" i="11"/>
  <c r="V10" i="11"/>
  <c r="V45" i="11" s="1"/>
  <c r="V77" i="11" s="1"/>
  <c r="V109" i="11" s="1"/>
  <c r="Q4" i="11"/>
  <c r="S4" i="11"/>
  <c r="U4" i="11"/>
  <c r="I4" i="11"/>
  <c r="P4" i="10"/>
  <c r="AA10" i="10"/>
  <c r="R4" i="10"/>
  <c r="AF10" i="10"/>
  <c r="T4" i="10"/>
  <c r="AK10" i="10"/>
  <c r="G4" i="10"/>
  <c r="U4" i="10"/>
  <c r="J4" i="10"/>
  <c r="V4" i="10"/>
  <c r="M4" i="9"/>
  <c r="U4" i="9"/>
  <c r="AK10" i="8"/>
  <c r="W4" i="8"/>
  <c r="S4" i="7"/>
  <c r="G4" i="7"/>
  <c r="T4" i="7"/>
  <c r="J4" i="7"/>
  <c r="V4" i="7"/>
  <c r="AK10" i="7"/>
  <c r="AK45" i="7" s="1"/>
  <c r="AK77" i="7" s="1"/>
  <c r="AK109" i="7" s="1"/>
  <c r="K4" i="7"/>
  <c r="L4" i="7"/>
  <c r="AU10" i="7"/>
  <c r="G4" i="6"/>
  <c r="S4" i="6"/>
  <c r="I4" i="6"/>
  <c r="T4" i="6"/>
  <c r="J4" i="6"/>
  <c r="K4" i="6"/>
  <c r="L4" i="6"/>
  <c r="R4" i="6"/>
  <c r="P4" i="6"/>
  <c r="Q4" i="6"/>
  <c r="N4" i="4"/>
  <c r="V4" i="4"/>
  <c r="N145" i="26"/>
  <c r="N146" i="26" s="1"/>
  <c r="N147" i="26" s="1"/>
  <c r="N148" i="26" s="1"/>
  <c r="N149" i="26" s="1"/>
  <c r="N150" i="26" s="1"/>
  <c r="N151" i="26" s="1"/>
  <c r="N152" i="26" s="1"/>
  <c r="N153" i="26" s="1"/>
  <c r="N154" i="26" s="1"/>
  <c r="N155" i="26" s="1"/>
  <c r="N156" i="26" s="1"/>
  <c r="N157" i="26" s="1"/>
  <c r="N158" i="26" s="1"/>
  <c r="N159" i="26" s="1"/>
  <c r="N160" i="26" s="1"/>
  <c r="N161" i="26" s="1"/>
  <c r="N162" i="26" s="1"/>
  <c r="N163" i="26" s="1"/>
  <c r="N164" i="26" s="1"/>
  <c r="N165" i="26" s="1"/>
  <c r="N166" i="26" s="1"/>
  <c r="N167" i="26" s="1"/>
  <c r="N168" i="26" s="1"/>
  <c r="J148" i="26"/>
  <c r="J149" i="26" s="1"/>
  <c r="J150" i="26" s="1"/>
  <c r="J151" i="26" s="1"/>
  <c r="J152" i="26" s="1"/>
  <c r="J153" i="26" s="1"/>
  <c r="J154" i="26" s="1"/>
  <c r="J155" i="26" s="1"/>
  <c r="J156" i="26" s="1"/>
  <c r="J157" i="26" s="1"/>
  <c r="J158" i="26" s="1"/>
  <c r="J159" i="26" s="1"/>
  <c r="J160" i="26" s="1"/>
  <c r="J161" i="26" s="1"/>
  <c r="J162" i="26" s="1"/>
  <c r="J163" i="26" s="1"/>
  <c r="J164" i="26" s="1"/>
  <c r="J165" i="26" s="1"/>
  <c r="J166" i="26" s="1"/>
  <c r="J167" i="26" s="1"/>
  <c r="J168" i="26" s="1"/>
  <c r="BO45" i="29"/>
  <c r="BO77" i="29" s="1"/>
  <c r="BO109" i="29" s="1"/>
  <c r="O4" i="29"/>
  <c r="W4" i="29"/>
  <c r="L4" i="29"/>
  <c r="L4" i="28"/>
  <c r="T4" i="28"/>
  <c r="O4" i="28"/>
  <c r="W4" i="28"/>
  <c r="G4" i="28"/>
  <c r="CD45" i="27"/>
  <c r="CD77" i="27" s="1"/>
  <c r="CD109" i="27" s="1"/>
  <c r="O4" i="27"/>
  <c r="H109" i="26"/>
  <c r="C77" i="26"/>
  <c r="G117" i="26"/>
  <c r="B117" i="26" s="1"/>
  <c r="B85" i="26"/>
  <c r="G134" i="26"/>
  <c r="B134" i="26" s="1"/>
  <c r="B102" i="26"/>
  <c r="I109" i="26"/>
  <c r="D77" i="26"/>
  <c r="H111" i="26"/>
  <c r="C111" i="26" s="1"/>
  <c r="C79" i="26"/>
  <c r="H127" i="26"/>
  <c r="C127" i="26" s="1"/>
  <c r="C95" i="26"/>
  <c r="BU137" i="26"/>
  <c r="I111" i="26"/>
  <c r="D111" i="26" s="1"/>
  <c r="D79" i="26"/>
  <c r="I112" i="26"/>
  <c r="D112" i="26" s="1"/>
  <c r="D80" i="26"/>
  <c r="I114" i="26"/>
  <c r="D114" i="26" s="1"/>
  <c r="D82" i="26"/>
  <c r="I118" i="26"/>
  <c r="D118" i="26" s="1"/>
  <c r="D86" i="26"/>
  <c r="I123" i="26"/>
  <c r="D123" i="26" s="1"/>
  <c r="D91" i="26"/>
  <c r="I124" i="26"/>
  <c r="D124" i="26" s="1"/>
  <c r="D92" i="26"/>
  <c r="BJ45" i="26"/>
  <c r="BJ77" i="26" s="1"/>
  <c r="BJ109" i="26" s="1"/>
  <c r="M137" i="26"/>
  <c r="B89" i="26"/>
  <c r="AF10" i="26"/>
  <c r="BT10" i="26"/>
  <c r="BT38" i="26" s="1"/>
  <c r="N137" i="26"/>
  <c r="AB137" i="26"/>
  <c r="BP137" i="26"/>
  <c r="C84" i="26"/>
  <c r="AP10" i="26"/>
  <c r="CD10" i="26"/>
  <c r="CD38" i="26" s="1"/>
  <c r="G10" i="26"/>
  <c r="AU10" i="26"/>
  <c r="AU38" i="26" s="1"/>
  <c r="B110" i="26"/>
  <c r="G111" i="26"/>
  <c r="B111" i="26" s="1"/>
  <c r="B79" i="26"/>
  <c r="G112" i="26"/>
  <c r="B112" i="26" s="1"/>
  <c r="B80" i="26"/>
  <c r="B113" i="26"/>
  <c r="G114" i="26"/>
  <c r="B114" i="26" s="1"/>
  <c r="B82" i="26"/>
  <c r="B115" i="26"/>
  <c r="G116" i="26"/>
  <c r="B116" i="26" s="1"/>
  <c r="B84" i="26"/>
  <c r="G118" i="26"/>
  <c r="B118" i="26" s="1"/>
  <c r="B86" i="26"/>
  <c r="G119" i="26"/>
  <c r="B119" i="26" s="1"/>
  <c r="B87" i="26"/>
  <c r="G120" i="26"/>
  <c r="B120" i="26" s="1"/>
  <c r="B88" i="26"/>
  <c r="B121" i="26"/>
  <c r="G122" i="26"/>
  <c r="B122" i="26" s="1"/>
  <c r="B90" i="26"/>
  <c r="G123" i="26"/>
  <c r="B123" i="26" s="1"/>
  <c r="B91" i="26"/>
  <c r="G124" i="26"/>
  <c r="B124" i="26" s="1"/>
  <c r="B92" i="26"/>
  <c r="G125" i="26"/>
  <c r="B125" i="26" s="1"/>
  <c r="B93" i="26"/>
  <c r="B94" i="26"/>
  <c r="G126" i="26"/>
  <c r="B126" i="26" s="1"/>
  <c r="G127" i="26"/>
  <c r="B127" i="26" s="1"/>
  <c r="B95" i="26"/>
  <c r="G128" i="26"/>
  <c r="B128" i="26" s="1"/>
  <c r="B96" i="26"/>
  <c r="B97" i="26"/>
  <c r="G129" i="26"/>
  <c r="B129" i="26" s="1"/>
  <c r="G130" i="26"/>
  <c r="B130" i="26" s="1"/>
  <c r="B98" i="26"/>
  <c r="G131" i="26"/>
  <c r="B131" i="26" s="1"/>
  <c r="B99" i="26"/>
  <c r="G132" i="26"/>
  <c r="B132" i="26" s="1"/>
  <c r="B100" i="26"/>
  <c r="B133" i="26"/>
  <c r="G135" i="26"/>
  <c r="B103" i="26"/>
  <c r="B78" i="26"/>
  <c r="B81" i="26"/>
  <c r="B83" i="26"/>
  <c r="C88" i="26"/>
  <c r="C90" i="26"/>
  <c r="B101" i="26"/>
  <c r="L10" i="26"/>
  <c r="AZ10" i="26"/>
  <c r="AZ38" i="26" s="1"/>
  <c r="C110" i="26"/>
  <c r="C112" i="26"/>
  <c r="C113" i="26"/>
  <c r="H114" i="26"/>
  <c r="C114" i="26" s="1"/>
  <c r="C82" i="26"/>
  <c r="H115" i="26"/>
  <c r="C115" i="26" s="1"/>
  <c r="C83" i="26"/>
  <c r="C116" i="26"/>
  <c r="H117" i="26"/>
  <c r="C117" i="26" s="1"/>
  <c r="C85" i="26"/>
  <c r="H118" i="26"/>
  <c r="C118" i="26" s="1"/>
  <c r="C86" i="26"/>
  <c r="H119" i="26"/>
  <c r="C119" i="26" s="1"/>
  <c r="C87" i="26"/>
  <c r="C120" i="26"/>
  <c r="H121" i="26"/>
  <c r="C121" i="26" s="1"/>
  <c r="C89" i="26"/>
  <c r="C122" i="26"/>
  <c r="H123" i="26"/>
  <c r="C123" i="26" s="1"/>
  <c r="C91" i="26"/>
  <c r="H124" i="26"/>
  <c r="C124" i="26" s="1"/>
  <c r="C92" i="26"/>
  <c r="H125" i="26"/>
  <c r="C125" i="26" s="1"/>
  <c r="C93" i="26"/>
  <c r="C94" i="26"/>
  <c r="H126" i="26"/>
  <c r="C126" i="26" s="1"/>
  <c r="H128" i="26"/>
  <c r="C128" i="26" s="1"/>
  <c r="C96" i="26"/>
  <c r="H129" i="26"/>
  <c r="C129" i="26" s="1"/>
  <c r="C97" i="26"/>
  <c r="H130" i="26"/>
  <c r="C130" i="26" s="1"/>
  <c r="C98" i="26"/>
  <c r="H131" i="26"/>
  <c r="C131" i="26" s="1"/>
  <c r="C99" i="26"/>
  <c r="H132" i="26"/>
  <c r="C132" i="26" s="1"/>
  <c r="C100" i="26"/>
  <c r="H133" i="26"/>
  <c r="C133" i="26" s="1"/>
  <c r="C101" i="26"/>
  <c r="H134" i="26"/>
  <c r="C134" i="26" s="1"/>
  <c r="C102" i="26"/>
  <c r="H135" i="26"/>
  <c r="C103" i="26"/>
  <c r="C78" i="26"/>
  <c r="C80" i="26"/>
  <c r="C81" i="26"/>
  <c r="Q10" i="26"/>
  <c r="BE10" i="26"/>
  <c r="BE38" i="26" s="1"/>
  <c r="D110" i="26"/>
  <c r="I113" i="26"/>
  <c r="D113" i="26" s="1"/>
  <c r="D81" i="26"/>
  <c r="I115" i="26"/>
  <c r="D115" i="26" s="1"/>
  <c r="D83" i="26"/>
  <c r="I116" i="26"/>
  <c r="D116" i="26" s="1"/>
  <c r="D84" i="26"/>
  <c r="I117" i="26"/>
  <c r="D117" i="26" s="1"/>
  <c r="D85" i="26"/>
  <c r="I119" i="26"/>
  <c r="D119" i="26" s="1"/>
  <c r="D87" i="26"/>
  <c r="I120" i="26"/>
  <c r="D120" i="26" s="1"/>
  <c r="D88" i="26"/>
  <c r="I121" i="26"/>
  <c r="D121" i="26" s="1"/>
  <c r="D89" i="26"/>
  <c r="I122" i="26"/>
  <c r="D122" i="26" s="1"/>
  <c r="D90" i="26"/>
  <c r="I125" i="26"/>
  <c r="D125" i="26" s="1"/>
  <c r="D93" i="26"/>
  <c r="I126" i="26"/>
  <c r="D126" i="26" s="1"/>
  <c r="D94" i="26"/>
  <c r="I127" i="26"/>
  <c r="D127" i="26" s="1"/>
  <c r="D95" i="26"/>
  <c r="I128" i="26"/>
  <c r="D128" i="26" s="1"/>
  <c r="D96" i="26"/>
  <c r="I129" i="26"/>
  <c r="D129" i="26" s="1"/>
  <c r="D97" i="26"/>
  <c r="I130" i="26"/>
  <c r="D130" i="26" s="1"/>
  <c r="D98" i="26"/>
  <c r="I131" i="26"/>
  <c r="D131" i="26" s="1"/>
  <c r="D99" i="26"/>
  <c r="I132" i="26"/>
  <c r="D132" i="26" s="1"/>
  <c r="D100" i="26"/>
  <c r="I133" i="26"/>
  <c r="D133" i="26" s="1"/>
  <c r="D101" i="26"/>
  <c r="I134" i="26"/>
  <c r="D134" i="26" s="1"/>
  <c r="D102" i="26"/>
  <c r="I135" i="26"/>
  <c r="D103" i="26"/>
  <c r="D78" i="26"/>
  <c r="V10" i="26"/>
  <c r="X137" i="26"/>
  <c r="BL137" i="26"/>
  <c r="BZ137" i="26"/>
  <c r="K142" i="26"/>
  <c r="K143" i="26" s="1"/>
  <c r="K144" i="26" s="1"/>
  <c r="K145" i="26" s="1"/>
  <c r="K146" i="26" s="1"/>
  <c r="K147" i="26" s="1"/>
  <c r="K148" i="26" s="1"/>
  <c r="K149" i="26" s="1"/>
  <c r="K150" i="26" s="1"/>
  <c r="K151" i="26" s="1"/>
  <c r="K152" i="26" s="1"/>
  <c r="K153" i="26" s="1"/>
  <c r="K154" i="26" s="1"/>
  <c r="K155" i="26" s="1"/>
  <c r="K156" i="26" s="1"/>
  <c r="K157" i="26" s="1"/>
  <c r="K158" i="26" s="1"/>
  <c r="K159" i="26" s="1"/>
  <c r="K160" i="26" s="1"/>
  <c r="K161" i="26" s="1"/>
  <c r="K162" i="26" s="1"/>
  <c r="K163" i="26" s="1"/>
  <c r="K164" i="26" s="1"/>
  <c r="K165" i="26" s="1"/>
  <c r="K166" i="26" s="1"/>
  <c r="K167" i="26" s="1"/>
  <c r="K168" i="26" s="1"/>
  <c r="BE45" i="25"/>
  <c r="BE77" i="25" s="1"/>
  <c r="BE109" i="25" s="1"/>
  <c r="V4" i="25"/>
  <c r="O4" i="25"/>
  <c r="W4" i="25"/>
  <c r="G4" i="25"/>
  <c r="P4" i="25"/>
  <c r="Q4" i="25"/>
  <c r="J4" i="25"/>
  <c r="N4" i="24"/>
  <c r="V4" i="24"/>
  <c r="O4" i="24"/>
  <c r="W4" i="24"/>
  <c r="G4" i="24"/>
  <c r="P4" i="24"/>
  <c r="I4" i="24"/>
  <c r="Q4" i="24"/>
  <c r="J4" i="24"/>
  <c r="R4" i="24"/>
  <c r="K4" i="24"/>
  <c r="S4" i="24"/>
  <c r="L4" i="24"/>
  <c r="AU45" i="22"/>
  <c r="AU77" i="22" s="1"/>
  <c r="AU109" i="22" s="1"/>
  <c r="I4" i="22"/>
  <c r="Q4" i="22"/>
  <c r="J4" i="22"/>
  <c r="R4" i="22"/>
  <c r="L4" i="22"/>
  <c r="T4" i="22"/>
  <c r="M4" i="22"/>
  <c r="U4" i="22"/>
  <c r="N4" i="22"/>
  <c r="V4" i="22"/>
  <c r="O4" i="22"/>
  <c r="W4" i="22"/>
  <c r="G4" i="22"/>
  <c r="U4" i="21"/>
  <c r="M4" i="21"/>
  <c r="T4" i="21"/>
  <c r="L4" i="21"/>
  <c r="S4" i="21"/>
  <c r="K4" i="21"/>
  <c r="Q4" i="21"/>
  <c r="I4" i="21"/>
  <c r="W4" i="21"/>
  <c r="G4" i="21"/>
  <c r="CD45" i="20"/>
  <c r="CD77" i="20" s="1"/>
  <c r="CD109" i="20" s="1"/>
  <c r="O4" i="20"/>
  <c r="G4" i="19"/>
  <c r="P4" i="19"/>
  <c r="I4" i="19"/>
  <c r="Q4" i="19"/>
  <c r="J4" i="19"/>
  <c r="R4" i="19"/>
  <c r="K4" i="19"/>
  <c r="S4" i="19"/>
  <c r="L4" i="19"/>
  <c r="T4" i="19"/>
  <c r="M4" i="19"/>
  <c r="U4" i="19"/>
  <c r="N4" i="19"/>
  <c r="V4" i="19"/>
  <c r="O4" i="19"/>
  <c r="O4" i="18"/>
  <c r="W4" i="18"/>
  <c r="I4" i="18"/>
  <c r="Q4" i="18"/>
  <c r="K4" i="18"/>
  <c r="BT45" i="18"/>
  <c r="BT77" i="18" s="1"/>
  <c r="BT109" i="18" s="1"/>
  <c r="I4" i="17"/>
  <c r="Q4" i="17"/>
  <c r="J4" i="17"/>
  <c r="R4" i="17"/>
  <c r="K4" i="17"/>
  <c r="S4" i="17"/>
  <c r="L4" i="17"/>
  <c r="T4" i="17"/>
  <c r="M4" i="17"/>
  <c r="U4" i="17"/>
  <c r="N4" i="17"/>
  <c r="V4" i="17"/>
  <c r="O4" i="17"/>
  <c r="AU45" i="16"/>
  <c r="AU77" i="16" s="1"/>
  <c r="AU109" i="16" s="1"/>
  <c r="J4" i="16"/>
  <c r="R4" i="16"/>
  <c r="BJ45" i="16"/>
  <c r="BJ77" i="16" s="1"/>
  <c r="BJ109" i="16" s="1"/>
  <c r="L4" i="16"/>
  <c r="T4" i="16"/>
  <c r="N4" i="16"/>
  <c r="V4" i="16"/>
  <c r="O4" i="16"/>
  <c r="W4" i="16"/>
  <c r="G4" i="16"/>
  <c r="J4" i="15"/>
  <c r="R4" i="15"/>
  <c r="L4" i="15"/>
  <c r="T4" i="15"/>
  <c r="M4" i="15"/>
  <c r="U4" i="15"/>
  <c r="N4" i="15"/>
  <c r="V4" i="15"/>
  <c r="O4" i="15"/>
  <c r="W4" i="15"/>
  <c r="G4" i="15"/>
  <c r="BT45" i="14"/>
  <c r="BT77" i="14" s="1"/>
  <c r="BT109" i="14" s="1"/>
  <c r="O4" i="14"/>
  <c r="W4" i="14"/>
  <c r="G4" i="14"/>
  <c r="P4" i="14"/>
  <c r="I4" i="14"/>
  <c r="Q4" i="14"/>
  <c r="J4" i="14"/>
  <c r="R4" i="14"/>
  <c r="K4" i="14"/>
  <c r="S4" i="14"/>
  <c r="L4" i="14"/>
  <c r="T4" i="14"/>
  <c r="M4" i="14"/>
  <c r="I4" i="13"/>
  <c r="Q4" i="13"/>
  <c r="M4" i="13"/>
  <c r="U4" i="13"/>
  <c r="V4" i="13"/>
  <c r="O4" i="13"/>
  <c r="CD45" i="12"/>
  <c r="CD77" i="12" s="1"/>
  <c r="CD109" i="12" s="1"/>
  <c r="I4" i="12"/>
  <c r="Q4" i="12"/>
  <c r="K4" i="12"/>
  <c r="S4" i="12"/>
  <c r="L4" i="12"/>
  <c r="T4" i="12"/>
  <c r="M4" i="12"/>
  <c r="U4" i="12"/>
  <c r="O4" i="12"/>
  <c r="BE45" i="11"/>
  <c r="BE77" i="11" s="1"/>
  <c r="BE109" i="11" s="1"/>
  <c r="L4" i="11"/>
  <c r="T4" i="11"/>
  <c r="N4" i="11"/>
  <c r="V4" i="11"/>
  <c r="O4" i="11"/>
  <c r="W4" i="11"/>
  <c r="G4" i="11"/>
  <c r="P4" i="11"/>
  <c r="J4" i="11"/>
  <c r="O4" i="10"/>
  <c r="W4" i="10"/>
  <c r="I4" i="10"/>
  <c r="Q4" i="10"/>
  <c r="K4" i="10"/>
  <c r="BO45" i="9"/>
  <c r="BO77" i="9" s="1"/>
  <c r="BO109" i="9" s="1"/>
  <c r="N4" i="9"/>
  <c r="V4" i="9"/>
  <c r="O4" i="9"/>
  <c r="G4" i="9"/>
  <c r="P4" i="9"/>
  <c r="I4" i="9"/>
  <c r="Q4" i="9"/>
  <c r="J4" i="9"/>
  <c r="R4" i="9"/>
  <c r="W4" i="9"/>
  <c r="K4" i="9"/>
  <c r="S4" i="9"/>
  <c r="L4" i="9"/>
  <c r="T4" i="8"/>
  <c r="L4" i="8"/>
  <c r="P4" i="8"/>
  <c r="G4" i="8"/>
  <c r="Q4" i="8"/>
  <c r="I4" i="8"/>
  <c r="R4" i="8"/>
  <c r="J4" i="8"/>
  <c r="S4" i="8"/>
  <c r="K4" i="8"/>
  <c r="U4" i="8"/>
  <c r="M4" i="8"/>
  <c r="V4" i="8"/>
  <c r="AZ45" i="7"/>
  <c r="AZ77" i="7" s="1"/>
  <c r="AZ109" i="7" s="1"/>
  <c r="M4" i="7"/>
  <c r="U4" i="7"/>
  <c r="O4" i="7"/>
  <c r="W4" i="7"/>
  <c r="I4" i="7"/>
  <c r="M4" i="6"/>
  <c r="U4" i="6"/>
  <c r="N4" i="6"/>
  <c r="V4" i="6"/>
  <c r="O4" i="6"/>
  <c r="I4" i="5"/>
  <c r="Q4" i="5"/>
  <c r="P4" i="5"/>
  <c r="W4" i="5"/>
  <c r="R4" i="5"/>
  <c r="S4" i="5"/>
  <c r="K4" i="5"/>
  <c r="G4" i="5"/>
  <c r="T4" i="5"/>
  <c r="M4" i="5"/>
  <c r="U4" i="5"/>
  <c r="J4" i="5"/>
  <c r="L4" i="5"/>
  <c r="N4" i="5"/>
  <c r="V4" i="5"/>
  <c r="BT45" i="4"/>
  <c r="BT77" i="4" s="1"/>
  <c r="BT109" i="4" s="1"/>
  <c r="W4" i="4"/>
  <c r="P4" i="4"/>
  <c r="I4" i="4"/>
  <c r="Q4" i="4"/>
  <c r="J4" i="4"/>
  <c r="R4" i="4"/>
  <c r="O4" i="4"/>
  <c r="G4" i="4"/>
  <c r="K4" i="4"/>
  <c r="S4" i="4"/>
  <c r="L4" i="4"/>
  <c r="T4" i="4"/>
  <c r="M4" i="4"/>
  <c r="BB10" i="28" l="1"/>
  <c r="BB31" i="28"/>
  <c r="BB66" i="28" s="1"/>
  <c r="BB98" i="28" s="1"/>
  <c r="BB130" i="28" s="1"/>
  <c r="BA31" i="28"/>
  <c r="BA66" i="28" s="1"/>
  <c r="BA98" i="28" s="1"/>
  <c r="BA130" i="28" s="1"/>
  <c r="BA28" i="28"/>
  <c r="BA63" i="28" s="1"/>
  <c r="BA95" i="28" s="1"/>
  <c r="BA127" i="28" s="1"/>
  <c r="BA25" i="28"/>
  <c r="BA60" i="28" s="1"/>
  <c r="BA92" i="28" s="1"/>
  <c r="BA124" i="28" s="1"/>
  <c r="AZ25" i="28"/>
  <c r="AZ60" i="28" s="1"/>
  <c r="AZ92" i="28" s="1"/>
  <c r="AZ124" i="28" s="1"/>
  <c r="AZ22" i="28"/>
  <c r="AZ57" i="28" s="1"/>
  <c r="AZ89" i="28" s="1"/>
  <c r="AZ121" i="28" s="1"/>
  <c r="AZ19" i="28"/>
  <c r="AZ54" i="28" s="1"/>
  <c r="AZ86" i="28" s="1"/>
  <c r="AZ118" i="28" s="1"/>
  <c r="BA21" i="28"/>
  <c r="BA56" i="28" s="1"/>
  <c r="BA88" i="28" s="1"/>
  <c r="BA120" i="28" s="1"/>
  <c r="AZ29" i="28"/>
  <c r="AZ64" i="28" s="1"/>
  <c r="AZ96" i="28" s="1"/>
  <c r="AZ128" i="28" s="1"/>
  <c r="AZ26" i="28"/>
  <c r="AZ61" i="28" s="1"/>
  <c r="AZ93" i="28" s="1"/>
  <c r="AZ125" i="28" s="1"/>
  <c r="BB25" i="28"/>
  <c r="BB60" i="28" s="1"/>
  <c r="BB92" i="28" s="1"/>
  <c r="BB124" i="28" s="1"/>
  <c r="BB22" i="28"/>
  <c r="BB57" i="28" s="1"/>
  <c r="BB89" i="28" s="1"/>
  <c r="BB121" i="28" s="1"/>
  <c r="BB19" i="28"/>
  <c r="BB54" i="28" s="1"/>
  <c r="BB86" i="28" s="1"/>
  <c r="BB118" i="28" s="1"/>
  <c r="BA19" i="28"/>
  <c r="BA54" i="28" s="1"/>
  <c r="BA86" i="28" s="1"/>
  <c r="BA118" i="28" s="1"/>
  <c r="BA16" i="28"/>
  <c r="BA51" i="28" s="1"/>
  <c r="BA83" i="28" s="1"/>
  <c r="BA115" i="28" s="1"/>
  <c r="BB34" i="28"/>
  <c r="BB69" i="28" s="1"/>
  <c r="BB101" i="28" s="1"/>
  <c r="BB133" i="28" s="1"/>
  <c r="BA26" i="28"/>
  <c r="BA61" i="28" s="1"/>
  <c r="BA93" i="28" s="1"/>
  <c r="BA125" i="28" s="1"/>
  <c r="BA23" i="28"/>
  <c r="BA58" i="28" s="1"/>
  <c r="BA90" i="28" s="1"/>
  <c r="BA122" i="28" s="1"/>
  <c r="BA20" i="28"/>
  <c r="BA55" i="28" s="1"/>
  <c r="BA87" i="28" s="1"/>
  <c r="BA119" i="28" s="1"/>
  <c r="AZ20" i="28"/>
  <c r="AZ55" i="28" s="1"/>
  <c r="AZ87" i="28" s="1"/>
  <c r="AZ119" i="28" s="1"/>
  <c r="AZ17" i="28"/>
  <c r="AZ52" i="28" s="1"/>
  <c r="AZ84" i="28" s="1"/>
  <c r="AZ116" i="28" s="1"/>
  <c r="AZ14" i="28"/>
  <c r="AZ49" i="28" s="1"/>
  <c r="AZ81" i="28" s="1"/>
  <c r="AZ113" i="28" s="1"/>
  <c r="BB13" i="28"/>
  <c r="BB48" i="28" s="1"/>
  <c r="BB80" i="28" s="1"/>
  <c r="BB112" i="28" s="1"/>
  <c r="AZ32" i="28"/>
  <c r="AZ67" i="28" s="1"/>
  <c r="AZ99" i="28" s="1"/>
  <c r="AZ131" i="28" s="1"/>
  <c r="BA18" i="28"/>
  <c r="BA53" i="28" s="1"/>
  <c r="BA85" i="28" s="1"/>
  <c r="BA117" i="28" s="1"/>
  <c r="BA15" i="28"/>
  <c r="BA50" i="28" s="1"/>
  <c r="BA82" i="28" s="1"/>
  <c r="BA114" i="28" s="1"/>
  <c r="AZ15" i="28"/>
  <c r="AZ50" i="28" s="1"/>
  <c r="AZ82" i="28" s="1"/>
  <c r="AZ114" i="28" s="1"/>
  <c r="AZ12" i="28"/>
  <c r="AZ47" i="28" s="1"/>
  <c r="AZ79" i="28" s="1"/>
  <c r="AZ111" i="28" s="1"/>
  <c r="BA35" i="28"/>
  <c r="BA70" i="28" s="1"/>
  <c r="BA102" i="28" s="1"/>
  <c r="BA134" i="28" s="1"/>
  <c r="AZ35" i="28"/>
  <c r="AZ70" i="28" s="1"/>
  <c r="AZ102" i="28" s="1"/>
  <c r="AZ134" i="28" s="1"/>
  <c r="BB26" i="28"/>
  <c r="BB61" i="28" s="1"/>
  <c r="BB93" i="28" s="1"/>
  <c r="BB125" i="28" s="1"/>
  <c r="BB15" i="28"/>
  <c r="BB50" i="28" s="1"/>
  <c r="BB82" i="28" s="1"/>
  <c r="BB114" i="28" s="1"/>
  <c r="BB12" i="28"/>
  <c r="BB47" i="28" s="1"/>
  <c r="BB79" i="28" s="1"/>
  <c r="BB111" i="28" s="1"/>
  <c r="AZ36" i="28"/>
  <c r="AZ71" i="28" s="1"/>
  <c r="AZ103" i="28" s="1"/>
  <c r="AZ135" i="28" s="1"/>
  <c r="BB35" i="28"/>
  <c r="BB70" i="28" s="1"/>
  <c r="BB102" i="28" s="1"/>
  <c r="BB134" i="28" s="1"/>
  <c r="BB32" i="28"/>
  <c r="BB67" i="28" s="1"/>
  <c r="BB99" i="28" s="1"/>
  <c r="BB131" i="28" s="1"/>
  <c r="BB29" i="28"/>
  <c r="BB64" i="28" s="1"/>
  <c r="BB96" i="28" s="1"/>
  <c r="BB128" i="28" s="1"/>
  <c r="BL25" i="25"/>
  <c r="BL60" i="25" s="1"/>
  <c r="BL92" i="25" s="1"/>
  <c r="BL124" i="25" s="1"/>
  <c r="BJ31" i="25"/>
  <c r="BJ66" i="25" s="1"/>
  <c r="BJ98" i="25" s="1"/>
  <c r="BJ130" i="25" s="1"/>
  <c r="BK18" i="25"/>
  <c r="BK53" i="25" s="1"/>
  <c r="BK85" i="25" s="1"/>
  <c r="BK117" i="25" s="1"/>
  <c r="BK23" i="25"/>
  <c r="BK58" i="25" s="1"/>
  <c r="BK90" i="25" s="1"/>
  <c r="BK122" i="25" s="1"/>
  <c r="BJ28" i="25"/>
  <c r="BJ63" i="25" s="1"/>
  <c r="BJ95" i="25" s="1"/>
  <c r="BJ127" i="25" s="1"/>
  <c r="BJ33" i="25"/>
  <c r="BJ68" i="25" s="1"/>
  <c r="BJ100" i="25" s="1"/>
  <c r="BJ132" i="25" s="1"/>
  <c r="BL11" i="25"/>
  <c r="BL46" i="25" s="1"/>
  <c r="BL78" i="25" s="1"/>
  <c r="BL110" i="25" s="1"/>
  <c r="BL16" i="25"/>
  <c r="BL51" i="25" s="1"/>
  <c r="BL83" i="25" s="1"/>
  <c r="BL115" i="25" s="1"/>
  <c r="BL21" i="25"/>
  <c r="BL56" i="25" s="1"/>
  <c r="BL88" i="25" s="1"/>
  <c r="BL120" i="25" s="1"/>
  <c r="BK29" i="25"/>
  <c r="BK64" i="25" s="1"/>
  <c r="BK96" i="25" s="1"/>
  <c r="BK128" i="25" s="1"/>
  <c r="BJ23" i="25"/>
  <c r="BJ58" i="25" s="1"/>
  <c r="BJ90" i="25" s="1"/>
  <c r="BJ122" i="25" s="1"/>
  <c r="BK10" i="25"/>
  <c r="BL15" i="25"/>
  <c r="BL50" i="25" s="1"/>
  <c r="BL82" i="25" s="1"/>
  <c r="BL114" i="25" s="1"/>
  <c r="BL20" i="25"/>
  <c r="BL55" i="25" s="1"/>
  <c r="BL87" i="25" s="1"/>
  <c r="BL119" i="25" s="1"/>
  <c r="BK25" i="25"/>
  <c r="BK60" i="25" s="1"/>
  <c r="BK92" i="25" s="1"/>
  <c r="BK124" i="25" s="1"/>
  <c r="BK30" i="25"/>
  <c r="BK65" i="25" s="1"/>
  <c r="BK97" i="25" s="1"/>
  <c r="BK129" i="25" s="1"/>
  <c r="BK35" i="25"/>
  <c r="BK70" i="25" s="1"/>
  <c r="BK102" i="25" s="1"/>
  <c r="BK134" i="25" s="1"/>
  <c r="BJ14" i="25"/>
  <c r="BJ49" i="25" s="1"/>
  <c r="BJ81" i="25" s="1"/>
  <c r="BJ113" i="25" s="1"/>
  <c r="BJ19" i="25"/>
  <c r="BJ54" i="25" s="1"/>
  <c r="BJ86" i="25" s="1"/>
  <c r="BJ118" i="25" s="1"/>
  <c r="BL26" i="25"/>
  <c r="BL61" i="25" s="1"/>
  <c r="BL93" i="25" s="1"/>
  <c r="BL125" i="25" s="1"/>
  <c r="BL31" i="25"/>
  <c r="BL66" i="25" s="1"/>
  <c r="BL98" i="25" s="1"/>
  <c r="BL130" i="25" s="1"/>
  <c r="BL36" i="25"/>
  <c r="BL71" i="25" s="1"/>
  <c r="BL103" i="25" s="1"/>
  <c r="BL135" i="25" s="1"/>
  <c r="BJ25" i="25"/>
  <c r="BJ60" i="25" s="1"/>
  <c r="BJ92" i="25" s="1"/>
  <c r="BJ124" i="25" s="1"/>
  <c r="BJ30" i="25"/>
  <c r="BJ65" i="25" s="1"/>
  <c r="BJ97" i="25" s="1"/>
  <c r="BJ129" i="25" s="1"/>
  <c r="BJ35" i="25"/>
  <c r="BJ70" i="25" s="1"/>
  <c r="BJ102" i="25" s="1"/>
  <c r="BJ134" i="25" s="1"/>
  <c r="BL13" i="25"/>
  <c r="BL48" i="25" s="1"/>
  <c r="BL80" i="25" s="1"/>
  <c r="BL112" i="25" s="1"/>
  <c r="BK15" i="25"/>
  <c r="BK50" i="25" s="1"/>
  <c r="BK82" i="25" s="1"/>
  <c r="BK114" i="25" s="1"/>
  <c r="BK36" i="25"/>
  <c r="BK71" i="25" s="1"/>
  <c r="BK103" i="25" s="1"/>
  <c r="BK135" i="25" s="1"/>
  <c r="BJ29" i="25"/>
  <c r="BJ64" i="25" s="1"/>
  <c r="BJ96" i="25" s="1"/>
  <c r="BJ128" i="25" s="1"/>
  <c r="BJ34" i="25"/>
  <c r="BJ69" i="25" s="1"/>
  <c r="BJ101" i="25" s="1"/>
  <c r="BJ133" i="25" s="1"/>
  <c r="BL12" i="25"/>
  <c r="BL47" i="25" s="1"/>
  <c r="BL79" i="25" s="1"/>
  <c r="BL111" i="25" s="1"/>
  <c r="BK17" i="25"/>
  <c r="BK52" i="25" s="1"/>
  <c r="BK84" i="25" s="1"/>
  <c r="BK116" i="25" s="1"/>
  <c r="BK22" i="25"/>
  <c r="BK57" i="25" s="1"/>
  <c r="BK89" i="25" s="1"/>
  <c r="BK121" i="25" s="1"/>
  <c r="BK27" i="25"/>
  <c r="BK62" i="25" s="1"/>
  <c r="BK94" i="25" s="1"/>
  <c r="BK126" i="25" s="1"/>
  <c r="BK32" i="25"/>
  <c r="BK67" i="25" s="1"/>
  <c r="BK99" i="25" s="1"/>
  <c r="BK131" i="25" s="1"/>
  <c r="BJ11" i="25"/>
  <c r="BJ46" i="25" s="1"/>
  <c r="BJ78" i="25" s="1"/>
  <c r="BJ110" i="25" s="1"/>
  <c r="BL18" i="25"/>
  <c r="BL53" i="25" s="1"/>
  <c r="BL85" i="25" s="1"/>
  <c r="BL117" i="25" s="1"/>
  <c r="BJ10" i="25"/>
  <c r="BL17" i="25"/>
  <c r="BL52" i="25" s="1"/>
  <c r="BL84" i="25" s="1"/>
  <c r="BL116" i="25" s="1"/>
  <c r="BJ20" i="25"/>
  <c r="BJ55" i="25" s="1"/>
  <c r="BJ87" i="25" s="1"/>
  <c r="BJ119" i="25" s="1"/>
  <c r="BJ15" i="25"/>
  <c r="BJ50" i="25" s="1"/>
  <c r="BJ82" i="25" s="1"/>
  <c r="BJ114" i="25" s="1"/>
  <c r="BK26" i="25"/>
  <c r="BK61" i="25" s="1"/>
  <c r="BK93" i="25" s="1"/>
  <c r="BK125" i="25" s="1"/>
  <c r="BK31" i="25"/>
  <c r="BK66" i="25" s="1"/>
  <c r="BK98" i="25" s="1"/>
  <c r="BK130" i="25" s="1"/>
  <c r="BJ36" i="25"/>
  <c r="BJ71" i="25" s="1"/>
  <c r="BJ103" i="25" s="1"/>
  <c r="BJ135" i="25" s="1"/>
  <c r="BL14" i="25"/>
  <c r="BL49" i="25" s="1"/>
  <c r="BL81" i="25" s="1"/>
  <c r="BL113" i="25" s="1"/>
  <c r="BL19" i="25"/>
  <c r="BL54" i="25" s="1"/>
  <c r="BL86" i="25" s="1"/>
  <c r="BL118" i="25" s="1"/>
  <c r="BL24" i="25"/>
  <c r="BL59" i="25" s="1"/>
  <c r="BL91" i="25" s="1"/>
  <c r="BL123" i="25" s="1"/>
  <c r="BL29" i="25"/>
  <c r="BL64" i="25" s="1"/>
  <c r="BL96" i="25" s="1"/>
  <c r="BL128" i="25" s="1"/>
  <c r="BL10" i="25"/>
  <c r="BJ16" i="25"/>
  <c r="BJ51" i="25" s="1"/>
  <c r="BJ83" i="25" s="1"/>
  <c r="BJ115" i="25" s="1"/>
  <c r="BL33" i="25"/>
  <c r="BL68" i="25" s="1"/>
  <c r="BL100" i="25" s="1"/>
  <c r="BL132" i="25" s="1"/>
  <c r="BL23" i="25"/>
  <c r="BL58" i="25" s="1"/>
  <c r="BL90" i="25" s="1"/>
  <c r="BL122" i="25" s="1"/>
  <c r="BL28" i="25"/>
  <c r="BL63" i="25" s="1"/>
  <c r="BL95" i="25" s="1"/>
  <c r="BL127" i="25" s="1"/>
  <c r="BK33" i="25"/>
  <c r="BK68" i="25" s="1"/>
  <c r="BK100" i="25" s="1"/>
  <c r="BK132" i="25" s="1"/>
  <c r="BJ12" i="25"/>
  <c r="BJ47" i="25" s="1"/>
  <c r="BJ79" i="25" s="1"/>
  <c r="BJ111" i="25" s="1"/>
  <c r="BJ17" i="25"/>
  <c r="BJ52" i="25" s="1"/>
  <c r="BJ84" i="25" s="1"/>
  <c r="BJ116" i="25" s="1"/>
  <c r="BJ22" i="25"/>
  <c r="BJ57" i="25" s="1"/>
  <c r="BJ89" i="25" s="1"/>
  <c r="BJ121" i="25" s="1"/>
  <c r="BJ27" i="25"/>
  <c r="BJ62" i="25" s="1"/>
  <c r="BJ94" i="25" s="1"/>
  <c r="BJ126" i="25" s="1"/>
  <c r="BL34" i="25"/>
  <c r="BL69" i="25" s="1"/>
  <c r="BL101" i="25" s="1"/>
  <c r="BL133" i="25" s="1"/>
  <c r="BK13" i="25"/>
  <c r="BK48" i="25" s="1"/>
  <c r="BK80" i="25" s="1"/>
  <c r="BK112" i="25" s="1"/>
  <c r="BK21" i="25"/>
  <c r="BK56" i="25" s="1"/>
  <c r="BK88" i="25" s="1"/>
  <c r="BK120" i="25" s="1"/>
  <c r="BK28" i="25"/>
  <c r="BK63" i="25" s="1"/>
  <c r="BK95" i="25" s="1"/>
  <c r="BK127" i="25" s="1"/>
  <c r="BK12" i="25"/>
  <c r="BK47" i="25" s="1"/>
  <c r="BK79" i="25" s="1"/>
  <c r="BK111" i="25" s="1"/>
  <c r="BJ21" i="25"/>
  <c r="BJ56" i="25" s="1"/>
  <c r="BJ88" i="25" s="1"/>
  <c r="BJ120" i="25" s="1"/>
  <c r="BJ26" i="25"/>
  <c r="BJ61" i="25" s="1"/>
  <c r="BJ93" i="25" s="1"/>
  <c r="BJ125" i="25" s="1"/>
  <c r="BL30" i="25"/>
  <c r="BL65" i="25" s="1"/>
  <c r="BL97" i="25" s="1"/>
  <c r="BL129" i="25" s="1"/>
  <c r="BL35" i="25"/>
  <c r="BL70" i="25" s="1"/>
  <c r="BL102" i="25" s="1"/>
  <c r="BL134" i="25" s="1"/>
  <c r="BK14" i="25"/>
  <c r="BK49" i="25" s="1"/>
  <c r="BK81" i="25" s="1"/>
  <c r="BK113" i="25" s="1"/>
  <c r="BK19" i="25"/>
  <c r="BK54" i="25" s="1"/>
  <c r="BK86" i="25" s="1"/>
  <c r="BK118" i="25" s="1"/>
  <c r="BK24" i="25"/>
  <c r="BK59" i="25" s="1"/>
  <c r="BK91" i="25" s="1"/>
  <c r="BK123" i="25" s="1"/>
  <c r="BV135" i="4"/>
  <c r="BP135" i="9"/>
  <c r="CE135" i="6"/>
  <c r="AW135" i="15"/>
  <c r="AU137" i="28"/>
  <c r="BE137" i="21"/>
  <c r="CD135" i="19"/>
  <c r="BU135" i="14"/>
  <c r="L12" i="29"/>
  <c r="L47" i="29" s="1"/>
  <c r="L79" i="29" s="1"/>
  <c r="L111" i="29" s="1"/>
  <c r="N12" i="29"/>
  <c r="N47" i="29" s="1"/>
  <c r="N79" i="29" s="1"/>
  <c r="N111" i="29" s="1"/>
  <c r="M15" i="29"/>
  <c r="M50" i="29" s="1"/>
  <c r="M82" i="29" s="1"/>
  <c r="M114" i="29" s="1"/>
  <c r="L18" i="29"/>
  <c r="L53" i="29" s="1"/>
  <c r="L85" i="29" s="1"/>
  <c r="L117" i="29" s="1"/>
  <c r="N20" i="29"/>
  <c r="N55" i="29" s="1"/>
  <c r="N87" i="29" s="1"/>
  <c r="N119" i="29" s="1"/>
  <c r="M23" i="29"/>
  <c r="M58" i="29" s="1"/>
  <c r="M90" i="29" s="1"/>
  <c r="M122" i="29" s="1"/>
  <c r="L26" i="29"/>
  <c r="L61" i="29" s="1"/>
  <c r="L93" i="29" s="1"/>
  <c r="L125" i="29" s="1"/>
  <c r="N28" i="29"/>
  <c r="N63" i="29" s="1"/>
  <c r="N95" i="29" s="1"/>
  <c r="N127" i="29" s="1"/>
  <c r="M31" i="29"/>
  <c r="M66" i="29" s="1"/>
  <c r="M98" i="29" s="1"/>
  <c r="M130" i="29" s="1"/>
  <c r="L34" i="29"/>
  <c r="L69" i="29" s="1"/>
  <c r="L101" i="29" s="1"/>
  <c r="L133" i="29" s="1"/>
  <c r="N36" i="29"/>
  <c r="N71" i="29" s="1"/>
  <c r="N103" i="29" s="1"/>
  <c r="M13" i="29"/>
  <c r="M48" i="29" s="1"/>
  <c r="M80" i="29" s="1"/>
  <c r="M112" i="29" s="1"/>
  <c r="M11" i="29"/>
  <c r="M46" i="29" s="1"/>
  <c r="M78" i="29" s="1"/>
  <c r="M110" i="29" s="1"/>
  <c r="L14" i="29"/>
  <c r="L49" i="29" s="1"/>
  <c r="L81" i="29" s="1"/>
  <c r="L113" i="29" s="1"/>
  <c r="N16" i="29"/>
  <c r="N51" i="29" s="1"/>
  <c r="N83" i="29" s="1"/>
  <c r="N115" i="29" s="1"/>
  <c r="M19" i="29"/>
  <c r="M54" i="29" s="1"/>
  <c r="M86" i="29" s="1"/>
  <c r="M118" i="29" s="1"/>
  <c r="L22" i="29"/>
  <c r="L57" i="29" s="1"/>
  <c r="L89" i="29" s="1"/>
  <c r="L121" i="29" s="1"/>
  <c r="N24" i="29"/>
  <c r="N59" i="29" s="1"/>
  <c r="N91" i="29" s="1"/>
  <c r="N123" i="29" s="1"/>
  <c r="M27" i="29"/>
  <c r="M62" i="29" s="1"/>
  <c r="M94" i="29" s="1"/>
  <c r="M126" i="29" s="1"/>
  <c r="L30" i="29"/>
  <c r="L65" i="29" s="1"/>
  <c r="L97" i="29" s="1"/>
  <c r="L129" i="29" s="1"/>
  <c r="N32" i="29"/>
  <c r="N67" i="29" s="1"/>
  <c r="N99" i="29" s="1"/>
  <c r="N131" i="29" s="1"/>
  <c r="M35" i="29"/>
  <c r="M70" i="29" s="1"/>
  <c r="M102" i="29" s="1"/>
  <c r="M134" i="29" s="1"/>
  <c r="L11" i="29"/>
  <c r="L46" i="29" s="1"/>
  <c r="L78" i="29" s="1"/>
  <c r="L110" i="29" s="1"/>
  <c r="N15" i="29"/>
  <c r="N50" i="29" s="1"/>
  <c r="N82" i="29" s="1"/>
  <c r="N114" i="29" s="1"/>
  <c r="L19" i="29"/>
  <c r="L54" i="29" s="1"/>
  <c r="L86" i="29" s="1"/>
  <c r="L118" i="29" s="1"/>
  <c r="N22" i="29"/>
  <c r="N57" i="29" s="1"/>
  <c r="N89" i="29" s="1"/>
  <c r="N121" i="29" s="1"/>
  <c r="M26" i="29"/>
  <c r="M61" i="29" s="1"/>
  <c r="M93" i="29" s="1"/>
  <c r="M125" i="29" s="1"/>
  <c r="N29" i="29"/>
  <c r="N64" i="29" s="1"/>
  <c r="N96" i="29" s="1"/>
  <c r="N128" i="29" s="1"/>
  <c r="M33" i="29"/>
  <c r="M68" i="29" s="1"/>
  <c r="M100" i="29" s="1"/>
  <c r="M132" i="29" s="1"/>
  <c r="M10" i="29"/>
  <c r="N18" i="29"/>
  <c r="N53" i="29" s="1"/>
  <c r="N85" i="29" s="1"/>
  <c r="N117" i="29" s="1"/>
  <c r="N11" i="29"/>
  <c r="N46" i="29" s="1"/>
  <c r="N78" i="29" s="1"/>
  <c r="N110" i="29" s="1"/>
  <c r="L16" i="29"/>
  <c r="L51" i="29" s="1"/>
  <c r="L83" i="29" s="1"/>
  <c r="L115" i="29" s="1"/>
  <c r="N19" i="29"/>
  <c r="N54" i="29" s="1"/>
  <c r="N86" i="29" s="1"/>
  <c r="N118" i="29" s="1"/>
  <c r="L23" i="29"/>
  <c r="L58" i="29" s="1"/>
  <c r="L90" i="29" s="1"/>
  <c r="L122" i="29" s="1"/>
  <c r="N26" i="29"/>
  <c r="N61" i="29" s="1"/>
  <c r="N93" i="29" s="1"/>
  <c r="N125" i="29" s="1"/>
  <c r="M30" i="29"/>
  <c r="M65" i="29" s="1"/>
  <c r="M97" i="29" s="1"/>
  <c r="M129" i="29" s="1"/>
  <c r="N33" i="29"/>
  <c r="N68" i="29" s="1"/>
  <c r="N100" i="29" s="1"/>
  <c r="N132" i="29" s="1"/>
  <c r="N10" i="29"/>
  <c r="L15" i="29"/>
  <c r="L50" i="29" s="1"/>
  <c r="L82" i="29" s="1"/>
  <c r="L114" i="29" s="1"/>
  <c r="L33" i="29"/>
  <c r="L68" i="29" s="1"/>
  <c r="L100" i="29" s="1"/>
  <c r="L132" i="29" s="1"/>
  <c r="M12" i="29"/>
  <c r="M47" i="29" s="1"/>
  <c r="M79" i="29" s="1"/>
  <c r="M111" i="29" s="1"/>
  <c r="M16" i="29"/>
  <c r="M51" i="29" s="1"/>
  <c r="M83" i="29" s="1"/>
  <c r="M115" i="29" s="1"/>
  <c r="L20" i="29"/>
  <c r="L55" i="29" s="1"/>
  <c r="L87" i="29" s="1"/>
  <c r="L119" i="29" s="1"/>
  <c r="N23" i="29"/>
  <c r="N58" i="29" s="1"/>
  <c r="N90" i="29" s="1"/>
  <c r="N122" i="29" s="1"/>
  <c r="L27" i="29"/>
  <c r="L62" i="29" s="1"/>
  <c r="L94" i="29" s="1"/>
  <c r="L126" i="29" s="1"/>
  <c r="N30" i="29"/>
  <c r="N65" i="29" s="1"/>
  <c r="N97" i="29" s="1"/>
  <c r="N129" i="29" s="1"/>
  <c r="M34" i="29"/>
  <c r="M69" i="29" s="1"/>
  <c r="M101" i="29" s="1"/>
  <c r="M133" i="29" s="1"/>
  <c r="M29" i="29"/>
  <c r="M64" i="29" s="1"/>
  <c r="M96" i="29" s="1"/>
  <c r="M128" i="29" s="1"/>
  <c r="L13" i="29"/>
  <c r="L48" i="29" s="1"/>
  <c r="L80" i="29" s="1"/>
  <c r="L112" i="29" s="1"/>
  <c r="L17" i="29"/>
  <c r="L52" i="29" s="1"/>
  <c r="L84" i="29" s="1"/>
  <c r="L116" i="29" s="1"/>
  <c r="M20" i="29"/>
  <c r="M55" i="29" s="1"/>
  <c r="M87" i="29" s="1"/>
  <c r="M119" i="29" s="1"/>
  <c r="L24" i="29"/>
  <c r="L59" i="29" s="1"/>
  <c r="L91" i="29" s="1"/>
  <c r="L123" i="29" s="1"/>
  <c r="N27" i="29"/>
  <c r="N62" i="29" s="1"/>
  <c r="N94" i="29" s="1"/>
  <c r="N126" i="29" s="1"/>
  <c r="L31" i="29"/>
  <c r="L66" i="29" s="1"/>
  <c r="L98" i="29" s="1"/>
  <c r="L130" i="29" s="1"/>
  <c r="N34" i="29"/>
  <c r="N69" i="29" s="1"/>
  <c r="N101" i="29" s="1"/>
  <c r="N133" i="29" s="1"/>
  <c r="N13" i="29"/>
  <c r="N48" i="29" s="1"/>
  <c r="N80" i="29" s="1"/>
  <c r="N112" i="29" s="1"/>
  <c r="M17" i="29"/>
  <c r="M52" i="29" s="1"/>
  <c r="M84" i="29" s="1"/>
  <c r="M116" i="29" s="1"/>
  <c r="L21" i="29"/>
  <c r="L56" i="29" s="1"/>
  <c r="L88" i="29" s="1"/>
  <c r="L120" i="29" s="1"/>
  <c r="M24" i="29"/>
  <c r="M59" i="29" s="1"/>
  <c r="M91" i="29" s="1"/>
  <c r="M123" i="29" s="1"/>
  <c r="L28" i="29"/>
  <c r="L63" i="29" s="1"/>
  <c r="L95" i="29" s="1"/>
  <c r="L127" i="29" s="1"/>
  <c r="N31" i="29"/>
  <c r="N66" i="29" s="1"/>
  <c r="N98" i="29" s="1"/>
  <c r="N130" i="29" s="1"/>
  <c r="L35" i="29"/>
  <c r="L70" i="29" s="1"/>
  <c r="L102" i="29" s="1"/>
  <c r="L134" i="29" s="1"/>
  <c r="M22" i="29"/>
  <c r="M57" i="29" s="1"/>
  <c r="M89" i="29" s="1"/>
  <c r="M121" i="29" s="1"/>
  <c r="M14" i="29"/>
  <c r="M49" i="29" s="1"/>
  <c r="M81" i="29" s="1"/>
  <c r="M113" i="29" s="1"/>
  <c r="N17" i="29"/>
  <c r="N52" i="29" s="1"/>
  <c r="N84" i="29" s="1"/>
  <c r="N116" i="29" s="1"/>
  <c r="M21" i="29"/>
  <c r="M56" i="29" s="1"/>
  <c r="M88" i="29" s="1"/>
  <c r="M120" i="29" s="1"/>
  <c r="L25" i="29"/>
  <c r="L60" i="29" s="1"/>
  <c r="L92" i="29" s="1"/>
  <c r="L124" i="29" s="1"/>
  <c r="M28" i="29"/>
  <c r="M63" i="29" s="1"/>
  <c r="M95" i="29" s="1"/>
  <c r="M127" i="29" s="1"/>
  <c r="L32" i="29"/>
  <c r="L67" i="29" s="1"/>
  <c r="L99" i="29" s="1"/>
  <c r="L131" i="29" s="1"/>
  <c r="N35" i="29"/>
  <c r="N70" i="29" s="1"/>
  <c r="N102" i="29" s="1"/>
  <c r="N134" i="29" s="1"/>
  <c r="N25" i="29"/>
  <c r="N60" i="29" s="1"/>
  <c r="N92" i="29" s="1"/>
  <c r="N124" i="29" s="1"/>
  <c r="N14" i="29"/>
  <c r="N49" i="29" s="1"/>
  <c r="N81" i="29" s="1"/>
  <c r="N113" i="29" s="1"/>
  <c r="M18" i="29"/>
  <c r="M53" i="29" s="1"/>
  <c r="M85" i="29" s="1"/>
  <c r="M117" i="29" s="1"/>
  <c r="N21" i="29"/>
  <c r="N56" i="29" s="1"/>
  <c r="N88" i="29" s="1"/>
  <c r="N120" i="29" s="1"/>
  <c r="M25" i="29"/>
  <c r="M60" i="29" s="1"/>
  <c r="M92" i="29" s="1"/>
  <c r="M124" i="29" s="1"/>
  <c r="L29" i="29"/>
  <c r="L64" i="29" s="1"/>
  <c r="L96" i="29" s="1"/>
  <c r="L128" i="29" s="1"/>
  <c r="M32" i="29"/>
  <c r="M67" i="29" s="1"/>
  <c r="M99" i="29" s="1"/>
  <c r="M131" i="29" s="1"/>
  <c r="L36" i="29"/>
  <c r="L71" i="29" s="1"/>
  <c r="L103" i="29" s="1"/>
  <c r="M36" i="29"/>
  <c r="M71" i="29" s="1"/>
  <c r="M103" i="29" s="1"/>
  <c r="BP38" i="29"/>
  <c r="BP45" i="29"/>
  <c r="BP77" i="29" s="1"/>
  <c r="BP109" i="29" s="1"/>
  <c r="BP137" i="29" s="1"/>
  <c r="AA10" i="29"/>
  <c r="AA12" i="29"/>
  <c r="AA47" i="29" s="1"/>
  <c r="AA79" i="29" s="1"/>
  <c r="AA111" i="29" s="1"/>
  <c r="AC14" i="29"/>
  <c r="AC49" i="29" s="1"/>
  <c r="AC81" i="29" s="1"/>
  <c r="AC113" i="29" s="1"/>
  <c r="AB17" i="29"/>
  <c r="AB52" i="29" s="1"/>
  <c r="AB84" i="29" s="1"/>
  <c r="AB116" i="29" s="1"/>
  <c r="AA20" i="29"/>
  <c r="AA55" i="29" s="1"/>
  <c r="AA87" i="29" s="1"/>
  <c r="AA119" i="29" s="1"/>
  <c r="AC22" i="29"/>
  <c r="AC57" i="29" s="1"/>
  <c r="AC89" i="29" s="1"/>
  <c r="AC121" i="29" s="1"/>
  <c r="AB25" i="29"/>
  <c r="AB60" i="29" s="1"/>
  <c r="AB92" i="29" s="1"/>
  <c r="AB124" i="29" s="1"/>
  <c r="AA28" i="29"/>
  <c r="AA63" i="29" s="1"/>
  <c r="AA95" i="29" s="1"/>
  <c r="AA127" i="29" s="1"/>
  <c r="AC30" i="29"/>
  <c r="AC65" i="29" s="1"/>
  <c r="AC97" i="29" s="1"/>
  <c r="AC129" i="29" s="1"/>
  <c r="AB33" i="29"/>
  <c r="AB68" i="29" s="1"/>
  <c r="AB100" i="29" s="1"/>
  <c r="AB132" i="29" s="1"/>
  <c r="AA36" i="29"/>
  <c r="AA71" i="29" s="1"/>
  <c r="AA103" i="29" s="1"/>
  <c r="AB12" i="29"/>
  <c r="AB47" i="29" s="1"/>
  <c r="AB79" i="29" s="1"/>
  <c r="AB111" i="29" s="1"/>
  <c r="AA15" i="29"/>
  <c r="AA50" i="29" s="1"/>
  <c r="AA82" i="29" s="1"/>
  <c r="AA114" i="29" s="1"/>
  <c r="AC17" i="29"/>
  <c r="AC52" i="29" s="1"/>
  <c r="AC84" i="29" s="1"/>
  <c r="AC116" i="29" s="1"/>
  <c r="AB20" i="29"/>
  <c r="AB55" i="29" s="1"/>
  <c r="AB87" i="29" s="1"/>
  <c r="AB119" i="29" s="1"/>
  <c r="AA23" i="29"/>
  <c r="AA58" i="29" s="1"/>
  <c r="AA90" i="29" s="1"/>
  <c r="AA122" i="29" s="1"/>
  <c r="AC25" i="29"/>
  <c r="AC60" i="29" s="1"/>
  <c r="AC92" i="29" s="1"/>
  <c r="AC124" i="29" s="1"/>
  <c r="AB28" i="29"/>
  <c r="AB63" i="29" s="1"/>
  <c r="AB95" i="29" s="1"/>
  <c r="AB127" i="29" s="1"/>
  <c r="AA31" i="29"/>
  <c r="AA66" i="29" s="1"/>
  <c r="AA98" i="29" s="1"/>
  <c r="AA130" i="29" s="1"/>
  <c r="AC33" i="29"/>
  <c r="AC68" i="29" s="1"/>
  <c r="AC100" i="29" s="1"/>
  <c r="AC132" i="29" s="1"/>
  <c r="AB36" i="29"/>
  <c r="AB71" i="29" s="1"/>
  <c r="AB103" i="29" s="1"/>
  <c r="AC12" i="29"/>
  <c r="AC47" i="29" s="1"/>
  <c r="AC79" i="29" s="1"/>
  <c r="AC111" i="29" s="1"/>
  <c r="AB15" i="29"/>
  <c r="AB50" i="29" s="1"/>
  <c r="AB82" i="29" s="1"/>
  <c r="AB114" i="29" s="1"/>
  <c r="AA18" i="29"/>
  <c r="AA53" i="29" s="1"/>
  <c r="AA85" i="29" s="1"/>
  <c r="AA117" i="29" s="1"/>
  <c r="AC20" i="29"/>
  <c r="AC55" i="29" s="1"/>
  <c r="AC87" i="29" s="1"/>
  <c r="AC119" i="29" s="1"/>
  <c r="AB23" i="29"/>
  <c r="AB58" i="29" s="1"/>
  <c r="AB90" i="29" s="1"/>
  <c r="AB122" i="29" s="1"/>
  <c r="AA26" i="29"/>
  <c r="AA61" i="29" s="1"/>
  <c r="AA93" i="29" s="1"/>
  <c r="AA125" i="29" s="1"/>
  <c r="AC28" i="29"/>
  <c r="AC63" i="29" s="1"/>
  <c r="AC95" i="29" s="1"/>
  <c r="AC127" i="29" s="1"/>
  <c r="AB31" i="29"/>
  <c r="AB66" i="29" s="1"/>
  <c r="AB98" i="29" s="1"/>
  <c r="AB130" i="29" s="1"/>
  <c r="AA34" i="29"/>
  <c r="AA69" i="29" s="1"/>
  <c r="AA101" i="29" s="1"/>
  <c r="AA133" i="29" s="1"/>
  <c r="AC36" i="29"/>
  <c r="AC71" i="29" s="1"/>
  <c r="AC103" i="29" s="1"/>
  <c r="AA13" i="29"/>
  <c r="AA48" i="29" s="1"/>
  <c r="AA80" i="29" s="1"/>
  <c r="AA112" i="29" s="1"/>
  <c r="AC15" i="29"/>
  <c r="AC50" i="29" s="1"/>
  <c r="AC82" i="29" s="1"/>
  <c r="AC114" i="29" s="1"/>
  <c r="AB18" i="29"/>
  <c r="AB53" i="29" s="1"/>
  <c r="AB85" i="29" s="1"/>
  <c r="AB117" i="29" s="1"/>
  <c r="AA21" i="29"/>
  <c r="AA56" i="29" s="1"/>
  <c r="AA88" i="29" s="1"/>
  <c r="AA120" i="29" s="1"/>
  <c r="AC23" i="29"/>
  <c r="AC58" i="29" s="1"/>
  <c r="AC90" i="29" s="1"/>
  <c r="AC122" i="29" s="1"/>
  <c r="AB26" i="29"/>
  <c r="AB61" i="29" s="1"/>
  <c r="AB93" i="29" s="1"/>
  <c r="AB125" i="29" s="1"/>
  <c r="AA29" i="29"/>
  <c r="AA64" i="29" s="1"/>
  <c r="AA96" i="29" s="1"/>
  <c r="AA128" i="29" s="1"/>
  <c r="AC31" i="29"/>
  <c r="AC66" i="29" s="1"/>
  <c r="AC98" i="29" s="1"/>
  <c r="AC130" i="29" s="1"/>
  <c r="AB34" i="29"/>
  <c r="AB69" i="29" s="1"/>
  <c r="AB101" i="29" s="1"/>
  <c r="AB133" i="29" s="1"/>
  <c r="AB10" i="29"/>
  <c r="AB13" i="29"/>
  <c r="AB48" i="29" s="1"/>
  <c r="AB80" i="29" s="1"/>
  <c r="AB112" i="29" s="1"/>
  <c r="AA16" i="29"/>
  <c r="AA51" i="29" s="1"/>
  <c r="AA83" i="29" s="1"/>
  <c r="AA115" i="29" s="1"/>
  <c r="AC18" i="29"/>
  <c r="AC53" i="29" s="1"/>
  <c r="AC85" i="29" s="1"/>
  <c r="AC117" i="29" s="1"/>
  <c r="AB21" i="29"/>
  <c r="AB56" i="29" s="1"/>
  <c r="AB88" i="29" s="1"/>
  <c r="AB120" i="29" s="1"/>
  <c r="AA24" i="29"/>
  <c r="AA59" i="29" s="1"/>
  <c r="AA91" i="29" s="1"/>
  <c r="AA123" i="29" s="1"/>
  <c r="AC26" i="29"/>
  <c r="AC61" i="29" s="1"/>
  <c r="AC93" i="29" s="1"/>
  <c r="AC125" i="29" s="1"/>
  <c r="AB29" i="29"/>
  <c r="AB64" i="29" s="1"/>
  <c r="AB96" i="29" s="1"/>
  <c r="AB128" i="29" s="1"/>
  <c r="AA32" i="29"/>
  <c r="AA67" i="29" s="1"/>
  <c r="AA99" i="29" s="1"/>
  <c r="AA131" i="29" s="1"/>
  <c r="AC34" i="29"/>
  <c r="AC69" i="29" s="1"/>
  <c r="AC101" i="29" s="1"/>
  <c r="AC133" i="29" s="1"/>
  <c r="AC10" i="29"/>
  <c r="AA11" i="29"/>
  <c r="AA46" i="29" s="1"/>
  <c r="AA78" i="29" s="1"/>
  <c r="AA110" i="29" s="1"/>
  <c r="AC13" i="29"/>
  <c r="AC48" i="29" s="1"/>
  <c r="AC80" i="29" s="1"/>
  <c r="AC112" i="29" s="1"/>
  <c r="AB16" i="29"/>
  <c r="AB51" i="29" s="1"/>
  <c r="AB83" i="29" s="1"/>
  <c r="AB115" i="29" s="1"/>
  <c r="AA19" i="29"/>
  <c r="AA54" i="29" s="1"/>
  <c r="AA86" i="29" s="1"/>
  <c r="AA118" i="29" s="1"/>
  <c r="AC21" i="29"/>
  <c r="AC56" i="29" s="1"/>
  <c r="AC88" i="29" s="1"/>
  <c r="AC120" i="29" s="1"/>
  <c r="AB24" i="29"/>
  <c r="AB59" i="29" s="1"/>
  <c r="AB91" i="29" s="1"/>
  <c r="AB123" i="29" s="1"/>
  <c r="AA27" i="29"/>
  <c r="AA62" i="29" s="1"/>
  <c r="AA94" i="29" s="1"/>
  <c r="AA126" i="29" s="1"/>
  <c r="AC29" i="29"/>
  <c r="AC64" i="29" s="1"/>
  <c r="AC96" i="29" s="1"/>
  <c r="AC128" i="29" s="1"/>
  <c r="AB32" i="29"/>
  <c r="AB67" i="29" s="1"/>
  <c r="AB99" i="29" s="1"/>
  <c r="AB131" i="29" s="1"/>
  <c r="AA35" i="29"/>
  <c r="AA70" i="29" s="1"/>
  <c r="AA102" i="29" s="1"/>
  <c r="AA134" i="29" s="1"/>
  <c r="AB11" i="29"/>
  <c r="AB46" i="29" s="1"/>
  <c r="AB78" i="29" s="1"/>
  <c r="AB110" i="29" s="1"/>
  <c r="AA14" i="29"/>
  <c r="AA49" i="29" s="1"/>
  <c r="AA81" i="29" s="1"/>
  <c r="AA113" i="29" s="1"/>
  <c r="AC16" i="29"/>
  <c r="AC51" i="29" s="1"/>
  <c r="AC83" i="29" s="1"/>
  <c r="AC115" i="29" s="1"/>
  <c r="AB19" i="29"/>
  <c r="AB54" i="29" s="1"/>
  <c r="AB86" i="29" s="1"/>
  <c r="AB118" i="29" s="1"/>
  <c r="AA22" i="29"/>
  <c r="AA57" i="29" s="1"/>
  <c r="AA89" i="29" s="1"/>
  <c r="AA121" i="29" s="1"/>
  <c r="AC24" i="29"/>
  <c r="AC59" i="29" s="1"/>
  <c r="AC91" i="29" s="1"/>
  <c r="AC123" i="29" s="1"/>
  <c r="AB27" i="29"/>
  <c r="AB62" i="29" s="1"/>
  <c r="AB94" i="29" s="1"/>
  <c r="AB126" i="29" s="1"/>
  <c r="AA30" i="29"/>
  <c r="AA65" i="29" s="1"/>
  <c r="AA97" i="29" s="1"/>
  <c r="AA129" i="29" s="1"/>
  <c r="AC32" i="29"/>
  <c r="AC67" i="29" s="1"/>
  <c r="AC99" i="29" s="1"/>
  <c r="AC131" i="29" s="1"/>
  <c r="AB35" i="29"/>
  <c r="AB70" i="29" s="1"/>
  <c r="AB102" i="29" s="1"/>
  <c r="AB134" i="29" s="1"/>
  <c r="AB22" i="29"/>
  <c r="AB57" i="29" s="1"/>
  <c r="AB89" i="29" s="1"/>
  <c r="AB121" i="29" s="1"/>
  <c r="AA25" i="29"/>
  <c r="AA60" i="29" s="1"/>
  <c r="AA92" i="29" s="1"/>
  <c r="AA124" i="29" s="1"/>
  <c r="AC27" i="29"/>
  <c r="AC62" i="29" s="1"/>
  <c r="AC94" i="29" s="1"/>
  <c r="AC126" i="29" s="1"/>
  <c r="AB30" i="29"/>
  <c r="AB65" i="29" s="1"/>
  <c r="AB97" i="29" s="1"/>
  <c r="AB129" i="29" s="1"/>
  <c r="AC11" i="29"/>
  <c r="AC46" i="29" s="1"/>
  <c r="AC78" i="29" s="1"/>
  <c r="AC110" i="29" s="1"/>
  <c r="AA33" i="29"/>
  <c r="AA68" i="29" s="1"/>
  <c r="AA100" i="29" s="1"/>
  <c r="AA132" i="29" s="1"/>
  <c r="AC19" i="29"/>
  <c r="AC54" i="29" s="1"/>
  <c r="AC86" i="29" s="1"/>
  <c r="AC118" i="29" s="1"/>
  <c r="AB14" i="29"/>
  <c r="AB49" i="29" s="1"/>
  <c r="AB81" i="29" s="1"/>
  <c r="AB113" i="29" s="1"/>
  <c r="AC35" i="29"/>
  <c r="AC70" i="29" s="1"/>
  <c r="AC102" i="29" s="1"/>
  <c r="AC134" i="29" s="1"/>
  <c r="AA17" i="29"/>
  <c r="AA52" i="29" s="1"/>
  <c r="AA84" i="29" s="1"/>
  <c r="AA116" i="29" s="1"/>
  <c r="BJ10" i="29"/>
  <c r="BJ45" i="29" s="1"/>
  <c r="BJ77" i="29" s="1"/>
  <c r="BJ109" i="29" s="1"/>
  <c r="BJ11" i="29"/>
  <c r="BJ46" i="29" s="1"/>
  <c r="BJ78" i="29" s="1"/>
  <c r="BJ110" i="29" s="1"/>
  <c r="BL13" i="29"/>
  <c r="BL48" i="29" s="1"/>
  <c r="BL80" i="29" s="1"/>
  <c r="BL112" i="29" s="1"/>
  <c r="BK16" i="29"/>
  <c r="BK51" i="29" s="1"/>
  <c r="BK83" i="29" s="1"/>
  <c r="BK115" i="29" s="1"/>
  <c r="BJ19" i="29"/>
  <c r="BJ54" i="29" s="1"/>
  <c r="BJ86" i="29" s="1"/>
  <c r="BJ118" i="29" s="1"/>
  <c r="BL21" i="29"/>
  <c r="BL56" i="29" s="1"/>
  <c r="BL88" i="29" s="1"/>
  <c r="BL120" i="29" s="1"/>
  <c r="BK24" i="29"/>
  <c r="BK59" i="29" s="1"/>
  <c r="BK91" i="29" s="1"/>
  <c r="BK123" i="29" s="1"/>
  <c r="BJ27" i="29"/>
  <c r="BJ62" i="29" s="1"/>
  <c r="BJ94" i="29" s="1"/>
  <c r="BJ126" i="29" s="1"/>
  <c r="BL29" i="29"/>
  <c r="BL64" i="29" s="1"/>
  <c r="BL96" i="29" s="1"/>
  <c r="BL128" i="29" s="1"/>
  <c r="BK32" i="29"/>
  <c r="BK67" i="29" s="1"/>
  <c r="BK99" i="29" s="1"/>
  <c r="BK131" i="29" s="1"/>
  <c r="BJ35" i="29"/>
  <c r="BJ70" i="29" s="1"/>
  <c r="BJ102" i="29" s="1"/>
  <c r="BJ134" i="29" s="1"/>
  <c r="BK11" i="29"/>
  <c r="BK46" i="29" s="1"/>
  <c r="BK78" i="29" s="1"/>
  <c r="BK110" i="29" s="1"/>
  <c r="BJ14" i="29"/>
  <c r="BJ49" i="29" s="1"/>
  <c r="BJ81" i="29" s="1"/>
  <c r="BJ113" i="29" s="1"/>
  <c r="BL16" i="29"/>
  <c r="BL51" i="29" s="1"/>
  <c r="BL83" i="29" s="1"/>
  <c r="BL115" i="29" s="1"/>
  <c r="BK19" i="29"/>
  <c r="BK54" i="29" s="1"/>
  <c r="BK86" i="29" s="1"/>
  <c r="BK118" i="29" s="1"/>
  <c r="BJ22" i="29"/>
  <c r="BJ57" i="29" s="1"/>
  <c r="BJ89" i="29" s="1"/>
  <c r="BJ121" i="29" s="1"/>
  <c r="BL24" i="29"/>
  <c r="BL59" i="29" s="1"/>
  <c r="BL91" i="29" s="1"/>
  <c r="BL123" i="29" s="1"/>
  <c r="BK27" i="29"/>
  <c r="BK62" i="29" s="1"/>
  <c r="BK94" i="29" s="1"/>
  <c r="BK126" i="29" s="1"/>
  <c r="BJ30" i="29"/>
  <c r="BJ65" i="29" s="1"/>
  <c r="BJ97" i="29" s="1"/>
  <c r="BJ129" i="29" s="1"/>
  <c r="BL32" i="29"/>
  <c r="BL67" i="29" s="1"/>
  <c r="BL99" i="29" s="1"/>
  <c r="BL131" i="29" s="1"/>
  <c r="BK35" i="29"/>
  <c r="BK70" i="29" s="1"/>
  <c r="BK102" i="29" s="1"/>
  <c r="BK134" i="29" s="1"/>
  <c r="BL11" i="29"/>
  <c r="BL46" i="29" s="1"/>
  <c r="BL78" i="29" s="1"/>
  <c r="BL110" i="29" s="1"/>
  <c r="BK14" i="29"/>
  <c r="BK49" i="29" s="1"/>
  <c r="BK81" i="29" s="1"/>
  <c r="BK113" i="29" s="1"/>
  <c r="BJ17" i="29"/>
  <c r="BJ52" i="29" s="1"/>
  <c r="BJ84" i="29" s="1"/>
  <c r="BJ116" i="29" s="1"/>
  <c r="BL19" i="29"/>
  <c r="BL54" i="29" s="1"/>
  <c r="BL86" i="29" s="1"/>
  <c r="BL118" i="29" s="1"/>
  <c r="BK22" i="29"/>
  <c r="BK57" i="29" s="1"/>
  <c r="BK89" i="29" s="1"/>
  <c r="BK121" i="29" s="1"/>
  <c r="BJ25" i="29"/>
  <c r="BJ60" i="29" s="1"/>
  <c r="BJ92" i="29" s="1"/>
  <c r="BJ124" i="29" s="1"/>
  <c r="BL27" i="29"/>
  <c r="BL62" i="29" s="1"/>
  <c r="BL94" i="29" s="1"/>
  <c r="BL126" i="29" s="1"/>
  <c r="BK30" i="29"/>
  <c r="BK65" i="29" s="1"/>
  <c r="BK97" i="29" s="1"/>
  <c r="BK129" i="29" s="1"/>
  <c r="BJ33" i="29"/>
  <c r="BJ68" i="29" s="1"/>
  <c r="BJ100" i="29" s="1"/>
  <c r="BJ132" i="29" s="1"/>
  <c r="BL35" i="29"/>
  <c r="BL70" i="29" s="1"/>
  <c r="BL102" i="29" s="1"/>
  <c r="BL134" i="29" s="1"/>
  <c r="BJ12" i="29"/>
  <c r="BJ47" i="29" s="1"/>
  <c r="BJ79" i="29" s="1"/>
  <c r="BJ111" i="29" s="1"/>
  <c r="BL14" i="29"/>
  <c r="BL49" i="29" s="1"/>
  <c r="BL81" i="29" s="1"/>
  <c r="BL113" i="29" s="1"/>
  <c r="BK17" i="29"/>
  <c r="BK52" i="29" s="1"/>
  <c r="BK84" i="29" s="1"/>
  <c r="BK116" i="29" s="1"/>
  <c r="BJ20" i="29"/>
  <c r="BJ55" i="29" s="1"/>
  <c r="BJ87" i="29" s="1"/>
  <c r="BJ119" i="29" s="1"/>
  <c r="BL22" i="29"/>
  <c r="BL57" i="29" s="1"/>
  <c r="BL89" i="29" s="1"/>
  <c r="BL121" i="29" s="1"/>
  <c r="BK25" i="29"/>
  <c r="BK60" i="29" s="1"/>
  <c r="BK92" i="29" s="1"/>
  <c r="BK124" i="29" s="1"/>
  <c r="BJ28" i="29"/>
  <c r="BJ63" i="29" s="1"/>
  <c r="BJ95" i="29" s="1"/>
  <c r="BJ127" i="29" s="1"/>
  <c r="BL30" i="29"/>
  <c r="BL65" i="29" s="1"/>
  <c r="BL97" i="29" s="1"/>
  <c r="BL129" i="29" s="1"/>
  <c r="BK33" i="29"/>
  <c r="BK68" i="29" s="1"/>
  <c r="BK100" i="29" s="1"/>
  <c r="BK132" i="29" s="1"/>
  <c r="BJ36" i="29"/>
  <c r="BJ71" i="29" s="1"/>
  <c r="BJ103" i="29" s="1"/>
  <c r="BK12" i="29"/>
  <c r="BK47" i="29" s="1"/>
  <c r="BK79" i="29" s="1"/>
  <c r="BK111" i="29" s="1"/>
  <c r="BJ15" i="29"/>
  <c r="BJ50" i="29" s="1"/>
  <c r="BJ82" i="29" s="1"/>
  <c r="BJ114" i="29" s="1"/>
  <c r="BL17" i="29"/>
  <c r="BL52" i="29" s="1"/>
  <c r="BL84" i="29" s="1"/>
  <c r="BL116" i="29" s="1"/>
  <c r="BK20" i="29"/>
  <c r="BK55" i="29" s="1"/>
  <c r="BK87" i="29" s="1"/>
  <c r="BK119" i="29" s="1"/>
  <c r="BJ23" i="29"/>
  <c r="BJ58" i="29" s="1"/>
  <c r="BJ90" i="29" s="1"/>
  <c r="BJ122" i="29" s="1"/>
  <c r="BL25" i="29"/>
  <c r="BL60" i="29" s="1"/>
  <c r="BL92" i="29" s="1"/>
  <c r="BL124" i="29" s="1"/>
  <c r="BK28" i="29"/>
  <c r="BK63" i="29" s="1"/>
  <c r="BK95" i="29" s="1"/>
  <c r="BK127" i="29" s="1"/>
  <c r="BJ31" i="29"/>
  <c r="BJ66" i="29" s="1"/>
  <c r="BJ98" i="29" s="1"/>
  <c r="BJ130" i="29" s="1"/>
  <c r="BL33" i="29"/>
  <c r="BL68" i="29" s="1"/>
  <c r="BL100" i="29" s="1"/>
  <c r="BL132" i="29" s="1"/>
  <c r="BK36" i="29"/>
  <c r="BK71" i="29" s="1"/>
  <c r="BK103" i="29" s="1"/>
  <c r="BL12" i="29"/>
  <c r="BL47" i="29" s="1"/>
  <c r="BL79" i="29" s="1"/>
  <c r="BL111" i="29" s="1"/>
  <c r="BK15" i="29"/>
  <c r="BK50" i="29" s="1"/>
  <c r="BK82" i="29" s="1"/>
  <c r="BK114" i="29" s="1"/>
  <c r="BJ18" i="29"/>
  <c r="BJ53" i="29" s="1"/>
  <c r="BJ85" i="29" s="1"/>
  <c r="BJ117" i="29" s="1"/>
  <c r="BL20" i="29"/>
  <c r="BL55" i="29" s="1"/>
  <c r="BL87" i="29" s="1"/>
  <c r="BL119" i="29" s="1"/>
  <c r="BK23" i="29"/>
  <c r="BK58" i="29" s="1"/>
  <c r="BK90" i="29" s="1"/>
  <c r="BK122" i="29" s="1"/>
  <c r="BJ26" i="29"/>
  <c r="BJ61" i="29" s="1"/>
  <c r="BJ93" i="29" s="1"/>
  <c r="BJ125" i="29" s="1"/>
  <c r="BL28" i="29"/>
  <c r="BL63" i="29" s="1"/>
  <c r="BL95" i="29" s="1"/>
  <c r="BL127" i="29" s="1"/>
  <c r="BK31" i="29"/>
  <c r="BK66" i="29" s="1"/>
  <c r="BK98" i="29" s="1"/>
  <c r="BK130" i="29" s="1"/>
  <c r="BJ34" i="29"/>
  <c r="BJ69" i="29" s="1"/>
  <c r="BJ101" i="29" s="1"/>
  <c r="BJ133" i="29" s="1"/>
  <c r="BL36" i="29"/>
  <c r="BL71" i="29" s="1"/>
  <c r="BL103" i="29" s="1"/>
  <c r="BJ13" i="29"/>
  <c r="BJ48" i="29" s="1"/>
  <c r="BJ80" i="29" s="1"/>
  <c r="BJ112" i="29" s="1"/>
  <c r="BL15" i="29"/>
  <c r="BL50" i="29" s="1"/>
  <c r="BL82" i="29" s="1"/>
  <c r="BL114" i="29" s="1"/>
  <c r="BK18" i="29"/>
  <c r="BK53" i="29" s="1"/>
  <c r="BK85" i="29" s="1"/>
  <c r="BK117" i="29" s="1"/>
  <c r="BJ21" i="29"/>
  <c r="BJ56" i="29" s="1"/>
  <c r="BJ88" i="29" s="1"/>
  <c r="BJ120" i="29" s="1"/>
  <c r="BL23" i="29"/>
  <c r="BL58" i="29" s="1"/>
  <c r="BL90" i="29" s="1"/>
  <c r="BL122" i="29" s="1"/>
  <c r="BK26" i="29"/>
  <c r="BK61" i="29" s="1"/>
  <c r="BK93" i="29" s="1"/>
  <c r="BK125" i="29" s="1"/>
  <c r="BJ29" i="29"/>
  <c r="BJ64" i="29" s="1"/>
  <c r="BJ96" i="29" s="1"/>
  <c r="BJ128" i="29" s="1"/>
  <c r="BL31" i="29"/>
  <c r="BL66" i="29" s="1"/>
  <c r="BL98" i="29" s="1"/>
  <c r="BL130" i="29" s="1"/>
  <c r="BK34" i="29"/>
  <c r="BK69" i="29" s="1"/>
  <c r="BK101" i="29" s="1"/>
  <c r="BK133" i="29" s="1"/>
  <c r="BK10" i="29"/>
  <c r="BK13" i="29"/>
  <c r="BK48" i="29" s="1"/>
  <c r="BK80" i="29" s="1"/>
  <c r="BK112" i="29" s="1"/>
  <c r="BL34" i="29"/>
  <c r="BL69" i="29" s="1"/>
  <c r="BL101" i="29" s="1"/>
  <c r="BL133" i="29" s="1"/>
  <c r="BJ16" i="29"/>
  <c r="BJ51" i="29" s="1"/>
  <c r="BJ83" i="29" s="1"/>
  <c r="BJ115" i="29" s="1"/>
  <c r="BL10" i="29"/>
  <c r="BL18" i="29"/>
  <c r="BL53" i="29" s="1"/>
  <c r="BL85" i="29" s="1"/>
  <c r="BL117" i="29" s="1"/>
  <c r="BK21" i="29"/>
  <c r="BK56" i="29" s="1"/>
  <c r="BK88" i="29" s="1"/>
  <c r="BK120" i="29" s="1"/>
  <c r="BJ24" i="29"/>
  <c r="BJ59" i="29" s="1"/>
  <c r="BJ91" i="29" s="1"/>
  <c r="BJ123" i="29" s="1"/>
  <c r="BL26" i="29"/>
  <c r="BL61" i="29" s="1"/>
  <c r="BL93" i="29" s="1"/>
  <c r="BL125" i="29" s="1"/>
  <c r="BK29" i="29"/>
  <c r="BK64" i="29" s="1"/>
  <c r="BK96" i="29" s="1"/>
  <c r="BK128" i="29" s="1"/>
  <c r="BJ32" i="29"/>
  <c r="BJ67" i="29" s="1"/>
  <c r="BJ99" i="29" s="1"/>
  <c r="BJ131" i="29" s="1"/>
  <c r="AK12" i="29"/>
  <c r="AK47" i="29" s="1"/>
  <c r="AK79" i="29" s="1"/>
  <c r="AK111" i="29" s="1"/>
  <c r="AM14" i="29"/>
  <c r="AM49" i="29" s="1"/>
  <c r="AM81" i="29" s="1"/>
  <c r="AM113" i="29" s="1"/>
  <c r="AL17" i="29"/>
  <c r="AL52" i="29" s="1"/>
  <c r="AL84" i="29" s="1"/>
  <c r="AL116" i="29" s="1"/>
  <c r="AK20" i="29"/>
  <c r="AK55" i="29" s="1"/>
  <c r="AK87" i="29" s="1"/>
  <c r="AK119" i="29" s="1"/>
  <c r="AM22" i="29"/>
  <c r="AM57" i="29" s="1"/>
  <c r="AM89" i="29" s="1"/>
  <c r="AM121" i="29" s="1"/>
  <c r="AL25" i="29"/>
  <c r="AL60" i="29" s="1"/>
  <c r="AL92" i="29" s="1"/>
  <c r="AL124" i="29" s="1"/>
  <c r="AK28" i="29"/>
  <c r="AK63" i="29" s="1"/>
  <c r="AK95" i="29" s="1"/>
  <c r="AK127" i="29" s="1"/>
  <c r="AM30" i="29"/>
  <c r="AM65" i="29" s="1"/>
  <c r="AM97" i="29" s="1"/>
  <c r="AM129" i="29" s="1"/>
  <c r="AL33" i="29"/>
  <c r="AL68" i="29" s="1"/>
  <c r="AL100" i="29" s="1"/>
  <c r="AL132" i="29" s="1"/>
  <c r="AK36" i="29"/>
  <c r="AK71" i="29" s="1"/>
  <c r="AK103" i="29" s="1"/>
  <c r="AL12" i="29"/>
  <c r="AL47" i="29" s="1"/>
  <c r="AL79" i="29" s="1"/>
  <c r="AL111" i="29" s="1"/>
  <c r="AK15" i="29"/>
  <c r="AK50" i="29" s="1"/>
  <c r="AK82" i="29" s="1"/>
  <c r="AK114" i="29" s="1"/>
  <c r="AM17" i="29"/>
  <c r="AM52" i="29" s="1"/>
  <c r="AM84" i="29" s="1"/>
  <c r="AM116" i="29" s="1"/>
  <c r="AL20" i="29"/>
  <c r="AL55" i="29" s="1"/>
  <c r="AL87" i="29" s="1"/>
  <c r="AL119" i="29" s="1"/>
  <c r="AK23" i="29"/>
  <c r="AK58" i="29" s="1"/>
  <c r="AK90" i="29" s="1"/>
  <c r="AK122" i="29" s="1"/>
  <c r="AM25" i="29"/>
  <c r="AM60" i="29" s="1"/>
  <c r="AM92" i="29" s="1"/>
  <c r="AM124" i="29" s="1"/>
  <c r="AL28" i="29"/>
  <c r="AL63" i="29" s="1"/>
  <c r="AL95" i="29" s="1"/>
  <c r="AL127" i="29" s="1"/>
  <c r="AK31" i="29"/>
  <c r="AK66" i="29" s="1"/>
  <c r="AK98" i="29" s="1"/>
  <c r="AK130" i="29" s="1"/>
  <c r="AM33" i="29"/>
  <c r="AM68" i="29" s="1"/>
  <c r="AM100" i="29" s="1"/>
  <c r="AM132" i="29" s="1"/>
  <c r="AL36" i="29"/>
  <c r="AL71" i="29" s="1"/>
  <c r="AL103" i="29" s="1"/>
  <c r="AM12" i="29"/>
  <c r="AM47" i="29" s="1"/>
  <c r="AM79" i="29" s="1"/>
  <c r="AM111" i="29" s="1"/>
  <c r="AL15" i="29"/>
  <c r="AL50" i="29" s="1"/>
  <c r="AL82" i="29" s="1"/>
  <c r="AL114" i="29" s="1"/>
  <c r="AK18" i="29"/>
  <c r="AK53" i="29" s="1"/>
  <c r="AK85" i="29" s="1"/>
  <c r="AK117" i="29" s="1"/>
  <c r="AM20" i="29"/>
  <c r="AM55" i="29" s="1"/>
  <c r="AM87" i="29" s="1"/>
  <c r="AM119" i="29" s="1"/>
  <c r="AL23" i="29"/>
  <c r="AL58" i="29" s="1"/>
  <c r="AL90" i="29" s="1"/>
  <c r="AL122" i="29" s="1"/>
  <c r="AK26" i="29"/>
  <c r="AK61" i="29" s="1"/>
  <c r="AK93" i="29" s="1"/>
  <c r="AK125" i="29" s="1"/>
  <c r="AM28" i="29"/>
  <c r="AM63" i="29" s="1"/>
  <c r="AM95" i="29" s="1"/>
  <c r="AM127" i="29" s="1"/>
  <c r="AL31" i="29"/>
  <c r="AL66" i="29" s="1"/>
  <c r="AL98" i="29" s="1"/>
  <c r="AL130" i="29" s="1"/>
  <c r="AK34" i="29"/>
  <c r="AK69" i="29" s="1"/>
  <c r="AK101" i="29" s="1"/>
  <c r="AK133" i="29" s="1"/>
  <c r="AM36" i="29"/>
  <c r="AM71" i="29" s="1"/>
  <c r="AM103" i="29" s="1"/>
  <c r="AK13" i="29"/>
  <c r="AK48" i="29" s="1"/>
  <c r="AK80" i="29" s="1"/>
  <c r="AK112" i="29" s="1"/>
  <c r="AM15" i="29"/>
  <c r="AM50" i="29" s="1"/>
  <c r="AM82" i="29" s="1"/>
  <c r="AM114" i="29" s="1"/>
  <c r="AL18" i="29"/>
  <c r="AL53" i="29" s="1"/>
  <c r="AL85" i="29" s="1"/>
  <c r="AL117" i="29" s="1"/>
  <c r="AK21" i="29"/>
  <c r="AK56" i="29" s="1"/>
  <c r="AK88" i="29" s="1"/>
  <c r="AK120" i="29" s="1"/>
  <c r="AM23" i="29"/>
  <c r="AM58" i="29" s="1"/>
  <c r="AM90" i="29" s="1"/>
  <c r="AM122" i="29" s="1"/>
  <c r="AL26" i="29"/>
  <c r="AL61" i="29" s="1"/>
  <c r="AL93" i="29" s="1"/>
  <c r="AL125" i="29" s="1"/>
  <c r="AK29" i="29"/>
  <c r="AK64" i="29" s="1"/>
  <c r="AK96" i="29" s="1"/>
  <c r="AK128" i="29" s="1"/>
  <c r="AM31" i="29"/>
  <c r="AM66" i="29" s="1"/>
  <c r="AM98" i="29" s="1"/>
  <c r="AM130" i="29" s="1"/>
  <c r="AL34" i="29"/>
  <c r="AL69" i="29" s="1"/>
  <c r="AL101" i="29" s="1"/>
  <c r="AL133" i="29" s="1"/>
  <c r="AL10" i="29"/>
  <c r="AL13" i="29"/>
  <c r="AL48" i="29" s="1"/>
  <c r="AL80" i="29" s="1"/>
  <c r="AL112" i="29" s="1"/>
  <c r="AK16" i="29"/>
  <c r="AK51" i="29" s="1"/>
  <c r="AK83" i="29" s="1"/>
  <c r="AK115" i="29" s="1"/>
  <c r="AM18" i="29"/>
  <c r="AM53" i="29" s="1"/>
  <c r="AM85" i="29" s="1"/>
  <c r="AM117" i="29" s="1"/>
  <c r="AL21" i="29"/>
  <c r="AL56" i="29" s="1"/>
  <c r="AL88" i="29" s="1"/>
  <c r="AL120" i="29" s="1"/>
  <c r="AK24" i="29"/>
  <c r="AK59" i="29" s="1"/>
  <c r="AK91" i="29" s="1"/>
  <c r="AK123" i="29" s="1"/>
  <c r="AM26" i="29"/>
  <c r="AM61" i="29" s="1"/>
  <c r="AM93" i="29" s="1"/>
  <c r="AM125" i="29" s="1"/>
  <c r="AL29" i="29"/>
  <c r="AL64" i="29" s="1"/>
  <c r="AL96" i="29" s="1"/>
  <c r="AL128" i="29" s="1"/>
  <c r="AK32" i="29"/>
  <c r="AK67" i="29" s="1"/>
  <c r="AK99" i="29" s="1"/>
  <c r="AK131" i="29" s="1"/>
  <c r="AM34" i="29"/>
  <c r="AM69" i="29" s="1"/>
  <c r="AM101" i="29" s="1"/>
  <c r="AM133" i="29" s="1"/>
  <c r="AM10" i="29"/>
  <c r="AK11" i="29"/>
  <c r="AK46" i="29" s="1"/>
  <c r="AK78" i="29" s="1"/>
  <c r="AK110" i="29" s="1"/>
  <c r="AM13" i="29"/>
  <c r="AM48" i="29" s="1"/>
  <c r="AM80" i="29" s="1"/>
  <c r="AM112" i="29" s="1"/>
  <c r="AL16" i="29"/>
  <c r="AL51" i="29" s="1"/>
  <c r="AL83" i="29" s="1"/>
  <c r="AL115" i="29" s="1"/>
  <c r="AK19" i="29"/>
  <c r="AK54" i="29" s="1"/>
  <c r="AK86" i="29" s="1"/>
  <c r="AK118" i="29" s="1"/>
  <c r="AM21" i="29"/>
  <c r="AM56" i="29" s="1"/>
  <c r="AM88" i="29" s="1"/>
  <c r="AM120" i="29" s="1"/>
  <c r="AL24" i="29"/>
  <c r="AL59" i="29" s="1"/>
  <c r="AL91" i="29" s="1"/>
  <c r="AL123" i="29" s="1"/>
  <c r="AK27" i="29"/>
  <c r="AK62" i="29" s="1"/>
  <c r="AK94" i="29" s="1"/>
  <c r="AK126" i="29" s="1"/>
  <c r="AM29" i="29"/>
  <c r="AM64" i="29" s="1"/>
  <c r="AM96" i="29" s="1"/>
  <c r="AM128" i="29" s="1"/>
  <c r="AL32" i="29"/>
  <c r="AL67" i="29" s="1"/>
  <c r="AL99" i="29" s="1"/>
  <c r="AL131" i="29" s="1"/>
  <c r="AK35" i="29"/>
  <c r="AK70" i="29" s="1"/>
  <c r="AK102" i="29" s="1"/>
  <c r="AK134" i="29" s="1"/>
  <c r="AL11" i="29"/>
  <c r="AL46" i="29" s="1"/>
  <c r="AL78" i="29" s="1"/>
  <c r="AL110" i="29" s="1"/>
  <c r="AK14" i="29"/>
  <c r="AK49" i="29" s="1"/>
  <c r="AK81" i="29" s="1"/>
  <c r="AK113" i="29" s="1"/>
  <c r="AM16" i="29"/>
  <c r="AM51" i="29" s="1"/>
  <c r="AM83" i="29" s="1"/>
  <c r="AM115" i="29" s="1"/>
  <c r="AL19" i="29"/>
  <c r="AL54" i="29" s="1"/>
  <c r="AL86" i="29" s="1"/>
  <c r="AL118" i="29" s="1"/>
  <c r="AK22" i="29"/>
  <c r="AK57" i="29" s="1"/>
  <c r="AK89" i="29" s="1"/>
  <c r="AK121" i="29" s="1"/>
  <c r="AM24" i="29"/>
  <c r="AM59" i="29" s="1"/>
  <c r="AM91" i="29" s="1"/>
  <c r="AM123" i="29" s="1"/>
  <c r="AL27" i="29"/>
  <c r="AL62" i="29" s="1"/>
  <c r="AL94" i="29" s="1"/>
  <c r="AL126" i="29" s="1"/>
  <c r="AK30" i="29"/>
  <c r="AK65" i="29" s="1"/>
  <c r="AK97" i="29" s="1"/>
  <c r="AK129" i="29" s="1"/>
  <c r="AM32" i="29"/>
  <c r="AM67" i="29" s="1"/>
  <c r="AM99" i="29" s="1"/>
  <c r="AM131" i="29" s="1"/>
  <c r="AL35" i="29"/>
  <c r="AL70" i="29" s="1"/>
  <c r="AL102" i="29" s="1"/>
  <c r="AL134" i="29" s="1"/>
  <c r="AM11" i="29"/>
  <c r="AM46" i="29" s="1"/>
  <c r="AM78" i="29" s="1"/>
  <c r="AM110" i="29" s="1"/>
  <c r="AK33" i="29"/>
  <c r="AK68" i="29" s="1"/>
  <c r="AK100" i="29" s="1"/>
  <c r="AK132" i="29" s="1"/>
  <c r="AL14" i="29"/>
  <c r="AL49" i="29" s="1"/>
  <c r="AL81" i="29" s="1"/>
  <c r="AL113" i="29" s="1"/>
  <c r="AM35" i="29"/>
  <c r="AM70" i="29" s="1"/>
  <c r="AM102" i="29" s="1"/>
  <c r="AM134" i="29" s="1"/>
  <c r="AK17" i="29"/>
  <c r="AK52" i="29" s="1"/>
  <c r="AK84" i="29" s="1"/>
  <c r="AK116" i="29" s="1"/>
  <c r="AM19" i="29"/>
  <c r="AM54" i="29" s="1"/>
  <c r="AM86" i="29" s="1"/>
  <c r="AM118" i="29" s="1"/>
  <c r="AL30" i="29"/>
  <c r="AL65" i="29" s="1"/>
  <c r="AL97" i="29" s="1"/>
  <c r="AL129" i="29" s="1"/>
  <c r="AL22" i="29"/>
  <c r="AL57" i="29" s="1"/>
  <c r="AL89" i="29" s="1"/>
  <c r="AL121" i="29" s="1"/>
  <c r="AK25" i="29"/>
  <c r="AK60" i="29" s="1"/>
  <c r="AK92" i="29" s="1"/>
  <c r="AK124" i="29" s="1"/>
  <c r="AM27" i="29"/>
  <c r="AM62" i="29" s="1"/>
  <c r="AM94" i="29" s="1"/>
  <c r="AM126" i="29" s="1"/>
  <c r="BE10" i="29"/>
  <c r="BE11" i="29"/>
  <c r="BE46" i="29" s="1"/>
  <c r="BE78" i="29" s="1"/>
  <c r="BE110" i="29" s="1"/>
  <c r="BG13" i="29"/>
  <c r="BG48" i="29" s="1"/>
  <c r="BG80" i="29" s="1"/>
  <c r="BG112" i="29" s="1"/>
  <c r="BF16" i="29"/>
  <c r="BF51" i="29" s="1"/>
  <c r="BF83" i="29" s="1"/>
  <c r="BF115" i="29" s="1"/>
  <c r="BE19" i="29"/>
  <c r="BE54" i="29" s="1"/>
  <c r="BE86" i="29" s="1"/>
  <c r="BE118" i="29" s="1"/>
  <c r="BG21" i="29"/>
  <c r="BG56" i="29" s="1"/>
  <c r="BG88" i="29" s="1"/>
  <c r="BG120" i="29" s="1"/>
  <c r="BF24" i="29"/>
  <c r="BF59" i="29" s="1"/>
  <c r="BF91" i="29" s="1"/>
  <c r="BF123" i="29" s="1"/>
  <c r="BE27" i="29"/>
  <c r="BE62" i="29" s="1"/>
  <c r="BE94" i="29" s="1"/>
  <c r="BE126" i="29" s="1"/>
  <c r="BG29" i="29"/>
  <c r="BG64" i="29" s="1"/>
  <c r="BG96" i="29" s="1"/>
  <c r="BG128" i="29" s="1"/>
  <c r="BF32" i="29"/>
  <c r="BF67" i="29" s="1"/>
  <c r="BF99" i="29" s="1"/>
  <c r="BF131" i="29" s="1"/>
  <c r="BE35" i="29"/>
  <c r="BE70" i="29" s="1"/>
  <c r="BE102" i="29" s="1"/>
  <c r="BE134" i="29" s="1"/>
  <c r="BF11" i="29"/>
  <c r="BF46" i="29" s="1"/>
  <c r="BF78" i="29" s="1"/>
  <c r="BF110" i="29" s="1"/>
  <c r="BE14" i="29"/>
  <c r="BE49" i="29" s="1"/>
  <c r="BE81" i="29" s="1"/>
  <c r="BE113" i="29" s="1"/>
  <c r="BG16" i="29"/>
  <c r="BG51" i="29" s="1"/>
  <c r="BG83" i="29" s="1"/>
  <c r="BG115" i="29" s="1"/>
  <c r="BF19" i="29"/>
  <c r="BF54" i="29" s="1"/>
  <c r="BF86" i="29" s="1"/>
  <c r="BF118" i="29" s="1"/>
  <c r="BE22" i="29"/>
  <c r="BE57" i="29" s="1"/>
  <c r="BE89" i="29" s="1"/>
  <c r="BE121" i="29" s="1"/>
  <c r="BG24" i="29"/>
  <c r="BG59" i="29" s="1"/>
  <c r="BG91" i="29" s="1"/>
  <c r="BG123" i="29" s="1"/>
  <c r="BF27" i="29"/>
  <c r="BF62" i="29" s="1"/>
  <c r="BF94" i="29" s="1"/>
  <c r="BF126" i="29" s="1"/>
  <c r="BE30" i="29"/>
  <c r="BE65" i="29" s="1"/>
  <c r="BE97" i="29" s="1"/>
  <c r="BE129" i="29" s="1"/>
  <c r="BG32" i="29"/>
  <c r="BG67" i="29" s="1"/>
  <c r="BG99" i="29" s="1"/>
  <c r="BG131" i="29" s="1"/>
  <c r="BF35" i="29"/>
  <c r="BF70" i="29" s="1"/>
  <c r="BF102" i="29" s="1"/>
  <c r="BF134" i="29" s="1"/>
  <c r="BG11" i="29"/>
  <c r="BG46" i="29" s="1"/>
  <c r="BG78" i="29" s="1"/>
  <c r="BG110" i="29" s="1"/>
  <c r="BF14" i="29"/>
  <c r="BF49" i="29" s="1"/>
  <c r="BF81" i="29" s="1"/>
  <c r="BF113" i="29" s="1"/>
  <c r="BE17" i="29"/>
  <c r="BE52" i="29" s="1"/>
  <c r="BE84" i="29" s="1"/>
  <c r="BE116" i="29" s="1"/>
  <c r="BG19" i="29"/>
  <c r="BG54" i="29" s="1"/>
  <c r="BG86" i="29" s="1"/>
  <c r="BG118" i="29" s="1"/>
  <c r="BF22" i="29"/>
  <c r="BF57" i="29" s="1"/>
  <c r="BF89" i="29" s="1"/>
  <c r="BF121" i="29" s="1"/>
  <c r="BE25" i="29"/>
  <c r="BE60" i="29" s="1"/>
  <c r="BE92" i="29" s="1"/>
  <c r="BE124" i="29" s="1"/>
  <c r="BG27" i="29"/>
  <c r="BG62" i="29" s="1"/>
  <c r="BG94" i="29" s="1"/>
  <c r="BG126" i="29" s="1"/>
  <c r="BF30" i="29"/>
  <c r="BF65" i="29" s="1"/>
  <c r="BF97" i="29" s="1"/>
  <c r="BF129" i="29" s="1"/>
  <c r="BE33" i="29"/>
  <c r="BE68" i="29" s="1"/>
  <c r="BE100" i="29" s="1"/>
  <c r="BE132" i="29" s="1"/>
  <c r="BG35" i="29"/>
  <c r="BG70" i="29" s="1"/>
  <c r="BG102" i="29" s="1"/>
  <c r="BG134" i="29" s="1"/>
  <c r="BE12" i="29"/>
  <c r="BE47" i="29" s="1"/>
  <c r="BE79" i="29" s="1"/>
  <c r="BE111" i="29" s="1"/>
  <c r="BG14" i="29"/>
  <c r="BG49" i="29" s="1"/>
  <c r="BG81" i="29" s="1"/>
  <c r="BG113" i="29" s="1"/>
  <c r="BF17" i="29"/>
  <c r="BF52" i="29" s="1"/>
  <c r="BF84" i="29" s="1"/>
  <c r="BF116" i="29" s="1"/>
  <c r="BE20" i="29"/>
  <c r="BE55" i="29" s="1"/>
  <c r="BE87" i="29" s="1"/>
  <c r="BE119" i="29" s="1"/>
  <c r="BG22" i="29"/>
  <c r="BG57" i="29" s="1"/>
  <c r="BG89" i="29" s="1"/>
  <c r="BG121" i="29" s="1"/>
  <c r="BF25" i="29"/>
  <c r="BF60" i="29" s="1"/>
  <c r="BF92" i="29" s="1"/>
  <c r="BF124" i="29" s="1"/>
  <c r="BE28" i="29"/>
  <c r="BE63" i="29" s="1"/>
  <c r="BE95" i="29" s="1"/>
  <c r="BE127" i="29" s="1"/>
  <c r="BG30" i="29"/>
  <c r="BG65" i="29" s="1"/>
  <c r="BG97" i="29" s="1"/>
  <c r="BG129" i="29" s="1"/>
  <c r="BF33" i="29"/>
  <c r="BF68" i="29" s="1"/>
  <c r="BF100" i="29" s="1"/>
  <c r="BF132" i="29" s="1"/>
  <c r="BE36" i="29"/>
  <c r="BE71" i="29" s="1"/>
  <c r="BE103" i="29" s="1"/>
  <c r="BF12" i="29"/>
  <c r="BF47" i="29" s="1"/>
  <c r="BF79" i="29" s="1"/>
  <c r="BF111" i="29" s="1"/>
  <c r="BE15" i="29"/>
  <c r="BE50" i="29" s="1"/>
  <c r="BE82" i="29" s="1"/>
  <c r="BE114" i="29" s="1"/>
  <c r="BG17" i="29"/>
  <c r="BG52" i="29" s="1"/>
  <c r="BG84" i="29" s="1"/>
  <c r="BG116" i="29" s="1"/>
  <c r="BF20" i="29"/>
  <c r="BF55" i="29" s="1"/>
  <c r="BF87" i="29" s="1"/>
  <c r="BF119" i="29" s="1"/>
  <c r="BE23" i="29"/>
  <c r="BE58" i="29" s="1"/>
  <c r="BE90" i="29" s="1"/>
  <c r="BE122" i="29" s="1"/>
  <c r="BG25" i="29"/>
  <c r="BG60" i="29" s="1"/>
  <c r="BG92" i="29" s="1"/>
  <c r="BG124" i="29" s="1"/>
  <c r="BF28" i="29"/>
  <c r="BF63" i="29" s="1"/>
  <c r="BF95" i="29" s="1"/>
  <c r="BF127" i="29" s="1"/>
  <c r="BE31" i="29"/>
  <c r="BE66" i="29" s="1"/>
  <c r="BE98" i="29" s="1"/>
  <c r="BE130" i="29" s="1"/>
  <c r="BG33" i="29"/>
  <c r="BG68" i="29" s="1"/>
  <c r="BG100" i="29" s="1"/>
  <c r="BG132" i="29" s="1"/>
  <c r="BF36" i="29"/>
  <c r="BF71" i="29" s="1"/>
  <c r="BF103" i="29" s="1"/>
  <c r="BG12" i="29"/>
  <c r="BG47" i="29" s="1"/>
  <c r="BG79" i="29" s="1"/>
  <c r="BG111" i="29" s="1"/>
  <c r="BF15" i="29"/>
  <c r="BF50" i="29" s="1"/>
  <c r="BF82" i="29" s="1"/>
  <c r="BF114" i="29" s="1"/>
  <c r="BE18" i="29"/>
  <c r="BE53" i="29" s="1"/>
  <c r="BE85" i="29" s="1"/>
  <c r="BE117" i="29" s="1"/>
  <c r="BG20" i="29"/>
  <c r="BG55" i="29" s="1"/>
  <c r="BG87" i="29" s="1"/>
  <c r="BG119" i="29" s="1"/>
  <c r="BF23" i="29"/>
  <c r="BF58" i="29" s="1"/>
  <c r="BF90" i="29" s="1"/>
  <c r="BF122" i="29" s="1"/>
  <c r="BE26" i="29"/>
  <c r="BE61" i="29" s="1"/>
  <c r="BE93" i="29" s="1"/>
  <c r="BE125" i="29" s="1"/>
  <c r="BG28" i="29"/>
  <c r="BG63" i="29" s="1"/>
  <c r="BG95" i="29" s="1"/>
  <c r="BG127" i="29" s="1"/>
  <c r="BF31" i="29"/>
  <c r="BF66" i="29" s="1"/>
  <c r="BF98" i="29" s="1"/>
  <c r="BF130" i="29" s="1"/>
  <c r="BE34" i="29"/>
  <c r="BE69" i="29" s="1"/>
  <c r="BE101" i="29" s="1"/>
  <c r="BE133" i="29" s="1"/>
  <c r="BG36" i="29"/>
  <c r="BG71" i="29" s="1"/>
  <c r="BG103" i="29" s="1"/>
  <c r="BE13" i="29"/>
  <c r="BE48" i="29" s="1"/>
  <c r="BE80" i="29" s="1"/>
  <c r="BE112" i="29" s="1"/>
  <c r="BG15" i="29"/>
  <c r="BG50" i="29" s="1"/>
  <c r="BG82" i="29" s="1"/>
  <c r="BG114" i="29" s="1"/>
  <c r="BF18" i="29"/>
  <c r="BF53" i="29" s="1"/>
  <c r="BF85" i="29" s="1"/>
  <c r="BF117" i="29" s="1"/>
  <c r="BE21" i="29"/>
  <c r="BE56" i="29" s="1"/>
  <c r="BE88" i="29" s="1"/>
  <c r="BE120" i="29" s="1"/>
  <c r="BG23" i="29"/>
  <c r="BG58" i="29" s="1"/>
  <c r="BG90" i="29" s="1"/>
  <c r="BG122" i="29" s="1"/>
  <c r="BF26" i="29"/>
  <c r="BF61" i="29" s="1"/>
  <c r="BF93" i="29" s="1"/>
  <c r="BF125" i="29" s="1"/>
  <c r="BE29" i="29"/>
  <c r="BE64" i="29" s="1"/>
  <c r="BE96" i="29" s="1"/>
  <c r="BE128" i="29" s="1"/>
  <c r="BG31" i="29"/>
  <c r="BG66" i="29" s="1"/>
  <c r="BG98" i="29" s="1"/>
  <c r="BG130" i="29" s="1"/>
  <c r="BF34" i="29"/>
  <c r="BF69" i="29" s="1"/>
  <c r="BF101" i="29" s="1"/>
  <c r="BF133" i="29" s="1"/>
  <c r="BF10" i="29"/>
  <c r="BF29" i="29"/>
  <c r="BF64" i="29" s="1"/>
  <c r="BF96" i="29" s="1"/>
  <c r="BF128" i="29" s="1"/>
  <c r="BE32" i="29"/>
  <c r="BE67" i="29" s="1"/>
  <c r="BE99" i="29" s="1"/>
  <c r="BE131" i="29" s="1"/>
  <c r="BF13" i="29"/>
  <c r="BF48" i="29" s="1"/>
  <c r="BF80" i="29" s="1"/>
  <c r="BF112" i="29" s="1"/>
  <c r="BG34" i="29"/>
  <c r="BG69" i="29" s="1"/>
  <c r="BG101" i="29" s="1"/>
  <c r="BG133" i="29" s="1"/>
  <c r="BE16" i="29"/>
  <c r="BE51" i="29" s="1"/>
  <c r="BE83" i="29" s="1"/>
  <c r="BE115" i="29" s="1"/>
  <c r="BG10" i="29"/>
  <c r="BG18" i="29"/>
  <c r="BG53" i="29" s="1"/>
  <c r="BG85" i="29" s="1"/>
  <c r="BG117" i="29" s="1"/>
  <c r="BF21" i="29"/>
  <c r="BF56" i="29" s="1"/>
  <c r="BF88" i="29" s="1"/>
  <c r="BF120" i="29" s="1"/>
  <c r="BE24" i="29"/>
  <c r="BE59" i="29" s="1"/>
  <c r="BE91" i="29" s="1"/>
  <c r="BE123" i="29" s="1"/>
  <c r="BG26" i="29"/>
  <c r="BG61" i="29" s="1"/>
  <c r="BG93" i="29" s="1"/>
  <c r="BG125" i="29" s="1"/>
  <c r="AF10" i="29"/>
  <c r="AF12" i="29"/>
  <c r="AF47" i="29" s="1"/>
  <c r="AF79" i="29" s="1"/>
  <c r="AF111" i="29" s="1"/>
  <c r="AH14" i="29"/>
  <c r="AH49" i="29" s="1"/>
  <c r="AH81" i="29" s="1"/>
  <c r="AH113" i="29" s="1"/>
  <c r="AG17" i="29"/>
  <c r="AG52" i="29" s="1"/>
  <c r="AG84" i="29" s="1"/>
  <c r="AG116" i="29" s="1"/>
  <c r="AF20" i="29"/>
  <c r="AF55" i="29" s="1"/>
  <c r="AF87" i="29" s="1"/>
  <c r="AF119" i="29" s="1"/>
  <c r="AH22" i="29"/>
  <c r="AH57" i="29" s="1"/>
  <c r="AH89" i="29" s="1"/>
  <c r="AH121" i="29" s="1"/>
  <c r="AG25" i="29"/>
  <c r="AG60" i="29" s="1"/>
  <c r="AG92" i="29" s="1"/>
  <c r="AG124" i="29" s="1"/>
  <c r="AF28" i="29"/>
  <c r="AF63" i="29" s="1"/>
  <c r="AF95" i="29" s="1"/>
  <c r="AF127" i="29" s="1"/>
  <c r="AH30" i="29"/>
  <c r="AH65" i="29" s="1"/>
  <c r="AH97" i="29" s="1"/>
  <c r="AH129" i="29" s="1"/>
  <c r="AG33" i="29"/>
  <c r="AG68" i="29" s="1"/>
  <c r="AG100" i="29" s="1"/>
  <c r="AG132" i="29" s="1"/>
  <c r="AF36" i="29"/>
  <c r="AF71" i="29" s="1"/>
  <c r="AF103" i="29" s="1"/>
  <c r="AG12" i="29"/>
  <c r="AG47" i="29" s="1"/>
  <c r="AG79" i="29" s="1"/>
  <c r="AG111" i="29" s="1"/>
  <c r="AF15" i="29"/>
  <c r="AF50" i="29" s="1"/>
  <c r="AF82" i="29" s="1"/>
  <c r="AF114" i="29" s="1"/>
  <c r="AH17" i="29"/>
  <c r="AH52" i="29" s="1"/>
  <c r="AH84" i="29" s="1"/>
  <c r="AH116" i="29" s="1"/>
  <c r="AG20" i="29"/>
  <c r="AG55" i="29" s="1"/>
  <c r="AG87" i="29" s="1"/>
  <c r="AG119" i="29" s="1"/>
  <c r="AF23" i="29"/>
  <c r="AF58" i="29" s="1"/>
  <c r="AF90" i="29" s="1"/>
  <c r="AF122" i="29" s="1"/>
  <c r="AH25" i="29"/>
  <c r="AH60" i="29" s="1"/>
  <c r="AH92" i="29" s="1"/>
  <c r="AH124" i="29" s="1"/>
  <c r="AG28" i="29"/>
  <c r="AG63" i="29" s="1"/>
  <c r="AG95" i="29" s="1"/>
  <c r="AG127" i="29" s="1"/>
  <c r="AF31" i="29"/>
  <c r="AF66" i="29" s="1"/>
  <c r="AF98" i="29" s="1"/>
  <c r="AF130" i="29" s="1"/>
  <c r="AH33" i="29"/>
  <c r="AH68" i="29" s="1"/>
  <c r="AH100" i="29" s="1"/>
  <c r="AH132" i="29" s="1"/>
  <c r="AG36" i="29"/>
  <c r="AG71" i="29" s="1"/>
  <c r="AG103" i="29" s="1"/>
  <c r="AH12" i="29"/>
  <c r="AH47" i="29" s="1"/>
  <c r="AH79" i="29" s="1"/>
  <c r="AH111" i="29" s="1"/>
  <c r="AG15" i="29"/>
  <c r="AG50" i="29" s="1"/>
  <c r="AG82" i="29" s="1"/>
  <c r="AG114" i="29" s="1"/>
  <c r="AF18" i="29"/>
  <c r="AF53" i="29" s="1"/>
  <c r="AF85" i="29" s="1"/>
  <c r="AF117" i="29" s="1"/>
  <c r="AH20" i="29"/>
  <c r="AH55" i="29" s="1"/>
  <c r="AH87" i="29" s="1"/>
  <c r="AH119" i="29" s="1"/>
  <c r="AG23" i="29"/>
  <c r="AG58" i="29" s="1"/>
  <c r="AG90" i="29" s="1"/>
  <c r="AG122" i="29" s="1"/>
  <c r="AF26" i="29"/>
  <c r="AF61" i="29" s="1"/>
  <c r="AF93" i="29" s="1"/>
  <c r="AF125" i="29" s="1"/>
  <c r="AH28" i="29"/>
  <c r="AH63" i="29" s="1"/>
  <c r="AH95" i="29" s="1"/>
  <c r="AH127" i="29" s="1"/>
  <c r="AG31" i="29"/>
  <c r="AG66" i="29" s="1"/>
  <c r="AG98" i="29" s="1"/>
  <c r="AG130" i="29" s="1"/>
  <c r="AF34" i="29"/>
  <c r="AF69" i="29" s="1"/>
  <c r="AF101" i="29" s="1"/>
  <c r="AF133" i="29" s="1"/>
  <c r="AH36" i="29"/>
  <c r="AH71" i="29" s="1"/>
  <c r="AH103" i="29" s="1"/>
  <c r="AF13" i="29"/>
  <c r="AF48" i="29" s="1"/>
  <c r="AF80" i="29" s="1"/>
  <c r="AF112" i="29" s="1"/>
  <c r="AH15" i="29"/>
  <c r="AH50" i="29" s="1"/>
  <c r="AH82" i="29" s="1"/>
  <c r="AH114" i="29" s="1"/>
  <c r="AG18" i="29"/>
  <c r="AG53" i="29" s="1"/>
  <c r="AG85" i="29" s="1"/>
  <c r="AG117" i="29" s="1"/>
  <c r="AF21" i="29"/>
  <c r="AF56" i="29" s="1"/>
  <c r="AF88" i="29" s="1"/>
  <c r="AF120" i="29" s="1"/>
  <c r="AH23" i="29"/>
  <c r="AH58" i="29" s="1"/>
  <c r="AH90" i="29" s="1"/>
  <c r="AH122" i="29" s="1"/>
  <c r="AG26" i="29"/>
  <c r="AG61" i="29" s="1"/>
  <c r="AG93" i="29" s="1"/>
  <c r="AG125" i="29" s="1"/>
  <c r="AF29" i="29"/>
  <c r="AF64" i="29" s="1"/>
  <c r="AF96" i="29" s="1"/>
  <c r="AF128" i="29" s="1"/>
  <c r="AH31" i="29"/>
  <c r="AH66" i="29" s="1"/>
  <c r="AH98" i="29" s="1"/>
  <c r="AH130" i="29" s="1"/>
  <c r="AG34" i="29"/>
  <c r="AG69" i="29" s="1"/>
  <c r="AG101" i="29" s="1"/>
  <c r="AG133" i="29" s="1"/>
  <c r="AG10" i="29"/>
  <c r="AG13" i="29"/>
  <c r="AG48" i="29" s="1"/>
  <c r="AG80" i="29" s="1"/>
  <c r="AG112" i="29" s="1"/>
  <c r="AF16" i="29"/>
  <c r="AF51" i="29" s="1"/>
  <c r="AF83" i="29" s="1"/>
  <c r="AF115" i="29" s="1"/>
  <c r="AH18" i="29"/>
  <c r="AH53" i="29" s="1"/>
  <c r="AH85" i="29" s="1"/>
  <c r="AH117" i="29" s="1"/>
  <c r="AG21" i="29"/>
  <c r="AG56" i="29" s="1"/>
  <c r="AG88" i="29" s="1"/>
  <c r="AG120" i="29" s="1"/>
  <c r="AF24" i="29"/>
  <c r="AF59" i="29" s="1"/>
  <c r="AF91" i="29" s="1"/>
  <c r="AF123" i="29" s="1"/>
  <c r="AH26" i="29"/>
  <c r="AH61" i="29" s="1"/>
  <c r="AH93" i="29" s="1"/>
  <c r="AH125" i="29" s="1"/>
  <c r="AG29" i="29"/>
  <c r="AG64" i="29" s="1"/>
  <c r="AG96" i="29" s="1"/>
  <c r="AG128" i="29" s="1"/>
  <c r="AF32" i="29"/>
  <c r="AF67" i="29" s="1"/>
  <c r="AF99" i="29" s="1"/>
  <c r="AF131" i="29" s="1"/>
  <c r="AH34" i="29"/>
  <c r="AH69" i="29" s="1"/>
  <c r="AH101" i="29" s="1"/>
  <c r="AH133" i="29" s="1"/>
  <c r="AH10" i="29"/>
  <c r="AF11" i="29"/>
  <c r="AF46" i="29" s="1"/>
  <c r="AF78" i="29" s="1"/>
  <c r="AF110" i="29" s="1"/>
  <c r="AH13" i="29"/>
  <c r="AH48" i="29" s="1"/>
  <c r="AH80" i="29" s="1"/>
  <c r="AH112" i="29" s="1"/>
  <c r="AG16" i="29"/>
  <c r="AG51" i="29" s="1"/>
  <c r="AG83" i="29" s="1"/>
  <c r="AG115" i="29" s="1"/>
  <c r="AF19" i="29"/>
  <c r="AF54" i="29" s="1"/>
  <c r="AF86" i="29" s="1"/>
  <c r="AF118" i="29" s="1"/>
  <c r="AH21" i="29"/>
  <c r="AH56" i="29" s="1"/>
  <c r="AH88" i="29" s="1"/>
  <c r="AH120" i="29" s="1"/>
  <c r="AG24" i="29"/>
  <c r="AG59" i="29" s="1"/>
  <c r="AG91" i="29" s="1"/>
  <c r="AG123" i="29" s="1"/>
  <c r="AF27" i="29"/>
  <c r="AF62" i="29" s="1"/>
  <c r="AF94" i="29" s="1"/>
  <c r="AF126" i="29" s="1"/>
  <c r="AH29" i="29"/>
  <c r="AH64" i="29" s="1"/>
  <c r="AH96" i="29" s="1"/>
  <c r="AH128" i="29" s="1"/>
  <c r="AG32" i="29"/>
  <c r="AG67" i="29" s="1"/>
  <c r="AG99" i="29" s="1"/>
  <c r="AG131" i="29" s="1"/>
  <c r="AF35" i="29"/>
  <c r="AF70" i="29" s="1"/>
  <c r="AF102" i="29" s="1"/>
  <c r="AF134" i="29" s="1"/>
  <c r="AG11" i="29"/>
  <c r="AG46" i="29" s="1"/>
  <c r="AG78" i="29" s="1"/>
  <c r="AG110" i="29" s="1"/>
  <c r="AF14" i="29"/>
  <c r="AF49" i="29" s="1"/>
  <c r="AF81" i="29" s="1"/>
  <c r="AF113" i="29" s="1"/>
  <c r="AH16" i="29"/>
  <c r="AH51" i="29" s="1"/>
  <c r="AH83" i="29" s="1"/>
  <c r="AH115" i="29" s="1"/>
  <c r="AG19" i="29"/>
  <c r="AG54" i="29" s="1"/>
  <c r="AG86" i="29" s="1"/>
  <c r="AG118" i="29" s="1"/>
  <c r="AF22" i="29"/>
  <c r="AF57" i="29" s="1"/>
  <c r="AF89" i="29" s="1"/>
  <c r="AF121" i="29" s="1"/>
  <c r="AH24" i="29"/>
  <c r="AH59" i="29" s="1"/>
  <c r="AH91" i="29" s="1"/>
  <c r="AH123" i="29" s="1"/>
  <c r="AG27" i="29"/>
  <c r="AG62" i="29" s="1"/>
  <c r="AG94" i="29" s="1"/>
  <c r="AG126" i="29" s="1"/>
  <c r="AF30" i="29"/>
  <c r="AF65" i="29" s="1"/>
  <c r="AF97" i="29" s="1"/>
  <c r="AF129" i="29" s="1"/>
  <c r="AH32" i="29"/>
  <c r="AH67" i="29" s="1"/>
  <c r="AH99" i="29" s="1"/>
  <c r="AH131" i="29" s="1"/>
  <c r="AG35" i="29"/>
  <c r="AG70" i="29" s="1"/>
  <c r="AG102" i="29" s="1"/>
  <c r="AG134" i="29" s="1"/>
  <c r="AH27" i="29"/>
  <c r="AH62" i="29" s="1"/>
  <c r="AH94" i="29" s="1"/>
  <c r="AH126" i="29" s="1"/>
  <c r="AG30" i="29"/>
  <c r="AG65" i="29" s="1"/>
  <c r="AG97" i="29" s="1"/>
  <c r="AG129" i="29" s="1"/>
  <c r="AH11" i="29"/>
  <c r="AH46" i="29" s="1"/>
  <c r="AH78" i="29" s="1"/>
  <c r="AH110" i="29" s="1"/>
  <c r="AF33" i="29"/>
  <c r="AF68" i="29" s="1"/>
  <c r="AF100" i="29" s="1"/>
  <c r="AF132" i="29" s="1"/>
  <c r="AF25" i="29"/>
  <c r="AF60" i="29" s="1"/>
  <c r="AF92" i="29" s="1"/>
  <c r="AF124" i="29" s="1"/>
  <c r="AG14" i="29"/>
  <c r="AG49" i="29" s="1"/>
  <c r="AG81" i="29" s="1"/>
  <c r="AG113" i="29" s="1"/>
  <c r="AH35" i="29"/>
  <c r="AH70" i="29" s="1"/>
  <c r="AH102" i="29" s="1"/>
  <c r="AH134" i="29" s="1"/>
  <c r="AF17" i="29"/>
  <c r="AF52" i="29" s="1"/>
  <c r="AF84" i="29" s="1"/>
  <c r="AF116" i="29" s="1"/>
  <c r="AH19" i="29"/>
  <c r="AH54" i="29" s="1"/>
  <c r="AH86" i="29" s="1"/>
  <c r="AH118" i="29" s="1"/>
  <c r="AG22" i="29"/>
  <c r="AG57" i="29" s="1"/>
  <c r="AG89" i="29" s="1"/>
  <c r="AG121" i="29" s="1"/>
  <c r="BY11" i="29"/>
  <c r="BY46" i="29" s="1"/>
  <c r="BY78" i="29" s="1"/>
  <c r="BY110" i="29" s="1"/>
  <c r="CA13" i="29"/>
  <c r="CA48" i="29" s="1"/>
  <c r="CA80" i="29" s="1"/>
  <c r="CA112" i="29" s="1"/>
  <c r="BZ16" i="29"/>
  <c r="BZ51" i="29" s="1"/>
  <c r="BZ83" i="29" s="1"/>
  <c r="BZ115" i="29" s="1"/>
  <c r="BY19" i="29"/>
  <c r="BY54" i="29" s="1"/>
  <c r="BY86" i="29" s="1"/>
  <c r="BY118" i="29" s="1"/>
  <c r="CA21" i="29"/>
  <c r="CA56" i="29" s="1"/>
  <c r="CA88" i="29" s="1"/>
  <c r="CA120" i="29" s="1"/>
  <c r="BZ24" i="29"/>
  <c r="BZ59" i="29" s="1"/>
  <c r="BZ91" i="29" s="1"/>
  <c r="BZ123" i="29" s="1"/>
  <c r="BY27" i="29"/>
  <c r="BY62" i="29" s="1"/>
  <c r="BY94" i="29" s="1"/>
  <c r="BY126" i="29" s="1"/>
  <c r="CA29" i="29"/>
  <c r="CA64" i="29" s="1"/>
  <c r="CA96" i="29" s="1"/>
  <c r="CA128" i="29" s="1"/>
  <c r="BZ32" i="29"/>
  <c r="BZ67" i="29" s="1"/>
  <c r="BZ99" i="29" s="1"/>
  <c r="BZ131" i="29" s="1"/>
  <c r="BY35" i="29"/>
  <c r="BY70" i="29" s="1"/>
  <c r="BY102" i="29" s="1"/>
  <c r="BY134" i="29" s="1"/>
  <c r="BZ11" i="29"/>
  <c r="BZ46" i="29" s="1"/>
  <c r="BZ78" i="29" s="1"/>
  <c r="BZ110" i="29" s="1"/>
  <c r="BY14" i="29"/>
  <c r="BY49" i="29" s="1"/>
  <c r="BY81" i="29" s="1"/>
  <c r="BY113" i="29" s="1"/>
  <c r="CA16" i="29"/>
  <c r="CA51" i="29" s="1"/>
  <c r="CA83" i="29" s="1"/>
  <c r="CA115" i="29" s="1"/>
  <c r="BZ19" i="29"/>
  <c r="BZ54" i="29" s="1"/>
  <c r="BZ86" i="29" s="1"/>
  <c r="BZ118" i="29" s="1"/>
  <c r="BY22" i="29"/>
  <c r="BY57" i="29" s="1"/>
  <c r="BY89" i="29" s="1"/>
  <c r="BY121" i="29" s="1"/>
  <c r="CA24" i="29"/>
  <c r="CA59" i="29" s="1"/>
  <c r="CA91" i="29" s="1"/>
  <c r="CA123" i="29" s="1"/>
  <c r="BZ27" i="29"/>
  <c r="BZ62" i="29" s="1"/>
  <c r="BZ94" i="29" s="1"/>
  <c r="BZ126" i="29" s="1"/>
  <c r="BY30" i="29"/>
  <c r="BY65" i="29" s="1"/>
  <c r="BY97" i="29" s="1"/>
  <c r="BY129" i="29" s="1"/>
  <c r="CA32" i="29"/>
  <c r="CA67" i="29" s="1"/>
  <c r="CA99" i="29" s="1"/>
  <c r="CA131" i="29" s="1"/>
  <c r="BZ35" i="29"/>
  <c r="BZ70" i="29" s="1"/>
  <c r="BZ102" i="29" s="1"/>
  <c r="BZ134" i="29" s="1"/>
  <c r="CA11" i="29"/>
  <c r="CA46" i="29" s="1"/>
  <c r="CA78" i="29" s="1"/>
  <c r="CA110" i="29" s="1"/>
  <c r="BZ14" i="29"/>
  <c r="BZ49" i="29" s="1"/>
  <c r="BZ81" i="29" s="1"/>
  <c r="BZ113" i="29" s="1"/>
  <c r="BY17" i="29"/>
  <c r="BY52" i="29" s="1"/>
  <c r="BY84" i="29" s="1"/>
  <c r="BY116" i="29" s="1"/>
  <c r="CA19" i="29"/>
  <c r="CA54" i="29" s="1"/>
  <c r="CA86" i="29" s="1"/>
  <c r="CA118" i="29" s="1"/>
  <c r="BZ22" i="29"/>
  <c r="BZ57" i="29" s="1"/>
  <c r="BZ89" i="29" s="1"/>
  <c r="BZ121" i="29" s="1"/>
  <c r="BY25" i="29"/>
  <c r="BY60" i="29" s="1"/>
  <c r="BY92" i="29" s="1"/>
  <c r="BY124" i="29" s="1"/>
  <c r="CA27" i="29"/>
  <c r="CA62" i="29" s="1"/>
  <c r="CA94" i="29" s="1"/>
  <c r="CA126" i="29" s="1"/>
  <c r="BZ30" i="29"/>
  <c r="BZ65" i="29" s="1"/>
  <c r="BZ97" i="29" s="1"/>
  <c r="BZ129" i="29" s="1"/>
  <c r="BY33" i="29"/>
  <c r="BY68" i="29" s="1"/>
  <c r="BY100" i="29" s="1"/>
  <c r="BY132" i="29" s="1"/>
  <c r="CA35" i="29"/>
  <c r="CA70" i="29" s="1"/>
  <c r="CA102" i="29" s="1"/>
  <c r="CA134" i="29" s="1"/>
  <c r="BY12" i="29"/>
  <c r="BY47" i="29" s="1"/>
  <c r="BY79" i="29" s="1"/>
  <c r="BY111" i="29" s="1"/>
  <c r="CA14" i="29"/>
  <c r="CA49" i="29" s="1"/>
  <c r="CA81" i="29" s="1"/>
  <c r="CA113" i="29" s="1"/>
  <c r="BZ17" i="29"/>
  <c r="BZ52" i="29" s="1"/>
  <c r="BZ84" i="29" s="1"/>
  <c r="BZ116" i="29" s="1"/>
  <c r="BY20" i="29"/>
  <c r="BY55" i="29" s="1"/>
  <c r="BY87" i="29" s="1"/>
  <c r="BY119" i="29" s="1"/>
  <c r="CA22" i="29"/>
  <c r="CA57" i="29" s="1"/>
  <c r="CA89" i="29" s="1"/>
  <c r="CA121" i="29" s="1"/>
  <c r="BZ25" i="29"/>
  <c r="BZ60" i="29" s="1"/>
  <c r="BZ92" i="29" s="1"/>
  <c r="BZ124" i="29" s="1"/>
  <c r="BY28" i="29"/>
  <c r="BY63" i="29" s="1"/>
  <c r="BY95" i="29" s="1"/>
  <c r="BY127" i="29" s="1"/>
  <c r="CA30" i="29"/>
  <c r="CA65" i="29" s="1"/>
  <c r="CA97" i="29" s="1"/>
  <c r="CA129" i="29" s="1"/>
  <c r="BZ33" i="29"/>
  <c r="BZ68" i="29" s="1"/>
  <c r="BZ100" i="29" s="1"/>
  <c r="BZ132" i="29" s="1"/>
  <c r="BY36" i="29"/>
  <c r="BY71" i="29" s="1"/>
  <c r="BY103" i="29" s="1"/>
  <c r="BZ12" i="29"/>
  <c r="BZ47" i="29" s="1"/>
  <c r="BZ79" i="29" s="1"/>
  <c r="BZ111" i="29" s="1"/>
  <c r="BY15" i="29"/>
  <c r="BY50" i="29" s="1"/>
  <c r="BY82" i="29" s="1"/>
  <c r="BY114" i="29" s="1"/>
  <c r="CA17" i="29"/>
  <c r="CA52" i="29" s="1"/>
  <c r="CA84" i="29" s="1"/>
  <c r="CA116" i="29" s="1"/>
  <c r="BZ20" i="29"/>
  <c r="BZ55" i="29" s="1"/>
  <c r="BZ87" i="29" s="1"/>
  <c r="BZ119" i="29" s="1"/>
  <c r="BY23" i="29"/>
  <c r="BY58" i="29" s="1"/>
  <c r="BY90" i="29" s="1"/>
  <c r="BY122" i="29" s="1"/>
  <c r="CA25" i="29"/>
  <c r="CA60" i="29" s="1"/>
  <c r="CA92" i="29" s="1"/>
  <c r="CA124" i="29" s="1"/>
  <c r="BZ28" i="29"/>
  <c r="BZ63" i="29" s="1"/>
  <c r="BZ95" i="29" s="1"/>
  <c r="BZ127" i="29" s="1"/>
  <c r="BY31" i="29"/>
  <c r="BY66" i="29" s="1"/>
  <c r="BY98" i="29" s="1"/>
  <c r="BY130" i="29" s="1"/>
  <c r="CA33" i="29"/>
  <c r="CA68" i="29" s="1"/>
  <c r="CA100" i="29" s="1"/>
  <c r="CA132" i="29" s="1"/>
  <c r="BZ36" i="29"/>
  <c r="BZ71" i="29" s="1"/>
  <c r="BZ103" i="29" s="1"/>
  <c r="CA12" i="29"/>
  <c r="CA47" i="29" s="1"/>
  <c r="CA79" i="29" s="1"/>
  <c r="CA111" i="29" s="1"/>
  <c r="BZ15" i="29"/>
  <c r="BZ50" i="29" s="1"/>
  <c r="BZ82" i="29" s="1"/>
  <c r="BZ114" i="29" s="1"/>
  <c r="BY18" i="29"/>
  <c r="BY53" i="29" s="1"/>
  <c r="BY85" i="29" s="1"/>
  <c r="BY117" i="29" s="1"/>
  <c r="CA20" i="29"/>
  <c r="CA55" i="29" s="1"/>
  <c r="CA87" i="29" s="1"/>
  <c r="CA119" i="29" s="1"/>
  <c r="BZ23" i="29"/>
  <c r="BZ58" i="29" s="1"/>
  <c r="BZ90" i="29" s="1"/>
  <c r="BZ122" i="29" s="1"/>
  <c r="BY26" i="29"/>
  <c r="BY61" i="29" s="1"/>
  <c r="BY93" i="29" s="1"/>
  <c r="BY125" i="29" s="1"/>
  <c r="CA28" i="29"/>
  <c r="CA63" i="29" s="1"/>
  <c r="CA95" i="29" s="1"/>
  <c r="CA127" i="29" s="1"/>
  <c r="BZ31" i="29"/>
  <c r="BZ66" i="29" s="1"/>
  <c r="BZ98" i="29" s="1"/>
  <c r="BZ130" i="29" s="1"/>
  <c r="BY34" i="29"/>
  <c r="BY69" i="29" s="1"/>
  <c r="BY101" i="29" s="1"/>
  <c r="BY133" i="29" s="1"/>
  <c r="CA36" i="29"/>
  <c r="CA71" i="29" s="1"/>
  <c r="CA103" i="29" s="1"/>
  <c r="BY13" i="29"/>
  <c r="BY48" i="29" s="1"/>
  <c r="BY80" i="29" s="1"/>
  <c r="BY112" i="29" s="1"/>
  <c r="CA15" i="29"/>
  <c r="CA50" i="29" s="1"/>
  <c r="CA82" i="29" s="1"/>
  <c r="CA114" i="29" s="1"/>
  <c r="BZ18" i="29"/>
  <c r="BZ53" i="29" s="1"/>
  <c r="BZ85" i="29" s="1"/>
  <c r="BZ117" i="29" s="1"/>
  <c r="BY21" i="29"/>
  <c r="BY56" i="29" s="1"/>
  <c r="BY88" i="29" s="1"/>
  <c r="BY120" i="29" s="1"/>
  <c r="CA23" i="29"/>
  <c r="CA58" i="29" s="1"/>
  <c r="CA90" i="29" s="1"/>
  <c r="CA122" i="29" s="1"/>
  <c r="BZ26" i="29"/>
  <c r="BZ61" i="29" s="1"/>
  <c r="BZ93" i="29" s="1"/>
  <c r="BZ125" i="29" s="1"/>
  <c r="BY29" i="29"/>
  <c r="BY64" i="29" s="1"/>
  <c r="BY96" i="29" s="1"/>
  <c r="BY128" i="29" s="1"/>
  <c r="CA31" i="29"/>
  <c r="CA66" i="29" s="1"/>
  <c r="CA98" i="29" s="1"/>
  <c r="CA130" i="29" s="1"/>
  <c r="BZ34" i="29"/>
  <c r="BZ69" i="29" s="1"/>
  <c r="BZ101" i="29" s="1"/>
  <c r="BZ133" i="29" s="1"/>
  <c r="BZ10" i="29"/>
  <c r="BZ29" i="29"/>
  <c r="BZ64" i="29" s="1"/>
  <c r="BZ96" i="29" s="1"/>
  <c r="BZ128" i="29" s="1"/>
  <c r="BY32" i="29"/>
  <c r="BY67" i="29" s="1"/>
  <c r="BY99" i="29" s="1"/>
  <c r="BY131" i="29" s="1"/>
  <c r="BZ13" i="29"/>
  <c r="BZ48" i="29" s="1"/>
  <c r="BZ80" i="29" s="1"/>
  <c r="BZ112" i="29" s="1"/>
  <c r="CA34" i="29"/>
  <c r="CA69" i="29" s="1"/>
  <c r="CA101" i="29" s="1"/>
  <c r="CA133" i="29" s="1"/>
  <c r="BY16" i="29"/>
  <c r="BY51" i="29" s="1"/>
  <c r="BY83" i="29" s="1"/>
  <c r="BY115" i="29" s="1"/>
  <c r="CA10" i="29"/>
  <c r="CA18" i="29"/>
  <c r="CA53" i="29" s="1"/>
  <c r="CA85" i="29" s="1"/>
  <c r="CA117" i="29" s="1"/>
  <c r="BZ21" i="29"/>
  <c r="BZ56" i="29" s="1"/>
  <c r="BZ88" i="29" s="1"/>
  <c r="BZ120" i="29" s="1"/>
  <c r="BY24" i="29"/>
  <c r="BY59" i="29" s="1"/>
  <c r="BY91" i="29" s="1"/>
  <c r="BY123" i="29" s="1"/>
  <c r="CA26" i="29"/>
  <c r="CA61" i="29" s="1"/>
  <c r="CA93" i="29" s="1"/>
  <c r="CA125" i="29" s="1"/>
  <c r="AU11" i="29"/>
  <c r="AU46" i="29" s="1"/>
  <c r="AU78" i="29" s="1"/>
  <c r="AU110" i="29" s="1"/>
  <c r="AW13" i="29"/>
  <c r="AW48" i="29" s="1"/>
  <c r="AW80" i="29" s="1"/>
  <c r="AW112" i="29" s="1"/>
  <c r="AV16" i="29"/>
  <c r="AV51" i="29" s="1"/>
  <c r="AV83" i="29" s="1"/>
  <c r="AV115" i="29" s="1"/>
  <c r="AU19" i="29"/>
  <c r="AU54" i="29" s="1"/>
  <c r="AU86" i="29" s="1"/>
  <c r="AU118" i="29" s="1"/>
  <c r="AW21" i="29"/>
  <c r="AW56" i="29" s="1"/>
  <c r="AW88" i="29" s="1"/>
  <c r="AW120" i="29" s="1"/>
  <c r="AV24" i="29"/>
  <c r="AV59" i="29" s="1"/>
  <c r="AV91" i="29" s="1"/>
  <c r="AV123" i="29" s="1"/>
  <c r="AU27" i="29"/>
  <c r="AU62" i="29" s="1"/>
  <c r="AU94" i="29" s="1"/>
  <c r="AU126" i="29" s="1"/>
  <c r="AW29" i="29"/>
  <c r="AW64" i="29" s="1"/>
  <c r="AW96" i="29" s="1"/>
  <c r="AW128" i="29" s="1"/>
  <c r="AV32" i="29"/>
  <c r="AV67" i="29" s="1"/>
  <c r="AV99" i="29" s="1"/>
  <c r="AV131" i="29" s="1"/>
  <c r="AU35" i="29"/>
  <c r="AU70" i="29" s="1"/>
  <c r="AU102" i="29" s="1"/>
  <c r="AU134" i="29" s="1"/>
  <c r="AV11" i="29"/>
  <c r="AV46" i="29" s="1"/>
  <c r="AV78" i="29" s="1"/>
  <c r="AV110" i="29" s="1"/>
  <c r="AU14" i="29"/>
  <c r="AU49" i="29" s="1"/>
  <c r="AU81" i="29" s="1"/>
  <c r="AU113" i="29" s="1"/>
  <c r="AW16" i="29"/>
  <c r="AW51" i="29" s="1"/>
  <c r="AW83" i="29" s="1"/>
  <c r="AW115" i="29" s="1"/>
  <c r="AV19" i="29"/>
  <c r="AV54" i="29" s="1"/>
  <c r="AV86" i="29" s="1"/>
  <c r="AV118" i="29" s="1"/>
  <c r="AU22" i="29"/>
  <c r="AU57" i="29" s="1"/>
  <c r="AU89" i="29" s="1"/>
  <c r="AU121" i="29" s="1"/>
  <c r="AW24" i="29"/>
  <c r="AW59" i="29" s="1"/>
  <c r="AW91" i="29" s="1"/>
  <c r="AW123" i="29" s="1"/>
  <c r="AV27" i="29"/>
  <c r="AV62" i="29" s="1"/>
  <c r="AV94" i="29" s="1"/>
  <c r="AV126" i="29" s="1"/>
  <c r="AU30" i="29"/>
  <c r="AU65" i="29" s="1"/>
  <c r="AU97" i="29" s="1"/>
  <c r="AU129" i="29" s="1"/>
  <c r="AW32" i="29"/>
  <c r="AW67" i="29" s="1"/>
  <c r="AW99" i="29" s="1"/>
  <c r="AW131" i="29" s="1"/>
  <c r="AV35" i="29"/>
  <c r="AV70" i="29" s="1"/>
  <c r="AV102" i="29" s="1"/>
  <c r="AV134" i="29" s="1"/>
  <c r="AW11" i="29"/>
  <c r="AW46" i="29" s="1"/>
  <c r="AW78" i="29" s="1"/>
  <c r="AW110" i="29" s="1"/>
  <c r="AV14" i="29"/>
  <c r="AV49" i="29" s="1"/>
  <c r="AV81" i="29" s="1"/>
  <c r="AV113" i="29" s="1"/>
  <c r="AU17" i="29"/>
  <c r="AU52" i="29" s="1"/>
  <c r="AU84" i="29" s="1"/>
  <c r="AU116" i="29" s="1"/>
  <c r="AW19" i="29"/>
  <c r="AW54" i="29" s="1"/>
  <c r="AW86" i="29" s="1"/>
  <c r="AW118" i="29" s="1"/>
  <c r="AV22" i="29"/>
  <c r="AV57" i="29" s="1"/>
  <c r="AV89" i="29" s="1"/>
  <c r="AV121" i="29" s="1"/>
  <c r="AU25" i="29"/>
  <c r="AU60" i="29" s="1"/>
  <c r="AU92" i="29" s="1"/>
  <c r="AU124" i="29" s="1"/>
  <c r="AW27" i="29"/>
  <c r="AW62" i="29" s="1"/>
  <c r="AW94" i="29" s="1"/>
  <c r="AW126" i="29" s="1"/>
  <c r="AV30" i="29"/>
  <c r="AV65" i="29" s="1"/>
  <c r="AV97" i="29" s="1"/>
  <c r="AV129" i="29" s="1"/>
  <c r="AU33" i="29"/>
  <c r="AU68" i="29" s="1"/>
  <c r="AU100" i="29" s="1"/>
  <c r="AU132" i="29" s="1"/>
  <c r="AW35" i="29"/>
  <c r="AW70" i="29" s="1"/>
  <c r="AW102" i="29" s="1"/>
  <c r="AW134" i="29" s="1"/>
  <c r="AU12" i="29"/>
  <c r="AU47" i="29" s="1"/>
  <c r="AU79" i="29" s="1"/>
  <c r="AU111" i="29" s="1"/>
  <c r="AW14" i="29"/>
  <c r="AW49" i="29" s="1"/>
  <c r="AW81" i="29" s="1"/>
  <c r="AW113" i="29" s="1"/>
  <c r="AV17" i="29"/>
  <c r="AV52" i="29" s="1"/>
  <c r="AV84" i="29" s="1"/>
  <c r="AV116" i="29" s="1"/>
  <c r="AU20" i="29"/>
  <c r="AU55" i="29" s="1"/>
  <c r="AU87" i="29" s="1"/>
  <c r="AU119" i="29" s="1"/>
  <c r="AW22" i="29"/>
  <c r="AW57" i="29" s="1"/>
  <c r="AW89" i="29" s="1"/>
  <c r="AW121" i="29" s="1"/>
  <c r="AV25" i="29"/>
  <c r="AV60" i="29" s="1"/>
  <c r="AV92" i="29" s="1"/>
  <c r="AV124" i="29" s="1"/>
  <c r="AU28" i="29"/>
  <c r="AU63" i="29" s="1"/>
  <c r="AU95" i="29" s="1"/>
  <c r="AU127" i="29" s="1"/>
  <c r="AV12" i="29"/>
  <c r="AV47" i="29" s="1"/>
  <c r="AV79" i="29" s="1"/>
  <c r="AV111" i="29" s="1"/>
  <c r="AU15" i="29"/>
  <c r="AU50" i="29" s="1"/>
  <c r="AU82" i="29" s="1"/>
  <c r="AU114" i="29" s="1"/>
  <c r="AW17" i="29"/>
  <c r="AW52" i="29" s="1"/>
  <c r="AW84" i="29" s="1"/>
  <c r="AW116" i="29" s="1"/>
  <c r="AV20" i="29"/>
  <c r="AV55" i="29" s="1"/>
  <c r="AV87" i="29" s="1"/>
  <c r="AV119" i="29" s="1"/>
  <c r="AU23" i="29"/>
  <c r="AU58" i="29" s="1"/>
  <c r="AU90" i="29" s="1"/>
  <c r="AU122" i="29" s="1"/>
  <c r="AW25" i="29"/>
  <c r="AW60" i="29" s="1"/>
  <c r="AW92" i="29" s="1"/>
  <c r="AW124" i="29" s="1"/>
  <c r="AV28" i="29"/>
  <c r="AV63" i="29" s="1"/>
  <c r="AV95" i="29" s="1"/>
  <c r="AV127" i="29" s="1"/>
  <c r="AU31" i="29"/>
  <c r="AU66" i="29" s="1"/>
  <c r="AU98" i="29" s="1"/>
  <c r="AU130" i="29" s="1"/>
  <c r="AW33" i="29"/>
  <c r="AW68" i="29" s="1"/>
  <c r="AW100" i="29" s="1"/>
  <c r="AW132" i="29" s="1"/>
  <c r="AV36" i="29"/>
  <c r="AV71" i="29" s="1"/>
  <c r="AV103" i="29" s="1"/>
  <c r="AW12" i="29"/>
  <c r="AW47" i="29" s="1"/>
  <c r="AW79" i="29" s="1"/>
  <c r="AW111" i="29" s="1"/>
  <c r="AV15" i="29"/>
  <c r="AV50" i="29" s="1"/>
  <c r="AV82" i="29" s="1"/>
  <c r="AV114" i="29" s="1"/>
  <c r="AU18" i="29"/>
  <c r="AU53" i="29" s="1"/>
  <c r="AU85" i="29" s="1"/>
  <c r="AU117" i="29" s="1"/>
  <c r="AW20" i="29"/>
  <c r="AW55" i="29" s="1"/>
  <c r="AW87" i="29" s="1"/>
  <c r="AW119" i="29" s="1"/>
  <c r="AV23" i="29"/>
  <c r="AV58" i="29" s="1"/>
  <c r="AV90" i="29" s="1"/>
  <c r="AV122" i="29" s="1"/>
  <c r="AU26" i="29"/>
  <c r="AU61" i="29" s="1"/>
  <c r="AU93" i="29" s="1"/>
  <c r="AU125" i="29" s="1"/>
  <c r="AW28" i="29"/>
  <c r="AW63" i="29" s="1"/>
  <c r="AW95" i="29" s="1"/>
  <c r="AW127" i="29" s="1"/>
  <c r="AV31" i="29"/>
  <c r="AV66" i="29" s="1"/>
  <c r="AV98" i="29" s="1"/>
  <c r="AV130" i="29" s="1"/>
  <c r="AU34" i="29"/>
  <c r="AU69" i="29" s="1"/>
  <c r="AU101" i="29" s="1"/>
  <c r="AU133" i="29" s="1"/>
  <c r="AW36" i="29"/>
  <c r="AW71" i="29" s="1"/>
  <c r="AW103" i="29" s="1"/>
  <c r="AU13" i="29"/>
  <c r="AU48" i="29" s="1"/>
  <c r="AU80" i="29" s="1"/>
  <c r="AU112" i="29" s="1"/>
  <c r="AW15" i="29"/>
  <c r="AW50" i="29" s="1"/>
  <c r="AW82" i="29" s="1"/>
  <c r="AW114" i="29" s="1"/>
  <c r="AV18" i="29"/>
  <c r="AV53" i="29" s="1"/>
  <c r="AV85" i="29" s="1"/>
  <c r="AV117" i="29" s="1"/>
  <c r="AU21" i="29"/>
  <c r="AU56" i="29" s="1"/>
  <c r="AU88" i="29" s="1"/>
  <c r="AU120" i="29" s="1"/>
  <c r="AW23" i="29"/>
  <c r="AW58" i="29" s="1"/>
  <c r="AW90" i="29" s="1"/>
  <c r="AW122" i="29" s="1"/>
  <c r="AV26" i="29"/>
  <c r="AV61" i="29" s="1"/>
  <c r="AV93" i="29" s="1"/>
  <c r="AV125" i="29" s="1"/>
  <c r="AU29" i="29"/>
  <c r="AU64" i="29" s="1"/>
  <c r="AU96" i="29" s="1"/>
  <c r="AU128" i="29" s="1"/>
  <c r="AW31" i="29"/>
  <c r="AW66" i="29" s="1"/>
  <c r="AW98" i="29" s="1"/>
  <c r="AW130" i="29" s="1"/>
  <c r="AV34" i="29"/>
  <c r="AV69" i="29" s="1"/>
  <c r="AV101" i="29" s="1"/>
  <c r="AV133" i="29" s="1"/>
  <c r="AV10" i="29"/>
  <c r="AW18" i="29"/>
  <c r="AW53" i="29" s="1"/>
  <c r="AW85" i="29" s="1"/>
  <c r="AW117" i="29" s="1"/>
  <c r="AW34" i="29"/>
  <c r="AW69" i="29" s="1"/>
  <c r="AW101" i="29" s="1"/>
  <c r="AW133" i="29" s="1"/>
  <c r="AV21" i="29"/>
  <c r="AV56" i="29" s="1"/>
  <c r="AV88" i="29" s="1"/>
  <c r="AV120" i="29" s="1"/>
  <c r="AU36" i="29"/>
  <c r="AU71" i="29" s="1"/>
  <c r="AU103" i="29" s="1"/>
  <c r="AU24" i="29"/>
  <c r="AU59" i="29" s="1"/>
  <c r="AU91" i="29" s="1"/>
  <c r="AU123" i="29" s="1"/>
  <c r="AW10" i="29"/>
  <c r="AW26" i="29"/>
  <c r="AW61" i="29" s="1"/>
  <c r="AW93" i="29" s="1"/>
  <c r="AW125" i="29" s="1"/>
  <c r="AV29" i="29"/>
  <c r="AV64" i="29" s="1"/>
  <c r="AV96" i="29" s="1"/>
  <c r="AV128" i="29" s="1"/>
  <c r="AW30" i="29"/>
  <c r="AW65" i="29" s="1"/>
  <c r="AW97" i="29" s="1"/>
  <c r="AW129" i="29" s="1"/>
  <c r="AV13" i="29"/>
  <c r="AV48" i="29" s="1"/>
  <c r="AV80" i="29" s="1"/>
  <c r="AV112" i="29" s="1"/>
  <c r="AU32" i="29"/>
  <c r="AU67" i="29" s="1"/>
  <c r="AU99" i="29" s="1"/>
  <c r="AU131" i="29" s="1"/>
  <c r="AU16" i="29"/>
  <c r="AU51" i="29" s="1"/>
  <c r="AU83" i="29" s="1"/>
  <c r="AU115" i="29" s="1"/>
  <c r="AV33" i="29"/>
  <c r="AV68" i="29" s="1"/>
  <c r="AV100" i="29" s="1"/>
  <c r="AV132" i="29" s="1"/>
  <c r="CD10" i="29"/>
  <c r="CD11" i="29"/>
  <c r="CD46" i="29" s="1"/>
  <c r="CD78" i="29" s="1"/>
  <c r="CD110" i="29" s="1"/>
  <c r="CF13" i="29"/>
  <c r="CF48" i="29" s="1"/>
  <c r="CF80" i="29" s="1"/>
  <c r="CF112" i="29" s="1"/>
  <c r="CE16" i="29"/>
  <c r="CE51" i="29" s="1"/>
  <c r="CE83" i="29" s="1"/>
  <c r="CE115" i="29" s="1"/>
  <c r="CD19" i="29"/>
  <c r="CD54" i="29" s="1"/>
  <c r="CD86" i="29" s="1"/>
  <c r="CD118" i="29" s="1"/>
  <c r="CF21" i="29"/>
  <c r="CF56" i="29" s="1"/>
  <c r="CF88" i="29" s="1"/>
  <c r="CF120" i="29" s="1"/>
  <c r="CE24" i="29"/>
  <c r="CE59" i="29" s="1"/>
  <c r="CE91" i="29" s="1"/>
  <c r="CE123" i="29" s="1"/>
  <c r="CD27" i="29"/>
  <c r="CD62" i="29" s="1"/>
  <c r="CD94" i="29" s="1"/>
  <c r="CD126" i="29" s="1"/>
  <c r="CF29" i="29"/>
  <c r="CF64" i="29" s="1"/>
  <c r="CF96" i="29" s="1"/>
  <c r="CF128" i="29" s="1"/>
  <c r="CE32" i="29"/>
  <c r="CE67" i="29" s="1"/>
  <c r="CE99" i="29" s="1"/>
  <c r="CE131" i="29" s="1"/>
  <c r="CD35" i="29"/>
  <c r="CD70" i="29" s="1"/>
  <c r="CD102" i="29" s="1"/>
  <c r="CD134" i="29" s="1"/>
  <c r="CE11" i="29"/>
  <c r="CE46" i="29" s="1"/>
  <c r="CE78" i="29" s="1"/>
  <c r="CE110" i="29" s="1"/>
  <c r="CD14" i="29"/>
  <c r="CD49" i="29" s="1"/>
  <c r="CD81" i="29" s="1"/>
  <c r="CD113" i="29" s="1"/>
  <c r="CF16" i="29"/>
  <c r="CF51" i="29" s="1"/>
  <c r="CF83" i="29" s="1"/>
  <c r="CF115" i="29" s="1"/>
  <c r="CE19" i="29"/>
  <c r="CE54" i="29" s="1"/>
  <c r="CE86" i="29" s="1"/>
  <c r="CE118" i="29" s="1"/>
  <c r="CD22" i="29"/>
  <c r="CD57" i="29" s="1"/>
  <c r="CD89" i="29" s="1"/>
  <c r="CD121" i="29" s="1"/>
  <c r="CF24" i="29"/>
  <c r="CF59" i="29" s="1"/>
  <c r="CF91" i="29" s="1"/>
  <c r="CF123" i="29" s="1"/>
  <c r="CE27" i="29"/>
  <c r="CE62" i="29" s="1"/>
  <c r="CE94" i="29" s="1"/>
  <c r="CE126" i="29" s="1"/>
  <c r="CD30" i="29"/>
  <c r="CD65" i="29" s="1"/>
  <c r="CD97" i="29" s="1"/>
  <c r="CD129" i="29" s="1"/>
  <c r="CF32" i="29"/>
  <c r="CF67" i="29" s="1"/>
  <c r="CF99" i="29" s="1"/>
  <c r="CF131" i="29" s="1"/>
  <c r="CE35" i="29"/>
  <c r="CE70" i="29" s="1"/>
  <c r="CE102" i="29" s="1"/>
  <c r="CE134" i="29" s="1"/>
  <c r="CF11" i="29"/>
  <c r="CF46" i="29" s="1"/>
  <c r="CF78" i="29" s="1"/>
  <c r="CF110" i="29" s="1"/>
  <c r="CE14" i="29"/>
  <c r="CE49" i="29" s="1"/>
  <c r="CE81" i="29" s="1"/>
  <c r="CE113" i="29" s="1"/>
  <c r="CD17" i="29"/>
  <c r="CD52" i="29" s="1"/>
  <c r="CD84" i="29" s="1"/>
  <c r="CD116" i="29" s="1"/>
  <c r="CF19" i="29"/>
  <c r="CF54" i="29" s="1"/>
  <c r="CF86" i="29" s="1"/>
  <c r="CF118" i="29" s="1"/>
  <c r="CE22" i="29"/>
  <c r="CE57" i="29" s="1"/>
  <c r="CE89" i="29" s="1"/>
  <c r="CE121" i="29" s="1"/>
  <c r="CD25" i="29"/>
  <c r="CD60" i="29" s="1"/>
  <c r="CD92" i="29" s="1"/>
  <c r="CD124" i="29" s="1"/>
  <c r="CF27" i="29"/>
  <c r="CF62" i="29" s="1"/>
  <c r="CF94" i="29" s="1"/>
  <c r="CF126" i="29" s="1"/>
  <c r="CE30" i="29"/>
  <c r="CE65" i="29" s="1"/>
  <c r="CE97" i="29" s="1"/>
  <c r="CE129" i="29" s="1"/>
  <c r="CD33" i="29"/>
  <c r="CD68" i="29" s="1"/>
  <c r="CD100" i="29" s="1"/>
  <c r="CD132" i="29" s="1"/>
  <c r="CF35" i="29"/>
  <c r="CF70" i="29" s="1"/>
  <c r="CF102" i="29" s="1"/>
  <c r="CF134" i="29" s="1"/>
  <c r="CD12" i="29"/>
  <c r="CD47" i="29" s="1"/>
  <c r="CD79" i="29" s="1"/>
  <c r="CD111" i="29" s="1"/>
  <c r="CF14" i="29"/>
  <c r="CF49" i="29" s="1"/>
  <c r="CF81" i="29" s="1"/>
  <c r="CF113" i="29" s="1"/>
  <c r="CE17" i="29"/>
  <c r="CE52" i="29" s="1"/>
  <c r="CE84" i="29" s="1"/>
  <c r="CE116" i="29" s="1"/>
  <c r="CD20" i="29"/>
  <c r="CD55" i="29" s="1"/>
  <c r="CD87" i="29" s="1"/>
  <c r="CD119" i="29" s="1"/>
  <c r="CF22" i="29"/>
  <c r="CF57" i="29" s="1"/>
  <c r="CF89" i="29" s="1"/>
  <c r="CF121" i="29" s="1"/>
  <c r="CE25" i="29"/>
  <c r="CE60" i="29" s="1"/>
  <c r="CE92" i="29" s="1"/>
  <c r="CE124" i="29" s="1"/>
  <c r="CD28" i="29"/>
  <c r="CD63" i="29" s="1"/>
  <c r="CD95" i="29" s="1"/>
  <c r="CD127" i="29" s="1"/>
  <c r="CF30" i="29"/>
  <c r="CF65" i="29" s="1"/>
  <c r="CF97" i="29" s="1"/>
  <c r="CF129" i="29" s="1"/>
  <c r="CE33" i="29"/>
  <c r="CE68" i="29" s="1"/>
  <c r="CE100" i="29" s="1"/>
  <c r="CE132" i="29" s="1"/>
  <c r="CD36" i="29"/>
  <c r="CD71" i="29" s="1"/>
  <c r="CD103" i="29" s="1"/>
  <c r="CE12" i="29"/>
  <c r="CE47" i="29" s="1"/>
  <c r="CE79" i="29" s="1"/>
  <c r="CE111" i="29" s="1"/>
  <c r="CD15" i="29"/>
  <c r="CD50" i="29" s="1"/>
  <c r="CD82" i="29" s="1"/>
  <c r="CD114" i="29" s="1"/>
  <c r="CF17" i="29"/>
  <c r="CF52" i="29" s="1"/>
  <c r="CF84" i="29" s="1"/>
  <c r="CF116" i="29" s="1"/>
  <c r="CE20" i="29"/>
  <c r="CE55" i="29" s="1"/>
  <c r="CE87" i="29" s="1"/>
  <c r="CE119" i="29" s="1"/>
  <c r="CD23" i="29"/>
  <c r="CD58" i="29" s="1"/>
  <c r="CD90" i="29" s="1"/>
  <c r="CD122" i="29" s="1"/>
  <c r="CF25" i="29"/>
  <c r="CF60" i="29" s="1"/>
  <c r="CF92" i="29" s="1"/>
  <c r="CF124" i="29" s="1"/>
  <c r="CE28" i="29"/>
  <c r="CE63" i="29" s="1"/>
  <c r="CE95" i="29" s="1"/>
  <c r="CE127" i="29" s="1"/>
  <c r="CD31" i="29"/>
  <c r="CD66" i="29" s="1"/>
  <c r="CD98" i="29" s="1"/>
  <c r="CD130" i="29" s="1"/>
  <c r="CF33" i="29"/>
  <c r="CF68" i="29" s="1"/>
  <c r="CF100" i="29" s="1"/>
  <c r="CF132" i="29" s="1"/>
  <c r="CE36" i="29"/>
  <c r="CE71" i="29" s="1"/>
  <c r="CE103" i="29" s="1"/>
  <c r="CF12" i="29"/>
  <c r="CF47" i="29" s="1"/>
  <c r="CF79" i="29" s="1"/>
  <c r="CF111" i="29" s="1"/>
  <c r="CE15" i="29"/>
  <c r="CE50" i="29" s="1"/>
  <c r="CE82" i="29" s="1"/>
  <c r="CE114" i="29" s="1"/>
  <c r="CD18" i="29"/>
  <c r="CD53" i="29" s="1"/>
  <c r="CD85" i="29" s="1"/>
  <c r="CD117" i="29" s="1"/>
  <c r="CF20" i="29"/>
  <c r="CF55" i="29" s="1"/>
  <c r="CF87" i="29" s="1"/>
  <c r="CF119" i="29" s="1"/>
  <c r="CE23" i="29"/>
  <c r="CE58" i="29" s="1"/>
  <c r="CE90" i="29" s="1"/>
  <c r="CE122" i="29" s="1"/>
  <c r="CD26" i="29"/>
  <c r="CD61" i="29" s="1"/>
  <c r="CD93" i="29" s="1"/>
  <c r="CD125" i="29" s="1"/>
  <c r="CF28" i="29"/>
  <c r="CF63" i="29" s="1"/>
  <c r="CF95" i="29" s="1"/>
  <c r="CF127" i="29" s="1"/>
  <c r="CE31" i="29"/>
  <c r="CE66" i="29" s="1"/>
  <c r="CE98" i="29" s="1"/>
  <c r="CE130" i="29" s="1"/>
  <c r="CD34" i="29"/>
  <c r="CD69" i="29" s="1"/>
  <c r="CD101" i="29" s="1"/>
  <c r="CD133" i="29" s="1"/>
  <c r="CF36" i="29"/>
  <c r="CF71" i="29" s="1"/>
  <c r="CF103" i="29" s="1"/>
  <c r="CD13" i="29"/>
  <c r="CD48" i="29" s="1"/>
  <c r="CD80" i="29" s="1"/>
  <c r="CD112" i="29" s="1"/>
  <c r="CF15" i="29"/>
  <c r="CF50" i="29" s="1"/>
  <c r="CF82" i="29" s="1"/>
  <c r="CF114" i="29" s="1"/>
  <c r="CE18" i="29"/>
  <c r="CE53" i="29" s="1"/>
  <c r="CE85" i="29" s="1"/>
  <c r="CE117" i="29" s="1"/>
  <c r="CD21" i="29"/>
  <c r="CD56" i="29" s="1"/>
  <c r="CD88" i="29" s="1"/>
  <c r="CD120" i="29" s="1"/>
  <c r="CF23" i="29"/>
  <c r="CF58" i="29" s="1"/>
  <c r="CF90" i="29" s="1"/>
  <c r="CF122" i="29" s="1"/>
  <c r="CE26" i="29"/>
  <c r="CE61" i="29" s="1"/>
  <c r="CE93" i="29" s="1"/>
  <c r="CE125" i="29" s="1"/>
  <c r="CD29" i="29"/>
  <c r="CD64" i="29" s="1"/>
  <c r="CD96" i="29" s="1"/>
  <c r="CD128" i="29" s="1"/>
  <c r="CF31" i="29"/>
  <c r="CF66" i="29" s="1"/>
  <c r="CF98" i="29" s="1"/>
  <c r="CF130" i="29" s="1"/>
  <c r="CE34" i="29"/>
  <c r="CE69" i="29" s="1"/>
  <c r="CE101" i="29" s="1"/>
  <c r="CE133" i="29" s="1"/>
  <c r="CE10" i="29"/>
  <c r="CE13" i="29"/>
  <c r="CE48" i="29" s="1"/>
  <c r="CE80" i="29" s="1"/>
  <c r="CE112" i="29" s="1"/>
  <c r="CF34" i="29"/>
  <c r="CF69" i="29" s="1"/>
  <c r="CF101" i="29" s="1"/>
  <c r="CF133" i="29" s="1"/>
  <c r="CD16" i="29"/>
  <c r="CD51" i="29" s="1"/>
  <c r="CD83" i="29" s="1"/>
  <c r="CD115" i="29" s="1"/>
  <c r="CF10" i="29"/>
  <c r="CF18" i="29"/>
  <c r="CF53" i="29" s="1"/>
  <c r="CF85" i="29" s="1"/>
  <c r="CF117" i="29" s="1"/>
  <c r="CE21" i="29"/>
  <c r="CE56" i="29" s="1"/>
  <c r="CE88" i="29" s="1"/>
  <c r="CE120" i="29" s="1"/>
  <c r="CD24" i="29"/>
  <c r="CD59" i="29" s="1"/>
  <c r="CD91" i="29" s="1"/>
  <c r="CD123" i="29" s="1"/>
  <c r="CF26" i="29"/>
  <c r="CF61" i="29" s="1"/>
  <c r="CF93" i="29" s="1"/>
  <c r="CF125" i="29" s="1"/>
  <c r="CE29" i="29"/>
  <c r="CE64" i="29" s="1"/>
  <c r="CE96" i="29" s="1"/>
  <c r="CE128" i="29" s="1"/>
  <c r="CD32" i="29"/>
  <c r="CD67" i="29" s="1"/>
  <c r="CD99" i="29" s="1"/>
  <c r="CD131" i="29" s="1"/>
  <c r="V10" i="29"/>
  <c r="V12" i="29"/>
  <c r="V47" i="29" s="1"/>
  <c r="V79" i="29" s="1"/>
  <c r="V111" i="29" s="1"/>
  <c r="X14" i="29"/>
  <c r="X49" i="29" s="1"/>
  <c r="X81" i="29" s="1"/>
  <c r="X113" i="29" s="1"/>
  <c r="W17" i="29"/>
  <c r="W52" i="29" s="1"/>
  <c r="W84" i="29" s="1"/>
  <c r="W116" i="29" s="1"/>
  <c r="V20" i="29"/>
  <c r="V55" i="29" s="1"/>
  <c r="V87" i="29" s="1"/>
  <c r="V119" i="29" s="1"/>
  <c r="X22" i="29"/>
  <c r="X57" i="29" s="1"/>
  <c r="X89" i="29" s="1"/>
  <c r="X121" i="29" s="1"/>
  <c r="W25" i="29"/>
  <c r="W60" i="29" s="1"/>
  <c r="W92" i="29" s="1"/>
  <c r="W124" i="29" s="1"/>
  <c r="V28" i="29"/>
  <c r="V63" i="29" s="1"/>
  <c r="V95" i="29" s="1"/>
  <c r="V127" i="29" s="1"/>
  <c r="X30" i="29"/>
  <c r="X65" i="29" s="1"/>
  <c r="X97" i="29" s="1"/>
  <c r="X129" i="29" s="1"/>
  <c r="W33" i="29"/>
  <c r="W68" i="29" s="1"/>
  <c r="W100" i="29" s="1"/>
  <c r="W132" i="29" s="1"/>
  <c r="V36" i="29"/>
  <c r="V71" i="29" s="1"/>
  <c r="V103" i="29" s="1"/>
  <c r="W12" i="29"/>
  <c r="W47" i="29" s="1"/>
  <c r="W79" i="29" s="1"/>
  <c r="W111" i="29" s="1"/>
  <c r="V15" i="29"/>
  <c r="V50" i="29" s="1"/>
  <c r="V82" i="29" s="1"/>
  <c r="V114" i="29" s="1"/>
  <c r="X17" i="29"/>
  <c r="X52" i="29" s="1"/>
  <c r="X84" i="29" s="1"/>
  <c r="X116" i="29" s="1"/>
  <c r="W20" i="29"/>
  <c r="W55" i="29" s="1"/>
  <c r="W87" i="29" s="1"/>
  <c r="W119" i="29" s="1"/>
  <c r="V23" i="29"/>
  <c r="V58" i="29" s="1"/>
  <c r="V90" i="29" s="1"/>
  <c r="V122" i="29" s="1"/>
  <c r="X25" i="29"/>
  <c r="X60" i="29" s="1"/>
  <c r="X92" i="29" s="1"/>
  <c r="X124" i="29" s="1"/>
  <c r="W28" i="29"/>
  <c r="W63" i="29" s="1"/>
  <c r="W95" i="29" s="1"/>
  <c r="W127" i="29" s="1"/>
  <c r="V31" i="29"/>
  <c r="V66" i="29" s="1"/>
  <c r="V98" i="29" s="1"/>
  <c r="V130" i="29" s="1"/>
  <c r="X33" i="29"/>
  <c r="X68" i="29" s="1"/>
  <c r="X100" i="29" s="1"/>
  <c r="X132" i="29" s="1"/>
  <c r="W36" i="29"/>
  <c r="W71" i="29" s="1"/>
  <c r="W103" i="29" s="1"/>
  <c r="X12" i="29"/>
  <c r="X47" i="29" s="1"/>
  <c r="X79" i="29" s="1"/>
  <c r="X111" i="29" s="1"/>
  <c r="W15" i="29"/>
  <c r="W50" i="29" s="1"/>
  <c r="W82" i="29" s="1"/>
  <c r="W114" i="29" s="1"/>
  <c r="V18" i="29"/>
  <c r="V53" i="29" s="1"/>
  <c r="V85" i="29" s="1"/>
  <c r="V117" i="29" s="1"/>
  <c r="X20" i="29"/>
  <c r="X55" i="29" s="1"/>
  <c r="X87" i="29" s="1"/>
  <c r="X119" i="29" s="1"/>
  <c r="W23" i="29"/>
  <c r="W58" i="29" s="1"/>
  <c r="W90" i="29" s="1"/>
  <c r="W122" i="29" s="1"/>
  <c r="V26" i="29"/>
  <c r="V61" i="29" s="1"/>
  <c r="V93" i="29" s="1"/>
  <c r="V125" i="29" s="1"/>
  <c r="X28" i="29"/>
  <c r="X63" i="29" s="1"/>
  <c r="X95" i="29" s="1"/>
  <c r="X127" i="29" s="1"/>
  <c r="W31" i="29"/>
  <c r="W66" i="29" s="1"/>
  <c r="W98" i="29" s="1"/>
  <c r="W130" i="29" s="1"/>
  <c r="V34" i="29"/>
  <c r="V69" i="29" s="1"/>
  <c r="V101" i="29" s="1"/>
  <c r="V133" i="29" s="1"/>
  <c r="X36" i="29"/>
  <c r="X71" i="29" s="1"/>
  <c r="X103" i="29" s="1"/>
  <c r="V13" i="29"/>
  <c r="V48" i="29" s="1"/>
  <c r="V80" i="29" s="1"/>
  <c r="V112" i="29" s="1"/>
  <c r="X15" i="29"/>
  <c r="X50" i="29" s="1"/>
  <c r="X82" i="29" s="1"/>
  <c r="X114" i="29" s="1"/>
  <c r="W18" i="29"/>
  <c r="W53" i="29" s="1"/>
  <c r="W85" i="29" s="1"/>
  <c r="W117" i="29" s="1"/>
  <c r="V21" i="29"/>
  <c r="V56" i="29" s="1"/>
  <c r="V88" i="29" s="1"/>
  <c r="V120" i="29" s="1"/>
  <c r="X23" i="29"/>
  <c r="X58" i="29" s="1"/>
  <c r="X90" i="29" s="1"/>
  <c r="X122" i="29" s="1"/>
  <c r="W26" i="29"/>
  <c r="W61" i="29" s="1"/>
  <c r="W93" i="29" s="1"/>
  <c r="W125" i="29" s="1"/>
  <c r="V29" i="29"/>
  <c r="V64" i="29" s="1"/>
  <c r="V96" i="29" s="1"/>
  <c r="V128" i="29" s="1"/>
  <c r="X31" i="29"/>
  <c r="X66" i="29" s="1"/>
  <c r="X98" i="29" s="1"/>
  <c r="X130" i="29" s="1"/>
  <c r="W34" i="29"/>
  <c r="W69" i="29" s="1"/>
  <c r="W101" i="29" s="1"/>
  <c r="W133" i="29" s="1"/>
  <c r="W10" i="29"/>
  <c r="W13" i="29"/>
  <c r="W48" i="29" s="1"/>
  <c r="W80" i="29" s="1"/>
  <c r="W112" i="29" s="1"/>
  <c r="V16" i="29"/>
  <c r="V51" i="29" s="1"/>
  <c r="V83" i="29" s="1"/>
  <c r="V115" i="29" s="1"/>
  <c r="X18" i="29"/>
  <c r="X53" i="29" s="1"/>
  <c r="X85" i="29" s="1"/>
  <c r="X117" i="29" s="1"/>
  <c r="W21" i="29"/>
  <c r="W56" i="29" s="1"/>
  <c r="W88" i="29" s="1"/>
  <c r="W120" i="29" s="1"/>
  <c r="V24" i="29"/>
  <c r="V59" i="29" s="1"/>
  <c r="V91" i="29" s="1"/>
  <c r="V123" i="29" s="1"/>
  <c r="X26" i="29"/>
  <c r="X61" i="29" s="1"/>
  <c r="X93" i="29" s="1"/>
  <c r="X125" i="29" s="1"/>
  <c r="W29" i="29"/>
  <c r="W64" i="29" s="1"/>
  <c r="W96" i="29" s="1"/>
  <c r="W128" i="29" s="1"/>
  <c r="V32" i="29"/>
  <c r="V67" i="29" s="1"/>
  <c r="V99" i="29" s="1"/>
  <c r="V131" i="29" s="1"/>
  <c r="X34" i="29"/>
  <c r="X69" i="29" s="1"/>
  <c r="X101" i="29" s="1"/>
  <c r="X133" i="29" s="1"/>
  <c r="X10" i="29"/>
  <c r="V11" i="29"/>
  <c r="V46" i="29" s="1"/>
  <c r="V78" i="29" s="1"/>
  <c r="V110" i="29" s="1"/>
  <c r="X13" i="29"/>
  <c r="X48" i="29" s="1"/>
  <c r="X80" i="29" s="1"/>
  <c r="X112" i="29" s="1"/>
  <c r="W16" i="29"/>
  <c r="W51" i="29" s="1"/>
  <c r="W83" i="29" s="1"/>
  <c r="W115" i="29" s="1"/>
  <c r="V19" i="29"/>
  <c r="V54" i="29" s="1"/>
  <c r="V86" i="29" s="1"/>
  <c r="V118" i="29" s="1"/>
  <c r="X21" i="29"/>
  <c r="X56" i="29" s="1"/>
  <c r="X88" i="29" s="1"/>
  <c r="X120" i="29" s="1"/>
  <c r="W24" i="29"/>
  <c r="W59" i="29" s="1"/>
  <c r="W91" i="29" s="1"/>
  <c r="W123" i="29" s="1"/>
  <c r="V27" i="29"/>
  <c r="V62" i="29" s="1"/>
  <c r="V94" i="29" s="1"/>
  <c r="V126" i="29" s="1"/>
  <c r="X29" i="29"/>
  <c r="X64" i="29" s="1"/>
  <c r="X96" i="29" s="1"/>
  <c r="X128" i="29" s="1"/>
  <c r="W32" i="29"/>
  <c r="W67" i="29" s="1"/>
  <c r="W99" i="29" s="1"/>
  <c r="W131" i="29" s="1"/>
  <c r="V35" i="29"/>
  <c r="V70" i="29" s="1"/>
  <c r="V102" i="29" s="1"/>
  <c r="V134" i="29" s="1"/>
  <c r="W11" i="29"/>
  <c r="W46" i="29" s="1"/>
  <c r="W78" i="29" s="1"/>
  <c r="W110" i="29" s="1"/>
  <c r="V14" i="29"/>
  <c r="V49" i="29" s="1"/>
  <c r="V81" i="29" s="1"/>
  <c r="V113" i="29" s="1"/>
  <c r="X16" i="29"/>
  <c r="X51" i="29" s="1"/>
  <c r="X83" i="29" s="1"/>
  <c r="X115" i="29" s="1"/>
  <c r="W19" i="29"/>
  <c r="W54" i="29" s="1"/>
  <c r="W86" i="29" s="1"/>
  <c r="W118" i="29" s="1"/>
  <c r="V22" i="29"/>
  <c r="V57" i="29" s="1"/>
  <c r="V89" i="29" s="1"/>
  <c r="V121" i="29" s="1"/>
  <c r="X24" i="29"/>
  <c r="X59" i="29" s="1"/>
  <c r="X91" i="29" s="1"/>
  <c r="X123" i="29" s="1"/>
  <c r="W27" i="29"/>
  <c r="W62" i="29" s="1"/>
  <c r="W94" i="29" s="1"/>
  <c r="W126" i="29" s="1"/>
  <c r="V30" i="29"/>
  <c r="V65" i="29" s="1"/>
  <c r="V97" i="29" s="1"/>
  <c r="V129" i="29" s="1"/>
  <c r="X32" i="29"/>
  <c r="X67" i="29" s="1"/>
  <c r="X99" i="29" s="1"/>
  <c r="X131" i="29" s="1"/>
  <c r="W35" i="29"/>
  <c r="W70" i="29" s="1"/>
  <c r="W102" i="29" s="1"/>
  <c r="W134" i="29" s="1"/>
  <c r="V17" i="29"/>
  <c r="V52" i="29" s="1"/>
  <c r="V84" i="29" s="1"/>
  <c r="V116" i="29" s="1"/>
  <c r="X35" i="29"/>
  <c r="X70" i="29" s="1"/>
  <c r="X102" i="29" s="1"/>
  <c r="X134" i="29" s="1"/>
  <c r="X19" i="29"/>
  <c r="X54" i="29" s="1"/>
  <c r="X86" i="29" s="1"/>
  <c r="X118" i="29" s="1"/>
  <c r="W14" i="29"/>
  <c r="W49" i="29" s="1"/>
  <c r="W81" i="29" s="1"/>
  <c r="W113" i="29" s="1"/>
  <c r="W22" i="29"/>
  <c r="W57" i="29" s="1"/>
  <c r="W89" i="29" s="1"/>
  <c r="W121" i="29" s="1"/>
  <c r="V25" i="29"/>
  <c r="V60" i="29" s="1"/>
  <c r="V92" i="29" s="1"/>
  <c r="V124" i="29" s="1"/>
  <c r="X27" i="29"/>
  <c r="X62" i="29" s="1"/>
  <c r="X94" i="29" s="1"/>
  <c r="X126" i="29" s="1"/>
  <c r="W30" i="29"/>
  <c r="W65" i="29" s="1"/>
  <c r="W97" i="29" s="1"/>
  <c r="W129" i="29" s="1"/>
  <c r="X11" i="29"/>
  <c r="X46" i="29" s="1"/>
  <c r="X78" i="29" s="1"/>
  <c r="X110" i="29" s="1"/>
  <c r="V33" i="29"/>
  <c r="V68" i="29" s="1"/>
  <c r="V100" i="29" s="1"/>
  <c r="V132" i="29" s="1"/>
  <c r="AP10" i="29"/>
  <c r="AP11" i="29"/>
  <c r="AP46" i="29" s="1"/>
  <c r="AP78" i="29" s="1"/>
  <c r="AP110" i="29" s="1"/>
  <c r="AR13" i="29"/>
  <c r="AR48" i="29" s="1"/>
  <c r="AR80" i="29" s="1"/>
  <c r="AR112" i="29" s="1"/>
  <c r="AQ16" i="29"/>
  <c r="AQ51" i="29" s="1"/>
  <c r="AQ83" i="29" s="1"/>
  <c r="AQ115" i="29" s="1"/>
  <c r="AP19" i="29"/>
  <c r="AP54" i="29" s="1"/>
  <c r="AP86" i="29" s="1"/>
  <c r="AP118" i="29" s="1"/>
  <c r="AR21" i="29"/>
  <c r="AR56" i="29" s="1"/>
  <c r="AR88" i="29" s="1"/>
  <c r="AR120" i="29" s="1"/>
  <c r="AQ11" i="29"/>
  <c r="AQ46" i="29" s="1"/>
  <c r="AQ78" i="29" s="1"/>
  <c r="AQ110" i="29" s="1"/>
  <c r="AP14" i="29"/>
  <c r="AP49" i="29" s="1"/>
  <c r="AP81" i="29" s="1"/>
  <c r="AP113" i="29" s="1"/>
  <c r="AR16" i="29"/>
  <c r="AR51" i="29" s="1"/>
  <c r="AR83" i="29" s="1"/>
  <c r="AR115" i="29" s="1"/>
  <c r="AQ19" i="29"/>
  <c r="AQ54" i="29" s="1"/>
  <c r="AQ86" i="29" s="1"/>
  <c r="AQ118" i="29" s="1"/>
  <c r="AP22" i="29"/>
  <c r="AP57" i="29" s="1"/>
  <c r="AP89" i="29" s="1"/>
  <c r="AP121" i="29" s="1"/>
  <c r="AR11" i="29"/>
  <c r="AR46" i="29" s="1"/>
  <c r="AR78" i="29" s="1"/>
  <c r="AR110" i="29" s="1"/>
  <c r="AQ14" i="29"/>
  <c r="AQ49" i="29" s="1"/>
  <c r="AQ81" i="29" s="1"/>
  <c r="AQ113" i="29" s="1"/>
  <c r="AP17" i="29"/>
  <c r="AP52" i="29" s="1"/>
  <c r="AP84" i="29" s="1"/>
  <c r="AP116" i="29" s="1"/>
  <c r="AR19" i="29"/>
  <c r="AR54" i="29" s="1"/>
  <c r="AR86" i="29" s="1"/>
  <c r="AR118" i="29" s="1"/>
  <c r="AQ22" i="29"/>
  <c r="AQ57" i="29" s="1"/>
  <c r="AQ89" i="29" s="1"/>
  <c r="AQ121" i="29" s="1"/>
  <c r="AQ12" i="29"/>
  <c r="AQ47" i="29" s="1"/>
  <c r="AQ79" i="29" s="1"/>
  <c r="AQ111" i="29" s="1"/>
  <c r="AP15" i="29"/>
  <c r="AP50" i="29" s="1"/>
  <c r="AP82" i="29" s="1"/>
  <c r="AP114" i="29" s="1"/>
  <c r="AR17" i="29"/>
  <c r="AR52" i="29" s="1"/>
  <c r="AR84" i="29" s="1"/>
  <c r="AR116" i="29" s="1"/>
  <c r="AQ20" i="29"/>
  <c r="AQ55" i="29" s="1"/>
  <c r="AQ87" i="29" s="1"/>
  <c r="AQ119" i="29" s="1"/>
  <c r="AP23" i="29"/>
  <c r="AP58" i="29" s="1"/>
  <c r="AP90" i="29" s="1"/>
  <c r="AP122" i="29" s="1"/>
  <c r="AR12" i="29"/>
  <c r="AR47" i="29" s="1"/>
  <c r="AR79" i="29" s="1"/>
  <c r="AR111" i="29" s="1"/>
  <c r="AQ15" i="29"/>
  <c r="AQ50" i="29" s="1"/>
  <c r="AQ82" i="29" s="1"/>
  <c r="AQ114" i="29" s="1"/>
  <c r="AP18" i="29"/>
  <c r="AP53" i="29" s="1"/>
  <c r="AP85" i="29" s="1"/>
  <c r="AP117" i="29" s="1"/>
  <c r="AR20" i="29"/>
  <c r="AR55" i="29" s="1"/>
  <c r="AR87" i="29" s="1"/>
  <c r="AR119" i="29" s="1"/>
  <c r="AQ23" i="29"/>
  <c r="AQ58" i="29" s="1"/>
  <c r="AQ90" i="29" s="1"/>
  <c r="AQ122" i="29" s="1"/>
  <c r="AP13" i="29"/>
  <c r="AP48" i="29" s="1"/>
  <c r="AP80" i="29" s="1"/>
  <c r="AP112" i="29" s="1"/>
  <c r="AR15" i="29"/>
  <c r="AR50" i="29" s="1"/>
  <c r="AR82" i="29" s="1"/>
  <c r="AR114" i="29" s="1"/>
  <c r="AQ18" i="29"/>
  <c r="AQ53" i="29" s="1"/>
  <c r="AQ85" i="29" s="1"/>
  <c r="AQ117" i="29" s="1"/>
  <c r="AP21" i="29"/>
  <c r="AP56" i="29" s="1"/>
  <c r="AP88" i="29" s="1"/>
  <c r="AP120" i="29" s="1"/>
  <c r="AR23" i="29"/>
  <c r="AR58" i="29" s="1"/>
  <c r="AR90" i="29" s="1"/>
  <c r="AR122" i="29" s="1"/>
  <c r="AR18" i="29"/>
  <c r="AR53" i="29" s="1"/>
  <c r="AR85" i="29" s="1"/>
  <c r="AR117" i="29" s="1"/>
  <c r="AQ25" i="29"/>
  <c r="AQ60" i="29" s="1"/>
  <c r="AQ92" i="29" s="1"/>
  <c r="AQ124" i="29" s="1"/>
  <c r="AP28" i="29"/>
  <c r="AP63" i="29" s="1"/>
  <c r="AP95" i="29" s="1"/>
  <c r="AP127" i="29" s="1"/>
  <c r="AR30" i="29"/>
  <c r="AR65" i="29" s="1"/>
  <c r="AR97" i="29" s="1"/>
  <c r="AR129" i="29" s="1"/>
  <c r="AQ33" i="29"/>
  <c r="AQ68" i="29" s="1"/>
  <c r="AQ100" i="29" s="1"/>
  <c r="AQ132" i="29" s="1"/>
  <c r="AP36" i="29"/>
  <c r="AP71" i="29" s="1"/>
  <c r="AP103" i="29" s="1"/>
  <c r="AP20" i="29"/>
  <c r="AP55" i="29" s="1"/>
  <c r="AP87" i="29" s="1"/>
  <c r="AP119" i="29" s="1"/>
  <c r="AR25" i="29"/>
  <c r="AR60" i="29" s="1"/>
  <c r="AR92" i="29" s="1"/>
  <c r="AR124" i="29" s="1"/>
  <c r="AQ28" i="29"/>
  <c r="AQ63" i="29" s="1"/>
  <c r="AQ95" i="29" s="1"/>
  <c r="AQ127" i="29" s="1"/>
  <c r="AP31" i="29"/>
  <c r="AP66" i="29" s="1"/>
  <c r="AP98" i="29" s="1"/>
  <c r="AP130" i="29" s="1"/>
  <c r="AR33" i="29"/>
  <c r="AR68" i="29" s="1"/>
  <c r="AR100" i="29" s="1"/>
  <c r="AR132" i="29" s="1"/>
  <c r="AQ36" i="29"/>
  <c r="AQ71" i="29" s="1"/>
  <c r="AQ103" i="29" s="1"/>
  <c r="AQ21" i="29"/>
  <c r="AQ56" i="29" s="1"/>
  <c r="AQ88" i="29" s="1"/>
  <c r="AQ120" i="29" s="1"/>
  <c r="AP26" i="29"/>
  <c r="AP61" i="29" s="1"/>
  <c r="AP93" i="29" s="1"/>
  <c r="AP125" i="29" s="1"/>
  <c r="AR28" i="29"/>
  <c r="AR63" i="29" s="1"/>
  <c r="AR95" i="29" s="1"/>
  <c r="AR127" i="29" s="1"/>
  <c r="AQ31" i="29"/>
  <c r="AQ66" i="29" s="1"/>
  <c r="AQ98" i="29" s="1"/>
  <c r="AQ130" i="29" s="1"/>
  <c r="AP34" i="29"/>
  <c r="AP69" i="29" s="1"/>
  <c r="AP101" i="29" s="1"/>
  <c r="AP133" i="29" s="1"/>
  <c r="AR36" i="29"/>
  <c r="AR71" i="29" s="1"/>
  <c r="AR103" i="29" s="1"/>
  <c r="AP12" i="29"/>
  <c r="AP47" i="29" s="1"/>
  <c r="AP79" i="29" s="1"/>
  <c r="AP111" i="29" s="1"/>
  <c r="AR22" i="29"/>
  <c r="AR57" i="29" s="1"/>
  <c r="AR89" i="29" s="1"/>
  <c r="AR121" i="29" s="1"/>
  <c r="AQ26" i="29"/>
  <c r="AQ61" i="29" s="1"/>
  <c r="AQ93" i="29" s="1"/>
  <c r="AQ125" i="29" s="1"/>
  <c r="AP29" i="29"/>
  <c r="AP64" i="29" s="1"/>
  <c r="AP96" i="29" s="1"/>
  <c r="AP128" i="29" s="1"/>
  <c r="AR31" i="29"/>
  <c r="AR66" i="29" s="1"/>
  <c r="AR98" i="29" s="1"/>
  <c r="AR130" i="29" s="1"/>
  <c r="AQ34" i="29"/>
  <c r="AQ69" i="29" s="1"/>
  <c r="AQ101" i="29" s="1"/>
  <c r="AQ133" i="29" s="1"/>
  <c r="AQ10" i="29"/>
  <c r="AQ13" i="29"/>
  <c r="AQ48" i="29" s="1"/>
  <c r="AQ80" i="29" s="1"/>
  <c r="AQ112" i="29" s="1"/>
  <c r="AP24" i="29"/>
  <c r="AP59" i="29" s="1"/>
  <c r="AP91" i="29" s="1"/>
  <c r="AP123" i="29" s="1"/>
  <c r="AR26" i="29"/>
  <c r="AR61" i="29" s="1"/>
  <c r="AR93" i="29" s="1"/>
  <c r="AR125" i="29" s="1"/>
  <c r="AQ29" i="29"/>
  <c r="AQ64" i="29" s="1"/>
  <c r="AQ96" i="29" s="1"/>
  <c r="AQ128" i="29" s="1"/>
  <c r="AP32" i="29"/>
  <c r="AP67" i="29" s="1"/>
  <c r="AP99" i="29" s="1"/>
  <c r="AP131" i="29" s="1"/>
  <c r="AR34" i="29"/>
  <c r="AR69" i="29" s="1"/>
  <c r="AR101" i="29" s="1"/>
  <c r="AR133" i="29" s="1"/>
  <c r="AR10" i="29"/>
  <c r="AR14" i="29"/>
  <c r="AR49" i="29" s="1"/>
  <c r="AR81" i="29" s="1"/>
  <c r="AR113" i="29" s="1"/>
  <c r="AQ24" i="29"/>
  <c r="AQ59" i="29" s="1"/>
  <c r="AQ91" i="29" s="1"/>
  <c r="AQ123" i="29" s="1"/>
  <c r="AP27" i="29"/>
  <c r="AP62" i="29" s="1"/>
  <c r="AP94" i="29" s="1"/>
  <c r="AP126" i="29" s="1"/>
  <c r="AR29" i="29"/>
  <c r="AR64" i="29" s="1"/>
  <c r="AR96" i="29" s="1"/>
  <c r="AR128" i="29" s="1"/>
  <c r="AQ32" i="29"/>
  <c r="AQ67" i="29" s="1"/>
  <c r="AQ99" i="29" s="1"/>
  <c r="AQ131" i="29" s="1"/>
  <c r="AP35" i="29"/>
  <c r="AP70" i="29" s="1"/>
  <c r="AP102" i="29" s="1"/>
  <c r="AP134" i="29" s="1"/>
  <c r="AP16" i="29"/>
  <c r="AP51" i="29" s="1"/>
  <c r="AP83" i="29" s="1"/>
  <c r="AP115" i="29" s="1"/>
  <c r="AR24" i="29"/>
  <c r="AR59" i="29" s="1"/>
  <c r="AR91" i="29" s="1"/>
  <c r="AR123" i="29" s="1"/>
  <c r="AQ27" i="29"/>
  <c r="AQ62" i="29" s="1"/>
  <c r="AQ94" i="29" s="1"/>
  <c r="AQ126" i="29" s="1"/>
  <c r="AP30" i="29"/>
  <c r="AP65" i="29" s="1"/>
  <c r="AP97" i="29" s="1"/>
  <c r="AP129" i="29" s="1"/>
  <c r="AR32" i="29"/>
  <c r="AR67" i="29" s="1"/>
  <c r="AR99" i="29" s="1"/>
  <c r="AR131" i="29" s="1"/>
  <c r="AQ35" i="29"/>
  <c r="AQ70" i="29" s="1"/>
  <c r="AQ102" i="29" s="1"/>
  <c r="AQ134" i="29" s="1"/>
  <c r="AQ17" i="29"/>
  <c r="AQ52" i="29" s="1"/>
  <c r="AQ84" i="29" s="1"/>
  <c r="AQ116" i="29" s="1"/>
  <c r="AP25" i="29"/>
  <c r="AP60" i="29" s="1"/>
  <c r="AP92" i="29" s="1"/>
  <c r="AP124" i="29" s="1"/>
  <c r="AR27" i="29"/>
  <c r="AR62" i="29" s="1"/>
  <c r="AR94" i="29" s="1"/>
  <c r="AR126" i="29" s="1"/>
  <c r="AQ30" i="29"/>
  <c r="AQ65" i="29" s="1"/>
  <c r="AQ97" i="29" s="1"/>
  <c r="AQ129" i="29" s="1"/>
  <c r="AR35" i="29"/>
  <c r="AR70" i="29" s="1"/>
  <c r="AR102" i="29" s="1"/>
  <c r="AR134" i="29" s="1"/>
  <c r="AP33" i="29"/>
  <c r="AP68" i="29" s="1"/>
  <c r="AP100" i="29" s="1"/>
  <c r="AP132" i="29" s="1"/>
  <c r="BT11" i="29"/>
  <c r="BT46" i="29" s="1"/>
  <c r="BT78" i="29" s="1"/>
  <c r="BT110" i="29" s="1"/>
  <c r="BV13" i="29"/>
  <c r="BV48" i="29" s="1"/>
  <c r="BV80" i="29" s="1"/>
  <c r="BV112" i="29" s="1"/>
  <c r="BU16" i="29"/>
  <c r="BU51" i="29" s="1"/>
  <c r="BU83" i="29" s="1"/>
  <c r="BU115" i="29" s="1"/>
  <c r="BT19" i="29"/>
  <c r="BT54" i="29" s="1"/>
  <c r="BT86" i="29" s="1"/>
  <c r="BT118" i="29" s="1"/>
  <c r="BV21" i="29"/>
  <c r="BV56" i="29" s="1"/>
  <c r="BV88" i="29" s="1"/>
  <c r="BV120" i="29" s="1"/>
  <c r="BU24" i="29"/>
  <c r="BU59" i="29" s="1"/>
  <c r="BU91" i="29" s="1"/>
  <c r="BU123" i="29" s="1"/>
  <c r="BT27" i="29"/>
  <c r="BT62" i="29" s="1"/>
  <c r="BT94" i="29" s="1"/>
  <c r="BT126" i="29" s="1"/>
  <c r="BV29" i="29"/>
  <c r="BV64" i="29" s="1"/>
  <c r="BV96" i="29" s="1"/>
  <c r="BV128" i="29" s="1"/>
  <c r="BU32" i="29"/>
  <c r="BU67" i="29" s="1"/>
  <c r="BU99" i="29" s="1"/>
  <c r="BU131" i="29" s="1"/>
  <c r="BT35" i="29"/>
  <c r="BT70" i="29" s="1"/>
  <c r="BT102" i="29" s="1"/>
  <c r="BT134" i="29" s="1"/>
  <c r="BU11" i="29"/>
  <c r="BU46" i="29" s="1"/>
  <c r="BU78" i="29" s="1"/>
  <c r="BU110" i="29" s="1"/>
  <c r="BT14" i="29"/>
  <c r="BT49" i="29" s="1"/>
  <c r="BT81" i="29" s="1"/>
  <c r="BT113" i="29" s="1"/>
  <c r="BV16" i="29"/>
  <c r="BV51" i="29" s="1"/>
  <c r="BV83" i="29" s="1"/>
  <c r="BV115" i="29" s="1"/>
  <c r="BU19" i="29"/>
  <c r="BU54" i="29" s="1"/>
  <c r="BU86" i="29" s="1"/>
  <c r="BU118" i="29" s="1"/>
  <c r="BT22" i="29"/>
  <c r="BT57" i="29" s="1"/>
  <c r="BT89" i="29" s="1"/>
  <c r="BT121" i="29" s="1"/>
  <c r="BV24" i="29"/>
  <c r="BV59" i="29" s="1"/>
  <c r="BV91" i="29" s="1"/>
  <c r="BV123" i="29" s="1"/>
  <c r="BU27" i="29"/>
  <c r="BU62" i="29" s="1"/>
  <c r="BU94" i="29" s="1"/>
  <c r="BU126" i="29" s="1"/>
  <c r="BT30" i="29"/>
  <c r="BT65" i="29" s="1"/>
  <c r="BT97" i="29" s="1"/>
  <c r="BT129" i="29" s="1"/>
  <c r="BV32" i="29"/>
  <c r="BV67" i="29" s="1"/>
  <c r="BV99" i="29" s="1"/>
  <c r="BV131" i="29" s="1"/>
  <c r="BU35" i="29"/>
  <c r="BU70" i="29" s="1"/>
  <c r="BU102" i="29" s="1"/>
  <c r="BU134" i="29" s="1"/>
  <c r="BV11" i="29"/>
  <c r="BV46" i="29" s="1"/>
  <c r="BV78" i="29" s="1"/>
  <c r="BV110" i="29" s="1"/>
  <c r="BU14" i="29"/>
  <c r="BU49" i="29" s="1"/>
  <c r="BU81" i="29" s="1"/>
  <c r="BU113" i="29" s="1"/>
  <c r="BT17" i="29"/>
  <c r="BT52" i="29" s="1"/>
  <c r="BT84" i="29" s="1"/>
  <c r="BT116" i="29" s="1"/>
  <c r="BV19" i="29"/>
  <c r="BV54" i="29" s="1"/>
  <c r="BV86" i="29" s="1"/>
  <c r="BV118" i="29" s="1"/>
  <c r="BU22" i="29"/>
  <c r="BU57" i="29" s="1"/>
  <c r="BU89" i="29" s="1"/>
  <c r="BU121" i="29" s="1"/>
  <c r="BT25" i="29"/>
  <c r="BT60" i="29" s="1"/>
  <c r="BT92" i="29" s="1"/>
  <c r="BT124" i="29" s="1"/>
  <c r="BV27" i="29"/>
  <c r="BV62" i="29" s="1"/>
  <c r="BV94" i="29" s="1"/>
  <c r="BV126" i="29" s="1"/>
  <c r="BU30" i="29"/>
  <c r="BU65" i="29" s="1"/>
  <c r="BU97" i="29" s="1"/>
  <c r="BU129" i="29" s="1"/>
  <c r="BT33" i="29"/>
  <c r="BT68" i="29" s="1"/>
  <c r="BT100" i="29" s="1"/>
  <c r="BT132" i="29" s="1"/>
  <c r="BV35" i="29"/>
  <c r="BV70" i="29" s="1"/>
  <c r="BV102" i="29" s="1"/>
  <c r="BV134" i="29" s="1"/>
  <c r="BT12" i="29"/>
  <c r="BT47" i="29" s="1"/>
  <c r="BT79" i="29" s="1"/>
  <c r="BT111" i="29" s="1"/>
  <c r="BV14" i="29"/>
  <c r="BV49" i="29" s="1"/>
  <c r="BV81" i="29" s="1"/>
  <c r="BV113" i="29" s="1"/>
  <c r="BU17" i="29"/>
  <c r="BU52" i="29" s="1"/>
  <c r="BU84" i="29" s="1"/>
  <c r="BU116" i="29" s="1"/>
  <c r="BT20" i="29"/>
  <c r="BT55" i="29" s="1"/>
  <c r="BT87" i="29" s="1"/>
  <c r="BT119" i="29" s="1"/>
  <c r="BV22" i="29"/>
  <c r="BV57" i="29" s="1"/>
  <c r="BV89" i="29" s="1"/>
  <c r="BV121" i="29" s="1"/>
  <c r="BU25" i="29"/>
  <c r="BU60" i="29" s="1"/>
  <c r="BU92" i="29" s="1"/>
  <c r="BU124" i="29" s="1"/>
  <c r="BT28" i="29"/>
  <c r="BT63" i="29" s="1"/>
  <c r="BT95" i="29" s="1"/>
  <c r="BT127" i="29" s="1"/>
  <c r="BV30" i="29"/>
  <c r="BV65" i="29" s="1"/>
  <c r="BV97" i="29" s="1"/>
  <c r="BV129" i="29" s="1"/>
  <c r="BU33" i="29"/>
  <c r="BU68" i="29" s="1"/>
  <c r="BU100" i="29" s="1"/>
  <c r="BU132" i="29" s="1"/>
  <c r="BT36" i="29"/>
  <c r="BT71" i="29" s="1"/>
  <c r="BT103" i="29" s="1"/>
  <c r="BU12" i="29"/>
  <c r="BU47" i="29" s="1"/>
  <c r="BU79" i="29" s="1"/>
  <c r="BU111" i="29" s="1"/>
  <c r="BT15" i="29"/>
  <c r="BT50" i="29" s="1"/>
  <c r="BT82" i="29" s="1"/>
  <c r="BT114" i="29" s="1"/>
  <c r="BV17" i="29"/>
  <c r="BV52" i="29" s="1"/>
  <c r="BV84" i="29" s="1"/>
  <c r="BV116" i="29" s="1"/>
  <c r="BU20" i="29"/>
  <c r="BU55" i="29" s="1"/>
  <c r="BU87" i="29" s="1"/>
  <c r="BU119" i="29" s="1"/>
  <c r="BT23" i="29"/>
  <c r="BT58" i="29" s="1"/>
  <c r="BT90" i="29" s="1"/>
  <c r="BT122" i="29" s="1"/>
  <c r="BV25" i="29"/>
  <c r="BV60" i="29" s="1"/>
  <c r="BV92" i="29" s="1"/>
  <c r="BV124" i="29" s="1"/>
  <c r="BU28" i="29"/>
  <c r="BU63" i="29" s="1"/>
  <c r="BU95" i="29" s="1"/>
  <c r="BU127" i="29" s="1"/>
  <c r="BT31" i="29"/>
  <c r="BT66" i="29" s="1"/>
  <c r="BT98" i="29" s="1"/>
  <c r="BT130" i="29" s="1"/>
  <c r="BV33" i="29"/>
  <c r="BV68" i="29" s="1"/>
  <c r="BV100" i="29" s="1"/>
  <c r="BV132" i="29" s="1"/>
  <c r="BU36" i="29"/>
  <c r="BU71" i="29" s="1"/>
  <c r="BU103" i="29" s="1"/>
  <c r="BV12" i="29"/>
  <c r="BV47" i="29" s="1"/>
  <c r="BV79" i="29" s="1"/>
  <c r="BV111" i="29" s="1"/>
  <c r="BU15" i="29"/>
  <c r="BU50" i="29" s="1"/>
  <c r="BU82" i="29" s="1"/>
  <c r="BU114" i="29" s="1"/>
  <c r="BT18" i="29"/>
  <c r="BT53" i="29" s="1"/>
  <c r="BT85" i="29" s="1"/>
  <c r="BT117" i="29" s="1"/>
  <c r="BV20" i="29"/>
  <c r="BV55" i="29" s="1"/>
  <c r="BV87" i="29" s="1"/>
  <c r="BV119" i="29" s="1"/>
  <c r="BU23" i="29"/>
  <c r="BU58" i="29" s="1"/>
  <c r="BU90" i="29" s="1"/>
  <c r="BU122" i="29" s="1"/>
  <c r="BT26" i="29"/>
  <c r="BT61" i="29" s="1"/>
  <c r="BT93" i="29" s="1"/>
  <c r="BT125" i="29" s="1"/>
  <c r="BV28" i="29"/>
  <c r="BV63" i="29" s="1"/>
  <c r="BV95" i="29" s="1"/>
  <c r="BV127" i="29" s="1"/>
  <c r="BU31" i="29"/>
  <c r="BU66" i="29" s="1"/>
  <c r="BU98" i="29" s="1"/>
  <c r="BU130" i="29" s="1"/>
  <c r="BT34" i="29"/>
  <c r="BT69" i="29" s="1"/>
  <c r="BT101" i="29" s="1"/>
  <c r="BT133" i="29" s="1"/>
  <c r="BV36" i="29"/>
  <c r="BV71" i="29" s="1"/>
  <c r="BV103" i="29" s="1"/>
  <c r="BT13" i="29"/>
  <c r="BT48" i="29" s="1"/>
  <c r="BT80" i="29" s="1"/>
  <c r="BT112" i="29" s="1"/>
  <c r="BV15" i="29"/>
  <c r="BV50" i="29" s="1"/>
  <c r="BV82" i="29" s="1"/>
  <c r="BV114" i="29" s="1"/>
  <c r="BU18" i="29"/>
  <c r="BU53" i="29" s="1"/>
  <c r="BU85" i="29" s="1"/>
  <c r="BU117" i="29" s="1"/>
  <c r="BT21" i="29"/>
  <c r="BT56" i="29" s="1"/>
  <c r="BT88" i="29" s="1"/>
  <c r="BT120" i="29" s="1"/>
  <c r="BV23" i="29"/>
  <c r="BV58" i="29" s="1"/>
  <c r="BV90" i="29" s="1"/>
  <c r="BV122" i="29" s="1"/>
  <c r="BU26" i="29"/>
  <c r="BU61" i="29" s="1"/>
  <c r="BU93" i="29" s="1"/>
  <c r="BU125" i="29" s="1"/>
  <c r="BT29" i="29"/>
  <c r="BT64" i="29" s="1"/>
  <c r="BT96" i="29" s="1"/>
  <c r="BT128" i="29" s="1"/>
  <c r="BV31" i="29"/>
  <c r="BV66" i="29" s="1"/>
  <c r="BV98" i="29" s="1"/>
  <c r="BV130" i="29" s="1"/>
  <c r="BU34" i="29"/>
  <c r="BU69" i="29" s="1"/>
  <c r="BU101" i="29" s="1"/>
  <c r="BU133" i="29" s="1"/>
  <c r="BU10" i="29"/>
  <c r="BT24" i="29"/>
  <c r="BT59" i="29" s="1"/>
  <c r="BT91" i="29" s="1"/>
  <c r="BT123" i="29" s="1"/>
  <c r="BV26" i="29"/>
  <c r="BV61" i="29" s="1"/>
  <c r="BV93" i="29" s="1"/>
  <c r="BV125" i="29" s="1"/>
  <c r="BU29" i="29"/>
  <c r="BU64" i="29" s="1"/>
  <c r="BU96" i="29" s="1"/>
  <c r="BU128" i="29" s="1"/>
  <c r="BT32" i="29"/>
  <c r="BT67" i="29" s="1"/>
  <c r="BT99" i="29" s="1"/>
  <c r="BT131" i="29" s="1"/>
  <c r="BU13" i="29"/>
  <c r="BU48" i="29" s="1"/>
  <c r="BU80" i="29" s="1"/>
  <c r="BU112" i="29" s="1"/>
  <c r="BV34" i="29"/>
  <c r="BV69" i="29" s="1"/>
  <c r="BV101" i="29" s="1"/>
  <c r="BV133" i="29" s="1"/>
  <c r="BT16" i="29"/>
  <c r="BT51" i="29" s="1"/>
  <c r="BT83" i="29" s="1"/>
  <c r="BT115" i="29" s="1"/>
  <c r="BV10" i="29"/>
  <c r="BV18" i="29"/>
  <c r="BV53" i="29" s="1"/>
  <c r="BV85" i="29" s="1"/>
  <c r="BV117" i="29" s="1"/>
  <c r="BU21" i="29"/>
  <c r="BU56" i="29" s="1"/>
  <c r="BU88" i="29" s="1"/>
  <c r="BU120" i="29" s="1"/>
  <c r="I12" i="29"/>
  <c r="I47" i="29" s="1"/>
  <c r="I79" i="29" s="1"/>
  <c r="H15" i="29"/>
  <c r="H50" i="29" s="1"/>
  <c r="H82" i="29" s="1"/>
  <c r="G18" i="29"/>
  <c r="G53" i="29" s="1"/>
  <c r="G85" i="29" s="1"/>
  <c r="I20" i="29"/>
  <c r="I55" i="29" s="1"/>
  <c r="I87" i="29" s="1"/>
  <c r="H23" i="29"/>
  <c r="H58" i="29" s="1"/>
  <c r="H90" i="29" s="1"/>
  <c r="G26" i="29"/>
  <c r="G61" i="29" s="1"/>
  <c r="G93" i="29" s="1"/>
  <c r="I28" i="29"/>
  <c r="I63" i="29" s="1"/>
  <c r="I95" i="29" s="1"/>
  <c r="H31" i="29"/>
  <c r="H66" i="29" s="1"/>
  <c r="H98" i="29" s="1"/>
  <c r="H11" i="29"/>
  <c r="H46" i="29" s="1"/>
  <c r="H78" i="29" s="1"/>
  <c r="G14" i="29"/>
  <c r="G49" i="29" s="1"/>
  <c r="G81" i="29" s="1"/>
  <c r="I16" i="29"/>
  <c r="I51" i="29" s="1"/>
  <c r="I83" i="29" s="1"/>
  <c r="H19" i="29"/>
  <c r="H54" i="29" s="1"/>
  <c r="H86" i="29" s="1"/>
  <c r="G22" i="29"/>
  <c r="G57" i="29" s="1"/>
  <c r="G89" i="29" s="1"/>
  <c r="I24" i="29"/>
  <c r="I59" i="29" s="1"/>
  <c r="I91" i="29" s="1"/>
  <c r="H27" i="29"/>
  <c r="H62" i="29" s="1"/>
  <c r="H94" i="29" s="1"/>
  <c r="G30" i="29"/>
  <c r="G65" i="29" s="1"/>
  <c r="G97" i="29" s="1"/>
  <c r="I32" i="29"/>
  <c r="I67" i="29" s="1"/>
  <c r="I99" i="29" s="1"/>
  <c r="I13" i="29"/>
  <c r="I48" i="29" s="1"/>
  <c r="I80" i="29" s="1"/>
  <c r="H17" i="29"/>
  <c r="H52" i="29" s="1"/>
  <c r="H84" i="29" s="1"/>
  <c r="G21" i="29"/>
  <c r="G56" i="29" s="1"/>
  <c r="G88" i="29" s="1"/>
  <c r="H24" i="29"/>
  <c r="H59" i="29" s="1"/>
  <c r="H91" i="29" s="1"/>
  <c r="G28" i="29"/>
  <c r="G63" i="29" s="1"/>
  <c r="G95" i="29" s="1"/>
  <c r="I31" i="29"/>
  <c r="I66" i="29" s="1"/>
  <c r="I98" i="29" s="1"/>
  <c r="I34" i="29"/>
  <c r="I69" i="29" s="1"/>
  <c r="I101" i="29" s="1"/>
  <c r="I10" i="29"/>
  <c r="H13" i="29"/>
  <c r="H48" i="29" s="1"/>
  <c r="H80" i="29" s="1"/>
  <c r="H34" i="29"/>
  <c r="H69" i="29" s="1"/>
  <c r="H101" i="29" s="1"/>
  <c r="H14" i="29"/>
  <c r="H49" i="29" s="1"/>
  <c r="H81" i="29" s="1"/>
  <c r="I17" i="29"/>
  <c r="I52" i="29" s="1"/>
  <c r="I84" i="29" s="1"/>
  <c r="H21" i="29"/>
  <c r="H56" i="29" s="1"/>
  <c r="H88" i="29" s="1"/>
  <c r="G25" i="29"/>
  <c r="G60" i="29" s="1"/>
  <c r="G92" i="29" s="1"/>
  <c r="H28" i="29"/>
  <c r="H63" i="29" s="1"/>
  <c r="H95" i="29" s="1"/>
  <c r="G32" i="29"/>
  <c r="G67" i="29" s="1"/>
  <c r="G99" i="29" s="1"/>
  <c r="G35" i="29"/>
  <c r="G70" i="29" s="1"/>
  <c r="G102" i="29" s="1"/>
  <c r="G24" i="29"/>
  <c r="G59" i="29" s="1"/>
  <c r="G91" i="29" s="1"/>
  <c r="G11" i="29"/>
  <c r="G46" i="29" s="1"/>
  <c r="G78" i="29" s="1"/>
  <c r="I14" i="29"/>
  <c r="I49" i="29" s="1"/>
  <c r="I81" i="29" s="1"/>
  <c r="H18" i="29"/>
  <c r="H53" i="29" s="1"/>
  <c r="H85" i="29" s="1"/>
  <c r="I21" i="29"/>
  <c r="I56" i="29" s="1"/>
  <c r="I88" i="29" s="1"/>
  <c r="H25" i="29"/>
  <c r="H60" i="29" s="1"/>
  <c r="H92" i="29" s="1"/>
  <c r="G29" i="29"/>
  <c r="G64" i="29" s="1"/>
  <c r="G96" i="29" s="1"/>
  <c r="H32" i="29"/>
  <c r="H67" i="29" s="1"/>
  <c r="H99" i="29" s="1"/>
  <c r="H35" i="29"/>
  <c r="H70" i="29" s="1"/>
  <c r="H102" i="29" s="1"/>
  <c r="I27" i="29"/>
  <c r="I62" i="29" s="1"/>
  <c r="I94" i="29" s="1"/>
  <c r="I11" i="29"/>
  <c r="I46" i="29" s="1"/>
  <c r="I78" i="29" s="1"/>
  <c r="G15" i="29"/>
  <c r="G50" i="29" s="1"/>
  <c r="G82" i="29" s="1"/>
  <c r="I18" i="29"/>
  <c r="I53" i="29" s="1"/>
  <c r="I85" i="29" s="1"/>
  <c r="H22" i="29"/>
  <c r="H57" i="29" s="1"/>
  <c r="H89" i="29" s="1"/>
  <c r="I25" i="29"/>
  <c r="I60" i="29" s="1"/>
  <c r="I92" i="29" s="1"/>
  <c r="H29" i="29"/>
  <c r="H64" i="29" s="1"/>
  <c r="H96" i="29" s="1"/>
  <c r="G33" i="29"/>
  <c r="G68" i="29" s="1"/>
  <c r="G100" i="29" s="1"/>
  <c r="I35" i="29"/>
  <c r="I70" i="29" s="1"/>
  <c r="I102" i="29" s="1"/>
  <c r="G31" i="29"/>
  <c r="G66" i="29" s="1"/>
  <c r="G98" i="29" s="1"/>
  <c r="G12" i="29"/>
  <c r="G47" i="29" s="1"/>
  <c r="G79" i="29" s="1"/>
  <c r="I15" i="29"/>
  <c r="I50" i="29" s="1"/>
  <c r="I82" i="29" s="1"/>
  <c r="G19" i="29"/>
  <c r="G54" i="29" s="1"/>
  <c r="G86" i="29" s="1"/>
  <c r="I22" i="29"/>
  <c r="I57" i="29" s="1"/>
  <c r="I89" i="29" s="1"/>
  <c r="H26" i="29"/>
  <c r="H61" i="29" s="1"/>
  <c r="H93" i="29" s="1"/>
  <c r="I29" i="29"/>
  <c r="I64" i="29" s="1"/>
  <c r="I96" i="29" s="1"/>
  <c r="H33" i="29"/>
  <c r="H68" i="29" s="1"/>
  <c r="H100" i="29" s="1"/>
  <c r="G36" i="29"/>
  <c r="G71" i="29" s="1"/>
  <c r="G103" i="29" s="1"/>
  <c r="G17" i="29"/>
  <c r="G52" i="29" s="1"/>
  <c r="G84" i="29" s="1"/>
  <c r="H10" i="29"/>
  <c r="H12" i="29"/>
  <c r="H47" i="29" s="1"/>
  <c r="H79" i="29" s="1"/>
  <c r="G16" i="29"/>
  <c r="G51" i="29" s="1"/>
  <c r="G83" i="29" s="1"/>
  <c r="I19" i="29"/>
  <c r="I54" i="29" s="1"/>
  <c r="I86" i="29" s="1"/>
  <c r="G23" i="29"/>
  <c r="G58" i="29" s="1"/>
  <c r="G90" i="29" s="1"/>
  <c r="I26" i="29"/>
  <c r="I61" i="29" s="1"/>
  <c r="I93" i="29" s="1"/>
  <c r="H30" i="29"/>
  <c r="H65" i="29" s="1"/>
  <c r="H97" i="29" s="1"/>
  <c r="I33" i="29"/>
  <c r="I68" i="29" s="1"/>
  <c r="I100" i="29" s="1"/>
  <c r="H36" i="29"/>
  <c r="H71" i="29" s="1"/>
  <c r="H103" i="29" s="1"/>
  <c r="H20" i="29"/>
  <c r="H55" i="29" s="1"/>
  <c r="H87" i="29" s="1"/>
  <c r="G13" i="29"/>
  <c r="G48" i="29" s="1"/>
  <c r="G80" i="29" s="1"/>
  <c r="H16" i="29"/>
  <c r="H51" i="29" s="1"/>
  <c r="H83" i="29" s="1"/>
  <c r="G20" i="29"/>
  <c r="G55" i="29" s="1"/>
  <c r="G87" i="29" s="1"/>
  <c r="I23" i="29"/>
  <c r="I58" i="29" s="1"/>
  <c r="I90" i="29" s="1"/>
  <c r="G27" i="29"/>
  <c r="G62" i="29" s="1"/>
  <c r="G94" i="29" s="1"/>
  <c r="I30" i="29"/>
  <c r="I65" i="29" s="1"/>
  <c r="I97" i="29" s="1"/>
  <c r="G34" i="29"/>
  <c r="G69" i="29" s="1"/>
  <c r="G101" i="29" s="1"/>
  <c r="I36" i="29"/>
  <c r="I71" i="29" s="1"/>
  <c r="I103" i="29" s="1"/>
  <c r="BO137" i="29"/>
  <c r="AZ10" i="29"/>
  <c r="AZ11" i="29"/>
  <c r="AZ46" i="29" s="1"/>
  <c r="AZ78" i="29" s="1"/>
  <c r="AZ110" i="29" s="1"/>
  <c r="BB13" i="29"/>
  <c r="BB48" i="29" s="1"/>
  <c r="BB80" i="29" s="1"/>
  <c r="BB112" i="29" s="1"/>
  <c r="BA16" i="29"/>
  <c r="BA51" i="29" s="1"/>
  <c r="BA83" i="29" s="1"/>
  <c r="BA115" i="29" s="1"/>
  <c r="AZ19" i="29"/>
  <c r="AZ54" i="29" s="1"/>
  <c r="AZ86" i="29" s="1"/>
  <c r="AZ118" i="29" s="1"/>
  <c r="BB21" i="29"/>
  <c r="BB56" i="29" s="1"/>
  <c r="BB88" i="29" s="1"/>
  <c r="BB120" i="29" s="1"/>
  <c r="BA24" i="29"/>
  <c r="BA59" i="29" s="1"/>
  <c r="BA91" i="29" s="1"/>
  <c r="BA123" i="29" s="1"/>
  <c r="AZ27" i="29"/>
  <c r="AZ62" i="29" s="1"/>
  <c r="AZ94" i="29" s="1"/>
  <c r="AZ126" i="29" s="1"/>
  <c r="BB29" i="29"/>
  <c r="BB64" i="29" s="1"/>
  <c r="BB96" i="29" s="1"/>
  <c r="BB128" i="29" s="1"/>
  <c r="BA32" i="29"/>
  <c r="BA67" i="29" s="1"/>
  <c r="BA99" i="29" s="1"/>
  <c r="BA131" i="29" s="1"/>
  <c r="AZ35" i="29"/>
  <c r="AZ70" i="29" s="1"/>
  <c r="AZ102" i="29" s="1"/>
  <c r="AZ134" i="29" s="1"/>
  <c r="BA11" i="29"/>
  <c r="BA46" i="29" s="1"/>
  <c r="BA78" i="29" s="1"/>
  <c r="BA110" i="29" s="1"/>
  <c r="AZ14" i="29"/>
  <c r="AZ49" i="29" s="1"/>
  <c r="AZ81" i="29" s="1"/>
  <c r="AZ113" i="29" s="1"/>
  <c r="BB16" i="29"/>
  <c r="BB51" i="29" s="1"/>
  <c r="BB83" i="29" s="1"/>
  <c r="BB115" i="29" s="1"/>
  <c r="BA19" i="29"/>
  <c r="BA54" i="29" s="1"/>
  <c r="BA86" i="29" s="1"/>
  <c r="BA118" i="29" s="1"/>
  <c r="AZ22" i="29"/>
  <c r="AZ57" i="29" s="1"/>
  <c r="AZ89" i="29" s="1"/>
  <c r="AZ121" i="29" s="1"/>
  <c r="BB24" i="29"/>
  <c r="BB59" i="29" s="1"/>
  <c r="BB91" i="29" s="1"/>
  <c r="BB123" i="29" s="1"/>
  <c r="BA27" i="29"/>
  <c r="BA62" i="29" s="1"/>
  <c r="BA94" i="29" s="1"/>
  <c r="BA126" i="29" s="1"/>
  <c r="AZ30" i="29"/>
  <c r="AZ65" i="29" s="1"/>
  <c r="AZ97" i="29" s="1"/>
  <c r="AZ129" i="29" s="1"/>
  <c r="BB32" i="29"/>
  <c r="BB67" i="29" s="1"/>
  <c r="BB99" i="29" s="1"/>
  <c r="BB131" i="29" s="1"/>
  <c r="BA35" i="29"/>
  <c r="BA70" i="29" s="1"/>
  <c r="BA102" i="29" s="1"/>
  <c r="BA134" i="29" s="1"/>
  <c r="BB11" i="29"/>
  <c r="BB46" i="29" s="1"/>
  <c r="BB78" i="29" s="1"/>
  <c r="BB110" i="29" s="1"/>
  <c r="BA14" i="29"/>
  <c r="BA49" i="29" s="1"/>
  <c r="BA81" i="29" s="1"/>
  <c r="BA113" i="29" s="1"/>
  <c r="AZ17" i="29"/>
  <c r="AZ52" i="29" s="1"/>
  <c r="AZ84" i="29" s="1"/>
  <c r="AZ116" i="29" s="1"/>
  <c r="BB19" i="29"/>
  <c r="BB54" i="29" s="1"/>
  <c r="BB86" i="29" s="1"/>
  <c r="BB118" i="29" s="1"/>
  <c r="BA22" i="29"/>
  <c r="BA57" i="29" s="1"/>
  <c r="BA89" i="29" s="1"/>
  <c r="BA121" i="29" s="1"/>
  <c r="AZ25" i="29"/>
  <c r="AZ60" i="29" s="1"/>
  <c r="AZ92" i="29" s="1"/>
  <c r="AZ124" i="29" s="1"/>
  <c r="BB27" i="29"/>
  <c r="BB62" i="29" s="1"/>
  <c r="BB94" i="29" s="1"/>
  <c r="BB126" i="29" s="1"/>
  <c r="BA30" i="29"/>
  <c r="BA65" i="29" s="1"/>
  <c r="BA97" i="29" s="1"/>
  <c r="BA129" i="29" s="1"/>
  <c r="AZ33" i="29"/>
  <c r="AZ68" i="29" s="1"/>
  <c r="AZ100" i="29" s="1"/>
  <c r="AZ132" i="29" s="1"/>
  <c r="BB35" i="29"/>
  <c r="BB70" i="29" s="1"/>
  <c r="BB102" i="29" s="1"/>
  <c r="BB134" i="29" s="1"/>
  <c r="AZ12" i="29"/>
  <c r="AZ47" i="29" s="1"/>
  <c r="AZ79" i="29" s="1"/>
  <c r="AZ111" i="29" s="1"/>
  <c r="BB14" i="29"/>
  <c r="BB49" i="29" s="1"/>
  <c r="BB81" i="29" s="1"/>
  <c r="BB113" i="29" s="1"/>
  <c r="BA17" i="29"/>
  <c r="BA52" i="29" s="1"/>
  <c r="BA84" i="29" s="1"/>
  <c r="BA116" i="29" s="1"/>
  <c r="AZ20" i="29"/>
  <c r="AZ55" i="29" s="1"/>
  <c r="AZ87" i="29" s="1"/>
  <c r="AZ119" i="29" s="1"/>
  <c r="BB22" i="29"/>
  <c r="BB57" i="29" s="1"/>
  <c r="BB89" i="29" s="1"/>
  <c r="BB121" i="29" s="1"/>
  <c r="BA25" i="29"/>
  <c r="BA60" i="29" s="1"/>
  <c r="BA92" i="29" s="1"/>
  <c r="BA124" i="29" s="1"/>
  <c r="AZ28" i="29"/>
  <c r="AZ63" i="29" s="1"/>
  <c r="AZ95" i="29" s="1"/>
  <c r="AZ127" i="29" s="1"/>
  <c r="BB30" i="29"/>
  <c r="BB65" i="29" s="1"/>
  <c r="BB97" i="29" s="1"/>
  <c r="BB129" i="29" s="1"/>
  <c r="BA33" i="29"/>
  <c r="BA68" i="29" s="1"/>
  <c r="BA100" i="29" s="1"/>
  <c r="BA132" i="29" s="1"/>
  <c r="AZ36" i="29"/>
  <c r="AZ71" i="29" s="1"/>
  <c r="AZ103" i="29" s="1"/>
  <c r="BA12" i="29"/>
  <c r="BA47" i="29" s="1"/>
  <c r="BA79" i="29" s="1"/>
  <c r="BA111" i="29" s="1"/>
  <c r="AZ15" i="29"/>
  <c r="AZ50" i="29" s="1"/>
  <c r="AZ82" i="29" s="1"/>
  <c r="AZ114" i="29" s="1"/>
  <c r="BB17" i="29"/>
  <c r="BB52" i="29" s="1"/>
  <c r="BB84" i="29" s="1"/>
  <c r="BB116" i="29" s="1"/>
  <c r="BA20" i="29"/>
  <c r="BA55" i="29" s="1"/>
  <c r="BA87" i="29" s="1"/>
  <c r="BA119" i="29" s="1"/>
  <c r="AZ23" i="29"/>
  <c r="AZ58" i="29" s="1"/>
  <c r="AZ90" i="29" s="1"/>
  <c r="AZ122" i="29" s="1"/>
  <c r="BB25" i="29"/>
  <c r="BB60" i="29" s="1"/>
  <c r="BB92" i="29" s="1"/>
  <c r="BB124" i="29" s="1"/>
  <c r="BA28" i="29"/>
  <c r="BA63" i="29" s="1"/>
  <c r="BA95" i="29" s="1"/>
  <c r="BA127" i="29" s="1"/>
  <c r="AZ31" i="29"/>
  <c r="AZ66" i="29" s="1"/>
  <c r="AZ98" i="29" s="1"/>
  <c r="AZ130" i="29" s="1"/>
  <c r="BB33" i="29"/>
  <c r="BB68" i="29" s="1"/>
  <c r="BB100" i="29" s="1"/>
  <c r="BB132" i="29" s="1"/>
  <c r="BA36" i="29"/>
  <c r="BA71" i="29" s="1"/>
  <c r="BA103" i="29" s="1"/>
  <c r="BB12" i="29"/>
  <c r="BB47" i="29" s="1"/>
  <c r="BB79" i="29" s="1"/>
  <c r="BB111" i="29" s="1"/>
  <c r="BA15" i="29"/>
  <c r="BA50" i="29" s="1"/>
  <c r="BA82" i="29" s="1"/>
  <c r="BA114" i="29" s="1"/>
  <c r="AZ18" i="29"/>
  <c r="AZ53" i="29" s="1"/>
  <c r="AZ85" i="29" s="1"/>
  <c r="AZ117" i="29" s="1"/>
  <c r="BB20" i="29"/>
  <c r="BB55" i="29" s="1"/>
  <c r="BB87" i="29" s="1"/>
  <c r="BB119" i="29" s="1"/>
  <c r="BA23" i="29"/>
  <c r="BA58" i="29" s="1"/>
  <c r="BA90" i="29" s="1"/>
  <c r="BA122" i="29" s="1"/>
  <c r="AZ26" i="29"/>
  <c r="AZ61" i="29" s="1"/>
  <c r="AZ93" i="29" s="1"/>
  <c r="AZ125" i="29" s="1"/>
  <c r="BB28" i="29"/>
  <c r="BB63" i="29" s="1"/>
  <c r="BB95" i="29" s="1"/>
  <c r="BB127" i="29" s="1"/>
  <c r="BA31" i="29"/>
  <c r="BA66" i="29" s="1"/>
  <c r="BA98" i="29" s="1"/>
  <c r="BA130" i="29" s="1"/>
  <c r="AZ34" i="29"/>
  <c r="AZ69" i="29" s="1"/>
  <c r="AZ101" i="29" s="1"/>
  <c r="AZ133" i="29" s="1"/>
  <c r="BB36" i="29"/>
  <c r="BB71" i="29" s="1"/>
  <c r="BB103" i="29" s="1"/>
  <c r="AZ13" i="29"/>
  <c r="AZ48" i="29" s="1"/>
  <c r="AZ80" i="29" s="1"/>
  <c r="AZ112" i="29" s="1"/>
  <c r="BB15" i="29"/>
  <c r="BB50" i="29" s="1"/>
  <c r="BB82" i="29" s="1"/>
  <c r="BB114" i="29" s="1"/>
  <c r="BA18" i="29"/>
  <c r="BA53" i="29" s="1"/>
  <c r="BA85" i="29" s="1"/>
  <c r="BA117" i="29" s="1"/>
  <c r="AZ21" i="29"/>
  <c r="AZ56" i="29" s="1"/>
  <c r="AZ88" i="29" s="1"/>
  <c r="AZ120" i="29" s="1"/>
  <c r="BB23" i="29"/>
  <c r="BB58" i="29" s="1"/>
  <c r="BB90" i="29" s="1"/>
  <c r="BB122" i="29" s="1"/>
  <c r="BA26" i="29"/>
  <c r="BA61" i="29" s="1"/>
  <c r="BA93" i="29" s="1"/>
  <c r="BA125" i="29" s="1"/>
  <c r="AZ29" i="29"/>
  <c r="AZ64" i="29" s="1"/>
  <c r="AZ96" i="29" s="1"/>
  <c r="AZ128" i="29" s="1"/>
  <c r="BB31" i="29"/>
  <c r="BB66" i="29" s="1"/>
  <c r="BB98" i="29" s="1"/>
  <c r="BB130" i="29" s="1"/>
  <c r="BA34" i="29"/>
  <c r="BA69" i="29" s="1"/>
  <c r="BA101" i="29" s="1"/>
  <c r="BA133" i="29" s="1"/>
  <c r="BA10" i="29"/>
  <c r="AZ24" i="29"/>
  <c r="AZ59" i="29" s="1"/>
  <c r="AZ91" i="29" s="1"/>
  <c r="AZ123" i="29" s="1"/>
  <c r="BB26" i="29"/>
  <c r="BB61" i="29" s="1"/>
  <c r="BB93" i="29" s="1"/>
  <c r="BB125" i="29" s="1"/>
  <c r="BA29" i="29"/>
  <c r="BA64" i="29" s="1"/>
  <c r="BA96" i="29" s="1"/>
  <c r="BA128" i="29" s="1"/>
  <c r="AZ32" i="29"/>
  <c r="AZ67" i="29" s="1"/>
  <c r="AZ99" i="29" s="1"/>
  <c r="AZ131" i="29" s="1"/>
  <c r="BA13" i="29"/>
  <c r="BA48" i="29" s="1"/>
  <c r="BA80" i="29" s="1"/>
  <c r="BA112" i="29" s="1"/>
  <c r="BB34" i="29"/>
  <c r="BB69" i="29" s="1"/>
  <c r="BB101" i="29" s="1"/>
  <c r="BB133" i="29" s="1"/>
  <c r="AZ16" i="29"/>
  <c r="AZ51" i="29" s="1"/>
  <c r="AZ83" i="29" s="1"/>
  <c r="AZ115" i="29" s="1"/>
  <c r="BB10" i="29"/>
  <c r="BB18" i="29"/>
  <c r="BB53" i="29" s="1"/>
  <c r="BB85" i="29" s="1"/>
  <c r="BB117" i="29" s="1"/>
  <c r="BA21" i="29"/>
  <c r="BA56" i="29" s="1"/>
  <c r="BA88" i="29" s="1"/>
  <c r="BA120" i="29" s="1"/>
  <c r="Q10" i="29"/>
  <c r="Q12" i="29"/>
  <c r="Q47" i="29" s="1"/>
  <c r="Q79" i="29" s="1"/>
  <c r="Q111" i="29" s="1"/>
  <c r="S14" i="29"/>
  <c r="S49" i="29" s="1"/>
  <c r="S81" i="29" s="1"/>
  <c r="S113" i="29" s="1"/>
  <c r="R17" i="29"/>
  <c r="R52" i="29" s="1"/>
  <c r="R84" i="29" s="1"/>
  <c r="R116" i="29" s="1"/>
  <c r="Q20" i="29"/>
  <c r="Q55" i="29" s="1"/>
  <c r="Q87" i="29" s="1"/>
  <c r="Q119" i="29" s="1"/>
  <c r="S22" i="29"/>
  <c r="S57" i="29" s="1"/>
  <c r="S89" i="29" s="1"/>
  <c r="S121" i="29" s="1"/>
  <c r="R25" i="29"/>
  <c r="R60" i="29" s="1"/>
  <c r="R92" i="29" s="1"/>
  <c r="R124" i="29" s="1"/>
  <c r="Q28" i="29"/>
  <c r="Q63" i="29" s="1"/>
  <c r="Q95" i="29" s="1"/>
  <c r="Q127" i="29" s="1"/>
  <c r="S30" i="29"/>
  <c r="S65" i="29" s="1"/>
  <c r="S97" i="29" s="1"/>
  <c r="S129" i="29" s="1"/>
  <c r="R33" i="29"/>
  <c r="R68" i="29" s="1"/>
  <c r="R100" i="29" s="1"/>
  <c r="R132" i="29" s="1"/>
  <c r="Q36" i="29"/>
  <c r="Q71" i="29" s="1"/>
  <c r="Q103" i="29" s="1"/>
  <c r="S12" i="29"/>
  <c r="S47" i="29" s="1"/>
  <c r="S79" i="29" s="1"/>
  <c r="S111" i="29" s="1"/>
  <c r="R15" i="29"/>
  <c r="R50" i="29" s="1"/>
  <c r="R82" i="29" s="1"/>
  <c r="R114" i="29" s="1"/>
  <c r="Q18" i="29"/>
  <c r="Q53" i="29" s="1"/>
  <c r="Q85" i="29" s="1"/>
  <c r="Q117" i="29" s="1"/>
  <c r="S20" i="29"/>
  <c r="S55" i="29" s="1"/>
  <c r="S87" i="29" s="1"/>
  <c r="S119" i="29" s="1"/>
  <c r="R23" i="29"/>
  <c r="R58" i="29" s="1"/>
  <c r="R90" i="29" s="1"/>
  <c r="R122" i="29" s="1"/>
  <c r="Q26" i="29"/>
  <c r="Q61" i="29" s="1"/>
  <c r="Q93" i="29" s="1"/>
  <c r="Q125" i="29" s="1"/>
  <c r="S28" i="29"/>
  <c r="S63" i="29" s="1"/>
  <c r="S95" i="29" s="1"/>
  <c r="S127" i="29" s="1"/>
  <c r="R31" i="29"/>
  <c r="R66" i="29" s="1"/>
  <c r="R98" i="29" s="1"/>
  <c r="R130" i="29" s="1"/>
  <c r="Q34" i="29"/>
  <c r="Q69" i="29" s="1"/>
  <c r="Q101" i="29" s="1"/>
  <c r="Q133" i="29" s="1"/>
  <c r="S36" i="29"/>
  <c r="S71" i="29" s="1"/>
  <c r="S103" i="29" s="1"/>
  <c r="Q13" i="29"/>
  <c r="Q48" i="29" s="1"/>
  <c r="Q80" i="29" s="1"/>
  <c r="Q112" i="29" s="1"/>
  <c r="S15" i="29"/>
  <c r="S50" i="29" s="1"/>
  <c r="S82" i="29" s="1"/>
  <c r="S114" i="29" s="1"/>
  <c r="R18" i="29"/>
  <c r="R53" i="29" s="1"/>
  <c r="R85" i="29" s="1"/>
  <c r="R117" i="29" s="1"/>
  <c r="Q21" i="29"/>
  <c r="Q56" i="29" s="1"/>
  <c r="Q88" i="29" s="1"/>
  <c r="Q120" i="29" s="1"/>
  <c r="S23" i="29"/>
  <c r="S58" i="29" s="1"/>
  <c r="S90" i="29" s="1"/>
  <c r="S122" i="29" s="1"/>
  <c r="R26" i="29"/>
  <c r="R61" i="29" s="1"/>
  <c r="R93" i="29" s="1"/>
  <c r="R125" i="29" s="1"/>
  <c r="Q29" i="29"/>
  <c r="Q64" i="29" s="1"/>
  <c r="Q96" i="29" s="1"/>
  <c r="Q128" i="29" s="1"/>
  <c r="R13" i="29"/>
  <c r="R48" i="29" s="1"/>
  <c r="R80" i="29" s="1"/>
  <c r="R112" i="29" s="1"/>
  <c r="Q16" i="29"/>
  <c r="Q51" i="29" s="1"/>
  <c r="Q83" i="29" s="1"/>
  <c r="Q115" i="29" s="1"/>
  <c r="S18" i="29"/>
  <c r="S53" i="29" s="1"/>
  <c r="S85" i="29" s="1"/>
  <c r="S117" i="29" s="1"/>
  <c r="R21" i="29"/>
  <c r="R56" i="29" s="1"/>
  <c r="R88" i="29" s="1"/>
  <c r="R120" i="29" s="1"/>
  <c r="Q24" i="29"/>
  <c r="Q59" i="29" s="1"/>
  <c r="Q91" i="29" s="1"/>
  <c r="Q123" i="29" s="1"/>
  <c r="S26" i="29"/>
  <c r="S61" i="29" s="1"/>
  <c r="S93" i="29" s="1"/>
  <c r="S125" i="29" s="1"/>
  <c r="R29" i="29"/>
  <c r="R64" i="29" s="1"/>
  <c r="R96" i="29" s="1"/>
  <c r="R128" i="29" s="1"/>
  <c r="Q32" i="29"/>
  <c r="Q67" i="29" s="1"/>
  <c r="Q99" i="29" s="1"/>
  <c r="Q131" i="29" s="1"/>
  <c r="S34" i="29"/>
  <c r="S69" i="29" s="1"/>
  <c r="S101" i="29" s="1"/>
  <c r="S133" i="29" s="1"/>
  <c r="S10" i="29"/>
  <c r="Q11" i="29"/>
  <c r="Q46" i="29" s="1"/>
  <c r="Q78" i="29" s="1"/>
  <c r="Q110" i="29" s="1"/>
  <c r="R11" i="29"/>
  <c r="R46" i="29" s="1"/>
  <c r="R78" i="29" s="1"/>
  <c r="R110" i="29" s="1"/>
  <c r="Q14" i="29"/>
  <c r="Q49" i="29" s="1"/>
  <c r="Q81" i="29" s="1"/>
  <c r="Q113" i="29" s="1"/>
  <c r="S16" i="29"/>
  <c r="S51" i="29" s="1"/>
  <c r="S83" i="29" s="1"/>
  <c r="S115" i="29" s="1"/>
  <c r="R19" i="29"/>
  <c r="R54" i="29" s="1"/>
  <c r="R86" i="29" s="1"/>
  <c r="R118" i="29" s="1"/>
  <c r="Q22" i="29"/>
  <c r="Q57" i="29" s="1"/>
  <c r="Q89" i="29" s="1"/>
  <c r="Q121" i="29" s="1"/>
  <c r="S24" i="29"/>
  <c r="S59" i="29" s="1"/>
  <c r="S91" i="29" s="1"/>
  <c r="S123" i="29" s="1"/>
  <c r="R27" i="29"/>
  <c r="R62" i="29" s="1"/>
  <c r="R94" i="29" s="1"/>
  <c r="R126" i="29" s="1"/>
  <c r="Q30" i="29"/>
  <c r="Q65" i="29" s="1"/>
  <c r="Q97" i="29" s="1"/>
  <c r="Q129" i="29" s="1"/>
  <c r="S32" i="29"/>
  <c r="S67" i="29" s="1"/>
  <c r="S99" i="29" s="1"/>
  <c r="S131" i="29" s="1"/>
  <c r="R35" i="29"/>
  <c r="R70" i="29" s="1"/>
  <c r="R102" i="29" s="1"/>
  <c r="R134" i="29" s="1"/>
  <c r="S11" i="29"/>
  <c r="S46" i="29" s="1"/>
  <c r="S78" i="29" s="1"/>
  <c r="S110" i="29" s="1"/>
  <c r="Q19" i="29"/>
  <c r="Q54" i="29" s="1"/>
  <c r="Q86" i="29" s="1"/>
  <c r="Q118" i="29" s="1"/>
  <c r="S25" i="29"/>
  <c r="S60" i="29" s="1"/>
  <c r="S92" i="29" s="1"/>
  <c r="S124" i="29" s="1"/>
  <c r="R32" i="29"/>
  <c r="R67" i="29" s="1"/>
  <c r="R99" i="29" s="1"/>
  <c r="R131" i="29" s="1"/>
  <c r="R12" i="29"/>
  <c r="R47" i="29" s="1"/>
  <c r="R79" i="29" s="1"/>
  <c r="R111" i="29" s="1"/>
  <c r="S19" i="29"/>
  <c r="S54" i="29" s="1"/>
  <c r="S86" i="29" s="1"/>
  <c r="S118" i="29" s="1"/>
  <c r="Q27" i="29"/>
  <c r="Q62" i="29" s="1"/>
  <c r="Q94" i="29" s="1"/>
  <c r="Q126" i="29" s="1"/>
  <c r="Q33" i="29"/>
  <c r="Q68" i="29" s="1"/>
  <c r="Q100" i="29" s="1"/>
  <c r="Q132" i="29" s="1"/>
  <c r="S17" i="29"/>
  <c r="S52" i="29" s="1"/>
  <c r="S84" i="29" s="1"/>
  <c r="S116" i="29" s="1"/>
  <c r="S31" i="29"/>
  <c r="S66" i="29" s="1"/>
  <c r="S98" i="29" s="1"/>
  <c r="S130" i="29" s="1"/>
  <c r="S13" i="29"/>
  <c r="S48" i="29" s="1"/>
  <c r="S80" i="29" s="1"/>
  <c r="S112" i="29" s="1"/>
  <c r="R20" i="29"/>
  <c r="R55" i="29" s="1"/>
  <c r="R87" i="29" s="1"/>
  <c r="R119" i="29" s="1"/>
  <c r="S27" i="29"/>
  <c r="S62" i="29" s="1"/>
  <c r="S94" i="29" s="1"/>
  <c r="S126" i="29" s="1"/>
  <c r="S33" i="29"/>
  <c r="S68" i="29" s="1"/>
  <c r="S100" i="29" s="1"/>
  <c r="S132" i="29" s="1"/>
  <c r="R14" i="29"/>
  <c r="R49" i="29" s="1"/>
  <c r="R81" i="29" s="1"/>
  <c r="R113" i="29" s="1"/>
  <c r="S21" i="29"/>
  <c r="S56" i="29" s="1"/>
  <c r="S88" i="29" s="1"/>
  <c r="S120" i="29" s="1"/>
  <c r="R28" i="29"/>
  <c r="R63" i="29" s="1"/>
  <c r="R95" i="29" s="1"/>
  <c r="R127" i="29" s="1"/>
  <c r="R34" i="29"/>
  <c r="R69" i="29" s="1"/>
  <c r="R101" i="29" s="1"/>
  <c r="R133" i="29" s="1"/>
  <c r="Q15" i="29"/>
  <c r="Q50" i="29" s="1"/>
  <c r="Q82" i="29" s="1"/>
  <c r="Q114" i="29" s="1"/>
  <c r="R22" i="29"/>
  <c r="R57" i="29" s="1"/>
  <c r="R89" i="29" s="1"/>
  <c r="R121" i="29" s="1"/>
  <c r="S29" i="29"/>
  <c r="S64" i="29" s="1"/>
  <c r="S96" i="29" s="1"/>
  <c r="S128" i="29" s="1"/>
  <c r="Q35" i="29"/>
  <c r="Q70" i="29" s="1"/>
  <c r="Q102" i="29" s="1"/>
  <c r="Q134" i="29" s="1"/>
  <c r="R16" i="29"/>
  <c r="R51" i="29" s="1"/>
  <c r="R83" i="29" s="1"/>
  <c r="R115" i="29" s="1"/>
  <c r="Q23" i="29"/>
  <c r="Q58" i="29" s="1"/>
  <c r="Q90" i="29" s="1"/>
  <c r="Q122" i="29" s="1"/>
  <c r="R30" i="29"/>
  <c r="R65" i="29" s="1"/>
  <c r="R97" i="29" s="1"/>
  <c r="R129" i="29" s="1"/>
  <c r="S35" i="29"/>
  <c r="S70" i="29" s="1"/>
  <c r="S102" i="29" s="1"/>
  <c r="S134" i="29" s="1"/>
  <c r="Q25" i="29"/>
  <c r="Q60" i="29" s="1"/>
  <c r="Q92" i="29" s="1"/>
  <c r="Q124" i="29" s="1"/>
  <c r="R10" i="29"/>
  <c r="Q17" i="29"/>
  <c r="Q52" i="29" s="1"/>
  <c r="Q84" i="29" s="1"/>
  <c r="Q116" i="29" s="1"/>
  <c r="R24" i="29"/>
  <c r="R59" i="29" s="1"/>
  <c r="R91" i="29" s="1"/>
  <c r="R123" i="29" s="1"/>
  <c r="Q31" i="29"/>
  <c r="Q66" i="29" s="1"/>
  <c r="Q98" i="29" s="1"/>
  <c r="Q130" i="29" s="1"/>
  <c r="R36" i="29"/>
  <c r="R71" i="29" s="1"/>
  <c r="R103" i="29" s="1"/>
  <c r="BQ38" i="29"/>
  <c r="BQ45" i="29"/>
  <c r="BQ77" i="29" s="1"/>
  <c r="BQ109" i="29" s="1"/>
  <c r="BQ137" i="29" s="1"/>
  <c r="BO38" i="29"/>
  <c r="BB18" i="28"/>
  <c r="BB53" i="28" s="1"/>
  <c r="BB85" i="28" s="1"/>
  <c r="BB117" i="28" s="1"/>
  <c r="BA34" i="28"/>
  <c r="BA69" i="28" s="1"/>
  <c r="BA101" i="28" s="1"/>
  <c r="BA133" i="28" s="1"/>
  <c r="AZ13" i="28"/>
  <c r="AZ48" i="28" s="1"/>
  <c r="AZ80" i="28" s="1"/>
  <c r="AZ112" i="28" s="1"/>
  <c r="AZ18" i="28"/>
  <c r="AZ53" i="28" s="1"/>
  <c r="AZ85" i="28" s="1"/>
  <c r="AZ117" i="28" s="1"/>
  <c r="AZ23" i="28"/>
  <c r="AZ58" i="28" s="1"/>
  <c r="AZ90" i="28" s="1"/>
  <c r="AZ122" i="28" s="1"/>
  <c r="AZ28" i="28"/>
  <c r="AZ63" i="28" s="1"/>
  <c r="AZ95" i="28" s="1"/>
  <c r="AZ127" i="28" s="1"/>
  <c r="AZ33" i="28"/>
  <c r="AZ68" i="28" s="1"/>
  <c r="AZ100" i="28" s="1"/>
  <c r="AZ132" i="28" s="1"/>
  <c r="BB11" i="28"/>
  <c r="BB46" i="28" s="1"/>
  <c r="BB78" i="28" s="1"/>
  <c r="BB110" i="28" s="1"/>
  <c r="BB16" i="28"/>
  <c r="BB51" i="28" s="1"/>
  <c r="BB83" i="28" s="1"/>
  <c r="BB115" i="28" s="1"/>
  <c r="BB21" i="28"/>
  <c r="BB56" i="28" s="1"/>
  <c r="BB88" i="28" s="1"/>
  <c r="BB120" i="28" s="1"/>
  <c r="BA29" i="28"/>
  <c r="BA64" i="28" s="1"/>
  <c r="BA96" i="28" s="1"/>
  <c r="BA128" i="28" s="1"/>
  <c r="BB23" i="28"/>
  <c r="BB58" i="28" s="1"/>
  <c r="BB90" i="28" s="1"/>
  <c r="BB122" i="28" s="1"/>
  <c r="BB28" i="28"/>
  <c r="BB63" i="28" s="1"/>
  <c r="BB95" i="28" s="1"/>
  <c r="BB127" i="28" s="1"/>
  <c r="BB33" i="28"/>
  <c r="BB68" i="28" s="1"/>
  <c r="BB100" i="28" s="1"/>
  <c r="BB132" i="28" s="1"/>
  <c r="BA12" i="28"/>
  <c r="BA47" i="28" s="1"/>
  <c r="BA79" i="28" s="1"/>
  <c r="BA111" i="28" s="1"/>
  <c r="BA17" i="28"/>
  <c r="BA52" i="28" s="1"/>
  <c r="BA84" i="28" s="1"/>
  <c r="BA116" i="28" s="1"/>
  <c r="BA22" i="28"/>
  <c r="BA57" i="28" s="1"/>
  <c r="BA89" i="28" s="1"/>
  <c r="BA121" i="28" s="1"/>
  <c r="BA27" i="28"/>
  <c r="BA62" i="28" s="1"/>
  <c r="BA94" i="28" s="1"/>
  <c r="BA126" i="28" s="1"/>
  <c r="BA32" i="28"/>
  <c r="BA67" i="28" s="1"/>
  <c r="BA99" i="28" s="1"/>
  <c r="BA131" i="28" s="1"/>
  <c r="BJ11" i="28"/>
  <c r="BJ46" i="28" s="1"/>
  <c r="BJ78" i="28" s="1"/>
  <c r="BJ110" i="28" s="1"/>
  <c r="BL13" i="28"/>
  <c r="BL48" i="28" s="1"/>
  <c r="BL80" i="28" s="1"/>
  <c r="BL112" i="28" s="1"/>
  <c r="BK16" i="28"/>
  <c r="BK51" i="28" s="1"/>
  <c r="BK83" i="28" s="1"/>
  <c r="BK115" i="28" s="1"/>
  <c r="BJ19" i="28"/>
  <c r="BJ54" i="28" s="1"/>
  <c r="BJ86" i="28" s="1"/>
  <c r="BJ118" i="28" s="1"/>
  <c r="BL21" i="28"/>
  <c r="BL56" i="28" s="1"/>
  <c r="BL88" i="28" s="1"/>
  <c r="BL120" i="28" s="1"/>
  <c r="BK24" i="28"/>
  <c r="BK59" i="28" s="1"/>
  <c r="BK91" i="28" s="1"/>
  <c r="BK123" i="28" s="1"/>
  <c r="BJ27" i="28"/>
  <c r="BJ62" i="28" s="1"/>
  <c r="BJ94" i="28" s="1"/>
  <c r="BJ126" i="28" s="1"/>
  <c r="BL29" i="28"/>
  <c r="BL64" i="28" s="1"/>
  <c r="BL96" i="28" s="1"/>
  <c r="BL128" i="28" s="1"/>
  <c r="BK32" i="28"/>
  <c r="BK67" i="28" s="1"/>
  <c r="BK99" i="28" s="1"/>
  <c r="BK131" i="28" s="1"/>
  <c r="BJ35" i="28"/>
  <c r="BJ70" i="28" s="1"/>
  <c r="BJ102" i="28" s="1"/>
  <c r="BJ134" i="28" s="1"/>
  <c r="BK11" i="28"/>
  <c r="BK46" i="28" s="1"/>
  <c r="BK78" i="28" s="1"/>
  <c r="BK110" i="28" s="1"/>
  <c r="BJ14" i="28"/>
  <c r="BJ49" i="28" s="1"/>
  <c r="BJ81" i="28" s="1"/>
  <c r="BJ113" i="28" s="1"/>
  <c r="BL16" i="28"/>
  <c r="BL51" i="28" s="1"/>
  <c r="BL83" i="28" s="1"/>
  <c r="BL115" i="28" s="1"/>
  <c r="BK19" i="28"/>
  <c r="BK54" i="28" s="1"/>
  <c r="BK86" i="28" s="1"/>
  <c r="BK118" i="28" s="1"/>
  <c r="BJ22" i="28"/>
  <c r="BJ57" i="28" s="1"/>
  <c r="BJ89" i="28" s="1"/>
  <c r="BJ121" i="28" s="1"/>
  <c r="BL24" i="28"/>
  <c r="BL59" i="28" s="1"/>
  <c r="BL91" i="28" s="1"/>
  <c r="BL123" i="28" s="1"/>
  <c r="BK27" i="28"/>
  <c r="BK62" i="28" s="1"/>
  <c r="BK94" i="28" s="1"/>
  <c r="BK126" i="28" s="1"/>
  <c r="BJ30" i="28"/>
  <c r="BJ65" i="28" s="1"/>
  <c r="BJ97" i="28" s="1"/>
  <c r="BJ129" i="28" s="1"/>
  <c r="BL32" i="28"/>
  <c r="BL67" i="28" s="1"/>
  <c r="BL99" i="28" s="1"/>
  <c r="BL131" i="28" s="1"/>
  <c r="BK35" i="28"/>
  <c r="BK70" i="28" s="1"/>
  <c r="BK102" i="28" s="1"/>
  <c r="BK134" i="28" s="1"/>
  <c r="BL11" i="28"/>
  <c r="BL46" i="28" s="1"/>
  <c r="BL78" i="28" s="1"/>
  <c r="BL110" i="28" s="1"/>
  <c r="BK14" i="28"/>
  <c r="BK49" i="28" s="1"/>
  <c r="BK81" i="28" s="1"/>
  <c r="BK113" i="28" s="1"/>
  <c r="BJ17" i="28"/>
  <c r="BJ52" i="28" s="1"/>
  <c r="BJ84" i="28" s="1"/>
  <c r="BJ116" i="28" s="1"/>
  <c r="BL19" i="28"/>
  <c r="BL54" i="28" s="1"/>
  <c r="BL86" i="28" s="1"/>
  <c r="BL118" i="28" s="1"/>
  <c r="BK22" i="28"/>
  <c r="BK57" i="28" s="1"/>
  <c r="BK89" i="28" s="1"/>
  <c r="BK121" i="28" s="1"/>
  <c r="BJ25" i="28"/>
  <c r="BJ60" i="28" s="1"/>
  <c r="BJ92" i="28" s="1"/>
  <c r="BJ124" i="28" s="1"/>
  <c r="BL27" i="28"/>
  <c r="BL62" i="28" s="1"/>
  <c r="BL94" i="28" s="1"/>
  <c r="BL126" i="28" s="1"/>
  <c r="BK30" i="28"/>
  <c r="BK65" i="28" s="1"/>
  <c r="BK97" i="28" s="1"/>
  <c r="BK129" i="28" s="1"/>
  <c r="BJ33" i="28"/>
  <c r="BJ68" i="28" s="1"/>
  <c r="BJ100" i="28" s="1"/>
  <c r="BJ132" i="28" s="1"/>
  <c r="BL35" i="28"/>
  <c r="BL70" i="28" s="1"/>
  <c r="BL102" i="28" s="1"/>
  <c r="BL134" i="28" s="1"/>
  <c r="BJ12" i="28"/>
  <c r="BJ47" i="28" s="1"/>
  <c r="BJ79" i="28" s="1"/>
  <c r="BJ111" i="28" s="1"/>
  <c r="BL14" i="28"/>
  <c r="BL49" i="28" s="1"/>
  <c r="BL81" i="28" s="1"/>
  <c r="BL113" i="28" s="1"/>
  <c r="BK17" i="28"/>
  <c r="BK52" i="28" s="1"/>
  <c r="BK84" i="28" s="1"/>
  <c r="BK116" i="28" s="1"/>
  <c r="BJ20" i="28"/>
  <c r="BJ55" i="28" s="1"/>
  <c r="BJ87" i="28" s="1"/>
  <c r="BJ119" i="28" s="1"/>
  <c r="BL22" i="28"/>
  <c r="BL57" i="28" s="1"/>
  <c r="BL89" i="28" s="1"/>
  <c r="BL121" i="28" s="1"/>
  <c r="BK25" i="28"/>
  <c r="BK60" i="28" s="1"/>
  <c r="BK92" i="28" s="1"/>
  <c r="BK124" i="28" s="1"/>
  <c r="BJ28" i="28"/>
  <c r="BJ63" i="28" s="1"/>
  <c r="BJ95" i="28" s="1"/>
  <c r="BJ127" i="28" s="1"/>
  <c r="BL30" i="28"/>
  <c r="BL65" i="28" s="1"/>
  <c r="BL97" i="28" s="1"/>
  <c r="BL129" i="28" s="1"/>
  <c r="BK33" i="28"/>
  <c r="BK68" i="28" s="1"/>
  <c r="BK100" i="28" s="1"/>
  <c r="BK132" i="28" s="1"/>
  <c r="BJ36" i="28"/>
  <c r="BJ71" i="28" s="1"/>
  <c r="BJ103" i="28" s="1"/>
  <c r="BK12" i="28"/>
  <c r="BK47" i="28" s="1"/>
  <c r="BK79" i="28" s="1"/>
  <c r="BK111" i="28" s="1"/>
  <c r="BJ15" i="28"/>
  <c r="BJ50" i="28" s="1"/>
  <c r="BJ82" i="28" s="1"/>
  <c r="BJ114" i="28" s="1"/>
  <c r="BL17" i="28"/>
  <c r="BL52" i="28" s="1"/>
  <c r="BL84" i="28" s="1"/>
  <c r="BL116" i="28" s="1"/>
  <c r="BK20" i="28"/>
  <c r="BK55" i="28" s="1"/>
  <c r="BK87" i="28" s="1"/>
  <c r="BK119" i="28" s="1"/>
  <c r="BJ23" i="28"/>
  <c r="BJ58" i="28" s="1"/>
  <c r="BJ90" i="28" s="1"/>
  <c r="BJ122" i="28" s="1"/>
  <c r="BL25" i="28"/>
  <c r="BL60" i="28" s="1"/>
  <c r="BL92" i="28" s="1"/>
  <c r="BL124" i="28" s="1"/>
  <c r="BK28" i="28"/>
  <c r="BK63" i="28" s="1"/>
  <c r="BK95" i="28" s="1"/>
  <c r="BK127" i="28" s="1"/>
  <c r="BJ31" i="28"/>
  <c r="BJ66" i="28" s="1"/>
  <c r="BJ98" i="28" s="1"/>
  <c r="BJ130" i="28" s="1"/>
  <c r="BL33" i="28"/>
  <c r="BL68" i="28" s="1"/>
  <c r="BL100" i="28" s="1"/>
  <c r="BL132" i="28" s="1"/>
  <c r="BK36" i="28"/>
  <c r="BK71" i="28" s="1"/>
  <c r="BK103" i="28" s="1"/>
  <c r="BL12" i="28"/>
  <c r="BL47" i="28" s="1"/>
  <c r="BL79" i="28" s="1"/>
  <c r="BL111" i="28" s="1"/>
  <c r="BK15" i="28"/>
  <c r="BK50" i="28" s="1"/>
  <c r="BK82" i="28" s="1"/>
  <c r="BK114" i="28" s="1"/>
  <c r="BJ18" i="28"/>
  <c r="BJ53" i="28" s="1"/>
  <c r="BJ85" i="28" s="1"/>
  <c r="BJ117" i="28" s="1"/>
  <c r="BL20" i="28"/>
  <c r="BL55" i="28" s="1"/>
  <c r="BL87" i="28" s="1"/>
  <c r="BL119" i="28" s="1"/>
  <c r="BK23" i="28"/>
  <c r="BK58" i="28" s="1"/>
  <c r="BK90" i="28" s="1"/>
  <c r="BK122" i="28" s="1"/>
  <c r="BJ26" i="28"/>
  <c r="BJ61" i="28" s="1"/>
  <c r="BJ93" i="28" s="1"/>
  <c r="BJ125" i="28" s="1"/>
  <c r="BL28" i="28"/>
  <c r="BL63" i="28" s="1"/>
  <c r="BL95" i="28" s="1"/>
  <c r="BL127" i="28" s="1"/>
  <c r="BK31" i="28"/>
  <c r="BK66" i="28" s="1"/>
  <c r="BK98" i="28" s="1"/>
  <c r="BK130" i="28" s="1"/>
  <c r="BJ34" i="28"/>
  <c r="BJ69" i="28" s="1"/>
  <c r="BJ101" i="28" s="1"/>
  <c r="BJ133" i="28" s="1"/>
  <c r="BL36" i="28"/>
  <c r="BL71" i="28" s="1"/>
  <c r="BL103" i="28" s="1"/>
  <c r="BJ13" i="28"/>
  <c r="BJ48" i="28" s="1"/>
  <c r="BJ80" i="28" s="1"/>
  <c r="BJ112" i="28" s="1"/>
  <c r="BL15" i="28"/>
  <c r="BL50" i="28" s="1"/>
  <c r="BL82" i="28" s="1"/>
  <c r="BL114" i="28" s="1"/>
  <c r="BK18" i="28"/>
  <c r="BK53" i="28" s="1"/>
  <c r="BK85" i="28" s="1"/>
  <c r="BK117" i="28" s="1"/>
  <c r="BJ21" i="28"/>
  <c r="BJ56" i="28" s="1"/>
  <c r="BJ88" i="28" s="1"/>
  <c r="BJ120" i="28" s="1"/>
  <c r="BL23" i="28"/>
  <c r="BL58" i="28" s="1"/>
  <c r="BL90" i="28" s="1"/>
  <c r="BL122" i="28" s="1"/>
  <c r="BK26" i="28"/>
  <c r="BK61" i="28" s="1"/>
  <c r="BK93" i="28" s="1"/>
  <c r="BK125" i="28" s="1"/>
  <c r="BJ29" i="28"/>
  <c r="BJ64" i="28" s="1"/>
  <c r="BJ96" i="28" s="1"/>
  <c r="BJ128" i="28" s="1"/>
  <c r="BL31" i="28"/>
  <c r="BL66" i="28" s="1"/>
  <c r="BL98" i="28" s="1"/>
  <c r="BL130" i="28" s="1"/>
  <c r="BK34" i="28"/>
  <c r="BK69" i="28" s="1"/>
  <c r="BK101" i="28" s="1"/>
  <c r="BK133" i="28" s="1"/>
  <c r="BK10" i="28"/>
  <c r="BK13" i="28"/>
  <c r="BK48" i="28" s="1"/>
  <c r="BK80" i="28" s="1"/>
  <c r="BK112" i="28" s="1"/>
  <c r="BL34" i="28"/>
  <c r="BL69" i="28" s="1"/>
  <c r="BL101" i="28" s="1"/>
  <c r="BL133" i="28" s="1"/>
  <c r="BJ16" i="28"/>
  <c r="BJ51" i="28" s="1"/>
  <c r="BJ83" i="28" s="1"/>
  <c r="BJ115" i="28" s="1"/>
  <c r="BL10" i="28"/>
  <c r="BL18" i="28"/>
  <c r="BL53" i="28" s="1"/>
  <c r="BL85" i="28" s="1"/>
  <c r="BL117" i="28" s="1"/>
  <c r="BK21" i="28"/>
  <c r="BK56" i="28" s="1"/>
  <c r="BK88" i="28" s="1"/>
  <c r="BK120" i="28" s="1"/>
  <c r="BJ24" i="28"/>
  <c r="BJ59" i="28" s="1"/>
  <c r="BJ91" i="28" s="1"/>
  <c r="BJ123" i="28" s="1"/>
  <c r="BK29" i="28"/>
  <c r="BK64" i="28" s="1"/>
  <c r="BK96" i="28" s="1"/>
  <c r="BK128" i="28" s="1"/>
  <c r="BJ32" i="28"/>
  <c r="BJ67" i="28" s="1"/>
  <c r="BJ99" i="28" s="1"/>
  <c r="BJ131" i="28" s="1"/>
  <c r="BL26" i="28"/>
  <c r="BL61" i="28" s="1"/>
  <c r="BL93" i="28" s="1"/>
  <c r="BL125" i="28" s="1"/>
  <c r="BT11" i="28"/>
  <c r="BT46" i="28" s="1"/>
  <c r="BT78" i="28" s="1"/>
  <c r="BT110" i="28" s="1"/>
  <c r="BV13" i="28"/>
  <c r="BV48" i="28" s="1"/>
  <c r="BV80" i="28" s="1"/>
  <c r="BV112" i="28" s="1"/>
  <c r="BU16" i="28"/>
  <c r="BU51" i="28" s="1"/>
  <c r="BU83" i="28" s="1"/>
  <c r="BU115" i="28" s="1"/>
  <c r="BT19" i="28"/>
  <c r="BT54" i="28" s="1"/>
  <c r="BT86" i="28" s="1"/>
  <c r="BT118" i="28" s="1"/>
  <c r="BV21" i="28"/>
  <c r="BV56" i="28" s="1"/>
  <c r="BV88" i="28" s="1"/>
  <c r="BV120" i="28" s="1"/>
  <c r="BU24" i="28"/>
  <c r="BU59" i="28" s="1"/>
  <c r="BU91" i="28" s="1"/>
  <c r="BU123" i="28" s="1"/>
  <c r="BT27" i="28"/>
  <c r="BT62" i="28" s="1"/>
  <c r="BT94" i="28" s="1"/>
  <c r="BT126" i="28" s="1"/>
  <c r="BV29" i="28"/>
  <c r="BV64" i="28" s="1"/>
  <c r="BV96" i="28" s="1"/>
  <c r="BV128" i="28" s="1"/>
  <c r="BU32" i="28"/>
  <c r="BU67" i="28" s="1"/>
  <c r="BU99" i="28" s="1"/>
  <c r="BU131" i="28" s="1"/>
  <c r="BT35" i="28"/>
  <c r="BT70" i="28" s="1"/>
  <c r="BT102" i="28" s="1"/>
  <c r="BT134" i="28" s="1"/>
  <c r="BU11" i="28"/>
  <c r="BU46" i="28" s="1"/>
  <c r="BU78" i="28" s="1"/>
  <c r="BU110" i="28" s="1"/>
  <c r="BT14" i="28"/>
  <c r="BT49" i="28" s="1"/>
  <c r="BT81" i="28" s="1"/>
  <c r="BT113" i="28" s="1"/>
  <c r="BV16" i="28"/>
  <c r="BV51" i="28" s="1"/>
  <c r="BV83" i="28" s="1"/>
  <c r="BV115" i="28" s="1"/>
  <c r="BU19" i="28"/>
  <c r="BU54" i="28" s="1"/>
  <c r="BU86" i="28" s="1"/>
  <c r="BU118" i="28" s="1"/>
  <c r="BT22" i="28"/>
  <c r="BT57" i="28" s="1"/>
  <c r="BT89" i="28" s="1"/>
  <c r="BT121" i="28" s="1"/>
  <c r="BV24" i="28"/>
  <c r="BV59" i="28" s="1"/>
  <c r="BV91" i="28" s="1"/>
  <c r="BV123" i="28" s="1"/>
  <c r="BU27" i="28"/>
  <c r="BU62" i="28" s="1"/>
  <c r="BU94" i="28" s="1"/>
  <c r="BU126" i="28" s="1"/>
  <c r="BT30" i="28"/>
  <c r="BT65" i="28" s="1"/>
  <c r="BT97" i="28" s="1"/>
  <c r="BT129" i="28" s="1"/>
  <c r="BV32" i="28"/>
  <c r="BV67" i="28" s="1"/>
  <c r="BV99" i="28" s="1"/>
  <c r="BV131" i="28" s="1"/>
  <c r="BU35" i="28"/>
  <c r="BU70" i="28" s="1"/>
  <c r="BU102" i="28" s="1"/>
  <c r="BU134" i="28" s="1"/>
  <c r="BV11" i="28"/>
  <c r="BV46" i="28" s="1"/>
  <c r="BV78" i="28" s="1"/>
  <c r="BV110" i="28" s="1"/>
  <c r="BU14" i="28"/>
  <c r="BU49" i="28" s="1"/>
  <c r="BU81" i="28" s="1"/>
  <c r="BU113" i="28" s="1"/>
  <c r="BT17" i="28"/>
  <c r="BT52" i="28" s="1"/>
  <c r="BT84" i="28" s="1"/>
  <c r="BT116" i="28" s="1"/>
  <c r="BV19" i="28"/>
  <c r="BV54" i="28" s="1"/>
  <c r="BV86" i="28" s="1"/>
  <c r="BV118" i="28" s="1"/>
  <c r="BU22" i="28"/>
  <c r="BU57" i="28" s="1"/>
  <c r="BU89" i="28" s="1"/>
  <c r="BU121" i="28" s="1"/>
  <c r="BT25" i="28"/>
  <c r="BT60" i="28" s="1"/>
  <c r="BT92" i="28" s="1"/>
  <c r="BT124" i="28" s="1"/>
  <c r="BV27" i="28"/>
  <c r="BV62" i="28" s="1"/>
  <c r="BV94" i="28" s="1"/>
  <c r="BV126" i="28" s="1"/>
  <c r="BU30" i="28"/>
  <c r="BU65" i="28" s="1"/>
  <c r="BU97" i="28" s="1"/>
  <c r="BU129" i="28" s="1"/>
  <c r="BT33" i="28"/>
  <c r="BT68" i="28" s="1"/>
  <c r="BT100" i="28" s="1"/>
  <c r="BT132" i="28" s="1"/>
  <c r="BV35" i="28"/>
  <c r="BV70" i="28" s="1"/>
  <c r="BV102" i="28" s="1"/>
  <c r="BV134" i="28" s="1"/>
  <c r="BT12" i="28"/>
  <c r="BT47" i="28" s="1"/>
  <c r="BT79" i="28" s="1"/>
  <c r="BT111" i="28" s="1"/>
  <c r="BV14" i="28"/>
  <c r="BV49" i="28" s="1"/>
  <c r="BV81" i="28" s="1"/>
  <c r="BV113" i="28" s="1"/>
  <c r="BU17" i="28"/>
  <c r="BU52" i="28" s="1"/>
  <c r="BU84" i="28" s="1"/>
  <c r="BU116" i="28" s="1"/>
  <c r="BT20" i="28"/>
  <c r="BT55" i="28" s="1"/>
  <c r="BT87" i="28" s="1"/>
  <c r="BT119" i="28" s="1"/>
  <c r="BV22" i="28"/>
  <c r="BV57" i="28" s="1"/>
  <c r="BV89" i="28" s="1"/>
  <c r="BV121" i="28" s="1"/>
  <c r="BU25" i="28"/>
  <c r="BU60" i="28" s="1"/>
  <c r="BU92" i="28" s="1"/>
  <c r="BU124" i="28" s="1"/>
  <c r="BT28" i="28"/>
  <c r="BT63" i="28" s="1"/>
  <c r="BT95" i="28" s="1"/>
  <c r="BT127" i="28" s="1"/>
  <c r="BV30" i="28"/>
  <c r="BV65" i="28" s="1"/>
  <c r="BV97" i="28" s="1"/>
  <c r="BV129" i="28" s="1"/>
  <c r="BU33" i="28"/>
  <c r="BU68" i="28" s="1"/>
  <c r="BU100" i="28" s="1"/>
  <c r="BU132" i="28" s="1"/>
  <c r="BT36" i="28"/>
  <c r="BT71" i="28" s="1"/>
  <c r="BT103" i="28" s="1"/>
  <c r="BU12" i="28"/>
  <c r="BU47" i="28" s="1"/>
  <c r="BU79" i="28" s="1"/>
  <c r="BU111" i="28" s="1"/>
  <c r="BT15" i="28"/>
  <c r="BT50" i="28" s="1"/>
  <c r="BT82" i="28" s="1"/>
  <c r="BT114" i="28" s="1"/>
  <c r="BV17" i="28"/>
  <c r="BV52" i="28" s="1"/>
  <c r="BV84" i="28" s="1"/>
  <c r="BV116" i="28" s="1"/>
  <c r="BU20" i="28"/>
  <c r="BU55" i="28" s="1"/>
  <c r="BU87" i="28" s="1"/>
  <c r="BU119" i="28" s="1"/>
  <c r="BT23" i="28"/>
  <c r="BT58" i="28" s="1"/>
  <c r="BT90" i="28" s="1"/>
  <c r="BT122" i="28" s="1"/>
  <c r="BV25" i="28"/>
  <c r="BV60" i="28" s="1"/>
  <c r="BV92" i="28" s="1"/>
  <c r="BV124" i="28" s="1"/>
  <c r="BU28" i="28"/>
  <c r="BU63" i="28" s="1"/>
  <c r="BU95" i="28" s="1"/>
  <c r="BU127" i="28" s="1"/>
  <c r="BT31" i="28"/>
  <c r="BT66" i="28" s="1"/>
  <c r="BT98" i="28" s="1"/>
  <c r="BT130" i="28" s="1"/>
  <c r="BV33" i="28"/>
  <c r="BV68" i="28" s="1"/>
  <c r="BV100" i="28" s="1"/>
  <c r="BV132" i="28" s="1"/>
  <c r="BU36" i="28"/>
  <c r="BU71" i="28" s="1"/>
  <c r="BU103" i="28" s="1"/>
  <c r="BV12" i="28"/>
  <c r="BV47" i="28" s="1"/>
  <c r="BV79" i="28" s="1"/>
  <c r="BV111" i="28" s="1"/>
  <c r="BU15" i="28"/>
  <c r="BU50" i="28" s="1"/>
  <c r="BU82" i="28" s="1"/>
  <c r="BU114" i="28" s="1"/>
  <c r="BT18" i="28"/>
  <c r="BT53" i="28" s="1"/>
  <c r="BT85" i="28" s="1"/>
  <c r="BT117" i="28" s="1"/>
  <c r="BV20" i="28"/>
  <c r="BV55" i="28" s="1"/>
  <c r="BV87" i="28" s="1"/>
  <c r="BV119" i="28" s="1"/>
  <c r="BU23" i="28"/>
  <c r="BU58" i="28" s="1"/>
  <c r="BU90" i="28" s="1"/>
  <c r="BU122" i="28" s="1"/>
  <c r="BT26" i="28"/>
  <c r="BT61" i="28" s="1"/>
  <c r="BT93" i="28" s="1"/>
  <c r="BT125" i="28" s="1"/>
  <c r="BV28" i="28"/>
  <c r="BV63" i="28" s="1"/>
  <c r="BV95" i="28" s="1"/>
  <c r="BV127" i="28" s="1"/>
  <c r="BU31" i="28"/>
  <c r="BU66" i="28" s="1"/>
  <c r="BU98" i="28" s="1"/>
  <c r="BU130" i="28" s="1"/>
  <c r="BT34" i="28"/>
  <c r="BT69" i="28" s="1"/>
  <c r="BT101" i="28" s="1"/>
  <c r="BT133" i="28" s="1"/>
  <c r="BV36" i="28"/>
  <c r="BV71" i="28" s="1"/>
  <c r="BV103" i="28" s="1"/>
  <c r="BT13" i="28"/>
  <c r="BT48" i="28" s="1"/>
  <c r="BT80" i="28" s="1"/>
  <c r="BT112" i="28" s="1"/>
  <c r="BV15" i="28"/>
  <c r="BV50" i="28" s="1"/>
  <c r="BV82" i="28" s="1"/>
  <c r="BV114" i="28" s="1"/>
  <c r="BU18" i="28"/>
  <c r="BU53" i="28" s="1"/>
  <c r="BU85" i="28" s="1"/>
  <c r="BU117" i="28" s="1"/>
  <c r="BT21" i="28"/>
  <c r="BT56" i="28" s="1"/>
  <c r="BT88" i="28" s="1"/>
  <c r="BT120" i="28" s="1"/>
  <c r="BV23" i="28"/>
  <c r="BV58" i="28" s="1"/>
  <c r="BV90" i="28" s="1"/>
  <c r="BV122" i="28" s="1"/>
  <c r="BU26" i="28"/>
  <c r="BU61" i="28" s="1"/>
  <c r="BU93" i="28" s="1"/>
  <c r="BU125" i="28" s="1"/>
  <c r="BT29" i="28"/>
  <c r="BT64" i="28" s="1"/>
  <c r="BT96" i="28" s="1"/>
  <c r="BT128" i="28" s="1"/>
  <c r="BV31" i="28"/>
  <c r="BV66" i="28" s="1"/>
  <c r="BV98" i="28" s="1"/>
  <c r="BV130" i="28" s="1"/>
  <c r="BU34" i="28"/>
  <c r="BU69" i="28" s="1"/>
  <c r="BU101" i="28" s="1"/>
  <c r="BU133" i="28" s="1"/>
  <c r="BU10" i="28"/>
  <c r="BT24" i="28"/>
  <c r="BT59" i="28" s="1"/>
  <c r="BT91" i="28" s="1"/>
  <c r="BT123" i="28" s="1"/>
  <c r="BV26" i="28"/>
  <c r="BV61" i="28" s="1"/>
  <c r="BV93" i="28" s="1"/>
  <c r="BV125" i="28" s="1"/>
  <c r="BU29" i="28"/>
  <c r="BU64" i="28" s="1"/>
  <c r="BU96" i="28" s="1"/>
  <c r="BU128" i="28" s="1"/>
  <c r="BT32" i="28"/>
  <c r="BT67" i="28" s="1"/>
  <c r="BT99" i="28" s="1"/>
  <c r="BT131" i="28" s="1"/>
  <c r="BU13" i="28"/>
  <c r="BU48" i="28" s="1"/>
  <c r="BU80" i="28" s="1"/>
  <c r="BU112" i="28" s="1"/>
  <c r="BV34" i="28"/>
  <c r="BV69" i="28" s="1"/>
  <c r="BV101" i="28" s="1"/>
  <c r="BV133" i="28" s="1"/>
  <c r="BV18" i="28"/>
  <c r="BV53" i="28" s="1"/>
  <c r="BV85" i="28" s="1"/>
  <c r="BV117" i="28" s="1"/>
  <c r="BU21" i="28"/>
  <c r="BU56" i="28" s="1"/>
  <c r="BU88" i="28" s="1"/>
  <c r="BU120" i="28" s="1"/>
  <c r="BT16" i="28"/>
  <c r="BT51" i="28" s="1"/>
  <c r="BT83" i="28" s="1"/>
  <c r="BT115" i="28" s="1"/>
  <c r="BV10" i="28"/>
  <c r="V12" i="28"/>
  <c r="V47" i="28" s="1"/>
  <c r="V79" i="28" s="1"/>
  <c r="V111" i="28" s="1"/>
  <c r="X14" i="28"/>
  <c r="X49" i="28" s="1"/>
  <c r="X81" i="28" s="1"/>
  <c r="X113" i="28" s="1"/>
  <c r="W17" i="28"/>
  <c r="W52" i="28" s="1"/>
  <c r="W84" i="28" s="1"/>
  <c r="W116" i="28" s="1"/>
  <c r="V20" i="28"/>
  <c r="V55" i="28" s="1"/>
  <c r="V87" i="28" s="1"/>
  <c r="V119" i="28" s="1"/>
  <c r="X22" i="28"/>
  <c r="X57" i="28" s="1"/>
  <c r="X89" i="28" s="1"/>
  <c r="X121" i="28" s="1"/>
  <c r="W25" i="28"/>
  <c r="W60" i="28" s="1"/>
  <c r="W92" i="28" s="1"/>
  <c r="W124" i="28" s="1"/>
  <c r="V28" i="28"/>
  <c r="V63" i="28" s="1"/>
  <c r="V95" i="28" s="1"/>
  <c r="V127" i="28" s="1"/>
  <c r="X30" i="28"/>
  <c r="X65" i="28" s="1"/>
  <c r="X97" i="28" s="1"/>
  <c r="X129" i="28" s="1"/>
  <c r="W33" i="28"/>
  <c r="W68" i="28" s="1"/>
  <c r="W100" i="28" s="1"/>
  <c r="W132" i="28" s="1"/>
  <c r="V36" i="28"/>
  <c r="V71" i="28" s="1"/>
  <c r="V103" i="28" s="1"/>
  <c r="W12" i="28"/>
  <c r="W47" i="28" s="1"/>
  <c r="W79" i="28" s="1"/>
  <c r="W111" i="28" s="1"/>
  <c r="V15" i="28"/>
  <c r="V50" i="28" s="1"/>
  <c r="V82" i="28" s="1"/>
  <c r="V114" i="28" s="1"/>
  <c r="X17" i="28"/>
  <c r="X52" i="28" s="1"/>
  <c r="X84" i="28" s="1"/>
  <c r="X116" i="28" s="1"/>
  <c r="W20" i="28"/>
  <c r="W55" i="28" s="1"/>
  <c r="W87" i="28" s="1"/>
  <c r="W119" i="28" s="1"/>
  <c r="V23" i="28"/>
  <c r="V58" i="28" s="1"/>
  <c r="V90" i="28" s="1"/>
  <c r="V122" i="28" s="1"/>
  <c r="X25" i="28"/>
  <c r="X60" i="28" s="1"/>
  <c r="X92" i="28" s="1"/>
  <c r="X124" i="28" s="1"/>
  <c r="W28" i="28"/>
  <c r="W63" i="28" s="1"/>
  <c r="W95" i="28" s="1"/>
  <c r="W127" i="28" s="1"/>
  <c r="V31" i="28"/>
  <c r="V66" i="28" s="1"/>
  <c r="V98" i="28" s="1"/>
  <c r="V130" i="28" s="1"/>
  <c r="X33" i="28"/>
  <c r="X68" i="28" s="1"/>
  <c r="X100" i="28" s="1"/>
  <c r="X132" i="28" s="1"/>
  <c r="W36" i="28"/>
  <c r="W71" i="28" s="1"/>
  <c r="W103" i="28" s="1"/>
  <c r="X12" i="28"/>
  <c r="X47" i="28" s="1"/>
  <c r="X79" i="28" s="1"/>
  <c r="X111" i="28" s="1"/>
  <c r="W15" i="28"/>
  <c r="W50" i="28" s="1"/>
  <c r="W82" i="28" s="1"/>
  <c r="W114" i="28" s="1"/>
  <c r="V18" i="28"/>
  <c r="V53" i="28" s="1"/>
  <c r="V85" i="28" s="1"/>
  <c r="V117" i="28" s="1"/>
  <c r="X20" i="28"/>
  <c r="X55" i="28" s="1"/>
  <c r="X87" i="28" s="1"/>
  <c r="X119" i="28" s="1"/>
  <c r="W23" i="28"/>
  <c r="W58" i="28" s="1"/>
  <c r="W90" i="28" s="1"/>
  <c r="W122" i="28" s="1"/>
  <c r="V26" i="28"/>
  <c r="V61" i="28" s="1"/>
  <c r="V93" i="28" s="1"/>
  <c r="V125" i="28" s="1"/>
  <c r="X28" i="28"/>
  <c r="X63" i="28" s="1"/>
  <c r="X95" i="28" s="1"/>
  <c r="X127" i="28" s="1"/>
  <c r="W31" i="28"/>
  <c r="W66" i="28" s="1"/>
  <c r="W98" i="28" s="1"/>
  <c r="W130" i="28" s="1"/>
  <c r="V34" i="28"/>
  <c r="V69" i="28" s="1"/>
  <c r="V101" i="28" s="1"/>
  <c r="V133" i="28" s="1"/>
  <c r="X36" i="28"/>
  <c r="X71" i="28" s="1"/>
  <c r="X103" i="28" s="1"/>
  <c r="V13" i="28"/>
  <c r="V48" i="28" s="1"/>
  <c r="V80" i="28" s="1"/>
  <c r="V112" i="28" s="1"/>
  <c r="X15" i="28"/>
  <c r="X50" i="28" s="1"/>
  <c r="X82" i="28" s="1"/>
  <c r="X114" i="28" s="1"/>
  <c r="W18" i="28"/>
  <c r="W53" i="28" s="1"/>
  <c r="W85" i="28" s="1"/>
  <c r="W117" i="28" s="1"/>
  <c r="V21" i="28"/>
  <c r="V56" i="28" s="1"/>
  <c r="V88" i="28" s="1"/>
  <c r="V120" i="28" s="1"/>
  <c r="X23" i="28"/>
  <c r="X58" i="28" s="1"/>
  <c r="X90" i="28" s="1"/>
  <c r="X122" i="28" s="1"/>
  <c r="W26" i="28"/>
  <c r="W61" i="28" s="1"/>
  <c r="W93" i="28" s="1"/>
  <c r="W125" i="28" s="1"/>
  <c r="V29" i="28"/>
  <c r="V64" i="28" s="1"/>
  <c r="V96" i="28" s="1"/>
  <c r="V128" i="28" s="1"/>
  <c r="X31" i="28"/>
  <c r="X66" i="28" s="1"/>
  <c r="X98" i="28" s="1"/>
  <c r="X130" i="28" s="1"/>
  <c r="W34" i="28"/>
  <c r="W69" i="28" s="1"/>
  <c r="W101" i="28" s="1"/>
  <c r="W133" i="28" s="1"/>
  <c r="W10" i="28"/>
  <c r="W13" i="28"/>
  <c r="W48" i="28" s="1"/>
  <c r="W80" i="28" s="1"/>
  <c r="W112" i="28" s="1"/>
  <c r="V16" i="28"/>
  <c r="V51" i="28" s="1"/>
  <c r="V83" i="28" s="1"/>
  <c r="V115" i="28" s="1"/>
  <c r="X18" i="28"/>
  <c r="X53" i="28" s="1"/>
  <c r="X85" i="28" s="1"/>
  <c r="X117" i="28" s="1"/>
  <c r="W21" i="28"/>
  <c r="W56" i="28" s="1"/>
  <c r="W88" i="28" s="1"/>
  <c r="W120" i="28" s="1"/>
  <c r="V24" i="28"/>
  <c r="V59" i="28" s="1"/>
  <c r="V91" i="28" s="1"/>
  <c r="V123" i="28" s="1"/>
  <c r="X26" i="28"/>
  <c r="X61" i="28" s="1"/>
  <c r="X93" i="28" s="1"/>
  <c r="X125" i="28" s="1"/>
  <c r="W29" i="28"/>
  <c r="W64" i="28" s="1"/>
  <c r="W96" i="28" s="1"/>
  <c r="W128" i="28" s="1"/>
  <c r="V32" i="28"/>
  <c r="V67" i="28" s="1"/>
  <c r="V99" i="28" s="1"/>
  <c r="V131" i="28" s="1"/>
  <c r="X34" i="28"/>
  <c r="X69" i="28" s="1"/>
  <c r="X101" i="28" s="1"/>
  <c r="X133" i="28" s="1"/>
  <c r="X10" i="28"/>
  <c r="W11" i="28"/>
  <c r="W46" i="28" s="1"/>
  <c r="W78" i="28" s="1"/>
  <c r="W110" i="28" s="1"/>
  <c r="V14" i="28"/>
  <c r="V49" i="28" s="1"/>
  <c r="V81" i="28" s="1"/>
  <c r="V113" i="28" s="1"/>
  <c r="X16" i="28"/>
  <c r="X51" i="28" s="1"/>
  <c r="X83" i="28" s="1"/>
  <c r="X115" i="28" s="1"/>
  <c r="W19" i="28"/>
  <c r="W54" i="28" s="1"/>
  <c r="W86" i="28" s="1"/>
  <c r="W118" i="28" s="1"/>
  <c r="V22" i="28"/>
  <c r="V57" i="28" s="1"/>
  <c r="V89" i="28" s="1"/>
  <c r="V121" i="28" s="1"/>
  <c r="X24" i="28"/>
  <c r="X59" i="28" s="1"/>
  <c r="X91" i="28" s="1"/>
  <c r="X123" i="28" s="1"/>
  <c r="W27" i="28"/>
  <c r="W62" i="28" s="1"/>
  <c r="W94" i="28" s="1"/>
  <c r="W126" i="28" s="1"/>
  <c r="V30" i="28"/>
  <c r="V65" i="28" s="1"/>
  <c r="V97" i="28" s="1"/>
  <c r="V129" i="28" s="1"/>
  <c r="X32" i="28"/>
  <c r="X67" i="28" s="1"/>
  <c r="X99" i="28" s="1"/>
  <c r="X131" i="28" s="1"/>
  <c r="W35" i="28"/>
  <c r="W70" i="28" s="1"/>
  <c r="W102" i="28" s="1"/>
  <c r="W134" i="28" s="1"/>
  <c r="X11" i="28"/>
  <c r="X46" i="28" s="1"/>
  <c r="X78" i="28" s="1"/>
  <c r="X110" i="28" s="1"/>
  <c r="W14" i="28"/>
  <c r="W49" i="28" s="1"/>
  <c r="W81" i="28" s="1"/>
  <c r="W113" i="28" s="1"/>
  <c r="V17" i="28"/>
  <c r="V52" i="28" s="1"/>
  <c r="V84" i="28" s="1"/>
  <c r="V116" i="28" s="1"/>
  <c r="X19" i="28"/>
  <c r="X54" i="28" s="1"/>
  <c r="X86" i="28" s="1"/>
  <c r="X118" i="28" s="1"/>
  <c r="W22" i="28"/>
  <c r="W57" i="28" s="1"/>
  <c r="W89" i="28" s="1"/>
  <c r="W121" i="28" s="1"/>
  <c r="V25" i="28"/>
  <c r="V60" i="28" s="1"/>
  <c r="V92" i="28" s="1"/>
  <c r="V124" i="28" s="1"/>
  <c r="X27" i="28"/>
  <c r="X62" i="28" s="1"/>
  <c r="X94" i="28" s="1"/>
  <c r="X126" i="28" s="1"/>
  <c r="W30" i="28"/>
  <c r="W65" i="28" s="1"/>
  <c r="W97" i="28" s="1"/>
  <c r="W129" i="28" s="1"/>
  <c r="V33" i="28"/>
  <c r="V68" i="28" s="1"/>
  <c r="V100" i="28" s="1"/>
  <c r="V132" i="28" s="1"/>
  <c r="X35" i="28"/>
  <c r="X70" i="28" s="1"/>
  <c r="X102" i="28" s="1"/>
  <c r="X134" i="28" s="1"/>
  <c r="V19" i="28"/>
  <c r="V54" i="28" s="1"/>
  <c r="V86" i="28" s="1"/>
  <c r="V118" i="28" s="1"/>
  <c r="X21" i="28"/>
  <c r="X56" i="28" s="1"/>
  <c r="X88" i="28" s="1"/>
  <c r="X120" i="28" s="1"/>
  <c r="W24" i="28"/>
  <c r="W59" i="28" s="1"/>
  <c r="W91" i="28" s="1"/>
  <c r="W123" i="28" s="1"/>
  <c r="V27" i="28"/>
  <c r="V62" i="28" s="1"/>
  <c r="V94" i="28" s="1"/>
  <c r="V126" i="28" s="1"/>
  <c r="X29" i="28"/>
  <c r="X64" i="28" s="1"/>
  <c r="X96" i="28" s="1"/>
  <c r="X128" i="28" s="1"/>
  <c r="V11" i="28"/>
  <c r="V46" i="28" s="1"/>
  <c r="V78" i="28" s="1"/>
  <c r="V110" i="28" s="1"/>
  <c r="W32" i="28"/>
  <c r="W67" i="28" s="1"/>
  <c r="W99" i="28" s="1"/>
  <c r="W131" i="28" s="1"/>
  <c r="X13" i="28"/>
  <c r="X48" i="28" s="1"/>
  <c r="X80" i="28" s="1"/>
  <c r="X112" i="28" s="1"/>
  <c r="V35" i="28"/>
  <c r="V70" i="28" s="1"/>
  <c r="V102" i="28" s="1"/>
  <c r="V134" i="28" s="1"/>
  <c r="W16" i="28"/>
  <c r="W51" i="28" s="1"/>
  <c r="W83" i="28" s="1"/>
  <c r="W115" i="28" s="1"/>
  <c r="AV38" i="28"/>
  <c r="AV45" i="28"/>
  <c r="AV77" i="28" s="1"/>
  <c r="AV109" i="28" s="1"/>
  <c r="AV137" i="28" s="1"/>
  <c r="BB45" i="28"/>
  <c r="BB77" i="28" s="1"/>
  <c r="BB109" i="28" s="1"/>
  <c r="L12" i="28"/>
  <c r="L47" i="28" s="1"/>
  <c r="L79" i="28" s="1"/>
  <c r="L111" i="28" s="1"/>
  <c r="N14" i="28"/>
  <c r="N49" i="28" s="1"/>
  <c r="N81" i="28" s="1"/>
  <c r="N113" i="28" s="1"/>
  <c r="M17" i="28"/>
  <c r="M52" i="28" s="1"/>
  <c r="M84" i="28" s="1"/>
  <c r="M116" i="28" s="1"/>
  <c r="L20" i="28"/>
  <c r="L55" i="28" s="1"/>
  <c r="L87" i="28" s="1"/>
  <c r="L119" i="28" s="1"/>
  <c r="N22" i="28"/>
  <c r="N57" i="28" s="1"/>
  <c r="N89" i="28" s="1"/>
  <c r="N121" i="28" s="1"/>
  <c r="M25" i="28"/>
  <c r="M60" i="28" s="1"/>
  <c r="M92" i="28" s="1"/>
  <c r="M124" i="28" s="1"/>
  <c r="L28" i="28"/>
  <c r="L63" i="28" s="1"/>
  <c r="L95" i="28" s="1"/>
  <c r="L127" i="28" s="1"/>
  <c r="N30" i="28"/>
  <c r="N65" i="28" s="1"/>
  <c r="N97" i="28" s="1"/>
  <c r="N129" i="28" s="1"/>
  <c r="M33" i="28"/>
  <c r="M68" i="28" s="1"/>
  <c r="M100" i="28" s="1"/>
  <c r="M132" i="28" s="1"/>
  <c r="L36" i="28"/>
  <c r="L71" i="28" s="1"/>
  <c r="L103" i="28" s="1"/>
  <c r="M12" i="28"/>
  <c r="M47" i="28" s="1"/>
  <c r="M79" i="28" s="1"/>
  <c r="M111" i="28" s="1"/>
  <c r="L15" i="28"/>
  <c r="L50" i="28" s="1"/>
  <c r="L82" i="28" s="1"/>
  <c r="L114" i="28" s="1"/>
  <c r="N17" i="28"/>
  <c r="N52" i="28" s="1"/>
  <c r="N84" i="28" s="1"/>
  <c r="N116" i="28" s="1"/>
  <c r="M20" i="28"/>
  <c r="M55" i="28" s="1"/>
  <c r="M87" i="28" s="1"/>
  <c r="M119" i="28" s="1"/>
  <c r="L23" i="28"/>
  <c r="L58" i="28" s="1"/>
  <c r="L90" i="28" s="1"/>
  <c r="L122" i="28" s="1"/>
  <c r="N25" i="28"/>
  <c r="N60" i="28" s="1"/>
  <c r="N92" i="28" s="1"/>
  <c r="N124" i="28" s="1"/>
  <c r="M28" i="28"/>
  <c r="M63" i="28" s="1"/>
  <c r="M95" i="28" s="1"/>
  <c r="M127" i="28" s="1"/>
  <c r="L31" i="28"/>
  <c r="L66" i="28" s="1"/>
  <c r="L98" i="28" s="1"/>
  <c r="L130" i="28" s="1"/>
  <c r="N33" i="28"/>
  <c r="N68" i="28" s="1"/>
  <c r="N100" i="28" s="1"/>
  <c r="N132" i="28" s="1"/>
  <c r="M36" i="28"/>
  <c r="M71" i="28" s="1"/>
  <c r="M103" i="28" s="1"/>
  <c r="N12" i="28"/>
  <c r="N47" i="28" s="1"/>
  <c r="N79" i="28" s="1"/>
  <c r="N111" i="28" s="1"/>
  <c r="M15" i="28"/>
  <c r="M50" i="28" s="1"/>
  <c r="M82" i="28" s="1"/>
  <c r="M114" i="28" s="1"/>
  <c r="L18" i="28"/>
  <c r="L53" i="28" s="1"/>
  <c r="L85" i="28" s="1"/>
  <c r="L117" i="28" s="1"/>
  <c r="N20" i="28"/>
  <c r="N55" i="28" s="1"/>
  <c r="N87" i="28" s="1"/>
  <c r="N119" i="28" s="1"/>
  <c r="M23" i="28"/>
  <c r="M58" i="28" s="1"/>
  <c r="M90" i="28" s="1"/>
  <c r="M122" i="28" s="1"/>
  <c r="L26" i="28"/>
  <c r="L61" i="28" s="1"/>
  <c r="L93" i="28" s="1"/>
  <c r="L125" i="28" s="1"/>
  <c r="L13" i="28"/>
  <c r="L48" i="28" s="1"/>
  <c r="L80" i="28" s="1"/>
  <c r="L112" i="28" s="1"/>
  <c r="N15" i="28"/>
  <c r="N50" i="28" s="1"/>
  <c r="N82" i="28" s="1"/>
  <c r="N114" i="28" s="1"/>
  <c r="M18" i="28"/>
  <c r="M53" i="28" s="1"/>
  <c r="M85" i="28" s="1"/>
  <c r="M117" i="28" s="1"/>
  <c r="L21" i="28"/>
  <c r="L56" i="28" s="1"/>
  <c r="L88" i="28" s="1"/>
  <c r="L120" i="28" s="1"/>
  <c r="N23" i="28"/>
  <c r="N58" i="28" s="1"/>
  <c r="N90" i="28" s="1"/>
  <c r="N122" i="28" s="1"/>
  <c r="M26" i="28"/>
  <c r="M61" i="28" s="1"/>
  <c r="M93" i="28" s="1"/>
  <c r="M125" i="28" s="1"/>
  <c r="L29" i="28"/>
  <c r="L64" i="28" s="1"/>
  <c r="L96" i="28" s="1"/>
  <c r="L128" i="28" s="1"/>
  <c r="N31" i="28"/>
  <c r="N66" i="28" s="1"/>
  <c r="N98" i="28" s="1"/>
  <c r="N130" i="28" s="1"/>
  <c r="M34" i="28"/>
  <c r="M69" i="28" s="1"/>
  <c r="M101" i="28" s="1"/>
  <c r="M133" i="28" s="1"/>
  <c r="M10" i="28"/>
  <c r="M13" i="28"/>
  <c r="M48" i="28" s="1"/>
  <c r="M80" i="28" s="1"/>
  <c r="M112" i="28" s="1"/>
  <c r="L16" i="28"/>
  <c r="L51" i="28" s="1"/>
  <c r="L83" i="28" s="1"/>
  <c r="L115" i="28" s="1"/>
  <c r="N18" i="28"/>
  <c r="N53" i="28" s="1"/>
  <c r="N85" i="28" s="1"/>
  <c r="N117" i="28" s="1"/>
  <c r="M21" i="28"/>
  <c r="M56" i="28" s="1"/>
  <c r="M88" i="28" s="1"/>
  <c r="M120" i="28" s="1"/>
  <c r="L24" i="28"/>
  <c r="L59" i="28" s="1"/>
  <c r="L91" i="28" s="1"/>
  <c r="L123" i="28" s="1"/>
  <c r="N26" i="28"/>
  <c r="N61" i="28" s="1"/>
  <c r="N93" i="28" s="1"/>
  <c r="N125" i="28" s="1"/>
  <c r="M29" i="28"/>
  <c r="M64" i="28" s="1"/>
  <c r="M96" i="28" s="1"/>
  <c r="M128" i="28" s="1"/>
  <c r="L32" i="28"/>
  <c r="L67" i="28" s="1"/>
  <c r="L99" i="28" s="1"/>
  <c r="L131" i="28" s="1"/>
  <c r="N34" i="28"/>
  <c r="N69" i="28" s="1"/>
  <c r="N101" i="28" s="1"/>
  <c r="N133" i="28" s="1"/>
  <c r="N10" i="28"/>
  <c r="M11" i="28"/>
  <c r="M46" i="28" s="1"/>
  <c r="M78" i="28" s="1"/>
  <c r="M110" i="28" s="1"/>
  <c r="L14" i="28"/>
  <c r="L49" i="28" s="1"/>
  <c r="L81" i="28" s="1"/>
  <c r="L113" i="28" s="1"/>
  <c r="N16" i="28"/>
  <c r="N51" i="28" s="1"/>
  <c r="N83" i="28" s="1"/>
  <c r="N115" i="28" s="1"/>
  <c r="M19" i="28"/>
  <c r="M54" i="28" s="1"/>
  <c r="M86" i="28" s="1"/>
  <c r="M118" i="28" s="1"/>
  <c r="L22" i="28"/>
  <c r="L57" i="28" s="1"/>
  <c r="L89" i="28" s="1"/>
  <c r="L121" i="28" s="1"/>
  <c r="N24" i="28"/>
  <c r="N59" i="28" s="1"/>
  <c r="N91" i="28" s="1"/>
  <c r="N123" i="28" s="1"/>
  <c r="N11" i="28"/>
  <c r="N46" i="28" s="1"/>
  <c r="N78" i="28" s="1"/>
  <c r="N110" i="28" s="1"/>
  <c r="M14" i="28"/>
  <c r="M49" i="28" s="1"/>
  <c r="M81" i="28" s="1"/>
  <c r="M113" i="28" s="1"/>
  <c r="L17" i="28"/>
  <c r="L52" i="28" s="1"/>
  <c r="L84" i="28" s="1"/>
  <c r="L116" i="28" s="1"/>
  <c r="N19" i="28"/>
  <c r="N54" i="28" s="1"/>
  <c r="N86" i="28" s="1"/>
  <c r="N118" i="28" s="1"/>
  <c r="M22" i="28"/>
  <c r="M57" i="28" s="1"/>
  <c r="M89" i="28" s="1"/>
  <c r="M121" i="28" s="1"/>
  <c r="L25" i="28"/>
  <c r="L60" i="28" s="1"/>
  <c r="L92" i="28" s="1"/>
  <c r="L124" i="28" s="1"/>
  <c r="N27" i="28"/>
  <c r="N62" i="28" s="1"/>
  <c r="N94" i="28" s="1"/>
  <c r="N126" i="28" s="1"/>
  <c r="M30" i="28"/>
  <c r="M65" i="28" s="1"/>
  <c r="M97" i="28" s="1"/>
  <c r="M129" i="28" s="1"/>
  <c r="L33" i="28"/>
  <c r="L68" i="28" s="1"/>
  <c r="L100" i="28" s="1"/>
  <c r="L132" i="28" s="1"/>
  <c r="N35" i="28"/>
  <c r="N70" i="28" s="1"/>
  <c r="N102" i="28" s="1"/>
  <c r="N134" i="28" s="1"/>
  <c r="M27" i="28"/>
  <c r="M62" i="28" s="1"/>
  <c r="M94" i="28" s="1"/>
  <c r="M126" i="28" s="1"/>
  <c r="L35" i="28"/>
  <c r="L70" i="28" s="1"/>
  <c r="L102" i="28" s="1"/>
  <c r="L134" i="28" s="1"/>
  <c r="L27" i="28"/>
  <c r="L62" i="28" s="1"/>
  <c r="L94" i="28" s="1"/>
  <c r="L126" i="28" s="1"/>
  <c r="L11" i="28"/>
  <c r="L46" i="28" s="1"/>
  <c r="L78" i="28" s="1"/>
  <c r="L110" i="28" s="1"/>
  <c r="N28" i="28"/>
  <c r="N63" i="28" s="1"/>
  <c r="N95" i="28" s="1"/>
  <c r="N127" i="28" s="1"/>
  <c r="M35" i="28"/>
  <c r="M70" i="28" s="1"/>
  <c r="M102" i="28" s="1"/>
  <c r="M134" i="28" s="1"/>
  <c r="L34" i="28"/>
  <c r="L69" i="28" s="1"/>
  <c r="L101" i="28" s="1"/>
  <c r="L133" i="28" s="1"/>
  <c r="N13" i="28"/>
  <c r="N48" i="28" s="1"/>
  <c r="N80" i="28" s="1"/>
  <c r="N112" i="28" s="1"/>
  <c r="N29" i="28"/>
  <c r="N64" i="28" s="1"/>
  <c r="N96" i="28" s="1"/>
  <c r="N128" i="28" s="1"/>
  <c r="N36" i="28"/>
  <c r="N71" i="28" s="1"/>
  <c r="N103" i="28" s="1"/>
  <c r="M16" i="28"/>
  <c r="M51" i="28" s="1"/>
  <c r="M83" i="28" s="1"/>
  <c r="M115" i="28" s="1"/>
  <c r="L30" i="28"/>
  <c r="L65" i="28" s="1"/>
  <c r="L97" i="28" s="1"/>
  <c r="L129" i="28" s="1"/>
  <c r="L19" i="28"/>
  <c r="L54" i="28" s="1"/>
  <c r="L86" i="28" s="1"/>
  <c r="L118" i="28" s="1"/>
  <c r="M31" i="28"/>
  <c r="M66" i="28" s="1"/>
  <c r="M98" i="28" s="1"/>
  <c r="M130" i="28" s="1"/>
  <c r="N21" i="28"/>
  <c r="N56" i="28" s="1"/>
  <c r="N88" i="28" s="1"/>
  <c r="N120" i="28" s="1"/>
  <c r="M32" i="28"/>
  <c r="M67" i="28" s="1"/>
  <c r="M99" i="28" s="1"/>
  <c r="M131" i="28" s="1"/>
  <c r="M24" i="28"/>
  <c r="M59" i="28" s="1"/>
  <c r="M91" i="28" s="1"/>
  <c r="M123" i="28" s="1"/>
  <c r="N32" i="28"/>
  <c r="N67" i="28" s="1"/>
  <c r="N99" i="28" s="1"/>
  <c r="N131" i="28" s="1"/>
  <c r="BA45" i="28"/>
  <c r="BA77" i="28" s="1"/>
  <c r="BA109" i="28" s="1"/>
  <c r="AP10" i="28"/>
  <c r="AP11" i="28"/>
  <c r="AP46" i="28" s="1"/>
  <c r="AP78" i="28" s="1"/>
  <c r="AP110" i="28" s="1"/>
  <c r="AR13" i="28"/>
  <c r="AR48" i="28" s="1"/>
  <c r="AR80" i="28" s="1"/>
  <c r="AR112" i="28" s="1"/>
  <c r="AQ16" i="28"/>
  <c r="AQ51" i="28" s="1"/>
  <c r="AQ83" i="28" s="1"/>
  <c r="AQ115" i="28" s="1"/>
  <c r="AP19" i="28"/>
  <c r="AP54" i="28" s="1"/>
  <c r="AP86" i="28" s="1"/>
  <c r="AP118" i="28" s="1"/>
  <c r="AR21" i="28"/>
  <c r="AR56" i="28" s="1"/>
  <c r="AR88" i="28" s="1"/>
  <c r="AR120" i="28" s="1"/>
  <c r="AQ11" i="28"/>
  <c r="AQ46" i="28" s="1"/>
  <c r="AQ78" i="28" s="1"/>
  <c r="AQ110" i="28" s="1"/>
  <c r="AP14" i="28"/>
  <c r="AP49" i="28" s="1"/>
  <c r="AP81" i="28" s="1"/>
  <c r="AP113" i="28" s="1"/>
  <c r="AR16" i="28"/>
  <c r="AR51" i="28" s="1"/>
  <c r="AR83" i="28" s="1"/>
  <c r="AR115" i="28" s="1"/>
  <c r="AQ19" i="28"/>
  <c r="AQ54" i="28" s="1"/>
  <c r="AQ86" i="28" s="1"/>
  <c r="AQ118" i="28" s="1"/>
  <c r="AP22" i="28"/>
  <c r="AP57" i="28" s="1"/>
  <c r="AP89" i="28" s="1"/>
  <c r="AP121" i="28" s="1"/>
  <c r="AR11" i="28"/>
  <c r="AR46" i="28" s="1"/>
  <c r="AR78" i="28" s="1"/>
  <c r="AR110" i="28" s="1"/>
  <c r="AQ14" i="28"/>
  <c r="AQ49" i="28" s="1"/>
  <c r="AQ81" i="28" s="1"/>
  <c r="AQ113" i="28" s="1"/>
  <c r="AP17" i="28"/>
  <c r="AP52" i="28" s="1"/>
  <c r="AP84" i="28" s="1"/>
  <c r="AP116" i="28" s="1"/>
  <c r="AR19" i="28"/>
  <c r="AR54" i="28" s="1"/>
  <c r="AR86" i="28" s="1"/>
  <c r="AR118" i="28" s="1"/>
  <c r="AQ22" i="28"/>
  <c r="AQ57" i="28" s="1"/>
  <c r="AQ89" i="28" s="1"/>
  <c r="AQ121" i="28" s="1"/>
  <c r="AP12" i="28"/>
  <c r="AP47" i="28" s="1"/>
  <c r="AP79" i="28" s="1"/>
  <c r="AP111" i="28" s="1"/>
  <c r="AR14" i="28"/>
  <c r="AR49" i="28" s="1"/>
  <c r="AR81" i="28" s="1"/>
  <c r="AR113" i="28" s="1"/>
  <c r="AQ17" i="28"/>
  <c r="AQ52" i="28" s="1"/>
  <c r="AQ84" i="28" s="1"/>
  <c r="AQ116" i="28" s="1"/>
  <c r="AP20" i="28"/>
  <c r="AP55" i="28" s="1"/>
  <c r="AP87" i="28" s="1"/>
  <c r="AP119" i="28" s="1"/>
  <c r="AR22" i="28"/>
  <c r="AR57" i="28" s="1"/>
  <c r="AR89" i="28" s="1"/>
  <c r="AR121" i="28" s="1"/>
  <c r="AQ12" i="28"/>
  <c r="AQ47" i="28" s="1"/>
  <c r="AQ79" i="28" s="1"/>
  <c r="AQ111" i="28" s="1"/>
  <c r="AP15" i="28"/>
  <c r="AP50" i="28" s="1"/>
  <c r="AP82" i="28" s="1"/>
  <c r="AP114" i="28" s="1"/>
  <c r="AR17" i="28"/>
  <c r="AR52" i="28" s="1"/>
  <c r="AR84" i="28" s="1"/>
  <c r="AR116" i="28" s="1"/>
  <c r="AQ20" i="28"/>
  <c r="AQ55" i="28" s="1"/>
  <c r="AQ87" i="28" s="1"/>
  <c r="AQ119" i="28" s="1"/>
  <c r="AP23" i="28"/>
  <c r="AP58" i="28" s="1"/>
  <c r="AP90" i="28" s="1"/>
  <c r="AP122" i="28" s="1"/>
  <c r="AR12" i="28"/>
  <c r="AR47" i="28" s="1"/>
  <c r="AR79" i="28" s="1"/>
  <c r="AR111" i="28" s="1"/>
  <c r="AQ15" i="28"/>
  <c r="AQ50" i="28" s="1"/>
  <c r="AQ82" i="28" s="1"/>
  <c r="AQ114" i="28" s="1"/>
  <c r="AP18" i="28"/>
  <c r="AP53" i="28" s="1"/>
  <c r="AP85" i="28" s="1"/>
  <c r="AP117" i="28" s="1"/>
  <c r="AR20" i="28"/>
  <c r="AR55" i="28" s="1"/>
  <c r="AR87" i="28" s="1"/>
  <c r="AR119" i="28" s="1"/>
  <c r="AQ23" i="28"/>
  <c r="AQ58" i="28" s="1"/>
  <c r="AQ90" i="28" s="1"/>
  <c r="AQ122" i="28" s="1"/>
  <c r="AP13" i="28"/>
  <c r="AP48" i="28" s="1"/>
  <c r="AP80" i="28" s="1"/>
  <c r="AP112" i="28" s="1"/>
  <c r="AR15" i="28"/>
  <c r="AR50" i="28" s="1"/>
  <c r="AR82" i="28" s="1"/>
  <c r="AR114" i="28" s="1"/>
  <c r="AQ18" i="28"/>
  <c r="AQ53" i="28" s="1"/>
  <c r="AQ85" i="28" s="1"/>
  <c r="AQ117" i="28" s="1"/>
  <c r="AP21" i="28"/>
  <c r="AP56" i="28" s="1"/>
  <c r="AP88" i="28" s="1"/>
  <c r="AP120" i="28" s="1"/>
  <c r="AR23" i="28"/>
  <c r="AR58" i="28" s="1"/>
  <c r="AR90" i="28" s="1"/>
  <c r="AR122" i="28" s="1"/>
  <c r="AQ13" i="28"/>
  <c r="AQ48" i="28" s="1"/>
  <c r="AQ80" i="28" s="1"/>
  <c r="AQ112" i="28" s="1"/>
  <c r="AQ25" i="28"/>
  <c r="AQ60" i="28" s="1"/>
  <c r="AQ92" i="28" s="1"/>
  <c r="AQ124" i="28" s="1"/>
  <c r="AP28" i="28"/>
  <c r="AP63" i="28" s="1"/>
  <c r="AP95" i="28" s="1"/>
  <c r="AP127" i="28" s="1"/>
  <c r="AR30" i="28"/>
  <c r="AR65" i="28" s="1"/>
  <c r="AR97" i="28" s="1"/>
  <c r="AR129" i="28" s="1"/>
  <c r="AQ33" i="28"/>
  <c r="AQ68" i="28" s="1"/>
  <c r="AQ100" i="28" s="1"/>
  <c r="AQ132" i="28" s="1"/>
  <c r="AP36" i="28"/>
  <c r="AP71" i="28" s="1"/>
  <c r="AP103" i="28" s="1"/>
  <c r="AP16" i="28"/>
  <c r="AP51" i="28" s="1"/>
  <c r="AP83" i="28" s="1"/>
  <c r="AP115" i="28" s="1"/>
  <c r="AR25" i="28"/>
  <c r="AR60" i="28" s="1"/>
  <c r="AR92" i="28" s="1"/>
  <c r="AR124" i="28" s="1"/>
  <c r="AQ28" i="28"/>
  <c r="AQ63" i="28" s="1"/>
  <c r="AQ95" i="28" s="1"/>
  <c r="AQ127" i="28" s="1"/>
  <c r="AP31" i="28"/>
  <c r="AP66" i="28" s="1"/>
  <c r="AP98" i="28" s="1"/>
  <c r="AP130" i="28" s="1"/>
  <c r="AR33" i="28"/>
  <c r="AR68" i="28" s="1"/>
  <c r="AR100" i="28" s="1"/>
  <c r="AR132" i="28" s="1"/>
  <c r="AQ36" i="28"/>
  <c r="AQ71" i="28" s="1"/>
  <c r="AQ103" i="28" s="1"/>
  <c r="AR18" i="28"/>
  <c r="AR53" i="28" s="1"/>
  <c r="AR85" i="28" s="1"/>
  <c r="AR117" i="28" s="1"/>
  <c r="AP26" i="28"/>
  <c r="AP61" i="28" s="1"/>
  <c r="AP93" i="28" s="1"/>
  <c r="AP125" i="28" s="1"/>
  <c r="AR28" i="28"/>
  <c r="AR63" i="28" s="1"/>
  <c r="AR95" i="28" s="1"/>
  <c r="AR127" i="28" s="1"/>
  <c r="AQ31" i="28"/>
  <c r="AQ66" i="28" s="1"/>
  <c r="AQ98" i="28" s="1"/>
  <c r="AQ130" i="28" s="1"/>
  <c r="AP34" i="28"/>
  <c r="AP69" i="28" s="1"/>
  <c r="AP101" i="28" s="1"/>
  <c r="AP133" i="28" s="1"/>
  <c r="AR36" i="28"/>
  <c r="AR71" i="28" s="1"/>
  <c r="AR103" i="28" s="1"/>
  <c r="AQ21" i="28"/>
  <c r="AQ56" i="28" s="1"/>
  <c r="AQ88" i="28" s="1"/>
  <c r="AQ120" i="28" s="1"/>
  <c r="AQ26" i="28"/>
  <c r="AQ61" i="28" s="1"/>
  <c r="AQ93" i="28" s="1"/>
  <c r="AQ125" i="28" s="1"/>
  <c r="AP29" i="28"/>
  <c r="AP64" i="28" s="1"/>
  <c r="AP96" i="28" s="1"/>
  <c r="AP128" i="28" s="1"/>
  <c r="AR31" i="28"/>
  <c r="AR66" i="28" s="1"/>
  <c r="AR98" i="28" s="1"/>
  <c r="AR130" i="28" s="1"/>
  <c r="AQ34" i="28"/>
  <c r="AQ69" i="28" s="1"/>
  <c r="AQ101" i="28" s="1"/>
  <c r="AQ133" i="28" s="1"/>
  <c r="AQ10" i="28"/>
  <c r="AP24" i="28"/>
  <c r="AP59" i="28" s="1"/>
  <c r="AP91" i="28" s="1"/>
  <c r="AP123" i="28" s="1"/>
  <c r="AR26" i="28"/>
  <c r="AR61" i="28" s="1"/>
  <c r="AR93" i="28" s="1"/>
  <c r="AR125" i="28" s="1"/>
  <c r="AQ29" i="28"/>
  <c r="AQ64" i="28" s="1"/>
  <c r="AQ96" i="28" s="1"/>
  <c r="AQ128" i="28" s="1"/>
  <c r="AP32" i="28"/>
  <c r="AP67" i="28" s="1"/>
  <c r="AP99" i="28" s="1"/>
  <c r="AP131" i="28" s="1"/>
  <c r="AR34" i="28"/>
  <c r="AR69" i="28" s="1"/>
  <c r="AR101" i="28" s="1"/>
  <c r="AR133" i="28" s="1"/>
  <c r="AR10" i="28"/>
  <c r="AR24" i="28"/>
  <c r="AR59" i="28" s="1"/>
  <c r="AR91" i="28" s="1"/>
  <c r="AR123" i="28" s="1"/>
  <c r="AQ27" i="28"/>
  <c r="AQ62" i="28" s="1"/>
  <c r="AQ94" i="28" s="1"/>
  <c r="AQ126" i="28" s="1"/>
  <c r="AP30" i="28"/>
  <c r="AP65" i="28" s="1"/>
  <c r="AP97" i="28" s="1"/>
  <c r="AP129" i="28" s="1"/>
  <c r="AR32" i="28"/>
  <c r="AR67" i="28" s="1"/>
  <c r="AR99" i="28" s="1"/>
  <c r="AR131" i="28" s="1"/>
  <c r="AQ35" i="28"/>
  <c r="AQ70" i="28" s="1"/>
  <c r="AQ102" i="28" s="1"/>
  <c r="AQ134" i="28" s="1"/>
  <c r="AP25" i="28"/>
  <c r="AP60" i="28" s="1"/>
  <c r="AP92" i="28" s="1"/>
  <c r="AP124" i="28" s="1"/>
  <c r="AR27" i="28"/>
  <c r="AR62" i="28" s="1"/>
  <c r="AR94" i="28" s="1"/>
  <c r="AR126" i="28" s="1"/>
  <c r="AQ30" i="28"/>
  <c r="AQ65" i="28" s="1"/>
  <c r="AQ97" i="28" s="1"/>
  <c r="AQ129" i="28" s="1"/>
  <c r="AP33" i="28"/>
  <c r="AP68" i="28" s="1"/>
  <c r="AP100" i="28" s="1"/>
  <c r="AP132" i="28" s="1"/>
  <c r="AR35" i="28"/>
  <c r="AR70" i="28" s="1"/>
  <c r="AR102" i="28" s="1"/>
  <c r="AR134" i="28" s="1"/>
  <c r="AQ24" i="28"/>
  <c r="AQ59" i="28" s="1"/>
  <c r="AQ91" i="28" s="1"/>
  <c r="AQ123" i="28" s="1"/>
  <c r="AP27" i="28"/>
  <c r="AP62" i="28" s="1"/>
  <c r="AP94" i="28" s="1"/>
  <c r="AP126" i="28" s="1"/>
  <c r="AR29" i="28"/>
  <c r="AR64" i="28" s="1"/>
  <c r="AR96" i="28" s="1"/>
  <c r="AR128" i="28" s="1"/>
  <c r="AQ32" i="28"/>
  <c r="AQ67" i="28" s="1"/>
  <c r="AQ99" i="28" s="1"/>
  <c r="AQ131" i="28" s="1"/>
  <c r="AP35" i="28"/>
  <c r="AP70" i="28" s="1"/>
  <c r="AP102" i="28" s="1"/>
  <c r="AP134" i="28" s="1"/>
  <c r="AA10" i="28"/>
  <c r="AA12" i="28"/>
  <c r="AA47" i="28" s="1"/>
  <c r="AA79" i="28" s="1"/>
  <c r="AA111" i="28" s="1"/>
  <c r="AC14" i="28"/>
  <c r="AC49" i="28" s="1"/>
  <c r="AC81" i="28" s="1"/>
  <c r="AC113" i="28" s="1"/>
  <c r="AB17" i="28"/>
  <c r="AB52" i="28" s="1"/>
  <c r="AB84" i="28" s="1"/>
  <c r="AB116" i="28" s="1"/>
  <c r="AA20" i="28"/>
  <c r="AA55" i="28" s="1"/>
  <c r="AA87" i="28" s="1"/>
  <c r="AA119" i="28" s="1"/>
  <c r="AC22" i="28"/>
  <c r="AC57" i="28" s="1"/>
  <c r="AC89" i="28" s="1"/>
  <c r="AC121" i="28" s="1"/>
  <c r="AB25" i="28"/>
  <c r="AB60" i="28" s="1"/>
  <c r="AB92" i="28" s="1"/>
  <c r="AB124" i="28" s="1"/>
  <c r="AA28" i="28"/>
  <c r="AA63" i="28" s="1"/>
  <c r="AA95" i="28" s="1"/>
  <c r="AA127" i="28" s="1"/>
  <c r="AC30" i="28"/>
  <c r="AC65" i="28" s="1"/>
  <c r="AC97" i="28" s="1"/>
  <c r="AC129" i="28" s="1"/>
  <c r="AB33" i="28"/>
  <c r="AB68" i="28" s="1"/>
  <c r="AB100" i="28" s="1"/>
  <c r="AB132" i="28" s="1"/>
  <c r="AA36" i="28"/>
  <c r="AA71" i="28" s="1"/>
  <c r="AA103" i="28" s="1"/>
  <c r="AB12" i="28"/>
  <c r="AB47" i="28" s="1"/>
  <c r="AB79" i="28" s="1"/>
  <c r="AB111" i="28" s="1"/>
  <c r="AA15" i="28"/>
  <c r="AA50" i="28" s="1"/>
  <c r="AA82" i="28" s="1"/>
  <c r="AA114" i="28" s="1"/>
  <c r="AC17" i="28"/>
  <c r="AC52" i="28" s="1"/>
  <c r="AC84" i="28" s="1"/>
  <c r="AC116" i="28" s="1"/>
  <c r="AB20" i="28"/>
  <c r="AB55" i="28" s="1"/>
  <c r="AB87" i="28" s="1"/>
  <c r="AB119" i="28" s="1"/>
  <c r="AA23" i="28"/>
  <c r="AA58" i="28" s="1"/>
  <c r="AA90" i="28" s="1"/>
  <c r="AA122" i="28" s="1"/>
  <c r="AC25" i="28"/>
  <c r="AC60" i="28" s="1"/>
  <c r="AC92" i="28" s="1"/>
  <c r="AC124" i="28" s="1"/>
  <c r="AB28" i="28"/>
  <c r="AB63" i="28" s="1"/>
  <c r="AB95" i="28" s="1"/>
  <c r="AB127" i="28" s="1"/>
  <c r="AA31" i="28"/>
  <c r="AA66" i="28" s="1"/>
  <c r="AA98" i="28" s="1"/>
  <c r="AA130" i="28" s="1"/>
  <c r="AC33" i="28"/>
  <c r="AC68" i="28" s="1"/>
  <c r="AC100" i="28" s="1"/>
  <c r="AC132" i="28" s="1"/>
  <c r="AB36" i="28"/>
  <c r="AB71" i="28" s="1"/>
  <c r="AB103" i="28" s="1"/>
  <c r="AC12" i="28"/>
  <c r="AC47" i="28" s="1"/>
  <c r="AC79" i="28" s="1"/>
  <c r="AC111" i="28" s="1"/>
  <c r="AB15" i="28"/>
  <c r="AB50" i="28" s="1"/>
  <c r="AB82" i="28" s="1"/>
  <c r="AB114" i="28" s="1"/>
  <c r="AA18" i="28"/>
  <c r="AA53" i="28" s="1"/>
  <c r="AA85" i="28" s="1"/>
  <c r="AA117" i="28" s="1"/>
  <c r="AC20" i="28"/>
  <c r="AC55" i="28" s="1"/>
  <c r="AC87" i="28" s="1"/>
  <c r="AC119" i="28" s="1"/>
  <c r="AB23" i="28"/>
  <c r="AB58" i="28" s="1"/>
  <c r="AB90" i="28" s="1"/>
  <c r="AB122" i="28" s="1"/>
  <c r="AA26" i="28"/>
  <c r="AA61" i="28" s="1"/>
  <c r="AA93" i="28" s="1"/>
  <c r="AA125" i="28" s="1"/>
  <c r="AC28" i="28"/>
  <c r="AC63" i="28" s="1"/>
  <c r="AC95" i="28" s="1"/>
  <c r="AC127" i="28" s="1"/>
  <c r="AB31" i="28"/>
  <c r="AB66" i="28" s="1"/>
  <c r="AB98" i="28" s="1"/>
  <c r="AB130" i="28" s="1"/>
  <c r="AA34" i="28"/>
  <c r="AA69" i="28" s="1"/>
  <c r="AA101" i="28" s="1"/>
  <c r="AA133" i="28" s="1"/>
  <c r="AC36" i="28"/>
  <c r="AC71" i="28" s="1"/>
  <c r="AC103" i="28" s="1"/>
  <c r="AA13" i="28"/>
  <c r="AA48" i="28" s="1"/>
  <c r="AA80" i="28" s="1"/>
  <c r="AA112" i="28" s="1"/>
  <c r="AC15" i="28"/>
  <c r="AC50" i="28" s="1"/>
  <c r="AC82" i="28" s="1"/>
  <c r="AC114" i="28" s="1"/>
  <c r="AB18" i="28"/>
  <c r="AB53" i="28" s="1"/>
  <c r="AB85" i="28" s="1"/>
  <c r="AB117" i="28" s="1"/>
  <c r="AA21" i="28"/>
  <c r="AA56" i="28" s="1"/>
  <c r="AA88" i="28" s="1"/>
  <c r="AA120" i="28" s="1"/>
  <c r="AC23" i="28"/>
  <c r="AC58" i="28" s="1"/>
  <c r="AC90" i="28" s="1"/>
  <c r="AC122" i="28" s="1"/>
  <c r="AB26" i="28"/>
  <c r="AB61" i="28" s="1"/>
  <c r="AB93" i="28" s="1"/>
  <c r="AB125" i="28" s="1"/>
  <c r="AA29" i="28"/>
  <c r="AA64" i="28" s="1"/>
  <c r="AA96" i="28" s="1"/>
  <c r="AA128" i="28" s="1"/>
  <c r="AC31" i="28"/>
  <c r="AC66" i="28" s="1"/>
  <c r="AC98" i="28" s="1"/>
  <c r="AC130" i="28" s="1"/>
  <c r="AB34" i="28"/>
  <c r="AB69" i="28" s="1"/>
  <c r="AB101" i="28" s="1"/>
  <c r="AB133" i="28" s="1"/>
  <c r="AB10" i="28"/>
  <c r="AB13" i="28"/>
  <c r="AB48" i="28" s="1"/>
  <c r="AB80" i="28" s="1"/>
  <c r="AB112" i="28" s="1"/>
  <c r="AA16" i="28"/>
  <c r="AA51" i="28" s="1"/>
  <c r="AA83" i="28" s="1"/>
  <c r="AA115" i="28" s="1"/>
  <c r="AC18" i="28"/>
  <c r="AC53" i="28" s="1"/>
  <c r="AC85" i="28" s="1"/>
  <c r="AC117" i="28" s="1"/>
  <c r="AB21" i="28"/>
  <c r="AB56" i="28" s="1"/>
  <c r="AB88" i="28" s="1"/>
  <c r="AB120" i="28" s="1"/>
  <c r="AA24" i="28"/>
  <c r="AA59" i="28" s="1"/>
  <c r="AA91" i="28" s="1"/>
  <c r="AA123" i="28" s="1"/>
  <c r="AC26" i="28"/>
  <c r="AC61" i="28" s="1"/>
  <c r="AC93" i="28" s="1"/>
  <c r="AC125" i="28" s="1"/>
  <c r="AB29" i="28"/>
  <c r="AB64" i="28" s="1"/>
  <c r="AB96" i="28" s="1"/>
  <c r="AB128" i="28" s="1"/>
  <c r="AA32" i="28"/>
  <c r="AA67" i="28" s="1"/>
  <c r="AA99" i="28" s="1"/>
  <c r="AA131" i="28" s="1"/>
  <c r="AC34" i="28"/>
  <c r="AC69" i="28" s="1"/>
  <c r="AC101" i="28" s="1"/>
  <c r="AC133" i="28" s="1"/>
  <c r="AC10" i="28"/>
  <c r="AB11" i="28"/>
  <c r="AB46" i="28" s="1"/>
  <c r="AB78" i="28" s="1"/>
  <c r="AB110" i="28" s="1"/>
  <c r="AA14" i="28"/>
  <c r="AA49" i="28" s="1"/>
  <c r="AA81" i="28" s="1"/>
  <c r="AA113" i="28" s="1"/>
  <c r="AC16" i="28"/>
  <c r="AC51" i="28" s="1"/>
  <c r="AC83" i="28" s="1"/>
  <c r="AC115" i="28" s="1"/>
  <c r="AB19" i="28"/>
  <c r="AB54" i="28" s="1"/>
  <c r="AB86" i="28" s="1"/>
  <c r="AB118" i="28" s="1"/>
  <c r="AA22" i="28"/>
  <c r="AA57" i="28" s="1"/>
  <c r="AA89" i="28" s="1"/>
  <c r="AA121" i="28" s="1"/>
  <c r="AC24" i="28"/>
  <c r="AC59" i="28" s="1"/>
  <c r="AC91" i="28" s="1"/>
  <c r="AC123" i="28" s="1"/>
  <c r="AB27" i="28"/>
  <c r="AB62" i="28" s="1"/>
  <c r="AB94" i="28" s="1"/>
  <c r="AB126" i="28" s="1"/>
  <c r="AA30" i="28"/>
  <c r="AA65" i="28" s="1"/>
  <c r="AA97" i="28" s="1"/>
  <c r="AA129" i="28" s="1"/>
  <c r="AC32" i="28"/>
  <c r="AC67" i="28" s="1"/>
  <c r="AC99" i="28" s="1"/>
  <c r="AC131" i="28" s="1"/>
  <c r="AB35" i="28"/>
  <c r="AB70" i="28" s="1"/>
  <c r="AB102" i="28" s="1"/>
  <c r="AB134" i="28" s="1"/>
  <c r="AC11" i="28"/>
  <c r="AC46" i="28" s="1"/>
  <c r="AC78" i="28" s="1"/>
  <c r="AC110" i="28" s="1"/>
  <c r="AB14" i="28"/>
  <c r="AB49" i="28" s="1"/>
  <c r="AB81" i="28" s="1"/>
  <c r="AB113" i="28" s="1"/>
  <c r="AA17" i="28"/>
  <c r="AA52" i="28" s="1"/>
  <c r="AA84" i="28" s="1"/>
  <c r="AA116" i="28" s="1"/>
  <c r="AC19" i="28"/>
  <c r="AC54" i="28" s="1"/>
  <c r="AC86" i="28" s="1"/>
  <c r="AC118" i="28" s="1"/>
  <c r="AB22" i="28"/>
  <c r="AB57" i="28" s="1"/>
  <c r="AB89" i="28" s="1"/>
  <c r="AB121" i="28" s="1"/>
  <c r="AA25" i="28"/>
  <c r="AA60" i="28" s="1"/>
  <c r="AA92" i="28" s="1"/>
  <c r="AA124" i="28" s="1"/>
  <c r="AC27" i="28"/>
  <c r="AC62" i="28" s="1"/>
  <c r="AC94" i="28" s="1"/>
  <c r="AC126" i="28" s="1"/>
  <c r="AB30" i="28"/>
  <c r="AB65" i="28" s="1"/>
  <c r="AB97" i="28" s="1"/>
  <c r="AB129" i="28" s="1"/>
  <c r="AA33" i="28"/>
  <c r="AA68" i="28" s="1"/>
  <c r="AA100" i="28" s="1"/>
  <c r="AA132" i="28" s="1"/>
  <c r="AC35" i="28"/>
  <c r="AC70" i="28" s="1"/>
  <c r="AC102" i="28" s="1"/>
  <c r="AC134" i="28" s="1"/>
  <c r="AB24" i="28"/>
  <c r="AB59" i="28" s="1"/>
  <c r="AB91" i="28" s="1"/>
  <c r="AB123" i="28" s="1"/>
  <c r="AA27" i="28"/>
  <c r="AA62" i="28" s="1"/>
  <c r="AA94" i="28" s="1"/>
  <c r="AA126" i="28" s="1"/>
  <c r="AC21" i="28"/>
  <c r="AC56" i="28" s="1"/>
  <c r="AC88" i="28" s="1"/>
  <c r="AC120" i="28" s="1"/>
  <c r="AC29" i="28"/>
  <c r="AC64" i="28" s="1"/>
  <c r="AC96" i="28" s="1"/>
  <c r="AC128" i="28" s="1"/>
  <c r="AA11" i="28"/>
  <c r="AA46" i="28" s="1"/>
  <c r="AA78" i="28" s="1"/>
  <c r="AA110" i="28" s="1"/>
  <c r="AB32" i="28"/>
  <c r="AB67" i="28" s="1"/>
  <c r="AB99" i="28" s="1"/>
  <c r="AB131" i="28" s="1"/>
  <c r="AC13" i="28"/>
  <c r="AC48" i="28" s="1"/>
  <c r="AC80" i="28" s="1"/>
  <c r="AC112" i="28" s="1"/>
  <c r="AA35" i="28"/>
  <c r="AA70" i="28" s="1"/>
  <c r="AA102" i="28" s="1"/>
  <c r="AA134" i="28" s="1"/>
  <c r="AB16" i="28"/>
  <c r="AB51" i="28" s="1"/>
  <c r="AB83" i="28" s="1"/>
  <c r="AB115" i="28" s="1"/>
  <c r="AA19" i="28"/>
  <c r="AA54" i="28" s="1"/>
  <c r="AA86" i="28" s="1"/>
  <c r="AA118" i="28" s="1"/>
  <c r="BE11" i="28"/>
  <c r="BE46" i="28" s="1"/>
  <c r="BE78" i="28" s="1"/>
  <c r="BE110" i="28" s="1"/>
  <c r="BG13" i="28"/>
  <c r="BG48" i="28" s="1"/>
  <c r="BG80" i="28" s="1"/>
  <c r="BG112" i="28" s="1"/>
  <c r="BF16" i="28"/>
  <c r="BF51" i="28" s="1"/>
  <c r="BF83" i="28" s="1"/>
  <c r="BF115" i="28" s="1"/>
  <c r="BE19" i="28"/>
  <c r="BE54" i="28" s="1"/>
  <c r="BE86" i="28" s="1"/>
  <c r="BE118" i="28" s="1"/>
  <c r="BG21" i="28"/>
  <c r="BG56" i="28" s="1"/>
  <c r="BG88" i="28" s="1"/>
  <c r="BG120" i="28" s="1"/>
  <c r="BF24" i="28"/>
  <c r="BF59" i="28" s="1"/>
  <c r="BF91" i="28" s="1"/>
  <c r="BF123" i="28" s="1"/>
  <c r="BE27" i="28"/>
  <c r="BE62" i="28" s="1"/>
  <c r="BE94" i="28" s="1"/>
  <c r="BE126" i="28" s="1"/>
  <c r="BG29" i="28"/>
  <c r="BG64" i="28" s="1"/>
  <c r="BG96" i="28" s="1"/>
  <c r="BG128" i="28" s="1"/>
  <c r="BF32" i="28"/>
  <c r="BF67" i="28" s="1"/>
  <c r="BF99" i="28" s="1"/>
  <c r="BF131" i="28" s="1"/>
  <c r="BE35" i="28"/>
  <c r="BE70" i="28" s="1"/>
  <c r="BE102" i="28" s="1"/>
  <c r="BE134" i="28" s="1"/>
  <c r="BF11" i="28"/>
  <c r="BF46" i="28" s="1"/>
  <c r="BF78" i="28" s="1"/>
  <c r="BF110" i="28" s="1"/>
  <c r="BE14" i="28"/>
  <c r="BE49" i="28" s="1"/>
  <c r="BE81" i="28" s="1"/>
  <c r="BE113" i="28" s="1"/>
  <c r="BG16" i="28"/>
  <c r="BG51" i="28" s="1"/>
  <c r="BG83" i="28" s="1"/>
  <c r="BG115" i="28" s="1"/>
  <c r="BF19" i="28"/>
  <c r="BF54" i="28" s="1"/>
  <c r="BF86" i="28" s="1"/>
  <c r="BF118" i="28" s="1"/>
  <c r="BE22" i="28"/>
  <c r="BE57" i="28" s="1"/>
  <c r="BE89" i="28" s="1"/>
  <c r="BE121" i="28" s="1"/>
  <c r="BG24" i="28"/>
  <c r="BG59" i="28" s="1"/>
  <c r="BG91" i="28" s="1"/>
  <c r="BG123" i="28" s="1"/>
  <c r="BF27" i="28"/>
  <c r="BF62" i="28" s="1"/>
  <c r="BF94" i="28" s="1"/>
  <c r="BF126" i="28" s="1"/>
  <c r="BE30" i="28"/>
  <c r="BE65" i="28" s="1"/>
  <c r="BE97" i="28" s="1"/>
  <c r="BE129" i="28" s="1"/>
  <c r="BG32" i="28"/>
  <c r="BG67" i="28" s="1"/>
  <c r="BG99" i="28" s="1"/>
  <c r="BG131" i="28" s="1"/>
  <c r="BF35" i="28"/>
  <c r="BF70" i="28" s="1"/>
  <c r="BF102" i="28" s="1"/>
  <c r="BF134" i="28" s="1"/>
  <c r="BG11" i="28"/>
  <c r="BG46" i="28" s="1"/>
  <c r="BG78" i="28" s="1"/>
  <c r="BG110" i="28" s="1"/>
  <c r="BF14" i="28"/>
  <c r="BF49" i="28" s="1"/>
  <c r="BF81" i="28" s="1"/>
  <c r="BF113" i="28" s="1"/>
  <c r="BE17" i="28"/>
  <c r="BE52" i="28" s="1"/>
  <c r="BE84" i="28" s="1"/>
  <c r="BE116" i="28" s="1"/>
  <c r="BG19" i="28"/>
  <c r="BG54" i="28" s="1"/>
  <c r="BG86" i="28" s="1"/>
  <c r="BG118" i="28" s="1"/>
  <c r="BF22" i="28"/>
  <c r="BF57" i="28" s="1"/>
  <c r="BF89" i="28" s="1"/>
  <c r="BF121" i="28" s="1"/>
  <c r="BE25" i="28"/>
  <c r="BE60" i="28" s="1"/>
  <c r="BE92" i="28" s="1"/>
  <c r="BE124" i="28" s="1"/>
  <c r="BG27" i="28"/>
  <c r="BG62" i="28" s="1"/>
  <c r="BG94" i="28" s="1"/>
  <c r="BG126" i="28" s="1"/>
  <c r="BF30" i="28"/>
  <c r="BF65" i="28" s="1"/>
  <c r="BF97" i="28" s="1"/>
  <c r="BF129" i="28" s="1"/>
  <c r="BE33" i="28"/>
  <c r="BE68" i="28" s="1"/>
  <c r="BE100" i="28" s="1"/>
  <c r="BE132" i="28" s="1"/>
  <c r="BG35" i="28"/>
  <c r="BG70" i="28" s="1"/>
  <c r="BG102" i="28" s="1"/>
  <c r="BG134" i="28" s="1"/>
  <c r="BE12" i="28"/>
  <c r="BE47" i="28" s="1"/>
  <c r="BE79" i="28" s="1"/>
  <c r="BE111" i="28" s="1"/>
  <c r="BG14" i="28"/>
  <c r="BG49" i="28" s="1"/>
  <c r="BG81" i="28" s="1"/>
  <c r="BG113" i="28" s="1"/>
  <c r="BF17" i="28"/>
  <c r="BF52" i="28" s="1"/>
  <c r="BF84" i="28" s="1"/>
  <c r="BF116" i="28" s="1"/>
  <c r="BE20" i="28"/>
  <c r="BE55" i="28" s="1"/>
  <c r="BE87" i="28" s="1"/>
  <c r="BE119" i="28" s="1"/>
  <c r="BG22" i="28"/>
  <c r="BG57" i="28" s="1"/>
  <c r="BG89" i="28" s="1"/>
  <c r="BG121" i="28" s="1"/>
  <c r="BF25" i="28"/>
  <c r="BF60" i="28" s="1"/>
  <c r="BF92" i="28" s="1"/>
  <c r="BF124" i="28" s="1"/>
  <c r="BE28" i="28"/>
  <c r="BE63" i="28" s="1"/>
  <c r="BE95" i="28" s="1"/>
  <c r="BE127" i="28" s="1"/>
  <c r="BG30" i="28"/>
  <c r="BG65" i="28" s="1"/>
  <c r="BG97" i="28" s="1"/>
  <c r="BG129" i="28" s="1"/>
  <c r="BF33" i="28"/>
  <c r="BF68" i="28" s="1"/>
  <c r="BF100" i="28" s="1"/>
  <c r="BF132" i="28" s="1"/>
  <c r="BE36" i="28"/>
  <c r="BE71" i="28" s="1"/>
  <c r="BE103" i="28" s="1"/>
  <c r="BF12" i="28"/>
  <c r="BF47" i="28" s="1"/>
  <c r="BF79" i="28" s="1"/>
  <c r="BF111" i="28" s="1"/>
  <c r="BE15" i="28"/>
  <c r="BE50" i="28" s="1"/>
  <c r="BE82" i="28" s="1"/>
  <c r="BE114" i="28" s="1"/>
  <c r="BG17" i="28"/>
  <c r="BG52" i="28" s="1"/>
  <c r="BG84" i="28" s="1"/>
  <c r="BG116" i="28" s="1"/>
  <c r="BF20" i="28"/>
  <c r="BF55" i="28" s="1"/>
  <c r="BF87" i="28" s="1"/>
  <c r="BF119" i="28" s="1"/>
  <c r="BE23" i="28"/>
  <c r="BE58" i="28" s="1"/>
  <c r="BE90" i="28" s="1"/>
  <c r="BE122" i="28" s="1"/>
  <c r="BG25" i="28"/>
  <c r="BG60" i="28" s="1"/>
  <c r="BG92" i="28" s="1"/>
  <c r="BG124" i="28" s="1"/>
  <c r="BF28" i="28"/>
  <c r="BF63" i="28" s="1"/>
  <c r="BF95" i="28" s="1"/>
  <c r="BF127" i="28" s="1"/>
  <c r="BE31" i="28"/>
  <c r="BE66" i="28" s="1"/>
  <c r="BE98" i="28" s="1"/>
  <c r="BE130" i="28" s="1"/>
  <c r="BG33" i="28"/>
  <c r="BG68" i="28" s="1"/>
  <c r="BG100" i="28" s="1"/>
  <c r="BG132" i="28" s="1"/>
  <c r="BF36" i="28"/>
  <c r="BF71" i="28" s="1"/>
  <c r="BF103" i="28" s="1"/>
  <c r="BG12" i="28"/>
  <c r="BG47" i="28" s="1"/>
  <c r="BG79" i="28" s="1"/>
  <c r="BG111" i="28" s="1"/>
  <c r="BF15" i="28"/>
  <c r="BF50" i="28" s="1"/>
  <c r="BF82" i="28" s="1"/>
  <c r="BF114" i="28" s="1"/>
  <c r="BE18" i="28"/>
  <c r="BE53" i="28" s="1"/>
  <c r="BE85" i="28" s="1"/>
  <c r="BE117" i="28" s="1"/>
  <c r="BG20" i="28"/>
  <c r="BG55" i="28" s="1"/>
  <c r="BG87" i="28" s="1"/>
  <c r="BG119" i="28" s="1"/>
  <c r="BF23" i="28"/>
  <c r="BF58" i="28" s="1"/>
  <c r="BF90" i="28" s="1"/>
  <c r="BF122" i="28" s="1"/>
  <c r="BE26" i="28"/>
  <c r="BE61" i="28" s="1"/>
  <c r="BE93" i="28" s="1"/>
  <c r="BE125" i="28" s="1"/>
  <c r="BG28" i="28"/>
  <c r="BG63" i="28" s="1"/>
  <c r="BG95" i="28" s="1"/>
  <c r="BG127" i="28" s="1"/>
  <c r="BF31" i="28"/>
  <c r="BF66" i="28" s="1"/>
  <c r="BF98" i="28" s="1"/>
  <c r="BF130" i="28" s="1"/>
  <c r="BE34" i="28"/>
  <c r="BE69" i="28" s="1"/>
  <c r="BE101" i="28" s="1"/>
  <c r="BE133" i="28" s="1"/>
  <c r="BG36" i="28"/>
  <c r="BG71" i="28" s="1"/>
  <c r="BG103" i="28" s="1"/>
  <c r="BE13" i="28"/>
  <c r="BE48" i="28" s="1"/>
  <c r="BE80" i="28" s="1"/>
  <c r="BE112" i="28" s="1"/>
  <c r="BG15" i="28"/>
  <c r="BG50" i="28" s="1"/>
  <c r="BG82" i="28" s="1"/>
  <c r="BG114" i="28" s="1"/>
  <c r="BF18" i="28"/>
  <c r="BF53" i="28" s="1"/>
  <c r="BF85" i="28" s="1"/>
  <c r="BF117" i="28" s="1"/>
  <c r="BE21" i="28"/>
  <c r="BE56" i="28" s="1"/>
  <c r="BE88" i="28" s="1"/>
  <c r="BE120" i="28" s="1"/>
  <c r="BG23" i="28"/>
  <c r="BG58" i="28" s="1"/>
  <c r="BG90" i="28" s="1"/>
  <c r="BG122" i="28" s="1"/>
  <c r="BF26" i="28"/>
  <c r="BF61" i="28" s="1"/>
  <c r="BF93" i="28" s="1"/>
  <c r="BF125" i="28" s="1"/>
  <c r="BE29" i="28"/>
  <c r="BE64" i="28" s="1"/>
  <c r="BE96" i="28" s="1"/>
  <c r="BE128" i="28" s="1"/>
  <c r="BG31" i="28"/>
  <c r="BG66" i="28" s="1"/>
  <c r="BG98" i="28" s="1"/>
  <c r="BG130" i="28" s="1"/>
  <c r="BF34" i="28"/>
  <c r="BF69" i="28" s="1"/>
  <c r="BF101" i="28" s="1"/>
  <c r="BF133" i="28" s="1"/>
  <c r="BF10" i="28"/>
  <c r="BF29" i="28"/>
  <c r="BF64" i="28" s="1"/>
  <c r="BF96" i="28" s="1"/>
  <c r="BF128" i="28" s="1"/>
  <c r="BE32" i="28"/>
  <c r="BE67" i="28" s="1"/>
  <c r="BE99" i="28" s="1"/>
  <c r="BE131" i="28" s="1"/>
  <c r="BF13" i="28"/>
  <c r="BF48" i="28" s="1"/>
  <c r="BF80" i="28" s="1"/>
  <c r="BF112" i="28" s="1"/>
  <c r="BG34" i="28"/>
  <c r="BG69" i="28" s="1"/>
  <c r="BG101" i="28" s="1"/>
  <c r="BG133" i="28" s="1"/>
  <c r="BE16" i="28"/>
  <c r="BE51" i="28" s="1"/>
  <c r="BE83" i="28" s="1"/>
  <c r="BE115" i="28" s="1"/>
  <c r="BG10" i="28"/>
  <c r="BG18" i="28"/>
  <c r="BG53" i="28" s="1"/>
  <c r="BG85" i="28" s="1"/>
  <c r="BG117" i="28" s="1"/>
  <c r="BE24" i="28"/>
  <c r="BE59" i="28" s="1"/>
  <c r="BE91" i="28" s="1"/>
  <c r="BE123" i="28" s="1"/>
  <c r="BG26" i="28"/>
  <c r="BG61" i="28" s="1"/>
  <c r="BG93" i="28" s="1"/>
  <c r="BG125" i="28" s="1"/>
  <c r="BF21" i="28"/>
  <c r="BF56" i="28" s="1"/>
  <c r="BF88" i="28" s="1"/>
  <c r="BF120" i="28" s="1"/>
  <c r="AF12" i="28"/>
  <c r="AF47" i="28" s="1"/>
  <c r="AF79" i="28" s="1"/>
  <c r="AF111" i="28" s="1"/>
  <c r="AH14" i="28"/>
  <c r="AH49" i="28" s="1"/>
  <c r="AH81" i="28" s="1"/>
  <c r="AH113" i="28" s="1"/>
  <c r="AG17" i="28"/>
  <c r="AG52" i="28" s="1"/>
  <c r="AG84" i="28" s="1"/>
  <c r="AG116" i="28" s="1"/>
  <c r="AF20" i="28"/>
  <c r="AF55" i="28" s="1"/>
  <c r="AF87" i="28" s="1"/>
  <c r="AF119" i="28" s="1"/>
  <c r="AH22" i="28"/>
  <c r="AH57" i="28" s="1"/>
  <c r="AH89" i="28" s="1"/>
  <c r="AH121" i="28" s="1"/>
  <c r="AG25" i="28"/>
  <c r="AG60" i="28" s="1"/>
  <c r="AG92" i="28" s="1"/>
  <c r="AG124" i="28" s="1"/>
  <c r="AF28" i="28"/>
  <c r="AF63" i="28" s="1"/>
  <c r="AF95" i="28" s="1"/>
  <c r="AF127" i="28" s="1"/>
  <c r="AH30" i="28"/>
  <c r="AH65" i="28" s="1"/>
  <c r="AH97" i="28" s="1"/>
  <c r="AH129" i="28" s="1"/>
  <c r="AG33" i="28"/>
  <c r="AG68" i="28" s="1"/>
  <c r="AG100" i="28" s="1"/>
  <c r="AG132" i="28" s="1"/>
  <c r="AF36" i="28"/>
  <c r="AF71" i="28" s="1"/>
  <c r="AF103" i="28" s="1"/>
  <c r="AG12" i="28"/>
  <c r="AG47" i="28" s="1"/>
  <c r="AG79" i="28" s="1"/>
  <c r="AG111" i="28" s="1"/>
  <c r="AF15" i="28"/>
  <c r="AF50" i="28" s="1"/>
  <c r="AF82" i="28" s="1"/>
  <c r="AF114" i="28" s="1"/>
  <c r="AH17" i="28"/>
  <c r="AH52" i="28" s="1"/>
  <c r="AH84" i="28" s="1"/>
  <c r="AH116" i="28" s="1"/>
  <c r="AG20" i="28"/>
  <c r="AG55" i="28" s="1"/>
  <c r="AG87" i="28" s="1"/>
  <c r="AG119" i="28" s="1"/>
  <c r="AF23" i="28"/>
  <c r="AF58" i="28" s="1"/>
  <c r="AF90" i="28" s="1"/>
  <c r="AF122" i="28" s="1"/>
  <c r="AH25" i="28"/>
  <c r="AH60" i="28" s="1"/>
  <c r="AH92" i="28" s="1"/>
  <c r="AH124" i="28" s="1"/>
  <c r="AG28" i="28"/>
  <c r="AG63" i="28" s="1"/>
  <c r="AG95" i="28" s="1"/>
  <c r="AG127" i="28" s="1"/>
  <c r="AF31" i="28"/>
  <c r="AF66" i="28" s="1"/>
  <c r="AF98" i="28" s="1"/>
  <c r="AF130" i="28" s="1"/>
  <c r="AH33" i="28"/>
  <c r="AH68" i="28" s="1"/>
  <c r="AH100" i="28" s="1"/>
  <c r="AH132" i="28" s="1"/>
  <c r="AG36" i="28"/>
  <c r="AG71" i="28" s="1"/>
  <c r="AG103" i="28" s="1"/>
  <c r="AH12" i="28"/>
  <c r="AH47" i="28" s="1"/>
  <c r="AH79" i="28" s="1"/>
  <c r="AH111" i="28" s="1"/>
  <c r="AG15" i="28"/>
  <c r="AG50" i="28" s="1"/>
  <c r="AG82" i="28" s="1"/>
  <c r="AG114" i="28" s="1"/>
  <c r="AF18" i="28"/>
  <c r="AF53" i="28" s="1"/>
  <c r="AF85" i="28" s="1"/>
  <c r="AF117" i="28" s="1"/>
  <c r="AH20" i="28"/>
  <c r="AH55" i="28" s="1"/>
  <c r="AH87" i="28" s="1"/>
  <c r="AH119" i="28" s="1"/>
  <c r="AG23" i="28"/>
  <c r="AG58" i="28" s="1"/>
  <c r="AG90" i="28" s="1"/>
  <c r="AG122" i="28" s="1"/>
  <c r="AF26" i="28"/>
  <c r="AF61" i="28" s="1"/>
  <c r="AF93" i="28" s="1"/>
  <c r="AF125" i="28" s="1"/>
  <c r="AH28" i="28"/>
  <c r="AH63" i="28" s="1"/>
  <c r="AH95" i="28" s="1"/>
  <c r="AH127" i="28" s="1"/>
  <c r="AG31" i="28"/>
  <c r="AG66" i="28" s="1"/>
  <c r="AG98" i="28" s="1"/>
  <c r="AG130" i="28" s="1"/>
  <c r="AF34" i="28"/>
  <c r="AF69" i="28" s="1"/>
  <c r="AF101" i="28" s="1"/>
  <c r="AF133" i="28" s="1"/>
  <c r="AH36" i="28"/>
  <c r="AH71" i="28" s="1"/>
  <c r="AH103" i="28" s="1"/>
  <c r="AF13" i="28"/>
  <c r="AF48" i="28" s="1"/>
  <c r="AF80" i="28" s="1"/>
  <c r="AF112" i="28" s="1"/>
  <c r="AH15" i="28"/>
  <c r="AH50" i="28" s="1"/>
  <c r="AH82" i="28" s="1"/>
  <c r="AH114" i="28" s="1"/>
  <c r="AG18" i="28"/>
  <c r="AG53" i="28" s="1"/>
  <c r="AG85" i="28" s="1"/>
  <c r="AG117" i="28" s="1"/>
  <c r="AF21" i="28"/>
  <c r="AF56" i="28" s="1"/>
  <c r="AF88" i="28" s="1"/>
  <c r="AF120" i="28" s="1"/>
  <c r="AH23" i="28"/>
  <c r="AH58" i="28" s="1"/>
  <c r="AH90" i="28" s="1"/>
  <c r="AH122" i="28" s="1"/>
  <c r="AG26" i="28"/>
  <c r="AG61" i="28" s="1"/>
  <c r="AG93" i="28" s="1"/>
  <c r="AG125" i="28" s="1"/>
  <c r="AF29" i="28"/>
  <c r="AF64" i="28" s="1"/>
  <c r="AF96" i="28" s="1"/>
  <c r="AF128" i="28" s="1"/>
  <c r="AH31" i="28"/>
  <c r="AH66" i="28" s="1"/>
  <c r="AH98" i="28" s="1"/>
  <c r="AH130" i="28" s="1"/>
  <c r="AG34" i="28"/>
  <c r="AG69" i="28" s="1"/>
  <c r="AG101" i="28" s="1"/>
  <c r="AG133" i="28" s="1"/>
  <c r="AG10" i="28"/>
  <c r="AG13" i="28"/>
  <c r="AG48" i="28" s="1"/>
  <c r="AG80" i="28" s="1"/>
  <c r="AG112" i="28" s="1"/>
  <c r="AF16" i="28"/>
  <c r="AF51" i="28" s="1"/>
  <c r="AF83" i="28" s="1"/>
  <c r="AF115" i="28" s="1"/>
  <c r="AH18" i="28"/>
  <c r="AH53" i="28" s="1"/>
  <c r="AH85" i="28" s="1"/>
  <c r="AH117" i="28" s="1"/>
  <c r="AG21" i="28"/>
  <c r="AG56" i="28" s="1"/>
  <c r="AG88" i="28" s="1"/>
  <c r="AG120" i="28" s="1"/>
  <c r="AF24" i="28"/>
  <c r="AF59" i="28" s="1"/>
  <c r="AF91" i="28" s="1"/>
  <c r="AF123" i="28" s="1"/>
  <c r="AH26" i="28"/>
  <c r="AH61" i="28" s="1"/>
  <c r="AH93" i="28" s="1"/>
  <c r="AH125" i="28" s="1"/>
  <c r="AG29" i="28"/>
  <c r="AG64" i="28" s="1"/>
  <c r="AG96" i="28" s="1"/>
  <c r="AG128" i="28" s="1"/>
  <c r="AF32" i="28"/>
  <c r="AF67" i="28" s="1"/>
  <c r="AF99" i="28" s="1"/>
  <c r="AF131" i="28" s="1"/>
  <c r="AH34" i="28"/>
  <c r="AH69" i="28" s="1"/>
  <c r="AH101" i="28" s="1"/>
  <c r="AH133" i="28" s="1"/>
  <c r="AH10" i="28"/>
  <c r="AG11" i="28"/>
  <c r="AG46" i="28" s="1"/>
  <c r="AG78" i="28" s="1"/>
  <c r="AG110" i="28" s="1"/>
  <c r="AF14" i="28"/>
  <c r="AF49" i="28" s="1"/>
  <c r="AF81" i="28" s="1"/>
  <c r="AF113" i="28" s="1"/>
  <c r="AH16" i="28"/>
  <c r="AH51" i="28" s="1"/>
  <c r="AH83" i="28" s="1"/>
  <c r="AH115" i="28" s="1"/>
  <c r="AG19" i="28"/>
  <c r="AG54" i="28" s="1"/>
  <c r="AG86" i="28" s="1"/>
  <c r="AG118" i="28" s="1"/>
  <c r="AF22" i="28"/>
  <c r="AF57" i="28" s="1"/>
  <c r="AF89" i="28" s="1"/>
  <c r="AF121" i="28" s="1"/>
  <c r="AH24" i="28"/>
  <c r="AH59" i="28" s="1"/>
  <c r="AH91" i="28" s="1"/>
  <c r="AH123" i="28" s="1"/>
  <c r="AG27" i="28"/>
  <c r="AG62" i="28" s="1"/>
  <c r="AG94" i="28" s="1"/>
  <c r="AG126" i="28" s="1"/>
  <c r="AF30" i="28"/>
  <c r="AF65" i="28" s="1"/>
  <c r="AF97" i="28" s="1"/>
  <c r="AF129" i="28" s="1"/>
  <c r="AH32" i="28"/>
  <c r="AH67" i="28" s="1"/>
  <c r="AH99" i="28" s="1"/>
  <c r="AH131" i="28" s="1"/>
  <c r="AG35" i="28"/>
  <c r="AG70" i="28" s="1"/>
  <c r="AG102" i="28" s="1"/>
  <c r="AG134" i="28" s="1"/>
  <c r="AH11" i="28"/>
  <c r="AH46" i="28" s="1"/>
  <c r="AH78" i="28" s="1"/>
  <c r="AH110" i="28" s="1"/>
  <c r="AG14" i="28"/>
  <c r="AG49" i="28" s="1"/>
  <c r="AG81" i="28" s="1"/>
  <c r="AG113" i="28" s="1"/>
  <c r="AF17" i="28"/>
  <c r="AF52" i="28" s="1"/>
  <c r="AF84" i="28" s="1"/>
  <c r="AF116" i="28" s="1"/>
  <c r="AH19" i="28"/>
  <c r="AH54" i="28" s="1"/>
  <c r="AH86" i="28" s="1"/>
  <c r="AH118" i="28" s="1"/>
  <c r="AG22" i="28"/>
  <c r="AG57" i="28" s="1"/>
  <c r="AG89" i="28" s="1"/>
  <c r="AG121" i="28" s="1"/>
  <c r="AF25" i="28"/>
  <c r="AF60" i="28" s="1"/>
  <c r="AF92" i="28" s="1"/>
  <c r="AF124" i="28" s="1"/>
  <c r="AH27" i="28"/>
  <c r="AH62" i="28" s="1"/>
  <c r="AH94" i="28" s="1"/>
  <c r="AH126" i="28" s="1"/>
  <c r="AG30" i="28"/>
  <c r="AG65" i="28" s="1"/>
  <c r="AG97" i="28" s="1"/>
  <c r="AG129" i="28" s="1"/>
  <c r="AF33" i="28"/>
  <c r="AF68" i="28" s="1"/>
  <c r="AF100" i="28" s="1"/>
  <c r="AF132" i="28" s="1"/>
  <c r="AH35" i="28"/>
  <c r="AH70" i="28" s="1"/>
  <c r="AH102" i="28" s="1"/>
  <c r="AH134" i="28" s="1"/>
  <c r="AH29" i="28"/>
  <c r="AH64" i="28" s="1"/>
  <c r="AH96" i="28" s="1"/>
  <c r="AH128" i="28" s="1"/>
  <c r="AF27" i="28"/>
  <c r="AF62" i="28" s="1"/>
  <c r="AF94" i="28" s="1"/>
  <c r="AF126" i="28" s="1"/>
  <c r="AF11" i="28"/>
  <c r="AF46" i="28" s="1"/>
  <c r="AF78" i="28" s="1"/>
  <c r="AF110" i="28" s="1"/>
  <c r="AG32" i="28"/>
  <c r="AG67" i="28" s="1"/>
  <c r="AG99" i="28" s="1"/>
  <c r="AG131" i="28" s="1"/>
  <c r="AH13" i="28"/>
  <c r="AH48" i="28" s="1"/>
  <c r="AH80" i="28" s="1"/>
  <c r="AH112" i="28" s="1"/>
  <c r="AF35" i="28"/>
  <c r="AF70" i="28" s="1"/>
  <c r="AF102" i="28" s="1"/>
  <c r="AF134" i="28" s="1"/>
  <c r="AG16" i="28"/>
  <c r="AG51" i="28" s="1"/>
  <c r="AG83" i="28" s="1"/>
  <c r="AG115" i="28" s="1"/>
  <c r="AF19" i="28"/>
  <c r="AF54" i="28" s="1"/>
  <c r="AF86" i="28" s="1"/>
  <c r="AF118" i="28" s="1"/>
  <c r="AH21" i="28"/>
  <c r="AH56" i="28" s="1"/>
  <c r="AH88" i="28" s="1"/>
  <c r="AH120" i="28" s="1"/>
  <c r="AG24" i="28"/>
  <c r="AG59" i="28" s="1"/>
  <c r="AG91" i="28" s="1"/>
  <c r="AG123" i="28" s="1"/>
  <c r="CD10" i="28"/>
  <c r="CD11" i="28"/>
  <c r="CD46" i="28" s="1"/>
  <c r="CD78" i="28" s="1"/>
  <c r="CD110" i="28" s="1"/>
  <c r="CF13" i="28"/>
  <c r="CF48" i="28" s="1"/>
  <c r="CF80" i="28" s="1"/>
  <c r="CF112" i="28" s="1"/>
  <c r="CE16" i="28"/>
  <c r="CE51" i="28" s="1"/>
  <c r="CE83" i="28" s="1"/>
  <c r="CE115" i="28" s="1"/>
  <c r="CD19" i="28"/>
  <c r="CD54" i="28" s="1"/>
  <c r="CD86" i="28" s="1"/>
  <c r="CD118" i="28" s="1"/>
  <c r="CF21" i="28"/>
  <c r="CF56" i="28" s="1"/>
  <c r="CF88" i="28" s="1"/>
  <c r="CF120" i="28" s="1"/>
  <c r="CE24" i="28"/>
  <c r="CE59" i="28" s="1"/>
  <c r="CE91" i="28" s="1"/>
  <c r="CE123" i="28" s="1"/>
  <c r="CD27" i="28"/>
  <c r="CD62" i="28" s="1"/>
  <c r="CD94" i="28" s="1"/>
  <c r="CD126" i="28" s="1"/>
  <c r="CF29" i="28"/>
  <c r="CF64" i="28" s="1"/>
  <c r="CF96" i="28" s="1"/>
  <c r="CF128" i="28" s="1"/>
  <c r="CE32" i="28"/>
  <c r="CE67" i="28" s="1"/>
  <c r="CE99" i="28" s="1"/>
  <c r="CE131" i="28" s="1"/>
  <c r="CD35" i="28"/>
  <c r="CD70" i="28" s="1"/>
  <c r="CD102" i="28" s="1"/>
  <c r="CD134" i="28" s="1"/>
  <c r="CE11" i="28"/>
  <c r="CE46" i="28" s="1"/>
  <c r="CE78" i="28" s="1"/>
  <c r="CE110" i="28" s="1"/>
  <c r="CD14" i="28"/>
  <c r="CD49" i="28" s="1"/>
  <c r="CD81" i="28" s="1"/>
  <c r="CD113" i="28" s="1"/>
  <c r="CF16" i="28"/>
  <c r="CF51" i="28" s="1"/>
  <c r="CF83" i="28" s="1"/>
  <c r="CF115" i="28" s="1"/>
  <c r="CE19" i="28"/>
  <c r="CE54" i="28" s="1"/>
  <c r="CE86" i="28" s="1"/>
  <c r="CE118" i="28" s="1"/>
  <c r="CD22" i="28"/>
  <c r="CD57" i="28" s="1"/>
  <c r="CD89" i="28" s="1"/>
  <c r="CD121" i="28" s="1"/>
  <c r="CF24" i="28"/>
  <c r="CF59" i="28" s="1"/>
  <c r="CF91" i="28" s="1"/>
  <c r="CF123" i="28" s="1"/>
  <c r="CE27" i="28"/>
  <c r="CE62" i="28" s="1"/>
  <c r="CE94" i="28" s="1"/>
  <c r="CE126" i="28" s="1"/>
  <c r="CD30" i="28"/>
  <c r="CD65" i="28" s="1"/>
  <c r="CD97" i="28" s="1"/>
  <c r="CD129" i="28" s="1"/>
  <c r="CF32" i="28"/>
  <c r="CF67" i="28" s="1"/>
  <c r="CF99" i="28" s="1"/>
  <c r="CF131" i="28" s="1"/>
  <c r="CE35" i="28"/>
  <c r="CE70" i="28" s="1"/>
  <c r="CE102" i="28" s="1"/>
  <c r="CE134" i="28" s="1"/>
  <c r="CF11" i="28"/>
  <c r="CF46" i="28" s="1"/>
  <c r="CF78" i="28" s="1"/>
  <c r="CF110" i="28" s="1"/>
  <c r="CE14" i="28"/>
  <c r="CE49" i="28" s="1"/>
  <c r="CE81" i="28" s="1"/>
  <c r="CE113" i="28" s="1"/>
  <c r="CD17" i="28"/>
  <c r="CD52" i="28" s="1"/>
  <c r="CD84" i="28" s="1"/>
  <c r="CD116" i="28" s="1"/>
  <c r="CF19" i="28"/>
  <c r="CF54" i="28" s="1"/>
  <c r="CF86" i="28" s="1"/>
  <c r="CF118" i="28" s="1"/>
  <c r="CE22" i="28"/>
  <c r="CE57" i="28" s="1"/>
  <c r="CE89" i="28" s="1"/>
  <c r="CE121" i="28" s="1"/>
  <c r="CD25" i="28"/>
  <c r="CD60" i="28" s="1"/>
  <c r="CD92" i="28" s="1"/>
  <c r="CD124" i="28" s="1"/>
  <c r="CF27" i="28"/>
  <c r="CF62" i="28" s="1"/>
  <c r="CF94" i="28" s="1"/>
  <c r="CF126" i="28" s="1"/>
  <c r="CE30" i="28"/>
  <c r="CE65" i="28" s="1"/>
  <c r="CE97" i="28" s="1"/>
  <c r="CE129" i="28" s="1"/>
  <c r="CD33" i="28"/>
  <c r="CD68" i="28" s="1"/>
  <c r="CD100" i="28" s="1"/>
  <c r="CD132" i="28" s="1"/>
  <c r="CF35" i="28"/>
  <c r="CF70" i="28" s="1"/>
  <c r="CF102" i="28" s="1"/>
  <c r="CF134" i="28" s="1"/>
  <c r="CD12" i="28"/>
  <c r="CD47" i="28" s="1"/>
  <c r="CD79" i="28" s="1"/>
  <c r="CD111" i="28" s="1"/>
  <c r="CF14" i="28"/>
  <c r="CF49" i="28" s="1"/>
  <c r="CF81" i="28" s="1"/>
  <c r="CF113" i="28" s="1"/>
  <c r="CE17" i="28"/>
  <c r="CE52" i="28" s="1"/>
  <c r="CE84" i="28" s="1"/>
  <c r="CE116" i="28" s="1"/>
  <c r="CD20" i="28"/>
  <c r="CD55" i="28" s="1"/>
  <c r="CD87" i="28" s="1"/>
  <c r="CD119" i="28" s="1"/>
  <c r="CF22" i="28"/>
  <c r="CF57" i="28" s="1"/>
  <c r="CF89" i="28" s="1"/>
  <c r="CF121" i="28" s="1"/>
  <c r="CE25" i="28"/>
  <c r="CE60" i="28" s="1"/>
  <c r="CE92" i="28" s="1"/>
  <c r="CE124" i="28" s="1"/>
  <c r="CD28" i="28"/>
  <c r="CD63" i="28" s="1"/>
  <c r="CD95" i="28" s="1"/>
  <c r="CD127" i="28" s="1"/>
  <c r="CF30" i="28"/>
  <c r="CF65" i="28" s="1"/>
  <c r="CF97" i="28" s="1"/>
  <c r="CF129" i="28" s="1"/>
  <c r="CE33" i="28"/>
  <c r="CE68" i="28" s="1"/>
  <c r="CE100" i="28" s="1"/>
  <c r="CE132" i="28" s="1"/>
  <c r="CD36" i="28"/>
  <c r="CD71" i="28" s="1"/>
  <c r="CD103" i="28" s="1"/>
  <c r="CE12" i="28"/>
  <c r="CE47" i="28" s="1"/>
  <c r="CE79" i="28" s="1"/>
  <c r="CE111" i="28" s="1"/>
  <c r="CD15" i="28"/>
  <c r="CD50" i="28" s="1"/>
  <c r="CD82" i="28" s="1"/>
  <c r="CD114" i="28" s="1"/>
  <c r="CF17" i="28"/>
  <c r="CF52" i="28" s="1"/>
  <c r="CF84" i="28" s="1"/>
  <c r="CF116" i="28" s="1"/>
  <c r="CE20" i="28"/>
  <c r="CE55" i="28" s="1"/>
  <c r="CE87" i="28" s="1"/>
  <c r="CE119" i="28" s="1"/>
  <c r="CD23" i="28"/>
  <c r="CD58" i="28" s="1"/>
  <c r="CD90" i="28" s="1"/>
  <c r="CD122" i="28" s="1"/>
  <c r="CF25" i="28"/>
  <c r="CF60" i="28" s="1"/>
  <c r="CF92" i="28" s="1"/>
  <c r="CF124" i="28" s="1"/>
  <c r="CE28" i="28"/>
  <c r="CE63" i="28" s="1"/>
  <c r="CE95" i="28" s="1"/>
  <c r="CE127" i="28" s="1"/>
  <c r="CD31" i="28"/>
  <c r="CD66" i="28" s="1"/>
  <c r="CD98" i="28" s="1"/>
  <c r="CD130" i="28" s="1"/>
  <c r="CF33" i="28"/>
  <c r="CF68" i="28" s="1"/>
  <c r="CF100" i="28" s="1"/>
  <c r="CF132" i="28" s="1"/>
  <c r="CE36" i="28"/>
  <c r="CE71" i="28" s="1"/>
  <c r="CE103" i="28" s="1"/>
  <c r="CF12" i="28"/>
  <c r="CF47" i="28" s="1"/>
  <c r="CF79" i="28" s="1"/>
  <c r="CF111" i="28" s="1"/>
  <c r="CE15" i="28"/>
  <c r="CE50" i="28" s="1"/>
  <c r="CE82" i="28" s="1"/>
  <c r="CE114" i="28" s="1"/>
  <c r="CD18" i="28"/>
  <c r="CD53" i="28" s="1"/>
  <c r="CD85" i="28" s="1"/>
  <c r="CD117" i="28" s="1"/>
  <c r="CF20" i="28"/>
  <c r="CF55" i="28" s="1"/>
  <c r="CF87" i="28" s="1"/>
  <c r="CF119" i="28" s="1"/>
  <c r="CE23" i="28"/>
  <c r="CE58" i="28" s="1"/>
  <c r="CE90" i="28" s="1"/>
  <c r="CE122" i="28" s="1"/>
  <c r="CD26" i="28"/>
  <c r="CD61" i="28" s="1"/>
  <c r="CD93" i="28" s="1"/>
  <c r="CD125" i="28" s="1"/>
  <c r="CF28" i="28"/>
  <c r="CF63" i="28" s="1"/>
  <c r="CF95" i="28" s="1"/>
  <c r="CF127" i="28" s="1"/>
  <c r="CE31" i="28"/>
  <c r="CE66" i="28" s="1"/>
  <c r="CE98" i="28" s="1"/>
  <c r="CE130" i="28" s="1"/>
  <c r="CD34" i="28"/>
  <c r="CD69" i="28" s="1"/>
  <c r="CD101" i="28" s="1"/>
  <c r="CD133" i="28" s="1"/>
  <c r="CF36" i="28"/>
  <c r="CF71" i="28" s="1"/>
  <c r="CF103" i="28" s="1"/>
  <c r="CD13" i="28"/>
  <c r="CD48" i="28" s="1"/>
  <c r="CD80" i="28" s="1"/>
  <c r="CD112" i="28" s="1"/>
  <c r="CF15" i="28"/>
  <c r="CF50" i="28" s="1"/>
  <c r="CF82" i="28" s="1"/>
  <c r="CF114" i="28" s="1"/>
  <c r="CE18" i="28"/>
  <c r="CE53" i="28" s="1"/>
  <c r="CE85" i="28" s="1"/>
  <c r="CE117" i="28" s="1"/>
  <c r="CD21" i="28"/>
  <c r="CD56" i="28" s="1"/>
  <c r="CD88" i="28" s="1"/>
  <c r="CD120" i="28" s="1"/>
  <c r="CF23" i="28"/>
  <c r="CF58" i="28" s="1"/>
  <c r="CF90" i="28" s="1"/>
  <c r="CF122" i="28" s="1"/>
  <c r="CE26" i="28"/>
  <c r="CE61" i="28" s="1"/>
  <c r="CE93" i="28" s="1"/>
  <c r="CE125" i="28" s="1"/>
  <c r="CD29" i="28"/>
  <c r="CD64" i="28" s="1"/>
  <c r="CD96" i="28" s="1"/>
  <c r="CD128" i="28" s="1"/>
  <c r="CF31" i="28"/>
  <c r="CF66" i="28" s="1"/>
  <c r="CF98" i="28" s="1"/>
  <c r="CF130" i="28" s="1"/>
  <c r="CE34" i="28"/>
  <c r="CE69" i="28" s="1"/>
  <c r="CE101" i="28" s="1"/>
  <c r="CE133" i="28" s="1"/>
  <c r="CE10" i="28"/>
  <c r="CE13" i="28"/>
  <c r="CE48" i="28" s="1"/>
  <c r="CE80" i="28" s="1"/>
  <c r="CE112" i="28" s="1"/>
  <c r="CF34" i="28"/>
  <c r="CF69" i="28" s="1"/>
  <c r="CF101" i="28" s="1"/>
  <c r="CF133" i="28" s="1"/>
  <c r="CD16" i="28"/>
  <c r="CD51" i="28" s="1"/>
  <c r="CD83" i="28" s="1"/>
  <c r="CD115" i="28" s="1"/>
  <c r="CF10" i="28"/>
  <c r="CF18" i="28"/>
  <c r="CF53" i="28" s="1"/>
  <c r="CF85" i="28" s="1"/>
  <c r="CF117" i="28" s="1"/>
  <c r="CE21" i="28"/>
  <c r="CE56" i="28" s="1"/>
  <c r="CE88" i="28" s="1"/>
  <c r="CE120" i="28" s="1"/>
  <c r="CD24" i="28"/>
  <c r="CD59" i="28" s="1"/>
  <c r="CD91" i="28" s="1"/>
  <c r="CD123" i="28" s="1"/>
  <c r="CE29" i="28"/>
  <c r="CE64" i="28" s="1"/>
  <c r="CE96" i="28" s="1"/>
  <c r="CE128" i="28" s="1"/>
  <c r="CD32" i="28"/>
  <c r="CD67" i="28" s="1"/>
  <c r="CD99" i="28" s="1"/>
  <c r="CD131" i="28" s="1"/>
  <c r="CF26" i="28"/>
  <c r="CF61" i="28" s="1"/>
  <c r="CF93" i="28" s="1"/>
  <c r="CF125" i="28" s="1"/>
  <c r="BO10" i="28"/>
  <c r="BO11" i="28"/>
  <c r="BO46" i="28" s="1"/>
  <c r="BO78" i="28" s="1"/>
  <c r="BO110" i="28" s="1"/>
  <c r="BQ13" i="28"/>
  <c r="BQ48" i="28" s="1"/>
  <c r="BQ80" i="28" s="1"/>
  <c r="BQ112" i="28" s="1"/>
  <c r="BP16" i="28"/>
  <c r="BP51" i="28" s="1"/>
  <c r="BP83" i="28" s="1"/>
  <c r="BP115" i="28" s="1"/>
  <c r="BO19" i="28"/>
  <c r="BO54" i="28" s="1"/>
  <c r="BO86" i="28" s="1"/>
  <c r="BO118" i="28" s="1"/>
  <c r="BQ21" i="28"/>
  <c r="BQ56" i="28" s="1"/>
  <c r="BQ88" i="28" s="1"/>
  <c r="BQ120" i="28" s="1"/>
  <c r="BP24" i="28"/>
  <c r="BP59" i="28" s="1"/>
  <c r="BP91" i="28" s="1"/>
  <c r="BP123" i="28" s="1"/>
  <c r="BO27" i="28"/>
  <c r="BO62" i="28" s="1"/>
  <c r="BO94" i="28" s="1"/>
  <c r="BO126" i="28" s="1"/>
  <c r="BQ29" i="28"/>
  <c r="BQ64" i="28" s="1"/>
  <c r="BQ96" i="28" s="1"/>
  <c r="BQ128" i="28" s="1"/>
  <c r="BP32" i="28"/>
  <c r="BP67" i="28" s="1"/>
  <c r="BP99" i="28" s="1"/>
  <c r="BP131" i="28" s="1"/>
  <c r="BO35" i="28"/>
  <c r="BO70" i="28" s="1"/>
  <c r="BO102" i="28" s="1"/>
  <c r="BO134" i="28" s="1"/>
  <c r="BP11" i="28"/>
  <c r="BP46" i="28" s="1"/>
  <c r="BP78" i="28" s="1"/>
  <c r="BP110" i="28" s="1"/>
  <c r="BO14" i="28"/>
  <c r="BO49" i="28" s="1"/>
  <c r="BO81" i="28" s="1"/>
  <c r="BO113" i="28" s="1"/>
  <c r="BQ16" i="28"/>
  <c r="BQ51" i="28" s="1"/>
  <c r="BQ83" i="28" s="1"/>
  <c r="BQ115" i="28" s="1"/>
  <c r="BP19" i="28"/>
  <c r="BP54" i="28" s="1"/>
  <c r="BP86" i="28" s="1"/>
  <c r="BP118" i="28" s="1"/>
  <c r="BO22" i="28"/>
  <c r="BO57" i="28" s="1"/>
  <c r="BO89" i="28" s="1"/>
  <c r="BO121" i="28" s="1"/>
  <c r="BQ24" i="28"/>
  <c r="BQ59" i="28" s="1"/>
  <c r="BQ91" i="28" s="1"/>
  <c r="BQ123" i="28" s="1"/>
  <c r="BP27" i="28"/>
  <c r="BP62" i="28" s="1"/>
  <c r="BP94" i="28" s="1"/>
  <c r="BP126" i="28" s="1"/>
  <c r="BO30" i="28"/>
  <c r="BO65" i="28" s="1"/>
  <c r="BO97" i="28" s="1"/>
  <c r="BO129" i="28" s="1"/>
  <c r="BQ32" i="28"/>
  <c r="BQ67" i="28" s="1"/>
  <c r="BQ99" i="28" s="1"/>
  <c r="BQ131" i="28" s="1"/>
  <c r="BP35" i="28"/>
  <c r="BP70" i="28" s="1"/>
  <c r="BP102" i="28" s="1"/>
  <c r="BP134" i="28" s="1"/>
  <c r="BQ11" i="28"/>
  <c r="BQ46" i="28" s="1"/>
  <c r="BQ78" i="28" s="1"/>
  <c r="BQ110" i="28" s="1"/>
  <c r="BP14" i="28"/>
  <c r="BP49" i="28" s="1"/>
  <c r="BP81" i="28" s="1"/>
  <c r="BP113" i="28" s="1"/>
  <c r="BO17" i="28"/>
  <c r="BO52" i="28" s="1"/>
  <c r="BO84" i="28" s="1"/>
  <c r="BO116" i="28" s="1"/>
  <c r="BQ19" i="28"/>
  <c r="BQ54" i="28" s="1"/>
  <c r="BQ86" i="28" s="1"/>
  <c r="BQ118" i="28" s="1"/>
  <c r="BP22" i="28"/>
  <c r="BP57" i="28" s="1"/>
  <c r="BP89" i="28" s="1"/>
  <c r="BP121" i="28" s="1"/>
  <c r="BO25" i="28"/>
  <c r="BO60" i="28" s="1"/>
  <c r="BO92" i="28" s="1"/>
  <c r="BO124" i="28" s="1"/>
  <c r="BQ27" i="28"/>
  <c r="BQ62" i="28" s="1"/>
  <c r="BQ94" i="28" s="1"/>
  <c r="BQ126" i="28" s="1"/>
  <c r="BP30" i="28"/>
  <c r="BP65" i="28" s="1"/>
  <c r="BP97" i="28" s="1"/>
  <c r="BP129" i="28" s="1"/>
  <c r="BO33" i="28"/>
  <c r="BO68" i="28" s="1"/>
  <c r="BO100" i="28" s="1"/>
  <c r="BO132" i="28" s="1"/>
  <c r="BQ35" i="28"/>
  <c r="BQ70" i="28" s="1"/>
  <c r="BQ102" i="28" s="1"/>
  <c r="BQ134" i="28" s="1"/>
  <c r="BO12" i="28"/>
  <c r="BO47" i="28" s="1"/>
  <c r="BO79" i="28" s="1"/>
  <c r="BO111" i="28" s="1"/>
  <c r="BQ14" i="28"/>
  <c r="BQ49" i="28" s="1"/>
  <c r="BQ81" i="28" s="1"/>
  <c r="BQ113" i="28" s="1"/>
  <c r="BP17" i="28"/>
  <c r="BP52" i="28" s="1"/>
  <c r="BP84" i="28" s="1"/>
  <c r="BP116" i="28" s="1"/>
  <c r="BO20" i="28"/>
  <c r="BO55" i="28" s="1"/>
  <c r="BO87" i="28" s="1"/>
  <c r="BO119" i="28" s="1"/>
  <c r="BQ22" i="28"/>
  <c r="BQ57" i="28" s="1"/>
  <c r="BQ89" i="28" s="1"/>
  <c r="BQ121" i="28" s="1"/>
  <c r="BP25" i="28"/>
  <c r="BP60" i="28" s="1"/>
  <c r="BP92" i="28" s="1"/>
  <c r="BP124" i="28" s="1"/>
  <c r="BO28" i="28"/>
  <c r="BO63" i="28" s="1"/>
  <c r="BO95" i="28" s="1"/>
  <c r="BO127" i="28" s="1"/>
  <c r="BQ30" i="28"/>
  <c r="BQ65" i="28" s="1"/>
  <c r="BQ97" i="28" s="1"/>
  <c r="BQ129" i="28" s="1"/>
  <c r="BP33" i="28"/>
  <c r="BP68" i="28" s="1"/>
  <c r="BP100" i="28" s="1"/>
  <c r="BP132" i="28" s="1"/>
  <c r="BO36" i="28"/>
  <c r="BO71" i="28" s="1"/>
  <c r="BO103" i="28" s="1"/>
  <c r="BP12" i="28"/>
  <c r="BP47" i="28" s="1"/>
  <c r="BP79" i="28" s="1"/>
  <c r="BP111" i="28" s="1"/>
  <c r="BO15" i="28"/>
  <c r="BO50" i="28" s="1"/>
  <c r="BO82" i="28" s="1"/>
  <c r="BO114" i="28" s="1"/>
  <c r="BQ17" i="28"/>
  <c r="BQ52" i="28" s="1"/>
  <c r="BQ84" i="28" s="1"/>
  <c r="BQ116" i="28" s="1"/>
  <c r="BP20" i="28"/>
  <c r="BP55" i="28" s="1"/>
  <c r="BP87" i="28" s="1"/>
  <c r="BP119" i="28" s="1"/>
  <c r="BO23" i="28"/>
  <c r="BO58" i="28" s="1"/>
  <c r="BO90" i="28" s="1"/>
  <c r="BO122" i="28" s="1"/>
  <c r="BQ25" i="28"/>
  <c r="BQ60" i="28" s="1"/>
  <c r="BQ92" i="28" s="1"/>
  <c r="BQ124" i="28" s="1"/>
  <c r="BP28" i="28"/>
  <c r="BP63" i="28" s="1"/>
  <c r="BP95" i="28" s="1"/>
  <c r="BP127" i="28" s="1"/>
  <c r="BO31" i="28"/>
  <c r="BO66" i="28" s="1"/>
  <c r="BO98" i="28" s="1"/>
  <c r="BO130" i="28" s="1"/>
  <c r="BQ33" i="28"/>
  <c r="BQ68" i="28" s="1"/>
  <c r="BQ100" i="28" s="1"/>
  <c r="BQ132" i="28" s="1"/>
  <c r="BP36" i="28"/>
  <c r="BP71" i="28" s="1"/>
  <c r="BP103" i="28" s="1"/>
  <c r="BQ12" i="28"/>
  <c r="BQ47" i="28" s="1"/>
  <c r="BQ79" i="28" s="1"/>
  <c r="BQ111" i="28" s="1"/>
  <c r="BP15" i="28"/>
  <c r="BP50" i="28" s="1"/>
  <c r="BP82" i="28" s="1"/>
  <c r="BP114" i="28" s="1"/>
  <c r="BO18" i="28"/>
  <c r="BO53" i="28" s="1"/>
  <c r="BO85" i="28" s="1"/>
  <c r="BO117" i="28" s="1"/>
  <c r="BQ20" i="28"/>
  <c r="BQ55" i="28" s="1"/>
  <c r="BQ87" i="28" s="1"/>
  <c r="BQ119" i="28" s="1"/>
  <c r="BP23" i="28"/>
  <c r="BP58" i="28" s="1"/>
  <c r="BP90" i="28" s="1"/>
  <c r="BP122" i="28" s="1"/>
  <c r="BO26" i="28"/>
  <c r="BO61" i="28" s="1"/>
  <c r="BO93" i="28" s="1"/>
  <c r="BO125" i="28" s="1"/>
  <c r="BQ28" i="28"/>
  <c r="BQ63" i="28" s="1"/>
  <c r="BQ95" i="28" s="1"/>
  <c r="BQ127" i="28" s="1"/>
  <c r="BP31" i="28"/>
  <c r="BP66" i="28" s="1"/>
  <c r="BP98" i="28" s="1"/>
  <c r="BP130" i="28" s="1"/>
  <c r="BO34" i="28"/>
  <c r="BO69" i="28" s="1"/>
  <c r="BO101" i="28" s="1"/>
  <c r="BO133" i="28" s="1"/>
  <c r="BQ36" i="28"/>
  <c r="BQ71" i="28" s="1"/>
  <c r="BQ103" i="28" s="1"/>
  <c r="BO13" i="28"/>
  <c r="BO48" i="28" s="1"/>
  <c r="BO80" i="28" s="1"/>
  <c r="BO112" i="28" s="1"/>
  <c r="BQ15" i="28"/>
  <c r="BQ50" i="28" s="1"/>
  <c r="BQ82" i="28" s="1"/>
  <c r="BQ114" i="28" s="1"/>
  <c r="BP18" i="28"/>
  <c r="BP53" i="28" s="1"/>
  <c r="BP85" i="28" s="1"/>
  <c r="BP117" i="28" s="1"/>
  <c r="BO21" i="28"/>
  <c r="BO56" i="28" s="1"/>
  <c r="BO88" i="28" s="1"/>
  <c r="BO120" i="28" s="1"/>
  <c r="BQ23" i="28"/>
  <c r="BQ58" i="28" s="1"/>
  <c r="BQ90" i="28" s="1"/>
  <c r="BQ122" i="28" s="1"/>
  <c r="BP26" i="28"/>
  <c r="BP61" i="28" s="1"/>
  <c r="BP93" i="28" s="1"/>
  <c r="BP125" i="28" s="1"/>
  <c r="BO29" i="28"/>
  <c r="BO64" i="28" s="1"/>
  <c r="BO96" i="28" s="1"/>
  <c r="BO128" i="28" s="1"/>
  <c r="BQ31" i="28"/>
  <c r="BQ66" i="28" s="1"/>
  <c r="BQ98" i="28" s="1"/>
  <c r="BQ130" i="28" s="1"/>
  <c r="BP34" i="28"/>
  <c r="BP69" i="28" s="1"/>
  <c r="BP101" i="28" s="1"/>
  <c r="BP133" i="28" s="1"/>
  <c r="BP10" i="28"/>
  <c r="BQ18" i="28"/>
  <c r="BQ53" i="28" s="1"/>
  <c r="BQ85" i="28" s="1"/>
  <c r="BQ117" i="28" s="1"/>
  <c r="BP21" i="28"/>
  <c r="BP56" i="28" s="1"/>
  <c r="BP88" i="28" s="1"/>
  <c r="BP120" i="28" s="1"/>
  <c r="BO24" i="28"/>
  <c r="BO59" i="28" s="1"/>
  <c r="BO91" i="28" s="1"/>
  <c r="BO123" i="28" s="1"/>
  <c r="BQ26" i="28"/>
  <c r="BQ61" i="28" s="1"/>
  <c r="BQ93" i="28" s="1"/>
  <c r="BQ125" i="28" s="1"/>
  <c r="BP29" i="28"/>
  <c r="BP64" i="28" s="1"/>
  <c r="BP96" i="28" s="1"/>
  <c r="BP128" i="28" s="1"/>
  <c r="BP13" i="28"/>
  <c r="BP48" i="28" s="1"/>
  <c r="BP80" i="28" s="1"/>
  <c r="BP112" i="28" s="1"/>
  <c r="BQ34" i="28"/>
  <c r="BQ69" i="28" s="1"/>
  <c r="BQ101" i="28" s="1"/>
  <c r="BQ133" i="28" s="1"/>
  <c r="BO16" i="28"/>
  <c r="BO51" i="28" s="1"/>
  <c r="BO83" i="28" s="1"/>
  <c r="BO115" i="28" s="1"/>
  <c r="BQ10" i="28"/>
  <c r="BO32" i="28"/>
  <c r="BO67" i="28" s="1"/>
  <c r="BO99" i="28" s="1"/>
  <c r="BO131" i="28" s="1"/>
  <c r="AK12" i="28"/>
  <c r="AK47" i="28" s="1"/>
  <c r="AK79" i="28" s="1"/>
  <c r="AK111" i="28" s="1"/>
  <c r="AM14" i="28"/>
  <c r="AM49" i="28" s="1"/>
  <c r="AM81" i="28" s="1"/>
  <c r="AM113" i="28" s="1"/>
  <c r="AL17" i="28"/>
  <c r="AL52" i="28" s="1"/>
  <c r="AL84" i="28" s="1"/>
  <c r="AL116" i="28" s="1"/>
  <c r="AK20" i="28"/>
  <c r="AK55" i="28" s="1"/>
  <c r="AK87" i="28" s="1"/>
  <c r="AK119" i="28" s="1"/>
  <c r="AM22" i="28"/>
  <c r="AM57" i="28" s="1"/>
  <c r="AM89" i="28" s="1"/>
  <c r="AM121" i="28" s="1"/>
  <c r="AL25" i="28"/>
  <c r="AL60" i="28" s="1"/>
  <c r="AL92" i="28" s="1"/>
  <c r="AL124" i="28" s="1"/>
  <c r="AK28" i="28"/>
  <c r="AK63" i="28" s="1"/>
  <c r="AK95" i="28" s="1"/>
  <c r="AK127" i="28" s="1"/>
  <c r="AM30" i="28"/>
  <c r="AM65" i="28" s="1"/>
  <c r="AM97" i="28" s="1"/>
  <c r="AM129" i="28" s="1"/>
  <c r="AL33" i="28"/>
  <c r="AL68" i="28" s="1"/>
  <c r="AL100" i="28" s="1"/>
  <c r="AL132" i="28" s="1"/>
  <c r="AK36" i="28"/>
  <c r="AK71" i="28" s="1"/>
  <c r="AK103" i="28" s="1"/>
  <c r="AL12" i="28"/>
  <c r="AL47" i="28" s="1"/>
  <c r="AL79" i="28" s="1"/>
  <c r="AL111" i="28" s="1"/>
  <c r="AK15" i="28"/>
  <c r="AK50" i="28" s="1"/>
  <c r="AK82" i="28" s="1"/>
  <c r="AK114" i="28" s="1"/>
  <c r="AM17" i="28"/>
  <c r="AM52" i="28" s="1"/>
  <c r="AM84" i="28" s="1"/>
  <c r="AM116" i="28" s="1"/>
  <c r="AL20" i="28"/>
  <c r="AL55" i="28" s="1"/>
  <c r="AL87" i="28" s="1"/>
  <c r="AL119" i="28" s="1"/>
  <c r="AK23" i="28"/>
  <c r="AK58" i="28" s="1"/>
  <c r="AK90" i="28" s="1"/>
  <c r="AK122" i="28" s="1"/>
  <c r="AM25" i="28"/>
  <c r="AM60" i="28" s="1"/>
  <c r="AM92" i="28" s="1"/>
  <c r="AM124" i="28" s="1"/>
  <c r="AL28" i="28"/>
  <c r="AL63" i="28" s="1"/>
  <c r="AL95" i="28" s="1"/>
  <c r="AL127" i="28" s="1"/>
  <c r="AK31" i="28"/>
  <c r="AK66" i="28" s="1"/>
  <c r="AK98" i="28" s="1"/>
  <c r="AK130" i="28" s="1"/>
  <c r="AM33" i="28"/>
  <c r="AM68" i="28" s="1"/>
  <c r="AM100" i="28" s="1"/>
  <c r="AM132" i="28" s="1"/>
  <c r="AL36" i="28"/>
  <c r="AL71" i="28" s="1"/>
  <c r="AL103" i="28" s="1"/>
  <c r="AM12" i="28"/>
  <c r="AM47" i="28" s="1"/>
  <c r="AM79" i="28" s="1"/>
  <c r="AM111" i="28" s="1"/>
  <c r="AL15" i="28"/>
  <c r="AL50" i="28" s="1"/>
  <c r="AL82" i="28" s="1"/>
  <c r="AL114" i="28" s="1"/>
  <c r="AK18" i="28"/>
  <c r="AK53" i="28" s="1"/>
  <c r="AK85" i="28" s="1"/>
  <c r="AK117" i="28" s="1"/>
  <c r="AM20" i="28"/>
  <c r="AM55" i="28" s="1"/>
  <c r="AM87" i="28" s="1"/>
  <c r="AM119" i="28" s="1"/>
  <c r="AL23" i="28"/>
  <c r="AL58" i="28" s="1"/>
  <c r="AL90" i="28" s="1"/>
  <c r="AL122" i="28" s="1"/>
  <c r="AK26" i="28"/>
  <c r="AK61" i="28" s="1"/>
  <c r="AK93" i="28" s="1"/>
  <c r="AK125" i="28" s="1"/>
  <c r="AM28" i="28"/>
  <c r="AM63" i="28" s="1"/>
  <c r="AM95" i="28" s="1"/>
  <c r="AM127" i="28" s="1"/>
  <c r="AL31" i="28"/>
  <c r="AL66" i="28" s="1"/>
  <c r="AL98" i="28" s="1"/>
  <c r="AL130" i="28" s="1"/>
  <c r="AK34" i="28"/>
  <c r="AK69" i="28" s="1"/>
  <c r="AK101" i="28" s="1"/>
  <c r="AK133" i="28" s="1"/>
  <c r="AM36" i="28"/>
  <c r="AM71" i="28" s="1"/>
  <c r="AM103" i="28" s="1"/>
  <c r="AK13" i="28"/>
  <c r="AK48" i="28" s="1"/>
  <c r="AK80" i="28" s="1"/>
  <c r="AK112" i="28" s="1"/>
  <c r="AM15" i="28"/>
  <c r="AM50" i="28" s="1"/>
  <c r="AM82" i="28" s="1"/>
  <c r="AM114" i="28" s="1"/>
  <c r="AL18" i="28"/>
  <c r="AL53" i="28" s="1"/>
  <c r="AL85" i="28" s="1"/>
  <c r="AL117" i="28" s="1"/>
  <c r="AK21" i="28"/>
  <c r="AK56" i="28" s="1"/>
  <c r="AK88" i="28" s="1"/>
  <c r="AK120" i="28" s="1"/>
  <c r="AM23" i="28"/>
  <c r="AM58" i="28" s="1"/>
  <c r="AM90" i="28" s="1"/>
  <c r="AM122" i="28" s="1"/>
  <c r="AL26" i="28"/>
  <c r="AL61" i="28" s="1"/>
  <c r="AL93" i="28" s="1"/>
  <c r="AL125" i="28" s="1"/>
  <c r="AK29" i="28"/>
  <c r="AK64" i="28" s="1"/>
  <c r="AK96" i="28" s="1"/>
  <c r="AK128" i="28" s="1"/>
  <c r="AM31" i="28"/>
  <c r="AM66" i="28" s="1"/>
  <c r="AM98" i="28" s="1"/>
  <c r="AM130" i="28" s="1"/>
  <c r="AL34" i="28"/>
  <c r="AL69" i="28" s="1"/>
  <c r="AL101" i="28" s="1"/>
  <c r="AL133" i="28" s="1"/>
  <c r="AL10" i="28"/>
  <c r="AL13" i="28"/>
  <c r="AL48" i="28" s="1"/>
  <c r="AL80" i="28" s="1"/>
  <c r="AL112" i="28" s="1"/>
  <c r="AK16" i="28"/>
  <c r="AK51" i="28" s="1"/>
  <c r="AK83" i="28" s="1"/>
  <c r="AK115" i="28" s="1"/>
  <c r="AM18" i="28"/>
  <c r="AM53" i="28" s="1"/>
  <c r="AM85" i="28" s="1"/>
  <c r="AM117" i="28" s="1"/>
  <c r="AL21" i="28"/>
  <c r="AL56" i="28" s="1"/>
  <c r="AL88" i="28" s="1"/>
  <c r="AL120" i="28" s="1"/>
  <c r="AK24" i="28"/>
  <c r="AK59" i="28" s="1"/>
  <c r="AK91" i="28" s="1"/>
  <c r="AK123" i="28" s="1"/>
  <c r="AM26" i="28"/>
  <c r="AM61" i="28" s="1"/>
  <c r="AM93" i="28" s="1"/>
  <c r="AM125" i="28" s="1"/>
  <c r="AL29" i="28"/>
  <c r="AL64" i="28" s="1"/>
  <c r="AL96" i="28" s="1"/>
  <c r="AL128" i="28" s="1"/>
  <c r="AK32" i="28"/>
  <c r="AK67" i="28" s="1"/>
  <c r="AK99" i="28" s="1"/>
  <c r="AK131" i="28" s="1"/>
  <c r="AM34" i="28"/>
  <c r="AM69" i="28" s="1"/>
  <c r="AM101" i="28" s="1"/>
  <c r="AM133" i="28" s="1"/>
  <c r="AM10" i="28"/>
  <c r="AL11" i="28"/>
  <c r="AL46" i="28" s="1"/>
  <c r="AL78" i="28" s="1"/>
  <c r="AL110" i="28" s="1"/>
  <c r="AK14" i="28"/>
  <c r="AK49" i="28" s="1"/>
  <c r="AK81" i="28" s="1"/>
  <c r="AK113" i="28" s="1"/>
  <c r="AM16" i="28"/>
  <c r="AM51" i="28" s="1"/>
  <c r="AM83" i="28" s="1"/>
  <c r="AM115" i="28" s="1"/>
  <c r="AL19" i="28"/>
  <c r="AL54" i="28" s="1"/>
  <c r="AL86" i="28" s="1"/>
  <c r="AL118" i="28" s="1"/>
  <c r="AK22" i="28"/>
  <c r="AK57" i="28" s="1"/>
  <c r="AK89" i="28" s="1"/>
  <c r="AK121" i="28" s="1"/>
  <c r="AM24" i="28"/>
  <c r="AM59" i="28" s="1"/>
  <c r="AM91" i="28" s="1"/>
  <c r="AM123" i="28" s="1"/>
  <c r="AL27" i="28"/>
  <c r="AL62" i="28" s="1"/>
  <c r="AL94" i="28" s="1"/>
  <c r="AL126" i="28" s="1"/>
  <c r="AK30" i="28"/>
  <c r="AK65" i="28" s="1"/>
  <c r="AK97" i="28" s="1"/>
  <c r="AK129" i="28" s="1"/>
  <c r="AM32" i="28"/>
  <c r="AM67" i="28" s="1"/>
  <c r="AM99" i="28" s="1"/>
  <c r="AM131" i="28" s="1"/>
  <c r="AL35" i="28"/>
  <c r="AL70" i="28" s="1"/>
  <c r="AL102" i="28" s="1"/>
  <c r="AL134" i="28" s="1"/>
  <c r="AM11" i="28"/>
  <c r="AM46" i="28" s="1"/>
  <c r="AM78" i="28" s="1"/>
  <c r="AM110" i="28" s="1"/>
  <c r="AL14" i="28"/>
  <c r="AL49" i="28" s="1"/>
  <c r="AL81" i="28" s="1"/>
  <c r="AL113" i="28" s="1"/>
  <c r="AK17" i="28"/>
  <c r="AK52" i="28" s="1"/>
  <c r="AK84" i="28" s="1"/>
  <c r="AK116" i="28" s="1"/>
  <c r="AM19" i="28"/>
  <c r="AM54" i="28" s="1"/>
  <c r="AM86" i="28" s="1"/>
  <c r="AM118" i="28" s="1"/>
  <c r="AL22" i="28"/>
  <c r="AL57" i="28" s="1"/>
  <c r="AL89" i="28" s="1"/>
  <c r="AL121" i="28" s="1"/>
  <c r="AK25" i="28"/>
  <c r="AK60" i="28" s="1"/>
  <c r="AK92" i="28" s="1"/>
  <c r="AK124" i="28" s="1"/>
  <c r="AM27" i="28"/>
  <c r="AM62" i="28" s="1"/>
  <c r="AM94" i="28" s="1"/>
  <c r="AM126" i="28" s="1"/>
  <c r="AL30" i="28"/>
  <c r="AL65" i="28" s="1"/>
  <c r="AL97" i="28" s="1"/>
  <c r="AL129" i="28" s="1"/>
  <c r="AK33" i="28"/>
  <c r="AK68" i="28" s="1"/>
  <c r="AK100" i="28" s="1"/>
  <c r="AK132" i="28" s="1"/>
  <c r="AM35" i="28"/>
  <c r="AM70" i="28" s="1"/>
  <c r="AM102" i="28" s="1"/>
  <c r="AM134" i="28" s="1"/>
  <c r="AM13" i="28"/>
  <c r="AM48" i="28" s="1"/>
  <c r="AM80" i="28" s="1"/>
  <c r="AM112" i="28" s="1"/>
  <c r="AK35" i="28"/>
  <c r="AK70" i="28" s="1"/>
  <c r="AK102" i="28" s="1"/>
  <c r="AK134" i="28" s="1"/>
  <c r="AL16" i="28"/>
  <c r="AL51" i="28" s="1"/>
  <c r="AL83" i="28" s="1"/>
  <c r="AL115" i="28" s="1"/>
  <c r="AK19" i="28"/>
  <c r="AK54" i="28" s="1"/>
  <c r="AK86" i="28" s="1"/>
  <c r="AK118" i="28" s="1"/>
  <c r="AK11" i="28"/>
  <c r="AK46" i="28" s="1"/>
  <c r="AK78" i="28" s="1"/>
  <c r="AK110" i="28" s="1"/>
  <c r="AM21" i="28"/>
  <c r="AM56" i="28" s="1"/>
  <c r="AM88" i="28" s="1"/>
  <c r="AM120" i="28" s="1"/>
  <c r="AL32" i="28"/>
  <c r="AL67" i="28" s="1"/>
  <c r="AL99" i="28" s="1"/>
  <c r="AL131" i="28" s="1"/>
  <c r="AL24" i="28"/>
  <c r="AL59" i="28" s="1"/>
  <c r="AL91" i="28" s="1"/>
  <c r="AL123" i="28" s="1"/>
  <c r="AK27" i="28"/>
  <c r="AK62" i="28" s="1"/>
  <c r="AK94" i="28" s="1"/>
  <c r="AK126" i="28" s="1"/>
  <c r="AM29" i="28"/>
  <c r="AM64" i="28" s="1"/>
  <c r="AM96" i="28" s="1"/>
  <c r="AM128" i="28" s="1"/>
  <c r="BY11" i="28"/>
  <c r="BY46" i="28" s="1"/>
  <c r="BY78" i="28" s="1"/>
  <c r="BY110" i="28" s="1"/>
  <c r="CA13" i="28"/>
  <c r="CA48" i="28" s="1"/>
  <c r="CA80" i="28" s="1"/>
  <c r="CA112" i="28" s="1"/>
  <c r="BZ16" i="28"/>
  <c r="BZ51" i="28" s="1"/>
  <c r="BZ83" i="28" s="1"/>
  <c r="BZ115" i="28" s="1"/>
  <c r="BY19" i="28"/>
  <c r="BY54" i="28" s="1"/>
  <c r="BY86" i="28" s="1"/>
  <c r="BY118" i="28" s="1"/>
  <c r="CA21" i="28"/>
  <c r="CA56" i="28" s="1"/>
  <c r="CA88" i="28" s="1"/>
  <c r="CA120" i="28" s="1"/>
  <c r="BZ24" i="28"/>
  <c r="BZ59" i="28" s="1"/>
  <c r="BZ91" i="28" s="1"/>
  <c r="BZ123" i="28" s="1"/>
  <c r="BY27" i="28"/>
  <c r="BY62" i="28" s="1"/>
  <c r="BY94" i="28" s="1"/>
  <c r="BY126" i="28" s="1"/>
  <c r="CA29" i="28"/>
  <c r="CA64" i="28" s="1"/>
  <c r="CA96" i="28" s="1"/>
  <c r="CA128" i="28" s="1"/>
  <c r="BZ32" i="28"/>
  <c r="BZ67" i="28" s="1"/>
  <c r="BZ99" i="28" s="1"/>
  <c r="BZ131" i="28" s="1"/>
  <c r="BY35" i="28"/>
  <c r="BY70" i="28" s="1"/>
  <c r="BY102" i="28" s="1"/>
  <c r="BY134" i="28" s="1"/>
  <c r="BZ11" i="28"/>
  <c r="BZ46" i="28" s="1"/>
  <c r="BZ78" i="28" s="1"/>
  <c r="BZ110" i="28" s="1"/>
  <c r="BY14" i="28"/>
  <c r="BY49" i="28" s="1"/>
  <c r="BY81" i="28" s="1"/>
  <c r="BY113" i="28" s="1"/>
  <c r="CA16" i="28"/>
  <c r="CA51" i="28" s="1"/>
  <c r="CA83" i="28" s="1"/>
  <c r="CA115" i="28" s="1"/>
  <c r="BZ19" i="28"/>
  <c r="BZ54" i="28" s="1"/>
  <c r="BZ86" i="28" s="1"/>
  <c r="BZ118" i="28" s="1"/>
  <c r="BY22" i="28"/>
  <c r="BY57" i="28" s="1"/>
  <c r="BY89" i="28" s="1"/>
  <c r="BY121" i="28" s="1"/>
  <c r="CA24" i="28"/>
  <c r="CA59" i="28" s="1"/>
  <c r="CA91" i="28" s="1"/>
  <c r="CA123" i="28" s="1"/>
  <c r="BZ27" i="28"/>
  <c r="BZ62" i="28" s="1"/>
  <c r="BZ94" i="28" s="1"/>
  <c r="BZ126" i="28" s="1"/>
  <c r="BY30" i="28"/>
  <c r="BY65" i="28" s="1"/>
  <c r="BY97" i="28" s="1"/>
  <c r="BY129" i="28" s="1"/>
  <c r="CA32" i="28"/>
  <c r="CA67" i="28" s="1"/>
  <c r="CA99" i="28" s="1"/>
  <c r="CA131" i="28" s="1"/>
  <c r="BZ35" i="28"/>
  <c r="BZ70" i="28" s="1"/>
  <c r="BZ102" i="28" s="1"/>
  <c r="BZ134" i="28" s="1"/>
  <c r="CA11" i="28"/>
  <c r="CA46" i="28" s="1"/>
  <c r="CA78" i="28" s="1"/>
  <c r="CA110" i="28" s="1"/>
  <c r="BZ14" i="28"/>
  <c r="BZ49" i="28" s="1"/>
  <c r="BZ81" i="28" s="1"/>
  <c r="BZ113" i="28" s="1"/>
  <c r="BY17" i="28"/>
  <c r="BY52" i="28" s="1"/>
  <c r="BY84" i="28" s="1"/>
  <c r="BY116" i="28" s="1"/>
  <c r="CA19" i="28"/>
  <c r="CA54" i="28" s="1"/>
  <c r="CA86" i="28" s="1"/>
  <c r="CA118" i="28" s="1"/>
  <c r="BZ22" i="28"/>
  <c r="BZ57" i="28" s="1"/>
  <c r="BZ89" i="28" s="1"/>
  <c r="BZ121" i="28" s="1"/>
  <c r="BY25" i="28"/>
  <c r="BY60" i="28" s="1"/>
  <c r="BY92" i="28" s="1"/>
  <c r="BY124" i="28" s="1"/>
  <c r="CA27" i="28"/>
  <c r="CA62" i="28" s="1"/>
  <c r="CA94" i="28" s="1"/>
  <c r="CA126" i="28" s="1"/>
  <c r="BZ30" i="28"/>
  <c r="BZ65" i="28" s="1"/>
  <c r="BZ97" i="28" s="1"/>
  <c r="BZ129" i="28" s="1"/>
  <c r="BY33" i="28"/>
  <c r="BY68" i="28" s="1"/>
  <c r="BY100" i="28" s="1"/>
  <c r="BY132" i="28" s="1"/>
  <c r="CA35" i="28"/>
  <c r="CA70" i="28" s="1"/>
  <c r="CA102" i="28" s="1"/>
  <c r="CA134" i="28" s="1"/>
  <c r="BY12" i="28"/>
  <c r="BY47" i="28" s="1"/>
  <c r="BY79" i="28" s="1"/>
  <c r="BY111" i="28" s="1"/>
  <c r="CA14" i="28"/>
  <c r="CA49" i="28" s="1"/>
  <c r="CA81" i="28" s="1"/>
  <c r="CA113" i="28" s="1"/>
  <c r="BZ17" i="28"/>
  <c r="BZ52" i="28" s="1"/>
  <c r="BZ84" i="28" s="1"/>
  <c r="BZ116" i="28" s="1"/>
  <c r="BY20" i="28"/>
  <c r="BY55" i="28" s="1"/>
  <c r="BY87" i="28" s="1"/>
  <c r="BY119" i="28" s="1"/>
  <c r="CA22" i="28"/>
  <c r="CA57" i="28" s="1"/>
  <c r="CA89" i="28" s="1"/>
  <c r="CA121" i="28" s="1"/>
  <c r="BZ25" i="28"/>
  <c r="BZ60" i="28" s="1"/>
  <c r="BZ92" i="28" s="1"/>
  <c r="BZ124" i="28" s="1"/>
  <c r="BY28" i="28"/>
  <c r="BY63" i="28" s="1"/>
  <c r="BY95" i="28" s="1"/>
  <c r="BY127" i="28" s="1"/>
  <c r="CA30" i="28"/>
  <c r="CA65" i="28" s="1"/>
  <c r="CA97" i="28" s="1"/>
  <c r="CA129" i="28" s="1"/>
  <c r="BZ33" i="28"/>
  <c r="BZ68" i="28" s="1"/>
  <c r="BZ100" i="28" s="1"/>
  <c r="BZ132" i="28" s="1"/>
  <c r="BY36" i="28"/>
  <c r="BY71" i="28" s="1"/>
  <c r="BY103" i="28" s="1"/>
  <c r="BZ12" i="28"/>
  <c r="BZ47" i="28" s="1"/>
  <c r="BZ79" i="28" s="1"/>
  <c r="BZ111" i="28" s="1"/>
  <c r="BY15" i="28"/>
  <c r="BY50" i="28" s="1"/>
  <c r="BY82" i="28" s="1"/>
  <c r="BY114" i="28" s="1"/>
  <c r="CA17" i="28"/>
  <c r="CA52" i="28" s="1"/>
  <c r="CA84" i="28" s="1"/>
  <c r="CA116" i="28" s="1"/>
  <c r="BZ20" i="28"/>
  <c r="BZ55" i="28" s="1"/>
  <c r="BZ87" i="28" s="1"/>
  <c r="BZ119" i="28" s="1"/>
  <c r="BY23" i="28"/>
  <c r="BY58" i="28" s="1"/>
  <c r="BY90" i="28" s="1"/>
  <c r="BY122" i="28" s="1"/>
  <c r="CA25" i="28"/>
  <c r="CA60" i="28" s="1"/>
  <c r="CA92" i="28" s="1"/>
  <c r="CA124" i="28" s="1"/>
  <c r="BZ28" i="28"/>
  <c r="BZ63" i="28" s="1"/>
  <c r="BZ95" i="28" s="1"/>
  <c r="BZ127" i="28" s="1"/>
  <c r="BY31" i="28"/>
  <c r="BY66" i="28" s="1"/>
  <c r="BY98" i="28" s="1"/>
  <c r="BY130" i="28" s="1"/>
  <c r="CA33" i="28"/>
  <c r="CA68" i="28" s="1"/>
  <c r="CA100" i="28" s="1"/>
  <c r="CA132" i="28" s="1"/>
  <c r="BZ36" i="28"/>
  <c r="BZ71" i="28" s="1"/>
  <c r="BZ103" i="28" s="1"/>
  <c r="CA12" i="28"/>
  <c r="CA47" i="28" s="1"/>
  <c r="CA79" i="28" s="1"/>
  <c r="CA111" i="28" s="1"/>
  <c r="BZ15" i="28"/>
  <c r="BZ50" i="28" s="1"/>
  <c r="BZ82" i="28" s="1"/>
  <c r="BZ114" i="28" s="1"/>
  <c r="BY18" i="28"/>
  <c r="BY53" i="28" s="1"/>
  <c r="BY85" i="28" s="1"/>
  <c r="BY117" i="28" s="1"/>
  <c r="CA20" i="28"/>
  <c r="CA55" i="28" s="1"/>
  <c r="CA87" i="28" s="1"/>
  <c r="CA119" i="28" s="1"/>
  <c r="BZ23" i="28"/>
  <c r="BZ58" i="28" s="1"/>
  <c r="BZ90" i="28" s="1"/>
  <c r="BZ122" i="28" s="1"/>
  <c r="BY26" i="28"/>
  <c r="BY61" i="28" s="1"/>
  <c r="BY93" i="28" s="1"/>
  <c r="BY125" i="28" s="1"/>
  <c r="CA28" i="28"/>
  <c r="CA63" i="28" s="1"/>
  <c r="CA95" i="28" s="1"/>
  <c r="CA127" i="28" s="1"/>
  <c r="BZ31" i="28"/>
  <c r="BZ66" i="28" s="1"/>
  <c r="BZ98" i="28" s="1"/>
  <c r="BZ130" i="28" s="1"/>
  <c r="BY34" i="28"/>
  <c r="BY69" i="28" s="1"/>
  <c r="BY101" i="28" s="1"/>
  <c r="BY133" i="28" s="1"/>
  <c r="CA36" i="28"/>
  <c r="CA71" i="28" s="1"/>
  <c r="CA103" i="28" s="1"/>
  <c r="BY13" i="28"/>
  <c r="BY48" i="28" s="1"/>
  <c r="BY80" i="28" s="1"/>
  <c r="BY112" i="28" s="1"/>
  <c r="CA15" i="28"/>
  <c r="CA50" i="28" s="1"/>
  <c r="CA82" i="28" s="1"/>
  <c r="CA114" i="28" s="1"/>
  <c r="BZ18" i="28"/>
  <c r="BZ53" i="28" s="1"/>
  <c r="BZ85" i="28" s="1"/>
  <c r="BZ117" i="28" s="1"/>
  <c r="BY21" i="28"/>
  <c r="BY56" i="28" s="1"/>
  <c r="BY88" i="28" s="1"/>
  <c r="BY120" i="28" s="1"/>
  <c r="CA23" i="28"/>
  <c r="CA58" i="28" s="1"/>
  <c r="CA90" i="28" s="1"/>
  <c r="CA122" i="28" s="1"/>
  <c r="BZ26" i="28"/>
  <c r="BZ61" i="28" s="1"/>
  <c r="BZ93" i="28" s="1"/>
  <c r="BZ125" i="28" s="1"/>
  <c r="BY29" i="28"/>
  <c r="BY64" i="28" s="1"/>
  <c r="BY96" i="28" s="1"/>
  <c r="BY128" i="28" s="1"/>
  <c r="CA31" i="28"/>
  <c r="CA66" i="28" s="1"/>
  <c r="CA98" i="28" s="1"/>
  <c r="CA130" i="28" s="1"/>
  <c r="BZ34" i="28"/>
  <c r="BZ69" i="28" s="1"/>
  <c r="BZ101" i="28" s="1"/>
  <c r="BZ133" i="28" s="1"/>
  <c r="BZ10" i="28"/>
  <c r="BZ29" i="28"/>
  <c r="BZ64" i="28" s="1"/>
  <c r="BZ96" i="28" s="1"/>
  <c r="BZ128" i="28" s="1"/>
  <c r="BY32" i="28"/>
  <c r="BY67" i="28" s="1"/>
  <c r="BY99" i="28" s="1"/>
  <c r="BY131" i="28" s="1"/>
  <c r="BZ13" i="28"/>
  <c r="BZ48" i="28" s="1"/>
  <c r="BZ80" i="28" s="1"/>
  <c r="BZ112" i="28" s="1"/>
  <c r="CA34" i="28"/>
  <c r="CA69" i="28" s="1"/>
  <c r="CA101" i="28" s="1"/>
  <c r="CA133" i="28" s="1"/>
  <c r="BY16" i="28"/>
  <c r="BY51" i="28" s="1"/>
  <c r="BY83" i="28" s="1"/>
  <c r="BY115" i="28" s="1"/>
  <c r="CA10" i="28"/>
  <c r="CA18" i="28"/>
  <c r="CA53" i="28" s="1"/>
  <c r="CA85" i="28" s="1"/>
  <c r="CA117" i="28" s="1"/>
  <c r="BY24" i="28"/>
  <c r="BY59" i="28" s="1"/>
  <c r="BY91" i="28" s="1"/>
  <c r="BY123" i="28" s="1"/>
  <c r="CA26" i="28"/>
  <c r="CA61" i="28" s="1"/>
  <c r="CA93" i="28" s="1"/>
  <c r="CA125" i="28" s="1"/>
  <c r="BZ21" i="28"/>
  <c r="BZ56" i="28" s="1"/>
  <c r="BZ88" i="28" s="1"/>
  <c r="BZ120" i="28" s="1"/>
  <c r="Q12" i="28"/>
  <c r="Q47" i="28" s="1"/>
  <c r="Q79" i="28" s="1"/>
  <c r="Q111" i="28" s="1"/>
  <c r="S14" i="28"/>
  <c r="S49" i="28" s="1"/>
  <c r="S81" i="28" s="1"/>
  <c r="S113" i="28" s="1"/>
  <c r="R17" i="28"/>
  <c r="R52" i="28" s="1"/>
  <c r="R84" i="28" s="1"/>
  <c r="R116" i="28" s="1"/>
  <c r="Q20" i="28"/>
  <c r="Q55" i="28" s="1"/>
  <c r="Q87" i="28" s="1"/>
  <c r="Q119" i="28" s="1"/>
  <c r="S22" i="28"/>
  <c r="S57" i="28" s="1"/>
  <c r="S89" i="28" s="1"/>
  <c r="S121" i="28" s="1"/>
  <c r="R25" i="28"/>
  <c r="R60" i="28" s="1"/>
  <c r="R92" i="28" s="1"/>
  <c r="R124" i="28" s="1"/>
  <c r="Q28" i="28"/>
  <c r="Q63" i="28" s="1"/>
  <c r="Q95" i="28" s="1"/>
  <c r="Q127" i="28" s="1"/>
  <c r="S30" i="28"/>
  <c r="S65" i="28" s="1"/>
  <c r="S97" i="28" s="1"/>
  <c r="S129" i="28" s="1"/>
  <c r="R33" i="28"/>
  <c r="R68" i="28" s="1"/>
  <c r="R100" i="28" s="1"/>
  <c r="R132" i="28" s="1"/>
  <c r="Q36" i="28"/>
  <c r="Q71" i="28" s="1"/>
  <c r="Q103" i="28" s="1"/>
  <c r="R12" i="28"/>
  <c r="R47" i="28" s="1"/>
  <c r="R79" i="28" s="1"/>
  <c r="R111" i="28" s="1"/>
  <c r="Q15" i="28"/>
  <c r="Q50" i="28" s="1"/>
  <c r="Q82" i="28" s="1"/>
  <c r="Q114" i="28" s="1"/>
  <c r="S17" i="28"/>
  <c r="S52" i="28" s="1"/>
  <c r="S84" i="28" s="1"/>
  <c r="S116" i="28" s="1"/>
  <c r="R20" i="28"/>
  <c r="R55" i="28" s="1"/>
  <c r="R87" i="28" s="1"/>
  <c r="R119" i="28" s="1"/>
  <c r="Q23" i="28"/>
  <c r="Q58" i="28" s="1"/>
  <c r="Q90" i="28" s="1"/>
  <c r="Q122" i="28" s="1"/>
  <c r="S25" i="28"/>
  <c r="S60" i="28" s="1"/>
  <c r="S92" i="28" s="1"/>
  <c r="S124" i="28" s="1"/>
  <c r="R28" i="28"/>
  <c r="R63" i="28" s="1"/>
  <c r="R95" i="28" s="1"/>
  <c r="R127" i="28" s="1"/>
  <c r="Q31" i="28"/>
  <c r="Q66" i="28" s="1"/>
  <c r="Q98" i="28" s="1"/>
  <c r="Q130" i="28" s="1"/>
  <c r="S33" i="28"/>
  <c r="S68" i="28" s="1"/>
  <c r="S100" i="28" s="1"/>
  <c r="S132" i="28" s="1"/>
  <c r="R36" i="28"/>
  <c r="R71" i="28" s="1"/>
  <c r="R103" i="28" s="1"/>
  <c r="S12" i="28"/>
  <c r="S47" i="28" s="1"/>
  <c r="S79" i="28" s="1"/>
  <c r="S111" i="28" s="1"/>
  <c r="R15" i="28"/>
  <c r="R50" i="28" s="1"/>
  <c r="R82" i="28" s="1"/>
  <c r="R114" i="28" s="1"/>
  <c r="Q18" i="28"/>
  <c r="Q53" i="28" s="1"/>
  <c r="Q85" i="28" s="1"/>
  <c r="Q117" i="28" s="1"/>
  <c r="S20" i="28"/>
  <c r="S55" i="28" s="1"/>
  <c r="S87" i="28" s="1"/>
  <c r="S119" i="28" s="1"/>
  <c r="R23" i="28"/>
  <c r="R58" i="28" s="1"/>
  <c r="R90" i="28" s="1"/>
  <c r="R122" i="28" s="1"/>
  <c r="Q26" i="28"/>
  <c r="Q61" i="28" s="1"/>
  <c r="Q93" i="28" s="1"/>
  <c r="Q125" i="28" s="1"/>
  <c r="S28" i="28"/>
  <c r="S63" i="28" s="1"/>
  <c r="S95" i="28" s="1"/>
  <c r="S127" i="28" s="1"/>
  <c r="R31" i="28"/>
  <c r="R66" i="28" s="1"/>
  <c r="R98" i="28" s="1"/>
  <c r="R130" i="28" s="1"/>
  <c r="Q34" i="28"/>
  <c r="Q69" i="28" s="1"/>
  <c r="Q101" i="28" s="1"/>
  <c r="Q133" i="28" s="1"/>
  <c r="S36" i="28"/>
  <c r="S71" i="28" s="1"/>
  <c r="S103" i="28" s="1"/>
  <c r="Q13" i="28"/>
  <c r="Q48" i="28" s="1"/>
  <c r="Q80" i="28" s="1"/>
  <c r="Q112" i="28" s="1"/>
  <c r="S15" i="28"/>
  <c r="S50" i="28" s="1"/>
  <c r="S82" i="28" s="1"/>
  <c r="S114" i="28" s="1"/>
  <c r="R18" i="28"/>
  <c r="R53" i="28" s="1"/>
  <c r="R85" i="28" s="1"/>
  <c r="R117" i="28" s="1"/>
  <c r="Q21" i="28"/>
  <c r="Q56" i="28" s="1"/>
  <c r="Q88" i="28" s="1"/>
  <c r="Q120" i="28" s="1"/>
  <c r="S23" i="28"/>
  <c r="S58" i="28" s="1"/>
  <c r="S90" i="28" s="1"/>
  <c r="S122" i="28" s="1"/>
  <c r="R26" i="28"/>
  <c r="R61" i="28" s="1"/>
  <c r="R93" i="28" s="1"/>
  <c r="R125" i="28" s="1"/>
  <c r="Q29" i="28"/>
  <c r="Q64" i="28" s="1"/>
  <c r="Q96" i="28" s="1"/>
  <c r="Q128" i="28" s="1"/>
  <c r="S31" i="28"/>
  <c r="S66" i="28" s="1"/>
  <c r="S98" i="28" s="1"/>
  <c r="S130" i="28" s="1"/>
  <c r="R34" i="28"/>
  <c r="R69" i="28" s="1"/>
  <c r="R101" i="28" s="1"/>
  <c r="R133" i="28" s="1"/>
  <c r="R10" i="28"/>
  <c r="R13" i="28"/>
  <c r="R48" i="28" s="1"/>
  <c r="R80" i="28" s="1"/>
  <c r="R112" i="28" s="1"/>
  <c r="Q16" i="28"/>
  <c r="Q51" i="28" s="1"/>
  <c r="Q83" i="28" s="1"/>
  <c r="Q115" i="28" s="1"/>
  <c r="S18" i="28"/>
  <c r="S53" i="28" s="1"/>
  <c r="S85" i="28" s="1"/>
  <c r="S117" i="28" s="1"/>
  <c r="R21" i="28"/>
  <c r="R56" i="28" s="1"/>
  <c r="R88" i="28" s="1"/>
  <c r="R120" i="28" s="1"/>
  <c r="Q24" i="28"/>
  <c r="Q59" i="28" s="1"/>
  <c r="Q91" i="28" s="1"/>
  <c r="Q123" i="28" s="1"/>
  <c r="S26" i="28"/>
  <c r="S61" i="28" s="1"/>
  <c r="S93" i="28" s="1"/>
  <c r="S125" i="28" s="1"/>
  <c r="R29" i="28"/>
  <c r="R64" i="28" s="1"/>
  <c r="R96" i="28" s="1"/>
  <c r="R128" i="28" s="1"/>
  <c r="Q32" i="28"/>
  <c r="Q67" i="28" s="1"/>
  <c r="Q99" i="28" s="1"/>
  <c r="Q131" i="28" s="1"/>
  <c r="S34" i="28"/>
  <c r="S69" i="28" s="1"/>
  <c r="S101" i="28" s="1"/>
  <c r="S133" i="28" s="1"/>
  <c r="S10" i="28"/>
  <c r="R11" i="28"/>
  <c r="R46" i="28" s="1"/>
  <c r="R78" i="28" s="1"/>
  <c r="R110" i="28" s="1"/>
  <c r="Q14" i="28"/>
  <c r="Q49" i="28" s="1"/>
  <c r="Q81" i="28" s="1"/>
  <c r="Q113" i="28" s="1"/>
  <c r="S16" i="28"/>
  <c r="S51" i="28" s="1"/>
  <c r="S83" i="28" s="1"/>
  <c r="S115" i="28" s="1"/>
  <c r="R19" i="28"/>
  <c r="R54" i="28" s="1"/>
  <c r="R86" i="28" s="1"/>
  <c r="R118" i="28" s="1"/>
  <c r="Q22" i="28"/>
  <c r="Q57" i="28" s="1"/>
  <c r="Q89" i="28" s="1"/>
  <c r="Q121" i="28" s="1"/>
  <c r="S24" i="28"/>
  <c r="S59" i="28" s="1"/>
  <c r="S91" i="28" s="1"/>
  <c r="S123" i="28" s="1"/>
  <c r="R27" i="28"/>
  <c r="R62" i="28" s="1"/>
  <c r="R94" i="28" s="1"/>
  <c r="R126" i="28" s="1"/>
  <c r="Q30" i="28"/>
  <c r="Q65" i="28" s="1"/>
  <c r="Q97" i="28" s="1"/>
  <c r="Q129" i="28" s="1"/>
  <c r="S32" i="28"/>
  <c r="S67" i="28" s="1"/>
  <c r="S99" i="28" s="1"/>
  <c r="S131" i="28" s="1"/>
  <c r="R35" i="28"/>
  <c r="R70" i="28" s="1"/>
  <c r="R102" i="28" s="1"/>
  <c r="R134" i="28" s="1"/>
  <c r="S11" i="28"/>
  <c r="S46" i="28" s="1"/>
  <c r="S78" i="28" s="1"/>
  <c r="S110" i="28" s="1"/>
  <c r="R14" i="28"/>
  <c r="R49" i="28" s="1"/>
  <c r="R81" i="28" s="1"/>
  <c r="R113" i="28" s="1"/>
  <c r="Q17" i="28"/>
  <c r="Q52" i="28" s="1"/>
  <c r="Q84" i="28" s="1"/>
  <c r="Q116" i="28" s="1"/>
  <c r="S19" i="28"/>
  <c r="S54" i="28" s="1"/>
  <c r="S86" i="28" s="1"/>
  <c r="S118" i="28" s="1"/>
  <c r="R22" i="28"/>
  <c r="R57" i="28" s="1"/>
  <c r="R89" i="28" s="1"/>
  <c r="R121" i="28" s="1"/>
  <c r="Q25" i="28"/>
  <c r="Q60" i="28" s="1"/>
  <c r="Q92" i="28" s="1"/>
  <c r="Q124" i="28" s="1"/>
  <c r="S27" i="28"/>
  <c r="S62" i="28" s="1"/>
  <c r="S94" i="28" s="1"/>
  <c r="S126" i="28" s="1"/>
  <c r="R30" i="28"/>
  <c r="R65" i="28" s="1"/>
  <c r="R97" i="28" s="1"/>
  <c r="R129" i="28" s="1"/>
  <c r="Q33" i="28"/>
  <c r="Q68" i="28" s="1"/>
  <c r="Q100" i="28" s="1"/>
  <c r="Q132" i="28" s="1"/>
  <c r="S35" i="28"/>
  <c r="S70" i="28" s="1"/>
  <c r="S102" i="28" s="1"/>
  <c r="S134" i="28" s="1"/>
  <c r="S13" i="28"/>
  <c r="S48" i="28" s="1"/>
  <c r="S80" i="28" s="1"/>
  <c r="S112" i="28" s="1"/>
  <c r="Q35" i="28"/>
  <c r="Q70" i="28" s="1"/>
  <c r="Q102" i="28" s="1"/>
  <c r="Q134" i="28" s="1"/>
  <c r="R16" i="28"/>
  <c r="R51" i="28" s="1"/>
  <c r="R83" i="28" s="1"/>
  <c r="R115" i="28" s="1"/>
  <c r="Q19" i="28"/>
  <c r="Q54" i="28" s="1"/>
  <c r="Q86" i="28" s="1"/>
  <c r="Q118" i="28" s="1"/>
  <c r="R32" i="28"/>
  <c r="R67" i="28" s="1"/>
  <c r="R99" i="28" s="1"/>
  <c r="R131" i="28" s="1"/>
  <c r="S21" i="28"/>
  <c r="S56" i="28" s="1"/>
  <c r="S88" i="28" s="1"/>
  <c r="S120" i="28" s="1"/>
  <c r="R24" i="28"/>
  <c r="R59" i="28" s="1"/>
  <c r="R91" i="28" s="1"/>
  <c r="R123" i="28" s="1"/>
  <c r="Q27" i="28"/>
  <c r="Q62" i="28" s="1"/>
  <c r="Q94" i="28" s="1"/>
  <c r="Q126" i="28" s="1"/>
  <c r="Q11" i="28"/>
  <c r="Q46" i="28" s="1"/>
  <c r="Q78" i="28" s="1"/>
  <c r="Q110" i="28" s="1"/>
  <c r="S29" i="28"/>
  <c r="S64" i="28" s="1"/>
  <c r="S96" i="28" s="1"/>
  <c r="S128" i="28" s="1"/>
  <c r="AU38" i="28"/>
  <c r="G10" i="28"/>
  <c r="G12" i="28"/>
  <c r="G47" i="28" s="1"/>
  <c r="G79" i="28" s="1"/>
  <c r="I14" i="28"/>
  <c r="I49" i="28" s="1"/>
  <c r="I81" i="28" s="1"/>
  <c r="H17" i="28"/>
  <c r="H52" i="28" s="1"/>
  <c r="H84" i="28" s="1"/>
  <c r="G20" i="28"/>
  <c r="G55" i="28" s="1"/>
  <c r="G87" i="28" s="1"/>
  <c r="I22" i="28"/>
  <c r="I57" i="28" s="1"/>
  <c r="I89" i="28" s="1"/>
  <c r="H25" i="28"/>
  <c r="H60" i="28" s="1"/>
  <c r="H92" i="28" s="1"/>
  <c r="G28" i="28"/>
  <c r="G63" i="28" s="1"/>
  <c r="G95" i="28" s="1"/>
  <c r="H12" i="28"/>
  <c r="H47" i="28" s="1"/>
  <c r="H79" i="28" s="1"/>
  <c r="G15" i="28"/>
  <c r="G50" i="28" s="1"/>
  <c r="G82" i="28" s="1"/>
  <c r="I17" i="28"/>
  <c r="I52" i="28" s="1"/>
  <c r="I84" i="28" s="1"/>
  <c r="H20" i="28"/>
  <c r="H55" i="28" s="1"/>
  <c r="H87" i="28" s="1"/>
  <c r="G23" i="28"/>
  <c r="G58" i="28" s="1"/>
  <c r="G90" i="28" s="1"/>
  <c r="I25" i="28"/>
  <c r="I60" i="28" s="1"/>
  <c r="I92" i="28" s="1"/>
  <c r="H28" i="28"/>
  <c r="H63" i="28" s="1"/>
  <c r="H95" i="28" s="1"/>
  <c r="G31" i="28"/>
  <c r="G66" i="28" s="1"/>
  <c r="G98" i="28" s="1"/>
  <c r="I33" i="28"/>
  <c r="I68" i="28" s="1"/>
  <c r="I100" i="28" s="1"/>
  <c r="H36" i="28"/>
  <c r="H71" i="28" s="1"/>
  <c r="H103" i="28" s="1"/>
  <c r="G13" i="28"/>
  <c r="G48" i="28" s="1"/>
  <c r="G80" i="28" s="1"/>
  <c r="I15" i="28"/>
  <c r="I50" i="28" s="1"/>
  <c r="I82" i="28" s="1"/>
  <c r="H18" i="28"/>
  <c r="H53" i="28" s="1"/>
  <c r="H85" i="28" s="1"/>
  <c r="G21" i="28"/>
  <c r="G56" i="28" s="1"/>
  <c r="G88" i="28" s="1"/>
  <c r="I23" i="28"/>
  <c r="I58" i="28" s="1"/>
  <c r="I90" i="28" s="1"/>
  <c r="H26" i="28"/>
  <c r="H61" i="28" s="1"/>
  <c r="H93" i="28" s="1"/>
  <c r="G29" i="28"/>
  <c r="G64" i="28" s="1"/>
  <c r="G96" i="28" s="1"/>
  <c r="H13" i="28"/>
  <c r="H48" i="28" s="1"/>
  <c r="H80" i="28" s="1"/>
  <c r="G16" i="28"/>
  <c r="G51" i="28" s="1"/>
  <c r="G83" i="28" s="1"/>
  <c r="I18" i="28"/>
  <c r="I53" i="28" s="1"/>
  <c r="I85" i="28" s="1"/>
  <c r="H21" i="28"/>
  <c r="H56" i="28" s="1"/>
  <c r="H88" i="28" s="1"/>
  <c r="I11" i="28"/>
  <c r="I46" i="28" s="1"/>
  <c r="I78" i="28" s="1"/>
  <c r="H14" i="28"/>
  <c r="H49" i="28" s="1"/>
  <c r="H81" i="28" s="1"/>
  <c r="G17" i="28"/>
  <c r="G52" i="28" s="1"/>
  <c r="G84" i="28" s="1"/>
  <c r="I19" i="28"/>
  <c r="I54" i="28" s="1"/>
  <c r="I86" i="28" s="1"/>
  <c r="H22" i="28"/>
  <c r="H57" i="28" s="1"/>
  <c r="H89" i="28" s="1"/>
  <c r="G25" i="28"/>
  <c r="G60" i="28" s="1"/>
  <c r="G92" i="28" s="1"/>
  <c r="I27" i="28"/>
  <c r="I62" i="28" s="1"/>
  <c r="I94" i="28" s="1"/>
  <c r="H30" i="28"/>
  <c r="H65" i="28" s="1"/>
  <c r="H97" i="28" s="1"/>
  <c r="G33" i="28"/>
  <c r="G68" i="28" s="1"/>
  <c r="G100" i="28" s="1"/>
  <c r="I35" i="28"/>
  <c r="I70" i="28" s="1"/>
  <c r="I102" i="28" s="1"/>
  <c r="H15" i="28"/>
  <c r="H50" i="28" s="1"/>
  <c r="H82" i="28" s="1"/>
  <c r="G22" i="28"/>
  <c r="G57" i="28" s="1"/>
  <c r="G89" i="28" s="1"/>
  <c r="H27" i="28"/>
  <c r="H62" i="28" s="1"/>
  <c r="H94" i="28" s="1"/>
  <c r="G32" i="28"/>
  <c r="G67" i="28" s="1"/>
  <c r="G99" i="28" s="1"/>
  <c r="H35" i="28"/>
  <c r="H70" i="28" s="1"/>
  <c r="H102" i="28" s="1"/>
  <c r="I31" i="28"/>
  <c r="I66" i="28" s="1"/>
  <c r="I98" i="28" s="1"/>
  <c r="H16" i="28"/>
  <c r="H51" i="28" s="1"/>
  <c r="H83" i="28" s="1"/>
  <c r="H23" i="28"/>
  <c r="H58" i="28" s="1"/>
  <c r="H90" i="28" s="1"/>
  <c r="I28" i="28"/>
  <c r="I63" i="28" s="1"/>
  <c r="I95" i="28" s="1"/>
  <c r="H32" i="28"/>
  <c r="H67" i="28" s="1"/>
  <c r="H99" i="28" s="1"/>
  <c r="G36" i="28"/>
  <c r="G71" i="28" s="1"/>
  <c r="G103" i="28" s="1"/>
  <c r="I16" i="28"/>
  <c r="I51" i="28" s="1"/>
  <c r="I83" i="28" s="1"/>
  <c r="G24" i="28"/>
  <c r="G59" i="28" s="1"/>
  <c r="G91" i="28" s="1"/>
  <c r="H29" i="28"/>
  <c r="H64" i="28" s="1"/>
  <c r="H96" i="28" s="1"/>
  <c r="I32" i="28"/>
  <c r="I67" i="28" s="1"/>
  <c r="I99" i="28" s="1"/>
  <c r="I36" i="28"/>
  <c r="I71" i="28" s="1"/>
  <c r="I103" i="28" s="1"/>
  <c r="G35" i="28"/>
  <c r="G70" i="28" s="1"/>
  <c r="G102" i="28" s="1"/>
  <c r="G11" i="28"/>
  <c r="G46" i="28" s="1"/>
  <c r="G78" i="28" s="1"/>
  <c r="G18" i="28"/>
  <c r="G53" i="28" s="1"/>
  <c r="G85" i="28" s="1"/>
  <c r="H24" i="28"/>
  <c r="H59" i="28" s="1"/>
  <c r="H91" i="28" s="1"/>
  <c r="I29" i="28"/>
  <c r="I64" i="28" s="1"/>
  <c r="I96" i="28" s="1"/>
  <c r="H33" i="28"/>
  <c r="H68" i="28" s="1"/>
  <c r="H100" i="28" s="1"/>
  <c r="H10" i="28"/>
  <c r="G14" i="28"/>
  <c r="G49" i="28" s="1"/>
  <c r="G81" i="28" s="1"/>
  <c r="H11" i="28"/>
  <c r="H46" i="28" s="1"/>
  <c r="H78" i="28" s="1"/>
  <c r="G19" i="28"/>
  <c r="G54" i="28" s="1"/>
  <c r="G86" i="28" s="1"/>
  <c r="I24" i="28"/>
  <c r="I59" i="28" s="1"/>
  <c r="I91" i="28" s="1"/>
  <c r="G30" i="28"/>
  <c r="G65" i="28" s="1"/>
  <c r="G97" i="28" s="1"/>
  <c r="G34" i="28"/>
  <c r="G69" i="28" s="1"/>
  <c r="G101" i="28" s="1"/>
  <c r="I10" i="28"/>
  <c r="I12" i="28"/>
  <c r="I47" i="28" s="1"/>
  <c r="I79" i="28" s="1"/>
  <c r="H19" i="28"/>
  <c r="H54" i="28" s="1"/>
  <c r="H86" i="28" s="1"/>
  <c r="G26" i="28"/>
  <c r="G61" i="28" s="1"/>
  <c r="G93" i="28" s="1"/>
  <c r="I30" i="28"/>
  <c r="I65" i="28" s="1"/>
  <c r="I97" i="28" s="1"/>
  <c r="H34" i="28"/>
  <c r="H69" i="28" s="1"/>
  <c r="H101" i="28" s="1"/>
  <c r="G27" i="28"/>
  <c r="G62" i="28" s="1"/>
  <c r="G94" i="28" s="1"/>
  <c r="I13" i="28"/>
  <c r="I48" i="28" s="1"/>
  <c r="I80" i="28" s="1"/>
  <c r="I20" i="28"/>
  <c r="I55" i="28" s="1"/>
  <c r="I87" i="28" s="1"/>
  <c r="I26" i="28"/>
  <c r="I61" i="28" s="1"/>
  <c r="I93" i="28" s="1"/>
  <c r="H31" i="28"/>
  <c r="H66" i="28" s="1"/>
  <c r="H98" i="28" s="1"/>
  <c r="I34" i="28"/>
  <c r="I69" i="28" s="1"/>
  <c r="I101" i="28" s="1"/>
  <c r="I21" i="28"/>
  <c r="I56" i="28" s="1"/>
  <c r="I88" i="28" s="1"/>
  <c r="AK10" i="28"/>
  <c r="AK45" i="28" s="1"/>
  <c r="AK77" i="28" s="1"/>
  <c r="AK109" i="28" s="1"/>
  <c r="AW38" i="28"/>
  <c r="AW45" i="28"/>
  <c r="AW77" i="28" s="1"/>
  <c r="AW109" i="28" s="1"/>
  <c r="AW137" i="28" s="1"/>
  <c r="BE11" i="27"/>
  <c r="BE46" i="27" s="1"/>
  <c r="BE78" i="27" s="1"/>
  <c r="BE110" i="27" s="1"/>
  <c r="BG13" i="27"/>
  <c r="BG48" i="27" s="1"/>
  <c r="BG80" i="27" s="1"/>
  <c r="BG112" i="27" s="1"/>
  <c r="BF16" i="27"/>
  <c r="BF51" i="27" s="1"/>
  <c r="BF83" i="27" s="1"/>
  <c r="BF115" i="27" s="1"/>
  <c r="BE19" i="27"/>
  <c r="BE54" i="27" s="1"/>
  <c r="BE86" i="27" s="1"/>
  <c r="BE118" i="27" s="1"/>
  <c r="BG21" i="27"/>
  <c r="BG56" i="27" s="1"/>
  <c r="BG88" i="27" s="1"/>
  <c r="BG120" i="27" s="1"/>
  <c r="BF24" i="27"/>
  <c r="BF59" i="27" s="1"/>
  <c r="BF91" i="27" s="1"/>
  <c r="BF123" i="27" s="1"/>
  <c r="BE27" i="27"/>
  <c r="BE62" i="27" s="1"/>
  <c r="BE94" i="27" s="1"/>
  <c r="BE126" i="27" s="1"/>
  <c r="BG29" i="27"/>
  <c r="BG96" i="27" s="1"/>
  <c r="BG128" i="27" s="1"/>
  <c r="BF32" i="27"/>
  <c r="BF67" i="27" s="1"/>
  <c r="BF99" i="27" s="1"/>
  <c r="BF131" i="27" s="1"/>
  <c r="BE35" i="27"/>
  <c r="BE70" i="27" s="1"/>
  <c r="BE102" i="27" s="1"/>
  <c r="BE134" i="27" s="1"/>
  <c r="BF11" i="27"/>
  <c r="BF46" i="27" s="1"/>
  <c r="BF78" i="27" s="1"/>
  <c r="BF110" i="27" s="1"/>
  <c r="BE14" i="27"/>
  <c r="BE49" i="27" s="1"/>
  <c r="BE81" i="27" s="1"/>
  <c r="BE113" i="27" s="1"/>
  <c r="BG16" i="27"/>
  <c r="BG51" i="27" s="1"/>
  <c r="BG83" i="27" s="1"/>
  <c r="BG115" i="27" s="1"/>
  <c r="BF19" i="27"/>
  <c r="BF54" i="27" s="1"/>
  <c r="BF86" i="27" s="1"/>
  <c r="BF118" i="27" s="1"/>
  <c r="BE22" i="27"/>
  <c r="BE57" i="27" s="1"/>
  <c r="BE89" i="27" s="1"/>
  <c r="BE121" i="27" s="1"/>
  <c r="BG24" i="27"/>
  <c r="BG59" i="27" s="1"/>
  <c r="BG91" i="27" s="1"/>
  <c r="BG123" i="27" s="1"/>
  <c r="BF27" i="27"/>
  <c r="BF62" i="27" s="1"/>
  <c r="BF94" i="27" s="1"/>
  <c r="BF126" i="27" s="1"/>
  <c r="BE30" i="27"/>
  <c r="BE65" i="27" s="1"/>
  <c r="BE97" i="27" s="1"/>
  <c r="BE129" i="27" s="1"/>
  <c r="BG32" i="27"/>
  <c r="BG99" i="27" s="1"/>
  <c r="BG131" i="27" s="1"/>
  <c r="BF35" i="27"/>
  <c r="BF70" i="27" s="1"/>
  <c r="BF102" i="27" s="1"/>
  <c r="BF134" i="27" s="1"/>
  <c r="BG11" i="27"/>
  <c r="BG46" i="27" s="1"/>
  <c r="BG78" i="27" s="1"/>
  <c r="BG110" i="27" s="1"/>
  <c r="BF14" i="27"/>
  <c r="BF49" i="27" s="1"/>
  <c r="BF81" i="27" s="1"/>
  <c r="BF113" i="27" s="1"/>
  <c r="BE17" i="27"/>
  <c r="BE52" i="27" s="1"/>
  <c r="BE84" i="27" s="1"/>
  <c r="BE116" i="27" s="1"/>
  <c r="BG19" i="27"/>
  <c r="BG54" i="27" s="1"/>
  <c r="BG86" i="27" s="1"/>
  <c r="BG118" i="27" s="1"/>
  <c r="BF22" i="27"/>
  <c r="BF57" i="27" s="1"/>
  <c r="BF89" i="27" s="1"/>
  <c r="BF121" i="27" s="1"/>
  <c r="BE25" i="27"/>
  <c r="BE60" i="27" s="1"/>
  <c r="BE92" i="27" s="1"/>
  <c r="BE124" i="27" s="1"/>
  <c r="BG27" i="27"/>
  <c r="BG94" i="27" s="1"/>
  <c r="BG126" i="27" s="1"/>
  <c r="BF30" i="27"/>
  <c r="BF65" i="27" s="1"/>
  <c r="BF97" i="27" s="1"/>
  <c r="BF129" i="27" s="1"/>
  <c r="BE33" i="27"/>
  <c r="BE68" i="27" s="1"/>
  <c r="BE100" i="27" s="1"/>
  <c r="BE132" i="27" s="1"/>
  <c r="BG35" i="27"/>
  <c r="BG102" i="27" s="1"/>
  <c r="BG134" i="27" s="1"/>
  <c r="BE12" i="27"/>
  <c r="BE47" i="27" s="1"/>
  <c r="BE79" i="27" s="1"/>
  <c r="BE111" i="27" s="1"/>
  <c r="BG14" i="27"/>
  <c r="BG49" i="27" s="1"/>
  <c r="BG81" i="27" s="1"/>
  <c r="BG113" i="27" s="1"/>
  <c r="BF17" i="27"/>
  <c r="BF52" i="27" s="1"/>
  <c r="BF84" i="27" s="1"/>
  <c r="BF116" i="27" s="1"/>
  <c r="BE20" i="27"/>
  <c r="BE55" i="27" s="1"/>
  <c r="BE87" i="27" s="1"/>
  <c r="BE119" i="27" s="1"/>
  <c r="BG22" i="27"/>
  <c r="BG57" i="27" s="1"/>
  <c r="BG89" i="27" s="1"/>
  <c r="BG121" i="27" s="1"/>
  <c r="BF25" i="27"/>
  <c r="BF60" i="27" s="1"/>
  <c r="BF92" i="27" s="1"/>
  <c r="BF124" i="27" s="1"/>
  <c r="BE28" i="27"/>
  <c r="BE63" i="27" s="1"/>
  <c r="BE95" i="27" s="1"/>
  <c r="BE127" i="27" s="1"/>
  <c r="BG30" i="27"/>
  <c r="BG97" i="27" s="1"/>
  <c r="BG129" i="27" s="1"/>
  <c r="BF33" i="27"/>
  <c r="BF68" i="27" s="1"/>
  <c r="BF100" i="27" s="1"/>
  <c r="BF132" i="27" s="1"/>
  <c r="BE36" i="27"/>
  <c r="BE71" i="27" s="1"/>
  <c r="BE103" i="27" s="1"/>
  <c r="BF12" i="27"/>
  <c r="BF47" i="27" s="1"/>
  <c r="BF79" i="27" s="1"/>
  <c r="BF111" i="27" s="1"/>
  <c r="BE15" i="27"/>
  <c r="BE50" i="27" s="1"/>
  <c r="BE82" i="27" s="1"/>
  <c r="BE114" i="27" s="1"/>
  <c r="BG17" i="27"/>
  <c r="BG52" i="27" s="1"/>
  <c r="BG84" i="27" s="1"/>
  <c r="BG116" i="27" s="1"/>
  <c r="BF20" i="27"/>
  <c r="BF55" i="27" s="1"/>
  <c r="BF87" i="27" s="1"/>
  <c r="BF119" i="27" s="1"/>
  <c r="BE23" i="27"/>
  <c r="BE58" i="27" s="1"/>
  <c r="BE90" i="27" s="1"/>
  <c r="BE122" i="27" s="1"/>
  <c r="BG25" i="27"/>
  <c r="BG60" i="27" s="1"/>
  <c r="BG92" i="27" s="1"/>
  <c r="BG124" i="27" s="1"/>
  <c r="BF28" i="27"/>
  <c r="BF63" i="27" s="1"/>
  <c r="BF95" i="27" s="1"/>
  <c r="BF127" i="27" s="1"/>
  <c r="BE31" i="27"/>
  <c r="BE66" i="27" s="1"/>
  <c r="BE98" i="27" s="1"/>
  <c r="BE130" i="27" s="1"/>
  <c r="BG33" i="27"/>
  <c r="BG100" i="27" s="1"/>
  <c r="BG132" i="27" s="1"/>
  <c r="BF36" i="27"/>
  <c r="BF71" i="27" s="1"/>
  <c r="BF103" i="27" s="1"/>
  <c r="BG12" i="27"/>
  <c r="BG47" i="27" s="1"/>
  <c r="BG79" i="27" s="1"/>
  <c r="BG111" i="27" s="1"/>
  <c r="BF15" i="27"/>
  <c r="BF50" i="27" s="1"/>
  <c r="BF82" i="27" s="1"/>
  <c r="BF114" i="27" s="1"/>
  <c r="BE18" i="27"/>
  <c r="BE53" i="27" s="1"/>
  <c r="BE85" i="27" s="1"/>
  <c r="BE117" i="27" s="1"/>
  <c r="BG20" i="27"/>
  <c r="BG55" i="27" s="1"/>
  <c r="BG87" i="27" s="1"/>
  <c r="BG119" i="27" s="1"/>
  <c r="BF23" i="27"/>
  <c r="BF58" i="27" s="1"/>
  <c r="BF90" i="27" s="1"/>
  <c r="BF122" i="27" s="1"/>
  <c r="BE26" i="27"/>
  <c r="BE61" i="27" s="1"/>
  <c r="BE93" i="27" s="1"/>
  <c r="BE125" i="27" s="1"/>
  <c r="BG28" i="27"/>
  <c r="BG95" i="27" s="1"/>
  <c r="BG127" i="27" s="1"/>
  <c r="BF31" i="27"/>
  <c r="BF66" i="27" s="1"/>
  <c r="BF98" i="27" s="1"/>
  <c r="BF130" i="27" s="1"/>
  <c r="BE34" i="27"/>
  <c r="BE69" i="27" s="1"/>
  <c r="BE101" i="27" s="1"/>
  <c r="BE133" i="27" s="1"/>
  <c r="BG36" i="27"/>
  <c r="BG103" i="27" s="1"/>
  <c r="BE13" i="27"/>
  <c r="BE48" i="27" s="1"/>
  <c r="BE80" i="27" s="1"/>
  <c r="BE112" i="27" s="1"/>
  <c r="BG15" i="27"/>
  <c r="BG50" i="27" s="1"/>
  <c r="BG82" i="27" s="1"/>
  <c r="BG114" i="27" s="1"/>
  <c r="BF18" i="27"/>
  <c r="BF53" i="27" s="1"/>
  <c r="BF85" i="27" s="1"/>
  <c r="BF117" i="27" s="1"/>
  <c r="BE21" i="27"/>
  <c r="BE56" i="27" s="1"/>
  <c r="BE88" i="27" s="1"/>
  <c r="BE120" i="27" s="1"/>
  <c r="BG23" i="27"/>
  <c r="BG58" i="27" s="1"/>
  <c r="BG90" i="27" s="1"/>
  <c r="BG122" i="27" s="1"/>
  <c r="BF26" i="27"/>
  <c r="BF61" i="27" s="1"/>
  <c r="BF93" i="27" s="1"/>
  <c r="BF125" i="27" s="1"/>
  <c r="BE29" i="27"/>
  <c r="BE64" i="27" s="1"/>
  <c r="BE96" i="27" s="1"/>
  <c r="BE128" i="27" s="1"/>
  <c r="BG31" i="27"/>
  <c r="BG98" i="27" s="1"/>
  <c r="BG130" i="27" s="1"/>
  <c r="BF34" i="27"/>
  <c r="BF69" i="27" s="1"/>
  <c r="BF101" i="27" s="1"/>
  <c r="BF133" i="27" s="1"/>
  <c r="BF10" i="27"/>
  <c r="BF29" i="27"/>
  <c r="BF64" i="27" s="1"/>
  <c r="BF96" i="27" s="1"/>
  <c r="BF128" i="27" s="1"/>
  <c r="BE32" i="27"/>
  <c r="BE67" i="27" s="1"/>
  <c r="BE99" i="27" s="1"/>
  <c r="BE131" i="27" s="1"/>
  <c r="BF13" i="27"/>
  <c r="BF48" i="27" s="1"/>
  <c r="BF80" i="27" s="1"/>
  <c r="BF112" i="27" s="1"/>
  <c r="BG34" i="27"/>
  <c r="BG101" i="27" s="1"/>
  <c r="BG133" i="27" s="1"/>
  <c r="BE16" i="27"/>
  <c r="BE51" i="27" s="1"/>
  <c r="BE83" i="27" s="1"/>
  <c r="BE115" i="27" s="1"/>
  <c r="BG10" i="27"/>
  <c r="BG18" i="27"/>
  <c r="BG53" i="27" s="1"/>
  <c r="BG85" i="27" s="1"/>
  <c r="BG117" i="27" s="1"/>
  <c r="BF21" i="27"/>
  <c r="BF56" i="27" s="1"/>
  <c r="BF88" i="27" s="1"/>
  <c r="BF120" i="27" s="1"/>
  <c r="BE24" i="27"/>
  <c r="BE59" i="27" s="1"/>
  <c r="BE91" i="27" s="1"/>
  <c r="BE123" i="27" s="1"/>
  <c r="BG26" i="27"/>
  <c r="BG93" i="27" s="1"/>
  <c r="BG125" i="27" s="1"/>
  <c r="BY11" i="27"/>
  <c r="BY46" i="27" s="1"/>
  <c r="BY78" i="27" s="1"/>
  <c r="BY110" i="27" s="1"/>
  <c r="CA13" i="27"/>
  <c r="CA48" i="27" s="1"/>
  <c r="CA80" i="27" s="1"/>
  <c r="CA112" i="27" s="1"/>
  <c r="BZ16" i="27"/>
  <c r="BZ51" i="27" s="1"/>
  <c r="BZ83" i="27" s="1"/>
  <c r="BZ115" i="27" s="1"/>
  <c r="BY19" i="27"/>
  <c r="BY54" i="27" s="1"/>
  <c r="BY86" i="27" s="1"/>
  <c r="BY118" i="27" s="1"/>
  <c r="CA21" i="27"/>
  <c r="CA56" i="27" s="1"/>
  <c r="CA88" i="27" s="1"/>
  <c r="CA120" i="27" s="1"/>
  <c r="BZ24" i="27"/>
  <c r="BZ59" i="27" s="1"/>
  <c r="BZ91" i="27" s="1"/>
  <c r="BZ123" i="27" s="1"/>
  <c r="BY27" i="27"/>
  <c r="BY62" i="27" s="1"/>
  <c r="BY94" i="27" s="1"/>
  <c r="BY126" i="27" s="1"/>
  <c r="CA29" i="27"/>
  <c r="CA64" i="27" s="1"/>
  <c r="CA96" i="27" s="1"/>
  <c r="CA128" i="27" s="1"/>
  <c r="BZ32" i="27"/>
  <c r="BZ67" i="27" s="1"/>
  <c r="BZ99" i="27" s="1"/>
  <c r="BZ131" i="27" s="1"/>
  <c r="BY35" i="27"/>
  <c r="BY70" i="27" s="1"/>
  <c r="BY102" i="27" s="1"/>
  <c r="BY134" i="27" s="1"/>
  <c r="BZ11" i="27"/>
  <c r="BZ46" i="27" s="1"/>
  <c r="BZ78" i="27" s="1"/>
  <c r="BZ110" i="27" s="1"/>
  <c r="BY14" i="27"/>
  <c r="BY49" i="27" s="1"/>
  <c r="BY81" i="27" s="1"/>
  <c r="BY113" i="27" s="1"/>
  <c r="CA16" i="27"/>
  <c r="CA51" i="27" s="1"/>
  <c r="CA83" i="27" s="1"/>
  <c r="CA115" i="27" s="1"/>
  <c r="BZ19" i="27"/>
  <c r="BZ54" i="27" s="1"/>
  <c r="BZ86" i="27" s="1"/>
  <c r="BZ118" i="27" s="1"/>
  <c r="BY22" i="27"/>
  <c r="BY57" i="27" s="1"/>
  <c r="BY89" i="27" s="1"/>
  <c r="BY121" i="27" s="1"/>
  <c r="CA24" i="27"/>
  <c r="CA59" i="27" s="1"/>
  <c r="CA91" i="27" s="1"/>
  <c r="CA123" i="27" s="1"/>
  <c r="BZ27" i="27"/>
  <c r="BZ62" i="27" s="1"/>
  <c r="BZ94" i="27" s="1"/>
  <c r="BZ126" i="27" s="1"/>
  <c r="BY30" i="27"/>
  <c r="BY65" i="27" s="1"/>
  <c r="BY97" i="27" s="1"/>
  <c r="BY129" i="27" s="1"/>
  <c r="CA32" i="27"/>
  <c r="CA67" i="27" s="1"/>
  <c r="CA99" i="27" s="1"/>
  <c r="CA131" i="27" s="1"/>
  <c r="BZ35" i="27"/>
  <c r="BZ70" i="27" s="1"/>
  <c r="BZ102" i="27" s="1"/>
  <c r="BZ134" i="27" s="1"/>
  <c r="CA11" i="27"/>
  <c r="CA46" i="27" s="1"/>
  <c r="CA78" i="27" s="1"/>
  <c r="CA110" i="27" s="1"/>
  <c r="BZ14" i="27"/>
  <c r="BZ49" i="27" s="1"/>
  <c r="BZ81" i="27" s="1"/>
  <c r="BZ113" i="27" s="1"/>
  <c r="BY17" i="27"/>
  <c r="BY52" i="27" s="1"/>
  <c r="BY84" i="27" s="1"/>
  <c r="BY116" i="27" s="1"/>
  <c r="CA19" i="27"/>
  <c r="CA54" i="27" s="1"/>
  <c r="CA86" i="27" s="1"/>
  <c r="CA118" i="27" s="1"/>
  <c r="BZ22" i="27"/>
  <c r="BZ57" i="27" s="1"/>
  <c r="BZ89" i="27" s="1"/>
  <c r="BZ121" i="27" s="1"/>
  <c r="BY25" i="27"/>
  <c r="BY60" i="27" s="1"/>
  <c r="BY92" i="27" s="1"/>
  <c r="BY124" i="27" s="1"/>
  <c r="CA27" i="27"/>
  <c r="CA62" i="27" s="1"/>
  <c r="CA94" i="27" s="1"/>
  <c r="CA126" i="27" s="1"/>
  <c r="BZ30" i="27"/>
  <c r="BZ65" i="27" s="1"/>
  <c r="BZ97" i="27" s="1"/>
  <c r="BZ129" i="27" s="1"/>
  <c r="BY33" i="27"/>
  <c r="BY68" i="27" s="1"/>
  <c r="BY100" i="27" s="1"/>
  <c r="BY132" i="27" s="1"/>
  <c r="CA35" i="27"/>
  <c r="CA70" i="27" s="1"/>
  <c r="CA102" i="27" s="1"/>
  <c r="CA134" i="27" s="1"/>
  <c r="BY12" i="27"/>
  <c r="BY47" i="27" s="1"/>
  <c r="BY79" i="27" s="1"/>
  <c r="BY111" i="27" s="1"/>
  <c r="CA14" i="27"/>
  <c r="CA49" i="27" s="1"/>
  <c r="CA81" i="27" s="1"/>
  <c r="CA113" i="27" s="1"/>
  <c r="BZ17" i="27"/>
  <c r="BZ52" i="27" s="1"/>
  <c r="BZ84" i="27" s="1"/>
  <c r="BZ116" i="27" s="1"/>
  <c r="BY20" i="27"/>
  <c r="BY55" i="27" s="1"/>
  <c r="BY87" i="27" s="1"/>
  <c r="BY119" i="27" s="1"/>
  <c r="CA22" i="27"/>
  <c r="CA57" i="27" s="1"/>
  <c r="CA89" i="27" s="1"/>
  <c r="CA121" i="27" s="1"/>
  <c r="BZ25" i="27"/>
  <c r="BZ60" i="27" s="1"/>
  <c r="BZ92" i="27" s="1"/>
  <c r="BZ124" i="27" s="1"/>
  <c r="BY28" i="27"/>
  <c r="BY63" i="27" s="1"/>
  <c r="BY95" i="27" s="1"/>
  <c r="BY127" i="27" s="1"/>
  <c r="CA30" i="27"/>
  <c r="CA65" i="27" s="1"/>
  <c r="CA97" i="27" s="1"/>
  <c r="CA129" i="27" s="1"/>
  <c r="BZ33" i="27"/>
  <c r="BZ68" i="27" s="1"/>
  <c r="BZ100" i="27" s="1"/>
  <c r="BZ132" i="27" s="1"/>
  <c r="BY36" i="27"/>
  <c r="BY71" i="27" s="1"/>
  <c r="BY103" i="27" s="1"/>
  <c r="BZ12" i="27"/>
  <c r="BZ47" i="27" s="1"/>
  <c r="BZ79" i="27" s="1"/>
  <c r="BZ111" i="27" s="1"/>
  <c r="BY15" i="27"/>
  <c r="BY50" i="27" s="1"/>
  <c r="BY82" i="27" s="1"/>
  <c r="BY114" i="27" s="1"/>
  <c r="CA17" i="27"/>
  <c r="CA52" i="27" s="1"/>
  <c r="CA84" i="27" s="1"/>
  <c r="CA116" i="27" s="1"/>
  <c r="BZ20" i="27"/>
  <c r="BZ55" i="27" s="1"/>
  <c r="BZ87" i="27" s="1"/>
  <c r="BZ119" i="27" s="1"/>
  <c r="BY23" i="27"/>
  <c r="BY58" i="27" s="1"/>
  <c r="BY90" i="27" s="1"/>
  <c r="BY122" i="27" s="1"/>
  <c r="CA25" i="27"/>
  <c r="CA60" i="27" s="1"/>
  <c r="CA92" i="27" s="1"/>
  <c r="CA124" i="27" s="1"/>
  <c r="BZ28" i="27"/>
  <c r="BZ63" i="27" s="1"/>
  <c r="BZ95" i="27" s="1"/>
  <c r="BZ127" i="27" s="1"/>
  <c r="BY31" i="27"/>
  <c r="BY66" i="27" s="1"/>
  <c r="BY98" i="27" s="1"/>
  <c r="BY130" i="27" s="1"/>
  <c r="CA33" i="27"/>
  <c r="CA68" i="27" s="1"/>
  <c r="CA100" i="27" s="1"/>
  <c r="CA132" i="27" s="1"/>
  <c r="BZ36" i="27"/>
  <c r="BZ71" i="27" s="1"/>
  <c r="BZ103" i="27" s="1"/>
  <c r="CA12" i="27"/>
  <c r="CA47" i="27" s="1"/>
  <c r="CA79" i="27" s="1"/>
  <c r="CA111" i="27" s="1"/>
  <c r="BZ15" i="27"/>
  <c r="BZ50" i="27" s="1"/>
  <c r="BZ82" i="27" s="1"/>
  <c r="BZ114" i="27" s="1"/>
  <c r="BY18" i="27"/>
  <c r="BY53" i="27" s="1"/>
  <c r="BY85" i="27" s="1"/>
  <c r="BY117" i="27" s="1"/>
  <c r="CA20" i="27"/>
  <c r="CA55" i="27" s="1"/>
  <c r="CA87" i="27" s="1"/>
  <c r="CA119" i="27" s="1"/>
  <c r="BZ23" i="27"/>
  <c r="BZ58" i="27" s="1"/>
  <c r="BZ90" i="27" s="1"/>
  <c r="BZ122" i="27" s="1"/>
  <c r="BY26" i="27"/>
  <c r="BY61" i="27" s="1"/>
  <c r="BY93" i="27" s="1"/>
  <c r="BY125" i="27" s="1"/>
  <c r="CA28" i="27"/>
  <c r="CA63" i="27" s="1"/>
  <c r="CA95" i="27" s="1"/>
  <c r="CA127" i="27" s="1"/>
  <c r="BZ31" i="27"/>
  <c r="BZ66" i="27" s="1"/>
  <c r="BZ98" i="27" s="1"/>
  <c r="BZ130" i="27" s="1"/>
  <c r="BY34" i="27"/>
  <c r="BY69" i="27" s="1"/>
  <c r="BY101" i="27" s="1"/>
  <c r="BY133" i="27" s="1"/>
  <c r="CA36" i="27"/>
  <c r="CA71" i="27" s="1"/>
  <c r="CA103" i="27" s="1"/>
  <c r="BY13" i="27"/>
  <c r="BY48" i="27" s="1"/>
  <c r="BY80" i="27" s="1"/>
  <c r="BY112" i="27" s="1"/>
  <c r="CA15" i="27"/>
  <c r="CA50" i="27" s="1"/>
  <c r="CA82" i="27" s="1"/>
  <c r="CA114" i="27" s="1"/>
  <c r="BZ18" i="27"/>
  <c r="BZ53" i="27" s="1"/>
  <c r="BZ85" i="27" s="1"/>
  <c r="BZ117" i="27" s="1"/>
  <c r="BY21" i="27"/>
  <c r="BY56" i="27" s="1"/>
  <c r="BY88" i="27" s="1"/>
  <c r="BY120" i="27" s="1"/>
  <c r="CA23" i="27"/>
  <c r="CA58" i="27" s="1"/>
  <c r="CA90" i="27" s="1"/>
  <c r="CA122" i="27" s="1"/>
  <c r="BZ26" i="27"/>
  <c r="BZ61" i="27" s="1"/>
  <c r="BZ93" i="27" s="1"/>
  <c r="BZ125" i="27" s="1"/>
  <c r="BY29" i="27"/>
  <c r="BY64" i="27" s="1"/>
  <c r="BY96" i="27" s="1"/>
  <c r="BY128" i="27" s="1"/>
  <c r="CA31" i="27"/>
  <c r="CA66" i="27" s="1"/>
  <c r="CA98" i="27" s="1"/>
  <c r="CA130" i="27" s="1"/>
  <c r="BZ34" i="27"/>
  <c r="BZ69" i="27" s="1"/>
  <c r="BZ101" i="27" s="1"/>
  <c r="BZ133" i="27" s="1"/>
  <c r="CA10" i="27"/>
  <c r="BZ29" i="27"/>
  <c r="BZ64" i="27" s="1"/>
  <c r="BZ96" i="27" s="1"/>
  <c r="BZ128" i="27" s="1"/>
  <c r="BY32" i="27"/>
  <c r="BY67" i="27" s="1"/>
  <c r="BY99" i="27" s="1"/>
  <c r="BY131" i="27" s="1"/>
  <c r="BZ13" i="27"/>
  <c r="BZ48" i="27" s="1"/>
  <c r="BZ80" i="27" s="1"/>
  <c r="BZ112" i="27" s="1"/>
  <c r="CA34" i="27"/>
  <c r="CA69" i="27" s="1"/>
  <c r="CA101" i="27" s="1"/>
  <c r="CA133" i="27" s="1"/>
  <c r="BY16" i="27"/>
  <c r="BY51" i="27" s="1"/>
  <c r="BY83" i="27" s="1"/>
  <c r="BY115" i="27" s="1"/>
  <c r="BZ10" i="27"/>
  <c r="CA18" i="27"/>
  <c r="CA53" i="27" s="1"/>
  <c r="CA85" i="27" s="1"/>
  <c r="CA117" i="27" s="1"/>
  <c r="BZ21" i="27"/>
  <c r="BZ56" i="27" s="1"/>
  <c r="BZ88" i="27" s="1"/>
  <c r="BZ120" i="27" s="1"/>
  <c r="BY24" i="27"/>
  <c r="BY59" i="27" s="1"/>
  <c r="BY91" i="27" s="1"/>
  <c r="BY123" i="27" s="1"/>
  <c r="CA26" i="27"/>
  <c r="CA61" i="27" s="1"/>
  <c r="CA93" i="27" s="1"/>
  <c r="CA125" i="27" s="1"/>
  <c r="CE38" i="27"/>
  <c r="CE45" i="27"/>
  <c r="CE77" i="27" s="1"/>
  <c r="CE109" i="27" s="1"/>
  <c r="CE137" i="27" s="1"/>
  <c r="CD137" i="27"/>
  <c r="N11" i="27"/>
  <c r="N46" i="27" s="1"/>
  <c r="N78" i="27" s="1"/>
  <c r="N110" i="27" s="1"/>
  <c r="M14" i="27"/>
  <c r="M49" i="27" s="1"/>
  <c r="M81" i="27" s="1"/>
  <c r="M113" i="27" s="1"/>
  <c r="L17" i="27"/>
  <c r="L52" i="27" s="1"/>
  <c r="L84" i="27" s="1"/>
  <c r="L116" i="27" s="1"/>
  <c r="N19" i="27"/>
  <c r="N54" i="27" s="1"/>
  <c r="N86" i="27" s="1"/>
  <c r="N118" i="27" s="1"/>
  <c r="M22" i="27"/>
  <c r="M57" i="27" s="1"/>
  <c r="M89" i="27" s="1"/>
  <c r="M121" i="27" s="1"/>
  <c r="L25" i="27"/>
  <c r="L60" i="27" s="1"/>
  <c r="L92" i="27" s="1"/>
  <c r="L124" i="27" s="1"/>
  <c r="N27" i="27"/>
  <c r="N62" i="27" s="1"/>
  <c r="N94" i="27" s="1"/>
  <c r="N126" i="27" s="1"/>
  <c r="M30" i="27"/>
  <c r="M65" i="27" s="1"/>
  <c r="M97" i="27" s="1"/>
  <c r="M129" i="27" s="1"/>
  <c r="L33" i="27"/>
  <c r="L68" i="27" s="1"/>
  <c r="L100" i="27" s="1"/>
  <c r="L132" i="27" s="1"/>
  <c r="N35" i="27"/>
  <c r="N70" i="27" s="1"/>
  <c r="N102" i="27" s="1"/>
  <c r="N134" i="27" s="1"/>
  <c r="L12" i="27"/>
  <c r="L47" i="27" s="1"/>
  <c r="L79" i="27" s="1"/>
  <c r="L111" i="27" s="1"/>
  <c r="N14" i="27"/>
  <c r="N49" i="27" s="1"/>
  <c r="N81" i="27" s="1"/>
  <c r="N113" i="27" s="1"/>
  <c r="M17" i="27"/>
  <c r="M52" i="27" s="1"/>
  <c r="M84" i="27" s="1"/>
  <c r="M116" i="27" s="1"/>
  <c r="L20" i="27"/>
  <c r="L55" i="27" s="1"/>
  <c r="L87" i="27" s="1"/>
  <c r="L119" i="27" s="1"/>
  <c r="N22" i="27"/>
  <c r="N57" i="27" s="1"/>
  <c r="N89" i="27" s="1"/>
  <c r="N121" i="27" s="1"/>
  <c r="M25" i="27"/>
  <c r="M60" i="27" s="1"/>
  <c r="M92" i="27" s="1"/>
  <c r="M124" i="27" s="1"/>
  <c r="L28" i="27"/>
  <c r="L63" i="27" s="1"/>
  <c r="L95" i="27" s="1"/>
  <c r="L127" i="27" s="1"/>
  <c r="N30" i="27"/>
  <c r="N65" i="27" s="1"/>
  <c r="N97" i="27" s="1"/>
  <c r="N129" i="27" s="1"/>
  <c r="M33" i="27"/>
  <c r="M68" i="27" s="1"/>
  <c r="M100" i="27" s="1"/>
  <c r="M132" i="27" s="1"/>
  <c r="L36" i="27"/>
  <c r="L71" i="27" s="1"/>
  <c r="L103" i="27" s="1"/>
  <c r="M12" i="27"/>
  <c r="M47" i="27" s="1"/>
  <c r="M79" i="27" s="1"/>
  <c r="M111" i="27" s="1"/>
  <c r="L15" i="27"/>
  <c r="L50" i="27" s="1"/>
  <c r="L82" i="27" s="1"/>
  <c r="L114" i="27" s="1"/>
  <c r="N17" i="27"/>
  <c r="N52" i="27" s="1"/>
  <c r="N84" i="27" s="1"/>
  <c r="N116" i="27" s="1"/>
  <c r="M20" i="27"/>
  <c r="M55" i="27" s="1"/>
  <c r="M87" i="27" s="1"/>
  <c r="M119" i="27" s="1"/>
  <c r="L23" i="27"/>
  <c r="L58" i="27" s="1"/>
  <c r="L90" i="27" s="1"/>
  <c r="L122" i="27" s="1"/>
  <c r="N25" i="27"/>
  <c r="N60" i="27" s="1"/>
  <c r="N92" i="27" s="1"/>
  <c r="N124" i="27" s="1"/>
  <c r="M28" i="27"/>
  <c r="M63" i="27" s="1"/>
  <c r="M95" i="27" s="1"/>
  <c r="M127" i="27" s="1"/>
  <c r="L31" i="27"/>
  <c r="L66" i="27" s="1"/>
  <c r="L98" i="27" s="1"/>
  <c r="L130" i="27" s="1"/>
  <c r="N33" i="27"/>
  <c r="N68" i="27" s="1"/>
  <c r="N100" i="27" s="1"/>
  <c r="N132" i="27" s="1"/>
  <c r="N12" i="27"/>
  <c r="N47" i="27" s="1"/>
  <c r="N79" i="27" s="1"/>
  <c r="N111" i="27" s="1"/>
  <c r="M15" i="27"/>
  <c r="M50" i="27" s="1"/>
  <c r="M82" i="27" s="1"/>
  <c r="M114" i="27" s="1"/>
  <c r="L18" i="27"/>
  <c r="L53" i="27" s="1"/>
  <c r="L85" i="27" s="1"/>
  <c r="L117" i="27" s="1"/>
  <c r="N20" i="27"/>
  <c r="N55" i="27" s="1"/>
  <c r="N87" i="27" s="1"/>
  <c r="N119" i="27" s="1"/>
  <c r="M23" i="27"/>
  <c r="M58" i="27" s="1"/>
  <c r="M90" i="27" s="1"/>
  <c r="M122" i="27" s="1"/>
  <c r="L26" i="27"/>
  <c r="L61" i="27" s="1"/>
  <c r="L93" i="27" s="1"/>
  <c r="L125" i="27" s="1"/>
  <c r="N28" i="27"/>
  <c r="N63" i="27" s="1"/>
  <c r="N95" i="27" s="1"/>
  <c r="N127" i="27" s="1"/>
  <c r="M31" i="27"/>
  <c r="M66" i="27" s="1"/>
  <c r="M98" i="27" s="1"/>
  <c r="M130" i="27" s="1"/>
  <c r="L34" i="27"/>
  <c r="L69" i="27" s="1"/>
  <c r="L101" i="27" s="1"/>
  <c r="L133" i="27" s="1"/>
  <c r="N36" i="27"/>
  <c r="N71" i="27" s="1"/>
  <c r="N103" i="27" s="1"/>
  <c r="L13" i="27"/>
  <c r="L48" i="27" s="1"/>
  <c r="L80" i="27" s="1"/>
  <c r="L112" i="27" s="1"/>
  <c r="N15" i="27"/>
  <c r="N50" i="27" s="1"/>
  <c r="N82" i="27" s="1"/>
  <c r="N114" i="27" s="1"/>
  <c r="M18" i="27"/>
  <c r="M53" i="27" s="1"/>
  <c r="M85" i="27" s="1"/>
  <c r="M117" i="27" s="1"/>
  <c r="L21" i="27"/>
  <c r="L56" i="27" s="1"/>
  <c r="L88" i="27" s="1"/>
  <c r="L120" i="27" s="1"/>
  <c r="N23" i="27"/>
  <c r="N58" i="27" s="1"/>
  <c r="N90" i="27" s="1"/>
  <c r="N122" i="27" s="1"/>
  <c r="M26" i="27"/>
  <c r="M61" i="27" s="1"/>
  <c r="M93" i="27" s="1"/>
  <c r="M125" i="27" s="1"/>
  <c r="L29" i="27"/>
  <c r="L64" i="27" s="1"/>
  <c r="L96" i="27" s="1"/>
  <c r="L128" i="27" s="1"/>
  <c r="N31" i="27"/>
  <c r="N66" i="27" s="1"/>
  <c r="N98" i="27" s="1"/>
  <c r="N130" i="27" s="1"/>
  <c r="M34" i="27"/>
  <c r="M69" i="27" s="1"/>
  <c r="M101" i="27" s="1"/>
  <c r="M133" i="27" s="1"/>
  <c r="M10" i="27"/>
  <c r="M16" i="27"/>
  <c r="M51" i="27" s="1"/>
  <c r="M83" i="27" s="1"/>
  <c r="M115" i="27" s="1"/>
  <c r="L24" i="27"/>
  <c r="L59" i="27" s="1"/>
  <c r="L91" i="27" s="1"/>
  <c r="L123" i="27" s="1"/>
  <c r="L30" i="27"/>
  <c r="L65" i="27" s="1"/>
  <c r="L97" i="27" s="1"/>
  <c r="L129" i="27" s="1"/>
  <c r="N10" i="27"/>
  <c r="N16" i="27"/>
  <c r="N51" i="27" s="1"/>
  <c r="N83" i="27" s="1"/>
  <c r="N115" i="27" s="1"/>
  <c r="M24" i="27"/>
  <c r="M59" i="27" s="1"/>
  <c r="M91" i="27" s="1"/>
  <c r="M123" i="27" s="1"/>
  <c r="L32" i="27"/>
  <c r="L67" i="27" s="1"/>
  <c r="L99" i="27" s="1"/>
  <c r="L131" i="27" s="1"/>
  <c r="M21" i="27"/>
  <c r="M56" i="27" s="1"/>
  <c r="M88" i="27" s="1"/>
  <c r="M120" i="27" s="1"/>
  <c r="L11" i="27"/>
  <c r="L46" i="27" s="1"/>
  <c r="L78" i="27" s="1"/>
  <c r="L110" i="27" s="1"/>
  <c r="N18" i="27"/>
  <c r="N53" i="27" s="1"/>
  <c r="N85" i="27" s="1"/>
  <c r="N117" i="27" s="1"/>
  <c r="N24" i="27"/>
  <c r="N59" i="27" s="1"/>
  <c r="N91" i="27" s="1"/>
  <c r="N123" i="27" s="1"/>
  <c r="M32" i="27"/>
  <c r="M67" i="27" s="1"/>
  <c r="M99" i="27" s="1"/>
  <c r="M131" i="27" s="1"/>
  <c r="M11" i="27"/>
  <c r="M46" i="27" s="1"/>
  <c r="M78" i="27" s="1"/>
  <c r="M110" i="27" s="1"/>
  <c r="L19" i="27"/>
  <c r="L54" i="27" s="1"/>
  <c r="L86" i="27" s="1"/>
  <c r="L118" i="27" s="1"/>
  <c r="N26" i="27"/>
  <c r="N61" i="27" s="1"/>
  <c r="N93" i="27" s="1"/>
  <c r="N125" i="27" s="1"/>
  <c r="N32" i="27"/>
  <c r="N67" i="27" s="1"/>
  <c r="N99" i="27" s="1"/>
  <c r="N131" i="27" s="1"/>
  <c r="M13" i="27"/>
  <c r="M48" i="27" s="1"/>
  <c r="M80" i="27" s="1"/>
  <c r="M112" i="27" s="1"/>
  <c r="M19" i="27"/>
  <c r="M54" i="27" s="1"/>
  <c r="M86" i="27" s="1"/>
  <c r="M118" i="27" s="1"/>
  <c r="L27" i="27"/>
  <c r="L62" i="27" s="1"/>
  <c r="L94" i="27" s="1"/>
  <c r="L126" i="27" s="1"/>
  <c r="N34" i="27"/>
  <c r="N69" i="27" s="1"/>
  <c r="N101" i="27" s="1"/>
  <c r="N133" i="27" s="1"/>
  <c r="L35" i="27"/>
  <c r="L70" i="27" s="1"/>
  <c r="L102" i="27" s="1"/>
  <c r="L134" i="27" s="1"/>
  <c r="L14" i="27"/>
  <c r="L49" i="27" s="1"/>
  <c r="L81" i="27" s="1"/>
  <c r="L113" i="27" s="1"/>
  <c r="N21" i="27"/>
  <c r="N56" i="27" s="1"/>
  <c r="N88" i="27" s="1"/>
  <c r="N120" i="27" s="1"/>
  <c r="M29" i="27"/>
  <c r="M64" i="27" s="1"/>
  <c r="M96" i="27" s="1"/>
  <c r="M128" i="27" s="1"/>
  <c r="M35" i="27"/>
  <c r="M70" i="27" s="1"/>
  <c r="M102" i="27" s="1"/>
  <c r="M134" i="27" s="1"/>
  <c r="M27" i="27"/>
  <c r="M62" i="27" s="1"/>
  <c r="M94" i="27" s="1"/>
  <c r="M126" i="27" s="1"/>
  <c r="L16" i="27"/>
  <c r="L51" i="27" s="1"/>
  <c r="L83" i="27" s="1"/>
  <c r="L115" i="27" s="1"/>
  <c r="L22" i="27"/>
  <c r="L57" i="27" s="1"/>
  <c r="L89" i="27" s="1"/>
  <c r="L121" i="27" s="1"/>
  <c r="N29" i="27"/>
  <c r="N64" i="27" s="1"/>
  <c r="N96" i="27" s="1"/>
  <c r="N128" i="27" s="1"/>
  <c r="M36" i="27"/>
  <c r="M71" i="27" s="1"/>
  <c r="M103" i="27" s="1"/>
  <c r="N13" i="27"/>
  <c r="N48" i="27" s="1"/>
  <c r="N80" i="27" s="1"/>
  <c r="N112" i="27" s="1"/>
  <c r="AH11" i="27"/>
  <c r="AH46" i="27" s="1"/>
  <c r="AH78" i="27" s="1"/>
  <c r="AH110" i="27" s="1"/>
  <c r="AG14" i="27"/>
  <c r="AG49" i="27" s="1"/>
  <c r="AG81" i="27" s="1"/>
  <c r="AG113" i="27" s="1"/>
  <c r="AF17" i="27"/>
  <c r="AF52" i="27" s="1"/>
  <c r="AF84" i="27" s="1"/>
  <c r="AF116" i="27" s="1"/>
  <c r="AH19" i="27"/>
  <c r="AH54" i="27" s="1"/>
  <c r="AH86" i="27" s="1"/>
  <c r="AH118" i="27" s="1"/>
  <c r="AG22" i="27"/>
  <c r="AG57" i="27" s="1"/>
  <c r="AG89" i="27" s="1"/>
  <c r="AG121" i="27" s="1"/>
  <c r="AF25" i="27"/>
  <c r="AF60" i="27" s="1"/>
  <c r="AF92" i="27" s="1"/>
  <c r="AF124" i="27" s="1"/>
  <c r="AH27" i="27"/>
  <c r="AH94" i="27" s="1"/>
  <c r="AH126" i="27" s="1"/>
  <c r="AG30" i="27"/>
  <c r="AG65" i="27" s="1"/>
  <c r="AG97" i="27" s="1"/>
  <c r="AG129" i="27" s="1"/>
  <c r="AF33" i="27"/>
  <c r="AF68" i="27" s="1"/>
  <c r="AF100" i="27" s="1"/>
  <c r="AF132" i="27" s="1"/>
  <c r="AH35" i="27"/>
  <c r="AH102" i="27" s="1"/>
  <c r="AH134" i="27" s="1"/>
  <c r="AF12" i="27"/>
  <c r="AF47" i="27" s="1"/>
  <c r="AF79" i="27" s="1"/>
  <c r="AF111" i="27" s="1"/>
  <c r="AH14" i="27"/>
  <c r="AH49" i="27" s="1"/>
  <c r="AH81" i="27" s="1"/>
  <c r="AH113" i="27" s="1"/>
  <c r="AG17" i="27"/>
  <c r="AG52" i="27" s="1"/>
  <c r="AG84" i="27" s="1"/>
  <c r="AG116" i="27" s="1"/>
  <c r="AF20" i="27"/>
  <c r="AF55" i="27" s="1"/>
  <c r="AF87" i="27" s="1"/>
  <c r="AF119" i="27" s="1"/>
  <c r="AH22" i="27"/>
  <c r="AH57" i="27" s="1"/>
  <c r="AH89" i="27" s="1"/>
  <c r="AH121" i="27" s="1"/>
  <c r="AG25" i="27"/>
  <c r="AG60" i="27" s="1"/>
  <c r="AG92" i="27" s="1"/>
  <c r="AG124" i="27" s="1"/>
  <c r="AF28" i="27"/>
  <c r="AF63" i="27" s="1"/>
  <c r="AF95" i="27" s="1"/>
  <c r="AF127" i="27" s="1"/>
  <c r="AH30" i="27"/>
  <c r="AH97" i="27" s="1"/>
  <c r="AH129" i="27" s="1"/>
  <c r="AG33" i="27"/>
  <c r="AG68" i="27" s="1"/>
  <c r="AG100" i="27" s="1"/>
  <c r="AG132" i="27" s="1"/>
  <c r="AF36" i="27"/>
  <c r="AF71" i="27" s="1"/>
  <c r="AF103" i="27" s="1"/>
  <c r="AG12" i="27"/>
  <c r="AG47" i="27" s="1"/>
  <c r="AG79" i="27" s="1"/>
  <c r="AG111" i="27" s="1"/>
  <c r="AF15" i="27"/>
  <c r="AF50" i="27" s="1"/>
  <c r="AF82" i="27" s="1"/>
  <c r="AF114" i="27" s="1"/>
  <c r="AH17" i="27"/>
  <c r="AH52" i="27" s="1"/>
  <c r="AH84" i="27" s="1"/>
  <c r="AH116" i="27" s="1"/>
  <c r="AG20" i="27"/>
  <c r="AG55" i="27" s="1"/>
  <c r="AG87" i="27" s="1"/>
  <c r="AG119" i="27" s="1"/>
  <c r="AF23" i="27"/>
  <c r="AF58" i="27" s="1"/>
  <c r="AF90" i="27" s="1"/>
  <c r="AF122" i="27" s="1"/>
  <c r="AH25" i="27"/>
  <c r="AH92" i="27" s="1"/>
  <c r="AH124" i="27" s="1"/>
  <c r="AG28" i="27"/>
  <c r="AG63" i="27" s="1"/>
  <c r="AG95" i="27" s="1"/>
  <c r="AG127" i="27" s="1"/>
  <c r="AF31" i="27"/>
  <c r="AF66" i="27" s="1"/>
  <c r="AF98" i="27" s="1"/>
  <c r="AF130" i="27" s="1"/>
  <c r="AH33" i="27"/>
  <c r="AH100" i="27" s="1"/>
  <c r="AH132" i="27" s="1"/>
  <c r="AG36" i="27"/>
  <c r="AG71" i="27" s="1"/>
  <c r="AG103" i="27" s="1"/>
  <c r="AH12" i="27"/>
  <c r="AH47" i="27" s="1"/>
  <c r="AH79" i="27" s="1"/>
  <c r="AH111" i="27" s="1"/>
  <c r="AG15" i="27"/>
  <c r="AG50" i="27" s="1"/>
  <c r="AG82" i="27" s="1"/>
  <c r="AG114" i="27" s="1"/>
  <c r="AF18" i="27"/>
  <c r="AF53" i="27" s="1"/>
  <c r="AF85" i="27" s="1"/>
  <c r="AF117" i="27" s="1"/>
  <c r="AH20" i="27"/>
  <c r="AH55" i="27" s="1"/>
  <c r="AH87" i="27" s="1"/>
  <c r="AH119" i="27" s="1"/>
  <c r="AG23" i="27"/>
  <c r="AG58" i="27" s="1"/>
  <c r="AG90" i="27" s="1"/>
  <c r="AG122" i="27" s="1"/>
  <c r="AF26" i="27"/>
  <c r="AF61" i="27" s="1"/>
  <c r="AF93" i="27" s="1"/>
  <c r="AF125" i="27" s="1"/>
  <c r="AH28" i="27"/>
  <c r="AH95" i="27" s="1"/>
  <c r="AH127" i="27" s="1"/>
  <c r="AG31" i="27"/>
  <c r="AG66" i="27" s="1"/>
  <c r="AG98" i="27" s="1"/>
  <c r="AG130" i="27" s="1"/>
  <c r="AF34" i="27"/>
  <c r="AF69" i="27" s="1"/>
  <c r="AF101" i="27" s="1"/>
  <c r="AF133" i="27" s="1"/>
  <c r="AH36" i="27"/>
  <c r="AH103" i="27" s="1"/>
  <c r="AF13" i="27"/>
  <c r="AF48" i="27" s="1"/>
  <c r="AF80" i="27" s="1"/>
  <c r="AF112" i="27" s="1"/>
  <c r="AH15" i="27"/>
  <c r="AH50" i="27" s="1"/>
  <c r="AH82" i="27" s="1"/>
  <c r="AH114" i="27" s="1"/>
  <c r="AG18" i="27"/>
  <c r="AG53" i="27" s="1"/>
  <c r="AG85" i="27" s="1"/>
  <c r="AG117" i="27" s="1"/>
  <c r="AF21" i="27"/>
  <c r="AF56" i="27" s="1"/>
  <c r="AF88" i="27" s="1"/>
  <c r="AF120" i="27" s="1"/>
  <c r="AH23" i="27"/>
  <c r="AH58" i="27" s="1"/>
  <c r="AH90" i="27" s="1"/>
  <c r="AH122" i="27" s="1"/>
  <c r="AG26" i="27"/>
  <c r="AG61" i="27" s="1"/>
  <c r="AG93" i="27" s="1"/>
  <c r="AG125" i="27" s="1"/>
  <c r="AF29" i="27"/>
  <c r="AF64" i="27" s="1"/>
  <c r="AF96" i="27" s="1"/>
  <c r="AF128" i="27" s="1"/>
  <c r="AH31" i="27"/>
  <c r="AH98" i="27" s="1"/>
  <c r="AH130" i="27" s="1"/>
  <c r="AG34" i="27"/>
  <c r="AG69" i="27" s="1"/>
  <c r="AG101" i="27" s="1"/>
  <c r="AG133" i="27" s="1"/>
  <c r="AG10" i="27"/>
  <c r="AG16" i="27"/>
  <c r="AG51" i="27" s="1"/>
  <c r="AG83" i="27" s="1"/>
  <c r="AG115" i="27" s="1"/>
  <c r="AF24" i="27"/>
  <c r="AF59" i="27" s="1"/>
  <c r="AF91" i="27" s="1"/>
  <c r="AF123" i="27" s="1"/>
  <c r="AF30" i="27"/>
  <c r="AF65" i="27" s="1"/>
  <c r="AF97" i="27" s="1"/>
  <c r="AF129" i="27" s="1"/>
  <c r="AG21" i="27"/>
  <c r="AG56" i="27" s="1"/>
  <c r="AG88" i="27" s="1"/>
  <c r="AG120" i="27" s="1"/>
  <c r="AH16" i="27"/>
  <c r="AH51" i="27" s="1"/>
  <c r="AH83" i="27" s="1"/>
  <c r="AH115" i="27" s="1"/>
  <c r="AG24" i="27"/>
  <c r="AG59" i="27" s="1"/>
  <c r="AG91" i="27" s="1"/>
  <c r="AG123" i="27" s="1"/>
  <c r="AF32" i="27"/>
  <c r="AF67" i="27" s="1"/>
  <c r="AF99" i="27" s="1"/>
  <c r="AF131" i="27" s="1"/>
  <c r="AF11" i="27"/>
  <c r="AF46" i="27" s="1"/>
  <c r="AF78" i="27" s="1"/>
  <c r="AF110" i="27" s="1"/>
  <c r="AH18" i="27"/>
  <c r="AH53" i="27" s="1"/>
  <c r="AH85" i="27" s="1"/>
  <c r="AH117" i="27" s="1"/>
  <c r="AH24" i="27"/>
  <c r="AH59" i="27" s="1"/>
  <c r="AH91" i="27" s="1"/>
  <c r="AH123" i="27" s="1"/>
  <c r="AG32" i="27"/>
  <c r="AG67" i="27" s="1"/>
  <c r="AG99" i="27" s="1"/>
  <c r="AG131" i="27" s="1"/>
  <c r="AH13" i="27"/>
  <c r="AH48" i="27" s="1"/>
  <c r="AH80" i="27" s="1"/>
  <c r="AH112" i="27" s="1"/>
  <c r="AG11" i="27"/>
  <c r="AG46" i="27" s="1"/>
  <c r="AG78" i="27" s="1"/>
  <c r="AG110" i="27" s="1"/>
  <c r="AF19" i="27"/>
  <c r="AF54" i="27" s="1"/>
  <c r="AF86" i="27" s="1"/>
  <c r="AF118" i="27" s="1"/>
  <c r="AH26" i="27"/>
  <c r="AH93" i="27" s="1"/>
  <c r="AH125" i="27" s="1"/>
  <c r="AH32" i="27"/>
  <c r="AH99" i="27" s="1"/>
  <c r="AH131" i="27" s="1"/>
  <c r="AG13" i="27"/>
  <c r="AG48" i="27" s="1"/>
  <c r="AG80" i="27" s="1"/>
  <c r="AG112" i="27" s="1"/>
  <c r="AG19" i="27"/>
  <c r="AG54" i="27" s="1"/>
  <c r="AG86" i="27" s="1"/>
  <c r="AG118" i="27" s="1"/>
  <c r="AF27" i="27"/>
  <c r="AF62" i="27" s="1"/>
  <c r="AF94" i="27" s="1"/>
  <c r="AF126" i="27" s="1"/>
  <c r="AH34" i="27"/>
  <c r="AH101" i="27" s="1"/>
  <c r="AH133" i="27" s="1"/>
  <c r="AF14" i="27"/>
  <c r="AF49" i="27" s="1"/>
  <c r="AF81" i="27" s="1"/>
  <c r="AF113" i="27" s="1"/>
  <c r="AH21" i="27"/>
  <c r="AH56" i="27" s="1"/>
  <c r="AH88" i="27" s="1"/>
  <c r="AH120" i="27" s="1"/>
  <c r="AG29" i="27"/>
  <c r="AG64" i="27" s="1"/>
  <c r="AG96" i="27" s="1"/>
  <c r="AG128" i="27" s="1"/>
  <c r="AG35" i="27"/>
  <c r="AG70" i="27" s="1"/>
  <c r="AG102" i="27" s="1"/>
  <c r="AG134" i="27" s="1"/>
  <c r="AF35" i="27"/>
  <c r="AF70" i="27" s="1"/>
  <c r="AF102" i="27" s="1"/>
  <c r="AF134" i="27" s="1"/>
  <c r="AF16" i="27"/>
  <c r="AF51" i="27" s="1"/>
  <c r="AF83" i="27" s="1"/>
  <c r="AF115" i="27" s="1"/>
  <c r="AF22" i="27"/>
  <c r="AF57" i="27" s="1"/>
  <c r="AF89" i="27" s="1"/>
  <c r="AF121" i="27" s="1"/>
  <c r="AH29" i="27"/>
  <c r="AH96" i="27" s="1"/>
  <c r="AH128" i="27" s="1"/>
  <c r="AH10" i="27"/>
  <c r="AG27" i="27"/>
  <c r="AG62" i="27" s="1"/>
  <c r="AG94" i="27" s="1"/>
  <c r="AG126" i="27" s="1"/>
  <c r="BT11" i="27"/>
  <c r="BT46" i="27" s="1"/>
  <c r="BT78" i="27" s="1"/>
  <c r="BT110" i="27" s="1"/>
  <c r="BV13" i="27"/>
  <c r="BV48" i="27" s="1"/>
  <c r="BV80" i="27" s="1"/>
  <c r="BV112" i="27" s="1"/>
  <c r="BU16" i="27"/>
  <c r="BU51" i="27" s="1"/>
  <c r="BU83" i="27" s="1"/>
  <c r="BU115" i="27" s="1"/>
  <c r="BT19" i="27"/>
  <c r="BT54" i="27" s="1"/>
  <c r="BT86" i="27" s="1"/>
  <c r="BT118" i="27" s="1"/>
  <c r="BV21" i="27"/>
  <c r="BV56" i="27" s="1"/>
  <c r="BV88" i="27" s="1"/>
  <c r="BV120" i="27" s="1"/>
  <c r="BU24" i="27"/>
  <c r="BU59" i="27" s="1"/>
  <c r="BU91" i="27" s="1"/>
  <c r="BU123" i="27" s="1"/>
  <c r="BT27" i="27"/>
  <c r="BT62" i="27" s="1"/>
  <c r="BT94" i="27" s="1"/>
  <c r="BT126" i="27" s="1"/>
  <c r="BV29" i="27"/>
  <c r="BV64" i="27" s="1"/>
  <c r="BV96" i="27" s="1"/>
  <c r="BV128" i="27" s="1"/>
  <c r="BU32" i="27"/>
  <c r="BU67" i="27" s="1"/>
  <c r="BU99" i="27" s="1"/>
  <c r="BU131" i="27" s="1"/>
  <c r="BT35" i="27"/>
  <c r="BT70" i="27" s="1"/>
  <c r="BT102" i="27" s="1"/>
  <c r="BT134" i="27" s="1"/>
  <c r="BU11" i="27"/>
  <c r="BU46" i="27" s="1"/>
  <c r="BU78" i="27" s="1"/>
  <c r="BU110" i="27" s="1"/>
  <c r="BT14" i="27"/>
  <c r="BT49" i="27" s="1"/>
  <c r="BT81" i="27" s="1"/>
  <c r="BT113" i="27" s="1"/>
  <c r="BV16" i="27"/>
  <c r="BV51" i="27" s="1"/>
  <c r="BV83" i="27" s="1"/>
  <c r="BV115" i="27" s="1"/>
  <c r="BU19" i="27"/>
  <c r="BU54" i="27" s="1"/>
  <c r="BU86" i="27" s="1"/>
  <c r="BU118" i="27" s="1"/>
  <c r="BT22" i="27"/>
  <c r="BT57" i="27" s="1"/>
  <c r="BT89" i="27" s="1"/>
  <c r="BT121" i="27" s="1"/>
  <c r="BV24" i="27"/>
  <c r="BV59" i="27" s="1"/>
  <c r="BV91" i="27" s="1"/>
  <c r="BV123" i="27" s="1"/>
  <c r="BU27" i="27"/>
  <c r="BU62" i="27" s="1"/>
  <c r="BU94" i="27" s="1"/>
  <c r="BU126" i="27" s="1"/>
  <c r="BT30" i="27"/>
  <c r="BT65" i="27" s="1"/>
  <c r="BT97" i="27" s="1"/>
  <c r="BT129" i="27" s="1"/>
  <c r="BV32" i="27"/>
  <c r="BV67" i="27" s="1"/>
  <c r="BV99" i="27" s="1"/>
  <c r="BV131" i="27" s="1"/>
  <c r="BU35" i="27"/>
  <c r="BU70" i="27" s="1"/>
  <c r="BU102" i="27" s="1"/>
  <c r="BU134" i="27" s="1"/>
  <c r="BV11" i="27"/>
  <c r="BV46" i="27" s="1"/>
  <c r="BV78" i="27" s="1"/>
  <c r="BV110" i="27" s="1"/>
  <c r="BU14" i="27"/>
  <c r="BU49" i="27" s="1"/>
  <c r="BU81" i="27" s="1"/>
  <c r="BU113" i="27" s="1"/>
  <c r="BT17" i="27"/>
  <c r="BT52" i="27" s="1"/>
  <c r="BT84" i="27" s="1"/>
  <c r="BT116" i="27" s="1"/>
  <c r="BV19" i="27"/>
  <c r="BV54" i="27" s="1"/>
  <c r="BV86" i="27" s="1"/>
  <c r="BV118" i="27" s="1"/>
  <c r="BU22" i="27"/>
  <c r="BU57" i="27" s="1"/>
  <c r="BU89" i="27" s="1"/>
  <c r="BU121" i="27" s="1"/>
  <c r="BT25" i="27"/>
  <c r="BT60" i="27" s="1"/>
  <c r="BT92" i="27" s="1"/>
  <c r="BT124" i="27" s="1"/>
  <c r="BV27" i="27"/>
  <c r="BV62" i="27" s="1"/>
  <c r="BV94" i="27" s="1"/>
  <c r="BV126" i="27" s="1"/>
  <c r="BU30" i="27"/>
  <c r="BU65" i="27" s="1"/>
  <c r="BU97" i="27" s="1"/>
  <c r="BU129" i="27" s="1"/>
  <c r="BT33" i="27"/>
  <c r="BT68" i="27" s="1"/>
  <c r="BT100" i="27" s="1"/>
  <c r="BT132" i="27" s="1"/>
  <c r="BV35" i="27"/>
  <c r="BV70" i="27" s="1"/>
  <c r="BV102" i="27" s="1"/>
  <c r="BV134" i="27" s="1"/>
  <c r="BT12" i="27"/>
  <c r="BT47" i="27" s="1"/>
  <c r="BT79" i="27" s="1"/>
  <c r="BT111" i="27" s="1"/>
  <c r="BV14" i="27"/>
  <c r="BV49" i="27" s="1"/>
  <c r="BV81" i="27" s="1"/>
  <c r="BV113" i="27" s="1"/>
  <c r="BU17" i="27"/>
  <c r="BU52" i="27" s="1"/>
  <c r="BU84" i="27" s="1"/>
  <c r="BU116" i="27" s="1"/>
  <c r="BT20" i="27"/>
  <c r="BT55" i="27" s="1"/>
  <c r="BT87" i="27" s="1"/>
  <c r="BT119" i="27" s="1"/>
  <c r="BV22" i="27"/>
  <c r="BV57" i="27" s="1"/>
  <c r="BV89" i="27" s="1"/>
  <c r="BV121" i="27" s="1"/>
  <c r="BU25" i="27"/>
  <c r="BU60" i="27" s="1"/>
  <c r="BU92" i="27" s="1"/>
  <c r="BU124" i="27" s="1"/>
  <c r="BT28" i="27"/>
  <c r="BT63" i="27" s="1"/>
  <c r="BT95" i="27" s="1"/>
  <c r="BT127" i="27" s="1"/>
  <c r="BV30" i="27"/>
  <c r="BV65" i="27" s="1"/>
  <c r="BV97" i="27" s="1"/>
  <c r="BV129" i="27" s="1"/>
  <c r="BU33" i="27"/>
  <c r="BU68" i="27" s="1"/>
  <c r="BU100" i="27" s="1"/>
  <c r="BU132" i="27" s="1"/>
  <c r="BT36" i="27"/>
  <c r="BT71" i="27" s="1"/>
  <c r="BT103" i="27" s="1"/>
  <c r="BU12" i="27"/>
  <c r="BU47" i="27" s="1"/>
  <c r="BU79" i="27" s="1"/>
  <c r="BU111" i="27" s="1"/>
  <c r="BT15" i="27"/>
  <c r="BT50" i="27" s="1"/>
  <c r="BT82" i="27" s="1"/>
  <c r="BT114" i="27" s="1"/>
  <c r="BV17" i="27"/>
  <c r="BV52" i="27" s="1"/>
  <c r="BV84" i="27" s="1"/>
  <c r="BV116" i="27" s="1"/>
  <c r="BU20" i="27"/>
  <c r="BU55" i="27" s="1"/>
  <c r="BU87" i="27" s="1"/>
  <c r="BU119" i="27" s="1"/>
  <c r="BT23" i="27"/>
  <c r="BT58" i="27" s="1"/>
  <c r="BT90" i="27" s="1"/>
  <c r="BT122" i="27" s="1"/>
  <c r="BV25" i="27"/>
  <c r="BV60" i="27" s="1"/>
  <c r="BV92" i="27" s="1"/>
  <c r="BV124" i="27" s="1"/>
  <c r="BU28" i="27"/>
  <c r="BU63" i="27" s="1"/>
  <c r="BU95" i="27" s="1"/>
  <c r="BU127" i="27" s="1"/>
  <c r="BT31" i="27"/>
  <c r="BT66" i="27" s="1"/>
  <c r="BT98" i="27" s="1"/>
  <c r="BT130" i="27" s="1"/>
  <c r="BV33" i="27"/>
  <c r="BV68" i="27" s="1"/>
  <c r="BV100" i="27" s="1"/>
  <c r="BV132" i="27" s="1"/>
  <c r="BU36" i="27"/>
  <c r="BU71" i="27" s="1"/>
  <c r="BU103" i="27" s="1"/>
  <c r="BV12" i="27"/>
  <c r="BV47" i="27" s="1"/>
  <c r="BV79" i="27" s="1"/>
  <c r="BV111" i="27" s="1"/>
  <c r="BU15" i="27"/>
  <c r="BU50" i="27" s="1"/>
  <c r="BU82" i="27" s="1"/>
  <c r="BU114" i="27" s="1"/>
  <c r="BT18" i="27"/>
  <c r="BT53" i="27" s="1"/>
  <c r="BT85" i="27" s="1"/>
  <c r="BT117" i="27" s="1"/>
  <c r="BV20" i="27"/>
  <c r="BV55" i="27" s="1"/>
  <c r="BV87" i="27" s="1"/>
  <c r="BV119" i="27" s="1"/>
  <c r="BU23" i="27"/>
  <c r="BU58" i="27" s="1"/>
  <c r="BU90" i="27" s="1"/>
  <c r="BU122" i="27" s="1"/>
  <c r="BT26" i="27"/>
  <c r="BT61" i="27" s="1"/>
  <c r="BT93" i="27" s="1"/>
  <c r="BT125" i="27" s="1"/>
  <c r="BV28" i="27"/>
  <c r="BV63" i="27" s="1"/>
  <c r="BV95" i="27" s="1"/>
  <c r="BV127" i="27" s="1"/>
  <c r="BU31" i="27"/>
  <c r="BU66" i="27" s="1"/>
  <c r="BU98" i="27" s="1"/>
  <c r="BU130" i="27" s="1"/>
  <c r="BT34" i="27"/>
  <c r="BT69" i="27" s="1"/>
  <c r="BT101" i="27" s="1"/>
  <c r="BT133" i="27" s="1"/>
  <c r="BV36" i="27"/>
  <c r="BV71" i="27" s="1"/>
  <c r="BV103" i="27" s="1"/>
  <c r="BT13" i="27"/>
  <c r="BT48" i="27" s="1"/>
  <c r="BT80" i="27" s="1"/>
  <c r="BT112" i="27" s="1"/>
  <c r="BV15" i="27"/>
  <c r="BV50" i="27" s="1"/>
  <c r="BV82" i="27" s="1"/>
  <c r="BV114" i="27" s="1"/>
  <c r="BU18" i="27"/>
  <c r="BU53" i="27" s="1"/>
  <c r="BU85" i="27" s="1"/>
  <c r="BU117" i="27" s="1"/>
  <c r="BT21" i="27"/>
  <c r="BT56" i="27" s="1"/>
  <c r="BT88" i="27" s="1"/>
  <c r="BT120" i="27" s="1"/>
  <c r="BV23" i="27"/>
  <c r="BV58" i="27" s="1"/>
  <c r="BV90" i="27" s="1"/>
  <c r="BV122" i="27" s="1"/>
  <c r="BU26" i="27"/>
  <c r="BU61" i="27" s="1"/>
  <c r="BU93" i="27" s="1"/>
  <c r="BU125" i="27" s="1"/>
  <c r="BT29" i="27"/>
  <c r="BT64" i="27" s="1"/>
  <c r="BT96" i="27" s="1"/>
  <c r="BT128" i="27" s="1"/>
  <c r="BV31" i="27"/>
  <c r="BV66" i="27" s="1"/>
  <c r="BV98" i="27" s="1"/>
  <c r="BV130" i="27" s="1"/>
  <c r="BU34" i="27"/>
  <c r="BU69" i="27" s="1"/>
  <c r="BU101" i="27" s="1"/>
  <c r="BU133" i="27" s="1"/>
  <c r="BU10" i="27"/>
  <c r="BT24" i="27"/>
  <c r="BT59" i="27" s="1"/>
  <c r="BT91" i="27" s="1"/>
  <c r="BT123" i="27" s="1"/>
  <c r="BV26" i="27"/>
  <c r="BV61" i="27" s="1"/>
  <c r="BV93" i="27" s="1"/>
  <c r="BV125" i="27" s="1"/>
  <c r="BU29" i="27"/>
  <c r="BU64" i="27" s="1"/>
  <c r="BU96" i="27" s="1"/>
  <c r="BU128" i="27" s="1"/>
  <c r="BT32" i="27"/>
  <c r="BT67" i="27" s="1"/>
  <c r="BT99" i="27" s="1"/>
  <c r="BT131" i="27" s="1"/>
  <c r="BU13" i="27"/>
  <c r="BU48" i="27" s="1"/>
  <c r="BU80" i="27" s="1"/>
  <c r="BU112" i="27" s="1"/>
  <c r="BV34" i="27"/>
  <c r="BV69" i="27" s="1"/>
  <c r="BV101" i="27" s="1"/>
  <c r="BV133" i="27" s="1"/>
  <c r="BT16" i="27"/>
  <c r="BT51" i="27" s="1"/>
  <c r="BT83" i="27" s="1"/>
  <c r="BT115" i="27" s="1"/>
  <c r="BV10" i="27"/>
  <c r="BV18" i="27"/>
  <c r="BV53" i="27" s="1"/>
  <c r="BV85" i="27" s="1"/>
  <c r="BV117" i="27" s="1"/>
  <c r="BU21" i="27"/>
  <c r="BU56" i="27" s="1"/>
  <c r="BU88" i="27" s="1"/>
  <c r="BU120" i="27" s="1"/>
  <c r="AZ11" i="27"/>
  <c r="AZ46" i="27" s="1"/>
  <c r="AZ78" i="27" s="1"/>
  <c r="AZ110" i="27" s="1"/>
  <c r="BB13" i="27"/>
  <c r="BB48" i="27" s="1"/>
  <c r="BB80" i="27" s="1"/>
  <c r="BB112" i="27" s="1"/>
  <c r="BA16" i="27"/>
  <c r="BA51" i="27" s="1"/>
  <c r="BA83" i="27" s="1"/>
  <c r="BA115" i="27" s="1"/>
  <c r="AZ19" i="27"/>
  <c r="AZ54" i="27" s="1"/>
  <c r="AZ86" i="27" s="1"/>
  <c r="AZ118" i="27" s="1"/>
  <c r="BB21" i="27"/>
  <c r="BB56" i="27" s="1"/>
  <c r="BB88" i="27" s="1"/>
  <c r="BB120" i="27" s="1"/>
  <c r="BA24" i="27"/>
  <c r="BA59" i="27" s="1"/>
  <c r="BA91" i="27" s="1"/>
  <c r="BA123" i="27" s="1"/>
  <c r="AZ27" i="27"/>
  <c r="AZ62" i="27" s="1"/>
  <c r="AZ94" i="27" s="1"/>
  <c r="AZ126" i="27" s="1"/>
  <c r="BB29" i="27"/>
  <c r="BB64" i="27" s="1"/>
  <c r="BB96" i="27" s="1"/>
  <c r="BB128" i="27" s="1"/>
  <c r="BA32" i="27"/>
  <c r="BA67" i="27" s="1"/>
  <c r="BA99" i="27" s="1"/>
  <c r="BA131" i="27" s="1"/>
  <c r="AZ35" i="27"/>
  <c r="AZ70" i="27" s="1"/>
  <c r="AZ102" i="27" s="1"/>
  <c r="AZ134" i="27" s="1"/>
  <c r="BA11" i="27"/>
  <c r="BA46" i="27" s="1"/>
  <c r="BA78" i="27" s="1"/>
  <c r="BA110" i="27" s="1"/>
  <c r="AZ14" i="27"/>
  <c r="AZ49" i="27" s="1"/>
  <c r="AZ81" i="27" s="1"/>
  <c r="AZ113" i="27" s="1"/>
  <c r="BB16" i="27"/>
  <c r="BB51" i="27" s="1"/>
  <c r="BB83" i="27" s="1"/>
  <c r="BB115" i="27" s="1"/>
  <c r="BA19" i="27"/>
  <c r="BA54" i="27" s="1"/>
  <c r="BA86" i="27" s="1"/>
  <c r="BA118" i="27" s="1"/>
  <c r="AZ22" i="27"/>
  <c r="AZ57" i="27" s="1"/>
  <c r="AZ89" i="27" s="1"/>
  <c r="AZ121" i="27" s="1"/>
  <c r="BB24" i="27"/>
  <c r="BB59" i="27" s="1"/>
  <c r="BB91" i="27" s="1"/>
  <c r="BB123" i="27" s="1"/>
  <c r="BA27" i="27"/>
  <c r="BA62" i="27" s="1"/>
  <c r="BA94" i="27" s="1"/>
  <c r="BA126" i="27" s="1"/>
  <c r="AZ30" i="27"/>
  <c r="AZ65" i="27" s="1"/>
  <c r="AZ97" i="27" s="1"/>
  <c r="AZ129" i="27" s="1"/>
  <c r="BB32" i="27"/>
  <c r="BB99" i="27" s="1"/>
  <c r="BB131" i="27" s="1"/>
  <c r="BA35" i="27"/>
  <c r="BA70" i="27" s="1"/>
  <c r="BA102" i="27" s="1"/>
  <c r="BA134" i="27" s="1"/>
  <c r="BB11" i="27"/>
  <c r="BB46" i="27" s="1"/>
  <c r="BB78" i="27" s="1"/>
  <c r="BB110" i="27" s="1"/>
  <c r="BA14" i="27"/>
  <c r="BA49" i="27" s="1"/>
  <c r="BA81" i="27" s="1"/>
  <c r="BA113" i="27" s="1"/>
  <c r="AZ17" i="27"/>
  <c r="AZ52" i="27" s="1"/>
  <c r="AZ84" i="27" s="1"/>
  <c r="AZ116" i="27" s="1"/>
  <c r="BB19" i="27"/>
  <c r="BB54" i="27" s="1"/>
  <c r="BB86" i="27" s="1"/>
  <c r="BB118" i="27" s="1"/>
  <c r="BA22" i="27"/>
  <c r="BA57" i="27" s="1"/>
  <c r="BA89" i="27" s="1"/>
  <c r="BA121" i="27" s="1"/>
  <c r="AZ25" i="27"/>
  <c r="AZ60" i="27" s="1"/>
  <c r="AZ92" i="27" s="1"/>
  <c r="AZ124" i="27" s="1"/>
  <c r="BB27" i="27"/>
  <c r="BB62" i="27" s="1"/>
  <c r="BB94" i="27" s="1"/>
  <c r="BB126" i="27" s="1"/>
  <c r="BA30" i="27"/>
  <c r="BA65" i="27" s="1"/>
  <c r="BA97" i="27" s="1"/>
  <c r="BA129" i="27" s="1"/>
  <c r="AZ33" i="27"/>
  <c r="AZ68" i="27" s="1"/>
  <c r="AZ100" i="27" s="1"/>
  <c r="AZ132" i="27" s="1"/>
  <c r="BB35" i="27"/>
  <c r="BB102" i="27" s="1"/>
  <c r="BB134" i="27" s="1"/>
  <c r="AZ12" i="27"/>
  <c r="AZ47" i="27" s="1"/>
  <c r="AZ79" i="27" s="1"/>
  <c r="AZ111" i="27" s="1"/>
  <c r="BB14" i="27"/>
  <c r="BB49" i="27" s="1"/>
  <c r="BB81" i="27" s="1"/>
  <c r="BB113" i="27" s="1"/>
  <c r="BA17" i="27"/>
  <c r="BA52" i="27" s="1"/>
  <c r="BA84" i="27" s="1"/>
  <c r="BA116" i="27" s="1"/>
  <c r="AZ20" i="27"/>
  <c r="AZ55" i="27" s="1"/>
  <c r="AZ87" i="27" s="1"/>
  <c r="AZ119" i="27" s="1"/>
  <c r="BB22" i="27"/>
  <c r="BB57" i="27" s="1"/>
  <c r="BB89" i="27" s="1"/>
  <c r="BB121" i="27" s="1"/>
  <c r="BA25" i="27"/>
  <c r="BA60" i="27" s="1"/>
  <c r="BA92" i="27" s="1"/>
  <c r="BA124" i="27" s="1"/>
  <c r="AZ28" i="27"/>
  <c r="AZ63" i="27" s="1"/>
  <c r="AZ95" i="27" s="1"/>
  <c r="AZ127" i="27" s="1"/>
  <c r="BB30" i="27"/>
  <c r="BB65" i="27" s="1"/>
  <c r="BB97" i="27" s="1"/>
  <c r="BB129" i="27" s="1"/>
  <c r="BA33" i="27"/>
  <c r="BA68" i="27" s="1"/>
  <c r="BA100" i="27" s="1"/>
  <c r="BA132" i="27" s="1"/>
  <c r="AZ36" i="27"/>
  <c r="AZ71" i="27" s="1"/>
  <c r="AZ103" i="27" s="1"/>
  <c r="BA12" i="27"/>
  <c r="BA47" i="27" s="1"/>
  <c r="BA79" i="27" s="1"/>
  <c r="BA111" i="27" s="1"/>
  <c r="AZ15" i="27"/>
  <c r="AZ50" i="27" s="1"/>
  <c r="AZ82" i="27" s="1"/>
  <c r="AZ114" i="27" s="1"/>
  <c r="BB17" i="27"/>
  <c r="BB52" i="27" s="1"/>
  <c r="BB84" i="27" s="1"/>
  <c r="BB116" i="27" s="1"/>
  <c r="BA20" i="27"/>
  <c r="BA55" i="27" s="1"/>
  <c r="BA87" i="27" s="1"/>
  <c r="BA119" i="27" s="1"/>
  <c r="AZ23" i="27"/>
  <c r="AZ58" i="27" s="1"/>
  <c r="AZ90" i="27" s="1"/>
  <c r="AZ122" i="27" s="1"/>
  <c r="BB25" i="27"/>
  <c r="BB60" i="27" s="1"/>
  <c r="BB92" i="27" s="1"/>
  <c r="BB124" i="27" s="1"/>
  <c r="BA28" i="27"/>
  <c r="BA63" i="27" s="1"/>
  <c r="BA95" i="27" s="1"/>
  <c r="BA127" i="27" s="1"/>
  <c r="AZ31" i="27"/>
  <c r="AZ66" i="27" s="1"/>
  <c r="AZ98" i="27" s="1"/>
  <c r="AZ130" i="27" s="1"/>
  <c r="BB33" i="27"/>
  <c r="BB100" i="27" s="1"/>
  <c r="BB132" i="27" s="1"/>
  <c r="BA36" i="27"/>
  <c r="BA71" i="27" s="1"/>
  <c r="BA103" i="27" s="1"/>
  <c r="BB12" i="27"/>
  <c r="BB47" i="27" s="1"/>
  <c r="BB79" i="27" s="1"/>
  <c r="BB111" i="27" s="1"/>
  <c r="BA15" i="27"/>
  <c r="BA50" i="27" s="1"/>
  <c r="BA82" i="27" s="1"/>
  <c r="BA114" i="27" s="1"/>
  <c r="AZ18" i="27"/>
  <c r="AZ53" i="27" s="1"/>
  <c r="AZ85" i="27" s="1"/>
  <c r="AZ117" i="27" s="1"/>
  <c r="BB20" i="27"/>
  <c r="BB55" i="27" s="1"/>
  <c r="BB87" i="27" s="1"/>
  <c r="BB119" i="27" s="1"/>
  <c r="BA23" i="27"/>
  <c r="BA58" i="27" s="1"/>
  <c r="BA90" i="27" s="1"/>
  <c r="BA122" i="27" s="1"/>
  <c r="AZ26" i="27"/>
  <c r="AZ61" i="27" s="1"/>
  <c r="AZ93" i="27" s="1"/>
  <c r="AZ125" i="27" s="1"/>
  <c r="BB28" i="27"/>
  <c r="BB63" i="27" s="1"/>
  <c r="BB95" i="27" s="1"/>
  <c r="BB127" i="27" s="1"/>
  <c r="BA31" i="27"/>
  <c r="BA66" i="27" s="1"/>
  <c r="BA98" i="27" s="1"/>
  <c r="BA130" i="27" s="1"/>
  <c r="AZ34" i="27"/>
  <c r="AZ69" i="27" s="1"/>
  <c r="AZ101" i="27" s="1"/>
  <c r="AZ133" i="27" s="1"/>
  <c r="BB36" i="27"/>
  <c r="BB103" i="27" s="1"/>
  <c r="AZ13" i="27"/>
  <c r="AZ48" i="27" s="1"/>
  <c r="AZ80" i="27" s="1"/>
  <c r="AZ112" i="27" s="1"/>
  <c r="BB15" i="27"/>
  <c r="BB50" i="27" s="1"/>
  <c r="BB82" i="27" s="1"/>
  <c r="BB114" i="27" s="1"/>
  <c r="BA18" i="27"/>
  <c r="BA53" i="27" s="1"/>
  <c r="BA85" i="27" s="1"/>
  <c r="BA117" i="27" s="1"/>
  <c r="AZ21" i="27"/>
  <c r="AZ56" i="27" s="1"/>
  <c r="AZ88" i="27" s="1"/>
  <c r="AZ120" i="27" s="1"/>
  <c r="BB23" i="27"/>
  <c r="BB58" i="27" s="1"/>
  <c r="BB90" i="27" s="1"/>
  <c r="BB122" i="27" s="1"/>
  <c r="BA26" i="27"/>
  <c r="BA61" i="27" s="1"/>
  <c r="BA93" i="27" s="1"/>
  <c r="BA125" i="27" s="1"/>
  <c r="AZ29" i="27"/>
  <c r="AZ64" i="27" s="1"/>
  <c r="AZ96" i="27" s="1"/>
  <c r="AZ128" i="27" s="1"/>
  <c r="BB31" i="27"/>
  <c r="BB98" i="27" s="1"/>
  <c r="BB130" i="27" s="1"/>
  <c r="BA34" i="27"/>
  <c r="BA69" i="27" s="1"/>
  <c r="BA101" i="27" s="1"/>
  <c r="BA133" i="27" s="1"/>
  <c r="BA10" i="27"/>
  <c r="AZ24" i="27"/>
  <c r="AZ59" i="27" s="1"/>
  <c r="AZ91" i="27" s="1"/>
  <c r="AZ123" i="27" s="1"/>
  <c r="BB26" i="27"/>
  <c r="BB61" i="27" s="1"/>
  <c r="BB93" i="27" s="1"/>
  <c r="BB125" i="27" s="1"/>
  <c r="BA29" i="27"/>
  <c r="BA64" i="27" s="1"/>
  <c r="BA96" i="27" s="1"/>
  <c r="BA128" i="27" s="1"/>
  <c r="AZ32" i="27"/>
  <c r="AZ67" i="27" s="1"/>
  <c r="AZ99" i="27" s="1"/>
  <c r="AZ131" i="27" s="1"/>
  <c r="BA13" i="27"/>
  <c r="BA48" i="27" s="1"/>
  <c r="BA80" i="27" s="1"/>
  <c r="BA112" i="27" s="1"/>
  <c r="BB34" i="27"/>
  <c r="BB101" i="27" s="1"/>
  <c r="BB133" i="27" s="1"/>
  <c r="AZ16" i="27"/>
  <c r="AZ51" i="27" s="1"/>
  <c r="AZ83" i="27" s="1"/>
  <c r="AZ115" i="27" s="1"/>
  <c r="BB10" i="27"/>
  <c r="BB18" i="27"/>
  <c r="BB53" i="27" s="1"/>
  <c r="BB85" i="27" s="1"/>
  <c r="BB117" i="27" s="1"/>
  <c r="BA21" i="27"/>
  <c r="BA56" i="27" s="1"/>
  <c r="BA88" i="27" s="1"/>
  <c r="BA120" i="27" s="1"/>
  <c r="AC11" i="27"/>
  <c r="AC46" i="27" s="1"/>
  <c r="AC78" i="27" s="1"/>
  <c r="AC110" i="27" s="1"/>
  <c r="AB14" i="27"/>
  <c r="AB49" i="27" s="1"/>
  <c r="AB81" i="27" s="1"/>
  <c r="AB113" i="27" s="1"/>
  <c r="AA17" i="27"/>
  <c r="AA52" i="27" s="1"/>
  <c r="AA84" i="27" s="1"/>
  <c r="AA116" i="27" s="1"/>
  <c r="AC19" i="27"/>
  <c r="AC54" i="27" s="1"/>
  <c r="AC86" i="27" s="1"/>
  <c r="AC118" i="27" s="1"/>
  <c r="AB22" i="27"/>
  <c r="AB57" i="27" s="1"/>
  <c r="AB89" i="27" s="1"/>
  <c r="AB121" i="27" s="1"/>
  <c r="AA25" i="27"/>
  <c r="AA60" i="27" s="1"/>
  <c r="AA92" i="27" s="1"/>
  <c r="AA124" i="27" s="1"/>
  <c r="AC27" i="27"/>
  <c r="AC62" i="27" s="1"/>
  <c r="AC94" i="27" s="1"/>
  <c r="AC126" i="27" s="1"/>
  <c r="AB30" i="27"/>
  <c r="AB65" i="27" s="1"/>
  <c r="AB97" i="27" s="1"/>
  <c r="AB129" i="27" s="1"/>
  <c r="AA33" i="27"/>
  <c r="AA68" i="27" s="1"/>
  <c r="AA100" i="27" s="1"/>
  <c r="AA132" i="27" s="1"/>
  <c r="AC35" i="27"/>
  <c r="AC102" i="27" s="1"/>
  <c r="AC134" i="27" s="1"/>
  <c r="AA12" i="27"/>
  <c r="AA47" i="27" s="1"/>
  <c r="AA79" i="27" s="1"/>
  <c r="AA111" i="27" s="1"/>
  <c r="AC14" i="27"/>
  <c r="AC49" i="27" s="1"/>
  <c r="AC81" i="27" s="1"/>
  <c r="AC113" i="27" s="1"/>
  <c r="AB17" i="27"/>
  <c r="AB52" i="27" s="1"/>
  <c r="AB84" i="27" s="1"/>
  <c r="AB116" i="27" s="1"/>
  <c r="AA20" i="27"/>
  <c r="AA55" i="27" s="1"/>
  <c r="AA87" i="27" s="1"/>
  <c r="AA119" i="27" s="1"/>
  <c r="AC22" i="27"/>
  <c r="AC57" i="27" s="1"/>
  <c r="AC89" i="27" s="1"/>
  <c r="AC121" i="27" s="1"/>
  <c r="AB25" i="27"/>
  <c r="AB60" i="27" s="1"/>
  <c r="AB92" i="27" s="1"/>
  <c r="AB124" i="27" s="1"/>
  <c r="AA28" i="27"/>
  <c r="AA63" i="27" s="1"/>
  <c r="AA95" i="27" s="1"/>
  <c r="AA127" i="27" s="1"/>
  <c r="AC30" i="27"/>
  <c r="AC65" i="27" s="1"/>
  <c r="AC97" i="27" s="1"/>
  <c r="AC129" i="27" s="1"/>
  <c r="AB33" i="27"/>
  <c r="AB68" i="27" s="1"/>
  <c r="AB100" i="27" s="1"/>
  <c r="AB132" i="27" s="1"/>
  <c r="AA36" i="27"/>
  <c r="AA71" i="27" s="1"/>
  <c r="AA103" i="27" s="1"/>
  <c r="AB12" i="27"/>
  <c r="AB47" i="27" s="1"/>
  <c r="AB79" i="27" s="1"/>
  <c r="AB111" i="27" s="1"/>
  <c r="AA15" i="27"/>
  <c r="AA50" i="27" s="1"/>
  <c r="AA82" i="27" s="1"/>
  <c r="AA114" i="27" s="1"/>
  <c r="AC17" i="27"/>
  <c r="AC52" i="27" s="1"/>
  <c r="AC84" i="27" s="1"/>
  <c r="AC116" i="27" s="1"/>
  <c r="AB20" i="27"/>
  <c r="AB55" i="27" s="1"/>
  <c r="AB87" i="27" s="1"/>
  <c r="AB119" i="27" s="1"/>
  <c r="AA23" i="27"/>
  <c r="AA58" i="27" s="1"/>
  <c r="AA90" i="27" s="1"/>
  <c r="AA122" i="27" s="1"/>
  <c r="AC25" i="27"/>
  <c r="AC60" i="27" s="1"/>
  <c r="AC92" i="27" s="1"/>
  <c r="AC124" i="27" s="1"/>
  <c r="AB28" i="27"/>
  <c r="AB63" i="27" s="1"/>
  <c r="AB95" i="27" s="1"/>
  <c r="AB127" i="27" s="1"/>
  <c r="AA31" i="27"/>
  <c r="AA66" i="27" s="1"/>
  <c r="AA98" i="27" s="1"/>
  <c r="AA130" i="27" s="1"/>
  <c r="AC33" i="27"/>
  <c r="AC100" i="27" s="1"/>
  <c r="AC132" i="27" s="1"/>
  <c r="AB36" i="27"/>
  <c r="AB71" i="27" s="1"/>
  <c r="AB103" i="27" s="1"/>
  <c r="AC12" i="27"/>
  <c r="AC47" i="27" s="1"/>
  <c r="AC79" i="27" s="1"/>
  <c r="AC111" i="27" s="1"/>
  <c r="AB15" i="27"/>
  <c r="AB50" i="27" s="1"/>
  <c r="AB82" i="27" s="1"/>
  <c r="AB114" i="27" s="1"/>
  <c r="AA18" i="27"/>
  <c r="AA53" i="27" s="1"/>
  <c r="AA85" i="27" s="1"/>
  <c r="AA117" i="27" s="1"/>
  <c r="AC20" i="27"/>
  <c r="AC55" i="27" s="1"/>
  <c r="AC87" i="27" s="1"/>
  <c r="AC119" i="27" s="1"/>
  <c r="AB23" i="27"/>
  <c r="AB58" i="27" s="1"/>
  <c r="AB90" i="27" s="1"/>
  <c r="AB122" i="27" s="1"/>
  <c r="AA26" i="27"/>
  <c r="AA61" i="27" s="1"/>
  <c r="AA93" i="27" s="1"/>
  <c r="AA125" i="27" s="1"/>
  <c r="AC28" i="27"/>
  <c r="AC63" i="27" s="1"/>
  <c r="AC95" i="27" s="1"/>
  <c r="AC127" i="27" s="1"/>
  <c r="AB31" i="27"/>
  <c r="AB66" i="27" s="1"/>
  <c r="AB98" i="27" s="1"/>
  <c r="AB130" i="27" s="1"/>
  <c r="AA34" i="27"/>
  <c r="AA69" i="27" s="1"/>
  <c r="AA101" i="27" s="1"/>
  <c r="AA133" i="27" s="1"/>
  <c r="AC36" i="27"/>
  <c r="AC103" i="27" s="1"/>
  <c r="AA13" i="27"/>
  <c r="AA48" i="27" s="1"/>
  <c r="AA80" i="27" s="1"/>
  <c r="AA112" i="27" s="1"/>
  <c r="AC15" i="27"/>
  <c r="AC50" i="27" s="1"/>
  <c r="AC82" i="27" s="1"/>
  <c r="AC114" i="27" s="1"/>
  <c r="AB18" i="27"/>
  <c r="AB53" i="27" s="1"/>
  <c r="AB85" i="27" s="1"/>
  <c r="AB117" i="27" s="1"/>
  <c r="AA21" i="27"/>
  <c r="AA56" i="27" s="1"/>
  <c r="AA88" i="27" s="1"/>
  <c r="AA120" i="27" s="1"/>
  <c r="AC23" i="27"/>
  <c r="AC58" i="27" s="1"/>
  <c r="AC90" i="27" s="1"/>
  <c r="AC122" i="27" s="1"/>
  <c r="AB26" i="27"/>
  <c r="AB61" i="27" s="1"/>
  <c r="AB93" i="27" s="1"/>
  <c r="AB125" i="27" s="1"/>
  <c r="AA29" i="27"/>
  <c r="AA64" i="27" s="1"/>
  <c r="AA96" i="27" s="1"/>
  <c r="AA128" i="27" s="1"/>
  <c r="AC31" i="27"/>
  <c r="AC98" i="27" s="1"/>
  <c r="AC130" i="27" s="1"/>
  <c r="AB34" i="27"/>
  <c r="AB69" i="27" s="1"/>
  <c r="AB101" i="27" s="1"/>
  <c r="AB133" i="27" s="1"/>
  <c r="AB10" i="27"/>
  <c r="AA11" i="27"/>
  <c r="AA46" i="27" s="1"/>
  <c r="AA78" i="27" s="1"/>
  <c r="AA110" i="27" s="1"/>
  <c r="AC18" i="27"/>
  <c r="AC53" i="27" s="1"/>
  <c r="AC85" i="27" s="1"/>
  <c r="AC117" i="27" s="1"/>
  <c r="AC24" i="27"/>
  <c r="AC59" i="27" s="1"/>
  <c r="AC91" i="27" s="1"/>
  <c r="AC123" i="27" s="1"/>
  <c r="AB32" i="27"/>
  <c r="AB67" i="27" s="1"/>
  <c r="AB99" i="27" s="1"/>
  <c r="AB131" i="27" s="1"/>
  <c r="AC29" i="27"/>
  <c r="AC64" i="27" s="1"/>
  <c r="AC96" i="27" s="1"/>
  <c r="AC128" i="27" s="1"/>
  <c r="AB11" i="27"/>
  <c r="AB46" i="27" s="1"/>
  <c r="AB78" i="27" s="1"/>
  <c r="AB110" i="27" s="1"/>
  <c r="AA19" i="27"/>
  <c r="AA54" i="27" s="1"/>
  <c r="AA86" i="27" s="1"/>
  <c r="AA118" i="27" s="1"/>
  <c r="AC26" i="27"/>
  <c r="AC61" i="27" s="1"/>
  <c r="AC93" i="27" s="1"/>
  <c r="AC125" i="27" s="1"/>
  <c r="AC32" i="27"/>
  <c r="AC99" i="27" s="1"/>
  <c r="AC131" i="27" s="1"/>
  <c r="AA16" i="27"/>
  <c r="AA51" i="27" s="1"/>
  <c r="AA83" i="27" s="1"/>
  <c r="AA115" i="27" s="1"/>
  <c r="AB13" i="27"/>
  <c r="AB48" i="27" s="1"/>
  <c r="AB80" i="27" s="1"/>
  <c r="AB112" i="27" s="1"/>
  <c r="AB19" i="27"/>
  <c r="AB54" i="27" s="1"/>
  <c r="AB86" i="27" s="1"/>
  <c r="AB118" i="27" s="1"/>
  <c r="AA27" i="27"/>
  <c r="AA62" i="27" s="1"/>
  <c r="AA94" i="27" s="1"/>
  <c r="AA126" i="27" s="1"/>
  <c r="AC34" i="27"/>
  <c r="AC101" i="27" s="1"/>
  <c r="AC133" i="27" s="1"/>
  <c r="AC10" i="27"/>
  <c r="AC13" i="27"/>
  <c r="AC48" i="27" s="1"/>
  <c r="AC80" i="27" s="1"/>
  <c r="AC112" i="27" s="1"/>
  <c r="AB21" i="27"/>
  <c r="AB56" i="27" s="1"/>
  <c r="AB88" i="27" s="1"/>
  <c r="AB120" i="27" s="1"/>
  <c r="AB27" i="27"/>
  <c r="AB62" i="27" s="1"/>
  <c r="AB94" i="27" s="1"/>
  <c r="AB126" i="27" s="1"/>
  <c r="AA35" i="27"/>
  <c r="AA70" i="27" s="1"/>
  <c r="AA102" i="27" s="1"/>
  <c r="AA134" i="27" s="1"/>
  <c r="AA14" i="27"/>
  <c r="AA49" i="27" s="1"/>
  <c r="AA81" i="27" s="1"/>
  <c r="AA113" i="27" s="1"/>
  <c r="AC21" i="27"/>
  <c r="AC56" i="27" s="1"/>
  <c r="AC88" i="27" s="1"/>
  <c r="AC120" i="27" s="1"/>
  <c r="AB29" i="27"/>
  <c r="AB64" i="27" s="1"/>
  <c r="AB96" i="27" s="1"/>
  <c r="AB128" i="27" s="1"/>
  <c r="AB35" i="27"/>
  <c r="AB70" i="27" s="1"/>
  <c r="AB102" i="27" s="1"/>
  <c r="AB134" i="27" s="1"/>
  <c r="AA22" i="27"/>
  <c r="AA57" i="27" s="1"/>
  <c r="AA89" i="27" s="1"/>
  <c r="AA121" i="27" s="1"/>
  <c r="AB16" i="27"/>
  <c r="AB51" i="27" s="1"/>
  <c r="AB83" i="27" s="1"/>
  <c r="AB115" i="27" s="1"/>
  <c r="AA24" i="27"/>
  <c r="AA59" i="27" s="1"/>
  <c r="AA91" i="27" s="1"/>
  <c r="AA123" i="27" s="1"/>
  <c r="AA30" i="27"/>
  <c r="AA65" i="27" s="1"/>
  <c r="AA97" i="27" s="1"/>
  <c r="AA129" i="27" s="1"/>
  <c r="AC16" i="27"/>
  <c r="AC51" i="27" s="1"/>
  <c r="AC83" i="27" s="1"/>
  <c r="AC115" i="27" s="1"/>
  <c r="AB24" i="27"/>
  <c r="AB59" i="27" s="1"/>
  <c r="AB91" i="27" s="1"/>
  <c r="AB123" i="27" s="1"/>
  <c r="AA32" i="27"/>
  <c r="AA67" i="27" s="1"/>
  <c r="AA99" i="27" s="1"/>
  <c r="AA131" i="27" s="1"/>
  <c r="I11" i="27"/>
  <c r="H14" i="27"/>
  <c r="G17" i="27"/>
  <c r="I19" i="27"/>
  <c r="H22" i="27"/>
  <c r="G25" i="27"/>
  <c r="I27" i="27"/>
  <c r="H30" i="27"/>
  <c r="G33" i="27"/>
  <c r="I35" i="27"/>
  <c r="G12" i="27"/>
  <c r="I14" i="27"/>
  <c r="H17" i="27"/>
  <c r="G20" i="27"/>
  <c r="I22" i="27"/>
  <c r="H25" i="27"/>
  <c r="G28" i="27"/>
  <c r="I30" i="27"/>
  <c r="H33" i="27"/>
  <c r="I12" i="27"/>
  <c r="H15" i="27"/>
  <c r="G18" i="27"/>
  <c r="I20" i="27"/>
  <c r="H23" i="27"/>
  <c r="G26" i="27"/>
  <c r="I28" i="27"/>
  <c r="H31" i="27"/>
  <c r="G34" i="27"/>
  <c r="G13" i="27"/>
  <c r="I15" i="27"/>
  <c r="H18" i="27"/>
  <c r="G21" i="27"/>
  <c r="I23" i="27"/>
  <c r="H26" i="27"/>
  <c r="G29" i="27"/>
  <c r="I31" i="27"/>
  <c r="H34" i="27"/>
  <c r="G16" i="27"/>
  <c r="H21" i="27"/>
  <c r="I26" i="27"/>
  <c r="G32" i="27"/>
  <c r="H36" i="27"/>
  <c r="I13" i="27"/>
  <c r="G11" i="27"/>
  <c r="H16" i="27"/>
  <c r="I21" i="27"/>
  <c r="G27" i="27"/>
  <c r="H32" i="27"/>
  <c r="I36" i="27"/>
  <c r="I29" i="27"/>
  <c r="H11" i="27"/>
  <c r="I16" i="27"/>
  <c r="G22" i="27"/>
  <c r="H27" i="27"/>
  <c r="I32" i="27"/>
  <c r="H10" i="27"/>
  <c r="G19" i="27"/>
  <c r="H12" i="27"/>
  <c r="I17" i="27"/>
  <c r="G23" i="27"/>
  <c r="H28" i="27"/>
  <c r="I33" i="27"/>
  <c r="I10" i="27"/>
  <c r="H13" i="27"/>
  <c r="I18" i="27"/>
  <c r="G24" i="27"/>
  <c r="H29" i="27"/>
  <c r="I34" i="27"/>
  <c r="G14" i="27"/>
  <c r="H19" i="27"/>
  <c r="I24" i="27"/>
  <c r="G30" i="27"/>
  <c r="H35" i="27"/>
  <c r="G35" i="27"/>
  <c r="G15" i="27"/>
  <c r="H20" i="27"/>
  <c r="I25" i="27"/>
  <c r="G31" i="27"/>
  <c r="G36" i="27"/>
  <c r="H24" i="27"/>
  <c r="S11" i="27"/>
  <c r="S46" i="27" s="1"/>
  <c r="S78" i="27" s="1"/>
  <c r="S110" i="27" s="1"/>
  <c r="R14" i="27"/>
  <c r="R49" i="27" s="1"/>
  <c r="R81" i="27" s="1"/>
  <c r="R113" i="27" s="1"/>
  <c r="Q17" i="27"/>
  <c r="Q52" i="27" s="1"/>
  <c r="Q84" i="27" s="1"/>
  <c r="Q116" i="27" s="1"/>
  <c r="S19" i="27"/>
  <c r="S54" i="27" s="1"/>
  <c r="S86" i="27" s="1"/>
  <c r="S118" i="27" s="1"/>
  <c r="R22" i="27"/>
  <c r="R57" i="27" s="1"/>
  <c r="R89" i="27" s="1"/>
  <c r="R121" i="27" s="1"/>
  <c r="Q25" i="27"/>
  <c r="Q60" i="27" s="1"/>
  <c r="Q92" i="27" s="1"/>
  <c r="Q124" i="27" s="1"/>
  <c r="S27" i="27"/>
  <c r="S62" i="27" s="1"/>
  <c r="S94" i="27" s="1"/>
  <c r="S126" i="27" s="1"/>
  <c r="R30" i="27"/>
  <c r="R65" i="27" s="1"/>
  <c r="R97" i="27" s="1"/>
  <c r="R129" i="27" s="1"/>
  <c r="Q33" i="27"/>
  <c r="Q68" i="27" s="1"/>
  <c r="Q100" i="27" s="1"/>
  <c r="Q132" i="27" s="1"/>
  <c r="S35" i="27"/>
  <c r="S102" i="27" s="1"/>
  <c r="S134" i="27" s="1"/>
  <c r="Q12" i="27"/>
  <c r="Q47" i="27" s="1"/>
  <c r="Q79" i="27" s="1"/>
  <c r="Q111" i="27" s="1"/>
  <c r="S14" i="27"/>
  <c r="S49" i="27" s="1"/>
  <c r="S81" i="27" s="1"/>
  <c r="S113" i="27" s="1"/>
  <c r="R17" i="27"/>
  <c r="R52" i="27" s="1"/>
  <c r="R84" i="27" s="1"/>
  <c r="R116" i="27" s="1"/>
  <c r="Q20" i="27"/>
  <c r="Q55" i="27" s="1"/>
  <c r="Q87" i="27" s="1"/>
  <c r="Q119" i="27" s="1"/>
  <c r="S22" i="27"/>
  <c r="S57" i="27" s="1"/>
  <c r="S89" i="27" s="1"/>
  <c r="S121" i="27" s="1"/>
  <c r="R25" i="27"/>
  <c r="R60" i="27" s="1"/>
  <c r="R92" i="27" s="1"/>
  <c r="R124" i="27" s="1"/>
  <c r="Q28" i="27"/>
  <c r="Q63" i="27" s="1"/>
  <c r="Q95" i="27" s="1"/>
  <c r="Q127" i="27" s="1"/>
  <c r="S30" i="27"/>
  <c r="S97" i="27" s="1"/>
  <c r="S129" i="27" s="1"/>
  <c r="R33" i="27"/>
  <c r="R68" i="27" s="1"/>
  <c r="R100" i="27" s="1"/>
  <c r="R132" i="27" s="1"/>
  <c r="Q36" i="27"/>
  <c r="Q71" i="27" s="1"/>
  <c r="Q103" i="27" s="1"/>
  <c r="R12" i="27"/>
  <c r="R47" i="27" s="1"/>
  <c r="R79" i="27" s="1"/>
  <c r="R111" i="27" s="1"/>
  <c r="Q15" i="27"/>
  <c r="Q50" i="27" s="1"/>
  <c r="Q82" i="27" s="1"/>
  <c r="Q114" i="27" s="1"/>
  <c r="S17" i="27"/>
  <c r="S52" i="27" s="1"/>
  <c r="S84" i="27" s="1"/>
  <c r="S116" i="27" s="1"/>
  <c r="R20" i="27"/>
  <c r="R55" i="27" s="1"/>
  <c r="R87" i="27" s="1"/>
  <c r="R119" i="27" s="1"/>
  <c r="Q23" i="27"/>
  <c r="Q58" i="27" s="1"/>
  <c r="Q90" i="27" s="1"/>
  <c r="Q122" i="27" s="1"/>
  <c r="S25" i="27"/>
  <c r="S60" i="27" s="1"/>
  <c r="S92" i="27" s="1"/>
  <c r="S124" i="27" s="1"/>
  <c r="R28" i="27"/>
  <c r="R63" i="27" s="1"/>
  <c r="R95" i="27" s="1"/>
  <c r="R127" i="27" s="1"/>
  <c r="Q31" i="27"/>
  <c r="Q66" i="27" s="1"/>
  <c r="Q98" i="27" s="1"/>
  <c r="Q130" i="27" s="1"/>
  <c r="S33" i="27"/>
  <c r="S100" i="27" s="1"/>
  <c r="S132" i="27" s="1"/>
  <c r="R36" i="27"/>
  <c r="R71" i="27" s="1"/>
  <c r="R103" i="27" s="1"/>
  <c r="S12" i="27"/>
  <c r="S47" i="27" s="1"/>
  <c r="S79" i="27" s="1"/>
  <c r="S111" i="27" s="1"/>
  <c r="R15" i="27"/>
  <c r="R50" i="27" s="1"/>
  <c r="R82" i="27" s="1"/>
  <c r="R114" i="27" s="1"/>
  <c r="Q18" i="27"/>
  <c r="Q53" i="27" s="1"/>
  <c r="Q85" i="27" s="1"/>
  <c r="Q117" i="27" s="1"/>
  <c r="S20" i="27"/>
  <c r="S55" i="27" s="1"/>
  <c r="S87" i="27" s="1"/>
  <c r="S119" i="27" s="1"/>
  <c r="R23" i="27"/>
  <c r="R58" i="27" s="1"/>
  <c r="R90" i="27" s="1"/>
  <c r="R122" i="27" s="1"/>
  <c r="Q26" i="27"/>
  <c r="Q61" i="27" s="1"/>
  <c r="Q93" i="27" s="1"/>
  <c r="Q125" i="27" s="1"/>
  <c r="S28" i="27"/>
  <c r="S95" i="27" s="1"/>
  <c r="S127" i="27" s="1"/>
  <c r="R31" i="27"/>
  <c r="R66" i="27" s="1"/>
  <c r="R98" i="27" s="1"/>
  <c r="R130" i="27" s="1"/>
  <c r="Q34" i="27"/>
  <c r="Q69" i="27" s="1"/>
  <c r="Q101" i="27" s="1"/>
  <c r="Q133" i="27" s="1"/>
  <c r="S36" i="27"/>
  <c r="S103" i="27" s="1"/>
  <c r="Q13" i="27"/>
  <c r="Q48" i="27" s="1"/>
  <c r="Q80" i="27" s="1"/>
  <c r="Q112" i="27" s="1"/>
  <c r="S15" i="27"/>
  <c r="S50" i="27" s="1"/>
  <c r="S82" i="27" s="1"/>
  <c r="S114" i="27" s="1"/>
  <c r="R18" i="27"/>
  <c r="R53" i="27" s="1"/>
  <c r="R85" i="27" s="1"/>
  <c r="R117" i="27" s="1"/>
  <c r="Q21" i="27"/>
  <c r="Q56" i="27" s="1"/>
  <c r="Q88" i="27" s="1"/>
  <c r="Q120" i="27" s="1"/>
  <c r="S23" i="27"/>
  <c r="S58" i="27" s="1"/>
  <c r="S90" i="27" s="1"/>
  <c r="S122" i="27" s="1"/>
  <c r="R26" i="27"/>
  <c r="R61" i="27" s="1"/>
  <c r="R93" i="27" s="1"/>
  <c r="R125" i="27" s="1"/>
  <c r="Q29" i="27"/>
  <c r="Q64" i="27" s="1"/>
  <c r="Q96" i="27" s="1"/>
  <c r="Q128" i="27" s="1"/>
  <c r="S31" i="27"/>
  <c r="S98" i="27" s="1"/>
  <c r="S130" i="27" s="1"/>
  <c r="R34" i="27"/>
  <c r="R69" i="27" s="1"/>
  <c r="R101" i="27" s="1"/>
  <c r="R133" i="27" s="1"/>
  <c r="R10" i="27"/>
  <c r="Q14" i="27"/>
  <c r="Q49" i="27" s="1"/>
  <c r="Q81" i="27" s="1"/>
  <c r="Q113" i="27" s="1"/>
  <c r="S21" i="27"/>
  <c r="S56" i="27" s="1"/>
  <c r="S88" i="27" s="1"/>
  <c r="S120" i="27" s="1"/>
  <c r="R29" i="27"/>
  <c r="R64" i="27" s="1"/>
  <c r="R96" i="27" s="1"/>
  <c r="R128" i="27" s="1"/>
  <c r="R35" i="27"/>
  <c r="R70" i="27" s="1"/>
  <c r="R102" i="27" s="1"/>
  <c r="R134" i="27" s="1"/>
  <c r="Q19" i="27"/>
  <c r="Q54" i="27" s="1"/>
  <c r="Q86" i="27" s="1"/>
  <c r="Q118" i="27" s="1"/>
  <c r="Q16" i="27"/>
  <c r="Q51" i="27" s="1"/>
  <c r="Q83" i="27" s="1"/>
  <c r="Q115" i="27" s="1"/>
  <c r="Q22" i="27"/>
  <c r="Q57" i="27" s="1"/>
  <c r="Q89" i="27" s="1"/>
  <c r="Q121" i="27" s="1"/>
  <c r="S29" i="27"/>
  <c r="S96" i="27" s="1"/>
  <c r="S128" i="27" s="1"/>
  <c r="S10" i="27"/>
  <c r="R16" i="27"/>
  <c r="R51" i="27" s="1"/>
  <c r="R83" i="27" s="1"/>
  <c r="R115" i="27" s="1"/>
  <c r="Q24" i="27"/>
  <c r="Q59" i="27" s="1"/>
  <c r="Q91" i="27" s="1"/>
  <c r="Q123" i="27" s="1"/>
  <c r="Q30" i="27"/>
  <c r="Q65" i="27" s="1"/>
  <c r="Q97" i="27" s="1"/>
  <c r="Q129" i="27" s="1"/>
  <c r="S32" i="27"/>
  <c r="S99" i="27" s="1"/>
  <c r="S131" i="27" s="1"/>
  <c r="S16" i="27"/>
  <c r="S51" i="27" s="1"/>
  <c r="S83" i="27" s="1"/>
  <c r="S115" i="27" s="1"/>
  <c r="R24" i="27"/>
  <c r="R59" i="27" s="1"/>
  <c r="R91" i="27" s="1"/>
  <c r="R123" i="27" s="1"/>
  <c r="Q32" i="27"/>
  <c r="Q67" i="27" s="1"/>
  <c r="Q99" i="27" s="1"/>
  <c r="Q131" i="27" s="1"/>
  <c r="S26" i="27"/>
  <c r="S61" i="27" s="1"/>
  <c r="S93" i="27" s="1"/>
  <c r="S125" i="27" s="1"/>
  <c r="Q11" i="27"/>
  <c r="Q46" i="27" s="1"/>
  <c r="Q78" i="27" s="1"/>
  <c r="Q110" i="27" s="1"/>
  <c r="S18" i="27"/>
  <c r="S53" i="27" s="1"/>
  <c r="S85" i="27" s="1"/>
  <c r="S117" i="27" s="1"/>
  <c r="S24" i="27"/>
  <c r="S59" i="27" s="1"/>
  <c r="S91" i="27" s="1"/>
  <c r="S123" i="27" s="1"/>
  <c r="R32" i="27"/>
  <c r="R67" i="27" s="1"/>
  <c r="R99" i="27" s="1"/>
  <c r="R131" i="27" s="1"/>
  <c r="R11" i="27"/>
  <c r="R46" i="27" s="1"/>
  <c r="R78" i="27" s="1"/>
  <c r="R110" i="27" s="1"/>
  <c r="R13" i="27"/>
  <c r="R48" i="27" s="1"/>
  <c r="R80" i="27" s="1"/>
  <c r="R112" i="27" s="1"/>
  <c r="R19" i="27"/>
  <c r="R54" i="27" s="1"/>
  <c r="R86" i="27" s="1"/>
  <c r="R118" i="27" s="1"/>
  <c r="Q27" i="27"/>
  <c r="Q62" i="27" s="1"/>
  <c r="Q94" i="27" s="1"/>
  <c r="Q126" i="27" s="1"/>
  <c r="S34" i="27"/>
  <c r="S101" i="27" s="1"/>
  <c r="S133" i="27" s="1"/>
  <c r="S13" i="27"/>
  <c r="S48" i="27" s="1"/>
  <c r="S80" i="27" s="1"/>
  <c r="S112" i="27" s="1"/>
  <c r="R21" i="27"/>
  <c r="R56" i="27" s="1"/>
  <c r="R88" i="27" s="1"/>
  <c r="R120" i="27" s="1"/>
  <c r="R27" i="27"/>
  <c r="R62" i="27" s="1"/>
  <c r="R94" i="27" s="1"/>
  <c r="R126" i="27" s="1"/>
  <c r="Q35" i="27"/>
  <c r="Q70" i="27" s="1"/>
  <c r="Q102" i="27" s="1"/>
  <c r="Q134" i="27" s="1"/>
  <c r="BO11" i="27"/>
  <c r="BO46" i="27" s="1"/>
  <c r="BO78" i="27" s="1"/>
  <c r="BO110" i="27" s="1"/>
  <c r="BQ13" i="27"/>
  <c r="BQ48" i="27" s="1"/>
  <c r="BQ80" i="27" s="1"/>
  <c r="BQ112" i="27" s="1"/>
  <c r="BP16" i="27"/>
  <c r="BP51" i="27" s="1"/>
  <c r="BP83" i="27" s="1"/>
  <c r="BP115" i="27" s="1"/>
  <c r="BO19" i="27"/>
  <c r="BO54" i="27" s="1"/>
  <c r="BO86" i="27" s="1"/>
  <c r="BO118" i="27" s="1"/>
  <c r="BQ21" i="27"/>
  <c r="BQ56" i="27" s="1"/>
  <c r="BQ88" i="27" s="1"/>
  <c r="BQ120" i="27" s="1"/>
  <c r="BP24" i="27"/>
  <c r="BP59" i="27" s="1"/>
  <c r="BP91" i="27" s="1"/>
  <c r="BP123" i="27" s="1"/>
  <c r="BO27" i="27"/>
  <c r="BO62" i="27" s="1"/>
  <c r="BO94" i="27" s="1"/>
  <c r="BO126" i="27" s="1"/>
  <c r="BQ29" i="27"/>
  <c r="BQ96" i="27" s="1"/>
  <c r="BQ128" i="27" s="1"/>
  <c r="BP32" i="27"/>
  <c r="BP67" i="27" s="1"/>
  <c r="BP99" i="27" s="1"/>
  <c r="BP131" i="27" s="1"/>
  <c r="BO35" i="27"/>
  <c r="BO70" i="27" s="1"/>
  <c r="BO102" i="27" s="1"/>
  <c r="BO134" i="27" s="1"/>
  <c r="BP11" i="27"/>
  <c r="BP46" i="27" s="1"/>
  <c r="BP78" i="27" s="1"/>
  <c r="BP110" i="27" s="1"/>
  <c r="BO14" i="27"/>
  <c r="BO49" i="27" s="1"/>
  <c r="BO81" i="27" s="1"/>
  <c r="BO113" i="27" s="1"/>
  <c r="BQ16" i="27"/>
  <c r="BQ51" i="27" s="1"/>
  <c r="BQ83" i="27" s="1"/>
  <c r="BQ115" i="27" s="1"/>
  <c r="BP19" i="27"/>
  <c r="BP54" i="27" s="1"/>
  <c r="BP86" i="27" s="1"/>
  <c r="BP118" i="27" s="1"/>
  <c r="BO22" i="27"/>
  <c r="BO57" i="27" s="1"/>
  <c r="BO89" i="27" s="1"/>
  <c r="BO121" i="27" s="1"/>
  <c r="BQ24" i="27"/>
  <c r="BQ59" i="27" s="1"/>
  <c r="BQ91" i="27" s="1"/>
  <c r="BQ123" i="27" s="1"/>
  <c r="BP27" i="27"/>
  <c r="BP62" i="27" s="1"/>
  <c r="BP94" i="27" s="1"/>
  <c r="BP126" i="27" s="1"/>
  <c r="BO30" i="27"/>
  <c r="BO65" i="27" s="1"/>
  <c r="BO97" i="27" s="1"/>
  <c r="BO129" i="27" s="1"/>
  <c r="BQ32" i="27"/>
  <c r="BQ99" i="27" s="1"/>
  <c r="BQ131" i="27" s="1"/>
  <c r="BP35" i="27"/>
  <c r="BP70" i="27" s="1"/>
  <c r="BP102" i="27" s="1"/>
  <c r="BP134" i="27" s="1"/>
  <c r="BQ11" i="27"/>
  <c r="BQ46" i="27" s="1"/>
  <c r="BQ78" i="27" s="1"/>
  <c r="BQ110" i="27" s="1"/>
  <c r="BP14" i="27"/>
  <c r="BP49" i="27" s="1"/>
  <c r="BP81" i="27" s="1"/>
  <c r="BP113" i="27" s="1"/>
  <c r="BO17" i="27"/>
  <c r="BO52" i="27" s="1"/>
  <c r="BO84" i="27" s="1"/>
  <c r="BO116" i="27" s="1"/>
  <c r="BQ19" i="27"/>
  <c r="BQ54" i="27" s="1"/>
  <c r="BQ86" i="27" s="1"/>
  <c r="BQ118" i="27" s="1"/>
  <c r="BP22" i="27"/>
  <c r="BP57" i="27" s="1"/>
  <c r="BP89" i="27" s="1"/>
  <c r="BP121" i="27" s="1"/>
  <c r="BO25" i="27"/>
  <c r="BO60" i="27" s="1"/>
  <c r="BO92" i="27" s="1"/>
  <c r="BO124" i="27" s="1"/>
  <c r="BQ27" i="27"/>
  <c r="BQ94" i="27" s="1"/>
  <c r="BQ126" i="27" s="1"/>
  <c r="BP30" i="27"/>
  <c r="BP65" i="27" s="1"/>
  <c r="BP97" i="27" s="1"/>
  <c r="BP129" i="27" s="1"/>
  <c r="BO33" i="27"/>
  <c r="BO68" i="27" s="1"/>
  <c r="BO100" i="27" s="1"/>
  <c r="BO132" i="27" s="1"/>
  <c r="BQ35" i="27"/>
  <c r="BQ102" i="27" s="1"/>
  <c r="BQ134" i="27" s="1"/>
  <c r="BO12" i="27"/>
  <c r="BO47" i="27" s="1"/>
  <c r="BO79" i="27" s="1"/>
  <c r="BO111" i="27" s="1"/>
  <c r="BQ14" i="27"/>
  <c r="BQ49" i="27" s="1"/>
  <c r="BQ81" i="27" s="1"/>
  <c r="BQ113" i="27" s="1"/>
  <c r="BP17" i="27"/>
  <c r="BP52" i="27" s="1"/>
  <c r="BP84" i="27" s="1"/>
  <c r="BP116" i="27" s="1"/>
  <c r="BO20" i="27"/>
  <c r="BO55" i="27" s="1"/>
  <c r="BO87" i="27" s="1"/>
  <c r="BO119" i="27" s="1"/>
  <c r="BQ22" i="27"/>
  <c r="BQ57" i="27" s="1"/>
  <c r="BQ89" i="27" s="1"/>
  <c r="BQ121" i="27" s="1"/>
  <c r="BP25" i="27"/>
  <c r="BP60" i="27" s="1"/>
  <c r="BP92" i="27" s="1"/>
  <c r="BP124" i="27" s="1"/>
  <c r="BO28" i="27"/>
  <c r="BO63" i="27" s="1"/>
  <c r="BO95" i="27" s="1"/>
  <c r="BO127" i="27" s="1"/>
  <c r="BQ30" i="27"/>
  <c r="BQ97" i="27" s="1"/>
  <c r="BQ129" i="27" s="1"/>
  <c r="BP33" i="27"/>
  <c r="BP68" i="27" s="1"/>
  <c r="BP100" i="27" s="1"/>
  <c r="BP132" i="27" s="1"/>
  <c r="BO36" i="27"/>
  <c r="BO71" i="27" s="1"/>
  <c r="BO103" i="27" s="1"/>
  <c r="BP12" i="27"/>
  <c r="BP47" i="27" s="1"/>
  <c r="BP79" i="27" s="1"/>
  <c r="BP111" i="27" s="1"/>
  <c r="BO15" i="27"/>
  <c r="BO50" i="27" s="1"/>
  <c r="BO82" i="27" s="1"/>
  <c r="BO114" i="27" s="1"/>
  <c r="BQ17" i="27"/>
  <c r="BQ52" i="27" s="1"/>
  <c r="BQ84" i="27" s="1"/>
  <c r="BQ116" i="27" s="1"/>
  <c r="BP20" i="27"/>
  <c r="BP55" i="27" s="1"/>
  <c r="BP87" i="27" s="1"/>
  <c r="BP119" i="27" s="1"/>
  <c r="BO23" i="27"/>
  <c r="BO58" i="27" s="1"/>
  <c r="BO90" i="27" s="1"/>
  <c r="BO122" i="27" s="1"/>
  <c r="BQ25" i="27"/>
  <c r="BQ60" i="27" s="1"/>
  <c r="BQ92" i="27" s="1"/>
  <c r="BQ124" i="27" s="1"/>
  <c r="BP28" i="27"/>
  <c r="BP63" i="27" s="1"/>
  <c r="BP95" i="27" s="1"/>
  <c r="BP127" i="27" s="1"/>
  <c r="BO31" i="27"/>
  <c r="BO66" i="27" s="1"/>
  <c r="BO98" i="27" s="1"/>
  <c r="BO130" i="27" s="1"/>
  <c r="BQ33" i="27"/>
  <c r="BQ100" i="27" s="1"/>
  <c r="BQ132" i="27" s="1"/>
  <c r="BP36" i="27"/>
  <c r="BP71" i="27" s="1"/>
  <c r="BP103" i="27" s="1"/>
  <c r="BQ12" i="27"/>
  <c r="BQ47" i="27" s="1"/>
  <c r="BQ79" i="27" s="1"/>
  <c r="BQ111" i="27" s="1"/>
  <c r="BP15" i="27"/>
  <c r="BP50" i="27" s="1"/>
  <c r="BP82" i="27" s="1"/>
  <c r="BP114" i="27" s="1"/>
  <c r="BO18" i="27"/>
  <c r="BO53" i="27" s="1"/>
  <c r="BO85" i="27" s="1"/>
  <c r="BO117" i="27" s="1"/>
  <c r="BQ20" i="27"/>
  <c r="BQ55" i="27" s="1"/>
  <c r="BQ87" i="27" s="1"/>
  <c r="BQ119" i="27" s="1"/>
  <c r="BP23" i="27"/>
  <c r="BP58" i="27" s="1"/>
  <c r="BP90" i="27" s="1"/>
  <c r="BP122" i="27" s="1"/>
  <c r="BO26" i="27"/>
  <c r="BO61" i="27" s="1"/>
  <c r="BO93" i="27" s="1"/>
  <c r="BO125" i="27" s="1"/>
  <c r="BQ28" i="27"/>
  <c r="BQ95" i="27" s="1"/>
  <c r="BQ127" i="27" s="1"/>
  <c r="BP31" i="27"/>
  <c r="BP66" i="27" s="1"/>
  <c r="BP98" i="27" s="1"/>
  <c r="BP130" i="27" s="1"/>
  <c r="BO34" i="27"/>
  <c r="BO69" i="27" s="1"/>
  <c r="BO101" i="27" s="1"/>
  <c r="BO133" i="27" s="1"/>
  <c r="BQ36" i="27"/>
  <c r="BQ103" i="27" s="1"/>
  <c r="BO13" i="27"/>
  <c r="BO48" i="27" s="1"/>
  <c r="BO80" i="27" s="1"/>
  <c r="BO112" i="27" s="1"/>
  <c r="BQ15" i="27"/>
  <c r="BQ50" i="27" s="1"/>
  <c r="BQ82" i="27" s="1"/>
  <c r="BQ114" i="27" s="1"/>
  <c r="BP18" i="27"/>
  <c r="BP53" i="27" s="1"/>
  <c r="BP85" i="27" s="1"/>
  <c r="BP117" i="27" s="1"/>
  <c r="BO21" i="27"/>
  <c r="BO56" i="27" s="1"/>
  <c r="BO88" i="27" s="1"/>
  <c r="BO120" i="27" s="1"/>
  <c r="BQ23" i="27"/>
  <c r="BQ58" i="27" s="1"/>
  <c r="BQ90" i="27" s="1"/>
  <c r="BQ122" i="27" s="1"/>
  <c r="BP26" i="27"/>
  <c r="BP61" i="27" s="1"/>
  <c r="BP93" i="27" s="1"/>
  <c r="BP125" i="27" s="1"/>
  <c r="BO29" i="27"/>
  <c r="BO64" i="27" s="1"/>
  <c r="BO96" i="27" s="1"/>
  <c r="BO128" i="27" s="1"/>
  <c r="BQ31" i="27"/>
  <c r="BQ98" i="27" s="1"/>
  <c r="BQ130" i="27" s="1"/>
  <c r="BP34" i="27"/>
  <c r="BP69" i="27" s="1"/>
  <c r="BP101" i="27" s="1"/>
  <c r="BP133" i="27" s="1"/>
  <c r="BP10" i="27"/>
  <c r="BQ18" i="27"/>
  <c r="BQ53" i="27" s="1"/>
  <c r="BQ85" i="27" s="1"/>
  <c r="BQ117" i="27" s="1"/>
  <c r="BP21" i="27"/>
  <c r="BP56" i="27" s="1"/>
  <c r="BP88" i="27" s="1"/>
  <c r="BP120" i="27" s="1"/>
  <c r="BO24" i="27"/>
  <c r="BO59" i="27" s="1"/>
  <c r="BO91" i="27" s="1"/>
  <c r="BO123" i="27" s="1"/>
  <c r="BQ26" i="27"/>
  <c r="BQ93" i="27" s="1"/>
  <c r="BQ125" i="27" s="1"/>
  <c r="BP29" i="27"/>
  <c r="BP64" i="27" s="1"/>
  <c r="BP96" i="27" s="1"/>
  <c r="BP128" i="27" s="1"/>
  <c r="BO32" i="27"/>
  <c r="BO67" i="27" s="1"/>
  <c r="BO99" i="27" s="1"/>
  <c r="BO131" i="27" s="1"/>
  <c r="BQ34" i="27"/>
  <c r="BQ101" i="27" s="1"/>
  <c r="BQ133" i="27" s="1"/>
  <c r="BQ10" i="27"/>
  <c r="BP13" i="27"/>
  <c r="BP48" i="27" s="1"/>
  <c r="BP80" i="27" s="1"/>
  <c r="BP112" i="27" s="1"/>
  <c r="BO16" i="27"/>
  <c r="BO51" i="27" s="1"/>
  <c r="BO83" i="27" s="1"/>
  <c r="BO115" i="27" s="1"/>
  <c r="AU11" i="27"/>
  <c r="AU46" i="27" s="1"/>
  <c r="AU78" i="27" s="1"/>
  <c r="AU110" i="27" s="1"/>
  <c r="AW13" i="27"/>
  <c r="AW48" i="27" s="1"/>
  <c r="AW80" i="27" s="1"/>
  <c r="AW112" i="27" s="1"/>
  <c r="AV16" i="27"/>
  <c r="AV51" i="27" s="1"/>
  <c r="AV83" i="27" s="1"/>
  <c r="AV115" i="27" s="1"/>
  <c r="AU19" i="27"/>
  <c r="AU54" i="27" s="1"/>
  <c r="AU86" i="27" s="1"/>
  <c r="AU118" i="27" s="1"/>
  <c r="AW21" i="27"/>
  <c r="AW56" i="27" s="1"/>
  <c r="AW88" i="27" s="1"/>
  <c r="AW120" i="27" s="1"/>
  <c r="AV24" i="27"/>
  <c r="AV59" i="27" s="1"/>
  <c r="AV91" i="27" s="1"/>
  <c r="AV123" i="27" s="1"/>
  <c r="AU27" i="27"/>
  <c r="AU62" i="27" s="1"/>
  <c r="AU94" i="27" s="1"/>
  <c r="AU126" i="27" s="1"/>
  <c r="AW29" i="27"/>
  <c r="AW64" i="27" s="1"/>
  <c r="AW96" i="27" s="1"/>
  <c r="AW128" i="27" s="1"/>
  <c r="AV32" i="27"/>
  <c r="AV67" i="27" s="1"/>
  <c r="AV99" i="27" s="1"/>
  <c r="AV131" i="27" s="1"/>
  <c r="AU35" i="27"/>
  <c r="AU70" i="27" s="1"/>
  <c r="AU102" i="27" s="1"/>
  <c r="AU134" i="27" s="1"/>
  <c r="AV11" i="27"/>
  <c r="AV46" i="27" s="1"/>
  <c r="AV78" i="27" s="1"/>
  <c r="AV110" i="27" s="1"/>
  <c r="AU14" i="27"/>
  <c r="AU49" i="27" s="1"/>
  <c r="AU81" i="27" s="1"/>
  <c r="AU113" i="27" s="1"/>
  <c r="AW16" i="27"/>
  <c r="AW51" i="27" s="1"/>
  <c r="AW83" i="27" s="1"/>
  <c r="AW115" i="27" s="1"/>
  <c r="AV19" i="27"/>
  <c r="AV54" i="27" s="1"/>
  <c r="AV86" i="27" s="1"/>
  <c r="AV118" i="27" s="1"/>
  <c r="AU22" i="27"/>
  <c r="AU57" i="27" s="1"/>
  <c r="AU89" i="27" s="1"/>
  <c r="AU121" i="27" s="1"/>
  <c r="AW24" i="27"/>
  <c r="AW59" i="27" s="1"/>
  <c r="AW91" i="27" s="1"/>
  <c r="AW123" i="27" s="1"/>
  <c r="AV27" i="27"/>
  <c r="AV62" i="27" s="1"/>
  <c r="AV94" i="27" s="1"/>
  <c r="AV126" i="27" s="1"/>
  <c r="AU30" i="27"/>
  <c r="AU65" i="27" s="1"/>
  <c r="AU97" i="27" s="1"/>
  <c r="AU129" i="27" s="1"/>
  <c r="AW32" i="27"/>
  <c r="AW99" i="27" s="1"/>
  <c r="AW131" i="27" s="1"/>
  <c r="AV35" i="27"/>
  <c r="AV70" i="27" s="1"/>
  <c r="AV102" i="27" s="1"/>
  <c r="AV134" i="27" s="1"/>
  <c r="AW11" i="27"/>
  <c r="AW46" i="27" s="1"/>
  <c r="AW78" i="27" s="1"/>
  <c r="AW110" i="27" s="1"/>
  <c r="AV14" i="27"/>
  <c r="AV49" i="27" s="1"/>
  <c r="AV81" i="27" s="1"/>
  <c r="AV113" i="27" s="1"/>
  <c r="AU17" i="27"/>
  <c r="AU52" i="27" s="1"/>
  <c r="AU84" i="27" s="1"/>
  <c r="AU116" i="27" s="1"/>
  <c r="AW19" i="27"/>
  <c r="AW54" i="27" s="1"/>
  <c r="AW86" i="27" s="1"/>
  <c r="AW118" i="27" s="1"/>
  <c r="AV22" i="27"/>
  <c r="AV57" i="27" s="1"/>
  <c r="AV89" i="27" s="1"/>
  <c r="AV121" i="27" s="1"/>
  <c r="AU25" i="27"/>
  <c r="AU60" i="27" s="1"/>
  <c r="AU92" i="27" s="1"/>
  <c r="AU124" i="27" s="1"/>
  <c r="AW27" i="27"/>
  <c r="AW62" i="27" s="1"/>
  <c r="AW94" i="27" s="1"/>
  <c r="AW126" i="27" s="1"/>
  <c r="AV30" i="27"/>
  <c r="AV65" i="27" s="1"/>
  <c r="AV97" i="27" s="1"/>
  <c r="AV129" i="27" s="1"/>
  <c r="AU33" i="27"/>
  <c r="AU68" i="27" s="1"/>
  <c r="AU100" i="27" s="1"/>
  <c r="AU132" i="27" s="1"/>
  <c r="AW35" i="27"/>
  <c r="AW102" i="27" s="1"/>
  <c r="AW134" i="27" s="1"/>
  <c r="AU12" i="27"/>
  <c r="AU47" i="27" s="1"/>
  <c r="AU79" i="27" s="1"/>
  <c r="AU111" i="27" s="1"/>
  <c r="AW14" i="27"/>
  <c r="AW49" i="27" s="1"/>
  <c r="AW81" i="27" s="1"/>
  <c r="AW113" i="27" s="1"/>
  <c r="AV17" i="27"/>
  <c r="AV52" i="27" s="1"/>
  <c r="AV84" i="27" s="1"/>
  <c r="AV116" i="27" s="1"/>
  <c r="AU20" i="27"/>
  <c r="AU55" i="27" s="1"/>
  <c r="AU87" i="27" s="1"/>
  <c r="AU119" i="27" s="1"/>
  <c r="AW22" i="27"/>
  <c r="AW57" i="27" s="1"/>
  <c r="AW89" i="27" s="1"/>
  <c r="AW121" i="27" s="1"/>
  <c r="AV25" i="27"/>
  <c r="AV60" i="27" s="1"/>
  <c r="AV92" i="27" s="1"/>
  <c r="AV124" i="27" s="1"/>
  <c r="AU28" i="27"/>
  <c r="AU63" i="27" s="1"/>
  <c r="AU95" i="27" s="1"/>
  <c r="AU127" i="27" s="1"/>
  <c r="AW30" i="27"/>
  <c r="AW65" i="27" s="1"/>
  <c r="AW97" i="27" s="1"/>
  <c r="AW129" i="27" s="1"/>
  <c r="AV33" i="27"/>
  <c r="AV68" i="27" s="1"/>
  <c r="AV100" i="27" s="1"/>
  <c r="AV132" i="27" s="1"/>
  <c r="AU36" i="27"/>
  <c r="AU71" i="27" s="1"/>
  <c r="AU103" i="27" s="1"/>
  <c r="AV12" i="27"/>
  <c r="AV47" i="27" s="1"/>
  <c r="AV79" i="27" s="1"/>
  <c r="AV111" i="27" s="1"/>
  <c r="AU15" i="27"/>
  <c r="AU50" i="27" s="1"/>
  <c r="AU82" i="27" s="1"/>
  <c r="AU114" i="27" s="1"/>
  <c r="AW17" i="27"/>
  <c r="AW52" i="27" s="1"/>
  <c r="AW84" i="27" s="1"/>
  <c r="AW116" i="27" s="1"/>
  <c r="AV20" i="27"/>
  <c r="AV55" i="27" s="1"/>
  <c r="AV87" i="27" s="1"/>
  <c r="AV119" i="27" s="1"/>
  <c r="AU23" i="27"/>
  <c r="AU58" i="27" s="1"/>
  <c r="AU90" i="27" s="1"/>
  <c r="AU122" i="27" s="1"/>
  <c r="AW25" i="27"/>
  <c r="AW60" i="27" s="1"/>
  <c r="AW92" i="27" s="1"/>
  <c r="AW124" i="27" s="1"/>
  <c r="AV28" i="27"/>
  <c r="AV63" i="27" s="1"/>
  <c r="AV95" i="27" s="1"/>
  <c r="AV127" i="27" s="1"/>
  <c r="AU31" i="27"/>
  <c r="AU66" i="27" s="1"/>
  <c r="AU98" i="27" s="1"/>
  <c r="AU130" i="27" s="1"/>
  <c r="AW33" i="27"/>
  <c r="AW100" i="27" s="1"/>
  <c r="AW132" i="27" s="1"/>
  <c r="AV36" i="27"/>
  <c r="AV71" i="27" s="1"/>
  <c r="AV103" i="27" s="1"/>
  <c r="AW12" i="27"/>
  <c r="AW47" i="27" s="1"/>
  <c r="AW79" i="27" s="1"/>
  <c r="AW111" i="27" s="1"/>
  <c r="AV15" i="27"/>
  <c r="AV50" i="27" s="1"/>
  <c r="AV82" i="27" s="1"/>
  <c r="AV114" i="27" s="1"/>
  <c r="AU18" i="27"/>
  <c r="AU53" i="27" s="1"/>
  <c r="AU85" i="27" s="1"/>
  <c r="AU117" i="27" s="1"/>
  <c r="AW20" i="27"/>
  <c r="AW55" i="27" s="1"/>
  <c r="AW87" i="27" s="1"/>
  <c r="AW119" i="27" s="1"/>
  <c r="AV23" i="27"/>
  <c r="AV58" i="27" s="1"/>
  <c r="AV90" i="27" s="1"/>
  <c r="AV122" i="27" s="1"/>
  <c r="AU26" i="27"/>
  <c r="AU61" i="27" s="1"/>
  <c r="AU93" i="27" s="1"/>
  <c r="AU125" i="27" s="1"/>
  <c r="AW28" i="27"/>
  <c r="AW63" i="27" s="1"/>
  <c r="AW95" i="27" s="1"/>
  <c r="AW127" i="27" s="1"/>
  <c r="AV31" i="27"/>
  <c r="AV66" i="27" s="1"/>
  <c r="AV98" i="27" s="1"/>
  <c r="AV130" i="27" s="1"/>
  <c r="AU34" i="27"/>
  <c r="AU69" i="27" s="1"/>
  <c r="AU101" i="27" s="1"/>
  <c r="AU133" i="27" s="1"/>
  <c r="AW36" i="27"/>
  <c r="AW103" i="27" s="1"/>
  <c r="AU13" i="27"/>
  <c r="AU48" i="27" s="1"/>
  <c r="AU80" i="27" s="1"/>
  <c r="AU112" i="27" s="1"/>
  <c r="AW15" i="27"/>
  <c r="AW50" i="27" s="1"/>
  <c r="AW82" i="27" s="1"/>
  <c r="AW114" i="27" s="1"/>
  <c r="AV18" i="27"/>
  <c r="AV53" i="27" s="1"/>
  <c r="AV85" i="27" s="1"/>
  <c r="AV117" i="27" s="1"/>
  <c r="AU21" i="27"/>
  <c r="AU56" i="27" s="1"/>
  <c r="AU88" i="27" s="1"/>
  <c r="AU120" i="27" s="1"/>
  <c r="AW23" i="27"/>
  <c r="AW58" i="27" s="1"/>
  <c r="AW90" i="27" s="1"/>
  <c r="AW122" i="27" s="1"/>
  <c r="AV26" i="27"/>
  <c r="AV61" i="27" s="1"/>
  <c r="AV93" i="27" s="1"/>
  <c r="AV125" i="27" s="1"/>
  <c r="AU29" i="27"/>
  <c r="AU64" i="27" s="1"/>
  <c r="AU96" i="27" s="1"/>
  <c r="AU128" i="27" s="1"/>
  <c r="AW31" i="27"/>
  <c r="AW98" i="27" s="1"/>
  <c r="AW130" i="27" s="1"/>
  <c r="AV34" i="27"/>
  <c r="AV69" i="27" s="1"/>
  <c r="AV101" i="27" s="1"/>
  <c r="AV133" i="27" s="1"/>
  <c r="AV10" i="27"/>
  <c r="AW18" i="27"/>
  <c r="AW53" i="27" s="1"/>
  <c r="AW85" i="27" s="1"/>
  <c r="AW117" i="27" s="1"/>
  <c r="AV21" i="27"/>
  <c r="AV56" i="27" s="1"/>
  <c r="AV88" i="27" s="1"/>
  <c r="AV120" i="27" s="1"/>
  <c r="AU24" i="27"/>
  <c r="AU59" i="27" s="1"/>
  <c r="AU91" i="27" s="1"/>
  <c r="AU123" i="27" s="1"/>
  <c r="AW26" i="27"/>
  <c r="AW61" i="27" s="1"/>
  <c r="AW93" i="27" s="1"/>
  <c r="AW125" i="27" s="1"/>
  <c r="AV29" i="27"/>
  <c r="AV64" i="27" s="1"/>
  <c r="AV96" i="27" s="1"/>
  <c r="AV128" i="27" s="1"/>
  <c r="AU32" i="27"/>
  <c r="AU67" i="27" s="1"/>
  <c r="AU99" i="27" s="1"/>
  <c r="AU131" i="27" s="1"/>
  <c r="AV13" i="27"/>
  <c r="AV48" i="27" s="1"/>
  <c r="AV80" i="27" s="1"/>
  <c r="AV112" i="27" s="1"/>
  <c r="AU16" i="27"/>
  <c r="AU51" i="27" s="1"/>
  <c r="AU83" i="27" s="1"/>
  <c r="AU115" i="27" s="1"/>
  <c r="AW34" i="27"/>
  <c r="AW101" i="27" s="1"/>
  <c r="AW133" i="27" s="1"/>
  <c r="AW10" i="27"/>
  <c r="CF38" i="27"/>
  <c r="CF45" i="27"/>
  <c r="CF77" i="27" s="1"/>
  <c r="CF109" i="27" s="1"/>
  <c r="CF137" i="27" s="1"/>
  <c r="X11" i="27"/>
  <c r="X46" i="27" s="1"/>
  <c r="X78" i="27" s="1"/>
  <c r="X110" i="27" s="1"/>
  <c r="W14" i="27"/>
  <c r="W49" i="27" s="1"/>
  <c r="W81" i="27" s="1"/>
  <c r="W113" i="27" s="1"/>
  <c r="V17" i="27"/>
  <c r="V52" i="27" s="1"/>
  <c r="V84" i="27" s="1"/>
  <c r="V116" i="27" s="1"/>
  <c r="X19" i="27"/>
  <c r="X54" i="27" s="1"/>
  <c r="X86" i="27" s="1"/>
  <c r="X118" i="27" s="1"/>
  <c r="W22" i="27"/>
  <c r="W57" i="27" s="1"/>
  <c r="W89" i="27" s="1"/>
  <c r="W121" i="27" s="1"/>
  <c r="V25" i="27"/>
  <c r="V60" i="27" s="1"/>
  <c r="V92" i="27" s="1"/>
  <c r="V124" i="27" s="1"/>
  <c r="X27" i="27"/>
  <c r="X62" i="27" s="1"/>
  <c r="X94" i="27" s="1"/>
  <c r="X126" i="27" s="1"/>
  <c r="W30" i="27"/>
  <c r="W65" i="27" s="1"/>
  <c r="W97" i="27" s="1"/>
  <c r="W129" i="27" s="1"/>
  <c r="V33" i="27"/>
  <c r="V68" i="27" s="1"/>
  <c r="V100" i="27" s="1"/>
  <c r="V132" i="27" s="1"/>
  <c r="X35" i="27"/>
  <c r="X102" i="27" s="1"/>
  <c r="X134" i="27" s="1"/>
  <c r="V12" i="27"/>
  <c r="V47" i="27" s="1"/>
  <c r="V79" i="27" s="1"/>
  <c r="V111" i="27" s="1"/>
  <c r="X14" i="27"/>
  <c r="X49" i="27" s="1"/>
  <c r="X81" i="27" s="1"/>
  <c r="X113" i="27" s="1"/>
  <c r="W17" i="27"/>
  <c r="W52" i="27" s="1"/>
  <c r="W84" i="27" s="1"/>
  <c r="W116" i="27" s="1"/>
  <c r="V20" i="27"/>
  <c r="V55" i="27" s="1"/>
  <c r="V87" i="27" s="1"/>
  <c r="V119" i="27" s="1"/>
  <c r="X22" i="27"/>
  <c r="X57" i="27" s="1"/>
  <c r="X89" i="27" s="1"/>
  <c r="X121" i="27" s="1"/>
  <c r="W25" i="27"/>
  <c r="W60" i="27" s="1"/>
  <c r="W92" i="27" s="1"/>
  <c r="W124" i="27" s="1"/>
  <c r="V28" i="27"/>
  <c r="V63" i="27" s="1"/>
  <c r="V95" i="27" s="1"/>
  <c r="V127" i="27" s="1"/>
  <c r="X30" i="27"/>
  <c r="X65" i="27" s="1"/>
  <c r="X97" i="27" s="1"/>
  <c r="X129" i="27" s="1"/>
  <c r="W33" i="27"/>
  <c r="W68" i="27" s="1"/>
  <c r="W100" i="27" s="1"/>
  <c r="W132" i="27" s="1"/>
  <c r="V36" i="27"/>
  <c r="V71" i="27" s="1"/>
  <c r="V103" i="27" s="1"/>
  <c r="W12" i="27"/>
  <c r="W47" i="27" s="1"/>
  <c r="W79" i="27" s="1"/>
  <c r="W111" i="27" s="1"/>
  <c r="V15" i="27"/>
  <c r="V50" i="27" s="1"/>
  <c r="V82" i="27" s="1"/>
  <c r="V114" i="27" s="1"/>
  <c r="X17" i="27"/>
  <c r="X52" i="27" s="1"/>
  <c r="X84" i="27" s="1"/>
  <c r="X116" i="27" s="1"/>
  <c r="W20" i="27"/>
  <c r="W55" i="27" s="1"/>
  <c r="W87" i="27" s="1"/>
  <c r="W119" i="27" s="1"/>
  <c r="V23" i="27"/>
  <c r="V58" i="27" s="1"/>
  <c r="V90" i="27" s="1"/>
  <c r="V122" i="27" s="1"/>
  <c r="X25" i="27"/>
  <c r="X60" i="27" s="1"/>
  <c r="X92" i="27" s="1"/>
  <c r="X124" i="27" s="1"/>
  <c r="W28" i="27"/>
  <c r="W63" i="27" s="1"/>
  <c r="W95" i="27" s="1"/>
  <c r="W127" i="27" s="1"/>
  <c r="V31" i="27"/>
  <c r="V66" i="27" s="1"/>
  <c r="V98" i="27" s="1"/>
  <c r="V130" i="27" s="1"/>
  <c r="X33" i="27"/>
  <c r="X100" i="27" s="1"/>
  <c r="X132" i="27" s="1"/>
  <c r="W36" i="27"/>
  <c r="W71" i="27" s="1"/>
  <c r="W103" i="27" s="1"/>
  <c r="X12" i="27"/>
  <c r="X47" i="27" s="1"/>
  <c r="X79" i="27" s="1"/>
  <c r="X111" i="27" s="1"/>
  <c r="W15" i="27"/>
  <c r="W50" i="27" s="1"/>
  <c r="W82" i="27" s="1"/>
  <c r="W114" i="27" s="1"/>
  <c r="V18" i="27"/>
  <c r="V53" i="27" s="1"/>
  <c r="V85" i="27" s="1"/>
  <c r="V117" i="27" s="1"/>
  <c r="X20" i="27"/>
  <c r="X55" i="27" s="1"/>
  <c r="X87" i="27" s="1"/>
  <c r="X119" i="27" s="1"/>
  <c r="W23" i="27"/>
  <c r="W58" i="27" s="1"/>
  <c r="W90" i="27" s="1"/>
  <c r="W122" i="27" s="1"/>
  <c r="V26" i="27"/>
  <c r="V61" i="27" s="1"/>
  <c r="V93" i="27" s="1"/>
  <c r="V125" i="27" s="1"/>
  <c r="X28" i="27"/>
  <c r="X63" i="27" s="1"/>
  <c r="X95" i="27" s="1"/>
  <c r="X127" i="27" s="1"/>
  <c r="W31" i="27"/>
  <c r="W66" i="27" s="1"/>
  <c r="W98" i="27" s="1"/>
  <c r="W130" i="27" s="1"/>
  <c r="V34" i="27"/>
  <c r="V69" i="27" s="1"/>
  <c r="V101" i="27" s="1"/>
  <c r="V133" i="27" s="1"/>
  <c r="X36" i="27"/>
  <c r="X103" i="27" s="1"/>
  <c r="V13" i="27"/>
  <c r="V48" i="27" s="1"/>
  <c r="V80" i="27" s="1"/>
  <c r="V112" i="27" s="1"/>
  <c r="X15" i="27"/>
  <c r="X50" i="27" s="1"/>
  <c r="X82" i="27" s="1"/>
  <c r="X114" i="27" s="1"/>
  <c r="W18" i="27"/>
  <c r="W53" i="27" s="1"/>
  <c r="W85" i="27" s="1"/>
  <c r="W117" i="27" s="1"/>
  <c r="V21" i="27"/>
  <c r="V56" i="27" s="1"/>
  <c r="V88" i="27" s="1"/>
  <c r="V120" i="27" s="1"/>
  <c r="X23" i="27"/>
  <c r="X58" i="27" s="1"/>
  <c r="X90" i="27" s="1"/>
  <c r="X122" i="27" s="1"/>
  <c r="W26" i="27"/>
  <c r="W61" i="27" s="1"/>
  <c r="W93" i="27" s="1"/>
  <c r="W125" i="27" s="1"/>
  <c r="V29" i="27"/>
  <c r="V64" i="27" s="1"/>
  <c r="V96" i="27" s="1"/>
  <c r="V128" i="27" s="1"/>
  <c r="X31" i="27"/>
  <c r="X98" i="27" s="1"/>
  <c r="X130" i="27" s="1"/>
  <c r="W34" i="27"/>
  <c r="W69" i="27" s="1"/>
  <c r="W101" i="27" s="1"/>
  <c r="W133" i="27" s="1"/>
  <c r="W10" i="27"/>
  <c r="W13" i="27"/>
  <c r="W48" i="27" s="1"/>
  <c r="W80" i="27" s="1"/>
  <c r="W112" i="27" s="1"/>
  <c r="W19" i="27"/>
  <c r="W54" i="27" s="1"/>
  <c r="W86" i="27" s="1"/>
  <c r="W118" i="27" s="1"/>
  <c r="V27" i="27"/>
  <c r="V62" i="27" s="1"/>
  <c r="V94" i="27" s="1"/>
  <c r="V126" i="27" s="1"/>
  <c r="X34" i="27"/>
  <c r="X101" i="27" s="1"/>
  <c r="X133" i="27" s="1"/>
  <c r="X13" i="27"/>
  <c r="X48" i="27" s="1"/>
  <c r="X80" i="27" s="1"/>
  <c r="X112" i="27" s="1"/>
  <c r="W21" i="27"/>
  <c r="W56" i="27" s="1"/>
  <c r="W88" i="27" s="1"/>
  <c r="W120" i="27" s="1"/>
  <c r="W27" i="27"/>
  <c r="W62" i="27" s="1"/>
  <c r="W94" i="27" s="1"/>
  <c r="W126" i="27" s="1"/>
  <c r="V35" i="27"/>
  <c r="V70" i="27" s="1"/>
  <c r="V102" i="27" s="1"/>
  <c r="V134" i="27" s="1"/>
  <c r="V32" i="27"/>
  <c r="V67" i="27" s="1"/>
  <c r="V99" i="27" s="1"/>
  <c r="V131" i="27" s="1"/>
  <c r="V14" i="27"/>
  <c r="V49" i="27" s="1"/>
  <c r="V81" i="27" s="1"/>
  <c r="V113" i="27" s="1"/>
  <c r="X21" i="27"/>
  <c r="X56" i="27" s="1"/>
  <c r="X88" i="27" s="1"/>
  <c r="X120" i="27" s="1"/>
  <c r="W29" i="27"/>
  <c r="W64" i="27" s="1"/>
  <c r="W96" i="27" s="1"/>
  <c r="W128" i="27" s="1"/>
  <c r="W35" i="27"/>
  <c r="W70" i="27" s="1"/>
  <c r="W102" i="27" s="1"/>
  <c r="W134" i="27" s="1"/>
  <c r="V16" i="27"/>
  <c r="V51" i="27" s="1"/>
  <c r="V83" i="27" s="1"/>
  <c r="V115" i="27" s="1"/>
  <c r="V22" i="27"/>
  <c r="V57" i="27" s="1"/>
  <c r="V89" i="27" s="1"/>
  <c r="V121" i="27" s="1"/>
  <c r="X29" i="27"/>
  <c r="X64" i="27" s="1"/>
  <c r="X96" i="27" s="1"/>
  <c r="X128" i="27" s="1"/>
  <c r="X10" i="27"/>
  <c r="W16" i="27"/>
  <c r="W51" i="27" s="1"/>
  <c r="W83" i="27" s="1"/>
  <c r="W115" i="27" s="1"/>
  <c r="V24" i="27"/>
  <c r="V59" i="27" s="1"/>
  <c r="V91" i="27" s="1"/>
  <c r="V123" i="27" s="1"/>
  <c r="V30" i="27"/>
  <c r="V65" i="27" s="1"/>
  <c r="V97" i="27" s="1"/>
  <c r="V129" i="27" s="1"/>
  <c r="V11" i="27"/>
  <c r="V46" i="27" s="1"/>
  <c r="V78" i="27" s="1"/>
  <c r="V110" i="27" s="1"/>
  <c r="X18" i="27"/>
  <c r="X53" i="27" s="1"/>
  <c r="X85" i="27" s="1"/>
  <c r="X117" i="27" s="1"/>
  <c r="X24" i="27"/>
  <c r="X59" i="27" s="1"/>
  <c r="X91" i="27" s="1"/>
  <c r="X123" i="27" s="1"/>
  <c r="W32" i="27"/>
  <c r="W67" i="27" s="1"/>
  <c r="W99" i="27" s="1"/>
  <c r="W131" i="27" s="1"/>
  <c r="W24" i="27"/>
  <c r="W59" i="27" s="1"/>
  <c r="W91" i="27" s="1"/>
  <c r="W123" i="27" s="1"/>
  <c r="W11" i="27"/>
  <c r="W46" i="27" s="1"/>
  <c r="W78" i="27" s="1"/>
  <c r="W110" i="27" s="1"/>
  <c r="V19" i="27"/>
  <c r="V54" i="27" s="1"/>
  <c r="V86" i="27" s="1"/>
  <c r="V118" i="27" s="1"/>
  <c r="X26" i="27"/>
  <c r="X61" i="27" s="1"/>
  <c r="X93" i="27" s="1"/>
  <c r="X125" i="27" s="1"/>
  <c r="X32" i="27"/>
  <c r="X99" i="27" s="1"/>
  <c r="X131" i="27" s="1"/>
  <c r="X16" i="27"/>
  <c r="X51" i="27" s="1"/>
  <c r="X83" i="27" s="1"/>
  <c r="X115" i="27" s="1"/>
  <c r="AP11" i="27"/>
  <c r="AP46" i="27" s="1"/>
  <c r="AP78" i="27" s="1"/>
  <c r="AP110" i="27" s="1"/>
  <c r="AR13" i="27"/>
  <c r="AR48" i="27" s="1"/>
  <c r="AR80" i="27" s="1"/>
  <c r="AR112" i="27" s="1"/>
  <c r="AQ16" i="27"/>
  <c r="AQ51" i="27" s="1"/>
  <c r="AQ83" i="27" s="1"/>
  <c r="AQ115" i="27" s="1"/>
  <c r="AP19" i="27"/>
  <c r="AP54" i="27" s="1"/>
  <c r="AP86" i="27" s="1"/>
  <c r="AP118" i="27" s="1"/>
  <c r="AR21" i="27"/>
  <c r="AR56" i="27" s="1"/>
  <c r="AR88" i="27" s="1"/>
  <c r="AR120" i="27" s="1"/>
  <c r="AQ11" i="27"/>
  <c r="AQ46" i="27" s="1"/>
  <c r="AQ78" i="27" s="1"/>
  <c r="AQ110" i="27" s="1"/>
  <c r="AP14" i="27"/>
  <c r="AP49" i="27" s="1"/>
  <c r="AP81" i="27" s="1"/>
  <c r="AP113" i="27" s="1"/>
  <c r="AR16" i="27"/>
  <c r="AR51" i="27" s="1"/>
  <c r="AR83" i="27" s="1"/>
  <c r="AR115" i="27" s="1"/>
  <c r="AQ19" i="27"/>
  <c r="AQ54" i="27" s="1"/>
  <c r="AQ86" i="27" s="1"/>
  <c r="AQ118" i="27" s="1"/>
  <c r="AP22" i="27"/>
  <c r="AP57" i="27" s="1"/>
  <c r="AP89" i="27" s="1"/>
  <c r="AP121" i="27" s="1"/>
  <c r="AR11" i="27"/>
  <c r="AR46" i="27" s="1"/>
  <c r="AR78" i="27" s="1"/>
  <c r="AR110" i="27" s="1"/>
  <c r="AQ14" i="27"/>
  <c r="AQ49" i="27" s="1"/>
  <c r="AQ81" i="27" s="1"/>
  <c r="AQ113" i="27" s="1"/>
  <c r="AP17" i="27"/>
  <c r="AP52" i="27" s="1"/>
  <c r="AP84" i="27" s="1"/>
  <c r="AP116" i="27" s="1"/>
  <c r="AR19" i="27"/>
  <c r="AR54" i="27" s="1"/>
  <c r="AR86" i="27" s="1"/>
  <c r="AR118" i="27" s="1"/>
  <c r="AQ22" i="27"/>
  <c r="AQ57" i="27" s="1"/>
  <c r="AQ89" i="27" s="1"/>
  <c r="AQ121" i="27" s="1"/>
  <c r="AP12" i="27"/>
  <c r="AP47" i="27" s="1"/>
  <c r="AP79" i="27" s="1"/>
  <c r="AP111" i="27" s="1"/>
  <c r="AR14" i="27"/>
  <c r="AR49" i="27" s="1"/>
  <c r="AR81" i="27" s="1"/>
  <c r="AR113" i="27" s="1"/>
  <c r="AQ17" i="27"/>
  <c r="AQ52" i="27" s="1"/>
  <c r="AQ84" i="27" s="1"/>
  <c r="AQ116" i="27" s="1"/>
  <c r="AP20" i="27"/>
  <c r="AP55" i="27" s="1"/>
  <c r="AP87" i="27" s="1"/>
  <c r="AP119" i="27" s="1"/>
  <c r="AR22" i="27"/>
  <c r="AR57" i="27" s="1"/>
  <c r="AR89" i="27" s="1"/>
  <c r="AR121" i="27" s="1"/>
  <c r="AQ12" i="27"/>
  <c r="AQ47" i="27" s="1"/>
  <c r="AQ79" i="27" s="1"/>
  <c r="AQ111" i="27" s="1"/>
  <c r="AP15" i="27"/>
  <c r="AP50" i="27" s="1"/>
  <c r="AP82" i="27" s="1"/>
  <c r="AP114" i="27" s="1"/>
  <c r="AR17" i="27"/>
  <c r="AR52" i="27" s="1"/>
  <c r="AR84" i="27" s="1"/>
  <c r="AR116" i="27" s="1"/>
  <c r="AQ20" i="27"/>
  <c r="AQ55" i="27" s="1"/>
  <c r="AQ87" i="27" s="1"/>
  <c r="AQ119" i="27" s="1"/>
  <c r="AP23" i="27"/>
  <c r="AP58" i="27" s="1"/>
  <c r="AP90" i="27" s="1"/>
  <c r="AP122" i="27" s="1"/>
  <c r="AR12" i="27"/>
  <c r="AR47" i="27" s="1"/>
  <c r="AR79" i="27" s="1"/>
  <c r="AR111" i="27" s="1"/>
  <c r="AQ15" i="27"/>
  <c r="AQ50" i="27" s="1"/>
  <c r="AQ82" i="27" s="1"/>
  <c r="AQ114" i="27" s="1"/>
  <c r="AP18" i="27"/>
  <c r="AP53" i="27" s="1"/>
  <c r="AP85" i="27" s="1"/>
  <c r="AP117" i="27" s="1"/>
  <c r="AR20" i="27"/>
  <c r="AR55" i="27" s="1"/>
  <c r="AR87" i="27" s="1"/>
  <c r="AR119" i="27" s="1"/>
  <c r="AQ23" i="27"/>
  <c r="AQ58" i="27" s="1"/>
  <c r="AQ90" i="27" s="1"/>
  <c r="AQ122" i="27" s="1"/>
  <c r="AP13" i="27"/>
  <c r="AP48" i="27" s="1"/>
  <c r="AP80" i="27" s="1"/>
  <c r="AP112" i="27" s="1"/>
  <c r="AR15" i="27"/>
  <c r="AR50" i="27" s="1"/>
  <c r="AR82" i="27" s="1"/>
  <c r="AR114" i="27" s="1"/>
  <c r="AQ18" i="27"/>
  <c r="AQ53" i="27" s="1"/>
  <c r="AQ85" i="27" s="1"/>
  <c r="AQ117" i="27" s="1"/>
  <c r="AP21" i="27"/>
  <c r="AP56" i="27" s="1"/>
  <c r="AP88" i="27" s="1"/>
  <c r="AP120" i="27" s="1"/>
  <c r="AR23" i="27"/>
  <c r="AR58" i="27" s="1"/>
  <c r="AR90" i="27" s="1"/>
  <c r="AR122" i="27" s="1"/>
  <c r="AQ13" i="27"/>
  <c r="AQ48" i="27" s="1"/>
  <c r="AQ80" i="27" s="1"/>
  <c r="AQ112" i="27" s="1"/>
  <c r="AQ25" i="27"/>
  <c r="AQ60" i="27" s="1"/>
  <c r="AQ92" i="27" s="1"/>
  <c r="AQ124" i="27" s="1"/>
  <c r="AP28" i="27"/>
  <c r="AP63" i="27" s="1"/>
  <c r="AP95" i="27" s="1"/>
  <c r="AP127" i="27" s="1"/>
  <c r="AR30" i="27"/>
  <c r="AR65" i="27" s="1"/>
  <c r="AR97" i="27" s="1"/>
  <c r="AR129" i="27" s="1"/>
  <c r="AQ33" i="27"/>
  <c r="AQ68" i="27" s="1"/>
  <c r="AQ100" i="27" s="1"/>
  <c r="AQ132" i="27" s="1"/>
  <c r="AP36" i="27"/>
  <c r="AP71" i="27" s="1"/>
  <c r="AP103" i="27" s="1"/>
  <c r="AP16" i="27"/>
  <c r="AP51" i="27" s="1"/>
  <c r="AP83" i="27" s="1"/>
  <c r="AP115" i="27" s="1"/>
  <c r="AR25" i="27"/>
  <c r="AR60" i="27" s="1"/>
  <c r="AR92" i="27" s="1"/>
  <c r="AR124" i="27" s="1"/>
  <c r="AQ28" i="27"/>
  <c r="AQ63" i="27" s="1"/>
  <c r="AQ95" i="27" s="1"/>
  <c r="AQ127" i="27" s="1"/>
  <c r="AP31" i="27"/>
  <c r="AP66" i="27" s="1"/>
  <c r="AP98" i="27" s="1"/>
  <c r="AP130" i="27" s="1"/>
  <c r="AR33" i="27"/>
  <c r="AR100" i="27" s="1"/>
  <c r="AR132" i="27" s="1"/>
  <c r="AQ36" i="27"/>
  <c r="AQ71" i="27" s="1"/>
  <c r="AQ103" i="27" s="1"/>
  <c r="AR18" i="27"/>
  <c r="AR53" i="27" s="1"/>
  <c r="AR85" i="27" s="1"/>
  <c r="AR117" i="27" s="1"/>
  <c r="AP26" i="27"/>
  <c r="AP61" i="27" s="1"/>
  <c r="AP93" i="27" s="1"/>
  <c r="AP125" i="27" s="1"/>
  <c r="AR28" i="27"/>
  <c r="AR63" i="27" s="1"/>
  <c r="AR95" i="27" s="1"/>
  <c r="AR127" i="27" s="1"/>
  <c r="AQ31" i="27"/>
  <c r="AQ66" i="27" s="1"/>
  <c r="AQ98" i="27" s="1"/>
  <c r="AQ130" i="27" s="1"/>
  <c r="AP34" i="27"/>
  <c r="AP69" i="27" s="1"/>
  <c r="AP101" i="27" s="1"/>
  <c r="AP133" i="27" s="1"/>
  <c r="AR36" i="27"/>
  <c r="AR103" i="27" s="1"/>
  <c r="AQ21" i="27"/>
  <c r="AQ56" i="27" s="1"/>
  <c r="AQ88" i="27" s="1"/>
  <c r="AQ120" i="27" s="1"/>
  <c r="AQ26" i="27"/>
  <c r="AQ61" i="27" s="1"/>
  <c r="AQ93" i="27" s="1"/>
  <c r="AQ125" i="27" s="1"/>
  <c r="AP29" i="27"/>
  <c r="AP64" i="27" s="1"/>
  <c r="AP96" i="27" s="1"/>
  <c r="AP128" i="27" s="1"/>
  <c r="AR31" i="27"/>
  <c r="AR98" i="27" s="1"/>
  <c r="AR130" i="27" s="1"/>
  <c r="AQ34" i="27"/>
  <c r="AQ69" i="27" s="1"/>
  <c r="AQ101" i="27" s="1"/>
  <c r="AQ133" i="27" s="1"/>
  <c r="AQ10" i="27"/>
  <c r="AP24" i="27"/>
  <c r="AP59" i="27" s="1"/>
  <c r="AP91" i="27" s="1"/>
  <c r="AP123" i="27" s="1"/>
  <c r="AR26" i="27"/>
  <c r="AR61" i="27" s="1"/>
  <c r="AR93" i="27" s="1"/>
  <c r="AR125" i="27" s="1"/>
  <c r="AQ29" i="27"/>
  <c r="AQ64" i="27" s="1"/>
  <c r="AQ96" i="27" s="1"/>
  <c r="AQ128" i="27" s="1"/>
  <c r="AP32" i="27"/>
  <c r="AP67" i="27" s="1"/>
  <c r="AP99" i="27" s="1"/>
  <c r="AP131" i="27" s="1"/>
  <c r="AR34" i="27"/>
  <c r="AR101" i="27" s="1"/>
  <c r="AR133" i="27" s="1"/>
  <c r="AR10" i="27"/>
  <c r="AQ24" i="27"/>
  <c r="AQ59" i="27" s="1"/>
  <c r="AQ91" i="27" s="1"/>
  <c r="AQ123" i="27" s="1"/>
  <c r="AP27" i="27"/>
  <c r="AP62" i="27" s="1"/>
  <c r="AP94" i="27" s="1"/>
  <c r="AP126" i="27" s="1"/>
  <c r="AR29" i="27"/>
  <c r="AR64" i="27" s="1"/>
  <c r="AR96" i="27" s="1"/>
  <c r="AR128" i="27" s="1"/>
  <c r="AQ32" i="27"/>
  <c r="AQ67" i="27" s="1"/>
  <c r="AQ99" i="27" s="1"/>
  <c r="AQ131" i="27" s="1"/>
  <c r="AP35" i="27"/>
  <c r="AP70" i="27" s="1"/>
  <c r="AP102" i="27" s="1"/>
  <c r="AP134" i="27" s="1"/>
  <c r="AP30" i="27"/>
  <c r="AP65" i="27" s="1"/>
  <c r="AP97" i="27" s="1"/>
  <c r="AP129" i="27" s="1"/>
  <c r="AQ30" i="27"/>
  <c r="AQ65" i="27" s="1"/>
  <c r="AQ97" i="27" s="1"/>
  <c r="AQ129" i="27" s="1"/>
  <c r="AP10" i="27"/>
  <c r="AR35" i="27"/>
  <c r="AR102" i="27" s="1"/>
  <c r="AR134" i="27" s="1"/>
  <c r="AR32" i="27"/>
  <c r="AR99" i="27" s="1"/>
  <c r="AR131" i="27" s="1"/>
  <c r="AP25" i="27"/>
  <c r="AP60" i="27" s="1"/>
  <c r="AP92" i="27" s="1"/>
  <c r="AP124" i="27" s="1"/>
  <c r="AP33" i="27"/>
  <c r="AP68" i="27" s="1"/>
  <c r="AP100" i="27" s="1"/>
  <c r="AP132" i="27" s="1"/>
  <c r="AR24" i="27"/>
  <c r="AR59" i="27" s="1"/>
  <c r="AR91" i="27" s="1"/>
  <c r="AR123" i="27" s="1"/>
  <c r="AQ35" i="27"/>
  <c r="AQ70" i="27" s="1"/>
  <c r="AQ102" i="27" s="1"/>
  <c r="AQ134" i="27" s="1"/>
  <c r="AQ27" i="27"/>
  <c r="AQ62" i="27" s="1"/>
  <c r="AQ94" i="27" s="1"/>
  <c r="AQ126" i="27" s="1"/>
  <c r="AR27" i="27"/>
  <c r="AR62" i="27" s="1"/>
  <c r="AR94" i="27" s="1"/>
  <c r="AR126" i="27" s="1"/>
  <c r="BJ11" i="27"/>
  <c r="BJ46" i="27" s="1"/>
  <c r="BJ78" i="27" s="1"/>
  <c r="BJ110" i="27" s="1"/>
  <c r="BL13" i="27"/>
  <c r="BL48" i="27" s="1"/>
  <c r="BL80" i="27" s="1"/>
  <c r="BL112" i="27" s="1"/>
  <c r="BK16" i="27"/>
  <c r="BK51" i="27" s="1"/>
  <c r="BK83" i="27" s="1"/>
  <c r="BK115" i="27" s="1"/>
  <c r="BJ19" i="27"/>
  <c r="BJ54" i="27" s="1"/>
  <c r="BJ86" i="27" s="1"/>
  <c r="BJ118" i="27" s="1"/>
  <c r="BL21" i="27"/>
  <c r="BL56" i="27" s="1"/>
  <c r="BL88" i="27" s="1"/>
  <c r="BL120" i="27" s="1"/>
  <c r="BK24" i="27"/>
  <c r="BK59" i="27" s="1"/>
  <c r="BK91" i="27" s="1"/>
  <c r="BK123" i="27" s="1"/>
  <c r="BJ27" i="27"/>
  <c r="BJ62" i="27" s="1"/>
  <c r="BJ94" i="27" s="1"/>
  <c r="BJ126" i="27" s="1"/>
  <c r="BL29" i="27"/>
  <c r="BL64" i="27" s="1"/>
  <c r="BL96" i="27" s="1"/>
  <c r="BL128" i="27" s="1"/>
  <c r="BK32" i="27"/>
  <c r="BK67" i="27" s="1"/>
  <c r="BK99" i="27" s="1"/>
  <c r="BK131" i="27" s="1"/>
  <c r="BJ35" i="27"/>
  <c r="BJ70" i="27" s="1"/>
  <c r="BJ102" i="27" s="1"/>
  <c r="BJ134" i="27" s="1"/>
  <c r="BK11" i="27"/>
  <c r="BK46" i="27" s="1"/>
  <c r="BK78" i="27" s="1"/>
  <c r="BK110" i="27" s="1"/>
  <c r="BJ14" i="27"/>
  <c r="BJ49" i="27" s="1"/>
  <c r="BJ81" i="27" s="1"/>
  <c r="BJ113" i="27" s="1"/>
  <c r="BL16" i="27"/>
  <c r="BL51" i="27" s="1"/>
  <c r="BL83" i="27" s="1"/>
  <c r="BL115" i="27" s="1"/>
  <c r="BK19" i="27"/>
  <c r="BK54" i="27" s="1"/>
  <c r="BK86" i="27" s="1"/>
  <c r="BK118" i="27" s="1"/>
  <c r="BJ22" i="27"/>
  <c r="BJ57" i="27" s="1"/>
  <c r="BJ89" i="27" s="1"/>
  <c r="BJ121" i="27" s="1"/>
  <c r="BL24" i="27"/>
  <c r="BL59" i="27" s="1"/>
  <c r="BL91" i="27" s="1"/>
  <c r="BL123" i="27" s="1"/>
  <c r="BK27" i="27"/>
  <c r="BK62" i="27" s="1"/>
  <c r="BK94" i="27" s="1"/>
  <c r="BK126" i="27" s="1"/>
  <c r="BJ30" i="27"/>
  <c r="BJ65" i="27" s="1"/>
  <c r="BJ97" i="27" s="1"/>
  <c r="BJ129" i="27" s="1"/>
  <c r="BL32" i="27"/>
  <c r="BL67" i="27" s="1"/>
  <c r="BL99" i="27" s="1"/>
  <c r="BL131" i="27" s="1"/>
  <c r="BK35" i="27"/>
  <c r="BK70" i="27" s="1"/>
  <c r="BK102" i="27" s="1"/>
  <c r="BK134" i="27" s="1"/>
  <c r="BL11" i="27"/>
  <c r="BL46" i="27" s="1"/>
  <c r="BL78" i="27" s="1"/>
  <c r="BL110" i="27" s="1"/>
  <c r="BK14" i="27"/>
  <c r="BK49" i="27" s="1"/>
  <c r="BK81" i="27" s="1"/>
  <c r="BK113" i="27" s="1"/>
  <c r="BJ17" i="27"/>
  <c r="BJ52" i="27" s="1"/>
  <c r="BJ84" i="27" s="1"/>
  <c r="BJ116" i="27" s="1"/>
  <c r="BL19" i="27"/>
  <c r="BL54" i="27" s="1"/>
  <c r="BL86" i="27" s="1"/>
  <c r="BL118" i="27" s="1"/>
  <c r="BK22" i="27"/>
  <c r="BK57" i="27" s="1"/>
  <c r="BK89" i="27" s="1"/>
  <c r="BK121" i="27" s="1"/>
  <c r="BJ25" i="27"/>
  <c r="BJ60" i="27" s="1"/>
  <c r="BJ92" i="27" s="1"/>
  <c r="BJ124" i="27" s="1"/>
  <c r="BL27" i="27"/>
  <c r="BL62" i="27" s="1"/>
  <c r="BL94" i="27" s="1"/>
  <c r="BL126" i="27" s="1"/>
  <c r="BK30" i="27"/>
  <c r="BK65" i="27" s="1"/>
  <c r="BK97" i="27" s="1"/>
  <c r="BK129" i="27" s="1"/>
  <c r="BJ33" i="27"/>
  <c r="BJ68" i="27" s="1"/>
  <c r="BJ100" i="27" s="1"/>
  <c r="BJ132" i="27" s="1"/>
  <c r="BL35" i="27"/>
  <c r="BL102" i="27" s="1"/>
  <c r="BL134" i="27" s="1"/>
  <c r="BJ12" i="27"/>
  <c r="BJ47" i="27" s="1"/>
  <c r="BJ79" i="27" s="1"/>
  <c r="BJ111" i="27" s="1"/>
  <c r="BL14" i="27"/>
  <c r="BL49" i="27" s="1"/>
  <c r="BL81" i="27" s="1"/>
  <c r="BL113" i="27" s="1"/>
  <c r="BK17" i="27"/>
  <c r="BK52" i="27" s="1"/>
  <c r="BK84" i="27" s="1"/>
  <c r="BK116" i="27" s="1"/>
  <c r="BJ20" i="27"/>
  <c r="BJ55" i="27" s="1"/>
  <c r="BJ87" i="27" s="1"/>
  <c r="BJ119" i="27" s="1"/>
  <c r="BL22" i="27"/>
  <c r="BL57" i="27" s="1"/>
  <c r="BL89" i="27" s="1"/>
  <c r="BL121" i="27" s="1"/>
  <c r="BK25" i="27"/>
  <c r="BK60" i="27" s="1"/>
  <c r="BK92" i="27" s="1"/>
  <c r="BK124" i="27" s="1"/>
  <c r="BJ28" i="27"/>
  <c r="BJ63" i="27" s="1"/>
  <c r="BJ95" i="27" s="1"/>
  <c r="BJ127" i="27" s="1"/>
  <c r="BL30" i="27"/>
  <c r="BL65" i="27" s="1"/>
  <c r="BL97" i="27" s="1"/>
  <c r="BL129" i="27" s="1"/>
  <c r="BK33" i="27"/>
  <c r="BK68" i="27" s="1"/>
  <c r="BK100" i="27" s="1"/>
  <c r="BK132" i="27" s="1"/>
  <c r="BJ36" i="27"/>
  <c r="BJ71" i="27" s="1"/>
  <c r="BJ103" i="27" s="1"/>
  <c r="BK12" i="27"/>
  <c r="BK47" i="27" s="1"/>
  <c r="BK79" i="27" s="1"/>
  <c r="BK111" i="27" s="1"/>
  <c r="BJ15" i="27"/>
  <c r="BJ50" i="27" s="1"/>
  <c r="BJ82" i="27" s="1"/>
  <c r="BJ114" i="27" s="1"/>
  <c r="BL17" i="27"/>
  <c r="BL52" i="27" s="1"/>
  <c r="BL84" i="27" s="1"/>
  <c r="BL116" i="27" s="1"/>
  <c r="BK20" i="27"/>
  <c r="BK55" i="27" s="1"/>
  <c r="BK87" i="27" s="1"/>
  <c r="BK119" i="27" s="1"/>
  <c r="BJ23" i="27"/>
  <c r="BJ58" i="27" s="1"/>
  <c r="BJ90" i="27" s="1"/>
  <c r="BJ122" i="27" s="1"/>
  <c r="BL25" i="27"/>
  <c r="BL60" i="27" s="1"/>
  <c r="BL92" i="27" s="1"/>
  <c r="BL124" i="27" s="1"/>
  <c r="BK28" i="27"/>
  <c r="BK63" i="27" s="1"/>
  <c r="BK95" i="27" s="1"/>
  <c r="BK127" i="27" s="1"/>
  <c r="BJ31" i="27"/>
  <c r="BJ66" i="27" s="1"/>
  <c r="BJ98" i="27" s="1"/>
  <c r="BJ130" i="27" s="1"/>
  <c r="BL33" i="27"/>
  <c r="BL100" i="27" s="1"/>
  <c r="BL132" i="27" s="1"/>
  <c r="BK36" i="27"/>
  <c r="BK71" i="27" s="1"/>
  <c r="BK103" i="27" s="1"/>
  <c r="BL12" i="27"/>
  <c r="BL47" i="27" s="1"/>
  <c r="BL79" i="27" s="1"/>
  <c r="BL111" i="27" s="1"/>
  <c r="BK15" i="27"/>
  <c r="BK50" i="27" s="1"/>
  <c r="BK82" i="27" s="1"/>
  <c r="BK114" i="27" s="1"/>
  <c r="BJ18" i="27"/>
  <c r="BJ53" i="27" s="1"/>
  <c r="BJ85" i="27" s="1"/>
  <c r="BJ117" i="27" s="1"/>
  <c r="BL20" i="27"/>
  <c r="BL55" i="27" s="1"/>
  <c r="BL87" i="27" s="1"/>
  <c r="BL119" i="27" s="1"/>
  <c r="BK23" i="27"/>
  <c r="BK58" i="27" s="1"/>
  <c r="BK90" i="27" s="1"/>
  <c r="BK122" i="27" s="1"/>
  <c r="BJ26" i="27"/>
  <c r="BJ61" i="27" s="1"/>
  <c r="BJ93" i="27" s="1"/>
  <c r="BJ125" i="27" s="1"/>
  <c r="BL28" i="27"/>
  <c r="BL63" i="27" s="1"/>
  <c r="BL95" i="27" s="1"/>
  <c r="BL127" i="27" s="1"/>
  <c r="BK31" i="27"/>
  <c r="BK66" i="27" s="1"/>
  <c r="BK98" i="27" s="1"/>
  <c r="BK130" i="27" s="1"/>
  <c r="BJ34" i="27"/>
  <c r="BJ69" i="27" s="1"/>
  <c r="BJ101" i="27" s="1"/>
  <c r="BJ133" i="27" s="1"/>
  <c r="BL36" i="27"/>
  <c r="BL103" i="27" s="1"/>
  <c r="BJ13" i="27"/>
  <c r="BJ48" i="27" s="1"/>
  <c r="BJ80" i="27" s="1"/>
  <c r="BJ112" i="27" s="1"/>
  <c r="BL15" i="27"/>
  <c r="BL50" i="27" s="1"/>
  <c r="BL82" i="27" s="1"/>
  <c r="BL114" i="27" s="1"/>
  <c r="BK18" i="27"/>
  <c r="BK53" i="27" s="1"/>
  <c r="BK85" i="27" s="1"/>
  <c r="BK117" i="27" s="1"/>
  <c r="BJ21" i="27"/>
  <c r="BJ56" i="27" s="1"/>
  <c r="BJ88" i="27" s="1"/>
  <c r="BJ120" i="27" s="1"/>
  <c r="BL23" i="27"/>
  <c r="BL58" i="27" s="1"/>
  <c r="BL90" i="27" s="1"/>
  <c r="BL122" i="27" s="1"/>
  <c r="BK26" i="27"/>
  <c r="BK61" i="27" s="1"/>
  <c r="BK93" i="27" s="1"/>
  <c r="BK125" i="27" s="1"/>
  <c r="BJ29" i="27"/>
  <c r="BJ64" i="27" s="1"/>
  <c r="BJ96" i="27" s="1"/>
  <c r="BJ128" i="27" s="1"/>
  <c r="BL31" i="27"/>
  <c r="BL66" i="27" s="1"/>
  <c r="BL98" i="27" s="1"/>
  <c r="BL130" i="27" s="1"/>
  <c r="BK34" i="27"/>
  <c r="BK69" i="27" s="1"/>
  <c r="BK101" i="27" s="1"/>
  <c r="BK133" i="27" s="1"/>
  <c r="BK10" i="27"/>
  <c r="BK13" i="27"/>
  <c r="BK48" i="27" s="1"/>
  <c r="BK80" i="27" s="1"/>
  <c r="BK112" i="27" s="1"/>
  <c r="BL34" i="27"/>
  <c r="BL101" i="27" s="1"/>
  <c r="BL133" i="27" s="1"/>
  <c r="BJ16" i="27"/>
  <c r="BJ51" i="27" s="1"/>
  <c r="BJ83" i="27" s="1"/>
  <c r="BJ115" i="27" s="1"/>
  <c r="BL10" i="27"/>
  <c r="BL18" i="27"/>
  <c r="BL53" i="27" s="1"/>
  <c r="BL85" i="27" s="1"/>
  <c r="BL117" i="27" s="1"/>
  <c r="BK21" i="27"/>
  <c r="BK56" i="27" s="1"/>
  <c r="BK88" i="27" s="1"/>
  <c r="BK120" i="27" s="1"/>
  <c r="BJ24" i="27"/>
  <c r="BJ59" i="27" s="1"/>
  <c r="BJ91" i="27" s="1"/>
  <c r="BJ123" i="27" s="1"/>
  <c r="BL26" i="27"/>
  <c r="BL61" i="27" s="1"/>
  <c r="BL93" i="27" s="1"/>
  <c r="BL125" i="27" s="1"/>
  <c r="BK29" i="27"/>
  <c r="BK64" i="27" s="1"/>
  <c r="BK96" i="27" s="1"/>
  <c r="BK128" i="27" s="1"/>
  <c r="BJ32" i="27"/>
  <c r="BJ67" i="27" s="1"/>
  <c r="BJ99" i="27" s="1"/>
  <c r="BJ131" i="27" s="1"/>
  <c r="AK12" i="27"/>
  <c r="AK47" i="27" s="1"/>
  <c r="AK79" i="27" s="1"/>
  <c r="AK111" i="27" s="1"/>
  <c r="AM14" i="27"/>
  <c r="AM49" i="27" s="1"/>
  <c r="AM81" i="27" s="1"/>
  <c r="AM113" i="27" s="1"/>
  <c r="AL17" i="27"/>
  <c r="AL52" i="27" s="1"/>
  <c r="AL84" i="27" s="1"/>
  <c r="AL116" i="27" s="1"/>
  <c r="AK20" i="27"/>
  <c r="AK55" i="27" s="1"/>
  <c r="AK87" i="27" s="1"/>
  <c r="AK119" i="27" s="1"/>
  <c r="AM22" i="27"/>
  <c r="AM57" i="27" s="1"/>
  <c r="AM89" i="27" s="1"/>
  <c r="AM121" i="27" s="1"/>
  <c r="AL25" i="27"/>
  <c r="AL60" i="27" s="1"/>
  <c r="AL92" i="27" s="1"/>
  <c r="AL124" i="27" s="1"/>
  <c r="AK28" i="27"/>
  <c r="AK63" i="27" s="1"/>
  <c r="AK95" i="27" s="1"/>
  <c r="AK127" i="27" s="1"/>
  <c r="AM30" i="27"/>
  <c r="AM97" i="27" s="1"/>
  <c r="AM129" i="27" s="1"/>
  <c r="AL33" i="27"/>
  <c r="AL68" i="27" s="1"/>
  <c r="AL100" i="27" s="1"/>
  <c r="AL132" i="27" s="1"/>
  <c r="AK36" i="27"/>
  <c r="AK71" i="27" s="1"/>
  <c r="AK103" i="27" s="1"/>
  <c r="AL12" i="27"/>
  <c r="AL47" i="27" s="1"/>
  <c r="AL79" i="27" s="1"/>
  <c r="AL111" i="27" s="1"/>
  <c r="AK15" i="27"/>
  <c r="AK50" i="27" s="1"/>
  <c r="AK82" i="27" s="1"/>
  <c r="AK114" i="27" s="1"/>
  <c r="AM17" i="27"/>
  <c r="AM52" i="27" s="1"/>
  <c r="AM84" i="27" s="1"/>
  <c r="AM116" i="27" s="1"/>
  <c r="AL20" i="27"/>
  <c r="AL55" i="27" s="1"/>
  <c r="AL87" i="27" s="1"/>
  <c r="AL119" i="27" s="1"/>
  <c r="AK23" i="27"/>
  <c r="AK58" i="27" s="1"/>
  <c r="AK90" i="27" s="1"/>
  <c r="AK122" i="27" s="1"/>
  <c r="AM25" i="27"/>
  <c r="AM92" i="27" s="1"/>
  <c r="AM124" i="27" s="1"/>
  <c r="AL28" i="27"/>
  <c r="AL63" i="27" s="1"/>
  <c r="AL95" i="27" s="1"/>
  <c r="AL127" i="27" s="1"/>
  <c r="AK31" i="27"/>
  <c r="AK66" i="27" s="1"/>
  <c r="AK98" i="27" s="1"/>
  <c r="AK130" i="27" s="1"/>
  <c r="AM33" i="27"/>
  <c r="AM100" i="27" s="1"/>
  <c r="AM132" i="27" s="1"/>
  <c r="AL36" i="27"/>
  <c r="AL103" i="27" s="1"/>
  <c r="AM12" i="27"/>
  <c r="AM47" i="27" s="1"/>
  <c r="AM79" i="27" s="1"/>
  <c r="AM111" i="27" s="1"/>
  <c r="AL15" i="27"/>
  <c r="AL50" i="27" s="1"/>
  <c r="AL82" i="27" s="1"/>
  <c r="AL114" i="27" s="1"/>
  <c r="AK18" i="27"/>
  <c r="AK53" i="27" s="1"/>
  <c r="AK85" i="27" s="1"/>
  <c r="AK117" i="27" s="1"/>
  <c r="AM20" i="27"/>
  <c r="AM55" i="27" s="1"/>
  <c r="AM87" i="27" s="1"/>
  <c r="AM119" i="27" s="1"/>
  <c r="AL23" i="27"/>
  <c r="AL58" i="27" s="1"/>
  <c r="AL90" i="27" s="1"/>
  <c r="AL122" i="27" s="1"/>
  <c r="AK26" i="27"/>
  <c r="AK61" i="27" s="1"/>
  <c r="AK93" i="27" s="1"/>
  <c r="AK125" i="27" s="1"/>
  <c r="AM28" i="27"/>
  <c r="AM95" i="27" s="1"/>
  <c r="AM127" i="27" s="1"/>
  <c r="AL31" i="27"/>
  <c r="AL66" i="27" s="1"/>
  <c r="AL98" i="27" s="1"/>
  <c r="AL130" i="27" s="1"/>
  <c r="AK34" i="27"/>
  <c r="AK69" i="27" s="1"/>
  <c r="AK101" i="27" s="1"/>
  <c r="AK133" i="27" s="1"/>
  <c r="AM36" i="27"/>
  <c r="AM103" i="27" s="1"/>
  <c r="AK13" i="27"/>
  <c r="AK48" i="27" s="1"/>
  <c r="AK80" i="27" s="1"/>
  <c r="AK112" i="27" s="1"/>
  <c r="AM15" i="27"/>
  <c r="AM50" i="27" s="1"/>
  <c r="AM82" i="27" s="1"/>
  <c r="AM114" i="27" s="1"/>
  <c r="AL18" i="27"/>
  <c r="AL53" i="27" s="1"/>
  <c r="AL85" i="27" s="1"/>
  <c r="AL117" i="27" s="1"/>
  <c r="AK21" i="27"/>
  <c r="AK56" i="27" s="1"/>
  <c r="AK88" i="27" s="1"/>
  <c r="AK120" i="27" s="1"/>
  <c r="AM23" i="27"/>
  <c r="AM58" i="27" s="1"/>
  <c r="AM90" i="27" s="1"/>
  <c r="AM122" i="27" s="1"/>
  <c r="AL26" i="27"/>
  <c r="AL61" i="27" s="1"/>
  <c r="AL93" i="27" s="1"/>
  <c r="AL125" i="27" s="1"/>
  <c r="AK29" i="27"/>
  <c r="AK64" i="27" s="1"/>
  <c r="AK96" i="27" s="1"/>
  <c r="AK128" i="27" s="1"/>
  <c r="AM31" i="27"/>
  <c r="AM98" i="27" s="1"/>
  <c r="AM130" i="27" s="1"/>
  <c r="AL34" i="27"/>
  <c r="AL101" i="27" s="1"/>
  <c r="AL133" i="27" s="1"/>
  <c r="AL10" i="27"/>
  <c r="AL13" i="27"/>
  <c r="AL48" i="27" s="1"/>
  <c r="AL80" i="27" s="1"/>
  <c r="AL112" i="27" s="1"/>
  <c r="AK16" i="27"/>
  <c r="AK51" i="27" s="1"/>
  <c r="AK83" i="27" s="1"/>
  <c r="AK115" i="27" s="1"/>
  <c r="AM18" i="27"/>
  <c r="AM53" i="27" s="1"/>
  <c r="AM85" i="27" s="1"/>
  <c r="AM117" i="27" s="1"/>
  <c r="AL21" i="27"/>
  <c r="AL56" i="27" s="1"/>
  <c r="AL88" i="27" s="1"/>
  <c r="AL120" i="27" s="1"/>
  <c r="AK24" i="27"/>
  <c r="AK59" i="27" s="1"/>
  <c r="AK91" i="27" s="1"/>
  <c r="AK123" i="27" s="1"/>
  <c r="AM26" i="27"/>
  <c r="AM93" i="27" s="1"/>
  <c r="AM125" i="27" s="1"/>
  <c r="AL29" i="27"/>
  <c r="AL64" i="27" s="1"/>
  <c r="AL96" i="27" s="1"/>
  <c r="AL128" i="27" s="1"/>
  <c r="AK32" i="27"/>
  <c r="AK67" i="27" s="1"/>
  <c r="AK99" i="27" s="1"/>
  <c r="AK131" i="27" s="1"/>
  <c r="AM34" i="27"/>
  <c r="AM101" i="27" s="1"/>
  <c r="AM133" i="27" s="1"/>
  <c r="AM10" i="27"/>
  <c r="AK11" i="27"/>
  <c r="AK46" i="27" s="1"/>
  <c r="AK78" i="27" s="1"/>
  <c r="AK110" i="27" s="1"/>
  <c r="AM13" i="27"/>
  <c r="AM48" i="27" s="1"/>
  <c r="AM80" i="27" s="1"/>
  <c r="AM112" i="27" s="1"/>
  <c r="AL16" i="27"/>
  <c r="AL51" i="27" s="1"/>
  <c r="AL83" i="27" s="1"/>
  <c r="AL115" i="27" s="1"/>
  <c r="AK14" i="27"/>
  <c r="AK49" i="27" s="1"/>
  <c r="AK81" i="27" s="1"/>
  <c r="AK113" i="27" s="1"/>
  <c r="AK22" i="27"/>
  <c r="AK57" i="27" s="1"/>
  <c r="AK89" i="27" s="1"/>
  <c r="AK121" i="27" s="1"/>
  <c r="AM29" i="27"/>
  <c r="AM96" i="27" s="1"/>
  <c r="AM128" i="27" s="1"/>
  <c r="AM35" i="27"/>
  <c r="AM102" i="27" s="1"/>
  <c r="AM134" i="27" s="1"/>
  <c r="AK27" i="27"/>
  <c r="AK62" i="27" s="1"/>
  <c r="AK94" i="27" s="1"/>
  <c r="AK126" i="27" s="1"/>
  <c r="AL14" i="27"/>
  <c r="AL49" i="27" s="1"/>
  <c r="AL81" i="27" s="1"/>
  <c r="AL113" i="27" s="1"/>
  <c r="AL22" i="27"/>
  <c r="AL57" i="27" s="1"/>
  <c r="AL89" i="27" s="1"/>
  <c r="AL121" i="27" s="1"/>
  <c r="AK30" i="27"/>
  <c r="AK65" i="27" s="1"/>
  <c r="AK97" i="27" s="1"/>
  <c r="AK129" i="27" s="1"/>
  <c r="AM16" i="27"/>
  <c r="AM51" i="27" s="1"/>
  <c r="AM83" i="27" s="1"/>
  <c r="AM115" i="27" s="1"/>
  <c r="AL24" i="27"/>
  <c r="AL59" i="27" s="1"/>
  <c r="AL91" i="27" s="1"/>
  <c r="AL123" i="27" s="1"/>
  <c r="AL30" i="27"/>
  <c r="AL65" i="27" s="1"/>
  <c r="AL97" i="27" s="1"/>
  <c r="AL129" i="27" s="1"/>
  <c r="AK17" i="27"/>
  <c r="AK52" i="27" s="1"/>
  <c r="AK84" i="27" s="1"/>
  <c r="AK116" i="27" s="1"/>
  <c r="AM24" i="27"/>
  <c r="AM91" i="27" s="1"/>
  <c r="AM123" i="27" s="1"/>
  <c r="AL32" i="27"/>
  <c r="AL67" i="27" s="1"/>
  <c r="AL99" i="27" s="1"/>
  <c r="AL131" i="27" s="1"/>
  <c r="AK19" i="27"/>
  <c r="AK54" i="27" s="1"/>
  <c r="AK86" i="27" s="1"/>
  <c r="AK118" i="27" s="1"/>
  <c r="AK25" i="27"/>
  <c r="AK60" i="27" s="1"/>
  <c r="AK92" i="27" s="1"/>
  <c r="AK124" i="27" s="1"/>
  <c r="AM32" i="27"/>
  <c r="AM99" i="27" s="1"/>
  <c r="AM131" i="27" s="1"/>
  <c r="AK33" i="27"/>
  <c r="AK68" i="27" s="1"/>
  <c r="AK100" i="27" s="1"/>
  <c r="AK132" i="27" s="1"/>
  <c r="AL11" i="27"/>
  <c r="AL46" i="27" s="1"/>
  <c r="AL78" i="27" s="1"/>
  <c r="AL110" i="27" s="1"/>
  <c r="AM19" i="27"/>
  <c r="AM54" i="27" s="1"/>
  <c r="AM86" i="27" s="1"/>
  <c r="AM118" i="27" s="1"/>
  <c r="AL27" i="27"/>
  <c r="AL62" i="27" s="1"/>
  <c r="AL94" i="27" s="1"/>
  <c r="AL126" i="27" s="1"/>
  <c r="AK35" i="27"/>
  <c r="AK70" i="27" s="1"/>
  <c r="AK102" i="27" s="1"/>
  <c r="AK134" i="27" s="1"/>
  <c r="AL19" i="27"/>
  <c r="AL54" i="27" s="1"/>
  <c r="AL86" i="27" s="1"/>
  <c r="AL118" i="27" s="1"/>
  <c r="AM11" i="27"/>
  <c r="AM46" i="27" s="1"/>
  <c r="AM78" i="27" s="1"/>
  <c r="AM110" i="27" s="1"/>
  <c r="AM21" i="27"/>
  <c r="AM56" i="27" s="1"/>
  <c r="AM88" i="27" s="1"/>
  <c r="AM120" i="27" s="1"/>
  <c r="AM27" i="27"/>
  <c r="AM94" i="27" s="1"/>
  <c r="AM126" i="27" s="1"/>
  <c r="AL35" i="27"/>
  <c r="AL102" i="27" s="1"/>
  <c r="AL134" i="27" s="1"/>
  <c r="CD38" i="27"/>
  <c r="AH11" i="25"/>
  <c r="AH46" i="25" s="1"/>
  <c r="AH78" i="25" s="1"/>
  <c r="AH110" i="25" s="1"/>
  <c r="AG14" i="25"/>
  <c r="AG49" i="25" s="1"/>
  <c r="AG81" i="25" s="1"/>
  <c r="AG113" i="25" s="1"/>
  <c r="AF17" i="25"/>
  <c r="AF52" i="25" s="1"/>
  <c r="AF84" i="25" s="1"/>
  <c r="AF116" i="25" s="1"/>
  <c r="AH19" i="25"/>
  <c r="AH54" i="25" s="1"/>
  <c r="AH86" i="25" s="1"/>
  <c r="AH118" i="25" s="1"/>
  <c r="AG22" i="25"/>
  <c r="AG57" i="25" s="1"/>
  <c r="AG89" i="25" s="1"/>
  <c r="AG121" i="25" s="1"/>
  <c r="AF25" i="25"/>
  <c r="AF60" i="25" s="1"/>
  <c r="AF92" i="25" s="1"/>
  <c r="AF124" i="25" s="1"/>
  <c r="AH27" i="25"/>
  <c r="AH62" i="25" s="1"/>
  <c r="AH94" i="25" s="1"/>
  <c r="AH126" i="25" s="1"/>
  <c r="AG30" i="25"/>
  <c r="AG65" i="25" s="1"/>
  <c r="AG97" i="25" s="1"/>
  <c r="AG129" i="25" s="1"/>
  <c r="AF33" i="25"/>
  <c r="AF68" i="25" s="1"/>
  <c r="AF100" i="25" s="1"/>
  <c r="AF132" i="25" s="1"/>
  <c r="AH35" i="25"/>
  <c r="AH102" i="25" s="1"/>
  <c r="AH134" i="25" s="1"/>
  <c r="AF12" i="25"/>
  <c r="AF47" i="25" s="1"/>
  <c r="AF79" i="25" s="1"/>
  <c r="AF111" i="25" s="1"/>
  <c r="AH14" i="25"/>
  <c r="AH49" i="25" s="1"/>
  <c r="AH81" i="25" s="1"/>
  <c r="AH113" i="25" s="1"/>
  <c r="AG17" i="25"/>
  <c r="AG52" i="25" s="1"/>
  <c r="AG84" i="25" s="1"/>
  <c r="AG116" i="25" s="1"/>
  <c r="AF20" i="25"/>
  <c r="AF55" i="25" s="1"/>
  <c r="AF87" i="25" s="1"/>
  <c r="AF119" i="25" s="1"/>
  <c r="AH22" i="25"/>
  <c r="AH57" i="25" s="1"/>
  <c r="AH89" i="25" s="1"/>
  <c r="AH121" i="25" s="1"/>
  <c r="AG25" i="25"/>
  <c r="AG60" i="25" s="1"/>
  <c r="AG92" i="25" s="1"/>
  <c r="AG124" i="25" s="1"/>
  <c r="AF28" i="25"/>
  <c r="AF63" i="25" s="1"/>
  <c r="AF95" i="25" s="1"/>
  <c r="AF127" i="25" s="1"/>
  <c r="AH30" i="25"/>
  <c r="AH65" i="25" s="1"/>
  <c r="AH97" i="25" s="1"/>
  <c r="AH129" i="25" s="1"/>
  <c r="AG33" i="25"/>
  <c r="AG68" i="25" s="1"/>
  <c r="AG100" i="25" s="1"/>
  <c r="AG132" i="25" s="1"/>
  <c r="AF36" i="25"/>
  <c r="AF71" i="25" s="1"/>
  <c r="AF103" i="25" s="1"/>
  <c r="AG12" i="25"/>
  <c r="AG47" i="25" s="1"/>
  <c r="AG79" i="25" s="1"/>
  <c r="AG111" i="25" s="1"/>
  <c r="AF15" i="25"/>
  <c r="AF50" i="25" s="1"/>
  <c r="AF82" i="25" s="1"/>
  <c r="AF114" i="25" s="1"/>
  <c r="AH17" i="25"/>
  <c r="AH52" i="25" s="1"/>
  <c r="AH84" i="25" s="1"/>
  <c r="AH116" i="25" s="1"/>
  <c r="AG20" i="25"/>
  <c r="AG55" i="25" s="1"/>
  <c r="AG87" i="25" s="1"/>
  <c r="AG119" i="25" s="1"/>
  <c r="AF23" i="25"/>
  <c r="AF58" i="25" s="1"/>
  <c r="AF90" i="25" s="1"/>
  <c r="AF122" i="25" s="1"/>
  <c r="AH25" i="25"/>
  <c r="AH60" i="25" s="1"/>
  <c r="AH92" i="25" s="1"/>
  <c r="AH124" i="25" s="1"/>
  <c r="AG28" i="25"/>
  <c r="AG63" i="25" s="1"/>
  <c r="AG95" i="25" s="1"/>
  <c r="AG127" i="25" s="1"/>
  <c r="AF31" i="25"/>
  <c r="AF66" i="25" s="1"/>
  <c r="AF98" i="25" s="1"/>
  <c r="AF130" i="25" s="1"/>
  <c r="AH33" i="25"/>
  <c r="AH68" i="25" s="1"/>
  <c r="AH100" i="25" s="1"/>
  <c r="AH132" i="25" s="1"/>
  <c r="AG36" i="25"/>
  <c r="AG71" i="25" s="1"/>
  <c r="AG103" i="25" s="1"/>
  <c r="AH12" i="25"/>
  <c r="AH47" i="25" s="1"/>
  <c r="AH79" i="25" s="1"/>
  <c r="AH111" i="25" s="1"/>
  <c r="AG15" i="25"/>
  <c r="AG50" i="25" s="1"/>
  <c r="AG82" i="25" s="1"/>
  <c r="AG114" i="25" s="1"/>
  <c r="AF18" i="25"/>
  <c r="AF53" i="25" s="1"/>
  <c r="AF85" i="25" s="1"/>
  <c r="AF117" i="25" s="1"/>
  <c r="AH20" i="25"/>
  <c r="AH55" i="25" s="1"/>
  <c r="AH87" i="25" s="1"/>
  <c r="AH119" i="25" s="1"/>
  <c r="AG23" i="25"/>
  <c r="AG58" i="25" s="1"/>
  <c r="AG90" i="25" s="1"/>
  <c r="AG122" i="25" s="1"/>
  <c r="AF26" i="25"/>
  <c r="AF61" i="25" s="1"/>
  <c r="AF93" i="25" s="1"/>
  <c r="AF125" i="25" s="1"/>
  <c r="AH28" i="25"/>
  <c r="AH63" i="25" s="1"/>
  <c r="AH95" i="25" s="1"/>
  <c r="AH127" i="25" s="1"/>
  <c r="AG31" i="25"/>
  <c r="AG66" i="25" s="1"/>
  <c r="AG98" i="25" s="1"/>
  <c r="AG130" i="25" s="1"/>
  <c r="AF34" i="25"/>
  <c r="AF69" i="25" s="1"/>
  <c r="AF101" i="25" s="1"/>
  <c r="AF133" i="25" s="1"/>
  <c r="AH36" i="25"/>
  <c r="AH103" i="25" s="1"/>
  <c r="AF13" i="25"/>
  <c r="AF48" i="25" s="1"/>
  <c r="AF80" i="25" s="1"/>
  <c r="AF112" i="25" s="1"/>
  <c r="AH15" i="25"/>
  <c r="AH50" i="25" s="1"/>
  <c r="AH82" i="25" s="1"/>
  <c r="AH114" i="25" s="1"/>
  <c r="AG18" i="25"/>
  <c r="AG53" i="25" s="1"/>
  <c r="AG85" i="25" s="1"/>
  <c r="AG117" i="25" s="1"/>
  <c r="AF21" i="25"/>
  <c r="AF56" i="25" s="1"/>
  <c r="AF88" i="25" s="1"/>
  <c r="AF120" i="25" s="1"/>
  <c r="AH23" i="25"/>
  <c r="AH58" i="25" s="1"/>
  <c r="AH90" i="25" s="1"/>
  <c r="AH122" i="25" s="1"/>
  <c r="AG26" i="25"/>
  <c r="AG61" i="25" s="1"/>
  <c r="AG93" i="25" s="1"/>
  <c r="AG125" i="25" s="1"/>
  <c r="AF29" i="25"/>
  <c r="AF64" i="25" s="1"/>
  <c r="AF96" i="25" s="1"/>
  <c r="AF128" i="25" s="1"/>
  <c r="AH31" i="25"/>
  <c r="AH66" i="25" s="1"/>
  <c r="AH98" i="25" s="1"/>
  <c r="AH130" i="25" s="1"/>
  <c r="AG34" i="25"/>
  <c r="AG69" i="25" s="1"/>
  <c r="AG101" i="25" s="1"/>
  <c r="AG133" i="25" s="1"/>
  <c r="AG10" i="25"/>
  <c r="AG13" i="25"/>
  <c r="AG48" i="25" s="1"/>
  <c r="AG80" i="25" s="1"/>
  <c r="AG112" i="25" s="1"/>
  <c r="AF16" i="25"/>
  <c r="AF51" i="25" s="1"/>
  <c r="AF83" i="25" s="1"/>
  <c r="AF115" i="25" s="1"/>
  <c r="AH18" i="25"/>
  <c r="AH53" i="25" s="1"/>
  <c r="AH85" i="25" s="1"/>
  <c r="AH117" i="25" s="1"/>
  <c r="AG21" i="25"/>
  <c r="AG56" i="25" s="1"/>
  <c r="AG88" i="25" s="1"/>
  <c r="AG120" i="25" s="1"/>
  <c r="AF24" i="25"/>
  <c r="AF59" i="25" s="1"/>
  <c r="AF91" i="25" s="1"/>
  <c r="AF123" i="25" s="1"/>
  <c r="AH26" i="25"/>
  <c r="AH61" i="25" s="1"/>
  <c r="AH93" i="25" s="1"/>
  <c r="AH125" i="25" s="1"/>
  <c r="AG29" i="25"/>
  <c r="AG64" i="25" s="1"/>
  <c r="AG96" i="25" s="1"/>
  <c r="AG128" i="25" s="1"/>
  <c r="AF32" i="25"/>
  <c r="AF67" i="25" s="1"/>
  <c r="AF99" i="25" s="1"/>
  <c r="AF131" i="25" s="1"/>
  <c r="AH34" i="25"/>
  <c r="AH101" i="25" s="1"/>
  <c r="AH133" i="25" s="1"/>
  <c r="AH10" i="25"/>
  <c r="AF11" i="25"/>
  <c r="AF46" i="25" s="1"/>
  <c r="AF78" i="25" s="1"/>
  <c r="AF110" i="25" s="1"/>
  <c r="AH13" i="25"/>
  <c r="AH48" i="25" s="1"/>
  <c r="AH80" i="25" s="1"/>
  <c r="AH112" i="25" s="1"/>
  <c r="AG16" i="25"/>
  <c r="AG51" i="25" s="1"/>
  <c r="AG83" i="25" s="1"/>
  <c r="AG115" i="25" s="1"/>
  <c r="AF19" i="25"/>
  <c r="AF54" i="25" s="1"/>
  <c r="AF86" i="25" s="1"/>
  <c r="AF118" i="25" s="1"/>
  <c r="AH21" i="25"/>
  <c r="AH56" i="25" s="1"/>
  <c r="AH88" i="25" s="1"/>
  <c r="AH120" i="25" s="1"/>
  <c r="AG24" i="25"/>
  <c r="AG59" i="25" s="1"/>
  <c r="AG91" i="25" s="1"/>
  <c r="AG123" i="25" s="1"/>
  <c r="AF27" i="25"/>
  <c r="AF62" i="25" s="1"/>
  <c r="AF94" i="25" s="1"/>
  <c r="AF126" i="25" s="1"/>
  <c r="AH29" i="25"/>
  <c r="AH64" i="25" s="1"/>
  <c r="AH96" i="25" s="1"/>
  <c r="AH128" i="25" s="1"/>
  <c r="AG32" i="25"/>
  <c r="AG67" i="25" s="1"/>
  <c r="AG99" i="25" s="1"/>
  <c r="AG131" i="25" s="1"/>
  <c r="AF35" i="25"/>
  <c r="AF70" i="25" s="1"/>
  <c r="AF102" i="25" s="1"/>
  <c r="AF134" i="25" s="1"/>
  <c r="AG27" i="25"/>
  <c r="AG62" i="25" s="1"/>
  <c r="AG94" i="25" s="1"/>
  <c r="AG126" i="25" s="1"/>
  <c r="AF30" i="25"/>
  <c r="AF65" i="25" s="1"/>
  <c r="AF97" i="25" s="1"/>
  <c r="AF129" i="25" s="1"/>
  <c r="AG11" i="25"/>
  <c r="AG46" i="25" s="1"/>
  <c r="AG78" i="25" s="1"/>
  <c r="AG110" i="25" s="1"/>
  <c r="AH32" i="25"/>
  <c r="AH67" i="25" s="1"/>
  <c r="AH99" i="25" s="1"/>
  <c r="AH131" i="25" s="1"/>
  <c r="AF14" i="25"/>
  <c r="AF49" i="25" s="1"/>
  <c r="AF81" i="25" s="1"/>
  <c r="AF113" i="25" s="1"/>
  <c r="AG35" i="25"/>
  <c r="AG70" i="25" s="1"/>
  <c r="AG102" i="25" s="1"/>
  <c r="AG134" i="25" s="1"/>
  <c r="AH16" i="25"/>
  <c r="AH51" i="25" s="1"/>
  <c r="AH83" i="25" s="1"/>
  <c r="AH115" i="25" s="1"/>
  <c r="AG19" i="25"/>
  <c r="AG54" i="25" s="1"/>
  <c r="AG86" i="25" s="1"/>
  <c r="AG118" i="25" s="1"/>
  <c r="AF22" i="25"/>
  <c r="AF57" i="25" s="1"/>
  <c r="AF89" i="25" s="1"/>
  <c r="AF121" i="25" s="1"/>
  <c r="AH24" i="25"/>
  <c r="AH59" i="25" s="1"/>
  <c r="AH91" i="25" s="1"/>
  <c r="AH123" i="25" s="1"/>
  <c r="BF38" i="25"/>
  <c r="BF45" i="25"/>
  <c r="BF77" i="25" s="1"/>
  <c r="BF109" i="25" s="1"/>
  <c r="BF137" i="25" s="1"/>
  <c r="G10" i="25"/>
  <c r="G12" i="25"/>
  <c r="G47" i="25" s="1"/>
  <c r="G79" i="25" s="1"/>
  <c r="I14" i="25"/>
  <c r="I49" i="25" s="1"/>
  <c r="I81" i="25" s="1"/>
  <c r="H17" i="25"/>
  <c r="H52" i="25" s="1"/>
  <c r="H84" i="25" s="1"/>
  <c r="G20" i="25"/>
  <c r="G55" i="25" s="1"/>
  <c r="G87" i="25" s="1"/>
  <c r="I22" i="25"/>
  <c r="I57" i="25" s="1"/>
  <c r="I89" i="25" s="1"/>
  <c r="H25" i="25"/>
  <c r="H60" i="25" s="1"/>
  <c r="H92" i="25" s="1"/>
  <c r="G28" i="25"/>
  <c r="G63" i="25" s="1"/>
  <c r="G95" i="25" s="1"/>
  <c r="I30" i="25"/>
  <c r="I97" i="25" s="1"/>
  <c r="H33" i="25"/>
  <c r="H100" i="25" s="1"/>
  <c r="G36" i="25"/>
  <c r="G71" i="25" s="1"/>
  <c r="G103" i="25" s="1"/>
  <c r="H13" i="25"/>
  <c r="H48" i="25" s="1"/>
  <c r="H80" i="25" s="1"/>
  <c r="G16" i="25"/>
  <c r="G51" i="25" s="1"/>
  <c r="G83" i="25" s="1"/>
  <c r="I18" i="25"/>
  <c r="I53" i="25" s="1"/>
  <c r="I85" i="25" s="1"/>
  <c r="H21" i="25"/>
  <c r="H56" i="25" s="1"/>
  <c r="H88" i="25" s="1"/>
  <c r="G24" i="25"/>
  <c r="G59" i="25" s="1"/>
  <c r="G91" i="25" s="1"/>
  <c r="I26" i="25"/>
  <c r="I93" i="25" s="1"/>
  <c r="H29" i="25"/>
  <c r="H64" i="25" s="1"/>
  <c r="H96" i="25" s="1"/>
  <c r="G32" i="25"/>
  <c r="G67" i="25" s="1"/>
  <c r="G99" i="25" s="1"/>
  <c r="I34" i="25"/>
  <c r="I101" i="25" s="1"/>
  <c r="H12" i="25"/>
  <c r="H47" i="25" s="1"/>
  <c r="H79" i="25" s="1"/>
  <c r="I15" i="25"/>
  <c r="I50" i="25" s="1"/>
  <c r="I82" i="25" s="1"/>
  <c r="H19" i="25"/>
  <c r="H54" i="25" s="1"/>
  <c r="H86" i="25" s="1"/>
  <c r="G23" i="25"/>
  <c r="G58" i="25" s="1"/>
  <c r="G90" i="25" s="1"/>
  <c r="H26" i="25"/>
  <c r="H61" i="25" s="1"/>
  <c r="H93" i="25" s="1"/>
  <c r="G30" i="25"/>
  <c r="G65" i="25" s="1"/>
  <c r="G97" i="25" s="1"/>
  <c r="I33" i="25"/>
  <c r="I100" i="25" s="1"/>
  <c r="H10" i="25"/>
  <c r="H16" i="25"/>
  <c r="H51" i="25" s="1"/>
  <c r="H83" i="25" s="1"/>
  <c r="H23" i="25"/>
  <c r="H58" i="25" s="1"/>
  <c r="H90" i="25" s="1"/>
  <c r="G27" i="25"/>
  <c r="G62" i="25" s="1"/>
  <c r="G94" i="25" s="1"/>
  <c r="G34" i="25"/>
  <c r="G69" i="25" s="1"/>
  <c r="G101" i="25" s="1"/>
  <c r="I10" i="25"/>
  <c r="G13" i="25"/>
  <c r="G48" i="25" s="1"/>
  <c r="G80" i="25" s="1"/>
  <c r="H20" i="25"/>
  <c r="H55" i="25" s="1"/>
  <c r="H87" i="25" s="1"/>
  <c r="G31" i="25"/>
  <c r="G66" i="25" s="1"/>
  <c r="G98" i="25" s="1"/>
  <c r="I21" i="25"/>
  <c r="I56" i="25" s="1"/>
  <c r="I88" i="25" s="1"/>
  <c r="I35" i="25"/>
  <c r="I102" i="25" s="1"/>
  <c r="G26" i="25"/>
  <c r="G61" i="25" s="1"/>
  <c r="G93" i="25" s="1"/>
  <c r="I12" i="25"/>
  <c r="I47" i="25" s="1"/>
  <c r="I79" i="25" s="1"/>
  <c r="I19" i="25"/>
  <c r="I54" i="25" s="1"/>
  <c r="I86" i="25" s="1"/>
  <c r="H30" i="25"/>
  <c r="H65" i="25" s="1"/>
  <c r="H97" i="25" s="1"/>
  <c r="I16" i="25"/>
  <c r="I51" i="25" s="1"/>
  <c r="I83" i="25" s="1"/>
  <c r="H27" i="25"/>
  <c r="H62" i="25" s="1"/>
  <c r="H94" i="25" s="1"/>
  <c r="H34" i="25"/>
  <c r="H101" i="25" s="1"/>
  <c r="I11" i="25"/>
  <c r="I46" i="25" s="1"/>
  <c r="I78" i="25" s="1"/>
  <c r="G33" i="25"/>
  <c r="G68" i="25" s="1"/>
  <c r="G100" i="25" s="1"/>
  <c r="I23" i="25"/>
  <c r="I90" i="25" s="1"/>
  <c r="H32" i="25"/>
  <c r="H99" i="25" s="1"/>
  <c r="I13" i="25"/>
  <c r="I48" i="25" s="1"/>
  <c r="I80" i="25" s="1"/>
  <c r="G17" i="25"/>
  <c r="G52" i="25" s="1"/>
  <c r="G84" i="25" s="1"/>
  <c r="I20" i="25"/>
  <c r="I55" i="25" s="1"/>
  <c r="I87" i="25" s="1"/>
  <c r="H24" i="25"/>
  <c r="H59" i="25" s="1"/>
  <c r="H91" i="25" s="1"/>
  <c r="I27" i="25"/>
  <c r="I94" i="25" s="1"/>
  <c r="H31" i="25"/>
  <c r="H98" i="25" s="1"/>
  <c r="G35" i="25"/>
  <c r="G70" i="25" s="1"/>
  <c r="G102" i="25" s="1"/>
  <c r="G14" i="25"/>
  <c r="G49" i="25" s="1"/>
  <c r="G81" i="25" s="1"/>
  <c r="G21" i="25"/>
  <c r="G56" i="25" s="1"/>
  <c r="G88" i="25" s="1"/>
  <c r="I24" i="25"/>
  <c r="I91" i="25" s="1"/>
  <c r="I31" i="25"/>
  <c r="I98" i="25" s="1"/>
  <c r="G11" i="25"/>
  <c r="G46" i="25" s="1"/>
  <c r="G78" i="25" s="1"/>
  <c r="G18" i="25"/>
  <c r="G53" i="25" s="1"/>
  <c r="G85" i="25" s="1"/>
  <c r="I29" i="25"/>
  <c r="I96" i="25" s="1"/>
  <c r="I17" i="25"/>
  <c r="I52" i="25" s="1"/>
  <c r="I84" i="25" s="1"/>
  <c r="H28" i="25"/>
  <c r="H63" i="25" s="1"/>
  <c r="H95" i="25" s="1"/>
  <c r="H35" i="25"/>
  <c r="H102" i="25" s="1"/>
  <c r="G25" i="25"/>
  <c r="G60" i="25" s="1"/>
  <c r="G92" i="25" s="1"/>
  <c r="G19" i="25"/>
  <c r="G54" i="25" s="1"/>
  <c r="G86" i="25" s="1"/>
  <c r="H14" i="25"/>
  <c r="H49" i="25" s="1"/>
  <c r="H81" i="25" s="1"/>
  <c r="I28" i="25"/>
  <c r="I95" i="25" s="1"/>
  <c r="H22" i="25"/>
  <c r="H57" i="25" s="1"/>
  <c r="H89" i="25" s="1"/>
  <c r="H11" i="25"/>
  <c r="H46" i="25" s="1"/>
  <c r="H78" i="25" s="1"/>
  <c r="G15" i="25"/>
  <c r="G50" i="25" s="1"/>
  <c r="G82" i="25" s="1"/>
  <c r="H18" i="25"/>
  <c r="H53" i="25" s="1"/>
  <c r="H85" i="25" s="1"/>
  <c r="G22" i="25"/>
  <c r="G57" i="25" s="1"/>
  <c r="G89" i="25" s="1"/>
  <c r="I25" i="25"/>
  <c r="I92" i="25" s="1"/>
  <c r="G29" i="25"/>
  <c r="G64" i="25" s="1"/>
  <c r="G96" i="25" s="1"/>
  <c r="I32" i="25"/>
  <c r="I99" i="25" s="1"/>
  <c r="H36" i="25"/>
  <c r="H103" i="25" s="1"/>
  <c r="H15" i="25"/>
  <c r="H50" i="25" s="1"/>
  <c r="H82" i="25" s="1"/>
  <c r="I36" i="25"/>
  <c r="I103" i="25" s="1"/>
  <c r="BE137" i="25"/>
  <c r="BP13" i="25"/>
  <c r="BP48" i="25" s="1"/>
  <c r="BP80" i="25" s="1"/>
  <c r="BP112" i="25" s="1"/>
  <c r="BO16" i="25"/>
  <c r="BO51" i="25" s="1"/>
  <c r="BO83" i="25" s="1"/>
  <c r="BO115" i="25" s="1"/>
  <c r="BQ18" i="25"/>
  <c r="BQ53" i="25" s="1"/>
  <c r="BQ85" i="25" s="1"/>
  <c r="BQ117" i="25" s="1"/>
  <c r="BP21" i="25"/>
  <c r="BP56" i="25" s="1"/>
  <c r="BP88" i="25" s="1"/>
  <c r="BP120" i="25" s="1"/>
  <c r="BO24" i="25"/>
  <c r="BO59" i="25" s="1"/>
  <c r="BO91" i="25" s="1"/>
  <c r="BO123" i="25" s="1"/>
  <c r="BQ26" i="25"/>
  <c r="BQ61" i="25" s="1"/>
  <c r="BQ93" i="25" s="1"/>
  <c r="BQ125" i="25" s="1"/>
  <c r="BP29" i="25"/>
  <c r="BP64" i="25" s="1"/>
  <c r="BP96" i="25" s="1"/>
  <c r="BP128" i="25" s="1"/>
  <c r="BO32" i="25"/>
  <c r="BO67" i="25" s="1"/>
  <c r="BO99" i="25" s="1"/>
  <c r="BO131" i="25" s="1"/>
  <c r="BQ34" i="25"/>
  <c r="BQ69" i="25" s="1"/>
  <c r="BQ101" i="25" s="1"/>
  <c r="BQ133" i="25" s="1"/>
  <c r="BQ10" i="25"/>
  <c r="BO11" i="25"/>
  <c r="BO46" i="25" s="1"/>
  <c r="BO78" i="25" s="1"/>
  <c r="BO110" i="25" s="1"/>
  <c r="BQ13" i="25"/>
  <c r="BQ48" i="25" s="1"/>
  <c r="BQ80" i="25" s="1"/>
  <c r="BQ112" i="25" s="1"/>
  <c r="BP16" i="25"/>
  <c r="BP51" i="25" s="1"/>
  <c r="BP83" i="25" s="1"/>
  <c r="BP115" i="25" s="1"/>
  <c r="BO19" i="25"/>
  <c r="BO54" i="25" s="1"/>
  <c r="BO86" i="25" s="1"/>
  <c r="BO118" i="25" s="1"/>
  <c r="BQ21" i="25"/>
  <c r="BQ56" i="25" s="1"/>
  <c r="BQ88" i="25" s="1"/>
  <c r="BQ120" i="25" s="1"/>
  <c r="BP24" i="25"/>
  <c r="BP59" i="25" s="1"/>
  <c r="BP91" i="25" s="1"/>
  <c r="BP123" i="25" s="1"/>
  <c r="BO27" i="25"/>
  <c r="BO62" i="25" s="1"/>
  <c r="BO94" i="25" s="1"/>
  <c r="BO126" i="25" s="1"/>
  <c r="BQ29" i="25"/>
  <c r="BQ64" i="25" s="1"/>
  <c r="BQ96" i="25" s="1"/>
  <c r="BQ128" i="25" s="1"/>
  <c r="BP32" i="25"/>
  <c r="BP67" i="25" s="1"/>
  <c r="BP99" i="25" s="1"/>
  <c r="BP131" i="25" s="1"/>
  <c r="BO35" i="25"/>
  <c r="BO70" i="25" s="1"/>
  <c r="BO102" i="25" s="1"/>
  <c r="BO134" i="25" s="1"/>
  <c r="BP11" i="25"/>
  <c r="BP46" i="25" s="1"/>
  <c r="BP78" i="25" s="1"/>
  <c r="BP110" i="25" s="1"/>
  <c r="BO14" i="25"/>
  <c r="BO49" i="25" s="1"/>
  <c r="BO81" i="25" s="1"/>
  <c r="BO113" i="25" s="1"/>
  <c r="BQ16" i="25"/>
  <c r="BQ51" i="25" s="1"/>
  <c r="BQ83" i="25" s="1"/>
  <c r="BQ115" i="25" s="1"/>
  <c r="BP19" i="25"/>
  <c r="BP54" i="25" s="1"/>
  <c r="BP86" i="25" s="1"/>
  <c r="BP118" i="25" s="1"/>
  <c r="BO22" i="25"/>
  <c r="BO57" i="25" s="1"/>
  <c r="BO89" i="25" s="1"/>
  <c r="BO121" i="25" s="1"/>
  <c r="BQ24" i="25"/>
  <c r="BQ59" i="25" s="1"/>
  <c r="BQ91" i="25" s="1"/>
  <c r="BQ123" i="25" s="1"/>
  <c r="BP27" i="25"/>
  <c r="BP62" i="25" s="1"/>
  <c r="BP94" i="25" s="1"/>
  <c r="BP126" i="25" s="1"/>
  <c r="BO30" i="25"/>
  <c r="BO65" i="25" s="1"/>
  <c r="BO97" i="25" s="1"/>
  <c r="BO129" i="25" s="1"/>
  <c r="BQ32" i="25"/>
  <c r="BQ67" i="25" s="1"/>
  <c r="BQ99" i="25" s="1"/>
  <c r="BQ131" i="25" s="1"/>
  <c r="BP35" i="25"/>
  <c r="BP70" i="25" s="1"/>
  <c r="BP102" i="25" s="1"/>
  <c r="BP134" i="25" s="1"/>
  <c r="BQ11" i="25"/>
  <c r="BQ46" i="25" s="1"/>
  <c r="BQ78" i="25" s="1"/>
  <c r="BQ110" i="25" s="1"/>
  <c r="BP14" i="25"/>
  <c r="BP49" i="25" s="1"/>
  <c r="BP81" i="25" s="1"/>
  <c r="BP113" i="25" s="1"/>
  <c r="BO17" i="25"/>
  <c r="BO52" i="25" s="1"/>
  <c r="BO84" i="25" s="1"/>
  <c r="BO116" i="25" s="1"/>
  <c r="BQ19" i="25"/>
  <c r="BQ54" i="25" s="1"/>
  <c r="BQ86" i="25" s="1"/>
  <c r="BQ118" i="25" s="1"/>
  <c r="BP22" i="25"/>
  <c r="BP57" i="25" s="1"/>
  <c r="BP89" i="25" s="1"/>
  <c r="BP121" i="25" s="1"/>
  <c r="BO25" i="25"/>
  <c r="BO60" i="25" s="1"/>
  <c r="BO92" i="25" s="1"/>
  <c r="BO124" i="25" s="1"/>
  <c r="BQ27" i="25"/>
  <c r="BQ62" i="25" s="1"/>
  <c r="BQ94" i="25" s="1"/>
  <c r="BQ126" i="25" s="1"/>
  <c r="BP30" i="25"/>
  <c r="BP65" i="25" s="1"/>
  <c r="BP97" i="25" s="1"/>
  <c r="BP129" i="25" s="1"/>
  <c r="BO33" i="25"/>
  <c r="BO68" i="25" s="1"/>
  <c r="BO100" i="25" s="1"/>
  <c r="BO132" i="25" s="1"/>
  <c r="BQ35" i="25"/>
  <c r="BQ70" i="25" s="1"/>
  <c r="BQ102" i="25" s="1"/>
  <c r="BQ134" i="25" s="1"/>
  <c r="BO12" i="25"/>
  <c r="BO47" i="25" s="1"/>
  <c r="BO79" i="25" s="1"/>
  <c r="BO111" i="25" s="1"/>
  <c r="BQ14" i="25"/>
  <c r="BQ49" i="25" s="1"/>
  <c r="BQ81" i="25" s="1"/>
  <c r="BQ113" i="25" s="1"/>
  <c r="BP17" i="25"/>
  <c r="BP52" i="25" s="1"/>
  <c r="BP84" i="25" s="1"/>
  <c r="BP116" i="25" s="1"/>
  <c r="BO20" i="25"/>
  <c r="BO55" i="25" s="1"/>
  <c r="BO87" i="25" s="1"/>
  <c r="BO119" i="25" s="1"/>
  <c r="BQ22" i="25"/>
  <c r="BQ57" i="25" s="1"/>
  <c r="BQ89" i="25" s="1"/>
  <c r="BQ121" i="25" s="1"/>
  <c r="BP25" i="25"/>
  <c r="BP60" i="25" s="1"/>
  <c r="BP92" i="25" s="1"/>
  <c r="BP124" i="25" s="1"/>
  <c r="BO28" i="25"/>
  <c r="BO63" i="25" s="1"/>
  <c r="BO95" i="25" s="1"/>
  <c r="BO127" i="25" s="1"/>
  <c r="BQ30" i="25"/>
  <c r="BQ65" i="25" s="1"/>
  <c r="BQ97" i="25" s="1"/>
  <c r="BQ129" i="25" s="1"/>
  <c r="BP33" i="25"/>
  <c r="BP68" i="25" s="1"/>
  <c r="BP100" i="25" s="1"/>
  <c r="BP132" i="25" s="1"/>
  <c r="BO36" i="25"/>
  <c r="BO71" i="25" s="1"/>
  <c r="BO103" i="25" s="1"/>
  <c r="BQ12" i="25"/>
  <c r="BQ47" i="25" s="1"/>
  <c r="BQ79" i="25" s="1"/>
  <c r="BQ111" i="25" s="1"/>
  <c r="BP15" i="25"/>
  <c r="BP50" i="25" s="1"/>
  <c r="BP82" i="25" s="1"/>
  <c r="BP114" i="25" s="1"/>
  <c r="BO18" i="25"/>
  <c r="BO53" i="25" s="1"/>
  <c r="BO85" i="25" s="1"/>
  <c r="BO117" i="25" s="1"/>
  <c r="BQ20" i="25"/>
  <c r="BQ55" i="25" s="1"/>
  <c r="BQ87" i="25" s="1"/>
  <c r="BQ119" i="25" s="1"/>
  <c r="BP23" i="25"/>
  <c r="BP58" i="25" s="1"/>
  <c r="BP90" i="25" s="1"/>
  <c r="BP122" i="25" s="1"/>
  <c r="BO26" i="25"/>
  <c r="BO61" i="25" s="1"/>
  <c r="BO93" i="25" s="1"/>
  <c r="BO125" i="25" s="1"/>
  <c r="BQ28" i="25"/>
  <c r="BQ63" i="25" s="1"/>
  <c r="BQ95" i="25" s="1"/>
  <c r="BQ127" i="25" s="1"/>
  <c r="BP31" i="25"/>
  <c r="BP66" i="25" s="1"/>
  <c r="BP98" i="25" s="1"/>
  <c r="BP130" i="25" s="1"/>
  <c r="BO34" i="25"/>
  <c r="BO69" i="25" s="1"/>
  <c r="BO101" i="25" s="1"/>
  <c r="BO133" i="25" s="1"/>
  <c r="BQ36" i="25"/>
  <c r="BQ103" i="25" s="1"/>
  <c r="BO13" i="25"/>
  <c r="BO48" i="25" s="1"/>
  <c r="BO80" i="25" s="1"/>
  <c r="BO112" i="25" s="1"/>
  <c r="BQ15" i="25"/>
  <c r="BQ50" i="25" s="1"/>
  <c r="BQ82" i="25" s="1"/>
  <c r="BQ114" i="25" s="1"/>
  <c r="BP18" i="25"/>
  <c r="BP53" i="25" s="1"/>
  <c r="BP85" i="25" s="1"/>
  <c r="BP117" i="25" s="1"/>
  <c r="BO21" i="25"/>
  <c r="BO56" i="25" s="1"/>
  <c r="BO88" i="25" s="1"/>
  <c r="BO120" i="25" s="1"/>
  <c r="BQ23" i="25"/>
  <c r="BQ58" i="25" s="1"/>
  <c r="BQ90" i="25" s="1"/>
  <c r="BQ122" i="25" s="1"/>
  <c r="BP26" i="25"/>
  <c r="BP61" i="25" s="1"/>
  <c r="BP93" i="25" s="1"/>
  <c r="BP125" i="25" s="1"/>
  <c r="BO29" i="25"/>
  <c r="BO64" i="25" s="1"/>
  <c r="BO96" i="25" s="1"/>
  <c r="BO128" i="25" s="1"/>
  <c r="BQ31" i="25"/>
  <c r="BQ66" i="25" s="1"/>
  <c r="BQ98" i="25" s="1"/>
  <c r="BQ130" i="25" s="1"/>
  <c r="BP34" i="25"/>
  <c r="BP69" i="25" s="1"/>
  <c r="BP101" i="25" s="1"/>
  <c r="BP133" i="25" s="1"/>
  <c r="BP10" i="25"/>
  <c r="BO15" i="25"/>
  <c r="BO50" i="25" s="1"/>
  <c r="BO82" i="25" s="1"/>
  <c r="BO114" i="25" s="1"/>
  <c r="BP36" i="25"/>
  <c r="BP71" i="25" s="1"/>
  <c r="BP103" i="25" s="1"/>
  <c r="BQ17" i="25"/>
  <c r="BQ52" i="25" s="1"/>
  <c r="BQ84" i="25" s="1"/>
  <c r="BQ116" i="25" s="1"/>
  <c r="BP20" i="25"/>
  <c r="BP55" i="25" s="1"/>
  <c r="BP87" i="25" s="1"/>
  <c r="BP119" i="25" s="1"/>
  <c r="BO23" i="25"/>
  <c r="BO58" i="25" s="1"/>
  <c r="BO90" i="25" s="1"/>
  <c r="BO122" i="25" s="1"/>
  <c r="BQ25" i="25"/>
  <c r="BQ60" i="25" s="1"/>
  <c r="BQ92" i="25" s="1"/>
  <c r="BQ124" i="25" s="1"/>
  <c r="BP28" i="25"/>
  <c r="BP63" i="25" s="1"/>
  <c r="BP95" i="25" s="1"/>
  <c r="BP127" i="25" s="1"/>
  <c r="BO31" i="25"/>
  <c r="BO66" i="25" s="1"/>
  <c r="BO98" i="25" s="1"/>
  <c r="BO130" i="25" s="1"/>
  <c r="BP12" i="25"/>
  <c r="BP47" i="25" s="1"/>
  <c r="BP79" i="25" s="1"/>
  <c r="BP111" i="25" s="1"/>
  <c r="BQ33" i="25"/>
  <c r="BQ68" i="25" s="1"/>
  <c r="BQ100" i="25" s="1"/>
  <c r="BQ132" i="25" s="1"/>
  <c r="X11" i="25"/>
  <c r="X46" i="25" s="1"/>
  <c r="X78" i="25" s="1"/>
  <c r="X110" i="25" s="1"/>
  <c r="W14" i="25"/>
  <c r="W49" i="25" s="1"/>
  <c r="W81" i="25" s="1"/>
  <c r="W113" i="25" s="1"/>
  <c r="V17" i="25"/>
  <c r="V52" i="25" s="1"/>
  <c r="V84" i="25" s="1"/>
  <c r="V116" i="25" s="1"/>
  <c r="X19" i="25"/>
  <c r="X54" i="25" s="1"/>
  <c r="X86" i="25" s="1"/>
  <c r="X118" i="25" s="1"/>
  <c r="W22" i="25"/>
  <c r="W57" i="25" s="1"/>
  <c r="W89" i="25" s="1"/>
  <c r="W121" i="25" s="1"/>
  <c r="V25" i="25"/>
  <c r="V60" i="25" s="1"/>
  <c r="V92" i="25" s="1"/>
  <c r="V124" i="25" s="1"/>
  <c r="X27" i="25"/>
  <c r="X62" i="25" s="1"/>
  <c r="X94" i="25" s="1"/>
  <c r="X126" i="25" s="1"/>
  <c r="W30" i="25"/>
  <c r="W65" i="25" s="1"/>
  <c r="W97" i="25" s="1"/>
  <c r="W129" i="25" s="1"/>
  <c r="V33" i="25"/>
  <c r="V68" i="25" s="1"/>
  <c r="V100" i="25" s="1"/>
  <c r="V132" i="25" s="1"/>
  <c r="X35" i="25"/>
  <c r="X70" i="25" s="1"/>
  <c r="X102" i="25" s="1"/>
  <c r="X134" i="25" s="1"/>
  <c r="V12" i="25"/>
  <c r="V47" i="25" s="1"/>
  <c r="V79" i="25" s="1"/>
  <c r="V111" i="25" s="1"/>
  <c r="X14" i="25"/>
  <c r="X49" i="25" s="1"/>
  <c r="X81" i="25" s="1"/>
  <c r="X113" i="25" s="1"/>
  <c r="W17" i="25"/>
  <c r="W52" i="25" s="1"/>
  <c r="W84" i="25" s="1"/>
  <c r="W116" i="25" s="1"/>
  <c r="V20" i="25"/>
  <c r="V55" i="25" s="1"/>
  <c r="V87" i="25" s="1"/>
  <c r="V119" i="25" s="1"/>
  <c r="X22" i="25"/>
  <c r="X57" i="25" s="1"/>
  <c r="X89" i="25" s="1"/>
  <c r="X121" i="25" s="1"/>
  <c r="W25" i="25"/>
  <c r="W60" i="25" s="1"/>
  <c r="W92" i="25" s="1"/>
  <c r="W124" i="25" s="1"/>
  <c r="V28" i="25"/>
  <c r="V63" i="25" s="1"/>
  <c r="V95" i="25" s="1"/>
  <c r="V127" i="25" s="1"/>
  <c r="X30" i="25"/>
  <c r="X65" i="25" s="1"/>
  <c r="X97" i="25" s="1"/>
  <c r="X129" i="25" s="1"/>
  <c r="W33" i="25"/>
  <c r="W68" i="25" s="1"/>
  <c r="W100" i="25" s="1"/>
  <c r="W132" i="25" s="1"/>
  <c r="V36" i="25"/>
  <c r="V71" i="25" s="1"/>
  <c r="V103" i="25" s="1"/>
  <c r="W12" i="25"/>
  <c r="W47" i="25" s="1"/>
  <c r="W79" i="25" s="1"/>
  <c r="W111" i="25" s="1"/>
  <c r="V15" i="25"/>
  <c r="V50" i="25" s="1"/>
  <c r="V82" i="25" s="1"/>
  <c r="V114" i="25" s="1"/>
  <c r="X17" i="25"/>
  <c r="X52" i="25" s="1"/>
  <c r="X84" i="25" s="1"/>
  <c r="X116" i="25" s="1"/>
  <c r="W20" i="25"/>
  <c r="W55" i="25" s="1"/>
  <c r="W87" i="25" s="1"/>
  <c r="W119" i="25" s="1"/>
  <c r="V23" i="25"/>
  <c r="V58" i="25" s="1"/>
  <c r="V90" i="25" s="1"/>
  <c r="V122" i="25" s="1"/>
  <c r="X25" i="25"/>
  <c r="X60" i="25" s="1"/>
  <c r="X92" i="25" s="1"/>
  <c r="X124" i="25" s="1"/>
  <c r="W28" i="25"/>
  <c r="W63" i="25" s="1"/>
  <c r="W95" i="25" s="1"/>
  <c r="W127" i="25" s="1"/>
  <c r="V31" i="25"/>
  <c r="V66" i="25" s="1"/>
  <c r="V98" i="25" s="1"/>
  <c r="V130" i="25" s="1"/>
  <c r="X33" i="25"/>
  <c r="X68" i="25" s="1"/>
  <c r="X100" i="25" s="1"/>
  <c r="X132" i="25" s="1"/>
  <c r="W36" i="25"/>
  <c r="W71" i="25" s="1"/>
  <c r="W103" i="25" s="1"/>
  <c r="X12" i="25"/>
  <c r="X47" i="25" s="1"/>
  <c r="X79" i="25" s="1"/>
  <c r="X111" i="25" s="1"/>
  <c r="W15" i="25"/>
  <c r="W50" i="25" s="1"/>
  <c r="W82" i="25" s="1"/>
  <c r="W114" i="25" s="1"/>
  <c r="V18" i="25"/>
  <c r="V53" i="25" s="1"/>
  <c r="V85" i="25" s="1"/>
  <c r="V117" i="25" s="1"/>
  <c r="X20" i="25"/>
  <c r="X55" i="25" s="1"/>
  <c r="X87" i="25" s="1"/>
  <c r="X119" i="25" s="1"/>
  <c r="W23" i="25"/>
  <c r="W58" i="25" s="1"/>
  <c r="W90" i="25" s="1"/>
  <c r="W122" i="25" s="1"/>
  <c r="V26" i="25"/>
  <c r="V61" i="25" s="1"/>
  <c r="V93" i="25" s="1"/>
  <c r="V125" i="25" s="1"/>
  <c r="X28" i="25"/>
  <c r="X63" i="25" s="1"/>
  <c r="X95" i="25" s="1"/>
  <c r="X127" i="25" s="1"/>
  <c r="W31" i="25"/>
  <c r="W66" i="25" s="1"/>
  <c r="W98" i="25" s="1"/>
  <c r="W130" i="25" s="1"/>
  <c r="V34" i="25"/>
  <c r="V69" i="25" s="1"/>
  <c r="V101" i="25" s="1"/>
  <c r="V133" i="25" s="1"/>
  <c r="X36" i="25"/>
  <c r="X71" i="25" s="1"/>
  <c r="X103" i="25" s="1"/>
  <c r="V13" i="25"/>
  <c r="V48" i="25" s="1"/>
  <c r="V80" i="25" s="1"/>
  <c r="V112" i="25" s="1"/>
  <c r="X15" i="25"/>
  <c r="X50" i="25" s="1"/>
  <c r="X82" i="25" s="1"/>
  <c r="X114" i="25" s="1"/>
  <c r="W18" i="25"/>
  <c r="W53" i="25" s="1"/>
  <c r="W85" i="25" s="1"/>
  <c r="W117" i="25" s="1"/>
  <c r="V21" i="25"/>
  <c r="V56" i="25" s="1"/>
  <c r="V88" i="25" s="1"/>
  <c r="V120" i="25" s="1"/>
  <c r="X23" i="25"/>
  <c r="X58" i="25" s="1"/>
  <c r="X90" i="25" s="1"/>
  <c r="X122" i="25" s="1"/>
  <c r="W26" i="25"/>
  <c r="W61" i="25" s="1"/>
  <c r="W93" i="25" s="1"/>
  <c r="W125" i="25" s="1"/>
  <c r="V29" i="25"/>
  <c r="V64" i="25" s="1"/>
  <c r="V96" i="25" s="1"/>
  <c r="V128" i="25" s="1"/>
  <c r="X31" i="25"/>
  <c r="X66" i="25" s="1"/>
  <c r="X98" i="25" s="1"/>
  <c r="X130" i="25" s="1"/>
  <c r="W34" i="25"/>
  <c r="W69" i="25" s="1"/>
  <c r="W101" i="25" s="1"/>
  <c r="W133" i="25" s="1"/>
  <c r="W10" i="25"/>
  <c r="W13" i="25"/>
  <c r="W48" i="25" s="1"/>
  <c r="W80" i="25" s="1"/>
  <c r="W112" i="25" s="1"/>
  <c r="V16" i="25"/>
  <c r="V51" i="25" s="1"/>
  <c r="V83" i="25" s="1"/>
  <c r="V115" i="25" s="1"/>
  <c r="X18" i="25"/>
  <c r="X53" i="25" s="1"/>
  <c r="X85" i="25" s="1"/>
  <c r="X117" i="25" s="1"/>
  <c r="W21" i="25"/>
  <c r="W56" i="25" s="1"/>
  <c r="W88" i="25" s="1"/>
  <c r="W120" i="25" s="1"/>
  <c r="V24" i="25"/>
  <c r="V59" i="25" s="1"/>
  <c r="V91" i="25" s="1"/>
  <c r="V123" i="25" s="1"/>
  <c r="X26" i="25"/>
  <c r="X61" i="25" s="1"/>
  <c r="X93" i="25" s="1"/>
  <c r="X125" i="25" s="1"/>
  <c r="W29" i="25"/>
  <c r="W64" i="25" s="1"/>
  <c r="W96" i="25" s="1"/>
  <c r="W128" i="25" s="1"/>
  <c r="V32" i="25"/>
  <c r="V67" i="25" s="1"/>
  <c r="V99" i="25" s="1"/>
  <c r="V131" i="25" s="1"/>
  <c r="X34" i="25"/>
  <c r="X69" i="25" s="1"/>
  <c r="X101" i="25" s="1"/>
  <c r="X133" i="25" s="1"/>
  <c r="X10" i="25"/>
  <c r="V11" i="25"/>
  <c r="V46" i="25" s="1"/>
  <c r="V78" i="25" s="1"/>
  <c r="V110" i="25" s="1"/>
  <c r="V14" i="25"/>
  <c r="V49" i="25" s="1"/>
  <c r="V81" i="25" s="1"/>
  <c r="V113" i="25" s="1"/>
  <c r="X24" i="25"/>
  <c r="X59" i="25" s="1"/>
  <c r="X91" i="25" s="1"/>
  <c r="X123" i="25" s="1"/>
  <c r="W35" i="25"/>
  <c r="W70" i="25" s="1"/>
  <c r="W102" i="25" s="1"/>
  <c r="W134" i="25" s="1"/>
  <c r="W16" i="25"/>
  <c r="W51" i="25" s="1"/>
  <c r="W83" i="25" s="1"/>
  <c r="W115" i="25" s="1"/>
  <c r="V27" i="25"/>
  <c r="V62" i="25" s="1"/>
  <c r="V94" i="25" s="1"/>
  <c r="V126" i="25" s="1"/>
  <c r="X16" i="25"/>
  <c r="X51" i="25" s="1"/>
  <c r="X83" i="25" s="1"/>
  <c r="X115" i="25" s="1"/>
  <c r="W27" i="25"/>
  <c r="W62" i="25" s="1"/>
  <c r="W94" i="25" s="1"/>
  <c r="W126" i="25" s="1"/>
  <c r="V19" i="25"/>
  <c r="V54" i="25" s="1"/>
  <c r="V86" i="25" s="1"/>
  <c r="V118" i="25" s="1"/>
  <c r="X29" i="25"/>
  <c r="X64" i="25" s="1"/>
  <c r="X96" i="25" s="1"/>
  <c r="X128" i="25" s="1"/>
  <c r="V30" i="25"/>
  <c r="V65" i="25" s="1"/>
  <c r="V97" i="25" s="1"/>
  <c r="V129" i="25" s="1"/>
  <c r="X13" i="25"/>
  <c r="X48" i="25" s="1"/>
  <c r="X80" i="25" s="1"/>
  <c r="X112" i="25" s="1"/>
  <c r="W19" i="25"/>
  <c r="W54" i="25" s="1"/>
  <c r="W86" i="25" s="1"/>
  <c r="W118" i="25" s="1"/>
  <c r="V35" i="25"/>
  <c r="V70" i="25" s="1"/>
  <c r="V102" i="25" s="1"/>
  <c r="V134" i="25" s="1"/>
  <c r="X21" i="25"/>
  <c r="X56" i="25" s="1"/>
  <c r="X88" i="25" s="1"/>
  <c r="X120" i="25" s="1"/>
  <c r="W32" i="25"/>
  <c r="W67" i="25" s="1"/>
  <c r="W99" i="25" s="1"/>
  <c r="W131" i="25" s="1"/>
  <c r="W24" i="25"/>
  <c r="W59" i="25" s="1"/>
  <c r="W91" i="25" s="1"/>
  <c r="W123" i="25" s="1"/>
  <c r="W11" i="25"/>
  <c r="W46" i="25" s="1"/>
  <c r="W78" i="25" s="1"/>
  <c r="W110" i="25" s="1"/>
  <c r="V22" i="25"/>
  <c r="V57" i="25" s="1"/>
  <c r="V89" i="25" s="1"/>
  <c r="V121" i="25" s="1"/>
  <c r="X32" i="25"/>
  <c r="X67" i="25" s="1"/>
  <c r="X99" i="25" s="1"/>
  <c r="X131" i="25" s="1"/>
  <c r="BL38" i="25"/>
  <c r="BL45" i="25"/>
  <c r="BL77" i="25" s="1"/>
  <c r="BL109" i="25" s="1"/>
  <c r="BL137" i="25" s="1"/>
  <c r="AC38" i="25"/>
  <c r="AC45" i="25"/>
  <c r="AC77" i="25" s="1"/>
  <c r="AC109" i="25" s="1"/>
  <c r="AC137" i="25" s="1"/>
  <c r="Q10" i="25"/>
  <c r="S11" i="25"/>
  <c r="S46" i="25" s="1"/>
  <c r="S78" i="25" s="1"/>
  <c r="S110" i="25" s="1"/>
  <c r="R14" i="25"/>
  <c r="R49" i="25" s="1"/>
  <c r="R81" i="25" s="1"/>
  <c r="R113" i="25" s="1"/>
  <c r="Q17" i="25"/>
  <c r="Q52" i="25" s="1"/>
  <c r="Q84" i="25" s="1"/>
  <c r="Q116" i="25" s="1"/>
  <c r="S19" i="25"/>
  <c r="S54" i="25" s="1"/>
  <c r="S86" i="25" s="1"/>
  <c r="S118" i="25" s="1"/>
  <c r="R22" i="25"/>
  <c r="R57" i="25" s="1"/>
  <c r="R89" i="25" s="1"/>
  <c r="R121" i="25" s="1"/>
  <c r="Q25" i="25"/>
  <c r="Q60" i="25" s="1"/>
  <c r="Q92" i="25" s="1"/>
  <c r="Q124" i="25" s="1"/>
  <c r="S27" i="25"/>
  <c r="S62" i="25" s="1"/>
  <c r="S94" i="25" s="1"/>
  <c r="S126" i="25" s="1"/>
  <c r="R30" i="25"/>
  <c r="R65" i="25" s="1"/>
  <c r="R97" i="25" s="1"/>
  <c r="R129" i="25" s="1"/>
  <c r="Q33" i="25"/>
  <c r="Q68" i="25" s="1"/>
  <c r="Q100" i="25" s="1"/>
  <c r="Q132" i="25" s="1"/>
  <c r="S35" i="25"/>
  <c r="S70" i="25" s="1"/>
  <c r="S102" i="25" s="1"/>
  <c r="S134" i="25" s="1"/>
  <c r="Q12" i="25"/>
  <c r="Q47" i="25" s="1"/>
  <c r="Q79" i="25" s="1"/>
  <c r="Q111" i="25" s="1"/>
  <c r="S14" i="25"/>
  <c r="S49" i="25" s="1"/>
  <c r="S81" i="25" s="1"/>
  <c r="S113" i="25" s="1"/>
  <c r="R17" i="25"/>
  <c r="R52" i="25" s="1"/>
  <c r="R84" i="25" s="1"/>
  <c r="R116" i="25" s="1"/>
  <c r="Q20" i="25"/>
  <c r="Q55" i="25" s="1"/>
  <c r="Q87" i="25" s="1"/>
  <c r="Q119" i="25" s="1"/>
  <c r="S22" i="25"/>
  <c r="S57" i="25" s="1"/>
  <c r="S89" i="25" s="1"/>
  <c r="S121" i="25" s="1"/>
  <c r="R25" i="25"/>
  <c r="R60" i="25" s="1"/>
  <c r="R92" i="25" s="1"/>
  <c r="R124" i="25" s="1"/>
  <c r="Q28" i="25"/>
  <c r="Q63" i="25" s="1"/>
  <c r="Q95" i="25" s="1"/>
  <c r="Q127" i="25" s="1"/>
  <c r="S30" i="25"/>
  <c r="S65" i="25" s="1"/>
  <c r="S97" i="25" s="1"/>
  <c r="S129" i="25" s="1"/>
  <c r="R33" i="25"/>
  <c r="R68" i="25" s="1"/>
  <c r="R100" i="25" s="1"/>
  <c r="R132" i="25" s="1"/>
  <c r="Q36" i="25"/>
  <c r="Q71" i="25" s="1"/>
  <c r="Q103" i="25" s="1"/>
  <c r="R12" i="25"/>
  <c r="R47" i="25" s="1"/>
  <c r="R79" i="25" s="1"/>
  <c r="R111" i="25" s="1"/>
  <c r="Q15" i="25"/>
  <c r="Q50" i="25" s="1"/>
  <c r="Q82" i="25" s="1"/>
  <c r="Q114" i="25" s="1"/>
  <c r="S17" i="25"/>
  <c r="S52" i="25" s="1"/>
  <c r="S84" i="25" s="1"/>
  <c r="S116" i="25" s="1"/>
  <c r="R20" i="25"/>
  <c r="R55" i="25" s="1"/>
  <c r="R87" i="25" s="1"/>
  <c r="R119" i="25" s="1"/>
  <c r="Q23" i="25"/>
  <c r="Q58" i="25" s="1"/>
  <c r="Q90" i="25" s="1"/>
  <c r="Q122" i="25" s="1"/>
  <c r="S25" i="25"/>
  <c r="S60" i="25" s="1"/>
  <c r="S92" i="25" s="1"/>
  <c r="S124" i="25" s="1"/>
  <c r="R28" i="25"/>
  <c r="R63" i="25" s="1"/>
  <c r="R95" i="25" s="1"/>
  <c r="R127" i="25" s="1"/>
  <c r="Q31" i="25"/>
  <c r="Q66" i="25" s="1"/>
  <c r="Q98" i="25" s="1"/>
  <c r="Q130" i="25" s="1"/>
  <c r="S33" i="25"/>
  <c r="S68" i="25" s="1"/>
  <c r="S100" i="25" s="1"/>
  <c r="S132" i="25" s="1"/>
  <c r="R36" i="25"/>
  <c r="R71" i="25" s="1"/>
  <c r="R103" i="25" s="1"/>
  <c r="S12" i="25"/>
  <c r="S47" i="25" s="1"/>
  <c r="S79" i="25" s="1"/>
  <c r="S111" i="25" s="1"/>
  <c r="R15" i="25"/>
  <c r="R50" i="25" s="1"/>
  <c r="R82" i="25" s="1"/>
  <c r="R114" i="25" s="1"/>
  <c r="Q18" i="25"/>
  <c r="Q53" i="25" s="1"/>
  <c r="Q85" i="25" s="1"/>
  <c r="Q117" i="25" s="1"/>
  <c r="S20" i="25"/>
  <c r="S55" i="25" s="1"/>
  <c r="S87" i="25" s="1"/>
  <c r="S119" i="25" s="1"/>
  <c r="R23" i="25"/>
  <c r="R58" i="25" s="1"/>
  <c r="R90" i="25" s="1"/>
  <c r="R122" i="25" s="1"/>
  <c r="Q26" i="25"/>
  <c r="Q61" i="25" s="1"/>
  <c r="Q93" i="25" s="1"/>
  <c r="Q125" i="25" s="1"/>
  <c r="Q13" i="25"/>
  <c r="Q48" i="25" s="1"/>
  <c r="Q80" i="25" s="1"/>
  <c r="Q112" i="25" s="1"/>
  <c r="S15" i="25"/>
  <c r="S50" i="25" s="1"/>
  <c r="S82" i="25" s="1"/>
  <c r="S114" i="25" s="1"/>
  <c r="R18" i="25"/>
  <c r="R53" i="25" s="1"/>
  <c r="R85" i="25" s="1"/>
  <c r="R117" i="25" s="1"/>
  <c r="Q21" i="25"/>
  <c r="Q56" i="25" s="1"/>
  <c r="Q88" i="25" s="1"/>
  <c r="Q120" i="25" s="1"/>
  <c r="S23" i="25"/>
  <c r="S58" i="25" s="1"/>
  <c r="S90" i="25" s="1"/>
  <c r="S122" i="25" s="1"/>
  <c r="R26" i="25"/>
  <c r="R61" i="25" s="1"/>
  <c r="R93" i="25" s="1"/>
  <c r="R125" i="25" s="1"/>
  <c r="R13" i="25"/>
  <c r="R48" i="25" s="1"/>
  <c r="R80" i="25" s="1"/>
  <c r="R112" i="25" s="1"/>
  <c r="Q16" i="25"/>
  <c r="Q51" i="25" s="1"/>
  <c r="Q83" i="25" s="1"/>
  <c r="Q115" i="25" s="1"/>
  <c r="S18" i="25"/>
  <c r="S53" i="25" s="1"/>
  <c r="S85" i="25" s="1"/>
  <c r="S117" i="25" s="1"/>
  <c r="R21" i="25"/>
  <c r="R56" i="25" s="1"/>
  <c r="R88" i="25" s="1"/>
  <c r="R120" i="25" s="1"/>
  <c r="Q24" i="25"/>
  <c r="Q59" i="25" s="1"/>
  <c r="Q91" i="25" s="1"/>
  <c r="Q123" i="25" s="1"/>
  <c r="S26" i="25"/>
  <c r="S61" i="25" s="1"/>
  <c r="S93" i="25" s="1"/>
  <c r="S125" i="25" s="1"/>
  <c r="R29" i="25"/>
  <c r="R64" i="25" s="1"/>
  <c r="R96" i="25" s="1"/>
  <c r="R128" i="25" s="1"/>
  <c r="Q32" i="25"/>
  <c r="Q67" i="25" s="1"/>
  <c r="Q99" i="25" s="1"/>
  <c r="Q131" i="25" s="1"/>
  <c r="S34" i="25"/>
  <c r="S69" i="25" s="1"/>
  <c r="S101" i="25" s="1"/>
  <c r="S133" i="25" s="1"/>
  <c r="S10" i="25"/>
  <c r="R19" i="25"/>
  <c r="R54" i="25" s="1"/>
  <c r="R86" i="25" s="1"/>
  <c r="R118" i="25" s="1"/>
  <c r="Q29" i="25"/>
  <c r="Q64" i="25" s="1"/>
  <c r="Q96" i="25" s="1"/>
  <c r="Q128" i="25" s="1"/>
  <c r="R34" i="25"/>
  <c r="R69" i="25" s="1"/>
  <c r="R101" i="25" s="1"/>
  <c r="R133" i="25" s="1"/>
  <c r="Q22" i="25"/>
  <c r="Q57" i="25" s="1"/>
  <c r="Q89" i="25" s="1"/>
  <c r="Q121" i="25" s="1"/>
  <c r="Q34" i="25"/>
  <c r="Q69" i="25" s="1"/>
  <c r="Q101" i="25" s="1"/>
  <c r="Q133" i="25" s="1"/>
  <c r="Q11" i="25"/>
  <c r="Q46" i="25" s="1"/>
  <c r="Q78" i="25" s="1"/>
  <c r="Q110" i="25" s="1"/>
  <c r="S21" i="25"/>
  <c r="S56" i="25" s="1"/>
  <c r="S88" i="25" s="1"/>
  <c r="S120" i="25" s="1"/>
  <c r="S29" i="25"/>
  <c r="S64" i="25" s="1"/>
  <c r="S96" i="25" s="1"/>
  <c r="S128" i="25" s="1"/>
  <c r="Q35" i="25"/>
  <c r="Q70" i="25" s="1"/>
  <c r="Q102" i="25" s="1"/>
  <c r="Q134" i="25" s="1"/>
  <c r="Q30" i="25"/>
  <c r="Q65" i="25" s="1"/>
  <c r="Q97" i="25" s="1"/>
  <c r="Q129" i="25" s="1"/>
  <c r="Q19" i="25"/>
  <c r="Q54" i="25" s="1"/>
  <c r="Q86" i="25" s="1"/>
  <c r="Q118" i="25" s="1"/>
  <c r="R11" i="25"/>
  <c r="R46" i="25" s="1"/>
  <c r="R78" i="25" s="1"/>
  <c r="R110" i="25" s="1"/>
  <c r="R35" i="25"/>
  <c r="R70" i="25" s="1"/>
  <c r="R102" i="25" s="1"/>
  <c r="R134" i="25" s="1"/>
  <c r="S13" i="25"/>
  <c r="S48" i="25" s="1"/>
  <c r="S80" i="25" s="1"/>
  <c r="S112" i="25" s="1"/>
  <c r="R24" i="25"/>
  <c r="R59" i="25" s="1"/>
  <c r="R91" i="25" s="1"/>
  <c r="R123" i="25" s="1"/>
  <c r="R31" i="25"/>
  <c r="R66" i="25" s="1"/>
  <c r="R98" i="25" s="1"/>
  <c r="R130" i="25" s="1"/>
  <c r="S36" i="25"/>
  <c r="S71" i="25" s="1"/>
  <c r="S103" i="25" s="1"/>
  <c r="S31" i="25"/>
  <c r="S66" i="25" s="1"/>
  <c r="S98" i="25" s="1"/>
  <c r="S130" i="25" s="1"/>
  <c r="Q14" i="25"/>
  <c r="Q49" i="25" s="1"/>
  <c r="Q81" i="25" s="1"/>
  <c r="Q113" i="25" s="1"/>
  <c r="S24" i="25"/>
  <c r="S59" i="25" s="1"/>
  <c r="S91" i="25" s="1"/>
  <c r="S123" i="25" s="1"/>
  <c r="R10" i="25"/>
  <c r="R16" i="25"/>
  <c r="R51" i="25" s="1"/>
  <c r="R83" i="25" s="1"/>
  <c r="R115" i="25" s="1"/>
  <c r="Q27" i="25"/>
  <c r="Q62" i="25" s="1"/>
  <c r="Q94" i="25" s="1"/>
  <c r="Q126" i="25" s="1"/>
  <c r="R32" i="25"/>
  <c r="R67" i="25" s="1"/>
  <c r="R99" i="25" s="1"/>
  <c r="R131" i="25" s="1"/>
  <c r="S16" i="25"/>
  <c r="S51" i="25" s="1"/>
  <c r="S83" i="25" s="1"/>
  <c r="S115" i="25" s="1"/>
  <c r="R27" i="25"/>
  <c r="R62" i="25" s="1"/>
  <c r="R94" i="25" s="1"/>
  <c r="R126" i="25" s="1"/>
  <c r="S32" i="25"/>
  <c r="S67" i="25" s="1"/>
  <c r="S99" i="25" s="1"/>
  <c r="S131" i="25" s="1"/>
  <c r="S28" i="25"/>
  <c r="S63" i="25" s="1"/>
  <c r="S95" i="25" s="1"/>
  <c r="S127" i="25" s="1"/>
  <c r="CD10" i="25"/>
  <c r="CD45" i="25" s="1"/>
  <c r="CD77" i="25" s="1"/>
  <c r="CD109" i="25" s="1"/>
  <c r="CE13" i="25"/>
  <c r="CE48" i="25" s="1"/>
  <c r="CE80" i="25" s="1"/>
  <c r="CE112" i="25" s="1"/>
  <c r="CD16" i="25"/>
  <c r="CD51" i="25" s="1"/>
  <c r="CD83" i="25" s="1"/>
  <c r="CD115" i="25" s="1"/>
  <c r="CF18" i="25"/>
  <c r="CF53" i="25" s="1"/>
  <c r="CF85" i="25" s="1"/>
  <c r="CF117" i="25" s="1"/>
  <c r="CE21" i="25"/>
  <c r="CE56" i="25" s="1"/>
  <c r="CE88" i="25" s="1"/>
  <c r="CE120" i="25" s="1"/>
  <c r="CD24" i="25"/>
  <c r="CD59" i="25" s="1"/>
  <c r="CD91" i="25" s="1"/>
  <c r="CD123" i="25" s="1"/>
  <c r="CF26" i="25"/>
  <c r="CF61" i="25" s="1"/>
  <c r="CF93" i="25" s="1"/>
  <c r="CF125" i="25" s="1"/>
  <c r="CE29" i="25"/>
  <c r="CE64" i="25" s="1"/>
  <c r="CE96" i="25" s="1"/>
  <c r="CE128" i="25" s="1"/>
  <c r="CD32" i="25"/>
  <c r="CD67" i="25" s="1"/>
  <c r="CD99" i="25" s="1"/>
  <c r="CD131" i="25" s="1"/>
  <c r="CF34" i="25"/>
  <c r="CF69" i="25" s="1"/>
  <c r="CF101" i="25" s="1"/>
  <c r="CF133" i="25" s="1"/>
  <c r="CF10" i="25"/>
  <c r="CD11" i="25"/>
  <c r="CD46" i="25" s="1"/>
  <c r="CD78" i="25" s="1"/>
  <c r="CD110" i="25" s="1"/>
  <c r="CF13" i="25"/>
  <c r="CF48" i="25" s="1"/>
  <c r="CF80" i="25" s="1"/>
  <c r="CF112" i="25" s="1"/>
  <c r="CE16" i="25"/>
  <c r="CE51" i="25" s="1"/>
  <c r="CE83" i="25" s="1"/>
  <c r="CE115" i="25" s="1"/>
  <c r="CD19" i="25"/>
  <c r="CD54" i="25" s="1"/>
  <c r="CD86" i="25" s="1"/>
  <c r="CD118" i="25" s="1"/>
  <c r="CF21" i="25"/>
  <c r="CF56" i="25" s="1"/>
  <c r="CF88" i="25" s="1"/>
  <c r="CF120" i="25" s="1"/>
  <c r="CE24" i="25"/>
  <c r="CE59" i="25" s="1"/>
  <c r="CE91" i="25" s="1"/>
  <c r="CE123" i="25" s="1"/>
  <c r="CD27" i="25"/>
  <c r="CD62" i="25" s="1"/>
  <c r="CD94" i="25" s="1"/>
  <c r="CD126" i="25" s="1"/>
  <c r="CF29" i="25"/>
  <c r="CF64" i="25" s="1"/>
  <c r="CF96" i="25" s="1"/>
  <c r="CF128" i="25" s="1"/>
  <c r="CE32" i="25"/>
  <c r="CE67" i="25" s="1"/>
  <c r="CE99" i="25" s="1"/>
  <c r="CE131" i="25" s="1"/>
  <c r="CD35" i="25"/>
  <c r="CD70" i="25" s="1"/>
  <c r="CD102" i="25" s="1"/>
  <c r="CD134" i="25" s="1"/>
  <c r="CE11" i="25"/>
  <c r="CE46" i="25" s="1"/>
  <c r="CE78" i="25" s="1"/>
  <c r="CE110" i="25" s="1"/>
  <c r="CD14" i="25"/>
  <c r="CD49" i="25" s="1"/>
  <c r="CD81" i="25" s="1"/>
  <c r="CD113" i="25" s="1"/>
  <c r="CF16" i="25"/>
  <c r="CF51" i="25" s="1"/>
  <c r="CF83" i="25" s="1"/>
  <c r="CF115" i="25" s="1"/>
  <c r="CE19" i="25"/>
  <c r="CE54" i="25" s="1"/>
  <c r="CE86" i="25" s="1"/>
  <c r="CE118" i="25" s="1"/>
  <c r="CD22" i="25"/>
  <c r="CD57" i="25" s="1"/>
  <c r="CD89" i="25" s="1"/>
  <c r="CD121" i="25" s="1"/>
  <c r="CF24" i="25"/>
  <c r="CF59" i="25" s="1"/>
  <c r="CF91" i="25" s="1"/>
  <c r="CF123" i="25" s="1"/>
  <c r="CE27" i="25"/>
  <c r="CE62" i="25" s="1"/>
  <c r="CE94" i="25" s="1"/>
  <c r="CE126" i="25" s="1"/>
  <c r="CD30" i="25"/>
  <c r="CD65" i="25" s="1"/>
  <c r="CD97" i="25" s="1"/>
  <c r="CD129" i="25" s="1"/>
  <c r="CF32" i="25"/>
  <c r="CF67" i="25" s="1"/>
  <c r="CF99" i="25" s="1"/>
  <c r="CF131" i="25" s="1"/>
  <c r="CE35" i="25"/>
  <c r="CE70" i="25" s="1"/>
  <c r="CE102" i="25" s="1"/>
  <c r="CE134" i="25" s="1"/>
  <c r="CF11" i="25"/>
  <c r="CF46" i="25" s="1"/>
  <c r="CF78" i="25" s="1"/>
  <c r="CF110" i="25" s="1"/>
  <c r="CE14" i="25"/>
  <c r="CE49" i="25" s="1"/>
  <c r="CE81" i="25" s="1"/>
  <c r="CE113" i="25" s="1"/>
  <c r="CD17" i="25"/>
  <c r="CD52" i="25" s="1"/>
  <c r="CD84" i="25" s="1"/>
  <c r="CD116" i="25" s="1"/>
  <c r="CF19" i="25"/>
  <c r="CF54" i="25" s="1"/>
  <c r="CF86" i="25" s="1"/>
  <c r="CF118" i="25" s="1"/>
  <c r="CE22" i="25"/>
  <c r="CE57" i="25" s="1"/>
  <c r="CE89" i="25" s="1"/>
  <c r="CE121" i="25" s="1"/>
  <c r="CD25" i="25"/>
  <c r="CD60" i="25" s="1"/>
  <c r="CD92" i="25" s="1"/>
  <c r="CD124" i="25" s="1"/>
  <c r="CF27" i="25"/>
  <c r="CF62" i="25" s="1"/>
  <c r="CF94" i="25" s="1"/>
  <c r="CF126" i="25" s="1"/>
  <c r="CE30" i="25"/>
  <c r="CE65" i="25" s="1"/>
  <c r="CE97" i="25" s="1"/>
  <c r="CE129" i="25" s="1"/>
  <c r="CD33" i="25"/>
  <c r="CD68" i="25" s="1"/>
  <c r="CD100" i="25" s="1"/>
  <c r="CD132" i="25" s="1"/>
  <c r="CF35" i="25"/>
  <c r="CF70" i="25" s="1"/>
  <c r="CF102" i="25" s="1"/>
  <c r="CF134" i="25" s="1"/>
  <c r="CD12" i="25"/>
  <c r="CD47" i="25" s="1"/>
  <c r="CD79" i="25" s="1"/>
  <c r="CD111" i="25" s="1"/>
  <c r="CF14" i="25"/>
  <c r="CF49" i="25" s="1"/>
  <c r="CF81" i="25" s="1"/>
  <c r="CF113" i="25" s="1"/>
  <c r="CE17" i="25"/>
  <c r="CE52" i="25" s="1"/>
  <c r="CE84" i="25" s="1"/>
  <c r="CE116" i="25" s="1"/>
  <c r="CD20" i="25"/>
  <c r="CD55" i="25" s="1"/>
  <c r="CD87" i="25" s="1"/>
  <c r="CD119" i="25" s="1"/>
  <c r="CF22" i="25"/>
  <c r="CF57" i="25" s="1"/>
  <c r="CF89" i="25" s="1"/>
  <c r="CF121" i="25" s="1"/>
  <c r="CE25" i="25"/>
  <c r="CE60" i="25" s="1"/>
  <c r="CE92" i="25" s="1"/>
  <c r="CE124" i="25" s="1"/>
  <c r="CD28" i="25"/>
  <c r="CD63" i="25" s="1"/>
  <c r="CD95" i="25" s="1"/>
  <c r="CD127" i="25" s="1"/>
  <c r="CF30" i="25"/>
  <c r="CF65" i="25" s="1"/>
  <c r="CF97" i="25" s="1"/>
  <c r="CF129" i="25" s="1"/>
  <c r="CE33" i="25"/>
  <c r="CE68" i="25" s="1"/>
  <c r="CE100" i="25" s="1"/>
  <c r="CE132" i="25" s="1"/>
  <c r="CD36" i="25"/>
  <c r="CD71" i="25" s="1"/>
  <c r="CD103" i="25" s="1"/>
  <c r="CF12" i="25"/>
  <c r="CF47" i="25" s="1"/>
  <c r="CF79" i="25" s="1"/>
  <c r="CF111" i="25" s="1"/>
  <c r="CE15" i="25"/>
  <c r="CE50" i="25" s="1"/>
  <c r="CE82" i="25" s="1"/>
  <c r="CE114" i="25" s="1"/>
  <c r="CD18" i="25"/>
  <c r="CD53" i="25" s="1"/>
  <c r="CD85" i="25" s="1"/>
  <c r="CD117" i="25" s="1"/>
  <c r="CF20" i="25"/>
  <c r="CF55" i="25" s="1"/>
  <c r="CF87" i="25" s="1"/>
  <c r="CF119" i="25" s="1"/>
  <c r="CE23" i="25"/>
  <c r="CE58" i="25" s="1"/>
  <c r="CE90" i="25" s="1"/>
  <c r="CE122" i="25" s="1"/>
  <c r="CD26" i="25"/>
  <c r="CD61" i="25" s="1"/>
  <c r="CD93" i="25" s="1"/>
  <c r="CD125" i="25" s="1"/>
  <c r="CF28" i="25"/>
  <c r="CF63" i="25" s="1"/>
  <c r="CF95" i="25" s="1"/>
  <c r="CF127" i="25" s="1"/>
  <c r="CE31" i="25"/>
  <c r="CE66" i="25" s="1"/>
  <c r="CE98" i="25" s="1"/>
  <c r="CE130" i="25" s="1"/>
  <c r="CD34" i="25"/>
  <c r="CD69" i="25" s="1"/>
  <c r="CD101" i="25" s="1"/>
  <c r="CD133" i="25" s="1"/>
  <c r="CF36" i="25"/>
  <c r="CF71" i="25" s="1"/>
  <c r="CF103" i="25" s="1"/>
  <c r="CD13" i="25"/>
  <c r="CD48" i="25" s="1"/>
  <c r="CD80" i="25" s="1"/>
  <c r="CD112" i="25" s="1"/>
  <c r="CF15" i="25"/>
  <c r="CF50" i="25" s="1"/>
  <c r="CF82" i="25" s="1"/>
  <c r="CF114" i="25" s="1"/>
  <c r="CE18" i="25"/>
  <c r="CE53" i="25" s="1"/>
  <c r="CE85" i="25" s="1"/>
  <c r="CE117" i="25" s="1"/>
  <c r="CD21" i="25"/>
  <c r="CD56" i="25" s="1"/>
  <c r="CD88" i="25" s="1"/>
  <c r="CD120" i="25" s="1"/>
  <c r="CF23" i="25"/>
  <c r="CF58" i="25" s="1"/>
  <c r="CF90" i="25" s="1"/>
  <c r="CF122" i="25" s="1"/>
  <c r="CE26" i="25"/>
  <c r="CE61" i="25" s="1"/>
  <c r="CE93" i="25" s="1"/>
  <c r="CE125" i="25" s="1"/>
  <c r="CD29" i="25"/>
  <c r="CD64" i="25" s="1"/>
  <c r="CD96" i="25" s="1"/>
  <c r="CD128" i="25" s="1"/>
  <c r="CF31" i="25"/>
  <c r="CF66" i="25" s="1"/>
  <c r="CF98" i="25" s="1"/>
  <c r="CF130" i="25" s="1"/>
  <c r="CE34" i="25"/>
  <c r="CE69" i="25" s="1"/>
  <c r="CE101" i="25" s="1"/>
  <c r="CE133" i="25" s="1"/>
  <c r="CE10" i="25"/>
  <c r="CD31" i="25"/>
  <c r="CD66" i="25" s="1"/>
  <c r="CD98" i="25" s="1"/>
  <c r="CD130" i="25" s="1"/>
  <c r="CE12" i="25"/>
  <c r="CE47" i="25" s="1"/>
  <c r="CE79" i="25" s="1"/>
  <c r="CE111" i="25" s="1"/>
  <c r="CF33" i="25"/>
  <c r="CF68" i="25" s="1"/>
  <c r="CF100" i="25" s="1"/>
  <c r="CF132" i="25" s="1"/>
  <c r="CD15" i="25"/>
  <c r="CD50" i="25" s="1"/>
  <c r="CD82" i="25" s="1"/>
  <c r="CD114" i="25" s="1"/>
  <c r="CE36" i="25"/>
  <c r="CE71" i="25" s="1"/>
  <c r="CE103" i="25" s="1"/>
  <c r="CF17" i="25"/>
  <c r="CF52" i="25" s="1"/>
  <c r="CF84" i="25" s="1"/>
  <c r="CF116" i="25" s="1"/>
  <c r="CE20" i="25"/>
  <c r="CE55" i="25" s="1"/>
  <c r="CE87" i="25" s="1"/>
  <c r="CE119" i="25" s="1"/>
  <c r="CD23" i="25"/>
  <c r="CD58" i="25" s="1"/>
  <c r="CD90" i="25" s="1"/>
  <c r="CD122" i="25" s="1"/>
  <c r="CF25" i="25"/>
  <c r="CF60" i="25" s="1"/>
  <c r="CF92" i="25" s="1"/>
  <c r="CF124" i="25" s="1"/>
  <c r="CE28" i="25"/>
  <c r="CE63" i="25" s="1"/>
  <c r="CE95" i="25" s="1"/>
  <c r="CE127" i="25" s="1"/>
  <c r="N11" i="25"/>
  <c r="N46" i="25" s="1"/>
  <c r="N78" i="25" s="1"/>
  <c r="N110" i="25" s="1"/>
  <c r="M14" i="25"/>
  <c r="M49" i="25" s="1"/>
  <c r="M81" i="25" s="1"/>
  <c r="M113" i="25" s="1"/>
  <c r="L12" i="25"/>
  <c r="L47" i="25" s="1"/>
  <c r="L79" i="25" s="1"/>
  <c r="L111" i="25" s="1"/>
  <c r="N14" i="25"/>
  <c r="N49" i="25" s="1"/>
  <c r="N81" i="25" s="1"/>
  <c r="N113" i="25" s="1"/>
  <c r="M17" i="25"/>
  <c r="M52" i="25" s="1"/>
  <c r="M84" i="25" s="1"/>
  <c r="M116" i="25" s="1"/>
  <c r="L20" i="25"/>
  <c r="L55" i="25" s="1"/>
  <c r="L87" i="25" s="1"/>
  <c r="L119" i="25" s="1"/>
  <c r="N22" i="25"/>
  <c r="N57" i="25" s="1"/>
  <c r="N89" i="25" s="1"/>
  <c r="N121" i="25" s="1"/>
  <c r="M25" i="25"/>
  <c r="M60" i="25" s="1"/>
  <c r="M92" i="25" s="1"/>
  <c r="M124" i="25" s="1"/>
  <c r="L28" i="25"/>
  <c r="L63" i="25" s="1"/>
  <c r="L95" i="25" s="1"/>
  <c r="L127" i="25" s="1"/>
  <c r="N30" i="25"/>
  <c r="N97" i="25" s="1"/>
  <c r="N129" i="25" s="1"/>
  <c r="M33" i="25"/>
  <c r="M68" i="25" s="1"/>
  <c r="M100" i="25" s="1"/>
  <c r="M132" i="25" s="1"/>
  <c r="L36" i="25"/>
  <c r="L71" i="25" s="1"/>
  <c r="L103" i="25" s="1"/>
  <c r="M12" i="25"/>
  <c r="M47" i="25" s="1"/>
  <c r="M79" i="25" s="1"/>
  <c r="M111" i="25" s="1"/>
  <c r="L15" i="25"/>
  <c r="L50" i="25" s="1"/>
  <c r="L82" i="25" s="1"/>
  <c r="L114" i="25" s="1"/>
  <c r="M13" i="25"/>
  <c r="M48" i="25" s="1"/>
  <c r="M80" i="25" s="1"/>
  <c r="M112" i="25" s="1"/>
  <c r="L16" i="25"/>
  <c r="L51" i="25" s="1"/>
  <c r="L83" i="25" s="1"/>
  <c r="L115" i="25" s="1"/>
  <c r="N18" i="25"/>
  <c r="N53" i="25" s="1"/>
  <c r="N85" i="25" s="1"/>
  <c r="N117" i="25" s="1"/>
  <c r="M21" i="25"/>
  <c r="M56" i="25" s="1"/>
  <c r="M88" i="25" s="1"/>
  <c r="M120" i="25" s="1"/>
  <c r="L24" i="25"/>
  <c r="L59" i="25" s="1"/>
  <c r="L91" i="25" s="1"/>
  <c r="L123" i="25" s="1"/>
  <c r="N26" i="25"/>
  <c r="N93" i="25" s="1"/>
  <c r="N125" i="25" s="1"/>
  <c r="M29" i="25"/>
  <c r="M64" i="25" s="1"/>
  <c r="M96" i="25" s="1"/>
  <c r="M128" i="25" s="1"/>
  <c r="L32" i="25"/>
  <c r="L67" i="25" s="1"/>
  <c r="L99" i="25" s="1"/>
  <c r="L131" i="25" s="1"/>
  <c r="N34" i="25"/>
  <c r="N101" i="25" s="1"/>
  <c r="N133" i="25" s="1"/>
  <c r="N10" i="25"/>
  <c r="L13" i="25"/>
  <c r="L48" i="25" s="1"/>
  <c r="L80" i="25" s="1"/>
  <c r="L112" i="25" s="1"/>
  <c r="N17" i="25"/>
  <c r="N52" i="25" s="1"/>
  <c r="N84" i="25" s="1"/>
  <c r="N116" i="25" s="1"/>
  <c r="L21" i="25"/>
  <c r="L56" i="25" s="1"/>
  <c r="L88" i="25" s="1"/>
  <c r="L120" i="25" s="1"/>
  <c r="N24" i="25"/>
  <c r="N59" i="25" s="1"/>
  <c r="N91" i="25" s="1"/>
  <c r="N123" i="25" s="1"/>
  <c r="M28" i="25"/>
  <c r="M63" i="25" s="1"/>
  <c r="M95" i="25" s="1"/>
  <c r="M127" i="25" s="1"/>
  <c r="N31" i="25"/>
  <c r="N98" i="25" s="1"/>
  <c r="N130" i="25" s="1"/>
  <c r="M35" i="25"/>
  <c r="M70" i="25" s="1"/>
  <c r="M102" i="25" s="1"/>
  <c r="M134" i="25" s="1"/>
  <c r="N35" i="25"/>
  <c r="N102" i="25" s="1"/>
  <c r="N134" i="25" s="1"/>
  <c r="L22" i="25"/>
  <c r="L57" i="25" s="1"/>
  <c r="L89" i="25" s="1"/>
  <c r="L121" i="25" s="1"/>
  <c r="N32" i="25"/>
  <c r="N99" i="25" s="1"/>
  <c r="N131" i="25" s="1"/>
  <c r="M31" i="25"/>
  <c r="M66" i="25" s="1"/>
  <c r="M98" i="25" s="1"/>
  <c r="M130" i="25" s="1"/>
  <c r="N13" i="25"/>
  <c r="N48" i="25" s="1"/>
  <c r="N80" i="25" s="1"/>
  <c r="N112" i="25" s="1"/>
  <c r="L18" i="25"/>
  <c r="L53" i="25" s="1"/>
  <c r="L85" i="25" s="1"/>
  <c r="L117" i="25" s="1"/>
  <c r="N21" i="25"/>
  <c r="N56" i="25" s="1"/>
  <c r="N88" i="25" s="1"/>
  <c r="N120" i="25" s="1"/>
  <c r="L25" i="25"/>
  <c r="L60" i="25" s="1"/>
  <c r="L92" i="25" s="1"/>
  <c r="L124" i="25" s="1"/>
  <c r="N28" i="25"/>
  <c r="N95" i="25" s="1"/>
  <c r="N127" i="25" s="1"/>
  <c r="M32" i="25"/>
  <c r="M67" i="25" s="1"/>
  <c r="M99" i="25" s="1"/>
  <c r="M131" i="25" s="1"/>
  <c r="M18" i="25"/>
  <c r="M53" i="25" s="1"/>
  <c r="M85" i="25" s="1"/>
  <c r="M117" i="25" s="1"/>
  <c r="L29" i="25"/>
  <c r="L64" i="25" s="1"/>
  <c r="L96" i="25" s="1"/>
  <c r="L128" i="25" s="1"/>
  <c r="L17" i="25"/>
  <c r="L52" i="25" s="1"/>
  <c r="L84" i="25" s="1"/>
  <c r="L116" i="25" s="1"/>
  <c r="L14" i="25"/>
  <c r="L49" i="25" s="1"/>
  <c r="L81" i="25" s="1"/>
  <c r="L113" i="25" s="1"/>
  <c r="N25" i="25"/>
  <c r="N60" i="25" s="1"/>
  <c r="N92" i="25" s="1"/>
  <c r="N124" i="25" s="1"/>
  <c r="M36" i="25"/>
  <c r="M71" i="25" s="1"/>
  <c r="M103" i="25" s="1"/>
  <c r="M15" i="25"/>
  <c r="M50" i="25" s="1"/>
  <c r="M82" i="25" s="1"/>
  <c r="M114" i="25" s="1"/>
  <c r="L19" i="25"/>
  <c r="L54" i="25" s="1"/>
  <c r="L86" i="25" s="1"/>
  <c r="L118" i="25" s="1"/>
  <c r="M22" i="25"/>
  <c r="M57" i="25" s="1"/>
  <c r="M89" i="25" s="1"/>
  <c r="M121" i="25" s="1"/>
  <c r="L26" i="25"/>
  <c r="L61" i="25" s="1"/>
  <c r="L93" i="25" s="1"/>
  <c r="L125" i="25" s="1"/>
  <c r="N29" i="25"/>
  <c r="N96" i="25" s="1"/>
  <c r="N128" i="25" s="1"/>
  <c r="L33" i="25"/>
  <c r="L68" i="25" s="1"/>
  <c r="L100" i="25" s="1"/>
  <c r="L132" i="25" s="1"/>
  <c r="N36" i="25"/>
  <c r="N103" i="25" s="1"/>
  <c r="N15" i="25"/>
  <c r="N50" i="25" s="1"/>
  <c r="N82" i="25" s="1"/>
  <c r="N114" i="25" s="1"/>
  <c r="L23" i="25"/>
  <c r="L58" i="25" s="1"/>
  <c r="L90" i="25" s="1"/>
  <c r="L122" i="25" s="1"/>
  <c r="L30" i="25"/>
  <c r="L65" i="25" s="1"/>
  <c r="L97" i="25" s="1"/>
  <c r="L129" i="25" s="1"/>
  <c r="N33" i="25"/>
  <c r="N100" i="25" s="1"/>
  <c r="N132" i="25" s="1"/>
  <c r="N12" i="25"/>
  <c r="N47" i="25" s="1"/>
  <c r="N79" i="25" s="1"/>
  <c r="N111" i="25" s="1"/>
  <c r="L35" i="25"/>
  <c r="L70" i="25" s="1"/>
  <c r="L102" i="25" s="1"/>
  <c r="L134" i="25" s="1"/>
  <c r="M19" i="25"/>
  <c r="M54" i="25" s="1"/>
  <c r="M86" i="25" s="1"/>
  <c r="M118" i="25" s="1"/>
  <c r="M26" i="25"/>
  <c r="M61" i="25" s="1"/>
  <c r="M93" i="25" s="1"/>
  <c r="M125" i="25" s="1"/>
  <c r="M10" i="25"/>
  <c r="M24" i="25"/>
  <c r="M59" i="25" s="1"/>
  <c r="M91" i="25" s="1"/>
  <c r="M123" i="25" s="1"/>
  <c r="L11" i="25"/>
  <c r="L46" i="25" s="1"/>
  <c r="L78" i="25" s="1"/>
  <c r="L110" i="25" s="1"/>
  <c r="M16" i="25"/>
  <c r="M51" i="25" s="1"/>
  <c r="M83" i="25" s="1"/>
  <c r="M115" i="25" s="1"/>
  <c r="N19" i="25"/>
  <c r="N54" i="25" s="1"/>
  <c r="N86" i="25" s="1"/>
  <c r="N118" i="25" s="1"/>
  <c r="M23" i="25"/>
  <c r="M58" i="25" s="1"/>
  <c r="M90" i="25" s="1"/>
  <c r="M122" i="25" s="1"/>
  <c r="L27" i="25"/>
  <c r="L62" i="25" s="1"/>
  <c r="L94" i="25" s="1"/>
  <c r="L126" i="25" s="1"/>
  <c r="M30" i="25"/>
  <c r="M65" i="25" s="1"/>
  <c r="M97" i="25" s="1"/>
  <c r="M129" i="25" s="1"/>
  <c r="L34" i="25"/>
  <c r="L69" i="25" s="1"/>
  <c r="L101" i="25" s="1"/>
  <c r="L133" i="25" s="1"/>
  <c r="N27" i="25"/>
  <c r="N94" i="25" s="1"/>
  <c r="N126" i="25" s="1"/>
  <c r="M11" i="25"/>
  <c r="M46" i="25" s="1"/>
  <c r="M78" i="25" s="1"/>
  <c r="M110" i="25" s="1"/>
  <c r="N16" i="25"/>
  <c r="N51" i="25" s="1"/>
  <c r="N83" i="25" s="1"/>
  <c r="N115" i="25" s="1"/>
  <c r="M20" i="25"/>
  <c r="M55" i="25" s="1"/>
  <c r="M87" i="25" s="1"/>
  <c r="M119" i="25" s="1"/>
  <c r="N23" i="25"/>
  <c r="N58" i="25" s="1"/>
  <c r="N90" i="25" s="1"/>
  <c r="N122" i="25" s="1"/>
  <c r="M27" i="25"/>
  <c r="M62" i="25" s="1"/>
  <c r="M94" i="25" s="1"/>
  <c r="M126" i="25" s="1"/>
  <c r="L31" i="25"/>
  <c r="L66" i="25" s="1"/>
  <c r="L98" i="25" s="1"/>
  <c r="L130" i="25" s="1"/>
  <c r="M34" i="25"/>
  <c r="M69" i="25" s="1"/>
  <c r="M101" i="25" s="1"/>
  <c r="M133" i="25" s="1"/>
  <c r="N20" i="25"/>
  <c r="N55" i="25" s="1"/>
  <c r="N87" i="25" s="1"/>
  <c r="N119" i="25" s="1"/>
  <c r="BG38" i="25"/>
  <c r="BG45" i="25"/>
  <c r="BG77" i="25" s="1"/>
  <c r="BG109" i="25" s="1"/>
  <c r="BG137" i="25" s="1"/>
  <c r="AU10" i="25"/>
  <c r="AV13" i="25"/>
  <c r="AV48" i="25" s="1"/>
  <c r="AV80" i="25" s="1"/>
  <c r="AV112" i="25" s="1"/>
  <c r="AU16" i="25"/>
  <c r="AU51" i="25" s="1"/>
  <c r="AU83" i="25" s="1"/>
  <c r="AU115" i="25" s="1"/>
  <c r="AW18" i="25"/>
  <c r="AW53" i="25" s="1"/>
  <c r="AW85" i="25" s="1"/>
  <c r="AW117" i="25" s="1"/>
  <c r="AV21" i="25"/>
  <c r="AV56" i="25" s="1"/>
  <c r="AV88" i="25" s="1"/>
  <c r="AV120" i="25" s="1"/>
  <c r="AU24" i="25"/>
  <c r="AU59" i="25" s="1"/>
  <c r="AU91" i="25" s="1"/>
  <c r="AU123" i="25" s="1"/>
  <c r="AW26" i="25"/>
  <c r="AW61" i="25" s="1"/>
  <c r="AW93" i="25" s="1"/>
  <c r="AW125" i="25" s="1"/>
  <c r="AV29" i="25"/>
  <c r="AV64" i="25" s="1"/>
  <c r="AV96" i="25" s="1"/>
  <c r="AV128" i="25" s="1"/>
  <c r="AU32" i="25"/>
  <c r="AU67" i="25" s="1"/>
  <c r="AU99" i="25" s="1"/>
  <c r="AU131" i="25" s="1"/>
  <c r="AW34" i="25"/>
  <c r="AW69" i="25" s="1"/>
  <c r="AW101" i="25" s="1"/>
  <c r="AW133" i="25" s="1"/>
  <c r="AW10" i="25"/>
  <c r="AU11" i="25"/>
  <c r="AU46" i="25" s="1"/>
  <c r="AU78" i="25" s="1"/>
  <c r="AU110" i="25" s="1"/>
  <c r="AW13" i="25"/>
  <c r="AW48" i="25" s="1"/>
  <c r="AW80" i="25" s="1"/>
  <c r="AW112" i="25" s="1"/>
  <c r="AV16" i="25"/>
  <c r="AV51" i="25" s="1"/>
  <c r="AV83" i="25" s="1"/>
  <c r="AV115" i="25" s="1"/>
  <c r="AU19" i="25"/>
  <c r="AU54" i="25" s="1"/>
  <c r="AU86" i="25" s="1"/>
  <c r="AU118" i="25" s="1"/>
  <c r="AW21" i="25"/>
  <c r="AW56" i="25" s="1"/>
  <c r="AW88" i="25" s="1"/>
  <c r="AW120" i="25" s="1"/>
  <c r="AV24" i="25"/>
  <c r="AV59" i="25" s="1"/>
  <c r="AV91" i="25" s="1"/>
  <c r="AV123" i="25" s="1"/>
  <c r="AU27" i="25"/>
  <c r="AU62" i="25" s="1"/>
  <c r="AU94" i="25" s="1"/>
  <c r="AU126" i="25" s="1"/>
  <c r="AW29" i="25"/>
  <c r="AW64" i="25" s="1"/>
  <c r="AW96" i="25" s="1"/>
  <c r="AW128" i="25" s="1"/>
  <c r="AV32" i="25"/>
  <c r="AV67" i="25" s="1"/>
  <c r="AV99" i="25" s="1"/>
  <c r="AV131" i="25" s="1"/>
  <c r="AU35" i="25"/>
  <c r="AU70" i="25" s="1"/>
  <c r="AU102" i="25" s="1"/>
  <c r="AU134" i="25" s="1"/>
  <c r="AV11" i="25"/>
  <c r="AV46" i="25" s="1"/>
  <c r="AV78" i="25" s="1"/>
  <c r="AV110" i="25" s="1"/>
  <c r="AU14" i="25"/>
  <c r="AU49" i="25" s="1"/>
  <c r="AU81" i="25" s="1"/>
  <c r="AU113" i="25" s="1"/>
  <c r="AW16" i="25"/>
  <c r="AW51" i="25" s="1"/>
  <c r="AW83" i="25" s="1"/>
  <c r="AW115" i="25" s="1"/>
  <c r="AV19" i="25"/>
  <c r="AV54" i="25" s="1"/>
  <c r="AV86" i="25" s="1"/>
  <c r="AV118" i="25" s="1"/>
  <c r="AU22" i="25"/>
  <c r="AU57" i="25" s="1"/>
  <c r="AU89" i="25" s="1"/>
  <c r="AU121" i="25" s="1"/>
  <c r="AW24" i="25"/>
  <c r="AW59" i="25" s="1"/>
  <c r="AW91" i="25" s="1"/>
  <c r="AW123" i="25" s="1"/>
  <c r="AV27" i="25"/>
  <c r="AV62" i="25" s="1"/>
  <c r="AV94" i="25" s="1"/>
  <c r="AV126" i="25" s="1"/>
  <c r="AU30" i="25"/>
  <c r="AU65" i="25" s="1"/>
  <c r="AU97" i="25" s="1"/>
  <c r="AU129" i="25" s="1"/>
  <c r="AW32" i="25"/>
  <c r="AW67" i="25" s="1"/>
  <c r="AW99" i="25" s="1"/>
  <c r="AW131" i="25" s="1"/>
  <c r="AV35" i="25"/>
  <c r="AV70" i="25" s="1"/>
  <c r="AV102" i="25" s="1"/>
  <c r="AV134" i="25" s="1"/>
  <c r="AW11" i="25"/>
  <c r="AW46" i="25" s="1"/>
  <c r="AW78" i="25" s="1"/>
  <c r="AW110" i="25" s="1"/>
  <c r="AV14" i="25"/>
  <c r="AV49" i="25" s="1"/>
  <c r="AV81" i="25" s="1"/>
  <c r="AV113" i="25" s="1"/>
  <c r="AU17" i="25"/>
  <c r="AU52" i="25" s="1"/>
  <c r="AU84" i="25" s="1"/>
  <c r="AU116" i="25" s="1"/>
  <c r="AW19" i="25"/>
  <c r="AW54" i="25" s="1"/>
  <c r="AW86" i="25" s="1"/>
  <c r="AW118" i="25" s="1"/>
  <c r="AV22" i="25"/>
  <c r="AV57" i="25" s="1"/>
  <c r="AV89" i="25" s="1"/>
  <c r="AV121" i="25" s="1"/>
  <c r="AU25" i="25"/>
  <c r="AU60" i="25" s="1"/>
  <c r="AU92" i="25" s="1"/>
  <c r="AU124" i="25" s="1"/>
  <c r="AW27" i="25"/>
  <c r="AW62" i="25" s="1"/>
  <c r="AW94" i="25" s="1"/>
  <c r="AW126" i="25" s="1"/>
  <c r="AV30" i="25"/>
  <c r="AV65" i="25" s="1"/>
  <c r="AV97" i="25" s="1"/>
  <c r="AV129" i="25" s="1"/>
  <c r="AU33" i="25"/>
  <c r="AU68" i="25" s="1"/>
  <c r="AU100" i="25" s="1"/>
  <c r="AU132" i="25" s="1"/>
  <c r="AW35" i="25"/>
  <c r="AW70" i="25" s="1"/>
  <c r="AW102" i="25" s="1"/>
  <c r="AW134" i="25" s="1"/>
  <c r="AU12" i="25"/>
  <c r="AU47" i="25" s="1"/>
  <c r="AU79" i="25" s="1"/>
  <c r="AU111" i="25" s="1"/>
  <c r="AW14" i="25"/>
  <c r="AW49" i="25" s="1"/>
  <c r="AW81" i="25" s="1"/>
  <c r="AW113" i="25" s="1"/>
  <c r="AV17" i="25"/>
  <c r="AV52" i="25" s="1"/>
  <c r="AV84" i="25" s="1"/>
  <c r="AV116" i="25" s="1"/>
  <c r="AU20" i="25"/>
  <c r="AU55" i="25" s="1"/>
  <c r="AU87" i="25" s="1"/>
  <c r="AU119" i="25" s="1"/>
  <c r="AW22" i="25"/>
  <c r="AW57" i="25" s="1"/>
  <c r="AW89" i="25" s="1"/>
  <c r="AW121" i="25" s="1"/>
  <c r="AV25" i="25"/>
  <c r="AV60" i="25" s="1"/>
  <c r="AV92" i="25" s="1"/>
  <c r="AV124" i="25" s="1"/>
  <c r="AU28" i="25"/>
  <c r="AU63" i="25" s="1"/>
  <c r="AU95" i="25" s="1"/>
  <c r="AU127" i="25" s="1"/>
  <c r="AW30" i="25"/>
  <c r="AW65" i="25" s="1"/>
  <c r="AW97" i="25" s="1"/>
  <c r="AW129" i="25" s="1"/>
  <c r="AV33" i="25"/>
  <c r="AV68" i="25" s="1"/>
  <c r="AV100" i="25" s="1"/>
  <c r="AV132" i="25" s="1"/>
  <c r="AU36" i="25"/>
  <c r="AU71" i="25" s="1"/>
  <c r="AU103" i="25" s="1"/>
  <c r="AW12" i="25"/>
  <c r="AW47" i="25" s="1"/>
  <c r="AW79" i="25" s="1"/>
  <c r="AW111" i="25" s="1"/>
  <c r="AV15" i="25"/>
  <c r="AV50" i="25" s="1"/>
  <c r="AV82" i="25" s="1"/>
  <c r="AV114" i="25" s="1"/>
  <c r="AU18" i="25"/>
  <c r="AU53" i="25" s="1"/>
  <c r="AU85" i="25" s="1"/>
  <c r="AU117" i="25" s="1"/>
  <c r="AW20" i="25"/>
  <c r="AW55" i="25" s="1"/>
  <c r="AW87" i="25" s="1"/>
  <c r="AW119" i="25" s="1"/>
  <c r="AV23" i="25"/>
  <c r="AV58" i="25" s="1"/>
  <c r="AV90" i="25" s="1"/>
  <c r="AV122" i="25" s="1"/>
  <c r="AU26" i="25"/>
  <c r="AU61" i="25" s="1"/>
  <c r="AU93" i="25" s="1"/>
  <c r="AU125" i="25" s="1"/>
  <c r="AW28" i="25"/>
  <c r="AW63" i="25" s="1"/>
  <c r="AW95" i="25" s="1"/>
  <c r="AW127" i="25" s="1"/>
  <c r="AV31" i="25"/>
  <c r="AV66" i="25" s="1"/>
  <c r="AV98" i="25" s="1"/>
  <c r="AV130" i="25" s="1"/>
  <c r="AU34" i="25"/>
  <c r="AU69" i="25" s="1"/>
  <c r="AU101" i="25" s="1"/>
  <c r="AU133" i="25" s="1"/>
  <c r="AW36" i="25"/>
  <c r="AW71" i="25" s="1"/>
  <c r="AW103" i="25" s="1"/>
  <c r="AU13" i="25"/>
  <c r="AU48" i="25" s="1"/>
  <c r="AU80" i="25" s="1"/>
  <c r="AU112" i="25" s="1"/>
  <c r="AW15" i="25"/>
  <c r="AW50" i="25" s="1"/>
  <c r="AW82" i="25" s="1"/>
  <c r="AW114" i="25" s="1"/>
  <c r="AV18" i="25"/>
  <c r="AV53" i="25" s="1"/>
  <c r="AV85" i="25" s="1"/>
  <c r="AV117" i="25" s="1"/>
  <c r="AU21" i="25"/>
  <c r="AU56" i="25" s="1"/>
  <c r="AU88" i="25" s="1"/>
  <c r="AU120" i="25" s="1"/>
  <c r="AW23" i="25"/>
  <c r="AW58" i="25" s="1"/>
  <c r="AW90" i="25" s="1"/>
  <c r="AW122" i="25" s="1"/>
  <c r="AV26" i="25"/>
  <c r="AV61" i="25" s="1"/>
  <c r="AV93" i="25" s="1"/>
  <c r="AV125" i="25" s="1"/>
  <c r="AU29" i="25"/>
  <c r="AU64" i="25" s="1"/>
  <c r="AU96" i="25" s="1"/>
  <c r="AU128" i="25" s="1"/>
  <c r="AW31" i="25"/>
  <c r="AW66" i="25" s="1"/>
  <c r="AW98" i="25" s="1"/>
  <c r="AW130" i="25" s="1"/>
  <c r="AV34" i="25"/>
  <c r="AV69" i="25" s="1"/>
  <c r="AV101" i="25" s="1"/>
  <c r="AV133" i="25" s="1"/>
  <c r="AV10" i="25"/>
  <c r="AU15" i="25"/>
  <c r="AU50" i="25" s="1"/>
  <c r="AU82" i="25" s="1"/>
  <c r="AU114" i="25" s="1"/>
  <c r="AV36" i="25"/>
  <c r="AV71" i="25" s="1"/>
  <c r="AV103" i="25" s="1"/>
  <c r="AW17" i="25"/>
  <c r="AW52" i="25" s="1"/>
  <c r="AW84" i="25" s="1"/>
  <c r="AW116" i="25" s="1"/>
  <c r="AV20" i="25"/>
  <c r="AV55" i="25" s="1"/>
  <c r="AV87" i="25" s="1"/>
  <c r="AV119" i="25" s="1"/>
  <c r="AU23" i="25"/>
  <c r="AU58" i="25" s="1"/>
  <c r="AU90" i="25" s="1"/>
  <c r="AU122" i="25" s="1"/>
  <c r="AW25" i="25"/>
  <c r="AW60" i="25" s="1"/>
  <c r="AW92" i="25" s="1"/>
  <c r="AW124" i="25" s="1"/>
  <c r="AV28" i="25"/>
  <c r="AV63" i="25" s="1"/>
  <c r="AV95" i="25" s="1"/>
  <c r="AV127" i="25" s="1"/>
  <c r="AU31" i="25"/>
  <c r="AU66" i="25" s="1"/>
  <c r="AU98" i="25" s="1"/>
  <c r="AU130" i="25" s="1"/>
  <c r="AV12" i="25"/>
  <c r="AV47" i="25" s="1"/>
  <c r="AV79" i="25" s="1"/>
  <c r="AV111" i="25" s="1"/>
  <c r="AW33" i="25"/>
  <c r="AW68" i="25" s="1"/>
  <c r="AW100" i="25" s="1"/>
  <c r="AW132" i="25" s="1"/>
  <c r="AP10" i="25"/>
  <c r="AQ13" i="25"/>
  <c r="AQ48" i="25" s="1"/>
  <c r="AQ80" i="25" s="1"/>
  <c r="AQ112" i="25" s="1"/>
  <c r="AP16" i="25"/>
  <c r="AP51" i="25" s="1"/>
  <c r="AP83" i="25" s="1"/>
  <c r="AP115" i="25" s="1"/>
  <c r="AR18" i="25"/>
  <c r="AR53" i="25" s="1"/>
  <c r="AR85" i="25" s="1"/>
  <c r="AR117" i="25" s="1"/>
  <c r="AQ21" i="25"/>
  <c r="AQ56" i="25" s="1"/>
  <c r="AQ88" i="25" s="1"/>
  <c r="AQ120" i="25" s="1"/>
  <c r="AP24" i="25"/>
  <c r="AP59" i="25" s="1"/>
  <c r="AP91" i="25" s="1"/>
  <c r="AP123" i="25" s="1"/>
  <c r="AP11" i="25"/>
  <c r="AP46" i="25" s="1"/>
  <c r="AP78" i="25" s="1"/>
  <c r="AP110" i="25" s="1"/>
  <c r="AR13" i="25"/>
  <c r="AR48" i="25" s="1"/>
  <c r="AR80" i="25" s="1"/>
  <c r="AR112" i="25" s="1"/>
  <c r="AQ16" i="25"/>
  <c r="AQ51" i="25" s="1"/>
  <c r="AQ83" i="25" s="1"/>
  <c r="AQ115" i="25" s="1"/>
  <c r="AP19" i="25"/>
  <c r="AP54" i="25" s="1"/>
  <c r="AP86" i="25" s="1"/>
  <c r="AP118" i="25" s="1"/>
  <c r="AR21" i="25"/>
  <c r="AR56" i="25" s="1"/>
  <c r="AR88" i="25" s="1"/>
  <c r="AR120" i="25" s="1"/>
  <c r="AQ11" i="25"/>
  <c r="AQ46" i="25" s="1"/>
  <c r="AQ78" i="25" s="1"/>
  <c r="AQ110" i="25" s="1"/>
  <c r="AP14" i="25"/>
  <c r="AP49" i="25" s="1"/>
  <c r="AP81" i="25" s="1"/>
  <c r="AP113" i="25" s="1"/>
  <c r="AR16" i="25"/>
  <c r="AR51" i="25" s="1"/>
  <c r="AR83" i="25" s="1"/>
  <c r="AR115" i="25" s="1"/>
  <c r="AQ19" i="25"/>
  <c r="AQ54" i="25" s="1"/>
  <c r="AQ86" i="25" s="1"/>
  <c r="AQ118" i="25" s="1"/>
  <c r="AP22" i="25"/>
  <c r="AP57" i="25" s="1"/>
  <c r="AP89" i="25" s="1"/>
  <c r="AP121" i="25" s="1"/>
  <c r="AR11" i="25"/>
  <c r="AR46" i="25" s="1"/>
  <c r="AR78" i="25" s="1"/>
  <c r="AR110" i="25" s="1"/>
  <c r="AQ14" i="25"/>
  <c r="AQ49" i="25" s="1"/>
  <c r="AQ81" i="25" s="1"/>
  <c r="AQ113" i="25" s="1"/>
  <c r="AP17" i="25"/>
  <c r="AP52" i="25" s="1"/>
  <c r="AP84" i="25" s="1"/>
  <c r="AP116" i="25" s="1"/>
  <c r="AR19" i="25"/>
  <c r="AR54" i="25" s="1"/>
  <c r="AR86" i="25" s="1"/>
  <c r="AR118" i="25" s="1"/>
  <c r="AQ22" i="25"/>
  <c r="AQ57" i="25" s="1"/>
  <c r="AQ89" i="25" s="1"/>
  <c r="AQ121" i="25" s="1"/>
  <c r="AP12" i="25"/>
  <c r="AP47" i="25" s="1"/>
  <c r="AP79" i="25" s="1"/>
  <c r="AP111" i="25" s="1"/>
  <c r="AR14" i="25"/>
  <c r="AR49" i="25" s="1"/>
  <c r="AR81" i="25" s="1"/>
  <c r="AR113" i="25" s="1"/>
  <c r="AQ17" i="25"/>
  <c r="AQ52" i="25" s="1"/>
  <c r="AQ84" i="25" s="1"/>
  <c r="AQ116" i="25" s="1"/>
  <c r="AP20" i="25"/>
  <c r="AP55" i="25" s="1"/>
  <c r="AP87" i="25" s="1"/>
  <c r="AP119" i="25" s="1"/>
  <c r="AR22" i="25"/>
  <c r="AR57" i="25" s="1"/>
  <c r="AR89" i="25" s="1"/>
  <c r="AR121" i="25" s="1"/>
  <c r="AR12" i="25"/>
  <c r="AR47" i="25" s="1"/>
  <c r="AR79" i="25" s="1"/>
  <c r="AR111" i="25" s="1"/>
  <c r="AQ15" i="25"/>
  <c r="AQ50" i="25" s="1"/>
  <c r="AQ82" i="25" s="1"/>
  <c r="AQ114" i="25" s="1"/>
  <c r="AP18" i="25"/>
  <c r="AP53" i="25" s="1"/>
  <c r="AP85" i="25" s="1"/>
  <c r="AP117" i="25" s="1"/>
  <c r="AR20" i="25"/>
  <c r="AR55" i="25" s="1"/>
  <c r="AR87" i="25" s="1"/>
  <c r="AR119" i="25" s="1"/>
  <c r="AQ23" i="25"/>
  <c r="AQ58" i="25" s="1"/>
  <c r="AQ90" i="25" s="1"/>
  <c r="AQ122" i="25" s="1"/>
  <c r="AP13" i="25"/>
  <c r="AP48" i="25" s="1"/>
  <c r="AP80" i="25" s="1"/>
  <c r="AP112" i="25" s="1"/>
  <c r="AR15" i="25"/>
  <c r="AR50" i="25" s="1"/>
  <c r="AR82" i="25" s="1"/>
  <c r="AR114" i="25" s="1"/>
  <c r="AQ18" i="25"/>
  <c r="AQ53" i="25" s="1"/>
  <c r="AQ85" i="25" s="1"/>
  <c r="AQ117" i="25" s="1"/>
  <c r="AP21" i="25"/>
  <c r="AP56" i="25" s="1"/>
  <c r="AP88" i="25" s="1"/>
  <c r="AP120" i="25" s="1"/>
  <c r="AR23" i="25"/>
  <c r="AR58" i="25" s="1"/>
  <c r="AR90" i="25" s="1"/>
  <c r="AR122" i="25" s="1"/>
  <c r="AP25" i="25"/>
  <c r="AP60" i="25" s="1"/>
  <c r="AP92" i="25" s="1"/>
  <c r="AP124" i="25" s="1"/>
  <c r="AR27" i="25"/>
  <c r="AR62" i="25" s="1"/>
  <c r="AR94" i="25" s="1"/>
  <c r="AR126" i="25" s="1"/>
  <c r="AQ30" i="25"/>
  <c r="AQ65" i="25" s="1"/>
  <c r="AQ97" i="25" s="1"/>
  <c r="AQ129" i="25" s="1"/>
  <c r="AP33" i="25"/>
  <c r="AP68" i="25" s="1"/>
  <c r="AP100" i="25" s="1"/>
  <c r="AP132" i="25" s="1"/>
  <c r="AR35" i="25"/>
  <c r="AR70" i="25" s="1"/>
  <c r="AR102" i="25" s="1"/>
  <c r="AR134" i="25" s="1"/>
  <c r="AQ12" i="25"/>
  <c r="AQ47" i="25" s="1"/>
  <c r="AQ79" i="25" s="1"/>
  <c r="AQ111" i="25" s="1"/>
  <c r="AQ25" i="25"/>
  <c r="AQ60" i="25" s="1"/>
  <c r="AQ92" i="25" s="1"/>
  <c r="AQ124" i="25" s="1"/>
  <c r="AP28" i="25"/>
  <c r="AP63" i="25" s="1"/>
  <c r="AP95" i="25" s="1"/>
  <c r="AP127" i="25" s="1"/>
  <c r="AR30" i="25"/>
  <c r="AR65" i="25" s="1"/>
  <c r="AR97" i="25" s="1"/>
  <c r="AR129" i="25" s="1"/>
  <c r="AQ33" i="25"/>
  <c r="AQ68" i="25" s="1"/>
  <c r="AQ100" i="25" s="1"/>
  <c r="AQ132" i="25" s="1"/>
  <c r="AP36" i="25"/>
  <c r="AP71" i="25" s="1"/>
  <c r="AP103" i="25" s="1"/>
  <c r="AP15" i="25"/>
  <c r="AP50" i="25" s="1"/>
  <c r="AP82" i="25" s="1"/>
  <c r="AP114" i="25" s="1"/>
  <c r="AR25" i="25"/>
  <c r="AR60" i="25" s="1"/>
  <c r="AR92" i="25" s="1"/>
  <c r="AR124" i="25" s="1"/>
  <c r="AQ28" i="25"/>
  <c r="AQ63" i="25" s="1"/>
  <c r="AQ95" i="25" s="1"/>
  <c r="AQ127" i="25" s="1"/>
  <c r="AP31" i="25"/>
  <c r="AP66" i="25" s="1"/>
  <c r="AP98" i="25" s="1"/>
  <c r="AP130" i="25" s="1"/>
  <c r="AR33" i="25"/>
  <c r="AR68" i="25" s="1"/>
  <c r="AR100" i="25" s="1"/>
  <c r="AR132" i="25" s="1"/>
  <c r="AQ36" i="25"/>
  <c r="AQ71" i="25" s="1"/>
  <c r="AQ103" i="25" s="1"/>
  <c r="AR17" i="25"/>
  <c r="AR52" i="25" s="1"/>
  <c r="AR84" i="25" s="1"/>
  <c r="AR116" i="25" s="1"/>
  <c r="AP26" i="25"/>
  <c r="AP61" i="25" s="1"/>
  <c r="AP93" i="25" s="1"/>
  <c r="AP125" i="25" s="1"/>
  <c r="AR28" i="25"/>
  <c r="AR63" i="25" s="1"/>
  <c r="AR95" i="25" s="1"/>
  <c r="AR127" i="25" s="1"/>
  <c r="AQ31" i="25"/>
  <c r="AQ66" i="25" s="1"/>
  <c r="AQ98" i="25" s="1"/>
  <c r="AQ130" i="25" s="1"/>
  <c r="AP34" i="25"/>
  <c r="AP69" i="25" s="1"/>
  <c r="AP101" i="25" s="1"/>
  <c r="AP133" i="25" s="1"/>
  <c r="AR36" i="25"/>
  <c r="AR71" i="25" s="1"/>
  <c r="AR103" i="25" s="1"/>
  <c r="AQ20" i="25"/>
  <c r="AQ55" i="25" s="1"/>
  <c r="AQ87" i="25" s="1"/>
  <c r="AQ119" i="25" s="1"/>
  <c r="AQ26" i="25"/>
  <c r="AQ61" i="25" s="1"/>
  <c r="AQ93" i="25" s="1"/>
  <c r="AQ125" i="25" s="1"/>
  <c r="AP29" i="25"/>
  <c r="AP64" i="25" s="1"/>
  <c r="AP96" i="25" s="1"/>
  <c r="AP128" i="25" s="1"/>
  <c r="AR31" i="25"/>
  <c r="AR66" i="25" s="1"/>
  <c r="AR98" i="25" s="1"/>
  <c r="AR130" i="25" s="1"/>
  <c r="AQ34" i="25"/>
  <c r="AQ69" i="25" s="1"/>
  <c r="AQ101" i="25" s="1"/>
  <c r="AQ133" i="25" s="1"/>
  <c r="AQ10" i="25"/>
  <c r="AP23" i="25"/>
  <c r="AP58" i="25" s="1"/>
  <c r="AP90" i="25" s="1"/>
  <c r="AP122" i="25" s="1"/>
  <c r="AR26" i="25"/>
  <c r="AR61" i="25" s="1"/>
  <c r="AR93" i="25" s="1"/>
  <c r="AR125" i="25" s="1"/>
  <c r="AQ29" i="25"/>
  <c r="AQ64" i="25" s="1"/>
  <c r="AQ96" i="25" s="1"/>
  <c r="AQ128" i="25" s="1"/>
  <c r="AP32" i="25"/>
  <c r="AP67" i="25" s="1"/>
  <c r="AP99" i="25" s="1"/>
  <c r="AP131" i="25" s="1"/>
  <c r="AR34" i="25"/>
  <c r="AR69" i="25" s="1"/>
  <c r="AR101" i="25" s="1"/>
  <c r="AR133" i="25" s="1"/>
  <c r="AR10" i="25"/>
  <c r="AQ24" i="25"/>
  <c r="AQ59" i="25" s="1"/>
  <c r="AQ91" i="25" s="1"/>
  <c r="AQ123" i="25" s="1"/>
  <c r="AP27" i="25"/>
  <c r="AP62" i="25" s="1"/>
  <c r="AP94" i="25" s="1"/>
  <c r="AP126" i="25" s="1"/>
  <c r="AR29" i="25"/>
  <c r="AR64" i="25" s="1"/>
  <c r="AR96" i="25" s="1"/>
  <c r="AR128" i="25" s="1"/>
  <c r="AQ32" i="25"/>
  <c r="AQ67" i="25" s="1"/>
  <c r="AQ99" i="25" s="1"/>
  <c r="AQ131" i="25" s="1"/>
  <c r="AP35" i="25"/>
  <c r="AP70" i="25" s="1"/>
  <c r="AP102" i="25" s="1"/>
  <c r="AP134" i="25" s="1"/>
  <c r="AQ35" i="25"/>
  <c r="AQ70" i="25" s="1"/>
  <c r="AQ102" i="25" s="1"/>
  <c r="AQ134" i="25" s="1"/>
  <c r="AR24" i="25"/>
  <c r="AR59" i="25" s="1"/>
  <c r="AR91" i="25" s="1"/>
  <c r="AR123" i="25" s="1"/>
  <c r="AQ27" i="25"/>
  <c r="AQ62" i="25" s="1"/>
  <c r="AQ94" i="25" s="1"/>
  <c r="AQ126" i="25" s="1"/>
  <c r="AP30" i="25"/>
  <c r="AP65" i="25" s="1"/>
  <c r="AP97" i="25" s="1"/>
  <c r="AP129" i="25" s="1"/>
  <c r="AR32" i="25"/>
  <c r="AR67" i="25" s="1"/>
  <c r="AR99" i="25" s="1"/>
  <c r="AR131" i="25" s="1"/>
  <c r="AB38" i="25"/>
  <c r="AB45" i="25"/>
  <c r="AB77" i="25" s="1"/>
  <c r="AB109" i="25" s="1"/>
  <c r="AB137" i="25" s="1"/>
  <c r="BY10" i="25"/>
  <c r="BZ13" i="25"/>
  <c r="BZ48" i="25" s="1"/>
  <c r="BZ80" i="25" s="1"/>
  <c r="BZ112" i="25" s="1"/>
  <c r="BY16" i="25"/>
  <c r="BY51" i="25" s="1"/>
  <c r="BY83" i="25" s="1"/>
  <c r="BY115" i="25" s="1"/>
  <c r="CA18" i="25"/>
  <c r="CA53" i="25" s="1"/>
  <c r="CA85" i="25" s="1"/>
  <c r="CA117" i="25" s="1"/>
  <c r="BZ21" i="25"/>
  <c r="BZ56" i="25" s="1"/>
  <c r="BZ88" i="25" s="1"/>
  <c r="BZ120" i="25" s="1"/>
  <c r="BY24" i="25"/>
  <c r="BY59" i="25" s="1"/>
  <c r="BY91" i="25" s="1"/>
  <c r="BY123" i="25" s="1"/>
  <c r="CA26" i="25"/>
  <c r="CA61" i="25" s="1"/>
  <c r="CA93" i="25" s="1"/>
  <c r="CA125" i="25" s="1"/>
  <c r="BZ29" i="25"/>
  <c r="BZ64" i="25" s="1"/>
  <c r="BZ96" i="25" s="1"/>
  <c r="BZ128" i="25" s="1"/>
  <c r="BY32" i="25"/>
  <c r="BY67" i="25" s="1"/>
  <c r="BY99" i="25" s="1"/>
  <c r="BY131" i="25" s="1"/>
  <c r="CA34" i="25"/>
  <c r="CA69" i="25" s="1"/>
  <c r="CA101" i="25" s="1"/>
  <c r="CA133" i="25" s="1"/>
  <c r="CA10" i="25"/>
  <c r="BY11" i="25"/>
  <c r="BY46" i="25" s="1"/>
  <c r="BY78" i="25" s="1"/>
  <c r="BY110" i="25" s="1"/>
  <c r="CA13" i="25"/>
  <c r="CA48" i="25" s="1"/>
  <c r="CA80" i="25" s="1"/>
  <c r="CA112" i="25" s="1"/>
  <c r="BZ16" i="25"/>
  <c r="BZ51" i="25" s="1"/>
  <c r="BZ83" i="25" s="1"/>
  <c r="BZ115" i="25" s="1"/>
  <c r="BY19" i="25"/>
  <c r="BY54" i="25" s="1"/>
  <c r="BY86" i="25" s="1"/>
  <c r="BY118" i="25" s="1"/>
  <c r="CA21" i="25"/>
  <c r="CA56" i="25" s="1"/>
  <c r="CA88" i="25" s="1"/>
  <c r="CA120" i="25" s="1"/>
  <c r="BZ24" i="25"/>
  <c r="BZ59" i="25" s="1"/>
  <c r="BZ91" i="25" s="1"/>
  <c r="BZ123" i="25" s="1"/>
  <c r="BY27" i="25"/>
  <c r="BY62" i="25" s="1"/>
  <c r="BY94" i="25" s="1"/>
  <c r="BY126" i="25" s="1"/>
  <c r="CA29" i="25"/>
  <c r="CA64" i="25" s="1"/>
  <c r="CA96" i="25" s="1"/>
  <c r="CA128" i="25" s="1"/>
  <c r="BZ32" i="25"/>
  <c r="BZ67" i="25" s="1"/>
  <c r="BZ99" i="25" s="1"/>
  <c r="BZ131" i="25" s="1"/>
  <c r="BY35" i="25"/>
  <c r="BY70" i="25" s="1"/>
  <c r="BY102" i="25" s="1"/>
  <c r="BY134" i="25" s="1"/>
  <c r="BZ11" i="25"/>
  <c r="BZ46" i="25" s="1"/>
  <c r="BZ78" i="25" s="1"/>
  <c r="BZ110" i="25" s="1"/>
  <c r="BY14" i="25"/>
  <c r="BY49" i="25" s="1"/>
  <c r="BY81" i="25" s="1"/>
  <c r="BY113" i="25" s="1"/>
  <c r="CA16" i="25"/>
  <c r="CA51" i="25" s="1"/>
  <c r="CA83" i="25" s="1"/>
  <c r="CA115" i="25" s="1"/>
  <c r="BZ19" i="25"/>
  <c r="BZ54" i="25" s="1"/>
  <c r="BZ86" i="25" s="1"/>
  <c r="BZ118" i="25" s="1"/>
  <c r="BY22" i="25"/>
  <c r="BY57" i="25" s="1"/>
  <c r="BY89" i="25" s="1"/>
  <c r="BY121" i="25" s="1"/>
  <c r="CA24" i="25"/>
  <c r="CA59" i="25" s="1"/>
  <c r="CA91" i="25" s="1"/>
  <c r="CA123" i="25" s="1"/>
  <c r="BZ27" i="25"/>
  <c r="BZ62" i="25" s="1"/>
  <c r="BZ94" i="25" s="1"/>
  <c r="BZ126" i="25" s="1"/>
  <c r="BY30" i="25"/>
  <c r="BY65" i="25" s="1"/>
  <c r="BY97" i="25" s="1"/>
  <c r="BY129" i="25" s="1"/>
  <c r="CA32" i="25"/>
  <c r="CA67" i="25" s="1"/>
  <c r="CA99" i="25" s="1"/>
  <c r="CA131" i="25" s="1"/>
  <c r="BZ35" i="25"/>
  <c r="BZ70" i="25" s="1"/>
  <c r="BZ102" i="25" s="1"/>
  <c r="BZ134" i="25" s="1"/>
  <c r="CA11" i="25"/>
  <c r="CA46" i="25" s="1"/>
  <c r="CA78" i="25" s="1"/>
  <c r="CA110" i="25" s="1"/>
  <c r="BZ14" i="25"/>
  <c r="BZ49" i="25" s="1"/>
  <c r="BZ81" i="25" s="1"/>
  <c r="BZ113" i="25" s="1"/>
  <c r="BY17" i="25"/>
  <c r="BY52" i="25" s="1"/>
  <c r="BY84" i="25" s="1"/>
  <c r="BY116" i="25" s="1"/>
  <c r="CA19" i="25"/>
  <c r="CA54" i="25" s="1"/>
  <c r="CA86" i="25" s="1"/>
  <c r="CA118" i="25" s="1"/>
  <c r="BZ22" i="25"/>
  <c r="BZ57" i="25" s="1"/>
  <c r="BZ89" i="25" s="1"/>
  <c r="BZ121" i="25" s="1"/>
  <c r="BY25" i="25"/>
  <c r="BY60" i="25" s="1"/>
  <c r="BY92" i="25" s="1"/>
  <c r="BY124" i="25" s="1"/>
  <c r="CA27" i="25"/>
  <c r="CA62" i="25" s="1"/>
  <c r="CA94" i="25" s="1"/>
  <c r="CA126" i="25" s="1"/>
  <c r="BZ30" i="25"/>
  <c r="BZ65" i="25" s="1"/>
  <c r="BZ97" i="25" s="1"/>
  <c r="BZ129" i="25" s="1"/>
  <c r="BY33" i="25"/>
  <c r="BY68" i="25" s="1"/>
  <c r="BY100" i="25" s="1"/>
  <c r="BY132" i="25" s="1"/>
  <c r="CA35" i="25"/>
  <c r="CA70" i="25" s="1"/>
  <c r="CA102" i="25" s="1"/>
  <c r="CA134" i="25" s="1"/>
  <c r="BY12" i="25"/>
  <c r="BY47" i="25" s="1"/>
  <c r="BY79" i="25" s="1"/>
  <c r="BY111" i="25" s="1"/>
  <c r="CA14" i="25"/>
  <c r="CA49" i="25" s="1"/>
  <c r="CA81" i="25" s="1"/>
  <c r="CA113" i="25" s="1"/>
  <c r="BZ17" i="25"/>
  <c r="BZ52" i="25" s="1"/>
  <c r="BZ84" i="25" s="1"/>
  <c r="BZ116" i="25" s="1"/>
  <c r="BY20" i="25"/>
  <c r="BY55" i="25" s="1"/>
  <c r="BY87" i="25" s="1"/>
  <c r="BY119" i="25" s="1"/>
  <c r="CA22" i="25"/>
  <c r="CA57" i="25" s="1"/>
  <c r="CA89" i="25" s="1"/>
  <c r="CA121" i="25" s="1"/>
  <c r="BZ25" i="25"/>
  <c r="BZ60" i="25" s="1"/>
  <c r="BZ92" i="25" s="1"/>
  <c r="BZ124" i="25" s="1"/>
  <c r="BY28" i="25"/>
  <c r="BY63" i="25" s="1"/>
  <c r="BY95" i="25" s="1"/>
  <c r="BY127" i="25" s="1"/>
  <c r="CA30" i="25"/>
  <c r="CA65" i="25" s="1"/>
  <c r="CA97" i="25" s="1"/>
  <c r="CA129" i="25" s="1"/>
  <c r="BZ33" i="25"/>
  <c r="BZ68" i="25" s="1"/>
  <c r="BZ100" i="25" s="1"/>
  <c r="BZ132" i="25" s="1"/>
  <c r="BY36" i="25"/>
  <c r="BY71" i="25" s="1"/>
  <c r="BY103" i="25" s="1"/>
  <c r="CA12" i="25"/>
  <c r="CA47" i="25" s="1"/>
  <c r="CA79" i="25" s="1"/>
  <c r="CA111" i="25" s="1"/>
  <c r="BZ15" i="25"/>
  <c r="BZ50" i="25" s="1"/>
  <c r="BZ82" i="25" s="1"/>
  <c r="BZ114" i="25" s="1"/>
  <c r="BY18" i="25"/>
  <c r="BY53" i="25" s="1"/>
  <c r="BY85" i="25" s="1"/>
  <c r="BY117" i="25" s="1"/>
  <c r="CA20" i="25"/>
  <c r="CA55" i="25" s="1"/>
  <c r="CA87" i="25" s="1"/>
  <c r="CA119" i="25" s="1"/>
  <c r="BZ23" i="25"/>
  <c r="BZ58" i="25" s="1"/>
  <c r="BZ90" i="25" s="1"/>
  <c r="BZ122" i="25" s="1"/>
  <c r="BY26" i="25"/>
  <c r="BY61" i="25" s="1"/>
  <c r="BY93" i="25" s="1"/>
  <c r="BY125" i="25" s="1"/>
  <c r="CA28" i="25"/>
  <c r="CA63" i="25" s="1"/>
  <c r="CA95" i="25" s="1"/>
  <c r="CA127" i="25" s="1"/>
  <c r="BZ31" i="25"/>
  <c r="BZ66" i="25" s="1"/>
  <c r="BZ98" i="25" s="1"/>
  <c r="BZ130" i="25" s="1"/>
  <c r="BY34" i="25"/>
  <c r="BY69" i="25" s="1"/>
  <c r="BY101" i="25" s="1"/>
  <c r="BY133" i="25" s="1"/>
  <c r="CA36" i="25"/>
  <c r="CA71" i="25" s="1"/>
  <c r="CA103" i="25" s="1"/>
  <c r="BY13" i="25"/>
  <c r="BY48" i="25" s="1"/>
  <c r="BY80" i="25" s="1"/>
  <c r="BY112" i="25" s="1"/>
  <c r="CA15" i="25"/>
  <c r="CA50" i="25" s="1"/>
  <c r="CA82" i="25" s="1"/>
  <c r="CA114" i="25" s="1"/>
  <c r="BZ18" i="25"/>
  <c r="BZ53" i="25" s="1"/>
  <c r="BZ85" i="25" s="1"/>
  <c r="BZ117" i="25" s="1"/>
  <c r="BY21" i="25"/>
  <c r="BY56" i="25" s="1"/>
  <c r="BY88" i="25" s="1"/>
  <c r="BY120" i="25" s="1"/>
  <c r="CA23" i="25"/>
  <c r="CA58" i="25" s="1"/>
  <c r="CA90" i="25" s="1"/>
  <c r="CA122" i="25" s="1"/>
  <c r="BZ26" i="25"/>
  <c r="BZ61" i="25" s="1"/>
  <c r="BZ93" i="25" s="1"/>
  <c r="BZ125" i="25" s="1"/>
  <c r="BY29" i="25"/>
  <c r="BY64" i="25" s="1"/>
  <c r="BY96" i="25" s="1"/>
  <c r="BY128" i="25" s="1"/>
  <c r="CA31" i="25"/>
  <c r="CA66" i="25" s="1"/>
  <c r="CA98" i="25" s="1"/>
  <c r="CA130" i="25" s="1"/>
  <c r="BZ34" i="25"/>
  <c r="BZ69" i="25" s="1"/>
  <c r="BZ101" i="25" s="1"/>
  <c r="BZ133" i="25" s="1"/>
  <c r="BZ10" i="25"/>
  <c r="CA25" i="25"/>
  <c r="CA60" i="25" s="1"/>
  <c r="CA92" i="25" s="1"/>
  <c r="CA124" i="25" s="1"/>
  <c r="BZ28" i="25"/>
  <c r="BZ63" i="25" s="1"/>
  <c r="BZ95" i="25" s="1"/>
  <c r="BZ127" i="25" s="1"/>
  <c r="BY31" i="25"/>
  <c r="BY66" i="25" s="1"/>
  <c r="BY98" i="25" s="1"/>
  <c r="BY130" i="25" s="1"/>
  <c r="BZ12" i="25"/>
  <c r="BZ47" i="25" s="1"/>
  <c r="BZ79" i="25" s="1"/>
  <c r="BZ111" i="25" s="1"/>
  <c r="CA33" i="25"/>
  <c r="CA68" i="25" s="1"/>
  <c r="CA100" i="25" s="1"/>
  <c r="CA132" i="25" s="1"/>
  <c r="BY15" i="25"/>
  <c r="BY50" i="25" s="1"/>
  <c r="BY82" i="25" s="1"/>
  <c r="BY114" i="25" s="1"/>
  <c r="BZ36" i="25"/>
  <c r="BZ71" i="25" s="1"/>
  <c r="BZ103" i="25" s="1"/>
  <c r="CA17" i="25"/>
  <c r="CA52" i="25" s="1"/>
  <c r="CA84" i="25" s="1"/>
  <c r="CA116" i="25" s="1"/>
  <c r="BZ20" i="25"/>
  <c r="BZ55" i="25" s="1"/>
  <c r="BZ87" i="25" s="1"/>
  <c r="BZ119" i="25" s="1"/>
  <c r="BY23" i="25"/>
  <c r="BY58" i="25" s="1"/>
  <c r="BY90" i="25" s="1"/>
  <c r="BY122" i="25" s="1"/>
  <c r="AM11" i="25"/>
  <c r="AM46" i="25" s="1"/>
  <c r="AM78" i="25" s="1"/>
  <c r="AM110" i="25" s="1"/>
  <c r="AL14" i="25"/>
  <c r="AL49" i="25" s="1"/>
  <c r="AL81" i="25" s="1"/>
  <c r="AL113" i="25" s="1"/>
  <c r="AK17" i="25"/>
  <c r="AK52" i="25" s="1"/>
  <c r="AK84" i="25" s="1"/>
  <c r="AK116" i="25" s="1"/>
  <c r="AM19" i="25"/>
  <c r="AM54" i="25" s="1"/>
  <c r="AM86" i="25" s="1"/>
  <c r="AM118" i="25" s="1"/>
  <c r="AL22" i="25"/>
  <c r="AL57" i="25" s="1"/>
  <c r="AL89" i="25" s="1"/>
  <c r="AL121" i="25" s="1"/>
  <c r="AK25" i="25"/>
  <c r="AK60" i="25" s="1"/>
  <c r="AK92" i="25" s="1"/>
  <c r="AK124" i="25" s="1"/>
  <c r="AM27" i="25"/>
  <c r="AM62" i="25" s="1"/>
  <c r="AM94" i="25" s="1"/>
  <c r="AM126" i="25" s="1"/>
  <c r="AL30" i="25"/>
  <c r="AL65" i="25" s="1"/>
  <c r="AL97" i="25" s="1"/>
  <c r="AL129" i="25" s="1"/>
  <c r="AK33" i="25"/>
  <c r="AK68" i="25" s="1"/>
  <c r="AK100" i="25" s="1"/>
  <c r="AK132" i="25" s="1"/>
  <c r="AM35" i="25"/>
  <c r="AM102" i="25" s="1"/>
  <c r="AM134" i="25" s="1"/>
  <c r="AK12" i="25"/>
  <c r="AK47" i="25" s="1"/>
  <c r="AK79" i="25" s="1"/>
  <c r="AK111" i="25" s="1"/>
  <c r="AM14" i="25"/>
  <c r="AM49" i="25" s="1"/>
  <c r="AM81" i="25" s="1"/>
  <c r="AM113" i="25" s="1"/>
  <c r="AL17" i="25"/>
  <c r="AL52" i="25" s="1"/>
  <c r="AL84" i="25" s="1"/>
  <c r="AL116" i="25" s="1"/>
  <c r="AK20" i="25"/>
  <c r="AK55" i="25" s="1"/>
  <c r="AK87" i="25" s="1"/>
  <c r="AK119" i="25" s="1"/>
  <c r="AM22" i="25"/>
  <c r="AM57" i="25" s="1"/>
  <c r="AM89" i="25" s="1"/>
  <c r="AM121" i="25" s="1"/>
  <c r="AL25" i="25"/>
  <c r="AL60" i="25" s="1"/>
  <c r="AL92" i="25" s="1"/>
  <c r="AL124" i="25" s="1"/>
  <c r="AK28" i="25"/>
  <c r="AK63" i="25" s="1"/>
  <c r="AK95" i="25" s="1"/>
  <c r="AK127" i="25" s="1"/>
  <c r="AM30" i="25"/>
  <c r="AM65" i="25" s="1"/>
  <c r="AM97" i="25" s="1"/>
  <c r="AM129" i="25" s="1"/>
  <c r="AL33" i="25"/>
  <c r="AL68" i="25" s="1"/>
  <c r="AL100" i="25" s="1"/>
  <c r="AL132" i="25" s="1"/>
  <c r="AK36" i="25"/>
  <c r="AK71" i="25" s="1"/>
  <c r="AK103" i="25" s="1"/>
  <c r="AL12" i="25"/>
  <c r="AL47" i="25" s="1"/>
  <c r="AL79" i="25" s="1"/>
  <c r="AL111" i="25" s="1"/>
  <c r="AK15" i="25"/>
  <c r="AK50" i="25" s="1"/>
  <c r="AK82" i="25" s="1"/>
  <c r="AK114" i="25" s="1"/>
  <c r="AM17" i="25"/>
  <c r="AM52" i="25" s="1"/>
  <c r="AM84" i="25" s="1"/>
  <c r="AM116" i="25" s="1"/>
  <c r="AL20" i="25"/>
  <c r="AL55" i="25" s="1"/>
  <c r="AL87" i="25" s="1"/>
  <c r="AL119" i="25" s="1"/>
  <c r="AK23" i="25"/>
  <c r="AK58" i="25" s="1"/>
  <c r="AK90" i="25" s="1"/>
  <c r="AK122" i="25" s="1"/>
  <c r="AM25" i="25"/>
  <c r="AM60" i="25" s="1"/>
  <c r="AM92" i="25" s="1"/>
  <c r="AM124" i="25" s="1"/>
  <c r="AL28" i="25"/>
  <c r="AL63" i="25" s="1"/>
  <c r="AL95" i="25" s="1"/>
  <c r="AL127" i="25" s="1"/>
  <c r="AK31" i="25"/>
  <c r="AK66" i="25" s="1"/>
  <c r="AK98" i="25" s="1"/>
  <c r="AK130" i="25" s="1"/>
  <c r="AM33" i="25"/>
  <c r="AM100" i="25" s="1"/>
  <c r="AM132" i="25" s="1"/>
  <c r="AL36" i="25"/>
  <c r="AL71" i="25" s="1"/>
  <c r="AL103" i="25" s="1"/>
  <c r="AM12" i="25"/>
  <c r="AM47" i="25" s="1"/>
  <c r="AM79" i="25" s="1"/>
  <c r="AM111" i="25" s="1"/>
  <c r="AL15" i="25"/>
  <c r="AL50" i="25" s="1"/>
  <c r="AL82" i="25" s="1"/>
  <c r="AL114" i="25" s="1"/>
  <c r="AK18" i="25"/>
  <c r="AK53" i="25" s="1"/>
  <c r="AK85" i="25" s="1"/>
  <c r="AK117" i="25" s="1"/>
  <c r="AM20" i="25"/>
  <c r="AM55" i="25" s="1"/>
  <c r="AM87" i="25" s="1"/>
  <c r="AM119" i="25" s="1"/>
  <c r="AL23" i="25"/>
  <c r="AL58" i="25" s="1"/>
  <c r="AL90" i="25" s="1"/>
  <c r="AL122" i="25" s="1"/>
  <c r="AK26" i="25"/>
  <c r="AK61" i="25" s="1"/>
  <c r="AK93" i="25" s="1"/>
  <c r="AK125" i="25" s="1"/>
  <c r="AM28" i="25"/>
  <c r="AM63" i="25" s="1"/>
  <c r="AM95" i="25" s="1"/>
  <c r="AM127" i="25" s="1"/>
  <c r="AL31" i="25"/>
  <c r="AL66" i="25" s="1"/>
  <c r="AL98" i="25" s="1"/>
  <c r="AL130" i="25" s="1"/>
  <c r="AK34" i="25"/>
  <c r="AK69" i="25" s="1"/>
  <c r="AK101" i="25" s="1"/>
  <c r="AK133" i="25" s="1"/>
  <c r="AM36" i="25"/>
  <c r="AM103" i="25" s="1"/>
  <c r="AK13" i="25"/>
  <c r="AK48" i="25" s="1"/>
  <c r="AK80" i="25" s="1"/>
  <c r="AK112" i="25" s="1"/>
  <c r="AM15" i="25"/>
  <c r="AM50" i="25" s="1"/>
  <c r="AM82" i="25" s="1"/>
  <c r="AM114" i="25" s="1"/>
  <c r="AL18" i="25"/>
  <c r="AL53" i="25" s="1"/>
  <c r="AL85" i="25" s="1"/>
  <c r="AL117" i="25" s="1"/>
  <c r="AK21" i="25"/>
  <c r="AK56" i="25" s="1"/>
  <c r="AK88" i="25" s="1"/>
  <c r="AK120" i="25" s="1"/>
  <c r="AM23" i="25"/>
  <c r="AM58" i="25" s="1"/>
  <c r="AM90" i="25" s="1"/>
  <c r="AM122" i="25" s="1"/>
  <c r="AL26" i="25"/>
  <c r="AL61" i="25" s="1"/>
  <c r="AL93" i="25" s="1"/>
  <c r="AL125" i="25" s="1"/>
  <c r="AK29" i="25"/>
  <c r="AK64" i="25" s="1"/>
  <c r="AK96" i="25" s="1"/>
  <c r="AK128" i="25" s="1"/>
  <c r="AM31" i="25"/>
  <c r="AM98" i="25" s="1"/>
  <c r="AM130" i="25" s="1"/>
  <c r="AL34" i="25"/>
  <c r="AL69" i="25" s="1"/>
  <c r="AL101" i="25" s="1"/>
  <c r="AL133" i="25" s="1"/>
  <c r="AL10" i="25"/>
  <c r="AL13" i="25"/>
  <c r="AL48" i="25" s="1"/>
  <c r="AL80" i="25" s="1"/>
  <c r="AL112" i="25" s="1"/>
  <c r="AK16" i="25"/>
  <c r="AK51" i="25" s="1"/>
  <c r="AK83" i="25" s="1"/>
  <c r="AK115" i="25" s="1"/>
  <c r="AM18" i="25"/>
  <c r="AM53" i="25" s="1"/>
  <c r="AM85" i="25" s="1"/>
  <c r="AM117" i="25" s="1"/>
  <c r="AL21" i="25"/>
  <c r="AL56" i="25" s="1"/>
  <c r="AL88" i="25" s="1"/>
  <c r="AL120" i="25" s="1"/>
  <c r="AK24" i="25"/>
  <c r="AK59" i="25" s="1"/>
  <c r="AK91" i="25" s="1"/>
  <c r="AK123" i="25" s="1"/>
  <c r="AM26" i="25"/>
  <c r="AM61" i="25" s="1"/>
  <c r="AM93" i="25" s="1"/>
  <c r="AM125" i="25" s="1"/>
  <c r="AL29" i="25"/>
  <c r="AL64" i="25" s="1"/>
  <c r="AL96" i="25" s="1"/>
  <c r="AL128" i="25" s="1"/>
  <c r="AK32" i="25"/>
  <c r="AK67" i="25" s="1"/>
  <c r="AK99" i="25" s="1"/>
  <c r="AK131" i="25" s="1"/>
  <c r="AM34" i="25"/>
  <c r="AM101" i="25" s="1"/>
  <c r="AM133" i="25" s="1"/>
  <c r="AM10" i="25"/>
  <c r="AK11" i="25"/>
  <c r="AK46" i="25" s="1"/>
  <c r="AK78" i="25" s="1"/>
  <c r="AK110" i="25" s="1"/>
  <c r="AM13" i="25"/>
  <c r="AM48" i="25" s="1"/>
  <c r="AM80" i="25" s="1"/>
  <c r="AM112" i="25" s="1"/>
  <c r="AL16" i="25"/>
  <c r="AL51" i="25" s="1"/>
  <c r="AL83" i="25" s="1"/>
  <c r="AL115" i="25" s="1"/>
  <c r="AK19" i="25"/>
  <c r="AK54" i="25" s="1"/>
  <c r="AK86" i="25" s="1"/>
  <c r="AK118" i="25" s="1"/>
  <c r="AM21" i="25"/>
  <c r="AM56" i="25" s="1"/>
  <c r="AM88" i="25" s="1"/>
  <c r="AM120" i="25" s="1"/>
  <c r="AL24" i="25"/>
  <c r="AL59" i="25" s="1"/>
  <c r="AL91" i="25" s="1"/>
  <c r="AL123" i="25" s="1"/>
  <c r="AK27" i="25"/>
  <c r="AK62" i="25" s="1"/>
  <c r="AK94" i="25" s="1"/>
  <c r="AK126" i="25" s="1"/>
  <c r="AM29" i="25"/>
  <c r="AM64" i="25" s="1"/>
  <c r="AM96" i="25" s="1"/>
  <c r="AM128" i="25" s="1"/>
  <c r="AL32" i="25"/>
  <c r="AL67" i="25" s="1"/>
  <c r="AL99" i="25" s="1"/>
  <c r="AL131" i="25" s="1"/>
  <c r="AK35" i="25"/>
  <c r="AK70" i="25" s="1"/>
  <c r="AK102" i="25" s="1"/>
  <c r="AK134" i="25" s="1"/>
  <c r="AL11" i="25"/>
  <c r="AL46" i="25" s="1"/>
  <c r="AL78" i="25" s="1"/>
  <c r="AL110" i="25" s="1"/>
  <c r="AM32" i="25"/>
  <c r="AM99" i="25" s="1"/>
  <c r="AM131" i="25" s="1"/>
  <c r="AK14" i="25"/>
  <c r="AK49" i="25" s="1"/>
  <c r="AK81" i="25" s="1"/>
  <c r="AK113" i="25" s="1"/>
  <c r="AL35" i="25"/>
  <c r="AL70" i="25" s="1"/>
  <c r="AL102" i="25" s="1"/>
  <c r="AL134" i="25" s="1"/>
  <c r="AM16" i="25"/>
  <c r="AM51" i="25" s="1"/>
  <c r="AM83" i="25" s="1"/>
  <c r="AM115" i="25" s="1"/>
  <c r="AL19" i="25"/>
  <c r="AL54" i="25" s="1"/>
  <c r="AL86" i="25" s="1"/>
  <c r="AL118" i="25" s="1"/>
  <c r="AK22" i="25"/>
  <c r="AK57" i="25" s="1"/>
  <c r="AK89" i="25" s="1"/>
  <c r="AK121" i="25" s="1"/>
  <c r="AK30" i="25"/>
  <c r="AK65" i="25" s="1"/>
  <c r="AK97" i="25" s="1"/>
  <c r="AK129" i="25" s="1"/>
  <c r="AM24" i="25"/>
  <c r="AM59" i="25" s="1"/>
  <c r="AM91" i="25" s="1"/>
  <c r="AM123" i="25" s="1"/>
  <c r="AL27" i="25"/>
  <c r="AL62" i="25" s="1"/>
  <c r="AL94" i="25" s="1"/>
  <c r="AL126" i="25" s="1"/>
  <c r="BE38" i="25"/>
  <c r="BU13" i="25"/>
  <c r="BU48" i="25" s="1"/>
  <c r="BU80" i="25" s="1"/>
  <c r="BU112" i="25" s="1"/>
  <c r="BT16" i="25"/>
  <c r="BT51" i="25" s="1"/>
  <c r="BT83" i="25" s="1"/>
  <c r="BT115" i="25" s="1"/>
  <c r="BV18" i="25"/>
  <c r="BV53" i="25" s="1"/>
  <c r="BV85" i="25" s="1"/>
  <c r="BV117" i="25" s="1"/>
  <c r="BU21" i="25"/>
  <c r="BU56" i="25" s="1"/>
  <c r="BU88" i="25" s="1"/>
  <c r="BU120" i="25" s="1"/>
  <c r="BT24" i="25"/>
  <c r="BT59" i="25" s="1"/>
  <c r="BT91" i="25" s="1"/>
  <c r="BT123" i="25" s="1"/>
  <c r="BV26" i="25"/>
  <c r="BV61" i="25" s="1"/>
  <c r="BV93" i="25" s="1"/>
  <c r="BV125" i="25" s="1"/>
  <c r="BU29" i="25"/>
  <c r="BU64" i="25" s="1"/>
  <c r="BU96" i="25" s="1"/>
  <c r="BU128" i="25" s="1"/>
  <c r="BT32" i="25"/>
  <c r="BT67" i="25" s="1"/>
  <c r="BT99" i="25" s="1"/>
  <c r="BT131" i="25" s="1"/>
  <c r="BV34" i="25"/>
  <c r="BV69" i="25" s="1"/>
  <c r="BV101" i="25" s="1"/>
  <c r="BV133" i="25" s="1"/>
  <c r="BV10" i="25"/>
  <c r="BT11" i="25"/>
  <c r="BT46" i="25" s="1"/>
  <c r="BT78" i="25" s="1"/>
  <c r="BT110" i="25" s="1"/>
  <c r="BV13" i="25"/>
  <c r="BV48" i="25" s="1"/>
  <c r="BV80" i="25" s="1"/>
  <c r="BV112" i="25" s="1"/>
  <c r="BU16" i="25"/>
  <c r="BU51" i="25" s="1"/>
  <c r="BU83" i="25" s="1"/>
  <c r="BU115" i="25" s="1"/>
  <c r="BT19" i="25"/>
  <c r="BT54" i="25" s="1"/>
  <c r="BT86" i="25" s="1"/>
  <c r="BT118" i="25" s="1"/>
  <c r="BV21" i="25"/>
  <c r="BV56" i="25" s="1"/>
  <c r="BV88" i="25" s="1"/>
  <c r="BV120" i="25" s="1"/>
  <c r="BU24" i="25"/>
  <c r="BU59" i="25" s="1"/>
  <c r="BU91" i="25" s="1"/>
  <c r="BU123" i="25" s="1"/>
  <c r="BT27" i="25"/>
  <c r="BT62" i="25" s="1"/>
  <c r="BT94" i="25" s="1"/>
  <c r="BT126" i="25" s="1"/>
  <c r="BV29" i="25"/>
  <c r="BV64" i="25" s="1"/>
  <c r="BV96" i="25" s="1"/>
  <c r="BV128" i="25" s="1"/>
  <c r="BU32" i="25"/>
  <c r="BU67" i="25" s="1"/>
  <c r="BU99" i="25" s="1"/>
  <c r="BU131" i="25" s="1"/>
  <c r="BT35" i="25"/>
  <c r="BT70" i="25" s="1"/>
  <c r="BT102" i="25" s="1"/>
  <c r="BT134" i="25" s="1"/>
  <c r="BU11" i="25"/>
  <c r="BU46" i="25" s="1"/>
  <c r="BU78" i="25" s="1"/>
  <c r="BU110" i="25" s="1"/>
  <c r="BT14" i="25"/>
  <c r="BT49" i="25" s="1"/>
  <c r="BT81" i="25" s="1"/>
  <c r="BT113" i="25" s="1"/>
  <c r="BV16" i="25"/>
  <c r="BV51" i="25" s="1"/>
  <c r="BV83" i="25" s="1"/>
  <c r="BV115" i="25" s="1"/>
  <c r="BU19" i="25"/>
  <c r="BU54" i="25" s="1"/>
  <c r="BU86" i="25" s="1"/>
  <c r="BU118" i="25" s="1"/>
  <c r="BT22" i="25"/>
  <c r="BT57" i="25" s="1"/>
  <c r="BT89" i="25" s="1"/>
  <c r="BT121" i="25" s="1"/>
  <c r="BV24" i="25"/>
  <c r="BV59" i="25" s="1"/>
  <c r="BV91" i="25" s="1"/>
  <c r="BV123" i="25" s="1"/>
  <c r="BU27" i="25"/>
  <c r="BU62" i="25" s="1"/>
  <c r="BU94" i="25" s="1"/>
  <c r="BU126" i="25" s="1"/>
  <c r="BT30" i="25"/>
  <c r="BT65" i="25" s="1"/>
  <c r="BT97" i="25" s="1"/>
  <c r="BT129" i="25" s="1"/>
  <c r="BV32" i="25"/>
  <c r="BV67" i="25" s="1"/>
  <c r="BV99" i="25" s="1"/>
  <c r="BV131" i="25" s="1"/>
  <c r="BU35" i="25"/>
  <c r="BU70" i="25" s="1"/>
  <c r="BU102" i="25" s="1"/>
  <c r="BU134" i="25" s="1"/>
  <c r="BV11" i="25"/>
  <c r="BV46" i="25" s="1"/>
  <c r="BV78" i="25" s="1"/>
  <c r="BV110" i="25" s="1"/>
  <c r="BU14" i="25"/>
  <c r="BU49" i="25" s="1"/>
  <c r="BU81" i="25" s="1"/>
  <c r="BU113" i="25" s="1"/>
  <c r="BT17" i="25"/>
  <c r="BT52" i="25" s="1"/>
  <c r="BT84" i="25" s="1"/>
  <c r="BT116" i="25" s="1"/>
  <c r="BV19" i="25"/>
  <c r="BV54" i="25" s="1"/>
  <c r="BV86" i="25" s="1"/>
  <c r="BV118" i="25" s="1"/>
  <c r="BU22" i="25"/>
  <c r="BU57" i="25" s="1"/>
  <c r="BU89" i="25" s="1"/>
  <c r="BU121" i="25" s="1"/>
  <c r="BT25" i="25"/>
  <c r="BT60" i="25" s="1"/>
  <c r="BT92" i="25" s="1"/>
  <c r="BT124" i="25" s="1"/>
  <c r="BV27" i="25"/>
  <c r="BV62" i="25" s="1"/>
  <c r="BV94" i="25" s="1"/>
  <c r="BV126" i="25" s="1"/>
  <c r="BU30" i="25"/>
  <c r="BU65" i="25" s="1"/>
  <c r="BU97" i="25" s="1"/>
  <c r="BU129" i="25" s="1"/>
  <c r="BT33" i="25"/>
  <c r="BT68" i="25" s="1"/>
  <c r="BT100" i="25" s="1"/>
  <c r="BT132" i="25" s="1"/>
  <c r="BV35" i="25"/>
  <c r="BV70" i="25" s="1"/>
  <c r="BV102" i="25" s="1"/>
  <c r="BV134" i="25" s="1"/>
  <c r="BT12" i="25"/>
  <c r="BT47" i="25" s="1"/>
  <c r="BT79" i="25" s="1"/>
  <c r="BT111" i="25" s="1"/>
  <c r="BV14" i="25"/>
  <c r="BV49" i="25" s="1"/>
  <c r="BV81" i="25" s="1"/>
  <c r="BV113" i="25" s="1"/>
  <c r="BU17" i="25"/>
  <c r="BU52" i="25" s="1"/>
  <c r="BU84" i="25" s="1"/>
  <c r="BU116" i="25" s="1"/>
  <c r="BT20" i="25"/>
  <c r="BT55" i="25" s="1"/>
  <c r="BT87" i="25" s="1"/>
  <c r="BT119" i="25" s="1"/>
  <c r="BV22" i="25"/>
  <c r="BV57" i="25" s="1"/>
  <c r="BV89" i="25" s="1"/>
  <c r="BV121" i="25" s="1"/>
  <c r="BU25" i="25"/>
  <c r="BU60" i="25" s="1"/>
  <c r="BU92" i="25" s="1"/>
  <c r="BU124" i="25" s="1"/>
  <c r="BT28" i="25"/>
  <c r="BT63" i="25" s="1"/>
  <c r="BT95" i="25" s="1"/>
  <c r="BT127" i="25" s="1"/>
  <c r="BV30" i="25"/>
  <c r="BV65" i="25" s="1"/>
  <c r="BV97" i="25" s="1"/>
  <c r="BV129" i="25" s="1"/>
  <c r="BU33" i="25"/>
  <c r="BU68" i="25" s="1"/>
  <c r="BU100" i="25" s="1"/>
  <c r="BU132" i="25" s="1"/>
  <c r="BT36" i="25"/>
  <c r="BT71" i="25" s="1"/>
  <c r="BT103" i="25" s="1"/>
  <c r="BV12" i="25"/>
  <c r="BV47" i="25" s="1"/>
  <c r="BV79" i="25" s="1"/>
  <c r="BV111" i="25" s="1"/>
  <c r="BU15" i="25"/>
  <c r="BU50" i="25" s="1"/>
  <c r="BU82" i="25" s="1"/>
  <c r="BU114" i="25" s="1"/>
  <c r="BT18" i="25"/>
  <c r="BT53" i="25" s="1"/>
  <c r="BT85" i="25" s="1"/>
  <c r="BT117" i="25" s="1"/>
  <c r="BV20" i="25"/>
  <c r="BV55" i="25" s="1"/>
  <c r="BV87" i="25" s="1"/>
  <c r="BV119" i="25" s="1"/>
  <c r="BU23" i="25"/>
  <c r="BU58" i="25" s="1"/>
  <c r="BU90" i="25" s="1"/>
  <c r="BU122" i="25" s="1"/>
  <c r="BT26" i="25"/>
  <c r="BT61" i="25" s="1"/>
  <c r="BT93" i="25" s="1"/>
  <c r="BT125" i="25" s="1"/>
  <c r="BV28" i="25"/>
  <c r="BV63" i="25" s="1"/>
  <c r="BV95" i="25" s="1"/>
  <c r="BV127" i="25" s="1"/>
  <c r="BU31" i="25"/>
  <c r="BU66" i="25" s="1"/>
  <c r="BU98" i="25" s="1"/>
  <c r="BU130" i="25" s="1"/>
  <c r="BT34" i="25"/>
  <c r="BT69" i="25" s="1"/>
  <c r="BT101" i="25" s="1"/>
  <c r="BT133" i="25" s="1"/>
  <c r="BV36" i="25"/>
  <c r="BV103" i="25" s="1"/>
  <c r="BT13" i="25"/>
  <c r="BT48" i="25" s="1"/>
  <c r="BT80" i="25" s="1"/>
  <c r="BT112" i="25" s="1"/>
  <c r="BV15" i="25"/>
  <c r="BV50" i="25" s="1"/>
  <c r="BV82" i="25" s="1"/>
  <c r="BV114" i="25" s="1"/>
  <c r="BU18" i="25"/>
  <c r="BU53" i="25" s="1"/>
  <c r="BU85" i="25" s="1"/>
  <c r="BU117" i="25" s="1"/>
  <c r="BT21" i="25"/>
  <c r="BT56" i="25" s="1"/>
  <c r="BT88" i="25" s="1"/>
  <c r="BT120" i="25" s="1"/>
  <c r="BV23" i="25"/>
  <c r="BV58" i="25" s="1"/>
  <c r="BV90" i="25" s="1"/>
  <c r="BV122" i="25" s="1"/>
  <c r="BU26" i="25"/>
  <c r="BU61" i="25" s="1"/>
  <c r="BU93" i="25" s="1"/>
  <c r="BU125" i="25" s="1"/>
  <c r="BT29" i="25"/>
  <c r="BT64" i="25" s="1"/>
  <c r="BT96" i="25" s="1"/>
  <c r="BT128" i="25" s="1"/>
  <c r="BV31" i="25"/>
  <c r="BV66" i="25" s="1"/>
  <c r="BV98" i="25" s="1"/>
  <c r="BV130" i="25" s="1"/>
  <c r="BU34" i="25"/>
  <c r="BU69" i="25" s="1"/>
  <c r="BU101" i="25" s="1"/>
  <c r="BU133" i="25" s="1"/>
  <c r="BU10" i="25"/>
  <c r="BU20" i="25"/>
  <c r="BU55" i="25" s="1"/>
  <c r="BU87" i="25" s="1"/>
  <c r="BU119" i="25" s="1"/>
  <c r="BT23" i="25"/>
  <c r="BT58" i="25" s="1"/>
  <c r="BT90" i="25" s="1"/>
  <c r="BT122" i="25" s="1"/>
  <c r="BV25" i="25"/>
  <c r="BV60" i="25" s="1"/>
  <c r="BV92" i="25" s="1"/>
  <c r="BV124" i="25" s="1"/>
  <c r="BU28" i="25"/>
  <c r="BU63" i="25" s="1"/>
  <c r="BU95" i="25" s="1"/>
  <c r="BU127" i="25" s="1"/>
  <c r="BT31" i="25"/>
  <c r="BT66" i="25" s="1"/>
  <c r="BT98" i="25" s="1"/>
  <c r="BT130" i="25" s="1"/>
  <c r="BU12" i="25"/>
  <c r="BU47" i="25" s="1"/>
  <c r="BU79" i="25" s="1"/>
  <c r="BU111" i="25" s="1"/>
  <c r="BV33" i="25"/>
  <c r="BV68" i="25" s="1"/>
  <c r="BV100" i="25" s="1"/>
  <c r="BV132" i="25" s="1"/>
  <c r="BT15" i="25"/>
  <c r="BT50" i="25" s="1"/>
  <c r="BT82" i="25" s="1"/>
  <c r="BT114" i="25" s="1"/>
  <c r="BU36" i="25"/>
  <c r="BU71" i="25" s="1"/>
  <c r="BU103" i="25" s="1"/>
  <c r="BV17" i="25"/>
  <c r="BV52" i="25" s="1"/>
  <c r="BV84" i="25" s="1"/>
  <c r="BV116" i="25" s="1"/>
  <c r="AZ10" i="25"/>
  <c r="AZ45" i="25" s="1"/>
  <c r="AZ77" i="25" s="1"/>
  <c r="AZ109" i="25" s="1"/>
  <c r="BA13" i="25"/>
  <c r="BA48" i="25" s="1"/>
  <c r="BA80" i="25" s="1"/>
  <c r="BA112" i="25" s="1"/>
  <c r="AZ16" i="25"/>
  <c r="AZ51" i="25" s="1"/>
  <c r="AZ83" i="25" s="1"/>
  <c r="AZ115" i="25" s="1"/>
  <c r="BB18" i="25"/>
  <c r="BB53" i="25" s="1"/>
  <c r="BB85" i="25" s="1"/>
  <c r="BB117" i="25" s="1"/>
  <c r="BA21" i="25"/>
  <c r="BA56" i="25" s="1"/>
  <c r="BA88" i="25" s="1"/>
  <c r="BA120" i="25" s="1"/>
  <c r="AZ24" i="25"/>
  <c r="AZ59" i="25" s="1"/>
  <c r="AZ91" i="25" s="1"/>
  <c r="AZ123" i="25" s="1"/>
  <c r="BB26" i="25"/>
  <c r="BB61" i="25" s="1"/>
  <c r="BB93" i="25" s="1"/>
  <c r="BB125" i="25" s="1"/>
  <c r="BA29" i="25"/>
  <c r="BA64" i="25" s="1"/>
  <c r="BA96" i="25" s="1"/>
  <c r="BA128" i="25" s="1"/>
  <c r="AZ32" i="25"/>
  <c r="AZ67" i="25" s="1"/>
  <c r="AZ99" i="25" s="1"/>
  <c r="AZ131" i="25" s="1"/>
  <c r="BB34" i="25"/>
  <c r="BB69" i="25" s="1"/>
  <c r="BB101" i="25" s="1"/>
  <c r="BB133" i="25" s="1"/>
  <c r="BB10" i="25"/>
  <c r="AZ11" i="25"/>
  <c r="AZ46" i="25" s="1"/>
  <c r="AZ78" i="25" s="1"/>
  <c r="AZ110" i="25" s="1"/>
  <c r="BB13" i="25"/>
  <c r="BB48" i="25" s="1"/>
  <c r="BB80" i="25" s="1"/>
  <c r="BB112" i="25" s="1"/>
  <c r="BA16" i="25"/>
  <c r="BA51" i="25" s="1"/>
  <c r="BA83" i="25" s="1"/>
  <c r="BA115" i="25" s="1"/>
  <c r="AZ19" i="25"/>
  <c r="AZ54" i="25" s="1"/>
  <c r="AZ86" i="25" s="1"/>
  <c r="AZ118" i="25" s="1"/>
  <c r="BB21" i="25"/>
  <c r="BB56" i="25" s="1"/>
  <c r="BB88" i="25" s="1"/>
  <c r="BB120" i="25" s="1"/>
  <c r="BA24" i="25"/>
  <c r="BA59" i="25" s="1"/>
  <c r="BA91" i="25" s="1"/>
  <c r="BA123" i="25" s="1"/>
  <c r="AZ27" i="25"/>
  <c r="AZ62" i="25" s="1"/>
  <c r="AZ94" i="25" s="1"/>
  <c r="AZ126" i="25" s="1"/>
  <c r="BB29" i="25"/>
  <c r="BB64" i="25" s="1"/>
  <c r="BB96" i="25" s="1"/>
  <c r="BB128" i="25" s="1"/>
  <c r="BA32" i="25"/>
  <c r="BA67" i="25" s="1"/>
  <c r="BA99" i="25" s="1"/>
  <c r="BA131" i="25" s="1"/>
  <c r="AZ35" i="25"/>
  <c r="AZ70" i="25" s="1"/>
  <c r="AZ102" i="25" s="1"/>
  <c r="AZ134" i="25" s="1"/>
  <c r="BA11" i="25"/>
  <c r="BA46" i="25" s="1"/>
  <c r="BA78" i="25" s="1"/>
  <c r="BA110" i="25" s="1"/>
  <c r="AZ14" i="25"/>
  <c r="AZ49" i="25" s="1"/>
  <c r="AZ81" i="25" s="1"/>
  <c r="AZ113" i="25" s="1"/>
  <c r="BB16" i="25"/>
  <c r="BB51" i="25" s="1"/>
  <c r="BB83" i="25" s="1"/>
  <c r="BB115" i="25" s="1"/>
  <c r="BA19" i="25"/>
  <c r="BA54" i="25" s="1"/>
  <c r="BA86" i="25" s="1"/>
  <c r="BA118" i="25" s="1"/>
  <c r="AZ22" i="25"/>
  <c r="AZ57" i="25" s="1"/>
  <c r="AZ89" i="25" s="1"/>
  <c r="AZ121" i="25" s="1"/>
  <c r="BB24" i="25"/>
  <c r="BB59" i="25" s="1"/>
  <c r="BB91" i="25" s="1"/>
  <c r="BB123" i="25" s="1"/>
  <c r="BA27" i="25"/>
  <c r="BA62" i="25" s="1"/>
  <c r="BA94" i="25" s="1"/>
  <c r="BA126" i="25" s="1"/>
  <c r="AZ30" i="25"/>
  <c r="AZ65" i="25" s="1"/>
  <c r="AZ97" i="25" s="1"/>
  <c r="AZ129" i="25" s="1"/>
  <c r="BB32" i="25"/>
  <c r="BB67" i="25" s="1"/>
  <c r="BB99" i="25" s="1"/>
  <c r="BB131" i="25" s="1"/>
  <c r="BA35" i="25"/>
  <c r="BA70" i="25" s="1"/>
  <c r="BA102" i="25" s="1"/>
  <c r="BA134" i="25" s="1"/>
  <c r="BB11" i="25"/>
  <c r="BB46" i="25" s="1"/>
  <c r="BB78" i="25" s="1"/>
  <c r="BB110" i="25" s="1"/>
  <c r="BA14" i="25"/>
  <c r="BA49" i="25" s="1"/>
  <c r="BA81" i="25" s="1"/>
  <c r="BA113" i="25" s="1"/>
  <c r="AZ17" i="25"/>
  <c r="AZ52" i="25" s="1"/>
  <c r="AZ84" i="25" s="1"/>
  <c r="AZ116" i="25" s="1"/>
  <c r="BB19" i="25"/>
  <c r="BB54" i="25" s="1"/>
  <c r="BB86" i="25" s="1"/>
  <c r="BB118" i="25" s="1"/>
  <c r="BA22" i="25"/>
  <c r="BA57" i="25" s="1"/>
  <c r="BA89" i="25" s="1"/>
  <c r="BA121" i="25" s="1"/>
  <c r="AZ25" i="25"/>
  <c r="AZ60" i="25" s="1"/>
  <c r="AZ92" i="25" s="1"/>
  <c r="AZ124" i="25" s="1"/>
  <c r="BB27" i="25"/>
  <c r="BB62" i="25" s="1"/>
  <c r="BB94" i="25" s="1"/>
  <c r="BB126" i="25" s="1"/>
  <c r="BA30" i="25"/>
  <c r="BA65" i="25" s="1"/>
  <c r="BA97" i="25" s="1"/>
  <c r="BA129" i="25" s="1"/>
  <c r="AZ33" i="25"/>
  <c r="AZ68" i="25" s="1"/>
  <c r="AZ100" i="25" s="1"/>
  <c r="AZ132" i="25" s="1"/>
  <c r="BB35" i="25"/>
  <c r="BB70" i="25" s="1"/>
  <c r="BB102" i="25" s="1"/>
  <c r="BB134" i="25" s="1"/>
  <c r="AZ12" i="25"/>
  <c r="AZ47" i="25" s="1"/>
  <c r="AZ79" i="25" s="1"/>
  <c r="AZ111" i="25" s="1"/>
  <c r="BB14" i="25"/>
  <c r="BB49" i="25" s="1"/>
  <c r="BB81" i="25" s="1"/>
  <c r="BB113" i="25" s="1"/>
  <c r="BA17" i="25"/>
  <c r="BA52" i="25" s="1"/>
  <c r="BA84" i="25" s="1"/>
  <c r="BA116" i="25" s="1"/>
  <c r="AZ20" i="25"/>
  <c r="AZ55" i="25" s="1"/>
  <c r="AZ87" i="25" s="1"/>
  <c r="AZ119" i="25" s="1"/>
  <c r="BB22" i="25"/>
  <c r="BB57" i="25" s="1"/>
  <c r="BB89" i="25" s="1"/>
  <c r="BB121" i="25" s="1"/>
  <c r="BA25" i="25"/>
  <c r="BA60" i="25" s="1"/>
  <c r="BA92" i="25" s="1"/>
  <c r="BA124" i="25" s="1"/>
  <c r="AZ28" i="25"/>
  <c r="AZ63" i="25" s="1"/>
  <c r="AZ95" i="25" s="1"/>
  <c r="AZ127" i="25" s="1"/>
  <c r="BB30" i="25"/>
  <c r="BB65" i="25" s="1"/>
  <c r="BB97" i="25" s="1"/>
  <c r="BB129" i="25" s="1"/>
  <c r="BA33" i="25"/>
  <c r="BA68" i="25" s="1"/>
  <c r="BA100" i="25" s="1"/>
  <c r="BA132" i="25" s="1"/>
  <c r="AZ36" i="25"/>
  <c r="AZ71" i="25" s="1"/>
  <c r="AZ103" i="25" s="1"/>
  <c r="BB12" i="25"/>
  <c r="BB47" i="25" s="1"/>
  <c r="BB79" i="25" s="1"/>
  <c r="BB111" i="25" s="1"/>
  <c r="BA15" i="25"/>
  <c r="BA50" i="25" s="1"/>
  <c r="BA82" i="25" s="1"/>
  <c r="BA114" i="25" s="1"/>
  <c r="AZ18" i="25"/>
  <c r="AZ53" i="25" s="1"/>
  <c r="AZ85" i="25" s="1"/>
  <c r="AZ117" i="25" s="1"/>
  <c r="BB20" i="25"/>
  <c r="BB55" i="25" s="1"/>
  <c r="BB87" i="25" s="1"/>
  <c r="BB119" i="25" s="1"/>
  <c r="BA23" i="25"/>
  <c r="BA58" i="25" s="1"/>
  <c r="BA90" i="25" s="1"/>
  <c r="BA122" i="25" s="1"/>
  <c r="AZ26" i="25"/>
  <c r="AZ61" i="25" s="1"/>
  <c r="AZ93" i="25" s="1"/>
  <c r="AZ125" i="25" s="1"/>
  <c r="BB28" i="25"/>
  <c r="BB63" i="25" s="1"/>
  <c r="BB95" i="25" s="1"/>
  <c r="BB127" i="25" s="1"/>
  <c r="BA31" i="25"/>
  <c r="BA66" i="25" s="1"/>
  <c r="BA98" i="25" s="1"/>
  <c r="BA130" i="25" s="1"/>
  <c r="AZ34" i="25"/>
  <c r="AZ69" i="25" s="1"/>
  <c r="AZ101" i="25" s="1"/>
  <c r="AZ133" i="25" s="1"/>
  <c r="BB36" i="25"/>
  <c r="BB71" i="25" s="1"/>
  <c r="BB103" i="25" s="1"/>
  <c r="AZ13" i="25"/>
  <c r="AZ48" i="25" s="1"/>
  <c r="AZ80" i="25" s="1"/>
  <c r="AZ112" i="25" s="1"/>
  <c r="BB15" i="25"/>
  <c r="BB50" i="25" s="1"/>
  <c r="BB82" i="25" s="1"/>
  <c r="BB114" i="25" s="1"/>
  <c r="BA18" i="25"/>
  <c r="BA53" i="25" s="1"/>
  <c r="BA85" i="25" s="1"/>
  <c r="BA117" i="25" s="1"/>
  <c r="AZ21" i="25"/>
  <c r="AZ56" i="25" s="1"/>
  <c r="AZ88" i="25" s="1"/>
  <c r="AZ120" i="25" s="1"/>
  <c r="BB23" i="25"/>
  <c r="BB58" i="25" s="1"/>
  <c r="BB90" i="25" s="1"/>
  <c r="BB122" i="25" s="1"/>
  <c r="BA26" i="25"/>
  <c r="BA61" i="25" s="1"/>
  <c r="BA93" i="25" s="1"/>
  <c r="BA125" i="25" s="1"/>
  <c r="AZ29" i="25"/>
  <c r="AZ64" i="25" s="1"/>
  <c r="AZ96" i="25" s="1"/>
  <c r="AZ128" i="25" s="1"/>
  <c r="BB31" i="25"/>
  <c r="BB66" i="25" s="1"/>
  <c r="BB98" i="25" s="1"/>
  <c r="BB130" i="25" s="1"/>
  <c r="BA34" i="25"/>
  <c r="BA69" i="25" s="1"/>
  <c r="BA101" i="25" s="1"/>
  <c r="BA133" i="25" s="1"/>
  <c r="BA10" i="25"/>
  <c r="BA20" i="25"/>
  <c r="BA55" i="25" s="1"/>
  <c r="BA87" i="25" s="1"/>
  <c r="BA119" i="25" s="1"/>
  <c r="AZ23" i="25"/>
  <c r="AZ58" i="25" s="1"/>
  <c r="AZ90" i="25" s="1"/>
  <c r="AZ122" i="25" s="1"/>
  <c r="BB25" i="25"/>
  <c r="BB60" i="25" s="1"/>
  <c r="BB92" i="25" s="1"/>
  <c r="BB124" i="25" s="1"/>
  <c r="BA28" i="25"/>
  <c r="BA63" i="25" s="1"/>
  <c r="BA95" i="25" s="1"/>
  <c r="BA127" i="25" s="1"/>
  <c r="AZ31" i="25"/>
  <c r="AZ66" i="25" s="1"/>
  <c r="AZ98" i="25" s="1"/>
  <c r="AZ130" i="25" s="1"/>
  <c r="BA12" i="25"/>
  <c r="BA47" i="25" s="1"/>
  <c r="BA79" i="25" s="1"/>
  <c r="BA111" i="25" s="1"/>
  <c r="BB33" i="25"/>
  <c r="BB68" i="25" s="1"/>
  <c r="BB100" i="25" s="1"/>
  <c r="BB132" i="25" s="1"/>
  <c r="AZ15" i="25"/>
  <c r="AZ50" i="25" s="1"/>
  <c r="AZ82" i="25" s="1"/>
  <c r="AZ114" i="25" s="1"/>
  <c r="BA36" i="25"/>
  <c r="BA71" i="25" s="1"/>
  <c r="BA103" i="25" s="1"/>
  <c r="BB17" i="25"/>
  <c r="BB52" i="25" s="1"/>
  <c r="BB84" i="25" s="1"/>
  <c r="BB116" i="25" s="1"/>
  <c r="BK38" i="25"/>
  <c r="BK45" i="25"/>
  <c r="BK77" i="25" s="1"/>
  <c r="BK109" i="25" s="1"/>
  <c r="BK137" i="25" s="1"/>
  <c r="AZ10" i="24"/>
  <c r="BA13" i="24"/>
  <c r="BA48" i="24" s="1"/>
  <c r="BA80" i="24" s="1"/>
  <c r="BA112" i="24" s="1"/>
  <c r="AZ16" i="24"/>
  <c r="AZ51" i="24" s="1"/>
  <c r="AZ83" i="24" s="1"/>
  <c r="AZ115" i="24" s="1"/>
  <c r="BB18" i="24"/>
  <c r="BB53" i="24" s="1"/>
  <c r="BB85" i="24" s="1"/>
  <c r="BB117" i="24" s="1"/>
  <c r="BA21" i="24"/>
  <c r="BA56" i="24" s="1"/>
  <c r="BA88" i="24" s="1"/>
  <c r="BA120" i="24" s="1"/>
  <c r="AZ24" i="24"/>
  <c r="AZ59" i="24" s="1"/>
  <c r="AZ91" i="24" s="1"/>
  <c r="AZ123" i="24" s="1"/>
  <c r="BB26" i="24"/>
  <c r="BB61" i="24" s="1"/>
  <c r="BB93" i="24" s="1"/>
  <c r="BB125" i="24" s="1"/>
  <c r="BA29" i="24"/>
  <c r="BA64" i="24" s="1"/>
  <c r="BA96" i="24" s="1"/>
  <c r="BA128" i="24" s="1"/>
  <c r="AZ32" i="24"/>
  <c r="AZ67" i="24" s="1"/>
  <c r="AZ99" i="24" s="1"/>
  <c r="AZ131" i="24" s="1"/>
  <c r="BB34" i="24"/>
  <c r="BB69" i="24" s="1"/>
  <c r="BB101" i="24" s="1"/>
  <c r="BB133" i="24" s="1"/>
  <c r="BB10" i="24"/>
  <c r="AZ11" i="24"/>
  <c r="AZ46" i="24" s="1"/>
  <c r="AZ78" i="24" s="1"/>
  <c r="AZ110" i="24" s="1"/>
  <c r="BB13" i="24"/>
  <c r="BB48" i="24" s="1"/>
  <c r="BB80" i="24" s="1"/>
  <c r="BB112" i="24" s="1"/>
  <c r="BA16" i="24"/>
  <c r="BA51" i="24" s="1"/>
  <c r="BA83" i="24" s="1"/>
  <c r="BA115" i="24" s="1"/>
  <c r="AZ19" i="24"/>
  <c r="AZ54" i="24" s="1"/>
  <c r="AZ86" i="24" s="1"/>
  <c r="AZ118" i="24" s="1"/>
  <c r="BB21" i="24"/>
  <c r="BB56" i="24" s="1"/>
  <c r="BB88" i="24" s="1"/>
  <c r="BB120" i="24" s="1"/>
  <c r="BA24" i="24"/>
  <c r="BA59" i="24" s="1"/>
  <c r="BA91" i="24" s="1"/>
  <c r="BA123" i="24" s="1"/>
  <c r="AZ27" i="24"/>
  <c r="AZ62" i="24" s="1"/>
  <c r="AZ94" i="24" s="1"/>
  <c r="AZ126" i="24" s="1"/>
  <c r="BB29" i="24"/>
  <c r="BB64" i="24" s="1"/>
  <c r="BB96" i="24" s="1"/>
  <c r="BB128" i="24" s="1"/>
  <c r="BA32" i="24"/>
  <c r="BA67" i="24" s="1"/>
  <c r="BA99" i="24" s="1"/>
  <c r="BA131" i="24" s="1"/>
  <c r="AZ35" i="24"/>
  <c r="AZ70" i="24" s="1"/>
  <c r="AZ102" i="24" s="1"/>
  <c r="AZ134" i="24" s="1"/>
  <c r="BA11" i="24"/>
  <c r="BA46" i="24" s="1"/>
  <c r="BA78" i="24" s="1"/>
  <c r="BA110" i="24" s="1"/>
  <c r="AZ14" i="24"/>
  <c r="AZ49" i="24" s="1"/>
  <c r="AZ81" i="24" s="1"/>
  <c r="AZ113" i="24" s="1"/>
  <c r="BB16" i="24"/>
  <c r="BB51" i="24" s="1"/>
  <c r="BB83" i="24" s="1"/>
  <c r="BB115" i="24" s="1"/>
  <c r="BA19" i="24"/>
  <c r="BA54" i="24" s="1"/>
  <c r="BA86" i="24" s="1"/>
  <c r="BA118" i="24" s="1"/>
  <c r="AZ22" i="24"/>
  <c r="AZ57" i="24" s="1"/>
  <c r="AZ89" i="24" s="1"/>
  <c r="AZ121" i="24" s="1"/>
  <c r="BB24" i="24"/>
  <c r="BB59" i="24" s="1"/>
  <c r="BB91" i="24" s="1"/>
  <c r="BB123" i="24" s="1"/>
  <c r="BA27" i="24"/>
  <c r="BA62" i="24" s="1"/>
  <c r="BA94" i="24" s="1"/>
  <c r="BA126" i="24" s="1"/>
  <c r="AZ30" i="24"/>
  <c r="AZ65" i="24" s="1"/>
  <c r="AZ97" i="24" s="1"/>
  <c r="AZ129" i="24" s="1"/>
  <c r="BB32" i="24"/>
  <c r="BB67" i="24" s="1"/>
  <c r="BB99" i="24" s="1"/>
  <c r="BB131" i="24" s="1"/>
  <c r="BA35" i="24"/>
  <c r="BA70" i="24" s="1"/>
  <c r="BA102" i="24" s="1"/>
  <c r="BA134" i="24" s="1"/>
  <c r="BB11" i="24"/>
  <c r="BB46" i="24" s="1"/>
  <c r="BB78" i="24" s="1"/>
  <c r="BB110" i="24" s="1"/>
  <c r="BA14" i="24"/>
  <c r="BA49" i="24" s="1"/>
  <c r="BA81" i="24" s="1"/>
  <c r="BA113" i="24" s="1"/>
  <c r="AZ17" i="24"/>
  <c r="AZ52" i="24" s="1"/>
  <c r="AZ84" i="24" s="1"/>
  <c r="AZ116" i="24" s="1"/>
  <c r="BB19" i="24"/>
  <c r="BB54" i="24" s="1"/>
  <c r="BB86" i="24" s="1"/>
  <c r="BB118" i="24" s="1"/>
  <c r="BA22" i="24"/>
  <c r="BA57" i="24" s="1"/>
  <c r="BA89" i="24" s="1"/>
  <c r="BA121" i="24" s="1"/>
  <c r="AZ25" i="24"/>
  <c r="AZ60" i="24" s="1"/>
  <c r="AZ92" i="24" s="1"/>
  <c r="AZ124" i="24" s="1"/>
  <c r="BB27" i="24"/>
  <c r="BB62" i="24" s="1"/>
  <c r="BB94" i="24" s="1"/>
  <c r="BB126" i="24" s="1"/>
  <c r="BA30" i="24"/>
  <c r="BA65" i="24" s="1"/>
  <c r="BA97" i="24" s="1"/>
  <c r="BA129" i="24" s="1"/>
  <c r="AZ33" i="24"/>
  <c r="AZ68" i="24" s="1"/>
  <c r="AZ100" i="24" s="1"/>
  <c r="AZ132" i="24" s="1"/>
  <c r="BB35" i="24"/>
  <c r="BB70" i="24" s="1"/>
  <c r="BB102" i="24" s="1"/>
  <c r="BB134" i="24" s="1"/>
  <c r="AZ12" i="24"/>
  <c r="AZ47" i="24" s="1"/>
  <c r="AZ79" i="24" s="1"/>
  <c r="AZ111" i="24" s="1"/>
  <c r="BB14" i="24"/>
  <c r="BB49" i="24" s="1"/>
  <c r="BB81" i="24" s="1"/>
  <c r="BB113" i="24" s="1"/>
  <c r="BA17" i="24"/>
  <c r="BA52" i="24" s="1"/>
  <c r="BA84" i="24" s="1"/>
  <c r="BA116" i="24" s="1"/>
  <c r="AZ20" i="24"/>
  <c r="AZ55" i="24" s="1"/>
  <c r="AZ87" i="24" s="1"/>
  <c r="AZ119" i="24" s="1"/>
  <c r="BB22" i="24"/>
  <c r="BB57" i="24" s="1"/>
  <c r="BB89" i="24" s="1"/>
  <c r="BB121" i="24" s="1"/>
  <c r="BA25" i="24"/>
  <c r="BA60" i="24" s="1"/>
  <c r="BA92" i="24" s="1"/>
  <c r="BA124" i="24" s="1"/>
  <c r="AZ28" i="24"/>
  <c r="AZ63" i="24" s="1"/>
  <c r="AZ95" i="24" s="1"/>
  <c r="AZ127" i="24" s="1"/>
  <c r="BB30" i="24"/>
  <c r="BB65" i="24" s="1"/>
  <c r="BB97" i="24" s="1"/>
  <c r="BB129" i="24" s="1"/>
  <c r="BA33" i="24"/>
  <c r="BA68" i="24" s="1"/>
  <c r="BA100" i="24" s="1"/>
  <c r="BA132" i="24" s="1"/>
  <c r="AZ36" i="24"/>
  <c r="AZ71" i="24" s="1"/>
  <c r="AZ103" i="24" s="1"/>
  <c r="BA12" i="24"/>
  <c r="BA47" i="24" s="1"/>
  <c r="BA79" i="24" s="1"/>
  <c r="BA111" i="24" s="1"/>
  <c r="AZ15" i="24"/>
  <c r="AZ50" i="24" s="1"/>
  <c r="AZ82" i="24" s="1"/>
  <c r="AZ114" i="24" s="1"/>
  <c r="BB17" i="24"/>
  <c r="BB52" i="24" s="1"/>
  <c r="BB84" i="24" s="1"/>
  <c r="BB116" i="24" s="1"/>
  <c r="BA20" i="24"/>
  <c r="BA55" i="24" s="1"/>
  <c r="BA87" i="24" s="1"/>
  <c r="BA119" i="24" s="1"/>
  <c r="AZ23" i="24"/>
  <c r="AZ58" i="24" s="1"/>
  <c r="AZ90" i="24" s="1"/>
  <c r="AZ122" i="24" s="1"/>
  <c r="BB25" i="24"/>
  <c r="BB60" i="24" s="1"/>
  <c r="BB92" i="24" s="1"/>
  <c r="BB124" i="24" s="1"/>
  <c r="BA28" i="24"/>
  <c r="BA63" i="24" s="1"/>
  <c r="BA95" i="24" s="1"/>
  <c r="BA127" i="24" s="1"/>
  <c r="AZ31" i="24"/>
  <c r="AZ66" i="24" s="1"/>
  <c r="AZ98" i="24" s="1"/>
  <c r="AZ130" i="24" s="1"/>
  <c r="BB33" i="24"/>
  <c r="BB68" i="24" s="1"/>
  <c r="BB100" i="24" s="1"/>
  <c r="BB132" i="24" s="1"/>
  <c r="BA36" i="24"/>
  <c r="BA71" i="24" s="1"/>
  <c r="BA103" i="24" s="1"/>
  <c r="BB12" i="24"/>
  <c r="BB47" i="24" s="1"/>
  <c r="BB79" i="24" s="1"/>
  <c r="BB111" i="24" s="1"/>
  <c r="BA15" i="24"/>
  <c r="BA50" i="24" s="1"/>
  <c r="BA82" i="24" s="1"/>
  <c r="BA114" i="24" s="1"/>
  <c r="AZ18" i="24"/>
  <c r="AZ53" i="24" s="1"/>
  <c r="AZ85" i="24" s="1"/>
  <c r="AZ117" i="24" s="1"/>
  <c r="BB20" i="24"/>
  <c r="BB55" i="24" s="1"/>
  <c r="BB87" i="24" s="1"/>
  <c r="BB119" i="24" s="1"/>
  <c r="BA23" i="24"/>
  <c r="BA58" i="24" s="1"/>
  <c r="BA90" i="24" s="1"/>
  <c r="BA122" i="24" s="1"/>
  <c r="AZ26" i="24"/>
  <c r="AZ61" i="24" s="1"/>
  <c r="AZ93" i="24" s="1"/>
  <c r="AZ125" i="24" s="1"/>
  <c r="BB28" i="24"/>
  <c r="BB63" i="24" s="1"/>
  <c r="BB95" i="24" s="1"/>
  <c r="BB127" i="24" s="1"/>
  <c r="BA31" i="24"/>
  <c r="BA66" i="24" s="1"/>
  <c r="BA98" i="24" s="1"/>
  <c r="BA130" i="24" s="1"/>
  <c r="AZ34" i="24"/>
  <c r="AZ69" i="24" s="1"/>
  <c r="AZ101" i="24" s="1"/>
  <c r="AZ133" i="24" s="1"/>
  <c r="BB36" i="24"/>
  <c r="BB71" i="24" s="1"/>
  <c r="BB103" i="24" s="1"/>
  <c r="AZ21" i="24"/>
  <c r="AZ56" i="24" s="1"/>
  <c r="AZ88" i="24" s="1"/>
  <c r="AZ120" i="24" s="1"/>
  <c r="BB23" i="24"/>
  <c r="BB58" i="24" s="1"/>
  <c r="BB90" i="24" s="1"/>
  <c r="BB122" i="24" s="1"/>
  <c r="BA26" i="24"/>
  <c r="BA61" i="24" s="1"/>
  <c r="BA93" i="24" s="1"/>
  <c r="BA125" i="24" s="1"/>
  <c r="AZ29" i="24"/>
  <c r="AZ64" i="24" s="1"/>
  <c r="AZ96" i="24" s="1"/>
  <c r="AZ128" i="24" s="1"/>
  <c r="BB31" i="24"/>
  <c r="BB66" i="24" s="1"/>
  <c r="BB98" i="24" s="1"/>
  <c r="BB130" i="24" s="1"/>
  <c r="AZ13" i="24"/>
  <c r="AZ48" i="24" s="1"/>
  <c r="AZ80" i="24" s="1"/>
  <c r="AZ112" i="24" s="1"/>
  <c r="BA34" i="24"/>
  <c r="BA69" i="24" s="1"/>
  <c r="BA101" i="24" s="1"/>
  <c r="BA133" i="24" s="1"/>
  <c r="BB15" i="24"/>
  <c r="BB50" i="24" s="1"/>
  <c r="BB82" i="24" s="1"/>
  <c r="BB114" i="24" s="1"/>
  <c r="BA10" i="24"/>
  <c r="BA18" i="24"/>
  <c r="BA53" i="24" s="1"/>
  <c r="BA85" i="24" s="1"/>
  <c r="BA117" i="24" s="1"/>
  <c r="AP10" i="24"/>
  <c r="AQ13" i="24"/>
  <c r="AQ48" i="24" s="1"/>
  <c r="AQ80" i="24" s="1"/>
  <c r="AQ112" i="24" s="1"/>
  <c r="AP16" i="24"/>
  <c r="AP51" i="24" s="1"/>
  <c r="AP83" i="24" s="1"/>
  <c r="AP115" i="24" s="1"/>
  <c r="AR18" i="24"/>
  <c r="AR53" i="24" s="1"/>
  <c r="AR85" i="24" s="1"/>
  <c r="AR117" i="24" s="1"/>
  <c r="AQ21" i="24"/>
  <c r="AQ56" i="24" s="1"/>
  <c r="AQ88" i="24" s="1"/>
  <c r="AQ120" i="24" s="1"/>
  <c r="AP24" i="24"/>
  <c r="AP59" i="24" s="1"/>
  <c r="AP91" i="24" s="1"/>
  <c r="AP123" i="24" s="1"/>
  <c r="AP11" i="24"/>
  <c r="AP46" i="24" s="1"/>
  <c r="AP78" i="24" s="1"/>
  <c r="AP110" i="24" s="1"/>
  <c r="AR13" i="24"/>
  <c r="AR48" i="24" s="1"/>
  <c r="AR80" i="24" s="1"/>
  <c r="AR112" i="24" s="1"/>
  <c r="AQ16" i="24"/>
  <c r="AQ51" i="24" s="1"/>
  <c r="AQ83" i="24" s="1"/>
  <c r="AQ115" i="24" s="1"/>
  <c r="AP19" i="24"/>
  <c r="AP54" i="24" s="1"/>
  <c r="AP86" i="24" s="1"/>
  <c r="AP118" i="24" s="1"/>
  <c r="AR21" i="24"/>
  <c r="AR56" i="24" s="1"/>
  <c r="AR88" i="24" s="1"/>
  <c r="AR120" i="24" s="1"/>
  <c r="AQ11" i="24"/>
  <c r="AQ46" i="24" s="1"/>
  <c r="AQ78" i="24" s="1"/>
  <c r="AQ110" i="24" s="1"/>
  <c r="AP14" i="24"/>
  <c r="AP49" i="24" s="1"/>
  <c r="AP81" i="24" s="1"/>
  <c r="AP113" i="24" s="1"/>
  <c r="AR16" i="24"/>
  <c r="AR51" i="24" s="1"/>
  <c r="AR83" i="24" s="1"/>
  <c r="AR115" i="24" s="1"/>
  <c r="AR11" i="24"/>
  <c r="AR46" i="24" s="1"/>
  <c r="AR78" i="24" s="1"/>
  <c r="AR110" i="24" s="1"/>
  <c r="AQ14" i="24"/>
  <c r="AQ49" i="24" s="1"/>
  <c r="AQ81" i="24" s="1"/>
  <c r="AQ113" i="24" s="1"/>
  <c r="AP17" i="24"/>
  <c r="AP52" i="24" s="1"/>
  <c r="AP84" i="24" s="1"/>
  <c r="AP116" i="24" s="1"/>
  <c r="AR19" i="24"/>
  <c r="AR54" i="24" s="1"/>
  <c r="AR86" i="24" s="1"/>
  <c r="AR118" i="24" s="1"/>
  <c r="AQ22" i="24"/>
  <c r="AQ57" i="24" s="1"/>
  <c r="AQ89" i="24" s="1"/>
  <c r="AQ121" i="24" s="1"/>
  <c r="AP12" i="24"/>
  <c r="AP47" i="24" s="1"/>
  <c r="AP79" i="24" s="1"/>
  <c r="AP111" i="24" s="1"/>
  <c r="AR14" i="24"/>
  <c r="AR49" i="24" s="1"/>
  <c r="AR81" i="24" s="1"/>
  <c r="AR113" i="24" s="1"/>
  <c r="AQ17" i="24"/>
  <c r="AQ52" i="24" s="1"/>
  <c r="AQ84" i="24" s="1"/>
  <c r="AQ116" i="24" s="1"/>
  <c r="AP20" i="24"/>
  <c r="AP55" i="24" s="1"/>
  <c r="AP87" i="24" s="1"/>
  <c r="AP119" i="24" s="1"/>
  <c r="AR22" i="24"/>
  <c r="AR57" i="24" s="1"/>
  <c r="AR89" i="24" s="1"/>
  <c r="AR121" i="24" s="1"/>
  <c r="AQ12" i="24"/>
  <c r="AQ47" i="24" s="1"/>
  <c r="AQ79" i="24" s="1"/>
  <c r="AQ111" i="24" s="1"/>
  <c r="AP15" i="24"/>
  <c r="AP50" i="24" s="1"/>
  <c r="AP82" i="24" s="1"/>
  <c r="AP114" i="24" s="1"/>
  <c r="AR17" i="24"/>
  <c r="AR52" i="24" s="1"/>
  <c r="AR84" i="24" s="1"/>
  <c r="AR116" i="24" s="1"/>
  <c r="AR12" i="24"/>
  <c r="AR47" i="24" s="1"/>
  <c r="AR79" i="24" s="1"/>
  <c r="AR111" i="24" s="1"/>
  <c r="AQ15" i="24"/>
  <c r="AQ50" i="24" s="1"/>
  <c r="AQ82" i="24" s="1"/>
  <c r="AQ114" i="24" s="1"/>
  <c r="AP18" i="24"/>
  <c r="AP53" i="24" s="1"/>
  <c r="AP85" i="24" s="1"/>
  <c r="AP117" i="24" s="1"/>
  <c r="AR20" i="24"/>
  <c r="AR55" i="24" s="1"/>
  <c r="AR87" i="24" s="1"/>
  <c r="AR119" i="24" s="1"/>
  <c r="AQ23" i="24"/>
  <c r="AQ58" i="24" s="1"/>
  <c r="AQ90" i="24" s="1"/>
  <c r="AQ122" i="24" s="1"/>
  <c r="AP23" i="24"/>
  <c r="AP58" i="24" s="1"/>
  <c r="AP90" i="24" s="1"/>
  <c r="AP122" i="24" s="1"/>
  <c r="AQ26" i="24"/>
  <c r="AQ61" i="24" s="1"/>
  <c r="AQ93" i="24" s="1"/>
  <c r="AQ125" i="24" s="1"/>
  <c r="AP29" i="24"/>
  <c r="AP64" i="24" s="1"/>
  <c r="AP96" i="24" s="1"/>
  <c r="AP128" i="24" s="1"/>
  <c r="AR31" i="24"/>
  <c r="AR66" i="24" s="1"/>
  <c r="AR98" i="24" s="1"/>
  <c r="AR130" i="24" s="1"/>
  <c r="AQ34" i="24"/>
  <c r="AQ69" i="24" s="1"/>
  <c r="AQ101" i="24" s="1"/>
  <c r="AQ133" i="24" s="1"/>
  <c r="AQ10" i="24"/>
  <c r="AP13" i="24"/>
  <c r="AP48" i="24" s="1"/>
  <c r="AP80" i="24" s="1"/>
  <c r="AP112" i="24" s="1"/>
  <c r="AR23" i="24"/>
  <c r="AR58" i="24" s="1"/>
  <c r="AR90" i="24" s="1"/>
  <c r="AR122" i="24" s="1"/>
  <c r="AR26" i="24"/>
  <c r="AR61" i="24" s="1"/>
  <c r="AR93" i="24" s="1"/>
  <c r="AR125" i="24" s="1"/>
  <c r="AQ29" i="24"/>
  <c r="AQ64" i="24" s="1"/>
  <c r="AQ96" i="24" s="1"/>
  <c r="AQ128" i="24" s="1"/>
  <c r="AP32" i="24"/>
  <c r="AP67" i="24" s="1"/>
  <c r="AP99" i="24" s="1"/>
  <c r="AP131" i="24" s="1"/>
  <c r="AR34" i="24"/>
  <c r="AR69" i="24" s="1"/>
  <c r="AR101" i="24" s="1"/>
  <c r="AR133" i="24" s="1"/>
  <c r="AR10" i="24"/>
  <c r="AR15" i="24"/>
  <c r="AR50" i="24" s="1"/>
  <c r="AR82" i="24" s="1"/>
  <c r="AR114" i="24" s="1"/>
  <c r="AQ24" i="24"/>
  <c r="AQ59" i="24" s="1"/>
  <c r="AQ91" i="24" s="1"/>
  <c r="AQ123" i="24" s="1"/>
  <c r="AP27" i="24"/>
  <c r="AP62" i="24" s="1"/>
  <c r="AP94" i="24" s="1"/>
  <c r="AP126" i="24" s="1"/>
  <c r="AR29" i="24"/>
  <c r="AR64" i="24" s="1"/>
  <c r="AR96" i="24" s="1"/>
  <c r="AR128" i="24" s="1"/>
  <c r="AQ32" i="24"/>
  <c r="AQ67" i="24" s="1"/>
  <c r="AQ99" i="24" s="1"/>
  <c r="AQ131" i="24" s="1"/>
  <c r="AP35" i="24"/>
  <c r="AP70" i="24" s="1"/>
  <c r="AP102" i="24" s="1"/>
  <c r="AP134" i="24" s="1"/>
  <c r="AQ18" i="24"/>
  <c r="AQ53" i="24" s="1"/>
  <c r="AQ85" i="24" s="1"/>
  <c r="AQ117" i="24" s="1"/>
  <c r="AR24" i="24"/>
  <c r="AR59" i="24" s="1"/>
  <c r="AR91" i="24" s="1"/>
  <c r="AR123" i="24" s="1"/>
  <c r="AQ27" i="24"/>
  <c r="AQ62" i="24" s="1"/>
  <c r="AQ94" i="24" s="1"/>
  <c r="AQ126" i="24" s="1"/>
  <c r="AP30" i="24"/>
  <c r="AP65" i="24" s="1"/>
  <c r="AP97" i="24" s="1"/>
  <c r="AP129" i="24" s="1"/>
  <c r="AR32" i="24"/>
  <c r="AR67" i="24" s="1"/>
  <c r="AR99" i="24" s="1"/>
  <c r="AR131" i="24" s="1"/>
  <c r="AQ35" i="24"/>
  <c r="AQ70" i="24" s="1"/>
  <c r="AQ102" i="24" s="1"/>
  <c r="AQ134" i="24" s="1"/>
  <c r="AQ19" i="24"/>
  <c r="AQ54" i="24" s="1"/>
  <c r="AQ86" i="24" s="1"/>
  <c r="AQ118" i="24" s="1"/>
  <c r="AP25" i="24"/>
  <c r="AP60" i="24" s="1"/>
  <c r="AP92" i="24" s="1"/>
  <c r="AP124" i="24" s="1"/>
  <c r="AR27" i="24"/>
  <c r="AR62" i="24" s="1"/>
  <c r="AR94" i="24" s="1"/>
  <c r="AR126" i="24" s="1"/>
  <c r="AQ30" i="24"/>
  <c r="AQ65" i="24" s="1"/>
  <c r="AQ97" i="24" s="1"/>
  <c r="AQ129" i="24" s="1"/>
  <c r="AP33" i="24"/>
  <c r="AP68" i="24" s="1"/>
  <c r="AP100" i="24" s="1"/>
  <c r="AP132" i="24" s="1"/>
  <c r="AR35" i="24"/>
  <c r="AR70" i="24" s="1"/>
  <c r="AR102" i="24" s="1"/>
  <c r="AR134" i="24" s="1"/>
  <c r="AQ20" i="24"/>
  <c r="AQ55" i="24" s="1"/>
  <c r="AQ87" i="24" s="1"/>
  <c r="AQ119" i="24" s="1"/>
  <c r="AQ25" i="24"/>
  <c r="AQ60" i="24" s="1"/>
  <c r="AQ92" i="24" s="1"/>
  <c r="AQ124" i="24" s="1"/>
  <c r="AP28" i="24"/>
  <c r="AP63" i="24" s="1"/>
  <c r="AP95" i="24" s="1"/>
  <c r="AP127" i="24" s="1"/>
  <c r="AR30" i="24"/>
  <c r="AR65" i="24" s="1"/>
  <c r="AR97" i="24" s="1"/>
  <c r="AR129" i="24" s="1"/>
  <c r="AQ33" i="24"/>
  <c r="AQ68" i="24" s="1"/>
  <c r="AQ100" i="24" s="1"/>
  <c r="AQ132" i="24" s="1"/>
  <c r="AP36" i="24"/>
  <c r="AP71" i="24" s="1"/>
  <c r="AP103" i="24" s="1"/>
  <c r="AP21" i="24"/>
  <c r="AP56" i="24" s="1"/>
  <c r="AP88" i="24" s="1"/>
  <c r="AP120" i="24" s="1"/>
  <c r="AR25" i="24"/>
  <c r="AR60" i="24" s="1"/>
  <c r="AR92" i="24" s="1"/>
  <c r="AR124" i="24" s="1"/>
  <c r="AQ28" i="24"/>
  <c r="AQ63" i="24" s="1"/>
  <c r="AQ95" i="24" s="1"/>
  <c r="AQ127" i="24" s="1"/>
  <c r="AP31" i="24"/>
  <c r="AP66" i="24" s="1"/>
  <c r="AP98" i="24" s="1"/>
  <c r="AP130" i="24" s="1"/>
  <c r="AR33" i="24"/>
  <c r="AR68" i="24" s="1"/>
  <c r="AR100" i="24" s="1"/>
  <c r="AR132" i="24" s="1"/>
  <c r="AQ36" i="24"/>
  <c r="AQ71" i="24" s="1"/>
  <c r="AQ103" i="24" s="1"/>
  <c r="AR36" i="24"/>
  <c r="AR71" i="24" s="1"/>
  <c r="AR103" i="24" s="1"/>
  <c r="AP22" i="24"/>
  <c r="AP57" i="24" s="1"/>
  <c r="AP89" i="24" s="1"/>
  <c r="AP121" i="24" s="1"/>
  <c r="AP34" i="24"/>
  <c r="AP69" i="24" s="1"/>
  <c r="AP101" i="24" s="1"/>
  <c r="AP133" i="24" s="1"/>
  <c r="AP26" i="24"/>
  <c r="AP61" i="24" s="1"/>
  <c r="AP93" i="24" s="1"/>
  <c r="AP125" i="24" s="1"/>
  <c r="AR28" i="24"/>
  <c r="AR63" i="24" s="1"/>
  <c r="AR95" i="24" s="1"/>
  <c r="AR127" i="24" s="1"/>
  <c r="AQ31" i="24"/>
  <c r="AQ66" i="24" s="1"/>
  <c r="AQ98" i="24" s="1"/>
  <c r="AQ130" i="24" s="1"/>
  <c r="L10" i="24"/>
  <c r="L13" i="24"/>
  <c r="L48" i="24" s="1"/>
  <c r="L80" i="24" s="1"/>
  <c r="L112" i="24" s="1"/>
  <c r="N15" i="24"/>
  <c r="N50" i="24" s="1"/>
  <c r="N82" i="24" s="1"/>
  <c r="N114" i="24" s="1"/>
  <c r="M18" i="24"/>
  <c r="M53" i="24" s="1"/>
  <c r="M85" i="24" s="1"/>
  <c r="M117" i="24" s="1"/>
  <c r="L21" i="24"/>
  <c r="L56" i="24" s="1"/>
  <c r="L88" i="24" s="1"/>
  <c r="L120" i="24" s="1"/>
  <c r="N23" i="24"/>
  <c r="N58" i="24" s="1"/>
  <c r="N90" i="24" s="1"/>
  <c r="N122" i="24" s="1"/>
  <c r="M26" i="24"/>
  <c r="M61" i="24" s="1"/>
  <c r="M93" i="24" s="1"/>
  <c r="M125" i="24" s="1"/>
  <c r="L29" i="24"/>
  <c r="L64" i="24" s="1"/>
  <c r="L96" i="24" s="1"/>
  <c r="L128" i="24" s="1"/>
  <c r="N31" i="24"/>
  <c r="N66" i="24" s="1"/>
  <c r="N98" i="24" s="1"/>
  <c r="N130" i="24" s="1"/>
  <c r="M34" i="24"/>
  <c r="M69" i="24" s="1"/>
  <c r="M101" i="24" s="1"/>
  <c r="M133" i="24" s="1"/>
  <c r="M10" i="24"/>
  <c r="M13" i="24"/>
  <c r="M48" i="24" s="1"/>
  <c r="M80" i="24" s="1"/>
  <c r="M112" i="24" s="1"/>
  <c r="L16" i="24"/>
  <c r="L51" i="24" s="1"/>
  <c r="L83" i="24" s="1"/>
  <c r="L115" i="24" s="1"/>
  <c r="L11" i="24"/>
  <c r="L46" i="24" s="1"/>
  <c r="L78" i="24" s="1"/>
  <c r="L110" i="24" s="1"/>
  <c r="N13" i="24"/>
  <c r="N48" i="24" s="1"/>
  <c r="N80" i="24" s="1"/>
  <c r="N112" i="24" s="1"/>
  <c r="M16" i="24"/>
  <c r="M51" i="24" s="1"/>
  <c r="M83" i="24" s="1"/>
  <c r="M115" i="24" s="1"/>
  <c r="L19" i="24"/>
  <c r="L54" i="24" s="1"/>
  <c r="L86" i="24" s="1"/>
  <c r="L118" i="24" s="1"/>
  <c r="N21" i="24"/>
  <c r="N56" i="24" s="1"/>
  <c r="N88" i="24" s="1"/>
  <c r="N120" i="24" s="1"/>
  <c r="M24" i="24"/>
  <c r="M59" i="24" s="1"/>
  <c r="M91" i="24" s="1"/>
  <c r="M123" i="24" s="1"/>
  <c r="L27" i="24"/>
  <c r="L62" i="24" s="1"/>
  <c r="L94" i="24" s="1"/>
  <c r="L126" i="24" s="1"/>
  <c r="N29" i="24"/>
  <c r="N64" i="24" s="1"/>
  <c r="N96" i="24" s="1"/>
  <c r="N128" i="24" s="1"/>
  <c r="M32" i="24"/>
  <c r="M67" i="24" s="1"/>
  <c r="M99" i="24" s="1"/>
  <c r="M131" i="24" s="1"/>
  <c r="L35" i="24"/>
  <c r="L70" i="24" s="1"/>
  <c r="L102" i="24" s="1"/>
  <c r="L134" i="24" s="1"/>
  <c r="N11" i="24"/>
  <c r="N46" i="24" s="1"/>
  <c r="N78" i="24" s="1"/>
  <c r="N110" i="24" s="1"/>
  <c r="M14" i="24"/>
  <c r="M49" i="24" s="1"/>
  <c r="M81" i="24" s="1"/>
  <c r="M113" i="24" s="1"/>
  <c r="L17" i="24"/>
  <c r="L52" i="24" s="1"/>
  <c r="L84" i="24" s="1"/>
  <c r="L116" i="24" s="1"/>
  <c r="N19" i="24"/>
  <c r="N54" i="24" s="1"/>
  <c r="N86" i="24" s="1"/>
  <c r="N118" i="24" s="1"/>
  <c r="M22" i="24"/>
  <c r="M57" i="24" s="1"/>
  <c r="M89" i="24" s="1"/>
  <c r="M121" i="24" s="1"/>
  <c r="L25" i="24"/>
  <c r="L60" i="24" s="1"/>
  <c r="L92" i="24" s="1"/>
  <c r="L124" i="24" s="1"/>
  <c r="N27" i="24"/>
  <c r="N62" i="24" s="1"/>
  <c r="N94" i="24" s="1"/>
  <c r="N126" i="24" s="1"/>
  <c r="M30" i="24"/>
  <c r="M65" i="24" s="1"/>
  <c r="M97" i="24" s="1"/>
  <c r="M129" i="24" s="1"/>
  <c r="L33" i="24"/>
  <c r="L68" i="24" s="1"/>
  <c r="L100" i="24" s="1"/>
  <c r="L132" i="24" s="1"/>
  <c r="N35" i="24"/>
  <c r="N70" i="24" s="1"/>
  <c r="N102" i="24" s="1"/>
  <c r="N134" i="24" s="1"/>
  <c r="L12" i="24"/>
  <c r="L47" i="24" s="1"/>
  <c r="L79" i="24" s="1"/>
  <c r="L111" i="24" s="1"/>
  <c r="N14" i="24"/>
  <c r="N49" i="24" s="1"/>
  <c r="N81" i="24" s="1"/>
  <c r="N113" i="24" s="1"/>
  <c r="M12" i="24"/>
  <c r="M47" i="24" s="1"/>
  <c r="M79" i="24" s="1"/>
  <c r="M111" i="24" s="1"/>
  <c r="L15" i="24"/>
  <c r="L50" i="24" s="1"/>
  <c r="L82" i="24" s="1"/>
  <c r="L114" i="24" s="1"/>
  <c r="N17" i="24"/>
  <c r="N52" i="24" s="1"/>
  <c r="N84" i="24" s="1"/>
  <c r="N116" i="24" s="1"/>
  <c r="M20" i="24"/>
  <c r="M55" i="24" s="1"/>
  <c r="M87" i="24" s="1"/>
  <c r="M119" i="24" s="1"/>
  <c r="L23" i="24"/>
  <c r="L58" i="24" s="1"/>
  <c r="L90" i="24" s="1"/>
  <c r="L122" i="24" s="1"/>
  <c r="N25" i="24"/>
  <c r="N60" i="24" s="1"/>
  <c r="N92" i="24" s="1"/>
  <c r="N124" i="24" s="1"/>
  <c r="M28" i="24"/>
  <c r="M63" i="24" s="1"/>
  <c r="M95" i="24" s="1"/>
  <c r="M127" i="24" s="1"/>
  <c r="L31" i="24"/>
  <c r="L66" i="24" s="1"/>
  <c r="L98" i="24" s="1"/>
  <c r="L130" i="24" s="1"/>
  <c r="N33" i="24"/>
  <c r="N68" i="24" s="1"/>
  <c r="N100" i="24" s="1"/>
  <c r="N132" i="24" s="1"/>
  <c r="M36" i="24"/>
  <c r="M71" i="24" s="1"/>
  <c r="M103" i="24" s="1"/>
  <c r="N16" i="24"/>
  <c r="N51" i="24" s="1"/>
  <c r="N83" i="24" s="1"/>
  <c r="N115" i="24" s="1"/>
  <c r="L22" i="24"/>
  <c r="L57" i="24" s="1"/>
  <c r="L89" i="24" s="1"/>
  <c r="L121" i="24" s="1"/>
  <c r="M27" i="24"/>
  <c r="M62" i="24" s="1"/>
  <c r="M94" i="24" s="1"/>
  <c r="M126" i="24" s="1"/>
  <c r="N32" i="24"/>
  <c r="N67" i="24" s="1"/>
  <c r="N99" i="24" s="1"/>
  <c r="N131" i="24" s="1"/>
  <c r="M17" i="24"/>
  <c r="M52" i="24" s="1"/>
  <c r="M84" i="24" s="1"/>
  <c r="M116" i="24" s="1"/>
  <c r="L28" i="24"/>
  <c r="L63" i="24" s="1"/>
  <c r="L95" i="24" s="1"/>
  <c r="L127" i="24" s="1"/>
  <c r="N10" i="24"/>
  <c r="N22" i="24"/>
  <c r="N57" i="24" s="1"/>
  <c r="N89" i="24" s="1"/>
  <c r="N121" i="24" s="1"/>
  <c r="M33" i="24"/>
  <c r="M68" i="24" s="1"/>
  <c r="M100" i="24" s="1"/>
  <c r="M132" i="24" s="1"/>
  <c r="L18" i="24"/>
  <c r="L53" i="24" s="1"/>
  <c r="L85" i="24" s="1"/>
  <c r="L117" i="24" s="1"/>
  <c r="M23" i="24"/>
  <c r="M58" i="24" s="1"/>
  <c r="M90" i="24" s="1"/>
  <c r="M122" i="24" s="1"/>
  <c r="N28" i="24"/>
  <c r="N63" i="24" s="1"/>
  <c r="N95" i="24" s="1"/>
  <c r="N127" i="24" s="1"/>
  <c r="L34" i="24"/>
  <c r="L69" i="24" s="1"/>
  <c r="L101" i="24" s="1"/>
  <c r="L133" i="24" s="1"/>
  <c r="N18" i="24"/>
  <c r="N53" i="24" s="1"/>
  <c r="N85" i="24" s="1"/>
  <c r="N117" i="24" s="1"/>
  <c r="M29" i="24"/>
  <c r="M64" i="24" s="1"/>
  <c r="M96" i="24" s="1"/>
  <c r="M128" i="24" s="1"/>
  <c r="N12" i="24"/>
  <c r="N47" i="24" s="1"/>
  <c r="N79" i="24" s="1"/>
  <c r="N111" i="24" s="1"/>
  <c r="L36" i="24"/>
  <c r="L71" i="24" s="1"/>
  <c r="L103" i="24" s="1"/>
  <c r="M21" i="24"/>
  <c r="M56" i="24" s="1"/>
  <c r="M88" i="24" s="1"/>
  <c r="M120" i="24" s="1"/>
  <c r="L24" i="24"/>
  <c r="L59" i="24" s="1"/>
  <c r="L91" i="24" s="1"/>
  <c r="L123" i="24" s="1"/>
  <c r="N34" i="24"/>
  <c r="N69" i="24" s="1"/>
  <c r="N101" i="24" s="1"/>
  <c r="N133" i="24" s="1"/>
  <c r="N30" i="24"/>
  <c r="N65" i="24" s="1"/>
  <c r="N97" i="24" s="1"/>
  <c r="N129" i="24" s="1"/>
  <c r="M11" i="24"/>
  <c r="M46" i="24" s="1"/>
  <c r="M78" i="24" s="1"/>
  <c r="M110" i="24" s="1"/>
  <c r="M19" i="24"/>
  <c r="M54" i="24" s="1"/>
  <c r="M86" i="24" s="1"/>
  <c r="M118" i="24" s="1"/>
  <c r="N24" i="24"/>
  <c r="N59" i="24" s="1"/>
  <c r="N91" i="24" s="1"/>
  <c r="N123" i="24" s="1"/>
  <c r="L30" i="24"/>
  <c r="L65" i="24" s="1"/>
  <c r="L97" i="24" s="1"/>
  <c r="L129" i="24" s="1"/>
  <c r="M35" i="24"/>
  <c r="M70" i="24" s="1"/>
  <c r="M102" i="24" s="1"/>
  <c r="M134" i="24" s="1"/>
  <c r="M25" i="24"/>
  <c r="M60" i="24" s="1"/>
  <c r="M92" i="24" s="1"/>
  <c r="M124" i="24" s="1"/>
  <c r="N26" i="24"/>
  <c r="N61" i="24" s="1"/>
  <c r="N93" i="24" s="1"/>
  <c r="N125" i="24" s="1"/>
  <c r="L20" i="24"/>
  <c r="L55" i="24" s="1"/>
  <c r="L87" i="24" s="1"/>
  <c r="L119" i="24" s="1"/>
  <c r="L32" i="24"/>
  <c r="L67" i="24" s="1"/>
  <c r="L99" i="24" s="1"/>
  <c r="L131" i="24" s="1"/>
  <c r="L14" i="24"/>
  <c r="L49" i="24" s="1"/>
  <c r="L81" i="24" s="1"/>
  <c r="L113" i="24" s="1"/>
  <c r="N20" i="24"/>
  <c r="N55" i="24" s="1"/>
  <c r="N87" i="24" s="1"/>
  <c r="N119" i="24" s="1"/>
  <c r="L26" i="24"/>
  <c r="L61" i="24" s="1"/>
  <c r="L93" i="24" s="1"/>
  <c r="L125" i="24" s="1"/>
  <c r="M31" i="24"/>
  <c r="M66" i="24" s="1"/>
  <c r="M98" i="24" s="1"/>
  <c r="M130" i="24" s="1"/>
  <c r="N36" i="24"/>
  <c r="N71" i="24" s="1"/>
  <c r="N103" i="24" s="1"/>
  <c r="M15" i="24"/>
  <c r="M50" i="24" s="1"/>
  <c r="M82" i="24" s="1"/>
  <c r="M114" i="24" s="1"/>
  <c r="AU10" i="24"/>
  <c r="AV13" i="24"/>
  <c r="AV48" i="24" s="1"/>
  <c r="AV80" i="24" s="1"/>
  <c r="AV112" i="24" s="1"/>
  <c r="AU16" i="24"/>
  <c r="AU51" i="24" s="1"/>
  <c r="AU83" i="24" s="1"/>
  <c r="AU115" i="24" s="1"/>
  <c r="AW18" i="24"/>
  <c r="AW53" i="24" s="1"/>
  <c r="AW85" i="24" s="1"/>
  <c r="AW117" i="24" s="1"/>
  <c r="AV21" i="24"/>
  <c r="AV56" i="24" s="1"/>
  <c r="AV88" i="24" s="1"/>
  <c r="AV120" i="24" s="1"/>
  <c r="AU24" i="24"/>
  <c r="AU59" i="24" s="1"/>
  <c r="AU91" i="24" s="1"/>
  <c r="AU123" i="24" s="1"/>
  <c r="AW26" i="24"/>
  <c r="AW61" i="24" s="1"/>
  <c r="AW93" i="24" s="1"/>
  <c r="AW125" i="24" s="1"/>
  <c r="AV29" i="24"/>
  <c r="AV64" i="24" s="1"/>
  <c r="AV96" i="24" s="1"/>
  <c r="AV128" i="24" s="1"/>
  <c r="AU32" i="24"/>
  <c r="AU67" i="24" s="1"/>
  <c r="AU99" i="24" s="1"/>
  <c r="AU131" i="24" s="1"/>
  <c r="AW34" i="24"/>
  <c r="AW69" i="24" s="1"/>
  <c r="AW101" i="24" s="1"/>
  <c r="AW133" i="24" s="1"/>
  <c r="AW10" i="24"/>
  <c r="AU11" i="24"/>
  <c r="AU46" i="24" s="1"/>
  <c r="AU78" i="24" s="1"/>
  <c r="AU110" i="24" s="1"/>
  <c r="AW13" i="24"/>
  <c r="AW48" i="24" s="1"/>
  <c r="AW80" i="24" s="1"/>
  <c r="AW112" i="24" s="1"/>
  <c r="AV16" i="24"/>
  <c r="AV51" i="24" s="1"/>
  <c r="AV83" i="24" s="1"/>
  <c r="AV115" i="24" s="1"/>
  <c r="AU19" i="24"/>
  <c r="AU54" i="24" s="1"/>
  <c r="AU86" i="24" s="1"/>
  <c r="AU118" i="24" s="1"/>
  <c r="AW21" i="24"/>
  <c r="AW56" i="24" s="1"/>
  <c r="AW88" i="24" s="1"/>
  <c r="AW120" i="24" s="1"/>
  <c r="AV24" i="24"/>
  <c r="AV59" i="24" s="1"/>
  <c r="AV91" i="24" s="1"/>
  <c r="AV123" i="24" s="1"/>
  <c r="AU27" i="24"/>
  <c r="AU62" i="24" s="1"/>
  <c r="AU94" i="24" s="1"/>
  <c r="AU126" i="24" s="1"/>
  <c r="AW29" i="24"/>
  <c r="AW64" i="24" s="1"/>
  <c r="AW96" i="24" s="1"/>
  <c r="AW128" i="24" s="1"/>
  <c r="AV32" i="24"/>
  <c r="AV67" i="24" s="1"/>
  <c r="AV99" i="24" s="1"/>
  <c r="AV131" i="24" s="1"/>
  <c r="AU35" i="24"/>
  <c r="AU70" i="24" s="1"/>
  <c r="AU102" i="24" s="1"/>
  <c r="AU134" i="24" s="1"/>
  <c r="AV11" i="24"/>
  <c r="AV46" i="24" s="1"/>
  <c r="AV78" i="24" s="1"/>
  <c r="AV110" i="24" s="1"/>
  <c r="AU14" i="24"/>
  <c r="AU49" i="24" s="1"/>
  <c r="AU81" i="24" s="1"/>
  <c r="AU113" i="24" s="1"/>
  <c r="AW16" i="24"/>
  <c r="AW51" i="24" s="1"/>
  <c r="AW83" i="24" s="1"/>
  <c r="AW115" i="24" s="1"/>
  <c r="AV19" i="24"/>
  <c r="AV54" i="24" s="1"/>
  <c r="AV86" i="24" s="1"/>
  <c r="AV118" i="24" s="1"/>
  <c r="AU22" i="24"/>
  <c r="AU57" i="24" s="1"/>
  <c r="AU89" i="24" s="1"/>
  <c r="AU121" i="24" s="1"/>
  <c r="AW24" i="24"/>
  <c r="AW59" i="24" s="1"/>
  <c r="AW91" i="24" s="1"/>
  <c r="AW123" i="24" s="1"/>
  <c r="AV27" i="24"/>
  <c r="AV62" i="24" s="1"/>
  <c r="AV94" i="24" s="1"/>
  <c r="AV126" i="24" s="1"/>
  <c r="AU30" i="24"/>
  <c r="AU65" i="24" s="1"/>
  <c r="AU97" i="24" s="1"/>
  <c r="AU129" i="24" s="1"/>
  <c r="AW32" i="24"/>
  <c r="AW67" i="24" s="1"/>
  <c r="AW99" i="24" s="1"/>
  <c r="AW131" i="24" s="1"/>
  <c r="AV35" i="24"/>
  <c r="AV70" i="24" s="1"/>
  <c r="AV102" i="24" s="1"/>
  <c r="AV134" i="24" s="1"/>
  <c r="AW11" i="24"/>
  <c r="AW46" i="24" s="1"/>
  <c r="AW78" i="24" s="1"/>
  <c r="AW110" i="24" s="1"/>
  <c r="AV14" i="24"/>
  <c r="AV49" i="24" s="1"/>
  <c r="AV81" i="24" s="1"/>
  <c r="AV113" i="24" s="1"/>
  <c r="AU17" i="24"/>
  <c r="AU52" i="24" s="1"/>
  <c r="AU84" i="24" s="1"/>
  <c r="AU116" i="24" s="1"/>
  <c r="AW19" i="24"/>
  <c r="AW54" i="24" s="1"/>
  <c r="AW86" i="24" s="1"/>
  <c r="AW118" i="24" s="1"/>
  <c r="AV22" i="24"/>
  <c r="AV57" i="24" s="1"/>
  <c r="AV89" i="24" s="1"/>
  <c r="AV121" i="24" s="1"/>
  <c r="AU25" i="24"/>
  <c r="AU60" i="24" s="1"/>
  <c r="AU92" i="24" s="1"/>
  <c r="AU124" i="24" s="1"/>
  <c r="AW27" i="24"/>
  <c r="AW62" i="24" s="1"/>
  <c r="AW94" i="24" s="1"/>
  <c r="AW126" i="24" s="1"/>
  <c r="AV30" i="24"/>
  <c r="AV65" i="24" s="1"/>
  <c r="AV97" i="24" s="1"/>
  <c r="AV129" i="24" s="1"/>
  <c r="AU33" i="24"/>
  <c r="AU68" i="24" s="1"/>
  <c r="AU100" i="24" s="1"/>
  <c r="AU132" i="24" s="1"/>
  <c r="AW35" i="24"/>
  <c r="AW70" i="24" s="1"/>
  <c r="AW102" i="24" s="1"/>
  <c r="AW134" i="24" s="1"/>
  <c r="AU12" i="24"/>
  <c r="AU47" i="24" s="1"/>
  <c r="AU79" i="24" s="1"/>
  <c r="AU111" i="24" s="1"/>
  <c r="AW14" i="24"/>
  <c r="AW49" i="24" s="1"/>
  <c r="AW81" i="24" s="1"/>
  <c r="AW113" i="24" s="1"/>
  <c r="AV17" i="24"/>
  <c r="AV52" i="24" s="1"/>
  <c r="AV84" i="24" s="1"/>
  <c r="AV116" i="24" s="1"/>
  <c r="AU20" i="24"/>
  <c r="AU55" i="24" s="1"/>
  <c r="AU87" i="24" s="1"/>
  <c r="AU119" i="24" s="1"/>
  <c r="AW22" i="24"/>
  <c r="AW57" i="24" s="1"/>
  <c r="AW89" i="24" s="1"/>
  <c r="AW121" i="24" s="1"/>
  <c r="AV25" i="24"/>
  <c r="AV60" i="24" s="1"/>
  <c r="AV92" i="24" s="1"/>
  <c r="AV124" i="24" s="1"/>
  <c r="AU28" i="24"/>
  <c r="AU63" i="24" s="1"/>
  <c r="AU95" i="24" s="1"/>
  <c r="AU127" i="24" s="1"/>
  <c r="AW30" i="24"/>
  <c r="AW65" i="24" s="1"/>
  <c r="AW97" i="24" s="1"/>
  <c r="AW129" i="24" s="1"/>
  <c r="AV33" i="24"/>
  <c r="AV68" i="24" s="1"/>
  <c r="AV100" i="24" s="1"/>
  <c r="AV132" i="24" s="1"/>
  <c r="AU36" i="24"/>
  <c r="AU71" i="24" s="1"/>
  <c r="AU103" i="24" s="1"/>
  <c r="AV12" i="24"/>
  <c r="AV47" i="24" s="1"/>
  <c r="AV79" i="24" s="1"/>
  <c r="AV111" i="24" s="1"/>
  <c r="AU15" i="24"/>
  <c r="AU50" i="24" s="1"/>
  <c r="AU82" i="24" s="1"/>
  <c r="AU114" i="24" s="1"/>
  <c r="AW17" i="24"/>
  <c r="AW52" i="24" s="1"/>
  <c r="AW84" i="24" s="1"/>
  <c r="AW116" i="24" s="1"/>
  <c r="AV20" i="24"/>
  <c r="AV55" i="24" s="1"/>
  <c r="AV87" i="24" s="1"/>
  <c r="AV119" i="24" s="1"/>
  <c r="AU23" i="24"/>
  <c r="AU58" i="24" s="1"/>
  <c r="AU90" i="24" s="1"/>
  <c r="AU122" i="24" s="1"/>
  <c r="AW25" i="24"/>
  <c r="AW60" i="24" s="1"/>
  <c r="AW92" i="24" s="1"/>
  <c r="AW124" i="24" s="1"/>
  <c r="AV28" i="24"/>
  <c r="AV63" i="24" s="1"/>
  <c r="AV95" i="24" s="1"/>
  <c r="AV127" i="24" s="1"/>
  <c r="AU31" i="24"/>
  <c r="AU66" i="24" s="1"/>
  <c r="AU98" i="24" s="1"/>
  <c r="AU130" i="24" s="1"/>
  <c r="AW33" i="24"/>
  <c r="AW68" i="24" s="1"/>
  <c r="AW100" i="24" s="1"/>
  <c r="AW132" i="24" s="1"/>
  <c r="AV36" i="24"/>
  <c r="AV71" i="24" s="1"/>
  <c r="AV103" i="24" s="1"/>
  <c r="AW12" i="24"/>
  <c r="AW47" i="24" s="1"/>
  <c r="AW79" i="24" s="1"/>
  <c r="AW111" i="24" s="1"/>
  <c r="AV15" i="24"/>
  <c r="AV50" i="24" s="1"/>
  <c r="AV82" i="24" s="1"/>
  <c r="AV114" i="24" s="1"/>
  <c r="AU18" i="24"/>
  <c r="AU53" i="24" s="1"/>
  <c r="AU85" i="24" s="1"/>
  <c r="AU117" i="24" s="1"/>
  <c r="AW20" i="24"/>
  <c r="AW55" i="24" s="1"/>
  <c r="AW87" i="24" s="1"/>
  <c r="AW119" i="24" s="1"/>
  <c r="AV23" i="24"/>
  <c r="AV58" i="24" s="1"/>
  <c r="AV90" i="24" s="1"/>
  <c r="AV122" i="24" s="1"/>
  <c r="AU26" i="24"/>
  <c r="AU61" i="24" s="1"/>
  <c r="AU93" i="24" s="1"/>
  <c r="AU125" i="24" s="1"/>
  <c r="AW28" i="24"/>
  <c r="AW63" i="24" s="1"/>
  <c r="AW95" i="24" s="1"/>
  <c r="AW127" i="24" s="1"/>
  <c r="AV31" i="24"/>
  <c r="AV66" i="24" s="1"/>
  <c r="AV98" i="24" s="1"/>
  <c r="AV130" i="24" s="1"/>
  <c r="AU34" i="24"/>
  <c r="AU69" i="24" s="1"/>
  <c r="AU101" i="24" s="1"/>
  <c r="AU133" i="24" s="1"/>
  <c r="AW36" i="24"/>
  <c r="AW71" i="24" s="1"/>
  <c r="AW103" i="24" s="1"/>
  <c r="AW15" i="24"/>
  <c r="AW50" i="24" s="1"/>
  <c r="AW82" i="24" s="1"/>
  <c r="AW114" i="24" s="1"/>
  <c r="AV10" i="24"/>
  <c r="AV18" i="24"/>
  <c r="AV53" i="24" s="1"/>
  <c r="AV85" i="24" s="1"/>
  <c r="AV117" i="24" s="1"/>
  <c r="AU21" i="24"/>
  <c r="AU56" i="24" s="1"/>
  <c r="AU88" i="24" s="1"/>
  <c r="AU120" i="24" s="1"/>
  <c r="AW23" i="24"/>
  <c r="AW58" i="24" s="1"/>
  <c r="AW90" i="24" s="1"/>
  <c r="AW122" i="24" s="1"/>
  <c r="AV26" i="24"/>
  <c r="AV61" i="24" s="1"/>
  <c r="AV93" i="24" s="1"/>
  <c r="AV125" i="24" s="1"/>
  <c r="AU29" i="24"/>
  <c r="AU64" i="24" s="1"/>
  <c r="AU96" i="24" s="1"/>
  <c r="AU128" i="24" s="1"/>
  <c r="AW31" i="24"/>
  <c r="AW66" i="24" s="1"/>
  <c r="AW98" i="24" s="1"/>
  <c r="AW130" i="24" s="1"/>
  <c r="AU13" i="24"/>
  <c r="AU48" i="24" s="1"/>
  <c r="AU80" i="24" s="1"/>
  <c r="AU112" i="24" s="1"/>
  <c r="AV34" i="24"/>
  <c r="AV69" i="24" s="1"/>
  <c r="AV101" i="24" s="1"/>
  <c r="AV133" i="24" s="1"/>
  <c r="BY10" i="24"/>
  <c r="BZ13" i="24"/>
  <c r="BZ48" i="24" s="1"/>
  <c r="BZ80" i="24" s="1"/>
  <c r="BZ112" i="24" s="1"/>
  <c r="BY16" i="24"/>
  <c r="BY51" i="24" s="1"/>
  <c r="BY83" i="24" s="1"/>
  <c r="BY115" i="24" s="1"/>
  <c r="CA18" i="24"/>
  <c r="CA53" i="24" s="1"/>
  <c r="CA85" i="24" s="1"/>
  <c r="CA117" i="24" s="1"/>
  <c r="BZ21" i="24"/>
  <c r="BZ56" i="24" s="1"/>
  <c r="BZ88" i="24" s="1"/>
  <c r="BZ120" i="24" s="1"/>
  <c r="BY24" i="24"/>
  <c r="BY59" i="24" s="1"/>
  <c r="BY91" i="24" s="1"/>
  <c r="BY123" i="24" s="1"/>
  <c r="CA26" i="24"/>
  <c r="CA61" i="24" s="1"/>
  <c r="CA93" i="24" s="1"/>
  <c r="CA125" i="24" s="1"/>
  <c r="BZ29" i="24"/>
  <c r="BZ64" i="24" s="1"/>
  <c r="BZ96" i="24" s="1"/>
  <c r="BZ128" i="24" s="1"/>
  <c r="BY32" i="24"/>
  <c r="BY67" i="24" s="1"/>
  <c r="BY99" i="24" s="1"/>
  <c r="BY131" i="24" s="1"/>
  <c r="CA34" i="24"/>
  <c r="CA69" i="24" s="1"/>
  <c r="CA101" i="24" s="1"/>
  <c r="CA133" i="24" s="1"/>
  <c r="CA10" i="24"/>
  <c r="BY11" i="24"/>
  <c r="BY46" i="24" s="1"/>
  <c r="BY78" i="24" s="1"/>
  <c r="BY110" i="24" s="1"/>
  <c r="CA13" i="24"/>
  <c r="CA48" i="24" s="1"/>
  <c r="CA80" i="24" s="1"/>
  <c r="CA112" i="24" s="1"/>
  <c r="BZ16" i="24"/>
  <c r="BZ51" i="24" s="1"/>
  <c r="BZ83" i="24" s="1"/>
  <c r="BZ115" i="24" s="1"/>
  <c r="BY19" i="24"/>
  <c r="BY54" i="24" s="1"/>
  <c r="BY86" i="24" s="1"/>
  <c r="BY118" i="24" s="1"/>
  <c r="CA21" i="24"/>
  <c r="CA56" i="24" s="1"/>
  <c r="CA88" i="24" s="1"/>
  <c r="CA120" i="24" s="1"/>
  <c r="BZ24" i="24"/>
  <c r="BZ59" i="24" s="1"/>
  <c r="BZ91" i="24" s="1"/>
  <c r="BZ123" i="24" s="1"/>
  <c r="BY27" i="24"/>
  <c r="BY62" i="24" s="1"/>
  <c r="BY94" i="24" s="1"/>
  <c r="BY126" i="24" s="1"/>
  <c r="CA29" i="24"/>
  <c r="CA64" i="24" s="1"/>
  <c r="CA96" i="24" s="1"/>
  <c r="CA128" i="24" s="1"/>
  <c r="BZ32" i="24"/>
  <c r="BZ67" i="24" s="1"/>
  <c r="BZ99" i="24" s="1"/>
  <c r="BZ131" i="24" s="1"/>
  <c r="BY35" i="24"/>
  <c r="BY70" i="24" s="1"/>
  <c r="BY102" i="24" s="1"/>
  <c r="BY134" i="24" s="1"/>
  <c r="BZ11" i="24"/>
  <c r="BZ46" i="24" s="1"/>
  <c r="BZ78" i="24" s="1"/>
  <c r="BZ110" i="24" s="1"/>
  <c r="BY14" i="24"/>
  <c r="BY49" i="24" s="1"/>
  <c r="BY81" i="24" s="1"/>
  <c r="BY113" i="24" s="1"/>
  <c r="CA16" i="24"/>
  <c r="CA51" i="24" s="1"/>
  <c r="CA83" i="24" s="1"/>
  <c r="CA115" i="24" s="1"/>
  <c r="BZ19" i="24"/>
  <c r="BZ54" i="24" s="1"/>
  <c r="BZ86" i="24" s="1"/>
  <c r="BZ118" i="24" s="1"/>
  <c r="BY22" i="24"/>
  <c r="BY57" i="24" s="1"/>
  <c r="BY89" i="24" s="1"/>
  <c r="BY121" i="24" s="1"/>
  <c r="CA24" i="24"/>
  <c r="CA59" i="24" s="1"/>
  <c r="CA91" i="24" s="1"/>
  <c r="CA123" i="24" s="1"/>
  <c r="BZ27" i="24"/>
  <c r="BZ62" i="24" s="1"/>
  <c r="BZ94" i="24" s="1"/>
  <c r="BZ126" i="24" s="1"/>
  <c r="BY30" i="24"/>
  <c r="BY65" i="24" s="1"/>
  <c r="BY97" i="24" s="1"/>
  <c r="BY129" i="24" s="1"/>
  <c r="CA32" i="24"/>
  <c r="CA67" i="24" s="1"/>
  <c r="CA99" i="24" s="1"/>
  <c r="CA131" i="24" s="1"/>
  <c r="BZ35" i="24"/>
  <c r="BZ70" i="24" s="1"/>
  <c r="BZ102" i="24" s="1"/>
  <c r="BZ134" i="24" s="1"/>
  <c r="CA11" i="24"/>
  <c r="CA46" i="24" s="1"/>
  <c r="CA78" i="24" s="1"/>
  <c r="CA110" i="24" s="1"/>
  <c r="BZ14" i="24"/>
  <c r="BZ49" i="24" s="1"/>
  <c r="BZ81" i="24" s="1"/>
  <c r="BZ113" i="24" s="1"/>
  <c r="BY17" i="24"/>
  <c r="BY52" i="24" s="1"/>
  <c r="BY84" i="24" s="1"/>
  <c r="BY116" i="24" s="1"/>
  <c r="CA19" i="24"/>
  <c r="CA54" i="24" s="1"/>
  <c r="CA86" i="24" s="1"/>
  <c r="CA118" i="24" s="1"/>
  <c r="BZ22" i="24"/>
  <c r="BZ57" i="24" s="1"/>
  <c r="BZ89" i="24" s="1"/>
  <c r="BZ121" i="24" s="1"/>
  <c r="BY25" i="24"/>
  <c r="BY60" i="24" s="1"/>
  <c r="BY92" i="24" s="1"/>
  <c r="BY124" i="24" s="1"/>
  <c r="CA27" i="24"/>
  <c r="CA62" i="24" s="1"/>
  <c r="CA94" i="24" s="1"/>
  <c r="CA126" i="24" s="1"/>
  <c r="BZ30" i="24"/>
  <c r="BZ65" i="24" s="1"/>
  <c r="BZ97" i="24" s="1"/>
  <c r="BZ129" i="24" s="1"/>
  <c r="BY33" i="24"/>
  <c r="BY68" i="24" s="1"/>
  <c r="BY100" i="24" s="1"/>
  <c r="BY132" i="24" s="1"/>
  <c r="CA35" i="24"/>
  <c r="CA70" i="24" s="1"/>
  <c r="CA102" i="24" s="1"/>
  <c r="CA134" i="24" s="1"/>
  <c r="BY12" i="24"/>
  <c r="BY47" i="24" s="1"/>
  <c r="BY79" i="24" s="1"/>
  <c r="BY111" i="24" s="1"/>
  <c r="CA14" i="24"/>
  <c r="CA49" i="24" s="1"/>
  <c r="CA81" i="24" s="1"/>
  <c r="CA113" i="24" s="1"/>
  <c r="BZ17" i="24"/>
  <c r="BZ52" i="24" s="1"/>
  <c r="BZ84" i="24" s="1"/>
  <c r="BZ116" i="24" s="1"/>
  <c r="BY20" i="24"/>
  <c r="BY55" i="24" s="1"/>
  <c r="BY87" i="24" s="1"/>
  <c r="BY119" i="24" s="1"/>
  <c r="CA22" i="24"/>
  <c r="CA57" i="24" s="1"/>
  <c r="CA89" i="24" s="1"/>
  <c r="CA121" i="24" s="1"/>
  <c r="BZ25" i="24"/>
  <c r="BZ60" i="24" s="1"/>
  <c r="BZ92" i="24" s="1"/>
  <c r="BZ124" i="24" s="1"/>
  <c r="BY28" i="24"/>
  <c r="BY63" i="24" s="1"/>
  <c r="BY95" i="24" s="1"/>
  <c r="BY127" i="24" s="1"/>
  <c r="CA30" i="24"/>
  <c r="CA65" i="24" s="1"/>
  <c r="CA97" i="24" s="1"/>
  <c r="CA129" i="24" s="1"/>
  <c r="BZ33" i="24"/>
  <c r="BZ68" i="24" s="1"/>
  <c r="BZ100" i="24" s="1"/>
  <c r="BZ132" i="24" s="1"/>
  <c r="BY36" i="24"/>
  <c r="BY71" i="24" s="1"/>
  <c r="BY103" i="24" s="1"/>
  <c r="BZ12" i="24"/>
  <c r="BZ47" i="24" s="1"/>
  <c r="BZ79" i="24" s="1"/>
  <c r="BZ111" i="24" s="1"/>
  <c r="BY15" i="24"/>
  <c r="BY50" i="24" s="1"/>
  <c r="BY82" i="24" s="1"/>
  <c r="BY114" i="24" s="1"/>
  <c r="CA17" i="24"/>
  <c r="CA52" i="24" s="1"/>
  <c r="CA84" i="24" s="1"/>
  <c r="CA116" i="24" s="1"/>
  <c r="BZ20" i="24"/>
  <c r="BZ55" i="24" s="1"/>
  <c r="BZ87" i="24" s="1"/>
  <c r="BZ119" i="24" s="1"/>
  <c r="BY23" i="24"/>
  <c r="BY58" i="24" s="1"/>
  <c r="BY90" i="24" s="1"/>
  <c r="BY122" i="24" s="1"/>
  <c r="CA25" i="24"/>
  <c r="CA60" i="24" s="1"/>
  <c r="CA92" i="24" s="1"/>
  <c r="CA124" i="24" s="1"/>
  <c r="BZ28" i="24"/>
  <c r="BZ63" i="24" s="1"/>
  <c r="BZ95" i="24" s="1"/>
  <c r="BZ127" i="24" s="1"/>
  <c r="BY31" i="24"/>
  <c r="BY66" i="24" s="1"/>
  <c r="BY98" i="24" s="1"/>
  <c r="BY130" i="24" s="1"/>
  <c r="CA33" i="24"/>
  <c r="CA68" i="24" s="1"/>
  <c r="CA100" i="24" s="1"/>
  <c r="CA132" i="24" s="1"/>
  <c r="BZ36" i="24"/>
  <c r="BZ71" i="24" s="1"/>
  <c r="BZ103" i="24" s="1"/>
  <c r="CA12" i="24"/>
  <c r="CA47" i="24" s="1"/>
  <c r="CA79" i="24" s="1"/>
  <c r="CA111" i="24" s="1"/>
  <c r="BZ15" i="24"/>
  <c r="BZ50" i="24" s="1"/>
  <c r="BZ82" i="24" s="1"/>
  <c r="BZ114" i="24" s="1"/>
  <c r="BY18" i="24"/>
  <c r="BY53" i="24" s="1"/>
  <c r="BY85" i="24" s="1"/>
  <c r="BY117" i="24" s="1"/>
  <c r="CA20" i="24"/>
  <c r="CA55" i="24" s="1"/>
  <c r="CA87" i="24" s="1"/>
  <c r="CA119" i="24" s="1"/>
  <c r="BZ23" i="24"/>
  <c r="BZ58" i="24" s="1"/>
  <c r="BZ90" i="24" s="1"/>
  <c r="BZ122" i="24" s="1"/>
  <c r="BY26" i="24"/>
  <c r="BY61" i="24" s="1"/>
  <c r="BY93" i="24" s="1"/>
  <c r="BY125" i="24" s="1"/>
  <c r="CA28" i="24"/>
  <c r="CA63" i="24" s="1"/>
  <c r="CA95" i="24" s="1"/>
  <c r="CA127" i="24" s="1"/>
  <c r="BZ31" i="24"/>
  <c r="BZ66" i="24" s="1"/>
  <c r="BZ98" i="24" s="1"/>
  <c r="BZ130" i="24" s="1"/>
  <c r="BY34" i="24"/>
  <c r="BY69" i="24" s="1"/>
  <c r="BY101" i="24" s="1"/>
  <c r="BY133" i="24" s="1"/>
  <c r="CA36" i="24"/>
  <c r="CA71" i="24" s="1"/>
  <c r="CA103" i="24" s="1"/>
  <c r="BZ26" i="24"/>
  <c r="BZ61" i="24" s="1"/>
  <c r="BZ93" i="24" s="1"/>
  <c r="BZ125" i="24" s="1"/>
  <c r="BY29" i="24"/>
  <c r="BY64" i="24" s="1"/>
  <c r="BY96" i="24" s="1"/>
  <c r="BY128" i="24" s="1"/>
  <c r="CA31" i="24"/>
  <c r="CA66" i="24" s="1"/>
  <c r="CA98" i="24" s="1"/>
  <c r="CA130" i="24" s="1"/>
  <c r="BY13" i="24"/>
  <c r="BY48" i="24" s="1"/>
  <c r="BY80" i="24" s="1"/>
  <c r="BY112" i="24" s="1"/>
  <c r="BZ34" i="24"/>
  <c r="BZ69" i="24" s="1"/>
  <c r="BZ101" i="24" s="1"/>
  <c r="BZ133" i="24" s="1"/>
  <c r="CA15" i="24"/>
  <c r="CA50" i="24" s="1"/>
  <c r="CA82" i="24" s="1"/>
  <c r="CA114" i="24" s="1"/>
  <c r="BZ10" i="24"/>
  <c r="BZ18" i="24"/>
  <c r="BZ53" i="24" s="1"/>
  <c r="BZ85" i="24" s="1"/>
  <c r="BZ117" i="24" s="1"/>
  <c r="BY21" i="24"/>
  <c r="BY56" i="24" s="1"/>
  <c r="BY88" i="24" s="1"/>
  <c r="BY120" i="24" s="1"/>
  <c r="CA23" i="24"/>
  <c r="CA58" i="24" s="1"/>
  <c r="CA90" i="24" s="1"/>
  <c r="CA122" i="24" s="1"/>
  <c r="AA10" i="24"/>
  <c r="AA13" i="24"/>
  <c r="AA48" i="24" s="1"/>
  <c r="AA80" i="24" s="1"/>
  <c r="AA112" i="24" s="1"/>
  <c r="AC15" i="24"/>
  <c r="AC50" i="24" s="1"/>
  <c r="AC82" i="24" s="1"/>
  <c r="AC114" i="24" s="1"/>
  <c r="AB18" i="24"/>
  <c r="AB53" i="24" s="1"/>
  <c r="AB85" i="24" s="1"/>
  <c r="AB117" i="24" s="1"/>
  <c r="AA21" i="24"/>
  <c r="AA56" i="24" s="1"/>
  <c r="AA88" i="24" s="1"/>
  <c r="AA120" i="24" s="1"/>
  <c r="AC23" i="24"/>
  <c r="AC58" i="24" s="1"/>
  <c r="AC90" i="24" s="1"/>
  <c r="AC122" i="24" s="1"/>
  <c r="AB26" i="24"/>
  <c r="AB61" i="24" s="1"/>
  <c r="AB93" i="24" s="1"/>
  <c r="AB125" i="24" s="1"/>
  <c r="AA29" i="24"/>
  <c r="AA64" i="24" s="1"/>
  <c r="AA96" i="24" s="1"/>
  <c r="AA128" i="24" s="1"/>
  <c r="AC31" i="24"/>
  <c r="AC66" i="24" s="1"/>
  <c r="AC98" i="24" s="1"/>
  <c r="AC130" i="24" s="1"/>
  <c r="AB34" i="24"/>
  <c r="AB69" i="24" s="1"/>
  <c r="AB101" i="24" s="1"/>
  <c r="AB133" i="24" s="1"/>
  <c r="AB10" i="24"/>
  <c r="AB13" i="24"/>
  <c r="AB48" i="24" s="1"/>
  <c r="AB80" i="24" s="1"/>
  <c r="AB112" i="24" s="1"/>
  <c r="AA16" i="24"/>
  <c r="AA51" i="24" s="1"/>
  <c r="AA83" i="24" s="1"/>
  <c r="AA115" i="24" s="1"/>
  <c r="AC18" i="24"/>
  <c r="AC53" i="24" s="1"/>
  <c r="AC85" i="24" s="1"/>
  <c r="AC117" i="24" s="1"/>
  <c r="AB21" i="24"/>
  <c r="AB56" i="24" s="1"/>
  <c r="AB88" i="24" s="1"/>
  <c r="AB120" i="24" s="1"/>
  <c r="AA24" i="24"/>
  <c r="AA59" i="24" s="1"/>
  <c r="AA91" i="24" s="1"/>
  <c r="AA123" i="24" s="1"/>
  <c r="AC26" i="24"/>
  <c r="AC61" i="24" s="1"/>
  <c r="AC93" i="24" s="1"/>
  <c r="AC125" i="24" s="1"/>
  <c r="AB29" i="24"/>
  <c r="AB64" i="24" s="1"/>
  <c r="AB96" i="24" s="1"/>
  <c r="AB128" i="24" s="1"/>
  <c r="AA32" i="24"/>
  <c r="AA67" i="24" s="1"/>
  <c r="AA99" i="24" s="1"/>
  <c r="AA131" i="24" s="1"/>
  <c r="AC34" i="24"/>
  <c r="AC69" i="24" s="1"/>
  <c r="AC101" i="24" s="1"/>
  <c r="AC133" i="24" s="1"/>
  <c r="AC10" i="24"/>
  <c r="AA11" i="24"/>
  <c r="AA46" i="24" s="1"/>
  <c r="AA78" i="24" s="1"/>
  <c r="AA110" i="24" s="1"/>
  <c r="AC13" i="24"/>
  <c r="AC48" i="24" s="1"/>
  <c r="AC80" i="24" s="1"/>
  <c r="AC112" i="24" s="1"/>
  <c r="AB16" i="24"/>
  <c r="AB51" i="24" s="1"/>
  <c r="AB83" i="24" s="1"/>
  <c r="AB115" i="24" s="1"/>
  <c r="AA19" i="24"/>
  <c r="AA54" i="24" s="1"/>
  <c r="AA86" i="24" s="1"/>
  <c r="AA118" i="24" s="1"/>
  <c r="AC21" i="24"/>
  <c r="AC56" i="24" s="1"/>
  <c r="AC88" i="24" s="1"/>
  <c r="AC120" i="24" s="1"/>
  <c r="AB24" i="24"/>
  <c r="AB59" i="24" s="1"/>
  <c r="AB91" i="24" s="1"/>
  <c r="AB123" i="24" s="1"/>
  <c r="AA27" i="24"/>
  <c r="AA62" i="24" s="1"/>
  <c r="AA94" i="24" s="1"/>
  <c r="AA126" i="24" s="1"/>
  <c r="AC29" i="24"/>
  <c r="AC64" i="24" s="1"/>
  <c r="AC96" i="24" s="1"/>
  <c r="AC128" i="24" s="1"/>
  <c r="AB32" i="24"/>
  <c r="AB67" i="24" s="1"/>
  <c r="AB99" i="24" s="1"/>
  <c r="AB131" i="24" s="1"/>
  <c r="AA35" i="24"/>
  <c r="AA70" i="24" s="1"/>
  <c r="AA102" i="24" s="1"/>
  <c r="AA134" i="24" s="1"/>
  <c r="AB11" i="24"/>
  <c r="AB46" i="24" s="1"/>
  <c r="AB78" i="24" s="1"/>
  <c r="AB110" i="24" s="1"/>
  <c r="AA14" i="24"/>
  <c r="AA49" i="24" s="1"/>
  <c r="AA81" i="24" s="1"/>
  <c r="AA113" i="24" s="1"/>
  <c r="AC16" i="24"/>
  <c r="AC51" i="24" s="1"/>
  <c r="AC83" i="24" s="1"/>
  <c r="AC115" i="24" s="1"/>
  <c r="AB19" i="24"/>
  <c r="AB54" i="24" s="1"/>
  <c r="AB86" i="24" s="1"/>
  <c r="AB118" i="24" s="1"/>
  <c r="AA22" i="24"/>
  <c r="AA57" i="24" s="1"/>
  <c r="AA89" i="24" s="1"/>
  <c r="AA121" i="24" s="1"/>
  <c r="AC24" i="24"/>
  <c r="AC59" i="24" s="1"/>
  <c r="AC91" i="24" s="1"/>
  <c r="AC123" i="24" s="1"/>
  <c r="AB27" i="24"/>
  <c r="AB62" i="24" s="1"/>
  <c r="AB94" i="24" s="1"/>
  <c r="AB126" i="24" s="1"/>
  <c r="AA30" i="24"/>
  <c r="AA65" i="24" s="1"/>
  <c r="AA97" i="24" s="1"/>
  <c r="AA129" i="24" s="1"/>
  <c r="AC32" i="24"/>
  <c r="AC67" i="24" s="1"/>
  <c r="AC99" i="24" s="1"/>
  <c r="AC131" i="24" s="1"/>
  <c r="AB35" i="24"/>
  <c r="AB70" i="24" s="1"/>
  <c r="AB102" i="24" s="1"/>
  <c r="AB134" i="24" s="1"/>
  <c r="AC11" i="24"/>
  <c r="AC46" i="24" s="1"/>
  <c r="AC78" i="24" s="1"/>
  <c r="AC110" i="24" s="1"/>
  <c r="AB14" i="24"/>
  <c r="AB49" i="24" s="1"/>
  <c r="AB81" i="24" s="1"/>
  <c r="AB113" i="24" s="1"/>
  <c r="AA17" i="24"/>
  <c r="AA52" i="24" s="1"/>
  <c r="AA84" i="24" s="1"/>
  <c r="AA116" i="24" s="1"/>
  <c r="AC19" i="24"/>
  <c r="AC54" i="24" s="1"/>
  <c r="AC86" i="24" s="1"/>
  <c r="AC118" i="24" s="1"/>
  <c r="AB22" i="24"/>
  <c r="AB57" i="24" s="1"/>
  <c r="AB89" i="24" s="1"/>
  <c r="AB121" i="24" s="1"/>
  <c r="AA25" i="24"/>
  <c r="AA60" i="24" s="1"/>
  <c r="AA92" i="24" s="1"/>
  <c r="AA124" i="24" s="1"/>
  <c r="AC27" i="24"/>
  <c r="AC62" i="24" s="1"/>
  <c r="AC94" i="24" s="1"/>
  <c r="AC126" i="24" s="1"/>
  <c r="AB30" i="24"/>
  <c r="AB65" i="24" s="1"/>
  <c r="AB97" i="24" s="1"/>
  <c r="AB129" i="24" s="1"/>
  <c r="AA33" i="24"/>
  <c r="AA68" i="24" s="1"/>
  <c r="AA100" i="24" s="1"/>
  <c r="AA132" i="24" s="1"/>
  <c r="AC35" i="24"/>
  <c r="AC70" i="24" s="1"/>
  <c r="AC102" i="24" s="1"/>
  <c r="AC134" i="24" s="1"/>
  <c r="AA12" i="24"/>
  <c r="AA47" i="24" s="1"/>
  <c r="AA79" i="24" s="1"/>
  <c r="AA111" i="24" s="1"/>
  <c r="AC14" i="24"/>
  <c r="AC49" i="24" s="1"/>
  <c r="AC81" i="24" s="1"/>
  <c r="AC113" i="24" s="1"/>
  <c r="AB17" i="24"/>
  <c r="AB52" i="24" s="1"/>
  <c r="AB84" i="24" s="1"/>
  <c r="AB116" i="24" s="1"/>
  <c r="AA20" i="24"/>
  <c r="AA55" i="24" s="1"/>
  <c r="AA87" i="24" s="1"/>
  <c r="AA119" i="24" s="1"/>
  <c r="AC22" i="24"/>
  <c r="AC57" i="24" s="1"/>
  <c r="AC89" i="24" s="1"/>
  <c r="AC121" i="24" s="1"/>
  <c r="AB25" i="24"/>
  <c r="AB60" i="24" s="1"/>
  <c r="AB92" i="24" s="1"/>
  <c r="AB124" i="24" s="1"/>
  <c r="AA28" i="24"/>
  <c r="AA63" i="24" s="1"/>
  <c r="AA95" i="24" s="1"/>
  <c r="AA127" i="24" s="1"/>
  <c r="AC30" i="24"/>
  <c r="AC65" i="24" s="1"/>
  <c r="AC97" i="24" s="1"/>
  <c r="AC129" i="24" s="1"/>
  <c r="AB33" i="24"/>
  <c r="AB68" i="24" s="1"/>
  <c r="AB100" i="24" s="1"/>
  <c r="AB132" i="24" s="1"/>
  <c r="AA36" i="24"/>
  <c r="AA71" i="24" s="1"/>
  <c r="AA103" i="24" s="1"/>
  <c r="AB12" i="24"/>
  <c r="AB47" i="24" s="1"/>
  <c r="AB79" i="24" s="1"/>
  <c r="AB111" i="24" s="1"/>
  <c r="AA15" i="24"/>
  <c r="AA50" i="24" s="1"/>
  <c r="AA82" i="24" s="1"/>
  <c r="AA114" i="24" s="1"/>
  <c r="AC17" i="24"/>
  <c r="AC52" i="24" s="1"/>
  <c r="AC84" i="24" s="1"/>
  <c r="AC116" i="24" s="1"/>
  <c r="AB20" i="24"/>
  <c r="AB55" i="24" s="1"/>
  <c r="AB87" i="24" s="1"/>
  <c r="AB119" i="24" s="1"/>
  <c r="AA23" i="24"/>
  <c r="AA58" i="24" s="1"/>
  <c r="AA90" i="24" s="1"/>
  <c r="AA122" i="24" s="1"/>
  <c r="AC25" i="24"/>
  <c r="AC60" i="24" s="1"/>
  <c r="AC92" i="24" s="1"/>
  <c r="AC124" i="24" s="1"/>
  <c r="AB28" i="24"/>
  <c r="AB63" i="24" s="1"/>
  <c r="AB95" i="24" s="1"/>
  <c r="AB127" i="24" s="1"/>
  <c r="AA31" i="24"/>
  <c r="AA66" i="24" s="1"/>
  <c r="AA98" i="24" s="1"/>
  <c r="AA130" i="24" s="1"/>
  <c r="AC33" i="24"/>
  <c r="AC68" i="24" s="1"/>
  <c r="AC100" i="24" s="1"/>
  <c r="AC132" i="24" s="1"/>
  <c r="AB36" i="24"/>
  <c r="AB71" i="24" s="1"/>
  <c r="AB103" i="24" s="1"/>
  <c r="AC20" i="24"/>
  <c r="AC55" i="24" s="1"/>
  <c r="AC87" i="24" s="1"/>
  <c r="AC119" i="24" s="1"/>
  <c r="AB23" i="24"/>
  <c r="AB58" i="24" s="1"/>
  <c r="AB90" i="24" s="1"/>
  <c r="AB122" i="24" s="1"/>
  <c r="AA18" i="24"/>
  <c r="AA53" i="24" s="1"/>
  <c r="AA85" i="24" s="1"/>
  <c r="AA117" i="24" s="1"/>
  <c r="AA26" i="24"/>
  <c r="AA61" i="24" s="1"/>
  <c r="AA93" i="24" s="1"/>
  <c r="AA125" i="24" s="1"/>
  <c r="AC28" i="24"/>
  <c r="AC63" i="24" s="1"/>
  <c r="AC95" i="24" s="1"/>
  <c r="AC127" i="24" s="1"/>
  <c r="AB31" i="24"/>
  <c r="AB66" i="24" s="1"/>
  <c r="AB98" i="24" s="1"/>
  <c r="AB130" i="24" s="1"/>
  <c r="AA34" i="24"/>
  <c r="AA69" i="24" s="1"/>
  <c r="AA101" i="24" s="1"/>
  <c r="AA133" i="24" s="1"/>
  <c r="AC12" i="24"/>
  <c r="AC47" i="24" s="1"/>
  <c r="AC79" i="24" s="1"/>
  <c r="AC111" i="24" s="1"/>
  <c r="AB15" i="24"/>
  <c r="AB50" i="24" s="1"/>
  <c r="AB82" i="24" s="1"/>
  <c r="AB114" i="24" s="1"/>
  <c r="AC36" i="24"/>
  <c r="AC71" i="24" s="1"/>
  <c r="AC103" i="24" s="1"/>
  <c r="G10" i="24"/>
  <c r="G13" i="24"/>
  <c r="G48" i="24" s="1"/>
  <c r="G80" i="24" s="1"/>
  <c r="I15" i="24"/>
  <c r="I50" i="24" s="1"/>
  <c r="I82" i="24" s="1"/>
  <c r="H18" i="24"/>
  <c r="H53" i="24" s="1"/>
  <c r="H85" i="24" s="1"/>
  <c r="G21" i="24"/>
  <c r="G56" i="24" s="1"/>
  <c r="G88" i="24" s="1"/>
  <c r="I23" i="24"/>
  <c r="I58" i="24" s="1"/>
  <c r="I90" i="24" s="1"/>
  <c r="H26" i="24"/>
  <c r="H61" i="24" s="1"/>
  <c r="H93" i="24" s="1"/>
  <c r="G29" i="24"/>
  <c r="G64" i="24" s="1"/>
  <c r="G96" i="24" s="1"/>
  <c r="I31" i="24"/>
  <c r="I66" i="24" s="1"/>
  <c r="I98" i="24" s="1"/>
  <c r="G11" i="24"/>
  <c r="G46" i="24" s="1"/>
  <c r="G78" i="24" s="1"/>
  <c r="I13" i="24"/>
  <c r="I48" i="24" s="1"/>
  <c r="I80" i="24" s="1"/>
  <c r="H16" i="24"/>
  <c r="H51" i="24" s="1"/>
  <c r="H83" i="24" s="1"/>
  <c r="G19" i="24"/>
  <c r="G54" i="24" s="1"/>
  <c r="G86" i="24" s="1"/>
  <c r="I21" i="24"/>
  <c r="I56" i="24" s="1"/>
  <c r="I88" i="24" s="1"/>
  <c r="H24" i="24"/>
  <c r="H59" i="24" s="1"/>
  <c r="H91" i="24" s="1"/>
  <c r="G27" i="24"/>
  <c r="G62" i="24" s="1"/>
  <c r="G94" i="24" s="1"/>
  <c r="I29" i="24"/>
  <c r="I64" i="24" s="1"/>
  <c r="I96" i="24" s="1"/>
  <c r="H32" i="24"/>
  <c r="H67" i="24" s="1"/>
  <c r="H99" i="24" s="1"/>
  <c r="I11" i="24"/>
  <c r="I46" i="24" s="1"/>
  <c r="I78" i="24" s="1"/>
  <c r="H14" i="24"/>
  <c r="H49" i="24" s="1"/>
  <c r="H81" i="24" s="1"/>
  <c r="G17" i="24"/>
  <c r="G52" i="24" s="1"/>
  <c r="G84" i="24" s="1"/>
  <c r="I19" i="24"/>
  <c r="I54" i="24" s="1"/>
  <c r="I86" i="24" s="1"/>
  <c r="H22" i="24"/>
  <c r="H57" i="24" s="1"/>
  <c r="H89" i="24" s="1"/>
  <c r="G25" i="24"/>
  <c r="G60" i="24" s="1"/>
  <c r="G92" i="24" s="1"/>
  <c r="I27" i="24"/>
  <c r="I62" i="24" s="1"/>
  <c r="I94" i="24" s="1"/>
  <c r="H30" i="24"/>
  <c r="H65" i="24" s="1"/>
  <c r="H97" i="24" s="1"/>
  <c r="G33" i="24"/>
  <c r="G68" i="24" s="1"/>
  <c r="G100" i="24" s="1"/>
  <c r="H12" i="24"/>
  <c r="H47" i="24" s="1"/>
  <c r="H79" i="24" s="1"/>
  <c r="G15" i="24"/>
  <c r="G50" i="24" s="1"/>
  <c r="G82" i="24" s="1"/>
  <c r="I17" i="24"/>
  <c r="I52" i="24" s="1"/>
  <c r="I84" i="24" s="1"/>
  <c r="H20" i="24"/>
  <c r="H55" i="24" s="1"/>
  <c r="H87" i="24" s="1"/>
  <c r="G23" i="24"/>
  <c r="G58" i="24" s="1"/>
  <c r="G90" i="24" s="1"/>
  <c r="I25" i="24"/>
  <c r="I60" i="24" s="1"/>
  <c r="I92" i="24" s="1"/>
  <c r="H28" i="24"/>
  <c r="H63" i="24" s="1"/>
  <c r="H95" i="24" s="1"/>
  <c r="G31" i="24"/>
  <c r="G66" i="24" s="1"/>
  <c r="G98" i="24" s="1"/>
  <c r="I33" i="24"/>
  <c r="I68" i="24" s="1"/>
  <c r="I100" i="24" s="1"/>
  <c r="H11" i="24"/>
  <c r="H46" i="24" s="1"/>
  <c r="H78" i="24" s="1"/>
  <c r="I16" i="24"/>
  <c r="I51" i="24" s="1"/>
  <c r="I83" i="24" s="1"/>
  <c r="G22" i="24"/>
  <c r="G57" i="24" s="1"/>
  <c r="G89" i="24" s="1"/>
  <c r="H27" i="24"/>
  <c r="H62" i="24" s="1"/>
  <c r="H94" i="24" s="1"/>
  <c r="I32" i="24"/>
  <c r="I67" i="24" s="1"/>
  <c r="I99" i="24" s="1"/>
  <c r="G36" i="24"/>
  <c r="G71" i="24" s="1"/>
  <c r="G103" i="24" s="1"/>
  <c r="G12" i="24"/>
  <c r="G47" i="24" s="1"/>
  <c r="G79" i="24" s="1"/>
  <c r="I22" i="24"/>
  <c r="I57" i="24" s="1"/>
  <c r="I89" i="24" s="1"/>
  <c r="H33" i="24"/>
  <c r="H68" i="24" s="1"/>
  <c r="H100" i="24" s="1"/>
  <c r="H17" i="24"/>
  <c r="H52" i="24" s="1"/>
  <c r="H84" i="24" s="1"/>
  <c r="G28" i="24"/>
  <c r="G63" i="24" s="1"/>
  <c r="G95" i="24" s="1"/>
  <c r="H36" i="24"/>
  <c r="H71" i="24" s="1"/>
  <c r="H103" i="24" s="1"/>
  <c r="G16" i="24"/>
  <c r="G51" i="24" s="1"/>
  <c r="G83" i="24" s="1"/>
  <c r="I12" i="24"/>
  <c r="I47" i="24" s="1"/>
  <c r="I79" i="24" s="1"/>
  <c r="G18" i="24"/>
  <c r="G53" i="24" s="1"/>
  <c r="G85" i="24" s="1"/>
  <c r="H23" i="24"/>
  <c r="H58" i="24" s="1"/>
  <c r="H90" i="24" s="1"/>
  <c r="I28" i="24"/>
  <c r="I63" i="24" s="1"/>
  <c r="I95" i="24" s="1"/>
  <c r="G34" i="24"/>
  <c r="G69" i="24" s="1"/>
  <c r="G101" i="24" s="1"/>
  <c r="I36" i="24"/>
  <c r="I71" i="24" s="1"/>
  <c r="I103" i="24" s="1"/>
  <c r="H13" i="24"/>
  <c r="H48" i="24" s="1"/>
  <c r="H80" i="24" s="1"/>
  <c r="G24" i="24"/>
  <c r="G59" i="24" s="1"/>
  <c r="G91" i="24" s="1"/>
  <c r="H34" i="24"/>
  <c r="H69" i="24" s="1"/>
  <c r="H101" i="24" s="1"/>
  <c r="H10" i="24"/>
  <c r="G35" i="24"/>
  <c r="G70" i="24" s="1"/>
  <c r="G102" i="24" s="1"/>
  <c r="I26" i="24"/>
  <c r="I61" i="24" s="1"/>
  <c r="I93" i="24" s="1"/>
  <c r="I18" i="24"/>
  <c r="I53" i="24" s="1"/>
  <c r="I85" i="24" s="1"/>
  <c r="H29" i="24"/>
  <c r="H64" i="24" s="1"/>
  <c r="H96" i="24" s="1"/>
  <c r="H25" i="24"/>
  <c r="H60" i="24" s="1"/>
  <c r="H92" i="24" s="1"/>
  <c r="G14" i="24"/>
  <c r="G49" i="24" s="1"/>
  <c r="G81" i="24" s="1"/>
  <c r="H19" i="24"/>
  <c r="H54" i="24" s="1"/>
  <c r="H86" i="24" s="1"/>
  <c r="I24" i="24"/>
  <c r="I59" i="24" s="1"/>
  <c r="I91" i="24" s="1"/>
  <c r="G30" i="24"/>
  <c r="G65" i="24" s="1"/>
  <c r="G97" i="24" s="1"/>
  <c r="I34" i="24"/>
  <c r="I69" i="24" s="1"/>
  <c r="I101" i="24" s="1"/>
  <c r="I10" i="24"/>
  <c r="I14" i="24"/>
  <c r="I49" i="24" s="1"/>
  <c r="I81" i="24" s="1"/>
  <c r="I30" i="24"/>
  <c r="I65" i="24" s="1"/>
  <c r="I97" i="24" s="1"/>
  <c r="I35" i="24"/>
  <c r="I70" i="24" s="1"/>
  <c r="I102" i="24" s="1"/>
  <c r="G20" i="24"/>
  <c r="G55" i="24" s="1"/>
  <c r="G87" i="24" s="1"/>
  <c r="G32" i="24"/>
  <c r="G67" i="24" s="1"/>
  <c r="G99" i="24" s="1"/>
  <c r="H15" i="24"/>
  <c r="H50" i="24" s="1"/>
  <c r="H82" i="24" s="1"/>
  <c r="I20" i="24"/>
  <c r="I55" i="24" s="1"/>
  <c r="I87" i="24" s="1"/>
  <c r="G26" i="24"/>
  <c r="G61" i="24" s="1"/>
  <c r="G93" i="24" s="1"/>
  <c r="H31" i="24"/>
  <c r="H66" i="24" s="1"/>
  <c r="H98" i="24" s="1"/>
  <c r="H35" i="24"/>
  <c r="H70" i="24" s="1"/>
  <c r="H102" i="24" s="1"/>
  <c r="H21" i="24"/>
  <c r="H56" i="24" s="1"/>
  <c r="H88" i="24" s="1"/>
  <c r="AK10" i="24"/>
  <c r="AK13" i="24"/>
  <c r="AK48" i="24" s="1"/>
  <c r="AK80" i="24" s="1"/>
  <c r="AK112" i="24" s="1"/>
  <c r="AM15" i="24"/>
  <c r="AM50" i="24" s="1"/>
  <c r="AM82" i="24" s="1"/>
  <c r="AM114" i="24" s="1"/>
  <c r="AL18" i="24"/>
  <c r="AL53" i="24" s="1"/>
  <c r="AL85" i="24" s="1"/>
  <c r="AL117" i="24" s="1"/>
  <c r="AK21" i="24"/>
  <c r="AK56" i="24" s="1"/>
  <c r="AK88" i="24" s="1"/>
  <c r="AK120" i="24" s="1"/>
  <c r="AM23" i="24"/>
  <c r="AM58" i="24" s="1"/>
  <c r="AM90" i="24" s="1"/>
  <c r="AM122" i="24" s="1"/>
  <c r="AL26" i="24"/>
  <c r="AL61" i="24" s="1"/>
  <c r="AL93" i="24" s="1"/>
  <c r="AL125" i="24" s="1"/>
  <c r="AK29" i="24"/>
  <c r="AK64" i="24" s="1"/>
  <c r="AK96" i="24" s="1"/>
  <c r="AK128" i="24" s="1"/>
  <c r="AM31" i="24"/>
  <c r="AM66" i="24" s="1"/>
  <c r="AM98" i="24" s="1"/>
  <c r="AM130" i="24" s="1"/>
  <c r="AL34" i="24"/>
  <c r="AL69" i="24" s="1"/>
  <c r="AL101" i="24" s="1"/>
  <c r="AL133" i="24" s="1"/>
  <c r="AL10" i="24"/>
  <c r="AL13" i="24"/>
  <c r="AL48" i="24" s="1"/>
  <c r="AL80" i="24" s="1"/>
  <c r="AL112" i="24" s="1"/>
  <c r="AK16" i="24"/>
  <c r="AK51" i="24" s="1"/>
  <c r="AK83" i="24" s="1"/>
  <c r="AK115" i="24" s="1"/>
  <c r="AM18" i="24"/>
  <c r="AM53" i="24" s="1"/>
  <c r="AM85" i="24" s="1"/>
  <c r="AM117" i="24" s="1"/>
  <c r="AL21" i="24"/>
  <c r="AL56" i="24" s="1"/>
  <c r="AL88" i="24" s="1"/>
  <c r="AL120" i="24" s="1"/>
  <c r="AK24" i="24"/>
  <c r="AK59" i="24" s="1"/>
  <c r="AK91" i="24" s="1"/>
  <c r="AK123" i="24" s="1"/>
  <c r="AM26" i="24"/>
  <c r="AM61" i="24" s="1"/>
  <c r="AM93" i="24" s="1"/>
  <c r="AM125" i="24" s="1"/>
  <c r="AL29" i="24"/>
  <c r="AL64" i="24" s="1"/>
  <c r="AL96" i="24" s="1"/>
  <c r="AL128" i="24" s="1"/>
  <c r="AK32" i="24"/>
  <c r="AK67" i="24" s="1"/>
  <c r="AK99" i="24" s="1"/>
  <c r="AK131" i="24" s="1"/>
  <c r="AM34" i="24"/>
  <c r="AM69" i="24" s="1"/>
  <c r="AM101" i="24" s="1"/>
  <c r="AM133" i="24" s="1"/>
  <c r="AM10" i="24"/>
  <c r="AK11" i="24"/>
  <c r="AK46" i="24" s="1"/>
  <c r="AK78" i="24" s="1"/>
  <c r="AK110" i="24" s="1"/>
  <c r="AM13" i="24"/>
  <c r="AM48" i="24" s="1"/>
  <c r="AM80" i="24" s="1"/>
  <c r="AM112" i="24" s="1"/>
  <c r="AL16" i="24"/>
  <c r="AL51" i="24" s="1"/>
  <c r="AL83" i="24" s="1"/>
  <c r="AL115" i="24" s="1"/>
  <c r="AK19" i="24"/>
  <c r="AK54" i="24" s="1"/>
  <c r="AK86" i="24" s="1"/>
  <c r="AK118" i="24" s="1"/>
  <c r="AM21" i="24"/>
  <c r="AM56" i="24" s="1"/>
  <c r="AM88" i="24" s="1"/>
  <c r="AM120" i="24" s="1"/>
  <c r="AL24" i="24"/>
  <c r="AL59" i="24" s="1"/>
  <c r="AL91" i="24" s="1"/>
  <c r="AL123" i="24" s="1"/>
  <c r="AK27" i="24"/>
  <c r="AK62" i="24" s="1"/>
  <c r="AK94" i="24" s="1"/>
  <c r="AK126" i="24" s="1"/>
  <c r="AM29" i="24"/>
  <c r="AM64" i="24" s="1"/>
  <c r="AM96" i="24" s="1"/>
  <c r="AM128" i="24" s="1"/>
  <c r="AL32" i="24"/>
  <c r="AL67" i="24" s="1"/>
  <c r="AL99" i="24" s="1"/>
  <c r="AL131" i="24" s="1"/>
  <c r="AK35" i="24"/>
  <c r="AK70" i="24" s="1"/>
  <c r="AK102" i="24" s="1"/>
  <c r="AK134" i="24" s="1"/>
  <c r="AL11" i="24"/>
  <c r="AL46" i="24" s="1"/>
  <c r="AL78" i="24" s="1"/>
  <c r="AL110" i="24" s="1"/>
  <c r="AK14" i="24"/>
  <c r="AK49" i="24" s="1"/>
  <c r="AK81" i="24" s="1"/>
  <c r="AK113" i="24" s="1"/>
  <c r="AM16" i="24"/>
  <c r="AM51" i="24" s="1"/>
  <c r="AM83" i="24" s="1"/>
  <c r="AM115" i="24" s="1"/>
  <c r="AL19" i="24"/>
  <c r="AL54" i="24" s="1"/>
  <c r="AL86" i="24" s="1"/>
  <c r="AL118" i="24" s="1"/>
  <c r="AK22" i="24"/>
  <c r="AK57" i="24" s="1"/>
  <c r="AK89" i="24" s="1"/>
  <c r="AK121" i="24" s="1"/>
  <c r="AM24" i="24"/>
  <c r="AM59" i="24" s="1"/>
  <c r="AM91" i="24" s="1"/>
  <c r="AM123" i="24" s="1"/>
  <c r="AL27" i="24"/>
  <c r="AL62" i="24" s="1"/>
  <c r="AL94" i="24" s="1"/>
  <c r="AL126" i="24" s="1"/>
  <c r="AK30" i="24"/>
  <c r="AK65" i="24" s="1"/>
  <c r="AK97" i="24" s="1"/>
  <c r="AK129" i="24" s="1"/>
  <c r="AM32" i="24"/>
  <c r="AM67" i="24" s="1"/>
  <c r="AM99" i="24" s="1"/>
  <c r="AM131" i="24" s="1"/>
  <c r="AL35" i="24"/>
  <c r="AL70" i="24" s="1"/>
  <c r="AL102" i="24" s="1"/>
  <c r="AL134" i="24" s="1"/>
  <c r="AM11" i="24"/>
  <c r="AM46" i="24" s="1"/>
  <c r="AM78" i="24" s="1"/>
  <c r="AM110" i="24" s="1"/>
  <c r="AL14" i="24"/>
  <c r="AL49" i="24" s="1"/>
  <c r="AL81" i="24" s="1"/>
  <c r="AL113" i="24" s="1"/>
  <c r="AK17" i="24"/>
  <c r="AK52" i="24" s="1"/>
  <c r="AK84" i="24" s="1"/>
  <c r="AK116" i="24" s="1"/>
  <c r="AM19" i="24"/>
  <c r="AM54" i="24" s="1"/>
  <c r="AM86" i="24" s="1"/>
  <c r="AM118" i="24" s="1"/>
  <c r="AL22" i="24"/>
  <c r="AL57" i="24" s="1"/>
  <c r="AL89" i="24" s="1"/>
  <c r="AL121" i="24" s="1"/>
  <c r="AK25" i="24"/>
  <c r="AK60" i="24" s="1"/>
  <c r="AK92" i="24" s="1"/>
  <c r="AK124" i="24" s="1"/>
  <c r="AM27" i="24"/>
  <c r="AM62" i="24" s="1"/>
  <c r="AM94" i="24" s="1"/>
  <c r="AM126" i="24" s="1"/>
  <c r="AL30" i="24"/>
  <c r="AL65" i="24" s="1"/>
  <c r="AL97" i="24" s="1"/>
  <c r="AL129" i="24" s="1"/>
  <c r="AK33" i="24"/>
  <c r="AK68" i="24" s="1"/>
  <c r="AK100" i="24" s="1"/>
  <c r="AK132" i="24" s="1"/>
  <c r="AM35" i="24"/>
  <c r="AM70" i="24" s="1"/>
  <c r="AM102" i="24" s="1"/>
  <c r="AM134" i="24" s="1"/>
  <c r="AK12" i="24"/>
  <c r="AK47" i="24" s="1"/>
  <c r="AK79" i="24" s="1"/>
  <c r="AK111" i="24" s="1"/>
  <c r="AM14" i="24"/>
  <c r="AM49" i="24" s="1"/>
  <c r="AM81" i="24" s="1"/>
  <c r="AM113" i="24" s="1"/>
  <c r="AL17" i="24"/>
  <c r="AL52" i="24" s="1"/>
  <c r="AL84" i="24" s="1"/>
  <c r="AL116" i="24" s="1"/>
  <c r="AK20" i="24"/>
  <c r="AK55" i="24" s="1"/>
  <c r="AK87" i="24" s="1"/>
  <c r="AK119" i="24" s="1"/>
  <c r="AM22" i="24"/>
  <c r="AM57" i="24" s="1"/>
  <c r="AM89" i="24" s="1"/>
  <c r="AM121" i="24" s="1"/>
  <c r="AL25" i="24"/>
  <c r="AL60" i="24" s="1"/>
  <c r="AL92" i="24" s="1"/>
  <c r="AL124" i="24" s="1"/>
  <c r="AK28" i="24"/>
  <c r="AK63" i="24" s="1"/>
  <c r="AK95" i="24" s="1"/>
  <c r="AK127" i="24" s="1"/>
  <c r="AM30" i="24"/>
  <c r="AM65" i="24" s="1"/>
  <c r="AM97" i="24" s="1"/>
  <c r="AM129" i="24" s="1"/>
  <c r="AL33" i="24"/>
  <c r="AL68" i="24" s="1"/>
  <c r="AL100" i="24" s="1"/>
  <c r="AL132" i="24" s="1"/>
  <c r="AK36" i="24"/>
  <c r="AK71" i="24" s="1"/>
  <c r="AK103" i="24" s="1"/>
  <c r="AL12" i="24"/>
  <c r="AL47" i="24" s="1"/>
  <c r="AL79" i="24" s="1"/>
  <c r="AL111" i="24" s="1"/>
  <c r="AK15" i="24"/>
  <c r="AK50" i="24" s="1"/>
  <c r="AK82" i="24" s="1"/>
  <c r="AK114" i="24" s="1"/>
  <c r="AM17" i="24"/>
  <c r="AM52" i="24" s="1"/>
  <c r="AM84" i="24" s="1"/>
  <c r="AM116" i="24" s="1"/>
  <c r="AL20" i="24"/>
  <c r="AL55" i="24" s="1"/>
  <c r="AL87" i="24" s="1"/>
  <c r="AL119" i="24" s="1"/>
  <c r="AK23" i="24"/>
  <c r="AK58" i="24" s="1"/>
  <c r="AK90" i="24" s="1"/>
  <c r="AK122" i="24" s="1"/>
  <c r="AM25" i="24"/>
  <c r="AM60" i="24" s="1"/>
  <c r="AM92" i="24" s="1"/>
  <c r="AM124" i="24" s="1"/>
  <c r="AL28" i="24"/>
  <c r="AL63" i="24" s="1"/>
  <c r="AL95" i="24" s="1"/>
  <c r="AL127" i="24" s="1"/>
  <c r="AK31" i="24"/>
  <c r="AK66" i="24" s="1"/>
  <c r="AK98" i="24" s="1"/>
  <c r="AK130" i="24" s="1"/>
  <c r="AM33" i="24"/>
  <c r="AM68" i="24" s="1"/>
  <c r="AM100" i="24" s="1"/>
  <c r="AM132" i="24" s="1"/>
  <c r="AL36" i="24"/>
  <c r="AL71" i="24" s="1"/>
  <c r="AL103" i="24" s="1"/>
  <c r="AL31" i="24"/>
  <c r="AL66" i="24" s="1"/>
  <c r="AL98" i="24" s="1"/>
  <c r="AL130" i="24" s="1"/>
  <c r="AK34" i="24"/>
  <c r="AK69" i="24" s="1"/>
  <c r="AK101" i="24" s="1"/>
  <c r="AK133" i="24" s="1"/>
  <c r="AM12" i="24"/>
  <c r="AM47" i="24" s="1"/>
  <c r="AM79" i="24" s="1"/>
  <c r="AM111" i="24" s="1"/>
  <c r="AL15" i="24"/>
  <c r="AL50" i="24" s="1"/>
  <c r="AL82" i="24" s="1"/>
  <c r="AL114" i="24" s="1"/>
  <c r="AM36" i="24"/>
  <c r="AM71" i="24" s="1"/>
  <c r="AM103" i="24" s="1"/>
  <c r="AK18" i="24"/>
  <c r="AK53" i="24" s="1"/>
  <c r="AK85" i="24" s="1"/>
  <c r="AK117" i="24" s="1"/>
  <c r="AM20" i="24"/>
  <c r="AM55" i="24" s="1"/>
  <c r="AM87" i="24" s="1"/>
  <c r="AM119" i="24" s="1"/>
  <c r="AL23" i="24"/>
  <c r="AL58" i="24" s="1"/>
  <c r="AL90" i="24" s="1"/>
  <c r="AL122" i="24" s="1"/>
  <c r="AM28" i="24"/>
  <c r="AM63" i="24" s="1"/>
  <c r="AM95" i="24" s="1"/>
  <c r="AM127" i="24" s="1"/>
  <c r="AK26" i="24"/>
  <c r="AK61" i="24" s="1"/>
  <c r="AK93" i="24" s="1"/>
  <c r="AK125" i="24" s="1"/>
  <c r="BO137" i="24"/>
  <c r="BU13" i="24"/>
  <c r="BU48" i="24" s="1"/>
  <c r="BU80" i="24" s="1"/>
  <c r="BU112" i="24" s="1"/>
  <c r="BT16" i="24"/>
  <c r="BT51" i="24" s="1"/>
  <c r="BT83" i="24" s="1"/>
  <c r="BT115" i="24" s="1"/>
  <c r="BV18" i="24"/>
  <c r="BV53" i="24" s="1"/>
  <c r="BV85" i="24" s="1"/>
  <c r="BV117" i="24" s="1"/>
  <c r="BU21" i="24"/>
  <c r="BU56" i="24" s="1"/>
  <c r="BU88" i="24" s="1"/>
  <c r="BU120" i="24" s="1"/>
  <c r="BT24" i="24"/>
  <c r="BT59" i="24" s="1"/>
  <c r="BT91" i="24" s="1"/>
  <c r="BT123" i="24" s="1"/>
  <c r="BV26" i="24"/>
  <c r="BV61" i="24" s="1"/>
  <c r="BV93" i="24" s="1"/>
  <c r="BV125" i="24" s="1"/>
  <c r="BU29" i="24"/>
  <c r="BU64" i="24" s="1"/>
  <c r="BU96" i="24" s="1"/>
  <c r="BU128" i="24" s="1"/>
  <c r="BT32" i="24"/>
  <c r="BT67" i="24" s="1"/>
  <c r="BT99" i="24" s="1"/>
  <c r="BT131" i="24" s="1"/>
  <c r="BV34" i="24"/>
  <c r="BV69" i="24" s="1"/>
  <c r="BV101" i="24" s="1"/>
  <c r="BV133" i="24" s="1"/>
  <c r="BV10" i="24"/>
  <c r="BT11" i="24"/>
  <c r="BT46" i="24" s="1"/>
  <c r="BT78" i="24" s="1"/>
  <c r="BT110" i="24" s="1"/>
  <c r="BV13" i="24"/>
  <c r="BV48" i="24" s="1"/>
  <c r="BV80" i="24" s="1"/>
  <c r="BV112" i="24" s="1"/>
  <c r="BU16" i="24"/>
  <c r="BU51" i="24" s="1"/>
  <c r="BU83" i="24" s="1"/>
  <c r="BU115" i="24" s="1"/>
  <c r="BT19" i="24"/>
  <c r="BT54" i="24" s="1"/>
  <c r="BT86" i="24" s="1"/>
  <c r="BT118" i="24" s="1"/>
  <c r="BV21" i="24"/>
  <c r="BV56" i="24" s="1"/>
  <c r="BV88" i="24" s="1"/>
  <c r="BV120" i="24" s="1"/>
  <c r="BU24" i="24"/>
  <c r="BU59" i="24" s="1"/>
  <c r="BU91" i="24" s="1"/>
  <c r="BU123" i="24" s="1"/>
  <c r="BT27" i="24"/>
  <c r="BT62" i="24" s="1"/>
  <c r="BT94" i="24" s="1"/>
  <c r="BT126" i="24" s="1"/>
  <c r="BV29" i="24"/>
  <c r="BV64" i="24" s="1"/>
  <c r="BV96" i="24" s="1"/>
  <c r="BV128" i="24" s="1"/>
  <c r="BU32" i="24"/>
  <c r="BU67" i="24" s="1"/>
  <c r="BU99" i="24" s="1"/>
  <c r="BU131" i="24" s="1"/>
  <c r="BT35" i="24"/>
  <c r="BT70" i="24" s="1"/>
  <c r="BT102" i="24" s="1"/>
  <c r="BT134" i="24" s="1"/>
  <c r="BU11" i="24"/>
  <c r="BU46" i="24" s="1"/>
  <c r="BU78" i="24" s="1"/>
  <c r="BU110" i="24" s="1"/>
  <c r="BT14" i="24"/>
  <c r="BT49" i="24" s="1"/>
  <c r="BT81" i="24" s="1"/>
  <c r="BT113" i="24" s="1"/>
  <c r="BV16" i="24"/>
  <c r="BV51" i="24" s="1"/>
  <c r="BV83" i="24" s="1"/>
  <c r="BV115" i="24" s="1"/>
  <c r="BU19" i="24"/>
  <c r="BU54" i="24" s="1"/>
  <c r="BU86" i="24" s="1"/>
  <c r="BU118" i="24" s="1"/>
  <c r="BT22" i="24"/>
  <c r="BT57" i="24" s="1"/>
  <c r="BT89" i="24" s="1"/>
  <c r="BT121" i="24" s="1"/>
  <c r="BV24" i="24"/>
  <c r="BV59" i="24" s="1"/>
  <c r="BV91" i="24" s="1"/>
  <c r="BV123" i="24" s="1"/>
  <c r="BU27" i="24"/>
  <c r="BU62" i="24" s="1"/>
  <c r="BU94" i="24" s="1"/>
  <c r="BU126" i="24" s="1"/>
  <c r="BT30" i="24"/>
  <c r="BT65" i="24" s="1"/>
  <c r="BT97" i="24" s="1"/>
  <c r="BT129" i="24" s="1"/>
  <c r="BV32" i="24"/>
  <c r="BV67" i="24" s="1"/>
  <c r="BV99" i="24" s="1"/>
  <c r="BV131" i="24" s="1"/>
  <c r="BU35" i="24"/>
  <c r="BU70" i="24" s="1"/>
  <c r="BU102" i="24" s="1"/>
  <c r="BU134" i="24" s="1"/>
  <c r="BV11" i="24"/>
  <c r="BV46" i="24" s="1"/>
  <c r="BV78" i="24" s="1"/>
  <c r="BV110" i="24" s="1"/>
  <c r="BU14" i="24"/>
  <c r="BU49" i="24" s="1"/>
  <c r="BU81" i="24" s="1"/>
  <c r="BU113" i="24" s="1"/>
  <c r="BT17" i="24"/>
  <c r="BT52" i="24" s="1"/>
  <c r="BT84" i="24" s="1"/>
  <c r="BT116" i="24" s="1"/>
  <c r="BV19" i="24"/>
  <c r="BV54" i="24" s="1"/>
  <c r="BV86" i="24" s="1"/>
  <c r="BV118" i="24" s="1"/>
  <c r="BU22" i="24"/>
  <c r="BU57" i="24" s="1"/>
  <c r="BU89" i="24" s="1"/>
  <c r="BU121" i="24" s="1"/>
  <c r="BT25" i="24"/>
  <c r="BT60" i="24" s="1"/>
  <c r="BT92" i="24" s="1"/>
  <c r="BT124" i="24" s="1"/>
  <c r="BV27" i="24"/>
  <c r="BV62" i="24" s="1"/>
  <c r="BV94" i="24" s="1"/>
  <c r="BV126" i="24" s="1"/>
  <c r="BU30" i="24"/>
  <c r="BU65" i="24" s="1"/>
  <c r="BU97" i="24" s="1"/>
  <c r="BU129" i="24" s="1"/>
  <c r="BT33" i="24"/>
  <c r="BT68" i="24" s="1"/>
  <c r="BT100" i="24" s="1"/>
  <c r="BT132" i="24" s="1"/>
  <c r="BV35" i="24"/>
  <c r="BV70" i="24" s="1"/>
  <c r="BV102" i="24" s="1"/>
  <c r="BV134" i="24" s="1"/>
  <c r="BT12" i="24"/>
  <c r="BT47" i="24" s="1"/>
  <c r="BT79" i="24" s="1"/>
  <c r="BT111" i="24" s="1"/>
  <c r="BV14" i="24"/>
  <c r="BV49" i="24" s="1"/>
  <c r="BV81" i="24" s="1"/>
  <c r="BV113" i="24" s="1"/>
  <c r="BU17" i="24"/>
  <c r="BU52" i="24" s="1"/>
  <c r="BU84" i="24" s="1"/>
  <c r="BU116" i="24" s="1"/>
  <c r="BT20" i="24"/>
  <c r="BT55" i="24" s="1"/>
  <c r="BT87" i="24" s="1"/>
  <c r="BT119" i="24" s="1"/>
  <c r="BV22" i="24"/>
  <c r="BV57" i="24" s="1"/>
  <c r="BV89" i="24" s="1"/>
  <c r="BV121" i="24" s="1"/>
  <c r="BU25" i="24"/>
  <c r="BU60" i="24" s="1"/>
  <c r="BU92" i="24" s="1"/>
  <c r="BU124" i="24" s="1"/>
  <c r="BT28" i="24"/>
  <c r="BT63" i="24" s="1"/>
  <c r="BT95" i="24" s="1"/>
  <c r="BT127" i="24" s="1"/>
  <c r="BV30" i="24"/>
  <c r="BV65" i="24" s="1"/>
  <c r="BV97" i="24" s="1"/>
  <c r="BV129" i="24" s="1"/>
  <c r="BU33" i="24"/>
  <c r="BU68" i="24" s="1"/>
  <c r="BU100" i="24" s="1"/>
  <c r="BU132" i="24" s="1"/>
  <c r="BT36" i="24"/>
  <c r="BT71" i="24" s="1"/>
  <c r="BT103" i="24" s="1"/>
  <c r="BU12" i="24"/>
  <c r="BU47" i="24" s="1"/>
  <c r="BU79" i="24" s="1"/>
  <c r="BU111" i="24" s="1"/>
  <c r="BT15" i="24"/>
  <c r="BT50" i="24" s="1"/>
  <c r="BT82" i="24" s="1"/>
  <c r="BT114" i="24" s="1"/>
  <c r="BV17" i="24"/>
  <c r="BV52" i="24" s="1"/>
  <c r="BV84" i="24" s="1"/>
  <c r="BV116" i="24" s="1"/>
  <c r="BU20" i="24"/>
  <c r="BU55" i="24" s="1"/>
  <c r="BU87" i="24" s="1"/>
  <c r="BU119" i="24" s="1"/>
  <c r="BT23" i="24"/>
  <c r="BT58" i="24" s="1"/>
  <c r="BT90" i="24" s="1"/>
  <c r="BT122" i="24" s="1"/>
  <c r="BV25" i="24"/>
  <c r="BV60" i="24" s="1"/>
  <c r="BV92" i="24" s="1"/>
  <c r="BV124" i="24" s="1"/>
  <c r="BU28" i="24"/>
  <c r="BU63" i="24" s="1"/>
  <c r="BU95" i="24" s="1"/>
  <c r="BU127" i="24" s="1"/>
  <c r="BT31" i="24"/>
  <c r="BT66" i="24" s="1"/>
  <c r="BT98" i="24" s="1"/>
  <c r="BT130" i="24" s="1"/>
  <c r="BV33" i="24"/>
  <c r="BV68" i="24" s="1"/>
  <c r="BV100" i="24" s="1"/>
  <c r="BV132" i="24" s="1"/>
  <c r="BU36" i="24"/>
  <c r="BU71" i="24" s="1"/>
  <c r="BU103" i="24" s="1"/>
  <c r="BV12" i="24"/>
  <c r="BV47" i="24" s="1"/>
  <c r="BV79" i="24" s="1"/>
  <c r="BV111" i="24" s="1"/>
  <c r="BU15" i="24"/>
  <c r="BU50" i="24" s="1"/>
  <c r="BU82" i="24" s="1"/>
  <c r="BU114" i="24" s="1"/>
  <c r="BT18" i="24"/>
  <c r="BT53" i="24" s="1"/>
  <c r="BT85" i="24" s="1"/>
  <c r="BT117" i="24" s="1"/>
  <c r="BV20" i="24"/>
  <c r="BV55" i="24" s="1"/>
  <c r="BV87" i="24" s="1"/>
  <c r="BV119" i="24" s="1"/>
  <c r="BU23" i="24"/>
  <c r="BU58" i="24" s="1"/>
  <c r="BU90" i="24" s="1"/>
  <c r="BU122" i="24" s="1"/>
  <c r="BT26" i="24"/>
  <c r="BT61" i="24" s="1"/>
  <c r="BT93" i="24" s="1"/>
  <c r="BT125" i="24" s="1"/>
  <c r="BV28" i="24"/>
  <c r="BV63" i="24" s="1"/>
  <c r="BV95" i="24" s="1"/>
  <c r="BV127" i="24" s="1"/>
  <c r="BU31" i="24"/>
  <c r="BU66" i="24" s="1"/>
  <c r="BU98" i="24" s="1"/>
  <c r="BU130" i="24" s="1"/>
  <c r="BT34" i="24"/>
  <c r="BT69" i="24" s="1"/>
  <c r="BT101" i="24" s="1"/>
  <c r="BT133" i="24" s="1"/>
  <c r="BV36" i="24"/>
  <c r="BV71" i="24" s="1"/>
  <c r="BV103" i="24" s="1"/>
  <c r="BT21" i="24"/>
  <c r="BT56" i="24" s="1"/>
  <c r="BT88" i="24" s="1"/>
  <c r="BT120" i="24" s="1"/>
  <c r="BV23" i="24"/>
  <c r="BV58" i="24" s="1"/>
  <c r="BV90" i="24" s="1"/>
  <c r="BV122" i="24" s="1"/>
  <c r="BU26" i="24"/>
  <c r="BU61" i="24" s="1"/>
  <c r="BU93" i="24" s="1"/>
  <c r="BU125" i="24" s="1"/>
  <c r="BT29" i="24"/>
  <c r="BT64" i="24" s="1"/>
  <c r="BT96" i="24" s="1"/>
  <c r="BT128" i="24" s="1"/>
  <c r="BV31" i="24"/>
  <c r="BV66" i="24" s="1"/>
  <c r="BV98" i="24" s="1"/>
  <c r="BV130" i="24" s="1"/>
  <c r="BT13" i="24"/>
  <c r="BT48" i="24" s="1"/>
  <c r="BT80" i="24" s="1"/>
  <c r="BT112" i="24" s="1"/>
  <c r="BU34" i="24"/>
  <c r="BU69" i="24" s="1"/>
  <c r="BU101" i="24" s="1"/>
  <c r="BU133" i="24" s="1"/>
  <c r="BV15" i="24"/>
  <c r="BV50" i="24" s="1"/>
  <c r="BV82" i="24" s="1"/>
  <c r="BV114" i="24" s="1"/>
  <c r="BU10" i="24"/>
  <c r="BU18" i="24"/>
  <c r="BU53" i="24" s="1"/>
  <c r="BU85" i="24" s="1"/>
  <c r="BU117" i="24" s="1"/>
  <c r="BQ38" i="24"/>
  <c r="BQ45" i="24"/>
  <c r="BQ77" i="24" s="1"/>
  <c r="BQ109" i="24" s="1"/>
  <c r="BQ137" i="24" s="1"/>
  <c r="V10" i="24"/>
  <c r="V13" i="24"/>
  <c r="V48" i="24" s="1"/>
  <c r="V80" i="24" s="1"/>
  <c r="V112" i="24" s="1"/>
  <c r="X15" i="24"/>
  <c r="X50" i="24" s="1"/>
  <c r="X82" i="24" s="1"/>
  <c r="X114" i="24" s="1"/>
  <c r="W18" i="24"/>
  <c r="W53" i="24" s="1"/>
  <c r="W85" i="24" s="1"/>
  <c r="W117" i="24" s="1"/>
  <c r="V21" i="24"/>
  <c r="V56" i="24" s="1"/>
  <c r="V88" i="24" s="1"/>
  <c r="V120" i="24" s="1"/>
  <c r="X23" i="24"/>
  <c r="X58" i="24" s="1"/>
  <c r="X90" i="24" s="1"/>
  <c r="X122" i="24" s="1"/>
  <c r="W26" i="24"/>
  <c r="W61" i="24" s="1"/>
  <c r="W93" i="24" s="1"/>
  <c r="W125" i="24" s="1"/>
  <c r="V29" i="24"/>
  <c r="V64" i="24" s="1"/>
  <c r="V96" i="24" s="1"/>
  <c r="V128" i="24" s="1"/>
  <c r="X31" i="24"/>
  <c r="X66" i="24" s="1"/>
  <c r="X98" i="24" s="1"/>
  <c r="X130" i="24" s="1"/>
  <c r="W34" i="24"/>
  <c r="W69" i="24" s="1"/>
  <c r="W101" i="24" s="1"/>
  <c r="W133" i="24" s="1"/>
  <c r="W10" i="24"/>
  <c r="W13" i="24"/>
  <c r="W48" i="24" s="1"/>
  <c r="W80" i="24" s="1"/>
  <c r="W112" i="24" s="1"/>
  <c r="V16" i="24"/>
  <c r="V51" i="24" s="1"/>
  <c r="V83" i="24" s="1"/>
  <c r="V115" i="24" s="1"/>
  <c r="X18" i="24"/>
  <c r="X53" i="24" s="1"/>
  <c r="X85" i="24" s="1"/>
  <c r="X117" i="24" s="1"/>
  <c r="W21" i="24"/>
  <c r="W56" i="24" s="1"/>
  <c r="W88" i="24" s="1"/>
  <c r="W120" i="24" s="1"/>
  <c r="V24" i="24"/>
  <c r="V59" i="24" s="1"/>
  <c r="V91" i="24" s="1"/>
  <c r="V123" i="24" s="1"/>
  <c r="X26" i="24"/>
  <c r="X61" i="24" s="1"/>
  <c r="X93" i="24" s="1"/>
  <c r="X125" i="24" s="1"/>
  <c r="W29" i="24"/>
  <c r="W64" i="24" s="1"/>
  <c r="W96" i="24" s="1"/>
  <c r="W128" i="24" s="1"/>
  <c r="V32" i="24"/>
  <c r="V67" i="24" s="1"/>
  <c r="V99" i="24" s="1"/>
  <c r="V131" i="24" s="1"/>
  <c r="X34" i="24"/>
  <c r="X69" i="24" s="1"/>
  <c r="X101" i="24" s="1"/>
  <c r="X133" i="24" s="1"/>
  <c r="X10" i="24"/>
  <c r="V11" i="24"/>
  <c r="V46" i="24" s="1"/>
  <c r="V78" i="24" s="1"/>
  <c r="V110" i="24" s="1"/>
  <c r="X13" i="24"/>
  <c r="X48" i="24" s="1"/>
  <c r="X80" i="24" s="1"/>
  <c r="X112" i="24" s="1"/>
  <c r="W16" i="24"/>
  <c r="W51" i="24" s="1"/>
  <c r="W83" i="24" s="1"/>
  <c r="W115" i="24" s="1"/>
  <c r="V19" i="24"/>
  <c r="V54" i="24" s="1"/>
  <c r="V86" i="24" s="1"/>
  <c r="V118" i="24" s="1"/>
  <c r="X21" i="24"/>
  <c r="X56" i="24" s="1"/>
  <c r="X88" i="24" s="1"/>
  <c r="X120" i="24" s="1"/>
  <c r="W24" i="24"/>
  <c r="W59" i="24" s="1"/>
  <c r="W91" i="24" s="1"/>
  <c r="W123" i="24" s="1"/>
  <c r="V27" i="24"/>
  <c r="V62" i="24" s="1"/>
  <c r="V94" i="24" s="1"/>
  <c r="V126" i="24" s="1"/>
  <c r="X29" i="24"/>
  <c r="X64" i="24" s="1"/>
  <c r="X96" i="24" s="1"/>
  <c r="X128" i="24" s="1"/>
  <c r="W32" i="24"/>
  <c r="W67" i="24" s="1"/>
  <c r="W99" i="24" s="1"/>
  <c r="W131" i="24" s="1"/>
  <c r="V35" i="24"/>
  <c r="V70" i="24" s="1"/>
  <c r="V102" i="24" s="1"/>
  <c r="V134" i="24" s="1"/>
  <c r="W11" i="24"/>
  <c r="W46" i="24" s="1"/>
  <c r="W78" i="24" s="1"/>
  <c r="W110" i="24" s="1"/>
  <c r="V14" i="24"/>
  <c r="V49" i="24" s="1"/>
  <c r="V81" i="24" s="1"/>
  <c r="V113" i="24" s="1"/>
  <c r="X16" i="24"/>
  <c r="X51" i="24" s="1"/>
  <c r="X83" i="24" s="1"/>
  <c r="X115" i="24" s="1"/>
  <c r="X11" i="24"/>
  <c r="X46" i="24" s="1"/>
  <c r="X78" i="24" s="1"/>
  <c r="X110" i="24" s="1"/>
  <c r="W14" i="24"/>
  <c r="W49" i="24" s="1"/>
  <c r="W81" i="24" s="1"/>
  <c r="W113" i="24" s="1"/>
  <c r="V17" i="24"/>
  <c r="V52" i="24" s="1"/>
  <c r="V84" i="24" s="1"/>
  <c r="V116" i="24" s="1"/>
  <c r="X19" i="24"/>
  <c r="X54" i="24" s="1"/>
  <c r="X86" i="24" s="1"/>
  <c r="X118" i="24" s="1"/>
  <c r="W22" i="24"/>
  <c r="W57" i="24" s="1"/>
  <c r="W89" i="24" s="1"/>
  <c r="W121" i="24" s="1"/>
  <c r="V25" i="24"/>
  <c r="V60" i="24" s="1"/>
  <c r="V92" i="24" s="1"/>
  <c r="V124" i="24" s="1"/>
  <c r="X27" i="24"/>
  <c r="X62" i="24" s="1"/>
  <c r="X94" i="24" s="1"/>
  <c r="X126" i="24" s="1"/>
  <c r="W30" i="24"/>
  <c r="W65" i="24" s="1"/>
  <c r="W97" i="24" s="1"/>
  <c r="W129" i="24" s="1"/>
  <c r="V33" i="24"/>
  <c r="V68" i="24" s="1"/>
  <c r="V100" i="24" s="1"/>
  <c r="V132" i="24" s="1"/>
  <c r="X35" i="24"/>
  <c r="X70" i="24" s="1"/>
  <c r="X102" i="24" s="1"/>
  <c r="X134" i="24" s="1"/>
  <c r="V12" i="24"/>
  <c r="V47" i="24" s="1"/>
  <c r="V79" i="24" s="1"/>
  <c r="V111" i="24" s="1"/>
  <c r="X14" i="24"/>
  <c r="X49" i="24" s="1"/>
  <c r="X81" i="24" s="1"/>
  <c r="X113" i="24" s="1"/>
  <c r="W17" i="24"/>
  <c r="W52" i="24" s="1"/>
  <c r="W84" i="24" s="1"/>
  <c r="W116" i="24" s="1"/>
  <c r="V20" i="24"/>
  <c r="V55" i="24" s="1"/>
  <c r="V87" i="24" s="1"/>
  <c r="V119" i="24" s="1"/>
  <c r="X22" i="24"/>
  <c r="X57" i="24" s="1"/>
  <c r="X89" i="24" s="1"/>
  <c r="X121" i="24" s="1"/>
  <c r="W25" i="24"/>
  <c r="W60" i="24" s="1"/>
  <c r="W92" i="24" s="1"/>
  <c r="W124" i="24" s="1"/>
  <c r="V28" i="24"/>
  <c r="V63" i="24" s="1"/>
  <c r="V95" i="24" s="1"/>
  <c r="V127" i="24" s="1"/>
  <c r="X30" i="24"/>
  <c r="X65" i="24" s="1"/>
  <c r="X97" i="24" s="1"/>
  <c r="X129" i="24" s="1"/>
  <c r="W33" i="24"/>
  <c r="W68" i="24" s="1"/>
  <c r="W100" i="24" s="1"/>
  <c r="W132" i="24" s="1"/>
  <c r="V36" i="24"/>
  <c r="V71" i="24" s="1"/>
  <c r="V103" i="24" s="1"/>
  <c r="W12" i="24"/>
  <c r="W47" i="24" s="1"/>
  <c r="W79" i="24" s="1"/>
  <c r="W111" i="24" s="1"/>
  <c r="V15" i="24"/>
  <c r="V50" i="24" s="1"/>
  <c r="V82" i="24" s="1"/>
  <c r="V114" i="24" s="1"/>
  <c r="X17" i="24"/>
  <c r="X52" i="24" s="1"/>
  <c r="X84" i="24" s="1"/>
  <c r="X116" i="24" s="1"/>
  <c r="W20" i="24"/>
  <c r="W55" i="24" s="1"/>
  <c r="W87" i="24" s="1"/>
  <c r="W119" i="24" s="1"/>
  <c r="V23" i="24"/>
  <c r="V58" i="24" s="1"/>
  <c r="V90" i="24" s="1"/>
  <c r="V122" i="24" s="1"/>
  <c r="X25" i="24"/>
  <c r="X60" i="24" s="1"/>
  <c r="X92" i="24" s="1"/>
  <c r="X124" i="24" s="1"/>
  <c r="W28" i="24"/>
  <c r="W63" i="24" s="1"/>
  <c r="W95" i="24" s="1"/>
  <c r="W127" i="24" s="1"/>
  <c r="V31" i="24"/>
  <c r="V66" i="24" s="1"/>
  <c r="V98" i="24" s="1"/>
  <c r="V130" i="24" s="1"/>
  <c r="X33" i="24"/>
  <c r="X68" i="24" s="1"/>
  <c r="X100" i="24" s="1"/>
  <c r="X132" i="24" s="1"/>
  <c r="W36" i="24"/>
  <c r="W71" i="24" s="1"/>
  <c r="W103" i="24" s="1"/>
  <c r="W15" i="24"/>
  <c r="W50" i="24" s="1"/>
  <c r="W82" i="24" s="1"/>
  <c r="W114" i="24" s="1"/>
  <c r="W27" i="24"/>
  <c r="W62" i="24" s="1"/>
  <c r="W94" i="24" s="1"/>
  <c r="W126" i="24" s="1"/>
  <c r="V18" i="24"/>
  <c r="V53" i="24" s="1"/>
  <c r="V85" i="24" s="1"/>
  <c r="V117" i="24" s="1"/>
  <c r="X36" i="24"/>
  <c r="X71" i="24" s="1"/>
  <c r="X103" i="24" s="1"/>
  <c r="X28" i="24"/>
  <c r="X63" i="24" s="1"/>
  <c r="X95" i="24" s="1"/>
  <c r="X127" i="24" s="1"/>
  <c r="W19" i="24"/>
  <c r="W54" i="24" s="1"/>
  <c r="W86" i="24" s="1"/>
  <c r="W118" i="24" s="1"/>
  <c r="V30" i="24"/>
  <c r="V65" i="24" s="1"/>
  <c r="V97" i="24" s="1"/>
  <c r="V129" i="24" s="1"/>
  <c r="X20" i="24"/>
  <c r="X55" i="24" s="1"/>
  <c r="X87" i="24" s="1"/>
  <c r="X119" i="24" s="1"/>
  <c r="W31" i="24"/>
  <c r="W66" i="24" s="1"/>
  <c r="W98" i="24" s="1"/>
  <c r="W130" i="24" s="1"/>
  <c r="V26" i="24"/>
  <c r="V61" i="24" s="1"/>
  <c r="V93" i="24" s="1"/>
  <c r="V125" i="24" s="1"/>
  <c r="V22" i="24"/>
  <c r="V57" i="24" s="1"/>
  <c r="V89" i="24" s="1"/>
  <c r="V121" i="24" s="1"/>
  <c r="X32" i="24"/>
  <c r="X67" i="24" s="1"/>
  <c r="X99" i="24" s="1"/>
  <c r="X131" i="24" s="1"/>
  <c r="W23" i="24"/>
  <c r="W58" i="24" s="1"/>
  <c r="W90" i="24" s="1"/>
  <c r="W122" i="24" s="1"/>
  <c r="V34" i="24"/>
  <c r="V69" i="24" s="1"/>
  <c r="V101" i="24" s="1"/>
  <c r="V133" i="24" s="1"/>
  <c r="X24" i="24"/>
  <c r="X59" i="24" s="1"/>
  <c r="X91" i="24" s="1"/>
  <c r="X123" i="24" s="1"/>
  <c r="W35" i="24"/>
  <c r="W70" i="24" s="1"/>
  <c r="W102" i="24" s="1"/>
  <c r="W134" i="24" s="1"/>
  <c r="X12" i="24"/>
  <c r="X47" i="24" s="1"/>
  <c r="X79" i="24" s="1"/>
  <c r="X111" i="24" s="1"/>
  <c r="CD10" i="24"/>
  <c r="CE13" i="24"/>
  <c r="CE48" i="24" s="1"/>
  <c r="CE80" i="24" s="1"/>
  <c r="CE112" i="24" s="1"/>
  <c r="CD16" i="24"/>
  <c r="CD51" i="24" s="1"/>
  <c r="CD83" i="24" s="1"/>
  <c r="CD115" i="24" s="1"/>
  <c r="CF18" i="24"/>
  <c r="CF53" i="24" s="1"/>
  <c r="CF85" i="24" s="1"/>
  <c r="CF117" i="24" s="1"/>
  <c r="CE21" i="24"/>
  <c r="CE56" i="24" s="1"/>
  <c r="CE88" i="24" s="1"/>
  <c r="CE120" i="24" s="1"/>
  <c r="CD24" i="24"/>
  <c r="CD59" i="24" s="1"/>
  <c r="CD91" i="24" s="1"/>
  <c r="CD123" i="24" s="1"/>
  <c r="CF26" i="24"/>
  <c r="CF61" i="24" s="1"/>
  <c r="CF93" i="24" s="1"/>
  <c r="CF125" i="24" s="1"/>
  <c r="CE29" i="24"/>
  <c r="CE64" i="24" s="1"/>
  <c r="CE96" i="24" s="1"/>
  <c r="CE128" i="24" s="1"/>
  <c r="CD32" i="24"/>
  <c r="CD67" i="24" s="1"/>
  <c r="CD99" i="24" s="1"/>
  <c r="CD131" i="24" s="1"/>
  <c r="CF34" i="24"/>
  <c r="CF69" i="24" s="1"/>
  <c r="CF101" i="24" s="1"/>
  <c r="CF133" i="24" s="1"/>
  <c r="CF10" i="24"/>
  <c r="CD11" i="24"/>
  <c r="CD46" i="24" s="1"/>
  <c r="CD78" i="24" s="1"/>
  <c r="CD110" i="24" s="1"/>
  <c r="CF13" i="24"/>
  <c r="CF48" i="24" s="1"/>
  <c r="CF80" i="24" s="1"/>
  <c r="CF112" i="24" s="1"/>
  <c r="CE16" i="24"/>
  <c r="CE51" i="24" s="1"/>
  <c r="CE83" i="24" s="1"/>
  <c r="CE115" i="24" s="1"/>
  <c r="CD19" i="24"/>
  <c r="CD54" i="24" s="1"/>
  <c r="CD86" i="24" s="1"/>
  <c r="CD118" i="24" s="1"/>
  <c r="CF21" i="24"/>
  <c r="CF56" i="24" s="1"/>
  <c r="CF88" i="24" s="1"/>
  <c r="CF120" i="24" s="1"/>
  <c r="CE24" i="24"/>
  <c r="CE59" i="24" s="1"/>
  <c r="CE91" i="24" s="1"/>
  <c r="CE123" i="24" s="1"/>
  <c r="CD27" i="24"/>
  <c r="CD62" i="24" s="1"/>
  <c r="CD94" i="24" s="1"/>
  <c r="CD126" i="24" s="1"/>
  <c r="CF29" i="24"/>
  <c r="CF64" i="24" s="1"/>
  <c r="CF96" i="24" s="1"/>
  <c r="CF128" i="24" s="1"/>
  <c r="CE32" i="24"/>
  <c r="CE67" i="24" s="1"/>
  <c r="CE99" i="24" s="1"/>
  <c r="CE131" i="24" s="1"/>
  <c r="CD35" i="24"/>
  <c r="CD70" i="24" s="1"/>
  <c r="CD102" i="24" s="1"/>
  <c r="CD134" i="24" s="1"/>
  <c r="CE11" i="24"/>
  <c r="CE46" i="24" s="1"/>
  <c r="CE78" i="24" s="1"/>
  <c r="CE110" i="24" s="1"/>
  <c r="CD14" i="24"/>
  <c r="CD49" i="24" s="1"/>
  <c r="CD81" i="24" s="1"/>
  <c r="CD113" i="24" s="1"/>
  <c r="CF16" i="24"/>
  <c r="CF51" i="24" s="1"/>
  <c r="CF83" i="24" s="1"/>
  <c r="CF115" i="24" s="1"/>
  <c r="CE19" i="24"/>
  <c r="CE54" i="24" s="1"/>
  <c r="CE86" i="24" s="1"/>
  <c r="CE118" i="24" s="1"/>
  <c r="CD22" i="24"/>
  <c r="CD57" i="24" s="1"/>
  <c r="CD89" i="24" s="1"/>
  <c r="CD121" i="24" s="1"/>
  <c r="CF24" i="24"/>
  <c r="CF59" i="24" s="1"/>
  <c r="CF91" i="24" s="1"/>
  <c r="CF123" i="24" s="1"/>
  <c r="CE27" i="24"/>
  <c r="CE62" i="24" s="1"/>
  <c r="CE94" i="24" s="1"/>
  <c r="CE126" i="24" s="1"/>
  <c r="CD30" i="24"/>
  <c r="CD65" i="24" s="1"/>
  <c r="CD97" i="24" s="1"/>
  <c r="CD129" i="24" s="1"/>
  <c r="CF32" i="24"/>
  <c r="CF67" i="24" s="1"/>
  <c r="CF99" i="24" s="1"/>
  <c r="CF131" i="24" s="1"/>
  <c r="CE35" i="24"/>
  <c r="CE70" i="24" s="1"/>
  <c r="CE102" i="24" s="1"/>
  <c r="CE134" i="24" s="1"/>
  <c r="CF11" i="24"/>
  <c r="CF46" i="24" s="1"/>
  <c r="CF78" i="24" s="1"/>
  <c r="CF110" i="24" s="1"/>
  <c r="CE14" i="24"/>
  <c r="CE49" i="24" s="1"/>
  <c r="CE81" i="24" s="1"/>
  <c r="CE113" i="24" s="1"/>
  <c r="CD17" i="24"/>
  <c r="CD52" i="24" s="1"/>
  <c r="CD84" i="24" s="1"/>
  <c r="CD116" i="24" s="1"/>
  <c r="CF19" i="24"/>
  <c r="CF54" i="24" s="1"/>
  <c r="CF86" i="24" s="1"/>
  <c r="CF118" i="24" s="1"/>
  <c r="CE22" i="24"/>
  <c r="CE57" i="24" s="1"/>
  <c r="CE89" i="24" s="1"/>
  <c r="CE121" i="24" s="1"/>
  <c r="CD25" i="24"/>
  <c r="CD60" i="24" s="1"/>
  <c r="CD92" i="24" s="1"/>
  <c r="CD124" i="24" s="1"/>
  <c r="CF27" i="24"/>
  <c r="CF62" i="24" s="1"/>
  <c r="CF94" i="24" s="1"/>
  <c r="CF126" i="24" s="1"/>
  <c r="CE30" i="24"/>
  <c r="CE65" i="24" s="1"/>
  <c r="CE97" i="24" s="1"/>
  <c r="CE129" i="24" s="1"/>
  <c r="CD33" i="24"/>
  <c r="CD68" i="24" s="1"/>
  <c r="CD100" i="24" s="1"/>
  <c r="CD132" i="24" s="1"/>
  <c r="CF35" i="24"/>
  <c r="CF70" i="24" s="1"/>
  <c r="CF102" i="24" s="1"/>
  <c r="CF134" i="24" s="1"/>
  <c r="CD12" i="24"/>
  <c r="CD47" i="24" s="1"/>
  <c r="CD79" i="24" s="1"/>
  <c r="CD111" i="24" s="1"/>
  <c r="CF14" i="24"/>
  <c r="CF49" i="24" s="1"/>
  <c r="CF81" i="24" s="1"/>
  <c r="CF113" i="24" s="1"/>
  <c r="CE17" i="24"/>
  <c r="CE52" i="24" s="1"/>
  <c r="CE84" i="24" s="1"/>
  <c r="CE116" i="24" s="1"/>
  <c r="CD20" i="24"/>
  <c r="CD55" i="24" s="1"/>
  <c r="CD87" i="24" s="1"/>
  <c r="CD119" i="24" s="1"/>
  <c r="CF22" i="24"/>
  <c r="CF57" i="24" s="1"/>
  <c r="CF89" i="24" s="1"/>
  <c r="CF121" i="24" s="1"/>
  <c r="CE25" i="24"/>
  <c r="CE60" i="24" s="1"/>
  <c r="CE92" i="24" s="1"/>
  <c r="CE124" i="24" s="1"/>
  <c r="CD28" i="24"/>
  <c r="CD63" i="24" s="1"/>
  <c r="CD95" i="24" s="1"/>
  <c r="CD127" i="24" s="1"/>
  <c r="CF30" i="24"/>
  <c r="CF65" i="24" s="1"/>
  <c r="CF97" i="24" s="1"/>
  <c r="CF129" i="24" s="1"/>
  <c r="CE33" i="24"/>
  <c r="CE68" i="24" s="1"/>
  <c r="CE100" i="24" s="1"/>
  <c r="CE132" i="24" s="1"/>
  <c r="CD36" i="24"/>
  <c r="CD71" i="24" s="1"/>
  <c r="CD103" i="24" s="1"/>
  <c r="CE12" i="24"/>
  <c r="CE47" i="24" s="1"/>
  <c r="CE79" i="24" s="1"/>
  <c r="CE111" i="24" s="1"/>
  <c r="CD15" i="24"/>
  <c r="CD50" i="24" s="1"/>
  <c r="CD82" i="24" s="1"/>
  <c r="CD114" i="24" s="1"/>
  <c r="CF17" i="24"/>
  <c r="CF52" i="24" s="1"/>
  <c r="CF84" i="24" s="1"/>
  <c r="CF116" i="24" s="1"/>
  <c r="CE20" i="24"/>
  <c r="CE55" i="24" s="1"/>
  <c r="CE87" i="24" s="1"/>
  <c r="CE119" i="24" s="1"/>
  <c r="CD23" i="24"/>
  <c r="CD58" i="24" s="1"/>
  <c r="CD90" i="24" s="1"/>
  <c r="CD122" i="24" s="1"/>
  <c r="CF25" i="24"/>
  <c r="CF60" i="24" s="1"/>
  <c r="CF92" i="24" s="1"/>
  <c r="CF124" i="24" s="1"/>
  <c r="CE28" i="24"/>
  <c r="CE63" i="24" s="1"/>
  <c r="CE95" i="24" s="1"/>
  <c r="CE127" i="24" s="1"/>
  <c r="CD31" i="24"/>
  <c r="CD66" i="24" s="1"/>
  <c r="CD98" i="24" s="1"/>
  <c r="CD130" i="24" s="1"/>
  <c r="CF33" i="24"/>
  <c r="CF68" i="24" s="1"/>
  <c r="CF100" i="24" s="1"/>
  <c r="CF132" i="24" s="1"/>
  <c r="CE36" i="24"/>
  <c r="CE71" i="24" s="1"/>
  <c r="CE103" i="24" s="1"/>
  <c r="CF12" i="24"/>
  <c r="CF47" i="24" s="1"/>
  <c r="CF79" i="24" s="1"/>
  <c r="CF111" i="24" s="1"/>
  <c r="CE15" i="24"/>
  <c r="CE50" i="24" s="1"/>
  <c r="CE82" i="24" s="1"/>
  <c r="CE114" i="24" s="1"/>
  <c r="CD18" i="24"/>
  <c r="CD53" i="24" s="1"/>
  <c r="CD85" i="24" s="1"/>
  <c r="CD117" i="24" s="1"/>
  <c r="CF20" i="24"/>
  <c r="CF55" i="24" s="1"/>
  <c r="CF87" i="24" s="1"/>
  <c r="CF119" i="24" s="1"/>
  <c r="CE23" i="24"/>
  <c r="CE58" i="24" s="1"/>
  <c r="CE90" i="24" s="1"/>
  <c r="CE122" i="24" s="1"/>
  <c r="CD26" i="24"/>
  <c r="CD61" i="24" s="1"/>
  <c r="CD93" i="24" s="1"/>
  <c r="CD125" i="24" s="1"/>
  <c r="CF28" i="24"/>
  <c r="CF63" i="24" s="1"/>
  <c r="CF95" i="24" s="1"/>
  <c r="CF127" i="24" s="1"/>
  <c r="CE31" i="24"/>
  <c r="CE66" i="24" s="1"/>
  <c r="CE98" i="24" s="1"/>
  <c r="CE130" i="24" s="1"/>
  <c r="CD34" i="24"/>
  <c r="CD69" i="24" s="1"/>
  <c r="CD101" i="24" s="1"/>
  <c r="CD133" i="24" s="1"/>
  <c r="CF36" i="24"/>
  <c r="CF71" i="24" s="1"/>
  <c r="CF103" i="24" s="1"/>
  <c r="CF31" i="24"/>
  <c r="CF66" i="24" s="1"/>
  <c r="CF98" i="24" s="1"/>
  <c r="CF130" i="24" s="1"/>
  <c r="CD13" i="24"/>
  <c r="CD48" i="24" s="1"/>
  <c r="CD80" i="24" s="1"/>
  <c r="CD112" i="24" s="1"/>
  <c r="CE34" i="24"/>
  <c r="CE69" i="24" s="1"/>
  <c r="CE101" i="24" s="1"/>
  <c r="CE133" i="24" s="1"/>
  <c r="CF15" i="24"/>
  <c r="CF50" i="24" s="1"/>
  <c r="CF82" i="24" s="1"/>
  <c r="CF114" i="24" s="1"/>
  <c r="CE10" i="24"/>
  <c r="CE18" i="24"/>
  <c r="CE53" i="24" s="1"/>
  <c r="CE85" i="24" s="1"/>
  <c r="CE117" i="24" s="1"/>
  <c r="CD21" i="24"/>
  <c r="CD56" i="24" s="1"/>
  <c r="CD88" i="24" s="1"/>
  <c r="CD120" i="24" s="1"/>
  <c r="CF23" i="24"/>
  <c r="CF58" i="24" s="1"/>
  <c r="CF90" i="24" s="1"/>
  <c r="CF122" i="24" s="1"/>
  <c r="CE26" i="24"/>
  <c r="CE61" i="24" s="1"/>
  <c r="CE93" i="24" s="1"/>
  <c r="CE125" i="24" s="1"/>
  <c r="CD29" i="24"/>
  <c r="CD64" i="24" s="1"/>
  <c r="CD96" i="24" s="1"/>
  <c r="CD128" i="24" s="1"/>
  <c r="BE10" i="24"/>
  <c r="BE45" i="24" s="1"/>
  <c r="BE77" i="24" s="1"/>
  <c r="BE109" i="24" s="1"/>
  <c r="BF13" i="24"/>
  <c r="BF48" i="24" s="1"/>
  <c r="BF80" i="24" s="1"/>
  <c r="BF112" i="24" s="1"/>
  <c r="BE16" i="24"/>
  <c r="BE51" i="24" s="1"/>
  <c r="BE83" i="24" s="1"/>
  <c r="BE115" i="24" s="1"/>
  <c r="BG18" i="24"/>
  <c r="BG53" i="24" s="1"/>
  <c r="BG85" i="24" s="1"/>
  <c r="BG117" i="24" s="1"/>
  <c r="BF21" i="24"/>
  <c r="BF56" i="24" s="1"/>
  <c r="BF88" i="24" s="1"/>
  <c r="BF120" i="24" s="1"/>
  <c r="BE24" i="24"/>
  <c r="BE59" i="24" s="1"/>
  <c r="BE91" i="24" s="1"/>
  <c r="BE123" i="24" s="1"/>
  <c r="BG26" i="24"/>
  <c r="BG61" i="24" s="1"/>
  <c r="BG93" i="24" s="1"/>
  <c r="BG125" i="24" s="1"/>
  <c r="BF29" i="24"/>
  <c r="BF64" i="24" s="1"/>
  <c r="BF96" i="24" s="1"/>
  <c r="BF128" i="24" s="1"/>
  <c r="BE32" i="24"/>
  <c r="BE67" i="24" s="1"/>
  <c r="BE99" i="24" s="1"/>
  <c r="BE131" i="24" s="1"/>
  <c r="BG34" i="24"/>
  <c r="BG69" i="24" s="1"/>
  <c r="BG101" i="24" s="1"/>
  <c r="BG133" i="24" s="1"/>
  <c r="BG10" i="24"/>
  <c r="BE11" i="24"/>
  <c r="BE46" i="24" s="1"/>
  <c r="BE78" i="24" s="1"/>
  <c r="BE110" i="24" s="1"/>
  <c r="BG13" i="24"/>
  <c r="BG48" i="24" s="1"/>
  <c r="BG80" i="24" s="1"/>
  <c r="BG112" i="24" s="1"/>
  <c r="BF16" i="24"/>
  <c r="BF51" i="24" s="1"/>
  <c r="BF83" i="24" s="1"/>
  <c r="BF115" i="24" s="1"/>
  <c r="BE19" i="24"/>
  <c r="BE54" i="24" s="1"/>
  <c r="BE86" i="24" s="1"/>
  <c r="BE118" i="24" s="1"/>
  <c r="BG21" i="24"/>
  <c r="BG56" i="24" s="1"/>
  <c r="BG88" i="24" s="1"/>
  <c r="BG120" i="24" s="1"/>
  <c r="BF24" i="24"/>
  <c r="BF59" i="24" s="1"/>
  <c r="BF91" i="24" s="1"/>
  <c r="BF123" i="24" s="1"/>
  <c r="BE27" i="24"/>
  <c r="BE62" i="24" s="1"/>
  <c r="BE94" i="24" s="1"/>
  <c r="BE126" i="24" s="1"/>
  <c r="BG29" i="24"/>
  <c r="BG64" i="24" s="1"/>
  <c r="BG96" i="24" s="1"/>
  <c r="BG128" i="24" s="1"/>
  <c r="BF32" i="24"/>
  <c r="BF67" i="24" s="1"/>
  <c r="BF99" i="24" s="1"/>
  <c r="BF131" i="24" s="1"/>
  <c r="BE35" i="24"/>
  <c r="BE70" i="24" s="1"/>
  <c r="BE102" i="24" s="1"/>
  <c r="BE134" i="24" s="1"/>
  <c r="BF11" i="24"/>
  <c r="BF46" i="24" s="1"/>
  <c r="BF78" i="24" s="1"/>
  <c r="BF110" i="24" s="1"/>
  <c r="BE14" i="24"/>
  <c r="BE49" i="24" s="1"/>
  <c r="BE81" i="24" s="1"/>
  <c r="BE113" i="24" s="1"/>
  <c r="BG16" i="24"/>
  <c r="BG51" i="24" s="1"/>
  <c r="BG83" i="24" s="1"/>
  <c r="BG115" i="24" s="1"/>
  <c r="BF19" i="24"/>
  <c r="BF54" i="24" s="1"/>
  <c r="BF86" i="24" s="1"/>
  <c r="BF118" i="24" s="1"/>
  <c r="BE22" i="24"/>
  <c r="BE57" i="24" s="1"/>
  <c r="BE89" i="24" s="1"/>
  <c r="BE121" i="24" s="1"/>
  <c r="BG24" i="24"/>
  <c r="BG59" i="24" s="1"/>
  <c r="BG91" i="24" s="1"/>
  <c r="BG123" i="24" s="1"/>
  <c r="BF27" i="24"/>
  <c r="BF62" i="24" s="1"/>
  <c r="BF94" i="24" s="1"/>
  <c r="BF126" i="24" s="1"/>
  <c r="BE30" i="24"/>
  <c r="BE65" i="24" s="1"/>
  <c r="BE97" i="24" s="1"/>
  <c r="BE129" i="24" s="1"/>
  <c r="BG32" i="24"/>
  <c r="BG67" i="24" s="1"/>
  <c r="BG99" i="24" s="1"/>
  <c r="BG131" i="24" s="1"/>
  <c r="BF35" i="24"/>
  <c r="BF70" i="24" s="1"/>
  <c r="BF102" i="24" s="1"/>
  <c r="BF134" i="24" s="1"/>
  <c r="BG11" i="24"/>
  <c r="BG46" i="24" s="1"/>
  <c r="BG78" i="24" s="1"/>
  <c r="BG110" i="24" s="1"/>
  <c r="BF14" i="24"/>
  <c r="BF49" i="24" s="1"/>
  <c r="BF81" i="24" s="1"/>
  <c r="BF113" i="24" s="1"/>
  <c r="BE17" i="24"/>
  <c r="BE52" i="24" s="1"/>
  <c r="BE84" i="24" s="1"/>
  <c r="BE116" i="24" s="1"/>
  <c r="BG19" i="24"/>
  <c r="BG54" i="24" s="1"/>
  <c r="BG86" i="24" s="1"/>
  <c r="BG118" i="24" s="1"/>
  <c r="BF22" i="24"/>
  <c r="BF57" i="24" s="1"/>
  <c r="BF89" i="24" s="1"/>
  <c r="BF121" i="24" s="1"/>
  <c r="BE25" i="24"/>
  <c r="BE60" i="24" s="1"/>
  <c r="BE92" i="24" s="1"/>
  <c r="BE124" i="24" s="1"/>
  <c r="BG27" i="24"/>
  <c r="BG62" i="24" s="1"/>
  <c r="BG94" i="24" s="1"/>
  <c r="BG126" i="24" s="1"/>
  <c r="BF30" i="24"/>
  <c r="BF65" i="24" s="1"/>
  <c r="BF97" i="24" s="1"/>
  <c r="BF129" i="24" s="1"/>
  <c r="BE33" i="24"/>
  <c r="BE68" i="24" s="1"/>
  <c r="BE100" i="24" s="1"/>
  <c r="BE132" i="24" s="1"/>
  <c r="BG35" i="24"/>
  <c r="BG70" i="24" s="1"/>
  <c r="BG102" i="24" s="1"/>
  <c r="BG134" i="24" s="1"/>
  <c r="BE12" i="24"/>
  <c r="BE47" i="24" s="1"/>
  <c r="BE79" i="24" s="1"/>
  <c r="BE111" i="24" s="1"/>
  <c r="BG14" i="24"/>
  <c r="BG49" i="24" s="1"/>
  <c r="BG81" i="24" s="1"/>
  <c r="BG113" i="24" s="1"/>
  <c r="BF17" i="24"/>
  <c r="BF52" i="24" s="1"/>
  <c r="BF84" i="24" s="1"/>
  <c r="BF116" i="24" s="1"/>
  <c r="BE20" i="24"/>
  <c r="BE55" i="24" s="1"/>
  <c r="BE87" i="24" s="1"/>
  <c r="BE119" i="24" s="1"/>
  <c r="BG22" i="24"/>
  <c r="BG57" i="24" s="1"/>
  <c r="BG89" i="24" s="1"/>
  <c r="BG121" i="24" s="1"/>
  <c r="BF25" i="24"/>
  <c r="BF60" i="24" s="1"/>
  <c r="BF92" i="24" s="1"/>
  <c r="BF124" i="24" s="1"/>
  <c r="BE28" i="24"/>
  <c r="BE63" i="24" s="1"/>
  <c r="BE95" i="24" s="1"/>
  <c r="BE127" i="24" s="1"/>
  <c r="BG30" i="24"/>
  <c r="BG65" i="24" s="1"/>
  <c r="BG97" i="24" s="1"/>
  <c r="BG129" i="24" s="1"/>
  <c r="BF33" i="24"/>
  <c r="BF68" i="24" s="1"/>
  <c r="BF100" i="24" s="1"/>
  <c r="BF132" i="24" s="1"/>
  <c r="BE36" i="24"/>
  <c r="BE71" i="24" s="1"/>
  <c r="BE103" i="24" s="1"/>
  <c r="BF12" i="24"/>
  <c r="BF47" i="24" s="1"/>
  <c r="BF79" i="24" s="1"/>
  <c r="BF111" i="24" s="1"/>
  <c r="BE15" i="24"/>
  <c r="BE50" i="24" s="1"/>
  <c r="BE82" i="24" s="1"/>
  <c r="BE114" i="24" s="1"/>
  <c r="BG17" i="24"/>
  <c r="BG52" i="24" s="1"/>
  <c r="BG84" i="24" s="1"/>
  <c r="BG116" i="24" s="1"/>
  <c r="BF20" i="24"/>
  <c r="BF55" i="24" s="1"/>
  <c r="BF87" i="24" s="1"/>
  <c r="BF119" i="24" s="1"/>
  <c r="BE23" i="24"/>
  <c r="BE58" i="24" s="1"/>
  <c r="BE90" i="24" s="1"/>
  <c r="BE122" i="24" s="1"/>
  <c r="BG25" i="24"/>
  <c r="BG60" i="24" s="1"/>
  <c r="BG92" i="24" s="1"/>
  <c r="BG124" i="24" s="1"/>
  <c r="BF28" i="24"/>
  <c r="BF63" i="24" s="1"/>
  <c r="BF95" i="24" s="1"/>
  <c r="BF127" i="24" s="1"/>
  <c r="BE31" i="24"/>
  <c r="BE66" i="24" s="1"/>
  <c r="BE98" i="24" s="1"/>
  <c r="BE130" i="24" s="1"/>
  <c r="BG33" i="24"/>
  <c r="BG68" i="24" s="1"/>
  <c r="BG100" i="24" s="1"/>
  <c r="BG132" i="24" s="1"/>
  <c r="BF36" i="24"/>
  <c r="BF71" i="24" s="1"/>
  <c r="BF103" i="24" s="1"/>
  <c r="BG12" i="24"/>
  <c r="BG47" i="24" s="1"/>
  <c r="BG79" i="24" s="1"/>
  <c r="BG111" i="24" s="1"/>
  <c r="BF15" i="24"/>
  <c r="BF50" i="24" s="1"/>
  <c r="BF82" i="24" s="1"/>
  <c r="BF114" i="24" s="1"/>
  <c r="BE18" i="24"/>
  <c r="BE53" i="24" s="1"/>
  <c r="BE85" i="24" s="1"/>
  <c r="BE117" i="24" s="1"/>
  <c r="BG20" i="24"/>
  <c r="BG55" i="24" s="1"/>
  <c r="BG87" i="24" s="1"/>
  <c r="BG119" i="24" s="1"/>
  <c r="BF23" i="24"/>
  <c r="BF58" i="24" s="1"/>
  <c r="BF90" i="24" s="1"/>
  <c r="BF122" i="24" s="1"/>
  <c r="BE26" i="24"/>
  <c r="BE61" i="24" s="1"/>
  <c r="BE93" i="24" s="1"/>
  <c r="BE125" i="24" s="1"/>
  <c r="BG28" i="24"/>
  <c r="BG63" i="24" s="1"/>
  <c r="BG95" i="24" s="1"/>
  <c r="BG127" i="24" s="1"/>
  <c r="BF31" i="24"/>
  <c r="BF66" i="24" s="1"/>
  <c r="BF98" i="24" s="1"/>
  <c r="BF130" i="24" s="1"/>
  <c r="BE34" i="24"/>
  <c r="BE69" i="24" s="1"/>
  <c r="BE101" i="24" s="1"/>
  <c r="BE133" i="24" s="1"/>
  <c r="BG36" i="24"/>
  <c r="BG71" i="24" s="1"/>
  <c r="BG103" i="24" s="1"/>
  <c r="BF26" i="24"/>
  <c r="BF61" i="24" s="1"/>
  <c r="BF93" i="24" s="1"/>
  <c r="BF125" i="24" s="1"/>
  <c r="BE29" i="24"/>
  <c r="BE64" i="24" s="1"/>
  <c r="BE96" i="24" s="1"/>
  <c r="BE128" i="24" s="1"/>
  <c r="BG31" i="24"/>
  <c r="BG66" i="24" s="1"/>
  <c r="BG98" i="24" s="1"/>
  <c r="BG130" i="24" s="1"/>
  <c r="BE13" i="24"/>
  <c r="BE48" i="24" s="1"/>
  <c r="BE80" i="24" s="1"/>
  <c r="BE112" i="24" s="1"/>
  <c r="BF34" i="24"/>
  <c r="BF69" i="24" s="1"/>
  <c r="BF101" i="24" s="1"/>
  <c r="BF133" i="24" s="1"/>
  <c r="BG15" i="24"/>
  <c r="BG50" i="24" s="1"/>
  <c r="BG82" i="24" s="1"/>
  <c r="BG114" i="24" s="1"/>
  <c r="BF10" i="24"/>
  <c r="BF18" i="24"/>
  <c r="BF53" i="24" s="1"/>
  <c r="BF85" i="24" s="1"/>
  <c r="BF117" i="24" s="1"/>
  <c r="BE21" i="24"/>
  <c r="BE56" i="24" s="1"/>
  <c r="BE88" i="24" s="1"/>
  <c r="BE120" i="24" s="1"/>
  <c r="BG23" i="24"/>
  <c r="BG58" i="24" s="1"/>
  <c r="BG90" i="24" s="1"/>
  <c r="BG122" i="24" s="1"/>
  <c r="AF13" i="24"/>
  <c r="AF48" i="24" s="1"/>
  <c r="AF80" i="24" s="1"/>
  <c r="AF112" i="24" s="1"/>
  <c r="AH15" i="24"/>
  <c r="AH50" i="24" s="1"/>
  <c r="AH82" i="24" s="1"/>
  <c r="AH114" i="24" s="1"/>
  <c r="AG18" i="24"/>
  <c r="AG53" i="24" s="1"/>
  <c r="AG85" i="24" s="1"/>
  <c r="AG117" i="24" s="1"/>
  <c r="AF21" i="24"/>
  <c r="AF56" i="24" s="1"/>
  <c r="AF88" i="24" s="1"/>
  <c r="AF120" i="24" s="1"/>
  <c r="AH23" i="24"/>
  <c r="AH58" i="24" s="1"/>
  <c r="AH90" i="24" s="1"/>
  <c r="AH122" i="24" s="1"/>
  <c r="AG26" i="24"/>
  <c r="AG61" i="24" s="1"/>
  <c r="AG93" i="24" s="1"/>
  <c r="AG125" i="24" s="1"/>
  <c r="AF29" i="24"/>
  <c r="AF64" i="24" s="1"/>
  <c r="AF96" i="24" s="1"/>
  <c r="AF128" i="24" s="1"/>
  <c r="AH31" i="24"/>
  <c r="AH66" i="24" s="1"/>
  <c r="AH98" i="24" s="1"/>
  <c r="AH130" i="24" s="1"/>
  <c r="AG34" i="24"/>
  <c r="AG69" i="24" s="1"/>
  <c r="AG101" i="24" s="1"/>
  <c r="AG133" i="24" s="1"/>
  <c r="AG10" i="24"/>
  <c r="AG13" i="24"/>
  <c r="AG48" i="24" s="1"/>
  <c r="AG80" i="24" s="1"/>
  <c r="AG112" i="24" s="1"/>
  <c r="AF16" i="24"/>
  <c r="AF51" i="24" s="1"/>
  <c r="AF83" i="24" s="1"/>
  <c r="AF115" i="24" s="1"/>
  <c r="AH18" i="24"/>
  <c r="AH53" i="24" s="1"/>
  <c r="AH85" i="24" s="1"/>
  <c r="AH117" i="24" s="1"/>
  <c r="AG21" i="24"/>
  <c r="AG56" i="24" s="1"/>
  <c r="AG88" i="24" s="1"/>
  <c r="AG120" i="24" s="1"/>
  <c r="AF24" i="24"/>
  <c r="AF59" i="24" s="1"/>
  <c r="AF91" i="24" s="1"/>
  <c r="AF123" i="24" s="1"/>
  <c r="AH26" i="24"/>
  <c r="AH61" i="24" s="1"/>
  <c r="AH93" i="24" s="1"/>
  <c r="AH125" i="24" s="1"/>
  <c r="AG29" i="24"/>
  <c r="AG64" i="24" s="1"/>
  <c r="AG96" i="24" s="1"/>
  <c r="AG128" i="24" s="1"/>
  <c r="AF32" i="24"/>
  <c r="AF67" i="24" s="1"/>
  <c r="AF99" i="24" s="1"/>
  <c r="AF131" i="24" s="1"/>
  <c r="AH34" i="24"/>
  <c r="AH69" i="24" s="1"/>
  <c r="AH101" i="24" s="1"/>
  <c r="AH133" i="24" s="1"/>
  <c r="AH10" i="24"/>
  <c r="AF11" i="24"/>
  <c r="AF46" i="24" s="1"/>
  <c r="AF78" i="24" s="1"/>
  <c r="AF110" i="24" s="1"/>
  <c r="AH13" i="24"/>
  <c r="AH48" i="24" s="1"/>
  <c r="AH80" i="24" s="1"/>
  <c r="AH112" i="24" s="1"/>
  <c r="AG16" i="24"/>
  <c r="AG51" i="24" s="1"/>
  <c r="AG83" i="24" s="1"/>
  <c r="AG115" i="24" s="1"/>
  <c r="AF19" i="24"/>
  <c r="AF54" i="24" s="1"/>
  <c r="AF86" i="24" s="1"/>
  <c r="AF118" i="24" s="1"/>
  <c r="AH21" i="24"/>
  <c r="AH56" i="24" s="1"/>
  <c r="AH88" i="24" s="1"/>
  <c r="AH120" i="24" s="1"/>
  <c r="AG24" i="24"/>
  <c r="AG59" i="24" s="1"/>
  <c r="AG91" i="24" s="1"/>
  <c r="AG123" i="24" s="1"/>
  <c r="AF27" i="24"/>
  <c r="AF62" i="24" s="1"/>
  <c r="AF94" i="24" s="1"/>
  <c r="AF126" i="24" s="1"/>
  <c r="AH29" i="24"/>
  <c r="AH64" i="24" s="1"/>
  <c r="AH96" i="24" s="1"/>
  <c r="AH128" i="24" s="1"/>
  <c r="AG32" i="24"/>
  <c r="AG67" i="24" s="1"/>
  <c r="AG99" i="24" s="1"/>
  <c r="AG131" i="24" s="1"/>
  <c r="AF35" i="24"/>
  <c r="AF70" i="24" s="1"/>
  <c r="AF102" i="24" s="1"/>
  <c r="AF134" i="24" s="1"/>
  <c r="AG11" i="24"/>
  <c r="AG46" i="24" s="1"/>
  <c r="AG78" i="24" s="1"/>
  <c r="AG110" i="24" s="1"/>
  <c r="AF14" i="24"/>
  <c r="AF49" i="24" s="1"/>
  <c r="AF81" i="24" s="1"/>
  <c r="AF113" i="24" s="1"/>
  <c r="AH16" i="24"/>
  <c r="AH51" i="24" s="1"/>
  <c r="AH83" i="24" s="1"/>
  <c r="AH115" i="24" s="1"/>
  <c r="AG19" i="24"/>
  <c r="AG54" i="24" s="1"/>
  <c r="AG86" i="24" s="1"/>
  <c r="AG118" i="24" s="1"/>
  <c r="AF22" i="24"/>
  <c r="AF57" i="24" s="1"/>
  <c r="AF89" i="24" s="1"/>
  <c r="AF121" i="24" s="1"/>
  <c r="AH24" i="24"/>
  <c r="AH59" i="24" s="1"/>
  <c r="AH91" i="24" s="1"/>
  <c r="AH123" i="24" s="1"/>
  <c r="AG27" i="24"/>
  <c r="AG62" i="24" s="1"/>
  <c r="AG94" i="24" s="1"/>
  <c r="AG126" i="24" s="1"/>
  <c r="AF30" i="24"/>
  <c r="AF65" i="24" s="1"/>
  <c r="AF97" i="24" s="1"/>
  <c r="AF129" i="24" s="1"/>
  <c r="AH32" i="24"/>
  <c r="AH67" i="24" s="1"/>
  <c r="AH99" i="24" s="1"/>
  <c r="AH131" i="24" s="1"/>
  <c r="AG35" i="24"/>
  <c r="AG70" i="24" s="1"/>
  <c r="AG102" i="24" s="1"/>
  <c r="AG134" i="24" s="1"/>
  <c r="AH11" i="24"/>
  <c r="AH46" i="24" s="1"/>
  <c r="AH78" i="24" s="1"/>
  <c r="AH110" i="24" s="1"/>
  <c r="AG14" i="24"/>
  <c r="AG49" i="24" s="1"/>
  <c r="AG81" i="24" s="1"/>
  <c r="AG113" i="24" s="1"/>
  <c r="AF17" i="24"/>
  <c r="AF52" i="24" s="1"/>
  <c r="AF84" i="24" s="1"/>
  <c r="AF116" i="24" s="1"/>
  <c r="AH19" i="24"/>
  <c r="AH54" i="24" s="1"/>
  <c r="AH86" i="24" s="1"/>
  <c r="AH118" i="24" s="1"/>
  <c r="AG22" i="24"/>
  <c r="AG57" i="24" s="1"/>
  <c r="AG89" i="24" s="1"/>
  <c r="AG121" i="24" s="1"/>
  <c r="AF25" i="24"/>
  <c r="AF60" i="24" s="1"/>
  <c r="AF92" i="24" s="1"/>
  <c r="AF124" i="24" s="1"/>
  <c r="AH27" i="24"/>
  <c r="AH62" i="24" s="1"/>
  <c r="AH94" i="24" s="1"/>
  <c r="AH126" i="24" s="1"/>
  <c r="AG30" i="24"/>
  <c r="AG65" i="24" s="1"/>
  <c r="AG97" i="24" s="1"/>
  <c r="AG129" i="24" s="1"/>
  <c r="AF33" i="24"/>
  <c r="AF68" i="24" s="1"/>
  <c r="AF100" i="24" s="1"/>
  <c r="AF132" i="24" s="1"/>
  <c r="AH35" i="24"/>
  <c r="AH70" i="24" s="1"/>
  <c r="AH102" i="24" s="1"/>
  <c r="AH134" i="24" s="1"/>
  <c r="AF12" i="24"/>
  <c r="AF47" i="24" s="1"/>
  <c r="AF79" i="24" s="1"/>
  <c r="AF111" i="24" s="1"/>
  <c r="AH14" i="24"/>
  <c r="AH49" i="24" s="1"/>
  <c r="AH81" i="24" s="1"/>
  <c r="AH113" i="24" s="1"/>
  <c r="AG17" i="24"/>
  <c r="AG52" i="24" s="1"/>
  <c r="AG84" i="24" s="1"/>
  <c r="AG116" i="24" s="1"/>
  <c r="AF20" i="24"/>
  <c r="AF55" i="24" s="1"/>
  <c r="AF87" i="24" s="1"/>
  <c r="AF119" i="24" s="1"/>
  <c r="AH22" i="24"/>
  <c r="AH57" i="24" s="1"/>
  <c r="AH89" i="24" s="1"/>
  <c r="AH121" i="24" s="1"/>
  <c r="AG25" i="24"/>
  <c r="AG60" i="24" s="1"/>
  <c r="AG92" i="24" s="1"/>
  <c r="AG124" i="24" s="1"/>
  <c r="AF28" i="24"/>
  <c r="AF63" i="24" s="1"/>
  <c r="AF95" i="24" s="1"/>
  <c r="AF127" i="24" s="1"/>
  <c r="AH30" i="24"/>
  <c r="AH65" i="24" s="1"/>
  <c r="AH97" i="24" s="1"/>
  <c r="AH129" i="24" s="1"/>
  <c r="AG33" i="24"/>
  <c r="AG68" i="24" s="1"/>
  <c r="AG100" i="24" s="1"/>
  <c r="AG132" i="24" s="1"/>
  <c r="AF36" i="24"/>
  <c r="AF71" i="24" s="1"/>
  <c r="AF103" i="24" s="1"/>
  <c r="AG12" i="24"/>
  <c r="AG47" i="24" s="1"/>
  <c r="AG79" i="24" s="1"/>
  <c r="AG111" i="24" s="1"/>
  <c r="AF15" i="24"/>
  <c r="AF50" i="24" s="1"/>
  <c r="AF82" i="24" s="1"/>
  <c r="AF114" i="24" s="1"/>
  <c r="AH17" i="24"/>
  <c r="AH52" i="24" s="1"/>
  <c r="AH84" i="24" s="1"/>
  <c r="AH116" i="24" s="1"/>
  <c r="AG20" i="24"/>
  <c r="AG55" i="24" s="1"/>
  <c r="AG87" i="24" s="1"/>
  <c r="AG119" i="24" s="1"/>
  <c r="AF23" i="24"/>
  <c r="AF58" i="24" s="1"/>
  <c r="AF90" i="24" s="1"/>
  <c r="AF122" i="24" s="1"/>
  <c r="AH25" i="24"/>
  <c r="AH60" i="24" s="1"/>
  <c r="AH92" i="24" s="1"/>
  <c r="AH124" i="24" s="1"/>
  <c r="AG28" i="24"/>
  <c r="AG63" i="24" s="1"/>
  <c r="AG95" i="24" s="1"/>
  <c r="AG127" i="24" s="1"/>
  <c r="AF31" i="24"/>
  <c r="AF66" i="24" s="1"/>
  <c r="AF98" i="24" s="1"/>
  <c r="AF130" i="24" s="1"/>
  <c r="AH33" i="24"/>
  <c r="AH68" i="24" s="1"/>
  <c r="AH100" i="24" s="1"/>
  <c r="AH132" i="24" s="1"/>
  <c r="AG36" i="24"/>
  <c r="AG71" i="24" s="1"/>
  <c r="AG103" i="24" s="1"/>
  <c r="AF26" i="24"/>
  <c r="AF61" i="24" s="1"/>
  <c r="AF93" i="24" s="1"/>
  <c r="AF125" i="24" s="1"/>
  <c r="AH28" i="24"/>
  <c r="AH63" i="24" s="1"/>
  <c r="AH95" i="24" s="1"/>
  <c r="AH127" i="24" s="1"/>
  <c r="AG31" i="24"/>
  <c r="AG66" i="24" s="1"/>
  <c r="AG98" i="24" s="1"/>
  <c r="AG130" i="24" s="1"/>
  <c r="AH12" i="24"/>
  <c r="AH47" i="24" s="1"/>
  <c r="AH79" i="24" s="1"/>
  <c r="AH111" i="24" s="1"/>
  <c r="AF34" i="24"/>
  <c r="AF69" i="24" s="1"/>
  <c r="AF101" i="24" s="1"/>
  <c r="AF133" i="24" s="1"/>
  <c r="AG15" i="24"/>
  <c r="AG50" i="24" s="1"/>
  <c r="AG82" i="24" s="1"/>
  <c r="AG114" i="24" s="1"/>
  <c r="AH36" i="24"/>
  <c r="AH71" i="24" s="1"/>
  <c r="AH103" i="24" s="1"/>
  <c r="AF18" i="24"/>
  <c r="AF53" i="24" s="1"/>
  <c r="AF85" i="24" s="1"/>
  <c r="AF117" i="24" s="1"/>
  <c r="AG23" i="24"/>
  <c r="AG58" i="24" s="1"/>
  <c r="AG90" i="24" s="1"/>
  <c r="AG122" i="24" s="1"/>
  <c r="AH20" i="24"/>
  <c r="AH55" i="24" s="1"/>
  <c r="AH87" i="24" s="1"/>
  <c r="AH119" i="24" s="1"/>
  <c r="BJ10" i="24"/>
  <c r="BK13" i="24"/>
  <c r="BK48" i="24" s="1"/>
  <c r="BK80" i="24" s="1"/>
  <c r="BK112" i="24" s="1"/>
  <c r="BJ16" i="24"/>
  <c r="BJ51" i="24" s="1"/>
  <c r="BJ83" i="24" s="1"/>
  <c r="BJ115" i="24" s="1"/>
  <c r="BL18" i="24"/>
  <c r="BL53" i="24" s="1"/>
  <c r="BL85" i="24" s="1"/>
  <c r="BL117" i="24" s="1"/>
  <c r="BK21" i="24"/>
  <c r="BK56" i="24" s="1"/>
  <c r="BK88" i="24" s="1"/>
  <c r="BK120" i="24" s="1"/>
  <c r="BJ24" i="24"/>
  <c r="BJ59" i="24" s="1"/>
  <c r="BJ91" i="24" s="1"/>
  <c r="BJ123" i="24" s="1"/>
  <c r="BL26" i="24"/>
  <c r="BL61" i="24" s="1"/>
  <c r="BL93" i="24" s="1"/>
  <c r="BL125" i="24" s="1"/>
  <c r="BK29" i="24"/>
  <c r="BK64" i="24" s="1"/>
  <c r="BK96" i="24" s="1"/>
  <c r="BK128" i="24" s="1"/>
  <c r="BJ32" i="24"/>
  <c r="BJ67" i="24" s="1"/>
  <c r="BJ99" i="24" s="1"/>
  <c r="BJ131" i="24" s="1"/>
  <c r="BL34" i="24"/>
  <c r="BL69" i="24" s="1"/>
  <c r="BL101" i="24" s="1"/>
  <c r="BL133" i="24" s="1"/>
  <c r="BL10" i="24"/>
  <c r="BJ11" i="24"/>
  <c r="BJ46" i="24" s="1"/>
  <c r="BJ78" i="24" s="1"/>
  <c r="BJ110" i="24" s="1"/>
  <c r="BL13" i="24"/>
  <c r="BL48" i="24" s="1"/>
  <c r="BL80" i="24" s="1"/>
  <c r="BL112" i="24" s="1"/>
  <c r="BK16" i="24"/>
  <c r="BK51" i="24" s="1"/>
  <c r="BK83" i="24" s="1"/>
  <c r="BK115" i="24" s="1"/>
  <c r="BJ19" i="24"/>
  <c r="BJ54" i="24" s="1"/>
  <c r="BJ86" i="24" s="1"/>
  <c r="BJ118" i="24" s="1"/>
  <c r="BL21" i="24"/>
  <c r="BL56" i="24" s="1"/>
  <c r="BL88" i="24" s="1"/>
  <c r="BL120" i="24" s="1"/>
  <c r="BK24" i="24"/>
  <c r="BK59" i="24" s="1"/>
  <c r="BK91" i="24" s="1"/>
  <c r="BK123" i="24" s="1"/>
  <c r="BJ27" i="24"/>
  <c r="BJ62" i="24" s="1"/>
  <c r="BJ94" i="24" s="1"/>
  <c r="BJ126" i="24" s="1"/>
  <c r="BL29" i="24"/>
  <c r="BL64" i="24" s="1"/>
  <c r="BL96" i="24" s="1"/>
  <c r="BL128" i="24" s="1"/>
  <c r="BK32" i="24"/>
  <c r="BK67" i="24" s="1"/>
  <c r="BK99" i="24" s="1"/>
  <c r="BK131" i="24" s="1"/>
  <c r="BJ35" i="24"/>
  <c r="BJ70" i="24" s="1"/>
  <c r="BJ102" i="24" s="1"/>
  <c r="BJ134" i="24" s="1"/>
  <c r="BK11" i="24"/>
  <c r="BK46" i="24" s="1"/>
  <c r="BK78" i="24" s="1"/>
  <c r="BK110" i="24" s="1"/>
  <c r="BJ14" i="24"/>
  <c r="BJ49" i="24" s="1"/>
  <c r="BJ81" i="24" s="1"/>
  <c r="BJ113" i="24" s="1"/>
  <c r="BL16" i="24"/>
  <c r="BL51" i="24" s="1"/>
  <c r="BL83" i="24" s="1"/>
  <c r="BL115" i="24" s="1"/>
  <c r="BK19" i="24"/>
  <c r="BK54" i="24" s="1"/>
  <c r="BK86" i="24" s="1"/>
  <c r="BK118" i="24" s="1"/>
  <c r="BJ22" i="24"/>
  <c r="BJ57" i="24" s="1"/>
  <c r="BJ89" i="24" s="1"/>
  <c r="BJ121" i="24" s="1"/>
  <c r="BL24" i="24"/>
  <c r="BL59" i="24" s="1"/>
  <c r="BL91" i="24" s="1"/>
  <c r="BL123" i="24" s="1"/>
  <c r="BK27" i="24"/>
  <c r="BK62" i="24" s="1"/>
  <c r="BK94" i="24" s="1"/>
  <c r="BK126" i="24" s="1"/>
  <c r="BJ30" i="24"/>
  <c r="BJ65" i="24" s="1"/>
  <c r="BJ97" i="24" s="1"/>
  <c r="BJ129" i="24" s="1"/>
  <c r="BL32" i="24"/>
  <c r="BL67" i="24" s="1"/>
  <c r="BL99" i="24" s="1"/>
  <c r="BL131" i="24" s="1"/>
  <c r="BK35" i="24"/>
  <c r="BK70" i="24" s="1"/>
  <c r="BK102" i="24" s="1"/>
  <c r="BK134" i="24" s="1"/>
  <c r="BL11" i="24"/>
  <c r="BL46" i="24" s="1"/>
  <c r="BL78" i="24" s="1"/>
  <c r="BL110" i="24" s="1"/>
  <c r="BK14" i="24"/>
  <c r="BK49" i="24" s="1"/>
  <c r="BK81" i="24" s="1"/>
  <c r="BK113" i="24" s="1"/>
  <c r="BJ17" i="24"/>
  <c r="BJ52" i="24" s="1"/>
  <c r="BJ84" i="24" s="1"/>
  <c r="BJ116" i="24" s="1"/>
  <c r="BL19" i="24"/>
  <c r="BL54" i="24" s="1"/>
  <c r="BL86" i="24" s="1"/>
  <c r="BL118" i="24" s="1"/>
  <c r="BK22" i="24"/>
  <c r="BK57" i="24" s="1"/>
  <c r="BK89" i="24" s="1"/>
  <c r="BK121" i="24" s="1"/>
  <c r="BJ25" i="24"/>
  <c r="BJ60" i="24" s="1"/>
  <c r="BJ92" i="24" s="1"/>
  <c r="BJ124" i="24" s="1"/>
  <c r="BL27" i="24"/>
  <c r="BL62" i="24" s="1"/>
  <c r="BL94" i="24" s="1"/>
  <c r="BL126" i="24" s="1"/>
  <c r="BK30" i="24"/>
  <c r="BK65" i="24" s="1"/>
  <c r="BK97" i="24" s="1"/>
  <c r="BK129" i="24" s="1"/>
  <c r="BJ33" i="24"/>
  <c r="BJ68" i="24" s="1"/>
  <c r="BJ100" i="24" s="1"/>
  <c r="BJ132" i="24" s="1"/>
  <c r="BL35" i="24"/>
  <c r="BL70" i="24" s="1"/>
  <c r="BL102" i="24" s="1"/>
  <c r="BL134" i="24" s="1"/>
  <c r="BJ12" i="24"/>
  <c r="BJ47" i="24" s="1"/>
  <c r="BJ79" i="24" s="1"/>
  <c r="BJ111" i="24" s="1"/>
  <c r="BL14" i="24"/>
  <c r="BL49" i="24" s="1"/>
  <c r="BL81" i="24" s="1"/>
  <c r="BL113" i="24" s="1"/>
  <c r="BK17" i="24"/>
  <c r="BK52" i="24" s="1"/>
  <c r="BK84" i="24" s="1"/>
  <c r="BK116" i="24" s="1"/>
  <c r="BJ20" i="24"/>
  <c r="BJ55" i="24" s="1"/>
  <c r="BJ87" i="24" s="1"/>
  <c r="BJ119" i="24" s="1"/>
  <c r="BL22" i="24"/>
  <c r="BL57" i="24" s="1"/>
  <c r="BL89" i="24" s="1"/>
  <c r="BL121" i="24" s="1"/>
  <c r="BK25" i="24"/>
  <c r="BK60" i="24" s="1"/>
  <c r="BK92" i="24" s="1"/>
  <c r="BK124" i="24" s="1"/>
  <c r="BJ28" i="24"/>
  <c r="BJ63" i="24" s="1"/>
  <c r="BJ95" i="24" s="1"/>
  <c r="BJ127" i="24" s="1"/>
  <c r="BL30" i="24"/>
  <c r="BL65" i="24" s="1"/>
  <c r="BL97" i="24" s="1"/>
  <c r="BL129" i="24" s="1"/>
  <c r="BK33" i="24"/>
  <c r="BK68" i="24" s="1"/>
  <c r="BK100" i="24" s="1"/>
  <c r="BK132" i="24" s="1"/>
  <c r="BJ36" i="24"/>
  <c r="BJ71" i="24" s="1"/>
  <c r="BJ103" i="24" s="1"/>
  <c r="BK12" i="24"/>
  <c r="BK47" i="24" s="1"/>
  <c r="BK79" i="24" s="1"/>
  <c r="BK111" i="24" s="1"/>
  <c r="BJ15" i="24"/>
  <c r="BJ50" i="24" s="1"/>
  <c r="BJ82" i="24" s="1"/>
  <c r="BJ114" i="24" s="1"/>
  <c r="BL17" i="24"/>
  <c r="BL52" i="24" s="1"/>
  <c r="BL84" i="24" s="1"/>
  <c r="BL116" i="24" s="1"/>
  <c r="BK20" i="24"/>
  <c r="BK55" i="24" s="1"/>
  <c r="BK87" i="24" s="1"/>
  <c r="BK119" i="24" s="1"/>
  <c r="BJ23" i="24"/>
  <c r="BJ58" i="24" s="1"/>
  <c r="BJ90" i="24" s="1"/>
  <c r="BJ122" i="24" s="1"/>
  <c r="BL25" i="24"/>
  <c r="BL60" i="24" s="1"/>
  <c r="BL92" i="24" s="1"/>
  <c r="BL124" i="24" s="1"/>
  <c r="BK28" i="24"/>
  <c r="BK63" i="24" s="1"/>
  <c r="BK95" i="24" s="1"/>
  <c r="BK127" i="24" s="1"/>
  <c r="BJ31" i="24"/>
  <c r="BJ66" i="24" s="1"/>
  <c r="BJ98" i="24" s="1"/>
  <c r="BJ130" i="24" s="1"/>
  <c r="BL33" i="24"/>
  <c r="BL68" i="24" s="1"/>
  <c r="BL100" i="24" s="1"/>
  <c r="BL132" i="24" s="1"/>
  <c r="BK36" i="24"/>
  <c r="BK71" i="24" s="1"/>
  <c r="BK103" i="24" s="1"/>
  <c r="BL12" i="24"/>
  <c r="BL47" i="24" s="1"/>
  <c r="BL79" i="24" s="1"/>
  <c r="BL111" i="24" s="1"/>
  <c r="BK15" i="24"/>
  <c r="BK50" i="24" s="1"/>
  <c r="BK82" i="24" s="1"/>
  <c r="BK114" i="24" s="1"/>
  <c r="BJ18" i="24"/>
  <c r="BJ53" i="24" s="1"/>
  <c r="BJ85" i="24" s="1"/>
  <c r="BJ117" i="24" s="1"/>
  <c r="BL20" i="24"/>
  <c r="BL55" i="24" s="1"/>
  <c r="BL87" i="24" s="1"/>
  <c r="BL119" i="24" s="1"/>
  <c r="BK23" i="24"/>
  <c r="BK58" i="24" s="1"/>
  <c r="BK90" i="24" s="1"/>
  <c r="BK122" i="24" s="1"/>
  <c r="BJ26" i="24"/>
  <c r="BJ61" i="24" s="1"/>
  <c r="BJ93" i="24" s="1"/>
  <c r="BJ125" i="24" s="1"/>
  <c r="BL28" i="24"/>
  <c r="BL63" i="24" s="1"/>
  <c r="BL95" i="24" s="1"/>
  <c r="BL127" i="24" s="1"/>
  <c r="BK31" i="24"/>
  <c r="BK66" i="24" s="1"/>
  <c r="BK98" i="24" s="1"/>
  <c r="BK130" i="24" s="1"/>
  <c r="BJ34" i="24"/>
  <c r="BJ69" i="24" s="1"/>
  <c r="BJ101" i="24" s="1"/>
  <c r="BJ133" i="24" s="1"/>
  <c r="BL36" i="24"/>
  <c r="BL71" i="24" s="1"/>
  <c r="BL103" i="24" s="1"/>
  <c r="BL31" i="24"/>
  <c r="BL66" i="24" s="1"/>
  <c r="BL98" i="24" s="1"/>
  <c r="BL130" i="24" s="1"/>
  <c r="BJ13" i="24"/>
  <c r="BJ48" i="24" s="1"/>
  <c r="BJ80" i="24" s="1"/>
  <c r="BJ112" i="24" s="1"/>
  <c r="BK34" i="24"/>
  <c r="BK69" i="24" s="1"/>
  <c r="BK101" i="24" s="1"/>
  <c r="BK133" i="24" s="1"/>
  <c r="BL15" i="24"/>
  <c r="BL50" i="24" s="1"/>
  <c r="BL82" i="24" s="1"/>
  <c r="BL114" i="24" s="1"/>
  <c r="BK10" i="24"/>
  <c r="BK18" i="24"/>
  <c r="BK53" i="24" s="1"/>
  <c r="BK85" i="24" s="1"/>
  <c r="BK117" i="24" s="1"/>
  <c r="BJ21" i="24"/>
  <c r="BJ56" i="24" s="1"/>
  <c r="BJ88" i="24" s="1"/>
  <c r="BJ120" i="24" s="1"/>
  <c r="BL23" i="24"/>
  <c r="BL58" i="24" s="1"/>
  <c r="BL90" i="24" s="1"/>
  <c r="BL122" i="24" s="1"/>
  <c r="BK26" i="24"/>
  <c r="BK61" i="24" s="1"/>
  <c r="BK93" i="24" s="1"/>
  <c r="BK125" i="24" s="1"/>
  <c r="BJ29" i="24"/>
  <c r="BJ64" i="24" s="1"/>
  <c r="BJ96" i="24" s="1"/>
  <c r="BJ128" i="24" s="1"/>
  <c r="Q10" i="24"/>
  <c r="Q13" i="24"/>
  <c r="Q48" i="24" s="1"/>
  <c r="Q80" i="24" s="1"/>
  <c r="Q112" i="24" s="1"/>
  <c r="S15" i="24"/>
  <c r="S50" i="24" s="1"/>
  <c r="S82" i="24" s="1"/>
  <c r="S114" i="24" s="1"/>
  <c r="R18" i="24"/>
  <c r="R53" i="24" s="1"/>
  <c r="R85" i="24" s="1"/>
  <c r="R117" i="24" s="1"/>
  <c r="Q21" i="24"/>
  <c r="Q56" i="24" s="1"/>
  <c r="Q88" i="24" s="1"/>
  <c r="Q120" i="24" s="1"/>
  <c r="S23" i="24"/>
  <c r="S58" i="24" s="1"/>
  <c r="S90" i="24" s="1"/>
  <c r="S122" i="24" s="1"/>
  <c r="R26" i="24"/>
  <c r="R61" i="24" s="1"/>
  <c r="R93" i="24" s="1"/>
  <c r="R125" i="24" s="1"/>
  <c r="Q29" i="24"/>
  <c r="Q64" i="24" s="1"/>
  <c r="Q96" i="24" s="1"/>
  <c r="Q128" i="24" s="1"/>
  <c r="S31" i="24"/>
  <c r="S66" i="24" s="1"/>
  <c r="S98" i="24" s="1"/>
  <c r="S130" i="24" s="1"/>
  <c r="R34" i="24"/>
  <c r="R69" i="24" s="1"/>
  <c r="R101" i="24" s="1"/>
  <c r="R133" i="24" s="1"/>
  <c r="R10" i="24"/>
  <c r="R13" i="24"/>
  <c r="R48" i="24" s="1"/>
  <c r="R80" i="24" s="1"/>
  <c r="R112" i="24" s="1"/>
  <c r="Q16" i="24"/>
  <c r="Q51" i="24" s="1"/>
  <c r="Q83" i="24" s="1"/>
  <c r="Q115" i="24" s="1"/>
  <c r="S18" i="24"/>
  <c r="S53" i="24" s="1"/>
  <c r="S85" i="24" s="1"/>
  <c r="S117" i="24" s="1"/>
  <c r="R21" i="24"/>
  <c r="R56" i="24" s="1"/>
  <c r="R88" i="24" s="1"/>
  <c r="R120" i="24" s="1"/>
  <c r="Q24" i="24"/>
  <c r="Q59" i="24" s="1"/>
  <c r="Q91" i="24" s="1"/>
  <c r="Q123" i="24" s="1"/>
  <c r="S26" i="24"/>
  <c r="S61" i="24" s="1"/>
  <c r="S93" i="24" s="1"/>
  <c r="S125" i="24" s="1"/>
  <c r="R29" i="24"/>
  <c r="R64" i="24" s="1"/>
  <c r="R96" i="24" s="1"/>
  <c r="R128" i="24" s="1"/>
  <c r="Q32" i="24"/>
  <c r="Q67" i="24" s="1"/>
  <c r="Q99" i="24" s="1"/>
  <c r="Q131" i="24" s="1"/>
  <c r="S34" i="24"/>
  <c r="S69" i="24" s="1"/>
  <c r="S101" i="24" s="1"/>
  <c r="S133" i="24" s="1"/>
  <c r="S10" i="24"/>
  <c r="Q11" i="24"/>
  <c r="Q46" i="24" s="1"/>
  <c r="Q78" i="24" s="1"/>
  <c r="Q110" i="24" s="1"/>
  <c r="S13" i="24"/>
  <c r="S48" i="24" s="1"/>
  <c r="S80" i="24" s="1"/>
  <c r="S112" i="24" s="1"/>
  <c r="R16" i="24"/>
  <c r="R51" i="24" s="1"/>
  <c r="R83" i="24" s="1"/>
  <c r="R115" i="24" s="1"/>
  <c r="Q19" i="24"/>
  <c r="Q54" i="24" s="1"/>
  <c r="Q86" i="24" s="1"/>
  <c r="Q118" i="24" s="1"/>
  <c r="S21" i="24"/>
  <c r="S56" i="24" s="1"/>
  <c r="S88" i="24" s="1"/>
  <c r="S120" i="24" s="1"/>
  <c r="R24" i="24"/>
  <c r="R59" i="24" s="1"/>
  <c r="R91" i="24" s="1"/>
  <c r="R123" i="24" s="1"/>
  <c r="Q27" i="24"/>
  <c r="Q62" i="24" s="1"/>
  <c r="Q94" i="24" s="1"/>
  <c r="Q126" i="24" s="1"/>
  <c r="S29" i="24"/>
  <c r="S64" i="24" s="1"/>
  <c r="S96" i="24" s="1"/>
  <c r="S128" i="24" s="1"/>
  <c r="R32" i="24"/>
  <c r="R67" i="24" s="1"/>
  <c r="R99" i="24" s="1"/>
  <c r="R131" i="24" s="1"/>
  <c r="Q35" i="24"/>
  <c r="Q70" i="24" s="1"/>
  <c r="Q102" i="24" s="1"/>
  <c r="Q134" i="24" s="1"/>
  <c r="S11" i="24"/>
  <c r="S46" i="24" s="1"/>
  <c r="S78" i="24" s="1"/>
  <c r="S110" i="24" s="1"/>
  <c r="R14" i="24"/>
  <c r="R49" i="24" s="1"/>
  <c r="R81" i="24" s="1"/>
  <c r="R113" i="24" s="1"/>
  <c r="Q17" i="24"/>
  <c r="Q52" i="24" s="1"/>
  <c r="Q84" i="24" s="1"/>
  <c r="Q116" i="24" s="1"/>
  <c r="S19" i="24"/>
  <c r="S54" i="24" s="1"/>
  <c r="S86" i="24" s="1"/>
  <c r="S118" i="24" s="1"/>
  <c r="R22" i="24"/>
  <c r="R57" i="24" s="1"/>
  <c r="R89" i="24" s="1"/>
  <c r="R121" i="24" s="1"/>
  <c r="Q25" i="24"/>
  <c r="Q60" i="24" s="1"/>
  <c r="Q92" i="24" s="1"/>
  <c r="Q124" i="24" s="1"/>
  <c r="S27" i="24"/>
  <c r="S62" i="24" s="1"/>
  <c r="S94" i="24" s="1"/>
  <c r="S126" i="24" s="1"/>
  <c r="R30" i="24"/>
  <c r="R65" i="24" s="1"/>
  <c r="R97" i="24" s="1"/>
  <c r="R129" i="24" s="1"/>
  <c r="Q33" i="24"/>
  <c r="Q68" i="24" s="1"/>
  <c r="Q100" i="24" s="1"/>
  <c r="Q132" i="24" s="1"/>
  <c r="S35" i="24"/>
  <c r="S70" i="24" s="1"/>
  <c r="S102" i="24" s="1"/>
  <c r="S134" i="24" s="1"/>
  <c r="Q12" i="24"/>
  <c r="Q47" i="24" s="1"/>
  <c r="Q79" i="24" s="1"/>
  <c r="Q111" i="24" s="1"/>
  <c r="S14" i="24"/>
  <c r="S49" i="24" s="1"/>
  <c r="S81" i="24" s="1"/>
  <c r="S113" i="24" s="1"/>
  <c r="R17" i="24"/>
  <c r="R52" i="24" s="1"/>
  <c r="R84" i="24" s="1"/>
  <c r="R116" i="24" s="1"/>
  <c r="Q20" i="24"/>
  <c r="Q55" i="24" s="1"/>
  <c r="Q87" i="24" s="1"/>
  <c r="Q119" i="24" s="1"/>
  <c r="S22" i="24"/>
  <c r="S57" i="24" s="1"/>
  <c r="S89" i="24" s="1"/>
  <c r="S121" i="24" s="1"/>
  <c r="R25" i="24"/>
  <c r="R60" i="24" s="1"/>
  <c r="R92" i="24" s="1"/>
  <c r="R124" i="24" s="1"/>
  <c r="Q28" i="24"/>
  <c r="Q63" i="24" s="1"/>
  <c r="Q95" i="24" s="1"/>
  <c r="Q127" i="24" s="1"/>
  <c r="S30" i="24"/>
  <c r="S65" i="24" s="1"/>
  <c r="S97" i="24" s="1"/>
  <c r="S129" i="24" s="1"/>
  <c r="R33" i="24"/>
  <c r="R68" i="24" s="1"/>
  <c r="R100" i="24" s="1"/>
  <c r="R132" i="24" s="1"/>
  <c r="Q36" i="24"/>
  <c r="Q71" i="24" s="1"/>
  <c r="Q103" i="24" s="1"/>
  <c r="R12" i="24"/>
  <c r="R47" i="24" s="1"/>
  <c r="R79" i="24" s="1"/>
  <c r="R111" i="24" s="1"/>
  <c r="Q15" i="24"/>
  <c r="Q50" i="24" s="1"/>
  <c r="Q82" i="24" s="1"/>
  <c r="Q114" i="24" s="1"/>
  <c r="S17" i="24"/>
  <c r="S52" i="24" s="1"/>
  <c r="S84" i="24" s="1"/>
  <c r="S116" i="24" s="1"/>
  <c r="R20" i="24"/>
  <c r="R55" i="24" s="1"/>
  <c r="R87" i="24" s="1"/>
  <c r="R119" i="24" s="1"/>
  <c r="Q23" i="24"/>
  <c r="Q58" i="24" s="1"/>
  <c r="Q90" i="24" s="1"/>
  <c r="Q122" i="24" s="1"/>
  <c r="S25" i="24"/>
  <c r="S60" i="24" s="1"/>
  <c r="S92" i="24" s="1"/>
  <c r="S124" i="24" s="1"/>
  <c r="R28" i="24"/>
  <c r="R63" i="24" s="1"/>
  <c r="R95" i="24" s="1"/>
  <c r="R127" i="24" s="1"/>
  <c r="Q31" i="24"/>
  <c r="Q66" i="24" s="1"/>
  <c r="Q98" i="24" s="1"/>
  <c r="Q130" i="24" s="1"/>
  <c r="S33" i="24"/>
  <c r="S68" i="24" s="1"/>
  <c r="S100" i="24" s="1"/>
  <c r="S132" i="24" s="1"/>
  <c r="R36" i="24"/>
  <c r="R71" i="24" s="1"/>
  <c r="R103" i="24" s="1"/>
  <c r="R11" i="24"/>
  <c r="R46" i="24" s="1"/>
  <c r="R78" i="24" s="1"/>
  <c r="R110" i="24" s="1"/>
  <c r="Q22" i="24"/>
  <c r="Q57" i="24" s="1"/>
  <c r="Q89" i="24" s="1"/>
  <c r="Q121" i="24" s="1"/>
  <c r="S32" i="24"/>
  <c r="S67" i="24" s="1"/>
  <c r="S99" i="24" s="1"/>
  <c r="S131" i="24" s="1"/>
  <c r="S12" i="24"/>
  <c r="S47" i="24" s="1"/>
  <c r="S79" i="24" s="1"/>
  <c r="S111" i="24" s="1"/>
  <c r="Q34" i="24"/>
  <c r="Q69" i="24" s="1"/>
  <c r="Q101" i="24" s="1"/>
  <c r="Q133" i="24" s="1"/>
  <c r="R23" i="24"/>
  <c r="R58" i="24" s="1"/>
  <c r="R90" i="24" s="1"/>
  <c r="R122" i="24" s="1"/>
  <c r="R31" i="24"/>
  <c r="R66" i="24" s="1"/>
  <c r="R98" i="24" s="1"/>
  <c r="R130" i="24" s="1"/>
  <c r="Q14" i="24"/>
  <c r="Q49" i="24" s="1"/>
  <c r="Q81" i="24" s="1"/>
  <c r="Q113" i="24" s="1"/>
  <c r="S24" i="24"/>
  <c r="S59" i="24" s="1"/>
  <c r="S91" i="24" s="1"/>
  <c r="S123" i="24" s="1"/>
  <c r="R35" i="24"/>
  <c r="R70" i="24" s="1"/>
  <c r="R102" i="24" s="1"/>
  <c r="R134" i="24" s="1"/>
  <c r="Q26" i="24"/>
  <c r="Q61" i="24" s="1"/>
  <c r="Q93" i="24" s="1"/>
  <c r="Q125" i="24" s="1"/>
  <c r="R15" i="24"/>
  <c r="R50" i="24" s="1"/>
  <c r="R82" i="24" s="1"/>
  <c r="R114" i="24" s="1"/>
  <c r="S36" i="24"/>
  <c r="S71" i="24" s="1"/>
  <c r="S103" i="24" s="1"/>
  <c r="Q18" i="24"/>
  <c r="Q53" i="24" s="1"/>
  <c r="Q85" i="24" s="1"/>
  <c r="Q117" i="24" s="1"/>
  <c r="S16" i="24"/>
  <c r="S51" i="24" s="1"/>
  <c r="S83" i="24" s="1"/>
  <c r="S115" i="24" s="1"/>
  <c r="R27" i="24"/>
  <c r="R62" i="24" s="1"/>
  <c r="R94" i="24" s="1"/>
  <c r="R126" i="24" s="1"/>
  <c r="S28" i="24"/>
  <c r="S63" i="24" s="1"/>
  <c r="S95" i="24" s="1"/>
  <c r="S127" i="24" s="1"/>
  <c r="S20" i="24"/>
  <c r="S55" i="24" s="1"/>
  <c r="S87" i="24" s="1"/>
  <c r="S119" i="24" s="1"/>
  <c r="R19" i="24"/>
  <c r="R54" i="24" s="1"/>
  <c r="R86" i="24" s="1"/>
  <c r="R118" i="24" s="1"/>
  <c r="Q30" i="24"/>
  <c r="Q65" i="24" s="1"/>
  <c r="Q97" i="24" s="1"/>
  <c r="Q129" i="24" s="1"/>
  <c r="BP38" i="24"/>
  <c r="BP45" i="24"/>
  <c r="BP77" i="24" s="1"/>
  <c r="BP109" i="24" s="1"/>
  <c r="BP137" i="24" s="1"/>
  <c r="BO38" i="24"/>
  <c r="BY10" i="22"/>
  <c r="BZ13" i="22"/>
  <c r="BZ48" i="22" s="1"/>
  <c r="BZ80" i="22" s="1"/>
  <c r="BZ112" i="22" s="1"/>
  <c r="BY16" i="22"/>
  <c r="BY51" i="22" s="1"/>
  <c r="BY83" i="22" s="1"/>
  <c r="BY115" i="22" s="1"/>
  <c r="CA18" i="22"/>
  <c r="CA53" i="22" s="1"/>
  <c r="CA85" i="22" s="1"/>
  <c r="CA117" i="22" s="1"/>
  <c r="BZ21" i="22"/>
  <c r="BZ56" i="22" s="1"/>
  <c r="BZ88" i="22" s="1"/>
  <c r="BZ120" i="22" s="1"/>
  <c r="BY24" i="22"/>
  <c r="BY59" i="22" s="1"/>
  <c r="BY91" i="22" s="1"/>
  <c r="BY123" i="22" s="1"/>
  <c r="CA26" i="22"/>
  <c r="CA61" i="22" s="1"/>
  <c r="CA93" i="22" s="1"/>
  <c r="CA125" i="22" s="1"/>
  <c r="BZ29" i="22"/>
  <c r="BZ64" i="22" s="1"/>
  <c r="BZ96" i="22" s="1"/>
  <c r="BZ128" i="22" s="1"/>
  <c r="BY32" i="22"/>
  <c r="BY67" i="22" s="1"/>
  <c r="BY99" i="22" s="1"/>
  <c r="BY131" i="22" s="1"/>
  <c r="CA34" i="22"/>
  <c r="CA69" i="22" s="1"/>
  <c r="CA101" i="22" s="1"/>
  <c r="CA133" i="22" s="1"/>
  <c r="CA10" i="22"/>
  <c r="BY11" i="22"/>
  <c r="BY46" i="22" s="1"/>
  <c r="BY78" i="22" s="1"/>
  <c r="BY110" i="22" s="1"/>
  <c r="CA13" i="22"/>
  <c r="CA48" i="22" s="1"/>
  <c r="CA80" i="22" s="1"/>
  <c r="CA112" i="22" s="1"/>
  <c r="BZ16" i="22"/>
  <c r="BZ51" i="22" s="1"/>
  <c r="BZ83" i="22" s="1"/>
  <c r="BZ115" i="22" s="1"/>
  <c r="BY19" i="22"/>
  <c r="BY54" i="22" s="1"/>
  <c r="BY86" i="22" s="1"/>
  <c r="BY118" i="22" s="1"/>
  <c r="CA21" i="22"/>
  <c r="CA56" i="22" s="1"/>
  <c r="CA88" i="22" s="1"/>
  <c r="CA120" i="22" s="1"/>
  <c r="BZ24" i="22"/>
  <c r="BZ59" i="22" s="1"/>
  <c r="BZ91" i="22" s="1"/>
  <c r="BZ123" i="22" s="1"/>
  <c r="BY27" i="22"/>
  <c r="BY62" i="22" s="1"/>
  <c r="BY94" i="22" s="1"/>
  <c r="BY126" i="22" s="1"/>
  <c r="CA29" i="22"/>
  <c r="CA64" i="22" s="1"/>
  <c r="CA96" i="22" s="1"/>
  <c r="CA128" i="22" s="1"/>
  <c r="BZ32" i="22"/>
  <c r="BZ67" i="22" s="1"/>
  <c r="BZ99" i="22" s="1"/>
  <c r="BZ131" i="22" s="1"/>
  <c r="BY35" i="22"/>
  <c r="BY70" i="22" s="1"/>
  <c r="BY102" i="22" s="1"/>
  <c r="BY134" i="22" s="1"/>
  <c r="BZ11" i="22"/>
  <c r="BZ46" i="22" s="1"/>
  <c r="BZ78" i="22" s="1"/>
  <c r="BZ110" i="22" s="1"/>
  <c r="BY14" i="22"/>
  <c r="BY49" i="22" s="1"/>
  <c r="BY81" i="22" s="1"/>
  <c r="BY113" i="22" s="1"/>
  <c r="CA16" i="22"/>
  <c r="CA51" i="22" s="1"/>
  <c r="CA83" i="22" s="1"/>
  <c r="CA115" i="22" s="1"/>
  <c r="BZ19" i="22"/>
  <c r="BZ54" i="22" s="1"/>
  <c r="BZ86" i="22" s="1"/>
  <c r="BZ118" i="22" s="1"/>
  <c r="BY22" i="22"/>
  <c r="BY57" i="22" s="1"/>
  <c r="BY89" i="22" s="1"/>
  <c r="BY121" i="22" s="1"/>
  <c r="CA24" i="22"/>
  <c r="CA59" i="22" s="1"/>
  <c r="CA91" i="22" s="1"/>
  <c r="CA123" i="22" s="1"/>
  <c r="BZ27" i="22"/>
  <c r="BZ62" i="22" s="1"/>
  <c r="BZ94" i="22" s="1"/>
  <c r="BZ126" i="22" s="1"/>
  <c r="BY30" i="22"/>
  <c r="BY65" i="22" s="1"/>
  <c r="BY97" i="22" s="1"/>
  <c r="BY129" i="22" s="1"/>
  <c r="CA32" i="22"/>
  <c r="CA67" i="22" s="1"/>
  <c r="CA99" i="22" s="1"/>
  <c r="CA131" i="22" s="1"/>
  <c r="BZ35" i="22"/>
  <c r="BZ70" i="22" s="1"/>
  <c r="BZ102" i="22" s="1"/>
  <c r="BZ134" i="22" s="1"/>
  <c r="CA11" i="22"/>
  <c r="CA46" i="22" s="1"/>
  <c r="CA78" i="22" s="1"/>
  <c r="CA110" i="22" s="1"/>
  <c r="BZ14" i="22"/>
  <c r="BZ49" i="22" s="1"/>
  <c r="BZ81" i="22" s="1"/>
  <c r="BZ113" i="22" s="1"/>
  <c r="BY17" i="22"/>
  <c r="BY52" i="22" s="1"/>
  <c r="BY84" i="22" s="1"/>
  <c r="BY116" i="22" s="1"/>
  <c r="CA19" i="22"/>
  <c r="CA54" i="22" s="1"/>
  <c r="CA86" i="22" s="1"/>
  <c r="CA118" i="22" s="1"/>
  <c r="BZ22" i="22"/>
  <c r="BZ57" i="22" s="1"/>
  <c r="BZ89" i="22" s="1"/>
  <c r="BZ121" i="22" s="1"/>
  <c r="BY25" i="22"/>
  <c r="BY60" i="22" s="1"/>
  <c r="BY92" i="22" s="1"/>
  <c r="BY124" i="22" s="1"/>
  <c r="CA27" i="22"/>
  <c r="CA62" i="22" s="1"/>
  <c r="CA94" i="22" s="1"/>
  <c r="CA126" i="22" s="1"/>
  <c r="BZ30" i="22"/>
  <c r="BZ65" i="22" s="1"/>
  <c r="BZ97" i="22" s="1"/>
  <c r="BZ129" i="22" s="1"/>
  <c r="BY33" i="22"/>
  <c r="BY68" i="22" s="1"/>
  <c r="BY100" i="22" s="1"/>
  <c r="BY132" i="22" s="1"/>
  <c r="CA35" i="22"/>
  <c r="CA70" i="22" s="1"/>
  <c r="CA102" i="22" s="1"/>
  <c r="CA134" i="22" s="1"/>
  <c r="BY12" i="22"/>
  <c r="BY47" i="22" s="1"/>
  <c r="BY79" i="22" s="1"/>
  <c r="BY111" i="22" s="1"/>
  <c r="CA14" i="22"/>
  <c r="CA49" i="22" s="1"/>
  <c r="CA81" i="22" s="1"/>
  <c r="CA113" i="22" s="1"/>
  <c r="BZ17" i="22"/>
  <c r="BZ52" i="22" s="1"/>
  <c r="BZ84" i="22" s="1"/>
  <c r="BZ116" i="22" s="1"/>
  <c r="BY20" i="22"/>
  <c r="BY55" i="22" s="1"/>
  <c r="BY87" i="22" s="1"/>
  <c r="BY119" i="22" s="1"/>
  <c r="CA22" i="22"/>
  <c r="CA57" i="22" s="1"/>
  <c r="CA89" i="22" s="1"/>
  <c r="CA121" i="22" s="1"/>
  <c r="BZ25" i="22"/>
  <c r="BZ60" i="22" s="1"/>
  <c r="BZ92" i="22" s="1"/>
  <c r="BZ124" i="22" s="1"/>
  <c r="BY28" i="22"/>
  <c r="BY63" i="22" s="1"/>
  <c r="BY95" i="22" s="1"/>
  <c r="BY127" i="22" s="1"/>
  <c r="CA30" i="22"/>
  <c r="CA65" i="22" s="1"/>
  <c r="CA97" i="22" s="1"/>
  <c r="CA129" i="22" s="1"/>
  <c r="BZ33" i="22"/>
  <c r="BZ68" i="22" s="1"/>
  <c r="BZ100" i="22" s="1"/>
  <c r="BZ132" i="22" s="1"/>
  <c r="BY36" i="22"/>
  <c r="BY71" i="22" s="1"/>
  <c r="BY103" i="22" s="1"/>
  <c r="BZ12" i="22"/>
  <c r="BZ47" i="22" s="1"/>
  <c r="BZ79" i="22" s="1"/>
  <c r="BZ111" i="22" s="1"/>
  <c r="BY15" i="22"/>
  <c r="BY50" i="22" s="1"/>
  <c r="BY82" i="22" s="1"/>
  <c r="BY114" i="22" s="1"/>
  <c r="CA17" i="22"/>
  <c r="CA52" i="22" s="1"/>
  <c r="CA84" i="22" s="1"/>
  <c r="CA116" i="22" s="1"/>
  <c r="BZ20" i="22"/>
  <c r="BZ55" i="22" s="1"/>
  <c r="BZ87" i="22" s="1"/>
  <c r="BZ119" i="22" s="1"/>
  <c r="BY23" i="22"/>
  <c r="BY58" i="22" s="1"/>
  <c r="BY90" i="22" s="1"/>
  <c r="BY122" i="22" s="1"/>
  <c r="CA25" i="22"/>
  <c r="CA60" i="22" s="1"/>
  <c r="CA92" i="22" s="1"/>
  <c r="CA124" i="22" s="1"/>
  <c r="BZ28" i="22"/>
  <c r="BZ63" i="22" s="1"/>
  <c r="BZ95" i="22" s="1"/>
  <c r="BZ127" i="22" s="1"/>
  <c r="BY31" i="22"/>
  <c r="BY66" i="22" s="1"/>
  <c r="BY98" i="22" s="1"/>
  <c r="BY130" i="22" s="1"/>
  <c r="CA33" i="22"/>
  <c r="CA68" i="22" s="1"/>
  <c r="CA100" i="22" s="1"/>
  <c r="CA132" i="22" s="1"/>
  <c r="BZ36" i="22"/>
  <c r="BZ71" i="22" s="1"/>
  <c r="BZ103" i="22" s="1"/>
  <c r="CA12" i="22"/>
  <c r="CA47" i="22" s="1"/>
  <c r="CA79" i="22" s="1"/>
  <c r="CA111" i="22" s="1"/>
  <c r="BZ15" i="22"/>
  <c r="BZ50" i="22" s="1"/>
  <c r="BZ82" i="22" s="1"/>
  <c r="BZ114" i="22" s="1"/>
  <c r="BY18" i="22"/>
  <c r="BY53" i="22" s="1"/>
  <c r="BY85" i="22" s="1"/>
  <c r="BY117" i="22" s="1"/>
  <c r="CA20" i="22"/>
  <c r="CA55" i="22" s="1"/>
  <c r="CA87" i="22" s="1"/>
  <c r="CA119" i="22" s="1"/>
  <c r="BZ23" i="22"/>
  <c r="BZ58" i="22" s="1"/>
  <c r="BZ90" i="22" s="1"/>
  <c r="BZ122" i="22" s="1"/>
  <c r="BY26" i="22"/>
  <c r="BY61" i="22" s="1"/>
  <c r="BY93" i="22" s="1"/>
  <c r="BY125" i="22" s="1"/>
  <c r="CA28" i="22"/>
  <c r="CA63" i="22" s="1"/>
  <c r="CA95" i="22" s="1"/>
  <c r="CA127" i="22" s="1"/>
  <c r="BZ31" i="22"/>
  <c r="BZ66" i="22" s="1"/>
  <c r="BZ98" i="22" s="1"/>
  <c r="BZ130" i="22" s="1"/>
  <c r="BY34" i="22"/>
  <c r="BY69" i="22" s="1"/>
  <c r="BY101" i="22" s="1"/>
  <c r="BY133" i="22" s="1"/>
  <c r="CA36" i="22"/>
  <c r="CA71" i="22" s="1"/>
  <c r="CA103" i="22" s="1"/>
  <c r="BZ26" i="22"/>
  <c r="BZ61" i="22" s="1"/>
  <c r="BZ93" i="22" s="1"/>
  <c r="BZ125" i="22" s="1"/>
  <c r="BY29" i="22"/>
  <c r="BY64" i="22" s="1"/>
  <c r="BY96" i="22" s="1"/>
  <c r="BY128" i="22" s="1"/>
  <c r="CA31" i="22"/>
  <c r="CA66" i="22" s="1"/>
  <c r="CA98" i="22" s="1"/>
  <c r="CA130" i="22" s="1"/>
  <c r="BY13" i="22"/>
  <c r="BY48" i="22" s="1"/>
  <c r="BY80" i="22" s="1"/>
  <c r="BY112" i="22" s="1"/>
  <c r="BZ34" i="22"/>
  <c r="BZ69" i="22" s="1"/>
  <c r="BZ101" i="22" s="1"/>
  <c r="BZ133" i="22" s="1"/>
  <c r="CA15" i="22"/>
  <c r="CA50" i="22" s="1"/>
  <c r="CA82" i="22" s="1"/>
  <c r="CA114" i="22" s="1"/>
  <c r="BZ10" i="22"/>
  <c r="BZ18" i="22"/>
  <c r="BZ53" i="22" s="1"/>
  <c r="BZ85" i="22" s="1"/>
  <c r="BZ117" i="22" s="1"/>
  <c r="BY21" i="22"/>
  <c r="BY56" i="22" s="1"/>
  <c r="BY88" i="22" s="1"/>
  <c r="BY120" i="22" s="1"/>
  <c r="CA23" i="22"/>
  <c r="CA58" i="22" s="1"/>
  <c r="CA90" i="22" s="1"/>
  <c r="CA122" i="22" s="1"/>
  <c r="AK10" i="22"/>
  <c r="AL12" i="22"/>
  <c r="AL47" i="22" s="1"/>
  <c r="AL79" i="22" s="1"/>
  <c r="AL111" i="22" s="1"/>
  <c r="AK15" i="22"/>
  <c r="AK50" i="22" s="1"/>
  <c r="AK82" i="22" s="1"/>
  <c r="AK114" i="22" s="1"/>
  <c r="AM17" i="22"/>
  <c r="AM52" i="22" s="1"/>
  <c r="AM84" i="22" s="1"/>
  <c r="AM116" i="22" s="1"/>
  <c r="AL20" i="22"/>
  <c r="AL55" i="22" s="1"/>
  <c r="AL87" i="22" s="1"/>
  <c r="AL119" i="22" s="1"/>
  <c r="AK23" i="22"/>
  <c r="AK58" i="22" s="1"/>
  <c r="AK90" i="22" s="1"/>
  <c r="AK122" i="22" s="1"/>
  <c r="AM25" i="22"/>
  <c r="AM60" i="22" s="1"/>
  <c r="AM92" i="22" s="1"/>
  <c r="AM124" i="22" s="1"/>
  <c r="AL28" i="22"/>
  <c r="AL63" i="22" s="1"/>
  <c r="AL95" i="22" s="1"/>
  <c r="AL127" i="22" s="1"/>
  <c r="AK31" i="22"/>
  <c r="AK66" i="22" s="1"/>
  <c r="AK98" i="22" s="1"/>
  <c r="AK130" i="22" s="1"/>
  <c r="AM33" i="22"/>
  <c r="AM68" i="22" s="1"/>
  <c r="AM100" i="22" s="1"/>
  <c r="AM132" i="22" s="1"/>
  <c r="AL36" i="22"/>
  <c r="AL71" i="22" s="1"/>
  <c r="AL103" i="22" s="1"/>
  <c r="AM12" i="22"/>
  <c r="AM47" i="22" s="1"/>
  <c r="AM79" i="22" s="1"/>
  <c r="AM111" i="22" s="1"/>
  <c r="AL15" i="22"/>
  <c r="AL50" i="22" s="1"/>
  <c r="AL82" i="22" s="1"/>
  <c r="AL114" i="22" s="1"/>
  <c r="AK18" i="22"/>
  <c r="AK53" i="22" s="1"/>
  <c r="AK85" i="22" s="1"/>
  <c r="AK117" i="22" s="1"/>
  <c r="AM20" i="22"/>
  <c r="AM55" i="22" s="1"/>
  <c r="AM87" i="22" s="1"/>
  <c r="AM119" i="22" s="1"/>
  <c r="AL23" i="22"/>
  <c r="AL58" i="22" s="1"/>
  <c r="AL90" i="22" s="1"/>
  <c r="AL122" i="22" s="1"/>
  <c r="AK26" i="22"/>
  <c r="AK61" i="22" s="1"/>
  <c r="AK93" i="22" s="1"/>
  <c r="AK125" i="22" s="1"/>
  <c r="AM28" i="22"/>
  <c r="AM63" i="22" s="1"/>
  <c r="AM95" i="22" s="1"/>
  <c r="AM127" i="22" s="1"/>
  <c r="AL31" i="22"/>
  <c r="AL66" i="22" s="1"/>
  <c r="AL98" i="22" s="1"/>
  <c r="AL130" i="22" s="1"/>
  <c r="AK34" i="22"/>
  <c r="AK69" i="22" s="1"/>
  <c r="AK101" i="22" s="1"/>
  <c r="AK133" i="22" s="1"/>
  <c r="AM36" i="22"/>
  <c r="AM71" i="22" s="1"/>
  <c r="AM103" i="22" s="1"/>
  <c r="AK13" i="22"/>
  <c r="AK48" i="22" s="1"/>
  <c r="AK80" i="22" s="1"/>
  <c r="AK112" i="22" s="1"/>
  <c r="AM15" i="22"/>
  <c r="AM50" i="22" s="1"/>
  <c r="AM82" i="22" s="1"/>
  <c r="AM114" i="22" s="1"/>
  <c r="AL18" i="22"/>
  <c r="AL53" i="22" s="1"/>
  <c r="AL85" i="22" s="1"/>
  <c r="AL117" i="22" s="1"/>
  <c r="AK21" i="22"/>
  <c r="AK56" i="22" s="1"/>
  <c r="AK88" i="22" s="1"/>
  <c r="AK120" i="22" s="1"/>
  <c r="AM23" i="22"/>
  <c r="AM58" i="22" s="1"/>
  <c r="AM90" i="22" s="1"/>
  <c r="AM122" i="22" s="1"/>
  <c r="AL26" i="22"/>
  <c r="AL61" i="22" s="1"/>
  <c r="AL93" i="22" s="1"/>
  <c r="AL125" i="22" s="1"/>
  <c r="AK29" i="22"/>
  <c r="AK64" i="22" s="1"/>
  <c r="AK96" i="22" s="1"/>
  <c r="AK128" i="22" s="1"/>
  <c r="AM31" i="22"/>
  <c r="AM66" i="22" s="1"/>
  <c r="AM98" i="22" s="1"/>
  <c r="AM130" i="22" s="1"/>
  <c r="AL34" i="22"/>
  <c r="AL69" i="22" s="1"/>
  <c r="AL101" i="22" s="1"/>
  <c r="AL133" i="22" s="1"/>
  <c r="AL10" i="22"/>
  <c r="AL13" i="22"/>
  <c r="AL48" i="22" s="1"/>
  <c r="AL80" i="22" s="1"/>
  <c r="AL112" i="22" s="1"/>
  <c r="AK16" i="22"/>
  <c r="AK51" i="22" s="1"/>
  <c r="AK83" i="22" s="1"/>
  <c r="AK115" i="22" s="1"/>
  <c r="AM18" i="22"/>
  <c r="AM53" i="22" s="1"/>
  <c r="AM85" i="22" s="1"/>
  <c r="AM117" i="22" s="1"/>
  <c r="AL21" i="22"/>
  <c r="AL56" i="22" s="1"/>
  <c r="AL88" i="22" s="1"/>
  <c r="AL120" i="22" s="1"/>
  <c r="AK24" i="22"/>
  <c r="AK59" i="22" s="1"/>
  <c r="AK91" i="22" s="1"/>
  <c r="AK123" i="22" s="1"/>
  <c r="AM26" i="22"/>
  <c r="AM61" i="22" s="1"/>
  <c r="AM93" i="22" s="1"/>
  <c r="AM125" i="22" s="1"/>
  <c r="AL29" i="22"/>
  <c r="AL64" i="22" s="1"/>
  <c r="AL96" i="22" s="1"/>
  <c r="AL128" i="22" s="1"/>
  <c r="AK32" i="22"/>
  <c r="AK67" i="22" s="1"/>
  <c r="AK99" i="22" s="1"/>
  <c r="AK131" i="22" s="1"/>
  <c r="AM34" i="22"/>
  <c r="AM69" i="22" s="1"/>
  <c r="AM101" i="22" s="1"/>
  <c r="AM133" i="22" s="1"/>
  <c r="AM10" i="22"/>
  <c r="AK11" i="22"/>
  <c r="AK46" i="22" s="1"/>
  <c r="AK78" i="22" s="1"/>
  <c r="AK110" i="22" s="1"/>
  <c r="AM13" i="22"/>
  <c r="AM48" i="22" s="1"/>
  <c r="AM80" i="22" s="1"/>
  <c r="AM112" i="22" s="1"/>
  <c r="AL16" i="22"/>
  <c r="AL51" i="22" s="1"/>
  <c r="AL83" i="22" s="1"/>
  <c r="AL115" i="22" s="1"/>
  <c r="AK19" i="22"/>
  <c r="AK54" i="22" s="1"/>
  <c r="AK86" i="22" s="1"/>
  <c r="AK118" i="22" s="1"/>
  <c r="AM21" i="22"/>
  <c r="AM56" i="22" s="1"/>
  <c r="AM88" i="22" s="1"/>
  <c r="AM120" i="22" s="1"/>
  <c r="AL24" i="22"/>
  <c r="AL59" i="22" s="1"/>
  <c r="AL91" i="22" s="1"/>
  <c r="AL123" i="22" s="1"/>
  <c r="AK27" i="22"/>
  <c r="AK62" i="22" s="1"/>
  <c r="AK94" i="22" s="1"/>
  <c r="AK126" i="22" s="1"/>
  <c r="AM29" i="22"/>
  <c r="AM64" i="22" s="1"/>
  <c r="AM96" i="22" s="1"/>
  <c r="AM128" i="22" s="1"/>
  <c r="AL32" i="22"/>
  <c r="AL67" i="22" s="1"/>
  <c r="AL99" i="22" s="1"/>
  <c r="AL131" i="22" s="1"/>
  <c r="AK35" i="22"/>
  <c r="AK70" i="22" s="1"/>
  <c r="AK102" i="22" s="1"/>
  <c r="AK134" i="22" s="1"/>
  <c r="AL11" i="22"/>
  <c r="AL46" i="22" s="1"/>
  <c r="AL78" i="22" s="1"/>
  <c r="AL110" i="22" s="1"/>
  <c r="AK14" i="22"/>
  <c r="AK49" i="22" s="1"/>
  <c r="AK81" i="22" s="1"/>
  <c r="AK113" i="22" s="1"/>
  <c r="AM16" i="22"/>
  <c r="AM51" i="22" s="1"/>
  <c r="AM83" i="22" s="1"/>
  <c r="AM115" i="22" s="1"/>
  <c r="AL19" i="22"/>
  <c r="AL54" i="22" s="1"/>
  <c r="AL86" i="22" s="1"/>
  <c r="AL118" i="22" s="1"/>
  <c r="AK22" i="22"/>
  <c r="AK57" i="22" s="1"/>
  <c r="AK89" i="22" s="1"/>
  <c r="AK121" i="22" s="1"/>
  <c r="AM24" i="22"/>
  <c r="AM59" i="22" s="1"/>
  <c r="AM91" i="22" s="1"/>
  <c r="AM123" i="22" s="1"/>
  <c r="AL27" i="22"/>
  <c r="AL62" i="22" s="1"/>
  <c r="AL94" i="22" s="1"/>
  <c r="AL126" i="22" s="1"/>
  <c r="AK30" i="22"/>
  <c r="AK65" i="22" s="1"/>
  <c r="AK97" i="22" s="1"/>
  <c r="AK129" i="22" s="1"/>
  <c r="AM32" i="22"/>
  <c r="AM67" i="22" s="1"/>
  <c r="AM99" i="22" s="1"/>
  <c r="AM131" i="22" s="1"/>
  <c r="AL35" i="22"/>
  <c r="AL70" i="22" s="1"/>
  <c r="AL102" i="22" s="1"/>
  <c r="AL134" i="22" s="1"/>
  <c r="AM11" i="22"/>
  <c r="AM46" i="22" s="1"/>
  <c r="AM78" i="22" s="1"/>
  <c r="AM110" i="22" s="1"/>
  <c r="AL14" i="22"/>
  <c r="AL49" i="22" s="1"/>
  <c r="AL81" i="22" s="1"/>
  <c r="AL113" i="22" s="1"/>
  <c r="AK17" i="22"/>
  <c r="AK52" i="22" s="1"/>
  <c r="AK84" i="22" s="1"/>
  <c r="AK116" i="22" s="1"/>
  <c r="AM19" i="22"/>
  <c r="AM54" i="22" s="1"/>
  <c r="AM86" i="22" s="1"/>
  <c r="AM118" i="22" s="1"/>
  <c r="AL22" i="22"/>
  <c r="AL57" i="22" s="1"/>
  <c r="AL89" i="22" s="1"/>
  <c r="AL121" i="22" s="1"/>
  <c r="AK25" i="22"/>
  <c r="AK60" i="22" s="1"/>
  <c r="AK92" i="22" s="1"/>
  <c r="AK124" i="22" s="1"/>
  <c r="AM27" i="22"/>
  <c r="AM62" i="22" s="1"/>
  <c r="AM94" i="22" s="1"/>
  <c r="AM126" i="22" s="1"/>
  <c r="AL30" i="22"/>
  <c r="AL65" i="22" s="1"/>
  <c r="AL97" i="22" s="1"/>
  <c r="AL129" i="22" s="1"/>
  <c r="AK33" i="22"/>
  <c r="AK68" i="22" s="1"/>
  <c r="AK100" i="22" s="1"/>
  <c r="AK132" i="22" s="1"/>
  <c r="AM35" i="22"/>
  <c r="AM70" i="22" s="1"/>
  <c r="AM102" i="22" s="1"/>
  <c r="AM134" i="22" s="1"/>
  <c r="AM30" i="22"/>
  <c r="AM65" i="22" s="1"/>
  <c r="AM97" i="22" s="1"/>
  <c r="AM129" i="22" s="1"/>
  <c r="AK12" i="22"/>
  <c r="AK47" i="22" s="1"/>
  <c r="AK79" i="22" s="1"/>
  <c r="AK111" i="22" s="1"/>
  <c r="AL33" i="22"/>
  <c r="AL68" i="22" s="1"/>
  <c r="AL100" i="22" s="1"/>
  <c r="AL132" i="22" s="1"/>
  <c r="AM14" i="22"/>
  <c r="AM49" i="22" s="1"/>
  <c r="AM81" i="22" s="1"/>
  <c r="AM113" i="22" s="1"/>
  <c r="AK36" i="22"/>
  <c r="AK71" i="22" s="1"/>
  <c r="AK103" i="22" s="1"/>
  <c r="AL17" i="22"/>
  <c r="AL52" i="22" s="1"/>
  <c r="AL84" i="22" s="1"/>
  <c r="AL116" i="22" s="1"/>
  <c r="AK28" i="22"/>
  <c r="AK63" i="22" s="1"/>
  <c r="AK95" i="22" s="1"/>
  <c r="AK127" i="22" s="1"/>
  <c r="AK20" i="22"/>
  <c r="AK55" i="22" s="1"/>
  <c r="AK87" i="22" s="1"/>
  <c r="AK119" i="22" s="1"/>
  <c r="AM22" i="22"/>
  <c r="AM57" i="22" s="1"/>
  <c r="AM89" i="22" s="1"/>
  <c r="AM121" i="22" s="1"/>
  <c r="AL25" i="22"/>
  <c r="AL60" i="22" s="1"/>
  <c r="AL92" i="22" s="1"/>
  <c r="AL124" i="22" s="1"/>
  <c r="Q10" i="22"/>
  <c r="R12" i="22"/>
  <c r="R47" i="22" s="1"/>
  <c r="R79" i="22" s="1"/>
  <c r="R111" i="22" s="1"/>
  <c r="Q15" i="22"/>
  <c r="Q50" i="22" s="1"/>
  <c r="Q82" i="22" s="1"/>
  <c r="Q114" i="22" s="1"/>
  <c r="S17" i="22"/>
  <c r="S52" i="22" s="1"/>
  <c r="S84" i="22" s="1"/>
  <c r="S116" i="22" s="1"/>
  <c r="R20" i="22"/>
  <c r="R55" i="22" s="1"/>
  <c r="R87" i="22" s="1"/>
  <c r="R119" i="22" s="1"/>
  <c r="Q23" i="22"/>
  <c r="Q58" i="22" s="1"/>
  <c r="Q90" i="22" s="1"/>
  <c r="Q122" i="22" s="1"/>
  <c r="S25" i="22"/>
  <c r="S60" i="22" s="1"/>
  <c r="S92" i="22" s="1"/>
  <c r="S124" i="22" s="1"/>
  <c r="Q13" i="22"/>
  <c r="Q48" i="22" s="1"/>
  <c r="Q80" i="22" s="1"/>
  <c r="Q112" i="22" s="1"/>
  <c r="S15" i="22"/>
  <c r="S50" i="22" s="1"/>
  <c r="S82" i="22" s="1"/>
  <c r="S114" i="22" s="1"/>
  <c r="R18" i="22"/>
  <c r="R53" i="22" s="1"/>
  <c r="R85" i="22" s="1"/>
  <c r="R117" i="22" s="1"/>
  <c r="Q21" i="22"/>
  <c r="Q56" i="22" s="1"/>
  <c r="Q88" i="22" s="1"/>
  <c r="Q120" i="22" s="1"/>
  <c r="S23" i="22"/>
  <c r="S58" i="22" s="1"/>
  <c r="S90" i="22" s="1"/>
  <c r="S122" i="22" s="1"/>
  <c r="R26" i="22"/>
  <c r="R61" i="22" s="1"/>
  <c r="R93" i="22" s="1"/>
  <c r="R125" i="22" s="1"/>
  <c r="Q29" i="22"/>
  <c r="Q64" i="22" s="1"/>
  <c r="Q96" i="22" s="1"/>
  <c r="Q128" i="22" s="1"/>
  <c r="S31" i="22"/>
  <c r="S66" i="22" s="1"/>
  <c r="S98" i="22" s="1"/>
  <c r="S130" i="22" s="1"/>
  <c r="R34" i="22"/>
  <c r="R69" i="22" s="1"/>
  <c r="R101" i="22" s="1"/>
  <c r="R133" i="22" s="1"/>
  <c r="R10" i="22"/>
  <c r="R11" i="22"/>
  <c r="R46" i="22" s="1"/>
  <c r="R78" i="22" s="1"/>
  <c r="R110" i="22" s="1"/>
  <c r="Q14" i="22"/>
  <c r="Q49" i="22" s="1"/>
  <c r="Q81" i="22" s="1"/>
  <c r="Q113" i="22" s="1"/>
  <c r="S16" i="22"/>
  <c r="S51" i="22" s="1"/>
  <c r="S83" i="22" s="1"/>
  <c r="S115" i="22" s="1"/>
  <c r="R19" i="22"/>
  <c r="R54" i="22" s="1"/>
  <c r="R86" i="22" s="1"/>
  <c r="R118" i="22" s="1"/>
  <c r="Q22" i="22"/>
  <c r="Q57" i="22" s="1"/>
  <c r="Q89" i="22" s="1"/>
  <c r="Q121" i="22" s="1"/>
  <c r="S24" i="22"/>
  <c r="S59" i="22" s="1"/>
  <c r="S91" i="22" s="1"/>
  <c r="S123" i="22" s="1"/>
  <c r="R27" i="22"/>
  <c r="R62" i="22" s="1"/>
  <c r="R94" i="22" s="1"/>
  <c r="R126" i="22" s="1"/>
  <c r="S11" i="22"/>
  <c r="S46" i="22" s="1"/>
  <c r="S78" i="22" s="1"/>
  <c r="S110" i="22" s="1"/>
  <c r="R14" i="22"/>
  <c r="R49" i="22" s="1"/>
  <c r="R81" i="22" s="1"/>
  <c r="R113" i="22" s="1"/>
  <c r="Q17" i="22"/>
  <c r="Q52" i="22" s="1"/>
  <c r="Q84" i="22" s="1"/>
  <c r="Q116" i="22" s="1"/>
  <c r="S19" i="22"/>
  <c r="S54" i="22" s="1"/>
  <c r="S86" i="22" s="1"/>
  <c r="S118" i="22" s="1"/>
  <c r="R22" i="22"/>
  <c r="R57" i="22" s="1"/>
  <c r="R89" i="22" s="1"/>
  <c r="R121" i="22" s="1"/>
  <c r="Q25" i="22"/>
  <c r="Q60" i="22" s="1"/>
  <c r="Q92" i="22" s="1"/>
  <c r="Q124" i="22" s="1"/>
  <c r="S27" i="22"/>
  <c r="S62" i="22" s="1"/>
  <c r="S94" i="22" s="1"/>
  <c r="S126" i="22" s="1"/>
  <c r="R30" i="22"/>
  <c r="R65" i="22" s="1"/>
  <c r="R97" i="22" s="1"/>
  <c r="R129" i="22" s="1"/>
  <c r="Q33" i="22"/>
  <c r="Q68" i="22" s="1"/>
  <c r="Q100" i="22" s="1"/>
  <c r="Q132" i="22" s="1"/>
  <c r="S35" i="22"/>
  <c r="S70" i="22" s="1"/>
  <c r="S102" i="22" s="1"/>
  <c r="S134" i="22" s="1"/>
  <c r="R13" i="22"/>
  <c r="R48" i="22" s="1"/>
  <c r="R80" i="22" s="1"/>
  <c r="R112" i="22" s="1"/>
  <c r="S18" i="22"/>
  <c r="S53" i="22" s="1"/>
  <c r="S85" i="22" s="1"/>
  <c r="S117" i="22" s="1"/>
  <c r="Q24" i="22"/>
  <c r="Q59" i="22" s="1"/>
  <c r="Q91" i="22" s="1"/>
  <c r="Q123" i="22" s="1"/>
  <c r="S28" i="22"/>
  <c r="S63" i="22" s="1"/>
  <c r="S95" i="22" s="1"/>
  <c r="S127" i="22" s="1"/>
  <c r="R32" i="22"/>
  <c r="R67" i="22" s="1"/>
  <c r="R99" i="22" s="1"/>
  <c r="R131" i="22" s="1"/>
  <c r="Q36" i="22"/>
  <c r="Q71" i="22" s="1"/>
  <c r="Q103" i="22" s="1"/>
  <c r="R35" i="22"/>
  <c r="R70" i="22" s="1"/>
  <c r="R102" i="22" s="1"/>
  <c r="R134" i="22" s="1"/>
  <c r="S13" i="22"/>
  <c r="S48" i="22" s="1"/>
  <c r="S80" i="22" s="1"/>
  <c r="S112" i="22" s="1"/>
  <c r="Q19" i="22"/>
  <c r="Q54" i="22" s="1"/>
  <c r="Q86" i="22" s="1"/>
  <c r="Q118" i="22" s="1"/>
  <c r="R24" i="22"/>
  <c r="R59" i="22" s="1"/>
  <c r="R91" i="22" s="1"/>
  <c r="R123" i="22" s="1"/>
  <c r="R29" i="22"/>
  <c r="R64" i="22" s="1"/>
  <c r="R96" i="22" s="1"/>
  <c r="R128" i="22" s="1"/>
  <c r="S32" i="22"/>
  <c r="S67" i="22" s="1"/>
  <c r="S99" i="22" s="1"/>
  <c r="S131" i="22" s="1"/>
  <c r="R36" i="22"/>
  <c r="R71" i="22" s="1"/>
  <c r="R103" i="22" s="1"/>
  <c r="R23" i="22"/>
  <c r="R58" i="22" s="1"/>
  <c r="R90" i="22" s="1"/>
  <c r="R122" i="22" s="1"/>
  <c r="S14" i="22"/>
  <c r="S49" i="22" s="1"/>
  <c r="S81" i="22" s="1"/>
  <c r="S113" i="22" s="1"/>
  <c r="Q20" i="22"/>
  <c r="Q55" i="22" s="1"/>
  <c r="Q87" i="22" s="1"/>
  <c r="Q119" i="22" s="1"/>
  <c r="R25" i="22"/>
  <c r="R60" i="22" s="1"/>
  <c r="R92" i="22" s="1"/>
  <c r="R124" i="22" s="1"/>
  <c r="S29" i="22"/>
  <c r="S64" i="22" s="1"/>
  <c r="S96" i="22" s="1"/>
  <c r="S128" i="22" s="1"/>
  <c r="R33" i="22"/>
  <c r="R68" i="22" s="1"/>
  <c r="R100" i="22" s="1"/>
  <c r="R132" i="22" s="1"/>
  <c r="S36" i="22"/>
  <c r="S71" i="22" s="1"/>
  <c r="S103" i="22" s="1"/>
  <c r="R15" i="22"/>
  <c r="R50" i="22" s="1"/>
  <c r="R82" i="22" s="1"/>
  <c r="R114" i="22" s="1"/>
  <c r="Q26" i="22"/>
  <c r="Q61" i="22" s="1"/>
  <c r="Q93" i="22" s="1"/>
  <c r="Q125" i="22" s="1"/>
  <c r="Q30" i="22"/>
  <c r="Q65" i="22" s="1"/>
  <c r="Q97" i="22" s="1"/>
  <c r="Q129" i="22" s="1"/>
  <c r="S33" i="22"/>
  <c r="S68" i="22" s="1"/>
  <c r="S100" i="22" s="1"/>
  <c r="S132" i="22" s="1"/>
  <c r="S12" i="22"/>
  <c r="S47" i="22" s="1"/>
  <c r="S79" i="22" s="1"/>
  <c r="S111" i="22" s="1"/>
  <c r="S20" i="22"/>
  <c r="S55" i="22" s="1"/>
  <c r="S87" i="22" s="1"/>
  <c r="S119" i="22" s="1"/>
  <c r="S10" i="22"/>
  <c r="Q32" i="22"/>
  <c r="Q67" i="22" s="1"/>
  <c r="Q99" i="22" s="1"/>
  <c r="Q131" i="22" s="1"/>
  <c r="Q16" i="22"/>
  <c r="Q51" i="22" s="1"/>
  <c r="Q83" i="22" s="1"/>
  <c r="Q115" i="22" s="1"/>
  <c r="R21" i="22"/>
  <c r="R56" i="22" s="1"/>
  <c r="R88" i="22" s="1"/>
  <c r="R120" i="22" s="1"/>
  <c r="S26" i="22"/>
  <c r="S61" i="22" s="1"/>
  <c r="S93" i="22" s="1"/>
  <c r="S125" i="22" s="1"/>
  <c r="S30" i="22"/>
  <c r="S65" i="22" s="1"/>
  <c r="S97" i="22" s="1"/>
  <c r="S129" i="22" s="1"/>
  <c r="Q34" i="22"/>
  <c r="Q69" i="22" s="1"/>
  <c r="Q101" i="22" s="1"/>
  <c r="Q133" i="22" s="1"/>
  <c r="Q11" i="22"/>
  <c r="Q46" i="22" s="1"/>
  <c r="Q78" i="22" s="1"/>
  <c r="Q110" i="22" s="1"/>
  <c r="R16" i="22"/>
  <c r="R51" i="22" s="1"/>
  <c r="R83" i="22" s="1"/>
  <c r="R115" i="22" s="1"/>
  <c r="S21" i="22"/>
  <c r="S56" i="22" s="1"/>
  <c r="S88" i="22" s="1"/>
  <c r="S120" i="22" s="1"/>
  <c r="Q27" i="22"/>
  <c r="Q62" i="22" s="1"/>
  <c r="Q94" i="22" s="1"/>
  <c r="Q126" i="22" s="1"/>
  <c r="Q31" i="22"/>
  <c r="Q66" i="22" s="1"/>
  <c r="Q98" i="22" s="1"/>
  <c r="Q130" i="22" s="1"/>
  <c r="S34" i="22"/>
  <c r="S69" i="22" s="1"/>
  <c r="S101" i="22" s="1"/>
  <c r="S133" i="22" s="1"/>
  <c r="R28" i="22"/>
  <c r="R63" i="22" s="1"/>
  <c r="R95" i="22" s="1"/>
  <c r="R127" i="22" s="1"/>
  <c r="Q12" i="22"/>
  <c r="Q47" i="22" s="1"/>
  <c r="Q79" i="22" s="1"/>
  <c r="Q111" i="22" s="1"/>
  <c r="R17" i="22"/>
  <c r="R52" i="22" s="1"/>
  <c r="R84" i="22" s="1"/>
  <c r="R116" i="22" s="1"/>
  <c r="S22" i="22"/>
  <c r="S57" i="22" s="1"/>
  <c r="S89" i="22" s="1"/>
  <c r="S121" i="22" s="1"/>
  <c r="Q28" i="22"/>
  <c r="Q63" i="22" s="1"/>
  <c r="Q95" i="22" s="1"/>
  <c r="Q127" i="22" s="1"/>
  <c r="R31" i="22"/>
  <c r="R66" i="22" s="1"/>
  <c r="R98" i="22" s="1"/>
  <c r="R130" i="22" s="1"/>
  <c r="Q35" i="22"/>
  <c r="Q70" i="22" s="1"/>
  <c r="Q102" i="22" s="1"/>
  <c r="Q134" i="22" s="1"/>
  <c r="Q18" i="22"/>
  <c r="Q53" i="22" s="1"/>
  <c r="Q85" i="22" s="1"/>
  <c r="Q117" i="22" s="1"/>
  <c r="BK13" i="22"/>
  <c r="BK48" i="22" s="1"/>
  <c r="BK80" i="22" s="1"/>
  <c r="BK112" i="22" s="1"/>
  <c r="BJ16" i="22"/>
  <c r="BJ51" i="22" s="1"/>
  <c r="BJ83" i="22" s="1"/>
  <c r="BJ115" i="22" s="1"/>
  <c r="BL18" i="22"/>
  <c r="BL53" i="22" s="1"/>
  <c r="BL85" i="22" s="1"/>
  <c r="BL117" i="22" s="1"/>
  <c r="BK21" i="22"/>
  <c r="BK56" i="22" s="1"/>
  <c r="BK88" i="22" s="1"/>
  <c r="BK120" i="22" s="1"/>
  <c r="BJ24" i="22"/>
  <c r="BJ59" i="22" s="1"/>
  <c r="BJ91" i="22" s="1"/>
  <c r="BJ123" i="22" s="1"/>
  <c r="BL26" i="22"/>
  <c r="BL61" i="22" s="1"/>
  <c r="BL93" i="22" s="1"/>
  <c r="BL125" i="22" s="1"/>
  <c r="BK29" i="22"/>
  <c r="BK64" i="22" s="1"/>
  <c r="BK96" i="22" s="1"/>
  <c r="BK128" i="22" s="1"/>
  <c r="BJ32" i="22"/>
  <c r="BJ67" i="22" s="1"/>
  <c r="BJ99" i="22" s="1"/>
  <c r="BJ131" i="22" s="1"/>
  <c r="BL34" i="22"/>
  <c r="BL69" i="22" s="1"/>
  <c r="BL101" i="22" s="1"/>
  <c r="BL133" i="22" s="1"/>
  <c r="BL10" i="22"/>
  <c r="BJ11" i="22"/>
  <c r="BJ46" i="22" s="1"/>
  <c r="BJ78" i="22" s="1"/>
  <c r="BJ110" i="22" s="1"/>
  <c r="BL13" i="22"/>
  <c r="BL48" i="22" s="1"/>
  <c r="BL80" i="22" s="1"/>
  <c r="BL112" i="22" s="1"/>
  <c r="BK16" i="22"/>
  <c r="BK51" i="22" s="1"/>
  <c r="BK83" i="22" s="1"/>
  <c r="BK115" i="22" s="1"/>
  <c r="BJ19" i="22"/>
  <c r="BJ54" i="22" s="1"/>
  <c r="BJ86" i="22" s="1"/>
  <c r="BJ118" i="22" s="1"/>
  <c r="BL21" i="22"/>
  <c r="BL56" i="22" s="1"/>
  <c r="BL88" i="22" s="1"/>
  <c r="BL120" i="22" s="1"/>
  <c r="BK24" i="22"/>
  <c r="BK59" i="22" s="1"/>
  <c r="BK91" i="22" s="1"/>
  <c r="BK123" i="22" s="1"/>
  <c r="BJ27" i="22"/>
  <c r="BJ62" i="22" s="1"/>
  <c r="BJ94" i="22" s="1"/>
  <c r="BJ126" i="22" s="1"/>
  <c r="BL29" i="22"/>
  <c r="BL64" i="22" s="1"/>
  <c r="BL96" i="22" s="1"/>
  <c r="BL128" i="22" s="1"/>
  <c r="BK32" i="22"/>
  <c r="BK67" i="22" s="1"/>
  <c r="BK99" i="22" s="1"/>
  <c r="BK131" i="22" s="1"/>
  <c r="BJ35" i="22"/>
  <c r="BJ70" i="22" s="1"/>
  <c r="BJ102" i="22" s="1"/>
  <c r="BJ134" i="22" s="1"/>
  <c r="BK11" i="22"/>
  <c r="BK46" i="22" s="1"/>
  <c r="BK78" i="22" s="1"/>
  <c r="BK110" i="22" s="1"/>
  <c r="BJ14" i="22"/>
  <c r="BJ49" i="22" s="1"/>
  <c r="BJ81" i="22" s="1"/>
  <c r="BJ113" i="22" s="1"/>
  <c r="BL16" i="22"/>
  <c r="BL51" i="22" s="1"/>
  <c r="BL83" i="22" s="1"/>
  <c r="BL115" i="22" s="1"/>
  <c r="BK19" i="22"/>
  <c r="BK54" i="22" s="1"/>
  <c r="BK86" i="22" s="1"/>
  <c r="BK118" i="22" s="1"/>
  <c r="BJ22" i="22"/>
  <c r="BJ57" i="22" s="1"/>
  <c r="BJ89" i="22" s="1"/>
  <c r="BJ121" i="22" s="1"/>
  <c r="BL24" i="22"/>
  <c r="BL59" i="22" s="1"/>
  <c r="BL91" i="22" s="1"/>
  <c r="BL123" i="22" s="1"/>
  <c r="BK27" i="22"/>
  <c r="BK62" i="22" s="1"/>
  <c r="BK94" i="22" s="1"/>
  <c r="BK126" i="22" s="1"/>
  <c r="BJ30" i="22"/>
  <c r="BJ65" i="22" s="1"/>
  <c r="BJ97" i="22" s="1"/>
  <c r="BJ129" i="22" s="1"/>
  <c r="BL32" i="22"/>
  <c r="BL67" i="22" s="1"/>
  <c r="BL99" i="22" s="1"/>
  <c r="BL131" i="22" s="1"/>
  <c r="BK35" i="22"/>
  <c r="BK70" i="22" s="1"/>
  <c r="BK102" i="22" s="1"/>
  <c r="BK134" i="22" s="1"/>
  <c r="BL11" i="22"/>
  <c r="BL46" i="22" s="1"/>
  <c r="BL78" i="22" s="1"/>
  <c r="BL110" i="22" s="1"/>
  <c r="BK14" i="22"/>
  <c r="BK49" i="22" s="1"/>
  <c r="BK81" i="22" s="1"/>
  <c r="BK113" i="22" s="1"/>
  <c r="BJ17" i="22"/>
  <c r="BJ52" i="22" s="1"/>
  <c r="BJ84" i="22" s="1"/>
  <c r="BJ116" i="22" s="1"/>
  <c r="BL19" i="22"/>
  <c r="BL54" i="22" s="1"/>
  <c r="BL86" i="22" s="1"/>
  <c r="BL118" i="22" s="1"/>
  <c r="BK22" i="22"/>
  <c r="BK57" i="22" s="1"/>
  <c r="BK89" i="22" s="1"/>
  <c r="BK121" i="22" s="1"/>
  <c r="BJ25" i="22"/>
  <c r="BJ60" i="22" s="1"/>
  <c r="BJ92" i="22" s="1"/>
  <c r="BJ124" i="22" s="1"/>
  <c r="BL27" i="22"/>
  <c r="BL62" i="22" s="1"/>
  <c r="BL94" i="22" s="1"/>
  <c r="BL126" i="22" s="1"/>
  <c r="BK30" i="22"/>
  <c r="BK65" i="22" s="1"/>
  <c r="BK97" i="22" s="1"/>
  <c r="BK129" i="22" s="1"/>
  <c r="BJ33" i="22"/>
  <c r="BJ68" i="22" s="1"/>
  <c r="BJ100" i="22" s="1"/>
  <c r="BJ132" i="22" s="1"/>
  <c r="BL35" i="22"/>
  <c r="BL70" i="22" s="1"/>
  <c r="BL102" i="22" s="1"/>
  <c r="BL134" i="22" s="1"/>
  <c r="BJ12" i="22"/>
  <c r="BJ47" i="22" s="1"/>
  <c r="BJ79" i="22" s="1"/>
  <c r="BJ111" i="22" s="1"/>
  <c r="BL14" i="22"/>
  <c r="BL49" i="22" s="1"/>
  <c r="BL81" i="22" s="1"/>
  <c r="BL113" i="22" s="1"/>
  <c r="BK17" i="22"/>
  <c r="BK52" i="22" s="1"/>
  <c r="BK84" i="22" s="1"/>
  <c r="BK116" i="22" s="1"/>
  <c r="BJ20" i="22"/>
  <c r="BJ55" i="22" s="1"/>
  <c r="BJ87" i="22" s="1"/>
  <c r="BJ119" i="22" s="1"/>
  <c r="BL22" i="22"/>
  <c r="BL57" i="22" s="1"/>
  <c r="BL89" i="22" s="1"/>
  <c r="BL121" i="22" s="1"/>
  <c r="BK25" i="22"/>
  <c r="BK60" i="22" s="1"/>
  <c r="BK92" i="22" s="1"/>
  <c r="BK124" i="22" s="1"/>
  <c r="BJ28" i="22"/>
  <c r="BJ63" i="22" s="1"/>
  <c r="BJ95" i="22" s="1"/>
  <c r="BJ127" i="22" s="1"/>
  <c r="BL30" i="22"/>
  <c r="BL65" i="22" s="1"/>
  <c r="BL97" i="22" s="1"/>
  <c r="BL129" i="22" s="1"/>
  <c r="BK33" i="22"/>
  <c r="BK68" i="22" s="1"/>
  <c r="BK100" i="22" s="1"/>
  <c r="BK132" i="22" s="1"/>
  <c r="BJ36" i="22"/>
  <c r="BJ71" i="22" s="1"/>
  <c r="BJ103" i="22" s="1"/>
  <c r="BK12" i="22"/>
  <c r="BK47" i="22" s="1"/>
  <c r="BK79" i="22" s="1"/>
  <c r="BK111" i="22" s="1"/>
  <c r="BJ15" i="22"/>
  <c r="BJ50" i="22" s="1"/>
  <c r="BJ82" i="22" s="1"/>
  <c r="BJ114" i="22" s="1"/>
  <c r="BL17" i="22"/>
  <c r="BL52" i="22" s="1"/>
  <c r="BL84" i="22" s="1"/>
  <c r="BL116" i="22" s="1"/>
  <c r="BK20" i="22"/>
  <c r="BK55" i="22" s="1"/>
  <c r="BK87" i="22" s="1"/>
  <c r="BK119" i="22" s="1"/>
  <c r="BJ23" i="22"/>
  <c r="BJ58" i="22" s="1"/>
  <c r="BJ90" i="22" s="1"/>
  <c r="BJ122" i="22" s="1"/>
  <c r="BL25" i="22"/>
  <c r="BL60" i="22" s="1"/>
  <c r="BL92" i="22" s="1"/>
  <c r="BL124" i="22" s="1"/>
  <c r="BK28" i="22"/>
  <c r="BK63" i="22" s="1"/>
  <c r="BK95" i="22" s="1"/>
  <c r="BK127" i="22" s="1"/>
  <c r="BJ31" i="22"/>
  <c r="BJ66" i="22" s="1"/>
  <c r="BJ98" i="22" s="1"/>
  <c r="BJ130" i="22" s="1"/>
  <c r="BL33" i="22"/>
  <c r="BL68" i="22" s="1"/>
  <c r="BL100" i="22" s="1"/>
  <c r="BL132" i="22" s="1"/>
  <c r="BK36" i="22"/>
  <c r="BK71" i="22" s="1"/>
  <c r="BK103" i="22" s="1"/>
  <c r="BL12" i="22"/>
  <c r="BL47" i="22" s="1"/>
  <c r="BL79" i="22" s="1"/>
  <c r="BL111" i="22" s="1"/>
  <c r="BK15" i="22"/>
  <c r="BK50" i="22" s="1"/>
  <c r="BK82" i="22" s="1"/>
  <c r="BK114" i="22" s="1"/>
  <c r="BJ18" i="22"/>
  <c r="BJ53" i="22" s="1"/>
  <c r="BJ85" i="22" s="1"/>
  <c r="BJ117" i="22" s="1"/>
  <c r="BL20" i="22"/>
  <c r="BL55" i="22" s="1"/>
  <c r="BL87" i="22" s="1"/>
  <c r="BL119" i="22" s="1"/>
  <c r="BK23" i="22"/>
  <c r="BK58" i="22" s="1"/>
  <c r="BK90" i="22" s="1"/>
  <c r="BK122" i="22" s="1"/>
  <c r="BJ26" i="22"/>
  <c r="BJ61" i="22" s="1"/>
  <c r="BJ93" i="22" s="1"/>
  <c r="BJ125" i="22" s="1"/>
  <c r="BL28" i="22"/>
  <c r="BL63" i="22" s="1"/>
  <c r="BL95" i="22" s="1"/>
  <c r="BL127" i="22" s="1"/>
  <c r="BK31" i="22"/>
  <c r="BK66" i="22" s="1"/>
  <c r="BK98" i="22" s="1"/>
  <c r="BK130" i="22" s="1"/>
  <c r="BJ34" i="22"/>
  <c r="BJ69" i="22" s="1"/>
  <c r="BJ101" i="22" s="1"/>
  <c r="BJ133" i="22" s="1"/>
  <c r="BL36" i="22"/>
  <c r="BL71" i="22" s="1"/>
  <c r="BL103" i="22" s="1"/>
  <c r="BL31" i="22"/>
  <c r="BL66" i="22" s="1"/>
  <c r="BL98" i="22" s="1"/>
  <c r="BL130" i="22" s="1"/>
  <c r="BJ13" i="22"/>
  <c r="BJ48" i="22" s="1"/>
  <c r="BJ80" i="22" s="1"/>
  <c r="BJ112" i="22" s="1"/>
  <c r="BK34" i="22"/>
  <c r="BK69" i="22" s="1"/>
  <c r="BK101" i="22" s="1"/>
  <c r="BK133" i="22" s="1"/>
  <c r="BL15" i="22"/>
  <c r="BL50" i="22" s="1"/>
  <c r="BL82" i="22" s="1"/>
  <c r="BL114" i="22" s="1"/>
  <c r="BK10" i="22"/>
  <c r="BK18" i="22"/>
  <c r="BK53" i="22" s="1"/>
  <c r="BK85" i="22" s="1"/>
  <c r="BK117" i="22" s="1"/>
  <c r="BJ21" i="22"/>
  <c r="BJ56" i="22" s="1"/>
  <c r="BJ88" i="22" s="1"/>
  <c r="BJ120" i="22" s="1"/>
  <c r="BL23" i="22"/>
  <c r="BL58" i="22" s="1"/>
  <c r="BL90" i="22" s="1"/>
  <c r="BL122" i="22" s="1"/>
  <c r="BK26" i="22"/>
  <c r="BK61" i="22" s="1"/>
  <c r="BK93" i="22" s="1"/>
  <c r="BK125" i="22" s="1"/>
  <c r="BJ29" i="22"/>
  <c r="BJ64" i="22" s="1"/>
  <c r="BJ96" i="22" s="1"/>
  <c r="BJ128" i="22" s="1"/>
  <c r="AU137" i="22"/>
  <c r="BO10" i="22"/>
  <c r="BP13" i="22"/>
  <c r="BP48" i="22" s="1"/>
  <c r="BP80" i="22" s="1"/>
  <c r="BP112" i="22" s="1"/>
  <c r="BO16" i="22"/>
  <c r="BO51" i="22" s="1"/>
  <c r="BO83" i="22" s="1"/>
  <c r="BO115" i="22" s="1"/>
  <c r="BQ18" i="22"/>
  <c r="BQ53" i="22" s="1"/>
  <c r="BQ85" i="22" s="1"/>
  <c r="BQ117" i="22" s="1"/>
  <c r="BP21" i="22"/>
  <c r="BP56" i="22" s="1"/>
  <c r="BP88" i="22" s="1"/>
  <c r="BP120" i="22" s="1"/>
  <c r="BO24" i="22"/>
  <c r="BO59" i="22" s="1"/>
  <c r="BO91" i="22" s="1"/>
  <c r="BO123" i="22" s="1"/>
  <c r="BQ26" i="22"/>
  <c r="BQ61" i="22" s="1"/>
  <c r="BQ93" i="22" s="1"/>
  <c r="BQ125" i="22" s="1"/>
  <c r="BP29" i="22"/>
  <c r="BP64" i="22" s="1"/>
  <c r="BP96" i="22" s="1"/>
  <c r="BP128" i="22" s="1"/>
  <c r="BO32" i="22"/>
  <c r="BO67" i="22" s="1"/>
  <c r="BO99" i="22" s="1"/>
  <c r="BO131" i="22" s="1"/>
  <c r="BQ34" i="22"/>
  <c r="BQ69" i="22" s="1"/>
  <c r="BQ101" i="22" s="1"/>
  <c r="BQ133" i="22" s="1"/>
  <c r="BQ10" i="22"/>
  <c r="BO11" i="22"/>
  <c r="BO46" i="22" s="1"/>
  <c r="BO78" i="22" s="1"/>
  <c r="BO110" i="22" s="1"/>
  <c r="BQ13" i="22"/>
  <c r="BQ48" i="22" s="1"/>
  <c r="BQ80" i="22" s="1"/>
  <c r="BQ112" i="22" s="1"/>
  <c r="BP16" i="22"/>
  <c r="BP51" i="22" s="1"/>
  <c r="BP83" i="22" s="1"/>
  <c r="BP115" i="22" s="1"/>
  <c r="BO19" i="22"/>
  <c r="BO54" i="22" s="1"/>
  <c r="BO86" i="22" s="1"/>
  <c r="BO118" i="22" s="1"/>
  <c r="BQ21" i="22"/>
  <c r="BQ56" i="22" s="1"/>
  <c r="BQ88" i="22" s="1"/>
  <c r="BQ120" i="22" s="1"/>
  <c r="BP24" i="22"/>
  <c r="BP59" i="22" s="1"/>
  <c r="BP91" i="22" s="1"/>
  <c r="BP123" i="22" s="1"/>
  <c r="BO27" i="22"/>
  <c r="BO62" i="22" s="1"/>
  <c r="BO94" i="22" s="1"/>
  <c r="BO126" i="22" s="1"/>
  <c r="BQ29" i="22"/>
  <c r="BQ64" i="22" s="1"/>
  <c r="BQ96" i="22" s="1"/>
  <c r="BQ128" i="22" s="1"/>
  <c r="BP32" i="22"/>
  <c r="BP67" i="22" s="1"/>
  <c r="BP99" i="22" s="1"/>
  <c r="BP131" i="22" s="1"/>
  <c r="BO35" i="22"/>
  <c r="BO70" i="22" s="1"/>
  <c r="BO102" i="22" s="1"/>
  <c r="BO134" i="22" s="1"/>
  <c r="BP11" i="22"/>
  <c r="BP46" i="22" s="1"/>
  <c r="BP78" i="22" s="1"/>
  <c r="BP110" i="22" s="1"/>
  <c r="BO14" i="22"/>
  <c r="BO49" i="22" s="1"/>
  <c r="BO81" i="22" s="1"/>
  <c r="BO113" i="22" s="1"/>
  <c r="BQ16" i="22"/>
  <c r="BQ51" i="22" s="1"/>
  <c r="BQ83" i="22" s="1"/>
  <c r="BQ115" i="22" s="1"/>
  <c r="BP19" i="22"/>
  <c r="BP54" i="22" s="1"/>
  <c r="BP86" i="22" s="1"/>
  <c r="BP118" i="22" s="1"/>
  <c r="BO22" i="22"/>
  <c r="BO57" i="22" s="1"/>
  <c r="BO89" i="22" s="1"/>
  <c r="BO121" i="22" s="1"/>
  <c r="BQ24" i="22"/>
  <c r="BQ59" i="22" s="1"/>
  <c r="BQ91" i="22" s="1"/>
  <c r="BQ123" i="22" s="1"/>
  <c r="BP27" i="22"/>
  <c r="BP62" i="22" s="1"/>
  <c r="BP94" i="22" s="1"/>
  <c r="BP126" i="22" s="1"/>
  <c r="BO30" i="22"/>
  <c r="BO65" i="22" s="1"/>
  <c r="BO97" i="22" s="1"/>
  <c r="BO129" i="22" s="1"/>
  <c r="BQ32" i="22"/>
  <c r="BQ67" i="22" s="1"/>
  <c r="BQ99" i="22" s="1"/>
  <c r="BQ131" i="22" s="1"/>
  <c r="BP35" i="22"/>
  <c r="BP70" i="22" s="1"/>
  <c r="BP102" i="22" s="1"/>
  <c r="BP134" i="22" s="1"/>
  <c r="BQ11" i="22"/>
  <c r="BQ46" i="22" s="1"/>
  <c r="BQ78" i="22" s="1"/>
  <c r="BQ110" i="22" s="1"/>
  <c r="BP14" i="22"/>
  <c r="BP49" i="22" s="1"/>
  <c r="BP81" i="22" s="1"/>
  <c r="BP113" i="22" s="1"/>
  <c r="BO17" i="22"/>
  <c r="BO52" i="22" s="1"/>
  <c r="BO84" i="22" s="1"/>
  <c r="BO116" i="22" s="1"/>
  <c r="BQ19" i="22"/>
  <c r="BQ54" i="22" s="1"/>
  <c r="BQ86" i="22" s="1"/>
  <c r="BQ118" i="22" s="1"/>
  <c r="BP22" i="22"/>
  <c r="BP57" i="22" s="1"/>
  <c r="BP89" i="22" s="1"/>
  <c r="BP121" i="22" s="1"/>
  <c r="BO25" i="22"/>
  <c r="BO60" i="22" s="1"/>
  <c r="BO92" i="22" s="1"/>
  <c r="BO124" i="22" s="1"/>
  <c r="BQ27" i="22"/>
  <c r="BQ62" i="22" s="1"/>
  <c r="BQ94" i="22" s="1"/>
  <c r="BQ126" i="22" s="1"/>
  <c r="BP30" i="22"/>
  <c r="BP65" i="22" s="1"/>
  <c r="BP97" i="22" s="1"/>
  <c r="BP129" i="22" s="1"/>
  <c r="BO33" i="22"/>
  <c r="BO68" i="22" s="1"/>
  <c r="BO100" i="22" s="1"/>
  <c r="BO132" i="22" s="1"/>
  <c r="BQ35" i="22"/>
  <c r="BQ70" i="22" s="1"/>
  <c r="BQ102" i="22" s="1"/>
  <c r="BQ134" i="22" s="1"/>
  <c r="BO12" i="22"/>
  <c r="BO47" i="22" s="1"/>
  <c r="BO79" i="22" s="1"/>
  <c r="BO111" i="22" s="1"/>
  <c r="BQ14" i="22"/>
  <c r="BQ49" i="22" s="1"/>
  <c r="BQ81" i="22" s="1"/>
  <c r="BQ113" i="22" s="1"/>
  <c r="BP17" i="22"/>
  <c r="BP52" i="22" s="1"/>
  <c r="BP84" i="22" s="1"/>
  <c r="BP116" i="22" s="1"/>
  <c r="BO20" i="22"/>
  <c r="BO55" i="22" s="1"/>
  <c r="BO87" i="22" s="1"/>
  <c r="BO119" i="22" s="1"/>
  <c r="BQ22" i="22"/>
  <c r="BQ57" i="22" s="1"/>
  <c r="BQ89" i="22" s="1"/>
  <c r="BQ121" i="22" s="1"/>
  <c r="BP25" i="22"/>
  <c r="BP60" i="22" s="1"/>
  <c r="BP92" i="22" s="1"/>
  <c r="BP124" i="22" s="1"/>
  <c r="BO28" i="22"/>
  <c r="BO63" i="22" s="1"/>
  <c r="BO95" i="22" s="1"/>
  <c r="BO127" i="22" s="1"/>
  <c r="BQ30" i="22"/>
  <c r="BQ65" i="22" s="1"/>
  <c r="BQ97" i="22" s="1"/>
  <c r="BQ129" i="22" s="1"/>
  <c r="BP33" i="22"/>
  <c r="BP68" i="22" s="1"/>
  <c r="BP100" i="22" s="1"/>
  <c r="BP132" i="22" s="1"/>
  <c r="BO36" i="22"/>
  <c r="BO71" i="22" s="1"/>
  <c r="BO103" i="22" s="1"/>
  <c r="BP12" i="22"/>
  <c r="BP47" i="22" s="1"/>
  <c r="BP79" i="22" s="1"/>
  <c r="BP111" i="22" s="1"/>
  <c r="BO15" i="22"/>
  <c r="BO50" i="22" s="1"/>
  <c r="BO82" i="22" s="1"/>
  <c r="BO114" i="22" s="1"/>
  <c r="BQ17" i="22"/>
  <c r="BQ52" i="22" s="1"/>
  <c r="BQ84" i="22" s="1"/>
  <c r="BQ116" i="22" s="1"/>
  <c r="BP20" i="22"/>
  <c r="BP55" i="22" s="1"/>
  <c r="BP87" i="22" s="1"/>
  <c r="BP119" i="22" s="1"/>
  <c r="BO23" i="22"/>
  <c r="BO58" i="22" s="1"/>
  <c r="BO90" i="22" s="1"/>
  <c r="BO122" i="22" s="1"/>
  <c r="BQ25" i="22"/>
  <c r="BQ60" i="22" s="1"/>
  <c r="BQ92" i="22" s="1"/>
  <c r="BQ124" i="22" s="1"/>
  <c r="BP28" i="22"/>
  <c r="BP63" i="22" s="1"/>
  <c r="BP95" i="22" s="1"/>
  <c r="BP127" i="22" s="1"/>
  <c r="BO31" i="22"/>
  <c r="BO66" i="22" s="1"/>
  <c r="BO98" i="22" s="1"/>
  <c r="BO130" i="22" s="1"/>
  <c r="BQ33" i="22"/>
  <c r="BQ68" i="22" s="1"/>
  <c r="BQ100" i="22" s="1"/>
  <c r="BQ132" i="22" s="1"/>
  <c r="BP36" i="22"/>
  <c r="BP71" i="22" s="1"/>
  <c r="BP103" i="22" s="1"/>
  <c r="BQ12" i="22"/>
  <c r="BQ47" i="22" s="1"/>
  <c r="BQ79" i="22" s="1"/>
  <c r="BQ111" i="22" s="1"/>
  <c r="BP15" i="22"/>
  <c r="BP50" i="22" s="1"/>
  <c r="BP82" i="22" s="1"/>
  <c r="BP114" i="22" s="1"/>
  <c r="BO18" i="22"/>
  <c r="BO53" i="22" s="1"/>
  <c r="BO85" i="22" s="1"/>
  <c r="BO117" i="22" s="1"/>
  <c r="BQ20" i="22"/>
  <c r="BQ55" i="22" s="1"/>
  <c r="BQ87" i="22" s="1"/>
  <c r="BQ119" i="22" s="1"/>
  <c r="BP23" i="22"/>
  <c r="BP58" i="22" s="1"/>
  <c r="BP90" i="22" s="1"/>
  <c r="BP122" i="22" s="1"/>
  <c r="BO26" i="22"/>
  <c r="BO61" i="22" s="1"/>
  <c r="BO93" i="22" s="1"/>
  <c r="BO125" i="22" s="1"/>
  <c r="BQ28" i="22"/>
  <c r="BQ63" i="22" s="1"/>
  <c r="BQ95" i="22" s="1"/>
  <c r="BQ127" i="22" s="1"/>
  <c r="BP31" i="22"/>
  <c r="BP66" i="22" s="1"/>
  <c r="BP98" i="22" s="1"/>
  <c r="BP130" i="22" s="1"/>
  <c r="BO34" i="22"/>
  <c r="BO69" i="22" s="1"/>
  <c r="BO101" i="22" s="1"/>
  <c r="BO133" i="22" s="1"/>
  <c r="BQ36" i="22"/>
  <c r="BQ71" i="22" s="1"/>
  <c r="BQ103" i="22" s="1"/>
  <c r="BQ15" i="22"/>
  <c r="BQ50" i="22" s="1"/>
  <c r="BQ82" i="22" s="1"/>
  <c r="BQ114" i="22" s="1"/>
  <c r="BP10" i="22"/>
  <c r="BP18" i="22"/>
  <c r="BP53" i="22" s="1"/>
  <c r="BP85" i="22" s="1"/>
  <c r="BP117" i="22" s="1"/>
  <c r="BO21" i="22"/>
  <c r="BO56" i="22" s="1"/>
  <c r="BO88" i="22" s="1"/>
  <c r="BO120" i="22" s="1"/>
  <c r="BQ23" i="22"/>
  <c r="BQ58" i="22" s="1"/>
  <c r="BQ90" i="22" s="1"/>
  <c r="BQ122" i="22" s="1"/>
  <c r="BP26" i="22"/>
  <c r="BP61" i="22" s="1"/>
  <c r="BP93" i="22" s="1"/>
  <c r="BP125" i="22" s="1"/>
  <c r="BO29" i="22"/>
  <c r="BO64" i="22" s="1"/>
  <c r="BO96" i="22" s="1"/>
  <c r="BO128" i="22" s="1"/>
  <c r="BQ31" i="22"/>
  <c r="BQ66" i="22" s="1"/>
  <c r="BQ98" i="22" s="1"/>
  <c r="BQ130" i="22" s="1"/>
  <c r="BO13" i="22"/>
  <c r="BO48" i="22" s="1"/>
  <c r="BO80" i="22" s="1"/>
  <c r="BO112" i="22" s="1"/>
  <c r="BP34" i="22"/>
  <c r="BP69" i="22" s="1"/>
  <c r="BP101" i="22" s="1"/>
  <c r="BP133" i="22" s="1"/>
  <c r="W12" i="22"/>
  <c r="W47" i="22" s="1"/>
  <c r="W79" i="22" s="1"/>
  <c r="W111" i="22" s="1"/>
  <c r="V15" i="22"/>
  <c r="V50" i="22" s="1"/>
  <c r="V82" i="22" s="1"/>
  <c r="V114" i="22" s="1"/>
  <c r="X17" i="22"/>
  <c r="X52" i="22" s="1"/>
  <c r="X84" i="22" s="1"/>
  <c r="X116" i="22" s="1"/>
  <c r="W20" i="22"/>
  <c r="W55" i="22" s="1"/>
  <c r="W87" i="22" s="1"/>
  <c r="W119" i="22" s="1"/>
  <c r="V23" i="22"/>
  <c r="V58" i="22" s="1"/>
  <c r="V90" i="22" s="1"/>
  <c r="V122" i="22" s="1"/>
  <c r="X25" i="22"/>
  <c r="X60" i="22" s="1"/>
  <c r="X92" i="22" s="1"/>
  <c r="X124" i="22" s="1"/>
  <c r="W28" i="22"/>
  <c r="W63" i="22" s="1"/>
  <c r="W95" i="22" s="1"/>
  <c r="W127" i="22" s="1"/>
  <c r="V31" i="22"/>
  <c r="V66" i="22" s="1"/>
  <c r="V98" i="22" s="1"/>
  <c r="V130" i="22" s="1"/>
  <c r="X33" i="22"/>
  <c r="X68" i="22" s="1"/>
  <c r="X100" i="22" s="1"/>
  <c r="X132" i="22" s="1"/>
  <c r="W36" i="22"/>
  <c r="W71" i="22" s="1"/>
  <c r="W103" i="22" s="1"/>
  <c r="X12" i="22"/>
  <c r="X47" i="22" s="1"/>
  <c r="X79" i="22" s="1"/>
  <c r="X111" i="22" s="1"/>
  <c r="V13" i="22"/>
  <c r="V48" i="22" s="1"/>
  <c r="V80" i="22" s="1"/>
  <c r="V112" i="22" s="1"/>
  <c r="X15" i="22"/>
  <c r="X50" i="22" s="1"/>
  <c r="X82" i="22" s="1"/>
  <c r="X114" i="22" s="1"/>
  <c r="W18" i="22"/>
  <c r="W53" i="22" s="1"/>
  <c r="W85" i="22" s="1"/>
  <c r="W117" i="22" s="1"/>
  <c r="V21" i="22"/>
  <c r="V56" i="22" s="1"/>
  <c r="V88" i="22" s="1"/>
  <c r="V120" i="22" s="1"/>
  <c r="X23" i="22"/>
  <c r="X58" i="22" s="1"/>
  <c r="X90" i="22" s="1"/>
  <c r="X122" i="22" s="1"/>
  <c r="W26" i="22"/>
  <c r="W61" i="22" s="1"/>
  <c r="W93" i="22" s="1"/>
  <c r="W125" i="22" s="1"/>
  <c r="V29" i="22"/>
  <c r="V64" i="22" s="1"/>
  <c r="V96" i="22" s="1"/>
  <c r="V128" i="22" s="1"/>
  <c r="X31" i="22"/>
  <c r="X66" i="22" s="1"/>
  <c r="X98" i="22" s="1"/>
  <c r="X130" i="22" s="1"/>
  <c r="W34" i="22"/>
  <c r="W69" i="22" s="1"/>
  <c r="W101" i="22" s="1"/>
  <c r="W133" i="22" s="1"/>
  <c r="W10" i="22"/>
  <c r="W13" i="22"/>
  <c r="W48" i="22" s="1"/>
  <c r="W80" i="22" s="1"/>
  <c r="W112" i="22" s="1"/>
  <c r="W11" i="22"/>
  <c r="W46" i="22" s="1"/>
  <c r="W78" i="22" s="1"/>
  <c r="W110" i="22" s="1"/>
  <c r="V14" i="22"/>
  <c r="V49" i="22" s="1"/>
  <c r="V81" i="22" s="1"/>
  <c r="V113" i="22" s="1"/>
  <c r="X16" i="22"/>
  <c r="X51" i="22" s="1"/>
  <c r="X83" i="22" s="1"/>
  <c r="X115" i="22" s="1"/>
  <c r="W19" i="22"/>
  <c r="W54" i="22" s="1"/>
  <c r="W86" i="22" s="1"/>
  <c r="W118" i="22" s="1"/>
  <c r="V22" i="22"/>
  <c r="V57" i="22" s="1"/>
  <c r="V89" i="22" s="1"/>
  <c r="V121" i="22" s="1"/>
  <c r="X24" i="22"/>
  <c r="X59" i="22" s="1"/>
  <c r="X91" i="22" s="1"/>
  <c r="X123" i="22" s="1"/>
  <c r="W27" i="22"/>
  <c r="W62" i="22" s="1"/>
  <c r="W94" i="22" s="1"/>
  <c r="W126" i="22" s="1"/>
  <c r="V30" i="22"/>
  <c r="V65" i="22" s="1"/>
  <c r="V97" i="22" s="1"/>
  <c r="V129" i="22" s="1"/>
  <c r="X32" i="22"/>
  <c r="X67" i="22" s="1"/>
  <c r="X99" i="22" s="1"/>
  <c r="X131" i="22" s="1"/>
  <c r="W35" i="22"/>
  <c r="W70" i="22" s="1"/>
  <c r="W102" i="22" s="1"/>
  <c r="W134" i="22" s="1"/>
  <c r="X11" i="22"/>
  <c r="X46" i="22" s="1"/>
  <c r="X78" i="22" s="1"/>
  <c r="X110" i="22" s="1"/>
  <c r="W14" i="22"/>
  <c r="W49" i="22" s="1"/>
  <c r="W81" i="22" s="1"/>
  <c r="W113" i="22" s="1"/>
  <c r="V17" i="22"/>
  <c r="V52" i="22" s="1"/>
  <c r="V84" i="22" s="1"/>
  <c r="V116" i="22" s="1"/>
  <c r="X19" i="22"/>
  <c r="X54" i="22" s="1"/>
  <c r="X86" i="22" s="1"/>
  <c r="X118" i="22" s="1"/>
  <c r="W22" i="22"/>
  <c r="W57" i="22" s="1"/>
  <c r="W89" i="22" s="1"/>
  <c r="W121" i="22" s="1"/>
  <c r="V25" i="22"/>
  <c r="V60" i="22" s="1"/>
  <c r="V92" i="22" s="1"/>
  <c r="V124" i="22" s="1"/>
  <c r="X27" i="22"/>
  <c r="X62" i="22" s="1"/>
  <c r="X94" i="22" s="1"/>
  <c r="X126" i="22" s="1"/>
  <c r="W30" i="22"/>
  <c r="W65" i="22" s="1"/>
  <c r="W97" i="22" s="1"/>
  <c r="W129" i="22" s="1"/>
  <c r="V33" i="22"/>
  <c r="V68" i="22" s="1"/>
  <c r="V100" i="22" s="1"/>
  <c r="V132" i="22" s="1"/>
  <c r="X35" i="22"/>
  <c r="X70" i="22" s="1"/>
  <c r="X102" i="22" s="1"/>
  <c r="X134" i="22" s="1"/>
  <c r="V12" i="22"/>
  <c r="V47" i="22" s="1"/>
  <c r="V79" i="22" s="1"/>
  <c r="V111" i="22" s="1"/>
  <c r="X18" i="22"/>
  <c r="X53" i="22" s="1"/>
  <c r="X85" i="22" s="1"/>
  <c r="X117" i="22" s="1"/>
  <c r="V24" i="22"/>
  <c r="V59" i="22" s="1"/>
  <c r="V91" i="22" s="1"/>
  <c r="V123" i="22" s="1"/>
  <c r="W29" i="22"/>
  <c r="W64" i="22" s="1"/>
  <c r="W96" i="22" s="1"/>
  <c r="W128" i="22" s="1"/>
  <c r="X34" i="22"/>
  <c r="X69" i="22" s="1"/>
  <c r="X101" i="22" s="1"/>
  <c r="X133" i="22" s="1"/>
  <c r="V34" i="22"/>
  <c r="V69" i="22" s="1"/>
  <c r="V101" i="22" s="1"/>
  <c r="V133" i="22" s="1"/>
  <c r="X13" i="22"/>
  <c r="X48" i="22" s="1"/>
  <c r="X80" i="22" s="1"/>
  <c r="X112" i="22" s="1"/>
  <c r="V19" i="22"/>
  <c r="V54" i="22" s="1"/>
  <c r="V86" i="22" s="1"/>
  <c r="V118" i="22" s="1"/>
  <c r="W24" i="22"/>
  <c r="W59" i="22" s="1"/>
  <c r="W91" i="22" s="1"/>
  <c r="W123" i="22" s="1"/>
  <c r="X29" i="22"/>
  <c r="X64" i="22" s="1"/>
  <c r="X96" i="22" s="1"/>
  <c r="X128" i="22" s="1"/>
  <c r="V35" i="22"/>
  <c r="V70" i="22" s="1"/>
  <c r="V102" i="22" s="1"/>
  <c r="V134" i="22" s="1"/>
  <c r="V18" i="22"/>
  <c r="V53" i="22" s="1"/>
  <c r="V85" i="22" s="1"/>
  <c r="V117" i="22" s="1"/>
  <c r="X14" i="22"/>
  <c r="X49" i="22" s="1"/>
  <c r="X81" i="22" s="1"/>
  <c r="X113" i="22" s="1"/>
  <c r="V20" i="22"/>
  <c r="V55" i="22" s="1"/>
  <c r="V87" i="22" s="1"/>
  <c r="V119" i="22" s="1"/>
  <c r="W25" i="22"/>
  <c r="W60" i="22" s="1"/>
  <c r="W92" i="22" s="1"/>
  <c r="W124" i="22" s="1"/>
  <c r="X30" i="22"/>
  <c r="X65" i="22" s="1"/>
  <c r="X97" i="22" s="1"/>
  <c r="X129" i="22" s="1"/>
  <c r="V36" i="22"/>
  <c r="V71" i="22" s="1"/>
  <c r="V103" i="22" s="1"/>
  <c r="X20" i="22"/>
  <c r="X55" i="22" s="1"/>
  <c r="X87" i="22" s="1"/>
  <c r="X119" i="22" s="1"/>
  <c r="V26" i="22"/>
  <c r="V61" i="22" s="1"/>
  <c r="V93" i="22" s="1"/>
  <c r="V125" i="22" s="1"/>
  <c r="X36" i="22"/>
  <c r="X71" i="22" s="1"/>
  <c r="X103" i="22" s="1"/>
  <c r="V11" i="22"/>
  <c r="V46" i="22" s="1"/>
  <c r="V78" i="22" s="1"/>
  <c r="V110" i="22" s="1"/>
  <c r="W15" i="22"/>
  <c r="W50" i="22" s="1"/>
  <c r="W82" i="22" s="1"/>
  <c r="W114" i="22" s="1"/>
  <c r="W31" i="22"/>
  <c r="W66" i="22" s="1"/>
  <c r="W98" i="22" s="1"/>
  <c r="W130" i="22" s="1"/>
  <c r="X28" i="22"/>
  <c r="X63" i="22" s="1"/>
  <c r="X95" i="22" s="1"/>
  <c r="X127" i="22" s="1"/>
  <c r="V16" i="22"/>
  <c r="V51" i="22" s="1"/>
  <c r="V83" i="22" s="1"/>
  <c r="V115" i="22" s="1"/>
  <c r="W21" i="22"/>
  <c r="W56" i="22" s="1"/>
  <c r="W88" i="22" s="1"/>
  <c r="W120" i="22" s="1"/>
  <c r="X26" i="22"/>
  <c r="X61" i="22" s="1"/>
  <c r="X93" i="22" s="1"/>
  <c r="X125" i="22" s="1"/>
  <c r="V32" i="22"/>
  <c r="V67" i="22" s="1"/>
  <c r="V99" i="22" s="1"/>
  <c r="V131" i="22" s="1"/>
  <c r="X10" i="22"/>
  <c r="W16" i="22"/>
  <c r="W51" i="22" s="1"/>
  <c r="W83" i="22" s="1"/>
  <c r="W115" i="22" s="1"/>
  <c r="X21" i="22"/>
  <c r="X56" i="22" s="1"/>
  <c r="X88" i="22" s="1"/>
  <c r="X120" i="22" s="1"/>
  <c r="V27" i="22"/>
  <c r="V62" i="22" s="1"/>
  <c r="V94" i="22" s="1"/>
  <c r="V126" i="22" s="1"/>
  <c r="W32" i="22"/>
  <c r="W67" i="22" s="1"/>
  <c r="W99" i="22" s="1"/>
  <c r="W131" i="22" s="1"/>
  <c r="W23" i="22"/>
  <c r="W58" i="22" s="1"/>
  <c r="W90" i="22" s="1"/>
  <c r="W122" i="22" s="1"/>
  <c r="W17" i="22"/>
  <c r="W52" i="22" s="1"/>
  <c r="W84" i="22" s="1"/>
  <c r="W116" i="22" s="1"/>
  <c r="X22" i="22"/>
  <c r="X57" i="22" s="1"/>
  <c r="X89" i="22" s="1"/>
  <c r="X121" i="22" s="1"/>
  <c r="V28" i="22"/>
  <c r="V63" i="22" s="1"/>
  <c r="V95" i="22" s="1"/>
  <c r="V127" i="22" s="1"/>
  <c r="W33" i="22"/>
  <c r="W68" i="22" s="1"/>
  <c r="W100" i="22" s="1"/>
  <c r="W132" i="22" s="1"/>
  <c r="AA10" i="22"/>
  <c r="AB12" i="22"/>
  <c r="AB47" i="22" s="1"/>
  <c r="AB79" i="22" s="1"/>
  <c r="AB111" i="22" s="1"/>
  <c r="AA15" i="22"/>
  <c r="AA50" i="22" s="1"/>
  <c r="AA82" i="22" s="1"/>
  <c r="AA114" i="22" s="1"/>
  <c r="AC17" i="22"/>
  <c r="AC52" i="22" s="1"/>
  <c r="AC84" i="22" s="1"/>
  <c r="AC116" i="22" s="1"/>
  <c r="AB20" i="22"/>
  <c r="AB55" i="22" s="1"/>
  <c r="AB87" i="22" s="1"/>
  <c r="AB119" i="22" s="1"/>
  <c r="AA23" i="22"/>
  <c r="AA58" i="22" s="1"/>
  <c r="AA90" i="22" s="1"/>
  <c r="AA122" i="22" s="1"/>
  <c r="AC25" i="22"/>
  <c r="AC60" i="22" s="1"/>
  <c r="AC92" i="22" s="1"/>
  <c r="AC124" i="22" s="1"/>
  <c r="AB28" i="22"/>
  <c r="AB63" i="22" s="1"/>
  <c r="AB95" i="22" s="1"/>
  <c r="AB127" i="22" s="1"/>
  <c r="AA31" i="22"/>
  <c r="AA66" i="22" s="1"/>
  <c r="AA98" i="22" s="1"/>
  <c r="AA130" i="22" s="1"/>
  <c r="AC33" i="22"/>
  <c r="AC68" i="22" s="1"/>
  <c r="AC100" i="22" s="1"/>
  <c r="AC132" i="22" s="1"/>
  <c r="AB36" i="22"/>
  <c r="AB71" i="22" s="1"/>
  <c r="AB103" i="22" s="1"/>
  <c r="AC12" i="22"/>
  <c r="AC47" i="22" s="1"/>
  <c r="AC79" i="22" s="1"/>
  <c r="AC111" i="22" s="1"/>
  <c r="AB15" i="22"/>
  <c r="AB50" i="22" s="1"/>
  <c r="AB82" i="22" s="1"/>
  <c r="AB114" i="22" s="1"/>
  <c r="AA18" i="22"/>
  <c r="AA53" i="22" s="1"/>
  <c r="AA85" i="22" s="1"/>
  <c r="AA117" i="22" s="1"/>
  <c r="AC20" i="22"/>
  <c r="AC55" i="22" s="1"/>
  <c r="AC87" i="22" s="1"/>
  <c r="AC119" i="22" s="1"/>
  <c r="AB23" i="22"/>
  <c r="AB58" i="22" s="1"/>
  <c r="AB90" i="22" s="1"/>
  <c r="AB122" i="22" s="1"/>
  <c r="AA26" i="22"/>
  <c r="AA61" i="22" s="1"/>
  <c r="AA93" i="22" s="1"/>
  <c r="AA125" i="22" s="1"/>
  <c r="AC28" i="22"/>
  <c r="AC63" i="22" s="1"/>
  <c r="AC95" i="22" s="1"/>
  <c r="AC127" i="22" s="1"/>
  <c r="AB31" i="22"/>
  <c r="AB66" i="22" s="1"/>
  <c r="AB98" i="22" s="1"/>
  <c r="AB130" i="22" s="1"/>
  <c r="AA34" i="22"/>
  <c r="AA69" i="22" s="1"/>
  <c r="AA101" i="22" s="1"/>
  <c r="AA133" i="22" s="1"/>
  <c r="AC36" i="22"/>
  <c r="AC71" i="22" s="1"/>
  <c r="AC103" i="22" s="1"/>
  <c r="AA13" i="22"/>
  <c r="AA48" i="22" s="1"/>
  <c r="AA80" i="22" s="1"/>
  <c r="AA112" i="22" s="1"/>
  <c r="AC15" i="22"/>
  <c r="AC50" i="22" s="1"/>
  <c r="AC82" i="22" s="1"/>
  <c r="AC114" i="22" s="1"/>
  <c r="AB18" i="22"/>
  <c r="AB53" i="22" s="1"/>
  <c r="AB85" i="22" s="1"/>
  <c r="AB117" i="22" s="1"/>
  <c r="AA21" i="22"/>
  <c r="AA56" i="22" s="1"/>
  <c r="AA88" i="22" s="1"/>
  <c r="AA120" i="22" s="1"/>
  <c r="AC23" i="22"/>
  <c r="AC58" i="22" s="1"/>
  <c r="AC90" i="22" s="1"/>
  <c r="AC122" i="22" s="1"/>
  <c r="AB26" i="22"/>
  <c r="AB61" i="22" s="1"/>
  <c r="AB93" i="22" s="1"/>
  <c r="AB125" i="22" s="1"/>
  <c r="AA29" i="22"/>
  <c r="AA64" i="22" s="1"/>
  <c r="AA96" i="22" s="1"/>
  <c r="AA128" i="22" s="1"/>
  <c r="AC31" i="22"/>
  <c r="AC66" i="22" s="1"/>
  <c r="AC98" i="22" s="1"/>
  <c r="AC130" i="22" s="1"/>
  <c r="AB34" i="22"/>
  <c r="AB69" i="22" s="1"/>
  <c r="AB101" i="22" s="1"/>
  <c r="AB133" i="22" s="1"/>
  <c r="AB10" i="22"/>
  <c r="AB13" i="22"/>
  <c r="AB48" i="22" s="1"/>
  <c r="AB80" i="22" s="1"/>
  <c r="AB112" i="22" s="1"/>
  <c r="AA16" i="22"/>
  <c r="AA51" i="22" s="1"/>
  <c r="AA83" i="22" s="1"/>
  <c r="AA115" i="22" s="1"/>
  <c r="AC18" i="22"/>
  <c r="AC53" i="22" s="1"/>
  <c r="AC85" i="22" s="1"/>
  <c r="AC117" i="22" s="1"/>
  <c r="AB21" i="22"/>
  <c r="AB56" i="22" s="1"/>
  <c r="AB88" i="22" s="1"/>
  <c r="AB120" i="22" s="1"/>
  <c r="AA24" i="22"/>
  <c r="AA59" i="22" s="1"/>
  <c r="AA91" i="22" s="1"/>
  <c r="AA123" i="22" s="1"/>
  <c r="AC26" i="22"/>
  <c r="AC61" i="22" s="1"/>
  <c r="AC93" i="22" s="1"/>
  <c r="AC125" i="22" s="1"/>
  <c r="AB29" i="22"/>
  <c r="AB64" i="22" s="1"/>
  <c r="AB96" i="22" s="1"/>
  <c r="AB128" i="22" s="1"/>
  <c r="AA32" i="22"/>
  <c r="AA67" i="22" s="1"/>
  <c r="AA99" i="22" s="1"/>
  <c r="AA131" i="22" s="1"/>
  <c r="AC34" i="22"/>
  <c r="AC69" i="22" s="1"/>
  <c r="AC101" i="22" s="1"/>
  <c r="AC133" i="22" s="1"/>
  <c r="AC10" i="22"/>
  <c r="AA11" i="22"/>
  <c r="AA46" i="22" s="1"/>
  <c r="AA78" i="22" s="1"/>
  <c r="AA110" i="22" s="1"/>
  <c r="AC13" i="22"/>
  <c r="AC48" i="22" s="1"/>
  <c r="AC80" i="22" s="1"/>
  <c r="AC112" i="22" s="1"/>
  <c r="AB16" i="22"/>
  <c r="AB51" i="22" s="1"/>
  <c r="AB83" i="22" s="1"/>
  <c r="AB115" i="22" s="1"/>
  <c r="AA19" i="22"/>
  <c r="AA54" i="22" s="1"/>
  <c r="AA86" i="22" s="1"/>
  <c r="AA118" i="22" s="1"/>
  <c r="AC21" i="22"/>
  <c r="AC56" i="22" s="1"/>
  <c r="AC88" i="22" s="1"/>
  <c r="AC120" i="22" s="1"/>
  <c r="AB24" i="22"/>
  <c r="AB59" i="22" s="1"/>
  <c r="AB91" i="22" s="1"/>
  <c r="AB123" i="22" s="1"/>
  <c r="AA27" i="22"/>
  <c r="AA62" i="22" s="1"/>
  <c r="AA94" i="22" s="1"/>
  <c r="AA126" i="22" s="1"/>
  <c r="AC29" i="22"/>
  <c r="AC64" i="22" s="1"/>
  <c r="AC96" i="22" s="1"/>
  <c r="AC128" i="22" s="1"/>
  <c r="AB32" i="22"/>
  <c r="AB67" i="22" s="1"/>
  <c r="AB99" i="22" s="1"/>
  <c r="AB131" i="22" s="1"/>
  <c r="AA35" i="22"/>
  <c r="AA70" i="22" s="1"/>
  <c r="AA102" i="22" s="1"/>
  <c r="AA134" i="22" s="1"/>
  <c r="AB11" i="22"/>
  <c r="AB46" i="22" s="1"/>
  <c r="AB78" i="22" s="1"/>
  <c r="AB110" i="22" s="1"/>
  <c r="AA14" i="22"/>
  <c r="AA49" i="22" s="1"/>
  <c r="AA81" i="22" s="1"/>
  <c r="AA113" i="22" s="1"/>
  <c r="AC16" i="22"/>
  <c r="AC51" i="22" s="1"/>
  <c r="AC83" i="22" s="1"/>
  <c r="AC115" i="22" s="1"/>
  <c r="AB19" i="22"/>
  <c r="AB54" i="22" s="1"/>
  <c r="AB86" i="22" s="1"/>
  <c r="AB118" i="22" s="1"/>
  <c r="AA22" i="22"/>
  <c r="AA57" i="22" s="1"/>
  <c r="AA89" i="22" s="1"/>
  <c r="AA121" i="22" s="1"/>
  <c r="AC24" i="22"/>
  <c r="AC59" i="22" s="1"/>
  <c r="AC91" i="22" s="1"/>
  <c r="AC123" i="22" s="1"/>
  <c r="AB27" i="22"/>
  <c r="AB62" i="22" s="1"/>
  <c r="AB94" i="22" s="1"/>
  <c r="AB126" i="22" s="1"/>
  <c r="AA30" i="22"/>
  <c r="AA65" i="22" s="1"/>
  <c r="AA97" i="22" s="1"/>
  <c r="AA129" i="22" s="1"/>
  <c r="AC32" i="22"/>
  <c r="AC67" i="22" s="1"/>
  <c r="AC99" i="22" s="1"/>
  <c r="AC131" i="22" s="1"/>
  <c r="AB35" i="22"/>
  <c r="AB70" i="22" s="1"/>
  <c r="AB102" i="22" s="1"/>
  <c r="AB134" i="22" s="1"/>
  <c r="AC11" i="22"/>
  <c r="AC46" i="22" s="1"/>
  <c r="AC78" i="22" s="1"/>
  <c r="AC110" i="22" s="1"/>
  <c r="AB14" i="22"/>
  <c r="AB49" i="22" s="1"/>
  <c r="AB81" i="22" s="1"/>
  <c r="AB113" i="22" s="1"/>
  <c r="AA17" i="22"/>
  <c r="AA52" i="22" s="1"/>
  <c r="AA84" i="22" s="1"/>
  <c r="AA116" i="22" s="1"/>
  <c r="AC19" i="22"/>
  <c r="AC54" i="22" s="1"/>
  <c r="AC86" i="22" s="1"/>
  <c r="AC118" i="22" s="1"/>
  <c r="AB22" i="22"/>
  <c r="AB57" i="22" s="1"/>
  <c r="AB89" i="22" s="1"/>
  <c r="AB121" i="22" s="1"/>
  <c r="AA25" i="22"/>
  <c r="AA60" i="22" s="1"/>
  <c r="AA92" i="22" s="1"/>
  <c r="AA124" i="22" s="1"/>
  <c r="AC27" i="22"/>
  <c r="AC62" i="22" s="1"/>
  <c r="AC94" i="22" s="1"/>
  <c r="AC126" i="22" s="1"/>
  <c r="AB30" i="22"/>
  <c r="AB65" i="22" s="1"/>
  <c r="AB97" i="22" s="1"/>
  <c r="AB129" i="22" s="1"/>
  <c r="AA33" i="22"/>
  <c r="AA68" i="22" s="1"/>
  <c r="AA100" i="22" s="1"/>
  <c r="AA132" i="22" s="1"/>
  <c r="AC35" i="22"/>
  <c r="AC70" i="22" s="1"/>
  <c r="AC102" i="22" s="1"/>
  <c r="AC134" i="22" s="1"/>
  <c r="AA20" i="22"/>
  <c r="AA55" i="22" s="1"/>
  <c r="AA87" i="22" s="1"/>
  <c r="AA119" i="22" s="1"/>
  <c r="AB17" i="22"/>
  <c r="AB52" i="22" s="1"/>
  <c r="AB84" i="22" s="1"/>
  <c r="AB116" i="22" s="1"/>
  <c r="AC22" i="22"/>
  <c r="AC57" i="22" s="1"/>
  <c r="AC89" i="22" s="1"/>
  <c r="AC121" i="22" s="1"/>
  <c r="AB25" i="22"/>
  <c r="AB60" i="22" s="1"/>
  <c r="AB92" i="22" s="1"/>
  <c r="AB124" i="22" s="1"/>
  <c r="AA28" i="22"/>
  <c r="AA63" i="22" s="1"/>
  <c r="AA95" i="22" s="1"/>
  <c r="AA127" i="22" s="1"/>
  <c r="AC30" i="22"/>
  <c r="AC65" i="22" s="1"/>
  <c r="AC97" i="22" s="1"/>
  <c r="AC129" i="22" s="1"/>
  <c r="AA12" i="22"/>
  <c r="AA47" i="22" s="1"/>
  <c r="AA79" i="22" s="1"/>
  <c r="AA111" i="22" s="1"/>
  <c r="AB33" i="22"/>
  <c r="AB68" i="22" s="1"/>
  <c r="AB100" i="22" s="1"/>
  <c r="AB132" i="22" s="1"/>
  <c r="AC14" i="22"/>
  <c r="AC49" i="22" s="1"/>
  <c r="AC81" i="22" s="1"/>
  <c r="AC113" i="22" s="1"/>
  <c r="AA36" i="22"/>
  <c r="AA71" i="22" s="1"/>
  <c r="AA103" i="22" s="1"/>
  <c r="CD10" i="22"/>
  <c r="CE13" i="22"/>
  <c r="CE48" i="22" s="1"/>
  <c r="CE80" i="22" s="1"/>
  <c r="CE112" i="22" s="1"/>
  <c r="CD16" i="22"/>
  <c r="CD51" i="22" s="1"/>
  <c r="CD83" i="22" s="1"/>
  <c r="CD115" i="22" s="1"/>
  <c r="CF18" i="22"/>
  <c r="CF53" i="22" s="1"/>
  <c r="CF85" i="22" s="1"/>
  <c r="CF117" i="22" s="1"/>
  <c r="CE21" i="22"/>
  <c r="CE56" i="22" s="1"/>
  <c r="CE88" i="22" s="1"/>
  <c r="CE120" i="22" s="1"/>
  <c r="CD24" i="22"/>
  <c r="CD59" i="22" s="1"/>
  <c r="CD91" i="22" s="1"/>
  <c r="CD123" i="22" s="1"/>
  <c r="CF26" i="22"/>
  <c r="CF61" i="22" s="1"/>
  <c r="CF93" i="22" s="1"/>
  <c r="CF125" i="22" s="1"/>
  <c r="CE29" i="22"/>
  <c r="CE64" i="22" s="1"/>
  <c r="CE96" i="22" s="1"/>
  <c r="CE128" i="22" s="1"/>
  <c r="CD32" i="22"/>
  <c r="CD67" i="22" s="1"/>
  <c r="CD99" i="22" s="1"/>
  <c r="CD131" i="22" s="1"/>
  <c r="CF34" i="22"/>
  <c r="CF69" i="22" s="1"/>
  <c r="CF101" i="22" s="1"/>
  <c r="CF133" i="22" s="1"/>
  <c r="CF10" i="22"/>
  <c r="CD11" i="22"/>
  <c r="CD46" i="22" s="1"/>
  <c r="CD78" i="22" s="1"/>
  <c r="CD110" i="22" s="1"/>
  <c r="CF13" i="22"/>
  <c r="CF48" i="22" s="1"/>
  <c r="CF80" i="22" s="1"/>
  <c r="CF112" i="22" s="1"/>
  <c r="CE16" i="22"/>
  <c r="CE51" i="22" s="1"/>
  <c r="CE83" i="22" s="1"/>
  <c r="CE115" i="22" s="1"/>
  <c r="CD19" i="22"/>
  <c r="CD54" i="22" s="1"/>
  <c r="CD86" i="22" s="1"/>
  <c r="CD118" i="22" s="1"/>
  <c r="CF21" i="22"/>
  <c r="CF56" i="22" s="1"/>
  <c r="CF88" i="22" s="1"/>
  <c r="CF120" i="22" s="1"/>
  <c r="CE24" i="22"/>
  <c r="CE59" i="22" s="1"/>
  <c r="CE91" i="22" s="1"/>
  <c r="CE123" i="22" s="1"/>
  <c r="CD27" i="22"/>
  <c r="CD62" i="22" s="1"/>
  <c r="CD94" i="22" s="1"/>
  <c r="CD126" i="22" s="1"/>
  <c r="CF29" i="22"/>
  <c r="CF64" i="22" s="1"/>
  <c r="CF96" i="22" s="1"/>
  <c r="CF128" i="22" s="1"/>
  <c r="CE32" i="22"/>
  <c r="CE67" i="22" s="1"/>
  <c r="CE99" i="22" s="1"/>
  <c r="CE131" i="22" s="1"/>
  <c r="CD35" i="22"/>
  <c r="CD70" i="22" s="1"/>
  <c r="CD102" i="22" s="1"/>
  <c r="CD134" i="22" s="1"/>
  <c r="CE11" i="22"/>
  <c r="CE46" i="22" s="1"/>
  <c r="CE78" i="22" s="1"/>
  <c r="CE110" i="22" s="1"/>
  <c r="CD14" i="22"/>
  <c r="CD49" i="22" s="1"/>
  <c r="CD81" i="22" s="1"/>
  <c r="CD113" i="22" s="1"/>
  <c r="CF16" i="22"/>
  <c r="CF51" i="22" s="1"/>
  <c r="CF83" i="22" s="1"/>
  <c r="CF115" i="22" s="1"/>
  <c r="CE19" i="22"/>
  <c r="CE54" i="22" s="1"/>
  <c r="CE86" i="22" s="1"/>
  <c r="CE118" i="22" s="1"/>
  <c r="CD22" i="22"/>
  <c r="CD57" i="22" s="1"/>
  <c r="CD89" i="22" s="1"/>
  <c r="CD121" i="22" s="1"/>
  <c r="CF24" i="22"/>
  <c r="CF59" i="22" s="1"/>
  <c r="CF91" i="22" s="1"/>
  <c r="CF123" i="22" s="1"/>
  <c r="CE27" i="22"/>
  <c r="CE62" i="22" s="1"/>
  <c r="CE94" i="22" s="1"/>
  <c r="CE126" i="22" s="1"/>
  <c r="CD30" i="22"/>
  <c r="CD65" i="22" s="1"/>
  <c r="CD97" i="22" s="1"/>
  <c r="CD129" i="22" s="1"/>
  <c r="CF32" i="22"/>
  <c r="CF67" i="22" s="1"/>
  <c r="CF99" i="22" s="1"/>
  <c r="CF131" i="22" s="1"/>
  <c r="CE35" i="22"/>
  <c r="CE70" i="22" s="1"/>
  <c r="CE102" i="22" s="1"/>
  <c r="CE134" i="22" s="1"/>
  <c r="CF11" i="22"/>
  <c r="CF46" i="22" s="1"/>
  <c r="CF78" i="22" s="1"/>
  <c r="CF110" i="22" s="1"/>
  <c r="CE14" i="22"/>
  <c r="CE49" i="22" s="1"/>
  <c r="CE81" i="22" s="1"/>
  <c r="CE113" i="22" s="1"/>
  <c r="CD17" i="22"/>
  <c r="CD52" i="22" s="1"/>
  <c r="CD84" i="22" s="1"/>
  <c r="CD116" i="22" s="1"/>
  <c r="CF19" i="22"/>
  <c r="CF54" i="22" s="1"/>
  <c r="CF86" i="22" s="1"/>
  <c r="CF118" i="22" s="1"/>
  <c r="CE22" i="22"/>
  <c r="CE57" i="22" s="1"/>
  <c r="CE89" i="22" s="1"/>
  <c r="CE121" i="22" s="1"/>
  <c r="CD25" i="22"/>
  <c r="CD60" i="22" s="1"/>
  <c r="CD92" i="22" s="1"/>
  <c r="CD124" i="22" s="1"/>
  <c r="CF27" i="22"/>
  <c r="CF62" i="22" s="1"/>
  <c r="CF94" i="22" s="1"/>
  <c r="CF126" i="22" s="1"/>
  <c r="CE30" i="22"/>
  <c r="CE65" i="22" s="1"/>
  <c r="CE97" i="22" s="1"/>
  <c r="CE129" i="22" s="1"/>
  <c r="CD33" i="22"/>
  <c r="CD68" i="22" s="1"/>
  <c r="CD100" i="22" s="1"/>
  <c r="CD132" i="22" s="1"/>
  <c r="CF35" i="22"/>
  <c r="CF70" i="22" s="1"/>
  <c r="CF102" i="22" s="1"/>
  <c r="CF134" i="22" s="1"/>
  <c r="CD12" i="22"/>
  <c r="CD47" i="22" s="1"/>
  <c r="CD79" i="22" s="1"/>
  <c r="CD111" i="22" s="1"/>
  <c r="CF14" i="22"/>
  <c r="CF49" i="22" s="1"/>
  <c r="CF81" i="22" s="1"/>
  <c r="CF113" i="22" s="1"/>
  <c r="CE17" i="22"/>
  <c r="CE52" i="22" s="1"/>
  <c r="CE84" i="22" s="1"/>
  <c r="CE116" i="22" s="1"/>
  <c r="CD20" i="22"/>
  <c r="CD55" i="22" s="1"/>
  <c r="CD87" i="22" s="1"/>
  <c r="CD119" i="22" s="1"/>
  <c r="CF22" i="22"/>
  <c r="CF57" i="22" s="1"/>
  <c r="CF89" i="22" s="1"/>
  <c r="CF121" i="22" s="1"/>
  <c r="CE25" i="22"/>
  <c r="CE60" i="22" s="1"/>
  <c r="CE92" i="22" s="1"/>
  <c r="CE124" i="22" s="1"/>
  <c r="CD28" i="22"/>
  <c r="CD63" i="22" s="1"/>
  <c r="CD95" i="22" s="1"/>
  <c r="CD127" i="22" s="1"/>
  <c r="CF30" i="22"/>
  <c r="CF65" i="22" s="1"/>
  <c r="CF97" i="22" s="1"/>
  <c r="CF129" i="22" s="1"/>
  <c r="CE33" i="22"/>
  <c r="CE68" i="22" s="1"/>
  <c r="CE100" i="22" s="1"/>
  <c r="CE132" i="22" s="1"/>
  <c r="CD36" i="22"/>
  <c r="CD71" i="22" s="1"/>
  <c r="CD103" i="22" s="1"/>
  <c r="CE12" i="22"/>
  <c r="CE47" i="22" s="1"/>
  <c r="CE79" i="22" s="1"/>
  <c r="CE111" i="22" s="1"/>
  <c r="CD15" i="22"/>
  <c r="CD50" i="22" s="1"/>
  <c r="CD82" i="22" s="1"/>
  <c r="CD114" i="22" s="1"/>
  <c r="CF17" i="22"/>
  <c r="CF52" i="22" s="1"/>
  <c r="CF84" i="22" s="1"/>
  <c r="CF116" i="22" s="1"/>
  <c r="CE20" i="22"/>
  <c r="CE55" i="22" s="1"/>
  <c r="CE87" i="22" s="1"/>
  <c r="CE119" i="22" s="1"/>
  <c r="CD23" i="22"/>
  <c r="CD58" i="22" s="1"/>
  <c r="CD90" i="22" s="1"/>
  <c r="CD122" i="22" s="1"/>
  <c r="CF25" i="22"/>
  <c r="CF60" i="22" s="1"/>
  <c r="CF92" i="22" s="1"/>
  <c r="CF124" i="22" s="1"/>
  <c r="CE28" i="22"/>
  <c r="CE63" i="22" s="1"/>
  <c r="CE95" i="22" s="1"/>
  <c r="CE127" i="22" s="1"/>
  <c r="CD31" i="22"/>
  <c r="CD66" i="22" s="1"/>
  <c r="CD98" i="22" s="1"/>
  <c r="CD130" i="22" s="1"/>
  <c r="CF33" i="22"/>
  <c r="CF68" i="22" s="1"/>
  <c r="CF100" i="22" s="1"/>
  <c r="CF132" i="22" s="1"/>
  <c r="CE36" i="22"/>
  <c r="CE71" i="22" s="1"/>
  <c r="CE103" i="22" s="1"/>
  <c r="CF12" i="22"/>
  <c r="CF47" i="22" s="1"/>
  <c r="CF79" i="22" s="1"/>
  <c r="CF111" i="22" s="1"/>
  <c r="CE15" i="22"/>
  <c r="CE50" i="22" s="1"/>
  <c r="CE82" i="22" s="1"/>
  <c r="CE114" i="22" s="1"/>
  <c r="CD18" i="22"/>
  <c r="CD53" i="22" s="1"/>
  <c r="CD85" i="22" s="1"/>
  <c r="CD117" i="22" s="1"/>
  <c r="CF20" i="22"/>
  <c r="CF55" i="22" s="1"/>
  <c r="CF87" i="22" s="1"/>
  <c r="CF119" i="22" s="1"/>
  <c r="CE23" i="22"/>
  <c r="CE58" i="22" s="1"/>
  <c r="CE90" i="22" s="1"/>
  <c r="CE122" i="22" s="1"/>
  <c r="CD26" i="22"/>
  <c r="CD61" i="22" s="1"/>
  <c r="CD93" i="22" s="1"/>
  <c r="CD125" i="22" s="1"/>
  <c r="CF28" i="22"/>
  <c r="CF63" i="22" s="1"/>
  <c r="CF95" i="22" s="1"/>
  <c r="CF127" i="22" s="1"/>
  <c r="CE31" i="22"/>
  <c r="CE66" i="22" s="1"/>
  <c r="CE98" i="22" s="1"/>
  <c r="CE130" i="22" s="1"/>
  <c r="CD34" i="22"/>
  <c r="CD69" i="22" s="1"/>
  <c r="CD101" i="22" s="1"/>
  <c r="CD133" i="22" s="1"/>
  <c r="CF36" i="22"/>
  <c r="CF71" i="22" s="1"/>
  <c r="CF103" i="22" s="1"/>
  <c r="CF31" i="22"/>
  <c r="CF66" i="22" s="1"/>
  <c r="CF98" i="22" s="1"/>
  <c r="CF130" i="22" s="1"/>
  <c r="CD13" i="22"/>
  <c r="CD48" i="22" s="1"/>
  <c r="CD80" i="22" s="1"/>
  <c r="CD112" i="22" s="1"/>
  <c r="CE34" i="22"/>
  <c r="CE69" i="22" s="1"/>
  <c r="CE101" i="22" s="1"/>
  <c r="CE133" i="22" s="1"/>
  <c r="CF15" i="22"/>
  <c r="CF50" i="22" s="1"/>
  <c r="CF82" i="22" s="1"/>
  <c r="CF114" i="22" s="1"/>
  <c r="CE10" i="22"/>
  <c r="CE18" i="22"/>
  <c r="CE53" i="22" s="1"/>
  <c r="CE85" i="22" s="1"/>
  <c r="CE117" i="22" s="1"/>
  <c r="CD21" i="22"/>
  <c r="CD56" i="22" s="1"/>
  <c r="CD88" i="22" s="1"/>
  <c r="CD120" i="22" s="1"/>
  <c r="CF23" i="22"/>
  <c r="CF58" i="22" s="1"/>
  <c r="CF90" i="22" s="1"/>
  <c r="CF122" i="22" s="1"/>
  <c r="CE26" i="22"/>
  <c r="CE61" i="22" s="1"/>
  <c r="CE93" i="22" s="1"/>
  <c r="CE125" i="22" s="1"/>
  <c r="CD29" i="22"/>
  <c r="CD64" i="22" s="1"/>
  <c r="CD96" i="22" s="1"/>
  <c r="CD128" i="22" s="1"/>
  <c r="AZ10" i="22"/>
  <c r="BA13" i="22"/>
  <c r="BA48" i="22" s="1"/>
  <c r="BA80" i="22" s="1"/>
  <c r="BA112" i="22" s="1"/>
  <c r="AZ16" i="22"/>
  <c r="AZ51" i="22" s="1"/>
  <c r="AZ83" i="22" s="1"/>
  <c r="AZ115" i="22" s="1"/>
  <c r="BB18" i="22"/>
  <c r="BB53" i="22" s="1"/>
  <c r="BB85" i="22" s="1"/>
  <c r="BB117" i="22" s="1"/>
  <c r="BA21" i="22"/>
  <c r="BA56" i="22" s="1"/>
  <c r="BA88" i="22" s="1"/>
  <c r="BA120" i="22" s="1"/>
  <c r="AZ24" i="22"/>
  <c r="AZ59" i="22" s="1"/>
  <c r="AZ91" i="22" s="1"/>
  <c r="AZ123" i="22" s="1"/>
  <c r="BB26" i="22"/>
  <c r="BB61" i="22" s="1"/>
  <c r="BB93" i="22" s="1"/>
  <c r="BB125" i="22" s="1"/>
  <c r="BA29" i="22"/>
  <c r="BA64" i="22" s="1"/>
  <c r="BA96" i="22" s="1"/>
  <c r="BA128" i="22" s="1"/>
  <c r="AZ32" i="22"/>
  <c r="AZ67" i="22" s="1"/>
  <c r="AZ99" i="22" s="1"/>
  <c r="AZ131" i="22" s="1"/>
  <c r="BB34" i="22"/>
  <c r="BB69" i="22" s="1"/>
  <c r="BB101" i="22" s="1"/>
  <c r="BB133" i="22" s="1"/>
  <c r="BB10" i="22"/>
  <c r="AZ11" i="22"/>
  <c r="AZ46" i="22" s="1"/>
  <c r="AZ78" i="22" s="1"/>
  <c r="AZ110" i="22" s="1"/>
  <c r="BB13" i="22"/>
  <c r="BB48" i="22" s="1"/>
  <c r="BB80" i="22" s="1"/>
  <c r="BB112" i="22" s="1"/>
  <c r="BA16" i="22"/>
  <c r="BA51" i="22" s="1"/>
  <c r="BA83" i="22" s="1"/>
  <c r="BA115" i="22" s="1"/>
  <c r="AZ19" i="22"/>
  <c r="AZ54" i="22" s="1"/>
  <c r="AZ86" i="22" s="1"/>
  <c r="AZ118" i="22" s="1"/>
  <c r="BB21" i="22"/>
  <c r="BB56" i="22" s="1"/>
  <c r="BB88" i="22" s="1"/>
  <c r="BB120" i="22" s="1"/>
  <c r="BA24" i="22"/>
  <c r="BA59" i="22" s="1"/>
  <c r="BA91" i="22" s="1"/>
  <c r="BA123" i="22" s="1"/>
  <c r="AZ27" i="22"/>
  <c r="AZ62" i="22" s="1"/>
  <c r="AZ94" i="22" s="1"/>
  <c r="AZ126" i="22" s="1"/>
  <c r="BB29" i="22"/>
  <c r="BB64" i="22" s="1"/>
  <c r="BB96" i="22" s="1"/>
  <c r="BB128" i="22" s="1"/>
  <c r="BA32" i="22"/>
  <c r="BA67" i="22" s="1"/>
  <c r="BA99" i="22" s="1"/>
  <c r="BA131" i="22" s="1"/>
  <c r="AZ35" i="22"/>
  <c r="AZ70" i="22" s="1"/>
  <c r="AZ102" i="22" s="1"/>
  <c r="AZ134" i="22" s="1"/>
  <c r="BA11" i="22"/>
  <c r="BA46" i="22" s="1"/>
  <c r="BA78" i="22" s="1"/>
  <c r="BA110" i="22" s="1"/>
  <c r="AZ14" i="22"/>
  <c r="AZ49" i="22" s="1"/>
  <c r="AZ81" i="22" s="1"/>
  <c r="AZ113" i="22" s="1"/>
  <c r="BB16" i="22"/>
  <c r="BB51" i="22" s="1"/>
  <c r="BB83" i="22" s="1"/>
  <c r="BB115" i="22" s="1"/>
  <c r="BA19" i="22"/>
  <c r="BA54" i="22" s="1"/>
  <c r="BA86" i="22" s="1"/>
  <c r="BA118" i="22" s="1"/>
  <c r="AZ22" i="22"/>
  <c r="AZ57" i="22" s="1"/>
  <c r="AZ89" i="22" s="1"/>
  <c r="AZ121" i="22" s="1"/>
  <c r="BB24" i="22"/>
  <c r="BB59" i="22" s="1"/>
  <c r="BB91" i="22" s="1"/>
  <c r="BB123" i="22" s="1"/>
  <c r="BA27" i="22"/>
  <c r="BA62" i="22" s="1"/>
  <c r="BA94" i="22" s="1"/>
  <c r="BA126" i="22" s="1"/>
  <c r="AZ30" i="22"/>
  <c r="AZ65" i="22" s="1"/>
  <c r="AZ97" i="22" s="1"/>
  <c r="AZ129" i="22" s="1"/>
  <c r="BB32" i="22"/>
  <c r="BB67" i="22" s="1"/>
  <c r="BB99" i="22" s="1"/>
  <c r="BB131" i="22" s="1"/>
  <c r="BA35" i="22"/>
  <c r="BA70" i="22" s="1"/>
  <c r="BA102" i="22" s="1"/>
  <c r="BA134" i="22" s="1"/>
  <c r="BB11" i="22"/>
  <c r="BB46" i="22" s="1"/>
  <c r="BB78" i="22" s="1"/>
  <c r="BB110" i="22" s="1"/>
  <c r="BA14" i="22"/>
  <c r="BA49" i="22" s="1"/>
  <c r="BA81" i="22" s="1"/>
  <c r="BA113" i="22" s="1"/>
  <c r="AZ17" i="22"/>
  <c r="AZ52" i="22" s="1"/>
  <c r="AZ84" i="22" s="1"/>
  <c r="AZ116" i="22" s="1"/>
  <c r="BB19" i="22"/>
  <c r="BB54" i="22" s="1"/>
  <c r="BB86" i="22" s="1"/>
  <c r="BB118" i="22" s="1"/>
  <c r="BA22" i="22"/>
  <c r="BA57" i="22" s="1"/>
  <c r="BA89" i="22" s="1"/>
  <c r="BA121" i="22" s="1"/>
  <c r="AZ25" i="22"/>
  <c r="AZ60" i="22" s="1"/>
  <c r="AZ92" i="22" s="1"/>
  <c r="AZ124" i="22" s="1"/>
  <c r="BB27" i="22"/>
  <c r="BB62" i="22" s="1"/>
  <c r="BB94" i="22" s="1"/>
  <c r="BB126" i="22" s="1"/>
  <c r="BA30" i="22"/>
  <c r="BA65" i="22" s="1"/>
  <c r="BA97" i="22" s="1"/>
  <c r="BA129" i="22" s="1"/>
  <c r="AZ33" i="22"/>
  <c r="AZ68" i="22" s="1"/>
  <c r="AZ100" i="22" s="1"/>
  <c r="AZ132" i="22" s="1"/>
  <c r="BB35" i="22"/>
  <c r="BB70" i="22" s="1"/>
  <c r="BB102" i="22" s="1"/>
  <c r="BB134" i="22" s="1"/>
  <c r="AZ12" i="22"/>
  <c r="AZ47" i="22" s="1"/>
  <c r="AZ79" i="22" s="1"/>
  <c r="AZ111" i="22" s="1"/>
  <c r="BB14" i="22"/>
  <c r="BB49" i="22" s="1"/>
  <c r="BB81" i="22" s="1"/>
  <c r="BB113" i="22" s="1"/>
  <c r="BA17" i="22"/>
  <c r="BA52" i="22" s="1"/>
  <c r="BA84" i="22" s="1"/>
  <c r="BA116" i="22" s="1"/>
  <c r="AZ20" i="22"/>
  <c r="AZ55" i="22" s="1"/>
  <c r="AZ87" i="22" s="1"/>
  <c r="AZ119" i="22" s="1"/>
  <c r="BB22" i="22"/>
  <c r="BB57" i="22" s="1"/>
  <c r="BB89" i="22" s="1"/>
  <c r="BB121" i="22" s="1"/>
  <c r="BA25" i="22"/>
  <c r="BA60" i="22" s="1"/>
  <c r="BA92" i="22" s="1"/>
  <c r="BA124" i="22" s="1"/>
  <c r="AZ28" i="22"/>
  <c r="AZ63" i="22" s="1"/>
  <c r="AZ95" i="22" s="1"/>
  <c r="AZ127" i="22" s="1"/>
  <c r="BB30" i="22"/>
  <c r="BB65" i="22" s="1"/>
  <c r="BB97" i="22" s="1"/>
  <c r="BB129" i="22" s="1"/>
  <c r="BA33" i="22"/>
  <c r="BA68" i="22" s="1"/>
  <c r="BA100" i="22" s="1"/>
  <c r="BA132" i="22" s="1"/>
  <c r="AZ36" i="22"/>
  <c r="AZ71" i="22" s="1"/>
  <c r="AZ103" i="22" s="1"/>
  <c r="BA12" i="22"/>
  <c r="BA47" i="22" s="1"/>
  <c r="BA79" i="22" s="1"/>
  <c r="BA111" i="22" s="1"/>
  <c r="AZ15" i="22"/>
  <c r="AZ50" i="22" s="1"/>
  <c r="AZ82" i="22" s="1"/>
  <c r="AZ114" i="22" s="1"/>
  <c r="BB17" i="22"/>
  <c r="BB52" i="22" s="1"/>
  <c r="BB84" i="22" s="1"/>
  <c r="BB116" i="22" s="1"/>
  <c r="BA20" i="22"/>
  <c r="BA55" i="22" s="1"/>
  <c r="BA87" i="22" s="1"/>
  <c r="BA119" i="22" s="1"/>
  <c r="AZ23" i="22"/>
  <c r="AZ58" i="22" s="1"/>
  <c r="AZ90" i="22" s="1"/>
  <c r="AZ122" i="22" s="1"/>
  <c r="BB25" i="22"/>
  <c r="BB60" i="22" s="1"/>
  <c r="BB92" i="22" s="1"/>
  <c r="BB124" i="22" s="1"/>
  <c r="BA28" i="22"/>
  <c r="BA63" i="22" s="1"/>
  <c r="BA95" i="22" s="1"/>
  <c r="BA127" i="22" s="1"/>
  <c r="AZ31" i="22"/>
  <c r="AZ66" i="22" s="1"/>
  <c r="AZ98" i="22" s="1"/>
  <c r="AZ130" i="22" s="1"/>
  <c r="BB33" i="22"/>
  <c r="BB68" i="22" s="1"/>
  <c r="BB100" i="22" s="1"/>
  <c r="BB132" i="22" s="1"/>
  <c r="BA36" i="22"/>
  <c r="BA71" i="22" s="1"/>
  <c r="BA103" i="22" s="1"/>
  <c r="BB12" i="22"/>
  <c r="BB47" i="22" s="1"/>
  <c r="BB79" i="22" s="1"/>
  <c r="BB111" i="22" s="1"/>
  <c r="BA15" i="22"/>
  <c r="BA50" i="22" s="1"/>
  <c r="BA82" i="22" s="1"/>
  <c r="BA114" i="22" s="1"/>
  <c r="AZ18" i="22"/>
  <c r="AZ53" i="22" s="1"/>
  <c r="AZ85" i="22" s="1"/>
  <c r="AZ117" i="22" s="1"/>
  <c r="BB20" i="22"/>
  <c r="BB55" i="22" s="1"/>
  <c r="BB87" i="22" s="1"/>
  <c r="BB119" i="22" s="1"/>
  <c r="BA23" i="22"/>
  <c r="BA58" i="22" s="1"/>
  <c r="BA90" i="22" s="1"/>
  <c r="BA122" i="22" s="1"/>
  <c r="AZ26" i="22"/>
  <c r="AZ61" i="22" s="1"/>
  <c r="AZ93" i="22" s="1"/>
  <c r="AZ125" i="22" s="1"/>
  <c r="BB28" i="22"/>
  <c r="BB63" i="22" s="1"/>
  <c r="BB95" i="22" s="1"/>
  <c r="BB127" i="22" s="1"/>
  <c r="BA31" i="22"/>
  <c r="BA66" i="22" s="1"/>
  <c r="BA98" i="22" s="1"/>
  <c r="BA130" i="22" s="1"/>
  <c r="AZ34" i="22"/>
  <c r="AZ69" i="22" s="1"/>
  <c r="AZ101" i="22" s="1"/>
  <c r="AZ133" i="22" s="1"/>
  <c r="BB36" i="22"/>
  <c r="BB71" i="22" s="1"/>
  <c r="BB103" i="22" s="1"/>
  <c r="AZ21" i="22"/>
  <c r="AZ56" i="22" s="1"/>
  <c r="AZ88" i="22" s="1"/>
  <c r="AZ120" i="22" s="1"/>
  <c r="BB23" i="22"/>
  <c r="BB58" i="22" s="1"/>
  <c r="BB90" i="22" s="1"/>
  <c r="BB122" i="22" s="1"/>
  <c r="BA26" i="22"/>
  <c r="BA61" i="22" s="1"/>
  <c r="BA93" i="22" s="1"/>
  <c r="BA125" i="22" s="1"/>
  <c r="AZ29" i="22"/>
  <c r="AZ64" i="22" s="1"/>
  <c r="AZ96" i="22" s="1"/>
  <c r="AZ128" i="22" s="1"/>
  <c r="BB31" i="22"/>
  <c r="BB66" i="22" s="1"/>
  <c r="BB98" i="22" s="1"/>
  <c r="BB130" i="22" s="1"/>
  <c r="AZ13" i="22"/>
  <c r="AZ48" i="22" s="1"/>
  <c r="AZ80" i="22" s="1"/>
  <c r="AZ112" i="22" s="1"/>
  <c r="BA34" i="22"/>
  <c r="BA69" i="22" s="1"/>
  <c r="BA101" i="22" s="1"/>
  <c r="BA133" i="22" s="1"/>
  <c r="BB15" i="22"/>
  <c r="BB50" i="22" s="1"/>
  <c r="BB82" i="22" s="1"/>
  <c r="BB114" i="22" s="1"/>
  <c r="BA10" i="22"/>
  <c r="BA18" i="22"/>
  <c r="BA53" i="22" s="1"/>
  <c r="BA85" i="22" s="1"/>
  <c r="BA117" i="22" s="1"/>
  <c r="BE10" i="22"/>
  <c r="BF13" i="22"/>
  <c r="BF48" i="22" s="1"/>
  <c r="BF80" i="22" s="1"/>
  <c r="BF112" i="22" s="1"/>
  <c r="BE16" i="22"/>
  <c r="BE51" i="22" s="1"/>
  <c r="BE83" i="22" s="1"/>
  <c r="BE115" i="22" s="1"/>
  <c r="BG18" i="22"/>
  <c r="BG53" i="22" s="1"/>
  <c r="BG85" i="22" s="1"/>
  <c r="BG117" i="22" s="1"/>
  <c r="BF21" i="22"/>
  <c r="BF56" i="22" s="1"/>
  <c r="BF88" i="22" s="1"/>
  <c r="BF120" i="22" s="1"/>
  <c r="BE24" i="22"/>
  <c r="BE59" i="22" s="1"/>
  <c r="BE91" i="22" s="1"/>
  <c r="BE123" i="22" s="1"/>
  <c r="BG26" i="22"/>
  <c r="BG61" i="22" s="1"/>
  <c r="BG93" i="22" s="1"/>
  <c r="BG125" i="22" s="1"/>
  <c r="BF29" i="22"/>
  <c r="BF64" i="22" s="1"/>
  <c r="BF96" i="22" s="1"/>
  <c r="BF128" i="22" s="1"/>
  <c r="BE32" i="22"/>
  <c r="BE67" i="22" s="1"/>
  <c r="BE99" i="22" s="1"/>
  <c r="BE131" i="22" s="1"/>
  <c r="BG34" i="22"/>
  <c r="BG69" i="22" s="1"/>
  <c r="BG101" i="22" s="1"/>
  <c r="BG133" i="22" s="1"/>
  <c r="BG10" i="22"/>
  <c r="BE11" i="22"/>
  <c r="BE46" i="22" s="1"/>
  <c r="BE78" i="22" s="1"/>
  <c r="BE110" i="22" s="1"/>
  <c r="BG13" i="22"/>
  <c r="BG48" i="22" s="1"/>
  <c r="BG80" i="22" s="1"/>
  <c r="BG112" i="22" s="1"/>
  <c r="BF16" i="22"/>
  <c r="BF51" i="22" s="1"/>
  <c r="BF83" i="22" s="1"/>
  <c r="BF115" i="22" s="1"/>
  <c r="BE19" i="22"/>
  <c r="BE54" i="22" s="1"/>
  <c r="BE86" i="22" s="1"/>
  <c r="BE118" i="22" s="1"/>
  <c r="BG21" i="22"/>
  <c r="BG56" i="22" s="1"/>
  <c r="BG88" i="22" s="1"/>
  <c r="BG120" i="22" s="1"/>
  <c r="BF24" i="22"/>
  <c r="BF59" i="22" s="1"/>
  <c r="BF91" i="22" s="1"/>
  <c r="BF123" i="22" s="1"/>
  <c r="BE27" i="22"/>
  <c r="BE62" i="22" s="1"/>
  <c r="BE94" i="22" s="1"/>
  <c r="BE126" i="22" s="1"/>
  <c r="BG29" i="22"/>
  <c r="BG64" i="22" s="1"/>
  <c r="BG96" i="22" s="1"/>
  <c r="BG128" i="22" s="1"/>
  <c r="BF32" i="22"/>
  <c r="BF67" i="22" s="1"/>
  <c r="BF99" i="22" s="1"/>
  <c r="BF131" i="22" s="1"/>
  <c r="BE35" i="22"/>
  <c r="BE70" i="22" s="1"/>
  <c r="BE102" i="22" s="1"/>
  <c r="BE134" i="22" s="1"/>
  <c r="BF11" i="22"/>
  <c r="BF46" i="22" s="1"/>
  <c r="BF78" i="22" s="1"/>
  <c r="BF110" i="22" s="1"/>
  <c r="BE14" i="22"/>
  <c r="BE49" i="22" s="1"/>
  <c r="BE81" i="22" s="1"/>
  <c r="BE113" i="22" s="1"/>
  <c r="BG16" i="22"/>
  <c r="BG51" i="22" s="1"/>
  <c r="BG83" i="22" s="1"/>
  <c r="BG115" i="22" s="1"/>
  <c r="BF19" i="22"/>
  <c r="BF54" i="22" s="1"/>
  <c r="BF86" i="22" s="1"/>
  <c r="BF118" i="22" s="1"/>
  <c r="BE22" i="22"/>
  <c r="BE57" i="22" s="1"/>
  <c r="BE89" i="22" s="1"/>
  <c r="BE121" i="22" s="1"/>
  <c r="BG24" i="22"/>
  <c r="BG59" i="22" s="1"/>
  <c r="BG91" i="22" s="1"/>
  <c r="BG123" i="22" s="1"/>
  <c r="BF27" i="22"/>
  <c r="BF62" i="22" s="1"/>
  <c r="BF94" i="22" s="1"/>
  <c r="BF126" i="22" s="1"/>
  <c r="BE30" i="22"/>
  <c r="BE65" i="22" s="1"/>
  <c r="BE97" i="22" s="1"/>
  <c r="BE129" i="22" s="1"/>
  <c r="BG32" i="22"/>
  <c r="BG67" i="22" s="1"/>
  <c r="BG99" i="22" s="1"/>
  <c r="BG131" i="22" s="1"/>
  <c r="BF35" i="22"/>
  <c r="BF70" i="22" s="1"/>
  <c r="BF102" i="22" s="1"/>
  <c r="BF134" i="22" s="1"/>
  <c r="BG11" i="22"/>
  <c r="BG46" i="22" s="1"/>
  <c r="BG78" i="22" s="1"/>
  <c r="BG110" i="22" s="1"/>
  <c r="BF14" i="22"/>
  <c r="BF49" i="22" s="1"/>
  <c r="BF81" i="22" s="1"/>
  <c r="BF113" i="22" s="1"/>
  <c r="BE17" i="22"/>
  <c r="BE52" i="22" s="1"/>
  <c r="BE84" i="22" s="1"/>
  <c r="BE116" i="22" s="1"/>
  <c r="BG19" i="22"/>
  <c r="BG54" i="22" s="1"/>
  <c r="BG86" i="22" s="1"/>
  <c r="BG118" i="22" s="1"/>
  <c r="BF22" i="22"/>
  <c r="BF57" i="22" s="1"/>
  <c r="BF89" i="22" s="1"/>
  <c r="BF121" i="22" s="1"/>
  <c r="BE25" i="22"/>
  <c r="BE60" i="22" s="1"/>
  <c r="BE92" i="22" s="1"/>
  <c r="BE124" i="22" s="1"/>
  <c r="BG27" i="22"/>
  <c r="BG62" i="22" s="1"/>
  <c r="BG94" i="22" s="1"/>
  <c r="BG126" i="22" s="1"/>
  <c r="BF30" i="22"/>
  <c r="BF65" i="22" s="1"/>
  <c r="BF97" i="22" s="1"/>
  <c r="BF129" i="22" s="1"/>
  <c r="BE33" i="22"/>
  <c r="BE68" i="22" s="1"/>
  <c r="BE100" i="22" s="1"/>
  <c r="BE132" i="22" s="1"/>
  <c r="BG35" i="22"/>
  <c r="BG70" i="22" s="1"/>
  <c r="BG102" i="22" s="1"/>
  <c r="BG134" i="22" s="1"/>
  <c r="BE12" i="22"/>
  <c r="BE47" i="22" s="1"/>
  <c r="BE79" i="22" s="1"/>
  <c r="BE111" i="22" s="1"/>
  <c r="BG14" i="22"/>
  <c r="BG49" i="22" s="1"/>
  <c r="BG81" i="22" s="1"/>
  <c r="BG113" i="22" s="1"/>
  <c r="BF17" i="22"/>
  <c r="BF52" i="22" s="1"/>
  <c r="BF84" i="22" s="1"/>
  <c r="BF116" i="22" s="1"/>
  <c r="BE20" i="22"/>
  <c r="BE55" i="22" s="1"/>
  <c r="BE87" i="22" s="1"/>
  <c r="BE119" i="22" s="1"/>
  <c r="BG22" i="22"/>
  <c r="BG57" i="22" s="1"/>
  <c r="BG89" i="22" s="1"/>
  <c r="BG121" i="22" s="1"/>
  <c r="BF25" i="22"/>
  <c r="BF60" i="22" s="1"/>
  <c r="BF92" i="22" s="1"/>
  <c r="BF124" i="22" s="1"/>
  <c r="BE28" i="22"/>
  <c r="BE63" i="22" s="1"/>
  <c r="BE95" i="22" s="1"/>
  <c r="BE127" i="22" s="1"/>
  <c r="BG30" i="22"/>
  <c r="BG65" i="22" s="1"/>
  <c r="BG97" i="22" s="1"/>
  <c r="BG129" i="22" s="1"/>
  <c r="BF33" i="22"/>
  <c r="BF68" i="22" s="1"/>
  <c r="BF100" i="22" s="1"/>
  <c r="BF132" i="22" s="1"/>
  <c r="BE36" i="22"/>
  <c r="BE71" i="22" s="1"/>
  <c r="BE103" i="22" s="1"/>
  <c r="BF12" i="22"/>
  <c r="BF47" i="22" s="1"/>
  <c r="BF79" i="22" s="1"/>
  <c r="BF111" i="22" s="1"/>
  <c r="BE15" i="22"/>
  <c r="BE50" i="22" s="1"/>
  <c r="BE82" i="22" s="1"/>
  <c r="BE114" i="22" s="1"/>
  <c r="BG17" i="22"/>
  <c r="BG52" i="22" s="1"/>
  <c r="BG84" i="22" s="1"/>
  <c r="BG116" i="22" s="1"/>
  <c r="BF20" i="22"/>
  <c r="BF55" i="22" s="1"/>
  <c r="BF87" i="22" s="1"/>
  <c r="BF119" i="22" s="1"/>
  <c r="BE23" i="22"/>
  <c r="BE58" i="22" s="1"/>
  <c r="BE90" i="22" s="1"/>
  <c r="BE122" i="22" s="1"/>
  <c r="BG25" i="22"/>
  <c r="BG60" i="22" s="1"/>
  <c r="BG92" i="22" s="1"/>
  <c r="BG124" i="22" s="1"/>
  <c r="BF28" i="22"/>
  <c r="BF63" i="22" s="1"/>
  <c r="BF95" i="22" s="1"/>
  <c r="BF127" i="22" s="1"/>
  <c r="BE31" i="22"/>
  <c r="BE66" i="22" s="1"/>
  <c r="BE98" i="22" s="1"/>
  <c r="BE130" i="22" s="1"/>
  <c r="BG33" i="22"/>
  <c r="BG68" i="22" s="1"/>
  <c r="BG100" i="22" s="1"/>
  <c r="BG132" i="22" s="1"/>
  <c r="BF36" i="22"/>
  <c r="BF71" i="22" s="1"/>
  <c r="BF103" i="22" s="1"/>
  <c r="BG12" i="22"/>
  <c r="BG47" i="22" s="1"/>
  <c r="BG79" i="22" s="1"/>
  <c r="BG111" i="22" s="1"/>
  <c r="BF15" i="22"/>
  <c r="BF50" i="22" s="1"/>
  <c r="BF82" i="22" s="1"/>
  <c r="BF114" i="22" s="1"/>
  <c r="BE18" i="22"/>
  <c r="BE53" i="22" s="1"/>
  <c r="BE85" i="22" s="1"/>
  <c r="BE117" i="22" s="1"/>
  <c r="BG20" i="22"/>
  <c r="BG55" i="22" s="1"/>
  <c r="BG87" i="22" s="1"/>
  <c r="BG119" i="22" s="1"/>
  <c r="BF23" i="22"/>
  <c r="BF58" i="22" s="1"/>
  <c r="BF90" i="22" s="1"/>
  <c r="BF122" i="22" s="1"/>
  <c r="BE26" i="22"/>
  <c r="BE61" i="22" s="1"/>
  <c r="BE93" i="22" s="1"/>
  <c r="BE125" i="22" s="1"/>
  <c r="BG28" i="22"/>
  <c r="BG63" i="22" s="1"/>
  <c r="BG95" i="22" s="1"/>
  <c r="BG127" i="22" s="1"/>
  <c r="BF31" i="22"/>
  <c r="BF66" i="22" s="1"/>
  <c r="BF98" i="22" s="1"/>
  <c r="BF130" i="22" s="1"/>
  <c r="BE34" i="22"/>
  <c r="BE69" i="22" s="1"/>
  <c r="BE101" i="22" s="1"/>
  <c r="BE133" i="22" s="1"/>
  <c r="BG36" i="22"/>
  <c r="BG71" i="22" s="1"/>
  <c r="BG103" i="22" s="1"/>
  <c r="BF26" i="22"/>
  <c r="BF61" i="22" s="1"/>
  <c r="BF93" i="22" s="1"/>
  <c r="BF125" i="22" s="1"/>
  <c r="BE29" i="22"/>
  <c r="BE64" i="22" s="1"/>
  <c r="BE96" i="22" s="1"/>
  <c r="BE128" i="22" s="1"/>
  <c r="BG31" i="22"/>
  <c r="BG66" i="22" s="1"/>
  <c r="BG98" i="22" s="1"/>
  <c r="BG130" i="22" s="1"/>
  <c r="BE13" i="22"/>
  <c r="BE48" i="22" s="1"/>
  <c r="BE80" i="22" s="1"/>
  <c r="BE112" i="22" s="1"/>
  <c r="BF34" i="22"/>
  <c r="BF69" i="22" s="1"/>
  <c r="BF101" i="22" s="1"/>
  <c r="BF133" i="22" s="1"/>
  <c r="BG15" i="22"/>
  <c r="BG50" i="22" s="1"/>
  <c r="BG82" i="22" s="1"/>
  <c r="BG114" i="22" s="1"/>
  <c r="BF10" i="22"/>
  <c r="BF18" i="22"/>
  <c r="BF53" i="22" s="1"/>
  <c r="BF85" i="22" s="1"/>
  <c r="BF117" i="22" s="1"/>
  <c r="BE21" i="22"/>
  <c r="BE56" i="22" s="1"/>
  <c r="BE88" i="22" s="1"/>
  <c r="BE120" i="22" s="1"/>
  <c r="BG23" i="22"/>
  <c r="BG58" i="22" s="1"/>
  <c r="BG90" i="22" s="1"/>
  <c r="BG122" i="22" s="1"/>
  <c r="AP10" i="22"/>
  <c r="AQ13" i="22"/>
  <c r="AQ48" i="22" s="1"/>
  <c r="AQ80" i="22" s="1"/>
  <c r="AQ112" i="22" s="1"/>
  <c r="AP16" i="22"/>
  <c r="AP51" i="22" s="1"/>
  <c r="AP83" i="22" s="1"/>
  <c r="AP115" i="22" s="1"/>
  <c r="AR18" i="22"/>
  <c r="AR53" i="22" s="1"/>
  <c r="AR85" i="22" s="1"/>
  <c r="AR117" i="22" s="1"/>
  <c r="AQ21" i="22"/>
  <c r="AQ56" i="22" s="1"/>
  <c r="AQ88" i="22" s="1"/>
  <c r="AQ120" i="22" s="1"/>
  <c r="AP24" i="22"/>
  <c r="AP59" i="22" s="1"/>
  <c r="AP91" i="22" s="1"/>
  <c r="AP123" i="22" s="1"/>
  <c r="AP11" i="22"/>
  <c r="AP46" i="22" s="1"/>
  <c r="AP78" i="22" s="1"/>
  <c r="AP110" i="22" s="1"/>
  <c r="AR13" i="22"/>
  <c r="AR48" i="22" s="1"/>
  <c r="AR80" i="22" s="1"/>
  <c r="AR112" i="22" s="1"/>
  <c r="AQ16" i="22"/>
  <c r="AQ51" i="22" s="1"/>
  <c r="AQ83" i="22" s="1"/>
  <c r="AQ115" i="22" s="1"/>
  <c r="AP19" i="22"/>
  <c r="AP54" i="22" s="1"/>
  <c r="AP86" i="22" s="1"/>
  <c r="AP118" i="22" s="1"/>
  <c r="AR21" i="22"/>
  <c r="AR56" i="22" s="1"/>
  <c r="AR88" i="22" s="1"/>
  <c r="AR120" i="22" s="1"/>
  <c r="AQ11" i="22"/>
  <c r="AQ46" i="22" s="1"/>
  <c r="AQ78" i="22" s="1"/>
  <c r="AQ110" i="22" s="1"/>
  <c r="AP14" i="22"/>
  <c r="AP49" i="22" s="1"/>
  <c r="AP81" i="22" s="1"/>
  <c r="AP113" i="22" s="1"/>
  <c r="AR16" i="22"/>
  <c r="AR51" i="22" s="1"/>
  <c r="AR83" i="22" s="1"/>
  <c r="AR115" i="22" s="1"/>
  <c r="AQ19" i="22"/>
  <c r="AQ54" i="22" s="1"/>
  <c r="AQ86" i="22" s="1"/>
  <c r="AQ118" i="22" s="1"/>
  <c r="AP22" i="22"/>
  <c r="AP57" i="22" s="1"/>
  <c r="AP89" i="22" s="1"/>
  <c r="AP121" i="22" s="1"/>
  <c r="AR11" i="22"/>
  <c r="AR46" i="22" s="1"/>
  <c r="AR78" i="22" s="1"/>
  <c r="AR110" i="22" s="1"/>
  <c r="AQ14" i="22"/>
  <c r="AQ49" i="22" s="1"/>
  <c r="AQ81" i="22" s="1"/>
  <c r="AQ113" i="22" s="1"/>
  <c r="AP17" i="22"/>
  <c r="AP52" i="22" s="1"/>
  <c r="AP84" i="22" s="1"/>
  <c r="AP116" i="22" s="1"/>
  <c r="AR19" i="22"/>
  <c r="AR54" i="22" s="1"/>
  <c r="AR86" i="22" s="1"/>
  <c r="AR118" i="22" s="1"/>
  <c r="AQ22" i="22"/>
  <c r="AQ57" i="22" s="1"/>
  <c r="AQ89" i="22" s="1"/>
  <c r="AQ121" i="22" s="1"/>
  <c r="AQ12" i="22"/>
  <c r="AQ47" i="22" s="1"/>
  <c r="AQ79" i="22" s="1"/>
  <c r="AQ111" i="22" s="1"/>
  <c r="AP15" i="22"/>
  <c r="AP50" i="22" s="1"/>
  <c r="AP82" i="22" s="1"/>
  <c r="AP114" i="22" s="1"/>
  <c r="AR17" i="22"/>
  <c r="AR52" i="22" s="1"/>
  <c r="AR84" i="22" s="1"/>
  <c r="AR116" i="22" s="1"/>
  <c r="AQ20" i="22"/>
  <c r="AQ55" i="22" s="1"/>
  <c r="AQ87" i="22" s="1"/>
  <c r="AQ119" i="22" s="1"/>
  <c r="AP23" i="22"/>
  <c r="AP58" i="22" s="1"/>
  <c r="AP90" i="22" s="1"/>
  <c r="AP122" i="22" s="1"/>
  <c r="AR12" i="22"/>
  <c r="AR47" i="22" s="1"/>
  <c r="AR79" i="22" s="1"/>
  <c r="AR111" i="22" s="1"/>
  <c r="AQ15" i="22"/>
  <c r="AQ50" i="22" s="1"/>
  <c r="AQ82" i="22" s="1"/>
  <c r="AQ114" i="22" s="1"/>
  <c r="AP18" i="22"/>
  <c r="AP53" i="22" s="1"/>
  <c r="AP85" i="22" s="1"/>
  <c r="AP117" i="22" s="1"/>
  <c r="AR20" i="22"/>
  <c r="AR55" i="22" s="1"/>
  <c r="AR87" i="22" s="1"/>
  <c r="AR119" i="22" s="1"/>
  <c r="AQ23" i="22"/>
  <c r="AQ58" i="22" s="1"/>
  <c r="AQ90" i="22" s="1"/>
  <c r="AQ122" i="22" s="1"/>
  <c r="AP20" i="22"/>
  <c r="AP55" i="22" s="1"/>
  <c r="AP87" i="22" s="1"/>
  <c r="AP119" i="22" s="1"/>
  <c r="AR25" i="22"/>
  <c r="AR60" i="22" s="1"/>
  <c r="AR92" i="22" s="1"/>
  <c r="AR124" i="22" s="1"/>
  <c r="AQ28" i="22"/>
  <c r="AQ63" i="22" s="1"/>
  <c r="AQ95" i="22" s="1"/>
  <c r="AQ127" i="22" s="1"/>
  <c r="AP31" i="22"/>
  <c r="AP66" i="22" s="1"/>
  <c r="AP98" i="22" s="1"/>
  <c r="AP130" i="22" s="1"/>
  <c r="AR33" i="22"/>
  <c r="AR68" i="22" s="1"/>
  <c r="AR100" i="22" s="1"/>
  <c r="AR132" i="22" s="1"/>
  <c r="AQ36" i="22"/>
  <c r="AQ71" i="22" s="1"/>
  <c r="AQ103" i="22" s="1"/>
  <c r="AP21" i="22"/>
  <c r="AP56" i="22" s="1"/>
  <c r="AP88" i="22" s="1"/>
  <c r="AP120" i="22" s="1"/>
  <c r="AP26" i="22"/>
  <c r="AP61" i="22" s="1"/>
  <c r="AP93" i="22" s="1"/>
  <c r="AP125" i="22" s="1"/>
  <c r="AR28" i="22"/>
  <c r="AR63" i="22" s="1"/>
  <c r="AR95" i="22" s="1"/>
  <c r="AR127" i="22" s="1"/>
  <c r="AQ31" i="22"/>
  <c r="AQ66" i="22" s="1"/>
  <c r="AQ98" i="22" s="1"/>
  <c r="AQ130" i="22" s="1"/>
  <c r="AP34" i="22"/>
  <c r="AP69" i="22" s="1"/>
  <c r="AP101" i="22" s="1"/>
  <c r="AP133" i="22" s="1"/>
  <c r="AR36" i="22"/>
  <c r="AR71" i="22" s="1"/>
  <c r="AR103" i="22" s="1"/>
  <c r="AP12" i="22"/>
  <c r="AP47" i="22" s="1"/>
  <c r="AP79" i="22" s="1"/>
  <c r="AP111" i="22" s="1"/>
  <c r="AR22" i="22"/>
  <c r="AR57" i="22" s="1"/>
  <c r="AR89" i="22" s="1"/>
  <c r="AR121" i="22" s="1"/>
  <c r="AQ26" i="22"/>
  <c r="AQ61" i="22" s="1"/>
  <c r="AQ93" i="22" s="1"/>
  <c r="AQ125" i="22" s="1"/>
  <c r="AP29" i="22"/>
  <c r="AP64" i="22" s="1"/>
  <c r="AP96" i="22" s="1"/>
  <c r="AP128" i="22" s="1"/>
  <c r="AR31" i="22"/>
  <c r="AR66" i="22" s="1"/>
  <c r="AR98" i="22" s="1"/>
  <c r="AR130" i="22" s="1"/>
  <c r="AQ34" i="22"/>
  <c r="AQ69" i="22" s="1"/>
  <c r="AQ101" i="22" s="1"/>
  <c r="AQ133" i="22" s="1"/>
  <c r="AQ10" i="22"/>
  <c r="AP13" i="22"/>
  <c r="AP48" i="22" s="1"/>
  <c r="AP80" i="22" s="1"/>
  <c r="AP112" i="22" s="1"/>
  <c r="AR23" i="22"/>
  <c r="AR58" i="22" s="1"/>
  <c r="AR90" i="22" s="1"/>
  <c r="AR122" i="22" s="1"/>
  <c r="AR26" i="22"/>
  <c r="AR61" i="22" s="1"/>
  <c r="AR93" i="22" s="1"/>
  <c r="AR125" i="22" s="1"/>
  <c r="AQ29" i="22"/>
  <c r="AQ64" i="22" s="1"/>
  <c r="AQ96" i="22" s="1"/>
  <c r="AQ128" i="22" s="1"/>
  <c r="AP32" i="22"/>
  <c r="AP67" i="22" s="1"/>
  <c r="AP99" i="22" s="1"/>
  <c r="AP131" i="22" s="1"/>
  <c r="AR34" i="22"/>
  <c r="AR69" i="22" s="1"/>
  <c r="AR101" i="22" s="1"/>
  <c r="AR133" i="22" s="1"/>
  <c r="AR10" i="22"/>
  <c r="AR14" i="22"/>
  <c r="AR49" i="22" s="1"/>
  <c r="AR81" i="22" s="1"/>
  <c r="AR113" i="22" s="1"/>
  <c r="AQ24" i="22"/>
  <c r="AQ59" i="22" s="1"/>
  <c r="AQ91" i="22" s="1"/>
  <c r="AQ123" i="22" s="1"/>
  <c r="AP27" i="22"/>
  <c r="AP62" i="22" s="1"/>
  <c r="AP94" i="22" s="1"/>
  <c r="AP126" i="22" s="1"/>
  <c r="AR29" i="22"/>
  <c r="AR64" i="22" s="1"/>
  <c r="AR96" i="22" s="1"/>
  <c r="AR128" i="22" s="1"/>
  <c r="AQ32" i="22"/>
  <c r="AQ67" i="22" s="1"/>
  <c r="AQ99" i="22" s="1"/>
  <c r="AQ131" i="22" s="1"/>
  <c r="AP35" i="22"/>
  <c r="AP70" i="22" s="1"/>
  <c r="AP102" i="22" s="1"/>
  <c r="AP134" i="22" s="1"/>
  <c r="AR15" i="22"/>
  <c r="AR50" i="22" s="1"/>
  <c r="AR82" i="22" s="1"/>
  <c r="AR114" i="22" s="1"/>
  <c r="AR24" i="22"/>
  <c r="AR59" i="22" s="1"/>
  <c r="AR91" i="22" s="1"/>
  <c r="AR123" i="22" s="1"/>
  <c r="AQ27" i="22"/>
  <c r="AQ62" i="22" s="1"/>
  <c r="AQ94" i="22" s="1"/>
  <c r="AQ126" i="22" s="1"/>
  <c r="AP30" i="22"/>
  <c r="AP65" i="22" s="1"/>
  <c r="AP97" i="22" s="1"/>
  <c r="AP129" i="22" s="1"/>
  <c r="AR32" i="22"/>
  <c r="AR67" i="22" s="1"/>
  <c r="AR99" i="22" s="1"/>
  <c r="AR131" i="22" s="1"/>
  <c r="AQ35" i="22"/>
  <c r="AQ70" i="22" s="1"/>
  <c r="AQ102" i="22" s="1"/>
  <c r="AQ134" i="22" s="1"/>
  <c r="AQ17" i="22"/>
  <c r="AQ52" i="22" s="1"/>
  <c r="AQ84" i="22" s="1"/>
  <c r="AQ116" i="22" s="1"/>
  <c r="AP25" i="22"/>
  <c r="AP60" i="22" s="1"/>
  <c r="AP92" i="22" s="1"/>
  <c r="AP124" i="22" s="1"/>
  <c r="AR27" i="22"/>
  <c r="AR62" i="22" s="1"/>
  <c r="AR94" i="22" s="1"/>
  <c r="AR126" i="22" s="1"/>
  <c r="AQ30" i="22"/>
  <c r="AQ65" i="22" s="1"/>
  <c r="AQ97" i="22" s="1"/>
  <c r="AQ129" i="22" s="1"/>
  <c r="AP33" i="22"/>
  <c r="AP68" i="22" s="1"/>
  <c r="AP100" i="22" s="1"/>
  <c r="AP132" i="22" s="1"/>
  <c r="AR35" i="22"/>
  <c r="AR70" i="22" s="1"/>
  <c r="AR102" i="22" s="1"/>
  <c r="AR134" i="22" s="1"/>
  <c r="AP36" i="22"/>
  <c r="AP71" i="22" s="1"/>
  <c r="AP103" i="22" s="1"/>
  <c r="AQ33" i="22"/>
  <c r="AQ68" i="22" s="1"/>
  <c r="AQ100" i="22" s="1"/>
  <c r="AQ132" i="22" s="1"/>
  <c r="AQ18" i="22"/>
  <c r="AQ53" i="22" s="1"/>
  <c r="AQ85" i="22" s="1"/>
  <c r="AQ117" i="22" s="1"/>
  <c r="AQ25" i="22"/>
  <c r="AQ60" i="22" s="1"/>
  <c r="AQ92" i="22" s="1"/>
  <c r="AQ124" i="22" s="1"/>
  <c r="AP28" i="22"/>
  <c r="AP63" i="22" s="1"/>
  <c r="AP95" i="22" s="1"/>
  <c r="AP127" i="22" s="1"/>
  <c r="AR30" i="22"/>
  <c r="AR65" i="22" s="1"/>
  <c r="AR97" i="22" s="1"/>
  <c r="AR129" i="22" s="1"/>
  <c r="BT10" i="22"/>
  <c r="BT45" i="22" s="1"/>
  <c r="BT77" i="22" s="1"/>
  <c r="BT109" i="22" s="1"/>
  <c r="BU13" i="22"/>
  <c r="BU48" i="22" s="1"/>
  <c r="BU80" i="22" s="1"/>
  <c r="BU112" i="22" s="1"/>
  <c r="BT16" i="22"/>
  <c r="BT51" i="22" s="1"/>
  <c r="BT83" i="22" s="1"/>
  <c r="BT115" i="22" s="1"/>
  <c r="BV18" i="22"/>
  <c r="BV53" i="22" s="1"/>
  <c r="BV85" i="22" s="1"/>
  <c r="BV117" i="22" s="1"/>
  <c r="BU21" i="22"/>
  <c r="BU56" i="22" s="1"/>
  <c r="BU88" i="22" s="1"/>
  <c r="BU120" i="22" s="1"/>
  <c r="BT24" i="22"/>
  <c r="BT59" i="22" s="1"/>
  <c r="BT91" i="22" s="1"/>
  <c r="BT123" i="22" s="1"/>
  <c r="BV26" i="22"/>
  <c r="BV61" i="22" s="1"/>
  <c r="BV93" i="22" s="1"/>
  <c r="BV125" i="22" s="1"/>
  <c r="BU29" i="22"/>
  <c r="BU64" i="22" s="1"/>
  <c r="BU96" i="22" s="1"/>
  <c r="BU128" i="22" s="1"/>
  <c r="BT32" i="22"/>
  <c r="BT67" i="22" s="1"/>
  <c r="BT99" i="22" s="1"/>
  <c r="BT131" i="22" s="1"/>
  <c r="BV34" i="22"/>
  <c r="BV69" i="22" s="1"/>
  <c r="BV101" i="22" s="1"/>
  <c r="BV133" i="22" s="1"/>
  <c r="BV10" i="22"/>
  <c r="BT11" i="22"/>
  <c r="BT46" i="22" s="1"/>
  <c r="BT78" i="22" s="1"/>
  <c r="BT110" i="22" s="1"/>
  <c r="BV13" i="22"/>
  <c r="BV48" i="22" s="1"/>
  <c r="BV80" i="22" s="1"/>
  <c r="BV112" i="22" s="1"/>
  <c r="BU16" i="22"/>
  <c r="BU51" i="22" s="1"/>
  <c r="BU83" i="22" s="1"/>
  <c r="BU115" i="22" s="1"/>
  <c r="BT19" i="22"/>
  <c r="BT54" i="22" s="1"/>
  <c r="BT86" i="22" s="1"/>
  <c r="BT118" i="22" s="1"/>
  <c r="BV21" i="22"/>
  <c r="BV56" i="22" s="1"/>
  <c r="BV88" i="22" s="1"/>
  <c r="BV120" i="22" s="1"/>
  <c r="BU24" i="22"/>
  <c r="BU59" i="22" s="1"/>
  <c r="BU91" i="22" s="1"/>
  <c r="BU123" i="22" s="1"/>
  <c r="BT27" i="22"/>
  <c r="BT62" i="22" s="1"/>
  <c r="BT94" i="22" s="1"/>
  <c r="BT126" i="22" s="1"/>
  <c r="BV29" i="22"/>
  <c r="BV64" i="22" s="1"/>
  <c r="BV96" i="22" s="1"/>
  <c r="BV128" i="22" s="1"/>
  <c r="BU32" i="22"/>
  <c r="BU67" i="22" s="1"/>
  <c r="BU99" i="22" s="1"/>
  <c r="BU131" i="22" s="1"/>
  <c r="BT35" i="22"/>
  <c r="BT70" i="22" s="1"/>
  <c r="BT102" i="22" s="1"/>
  <c r="BT134" i="22" s="1"/>
  <c r="BU11" i="22"/>
  <c r="BU46" i="22" s="1"/>
  <c r="BU78" i="22" s="1"/>
  <c r="BU110" i="22" s="1"/>
  <c r="BT14" i="22"/>
  <c r="BT49" i="22" s="1"/>
  <c r="BT81" i="22" s="1"/>
  <c r="BT113" i="22" s="1"/>
  <c r="BV16" i="22"/>
  <c r="BV51" i="22" s="1"/>
  <c r="BV83" i="22" s="1"/>
  <c r="BV115" i="22" s="1"/>
  <c r="BU19" i="22"/>
  <c r="BU54" i="22" s="1"/>
  <c r="BU86" i="22" s="1"/>
  <c r="BU118" i="22" s="1"/>
  <c r="BT22" i="22"/>
  <c r="BT57" i="22" s="1"/>
  <c r="BT89" i="22" s="1"/>
  <c r="BT121" i="22" s="1"/>
  <c r="BV24" i="22"/>
  <c r="BV59" i="22" s="1"/>
  <c r="BV91" i="22" s="1"/>
  <c r="BV123" i="22" s="1"/>
  <c r="BU27" i="22"/>
  <c r="BU62" i="22" s="1"/>
  <c r="BU94" i="22" s="1"/>
  <c r="BU126" i="22" s="1"/>
  <c r="BT30" i="22"/>
  <c r="BT65" i="22" s="1"/>
  <c r="BT97" i="22" s="1"/>
  <c r="BT129" i="22" s="1"/>
  <c r="BV32" i="22"/>
  <c r="BV67" i="22" s="1"/>
  <c r="BV99" i="22" s="1"/>
  <c r="BV131" i="22" s="1"/>
  <c r="BU35" i="22"/>
  <c r="BU70" i="22" s="1"/>
  <c r="BU102" i="22" s="1"/>
  <c r="BU134" i="22" s="1"/>
  <c r="BV11" i="22"/>
  <c r="BV46" i="22" s="1"/>
  <c r="BV78" i="22" s="1"/>
  <c r="BV110" i="22" s="1"/>
  <c r="BU14" i="22"/>
  <c r="BU49" i="22" s="1"/>
  <c r="BU81" i="22" s="1"/>
  <c r="BU113" i="22" s="1"/>
  <c r="BT17" i="22"/>
  <c r="BT52" i="22" s="1"/>
  <c r="BT84" i="22" s="1"/>
  <c r="BT116" i="22" s="1"/>
  <c r="BV19" i="22"/>
  <c r="BV54" i="22" s="1"/>
  <c r="BV86" i="22" s="1"/>
  <c r="BV118" i="22" s="1"/>
  <c r="BU22" i="22"/>
  <c r="BU57" i="22" s="1"/>
  <c r="BU89" i="22" s="1"/>
  <c r="BU121" i="22" s="1"/>
  <c r="BT25" i="22"/>
  <c r="BT60" i="22" s="1"/>
  <c r="BT92" i="22" s="1"/>
  <c r="BT124" i="22" s="1"/>
  <c r="BV27" i="22"/>
  <c r="BV62" i="22" s="1"/>
  <c r="BV94" i="22" s="1"/>
  <c r="BV126" i="22" s="1"/>
  <c r="BU30" i="22"/>
  <c r="BU65" i="22" s="1"/>
  <c r="BU97" i="22" s="1"/>
  <c r="BU129" i="22" s="1"/>
  <c r="BT33" i="22"/>
  <c r="BT68" i="22" s="1"/>
  <c r="BT100" i="22" s="1"/>
  <c r="BT132" i="22" s="1"/>
  <c r="BV35" i="22"/>
  <c r="BV70" i="22" s="1"/>
  <c r="BV102" i="22" s="1"/>
  <c r="BV134" i="22" s="1"/>
  <c r="BT12" i="22"/>
  <c r="BT47" i="22" s="1"/>
  <c r="BT79" i="22" s="1"/>
  <c r="BT111" i="22" s="1"/>
  <c r="BV14" i="22"/>
  <c r="BV49" i="22" s="1"/>
  <c r="BV81" i="22" s="1"/>
  <c r="BV113" i="22" s="1"/>
  <c r="BU17" i="22"/>
  <c r="BU52" i="22" s="1"/>
  <c r="BU84" i="22" s="1"/>
  <c r="BU116" i="22" s="1"/>
  <c r="BT20" i="22"/>
  <c r="BT55" i="22" s="1"/>
  <c r="BT87" i="22" s="1"/>
  <c r="BT119" i="22" s="1"/>
  <c r="BV22" i="22"/>
  <c r="BV57" i="22" s="1"/>
  <c r="BV89" i="22" s="1"/>
  <c r="BV121" i="22" s="1"/>
  <c r="BU25" i="22"/>
  <c r="BU60" i="22" s="1"/>
  <c r="BU92" i="22" s="1"/>
  <c r="BU124" i="22" s="1"/>
  <c r="BT28" i="22"/>
  <c r="BT63" i="22" s="1"/>
  <c r="BT95" i="22" s="1"/>
  <c r="BT127" i="22" s="1"/>
  <c r="BV30" i="22"/>
  <c r="BV65" i="22" s="1"/>
  <c r="BV97" i="22" s="1"/>
  <c r="BV129" i="22" s="1"/>
  <c r="BU33" i="22"/>
  <c r="BU68" i="22" s="1"/>
  <c r="BU100" i="22" s="1"/>
  <c r="BU132" i="22" s="1"/>
  <c r="BT36" i="22"/>
  <c r="BT71" i="22" s="1"/>
  <c r="BT103" i="22" s="1"/>
  <c r="BU12" i="22"/>
  <c r="BU47" i="22" s="1"/>
  <c r="BU79" i="22" s="1"/>
  <c r="BU111" i="22" s="1"/>
  <c r="BT15" i="22"/>
  <c r="BT50" i="22" s="1"/>
  <c r="BT82" i="22" s="1"/>
  <c r="BT114" i="22" s="1"/>
  <c r="BV17" i="22"/>
  <c r="BV52" i="22" s="1"/>
  <c r="BV84" i="22" s="1"/>
  <c r="BV116" i="22" s="1"/>
  <c r="BU20" i="22"/>
  <c r="BU55" i="22" s="1"/>
  <c r="BU87" i="22" s="1"/>
  <c r="BU119" i="22" s="1"/>
  <c r="BT23" i="22"/>
  <c r="BT58" i="22" s="1"/>
  <c r="BT90" i="22" s="1"/>
  <c r="BT122" i="22" s="1"/>
  <c r="BV25" i="22"/>
  <c r="BV60" i="22" s="1"/>
  <c r="BV92" i="22" s="1"/>
  <c r="BV124" i="22" s="1"/>
  <c r="BU28" i="22"/>
  <c r="BU63" i="22" s="1"/>
  <c r="BU95" i="22" s="1"/>
  <c r="BU127" i="22" s="1"/>
  <c r="BT31" i="22"/>
  <c r="BT66" i="22" s="1"/>
  <c r="BT98" i="22" s="1"/>
  <c r="BT130" i="22" s="1"/>
  <c r="BV33" i="22"/>
  <c r="BV68" i="22" s="1"/>
  <c r="BV100" i="22" s="1"/>
  <c r="BV132" i="22" s="1"/>
  <c r="BU36" i="22"/>
  <c r="BU71" i="22" s="1"/>
  <c r="BU103" i="22" s="1"/>
  <c r="BV12" i="22"/>
  <c r="BV47" i="22" s="1"/>
  <c r="BV79" i="22" s="1"/>
  <c r="BV111" i="22" s="1"/>
  <c r="BU15" i="22"/>
  <c r="BU50" i="22" s="1"/>
  <c r="BU82" i="22" s="1"/>
  <c r="BU114" i="22" s="1"/>
  <c r="BT18" i="22"/>
  <c r="BT53" i="22" s="1"/>
  <c r="BT85" i="22" s="1"/>
  <c r="BT117" i="22" s="1"/>
  <c r="BV20" i="22"/>
  <c r="BV55" i="22" s="1"/>
  <c r="BV87" i="22" s="1"/>
  <c r="BV119" i="22" s="1"/>
  <c r="BU23" i="22"/>
  <c r="BU58" i="22" s="1"/>
  <c r="BU90" i="22" s="1"/>
  <c r="BU122" i="22" s="1"/>
  <c r="BT26" i="22"/>
  <c r="BT61" i="22" s="1"/>
  <c r="BT93" i="22" s="1"/>
  <c r="BT125" i="22" s="1"/>
  <c r="BV28" i="22"/>
  <c r="BV63" i="22" s="1"/>
  <c r="BV95" i="22" s="1"/>
  <c r="BV127" i="22" s="1"/>
  <c r="BU31" i="22"/>
  <c r="BU66" i="22" s="1"/>
  <c r="BU98" i="22" s="1"/>
  <c r="BU130" i="22" s="1"/>
  <c r="BT34" i="22"/>
  <c r="BT69" i="22" s="1"/>
  <c r="BT101" i="22" s="1"/>
  <c r="BT133" i="22" s="1"/>
  <c r="BV36" i="22"/>
  <c r="BV71" i="22" s="1"/>
  <c r="BV103" i="22" s="1"/>
  <c r="BT21" i="22"/>
  <c r="BT56" i="22" s="1"/>
  <c r="BT88" i="22" s="1"/>
  <c r="BT120" i="22" s="1"/>
  <c r="BV23" i="22"/>
  <c r="BV58" i="22" s="1"/>
  <c r="BV90" i="22" s="1"/>
  <c r="BV122" i="22" s="1"/>
  <c r="BU26" i="22"/>
  <c r="BU61" i="22" s="1"/>
  <c r="BU93" i="22" s="1"/>
  <c r="BU125" i="22" s="1"/>
  <c r="BT29" i="22"/>
  <c r="BT64" i="22" s="1"/>
  <c r="BT96" i="22" s="1"/>
  <c r="BT128" i="22" s="1"/>
  <c r="BV31" i="22"/>
  <c r="BV66" i="22" s="1"/>
  <c r="BV98" i="22" s="1"/>
  <c r="BV130" i="22" s="1"/>
  <c r="BT13" i="22"/>
  <c r="BT48" i="22" s="1"/>
  <c r="BT80" i="22" s="1"/>
  <c r="BT112" i="22" s="1"/>
  <c r="BU34" i="22"/>
  <c r="BU69" i="22" s="1"/>
  <c r="BU101" i="22" s="1"/>
  <c r="BU133" i="22" s="1"/>
  <c r="BV15" i="22"/>
  <c r="BV50" i="22" s="1"/>
  <c r="BV82" i="22" s="1"/>
  <c r="BV114" i="22" s="1"/>
  <c r="BU10" i="22"/>
  <c r="BU18" i="22"/>
  <c r="BU53" i="22" s="1"/>
  <c r="BU85" i="22" s="1"/>
  <c r="BU117" i="22" s="1"/>
  <c r="L10" i="22"/>
  <c r="L13" i="22"/>
  <c r="L48" i="22" s="1"/>
  <c r="L80" i="22" s="1"/>
  <c r="L112" i="22" s="1"/>
  <c r="N15" i="22"/>
  <c r="N50" i="22" s="1"/>
  <c r="N82" i="22" s="1"/>
  <c r="N114" i="22" s="1"/>
  <c r="M18" i="22"/>
  <c r="M53" i="22" s="1"/>
  <c r="M85" i="22" s="1"/>
  <c r="M117" i="22" s="1"/>
  <c r="L21" i="22"/>
  <c r="L56" i="22" s="1"/>
  <c r="L88" i="22" s="1"/>
  <c r="L120" i="22" s="1"/>
  <c r="N23" i="22"/>
  <c r="N58" i="22" s="1"/>
  <c r="N90" i="22" s="1"/>
  <c r="N122" i="22" s="1"/>
  <c r="M26" i="22"/>
  <c r="M61" i="22" s="1"/>
  <c r="M93" i="22" s="1"/>
  <c r="M125" i="22" s="1"/>
  <c r="L29" i="22"/>
  <c r="L64" i="22" s="1"/>
  <c r="L96" i="22" s="1"/>
  <c r="L128" i="22" s="1"/>
  <c r="N31" i="22"/>
  <c r="N66" i="22" s="1"/>
  <c r="N98" i="22" s="1"/>
  <c r="N130" i="22" s="1"/>
  <c r="M34" i="22"/>
  <c r="M69" i="22" s="1"/>
  <c r="M101" i="22" s="1"/>
  <c r="M133" i="22" s="1"/>
  <c r="M10" i="22"/>
  <c r="N11" i="22"/>
  <c r="N46" i="22" s="1"/>
  <c r="N78" i="22" s="1"/>
  <c r="N110" i="22" s="1"/>
  <c r="M14" i="22"/>
  <c r="M49" i="22" s="1"/>
  <c r="M81" i="22" s="1"/>
  <c r="M113" i="22" s="1"/>
  <c r="L17" i="22"/>
  <c r="L52" i="22" s="1"/>
  <c r="L84" i="22" s="1"/>
  <c r="L116" i="22" s="1"/>
  <c r="N19" i="22"/>
  <c r="N54" i="22" s="1"/>
  <c r="N86" i="22" s="1"/>
  <c r="N118" i="22" s="1"/>
  <c r="M22" i="22"/>
  <c r="M57" i="22" s="1"/>
  <c r="M89" i="22" s="1"/>
  <c r="M121" i="22" s="1"/>
  <c r="L25" i="22"/>
  <c r="L60" i="22" s="1"/>
  <c r="L92" i="22" s="1"/>
  <c r="L124" i="22" s="1"/>
  <c r="N27" i="22"/>
  <c r="N62" i="22" s="1"/>
  <c r="N94" i="22" s="1"/>
  <c r="N126" i="22" s="1"/>
  <c r="M30" i="22"/>
  <c r="M65" i="22" s="1"/>
  <c r="M97" i="22" s="1"/>
  <c r="M129" i="22" s="1"/>
  <c r="L33" i="22"/>
  <c r="L68" i="22" s="1"/>
  <c r="L100" i="22" s="1"/>
  <c r="L132" i="22" s="1"/>
  <c r="N35" i="22"/>
  <c r="N70" i="22" s="1"/>
  <c r="N102" i="22" s="1"/>
  <c r="N134" i="22" s="1"/>
  <c r="N12" i="22"/>
  <c r="N47" i="22" s="1"/>
  <c r="N79" i="22" s="1"/>
  <c r="N111" i="22" s="1"/>
  <c r="M16" i="22"/>
  <c r="M51" i="22" s="1"/>
  <c r="M83" i="22" s="1"/>
  <c r="M115" i="22" s="1"/>
  <c r="L20" i="22"/>
  <c r="L55" i="22" s="1"/>
  <c r="L87" i="22" s="1"/>
  <c r="L119" i="22" s="1"/>
  <c r="M23" i="22"/>
  <c r="M58" i="22" s="1"/>
  <c r="M90" i="22" s="1"/>
  <c r="M122" i="22" s="1"/>
  <c r="L27" i="22"/>
  <c r="L62" i="22" s="1"/>
  <c r="L94" i="22" s="1"/>
  <c r="L126" i="22" s="1"/>
  <c r="N30" i="22"/>
  <c r="N65" i="22" s="1"/>
  <c r="N97" i="22" s="1"/>
  <c r="N129" i="22" s="1"/>
  <c r="L34" i="22"/>
  <c r="L69" i="22" s="1"/>
  <c r="L101" i="22" s="1"/>
  <c r="L133" i="22" s="1"/>
  <c r="N33" i="22"/>
  <c r="N68" i="22" s="1"/>
  <c r="N100" i="22" s="1"/>
  <c r="N132" i="22" s="1"/>
  <c r="M13" i="22"/>
  <c r="M48" i="22" s="1"/>
  <c r="M80" i="22" s="1"/>
  <c r="M112" i="22" s="1"/>
  <c r="N16" i="22"/>
  <c r="N51" i="22" s="1"/>
  <c r="N83" i="22" s="1"/>
  <c r="N115" i="22" s="1"/>
  <c r="M20" i="22"/>
  <c r="M55" i="22" s="1"/>
  <c r="M87" i="22" s="1"/>
  <c r="M119" i="22" s="1"/>
  <c r="L24" i="22"/>
  <c r="L59" i="22" s="1"/>
  <c r="L91" i="22" s="1"/>
  <c r="L123" i="22" s="1"/>
  <c r="M27" i="22"/>
  <c r="M62" i="22" s="1"/>
  <c r="M94" i="22" s="1"/>
  <c r="M126" i="22" s="1"/>
  <c r="L31" i="22"/>
  <c r="L66" i="22" s="1"/>
  <c r="L98" i="22" s="1"/>
  <c r="L130" i="22" s="1"/>
  <c r="N34" i="22"/>
  <c r="N69" i="22" s="1"/>
  <c r="N101" i="22" s="1"/>
  <c r="N133" i="22" s="1"/>
  <c r="L23" i="22"/>
  <c r="L58" i="22" s="1"/>
  <c r="L90" i="22" s="1"/>
  <c r="L122" i="22" s="1"/>
  <c r="N13" i="22"/>
  <c r="N48" i="22" s="1"/>
  <c r="N80" i="22" s="1"/>
  <c r="N112" i="22" s="1"/>
  <c r="M17" i="22"/>
  <c r="M52" i="22" s="1"/>
  <c r="M84" i="22" s="1"/>
  <c r="M116" i="22" s="1"/>
  <c r="N20" i="22"/>
  <c r="N55" i="22" s="1"/>
  <c r="N87" i="22" s="1"/>
  <c r="N119" i="22" s="1"/>
  <c r="M24" i="22"/>
  <c r="M59" i="22" s="1"/>
  <c r="M91" i="22" s="1"/>
  <c r="M123" i="22" s="1"/>
  <c r="L28" i="22"/>
  <c r="L63" i="22" s="1"/>
  <c r="L95" i="22" s="1"/>
  <c r="L127" i="22" s="1"/>
  <c r="M31" i="22"/>
  <c r="M66" i="22" s="1"/>
  <c r="M98" i="22" s="1"/>
  <c r="M130" i="22" s="1"/>
  <c r="L35" i="22"/>
  <c r="L70" i="22" s="1"/>
  <c r="L102" i="22" s="1"/>
  <c r="L134" i="22" s="1"/>
  <c r="L14" i="22"/>
  <c r="L49" i="22" s="1"/>
  <c r="L81" i="22" s="1"/>
  <c r="L113" i="22" s="1"/>
  <c r="N17" i="22"/>
  <c r="N52" i="22" s="1"/>
  <c r="N84" i="22" s="1"/>
  <c r="N116" i="22" s="1"/>
  <c r="N24" i="22"/>
  <c r="N59" i="22" s="1"/>
  <c r="N91" i="22" s="1"/>
  <c r="N123" i="22" s="1"/>
  <c r="M28" i="22"/>
  <c r="M63" i="22" s="1"/>
  <c r="M95" i="22" s="1"/>
  <c r="M127" i="22" s="1"/>
  <c r="M35" i="22"/>
  <c r="M70" i="22" s="1"/>
  <c r="M102" i="22" s="1"/>
  <c r="M134" i="22" s="1"/>
  <c r="N28" i="22"/>
  <c r="N63" i="22" s="1"/>
  <c r="N95" i="22" s="1"/>
  <c r="N127" i="22" s="1"/>
  <c r="M12" i="22"/>
  <c r="M47" i="22" s="1"/>
  <c r="M79" i="22" s="1"/>
  <c r="M111" i="22" s="1"/>
  <c r="N10" i="22"/>
  <c r="M21" i="22"/>
  <c r="M56" i="22" s="1"/>
  <c r="M88" i="22" s="1"/>
  <c r="M120" i="22" s="1"/>
  <c r="L32" i="22"/>
  <c r="L67" i="22" s="1"/>
  <c r="L99" i="22" s="1"/>
  <c r="L131" i="22" s="1"/>
  <c r="M32" i="22"/>
  <c r="M67" i="22" s="1"/>
  <c r="M99" i="22" s="1"/>
  <c r="M131" i="22" s="1"/>
  <c r="N32" i="22"/>
  <c r="N67" i="22" s="1"/>
  <c r="N99" i="22" s="1"/>
  <c r="N131" i="22" s="1"/>
  <c r="L30" i="22"/>
  <c r="L65" i="22" s="1"/>
  <c r="L97" i="22" s="1"/>
  <c r="L129" i="22" s="1"/>
  <c r="L11" i="22"/>
  <c r="L46" i="22" s="1"/>
  <c r="L78" i="22" s="1"/>
  <c r="L110" i="22" s="1"/>
  <c r="N14" i="22"/>
  <c r="N49" i="22" s="1"/>
  <c r="N81" i="22" s="1"/>
  <c r="N113" i="22" s="1"/>
  <c r="L18" i="22"/>
  <c r="L53" i="22" s="1"/>
  <c r="L85" i="22" s="1"/>
  <c r="L117" i="22" s="1"/>
  <c r="N21" i="22"/>
  <c r="N56" i="22" s="1"/>
  <c r="N88" i="22" s="1"/>
  <c r="N120" i="22" s="1"/>
  <c r="M25" i="22"/>
  <c r="M60" i="22" s="1"/>
  <c r="M92" i="22" s="1"/>
  <c r="M124" i="22" s="1"/>
  <c r="L36" i="22"/>
  <c r="L71" i="22" s="1"/>
  <c r="L103" i="22" s="1"/>
  <c r="M19" i="22"/>
  <c r="M54" i="22" s="1"/>
  <c r="M86" i="22" s="1"/>
  <c r="M118" i="22" s="1"/>
  <c r="M11" i="22"/>
  <c r="M46" i="22" s="1"/>
  <c r="M78" i="22" s="1"/>
  <c r="M110" i="22" s="1"/>
  <c r="L15" i="22"/>
  <c r="L50" i="22" s="1"/>
  <c r="L82" i="22" s="1"/>
  <c r="L114" i="22" s="1"/>
  <c r="N18" i="22"/>
  <c r="N53" i="22" s="1"/>
  <c r="N85" i="22" s="1"/>
  <c r="N117" i="22" s="1"/>
  <c r="L22" i="22"/>
  <c r="L57" i="22" s="1"/>
  <c r="L89" i="22" s="1"/>
  <c r="L121" i="22" s="1"/>
  <c r="N25" i="22"/>
  <c r="N60" i="22" s="1"/>
  <c r="N92" i="22" s="1"/>
  <c r="N124" i="22" s="1"/>
  <c r="M29" i="22"/>
  <c r="M64" i="22" s="1"/>
  <c r="M96" i="22" s="1"/>
  <c r="M128" i="22" s="1"/>
  <c r="M36" i="22"/>
  <c r="M71" i="22" s="1"/>
  <c r="M103" i="22" s="1"/>
  <c r="N26" i="22"/>
  <c r="N61" i="22" s="1"/>
  <c r="N93" i="22" s="1"/>
  <c r="N125" i="22" s="1"/>
  <c r="L12" i="22"/>
  <c r="L47" i="22" s="1"/>
  <c r="L79" i="22" s="1"/>
  <c r="L111" i="22" s="1"/>
  <c r="M15" i="22"/>
  <c r="M50" i="22" s="1"/>
  <c r="M82" i="22" s="1"/>
  <c r="M114" i="22" s="1"/>
  <c r="L19" i="22"/>
  <c r="L54" i="22" s="1"/>
  <c r="L86" i="22" s="1"/>
  <c r="L118" i="22" s="1"/>
  <c r="N22" i="22"/>
  <c r="N57" i="22" s="1"/>
  <c r="N89" i="22" s="1"/>
  <c r="N121" i="22" s="1"/>
  <c r="L26" i="22"/>
  <c r="L61" i="22" s="1"/>
  <c r="L93" i="22" s="1"/>
  <c r="L125" i="22" s="1"/>
  <c r="N29" i="22"/>
  <c r="N64" i="22" s="1"/>
  <c r="N96" i="22" s="1"/>
  <c r="N128" i="22" s="1"/>
  <c r="M33" i="22"/>
  <c r="M68" i="22" s="1"/>
  <c r="M100" i="22" s="1"/>
  <c r="M132" i="22" s="1"/>
  <c r="N36" i="22"/>
  <c r="N71" i="22" s="1"/>
  <c r="N103" i="22" s="1"/>
  <c r="L16" i="22"/>
  <c r="L51" i="22" s="1"/>
  <c r="L83" i="22" s="1"/>
  <c r="L115" i="22" s="1"/>
  <c r="AW38" i="22"/>
  <c r="AW45" i="22"/>
  <c r="AW77" i="22" s="1"/>
  <c r="AW109" i="22" s="1"/>
  <c r="AW137" i="22" s="1"/>
  <c r="AF10" i="22"/>
  <c r="AG12" i="22"/>
  <c r="AG47" i="22" s="1"/>
  <c r="AG79" i="22" s="1"/>
  <c r="AG111" i="22" s="1"/>
  <c r="AF15" i="22"/>
  <c r="AF50" i="22" s="1"/>
  <c r="AF82" i="22" s="1"/>
  <c r="AF114" i="22" s="1"/>
  <c r="AH17" i="22"/>
  <c r="AH52" i="22" s="1"/>
  <c r="AH84" i="22" s="1"/>
  <c r="AH116" i="22" s="1"/>
  <c r="AG20" i="22"/>
  <c r="AG55" i="22" s="1"/>
  <c r="AG87" i="22" s="1"/>
  <c r="AG119" i="22" s="1"/>
  <c r="AF23" i="22"/>
  <c r="AF58" i="22" s="1"/>
  <c r="AF90" i="22" s="1"/>
  <c r="AF122" i="22" s="1"/>
  <c r="AH25" i="22"/>
  <c r="AH60" i="22" s="1"/>
  <c r="AH92" i="22" s="1"/>
  <c r="AH124" i="22" s="1"/>
  <c r="AG28" i="22"/>
  <c r="AG63" i="22" s="1"/>
  <c r="AG95" i="22" s="1"/>
  <c r="AG127" i="22" s="1"/>
  <c r="AF31" i="22"/>
  <c r="AF66" i="22" s="1"/>
  <c r="AF98" i="22" s="1"/>
  <c r="AF130" i="22" s="1"/>
  <c r="AH33" i="22"/>
  <c r="AH68" i="22" s="1"/>
  <c r="AH100" i="22" s="1"/>
  <c r="AH132" i="22" s="1"/>
  <c r="AG36" i="22"/>
  <c r="AG71" i="22" s="1"/>
  <c r="AG103" i="22" s="1"/>
  <c r="AH12" i="22"/>
  <c r="AH47" i="22" s="1"/>
  <c r="AH79" i="22" s="1"/>
  <c r="AH111" i="22" s="1"/>
  <c r="AG15" i="22"/>
  <c r="AG50" i="22" s="1"/>
  <c r="AG82" i="22" s="1"/>
  <c r="AG114" i="22" s="1"/>
  <c r="AF18" i="22"/>
  <c r="AF53" i="22" s="1"/>
  <c r="AF85" i="22" s="1"/>
  <c r="AF117" i="22" s="1"/>
  <c r="AH20" i="22"/>
  <c r="AH55" i="22" s="1"/>
  <c r="AH87" i="22" s="1"/>
  <c r="AH119" i="22" s="1"/>
  <c r="AG23" i="22"/>
  <c r="AG58" i="22" s="1"/>
  <c r="AG90" i="22" s="1"/>
  <c r="AG122" i="22" s="1"/>
  <c r="AF26" i="22"/>
  <c r="AF61" i="22" s="1"/>
  <c r="AF93" i="22" s="1"/>
  <c r="AF125" i="22" s="1"/>
  <c r="AH28" i="22"/>
  <c r="AH63" i="22" s="1"/>
  <c r="AH95" i="22" s="1"/>
  <c r="AH127" i="22" s="1"/>
  <c r="AG31" i="22"/>
  <c r="AG66" i="22" s="1"/>
  <c r="AG98" i="22" s="1"/>
  <c r="AG130" i="22" s="1"/>
  <c r="AF34" i="22"/>
  <c r="AF69" i="22" s="1"/>
  <c r="AF101" i="22" s="1"/>
  <c r="AF133" i="22" s="1"/>
  <c r="AH36" i="22"/>
  <c r="AH71" i="22" s="1"/>
  <c r="AH103" i="22" s="1"/>
  <c r="AF13" i="22"/>
  <c r="AF48" i="22" s="1"/>
  <c r="AF80" i="22" s="1"/>
  <c r="AF112" i="22" s="1"/>
  <c r="AH15" i="22"/>
  <c r="AH50" i="22" s="1"/>
  <c r="AH82" i="22" s="1"/>
  <c r="AH114" i="22" s="1"/>
  <c r="AG18" i="22"/>
  <c r="AG53" i="22" s="1"/>
  <c r="AG85" i="22" s="1"/>
  <c r="AG117" i="22" s="1"/>
  <c r="AF21" i="22"/>
  <c r="AF56" i="22" s="1"/>
  <c r="AF88" i="22" s="1"/>
  <c r="AF120" i="22" s="1"/>
  <c r="AH23" i="22"/>
  <c r="AH58" i="22" s="1"/>
  <c r="AH90" i="22" s="1"/>
  <c r="AH122" i="22" s="1"/>
  <c r="AG26" i="22"/>
  <c r="AG61" i="22" s="1"/>
  <c r="AG93" i="22" s="1"/>
  <c r="AG125" i="22" s="1"/>
  <c r="AF29" i="22"/>
  <c r="AF64" i="22" s="1"/>
  <c r="AF96" i="22" s="1"/>
  <c r="AF128" i="22" s="1"/>
  <c r="AH31" i="22"/>
  <c r="AH66" i="22" s="1"/>
  <c r="AH98" i="22" s="1"/>
  <c r="AH130" i="22" s="1"/>
  <c r="AG34" i="22"/>
  <c r="AG69" i="22" s="1"/>
  <c r="AG101" i="22" s="1"/>
  <c r="AG133" i="22" s="1"/>
  <c r="AG10" i="22"/>
  <c r="AG13" i="22"/>
  <c r="AG48" i="22" s="1"/>
  <c r="AG80" i="22" s="1"/>
  <c r="AG112" i="22" s="1"/>
  <c r="AF16" i="22"/>
  <c r="AF51" i="22" s="1"/>
  <c r="AF83" i="22" s="1"/>
  <c r="AF115" i="22" s="1"/>
  <c r="AH18" i="22"/>
  <c r="AH53" i="22" s="1"/>
  <c r="AH85" i="22" s="1"/>
  <c r="AH117" i="22" s="1"/>
  <c r="AG21" i="22"/>
  <c r="AG56" i="22" s="1"/>
  <c r="AG88" i="22" s="1"/>
  <c r="AG120" i="22" s="1"/>
  <c r="AF24" i="22"/>
  <c r="AF59" i="22" s="1"/>
  <c r="AF91" i="22" s="1"/>
  <c r="AF123" i="22" s="1"/>
  <c r="AH26" i="22"/>
  <c r="AH61" i="22" s="1"/>
  <c r="AH93" i="22" s="1"/>
  <c r="AH125" i="22" s="1"/>
  <c r="AG29" i="22"/>
  <c r="AG64" i="22" s="1"/>
  <c r="AG96" i="22" s="1"/>
  <c r="AG128" i="22" s="1"/>
  <c r="AF32" i="22"/>
  <c r="AF67" i="22" s="1"/>
  <c r="AF99" i="22" s="1"/>
  <c r="AF131" i="22" s="1"/>
  <c r="AH34" i="22"/>
  <c r="AH69" i="22" s="1"/>
  <c r="AH101" i="22" s="1"/>
  <c r="AH133" i="22" s="1"/>
  <c r="AH10" i="22"/>
  <c r="AF11" i="22"/>
  <c r="AF46" i="22" s="1"/>
  <c r="AF78" i="22" s="1"/>
  <c r="AF110" i="22" s="1"/>
  <c r="AH13" i="22"/>
  <c r="AH48" i="22" s="1"/>
  <c r="AH80" i="22" s="1"/>
  <c r="AH112" i="22" s="1"/>
  <c r="AG16" i="22"/>
  <c r="AG51" i="22" s="1"/>
  <c r="AG83" i="22" s="1"/>
  <c r="AG115" i="22" s="1"/>
  <c r="AF19" i="22"/>
  <c r="AF54" i="22" s="1"/>
  <c r="AF86" i="22" s="1"/>
  <c r="AF118" i="22" s="1"/>
  <c r="AH21" i="22"/>
  <c r="AH56" i="22" s="1"/>
  <c r="AH88" i="22" s="1"/>
  <c r="AH120" i="22" s="1"/>
  <c r="AG24" i="22"/>
  <c r="AG59" i="22" s="1"/>
  <c r="AG91" i="22" s="1"/>
  <c r="AG123" i="22" s="1"/>
  <c r="AF27" i="22"/>
  <c r="AF62" i="22" s="1"/>
  <c r="AF94" i="22" s="1"/>
  <c r="AF126" i="22" s="1"/>
  <c r="AH29" i="22"/>
  <c r="AH64" i="22" s="1"/>
  <c r="AH96" i="22" s="1"/>
  <c r="AH128" i="22" s="1"/>
  <c r="AG32" i="22"/>
  <c r="AG67" i="22" s="1"/>
  <c r="AG99" i="22" s="1"/>
  <c r="AG131" i="22" s="1"/>
  <c r="AF35" i="22"/>
  <c r="AF70" i="22" s="1"/>
  <c r="AF102" i="22" s="1"/>
  <c r="AF134" i="22" s="1"/>
  <c r="AG11" i="22"/>
  <c r="AG46" i="22" s="1"/>
  <c r="AG78" i="22" s="1"/>
  <c r="AG110" i="22" s="1"/>
  <c r="AF14" i="22"/>
  <c r="AF49" i="22" s="1"/>
  <c r="AF81" i="22" s="1"/>
  <c r="AF113" i="22" s="1"/>
  <c r="AH16" i="22"/>
  <c r="AH51" i="22" s="1"/>
  <c r="AH83" i="22" s="1"/>
  <c r="AH115" i="22" s="1"/>
  <c r="AG19" i="22"/>
  <c r="AG54" i="22" s="1"/>
  <c r="AG86" i="22" s="1"/>
  <c r="AG118" i="22" s="1"/>
  <c r="AF22" i="22"/>
  <c r="AF57" i="22" s="1"/>
  <c r="AF89" i="22" s="1"/>
  <c r="AF121" i="22" s="1"/>
  <c r="AH24" i="22"/>
  <c r="AH59" i="22" s="1"/>
  <c r="AH91" i="22" s="1"/>
  <c r="AH123" i="22" s="1"/>
  <c r="AG27" i="22"/>
  <c r="AG62" i="22" s="1"/>
  <c r="AG94" i="22" s="1"/>
  <c r="AG126" i="22" s="1"/>
  <c r="AF30" i="22"/>
  <c r="AF65" i="22" s="1"/>
  <c r="AF97" i="22" s="1"/>
  <c r="AF129" i="22" s="1"/>
  <c r="AH32" i="22"/>
  <c r="AH67" i="22" s="1"/>
  <c r="AH99" i="22" s="1"/>
  <c r="AH131" i="22" s="1"/>
  <c r="AG35" i="22"/>
  <c r="AG70" i="22" s="1"/>
  <c r="AG102" i="22" s="1"/>
  <c r="AG134" i="22" s="1"/>
  <c r="AH11" i="22"/>
  <c r="AH46" i="22" s="1"/>
  <c r="AH78" i="22" s="1"/>
  <c r="AH110" i="22" s="1"/>
  <c r="AG14" i="22"/>
  <c r="AG49" i="22" s="1"/>
  <c r="AG81" i="22" s="1"/>
  <c r="AG113" i="22" s="1"/>
  <c r="AF17" i="22"/>
  <c r="AF52" i="22" s="1"/>
  <c r="AF84" i="22" s="1"/>
  <c r="AF116" i="22" s="1"/>
  <c r="AH19" i="22"/>
  <c r="AH54" i="22" s="1"/>
  <c r="AH86" i="22" s="1"/>
  <c r="AH118" i="22" s="1"/>
  <c r="AG22" i="22"/>
  <c r="AG57" i="22" s="1"/>
  <c r="AG89" i="22" s="1"/>
  <c r="AG121" i="22" s="1"/>
  <c r="AF25" i="22"/>
  <c r="AF60" i="22" s="1"/>
  <c r="AF92" i="22" s="1"/>
  <c r="AF124" i="22" s="1"/>
  <c r="AH27" i="22"/>
  <c r="AH62" i="22" s="1"/>
  <c r="AH94" i="22" s="1"/>
  <c r="AH126" i="22" s="1"/>
  <c r="AG30" i="22"/>
  <c r="AG65" i="22" s="1"/>
  <c r="AG97" i="22" s="1"/>
  <c r="AG129" i="22" s="1"/>
  <c r="AF33" i="22"/>
  <c r="AF68" i="22" s="1"/>
  <c r="AF100" i="22" s="1"/>
  <c r="AF132" i="22" s="1"/>
  <c r="AH35" i="22"/>
  <c r="AH70" i="22" s="1"/>
  <c r="AH102" i="22" s="1"/>
  <c r="AH134" i="22" s="1"/>
  <c r="AG25" i="22"/>
  <c r="AG60" i="22" s="1"/>
  <c r="AG92" i="22" s="1"/>
  <c r="AG124" i="22" s="1"/>
  <c r="AF28" i="22"/>
  <c r="AF63" i="22" s="1"/>
  <c r="AF95" i="22" s="1"/>
  <c r="AF127" i="22" s="1"/>
  <c r="AH30" i="22"/>
  <c r="AH65" i="22" s="1"/>
  <c r="AH97" i="22" s="1"/>
  <c r="AH129" i="22" s="1"/>
  <c r="AF12" i="22"/>
  <c r="AF47" i="22" s="1"/>
  <c r="AF79" i="22" s="1"/>
  <c r="AF111" i="22" s="1"/>
  <c r="AG33" i="22"/>
  <c r="AG68" i="22" s="1"/>
  <c r="AG100" i="22" s="1"/>
  <c r="AG132" i="22" s="1"/>
  <c r="AH14" i="22"/>
  <c r="AH49" i="22" s="1"/>
  <c r="AH81" i="22" s="1"/>
  <c r="AH113" i="22" s="1"/>
  <c r="AF36" i="22"/>
  <c r="AF71" i="22" s="1"/>
  <c r="AF103" i="22" s="1"/>
  <c r="AG17" i="22"/>
  <c r="AG52" i="22" s="1"/>
  <c r="AG84" i="22" s="1"/>
  <c r="AG116" i="22" s="1"/>
  <c r="AF20" i="22"/>
  <c r="AF55" i="22" s="1"/>
  <c r="AF87" i="22" s="1"/>
  <c r="AF119" i="22" s="1"/>
  <c r="AH22" i="22"/>
  <c r="AH57" i="22" s="1"/>
  <c r="AH89" i="22" s="1"/>
  <c r="AH121" i="22" s="1"/>
  <c r="AV38" i="22"/>
  <c r="AV45" i="22"/>
  <c r="AV77" i="22" s="1"/>
  <c r="AV109" i="22" s="1"/>
  <c r="AV137" i="22" s="1"/>
  <c r="G10" i="22"/>
  <c r="G13" i="22"/>
  <c r="G48" i="22" s="1"/>
  <c r="G80" i="22" s="1"/>
  <c r="I15" i="22"/>
  <c r="I50" i="22" s="1"/>
  <c r="I82" i="22" s="1"/>
  <c r="H18" i="22"/>
  <c r="H53" i="22" s="1"/>
  <c r="H85" i="22" s="1"/>
  <c r="G21" i="22"/>
  <c r="G56" i="22" s="1"/>
  <c r="G88" i="22" s="1"/>
  <c r="I23" i="22"/>
  <c r="I58" i="22" s="1"/>
  <c r="I90" i="22" s="1"/>
  <c r="H26" i="22"/>
  <c r="H61" i="22" s="1"/>
  <c r="H93" i="22" s="1"/>
  <c r="G29" i="22"/>
  <c r="G64" i="22" s="1"/>
  <c r="G96" i="22" s="1"/>
  <c r="I31" i="22"/>
  <c r="I66" i="22" s="1"/>
  <c r="I98" i="22" s="1"/>
  <c r="H34" i="22"/>
  <c r="H69" i="22" s="1"/>
  <c r="H101" i="22" s="1"/>
  <c r="I11" i="22"/>
  <c r="I46" i="22" s="1"/>
  <c r="I78" i="22" s="1"/>
  <c r="H14" i="22"/>
  <c r="H49" i="22" s="1"/>
  <c r="H81" i="22" s="1"/>
  <c r="G17" i="22"/>
  <c r="G52" i="22" s="1"/>
  <c r="G84" i="22" s="1"/>
  <c r="I19" i="22"/>
  <c r="I54" i="22" s="1"/>
  <c r="I86" i="22" s="1"/>
  <c r="H22" i="22"/>
  <c r="H57" i="22" s="1"/>
  <c r="H89" i="22" s="1"/>
  <c r="G25" i="22"/>
  <c r="G60" i="22" s="1"/>
  <c r="G92" i="22" s="1"/>
  <c r="I27" i="22"/>
  <c r="I62" i="22" s="1"/>
  <c r="I94" i="22" s="1"/>
  <c r="H30" i="22"/>
  <c r="H65" i="22" s="1"/>
  <c r="H97" i="22" s="1"/>
  <c r="G33" i="22"/>
  <c r="G68" i="22" s="1"/>
  <c r="G100" i="22" s="1"/>
  <c r="G11" i="22"/>
  <c r="G46" i="22" s="1"/>
  <c r="G78" i="22" s="1"/>
  <c r="I14" i="22"/>
  <c r="I49" i="22" s="1"/>
  <c r="I81" i="22" s="1"/>
  <c r="G18" i="22"/>
  <c r="G53" i="22" s="1"/>
  <c r="G85" i="22" s="1"/>
  <c r="I21" i="22"/>
  <c r="I56" i="22" s="1"/>
  <c r="I88" i="22" s="1"/>
  <c r="H25" i="22"/>
  <c r="H60" i="22" s="1"/>
  <c r="H92" i="22" s="1"/>
  <c r="I28" i="22"/>
  <c r="I63" i="22" s="1"/>
  <c r="I95" i="22" s="1"/>
  <c r="H32" i="22"/>
  <c r="H67" i="22" s="1"/>
  <c r="H99" i="22" s="1"/>
  <c r="I35" i="22"/>
  <c r="I70" i="22" s="1"/>
  <c r="I102" i="22" s="1"/>
  <c r="I25" i="22"/>
  <c r="I60" i="22" s="1"/>
  <c r="I92" i="22" s="1"/>
  <c r="I32" i="22"/>
  <c r="I67" i="22" s="1"/>
  <c r="I99" i="22" s="1"/>
  <c r="H28" i="22"/>
  <c r="H63" i="22" s="1"/>
  <c r="H95" i="22" s="1"/>
  <c r="H11" i="22"/>
  <c r="H46" i="22" s="1"/>
  <c r="H78" i="22" s="1"/>
  <c r="G15" i="22"/>
  <c r="G50" i="22" s="1"/>
  <c r="G82" i="22" s="1"/>
  <c r="I18" i="22"/>
  <c r="I53" i="22" s="1"/>
  <c r="I85" i="22" s="1"/>
  <c r="G22" i="22"/>
  <c r="G57" i="22" s="1"/>
  <c r="G89" i="22" s="1"/>
  <c r="H29" i="22"/>
  <c r="H64" i="22" s="1"/>
  <c r="H96" i="22" s="1"/>
  <c r="G36" i="22"/>
  <c r="G71" i="22" s="1"/>
  <c r="G103" i="22" s="1"/>
  <c r="I17" i="22"/>
  <c r="I52" i="22" s="1"/>
  <c r="I84" i="22" s="1"/>
  <c r="G12" i="22"/>
  <c r="G47" i="22" s="1"/>
  <c r="G79" i="22" s="1"/>
  <c r="H15" i="22"/>
  <c r="H50" i="22" s="1"/>
  <c r="H82" i="22" s="1"/>
  <c r="G19" i="22"/>
  <c r="G54" i="22" s="1"/>
  <c r="G86" i="22" s="1"/>
  <c r="I22" i="22"/>
  <c r="I57" i="22" s="1"/>
  <c r="I89" i="22" s="1"/>
  <c r="G26" i="22"/>
  <c r="G61" i="22" s="1"/>
  <c r="G93" i="22" s="1"/>
  <c r="I29" i="22"/>
  <c r="I64" i="22" s="1"/>
  <c r="I96" i="22" s="1"/>
  <c r="H33" i="22"/>
  <c r="H68" i="22" s="1"/>
  <c r="H100" i="22" s="1"/>
  <c r="H36" i="22"/>
  <c r="H71" i="22" s="1"/>
  <c r="H103" i="22" s="1"/>
  <c r="H12" i="22"/>
  <c r="H47" i="22" s="1"/>
  <c r="H79" i="22" s="1"/>
  <c r="H19" i="22"/>
  <c r="H54" i="22" s="1"/>
  <c r="H86" i="22" s="1"/>
  <c r="G23" i="22"/>
  <c r="G58" i="22" s="1"/>
  <c r="G90" i="22" s="1"/>
  <c r="G30" i="22"/>
  <c r="G65" i="22" s="1"/>
  <c r="G97" i="22" s="1"/>
  <c r="I33" i="22"/>
  <c r="I68" i="22" s="1"/>
  <c r="I100" i="22" s="1"/>
  <c r="I12" i="22"/>
  <c r="I47" i="22" s="1"/>
  <c r="I79" i="22" s="1"/>
  <c r="G20" i="22"/>
  <c r="G55" i="22" s="1"/>
  <c r="G87" i="22" s="1"/>
  <c r="I30" i="22"/>
  <c r="I65" i="22" s="1"/>
  <c r="I97" i="22" s="1"/>
  <c r="H10" i="22"/>
  <c r="I16" i="22"/>
  <c r="I51" i="22" s="1"/>
  <c r="I83" i="22" s="1"/>
  <c r="H27" i="22"/>
  <c r="H62" i="22" s="1"/>
  <c r="H94" i="22" s="1"/>
  <c r="G32" i="22"/>
  <c r="G67" i="22" s="1"/>
  <c r="G99" i="22" s="1"/>
  <c r="G16" i="22"/>
  <c r="G51" i="22" s="1"/>
  <c r="G83" i="22" s="1"/>
  <c r="I26" i="22"/>
  <c r="I61" i="22" s="1"/>
  <c r="I93" i="22" s="1"/>
  <c r="I36" i="22"/>
  <c r="I71" i="22" s="1"/>
  <c r="I103" i="22" s="1"/>
  <c r="H16" i="22"/>
  <c r="H51" i="22" s="1"/>
  <c r="H83" i="22" s="1"/>
  <c r="G27" i="22"/>
  <c r="G62" i="22" s="1"/>
  <c r="G94" i="22" s="1"/>
  <c r="G34" i="22"/>
  <c r="G69" i="22" s="1"/>
  <c r="G101" i="22" s="1"/>
  <c r="H20" i="22"/>
  <c r="H55" i="22" s="1"/>
  <c r="H87" i="22" s="1"/>
  <c r="I34" i="22"/>
  <c r="I69" i="22" s="1"/>
  <c r="I101" i="22" s="1"/>
  <c r="I24" i="22"/>
  <c r="I59" i="22" s="1"/>
  <c r="I91" i="22" s="1"/>
  <c r="H23" i="22"/>
  <c r="H58" i="22" s="1"/>
  <c r="H90" i="22" s="1"/>
  <c r="H13" i="22"/>
  <c r="H48" i="22" s="1"/>
  <c r="H80" i="22" s="1"/>
  <c r="G31" i="22"/>
  <c r="G66" i="22" s="1"/>
  <c r="G98" i="22" s="1"/>
  <c r="G24" i="22"/>
  <c r="G59" i="22" s="1"/>
  <c r="G91" i="22" s="1"/>
  <c r="I10" i="22"/>
  <c r="H21" i="22"/>
  <c r="H56" i="22" s="1"/>
  <c r="H88" i="22" s="1"/>
  <c r="I13" i="22"/>
  <c r="I48" i="22" s="1"/>
  <c r="I80" i="22" s="1"/>
  <c r="H17" i="22"/>
  <c r="H52" i="22" s="1"/>
  <c r="H84" i="22" s="1"/>
  <c r="I20" i="22"/>
  <c r="I55" i="22" s="1"/>
  <c r="I87" i="22" s="1"/>
  <c r="H24" i="22"/>
  <c r="H59" i="22" s="1"/>
  <c r="H91" i="22" s="1"/>
  <c r="G28" i="22"/>
  <c r="G63" i="22" s="1"/>
  <c r="G95" i="22" s="1"/>
  <c r="H31" i="22"/>
  <c r="H66" i="22" s="1"/>
  <c r="H98" i="22" s="1"/>
  <c r="G35" i="22"/>
  <c r="G70" i="22" s="1"/>
  <c r="G102" i="22" s="1"/>
  <c r="G14" i="22"/>
  <c r="G49" i="22" s="1"/>
  <c r="G81" i="22" s="1"/>
  <c r="H35" i="22"/>
  <c r="H70" i="22" s="1"/>
  <c r="H102" i="22" s="1"/>
  <c r="AU38" i="22"/>
  <c r="AA10" i="21"/>
  <c r="AC12" i="21"/>
  <c r="AC47" i="21" s="1"/>
  <c r="AC79" i="21" s="1"/>
  <c r="AC111" i="21" s="1"/>
  <c r="AB15" i="21"/>
  <c r="AB50" i="21" s="1"/>
  <c r="AB82" i="21" s="1"/>
  <c r="AB114" i="21" s="1"/>
  <c r="AA18" i="21"/>
  <c r="AA53" i="21" s="1"/>
  <c r="AA85" i="21" s="1"/>
  <c r="AA117" i="21" s="1"/>
  <c r="AC20" i="21"/>
  <c r="AC87" i="21" s="1"/>
  <c r="AC119" i="21" s="1"/>
  <c r="AB23" i="21"/>
  <c r="AB90" i="21" s="1"/>
  <c r="AB122" i="21" s="1"/>
  <c r="AA26" i="21"/>
  <c r="AA61" i="21" s="1"/>
  <c r="AA93" i="21" s="1"/>
  <c r="AA125" i="21" s="1"/>
  <c r="AC28" i="21"/>
  <c r="AC95" i="21" s="1"/>
  <c r="AC127" i="21" s="1"/>
  <c r="AB31" i="21"/>
  <c r="AB98" i="21" s="1"/>
  <c r="AB130" i="21" s="1"/>
  <c r="AA34" i="21"/>
  <c r="AA101" i="21" s="1"/>
  <c r="AA133" i="21" s="1"/>
  <c r="AC36" i="21"/>
  <c r="AC103" i="21" s="1"/>
  <c r="AA13" i="21"/>
  <c r="AA48" i="21" s="1"/>
  <c r="AA80" i="21" s="1"/>
  <c r="AA112" i="21" s="1"/>
  <c r="AC15" i="21"/>
  <c r="AC82" i="21" s="1"/>
  <c r="AC114" i="21" s="1"/>
  <c r="AB18" i="21"/>
  <c r="AB53" i="21" s="1"/>
  <c r="AB85" i="21" s="1"/>
  <c r="AB117" i="21" s="1"/>
  <c r="AA21" i="21"/>
  <c r="AA56" i="21" s="1"/>
  <c r="AA88" i="21" s="1"/>
  <c r="AA120" i="21" s="1"/>
  <c r="AC23" i="21"/>
  <c r="AC90" i="21" s="1"/>
  <c r="AC122" i="21" s="1"/>
  <c r="AB26" i="21"/>
  <c r="AB93" i="21" s="1"/>
  <c r="AB125" i="21" s="1"/>
  <c r="AA29" i="21"/>
  <c r="AA64" i="21" s="1"/>
  <c r="AA96" i="21" s="1"/>
  <c r="AA128" i="21" s="1"/>
  <c r="AC31" i="21"/>
  <c r="AC98" i="21" s="1"/>
  <c r="AC130" i="21" s="1"/>
  <c r="AB34" i="21"/>
  <c r="AB101" i="21" s="1"/>
  <c r="AB133" i="21" s="1"/>
  <c r="AB10" i="21"/>
  <c r="AB13" i="21"/>
  <c r="AB48" i="21" s="1"/>
  <c r="AB80" i="21" s="1"/>
  <c r="AB112" i="21" s="1"/>
  <c r="AA16" i="21"/>
  <c r="AA51" i="21" s="1"/>
  <c r="AA83" i="21" s="1"/>
  <c r="AA115" i="21" s="1"/>
  <c r="AC18" i="21"/>
  <c r="AC85" i="21" s="1"/>
  <c r="AC117" i="21" s="1"/>
  <c r="AB21" i="21"/>
  <c r="AB88" i="21" s="1"/>
  <c r="AB120" i="21" s="1"/>
  <c r="AA24" i="21"/>
  <c r="AA59" i="21" s="1"/>
  <c r="AA91" i="21" s="1"/>
  <c r="AA123" i="21" s="1"/>
  <c r="AC26" i="21"/>
  <c r="AC93" i="21" s="1"/>
  <c r="AC125" i="21" s="1"/>
  <c r="AB29" i="21"/>
  <c r="AB96" i="21" s="1"/>
  <c r="AB128" i="21" s="1"/>
  <c r="AA32" i="21"/>
  <c r="AA67" i="21" s="1"/>
  <c r="AA99" i="21" s="1"/>
  <c r="AA131" i="21" s="1"/>
  <c r="AC34" i="21"/>
  <c r="AC101" i="21" s="1"/>
  <c r="AC133" i="21" s="1"/>
  <c r="AC10" i="21"/>
  <c r="AA11" i="21"/>
  <c r="AA46" i="21" s="1"/>
  <c r="AA78" i="21" s="1"/>
  <c r="AA110" i="21" s="1"/>
  <c r="AC13" i="21"/>
  <c r="AC48" i="21" s="1"/>
  <c r="AC80" i="21" s="1"/>
  <c r="AC112" i="21" s="1"/>
  <c r="AB16" i="21"/>
  <c r="AB51" i="21" s="1"/>
  <c r="AB83" i="21" s="1"/>
  <c r="AB115" i="21" s="1"/>
  <c r="AA19" i="21"/>
  <c r="AA54" i="21" s="1"/>
  <c r="AA86" i="21" s="1"/>
  <c r="AA118" i="21" s="1"/>
  <c r="AC21" i="21"/>
  <c r="AC88" i="21" s="1"/>
  <c r="AC120" i="21" s="1"/>
  <c r="AB24" i="21"/>
  <c r="AB91" i="21" s="1"/>
  <c r="AB123" i="21" s="1"/>
  <c r="AA27" i="21"/>
  <c r="AA62" i="21" s="1"/>
  <c r="AA94" i="21" s="1"/>
  <c r="AA126" i="21" s="1"/>
  <c r="AC29" i="21"/>
  <c r="AC96" i="21" s="1"/>
  <c r="AC128" i="21" s="1"/>
  <c r="AB32" i="21"/>
  <c r="AB99" i="21" s="1"/>
  <c r="AB131" i="21" s="1"/>
  <c r="AA35" i="21"/>
  <c r="AA102" i="21" s="1"/>
  <c r="AA134" i="21" s="1"/>
  <c r="AB11" i="21"/>
  <c r="AB46" i="21" s="1"/>
  <c r="AB78" i="21" s="1"/>
  <c r="AB110" i="21" s="1"/>
  <c r="AA14" i="21"/>
  <c r="AA49" i="21" s="1"/>
  <c r="AA81" i="21" s="1"/>
  <c r="AA113" i="21" s="1"/>
  <c r="AC16" i="21"/>
  <c r="AC83" i="21" s="1"/>
  <c r="AC115" i="21" s="1"/>
  <c r="AB19" i="21"/>
  <c r="AB86" i="21" s="1"/>
  <c r="AB118" i="21" s="1"/>
  <c r="AA22" i="21"/>
  <c r="AA57" i="21" s="1"/>
  <c r="AA89" i="21" s="1"/>
  <c r="AA121" i="21" s="1"/>
  <c r="AC24" i="21"/>
  <c r="AC91" i="21" s="1"/>
  <c r="AC123" i="21" s="1"/>
  <c r="AB27" i="21"/>
  <c r="AB94" i="21" s="1"/>
  <c r="AB126" i="21" s="1"/>
  <c r="AA30" i="21"/>
  <c r="AA65" i="21" s="1"/>
  <c r="AA97" i="21" s="1"/>
  <c r="AA129" i="21" s="1"/>
  <c r="AC32" i="21"/>
  <c r="AC99" i="21" s="1"/>
  <c r="AC131" i="21" s="1"/>
  <c r="AB35" i="21"/>
  <c r="AB102" i="21" s="1"/>
  <c r="AB134" i="21" s="1"/>
  <c r="AC11" i="21"/>
  <c r="AC46" i="21" s="1"/>
  <c r="AC78" i="21" s="1"/>
  <c r="AC110" i="21" s="1"/>
  <c r="AB14" i="21"/>
  <c r="AB49" i="21" s="1"/>
  <c r="AB81" i="21" s="1"/>
  <c r="AB113" i="21" s="1"/>
  <c r="AA17" i="21"/>
  <c r="AA52" i="21" s="1"/>
  <c r="AA84" i="21" s="1"/>
  <c r="AA116" i="21" s="1"/>
  <c r="AC19" i="21"/>
  <c r="AC86" i="21" s="1"/>
  <c r="AC118" i="21" s="1"/>
  <c r="AB22" i="21"/>
  <c r="AB89" i="21" s="1"/>
  <c r="AB121" i="21" s="1"/>
  <c r="AA25" i="21"/>
  <c r="AA60" i="21" s="1"/>
  <c r="AA92" i="21" s="1"/>
  <c r="AA124" i="21" s="1"/>
  <c r="AC27" i="21"/>
  <c r="AC94" i="21" s="1"/>
  <c r="AC126" i="21" s="1"/>
  <c r="AB30" i="21"/>
  <c r="AB97" i="21" s="1"/>
  <c r="AB129" i="21" s="1"/>
  <c r="AA33" i="21"/>
  <c r="AA100" i="21" s="1"/>
  <c r="AA132" i="21" s="1"/>
  <c r="AC35" i="21"/>
  <c r="AC102" i="21" s="1"/>
  <c r="AC134" i="21" s="1"/>
  <c r="AA15" i="21"/>
  <c r="AA50" i="21" s="1"/>
  <c r="AA82" i="21" s="1"/>
  <c r="AA114" i="21" s="1"/>
  <c r="AC25" i="21"/>
  <c r="AC92" i="21" s="1"/>
  <c r="AC124" i="21" s="1"/>
  <c r="AB36" i="21"/>
  <c r="AB103" i="21" s="1"/>
  <c r="AB17" i="21"/>
  <c r="AB52" i="21" s="1"/>
  <c r="AB84" i="21" s="1"/>
  <c r="AB116" i="21" s="1"/>
  <c r="AA23" i="21"/>
  <c r="AA58" i="21" s="1"/>
  <c r="AA90" i="21" s="1"/>
  <c r="AA122" i="21" s="1"/>
  <c r="AB25" i="21"/>
  <c r="AB92" i="21" s="1"/>
  <c r="AB124" i="21" s="1"/>
  <c r="AA28" i="21"/>
  <c r="AA63" i="21" s="1"/>
  <c r="AA95" i="21" s="1"/>
  <c r="AA127" i="21" s="1"/>
  <c r="AC17" i="21"/>
  <c r="AC84" i="21" s="1"/>
  <c r="AC116" i="21" s="1"/>
  <c r="AB28" i="21"/>
  <c r="AB95" i="21" s="1"/>
  <c r="AB127" i="21" s="1"/>
  <c r="AB12" i="21"/>
  <c r="AB47" i="21" s="1"/>
  <c r="AB79" i="21" s="1"/>
  <c r="AB111" i="21" s="1"/>
  <c r="AA36" i="21"/>
  <c r="AA103" i="21" s="1"/>
  <c r="AA20" i="21"/>
  <c r="AA55" i="21" s="1"/>
  <c r="AA87" i="21" s="1"/>
  <c r="AA119" i="21" s="1"/>
  <c r="AC30" i="21"/>
  <c r="AC97" i="21" s="1"/>
  <c r="AC129" i="21" s="1"/>
  <c r="AB20" i="21"/>
  <c r="AB87" i="21" s="1"/>
  <c r="AB119" i="21" s="1"/>
  <c r="AA31" i="21"/>
  <c r="AA66" i="21" s="1"/>
  <c r="AA98" i="21" s="1"/>
  <c r="AA130" i="21" s="1"/>
  <c r="AC14" i="21"/>
  <c r="AC49" i="21" s="1"/>
  <c r="AC81" i="21" s="1"/>
  <c r="AC113" i="21" s="1"/>
  <c r="AA12" i="21"/>
  <c r="AA47" i="21" s="1"/>
  <c r="AA79" i="21" s="1"/>
  <c r="AA111" i="21" s="1"/>
  <c r="AC22" i="21"/>
  <c r="AC89" i="21" s="1"/>
  <c r="AC121" i="21" s="1"/>
  <c r="AB33" i="21"/>
  <c r="AB100" i="21" s="1"/>
  <c r="AB132" i="21" s="1"/>
  <c r="AC33" i="21"/>
  <c r="AC100" i="21" s="1"/>
  <c r="AC132" i="21" s="1"/>
  <c r="BO10" i="21"/>
  <c r="BP13" i="21"/>
  <c r="BP48" i="21" s="1"/>
  <c r="BP80" i="21" s="1"/>
  <c r="BP112" i="21" s="1"/>
  <c r="BO16" i="21"/>
  <c r="BO51" i="21" s="1"/>
  <c r="BO83" i="21" s="1"/>
  <c r="BO115" i="21" s="1"/>
  <c r="BQ18" i="21"/>
  <c r="BQ85" i="21" s="1"/>
  <c r="BQ117" i="21" s="1"/>
  <c r="BP21" i="21"/>
  <c r="BP88" i="21" s="1"/>
  <c r="BP120" i="21" s="1"/>
  <c r="BO24" i="21"/>
  <c r="BO59" i="21" s="1"/>
  <c r="BO91" i="21" s="1"/>
  <c r="BO123" i="21" s="1"/>
  <c r="BQ26" i="21"/>
  <c r="BQ93" i="21" s="1"/>
  <c r="BQ125" i="21" s="1"/>
  <c r="BP29" i="21"/>
  <c r="BP96" i="21" s="1"/>
  <c r="BP128" i="21" s="1"/>
  <c r="BO32" i="21"/>
  <c r="BO99" i="21" s="1"/>
  <c r="BO131" i="21" s="1"/>
  <c r="BQ34" i="21"/>
  <c r="BQ101" i="21" s="1"/>
  <c r="BQ133" i="21" s="1"/>
  <c r="BQ10" i="21"/>
  <c r="BO11" i="21"/>
  <c r="BO46" i="21" s="1"/>
  <c r="BO78" i="21" s="1"/>
  <c r="BO110" i="21" s="1"/>
  <c r="BQ13" i="21"/>
  <c r="BQ48" i="21" s="1"/>
  <c r="BQ80" i="21" s="1"/>
  <c r="BQ112" i="21" s="1"/>
  <c r="BP16" i="21"/>
  <c r="BP51" i="21" s="1"/>
  <c r="BP83" i="21" s="1"/>
  <c r="BP115" i="21" s="1"/>
  <c r="BO19" i="21"/>
  <c r="BO54" i="21" s="1"/>
  <c r="BO86" i="21" s="1"/>
  <c r="BO118" i="21" s="1"/>
  <c r="BQ21" i="21"/>
  <c r="BQ88" i="21" s="1"/>
  <c r="BQ120" i="21" s="1"/>
  <c r="BP24" i="21"/>
  <c r="BP91" i="21" s="1"/>
  <c r="BP123" i="21" s="1"/>
  <c r="BO27" i="21"/>
  <c r="BO62" i="21" s="1"/>
  <c r="BO94" i="21" s="1"/>
  <c r="BO126" i="21" s="1"/>
  <c r="BQ29" i="21"/>
  <c r="BQ96" i="21" s="1"/>
  <c r="BQ128" i="21" s="1"/>
  <c r="BP32" i="21"/>
  <c r="BP99" i="21" s="1"/>
  <c r="BP131" i="21" s="1"/>
  <c r="BO35" i="21"/>
  <c r="BO102" i="21" s="1"/>
  <c r="BO134" i="21" s="1"/>
  <c r="BP11" i="21"/>
  <c r="BP46" i="21" s="1"/>
  <c r="BP78" i="21" s="1"/>
  <c r="BP110" i="21" s="1"/>
  <c r="BO14" i="21"/>
  <c r="BO49" i="21" s="1"/>
  <c r="BO81" i="21" s="1"/>
  <c r="BO113" i="21" s="1"/>
  <c r="BQ16" i="21"/>
  <c r="BQ83" i="21" s="1"/>
  <c r="BQ115" i="21" s="1"/>
  <c r="BP19" i="21"/>
  <c r="BP86" i="21" s="1"/>
  <c r="BP118" i="21" s="1"/>
  <c r="BO22" i="21"/>
  <c r="BO57" i="21" s="1"/>
  <c r="BO89" i="21" s="1"/>
  <c r="BO121" i="21" s="1"/>
  <c r="BQ24" i="21"/>
  <c r="BQ91" i="21" s="1"/>
  <c r="BQ123" i="21" s="1"/>
  <c r="BP27" i="21"/>
  <c r="BP94" i="21" s="1"/>
  <c r="BP126" i="21" s="1"/>
  <c r="BO30" i="21"/>
  <c r="BO97" i="21" s="1"/>
  <c r="BO129" i="21" s="1"/>
  <c r="BQ32" i="21"/>
  <c r="BQ99" i="21" s="1"/>
  <c r="BQ131" i="21" s="1"/>
  <c r="BP35" i="21"/>
  <c r="BP102" i="21" s="1"/>
  <c r="BP134" i="21" s="1"/>
  <c r="BQ11" i="21"/>
  <c r="BQ46" i="21" s="1"/>
  <c r="BQ78" i="21" s="1"/>
  <c r="BQ110" i="21" s="1"/>
  <c r="BP14" i="21"/>
  <c r="BP49" i="21" s="1"/>
  <c r="BP81" i="21" s="1"/>
  <c r="BP113" i="21" s="1"/>
  <c r="BO17" i="21"/>
  <c r="BO52" i="21" s="1"/>
  <c r="BO84" i="21" s="1"/>
  <c r="BO116" i="21" s="1"/>
  <c r="BQ19" i="21"/>
  <c r="BQ86" i="21" s="1"/>
  <c r="BQ118" i="21" s="1"/>
  <c r="BP22" i="21"/>
  <c r="BP89" i="21" s="1"/>
  <c r="BP121" i="21" s="1"/>
  <c r="BO25" i="21"/>
  <c r="BO60" i="21" s="1"/>
  <c r="BO92" i="21" s="1"/>
  <c r="BO124" i="21" s="1"/>
  <c r="BQ27" i="21"/>
  <c r="BQ94" i="21" s="1"/>
  <c r="BQ126" i="21" s="1"/>
  <c r="BP30" i="21"/>
  <c r="BP97" i="21" s="1"/>
  <c r="BP129" i="21" s="1"/>
  <c r="BO33" i="21"/>
  <c r="BO100" i="21" s="1"/>
  <c r="BO132" i="21" s="1"/>
  <c r="BQ35" i="21"/>
  <c r="BQ102" i="21" s="1"/>
  <c r="BQ134" i="21" s="1"/>
  <c r="BO12" i="21"/>
  <c r="BO47" i="21" s="1"/>
  <c r="BO79" i="21" s="1"/>
  <c r="BO111" i="21" s="1"/>
  <c r="BQ14" i="21"/>
  <c r="BQ49" i="21" s="1"/>
  <c r="BQ81" i="21" s="1"/>
  <c r="BQ113" i="21" s="1"/>
  <c r="BP17" i="21"/>
  <c r="BP84" i="21" s="1"/>
  <c r="BP116" i="21" s="1"/>
  <c r="BO20" i="21"/>
  <c r="BO55" i="21" s="1"/>
  <c r="BO87" i="21" s="1"/>
  <c r="BO119" i="21" s="1"/>
  <c r="BQ22" i="21"/>
  <c r="BQ89" i="21" s="1"/>
  <c r="BQ121" i="21" s="1"/>
  <c r="BP25" i="21"/>
  <c r="BP92" i="21" s="1"/>
  <c r="BP124" i="21" s="1"/>
  <c r="BO28" i="21"/>
  <c r="BO63" i="21" s="1"/>
  <c r="BO95" i="21" s="1"/>
  <c r="BO127" i="21" s="1"/>
  <c r="BQ30" i="21"/>
  <c r="BQ97" i="21" s="1"/>
  <c r="BQ129" i="21" s="1"/>
  <c r="BP33" i="21"/>
  <c r="BP100" i="21" s="1"/>
  <c r="BP132" i="21" s="1"/>
  <c r="BO36" i="21"/>
  <c r="BO103" i="21" s="1"/>
  <c r="BP12" i="21"/>
  <c r="BP47" i="21" s="1"/>
  <c r="BP79" i="21" s="1"/>
  <c r="BP111" i="21" s="1"/>
  <c r="BO15" i="21"/>
  <c r="BO50" i="21" s="1"/>
  <c r="BO82" i="21" s="1"/>
  <c r="BO114" i="21" s="1"/>
  <c r="BQ17" i="21"/>
  <c r="BQ84" i="21" s="1"/>
  <c r="BQ116" i="21" s="1"/>
  <c r="BP20" i="21"/>
  <c r="BP87" i="21" s="1"/>
  <c r="BP119" i="21" s="1"/>
  <c r="BO23" i="21"/>
  <c r="BO58" i="21" s="1"/>
  <c r="BO90" i="21" s="1"/>
  <c r="BO122" i="21" s="1"/>
  <c r="BQ25" i="21"/>
  <c r="BQ92" i="21" s="1"/>
  <c r="BQ124" i="21" s="1"/>
  <c r="BP28" i="21"/>
  <c r="BP95" i="21" s="1"/>
  <c r="BP127" i="21" s="1"/>
  <c r="BO31" i="21"/>
  <c r="BO98" i="21" s="1"/>
  <c r="BO130" i="21" s="1"/>
  <c r="BQ33" i="21"/>
  <c r="BQ100" i="21" s="1"/>
  <c r="BQ132" i="21" s="1"/>
  <c r="BP36" i="21"/>
  <c r="BP103" i="21" s="1"/>
  <c r="BQ15" i="21"/>
  <c r="BQ82" i="21" s="1"/>
  <c r="BQ114" i="21" s="1"/>
  <c r="BP26" i="21"/>
  <c r="BP93" i="21" s="1"/>
  <c r="BP125" i="21" s="1"/>
  <c r="BP10" i="21"/>
  <c r="BO18" i="21"/>
  <c r="BO53" i="21" s="1"/>
  <c r="BO85" i="21" s="1"/>
  <c r="BO117" i="21" s="1"/>
  <c r="BQ28" i="21"/>
  <c r="BQ95" i="21" s="1"/>
  <c r="BQ127" i="21" s="1"/>
  <c r="BP18" i="21"/>
  <c r="BP85" i="21" s="1"/>
  <c r="BP117" i="21" s="1"/>
  <c r="BO29" i="21"/>
  <c r="BO96" i="21" s="1"/>
  <c r="BO128" i="21" s="1"/>
  <c r="BQ20" i="21"/>
  <c r="BQ87" i="21" s="1"/>
  <c r="BQ119" i="21" s="1"/>
  <c r="BP31" i="21"/>
  <c r="BP98" i="21" s="1"/>
  <c r="BP130" i="21" s="1"/>
  <c r="BO21" i="21"/>
  <c r="BO56" i="21" s="1"/>
  <c r="BO88" i="21" s="1"/>
  <c r="BO120" i="21" s="1"/>
  <c r="BQ31" i="21"/>
  <c r="BQ98" i="21" s="1"/>
  <c r="BQ130" i="21" s="1"/>
  <c r="BQ12" i="21"/>
  <c r="BQ47" i="21" s="1"/>
  <c r="BQ79" i="21" s="1"/>
  <c r="BQ111" i="21" s="1"/>
  <c r="BP23" i="21"/>
  <c r="BP90" i="21" s="1"/>
  <c r="BP122" i="21" s="1"/>
  <c r="BO34" i="21"/>
  <c r="BO101" i="21" s="1"/>
  <c r="BO133" i="21" s="1"/>
  <c r="BP15" i="21"/>
  <c r="BP50" i="21" s="1"/>
  <c r="BP82" i="21" s="1"/>
  <c r="BP114" i="21" s="1"/>
  <c r="BQ23" i="21"/>
  <c r="BQ90" i="21" s="1"/>
  <c r="BQ122" i="21" s="1"/>
  <c r="BO26" i="21"/>
  <c r="BO61" i="21" s="1"/>
  <c r="BO93" i="21" s="1"/>
  <c r="BO125" i="21" s="1"/>
  <c r="BP34" i="21"/>
  <c r="BP101" i="21" s="1"/>
  <c r="BP133" i="21" s="1"/>
  <c r="BQ36" i="21"/>
  <c r="BQ103" i="21" s="1"/>
  <c r="BO13" i="21"/>
  <c r="BO48" i="21" s="1"/>
  <c r="BO80" i="21" s="1"/>
  <c r="BO112" i="21" s="1"/>
  <c r="S12" i="21"/>
  <c r="S47" i="21" s="1"/>
  <c r="S79" i="21" s="1"/>
  <c r="S111" i="21" s="1"/>
  <c r="R15" i="21"/>
  <c r="R50" i="21" s="1"/>
  <c r="R82" i="21" s="1"/>
  <c r="R114" i="21" s="1"/>
  <c r="Q18" i="21"/>
  <c r="Q53" i="21" s="1"/>
  <c r="Q85" i="21" s="1"/>
  <c r="Q117" i="21" s="1"/>
  <c r="S20" i="21"/>
  <c r="S87" i="21" s="1"/>
  <c r="S119" i="21" s="1"/>
  <c r="R23" i="21"/>
  <c r="R90" i="21" s="1"/>
  <c r="R122" i="21" s="1"/>
  <c r="Q26" i="21"/>
  <c r="Q61" i="21" s="1"/>
  <c r="Q93" i="21" s="1"/>
  <c r="Q125" i="21" s="1"/>
  <c r="S28" i="21"/>
  <c r="S95" i="21" s="1"/>
  <c r="S127" i="21" s="1"/>
  <c r="R31" i="21"/>
  <c r="R98" i="21" s="1"/>
  <c r="R130" i="21" s="1"/>
  <c r="Q34" i="21"/>
  <c r="Q101" i="21" s="1"/>
  <c r="Q133" i="21" s="1"/>
  <c r="S36" i="21"/>
  <c r="S103" i="21" s="1"/>
  <c r="R13" i="21"/>
  <c r="R48" i="21" s="1"/>
  <c r="R80" i="21" s="1"/>
  <c r="R112" i="21" s="1"/>
  <c r="Q16" i="21"/>
  <c r="Q51" i="21" s="1"/>
  <c r="Q83" i="21" s="1"/>
  <c r="Q115" i="21" s="1"/>
  <c r="S18" i="21"/>
  <c r="S85" i="21" s="1"/>
  <c r="S117" i="21" s="1"/>
  <c r="R21" i="21"/>
  <c r="R88" i="21" s="1"/>
  <c r="R120" i="21" s="1"/>
  <c r="Q24" i="21"/>
  <c r="Q59" i="21" s="1"/>
  <c r="Q91" i="21" s="1"/>
  <c r="Q123" i="21" s="1"/>
  <c r="S26" i="21"/>
  <c r="S93" i="21" s="1"/>
  <c r="S125" i="21" s="1"/>
  <c r="R29" i="21"/>
  <c r="R96" i="21" s="1"/>
  <c r="R128" i="21" s="1"/>
  <c r="Q32" i="21"/>
  <c r="Q99" i="21" s="1"/>
  <c r="Q131" i="21" s="1"/>
  <c r="S34" i="21"/>
  <c r="S101" i="21" s="1"/>
  <c r="S133" i="21" s="1"/>
  <c r="S10" i="21"/>
  <c r="Q11" i="21"/>
  <c r="Q46" i="21" s="1"/>
  <c r="Q78" i="21" s="1"/>
  <c r="Q110" i="21" s="1"/>
  <c r="S13" i="21"/>
  <c r="S48" i="21" s="1"/>
  <c r="S80" i="21" s="1"/>
  <c r="S112" i="21" s="1"/>
  <c r="R16" i="21"/>
  <c r="R51" i="21" s="1"/>
  <c r="R83" i="21" s="1"/>
  <c r="R115" i="21" s="1"/>
  <c r="Q19" i="21"/>
  <c r="Q54" i="21" s="1"/>
  <c r="Q86" i="21" s="1"/>
  <c r="Q118" i="21" s="1"/>
  <c r="S21" i="21"/>
  <c r="S88" i="21" s="1"/>
  <c r="S120" i="21" s="1"/>
  <c r="R24" i="21"/>
  <c r="R91" i="21" s="1"/>
  <c r="R123" i="21" s="1"/>
  <c r="Q27" i="21"/>
  <c r="Q62" i="21" s="1"/>
  <c r="Q94" i="21" s="1"/>
  <c r="Q126" i="21" s="1"/>
  <c r="S29" i="21"/>
  <c r="S96" i="21" s="1"/>
  <c r="S128" i="21" s="1"/>
  <c r="R32" i="21"/>
  <c r="R99" i="21" s="1"/>
  <c r="R131" i="21" s="1"/>
  <c r="Q35" i="21"/>
  <c r="Q102" i="21" s="1"/>
  <c r="Q134" i="21" s="1"/>
  <c r="R11" i="21"/>
  <c r="R46" i="21" s="1"/>
  <c r="R78" i="21" s="1"/>
  <c r="R110" i="21" s="1"/>
  <c r="Q14" i="21"/>
  <c r="Q49" i="21" s="1"/>
  <c r="Q81" i="21" s="1"/>
  <c r="Q113" i="21" s="1"/>
  <c r="S16" i="21"/>
  <c r="S83" i="21" s="1"/>
  <c r="S115" i="21" s="1"/>
  <c r="R19" i="21"/>
  <c r="R86" i="21" s="1"/>
  <c r="R118" i="21" s="1"/>
  <c r="Q22" i="21"/>
  <c r="Q57" i="21" s="1"/>
  <c r="Q89" i="21" s="1"/>
  <c r="Q121" i="21" s="1"/>
  <c r="S24" i="21"/>
  <c r="S91" i="21" s="1"/>
  <c r="S123" i="21" s="1"/>
  <c r="R27" i="21"/>
  <c r="R94" i="21" s="1"/>
  <c r="R126" i="21" s="1"/>
  <c r="Q30" i="21"/>
  <c r="Q97" i="21" s="1"/>
  <c r="Q129" i="21" s="1"/>
  <c r="S32" i="21"/>
  <c r="S99" i="21" s="1"/>
  <c r="S131" i="21" s="1"/>
  <c r="R35" i="21"/>
  <c r="R102" i="21" s="1"/>
  <c r="R134" i="21" s="1"/>
  <c r="S11" i="21"/>
  <c r="S46" i="21" s="1"/>
  <c r="S78" i="21" s="1"/>
  <c r="S110" i="21" s="1"/>
  <c r="R14" i="21"/>
  <c r="R49" i="21" s="1"/>
  <c r="R81" i="21" s="1"/>
  <c r="R113" i="21" s="1"/>
  <c r="Q17" i="21"/>
  <c r="Q52" i="21" s="1"/>
  <c r="Q84" i="21" s="1"/>
  <c r="Q116" i="21" s="1"/>
  <c r="S19" i="21"/>
  <c r="S86" i="21" s="1"/>
  <c r="S118" i="21" s="1"/>
  <c r="R22" i="21"/>
  <c r="R89" i="21" s="1"/>
  <c r="R121" i="21" s="1"/>
  <c r="Q25" i="21"/>
  <c r="Q60" i="21" s="1"/>
  <c r="Q92" i="21" s="1"/>
  <c r="Q124" i="21" s="1"/>
  <c r="S27" i="21"/>
  <c r="S94" i="21" s="1"/>
  <c r="S126" i="21" s="1"/>
  <c r="R30" i="21"/>
  <c r="R97" i="21" s="1"/>
  <c r="R129" i="21" s="1"/>
  <c r="Q33" i="21"/>
  <c r="Q100" i="21" s="1"/>
  <c r="Q132" i="21" s="1"/>
  <c r="S35" i="21"/>
  <c r="S102" i="21" s="1"/>
  <c r="S134" i="21" s="1"/>
  <c r="R17" i="21"/>
  <c r="R84" i="21" s="1"/>
  <c r="R116" i="21" s="1"/>
  <c r="S23" i="21"/>
  <c r="S90" i="21" s="1"/>
  <c r="S122" i="21" s="1"/>
  <c r="Q31" i="21"/>
  <c r="Q98" i="21" s="1"/>
  <c r="Q130" i="21" s="1"/>
  <c r="R25" i="21"/>
  <c r="R92" i="21" s="1"/>
  <c r="R124" i="21" s="1"/>
  <c r="S31" i="21"/>
  <c r="S98" i="21" s="1"/>
  <c r="S130" i="21" s="1"/>
  <c r="Q15" i="21"/>
  <c r="Q50" i="21" s="1"/>
  <c r="Q82" i="21" s="1"/>
  <c r="Q114" i="21" s="1"/>
  <c r="Q23" i="21"/>
  <c r="Q58" i="21" s="1"/>
  <c r="Q90" i="21" s="1"/>
  <c r="Q122" i="21" s="1"/>
  <c r="S17" i="21"/>
  <c r="S84" i="21" s="1"/>
  <c r="S116" i="21" s="1"/>
  <c r="Q12" i="21"/>
  <c r="Q47" i="21" s="1"/>
  <c r="Q79" i="21" s="1"/>
  <c r="Q111" i="21" s="1"/>
  <c r="R18" i="21"/>
  <c r="R85" i="21" s="1"/>
  <c r="R117" i="21" s="1"/>
  <c r="S25" i="21"/>
  <c r="S92" i="21" s="1"/>
  <c r="S124" i="21" s="1"/>
  <c r="R33" i="21"/>
  <c r="R100" i="21" s="1"/>
  <c r="R132" i="21" s="1"/>
  <c r="R36" i="21"/>
  <c r="R103" i="21" s="1"/>
  <c r="S15" i="21"/>
  <c r="S82" i="21" s="1"/>
  <c r="S114" i="21" s="1"/>
  <c r="S30" i="21"/>
  <c r="S97" i="21" s="1"/>
  <c r="S129" i="21" s="1"/>
  <c r="R12" i="21"/>
  <c r="R47" i="21" s="1"/>
  <c r="R79" i="21" s="1"/>
  <c r="R111" i="21" s="1"/>
  <c r="Q20" i="21"/>
  <c r="Q55" i="21" s="1"/>
  <c r="Q87" i="21" s="1"/>
  <c r="Q119" i="21" s="1"/>
  <c r="R26" i="21"/>
  <c r="R93" i="21" s="1"/>
  <c r="R125" i="21" s="1"/>
  <c r="S33" i="21"/>
  <c r="S100" i="21" s="1"/>
  <c r="S132" i="21" s="1"/>
  <c r="Q13" i="21"/>
  <c r="Q48" i="21" s="1"/>
  <c r="Q80" i="21" s="1"/>
  <c r="Q112" i="21" s="1"/>
  <c r="R20" i="21"/>
  <c r="R87" i="21" s="1"/>
  <c r="R119" i="21" s="1"/>
  <c r="Q28" i="21"/>
  <c r="Q63" i="21" s="1"/>
  <c r="Q95" i="21" s="1"/>
  <c r="Q127" i="21" s="1"/>
  <c r="R34" i="21"/>
  <c r="R101" i="21" s="1"/>
  <c r="R133" i="21" s="1"/>
  <c r="Q29" i="21"/>
  <c r="Q64" i="21" s="1"/>
  <c r="Q96" i="21" s="1"/>
  <c r="Q128" i="21" s="1"/>
  <c r="S14" i="21"/>
  <c r="S49" i="21" s="1"/>
  <c r="S81" i="21" s="1"/>
  <c r="S113" i="21" s="1"/>
  <c r="Q21" i="21"/>
  <c r="Q56" i="21" s="1"/>
  <c r="Q88" i="21" s="1"/>
  <c r="Q120" i="21" s="1"/>
  <c r="R28" i="21"/>
  <c r="R95" i="21" s="1"/>
  <c r="R127" i="21" s="1"/>
  <c r="Q36" i="21"/>
  <c r="Q103" i="21" s="1"/>
  <c r="S22" i="21"/>
  <c r="S89" i="21" s="1"/>
  <c r="S121" i="21" s="1"/>
  <c r="R10" i="21"/>
  <c r="AF10" i="21"/>
  <c r="AH12" i="21"/>
  <c r="AH47" i="21" s="1"/>
  <c r="AH79" i="21" s="1"/>
  <c r="AH111" i="21" s="1"/>
  <c r="AG15" i="21"/>
  <c r="AG50" i="21" s="1"/>
  <c r="AG82" i="21" s="1"/>
  <c r="AG114" i="21" s="1"/>
  <c r="AF18" i="21"/>
  <c r="AF53" i="21" s="1"/>
  <c r="AF85" i="21" s="1"/>
  <c r="AF117" i="21" s="1"/>
  <c r="AH20" i="21"/>
  <c r="AH87" i="21" s="1"/>
  <c r="AH119" i="21" s="1"/>
  <c r="AG23" i="21"/>
  <c r="AG90" i="21" s="1"/>
  <c r="AG122" i="21" s="1"/>
  <c r="AF26" i="21"/>
  <c r="AF61" i="21" s="1"/>
  <c r="AF93" i="21" s="1"/>
  <c r="AF125" i="21" s="1"/>
  <c r="AH28" i="21"/>
  <c r="AH95" i="21" s="1"/>
  <c r="AH127" i="21" s="1"/>
  <c r="AG31" i="21"/>
  <c r="AG98" i="21" s="1"/>
  <c r="AG130" i="21" s="1"/>
  <c r="AF34" i="21"/>
  <c r="AF101" i="21" s="1"/>
  <c r="AF133" i="21" s="1"/>
  <c r="AH36" i="21"/>
  <c r="AH103" i="21" s="1"/>
  <c r="AF13" i="21"/>
  <c r="AF48" i="21" s="1"/>
  <c r="AF80" i="21" s="1"/>
  <c r="AF112" i="21" s="1"/>
  <c r="AH15" i="21"/>
  <c r="AH82" i="21" s="1"/>
  <c r="AH114" i="21" s="1"/>
  <c r="AG18" i="21"/>
  <c r="AG85" i="21" s="1"/>
  <c r="AG117" i="21" s="1"/>
  <c r="AF21" i="21"/>
  <c r="AF56" i="21" s="1"/>
  <c r="AF88" i="21" s="1"/>
  <c r="AF120" i="21" s="1"/>
  <c r="AH23" i="21"/>
  <c r="AH90" i="21" s="1"/>
  <c r="AH122" i="21" s="1"/>
  <c r="AG26" i="21"/>
  <c r="AG93" i="21" s="1"/>
  <c r="AG125" i="21" s="1"/>
  <c r="AF29" i="21"/>
  <c r="AF96" i="21" s="1"/>
  <c r="AF128" i="21" s="1"/>
  <c r="AH31" i="21"/>
  <c r="AH98" i="21" s="1"/>
  <c r="AH130" i="21" s="1"/>
  <c r="AG34" i="21"/>
  <c r="AG101" i="21" s="1"/>
  <c r="AG133" i="21" s="1"/>
  <c r="AG10" i="21"/>
  <c r="AG13" i="21"/>
  <c r="AG48" i="21" s="1"/>
  <c r="AG80" i="21" s="1"/>
  <c r="AG112" i="21" s="1"/>
  <c r="AF16" i="21"/>
  <c r="AF51" i="21" s="1"/>
  <c r="AF83" i="21" s="1"/>
  <c r="AF115" i="21" s="1"/>
  <c r="AH18" i="21"/>
  <c r="AH85" i="21" s="1"/>
  <c r="AH117" i="21" s="1"/>
  <c r="AG21" i="21"/>
  <c r="AG88" i="21" s="1"/>
  <c r="AG120" i="21" s="1"/>
  <c r="AF24" i="21"/>
  <c r="AF59" i="21" s="1"/>
  <c r="AF91" i="21" s="1"/>
  <c r="AF123" i="21" s="1"/>
  <c r="AH26" i="21"/>
  <c r="AH93" i="21" s="1"/>
  <c r="AH125" i="21" s="1"/>
  <c r="AG29" i="21"/>
  <c r="AG96" i="21" s="1"/>
  <c r="AG128" i="21" s="1"/>
  <c r="AF32" i="21"/>
  <c r="AF99" i="21" s="1"/>
  <c r="AF131" i="21" s="1"/>
  <c r="AH34" i="21"/>
  <c r="AH101" i="21" s="1"/>
  <c r="AH133" i="21" s="1"/>
  <c r="AH10" i="21"/>
  <c r="AF11" i="21"/>
  <c r="AF46" i="21" s="1"/>
  <c r="AF78" i="21" s="1"/>
  <c r="AF110" i="21" s="1"/>
  <c r="AH13" i="21"/>
  <c r="AH48" i="21" s="1"/>
  <c r="AH80" i="21" s="1"/>
  <c r="AH112" i="21" s="1"/>
  <c r="AG16" i="21"/>
  <c r="AG83" i="21" s="1"/>
  <c r="AG115" i="21" s="1"/>
  <c r="AF19" i="21"/>
  <c r="AF54" i="21" s="1"/>
  <c r="AF86" i="21" s="1"/>
  <c r="AF118" i="21" s="1"/>
  <c r="AH21" i="21"/>
  <c r="AH88" i="21" s="1"/>
  <c r="AH120" i="21" s="1"/>
  <c r="AG24" i="21"/>
  <c r="AG91" i="21" s="1"/>
  <c r="AG123" i="21" s="1"/>
  <c r="AF27" i="21"/>
  <c r="AF62" i="21" s="1"/>
  <c r="AF94" i="21" s="1"/>
  <c r="AF126" i="21" s="1"/>
  <c r="AH29" i="21"/>
  <c r="AH96" i="21" s="1"/>
  <c r="AH128" i="21" s="1"/>
  <c r="AG32" i="21"/>
  <c r="AG99" i="21" s="1"/>
  <c r="AG131" i="21" s="1"/>
  <c r="AF35" i="21"/>
  <c r="AF102" i="21" s="1"/>
  <c r="AF134" i="21" s="1"/>
  <c r="AG11" i="21"/>
  <c r="AG46" i="21" s="1"/>
  <c r="AG78" i="21" s="1"/>
  <c r="AG110" i="21" s="1"/>
  <c r="AF14" i="21"/>
  <c r="AF49" i="21" s="1"/>
  <c r="AF81" i="21" s="1"/>
  <c r="AF113" i="21" s="1"/>
  <c r="AH16" i="21"/>
  <c r="AH83" i="21" s="1"/>
  <c r="AH115" i="21" s="1"/>
  <c r="AG19" i="21"/>
  <c r="AG86" i="21" s="1"/>
  <c r="AG118" i="21" s="1"/>
  <c r="AF22" i="21"/>
  <c r="AF57" i="21" s="1"/>
  <c r="AF89" i="21" s="1"/>
  <c r="AF121" i="21" s="1"/>
  <c r="AH24" i="21"/>
  <c r="AH91" i="21" s="1"/>
  <c r="AH123" i="21" s="1"/>
  <c r="AG27" i="21"/>
  <c r="AG94" i="21" s="1"/>
  <c r="AG126" i="21" s="1"/>
  <c r="AF30" i="21"/>
  <c r="AF97" i="21" s="1"/>
  <c r="AF129" i="21" s="1"/>
  <c r="AH32" i="21"/>
  <c r="AH99" i="21" s="1"/>
  <c r="AH131" i="21" s="1"/>
  <c r="AG35" i="21"/>
  <c r="AG102" i="21" s="1"/>
  <c r="AG134" i="21" s="1"/>
  <c r="AH11" i="21"/>
  <c r="AH46" i="21" s="1"/>
  <c r="AH78" i="21" s="1"/>
  <c r="AH110" i="21" s="1"/>
  <c r="AG14" i="21"/>
  <c r="AG49" i="21" s="1"/>
  <c r="AG81" i="21" s="1"/>
  <c r="AG113" i="21" s="1"/>
  <c r="AF17" i="21"/>
  <c r="AF52" i="21" s="1"/>
  <c r="AF84" i="21" s="1"/>
  <c r="AF116" i="21" s="1"/>
  <c r="AH19" i="21"/>
  <c r="AH86" i="21" s="1"/>
  <c r="AH118" i="21" s="1"/>
  <c r="AG22" i="21"/>
  <c r="AG89" i="21" s="1"/>
  <c r="AG121" i="21" s="1"/>
  <c r="AF25" i="21"/>
  <c r="AF60" i="21" s="1"/>
  <c r="AF92" i="21" s="1"/>
  <c r="AF124" i="21" s="1"/>
  <c r="AH27" i="21"/>
  <c r="AH94" i="21" s="1"/>
  <c r="AH126" i="21" s="1"/>
  <c r="AG30" i="21"/>
  <c r="AG97" i="21" s="1"/>
  <c r="AG129" i="21" s="1"/>
  <c r="AF33" i="21"/>
  <c r="AF100" i="21" s="1"/>
  <c r="AF132" i="21" s="1"/>
  <c r="AH35" i="21"/>
  <c r="AH102" i="21" s="1"/>
  <c r="AH134" i="21" s="1"/>
  <c r="AG20" i="21"/>
  <c r="AG87" i="21" s="1"/>
  <c r="AG119" i="21" s="1"/>
  <c r="AF31" i="21"/>
  <c r="AF98" i="21" s="1"/>
  <c r="AF130" i="21" s="1"/>
  <c r="AF12" i="21"/>
  <c r="AF47" i="21" s="1"/>
  <c r="AF79" i="21" s="1"/>
  <c r="AF111" i="21" s="1"/>
  <c r="AH22" i="21"/>
  <c r="AH89" i="21" s="1"/>
  <c r="AH121" i="21" s="1"/>
  <c r="AG33" i="21"/>
  <c r="AG100" i="21" s="1"/>
  <c r="AG132" i="21" s="1"/>
  <c r="AG12" i="21"/>
  <c r="AG47" i="21" s="1"/>
  <c r="AG79" i="21" s="1"/>
  <c r="AG111" i="21" s="1"/>
  <c r="AF23" i="21"/>
  <c r="AF58" i="21" s="1"/>
  <c r="AF90" i="21" s="1"/>
  <c r="AF122" i="21" s="1"/>
  <c r="AH33" i="21"/>
  <c r="AH100" i="21" s="1"/>
  <c r="AH132" i="21" s="1"/>
  <c r="AF20" i="21"/>
  <c r="AF55" i="21" s="1"/>
  <c r="AF87" i="21" s="1"/>
  <c r="AF119" i="21" s="1"/>
  <c r="AH14" i="21"/>
  <c r="AH81" i="21" s="1"/>
  <c r="AH113" i="21" s="1"/>
  <c r="AG25" i="21"/>
  <c r="AG92" i="21" s="1"/>
  <c r="AG124" i="21" s="1"/>
  <c r="AF36" i="21"/>
  <c r="AF103" i="21" s="1"/>
  <c r="AF15" i="21"/>
  <c r="AF50" i="21" s="1"/>
  <c r="AF82" i="21" s="1"/>
  <c r="AF114" i="21" s="1"/>
  <c r="AH25" i="21"/>
  <c r="AH92" i="21" s="1"/>
  <c r="AH124" i="21" s="1"/>
  <c r="AG36" i="21"/>
  <c r="AG103" i="21" s="1"/>
  <c r="AG28" i="21"/>
  <c r="AG95" i="21" s="1"/>
  <c r="AG127" i="21" s="1"/>
  <c r="AG17" i="21"/>
  <c r="AG84" i="21" s="1"/>
  <c r="AG116" i="21" s="1"/>
  <c r="AF28" i="21"/>
  <c r="AF95" i="21" s="1"/>
  <c r="AF127" i="21" s="1"/>
  <c r="AH17" i="21"/>
  <c r="AH84" i="21" s="1"/>
  <c r="AH116" i="21" s="1"/>
  <c r="AH30" i="21"/>
  <c r="AH97" i="21" s="1"/>
  <c r="AH129" i="21" s="1"/>
  <c r="BE38" i="21"/>
  <c r="G10" i="21"/>
  <c r="G12" i="21"/>
  <c r="I14" i="21"/>
  <c r="H17" i="21"/>
  <c r="G20" i="21"/>
  <c r="I22" i="21"/>
  <c r="H25" i="21"/>
  <c r="G28" i="21"/>
  <c r="I30" i="21"/>
  <c r="H33" i="21"/>
  <c r="G36" i="21"/>
  <c r="H12" i="21"/>
  <c r="I17" i="21"/>
  <c r="G23" i="21"/>
  <c r="I25" i="21"/>
  <c r="G31" i="21"/>
  <c r="H36" i="21"/>
  <c r="I16" i="21"/>
  <c r="H27" i="21"/>
  <c r="I11" i="21"/>
  <c r="G17" i="21"/>
  <c r="I27" i="21"/>
  <c r="G15" i="21"/>
  <c r="H20" i="21"/>
  <c r="H28" i="21"/>
  <c r="I33" i="21"/>
  <c r="I12" i="21"/>
  <c r="H15" i="21"/>
  <c r="G18" i="21"/>
  <c r="I20" i="21"/>
  <c r="H23" i="21"/>
  <c r="G26" i="21"/>
  <c r="I28" i="21"/>
  <c r="H31" i="21"/>
  <c r="G34" i="21"/>
  <c r="I36" i="21"/>
  <c r="I23" i="21"/>
  <c r="G29" i="21"/>
  <c r="H34" i="21"/>
  <c r="G14" i="21"/>
  <c r="I24" i="21"/>
  <c r="H35" i="21"/>
  <c r="H14" i="21"/>
  <c r="I19" i="21"/>
  <c r="H30" i="21"/>
  <c r="G13" i="21"/>
  <c r="I15" i="21"/>
  <c r="H18" i="21"/>
  <c r="G21" i="21"/>
  <c r="H26" i="21"/>
  <c r="I31" i="21"/>
  <c r="H10" i="21"/>
  <c r="H13" i="21"/>
  <c r="G16" i="21"/>
  <c r="I18" i="21"/>
  <c r="H21" i="21"/>
  <c r="G24" i="21"/>
  <c r="I26" i="21"/>
  <c r="H29" i="21"/>
  <c r="G32" i="21"/>
  <c r="I34" i="21"/>
  <c r="I10" i="21"/>
  <c r="H19" i="21"/>
  <c r="G30" i="21"/>
  <c r="G25" i="21"/>
  <c r="I35" i="21"/>
  <c r="G11" i="21"/>
  <c r="I13" i="21"/>
  <c r="H16" i="21"/>
  <c r="G19" i="21"/>
  <c r="I21" i="21"/>
  <c r="H24" i="21"/>
  <c r="G27" i="21"/>
  <c r="I29" i="21"/>
  <c r="H32" i="21"/>
  <c r="G35" i="21"/>
  <c r="H11" i="21"/>
  <c r="G22" i="21"/>
  <c r="I32" i="21"/>
  <c r="H22" i="21"/>
  <c r="G33" i="21"/>
  <c r="BY45" i="21"/>
  <c r="BY77" i="21" s="1"/>
  <c r="BY109" i="21" s="1"/>
  <c r="CD10" i="21"/>
  <c r="CE13" i="21"/>
  <c r="CE48" i="21" s="1"/>
  <c r="CE80" i="21" s="1"/>
  <c r="CE112" i="21" s="1"/>
  <c r="CD16" i="21"/>
  <c r="CD51" i="21" s="1"/>
  <c r="CD83" i="21" s="1"/>
  <c r="CD115" i="21" s="1"/>
  <c r="CF18" i="21"/>
  <c r="CF85" i="21" s="1"/>
  <c r="CF117" i="21" s="1"/>
  <c r="CE21" i="21"/>
  <c r="CE88" i="21" s="1"/>
  <c r="CE120" i="21" s="1"/>
  <c r="CD24" i="21"/>
  <c r="CD59" i="21" s="1"/>
  <c r="CD91" i="21" s="1"/>
  <c r="CD123" i="21" s="1"/>
  <c r="CF26" i="21"/>
  <c r="CF93" i="21" s="1"/>
  <c r="CF125" i="21" s="1"/>
  <c r="CE29" i="21"/>
  <c r="CE96" i="21" s="1"/>
  <c r="CE128" i="21" s="1"/>
  <c r="CD32" i="21"/>
  <c r="CD99" i="21" s="1"/>
  <c r="CD131" i="21" s="1"/>
  <c r="CF34" i="21"/>
  <c r="CF101" i="21" s="1"/>
  <c r="CF133" i="21" s="1"/>
  <c r="CF10" i="21"/>
  <c r="CD11" i="21"/>
  <c r="CD46" i="21" s="1"/>
  <c r="CD78" i="21" s="1"/>
  <c r="CD110" i="21" s="1"/>
  <c r="CF13" i="21"/>
  <c r="CF48" i="21" s="1"/>
  <c r="CF80" i="21" s="1"/>
  <c r="CF112" i="21" s="1"/>
  <c r="CE16" i="21"/>
  <c r="CE51" i="21" s="1"/>
  <c r="CE83" i="21" s="1"/>
  <c r="CE115" i="21" s="1"/>
  <c r="CD19" i="21"/>
  <c r="CD54" i="21" s="1"/>
  <c r="CD86" i="21" s="1"/>
  <c r="CD118" i="21" s="1"/>
  <c r="CF21" i="21"/>
  <c r="CF88" i="21" s="1"/>
  <c r="CF120" i="21" s="1"/>
  <c r="CE24" i="21"/>
  <c r="CE91" i="21" s="1"/>
  <c r="CE123" i="21" s="1"/>
  <c r="CD27" i="21"/>
  <c r="CD62" i="21" s="1"/>
  <c r="CD94" i="21" s="1"/>
  <c r="CD126" i="21" s="1"/>
  <c r="CF29" i="21"/>
  <c r="CF96" i="21" s="1"/>
  <c r="CF128" i="21" s="1"/>
  <c r="CE32" i="21"/>
  <c r="CE99" i="21" s="1"/>
  <c r="CE131" i="21" s="1"/>
  <c r="CD35" i="21"/>
  <c r="CD102" i="21" s="1"/>
  <c r="CD134" i="21" s="1"/>
  <c r="CE11" i="21"/>
  <c r="CE46" i="21" s="1"/>
  <c r="CE78" i="21" s="1"/>
  <c r="CE110" i="21" s="1"/>
  <c r="CD14" i="21"/>
  <c r="CD49" i="21" s="1"/>
  <c r="CD81" i="21" s="1"/>
  <c r="CD113" i="21" s="1"/>
  <c r="CF16" i="21"/>
  <c r="CF83" i="21" s="1"/>
  <c r="CF115" i="21" s="1"/>
  <c r="CE19" i="21"/>
  <c r="CE86" i="21" s="1"/>
  <c r="CE118" i="21" s="1"/>
  <c r="CD22" i="21"/>
  <c r="CD57" i="21" s="1"/>
  <c r="CD89" i="21" s="1"/>
  <c r="CD121" i="21" s="1"/>
  <c r="CF24" i="21"/>
  <c r="CF91" i="21" s="1"/>
  <c r="CF123" i="21" s="1"/>
  <c r="CE27" i="21"/>
  <c r="CE94" i="21" s="1"/>
  <c r="CE126" i="21" s="1"/>
  <c r="CD30" i="21"/>
  <c r="CD97" i="21" s="1"/>
  <c r="CD129" i="21" s="1"/>
  <c r="CF32" i="21"/>
  <c r="CF99" i="21" s="1"/>
  <c r="CF131" i="21" s="1"/>
  <c r="CE35" i="21"/>
  <c r="CE102" i="21" s="1"/>
  <c r="CE134" i="21" s="1"/>
  <c r="CF11" i="21"/>
  <c r="CF46" i="21" s="1"/>
  <c r="CF78" i="21" s="1"/>
  <c r="CF110" i="21" s="1"/>
  <c r="CE14" i="21"/>
  <c r="CE49" i="21" s="1"/>
  <c r="CE81" i="21" s="1"/>
  <c r="CE113" i="21" s="1"/>
  <c r="CD17" i="21"/>
  <c r="CD52" i="21" s="1"/>
  <c r="CD84" i="21" s="1"/>
  <c r="CD116" i="21" s="1"/>
  <c r="CF19" i="21"/>
  <c r="CF86" i="21" s="1"/>
  <c r="CF118" i="21" s="1"/>
  <c r="CE22" i="21"/>
  <c r="CE89" i="21" s="1"/>
  <c r="CE121" i="21" s="1"/>
  <c r="CD25" i="21"/>
  <c r="CD60" i="21" s="1"/>
  <c r="CD92" i="21" s="1"/>
  <c r="CD124" i="21" s="1"/>
  <c r="CF27" i="21"/>
  <c r="CF94" i="21" s="1"/>
  <c r="CF126" i="21" s="1"/>
  <c r="CE30" i="21"/>
  <c r="CE97" i="21" s="1"/>
  <c r="CE129" i="21" s="1"/>
  <c r="CD33" i="21"/>
  <c r="CD100" i="21" s="1"/>
  <c r="CD132" i="21" s="1"/>
  <c r="CF35" i="21"/>
  <c r="CF102" i="21" s="1"/>
  <c r="CF134" i="21" s="1"/>
  <c r="CD12" i="21"/>
  <c r="CD47" i="21" s="1"/>
  <c r="CD79" i="21" s="1"/>
  <c r="CD111" i="21" s="1"/>
  <c r="CF14" i="21"/>
  <c r="CF49" i="21" s="1"/>
  <c r="CF81" i="21" s="1"/>
  <c r="CF113" i="21" s="1"/>
  <c r="CE17" i="21"/>
  <c r="CE84" i="21" s="1"/>
  <c r="CE116" i="21" s="1"/>
  <c r="CD20" i="21"/>
  <c r="CD55" i="21" s="1"/>
  <c r="CD87" i="21" s="1"/>
  <c r="CD119" i="21" s="1"/>
  <c r="CF22" i="21"/>
  <c r="CF89" i="21" s="1"/>
  <c r="CF121" i="21" s="1"/>
  <c r="CE25" i="21"/>
  <c r="CE92" i="21" s="1"/>
  <c r="CE124" i="21" s="1"/>
  <c r="CD28" i="21"/>
  <c r="CD63" i="21" s="1"/>
  <c r="CD95" i="21" s="1"/>
  <c r="CD127" i="21" s="1"/>
  <c r="CF30" i="21"/>
  <c r="CF97" i="21" s="1"/>
  <c r="CF129" i="21" s="1"/>
  <c r="CE33" i="21"/>
  <c r="CE100" i="21" s="1"/>
  <c r="CE132" i="21" s="1"/>
  <c r="CD36" i="21"/>
  <c r="CD103" i="21" s="1"/>
  <c r="CE12" i="21"/>
  <c r="CE47" i="21" s="1"/>
  <c r="CE79" i="21" s="1"/>
  <c r="CE111" i="21" s="1"/>
  <c r="CD15" i="21"/>
  <c r="CD50" i="21" s="1"/>
  <c r="CD82" i="21" s="1"/>
  <c r="CD114" i="21" s="1"/>
  <c r="CF17" i="21"/>
  <c r="CF84" i="21" s="1"/>
  <c r="CF116" i="21" s="1"/>
  <c r="CE20" i="21"/>
  <c r="CE87" i="21" s="1"/>
  <c r="CE119" i="21" s="1"/>
  <c r="CD23" i="21"/>
  <c r="CD58" i="21" s="1"/>
  <c r="CD90" i="21" s="1"/>
  <c r="CD122" i="21" s="1"/>
  <c r="CF25" i="21"/>
  <c r="CF92" i="21" s="1"/>
  <c r="CF124" i="21" s="1"/>
  <c r="CE28" i="21"/>
  <c r="CE95" i="21" s="1"/>
  <c r="CE127" i="21" s="1"/>
  <c r="CD31" i="21"/>
  <c r="CD98" i="21" s="1"/>
  <c r="CD130" i="21" s="1"/>
  <c r="CF33" i="21"/>
  <c r="CF100" i="21" s="1"/>
  <c r="CF132" i="21" s="1"/>
  <c r="CE36" i="21"/>
  <c r="CE103" i="21" s="1"/>
  <c r="CD21" i="21"/>
  <c r="CD56" i="21" s="1"/>
  <c r="CD88" i="21" s="1"/>
  <c r="CD120" i="21" s="1"/>
  <c r="CF31" i="21"/>
  <c r="CF98" i="21" s="1"/>
  <c r="CF130" i="21" s="1"/>
  <c r="CF12" i="21"/>
  <c r="CF47" i="21" s="1"/>
  <c r="CF79" i="21" s="1"/>
  <c r="CF111" i="21" s="1"/>
  <c r="CE23" i="21"/>
  <c r="CE90" i="21" s="1"/>
  <c r="CE122" i="21" s="1"/>
  <c r="CD34" i="21"/>
  <c r="CD101" i="21" s="1"/>
  <c r="CD133" i="21" s="1"/>
  <c r="CD13" i="21"/>
  <c r="CD48" i="21" s="1"/>
  <c r="CD80" i="21" s="1"/>
  <c r="CD112" i="21" s="1"/>
  <c r="CF23" i="21"/>
  <c r="CF90" i="21" s="1"/>
  <c r="CF122" i="21" s="1"/>
  <c r="CE34" i="21"/>
  <c r="CE101" i="21" s="1"/>
  <c r="CE133" i="21" s="1"/>
  <c r="CE15" i="21"/>
  <c r="CE50" i="21" s="1"/>
  <c r="CE82" i="21" s="1"/>
  <c r="CE114" i="21" s="1"/>
  <c r="CD26" i="21"/>
  <c r="CD61" i="21" s="1"/>
  <c r="CD93" i="21" s="1"/>
  <c r="CD125" i="21" s="1"/>
  <c r="CF36" i="21"/>
  <c r="CF103" i="21" s="1"/>
  <c r="CF15" i="21"/>
  <c r="CF82" i="21" s="1"/>
  <c r="CF114" i="21" s="1"/>
  <c r="CE26" i="21"/>
  <c r="CE93" i="21" s="1"/>
  <c r="CE125" i="21" s="1"/>
  <c r="CE10" i="21"/>
  <c r="CD18" i="21"/>
  <c r="CD53" i="21" s="1"/>
  <c r="CD85" i="21" s="1"/>
  <c r="CD117" i="21" s="1"/>
  <c r="CF28" i="21"/>
  <c r="CF95" i="21" s="1"/>
  <c r="CF127" i="21" s="1"/>
  <c r="CE18" i="21"/>
  <c r="CE85" i="21" s="1"/>
  <c r="CE117" i="21" s="1"/>
  <c r="CF20" i="21"/>
  <c r="CF87" i="21" s="1"/>
  <c r="CF119" i="21" s="1"/>
  <c r="CD29" i="21"/>
  <c r="CD96" i="21" s="1"/>
  <c r="CD128" i="21" s="1"/>
  <c r="CE31" i="21"/>
  <c r="CE98" i="21" s="1"/>
  <c r="CE130" i="21" s="1"/>
  <c r="BT10" i="21"/>
  <c r="BT45" i="21" s="1"/>
  <c r="BT77" i="21" s="1"/>
  <c r="BT109" i="21" s="1"/>
  <c r="BU13" i="21"/>
  <c r="BU48" i="21" s="1"/>
  <c r="BU80" i="21" s="1"/>
  <c r="BU112" i="21" s="1"/>
  <c r="BT16" i="21"/>
  <c r="BT51" i="21" s="1"/>
  <c r="BT83" i="21" s="1"/>
  <c r="BT115" i="21" s="1"/>
  <c r="BV18" i="21"/>
  <c r="BV53" i="21" s="1"/>
  <c r="BV85" i="21" s="1"/>
  <c r="BV117" i="21" s="1"/>
  <c r="BU21" i="21"/>
  <c r="BU56" i="21" s="1"/>
  <c r="BU88" i="21" s="1"/>
  <c r="BU120" i="21" s="1"/>
  <c r="BT24" i="21"/>
  <c r="BT59" i="21" s="1"/>
  <c r="BT91" i="21" s="1"/>
  <c r="BT123" i="21" s="1"/>
  <c r="BV26" i="21"/>
  <c r="BV61" i="21" s="1"/>
  <c r="BV93" i="21" s="1"/>
  <c r="BV125" i="21" s="1"/>
  <c r="BU29" i="21"/>
  <c r="BU64" i="21" s="1"/>
  <c r="BU96" i="21" s="1"/>
  <c r="BU128" i="21" s="1"/>
  <c r="BT32" i="21"/>
  <c r="BT67" i="21" s="1"/>
  <c r="BT99" i="21" s="1"/>
  <c r="BT131" i="21" s="1"/>
  <c r="BV34" i="21"/>
  <c r="BV69" i="21" s="1"/>
  <c r="BV101" i="21" s="1"/>
  <c r="BV133" i="21" s="1"/>
  <c r="BV10" i="21"/>
  <c r="BT11" i="21"/>
  <c r="BT46" i="21" s="1"/>
  <c r="BT78" i="21" s="1"/>
  <c r="BT110" i="21" s="1"/>
  <c r="BV13" i="21"/>
  <c r="BV48" i="21" s="1"/>
  <c r="BV80" i="21" s="1"/>
  <c r="BV112" i="21" s="1"/>
  <c r="BU16" i="21"/>
  <c r="BU51" i="21" s="1"/>
  <c r="BU83" i="21" s="1"/>
  <c r="BU115" i="21" s="1"/>
  <c r="BT19" i="21"/>
  <c r="BT54" i="21" s="1"/>
  <c r="BT86" i="21" s="1"/>
  <c r="BT118" i="21" s="1"/>
  <c r="BV21" i="21"/>
  <c r="BV56" i="21" s="1"/>
  <c r="BV88" i="21" s="1"/>
  <c r="BV120" i="21" s="1"/>
  <c r="BU24" i="21"/>
  <c r="BU59" i="21" s="1"/>
  <c r="BU91" i="21" s="1"/>
  <c r="BU123" i="21" s="1"/>
  <c r="BT27" i="21"/>
  <c r="BT62" i="21" s="1"/>
  <c r="BT94" i="21" s="1"/>
  <c r="BT126" i="21" s="1"/>
  <c r="BV29" i="21"/>
  <c r="BV64" i="21" s="1"/>
  <c r="BV96" i="21" s="1"/>
  <c r="BV128" i="21" s="1"/>
  <c r="BU32" i="21"/>
  <c r="BU67" i="21" s="1"/>
  <c r="BU99" i="21" s="1"/>
  <c r="BU131" i="21" s="1"/>
  <c r="BT35" i="21"/>
  <c r="BT70" i="21" s="1"/>
  <c r="BT102" i="21" s="1"/>
  <c r="BT134" i="21" s="1"/>
  <c r="BU11" i="21"/>
  <c r="BU46" i="21" s="1"/>
  <c r="BU78" i="21" s="1"/>
  <c r="BU110" i="21" s="1"/>
  <c r="BT14" i="21"/>
  <c r="BT49" i="21" s="1"/>
  <c r="BT81" i="21" s="1"/>
  <c r="BT113" i="21" s="1"/>
  <c r="BV16" i="21"/>
  <c r="BV51" i="21" s="1"/>
  <c r="BV83" i="21" s="1"/>
  <c r="BV115" i="21" s="1"/>
  <c r="BU19" i="21"/>
  <c r="BU54" i="21" s="1"/>
  <c r="BU86" i="21" s="1"/>
  <c r="BU118" i="21" s="1"/>
  <c r="BT22" i="21"/>
  <c r="BT57" i="21" s="1"/>
  <c r="BT89" i="21" s="1"/>
  <c r="BT121" i="21" s="1"/>
  <c r="BV24" i="21"/>
  <c r="BV59" i="21" s="1"/>
  <c r="BV91" i="21" s="1"/>
  <c r="BV123" i="21" s="1"/>
  <c r="BU27" i="21"/>
  <c r="BU62" i="21" s="1"/>
  <c r="BU94" i="21" s="1"/>
  <c r="BU126" i="21" s="1"/>
  <c r="BT30" i="21"/>
  <c r="BT65" i="21" s="1"/>
  <c r="BT97" i="21" s="1"/>
  <c r="BT129" i="21" s="1"/>
  <c r="BV32" i="21"/>
  <c r="BV67" i="21" s="1"/>
  <c r="BV99" i="21" s="1"/>
  <c r="BV131" i="21" s="1"/>
  <c r="BU35" i="21"/>
  <c r="BU70" i="21" s="1"/>
  <c r="BU102" i="21" s="1"/>
  <c r="BU134" i="21" s="1"/>
  <c r="BV11" i="21"/>
  <c r="BV46" i="21" s="1"/>
  <c r="BV78" i="21" s="1"/>
  <c r="BV110" i="21" s="1"/>
  <c r="BU14" i="21"/>
  <c r="BU49" i="21" s="1"/>
  <c r="BU81" i="21" s="1"/>
  <c r="BU113" i="21" s="1"/>
  <c r="BT17" i="21"/>
  <c r="BT52" i="21" s="1"/>
  <c r="BT84" i="21" s="1"/>
  <c r="BT116" i="21" s="1"/>
  <c r="BV19" i="21"/>
  <c r="BV54" i="21" s="1"/>
  <c r="BV86" i="21" s="1"/>
  <c r="BV118" i="21" s="1"/>
  <c r="BU22" i="21"/>
  <c r="BU57" i="21" s="1"/>
  <c r="BU89" i="21" s="1"/>
  <c r="BU121" i="21" s="1"/>
  <c r="BT25" i="21"/>
  <c r="BT60" i="21" s="1"/>
  <c r="BT92" i="21" s="1"/>
  <c r="BT124" i="21" s="1"/>
  <c r="BV27" i="21"/>
  <c r="BV62" i="21" s="1"/>
  <c r="BV94" i="21" s="1"/>
  <c r="BV126" i="21" s="1"/>
  <c r="BU30" i="21"/>
  <c r="BU65" i="21" s="1"/>
  <c r="BU97" i="21" s="1"/>
  <c r="BU129" i="21" s="1"/>
  <c r="BT33" i="21"/>
  <c r="BT68" i="21" s="1"/>
  <c r="BT100" i="21" s="1"/>
  <c r="BT132" i="21" s="1"/>
  <c r="BV35" i="21"/>
  <c r="BV70" i="21" s="1"/>
  <c r="BV102" i="21" s="1"/>
  <c r="BV134" i="21" s="1"/>
  <c r="BT12" i="21"/>
  <c r="BT47" i="21" s="1"/>
  <c r="BT79" i="21" s="1"/>
  <c r="BT111" i="21" s="1"/>
  <c r="BV14" i="21"/>
  <c r="BV49" i="21" s="1"/>
  <c r="BV81" i="21" s="1"/>
  <c r="BV113" i="21" s="1"/>
  <c r="BU17" i="21"/>
  <c r="BU52" i="21" s="1"/>
  <c r="BU84" i="21" s="1"/>
  <c r="BU116" i="21" s="1"/>
  <c r="BT20" i="21"/>
  <c r="BT55" i="21" s="1"/>
  <c r="BT87" i="21" s="1"/>
  <c r="BT119" i="21" s="1"/>
  <c r="BV22" i="21"/>
  <c r="BV57" i="21" s="1"/>
  <c r="BV89" i="21" s="1"/>
  <c r="BV121" i="21" s="1"/>
  <c r="BU25" i="21"/>
  <c r="BU60" i="21" s="1"/>
  <c r="BU92" i="21" s="1"/>
  <c r="BU124" i="21" s="1"/>
  <c r="BT28" i="21"/>
  <c r="BT63" i="21" s="1"/>
  <c r="BT95" i="21" s="1"/>
  <c r="BT127" i="21" s="1"/>
  <c r="BV30" i="21"/>
  <c r="BV65" i="21" s="1"/>
  <c r="BV97" i="21" s="1"/>
  <c r="BV129" i="21" s="1"/>
  <c r="BU33" i="21"/>
  <c r="BU68" i="21" s="1"/>
  <c r="BU100" i="21" s="1"/>
  <c r="BU132" i="21" s="1"/>
  <c r="BT36" i="21"/>
  <c r="BT71" i="21" s="1"/>
  <c r="BT103" i="21" s="1"/>
  <c r="BU12" i="21"/>
  <c r="BU47" i="21" s="1"/>
  <c r="BU79" i="21" s="1"/>
  <c r="BU111" i="21" s="1"/>
  <c r="BT15" i="21"/>
  <c r="BT50" i="21" s="1"/>
  <c r="BT82" i="21" s="1"/>
  <c r="BT114" i="21" s="1"/>
  <c r="BV17" i="21"/>
  <c r="BV52" i="21" s="1"/>
  <c r="BV84" i="21" s="1"/>
  <c r="BV116" i="21" s="1"/>
  <c r="BU20" i="21"/>
  <c r="BU55" i="21" s="1"/>
  <c r="BU87" i="21" s="1"/>
  <c r="BU119" i="21" s="1"/>
  <c r="BT23" i="21"/>
  <c r="BT58" i="21" s="1"/>
  <c r="BT90" i="21" s="1"/>
  <c r="BT122" i="21" s="1"/>
  <c r="BV25" i="21"/>
  <c r="BV60" i="21" s="1"/>
  <c r="BV92" i="21" s="1"/>
  <c r="BV124" i="21" s="1"/>
  <c r="BU28" i="21"/>
  <c r="BU63" i="21" s="1"/>
  <c r="BU95" i="21" s="1"/>
  <c r="BU127" i="21" s="1"/>
  <c r="BT31" i="21"/>
  <c r="BT66" i="21" s="1"/>
  <c r="BT98" i="21" s="1"/>
  <c r="BT130" i="21" s="1"/>
  <c r="BV33" i="21"/>
  <c r="BV68" i="21" s="1"/>
  <c r="BV100" i="21" s="1"/>
  <c r="BV132" i="21" s="1"/>
  <c r="BU36" i="21"/>
  <c r="BU71" i="21" s="1"/>
  <c r="BU103" i="21" s="1"/>
  <c r="BT21" i="21"/>
  <c r="BT56" i="21" s="1"/>
  <c r="BT88" i="21" s="1"/>
  <c r="BT120" i="21" s="1"/>
  <c r="BV31" i="21"/>
  <c r="BV66" i="21" s="1"/>
  <c r="BV98" i="21" s="1"/>
  <c r="BV130" i="21" s="1"/>
  <c r="BV12" i="21"/>
  <c r="BV47" i="21" s="1"/>
  <c r="BV79" i="21" s="1"/>
  <c r="BV111" i="21" s="1"/>
  <c r="BU23" i="21"/>
  <c r="BU58" i="21" s="1"/>
  <c r="BU90" i="21" s="1"/>
  <c r="BU122" i="21" s="1"/>
  <c r="BT34" i="21"/>
  <c r="BT69" i="21" s="1"/>
  <c r="BT101" i="21" s="1"/>
  <c r="BT133" i="21" s="1"/>
  <c r="BT13" i="21"/>
  <c r="BT48" i="21" s="1"/>
  <c r="BT80" i="21" s="1"/>
  <c r="BT112" i="21" s="1"/>
  <c r="BV23" i="21"/>
  <c r="BV58" i="21" s="1"/>
  <c r="BV90" i="21" s="1"/>
  <c r="BV122" i="21" s="1"/>
  <c r="BU34" i="21"/>
  <c r="BU69" i="21" s="1"/>
  <c r="BU101" i="21" s="1"/>
  <c r="BU133" i="21" s="1"/>
  <c r="BU15" i="21"/>
  <c r="BU50" i="21" s="1"/>
  <c r="BU82" i="21" s="1"/>
  <c r="BU114" i="21" s="1"/>
  <c r="BT26" i="21"/>
  <c r="BT61" i="21" s="1"/>
  <c r="BT93" i="21" s="1"/>
  <c r="BT125" i="21" s="1"/>
  <c r="BV36" i="21"/>
  <c r="BV71" i="21" s="1"/>
  <c r="BV103" i="21" s="1"/>
  <c r="BV15" i="21"/>
  <c r="BV50" i="21" s="1"/>
  <c r="BV82" i="21" s="1"/>
  <c r="BV114" i="21" s="1"/>
  <c r="BU26" i="21"/>
  <c r="BU61" i="21" s="1"/>
  <c r="BU93" i="21" s="1"/>
  <c r="BU125" i="21" s="1"/>
  <c r="BU10" i="21"/>
  <c r="BT18" i="21"/>
  <c r="BT53" i="21" s="1"/>
  <c r="BT85" i="21" s="1"/>
  <c r="BT117" i="21" s="1"/>
  <c r="BV28" i="21"/>
  <c r="BV63" i="21" s="1"/>
  <c r="BV95" i="21" s="1"/>
  <c r="BV127" i="21" s="1"/>
  <c r="BU18" i="21"/>
  <c r="BU53" i="21" s="1"/>
  <c r="BU85" i="21" s="1"/>
  <c r="BU117" i="21" s="1"/>
  <c r="BV20" i="21"/>
  <c r="BV55" i="21" s="1"/>
  <c r="BV87" i="21" s="1"/>
  <c r="BV119" i="21" s="1"/>
  <c r="BT29" i="21"/>
  <c r="BT64" i="21" s="1"/>
  <c r="BT96" i="21" s="1"/>
  <c r="BT128" i="21" s="1"/>
  <c r="BU31" i="21"/>
  <c r="BU66" i="21" s="1"/>
  <c r="BU98" i="21" s="1"/>
  <c r="BU130" i="21" s="1"/>
  <c r="L10" i="21"/>
  <c r="N12" i="21"/>
  <c r="N47" i="21" s="1"/>
  <c r="N79" i="21" s="1"/>
  <c r="N111" i="21" s="1"/>
  <c r="M15" i="21"/>
  <c r="M82" i="21" s="1"/>
  <c r="M114" i="21" s="1"/>
  <c r="L18" i="21"/>
  <c r="L53" i="21" s="1"/>
  <c r="L85" i="21" s="1"/>
  <c r="L117" i="21" s="1"/>
  <c r="N20" i="21"/>
  <c r="N87" i="21" s="1"/>
  <c r="N119" i="21" s="1"/>
  <c r="M23" i="21"/>
  <c r="M90" i="21" s="1"/>
  <c r="M122" i="21" s="1"/>
  <c r="L26" i="21"/>
  <c r="L93" i="21" s="1"/>
  <c r="L125" i="21" s="1"/>
  <c r="N28" i="21"/>
  <c r="N95" i="21" s="1"/>
  <c r="N127" i="21" s="1"/>
  <c r="M31" i="21"/>
  <c r="M98" i="21" s="1"/>
  <c r="M130" i="21" s="1"/>
  <c r="L34" i="21"/>
  <c r="L101" i="21" s="1"/>
  <c r="L133" i="21" s="1"/>
  <c r="M13" i="21"/>
  <c r="M48" i="21" s="1"/>
  <c r="M80" i="21" s="1"/>
  <c r="M112" i="21" s="1"/>
  <c r="L16" i="21"/>
  <c r="L51" i="21" s="1"/>
  <c r="L83" i="21" s="1"/>
  <c r="L115" i="21" s="1"/>
  <c r="N18" i="21"/>
  <c r="N85" i="21" s="1"/>
  <c r="N117" i="21" s="1"/>
  <c r="M21" i="21"/>
  <c r="M88" i="21" s="1"/>
  <c r="M120" i="21" s="1"/>
  <c r="L24" i="21"/>
  <c r="L91" i="21" s="1"/>
  <c r="L123" i="21" s="1"/>
  <c r="N26" i="21"/>
  <c r="N93" i="21" s="1"/>
  <c r="N125" i="21" s="1"/>
  <c r="M29" i="21"/>
  <c r="M96" i="21" s="1"/>
  <c r="M128" i="21" s="1"/>
  <c r="L32" i="21"/>
  <c r="L99" i="21" s="1"/>
  <c r="L131" i="21" s="1"/>
  <c r="N34" i="21"/>
  <c r="N101" i="21" s="1"/>
  <c r="N133" i="21" s="1"/>
  <c r="L11" i="21"/>
  <c r="L46" i="21" s="1"/>
  <c r="L78" i="21" s="1"/>
  <c r="L110" i="21" s="1"/>
  <c r="N13" i="21"/>
  <c r="N80" i="21" s="1"/>
  <c r="N112" i="21" s="1"/>
  <c r="M16" i="21"/>
  <c r="M83" i="21" s="1"/>
  <c r="M115" i="21" s="1"/>
  <c r="L19" i="21"/>
  <c r="L54" i="21" s="1"/>
  <c r="L86" i="21" s="1"/>
  <c r="L118" i="21" s="1"/>
  <c r="N21" i="21"/>
  <c r="N88" i="21" s="1"/>
  <c r="N120" i="21" s="1"/>
  <c r="M24" i="21"/>
  <c r="M91" i="21" s="1"/>
  <c r="M123" i="21" s="1"/>
  <c r="L27" i="21"/>
  <c r="L94" i="21" s="1"/>
  <c r="L126" i="21" s="1"/>
  <c r="M11" i="21"/>
  <c r="M46" i="21" s="1"/>
  <c r="M78" i="21" s="1"/>
  <c r="M110" i="21" s="1"/>
  <c r="L14" i="21"/>
  <c r="L49" i="21" s="1"/>
  <c r="L81" i="21" s="1"/>
  <c r="L113" i="21" s="1"/>
  <c r="N16" i="21"/>
  <c r="N83" i="21" s="1"/>
  <c r="N115" i="21" s="1"/>
  <c r="M19" i="21"/>
  <c r="M86" i="21" s="1"/>
  <c r="M118" i="21" s="1"/>
  <c r="L22" i="21"/>
  <c r="L57" i="21" s="1"/>
  <c r="L89" i="21" s="1"/>
  <c r="L121" i="21" s="1"/>
  <c r="N11" i="21"/>
  <c r="N46" i="21" s="1"/>
  <c r="N78" i="21" s="1"/>
  <c r="N110" i="21" s="1"/>
  <c r="M14" i="21"/>
  <c r="M49" i="21" s="1"/>
  <c r="M81" i="21" s="1"/>
  <c r="M113" i="21" s="1"/>
  <c r="L17" i="21"/>
  <c r="L52" i="21" s="1"/>
  <c r="L84" i="21" s="1"/>
  <c r="L116" i="21" s="1"/>
  <c r="N19" i="21"/>
  <c r="N86" i="21" s="1"/>
  <c r="N118" i="21" s="1"/>
  <c r="M22" i="21"/>
  <c r="M89" i="21" s="1"/>
  <c r="M121" i="21" s="1"/>
  <c r="L12" i="21"/>
  <c r="L47" i="21" s="1"/>
  <c r="L79" i="21" s="1"/>
  <c r="L111" i="21" s="1"/>
  <c r="M18" i="21"/>
  <c r="M85" i="21" s="1"/>
  <c r="M117" i="21" s="1"/>
  <c r="L25" i="21"/>
  <c r="L92" i="21" s="1"/>
  <c r="L124" i="21" s="1"/>
  <c r="L29" i="21"/>
  <c r="L96" i="21" s="1"/>
  <c r="L128" i="21" s="1"/>
  <c r="N32" i="21"/>
  <c r="N99" i="21" s="1"/>
  <c r="N131" i="21" s="1"/>
  <c r="L36" i="21"/>
  <c r="L103" i="21" s="1"/>
  <c r="L20" i="21"/>
  <c r="L55" i="21" s="1"/>
  <c r="L87" i="21" s="1"/>
  <c r="L119" i="21" s="1"/>
  <c r="N29" i="21"/>
  <c r="N96" i="21" s="1"/>
  <c r="N128" i="21" s="1"/>
  <c r="M36" i="21"/>
  <c r="M103" i="21" s="1"/>
  <c r="M17" i="21"/>
  <c r="M84" i="21" s="1"/>
  <c r="M116" i="21" s="1"/>
  <c r="M35" i="21"/>
  <c r="M102" i="21" s="1"/>
  <c r="M134" i="21" s="1"/>
  <c r="N24" i="21"/>
  <c r="N91" i="21" s="1"/>
  <c r="N123" i="21" s="1"/>
  <c r="M12" i="21"/>
  <c r="M47" i="21" s="1"/>
  <c r="M79" i="21" s="1"/>
  <c r="M111" i="21" s="1"/>
  <c r="M25" i="21"/>
  <c r="M92" i="21" s="1"/>
  <c r="M124" i="21" s="1"/>
  <c r="L33" i="21"/>
  <c r="L100" i="21" s="1"/>
  <c r="L132" i="21" s="1"/>
  <c r="L13" i="21"/>
  <c r="L48" i="21" s="1"/>
  <c r="L80" i="21" s="1"/>
  <c r="L112" i="21" s="1"/>
  <c r="M20" i="21"/>
  <c r="M87" i="21" s="1"/>
  <c r="M119" i="21" s="1"/>
  <c r="N25" i="21"/>
  <c r="N92" i="21" s="1"/>
  <c r="N124" i="21" s="1"/>
  <c r="L30" i="21"/>
  <c r="L97" i="21" s="1"/>
  <c r="L129" i="21" s="1"/>
  <c r="M33" i="21"/>
  <c r="M100" i="21" s="1"/>
  <c r="M132" i="21" s="1"/>
  <c r="N36" i="21"/>
  <c r="N103" i="21" s="1"/>
  <c r="L28" i="21"/>
  <c r="L95" i="21" s="1"/>
  <c r="L127" i="21" s="1"/>
  <c r="M28" i="21"/>
  <c r="M95" i="21" s="1"/>
  <c r="M127" i="21" s="1"/>
  <c r="N14" i="21"/>
  <c r="N81" i="21" s="1"/>
  <c r="N113" i="21" s="1"/>
  <c r="L21" i="21"/>
  <c r="L56" i="21" s="1"/>
  <c r="L88" i="21" s="1"/>
  <c r="L120" i="21" s="1"/>
  <c r="M26" i="21"/>
  <c r="M93" i="21" s="1"/>
  <c r="M125" i="21" s="1"/>
  <c r="M30" i="21"/>
  <c r="M97" i="21" s="1"/>
  <c r="M129" i="21" s="1"/>
  <c r="N33" i="21"/>
  <c r="N100" i="21" s="1"/>
  <c r="N132" i="21" s="1"/>
  <c r="M10" i="21"/>
  <c r="L15" i="21"/>
  <c r="L50" i="21" s="1"/>
  <c r="L82" i="21" s="1"/>
  <c r="L114" i="21" s="1"/>
  <c r="N22" i="21"/>
  <c r="N89" i="21" s="1"/>
  <c r="N121" i="21" s="1"/>
  <c r="M27" i="21"/>
  <c r="M94" i="21" s="1"/>
  <c r="M126" i="21" s="1"/>
  <c r="N30" i="21"/>
  <c r="N97" i="21" s="1"/>
  <c r="N129" i="21" s="1"/>
  <c r="M34" i="21"/>
  <c r="M101" i="21" s="1"/>
  <c r="M133" i="21" s="1"/>
  <c r="N10" i="21"/>
  <c r="N31" i="21"/>
  <c r="N98" i="21" s="1"/>
  <c r="N130" i="21" s="1"/>
  <c r="N17" i="21"/>
  <c r="N84" i="21" s="1"/>
  <c r="N116" i="21" s="1"/>
  <c r="N35" i="21"/>
  <c r="N102" i="21" s="1"/>
  <c r="N134" i="21" s="1"/>
  <c r="N15" i="21"/>
  <c r="N82" i="21" s="1"/>
  <c r="N114" i="21" s="1"/>
  <c r="L23" i="21"/>
  <c r="L90" i="21" s="1"/>
  <c r="L122" i="21" s="1"/>
  <c r="N27" i="21"/>
  <c r="N94" i="21" s="1"/>
  <c r="N126" i="21" s="1"/>
  <c r="L31" i="21"/>
  <c r="L98" i="21" s="1"/>
  <c r="L130" i="21" s="1"/>
  <c r="L35" i="21"/>
  <c r="L102" i="21" s="1"/>
  <c r="L134" i="21" s="1"/>
  <c r="N23" i="21"/>
  <c r="N90" i="21" s="1"/>
  <c r="N122" i="21" s="1"/>
  <c r="M32" i="21"/>
  <c r="M99" i="21" s="1"/>
  <c r="M131" i="21" s="1"/>
  <c r="AU10" i="21"/>
  <c r="AV13" i="21"/>
  <c r="AV48" i="21" s="1"/>
  <c r="AV80" i="21" s="1"/>
  <c r="AV112" i="21" s="1"/>
  <c r="AU16" i="21"/>
  <c r="AU51" i="21" s="1"/>
  <c r="AU83" i="21" s="1"/>
  <c r="AU115" i="21" s="1"/>
  <c r="AW18" i="21"/>
  <c r="AW85" i="21" s="1"/>
  <c r="AW117" i="21" s="1"/>
  <c r="AV21" i="21"/>
  <c r="AV88" i="21" s="1"/>
  <c r="AV120" i="21" s="1"/>
  <c r="AU24" i="21"/>
  <c r="AU59" i="21" s="1"/>
  <c r="AU91" i="21" s="1"/>
  <c r="AU123" i="21" s="1"/>
  <c r="AW26" i="21"/>
  <c r="AW93" i="21" s="1"/>
  <c r="AW125" i="21" s="1"/>
  <c r="AV29" i="21"/>
  <c r="AV96" i="21" s="1"/>
  <c r="AV128" i="21" s="1"/>
  <c r="AU32" i="21"/>
  <c r="AU67" i="21" s="1"/>
  <c r="AU99" i="21" s="1"/>
  <c r="AU131" i="21" s="1"/>
  <c r="AW34" i="21"/>
  <c r="AW101" i="21" s="1"/>
  <c r="AW133" i="21" s="1"/>
  <c r="AW10" i="21"/>
  <c r="AU11" i="21"/>
  <c r="AU46" i="21" s="1"/>
  <c r="AU78" i="21" s="1"/>
  <c r="AU110" i="21" s="1"/>
  <c r="AW13" i="21"/>
  <c r="AW48" i="21" s="1"/>
  <c r="AW80" i="21" s="1"/>
  <c r="AW112" i="21" s="1"/>
  <c r="AV16" i="21"/>
  <c r="AV51" i="21" s="1"/>
  <c r="AV83" i="21" s="1"/>
  <c r="AV115" i="21" s="1"/>
  <c r="AU19" i="21"/>
  <c r="AU54" i="21" s="1"/>
  <c r="AU86" i="21" s="1"/>
  <c r="AU118" i="21" s="1"/>
  <c r="AW21" i="21"/>
  <c r="AW88" i="21" s="1"/>
  <c r="AW120" i="21" s="1"/>
  <c r="AV24" i="21"/>
  <c r="AV91" i="21" s="1"/>
  <c r="AV123" i="21" s="1"/>
  <c r="AU27" i="21"/>
  <c r="AU62" i="21" s="1"/>
  <c r="AU94" i="21" s="1"/>
  <c r="AU126" i="21" s="1"/>
  <c r="AW29" i="21"/>
  <c r="AW96" i="21" s="1"/>
  <c r="AW128" i="21" s="1"/>
  <c r="AV32" i="21"/>
  <c r="AV99" i="21" s="1"/>
  <c r="AV131" i="21" s="1"/>
  <c r="AU35" i="21"/>
  <c r="AU102" i="21" s="1"/>
  <c r="AU134" i="21" s="1"/>
  <c r="AV11" i="21"/>
  <c r="AV46" i="21" s="1"/>
  <c r="AV78" i="21" s="1"/>
  <c r="AV110" i="21" s="1"/>
  <c r="AU14" i="21"/>
  <c r="AU49" i="21" s="1"/>
  <c r="AU81" i="21" s="1"/>
  <c r="AU113" i="21" s="1"/>
  <c r="AW16" i="21"/>
  <c r="AW83" i="21" s="1"/>
  <c r="AW115" i="21" s="1"/>
  <c r="AV19" i="21"/>
  <c r="AV86" i="21" s="1"/>
  <c r="AV118" i="21" s="1"/>
  <c r="AU22" i="21"/>
  <c r="AU57" i="21" s="1"/>
  <c r="AU89" i="21" s="1"/>
  <c r="AU121" i="21" s="1"/>
  <c r="AW24" i="21"/>
  <c r="AW91" i="21" s="1"/>
  <c r="AW123" i="21" s="1"/>
  <c r="AV27" i="21"/>
  <c r="AV94" i="21" s="1"/>
  <c r="AV126" i="21" s="1"/>
  <c r="AU30" i="21"/>
  <c r="AU65" i="21" s="1"/>
  <c r="AU97" i="21" s="1"/>
  <c r="AU129" i="21" s="1"/>
  <c r="AW32" i="21"/>
  <c r="AW99" i="21" s="1"/>
  <c r="AW131" i="21" s="1"/>
  <c r="AV35" i="21"/>
  <c r="AV102" i="21" s="1"/>
  <c r="AV134" i="21" s="1"/>
  <c r="AW11" i="21"/>
  <c r="AW46" i="21" s="1"/>
  <c r="AW78" i="21" s="1"/>
  <c r="AW110" i="21" s="1"/>
  <c r="AV14" i="21"/>
  <c r="AV49" i="21" s="1"/>
  <c r="AV81" i="21" s="1"/>
  <c r="AV113" i="21" s="1"/>
  <c r="AU17" i="21"/>
  <c r="AU52" i="21" s="1"/>
  <c r="AU84" i="21" s="1"/>
  <c r="AU116" i="21" s="1"/>
  <c r="AW19" i="21"/>
  <c r="AW86" i="21" s="1"/>
  <c r="AW118" i="21" s="1"/>
  <c r="AV22" i="21"/>
  <c r="AV89" i="21" s="1"/>
  <c r="AV121" i="21" s="1"/>
  <c r="AU25" i="21"/>
  <c r="AU60" i="21" s="1"/>
  <c r="AU92" i="21" s="1"/>
  <c r="AU124" i="21" s="1"/>
  <c r="AW27" i="21"/>
  <c r="AW94" i="21" s="1"/>
  <c r="AW126" i="21" s="1"/>
  <c r="AV30" i="21"/>
  <c r="AV97" i="21" s="1"/>
  <c r="AV129" i="21" s="1"/>
  <c r="AU33" i="21"/>
  <c r="AU100" i="21" s="1"/>
  <c r="AU132" i="21" s="1"/>
  <c r="AW35" i="21"/>
  <c r="AW102" i="21" s="1"/>
  <c r="AW134" i="21" s="1"/>
  <c r="AU12" i="21"/>
  <c r="AU47" i="21" s="1"/>
  <c r="AU79" i="21" s="1"/>
  <c r="AU111" i="21" s="1"/>
  <c r="AW14" i="21"/>
  <c r="AW49" i="21" s="1"/>
  <c r="AW81" i="21" s="1"/>
  <c r="AW113" i="21" s="1"/>
  <c r="AV17" i="21"/>
  <c r="AV52" i="21" s="1"/>
  <c r="AV84" i="21" s="1"/>
  <c r="AV116" i="21" s="1"/>
  <c r="AU20" i="21"/>
  <c r="AU55" i="21" s="1"/>
  <c r="AU87" i="21" s="1"/>
  <c r="AU119" i="21" s="1"/>
  <c r="AW22" i="21"/>
  <c r="AW89" i="21" s="1"/>
  <c r="AW121" i="21" s="1"/>
  <c r="AV25" i="21"/>
  <c r="AV92" i="21" s="1"/>
  <c r="AV124" i="21" s="1"/>
  <c r="AU28" i="21"/>
  <c r="AU63" i="21" s="1"/>
  <c r="AU95" i="21" s="1"/>
  <c r="AU127" i="21" s="1"/>
  <c r="AW30" i="21"/>
  <c r="AW97" i="21" s="1"/>
  <c r="AW129" i="21" s="1"/>
  <c r="AV33" i="21"/>
  <c r="AV100" i="21" s="1"/>
  <c r="AV132" i="21" s="1"/>
  <c r="AU36" i="21"/>
  <c r="AU103" i="21" s="1"/>
  <c r="AV12" i="21"/>
  <c r="AV47" i="21" s="1"/>
  <c r="AV79" i="21" s="1"/>
  <c r="AV111" i="21" s="1"/>
  <c r="AU15" i="21"/>
  <c r="AU50" i="21" s="1"/>
  <c r="AU82" i="21" s="1"/>
  <c r="AU114" i="21" s="1"/>
  <c r="AW17" i="21"/>
  <c r="AW84" i="21" s="1"/>
  <c r="AW116" i="21" s="1"/>
  <c r="AV20" i="21"/>
  <c r="AV87" i="21" s="1"/>
  <c r="AV119" i="21" s="1"/>
  <c r="AU23" i="21"/>
  <c r="AU58" i="21" s="1"/>
  <c r="AU90" i="21" s="1"/>
  <c r="AU122" i="21" s="1"/>
  <c r="AW25" i="21"/>
  <c r="AW92" i="21" s="1"/>
  <c r="AW124" i="21" s="1"/>
  <c r="AV28" i="21"/>
  <c r="AV95" i="21" s="1"/>
  <c r="AV127" i="21" s="1"/>
  <c r="AU31" i="21"/>
  <c r="AU66" i="21" s="1"/>
  <c r="AU98" i="21" s="1"/>
  <c r="AU130" i="21" s="1"/>
  <c r="AW33" i="21"/>
  <c r="AW100" i="21" s="1"/>
  <c r="AW132" i="21" s="1"/>
  <c r="AV36" i="21"/>
  <c r="AV103" i="21" s="1"/>
  <c r="AW15" i="21"/>
  <c r="AW82" i="21" s="1"/>
  <c r="AW114" i="21" s="1"/>
  <c r="AV26" i="21"/>
  <c r="AV93" i="21" s="1"/>
  <c r="AV125" i="21" s="1"/>
  <c r="AV10" i="21"/>
  <c r="AU18" i="21"/>
  <c r="AU53" i="21" s="1"/>
  <c r="AU85" i="21" s="1"/>
  <c r="AU117" i="21" s="1"/>
  <c r="AW28" i="21"/>
  <c r="AW95" i="21" s="1"/>
  <c r="AW127" i="21" s="1"/>
  <c r="AV18" i="21"/>
  <c r="AV53" i="21" s="1"/>
  <c r="AV85" i="21" s="1"/>
  <c r="AV117" i="21" s="1"/>
  <c r="AU29" i="21"/>
  <c r="AU64" i="21" s="1"/>
  <c r="AU96" i="21" s="1"/>
  <c r="AU128" i="21" s="1"/>
  <c r="AW20" i="21"/>
  <c r="AW87" i="21" s="1"/>
  <c r="AW119" i="21" s="1"/>
  <c r="AV31" i="21"/>
  <c r="AV98" i="21" s="1"/>
  <c r="AV130" i="21" s="1"/>
  <c r="AU21" i="21"/>
  <c r="AU56" i="21" s="1"/>
  <c r="AU88" i="21" s="1"/>
  <c r="AU120" i="21" s="1"/>
  <c r="AW31" i="21"/>
  <c r="AW98" i="21" s="1"/>
  <c r="AW130" i="21" s="1"/>
  <c r="AW12" i="21"/>
  <c r="AW47" i="21" s="1"/>
  <c r="AW79" i="21" s="1"/>
  <c r="AW111" i="21" s="1"/>
  <c r="AV23" i="21"/>
  <c r="AV90" i="21" s="1"/>
  <c r="AV122" i="21" s="1"/>
  <c r="AU34" i="21"/>
  <c r="AU101" i="21" s="1"/>
  <c r="AU133" i="21" s="1"/>
  <c r="AW36" i="21"/>
  <c r="AW103" i="21" s="1"/>
  <c r="AU13" i="21"/>
  <c r="AU48" i="21" s="1"/>
  <c r="AU80" i="21" s="1"/>
  <c r="AU112" i="21" s="1"/>
  <c r="AV15" i="21"/>
  <c r="AV50" i="21" s="1"/>
  <c r="AV82" i="21" s="1"/>
  <c r="AV114" i="21" s="1"/>
  <c r="AU26" i="21"/>
  <c r="AU61" i="21" s="1"/>
  <c r="AU93" i="21" s="1"/>
  <c r="AU125" i="21" s="1"/>
  <c r="AW23" i="21"/>
  <c r="AW90" i="21" s="1"/>
  <c r="AW122" i="21" s="1"/>
  <c r="AV34" i="21"/>
  <c r="AV101" i="21" s="1"/>
  <c r="AV133" i="21" s="1"/>
  <c r="AZ10" i="21"/>
  <c r="BA13" i="21"/>
  <c r="BA48" i="21" s="1"/>
  <c r="BA80" i="21" s="1"/>
  <c r="BA112" i="21" s="1"/>
  <c r="AZ16" i="21"/>
  <c r="AZ51" i="21" s="1"/>
  <c r="AZ83" i="21" s="1"/>
  <c r="AZ115" i="21" s="1"/>
  <c r="BB18" i="21"/>
  <c r="BB85" i="21" s="1"/>
  <c r="BB117" i="21" s="1"/>
  <c r="BA21" i="21"/>
  <c r="BA88" i="21" s="1"/>
  <c r="BA120" i="21" s="1"/>
  <c r="AZ24" i="21"/>
  <c r="AZ59" i="21" s="1"/>
  <c r="AZ91" i="21" s="1"/>
  <c r="AZ123" i="21" s="1"/>
  <c r="BB26" i="21"/>
  <c r="BB93" i="21" s="1"/>
  <c r="BB125" i="21" s="1"/>
  <c r="BA29" i="21"/>
  <c r="BA96" i="21" s="1"/>
  <c r="BA128" i="21" s="1"/>
  <c r="AZ32" i="21"/>
  <c r="AZ67" i="21" s="1"/>
  <c r="AZ99" i="21" s="1"/>
  <c r="AZ131" i="21" s="1"/>
  <c r="BB34" i="21"/>
  <c r="BB101" i="21" s="1"/>
  <c r="BB133" i="21" s="1"/>
  <c r="BB10" i="21"/>
  <c r="AZ11" i="21"/>
  <c r="AZ46" i="21" s="1"/>
  <c r="AZ78" i="21" s="1"/>
  <c r="AZ110" i="21" s="1"/>
  <c r="BB13" i="21"/>
  <c r="BB48" i="21" s="1"/>
  <c r="BB80" i="21" s="1"/>
  <c r="BB112" i="21" s="1"/>
  <c r="BA16" i="21"/>
  <c r="BA51" i="21" s="1"/>
  <c r="BA83" i="21" s="1"/>
  <c r="BA115" i="21" s="1"/>
  <c r="AZ19" i="21"/>
  <c r="AZ54" i="21" s="1"/>
  <c r="AZ86" i="21" s="1"/>
  <c r="AZ118" i="21" s="1"/>
  <c r="BB21" i="21"/>
  <c r="BB88" i="21" s="1"/>
  <c r="BB120" i="21" s="1"/>
  <c r="BA24" i="21"/>
  <c r="BA91" i="21" s="1"/>
  <c r="BA123" i="21" s="1"/>
  <c r="AZ27" i="21"/>
  <c r="AZ62" i="21" s="1"/>
  <c r="AZ94" i="21" s="1"/>
  <c r="AZ126" i="21" s="1"/>
  <c r="BB29" i="21"/>
  <c r="BB96" i="21" s="1"/>
  <c r="BB128" i="21" s="1"/>
  <c r="BA32" i="21"/>
  <c r="BA99" i="21" s="1"/>
  <c r="BA131" i="21" s="1"/>
  <c r="AZ35" i="21"/>
  <c r="AZ102" i="21" s="1"/>
  <c r="AZ134" i="21" s="1"/>
  <c r="BA11" i="21"/>
  <c r="BA46" i="21" s="1"/>
  <c r="BA78" i="21" s="1"/>
  <c r="BA110" i="21" s="1"/>
  <c r="AZ14" i="21"/>
  <c r="AZ49" i="21" s="1"/>
  <c r="AZ81" i="21" s="1"/>
  <c r="AZ113" i="21" s="1"/>
  <c r="BB16" i="21"/>
  <c r="BB83" i="21" s="1"/>
  <c r="BB115" i="21" s="1"/>
  <c r="BA19" i="21"/>
  <c r="BA86" i="21" s="1"/>
  <c r="BA118" i="21" s="1"/>
  <c r="AZ22" i="21"/>
  <c r="AZ57" i="21" s="1"/>
  <c r="AZ89" i="21" s="1"/>
  <c r="AZ121" i="21" s="1"/>
  <c r="BB24" i="21"/>
  <c r="BB91" i="21" s="1"/>
  <c r="BB123" i="21" s="1"/>
  <c r="BA27" i="21"/>
  <c r="BA94" i="21" s="1"/>
  <c r="BA126" i="21" s="1"/>
  <c r="AZ30" i="21"/>
  <c r="AZ65" i="21" s="1"/>
  <c r="AZ97" i="21" s="1"/>
  <c r="AZ129" i="21" s="1"/>
  <c r="BB32" i="21"/>
  <c r="BB99" i="21" s="1"/>
  <c r="BB131" i="21" s="1"/>
  <c r="BA35" i="21"/>
  <c r="BA102" i="21" s="1"/>
  <c r="BA134" i="21" s="1"/>
  <c r="BB11" i="21"/>
  <c r="BB46" i="21" s="1"/>
  <c r="BB78" i="21" s="1"/>
  <c r="BB110" i="21" s="1"/>
  <c r="BA14" i="21"/>
  <c r="BA49" i="21" s="1"/>
  <c r="BA81" i="21" s="1"/>
  <c r="BA113" i="21" s="1"/>
  <c r="AZ17" i="21"/>
  <c r="AZ52" i="21" s="1"/>
  <c r="AZ84" i="21" s="1"/>
  <c r="AZ116" i="21" s="1"/>
  <c r="BB19" i="21"/>
  <c r="BB86" i="21" s="1"/>
  <c r="BB118" i="21" s="1"/>
  <c r="BA22" i="21"/>
  <c r="BA89" i="21" s="1"/>
  <c r="BA121" i="21" s="1"/>
  <c r="AZ25" i="21"/>
  <c r="AZ60" i="21" s="1"/>
  <c r="AZ92" i="21" s="1"/>
  <c r="AZ124" i="21" s="1"/>
  <c r="BB27" i="21"/>
  <c r="BB94" i="21" s="1"/>
  <c r="BB126" i="21" s="1"/>
  <c r="BA30" i="21"/>
  <c r="BA97" i="21" s="1"/>
  <c r="BA129" i="21" s="1"/>
  <c r="AZ33" i="21"/>
  <c r="AZ100" i="21" s="1"/>
  <c r="AZ132" i="21" s="1"/>
  <c r="BB35" i="21"/>
  <c r="BB102" i="21" s="1"/>
  <c r="BB134" i="21" s="1"/>
  <c r="AZ12" i="21"/>
  <c r="AZ47" i="21" s="1"/>
  <c r="AZ79" i="21" s="1"/>
  <c r="AZ111" i="21" s="1"/>
  <c r="BB14" i="21"/>
  <c r="BB49" i="21" s="1"/>
  <c r="BB81" i="21" s="1"/>
  <c r="BB113" i="21" s="1"/>
  <c r="BA17" i="21"/>
  <c r="BA52" i="21" s="1"/>
  <c r="BA84" i="21" s="1"/>
  <c r="BA116" i="21" s="1"/>
  <c r="AZ20" i="21"/>
  <c r="AZ55" i="21" s="1"/>
  <c r="AZ87" i="21" s="1"/>
  <c r="AZ119" i="21" s="1"/>
  <c r="BB22" i="21"/>
  <c r="BB89" i="21" s="1"/>
  <c r="BB121" i="21" s="1"/>
  <c r="BA25" i="21"/>
  <c r="BA92" i="21" s="1"/>
  <c r="BA124" i="21" s="1"/>
  <c r="AZ28" i="21"/>
  <c r="AZ63" i="21" s="1"/>
  <c r="AZ95" i="21" s="1"/>
  <c r="AZ127" i="21" s="1"/>
  <c r="BB30" i="21"/>
  <c r="BB97" i="21" s="1"/>
  <c r="BB129" i="21" s="1"/>
  <c r="BA33" i="21"/>
  <c r="BA100" i="21" s="1"/>
  <c r="BA132" i="21" s="1"/>
  <c r="AZ36" i="21"/>
  <c r="AZ103" i="21" s="1"/>
  <c r="BA12" i="21"/>
  <c r="BA47" i="21" s="1"/>
  <c r="BA79" i="21" s="1"/>
  <c r="BA111" i="21" s="1"/>
  <c r="AZ15" i="21"/>
  <c r="AZ50" i="21" s="1"/>
  <c r="AZ82" i="21" s="1"/>
  <c r="AZ114" i="21" s="1"/>
  <c r="BB17" i="21"/>
  <c r="BB84" i="21" s="1"/>
  <c r="BB116" i="21" s="1"/>
  <c r="BA20" i="21"/>
  <c r="BA87" i="21" s="1"/>
  <c r="BA119" i="21" s="1"/>
  <c r="AZ23" i="21"/>
  <c r="AZ58" i="21" s="1"/>
  <c r="AZ90" i="21" s="1"/>
  <c r="AZ122" i="21" s="1"/>
  <c r="BB25" i="21"/>
  <c r="BB92" i="21" s="1"/>
  <c r="BB124" i="21" s="1"/>
  <c r="BA28" i="21"/>
  <c r="BA95" i="21" s="1"/>
  <c r="BA127" i="21" s="1"/>
  <c r="AZ31" i="21"/>
  <c r="AZ66" i="21" s="1"/>
  <c r="AZ98" i="21" s="1"/>
  <c r="AZ130" i="21" s="1"/>
  <c r="BB33" i="21"/>
  <c r="BB100" i="21" s="1"/>
  <c r="BB132" i="21" s="1"/>
  <c r="BA36" i="21"/>
  <c r="BA103" i="21" s="1"/>
  <c r="AZ21" i="21"/>
  <c r="AZ56" i="21" s="1"/>
  <c r="AZ88" i="21" s="1"/>
  <c r="AZ120" i="21" s="1"/>
  <c r="BB31" i="21"/>
  <c r="BB98" i="21" s="1"/>
  <c r="BB130" i="21" s="1"/>
  <c r="BB12" i="21"/>
  <c r="BB47" i="21" s="1"/>
  <c r="BB79" i="21" s="1"/>
  <c r="BB111" i="21" s="1"/>
  <c r="BA23" i="21"/>
  <c r="BA90" i="21" s="1"/>
  <c r="BA122" i="21" s="1"/>
  <c r="AZ34" i="21"/>
  <c r="AZ101" i="21" s="1"/>
  <c r="AZ133" i="21" s="1"/>
  <c r="AZ13" i="21"/>
  <c r="AZ48" i="21" s="1"/>
  <c r="AZ80" i="21" s="1"/>
  <c r="AZ112" i="21" s="1"/>
  <c r="BB23" i="21"/>
  <c r="BB90" i="21" s="1"/>
  <c r="BB122" i="21" s="1"/>
  <c r="BA34" i="21"/>
  <c r="BA101" i="21" s="1"/>
  <c r="BA133" i="21" s="1"/>
  <c r="BA15" i="21"/>
  <c r="BA50" i="21" s="1"/>
  <c r="BA82" i="21" s="1"/>
  <c r="BA114" i="21" s="1"/>
  <c r="AZ26" i="21"/>
  <c r="AZ61" i="21" s="1"/>
  <c r="AZ93" i="21" s="1"/>
  <c r="AZ125" i="21" s="1"/>
  <c r="BB36" i="21"/>
  <c r="BB103" i="21" s="1"/>
  <c r="BB15" i="21"/>
  <c r="BB82" i="21" s="1"/>
  <c r="BB114" i="21" s="1"/>
  <c r="BA26" i="21"/>
  <c r="BA93" i="21" s="1"/>
  <c r="BA125" i="21" s="1"/>
  <c r="BA10" i="21"/>
  <c r="AZ18" i="21"/>
  <c r="AZ53" i="21" s="1"/>
  <c r="AZ85" i="21" s="1"/>
  <c r="AZ117" i="21" s="1"/>
  <c r="BB28" i="21"/>
  <c r="BB95" i="21" s="1"/>
  <c r="BB127" i="21" s="1"/>
  <c r="BB20" i="21"/>
  <c r="BB87" i="21" s="1"/>
  <c r="BB119" i="21" s="1"/>
  <c r="AZ29" i="21"/>
  <c r="AZ64" i="21" s="1"/>
  <c r="AZ96" i="21" s="1"/>
  <c r="AZ128" i="21" s="1"/>
  <c r="BA31" i="21"/>
  <c r="BA98" i="21" s="1"/>
  <c r="BA130" i="21" s="1"/>
  <c r="BA18" i="21"/>
  <c r="BA53" i="21" s="1"/>
  <c r="BA85" i="21" s="1"/>
  <c r="BA117" i="21" s="1"/>
  <c r="V10" i="21"/>
  <c r="X12" i="21"/>
  <c r="X47" i="21" s="1"/>
  <c r="X79" i="21" s="1"/>
  <c r="X111" i="21" s="1"/>
  <c r="W15" i="21"/>
  <c r="W50" i="21" s="1"/>
  <c r="W82" i="21" s="1"/>
  <c r="W114" i="21" s="1"/>
  <c r="V18" i="21"/>
  <c r="V53" i="21" s="1"/>
  <c r="V85" i="21" s="1"/>
  <c r="V117" i="21" s="1"/>
  <c r="X20" i="21"/>
  <c r="X87" i="21" s="1"/>
  <c r="X119" i="21" s="1"/>
  <c r="W23" i="21"/>
  <c r="W90" i="21" s="1"/>
  <c r="W122" i="21" s="1"/>
  <c r="V26" i="21"/>
  <c r="V61" i="21" s="1"/>
  <c r="V93" i="21" s="1"/>
  <c r="V125" i="21" s="1"/>
  <c r="X28" i="21"/>
  <c r="X95" i="21" s="1"/>
  <c r="X127" i="21" s="1"/>
  <c r="W31" i="21"/>
  <c r="W98" i="21" s="1"/>
  <c r="W130" i="21" s="1"/>
  <c r="V34" i="21"/>
  <c r="V101" i="21" s="1"/>
  <c r="V133" i="21" s="1"/>
  <c r="X36" i="21"/>
  <c r="X103" i="21" s="1"/>
  <c r="V13" i="21"/>
  <c r="V48" i="21" s="1"/>
  <c r="V80" i="21" s="1"/>
  <c r="V112" i="21" s="1"/>
  <c r="X15" i="21"/>
  <c r="X82" i="21" s="1"/>
  <c r="X114" i="21" s="1"/>
  <c r="W18" i="21"/>
  <c r="W53" i="21" s="1"/>
  <c r="W85" i="21" s="1"/>
  <c r="W117" i="21" s="1"/>
  <c r="V21" i="21"/>
  <c r="V56" i="21" s="1"/>
  <c r="V88" i="21" s="1"/>
  <c r="V120" i="21" s="1"/>
  <c r="X23" i="21"/>
  <c r="X90" i="21" s="1"/>
  <c r="X122" i="21" s="1"/>
  <c r="W13" i="21"/>
  <c r="W48" i="21" s="1"/>
  <c r="W80" i="21" s="1"/>
  <c r="W112" i="21" s="1"/>
  <c r="V16" i="21"/>
  <c r="V51" i="21" s="1"/>
  <c r="V83" i="21" s="1"/>
  <c r="V115" i="21" s="1"/>
  <c r="X18" i="21"/>
  <c r="X85" i="21" s="1"/>
  <c r="X117" i="21" s="1"/>
  <c r="W21" i="21"/>
  <c r="W88" i="21" s="1"/>
  <c r="W120" i="21" s="1"/>
  <c r="V24" i="21"/>
  <c r="V59" i="21" s="1"/>
  <c r="V91" i="21" s="1"/>
  <c r="V123" i="21" s="1"/>
  <c r="X26" i="21"/>
  <c r="X93" i="21" s="1"/>
  <c r="X125" i="21" s="1"/>
  <c r="W29" i="21"/>
  <c r="W96" i="21" s="1"/>
  <c r="W128" i="21" s="1"/>
  <c r="V32" i="21"/>
  <c r="V67" i="21" s="1"/>
  <c r="V99" i="21" s="1"/>
  <c r="V131" i="21" s="1"/>
  <c r="X34" i="21"/>
  <c r="X101" i="21" s="1"/>
  <c r="X133" i="21" s="1"/>
  <c r="X10" i="21"/>
  <c r="V11" i="21"/>
  <c r="V46" i="21" s="1"/>
  <c r="V78" i="21" s="1"/>
  <c r="V110" i="21" s="1"/>
  <c r="X13" i="21"/>
  <c r="X48" i="21" s="1"/>
  <c r="X80" i="21" s="1"/>
  <c r="X112" i="21" s="1"/>
  <c r="W16" i="21"/>
  <c r="W51" i="21" s="1"/>
  <c r="W83" i="21" s="1"/>
  <c r="W115" i="21" s="1"/>
  <c r="V19" i="21"/>
  <c r="V54" i="21" s="1"/>
  <c r="V86" i="21" s="1"/>
  <c r="V118" i="21" s="1"/>
  <c r="X21" i="21"/>
  <c r="X88" i="21" s="1"/>
  <c r="X120" i="21" s="1"/>
  <c r="W24" i="21"/>
  <c r="W91" i="21" s="1"/>
  <c r="W123" i="21" s="1"/>
  <c r="V27" i="21"/>
  <c r="V62" i="21" s="1"/>
  <c r="V94" i="21" s="1"/>
  <c r="V126" i="21" s="1"/>
  <c r="X29" i="21"/>
  <c r="X96" i="21" s="1"/>
  <c r="X128" i="21" s="1"/>
  <c r="W32" i="21"/>
  <c r="W99" i="21" s="1"/>
  <c r="W131" i="21" s="1"/>
  <c r="V35" i="21"/>
  <c r="V102" i="21" s="1"/>
  <c r="V134" i="21" s="1"/>
  <c r="W11" i="21"/>
  <c r="W46" i="21" s="1"/>
  <c r="W78" i="21" s="1"/>
  <c r="W110" i="21" s="1"/>
  <c r="V14" i="21"/>
  <c r="V49" i="21" s="1"/>
  <c r="V81" i="21" s="1"/>
  <c r="V113" i="21" s="1"/>
  <c r="X16" i="21"/>
  <c r="X83" i="21" s="1"/>
  <c r="X115" i="21" s="1"/>
  <c r="W19" i="21"/>
  <c r="W86" i="21" s="1"/>
  <c r="W118" i="21" s="1"/>
  <c r="V22" i="21"/>
  <c r="V57" i="21" s="1"/>
  <c r="V89" i="21" s="1"/>
  <c r="V121" i="21" s="1"/>
  <c r="X24" i="21"/>
  <c r="X91" i="21" s="1"/>
  <c r="X123" i="21" s="1"/>
  <c r="W27" i="21"/>
  <c r="W94" i="21" s="1"/>
  <c r="W126" i="21" s="1"/>
  <c r="V30" i="21"/>
  <c r="V65" i="21" s="1"/>
  <c r="V97" i="21" s="1"/>
  <c r="V129" i="21" s="1"/>
  <c r="X32" i="21"/>
  <c r="X99" i="21" s="1"/>
  <c r="X131" i="21" s="1"/>
  <c r="W35" i="21"/>
  <c r="W102" i="21" s="1"/>
  <c r="W134" i="21" s="1"/>
  <c r="X11" i="21"/>
  <c r="X46" i="21" s="1"/>
  <c r="X78" i="21" s="1"/>
  <c r="X110" i="21" s="1"/>
  <c r="W14" i="21"/>
  <c r="W49" i="21" s="1"/>
  <c r="W81" i="21" s="1"/>
  <c r="W113" i="21" s="1"/>
  <c r="V17" i="21"/>
  <c r="V52" i="21" s="1"/>
  <c r="V84" i="21" s="1"/>
  <c r="V116" i="21" s="1"/>
  <c r="X19" i="21"/>
  <c r="X86" i="21" s="1"/>
  <c r="X118" i="21" s="1"/>
  <c r="W22" i="21"/>
  <c r="W89" i="21" s="1"/>
  <c r="W121" i="21" s="1"/>
  <c r="V25" i="21"/>
  <c r="V60" i="21" s="1"/>
  <c r="V92" i="21" s="1"/>
  <c r="V124" i="21" s="1"/>
  <c r="X27" i="21"/>
  <c r="X94" i="21" s="1"/>
  <c r="X126" i="21" s="1"/>
  <c r="W30" i="21"/>
  <c r="W97" i="21" s="1"/>
  <c r="W129" i="21" s="1"/>
  <c r="V33" i="21"/>
  <c r="V100" i="21" s="1"/>
  <c r="V132" i="21" s="1"/>
  <c r="X35" i="21"/>
  <c r="X102" i="21" s="1"/>
  <c r="X134" i="21" s="1"/>
  <c r="W20" i="21"/>
  <c r="W87" i="21" s="1"/>
  <c r="W119" i="21" s="1"/>
  <c r="V29" i="21"/>
  <c r="V64" i="21" s="1"/>
  <c r="V96" i="21" s="1"/>
  <c r="V128" i="21" s="1"/>
  <c r="W36" i="21"/>
  <c r="W103" i="21" s="1"/>
  <c r="V12" i="21"/>
  <c r="V47" i="21" s="1"/>
  <c r="V79" i="21" s="1"/>
  <c r="V111" i="21" s="1"/>
  <c r="X22" i="21"/>
  <c r="X89" i="21" s="1"/>
  <c r="X121" i="21" s="1"/>
  <c r="W10" i="21"/>
  <c r="V36" i="21"/>
  <c r="V103" i="21" s="1"/>
  <c r="X30" i="21"/>
  <c r="X97" i="21" s="1"/>
  <c r="X129" i="21" s="1"/>
  <c r="W12" i="21"/>
  <c r="W47" i="21" s="1"/>
  <c r="W79" i="21" s="1"/>
  <c r="W111" i="21" s="1"/>
  <c r="V23" i="21"/>
  <c r="V58" i="21" s="1"/>
  <c r="V90" i="21" s="1"/>
  <c r="V122" i="21" s="1"/>
  <c r="V31" i="21"/>
  <c r="V66" i="21" s="1"/>
  <c r="V98" i="21" s="1"/>
  <c r="V130" i="21" s="1"/>
  <c r="W34" i="21"/>
  <c r="W101" i="21" s="1"/>
  <c r="W133" i="21" s="1"/>
  <c r="X14" i="21"/>
  <c r="X49" i="21" s="1"/>
  <c r="X81" i="21" s="1"/>
  <c r="X113" i="21" s="1"/>
  <c r="W25" i="21"/>
  <c r="W92" i="21" s="1"/>
  <c r="W124" i="21" s="1"/>
  <c r="X31" i="21"/>
  <c r="X98" i="21" s="1"/>
  <c r="X130" i="21" s="1"/>
  <c r="X17" i="21"/>
  <c r="X84" i="21" s="1"/>
  <c r="X116" i="21" s="1"/>
  <c r="V15" i="21"/>
  <c r="V50" i="21" s="1"/>
  <c r="V82" i="21" s="1"/>
  <c r="V114" i="21" s="1"/>
  <c r="X25" i="21"/>
  <c r="X92" i="21" s="1"/>
  <c r="X124" i="21" s="1"/>
  <c r="W33" i="21"/>
  <c r="W100" i="21" s="1"/>
  <c r="W132" i="21" s="1"/>
  <c r="V28" i="21"/>
  <c r="V63" i="21" s="1"/>
  <c r="V95" i="21" s="1"/>
  <c r="V127" i="21" s="1"/>
  <c r="W28" i="21"/>
  <c r="W95" i="21" s="1"/>
  <c r="W127" i="21" s="1"/>
  <c r="W17" i="21"/>
  <c r="W52" i="21" s="1"/>
  <c r="W84" i="21" s="1"/>
  <c r="W116" i="21" s="1"/>
  <c r="W26" i="21"/>
  <c r="W93" i="21" s="1"/>
  <c r="W125" i="21" s="1"/>
  <c r="X33" i="21"/>
  <c r="X100" i="21" s="1"/>
  <c r="X132" i="21" s="1"/>
  <c r="V20" i="21"/>
  <c r="V55" i="21" s="1"/>
  <c r="V87" i="21" s="1"/>
  <c r="V119" i="21" s="1"/>
  <c r="AQ13" i="21"/>
  <c r="AQ48" i="21" s="1"/>
  <c r="AQ80" i="21" s="1"/>
  <c r="AQ112" i="21" s="1"/>
  <c r="AP16" i="21"/>
  <c r="AP51" i="21" s="1"/>
  <c r="AP83" i="21" s="1"/>
  <c r="AP115" i="21" s="1"/>
  <c r="AR18" i="21"/>
  <c r="AR85" i="21" s="1"/>
  <c r="AR117" i="21" s="1"/>
  <c r="AQ21" i="21"/>
  <c r="AQ88" i="21" s="1"/>
  <c r="AQ120" i="21" s="1"/>
  <c r="AP24" i="21"/>
  <c r="AP59" i="21" s="1"/>
  <c r="AP91" i="21" s="1"/>
  <c r="AP123" i="21" s="1"/>
  <c r="AP11" i="21"/>
  <c r="AP46" i="21" s="1"/>
  <c r="AP78" i="21" s="1"/>
  <c r="AP110" i="21" s="1"/>
  <c r="AR13" i="21"/>
  <c r="AR48" i="21" s="1"/>
  <c r="AR80" i="21" s="1"/>
  <c r="AR112" i="21" s="1"/>
  <c r="AQ16" i="21"/>
  <c r="AQ51" i="21" s="1"/>
  <c r="AQ83" i="21" s="1"/>
  <c r="AQ115" i="21" s="1"/>
  <c r="AP19" i="21"/>
  <c r="AP54" i="21" s="1"/>
  <c r="AP86" i="21" s="1"/>
  <c r="AP118" i="21" s="1"/>
  <c r="AR21" i="21"/>
  <c r="AR88" i="21" s="1"/>
  <c r="AR120" i="21" s="1"/>
  <c r="AQ11" i="21"/>
  <c r="AQ46" i="21" s="1"/>
  <c r="AQ78" i="21" s="1"/>
  <c r="AQ110" i="21" s="1"/>
  <c r="AP14" i="21"/>
  <c r="AP49" i="21" s="1"/>
  <c r="AP81" i="21" s="1"/>
  <c r="AP113" i="21" s="1"/>
  <c r="AR16" i="21"/>
  <c r="AR83" i="21" s="1"/>
  <c r="AR115" i="21" s="1"/>
  <c r="AQ19" i="21"/>
  <c r="AQ86" i="21" s="1"/>
  <c r="AQ118" i="21" s="1"/>
  <c r="AP22" i="21"/>
  <c r="AP57" i="21" s="1"/>
  <c r="AP89" i="21" s="1"/>
  <c r="AP121" i="21" s="1"/>
  <c r="AR11" i="21"/>
  <c r="AR46" i="21" s="1"/>
  <c r="AR78" i="21" s="1"/>
  <c r="AR110" i="21" s="1"/>
  <c r="AQ14" i="21"/>
  <c r="AQ49" i="21" s="1"/>
  <c r="AQ81" i="21" s="1"/>
  <c r="AQ113" i="21" s="1"/>
  <c r="AP17" i="21"/>
  <c r="AP52" i="21" s="1"/>
  <c r="AP84" i="21" s="1"/>
  <c r="AP116" i="21" s="1"/>
  <c r="AR19" i="21"/>
  <c r="AR86" i="21" s="1"/>
  <c r="AR118" i="21" s="1"/>
  <c r="AQ22" i="21"/>
  <c r="AQ89" i="21" s="1"/>
  <c r="AQ121" i="21" s="1"/>
  <c r="AP12" i="21"/>
  <c r="AP47" i="21" s="1"/>
  <c r="AP79" i="21" s="1"/>
  <c r="AP111" i="21" s="1"/>
  <c r="AR14" i="21"/>
  <c r="AR49" i="21" s="1"/>
  <c r="AR81" i="21" s="1"/>
  <c r="AR113" i="21" s="1"/>
  <c r="AQ17" i="21"/>
  <c r="AQ52" i="21" s="1"/>
  <c r="AQ84" i="21" s="1"/>
  <c r="AQ116" i="21" s="1"/>
  <c r="AP20" i="21"/>
  <c r="AP55" i="21" s="1"/>
  <c r="AP87" i="21" s="1"/>
  <c r="AP119" i="21" s="1"/>
  <c r="AR22" i="21"/>
  <c r="AR89" i="21" s="1"/>
  <c r="AR121" i="21" s="1"/>
  <c r="AQ12" i="21"/>
  <c r="AQ47" i="21" s="1"/>
  <c r="AQ79" i="21" s="1"/>
  <c r="AQ111" i="21" s="1"/>
  <c r="AP15" i="21"/>
  <c r="AP50" i="21" s="1"/>
  <c r="AP82" i="21" s="1"/>
  <c r="AP114" i="21" s="1"/>
  <c r="AR17" i="21"/>
  <c r="AR84" i="21" s="1"/>
  <c r="AR116" i="21" s="1"/>
  <c r="AQ20" i="21"/>
  <c r="AQ87" i="21" s="1"/>
  <c r="AQ119" i="21" s="1"/>
  <c r="AP23" i="21"/>
  <c r="AP58" i="21" s="1"/>
  <c r="AP90" i="21" s="1"/>
  <c r="AP122" i="21" s="1"/>
  <c r="AP21" i="21"/>
  <c r="AP56" i="21" s="1"/>
  <c r="AP88" i="21" s="1"/>
  <c r="AP120" i="21" s="1"/>
  <c r="AP26" i="21"/>
  <c r="AP61" i="21" s="1"/>
  <c r="AP93" i="21" s="1"/>
  <c r="AP125" i="21" s="1"/>
  <c r="AR28" i="21"/>
  <c r="AR95" i="21" s="1"/>
  <c r="AR127" i="21" s="1"/>
  <c r="AQ31" i="21"/>
  <c r="AQ98" i="21" s="1"/>
  <c r="AQ130" i="21" s="1"/>
  <c r="AP34" i="21"/>
  <c r="AP101" i="21" s="1"/>
  <c r="AP133" i="21" s="1"/>
  <c r="AR36" i="21"/>
  <c r="AR103" i="21" s="1"/>
  <c r="AR12" i="21"/>
  <c r="AR47" i="21" s="1"/>
  <c r="AR79" i="21" s="1"/>
  <c r="AR111" i="21" s="1"/>
  <c r="AQ23" i="21"/>
  <c r="AQ90" i="21" s="1"/>
  <c r="AQ122" i="21" s="1"/>
  <c r="AQ26" i="21"/>
  <c r="AQ93" i="21" s="1"/>
  <c r="AQ125" i="21" s="1"/>
  <c r="AP29" i="21"/>
  <c r="AP64" i="21" s="1"/>
  <c r="AP96" i="21" s="1"/>
  <c r="AP128" i="21" s="1"/>
  <c r="AR31" i="21"/>
  <c r="AR98" i="21" s="1"/>
  <c r="AR130" i="21" s="1"/>
  <c r="AQ34" i="21"/>
  <c r="AQ101" i="21" s="1"/>
  <c r="AQ133" i="21" s="1"/>
  <c r="AQ10" i="21"/>
  <c r="AP13" i="21"/>
  <c r="AP48" i="21" s="1"/>
  <c r="AP80" i="21" s="1"/>
  <c r="AP112" i="21" s="1"/>
  <c r="AR23" i="21"/>
  <c r="AR90" i="21" s="1"/>
  <c r="AR122" i="21" s="1"/>
  <c r="AR26" i="21"/>
  <c r="AR93" i="21" s="1"/>
  <c r="AR125" i="21" s="1"/>
  <c r="AQ29" i="21"/>
  <c r="AQ96" i="21" s="1"/>
  <c r="AQ128" i="21" s="1"/>
  <c r="AP32" i="21"/>
  <c r="AP67" i="21" s="1"/>
  <c r="AP99" i="21" s="1"/>
  <c r="AP131" i="21" s="1"/>
  <c r="AR34" i="21"/>
  <c r="AR101" i="21" s="1"/>
  <c r="AR133" i="21" s="1"/>
  <c r="AR10" i="21"/>
  <c r="AQ15" i="21"/>
  <c r="AQ50" i="21" s="1"/>
  <c r="AQ82" i="21" s="1"/>
  <c r="AQ114" i="21" s="1"/>
  <c r="AQ24" i="21"/>
  <c r="AQ91" i="21" s="1"/>
  <c r="AQ123" i="21" s="1"/>
  <c r="AP27" i="21"/>
  <c r="AP62" i="21" s="1"/>
  <c r="AP94" i="21" s="1"/>
  <c r="AP126" i="21" s="1"/>
  <c r="AR29" i="21"/>
  <c r="AR96" i="21" s="1"/>
  <c r="AR128" i="21" s="1"/>
  <c r="AQ32" i="21"/>
  <c r="AQ99" i="21" s="1"/>
  <c r="AQ131" i="21" s="1"/>
  <c r="AP35" i="21"/>
  <c r="AP102" i="21" s="1"/>
  <c r="AP134" i="21" s="1"/>
  <c r="AR15" i="21"/>
  <c r="AR82" i="21" s="1"/>
  <c r="AR114" i="21" s="1"/>
  <c r="AR24" i="21"/>
  <c r="AR91" i="21" s="1"/>
  <c r="AR123" i="21" s="1"/>
  <c r="AQ27" i="21"/>
  <c r="AQ94" i="21" s="1"/>
  <c r="AQ126" i="21" s="1"/>
  <c r="AP30" i="21"/>
  <c r="AP65" i="21" s="1"/>
  <c r="AP97" i="21" s="1"/>
  <c r="AP129" i="21" s="1"/>
  <c r="AR32" i="21"/>
  <c r="AR99" i="21" s="1"/>
  <c r="AR131" i="21" s="1"/>
  <c r="AQ35" i="21"/>
  <c r="AQ102" i="21" s="1"/>
  <c r="AQ134" i="21" s="1"/>
  <c r="AP18" i="21"/>
  <c r="AP53" i="21" s="1"/>
  <c r="AP85" i="21" s="1"/>
  <c r="AP117" i="21" s="1"/>
  <c r="AP25" i="21"/>
  <c r="AP60" i="21" s="1"/>
  <c r="AP92" i="21" s="1"/>
  <c r="AP124" i="21" s="1"/>
  <c r="AR27" i="21"/>
  <c r="AR94" i="21" s="1"/>
  <c r="AR126" i="21" s="1"/>
  <c r="AQ30" i="21"/>
  <c r="AQ97" i="21" s="1"/>
  <c r="AQ129" i="21" s="1"/>
  <c r="AP33" i="21"/>
  <c r="AP100" i="21" s="1"/>
  <c r="AP132" i="21" s="1"/>
  <c r="AR35" i="21"/>
  <c r="AR102" i="21" s="1"/>
  <c r="AR134" i="21" s="1"/>
  <c r="AP31" i="21"/>
  <c r="AP66" i="21" s="1"/>
  <c r="AP98" i="21" s="1"/>
  <c r="AP130" i="21" s="1"/>
  <c r="AQ18" i="21"/>
  <c r="AQ53" i="21" s="1"/>
  <c r="AQ85" i="21" s="1"/>
  <c r="AQ117" i="21" s="1"/>
  <c r="AQ33" i="21"/>
  <c r="AQ100" i="21" s="1"/>
  <c r="AQ132" i="21" s="1"/>
  <c r="AR20" i="21"/>
  <c r="AR87" i="21" s="1"/>
  <c r="AR119" i="21" s="1"/>
  <c r="AR33" i="21"/>
  <c r="AR100" i="21" s="1"/>
  <c r="AR132" i="21" s="1"/>
  <c r="AQ28" i="21"/>
  <c r="AQ95" i="21" s="1"/>
  <c r="AQ127" i="21" s="1"/>
  <c r="AQ25" i="21"/>
  <c r="AQ92" i="21" s="1"/>
  <c r="AQ124" i="21" s="1"/>
  <c r="AP36" i="21"/>
  <c r="AP103" i="21" s="1"/>
  <c r="AR25" i="21"/>
  <c r="AR92" i="21" s="1"/>
  <c r="AR124" i="21" s="1"/>
  <c r="AQ36" i="21"/>
  <c r="AQ103" i="21" s="1"/>
  <c r="AR30" i="21"/>
  <c r="AR97" i="21" s="1"/>
  <c r="AR129" i="21" s="1"/>
  <c r="AP28" i="21"/>
  <c r="AP63" i="21" s="1"/>
  <c r="AP95" i="21" s="1"/>
  <c r="AP127" i="21" s="1"/>
  <c r="BG38" i="21"/>
  <c r="BG45" i="21"/>
  <c r="BG77" i="21" s="1"/>
  <c r="BG109" i="21" s="1"/>
  <c r="BG137" i="21" s="1"/>
  <c r="BF38" i="21"/>
  <c r="BF45" i="21"/>
  <c r="BF77" i="21" s="1"/>
  <c r="BF109" i="21" s="1"/>
  <c r="BF137" i="21" s="1"/>
  <c r="BJ10" i="21"/>
  <c r="BK13" i="21"/>
  <c r="BK48" i="21" s="1"/>
  <c r="BK80" i="21" s="1"/>
  <c r="BK112" i="21" s="1"/>
  <c r="BJ16" i="21"/>
  <c r="BJ51" i="21" s="1"/>
  <c r="BJ83" i="21" s="1"/>
  <c r="BJ115" i="21" s="1"/>
  <c r="BL18" i="21"/>
  <c r="BL85" i="21" s="1"/>
  <c r="BL117" i="21" s="1"/>
  <c r="BK21" i="21"/>
  <c r="BK88" i="21" s="1"/>
  <c r="BK120" i="21" s="1"/>
  <c r="BJ24" i="21"/>
  <c r="BJ59" i="21" s="1"/>
  <c r="BJ91" i="21" s="1"/>
  <c r="BJ123" i="21" s="1"/>
  <c r="BL26" i="21"/>
  <c r="BL93" i="21" s="1"/>
  <c r="BL125" i="21" s="1"/>
  <c r="BK29" i="21"/>
  <c r="BK96" i="21" s="1"/>
  <c r="BK128" i="21" s="1"/>
  <c r="BJ32" i="21"/>
  <c r="BJ67" i="21" s="1"/>
  <c r="BJ99" i="21" s="1"/>
  <c r="BJ131" i="21" s="1"/>
  <c r="BL34" i="21"/>
  <c r="BL101" i="21" s="1"/>
  <c r="BL133" i="21" s="1"/>
  <c r="BL10" i="21"/>
  <c r="BJ11" i="21"/>
  <c r="BJ46" i="21" s="1"/>
  <c r="BJ78" i="21" s="1"/>
  <c r="BJ110" i="21" s="1"/>
  <c r="BL13" i="21"/>
  <c r="BL48" i="21" s="1"/>
  <c r="BL80" i="21" s="1"/>
  <c r="BL112" i="21" s="1"/>
  <c r="BK16" i="21"/>
  <c r="BK51" i="21" s="1"/>
  <c r="BK83" i="21" s="1"/>
  <c r="BK115" i="21" s="1"/>
  <c r="BJ19" i="21"/>
  <c r="BJ54" i="21" s="1"/>
  <c r="BJ86" i="21" s="1"/>
  <c r="BJ118" i="21" s="1"/>
  <c r="BL21" i="21"/>
  <c r="BL88" i="21" s="1"/>
  <c r="BL120" i="21" s="1"/>
  <c r="BK24" i="21"/>
  <c r="BK91" i="21" s="1"/>
  <c r="BK123" i="21" s="1"/>
  <c r="BJ27" i="21"/>
  <c r="BJ62" i="21" s="1"/>
  <c r="BJ94" i="21" s="1"/>
  <c r="BJ126" i="21" s="1"/>
  <c r="BL29" i="21"/>
  <c r="BL96" i="21" s="1"/>
  <c r="BL128" i="21" s="1"/>
  <c r="BK32" i="21"/>
  <c r="BK99" i="21" s="1"/>
  <c r="BK131" i="21" s="1"/>
  <c r="BJ35" i="21"/>
  <c r="BJ102" i="21" s="1"/>
  <c r="BJ134" i="21" s="1"/>
  <c r="BK11" i="21"/>
  <c r="BK46" i="21" s="1"/>
  <c r="BK78" i="21" s="1"/>
  <c r="BK110" i="21" s="1"/>
  <c r="BJ14" i="21"/>
  <c r="BJ49" i="21" s="1"/>
  <c r="BJ81" i="21" s="1"/>
  <c r="BJ113" i="21" s="1"/>
  <c r="BL16" i="21"/>
  <c r="BL83" i="21" s="1"/>
  <c r="BL115" i="21" s="1"/>
  <c r="BK19" i="21"/>
  <c r="BK54" i="21" s="1"/>
  <c r="BK86" i="21" s="1"/>
  <c r="BK118" i="21" s="1"/>
  <c r="BJ22" i="21"/>
  <c r="BJ57" i="21" s="1"/>
  <c r="BJ89" i="21" s="1"/>
  <c r="BJ121" i="21" s="1"/>
  <c r="BL24" i="21"/>
  <c r="BL91" i="21" s="1"/>
  <c r="BL123" i="21" s="1"/>
  <c r="BK27" i="21"/>
  <c r="BK94" i="21" s="1"/>
  <c r="BK126" i="21" s="1"/>
  <c r="BJ30" i="21"/>
  <c r="BJ65" i="21" s="1"/>
  <c r="BJ97" i="21" s="1"/>
  <c r="BJ129" i="21" s="1"/>
  <c r="BL32" i="21"/>
  <c r="BL99" i="21" s="1"/>
  <c r="BL131" i="21" s="1"/>
  <c r="BK35" i="21"/>
  <c r="BK102" i="21" s="1"/>
  <c r="BK134" i="21" s="1"/>
  <c r="BL11" i="21"/>
  <c r="BL46" i="21" s="1"/>
  <c r="BL78" i="21" s="1"/>
  <c r="BL110" i="21" s="1"/>
  <c r="BK14" i="21"/>
  <c r="BK49" i="21" s="1"/>
  <c r="BK81" i="21" s="1"/>
  <c r="BK113" i="21" s="1"/>
  <c r="BJ17" i="21"/>
  <c r="BJ52" i="21" s="1"/>
  <c r="BJ84" i="21" s="1"/>
  <c r="BJ116" i="21" s="1"/>
  <c r="BL19" i="21"/>
  <c r="BL86" i="21" s="1"/>
  <c r="BL118" i="21" s="1"/>
  <c r="BK22" i="21"/>
  <c r="BK89" i="21" s="1"/>
  <c r="BK121" i="21" s="1"/>
  <c r="BJ25" i="21"/>
  <c r="BJ60" i="21" s="1"/>
  <c r="BJ92" i="21" s="1"/>
  <c r="BJ124" i="21" s="1"/>
  <c r="BL27" i="21"/>
  <c r="BL94" i="21" s="1"/>
  <c r="BL126" i="21" s="1"/>
  <c r="BK30" i="21"/>
  <c r="BK97" i="21" s="1"/>
  <c r="BK129" i="21" s="1"/>
  <c r="BJ33" i="21"/>
  <c r="BJ68" i="21" s="1"/>
  <c r="BJ100" i="21" s="1"/>
  <c r="BJ132" i="21" s="1"/>
  <c r="BL35" i="21"/>
  <c r="BL102" i="21" s="1"/>
  <c r="BL134" i="21" s="1"/>
  <c r="BJ12" i="21"/>
  <c r="BJ47" i="21" s="1"/>
  <c r="BJ79" i="21" s="1"/>
  <c r="BJ111" i="21" s="1"/>
  <c r="BL14" i="21"/>
  <c r="BL49" i="21" s="1"/>
  <c r="BL81" i="21" s="1"/>
  <c r="BL113" i="21" s="1"/>
  <c r="BK17" i="21"/>
  <c r="BK52" i="21" s="1"/>
  <c r="BK84" i="21" s="1"/>
  <c r="BK116" i="21" s="1"/>
  <c r="BJ20" i="21"/>
  <c r="BJ55" i="21" s="1"/>
  <c r="BJ87" i="21" s="1"/>
  <c r="BJ119" i="21" s="1"/>
  <c r="BL22" i="21"/>
  <c r="BL89" i="21" s="1"/>
  <c r="BL121" i="21" s="1"/>
  <c r="BK25" i="21"/>
  <c r="BK92" i="21" s="1"/>
  <c r="BK124" i="21" s="1"/>
  <c r="BJ28" i="21"/>
  <c r="BJ63" i="21" s="1"/>
  <c r="BJ95" i="21" s="1"/>
  <c r="BJ127" i="21" s="1"/>
  <c r="BL30" i="21"/>
  <c r="BL97" i="21" s="1"/>
  <c r="BL129" i="21" s="1"/>
  <c r="BK33" i="21"/>
  <c r="BK100" i="21" s="1"/>
  <c r="BK132" i="21" s="1"/>
  <c r="BJ36" i="21"/>
  <c r="BJ103" i="21" s="1"/>
  <c r="BK12" i="21"/>
  <c r="BK47" i="21" s="1"/>
  <c r="BK79" i="21" s="1"/>
  <c r="BK111" i="21" s="1"/>
  <c r="BJ15" i="21"/>
  <c r="BJ50" i="21" s="1"/>
  <c r="BJ82" i="21" s="1"/>
  <c r="BJ114" i="21" s="1"/>
  <c r="BL17" i="21"/>
  <c r="BL84" i="21" s="1"/>
  <c r="BL116" i="21" s="1"/>
  <c r="BK20" i="21"/>
  <c r="BK87" i="21" s="1"/>
  <c r="BK119" i="21" s="1"/>
  <c r="BJ23" i="21"/>
  <c r="BJ58" i="21" s="1"/>
  <c r="BJ90" i="21" s="1"/>
  <c r="BJ122" i="21" s="1"/>
  <c r="BL25" i="21"/>
  <c r="BL92" i="21" s="1"/>
  <c r="BL124" i="21" s="1"/>
  <c r="BK28" i="21"/>
  <c r="BK95" i="21" s="1"/>
  <c r="BK127" i="21" s="1"/>
  <c r="BJ31" i="21"/>
  <c r="BJ66" i="21" s="1"/>
  <c r="BJ98" i="21" s="1"/>
  <c r="BJ130" i="21" s="1"/>
  <c r="BL33" i="21"/>
  <c r="BL100" i="21" s="1"/>
  <c r="BL132" i="21" s="1"/>
  <c r="BK36" i="21"/>
  <c r="BK103" i="21" s="1"/>
  <c r="BJ21" i="21"/>
  <c r="BJ56" i="21" s="1"/>
  <c r="BJ88" i="21" s="1"/>
  <c r="BJ120" i="21" s="1"/>
  <c r="BL31" i="21"/>
  <c r="BL98" i="21" s="1"/>
  <c r="BL130" i="21" s="1"/>
  <c r="BL12" i="21"/>
  <c r="BL47" i="21" s="1"/>
  <c r="BL79" i="21" s="1"/>
  <c r="BL111" i="21" s="1"/>
  <c r="BK23" i="21"/>
  <c r="BK90" i="21" s="1"/>
  <c r="BK122" i="21" s="1"/>
  <c r="BJ34" i="21"/>
  <c r="BJ101" i="21" s="1"/>
  <c r="BJ133" i="21" s="1"/>
  <c r="BJ13" i="21"/>
  <c r="BJ48" i="21" s="1"/>
  <c r="BJ80" i="21" s="1"/>
  <c r="BJ112" i="21" s="1"/>
  <c r="BL23" i="21"/>
  <c r="BL90" i="21" s="1"/>
  <c r="BL122" i="21" s="1"/>
  <c r="BK34" i="21"/>
  <c r="BK101" i="21" s="1"/>
  <c r="BK133" i="21" s="1"/>
  <c r="BK15" i="21"/>
  <c r="BK50" i="21" s="1"/>
  <c r="BK82" i="21" s="1"/>
  <c r="BK114" i="21" s="1"/>
  <c r="BJ26" i="21"/>
  <c r="BJ61" i="21" s="1"/>
  <c r="BJ93" i="21" s="1"/>
  <c r="BJ125" i="21" s="1"/>
  <c r="BL36" i="21"/>
  <c r="BL103" i="21" s="1"/>
  <c r="BL15" i="21"/>
  <c r="BL82" i="21" s="1"/>
  <c r="BL114" i="21" s="1"/>
  <c r="BK26" i="21"/>
  <c r="BK93" i="21" s="1"/>
  <c r="BK125" i="21" s="1"/>
  <c r="BK10" i="21"/>
  <c r="BJ18" i="21"/>
  <c r="BJ53" i="21" s="1"/>
  <c r="BJ85" i="21" s="1"/>
  <c r="BJ117" i="21" s="1"/>
  <c r="BL28" i="21"/>
  <c r="BL95" i="21" s="1"/>
  <c r="BL127" i="21" s="1"/>
  <c r="BK31" i="21"/>
  <c r="BK98" i="21" s="1"/>
  <c r="BK130" i="21" s="1"/>
  <c r="BJ29" i="21"/>
  <c r="BJ64" i="21" s="1"/>
  <c r="BJ96" i="21" s="1"/>
  <c r="BJ128" i="21" s="1"/>
  <c r="BL20" i="21"/>
  <c r="BL87" i="21" s="1"/>
  <c r="BL119" i="21" s="1"/>
  <c r="BK18" i="21"/>
  <c r="BK53" i="21" s="1"/>
  <c r="BK85" i="21" s="1"/>
  <c r="BK117" i="21" s="1"/>
  <c r="AM12" i="21"/>
  <c r="AM47" i="21" s="1"/>
  <c r="AM79" i="21" s="1"/>
  <c r="AM111" i="21" s="1"/>
  <c r="AL15" i="21"/>
  <c r="AL50" i="21" s="1"/>
  <c r="AL82" i="21" s="1"/>
  <c r="AL114" i="21" s="1"/>
  <c r="AK18" i="21"/>
  <c r="AK53" i="21" s="1"/>
  <c r="AK85" i="21" s="1"/>
  <c r="AK117" i="21" s="1"/>
  <c r="AM20" i="21"/>
  <c r="AM87" i="21" s="1"/>
  <c r="AM119" i="21" s="1"/>
  <c r="AL23" i="21"/>
  <c r="AL90" i="21" s="1"/>
  <c r="AL122" i="21" s="1"/>
  <c r="AK26" i="21"/>
  <c r="AK93" i="21" s="1"/>
  <c r="AK125" i="21" s="1"/>
  <c r="AM28" i="21"/>
  <c r="AM95" i="21" s="1"/>
  <c r="AM127" i="21" s="1"/>
  <c r="AL31" i="21"/>
  <c r="AL98" i="21" s="1"/>
  <c r="AL130" i="21" s="1"/>
  <c r="AK34" i="21"/>
  <c r="AK101" i="21" s="1"/>
  <c r="AK133" i="21" s="1"/>
  <c r="AM36" i="21"/>
  <c r="AM103" i="21" s="1"/>
  <c r="AK13" i="21"/>
  <c r="AK48" i="21" s="1"/>
  <c r="AK80" i="21" s="1"/>
  <c r="AK112" i="21" s="1"/>
  <c r="AM15" i="21"/>
  <c r="AM82" i="21" s="1"/>
  <c r="AM114" i="21" s="1"/>
  <c r="AL18" i="21"/>
  <c r="AL85" i="21" s="1"/>
  <c r="AL117" i="21" s="1"/>
  <c r="AK21" i="21"/>
  <c r="AK56" i="21" s="1"/>
  <c r="AK88" i="21" s="1"/>
  <c r="AK120" i="21" s="1"/>
  <c r="AM23" i="21"/>
  <c r="AM90" i="21" s="1"/>
  <c r="AM122" i="21" s="1"/>
  <c r="AL26" i="21"/>
  <c r="AL93" i="21" s="1"/>
  <c r="AL125" i="21" s="1"/>
  <c r="AK29" i="21"/>
  <c r="AK96" i="21" s="1"/>
  <c r="AK128" i="21" s="1"/>
  <c r="AM31" i="21"/>
  <c r="AM98" i="21" s="1"/>
  <c r="AM130" i="21" s="1"/>
  <c r="AL34" i="21"/>
  <c r="AL101" i="21" s="1"/>
  <c r="AL133" i="21" s="1"/>
  <c r="AL10" i="21"/>
  <c r="AL13" i="21"/>
  <c r="AL48" i="21" s="1"/>
  <c r="AL80" i="21" s="1"/>
  <c r="AL112" i="21" s="1"/>
  <c r="AK16" i="21"/>
  <c r="AK51" i="21" s="1"/>
  <c r="AK83" i="21" s="1"/>
  <c r="AK115" i="21" s="1"/>
  <c r="AM18" i="21"/>
  <c r="AM85" i="21" s="1"/>
  <c r="AM117" i="21" s="1"/>
  <c r="AL21" i="21"/>
  <c r="AL88" i="21" s="1"/>
  <c r="AL120" i="21" s="1"/>
  <c r="AK24" i="21"/>
  <c r="AK59" i="21" s="1"/>
  <c r="AK91" i="21" s="1"/>
  <c r="AK123" i="21" s="1"/>
  <c r="AM26" i="21"/>
  <c r="AM93" i="21" s="1"/>
  <c r="AM125" i="21" s="1"/>
  <c r="AL29" i="21"/>
  <c r="AL96" i="21" s="1"/>
  <c r="AL128" i="21" s="1"/>
  <c r="AK32" i="21"/>
  <c r="AK99" i="21" s="1"/>
  <c r="AK131" i="21" s="1"/>
  <c r="AM34" i="21"/>
  <c r="AM101" i="21" s="1"/>
  <c r="AM133" i="21" s="1"/>
  <c r="AM10" i="21"/>
  <c r="AK11" i="21"/>
  <c r="AK46" i="21" s="1"/>
  <c r="AK78" i="21" s="1"/>
  <c r="AK110" i="21" s="1"/>
  <c r="AM13" i="21"/>
  <c r="AM48" i="21" s="1"/>
  <c r="AM80" i="21" s="1"/>
  <c r="AM112" i="21" s="1"/>
  <c r="AL16" i="21"/>
  <c r="AL83" i="21" s="1"/>
  <c r="AL115" i="21" s="1"/>
  <c r="AK19" i="21"/>
  <c r="AK54" i="21" s="1"/>
  <c r="AK86" i="21" s="1"/>
  <c r="AK118" i="21" s="1"/>
  <c r="AM21" i="21"/>
  <c r="AM88" i="21" s="1"/>
  <c r="AM120" i="21" s="1"/>
  <c r="AL24" i="21"/>
  <c r="AL91" i="21" s="1"/>
  <c r="AL123" i="21" s="1"/>
  <c r="AK27" i="21"/>
  <c r="AK94" i="21" s="1"/>
  <c r="AK126" i="21" s="1"/>
  <c r="AM29" i="21"/>
  <c r="AM96" i="21" s="1"/>
  <c r="AM128" i="21" s="1"/>
  <c r="AL32" i="21"/>
  <c r="AL99" i="21" s="1"/>
  <c r="AL131" i="21" s="1"/>
  <c r="AK35" i="21"/>
  <c r="AK102" i="21" s="1"/>
  <c r="AK134" i="21" s="1"/>
  <c r="AL11" i="21"/>
  <c r="AL46" i="21" s="1"/>
  <c r="AL78" i="21" s="1"/>
  <c r="AL110" i="21" s="1"/>
  <c r="AK14" i="21"/>
  <c r="AK49" i="21" s="1"/>
  <c r="AK81" i="21" s="1"/>
  <c r="AK113" i="21" s="1"/>
  <c r="AM16" i="21"/>
  <c r="AM83" i="21" s="1"/>
  <c r="AM115" i="21" s="1"/>
  <c r="AL19" i="21"/>
  <c r="AL86" i="21" s="1"/>
  <c r="AL118" i="21" s="1"/>
  <c r="AK22" i="21"/>
  <c r="AK57" i="21" s="1"/>
  <c r="AK89" i="21" s="1"/>
  <c r="AK121" i="21" s="1"/>
  <c r="AM24" i="21"/>
  <c r="AM91" i="21" s="1"/>
  <c r="AM123" i="21" s="1"/>
  <c r="AL27" i="21"/>
  <c r="AL94" i="21" s="1"/>
  <c r="AL126" i="21" s="1"/>
  <c r="AK30" i="21"/>
  <c r="AK97" i="21" s="1"/>
  <c r="AK129" i="21" s="1"/>
  <c r="AM32" i="21"/>
  <c r="AM99" i="21" s="1"/>
  <c r="AM131" i="21" s="1"/>
  <c r="AL35" i="21"/>
  <c r="AL102" i="21" s="1"/>
  <c r="AL134" i="21" s="1"/>
  <c r="AM11" i="21"/>
  <c r="AM46" i="21" s="1"/>
  <c r="AM78" i="21" s="1"/>
  <c r="AM110" i="21" s="1"/>
  <c r="AL14" i="21"/>
  <c r="AL49" i="21" s="1"/>
  <c r="AL81" i="21" s="1"/>
  <c r="AL113" i="21" s="1"/>
  <c r="AK17" i="21"/>
  <c r="AK52" i="21" s="1"/>
  <c r="AK84" i="21" s="1"/>
  <c r="AK116" i="21" s="1"/>
  <c r="AM19" i="21"/>
  <c r="AM86" i="21" s="1"/>
  <c r="AM118" i="21" s="1"/>
  <c r="AL22" i="21"/>
  <c r="AL89" i="21" s="1"/>
  <c r="AL121" i="21" s="1"/>
  <c r="AK25" i="21"/>
  <c r="AK60" i="21" s="1"/>
  <c r="AK92" i="21" s="1"/>
  <c r="AK124" i="21" s="1"/>
  <c r="AM27" i="21"/>
  <c r="AM94" i="21" s="1"/>
  <c r="AM126" i="21" s="1"/>
  <c r="AL30" i="21"/>
  <c r="AL97" i="21" s="1"/>
  <c r="AL129" i="21" s="1"/>
  <c r="AK33" i="21"/>
  <c r="AK100" i="21" s="1"/>
  <c r="AK132" i="21" s="1"/>
  <c r="AM35" i="21"/>
  <c r="AM102" i="21" s="1"/>
  <c r="AM134" i="21" s="1"/>
  <c r="AK15" i="21"/>
  <c r="AK50" i="21" s="1"/>
  <c r="AK82" i="21" s="1"/>
  <c r="AK114" i="21" s="1"/>
  <c r="AM25" i="21"/>
  <c r="AM92" i="21" s="1"/>
  <c r="AM124" i="21" s="1"/>
  <c r="AL36" i="21"/>
  <c r="AL103" i="21" s="1"/>
  <c r="AK23" i="21"/>
  <c r="AK58" i="21" s="1"/>
  <c r="AK90" i="21" s="1"/>
  <c r="AK122" i="21" s="1"/>
  <c r="AM14" i="21"/>
  <c r="AM81" i="21" s="1"/>
  <c r="AM113" i="21" s="1"/>
  <c r="AK36" i="21"/>
  <c r="AK103" i="21" s="1"/>
  <c r="AL17" i="21"/>
  <c r="AL84" i="21" s="1"/>
  <c r="AL116" i="21" s="1"/>
  <c r="AK28" i="21"/>
  <c r="AK95" i="21" s="1"/>
  <c r="AK127" i="21" s="1"/>
  <c r="AM17" i="21"/>
  <c r="AM84" i="21" s="1"/>
  <c r="AM116" i="21" s="1"/>
  <c r="AL28" i="21"/>
  <c r="AL95" i="21" s="1"/>
  <c r="AL127" i="21" s="1"/>
  <c r="AL25" i="21"/>
  <c r="AL92" i="21" s="1"/>
  <c r="AL124" i="21" s="1"/>
  <c r="AK20" i="21"/>
  <c r="AK55" i="21" s="1"/>
  <c r="AK87" i="21" s="1"/>
  <c r="AK119" i="21" s="1"/>
  <c r="AM30" i="21"/>
  <c r="AM97" i="21" s="1"/>
  <c r="AM129" i="21" s="1"/>
  <c r="AL20" i="21"/>
  <c r="AL87" i="21" s="1"/>
  <c r="AL119" i="21" s="1"/>
  <c r="AK31" i="21"/>
  <c r="AK98" i="21" s="1"/>
  <c r="AK130" i="21" s="1"/>
  <c r="AM33" i="21"/>
  <c r="AM100" i="21" s="1"/>
  <c r="AM132" i="21" s="1"/>
  <c r="AK12" i="21"/>
  <c r="AK47" i="21" s="1"/>
  <c r="AK79" i="21" s="1"/>
  <c r="AK111" i="21" s="1"/>
  <c r="AM22" i="21"/>
  <c r="AM89" i="21" s="1"/>
  <c r="AM121" i="21" s="1"/>
  <c r="AL33" i="21"/>
  <c r="AL100" i="21" s="1"/>
  <c r="AL132" i="21" s="1"/>
  <c r="AL12" i="21"/>
  <c r="AL47" i="21" s="1"/>
  <c r="AL79" i="21" s="1"/>
  <c r="AL111" i="21" s="1"/>
  <c r="BZ13" i="21"/>
  <c r="BZ48" i="21" s="1"/>
  <c r="BZ80" i="21" s="1"/>
  <c r="BZ112" i="21" s="1"/>
  <c r="BY16" i="21"/>
  <c r="BY51" i="21" s="1"/>
  <c r="BY83" i="21" s="1"/>
  <c r="BY115" i="21" s="1"/>
  <c r="CA18" i="21"/>
  <c r="CA53" i="21" s="1"/>
  <c r="CA85" i="21" s="1"/>
  <c r="CA117" i="21" s="1"/>
  <c r="BZ21" i="21"/>
  <c r="BZ56" i="21" s="1"/>
  <c r="BZ88" i="21" s="1"/>
  <c r="BZ120" i="21" s="1"/>
  <c r="BY24" i="21"/>
  <c r="BY59" i="21" s="1"/>
  <c r="BY91" i="21" s="1"/>
  <c r="BY123" i="21" s="1"/>
  <c r="CA26" i="21"/>
  <c r="CA61" i="21" s="1"/>
  <c r="CA93" i="21" s="1"/>
  <c r="CA125" i="21" s="1"/>
  <c r="BZ29" i="21"/>
  <c r="BZ64" i="21" s="1"/>
  <c r="BZ96" i="21" s="1"/>
  <c r="BZ128" i="21" s="1"/>
  <c r="BY32" i="21"/>
  <c r="BY67" i="21" s="1"/>
  <c r="BY99" i="21" s="1"/>
  <c r="BY131" i="21" s="1"/>
  <c r="CA34" i="21"/>
  <c r="CA69" i="21" s="1"/>
  <c r="CA101" i="21" s="1"/>
  <c r="CA133" i="21" s="1"/>
  <c r="CA10" i="21"/>
  <c r="BY11" i="21"/>
  <c r="BY46" i="21" s="1"/>
  <c r="BY78" i="21" s="1"/>
  <c r="BY110" i="21" s="1"/>
  <c r="CA13" i="21"/>
  <c r="CA48" i="21" s="1"/>
  <c r="CA80" i="21" s="1"/>
  <c r="CA112" i="21" s="1"/>
  <c r="BZ16" i="21"/>
  <c r="BZ51" i="21" s="1"/>
  <c r="BZ83" i="21" s="1"/>
  <c r="BZ115" i="21" s="1"/>
  <c r="BY19" i="21"/>
  <c r="BY54" i="21" s="1"/>
  <c r="BY86" i="21" s="1"/>
  <c r="BY118" i="21" s="1"/>
  <c r="CA21" i="21"/>
  <c r="CA56" i="21" s="1"/>
  <c r="CA88" i="21" s="1"/>
  <c r="CA120" i="21" s="1"/>
  <c r="BZ24" i="21"/>
  <c r="BZ59" i="21" s="1"/>
  <c r="BZ91" i="21" s="1"/>
  <c r="BZ123" i="21" s="1"/>
  <c r="BY27" i="21"/>
  <c r="BY62" i="21" s="1"/>
  <c r="BY94" i="21" s="1"/>
  <c r="BY126" i="21" s="1"/>
  <c r="CA29" i="21"/>
  <c r="CA64" i="21" s="1"/>
  <c r="CA96" i="21" s="1"/>
  <c r="CA128" i="21" s="1"/>
  <c r="BZ32" i="21"/>
  <c r="BZ67" i="21" s="1"/>
  <c r="BZ99" i="21" s="1"/>
  <c r="BZ131" i="21" s="1"/>
  <c r="BY35" i="21"/>
  <c r="BY70" i="21" s="1"/>
  <c r="BY102" i="21" s="1"/>
  <c r="BY134" i="21" s="1"/>
  <c r="BZ11" i="21"/>
  <c r="BZ46" i="21" s="1"/>
  <c r="BZ78" i="21" s="1"/>
  <c r="BZ110" i="21" s="1"/>
  <c r="BY14" i="21"/>
  <c r="BY49" i="21" s="1"/>
  <c r="BY81" i="21" s="1"/>
  <c r="BY113" i="21" s="1"/>
  <c r="CA16" i="21"/>
  <c r="CA51" i="21" s="1"/>
  <c r="CA83" i="21" s="1"/>
  <c r="CA115" i="21" s="1"/>
  <c r="BZ19" i="21"/>
  <c r="BZ54" i="21" s="1"/>
  <c r="BZ86" i="21" s="1"/>
  <c r="BZ118" i="21" s="1"/>
  <c r="BY22" i="21"/>
  <c r="BY57" i="21" s="1"/>
  <c r="BY89" i="21" s="1"/>
  <c r="BY121" i="21" s="1"/>
  <c r="CA24" i="21"/>
  <c r="CA59" i="21" s="1"/>
  <c r="CA91" i="21" s="1"/>
  <c r="CA123" i="21" s="1"/>
  <c r="BZ27" i="21"/>
  <c r="BZ62" i="21" s="1"/>
  <c r="BZ94" i="21" s="1"/>
  <c r="BZ126" i="21" s="1"/>
  <c r="BY30" i="21"/>
  <c r="BY65" i="21" s="1"/>
  <c r="BY97" i="21" s="1"/>
  <c r="BY129" i="21" s="1"/>
  <c r="CA32" i="21"/>
  <c r="CA67" i="21" s="1"/>
  <c r="CA99" i="21" s="1"/>
  <c r="CA131" i="21" s="1"/>
  <c r="BZ35" i="21"/>
  <c r="BZ70" i="21" s="1"/>
  <c r="BZ102" i="21" s="1"/>
  <c r="BZ134" i="21" s="1"/>
  <c r="CA11" i="21"/>
  <c r="CA46" i="21" s="1"/>
  <c r="CA78" i="21" s="1"/>
  <c r="CA110" i="21" s="1"/>
  <c r="BZ14" i="21"/>
  <c r="BZ49" i="21" s="1"/>
  <c r="BZ81" i="21" s="1"/>
  <c r="BZ113" i="21" s="1"/>
  <c r="BY17" i="21"/>
  <c r="BY52" i="21" s="1"/>
  <c r="BY84" i="21" s="1"/>
  <c r="BY116" i="21" s="1"/>
  <c r="CA19" i="21"/>
  <c r="CA54" i="21" s="1"/>
  <c r="CA86" i="21" s="1"/>
  <c r="CA118" i="21" s="1"/>
  <c r="BZ22" i="21"/>
  <c r="BZ57" i="21" s="1"/>
  <c r="BZ89" i="21" s="1"/>
  <c r="BZ121" i="21" s="1"/>
  <c r="BY25" i="21"/>
  <c r="BY60" i="21" s="1"/>
  <c r="BY92" i="21" s="1"/>
  <c r="BY124" i="21" s="1"/>
  <c r="CA27" i="21"/>
  <c r="CA62" i="21" s="1"/>
  <c r="CA94" i="21" s="1"/>
  <c r="CA126" i="21" s="1"/>
  <c r="BZ30" i="21"/>
  <c r="BZ65" i="21" s="1"/>
  <c r="BZ97" i="21" s="1"/>
  <c r="BZ129" i="21" s="1"/>
  <c r="BY33" i="21"/>
  <c r="BY68" i="21" s="1"/>
  <c r="BY100" i="21" s="1"/>
  <c r="BY132" i="21" s="1"/>
  <c r="CA35" i="21"/>
  <c r="CA70" i="21" s="1"/>
  <c r="CA102" i="21" s="1"/>
  <c r="CA134" i="21" s="1"/>
  <c r="BY12" i="21"/>
  <c r="BY47" i="21" s="1"/>
  <c r="BY79" i="21" s="1"/>
  <c r="BY111" i="21" s="1"/>
  <c r="CA14" i="21"/>
  <c r="CA49" i="21" s="1"/>
  <c r="CA81" i="21" s="1"/>
  <c r="CA113" i="21" s="1"/>
  <c r="BZ17" i="21"/>
  <c r="BZ52" i="21" s="1"/>
  <c r="BZ84" i="21" s="1"/>
  <c r="BZ116" i="21" s="1"/>
  <c r="BY20" i="21"/>
  <c r="BY55" i="21" s="1"/>
  <c r="BY87" i="21" s="1"/>
  <c r="BY119" i="21" s="1"/>
  <c r="CA22" i="21"/>
  <c r="CA57" i="21" s="1"/>
  <c r="CA89" i="21" s="1"/>
  <c r="CA121" i="21" s="1"/>
  <c r="BZ25" i="21"/>
  <c r="BZ60" i="21" s="1"/>
  <c r="BZ92" i="21" s="1"/>
  <c r="BZ124" i="21" s="1"/>
  <c r="BY28" i="21"/>
  <c r="BY63" i="21" s="1"/>
  <c r="BY95" i="21" s="1"/>
  <c r="BY127" i="21" s="1"/>
  <c r="CA30" i="21"/>
  <c r="CA65" i="21" s="1"/>
  <c r="CA97" i="21" s="1"/>
  <c r="CA129" i="21" s="1"/>
  <c r="BZ33" i="21"/>
  <c r="BZ68" i="21" s="1"/>
  <c r="BZ100" i="21" s="1"/>
  <c r="BZ132" i="21" s="1"/>
  <c r="BY36" i="21"/>
  <c r="BY71" i="21" s="1"/>
  <c r="BY103" i="21" s="1"/>
  <c r="BZ12" i="21"/>
  <c r="BZ47" i="21" s="1"/>
  <c r="BZ79" i="21" s="1"/>
  <c r="BZ111" i="21" s="1"/>
  <c r="BY15" i="21"/>
  <c r="BY50" i="21" s="1"/>
  <c r="BY82" i="21" s="1"/>
  <c r="BY114" i="21" s="1"/>
  <c r="CA17" i="21"/>
  <c r="CA52" i="21" s="1"/>
  <c r="CA84" i="21" s="1"/>
  <c r="CA116" i="21" s="1"/>
  <c r="BZ20" i="21"/>
  <c r="BZ55" i="21" s="1"/>
  <c r="BZ87" i="21" s="1"/>
  <c r="BZ119" i="21" s="1"/>
  <c r="BY23" i="21"/>
  <c r="BY58" i="21" s="1"/>
  <c r="BY90" i="21" s="1"/>
  <c r="BY122" i="21" s="1"/>
  <c r="CA25" i="21"/>
  <c r="CA60" i="21" s="1"/>
  <c r="CA92" i="21" s="1"/>
  <c r="CA124" i="21" s="1"/>
  <c r="BZ28" i="21"/>
  <c r="BZ63" i="21" s="1"/>
  <c r="BZ95" i="21" s="1"/>
  <c r="BZ127" i="21" s="1"/>
  <c r="BY31" i="21"/>
  <c r="BY66" i="21" s="1"/>
  <c r="BY98" i="21" s="1"/>
  <c r="BY130" i="21" s="1"/>
  <c r="CA33" i="21"/>
  <c r="CA68" i="21" s="1"/>
  <c r="CA100" i="21" s="1"/>
  <c r="CA132" i="21" s="1"/>
  <c r="BZ36" i="21"/>
  <c r="BZ71" i="21" s="1"/>
  <c r="BZ103" i="21" s="1"/>
  <c r="CA15" i="21"/>
  <c r="CA50" i="21" s="1"/>
  <c r="CA82" i="21" s="1"/>
  <c r="CA114" i="21" s="1"/>
  <c r="BZ26" i="21"/>
  <c r="BZ61" i="21" s="1"/>
  <c r="BZ93" i="21" s="1"/>
  <c r="BZ125" i="21" s="1"/>
  <c r="BZ10" i="21"/>
  <c r="BY18" i="21"/>
  <c r="BY53" i="21" s="1"/>
  <c r="BY85" i="21" s="1"/>
  <c r="BY117" i="21" s="1"/>
  <c r="CA28" i="21"/>
  <c r="CA63" i="21" s="1"/>
  <c r="CA95" i="21" s="1"/>
  <c r="CA127" i="21" s="1"/>
  <c r="BZ18" i="21"/>
  <c r="BZ53" i="21" s="1"/>
  <c r="BZ85" i="21" s="1"/>
  <c r="BZ117" i="21" s="1"/>
  <c r="BY29" i="21"/>
  <c r="BY64" i="21" s="1"/>
  <c r="BY96" i="21" s="1"/>
  <c r="BY128" i="21" s="1"/>
  <c r="CA20" i="21"/>
  <c r="CA55" i="21" s="1"/>
  <c r="CA87" i="21" s="1"/>
  <c r="CA119" i="21" s="1"/>
  <c r="BZ31" i="21"/>
  <c r="BZ66" i="21" s="1"/>
  <c r="BZ98" i="21" s="1"/>
  <c r="BZ130" i="21" s="1"/>
  <c r="BY21" i="21"/>
  <c r="BY56" i="21" s="1"/>
  <c r="BY88" i="21" s="1"/>
  <c r="BY120" i="21" s="1"/>
  <c r="CA31" i="21"/>
  <c r="CA66" i="21" s="1"/>
  <c r="CA98" i="21" s="1"/>
  <c r="CA130" i="21" s="1"/>
  <c r="CA12" i="21"/>
  <c r="CA47" i="21" s="1"/>
  <c r="CA79" i="21" s="1"/>
  <c r="CA111" i="21" s="1"/>
  <c r="BZ23" i="21"/>
  <c r="BZ58" i="21" s="1"/>
  <c r="BZ90" i="21" s="1"/>
  <c r="BZ122" i="21" s="1"/>
  <c r="BY34" i="21"/>
  <c r="BY69" i="21" s="1"/>
  <c r="BY101" i="21" s="1"/>
  <c r="BY133" i="21" s="1"/>
  <c r="BY26" i="21"/>
  <c r="BY61" i="21" s="1"/>
  <c r="BY93" i="21" s="1"/>
  <c r="BY125" i="21" s="1"/>
  <c r="BZ34" i="21"/>
  <c r="BZ69" i="21" s="1"/>
  <c r="BZ101" i="21" s="1"/>
  <c r="BZ133" i="21" s="1"/>
  <c r="CA36" i="21"/>
  <c r="CA71" i="21" s="1"/>
  <c r="CA103" i="21" s="1"/>
  <c r="BZ15" i="21"/>
  <c r="BZ50" i="21" s="1"/>
  <c r="BZ82" i="21" s="1"/>
  <c r="BZ114" i="21" s="1"/>
  <c r="CA23" i="21"/>
  <c r="CA58" i="21" s="1"/>
  <c r="CA90" i="21" s="1"/>
  <c r="CA122" i="21" s="1"/>
  <c r="BY13" i="21"/>
  <c r="BY48" i="21" s="1"/>
  <c r="BY80" i="21" s="1"/>
  <c r="BY112" i="21" s="1"/>
  <c r="AL11" i="20"/>
  <c r="AL46" i="20" s="1"/>
  <c r="AL78" i="20" s="1"/>
  <c r="AL110" i="20" s="1"/>
  <c r="AK14" i="20"/>
  <c r="AK49" i="20" s="1"/>
  <c r="AK81" i="20" s="1"/>
  <c r="AK113" i="20" s="1"/>
  <c r="AM16" i="20"/>
  <c r="AM51" i="20" s="1"/>
  <c r="AM83" i="20" s="1"/>
  <c r="AM115" i="20" s="1"/>
  <c r="AL19" i="20"/>
  <c r="AL54" i="20" s="1"/>
  <c r="AL86" i="20" s="1"/>
  <c r="AL118" i="20" s="1"/>
  <c r="AK22" i="20"/>
  <c r="AK57" i="20" s="1"/>
  <c r="AK89" i="20" s="1"/>
  <c r="AK121" i="20" s="1"/>
  <c r="AM24" i="20"/>
  <c r="AM91" i="20" s="1"/>
  <c r="AM123" i="20" s="1"/>
  <c r="AL27" i="20"/>
  <c r="AL62" i="20" s="1"/>
  <c r="AL94" i="20" s="1"/>
  <c r="AL126" i="20" s="1"/>
  <c r="AK30" i="20"/>
  <c r="AK65" i="20" s="1"/>
  <c r="AK97" i="20" s="1"/>
  <c r="AK129" i="20" s="1"/>
  <c r="AM32" i="20"/>
  <c r="AM99" i="20" s="1"/>
  <c r="AM131" i="20" s="1"/>
  <c r="AL35" i="20"/>
  <c r="AL102" i="20" s="1"/>
  <c r="AL134" i="20" s="1"/>
  <c r="AM11" i="20"/>
  <c r="AM46" i="20" s="1"/>
  <c r="AM78" i="20" s="1"/>
  <c r="AM110" i="20" s="1"/>
  <c r="AL14" i="20"/>
  <c r="AL49" i="20" s="1"/>
  <c r="AL81" i="20" s="1"/>
  <c r="AL113" i="20" s="1"/>
  <c r="AK17" i="20"/>
  <c r="AK52" i="20" s="1"/>
  <c r="AK84" i="20" s="1"/>
  <c r="AK116" i="20" s="1"/>
  <c r="AM19" i="20"/>
  <c r="AM54" i="20" s="1"/>
  <c r="AM86" i="20" s="1"/>
  <c r="AM118" i="20" s="1"/>
  <c r="AL22" i="20"/>
  <c r="AL57" i="20" s="1"/>
  <c r="AL89" i="20" s="1"/>
  <c r="AL121" i="20" s="1"/>
  <c r="AK25" i="20"/>
  <c r="AK60" i="20" s="1"/>
  <c r="AK92" i="20" s="1"/>
  <c r="AK124" i="20" s="1"/>
  <c r="AM27" i="20"/>
  <c r="AM94" i="20" s="1"/>
  <c r="AM126" i="20" s="1"/>
  <c r="AL30" i="20"/>
  <c r="AL97" i="20" s="1"/>
  <c r="AL129" i="20" s="1"/>
  <c r="AK33" i="20"/>
  <c r="AK68" i="20" s="1"/>
  <c r="AK100" i="20" s="1"/>
  <c r="AK132" i="20" s="1"/>
  <c r="AM35" i="20"/>
  <c r="AM102" i="20" s="1"/>
  <c r="AM134" i="20" s="1"/>
  <c r="AK12" i="20"/>
  <c r="AK47" i="20" s="1"/>
  <c r="AK79" i="20" s="1"/>
  <c r="AK111" i="20" s="1"/>
  <c r="AM14" i="20"/>
  <c r="AM49" i="20" s="1"/>
  <c r="AM81" i="20" s="1"/>
  <c r="AM113" i="20" s="1"/>
  <c r="AL17" i="20"/>
  <c r="AL52" i="20" s="1"/>
  <c r="AL84" i="20" s="1"/>
  <c r="AL116" i="20" s="1"/>
  <c r="AK20" i="20"/>
  <c r="AK55" i="20" s="1"/>
  <c r="AK87" i="20" s="1"/>
  <c r="AK119" i="20" s="1"/>
  <c r="AM22" i="20"/>
  <c r="AM89" i="20" s="1"/>
  <c r="AM121" i="20" s="1"/>
  <c r="AL25" i="20"/>
  <c r="AL60" i="20" s="1"/>
  <c r="AL92" i="20" s="1"/>
  <c r="AL124" i="20" s="1"/>
  <c r="AK28" i="20"/>
  <c r="AK63" i="20" s="1"/>
  <c r="AK95" i="20" s="1"/>
  <c r="AK127" i="20" s="1"/>
  <c r="AM30" i="20"/>
  <c r="AM97" i="20" s="1"/>
  <c r="AM129" i="20" s="1"/>
  <c r="AL33" i="20"/>
  <c r="AL100" i="20" s="1"/>
  <c r="AL132" i="20" s="1"/>
  <c r="AK36" i="20"/>
  <c r="AK71" i="20" s="1"/>
  <c r="AK103" i="20" s="1"/>
  <c r="AL12" i="20"/>
  <c r="AL47" i="20" s="1"/>
  <c r="AL79" i="20" s="1"/>
  <c r="AL111" i="20" s="1"/>
  <c r="AK15" i="20"/>
  <c r="AK50" i="20" s="1"/>
  <c r="AK82" i="20" s="1"/>
  <c r="AK114" i="20" s="1"/>
  <c r="AM17" i="20"/>
  <c r="AM52" i="20" s="1"/>
  <c r="AM84" i="20" s="1"/>
  <c r="AM116" i="20" s="1"/>
  <c r="AL20" i="20"/>
  <c r="AL55" i="20" s="1"/>
  <c r="AL87" i="20" s="1"/>
  <c r="AL119" i="20" s="1"/>
  <c r="AK23" i="20"/>
  <c r="AK58" i="20" s="1"/>
  <c r="AK90" i="20" s="1"/>
  <c r="AK122" i="20" s="1"/>
  <c r="AM25" i="20"/>
  <c r="AM92" i="20" s="1"/>
  <c r="AM124" i="20" s="1"/>
  <c r="AL28" i="20"/>
  <c r="AL63" i="20" s="1"/>
  <c r="AL95" i="20" s="1"/>
  <c r="AL127" i="20" s="1"/>
  <c r="AK31" i="20"/>
  <c r="AK66" i="20" s="1"/>
  <c r="AK98" i="20" s="1"/>
  <c r="AK130" i="20" s="1"/>
  <c r="AM33" i="20"/>
  <c r="AM100" i="20" s="1"/>
  <c r="AM132" i="20" s="1"/>
  <c r="AL36" i="20"/>
  <c r="AL103" i="20" s="1"/>
  <c r="AM12" i="20"/>
  <c r="AM47" i="20" s="1"/>
  <c r="AM79" i="20" s="1"/>
  <c r="AM111" i="20" s="1"/>
  <c r="AL15" i="20"/>
  <c r="AL50" i="20" s="1"/>
  <c r="AL82" i="20" s="1"/>
  <c r="AL114" i="20" s="1"/>
  <c r="AK18" i="20"/>
  <c r="AK53" i="20" s="1"/>
  <c r="AK85" i="20" s="1"/>
  <c r="AK117" i="20" s="1"/>
  <c r="AM20" i="20"/>
  <c r="AM55" i="20" s="1"/>
  <c r="AM87" i="20" s="1"/>
  <c r="AM119" i="20" s="1"/>
  <c r="AL23" i="20"/>
  <c r="AL58" i="20" s="1"/>
  <c r="AL90" i="20" s="1"/>
  <c r="AL122" i="20" s="1"/>
  <c r="AK26" i="20"/>
  <c r="AK61" i="20" s="1"/>
  <c r="AK93" i="20" s="1"/>
  <c r="AK125" i="20" s="1"/>
  <c r="AM28" i="20"/>
  <c r="AM95" i="20" s="1"/>
  <c r="AM127" i="20" s="1"/>
  <c r="AL31" i="20"/>
  <c r="AL98" i="20" s="1"/>
  <c r="AL130" i="20" s="1"/>
  <c r="AK34" i="20"/>
  <c r="AK69" i="20" s="1"/>
  <c r="AK101" i="20" s="1"/>
  <c r="AK133" i="20" s="1"/>
  <c r="AM36" i="20"/>
  <c r="AM103" i="20" s="1"/>
  <c r="AK13" i="20"/>
  <c r="AK48" i="20" s="1"/>
  <c r="AK80" i="20" s="1"/>
  <c r="AK112" i="20" s="1"/>
  <c r="AM15" i="20"/>
  <c r="AM50" i="20" s="1"/>
  <c r="AM82" i="20" s="1"/>
  <c r="AM114" i="20" s="1"/>
  <c r="AL18" i="20"/>
  <c r="AL53" i="20" s="1"/>
  <c r="AL85" i="20" s="1"/>
  <c r="AL117" i="20" s="1"/>
  <c r="AK21" i="20"/>
  <c r="AK56" i="20" s="1"/>
  <c r="AK88" i="20" s="1"/>
  <c r="AK120" i="20" s="1"/>
  <c r="AM23" i="20"/>
  <c r="AM90" i="20" s="1"/>
  <c r="AM122" i="20" s="1"/>
  <c r="AL26" i="20"/>
  <c r="AL61" i="20" s="1"/>
  <c r="AL93" i="20" s="1"/>
  <c r="AL125" i="20" s="1"/>
  <c r="AK29" i="20"/>
  <c r="AK64" i="20" s="1"/>
  <c r="AK96" i="20" s="1"/>
  <c r="AK128" i="20" s="1"/>
  <c r="AM31" i="20"/>
  <c r="AM98" i="20" s="1"/>
  <c r="AM130" i="20" s="1"/>
  <c r="AL34" i="20"/>
  <c r="AL101" i="20" s="1"/>
  <c r="AL133" i="20" s="1"/>
  <c r="AL10" i="20"/>
  <c r="AL13" i="20"/>
  <c r="AL48" i="20" s="1"/>
  <c r="AL80" i="20" s="1"/>
  <c r="AL112" i="20" s="1"/>
  <c r="AK16" i="20"/>
  <c r="AK51" i="20" s="1"/>
  <c r="AK83" i="20" s="1"/>
  <c r="AK115" i="20" s="1"/>
  <c r="AM18" i="20"/>
  <c r="AM53" i="20" s="1"/>
  <c r="AM85" i="20" s="1"/>
  <c r="AM117" i="20" s="1"/>
  <c r="AL21" i="20"/>
  <c r="AL56" i="20" s="1"/>
  <c r="AL88" i="20" s="1"/>
  <c r="AL120" i="20" s="1"/>
  <c r="AK24" i="20"/>
  <c r="AK59" i="20" s="1"/>
  <c r="AK91" i="20" s="1"/>
  <c r="AK123" i="20" s="1"/>
  <c r="AM26" i="20"/>
  <c r="AM93" i="20" s="1"/>
  <c r="AM125" i="20" s="1"/>
  <c r="AL29" i="20"/>
  <c r="AL96" i="20" s="1"/>
  <c r="AL128" i="20" s="1"/>
  <c r="AK32" i="20"/>
  <c r="AK67" i="20" s="1"/>
  <c r="AK99" i="20" s="1"/>
  <c r="AK131" i="20" s="1"/>
  <c r="AM34" i="20"/>
  <c r="AM101" i="20" s="1"/>
  <c r="AM133" i="20" s="1"/>
  <c r="AM10" i="20"/>
  <c r="AK11" i="20"/>
  <c r="AK46" i="20" s="1"/>
  <c r="AK78" i="20" s="1"/>
  <c r="AK110" i="20" s="1"/>
  <c r="AL32" i="20"/>
  <c r="AL99" i="20" s="1"/>
  <c r="AL131" i="20" s="1"/>
  <c r="AM13" i="20"/>
  <c r="AM48" i="20" s="1"/>
  <c r="AM80" i="20" s="1"/>
  <c r="AM112" i="20" s="1"/>
  <c r="AK35" i="20"/>
  <c r="AK70" i="20" s="1"/>
  <c r="AK102" i="20" s="1"/>
  <c r="AK134" i="20" s="1"/>
  <c r="AM29" i="20"/>
  <c r="AM96" i="20" s="1"/>
  <c r="AM128" i="20" s="1"/>
  <c r="AL16" i="20"/>
  <c r="AL51" i="20" s="1"/>
  <c r="AL83" i="20" s="1"/>
  <c r="AL115" i="20" s="1"/>
  <c r="AK19" i="20"/>
  <c r="AK54" i="20" s="1"/>
  <c r="AK86" i="20" s="1"/>
  <c r="AK118" i="20" s="1"/>
  <c r="AM21" i="20"/>
  <c r="AM88" i="20" s="1"/>
  <c r="AM120" i="20" s="1"/>
  <c r="AL24" i="20"/>
  <c r="AL59" i="20" s="1"/>
  <c r="AL91" i="20" s="1"/>
  <c r="AL123" i="20" s="1"/>
  <c r="AK27" i="20"/>
  <c r="AK62" i="20" s="1"/>
  <c r="AK94" i="20" s="1"/>
  <c r="AK126" i="20" s="1"/>
  <c r="R11" i="20"/>
  <c r="R46" i="20" s="1"/>
  <c r="R78" i="20" s="1"/>
  <c r="R110" i="20" s="1"/>
  <c r="Q14" i="20"/>
  <c r="Q49" i="20" s="1"/>
  <c r="Q81" i="20" s="1"/>
  <c r="Q113" i="20" s="1"/>
  <c r="S16" i="20"/>
  <c r="S51" i="20" s="1"/>
  <c r="S83" i="20" s="1"/>
  <c r="S115" i="20" s="1"/>
  <c r="R19" i="20"/>
  <c r="R54" i="20" s="1"/>
  <c r="R86" i="20" s="1"/>
  <c r="R118" i="20" s="1"/>
  <c r="Q22" i="20"/>
  <c r="Q57" i="20" s="1"/>
  <c r="Q89" i="20" s="1"/>
  <c r="Q121" i="20" s="1"/>
  <c r="S24" i="20"/>
  <c r="S59" i="20" s="1"/>
  <c r="S91" i="20" s="1"/>
  <c r="S123" i="20" s="1"/>
  <c r="S11" i="20"/>
  <c r="S46" i="20" s="1"/>
  <c r="S78" i="20" s="1"/>
  <c r="S110" i="20" s="1"/>
  <c r="R14" i="20"/>
  <c r="R49" i="20" s="1"/>
  <c r="R81" i="20" s="1"/>
  <c r="R113" i="20" s="1"/>
  <c r="Q17" i="20"/>
  <c r="Q52" i="20" s="1"/>
  <c r="Q84" i="20" s="1"/>
  <c r="Q116" i="20" s="1"/>
  <c r="S19" i="20"/>
  <c r="S54" i="20" s="1"/>
  <c r="S86" i="20" s="1"/>
  <c r="S118" i="20" s="1"/>
  <c r="R22" i="20"/>
  <c r="R57" i="20" s="1"/>
  <c r="R89" i="20" s="1"/>
  <c r="R121" i="20" s="1"/>
  <c r="Q25" i="20"/>
  <c r="Q60" i="20" s="1"/>
  <c r="Q92" i="20" s="1"/>
  <c r="Q124" i="20" s="1"/>
  <c r="S27" i="20"/>
  <c r="S62" i="20" s="1"/>
  <c r="S94" i="20" s="1"/>
  <c r="S126" i="20" s="1"/>
  <c r="R30" i="20"/>
  <c r="R65" i="20" s="1"/>
  <c r="R97" i="20" s="1"/>
  <c r="R129" i="20" s="1"/>
  <c r="Q33" i="20"/>
  <c r="Q68" i="20" s="1"/>
  <c r="Q100" i="20" s="1"/>
  <c r="Q132" i="20" s="1"/>
  <c r="S35" i="20"/>
  <c r="S70" i="20" s="1"/>
  <c r="S102" i="20" s="1"/>
  <c r="S134" i="20" s="1"/>
  <c r="Q12" i="20"/>
  <c r="Q47" i="20" s="1"/>
  <c r="Q79" i="20" s="1"/>
  <c r="Q111" i="20" s="1"/>
  <c r="S14" i="20"/>
  <c r="S49" i="20" s="1"/>
  <c r="S81" i="20" s="1"/>
  <c r="S113" i="20" s="1"/>
  <c r="R17" i="20"/>
  <c r="R52" i="20" s="1"/>
  <c r="R84" i="20" s="1"/>
  <c r="R116" i="20" s="1"/>
  <c r="Q20" i="20"/>
  <c r="Q55" i="20" s="1"/>
  <c r="Q87" i="20" s="1"/>
  <c r="Q119" i="20" s="1"/>
  <c r="S22" i="20"/>
  <c r="S57" i="20" s="1"/>
  <c r="S89" i="20" s="1"/>
  <c r="S121" i="20" s="1"/>
  <c r="R25" i="20"/>
  <c r="R60" i="20" s="1"/>
  <c r="R92" i="20" s="1"/>
  <c r="R124" i="20" s="1"/>
  <c r="R12" i="20"/>
  <c r="R47" i="20" s="1"/>
  <c r="R79" i="20" s="1"/>
  <c r="R111" i="20" s="1"/>
  <c r="Q15" i="20"/>
  <c r="Q50" i="20" s="1"/>
  <c r="Q82" i="20" s="1"/>
  <c r="Q114" i="20" s="1"/>
  <c r="S17" i="20"/>
  <c r="S52" i="20" s="1"/>
  <c r="S84" i="20" s="1"/>
  <c r="S116" i="20" s="1"/>
  <c r="R20" i="20"/>
  <c r="R55" i="20" s="1"/>
  <c r="R87" i="20" s="1"/>
  <c r="R119" i="20" s="1"/>
  <c r="Q23" i="20"/>
  <c r="Q58" i="20" s="1"/>
  <c r="Q90" i="20" s="1"/>
  <c r="Q122" i="20" s="1"/>
  <c r="S25" i="20"/>
  <c r="S60" i="20" s="1"/>
  <c r="S92" i="20" s="1"/>
  <c r="S124" i="20" s="1"/>
  <c r="R28" i="20"/>
  <c r="R63" i="20" s="1"/>
  <c r="R95" i="20" s="1"/>
  <c r="R127" i="20" s="1"/>
  <c r="Q31" i="20"/>
  <c r="Q66" i="20" s="1"/>
  <c r="Q98" i="20" s="1"/>
  <c r="Q130" i="20" s="1"/>
  <c r="S33" i="20"/>
  <c r="S68" i="20" s="1"/>
  <c r="S100" i="20" s="1"/>
  <c r="S132" i="20" s="1"/>
  <c r="Q13" i="20"/>
  <c r="Q48" i="20" s="1"/>
  <c r="Q80" i="20" s="1"/>
  <c r="Q112" i="20" s="1"/>
  <c r="S15" i="20"/>
  <c r="S50" i="20" s="1"/>
  <c r="S82" i="20" s="1"/>
  <c r="S114" i="20" s="1"/>
  <c r="R18" i="20"/>
  <c r="R53" i="20" s="1"/>
  <c r="R85" i="20" s="1"/>
  <c r="R117" i="20" s="1"/>
  <c r="Q21" i="20"/>
  <c r="Q56" i="20" s="1"/>
  <c r="Q88" i="20" s="1"/>
  <c r="Q120" i="20" s="1"/>
  <c r="S23" i="20"/>
  <c r="S58" i="20" s="1"/>
  <c r="S90" i="20" s="1"/>
  <c r="S122" i="20" s="1"/>
  <c r="R26" i="20"/>
  <c r="R61" i="20" s="1"/>
  <c r="R93" i="20" s="1"/>
  <c r="R125" i="20" s="1"/>
  <c r="Q29" i="20"/>
  <c r="Q64" i="20" s="1"/>
  <c r="Q96" i="20" s="1"/>
  <c r="Q128" i="20" s="1"/>
  <c r="S31" i="20"/>
  <c r="S66" i="20" s="1"/>
  <c r="S98" i="20" s="1"/>
  <c r="S130" i="20" s="1"/>
  <c r="R34" i="20"/>
  <c r="R69" i="20" s="1"/>
  <c r="R101" i="20" s="1"/>
  <c r="R133" i="20" s="1"/>
  <c r="R10" i="20"/>
  <c r="R13" i="20"/>
  <c r="R48" i="20" s="1"/>
  <c r="R80" i="20" s="1"/>
  <c r="R112" i="20" s="1"/>
  <c r="Q16" i="20"/>
  <c r="Q51" i="20" s="1"/>
  <c r="Q83" i="20" s="1"/>
  <c r="Q115" i="20" s="1"/>
  <c r="S18" i="20"/>
  <c r="S53" i="20" s="1"/>
  <c r="S85" i="20" s="1"/>
  <c r="S117" i="20" s="1"/>
  <c r="R21" i="20"/>
  <c r="R56" i="20" s="1"/>
  <c r="R88" i="20" s="1"/>
  <c r="R120" i="20" s="1"/>
  <c r="Q24" i="20"/>
  <c r="Q59" i="20" s="1"/>
  <c r="Q91" i="20" s="1"/>
  <c r="Q123" i="20" s="1"/>
  <c r="S26" i="20"/>
  <c r="S61" i="20" s="1"/>
  <c r="S93" i="20" s="1"/>
  <c r="S125" i="20" s="1"/>
  <c r="R29" i="20"/>
  <c r="R64" i="20" s="1"/>
  <c r="R96" i="20" s="1"/>
  <c r="R128" i="20" s="1"/>
  <c r="Q32" i="20"/>
  <c r="Q67" i="20" s="1"/>
  <c r="Q99" i="20" s="1"/>
  <c r="Q131" i="20" s="1"/>
  <c r="S12" i="20"/>
  <c r="S47" i="20" s="1"/>
  <c r="S79" i="20" s="1"/>
  <c r="S111" i="20" s="1"/>
  <c r="R23" i="20"/>
  <c r="R58" i="20" s="1"/>
  <c r="R90" i="20" s="1"/>
  <c r="R122" i="20" s="1"/>
  <c r="Q30" i="20"/>
  <c r="Q65" i="20" s="1"/>
  <c r="Q97" i="20" s="1"/>
  <c r="Q129" i="20" s="1"/>
  <c r="Q35" i="20"/>
  <c r="Q70" i="20" s="1"/>
  <c r="Q102" i="20" s="1"/>
  <c r="Q134" i="20" s="1"/>
  <c r="Q18" i="20"/>
  <c r="Q53" i="20" s="1"/>
  <c r="Q85" i="20" s="1"/>
  <c r="Q117" i="20" s="1"/>
  <c r="S13" i="20"/>
  <c r="S48" i="20" s="1"/>
  <c r="S80" i="20" s="1"/>
  <c r="S112" i="20" s="1"/>
  <c r="R24" i="20"/>
  <c r="R59" i="20" s="1"/>
  <c r="R91" i="20" s="1"/>
  <c r="R123" i="20" s="1"/>
  <c r="S30" i="20"/>
  <c r="S65" i="20" s="1"/>
  <c r="S97" i="20" s="1"/>
  <c r="S129" i="20" s="1"/>
  <c r="R35" i="20"/>
  <c r="R70" i="20" s="1"/>
  <c r="R102" i="20" s="1"/>
  <c r="R134" i="20" s="1"/>
  <c r="S36" i="20"/>
  <c r="S71" i="20" s="1"/>
  <c r="S103" i="20" s="1"/>
  <c r="S29" i="20"/>
  <c r="S64" i="20" s="1"/>
  <c r="S96" i="20" s="1"/>
  <c r="S128" i="20" s="1"/>
  <c r="R15" i="20"/>
  <c r="R50" i="20" s="1"/>
  <c r="R82" i="20" s="1"/>
  <c r="R114" i="20" s="1"/>
  <c r="Q26" i="20"/>
  <c r="Q61" i="20" s="1"/>
  <c r="Q93" i="20" s="1"/>
  <c r="Q125" i="20" s="1"/>
  <c r="R31" i="20"/>
  <c r="R66" i="20" s="1"/>
  <c r="R98" i="20" s="1"/>
  <c r="R130" i="20" s="1"/>
  <c r="Q36" i="20"/>
  <c r="Q71" i="20" s="1"/>
  <c r="Q103" i="20" s="1"/>
  <c r="R27" i="20"/>
  <c r="R62" i="20" s="1"/>
  <c r="R94" i="20" s="1"/>
  <c r="R126" i="20" s="1"/>
  <c r="Q11" i="20"/>
  <c r="Q46" i="20" s="1"/>
  <c r="Q78" i="20" s="1"/>
  <c r="Q110" i="20" s="1"/>
  <c r="R16" i="20"/>
  <c r="R51" i="20" s="1"/>
  <c r="R83" i="20" s="1"/>
  <c r="R115" i="20" s="1"/>
  <c r="Q27" i="20"/>
  <c r="Q62" i="20" s="1"/>
  <c r="Q94" i="20" s="1"/>
  <c r="Q126" i="20" s="1"/>
  <c r="R32" i="20"/>
  <c r="R67" i="20" s="1"/>
  <c r="R99" i="20" s="1"/>
  <c r="R131" i="20" s="1"/>
  <c r="R36" i="20"/>
  <c r="R71" i="20" s="1"/>
  <c r="R103" i="20" s="1"/>
  <c r="S32" i="20"/>
  <c r="S67" i="20" s="1"/>
  <c r="S99" i="20" s="1"/>
  <c r="S131" i="20" s="1"/>
  <c r="Q19" i="20"/>
  <c r="Q54" i="20" s="1"/>
  <c r="Q86" i="20" s="1"/>
  <c r="Q118" i="20" s="1"/>
  <c r="Q28" i="20"/>
  <c r="Q63" i="20" s="1"/>
  <c r="Q95" i="20" s="1"/>
  <c r="Q127" i="20" s="1"/>
  <c r="R33" i="20"/>
  <c r="R68" i="20" s="1"/>
  <c r="R100" i="20" s="1"/>
  <c r="R132" i="20" s="1"/>
  <c r="S10" i="20"/>
  <c r="S34" i="20"/>
  <c r="S69" i="20" s="1"/>
  <c r="S101" i="20" s="1"/>
  <c r="S133" i="20" s="1"/>
  <c r="S20" i="20"/>
  <c r="S55" i="20" s="1"/>
  <c r="S87" i="20" s="1"/>
  <c r="S119" i="20" s="1"/>
  <c r="S28" i="20"/>
  <c r="S63" i="20" s="1"/>
  <c r="S95" i="20" s="1"/>
  <c r="S127" i="20" s="1"/>
  <c r="Q34" i="20"/>
  <c r="Q69" i="20" s="1"/>
  <c r="Q101" i="20" s="1"/>
  <c r="Q133" i="20" s="1"/>
  <c r="S21" i="20"/>
  <c r="S56" i="20" s="1"/>
  <c r="S88" i="20" s="1"/>
  <c r="S120" i="20" s="1"/>
  <c r="CE38" i="20"/>
  <c r="CE45" i="20"/>
  <c r="CE77" i="20" s="1"/>
  <c r="CE109" i="20" s="1"/>
  <c r="CE137" i="20" s="1"/>
  <c r="BK13" i="20"/>
  <c r="BK48" i="20" s="1"/>
  <c r="BK80" i="20" s="1"/>
  <c r="BK112" i="20" s="1"/>
  <c r="BJ16" i="20"/>
  <c r="BJ51" i="20" s="1"/>
  <c r="BJ83" i="20" s="1"/>
  <c r="BJ115" i="20" s="1"/>
  <c r="BL18" i="20"/>
  <c r="BL53" i="20" s="1"/>
  <c r="BL85" i="20" s="1"/>
  <c r="BL117" i="20" s="1"/>
  <c r="BK21" i="20"/>
  <c r="BK56" i="20" s="1"/>
  <c r="BK88" i="20" s="1"/>
  <c r="BK120" i="20" s="1"/>
  <c r="BJ24" i="20"/>
  <c r="BJ59" i="20" s="1"/>
  <c r="BJ91" i="20" s="1"/>
  <c r="BJ123" i="20" s="1"/>
  <c r="BL26" i="20"/>
  <c r="BL61" i="20" s="1"/>
  <c r="BL93" i="20" s="1"/>
  <c r="BL125" i="20" s="1"/>
  <c r="BK29" i="20"/>
  <c r="BK64" i="20" s="1"/>
  <c r="BK96" i="20" s="1"/>
  <c r="BK128" i="20" s="1"/>
  <c r="BJ32" i="20"/>
  <c r="BJ67" i="20" s="1"/>
  <c r="BJ99" i="20" s="1"/>
  <c r="BJ131" i="20" s="1"/>
  <c r="BL34" i="20"/>
  <c r="BL101" i="20" s="1"/>
  <c r="BL133" i="20" s="1"/>
  <c r="BL10" i="20"/>
  <c r="BJ11" i="20"/>
  <c r="BJ46" i="20" s="1"/>
  <c r="BJ78" i="20" s="1"/>
  <c r="BJ110" i="20" s="1"/>
  <c r="BL13" i="20"/>
  <c r="BL48" i="20" s="1"/>
  <c r="BL80" i="20" s="1"/>
  <c r="BL112" i="20" s="1"/>
  <c r="BK16" i="20"/>
  <c r="BK51" i="20" s="1"/>
  <c r="BK83" i="20" s="1"/>
  <c r="BK115" i="20" s="1"/>
  <c r="BJ19" i="20"/>
  <c r="BJ54" i="20" s="1"/>
  <c r="BJ86" i="20" s="1"/>
  <c r="BJ118" i="20" s="1"/>
  <c r="BL21" i="20"/>
  <c r="BL56" i="20" s="1"/>
  <c r="BL88" i="20" s="1"/>
  <c r="BL120" i="20" s="1"/>
  <c r="BK24" i="20"/>
  <c r="BK59" i="20" s="1"/>
  <c r="BK91" i="20" s="1"/>
  <c r="BK123" i="20" s="1"/>
  <c r="BJ27" i="20"/>
  <c r="BJ62" i="20" s="1"/>
  <c r="BJ94" i="20" s="1"/>
  <c r="BJ126" i="20" s="1"/>
  <c r="BL29" i="20"/>
  <c r="BL96" i="20" s="1"/>
  <c r="BL128" i="20" s="1"/>
  <c r="BK32" i="20"/>
  <c r="BK67" i="20" s="1"/>
  <c r="BK99" i="20" s="1"/>
  <c r="BK131" i="20" s="1"/>
  <c r="BJ35" i="20"/>
  <c r="BJ70" i="20" s="1"/>
  <c r="BJ102" i="20" s="1"/>
  <c r="BJ134" i="20" s="1"/>
  <c r="BK11" i="20"/>
  <c r="BK46" i="20" s="1"/>
  <c r="BK78" i="20" s="1"/>
  <c r="BK110" i="20" s="1"/>
  <c r="BJ14" i="20"/>
  <c r="BJ49" i="20" s="1"/>
  <c r="BJ81" i="20" s="1"/>
  <c r="BJ113" i="20" s="1"/>
  <c r="BL16" i="20"/>
  <c r="BL51" i="20" s="1"/>
  <c r="BL83" i="20" s="1"/>
  <c r="BL115" i="20" s="1"/>
  <c r="BK19" i="20"/>
  <c r="BK54" i="20" s="1"/>
  <c r="BK86" i="20" s="1"/>
  <c r="BK118" i="20" s="1"/>
  <c r="BJ22" i="20"/>
  <c r="BJ57" i="20" s="1"/>
  <c r="BJ89" i="20" s="1"/>
  <c r="BJ121" i="20" s="1"/>
  <c r="BL24" i="20"/>
  <c r="BL59" i="20" s="1"/>
  <c r="BL91" i="20" s="1"/>
  <c r="BL123" i="20" s="1"/>
  <c r="BK27" i="20"/>
  <c r="BK62" i="20" s="1"/>
  <c r="BK94" i="20" s="1"/>
  <c r="BK126" i="20" s="1"/>
  <c r="BJ30" i="20"/>
  <c r="BJ65" i="20" s="1"/>
  <c r="BJ97" i="20" s="1"/>
  <c r="BJ129" i="20" s="1"/>
  <c r="BL32" i="20"/>
  <c r="BL99" i="20" s="1"/>
  <c r="BL131" i="20" s="1"/>
  <c r="BK35" i="20"/>
  <c r="BK70" i="20" s="1"/>
  <c r="BK102" i="20" s="1"/>
  <c r="BK134" i="20" s="1"/>
  <c r="BL11" i="20"/>
  <c r="BL46" i="20" s="1"/>
  <c r="BL78" i="20" s="1"/>
  <c r="BL110" i="20" s="1"/>
  <c r="BK14" i="20"/>
  <c r="BK49" i="20" s="1"/>
  <c r="BK81" i="20" s="1"/>
  <c r="BK113" i="20" s="1"/>
  <c r="BJ17" i="20"/>
  <c r="BJ52" i="20" s="1"/>
  <c r="BJ84" i="20" s="1"/>
  <c r="BJ116" i="20" s="1"/>
  <c r="BL19" i="20"/>
  <c r="BL54" i="20" s="1"/>
  <c r="BL86" i="20" s="1"/>
  <c r="BL118" i="20" s="1"/>
  <c r="BK22" i="20"/>
  <c r="BK57" i="20" s="1"/>
  <c r="BK89" i="20" s="1"/>
  <c r="BK121" i="20" s="1"/>
  <c r="BJ25" i="20"/>
  <c r="BJ60" i="20" s="1"/>
  <c r="BJ92" i="20" s="1"/>
  <c r="BJ124" i="20" s="1"/>
  <c r="BL27" i="20"/>
  <c r="BL62" i="20" s="1"/>
  <c r="BL94" i="20" s="1"/>
  <c r="BL126" i="20" s="1"/>
  <c r="BK30" i="20"/>
  <c r="BK65" i="20" s="1"/>
  <c r="BK97" i="20" s="1"/>
  <c r="BK129" i="20" s="1"/>
  <c r="BJ33" i="20"/>
  <c r="BJ68" i="20" s="1"/>
  <c r="BJ100" i="20" s="1"/>
  <c r="BJ132" i="20" s="1"/>
  <c r="BL35" i="20"/>
  <c r="BL102" i="20" s="1"/>
  <c r="BL134" i="20" s="1"/>
  <c r="BJ12" i="20"/>
  <c r="BJ47" i="20" s="1"/>
  <c r="BJ79" i="20" s="1"/>
  <c r="BJ111" i="20" s="1"/>
  <c r="BL14" i="20"/>
  <c r="BL49" i="20" s="1"/>
  <c r="BL81" i="20" s="1"/>
  <c r="BL113" i="20" s="1"/>
  <c r="BK17" i="20"/>
  <c r="BK52" i="20" s="1"/>
  <c r="BK84" i="20" s="1"/>
  <c r="BK116" i="20" s="1"/>
  <c r="BJ20" i="20"/>
  <c r="BJ55" i="20" s="1"/>
  <c r="BJ87" i="20" s="1"/>
  <c r="BJ119" i="20" s="1"/>
  <c r="BL22" i="20"/>
  <c r="BL57" i="20" s="1"/>
  <c r="BL89" i="20" s="1"/>
  <c r="BL121" i="20" s="1"/>
  <c r="BK25" i="20"/>
  <c r="BK60" i="20" s="1"/>
  <c r="BK92" i="20" s="1"/>
  <c r="BK124" i="20" s="1"/>
  <c r="BJ28" i="20"/>
  <c r="BJ63" i="20" s="1"/>
  <c r="BJ95" i="20" s="1"/>
  <c r="BJ127" i="20" s="1"/>
  <c r="BL30" i="20"/>
  <c r="BL97" i="20" s="1"/>
  <c r="BL129" i="20" s="1"/>
  <c r="BK33" i="20"/>
  <c r="BK68" i="20" s="1"/>
  <c r="BK100" i="20" s="1"/>
  <c r="BK132" i="20" s="1"/>
  <c r="BJ36" i="20"/>
  <c r="BJ71" i="20" s="1"/>
  <c r="BJ103" i="20" s="1"/>
  <c r="BL12" i="20"/>
  <c r="BL47" i="20" s="1"/>
  <c r="BL79" i="20" s="1"/>
  <c r="BL111" i="20" s="1"/>
  <c r="BK15" i="20"/>
  <c r="BK50" i="20" s="1"/>
  <c r="BK82" i="20" s="1"/>
  <c r="BK114" i="20" s="1"/>
  <c r="BJ18" i="20"/>
  <c r="BJ53" i="20" s="1"/>
  <c r="BJ85" i="20" s="1"/>
  <c r="BJ117" i="20" s="1"/>
  <c r="BL20" i="20"/>
  <c r="BL55" i="20" s="1"/>
  <c r="BL87" i="20" s="1"/>
  <c r="BL119" i="20" s="1"/>
  <c r="BK23" i="20"/>
  <c r="BK58" i="20" s="1"/>
  <c r="BK90" i="20" s="1"/>
  <c r="BK122" i="20" s="1"/>
  <c r="BJ26" i="20"/>
  <c r="BJ61" i="20" s="1"/>
  <c r="BJ93" i="20" s="1"/>
  <c r="BJ125" i="20" s="1"/>
  <c r="BL28" i="20"/>
  <c r="BL95" i="20" s="1"/>
  <c r="BL127" i="20" s="1"/>
  <c r="BK31" i="20"/>
  <c r="BK66" i="20" s="1"/>
  <c r="BK98" i="20" s="1"/>
  <c r="BK130" i="20" s="1"/>
  <c r="BJ34" i="20"/>
  <c r="BJ69" i="20" s="1"/>
  <c r="BJ101" i="20" s="1"/>
  <c r="BJ133" i="20" s="1"/>
  <c r="BL36" i="20"/>
  <c r="BL103" i="20" s="1"/>
  <c r="BJ13" i="20"/>
  <c r="BJ48" i="20" s="1"/>
  <c r="BJ80" i="20" s="1"/>
  <c r="BJ112" i="20" s="1"/>
  <c r="BL15" i="20"/>
  <c r="BL50" i="20" s="1"/>
  <c r="BL82" i="20" s="1"/>
  <c r="BL114" i="20" s="1"/>
  <c r="BK18" i="20"/>
  <c r="BK53" i="20" s="1"/>
  <c r="BK85" i="20" s="1"/>
  <c r="BK117" i="20" s="1"/>
  <c r="BJ21" i="20"/>
  <c r="BJ56" i="20" s="1"/>
  <c r="BJ88" i="20" s="1"/>
  <c r="BJ120" i="20" s="1"/>
  <c r="BL23" i="20"/>
  <c r="BL58" i="20" s="1"/>
  <c r="BL90" i="20" s="1"/>
  <c r="BL122" i="20" s="1"/>
  <c r="BK26" i="20"/>
  <c r="BK61" i="20" s="1"/>
  <c r="BK93" i="20" s="1"/>
  <c r="BK125" i="20" s="1"/>
  <c r="BJ29" i="20"/>
  <c r="BJ64" i="20" s="1"/>
  <c r="BJ96" i="20" s="1"/>
  <c r="BJ128" i="20" s="1"/>
  <c r="BL31" i="20"/>
  <c r="BL98" i="20" s="1"/>
  <c r="BL130" i="20" s="1"/>
  <c r="BK34" i="20"/>
  <c r="BK69" i="20" s="1"/>
  <c r="BK101" i="20" s="1"/>
  <c r="BK133" i="20" s="1"/>
  <c r="BK10" i="20"/>
  <c r="BJ31" i="20"/>
  <c r="BJ66" i="20" s="1"/>
  <c r="BJ98" i="20" s="1"/>
  <c r="BJ130" i="20" s="1"/>
  <c r="BK12" i="20"/>
  <c r="BK47" i="20" s="1"/>
  <c r="BK79" i="20" s="1"/>
  <c r="BK111" i="20" s="1"/>
  <c r="BL33" i="20"/>
  <c r="BL100" i="20" s="1"/>
  <c r="BL132" i="20" s="1"/>
  <c r="BJ15" i="20"/>
  <c r="BJ50" i="20" s="1"/>
  <c r="BJ82" i="20" s="1"/>
  <c r="BJ114" i="20" s="1"/>
  <c r="BK36" i="20"/>
  <c r="BK71" i="20" s="1"/>
  <c r="BK103" i="20" s="1"/>
  <c r="BL17" i="20"/>
  <c r="BL52" i="20" s="1"/>
  <c r="BL84" i="20" s="1"/>
  <c r="BL116" i="20" s="1"/>
  <c r="BK20" i="20"/>
  <c r="BK55" i="20" s="1"/>
  <c r="BK87" i="20" s="1"/>
  <c r="BK119" i="20" s="1"/>
  <c r="BJ23" i="20"/>
  <c r="BJ58" i="20" s="1"/>
  <c r="BJ90" i="20" s="1"/>
  <c r="BJ122" i="20" s="1"/>
  <c r="BL25" i="20"/>
  <c r="BL60" i="20" s="1"/>
  <c r="BL92" i="20" s="1"/>
  <c r="BL124" i="20" s="1"/>
  <c r="BK28" i="20"/>
  <c r="BK63" i="20" s="1"/>
  <c r="BK95" i="20" s="1"/>
  <c r="BK127" i="20" s="1"/>
  <c r="BZ13" i="20"/>
  <c r="BZ48" i="20" s="1"/>
  <c r="BZ80" i="20" s="1"/>
  <c r="BZ112" i="20" s="1"/>
  <c r="BY16" i="20"/>
  <c r="BY51" i="20" s="1"/>
  <c r="BY83" i="20" s="1"/>
  <c r="BY115" i="20" s="1"/>
  <c r="CA18" i="20"/>
  <c r="CA53" i="20" s="1"/>
  <c r="CA85" i="20" s="1"/>
  <c r="CA117" i="20" s="1"/>
  <c r="BZ21" i="20"/>
  <c r="BZ56" i="20" s="1"/>
  <c r="BZ88" i="20" s="1"/>
  <c r="BZ120" i="20" s="1"/>
  <c r="BY24" i="20"/>
  <c r="BY59" i="20" s="1"/>
  <c r="BY91" i="20" s="1"/>
  <c r="BY123" i="20" s="1"/>
  <c r="CA26" i="20"/>
  <c r="CA61" i="20" s="1"/>
  <c r="CA93" i="20" s="1"/>
  <c r="CA125" i="20" s="1"/>
  <c r="BZ29" i="20"/>
  <c r="BZ64" i="20" s="1"/>
  <c r="BZ96" i="20" s="1"/>
  <c r="BZ128" i="20" s="1"/>
  <c r="BY32" i="20"/>
  <c r="BY67" i="20" s="1"/>
  <c r="BY99" i="20" s="1"/>
  <c r="BY131" i="20" s="1"/>
  <c r="CA34" i="20"/>
  <c r="CA69" i="20" s="1"/>
  <c r="CA101" i="20" s="1"/>
  <c r="CA133" i="20" s="1"/>
  <c r="CA10" i="20"/>
  <c r="BY11" i="20"/>
  <c r="BY46" i="20" s="1"/>
  <c r="BY78" i="20" s="1"/>
  <c r="BY110" i="20" s="1"/>
  <c r="CA13" i="20"/>
  <c r="CA48" i="20" s="1"/>
  <c r="CA80" i="20" s="1"/>
  <c r="CA112" i="20" s="1"/>
  <c r="BZ16" i="20"/>
  <c r="BZ51" i="20" s="1"/>
  <c r="BZ83" i="20" s="1"/>
  <c r="BZ115" i="20" s="1"/>
  <c r="BY19" i="20"/>
  <c r="BY54" i="20" s="1"/>
  <c r="BY86" i="20" s="1"/>
  <c r="BY118" i="20" s="1"/>
  <c r="CA21" i="20"/>
  <c r="CA56" i="20" s="1"/>
  <c r="CA88" i="20" s="1"/>
  <c r="CA120" i="20" s="1"/>
  <c r="BZ24" i="20"/>
  <c r="BZ59" i="20" s="1"/>
  <c r="BZ91" i="20" s="1"/>
  <c r="BZ123" i="20" s="1"/>
  <c r="BY27" i="20"/>
  <c r="BY62" i="20" s="1"/>
  <c r="BY94" i="20" s="1"/>
  <c r="BY126" i="20" s="1"/>
  <c r="CA29" i="20"/>
  <c r="CA64" i="20" s="1"/>
  <c r="CA96" i="20" s="1"/>
  <c r="CA128" i="20" s="1"/>
  <c r="BZ32" i="20"/>
  <c r="BZ67" i="20" s="1"/>
  <c r="BZ99" i="20" s="1"/>
  <c r="BZ131" i="20" s="1"/>
  <c r="BY35" i="20"/>
  <c r="BY70" i="20" s="1"/>
  <c r="BY102" i="20" s="1"/>
  <c r="BY134" i="20" s="1"/>
  <c r="BZ11" i="20"/>
  <c r="BZ46" i="20" s="1"/>
  <c r="BZ78" i="20" s="1"/>
  <c r="BZ110" i="20" s="1"/>
  <c r="BY14" i="20"/>
  <c r="BY49" i="20" s="1"/>
  <c r="BY81" i="20" s="1"/>
  <c r="BY113" i="20" s="1"/>
  <c r="CA16" i="20"/>
  <c r="CA51" i="20" s="1"/>
  <c r="CA83" i="20" s="1"/>
  <c r="CA115" i="20" s="1"/>
  <c r="BZ19" i="20"/>
  <c r="BZ54" i="20" s="1"/>
  <c r="BZ86" i="20" s="1"/>
  <c r="BZ118" i="20" s="1"/>
  <c r="BY22" i="20"/>
  <c r="BY57" i="20" s="1"/>
  <c r="BY89" i="20" s="1"/>
  <c r="BY121" i="20" s="1"/>
  <c r="CA24" i="20"/>
  <c r="CA59" i="20" s="1"/>
  <c r="CA91" i="20" s="1"/>
  <c r="CA123" i="20" s="1"/>
  <c r="BZ27" i="20"/>
  <c r="BZ62" i="20" s="1"/>
  <c r="BZ94" i="20" s="1"/>
  <c r="BZ126" i="20" s="1"/>
  <c r="BY30" i="20"/>
  <c r="BY65" i="20" s="1"/>
  <c r="BY97" i="20" s="1"/>
  <c r="BY129" i="20" s="1"/>
  <c r="CA32" i="20"/>
  <c r="CA67" i="20" s="1"/>
  <c r="CA99" i="20" s="1"/>
  <c r="CA131" i="20" s="1"/>
  <c r="BZ35" i="20"/>
  <c r="BZ70" i="20" s="1"/>
  <c r="BZ102" i="20" s="1"/>
  <c r="BZ134" i="20" s="1"/>
  <c r="CA11" i="20"/>
  <c r="CA46" i="20" s="1"/>
  <c r="CA78" i="20" s="1"/>
  <c r="CA110" i="20" s="1"/>
  <c r="BZ14" i="20"/>
  <c r="BZ49" i="20" s="1"/>
  <c r="BZ81" i="20" s="1"/>
  <c r="BZ113" i="20" s="1"/>
  <c r="BY17" i="20"/>
  <c r="BY52" i="20" s="1"/>
  <c r="BY84" i="20" s="1"/>
  <c r="BY116" i="20" s="1"/>
  <c r="CA19" i="20"/>
  <c r="CA54" i="20" s="1"/>
  <c r="CA86" i="20" s="1"/>
  <c r="CA118" i="20" s="1"/>
  <c r="BZ22" i="20"/>
  <c r="BZ57" i="20" s="1"/>
  <c r="BZ89" i="20" s="1"/>
  <c r="BZ121" i="20" s="1"/>
  <c r="BY25" i="20"/>
  <c r="BY60" i="20" s="1"/>
  <c r="BY92" i="20" s="1"/>
  <c r="BY124" i="20" s="1"/>
  <c r="CA27" i="20"/>
  <c r="CA62" i="20" s="1"/>
  <c r="CA94" i="20" s="1"/>
  <c r="CA126" i="20" s="1"/>
  <c r="BZ30" i="20"/>
  <c r="BZ65" i="20" s="1"/>
  <c r="BZ97" i="20" s="1"/>
  <c r="BZ129" i="20" s="1"/>
  <c r="BY33" i="20"/>
  <c r="BY68" i="20" s="1"/>
  <c r="BY100" i="20" s="1"/>
  <c r="BY132" i="20" s="1"/>
  <c r="CA35" i="20"/>
  <c r="CA70" i="20" s="1"/>
  <c r="CA102" i="20" s="1"/>
  <c r="CA134" i="20" s="1"/>
  <c r="BY12" i="20"/>
  <c r="BY47" i="20" s="1"/>
  <c r="BY79" i="20" s="1"/>
  <c r="BY111" i="20" s="1"/>
  <c r="CA14" i="20"/>
  <c r="CA49" i="20" s="1"/>
  <c r="CA81" i="20" s="1"/>
  <c r="CA113" i="20" s="1"/>
  <c r="BZ17" i="20"/>
  <c r="BZ52" i="20" s="1"/>
  <c r="BZ84" i="20" s="1"/>
  <c r="BZ116" i="20" s="1"/>
  <c r="BY20" i="20"/>
  <c r="BY55" i="20" s="1"/>
  <c r="BY87" i="20" s="1"/>
  <c r="BY119" i="20" s="1"/>
  <c r="CA22" i="20"/>
  <c r="CA57" i="20" s="1"/>
  <c r="CA89" i="20" s="1"/>
  <c r="CA121" i="20" s="1"/>
  <c r="BZ25" i="20"/>
  <c r="BZ60" i="20" s="1"/>
  <c r="BZ92" i="20" s="1"/>
  <c r="BZ124" i="20" s="1"/>
  <c r="BY28" i="20"/>
  <c r="BY63" i="20" s="1"/>
  <c r="BY95" i="20" s="1"/>
  <c r="BY127" i="20" s="1"/>
  <c r="CA30" i="20"/>
  <c r="CA65" i="20" s="1"/>
  <c r="CA97" i="20" s="1"/>
  <c r="CA129" i="20" s="1"/>
  <c r="BZ33" i="20"/>
  <c r="BZ68" i="20" s="1"/>
  <c r="BZ100" i="20" s="1"/>
  <c r="BZ132" i="20" s="1"/>
  <c r="BY36" i="20"/>
  <c r="BY71" i="20" s="1"/>
  <c r="BY103" i="20" s="1"/>
  <c r="CA12" i="20"/>
  <c r="CA47" i="20" s="1"/>
  <c r="CA79" i="20" s="1"/>
  <c r="CA111" i="20" s="1"/>
  <c r="BZ15" i="20"/>
  <c r="BZ50" i="20" s="1"/>
  <c r="BZ82" i="20" s="1"/>
  <c r="BZ114" i="20" s="1"/>
  <c r="BY18" i="20"/>
  <c r="BY53" i="20" s="1"/>
  <c r="BY85" i="20" s="1"/>
  <c r="BY117" i="20" s="1"/>
  <c r="CA20" i="20"/>
  <c r="CA55" i="20" s="1"/>
  <c r="CA87" i="20" s="1"/>
  <c r="CA119" i="20" s="1"/>
  <c r="BZ23" i="20"/>
  <c r="BZ58" i="20" s="1"/>
  <c r="BZ90" i="20" s="1"/>
  <c r="BZ122" i="20" s="1"/>
  <c r="BY26" i="20"/>
  <c r="BY61" i="20" s="1"/>
  <c r="BY93" i="20" s="1"/>
  <c r="BY125" i="20" s="1"/>
  <c r="CA28" i="20"/>
  <c r="CA63" i="20" s="1"/>
  <c r="CA95" i="20" s="1"/>
  <c r="CA127" i="20" s="1"/>
  <c r="BZ31" i="20"/>
  <c r="BZ66" i="20" s="1"/>
  <c r="BZ98" i="20" s="1"/>
  <c r="BZ130" i="20" s="1"/>
  <c r="BY34" i="20"/>
  <c r="BY69" i="20" s="1"/>
  <c r="BY101" i="20" s="1"/>
  <c r="BY133" i="20" s="1"/>
  <c r="CA36" i="20"/>
  <c r="CA71" i="20" s="1"/>
  <c r="CA103" i="20" s="1"/>
  <c r="BY13" i="20"/>
  <c r="BY48" i="20" s="1"/>
  <c r="BY80" i="20" s="1"/>
  <c r="BY112" i="20" s="1"/>
  <c r="CA15" i="20"/>
  <c r="CA50" i="20" s="1"/>
  <c r="CA82" i="20" s="1"/>
  <c r="CA114" i="20" s="1"/>
  <c r="BZ18" i="20"/>
  <c r="BZ53" i="20" s="1"/>
  <c r="BZ85" i="20" s="1"/>
  <c r="BZ117" i="20" s="1"/>
  <c r="BY21" i="20"/>
  <c r="BY56" i="20" s="1"/>
  <c r="BY88" i="20" s="1"/>
  <c r="BY120" i="20" s="1"/>
  <c r="CA23" i="20"/>
  <c r="CA58" i="20" s="1"/>
  <c r="CA90" i="20" s="1"/>
  <c r="CA122" i="20" s="1"/>
  <c r="BZ26" i="20"/>
  <c r="BZ61" i="20" s="1"/>
  <c r="BZ93" i="20" s="1"/>
  <c r="BZ125" i="20" s="1"/>
  <c r="BY29" i="20"/>
  <c r="BY64" i="20" s="1"/>
  <c r="BY96" i="20" s="1"/>
  <c r="BY128" i="20" s="1"/>
  <c r="CA31" i="20"/>
  <c r="CA66" i="20" s="1"/>
  <c r="CA98" i="20" s="1"/>
  <c r="CA130" i="20" s="1"/>
  <c r="BZ34" i="20"/>
  <c r="BZ69" i="20" s="1"/>
  <c r="BZ101" i="20" s="1"/>
  <c r="BZ133" i="20" s="1"/>
  <c r="BZ10" i="20"/>
  <c r="CA25" i="20"/>
  <c r="CA60" i="20" s="1"/>
  <c r="CA92" i="20" s="1"/>
  <c r="CA124" i="20" s="1"/>
  <c r="BZ28" i="20"/>
  <c r="BZ63" i="20" s="1"/>
  <c r="BZ95" i="20" s="1"/>
  <c r="BZ127" i="20" s="1"/>
  <c r="BY31" i="20"/>
  <c r="BY66" i="20" s="1"/>
  <c r="BY98" i="20" s="1"/>
  <c r="BY130" i="20" s="1"/>
  <c r="BZ12" i="20"/>
  <c r="BZ47" i="20" s="1"/>
  <c r="BZ79" i="20" s="1"/>
  <c r="BZ111" i="20" s="1"/>
  <c r="CA33" i="20"/>
  <c r="CA68" i="20" s="1"/>
  <c r="CA100" i="20" s="1"/>
  <c r="CA132" i="20" s="1"/>
  <c r="BY15" i="20"/>
  <c r="BY50" i="20" s="1"/>
  <c r="BY82" i="20" s="1"/>
  <c r="BY114" i="20" s="1"/>
  <c r="BZ36" i="20"/>
  <c r="BZ71" i="20" s="1"/>
  <c r="BZ103" i="20" s="1"/>
  <c r="CA17" i="20"/>
  <c r="CA52" i="20" s="1"/>
  <c r="CA84" i="20" s="1"/>
  <c r="CA116" i="20" s="1"/>
  <c r="BZ20" i="20"/>
  <c r="BZ55" i="20" s="1"/>
  <c r="BZ87" i="20" s="1"/>
  <c r="BZ119" i="20" s="1"/>
  <c r="BY23" i="20"/>
  <c r="BY58" i="20" s="1"/>
  <c r="BY90" i="20" s="1"/>
  <c r="BY122" i="20" s="1"/>
  <c r="BF13" i="20"/>
  <c r="BF48" i="20" s="1"/>
  <c r="BF80" i="20" s="1"/>
  <c r="BF112" i="20" s="1"/>
  <c r="BE16" i="20"/>
  <c r="BE51" i="20" s="1"/>
  <c r="BE83" i="20" s="1"/>
  <c r="BE115" i="20" s="1"/>
  <c r="BG18" i="20"/>
  <c r="BG53" i="20" s="1"/>
  <c r="BG85" i="20" s="1"/>
  <c r="BG117" i="20" s="1"/>
  <c r="BF21" i="20"/>
  <c r="BF56" i="20" s="1"/>
  <c r="BF88" i="20" s="1"/>
  <c r="BF120" i="20" s="1"/>
  <c r="BE24" i="20"/>
  <c r="BE59" i="20" s="1"/>
  <c r="BE91" i="20" s="1"/>
  <c r="BE123" i="20" s="1"/>
  <c r="BG26" i="20"/>
  <c r="BG93" i="20" s="1"/>
  <c r="BG125" i="20" s="1"/>
  <c r="BF29" i="20"/>
  <c r="BF64" i="20" s="1"/>
  <c r="BF96" i="20" s="1"/>
  <c r="BF128" i="20" s="1"/>
  <c r="BE32" i="20"/>
  <c r="BE67" i="20" s="1"/>
  <c r="BE99" i="20" s="1"/>
  <c r="BE131" i="20" s="1"/>
  <c r="BG34" i="20"/>
  <c r="BG101" i="20" s="1"/>
  <c r="BG133" i="20" s="1"/>
  <c r="BG10" i="20"/>
  <c r="BE11" i="20"/>
  <c r="BE46" i="20" s="1"/>
  <c r="BE78" i="20" s="1"/>
  <c r="BE110" i="20" s="1"/>
  <c r="BG13" i="20"/>
  <c r="BG48" i="20" s="1"/>
  <c r="BG80" i="20" s="1"/>
  <c r="BG112" i="20" s="1"/>
  <c r="BF16" i="20"/>
  <c r="BF51" i="20" s="1"/>
  <c r="BF83" i="20" s="1"/>
  <c r="BF115" i="20" s="1"/>
  <c r="BE19" i="20"/>
  <c r="BE54" i="20" s="1"/>
  <c r="BE86" i="20" s="1"/>
  <c r="BE118" i="20" s="1"/>
  <c r="BG21" i="20"/>
  <c r="BG56" i="20" s="1"/>
  <c r="BG88" i="20" s="1"/>
  <c r="BG120" i="20" s="1"/>
  <c r="BF24" i="20"/>
  <c r="BF59" i="20" s="1"/>
  <c r="BF91" i="20" s="1"/>
  <c r="BF123" i="20" s="1"/>
  <c r="BE27" i="20"/>
  <c r="BE62" i="20" s="1"/>
  <c r="BE94" i="20" s="1"/>
  <c r="BE126" i="20" s="1"/>
  <c r="BG29" i="20"/>
  <c r="BG96" i="20" s="1"/>
  <c r="BG128" i="20" s="1"/>
  <c r="BF32" i="20"/>
  <c r="BF67" i="20" s="1"/>
  <c r="BF99" i="20" s="1"/>
  <c r="BF131" i="20" s="1"/>
  <c r="BE35" i="20"/>
  <c r="BE70" i="20" s="1"/>
  <c r="BE102" i="20" s="1"/>
  <c r="BE134" i="20" s="1"/>
  <c r="BF11" i="20"/>
  <c r="BF46" i="20" s="1"/>
  <c r="BF78" i="20" s="1"/>
  <c r="BF110" i="20" s="1"/>
  <c r="BE14" i="20"/>
  <c r="BE49" i="20" s="1"/>
  <c r="BE81" i="20" s="1"/>
  <c r="BE113" i="20" s="1"/>
  <c r="BG16" i="20"/>
  <c r="BG51" i="20" s="1"/>
  <c r="BG83" i="20" s="1"/>
  <c r="BG115" i="20" s="1"/>
  <c r="BF19" i="20"/>
  <c r="BF54" i="20" s="1"/>
  <c r="BF86" i="20" s="1"/>
  <c r="BF118" i="20" s="1"/>
  <c r="BE22" i="20"/>
  <c r="BE57" i="20" s="1"/>
  <c r="BE89" i="20" s="1"/>
  <c r="BE121" i="20" s="1"/>
  <c r="BG24" i="20"/>
  <c r="BG91" i="20" s="1"/>
  <c r="BG123" i="20" s="1"/>
  <c r="BF27" i="20"/>
  <c r="BF62" i="20" s="1"/>
  <c r="BF94" i="20" s="1"/>
  <c r="BF126" i="20" s="1"/>
  <c r="BE30" i="20"/>
  <c r="BE65" i="20" s="1"/>
  <c r="BE97" i="20" s="1"/>
  <c r="BE129" i="20" s="1"/>
  <c r="BG32" i="20"/>
  <c r="BG99" i="20" s="1"/>
  <c r="BG131" i="20" s="1"/>
  <c r="BF35" i="20"/>
  <c r="BF102" i="20" s="1"/>
  <c r="BF134" i="20" s="1"/>
  <c r="BG11" i="20"/>
  <c r="BG46" i="20" s="1"/>
  <c r="BG78" i="20" s="1"/>
  <c r="BG110" i="20" s="1"/>
  <c r="BF14" i="20"/>
  <c r="BF49" i="20" s="1"/>
  <c r="BF81" i="20" s="1"/>
  <c r="BF113" i="20" s="1"/>
  <c r="BE17" i="20"/>
  <c r="BE52" i="20" s="1"/>
  <c r="BE84" i="20" s="1"/>
  <c r="BE116" i="20" s="1"/>
  <c r="BG19" i="20"/>
  <c r="BG54" i="20" s="1"/>
  <c r="BG86" i="20" s="1"/>
  <c r="BG118" i="20" s="1"/>
  <c r="BF22" i="20"/>
  <c r="BF57" i="20" s="1"/>
  <c r="BF89" i="20" s="1"/>
  <c r="BF121" i="20" s="1"/>
  <c r="BE25" i="20"/>
  <c r="BE60" i="20" s="1"/>
  <c r="BE92" i="20" s="1"/>
  <c r="BE124" i="20" s="1"/>
  <c r="BG27" i="20"/>
  <c r="BG94" i="20" s="1"/>
  <c r="BG126" i="20" s="1"/>
  <c r="BF30" i="20"/>
  <c r="BF65" i="20" s="1"/>
  <c r="BF97" i="20" s="1"/>
  <c r="BF129" i="20" s="1"/>
  <c r="BE33" i="20"/>
  <c r="BE68" i="20" s="1"/>
  <c r="BE100" i="20" s="1"/>
  <c r="BE132" i="20" s="1"/>
  <c r="BG35" i="20"/>
  <c r="BG102" i="20" s="1"/>
  <c r="BG134" i="20" s="1"/>
  <c r="BE12" i="20"/>
  <c r="BE47" i="20" s="1"/>
  <c r="BE79" i="20" s="1"/>
  <c r="BE111" i="20" s="1"/>
  <c r="BG14" i="20"/>
  <c r="BG49" i="20" s="1"/>
  <c r="BG81" i="20" s="1"/>
  <c r="BG113" i="20" s="1"/>
  <c r="BF17" i="20"/>
  <c r="BF52" i="20" s="1"/>
  <c r="BF84" i="20" s="1"/>
  <c r="BF116" i="20" s="1"/>
  <c r="BE20" i="20"/>
  <c r="BE55" i="20" s="1"/>
  <c r="BE87" i="20" s="1"/>
  <c r="BE119" i="20" s="1"/>
  <c r="BG22" i="20"/>
  <c r="BG57" i="20" s="1"/>
  <c r="BG89" i="20" s="1"/>
  <c r="BG121" i="20" s="1"/>
  <c r="BF25" i="20"/>
  <c r="BF60" i="20" s="1"/>
  <c r="BF92" i="20" s="1"/>
  <c r="BF124" i="20" s="1"/>
  <c r="BE28" i="20"/>
  <c r="BE63" i="20" s="1"/>
  <c r="BE95" i="20" s="1"/>
  <c r="BE127" i="20" s="1"/>
  <c r="BG30" i="20"/>
  <c r="BG97" i="20" s="1"/>
  <c r="BG129" i="20" s="1"/>
  <c r="BF33" i="20"/>
  <c r="BF100" i="20" s="1"/>
  <c r="BF132" i="20" s="1"/>
  <c r="BE36" i="20"/>
  <c r="BE71" i="20" s="1"/>
  <c r="BE103" i="20" s="1"/>
  <c r="BG12" i="20"/>
  <c r="BG47" i="20" s="1"/>
  <c r="BG79" i="20" s="1"/>
  <c r="BG111" i="20" s="1"/>
  <c r="BF15" i="20"/>
  <c r="BF50" i="20" s="1"/>
  <c r="BF82" i="20" s="1"/>
  <c r="BF114" i="20" s="1"/>
  <c r="BE18" i="20"/>
  <c r="BE53" i="20" s="1"/>
  <c r="BE85" i="20" s="1"/>
  <c r="BE117" i="20" s="1"/>
  <c r="BG20" i="20"/>
  <c r="BG55" i="20" s="1"/>
  <c r="BG87" i="20" s="1"/>
  <c r="BG119" i="20" s="1"/>
  <c r="BF23" i="20"/>
  <c r="BF58" i="20" s="1"/>
  <c r="BF90" i="20" s="1"/>
  <c r="BF122" i="20" s="1"/>
  <c r="BE26" i="20"/>
  <c r="BE61" i="20" s="1"/>
  <c r="BE93" i="20" s="1"/>
  <c r="BE125" i="20" s="1"/>
  <c r="BG28" i="20"/>
  <c r="BG95" i="20" s="1"/>
  <c r="BG127" i="20" s="1"/>
  <c r="BF31" i="20"/>
  <c r="BF66" i="20" s="1"/>
  <c r="BF98" i="20" s="1"/>
  <c r="BF130" i="20" s="1"/>
  <c r="BE34" i="20"/>
  <c r="BE69" i="20" s="1"/>
  <c r="BE101" i="20" s="1"/>
  <c r="BE133" i="20" s="1"/>
  <c r="BG36" i="20"/>
  <c r="BG103" i="20" s="1"/>
  <c r="BE13" i="20"/>
  <c r="BE48" i="20" s="1"/>
  <c r="BE80" i="20" s="1"/>
  <c r="BE112" i="20" s="1"/>
  <c r="BG15" i="20"/>
  <c r="BG50" i="20" s="1"/>
  <c r="BG82" i="20" s="1"/>
  <c r="BG114" i="20" s="1"/>
  <c r="BF18" i="20"/>
  <c r="BF53" i="20" s="1"/>
  <c r="BF85" i="20" s="1"/>
  <c r="BF117" i="20" s="1"/>
  <c r="BE21" i="20"/>
  <c r="BE56" i="20" s="1"/>
  <c r="BE88" i="20" s="1"/>
  <c r="BE120" i="20" s="1"/>
  <c r="BG23" i="20"/>
  <c r="BG58" i="20" s="1"/>
  <c r="BG90" i="20" s="1"/>
  <c r="BG122" i="20" s="1"/>
  <c r="BF26" i="20"/>
  <c r="BF61" i="20" s="1"/>
  <c r="BF93" i="20" s="1"/>
  <c r="BF125" i="20" s="1"/>
  <c r="BE29" i="20"/>
  <c r="BE64" i="20" s="1"/>
  <c r="BE96" i="20" s="1"/>
  <c r="BE128" i="20" s="1"/>
  <c r="BG31" i="20"/>
  <c r="BG98" i="20" s="1"/>
  <c r="BG130" i="20" s="1"/>
  <c r="BF34" i="20"/>
  <c r="BF101" i="20" s="1"/>
  <c r="BF133" i="20" s="1"/>
  <c r="BF10" i="20"/>
  <c r="BG25" i="20"/>
  <c r="BG92" i="20" s="1"/>
  <c r="BG124" i="20" s="1"/>
  <c r="BF28" i="20"/>
  <c r="BF63" i="20" s="1"/>
  <c r="BF95" i="20" s="1"/>
  <c r="BF127" i="20" s="1"/>
  <c r="BE31" i="20"/>
  <c r="BE66" i="20" s="1"/>
  <c r="BE98" i="20" s="1"/>
  <c r="BE130" i="20" s="1"/>
  <c r="BF12" i="20"/>
  <c r="BF47" i="20" s="1"/>
  <c r="BF79" i="20" s="1"/>
  <c r="BF111" i="20" s="1"/>
  <c r="BG33" i="20"/>
  <c r="BG100" i="20" s="1"/>
  <c r="BG132" i="20" s="1"/>
  <c r="BE15" i="20"/>
  <c r="BE50" i="20" s="1"/>
  <c r="BE82" i="20" s="1"/>
  <c r="BE114" i="20" s="1"/>
  <c r="BF36" i="20"/>
  <c r="BF103" i="20" s="1"/>
  <c r="BG17" i="20"/>
  <c r="BG52" i="20" s="1"/>
  <c r="BG84" i="20" s="1"/>
  <c r="BG116" i="20" s="1"/>
  <c r="BF20" i="20"/>
  <c r="BF55" i="20" s="1"/>
  <c r="BF87" i="20" s="1"/>
  <c r="BF119" i="20" s="1"/>
  <c r="BE23" i="20"/>
  <c r="BE58" i="20" s="1"/>
  <c r="BE90" i="20" s="1"/>
  <c r="BE122" i="20" s="1"/>
  <c r="AG11" i="20"/>
  <c r="AG46" i="20" s="1"/>
  <c r="AG78" i="20" s="1"/>
  <c r="AG110" i="20" s="1"/>
  <c r="AF14" i="20"/>
  <c r="AF49" i="20" s="1"/>
  <c r="AF81" i="20" s="1"/>
  <c r="AF113" i="20" s="1"/>
  <c r="AH16" i="20"/>
  <c r="AH51" i="20" s="1"/>
  <c r="AH83" i="20" s="1"/>
  <c r="AH115" i="20" s="1"/>
  <c r="AG19" i="20"/>
  <c r="AG54" i="20" s="1"/>
  <c r="AG86" i="20" s="1"/>
  <c r="AG118" i="20" s="1"/>
  <c r="AF22" i="20"/>
  <c r="AF57" i="20" s="1"/>
  <c r="AF89" i="20" s="1"/>
  <c r="AF121" i="20" s="1"/>
  <c r="AH24" i="20"/>
  <c r="AH91" i="20" s="1"/>
  <c r="AH123" i="20" s="1"/>
  <c r="AG27" i="20"/>
  <c r="AG62" i="20" s="1"/>
  <c r="AG94" i="20" s="1"/>
  <c r="AG126" i="20" s="1"/>
  <c r="AF30" i="20"/>
  <c r="AF65" i="20" s="1"/>
  <c r="AF97" i="20" s="1"/>
  <c r="AF129" i="20" s="1"/>
  <c r="AH32" i="20"/>
  <c r="AH99" i="20" s="1"/>
  <c r="AH131" i="20" s="1"/>
  <c r="AG35" i="20"/>
  <c r="AG102" i="20" s="1"/>
  <c r="AG134" i="20" s="1"/>
  <c r="AH11" i="20"/>
  <c r="AH46" i="20" s="1"/>
  <c r="AH78" i="20" s="1"/>
  <c r="AH110" i="20" s="1"/>
  <c r="AG14" i="20"/>
  <c r="AG49" i="20" s="1"/>
  <c r="AG81" i="20" s="1"/>
  <c r="AG113" i="20" s="1"/>
  <c r="AF17" i="20"/>
  <c r="AF52" i="20" s="1"/>
  <c r="AF84" i="20" s="1"/>
  <c r="AF116" i="20" s="1"/>
  <c r="AH19" i="20"/>
  <c r="AH54" i="20" s="1"/>
  <c r="AH86" i="20" s="1"/>
  <c r="AH118" i="20" s="1"/>
  <c r="AG22" i="20"/>
  <c r="AG57" i="20" s="1"/>
  <c r="AG89" i="20" s="1"/>
  <c r="AG121" i="20" s="1"/>
  <c r="AF25" i="20"/>
  <c r="AF60" i="20" s="1"/>
  <c r="AF92" i="20" s="1"/>
  <c r="AF124" i="20" s="1"/>
  <c r="AH27" i="20"/>
  <c r="AH94" i="20" s="1"/>
  <c r="AH126" i="20" s="1"/>
  <c r="AG30" i="20"/>
  <c r="AG65" i="20" s="1"/>
  <c r="AG97" i="20" s="1"/>
  <c r="AG129" i="20" s="1"/>
  <c r="AF33" i="20"/>
  <c r="AF68" i="20" s="1"/>
  <c r="AF100" i="20" s="1"/>
  <c r="AF132" i="20" s="1"/>
  <c r="AH35" i="20"/>
  <c r="AH102" i="20" s="1"/>
  <c r="AH134" i="20" s="1"/>
  <c r="AF12" i="20"/>
  <c r="AF47" i="20" s="1"/>
  <c r="AF79" i="20" s="1"/>
  <c r="AF111" i="20" s="1"/>
  <c r="AH14" i="20"/>
  <c r="AH49" i="20" s="1"/>
  <c r="AH81" i="20" s="1"/>
  <c r="AH113" i="20" s="1"/>
  <c r="AG17" i="20"/>
  <c r="AG52" i="20" s="1"/>
  <c r="AG84" i="20" s="1"/>
  <c r="AG116" i="20" s="1"/>
  <c r="AF20" i="20"/>
  <c r="AF55" i="20" s="1"/>
  <c r="AF87" i="20" s="1"/>
  <c r="AF119" i="20" s="1"/>
  <c r="AH22" i="20"/>
  <c r="AH57" i="20" s="1"/>
  <c r="AH89" i="20" s="1"/>
  <c r="AH121" i="20" s="1"/>
  <c r="AG25" i="20"/>
  <c r="AG60" i="20" s="1"/>
  <c r="AG92" i="20" s="1"/>
  <c r="AG124" i="20" s="1"/>
  <c r="AF28" i="20"/>
  <c r="AF63" i="20" s="1"/>
  <c r="AF95" i="20" s="1"/>
  <c r="AF127" i="20" s="1"/>
  <c r="AH30" i="20"/>
  <c r="AH97" i="20" s="1"/>
  <c r="AH129" i="20" s="1"/>
  <c r="AG33" i="20"/>
  <c r="AG100" i="20" s="1"/>
  <c r="AG132" i="20" s="1"/>
  <c r="AF36" i="20"/>
  <c r="AF71" i="20" s="1"/>
  <c r="AF103" i="20" s="1"/>
  <c r="AG12" i="20"/>
  <c r="AG47" i="20" s="1"/>
  <c r="AG79" i="20" s="1"/>
  <c r="AG111" i="20" s="1"/>
  <c r="AF15" i="20"/>
  <c r="AF50" i="20" s="1"/>
  <c r="AF82" i="20" s="1"/>
  <c r="AF114" i="20" s="1"/>
  <c r="AH17" i="20"/>
  <c r="AH52" i="20" s="1"/>
  <c r="AH84" i="20" s="1"/>
  <c r="AH116" i="20" s="1"/>
  <c r="AG20" i="20"/>
  <c r="AG55" i="20" s="1"/>
  <c r="AG87" i="20" s="1"/>
  <c r="AG119" i="20" s="1"/>
  <c r="AF23" i="20"/>
  <c r="AF58" i="20" s="1"/>
  <c r="AF90" i="20" s="1"/>
  <c r="AF122" i="20" s="1"/>
  <c r="AH25" i="20"/>
  <c r="AH92" i="20" s="1"/>
  <c r="AH124" i="20" s="1"/>
  <c r="AG28" i="20"/>
  <c r="AG63" i="20" s="1"/>
  <c r="AG95" i="20" s="1"/>
  <c r="AG127" i="20" s="1"/>
  <c r="AF31" i="20"/>
  <c r="AF66" i="20" s="1"/>
  <c r="AF98" i="20" s="1"/>
  <c r="AF130" i="20" s="1"/>
  <c r="AH33" i="20"/>
  <c r="AH100" i="20" s="1"/>
  <c r="AH132" i="20" s="1"/>
  <c r="AG36" i="20"/>
  <c r="AG103" i="20" s="1"/>
  <c r="AH12" i="20"/>
  <c r="AH47" i="20" s="1"/>
  <c r="AH79" i="20" s="1"/>
  <c r="AH111" i="20" s="1"/>
  <c r="AG15" i="20"/>
  <c r="AG50" i="20" s="1"/>
  <c r="AG82" i="20" s="1"/>
  <c r="AG114" i="20" s="1"/>
  <c r="AF18" i="20"/>
  <c r="AF53" i="20" s="1"/>
  <c r="AF85" i="20" s="1"/>
  <c r="AF117" i="20" s="1"/>
  <c r="AH20" i="20"/>
  <c r="AH55" i="20" s="1"/>
  <c r="AH87" i="20" s="1"/>
  <c r="AH119" i="20" s="1"/>
  <c r="AG23" i="20"/>
  <c r="AG58" i="20" s="1"/>
  <c r="AG90" i="20" s="1"/>
  <c r="AG122" i="20" s="1"/>
  <c r="AF26" i="20"/>
  <c r="AF61" i="20" s="1"/>
  <c r="AF93" i="20" s="1"/>
  <c r="AF125" i="20" s="1"/>
  <c r="AH28" i="20"/>
  <c r="AH95" i="20" s="1"/>
  <c r="AH127" i="20" s="1"/>
  <c r="AG31" i="20"/>
  <c r="AG66" i="20" s="1"/>
  <c r="AG98" i="20" s="1"/>
  <c r="AG130" i="20" s="1"/>
  <c r="AF34" i="20"/>
  <c r="AF69" i="20" s="1"/>
  <c r="AF101" i="20" s="1"/>
  <c r="AF133" i="20" s="1"/>
  <c r="AH36" i="20"/>
  <c r="AH103" i="20" s="1"/>
  <c r="AF13" i="20"/>
  <c r="AF48" i="20" s="1"/>
  <c r="AF80" i="20" s="1"/>
  <c r="AF112" i="20" s="1"/>
  <c r="AH15" i="20"/>
  <c r="AH50" i="20" s="1"/>
  <c r="AH82" i="20" s="1"/>
  <c r="AH114" i="20" s="1"/>
  <c r="AG18" i="20"/>
  <c r="AG53" i="20" s="1"/>
  <c r="AG85" i="20" s="1"/>
  <c r="AG117" i="20" s="1"/>
  <c r="AF21" i="20"/>
  <c r="AF56" i="20" s="1"/>
  <c r="AF88" i="20" s="1"/>
  <c r="AF120" i="20" s="1"/>
  <c r="AH23" i="20"/>
  <c r="AH90" i="20" s="1"/>
  <c r="AH122" i="20" s="1"/>
  <c r="AG26" i="20"/>
  <c r="AG61" i="20" s="1"/>
  <c r="AG93" i="20" s="1"/>
  <c r="AG125" i="20" s="1"/>
  <c r="AF29" i="20"/>
  <c r="AF64" i="20" s="1"/>
  <c r="AF96" i="20" s="1"/>
  <c r="AF128" i="20" s="1"/>
  <c r="AH31" i="20"/>
  <c r="AH98" i="20" s="1"/>
  <c r="AH130" i="20" s="1"/>
  <c r="AG34" i="20"/>
  <c r="AG101" i="20" s="1"/>
  <c r="AG133" i="20" s="1"/>
  <c r="AG10" i="20"/>
  <c r="AG13" i="20"/>
  <c r="AG48" i="20" s="1"/>
  <c r="AG80" i="20" s="1"/>
  <c r="AG112" i="20" s="1"/>
  <c r="AF16" i="20"/>
  <c r="AF51" i="20" s="1"/>
  <c r="AF83" i="20" s="1"/>
  <c r="AF115" i="20" s="1"/>
  <c r="AH18" i="20"/>
  <c r="AH53" i="20" s="1"/>
  <c r="AH85" i="20" s="1"/>
  <c r="AH117" i="20" s="1"/>
  <c r="AG21" i="20"/>
  <c r="AG56" i="20" s="1"/>
  <c r="AG88" i="20" s="1"/>
  <c r="AG120" i="20" s="1"/>
  <c r="AF24" i="20"/>
  <c r="AF59" i="20" s="1"/>
  <c r="AF91" i="20" s="1"/>
  <c r="AF123" i="20" s="1"/>
  <c r="AH26" i="20"/>
  <c r="AH93" i="20" s="1"/>
  <c r="AH125" i="20" s="1"/>
  <c r="AG29" i="20"/>
  <c r="AG64" i="20" s="1"/>
  <c r="AG96" i="20" s="1"/>
  <c r="AG128" i="20" s="1"/>
  <c r="AF32" i="20"/>
  <c r="AF67" i="20" s="1"/>
  <c r="AF99" i="20" s="1"/>
  <c r="AF131" i="20" s="1"/>
  <c r="AH34" i="20"/>
  <c r="AH101" i="20" s="1"/>
  <c r="AH133" i="20" s="1"/>
  <c r="AH10" i="20"/>
  <c r="AF27" i="20"/>
  <c r="AF62" i="20" s="1"/>
  <c r="AF94" i="20" s="1"/>
  <c r="AF126" i="20" s="1"/>
  <c r="AH29" i="20"/>
  <c r="AH96" i="20" s="1"/>
  <c r="AH128" i="20" s="1"/>
  <c r="AF11" i="20"/>
  <c r="AF46" i="20" s="1"/>
  <c r="AF78" i="20" s="1"/>
  <c r="AF110" i="20" s="1"/>
  <c r="AG32" i="20"/>
  <c r="AG99" i="20" s="1"/>
  <c r="AG131" i="20" s="1"/>
  <c r="AH13" i="20"/>
  <c r="AH48" i="20" s="1"/>
  <c r="AH80" i="20" s="1"/>
  <c r="AH112" i="20" s="1"/>
  <c r="AF35" i="20"/>
  <c r="AF70" i="20" s="1"/>
  <c r="AF102" i="20" s="1"/>
  <c r="AF134" i="20" s="1"/>
  <c r="AG16" i="20"/>
  <c r="AG51" i="20" s="1"/>
  <c r="AG83" i="20" s="1"/>
  <c r="AG115" i="20" s="1"/>
  <c r="AF19" i="20"/>
  <c r="AF54" i="20" s="1"/>
  <c r="AF86" i="20" s="1"/>
  <c r="AF118" i="20" s="1"/>
  <c r="AG24" i="20"/>
  <c r="AG59" i="20" s="1"/>
  <c r="AG91" i="20" s="1"/>
  <c r="AG123" i="20" s="1"/>
  <c r="AH21" i="20"/>
  <c r="AH56" i="20" s="1"/>
  <c r="AH88" i="20" s="1"/>
  <c r="AH120" i="20" s="1"/>
  <c r="N11" i="20"/>
  <c r="N46" i="20" s="1"/>
  <c r="N78" i="20" s="1"/>
  <c r="N110" i="20" s="1"/>
  <c r="M14" i="20"/>
  <c r="M49" i="20" s="1"/>
  <c r="M81" i="20" s="1"/>
  <c r="M113" i="20" s="1"/>
  <c r="L17" i="20"/>
  <c r="L52" i="20" s="1"/>
  <c r="L84" i="20" s="1"/>
  <c r="L116" i="20" s="1"/>
  <c r="N19" i="20"/>
  <c r="N86" i="20" s="1"/>
  <c r="N118" i="20" s="1"/>
  <c r="M22" i="20"/>
  <c r="M57" i="20" s="1"/>
  <c r="M89" i="20" s="1"/>
  <c r="M121" i="20" s="1"/>
  <c r="L25" i="20"/>
  <c r="L60" i="20" s="1"/>
  <c r="L92" i="20" s="1"/>
  <c r="L124" i="20" s="1"/>
  <c r="N27" i="20"/>
  <c r="N94" i="20" s="1"/>
  <c r="N126" i="20" s="1"/>
  <c r="M30" i="20"/>
  <c r="M97" i="20" s="1"/>
  <c r="M129" i="20" s="1"/>
  <c r="L33" i="20"/>
  <c r="L68" i="20" s="1"/>
  <c r="L100" i="20" s="1"/>
  <c r="L132" i="20" s="1"/>
  <c r="N35" i="20"/>
  <c r="N102" i="20" s="1"/>
  <c r="N134" i="20" s="1"/>
  <c r="L13" i="20"/>
  <c r="L48" i="20" s="1"/>
  <c r="L80" i="20" s="1"/>
  <c r="L112" i="20" s="1"/>
  <c r="N15" i="20"/>
  <c r="N50" i="20" s="1"/>
  <c r="N82" i="20" s="1"/>
  <c r="N114" i="20" s="1"/>
  <c r="M18" i="20"/>
  <c r="M53" i="20" s="1"/>
  <c r="M85" i="20" s="1"/>
  <c r="M117" i="20" s="1"/>
  <c r="L21" i="20"/>
  <c r="L56" i="20" s="1"/>
  <c r="L88" i="20" s="1"/>
  <c r="L120" i="20" s="1"/>
  <c r="N23" i="20"/>
  <c r="N90" i="20" s="1"/>
  <c r="N122" i="20" s="1"/>
  <c r="M26" i="20"/>
  <c r="M93" i="20" s="1"/>
  <c r="M125" i="20" s="1"/>
  <c r="L29" i="20"/>
  <c r="L64" i="20" s="1"/>
  <c r="L96" i="20" s="1"/>
  <c r="L128" i="20" s="1"/>
  <c r="N31" i="20"/>
  <c r="N98" i="20" s="1"/>
  <c r="N130" i="20" s="1"/>
  <c r="M34" i="20"/>
  <c r="M101" i="20" s="1"/>
  <c r="M133" i="20" s="1"/>
  <c r="M10" i="20"/>
  <c r="L12" i="20"/>
  <c r="L47" i="20" s="1"/>
  <c r="L79" i="20" s="1"/>
  <c r="L111" i="20" s="1"/>
  <c r="M15" i="20"/>
  <c r="M50" i="20" s="1"/>
  <c r="M82" i="20" s="1"/>
  <c r="M114" i="20" s="1"/>
  <c r="L19" i="20"/>
  <c r="L54" i="20" s="1"/>
  <c r="L86" i="20" s="1"/>
  <c r="L118" i="20" s="1"/>
  <c r="N22" i="20"/>
  <c r="N89" i="20" s="1"/>
  <c r="N121" i="20" s="1"/>
  <c r="L26" i="20"/>
  <c r="L61" i="20" s="1"/>
  <c r="L93" i="20" s="1"/>
  <c r="L125" i="20" s="1"/>
  <c r="N29" i="20"/>
  <c r="N96" i="20" s="1"/>
  <c r="N128" i="20" s="1"/>
  <c r="M33" i="20"/>
  <c r="M100" i="20" s="1"/>
  <c r="M132" i="20" s="1"/>
  <c r="N36" i="20"/>
  <c r="N103" i="20" s="1"/>
  <c r="M19" i="20"/>
  <c r="M54" i="20" s="1"/>
  <c r="M86" i="20" s="1"/>
  <c r="M118" i="20" s="1"/>
  <c r="N26" i="20"/>
  <c r="N93" i="20" s="1"/>
  <c r="N125" i="20" s="1"/>
  <c r="N33" i="20"/>
  <c r="N100" i="20" s="1"/>
  <c r="N132" i="20" s="1"/>
  <c r="L27" i="20"/>
  <c r="L62" i="20" s="1"/>
  <c r="L94" i="20" s="1"/>
  <c r="L126" i="20" s="1"/>
  <c r="N13" i="20"/>
  <c r="N48" i="20" s="1"/>
  <c r="N80" i="20" s="1"/>
  <c r="N112" i="20" s="1"/>
  <c r="M24" i="20"/>
  <c r="M59" i="20" s="1"/>
  <c r="M91" i="20" s="1"/>
  <c r="M123" i="20" s="1"/>
  <c r="L35" i="20"/>
  <c r="L70" i="20" s="1"/>
  <c r="L102" i="20" s="1"/>
  <c r="L134" i="20" s="1"/>
  <c r="M11" i="20"/>
  <c r="M46" i="20" s="1"/>
  <c r="M78" i="20" s="1"/>
  <c r="M110" i="20" s="1"/>
  <c r="N32" i="20"/>
  <c r="N99" i="20" s="1"/>
  <c r="N131" i="20" s="1"/>
  <c r="M12" i="20"/>
  <c r="M47" i="20" s="1"/>
  <c r="M79" i="20" s="1"/>
  <c r="M111" i="20" s="1"/>
  <c r="L16" i="20"/>
  <c r="L51" i="20" s="1"/>
  <c r="L83" i="20" s="1"/>
  <c r="L115" i="20" s="1"/>
  <c r="L23" i="20"/>
  <c r="L58" i="20" s="1"/>
  <c r="L90" i="20" s="1"/>
  <c r="L122" i="20" s="1"/>
  <c r="L30" i="20"/>
  <c r="L65" i="20" s="1"/>
  <c r="L97" i="20" s="1"/>
  <c r="L129" i="20" s="1"/>
  <c r="N10" i="20"/>
  <c r="N30" i="20"/>
  <c r="N97" i="20" s="1"/>
  <c r="N129" i="20" s="1"/>
  <c r="L28" i="20"/>
  <c r="L63" i="20" s="1"/>
  <c r="L95" i="20" s="1"/>
  <c r="L127" i="20" s="1"/>
  <c r="N25" i="20"/>
  <c r="N92" i="20" s="1"/>
  <c r="N124" i="20" s="1"/>
  <c r="N12" i="20"/>
  <c r="N47" i="20" s="1"/>
  <c r="N79" i="20" s="1"/>
  <c r="N111" i="20" s="1"/>
  <c r="M16" i="20"/>
  <c r="M51" i="20" s="1"/>
  <c r="M83" i="20" s="1"/>
  <c r="M115" i="20" s="1"/>
  <c r="L20" i="20"/>
  <c r="L55" i="20" s="1"/>
  <c r="L87" i="20" s="1"/>
  <c r="L119" i="20" s="1"/>
  <c r="M23" i="20"/>
  <c r="M58" i="20" s="1"/>
  <c r="M90" i="20" s="1"/>
  <c r="M122" i="20" s="1"/>
  <c r="L34" i="20"/>
  <c r="L69" i="20" s="1"/>
  <c r="L101" i="20" s="1"/>
  <c r="L133" i="20" s="1"/>
  <c r="N20" i="20"/>
  <c r="N87" i="20" s="1"/>
  <c r="N119" i="20" s="1"/>
  <c r="L22" i="20"/>
  <c r="L57" i="20" s="1"/>
  <c r="L89" i="20" s="1"/>
  <c r="L121" i="20" s="1"/>
  <c r="M13" i="20"/>
  <c r="M48" i="20" s="1"/>
  <c r="M80" i="20" s="1"/>
  <c r="M112" i="20" s="1"/>
  <c r="N16" i="20"/>
  <c r="N51" i="20" s="1"/>
  <c r="N83" i="20" s="1"/>
  <c r="N115" i="20" s="1"/>
  <c r="M20" i="20"/>
  <c r="M55" i="20" s="1"/>
  <c r="M87" i="20" s="1"/>
  <c r="M119" i="20" s="1"/>
  <c r="L24" i="20"/>
  <c r="L59" i="20" s="1"/>
  <c r="L91" i="20" s="1"/>
  <c r="L123" i="20" s="1"/>
  <c r="M27" i="20"/>
  <c r="M94" i="20" s="1"/>
  <c r="M126" i="20" s="1"/>
  <c r="L31" i="20"/>
  <c r="L66" i="20" s="1"/>
  <c r="L98" i="20" s="1"/>
  <c r="L130" i="20" s="1"/>
  <c r="N34" i="20"/>
  <c r="N101" i="20" s="1"/>
  <c r="N133" i="20" s="1"/>
  <c r="M17" i="20"/>
  <c r="M52" i="20" s="1"/>
  <c r="M84" i="20" s="1"/>
  <c r="M116" i="20" s="1"/>
  <c r="M31" i="20"/>
  <c r="M98" i="20" s="1"/>
  <c r="M130" i="20" s="1"/>
  <c r="L15" i="20"/>
  <c r="L50" i="20" s="1"/>
  <c r="L82" i="20" s="1"/>
  <c r="L114" i="20" s="1"/>
  <c r="M36" i="20"/>
  <c r="M103" i="20" s="1"/>
  <c r="L14" i="20"/>
  <c r="L49" i="20" s="1"/>
  <c r="L81" i="20" s="1"/>
  <c r="L113" i="20" s="1"/>
  <c r="N17" i="20"/>
  <c r="N52" i="20" s="1"/>
  <c r="N84" i="20" s="1"/>
  <c r="N116" i="20" s="1"/>
  <c r="M21" i="20"/>
  <c r="M56" i="20" s="1"/>
  <c r="M88" i="20" s="1"/>
  <c r="M120" i="20" s="1"/>
  <c r="N24" i="20"/>
  <c r="N91" i="20" s="1"/>
  <c r="N123" i="20" s="1"/>
  <c r="M28" i="20"/>
  <c r="M95" i="20" s="1"/>
  <c r="M127" i="20" s="1"/>
  <c r="L32" i="20"/>
  <c r="L67" i="20" s="1"/>
  <c r="L99" i="20" s="1"/>
  <c r="L131" i="20" s="1"/>
  <c r="M35" i="20"/>
  <c r="M102" i="20" s="1"/>
  <c r="M134" i="20" s="1"/>
  <c r="M29" i="20"/>
  <c r="M96" i="20" s="1"/>
  <c r="M128" i="20" s="1"/>
  <c r="L11" i="20"/>
  <c r="L46" i="20" s="1"/>
  <c r="L78" i="20" s="1"/>
  <c r="L110" i="20" s="1"/>
  <c r="N14" i="20"/>
  <c r="N49" i="20" s="1"/>
  <c r="N81" i="20" s="1"/>
  <c r="N113" i="20" s="1"/>
  <c r="L18" i="20"/>
  <c r="L53" i="20" s="1"/>
  <c r="L85" i="20" s="1"/>
  <c r="L117" i="20" s="1"/>
  <c r="N21" i="20"/>
  <c r="N88" i="20" s="1"/>
  <c r="N120" i="20" s="1"/>
  <c r="M25" i="20"/>
  <c r="M92" i="20" s="1"/>
  <c r="M124" i="20" s="1"/>
  <c r="N28" i="20"/>
  <c r="N95" i="20" s="1"/>
  <c r="N127" i="20" s="1"/>
  <c r="M32" i="20"/>
  <c r="M99" i="20" s="1"/>
  <c r="M131" i="20" s="1"/>
  <c r="L36" i="20"/>
  <c r="L71" i="20" s="1"/>
  <c r="L103" i="20" s="1"/>
  <c r="N18" i="20"/>
  <c r="N53" i="20" s="1"/>
  <c r="N85" i="20" s="1"/>
  <c r="N117" i="20" s="1"/>
  <c r="BU13" i="20"/>
  <c r="BU48" i="20" s="1"/>
  <c r="BU80" i="20" s="1"/>
  <c r="BU112" i="20" s="1"/>
  <c r="BT16" i="20"/>
  <c r="BT51" i="20" s="1"/>
  <c r="BT83" i="20" s="1"/>
  <c r="BT115" i="20" s="1"/>
  <c r="BV18" i="20"/>
  <c r="BV53" i="20" s="1"/>
  <c r="BV85" i="20" s="1"/>
  <c r="BV117" i="20" s="1"/>
  <c r="BU21" i="20"/>
  <c r="BU56" i="20" s="1"/>
  <c r="BU88" i="20" s="1"/>
  <c r="BU120" i="20" s="1"/>
  <c r="BT24" i="20"/>
  <c r="BT59" i="20" s="1"/>
  <c r="BT91" i="20" s="1"/>
  <c r="BT123" i="20" s="1"/>
  <c r="BV26" i="20"/>
  <c r="BV61" i="20" s="1"/>
  <c r="BV93" i="20" s="1"/>
  <c r="BV125" i="20" s="1"/>
  <c r="BU29" i="20"/>
  <c r="BU64" i="20" s="1"/>
  <c r="BU96" i="20" s="1"/>
  <c r="BU128" i="20" s="1"/>
  <c r="BT32" i="20"/>
  <c r="BT67" i="20" s="1"/>
  <c r="BT99" i="20" s="1"/>
  <c r="BT131" i="20" s="1"/>
  <c r="BV34" i="20"/>
  <c r="BV69" i="20" s="1"/>
  <c r="BV101" i="20" s="1"/>
  <c r="BV133" i="20" s="1"/>
  <c r="BV10" i="20"/>
  <c r="BT11" i="20"/>
  <c r="BT46" i="20" s="1"/>
  <c r="BT78" i="20" s="1"/>
  <c r="BT110" i="20" s="1"/>
  <c r="BV13" i="20"/>
  <c r="BV48" i="20" s="1"/>
  <c r="BV80" i="20" s="1"/>
  <c r="BV112" i="20" s="1"/>
  <c r="BU16" i="20"/>
  <c r="BU51" i="20" s="1"/>
  <c r="BU83" i="20" s="1"/>
  <c r="BU115" i="20" s="1"/>
  <c r="BT19" i="20"/>
  <c r="BT54" i="20" s="1"/>
  <c r="BT86" i="20" s="1"/>
  <c r="BT118" i="20" s="1"/>
  <c r="BV21" i="20"/>
  <c r="BV56" i="20" s="1"/>
  <c r="BV88" i="20" s="1"/>
  <c r="BV120" i="20" s="1"/>
  <c r="BU24" i="20"/>
  <c r="BU59" i="20" s="1"/>
  <c r="BU91" i="20" s="1"/>
  <c r="BU123" i="20" s="1"/>
  <c r="BT27" i="20"/>
  <c r="BT62" i="20" s="1"/>
  <c r="BT94" i="20" s="1"/>
  <c r="BT126" i="20" s="1"/>
  <c r="BV29" i="20"/>
  <c r="BV64" i="20" s="1"/>
  <c r="BV96" i="20" s="1"/>
  <c r="BV128" i="20" s="1"/>
  <c r="BU32" i="20"/>
  <c r="BU67" i="20" s="1"/>
  <c r="BU99" i="20" s="1"/>
  <c r="BU131" i="20" s="1"/>
  <c r="BT35" i="20"/>
  <c r="BT70" i="20" s="1"/>
  <c r="BT102" i="20" s="1"/>
  <c r="BT134" i="20" s="1"/>
  <c r="BU11" i="20"/>
  <c r="BU46" i="20" s="1"/>
  <c r="BU78" i="20" s="1"/>
  <c r="BU110" i="20" s="1"/>
  <c r="BT14" i="20"/>
  <c r="BT49" i="20" s="1"/>
  <c r="BT81" i="20" s="1"/>
  <c r="BT113" i="20" s="1"/>
  <c r="BV16" i="20"/>
  <c r="BV51" i="20" s="1"/>
  <c r="BV83" i="20" s="1"/>
  <c r="BV115" i="20" s="1"/>
  <c r="BU19" i="20"/>
  <c r="BU54" i="20" s="1"/>
  <c r="BU86" i="20" s="1"/>
  <c r="BU118" i="20" s="1"/>
  <c r="BT22" i="20"/>
  <c r="BT57" i="20" s="1"/>
  <c r="BT89" i="20" s="1"/>
  <c r="BT121" i="20" s="1"/>
  <c r="BV24" i="20"/>
  <c r="BV59" i="20" s="1"/>
  <c r="BV91" i="20" s="1"/>
  <c r="BV123" i="20" s="1"/>
  <c r="BU27" i="20"/>
  <c r="BU62" i="20" s="1"/>
  <c r="BU94" i="20" s="1"/>
  <c r="BU126" i="20" s="1"/>
  <c r="BT30" i="20"/>
  <c r="BT65" i="20" s="1"/>
  <c r="BT97" i="20" s="1"/>
  <c r="BT129" i="20" s="1"/>
  <c r="BV32" i="20"/>
  <c r="BV67" i="20" s="1"/>
  <c r="BV99" i="20" s="1"/>
  <c r="BV131" i="20" s="1"/>
  <c r="BU35" i="20"/>
  <c r="BU70" i="20" s="1"/>
  <c r="BU102" i="20" s="1"/>
  <c r="BU134" i="20" s="1"/>
  <c r="BV11" i="20"/>
  <c r="BV46" i="20" s="1"/>
  <c r="BV78" i="20" s="1"/>
  <c r="BV110" i="20" s="1"/>
  <c r="BU14" i="20"/>
  <c r="BU49" i="20" s="1"/>
  <c r="BU81" i="20" s="1"/>
  <c r="BU113" i="20" s="1"/>
  <c r="BT17" i="20"/>
  <c r="BT52" i="20" s="1"/>
  <c r="BT84" i="20" s="1"/>
  <c r="BT116" i="20" s="1"/>
  <c r="BV19" i="20"/>
  <c r="BV54" i="20" s="1"/>
  <c r="BV86" i="20" s="1"/>
  <c r="BV118" i="20" s="1"/>
  <c r="BU22" i="20"/>
  <c r="BU57" i="20" s="1"/>
  <c r="BU89" i="20" s="1"/>
  <c r="BU121" i="20" s="1"/>
  <c r="BT25" i="20"/>
  <c r="BT60" i="20" s="1"/>
  <c r="BT92" i="20" s="1"/>
  <c r="BT124" i="20" s="1"/>
  <c r="BV27" i="20"/>
  <c r="BV62" i="20" s="1"/>
  <c r="BV94" i="20" s="1"/>
  <c r="BV126" i="20" s="1"/>
  <c r="BU30" i="20"/>
  <c r="BU65" i="20" s="1"/>
  <c r="BU97" i="20" s="1"/>
  <c r="BU129" i="20" s="1"/>
  <c r="BT33" i="20"/>
  <c r="BT68" i="20" s="1"/>
  <c r="BT100" i="20" s="1"/>
  <c r="BT132" i="20" s="1"/>
  <c r="BV35" i="20"/>
  <c r="BV70" i="20" s="1"/>
  <c r="BV102" i="20" s="1"/>
  <c r="BV134" i="20" s="1"/>
  <c r="BT12" i="20"/>
  <c r="BT47" i="20" s="1"/>
  <c r="BT79" i="20" s="1"/>
  <c r="BT111" i="20" s="1"/>
  <c r="BV14" i="20"/>
  <c r="BV49" i="20" s="1"/>
  <c r="BV81" i="20" s="1"/>
  <c r="BV113" i="20" s="1"/>
  <c r="BU17" i="20"/>
  <c r="BU52" i="20" s="1"/>
  <c r="BU84" i="20" s="1"/>
  <c r="BU116" i="20" s="1"/>
  <c r="BT20" i="20"/>
  <c r="BT55" i="20" s="1"/>
  <c r="BT87" i="20" s="1"/>
  <c r="BT119" i="20" s="1"/>
  <c r="BV22" i="20"/>
  <c r="BV57" i="20" s="1"/>
  <c r="BV89" i="20" s="1"/>
  <c r="BV121" i="20" s="1"/>
  <c r="BU25" i="20"/>
  <c r="BU60" i="20" s="1"/>
  <c r="BU92" i="20" s="1"/>
  <c r="BU124" i="20" s="1"/>
  <c r="BT28" i="20"/>
  <c r="BT63" i="20" s="1"/>
  <c r="BT95" i="20" s="1"/>
  <c r="BT127" i="20" s="1"/>
  <c r="BV30" i="20"/>
  <c r="BV65" i="20" s="1"/>
  <c r="BV97" i="20" s="1"/>
  <c r="BV129" i="20" s="1"/>
  <c r="BU33" i="20"/>
  <c r="BU68" i="20" s="1"/>
  <c r="BU100" i="20" s="1"/>
  <c r="BU132" i="20" s="1"/>
  <c r="BT36" i="20"/>
  <c r="BT71" i="20" s="1"/>
  <c r="BT103" i="20" s="1"/>
  <c r="BV12" i="20"/>
  <c r="BV47" i="20" s="1"/>
  <c r="BV79" i="20" s="1"/>
  <c r="BV111" i="20" s="1"/>
  <c r="BU15" i="20"/>
  <c r="BU50" i="20" s="1"/>
  <c r="BU82" i="20" s="1"/>
  <c r="BU114" i="20" s="1"/>
  <c r="BT18" i="20"/>
  <c r="BT53" i="20" s="1"/>
  <c r="BT85" i="20" s="1"/>
  <c r="BT117" i="20" s="1"/>
  <c r="BV20" i="20"/>
  <c r="BV55" i="20" s="1"/>
  <c r="BV87" i="20" s="1"/>
  <c r="BV119" i="20" s="1"/>
  <c r="BU23" i="20"/>
  <c r="BU58" i="20" s="1"/>
  <c r="BU90" i="20" s="1"/>
  <c r="BU122" i="20" s="1"/>
  <c r="BT26" i="20"/>
  <c r="BT61" i="20" s="1"/>
  <c r="BT93" i="20" s="1"/>
  <c r="BT125" i="20" s="1"/>
  <c r="BV28" i="20"/>
  <c r="BV63" i="20" s="1"/>
  <c r="BV95" i="20" s="1"/>
  <c r="BV127" i="20" s="1"/>
  <c r="BU31" i="20"/>
  <c r="BU66" i="20" s="1"/>
  <c r="BU98" i="20" s="1"/>
  <c r="BU130" i="20" s="1"/>
  <c r="BT34" i="20"/>
  <c r="BT69" i="20" s="1"/>
  <c r="BT101" i="20" s="1"/>
  <c r="BT133" i="20" s="1"/>
  <c r="BV36" i="20"/>
  <c r="BV71" i="20" s="1"/>
  <c r="BV103" i="20" s="1"/>
  <c r="BT13" i="20"/>
  <c r="BT48" i="20" s="1"/>
  <c r="BT80" i="20" s="1"/>
  <c r="BT112" i="20" s="1"/>
  <c r="BV15" i="20"/>
  <c r="BV50" i="20" s="1"/>
  <c r="BV82" i="20" s="1"/>
  <c r="BV114" i="20" s="1"/>
  <c r="BU18" i="20"/>
  <c r="BU53" i="20" s="1"/>
  <c r="BU85" i="20" s="1"/>
  <c r="BU117" i="20" s="1"/>
  <c r="BT21" i="20"/>
  <c r="BT56" i="20" s="1"/>
  <c r="BT88" i="20" s="1"/>
  <c r="BT120" i="20" s="1"/>
  <c r="BV23" i="20"/>
  <c r="BV58" i="20" s="1"/>
  <c r="BV90" i="20" s="1"/>
  <c r="BV122" i="20" s="1"/>
  <c r="BU26" i="20"/>
  <c r="BU61" i="20" s="1"/>
  <c r="BU93" i="20" s="1"/>
  <c r="BU125" i="20" s="1"/>
  <c r="BT29" i="20"/>
  <c r="BT64" i="20" s="1"/>
  <c r="BT96" i="20" s="1"/>
  <c r="BT128" i="20" s="1"/>
  <c r="BV31" i="20"/>
  <c r="BV66" i="20" s="1"/>
  <c r="BV98" i="20" s="1"/>
  <c r="BV130" i="20" s="1"/>
  <c r="BU34" i="20"/>
  <c r="BU69" i="20" s="1"/>
  <c r="BU101" i="20" s="1"/>
  <c r="BU133" i="20" s="1"/>
  <c r="BU10" i="20"/>
  <c r="BU20" i="20"/>
  <c r="BU55" i="20" s="1"/>
  <c r="BU87" i="20" s="1"/>
  <c r="BU119" i="20" s="1"/>
  <c r="BT23" i="20"/>
  <c r="BT58" i="20" s="1"/>
  <c r="BT90" i="20" s="1"/>
  <c r="BT122" i="20" s="1"/>
  <c r="BV25" i="20"/>
  <c r="BV60" i="20" s="1"/>
  <c r="BV92" i="20" s="1"/>
  <c r="BV124" i="20" s="1"/>
  <c r="BU28" i="20"/>
  <c r="BU63" i="20" s="1"/>
  <c r="BU95" i="20" s="1"/>
  <c r="BU127" i="20" s="1"/>
  <c r="BT31" i="20"/>
  <c r="BT66" i="20" s="1"/>
  <c r="BT98" i="20" s="1"/>
  <c r="BT130" i="20" s="1"/>
  <c r="BU12" i="20"/>
  <c r="BU47" i="20" s="1"/>
  <c r="BU79" i="20" s="1"/>
  <c r="BU111" i="20" s="1"/>
  <c r="BV33" i="20"/>
  <c r="BV68" i="20" s="1"/>
  <c r="BV100" i="20" s="1"/>
  <c r="BV132" i="20" s="1"/>
  <c r="BT15" i="20"/>
  <c r="BT50" i="20" s="1"/>
  <c r="BT82" i="20" s="1"/>
  <c r="BT114" i="20" s="1"/>
  <c r="BU36" i="20"/>
  <c r="BU71" i="20" s="1"/>
  <c r="BU103" i="20" s="1"/>
  <c r="BV17" i="20"/>
  <c r="BV52" i="20" s="1"/>
  <c r="BV84" i="20" s="1"/>
  <c r="BV116" i="20" s="1"/>
  <c r="BA13" i="20"/>
  <c r="BA48" i="20" s="1"/>
  <c r="BA80" i="20" s="1"/>
  <c r="BA112" i="20" s="1"/>
  <c r="AZ16" i="20"/>
  <c r="AZ51" i="20" s="1"/>
  <c r="AZ83" i="20" s="1"/>
  <c r="AZ115" i="20" s="1"/>
  <c r="BB18" i="20"/>
  <c r="BB53" i="20" s="1"/>
  <c r="BB85" i="20" s="1"/>
  <c r="BB117" i="20" s="1"/>
  <c r="BA21" i="20"/>
  <c r="BA56" i="20" s="1"/>
  <c r="BA88" i="20" s="1"/>
  <c r="BA120" i="20" s="1"/>
  <c r="AZ24" i="20"/>
  <c r="AZ59" i="20" s="1"/>
  <c r="AZ91" i="20" s="1"/>
  <c r="AZ123" i="20" s="1"/>
  <c r="BB26" i="20"/>
  <c r="BB93" i="20" s="1"/>
  <c r="BB125" i="20" s="1"/>
  <c r="BA29" i="20"/>
  <c r="BA64" i="20" s="1"/>
  <c r="BA96" i="20" s="1"/>
  <c r="BA128" i="20" s="1"/>
  <c r="AZ32" i="20"/>
  <c r="AZ67" i="20" s="1"/>
  <c r="AZ99" i="20" s="1"/>
  <c r="AZ131" i="20" s="1"/>
  <c r="BB34" i="20"/>
  <c r="BB101" i="20" s="1"/>
  <c r="BB133" i="20" s="1"/>
  <c r="BB10" i="20"/>
  <c r="AZ11" i="20"/>
  <c r="AZ46" i="20" s="1"/>
  <c r="AZ78" i="20" s="1"/>
  <c r="AZ110" i="20" s="1"/>
  <c r="BB13" i="20"/>
  <c r="BB48" i="20" s="1"/>
  <c r="BB80" i="20" s="1"/>
  <c r="BB112" i="20" s="1"/>
  <c r="BA16" i="20"/>
  <c r="BA51" i="20" s="1"/>
  <c r="BA83" i="20" s="1"/>
  <c r="BA115" i="20" s="1"/>
  <c r="AZ19" i="20"/>
  <c r="AZ54" i="20" s="1"/>
  <c r="AZ86" i="20" s="1"/>
  <c r="AZ118" i="20" s="1"/>
  <c r="BB21" i="20"/>
  <c r="BB56" i="20" s="1"/>
  <c r="BB88" i="20" s="1"/>
  <c r="BB120" i="20" s="1"/>
  <c r="BA24" i="20"/>
  <c r="BA59" i="20" s="1"/>
  <c r="BA91" i="20" s="1"/>
  <c r="BA123" i="20" s="1"/>
  <c r="AZ27" i="20"/>
  <c r="AZ62" i="20" s="1"/>
  <c r="AZ94" i="20" s="1"/>
  <c r="AZ126" i="20" s="1"/>
  <c r="BB29" i="20"/>
  <c r="BB96" i="20" s="1"/>
  <c r="BB128" i="20" s="1"/>
  <c r="BA32" i="20"/>
  <c r="BA67" i="20" s="1"/>
  <c r="BA99" i="20" s="1"/>
  <c r="BA131" i="20" s="1"/>
  <c r="AZ35" i="20"/>
  <c r="AZ70" i="20" s="1"/>
  <c r="AZ102" i="20" s="1"/>
  <c r="AZ134" i="20" s="1"/>
  <c r="BA11" i="20"/>
  <c r="BA46" i="20" s="1"/>
  <c r="BA78" i="20" s="1"/>
  <c r="BA110" i="20" s="1"/>
  <c r="AZ14" i="20"/>
  <c r="AZ49" i="20" s="1"/>
  <c r="AZ81" i="20" s="1"/>
  <c r="AZ113" i="20" s="1"/>
  <c r="BB16" i="20"/>
  <c r="BB51" i="20" s="1"/>
  <c r="BB83" i="20" s="1"/>
  <c r="BB115" i="20" s="1"/>
  <c r="BA19" i="20"/>
  <c r="BA54" i="20" s="1"/>
  <c r="BA86" i="20" s="1"/>
  <c r="BA118" i="20" s="1"/>
  <c r="AZ22" i="20"/>
  <c r="AZ57" i="20" s="1"/>
  <c r="AZ89" i="20" s="1"/>
  <c r="AZ121" i="20" s="1"/>
  <c r="BB24" i="20"/>
  <c r="BB59" i="20" s="1"/>
  <c r="BB91" i="20" s="1"/>
  <c r="BB123" i="20" s="1"/>
  <c r="BA27" i="20"/>
  <c r="BA62" i="20" s="1"/>
  <c r="BA94" i="20" s="1"/>
  <c r="BA126" i="20" s="1"/>
  <c r="AZ30" i="20"/>
  <c r="AZ65" i="20" s="1"/>
  <c r="AZ97" i="20" s="1"/>
  <c r="AZ129" i="20" s="1"/>
  <c r="BB32" i="20"/>
  <c r="BB99" i="20" s="1"/>
  <c r="BB131" i="20" s="1"/>
  <c r="BA35" i="20"/>
  <c r="BA70" i="20" s="1"/>
  <c r="BA102" i="20" s="1"/>
  <c r="BA134" i="20" s="1"/>
  <c r="BB11" i="20"/>
  <c r="BB46" i="20" s="1"/>
  <c r="BB78" i="20" s="1"/>
  <c r="BB110" i="20" s="1"/>
  <c r="BA14" i="20"/>
  <c r="BA49" i="20" s="1"/>
  <c r="BA81" i="20" s="1"/>
  <c r="BA113" i="20" s="1"/>
  <c r="AZ17" i="20"/>
  <c r="AZ52" i="20" s="1"/>
  <c r="AZ84" i="20" s="1"/>
  <c r="AZ116" i="20" s="1"/>
  <c r="BB19" i="20"/>
  <c r="BB54" i="20" s="1"/>
  <c r="BB86" i="20" s="1"/>
  <c r="BB118" i="20" s="1"/>
  <c r="BA22" i="20"/>
  <c r="BA57" i="20" s="1"/>
  <c r="BA89" i="20" s="1"/>
  <c r="BA121" i="20" s="1"/>
  <c r="AZ25" i="20"/>
  <c r="AZ60" i="20" s="1"/>
  <c r="AZ92" i="20" s="1"/>
  <c r="AZ124" i="20" s="1"/>
  <c r="BB27" i="20"/>
  <c r="BB94" i="20" s="1"/>
  <c r="BB126" i="20" s="1"/>
  <c r="BA30" i="20"/>
  <c r="BA65" i="20" s="1"/>
  <c r="BA97" i="20" s="1"/>
  <c r="BA129" i="20" s="1"/>
  <c r="AZ33" i="20"/>
  <c r="AZ68" i="20" s="1"/>
  <c r="AZ100" i="20" s="1"/>
  <c r="AZ132" i="20" s="1"/>
  <c r="BB35" i="20"/>
  <c r="BB102" i="20" s="1"/>
  <c r="BB134" i="20" s="1"/>
  <c r="AZ12" i="20"/>
  <c r="AZ47" i="20" s="1"/>
  <c r="AZ79" i="20" s="1"/>
  <c r="AZ111" i="20" s="1"/>
  <c r="BB14" i="20"/>
  <c r="BB49" i="20" s="1"/>
  <c r="BB81" i="20" s="1"/>
  <c r="BB113" i="20" s="1"/>
  <c r="BA17" i="20"/>
  <c r="BA52" i="20" s="1"/>
  <c r="BA84" i="20" s="1"/>
  <c r="BA116" i="20" s="1"/>
  <c r="AZ20" i="20"/>
  <c r="AZ55" i="20" s="1"/>
  <c r="AZ87" i="20" s="1"/>
  <c r="AZ119" i="20" s="1"/>
  <c r="BB22" i="20"/>
  <c r="BB57" i="20" s="1"/>
  <c r="BB89" i="20" s="1"/>
  <c r="BB121" i="20" s="1"/>
  <c r="BA25" i="20"/>
  <c r="BA60" i="20" s="1"/>
  <c r="BA92" i="20" s="1"/>
  <c r="BA124" i="20" s="1"/>
  <c r="AZ28" i="20"/>
  <c r="AZ63" i="20" s="1"/>
  <c r="AZ95" i="20" s="1"/>
  <c r="AZ127" i="20" s="1"/>
  <c r="BB30" i="20"/>
  <c r="BB97" i="20" s="1"/>
  <c r="BB129" i="20" s="1"/>
  <c r="BA33" i="20"/>
  <c r="BA68" i="20" s="1"/>
  <c r="BA100" i="20" s="1"/>
  <c r="BA132" i="20" s="1"/>
  <c r="AZ36" i="20"/>
  <c r="AZ71" i="20" s="1"/>
  <c r="AZ103" i="20" s="1"/>
  <c r="BB12" i="20"/>
  <c r="BB47" i="20" s="1"/>
  <c r="BB79" i="20" s="1"/>
  <c r="BB111" i="20" s="1"/>
  <c r="BA15" i="20"/>
  <c r="BA50" i="20" s="1"/>
  <c r="BA82" i="20" s="1"/>
  <c r="BA114" i="20" s="1"/>
  <c r="AZ18" i="20"/>
  <c r="AZ53" i="20" s="1"/>
  <c r="AZ85" i="20" s="1"/>
  <c r="AZ117" i="20" s="1"/>
  <c r="BB20" i="20"/>
  <c r="BB55" i="20" s="1"/>
  <c r="BB87" i="20" s="1"/>
  <c r="BB119" i="20" s="1"/>
  <c r="BA23" i="20"/>
  <c r="BA58" i="20" s="1"/>
  <c r="BA90" i="20" s="1"/>
  <c r="BA122" i="20" s="1"/>
  <c r="AZ26" i="20"/>
  <c r="AZ61" i="20" s="1"/>
  <c r="AZ93" i="20" s="1"/>
  <c r="AZ125" i="20" s="1"/>
  <c r="BB28" i="20"/>
  <c r="BB95" i="20" s="1"/>
  <c r="BB127" i="20" s="1"/>
  <c r="BA31" i="20"/>
  <c r="BA66" i="20" s="1"/>
  <c r="BA98" i="20" s="1"/>
  <c r="BA130" i="20" s="1"/>
  <c r="AZ34" i="20"/>
  <c r="AZ69" i="20" s="1"/>
  <c r="AZ101" i="20" s="1"/>
  <c r="AZ133" i="20" s="1"/>
  <c r="BB36" i="20"/>
  <c r="BB103" i="20" s="1"/>
  <c r="AZ13" i="20"/>
  <c r="AZ48" i="20" s="1"/>
  <c r="AZ80" i="20" s="1"/>
  <c r="AZ112" i="20" s="1"/>
  <c r="BB15" i="20"/>
  <c r="BB50" i="20" s="1"/>
  <c r="BB82" i="20" s="1"/>
  <c r="BB114" i="20" s="1"/>
  <c r="BA18" i="20"/>
  <c r="BA53" i="20" s="1"/>
  <c r="BA85" i="20" s="1"/>
  <c r="BA117" i="20" s="1"/>
  <c r="AZ21" i="20"/>
  <c r="AZ56" i="20" s="1"/>
  <c r="AZ88" i="20" s="1"/>
  <c r="AZ120" i="20" s="1"/>
  <c r="BB23" i="20"/>
  <c r="BB58" i="20" s="1"/>
  <c r="BB90" i="20" s="1"/>
  <c r="BB122" i="20" s="1"/>
  <c r="BA26" i="20"/>
  <c r="BA61" i="20" s="1"/>
  <c r="BA93" i="20" s="1"/>
  <c r="BA125" i="20" s="1"/>
  <c r="AZ29" i="20"/>
  <c r="AZ64" i="20" s="1"/>
  <c r="AZ96" i="20" s="1"/>
  <c r="AZ128" i="20" s="1"/>
  <c r="BB31" i="20"/>
  <c r="BB98" i="20" s="1"/>
  <c r="BB130" i="20" s="1"/>
  <c r="BA34" i="20"/>
  <c r="BA69" i="20" s="1"/>
  <c r="BA101" i="20" s="1"/>
  <c r="BA133" i="20" s="1"/>
  <c r="BA10" i="20"/>
  <c r="BA20" i="20"/>
  <c r="BA55" i="20" s="1"/>
  <c r="BA87" i="20" s="1"/>
  <c r="BA119" i="20" s="1"/>
  <c r="AZ23" i="20"/>
  <c r="AZ58" i="20" s="1"/>
  <c r="AZ90" i="20" s="1"/>
  <c r="AZ122" i="20" s="1"/>
  <c r="BB25" i="20"/>
  <c r="BB60" i="20" s="1"/>
  <c r="BB92" i="20" s="1"/>
  <c r="BB124" i="20" s="1"/>
  <c r="BA28" i="20"/>
  <c r="BA63" i="20" s="1"/>
  <c r="BA95" i="20" s="1"/>
  <c r="BA127" i="20" s="1"/>
  <c r="AZ31" i="20"/>
  <c r="AZ66" i="20" s="1"/>
  <c r="AZ98" i="20" s="1"/>
  <c r="AZ130" i="20" s="1"/>
  <c r="BA12" i="20"/>
  <c r="BA47" i="20" s="1"/>
  <c r="BA79" i="20" s="1"/>
  <c r="BA111" i="20" s="1"/>
  <c r="BB33" i="20"/>
  <c r="BB100" i="20" s="1"/>
  <c r="BB132" i="20" s="1"/>
  <c r="AZ15" i="20"/>
  <c r="AZ50" i="20" s="1"/>
  <c r="AZ82" i="20" s="1"/>
  <c r="AZ114" i="20" s="1"/>
  <c r="BA36" i="20"/>
  <c r="BA71" i="20" s="1"/>
  <c r="BA103" i="20" s="1"/>
  <c r="BB17" i="20"/>
  <c r="BB52" i="20" s="1"/>
  <c r="BB84" i="20" s="1"/>
  <c r="BB116" i="20" s="1"/>
  <c r="AP10" i="20"/>
  <c r="AQ13" i="20"/>
  <c r="AQ48" i="20" s="1"/>
  <c r="AQ80" i="20" s="1"/>
  <c r="AQ112" i="20" s="1"/>
  <c r="AP16" i="20"/>
  <c r="AP51" i="20" s="1"/>
  <c r="AP83" i="20" s="1"/>
  <c r="AP115" i="20" s="1"/>
  <c r="AR18" i="20"/>
  <c r="AR53" i="20" s="1"/>
  <c r="AR85" i="20" s="1"/>
  <c r="AR117" i="20" s="1"/>
  <c r="AQ21" i="20"/>
  <c r="AQ56" i="20" s="1"/>
  <c r="AQ88" i="20" s="1"/>
  <c r="AQ120" i="20" s="1"/>
  <c r="AP11" i="20"/>
  <c r="AP46" i="20" s="1"/>
  <c r="AP78" i="20" s="1"/>
  <c r="AP110" i="20" s="1"/>
  <c r="AR13" i="20"/>
  <c r="AR48" i="20" s="1"/>
  <c r="AR80" i="20" s="1"/>
  <c r="AR112" i="20" s="1"/>
  <c r="AQ16" i="20"/>
  <c r="AQ51" i="20" s="1"/>
  <c r="AQ83" i="20" s="1"/>
  <c r="AQ115" i="20" s="1"/>
  <c r="AP19" i="20"/>
  <c r="AP54" i="20" s="1"/>
  <c r="AP86" i="20" s="1"/>
  <c r="AP118" i="20" s="1"/>
  <c r="AR21" i="20"/>
  <c r="AR56" i="20" s="1"/>
  <c r="AR88" i="20" s="1"/>
  <c r="AR120" i="20" s="1"/>
  <c r="AQ11" i="20"/>
  <c r="AQ46" i="20" s="1"/>
  <c r="AQ78" i="20" s="1"/>
  <c r="AQ110" i="20" s="1"/>
  <c r="AP14" i="20"/>
  <c r="AP49" i="20" s="1"/>
  <c r="AP81" i="20" s="1"/>
  <c r="AP113" i="20" s="1"/>
  <c r="AR16" i="20"/>
  <c r="AR51" i="20" s="1"/>
  <c r="AR83" i="20" s="1"/>
  <c r="AR115" i="20" s="1"/>
  <c r="AQ19" i="20"/>
  <c r="AQ54" i="20" s="1"/>
  <c r="AQ86" i="20" s="1"/>
  <c r="AQ118" i="20" s="1"/>
  <c r="AP22" i="20"/>
  <c r="AP57" i="20" s="1"/>
  <c r="AP89" i="20" s="1"/>
  <c r="AP121" i="20" s="1"/>
  <c r="AR11" i="20"/>
  <c r="AR46" i="20" s="1"/>
  <c r="AR78" i="20" s="1"/>
  <c r="AR110" i="20" s="1"/>
  <c r="AQ14" i="20"/>
  <c r="AQ49" i="20" s="1"/>
  <c r="AQ81" i="20" s="1"/>
  <c r="AQ113" i="20" s="1"/>
  <c r="AP17" i="20"/>
  <c r="AP52" i="20" s="1"/>
  <c r="AP84" i="20" s="1"/>
  <c r="AP116" i="20" s="1"/>
  <c r="AR19" i="20"/>
  <c r="AR54" i="20" s="1"/>
  <c r="AR86" i="20" s="1"/>
  <c r="AR118" i="20" s="1"/>
  <c r="AQ22" i="20"/>
  <c r="AQ57" i="20" s="1"/>
  <c r="AQ89" i="20" s="1"/>
  <c r="AQ121" i="20" s="1"/>
  <c r="AP12" i="20"/>
  <c r="AP47" i="20" s="1"/>
  <c r="AP79" i="20" s="1"/>
  <c r="AP111" i="20" s="1"/>
  <c r="AR14" i="20"/>
  <c r="AR49" i="20" s="1"/>
  <c r="AR81" i="20" s="1"/>
  <c r="AR113" i="20" s="1"/>
  <c r="AQ17" i="20"/>
  <c r="AQ52" i="20" s="1"/>
  <c r="AQ84" i="20" s="1"/>
  <c r="AQ116" i="20" s="1"/>
  <c r="AP20" i="20"/>
  <c r="AP55" i="20" s="1"/>
  <c r="AP87" i="20" s="1"/>
  <c r="AP119" i="20" s="1"/>
  <c r="AR22" i="20"/>
  <c r="AR57" i="20" s="1"/>
  <c r="AR89" i="20" s="1"/>
  <c r="AR121" i="20" s="1"/>
  <c r="AR12" i="20"/>
  <c r="AR47" i="20" s="1"/>
  <c r="AR79" i="20" s="1"/>
  <c r="AR111" i="20" s="1"/>
  <c r="AQ15" i="20"/>
  <c r="AQ50" i="20" s="1"/>
  <c r="AQ82" i="20" s="1"/>
  <c r="AQ114" i="20" s="1"/>
  <c r="AP18" i="20"/>
  <c r="AP53" i="20" s="1"/>
  <c r="AP85" i="20" s="1"/>
  <c r="AP117" i="20" s="1"/>
  <c r="AR20" i="20"/>
  <c r="AR55" i="20" s="1"/>
  <c r="AR87" i="20" s="1"/>
  <c r="AR119" i="20" s="1"/>
  <c r="AQ23" i="20"/>
  <c r="AQ58" i="20" s="1"/>
  <c r="AQ90" i="20" s="1"/>
  <c r="AQ122" i="20" s="1"/>
  <c r="AP13" i="20"/>
  <c r="AP48" i="20" s="1"/>
  <c r="AP80" i="20" s="1"/>
  <c r="AP112" i="20" s="1"/>
  <c r="AR15" i="20"/>
  <c r="AR50" i="20" s="1"/>
  <c r="AR82" i="20" s="1"/>
  <c r="AR114" i="20" s="1"/>
  <c r="AQ18" i="20"/>
  <c r="AQ53" i="20" s="1"/>
  <c r="AQ85" i="20" s="1"/>
  <c r="AQ117" i="20" s="1"/>
  <c r="AP21" i="20"/>
  <c r="AP56" i="20" s="1"/>
  <c r="AP88" i="20" s="1"/>
  <c r="AP120" i="20" s="1"/>
  <c r="AR23" i="20"/>
  <c r="AR58" i="20" s="1"/>
  <c r="AR90" i="20" s="1"/>
  <c r="AR122" i="20" s="1"/>
  <c r="AR24" i="20"/>
  <c r="AR59" i="20" s="1"/>
  <c r="AR91" i="20" s="1"/>
  <c r="AR123" i="20" s="1"/>
  <c r="AQ27" i="20"/>
  <c r="AQ62" i="20" s="1"/>
  <c r="AQ94" i="20" s="1"/>
  <c r="AQ126" i="20" s="1"/>
  <c r="AP30" i="20"/>
  <c r="AP65" i="20" s="1"/>
  <c r="AP97" i="20" s="1"/>
  <c r="AP129" i="20" s="1"/>
  <c r="AR32" i="20"/>
  <c r="AR99" i="20" s="1"/>
  <c r="AR131" i="20" s="1"/>
  <c r="AQ35" i="20"/>
  <c r="AQ70" i="20" s="1"/>
  <c r="AQ102" i="20" s="1"/>
  <c r="AQ134" i="20" s="1"/>
  <c r="AQ12" i="20"/>
  <c r="AQ47" i="20" s="1"/>
  <c r="AQ79" i="20" s="1"/>
  <c r="AQ111" i="20" s="1"/>
  <c r="AP25" i="20"/>
  <c r="AP60" i="20" s="1"/>
  <c r="AP92" i="20" s="1"/>
  <c r="AP124" i="20" s="1"/>
  <c r="AR27" i="20"/>
  <c r="AR94" i="20" s="1"/>
  <c r="AR126" i="20" s="1"/>
  <c r="AQ30" i="20"/>
  <c r="AQ65" i="20" s="1"/>
  <c r="AQ97" i="20" s="1"/>
  <c r="AQ129" i="20" s="1"/>
  <c r="AP33" i="20"/>
  <c r="AP68" i="20" s="1"/>
  <c r="AP100" i="20" s="1"/>
  <c r="AP132" i="20" s="1"/>
  <c r="AR35" i="20"/>
  <c r="AR102" i="20" s="1"/>
  <c r="AR134" i="20" s="1"/>
  <c r="AP15" i="20"/>
  <c r="AP50" i="20" s="1"/>
  <c r="AP82" i="20" s="1"/>
  <c r="AP114" i="20" s="1"/>
  <c r="AQ25" i="20"/>
  <c r="AQ60" i="20" s="1"/>
  <c r="AQ92" i="20" s="1"/>
  <c r="AQ124" i="20" s="1"/>
  <c r="AP28" i="20"/>
  <c r="AP63" i="20" s="1"/>
  <c r="AP95" i="20" s="1"/>
  <c r="AP127" i="20" s="1"/>
  <c r="AR30" i="20"/>
  <c r="AR97" i="20" s="1"/>
  <c r="AR129" i="20" s="1"/>
  <c r="AQ33" i="20"/>
  <c r="AQ68" i="20" s="1"/>
  <c r="AQ100" i="20" s="1"/>
  <c r="AQ132" i="20" s="1"/>
  <c r="AP36" i="20"/>
  <c r="AP71" i="20" s="1"/>
  <c r="AP103" i="20" s="1"/>
  <c r="AR17" i="20"/>
  <c r="AR52" i="20" s="1"/>
  <c r="AR84" i="20" s="1"/>
  <c r="AR116" i="20" s="1"/>
  <c r="AR25" i="20"/>
  <c r="AR60" i="20" s="1"/>
  <c r="AR92" i="20" s="1"/>
  <c r="AR124" i="20" s="1"/>
  <c r="AQ28" i="20"/>
  <c r="AQ63" i="20" s="1"/>
  <c r="AQ95" i="20" s="1"/>
  <c r="AQ127" i="20" s="1"/>
  <c r="AP31" i="20"/>
  <c r="AP66" i="20" s="1"/>
  <c r="AP98" i="20" s="1"/>
  <c r="AP130" i="20" s="1"/>
  <c r="AR33" i="20"/>
  <c r="AR100" i="20" s="1"/>
  <c r="AR132" i="20" s="1"/>
  <c r="AQ36" i="20"/>
  <c r="AQ71" i="20" s="1"/>
  <c r="AQ103" i="20" s="1"/>
  <c r="AQ20" i="20"/>
  <c r="AQ55" i="20" s="1"/>
  <c r="AQ87" i="20" s="1"/>
  <c r="AQ119" i="20" s="1"/>
  <c r="AP26" i="20"/>
  <c r="AP61" i="20" s="1"/>
  <c r="AP93" i="20" s="1"/>
  <c r="AP125" i="20" s="1"/>
  <c r="AR28" i="20"/>
  <c r="AR95" i="20" s="1"/>
  <c r="AR127" i="20" s="1"/>
  <c r="AQ31" i="20"/>
  <c r="AQ66" i="20" s="1"/>
  <c r="AQ98" i="20" s="1"/>
  <c r="AQ130" i="20" s="1"/>
  <c r="AP34" i="20"/>
  <c r="AP69" i="20" s="1"/>
  <c r="AP101" i="20" s="1"/>
  <c r="AP133" i="20" s="1"/>
  <c r="AR36" i="20"/>
  <c r="AR103" i="20" s="1"/>
  <c r="AP23" i="20"/>
  <c r="AP58" i="20" s="1"/>
  <c r="AP90" i="20" s="1"/>
  <c r="AP122" i="20" s="1"/>
  <c r="AQ26" i="20"/>
  <c r="AQ61" i="20" s="1"/>
  <c r="AQ93" i="20" s="1"/>
  <c r="AQ125" i="20" s="1"/>
  <c r="AP29" i="20"/>
  <c r="AP64" i="20" s="1"/>
  <c r="AP96" i="20" s="1"/>
  <c r="AP128" i="20" s="1"/>
  <c r="AR31" i="20"/>
  <c r="AR98" i="20" s="1"/>
  <c r="AR130" i="20" s="1"/>
  <c r="AQ34" i="20"/>
  <c r="AQ69" i="20" s="1"/>
  <c r="AQ101" i="20" s="1"/>
  <c r="AQ133" i="20" s="1"/>
  <c r="AQ10" i="20"/>
  <c r="AP24" i="20"/>
  <c r="AP59" i="20" s="1"/>
  <c r="AP91" i="20" s="1"/>
  <c r="AP123" i="20" s="1"/>
  <c r="AR26" i="20"/>
  <c r="AR93" i="20" s="1"/>
  <c r="AR125" i="20" s="1"/>
  <c r="AQ29" i="20"/>
  <c r="AQ64" i="20" s="1"/>
  <c r="AQ96" i="20" s="1"/>
  <c r="AQ128" i="20" s="1"/>
  <c r="AP32" i="20"/>
  <c r="AP67" i="20" s="1"/>
  <c r="AP99" i="20" s="1"/>
  <c r="AP131" i="20" s="1"/>
  <c r="AR34" i="20"/>
  <c r="AR101" i="20" s="1"/>
  <c r="AR133" i="20" s="1"/>
  <c r="AR10" i="20"/>
  <c r="AP27" i="20"/>
  <c r="AP62" i="20" s="1"/>
  <c r="AP94" i="20" s="1"/>
  <c r="AP126" i="20" s="1"/>
  <c r="AQ24" i="20"/>
  <c r="AQ59" i="20" s="1"/>
  <c r="AQ91" i="20" s="1"/>
  <c r="AQ123" i="20" s="1"/>
  <c r="AR29" i="20"/>
  <c r="AR96" i="20" s="1"/>
  <c r="AR128" i="20" s="1"/>
  <c r="AQ32" i="20"/>
  <c r="AQ67" i="20" s="1"/>
  <c r="AQ99" i="20" s="1"/>
  <c r="AQ131" i="20" s="1"/>
  <c r="AP35" i="20"/>
  <c r="AP70" i="20" s="1"/>
  <c r="AP102" i="20" s="1"/>
  <c r="AP134" i="20" s="1"/>
  <c r="AB11" i="20"/>
  <c r="AB46" i="20" s="1"/>
  <c r="AB78" i="20" s="1"/>
  <c r="AB110" i="20" s="1"/>
  <c r="AA14" i="20"/>
  <c r="AA49" i="20" s="1"/>
  <c r="AA81" i="20" s="1"/>
  <c r="AA113" i="20" s="1"/>
  <c r="AC16" i="20"/>
  <c r="AC51" i="20" s="1"/>
  <c r="AC83" i="20" s="1"/>
  <c r="AC115" i="20" s="1"/>
  <c r="AB19" i="20"/>
  <c r="AB54" i="20" s="1"/>
  <c r="AB86" i="20" s="1"/>
  <c r="AB118" i="20" s="1"/>
  <c r="AA22" i="20"/>
  <c r="AA57" i="20" s="1"/>
  <c r="AA89" i="20" s="1"/>
  <c r="AA121" i="20" s="1"/>
  <c r="AC24" i="20"/>
  <c r="AC59" i="20" s="1"/>
  <c r="AC91" i="20" s="1"/>
  <c r="AC123" i="20" s="1"/>
  <c r="AB27" i="20"/>
  <c r="AB62" i="20" s="1"/>
  <c r="AB94" i="20" s="1"/>
  <c r="AB126" i="20" s="1"/>
  <c r="AA30" i="20"/>
  <c r="AA65" i="20" s="1"/>
  <c r="AA97" i="20" s="1"/>
  <c r="AA129" i="20" s="1"/>
  <c r="AC32" i="20"/>
  <c r="AC99" i="20" s="1"/>
  <c r="AC131" i="20" s="1"/>
  <c r="AB35" i="20"/>
  <c r="AB70" i="20" s="1"/>
  <c r="AB102" i="20" s="1"/>
  <c r="AB134" i="20" s="1"/>
  <c r="AC11" i="20"/>
  <c r="AC46" i="20" s="1"/>
  <c r="AC78" i="20" s="1"/>
  <c r="AC110" i="20" s="1"/>
  <c r="AB14" i="20"/>
  <c r="AB49" i="20" s="1"/>
  <c r="AB81" i="20" s="1"/>
  <c r="AB113" i="20" s="1"/>
  <c r="AA17" i="20"/>
  <c r="AA52" i="20" s="1"/>
  <c r="AA84" i="20" s="1"/>
  <c r="AA116" i="20" s="1"/>
  <c r="AC19" i="20"/>
  <c r="AC54" i="20" s="1"/>
  <c r="AC86" i="20" s="1"/>
  <c r="AC118" i="20" s="1"/>
  <c r="AB22" i="20"/>
  <c r="AB57" i="20" s="1"/>
  <c r="AB89" i="20" s="1"/>
  <c r="AB121" i="20" s="1"/>
  <c r="AA25" i="20"/>
  <c r="AA60" i="20" s="1"/>
  <c r="AA92" i="20" s="1"/>
  <c r="AA124" i="20" s="1"/>
  <c r="AC27" i="20"/>
  <c r="AC94" i="20" s="1"/>
  <c r="AC126" i="20" s="1"/>
  <c r="AB30" i="20"/>
  <c r="AB65" i="20" s="1"/>
  <c r="AB97" i="20" s="1"/>
  <c r="AB129" i="20" s="1"/>
  <c r="AA33" i="20"/>
  <c r="AA68" i="20" s="1"/>
  <c r="AA100" i="20" s="1"/>
  <c r="AA132" i="20" s="1"/>
  <c r="AC35" i="20"/>
  <c r="AC102" i="20" s="1"/>
  <c r="AC134" i="20" s="1"/>
  <c r="AA12" i="20"/>
  <c r="AA47" i="20" s="1"/>
  <c r="AA79" i="20" s="1"/>
  <c r="AA111" i="20" s="1"/>
  <c r="AC14" i="20"/>
  <c r="AC49" i="20" s="1"/>
  <c r="AC81" i="20" s="1"/>
  <c r="AC113" i="20" s="1"/>
  <c r="AB17" i="20"/>
  <c r="AB52" i="20" s="1"/>
  <c r="AB84" i="20" s="1"/>
  <c r="AB116" i="20" s="1"/>
  <c r="AA20" i="20"/>
  <c r="AA55" i="20" s="1"/>
  <c r="AA87" i="20" s="1"/>
  <c r="AA119" i="20" s="1"/>
  <c r="AC22" i="20"/>
  <c r="AC57" i="20" s="1"/>
  <c r="AC89" i="20" s="1"/>
  <c r="AC121" i="20" s="1"/>
  <c r="AB25" i="20"/>
  <c r="AB60" i="20" s="1"/>
  <c r="AB92" i="20" s="1"/>
  <c r="AB124" i="20" s="1"/>
  <c r="AA28" i="20"/>
  <c r="AA63" i="20" s="1"/>
  <c r="AA95" i="20" s="1"/>
  <c r="AA127" i="20" s="1"/>
  <c r="AC30" i="20"/>
  <c r="AC97" i="20" s="1"/>
  <c r="AC129" i="20" s="1"/>
  <c r="AB33" i="20"/>
  <c r="AB68" i="20" s="1"/>
  <c r="AB100" i="20" s="1"/>
  <c r="AB132" i="20" s="1"/>
  <c r="AA36" i="20"/>
  <c r="AA71" i="20" s="1"/>
  <c r="AA103" i="20" s="1"/>
  <c r="AB12" i="20"/>
  <c r="AB47" i="20" s="1"/>
  <c r="AB79" i="20" s="1"/>
  <c r="AB111" i="20" s="1"/>
  <c r="AA15" i="20"/>
  <c r="AA50" i="20" s="1"/>
  <c r="AA82" i="20" s="1"/>
  <c r="AA114" i="20" s="1"/>
  <c r="AC17" i="20"/>
  <c r="AC52" i="20" s="1"/>
  <c r="AC84" i="20" s="1"/>
  <c r="AC116" i="20" s="1"/>
  <c r="AB20" i="20"/>
  <c r="AB55" i="20" s="1"/>
  <c r="AB87" i="20" s="1"/>
  <c r="AB119" i="20" s="1"/>
  <c r="AA23" i="20"/>
  <c r="AA58" i="20" s="1"/>
  <c r="AA90" i="20" s="1"/>
  <c r="AA122" i="20" s="1"/>
  <c r="AC25" i="20"/>
  <c r="AC60" i="20" s="1"/>
  <c r="AC92" i="20" s="1"/>
  <c r="AC124" i="20" s="1"/>
  <c r="AB28" i="20"/>
  <c r="AB63" i="20" s="1"/>
  <c r="AB95" i="20" s="1"/>
  <c r="AB127" i="20" s="1"/>
  <c r="AA31" i="20"/>
  <c r="AA66" i="20" s="1"/>
  <c r="AA98" i="20" s="1"/>
  <c r="AA130" i="20" s="1"/>
  <c r="AC33" i="20"/>
  <c r="AC100" i="20" s="1"/>
  <c r="AC132" i="20" s="1"/>
  <c r="AB36" i="20"/>
  <c r="AB71" i="20" s="1"/>
  <c r="AB103" i="20" s="1"/>
  <c r="AC12" i="20"/>
  <c r="AC47" i="20" s="1"/>
  <c r="AC79" i="20" s="1"/>
  <c r="AC111" i="20" s="1"/>
  <c r="AB15" i="20"/>
  <c r="AB50" i="20" s="1"/>
  <c r="AB82" i="20" s="1"/>
  <c r="AB114" i="20" s="1"/>
  <c r="AA18" i="20"/>
  <c r="AA53" i="20" s="1"/>
  <c r="AA85" i="20" s="1"/>
  <c r="AA117" i="20" s="1"/>
  <c r="AC20" i="20"/>
  <c r="AC55" i="20" s="1"/>
  <c r="AC87" i="20" s="1"/>
  <c r="AC119" i="20" s="1"/>
  <c r="AB23" i="20"/>
  <c r="AB58" i="20" s="1"/>
  <c r="AB90" i="20" s="1"/>
  <c r="AB122" i="20" s="1"/>
  <c r="AA26" i="20"/>
  <c r="AA61" i="20" s="1"/>
  <c r="AA93" i="20" s="1"/>
  <c r="AA125" i="20" s="1"/>
  <c r="AC28" i="20"/>
  <c r="AC95" i="20" s="1"/>
  <c r="AC127" i="20" s="1"/>
  <c r="AB31" i="20"/>
  <c r="AB66" i="20" s="1"/>
  <c r="AB98" i="20" s="1"/>
  <c r="AB130" i="20" s="1"/>
  <c r="AA34" i="20"/>
  <c r="AA69" i="20" s="1"/>
  <c r="AA101" i="20" s="1"/>
  <c r="AA133" i="20" s="1"/>
  <c r="AC36" i="20"/>
  <c r="AC103" i="20" s="1"/>
  <c r="AA13" i="20"/>
  <c r="AA48" i="20" s="1"/>
  <c r="AA80" i="20" s="1"/>
  <c r="AA112" i="20" s="1"/>
  <c r="AC15" i="20"/>
  <c r="AC50" i="20" s="1"/>
  <c r="AC82" i="20" s="1"/>
  <c r="AC114" i="20" s="1"/>
  <c r="AB18" i="20"/>
  <c r="AB53" i="20" s="1"/>
  <c r="AB85" i="20" s="1"/>
  <c r="AB117" i="20" s="1"/>
  <c r="AA21" i="20"/>
  <c r="AA56" i="20" s="1"/>
  <c r="AA88" i="20" s="1"/>
  <c r="AA120" i="20" s="1"/>
  <c r="AC23" i="20"/>
  <c r="AC58" i="20" s="1"/>
  <c r="AC90" i="20" s="1"/>
  <c r="AC122" i="20" s="1"/>
  <c r="AB26" i="20"/>
  <c r="AB61" i="20" s="1"/>
  <c r="AB93" i="20" s="1"/>
  <c r="AB125" i="20" s="1"/>
  <c r="AA29" i="20"/>
  <c r="AA64" i="20" s="1"/>
  <c r="AA96" i="20" s="1"/>
  <c r="AA128" i="20" s="1"/>
  <c r="AC31" i="20"/>
  <c r="AC98" i="20" s="1"/>
  <c r="AC130" i="20" s="1"/>
  <c r="AB34" i="20"/>
  <c r="AB69" i="20" s="1"/>
  <c r="AB101" i="20" s="1"/>
  <c r="AB133" i="20" s="1"/>
  <c r="AB10" i="20"/>
  <c r="AB13" i="20"/>
  <c r="AB48" i="20" s="1"/>
  <c r="AB80" i="20" s="1"/>
  <c r="AB112" i="20" s="1"/>
  <c r="AA16" i="20"/>
  <c r="AA51" i="20" s="1"/>
  <c r="AA83" i="20" s="1"/>
  <c r="AA115" i="20" s="1"/>
  <c r="AC18" i="20"/>
  <c r="AC53" i="20" s="1"/>
  <c r="AC85" i="20" s="1"/>
  <c r="AC117" i="20" s="1"/>
  <c r="AB21" i="20"/>
  <c r="AB56" i="20" s="1"/>
  <c r="AB88" i="20" s="1"/>
  <c r="AB120" i="20" s="1"/>
  <c r="AA24" i="20"/>
  <c r="AA59" i="20" s="1"/>
  <c r="AA91" i="20" s="1"/>
  <c r="AA123" i="20" s="1"/>
  <c r="AC26" i="20"/>
  <c r="AC93" i="20" s="1"/>
  <c r="AC125" i="20" s="1"/>
  <c r="AB29" i="20"/>
  <c r="AB64" i="20" s="1"/>
  <c r="AB96" i="20" s="1"/>
  <c r="AB128" i="20" s="1"/>
  <c r="AA32" i="20"/>
  <c r="AA67" i="20" s="1"/>
  <c r="AA99" i="20" s="1"/>
  <c r="AA131" i="20" s="1"/>
  <c r="AC34" i="20"/>
  <c r="AC101" i="20" s="1"/>
  <c r="AC133" i="20" s="1"/>
  <c r="AC10" i="20"/>
  <c r="AC21" i="20"/>
  <c r="AC56" i="20" s="1"/>
  <c r="AC88" i="20" s="1"/>
  <c r="AC120" i="20" s="1"/>
  <c r="AB32" i="20"/>
  <c r="AB67" i="20" s="1"/>
  <c r="AB99" i="20" s="1"/>
  <c r="AB131" i="20" s="1"/>
  <c r="AA19" i="20"/>
  <c r="AA54" i="20" s="1"/>
  <c r="AA86" i="20" s="1"/>
  <c r="AA118" i="20" s="1"/>
  <c r="AB24" i="20"/>
  <c r="AB59" i="20" s="1"/>
  <c r="AB91" i="20" s="1"/>
  <c r="AB123" i="20" s="1"/>
  <c r="AA27" i="20"/>
  <c r="AA62" i="20" s="1"/>
  <c r="AA94" i="20" s="1"/>
  <c r="AA126" i="20" s="1"/>
  <c r="AA11" i="20"/>
  <c r="AA46" i="20" s="1"/>
  <c r="AA78" i="20" s="1"/>
  <c r="AA110" i="20" s="1"/>
  <c r="AC29" i="20"/>
  <c r="AC96" i="20" s="1"/>
  <c r="AC128" i="20" s="1"/>
  <c r="AC13" i="20"/>
  <c r="AC48" i="20" s="1"/>
  <c r="AC80" i="20" s="1"/>
  <c r="AC112" i="20" s="1"/>
  <c r="AA35" i="20"/>
  <c r="AA70" i="20" s="1"/>
  <c r="AA102" i="20" s="1"/>
  <c r="AA134" i="20" s="1"/>
  <c r="AB16" i="20"/>
  <c r="AB51" i="20" s="1"/>
  <c r="AB83" i="20" s="1"/>
  <c r="AB115" i="20" s="1"/>
  <c r="I11" i="20"/>
  <c r="H14" i="20"/>
  <c r="G17" i="20"/>
  <c r="I19" i="20"/>
  <c r="H22" i="20"/>
  <c r="G25" i="20"/>
  <c r="I27" i="20"/>
  <c r="H30" i="20"/>
  <c r="G33" i="20"/>
  <c r="I35" i="20"/>
  <c r="G13" i="20"/>
  <c r="I15" i="20"/>
  <c r="H18" i="20"/>
  <c r="G21" i="20"/>
  <c r="I23" i="20"/>
  <c r="H26" i="20"/>
  <c r="G29" i="20"/>
  <c r="I31" i="20"/>
  <c r="H34" i="20"/>
  <c r="I13" i="20"/>
  <c r="H17" i="20"/>
  <c r="I20" i="20"/>
  <c r="H24" i="20"/>
  <c r="G28" i="20"/>
  <c r="H31" i="20"/>
  <c r="G35" i="20"/>
  <c r="G14" i="20"/>
  <c r="I17" i="20"/>
  <c r="I24" i="20"/>
  <c r="H28" i="20"/>
  <c r="H35" i="20"/>
  <c r="I14" i="20"/>
  <c r="H25" i="20"/>
  <c r="G36" i="20"/>
  <c r="G26" i="20"/>
  <c r="I36" i="20"/>
  <c r="H27" i="20"/>
  <c r="H21" i="20"/>
  <c r="G32" i="20"/>
  <c r="G11" i="20"/>
  <c r="I21" i="20"/>
  <c r="I28" i="20"/>
  <c r="I22" i="20"/>
  <c r="I16" i="20"/>
  <c r="G18" i="20"/>
  <c r="H32" i="20"/>
  <c r="G12" i="20"/>
  <c r="H33" i="20"/>
  <c r="H20" i="20"/>
  <c r="H11" i="20"/>
  <c r="G15" i="20"/>
  <c r="I18" i="20"/>
  <c r="G22" i="20"/>
  <c r="I25" i="20"/>
  <c r="H29" i="20"/>
  <c r="I32" i="20"/>
  <c r="H36" i="20"/>
  <c r="G19" i="20"/>
  <c r="I29" i="20"/>
  <c r="G31" i="20"/>
  <c r="H15" i="20"/>
  <c r="H12" i="20"/>
  <c r="G16" i="20"/>
  <c r="H19" i="20"/>
  <c r="G23" i="20"/>
  <c r="I26" i="20"/>
  <c r="G30" i="20"/>
  <c r="I33" i="20"/>
  <c r="H10" i="20"/>
  <c r="G24" i="20"/>
  <c r="I12" i="20"/>
  <c r="H16" i="20"/>
  <c r="G20" i="20"/>
  <c r="H23" i="20"/>
  <c r="G27" i="20"/>
  <c r="I30" i="20"/>
  <c r="G34" i="20"/>
  <c r="I10" i="20"/>
  <c r="H13" i="20"/>
  <c r="I34" i="20"/>
  <c r="CF38" i="20"/>
  <c r="CF45" i="20"/>
  <c r="CF77" i="20" s="1"/>
  <c r="CF109" i="20" s="1"/>
  <c r="CF137" i="20" s="1"/>
  <c r="BP13" i="20"/>
  <c r="BP48" i="20" s="1"/>
  <c r="BP80" i="20" s="1"/>
  <c r="BP112" i="20" s="1"/>
  <c r="BO16" i="20"/>
  <c r="BO51" i="20" s="1"/>
  <c r="BO83" i="20" s="1"/>
  <c r="BO115" i="20" s="1"/>
  <c r="BQ18" i="20"/>
  <c r="BQ53" i="20" s="1"/>
  <c r="BQ85" i="20" s="1"/>
  <c r="BQ117" i="20" s="1"/>
  <c r="BP21" i="20"/>
  <c r="BP56" i="20" s="1"/>
  <c r="BP88" i="20" s="1"/>
  <c r="BP120" i="20" s="1"/>
  <c r="BO24" i="20"/>
  <c r="BO59" i="20" s="1"/>
  <c r="BO91" i="20" s="1"/>
  <c r="BO123" i="20" s="1"/>
  <c r="BQ26" i="20"/>
  <c r="BQ61" i="20" s="1"/>
  <c r="BQ93" i="20" s="1"/>
  <c r="BQ125" i="20" s="1"/>
  <c r="BP29" i="20"/>
  <c r="BP64" i="20" s="1"/>
  <c r="BP96" i="20" s="1"/>
  <c r="BP128" i="20" s="1"/>
  <c r="BO32" i="20"/>
  <c r="BO67" i="20" s="1"/>
  <c r="BO99" i="20" s="1"/>
  <c r="BO131" i="20" s="1"/>
  <c r="BQ34" i="20"/>
  <c r="BQ69" i="20" s="1"/>
  <c r="BQ101" i="20" s="1"/>
  <c r="BQ133" i="20" s="1"/>
  <c r="BQ10" i="20"/>
  <c r="BO11" i="20"/>
  <c r="BO46" i="20" s="1"/>
  <c r="BO78" i="20" s="1"/>
  <c r="BO110" i="20" s="1"/>
  <c r="BQ13" i="20"/>
  <c r="BQ48" i="20" s="1"/>
  <c r="BQ80" i="20" s="1"/>
  <c r="BQ112" i="20" s="1"/>
  <c r="BP16" i="20"/>
  <c r="BP51" i="20" s="1"/>
  <c r="BP83" i="20" s="1"/>
  <c r="BP115" i="20" s="1"/>
  <c r="BO19" i="20"/>
  <c r="BO54" i="20" s="1"/>
  <c r="BO86" i="20" s="1"/>
  <c r="BO118" i="20" s="1"/>
  <c r="BQ21" i="20"/>
  <c r="BQ56" i="20" s="1"/>
  <c r="BQ88" i="20" s="1"/>
  <c r="BQ120" i="20" s="1"/>
  <c r="BP24" i="20"/>
  <c r="BP59" i="20" s="1"/>
  <c r="BP91" i="20" s="1"/>
  <c r="BP123" i="20" s="1"/>
  <c r="BO27" i="20"/>
  <c r="BO62" i="20" s="1"/>
  <c r="BO94" i="20" s="1"/>
  <c r="BO126" i="20" s="1"/>
  <c r="BQ29" i="20"/>
  <c r="BQ64" i="20" s="1"/>
  <c r="BQ96" i="20" s="1"/>
  <c r="BQ128" i="20" s="1"/>
  <c r="BP32" i="20"/>
  <c r="BP67" i="20" s="1"/>
  <c r="BP99" i="20" s="1"/>
  <c r="BP131" i="20" s="1"/>
  <c r="BO35" i="20"/>
  <c r="BO70" i="20" s="1"/>
  <c r="BO102" i="20" s="1"/>
  <c r="BO134" i="20" s="1"/>
  <c r="BP11" i="20"/>
  <c r="BP46" i="20" s="1"/>
  <c r="BP78" i="20" s="1"/>
  <c r="BP110" i="20" s="1"/>
  <c r="BO14" i="20"/>
  <c r="BO49" i="20" s="1"/>
  <c r="BO81" i="20" s="1"/>
  <c r="BO113" i="20" s="1"/>
  <c r="BQ16" i="20"/>
  <c r="BQ51" i="20" s="1"/>
  <c r="BQ83" i="20" s="1"/>
  <c r="BQ115" i="20" s="1"/>
  <c r="BP19" i="20"/>
  <c r="BP54" i="20" s="1"/>
  <c r="BP86" i="20" s="1"/>
  <c r="BP118" i="20" s="1"/>
  <c r="BO22" i="20"/>
  <c r="BO57" i="20" s="1"/>
  <c r="BO89" i="20" s="1"/>
  <c r="BO121" i="20" s="1"/>
  <c r="BQ24" i="20"/>
  <c r="BQ59" i="20" s="1"/>
  <c r="BQ91" i="20" s="1"/>
  <c r="BQ123" i="20" s="1"/>
  <c r="BP27" i="20"/>
  <c r="BP62" i="20" s="1"/>
  <c r="BP94" i="20" s="1"/>
  <c r="BP126" i="20" s="1"/>
  <c r="BO30" i="20"/>
  <c r="BO65" i="20" s="1"/>
  <c r="BO97" i="20" s="1"/>
  <c r="BO129" i="20" s="1"/>
  <c r="BQ32" i="20"/>
  <c r="BQ67" i="20" s="1"/>
  <c r="BQ99" i="20" s="1"/>
  <c r="BQ131" i="20" s="1"/>
  <c r="BP35" i="20"/>
  <c r="BP70" i="20" s="1"/>
  <c r="BP102" i="20" s="1"/>
  <c r="BP134" i="20" s="1"/>
  <c r="BQ11" i="20"/>
  <c r="BQ46" i="20" s="1"/>
  <c r="BQ78" i="20" s="1"/>
  <c r="BQ110" i="20" s="1"/>
  <c r="BP14" i="20"/>
  <c r="BP49" i="20" s="1"/>
  <c r="BP81" i="20" s="1"/>
  <c r="BP113" i="20" s="1"/>
  <c r="BO17" i="20"/>
  <c r="BO52" i="20" s="1"/>
  <c r="BO84" i="20" s="1"/>
  <c r="BO116" i="20" s="1"/>
  <c r="BQ19" i="20"/>
  <c r="BQ54" i="20" s="1"/>
  <c r="BQ86" i="20" s="1"/>
  <c r="BQ118" i="20" s="1"/>
  <c r="BP22" i="20"/>
  <c r="BP57" i="20" s="1"/>
  <c r="BP89" i="20" s="1"/>
  <c r="BP121" i="20" s="1"/>
  <c r="BO25" i="20"/>
  <c r="BO60" i="20" s="1"/>
  <c r="BO92" i="20" s="1"/>
  <c r="BO124" i="20" s="1"/>
  <c r="BQ27" i="20"/>
  <c r="BQ62" i="20" s="1"/>
  <c r="BQ94" i="20" s="1"/>
  <c r="BQ126" i="20" s="1"/>
  <c r="BP30" i="20"/>
  <c r="BP65" i="20" s="1"/>
  <c r="BP97" i="20" s="1"/>
  <c r="BP129" i="20" s="1"/>
  <c r="BO33" i="20"/>
  <c r="BO68" i="20" s="1"/>
  <c r="BO100" i="20" s="1"/>
  <c r="BO132" i="20" s="1"/>
  <c r="BQ35" i="20"/>
  <c r="BQ70" i="20" s="1"/>
  <c r="BQ102" i="20" s="1"/>
  <c r="BQ134" i="20" s="1"/>
  <c r="BO12" i="20"/>
  <c r="BO47" i="20" s="1"/>
  <c r="BO79" i="20" s="1"/>
  <c r="BO111" i="20" s="1"/>
  <c r="BQ14" i="20"/>
  <c r="BQ49" i="20" s="1"/>
  <c r="BQ81" i="20" s="1"/>
  <c r="BQ113" i="20" s="1"/>
  <c r="BP17" i="20"/>
  <c r="BP52" i="20" s="1"/>
  <c r="BP84" i="20" s="1"/>
  <c r="BP116" i="20" s="1"/>
  <c r="BO20" i="20"/>
  <c r="BO55" i="20" s="1"/>
  <c r="BO87" i="20" s="1"/>
  <c r="BO119" i="20" s="1"/>
  <c r="BQ22" i="20"/>
  <c r="BQ57" i="20" s="1"/>
  <c r="BQ89" i="20" s="1"/>
  <c r="BQ121" i="20" s="1"/>
  <c r="BP25" i="20"/>
  <c r="BP60" i="20" s="1"/>
  <c r="BP92" i="20" s="1"/>
  <c r="BP124" i="20" s="1"/>
  <c r="BO28" i="20"/>
  <c r="BO63" i="20" s="1"/>
  <c r="BO95" i="20" s="1"/>
  <c r="BO127" i="20" s="1"/>
  <c r="BQ30" i="20"/>
  <c r="BQ65" i="20" s="1"/>
  <c r="BQ97" i="20" s="1"/>
  <c r="BQ129" i="20" s="1"/>
  <c r="BP33" i="20"/>
  <c r="BP68" i="20" s="1"/>
  <c r="BP100" i="20" s="1"/>
  <c r="BP132" i="20" s="1"/>
  <c r="BO36" i="20"/>
  <c r="BO71" i="20" s="1"/>
  <c r="BO103" i="20" s="1"/>
  <c r="BQ12" i="20"/>
  <c r="BQ47" i="20" s="1"/>
  <c r="BQ79" i="20" s="1"/>
  <c r="BQ111" i="20" s="1"/>
  <c r="BP15" i="20"/>
  <c r="BP50" i="20" s="1"/>
  <c r="BP82" i="20" s="1"/>
  <c r="BP114" i="20" s="1"/>
  <c r="BO18" i="20"/>
  <c r="BO53" i="20" s="1"/>
  <c r="BO85" i="20" s="1"/>
  <c r="BO117" i="20" s="1"/>
  <c r="BQ20" i="20"/>
  <c r="BQ55" i="20" s="1"/>
  <c r="BQ87" i="20" s="1"/>
  <c r="BQ119" i="20" s="1"/>
  <c r="BP23" i="20"/>
  <c r="BP58" i="20" s="1"/>
  <c r="BP90" i="20" s="1"/>
  <c r="BP122" i="20" s="1"/>
  <c r="BO26" i="20"/>
  <c r="BO61" i="20" s="1"/>
  <c r="BO93" i="20" s="1"/>
  <c r="BO125" i="20" s="1"/>
  <c r="BQ28" i="20"/>
  <c r="BQ63" i="20" s="1"/>
  <c r="BQ95" i="20" s="1"/>
  <c r="BQ127" i="20" s="1"/>
  <c r="BP31" i="20"/>
  <c r="BP66" i="20" s="1"/>
  <c r="BP98" i="20" s="1"/>
  <c r="BP130" i="20" s="1"/>
  <c r="BO34" i="20"/>
  <c r="BO69" i="20" s="1"/>
  <c r="BO101" i="20" s="1"/>
  <c r="BO133" i="20" s="1"/>
  <c r="BQ36" i="20"/>
  <c r="BQ71" i="20" s="1"/>
  <c r="BQ103" i="20" s="1"/>
  <c r="BO13" i="20"/>
  <c r="BO48" i="20" s="1"/>
  <c r="BO80" i="20" s="1"/>
  <c r="BO112" i="20" s="1"/>
  <c r="BQ15" i="20"/>
  <c r="BQ50" i="20" s="1"/>
  <c r="BQ82" i="20" s="1"/>
  <c r="BQ114" i="20" s="1"/>
  <c r="BP18" i="20"/>
  <c r="BP53" i="20" s="1"/>
  <c r="BP85" i="20" s="1"/>
  <c r="BP117" i="20" s="1"/>
  <c r="BO21" i="20"/>
  <c r="BO56" i="20" s="1"/>
  <c r="BO88" i="20" s="1"/>
  <c r="BO120" i="20" s="1"/>
  <c r="BQ23" i="20"/>
  <c r="BQ58" i="20" s="1"/>
  <c r="BQ90" i="20" s="1"/>
  <c r="BQ122" i="20" s="1"/>
  <c r="BP26" i="20"/>
  <c r="BP61" i="20" s="1"/>
  <c r="BP93" i="20" s="1"/>
  <c r="BP125" i="20" s="1"/>
  <c r="BO29" i="20"/>
  <c r="BO64" i="20" s="1"/>
  <c r="BO96" i="20" s="1"/>
  <c r="BO128" i="20" s="1"/>
  <c r="BQ31" i="20"/>
  <c r="BQ66" i="20" s="1"/>
  <c r="BQ98" i="20" s="1"/>
  <c r="BQ130" i="20" s="1"/>
  <c r="BP34" i="20"/>
  <c r="BP69" i="20" s="1"/>
  <c r="BP101" i="20" s="1"/>
  <c r="BP133" i="20" s="1"/>
  <c r="BP10" i="20"/>
  <c r="BO15" i="20"/>
  <c r="BO50" i="20" s="1"/>
  <c r="BO82" i="20" s="1"/>
  <c r="BO114" i="20" s="1"/>
  <c r="BP36" i="20"/>
  <c r="BP71" i="20" s="1"/>
  <c r="BP103" i="20" s="1"/>
  <c r="BQ17" i="20"/>
  <c r="BQ52" i="20" s="1"/>
  <c r="BQ84" i="20" s="1"/>
  <c r="BQ116" i="20" s="1"/>
  <c r="BP20" i="20"/>
  <c r="BP55" i="20" s="1"/>
  <c r="BP87" i="20" s="1"/>
  <c r="BP119" i="20" s="1"/>
  <c r="BO23" i="20"/>
  <c r="BO58" i="20" s="1"/>
  <c r="BO90" i="20" s="1"/>
  <c r="BO122" i="20" s="1"/>
  <c r="BQ25" i="20"/>
  <c r="BQ60" i="20" s="1"/>
  <c r="BQ92" i="20" s="1"/>
  <c r="BQ124" i="20" s="1"/>
  <c r="BP28" i="20"/>
  <c r="BP63" i="20" s="1"/>
  <c r="BP95" i="20" s="1"/>
  <c r="BP127" i="20" s="1"/>
  <c r="BO31" i="20"/>
  <c r="BO66" i="20" s="1"/>
  <c r="BO98" i="20" s="1"/>
  <c r="BO130" i="20" s="1"/>
  <c r="BP12" i="20"/>
  <c r="BP47" i="20" s="1"/>
  <c r="BP79" i="20" s="1"/>
  <c r="BP111" i="20" s="1"/>
  <c r="BQ33" i="20"/>
  <c r="BQ68" i="20" s="1"/>
  <c r="BQ100" i="20" s="1"/>
  <c r="BQ132" i="20" s="1"/>
  <c r="AV13" i="20"/>
  <c r="AV48" i="20" s="1"/>
  <c r="AV80" i="20" s="1"/>
  <c r="AV112" i="20" s="1"/>
  <c r="AU16" i="20"/>
  <c r="AU51" i="20" s="1"/>
  <c r="AU83" i="20" s="1"/>
  <c r="AU115" i="20" s="1"/>
  <c r="AW18" i="20"/>
  <c r="AW53" i="20" s="1"/>
  <c r="AW85" i="20" s="1"/>
  <c r="AW117" i="20" s="1"/>
  <c r="AV21" i="20"/>
  <c r="AV56" i="20" s="1"/>
  <c r="AV88" i="20" s="1"/>
  <c r="AV120" i="20" s="1"/>
  <c r="AU24" i="20"/>
  <c r="AU59" i="20" s="1"/>
  <c r="AU91" i="20" s="1"/>
  <c r="AU123" i="20" s="1"/>
  <c r="AW26" i="20"/>
  <c r="AW93" i="20" s="1"/>
  <c r="AW125" i="20" s="1"/>
  <c r="AV29" i="20"/>
  <c r="AV64" i="20" s="1"/>
  <c r="AV96" i="20" s="1"/>
  <c r="AV128" i="20" s="1"/>
  <c r="AU32" i="20"/>
  <c r="AU67" i="20" s="1"/>
  <c r="AU99" i="20" s="1"/>
  <c r="AU131" i="20" s="1"/>
  <c r="AW34" i="20"/>
  <c r="AW101" i="20" s="1"/>
  <c r="AW133" i="20" s="1"/>
  <c r="AW10" i="20"/>
  <c r="AU11" i="20"/>
  <c r="AU46" i="20" s="1"/>
  <c r="AU78" i="20" s="1"/>
  <c r="AU110" i="20" s="1"/>
  <c r="AW13" i="20"/>
  <c r="AW48" i="20" s="1"/>
  <c r="AW80" i="20" s="1"/>
  <c r="AW112" i="20" s="1"/>
  <c r="AV16" i="20"/>
  <c r="AV51" i="20" s="1"/>
  <c r="AV83" i="20" s="1"/>
  <c r="AV115" i="20" s="1"/>
  <c r="AU19" i="20"/>
  <c r="AU54" i="20" s="1"/>
  <c r="AU86" i="20" s="1"/>
  <c r="AU118" i="20" s="1"/>
  <c r="AW21" i="20"/>
  <c r="AW56" i="20" s="1"/>
  <c r="AW88" i="20" s="1"/>
  <c r="AW120" i="20" s="1"/>
  <c r="AV24" i="20"/>
  <c r="AV59" i="20" s="1"/>
  <c r="AV91" i="20" s="1"/>
  <c r="AV123" i="20" s="1"/>
  <c r="AU27" i="20"/>
  <c r="AU62" i="20" s="1"/>
  <c r="AU94" i="20" s="1"/>
  <c r="AU126" i="20" s="1"/>
  <c r="AW29" i="20"/>
  <c r="AW96" i="20" s="1"/>
  <c r="AW128" i="20" s="1"/>
  <c r="AV32" i="20"/>
  <c r="AV67" i="20" s="1"/>
  <c r="AV99" i="20" s="1"/>
  <c r="AV131" i="20" s="1"/>
  <c r="AU35" i="20"/>
  <c r="AU70" i="20" s="1"/>
  <c r="AU102" i="20" s="1"/>
  <c r="AU134" i="20" s="1"/>
  <c r="AV11" i="20"/>
  <c r="AV46" i="20" s="1"/>
  <c r="AV78" i="20" s="1"/>
  <c r="AV110" i="20" s="1"/>
  <c r="AU14" i="20"/>
  <c r="AU49" i="20" s="1"/>
  <c r="AU81" i="20" s="1"/>
  <c r="AU113" i="20" s="1"/>
  <c r="AW16" i="20"/>
  <c r="AW51" i="20" s="1"/>
  <c r="AW83" i="20" s="1"/>
  <c r="AW115" i="20" s="1"/>
  <c r="AV19" i="20"/>
  <c r="AV54" i="20" s="1"/>
  <c r="AV86" i="20" s="1"/>
  <c r="AV118" i="20" s="1"/>
  <c r="AU22" i="20"/>
  <c r="AU57" i="20" s="1"/>
  <c r="AU89" i="20" s="1"/>
  <c r="AU121" i="20" s="1"/>
  <c r="AW24" i="20"/>
  <c r="AW59" i="20" s="1"/>
  <c r="AW91" i="20" s="1"/>
  <c r="AW123" i="20" s="1"/>
  <c r="AV27" i="20"/>
  <c r="AV62" i="20" s="1"/>
  <c r="AV94" i="20" s="1"/>
  <c r="AV126" i="20" s="1"/>
  <c r="AU30" i="20"/>
  <c r="AU65" i="20" s="1"/>
  <c r="AU97" i="20" s="1"/>
  <c r="AU129" i="20" s="1"/>
  <c r="AW32" i="20"/>
  <c r="AW99" i="20" s="1"/>
  <c r="AW131" i="20" s="1"/>
  <c r="AV35" i="20"/>
  <c r="AV70" i="20" s="1"/>
  <c r="AV102" i="20" s="1"/>
  <c r="AV134" i="20" s="1"/>
  <c r="AW11" i="20"/>
  <c r="AW46" i="20" s="1"/>
  <c r="AW78" i="20" s="1"/>
  <c r="AW110" i="20" s="1"/>
  <c r="AV14" i="20"/>
  <c r="AV49" i="20" s="1"/>
  <c r="AV81" i="20" s="1"/>
  <c r="AV113" i="20" s="1"/>
  <c r="AU17" i="20"/>
  <c r="AU52" i="20" s="1"/>
  <c r="AU84" i="20" s="1"/>
  <c r="AU116" i="20" s="1"/>
  <c r="AW19" i="20"/>
  <c r="AW54" i="20" s="1"/>
  <c r="AW86" i="20" s="1"/>
  <c r="AW118" i="20" s="1"/>
  <c r="AV22" i="20"/>
  <c r="AV57" i="20" s="1"/>
  <c r="AV89" i="20" s="1"/>
  <c r="AV121" i="20" s="1"/>
  <c r="AU25" i="20"/>
  <c r="AU60" i="20" s="1"/>
  <c r="AU92" i="20" s="1"/>
  <c r="AU124" i="20" s="1"/>
  <c r="AW27" i="20"/>
  <c r="AW94" i="20" s="1"/>
  <c r="AW126" i="20" s="1"/>
  <c r="AV30" i="20"/>
  <c r="AV65" i="20" s="1"/>
  <c r="AV97" i="20" s="1"/>
  <c r="AV129" i="20" s="1"/>
  <c r="AU33" i="20"/>
  <c r="AU68" i="20" s="1"/>
  <c r="AU100" i="20" s="1"/>
  <c r="AU132" i="20" s="1"/>
  <c r="AW35" i="20"/>
  <c r="AW102" i="20" s="1"/>
  <c r="AW134" i="20" s="1"/>
  <c r="AU12" i="20"/>
  <c r="AU47" i="20" s="1"/>
  <c r="AU79" i="20" s="1"/>
  <c r="AU111" i="20" s="1"/>
  <c r="AW14" i="20"/>
  <c r="AW49" i="20" s="1"/>
  <c r="AW81" i="20" s="1"/>
  <c r="AW113" i="20" s="1"/>
  <c r="AV17" i="20"/>
  <c r="AV52" i="20" s="1"/>
  <c r="AV84" i="20" s="1"/>
  <c r="AV116" i="20" s="1"/>
  <c r="AU20" i="20"/>
  <c r="AU55" i="20" s="1"/>
  <c r="AU87" i="20" s="1"/>
  <c r="AU119" i="20" s="1"/>
  <c r="AW22" i="20"/>
  <c r="AW57" i="20" s="1"/>
  <c r="AW89" i="20" s="1"/>
  <c r="AW121" i="20" s="1"/>
  <c r="AV25" i="20"/>
  <c r="AV60" i="20" s="1"/>
  <c r="AV92" i="20" s="1"/>
  <c r="AV124" i="20" s="1"/>
  <c r="AU28" i="20"/>
  <c r="AU63" i="20" s="1"/>
  <c r="AU95" i="20" s="1"/>
  <c r="AU127" i="20" s="1"/>
  <c r="AW30" i="20"/>
  <c r="AW97" i="20" s="1"/>
  <c r="AW129" i="20" s="1"/>
  <c r="AV33" i="20"/>
  <c r="AV68" i="20" s="1"/>
  <c r="AV100" i="20" s="1"/>
  <c r="AV132" i="20" s="1"/>
  <c r="AU36" i="20"/>
  <c r="AU71" i="20" s="1"/>
  <c r="AU103" i="20" s="1"/>
  <c r="AW12" i="20"/>
  <c r="AW47" i="20" s="1"/>
  <c r="AW79" i="20" s="1"/>
  <c r="AW111" i="20" s="1"/>
  <c r="AV15" i="20"/>
  <c r="AV50" i="20" s="1"/>
  <c r="AV82" i="20" s="1"/>
  <c r="AV114" i="20" s="1"/>
  <c r="AU18" i="20"/>
  <c r="AU53" i="20" s="1"/>
  <c r="AU85" i="20" s="1"/>
  <c r="AU117" i="20" s="1"/>
  <c r="AW20" i="20"/>
  <c r="AW55" i="20" s="1"/>
  <c r="AW87" i="20" s="1"/>
  <c r="AW119" i="20" s="1"/>
  <c r="AV23" i="20"/>
  <c r="AV58" i="20" s="1"/>
  <c r="AV90" i="20" s="1"/>
  <c r="AV122" i="20" s="1"/>
  <c r="AU26" i="20"/>
  <c r="AU61" i="20" s="1"/>
  <c r="AU93" i="20" s="1"/>
  <c r="AU125" i="20" s="1"/>
  <c r="AW28" i="20"/>
  <c r="AW95" i="20" s="1"/>
  <c r="AW127" i="20" s="1"/>
  <c r="AV31" i="20"/>
  <c r="AV66" i="20" s="1"/>
  <c r="AV98" i="20" s="1"/>
  <c r="AV130" i="20" s="1"/>
  <c r="AU34" i="20"/>
  <c r="AU69" i="20" s="1"/>
  <c r="AU101" i="20" s="1"/>
  <c r="AU133" i="20" s="1"/>
  <c r="AW36" i="20"/>
  <c r="AW103" i="20" s="1"/>
  <c r="AU13" i="20"/>
  <c r="AU48" i="20" s="1"/>
  <c r="AU80" i="20" s="1"/>
  <c r="AU112" i="20" s="1"/>
  <c r="AW15" i="20"/>
  <c r="AW50" i="20" s="1"/>
  <c r="AW82" i="20" s="1"/>
  <c r="AW114" i="20" s="1"/>
  <c r="AV18" i="20"/>
  <c r="AV53" i="20" s="1"/>
  <c r="AV85" i="20" s="1"/>
  <c r="AV117" i="20" s="1"/>
  <c r="AU21" i="20"/>
  <c r="AU56" i="20" s="1"/>
  <c r="AU88" i="20" s="1"/>
  <c r="AU120" i="20" s="1"/>
  <c r="AW23" i="20"/>
  <c r="AW58" i="20" s="1"/>
  <c r="AW90" i="20" s="1"/>
  <c r="AW122" i="20" s="1"/>
  <c r="AV26" i="20"/>
  <c r="AV61" i="20" s="1"/>
  <c r="AV93" i="20" s="1"/>
  <c r="AV125" i="20" s="1"/>
  <c r="AU29" i="20"/>
  <c r="AU64" i="20" s="1"/>
  <c r="AU96" i="20" s="1"/>
  <c r="AU128" i="20" s="1"/>
  <c r="AW31" i="20"/>
  <c r="AW98" i="20" s="1"/>
  <c r="AW130" i="20" s="1"/>
  <c r="AV34" i="20"/>
  <c r="AV69" i="20" s="1"/>
  <c r="AV101" i="20" s="1"/>
  <c r="AV133" i="20" s="1"/>
  <c r="AV10" i="20"/>
  <c r="AU15" i="20"/>
  <c r="AU50" i="20" s="1"/>
  <c r="AU82" i="20" s="1"/>
  <c r="AU114" i="20" s="1"/>
  <c r="AV36" i="20"/>
  <c r="AV71" i="20" s="1"/>
  <c r="AV103" i="20" s="1"/>
  <c r="AW17" i="20"/>
  <c r="AW52" i="20" s="1"/>
  <c r="AW84" i="20" s="1"/>
  <c r="AW116" i="20" s="1"/>
  <c r="AV20" i="20"/>
  <c r="AV55" i="20" s="1"/>
  <c r="AV87" i="20" s="1"/>
  <c r="AV119" i="20" s="1"/>
  <c r="AU23" i="20"/>
  <c r="AU58" i="20" s="1"/>
  <c r="AU90" i="20" s="1"/>
  <c r="AU122" i="20" s="1"/>
  <c r="AW25" i="20"/>
  <c r="AW60" i="20" s="1"/>
  <c r="AW92" i="20" s="1"/>
  <c r="AW124" i="20" s="1"/>
  <c r="AV28" i="20"/>
  <c r="AV63" i="20" s="1"/>
  <c r="AV95" i="20" s="1"/>
  <c r="AV127" i="20" s="1"/>
  <c r="AU31" i="20"/>
  <c r="AU66" i="20" s="1"/>
  <c r="AU98" i="20" s="1"/>
  <c r="AU130" i="20" s="1"/>
  <c r="AV12" i="20"/>
  <c r="AV47" i="20" s="1"/>
  <c r="AV79" i="20" s="1"/>
  <c r="AV111" i="20" s="1"/>
  <c r="AW33" i="20"/>
  <c r="AW100" i="20" s="1"/>
  <c r="AW132" i="20" s="1"/>
  <c r="W11" i="20"/>
  <c r="W46" i="20" s="1"/>
  <c r="W78" i="20" s="1"/>
  <c r="W110" i="20" s="1"/>
  <c r="V14" i="20"/>
  <c r="V49" i="20" s="1"/>
  <c r="V81" i="20" s="1"/>
  <c r="V113" i="20" s="1"/>
  <c r="X16" i="20"/>
  <c r="X51" i="20" s="1"/>
  <c r="X83" i="20" s="1"/>
  <c r="X115" i="20" s="1"/>
  <c r="W19" i="20"/>
  <c r="W54" i="20" s="1"/>
  <c r="W86" i="20" s="1"/>
  <c r="W118" i="20" s="1"/>
  <c r="V22" i="20"/>
  <c r="V57" i="20" s="1"/>
  <c r="V89" i="20" s="1"/>
  <c r="V121" i="20" s="1"/>
  <c r="X24" i="20"/>
  <c r="X59" i="20" s="1"/>
  <c r="X91" i="20" s="1"/>
  <c r="X123" i="20" s="1"/>
  <c r="W27" i="20"/>
  <c r="W62" i="20" s="1"/>
  <c r="W94" i="20" s="1"/>
  <c r="W126" i="20" s="1"/>
  <c r="V30" i="20"/>
  <c r="V65" i="20" s="1"/>
  <c r="V97" i="20" s="1"/>
  <c r="V129" i="20" s="1"/>
  <c r="X32" i="20"/>
  <c r="X99" i="20" s="1"/>
  <c r="X131" i="20" s="1"/>
  <c r="W35" i="20"/>
  <c r="W70" i="20" s="1"/>
  <c r="W102" i="20" s="1"/>
  <c r="W134" i="20" s="1"/>
  <c r="X11" i="20"/>
  <c r="X46" i="20" s="1"/>
  <c r="X78" i="20" s="1"/>
  <c r="X110" i="20" s="1"/>
  <c r="W14" i="20"/>
  <c r="W49" i="20" s="1"/>
  <c r="W81" i="20" s="1"/>
  <c r="W113" i="20" s="1"/>
  <c r="V17" i="20"/>
  <c r="V52" i="20" s="1"/>
  <c r="V84" i="20" s="1"/>
  <c r="V116" i="20" s="1"/>
  <c r="X19" i="20"/>
  <c r="X54" i="20" s="1"/>
  <c r="X86" i="20" s="1"/>
  <c r="X118" i="20" s="1"/>
  <c r="W22" i="20"/>
  <c r="W57" i="20" s="1"/>
  <c r="W89" i="20" s="1"/>
  <c r="W121" i="20" s="1"/>
  <c r="V25" i="20"/>
  <c r="V60" i="20" s="1"/>
  <c r="V92" i="20" s="1"/>
  <c r="V124" i="20" s="1"/>
  <c r="X27" i="20"/>
  <c r="X94" i="20" s="1"/>
  <c r="X126" i="20" s="1"/>
  <c r="W30" i="20"/>
  <c r="W65" i="20" s="1"/>
  <c r="W97" i="20" s="1"/>
  <c r="W129" i="20" s="1"/>
  <c r="V33" i="20"/>
  <c r="V68" i="20" s="1"/>
  <c r="V100" i="20" s="1"/>
  <c r="V132" i="20" s="1"/>
  <c r="X35" i="20"/>
  <c r="X102" i="20" s="1"/>
  <c r="X134" i="20" s="1"/>
  <c r="V12" i="20"/>
  <c r="V47" i="20" s="1"/>
  <c r="V79" i="20" s="1"/>
  <c r="V111" i="20" s="1"/>
  <c r="X14" i="20"/>
  <c r="X49" i="20" s="1"/>
  <c r="X81" i="20" s="1"/>
  <c r="X113" i="20" s="1"/>
  <c r="W17" i="20"/>
  <c r="W52" i="20" s="1"/>
  <c r="W84" i="20" s="1"/>
  <c r="W116" i="20" s="1"/>
  <c r="V20" i="20"/>
  <c r="V55" i="20" s="1"/>
  <c r="V87" i="20" s="1"/>
  <c r="V119" i="20" s="1"/>
  <c r="X22" i="20"/>
  <c r="X57" i="20" s="1"/>
  <c r="X89" i="20" s="1"/>
  <c r="X121" i="20" s="1"/>
  <c r="W25" i="20"/>
  <c r="W60" i="20" s="1"/>
  <c r="W92" i="20" s="1"/>
  <c r="W124" i="20" s="1"/>
  <c r="V28" i="20"/>
  <c r="V63" i="20" s="1"/>
  <c r="V95" i="20" s="1"/>
  <c r="V127" i="20" s="1"/>
  <c r="X30" i="20"/>
  <c r="X97" i="20" s="1"/>
  <c r="X129" i="20" s="1"/>
  <c r="W33" i="20"/>
  <c r="W68" i="20" s="1"/>
  <c r="W100" i="20" s="1"/>
  <c r="W132" i="20" s="1"/>
  <c r="V36" i="20"/>
  <c r="V71" i="20" s="1"/>
  <c r="V103" i="20" s="1"/>
  <c r="W12" i="20"/>
  <c r="W47" i="20" s="1"/>
  <c r="W79" i="20" s="1"/>
  <c r="W111" i="20" s="1"/>
  <c r="V15" i="20"/>
  <c r="V50" i="20" s="1"/>
  <c r="V82" i="20" s="1"/>
  <c r="V114" i="20" s="1"/>
  <c r="X17" i="20"/>
  <c r="X52" i="20" s="1"/>
  <c r="X84" i="20" s="1"/>
  <c r="X116" i="20" s="1"/>
  <c r="W20" i="20"/>
  <c r="W55" i="20" s="1"/>
  <c r="W87" i="20" s="1"/>
  <c r="W119" i="20" s="1"/>
  <c r="V23" i="20"/>
  <c r="V58" i="20" s="1"/>
  <c r="V90" i="20" s="1"/>
  <c r="V122" i="20" s="1"/>
  <c r="X25" i="20"/>
  <c r="X60" i="20" s="1"/>
  <c r="X92" i="20" s="1"/>
  <c r="X124" i="20" s="1"/>
  <c r="W28" i="20"/>
  <c r="W63" i="20" s="1"/>
  <c r="W95" i="20" s="1"/>
  <c r="W127" i="20" s="1"/>
  <c r="V31" i="20"/>
  <c r="V66" i="20" s="1"/>
  <c r="V98" i="20" s="1"/>
  <c r="V130" i="20" s="1"/>
  <c r="X33" i="20"/>
  <c r="X100" i="20" s="1"/>
  <c r="X132" i="20" s="1"/>
  <c r="W36" i="20"/>
  <c r="W71" i="20" s="1"/>
  <c r="W103" i="20" s="1"/>
  <c r="X12" i="20"/>
  <c r="X47" i="20" s="1"/>
  <c r="X79" i="20" s="1"/>
  <c r="X111" i="20" s="1"/>
  <c r="W15" i="20"/>
  <c r="W50" i="20" s="1"/>
  <c r="W82" i="20" s="1"/>
  <c r="W114" i="20" s="1"/>
  <c r="V18" i="20"/>
  <c r="V53" i="20" s="1"/>
  <c r="V85" i="20" s="1"/>
  <c r="V117" i="20" s="1"/>
  <c r="V13" i="20"/>
  <c r="V48" i="20" s="1"/>
  <c r="V80" i="20" s="1"/>
  <c r="V112" i="20" s="1"/>
  <c r="X15" i="20"/>
  <c r="X50" i="20" s="1"/>
  <c r="X82" i="20" s="1"/>
  <c r="X114" i="20" s="1"/>
  <c r="W18" i="20"/>
  <c r="W53" i="20" s="1"/>
  <c r="W85" i="20" s="1"/>
  <c r="W117" i="20" s="1"/>
  <c r="V21" i="20"/>
  <c r="V56" i="20" s="1"/>
  <c r="V88" i="20" s="1"/>
  <c r="V120" i="20" s="1"/>
  <c r="X23" i="20"/>
  <c r="X58" i="20" s="1"/>
  <c r="X90" i="20" s="1"/>
  <c r="X122" i="20" s="1"/>
  <c r="W26" i="20"/>
  <c r="W61" i="20" s="1"/>
  <c r="W93" i="20" s="1"/>
  <c r="W125" i="20" s="1"/>
  <c r="V29" i="20"/>
  <c r="V64" i="20" s="1"/>
  <c r="V96" i="20" s="1"/>
  <c r="V128" i="20" s="1"/>
  <c r="X31" i="20"/>
  <c r="X98" i="20" s="1"/>
  <c r="X130" i="20" s="1"/>
  <c r="W34" i="20"/>
  <c r="W69" i="20" s="1"/>
  <c r="W101" i="20" s="1"/>
  <c r="W133" i="20" s="1"/>
  <c r="W10" i="20"/>
  <c r="W13" i="20"/>
  <c r="W48" i="20" s="1"/>
  <c r="W80" i="20" s="1"/>
  <c r="W112" i="20" s="1"/>
  <c r="V16" i="20"/>
  <c r="V51" i="20" s="1"/>
  <c r="V83" i="20" s="1"/>
  <c r="V115" i="20" s="1"/>
  <c r="X18" i="20"/>
  <c r="X53" i="20" s="1"/>
  <c r="X85" i="20" s="1"/>
  <c r="X117" i="20" s="1"/>
  <c r="W21" i="20"/>
  <c r="W56" i="20" s="1"/>
  <c r="W88" i="20" s="1"/>
  <c r="W120" i="20" s="1"/>
  <c r="V24" i="20"/>
  <c r="V59" i="20" s="1"/>
  <c r="V91" i="20" s="1"/>
  <c r="V123" i="20" s="1"/>
  <c r="X26" i="20"/>
  <c r="X93" i="20" s="1"/>
  <c r="X125" i="20" s="1"/>
  <c r="W29" i="20"/>
  <c r="W64" i="20" s="1"/>
  <c r="W96" i="20" s="1"/>
  <c r="W128" i="20" s="1"/>
  <c r="V32" i="20"/>
  <c r="V67" i="20" s="1"/>
  <c r="V99" i="20" s="1"/>
  <c r="V131" i="20" s="1"/>
  <c r="X34" i="20"/>
  <c r="X101" i="20" s="1"/>
  <c r="X133" i="20" s="1"/>
  <c r="X10" i="20"/>
  <c r="W16" i="20"/>
  <c r="W51" i="20" s="1"/>
  <c r="W83" i="20" s="1"/>
  <c r="W115" i="20" s="1"/>
  <c r="X28" i="20"/>
  <c r="X95" i="20" s="1"/>
  <c r="X127" i="20" s="1"/>
  <c r="V19" i="20"/>
  <c r="V54" i="20" s="1"/>
  <c r="V86" i="20" s="1"/>
  <c r="V118" i="20" s="1"/>
  <c r="X29" i="20"/>
  <c r="X96" i="20" s="1"/>
  <c r="X128" i="20" s="1"/>
  <c r="W23" i="20"/>
  <c r="W58" i="20" s="1"/>
  <c r="W90" i="20" s="1"/>
  <c r="W122" i="20" s="1"/>
  <c r="X20" i="20"/>
  <c r="X55" i="20" s="1"/>
  <c r="X87" i="20" s="1"/>
  <c r="X119" i="20" s="1"/>
  <c r="W31" i="20"/>
  <c r="W66" i="20" s="1"/>
  <c r="W98" i="20" s="1"/>
  <c r="W130" i="20" s="1"/>
  <c r="X21" i="20"/>
  <c r="X56" i="20" s="1"/>
  <c r="X88" i="20" s="1"/>
  <c r="X120" i="20" s="1"/>
  <c r="W32" i="20"/>
  <c r="W67" i="20" s="1"/>
  <c r="W99" i="20" s="1"/>
  <c r="W131" i="20" s="1"/>
  <c r="V34" i="20"/>
  <c r="V69" i="20" s="1"/>
  <c r="V101" i="20" s="1"/>
  <c r="V133" i="20" s="1"/>
  <c r="X13" i="20"/>
  <c r="X48" i="20" s="1"/>
  <c r="X80" i="20" s="1"/>
  <c r="X112" i="20" s="1"/>
  <c r="V27" i="20"/>
  <c r="V62" i="20" s="1"/>
  <c r="V94" i="20" s="1"/>
  <c r="V126" i="20" s="1"/>
  <c r="W24" i="20"/>
  <c r="W59" i="20" s="1"/>
  <c r="W91" i="20" s="1"/>
  <c r="W123" i="20" s="1"/>
  <c r="V35" i="20"/>
  <c r="V70" i="20" s="1"/>
  <c r="V102" i="20" s="1"/>
  <c r="V134" i="20" s="1"/>
  <c r="V11" i="20"/>
  <c r="V46" i="20" s="1"/>
  <c r="V78" i="20" s="1"/>
  <c r="V110" i="20" s="1"/>
  <c r="V26" i="20"/>
  <c r="V61" i="20" s="1"/>
  <c r="V93" i="20" s="1"/>
  <c r="V125" i="20" s="1"/>
  <c r="X36" i="20"/>
  <c r="X103" i="20" s="1"/>
  <c r="CD38" i="20"/>
  <c r="L10" i="19"/>
  <c r="M11" i="19"/>
  <c r="M46" i="19" s="1"/>
  <c r="M78" i="19" s="1"/>
  <c r="M110" i="19" s="1"/>
  <c r="L14" i="19"/>
  <c r="L49" i="19" s="1"/>
  <c r="L81" i="19" s="1"/>
  <c r="L113" i="19" s="1"/>
  <c r="N16" i="19"/>
  <c r="N51" i="19" s="1"/>
  <c r="N83" i="19" s="1"/>
  <c r="N115" i="19" s="1"/>
  <c r="M19" i="19"/>
  <c r="M54" i="19" s="1"/>
  <c r="M86" i="19" s="1"/>
  <c r="M118" i="19" s="1"/>
  <c r="L22" i="19"/>
  <c r="L57" i="19" s="1"/>
  <c r="L89" i="19" s="1"/>
  <c r="L121" i="19" s="1"/>
  <c r="N24" i="19"/>
  <c r="N59" i="19" s="1"/>
  <c r="N91" i="19" s="1"/>
  <c r="N123" i="19" s="1"/>
  <c r="M27" i="19"/>
  <c r="M62" i="19" s="1"/>
  <c r="M94" i="19" s="1"/>
  <c r="M126" i="19" s="1"/>
  <c r="L30" i="19"/>
  <c r="L65" i="19" s="1"/>
  <c r="L97" i="19" s="1"/>
  <c r="L129" i="19" s="1"/>
  <c r="N32" i="19"/>
  <c r="N67" i="19" s="1"/>
  <c r="N99" i="19" s="1"/>
  <c r="N131" i="19" s="1"/>
  <c r="M35" i="19"/>
  <c r="M70" i="19" s="1"/>
  <c r="M102" i="19" s="1"/>
  <c r="M134" i="19" s="1"/>
  <c r="L12" i="19"/>
  <c r="L47" i="19" s="1"/>
  <c r="L79" i="19" s="1"/>
  <c r="L111" i="19" s="1"/>
  <c r="N14" i="19"/>
  <c r="N49" i="19" s="1"/>
  <c r="N81" i="19" s="1"/>
  <c r="N113" i="19" s="1"/>
  <c r="M17" i="19"/>
  <c r="M52" i="19" s="1"/>
  <c r="M84" i="19" s="1"/>
  <c r="M116" i="19" s="1"/>
  <c r="L20" i="19"/>
  <c r="L55" i="19" s="1"/>
  <c r="L87" i="19" s="1"/>
  <c r="L119" i="19" s="1"/>
  <c r="N22" i="19"/>
  <c r="N57" i="19" s="1"/>
  <c r="N89" i="19" s="1"/>
  <c r="N121" i="19" s="1"/>
  <c r="M25" i="19"/>
  <c r="M60" i="19" s="1"/>
  <c r="M92" i="19" s="1"/>
  <c r="M124" i="19" s="1"/>
  <c r="L28" i="19"/>
  <c r="L63" i="19" s="1"/>
  <c r="L95" i="19" s="1"/>
  <c r="L127" i="19" s="1"/>
  <c r="N30" i="19"/>
  <c r="N65" i="19" s="1"/>
  <c r="N97" i="19" s="1"/>
  <c r="N129" i="19" s="1"/>
  <c r="M33" i="19"/>
  <c r="M68" i="19" s="1"/>
  <c r="M100" i="19" s="1"/>
  <c r="M132" i="19" s="1"/>
  <c r="L36" i="19"/>
  <c r="L71" i="19" s="1"/>
  <c r="L103" i="19" s="1"/>
  <c r="L13" i="19"/>
  <c r="L48" i="19" s="1"/>
  <c r="L80" i="19" s="1"/>
  <c r="L112" i="19" s="1"/>
  <c r="N15" i="19"/>
  <c r="N50" i="19" s="1"/>
  <c r="N82" i="19" s="1"/>
  <c r="N114" i="19" s="1"/>
  <c r="M18" i="19"/>
  <c r="M53" i="19" s="1"/>
  <c r="M85" i="19" s="1"/>
  <c r="M117" i="19" s="1"/>
  <c r="L21" i="19"/>
  <c r="L56" i="19" s="1"/>
  <c r="L88" i="19" s="1"/>
  <c r="L120" i="19" s="1"/>
  <c r="N23" i="19"/>
  <c r="N58" i="19" s="1"/>
  <c r="N90" i="19" s="1"/>
  <c r="N122" i="19" s="1"/>
  <c r="M26" i="19"/>
  <c r="M61" i="19" s="1"/>
  <c r="M93" i="19" s="1"/>
  <c r="M125" i="19" s="1"/>
  <c r="L29" i="19"/>
  <c r="L64" i="19" s="1"/>
  <c r="L96" i="19" s="1"/>
  <c r="L128" i="19" s="1"/>
  <c r="N31" i="19"/>
  <c r="N66" i="19" s="1"/>
  <c r="N98" i="19" s="1"/>
  <c r="N130" i="19" s="1"/>
  <c r="M34" i="19"/>
  <c r="M69" i="19" s="1"/>
  <c r="M101" i="19" s="1"/>
  <c r="M133" i="19" s="1"/>
  <c r="M10" i="19"/>
  <c r="M13" i="19"/>
  <c r="M48" i="19" s="1"/>
  <c r="M80" i="19" s="1"/>
  <c r="M112" i="19" s="1"/>
  <c r="L16" i="19"/>
  <c r="L51" i="19" s="1"/>
  <c r="L83" i="19" s="1"/>
  <c r="L115" i="19" s="1"/>
  <c r="N18" i="19"/>
  <c r="N53" i="19" s="1"/>
  <c r="N85" i="19" s="1"/>
  <c r="N117" i="19" s="1"/>
  <c r="M21" i="19"/>
  <c r="M56" i="19" s="1"/>
  <c r="M88" i="19" s="1"/>
  <c r="M120" i="19" s="1"/>
  <c r="L24" i="19"/>
  <c r="L59" i="19" s="1"/>
  <c r="L91" i="19" s="1"/>
  <c r="L123" i="19" s="1"/>
  <c r="N26" i="19"/>
  <c r="N61" i="19" s="1"/>
  <c r="N93" i="19" s="1"/>
  <c r="N125" i="19" s="1"/>
  <c r="M29" i="19"/>
  <c r="M64" i="19" s="1"/>
  <c r="M96" i="19" s="1"/>
  <c r="M128" i="19" s="1"/>
  <c r="L32" i="19"/>
  <c r="L67" i="19" s="1"/>
  <c r="L99" i="19" s="1"/>
  <c r="L131" i="19" s="1"/>
  <c r="N34" i="19"/>
  <c r="N69" i="19" s="1"/>
  <c r="N101" i="19" s="1"/>
  <c r="N133" i="19" s="1"/>
  <c r="N10" i="19"/>
  <c r="M12" i="19"/>
  <c r="M47" i="19" s="1"/>
  <c r="M79" i="19" s="1"/>
  <c r="M111" i="19" s="1"/>
  <c r="N17" i="19"/>
  <c r="N52" i="19" s="1"/>
  <c r="N84" i="19" s="1"/>
  <c r="N116" i="19" s="1"/>
  <c r="L23" i="19"/>
  <c r="L58" i="19" s="1"/>
  <c r="L90" i="19" s="1"/>
  <c r="L122" i="19" s="1"/>
  <c r="M28" i="19"/>
  <c r="M63" i="19" s="1"/>
  <c r="M95" i="19" s="1"/>
  <c r="M127" i="19" s="1"/>
  <c r="N33" i="19"/>
  <c r="N68" i="19" s="1"/>
  <c r="N100" i="19" s="1"/>
  <c r="N132" i="19" s="1"/>
  <c r="L15" i="19"/>
  <c r="L50" i="19" s="1"/>
  <c r="L82" i="19" s="1"/>
  <c r="L114" i="19" s="1"/>
  <c r="M36" i="19"/>
  <c r="M71" i="19" s="1"/>
  <c r="M103" i="19" s="1"/>
  <c r="L17" i="19"/>
  <c r="L52" i="19" s="1"/>
  <c r="L84" i="19" s="1"/>
  <c r="L116" i="19" s="1"/>
  <c r="N12" i="19"/>
  <c r="N47" i="19" s="1"/>
  <c r="N79" i="19" s="1"/>
  <c r="N111" i="19" s="1"/>
  <c r="L18" i="19"/>
  <c r="L53" i="19" s="1"/>
  <c r="L85" i="19" s="1"/>
  <c r="L117" i="19" s="1"/>
  <c r="M23" i="19"/>
  <c r="M58" i="19" s="1"/>
  <c r="M90" i="19" s="1"/>
  <c r="M122" i="19" s="1"/>
  <c r="N28" i="19"/>
  <c r="N63" i="19" s="1"/>
  <c r="N95" i="19" s="1"/>
  <c r="N127" i="19" s="1"/>
  <c r="L34" i="19"/>
  <c r="L69" i="19" s="1"/>
  <c r="L101" i="19" s="1"/>
  <c r="L133" i="19" s="1"/>
  <c r="L31" i="19"/>
  <c r="L66" i="19" s="1"/>
  <c r="L98" i="19" s="1"/>
  <c r="L130" i="19" s="1"/>
  <c r="N13" i="19"/>
  <c r="N48" i="19" s="1"/>
  <c r="N80" i="19" s="1"/>
  <c r="N112" i="19" s="1"/>
  <c r="L19" i="19"/>
  <c r="L54" i="19" s="1"/>
  <c r="L86" i="19" s="1"/>
  <c r="L118" i="19" s="1"/>
  <c r="M24" i="19"/>
  <c r="M59" i="19" s="1"/>
  <c r="M91" i="19" s="1"/>
  <c r="M123" i="19" s="1"/>
  <c r="N29" i="19"/>
  <c r="N64" i="19" s="1"/>
  <c r="N96" i="19" s="1"/>
  <c r="N128" i="19" s="1"/>
  <c r="L35" i="19"/>
  <c r="L70" i="19" s="1"/>
  <c r="L102" i="19" s="1"/>
  <c r="L134" i="19" s="1"/>
  <c r="M14" i="19"/>
  <c r="M49" i="19" s="1"/>
  <c r="M81" i="19" s="1"/>
  <c r="M113" i="19" s="1"/>
  <c r="L25" i="19"/>
  <c r="L60" i="19" s="1"/>
  <c r="L92" i="19" s="1"/>
  <c r="L124" i="19" s="1"/>
  <c r="M30" i="19"/>
  <c r="M65" i="19" s="1"/>
  <c r="M97" i="19" s="1"/>
  <c r="M129" i="19" s="1"/>
  <c r="M20" i="19"/>
  <c r="M55" i="19" s="1"/>
  <c r="M87" i="19" s="1"/>
  <c r="M119" i="19" s="1"/>
  <c r="L33" i="19"/>
  <c r="L68" i="19" s="1"/>
  <c r="L100" i="19" s="1"/>
  <c r="L132" i="19" s="1"/>
  <c r="N19" i="19"/>
  <c r="N54" i="19" s="1"/>
  <c r="N86" i="19" s="1"/>
  <c r="N118" i="19" s="1"/>
  <c r="N35" i="19"/>
  <c r="N70" i="19" s="1"/>
  <c r="N102" i="19" s="1"/>
  <c r="N134" i="19" s="1"/>
  <c r="N25" i="19"/>
  <c r="N60" i="19" s="1"/>
  <c r="N92" i="19" s="1"/>
  <c r="N124" i="19" s="1"/>
  <c r="N11" i="19"/>
  <c r="N46" i="19" s="1"/>
  <c r="N78" i="19" s="1"/>
  <c r="N110" i="19" s="1"/>
  <c r="M15" i="19"/>
  <c r="M50" i="19" s="1"/>
  <c r="M82" i="19" s="1"/>
  <c r="M114" i="19" s="1"/>
  <c r="N20" i="19"/>
  <c r="N55" i="19" s="1"/>
  <c r="N87" i="19" s="1"/>
  <c r="N119" i="19" s="1"/>
  <c r="L26" i="19"/>
  <c r="L61" i="19" s="1"/>
  <c r="L93" i="19" s="1"/>
  <c r="L125" i="19" s="1"/>
  <c r="M31" i="19"/>
  <c r="M66" i="19" s="1"/>
  <c r="M98" i="19" s="1"/>
  <c r="M130" i="19" s="1"/>
  <c r="N36" i="19"/>
  <c r="N71" i="19" s="1"/>
  <c r="N103" i="19" s="1"/>
  <c r="M22" i="19"/>
  <c r="M57" i="19" s="1"/>
  <c r="M89" i="19" s="1"/>
  <c r="M121" i="19" s="1"/>
  <c r="L11" i="19"/>
  <c r="L46" i="19" s="1"/>
  <c r="L78" i="19" s="1"/>
  <c r="L110" i="19" s="1"/>
  <c r="M16" i="19"/>
  <c r="M51" i="19" s="1"/>
  <c r="M83" i="19" s="1"/>
  <c r="M115" i="19" s="1"/>
  <c r="N21" i="19"/>
  <c r="N56" i="19" s="1"/>
  <c r="N88" i="19" s="1"/>
  <c r="N120" i="19" s="1"/>
  <c r="L27" i="19"/>
  <c r="L62" i="19" s="1"/>
  <c r="L94" i="19" s="1"/>
  <c r="L126" i="19" s="1"/>
  <c r="M32" i="19"/>
  <c r="M67" i="19" s="1"/>
  <c r="M99" i="19" s="1"/>
  <c r="M131" i="19" s="1"/>
  <c r="N27" i="19"/>
  <c r="N62" i="19" s="1"/>
  <c r="N94" i="19" s="1"/>
  <c r="N126" i="19" s="1"/>
  <c r="BY10" i="19"/>
  <c r="BZ13" i="19"/>
  <c r="BZ48" i="19" s="1"/>
  <c r="BZ80" i="19" s="1"/>
  <c r="BZ112" i="19" s="1"/>
  <c r="BY16" i="19"/>
  <c r="BY51" i="19" s="1"/>
  <c r="BY83" i="19" s="1"/>
  <c r="BY115" i="19" s="1"/>
  <c r="CA18" i="19"/>
  <c r="CA53" i="19" s="1"/>
  <c r="CA85" i="19" s="1"/>
  <c r="CA117" i="19" s="1"/>
  <c r="BZ21" i="19"/>
  <c r="BZ56" i="19" s="1"/>
  <c r="BZ88" i="19" s="1"/>
  <c r="BZ120" i="19" s="1"/>
  <c r="BY24" i="19"/>
  <c r="BY59" i="19" s="1"/>
  <c r="BY91" i="19" s="1"/>
  <c r="BY123" i="19" s="1"/>
  <c r="CA26" i="19"/>
  <c r="CA61" i="19" s="1"/>
  <c r="CA93" i="19" s="1"/>
  <c r="CA125" i="19" s="1"/>
  <c r="BZ29" i="19"/>
  <c r="BZ64" i="19" s="1"/>
  <c r="BZ96" i="19" s="1"/>
  <c r="BZ128" i="19" s="1"/>
  <c r="BY32" i="19"/>
  <c r="BY67" i="19" s="1"/>
  <c r="BY99" i="19" s="1"/>
  <c r="BY131" i="19" s="1"/>
  <c r="CA34" i="19"/>
  <c r="CA69" i="19" s="1"/>
  <c r="CA101" i="19" s="1"/>
  <c r="CA133" i="19" s="1"/>
  <c r="CA10" i="19"/>
  <c r="BY11" i="19"/>
  <c r="BY46" i="19" s="1"/>
  <c r="BY78" i="19" s="1"/>
  <c r="BY110" i="19" s="1"/>
  <c r="CA13" i="19"/>
  <c r="CA48" i="19" s="1"/>
  <c r="CA80" i="19" s="1"/>
  <c r="CA112" i="19" s="1"/>
  <c r="BZ16" i="19"/>
  <c r="BZ51" i="19" s="1"/>
  <c r="BZ83" i="19" s="1"/>
  <c r="BZ115" i="19" s="1"/>
  <c r="BY19" i="19"/>
  <c r="BY54" i="19" s="1"/>
  <c r="BY86" i="19" s="1"/>
  <c r="BY118" i="19" s="1"/>
  <c r="CA21" i="19"/>
  <c r="CA56" i="19" s="1"/>
  <c r="CA88" i="19" s="1"/>
  <c r="CA120" i="19" s="1"/>
  <c r="BZ24" i="19"/>
  <c r="BZ59" i="19" s="1"/>
  <c r="BZ91" i="19" s="1"/>
  <c r="BZ123" i="19" s="1"/>
  <c r="BY27" i="19"/>
  <c r="BY62" i="19" s="1"/>
  <c r="BY94" i="19" s="1"/>
  <c r="BY126" i="19" s="1"/>
  <c r="CA29" i="19"/>
  <c r="CA64" i="19" s="1"/>
  <c r="CA96" i="19" s="1"/>
  <c r="CA128" i="19" s="1"/>
  <c r="BZ32" i="19"/>
  <c r="BZ67" i="19" s="1"/>
  <c r="BZ99" i="19" s="1"/>
  <c r="BZ131" i="19" s="1"/>
  <c r="BY35" i="19"/>
  <c r="BY70" i="19" s="1"/>
  <c r="BY102" i="19" s="1"/>
  <c r="BY134" i="19" s="1"/>
  <c r="BZ11" i="19"/>
  <c r="BZ46" i="19" s="1"/>
  <c r="BZ78" i="19" s="1"/>
  <c r="BZ110" i="19" s="1"/>
  <c r="BY14" i="19"/>
  <c r="BY49" i="19" s="1"/>
  <c r="BY81" i="19" s="1"/>
  <c r="BY113" i="19" s="1"/>
  <c r="CA16" i="19"/>
  <c r="CA51" i="19" s="1"/>
  <c r="CA83" i="19" s="1"/>
  <c r="CA115" i="19" s="1"/>
  <c r="BZ19" i="19"/>
  <c r="BZ54" i="19" s="1"/>
  <c r="BZ86" i="19" s="1"/>
  <c r="BZ118" i="19" s="1"/>
  <c r="BY22" i="19"/>
  <c r="BY57" i="19" s="1"/>
  <c r="BY89" i="19" s="1"/>
  <c r="BY121" i="19" s="1"/>
  <c r="CA24" i="19"/>
  <c r="CA59" i="19" s="1"/>
  <c r="CA91" i="19" s="1"/>
  <c r="CA123" i="19" s="1"/>
  <c r="BZ27" i="19"/>
  <c r="BZ62" i="19" s="1"/>
  <c r="BZ94" i="19" s="1"/>
  <c r="BZ126" i="19" s="1"/>
  <c r="BY30" i="19"/>
  <c r="BY65" i="19" s="1"/>
  <c r="BY97" i="19" s="1"/>
  <c r="BY129" i="19" s="1"/>
  <c r="CA32" i="19"/>
  <c r="CA67" i="19" s="1"/>
  <c r="CA99" i="19" s="1"/>
  <c r="CA131" i="19" s="1"/>
  <c r="BZ35" i="19"/>
  <c r="BZ70" i="19" s="1"/>
  <c r="BZ102" i="19" s="1"/>
  <c r="BZ134" i="19" s="1"/>
  <c r="CA11" i="19"/>
  <c r="CA46" i="19" s="1"/>
  <c r="CA78" i="19" s="1"/>
  <c r="CA110" i="19" s="1"/>
  <c r="BZ14" i="19"/>
  <c r="BZ49" i="19" s="1"/>
  <c r="BZ81" i="19" s="1"/>
  <c r="BZ113" i="19" s="1"/>
  <c r="BY17" i="19"/>
  <c r="BY52" i="19" s="1"/>
  <c r="BY84" i="19" s="1"/>
  <c r="BY116" i="19" s="1"/>
  <c r="CA19" i="19"/>
  <c r="CA54" i="19" s="1"/>
  <c r="CA86" i="19" s="1"/>
  <c r="CA118" i="19" s="1"/>
  <c r="BZ22" i="19"/>
  <c r="BZ57" i="19" s="1"/>
  <c r="BZ89" i="19" s="1"/>
  <c r="BZ121" i="19" s="1"/>
  <c r="BY25" i="19"/>
  <c r="BY60" i="19" s="1"/>
  <c r="BY92" i="19" s="1"/>
  <c r="BY124" i="19" s="1"/>
  <c r="CA27" i="19"/>
  <c r="CA62" i="19" s="1"/>
  <c r="CA94" i="19" s="1"/>
  <c r="CA126" i="19" s="1"/>
  <c r="BZ30" i="19"/>
  <c r="BZ65" i="19" s="1"/>
  <c r="BZ97" i="19" s="1"/>
  <c r="BZ129" i="19" s="1"/>
  <c r="BY33" i="19"/>
  <c r="BY68" i="19" s="1"/>
  <c r="BY100" i="19" s="1"/>
  <c r="BY132" i="19" s="1"/>
  <c r="CA35" i="19"/>
  <c r="CA70" i="19" s="1"/>
  <c r="CA102" i="19" s="1"/>
  <c r="CA134" i="19" s="1"/>
  <c r="BY12" i="19"/>
  <c r="BY47" i="19" s="1"/>
  <c r="BY79" i="19" s="1"/>
  <c r="BY111" i="19" s="1"/>
  <c r="CA14" i="19"/>
  <c r="CA49" i="19" s="1"/>
  <c r="CA81" i="19" s="1"/>
  <c r="CA113" i="19" s="1"/>
  <c r="BZ17" i="19"/>
  <c r="BZ52" i="19" s="1"/>
  <c r="BZ84" i="19" s="1"/>
  <c r="BZ116" i="19" s="1"/>
  <c r="BY20" i="19"/>
  <c r="BY55" i="19" s="1"/>
  <c r="BY87" i="19" s="1"/>
  <c r="BY119" i="19" s="1"/>
  <c r="CA22" i="19"/>
  <c r="CA57" i="19" s="1"/>
  <c r="CA89" i="19" s="1"/>
  <c r="CA121" i="19" s="1"/>
  <c r="BZ25" i="19"/>
  <c r="BZ60" i="19" s="1"/>
  <c r="BZ92" i="19" s="1"/>
  <c r="BZ124" i="19" s="1"/>
  <c r="BY28" i="19"/>
  <c r="BY63" i="19" s="1"/>
  <c r="BY95" i="19" s="1"/>
  <c r="BY127" i="19" s="1"/>
  <c r="CA30" i="19"/>
  <c r="CA65" i="19" s="1"/>
  <c r="CA97" i="19" s="1"/>
  <c r="CA129" i="19" s="1"/>
  <c r="BZ33" i="19"/>
  <c r="BZ68" i="19" s="1"/>
  <c r="BZ100" i="19" s="1"/>
  <c r="BZ132" i="19" s="1"/>
  <c r="BY36" i="19"/>
  <c r="BY71" i="19" s="1"/>
  <c r="BY103" i="19" s="1"/>
  <c r="BZ12" i="19"/>
  <c r="BZ47" i="19" s="1"/>
  <c r="BZ79" i="19" s="1"/>
  <c r="BZ111" i="19" s="1"/>
  <c r="BY15" i="19"/>
  <c r="BY50" i="19" s="1"/>
  <c r="BY82" i="19" s="1"/>
  <c r="BY114" i="19" s="1"/>
  <c r="CA17" i="19"/>
  <c r="CA52" i="19" s="1"/>
  <c r="CA84" i="19" s="1"/>
  <c r="CA116" i="19" s="1"/>
  <c r="BZ20" i="19"/>
  <c r="BZ55" i="19" s="1"/>
  <c r="BZ87" i="19" s="1"/>
  <c r="BZ119" i="19" s="1"/>
  <c r="BY23" i="19"/>
  <c r="BY58" i="19" s="1"/>
  <c r="BY90" i="19" s="1"/>
  <c r="BY122" i="19" s="1"/>
  <c r="CA25" i="19"/>
  <c r="CA60" i="19" s="1"/>
  <c r="CA92" i="19" s="1"/>
  <c r="CA124" i="19" s="1"/>
  <c r="BZ28" i="19"/>
  <c r="BZ63" i="19" s="1"/>
  <c r="BZ95" i="19" s="1"/>
  <c r="BZ127" i="19" s="1"/>
  <c r="BY31" i="19"/>
  <c r="BY66" i="19" s="1"/>
  <c r="BY98" i="19" s="1"/>
  <c r="BY130" i="19" s="1"/>
  <c r="CA33" i="19"/>
  <c r="CA68" i="19" s="1"/>
  <c r="CA100" i="19" s="1"/>
  <c r="CA132" i="19" s="1"/>
  <c r="BZ36" i="19"/>
  <c r="BZ71" i="19" s="1"/>
  <c r="BZ103" i="19" s="1"/>
  <c r="CA12" i="19"/>
  <c r="CA47" i="19" s="1"/>
  <c r="CA79" i="19" s="1"/>
  <c r="CA111" i="19" s="1"/>
  <c r="BZ15" i="19"/>
  <c r="BZ50" i="19" s="1"/>
  <c r="BZ82" i="19" s="1"/>
  <c r="BZ114" i="19" s="1"/>
  <c r="BY18" i="19"/>
  <c r="BY53" i="19" s="1"/>
  <c r="BY85" i="19" s="1"/>
  <c r="BY117" i="19" s="1"/>
  <c r="CA20" i="19"/>
  <c r="CA55" i="19" s="1"/>
  <c r="CA87" i="19" s="1"/>
  <c r="CA119" i="19" s="1"/>
  <c r="BZ23" i="19"/>
  <c r="BZ58" i="19" s="1"/>
  <c r="BZ90" i="19" s="1"/>
  <c r="BZ122" i="19" s="1"/>
  <c r="BY26" i="19"/>
  <c r="BY61" i="19" s="1"/>
  <c r="BY93" i="19" s="1"/>
  <c r="BY125" i="19" s="1"/>
  <c r="CA28" i="19"/>
  <c r="CA63" i="19" s="1"/>
  <c r="CA95" i="19" s="1"/>
  <c r="CA127" i="19" s="1"/>
  <c r="BZ31" i="19"/>
  <c r="BZ66" i="19" s="1"/>
  <c r="BZ98" i="19" s="1"/>
  <c r="BZ130" i="19" s="1"/>
  <c r="BY34" i="19"/>
  <c r="BY69" i="19" s="1"/>
  <c r="BY101" i="19" s="1"/>
  <c r="BY133" i="19" s="1"/>
  <c r="CA36" i="19"/>
  <c r="CA71" i="19" s="1"/>
  <c r="CA103" i="19" s="1"/>
  <c r="BZ26" i="19"/>
  <c r="BZ61" i="19" s="1"/>
  <c r="BZ93" i="19" s="1"/>
  <c r="BZ125" i="19" s="1"/>
  <c r="BY29" i="19"/>
  <c r="BY64" i="19" s="1"/>
  <c r="BY96" i="19" s="1"/>
  <c r="BY128" i="19" s="1"/>
  <c r="CA31" i="19"/>
  <c r="CA66" i="19" s="1"/>
  <c r="CA98" i="19" s="1"/>
  <c r="CA130" i="19" s="1"/>
  <c r="BY13" i="19"/>
  <c r="BY48" i="19" s="1"/>
  <c r="BY80" i="19" s="1"/>
  <c r="BY112" i="19" s="1"/>
  <c r="BZ34" i="19"/>
  <c r="BZ69" i="19" s="1"/>
  <c r="BZ101" i="19" s="1"/>
  <c r="BZ133" i="19" s="1"/>
  <c r="CA15" i="19"/>
  <c r="CA50" i="19" s="1"/>
  <c r="CA82" i="19" s="1"/>
  <c r="CA114" i="19" s="1"/>
  <c r="BZ10" i="19"/>
  <c r="BZ18" i="19"/>
  <c r="BZ53" i="19" s="1"/>
  <c r="BZ85" i="19" s="1"/>
  <c r="BZ117" i="19" s="1"/>
  <c r="BY21" i="19"/>
  <c r="BY56" i="19" s="1"/>
  <c r="BY88" i="19" s="1"/>
  <c r="BY120" i="19" s="1"/>
  <c r="CA23" i="19"/>
  <c r="CA58" i="19" s="1"/>
  <c r="CA90" i="19" s="1"/>
  <c r="CA122" i="19" s="1"/>
  <c r="BO10" i="19"/>
  <c r="BP13" i="19"/>
  <c r="BP48" i="19" s="1"/>
  <c r="BP80" i="19" s="1"/>
  <c r="BP112" i="19" s="1"/>
  <c r="BO16" i="19"/>
  <c r="BO51" i="19" s="1"/>
  <c r="BO83" i="19" s="1"/>
  <c r="BO115" i="19" s="1"/>
  <c r="BQ18" i="19"/>
  <c r="BQ53" i="19" s="1"/>
  <c r="BQ85" i="19" s="1"/>
  <c r="BQ117" i="19" s="1"/>
  <c r="BP21" i="19"/>
  <c r="BP56" i="19" s="1"/>
  <c r="BP88" i="19" s="1"/>
  <c r="BP120" i="19" s="1"/>
  <c r="BO24" i="19"/>
  <c r="BO59" i="19" s="1"/>
  <c r="BO91" i="19" s="1"/>
  <c r="BO123" i="19" s="1"/>
  <c r="BQ26" i="19"/>
  <c r="BQ61" i="19" s="1"/>
  <c r="BQ93" i="19" s="1"/>
  <c r="BQ125" i="19" s="1"/>
  <c r="BP29" i="19"/>
  <c r="BP64" i="19" s="1"/>
  <c r="BP96" i="19" s="1"/>
  <c r="BP128" i="19" s="1"/>
  <c r="BO32" i="19"/>
  <c r="BO67" i="19" s="1"/>
  <c r="BO99" i="19" s="1"/>
  <c r="BO131" i="19" s="1"/>
  <c r="BQ34" i="19"/>
  <c r="BQ69" i="19" s="1"/>
  <c r="BQ101" i="19" s="1"/>
  <c r="BQ133" i="19" s="1"/>
  <c r="BQ10" i="19"/>
  <c r="BO11" i="19"/>
  <c r="BO46" i="19" s="1"/>
  <c r="BO78" i="19" s="1"/>
  <c r="BO110" i="19" s="1"/>
  <c r="BQ13" i="19"/>
  <c r="BQ48" i="19" s="1"/>
  <c r="BQ80" i="19" s="1"/>
  <c r="BQ112" i="19" s="1"/>
  <c r="BP16" i="19"/>
  <c r="BP51" i="19" s="1"/>
  <c r="BP83" i="19" s="1"/>
  <c r="BP115" i="19" s="1"/>
  <c r="BO19" i="19"/>
  <c r="BO54" i="19" s="1"/>
  <c r="BO86" i="19" s="1"/>
  <c r="BO118" i="19" s="1"/>
  <c r="BQ21" i="19"/>
  <c r="BQ56" i="19" s="1"/>
  <c r="BQ88" i="19" s="1"/>
  <c r="BQ120" i="19" s="1"/>
  <c r="BP24" i="19"/>
  <c r="BP59" i="19" s="1"/>
  <c r="BP91" i="19" s="1"/>
  <c r="BP123" i="19" s="1"/>
  <c r="BO27" i="19"/>
  <c r="BO62" i="19" s="1"/>
  <c r="BO94" i="19" s="1"/>
  <c r="BO126" i="19" s="1"/>
  <c r="BQ29" i="19"/>
  <c r="BQ64" i="19" s="1"/>
  <c r="BQ96" i="19" s="1"/>
  <c r="BQ128" i="19" s="1"/>
  <c r="BP32" i="19"/>
  <c r="BP67" i="19" s="1"/>
  <c r="BP99" i="19" s="1"/>
  <c r="BP131" i="19" s="1"/>
  <c r="BO35" i="19"/>
  <c r="BO70" i="19" s="1"/>
  <c r="BO102" i="19" s="1"/>
  <c r="BO134" i="19" s="1"/>
  <c r="BP11" i="19"/>
  <c r="BP46" i="19" s="1"/>
  <c r="BP78" i="19" s="1"/>
  <c r="BP110" i="19" s="1"/>
  <c r="BO14" i="19"/>
  <c r="BO49" i="19" s="1"/>
  <c r="BO81" i="19" s="1"/>
  <c r="BO113" i="19" s="1"/>
  <c r="BQ16" i="19"/>
  <c r="BQ51" i="19" s="1"/>
  <c r="BQ83" i="19" s="1"/>
  <c r="BQ115" i="19" s="1"/>
  <c r="BP19" i="19"/>
  <c r="BP54" i="19" s="1"/>
  <c r="BP86" i="19" s="1"/>
  <c r="BP118" i="19" s="1"/>
  <c r="BO22" i="19"/>
  <c r="BO57" i="19" s="1"/>
  <c r="BO89" i="19" s="1"/>
  <c r="BO121" i="19" s="1"/>
  <c r="BQ24" i="19"/>
  <c r="BQ59" i="19" s="1"/>
  <c r="BQ91" i="19" s="1"/>
  <c r="BQ123" i="19" s="1"/>
  <c r="BP27" i="19"/>
  <c r="BP62" i="19" s="1"/>
  <c r="BP94" i="19" s="1"/>
  <c r="BP126" i="19" s="1"/>
  <c r="BO30" i="19"/>
  <c r="BO65" i="19" s="1"/>
  <c r="BO97" i="19" s="1"/>
  <c r="BO129" i="19" s="1"/>
  <c r="BQ32" i="19"/>
  <c r="BQ67" i="19" s="1"/>
  <c r="BQ99" i="19" s="1"/>
  <c r="BQ131" i="19" s="1"/>
  <c r="BP35" i="19"/>
  <c r="BP70" i="19" s="1"/>
  <c r="BP102" i="19" s="1"/>
  <c r="BP134" i="19" s="1"/>
  <c r="BQ11" i="19"/>
  <c r="BQ46" i="19" s="1"/>
  <c r="BQ78" i="19" s="1"/>
  <c r="BQ110" i="19" s="1"/>
  <c r="BP14" i="19"/>
  <c r="BP49" i="19" s="1"/>
  <c r="BP81" i="19" s="1"/>
  <c r="BP113" i="19" s="1"/>
  <c r="BO17" i="19"/>
  <c r="BO52" i="19" s="1"/>
  <c r="BO84" i="19" s="1"/>
  <c r="BO116" i="19" s="1"/>
  <c r="BQ19" i="19"/>
  <c r="BQ54" i="19" s="1"/>
  <c r="BQ86" i="19" s="1"/>
  <c r="BQ118" i="19" s="1"/>
  <c r="BP22" i="19"/>
  <c r="BP57" i="19" s="1"/>
  <c r="BP89" i="19" s="1"/>
  <c r="BP121" i="19" s="1"/>
  <c r="BO25" i="19"/>
  <c r="BO60" i="19" s="1"/>
  <c r="BO92" i="19" s="1"/>
  <c r="BO124" i="19" s="1"/>
  <c r="BQ27" i="19"/>
  <c r="BQ62" i="19" s="1"/>
  <c r="BQ94" i="19" s="1"/>
  <c r="BQ126" i="19" s="1"/>
  <c r="BP30" i="19"/>
  <c r="BP65" i="19" s="1"/>
  <c r="BP97" i="19" s="1"/>
  <c r="BP129" i="19" s="1"/>
  <c r="BO33" i="19"/>
  <c r="BO68" i="19" s="1"/>
  <c r="BO100" i="19" s="1"/>
  <c r="BO132" i="19" s="1"/>
  <c r="BQ35" i="19"/>
  <c r="BQ70" i="19" s="1"/>
  <c r="BQ102" i="19" s="1"/>
  <c r="BQ134" i="19" s="1"/>
  <c r="BO12" i="19"/>
  <c r="BO47" i="19" s="1"/>
  <c r="BO79" i="19" s="1"/>
  <c r="BO111" i="19" s="1"/>
  <c r="BQ14" i="19"/>
  <c r="BQ49" i="19" s="1"/>
  <c r="BQ81" i="19" s="1"/>
  <c r="BQ113" i="19" s="1"/>
  <c r="BP17" i="19"/>
  <c r="BP52" i="19" s="1"/>
  <c r="BP84" i="19" s="1"/>
  <c r="BP116" i="19" s="1"/>
  <c r="BO20" i="19"/>
  <c r="BO55" i="19" s="1"/>
  <c r="BO87" i="19" s="1"/>
  <c r="BO119" i="19" s="1"/>
  <c r="BQ22" i="19"/>
  <c r="BQ57" i="19" s="1"/>
  <c r="BQ89" i="19" s="1"/>
  <c r="BQ121" i="19" s="1"/>
  <c r="BP25" i="19"/>
  <c r="BP60" i="19" s="1"/>
  <c r="BP92" i="19" s="1"/>
  <c r="BP124" i="19" s="1"/>
  <c r="BO28" i="19"/>
  <c r="BO63" i="19" s="1"/>
  <c r="BO95" i="19" s="1"/>
  <c r="BO127" i="19" s="1"/>
  <c r="BQ30" i="19"/>
  <c r="BQ65" i="19" s="1"/>
  <c r="BQ97" i="19" s="1"/>
  <c r="BQ129" i="19" s="1"/>
  <c r="BP33" i="19"/>
  <c r="BP68" i="19" s="1"/>
  <c r="BP100" i="19" s="1"/>
  <c r="BP132" i="19" s="1"/>
  <c r="BO36" i="19"/>
  <c r="BO71" i="19" s="1"/>
  <c r="BO103" i="19" s="1"/>
  <c r="BP12" i="19"/>
  <c r="BP47" i="19" s="1"/>
  <c r="BP79" i="19" s="1"/>
  <c r="BP111" i="19" s="1"/>
  <c r="BO15" i="19"/>
  <c r="BO50" i="19" s="1"/>
  <c r="BO82" i="19" s="1"/>
  <c r="BO114" i="19" s="1"/>
  <c r="BQ17" i="19"/>
  <c r="BQ52" i="19" s="1"/>
  <c r="BQ84" i="19" s="1"/>
  <c r="BQ116" i="19" s="1"/>
  <c r="BP20" i="19"/>
  <c r="BP55" i="19" s="1"/>
  <c r="BP87" i="19" s="1"/>
  <c r="BP119" i="19" s="1"/>
  <c r="BO23" i="19"/>
  <c r="BO58" i="19" s="1"/>
  <c r="BO90" i="19" s="1"/>
  <c r="BO122" i="19" s="1"/>
  <c r="BQ25" i="19"/>
  <c r="BQ60" i="19" s="1"/>
  <c r="BQ92" i="19" s="1"/>
  <c r="BQ124" i="19" s="1"/>
  <c r="BP28" i="19"/>
  <c r="BP63" i="19" s="1"/>
  <c r="BP95" i="19" s="1"/>
  <c r="BP127" i="19" s="1"/>
  <c r="BO31" i="19"/>
  <c r="BO66" i="19" s="1"/>
  <c r="BO98" i="19" s="1"/>
  <c r="BO130" i="19" s="1"/>
  <c r="BQ33" i="19"/>
  <c r="BQ68" i="19" s="1"/>
  <c r="BQ100" i="19" s="1"/>
  <c r="BQ132" i="19" s="1"/>
  <c r="BP36" i="19"/>
  <c r="BP71" i="19" s="1"/>
  <c r="BP103" i="19" s="1"/>
  <c r="BQ12" i="19"/>
  <c r="BQ47" i="19" s="1"/>
  <c r="BQ79" i="19" s="1"/>
  <c r="BQ111" i="19" s="1"/>
  <c r="BP15" i="19"/>
  <c r="BP50" i="19" s="1"/>
  <c r="BP82" i="19" s="1"/>
  <c r="BP114" i="19" s="1"/>
  <c r="BO18" i="19"/>
  <c r="BO53" i="19" s="1"/>
  <c r="BO85" i="19" s="1"/>
  <c r="BO117" i="19" s="1"/>
  <c r="BQ20" i="19"/>
  <c r="BQ55" i="19" s="1"/>
  <c r="BQ87" i="19" s="1"/>
  <c r="BQ119" i="19" s="1"/>
  <c r="BP23" i="19"/>
  <c r="BP58" i="19" s="1"/>
  <c r="BP90" i="19" s="1"/>
  <c r="BP122" i="19" s="1"/>
  <c r="BO26" i="19"/>
  <c r="BO61" i="19" s="1"/>
  <c r="BO93" i="19" s="1"/>
  <c r="BO125" i="19" s="1"/>
  <c r="BQ28" i="19"/>
  <c r="BQ63" i="19" s="1"/>
  <c r="BQ95" i="19" s="1"/>
  <c r="BQ127" i="19" s="1"/>
  <c r="BP31" i="19"/>
  <c r="BP66" i="19" s="1"/>
  <c r="BP98" i="19" s="1"/>
  <c r="BP130" i="19" s="1"/>
  <c r="BO34" i="19"/>
  <c r="BO69" i="19" s="1"/>
  <c r="BO101" i="19" s="1"/>
  <c r="BO133" i="19" s="1"/>
  <c r="BQ36" i="19"/>
  <c r="BQ71" i="19" s="1"/>
  <c r="BQ103" i="19" s="1"/>
  <c r="BQ15" i="19"/>
  <c r="BQ50" i="19" s="1"/>
  <c r="BQ82" i="19" s="1"/>
  <c r="BQ114" i="19" s="1"/>
  <c r="BP10" i="19"/>
  <c r="BP18" i="19"/>
  <c r="BP53" i="19" s="1"/>
  <c r="BP85" i="19" s="1"/>
  <c r="BP117" i="19" s="1"/>
  <c r="BO21" i="19"/>
  <c r="BO56" i="19" s="1"/>
  <c r="BO88" i="19" s="1"/>
  <c r="BO120" i="19" s="1"/>
  <c r="BQ23" i="19"/>
  <c r="BQ58" i="19" s="1"/>
  <c r="BQ90" i="19" s="1"/>
  <c r="BQ122" i="19" s="1"/>
  <c r="BP26" i="19"/>
  <c r="BP61" i="19" s="1"/>
  <c r="BP93" i="19" s="1"/>
  <c r="BP125" i="19" s="1"/>
  <c r="BO29" i="19"/>
  <c r="BO64" i="19" s="1"/>
  <c r="BO96" i="19" s="1"/>
  <c r="BO128" i="19" s="1"/>
  <c r="BQ31" i="19"/>
  <c r="BQ66" i="19" s="1"/>
  <c r="BQ98" i="19" s="1"/>
  <c r="BQ130" i="19" s="1"/>
  <c r="BO13" i="19"/>
  <c r="BO48" i="19" s="1"/>
  <c r="BO80" i="19" s="1"/>
  <c r="BO112" i="19" s="1"/>
  <c r="BP34" i="19"/>
  <c r="BP69" i="19" s="1"/>
  <c r="BP101" i="19" s="1"/>
  <c r="BP133" i="19" s="1"/>
  <c r="BJ10" i="19"/>
  <c r="BJ45" i="19" s="1"/>
  <c r="BJ77" i="19" s="1"/>
  <c r="BJ109" i="19" s="1"/>
  <c r="BK13" i="19"/>
  <c r="BK48" i="19" s="1"/>
  <c r="BK80" i="19" s="1"/>
  <c r="BK112" i="19" s="1"/>
  <c r="BJ16" i="19"/>
  <c r="BJ51" i="19" s="1"/>
  <c r="BJ83" i="19" s="1"/>
  <c r="BJ115" i="19" s="1"/>
  <c r="BL18" i="19"/>
  <c r="BL53" i="19" s="1"/>
  <c r="BL85" i="19" s="1"/>
  <c r="BL117" i="19" s="1"/>
  <c r="BK21" i="19"/>
  <c r="BK56" i="19" s="1"/>
  <c r="BK88" i="19" s="1"/>
  <c r="BK120" i="19" s="1"/>
  <c r="BJ24" i="19"/>
  <c r="BJ59" i="19" s="1"/>
  <c r="BJ91" i="19" s="1"/>
  <c r="BJ123" i="19" s="1"/>
  <c r="BL26" i="19"/>
  <c r="BL61" i="19" s="1"/>
  <c r="BL93" i="19" s="1"/>
  <c r="BL125" i="19" s="1"/>
  <c r="BK29" i="19"/>
  <c r="BK64" i="19" s="1"/>
  <c r="BK96" i="19" s="1"/>
  <c r="BK128" i="19" s="1"/>
  <c r="BJ32" i="19"/>
  <c r="BJ67" i="19" s="1"/>
  <c r="BJ99" i="19" s="1"/>
  <c r="BJ131" i="19" s="1"/>
  <c r="BL34" i="19"/>
  <c r="BL69" i="19" s="1"/>
  <c r="BL101" i="19" s="1"/>
  <c r="BL133" i="19" s="1"/>
  <c r="BL10" i="19"/>
  <c r="BJ11" i="19"/>
  <c r="BJ46" i="19" s="1"/>
  <c r="BJ78" i="19" s="1"/>
  <c r="BJ110" i="19" s="1"/>
  <c r="BL13" i="19"/>
  <c r="BL48" i="19" s="1"/>
  <c r="BL80" i="19" s="1"/>
  <c r="BL112" i="19" s="1"/>
  <c r="BK16" i="19"/>
  <c r="BK51" i="19" s="1"/>
  <c r="BK83" i="19" s="1"/>
  <c r="BK115" i="19" s="1"/>
  <c r="BJ19" i="19"/>
  <c r="BJ54" i="19" s="1"/>
  <c r="BJ86" i="19" s="1"/>
  <c r="BJ118" i="19" s="1"/>
  <c r="BL21" i="19"/>
  <c r="BL56" i="19" s="1"/>
  <c r="BL88" i="19" s="1"/>
  <c r="BL120" i="19" s="1"/>
  <c r="BK24" i="19"/>
  <c r="BK59" i="19" s="1"/>
  <c r="BK91" i="19" s="1"/>
  <c r="BK123" i="19" s="1"/>
  <c r="BJ27" i="19"/>
  <c r="BJ62" i="19" s="1"/>
  <c r="BJ94" i="19" s="1"/>
  <c r="BJ126" i="19" s="1"/>
  <c r="BL29" i="19"/>
  <c r="BL64" i="19" s="1"/>
  <c r="BL96" i="19" s="1"/>
  <c r="BL128" i="19" s="1"/>
  <c r="BK32" i="19"/>
  <c r="BK67" i="19" s="1"/>
  <c r="BK99" i="19" s="1"/>
  <c r="BK131" i="19" s="1"/>
  <c r="BJ35" i="19"/>
  <c r="BJ70" i="19" s="1"/>
  <c r="BJ102" i="19" s="1"/>
  <c r="BJ134" i="19" s="1"/>
  <c r="BK11" i="19"/>
  <c r="BK46" i="19" s="1"/>
  <c r="BK78" i="19" s="1"/>
  <c r="BK110" i="19" s="1"/>
  <c r="BJ14" i="19"/>
  <c r="BJ49" i="19" s="1"/>
  <c r="BJ81" i="19" s="1"/>
  <c r="BJ113" i="19" s="1"/>
  <c r="BL16" i="19"/>
  <c r="BL51" i="19" s="1"/>
  <c r="BL83" i="19" s="1"/>
  <c r="BL115" i="19" s="1"/>
  <c r="BK19" i="19"/>
  <c r="BK54" i="19" s="1"/>
  <c r="BK86" i="19" s="1"/>
  <c r="BK118" i="19" s="1"/>
  <c r="BJ22" i="19"/>
  <c r="BJ57" i="19" s="1"/>
  <c r="BJ89" i="19" s="1"/>
  <c r="BJ121" i="19" s="1"/>
  <c r="BL24" i="19"/>
  <c r="BL59" i="19" s="1"/>
  <c r="BL91" i="19" s="1"/>
  <c r="BL123" i="19" s="1"/>
  <c r="BK27" i="19"/>
  <c r="BK62" i="19" s="1"/>
  <c r="BK94" i="19" s="1"/>
  <c r="BK126" i="19" s="1"/>
  <c r="BJ30" i="19"/>
  <c r="BJ65" i="19" s="1"/>
  <c r="BJ97" i="19" s="1"/>
  <c r="BJ129" i="19" s="1"/>
  <c r="BL32" i="19"/>
  <c r="BL67" i="19" s="1"/>
  <c r="BL99" i="19" s="1"/>
  <c r="BL131" i="19" s="1"/>
  <c r="BK35" i="19"/>
  <c r="BK70" i="19" s="1"/>
  <c r="BK102" i="19" s="1"/>
  <c r="BK134" i="19" s="1"/>
  <c r="BL11" i="19"/>
  <c r="BL46" i="19" s="1"/>
  <c r="BL78" i="19" s="1"/>
  <c r="BL110" i="19" s="1"/>
  <c r="BK14" i="19"/>
  <c r="BK49" i="19" s="1"/>
  <c r="BK81" i="19" s="1"/>
  <c r="BK113" i="19" s="1"/>
  <c r="BJ17" i="19"/>
  <c r="BJ52" i="19" s="1"/>
  <c r="BJ84" i="19" s="1"/>
  <c r="BJ116" i="19" s="1"/>
  <c r="BL19" i="19"/>
  <c r="BL54" i="19" s="1"/>
  <c r="BL86" i="19" s="1"/>
  <c r="BL118" i="19" s="1"/>
  <c r="BK22" i="19"/>
  <c r="BK57" i="19" s="1"/>
  <c r="BK89" i="19" s="1"/>
  <c r="BK121" i="19" s="1"/>
  <c r="BJ25" i="19"/>
  <c r="BJ60" i="19" s="1"/>
  <c r="BJ92" i="19" s="1"/>
  <c r="BJ124" i="19" s="1"/>
  <c r="BL27" i="19"/>
  <c r="BL62" i="19" s="1"/>
  <c r="BL94" i="19" s="1"/>
  <c r="BL126" i="19" s="1"/>
  <c r="BK30" i="19"/>
  <c r="BK65" i="19" s="1"/>
  <c r="BK97" i="19" s="1"/>
  <c r="BK129" i="19" s="1"/>
  <c r="BJ33" i="19"/>
  <c r="BJ68" i="19" s="1"/>
  <c r="BJ100" i="19" s="1"/>
  <c r="BJ132" i="19" s="1"/>
  <c r="BL35" i="19"/>
  <c r="BL70" i="19" s="1"/>
  <c r="BL102" i="19" s="1"/>
  <c r="BL134" i="19" s="1"/>
  <c r="BJ12" i="19"/>
  <c r="BJ47" i="19" s="1"/>
  <c r="BJ79" i="19" s="1"/>
  <c r="BJ111" i="19" s="1"/>
  <c r="BL14" i="19"/>
  <c r="BL49" i="19" s="1"/>
  <c r="BL81" i="19" s="1"/>
  <c r="BL113" i="19" s="1"/>
  <c r="BK17" i="19"/>
  <c r="BK52" i="19" s="1"/>
  <c r="BK84" i="19" s="1"/>
  <c r="BK116" i="19" s="1"/>
  <c r="BJ20" i="19"/>
  <c r="BJ55" i="19" s="1"/>
  <c r="BJ87" i="19" s="1"/>
  <c r="BJ119" i="19" s="1"/>
  <c r="BL22" i="19"/>
  <c r="BL57" i="19" s="1"/>
  <c r="BL89" i="19" s="1"/>
  <c r="BL121" i="19" s="1"/>
  <c r="BK25" i="19"/>
  <c r="BK60" i="19" s="1"/>
  <c r="BK92" i="19" s="1"/>
  <c r="BK124" i="19" s="1"/>
  <c r="BJ28" i="19"/>
  <c r="BJ63" i="19" s="1"/>
  <c r="BJ95" i="19" s="1"/>
  <c r="BJ127" i="19" s="1"/>
  <c r="BL30" i="19"/>
  <c r="BL65" i="19" s="1"/>
  <c r="BL97" i="19" s="1"/>
  <c r="BL129" i="19" s="1"/>
  <c r="BK33" i="19"/>
  <c r="BK68" i="19" s="1"/>
  <c r="BK100" i="19" s="1"/>
  <c r="BK132" i="19" s="1"/>
  <c r="BJ36" i="19"/>
  <c r="BJ71" i="19" s="1"/>
  <c r="BJ103" i="19" s="1"/>
  <c r="BK12" i="19"/>
  <c r="BK47" i="19" s="1"/>
  <c r="BK79" i="19" s="1"/>
  <c r="BK111" i="19" s="1"/>
  <c r="BJ15" i="19"/>
  <c r="BJ50" i="19" s="1"/>
  <c r="BJ82" i="19" s="1"/>
  <c r="BJ114" i="19" s="1"/>
  <c r="BL17" i="19"/>
  <c r="BL52" i="19" s="1"/>
  <c r="BL84" i="19" s="1"/>
  <c r="BL116" i="19" s="1"/>
  <c r="BK20" i="19"/>
  <c r="BK55" i="19" s="1"/>
  <c r="BK87" i="19" s="1"/>
  <c r="BK119" i="19" s="1"/>
  <c r="BJ23" i="19"/>
  <c r="BJ58" i="19" s="1"/>
  <c r="BJ90" i="19" s="1"/>
  <c r="BJ122" i="19" s="1"/>
  <c r="BL25" i="19"/>
  <c r="BL60" i="19" s="1"/>
  <c r="BL92" i="19" s="1"/>
  <c r="BL124" i="19" s="1"/>
  <c r="BK28" i="19"/>
  <c r="BK63" i="19" s="1"/>
  <c r="BK95" i="19" s="1"/>
  <c r="BK127" i="19" s="1"/>
  <c r="BJ31" i="19"/>
  <c r="BJ66" i="19" s="1"/>
  <c r="BJ98" i="19" s="1"/>
  <c r="BJ130" i="19" s="1"/>
  <c r="BL33" i="19"/>
  <c r="BL68" i="19" s="1"/>
  <c r="BL100" i="19" s="1"/>
  <c r="BL132" i="19" s="1"/>
  <c r="BK36" i="19"/>
  <c r="BK71" i="19" s="1"/>
  <c r="BK103" i="19" s="1"/>
  <c r="BL12" i="19"/>
  <c r="BL47" i="19" s="1"/>
  <c r="BL79" i="19" s="1"/>
  <c r="BL111" i="19" s="1"/>
  <c r="BK15" i="19"/>
  <c r="BK50" i="19" s="1"/>
  <c r="BK82" i="19" s="1"/>
  <c r="BK114" i="19" s="1"/>
  <c r="BJ18" i="19"/>
  <c r="BJ53" i="19" s="1"/>
  <c r="BJ85" i="19" s="1"/>
  <c r="BJ117" i="19" s="1"/>
  <c r="BL20" i="19"/>
  <c r="BL55" i="19" s="1"/>
  <c r="BL87" i="19" s="1"/>
  <c r="BL119" i="19" s="1"/>
  <c r="BK23" i="19"/>
  <c r="BK58" i="19" s="1"/>
  <c r="BK90" i="19" s="1"/>
  <c r="BK122" i="19" s="1"/>
  <c r="BJ26" i="19"/>
  <c r="BJ61" i="19" s="1"/>
  <c r="BJ93" i="19" s="1"/>
  <c r="BJ125" i="19" s="1"/>
  <c r="BL28" i="19"/>
  <c r="BL63" i="19" s="1"/>
  <c r="BL95" i="19" s="1"/>
  <c r="BL127" i="19" s="1"/>
  <c r="BK31" i="19"/>
  <c r="BK66" i="19" s="1"/>
  <c r="BK98" i="19" s="1"/>
  <c r="BK130" i="19" s="1"/>
  <c r="BJ34" i="19"/>
  <c r="BJ69" i="19" s="1"/>
  <c r="BJ101" i="19" s="1"/>
  <c r="BJ133" i="19" s="1"/>
  <c r="BL36" i="19"/>
  <c r="BL71" i="19" s="1"/>
  <c r="BL103" i="19" s="1"/>
  <c r="BL31" i="19"/>
  <c r="BL66" i="19" s="1"/>
  <c r="BL98" i="19" s="1"/>
  <c r="BL130" i="19" s="1"/>
  <c r="BJ13" i="19"/>
  <c r="BJ48" i="19" s="1"/>
  <c r="BJ80" i="19" s="1"/>
  <c r="BJ112" i="19" s="1"/>
  <c r="BK34" i="19"/>
  <c r="BK69" i="19" s="1"/>
  <c r="BK101" i="19" s="1"/>
  <c r="BK133" i="19" s="1"/>
  <c r="BL15" i="19"/>
  <c r="BL50" i="19" s="1"/>
  <c r="BL82" i="19" s="1"/>
  <c r="BL114" i="19" s="1"/>
  <c r="BK10" i="19"/>
  <c r="BK18" i="19"/>
  <c r="BK53" i="19" s="1"/>
  <c r="BK85" i="19" s="1"/>
  <c r="BK117" i="19" s="1"/>
  <c r="BJ21" i="19"/>
  <c r="BJ56" i="19" s="1"/>
  <c r="BJ88" i="19" s="1"/>
  <c r="BJ120" i="19" s="1"/>
  <c r="BL23" i="19"/>
  <c r="BL58" i="19" s="1"/>
  <c r="BL90" i="19" s="1"/>
  <c r="BL122" i="19" s="1"/>
  <c r="BK26" i="19"/>
  <c r="BK61" i="19" s="1"/>
  <c r="BK93" i="19" s="1"/>
  <c r="BK125" i="19" s="1"/>
  <c r="BJ29" i="19"/>
  <c r="BJ64" i="19" s="1"/>
  <c r="BJ96" i="19" s="1"/>
  <c r="BJ128" i="19" s="1"/>
  <c r="AK10" i="19"/>
  <c r="AL11" i="19"/>
  <c r="AL46" i="19" s="1"/>
  <c r="AL78" i="19" s="1"/>
  <c r="AL110" i="19" s="1"/>
  <c r="AK14" i="19"/>
  <c r="AK49" i="19" s="1"/>
  <c r="AK81" i="19" s="1"/>
  <c r="AK113" i="19" s="1"/>
  <c r="AM16" i="19"/>
  <c r="AM51" i="19" s="1"/>
  <c r="AM83" i="19" s="1"/>
  <c r="AM115" i="19" s="1"/>
  <c r="AL19" i="19"/>
  <c r="AL54" i="19" s="1"/>
  <c r="AL86" i="19" s="1"/>
  <c r="AL118" i="19" s="1"/>
  <c r="AK22" i="19"/>
  <c r="AK57" i="19" s="1"/>
  <c r="AK89" i="19" s="1"/>
  <c r="AK121" i="19" s="1"/>
  <c r="AM24" i="19"/>
  <c r="AM59" i="19" s="1"/>
  <c r="AM91" i="19" s="1"/>
  <c r="AM123" i="19" s="1"/>
  <c r="AL27" i="19"/>
  <c r="AL62" i="19" s="1"/>
  <c r="AL94" i="19" s="1"/>
  <c r="AL126" i="19" s="1"/>
  <c r="AK30" i="19"/>
  <c r="AK65" i="19" s="1"/>
  <c r="AK97" i="19" s="1"/>
  <c r="AK129" i="19" s="1"/>
  <c r="AM32" i="19"/>
  <c r="AM67" i="19" s="1"/>
  <c r="AM99" i="19" s="1"/>
  <c r="AM131" i="19" s="1"/>
  <c r="AL35" i="19"/>
  <c r="AL70" i="19" s="1"/>
  <c r="AL102" i="19" s="1"/>
  <c r="AL134" i="19" s="1"/>
  <c r="AM11" i="19"/>
  <c r="AM46" i="19" s="1"/>
  <c r="AM78" i="19" s="1"/>
  <c r="AM110" i="19" s="1"/>
  <c r="AL14" i="19"/>
  <c r="AL49" i="19" s="1"/>
  <c r="AL81" i="19" s="1"/>
  <c r="AL113" i="19" s="1"/>
  <c r="AK17" i="19"/>
  <c r="AK52" i="19" s="1"/>
  <c r="AK84" i="19" s="1"/>
  <c r="AK116" i="19" s="1"/>
  <c r="AM19" i="19"/>
  <c r="AM54" i="19" s="1"/>
  <c r="AM86" i="19" s="1"/>
  <c r="AM118" i="19" s="1"/>
  <c r="AL22" i="19"/>
  <c r="AL57" i="19" s="1"/>
  <c r="AL89" i="19" s="1"/>
  <c r="AL121" i="19" s="1"/>
  <c r="AK25" i="19"/>
  <c r="AK60" i="19" s="1"/>
  <c r="AK92" i="19" s="1"/>
  <c r="AK124" i="19" s="1"/>
  <c r="AM27" i="19"/>
  <c r="AM62" i="19" s="1"/>
  <c r="AM94" i="19" s="1"/>
  <c r="AM126" i="19" s="1"/>
  <c r="AL30" i="19"/>
  <c r="AL65" i="19" s="1"/>
  <c r="AL97" i="19" s="1"/>
  <c r="AL129" i="19" s="1"/>
  <c r="AK33" i="19"/>
  <c r="AK68" i="19" s="1"/>
  <c r="AK100" i="19" s="1"/>
  <c r="AK132" i="19" s="1"/>
  <c r="AM35" i="19"/>
  <c r="AM70" i="19" s="1"/>
  <c r="AM102" i="19" s="1"/>
  <c r="AM134" i="19" s="1"/>
  <c r="AK12" i="19"/>
  <c r="AK47" i="19" s="1"/>
  <c r="AK79" i="19" s="1"/>
  <c r="AK111" i="19" s="1"/>
  <c r="AM14" i="19"/>
  <c r="AM49" i="19" s="1"/>
  <c r="AM81" i="19" s="1"/>
  <c r="AM113" i="19" s="1"/>
  <c r="AL17" i="19"/>
  <c r="AL52" i="19" s="1"/>
  <c r="AL84" i="19" s="1"/>
  <c r="AL116" i="19" s="1"/>
  <c r="AK20" i="19"/>
  <c r="AK55" i="19" s="1"/>
  <c r="AK87" i="19" s="1"/>
  <c r="AK119" i="19" s="1"/>
  <c r="AM22" i="19"/>
  <c r="AM57" i="19" s="1"/>
  <c r="AM89" i="19" s="1"/>
  <c r="AM121" i="19" s="1"/>
  <c r="AL25" i="19"/>
  <c r="AL60" i="19" s="1"/>
  <c r="AL92" i="19" s="1"/>
  <c r="AL124" i="19" s="1"/>
  <c r="AK28" i="19"/>
  <c r="AK63" i="19" s="1"/>
  <c r="AK95" i="19" s="1"/>
  <c r="AK127" i="19" s="1"/>
  <c r="AM30" i="19"/>
  <c r="AM65" i="19" s="1"/>
  <c r="AM97" i="19" s="1"/>
  <c r="AM129" i="19" s="1"/>
  <c r="AL33" i="19"/>
  <c r="AL68" i="19" s="1"/>
  <c r="AL100" i="19" s="1"/>
  <c r="AL132" i="19" s="1"/>
  <c r="AK36" i="19"/>
  <c r="AK71" i="19" s="1"/>
  <c r="AK103" i="19" s="1"/>
  <c r="AL12" i="19"/>
  <c r="AL47" i="19" s="1"/>
  <c r="AL79" i="19" s="1"/>
  <c r="AL111" i="19" s="1"/>
  <c r="AK15" i="19"/>
  <c r="AK50" i="19" s="1"/>
  <c r="AK82" i="19" s="1"/>
  <c r="AK114" i="19" s="1"/>
  <c r="AM17" i="19"/>
  <c r="AM52" i="19" s="1"/>
  <c r="AM84" i="19" s="1"/>
  <c r="AM116" i="19" s="1"/>
  <c r="AL20" i="19"/>
  <c r="AL55" i="19" s="1"/>
  <c r="AL87" i="19" s="1"/>
  <c r="AL119" i="19" s="1"/>
  <c r="AK23" i="19"/>
  <c r="AK58" i="19" s="1"/>
  <c r="AK90" i="19" s="1"/>
  <c r="AK122" i="19" s="1"/>
  <c r="AM25" i="19"/>
  <c r="AM60" i="19" s="1"/>
  <c r="AM92" i="19" s="1"/>
  <c r="AM124" i="19" s="1"/>
  <c r="AL28" i="19"/>
  <c r="AL63" i="19" s="1"/>
  <c r="AL95" i="19" s="1"/>
  <c r="AL127" i="19" s="1"/>
  <c r="AK31" i="19"/>
  <c r="AK66" i="19" s="1"/>
  <c r="AK98" i="19" s="1"/>
  <c r="AK130" i="19" s="1"/>
  <c r="AM33" i="19"/>
  <c r="AM68" i="19" s="1"/>
  <c r="AM100" i="19" s="1"/>
  <c r="AM132" i="19" s="1"/>
  <c r="AL36" i="19"/>
  <c r="AL71" i="19" s="1"/>
  <c r="AL103" i="19" s="1"/>
  <c r="AM12" i="19"/>
  <c r="AM47" i="19" s="1"/>
  <c r="AM79" i="19" s="1"/>
  <c r="AM111" i="19" s="1"/>
  <c r="AL15" i="19"/>
  <c r="AL50" i="19" s="1"/>
  <c r="AL82" i="19" s="1"/>
  <c r="AL114" i="19" s="1"/>
  <c r="AK18" i="19"/>
  <c r="AK53" i="19" s="1"/>
  <c r="AK85" i="19" s="1"/>
  <c r="AK117" i="19" s="1"/>
  <c r="AM20" i="19"/>
  <c r="AM55" i="19" s="1"/>
  <c r="AM87" i="19" s="1"/>
  <c r="AM119" i="19" s="1"/>
  <c r="AL23" i="19"/>
  <c r="AL58" i="19" s="1"/>
  <c r="AL90" i="19" s="1"/>
  <c r="AL122" i="19" s="1"/>
  <c r="AK26" i="19"/>
  <c r="AK61" i="19" s="1"/>
  <c r="AK93" i="19" s="1"/>
  <c r="AK125" i="19" s="1"/>
  <c r="AM28" i="19"/>
  <c r="AM63" i="19" s="1"/>
  <c r="AM95" i="19" s="1"/>
  <c r="AM127" i="19" s="1"/>
  <c r="AL31" i="19"/>
  <c r="AL66" i="19" s="1"/>
  <c r="AL98" i="19" s="1"/>
  <c r="AL130" i="19" s="1"/>
  <c r="AK34" i="19"/>
  <c r="AK69" i="19" s="1"/>
  <c r="AK101" i="19" s="1"/>
  <c r="AK133" i="19" s="1"/>
  <c r="AM36" i="19"/>
  <c r="AM71" i="19" s="1"/>
  <c r="AM103" i="19" s="1"/>
  <c r="AK13" i="19"/>
  <c r="AK48" i="19" s="1"/>
  <c r="AK80" i="19" s="1"/>
  <c r="AK112" i="19" s="1"/>
  <c r="AM15" i="19"/>
  <c r="AM50" i="19" s="1"/>
  <c r="AM82" i="19" s="1"/>
  <c r="AM114" i="19" s="1"/>
  <c r="AL18" i="19"/>
  <c r="AL53" i="19" s="1"/>
  <c r="AL85" i="19" s="1"/>
  <c r="AL117" i="19" s="1"/>
  <c r="AK21" i="19"/>
  <c r="AK56" i="19" s="1"/>
  <c r="AK88" i="19" s="1"/>
  <c r="AK120" i="19" s="1"/>
  <c r="AM23" i="19"/>
  <c r="AM58" i="19" s="1"/>
  <c r="AM90" i="19" s="1"/>
  <c r="AM122" i="19" s="1"/>
  <c r="AL26" i="19"/>
  <c r="AL61" i="19" s="1"/>
  <c r="AL93" i="19" s="1"/>
  <c r="AL125" i="19" s="1"/>
  <c r="AK29" i="19"/>
  <c r="AK64" i="19" s="1"/>
  <c r="AK96" i="19" s="1"/>
  <c r="AK128" i="19" s="1"/>
  <c r="AM31" i="19"/>
  <c r="AM66" i="19" s="1"/>
  <c r="AM98" i="19" s="1"/>
  <c r="AM130" i="19" s="1"/>
  <c r="AL34" i="19"/>
  <c r="AL69" i="19" s="1"/>
  <c r="AL101" i="19" s="1"/>
  <c r="AL133" i="19" s="1"/>
  <c r="AL10" i="19"/>
  <c r="AL13" i="19"/>
  <c r="AL48" i="19" s="1"/>
  <c r="AL80" i="19" s="1"/>
  <c r="AL112" i="19" s="1"/>
  <c r="AK16" i="19"/>
  <c r="AK51" i="19" s="1"/>
  <c r="AK83" i="19" s="1"/>
  <c r="AK115" i="19" s="1"/>
  <c r="AM18" i="19"/>
  <c r="AM53" i="19" s="1"/>
  <c r="AM85" i="19" s="1"/>
  <c r="AM117" i="19" s="1"/>
  <c r="AL21" i="19"/>
  <c r="AL56" i="19" s="1"/>
  <c r="AL88" i="19" s="1"/>
  <c r="AL120" i="19" s="1"/>
  <c r="AK24" i="19"/>
  <c r="AK59" i="19" s="1"/>
  <c r="AK91" i="19" s="1"/>
  <c r="AK123" i="19" s="1"/>
  <c r="AM26" i="19"/>
  <c r="AM61" i="19" s="1"/>
  <c r="AM93" i="19" s="1"/>
  <c r="AM125" i="19" s="1"/>
  <c r="AL29" i="19"/>
  <c r="AL64" i="19" s="1"/>
  <c r="AL96" i="19" s="1"/>
  <c r="AL128" i="19" s="1"/>
  <c r="AK32" i="19"/>
  <c r="AK67" i="19" s="1"/>
  <c r="AK99" i="19" s="1"/>
  <c r="AK131" i="19" s="1"/>
  <c r="AM34" i="19"/>
  <c r="AM69" i="19" s="1"/>
  <c r="AM101" i="19" s="1"/>
  <c r="AM133" i="19" s="1"/>
  <c r="AM10" i="19"/>
  <c r="AK11" i="19"/>
  <c r="AK46" i="19" s="1"/>
  <c r="AK78" i="19" s="1"/>
  <c r="AK110" i="19" s="1"/>
  <c r="AL32" i="19"/>
  <c r="AL67" i="19" s="1"/>
  <c r="AL99" i="19" s="1"/>
  <c r="AL131" i="19" s="1"/>
  <c r="AM13" i="19"/>
  <c r="AM48" i="19" s="1"/>
  <c r="AM80" i="19" s="1"/>
  <c r="AM112" i="19" s="1"/>
  <c r="AK35" i="19"/>
  <c r="AK70" i="19" s="1"/>
  <c r="AK102" i="19" s="1"/>
  <c r="AK134" i="19" s="1"/>
  <c r="AM21" i="19"/>
  <c r="AM56" i="19" s="1"/>
  <c r="AM88" i="19" s="1"/>
  <c r="AM120" i="19" s="1"/>
  <c r="AL16" i="19"/>
  <c r="AL51" i="19" s="1"/>
  <c r="AL83" i="19" s="1"/>
  <c r="AL115" i="19" s="1"/>
  <c r="AK19" i="19"/>
  <c r="AK54" i="19" s="1"/>
  <c r="AK86" i="19" s="1"/>
  <c r="AK118" i="19" s="1"/>
  <c r="AM29" i="19"/>
  <c r="AM64" i="19" s="1"/>
  <c r="AM96" i="19" s="1"/>
  <c r="AM128" i="19" s="1"/>
  <c r="AL24" i="19"/>
  <c r="AL59" i="19" s="1"/>
  <c r="AL91" i="19" s="1"/>
  <c r="AL123" i="19" s="1"/>
  <c r="AK27" i="19"/>
  <c r="AK62" i="19" s="1"/>
  <c r="AK94" i="19" s="1"/>
  <c r="AK126" i="19" s="1"/>
  <c r="AA10" i="19"/>
  <c r="AB11" i="19"/>
  <c r="AB46" i="19" s="1"/>
  <c r="AB78" i="19" s="1"/>
  <c r="AB110" i="19" s="1"/>
  <c r="AA14" i="19"/>
  <c r="AA49" i="19" s="1"/>
  <c r="AA81" i="19" s="1"/>
  <c r="AA113" i="19" s="1"/>
  <c r="AC16" i="19"/>
  <c r="AC51" i="19" s="1"/>
  <c r="AC83" i="19" s="1"/>
  <c r="AC115" i="19" s="1"/>
  <c r="AB19" i="19"/>
  <c r="AB54" i="19" s="1"/>
  <c r="AB86" i="19" s="1"/>
  <c r="AB118" i="19" s="1"/>
  <c r="AA22" i="19"/>
  <c r="AA57" i="19" s="1"/>
  <c r="AA89" i="19" s="1"/>
  <c r="AA121" i="19" s="1"/>
  <c r="AC24" i="19"/>
  <c r="AC59" i="19" s="1"/>
  <c r="AC91" i="19" s="1"/>
  <c r="AC123" i="19" s="1"/>
  <c r="AB27" i="19"/>
  <c r="AB62" i="19" s="1"/>
  <c r="AB94" i="19" s="1"/>
  <c r="AB126" i="19" s="1"/>
  <c r="AA30" i="19"/>
  <c r="AA65" i="19" s="1"/>
  <c r="AA97" i="19" s="1"/>
  <c r="AA129" i="19" s="1"/>
  <c r="AC32" i="19"/>
  <c r="AC67" i="19" s="1"/>
  <c r="AC99" i="19" s="1"/>
  <c r="AC131" i="19" s="1"/>
  <c r="AB35" i="19"/>
  <c r="AB70" i="19" s="1"/>
  <c r="AB102" i="19" s="1"/>
  <c r="AB134" i="19" s="1"/>
  <c r="AC11" i="19"/>
  <c r="AC46" i="19" s="1"/>
  <c r="AC78" i="19" s="1"/>
  <c r="AC110" i="19" s="1"/>
  <c r="AB14" i="19"/>
  <c r="AB49" i="19" s="1"/>
  <c r="AB81" i="19" s="1"/>
  <c r="AB113" i="19" s="1"/>
  <c r="AA17" i="19"/>
  <c r="AA52" i="19" s="1"/>
  <c r="AA84" i="19" s="1"/>
  <c r="AA116" i="19" s="1"/>
  <c r="AC19" i="19"/>
  <c r="AC54" i="19" s="1"/>
  <c r="AC86" i="19" s="1"/>
  <c r="AC118" i="19" s="1"/>
  <c r="AB22" i="19"/>
  <c r="AB57" i="19" s="1"/>
  <c r="AB89" i="19" s="1"/>
  <c r="AB121" i="19" s="1"/>
  <c r="AA25" i="19"/>
  <c r="AA60" i="19" s="1"/>
  <c r="AA92" i="19" s="1"/>
  <c r="AA124" i="19" s="1"/>
  <c r="AC27" i="19"/>
  <c r="AC62" i="19" s="1"/>
  <c r="AC94" i="19" s="1"/>
  <c r="AC126" i="19" s="1"/>
  <c r="AB30" i="19"/>
  <c r="AB65" i="19" s="1"/>
  <c r="AB97" i="19" s="1"/>
  <c r="AB129" i="19" s="1"/>
  <c r="AA33" i="19"/>
  <c r="AA68" i="19" s="1"/>
  <c r="AA100" i="19" s="1"/>
  <c r="AA132" i="19" s="1"/>
  <c r="AC35" i="19"/>
  <c r="AC70" i="19" s="1"/>
  <c r="AC102" i="19" s="1"/>
  <c r="AC134" i="19" s="1"/>
  <c r="AA12" i="19"/>
  <c r="AA47" i="19" s="1"/>
  <c r="AA79" i="19" s="1"/>
  <c r="AA111" i="19" s="1"/>
  <c r="AC14" i="19"/>
  <c r="AC49" i="19" s="1"/>
  <c r="AC81" i="19" s="1"/>
  <c r="AC113" i="19" s="1"/>
  <c r="AB17" i="19"/>
  <c r="AB52" i="19" s="1"/>
  <c r="AB84" i="19" s="1"/>
  <c r="AB116" i="19" s="1"/>
  <c r="AA20" i="19"/>
  <c r="AA55" i="19" s="1"/>
  <c r="AA87" i="19" s="1"/>
  <c r="AA119" i="19" s="1"/>
  <c r="AC22" i="19"/>
  <c r="AC57" i="19" s="1"/>
  <c r="AC89" i="19" s="1"/>
  <c r="AC121" i="19" s="1"/>
  <c r="AB25" i="19"/>
  <c r="AB60" i="19" s="1"/>
  <c r="AB92" i="19" s="1"/>
  <c r="AB124" i="19" s="1"/>
  <c r="AA28" i="19"/>
  <c r="AA63" i="19" s="1"/>
  <c r="AA95" i="19" s="1"/>
  <c r="AA127" i="19" s="1"/>
  <c r="AC30" i="19"/>
  <c r="AC65" i="19" s="1"/>
  <c r="AC97" i="19" s="1"/>
  <c r="AC129" i="19" s="1"/>
  <c r="AB33" i="19"/>
  <c r="AB68" i="19" s="1"/>
  <c r="AB100" i="19" s="1"/>
  <c r="AB132" i="19" s="1"/>
  <c r="AA36" i="19"/>
  <c r="AA71" i="19" s="1"/>
  <c r="AA103" i="19" s="1"/>
  <c r="AB12" i="19"/>
  <c r="AB47" i="19" s="1"/>
  <c r="AB79" i="19" s="1"/>
  <c r="AB111" i="19" s="1"/>
  <c r="AA15" i="19"/>
  <c r="AA50" i="19" s="1"/>
  <c r="AA82" i="19" s="1"/>
  <c r="AA114" i="19" s="1"/>
  <c r="AC17" i="19"/>
  <c r="AC52" i="19" s="1"/>
  <c r="AC84" i="19" s="1"/>
  <c r="AC116" i="19" s="1"/>
  <c r="AB20" i="19"/>
  <c r="AB55" i="19" s="1"/>
  <c r="AB87" i="19" s="1"/>
  <c r="AB119" i="19" s="1"/>
  <c r="AA23" i="19"/>
  <c r="AA58" i="19" s="1"/>
  <c r="AA90" i="19" s="1"/>
  <c r="AA122" i="19" s="1"/>
  <c r="AC25" i="19"/>
  <c r="AC60" i="19" s="1"/>
  <c r="AC92" i="19" s="1"/>
  <c r="AC124" i="19" s="1"/>
  <c r="AB28" i="19"/>
  <c r="AB63" i="19" s="1"/>
  <c r="AB95" i="19" s="1"/>
  <c r="AB127" i="19" s="1"/>
  <c r="AA31" i="19"/>
  <c r="AA66" i="19" s="1"/>
  <c r="AA98" i="19" s="1"/>
  <c r="AA130" i="19" s="1"/>
  <c r="AC33" i="19"/>
  <c r="AC68" i="19" s="1"/>
  <c r="AC100" i="19" s="1"/>
  <c r="AC132" i="19" s="1"/>
  <c r="AB36" i="19"/>
  <c r="AB71" i="19" s="1"/>
  <c r="AB103" i="19" s="1"/>
  <c r="AA13" i="19"/>
  <c r="AA48" i="19" s="1"/>
  <c r="AA80" i="19" s="1"/>
  <c r="AA112" i="19" s="1"/>
  <c r="AC15" i="19"/>
  <c r="AC50" i="19" s="1"/>
  <c r="AC82" i="19" s="1"/>
  <c r="AC114" i="19" s="1"/>
  <c r="AB18" i="19"/>
  <c r="AB53" i="19" s="1"/>
  <c r="AB85" i="19" s="1"/>
  <c r="AB117" i="19" s="1"/>
  <c r="AA21" i="19"/>
  <c r="AA56" i="19" s="1"/>
  <c r="AA88" i="19" s="1"/>
  <c r="AA120" i="19" s="1"/>
  <c r="AC23" i="19"/>
  <c r="AC58" i="19" s="1"/>
  <c r="AC90" i="19" s="1"/>
  <c r="AC122" i="19" s="1"/>
  <c r="AB26" i="19"/>
  <c r="AB61" i="19" s="1"/>
  <c r="AB93" i="19" s="1"/>
  <c r="AB125" i="19" s="1"/>
  <c r="AA29" i="19"/>
  <c r="AA64" i="19" s="1"/>
  <c r="AA96" i="19" s="1"/>
  <c r="AA128" i="19" s="1"/>
  <c r="AC31" i="19"/>
  <c r="AC66" i="19" s="1"/>
  <c r="AC98" i="19" s="1"/>
  <c r="AC130" i="19" s="1"/>
  <c r="AB34" i="19"/>
  <c r="AB69" i="19" s="1"/>
  <c r="AB101" i="19" s="1"/>
  <c r="AB133" i="19" s="1"/>
  <c r="AB10" i="19"/>
  <c r="AB13" i="19"/>
  <c r="AB48" i="19" s="1"/>
  <c r="AB80" i="19" s="1"/>
  <c r="AB112" i="19" s="1"/>
  <c r="AA16" i="19"/>
  <c r="AA51" i="19" s="1"/>
  <c r="AA83" i="19" s="1"/>
  <c r="AA115" i="19" s="1"/>
  <c r="AC18" i="19"/>
  <c r="AC53" i="19" s="1"/>
  <c r="AC85" i="19" s="1"/>
  <c r="AC117" i="19" s="1"/>
  <c r="AB21" i="19"/>
  <c r="AB56" i="19" s="1"/>
  <c r="AB88" i="19" s="1"/>
  <c r="AB120" i="19" s="1"/>
  <c r="AA24" i="19"/>
  <c r="AA59" i="19" s="1"/>
  <c r="AA91" i="19" s="1"/>
  <c r="AA123" i="19" s="1"/>
  <c r="AC26" i="19"/>
  <c r="AC61" i="19" s="1"/>
  <c r="AC93" i="19" s="1"/>
  <c r="AC125" i="19" s="1"/>
  <c r="AB29" i="19"/>
  <c r="AB64" i="19" s="1"/>
  <c r="AB96" i="19" s="1"/>
  <c r="AB128" i="19" s="1"/>
  <c r="AA32" i="19"/>
  <c r="AA67" i="19" s="1"/>
  <c r="AA99" i="19" s="1"/>
  <c r="AA131" i="19" s="1"/>
  <c r="AC34" i="19"/>
  <c r="AC69" i="19" s="1"/>
  <c r="AC101" i="19" s="1"/>
  <c r="AC133" i="19" s="1"/>
  <c r="AC10" i="19"/>
  <c r="AA19" i="19"/>
  <c r="AA54" i="19" s="1"/>
  <c r="AA86" i="19" s="1"/>
  <c r="AA118" i="19" s="1"/>
  <c r="AC29" i="19"/>
  <c r="AC64" i="19" s="1"/>
  <c r="AC96" i="19" s="1"/>
  <c r="AC128" i="19" s="1"/>
  <c r="AA35" i="19"/>
  <c r="AA70" i="19" s="1"/>
  <c r="AA102" i="19" s="1"/>
  <c r="AA134" i="19" s="1"/>
  <c r="AC20" i="19"/>
  <c r="AC55" i="19" s="1"/>
  <c r="AC87" i="19" s="1"/>
  <c r="AC119" i="19" s="1"/>
  <c r="AB31" i="19"/>
  <c r="AB66" i="19" s="1"/>
  <c r="AB98" i="19" s="1"/>
  <c r="AB130" i="19" s="1"/>
  <c r="AA11" i="19"/>
  <c r="AA46" i="19" s="1"/>
  <c r="AA78" i="19" s="1"/>
  <c r="AA110" i="19" s="1"/>
  <c r="AC21" i="19"/>
  <c r="AC56" i="19" s="1"/>
  <c r="AC88" i="19" s="1"/>
  <c r="AC120" i="19" s="1"/>
  <c r="AB32" i="19"/>
  <c r="AB67" i="19" s="1"/>
  <c r="AB99" i="19" s="1"/>
  <c r="AB131" i="19" s="1"/>
  <c r="AB23" i="19"/>
  <c r="AB58" i="19" s="1"/>
  <c r="AB90" i="19" s="1"/>
  <c r="AB122" i="19" s="1"/>
  <c r="AA34" i="19"/>
  <c r="AA69" i="19" s="1"/>
  <c r="AA101" i="19" s="1"/>
  <c r="AA133" i="19" s="1"/>
  <c r="AC13" i="19"/>
  <c r="AC48" i="19" s="1"/>
  <c r="AC80" i="19" s="1"/>
  <c r="AC112" i="19" s="1"/>
  <c r="AA18" i="19"/>
  <c r="AA53" i="19" s="1"/>
  <c r="AA85" i="19" s="1"/>
  <c r="AA117" i="19" s="1"/>
  <c r="AC12" i="19"/>
  <c r="AC47" i="19" s="1"/>
  <c r="AC79" i="19" s="1"/>
  <c r="AC111" i="19" s="1"/>
  <c r="AB24" i="19"/>
  <c r="AB59" i="19" s="1"/>
  <c r="AB91" i="19" s="1"/>
  <c r="AB123" i="19" s="1"/>
  <c r="AC28" i="19"/>
  <c r="AC63" i="19" s="1"/>
  <c r="AC95" i="19" s="1"/>
  <c r="AC127" i="19" s="1"/>
  <c r="AB15" i="19"/>
  <c r="AB50" i="19" s="1"/>
  <c r="AB82" i="19" s="1"/>
  <c r="AB114" i="19" s="1"/>
  <c r="AA26" i="19"/>
  <c r="AA61" i="19" s="1"/>
  <c r="AA93" i="19" s="1"/>
  <c r="AA125" i="19" s="1"/>
  <c r="AC36" i="19"/>
  <c r="AC71" i="19" s="1"/>
  <c r="AC103" i="19" s="1"/>
  <c r="AB16" i="19"/>
  <c r="AB51" i="19" s="1"/>
  <c r="AB83" i="19" s="1"/>
  <c r="AB115" i="19" s="1"/>
  <c r="AA27" i="19"/>
  <c r="AA62" i="19" s="1"/>
  <c r="AA94" i="19" s="1"/>
  <c r="AA126" i="19" s="1"/>
  <c r="V10" i="19"/>
  <c r="W11" i="19"/>
  <c r="W46" i="19" s="1"/>
  <c r="W78" i="19" s="1"/>
  <c r="W110" i="19" s="1"/>
  <c r="V14" i="19"/>
  <c r="V49" i="19" s="1"/>
  <c r="V81" i="19" s="1"/>
  <c r="V113" i="19" s="1"/>
  <c r="X16" i="19"/>
  <c r="X51" i="19" s="1"/>
  <c r="X83" i="19" s="1"/>
  <c r="X115" i="19" s="1"/>
  <c r="W19" i="19"/>
  <c r="W54" i="19" s="1"/>
  <c r="W86" i="19" s="1"/>
  <c r="W118" i="19" s="1"/>
  <c r="V22" i="19"/>
  <c r="V57" i="19" s="1"/>
  <c r="V89" i="19" s="1"/>
  <c r="V121" i="19" s="1"/>
  <c r="X24" i="19"/>
  <c r="X59" i="19" s="1"/>
  <c r="X91" i="19" s="1"/>
  <c r="X123" i="19" s="1"/>
  <c r="W27" i="19"/>
  <c r="W62" i="19" s="1"/>
  <c r="W94" i="19" s="1"/>
  <c r="W126" i="19" s="1"/>
  <c r="V30" i="19"/>
  <c r="V65" i="19" s="1"/>
  <c r="V97" i="19" s="1"/>
  <c r="V129" i="19" s="1"/>
  <c r="X32" i="19"/>
  <c r="X67" i="19" s="1"/>
  <c r="X99" i="19" s="1"/>
  <c r="X131" i="19" s="1"/>
  <c r="W35" i="19"/>
  <c r="W70" i="19" s="1"/>
  <c r="W102" i="19" s="1"/>
  <c r="W134" i="19" s="1"/>
  <c r="X11" i="19"/>
  <c r="X46" i="19" s="1"/>
  <c r="X78" i="19" s="1"/>
  <c r="X110" i="19" s="1"/>
  <c r="W14" i="19"/>
  <c r="W49" i="19" s="1"/>
  <c r="W81" i="19" s="1"/>
  <c r="W113" i="19" s="1"/>
  <c r="V17" i="19"/>
  <c r="V52" i="19" s="1"/>
  <c r="V84" i="19" s="1"/>
  <c r="V116" i="19" s="1"/>
  <c r="X19" i="19"/>
  <c r="X54" i="19" s="1"/>
  <c r="X86" i="19" s="1"/>
  <c r="X118" i="19" s="1"/>
  <c r="W22" i="19"/>
  <c r="W57" i="19" s="1"/>
  <c r="W89" i="19" s="1"/>
  <c r="W121" i="19" s="1"/>
  <c r="V25" i="19"/>
  <c r="V60" i="19" s="1"/>
  <c r="V92" i="19" s="1"/>
  <c r="V124" i="19" s="1"/>
  <c r="X27" i="19"/>
  <c r="X62" i="19" s="1"/>
  <c r="X94" i="19" s="1"/>
  <c r="X126" i="19" s="1"/>
  <c r="W30" i="19"/>
  <c r="W65" i="19" s="1"/>
  <c r="W97" i="19" s="1"/>
  <c r="W129" i="19" s="1"/>
  <c r="V33" i="19"/>
  <c r="V68" i="19" s="1"/>
  <c r="V100" i="19" s="1"/>
  <c r="V132" i="19" s="1"/>
  <c r="X35" i="19"/>
  <c r="X70" i="19" s="1"/>
  <c r="X102" i="19" s="1"/>
  <c r="X134" i="19" s="1"/>
  <c r="V12" i="19"/>
  <c r="V47" i="19" s="1"/>
  <c r="V79" i="19" s="1"/>
  <c r="V111" i="19" s="1"/>
  <c r="X14" i="19"/>
  <c r="X49" i="19" s="1"/>
  <c r="X81" i="19" s="1"/>
  <c r="X113" i="19" s="1"/>
  <c r="W17" i="19"/>
  <c r="W52" i="19" s="1"/>
  <c r="W84" i="19" s="1"/>
  <c r="W116" i="19" s="1"/>
  <c r="V20" i="19"/>
  <c r="V55" i="19" s="1"/>
  <c r="V87" i="19" s="1"/>
  <c r="V119" i="19" s="1"/>
  <c r="X22" i="19"/>
  <c r="X57" i="19" s="1"/>
  <c r="X89" i="19" s="1"/>
  <c r="X121" i="19" s="1"/>
  <c r="W25" i="19"/>
  <c r="W60" i="19" s="1"/>
  <c r="W92" i="19" s="1"/>
  <c r="W124" i="19" s="1"/>
  <c r="V28" i="19"/>
  <c r="V63" i="19" s="1"/>
  <c r="V95" i="19" s="1"/>
  <c r="V127" i="19" s="1"/>
  <c r="X30" i="19"/>
  <c r="X65" i="19" s="1"/>
  <c r="X97" i="19" s="1"/>
  <c r="X129" i="19" s="1"/>
  <c r="W33" i="19"/>
  <c r="W68" i="19" s="1"/>
  <c r="W100" i="19" s="1"/>
  <c r="W132" i="19" s="1"/>
  <c r="V36" i="19"/>
  <c r="V71" i="19" s="1"/>
  <c r="V103" i="19" s="1"/>
  <c r="W12" i="19"/>
  <c r="W47" i="19" s="1"/>
  <c r="W79" i="19" s="1"/>
  <c r="W111" i="19" s="1"/>
  <c r="V15" i="19"/>
  <c r="V50" i="19" s="1"/>
  <c r="V82" i="19" s="1"/>
  <c r="V114" i="19" s="1"/>
  <c r="X17" i="19"/>
  <c r="X52" i="19" s="1"/>
  <c r="X84" i="19" s="1"/>
  <c r="X116" i="19" s="1"/>
  <c r="W20" i="19"/>
  <c r="W55" i="19" s="1"/>
  <c r="W87" i="19" s="1"/>
  <c r="W119" i="19" s="1"/>
  <c r="V23" i="19"/>
  <c r="V58" i="19" s="1"/>
  <c r="V90" i="19" s="1"/>
  <c r="V122" i="19" s="1"/>
  <c r="X25" i="19"/>
  <c r="X60" i="19" s="1"/>
  <c r="X92" i="19" s="1"/>
  <c r="X124" i="19" s="1"/>
  <c r="W28" i="19"/>
  <c r="W63" i="19" s="1"/>
  <c r="W95" i="19" s="1"/>
  <c r="W127" i="19" s="1"/>
  <c r="V31" i="19"/>
  <c r="V66" i="19" s="1"/>
  <c r="V98" i="19" s="1"/>
  <c r="V130" i="19" s="1"/>
  <c r="X33" i="19"/>
  <c r="X68" i="19" s="1"/>
  <c r="X100" i="19" s="1"/>
  <c r="X132" i="19" s="1"/>
  <c r="W36" i="19"/>
  <c r="W71" i="19" s="1"/>
  <c r="W103" i="19" s="1"/>
  <c r="V13" i="19"/>
  <c r="V48" i="19" s="1"/>
  <c r="V80" i="19" s="1"/>
  <c r="V112" i="19" s="1"/>
  <c r="X15" i="19"/>
  <c r="X50" i="19" s="1"/>
  <c r="X82" i="19" s="1"/>
  <c r="X114" i="19" s="1"/>
  <c r="W18" i="19"/>
  <c r="W53" i="19" s="1"/>
  <c r="W85" i="19" s="1"/>
  <c r="W117" i="19" s="1"/>
  <c r="V21" i="19"/>
  <c r="V56" i="19" s="1"/>
  <c r="V88" i="19" s="1"/>
  <c r="V120" i="19" s="1"/>
  <c r="X23" i="19"/>
  <c r="X58" i="19" s="1"/>
  <c r="X90" i="19" s="1"/>
  <c r="X122" i="19" s="1"/>
  <c r="W26" i="19"/>
  <c r="W61" i="19" s="1"/>
  <c r="W93" i="19" s="1"/>
  <c r="W125" i="19" s="1"/>
  <c r="V29" i="19"/>
  <c r="V64" i="19" s="1"/>
  <c r="V96" i="19" s="1"/>
  <c r="V128" i="19" s="1"/>
  <c r="X31" i="19"/>
  <c r="X66" i="19" s="1"/>
  <c r="X98" i="19" s="1"/>
  <c r="X130" i="19" s="1"/>
  <c r="W34" i="19"/>
  <c r="W69" i="19" s="1"/>
  <c r="W101" i="19" s="1"/>
  <c r="W133" i="19" s="1"/>
  <c r="W10" i="19"/>
  <c r="W13" i="19"/>
  <c r="W48" i="19" s="1"/>
  <c r="W80" i="19" s="1"/>
  <c r="W112" i="19" s="1"/>
  <c r="V16" i="19"/>
  <c r="V51" i="19" s="1"/>
  <c r="V83" i="19" s="1"/>
  <c r="V115" i="19" s="1"/>
  <c r="X18" i="19"/>
  <c r="X53" i="19" s="1"/>
  <c r="X85" i="19" s="1"/>
  <c r="X117" i="19" s="1"/>
  <c r="W21" i="19"/>
  <c r="W56" i="19" s="1"/>
  <c r="W88" i="19" s="1"/>
  <c r="W120" i="19" s="1"/>
  <c r="V24" i="19"/>
  <c r="V59" i="19" s="1"/>
  <c r="V91" i="19" s="1"/>
  <c r="V123" i="19" s="1"/>
  <c r="X26" i="19"/>
  <c r="X61" i="19" s="1"/>
  <c r="X93" i="19" s="1"/>
  <c r="X125" i="19" s="1"/>
  <c r="W29" i="19"/>
  <c r="W64" i="19" s="1"/>
  <c r="W96" i="19" s="1"/>
  <c r="W128" i="19" s="1"/>
  <c r="V32" i="19"/>
  <c r="V67" i="19" s="1"/>
  <c r="V99" i="19" s="1"/>
  <c r="V131" i="19" s="1"/>
  <c r="X34" i="19"/>
  <c r="X69" i="19" s="1"/>
  <c r="X101" i="19" s="1"/>
  <c r="X133" i="19" s="1"/>
  <c r="X10" i="19"/>
  <c r="X13" i="19"/>
  <c r="X48" i="19" s="1"/>
  <c r="X80" i="19" s="1"/>
  <c r="X112" i="19" s="1"/>
  <c r="W24" i="19"/>
  <c r="W59" i="19" s="1"/>
  <c r="W91" i="19" s="1"/>
  <c r="W123" i="19" s="1"/>
  <c r="V35" i="19"/>
  <c r="V70" i="19" s="1"/>
  <c r="V102" i="19" s="1"/>
  <c r="V134" i="19" s="1"/>
  <c r="V34" i="19"/>
  <c r="V69" i="19" s="1"/>
  <c r="V101" i="19" s="1"/>
  <c r="V133" i="19" s="1"/>
  <c r="W15" i="19"/>
  <c r="W50" i="19" s="1"/>
  <c r="W82" i="19" s="1"/>
  <c r="W114" i="19" s="1"/>
  <c r="V26" i="19"/>
  <c r="V61" i="19" s="1"/>
  <c r="V93" i="19" s="1"/>
  <c r="V125" i="19" s="1"/>
  <c r="X36" i="19"/>
  <c r="X71" i="19" s="1"/>
  <c r="X103" i="19" s="1"/>
  <c r="V19" i="19"/>
  <c r="V54" i="19" s="1"/>
  <c r="V86" i="19" s="1"/>
  <c r="V118" i="19" s="1"/>
  <c r="X12" i="19"/>
  <c r="X47" i="19" s="1"/>
  <c r="X79" i="19" s="1"/>
  <c r="X111" i="19" s="1"/>
  <c r="W16" i="19"/>
  <c r="W51" i="19" s="1"/>
  <c r="W83" i="19" s="1"/>
  <c r="W115" i="19" s="1"/>
  <c r="V27" i="19"/>
  <c r="V62" i="19" s="1"/>
  <c r="V94" i="19" s="1"/>
  <c r="V126" i="19" s="1"/>
  <c r="X28" i="19"/>
  <c r="X63" i="19" s="1"/>
  <c r="X95" i="19" s="1"/>
  <c r="X127" i="19" s="1"/>
  <c r="V18" i="19"/>
  <c r="V53" i="19" s="1"/>
  <c r="V85" i="19" s="1"/>
  <c r="V117" i="19" s="1"/>
  <c r="X29" i="19"/>
  <c r="X64" i="19" s="1"/>
  <c r="X96" i="19" s="1"/>
  <c r="X128" i="19" s="1"/>
  <c r="W23" i="19"/>
  <c r="W58" i="19" s="1"/>
  <c r="W90" i="19" s="1"/>
  <c r="W122" i="19" s="1"/>
  <c r="X20" i="19"/>
  <c r="X55" i="19" s="1"/>
  <c r="X87" i="19" s="1"/>
  <c r="X119" i="19" s="1"/>
  <c r="W31" i="19"/>
  <c r="W66" i="19" s="1"/>
  <c r="W98" i="19" s="1"/>
  <c r="W130" i="19" s="1"/>
  <c r="V11" i="19"/>
  <c r="V46" i="19" s="1"/>
  <c r="V78" i="19" s="1"/>
  <c r="V110" i="19" s="1"/>
  <c r="X21" i="19"/>
  <c r="X56" i="19" s="1"/>
  <c r="X88" i="19" s="1"/>
  <c r="X120" i="19" s="1"/>
  <c r="W32" i="19"/>
  <c r="W67" i="19" s="1"/>
  <c r="W99" i="19" s="1"/>
  <c r="W131" i="19" s="1"/>
  <c r="AU10" i="19"/>
  <c r="AU45" i="19" s="1"/>
  <c r="AU77" i="19" s="1"/>
  <c r="AU109" i="19" s="1"/>
  <c r="AV13" i="19"/>
  <c r="AV48" i="19" s="1"/>
  <c r="AV80" i="19" s="1"/>
  <c r="AV112" i="19" s="1"/>
  <c r="AU16" i="19"/>
  <c r="AU51" i="19" s="1"/>
  <c r="AU83" i="19" s="1"/>
  <c r="AU115" i="19" s="1"/>
  <c r="AW18" i="19"/>
  <c r="AW53" i="19" s="1"/>
  <c r="AW85" i="19" s="1"/>
  <c r="AW117" i="19" s="1"/>
  <c r="AV21" i="19"/>
  <c r="AV56" i="19" s="1"/>
  <c r="AV88" i="19" s="1"/>
  <c r="AV120" i="19" s="1"/>
  <c r="AU24" i="19"/>
  <c r="AU59" i="19" s="1"/>
  <c r="AU91" i="19" s="1"/>
  <c r="AU123" i="19" s="1"/>
  <c r="AW26" i="19"/>
  <c r="AW61" i="19" s="1"/>
  <c r="AW93" i="19" s="1"/>
  <c r="AW125" i="19" s="1"/>
  <c r="AV29" i="19"/>
  <c r="AV64" i="19" s="1"/>
  <c r="AV96" i="19" s="1"/>
  <c r="AV128" i="19" s="1"/>
  <c r="AU32" i="19"/>
  <c r="AU67" i="19" s="1"/>
  <c r="AU99" i="19" s="1"/>
  <c r="AU131" i="19" s="1"/>
  <c r="AW34" i="19"/>
  <c r="AW69" i="19" s="1"/>
  <c r="AW101" i="19" s="1"/>
  <c r="AW133" i="19" s="1"/>
  <c r="AW10" i="19"/>
  <c r="AU11" i="19"/>
  <c r="AU46" i="19" s="1"/>
  <c r="AU78" i="19" s="1"/>
  <c r="AU110" i="19" s="1"/>
  <c r="AW13" i="19"/>
  <c r="AW48" i="19" s="1"/>
  <c r="AW80" i="19" s="1"/>
  <c r="AW112" i="19" s="1"/>
  <c r="AV16" i="19"/>
  <c r="AV51" i="19" s="1"/>
  <c r="AV83" i="19" s="1"/>
  <c r="AV115" i="19" s="1"/>
  <c r="AU19" i="19"/>
  <c r="AU54" i="19" s="1"/>
  <c r="AU86" i="19" s="1"/>
  <c r="AU118" i="19" s="1"/>
  <c r="AW21" i="19"/>
  <c r="AW56" i="19" s="1"/>
  <c r="AW88" i="19" s="1"/>
  <c r="AW120" i="19" s="1"/>
  <c r="AV24" i="19"/>
  <c r="AV59" i="19" s="1"/>
  <c r="AV91" i="19" s="1"/>
  <c r="AV123" i="19" s="1"/>
  <c r="AU27" i="19"/>
  <c r="AU62" i="19" s="1"/>
  <c r="AU94" i="19" s="1"/>
  <c r="AU126" i="19" s="1"/>
  <c r="AW29" i="19"/>
  <c r="AW64" i="19" s="1"/>
  <c r="AW96" i="19" s="1"/>
  <c r="AW128" i="19" s="1"/>
  <c r="AV32" i="19"/>
  <c r="AV67" i="19" s="1"/>
  <c r="AV99" i="19" s="1"/>
  <c r="AV131" i="19" s="1"/>
  <c r="AU35" i="19"/>
  <c r="AU70" i="19" s="1"/>
  <c r="AU102" i="19" s="1"/>
  <c r="AU134" i="19" s="1"/>
  <c r="AV11" i="19"/>
  <c r="AV46" i="19" s="1"/>
  <c r="AV78" i="19" s="1"/>
  <c r="AV110" i="19" s="1"/>
  <c r="AU14" i="19"/>
  <c r="AU49" i="19" s="1"/>
  <c r="AU81" i="19" s="1"/>
  <c r="AU113" i="19" s="1"/>
  <c r="AW16" i="19"/>
  <c r="AW51" i="19" s="1"/>
  <c r="AW83" i="19" s="1"/>
  <c r="AW115" i="19" s="1"/>
  <c r="AV19" i="19"/>
  <c r="AV54" i="19" s="1"/>
  <c r="AV86" i="19" s="1"/>
  <c r="AV118" i="19" s="1"/>
  <c r="AU22" i="19"/>
  <c r="AU57" i="19" s="1"/>
  <c r="AU89" i="19" s="1"/>
  <c r="AU121" i="19" s="1"/>
  <c r="AW24" i="19"/>
  <c r="AW59" i="19" s="1"/>
  <c r="AW91" i="19" s="1"/>
  <c r="AW123" i="19" s="1"/>
  <c r="AV27" i="19"/>
  <c r="AV62" i="19" s="1"/>
  <c r="AV94" i="19" s="1"/>
  <c r="AV126" i="19" s="1"/>
  <c r="AU30" i="19"/>
  <c r="AU65" i="19" s="1"/>
  <c r="AU97" i="19" s="1"/>
  <c r="AU129" i="19" s="1"/>
  <c r="AW32" i="19"/>
  <c r="AW67" i="19" s="1"/>
  <c r="AW99" i="19" s="1"/>
  <c r="AW131" i="19" s="1"/>
  <c r="AV35" i="19"/>
  <c r="AV70" i="19" s="1"/>
  <c r="AV102" i="19" s="1"/>
  <c r="AV134" i="19" s="1"/>
  <c r="AW11" i="19"/>
  <c r="AW46" i="19" s="1"/>
  <c r="AW78" i="19" s="1"/>
  <c r="AW110" i="19" s="1"/>
  <c r="AV14" i="19"/>
  <c r="AV49" i="19" s="1"/>
  <c r="AV81" i="19" s="1"/>
  <c r="AV113" i="19" s="1"/>
  <c r="AU17" i="19"/>
  <c r="AU52" i="19" s="1"/>
  <c r="AU84" i="19" s="1"/>
  <c r="AU116" i="19" s="1"/>
  <c r="AW19" i="19"/>
  <c r="AW54" i="19" s="1"/>
  <c r="AW86" i="19" s="1"/>
  <c r="AW118" i="19" s="1"/>
  <c r="AV22" i="19"/>
  <c r="AV57" i="19" s="1"/>
  <c r="AV89" i="19" s="1"/>
  <c r="AV121" i="19" s="1"/>
  <c r="AU25" i="19"/>
  <c r="AU60" i="19" s="1"/>
  <c r="AU92" i="19" s="1"/>
  <c r="AU124" i="19" s="1"/>
  <c r="AW27" i="19"/>
  <c r="AW62" i="19" s="1"/>
  <c r="AW94" i="19" s="1"/>
  <c r="AW126" i="19" s="1"/>
  <c r="AV30" i="19"/>
  <c r="AV65" i="19" s="1"/>
  <c r="AV97" i="19" s="1"/>
  <c r="AV129" i="19" s="1"/>
  <c r="AU33" i="19"/>
  <c r="AU68" i="19" s="1"/>
  <c r="AU100" i="19" s="1"/>
  <c r="AU132" i="19" s="1"/>
  <c r="AW35" i="19"/>
  <c r="AW70" i="19" s="1"/>
  <c r="AW102" i="19" s="1"/>
  <c r="AW134" i="19" s="1"/>
  <c r="AU12" i="19"/>
  <c r="AU47" i="19" s="1"/>
  <c r="AU79" i="19" s="1"/>
  <c r="AU111" i="19" s="1"/>
  <c r="AW14" i="19"/>
  <c r="AW49" i="19" s="1"/>
  <c r="AW81" i="19" s="1"/>
  <c r="AW113" i="19" s="1"/>
  <c r="AV17" i="19"/>
  <c r="AV52" i="19" s="1"/>
  <c r="AV84" i="19" s="1"/>
  <c r="AV116" i="19" s="1"/>
  <c r="AU20" i="19"/>
  <c r="AU55" i="19" s="1"/>
  <c r="AU87" i="19" s="1"/>
  <c r="AU119" i="19" s="1"/>
  <c r="AW22" i="19"/>
  <c r="AW57" i="19" s="1"/>
  <c r="AW89" i="19" s="1"/>
  <c r="AW121" i="19" s="1"/>
  <c r="AV25" i="19"/>
  <c r="AV60" i="19" s="1"/>
  <c r="AV92" i="19" s="1"/>
  <c r="AV124" i="19" s="1"/>
  <c r="AU28" i="19"/>
  <c r="AU63" i="19" s="1"/>
  <c r="AU95" i="19" s="1"/>
  <c r="AU127" i="19" s="1"/>
  <c r="AW30" i="19"/>
  <c r="AW65" i="19" s="1"/>
  <c r="AW97" i="19" s="1"/>
  <c r="AW129" i="19" s="1"/>
  <c r="AV33" i="19"/>
  <c r="AV68" i="19" s="1"/>
  <c r="AV100" i="19" s="1"/>
  <c r="AV132" i="19" s="1"/>
  <c r="AU36" i="19"/>
  <c r="AU71" i="19" s="1"/>
  <c r="AU103" i="19" s="1"/>
  <c r="AV12" i="19"/>
  <c r="AV47" i="19" s="1"/>
  <c r="AV79" i="19" s="1"/>
  <c r="AV111" i="19" s="1"/>
  <c r="AU15" i="19"/>
  <c r="AU50" i="19" s="1"/>
  <c r="AU82" i="19" s="1"/>
  <c r="AU114" i="19" s="1"/>
  <c r="AW17" i="19"/>
  <c r="AW52" i="19" s="1"/>
  <c r="AW84" i="19" s="1"/>
  <c r="AW116" i="19" s="1"/>
  <c r="AV20" i="19"/>
  <c r="AV55" i="19" s="1"/>
  <c r="AV87" i="19" s="1"/>
  <c r="AV119" i="19" s="1"/>
  <c r="AU23" i="19"/>
  <c r="AU58" i="19" s="1"/>
  <c r="AU90" i="19" s="1"/>
  <c r="AU122" i="19" s="1"/>
  <c r="AW25" i="19"/>
  <c r="AW60" i="19" s="1"/>
  <c r="AW92" i="19" s="1"/>
  <c r="AW124" i="19" s="1"/>
  <c r="AV28" i="19"/>
  <c r="AV63" i="19" s="1"/>
  <c r="AV95" i="19" s="1"/>
  <c r="AV127" i="19" s="1"/>
  <c r="AU31" i="19"/>
  <c r="AU66" i="19" s="1"/>
  <c r="AU98" i="19" s="1"/>
  <c r="AU130" i="19" s="1"/>
  <c r="AW33" i="19"/>
  <c r="AW68" i="19" s="1"/>
  <c r="AW100" i="19" s="1"/>
  <c r="AW132" i="19" s="1"/>
  <c r="AV36" i="19"/>
  <c r="AV71" i="19" s="1"/>
  <c r="AV103" i="19" s="1"/>
  <c r="AW12" i="19"/>
  <c r="AW47" i="19" s="1"/>
  <c r="AW79" i="19" s="1"/>
  <c r="AW111" i="19" s="1"/>
  <c r="AV15" i="19"/>
  <c r="AV50" i="19" s="1"/>
  <c r="AV82" i="19" s="1"/>
  <c r="AV114" i="19" s="1"/>
  <c r="AU18" i="19"/>
  <c r="AU53" i="19" s="1"/>
  <c r="AU85" i="19" s="1"/>
  <c r="AU117" i="19" s="1"/>
  <c r="AW20" i="19"/>
  <c r="AW55" i="19" s="1"/>
  <c r="AW87" i="19" s="1"/>
  <c r="AW119" i="19" s="1"/>
  <c r="AV23" i="19"/>
  <c r="AV58" i="19" s="1"/>
  <c r="AV90" i="19" s="1"/>
  <c r="AV122" i="19" s="1"/>
  <c r="AU26" i="19"/>
  <c r="AU61" i="19" s="1"/>
  <c r="AU93" i="19" s="1"/>
  <c r="AU125" i="19" s="1"/>
  <c r="AW28" i="19"/>
  <c r="AW63" i="19" s="1"/>
  <c r="AW95" i="19" s="1"/>
  <c r="AW127" i="19" s="1"/>
  <c r="AV31" i="19"/>
  <c r="AV66" i="19" s="1"/>
  <c r="AV98" i="19" s="1"/>
  <c r="AV130" i="19" s="1"/>
  <c r="AU34" i="19"/>
  <c r="AU69" i="19" s="1"/>
  <c r="AU101" i="19" s="1"/>
  <c r="AU133" i="19" s="1"/>
  <c r="AW36" i="19"/>
  <c r="AW71" i="19" s="1"/>
  <c r="AW103" i="19" s="1"/>
  <c r="AW15" i="19"/>
  <c r="AW50" i="19" s="1"/>
  <c r="AW82" i="19" s="1"/>
  <c r="AW114" i="19" s="1"/>
  <c r="AV10" i="19"/>
  <c r="AV18" i="19"/>
  <c r="AV53" i="19" s="1"/>
  <c r="AV85" i="19" s="1"/>
  <c r="AV117" i="19" s="1"/>
  <c r="AU21" i="19"/>
  <c r="AU56" i="19" s="1"/>
  <c r="AU88" i="19" s="1"/>
  <c r="AU120" i="19" s="1"/>
  <c r="AW23" i="19"/>
  <c r="AW58" i="19" s="1"/>
  <c r="AW90" i="19" s="1"/>
  <c r="AW122" i="19" s="1"/>
  <c r="AV26" i="19"/>
  <c r="AV61" i="19" s="1"/>
  <c r="AV93" i="19" s="1"/>
  <c r="AV125" i="19" s="1"/>
  <c r="AU29" i="19"/>
  <c r="AU64" i="19" s="1"/>
  <c r="AU96" i="19" s="1"/>
  <c r="AU128" i="19" s="1"/>
  <c r="AW31" i="19"/>
  <c r="AW66" i="19" s="1"/>
  <c r="AW98" i="19" s="1"/>
  <c r="AW130" i="19" s="1"/>
  <c r="AU13" i="19"/>
  <c r="AU48" i="19" s="1"/>
  <c r="AU80" i="19" s="1"/>
  <c r="AU112" i="19" s="1"/>
  <c r="AV34" i="19"/>
  <c r="AV69" i="19" s="1"/>
  <c r="AV101" i="19" s="1"/>
  <c r="AV133" i="19" s="1"/>
  <c r="BT10" i="19"/>
  <c r="BU13" i="19"/>
  <c r="BU48" i="19" s="1"/>
  <c r="BU80" i="19" s="1"/>
  <c r="BU112" i="19" s="1"/>
  <c r="BT16" i="19"/>
  <c r="BT51" i="19" s="1"/>
  <c r="BT83" i="19" s="1"/>
  <c r="BT115" i="19" s="1"/>
  <c r="BV18" i="19"/>
  <c r="BV53" i="19" s="1"/>
  <c r="BV85" i="19" s="1"/>
  <c r="BV117" i="19" s="1"/>
  <c r="BU21" i="19"/>
  <c r="BU56" i="19" s="1"/>
  <c r="BU88" i="19" s="1"/>
  <c r="BU120" i="19" s="1"/>
  <c r="BT24" i="19"/>
  <c r="BT59" i="19" s="1"/>
  <c r="BT91" i="19" s="1"/>
  <c r="BT123" i="19" s="1"/>
  <c r="BV26" i="19"/>
  <c r="BV61" i="19" s="1"/>
  <c r="BV93" i="19" s="1"/>
  <c r="BV125" i="19" s="1"/>
  <c r="BU29" i="19"/>
  <c r="BU64" i="19" s="1"/>
  <c r="BU96" i="19" s="1"/>
  <c r="BU128" i="19" s="1"/>
  <c r="BT32" i="19"/>
  <c r="BT67" i="19" s="1"/>
  <c r="BT99" i="19" s="1"/>
  <c r="BT131" i="19" s="1"/>
  <c r="BV34" i="19"/>
  <c r="BV69" i="19" s="1"/>
  <c r="BV101" i="19" s="1"/>
  <c r="BV133" i="19" s="1"/>
  <c r="BV10" i="19"/>
  <c r="BT11" i="19"/>
  <c r="BT46" i="19" s="1"/>
  <c r="BT78" i="19" s="1"/>
  <c r="BT110" i="19" s="1"/>
  <c r="BV13" i="19"/>
  <c r="BV48" i="19" s="1"/>
  <c r="BV80" i="19" s="1"/>
  <c r="BV112" i="19" s="1"/>
  <c r="BU16" i="19"/>
  <c r="BU51" i="19" s="1"/>
  <c r="BU83" i="19" s="1"/>
  <c r="BU115" i="19" s="1"/>
  <c r="BT19" i="19"/>
  <c r="BT54" i="19" s="1"/>
  <c r="BT86" i="19" s="1"/>
  <c r="BT118" i="19" s="1"/>
  <c r="BV21" i="19"/>
  <c r="BV56" i="19" s="1"/>
  <c r="BV88" i="19" s="1"/>
  <c r="BV120" i="19" s="1"/>
  <c r="BU24" i="19"/>
  <c r="BU59" i="19" s="1"/>
  <c r="BU91" i="19" s="1"/>
  <c r="BU123" i="19" s="1"/>
  <c r="BT27" i="19"/>
  <c r="BT62" i="19" s="1"/>
  <c r="BT94" i="19" s="1"/>
  <c r="BT126" i="19" s="1"/>
  <c r="BV29" i="19"/>
  <c r="BV64" i="19" s="1"/>
  <c r="BV96" i="19" s="1"/>
  <c r="BV128" i="19" s="1"/>
  <c r="BU32" i="19"/>
  <c r="BU67" i="19" s="1"/>
  <c r="BU99" i="19" s="1"/>
  <c r="BU131" i="19" s="1"/>
  <c r="BT35" i="19"/>
  <c r="BT70" i="19" s="1"/>
  <c r="BT102" i="19" s="1"/>
  <c r="BT134" i="19" s="1"/>
  <c r="BU11" i="19"/>
  <c r="BU46" i="19" s="1"/>
  <c r="BU78" i="19" s="1"/>
  <c r="BU110" i="19" s="1"/>
  <c r="BT14" i="19"/>
  <c r="BT49" i="19" s="1"/>
  <c r="BT81" i="19" s="1"/>
  <c r="BT113" i="19" s="1"/>
  <c r="BV16" i="19"/>
  <c r="BV51" i="19" s="1"/>
  <c r="BV83" i="19" s="1"/>
  <c r="BV115" i="19" s="1"/>
  <c r="BU19" i="19"/>
  <c r="BU54" i="19" s="1"/>
  <c r="BU86" i="19" s="1"/>
  <c r="BU118" i="19" s="1"/>
  <c r="BT22" i="19"/>
  <c r="BT57" i="19" s="1"/>
  <c r="BT89" i="19" s="1"/>
  <c r="BT121" i="19" s="1"/>
  <c r="BV24" i="19"/>
  <c r="BV59" i="19" s="1"/>
  <c r="BV91" i="19" s="1"/>
  <c r="BV123" i="19" s="1"/>
  <c r="BU27" i="19"/>
  <c r="BU62" i="19" s="1"/>
  <c r="BU94" i="19" s="1"/>
  <c r="BU126" i="19" s="1"/>
  <c r="BT30" i="19"/>
  <c r="BT65" i="19" s="1"/>
  <c r="BT97" i="19" s="1"/>
  <c r="BT129" i="19" s="1"/>
  <c r="BV32" i="19"/>
  <c r="BV67" i="19" s="1"/>
  <c r="BV99" i="19" s="1"/>
  <c r="BV131" i="19" s="1"/>
  <c r="BU35" i="19"/>
  <c r="BU70" i="19" s="1"/>
  <c r="BU102" i="19" s="1"/>
  <c r="BU134" i="19" s="1"/>
  <c r="BV11" i="19"/>
  <c r="BV46" i="19" s="1"/>
  <c r="BV78" i="19" s="1"/>
  <c r="BV110" i="19" s="1"/>
  <c r="BU14" i="19"/>
  <c r="BU49" i="19" s="1"/>
  <c r="BU81" i="19" s="1"/>
  <c r="BU113" i="19" s="1"/>
  <c r="BT17" i="19"/>
  <c r="BT52" i="19" s="1"/>
  <c r="BT84" i="19" s="1"/>
  <c r="BT116" i="19" s="1"/>
  <c r="BV19" i="19"/>
  <c r="BV54" i="19" s="1"/>
  <c r="BV86" i="19" s="1"/>
  <c r="BV118" i="19" s="1"/>
  <c r="BU22" i="19"/>
  <c r="BU57" i="19" s="1"/>
  <c r="BU89" i="19" s="1"/>
  <c r="BU121" i="19" s="1"/>
  <c r="BT25" i="19"/>
  <c r="BT60" i="19" s="1"/>
  <c r="BT92" i="19" s="1"/>
  <c r="BT124" i="19" s="1"/>
  <c r="BV27" i="19"/>
  <c r="BV62" i="19" s="1"/>
  <c r="BV94" i="19" s="1"/>
  <c r="BV126" i="19" s="1"/>
  <c r="BU30" i="19"/>
  <c r="BU65" i="19" s="1"/>
  <c r="BU97" i="19" s="1"/>
  <c r="BU129" i="19" s="1"/>
  <c r="BT33" i="19"/>
  <c r="BT68" i="19" s="1"/>
  <c r="BT100" i="19" s="1"/>
  <c r="BT132" i="19" s="1"/>
  <c r="BV35" i="19"/>
  <c r="BV70" i="19" s="1"/>
  <c r="BV102" i="19" s="1"/>
  <c r="BV134" i="19" s="1"/>
  <c r="BT12" i="19"/>
  <c r="BT47" i="19" s="1"/>
  <c r="BT79" i="19" s="1"/>
  <c r="BT111" i="19" s="1"/>
  <c r="BV14" i="19"/>
  <c r="BV49" i="19" s="1"/>
  <c r="BV81" i="19" s="1"/>
  <c r="BV113" i="19" s="1"/>
  <c r="BU17" i="19"/>
  <c r="BU52" i="19" s="1"/>
  <c r="BU84" i="19" s="1"/>
  <c r="BU116" i="19" s="1"/>
  <c r="BT20" i="19"/>
  <c r="BT55" i="19" s="1"/>
  <c r="BT87" i="19" s="1"/>
  <c r="BT119" i="19" s="1"/>
  <c r="BV22" i="19"/>
  <c r="BV57" i="19" s="1"/>
  <c r="BV89" i="19" s="1"/>
  <c r="BV121" i="19" s="1"/>
  <c r="BU25" i="19"/>
  <c r="BU60" i="19" s="1"/>
  <c r="BU92" i="19" s="1"/>
  <c r="BU124" i="19" s="1"/>
  <c r="BT28" i="19"/>
  <c r="BT63" i="19" s="1"/>
  <c r="BT95" i="19" s="1"/>
  <c r="BT127" i="19" s="1"/>
  <c r="BV30" i="19"/>
  <c r="BV65" i="19" s="1"/>
  <c r="BV97" i="19" s="1"/>
  <c r="BV129" i="19" s="1"/>
  <c r="BU33" i="19"/>
  <c r="BU68" i="19" s="1"/>
  <c r="BU100" i="19" s="1"/>
  <c r="BU132" i="19" s="1"/>
  <c r="BT36" i="19"/>
  <c r="BT71" i="19" s="1"/>
  <c r="BT103" i="19" s="1"/>
  <c r="BU12" i="19"/>
  <c r="BU47" i="19" s="1"/>
  <c r="BU79" i="19" s="1"/>
  <c r="BU111" i="19" s="1"/>
  <c r="BT15" i="19"/>
  <c r="BT50" i="19" s="1"/>
  <c r="BT82" i="19" s="1"/>
  <c r="BT114" i="19" s="1"/>
  <c r="BV17" i="19"/>
  <c r="BV52" i="19" s="1"/>
  <c r="BV84" i="19" s="1"/>
  <c r="BV116" i="19" s="1"/>
  <c r="BU20" i="19"/>
  <c r="BU55" i="19" s="1"/>
  <c r="BU87" i="19" s="1"/>
  <c r="BU119" i="19" s="1"/>
  <c r="BT23" i="19"/>
  <c r="BT58" i="19" s="1"/>
  <c r="BT90" i="19" s="1"/>
  <c r="BT122" i="19" s="1"/>
  <c r="BV25" i="19"/>
  <c r="BV60" i="19" s="1"/>
  <c r="BV92" i="19" s="1"/>
  <c r="BV124" i="19" s="1"/>
  <c r="BU28" i="19"/>
  <c r="BU63" i="19" s="1"/>
  <c r="BU95" i="19" s="1"/>
  <c r="BU127" i="19" s="1"/>
  <c r="BT31" i="19"/>
  <c r="BT66" i="19" s="1"/>
  <c r="BT98" i="19" s="1"/>
  <c r="BT130" i="19" s="1"/>
  <c r="BV33" i="19"/>
  <c r="BV68" i="19" s="1"/>
  <c r="BV100" i="19" s="1"/>
  <c r="BV132" i="19" s="1"/>
  <c r="BU36" i="19"/>
  <c r="BU71" i="19" s="1"/>
  <c r="BU103" i="19" s="1"/>
  <c r="BV12" i="19"/>
  <c r="BV47" i="19" s="1"/>
  <c r="BV79" i="19" s="1"/>
  <c r="BV111" i="19" s="1"/>
  <c r="BU15" i="19"/>
  <c r="BU50" i="19" s="1"/>
  <c r="BU82" i="19" s="1"/>
  <c r="BU114" i="19" s="1"/>
  <c r="BT18" i="19"/>
  <c r="BT53" i="19" s="1"/>
  <c r="BT85" i="19" s="1"/>
  <c r="BT117" i="19" s="1"/>
  <c r="BV20" i="19"/>
  <c r="BV55" i="19" s="1"/>
  <c r="BV87" i="19" s="1"/>
  <c r="BV119" i="19" s="1"/>
  <c r="BU23" i="19"/>
  <c r="BU58" i="19" s="1"/>
  <c r="BU90" i="19" s="1"/>
  <c r="BU122" i="19" s="1"/>
  <c r="BT26" i="19"/>
  <c r="BT61" i="19" s="1"/>
  <c r="BT93" i="19" s="1"/>
  <c r="BT125" i="19" s="1"/>
  <c r="BV28" i="19"/>
  <c r="BV63" i="19" s="1"/>
  <c r="BV95" i="19" s="1"/>
  <c r="BV127" i="19" s="1"/>
  <c r="BU31" i="19"/>
  <c r="BU66" i="19" s="1"/>
  <c r="BU98" i="19" s="1"/>
  <c r="BU130" i="19" s="1"/>
  <c r="BT34" i="19"/>
  <c r="BT69" i="19" s="1"/>
  <c r="BT101" i="19" s="1"/>
  <c r="BT133" i="19" s="1"/>
  <c r="BV36" i="19"/>
  <c r="BV71" i="19" s="1"/>
  <c r="BV103" i="19" s="1"/>
  <c r="BT21" i="19"/>
  <c r="BT56" i="19" s="1"/>
  <c r="BT88" i="19" s="1"/>
  <c r="BT120" i="19" s="1"/>
  <c r="BV23" i="19"/>
  <c r="BV58" i="19" s="1"/>
  <c r="BV90" i="19" s="1"/>
  <c r="BV122" i="19" s="1"/>
  <c r="BU26" i="19"/>
  <c r="BU61" i="19" s="1"/>
  <c r="BU93" i="19" s="1"/>
  <c r="BU125" i="19" s="1"/>
  <c r="BT29" i="19"/>
  <c r="BT64" i="19" s="1"/>
  <c r="BT96" i="19" s="1"/>
  <c r="BT128" i="19" s="1"/>
  <c r="BV31" i="19"/>
  <c r="BV66" i="19" s="1"/>
  <c r="BV98" i="19" s="1"/>
  <c r="BV130" i="19" s="1"/>
  <c r="BT13" i="19"/>
  <c r="BT48" i="19" s="1"/>
  <c r="BT80" i="19" s="1"/>
  <c r="BT112" i="19" s="1"/>
  <c r="BU34" i="19"/>
  <c r="BU69" i="19" s="1"/>
  <c r="BU101" i="19" s="1"/>
  <c r="BU133" i="19" s="1"/>
  <c r="BV15" i="19"/>
  <c r="BV50" i="19" s="1"/>
  <c r="BV82" i="19" s="1"/>
  <c r="BV114" i="19" s="1"/>
  <c r="BU10" i="19"/>
  <c r="BU18" i="19"/>
  <c r="BU53" i="19" s="1"/>
  <c r="BU85" i="19" s="1"/>
  <c r="BU117" i="19" s="1"/>
  <c r="G10" i="19"/>
  <c r="H11" i="19"/>
  <c r="H46" i="19" s="1"/>
  <c r="H78" i="19" s="1"/>
  <c r="G14" i="19"/>
  <c r="G49" i="19" s="1"/>
  <c r="G81" i="19" s="1"/>
  <c r="I16" i="19"/>
  <c r="I51" i="19" s="1"/>
  <c r="I83" i="19" s="1"/>
  <c r="G12" i="19"/>
  <c r="G47" i="19" s="1"/>
  <c r="G79" i="19" s="1"/>
  <c r="I14" i="19"/>
  <c r="I49" i="19" s="1"/>
  <c r="I81" i="19" s="1"/>
  <c r="H17" i="19"/>
  <c r="H52" i="19" s="1"/>
  <c r="H84" i="19" s="1"/>
  <c r="G20" i="19"/>
  <c r="G55" i="19" s="1"/>
  <c r="G87" i="19" s="1"/>
  <c r="I22" i="19"/>
  <c r="I57" i="19" s="1"/>
  <c r="I89" i="19" s="1"/>
  <c r="H25" i="19"/>
  <c r="H60" i="19" s="1"/>
  <c r="H92" i="19" s="1"/>
  <c r="G28" i="19"/>
  <c r="G63" i="19" s="1"/>
  <c r="G95" i="19" s="1"/>
  <c r="I30" i="19"/>
  <c r="I65" i="19" s="1"/>
  <c r="I97" i="19" s="1"/>
  <c r="H33" i="19"/>
  <c r="H68" i="19" s="1"/>
  <c r="H100" i="19" s="1"/>
  <c r="G13" i="19"/>
  <c r="G48" i="19" s="1"/>
  <c r="G80" i="19" s="1"/>
  <c r="I15" i="19"/>
  <c r="I50" i="19" s="1"/>
  <c r="I82" i="19" s="1"/>
  <c r="H13" i="19"/>
  <c r="H48" i="19" s="1"/>
  <c r="H80" i="19" s="1"/>
  <c r="G16" i="19"/>
  <c r="G51" i="19" s="1"/>
  <c r="G83" i="19" s="1"/>
  <c r="I18" i="19"/>
  <c r="I53" i="19" s="1"/>
  <c r="I85" i="19" s="1"/>
  <c r="H21" i="19"/>
  <c r="H56" i="19" s="1"/>
  <c r="H88" i="19" s="1"/>
  <c r="G24" i="19"/>
  <c r="G59" i="19" s="1"/>
  <c r="G91" i="19" s="1"/>
  <c r="I26" i="19"/>
  <c r="I61" i="19" s="1"/>
  <c r="I93" i="19" s="1"/>
  <c r="H29" i="19"/>
  <c r="H64" i="19" s="1"/>
  <c r="H96" i="19" s="1"/>
  <c r="G32" i="19"/>
  <c r="G67" i="19" s="1"/>
  <c r="G99" i="19" s="1"/>
  <c r="I34" i="19"/>
  <c r="I69" i="19" s="1"/>
  <c r="I101" i="19" s="1"/>
  <c r="H12" i="19"/>
  <c r="H47" i="19" s="1"/>
  <c r="H79" i="19" s="1"/>
  <c r="I17" i="19"/>
  <c r="I52" i="19" s="1"/>
  <c r="I84" i="19" s="1"/>
  <c r="G21" i="19"/>
  <c r="G56" i="19" s="1"/>
  <c r="G88" i="19" s="1"/>
  <c r="I24" i="19"/>
  <c r="I59" i="19" s="1"/>
  <c r="I91" i="19" s="1"/>
  <c r="H28" i="19"/>
  <c r="H63" i="19" s="1"/>
  <c r="H95" i="19" s="1"/>
  <c r="I31" i="19"/>
  <c r="I66" i="19" s="1"/>
  <c r="I98" i="19" s="1"/>
  <c r="H35" i="19"/>
  <c r="H70" i="19" s="1"/>
  <c r="H102" i="19" s="1"/>
  <c r="I28" i="19"/>
  <c r="I63" i="19" s="1"/>
  <c r="I95" i="19" s="1"/>
  <c r="I35" i="19"/>
  <c r="I70" i="19" s="1"/>
  <c r="I102" i="19" s="1"/>
  <c r="H26" i="19"/>
  <c r="H61" i="19" s="1"/>
  <c r="H93" i="19" s="1"/>
  <c r="I36" i="19"/>
  <c r="I71" i="19" s="1"/>
  <c r="I103" i="19" s="1"/>
  <c r="I20" i="19"/>
  <c r="I55" i="19" s="1"/>
  <c r="I87" i="19" s="1"/>
  <c r="I12" i="19"/>
  <c r="I47" i="19" s="1"/>
  <c r="I79" i="19" s="1"/>
  <c r="G18" i="19"/>
  <c r="G53" i="19" s="1"/>
  <c r="G85" i="19" s="1"/>
  <c r="I21" i="19"/>
  <c r="I56" i="19" s="1"/>
  <c r="I88" i="19" s="1"/>
  <c r="G25" i="19"/>
  <c r="G60" i="19" s="1"/>
  <c r="G92" i="19" s="1"/>
  <c r="H32" i="19"/>
  <c r="H67" i="19" s="1"/>
  <c r="H99" i="19" s="1"/>
  <c r="G30" i="19"/>
  <c r="G65" i="19" s="1"/>
  <c r="G97" i="19" s="1"/>
  <c r="I11" i="19"/>
  <c r="I46" i="19" s="1"/>
  <c r="I78" i="19" s="1"/>
  <c r="G35" i="19"/>
  <c r="G70" i="19" s="1"/>
  <c r="G102" i="19" s="1"/>
  <c r="I13" i="19"/>
  <c r="I48" i="19" s="1"/>
  <c r="I80" i="19" s="1"/>
  <c r="H18" i="19"/>
  <c r="H53" i="19" s="1"/>
  <c r="H85" i="19" s="1"/>
  <c r="G22" i="19"/>
  <c r="G57" i="19" s="1"/>
  <c r="G89" i="19" s="1"/>
  <c r="I25" i="19"/>
  <c r="I60" i="19" s="1"/>
  <c r="I92" i="19" s="1"/>
  <c r="G29" i="19"/>
  <c r="G64" i="19" s="1"/>
  <c r="G96" i="19" s="1"/>
  <c r="I32" i="19"/>
  <c r="I67" i="19" s="1"/>
  <c r="I99" i="19" s="1"/>
  <c r="G36" i="19"/>
  <c r="G71" i="19" s="1"/>
  <c r="G103" i="19" s="1"/>
  <c r="H14" i="19"/>
  <c r="H49" i="19" s="1"/>
  <c r="H81" i="19" s="1"/>
  <c r="G19" i="19"/>
  <c r="G54" i="19" s="1"/>
  <c r="G86" i="19" s="1"/>
  <c r="G26" i="19"/>
  <c r="G61" i="19" s="1"/>
  <c r="G93" i="19" s="1"/>
  <c r="I29" i="19"/>
  <c r="I64" i="19" s="1"/>
  <c r="I96" i="19" s="1"/>
  <c r="H36" i="19"/>
  <c r="H71" i="19" s="1"/>
  <c r="H103" i="19" s="1"/>
  <c r="G23" i="19"/>
  <c r="G58" i="19" s="1"/>
  <c r="G90" i="19" s="1"/>
  <c r="H31" i="19"/>
  <c r="H66" i="19" s="1"/>
  <c r="H98" i="19" s="1"/>
  <c r="H22" i="19"/>
  <c r="H57" i="19" s="1"/>
  <c r="H89" i="19" s="1"/>
  <c r="G33" i="19"/>
  <c r="G68" i="19" s="1"/>
  <c r="G100" i="19" s="1"/>
  <c r="H19" i="19"/>
  <c r="H54" i="19" s="1"/>
  <c r="H86" i="19" s="1"/>
  <c r="I33" i="19"/>
  <c r="I68" i="19" s="1"/>
  <c r="I100" i="19" s="1"/>
  <c r="G17" i="19"/>
  <c r="G52" i="19" s="1"/>
  <c r="G84" i="19" s="1"/>
  <c r="G15" i="19"/>
  <c r="G50" i="19" s="1"/>
  <c r="G82" i="19" s="1"/>
  <c r="H15" i="19"/>
  <c r="H50" i="19" s="1"/>
  <c r="H82" i="19" s="1"/>
  <c r="I19" i="19"/>
  <c r="I54" i="19" s="1"/>
  <c r="I86" i="19" s="1"/>
  <c r="H23" i="19"/>
  <c r="H58" i="19" s="1"/>
  <c r="H90" i="19" s="1"/>
  <c r="G27" i="19"/>
  <c r="G62" i="19" s="1"/>
  <c r="G94" i="19" s="1"/>
  <c r="H30" i="19"/>
  <c r="H65" i="19" s="1"/>
  <c r="H97" i="19" s="1"/>
  <c r="G34" i="19"/>
  <c r="G69" i="19" s="1"/>
  <c r="G101" i="19" s="1"/>
  <c r="H10" i="19"/>
  <c r="H24" i="19"/>
  <c r="H59" i="19" s="1"/>
  <c r="H91" i="19" s="1"/>
  <c r="G11" i="19"/>
  <c r="G46" i="19" s="1"/>
  <c r="G78" i="19" s="1"/>
  <c r="H16" i="19"/>
  <c r="H51" i="19" s="1"/>
  <c r="H83" i="19" s="1"/>
  <c r="H20" i="19"/>
  <c r="H55" i="19" s="1"/>
  <c r="H87" i="19" s="1"/>
  <c r="I23" i="19"/>
  <c r="I58" i="19" s="1"/>
  <c r="I90" i="19" s="1"/>
  <c r="H27" i="19"/>
  <c r="H62" i="19" s="1"/>
  <c r="H94" i="19" s="1"/>
  <c r="G31" i="19"/>
  <c r="G66" i="19" s="1"/>
  <c r="G98" i="19" s="1"/>
  <c r="H34" i="19"/>
  <c r="H69" i="19" s="1"/>
  <c r="H101" i="19" s="1"/>
  <c r="I10" i="19"/>
  <c r="I27" i="19"/>
  <c r="I62" i="19" s="1"/>
  <c r="I94" i="19" s="1"/>
  <c r="CD137" i="19"/>
  <c r="CE38" i="19"/>
  <c r="CE45" i="19"/>
  <c r="CE77" i="19" s="1"/>
  <c r="CE109" i="19" s="1"/>
  <c r="CE137" i="19" s="1"/>
  <c r="AF10" i="19"/>
  <c r="AG11" i="19"/>
  <c r="AG46" i="19" s="1"/>
  <c r="AG78" i="19" s="1"/>
  <c r="AG110" i="19" s="1"/>
  <c r="AF14" i="19"/>
  <c r="AF49" i="19" s="1"/>
  <c r="AF81" i="19" s="1"/>
  <c r="AF113" i="19" s="1"/>
  <c r="AH16" i="19"/>
  <c r="AH51" i="19" s="1"/>
  <c r="AH83" i="19" s="1"/>
  <c r="AH115" i="19" s="1"/>
  <c r="AG19" i="19"/>
  <c r="AG54" i="19" s="1"/>
  <c r="AG86" i="19" s="1"/>
  <c r="AG118" i="19" s="1"/>
  <c r="AF22" i="19"/>
  <c r="AF57" i="19" s="1"/>
  <c r="AF89" i="19" s="1"/>
  <c r="AF121" i="19" s="1"/>
  <c r="AH24" i="19"/>
  <c r="AH59" i="19" s="1"/>
  <c r="AH91" i="19" s="1"/>
  <c r="AH123" i="19" s="1"/>
  <c r="AG27" i="19"/>
  <c r="AG62" i="19" s="1"/>
  <c r="AG94" i="19" s="1"/>
  <c r="AG126" i="19" s="1"/>
  <c r="AF30" i="19"/>
  <c r="AF65" i="19" s="1"/>
  <c r="AF97" i="19" s="1"/>
  <c r="AF129" i="19" s="1"/>
  <c r="AH32" i="19"/>
  <c r="AH67" i="19" s="1"/>
  <c r="AH99" i="19" s="1"/>
  <c r="AH131" i="19" s="1"/>
  <c r="AG35" i="19"/>
  <c r="AG70" i="19" s="1"/>
  <c r="AG102" i="19" s="1"/>
  <c r="AG134" i="19" s="1"/>
  <c r="AH11" i="19"/>
  <c r="AH46" i="19" s="1"/>
  <c r="AH78" i="19" s="1"/>
  <c r="AH110" i="19" s="1"/>
  <c r="AG14" i="19"/>
  <c r="AG49" i="19" s="1"/>
  <c r="AG81" i="19" s="1"/>
  <c r="AG113" i="19" s="1"/>
  <c r="AF17" i="19"/>
  <c r="AF52" i="19" s="1"/>
  <c r="AF84" i="19" s="1"/>
  <c r="AF116" i="19" s="1"/>
  <c r="AH19" i="19"/>
  <c r="AH54" i="19" s="1"/>
  <c r="AH86" i="19" s="1"/>
  <c r="AH118" i="19" s="1"/>
  <c r="AG22" i="19"/>
  <c r="AG57" i="19" s="1"/>
  <c r="AG89" i="19" s="1"/>
  <c r="AG121" i="19" s="1"/>
  <c r="AF25" i="19"/>
  <c r="AF60" i="19" s="1"/>
  <c r="AF92" i="19" s="1"/>
  <c r="AF124" i="19" s="1"/>
  <c r="AH27" i="19"/>
  <c r="AH62" i="19" s="1"/>
  <c r="AH94" i="19" s="1"/>
  <c r="AH126" i="19" s="1"/>
  <c r="AG30" i="19"/>
  <c r="AG65" i="19" s="1"/>
  <c r="AG97" i="19" s="1"/>
  <c r="AG129" i="19" s="1"/>
  <c r="AF33" i="19"/>
  <c r="AF68" i="19" s="1"/>
  <c r="AF100" i="19" s="1"/>
  <c r="AF132" i="19" s="1"/>
  <c r="AH35" i="19"/>
  <c r="AH70" i="19" s="1"/>
  <c r="AH102" i="19" s="1"/>
  <c r="AH134" i="19" s="1"/>
  <c r="AF12" i="19"/>
  <c r="AF47" i="19" s="1"/>
  <c r="AF79" i="19" s="1"/>
  <c r="AF111" i="19" s="1"/>
  <c r="AH14" i="19"/>
  <c r="AH49" i="19" s="1"/>
  <c r="AH81" i="19" s="1"/>
  <c r="AH113" i="19" s="1"/>
  <c r="AG17" i="19"/>
  <c r="AG52" i="19" s="1"/>
  <c r="AG84" i="19" s="1"/>
  <c r="AG116" i="19" s="1"/>
  <c r="AF20" i="19"/>
  <c r="AF55" i="19" s="1"/>
  <c r="AF87" i="19" s="1"/>
  <c r="AF119" i="19" s="1"/>
  <c r="AH22" i="19"/>
  <c r="AH57" i="19" s="1"/>
  <c r="AH89" i="19" s="1"/>
  <c r="AH121" i="19" s="1"/>
  <c r="AG25" i="19"/>
  <c r="AG60" i="19" s="1"/>
  <c r="AG92" i="19" s="1"/>
  <c r="AG124" i="19" s="1"/>
  <c r="AF28" i="19"/>
  <c r="AF63" i="19" s="1"/>
  <c r="AF95" i="19" s="1"/>
  <c r="AF127" i="19" s="1"/>
  <c r="AH30" i="19"/>
  <c r="AH65" i="19" s="1"/>
  <c r="AH97" i="19" s="1"/>
  <c r="AH129" i="19" s="1"/>
  <c r="AG33" i="19"/>
  <c r="AG68" i="19" s="1"/>
  <c r="AG100" i="19" s="1"/>
  <c r="AG132" i="19" s="1"/>
  <c r="AF36" i="19"/>
  <c r="AF71" i="19" s="1"/>
  <c r="AF103" i="19" s="1"/>
  <c r="AG12" i="19"/>
  <c r="AG47" i="19" s="1"/>
  <c r="AG79" i="19" s="1"/>
  <c r="AG111" i="19" s="1"/>
  <c r="AF15" i="19"/>
  <c r="AF50" i="19" s="1"/>
  <c r="AF82" i="19" s="1"/>
  <c r="AF114" i="19" s="1"/>
  <c r="AH17" i="19"/>
  <c r="AH52" i="19" s="1"/>
  <c r="AH84" i="19" s="1"/>
  <c r="AH116" i="19" s="1"/>
  <c r="AG20" i="19"/>
  <c r="AG55" i="19" s="1"/>
  <c r="AG87" i="19" s="1"/>
  <c r="AG119" i="19" s="1"/>
  <c r="AF23" i="19"/>
  <c r="AF58" i="19" s="1"/>
  <c r="AF90" i="19" s="1"/>
  <c r="AF122" i="19" s="1"/>
  <c r="AH25" i="19"/>
  <c r="AH60" i="19" s="1"/>
  <c r="AH92" i="19" s="1"/>
  <c r="AH124" i="19" s="1"/>
  <c r="AG28" i="19"/>
  <c r="AG63" i="19" s="1"/>
  <c r="AG95" i="19" s="1"/>
  <c r="AG127" i="19" s="1"/>
  <c r="AF31" i="19"/>
  <c r="AF66" i="19" s="1"/>
  <c r="AF98" i="19" s="1"/>
  <c r="AF130" i="19" s="1"/>
  <c r="AH33" i="19"/>
  <c r="AH68" i="19" s="1"/>
  <c r="AH100" i="19" s="1"/>
  <c r="AH132" i="19" s="1"/>
  <c r="AG36" i="19"/>
  <c r="AG71" i="19" s="1"/>
  <c r="AG103" i="19" s="1"/>
  <c r="AH12" i="19"/>
  <c r="AH47" i="19" s="1"/>
  <c r="AH79" i="19" s="1"/>
  <c r="AH111" i="19" s="1"/>
  <c r="AG15" i="19"/>
  <c r="AG50" i="19" s="1"/>
  <c r="AG82" i="19" s="1"/>
  <c r="AG114" i="19" s="1"/>
  <c r="AF18" i="19"/>
  <c r="AF53" i="19" s="1"/>
  <c r="AF85" i="19" s="1"/>
  <c r="AF117" i="19" s="1"/>
  <c r="AH20" i="19"/>
  <c r="AH55" i="19" s="1"/>
  <c r="AH87" i="19" s="1"/>
  <c r="AH119" i="19" s="1"/>
  <c r="AF13" i="19"/>
  <c r="AF48" i="19" s="1"/>
  <c r="AF80" i="19" s="1"/>
  <c r="AF112" i="19" s="1"/>
  <c r="AH15" i="19"/>
  <c r="AH50" i="19" s="1"/>
  <c r="AH82" i="19" s="1"/>
  <c r="AH114" i="19" s="1"/>
  <c r="AG18" i="19"/>
  <c r="AG53" i="19" s="1"/>
  <c r="AG85" i="19" s="1"/>
  <c r="AG117" i="19" s="1"/>
  <c r="AF21" i="19"/>
  <c r="AF56" i="19" s="1"/>
  <c r="AF88" i="19" s="1"/>
  <c r="AF120" i="19" s="1"/>
  <c r="AH23" i="19"/>
  <c r="AH58" i="19" s="1"/>
  <c r="AH90" i="19" s="1"/>
  <c r="AH122" i="19" s="1"/>
  <c r="AG26" i="19"/>
  <c r="AG61" i="19" s="1"/>
  <c r="AG93" i="19" s="1"/>
  <c r="AG125" i="19" s="1"/>
  <c r="AF29" i="19"/>
  <c r="AF64" i="19" s="1"/>
  <c r="AF96" i="19" s="1"/>
  <c r="AF128" i="19" s="1"/>
  <c r="AH31" i="19"/>
  <c r="AH66" i="19" s="1"/>
  <c r="AH98" i="19" s="1"/>
  <c r="AH130" i="19" s="1"/>
  <c r="AG34" i="19"/>
  <c r="AG69" i="19" s="1"/>
  <c r="AG101" i="19" s="1"/>
  <c r="AG133" i="19" s="1"/>
  <c r="AG10" i="19"/>
  <c r="AG13" i="19"/>
  <c r="AG48" i="19" s="1"/>
  <c r="AG80" i="19" s="1"/>
  <c r="AG112" i="19" s="1"/>
  <c r="AF16" i="19"/>
  <c r="AF51" i="19" s="1"/>
  <c r="AF83" i="19" s="1"/>
  <c r="AF115" i="19" s="1"/>
  <c r="AH18" i="19"/>
  <c r="AH53" i="19" s="1"/>
  <c r="AH85" i="19" s="1"/>
  <c r="AH117" i="19" s="1"/>
  <c r="AG21" i="19"/>
  <c r="AG56" i="19" s="1"/>
  <c r="AG88" i="19" s="1"/>
  <c r="AG120" i="19" s="1"/>
  <c r="AF24" i="19"/>
  <c r="AF59" i="19" s="1"/>
  <c r="AF91" i="19" s="1"/>
  <c r="AF123" i="19" s="1"/>
  <c r="AH26" i="19"/>
  <c r="AH61" i="19" s="1"/>
  <c r="AH93" i="19" s="1"/>
  <c r="AH125" i="19" s="1"/>
  <c r="AG29" i="19"/>
  <c r="AG64" i="19" s="1"/>
  <c r="AG96" i="19" s="1"/>
  <c r="AG128" i="19" s="1"/>
  <c r="AF32" i="19"/>
  <c r="AF67" i="19" s="1"/>
  <c r="AF99" i="19" s="1"/>
  <c r="AF131" i="19" s="1"/>
  <c r="AH34" i="19"/>
  <c r="AH69" i="19" s="1"/>
  <c r="AH101" i="19" s="1"/>
  <c r="AH133" i="19" s="1"/>
  <c r="AH10" i="19"/>
  <c r="AG24" i="19"/>
  <c r="AG59" i="19" s="1"/>
  <c r="AG91" i="19" s="1"/>
  <c r="AG123" i="19" s="1"/>
  <c r="AF35" i="19"/>
  <c r="AF70" i="19" s="1"/>
  <c r="AF102" i="19" s="1"/>
  <c r="AF134" i="19" s="1"/>
  <c r="AG16" i="19"/>
  <c r="AG51" i="19" s="1"/>
  <c r="AG83" i="19" s="1"/>
  <c r="AG115" i="19" s="1"/>
  <c r="AF26" i="19"/>
  <c r="AF61" i="19" s="1"/>
  <c r="AF93" i="19" s="1"/>
  <c r="AF125" i="19" s="1"/>
  <c r="AH36" i="19"/>
  <c r="AH71" i="19" s="1"/>
  <c r="AH103" i="19" s="1"/>
  <c r="AF11" i="19"/>
  <c r="AF46" i="19" s="1"/>
  <c r="AF78" i="19" s="1"/>
  <c r="AF110" i="19" s="1"/>
  <c r="AF27" i="19"/>
  <c r="AF62" i="19" s="1"/>
  <c r="AF94" i="19" s="1"/>
  <c r="AF126" i="19" s="1"/>
  <c r="AH13" i="19"/>
  <c r="AH48" i="19" s="1"/>
  <c r="AH80" i="19" s="1"/>
  <c r="AH112" i="19" s="1"/>
  <c r="AH28" i="19"/>
  <c r="AH63" i="19" s="1"/>
  <c r="AH95" i="19" s="1"/>
  <c r="AH127" i="19" s="1"/>
  <c r="AH29" i="19"/>
  <c r="AH64" i="19" s="1"/>
  <c r="AH96" i="19" s="1"/>
  <c r="AH128" i="19" s="1"/>
  <c r="AF19" i="19"/>
  <c r="AF54" i="19" s="1"/>
  <c r="AF86" i="19" s="1"/>
  <c r="AF118" i="19" s="1"/>
  <c r="AG31" i="19"/>
  <c r="AG66" i="19" s="1"/>
  <c r="AG98" i="19" s="1"/>
  <c r="AG130" i="19" s="1"/>
  <c r="AG23" i="19"/>
  <c r="AG58" i="19" s="1"/>
  <c r="AG90" i="19" s="1"/>
  <c r="AG122" i="19" s="1"/>
  <c r="AH21" i="19"/>
  <c r="AH56" i="19" s="1"/>
  <c r="AH88" i="19" s="1"/>
  <c r="AH120" i="19" s="1"/>
  <c r="AG32" i="19"/>
  <c r="AG67" i="19" s="1"/>
  <c r="AG99" i="19" s="1"/>
  <c r="AG131" i="19" s="1"/>
  <c r="AF34" i="19"/>
  <c r="AF69" i="19" s="1"/>
  <c r="AF101" i="19" s="1"/>
  <c r="AF133" i="19" s="1"/>
  <c r="CF38" i="19"/>
  <c r="CF45" i="19"/>
  <c r="CF77" i="19" s="1"/>
  <c r="CF109" i="19" s="1"/>
  <c r="CF137" i="19" s="1"/>
  <c r="AP10" i="19"/>
  <c r="AQ13" i="19"/>
  <c r="AQ48" i="19" s="1"/>
  <c r="AQ80" i="19" s="1"/>
  <c r="AQ112" i="19" s="1"/>
  <c r="AP16" i="19"/>
  <c r="AP51" i="19" s="1"/>
  <c r="AP83" i="19" s="1"/>
  <c r="AP115" i="19" s="1"/>
  <c r="AR18" i="19"/>
  <c r="AR53" i="19" s="1"/>
  <c r="AR85" i="19" s="1"/>
  <c r="AR117" i="19" s="1"/>
  <c r="AQ21" i="19"/>
  <c r="AQ56" i="19" s="1"/>
  <c r="AQ88" i="19" s="1"/>
  <c r="AQ120" i="19" s="1"/>
  <c r="AP11" i="19"/>
  <c r="AP46" i="19" s="1"/>
  <c r="AP78" i="19" s="1"/>
  <c r="AP110" i="19" s="1"/>
  <c r="AR13" i="19"/>
  <c r="AR48" i="19" s="1"/>
  <c r="AR80" i="19" s="1"/>
  <c r="AR112" i="19" s="1"/>
  <c r="AQ16" i="19"/>
  <c r="AQ51" i="19" s="1"/>
  <c r="AQ83" i="19" s="1"/>
  <c r="AQ115" i="19" s="1"/>
  <c r="AP19" i="19"/>
  <c r="AP54" i="19" s="1"/>
  <c r="AP86" i="19" s="1"/>
  <c r="AP118" i="19" s="1"/>
  <c r="AR21" i="19"/>
  <c r="AR56" i="19" s="1"/>
  <c r="AR88" i="19" s="1"/>
  <c r="AR120" i="19" s="1"/>
  <c r="AQ11" i="19"/>
  <c r="AQ46" i="19" s="1"/>
  <c r="AQ78" i="19" s="1"/>
  <c r="AQ110" i="19" s="1"/>
  <c r="AP14" i="19"/>
  <c r="AP49" i="19" s="1"/>
  <c r="AP81" i="19" s="1"/>
  <c r="AP113" i="19" s="1"/>
  <c r="AR16" i="19"/>
  <c r="AR51" i="19" s="1"/>
  <c r="AR83" i="19" s="1"/>
  <c r="AR115" i="19" s="1"/>
  <c r="AQ19" i="19"/>
  <c r="AQ54" i="19" s="1"/>
  <c r="AQ86" i="19" s="1"/>
  <c r="AQ118" i="19" s="1"/>
  <c r="AP22" i="19"/>
  <c r="AP57" i="19" s="1"/>
  <c r="AP89" i="19" s="1"/>
  <c r="AP121" i="19" s="1"/>
  <c r="AR11" i="19"/>
  <c r="AR46" i="19" s="1"/>
  <c r="AR78" i="19" s="1"/>
  <c r="AR110" i="19" s="1"/>
  <c r="AQ14" i="19"/>
  <c r="AQ49" i="19" s="1"/>
  <c r="AQ81" i="19" s="1"/>
  <c r="AQ113" i="19" s="1"/>
  <c r="AP17" i="19"/>
  <c r="AP52" i="19" s="1"/>
  <c r="AP84" i="19" s="1"/>
  <c r="AP116" i="19" s="1"/>
  <c r="AR19" i="19"/>
  <c r="AR54" i="19" s="1"/>
  <c r="AR86" i="19" s="1"/>
  <c r="AR118" i="19" s="1"/>
  <c r="AQ22" i="19"/>
  <c r="AQ57" i="19" s="1"/>
  <c r="AQ89" i="19" s="1"/>
  <c r="AQ121" i="19" s="1"/>
  <c r="AP12" i="19"/>
  <c r="AP47" i="19" s="1"/>
  <c r="AP79" i="19" s="1"/>
  <c r="AP111" i="19" s="1"/>
  <c r="AR14" i="19"/>
  <c r="AR49" i="19" s="1"/>
  <c r="AR81" i="19" s="1"/>
  <c r="AR113" i="19" s="1"/>
  <c r="AQ17" i="19"/>
  <c r="AQ52" i="19" s="1"/>
  <c r="AQ84" i="19" s="1"/>
  <c r="AQ116" i="19" s="1"/>
  <c r="AP20" i="19"/>
  <c r="AP55" i="19" s="1"/>
  <c r="AP87" i="19" s="1"/>
  <c r="AP119" i="19" s="1"/>
  <c r="AR22" i="19"/>
  <c r="AR57" i="19" s="1"/>
  <c r="AR89" i="19" s="1"/>
  <c r="AR121" i="19" s="1"/>
  <c r="AQ12" i="19"/>
  <c r="AQ47" i="19" s="1"/>
  <c r="AQ79" i="19" s="1"/>
  <c r="AQ111" i="19" s="1"/>
  <c r="AP15" i="19"/>
  <c r="AP50" i="19" s="1"/>
  <c r="AP82" i="19" s="1"/>
  <c r="AP114" i="19" s="1"/>
  <c r="AR17" i="19"/>
  <c r="AR52" i="19" s="1"/>
  <c r="AR84" i="19" s="1"/>
  <c r="AR116" i="19" s="1"/>
  <c r="AQ20" i="19"/>
  <c r="AQ55" i="19" s="1"/>
  <c r="AQ87" i="19" s="1"/>
  <c r="AQ119" i="19" s="1"/>
  <c r="AP23" i="19"/>
  <c r="AP58" i="19" s="1"/>
  <c r="AP90" i="19" s="1"/>
  <c r="AP122" i="19" s="1"/>
  <c r="AR12" i="19"/>
  <c r="AR47" i="19" s="1"/>
  <c r="AR79" i="19" s="1"/>
  <c r="AR111" i="19" s="1"/>
  <c r="AQ15" i="19"/>
  <c r="AQ50" i="19" s="1"/>
  <c r="AQ82" i="19" s="1"/>
  <c r="AQ114" i="19" s="1"/>
  <c r="AP18" i="19"/>
  <c r="AP53" i="19" s="1"/>
  <c r="AP85" i="19" s="1"/>
  <c r="AP117" i="19" s="1"/>
  <c r="AR20" i="19"/>
  <c r="AR55" i="19" s="1"/>
  <c r="AR87" i="19" s="1"/>
  <c r="AR119" i="19" s="1"/>
  <c r="AQ23" i="19"/>
  <c r="AQ58" i="19" s="1"/>
  <c r="AQ90" i="19" s="1"/>
  <c r="AQ122" i="19" s="1"/>
  <c r="AR24" i="19"/>
  <c r="AR59" i="19" s="1"/>
  <c r="AR91" i="19" s="1"/>
  <c r="AR123" i="19" s="1"/>
  <c r="AQ27" i="19"/>
  <c r="AQ62" i="19" s="1"/>
  <c r="AQ94" i="19" s="1"/>
  <c r="AQ126" i="19" s="1"/>
  <c r="AP30" i="19"/>
  <c r="AP65" i="19" s="1"/>
  <c r="AP97" i="19" s="1"/>
  <c r="AP129" i="19" s="1"/>
  <c r="AR32" i="19"/>
  <c r="AR67" i="19" s="1"/>
  <c r="AR99" i="19" s="1"/>
  <c r="AR131" i="19" s="1"/>
  <c r="AQ35" i="19"/>
  <c r="AQ70" i="19" s="1"/>
  <c r="AQ102" i="19" s="1"/>
  <c r="AQ134" i="19" s="1"/>
  <c r="AP13" i="19"/>
  <c r="AP48" i="19" s="1"/>
  <c r="AP80" i="19" s="1"/>
  <c r="AP112" i="19" s="1"/>
  <c r="AP25" i="19"/>
  <c r="AP60" i="19" s="1"/>
  <c r="AP92" i="19" s="1"/>
  <c r="AP124" i="19" s="1"/>
  <c r="AR27" i="19"/>
  <c r="AR62" i="19" s="1"/>
  <c r="AR94" i="19" s="1"/>
  <c r="AR126" i="19" s="1"/>
  <c r="AQ30" i="19"/>
  <c r="AQ65" i="19" s="1"/>
  <c r="AQ97" i="19" s="1"/>
  <c r="AQ129" i="19" s="1"/>
  <c r="AP33" i="19"/>
  <c r="AP68" i="19" s="1"/>
  <c r="AP100" i="19" s="1"/>
  <c r="AP132" i="19" s="1"/>
  <c r="AR35" i="19"/>
  <c r="AR70" i="19" s="1"/>
  <c r="AR102" i="19" s="1"/>
  <c r="AR134" i="19" s="1"/>
  <c r="AR15" i="19"/>
  <c r="AR50" i="19" s="1"/>
  <c r="AR82" i="19" s="1"/>
  <c r="AR114" i="19" s="1"/>
  <c r="AQ25" i="19"/>
  <c r="AQ60" i="19" s="1"/>
  <c r="AQ92" i="19" s="1"/>
  <c r="AQ124" i="19" s="1"/>
  <c r="AP28" i="19"/>
  <c r="AP63" i="19" s="1"/>
  <c r="AP95" i="19" s="1"/>
  <c r="AP127" i="19" s="1"/>
  <c r="AR30" i="19"/>
  <c r="AR65" i="19" s="1"/>
  <c r="AR97" i="19" s="1"/>
  <c r="AR129" i="19" s="1"/>
  <c r="AQ33" i="19"/>
  <c r="AQ68" i="19" s="1"/>
  <c r="AQ100" i="19" s="1"/>
  <c r="AQ132" i="19" s="1"/>
  <c r="AP36" i="19"/>
  <c r="AP71" i="19" s="1"/>
  <c r="AP103" i="19" s="1"/>
  <c r="AQ18" i="19"/>
  <c r="AQ53" i="19" s="1"/>
  <c r="AQ85" i="19" s="1"/>
  <c r="AQ117" i="19" s="1"/>
  <c r="AR25" i="19"/>
  <c r="AR60" i="19" s="1"/>
  <c r="AR92" i="19" s="1"/>
  <c r="AR124" i="19" s="1"/>
  <c r="AQ28" i="19"/>
  <c r="AQ63" i="19" s="1"/>
  <c r="AQ95" i="19" s="1"/>
  <c r="AQ127" i="19" s="1"/>
  <c r="AP31" i="19"/>
  <c r="AP66" i="19" s="1"/>
  <c r="AP98" i="19" s="1"/>
  <c r="AP130" i="19" s="1"/>
  <c r="AR33" i="19"/>
  <c r="AR68" i="19" s="1"/>
  <c r="AR100" i="19" s="1"/>
  <c r="AR132" i="19" s="1"/>
  <c r="AQ36" i="19"/>
  <c r="AQ71" i="19" s="1"/>
  <c r="AQ103" i="19" s="1"/>
  <c r="AP21" i="19"/>
  <c r="AP56" i="19" s="1"/>
  <c r="AP88" i="19" s="1"/>
  <c r="AP120" i="19" s="1"/>
  <c r="AP26" i="19"/>
  <c r="AP61" i="19" s="1"/>
  <c r="AP93" i="19" s="1"/>
  <c r="AP125" i="19" s="1"/>
  <c r="AR28" i="19"/>
  <c r="AR63" i="19" s="1"/>
  <c r="AR95" i="19" s="1"/>
  <c r="AR127" i="19" s="1"/>
  <c r="AQ31" i="19"/>
  <c r="AQ66" i="19" s="1"/>
  <c r="AQ98" i="19" s="1"/>
  <c r="AQ130" i="19" s="1"/>
  <c r="AP34" i="19"/>
  <c r="AP69" i="19" s="1"/>
  <c r="AP101" i="19" s="1"/>
  <c r="AP133" i="19" s="1"/>
  <c r="AR36" i="19"/>
  <c r="AR71" i="19" s="1"/>
  <c r="AR103" i="19" s="1"/>
  <c r="AR23" i="19"/>
  <c r="AR58" i="19" s="1"/>
  <c r="AR90" i="19" s="1"/>
  <c r="AR122" i="19" s="1"/>
  <c r="AQ26" i="19"/>
  <c r="AQ61" i="19" s="1"/>
  <c r="AQ93" i="19" s="1"/>
  <c r="AQ125" i="19" s="1"/>
  <c r="AP29" i="19"/>
  <c r="AP64" i="19" s="1"/>
  <c r="AP96" i="19" s="1"/>
  <c r="AP128" i="19" s="1"/>
  <c r="AR31" i="19"/>
  <c r="AR66" i="19" s="1"/>
  <c r="AR98" i="19" s="1"/>
  <c r="AR130" i="19" s="1"/>
  <c r="AQ34" i="19"/>
  <c r="AQ69" i="19" s="1"/>
  <c r="AQ101" i="19" s="1"/>
  <c r="AQ133" i="19" s="1"/>
  <c r="AQ10" i="19"/>
  <c r="AP24" i="19"/>
  <c r="AP59" i="19" s="1"/>
  <c r="AP91" i="19" s="1"/>
  <c r="AP123" i="19" s="1"/>
  <c r="AR26" i="19"/>
  <c r="AR61" i="19" s="1"/>
  <c r="AR93" i="19" s="1"/>
  <c r="AR125" i="19" s="1"/>
  <c r="AQ29" i="19"/>
  <c r="AQ64" i="19" s="1"/>
  <c r="AQ96" i="19" s="1"/>
  <c r="AQ128" i="19" s="1"/>
  <c r="AP32" i="19"/>
  <c r="AP67" i="19" s="1"/>
  <c r="AP99" i="19" s="1"/>
  <c r="AP131" i="19" s="1"/>
  <c r="AR34" i="19"/>
  <c r="AR69" i="19" s="1"/>
  <c r="AR101" i="19" s="1"/>
  <c r="AR133" i="19" s="1"/>
  <c r="AR10" i="19"/>
  <c r="AP35" i="19"/>
  <c r="AP70" i="19" s="1"/>
  <c r="AP102" i="19" s="1"/>
  <c r="AP134" i="19" s="1"/>
  <c r="AQ24" i="19"/>
  <c r="AQ59" i="19" s="1"/>
  <c r="AQ91" i="19" s="1"/>
  <c r="AQ123" i="19" s="1"/>
  <c r="AP27" i="19"/>
  <c r="AP62" i="19" s="1"/>
  <c r="AP94" i="19" s="1"/>
  <c r="AP126" i="19" s="1"/>
  <c r="AR29" i="19"/>
  <c r="AR64" i="19" s="1"/>
  <c r="AR96" i="19" s="1"/>
  <c r="AR128" i="19" s="1"/>
  <c r="AQ32" i="19"/>
  <c r="AQ67" i="19" s="1"/>
  <c r="AQ99" i="19" s="1"/>
  <c r="AQ131" i="19" s="1"/>
  <c r="Q10" i="19"/>
  <c r="R11" i="19"/>
  <c r="R46" i="19" s="1"/>
  <c r="R78" i="19" s="1"/>
  <c r="R110" i="19" s="1"/>
  <c r="Q14" i="19"/>
  <c r="Q49" i="19" s="1"/>
  <c r="Q81" i="19" s="1"/>
  <c r="Q113" i="19" s="1"/>
  <c r="S16" i="19"/>
  <c r="S51" i="19" s="1"/>
  <c r="S83" i="19" s="1"/>
  <c r="S115" i="19" s="1"/>
  <c r="R19" i="19"/>
  <c r="R54" i="19" s="1"/>
  <c r="R86" i="19" s="1"/>
  <c r="R118" i="19" s="1"/>
  <c r="Q22" i="19"/>
  <c r="Q57" i="19" s="1"/>
  <c r="Q89" i="19" s="1"/>
  <c r="Q121" i="19" s="1"/>
  <c r="S24" i="19"/>
  <c r="S59" i="19" s="1"/>
  <c r="S91" i="19" s="1"/>
  <c r="S123" i="19" s="1"/>
  <c r="R27" i="19"/>
  <c r="R62" i="19" s="1"/>
  <c r="R94" i="19" s="1"/>
  <c r="R126" i="19" s="1"/>
  <c r="Q30" i="19"/>
  <c r="Q65" i="19" s="1"/>
  <c r="Q97" i="19" s="1"/>
  <c r="Q129" i="19" s="1"/>
  <c r="S32" i="19"/>
  <c r="S67" i="19" s="1"/>
  <c r="S99" i="19" s="1"/>
  <c r="S131" i="19" s="1"/>
  <c r="R35" i="19"/>
  <c r="R70" i="19" s="1"/>
  <c r="R102" i="19" s="1"/>
  <c r="R134" i="19" s="1"/>
  <c r="S11" i="19"/>
  <c r="S46" i="19" s="1"/>
  <c r="S78" i="19" s="1"/>
  <c r="S110" i="19" s="1"/>
  <c r="R14" i="19"/>
  <c r="R49" i="19" s="1"/>
  <c r="R81" i="19" s="1"/>
  <c r="R113" i="19" s="1"/>
  <c r="Q12" i="19"/>
  <c r="Q47" i="19" s="1"/>
  <c r="Q79" i="19" s="1"/>
  <c r="Q111" i="19" s="1"/>
  <c r="S14" i="19"/>
  <c r="S49" i="19" s="1"/>
  <c r="S81" i="19" s="1"/>
  <c r="S113" i="19" s="1"/>
  <c r="R17" i="19"/>
  <c r="R52" i="19" s="1"/>
  <c r="R84" i="19" s="1"/>
  <c r="R116" i="19" s="1"/>
  <c r="Q20" i="19"/>
  <c r="Q55" i="19" s="1"/>
  <c r="Q87" i="19" s="1"/>
  <c r="Q119" i="19" s="1"/>
  <c r="S22" i="19"/>
  <c r="S57" i="19" s="1"/>
  <c r="S89" i="19" s="1"/>
  <c r="S121" i="19" s="1"/>
  <c r="R25" i="19"/>
  <c r="R60" i="19" s="1"/>
  <c r="R92" i="19" s="1"/>
  <c r="R124" i="19" s="1"/>
  <c r="Q28" i="19"/>
  <c r="Q63" i="19" s="1"/>
  <c r="Q95" i="19" s="1"/>
  <c r="Q127" i="19" s="1"/>
  <c r="S30" i="19"/>
  <c r="S65" i="19" s="1"/>
  <c r="S97" i="19" s="1"/>
  <c r="S129" i="19" s="1"/>
  <c r="R33" i="19"/>
  <c r="R68" i="19" s="1"/>
  <c r="R100" i="19" s="1"/>
  <c r="R132" i="19" s="1"/>
  <c r="Q36" i="19"/>
  <c r="Q71" i="19" s="1"/>
  <c r="Q103" i="19" s="1"/>
  <c r="R12" i="19"/>
  <c r="R47" i="19" s="1"/>
  <c r="R79" i="19" s="1"/>
  <c r="R111" i="19" s="1"/>
  <c r="Q15" i="19"/>
  <c r="Q50" i="19" s="1"/>
  <c r="Q82" i="19" s="1"/>
  <c r="Q114" i="19" s="1"/>
  <c r="Q13" i="19"/>
  <c r="Q48" i="19" s="1"/>
  <c r="Q80" i="19" s="1"/>
  <c r="Q112" i="19" s="1"/>
  <c r="S15" i="19"/>
  <c r="S50" i="19" s="1"/>
  <c r="S82" i="19" s="1"/>
  <c r="S114" i="19" s="1"/>
  <c r="R18" i="19"/>
  <c r="R53" i="19" s="1"/>
  <c r="R85" i="19" s="1"/>
  <c r="R117" i="19" s="1"/>
  <c r="Q21" i="19"/>
  <c r="Q56" i="19" s="1"/>
  <c r="Q88" i="19" s="1"/>
  <c r="Q120" i="19" s="1"/>
  <c r="S23" i="19"/>
  <c r="S58" i="19" s="1"/>
  <c r="S90" i="19" s="1"/>
  <c r="S122" i="19" s="1"/>
  <c r="R26" i="19"/>
  <c r="R61" i="19" s="1"/>
  <c r="R93" i="19" s="1"/>
  <c r="R125" i="19" s="1"/>
  <c r="Q29" i="19"/>
  <c r="Q64" i="19" s="1"/>
  <c r="Q96" i="19" s="1"/>
  <c r="Q128" i="19" s="1"/>
  <c r="S31" i="19"/>
  <c r="S66" i="19" s="1"/>
  <c r="S98" i="19" s="1"/>
  <c r="S130" i="19" s="1"/>
  <c r="R34" i="19"/>
  <c r="R69" i="19" s="1"/>
  <c r="R101" i="19" s="1"/>
  <c r="R133" i="19" s="1"/>
  <c r="R10" i="19"/>
  <c r="R13" i="19"/>
  <c r="R48" i="19" s="1"/>
  <c r="R80" i="19" s="1"/>
  <c r="R112" i="19" s="1"/>
  <c r="Q16" i="19"/>
  <c r="Q51" i="19" s="1"/>
  <c r="Q83" i="19" s="1"/>
  <c r="Q115" i="19" s="1"/>
  <c r="S18" i="19"/>
  <c r="S53" i="19" s="1"/>
  <c r="S85" i="19" s="1"/>
  <c r="S117" i="19" s="1"/>
  <c r="R21" i="19"/>
  <c r="R56" i="19" s="1"/>
  <c r="R88" i="19" s="1"/>
  <c r="R120" i="19" s="1"/>
  <c r="Q24" i="19"/>
  <c r="Q59" i="19" s="1"/>
  <c r="Q91" i="19" s="1"/>
  <c r="Q123" i="19" s="1"/>
  <c r="S26" i="19"/>
  <c r="S61" i="19" s="1"/>
  <c r="S93" i="19" s="1"/>
  <c r="S125" i="19" s="1"/>
  <c r="R29" i="19"/>
  <c r="R64" i="19" s="1"/>
  <c r="R96" i="19" s="1"/>
  <c r="R128" i="19" s="1"/>
  <c r="Q32" i="19"/>
  <c r="Q67" i="19" s="1"/>
  <c r="Q99" i="19" s="1"/>
  <c r="Q131" i="19" s="1"/>
  <c r="S34" i="19"/>
  <c r="S69" i="19" s="1"/>
  <c r="S101" i="19" s="1"/>
  <c r="S133" i="19" s="1"/>
  <c r="S10" i="19"/>
  <c r="S17" i="19"/>
  <c r="S52" i="19" s="1"/>
  <c r="S84" i="19" s="1"/>
  <c r="S116" i="19" s="1"/>
  <c r="Q23" i="19"/>
  <c r="Q58" i="19" s="1"/>
  <c r="Q90" i="19" s="1"/>
  <c r="Q122" i="19" s="1"/>
  <c r="R28" i="19"/>
  <c r="R63" i="19" s="1"/>
  <c r="R95" i="19" s="1"/>
  <c r="R127" i="19" s="1"/>
  <c r="S33" i="19"/>
  <c r="S68" i="19" s="1"/>
  <c r="S100" i="19" s="1"/>
  <c r="S132" i="19" s="1"/>
  <c r="S25" i="19"/>
  <c r="S60" i="19" s="1"/>
  <c r="S92" i="19" s="1"/>
  <c r="S124" i="19" s="1"/>
  <c r="Q18" i="19"/>
  <c r="Q53" i="19" s="1"/>
  <c r="Q85" i="19" s="1"/>
  <c r="Q117" i="19" s="1"/>
  <c r="R23" i="19"/>
  <c r="R58" i="19" s="1"/>
  <c r="R90" i="19" s="1"/>
  <c r="R122" i="19" s="1"/>
  <c r="S28" i="19"/>
  <c r="S63" i="19" s="1"/>
  <c r="S95" i="19" s="1"/>
  <c r="S127" i="19" s="1"/>
  <c r="Q34" i="19"/>
  <c r="Q69" i="19" s="1"/>
  <c r="Q101" i="19" s="1"/>
  <c r="Q133" i="19" s="1"/>
  <c r="R36" i="19"/>
  <c r="R71" i="19" s="1"/>
  <c r="R103" i="19" s="1"/>
  <c r="Q33" i="19"/>
  <c r="Q68" i="19" s="1"/>
  <c r="Q100" i="19" s="1"/>
  <c r="Q132" i="19" s="1"/>
  <c r="Q11" i="19"/>
  <c r="Q46" i="19" s="1"/>
  <c r="Q78" i="19" s="1"/>
  <c r="Q110" i="19" s="1"/>
  <c r="Q19" i="19"/>
  <c r="Q54" i="19" s="1"/>
  <c r="Q86" i="19" s="1"/>
  <c r="Q118" i="19" s="1"/>
  <c r="R24" i="19"/>
  <c r="R59" i="19" s="1"/>
  <c r="R91" i="19" s="1"/>
  <c r="R123" i="19" s="1"/>
  <c r="S29" i="19"/>
  <c r="S64" i="19" s="1"/>
  <c r="S96" i="19" s="1"/>
  <c r="S128" i="19" s="1"/>
  <c r="Q35" i="19"/>
  <c r="Q70" i="19" s="1"/>
  <c r="Q102" i="19" s="1"/>
  <c r="Q134" i="19" s="1"/>
  <c r="S19" i="19"/>
  <c r="S54" i="19" s="1"/>
  <c r="S86" i="19" s="1"/>
  <c r="S118" i="19" s="1"/>
  <c r="Q25" i="19"/>
  <c r="Q60" i="19" s="1"/>
  <c r="Q92" i="19" s="1"/>
  <c r="Q124" i="19" s="1"/>
  <c r="S35" i="19"/>
  <c r="S70" i="19" s="1"/>
  <c r="S102" i="19" s="1"/>
  <c r="S134" i="19" s="1"/>
  <c r="R20" i="19"/>
  <c r="R55" i="19" s="1"/>
  <c r="R87" i="19" s="1"/>
  <c r="R119" i="19" s="1"/>
  <c r="S27" i="19"/>
  <c r="S62" i="19" s="1"/>
  <c r="S94" i="19" s="1"/>
  <c r="S126" i="19" s="1"/>
  <c r="S12" i="19"/>
  <c r="S47" i="19" s="1"/>
  <c r="S79" i="19" s="1"/>
  <c r="S111" i="19" s="1"/>
  <c r="R30" i="19"/>
  <c r="R65" i="19" s="1"/>
  <c r="R97" i="19" s="1"/>
  <c r="R129" i="19" s="1"/>
  <c r="Q31" i="19"/>
  <c r="Q66" i="19" s="1"/>
  <c r="Q98" i="19" s="1"/>
  <c r="Q130" i="19" s="1"/>
  <c r="S13" i="19"/>
  <c r="S48" i="19" s="1"/>
  <c r="S80" i="19" s="1"/>
  <c r="S112" i="19" s="1"/>
  <c r="R15" i="19"/>
  <c r="R50" i="19" s="1"/>
  <c r="R82" i="19" s="1"/>
  <c r="R114" i="19" s="1"/>
  <c r="S20" i="19"/>
  <c r="S55" i="19" s="1"/>
  <c r="S87" i="19" s="1"/>
  <c r="S119" i="19" s="1"/>
  <c r="Q26" i="19"/>
  <c r="Q61" i="19" s="1"/>
  <c r="Q93" i="19" s="1"/>
  <c r="Q125" i="19" s="1"/>
  <c r="R31" i="19"/>
  <c r="R66" i="19" s="1"/>
  <c r="R98" i="19" s="1"/>
  <c r="R130" i="19" s="1"/>
  <c r="S36" i="19"/>
  <c r="S71" i="19" s="1"/>
  <c r="S103" i="19" s="1"/>
  <c r="Q17" i="19"/>
  <c r="Q52" i="19" s="1"/>
  <c r="Q84" i="19" s="1"/>
  <c r="Q116" i="19" s="1"/>
  <c r="R16" i="19"/>
  <c r="R51" i="19" s="1"/>
  <c r="R83" i="19" s="1"/>
  <c r="R115" i="19" s="1"/>
  <c r="S21" i="19"/>
  <c r="S56" i="19" s="1"/>
  <c r="S88" i="19" s="1"/>
  <c r="S120" i="19" s="1"/>
  <c r="Q27" i="19"/>
  <c r="Q62" i="19" s="1"/>
  <c r="Q94" i="19" s="1"/>
  <c r="Q126" i="19" s="1"/>
  <c r="R32" i="19"/>
  <c r="R67" i="19" s="1"/>
  <c r="R99" i="19" s="1"/>
  <c r="R131" i="19" s="1"/>
  <c r="R22" i="19"/>
  <c r="R57" i="19" s="1"/>
  <c r="R89" i="19" s="1"/>
  <c r="R121" i="19" s="1"/>
  <c r="BE10" i="19"/>
  <c r="BF13" i="19"/>
  <c r="BF48" i="19" s="1"/>
  <c r="BF80" i="19" s="1"/>
  <c r="BF112" i="19" s="1"/>
  <c r="BE16" i="19"/>
  <c r="BE51" i="19" s="1"/>
  <c r="BE83" i="19" s="1"/>
  <c r="BE115" i="19" s="1"/>
  <c r="BG18" i="19"/>
  <c r="BG53" i="19" s="1"/>
  <c r="BG85" i="19" s="1"/>
  <c r="BG117" i="19" s="1"/>
  <c r="BF21" i="19"/>
  <c r="BF56" i="19" s="1"/>
  <c r="BF88" i="19" s="1"/>
  <c r="BF120" i="19" s="1"/>
  <c r="BE24" i="19"/>
  <c r="BE59" i="19" s="1"/>
  <c r="BE91" i="19" s="1"/>
  <c r="BE123" i="19" s="1"/>
  <c r="BG26" i="19"/>
  <c r="BG61" i="19" s="1"/>
  <c r="BG93" i="19" s="1"/>
  <c r="BG125" i="19" s="1"/>
  <c r="BF29" i="19"/>
  <c r="BF64" i="19" s="1"/>
  <c r="BF96" i="19" s="1"/>
  <c r="BF128" i="19" s="1"/>
  <c r="BE32" i="19"/>
  <c r="BE67" i="19" s="1"/>
  <c r="BE99" i="19" s="1"/>
  <c r="BE131" i="19" s="1"/>
  <c r="BG34" i="19"/>
  <c r="BG69" i="19" s="1"/>
  <c r="BG101" i="19" s="1"/>
  <c r="BG133" i="19" s="1"/>
  <c r="BG10" i="19"/>
  <c r="BE11" i="19"/>
  <c r="BE46" i="19" s="1"/>
  <c r="BE78" i="19" s="1"/>
  <c r="BE110" i="19" s="1"/>
  <c r="BG13" i="19"/>
  <c r="BG48" i="19" s="1"/>
  <c r="BG80" i="19" s="1"/>
  <c r="BG112" i="19" s="1"/>
  <c r="BF16" i="19"/>
  <c r="BF51" i="19" s="1"/>
  <c r="BF83" i="19" s="1"/>
  <c r="BF115" i="19" s="1"/>
  <c r="BE19" i="19"/>
  <c r="BE54" i="19" s="1"/>
  <c r="BE86" i="19" s="1"/>
  <c r="BE118" i="19" s="1"/>
  <c r="BG21" i="19"/>
  <c r="BG56" i="19" s="1"/>
  <c r="BG88" i="19" s="1"/>
  <c r="BG120" i="19" s="1"/>
  <c r="BF24" i="19"/>
  <c r="BF59" i="19" s="1"/>
  <c r="BF91" i="19" s="1"/>
  <c r="BF123" i="19" s="1"/>
  <c r="BE27" i="19"/>
  <c r="BE62" i="19" s="1"/>
  <c r="BE94" i="19" s="1"/>
  <c r="BE126" i="19" s="1"/>
  <c r="BG29" i="19"/>
  <c r="BG64" i="19" s="1"/>
  <c r="BG96" i="19" s="1"/>
  <c r="BG128" i="19" s="1"/>
  <c r="BF32" i="19"/>
  <c r="BF67" i="19" s="1"/>
  <c r="BF99" i="19" s="1"/>
  <c r="BF131" i="19" s="1"/>
  <c r="BE35" i="19"/>
  <c r="BE70" i="19" s="1"/>
  <c r="BE102" i="19" s="1"/>
  <c r="BE134" i="19" s="1"/>
  <c r="BF11" i="19"/>
  <c r="BF46" i="19" s="1"/>
  <c r="BF78" i="19" s="1"/>
  <c r="BF110" i="19" s="1"/>
  <c r="BE14" i="19"/>
  <c r="BE49" i="19" s="1"/>
  <c r="BE81" i="19" s="1"/>
  <c r="BE113" i="19" s="1"/>
  <c r="BG16" i="19"/>
  <c r="BG51" i="19" s="1"/>
  <c r="BG83" i="19" s="1"/>
  <c r="BG115" i="19" s="1"/>
  <c r="BF19" i="19"/>
  <c r="BF54" i="19" s="1"/>
  <c r="BF86" i="19" s="1"/>
  <c r="BF118" i="19" s="1"/>
  <c r="BE22" i="19"/>
  <c r="BE57" i="19" s="1"/>
  <c r="BE89" i="19" s="1"/>
  <c r="BE121" i="19" s="1"/>
  <c r="BG24" i="19"/>
  <c r="BG59" i="19" s="1"/>
  <c r="BG91" i="19" s="1"/>
  <c r="BG123" i="19" s="1"/>
  <c r="BF27" i="19"/>
  <c r="BF62" i="19" s="1"/>
  <c r="BF94" i="19" s="1"/>
  <c r="BF126" i="19" s="1"/>
  <c r="BE30" i="19"/>
  <c r="BE65" i="19" s="1"/>
  <c r="BE97" i="19" s="1"/>
  <c r="BE129" i="19" s="1"/>
  <c r="BG32" i="19"/>
  <c r="BG67" i="19" s="1"/>
  <c r="BG99" i="19" s="1"/>
  <c r="BG131" i="19" s="1"/>
  <c r="BF35" i="19"/>
  <c r="BF70" i="19" s="1"/>
  <c r="BF102" i="19" s="1"/>
  <c r="BF134" i="19" s="1"/>
  <c r="BG11" i="19"/>
  <c r="BG46" i="19" s="1"/>
  <c r="BG78" i="19" s="1"/>
  <c r="BG110" i="19" s="1"/>
  <c r="BF14" i="19"/>
  <c r="BF49" i="19" s="1"/>
  <c r="BF81" i="19" s="1"/>
  <c r="BF113" i="19" s="1"/>
  <c r="BE17" i="19"/>
  <c r="BE52" i="19" s="1"/>
  <c r="BE84" i="19" s="1"/>
  <c r="BE116" i="19" s="1"/>
  <c r="BG19" i="19"/>
  <c r="BG54" i="19" s="1"/>
  <c r="BG86" i="19" s="1"/>
  <c r="BG118" i="19" s="1"/>
  <c r="BF22" i="19"/>
  <c r="BF57" i="19" s="1"/>
  <c r="BF89" i="19" s="1"/>
  <c r="BF121" i="19" s="1"/>
  <c r="BE25" i="19"/>
  <c r="BE60" i="19" s="1"/>
  <c r="BE92" i="19" s="1"/>
  <c r="BE124" i="19" s="1"/>
  <c r="BG27" i="19"/>
  <c r="BG62" i="19" s="1"/>
  <c r="BG94" i="19" s="1"/>
  <c r="BG126" i="19" s="1"/>
  <c r="BF30" i="19"/>
  <c r="BF65" i="19" s="1"/>
  <c r="BF97" i="19" s="1"/>
  <c r="BF129" i="19" s="1"/>
  <c r="BE33" i="19"/>
  <c r="BE68" i="19" s="1"/>
  <c r="BE100" i="19" s="1"/>
  <c r="BE132" i="19" s="1"/>
  <c r="BG35" i="19"/>
  <c r="BG70" i="19" s="1"/>
  <c r="BG102" i="19" s="1"/>
  <c r="BG134" i="19" s="1"/>
  <c r="BE12" i="19"/>
  <c r="BE47" i="19" s="1"/>
  <c r="BE79" i="19" s="1"/>
  <c r="BE111" i="19" s="1"/>
  <c r="BG14" i="19"/>
  <c r="BG49" i="19" s="1"/>
  <c r="BG81" i="19" s="1"/>
  <c r="BG113" i="19" s="1"/>
  <c r="BF17" i="19"/>
  <c r="BF52" i="19" s="1"/>
  <c r="BF84" i="19" s="1"/>
  <c r="BF116" i="19" s="1"/>
  <c r="BE20" i="19"/>
  <c r="BE55" i="19" s="1"/>
  <c r="BE87" i="19" s="1"/>
  <c r="BE119" i="19" s="1"/>
  <c r="BG22" i="19"/>
  <c r="BG57" i="19" s="1"/>
  <c r="BG89" i="19" s="1"/>
  <c r="BG121" i="19" s="1"/>
  <c r="BF25" i="19"/>
  <c r="BF60" i="19" s="1"/>
  <c r="BF92" i="19" s="1"/>
  <c r="BF124" i="19" s="1"/>
  <c r="BE28" i="19"/>
  <c r="BE63" i="19" s="1"/>
  <c r="BE95" i="19" s="1"/>
  <c r="BE127" i="19" s="1"/>
  <c r="BG30" i="19"/>
  <c r="BG65" i="19" s="1"/>
  <c r="BG97" i="19" s="1"/>
  <c r="BG129" i="19" s="1"/>
  <c r="BF33" i="19"/>
  <c r="BF68" i="19" s="1"/>
  <c r="BF100" i="19" s="1"/>
  <c r="BF132" i="19" s="1"/>
  <c r="BE36" i="19"/>
  <c r="BE71" i="19" s="1"/>
  <c r="BE103" i="19" s="1"/>
  <c r="BF12" i="19"/>
  <c r="BF47" i="19" s="1"/>
  <c r="BF79" i="19" s="1"/>
  <c r="BF111" i="19" s="1"/>
  <c r="BE15" i="19"/>
  <c r="BE50" i="19" s="1"/>
  <c r="BE82" i="19" s="1"/>
  <c r="BE114" i="19" s="1"/>
  <c r="BG17" i="19"/>
  <c r="BG52" i="19" s="1"/>
  <c r="BG84" i="19" s="1"/>
  <c r="BG116" i="19" s="1"/>
  <c r="BF20" i="19"/>
  <c r="BF55" i="19" s="1"/>
  <c r="BF87" i="19" s="1"/>
  <c r="BF119" i="19" s="1"/>
  <c r="BE23" i="19"/>
  <c r="BE58" i="19" s="1"/>
  <c r="BE90" i="19" s="1"/>
  <c r="BE122" i="19" s="1"/>
  <c r="BG25" i="19"/>
  <c r="BG60" i="19" s="1"/>
  <c r="BG92" i="19" s="1"/>
  <c r="BG124" i="19" s="1"/>
  <c r="BF28" i="19"/>
  <c r="BF63" i="19" s="1"/>
  <c r="BF95" i="19" s="1"/>
  <c r="BF127" i="19" s="1"/>
  <c r="BE31" i="19"/>
  <c r="BE66" i="19" s="1"/>
  <c r="BE98" i="19" s="1"/>
  <c r="BE130" i="19" s="1"/>
  <c r="BG33" i="19"/>
  <c r="BG68" i="19" s="1"/>
  <c r="BG100" i="19" s="1"/>
  <c r="BG132" i="19" s="1"/>
  <c r="BF36" i="19"/>
  <c r="BF71" i="19" s="1"/>
  <c r="BF103" i="19" s="1"/>
  <c r="BG12" i="19"/>
  <c r="BG47" i="19" s="1"/>
  <c r="BG79" i="19" s="1"/>
  <c r="BG111" i="19" s="1"/>
  <c r="BF15" i="19"/>
  <c r="BF50" i="19" s="1"/>
  <c r="BF82" i="19" s="1"/>
  <c r="BF114" i="19" s="1"/>
  <c r="BE18" i="19"/>
  <c r="BE53" i="19" s="1"/>
  <c r="BE85" i="19" s="1"/>
  <c r="BE117" i="19" s="1"/>
  <c r="BG20" i="19"/>
  <c r="BG55" i="19" s="1"/>
  <c r="BG87" i="19" s="1"/>
  <c r="BG119" i="19" s="1"/>
  <c r="BF23" i="19"/>
  <c r="BF58" i="19" s="1"/>
  <c r="BF90" i="19" s="1"/>
  <c r="BF122" i="19" s="1"/>
  <c r="BE26" i="19"/>
  <c r="BE61" i="19" s="1"/>
  <c r="BE93" i="19" s="1"/>
  <c r="BE125" i="19" s="1"/>
  <c r="BG28" i="19"/>
  <c r="BG63" i="19" s="1"/>
  <c r="BG95" i="19" s="1"/>
  <c r="BG127" i="19" s="1"/>
  <c r="BF31" i="19"/>
  <c r="BF66" i="19" s="1"/>
  <c r="BF98" i="19" s="1"/>
  <c r="BF130" i="19" s="1"/>
  <c r="BE34" i="19"/>
  <c r="BE69" i="19" s="1"/>
  <c r="BE101" i="19" s="1"/>
  <c r="BE133" i="19" s="1"/>
  <c r="BG36" i="19"/>
  <c r="BG71" i="19" s="1"/>
  <c r="BG103" i="19" s="1"/>
  <c r="BF26" i="19"/>
  <c r="BF61" i="19" s="1"/>
  <c r="BF93" i="19" s="1"/>
  <c r="BF125" i="19" s="1"/>
  <c r="BE29" i="19"/>
  <c r="BE64" i="19" s="1"/>
  <c r="BE96" i="19" s="1"/>
  <c r="BE128" i="19" s="1"/>
  <c r="BG31" i="19"/>
  <c r="BG66" i="19" s="1"/>
  <c r="BG98" i="19" s="1"/>
  <c r="BG130" i="19" s="1"/>
  <c r="BE13" i="19"/>
  <c r="BE48" i="19" s="1"/>
  <c r="BE80" i="19" s="1"/>
  <c r="BE112" i="19" s="1"/>
  <c r="BF34" i="19"/>
  <c r="BF69" i="19" s="1"/>
  <c r="BF101" i="19" s="1"/>
  <c r="BF133" i="19" s="1"/>
  <c r="BG15" i="19"/>
  <c r="BG50" i="19" s="1"/>
  <c r="BG82" i="19" s="1"/>
  <c r="BG114" i="19" s="1"/>
  <c r="BF10" i="19"/>
  <c r="BF18" i="19"/>
  <c r="BF53" i="19" s="1"/>
  <c r="BF85" i="19" s="1"/>
  <c r="BF117" i="19" s="1"/>
  <c r="BE21" i="19"/>
  <c r="BE56" i="19" s="1"/>
  <c r="BE88" i="19" s="1"/>
  <c r="BE120" i="19" s="1"/>
  <c r="BG23" i="19"/>
  <c r="BG58" i="19" s="1"/>
  <c r="BG90" i="19" s="1"/>
  <c r="BG122" i="19" s="1"/>
  <c r="AZ10" i="19"/>
  <c r="AZ45" i="19" s="1"/>
  <c r="AZ77" i="19" s="1"/>
  <c r="AZ109" i="19" s="1"/>
  <c r="BA13" i="19"/>
  <c r="BA48" i="19" s="1"/>
  <c r="BA80" i="19" s="1"/>
  <c r="BA112" i="19" s="1"/>
  <c r="AZ16" i="19"/>
  <c r="AZ51" i="19" s="1"/>
  <c r="AZ83" i="19" s="1"/>
  <c r="AZ115" i="19" s="1"/>
  <c r="BB18" i="19"/>
  <c r="BB53" i="19" s="1"/>
  <c r="BB85" i="19" s="1"/>
  <c r="BB117" i="19" s="1"/>
  <c r="BA21" i="19"/>
  <c r="BA56" i="19" s="1"/>
  <c r="BA88" i="19" s="1"/>
  <c r="BA120" i="19" s="1"/>
  <c r="AZ24" i="19"/>
  <c r="AZ59" i="19" s="1"/>
  <c r="AZ91" i="19" s="1"/>
  <c r="AZ123" i="19" s="1"/>
  <c r="BB26" i="19"/>
  <c r="BB61" i="19" s="1"/>
  <c r="BB93" i="19" s="1"/>
  <c r="BB125" i="19" s="1"/>
  <c r="BA29" i="19"/>
  <c r="BA64" i="19" s="1"/>
  <c r="BA96" i="19" s="1"/>
  <c r="BA128" i="19" s="1"/>
  <c r="AZ32" i="19"/>
  <c r="AZ67" i="19" s="1"/>
  <c r="AZ99" i="19" s="1"/>
  <c r="AZ131" i="19" s="1"/>
  <c r="BB34" i="19"/>
  <c r="BB69" i="19" s="1"/>
  <c r="BB101" i="19" s="1"/>
  <c r="BB133" i="19" s="1"/>
  <c r="BB10" i="19"/>
  <c r="AZ11" i="19"/>
  <c r="AZ46" i="19" s="1"/>
  <c r="AZ78" i="19" s="1"/>
  <c r="AZ110" i="19" s="1"/>
  <c r="BB13" i="19"/>
  <c r="BB48" i="19" s="1"/>
  <c r="BB80" i="19" s="1"/>
  <c r="BB112" i="19" s="1"/>
  <c r="BA16" i="19"/>
  <c r="BA51" i="19" s="1"/>
  <c r="BA83" i="19" s="1"/>
  <c r="BA115" i="19" s="1"/>
  <c r="AZ19" i="19"/>
  <c r="AZ54" i="19" s="1"/>
  <c r="AZ86" i="19" s="1"/>
  <c r="AZ118" i="19" s="1"/>
  <c r="BB21" i="19"/>
  <c r="BB56" i="19" s="1"/>
  <c r="BB88" i="19" s="1"/>
  <c r="BB120" i="19" s="1"/>
  <c r="BA24" i="19"/>
  <c r="BA59" i="19" s="1"/>
  <c r="BA91" i="19" s="1"/>
  <c r="BA123" i="19" s="1"/>
  <c r="AZ27" i="19"/>
  <c r="AZ62" i="19" s="1"/>
  <c r="AZ94" i="19" s="1"/>
  <c r="AZ126" i="19" s="1"/>
  <c r="BB29" i="19"/>
  <c r="BB64" i="19" s="1"/>
  <c r="BB96" i="19" s="1"/>
  <c r="BB128" i="19" s="1"/>
  <c r="BA32" i="19"/>
  <c r="BA67" i="19" s="1"/>
  <c r="BA99" i="19" s="1"/>
  <c r="BA131" i="19" s="1"/>
  <c r="AZ35" i="19"/>
  <c r="AZ70" i="19" s="1"/>
  <c r="AZ102" i="19" s="1"/>
  <c r="AZ134" i="19" s="1"/>
  <c r="BA11" i="19"/>
  <c r="BA46" i="19" s="1"/>
  <c r="BA78" i="19" s="1"/>
  <c r="BA110" i="19" s="1"/>
  <c r="AZ14" i="19"/>
  <c r="AZ49" i="19" s="1"/>
  <c r="AZ81" i="19" s="1"/>
  <c r="AZ113" i="19" s="1"/>
  <c r="BB16" i="19"/>
  <c r="BB51" i="19" s="1"/>
  <c r="BB83" i="19" s="1"/>
  <c r="BB115" i="19" s="1"/>
  <c r="BA19" i="19"/>
  <c r="BA54" i="19" s="1"/>
  <c r="BA86" i="19" s="1"/>
  <c r="BA118" i="19" s="1"/>
  <c r="AZ22" i="19"/>
  <c r="AZ57" i="19" s="1"/>
  <c r="AZ89" i="19" s="1"/>
  <c r="AZ121" i="19" s="1"/>
  <c r="BB24" i="19"/>
  <c r="BB59" i="19" s="1"/>
  <c r="BB91" i="19" s="1"/>
  <c r="BB123" i="19" s="1"/>
  <c r="BA27" i="19"/>
  <c r="BA62" i="19" s="1"/>
  <c r="BA94" i="19" s="1"/>
  <c r="BA126" i="19" s="1"/>
  <c r="AZ30" i="19"/>
  <c r="AZ65" i="19" s="1"/>
  <c r="AZ97" i="19" s="1"/>
  <c r="AZ129" i="19" s="1"/>
  <c r="BB32" i="19"/>
  <c r="BB67" i="19" s="1"/>
  <c r="BB99" i="19" s="1"/>
  <c r="BB131" i="19" s="1"/>
  <c r="BA35" i="19"/>
  <c r="BA70" i="19" s="1"/>
  <c r="BA102" i="19" s="1"/>
  <c r="BA134" i="19" s="1"/>
  <c r="BB11" i="19"/>
  <c r="BB46" i="19" s="1"/>
  <c r="BB78" i="19" s="1"/>
  <c r="BB110" i="19" s="1"/>
  <c r="BA14" i="19"/>
  <c r="BA49" i="19" s="1"/>
  <c r="BA81" i="19" s="1"/>
  <c r="BA113" i="19" s="1"/>
  <c r="AZ17" i="19"/>
  <c r="AZ52" i="19" s="1"/>
  <c r="AZ84" i="19" s="1"/>
  <c r="AZ116" i="19" s="1"/>
  <c r="BB19" i="19"/>
  <c r="BB54" i="19" s="1"/>
  <c r="BB86" i="19" s="1"/>
  <c r="BB118" i="19" s="1"/>
  <c r="BA22" i="19"/>
  <c r="BA57" i="19" s="1"/>
  <c r="BA89" i="19" s="1"/>
  <c r="BA121" i="19" s="1"/>
  <c r="AZ25" i="19"/>
  <c r="AZ60" i="19" s="1"/>
  <c r="AZ92" i="19" s="1"/>
  <c r="AZ124" i="19" s="1"/>
  <c r="BB27" i="19"/>
  <c r="BB62" i="19" s="1"/>
  <c r="BB94" i="19" s="1"/>
  <c r="BB126" i="19" s="1"/>
  <c r="BA30" i="19"/>
  <c r="BA65" i="19" s="1"/>
  <c r="BA97" i="19" s="1"/>
  <c r="BA129" i="19" s="1"/>
  <c r="AZ33" i="19"/>
  <c r="AZ68" i="19" s="1"/>
  <c r="AZ100" i="19" s="1"/>
  <c r="AZ132" i="19" s="1"/>
  <c r="BB35" i="19"/>
  <c r="BB70" i="19" s="1"/>
  <c r="BB102" i="19" s="1"/>
  <c r="BB134" i="19" s="1"/>
  <c r="AZ12" i="19"/>
  <c r="AZ47" i="19" s="1"/>
  <c r="AZ79" i="19" s="1"/>
  <c r="AZ111" i="19" s="1"/>
  <c r="BB14" i="19"/>
  <c r="BB49" i="19" s="1"/>
  <c r="BB81" i="19" s="1"/>
  <c r="BB113" i="19" s="1"/>
  <c r="BA17" i="19"/>
  <c r="BA52" i="19" s="1"/>
  <c r="BA84" i="19" s="1"/>
  <c r="BA116" i="19" s="1"/>
  <c r="AZ20" i="19"/>
  <c r="AZ55" i="19" s="1"/>
  <c r="AZ87" i="19" s="1"/>
  <c r="AZ119" i="19" s="1"/>
  <c r="BB22" i="19"/>
  <c r="BB57" i="19" s="1"/>
  <c r="BB89" i="19" s="1"/>
  <c r="BB121" i="19" s="1"/>
  <c r="BA25" i="19"/>
  <c r="BA60" i="19" s="1"/>
  <c r="BA92" i="19" s="1"/>
  <c r="BA124" i="19" s="1"/>
  <c r="AZ28" i="19"/>
  <c r="AZ63" i="19" s="1"/>
  <c r="AZ95" i="19" s="1"/>
  <c r="AZ127" i="19" s="1"/>
  <c r="BB30" i="19"/>
  <c r="BB65" i="19" s="1"/>
  <c r="BB97" i="19" s="1"/>
  <c r="BB129" i="19" s="1"/>
  <c r="BA33" i="19"/>
  <c r="BA68" i="19" s="1"/>
  <c r="BA100" i="19" s="1"/>
  <c r="BA132" i="19" s="1"/>
  <c r="AZ36" i="19"/>
  <c r="AZ71" i="19" s="1"/>
  <c r="AZ103" i="19" s="1"/>
  <c r="BA12" i="19"/>
  <c r="BA47" i="19" s="1"/>
  <c r="BA79" i="19" s="1"/>
  <c r="BA111" i="19" s="1"/>
  <c r="AZ15" i="19"/>
  <c r="AZ50" i="19" s="1"/>
  <c r="AZ82" i="19" s="1"/>
  <c r="AZ114" i="19" s="1"/>
  <c r="BB17" i="19"/>
  <c r="BB52" i="19" s="1"/>
  <c r="BB84" i="19" s="1"/>
  <c r="BB116" i="19" s="1"/>
  <c r="BA20" i="19"/>
  <c r="BA55" i="19" s="1"/>
  <c r="BA87" i="19" s="1"/>
  <c r="BA119" i="19" s="1"/>
  <c r="AZ23" i="19"/>
  <c r="AZ58" i="19" s="1"/>
  <c r="AZ90" i="19" s="1"/>
  <c r="AZ122" i="19" s="1"/>
  <c r="BB25" i="19"/>
  <c r="BB60" i="19" s="1"/>
  <c r="BB92" i="19" s="1"/>
  <c r="BB124" i="19" s="1"/>
  <c r="BA28" i="19"/>
  <c r="BA63" i="19" s="1"/>
  <c r="BA95" i="19" s="1"/>
  <c r="BA127" i="19" s="1"/>
  <c r="AZ31" i="19"/>
  <c r="AZ66" i="19" s="1"/>
  <c r="AZ98" i="19" s="1"/>
  <c r="AZ130" i="19" s="1"/>
  <c r="BB33" i="19"/>
  <c r="BB68" i="19" s="1"/>
  <c r="BB100" i="19" s="1"/>
  <c r="BB132" i="19" s="1"/>
  <c r="BA36" i="19"/>
  <c r="BA71" i="19" s="1"/>
  <c r="BA103" i="19" s="1"/>
  <c r="BB12" i="19"/>
  <c r="BB47" i="19" s="1"/>
  <c r="BB79" i="19" s="1"/>
  <c r="BB111" i="19" s="1"/>
  <c r="BA15" i="19"/>
  <c r="BA50" i="19" s="1"/>
  <c r="BA82" i="19" s="1"/>
  <c r="BA114" i="19" s="1"/>
  <c r="AZ18" i="19"/>
  <c r="AZ53" i="19" s="1"/>
  <c r="AZ85" i="19" s="1"/>
  <c r="AZ117" i="19" s="1"/>
  <c r="BB20" i="19"/>
  <c r="BB55" i="19" s="1"/>
  <c r="BB87" i="19" s="1"/>
  <c r="BB119" i="19" s="1"/>
  <c r="BA23" i="19"/>
  <c r="BA58" i="19" s="1"/>
  <c r="BA90" i="19" s="1"/>
  <c r="BA122" i="19" s="1"/>
  <c r="AZ26" i="19"/>
  <c r="AZ61" i="19" s="1"/>
  <c r="AZ93" i="19" s="1"/>
  <c r="AZ125" i="19" s="1"/>
  <c r="BB28" i="19"/>
  <c r="BB63" i="19" s="1"/>
  <c r="BB95" i="19" s="1"/>
  <c r="BB127" i="19" s="1"/>
  <c r="BA31" i="19"/>
  <c r="BA66" i="19" s="1"/>
  <c r="BA98" i="19" s="1"/>
  <c r="BA130" i="19" s="1"/>
  <c r="AZ34" i="19"/>
  <c r="AZ69" i="19" s="1"/>
  <c r="AZ101" i="19" s="1"/>
  <c r="AZ133" i="19" s="1"/>
  <c r="BB36" i="19"/>
  <c r="BB71" i="19" s="1"/>
  <c r="BB103" i="19" s="1"/>
  <c r="AZ21" i="19"/>
  <c r="AZ56" i="19" s="1"/>
  <c r="AZ88" i="19" s="1"/>
  <c r="AZ120" i="19" s="1"/>
  <c r="BB23" i="19"/>
  <c r="BB58" i="19" s="1"/>
  <c r="BB90" i="19" s="1"/>
  <c r="BB122" i="19" s="1"/>
  <c r="BA26" i="19"/>
  <c r="BA61" i="19" s="1"/>
  <c r="BA93" i="19" s="1"/>
  <c r="BA125" i="19" s="1"/>
  <c r="AZ29" i="19"/>
  <c r="AZ64" i="19" s="1"/>
  <c r="AZ96" i="19" s="1"/>
  <c r="AZ128" i="19" s="1"/>
  <c r="BB31" i="19"/>
  <c r="BB66" i="19" s="1"/>
  <c r="BB98" i="19" s="1"/>
  <c r="BB130" i="19" s="1"/>
  <c r="AZ13" i="19"/>
  <c r="AZ48" i="19" s="1"/>
  <c r="AZ80" i="19" s="1"/>
  <c r="AZ112" i="19" s="1"/>
  <c r="BA34" i="19"/>
  <c r="BA69" i="19" s="1"/>
  <c r="BA101" i="19" s="1"/>
  <c r="BA133" i="19" s="1"/>
  <c r="BB15" i="19"/>
  <c r="BB50" i="19" s="1"/>
  <c r="BB82" i="19" s="1"/>
  <c r="BB114" i="19" s="1"/>
  <c r="BA10" i="19"/>
  <c r="BA18" i="19"/>
  <c r="BA53" i="19" s="1"/>
  <c r="BA85" i="19" s="1"/>
  <c r="BA117" i="19" s="1"/>
  <c r="CD38" i="19"/>
  <c r="AV13" i="18"/>
  <c r="AV48" i="18" s="1"/>
  <c r="AV80" i="18" s="1"/>
  <c r="AV112" i="18" s="1"/>
  <c r="AU16" i="18"/>
  <c r="AU51" i="18" s="1"/>
  <c r="AU83" i="18" s="1"/>
  <c r="AU115" i="18" s="1"/>
  <c r="AW18" i="18"/>
  <c r="AW53" i="18" s="1"/>
  <c r="AW85" i="18" s="1"/>
  <c r="AW117" i="18" s="1"/>
  <c r="AV21" i="18"/>
  <c r="AV56" i="18" s="1"/>
  <c r="AV88" i="18" s="1"/>
  <c r="AV120" i="18" s="1"/>
  <c r="AU24" i="18"/>
  <c r="AU59" i="18" s="1"/>
  <c r="AU91" i="18" s="1"/>
  <c r="AU123" i="18" s="1"/>
  <c r="AW26" i="18"/>
  <c r="AW61" i="18" s="1"/>
  <c r="AW93" i="18" s="1"/>
  <c r="AW125" i="18" s="1"/>
  <c r="AV29" i="18"/>
  <c r="AV64" i="18" s="1"/>
  <c r="AV96" i="18" s="1"/>
  <c r="AV128" i="18" s="1"/>
  <c r="AU32" i="18"/>
  <c r="AU67" i="18" s="1"/>
  <c r="AU99" i="18" s="1"/>
  <c r="AU131" i="18" s="1"/>
  <c r="AW34" i="18"/>
  <c r="AW69" i="18" s="1"/>
  <c r="AW101" i="18" s="1"/>
  <c r="AW133" i="18" s="1"/>
  <c r="AW10" i="18"/>
  <c r="AU11" i="18"/>
  <c r="AU46" i="18" s="1"/>
  <c r="AU78" i="18" s="1"/>
  <c r="AU110" i="18" s="1"/>
  <c r="AW13" i="18"/>
  <c r="AW48" i="18" s="1"/>
  <c r="AW80" i="18" s="1"/>
  <c r="AW112" i="18" s="1"/>
  <c r="AV16" i="18"/>
  <c r="AV51" i="18" s="1"/>
  <c r="AV83" i="18" s="1"/>
  <c r="AV115" i="18" s="1"/>
  <c r="AU19" i="18"/>
  <c r="AU54" i="18" s="1"/>
  <c r="AU86" i="18" s="1"/>
  <c r="AU118" i="18" s="1"/>
  <c r="AW21" i="18"/>
  <c r="AW56" i="18" s="1"/>
  <c r="AW88" i="18" s="1"/>
  <c r="AW120" i="18" s="1"/>
  <c r="AV24" i="18"/>
  <c r="AV59" i="18" s="1"/>
  <c r="AV91" i="18" s="1"/>
  <c r="AV123" i="18" s="1"/>
  <c r="AU27" i="18"/>
  <c r="AU62" i="18" s="1"/>
  <c r="AU94" i="18" s="1"/>
  <c r="AU126" i="18" s="1"/>
  <c r="AW29" i="18"/>
  <c r="AW64" i="18" s="1"/>
  <c r="AW96" i="18" s="1"/>
  <c r="AW128" i="18" s="1"/>
  <c r="AV32" i="18"/>
  <c r="AV67" i="18" s="1"/>
  <c r="AV99" i="18" s="1"/>
  <c r="AV131" i="18" s="1"/>
  <c r="AU35" i="18"/>
  <c r="AU70" i="18" s="1"/>
  <c r="AU102" i="18" s="1"/>
  <c r="AU134" i="18" s="1"/>
  <c r="AV11" i="18"/>
  <c r="AV46" i="18" s="1"/>
  <c r="AV78" i="18" s="1"/>
  <c r="AV110" i="18" s="1"/>
  <c r="AU14" i="18"/>
  <c r="AU49" i="18" s="1"/>
  <c r="AU81" i="18" s="1"/>
  <c r="AU113" i="18" s="1"/>
  <c r="AW16" i="18"/>
  <c r="AW51" i="18" s="1"/>
  <c r="AW83" i="18" s="1"/>
  <c r="AW115" i="18" s="1"/>
  <c r="AV19" i="18"/>
  <c r="AV54" i="18" s="1"/>
  <c r="AV86" i="18" s="1"/>
  <c r="AV118" i="18" s="1"/>
  <c r="AU22" i="18"/>
  <c r="AU57" i="18" s="1"/>
  <c r="AU89" i="18" s="1"/>
  <c r="AU121" i="18" s="1"/>
  <c r="AW24" i="18"/>
  <c r="AW59" i="18" s="1"/>
  <c r="AW91" i="18" s="1"/>
  <c r="AW123" i="18" s="1"/>
  <c r="AV27" i="18"/>
  <c r="AV62" i="18" s="1"/>
  <c r="AV94" i="18" s="1"/>
  <c r="AV126" i="18" s="1"/>
  <c r="AU30" i="18"/>
  <c r="AU65" i="18" s="1"/>
  <c r="AU97" i="18" s="1"/>
  <c r="AU129" i="18" s="1"/>
  <c r="AW32" i="18"/>
  <c r="AW67" i="18" s="1"/>
  <c r="AW99" i="18" s="1"/>
  <c r="AW131" i="18" s="1"/>
  <c r="AV35" i="18"/>
  <c r="AV70" i="18" s="1"/>
  <c r="AV102" i="18" s="1"/>
  <c r="AV134" i="18" s="1"/>
  <c r="AW11" i="18"/>
  <c r="AW46" i="18" s="1"/>
  <c r="AW78" i="18" s="1"/>
  <c r="AW110" i="18" s="1"/>
  <c r="AV14" i="18"/>
  <c r="AV49" i="18" s="1"/>
  <c r="AV81" i="18" s="1"/>
  <c r="AV113" i="18" s="1"/>
  <c r="AU17" i="18"/>
  <c r="AU52" i="18" s="1"/>
  <c r="AU84" i="18" s="1"/>
  <c r="AU116" i="18" s="1"/>
  <c r="AW19" i="18"/>
  <c r="AW54" i="18" s="1"/>
  <c r="AW86" i="18" s="1"/>
  <c r="AW118" i="18" s="1"/>
  <c r="AV22" i="18"/>
  <c r="AV57" i="18" s="1"/>
  <c r="AV89" i="18" s="1"/>
  <c r="AV121" i="18" s="1"/>
  <c r="AU25" i="18"/>
  <c r="AU60" i="18" s="1"/>
  <c r="AU92" i="18" s="1"/>
  <c r="AU124" i="18" s="1"/>
  <c r="AW27" i="18"/>
  <c r="AW62" i="18" s="1"/>
  <c r="AW94" i="18" s="1"/>
  <c r="AW126" i="18" s="1"/>
  <c r="AV30" i="18"/>
  <c r="AV65" i="18" s="1"/>
  <c r="AV97" i="18" s="1"/>
  <c r="AV129" i="18" s="1"/>
  <c r="AU33" i="18"/>
  <c r="AU68" i="18" s="1"/>
  <c r="AU100" i="18" s="1"/>
  <c r="AU132" i="18" s="1"/>
  <c r="AW35" i="18"/>
  <c r="AW70" i="18" s="1"/>
  <c r="AW102" i="18" s="1"/>
  <c r="AW134" i="18" s="1"/>
  <c r="AU12" i="18"/>
  <c r="AU47" i="18" s="1"/>
  <c r="AU79" i="18" s="1"/>
  <c r="AU111" i="18" s="1"/>
  <c r="AW14" i="18"/>
  <c r="AW49" i="18" s="1"/>
  <c r="AW81" i="18" s="1"/>
  <c r="AW113" i="18" s="1"/>
  <c r="AV17" i="18"/>
  <c r="AV52" i="18" s="1"/>
  <c r="AV84" i="18" s="1"/>
  <c r="AV116" i="18" s="1"/>
  <c r="AU20" i="18"/>
  <c r="AU55" i="18" s="1"/>
  <c r="AU87" i="18" s="1"/>
  <c r="AU119" i="18" s="1"/>
  <c r="AW22" i="18"/>
  <c r="AW57" i="18" s="1"/>
  <c r="AW89" i="18" s="1"/>
  <c r="AW121" i="18" s="1"/>
  <c r="AV25" i="18"/>
  <c r="AV60" i="18" s="1"/>
  <c r="AV92" i="18" s="1"/>
  <c r="AV124" i="18" s="1"/>
  <c r="AU28" i="18"/>
  <c r="AU63" i="18" s="1"/>
  <c r="AU95" i="18" s="1"/>
  <c r="AU127" i="18" s="1"/>
  <c r="AW30" i="18"/>
  <c r="AW65" i="18" s="1"/>
  <c r="AW97" i="18" s="1"/>
  <c r="AW129" i="18" s="1"/>
  <c r="AV33" i="18"/>
  <c r="AV68" i="18" s="1"/>
  <c r="AV100" i="18" s="1"/>
  <c r="AV132" i="18" s="1"/>
  <c r="AU36" i="18"/>
  <c r="AU71" i="18" s="1"/>
  <c r="AU103" i="18" s="1"/>
  <c r="AV12" i="18"/>
  <c r="AV47" i="18" s="1"/>
  <c r="AV79" i="18" s="1"/>
  <c r="AV111" i="18" s="1"/>
  <c r="AU15" i="18"/>
  <c r="AU50" i="18" s="1"/>
  <c r="AU82" i="18" s="1"/>
  <c r="AU114" i="18" s="1"/>
  <c r="AW17" i="18"/>
  <c r="AW52" i="18" s="1"/>
  <c r="AW84" i="18" s="1"/>
  <c r="AW116" i="18" s="1"/>
  <c r="AV20" i="18"/>
  <c r="AV55" i="18" s="1"/>
  <c r="AV87" i="18" s="1"/>
  <c r="AV119" i="18" s="1"/>
  <c r="AU23" i="18"/>
  <c r="AU58" i="18" s="1"/>
  <c r="AU90" i="18" s="1"/>
  <c r="AU122" i="18" s="1"/>
  <c r="AW25" i="18"/>
  <c r="AW60" i="18" s="1"/>
  <c r="AW92" i="18" s="1"/>
  <c r="AW124" i="18" s="1"/>
  <c r="AV28" i="18"/>
  <c r="AV63" i="18" s="1"/>
  <c r="AV95" i="18" s="1"/>
  <c r="AV127" i="18" s="1"/>
  <c r="AU31" i="18"/>
  <c r="AU66" i="18" s="1"/>
  <c r="AU98" i="18" s="1"/>
  <c r="AU130" i="18" s="1"/>
  <c r="AW33" i="18"/>
  <c r="AW68" i="18" s="1"/>
  <c r="AW100" i="18" s="1"/>
  <c r="AW132" i="18" s="1"/>
  <c r="AV36" i="18"/>
  <c r="AV71" i="18" s="1"/>
  <c r="AV103" i="18" s="1"/>
  <c r="AW12" i="18"/>
  <c r="AW47" i="18" s="1"/>
  <c r="AW79" i="18" s="1"/>
  <c r="AW111" i="18" s="1"/>
  <c r="AV15" i="18"/>
  <c r="AV50" i="18" s="1"/>
  <c r="AV82" i="18" s="1"/>
  <c r="AV114" i="18" s="1"/>
  <c r="AU18" i="18"/>
  <c r="AU53" i="18" s="1"/>
  <c r="AU85" i="18" s="1"/>
  <c r="AU117" i="18" s="1"/>
  <c r="AW20" i="18"/>
  <c r="AW55" i="18" s="1"/>
  <c r="AW87" i="18" s="1"/>
  <c r="AW119" i="18" s="1"/>
  <c r="AV23" i="18"/>
  <c r="AV58" i="18" s="1"/>
  <c r="AV90" i="18" s="1"/>
  <c r="AV122" i="18" s="1"/>
  <c r="AU26" i="18"/>
  <c r="AU61" i="18" s="1"/>
  <c r="AU93" i="18" s="1"/>
  <c r="AU125" i="18" s="1"/>
  <c r="AW28" i="18"/>
  <c r="AW63" i="18" s="1"/>
  <c r="AW95" i="18" s="1"/>
  <c r="AW127" i="18" s="1"/>
  <c r="AV31" i="18"/>
  <c r="AV66" i="18" s="1"/>
  <c r="AV98" i="18" s="1"/>
  <c r="AV130" i="18" s="1"/>
  <c r="AU34" i="18"/>
  <c r="AU69" i="18" s="1"/>
  <c r="AU101" i="18" s="1"/>
  <c r="AU133" i="18" s="1"/>
  <c r="AW36" i="18"/>
  <c r="AW71" i="18" s="1"/>
  <c r="AW103" i="18" s="1"/>
  <c r="AW15" i="18"/>
  <c r="AW50" i="18" s="1"/>
  <c r="AW82" i="18" s="1"/>
  <c r="AW114" i="18" s="1"/>
  <c r="AV10" i="18"/>
  <c r="AV18" i="18"/>
  <c r="AV53" i="18" s="1"/>
  <c r="AV85" i="18" s="1"/>
  <c r="AV117" i="18" s="1"/>
  <c r="AU21" i="18"/>
  <c r="AU56" i="18" s="1"/>
  <c r="AU88" i="18" s="1"/>
  <c r="AU120" i="18" s="1"/>
  <c r="AW23" i="18"/>
  <c r="AW58" i="18" s="1"/>
  <c r="AW90" i="18" s="1"/>
  <c r="AW122" i="18" s="1"/>
  <c r="AV26" i="18"/>
  <c r="AV61" i="18" s="1"/>
  <c r="AV93" i="18" s="1"/>
  <c r="AV125" i="18" s="1"/>
  <c r="AU29" i="18"/>
  <c r="AU64" i="18" s="1"/>
  <c r="AU96" i="18" s="1"/>
  <c r="AU128" i="18" s="1"/>
  <c r="AW31" i="18"/>
  <c r="AW66" i="18" s="1"/>
  <c r="AW98" i="18" s="1"/>
  <c r="AW130" i="18" s="1"/>
  <c r="AU13" i="18"/>
  <c r="AU48" i="18" s="1"/>
  <c r="AU80" i="18" s="1"/>
  <c r="AU112" i="18" s="1"/>
  <c r="AV34" i="18"/>
  <c r="AV69" i="18" s="1"/>
  <c r="AV101" i="18" s="1"/>
  <c r="AV133" i="18" s="1"/>
  <c r="CD10" i="18"/>
  <c r="CE13" i="18"/>
  <c r="CE48" i="18" s="1"/>
  <c r="CE80" i="18" s="1"/>
  <c r="CE112" i="18" s="1"/>
  <c r="CD16" i="18"/>
  <c r="CD51" i="18" s="1"/>
  <c r="CD83" i="18" s="1"/>
  <c r="CD115" i="18" s="1"/>
  <c r="CF18" i="18"/>
  <c r="CF53" i="18" s="1"/>
  <c r="CF85" i="18" s="1"/>
  <c r="CF117" i="18" s="1"/>
  <c r="CE21" i="18"/>
  <c r="CE56" i="18" s="1"/>
  <c r="CE88" i="18" s="1"/>
  <c r="CE120" i="18" s="1"/>
  <c r="CD24" i="18"/>
  <c r="CD59" i="18" s="1"/>
  <c r="CD91" i="18" s="1"/>
  <c r="CD123" i="18" s="1"/>
  <c r="CF26" i="18"/>
  <c r="CF61" i="18" s="1"/>
  <c r="CF93" i="18" s="1"/>
  <c r="CF125" i="18" s="1"/>
  <c r="CE29" i="18"/>
  <c r="CE64" i="18" s="1"/>
  <c r="CE96" i="18" s="1"/>
  <c r="CE128" i="18" s="1"/>
  <c r="CD32" i="18"/>
  <c r="CD67" i="18" s="1"/>
  <c r="CD99" i="18" s="1"/>
  <c r="CD131" i="18" s="1"/>
  <c r="CF34" i="18"/>
  <c r="CF69" i="18" s="1"/>
  <c r="CF101" i="18" s="1"/>
  <c r="CF133" i="18" s="1"/>
  <c r="CF10" i="18"/>
  <c r="CD11" i="18"/>
  <c r="CD46" i="18" s="1"/>
  <c r="CD78" i="18" s="1"/>
  <c r="CD110" i="18" s="1"/>
  <c r="CF13" i="18"/>
  <c r="CF48" i="18" s="1"/>
  <c r="CF80" i="18" s="1"/>
  <c r="CF112" i="18" s="1"/>
  <c r="CE16" i="18"/>
  <c r="CE51" i="18" s="1"/>
  <c r="CE83" i="18" s="1"/>
  <c r="CE115" i="18" s="1"/>
  <c r="CD19" i="18"/>
  <c r="CD54" i="18" s="1"/>
  <c r="CD86" i="18" s="1"/>
  <c r="CD118" i="18" s="1"/>
  <c r="CF21" i="18"/>
  <c r="CF56" i="18" s="1"/>
  <c r="CF88" i="18" s="1"/>
  <c r="CF120" i="18" s="1"/>
  <c r="CE24" i="18"/>
  <c r="CE59" i="18" s="1"/>
  <c r="CE91" i="18" s="1"/>
  <c r="CE123" i="18" s="1"/>
  <c r="CD27" i="18"/>
  <c r="CD62" i="18" s="1"/>
  <c r="CD94" i="18" s="1"/>
  <c r="CD126" i="18" s="1"/>
  <c r="CF29" i="18"/>
  <c r="CF64" i="18" s="1"/>
  <c r="CF96" i="18" s="1"/>
  <c r="CF128" i="18" s="1"/>
  <c r="CE32" i="18"/>
  <c r="CE67" i="18" s="1"/>
  <c r="CE99" i="18" s="1"/>
  <c r="CE131" i="18" s="1"/>
  <c r="CD35" i="18"/>
  <c r="CD70" i="18" s="1"/>
  <c r="CD102" i="18" s="1"/>
  <c r="CD134" i="18" s="1"/>
  <c r="CE11" i="18"/>
  <c r="CE46" i="18" s="1"/>
  <c r="CE78" i="18" s="1"/>
  <c r="CE110" i="18" s="1"/>
  <c r="CD14" i="18"/>
  <c r="CD49" i="18" s="1"/>
  <c r="CD81" i="18" s="1"/>
  <c r="CD113" i="18" s="1"/>
  <c r="CF16" i="18"/>
  <c r="CF51" i="18" s="1"/>
  <c r="CF83" i="18" s="1"/>
  <c r="CF115" i="18" s="1"/>
  <c r="CE19" i="18"/>
  <c r="CE54" i="18" s="1"/>
  <c r="CE86" i="18" s="1"/>
  <c r="CE118" i="18" s="1"/>
  <c r="CD22" i="18"/>
  <c r="CD57" i="18" s="1"/>
  <c r="CD89" i="18" s="1"/>
  <c r="CD121" i="18" s="1"/>
  <c r="CF24" i="18"/>
  <c r="CF59" i="18" s="1"/>
  <c r="CF91" i="18" s="1"/>
  <c r="CF123" i="18" s="1"/>
  <c r="CE27" i="18"/>
  <c r="CE62" i="18" s="1"/>
  <c r="CE94" i="18" s="1"/>
  <c r="CE126" i="18" s="1"/>
  <c r="CD30" i="18"/>
  <c r="CD65" i="18" s="1"/>
  <c r="CD97" i="18" s="1"/>
  <c r="CD129" i="18" s="1"/>
  <c r="CF32" i="18"/>
  <c r="CF67" i="18" s="1"/>
  <c r="CF99" i="18" s="1"/>
  <c r="CF131" i="18" s="1"/>
  <c r="CE35" i="18"/>
  <c r="CE70" i="18" s="1"/>
  <c r="CE102" i="18" s="1"/>
  <c r="CE134" i="18" s="1"/>
  <c r="CF11" i="18"/>
  <c r="CF46" i="18" s="1"/>
  <c r="CF78" i="18" s="1"/>
  <c r="CF110" i="18" s="1"/>
  <c r="CE14" i="18"/>
  <c r="CE49" i="18" s="1"/>
  <c r="CE81" i="18" s="1"/>
  <c r="CE113" i="18" s="1"/>
  <c r="CD17" i="18"/>
  <c r="CD52" i="18" s="1"/>
  <c r="CD84" i="18" s="1"/>
  <c r="CD116" i="18" s="1"/>
  <c r="CF19" i="18"/>
  <c r="CF54" i="18" s="1"/>
  <c r="CF86" i="18" s="1"/>
  <c r="CF118" i="18" s="1"/>
  <c r="CE22" i="18"/>
  <c r="CE57" i="18" s="1"/>
  <c r="CE89" i="18" s="1"/>
  <c r="CE121" i="18" s="1"/>
  <c r="CD25" i="18"/>
  <c r="CD60" i="18" s="1"/>
  <c r="CD92" i="18" s="1"/>
  <c r="CD124" i="18" s="1"/>
  <c r="CF27" i="18"/>
  <c r="CF62" i="18" s="1"/>
  <c r="CF94" i="18" s="1"/>
  <c r="CF126" i="18" s="1"/>
  <c r="CE30" i="18"/>
  <c r="CE65" i="18" s="1"/>
  <c r="CE97" i="18" s="1"/>
  <c r="CE129" i="18" s="1"/>
  <c r="CD33" i="18"/>
  <c r="CD68" i="18" s="1"/>
  <c r="CD100" i="18" s="1"/>
  <c r="CD132" i="18" s="1"/>
  <c r="CF35" i="18"/>
  <c r="CF70" i="18" s="1"/>
  <c r="CF102" i="18" s="1"/>
  <c r="CF134" i="18" s="1"/>
  <c r="CD12" i="18"/>
  <c r="CD47" i="18" s="1"/>
  <c r="CD79" i="18" s="1"/>
  <c r="CD111" i="18" s="1"/>
  <c r="CF14" i="18"/>
  <c r="CF49" i="18" s="1"/>
  <c r="CF81" i="18" s="1"/>
  <c r="CF113" i="18" s="1"/>
  <c r="CE17" i="18"/>
  <c r="CE52" i="18" s="1"/>
  <c r="CE84" i="18" s="1"/>
  <c r="CE116" i="18" s="1"/>
  <c r="CD20" i="18"/>
  <c r="CD55" i="18" s="1"/>
  <c r="CD87" i="18" s="1"/>
  <c r="CD119" i="18" s="1"/>
  <c r="CF22" i="18"/>
  <c r="CF57" i="18" s="1"/>
  <c r="CF89" i="18" s="1"/>
  <c r="CF121" i="18" s="1"/>
  <c r="CE25" i="18"/>
  <c r="CE60" i="18" s="1"/>
  <c r="CE92" i="18" s="1"/>
  <c r="CE124" i="18" s="1"/>
  <c r="CD28" i="18"/>
  <c r="CD63" i="18" s="1"/>
  <c r="CD95" i="18" s="1"/>
  <c r="CD127" i="18" s="1"/>
  <c r="CF30" i="18"/>
  <c r="CF65" i="18" s="1"/>
  <c r="CF97" i="18" s="1"/>
  <c r="CF129" i="18" s="1"/>
  <c r="CE33" i="18"/>
  <c r="CE68" i="18" s="1"/>
  <c r="CE100" i="18" s="1"/>
  <c r="CE132" i="18" s="1"/>
  <c r="CD36" i="18"/>
  <c r="CD71" i="18" s="1"/>
  <c r="CD103" i="18" s="1"/>
  <c r="CE12" i="18"/>
  <c r="CE47" i="18" s="1"/>
  <c r="CE79" i="18" s="1"/>
  <c r="CE111" i="18" s="1"/>
  <c r="CD15" i="18"/>
  <c r="CD50" i="18" s="1"/>
  <c r="CD82" i="18" s="1"/>
  <c r="CD114" i="18" s="1"/>
  <c r="CF17" i="18"/>
  <c r="CF52" i="18" s="1"/>
  <c r="CF84" i="18" s="1"/>
  <c r="CF116" i="18" s="1"/>
  <c r="CE20" i="18"/>
  <c r="CE55" i="18" s="1"/>
  <c r="CE87" i="18" s="1"/>
  <c r="CE119" i="18" s="1"/>
  <c r="CD23" i="18"/>
  <c r="CD58" i="18" s="1"/>
  <c r="CD90" i="18" s="1"/>
  <c r="CD122" i="18" s="1"/>
  <c r="CF25" i="18"/>
  <c r="CF60" i="18" s="1"/>
  <c r="CF92" i="18" s="1"/>
  <c r="CF124" i="18" s="1"/>
  <c r="CE28" i="18"/>
  <c r="CE63" i="18" s="1"/>
  <c r="CE95" i="18" s="1"/>
  <c r="CE127" i="18" s="1"/>
  <c r="CD31" i="18"/>
  <c r="CD66" i="18" s="1"/>
  <c r="CD98" i="18" s="1"/>
  <c r="CD130" i="18" s="1"/>
  <c r="CF33" i="18"/>
  <c r="CF68" i="18" s="1"/>
  <c r="CF100" i="18" s="1"/>
  <c r="CF132" i="18" s="1"/>
  <c r="CE36" i="18"/>
  <c r="CE71" i="18" s="1"/>
  <c r="CE103" i="18" s="1"/>
  <c r="CF12" i="18"/>
  <c r="CF47" i="18" s="1"/>
  <c r="CF79" i="18" s="1"/>
  <c r="CF111" i="18" s="1"/>
  <c r="CE15" i="18"/>
  <c r="CE50" i="18" s="1"/>
  <c r="CE82" i="18" s="1"/>
  <c r="CE114" i="18" s="1"/>
  <c r="CD18" i="18"/>
  <c r="CD53" i="18" s="1"/>
  <c r="CD85" i="18" s="1"/>
  <c r="CD117" i="18" s="1"/>
  <c r="CF20" i="18"/>
  <c r="CF55" i="18" s="1"/>
  <c r="CF87" i="18" s="1"/>
  <c r="CF119" i="18" s="1"/>
  <c r="CE23" i="18"/>
  <c r="CE58" i="18" s="1"/>
  <c r="CE90" i="18" s="1"/>
  <c r="CE122" i="18" s="1"/>
  <c r="CD26" i="18"/>
  <c r="CD61" i="18" s="1"/>
  <c r="CD93" i="18" s="1"/>
  <c r="CD125" i="18" s="1"/>
  <c r="CF28" i="18"/>
  <c r="CF63" i="18" s="1"/>
  <c r="CF95" i="18" s="1"/>
  <c r="CF127" i="18" s="1"/>
  <c r="CE31" i="18"/>
  <c r="CE66" i="18" s="1"/>
  <c r="CE98" i="18" s="1"/>
  <c r="CE130" i="18" s="1"/>
  <c r="CD34" i="18"/>
  <c r="CD69" i="18" s="1"/>
  <c r="CD101" i="18" s="1"/>
  <c r="CD133" i="18" s="1"/>
  <c r="CF36" i="18"/>
  <c r="CF71" i="18" s="1"/>
  <c r="CF103" i="18" s="1"/>
  <c r="CF31" i="18"/>
  <c r="CF66" i="18" s="1"/>
  <c r="CF98" i="18" s="1"/>
  <c r="CF130" i="18" s="1"/>
  <c r="CD13" i="18"/>
  <c r="CD48" i="18" s="1"/>
  <c r="CD80" i="18" s="1"/>
  <c r="CD112" i="18" s="1"/>
  <c r="CE34" i="18"/>
  <c r="CE69" i="18" s="1"/>
  <c r="CE101" i="18" s="1"/>
  <c r="CE133" i="18" s="1"/>
  <c r="CF15" i="18"/>
  <c r="CF50" i="18" s="1"/>
  <c r="CF82" i="18" s="1"/>
  <c r="CF114" i="18" s="1"/>
  <c r="CE10" i="18"/>
  <c r="CE18" i="18"/>
  <c r="CE53" i="18" s="1"/>
  <c r="CE85" i="18" s="1"/>
  <c r="CE117" i="18" s="1"/>
  <c r="CD21" i="18"/>
  <c r="CD56" i="18" s="1"/>
  <c r="CD88" i="18" s="1"/>
  <c r="CD120" i="18" s="1"/>
  <c r="CF23" i="18"/>
  <c r="CF58" i="18" s="1"/>
  <c r="CF90" i="18" s="1"/>
  <c r="CF122" i="18" s="1"/>
  <c r="CE26" i="18"/>
  <c r="CE61" i="18" s="1"/>
  <c r="CE93" i="18" s="1"/>
  <c r="CE125" i="18" s="1"/>
  <c r="CD29" i="18"/>
  <c r="CD64" i="18" s="1"/>
  <c r="CD96" i="18" s="1"/>
  <c r="CD128" i="18" s="1"/>
  <c r="AH11" i="18"/>
  <c r="AH46" i="18" s="1"/>
  <c r="AH78" i="18" s="1"/>
  <c r="AH110" i="18" s="1"/>
  <c r="AG14" i="18"/>
  <c r="AG49" i="18" s="1"/>
  <c r="AG81" i="18" s="1"/>
  <c r="AG113" i="18" s="1"/>
  <c r="AF17" i="18"/>
  <c r="AF52" i="18" s="1"/>
  <c r="AF84" i="18" s="1"/>
  <c r="AF116" i="18" s="1"/>
  <c r="AH19" i="18"/>
  <c r="AH54" i="18" s="1"/>
  <c r="AH86" i="18" s="1"/>
  <c r="AH118" i="18" s="1"/>
  <c r="AG22" i="18"/>
  <c r="AG57" i="18" s="1"/>
  <c r="AG89" i="18" s="1"/>
  <c r="AG121" i="18" s="1"/>
  <c r="AF25" i="18"/>
  <c r="AF60" i="18" s="1"/>
  <c r="AF92" i="18" s="1"/>
  <c r="AF124" i="18" s="1"/>
  <c r="AH27" i="18"/>
  <c r="AH62" i="18" s="1"/>
  <c r="AH94" i="18" s="1"/>
  <c r="AH126" i="18" s="1"/>
  <c r="AG30" i="18"/>
  <c r="AG65" i="18" s="1"/>
  <c r="AG97" i="18" s="1"/>
  <c r="AG129" i="18" s="1"/>
  <c r="AF33" i="18"/>
  <c r="AF68" i="18" s="1"/>
  <c r="AF100" i="18" s="1"/>
  <c r="AF132" i="18" s="1"/>
  <c r="AH35" i="18"/>
  <c r="AH70" i="18" s="1"/>
  <c r="AH102" i="18" s="1"/>
  <c r="AH134" i="18" s="1"/>
  <c r="AF12" i="18"/>
  <c r="AF47" i="18" s="1"/>
  <c r="AF79" i="18" s="1"/>
  <c r="AF111" i="18" s="1"/>
  <c r="AH14" i="18"/>
  <c r="AH49" i="18" s="1"/>
  <c r="AH81" i="18" s="1"/>
  <c r="AH113" i="18" s="1"/>
  <c r="AG17" i="18"/>
  <c r="AG52" i="18" s="1"/>
  <c r="AG84" i="18" s="1"/>
  <c r="AG116" i="18" s="1"/>
  <c r="AF20" i="18"/>
  <c r="AF55" i="18" s="1"/>
  <c r="AF87" i="18" s="1"/>
  <c r="AF119" i="18" s="1"/>
  <c r="AH22" i="18"/>
  <c r="AH57" i="18" s="1"/>
  <c r="AH89" i="18" s="1"/>
  <c r="AH121" i="18" s="1"/>
  <c r="AG25" i="18"/>
  <c r="AG60" i="18" s="1"/>
  <c r="AG92" i="18" s="1"/>
  <c r="AG124" i="18" s="1"/>
  <c r="AF28" i="18"/>
  <c r="AF63" i="18" s="1"/>
  <c r="AF95" i="18" s="1"/>
  <c r="AF127" i="18" s="1"/>
  <c r="AH30" i="18"/>
  <c r="AH65" i="18" s="1"/>
  <c r="AH97" i="18" s="1"/>
  <c r="AH129" i="18" s="1"/>
  <c r="AG33" i="18"/>
  <c r="AG68" i="18" s="1"/>
  <c r="AG100" i="18" s="1"/>
  <c r="AG132" i="18" s="1"/>
  <c r="AF36" i="18"/>
  <c r="AF71" i="18" s="1"/>
  <c r="AF103" i="18" s="1"/>
  <c r="AG12" i="18"/>
  <c r="AG47" i="18" s="1"/>
  <c r="AG79" i="18" s="1"/>
  <c r="AG111" i="18" s="1"/>
  <c r="AF15" i="18"/>
  <c r="AF50" i="18" s="1"/>
  <c r="AF82" i="18" s="1"/>
  <c r="AF114" i="18" s="1"/>
  <c r="AH17" i="18"/>
  <c r="AH52" i="18" s="1"/>
  <c r="AH84" i="18" s="1"/>
  <c r="AH116" i="18" s="1"/>
  <c r="AG20" i="18"/>
  <c r="AG55" i="18" s="1"/>
  <c r="AG87" i="18" s="1"/>
  <c r="AG119" i="18" s="1"/>
  <c r="AF23" i="18"/>
  <c r="AF58" i="18" s="1"/>
  <c r="AF90" i="18" s="1"/>
  <c r="AF122" i="18" s="1"/>
  <c r="AH25" i="18"/>
  <c r="AH60" i="18" s="1"/>
  <c r="AH92" i="18" s="1"/>
  <c r="AH124" i="18" s="1"/>
  <c r="AG28" i="18"/>
  <c r="AG63" i="18" s="1"/>
  <c r="AG95" i="18" s="1"/>
  <c r="AG127" i="18" s="1"/>
  <c r="AF31" i="18"/>
  <c r="AF66" i="18" s="1"/>
  <c r="AF98" i="18" s="1"/>
  <c r="AF130" i="18" s="1"/>
  <c r="AH33" i="18"/>
  <c r="AH68" i="18" s="1"/>
  <c r="AH100" i="18" s="1"/>
  <c r="AH132" i="18" s="1"/>
  <c r="AG36" i="18"/>
  <c r="AG71" i="18" s="1"/>
  <c r="AG103" i="18" s="1"/>
  <c r="AH12" i="18"/>
  <c r="AH47" i="18" s="1"/>
  <c r="AH79" i="18" s="1"/>
  <c r="AH111" i="18" s="1"/>
  <c r="AG15" i="18"/>
  <c r="AG50" i="18" s="1"/>
  <c r="AG82" i="18" s="1"/>
  <c r="AG114" i="18" s="1"/>
  <c r="AF18" i="18"/>
  <c r="AF53" i="18" s="1"/>
  <c r="AF85" i="18" s="1"/>
  <c r="AF117" i="18" s="1"/>
  <c r="AH20" i="18"/>
  <c r="AH55" i="18" s="1"/>
  <c r="AH87" i="18" s="1"/>
  <c r="AH119" i="18" s="1"/>
  <c r="AF26" i="18"/>
  <c r="AF61" i="18" s="1"/>
  <c r="AF93" i="18" s="1"/>
  <c r="AF125" i="18" s="1"/>
  <c r="AH28" i="18"/>
  <c r="AH63" i="18" s="1"/>
  <c r="AH95" i="18" s="1"/>
  <c r="AH127" i="18" s="1"/>
  <c r="AG31" i="18"/>
  <c r="AG66" i="18" s="1"/>
  <c r="AG98" i="18" s="1"/>
  <c r="AG130" i="18" s="1"/>
  <c r="AF34" i="18"/>
  <c r="AF69" i="18" s="1"/>
  <c r="AF101" i="18" s="1"/>
  <c r="AF133" i="18" s="1"/>
  <c r="AF13" i="18"/>
  <c r="AF48" i="18" s="1"/>
  <c r="AF80" i="18" s="1"/>
  <c r="AF112" i="18" s="1"/>
  <c r="AH15" i="18"/>
  <c r="AH50" i="18" s="1"/>
  <c r="AH82" i="18" s="1"/>
  <c r="AH114" i="18" s="1"/>
  <c r="AG18" i="18"/>
  <c r="AG53" i="18" s="1"/>
  <c r="AG85" i="18" s="1"/>
  <c r="AG117" i="18" s="1"/>
  <c r="AF21" i="18"/>
  <c r="AF56" i="18" s="1"/>
  <c r="AF88" i="18" s="1"/>
  <c r="AF120" i="18" s="1"/>
  <c r="AH23" i="18"/>
  <c r="AH58" i="18" s="1"/>
  <c r="AH90" i="18" s="1"/>
  <c r="AH122" i="18" s="1"/>
  <c r="AG26" i="18"/>
  <c r="AG61" i="18" s="1"/>
  <c r="AG93" i="18" s="1"/>
  <c r="AG125" i="18" s="1"/>
  <c r="AF29" i="18"/>
  <c r="AF64" i="18" s="1"/>
  <c r="AF96" i="18" s="1"/>
  <c r="AF128" i="18" s="1"/>
  <c r="AH31" i="18"/>
  <c r="AH66" i="18" s="1"/>
  <c r="AH98" i="18" s="1"/>
  <c r="AH130" i="18" s="1"/>
  <c r="AG34" i="18"/>
  <c r="AG69" i="18" s="1"/>
  <c r="AG101" i="18" s="1"/>
  <c r="AG133" i="18" s="1"/>
  <c r="AG10" i="18"/>
  <c r="AG13" i="18"/>
  <c r="AG48" i="18" s="1"/>
  <c r="AG80" i="18" s="1"/>
  <c r="AG112" i="18" s="1"/>
  <c r="AF16" i="18"/>
  <c r="AF51" i="18" s="1"/>
  <c r="AF83" i="18" s="1"/>
  <c r="AF115" i="18" s="1"/>
  <c r="AH18" i="18"/>
  <c r="AH53" i="18" s="1"/>
  <c r="AH85" i="18" s="1"/>
  <c r="AH117" i="18" s="1"/>
  <c r="AG21" i="18"/>
  <c r="AG56" i="18" s="1"/>
  <c r="AG88" i="18" s="1"/>
  <c r="AG120" i="18" s="1"/>
  <c r="AF24" i="18"/>
  <c r="AF59" i="18" s="1"/>
  <c r="AF91" i="18" s="1"/>
  <c r="AF123" i="18" s="1"/>
  <c r="AH26" i="18"/>
  <c r="AH61" i="18" s="1"/>
  <c r="AH93" i="18" s="1"/>
  <c r="AH125" i="18" s="1"/>
  <c r="AG29" i="18"/>
  <c r="AG64" i="18" s="1"/>
  <c r="AG96" i="18" s="1"/>
  <c r="AG128" i="18" s="1"/>
  <c r="AF32" i="18"/>
  <c r="AF67" i="18" s="1"/>
  <c r="AF99" i="18" s="1"/>
  <c r="AF131" i="18" s="1"/>
  <c r="AH34" i="18"/>
  <c r="AH69" i="18" s="1"/>
  <c r="AH101" i="18" s="1"/>
  <c r="AH133" i="18" s="1"/>
  <c r="AH10" i="18"/>
  <c r="AF11" i="18"/>
  <c r="AF46" i="18" s="1"/>
  <c r="AF78" i="18" s="1"/>
  <c r="AF110" i="18" s="1"/>
  <c r="AH13" i="18"/>
  <c r="AH48" i="18" s="1"/>
  <c r="AH80" i="18" s="1"/>
  <c r="AH112" i="18" s="1"/>
  <c r="AG16" i="18"/>
  <c r="AG51" i="18" s="1"/>
  <c r="AG83" i="18" s="1"/>
  <c r="AG115" i="18" s="1"/>
  <c r="AF19" i="18"/>
  <c r="AF54" i="18" s="1"/>
  <c r="AF86" i="18" s="1"/>
  <c r="AF118" i="18" s="1"/>
  <c r="AH21" i="18"/>
  <c r="AH56" i="18" s="1"/>
  <c r="AH88" i="18" s="1"/>
  <c r="AH120" i="18" s="1"/>
  <c r="AG24" i="18"/>
  <c r="AG59" i="18" s="1"/>
  <c r="AG91" i="18" s="1"/>
  <c r="AG123" i="18" s="1"/>
  <c r="AF27" i="18"/>
  <c r="AF62" i="18" s="1"/>
  <c r="AF94" i="18" s="1"/>
  <c r="AF126" i="18" s="1"/>
  <c r="AH29" i="18"/>
  <c r="AH64" i="18" s="1"/>
  <c r="AH96" i="18" s="1"/>
  <c r="AH128" i="18" s="1"/>
  <c r="AG32" i="18"/>
  <c r="AG67" i="18" s="1"/>
  <c r="AG99" i="18" s="1"/>
  <c r="AG131" i="18" s="1"/>
  <c r="AF35" i="18"/>
  <c r="AF70" i="18" s="1"/>
  <c r="AF102" i="18" s="1"/>
  <c r="AF134" i="18" s="1"/>
  <c r="AH24" i="18"/>
  <c r="AH59" i="18" s="1"/>
  <c r="AH91" i="18" s="1"/>
  <c r="AH123" i="18" s="1"/>
  <c r="AG27" i="18"/>
  <c r="AG62" i="18" s="1"/>
  <c r="AG94" i="18" s="1"/>
  <c r="AG126" i="18" s="1"/>
  <c r="AF14" i="18"/>
  <c r="AF49" i="18" s="1"/>
  <c r="AF81" i="18" s="1"/>
  <c r="AF113" i="18" s="1"/>
  <c r="AH32" i="18"/>
  <c r="AH67" i="18" s="1"/>
  <c r="AH99" i="18" s="1"/>
  <c r="AH131" i="18" s="1"/>
  <c r="AG11" i="18"/>
  <c r="AG46" i="18" s="1"/>
  <c r="AG78" i="18" s="1"/>
  <c r="AG110" i="18" s="1"/>
  <c r="AF30" i="18"/>
  <c r="AF65" i="18" s="1"/>
  <c r="AF97" i="18" s="1"/>
  <c r="AF129" i="18" s="1"/>
  <c r="AH16" i="18"/>
  <c r="AH51" i="18" s="1"/>
  <c r="AH83" i="18" s="1"/>
  <c r="AH115" i="18" s="1"/>
  <c r="AG35" i="18"/>
  <c r="AG70" i="18" s="1"/>
  <c r="AG102" i="18" s="1"/>
  <c r="AG134" i="18" s="1"/>
  <c r="AH36" i="18"/>
  <c r="AH71" i="18" s="1"/>
  <c r="AH103" i="18" s="1"/>
  <c r="AG19" i="18"/>
  <c r="AG54" i="18" s="1"/>
  <c r="AG86" i="18" s="1"/>
  <c r="AG118" i="18" s="1"/>
  <c r="AG23" i="18"/>
  <c r="AG58" i="18" s="1"/>
  <c r="AG90" i="18" s="1"/>
  <c r="AG122" i="18" s="1"/>
  <c r="AF22" i="18"/>
  <c r="AF57" i="18" s="1"/>
  <c r="AF89" i="18" s="1"/>
  <c r="AF121" i="18" s="1"/>
  <c r="AP10" i="18"/>
  <c r="AQ13" i="18"/>
  <c r="AQ48" i="18" s="1"/>
  <c r="AQ80" i="18" s="1"/>
  <c r="AQ112" i="18" s="1"/>
  <c r="AP16" i="18"/>
  <c r="AP51" i="18" s="1"/>
  <c r="AP83" i="18" s="1"/>
  <c r="AP115" i="18" s="1"/>
  <c r="AR18" i="18"/>
  <c r="AR53" i="18" s="1"/>
  <c r="AR85" i="18" s="1"/>
  <c r="AR117" i="18" s="1"/>
  <c r="AQ21" i="18"/>
  <c r="AQ56" i="18" s="1"/>
  <c r="AQ88" i="18" s="1"/>
  <c r="AQ120" i="18" s="1"/>
  <c r="AP24" i="18"/>
  <c r="AP59" i="18" s="1"/>
  <c r="AP91" i="18" s="1"/>
  <c r="AP123" i="18" s="1"/>
  <c r="AP11" i="18"/>
  <c r="AP46" i="18" s="1"/>
  <c r="AP78" i="18" s="1"/>
  <c r="AP110" i="18" s="1"/>
  <c r="AR13" i="18"/>
  <c r="AR48" i="18" s="1"/>
  <c r="AR80" i="18" s="1"/>
  <c r="AR112" i="18" s="1"/>
  <c r="AQ16" i="18"/>
  <c r="AQ51" i="18" s="1"/>
  <c r="AQ83" i="18" s="1"/>
  <c r="AQ115" i="18" s="1"/>
  <c r="AP19" i="18"/>
  <c r="AP54" i="18" s="1"/>
  <c r="AP86" i="18" s="1"/>
  <c r="AP118" i="18" s="1"/>
  <c r="AR21" i="18"/>
  <c r="AR56" i="18" s="1"/>
  <c r="AR88" i="18" s="1"/>
  <c r="AR120" i="18" s="1"/>
  <c r="AQ11" i="18"/>
  <c r="AQ46" i="18" s="1"/>
  <c r="AQ78" i="18" s="1"/>
  <c r="AQ110" i="18" s="1"/>
  <c r="AP14" i="18"/>
  <c r="AP49" i="18" s="1"/>
  <c r="AP81" i="18" s="1"/>
  <c r="AP113" i="18" s="1"/>
  <c r="AR16" i="18"/>
  <c r="AR51" i="18" s="1"/>
  <c r="AR83" i="18" s="1"/>
  <c r="AR115" i="18" s="1"/>
  <c r="AQ19" i="18"/>
  <c r="AQ54" i="18" s="1"/>
  <c r="AQ86" i="18" s="1"/>
  <c r="AQ118" i="18" s="1"/>
  <c r="AP22" i="18"/>
  <c r="AP57" i="18" s="1"/>
  <c r="AP89" i="18" s="1"/>
  <c r="AP121" i="18" s="1"/>
  <c r="AR11" i="18"/>
  <c r="AR46" i="18" s="1"/>
  <c r="AR78" i="18" s="1"/>
  <c r="AR110" i="18" s="1"/>
  <c r="AQ14" i="18"/>
  <c r="AQ49" i="18" s="1"/>
  <c r="AQ81" i="18" s="1"/>
  <c r="AQ113" i="18" s="1"/>
  <c r="AP17" i="18"/>
  <c r="AP52" i="18" s="1"/>
  <c r="AP84" i="18" s="1"/>
  <c r="AP116" i="18" s="1"/>
  <c r="AR19" i="18"/>
  <c r="AR54" i="18" s="1"/>
  <c r="AR86" i="18" s="1"/>
  <c r="AR118" i="18" s="1"/>
  <c r="AQ22" i="18"/>
  <c r="AQ57" i="18" s="1"/>
  <c r="AQ89" i="18" s="1"/>
  <c r="AQ121" i="18" s="1"/>
  <c r="AP12" i="18"/>
  <c r="AP47" i="18" s="1"/>
  <c r="AP79" i="18" s="1"/>
  <c r="AP111" i="18" s="1"/>
  <c r="AR14" i="18"/>
  <c r="AR49" i="18" s="1"/>
  <c r="AR81" i="18" s="1"/>
  <c r="AR113" i="18" s="1"/>
  <c r="AQ17" i="18"/>
  <c r="AQ52" i="18" s="1"/>
  <c r="AQ84" i="18" s="1"/>
  <c r="AQ116" i="18" s="1"/>
  <c r="AP20" i="18"/>
  <c r="AP55" i="18" s="1"/>
  <c r="AP87" i="18" s="1"/>
  <c r="AP119" i="18" s="1"/>
  <c r="AR22" i="18"/>
  <c r="AR57" i="18" s="1"/>
  <c r="AR89" i="18" s="1"/>
  <c r="AR121" i="18" s="1"/>
  <c r="AQ12" i="18"/>
  <c r="AQ47" i="18" s="1"/>
  <c r="AQ79" i="18" s="1"/>
  <c r="AQ111" i="18" s="1"/>
  <c r="AP15" i="18"/>
  <c r="AP50" i="18" s="1"/>
  <c r="AP82" i="18" s="1"/>
  <c r="AP114" i="18" s="1"/>
  <c r="AR17" i="18"/>
  <c r="AR52" i="18" s="1"/>
  <c r="AR84" i="18" s="1"/>
  <c r="AR116" i="18" s="1"/>
  <c r="AQ20" i="18"/>
  <c r="AQ55" i="18" s="1"/>
  <c r="AQ87" i="18" s="1"/>
  <c r="AQ119" i="18" s="1"/>
  <c r="AP23" i="18"/>
  <c r="AP58" i="18" s="1"/>
  <c r="AP90" i="18" s="1"/>
  <c r="AP122" i="18" s="1"/>
  <c r="AR12" i="18"/>
  <c r="AR47" i="18" s="1"/>
  <c r="AR79" i="18" s="1"/>
  <c r="AR111" i="18" s="1"/>
  <c r="AQ15" i="18"/>
  <c r="AQ50" i="18" s="1"/>
  <c r="AQ82" i="18" s="1"/>
  <c r="AQ114" i="18" s="1"/>
  <c r="AP18" i="18"/>
  <c r="AP53" i="18" s="1"/>
  <c r="AP85" i="18" s="1"/>
  <c r="AP117" i="18" s="1"/>
  <c r="AR20" i="18"/>
  <c r="AR55" i="18" s="1"/>
  <c r="AR87" i="18" s="1"/>
  <c r="AR119" i="18" s="1"/>
  <c r="AQ23" i="18"/>
  <c r="AQ58" i="18" s="1"/>
  <c r="AQ90" i="18" s="1"/>
  <c r="AQ122" i="18" s="1"/>
  <c r="AP25" i="18"/>
  <c r="AP60" i="18" s="1"/>
  <c r="AP92" i="18" s="1"/>
  <c r="AP124" i="18" s="1"/>
  <c r="AR27" i="18"/>
  <c r="AR62" i="18" s="1"/>
  <c r="AR94" i="18" s="1"/>
  <c r="AR126" i="18" s="1"/>
  <c r="AQ30" i="18"/>
  <c r="AQ65" i="18" s="1"/>
  <c r="AQ97" i="18" s="1"/>
  <c r="AQ129" i="18" s="1"/>
  <c r="AP33" i="18"/>
  <c r="AP68" i="18" s="1"/>
  <c r="AP100" i="18" s="1"/>
  <c r="AP132" i="18" s="1"/>
  <c r="AR35" i="18"/>
  <c r="AR70" i="18" s="1"/>
  <c r="AR102" i="18" s="1"/>
  <c r="AR134" i="18" s="1"/>
  <c r="AP13" i="18"/>
  <c r="AP48" i="18" s="1"/>
  <c r="AP80" i="18" s="1"/>
  <c r="AP112" i="18" s="1"/>
  <c r="AQ25" i="18"/>
  <c r="AQ60" i="18" s="1"/>
  <c r="AQ92" i="18" s="1"/>
  <c r="AQ124" i="18" s="1"/>
  <c r="AP28" i="18"/>
  <c r="AP63" i="18" s="1"/>
  <c r="AP95" i="18" s="1"/>
  <c r="AP127" i="18" s="1"/>
  <c r="AR30" i="18"/>
  <c r="AR65" i="18" s="1"/>
  <c r="AR97" i="18" s="1"/>
  <c r="AR129" i="18" s="1"/>
  <c r="AQ33" i="18"/>
  <c r="AQ68" i="18" s="1"/>
  <c r="AQ100" i="18" s="1"/>
  <c r="AQ132" i="18" s="1"/>
  <c r="AP36" i="18"/>
  <c r="AP71" i="18" s="1"/>
  <c r="AP103" i="18" s="1"/>
  <c r="AR15" i="18"/>
  <c r="AR50" i="18" s="1"/>
  <c r="AR82" i="18" s="1"/>
  <c r="AR114" i="18" s="1"/>
  <c r="AR25" i="18"/>
  <c r="AR60" i="18" s="1"/>
  <c r="AR92" i="18" s="1"/>
  <c r="AR124" i="18" s="1"/>
  <c r="AQ28" i="18"/>
  <c r="AQ63" i="18" s="1"/>
  <c r="AQ95" i="18" s="1"/>
  <c r="AQ127" i="18" s="1"/>
  <c r="AP31" i="18"/>
  <c r="AP66" i="18" s="1"/>
  <c r="AP98" i="18" s="1"/>
  <c r="AP130" i="18" s="1"/>
  <c r="AR33" i="18"/>
  <c r="AR68" i="18" s="1"/>
  <c r="AR100" i="18" s="1"/>
  <c r="AR132" i="18" s="1"/>
  <c r="AQ36" i="18"/>
  <c r="AQ71" i="18" s="1"/>
  <c r="AQ103" i="18" s="1"/>
  <c r="AQ18" i="18"/>
  <c r="AQ53" i="18" s="1"/>
  <c r="AQ85" i="18" s="1"/>
  <c r="AQ117" i="18" s="1"/>
  <c r="AP26" i="18"/>
  <c r="AP61" i="18" s="1"/>
  <c r="AP93" i="18" s="1"/>
  <c r="AP125" i="18" s="1"/>
  <c r="AR28" i="18"/>
  <c r="AR63" i="18" s="1"/>
  <c r="AR95" i="18" s="1"/>
  <c r="AR127" i="18" s="1"/>
  <c r="AQ31" i="18"/>
  <c r="AQ66" i="18" s="1"/>
  <c r="AQ98" i="18" s="1"/>
  <c r="AQ130" i="18" s="1"/>
  <c r="AP34" i="18"/>
  <c r="AP69" i="18" s="1"/>
  <c r="AP101" i="18" s="1"/>
  <c r="AP133" i="18" s="1"/>
  <c r="AR36" i="18"/>
  <c r="AR71" i="18" s="1"/>
  <c r="AR103" i="18" s="1"/>
  <c r="AP21" i="18"/>
  <c r="AP56" i="18" s="1"/>
  <c r="AP88" i="18" s="1"/>
  <c r="AP120" i="18" s="1"/>
  <c r="AQ26" i="18"/>
  <c r="AQ61" i="18" s="1"/>
  <c r="AQ93" i="18" s="1"/>
  <c r="AQ125" i="18" s="1"/>
  <c r="AP29" i="18"/>
  <c r="AP64" i="18" s="1"/>
  <c r="AP96" i="18" s="1"/>
  <c r="AP128" i="18" s="1"/>
  <c r="AR31" i="18"/>
  <c r="AR66" i="18" s="1"/>
  <c r="AR98" i="18" s="1"/>
  <c r="AR130" i="18" s="1"/>
  <c r="AQ34" i="18"/>
  <c r="AQ69" i="18" s="1"/>
  <c r="AQ101" i="18" s="1"/>
  <c r="AQ133" i="18" s="1"/>
  <c r="AQ10" i="18"/>
  <c r="AR23" i="18"/>
  <c r="AR58" i="18" s="1"/>
  <c r="AR90" i="18" s="1"/>
  <c r="AR122" i="18" s="1"/>
  <c r="AR26" i="18"/>
  <c r="AR61" i="18" s="1"/>
  <c r="AR93" i="18" s="1"/>
  <c r="AR125" i="18" s="1"/>
  <c r="AQ29" i="18"/>
  <c r="AQ64" i="18" s="1"/>
  <c r="AQ96" i="18" s="1"/>
  <c r="AQ128" i="18" s="1"/>
  <c r="AP32" i="18"/>
  <c r="AP67" i="18" s="1"/>
  <c r="AP99" i="18" s="1"/>
  <c r="AP131" i="18" s="1"/>
  <c r="AR34" i="18"/>
  <c r="AR69" i="18" s="1"/>
  <c r="AR101" i="18" s="1"/>
  <c r="AR133" i="18" s="1"/>
  <c r="AR10" i="18"/>
  <c r="AQ24" i="18"/>
  <c r="AQ59" i="18" s="1"/>
  <c r="AQ91" i="18" s="1"/>
  <c r="AQ123" i="18" s="1"/>
  <c r="AP27" i="18"/>
  <c r="AP62" i="18" s="1"/>
  <c r="AP94" i="18" s="1"/>
  <c r="AP126" i="18" s="1"/>
  <c r="AR29" i="18"/>
  <c r="AR64" i="18" s="1"/>
  <c r="AR96" i="18" s="1"/>
  <c r="AR128" i="18" s="1"/>
  <c r="AQ32" i="18"/>
  <c r="AQ67" i="18" s="1"/>
  <c r="AQ99" i="18" s="1"/>
  <c r="AQ131" i="18" s="1"/>
  <c r="AP35" i="18"/>
  <c r="AP70" i="18" s="1"/>
  <c r="AP102" i="18" s="1"/>
  <c r="AP134" i="18" s="1"/>
  <c r="AQ35" i="18"/>
  <c r="AQ70" i="18" s="1"/>
  <c r="AQ102" i="18" s="1"/>
  <c r="AQ134" i="18" s="1"/>
  <c r="AR24" i="18"/>
  <c r="AR59" i="18" s="1"/>
  <c r="AR91" i="18" s="1"/>
  <c r="AR123" i="18" s="1"/>
  <c r="AQ27" i="18"/>
  <c r="AQ62" i="18" s="1"/>
  <c r="AQ94" i="18" s="1"/>
  <c r="AQ126" i="18" s="1"/>
  <c r="AP30" i="18"/>
  <c r="AP65" i="18" s="1"/>
  <c r="AP97" i="18" s="1"/>
  <c r="AP129" i="18" s="1"/>
  <c r="AR32" i="18"/>
  <c r="AR67" i="18" s="1"/>
  <c r="AR99" i="18" s="1"/>
  <c r="AR131" i="18" s="1"/>
  <c r="AC11" i="18"/>
  <c r="AC46" i="18" s="1"/>
  <c r="AC78" i="18" s="1"/>
  <c r="AC110" i="18" s="1"/>
  <c r="AB14" i="18"/>
  <c r="AB49" i="18" s="1"/>
  <c r="AB81" i="18" s="1"/>
  <c r="AB113" i="18" s="1"/>
  <c r="AA17" i="18"/>
  <c r="AA52" i="18" s="1"/>
  <c r="AA84" i="18" s="1"/>
  <c r="AA116" i="18" s="1"/>
  <c r="AC19" i="18"/>
  <c r="AC54" i="18" s="1"/>
  <c r="AC86" i="18" s="1"/>
  <c r="AC118" i="18" s="1"/>
  <c r="AB22" i="18"/>
  <c r="AB57" i="18" s="1"/>
  <c r="AB89" i="18" s="1"/>
  <c r="AB121" i="18" s="1"/>
  <c r="AA25" i="18"/>
  <c r="AA60" i="18" s="1"/>
  <c r="AA92" i="18" s="1"/>
  <c r="AA124" i="18" s="1"/>
  <c r="AC27" i="18"/>
  <c r="AC62" i="18" s="1"/>
  <c r="AC94" i="18" s="1"/>
  <c r="AC126" i="18" s="1"/>
  <c r="AB30" i="18"/>
  <c r="AB65" i="18" s="1"/>
  <c r="AB97" i="18" s="1"/>
  <c r="AB129" i="18" s="1"/>
  <c r="AA33" i="18"/>
  <c r="AA68" i="18" s="1"/>
  <c r="AA100" i="18" s="1"/>
  <c r="AA132" i="18" s="1"/>
  <c r="AC35" i="18"/>
  <c r="AC70" i="18" s="1"/>
  <c r="AC102" i="18" s="1"/>
  <c r="AC134" i="18" s="1"/>
  <c r="AA12" i="18"/>
  <c r="AA47" i="18" s="1"/>
  <c r="AA79" i="18" s="1"/>
  <c r="AA111" i="18" s="1"/>
  <c r="AC14" i="18"/>
  <c r="AC49" i="18" s="1"/>
  <c r="AC81" i="18" s="1"/>
  <c r="AC113" i="18" s="1"/>
  <c r="AB17" i="18"/>
  <c r="AB52" i="18" s="1"/>
  <c r="AB84" i="18" s="1"/>
  <c r="AB116" i="18" s="1"/>
  <c r="AA20" i="18"/>
  <c r="AA55" i="18" s="1"/>
  <c r="AA87" i="18" s="1"/>
  <c r="AA119" i="18" s="1"/>
  <c r="AC22" i="18"/>
  <c r="AC57" i="18" s="1"/>
  <c r="AC89" i="18" s="1"/>
  <c r="AC121" i="18" s="1"/>
  <c r="AB25" i="18"/>
  <c r="AB60" i="18" s="1"/>
  <c r="AB92" i="18" s="1"/>
  <c r="AB124" i="18" s="1"/>
  <c r="AA28" i="18"/>
  <c r="AA63" i="18" s="1"/>
  <c r="AA95" i="18" s="1"/>
  <c r="AA127" i="18" s="1"/>
  <c r="AC30" i="18"/>
  <c r="AC65" i="18" s="1"/>
  <c r="AC97" i="18" s="1"/>
  <c r="AC129" i="18" s="1"/>
  <c r="AB33" i="18"/>
  <c r="AB68" i="18" s="1"/>
  <c r="AB100" i="18" s="1"/>
  <c r="AB132" i="18" s="1"/>
  <c r="AA36" i="18"/>
  <c r="AA71" i="18" s="1"/>
  <c r="AA103" i="18" s="1"/>
  <c r="AB12" i="18"/>
  <c r="AB47" i="18" s="1"/>
  <c r="AB79" i="18" s="1"/>
  <c r="AB111" i="18" s="1"/>
  <c r="AA15" i="18"/>
  <c r="AA50" i="18" s="1"/>
  <c r="AA82" i="18" s="1"/>
  <c r="AA114" i="18" s="1"/>
  <c r="AC17" i="18"/>
  <c r="AC52" i="18" s="1"/>
  <c r="AC84" i="18" s="1"/>
  <c r="AC116" i="18" s="1"/>
  <c r="AB20" i="18"/>
  <c r="AB55" i="18" s="1"/>
  <c r="AB87" i="18" s="1"/>
  <c r="AB119" i="18" s="1"/>
  <c r="AA23" i="18"/>
  <c r="AA58" i="18" s="1"/>
  <c r="AA90" i="18" s="1"/>
  <c r="AA122" i="18" s="1"/>
  <c r="AC25" i="18"/>
  <c r="AC60" i="18" s="1"/>
  <c r="AC92" i="18" s="1"/>
  <c r="AC124" i="18" s="1"/>
  <c r="AB28" i="18"/>
  <c r="AB63" i="18" s="1"/>
  <c r="AB95" i="18" s="1"/>
  <c r="AB127" i="18" s="1"/>
  <c r="AA31" i="18"/>
  <c r="AA66" i="18" s="1"/>
  <c r="AA98" i="18" s="1"/>
  <c r="AA130" i="18" s="1"/>
  <c r="AC33" i="18"/>
  <c r="AC68" i="18" s="1"/>
  <c r="AC100" i="18" s="1"/>
  <c r="AC132" i="18" s="1"/>
  <c r="AB36" i="18"/>
  <c r="AB71" i="18" s="1"/>
  <c r="AB103" i="18" s="1"/>
  <c r="AA13" i="18"/>
  <c r="AA48" i="18" s="1"/>
  <c r="AA80" i="18" s="1"/>
  <c r="AA112" i="18" s="1"/>
  <c r="AC15" i="18"/>
  <c r="AC50" i="18" s="1"/>
  <c r="AC82" i="18" s="1"/>
  <c r="AC114" i="18" s="1"/>
  <c r="AB18" i="18"/>
  <c r="AB53" i="18" s="1"/>
  <c r="AB85" i="18" s="1"/>
  <c r="AB117" i="18" s="1"/>
  <c r="AA21" i="18"/>
  <c r="AA56" i="18" s="1"/>
  <c r="AA88" i="18" s="1"/>
  <c r="AA120" i="18" s="1"/>
  <c r="AC23" i="18"/>
  <c r="AC58" i="18" s="1"/>
  <c r="AC90" i="18" s="1"/>
  <c r="AC122" i="18" s="1"/>
  <c r="AB26" i="18"/>
  <c r="AB61" i="18" s="1"/>
  <c r="AB93" i="18" s="1"/>
  <c r="AB125" i="18" s="1"/>
  <c r="AA29" i="18"/>
  <c r="AA64" i="18" s="1"/>
  <c r="AA96" i="18" s="1"/>
  <c r="AA128" i="18" s="1"/>
  <c r="AC31" i="18"/>
  <c r="AC66" i="18" s="1"/>
  <c r="AC98" i="18" s="1"/>
  <c r="AC130" i="18" s="1"/>
  <c r="AB34" i="18"/>
  <c r="AB69" i="18" s="1"/>
  <c r="AB101" i="18" s="1"/>
  <c r="AB133" i="18" s="1"/>
  <c r="AB10" i="18"/>
  <c r="AB13" i="18"/>
  <c r="AB48" i="18" s="1"/>
  <c r="AB80" i="18" s="1"/>
  <c r="AB112" i="18" s="1"/>
  <c r="AA16" i="18"/>
  <c r="AA51" i="18" s="1"/>
  <c r="AA83" i="18" s="1"/>
  <c r="AA115" i="18" s="1"/>
  <c r="AC18" i="18"/>
  <c r="AC53" i="18" s="1"/>
  <c r="AC85" i="18" s="1"/>
  <c r="AC117" i="18" s="1"/>
  <c r="AB21" i="18"/>
  <c r="AB56" i="18" s="1"/>
  <c r="AB88" i="18" s="1"/>
  <c r="AB120" i="18" s="1"/>
  <c r="AA24" i="18"/>
  <c r="AA59" i="18" s="1"/>
  <c r="AA91" i="18" s="1"/>
  <c r="AA123" i="18" s="1"/>
  <c r="AC26" i="18"/>
  <c r="AC61" i="18" s="1"/>
  <c r="AC93" i="18" s="1"/>
  <c r="AC125" i="18" s="1"/>
  <c r="AB29" i="18"/>
  <c r="AB64" i="18" s="1"/>
  <c r="AB96" i="18" s="1"/>
  <c r="AB128" i="18" s="1"/>
  <c r="AA32" i="18"/>
  <c r="AA67" i="18" s="1"/>
  <c r="AA99" i="18" s="1"/>
  <c r="AA131" i="18" s="1"/>
  <c r="AC34" i="18"/>
  <c r="AC69" i="18" s="1"/>
  <c r="AC101" i="18" s="1"/>
  <c r="AC133" i="18" s="1"/>
  <c r="AC10" i="18"/>
  <c r="AA11" i="18"/>
  <c r="AA46" i="18" s="1"/>
  <c r="AA78" i="18" s="1"/>
  <c r="AA110" i="18" s="1"/>
  <c r="AC13" i="18"/>
  <c r="AC48" i="18" s="1"/>
  <c r="AC80" i="18" s="1"/>
  <c r="AC112" i="18" s="1"/>
  <c r="AB16" i="18"/>
  <c r="AB51" i="18" s="1"/>
  <c r="AB83" i="18" s="1"/>
  <c r="AB115" i="18" s="1"/>
  <c r="AA19" i="18"/>
  <c r="AA54" i="18" s="1"/>
  <c r="AA86" i="18" s="1"/>
  <c r="AA118" i="18" s="1"/>
  <c r="AC21" i="18"/>
  <c r="AC56" i="18" s="1"/>
  <c r="AC88" i="18" s="1"/>
  <c r="AC120" i="18" s="1"/>
  <c r="AB24" i="18"/>
  <c r="AB59" i="18" s="1"/>
  <c r="AB91" i="18" s="1"/>
  <c r="AB123" i="18" s="1"/>
  <c r="AA27" i="18"/>
  <c r="AA62" i="18" s="1"/>
  <c r="AA94" i="18" s="1"/>
  <c r="AA126" i="18" s="1"/>
  <c r="AC29" i="18"/>
  <c r="AC64" i="18" s="1"/>
  <c r="AC96" i="18" s="1"/>
  <c r="AC128" i="18" s="1"/>
  <c r="AB32" i="18"/>
  <c r="AB67" i="18" s="1"/>
  <c r="AB99" i="18" s="1"/>
  <c r="AB131" i="18" s="1"/>
  <c r="AA35" i="18"/>
  <c r="AA70" i="18" s="1"/>
  <c r="AA102" i="18" s="1"/>
  <c r="AA134" i="18" s="1"/>
  <c r="AA14" i="18"/>
  <c r="AA49" i="18" s="1"/>
  <c r="AA81" i="18" s="1"/>
  <c r="AA113" i="18" s="1"/>
  <c r="AC24" i="18"/>
  <c r="AC59" i="18" s="1"/>
  <c r="AC91" i="18" s="1"/>
  <c r="AC123" i="18" s="1"/>
  <c r="AB35" i="18"/>
  <c r="AB70" i="18" s="1"/>
  <c r="AB102" i="18" s="1"/>
  <c r="AB134" i="18" s="1"/>
  <c r="AA26" i="18"/>
  <c r="AA61" i="18" s="1"/>
  <c r="AA93" i="18" s="1"/>
  <c r="AA125" i="18" s="1"/>
  <c r="AC28" i="18"/>
  <c r="AC63" i="18" s="1"/>
  <c r="AC95" i="18" s="1"/>
  <c r="AC127" i="18" s="1"/>
  <c r="AB15" i="18"/>
  <c r="AB50" i="18" s="1"/>
  <c r="AB82" i="18" s="1"/>
  <c r="AB114" i="18" s="1"/>
  <c r="AC36" i="18"/>
  <c r="AC71" i="18" s="1"/>
  <c r="AC103" i="18" s="1"/>
  <c r="AB23" i="18"/>
  <c r="AB58" i="18" s="1"/>
  <c r="AB90" i="18" s="1"/>
  <c r="AB122" i="18" s="1"/>
  <c r="AC16" i="18"/>
  <c r="AC51" i="18" s="1"/>
  <c r="AC83" i="18" s="1"/>
  <c r="AC115" i="18" s="1"/>
  <c r="AB27" i="18"/>
  <c r="AB62" i="18" s="1"/>
  <c r="AB94" i="18" s="1"/>
  <c r="AB126" i="18" s="1"/>
  <c r="AA18" i="18"/>
  <c r="AA53" i="18" s="1"/>
  <c r="AA85" i="18" s="1"/>
  <c r="AA117" i="18" s="1"/>
  <c r="AB19" i="18"/>
  <c r="AB54" i="18" s="1"/>
  <c r="AB86" i="18" s="1"/>
  <c r="AB118" i="18" s="1"/>
  <c r="AA30" i="18"/>
  <c r="AA65" i="18" s="1"/>
  <c r="AA97" i="18" s="1"/>
  <c r="AA129" i="18" s="1"/>
  <c r="AB31" i="18"/>
  <c r="AB66" i="18" s="1"/>
  <c r="AB98" i="18" s="1"/>
  <c r="AB130" i="18" s="1"/>
  <c r="AC12" i="18"/>
  <c r="AC47" i="18" s="1"/>
  <c r="AC79" i="18" s="1"/>
  <c r="AC111" i="18" s="1"/>
  <c r="AA34" i="18"/>
  <c r="AA69" i="18" s="1"/>
  <c r="AA101" i="18" s="1"/>
  <c r="AA133" i="18" s="1"/>
  <c r="AC20" i="18"/>
  <c r="AC55" i="18" s="1"/>
  <c r="AC87" i="18" s="1"/>
  <c r="AC119" i="18" s="1"/>
  <c r="AB11" i="18"/>
  <c r="AB46" i="18" s="1"/>
  <c r="AB78" i="18" s="1"/>
  <c r="AB110" i="18" s="1"/>
  <c r="AA22" i="18"/>
  <c r="AA57" i="18" s="1"/>
  <c r="AA89" i="18" s="1"/>
  <c r="AA121" i="18" s="1"/>
  <c r="AC32" i="18"/>
  <c r="AC67" i="18" s="1"/>
  <c r="AC99" i="18" s="1"/>
  <c r="AC131" i="18" s="1"/>
  <c r="V10" i="18"/>
  <c r="X11" i="18"/>
  <c r="X46" i="18" s="1"/>
  <c r="X78" i="18" s="1"/>
  <c r="X110" i="18" s="1"/>
  <c r="W14" i="18"/>
  <c r="W49" i="18" s="1"/>
  <c r="W81" i="18" s="1"/>
  <c r="W113" i="18" s="1"/>
  <c r="V17" i="18"/>
  <c r="V52" i="18" s="1"/>
  <c r="V84" i="18" s="1"/>
  <c r="V116" i="18" s="1"/>
  <c r="X19" i="18"/>
  <c r="X54" i="18" s="1"/>
  <c r="X86" i="18" s="1"/>
  <c r="X118" i="18" s="1"/>
  <c r="W22" i="18"/>
  <c r="W57" i="18" s="1"/>
  <c r="W89" i="18" s="1"/>
  <c r="W121" i="18" s="1"/>
  <c r="V25" i="18"/>
  <c r="V60" i="18" s="1"/>
  <c r="V92" i="18" s="1"/>
  <c r="V124" i="18" s="1"/>
  <c r="X27" i="18"/>
  <c r="X62" i="18" s="1"/>
  <c r="X94" i="18" s="1"/>
  <c r="X126" i="18" s="1"/>
  <c r="W30" i="18"/>
  <c r="W65" i="18" s="1"/>
  <c r="W97" i="18" s="1"/>
  <c r="W129" i="18" s="1"/>
  <c r="V33" i="18"/>
  <c r="V68" i="18" s="1"/>
  <c r="V100" i="18" s="1"/>
  <c r="V132" i="18" s="1"/>
  <c r="X35" i="18"/>
  <c r="X70" i="18" s="1"/>
  <c r="X102" i="18" s="1"/>
  <c r="X134" i="18" s="1"/>
  <c r="V12" i="18"/>
  <c r="V47" i="18" s="1"/>
  <c r="V79" i="18" s="1"/>
  <c r="V111" i="18" s="1"/>
  <c r="X14" i="18"/>
  <c r="X49" i="18" s="1"/>
  <c r="X81" i="18" s="1"/>
  <c r="X113" i="18" s="1"/>
  <c r="W17" i="18"/>
  <c r="W52" i="18" s="1"/>
  <c r="W84" i="18" s="1"/>
  <c r="W116" i="18" s="1"/>
  <c r="V20" i="18"/>
  <c r="V55" i="18" s="1"/>
  <c r="V87" i="18" s="1"/>
  <c r="V119" i="18" s="1"/>
  <c r="X22" i="18"/>
  <c r="X57" i="18" s="1"/>
  <c r="X89" i="18" s="1"/>
  <c r="X121" i="18" s="1"/>
  <c r="W25" i="18"/>
  <c r="W60" i="18" s="1"/>
  <c r="W92" i="18" s="1"/>
  <c r="W124" i="18" s="1"/>
  <c r="V28" i="18"/>
  <c r="V63" i="18" s="1"/>
  <c r="V95" i="18" s="1"/>
  <c r="V127" i="18" s="1"/>
  <c r="X30" i="18"/>
  <c r="X65" i="18" s="1"/>
  <c r="X97" i="18" s="1"/>
  <c r="X129" i="18" s="1"/>
  <c r="W33" i="18"/>
  <c r="W68" i="18" s="1"/>
  <c r="W100" i="18" s="1"/>
  <c r="W132" i="18" s="1"/>
  <c r="V36" i="18"/>
  <c r="V71" i="18" s="1"/>
  <c r="V103" i="18" s="1"/>
  <c r="W12" i="18"/>
  <c r="W47" i="18" s="1"/>
  <c r="W79" i="18" s="1"/>
  <c r="W111" i="18" s="1"/>
  <c r="V15" i="18"/>
  <c r="V50" i="18" s="1"/>
  <c r="V82" i="18" s="1"/>
  <c r="V114" i="18" s="1"/>
  <c r="X17" i="18"/>
  <c r="X52" i="18" s="1"/>
  <c r="X84" i="18" s="1"/>
  <c r="X116" i="18" s="1"/>
  <c r="W20" i="18"/>
  <c r="W55" i="18" s="1"/>
  <c r="W87" i="18" s="1"/>
  <c r="W119" i="18" s="1"/>
  <c r="V23" i="18"/>
  <c r="V58" i="18" s="1"/>
  <c r="V90" i="18" s="1"/>
  <c r="V122" i="18" s="1"/>
  <c r="X25" i="18"/>
  <c r="X60" i="18" s="1"/>
  <c r="X92" i="18" s="1"/>
  <c r="X124" i="18" s="1"/>
  <c r="W28" i="18"/>
  <c r="W63" i="18" s="1"/>
  <c r="W95" i="18" s="1"/>
  <c r="W127" i="18" s="1"/>
  <c r="V31" i="18"/>
  <c r="V66" i="18" s="1"/>
  <c r="V98" i="18" s="1"/>
  <c r="V130" i="18" s="1"/>
  <c r="X33" i="18"/>
  <c r="X68" i="18" s="1"/>
  <c r="X100" i="18" s="1"/>
  <c r="X132" i="18" s="1"/>
  <c r="W36" i="18"/>
  <c r="W71" i="18" s="1"/>
  <c r="W103" i="18" s="1"/>
  <c r="V13" i="18"/>
  <c r="V48" i="18" s="1"/>
  <c r="V80" i="18" s="1"/>
  <c r="V112" i="18" s="1"/>
  <c r="X15" i="18"/>
  <c r="X50" i="18" s="1"/>
  <c r="X82" i="18" s="1"/>
  <c r="X114" i="18" s="1"/>
  <c r="W18" i="18"/>
  <c r="W53" i="18" s="1"/>
  <c r="W85" i="18" s="1"/>
  <c r="W117" i="18" s="1"/>
  <c r="V21" i="18"/>
  <c r="V56" i="18" s="1"/>
  <c r="V88" i="18" s="1"/>
  <c r="V120" i="18" s="1"/>
  <c r="X23" i="18"/>
  <c r="X58" i="18" s="1"/>
  <c r="X90" i="18" s="1"/>
  <c r="X122" i="18" s="1"/>
  <c r="W26" i="18"/>
  <c r="W61" i="18" s="1"/>
  <c r="W93" i="18" s="1"/>
  <c r="W125" i="18" s="1"/>
  <c r="V29" i="18"/>
  <c r="V64" i="18" s="1"/>
  <c r="V96" i="18" s="1"/>
  <c r="V128" i="18" s="1"/>
  <c r="X31" i="18"/>
  <c r="X66" i="18" s="1"/>
  <c r="X98" i="18" s="1"/>
  <c r="X130" i="18" s="1"/>
  <c r="W34" i="18"/>
  <c r="W69" i="18" s="1"/>
  <c r="W101" i="18" s="1"/>
  <c r="W133" i="18" s="1"/>
  <c r="W10" i="18"/>
  <c r="W13" i="18"/>
  <c r="W48" i="18" s="1"/>
  <c r="W80" i="18" s="1"/>
  <c r="W112" i="18" s="1"/>
  <c r="V16" i="18"/>
  <c r="V51" i="18" s="1"/>
  <c r="V83" i="18" s="1"/>
  <c r="V115" i="18" s="1"/>
  <c r="X18" i="18"/>
  <c r="X53" i="18" s="1"/>
  <c r="X85" i="18" s="1"/>
  <c r="X117" i="18" s="1"/>
  <c r="W21" i="18"/>
  <c r="W56" i="18" s="1"/>
  <c r="W88" i="18" s="1"/>
  <c r="W120" i="18" s="1"/>
  <c r="V24" i="18"/>
  <c r="V59" i="18" s="1"/>
  <c r="V91" i="18" s="1"/>
  <c r="V123" i="18" s="1"/>
  <c r="X26" i="18"/>
  <c r="X61" i="18" s="1"/>
  <c r="X93" i="18" s="1"/>
  <c r="X125" i="18" s="1"/>
  <c r="W29" i="18"/>
  <c r="W64" i="18" s="1"/>
  <c r="W96" i="18" s="1"/>
  <c r="W128" i="18" s="1"/>
  <c r="V32" i="18"/>
  <c r="V67" i="18" s="1"/>
  <c r="V99" i="18" s="1"/>
  <c r="V131" i="18" s="1"/>
  <c r="X34" i="18"/>
  <c r="X69" i="18" s="1"/>
  <c r="X101" i="18" s="1"/>
  <c r="X133" i="18" s="1"/>
  <c r="X10" i="18"/>
  <c r="V11" i="18"/>
  <c r="V46" i="18" s="1"/>
  <c r="V78" i="18" s="1"/>
  <c r="V110" i="18" s="1"/>
  <c r="X13" i="18"/>
  <c r="X48" i="18" s="1"/>
  <c r="X80" i="18" s="1"/>
  <c r="X112" i="18" s="1"/>
  <c r="W16" i="18"/>
  <c r="W51" i="18" s="1"/>
  <c r="W83" i="18" s="1"/>
  <c r="W115" i="18" s="1"/>
  <c r="V19" i="18"/>
  <c r="V54" i="18" s="1"/>
  <c r="V86" i="18" s="1"/>
  <c r="V118" i="18" s="1"/>
  <c r="X21" i="18"/>
  <c r="X56" i="18" s="1"/>
  <c r="X88" i="18" s="1"/>
  <c r="X120" i="18" s="1"/>
  <c r="W24" i="18"/>
  <c r="W59" i="18" s="1"/>
  <c r="W91" i="18" s="1"/>
  <c r="W123" i="18" s="1"/>
  <c r="V27" i="18"/>
  <c r="V62" i="18" s="1"/>
  <c r="V94" i="18" s="1"/>
  <c r="V126" i="18" s="1"/>
  <c r="X29" i="18"/>
  <c r="X64" i="18" s="1"/>
  <c r="X96" i="18" s="1"/>
  <c r="X128" i="18" s="1"/>
  <c r="W32" i="18"/>
  <c r="W67" i="18" s="1"/>
  <c r="W99" i="18" s="1"/>
  <c r="W131" i="18" s="1"/>
  <c r="V35" i="18"/>
  <c r="V70" i="18" s="1"/>
  <c r="V102" i="18" s="1"/>
  <c r="V134" i="18" s="1"/>
  <c r="W19" i="18"/>
  <c r="W54" i="18" s="1"/>
  <c r="W86" i="18" s="1"/>
  <c r="W118" i="18" s="1"/>
  <c r="V30" i="18"/>
  <c r="V65" i="18" s="1"/>
  <c r="V97" i="18" s="1"/>
  <c r="V129" i="18" s="1"/>
  <c r="X20" i="18"/>
  <c r="X55" i="18" s="1"/>
  <c r="X87" i="18" s="1"/>
  <c r="X119" i="18" s="1"/>
  <c r="W31" i="18"/>
  <c r="W66" i="18" s="1"/>
  <c r="W98" i="18" s="1"/>
  <c r="W130" i="18" s="1"/>
  <c r="V34" i="18"/>
  <c r="V69" i="18" s="1"/>
  <c r="V101" i="18" s="1"/>
  <c r="V133" i="18" s="1"/>
  <c r="X28" i="18"/>
  <c r="X63" i="18" s="1"/>
  <c r="X95" i="18" s="1"/>
  <c r="X127" i="18" s="1"/>
  <c r="X12" i="18"/>
  <c r="X47" i="18" s="1"/>
  <c r="X79" i="18" s="1"/>
  <c r="X111" i="18" s="1"/>
  <c r="W11" i="18"/>
  <c r="W46" i="18" s="1"/>
  <c r="W78" i="18" s="1"/>
  <c r="W110" i="18" s="1"/>
  <c r="V22" i="18"/>
  <c r="V57" i="18" s="1"/>
  <c r="V89" i="18" s="1"/>
  <c r="V121" i="18" s="1"/>
  <c r="X32" i="18"/>
  <c r="X67" i="18" s="1"/>
  <c r="X99" i="18" s="1"/>
  <c r="X131" i="18" s="1"/>
  <c r="W23" i="18"/>
  <c r="W58" i="18" s="1"/>
  <c r="W90" i="18" s="1"/>
  <c r="W122" i="18" s="1"/>
  <c r="V14" i="18"/>
  <c r="V49" i="18" s="1"/>
  <c r="V81" i="18" s="1"/>
  <c r="V113" i="18" s="1"/>
  <c r="X24" i="18"/>
  <c r="X59" i="18" s="1"/>
  <c r="X91" i="18" s="1"/>
  <c r="X123" i="18" s="1"/>
  <c r="W35" i="18"/>
  <c r="W70" i="18" s="1"/>
  <c r="W102" i="18" s="1"/>
  <c r="W134" i="18" s="1"/>
  <c r="V26" i="18"/>
  <c r="V61" i="18" s="1"/>
  <c r="V93" i="18" s="1"/>
  <c r="V125" i="18" s="1"/>
  <c r="X36" i="18"/>
  <c r="X71" i="18" s="1"/>
  <c r="X103" i="18" s="1"/>
  <c r="W15" i="18"/>
  <c r="W50" i="18" s="1"/>
  <c r="W82" i="18" s="1"/>
  <c r="W114" i="18" s="1"/>
  <c r="V18" i="18"/>
  <c r="V53" i="18" s="1"/>
  <c r="V85" i="18" s="1"/>
  <c r="V117" i="18" s="1"/>
  <c r="X16" i="18"/>
  <c r="X51" i="18" s="1"/>
  <c r="X83" i="18" s="1"/>
  <c r="X115" i="18" s="1"/>
  <c r="W27" i="18"/>
  <c r="W62" i="18" s="1"/>
  <c r="W94" i="18" s="1"/>
  <c r="W126" i="18" s="1"/>
  <c r="AZ10" i="18"/>
  <c r="BA13" i="18"/>
  <c r="BA48" i="18" s="1"/>
  <c r="BA80" i="18" s="1"/>
  <c r="BA112" i="18" s="1"/>
  <c r="AZ16" i="18"/>
  <c r="AZ51" i="18" s="1"/>
  <c r="AZ83" i="18" s="1"/>
  <c r="AZ115" i="18" s="1"/>
  <c r="BB18" i="18"/>
  <c r="BB53" i="18" s="1"/>
  <c r="BB85" i="18" s="1"/>
  <c r="BB117" i="18" s="1"/>
  <c r="BA21" i="18"/>
  <c r="BA56" i="18" s="1"/>
  <c r="BA88" i="18" s="1"/>
  <c r="BA120" i="18" s="1"/>
  <c r="AZ24" i="18"/>
  <c r="AZ59" i="18" s="1"/>
  <c r="AZ91" i="18" s="1"/>
  <c r="AZ123" i="18" s="1"/>
  <c r="BB26" i="18"/>
  <c r="BB61" i="18" s="1"/>
  <c r="BB93" i="18" s="1"/>
  <c r="BB125" i="18" s="1"/>
  <c r="BA29" i="18"/>
  <c r="BA64" i="18" s="1"/>
  <c r="BA96" i="18" s="1"/>
  <c r="BA128" i="18" s="1"/>
  <c r="AZ32" i="18"/>
  <c r="AZ67" i="18" s="1"/>
  <c r="AZ99" i="18" s="1"/>
  <c r="AZ131" i="18" s="1"/>
  <c r="BB34" i="18"/>
  <c r="BB69" i="18" s="1"/>
  <c r="BB101" i="18" s="1"/>
  <c r="BB133" i="18" s="1"/>
  <c r="BB10" i="18"/>
  <c r="AZ11" i="18"/>
  <c r="AZ46" i="18" s="1"/>
  <c r="AZ78" i="18" s="1"/>
  <c r="AZ110" i="18" s="1"/>
  <c r="BB13" i="18"/>
  <c r="BB48" i="18" s="1"/>
  <c r="BB80" i="18" s="1"/>
  <c r="BB112" i="18" s="1"/>
  <c r="BA16" i="18"/>
  <c r="BA51" i="18" s="1"/>
  <c r="BA83" i="18" s="1"/>
  <c r="BA115" i="18" s="1"/>
  <c r="AZ19" i="18"/>
  <c r="AZ54" i="18" s="1"/>
  <c r="AZ86" i="18" s="1"/>
  <c r="AZ118" i="18" s="1"/>
  <c r="BB21" i="18"/>
  <c r="BB56" i="18" s="1"/>
  <c r="BB88" i="18" s="1"/>
  <c r="BB120" i="18" s="1"/>
  <c r="BA24" i="18"/>
  <c r="BA59" i="18" s="1"/>
  <c r="BA91" i="18" s="1"/>
  <c r="BA123" i="18" s="1"/>
  <c r="AZ27" i="18"/>
  <c r="AZ62" i="18" s="1"/>
  <c r="AZ94" i="18" s="1"/>
  <c r="AZ126" i="18" s="1"/>
  <c r="BB29" i="18"/>
  <c r="BB64" i="18" s="1"/>
  <c r="BB96" i="18" s="1"/>
  <c r="BB128" i="18" s="1"/>
  <c r="BA32" i="18"/>
  <c r="BA67" i="18" s="1"/>
  <c r="BA99" i="18" s="1"/>
  <c r="BA131" i="18" s="1"/>
  <c r="AZ35" i="18"/>
  <c r="AZ70" i="18" s="1"/>
  <c r="AZ102" i="18" s="1"/>
  <c r="AZ134" i="18" s="1"/>
  <c r="BA11" i="18"/>
  <c r="BA46" i="18" s="1"/>
  <c r="BA78" i="18" s="1"/>
  <c r="BA110" i="18" s="1"/>
  <c r="AZ14" i="18"/>
  <c r="AZ49" i="18" s="1"/>
  <c r="AZ81" i="18" s="1"/>
  <c r="AZ113" i="18" s="1"/>
  <c r="BB16" i="18"/>
  <c r="BB51" i="18" s="1"/>
  <c r="BB83" i="18" s="1"/>
  <c r="BB115" i="18" s="1"/>
  <c r="BA19" i="18"/>
  <c r="BA54" i="18" s="1"/>
  <c r="BA86" i="18" s="1"/>
  <c r="BA118" i="18" s="1"/>
  <c r="AZ22" i="18"/>
  <c r="AZ57" i="18" s="1"/>
  <c r="AZ89" i="18" s="1"/>
  <c r="AZ121" i="18" s="1"/>
  <c r="BB24" i="18"/>
  <c r="BB59" i="18" s="1"/>
  <c r="BB91" i="18" s="1"/>
  <c r="BB123" i="18" s="1"/>
  <c r="BA27" i="18"/>
  <c r="BA62" i="18" s="1"/>
  <c r="BA94" i="18" s="1"/>
  <c r="BA126" i="18" s="1"/>
  <c r="AZ30" i="18"/>
  <c r="AZ65" i="18" s="1"/>
  <c r="AZ97" i="18" s="1"/>
  <c r="AZ129" i="18" s="1"/>
  <c r="BB32" i="18"/>
  <c r="BB67" i="18" s="1"/>
  <c r="BB99" i="18" s="1"/>
  <c r="BB131" i="18" s="1"/>
  <c r="BA35" i="18"/>
  <c r="BA70" i="18" s="1"/>
  <c r="BA102" i="18" s="1"/>
  <c r="BA134" i="18" s="1"/>
  <c r="BB11" i="18"/>
  <c r="BB46" i="18" s="1"/>
  <c r="BB78" i="18" s="1"/>
  <c r="BB110" i="18" s="1"/>
  <c r="BA14" i="18"/>
  <c r="BA49" i="18" s="1"/>
  <c r="BA81" i="18" s="1"/>
  <c r="BA113" i="18" s="1"/>
  <c r="AZ17" i="18"/>
  <c r="AZ52" i="18" s="1"/>
  <c r="AZ84" i="18" s="1"/>
  <c r="AZ116" i="18" s="1"/>
  <c r="BB19" i="18"/>
  <c r="BB54" i="18" s="1"/>
  <c r="BB86" i="18" s="1"/>
  <c r="BB118" i="18" s="1"/>
  <c r="BA22" i="18"/>
  <c r="BA57" i="18" s="1"/>
  <c r="BA89" i="18" s="1"/>
  <c r="BA121" i="18" s="1"/>
  <c r="AZ25" i="18"/>
  <c r="AZ60" i="18" s="1"/>
  <c r="AZ92" i="18" s="1"/>
  <c r="AZ124" i="18" s="1"/>
  <c r="BB27" i="18"/>
  <c r="BB62" i="18" s="1"/>
  <c r="BB94" i="18" s="1"/>
  <c r="BB126" i="18" s="1"/>
  <c r="BA30" i="18"/>
  <c r="BA65" i="18" s="1"/>
  <c r="BA97" i="18" s="1"/>
  <c r="BA129" i="18" s="1"/>
  <c r="AZ33" i="18"/>
  <c r="AZ68" i="18" s="1"/>
  <c r="AZ100" i="18" s="1"/>
  <c r="AZ132" i="18" s="1"/>
  <c r="BB35" i="18"/>
  <c r="BB70" i="18" s="1"/>
  <c r="BB102" i="18" s="1"/>
  <c r="BB134" i="18" s="1"/>
  <c r="AZ12" i="18"/>
  <c r="AZ47" i="18" s="1"/>
  <c r="AZ79" i="18" s="1"/>
  <c r="AZ111" i="18" s="1"/>
  <c r="BB14" i="18"/>
  <c r="BB49" i="18" s="1"/>
  <c r="BB81" i="18" s="1"/>
  <c r="BB113" i="18" s="1"/>
  <c r="BA17" i="18"/>
  <c r="BA52" i="18" s="1"/>
  <c r="BA84" i="18" s="1"/>
  <c r="BA116" i="18" s="1"/>
  <c r="AZ20" i="18"/>
  <c r="AZ55" i="18" s="1"/>
  <c r="AZ87" i="18" s="1"/>
  <c r="AZ119" i="18" s="1"/>
  <c r="BB22" i="18"/>
  <c r="BB57" i="18" s="1"/>
  <c r="BB89" i="18" s="1"/>
  <c r="BB121" i="18" s="1"/>
  <c r="BA25" i="18"/>
  <c r="BA60" i="18" s="1"/>
  <c r="BA92" i="18" s="1"/>
  <c r="BA124" i="18" s="1"/>
  <c r="AZ28" i="18"/>
  <c r="AZ63" i="18" s="1"/>
  <c r="AZ95" i="18" s="1"/>
  <c r="AZ127" i="18" s="1"/>
  <c r="BB30" i="18"/>
  <c r="BB65" i="18" s="1"/>
  <c r="BB97" i="18" s="1"/>
  <c r="BB129" i="18" s="1"/>
  <c r="BA33" i="18"/>
  <c r="BA68" i="18" s="1"/>
  <c r="BA100" i="18" s="1"/>
  <c r="BA132" i="18" s="1"/>
  <c r="AZ36" i="18"/>
  <c r="AZ71" i="18" s="1"/>
  <c r="AZ103" i="18" s="1"/>
  <c r="BA12" i="18"/>
  <c r="BA47" i="18" s="1"/>
  <c r="BA79" i="18" s="1"/>
  <c r="BA111" i="18" s="1"/>
  <c r="AZ15" i="18"/>
  <c r="AZ50" i="18" s="1"/>
  <c r="AZ82" i="18" s="1"/>
  <c r="AZ114" i="18" s="1"/>
  <c r="BB17" i="18"/>
  <c r="BB52" i="18" s="1"/>
  <c r="BB84" i="18" s="1"/>
  <c r="BB116" i="18" s="1"/>
  <c r="BA20" i="18"/>
  <c r="BA55" i="18" s="1"/>
  <c r="BA87" i="18" s="1"/>
  <c r="BA119" i="18" s="1"/>
  <c r="AZ23" i="18"/>
  <c r="AZ58" i="18" s="1"/>
  <c r="AZ90" i="18" s="1"/>
  <c r="AZ122" i="18" s="1"/>
  <c r="BB25" i="18"/>
  <c r="BB60" i="18" s="1"/>
  <c r="BB92" i="18" s="1"/>
  <c r="BB124" i="18" s="1"/>
  <c r="BA28" i="18"/>
  <c r="BA63" i="18" s="1"/>
  <c r="BA95" i="18" s="1"/>
  <c r="BA127" i="18" s="1"/>
  <c r="AZ31" i="18"/>
  <c r="AZ66" i="18" s="1"/>
  <c r="AZ98" i="18" s="1"/>
  <c r="AZ130" i="18" s="1"/>
  <c r="BB33" i="18"/>
  <c r="BB68" i="18" s="1"/>
  <c r="BB100" i="18" s="1"/>
  <c r="BB132" i="18" s="1"/>
  <c r="BA36" i="18"/>
  <c r="BA71" i="18" s="1"/>
  <c r="BA103" i="18" s="1"/>
  <c r="BB12" i="18"/>
  <c r="BB47" i="18" s="1"/>
  <c r="BB79" i="18" s="1"/>
  <c r="BB111" i="18" s="1"/>
  <c r="BA15" i="18"/>
  <c r="BA50" i="18" s="1"/>
  <c r="BA82" i="18" s="1"/>
  <c r="BA114" i="18" s="1"/>
  <c r="AZ18" i="18"/>
  <c r="AZ53" i="18" s="1"/>
  <c r="AZ85" i="18" s="1"/>
  <c r="AZ117" i="18" s="1"/>
  <c r="BB20" i="18"/>
  <c r="BB55" i="18" s="1"/>
  <c r="BB87" i="18" s="1"/>
  <c r="BB119" i="18" s="1"/>
  <c r="BA23" i="18"/>
  <c r="BA58" i="18" s="1"/>
  <c r="BA90" i="18" s="1"/>
  <c r="BA122" i="18" s="1"/>
  <c r="AZ26" i="18"/>
  <c r="AZ61" i="18" s="1"/>
  <c r="AZ93" i="18" s="1"/>
  <c r="AZ125" i="18" s="1"/>
  <c r="BB28" i="18"/>
  <c r="BB63" i="18" s="1"/>
  <c r="BB95" i="18" s="1"/>
  <c r="BB127" i="18" s="1"/>
  <c r="BA31" i="18"/>
  <c r="BA66" i="18" s="1"/>
  <c r="BA98" i="18" s="1"/>
  <c r="BA130" i="18" s="1"/>
  <c r="AZ34" i="18"/>
  <c r="AZ69" i="18" s="1"/>
  <c r="AZ101" i="18" s="1"/>
  <c r="AZ133" i="18" s="1"/>
  <c r="BB36" i="18"/>
  <c r="BB71" i="18" s="1"/>
  <c r="BB103" i="18" s="1"/>
  <c r="AZ21" i="18"/>
  <c r="AZ56" i="18" s="1"/>
  <c r="AZ88" i="18" s="1"/>
  <c r="AZ120" i="18" s="1"/>
  <c r="BB23" i="18"/>
  <c r="BB58" i="18" s="1"/>
  <c r="BB90" i="18" s="1"/>
  <c r="BB122" i="18" s="1"/>
  <c r="BA26" i="18"/>
  <c r="BA61" i="18" s="1"/>
  <c r="BA93" i="18" s="1"/>
  <c r="BA125" i="18" s="1"/>
  <c r="AZ29" i="18"/>
  <c r="AZ64" i="18" s="1"/>
  <c r="AZ96" i="18" s="1"/>
  <c r="AZ128" i="18" s="1"/>
  <c r="BB31" i="18"/>
  <c r="BB66" i="18" s="1"/>
  <c r="BB98" i="18" s="1"/>
  <c r="BB130" i="18" s="1"/>
  <c r="AZ13" i="18"/>
  <c r="AZ48" i="18" s="1"/>
  <c r="AZ80" i="18" s="1"/>
  <c r="AZ112" i="18" s="1"/>
  <c r="BA34" i="18"/>
  <c r="BA69" i="18" s="1"/>
  <c r="BA101" i="18" s="1"/>
  <c r="BA133" i="18" s="1"/>
  <c r="BB15" i="18"/>
  <c r="BB50" i="18" s="1"/>
  <c r="BB82" i="18" s="1"/>
  <c r="BB114" i="18" s="1"/>
  <c r="BA10" i="18"/>
  <c r="BA18" i="18"/>
  <c r="BA53" i="18" s="1"/>
  <c r="BA85" i="18" s="1"/>
  <c r="BA117" i="18" s="1"/>
  <c r="BK38" i="18"/>
  <c r="BK45" i="18"/>
  <c r="BK77" i="18" s="1"/>
  <c r="BK109" i="18" s="1"/>
  <c r="BK137" i="18" s="1"/>
  <c r="L10" i="18"/>
  <c r="N11" i="18"/>
  <c r="N46" i="18" s="1"/>
  <c r="N78" i="18" s="1"/>
  <c r="N110" i="18" s="1"/>
  <c r="M14" i="18"/>
  <c r="M49" i="18" s="1"/>
  <c r="M81" i="18" s="1"/>
  <c r="M113" i="18" s="1"/>
  <c r="L17" i="18"/>
  <c r="L52" i="18" s="1"/>
  <c r="L84" i="18" s="1"/>
  <c r="L116" i="18" s="1"/>
  <c r="N19" i="18"/>
  <c r="N54" i="18" s="1"/>
  <c r="N86" i="18" s="1"/>
  <c r="N118" i="18" s="1"/>
  <c r="M22" i="18"/>
  <c r="M57" i="18" s="1"/>
  <c r="M89" i="18" s="1"/>
  <c r="M121" i="18" s="1"/>
  <c r="L25" i="18"/>
  <c r="L60" i="18" s="1"/>
  <c r="L92" i="18" s="1"/>
  <c r="L124" i="18" s="1"/>
  <c r="N27" i="18"/>
  <c r="N62" i="18" s="1"/>
  <c r="N94" i="18" s="1"/>
  <c r="N126" i="18" s="1"/>
  <c r="M30" i="18"/>
  <c r="M65" i="18" s="1"/>
  <c r="M97" i="18" s="1"/>
  <c r="M129" i="18" s="1"/>
  <c r="L33" i="18"/>
  <c r="L68" i="18" s="1"/>
  <c r="L100" i="18" s="1"/>
  <c r="L132" i="18" s="1"/>
  <c r="N35" i="18"/>
  <c r="N70" i="18" s="1"/>
  <c r="N102" i="18" s="1"/>
  <c r="N134" i="18" s="1"/>
  <c r="M12" i="18"/>
  <c r="M47" i="18" s="1"/>
  <c r="M79" i="18" s="1"/>
  <c r="M111" i="18" s="1"/>
  <c r="L15" i="18"/>
  <c r="L50" i="18" s="1"/>
  <c r="L82" i="18" s="1"/>
  <c r="L114" i="18" s="1"/>
  <c r="N17" i="18"/>
  <c r="N52" i="18" s="1"/>
  <c r="N84" i="18" s="1"/>
  <c r="N116" i="18" s="1"/>
  <c r="M20" i="18"/>
  <c r="M55" i="18" s="1"/>
  <c r="M87" i="18" s="1"/>
  <c r="M119" i="18" s="1"/>
  <c r="L23" i="18"/>
  <c r="L58" i="18" s="1"/>
  <c r="L90" i="18" s="1"/>
  <c r="L122" i="18" s="1"/>
  <c r="N25" i="18"/>
  <c r="N60" i="18" s="1"/>
  <c r="N92" i="18" s="1"/>
  <c r="N124" i="18" s="1"/>
  <c r="M28" i="18"/>
  <c r="M63" i="18" s="1"/>
  <c r="M95" i="18" s="1"/>
  <c r="M127" i="18" s="1"/>
  <c r="L31" i="18"/>
  <c r="L66" i="18" s="1"/>
  <c r="L98" i="18" s="1"/>
  <c r="L130" i="18" s="1"/>
  <c r="N33" i="18"/>
  <c r="N68" i="18" s="1"/>
  <c r="N100" i="18" s="1"/>
  <c r="N132" i="18" s="1"/>
  <c r="M36" i="18"/>
  <c r="M71" i="18" s="1"/>
  <c r="M103" i="18" s="1"/>
  <c r="L13" i="18"/>
  <c r="L48" i="18" s="1"/>
  <c r="L80" i="18" s="1"/>
  <c r="L112" i="18" s="1"/>
  <c r="N15" i="18"/>
  <c r="N50" i="18" s="1"/>
  <c r="N82" i="18" s="1"/>
  <c r="N114" i="18" s="1"/>
  <c r="M18" i="18"/>
  <c r="M53" i="18" s="1"/>
  <c r="M85" i="18" s="1"/>
  <c r="M117" i="18" s="1"/>
  <c r="L21" i="18"/>
  <c r="L56" i="18" s="1"/>
  <c r="L88" i="18" s="1"/>
  <c r="L120" i="18" s="1"/>
  <c r="N23" i="18"/>
  <c r="N58" i="18" s="1"/>
  <c r="N90" i="18" s="1"/>
  <c r="N122" i="18" s="1"/>
  <c r="M26" i="18"/>
  <c r="M61" i="18" s="1"/>
  <c r="M93" i="18" s="1"/>
  <c r="M125" i="18" s="1"/>
  <c r="L29" i="18"/>
  <c r="L64" i="18" s="1"/>
  <c r="L96" i="18" s="1"/>
  <c r="L128" i="18" s="1"/>
  <c r="N31" i="18"/>
  <c r="N66" i="18" s="1"/>
  <c r="N98" i="18" s="1"/>
  <c r="N130" i="18" s="1"/>
  <c r="M34" i="18"/>
  <c r="M69" i="18" s="1"/>
  <c r="M101" i="18" s="1"/>
  <c r="M133" i="18" s="1"/>
  <c r="M10" i="18"/>
  <c r="L11" i="18"/>
  <c r="L46" i="18" s="1"/>
  <c r="L78" i="18" s="1"/>
  <c r="L110" i="18" s="1"/>
  <c r="N13" i="18"/>
  <c r="N48" i="18" s="1"/>
  <c r="N80" i="18" s="1"/>
  <c r="N112" i="18" s="1"/>
  <c r="M16" i="18"/>
  <c r="M51" i="18" s="1"/>
  <c r="M83" i="18" s="1"/>
  <c r="M115" i="18" s="1"/>
  <c r="L19" i="18"/>
  <c r="L54" i="18" s="1"/>
  <c r="L86" i="18" s="1"/>
  <c r="L118" i="18" s="1"/>
  <c r="N21" i="18"/>
  <c r="N56" i="18" s="1"/>
  <c r="N88" i="18" s="1"/>
  <c r="N120" i="18" s="1"/>
  <c r="M24" i="18"/>
  <c r="M59" i="18" s="1"/>
  <c r="M91" i="18" s="1"/>
  <c r="M123" i="18" s="1"/>
  <c r="L27" i="18"/>
  <c r="L62" i="18" s="1"/>
  <c r="L94" i="18" s="1"/>
  <c r="L126" i="18" s="1"/>
  <c r="N29" i="18"/>
  <c r="N64" i="18" s="1"/>
  <c r="N96" i="18" s="1"/>
  <c r="N128" i="18" s="1"/>
  <c r="M32" i="18"/>
  <c r="M67" i="18" s="1"/>
  <c r="M99" i="18" s="1"/>
  <c r="M131" i="18" s="1"/>
  <c r="L35" i="18"/>
  <c r="L70" i="18" s="1"/>
  <c r="L102" i="18" s="1"/>
  <c r="L134" i="18" s="1"/>
  <c r="N14" i="18"/>
  <c r="N49" i="18" s="1"/>
  <c r="N81" i="18" s="1"/>
  <c r="N113" i="18" s="1"/>
  <c r="L20" i="18"/>
  <c r="L55" i="18" s="1"/>
  <c r="L87" i="18" s="1"/>
  <c r="L119" i="18" s="1"/>
  <c r="M25" i="18"/>
  <c r="M60" i="18" s="1"/>
  <c r="M92" i="18" s="1"/>
  <c r="M124" i="18" s="1"/>
  <c r="N30" i="18"/>
  <c r="N65" i="18" s="1"/>
  <c r="N97" i="18" s="1"/>
  <c r="N129" i="18" s="1"/>
  <c r="L36" i="18"/>
  <c r="L71" i="18" s="1"/>
  <c r="L103" i="18" s="1"/>
  <c r="N20" i="18"/>
  <c r="N55" i="18" s="1"/>
  <c r="N87" i="18" s="1"/>
  <c r="N119" i="18" s="1"/>
  <c r="M31" i="18"/>
  <c r="M66" i="18" s="1"/>
  <c r="M98" i="18" s="1"/>
  <c r="M130" i="18" s="1"/>
  <c r="N36" i="18"/>
  <c r="N71" i="18" s="1"/>
  <c r="N103" i="18" s="1"/>
  <c r="L22" i="18"/>
  <c r="L57" i="18" s="1"/>
  <c r="L89" i="18" s="1"/>
  <c r="L121" i="18" s="1"/>
  <c r="L14" i="18"/>
  <c r="L49" i="18" s="1"/>
  <c r="L81" i="18" s="1"/>
  <c r="L113" i="18" s="1"/>
  <c r="M35" i="18"/>
  <c r="M70" i="18" s="1"/>
  <c r="M102" i="18" s="1"/>
  <c r="M134" i="18" s="1"/>
  <c r="M15" i="18"/>
  <c r="M50" i="18" s="1"/>
  <c r="M82" i="18" s="1"/>
  <c r="M114" i="18" s="1"/>
  <c r="L26" i="18"/>
  <c r="L61" i="18" s="1"/>
  <c r="L93" i="18" s="1"/>
  <c r="L125" i="18" s="1"/>
  <c r="M27" i="18"/>
  <c r="M62" i="18" s="1"/>
  <c r="M94" i="18" s="1"/>
  <c r="M126" i="18" s="1"/>
  <c r="N24" i="18"/>
  <c r="N59" i="18" s="1"/>
  <c r="N91" i="18" s="1"/>
  <c r="N123" i="18" s="1"/>
  <c r="L16" i="18"/>
  <c r="L51" i="18" s="1"/>
  <c r="L83" i="18" s="1"/>
  <c r="L115" i="18" s="1"/>
  <c r="M21" i="18"/>
  <c r="M56" i="18" s="1"/>
  <c r="M88" i="18" s="1"/>
  <c r="M120" i="18" s="1"/>
  <c r="N26" i="18"/>
  <c r="N61" i="18" s="1"/>
  <c r="N93" i="18" s="1"/>
  <c r="N125" i="18" s="1"/>
  <c r="L32" i="18"/>
  <c r="L67" i="18" s="1"/>
  <c r="L99" i="18" s="1"/>
  <c r="L131" i="18" s="1"/>
  <c r="N10" i="18"/>
  <c r="M11" i="18"/>
  <c r="M46" i="18" s="1"/>
  <c r="M78" i="18" s="1"/>
  <c r="M110" i="18" s="1"/>
  <c r="N32" i="18"/>
  <c r="N67" i="18" s="1"/>
  <c r="N99" i="18" s="1"/>
  <c r="N131" i="18" s="1"/>
  <c r="N16" i="18"/>
  <c r="N51" i="18" s="1"/>
  <c r="N83" i="18" s="1"/>
  <c r="N115" i="18" s="1"/>
  <c r="L12" i="18"/>
  <c r="L47" i="18" s="1"/>
  <c r="L79" i="18" s="1"/>
  <c r="L111" i="18" s="1"/>
  <c r="M17" i="18"/>
  <c r="M52" i="18" s="1"/>
  <c r="M84" i="18" s="1"/>
  <c r="M116" i="18" s="1"/>
  <c r="N22" i="18"/>
  <c r="N57" i="18" s="1"/>
  <c r="N89" i="18" s="1"/>
  <c r="N121" i="18" s="1"/>
  <c r="L28" i="18"/>
  <c r="L63" i="18" s="1"/>
  <c r="L95" i="18" s="1"/>
  <c r="L127" i="18" s="1"/>
  <c r="M33" i="18"/>
  <c r="M68" i="18" s="1"/>
  <c r="M100" i="18" s="1"/>
  <c r="M132" i="18" s="1"/>
  <c r="N12" i="18"/>
  <c r="N47" i="18" s="1"/>
  <c r="N79" i="18" s="1"/>
  <c r="N111" i="18" s="1"/>
  <c r="M23" i="18"/>
  <c r="M58" i="18" s="1"/>
  <c r="M90" i="18" s="1"/>
  <c r="M122" i="18" s="1"/>
  <c r="L34" i="18"/>
  <c r="L69" i="18" s="1"/>
  <c r="L101" i="18" s="1"/>
  <c r="L133" i="18" s="1"/>
  <c r="M19" i="18"/>
  <c r="M54" i="18" s="1"/>
  <c r="M86" i="18" s="1"/>
  <c r="M118" i="18" s="1"/>
  <c r="L18" i="18"/>
  <c r="L53" i="18" s="1"/>
  <c r="L85" i="18" s="1"/>
  <c r="L117" i="18" s="1"/>
  <c r="N28" i="18"/>
  <c r="N63" i="18" s="1"/>
  <c r="N95" i="18" s="1"/>
  <c r="N127" i="18" s="1"/>
  <c r="L30" i="18"/>
  <c r="L65" i="18" s="1"/>
  <c r="L97" i="18" s="1"/>
  <c r="L129" i="18" s="1"/>
  <c r="M13" i="18"/>
  <c r="M48" i="18" s="1"/>
  <c r="M80" i="18" s="1"/>
  <c r="M112" i="18" s="1"/>
  <c r="N18" i="18"/>
  <c r="N53" i="18" s="1"/>
  <c r="N85" i="18" s="1"/>
  <c r="N117" i="18" s="1"/>
  <c r="L24" i="18"/>
  <c r="L59" i="18" s="1"/>
  <c r="L91" i="18" s="1"/>
  <c r="L123" i="18" s="1"/>
  <c r="M29" i="18"/>
  <c r="M64" i="18" s="1"/>
  <c r="M96" i="18" s="1"/>
  <c r="M128" i="18" s="1"/>
  <c r="N34" i="18"/>
  <c r="N69" i="18" s="1"/>
  <c r="N101" i="18" s="1"/>
  <c r="N133" i="18" s="1"/>
  <c r="BU13" i="18"/>
  <c r="BU48" i="18" s="1"/>
  <c r="BU80" i="18" s="1"/>
  <c r="BU112" i="18" s="1"/>
  <c r="BT16" i="18"/>
  <c r="BT51" i="18" s="1"/>
  <c r="BT83" i="18" s="1"/>
  <c r="BT115" i="18" s="1"/>
  <c r="BV18" i="18"/>
  <c r="BV53" i="18" s="1"/>
  <c r="BV85" i="18" s="1"/>
  <c r="BV117" i="18" s="1"/>
  <c r="BU21" i="18"/>
  <c r="BU56" i="18" s="1"/>
  <c r="BU88" i="18" s="1"/>
  <c r="BU120" i="18" s="1"/>
  <c r="BT24" i="18"/>
  <c r="BT59" i="18" s="1"/>
  <c r="BT91" i="18" s="1"/>
  <c r="BT123" i="18" s="1"/>
  <c r="BV26" i="18"/>
  <c r="BV61" i="18" s="1"/>
  <c r="BV93" i="18" s="1"/>
  <c r="BV125" i="18" s="1"/>
  <c r="BU29" i="18"/>
  <c r="BU64" i="18" s="1"/>
  <c r="BU96" i="18" s="1"/>
  <c r="BU128" i="18" s="1"/>
  <c r="BT32" i="18"/>
  <c r="BT67" i="18" s="1"/>
  <c r="BT99" i="18" s="1"/>
  <c r="BT131" i="18" s="1"/>
  <c r="BV34" i="18"/>
  <c r="BV69" i="18" s="1"/>
  <c r="BV101" i="18" s="1"/>
  <c r="BV133" i="18" s="1"/>
  <c r="BV10" i="18"/>
  <c r="BT11" i="18"/>
  <c r="BT46" i="18" s="1"/>
  <c r="BT78" i="18" s="1"/>
  <c r="BT110" i="18" s="1"/>
  <c r="BV13" i="18"/>
  <c r="BV48" i="18" s="1"/>
  <c r="BV80" i="18" s="1"/>
  <c r="BV112" i="18" s="1"/>
  <c r="BU16" i="18"/>
  <c r="BU51" i="18" s="1"/>
  <c r="BU83" i="18" s="1"/>
  <c r="BU115" i="18" s="1"/>
  <c r="BT19" i="18"/>
  <c r="BT54" i="18" s="1"/>
  <c r="BT86" i="18" s="1"/>
  <c r="BT118" i="18" s="1"/>
  <c r="BV21" i="18"/>
  <c r="BV56" i="18" s="1"/>
  <c r="BV88" i="18" s="1"/>
  <c r="BV120" i="18" s="1"/>
  <c r="BU24" i="18"/>
  <c r="BU59" i="18" s="1"/>
  <c r="BU91" i="18" s="1"/>
  <c r="BU123" i="18" s="1"/>
  <c r="BT27" i="18"/>
  <c r="BT62" i="18" s="1"/>
  <c r="BT94" i="18" s="1"/>
  <c r="BT126" i="18" s="1"/>
  <c r="BV29" i="18"/>
  <c r="BV64" i="18" s="1"/>
  <c r="BV96" i="18" s="1"/>
  <c r="BV128" i="18" s="1"/>
  <c r="BU32" i="18"/>
  <c r="BU67" i="18" s="1"/>
  <c r="BU99" i="18" s="1"/>
  <c r="BU131" i="18" s="1"/>
  <c r="BT35" i="18"/>
  <c r="BT70" i="18" s="1"/>
  <c r="BT102" i="18" s="1"/>
  <c r="BT134" i="18" s="1"/>
  <c r="BU11" i="18"/>
  <c r="BU46" i="18" s="1"/>
  <c r="BU78" i="18" s="1"/>
  <c r="BU110" i="18" s="1"/>
  <c r="BT14" i="18"/>
  <c r="BT49" i="18" s="1"/>
  <c r="BT81" i="18" s="1"/>
  <c r="BT113" i="18" s="1"/>
  <c r="BV16" i="18"/>
  <c r="BV51" i="18" s="1"/>
  <c r="BV83" i="18" s="1"/>
  <c r="BV115" i="18" s="1"/>
  <c r="BU19" i="18"/>
  <c r="BU54" i="18" s="1"/>
  <c r="BU86" i="18" s="1"/>
  <c r="BU118" i="18" s="1"/>
  <c r="BT22" i="18"/>
  <c r="BT57" i="18" s="1"/>
  <c r="BT89" i="18" s="1"/>
  <c r="BT121" i="18" s="1"/>
  <c r="BV24" i="18"/>
  <c r="BV59" i="18" s="1"/>
  <c r="BV91" i="18" s="1"/>
  <c r="BV123" i="18" s="1"/>
  <c r="BU27" i="18"/>
  <c r="BU62" i="18" s="1"/>
  <c r="BU94" i="18" s="1"/>
  <c r="BU126" i="18" s="1"/>
  <c r="BT30" i="18"/>
  <c r="BT65" i="18" s="1"/>
  <c r="BT97" i="18" s="1"/>
  <c r="BT129" i="18" s="1"/>
  <c r="BV32" i="18"/>
  <c r="BV67" i="18" s="1"/>
  <c r="BV99" i="18" s="1"/>
  <c r="BV131" i="18" s="1"/>
  <c r="BU35" i="18"/>
  <c r="BU70" i="18" s="1"/>
  <c r="BU102" i="18" s="1"/>
  <c r="BU134" i="18" s="1"/>
  <c r="BV11" i="18"/>
  <c r="BV46" i="18" s="1"/>
  <c r="BV78" i="18" s="1"/>
  <c r="BV110" i="18" s="1"/>
  <c r="BU14" i="18"/>
  <c r="BU49" i="18" s="1"/>
  <c r="BU81" i="18" s="1"/>
  <c r="BU113" i="18" s="1"/>
  <c r="BT17" i="18"/>
  <c r="BT52" i="18" s="1"/>
  <c r="BT84" i="18" s="1"/>
  <c r="BT116" i="18" s="1"/>
  <c r="BV19" i="18"/>
  <c r="BV54" i="18" s="1"/>
  <c r="BV86" i="18" s="1"/>
  <c r="BV118" i="18" s="1"/>
  <c r="BU22" i="18"/>
  <c r="BU57" i="18" s="1"/>
  <c r="BU89" i="18" s="1"/>
  <c r="BU121" i="18" s="1"/>
  <c r="BT25" i="18"/>
  <c r="BT60" i="18" s="1"/>
  <c r="BT92" i="18" s="1"/>
  <c r="BT124" i="18" s="1"/>
  <c r="BV27" i="18"/>
  <c r="BV62" i="18" s="1"/>
  <c r="BV94" i="18" s="1"/>
  <c r="BV126" i="18" s="1"/>
  <c r="BU30" i="18"/>
  <c r="BU65" i="18" s="1"/>
  <c r="BU97" i="18" s="1"/>
  <c r="BU129" i="18" s="1"/>
  <c r="BT33" i="18"/>
  <c r="BT68" i="18" s="1"/>
  <c r="BT100" i="18" s="1"/>
  <c r="BT132" i="18" s="1"/>
  <c r="BV35" i="18"/>
  <c r="BV70" i="18" s="1"/>
  <c r="BV102" i="18" s="1"/>
  <c r="BV134" i="18" s="1"/>
  <c r="BT12" i="18"/>
  <c r="BT47" i="18" s="1"/>
  <c r="BT79" i="18" s="1"/>
  <c r="BT111" i="18" s="1"/>
  <c r="BV14" i="18"/>
  <c r="BV49" i="18" s="1"/>
  <c r="BV81" i="18" s="1"/>
  <c r="BV113" i="18" s="1"/>
  <c r="BU17" i="18"/>
  <c r="BU52" i="18" s="1"/>
  <c r="BU84" i="18" s="1"/>
  <c r="BU116" i="18" s="1"/>
  <c r="BT20" i="18"/>
  <c r="BT55" i="18" s="1"/>
  <c r="BT87" i="18" s="1"/>
  <c r="BT119" i="18" s="1"/>
  <c r="BV22" i="18"/>
  <c r="BV57" i="18" s="1"/>
  <c r="BV89" i="18" s="1"/>
  <c r="BV121" i="18" s="1"/>
  <c r="BU25" i="18"/>
  <c r="BU60" i="18" s="1"/>
  <c r="BU92" i="18" s="1"/>
  <c r="BU124" i="18" s="1"/>
  <c r="BT28" i="18"/>
  <c r="BT63" i="18" s="1"/>
  <c r="BT95" i="18" s="1"/>
  <c r="BT127" i="18" s="1"/>
  <c r="BV30" i="18"/>
  <c r="BV65" i="18" s="1"/>
  <c r="BV97" i="18" s="1"/>
  <c r="BV129" i="18" s="1"/>
  <c r="BU33" i="18"/>
  <c r="BU68" i="18" s="1"/>
  <c r="BU100" i="18" s="1"/>
  <c r="BU132" i="18" s="1"/>
  <c r="BT36" i="18"/>
  <c r="BT71" i="18" s="1"/>
  <c r="BT103" i="18" s="1"/>
  <c r="BU12" i="18"/>
  <c r="BU47" i="18" s="1"/>
  <c r="BU79" i="18" s="1"/>
  <c r="BU111" i="18" s="1"/>
  <c r="BT15" i="18"/>
  <c r="BT50" i="18" s="1"/>
  <c r="BT82" i="18" s="1"/>
  <c r="BT114" i="18" s="1"/>
  <c r="BV17" i="18"/>
  <c r="BV52" i="18" s="1"/>
  <c r="BV84" i="18" s="1"/>
  <c r="BV116" i="18" s="1"/>
  <c r="BU20" i="18"/>
  <c r="BU55" i="18" s="1"/>
  <c r="BU87" i="18" s="1"/>
  <c r="BU119" i="18" s="1"/>
  <c r="BT23" i="18"/>
  <c r="BT58" i="18" s="1"/>
  <c r="BT90" i="18" s="1"/>
  <c r="BT122" i="18" s="1"/>
  <c r="BV25" i="18"/>
  <c r="BV60" i="18" s="1"/>
  <c r="BV92" i="18" s="1"/>
  <c r="BV124" i="18" s="1"/>
  <c r="BU28" i="18"/>
  <c r="BU63" i="18" s="1"/>
  <c r="BU95" i="18" s="1"/>
  <c r="BU127" i="18" s="1"/>
  <c r="BT31" i="18"/>
  <c r="BT66" i="18" s="1"/>
  <c r="BT98" i="18" s="1"/>
  <c r="BT130" i="18" s="1"/>
  <c r="BV33" i="18"/>
  <c r="BV68" i="18" s="1"/>
  <c r="BV100" i="18" s="1"/>
  <c r="BV132" i="18" s="1"/>
  <c r="BU36" i="18"/>
  <c r="BU71" i="18" s="1"/>
  <c r="BU103" i="18" s="1"/>
  <c r="BV12" i="18"/>
  <c r="BV47" i="18" s="1"/>
  <c r="BV79" i="18" s="1"/>
  <c r="BV111" i="18" s="1"/>
  <c r="BU15" i="18"/>
  <c r="BU50" i="18" s="1"/>
  <c r="BU82" i="18" s="1"/>
  <c r="BU114" i="18" s="1"/>
  <c r="BT18" i="18"/>
  <c r="BT53" i="18" s="1"/>
  <c r="BT85" i="18" s="1"/>
  <c r="BT117" i="18" s="1"/>
  <c r="BV20" i="18"/>
  <c r="BV55" i="18" s="1"/>
  <c r="BV87" i="18" s="1"/>
  <c r="BV119" i="18" s="1"/>
  <c r="BU23" i="18"/>
  <c r="BU58" i="18" s="1"/>
  <c r="BU90" i="18" s="1"/>
  <c r="BU122" i="18" s="1"/>
  <c r="BT26" i="18"/>
  <c r="BT61" i="18" s="1"/>
  <c r="BT93" i="18" s="1"/>
  <c r="BT125" i="18" s="1"/>
  <c r="BV28" i="18"/>
  <c r="BV63" i="18" s="1"/>
  <c r="BV95" i="18" s="1"/>
  <c r="BV127" i="18" s="1"/>
  <c r="BU31" i="18"/>
  <c r="BU66" i="18" s="1"/>
  <c r="BU98" i="18" s="1"/>
  <c r="BU130" i="18" s="1"/>
  <c r="BT34" i="18"/>
  <c r="BT69" i="18" s="1"/>
  <c r="BT101" i="18" s="1"/>
  <c r="BT133" i="18" s="1"/>
  <c r="BV36" i="18"/>
  <c r="BV71" i="18" s="1"/>
  <c r="BV103" i="18" s="1"/>
  <c r="BT21" i="18"/>
  <c r="BT56" i="18" s="1"/>
  <c r="BT88" i="18" s="1"/>
  <c r="BT120" i="18" s="1"/>
  <c r="BV23" i="18"/>
  <c r="BV58" i="18" s="1"/>
  <c r="BV90" i="18" s="1"/>
  <c r="BV122" i="18" s="1"/>
  <c r="BU26" i="18"/>
  <c r="BU61" i="18" s="1"/>
  <c r="BU93" i="18" s="1"/>
  <c r="BU125" i="18" s="1"/>
  <c r="BT29" i="18"/>
  <c r="BT64" i="18" s="1"/>
  <c r="BT96" i="18" s="1"/>
  <c r="BT128" i="18" s="1"/>
  <c r="BV31" i="18"/>
  <c r="BV66" i="18" s="1"/>
  <c r="BV98" i="18" s="1"/>
  <c r="BV130" i="18" s="1"/>
  <c r="BT13" i="18"/>
  <c r="BT48" i="18" s="1"/>
  <c r="BT80" i="18" s="1"/>
  <c r="BT112" i="18" s="1"/>
  <c r="BU34" i="18"/>
  <c r="BU69" i="18" s="1"/>
  <c r="BU101" i="18" s="1"/>
  <c r="BU133" i="18" s="1"/>
  <c r="BV15" i="18"/>
  <c r="BV50" i="18" s="1"/>
  <c r="BV82" i="18" s="1"/>
  <c r="BV114" i="18" s="1"/>
  <c r="BU10" i="18"/>
  <c r="BU18" i="18"/>
  <c r="BU53" i="18" s="1"/>
  <c r="BU85" i="18" s="1"/>
  <c r="BU117" i="18" s="1"/>
  <c r="I11" i="18"/>
  <c r="I46" i="18" s="1"/>
  <c r="I78" i="18" s="1"/>
  <c r="H14" i="18"/>
  <c r="H49" i="18" s="1"/>
  <c r="H81" i="18" s="1"/>
  <c r="G17" i="18"/>
  <c r="G52" i="18" s="1"/>
  <c r="G84" i="18" s="1"/>
  <c r="I19" i="18"/>
  <c r="I54" i="18" s="1"/>
  <c r="I86" i="18" s="1"/>
  <c r="H22" i="18"/>
  <c r="H57" i="18" s="1"/>
  <c r="H89" i="18" s="1"/>
  <c r="G25" i="18"/>
  <c r="G60" i="18" s="1"/>
  <c r="G92" i="18" s="1"/>
  <c r="I27" i="18"/>
  <c r="I62" i="18" s="1"/>
  <c r="I94" i="18" s="1"/>
  <c r="H30" i="18"/>
  <c r="H65" i="18" s="1"/>
  <c r="H97" i="18" s="1"/>
  <c r="G33" i="18"/>
  <c r="G68" i="18" s="1"/>
  <c r="G100" i="18" s="1"/>
  <c r="I35" i="18"/>
  <c r="I70" i="18" s="1"/>
  <c r="I102" i="18" s="1"/>
  <c r="H12" i="18"/>
  <c r="H47" i="18" s="1"/>
  <c r="H79" i="18" s="1"/>
  <c r="G15" i="18"/>
  <c r="G50" i="18" s="1"/>
  <c r="G82" i="18" s="1"/>
  <c r="I17" i="18"/>
  <c r="I52" i="18" s="1"/>
  <c r="I84" i="18" s="1"/>
  <c r="H20" i="18"/>
  <c r="H55" i="18" s="1"/>
  <c r="H87" i="18" s="1"/>
  <c r="G23" i="18"/>
  <c r="G58" i="18" s="1"/>
  <c r="G90" i="18" s="1"/>
  <c r="I25" i="18"/>
  <c r="I60" i="18" s="1"/>
  <c r="I92" i="18" s="1"/>
  <c r="H28" i="18"/>
  <c r="H63" i="18" s="1"/>
  <c r="H95" i="18" s="1"/>
  <c r="G31" i="18"/>
  <c r="G66" i="18" s="1"/>
  <c r="G98" i="18" s="1"/>
  <c r="I33" i="18"/>
  <c r="I68" i="18" s="1"/>
  <c r="I100" i="18" s="1"/>
  <c r="H36" i="18"/>
  <c r="H71" i="18" s="1"/>
  <c r="H103" i="18" s="1"/>
  <c r="G13" i="18"/>
  <c r="G48" i="18" s="1"/>
  <c r="G80" i="18" s="1"/>
  <c r="I15" i="18"/>
  <c r="I50" i="18" s="1"/>
  <c r="I82" i="18" s="1"/>
  <c r="H18" i="18"/>
  <c r="H53" i="18" s="1"/>
  <c r="H85" i="18" s="1"/>
  <c r="G21" i="18"/>
  <c r="G56" i="18" s="1"/>
  <c r="G88" i="18" s="1"/>
  <c r="I23" i="18"/>
  <c r="I58" i="18" s="1"/>
  <c r="I90" i="18" s="1"/>
  <c r="H26" i="18"/>
  <c r="H61" i="18" s="1"/>
  <c r="H93" i="18" s="1"/>
  <c r="G29" i="18"/>
  <c r="G64" i="18" s="1"/>
  <c r="G96" i="18" s="1"/>
  <c r="I31" i="18"/>
  <c r="I66" i="18" s="1"/>
  <c r="I98" i="18" s="1"/>
  <c r="H34" i="18"/>
  <c r="H69" i="18" s="1"/>
  <c r="H101" i="18" s="1"/>
  <c r="G11" i="18"/>
  <c r="G46" i="18" s="1"/>
  <c r="G78" i="18" s="1"/>
  <c r="I13" i="18"/>
  <c r="I48" i="18" s="1"/>
  <c r="I80" i="18" s="1"/>
  <c r="H16" i="18"/>
  <c r="H51" i="18" s="1"/>
  <c r="H83" i="18" s="1"/>
  <c r="G19" i="18"/>
  <c r="G54" i="18" s="1"/>
  <c r="G86" i="18" s="1"/>
  <c r="I21" i="18"/>
  <c r="I56" i="18" s="1"/>
  <c r="I88" i="18" s="1"/>
  <c r="H24" i="18"/>
  <c r="H59" i="18" s="1"/>
  <c r="H91" i="18" s="1"/>
  <c r="G27" i="18"/>
  <c r="G62" i="18" s="1"/>
  <c r="G94" i="18" s="1"/>
  <c r="I29" i="18"/>
  <c r="I64" i="18" s="1"/>
  <c r="I96" i="18" s="1"/>
  <c r="H32" i="18"/>
  <c r="H67" i="18" s="1"/>
  <c r="H99" i="18" s="1"/>
  <c r="G35" i="18"/>
  <c r="G70" i="18" s="1"/>
  <c r="G102" i="18" s="1"/>
  <c r="I14" i="18"/>
  <c r="I49" i="18" s="1"/>
  <c r="I81" i="18" s="1"/>
  <c r="G20" i="18"/>
  <c r="G55" i="18" s="1"/>
  <c r="G87" i="18" s="1"/>
  <c r="H25" i="18"/>
  <c r="H60" i="18" s="1"/>
  <c r="H92" i="18" s="1"/>
  <c r="I30" i="18"/>
  <c r="I65" i="18" s="1"/>
  <c r="I97" i="18" s="1"/>
  <c r="G36" i="18"/>
  <c r="G71" i="18" s="1"/>
  <c r="G103" i="18" s="1"/>
  <c r="I20" i="18"/>
  <c r="I55" i="18" s="1"/>
  <c r="I87" i="18" s="1"/>
  <c r="H31" i="18"/>
  <c r="H66" i="18" s="1"/>
  <c r="H98" i="18" s="1"/>
  <c r="I36" i="18"/>
  <c r="I71" i="18" s="1"/>
  <c r="I103" i="18" s="1"/>
  <c r="H11" i="18"/>
  <c r="H46" i="18" s="1"/>
  <c r="H78" i="18" s="1"/>
  <c r="H27" i="18"/>
  <c r="H62" i="18" s="1"/>
  <c r="H94" i="18" s="1"/>
  <c r="H35" i="18"/>
  <c r="H70" i="18" s="1"/>
  <c r="H102" i="18" s="1"/>
  <c r="H15" i="18"/>
  <c r="H50" i="18" s="1"/>
  <c r="H82" i="18" s="1"/>
  <c r="G26" i="18"/>
  <c r="G61" i="18" s="1"/>
  <c r="G93" i="18" s="1"/>
  <c r="I16" i="18"/>
  <c r="I51" i="18" s="1"/>
  <c r="I83" i="18" s="1"/>
  <c r="I32" i="18"/>
  <c r="I67" i="18" s="1"/>
  <c r="I99" i="18" s="1"/>
  <c r="H19" i="18"/>
  <c r="H54" i="18" s="1"/>
  <c r="H86" i="18" s="1"/>
  <c r="G16" i="18"/>
  <c r="G51" i="18" s="1"/>
  <c r="G83" i="18" s="1"/>
  <c r="H21" i="18"/>
  <c r="H56" i="18" s="1"/>
  <c r="H88" i="18" s="1"/>
  <c r="I26" i="18"/>
  <c r="I61" i="18" s="1"/>
  <c r="I93" i="18" s="1"/>
  <c r="G32" i="18"/>
  <c r="G67" i="18" s="1"/>
  <c r="G99" i="18" s="1"/>
  <c r="H10" i="18"/>
  <c r="G22" i="18"/>
  <c r="G57" i="18" s="1"/>
  <c r="G89" i="18" s="1"/>
  <c r="I10" i="18"/>
  <c r="G12" i="18"/>
  <c r="G47" i="18" s="1"/>
  <c r="G79" i="18" s="1"/>
  <c r="H17" i="18"/>
  <c r="H52" i="18" s="1"/>
  <c r="H84" i="18" s="1"/>
  <c r="I22" i="18"/>
  <c r="I57" i="18" s="1"/>
  <c r="I89" i="18" s="1"/>
  <c r="G28" i="18"/>
  <c r="G63" i="18" s="1"/>
  <c r="G95" i="18" s="1"/>
  <c r="H33" i="18"/>
  <c r="H68" i="18" s="1"/>
  <c r="H100" i="18" s="1"/>
  <c r="I12" i="18"/>
  <c r="I47" i="18" s="1"/>
  <c r="I79" i="18" s="1"/>
  <c r="H23" i="18"/>
  <c r="H58" i="18" s="1"/>
  <c r="H90" i="18" s="1"/>
  <c r="G34" i="18"/>
  <c r="G69" i="18" s="1"/>
  <c r="G101" i="18" s="1"/>
  <c r="G14" i="18"/>
  <c r="G49" i="18" s="1"/>
  <c r="G81" i="18" s="1"/>
  <c r="G18" i="18"/>
  <c r="G53" i="18" s="1"/>
  <c r="G85" i="18" s="1"/>
  <c r="I28" i="18"/>
  <c r="I63" i="18" s="1"/>
  <c r="I95" i="18" s="1"/>
  <c r="I24" i="18"/>
  <c r="I59" i="18" s="1"/>
  <c r="I91" i="18" s="1"/>
  <c r="H13" i="18"/>
  <c r="H48" i="18" s="1"/>
  <c r="H80" i="18" s="1"/>
  <c r="I18" i="18"/>
  <c r="I53" i="18" s="1"/>
  <c r="I85" i="18" s="1"/>
  <c r="G24" i="18"/>
  <c r="G59" i="18" s="1"/>
  <c r="G91" i="18" s="1"/>
  <c r="H29" i="18"/>
  <c r="H64" i="18" s="1"/>
  <c r="H96" i="18" s="1"/>
  <c r="I34" i="18"/>
  <c r="I69" i="18" s="1"/>
  <c r="I101" i="18" s="1"/>
  <c r="G30" i="18"/>
  <c r="G65" i="18" s="1"/>
  <c r="G97" i="18" s="1"/>
  <c r="BL38" i="18"/>
  <c r="BL45" i="18"/>
  <c r="BL77" i="18" s="1"/>
  <c r="BL109" i="18" s="1"/>
  <c r="BL137" i="18" s="1"/>
  <c r="BP13" i="18"/>
  <c r="BP48" i="18" s="1"/>
  <c r="BP80" i="18" s="1"/>
  <c r="BP112" i="18" s="1"/>
  <c r="BO16" i="18"/>
  <c r="BO51" i="18" s="1"/>
  <c r="BO83" i="18" s="1"/>
  <c r="BO115" i="18" s="1"/>
  <c r="BQ18" i="18"/>
  <c r="BQ53" i="18" s="1"/>
  <c r="BQ85" i="18" s="1"/>
  <c r="BQ117" i="18" s="1"/>
  <c r="BP21" i="18"/>
  <c r="BP56" i="18" s="1"/>
  <c r="BP88" i="18" s="1"/>
  <c r="BP120" i="18" s="1"/>
  <c r="BO24" i="18"/>
  <c r="BO59" i="18" s="1"/>
  <c r="BO91" i="18" s="1"/>
  <c r="BO123" i="18" s="1"/>
  <c r="BQ26" i="18"/>
  <c r="BQ61" i="18" s="1"/>
  <c r="BQ93" i="18" s="1"/>
  <c r="BQ125" i="18" s="1"/>
  <c r="BP29" i="18"/>
  <c r="BP64" i="18" s="1"/>
  <c r="BP96" i="18" s="1"/>
  <c r="BP128" i="18" s="1"/>
  <c r="BO32" i="18"/>
  <c r="BO67" i="18" s="1"/>
  <c r="BO99" i="18" s="1"/>
  <c r="BO131" i="18" s="1"/>
  <c r="BQ34" i="18"/>
  <c r="BQ69" i="18" s="1"/>
  <c r="BQ101" i="18" s="1"/>
  <c r="BQ133" i="18" s="1"/>
  <c r="BQ10" i="18"/>
  <c r="BO11" i="18"/>
  <c r="BO46" i="18" s="1"/>
  <c r="BO78" i="18" s="1"/>
  <c r="BO110" i="18" s="1"/>
  <c r="BQ13" i="18"/>
  <c r="BQ48" i="18" s="1"/>
  <c r="BQ80" i="18" s="1"/>
  <c r="BQ112" i="18" s="1"/>
  <c r="BP16" i="18"/>
  <c r="BP51" i="18" s="1"/>
  <c r="BP83" i="18" s="1"/>
  <c r="BP115" i="18" s="1"/>
  <c r="BO19" i="18"/>
  <c r="BO54" i="18" s="1"/>
  <c r="BO86" i="18" s="1"/>
  <c r="BO118" i="18" s="1"/>
  <c r="BQ21" i="18"/>
  <c r="BQ56" i="18" s="1"/>
  <c r="BQ88" i="18" s="1"/>
  <c r="BQ120" i="18" s="1"/>
  <c r="BP24" i="18"/>
  <c r="BP59" i="18" s="1"/>
  <c r="BP91" i="18" s="1"/>
  <c r="BP123" i="18" s="1"/>
  <c r="BO27" i="18"/>
  <c r="BO62" i="18" s="1"/>
  <c r="BO94" i="18" s="1"/>
  <c r="BO126" i="18" s="1"/>
  <c r="BQ29" i="18"/>
  <c r="BQ64" i="18" s="1"/>
  <c r="BQ96" i="18" s="1"/>
  <c r="BQ128" i="18" s="1"/>
  <c r="BP32" i="18"/>
  <c r="BP67" i="18" s="1"/>
  <c r="BP99" i="18" s="1"/>
  <c r="BP131" i="18" s="1"/>
  <c r="BO35" i="18"/>
  <c r="BO70" i="18" s="1"/>
  <c r="BO102" i="18" s="1"/>
  <c r="BO134" i="18" s="1"/>
  <c r="BP11" i="18"/>
  <c r="BP46" i="18" s="1"/>
  <c r="BP78" i="18" s="1"/>
  <c r="BP110" i="18" s="1"/>
  <c r="BO14" i="18"/>
  <c r="BO49" i="18" s="1"/>
  <c r="BO81" i="18" s="1"/>
  <c r="BO113" i="18" s="1"/>
  <c r="BQ16" i="18"/>
  <c r="BQ51" i="18" s="1"/>
  <c r="BQ83" i="18" s="1"/>
  <c r="BQ115" i="18" s="1"/>
  <c r="BP19" i="18"/>
  <c r="BP54" i="18" s="1"/>
  <c r="BP86" i="18" s="1"/>
  <c r="BP118" i="18" s="1"/>
  <c r="BO22" i="18"/>
  <c r="BO57" i="18" s="1"/>
  <c r="BO89" i="18" s="1"/>
  <c r="BO121" i="18" s="1"/>
  <c r="BQ24" i="18"/>
  <c r="BQ59" i="18" s="1"/>
  <c r="BQ91" i="18" s="1"/>
  <c r="BQ123" i="18" s="1"/>
  <c r="BP27" i="18"/>
  <c r="BP62" i="18" s="1"/>
  <c r="BP94" i="18" s="1"/>
  <c r="BP126" i="18" s="1"/>
  <c r="BO30" i="18"/>
  <c r="BO65" i="18" s="1"/>
  <c r="BO97" i="18" s="1"/>
  <c r="BO129" i="18" s="1"/>
  <c r="BQ32" i="18"/>
  <c r="BQ67" i="18" s="1"/>
  <c r="BQ99" i="18" s="1"/>
  <c r="BQ131" i="18" s="1"/>
  <c r="BP35" i="18"/>
  <c r="BP70" i="18" s="1"/>
  <c r="BP102" i="18" s="1"/>
  <c r="BP134" i="18" s="1"/>
  <c r="BQ11" i="18"/>
  <c r="BQ46" i="18" s="1"/>
  <c r="BQ78" i="18" s="1"/>
  <c r="BQ110" i="18" s="1"/>
  <c r="BP14" i="18"/>
  <c r="BP49" i="18" s="1"/>
  <c r="BP81" i="18" s="1"/>
  <c r="BP113" i="18" s="1"/>
  <c r="BO17" i="18"/>
  <c r="BO52" i="18" s="1"/>
  <c r="BO84" i="18" s="1"/>
  <c r="BO116" i="18" s="1"/>
  <c r="BQ19" i="18"/>
  <c r="BQ54" i="18" s="1"/>
  <c r="BQ86" i="18" s="1"/>
  <c r="BQ118" i="18" s="1"/>
  <c r="BP22" i="18"/>
  <c r="BP57" i="18" s="1"/>
  <c r="BP89" i="18" s="1"/>
  <c r="BP121" i="18" s="1"/>
  <c r="BO25" i="18"/>
  <c r="BO60" i="18" s="1"/>
  <c r="BO92" i="18" s="1"/>
  <c r="BO124" i="18" s="1"/>
  <c r="BQ27" i="18"/>
  <c r="BQ62" i="18" s="1"/>
  <c r="BQ94" i="18" s="1"/>
  <c r="BQ126" i="18" s="1"/>
  <c r="BP30" i="18"/>
  <c r="BP65" i="18" s="1"/>
  <c r="BP97" i="18" s="1"/>
  <c r="BP129" i="18" s="1"/>
  <c r="BO33" i="18"/>
  <c r="BO68" i="18" s="1"/>
  <c r="BO100" i="18" s="1"/>
  <c r="BO132" i="18" s="1"/>
  <c r="BQ35" i="18"/>
  <c r="BQ70" i="18" s="1"/>
  <c r="BQ102" i="18" s="1"/>
  <c r="BQ134" i="18" s="1"/>
  <c r="BO12" i="18"/>
  <c r="BO47" i="18" s="1"/>
  <c r="BO79" i="18" s="1"/>
  <c r="BO111" i="18" s="1"/>
  <c r="BQ14" i="18"/>
  <c r="BQ49" i="18" s="1"/>
  <c r="BQ81" i="18" s="1"/>
  <c r="BQ113" i="18" s="1"/>
  <c r="BP17" i="18"/>
  <c r="BP52" i="18" s="1"/>
  <c r="BP84" i="18" s="1"/>
  <c r="BP116" i="18" s="1"/>
  <c r="BO20" i="18"/>
  <c r="BO55" i="18" s="1"/>
  <c r="BO87" i="18" s="1"/>
  <c r="BO119" i="18" s="1"/>
  <c r="BQ22" i="18"/>
  <c r="BQ57" i="18" s="1"/>
  <c r="BQ89" i="18" s="1"/>
  <c r="BQ121" i="18" s="1"/>
  <c r="BP25" i="18"/>
  <c r="BP60" i="18" s="1"/>
  <c r="BP92" i="18" s="1"/>
  <c r="BP124" i="18" s="1"/>
  <c r="BO28" i="18"/>
  <c r="BO63" i="18" s="1"/>
  <c r="BO95" i="18" s="1"/>
  <c r="BO127" i="18" s="1"/>
  <c r="BQ30" i="18"/>
  <c r="BQ65" i="18" s="1"/>
  <c r="BQ97" i="18" s="1"/>
  <c r="BQ129" i="18" s="1"/>
  <c r="BP33" i="18"/>
  <c r="BP68" i="18" s="1"/>
  <c r="BP100" i="18" s="1"/>
  <c r="BP132" i="18" s="1"/>
  <c r="BO36" i="18"/>
  <c r="BO71" i="18" s="1"/>
  <c r="BO103" i="18" s="1"/>
  <c r="BP12" i="18"/>
  <c r="BP47" i="18" s="1"/>
  <c r="BP79" i="18" s="1"/>
  <c r="BP111" i="18" s="1"/>
  <c r="BO15" i="18"/>
  <c r="BO50" i="18" s="1"/>
  <c r="BO82" i="18" s="1"/>
  <c r="BO114" i="18" s="1"/>
  <c r="BQ17" i="18"/>
  <c r="BQ52" i="18" s="1"/>
  <c r="BQ84" i="18" s="1"/>
  <c r="BQ116" i="18" s="1"/>
  <c r="BP20" i="18"/>
  <c r="BP55" i="18" s="1"/>
  <c r="BP87" i="18" s="1"/>
  <c r="BP119" i="18" s="1"/>
  <c r="BO23" i="18"/>
  <c r="BO58" i="18" s="1"/>
  <c r="BO90" i="18" s="1"/>
  <c r="BO122" i="18" s="1"/>
  <c r="BQ25" i="18"/>
  <c r="BQ60" i="18" s="1"/>
  <c r="BQ92" i="18" s="1"/>
  <c r="BQ124" i="18" s="1"/>
  <c r="BP28" i="18"/>
  <c r="BP63" i="18" s="1"/>
  <c r="BP95" i="18" s="1"/>
  <c r="BP127" i="18" s="1"/>
  <c r="BO31" i="18"/>
  <c r="BO66" i="18" s="1"/>
  <c r="BO98" i="18" s="1"/>
  <c r="BO130" i="18" s="1"/>
  <c r="BQ33" i="18"/>
  <c r="BQ68" i="18" s="1"/>
  <c r="BQ100" i="18" s="1"/>
  <c r="BQ132" i="18" s="1"/>
  <c r="BP36" i="18"/>
  <c r="BP71" i="18" s="1"/>
  <c r="BP103" i="18" s="1"/>
  <c r="BQ12" i="18"/>
  <c r="BQ47" i="18" s="1"/>
  <c r="BQ79" i="18" s="1"/>
  <c r="BQ111" i="18" s="1"/>
  <c r="BP15" i="18"/>
  <c r="BP50" i="18" s="1"/>
  <c r="BP82" i="18" s="1"/>
  <c r="BP114" i="18" s="1"/>
  <c r="BO18" i="18"/>
  <c r="BO53" i="18" s="1"/>
  <c r="BO85" i="18" s="1"/>
  <c r="BO117" i="18" s="1"/>
  <c r="BQ20" i="18"/>
  <c r="BQ55" i="18" s="1"/>
  <c r="BQ87" i="18" s="1"/>
  <c r="BQ119" i="18" s="1"/>
  <c r="BP23" i="18"/>
  <c r="BP58" i="18" s="1"/>
  <c r="BP90" i="18" s="1"/>
  <c r="BP122" i="18" s="1"/>
  <c r="BO26" i="18"/>
  <c r="BO61" i="18" s="1"/>
  <c r="BO93" i="18" s="1"/>
  <c r="BO125" i="18" s="1"/>
  <c r="BQ28" i="18"/>
  <c r="BQ63" i="18" s="1"/>
  <c r="BQ95" i="18" s="1"/>
  <c r="BQ127" i="18" s="1"/>
  <c r="BP31" i="18"/>
  <c r="BP66" i="18" s="1"/>
  <c r="BP98" i="18" s="1"/>
  <c r="BP130" i="18" s="1"/>
  <c r="BO34" i="18"/>
  <c r="BO69" i="18" s="1"/>
  <c r="BO101" i="18" s="1"/>
  <c r="BO133" i="18" s="1"/>
  <c r="BQ36" i="18"/>
  <c r="BQ71" i="18" s="1"/>
  <c r="BQ103" i="18" s="1"/>
  <c r="BQ15" i="18"/>
  <c r="BQ50" i="18" s="1"/>
  <c r="BQ82" i="18" s="1"/>
  <c r="BQ114" i="18" s="1"/>
  <c r="BP10" i="18"/>
  <c r="BP18" i="18"/>
  <c r="BP53" i="18" s="1"/>
  <c r="BP85" i="18" s="1"/>
  <c r="BP117" i="18" s="1"/>
  <c r="BO21" i="18"/>
  <c r="BO56" i="18" s="1"/>
  <c r="BO88" i="18" s="1"/>
  <c r="BO120" i="18" s="1"/>
  <c r="BQ23" i="18"/>
  <c r="BQ58" i="18" s="1"/>
  <c r="BQ90" i="18" s="1"/>
  <c r="BQ122" i="18" s="1"/>
  <c r="BP26" i="18"/>
  <c r="BP61" i="18" s="1"/>
  <c r="BP93" i="18" s="1"/>
  <c r="BP125" i="18" s="1"/>
  <c r="BO29" i="18"/>
  <c r="BO64" i="18" s="1"/>
  <c r="BO96" i="18" s="1"/>
  <c r="BO128" i="18" s="1"/>
  <c r="BQ31" i="18"/>
  <c r="BQ66" i="18" s="1"/>
  <c r="BQ98" i="18" s="1"/>
  <c r="BQ130" i="18" s="1"/>
  <c r="BO13" i="18"/>
  <c r="BO48" i="18" s="1"/>
  <c r="BO80" i="18" s="1"/>
  <c r="BO112" i="18" s="1"/>
  <c r="BP34" i="18"/>
  <c r="BP69" i="18" s="1"/>
  <c r="BP101" i="18" s="1"/>
  <c r="BP133" i="18" s="1"/>
  <c r="BZ13" i="18"/>
  <c r="BZ48" i="18" s="1"/>
  <c r="BZ80" i="18" s="1"/>
  <c r="BZ112" i="18" s="1"/>
  <c r="BY16" i="18"/>
  <c r="BY51" i="18" s="1"/>
  <c r="BY83" i="18" s="1"/>
  <c r="BY115" i="18" s="1"/>
  <c r="CA18" i="18"/>
  <c r="CA53" i="18" s="1"/>
  <c r="CA85" i="18" s="1"/>
  <c r="CA117" i="18" s="1"/>
  <c r="BZ21" i="18"/>
  <c r="BZ56" i="18" s="1"/>
  <c r="BZ88" i="18" s="1"/>
  <c r="BZ120" i="18" s="1"/>
  <c r="BY24" i="18"/>
  <c r="BY59" i="18" s="1"/>
  <c r="BY91" i="18" s="1"/>
  <c r="BY123" i="18" s="1"/>
  <c r="CA26" i="18"/>
  <c r="CA61" i="18" s="1"/>
  <c r="CA93" i="18" s="1"/>
  <c r="CA125" i="18" s="1"/>
  <c r="BZ29" i="18"/>
  <c r="BZ64" i="18" s="1"/>
  <c r="BZ96" i="18" s="1"/>
  <c r="BZ128" i="18" s="1"/>
  <c r="BY32" i="18"/>
  <c r="BY67" i="18" s="1"/>
  <c r="BY99" i="18" s="1"/>
  <c r="BY131" i="18" s="1"/>
  <c r="CA34" i="18"/>
  <c r="CA69" i="18" s="1"/>
  <c r="CA101" i="18" s="1"/>
  <c r="CA133" i="18" s="1"/>
  <c r="CA10" i="18"/>
  <c r="BY11" i="18"/>
  <c r="BY46" i="18" s="1"/>
  <c r="BY78" i="18" s="1"/>
  <c r="BY110" i="18" s="1"/>
  <c r="CA13" i="18"/>
  <c r="CA48" i="18" s="1"/>
  <c r="CA80" i="18" s="1"/>
  <c r="CA112" i="18" s="1"/>
  <c r="BZ16" i="18"/>
  <c r="BZ51" i="18" s="1"/>
  <c r="BZ83" i="18" s="1"/>
  <c r="BZ115" i="18" s="1"/>
  <c r="BY19" i="18"/>
  <c r="BY54" i="18" s="1"/>
  <c r="BY86" i="18" s="1"/>
  <c r="BY118" i="18" s="1"/>
  <c r="CA21" i="18"/>
  <c r="CA56" i="18" s="1"/>
  <c r="CA88" i="18" s="1"/>
  <c r="CA120" i="18" s="1"/>
  <c r="BZ24" i="18"/>
  <c r="BZ59" i="18" s="1"/>
  <c r="BZ91" i="18" s="1"/>
  <c r="BZ123" i="18" s="1"/>
  <c r="BY27" i="18"/>
  <c r="BY62" i="18" s="1"/>
  <c r="BY94" i="18" s="1"/>
  <c r="BY126" i="18" s="1"/>
  <c r="CA29" i="18"/>
  <c r="CA64" i="18" s="1"/>
  <c r="CA96" i="18" s="1"/>
  <c r="CA128" i="18" s="1"/>
  <c r="BZ32" i="18"/>
  <c r="BZ67" i="18" s="1"/>
  <c r="BZ99" i="18" s="1"/>
  <c r="BZ131" i="18" s="1"/>
  <c r="BY35" i="18"/>
  <c r="BY70" i="18" s="1"/>
  <c r="BY102" i="18" s="1"/>
  <c r="BY134" i="18" s="1"/>
  <c r="BZ11" i="18"/>
  <c r="BZ46" i="18" s="1"/>
  <c r="BZ78" i="18" s="1"/>
  <c r="BZ110" i="18" s="1"/>
  <c r="BY14" i="18"/>
  <c r="BY49" i="18" s="1"/>
  <c r="BY81" i="18" s="1"/>
  <c r="BY113" i="18" s="1"/>
  <c r="CA16" i="18"/>
  <c r="CA51" i="18" s="1"/>
  <c r="CA83" i="18" s="1"/>
  <c r="CA115" i="18" s="1"/>
  <c r="BZ19" i="18"/>
  <c r="BZ54" i="18" s="1"/>
  <c r="BZ86" i="18" s="1"/>
  <c r="BZ118" i="18" s="1"/>
  <c r="BY22" i="18"/>
  <c r="BY57" i="18" s="1"/>
  <c r="BY89" i="18" s="1"/>
  <c r="BY121" i="18" s="1"/>
  <c r="CA24" i="18"/>
  <c r="CA59" i="18" s="1"/>
  <c r="CA91" i="18" s="1"/>
  <c r="CA123" i="18" s="1"/>
  <c r="BZ27" i="18"/>
  <c r="BZ62" i="18" s="1"/>
  <c r="BZ94" i="18" s="1"/>
  <c r="BZ126" i="18" s="1"/>
  <c r="BY30" i="18"/>
  <c r="BY65" i="18" s="1"/>
  <c r="BY97" i="18" s="1"/>
  <c r="BY129" i="18" s="1"/>
  <c r="CA32" i="18"/>
  <c r="CA67" i="18" s="1"/>
  <c r="CA99" i="18" s="1"/>
  <c r="CA131" i="18" s="1"/>
  <c r="BZ35" i="18"/>
  <c r="BZ70" i="18" s="1"/>
  <c r="BZ102" i="18" s="1"/>
  <c r="BZ134" i="18" s="1"/>
  <c r="CA11" i="18"/>
  <c r="CA46" i="18" s="1"/>
  <c r="CA78" i="18" s="1"/>
  <c r="CA110" i="18" s="1"/>
  <c r="BZ14" i="18"/>
  <c r="BZ49" i="18" s="1"/>
  <c r="BZ81" i="18" s="1"/>
  <c r="BZ113" i="18" s="1"/>
  <c r="BY17" i="18"/>
  <c r="BY52" i="18" s="1"/>
  <c r="BY84" i="18" s="1"/>
  <c r="BY116" i="18" s="1"/>
  <c r="CA19" i="18"/>
  <c r="CA54" i="18" s="1"/>
  <c r="CA86" i="18" s="1"/>
  <c r="CA118" i="18" s="1"/>
  <c r="BZ22" i="18"/>
  <c r="BZ57" i="18" s="1"/>
  <c r="BZ89" i="18" s="1"/>
  <c r="BZ121" i="18" s="1"/>
  <c r="BY25" i="18"/>
  <c r="BY60" i="18" s="1"/>
  <c r="BY92" i="18" s="1"/>
  <c r="BY124" i="18" s="1"/>
  <c r="CA27" i="18"/>
  <c r="CA62" i="18" s="1"/>
  <c r="CA94" i="18" s="1"/>
  <c r="CA126" i="18" s="1"/>
  <c r="BZ30" i="18"/>
  <c r="BZ65" i="18" s="1"/>
  <c r="BZ97" i="18" s="1"/>
  <c r="BZ129" i="18" s="1"/>
  <c r="BY33" i="18"/>
  <c r="BY68" i="18" s="1"/>
  <c r="BY100" i="18" s="1"/>
  <c r="BY132" i="18" s="1"/>
  <c r="CA35" i="18"/>
  <c r="CA70" i="18" s="1"/>
  <c r="CA102" i="18" s="1"/>
  <c r="CA134" i="18" s="1"/>
  <c r="BY12" i="18"/>
  <c r="BY47" i="18" s="1"/>
  <c r="BY79" i="18" s="1"/>
  <c r="BY111" i="18" s="1"/>
  <c r="CA14" i="18"/>
  <c r="CA49" i="18" s="1"/>
  <c r="CA81" i="18" s="1"/>
  <c r="CA113" i="18" s="1"/>
  <c r="BZ17" i="18"/>
  <c r="BZ52" i="18" s="1"/>
  <c r="BZ84" i="18" s="1"/>
  <c r="BZ116" i="18" s="1"/>
  <c r="BY20" i="18"/>
  <c r="BY55" i="18" s="1"/>
  <c r="BY87" i="18" s="1"/>
  <c r="BY119" i="18" s="1"/>
  <c r="CA22" i="18"/>
  <c r="CA57" i="18" s="1"/>
  <c r="CA89" i="18" s="1"/>
  <c r="CA121" i="18" s="1"/>
  <c r="BZ25" i="18"/>
  <c r="BZ60" i="18" s="1"/>
  <c r="BZ92" i="18" s="1"/>
  <c r="BZ124" i="18" s="1"/>
  <c r="BY28" i="18"/>
  <c r="BY63" i="18" s="1"/>
  <c r="BY95" i="18" s="1"/>
  <c r="BY127" i="18" s="1"/>
  <c r="CA30" i="18"/>
  <c r="CA65" i="18" s="1"/>
  <c r="CA97" i="18" s="1"/>
  <c r="CA129" i="18" s="1"/>
  <c r="BZ33" i="18"/>
  <c r="BZ68" i="18" s="1"/>
  <c r="BZ100" i="18" s="1"/>
  <c r="BZ132" i="18" s="1"/>
  <c r="BY36" i="18"/>
  <c r="BY71" i="18" s="1"/>
  <c r="BY103" i="18" s="1"/>
  <c r="BZ12" i="18"/>
  <c r="BZ47" i="18" s="1"/>
  <c r="BZ79" i="18" s="1"/>
  <c r="BZ111" i="18" s="1"/>
  <c r="BY15" i="18"/>
  <c r="BY50" i="18" s="1"/>
  <c r="BY82" i="18" s="1"/>
  <c r="BY114" i="18" s="1"/>
  <c r="CA17" i="18"/>
  <c r="CA52" i="18" s="1"/>
  <c r="CA84" i="18" s="1"/>
  <c r="CA116" i="18" s="1"/>
  <c r="BZ20" i="18"/>
  <c r="BZ55" i="18" s="1"/>
  <c r="BZ87" i="18" s="1"/>
  <c r="BZ119" i="18" s="1"/>
  <c r="BY23" i="18"/>
  <c r="BY58" i="18" s="1"/>
  <c r="BY90" i="18" s="1"/>
  <c r="BY122" i="18" s="1"/>
  <c r="CA25" i="18"/>
  <c r="CA60" i="18" s="1"/>
  <c r="CA92" i="18" s="1"/>
  <c r="CA124" i="18" s="1"/>
  <c r="BZ28" i="18"/>
  <c r="BZ63" i="18" s="1"/>
  <c r="BZ95" i="18" s="1"/>
  <c r="BZ127" i="18" s="1"/>
  <c r="BY31" i="18"/>
  <c r="BY66" i="18" s="1"/>
  <c r="BY98" i="18" s="1"/>
  <c r="BY130" i="18" s="1"/>
  <c r="CA33" i="18"/>
  <c r="CA68" i="18" s="1"/>
  <c r="CA100" i="18" s="1"/>
  <c r="CA132" i="18" s="1"/>
  <c r="BZ36" i="18"/>
  <c r="BZ71" i="18" s="1"/>
  <c r="BZ103" i="18" s="1"/>
  <c r="CA12" i="18"/>
  <c r="CA47" i="18" s="1"/>
  <c r="CA79" i="18" s="1"/>
  <c r="CA111" i="18" s="1"/>
  <c r="BZ15" i="18"/>
  <c r="BZ50" i="18" s="1"/>
  <c r="BZ82" i="18" s="1"/>
  <c r="BZ114" i="18" s="1"/>
  <c r="BY18" i="18"/>
  <c r="BY53" i="18" s="1"/>
  <c r="BY85" i="18" s="1"/>
  <c r="BY117" i="18" s="1"/>
  <c r="CA20" i="18"/>
  <c r="CA55" i="18" s="1"/>
  <c r="CA87" i="18" s="1"/>
  <c r="CA119" i="18" s="1"/>
  <c r="BZ23" i="18"/>
  <c r="BZ58" i="18" s="1"/>
  <c r="BZ90" i="18" s="1"/>
  <c r="BZ122" i="18" s="1"/>
  <c r="BY26" i="18"/>
  <c r="BY61" i="18" s="1"/>
  <c r="BY93" i="18" s="1"/>
  <c r="BY125" i="18" s="1"/>
  <c r="CA28" i="18"/>
  <c r="CA63" i="18" s="1"/>
  <c r="CA95" i="18" s="1"/>
  <c r="CA127" i="18" s="1"/>
  <c r="BZ31" i="18"/>
  <c r="BZ66" i="18" s="1"/>
  <c r="BZ98" i="18" s="1"/>
  <c r="BZ130" i="18" s="1"/>
  <c r="BY34" i="18"/>
  <c r="BY69" i="18" s="1"/>
  <c r="BY101" i="18" s="1"/>
  <c r="BY133" i="18" s="1"/>
  <c r="CA36" i="18"/>
  <c r="CA71" i="18" s="1"/>
  <c r="CA103" i="18" s="1"/>
  <c r="BZ26" i="18"/>
  <c r="BZ61" i="18" s="1"/>
  <c r="BZ93" i="18" s="1"/>
  <c r="BZ125" i="18" s="1"/>
  <c r="BY29" i="18"/>
  <c r="BY64" i="18" s="1"/>
  <c r="BY96" i="18" s="1"/>
  <c r="BY128" i="18" s="1"/>
  <c r="CA31" i="18"/>
  <c r="CA66" i="18" s="1"/>
  <c r="CA98" i="18" s="1"/>
  <c r="CA130" i="18" s="1"/>
  <c r="BY13" i="18"/>
  <c r="BY48" i="18" s="1"/>
  <c r="BY80" i="18" s="1"/>
  <c r="BY112" i="18" s="1"/>
  <c r="BZ34" i="18"/>
  <c r="BZ69" i="18" s="1"/>
  <c r="BZ101" i="18" s="1"/>
  <c r="BZ133" i="18" s="1"/>
  <c r="CA15" i="18"/>
  <c r="CA50" i="18" s="1"/>
  <c r="CA82" i="18" s="1"/>
  <c r="CA114" i="18" s="1"/>
  <c r="BZ10" i="18"/>
  <c r="BZ18" i="18"/>
  <c r="BZ53" i="18" s="1"/>
  <c r="BZ85" i="18" s="1"/>
  <c r="BZ117" i="18" s="1"/>
  <c r="BY21" i="18"/>
  <c r="BY56" i="18" s="1"/>
  <c r="BY88" i="18" s="1"/>
  <c r="BY120" i="18" s="1"/>
  <c r="CA23" i="18"/>
  <c r="CA58" i="18" s="1"/>
  <c r="CA90" i="18" s="1"/>
  <c r="CA122" i="18" s="1"/>
  <c r="BF13" i="18"/>
  <c r="BF48" i="18" s="1"/>
  <c r="BF80" i="18" s="1"/>
  <c r="BF112" i="18" s="1"/>
  <c r="BE16" i="18"/>
  <c r="BE51" i="18" s="1"/>
  <c r="BE83" i="18" s="1"/>
  <c r="BE115" i="18" s="1"/>
  <c r="BG18" i="18"/>
  <c r="BG53" i="18" s="1"/>
  <c r="BG85" i="18" s="1"/>
  <c r="BG117" i="18" s="1"/>
  <c r="BF21" i="18"/>
  <c r="BF56" i="18" s="1"/>
  <c r="BF88" i="18" s="1"/>
  <c r="BF120" i="18" s="1"/>
  <c r="BE24" i="18"/>
  <c r="BE59" i="18" s="1"/>
  <c r="BE91" i="18" s="1"/>
  <c r="BE123" i="18" s="1"/>
  <c r="BG26" i="18"/>
  <c r="BG61" i="18" s="1"/>
  <c r="BG93" i="18" s="1"/>
  <c r="BG125" i="18" s="1"/>
  <c r="BF29" i="18"/>
  <c r="BF64" i="18" s="1"/>
  <c r="BF96" i="18" s="1"/>
  <c r="BF128" i="18" s="1"/>
  <c r="BE32" i="18"/>
  <c r="BE67" i="18" s="1"/>
  <c r="BE99" i="18" s="1"/>
  <c r="BE131" i="18" s="1"/>
  <c r="BG34" i="18"/>
  <c r="BG69" i="18" s="1"/>
  <c r="BG101" i="18" s="1"/>
  <c r="BG133" i="18" s="1"/>
  <c r="BG10" i="18"/>
  <c r="BE11" i="18"/>
  <c r="BE46" i="18" s="1"/>
  <c r="BE78" i="18" s="1"/>
  <c r="BE110" i="18" s="1"/>
  <c r="BG13" i="18"/>
  <c r="BG48" i="18" s="1"/>
  <c r="BG80" i="18" s="1"/>
  <c r="BG112" i="18" s="1"/>
  <c r="BF16" i="18"/>
  <c r="BF51" i="18" s="1"/>
  <c r="BF83" i="18" s="1"/>
  <c r="BF115" i="18" s="1"/>
  <c r="BE19" i="18"/>
  <c r="BE54" i="18" s="1"/>
  <c r="BE86" i="18" s="1"/>
  <c r="BE118" i="18" s="1"/>
  <c r="BG21" i="18"/>
  <c r="BG56" i="18" s="1"/>
  <c r="BG88" i="18" s="1"/>
  <c r="BG120" i="18" s="1"/>
  <c r="BF24" i="18"/>
  <c r="BF59" i="18" s="1"/>
  <c r="BF91" i="18" s="1"/>
  <c r="BF123" i="18" s="1"/>
  <c r="BE27" i="18"/>
  <c r="BE62" i="18" s="1"/>
  <c r="BE94" i="18" s="1"/>
  <c r="BE126" i="18" s="1"/>
  <c r="BG29" i="18"/>
  <c r="BG64" i="18" s="1"/>
  <c r="BG96" i="18" s="1"/>
  <c r="BG128" i="18" s="1"/>
  <c r="BF32" i="18"/>
  <c r="BF67" i="18" s="1"/>
  <c r="BF99" i="18" s="1"/>
  <c r="BF131" i="18" s="1"/>
  <c r="BE35" i="18"/>
  <c r="BE70" i="18" s="1"/>
  <c r="BE102" i="18" s="1"/>
  <c r="BE134" i="18" s="1"/>
  <c r="BF11" i="18"/>
  <c r="BF46" i="18" s="1"/>
  <c r="BF78" i="18" s="1"/>
  <c r="BF110" i="18" s="1"/>
  <c r="BE14" i="18"/>
  <c r="BE49" i="18" s="1"/>
  <c r="BE81" i="18" s="1"/>
  <c r="BE113" i="18" s="1"/>
  <c r="BG16" i="18"/>
  <c r="BG51" i="18" s="1"/>
  <c r="BG83" i="18" s="1"/>
  <c r="BG115" i="18" s="1"/>
  <c r="BF19" i="18"/>
  <c r="BF54" i="18" s="1"/>
  <c r="BF86" i="18" s="1"/>
  <c r="BF118" i="18" s="1"/>
  <c r="BE22" i="18"/>
  <c r="BE57" i="18" s="1"/>
  <c r="BE89" i="18" s="1"/>
  <c r="BE121" i="18" s="1"/>
  <c r="BG24" i="18"/>
  <c r="BG59" i="18" s="1"/>
  <c r="BG91" i="18" s="1"/>
  <c r="BG123" i="18" s="1"/>
  <c r="BF27" i="18"/>
  <c r="BF62" i="18" s="1"/>
  <c r="BF94" i="18" s="1"/>
  <c r="BF126" i="18" s="1"/>
  <c r="BE30" i="18"/>
  <c r="BE65" i="18" s="1"/>
  <c r="BE97" i="18" s="1"/>
  <c r="BE129" i="18" s="1"/>
  <c r="BG32" i="18"/>
  <c r="BG67" i="18" s="1"/>
  <c r="BG99" i="18" s="1"/>
  <c r="BG131" i="18" s="1"/>
  <c r="BF35" i="18"/>
  <c r="BF70" i="18" s="1"/>
  <c r="BF102" i="18" s="1"/>
  <c r="BF134" i="18" s="1"/>
  <c r="BG11" i="18"/>
  <c r="BG46" i="18" s="1"/>
  <c r="BG78" i="18" s="1"/>
  <c r="BG110" i="18" s="1"/>
  <c r="BF14" i="18"/>
  <c r="BF49" i="18" s="1"/>
  <c r="BF81" i="18" s="1"/>
  <c r="BF113" i="18" s="1"/>
  <c r="BE17" i="18"/>
  <c r="BE52" i="18" s="1"/>
  <c r="BE84" i="18" s="1"/>
  <c r="BE116" i="18" s="1"/>
  <c r="BG19" i="18"/>
  <c r="BG54" i="18" s="1"/>
  <c r="BG86" i="18" s="1"/>
  <c r="BG118" i="18" s="1"/>
  <c r="BF22" i="18"/>
  <c r="BF57" i="18" s="1"/>
  <c r="BF89" i="18" s="1"/>
  <c r="BF121" i="18" s="1"/>
  <c r="BE25" i="18"/>
  <c r="BE60" i="18" s="1"/>
  <c r="BE92" i="18" s="1"/>
  <c r="BE124" i="18" s="1"/>
  <c r="BG27" i="18"/>
  <c r="BG62" i="18" s="1"/>
  <c r="BG94" i="18" s="1"/>
  <c r="BG126" i="18" s="1"/>
  <c r="BF30" i="18"/>
  <c r="BF65" i="18" s="1"/>
  <c r="BF97" i="18" s="1"/>
  <c r="BF129" i="18" s="1"/>
  <c r="BE33" i="18"/>
  <c r="BE68" i="18" s="1"/>
  <c r="BE100" i="18" s="1"/>
  <c r="BE132" i="18" s="1"/>
  <c r="BG35" i="18"/>
  <c r="BG70" i="18" s="1"/>
  <c r="BG102" i="18" s="1"/>
  <c r="BG134" i="18" s="1"/>
  <c r="BE12" i="18"/>
  <c r="BE47" i="18" s="1"/>
  <c r="BE79" i="18" s="1"/>
  <c r="BE111" i="18" s="1"/>
  <c r="BG14" i="18"/>
  <c r="BG49" i="18" s="1"/>
  <c r="BG81" i="18" s="1"/>
  <c r="BG113" i="18" s="1"/>
  <c r="BF17" i="18"/>
  <c r="BF52" i="18" s="1"/>
  <c r="BF84" i="18" s="1"/>
  <c r="BF116" i="18" s="1"/>
  <c r="BE20" i="18"/>
  <c r="BE55" i="18" s="1"/>
  <c r="BE87" i="18" s="1"/>
  <c r="BE119" i="18" s="1"/>
  <c r="BG22" i="18"/>
  <c r="BG57" i="18" s="1"/>
  <c r="BG89" i="18" s="1"/>
  <c r="BG121" i="18" s="1"/>
  <c r="BF25" i="18"/>
  <c r="BF60" i="18" s="1"/>
  <c r="BF92" i="18" s="1"/>
  <c r="BF124" i="18" s="1"/>
  <c r="BE28" i="18"/>
  <c r="BE63" i="18" s="1"/>
  <c r="BE95" i="18" s="1"/>
  <c r="BE127" i="18" s="1"/>
  <c r="BG30" i="18"/>
  <c r="BG65" i="18" s="1"/>
  <c r="BG97" i="18" s="1"/>
  <c r="BG129" i="18" s="1"/>
  <c r="BF33" i="18"/>
  <c r="BF68" i="18" s="1"/>
  <c r="BF100" i="18" s="1"/>
  <c r="BF132" i="18" s="1"/>
  <c r="BE36" i="18"/>
  <c r="BE71" i="18" s="1"/>
  <c r="BE103" i="18" s="1"/>
  <c r="BF12" i="18"/>
  <c r="BF47" i="18" s="1"/>
  <c r="BF79" i="18" s="1"/>
  <c r="BF111" i="18" s="1"/>
  <c r="BE15" i="18"/>
  <c r="BE50" i="18" s="1"/>
  <c r="BE82" i="18" s="1"/>
  <c r="BE114" i="18" s="1"/>
  <c r="BG17" i="18"/>
  <c r="BG52" i="18" s="1"/>
  <c r="BG84" i="18" s="1"/>
  <c r="BG116" i="18" s="1"/>
  <c r="BF20" i="18"/>
  <c r="BF55" i="18" s="1"/>
  <c r="BF87" i="18" s="1"/>
  <c r="BF119" i="18" s="1"/>
  <c r="BE23" i="18"/>
  <c r="BE58" i="18" s="1"/>
  <c r="BE90" i="18" s="1"/>
  <c r="BE122" i="18" s="1"/>
  <c r="BG25" i="18"/>
  <c r="BG60" i="18" s="1"/>
  <c r="BG92" i="18" s="1"/>
  <c r="BG124" i="18" s="1"/>
  <c r="BF28" i="18"/>
  <c r="BF63" i="18" s="1"/>
  <c r="BF95" i="18" s="1"/>
  <c r="BF127" i="18" s="1"/>
  <c r="BE31" i="18"/>
  <c r="BE66" i="18" s="1"/>
  <c r="BE98" i="18" s="1"/>
  <c r="BE130" i="18" s="1"/>
  <c r="BG33" i="18"/>
  <c r="BG68" i="18" s="1"/>
  <c r="BG100" i="18" s="1"/>
  <c r="BG132" i="18" s="1"/>
  <c r="BF36" i="18"/>
  <c r="BF71" i="18" s="1"/>
  <c r="BF103" i="18" s="1"/>
  <c r="BG12" i="18"/>
  <c r="BG47" i="18" s="1"/>
  <c r="BG79" i="18" s="1"/>
  <c r="BG111" i="18" s="1"/>
  <c r="BF15" i="18"/>
  <c r="BF50" i="18" s="1"/>
  <c r="BF82" i="18" s="1"/>
  <c r="BF114" i="18" s="1"/>
  <c r="BE18" i="18"/>
  <c r="BE53" i="18" s="1"/>
  <c r="BE85" i="18" s="1"/>
  <c r="BE117" i="18" s="1"/>
  <c r="BG20" i="18"/>
  <c r="BG55" i="18" s="1"/>
  <c r="BG87" i="18" s="1"/>
  <c r="BG119" i="18" s="1"/>
  <c r="BF23" i="18"/>
  <c r="BF58" i="18" s="1"/>
  <c r="BF90" i="18" s="1"/>
  <c r="BF122" i="18" s="1"/>
  <c r="BE26" i="18"/>
  <c r="BE61" i="18" s="1"/>
  <c r="BE93" i="18" s="1"/>
  <c r="BE125" i="18" s="1"/>
  <c r="BG28" i="18"/>
  <c r="BG63" i="18" s="1"/>
  <c r="BG95" i="18" s="1"/>
  <c r="BG127" i="18" s="1"/>
  <c r="BF31" i="18"/>
  <c r="BF66" i="18" s="1"/>
  <c r="BF98" i="18" s="1"/>
  <c r="BF130" i="18" s="1"/>
  <c r="BE34" i="18"/>
  <c r="BE69" i="18" s="1"/>
  <c r="BE101" i="18" s="1"/>
  <c r="BE133" i="18" s="1"/>
  <c r="BG36" i="18"/>
  <c r="BG71" i="18" s="1"/>
  <c r="BG103" i="18" s="1"/>
  <c r="BF26" i="18"/>
  <c r="BF61" i="18" s="1"/>
  <c r="BF93" i="18" s="1"/>
  <c r="BF125" i="18" s="1"/>
  <c r="BE29" i="18"/>
  <c r="BE64" i="18" s="1"/>
  <c r="BE96" i="18" s="1"/>
  <c r="BE128" i="18" s="1"/>
  <c r="BG31" i="18"/>
  <c r="BG66" i="18" s="1"/>
  <c r="BG98" i="18" s="1"/>
  <c r="BG130" i="18" s="1"/>
  <c r="BE13" i="18"/>
  <c r="BE48" i="18" s="1"/>
  <c r="BE80" i="18" s="1"/>
  <c r="BE112" i="18" s="1"/>
  <c r="BF34" i="18"/>
  <c r="BF69" i="18" s="1"/>
  <c r="BF101" i="18" s="1"/>
  <c r="BF133" i="18" s="1"/>
  <c r="BG15" i="18"/>
  <c r="BG50" i="18" s="1"/>
  <c r="BG82" i="18" s="1"/>
  <c r="BG114" i="18" s="1"/>
  <c r="BF10" i="18"/>
  <c r="BF18" i="18"/>
  <c r="BF53" i="18" s="1"/>
  <c r="BF85" i="18" s="1"/>
  <c r="BF117" i="18" s="1"/>
  <c r="BE21" i="18"/>
  <c r="BE56" i="18" s="1"/>
  <c r="BE88" i="18" s="1"/>
  <c r="BE120" i="18" s="1"/>
  <c r="BG23" i="18"/>
  <c r="BG58" i="18" s="1"/>
  <c r="BG90" i="18" s="1"/>
  <c r="BG122" i="18" s="1"/>
  <c r="S11" i="18"/>
  <c r="S46" i="18" s="1"/>
  <c r="S78" i="18" s="1"/>
  <c r="S110" i="18" s="1"/>
  <c r="R14" i="18"/>
  <c r="R49" i="18" s="1"/>
  <c r="R81" i="18" s="1"/>
  <c r="R113" i="18" s="1"/>
  <c r="Q17" i="18"/>
  <c r="Q52" i="18" s="1"/>
  <c r="Q84" i="18" s="1"/>
  <c r="Q116" i="18" s="1"/>
  <c r="S19" i="18"/>
  <c r="S54" i="18" s="1"/>
  <c r="S86" i="18" s="1"/>
  <c r="S118" i="18" s="1"/>
  <c r="R22" i="18"/>
  <c r="R57" i="18" s="1"/>
  <c r="R89" i="18" s="1"/>
  <c r="R121" i="18" s="1"/>
  <c r="Q25" i="18"/>
  <c r="Q60" i="18" s="1"/>
  <c r="Q92" i="18" s="1"/>
  <c r="Q124" i="18" s="1"/>
  <c r="S27" i="18"/>
  <c r="S62" i="18" s="1"/>
  <c r="S94" i="18" s="1"/>
  <c r="S126" i="18" s="1"/>
  <c r="R30" i="18"/>
  <c r="R65" i="18" s="1"/>
  <c r="R97" i="18" s="1"/>
  <c r="R129" i="18" s="1"/>
  <c r="Q33" i="18"/>
  <c r="Q68" i="18" s="1"/>
  <c r="Q100" i="18" s="1"/>
  <c r="Q132" i="18" s="1"/>
  <c r="S35" i="18"/>
  <c r="S70" i="18" s="1"/>
  <c r="S102" i="18" s="1"/>
  <c r="S134" i="18" s="1"/>
  <c r="Q12" i="18"/>
  <c r="Q47" i="18" s="1"/>
  <c r="Q79" i="18" s="1"/>
  <c r="Q111" i="18" s="1"/>
  <c r="S14" i="18"/>
  <c r="S49" i="18" s="1"/>
  <c r="S81" i="18" s="1"/>
  <c r="S113" i="18" s="1"/>
  <c r="R17" i="18"/>
  <c r="R52" i="18" s="1"/>
  <c r="R84" i="18" s="1"/>
  <c r="R116" i="18" s="1"/>
  <c r="Q20" i="18"/>
  <c r="Q55" i="18" s="1"/>
  <c r="Q87" i="18" s="1"/>
  <c r="Q119" i="18" s="1"/>
  <c r="S22" i="18"/>
  <c r="S57" i="18" s="1"/>
  <c r="S89" i="18" s="1"/>
  <c r="S121" i="18" s="1"/>
  <c r="R25" i="18"/>
  <c r="R60" i="18" s="1"/>
  <c r="R92" i="18" s="1"/>
  <c r="R124" i="18" s="1"/>
  <c r="Q28" i="18"/>
  <c r="Q63" i="18" s="1"/>
  <c r="Q95" i="18" s="1"/>
  <c r="Q127" i="18" s="1"/>
  <c r="S30" i="18"/>
  <c r="S65" i="18" s="1"/>
  <c r="S97" i="18" s="1"/>
  <c r="S129" i="18" s="1"/>
  <c r="R33" i="18"/>
  <c r="R68" i="18" s="1"/>
  <c r="R100" i="18" s="1"/>
  <c r="R132" i="18" s="1"/>
  <c r="Q36" i="18"/>
  <c r="Q71" i="18" s="1"/>
  <c r="Q103" i="18" s="1"/>
  <c r="R12" i="18"/>
  <c r="R47" i="18" s="1"/>
  <c r="R79" i="18" s="1"/>
  <c r="R111" i="18" s="1"/>
  <c r="Q15" i="18"/>
  <c r="Q50" i="18" s="1"/>
  <c r="Q82" i="18" s="1"/>
  <c r="Q114" i="18" s="1"/>
  <c r="S17" i="18"/>
  <c r="S52" i="18" s="1"/>
  <c r="S84" i="18" s="1"/>
  <c r="S116" i="18" s="1"/>
  <c r="R20" i="18"/>
  <c r="R55" i="18" s="1"/>
  <c r="R87" i="18" s="1"/>
  <c r="R119" i="18" s="1"/>
  <c r="Q23" i="18"/>
  <c r="Q58" i="18" s="1"/>
  <c r="Q90" i="18" s="1"/>
  <c r="Q122" i="18" s="1"/>
  <c r="S25" i="18"/>
  <c r="S60" i="18" s="1"/>
  <c r="S92" i="18" s="1"/>
  <c r="S124" i="18" s="1"/>
  <c r="R28" i="18"/>
  <c r="R63" i="18" s="1"/>
  <c r="R95" i="18" s="1"/>
  <c r="R127" i="18" s="1"/>
  <c r="Q31" i="18"/>
  <c r="Q66" i="18" s="1"/>
  <c r="Q98" i="18" s="1"/>
  <c r="Q130" i="18" s="1"/>
  <c r="S33" i="18"/>
  <c r="S68" i="18" s="1"/>
  <c r="S100" i="18" s="1"/>
  <c r="S132" i="18" s="1"/>
  <c r="R36" i="18"/>
  <c r="R71" i="18" s="1"/>
  <c r="R103" i="18" s="1"/>
  <c r="Q13" i="18"/>
  <c r="Q48" i="18" s="1"/>
  <c r="Q80" i="18" s="1"/>
  <c r="Q112" i="18" s="1"/>
  <c r="S15" i="18"/>
  <c r="S50" i="18" s="1"/>
  <c r="S82" i="18" s="1"/>
  <c r="S114" i="18" s="1"/>
  <c r="R18" i="18"/>
  <c r="R53" i="18" s="1"/>
  <c r="R85" i="18" s="1"/>
  <c r="R117" i="18" s="1"/>
  <c r="Q21" i="18"/>
  <c r="Q56" i="18" s="1"/>
  <c r="Q88" i="18" s="1"/>
  <c r="Q120" i="18" s="1"/>
  <c r="S23" i="18"/>
  <c r="S58" i="18" s="1"/>
  <c r="S90" i="18" s="1"/>
  <c r="S122" i="18" s="1"/>
  <c r="R26" i="18"/>
  <c r="R61" i="18" s="1"/>
  <c r="R93" i="18" s="1"/>
  <c r="R125" i="18" s="1"/>
  <c r="Q29" i="18"/>
  <c r="Q64" i="18" s="1"/>
  <c r="Q96" i="18" s="1"/>
  <c r="Q128" i="18" s="1"/>
  <c r="S31" i="18"/>
  <c r="S66" i="18" s="1"/>
  <c r="S98" i="18" s="1"/>
  <c r="S130" i="18" s="1"/>
  <c r="R34" i="18"/>
  <c r="R69" i="18" s="1"/>
  <c r="R101" i="18" s="1"/>
  <c r="R133" i="18" s="1"/>
  <c r="R10" i="18"/>
  <c r="R13" i="18"/>
  <c r="R48" i="18" s="1"/>
  <c r="R80" i="18" s="1"/>
  <c r="R112" i="18" s="1"/>
  <c r="Q16" i="18"/>
  <c r="Q51" i="18" s="1"/>
  <c r="Q83" i="18" s="1"/>
  <c r="Q115" i="18" s="1"/>
  <c r="S18" i="18"/>
  <c r="S53" i="18" s="1"/>
  <c r="S85" i="18" s="1"/>
  <c r="S117" i="18" s="1"/>
  <c r="R21" i="18"/>
  <c r="R56" i="18" s="1"/>
  <c r="R88" i="18" s="1"/>
  <c r="R120" i="18" s="1"/>
  <c r="Q24" i="18"/>
  <c r="Q59" i="18" s="1"/>
  <c r="Q91" i="18" s="1"/>
  <c r="Q123" i="18" s="1"/>
  <c r="S26" i="18"/>
  <c r="S61" i="18" s="1"/>
  <c r="S93" i="18" s="1"/>
  <c r="S125" i="18" s="1"/>
  <c r="R29" i="18"/>
  <c r="R64" i="18" s="1"/>
  <c r="R96" i="18" s="1"/>
  <c r="R128" i="18" s="1"/>
  <c r="Q32" i="18"/>
  <c r="Q67" i="18" s="1"/>
  <c r="Q99" i="18" s="1"/>
  <c r="Q131" i="18" s="1"/>
  <c r="S34" i="18"/>
  <c r="S69" i="18" s="1"/>
  <c r="S101" i="18" s="1"/>
  <c r="S133" i="18" s="1"/>
  <c r="Q11" i="18"/>
  <c r="Q46" i="18" s="1"/>
  <c r="Q78" i="18" s="1"/>
  <c r="Q110" i="18" s="1"/>
  <c r="S13" i="18"/>
  <c r="S48" i="18" s="1"/>
  <c r="S80" i="18" s="1"/>
  <c r="S112" i="18" s="1"/>
  <c r="R16" i="18"/>
  <c r="R51" i="18" s="1"/>
  <c r="R83" i="18" s="1"/>
  <c r="R115" i="18" s="1"/>
  <c r="Q19" i="18"/>
  <c r="Q54" i="18" s="1"/>
  <c r="Q86" i="18" s="1"/>
  <c r="Q118" i="18" s="1"/>
  <c r="S21" i="18"/>
  <c r="S56" i="18" s="1"/>
  <c r="S88" i="18" s="1"/>
  <c r="S120" i="18" s="1"/>
  <c r="R24" i="18"/>
  <c r="R59" i="18" s="1"/>
  <c r="R91" i="18" s="1"/>
  <c r="R123" i="18" s="1"/>
  <c r="Q27" i="18"/>
  <c r="Q62" i="18" s="1"/>
  <c r="Q94" i="18" s="1"/>
  <c r="Q126" i="18" s="1"/>
  <c r="S29" i="18"/>
  <c r="S64" i="18" s="1"/>
  <c r="S96" i="18" s="1"/>
  <c r="S128" i="18" s="1"/>
  <c r="R32" i="18"/>
  <c r="R67" i="18" s="1"/>
  <c r="R99" i="18" s="1"/>
  <c r="R131" i="18" s="1"/>
  <c r="Q35" i="18"/>
  <c r="Q70" i="18" s="1"/>
  <c r="Q102" i="18" s="1"/>
  <c r="Q134" i="18" s="1"/>
  <c r="Q14" i="18"/>
  <c r="Q49" i="18" s="1"/>
  <c r="Q81" i="18" s="1"/>
  <c r="Q113" i="18" s="1"/>
  <c r="S24" i="18"/>
  <c r="S59" i="18" s="1"/>
  <c r="S91" i="18" s="1"/>
  <c r="S123" i="18" s="1"/>
  <c r="R35" i="18"/>
  <c r="R70" i="18" s="1"/>
  <c r="R102" i="18" s="1"/>
  <c r="R134" i="18" s="1"/>
  <c r="Q26" i="18"/>
  <c r="Q61" i="18" s="1"/>
  <c r="Q93" i="18" s="1"/>
  <c r="Q125" i="18" s="1"/>
  <c r="S36" i="18"/>
  <c r="S71" i="18" s="1"/>
  <c r="S103" i="18" s="1"/>
  <c r="S28" i="18"/>
  <c r="S63" i="18" s="1"/>
  <c r="S95" i="18" s="1"/>
  <c r="S127" i="18" s="1"/>
  <c r="R15" i="18"/>
  <c r="R50" i="18" s="1"/>
  <c r="R82" i="18" s="1"/>
  <c r="R114" i="18" s="1"/>
  <c r="Q18" i="18"/>
  <c r="Q53" i="18" s="1"/>
  <c r="Q85" i="18" s="1"/>
  <c r="Q117" i="18" s="1"/>
  <c r="R23" i="18"/>
  <c r="R58" i="18" s="1"/>
  <c r="R90" i="18" s="1"/>
  <c r="R122" i="18" s="1"/>
  <c r="S16" i="18"/>
  <c r="S51" i="18" s="1"/>
  <c r="S83" i="18" s="1"/>
  <c r="S115" i="18" s="1"/>
  <c r="R27" i="18"/>
  <c r="R62" i="18" s="1"/>
  <c r="R94" i="18" s="1"/>
  <c r="R126" i="18" s="1"/>
  <c r="S10" i="18"/>
  <c r="R19" i="18"/>
  <c r="R54" i="18" s="1"/>
  <c r="R86" i="18" s="1"/>
  <c r="R118" i="18" s="1"/>
  <c r="Q30" i="18"/>
  <c r="Q65" i="18" s="1"/>
  <c r="Q97" i="18" s="1"/>
  <c r="Q129" i="18" s="1"/>
  <c r="R31" i="18"/>
  <c r="R66" i="18" s="1"/>
  <c r="R98" i="18" s="1"/>
  <c r="R130" i="18" s="1"/>
  <c r="S12" i="18"/>
  <c r="S47" i="18" s="1"/>
  <c r="S79" i="18" s="1"/>
  <c r="S111" i="18" s="1"/>
  <c r="S20" i="18"/>
  <c r="S55" i="18" s="1"/>
  <c r="S87" i="18" s="1"/>
  <c r="S119" i="18" s="1"/>
  <c r="Q34" i="18"/>
  <c r="Q69" i="18" s="1"/>
  <c r="Q101" i="18" s="1"/>
  <c r="Q133" i="18" s="1"/>
  <c r="R11" i="18"/>
  <c r="R46" i="18" s="1"/>
  <c r="R78" i="18" s="1"/>
  <c r="R110" i="18" s="1"/>
  <c r="Q22" i="18"/>
  <c r="Q57" i="18" s="1"/>
  <c r="Q89" i="18" s="1"/>
  <c r="Q121" i="18" s="1"/>
  <c r="S32" i="18"/>
  <c r="S67" i="18" s="1"/>
  <c r="S99" i="18" s="1"/>
  <c r="S131" i="18" s="1"/>
  <c r="AM11" i="18"/>
  <c r="AM46" i="18" s="1"/>
  <c r="AM78" i="18" s="1"/>
  <c r="AM110" i="18" s="1"/>
  <c r="AL14" i="18"/>
  <c r="AL49" i="18" s="1"/>
  <c r="AL81" i="18" s="1"/>
  <c r="AL113" i="18" s="1"/>
  <c r="AK17" i="18"/>
  <c r="AK52" i="18" s="1"/>
  <c r="AK84" i="18" s="1"/>
  <c r="AK116" i="18" s="1"/>
  <c r="AM19" i="18"/>
  <c r="AM54" i="18" s="1"/>
  <c r="AM86" i="18" s="1"/>
  <c r="AM118" i="18" s="1"/>
  <c r="AL22" i="18"/>
  <c r="AL57" i="18" s="1"/>
  <c r="AL89" i="18" s="1"/>
  <c r="AL121" i="18" s="1"/>
  <c r="AK25" i="18"/>
  <c r="AK60" i="18" s="1"/>
  <c r="AK92" i="18" s="1"/>
  <c r="AK124" i="18" s="1"/>
  <c r="AM27" i="18"/>
  <c r="AM62" i="18" s="1"/>
  <c r="AM94" i="18" s="1"/>
  <c r="AM126" i="18" s="1"/>
  <c r="AL30" i="18"/>
  <c r="AL65" i="18" s="1"/>
  <c r="AL97" i="18" s="1"/>
  <c r="AL129" i="18" s="1"/>
  <c r="AK33" i="18"/>
  <c r="AK68" i="18" s="1"/>
  <c r="AK100" i="18" s="1"/>
  <c r="AK132" i="18" s="1"/>
  <c r="AM35" i="18"/>
  <c r="AM70" i="18" s="1"/>
  <c r="AM102" i="18" s="1"/>
  <c r="AM134" i="18" s="1"/>
  <c r="AK12" i="18"/>
  <c r="AK47" i="18" s="1"/>
  <c r="AK79" i="18" s="1"/>
  <c r="AK111" i="18" s="1"/>
  <c r="AM14" i="18"/>
  <c r="AM49" i="18" s="1"/>
  <c r="AM81" i="18" s="1"/>
  <c r="AM113" i="18" s="1"/>
  <c r="AL17" i="18"/>
  <c r="AL52" i="18" s="1"/>
  <c r="AL84" i="18" s="1"/>
  <c r="AL116" i="18" s="1"/>
  <c r="AK20" i="18"/>
  <c r="AK55" i="18" s="1"/>
  <c r="AK87" i="18" s="1"/>
  <c r="AK119" i="18" s="1"/>
  <c r="AM22" i="18"/>
  <c r="AM57" i="18" s="1"/>
  <c r="AM89" i="18" s="1"/>
  <c r="AM121" i="18" s="1"/>
  <c r="AL25" i="18"/>
  <c r="AL60" i="18" s="1"/>
  <c r="AL92" i="18" s="1"/>
  <c r="AL124" i="18" s="1"/>
  <c r="AK28" i="18"/>
  <c r="AK63" i="18" s="1"/>
  <c r="AK95" i="18" s="1"/>
  <c r="AK127" i="18" s="1"/>
  <c r="AM30" i="18"/>
  <c r="AM65" i="18" s="1"/>
  <c r="AM97" i="18" s="1"/>
  <c r="AM129" i="18" s="1"/>
  <c r="AL33" i="18"/>
  <c r="AL68" i="18" s="1"/>
  <c r="AL100" i="18" s="1"/>
  <c r="AL132" i="18" s="1"/>
  <c r="AK36" i="18"/>
  <c r="AK71" i="18" s="1"/>
  <c r="AK103" i="18" s="1"/>
  <c r="AL12" i="18"/>
  <c r="AL47" i="18" s="1"/>
  <c r="AL79" i="18" s="1"/>
  <c r="AL111" i="18" s="1"/>
  <c r="AK15" i="18"/>
  <c r="AK50" i="18" s="1"/>
  <c r="AK82" i="18" s="1"/>
  <c r="AK114" i="18" s="1"/>
  <c r="AM17" i="18"/>
  <c r="AM52" i="18" s="1"/>
  <c r="AM84" i="18" s="1"/>
  <c r="AM116" i="18" s="1"/>
  <c r="AL20" i="18"/>
  <c r="AL55" i="18" s="1"/>
  <c r="AL87" i="18" s="1"/>
  <c r="AL119" i="18" s="1"/>
  <c r="AK23" i="18"/>
  <c r="AK58" i="18" s="1"/>
  <c r="AK90" i="18" s="1"/>
  <c r="AK122" i="18" s="1"/>
  <c r="AM25" i="18"/>
  <c r="AM60" i="18" s="1"/>
  <c r="AM92" i="18" s="1"/>
  <c r="AM124" i="18" s="1"/>
  <c r="AL28" i="18"/>
  <c r="AL63" i="18" s="1"/>
  <c r="AL95" i="18" s="1"/>
  <c r="AL127" i="18" s="1"/>
  <c r="AK31" i="18"/>
  <c r="AK66" i="18" s="1"/>
  <c r="AK98" i="18" s="1"/>
  <c r="AK130" i="18" s="1"/>
  <c r="AM33" i="18"/>
  <c r="AM68" i="18" s="1"/>
  <c r="AM100" i="18" s="1"/>
  <c r="AM132" i="18" s="1"/>
  <c r="AL36" i="18"/>
  <c r="AL71" i="18" s="1"/>
  <c r="AL103" i="18" s="1"/>
  <c r="AM12" i="18"/>
  <c r="AM47" i="18" s="1"/>
  <c r="AM79" i="18" s="1"/>
  <c r="AM111" i="18" s="1"/>
  <c r="AL15" i="18"/>
  <c r="AL50" i="18" s="1"/>
  <c r="AL82" i="18" s="1"/>
  <c r="AL114" i="18" s="1"/>
  <c r="AK18" i="18"/>
  <c r="AK53" i="18" s="1"/>
  <c r="AK85" i="18" s="1"/>
  <c r="AK117" i="18" s="1"/>
  <c r="AM20" i="18"/>
  <c r="AM55" i="18" s="1"/>
  <c r="AM87" i="18" s="1"/>
  <c r="AM119" i="18" s="1"/>
  <c r="AL23" i="18"/>
  <c r="AL58" i="18" s="1"/>
  <c r="AL90" i="18" s="1"/>
  <c r="AL122" i="18" s="1"/>
  <c r="AK26" i="18"/>
  <c r="AK61" i="18" s="1"/>
  <c r="AK93" i="18" s="1"/>
  <c r="AK125" i="18" s="1"/>
  <c r="AM28" i="18"/>
  <c r="AM63" i="18" s="1"/>
  <c r="AM95" i="18" s="1"/>
  <c r="AM127" i="18" s="1"/>
  <c r="AL31" i="18"/>
  <c r="AL66" i="18" s="1"/>
  <c r="AL98" i="18" s="1"/>
  <c r="AL130" i="18" s="1"/>
  <c r="AK34" i="18"/>
  <c r="AK69" i="18" s="1"/>
  <c r="AK101" i="18" s="1"/>
  <c r="AK133" i="18" s="1"/>
  <c r="AM36" i="18"/>
  <c r="AM71" i="18" s="1"/>
  <c r="AM103" i="18" s="1"/>
  <c r="AK13" i="18"/>
  <c r="AK48" i="18" s="1"/>
  <c r="AK80" i="18" s="1"/>
  <c r="AK112" i="18" s="1"/>
  <c r="AM15" i="18"/>
  <c r="AM50" i="18" s="1"/>
  <c r="AM82" i="18" s="1"/>
  <c r="AM114" i="18" s="1"/>
  <c r="AL18" i="18"/>
  <c r="AL53" i="18" s="1"/>
  <c r="AL85" i="18" s="1"/>
  <c r="AL117" i="18" s="1"/>
  <c r="AK21" i="18"/>
  <c r="AK56" i="18" s="1"/>
  <c r="AK88" i="18" s="1"/>
  <c r="AK120" i="18" s="1"/>
  <c r="AM23" i="18"/>
  <c r="AM58" i="18" s="1"/>
  <c r="AM90" i="18" s="1"/>
  <c r="AM122" i="18" s="1"/>
  <c r="AL26" i="18"/>
  <c r="AL61" i="18" s="1"/>
  <c r="AL93" i="18" s="1"/>
  <c r="AL125" i="18" s="1"/>
  <c r="AK29" i="18"/>
  <c r="AK64" i="18" s="1"/>
  <c r="AK96" i="18" s="1"/>
  <c r="AK128" i="18" s="1"/>
  <c r="AM31" i="18"/>
  <c r="AM66" i="18" s="1"/>
  <c r="AM98" i="18" s="1"/>
  <c r="AM130" i="18" s="1"/>
  <c r="AL34" i="18"/>
  <c r="AL69" i="18" s="1"/>
  <c r="AL101" i="18" s="1"/>
  <c r="AL133" i="18" s="1"/>
  <c r="AL10" i="18"/>
  <c r="AL13" i="18"/>
  <c r="AL48" i="18" s="1"/>
  <c r="AL80" i="18" s="1"/>
  <c r="AL112" i="18" s="1"/>
  <c r="AK16" i="18"/>
  <c r="AK51" i="18" s="1"/>
  <c r="AK83" i="18" s="1"/>
  <c r="AK115" i="18" s="1"/>
  <c r="AM18" i="18"/>
  <c r="AM53" i="18" s="1"/>
  <c r="AM85" i="18" s="1"/>
  <c r="AM117" i="18" s="1"/>
  <c r="AL21" i="18"/>
  <c r="AL56" i="18" s="1"/>
  <c r="AL88" i="18" s="1"/>
  <c r="AL120" i="18" s="1"/>
  <c r="AK24" i="18"/>
  <c r="AK59" i="18" s="1"/>
  <c r="AK91" i="18" s="1"/>
  <c r="AK123" i="18" s="1"/>
  <c r="AM26" i="18"/>
  <c r="AM61" i="18" s="1"/>
  <c r="AM93" i="18" s="1"/>
  <c r="AM125" i="18" s="1"/>
  <c r="AL29" i="18"/>
  <c r="AL64" i="18" s="1"/>
  <c r="AL96" i="18" s="1"/>
  <c r="AL128" i="18" s="1"/>
  <c r="AK32" i="18"/>
  <c r="AK67" i="18" s="1"/>
  <c r="AK99" i="18" s="1"/>
  <c r="AK131" i="18" s="1"/>
  <c r="AM34" i="18"/>
  <c r="AM69" i="18" s="1"/>
  <c r="AM101" i="18" s="1"/>
  <c r="AM133" i="18" s="1"/>
  <c r="AM10" i="18"/>
  <c r="AK11" i="18"/>
  <c r="AK46" i="18" s="1"/>
  <c r="AK78" i="18" s="1"/>
  <c r="AK110" i="18" s="1"/>
  <c r="AM13" i="18"/>
  <c r="AM48" i="18" s="1"/>
  <c r="AM80" i="18" s="1"/>
  <c r="AM112" i="18" s="1"/>
  <c r="AL16" i="18"/>
  <c r="AL51" i="18" s="1"/>
  <c r="AL83" i="18" s="1"/>
  <c r="AL115" i="18" s="1"/>
  <c r="AK19" i="18"/>
  <c r="AK54" i="18" s="1"/>
  <c r="AK86" i="18" s="1"/>
  <c r="AK118" i="18" s="1"/>
  <c r="AM21" i="18"/>
  <c r="AM56" i="18" s="1"/>
  <c r="AM88" i="18" s="1"/>
  <c r="AM120" i="18" s="1"/>
  <c r="AL24" i="18"/>
  <c r="AL59" i="18" s="1"/>
  <c r="AL91" i="18" s="1"/>
  <c r="AL123" i="18" s="1"/>
  <c r="AK27" i="18"/>
  <c r="AK62" i="18" s="1"/>
  <c r="AK94" i="18" s="1"/>
  <c r="AK126" i="18" s="1"/>
  <c r="AM29" i="18"/>
  <c r="AM64" i="18" s="1"/>
  <c r="AM96" i="18" s="1"/>
  <c r="AM128" i="18" s="1"/>
  <c r="AL32" i="18"/>
  <c r="AL67" i="18" s="1"/>
  <c r="AL99" i="18" s="1"/>
  <c r="AL131" i="18" s="1"/>
  <c r="AK35" i="18"/>
  <c r="AK70" i="18" s="1"/>
  <c r="AK102" i="18" s="1"/>
  <c r="AK134" i="18" s="1"/>
  <c r="AL11" i="18"/>
  <c r="AL46" i="18" s="1"/>
  <c r="AL78" i="18" s="1"/>
  <c r="AL110" i="18" s="1"/>
  <c r="AM32" i="18"/>
  <c r="AM67" i="18" s="1"/>
  <c r="AM99" i="18" s="1"/>
  <c r="AM131" i="18" s="1"/>
  <c r="AK30" i="18"/>
  <c r="AK65" i="18" s="1"/>
  <c r="AK97" i="18" s="1"/>
  <c r="AK129" i="18" s="1"/>
  <c r="AK14" i="18"/>
  <c r="AK49" i="18" s="1"/>
  <c r="AK81" i="18" s="1"/>
  <c r="AK113" i="18" s="1"/>
  <c r="AL35" i="18"/>
  <c r="AL70" i="18" s="1"/>
  <c r="AL102" i="18" s="1"/>
  <c r="AL134" i="18" s="1"/>
  <c r="AM16" i="18"/>
  <c r="AM51" i="18" s="1"/>
  <c r="AM83" i="18" s="1"/>
  <c r="AM115" i="18" s="1"/>
  <c r="AL19" i="18"/>
  <c r="AL54" i="18" s="1"/>
  <c r="AL86" i="18" s="1"/>
  <c r="AL118" i="18" s="1"/>
  <c r="AK22" i="18"/>
  <c r="AK57" i="18" s="1"/>
  <c r="AK89" i="18" s="1"/>
  <c r="AK121" i="18" s="1"/>
  <c r="AM24" i="18"/>
  <c r="AM59" i="18" s="1"/>
  <c r="AM91" i="18" s="1"/>
  <c r="AM123" i="18" s="1"/>
  <c r="AL27" i="18"/>
  <c r="AL62" i="18" s="1"/>
  <c r="AL94" i="18" s="1"/>
  <c r="AL126" i="18" s="1"/>
  <c r="BJ38" i="18"/>
  <c r="BO10" i="17"/>
  <c r="BO45" i="17" s="1"/>
  <c r="BO77" i="17" s="1"/>
  <c r="BO109" i="17" s="1"/>
  <c r="BP13" i="17"/>
  <c r="BP48" i="17" s="1"/>
  <c r="BP80" i="17" s="1"/>
  <c r="BP112" i="17" s="1"/>
  <c r="BO16" i="17"/>
  <c r="BO51" i="17" s="1"/>
  <c r="BO83" i="17" s="1"/>
  <c r="BO115" i="17" s="1"/>
  <c r="BQ18" i="17"/>
  <c r="BQ53" i="17" s="1"/>
  <c r="BQ85" i="17" s="1"/>
  <c r="BQ117" i="17" s="1"/>
  <c r="BP21" i="17"/>
  <c r="BP56" i="17" s="1"/>
  <c r="BP88" i="17" s="1"/>
  <c r="BP120" i="17" s="1"/>
  <c r="BO24" i="17"/>
  <c r="BO59" i="17" s="1"/>
  <c r="BO91" i="17" s="1"/>
  <c r="BO123" i="17" s="1"/>
  <c r="BQ26" i="17"/>
  <c r="BQ61" i="17" s="1"/>
  <c r="BQ93" i="17" s="1"/>
  <c r="BQ125" i="17" s="1"/>
  <c r="BP29" i="17"/>
  <c r="BP64" i="17" s="1"/>
  <c r="BP96" i="17" s="1"/>
  <c r="BP128" i="17" s="1"/>
  <c r="BO32" i="17"/>
  <c r="BO67" i="17" s="1"/>
  <c r="BO99" i="17" s="1"/>
  <c r="BO131" i="17" s="1"/>
  <c r="BQ34" i="17"/>
  <c r="BQ69" i="17" s="1"/>
  <c r="BQ101" i="17" s="1"/>
  <c r="BQ133" i="17" s="1"/>
  <c r="BQ10" i="17"/>
  <c r="BO11" i="17"/>
  <c r="BO46" i="17" s="1"/>
  <c r="BO78" i="17" s="1"/>
  <c r="BO110" i="17" s="1"/>
  <c r="BQ13" i="17"/>
  <c r="BQ48" i="17" s="1"/>
  <c r="BQ80" i="17" s="1"/>
  <c r="BQ112" i="17" s="1"/>
  <c r="BP16" i="17"/>
  <c r="BP51" i="17" s="1"/>
  <c r="BP83" i="17" s="1"/>
  <c r="BP115" i="17" s="1"/>
  <c r="BO19" i="17"/>
  <c r="BO54" i="17" s="1"/>
  <c r="BO86" i="17" s="1"/>
  <c r="BO118" i="17" s="1"/>
  <c r="BQ21" i="17"/>
  <c r="BQ56" i="17" s="1"/>
  <c r="BQ88" i="17" s="1"/>
  <c r="BQ120" i="17" s="1"/>
  <c r="BP24" i="17"/>
  <c r="BP59" i="17" s="1"/>
  <c r="BP91" i="17" s="1"/>
  <c r="BP123" i="17" s="1"/>
  <c r="BO27" i="17"/>
  <c r="BO62" i="17" s="1"/>
  <c r="BO94" i="17" s="1"/>
  <c r="BO126" i="17" s="1"/>
  <c r="BQ29" i="17"/>
  <c r="BQ64" i="17" s="1"/>
  <c r="BQ96" i="17" s="1"/>
  <c r="BQ128" i="17" s="1"/>
  <c r="BP32" i="17"/>
  <c r="BP67" i="17" s="1"/>
  <c r="BP99" i="17" s="1"/>
  <c r="BP131" i="17" s="1"/>
  <c r="BO35" i="17"/>
  <c r="BO70" i="17" s="1"/>
  <c r="BO102" i="17" s="1"/>
  <c r="BO134" i="17" s="1"/>
  <c r="BP11" i="17"/>
  <c r="BP46" i="17" s="1"/>
  <c r="BP78" i="17" s="1"/>
  <c r="BP110" i="17" s="1"/>
  <c r="BO14" i="17"/>
  <c r="BO49" i="17" s="1"/>
  <c r="BO81" i="17" s="1"/>
  <c r="BO113" i="17" s="1"/>
  <c r="BQ16" i="17"/>
  <c r="BQ51" i="17" s="1"/>
  <c r="BQ83" i="17" s="1"/>
  <c r="BQ115" i="17" s="1"/>
  <c r="BP19" i="17"/>
  <c r="BP54" i="17" s="1"/>
  <c r="BP86" i="17" s="1"/>
  <c r="BP118" i="17" s="1"/>
  <c r="BO22" i="17"/>
  <c r="BO57" i="17" s="1"/>
  <c r="BO89" i="17" s="1"/>
  <c r="BO121" i="17" s="1"/>
  <c r="BQ24" i="17"/>
  <c r="BQ59" i="17" s="1"/>
  <c r="BQ91" i="17" s="1"/>
  <c r="BQ123" i="17" s="1"/>
  <c r="BP27" i="17"/>
  <c r="BP62" i="17" s="1"/>
  <c r="BP94" i="17" s="1"/>
  <c r="BP126" i="17" s="1"/>
  <c r="BO30" i="17"/>
  <c r="BO65" i="17" s="1"/>
  <c r="BO97" i="17" s="1"/>
  <c r="BO129" i="17" s="1"/>
  <c r="BQ32" i="17"/>
  <c r="BQ67" i="17" s="1"/>
  <c r="BQ99" i="17" s="1"/>
  <c r="BQ131" i="17" s="1"/>
  <c r="BP35" i="17"/>
  <c r="BP70" i="17" s="1"/>
  <c r="BP102" i="17" s="1"/>
  <c r="BP134" i="17" s="1"/>
  <c r="BO12" i="17"/>
  <c r="BO47" i="17" s="1"/>
  <c r="BO79" i="17" s="1"/>
  <c r="BO111" i="17" s="1"/>
  <c r="BQ14" i="17"/>
  <c r="BQ49" i="17" s="1"/>
  <c r="BQ81" i="17" s="1"/>
  <c r="BQ113" i="17" s="1"/>
  <c r="BP17" i="17"/>
  <c r="BP52" i="17" s="1"/>
  <c r="BP84" i="17" s="1"/>
  <c r="BP116" i="17" s="1"/>
  <c r="BO20" i="17"/>
  <c r="BO55" i="17" s="1"/>
  <c r="BO87" i="17" s="1"/>
  <c r="BO119" i="17" s="1"/>
  <c r="BQ22" i="17"/>
  <c r="BQ57" i="17" s="1"/>
  <c r="BQ89" i="17" s="1"/>
  <c r="BQ121" i="17" s="1"/>
  <c r="BP25" i="17"/>
  <c r="BP60" i="17" s="1"/>
  <c r="BP92" i="17" s="1"/>
  <c r="BP124" i="17" s="1"/>
  <c r="BO28" i="17"/>
  <c r="BO63" i="17" s="1"/>
  <c r="BO95" i="17" s="1"/>
  <c r="BO127" i="17" s="1"/>
  <c r="BQ30" i="17"/>
  <c r="BQ65" i="17" s="1"/>
  <c r="BQ97" i="17" s="1"/>
  <c r="BQ129" i="17" s="1"/>
  <c r="BP33" i="17"/>
  <c r="BP68" i="17" s="1"/>
  <c r="BP100" i="17" s="1"/>
  <c r="BP132" i="17" s="1"/>
  <c r="BO36" i="17"/>
  <c r="BO71" i="17" s="1"/>
  <c r="BO103" i="17" s="1"/>
  <c r="BP12" i="17"/>
  <c r="BP47" i="17" s="1"/>
  <c r="BP79" i="17" s="1"/>
  <c r="BP111" i="17" s="1"/>
  <c r="BO15" i="17"/>
  <c r="BO50" i="17" s="1"/>
  <c r="BO82" i="17" s="1"/>
  <c r="BO114" i="17" s="1"/>
  <c r="BQ17" i="17"/>
  <c r="BQ52" i="17" s="1"/>
  <c r="BQ84" i="17" s="1"/>
  <c r="BQ116" i="17" s="1"/>
  <c r="BP20" i="17"/>
  <c r="BP55" i="17" s="1"/>
  <c r="BP87" i="17" s="1"/>
  <c r="BP119" i="17" s="1"/>
  <c r="BO23" i="17"/>
  <c r="BO58" i="17" s="1"/>
  <c r="BO90" i="17" s="1"/>
  <c r="BO122" i="17" s="1"/>
  <c r="BQ25" i="17"/>
  <c r="BQ60" i="17" s="1"/>
  <c r="BQ92" i="17" s="1"/>
  <c r="BQ124" i="17" s="1"/>
  <c r="BP28" i="17"/>
  <c r="BP63" i="17" s="1"/>
  <c r="BP95" i="17" s="1"/>
  <c r="BP127" i="17" s="1"/>
  <c r="BO31" i="17"/>
  <c r="BO66" i="17" s="1"/>
  <c r="BO98" i="17" s="1"/>
  <c r="BO130" i="17" s="1"/>
  <c r="BQ33" i="17"/>
  <c r="BQ68" i="17" s="1"/>
  <c r="BQ100" i="17" s="1"/>
  <c r="BQ132" i="17" s="1"/>
  <c r="BP36" i="17"/>
  <c r="BP71" i="17" s="1"/>
  <c r="BP103" i="17" s="1"/>
  <c r="BQ12" i="17"/>
  <c r="BQ47" i="17" s="1"/>
  <c r="BQ79" i="17" s="1"/>
  <c r="BQ111" i="17" s="1"/>
  <c r="BP15" i="17"/>
  <c r="BP50" i="17" s="1"/>
  <c r="BP82" i="17" s="1"/>
  <c r="BP114" i="17" s="1"/>
  <c r="BO18" i="17"/>
  <c r="BO53" i="17" s="1"/>
  <c r="BO85" i="17" s="1"/>
  <c r="BO117" i="17" s="1"/>
  <c r="BQ20" i="17"/>
  <c r="BQ55" i="17" s="1"/>
  <c r="BQ87" i="17" s="1"/>
  <c r="BQ119" i="17" s="1"/>
  <c r="BP23" i="17"/>
  <c r="BP58" i="17" s="1"/>
  <c r="BP90" i="17" s="1"/>
  <c r="BP122" i="17" s="1"/>
  <c r="BO26" i="17"/>
  <c r="BO61" i="17" s="1"/>
  <c r="BO93" i="17" s="1"/>
  <c r="BO125" i="17" s="1"/>
  <c r="BQ28" i="17"/>
  <c r="BQ63" i="17" s="1"/>
  <c r="BQ95" i="17" s="1"/>
  <c r="BQ127" i="17" s="1"/>
  <c r="BP31" i="17"/>
  <c r="BP66" i="17" s="1"/>
  <c r="BP98" i="17" s="1"/>
  <c r="BP130" i="17" s="1"/>
  <c r="BO34" i="17"/>
  <c r="BO69" i="17" s="1"/>
  <c r="BO101" i="17" s="1"/>
  <c r="BO133" i="17" s="1"/>
  <c r="BQ36" i="17"/>
  <c r="BQ71" i="17" s="1"/>
  <c r="BQ103" i="17" s="1"/>
  <c r="BQ15" i="17"/>
  <c r="BQ50" i="17" s="1"/>
  <c r="BQ82" i="17" s="1"/>
  <c r="BQ114" i="17" s="1"/>
  <c r="BP26" i="17"/>
  <c r="BP61" i="17" s="1"/>
  <c r="BP93" i="17" s="1"/>
  <c r="BP125" i="17" s="1"/>
  <c r="BP10" i="17"/>
  <c r="BO17" i="17"/>
  <c r="BO52" i="17" s="1"/>
  <c r="BO84" i="17" s="1"/>
  <c r="BO116" i="17" s="1"/>
  <c r="BQ27" i="17"/>
  <c r="BQ62" i="17" s="1"/>
  <c r="BQ94" i="17" s="1"/>
  <c r="BQ126" i="17" s="1"/>
  <c r="BP18" i="17"/>
  <c r="BP53" i="17" s="1"/>
  <c r="BP85" i="17" s="1"/>
  <c r="BP117" i="17" s="1"/>
  <c r="BO29" i="17"/>
  <c r="BO64" i="17" s="1"/>
  <c r="BO96" i="17" s="1"/>
  <c r="BO128" i="17" s="1"/>
  <c r="BQ19" i="17"/>
  <c r="BQ54" i="17" s="1"/>
  <c r="BQ86" i="17" s="1"/>
  <c r="BQ118" i="17" s="1"/>
  <c r="BP30" i="17"/>
  <c r="BP65" i="17" s="1"/>
  <c r="BP97" i="17" s="1"/>
  <c r="BP129" i="17" s="1"/>
  <c r="BO13" i="17"/>
  <c r="BO48" i="17" s="1"/>
  <c r="BO80" i="17" s="1"/>
  <c r="BO112" i="17" s="1"/>
  <c r="BQ23" i="17"/>
  <c r="BQ58" i="17" s="1"/>
  <c r="BQ90" i="17" s="1"/>
  <c r="BQ122" i="17" s="1"/>
  <c r="BP34" i="17"/>
  <c r="BP69" i="17" s="1"/>
  <c r="BP101" i="17" s="1"/>
  <c r="BP133" i="17" s="1"/>
  <c r="BP14" i="17"/>
  <c r="BP49" i="17" s="1"/>
  <c r="BP81" i="17" s="1"/>
  <c r="BP113" i="17" s="1"/>
  <c r="BO21" i="17"/>
  <c r="BO56" i="17" s="1"/>
  <c r="BO88" i="17" s="1"/>
  <c r="BO120" i="17" s="1"/>
  <c r="BO33" i="17"/>
  <c r="BO68" i="17" s="1"/>
  <c r="BO100" i="17" s="1"/>
  <c r="BO132" i="17" s="1"/>
  <c r="BP22" i="17"/>
  <c r="BP57" i="17" s="1"/>
  <c r="BP89" i="17" s="1"/>
  <c r="BP121" i="17" s="1"/>
  <c r="BO25" i="17"/>
  <c r="BO60" i="17" s="1"/>
  <c r="BO92" i="17" s="1"/>
  <c r="BO124" i="17" s="1"/>
  <c r="BQ31" i="17"/>
  <c r="BQ66" i="17" s="1"/>
  <c r="BQ98" i="17" s="1"/>
  <c r="BQ130" i="17" s="1"/>
  <c r="BQ35" i="17"/>
  <c r="BQ70" i="17" s="1"/>
  <c r="BQ102" i="17" s="1"/>
  <c r="BQ134" i="17" s="1"/>
  <c r="BQ11" i="17"/>
  <c r="BQ46" i="17" s="1"/>
  <c r="BQ78" i="17" s="1"/>
  <c r="BQ110" i="17" s="1"/>
  <c r="V10" i="17"/>
  <c r="X12" i="17"/>
  <c r="X47" i="17" s="1"/>
  <c r="X79" i="17" s="1"/>
  <c r="X111" i="17" s="1"/>
  <c r="W15" i="17"/>
  <c r="W50" i="17" s="1"/>
  <c r="W82" i="17" s="1"/>
  <c r="W114" i="17" s="1"/>
  <c r="V18" i="17"/>
  <c r="V53" i="17" s="1"/>
  <c r="V85" i="17" s="1"/>
  <c r="V117" i="17" s="1"/>
  <c r="X20" i="17"/>
  <c r="X55" i="17" s="1"/>
  <c r="X87" i="17" s="1"/>
  <c r="X119" i="17" s="1"/>
  <c r="W23" i="17"/>
  <c r="W58" i="17" s="1"/>
  <c r="W90" i="17" s="1"/>
  <c r="W122" i="17" s="1"/>
  <c r="V26" i="17"/>
  <c r="V61" i="17" s="1"/>
  <c r="V93" i="17" s="1"/>
  <c r="V125" i="17" s="1"/>
  <c r="X28" i="17"/>
  <c r="X63" i="17" s="1"/>
  <c r="X95" i="17" s="1"/>
  <c r="X127" i="17" s="1"/>
  <c r="W31" i="17"/>
  <c r="W66" i="17" s="1"/>
  <c r="W98" i="17" s="1"/>
  <c r="W130" i="17" s="1"/>
  <c r="V34" i="17"/>
  <c r="V69" i="17" s="1"/>
  <c r="V101" i="17" s="1"/>
  <c r="V133" i="17" s="1"/>
  <c r="X36" i="17"/>
  <c r="X71" i="17" s="1"/>
  <c r="X103" i="17" s="1"/>
  <c r="V13" i="17"/>
  <c r="V48" i="17" s="1"/>
  <c r="V80" i="17" s="1"/>
  <c r="V112" i="17" s="1"/>
  <c r="X15" i="17"/>
  <c r="X50" i="17" s="1"/>
  <c r="X82" i="17" s="1"/>
  <c r="X114" i="17" s="1"/>
  <c r="W18" i="17"/>
  <c r="W53" i="17" s="1"/>
  <c r="W85" i="17" s="1"/>
  <c r="W117" i="17" s="1"/>
  <c r="V21" i="17"/>
  <c r="V56" i="17" s="1"/>
  <c r="V88" i="17" s="1"/>
  <c r="V120" i="17" s="1"/>
  <c r="X23" i="17"/>
  <c r="X58" i="17" s="1"/>
  <c r="X90" i="17" s="1"/>
  <c r="X122" i="17" s="1"/>
  <c r="W26" i="17"/>
  <c r="W61" i="17" s="1"/>
  <c r="W93" i="17" s="1"/>
  <c r="W125" i="17" s="1"/>
  <c r="V29" i="17"/>
  <c r="V64" i="17" s="1"/>
  <c r="V96" i="17" s="1"/>
  <c r="V128" i="17" s="1"/>
  <c r="W13" i="17"/>
  <c r="W48" i="17" s="1"/>
  <c r="W80" i="17" s="1"/>
  <c r="W112" i="17" s="1"/>
  <c r="V16" i="17"/>
  <c r="V51" i="17" s="1"/>
  <c r="V83" i="17" s="1"/>
  <c r="V115" i="17" s="1"/>
  <c r="X18" i="17"/>
  <c r="X53" i="17" s="1"/>
  <c r="X85" i="17" s="1"/>
  <c r="X117" i="17" s="1"/>
  <c r="W21" i="17"/>
  <c r="W56" i="17" s="1"/>
  <c r="W88" i="17" s="1"/>
  <c r="W120" i="17" s="1"/>
  <c r="V24" i="17"/>
  <c r="V59" i="17" s="1"/>
  <c r="V91" i="17" s="1"/>
  <c r="V123" i="17" s="1"/>
  <c r="X26" i="17"/>
  <c r="X61" i="17" s="1"/>
  <c r="X93" i="17" s="1"/>
  <c r="X125" i="17" s="1"/>
  <c r="W29" i="17"/>
  <c r="W64" i="17" s="1"/>
  <c r="W96" i="17" s="1"/>
  <c r="W128" i="17" s="1"/>
  <c r="V32" i="17"/>
  <c r="V67" i="17" s="1"/>
  <c r="V99" i="17" s="1"/>
  <c r="V131" i="17" s="1"/>
  <c r="X34" i="17"/>
  <c r="X69" i="17" s="1"/>
  <c r="X101" i="17" s="1"/>
  <c r="X133" i="17" s="1"/>
  <c r="X10" i="17"/>
  <c r="W14" i="17"/>
  <c r="W49" i="17" s="1"/>
  <c r="W81" i="17" s="1"/>
  <c r="W113" i="17" s="1"/>
  <c r="V19" i="17"/>
  <c r="V54" i="17" s="1"/>
  <c r="V86" i="17" s="1"/>
  <c r="V118" i="17" s="1"/>
  <c r="X22" i="17"/>
  <c r="X57" i="17" s="1"/>
  <c r="X89" i="17" s="1"/>
  <c r="X121" i="17" s="1"/>
  <c r="W27" i="17"/>
  <c r="W62" i="17" s="1"/>
  <c r="W94" i="17" s="1"/>
  <c r="W126" i="17" s="1"/>
  <c r="V31" i="17"/>
  <c r="V66" i="17" s="1"/>
  <c r="V98" i="17" s="1"/>
  <c r="V130" i="17" s="1"/>
  <c r="V35" i="17"/>
  <c r="V70" i="17" s="1"/>
  <c r="V102" i="17" s="1"/>
  <c r="V134" i="17" s="1"/>
  <c r="V20" i="17"/>
  <c r="V55" i="17" s="1"/>
  <c r="V87" i="17" s="1"/>
  <c r="V119" i="17" s="1"/>
  <c r="W36" i="17"/>
  <c r="W71" i="17" s="1"/>
  <c r="W103" i="17" s="1"/>
  <c r="W12" i="17"/>
  <c r="W47" i="17" s="1"/>
  <c r="W79" i="17" s="1"/>
  <c r="W111" i="17" s="1"/>
  <c r="W25" i="17"/>
  <c r="W60" i="17" s="1"/>
  <c r="W92" i="17" s="1"/>
  <c r="W124" i="17" s="1"/>
  <c r="W10" i="17"/>
  <c r="V11" i="17"/>
  <c r="V46" i="17" s="1"/>
  <c r="V78" i="17" s="1"/>
  <c r="V110" i="17" s="1"/>
  <c r="X14" i="17"/>
  <c r="X49" i="17" s="1"/>
  <c r="X81" i="17" s="1"/>
  <c r="X113" i="17" s="1"/>
  <c r="W19" i="17"/>
  <c r="W54" i="17" s="1"/>
  <c r="W86" i="17" s="1"/>
  <c r="W118" i="17" s="1"/>
  <c r="V23" i="17"/>
  <c r="V58" i="17" s="1"/>
  <c r="V90" i="17" s="1"/>
  <c r="V122" i="17" s="1"/>
  <c r="X27" i="17"/>
  <c r="X62" i="17" s="1"/>
  <c r="X94" i="17" s="1"/>
  <c r="X126" i="17" s="1"/>
  <c r="X31" i="17"/>
  <c r="X66" i="17" s="1"/>
  <c r="X98" i="17" s="1"/>
  <c r="X130" i="17" s="1"/>
  <c r="W35" i="17"/>
  <c r="W70" i="17" s="1"/>
  <c r="W102" i="17" s="1"/>
  <c r="W134" i="17" s="1"/>
  <c r="X11" i="17"/>
  <c r="X46" i="17" s="1"/>
  <c r="X78" i="17" s="1"/>
  <c r="X110" i="17" s="1"/>
  <c r="W28" i="17"/>
  <c r="W63" i="17" s="1"/>
  <c r="W95" i="17" s="1"/>
  <c r="W127" i="17" s="1"/>
  <c r="V12" i="17"/>
  <c r="V47" i="17" s="1"/>
  <c r="V79" i="17" s="1"/>
  <c r="V111" i="17" s="1"/>
  <c r="W20" i="17"/>
  <c r="W55" i="17" s="1"/>
  <c r="W87" i="17" s="1"/>
  <c r="W119" i="17" s="1"/>
  <c r="X21" i="17"/>
  <c r="X56" i="17" s="1"/>
  <c r="X88" i="17" s="1"/>
  <c r="X120" i="17" s="1"/>
  <c r="W33" i="17"/>
  <c r="W68" i="17" s="1"/>
  <c r="W100" i="17" s="1"/>
  <c r="W132" i="17" s="1"/>
  <c r="W11" i="17"/>
  <c r="W46" i="17" s="1"/>
  <c r="W78" i="17" s="1"/>
  <c r="W110" i="17" s="1"/>
  <c r="V15" i="17"/>
  <c r="V50" i="17" s="1"/>
  <c r="V82" i="17" s="1"/>
  <c r="V114" i="17" s="1"/>
  <c r="X19" i="17"/>
  <c r="X54" i="17" s="1"/>
  <c r="X86" i="17" s="1"/>
  <c r="X118" i="17" s="1"/>
  <c r="W24" i="17"/>
  <c r="W59" i="17" s="1"/>
  <c r="W91" i="17" s="1"/>
  <c r="W123" i="17" s="1"/>
  <c r="V28" i="17"/>
  <c r="V63" i="17" s="1"/>
  <c r="V95" i="17" s="1"/>
  <c r="V127" i="17" s="1"/>
  <c r="W32" i="17"/>
  <c r="W67" i="17" s="1"/>
  <c r="W99" i="17" s="1"/>
  <c r="W131" i="17" s="1"/>
  <c r="X35" i="17"/>
  <c r="X70" i="17" s="1"/>
  <c r="X102" i="17" s="1"/>
  <c r="X134" i="17" s="1"/>
  <c r="X24" i="17"/>
  <c r="X59" i="17" s="1"/>
  <c r="X91" i="17" s="1"/>
  <c r="X123" i="17" s="1"/>
  <c r="X32" i="17"/>
  <c r="X67" i="17" s="1"/>
  <c r="X99" i="17" s="1"/>
  <c r="X131" i="17" s="1"/>
  <c r="X16" i="17"/>
  <c r="X51" i="17" s="1"/>
  <c r="X83" i="17" s="1"/>
  <c r="X115" i="17" s="1"/>
  <c r="V33" i="17"/>
  <c r="V68" i="17" s="1"/>
  <c r="V100" i="17" s="1"/>
  <c r="V132" i="17" s="1"/>
  <c r="V17" i="17"/>
  <c r="V52" i="17" s="1"/>
  <c r="V84" i="17" s="1"/>
  <c r="V116" i="17" s="1"/>
  <c r="V30" i="17"/>
  <c r="V65" i="17" s="1"/>
  <c r="V97" i="17" s="1"/>
  <c r="V129" i="17" s="1"/>
  <c r="W16" i="17"/>
  <c r="W51" i="17" s="1"/>
  <c r="W83" i="17" s="1"/>
  <c r="W115" i="17" s="1"/>
  <c r="V36" i="17"/>
  <c r="V71" i="17" s="1"/>
  <c r="V103" i="17" s="1"/>
  <c r="X29" i="17"/>
  <c r="X64" i="17" s="1"/>
  <c r="X96" i="17" s="1"/>
  <c r="X128" i="17" s="1"/>
  <c r="V25" i="17"/>
  <c r="V60" i="17" s="1"/>
  <c r="V92" i="17" s="1"/>
  <c r="V124" i="17" s="1"/>
  <c r="X13" i="17"/>
  <c r="X48" i="17" s="1"/>
  <c r="X80" i="17" s="1"/>
  <c r="X112" i="17" s="1"/>
  <c r="W17" i="17"/>
  <c r="W52" i="17" s="1"/>
  <c r="W84" i="17" s="1"/>
  <c r="W116" i="17" s="1"/>
  <c r="V22" i="17"/>
  <c r="V57" i="17" s="1"/>
  <c r="V89" i="17" s="1"/>
  <c r="V121" i="17" s="1"/>
  <c r="X25" i="17"/>
  <c r="X60" i="17" s="1"/>
  <c r="X92" i="17" s="1"/>
  <c r="X124" i="17" s="1"/>
  <c r="W30" i="17"/>
  <c r="W65" i="17" s="1"/>
  <c r="W97" i="17" s="1"/>
  <c r="W129" i="17" s="1"/>
  <c r="X33" i="17"/>
  <c r="X68" i="17" s="1"/>
  <c r="X100" i="17" s="1"/>
  <c r="X132" i="17" s="1"/>
  <c r="W22" i="17"/>
  <c r="W57" i="17" s="1"/>
  <c r="W89" i="17" s="1"/>
  <c r="W121" i="17" s="1"/>
  <c r="X30" i="17"/>
  <c r="X65" i="17" s="1"/>
  <c r="X97" i="17" s="1"/>
  <c r="X129" i="17" s="1"/>
  <c r="V14" i="17"/>
  <c r="V49" i="17" s="1"/>
  <c r="V81" i="17" s="1"/>
  <c r="V113" i="17" s="1"/>
  <c r="X17" i="17"/>
  <c r="X52" i="17" s="1"/>
  <c r="X84" i="17" s="1"/>
  <c r="X116" i="17" s="1"/>
  <c r="W34" i="17"/>
  <c r="W69" i="17" s="1"/>
  <c r="W101" i="17" s="1"/>
  <c r="W133" i="17" s="1"/>
  <c r="V27" i="17"/>
  <c r="V62" i="17" s="1"/>
  <c r="V94" i="17" s="1"/>
  <c r="V126" i="17" s="1"/>
  <c r="AP10" i="17"/>
  <c r="AQ13" i="17"/>
  <c r="AQ48" i="17" s="1"/>
  <c r="AQ80" i="17" s="1"/>
  <c r="AQ112" i="17" s="1"/>
  <c r="AP16" i="17"/>
  <c r="AP51" i="17" s="1"/>
  <c r="AP83" i="17" s="1"/>
  <c r="AP115" i="17" s="1"/>
  <c r="AR18" i="17"/>
  <c r="AR53" i="17" s="1"/>
  <c r="AR85" i="17" s="1"/>
  <c r="AR117" i="17" s="1"/>
  <c r="AQ21" i="17"/>
  <c r="AQ56" i="17" s="1"/>
  <c r="AQ88" i="17" s="1"/>
  <c r="AQ120" i="17" s="1"/>
  <c r="AP24" i="17"/>
  <c r="AP59" i="17" s="1"/>
  <c r="AP91" i="17" s="1"/>
  <c r="AP123" i="17" s="1"/>
  <c r="AP11" i="17"/>
  <c r="AP46" i="17" s="1"/>
  <c r="AP78" i="17" s="1"/>
  <c r="AP110" i="17" s="1"/>
  <c r="AR13" i="17"/>
  <c r="AR48" i="17" s="1"/>
  <c r="AR80" i="17" s="1"/>
  <c r="AR112" i="17" s="1"/>
  <c r="AQ16" i="17"/>
  <c r="AQ51" i="17" s="1"/>
  <c r="AQ83" i="17" s="1"/>
  <c r="AQ115" i="17" s="1"/>
  <c r="AP19" i="17"/>
  <c r="AP54" i="17" s="1"/>
  <c r="AP86" i="17" s="1"/>
  <c r="AP118" i="17" s="1"/>
  <c r="AR21" i="17"/>
  <c r="AR56" i="17" s="1"/>
  <c r="AR88" i="17" s="1"/>
  <c r="AR120" i="17" s="1"/>
  <c r="AQ11" i="17"/>
  <c r="AQ46" i="17" s="1"/>
  <c r="AQ78" i="17" s="1"/>
  <c r="AQ110" i="17" s="1"/>
  <c r="AP14" i="17"/>
  <c r="AP49" i="17" s="1"/>
  <c r="AP81" i="17" s="1"/>
  <c r="AP113" i="17" s="1"/>
  <c r="AR16" i="17"/>
  <c r="AR51" i="17" s="1"/>
  <c r="AR83" i="17" s="1"/>
  <c r="AR115" i="17" s="1"/>
  <c r="AQ19" i="17"/>
  <c r="AQ54" i="17" s="1"/>
  <c r="AQ86" i="17" s="1"/>
  <c r="AQ118" i="17" s="1"/>
  <c r="AP22" i="17"/>
  <c r="AP57" i="17" s="1"/>
  <c r="AP89" i="17" s="1"/>
  <c r="AP121" i="17" s="1"/>
  <c r="AP12" i="17"/>
  <c r="AP47" i="17" s="1"/>
  <c r="AP79" i="17" s="1"/>
  <c r="AP111" i="17" s="1"/>
  <c r="AR14" i="17"/>
  <c r="AR49" i="17" s="1"/>
  <c r="AR81" i="17" s="1"/>
  <c r="AR113" i="17" s="1"/>
  <c r="AQ17" i="17"/>
  <c r="AQ52" i="17" s="1"/>
  <c r="AQ84" i="17" s="1"/>
  <c r="AQ116" i="17" s="1"/>
  <c r="AP20" i="17"/>
  <c r="AP55" i="17" s="1"/>
  <c r="AP87" i="17" s="1"/>
  <c r="AP119" i="17" s="1"/>
  <c r="AR22" i="17"/>
  <c r="AR57" i="17" s="1"/>
  <c r="AR89" i="17" s="1"/>
  <c r="AR121" i="17" s="1"/>
  <c r="AQ12" i="17"/>
  <c r="AQ47" i="17" s="1"/>
  <c r="AQ79" i="17" s="1"/>
  <c r="AQ111" i="17" s="1"/>
  <c r="AP15" i="17"/>
  <c r="AP50" i="17" s="1"/>
  <c r="AP82" i="17" s="1"/>
  <c r="AP114" i="17" s="1"/>
  <c r="AR17" i="17"/>
  <c r="AR52" i="17" s="1"/>
  <c r="AR84" i="17" s="1"/>
  <c r="AR116" i="17" s="1"/>
  <c r="AQ20" i="17"/>
  <c r="AQ55" i="17" s="1"/>
  <c r="AQ87" i="17" s="1"/>
  <c r="AQ119" i="17" s="1"/>
  <c r="AP23" i="17"/>
  <c r="AP58" i="17" s="1"/>
  <c r="AP90" i="17" s="1"/>
  <c r="AP122" i="17" s="1"/>
  <c r="AR12" i="17"/>
  <c r="AR47" i="17" s="1"/>
  <c r="AR79" i="17" s="1"/>
  <c r="AR111" i="17" s="1"/>
  <c r="AQ15" i="17"/>
  <c r="AQ50" i="17" s="1"/>
  <c r="AQ82" i="17" s="1"/>
  <c r="AQ114" i="17" s="1"/>
  <c r="AP18" i="17"/>
  <c r="AP53" i="17" s="1"/>
  <c r="AP85" i="17" s="1"/>
  <c r="AP117" i="17" s="1"/>
  <c r="AR20" i="17"/>
  <c r="AR55" i="17" s="1"/>
  <c r="AR87" i="17" s="1"/>
  <c r="AR119" i="17" s="1"/>
  <c r="AQ23" i="17"/>
  <c r="AQ58" i="17" s="1"/>
  <c r="AQ90" i="17" s="1"/>
  <c r="AQ122" i="17" s="1"/>
  <c r="AP21" i="17"/>
  <c r="AP56" i="17" s="1"/>
  <c r="AP88" i="17" s="1"/>
  <c r="AP120" i="17" s="1"/>
  <c r="AP26" i="17"/>
  <c r="AP61" i="17" s="1"/>
  <c r="AP93" i="17" s="1"/>
  <c r="AP125" i="17" s="1"/>
  <c r="AR28" i="17"/>
  <c r="AR63" i="17" s="1"/>
  <c r="AR95" i="17" s="1"/>
  <c r="AR127" i="17" s="1"/>
  <c r="AQ31" i="17"/>
  <c r="AQ66" i="17" s="1"/>
  <c r="AQ98" i="17" s="1"/>
  <c r="AQ130" i="17" s="1"/>
  <c r="AP34" i="17"/>
  <c r="AP69" i="17" s="1"/>
  <c r="AP101" i="17" s="1"/>
  <c r="AP133" i="17" s="1"/>
  <c r="AR36" i="17"/>
  <c r="AR71" i="17" s="1"/>
  <c r="AR103" i="17" s="1"/>
  <c r="AR11" i="17"/>
  <c r="AR46" i="17" s="1"/>
  <c r="AR78" i="17" s="1"/>
  <c r="AR110" i="17" s="1"/>
  <c r="AQ22" i="17"/>
  <c r="AQ57" i="17" s="1"/>
  <c r="AQ89" i="17" s="1"/>
  <c r="AQ121" i="17" s="1"/>
  <c r="AQ26" i="17"/>
  <c r="AQ61" i="17" s="1"/>
  <c r="AQ93" i="17" s="1"/>
  <c r="AQ125" i="17" s="1"/>
  <c r="AP29" i="17"/>
  <c r="AP64" i="17" s="1"/>
  <c r="AP96" i="17" s="1"/>
  <c r="AP128" i="17" s="1"/>
  <c r="AR31" i="17"/>
  <c r="AR66" i="17" s="1"/>
  <c r="AR98" i="17" s="1"/>
  <c r="AR130" i="17" s="1"/>
  <c r="AQ34" i="17"/>
  <c r="AQ69" i="17" s="1"/>
  <c r="AQ101" i="17" s="1"/>
  <c r="AQ133" i="17" s="1"/>
  <c r="AQ10" i="17"/>
  <c r="AP13" i="17"/>
  <c r="AP48" i="17" s="1"/>
  <c r="AP80" i="17" s="1"/>
  <c r="AP112" i="17" s="1"/>
  <c r="AR23" i="17"/>
  <c r="AR58" i="17" s="1"/>
  <c r="AR90" i="17" s="1"/>
  <c r="AR122" i="17" s="1"/>
  <c r="AR26" i="17"/>
  <c r="AR61" i="17" s="1"/>
  <c r="AR93" i="17" s="1"/>
  <c r="AR125" i="17" s="1"/>
  <c r="AQ29" i="17"/>
  <c r="AQ64" i="17" s="1"/>
  <c r="AQ96" i="17" s="1"/>
  <c r="AQ128" i="17" s="1"/>
  <c r="AP32" i="17"/>
  <c r="AP67" i="17" s="1"/>
  <c r="AP99" i="17" s="1"/>
  <c r="AP131" i="17" s="1"/>
  <c r="AR34" i="17"/>
  <c r="AR69" i="17" s="1"/>
  <c r="AR101" i="17" s="1"/>
  <c r="AR133" i="17" s="1"/>
  <c r="AR10" i="17"/>
  <c r="AQ14" i="17"/>
  <c r="AQ49" i="17" s="1"/>
  <c r="AQ81" i="17" s="1"/>
  <c r="AQ113" i="17" s="1"/>
  <c r="AQ24" i="17"/>
  <c r="AQ59" i="17" s="1"/>
  <c r="AQ91" i="17" s="1"/>
  <c r="AQ123" i="17" s="1"/>
  <c r="AP27" i="17"/>
  <c r="AP62" i="17" s="1"/>
  <c r="AP94" i="17" s="1"/>
  <c r="AP126" i="17" s="1"/>
  <c r="AR29" i="17"/>
  <c r="AR64" i="17" s="1"/>
  <c r="AR96" i="17" s="1"/>
  <c r="AR128" i="17" s="1"/>
  <c r="AQ32" i="17"/>
  <c r="AQ67" i="17" s="1"/>
  <c r="AQ99" i="17" s="1"/>
  <c r="AQ131" i="17" s="1"/>
  <c r="AP35" i="17"/>
  <c r="AP70" i="17" s="1"/>
  <c r="AP102" i="17" s="1"/>
  <c r="AP134" i="17" s="1"/>
  <c r="AQ18" i="17"/>
  <c r="AQ53" i="17" s="1"/>
  <c r="AQ85" i="17" s="1"/>
  <c r="AQ117" i="17" s="1"/>
  <c r="AQ25" i="17"/>
  <c r="AQ60" i="17" s="1"/>
  <c r="AQ92" i="17" s="1"/>
  <c r="AQ124" i="17" s="1"/>
  <c r="AP28" i="17"/>
  <c r="AP63" i="17" s="1"/>
  <c r="AP95" i="17" s="1"/>
  <c r="AP127" i="17" s="1"/>
  <c r="AR30" i="17"/>
  <c r="AR65" i="17" s="1"/>
  <c r="AR97" i="17" s="1"/>
  <c r="AR129" i="17" s="1"/>
  <c r="AQ33" i="17"/>
  <c r="AQ68" i="17" s="1"/>
  <c r="AQ100" i="17" s="1"/>
  <c r="AQ132" i="17" s="1"/>
  <c r="AP36" i="17"/>
  <c r="AP71" i="17" s="1"/>
  <c r="AP103" i="17" s="1"/>
  <c r="AR24" i="17"/>
  <c r="AR59" i="17" s="1"/>
  <c r="AR91" i="17" s="1"/>
  <c r="AR123" i="17" s="1"/>
  <c r="AP31" i="17"/>
  <c r="AP66" i="17" s="1"/>
  <c r="AP98" i="17" s="1"/>
  <c r="AP130" i="17" s="1"/>
  <c r="AP25" i="17"/>
  <c r="AP60" i="17" s="1"/>
  <c r="AP92" i="17" s="1"/>
  <c r="AP124" i="17" s="1"/>
  <c r="AR32" i="17"/>
  <c r="AR67" i="17" s="1"/>
  <c r="AR99" i="17" s="1"/>
  <c r="AR131" i="17" s="1"/>
  <c r="AR35" i="17"/>
  <c r="AR70" i="17" s="1"/>
  <c r="AR102" i="17" s="1"/>
  <c r="AR134" i="17" s="1"/>
  <c r="AR25" i="17"/>
  <c r="AR60" i="17" s="1"/>
  <c r="AR92" i="17" s="1"/>
  <c r="AR124" i="17" s="1"/>
  <c r="AP33" i="17"/>
  <c r="AP68" i="17" s="1"/>
  <c r="AP100" i="17" s="1"/>
  <c r="AP132" i="17" s="1"/>
  <c r="AQ28" i="17"/>
  <c r="AQ63" i="17" s="1"/>
  <c r="AQ95" i="17" s="1"/>
  <c r="AQ127" i="17" s="1"/>
  <c r="AQ27" i="17"/>
  <c r="AQ62" i="17" s="1"/>
  <c r="AQ94" i="17" s="1"/>
  <c r="AQ126" i="17" s="1"/>
  <c r="AR33" i="17"/>
  <c r="AR68" i="17" s="1"/>
  <c r="AR100" i="17" s="1"/>
  <c r="AR132" i="17" s="1"/>
  <c r="AR27" i="17"/>
  <c r="AR62" i="17" s="1"/>
  <c r="AR94" i="17" s="1"/>
  <c r="AR126" i="17" s="1"/>
  <c r="AQ35" i="17"/>
  <c r="AQ70" i="17" s="1"/>
  <c r="AQ102" i="17" s="1"/>
  <c r="AQ134" i="17" s="1"/>
  <c r="AP17" i="17"/>
  <c r="AP52" i="17" s="1"/>
  <c r="AP84" i="17" s="1"/>
  <c r="AP116" i="17" s="1"/>
  <c r="AP30" i="17"/>
  <c r="AP65" i="17" s="1"/>
  <c r="AP97" i="17" s="1"/>
  <c r="AP129" i="17" s="1"/>
  <c r="AQ36" i="17"/>
  <c r="AQ71" i="17" s="1"/>
  <c r="AQ103" i="17" s="1"/>
  <c r="AR19" i="17"/>
  <c r="AR54" i="17" s="1"/>
  <c r="AR86" i="17" s="1"/>
  <c r="AR118" i="17" s="1"/>
  <c r="AQ30" i="17"/>
  <c r="AQ65" i="17" s="1"/>
  <c r="AQ97" i="17" s="1"/>
  <c r="AQ129" i="17" s="1"/>
  <c r="AR15" i="17"/>
  <c r="AR50" i="17" s="1"/>
  <c r="AR82" i="17" s="1"/>
  <c r="AR114" i="17" s="1"/>
  <c r="BT10" i="17"/>
  <c r="BT45" i="17" s="1"/>
  <c r="BT77" i="17" s="1"/>
  <c r="BT109" i="17" s="1"/>
  <c r="BU13" i="17"/>
  <c r="BU48" i="17" s="1"/>
  <c r="BU80" i="17" s="1"/>
  <c r="BU112" i="17" s="1"/>
  <c r="BT16" i="17"/>
  <c r="BT51" i="17" s="1"/>
  <c r="BT83" i="17" s="1"/>
  <c r="BT115" i="17" s="1"/>
  <c r="BV18" i="17"/>
  <c r="BV53" i="17" s="1"/>
  <c r="BV85" i="17" s="1"/>
  <c r="BV117" i="17" s="1"/>
  <c r="BU21" i="17"/>
  <c r="BU56" i="17" s="1"/>
  <c r="BU88" i="17" s="1"/>
  <c r="BU120" i="17" s="1"/>
  <c r="BT24" i="17"/>
  <c r="BT59" i="17" s="1"/>
  <c r="BT91" i="17" s="1"/>
  <c r="BT123" i="17" s="1"/>
  <c r="BV26" i="17"/>
  <c r="BV61" i="17" s="1"/>
  <c r="BV93" i="17" s="1"/>
  <c r="BV125" i="17" s="1"/>
  <c r="BU29" i="17"/>
  <c r="BU64" i="17" s="1"/>
  <c r="BU96" i="17" s="1"/>
  <c r="BU128" i="17" s="1"/>
  <c r="BT32" i="17"/>
  <c r="BT67" i="17" s="1"/>
  <c r="BT99" i="17" s="1"/>
  <c r="BT131" i="17" s="1"/>
  <c r="BV34" i="17"/>
  <c r="BV69" i="17" s="1"/>
  <c r="BV101" i="17" s="1"/>
  <c r="BV133" i="17" s="1"/>
  <c r="BV10" i="17"/>
  <c r="BT11" i="17"/>
  <c r="BT46" i="17" s="1"/>
  <c r="BT78" i="17" s="1"/>
  <c r="BT110" i="17" s="1"/>
  <c r="BV13" i="17"/>
  <c r="BV48" i="17" s="1"/>
  <c r="BV80" i="17" s="1"/>
  <c r="BV112" i="17" s="1"/>
  <c r="BU16" i="17"/>
  <c r="BU51" i="17" s="1"/>
  <c r="BU83" i="17" s="1"/>
  <c r="BU115" i="17" s="1"/>
  <c r="BT19" i="17"/>
  <c r="BT54" i="17" s="1"/>
  <c r="BT86" i="17" s="1"/>
  <c r="BT118" i="17" s="1"/>
  <c r="BV21" i="17"/>
  <c r="BV56" i="17" s="1"/>
  <c r="BV88" i="17" s="1"/>
  <c r="BV120" i="17" s="1"/>
  <c r="BU24" i="17"/>
  <c r="BU59" i="17" s="1"/>
  <c r="BU91" i="17" s="1"/>
  <c r="BU123" i="17" s="1"/>
  <c r="BT27" i="17"/>
  <c r="BT62" i="17" s="1"/>
  <c r="BT94" i="17" s="1"/>
  <c r="BT126" i="17" s="1"/>
  <c r="BV29" i="17"/>
  <c r="BV64" i="17" s="1"/>
  <c r="BV96" i="17" s="1"/>
  <c r="BV128" i="17" s="1"/>
  <c r="BU32" i="17"/>
  <c r="BU67" i="17" s="1"/>
  <c r="BU99" i="17" s="1"/>
  <c r="BU131" i="17" s="1"/>
  <c r="BT35" i="17"/>
  <c r="BT70" i="17" s="1"/>
  <c r="BT102" i="17" s="1"/>
  <c r="BT134" i="17" s="1"/>
  <c r="BU11" i="17"/>
  <c r="BU46" i="17" s="1"/>
  <c r="BU78" i="17" s="1"/>
  <c r="BU110" i="17" s="1"/>
  <c r="BT14" i="17"/>
  <c r="BT49" i="17" s="1"/>
  <c r="BT81" i="17" s="1"/>
  <c r="BT113" i="17" s="1"/>
  <c r="BV16" i="17"/>
  <c r="BV51" i="17" s="1"/>
  <c r="BV83" i="17" s="1"/>
  <c r="BV115" i="17" s="1"/>
  <c r="BU19" i="17"/>
  <c r="BU54" i="17" s="1"/>
  <c r="BU86" i="17" s="1"/>
  <c r="BU118" i="17" s="1"/>
  <c r="BT22" i="17"/>
  <c r="BT57" i="17" s="1"/>
  <c r="BT89" i="17" s="1"/>
  <c r="BT121" i="17" s="1"/>
  <c r="BV24" i="17"/>
  <c r="BV59" i="17" s="1"/>
  <c r="BV91" i="17" s="1"/>
  <c r="BV123" i="17" s="1"/>
  <c r="BU27" i="17"/>
  <c r="BU62" i="17" s="1"/>
  <c r="BU94" i="17" s="1"/>
  <c r="BU126" i="17" s="1"/>
  <c r="BT30" i="17"/>
  <c r="BT65" i="17" s="1"/>
  <c r="BT97" i="17" s="1"/>
  <c r="BT129" i="17" s="1"/>
  <c r="BV32" i="17"/>
  <c r="BV67" i="17" s="1"/>
  <c r="BV99" i="17" s="1"/>
  <c r="BV131" i="17" s="1"/>
  <c r="BU35" i="17"/>
  <c r="BU70" i="17" s="1"/>
  <c r="BU102" i="17" s="1"/>
  <c r="BU134" i="17" s="1"/>
  <c r="BT12" i="17"/>
  <c r="BT47" i="17" s="1"/>
  <c r="BT79" i="17" s="1"/>
  <c r="BT111" i="17" s="1"/>
  <c r="BV14" i="17"/>
  <c r="BV49" i="17" s="1"/>
  <c r="BV81" i="17" s="1"/>
  <c r="BV113" i="17" s="1"/>
  <c r="BU17" i="17"/>
  <c r="BU52" i="17" s="1"/>
  <c r="BU84" i="17" s="1"/>
  <c r="BU116" i="17" s="1"/>
  <c r="BT20" i="17"/>
  <c r="BT55" i="17" s="1"/>
  <c r="BT87" i="17" s="1"/>
  <c r="BT119" i="17" s="1"/>
  <c r="BV22" i="17"/>
  <c r="BV57" i="17" s="1"/>
  <c r="BV89" i="17" s="1"/>
  <c r="BV121" i="17" s="1"/>
  <c r="BU25" i="17"/>
  <c r="BU60" i="17" s="1"/>
  <c r="BU92" i="17" s="1"/>
  <c r="BU124" i="17" s="1"/>
  <c r="BT28" i="17"/>
  <c r="BT63" i="17" s="1"/>
  <c r="BT95" i="17" s="1"/>
  <c r="BT127" i="17" s="1"/>
  <c r="BV30" i="17"/>
  <c r="BV65" i="17" s="1"/>
  <c r="BV97" i="17" s="1"/>
  <c r="BV129" i="17" s="1"/>
  <c r="BU33" i="17"/>
  <c r="BU68" i="17" s="1"/>
  <c r="BU100" i="17" s="1"/>
  <c r="BU132" i="17" s="1"/>
  <c r="BT36" i="17"/>
  <c r="BT71" i="17" s="1"/>
  <c r="BT103" i="17" s="1"/>
  <c r="BU12" i="17"/>
  <c r="BU47" i="17" s="1"/>
  <c r="BU79" i="17" s="1"/>
  <c r="BU111" i="17" s="1"/>
  <c r="BT15" i="17"/>
  <c r="BT50" i="17" s="1"/>
  <c r="BT82" i="17" s="1"/>
  <c r="BT114" i="17" s="1"/>
  <c r="BV17" i="17"/>
  <c r="BV52" i="17" s="1"/>
  <c r="BV84" i="17" s="1"/>
  <c r="BV116" i="17" s="1"/>
  <c r="BU20" i="17"/>
  <c r="BU55" i="17" s="1"/>
  <c r="BU87" i="17" s="1"/>
  <c r="BU119" i="17" s="1"/>
  <c r="BT23" i="17"/>
  <c r="BT58" i="17" s="1"/>
  <c r="BT90" i="17" s="1"/>
  <c r="BT122" i="17" s="1"/>
  <c r="BV25" i="17"/>
  <c r="BV60" i="17" s="1"/>
  <c r="BV92" i="17" s="1"/>
  <c r="BV124" i="17" s="1"/>
  <c r="BU28" i="17"/>
  <c r="BU63" i="17" s="1"/>
  <c r="BU95" i="17" s="1"/>
  <c r="BU127" i="17" s="1"/>
  <c r="BT31" i="17"/>
  <c r="BT66" i="17" s="1"/>
  <c r="BT98" i="17" s="1"/>
  <c r="BT130" i="17" s="1"/>
  <c r="BV33" i="17"/>
  <c r="BV68" i="17" s="1"/>
  <c r="BV100" i="17" s="1"/>
  <c r="BV132" i="17" s="1"/>
  <c r="BU36" i="17"/>
  <c r="BU71" i="17" s="1"/>
  <c r="BU103" i="17" s="1"/>
  <c r="BV12" i="17"/>
  <c r="BV47" i="17" s="1"/>
  <c r="BV79" i="17" s="1"/>
  <c r="BV111" i="17" s="1"/>
  <c r="BU15" i="17"/>
  <c r="BU50" i="17" s="1"/>
  <c r="BU82" i="17" s="1"/>
  <c r="BU114" i="17" s="1"/>
  <c r="BT18" i="17"/>
  <c r="BT53" i="17" s="1"/>
  <c r="BT85" i="17" s="1"/>
  <c r="BT117" i="17" s="1"/>
  <c r="BV20" i="17"/>
  <c r="BV55" i="17" s="1"/>
  <c r="BV87" i="17" s="1"/>
  <c r="BV119" i="17" s="1"/>
  <c r="BU23" i="17"/>
  <c r="BU58" i="17" s="1"/>
  <c r="BU90" i="17" s="1"/>
  <c r="BU122" i="17" s="1"/>
  <c r="BT26" i="17"/>
  <c r="BT61" i="17" s="1"/>
  <c r="BT93" i="17" s="1"/>
  <c r="BT125" i="17" s="1"/>
  <c r="BV28" i="17"/>
  <c r="BV63" i="17" s="1"/>
  <c r="BV95" i="17" s="1"/>
  <c r="BV127" i="17" s="1"/>
  <c r="BU31" i="17"/>
  <c r="BU66" i="17" s="1"/>
  <c r="BU98" i="17" s="1"/>
  <c r="BU130" i="17" s="1"/>
  <c r="BT34" i="17"/>
  <c r="BT69" i="17" s="1"/>
  <c r="BT101" i="17" s="1"/>
  <c r="BT133" i="17" s="1"/>
  <c r="BV36" i="17"/>
  <c r="BV71" i="17" s="1"/>
  <c r="BV103" i="17" s="1"/>
  <c r="BT21" i="17"/>
  <c r="BT56" i="17" s="1"/>
  <c r="BT88" i="17" s="1"/>
  <c r="BT120" i="17" s="1"/>
  <c r="BV31" i="17"/>
  <c r="BV66" i="17" s="1"/>
  <c r="BV98" i="17" s="1"/>
  <c r="BV130" i="17" s="1"/>
  <c r="BV11" i="17"/>
  <c r="BV46" i="17" s="1"/>
  <c r="BV78" i="17" s="1"/>
  <c r="BV110" i="17" s="1"/>
  <c r="BU22" i="17"/>
  <c r="BU57" i="17" s="1"/>
  <c r="BU89" i="17" s="1"/>
  <c r="BU121" i="17" s="1"/>
  <c r="BT33" i="17"/>
  <c r="BT68" i="17" s="1"/>
  <c r="BT100" i="17" s="1"/>
  <c r="BT132" i="17" s="1"/>
  <c r="BT13" i="17"/>
  <c r="BT48" i="17" s="1"/>
  <c r="BT80" i="17" s="1"/>
  <c r="BT112" i="17" s="1"/>
  <c r="BV23" i="17"/>
  <c r="BV58" i="17" s="1"/>
  <c r="BV90" i="17" s="1"/>
  <c r="BV122" i="17" s="1"/>
  <c r="BU34" i="17"/>
  <c r="BU69" i="17" s="1"/>
  <c r="BU101" i="17" s="1"/>
  <c r="BU133" i="17" s="1"/>
  <c r="BU14" i="17"/>
  <c r="BU49" i="17" s="1"/>
  <c r="BU81" i="17" s="1"/>
  <c r="BU113" i="17" s="1"/>
  <c r="BT25" i="17"/>
  <c r="BT60" i="17" s="1"/>
  <c r="BT92" i="17" s="1"/>
  <c r="BT124" i="17" s="1"/>
  <c r="BV35" i="17"/>
  <c r="BV70" i="17" s="1"/>
  <c r="BV102" i="17" s="1"/>
  <c r="BV134" i="17" s="1"/>
  <c r="BU18" i="17"/>
  <c r="BU53" i="17" s="1"/>
  <c r="BU85" i="17" s="1"/>
  <c r="BU117" i="17" s="1"/>
  <c r="BT29" i="17"/>
  <c r="BT64" i="17" s="1"/>
  <c r="BT96" i="17" s="1"/>
  <c r="BT128" i="17" s="1"/>
  <c r="BV15" i="17"/>
  <c r="BV50" i="17" s="1"/>
  <c r="BV82" i="17" s="1"/>
  <c r="BV114" i="17" s="1"/>
  <c r="BT17" i="17"/>
  <c r="BT52" i="17" s="1"/>
  <c r="BT84" i="17" s="1"/>
  <c r="BT116" i="17" s="1"/>
  <c r="BV19" i="17"/>
  <c r="BV54" i="17" s="1"/>
  <c r="BV86" i="17" s="1"/>
  <c r="BV118" i="17" s="1"/>
  <c r="BU30" i="17"/>
  <c r="BU65" i="17" s="1"/>
  <c r="BU97" i="17" s="1"/>
  <c r="BU129" i="17" s="1"/>
  <c r="BU26" i="17"/>
  <c r="BU61" i="17" s="1"/>
  <c r="BU93" i="17" s="1"/>
  <c r="BU125" i="17" s="1"/>
  <c r="BV27" i="17"/>
  <c r="BV62" i="17" s="1"/>
  <c r="BV94" i="17" s="1"/>
  <c r="BV126" i="17" s="1"/>
  <c r="BU10" i="17"/>
  <c r="AF10" i="17"/>
  <c r="AH12" i="17"/>
  <c r="AH47" i="17" s="1"/>
  <c r="AH79" i="17" s="1"/>
  <c r="AH111" i="17" s="1"/>
  <c r="AG15" i="17"/>
  <c r="AG50" i="17" s="1"/>
  <c r="AG82" i="17" s="1"/>
  <c r="AG114" i="17" s="1"/>
  <c r="AF18" i="17"/>
  <c r="AF53" i="17" s="1"/>
  <c r="AF85" i="17" s="1"/>
  <c r="AF117" i="17" s="1"/>
  <c r="AH20" i="17"/>
  <c r="AH55" i="17" s="1"/>
  <c r="AH87" i="17" s="1"/>
  <c r="AH119" i="17" s="1"/>
  <c r="AG23" i="17"/>
  <c r="AG58" i="17" s="1"/>
  <c r="AG90" i="17" s="1"/>
  <c r="AG122" i="17" s="1"/>
  <c r="AF26" i="17"/>
  <c r="AF61" i="17" s="1"/>
  <c r="AF93" i="17" s="1"/>
  <c r="AF125" i="17" s="1"/>
  <c r="AH28" i="17"/>
  <c r="AH63" i="17" s="1"/>
  <c r="AH95" i="17" s="1"/>
  <c r="AH127" i="17" s="1"/>
  <c r="AG31" i="17"/>
  <c r="AG66" i="17" s="1"/>
  <c r="AG98" i="17" s="1"/>
  <c r="AG130" i="17" s="1"/>
  <c r="AF34" i="17"/>
  <c r="AF69" i="17" s="1"/>
  <c r="AF101" i="17" s="1"/>
  <c r="AF133" i="17" s="1"/>
  <c r="AH36" i="17"/>
  <c r="AH71" i="17" s="1"/>
  <c r="AH103" i="17" s="1"/>
  <c r="AF13" i="17"/>
  <c r="AF48" i="17" s="1"/>
  <c r="AF80" i="17" s="1"/>
  <c r="AF112" i="17" s="1"/>
  <c r="AH15" i="17"/>
  <c r="AH50" i="17" s="1"/>
  <c r="AH82" i="17" s="1"/>
  <c r="AH114" i="17" s="1"/>
  <c r="AG18" i="17"/>
  <c r="AG53" i="17" s="1"/>
  <c r="AG85" i="17" s="1"/>
  <c r="AG117" i="17" s="1"/>
  <c r="AF21" i="17"/>
  <c r="AF56" i="17" s="1"/>
  <c r="AF88" i="17" s="1"/>
  <c r="AF120" i="17" s="1"/>
  <c r="AH23" i="17"/>
  <c r="AH58" i="17" s="1"/>
  <c r="AH90" i="17" s="1"/>
  <c r="AH122" i="17" s="1"/>
  <c r="AG26" i="17"/>
  <c r="AG61" i="17" s="1"/>
  <c r="AG93" i="17" s="1"/>
  <c r="AG125" i="17" s="1"/>
  <c r="AF29" i="17"/>
  <c r="AF64" i="17" s="1"/>
  <c r="AF96" i="17" s="1"/>
  <c r="AF128" i="17" s="1"/>
  <c r="AH31" i="17"/>
  <c r="AH66" i="17" s="1"/>
  <c r="AH98" i="17" s="1"/>
  <c r="AH130" i="17" s="1"/>
  <c r="AG34" i="17"/>
  <c r="AG69" i="17" s="1"/>
  <c r="AG101" i="17" s="1"/>
  <c r="AG133" i="17" s="1"/>
  <c r="AG10" i="17"/>
  <c r="AG13" i="17"/>
  <c r="AG48" i="17" s="1"/>
  <c r="AG80" i="17" s="1"/>
  <c r="AG112" i="17" s="1"/>
  <c r="AF16" i="17"/>
  <c r="AF51" i="17" s="1"/>
  <c r="AF83" i="17" s="1"/>
  <c r="AF115" i="17" s="1"/>
  <c r="AH18" i="17"/>
  <c r="AH53" i="17" s="1"/>
  <c r="AH85" i="17" s="1"/>
  <c r="AH117" i="17" s="1"/>
  <c r="AG21" i="17"/>
  <c r="AG56" i="17" s="1"/>
  <c r="AG88" i="17" s="1"/>
  <c r="AG120" i="17" s="1"/>
  <c r="AF24" i="17"/>
  <c r="AF59" i="17" s="1"/>
  <c r="AF91" i="17" s="1"/>
  <c r="AF123" i="17" s="1"/>
  <c r="AH26" i="17"/>
  <c r="AH61" i="17" s="1"/>
  <c r="AH93" i="17" s="1"/>
  <c r="AH125" i="17" s="1"/>
  <c r="AG29" i="17"/>
  <c r="AG64" i="17" s="1"/>
  <c r="AG96" i="17" s="1"/>
  <c r="AG128" i="17" s="1"/>
  <c r="AF32" i="17"/>
  <c r="AF67" i="17" s="1"/>
  <c r="AF99" i="17" s="1"/>
  <c r="AF131" i="17" s="1"/>
  <c r="AH34" i="17"/>
  <c r="AH69" i="17" s="1"/>
  <c r="AH101" i="17" s="1"/>
  <c r="AH133" i="17" s="1"/>
  <c r="AH10" i="17"/>
  <c r="AF12" i="17"/>
  <c r="AF47" i="17" s="1"/>
  <c r="AF79" i="17" s="1"/>
  <c r="AF111" i="17" s="1"/>
  <c r="AH14" i="17"/>
  <c r="AH49" i="17" s="1"/>
  <c r="AH81" i="17" s="1"/>
  <c r="AH113" i="17" s="1"/>
  <c r="AG17" i="17"/>
  <c r="AG52" i="17" s="1"/>
  <c r="AG84" i="17" s="1"/>
  <c r="AG116" i="17" s="1"/>
  <c r="AF20" i="17"/>
  <c r="AF55" i="17" s="1"/>
  <c r="AF87" i="17" s="1"/>
  <c r="AF119" i="17" s="1"/>
  <c r="AH22" i="17"/>
  <c r="AH57" i="17" s="1"/>
  <c r="AH89" i="17" s="1"/>
  <c r="AH121" i="17" s="1"/>
  <c r="AG25" i="17"/>
  <c r="AG60" i="17" s="1"/>
  <c r="AG92" i="17" s="1"/>
  <c r="AG124" i="17" s="1"/>
  <c r="AF28" i="17"/>
  <c r="AF63" i="17" s="1"/>
  <c r="AF95" i="17" s="1"/>
  <c r="AF127" i="17" s="1"/>
  <c r="AH30" i="17"/>
  <c r="AH65" i="17" s="1"/>
  <c r="AH97" i="17" s="1"/>
  <c r="AH129" i="17" s="1"/>
  <c r="AG33" i="17"/>
  <c r="AG68" i="17" s="1"/>
  <c r="AG100" i="17" s="1"/>
  <c r="AG132" i="17" s="1"/>
  <c r="AF36" i="17"/>
  <c r="AF71" i="17" s="1"/>
  <c r="AF103" i="17" s="1"/>
  <c r="AH11" i="17"/>
  <c r="AH46" i="17" s="1"/>
  <c r="AH78" i="17" s="1"/>
  <c r="AH110" i="17" s="1"/>
  <c r="AF17" i="17"/>
  <c r="AF52" i="17" s="1"/>
  <c r="AF84" i="17" s="1"/>
  <c r="AF116" i="17" s="1"/>
  <c r="AG22" i="17"/>
  <c r="AG57" i="17" s="1"/>
  <c r="AG89" i="17" s="1"/>
  <c r="AG121" i="17" s="1"/>
  <c r="AH27" i="17"/>
  <c r="AH62" i="17" s="1"/>
  <c r="AH94" i="17" s="1"/>
  <c r="AH126" i="17" s="1"/>
  <c r="AF33" i="17"/>
  <c r="AF68" i="17" s="1"/>
  <c r="AF100" i="17" s="1"/>
  <c r="AF132" i="17" s="1"/>
  <c r="AH24" i="17"/>
  <c r="AH59" i="17" s="1"/>
  <c r="AH91" i="17" s="1"/>
  <c r="AH123" i="17" s="1"/>
  <c r="AG20" i="17"/>
  <c r="AG55" i="17" s="1"/>
  <c r="AG87" i="17" s="1"/>
  <c r="AG119" i="17" s="1"/>
  <c r="AG36" i="17"/>
  <c r="AG71" i="17" s="1"/>
  <c r="AG103" i="17" s="1"/>
  <c r="AG12" i="17"/>
  <c r="AG47" i="17" s="1"/>
  <c r="AG79" i="17" s="1"/>
  <c r="AG111" i="17" s="1"/>
  <c r="AH17" i="17"/>
  <c r="AH52" i="17" s="1"/>
  <c r="AH84" i="17" s="1"/>
  <c r="AH116" i="17" s="1"/>
  <c r="AF23" i="17"/>
  <c r="AF58" i="17" s="1"/>
  <c r="AF90" i="17" s="1"/>
  <c r="AF122" i="17" s="1"/>
  <c r="AG28" i="17"/>
  <c r="AG63" i="17" s="1"/>
  <c r="AG95" i="17" s="1"/>
  <c r="AG127" i="17" s="1"/>
  <c r="AH33" i="17"/>
  <c r="AH68" i="17" s="1"/>
  <c r="AH100" i="17" s="1"/>
  <c r="AH132" i="17" s="1"/>
  <c r="AF30" i="17"/>
  <c r="AF65" i="17" s="1"/>
  <c r="AF97" i="17" s="1"/>
  <c r="AF129" i="17" s="1"/>
  <c r="AG30" i="17"/>
  <c r="AG65" i="17" s="1"/>
  <c r="AG97" i="17" s="1"/>
  <c r="AG129" i="17" s="1"/>
  <c r="AF15" i="17"/>
  <c r="AF50" i="17" s="1"/>
  <c r="AF82" i="17" s="1"/>
  <c r="AF114" i="17" s="1"/>
  <c r="AF31" i="17"/>
  <c r="AF66" i="17" s="1"/>
  <c r="AF98" i="17" s="1"/>
  <c r="AF130" i="17" s="1"/>
  <c r="AH13" i="17"/>
  <c r="AH48" i="17" s="1"/>
  <c r="AH80" i="17" s="1"/>
  <c r="AH112" i="17" s="1"/>
  <c r="AF19" i="17"/>
  <c r="AF54" i="17" s="1"/>
  <c r="AF86" i="17" s="1"/>
  <c r="AF118" i="17" s="1"/>
  <c r="AG24" i="17"/>
  <c r="AG59" i="17" s="1"/>
  <c r="AG91" i="17" s="1"/>
  <c r="AG123" i="17" s="1"/>
  <c r="AH29" i="17"/>
  <c r="AH64" i="17" s="1"/>
  <c r="AH96" i="17" s="1"/>
  <c r="AH128" i="17" s="1"/>
  <c r="AF35" i="17"/>
  <c r="AF70" i="17" s="1"/>
  <c r="AF102" i="17" s="1"/>
  <c r="AF134" i="17" s="1"/>
  <c r="AF14" i="17"/>
  <c r="AF49" i="17" s="1"/>
  <c r="AF81" i="17" s="1"/>
  <c r="AF113" i="17" s="1"/>
  <c r="AH35" i="17"/>
  <c r="AH70" i="17" s="1"/>
  <c r="AH102" i="17" s="1"/>
  <c r="AH134" i="17" s="1"/>
  <c r="AH25" i="17"/>
  <c r="AH60" i="17" s="1"/>
  <c r="AH92" i="17" s="1"/>
  <c r="AH124" i="17" s="1"/>
  <c r="AG19" i="17"/>
  <c r="AG54" i="17" s="1"/>
  <c r="AG86" i="17" s="1"/>
  <c r="AG118" i="17" s="1"/>
  <c r="AG35" i="17"/>
  <c r="AG70" i="17" s="1"/>
  <c r="AG102" i="17" s="1"/>
  <c r="AG134" i="17" s="1"/>
  <c r="AG14" i="17"/>
  <c r="AG49" i="17" s="1"/>
  <c r="AG81" i="17" s="1"/>
  <c r="AG113" i="17" s="1"/>
  <c r="AH19" i="17"/>
  <c r="AH54" i="17" s="1"/>
  <c r="AH86" i="17" s="1"/>
  <c r="AH118" i="17" s="1"/>
  <c r="AF25" i="17"/>
  <c r="AF60" i="17" s="1"/>
  <c r="AF92" i="17" s="1"/>
  <c r="AF124" i="17" s="1"/>
  <c r="AF11" i="17"/>
  <c r="AF46" i="17" s="1"/>
  <c r="AF78" i="17" s="1"/>
  <c r="AF110" i="17" s="1"/>
  <c r="AG16" i="17"/>
  <c r="AG51" i="17" s="1"/>
  <c r="AG83" i="17" s="1"/>
  <c r="AG115" i="17" s="1"/>
  <c r="AH21" i="17"/>
  <c r="AH56" i="17" s="1"/>
  <c r="AH88" i="17" s="1"/>
  <c r="AH120" i="17" s="1"/>
  <c r="AF27" i="17"/>
  <c r="AF62" i="17" s="1"/>
  <c r="AF94" i="17" s="1"/>
  <c r="AF126" i="17" s="1"/>
  <c r="AG32" i="17"/>
  <c r="AG67" i="17" s="1"/>
  <c r="AG99" i="17" s="1"/>
  <c r="AG131" i="17" s="1"/>
  <c r="AG11" i="17"/>
  <c r="AG46" i="17" s="1"/>
  <c r="AG78" i="17" s="1"/>
  <c r="AG110" i="17" s="1"/>
  <c r="AH16" i="17"/>
  <c r="AH51" i="17" s="1"/>
  <c r="AH83" i="17" s="1"/>
  <c r="AH115" i="17" s="1"/>
  <c r="AF22" i="17"/>
  <c r="AF57" i="17" s="1"/>
  <c r="AF89" i="17" s="1"/>
  <c r="AF121" i="17" s="1"/>
  <c r="AG27" i="17"/>
  <c r="AG62" i="17" s="1"/>
  <c r="AG94" i="17" s="1"/>
  <c r="AG126" i="17" s="1"/>
  <c r="AH32" i="17"/>
  <c r="AH67" i="17" s="1"/>
  <c r="AH99" i="17" s="1"/>
  <c r="AH131" i="17" s="1"/>
  <c r="BE10" i="17"/>
  <c r="BF13" i="17"/>
  <c r="BF48" i="17" s="1"/>
  <c r="BF80" i="17" s="1"/>
  <c r="BF112" i="17" s="1"/>
  <c r="BE16" i="17"/>
  <c r="BE51" i="17" s="1"/>
  <c r="BE83" i="17" s="1"/>
  <c r="BE115" i="17" s="1"/>
  <c r="BG18" i="17"/>
  <c r="BG53" i="17" s="1"/>
  <c r="BG85" i="17" s="1"/>
  <c r="BG117" i="17" s="1"/>
  <c r="BF21" i="17"/>
  <c r="BF56" i="17" s="1"/>
  <c r="BF88" i="17" s="1"/>
  <c r="BF120" i="17" s="1"/>
  <c r="BE24" i="17"/>
  <c r="BE59" i="17" s="1"/>
  <c r="BE91" i="17" s="1"/>
  <c r="BE123" i="17" s="1"/>
  <c r="BG26" i="17"/>
  <c r="BG61" i="17" s="1"/>
  <c r="BG93" i="17" s="1"/>
  <c r="BG125" i="17" s="1"/>
  <c r="BF29" i="17"/>
  <c r="BF64" i="17" s="1"/>
  <c r="BF96" i="17" s="1"/>
  <c r="BF128" i="17" s="1"/>
  <c r="BE32" i="17"/>
  <c r="BE67" i="17" s="1"/>
  <c r="BE99" i="17" s="1"/>
  <c r="BE131" i="17" s="1"/>
  <c r="BG34" i="17"/>
  <c r="BG69" i="17" s="1"/>
  <c r="BG101" i="17" s="1"/>
  <c r="BG133" i="17" s="1"/>
  <c r="BG10" i="17"/>
  <c r="BE11" i="17"/>
  <c r="BE46" i="17" s="1"/>
  <c r="BE78" i="17" s="1"/>
  <c r="BE110" i="17" s="1"/>
  <c r="BG13" i="17"/>
  <c r="BG48" i="17" s="1"/>
  <c r="BG80" i="17" s="1"/>
  <c r="BG112" i="17" s="1"/>
  <c r="BF16" i="17"/>
  <c r="BF51" i="17" s="1"/>
  <c r="BF83" i="17" s="1"/>
  <c r="BF115" i="17" s="1"/>
  <c r="BE19" i="17"/>
  <c r="BE54" i="17" s="1"/>
  <c r="BE86" i="17" s="1"/>
  <c r="BE118" i="17" s="1"/>
  <c r="BG21" i="17"/>
  <c r="BG56" i="17" s="1"/>
  <c r="BG88" i="17" s="1"/>
  <c r="BG120" i="17" s="1"/>
  <c r="BF24" i="17"/>
  <c r="BF59" i="17" s="1"/>
  <c r="BF91" i="17" s="1"/>
  <c r="BF123" i="17" s="1"/>
  <c r="BE27" i="17"/>
  <c r="BE62" i="17" s="1"/>
  <c r="BE94" i="17" s="1"/>
  <c r="BE126" i="17" s="1"/>
  <c r="BG29" i="17"/>
  <c r="BG64" i="17" s="1"/>
  <c r="BG96" i="17" s="1"/>
  <c r="BG128" i="17" s="1"/>
  <c r="BF32" i="17"/>
  <c r="BF67" i="17" s="1"/>
  <c r="BF99" i="17" s="1"/>
  <c r="BF131" i="17" s="1"/>
  <c r="BE35" i="17"/>
  <c r="BE70" i="17" s="1"/>
  <c r="BE102" i="17" s="1"/>
  <c r="BE134" i="17" s="1"/>
  <c r="BF11" i="17"/>
  <c r="BF46" i="17" s="1"/>
  <c r="BF78" i="17" s="1"/>
  <c r="BF110" i="17" s="1"/>
  <c r="BE14" i="17"/>
  <c r="BE49" i="17" s="1"/>
  <c r="BE81" i="17" s="1"/>
  <c r="BE113" i="17" s="1"/>
  <c r="BG16" i="17"/>
  <c r="BG51" i="17" s="1"/>
  <c r="BG83" i="17" s="1"/>
  <c r="BG115" i="17" s="1"/>
  <c r="BF19" i="17"/>
  <c r="BF54" i="17" s="1"/>
  <c r="BF86" i="17" s="1"/>
  <c r="BF118" i="17" s="1"/>
  <c r="BE22" i="17"/>
  <c r="BE57" i="17" s="1"/>
  <c r="BE89" i="17" s="1"/>
  <c r="BE121" i="17" s="1"/>
  <c r="BG24" i="17"/>
  <c r="BG59" i="17" s="1"/>
  <c r="BG91" i="17" s="1"/>
  <c r="BG123" i="17" s="1"/>
  <c r="BF27" i="17"/>
  <c r="BF62" i="17" s="1"/>
  <c r="BF94" i="17" s="1"/>
  <c r="BF126" i="17" s="1"/>
  <c r="BE30" i="17"/>
  <c r="BE65" i="17" s="1"/>
  <c r="BE97" i="17" s="1"/>
  <c r="BE129" i="17" s="1"/>
  <c r="BG32" i="17"/>
  <c r="BG67" i="17" s="1"/>
  <c r="BG99" i="17" s="1"/>
  <c r="BG131" i="17" s="1"/>
  <c r="BF35" i="17"/>
  <c r="BF70" i="17" s="1"/>
  <c r="BF102" i="17" s="1"/>
  <c r="BF134" i="17" s="1"/>
  <c r="BE12" i="17"/>
  <c r="BE47" i="17" s="1"/>
  <c r="BE79" i="17" s="1"/>
  <c r="BE111" i="17" s="1"/>
  <c r="BG14" i="17"/>
  <c r="BG49" i="17" s="1"/>
  <c r="BG81" i="17" s="1"/>
  <c r="BG113" i="17" s="1"/>
  <c r="BF17" i="17"/>
  <c r="BF52" i="17" s="1"/>
  <c r="BF84" i="17" s="1"/>
  <c r="BF116" i="17" s="1"/>
  <c r="BE20" i="17"/>
  <c r="BE55" i="17" s="1"/>
  <c r="BE87" i="17" s="1"/>
  <c r="BE119" i="17" s="1"/>
  <c r="BG22" i="17"/>
  <c r="BG57" i="17" s="1"/>
  <c r="BG89" i="17" s="1"/>
  <c r="BG121" i="17" s="1"/>
  <c r="BF25" i="17"/>
  <c r="BF60" i="17" s="1"/>
  <c r="BF92" i="17" s="1"/>
  <c r="BF124" i="17" s="1"/>
  <c r="BE28" i="17"/>
  <c r="BE63" i="17" s="1"/>
  <c r="BE95" i="17" s="1"/>
  <c r="BE127" i="17" s="1"/>
  <c r="BG30" i="17"/>
  <c r="BG65" i="17" s="1"/>
  <c r="BG97" i="17" s="1"/>
  <c r="BG129" i="17" s="1"/>
  <c r="BF33" i="17"/>
  <c r="BF68" i="17" s="1"/>
  <c r="BF100" i="17" s="1"/>
  <c r="BF132" i="17" s="1"/>
  <c r="BE36" i="17"/>
  <c r="BE71" i="17" s="1"/>
  <c r="BE103" i="17" s="1"/>
  <c r="BF12" i="17"/>
  <c r="BF47" i="17" s="1"/>
  <c r="BF79" i="17" s="1"/>
  <c r="BF111" i="17" s="1"/>
  <c r="BE15" i="17"/>
  <c r="BE50" i="17" s="1"/>
  <c r="BE82" i="17" s="1"/>
  <c r="BE114" i="17" s="1"/>
  <c r="BG17" i="17"/>
  <c r="BG52" i="17" s="1"/>
  <c r="BG84" i="17" s="1"/>
  <c r="BG116" i="17" s="1"/>
  <c r="BF20" i="17"/>
  <c r="BF55" i="17" s="1"/>
  <c r="BF87" i="17" s="1"/>
  <c r="BF119" i="17" s="1"/>
  <c r="BE23" i="17"/>
  <c r="BE58" i="17" s="1"/>
  <c r="BE90" i="17" s="1"/>
  <c r="BE122" i="17" s="1"/>
  <c r="BG25" i="17"/>
  <c r="BG60" i="17" s="1"/>
  <c r="BG92" i="17" s="1"/>
  <c r="BG124" i="17" s="1"/>
  <c r="BF28" i="17"/>
  <c r="BF63" i="17" s="1"/>
  <c r="BF95" i="17" s="1"/>
  <c r="BF127" i="17" s="1"/>
  <c r="BE31" i="17"/>
  <c r="BE66" i="17" s="1"/>
  <c r="BE98" i="17" s="1"/>
  <c r="BE130" i="17" s="1"/>
  <c r="BG33" i="17"/>
  <c r="BG68" i="17" s="1"/>
  <c r="BG100" i="17" s="1"/>
  <c r="BG132" i="17" s="1"/>
  <c r="BF36" i="17"/>
  <c r="BF71" i="17" s="1"/>
  <c r="BF103" i="17" s="1"/>
  <c r="BG12" i="17"/>
  <c r="BG47" i="17" s="1"/>
  <c r="BG79" i="17" s="1"/>
  <c r="BG111" i="17" s="1"/>
  <c r="BF15" i="17"/>
  <c r="BF50" i="17" s="1"/>
  <c r="BF82" i="17" s="1"/>
  <c r="BF114" i="17" s="1"/>
  <c r="BE18" i="17"/>
  <c r="BE53" i="17" s="1"/>
  <c r="BE85" i="17" s="1"/>
  <c r="BE117" i="17" s="1"/>
  <c r="BG20" i="17"/>
  <c r="BG55" i="17" s="1"/>
  <c r="BG87" i="17" s="1"/>
  <c r="BG119" i="17" s="1"/>
  <c r="BF23" i="17"/>
  <c r="BF58" i="17" s="1"/>
  <c r="BF90" i="17" s="1"/>
  <c r="BF122" i="17" s="1"/>
  <c r="BE26" i="17"/>
  <c r="BE61" i="17" s="1"/>
  <c r="BE93" i="17" s="1"/>
  <c r="BE125" i="17" s="1"/>
  <c r="BG28" i="17"/>
  <c r="BG63" i="17" s="1"/>
  <c r="BG95" i="17" s="1"/>
  <c r="BG127" i="17" s="1"/>
  <c r="BF31" i="17"/>
  <c r="BF66" i="17" s="1"/>
  <c r="BF98" i="17" s="1"/>
  <c r="BF130" i="17" s="1"/>
  <c r="BE34" i="17"/>
  <c r="BE69" i="17" s="1"/>
  <c r="BE101" i="17" s="1"/>
  <c r="BE133" i="17" s="1"/>
  <c r="BG36" i="17"/>
  <c r="BG71" i="17" s="1"/>
  <c r="BG103" i="17" s="1"/>
  <c r="BG15" i="17"/>
  <c r="BG50" i="17" s="1"/>
  <c r="BG82" i="17" s="1"/>
  <c r="BG114" i="17" s="1"/>
  <c r="BF26" i="17"/>
  <c r="BF61" i="17" s="1"/>
  <c r="BF93" i="17" s="1"/>
  <c r="BF125" i="17" s="1"/>
  <c r="BF10" i="17"/>
  <c r="BE17" i="17"/>
  <c r="BE52" i="17" s="1"/>
  <c r="BE84" i="17" s="1"/>
  <c r="BE116" i="17" s="1"/>
  <c r="BG27" i="17"/>
  <c r="BG62" i="17" s="1"/>
  <c r="BG94" i="17" s="1"/>
  <c r="BG126" i="17" s="1"/>
  <c r="BF18" i="17"/>
  <c r="BF53" i="17" s="1"/>
  <c r="BF85" i="17" s="1"/>
  <c r="BF117" i="17" s="1"/>
  <c r="BE29" i="17"/>
  <c r="BE64" i="17" s="1"/>
  <c r="BE96" i="17" s="1"/>
  <c r="BE128" i="17" s="1"/>
  <c r="BG19" i="17"/>
  <c r="BG54" i="17" s="1"/>
  <c r="BG86" i="17" s="1"/>
  <c r="BG118" i="17" s="1"/>
  <c r="BF30" i="17"/>
  <c r="BF65" i="17" s="1"/>
  <c r="BF97" i="17" s="1"/>
  <c r="BF129" i="17" s="1"/>
  <c r="BE13" i="17"/>
  <c r="BE48" i="17" s="1"/>
  <c r="BE80" i="17" s="1"/>
  <c r="BE112" i="17" s="1"/>
  <c r="BG23" i="17"/>
  <c r="BG58" i="17" s="1"/>
  <c r="BG90" i="17" s="1"/>
  <c r="BG122" i="17" s="1"/>
  <c r="BF34" i="17"/>
  <c r="BF69" i="17" s="1"/>
  <c r="BF101" i="17" s="1"/>
  <c r="BF133" i="17" s="1"/>
  <c r="BE21" i="17"/>
  <c r="BE56" i="17" s="1"/>
  <c r="BE88" i="17" s="1"/>
  <c r="BE120" i="17" s="1"/>
  <c r="BF22" i="17"/>
  <c r="BF57" i="17" s="1"/>
  <c r="BF89" i="17" s="1"/>
  <c r="BF121" i="17" s="1"/>
  <c r="BE25" i="17"/>
  <c r="BE60" i="17" s="1"/>
  <c r="BE92" i="17" s="1"/>
  <c r="BE124" i="17" s="1"/>
  <c r="BG35" i="17"/>
  <c r="BG70" i="17" s="1"/>
  <c r="BG102" i="17" s="1"/>
  <c r="BG134" i="17" s="1"/>
  <c r="BG31" i="17"/>
  <c r="BG66" i="17" s="1"/>
  <c r="BG98" i="17" s="1"/>
  <c r="BG130" i="17" s="1"/>
  <c r="BE33" i="17"/>
  <c r="BE68" i="17" s="1"/>
  <c r="BE100" i="17" s="1"/>
  <c r="BE132" i="17" s="1"/>
  <c r="BG11" i="17"/>
  <c r="BG46" i="17" s="1"/>
  <c r="BG78" i="17" s="1"/>
  <c r="BG110" i="17" s="1"/>
  <c r="BF14" i="17"/>
  <c r="BF49" i="17" s="1"/>
  <c r="BF81" i="17" s="1"/>
  <c r="BF113" i="17" s="1"/>
  <c r="CD137" i="17"/>
  <c r="AV13" i="17"/>
  <c r="AV48" i="17" s="1"/>
  <c r="AV80" i="17" s="1"/>
  <c r="AV112" i="17" s="1"/>
  <c r="AU16" i="17"/>
  <c r="AU51" i="17" s="1"/>
  <c r="AU83" i="17" s="1"/>
  <c r="AU115" i="17" s="1"/>
  <c r="AW18" i="17"/>
  <c r="AW53" i="17" s="1"/>
  <c r="AW85" i="17" s="1"/>
  <c r="AW117" i="17" s="1"/>
  <c r="AV21" i="17"/>
  <c r="AV56" i="17" s="1"/>
  <c r="AV88" i="17" s="1"/>
  <c r="AV120" i="17" s="1"/>
  <c r="AU24" i="17"/>
  <c r="AU59" i="17" s="1"/>
  <c r="AU91" i="17" s="1"/>
  <c r="AU123" i="17" s="1"/>
  <c r="AW26" i="17"/>
  <c r="AW61" i="17" s="1"/>
  <c r="AW93" i="17" s="1"/>
  <c r="AW125" i="17" s="1"/>
  <c r="AV29" i="17"/>
  <c r="AV64" i="17" s="1"/>
  <c r="AV96" i="17" s="1"/>
  <c r="AV128" i="17" s="1"/>
  <c r="AU32" i="17"/>
  <c r="AU67" i="17" s="1"/>
  <c r="AU99" i="17" s="1"/>
  <c r="AU131" i="17" s="1"/>
  <c r="AW34" i="17"/>
  <c r="AW69" i="17" s="1"/>
  <c r="AW101" i="17" s="1"/>
  <c r="AW133" i="17" s="1"/>
  <c r="AW10" i="17"/>
  <c r="AU11" i="17"/>
  <c r="AU46" i="17" s="1"/>
  <c r="AU78" i="17" s="1"/>
  <c r="AU110" i="17" s="1"/>
  <c r="AW13" i="17"/>
  <c r="AW48" i="17" s="1"/>
  <c r="AW80" i="17" s="1"/>
  <c r="AW112" i="17" s="1"/>
  <c r="AV16" i="17"/>
  <c r="AV51" i="17" s="1"/>
  <c r="AV83" i="17" s="1"/>
  <c r="AV115" i="17" s="1"/>
  <c r="AU19" i="17"/>
  <c r="AU54" i="17" s="1"/>
  <c r="AU86" i="17" s="1"/>
  <c r="AU118" i="17" s="1"/>
  <c r="AW21" i="17"/>
  <c r="AW56" i="17" s="1"/>
  <c r="AW88" i="17" s="1"/>
  <c r="AW120" i="17" s="1"/>
  <c r="AV24" i="17"/>
  <c r="AV59" i="17" s="1"/>
  <c r="AV91" i="17" s="1"/>
  <c r="AV123" i="17" s="1"/>
  <c r="AU27" i="17"/>
  <c r="AU62" i="17" s="1"/>
  <c r="AU94" i="17" s="1"/>
  <c r="AU126" i="17" s="1"/>
  <c r="AW29" i="17"/>
  <c r="AW64" i="17" s="1"/>
  <c r="AW96" i="17" s="1"/>
  <c r="AW128" i="17" s="1"/>
  <c r="AV32" i="17"/>
  <c r="AV67" i="17" s="1"/>
  <c r="AV99" i="17" s="1"/>
  <c r="AV131" i="17" s="1"/>
  <c r="AU35" i="17"/>
  <c r="AU70" i="17" s="1"/>
  <c r="AU102" i="17" s="1"/>
  <c r="AU134" i="17" s="1"/>
  <c r="AV11" i="17"/>
  <c r="AV46" i="17" s="1"/>
  <c r="AV78" i="17" s="1"/>
  <c r="AV110" i="17" s="1"/>
  <c r="AU14" i="17"/>
  <c r="AU49" i="17" s="1"/>
  <c r="AU81" i="17" s="1"/>
  <c r="AU113" i="17" s="1"/>
  <c r="AW16" i="17"/>
  <c r="AW51" i="17" s="1"/>
  <c r="AW83" i="17" s="1"/>
  <c r="AW115" i="17" s="1"/>
  <c r="AV19" i="17"/>
  <c r="AV54" i="17" s="1"/>
  <c r="AV86" i="17" s="1"/>
  <c r="AV118" i="17" s="1"/>
  <c r="AU22" i="17"/>
  <c r="AU57" i="17" s="1"/>
  <c r="AU89" i="17" s="1"/>
  <c r="AU121" i="17" s="1"/>
  <c r="AW24" i="17"/>
  <c r="AW59" i="17" s="1"/>
  <c r="AW91" i="17" s="1"/>
  <c r="AW123" i="17" s="1"/>
  <c r="AV27" i="17"/>
  <c r="AV62" i="17" s="1"/>
  <c r="AV94" i="17" s="1"/>
  <c r="AV126" i="17" s="1"/>
  <c r="AU30" i="17"/>
  <c r="AU65" i="17" s="1"/>
  <c r="AU97" i="17" s="1"/>
  <c r="AU129" i="17" s="1"/>
  <c r="AW32" i="17"/>
  <c r="AW67" i="17" s="1"/>
  <c r="AW99" i="17" s="1"/>
  <c r="AW131" i="17" s="1"/>
  <c r="AV35" i="17"/>
  <c r="AV70" i="17" s="1"/>
  <c r="AV102" i="17" s="1"/>
  <c r="AV134" i="17" s="1"/>
  <c r="AU12" i="17"/>
  <c r="AU47" i="17" s="1"/>
  <c r="AU79" i="17" s="1"/>
  <c r="AU111" i="17" s="1"/>
  <c r="AW14" i="17"/>
  <c r="AW49" i="17" s="1"/>
  <c r="AW81" i="17" s="1"/>
  <c r="AW113" i="17" s="1"/>
  <c r="AV17" i="17"/>
  <c r="AV52" i="17" s="1"/>
  <c r="AV84" i="17" s="1"/>
  <c r="AV116" i="17" s="1"/>
  <c r="AU20" i="17"/>
  <c r="AU55" i="17" s="1"/>
  <c r="AU87" i="17" s="1"/>
  <c r="AU119" i="17" s="1"/>
  <c r="AW22" i="17"/>
  <c r="AW57" i="17" s="1"/>
  <c r="AW89" i="17" s="1"/>
  <c r="AW121" i="17" s="1"/>
  <c r="AV25" i="17"/>
  <c r="AV60" i="17" s="1"/>
  <c r="AV92" i="17" s="1"/>
  <c r="AV124" i="17" s="1"/>
  <c r="AU28" i="17"/>
  <c r="AU63" i="17" s="1"/>
  <c r="AU95" i="17" s="1"/>
  <c r="AU127" i="17" s="1"/>
  <c r="AW30" i="17"/>
  <c r="AW65" i="17" s="1"/>
  <c r="AW97" i="17" s="1"/>
  <c r="AW129" i="17" s="1"/>
  <c r="AV33" i="17"/>
  <c r="AV68" i="17" s="1"/>
  <c r="AV100" i="17" s="1"/>
  <c r="AV132" i="17" s="1"/>
  <c r="AU36" i="17"/>
  <c r="AU71" i="17" s="1"/>
  <c r="AU103" i="17" s="1"/>
  <c r="AV12" i="17"/>
  <c r="AV47" i="17" s="1"/>
  <c r="AV79" i="17" s="1"/>
  <c r="AV111" i="17" s="1"/>
  <c r="AU15" i="17"/>
  <c r="AU50" i="17" s="1"/>
  <c r="AU82" i="17" s="1"/>
  <c r="AU114" i="17" s="1"/>
  <c r="AW17" i="17"/>
  <c r="AW52" i="17" s="1"/>
  <c r="AW84" i="17" s="1"/>
  <c r="AW116" i="17" s="1"/>
  <c r="AV20" i="17"/>
  <c r="AV55" i="17" s="1"/>
  <c r="AV87" i="17" s="1"/>
  <c r="AV119" i="17" s="1"/>
  <c r="AU23" i="17"/>
  <c r="AU58" i="17" s="1"/>
  <c r="AU90" i="17" s="1"/>
  <c r="AU122" i="17" s="1"/>
  <c r="AW25" i="17"/>
  <c r="AW60" i="17" s="1"/>
  <c r="AW92" i="17" s="1"/>
  <c r="AW124" i="17" s="1"/>
  <c r="AV28" i="17"/>
  <c r="AV63" i="17" s="1"/>
  <c r="AV95" i="17" s="1"/>
  <c r="AV127" i="17" s="1"/>
  <c r="AU31" i="17"/>
  <c r="AU66" i="17" s="1"/>
  <c r="AU98" i="17" s="1"/>
  <c r="AU130" i="17" s="1"/>
  <c r="AW33" i="17"/>
  <c r="AW68" i="17" s="1"/>
  <c r="AW100" i="17" s="1"/>
  <c r="AW132" i="17" s="1"/>
  <c r="AV36" i="17"/>
  <c r="AV71" i="17" s="1"/>
  <c r="AV103" i="17" s="1"/>
  <c r="AW12" i="17"/>
  <c r="AW47" i="17" s="1"/>
  <c r="AW79" i="17" s="1"/>
  <c r="AW111" i="17" s="1"/>
  <c r="AV15" i="17"/>
  <c r="AV50" i="17" s="1"/>
  <c r="AV82" i="17" s="1"/>
  <c r="AV114" i="17" s="1"/>
  <c r="AU18" i="17"/>
  <c r="AU53" i="17" s="1"/>
  <c r="AU85" i="17" s="1"/>
  <c r="AU117" i="17" s="1"/>
  <c r="AW20" i="17"/>
  <c r="AW55" i="17" s="1"/>
  <c r="AW87" i="17" s="1"/>
  <c r="AW119" i="17" s="1"/>
  <c r="AV23" i="17"/>
  <c r="AV58" i="17" s="1"/>
  <c r="AV90" i="17" s="1"/>
  <c r="AV122" i="17" s="1"/>
  <c r="AU26" i="17"/>
  <c r="AU61" i="17" s="1"/>
  <c r="AU93" i="17" s="1"/>
  <c r="AU125" i="17" s="1"/>
  <c r="AW28" i="17"/>
  <c r="AW63" i="17" s="1"/>
  <c r="AW95" i="17" s="1"/>
  <c r="AW127" i="17" s="1"/>
  <c r="AV31" i="17"/>
  <c r="AV66" i="17" s="1"/>
  <c r="AV98" i="17" s="1"/>
  <c r="AV130" i="17" s="1"/>
  <c r="AU34" i="17"/>
  <c r="AU69" i="17" s="1"/>
  <c r="AU101" i="17" s="1"/>
  <c r="AU133" i="17" s="1"/>
  <c r="AW36" i="17"/>
  <c r="AW71" i="17" s="1"/>
  <c r="AW103" i="17" s="1"/>
  <c r="AW15" i="17"/>
  <c r="AW50" i="17" s="1"/>
  <c r="AW82" i="17" s="1"/>
  <c r="AW114" i="17" s="1"/>
  <c r="AV26" i="17"/>
  <c r="AV61" i="17" s="1"/>
  <c r="AV93" i="17" s="1"/>
  <c r="AV125" i="17" s="1"/>
  <c r="AV10" i="17"/>
  <c r="AU17" i="17"/>
  <c r="AU52" i="17" s="1"/>
  <c r="AU84" i="17" s="1"/>
  <c r="AU116" i="17" s="1"/>
  <c r="AW27" i="17"/>
  <c r="AW62" i="17" s="1"/>
  <c r="AW94" i="17" s="1"/>
  <c r="AW126" i="17" s="1"/>
  <c r="AV18" i="17"/>
  <c r="AV53" i="17" s="1"/>
  <c r="AV85" i="17" s="1"/>
  <c r="AV117" i="17" s="1"/>
  <c r="AU29" i="17"/>
  <c r="AU64" i="17" s="1"/>
  <c r="AU96" i="17" s="1"/>
  <c r="AU128" i="17" s="1"/>
  <c r="AW19" i="17"/>
  <c r="AW54" i="17" s="1"/>
  <c r="AW86" i="17" s="1"/>
  <c r="AW118" i="17" s="1"/>
  <c r="AV30" i="17"/>
  <c r="AV65" i="17" s="1"/>
  <c r="AV97" i="17" s="1"/>
  <c r="AV129" i="17" s="1"/>
  <c r="AU13" i="17"/>
  <c r="AU48" i="17" s="1"/>
  <c r="AU80" i="17" s="1"/>
  <c r="AU112" i="17" s="1"/>
  <c r="AW23" i="17"/>
  <c r="AW58" i="17" s="1"/>
  <c r="AW90" i="17" s="1"/>
  <c r="AW122" i="17" s="1"/>
  <c r="AV34" i="17"/>
  <c r="AV69" i="17" s="1"/>
  <c r="AV101" i="17" s="1"/>
  <c r="AV133" i="17" s="1"/>
  <c r="AV22" i="17"/>
  <c r="AV57" i="17" s="1"/>
  <c r="AV89" i="17" s="1"/>
  <c r="AV121" i="17" s="1"/>
  <c r="AU25" i="17"/>
  <c r="AU60" i="17" s="1"/>
  <c r="AU92" i="17" s="1"/>
  <c r="AU124" i="17" s="1"/>
  <c r="AW11" i="17"/>
  <c r="AW46" i="17" s="1"/>
  <c r="AW78" i="17" s="1"/>
  <c r="AW110" i="17" s="1"/>
  <c r="AW31" i="17"/>
  <c r="AW66" i="17" s="1"/>
  <c r="AW98" i="17" s="1"/>
  <c r="AW130" i="17" s="1"/>
  <c r="AU33" i="17"/>
  <c r="AU68" i="17" s="1"/>
  <c r="AU100" i="17" s="1"/>
  <c r="AU132" i="17" s="1"/>
  <c r="AW35" i="17"/>
  <c r="AW70" i="17" s="1"/>
  <c r="AW102" i="17" s="1"/>
  <c r="AW134" i="17" s="1"/>
  <c r="AV14" i="17"/>
  <c r="AV49" i="17" s="1"/>
  <c r="AV81" i="17" s="1"/>
  <c r="AV113" i="17" s="1"/>
  <c r="AU21" i="17"/>
  <c r="AU56" i="17" s="1"/>
  <c r="AU88" i="17" s="1"/>
  <c r="AU120" i="17" s="1"/>
  <c r="AA10" i="17"/>
  <c r="AC12" i="17"/>
  <c r="AC47" i="17" s="1"/>
  <c r="AC79" i="17" s="1"/>
  <c r="AC111" i="17" s="1"/>
  <c r="AB15" i="17"/>
  <c r="AB50" i="17" s="1"/>
  <c r="AB82" i="17" s="1"/>
  <c r="AB114" i="17" s="1"/>
  <c r="AA18" i="17"/>
  <c r="AA53" i="17" s="1"/>
  <c r="AA85" i="17" s="1"/>
  <c r="AA117" i="17" s="1"/>
  <c r="AC20" i="17"/>
  <c r="AC55" i="17" s="1"/>
  <c r="AC87" i="17" s="1"/>
  <c r="AC119" i="17" s="1"/>
  <c r="AB23" i="17"/>
  <c r="AB58" i="17" s="1"/>
  <c r="AB90" i="17" s="1"/>
  <c r="AB122" i="17" s="1"/>
  <c r="AA26" i="17"/>
  <c r="AA61" i="17" s="1"/>
  <c r="AA93" i="17" s="1"/>
  <c r="AA125" i="17" s="1"/>
  <c r="AC28" i="17"/>
  <c r="AC63" i="17" s="1"/>
  <c r="AC95" i="17" s="1"/>
  <c r="AC127" i="17" s="1"/>
  <c r="AB31" i="17"/>
  <c r="AB66" i="17" s="1"/>
  <c r="AB98" i="17" s="1"/>
  <c r="AB130" i="17" s="1"/>
  <c r="AA34" i="17"/>
  <c r="AA69" i="17" s="1"/>
  <c r="AA101" i="17" s="1"/>
  <c r="AA133" i="17" s="1"/>
  <c r="AC36" i="17"/>
  <c r="AC71" i="17" s="1"/>
  <c r="AC103" i="17" s="1"/>
  <c r="AA13" i="17"/>
  <c r="AA48" i="17" s="1"/>
  <c r="AA80" i="17" s="1"/>
  <c r="AA112" i="17" s="1"/>
  <c r="AC15" i="17"/>
  <c r="AC50" i="17" s="1"/>
  <c r="AC82" i="17" s="1"/>
  <c r="AC114" i="17" s="1"/>
  <c r="AB18" i="17"/>
  <c r="AB53" i="17" s="1"/>
  <c r="AB85" i="17" s="1"/>
  <c r="AB117" i="17" s="1"/>
  <c r="AA21" i="17"/>
  <c r="AA56" i="17" s="1"/>
  <c r="AA88" i="17" s="1"/>
  <c r="AA120" i="17" s="1"/>
  <c r="AC23" i="17"/>
  <c r="AC58" i="17" s="1"/>
  <c r="AC90" i="17" s="1"/>
  <c r="AC122" i="17" s="1"/>
  <c r="AB26" i="17"/>
  <c r="AB61" i="17" s="1"/>
  <c r="AB93" i="17" s="1"/>
  <c r="AB125" i="17" s="1"/>
  <c r="AA29" i="17"/>
  <c r="AA64" i="17" s="1"/>
  <c r="AA96" i="17" s="1"/>
  <c r="AA128" i="17" s="1"/>
  <c r="AC31" i="17"/>
  <c r="AC66" i="17" s="1"/>
  <c r="AC98" i="17" s="1"/>
  <c r="AC130" i="17" s="1"/>
  <c r="AB34" i="17"/>
  <c r="AB69" i="17" s="1"/>
  <c r="AB101" i="17" s="1"/>
  <c r="AB133" i="17" s="1"/>
  <c r="AB10" i="17"/>
  <c r="AB13" i="17"/>
  <c r="AB48" i="17" s="1"/>
  <c r="AB80" i="17" s="1"/>
  <c r="AB112" i="17" s="1"/>
  <c r="AA16" i="17"/>
  <c r="AA51" i="17" s="1"/>
  <c r="AA83" i="17" s="1"/>
  <c r="AA115" i="17" s="1"/>
  <c r="AC18" i="17"/>
  <c r="AC53" i="17" s="1"/>
  <c r="AC85" i="17" s="1"/>
  <c r="AC117" i="17" s="1"/>
  <c r="AB21" i="17"/>
  <c r="AB56" i="17" s="1"/>
  <c r="AB88" i="17" s="1"/>
  <c r="AB120" i="17" s="1"/>
  <c r="AA24" i="17"/>
  <c r="AA59" i="17" s="1"/>
  <c r="AA91" i="17" s="1"/>
  <c r="AA123" i="17" s="1"/>
  <c r="AC26" i="17"/>
  <c r="AC61" i="17" s="1"/>
  <c r="AC93" i="17" s="1"/>
  <c r="AC125" i="17" s="1"/>
  <c r="AB29" i="17"/>
  <c r="AB64" i="17" s="1"/>
  <c r="AB96" i="17" s="1"/>
  <c r="AB128" i="17" s="1"/>
  <c r="AA32" i="17"/>
  <c r="AA67" i="17" s="1"/>
  <c r="AA99" i="17" s="1"/>
  <c r="AA131" i="17" s="1"/>
  <c r="AC34" i="17"/>
  <c r="AC69" i="17" s="1"/>
  <c r="AC101" i="17" s="1"/>
  <c r="AC133" i="17" s="1"/>
  <c r="AC10" i="17"/>
  <c r="AA12" i="17"/>
  <c r="AA47" i="17" s="1"/>
  <c r="AA79" i="17" s="1"/>
  <c r="AA111" i="17" s="1"/>
  <c r="AC14" i="17"/>
  <c r="AC49" i="17" s="1"/>
  <c r="AC81" i="17" s="1"/>
  <c r="AC113" i="17" s="1"/>
  <c r="AB17" i="17"/>
  <c r="AB52" i="17" s="1"/>
  <c r="AB84" i="17" s="1"/>
  <c r="AB116" i="17" s="1"/>
  <c r="AA20" i="17"/>
  <c r="AA55" i="17" s="1"/>
  <c r="AA87" i="17" s="1"/>
  <c r="AA119" i="17" s="1"/>
  <c r="AC22" i="17"/>
  <c r="AC57" i="17" s="1"/>
  <c r="AC89" i="17" s="1"/>
  <c r="AC121" i="17" s="1"/>
  <c r="AB25" i="17"/>
  <c r="AB60" i="17" s="1"/>
  <c r="AB92" i="17" s="1"/>
  <c r="AB124" i="17" s="1"/>
  <c r="AA28" i="17"/>
  <c r="AA63" i="17" s="1"/>
  <c r="AA95" i="17" s="1"/>
  <c r="AA127" i="17" s="1"/>
  <c r="AC11" i="17"/>
  <c r="AC46" i="17" s="1"/>
  <c r="AC78" i="17" s="1"/>
  <c r="AC110" i="17" s="1"/>
  <c r="AA17" i="17"/>
  <c r="AA52" i="17" s="1"/>
  <c r="AA84" i="17" s="1"/>
  <c r="AA116" i="17" s="1"/>
  <c r="AB22" i="17"/>
  <c r="AB57" i="17" s="1"/>
  <c r="AB89" i="17" s="1"/>
  <c r="AB121" i="17" s="1"/>
  <c r="AC27" i="17"/>
  <c r="AC62" i="17" s="1"/>
  <c r="AC94" i="17" s="1"/>
  <c r="AC126" i="17" s="1"/>
  <c r="AC32" i="17"/>
  <c r="AC67" i="17" s="1"/>
  <c r="AC99" i="17" s="1"/>
  <c r="AC131" i="17" s="1"/>
  <c r="AB36" i="17"/>
  <c r="AB71" i="17" s="1"/>
  <c r="AB103" i="17" s="1"/>
  <c r="AA25" i="17"/>
  <c r="AA60" i="17" s="1"/>
  <c r="AA92" i="17" s="1"/>
  <c r="AA124" i="17" s="1"/>
  <c r="AC25" i="17"/>
  <c r="AC60" i="17" s="1"/>
  <c r="AC92" i="17" s="1"/>
  <c r="AC124" i="17" s="1"/>
  <c r="AB12" i="17"/>
  <c r="AB47" i="17" s="1"/>
  <c r="AB79" i="17" s="1"/>
  <c r="AB111" i="17" s="1"/>
  <c r="AC17" i="17"/>
  <c r="AC52" i="17" s="1"/>
  <c r="AC84" i="17" s="1"/>
  <c r="AC116" i="17" s="1"/>
  <c r="AA23" i="17"/>
  <c r="AA58" i="17" s="1"/>
  <c r="AA90" i="17" s="1"/>
  <c r="AA122" i="17" s="1"/>
  <c r="AB28" i="17"/>
  <c r="AB63" i="17" s="1"/>
  <c r="AB95" i="17" s="1"/>
  <c r="AB127" i="17" s="1"/>
  <c r="AA33" i="17"/>
  <c r="AA68" i="17" s="1"/>
  <c r="AA100" i="17" s="1"/>
  <c r="AA132" i="17" s="1"/>
  <c r="AA14" i="17"/>
  <c r="AA49" i="17" s="1"/>
  <c r="AA81" i="17" s="1"/>
  <c r="AA113" i="17" s="1"/>
  <c r="AA30" i="17"/>
  <c r="AA65" i="17" s="1"/>
  <c r="AA97" i="17" s="1"/>
  <c r="AA129" i="17" s="1"/>
  <c r="AB20" i="17"/>
  <c r="AB55" i="17" s="1"/>
  <c r="AB87" i="17" s="1"/>
  <c r="AB119" i="17" s="1"/>
  <c r="AB35" i="17"/>
  <c r="AB70" i="17" s="1"/>
  <c r="AB102" i="17" s="1"/>
  <c r="AB134" i="17" s="1"/>
  <c r="AC13" i="17"/>
  <c r="AC48" i="17" s="1"/>
  <c r="AC80" i="17" s="1"/>
  <c r="AC112" i="17" s="1"/>
  <c r="AA19" i="17"/>
  <c r="AA54" i="17" s="1"/>
  <c r="AA86" i="17" s="1"/>
  <c r="AA118" i="17" s="1"/>
  <c r="AB24" i="17"/>
  <c r="AB59" i="17" s="1"/>
  <c r="AB91" i="17" s="1"/>
  <c r="AB123" i="17" s="1"/>
  <c r="AC29" i="17"/>
  <c r="AC64" i="17" s="1"/>
  <c r="AC96" i="17" s="1"/>
  <c r="AC128" i="17" s="1"/>
  <c r="AB33" i="17"/>
  <c r="AB68" i="17" s="1"/>
  <c r="AB100" i="17" s="1"/>
  <c r="AB132" i="17" s="1"/>
  <c r="AB19" i="17"/>
  <c r="AB54" i="17" s="1"/>
  <c r="AB86" i="17" s="1"/>
  <c r="AB118" i="17" s="1"/>
  <c r="AC33" i="17"/>
  <c r="AC68" i="17" s="1"/>
  <c r="AC100" i="17" s="1"/>
  <c r="AC132" i="17" s="1"/>
  <c r="AA35" i="17"/>
  <c r="AA70" i="17" s="1"/>
  <c r="AA102" i="17" s="1"/>
  <c r="AA134" i="17" s="1"/>
  <c r="AA15" i="17"/>
  <c r="AA50" i="17" s="1"/>
  <c r="AA82" i="17" s="1"/>
  <c r="AA114" i="17" s="1"/>
  <c r="AC30" i="17"/>
  <c r="AC65" i="17" s="1"/>
  <c r="AC97" i="17" s="1"/>
  <c r="AC129" i="17" s="1"/>
  <c r="AC24" i="17"/>
  <c r="AC59" i="17" s="1"/>
  <c r="AC91" i="17" s="1"/>
  <c r="AC123" i="17" s="1"/>
  <c r="AC19" i="17"/>
  <c r="AC54" i="17" s="1"/>
  <c r="AC86" i="17" s="1"/>
  <c r="AC118" i="17" s="1"/>
  <c r="AB14" i="17"/>
  <c r="AB49" i="17" s="1"/>
  <c r="AB81" i="17" s="1"/>
  <c r="AB113" i="17" s="1"/>
  <c r="AB30" i="17"/>
  <c r="AB65" i="17" s="1"/>
  <c r="AB97" i="17" s="1"/>
  <c r="AB129" i="17" s="1"/>
  <c r="AA11" i="17"/>
  <c r="AA46" i="17" s="1"/>
  <c r="AA78" i="17" s="1"/>
  <c r="AA110" i="17" s="1"/>
  <c r="AB16" i="17"/>
  <c r="AB51" i="17" s="1"/>
  <c r="AB83" i="17" s="1"/>
  <c r="AB115" i="17" s="1"/>
  <c r="AC21" i="17"/>
  <c r="AC56" i="17" s="1"/>
  <c r="AC88" i="17" s="1"/>
  <c r="AC120" i="17" s="1"/>
  <c r="AA27" i="17"/>
  <c r="AA62" i="17" s="1"/>
  <c r="AA94" i="17" s="1"/>
  <c r="AA126" i="17" s="1"/>
  <c r="AA31" i="17"/>
  <c r="AA66" i="17" s="1"/>
  <c r="AA98" i="17" s="1"/>
  <c r="AA130" i="17" s="1"/>
  <c r="AC35" i="17"/>
  <c r="AC70" i="17" s="1"/>
  <c r="AC102" i="17" s="1"/>
  <c r="AC134" i="17" s="1"/>
  <c r="AA36" i="17"/>
  <c r="AA71" i="17" s="1"/>
  <c r="AA103" i="17" s="1"/>
  <c r="AC16" i="17"/>
  <c r="AC51" i="17" s="1"/>
  <c r="AC83" i="17" s="1"/>
  <c r="AC115" i="17" s="1"/>
  <c r="AB11" i="17"/>
  <c r="AB46" i="17" s="1"/>
  <c r="AB78" i="17" s="1"/>
  <c r="AB110" i="17" s="1"/>
  <c r="AB27" i="17"/>
  <c r="AB62" i="17" s="1"/>
  <c r="AB94" i="17" s="1"/>
  <c r="AB126" i="17" s="1"/>
  <c r="AA22" i="17"/>
  <c r="AA57" i="17" s="1"/>
  <c r="AA89" i="17" s="1"/>
  <c r="AA121" i="17" s="1"/>
  <c r="AB32" i="17"/>
  <c r="AB67" i="17" s="1"/>
  <c r="AB99" i="17" s="1"/>
  <c r="AB131" i="17" s="1"/>
  <c r="BY10" i="17"/>
  <c r="BY45" i="17" s="1"/>
  <c r="BY77" i="17" s="1"/>
  <c r="BY109" i="17" s="1"/>
  <c r="BZ13" i="17"/>
  <c r="BZ48" i="17" s="1"/>
  <c r="BZ80" i="17" s="1"/>
  <c r="BZ112" i="17" s="1"/>
  <c r="BY16" i="17"/>
  <c r="BY51" i="17" s="1"/>
  <c r="BY83" i="17" s="1"/>
  <c r="BY115" i="17" s="1"/>
  <c r="CA18" i="17"/>
  <c r="CA53" i="17" s="1"/>
  <c r="CA85" i="17" s="1"/>
  <c r="CA117" i="17" s="1"/>
  <c r="BZ21" i="17"/>
  <c r="BZ56" i="17" s="1"/>
  <c r="BZ88" i="17" s="1"/>
  <c r="BZ120" i="17" s="1"/>
  <c r="BY24" i="17"/>
  <c r="BY59" i="17" s="1"/>
  <c r="BY91" i="17" s="1"/>
  <c r="BY123" i="17" s="1"/>
  <c r="CA26" i="17"/>
  <c r="CA61" i="17" s="1"/>
  <c r="CA93" i="17" s="1"/>
  <c r="CA125" i="17" s="1"/>
  <c r="BZ29" i="17"/>
  <c r="BZ64" i="17" s="1"/>
  <c r="BZ96" i="17" s="1"/>
  <c r="BZ128" i="17" s="1"/>
  <c r="BY32" i="17"/>
  <c r="BY67" i="17" s="1"/>
  <c r="BY99" i="17" s="1"/>
  <c r="BY131" i="17" s="1"/>
  <c r="CA34" i="17"/>
  <c r="CA69" i="17" s="1"/>
  <c r="CA101" i="17" s="1"/>
  <c r="CA133" i="17" s="1"/>
  <c r="CA10" i="17"/>
  <c r="BY11" i="17"/>
  <c r="BY46" i="17" s="1"/>
  <c r="BY78" i="17" s="1"/>
  <c r="BY110" i="17" s="1"/>
  <c r="CA13" i="17"/>
  <c r="CA48" i="17" s="1"/>
  <c r="CA80" i="17" s="1"/>
  <c r="CA112" i="17" s="1"/>
  <c r="BZ16" i="17"/>
  <c r="BZ51" i="17" s="1"/>
  <c r="BZ83" i="17" s="1"/>
  <c r="BZ115" i="17" s="1"/>
  <c r="BY19" i="17"/>
  <c r="BY54" i="17" s="1"/>
  <c r="BY86" i="17" s="1"/>
  <c r="BY118" i="17" s="1"/>
  <c r="CA21" i="17"/>
  <c r="CA56" i="17" s="1"/>
  <c r="CA88" i="17" s="1"/>
  <c r="CA120" i="17" s="1"/>
  <c r="BZ24" i="17"/>
  <c r="BZ59" i="17" s="1"/>
  <c r="BZ91" i="17" s="1"/>
  <c r="BZ123" i="17" s="1"/>
  <c r="BY27" i="17"/>
  <c r="BY62" i="17" s="1"/>
  <c r="BY94" i="17" s="1"/>
  <c r="BY126" i="17" s="1"/>
  <c r="CA29" i="17"/>
  <c r="CA64" i="17" s="1"/>
  <c r="CA96" i="17" s="1"/>
  <c r="CA128" i="17" s="1"/>
  <c r="BZ32" i="17"/>
  <c r="BZ67" i="17" s="1"/>
  <c r="BZ99" i="17" s="1"/>
  <c r="BZ131" i="17" s="1"/>
  <c r="BY35" i="17"/>
  <c r="BY70" i="17" s="1"/>
  <c r="BY102" i="17" s="1"/>
  <c r="BY134" i="17" s="1"/>
  <c r="BZ11" i="17"/>
  <c r="BZ46" i="17" s="1"/>
  <c r="BZ78" i="17" s="1"/>
  <c r="BZ110" i="17" s="1"/>
  <c r="BY14" i="17"/>
  <c r="BY49" i="17" s="1"/>
  <c r="BY81" i="17" s="1"/>
  <c r="BY113" i="17" s="1"/>
  <c r="CA16" i="17"/>
  <c r="CA51" i="17" s="1"/>
  <c r="CA83" i="17" s="1"/>
  <c r="CA115" i="17" s="1"/>
  <c r="BZ19" i="17"/>
  <c r="BZ54" i="17" s="1"/>
  <c r="BZ86" i="17" s="1"/>
  <c r="BZ118" i="17" s="1"/>
  <c r="BY22" i="17"/>
  <c r="BY57" i="17" s="1"/>
  <c r="BY89" i="17" s="1"/>
  <c r="BY121" i="17" s="1"/>
  <c r="CA24" i="17"/>
  <c r="CA59" i="17" s="1"/>
  <c r="CA91" i="17" s="1"/>
  <c r="CA123" i="17" s="1"/>
  <c r="BZ27" i="17"/>
  <c r="BZ62" i="17" s="1"/>
  <c r="BZ94" i="17" s="1"/>
  <c r="BZ126" i="17" s="1"/>
  <c r="BY30" i="17"/>
  <c r="BY65" i="17" s="1"/>
  <c r="BY97" i="17" s="1"/>
  <c r="BY129" i="17" s="1"/>
  <c r="CA32" i="17"/>
  <c r="CA67" i="17" s="1"/>
  <c r="CA99" i="17" s="1"/>
  <c r="CA131" i="17" s="1"/>
  <c r="BZ35" i="17"/>
  <c r="BZ70" i="17" s="1"/>
  <c r="BZ102" i="17" s="1"/>
  <c r="BZ134" i="17" s="1"/>
  <c r="BY12" i="17"/>
  <c r="BY47" i="17" s="1"/>
  <c r="BY79" i="17" s="1"/>
  <c r="BY111" i="17" s="1"/>
  <c r="CA14" i="17"/>
  <c r="CA49" i="17" s="1"/>
  <c r="CA81" i="17" s="1"/>
  <c r="CA113" i="17" s="1"/>
  <c r="BZ17" i="17"/>
  <c r="BZ52" i="17" s="1"/>
  <c r="BZ84" i="17" s="1"/>
  <c r="BZ116" i="17" s="1"/>
  <c r="BY20" i="17"/>
  <c r="BY55" i="17" s="1"/>
  <c r="BY87" i="17" s="1"/>
  <c r="BY119" i="17" s="1"/>
  <c r="CA22" i="17"/>
  <c r="CA57" i="17" s="1"/>
  <c r="CA89" i="17" s="1"/>
  <c r="CA121" i="17" s="1"/>
  <c r="BZ25" i="17"/>
  <c r="BZ60" i="17" s="1"/>
  <c r="BZ92" i="17" s="1"/>
  <c r="BZ124" i="17" s="1"/>
  <c r="BY28" i="17"/>
  <c r="BY63" i="17" s="1"/>
  <c r="BY95" i="17" s="1"/>
  <c r="BY127" i="17" s="1"/>
  <c r="CA30" i="17"/>
  <c r="CA65" i="17" s="1"/>
  <c r="CA97" i="17" s="1"/>
  <c r="CA129" i="17" s="1"/>
  <c r="BZ33" i="17"/>
  <c r="BZ68" i="17" s="1"/>
  <c r="BZ100" i="17" s="1"/>
  <c r="BZ132" i="17" s="1"/>
  <c r="BY36" i="17"/>
  <c r="BY71" i="17" s="1"/>
  <c r="BY103" i="17" s="1"/>
  <c r="BZ12" i="17"/>
  <c r="BZ47" i="17" s="1"/>
  <c r="BZ79" i="17" s="1"/>
  <c r="BZ111" i="17" s="1"/>
  <c r="BY15" i="17"/>
  <c r="BY50" i="17" s="1"/>
  <c r="BY82" i="17" s="1"/>
  <c r="BY114" i="17" s="1"/>
  <c r="CA17" i="17"/>
  <c r="CA52" i="17" s="1"/>
  <c r="CA84" i="17" s="1"/>
  <c r="CA116" i="17" s="1"/>
  <c r="BZ20" i="17"/>
  <c r="BZ55" i="17" s="1"/>
  <c r="BZ87" i="17" s="1"/>
  <c r="BZ119" i="17" s="1"/>
  <c r="BY23" i="17"/>
  <c r="BY58" i="17" s="1"/>
  <c r="BY90" i="17" s="1"/>
  <c r="BY122" i="17" s="1"/>
  <c r="CA25" i="17"/>
  <c r="CA60" i="17" s="1"/>
  <c r="CA92" i="17" s="1"/>
  <c r="CA124" i="17" s="1"/>
  <c r="BZ28" i="17"/>
  <c r="BZ63" i="17" s="1"/>
  <c r="BZ95" i="17" s="1"/>
  <c r="BZ127" i="17" s="1"/>
  <c r="BY31" i="17"/>
  <c r="BY66" i="17" s="1"/>
  <c r="BY98" i="17" s="1"/>
  <c r="BY130" i="17" s="1"/>
  <c r="CA33" i="17"/>
  <c r="CA68" i="17" s="1"/>
  <c r="CA100" i="17" s="1"/>
  <c r="CA132" i="17" s="1"/>
  <c r="BZ36" i="17"/>
  <c r="BZ71" i="17" s="1"/>
  <c r="BZ103" i="17" s="1"/>
  <c r="CA12" i="17"/>
  <c r="CA47" i="17" s="1"/>
  <c r="CA79" i="17" s="1"/>
  <c r="CA111" i="17" s="1"/>
  <c r="BZ15" i="17"/>
  <c r="BZ50" i="17" s="1"/>
  <c r="BZ82" i="17" s="1"/>
  <c r="BZ114" i="17" s="1"/>
  <c r="BY18" i="17"/>
  <c r="BY53" i="17" s="1"/>
  <c r="BY85" i="17" s="1"/>
  <c r="BY117" i="17" s="1"/>
  <c r="CA20" i="17"/>
  <c r="CA55" i="17" s="1"/>
  <c r="CA87" i="17" s="1"/>
  <c r="CA119" i="17" s="1"/>
  <c r="BZ23" i="17"/>
  <c r="BZ58" i="17" s="1"/>
  <c r="BZ90" i="17" s="1"/>
  <c r="BZ122" i="17" s="1"/>
  <c r="BY26" i="17"/>
  <c r="BY61" i="17" s="1"/>
  <c r="BY93" i="17" s="1"/>
  <c r="BY125" i="17" s="1"/>
  <c r="CA28" i="17"/>
  <c r="CA63" i="17" s="1"/>
  <c r="CA95" i="17" s="1"/>
  <c r="CA127" i="17" s="1"/>
  <c r="BZ31" i="17"/>
  <c r="BZ66" i="17" s="1"/>
  <c r="BZ98" i="17" s="1"/>
  <c r="BZ130" i="17" s="1"/>
  <c r="BY34" i="17"/>
  <c r="BY69" i="17" s="1"/>
  <c r="BY101" i="17" s="1"/>
  <c r="BY133" i="17" s="1"/>
  <c r="CA36" i="17"/>
  <c r="CA71" i="17" s="1"/>
  <c r="CA103" i="17" s="1"/>
  <c r="CA15" i="17"/>
  <c r="CA50" i="17" s="1"/>
  <c r="CA82" i="17" s="1"/>
  <c r="CA114" i="17" s="1"/>
  <c r="BZ26" i="17"/>
  <c r="BZ61" i="17" s="1"/>
  <c r="BZ93" i="17" s="1"/>
  <c r="BZ125" i="17" s="1"/>
  <c r="BZ10" i="17"/>
  <c r="BY17" i="17"/>
  <c r="BY52" i="17" s="1"/>
  <c r="BY84" i="17" s="1"/>
  <c r="BY116" i="17" s="1"/>
  <c r="CA27" i="17"/>
  <c r="CA62" i="17" s="1"/>
  <c r="CA94" i="17" s="1"/>
  <c r="CA126" i="17" s="1"/>
  <c r="BZ18" i="17"/>
  <c r="BZ53" i="17" s="1"/>
  <c r="BZ85" i="17" s="1"/>
  <c r="BZ117" i="17" s="1"/>
  <c r="BY29" i="17"/>
  <c r="BY64" i="17" s="1"/>
  <c r="BY96" i="17" s="1"/>
  <c r="BY128" i="17" s="1"/>
  <c r="CA19" i="17"/>
  <c r="CA54" i="17" s="1"/>
  <c r="CA86" i="17" s="1"/>
  <c r="CA118" i="17" s="1"/>
  <c r="BZ30" i="17"/>
  <c r="BZ65" i="17" s="1"/>
  <c r="BZ97" i="17" s="1"/>
  <c r="BZ129" i="17" s="1"/>
  <c r="BY13" i="17"/>
  <c r="BY48" i="17" s="1"/>
  <c r="BY80" i="17" s="1"/>
  <c r="BY112" i="17" s="1"/>
  <c r="CA23" i="17"/>
  <c r="CA58" i="17" s="1"/>
  <c r="CA90" i="17" s="1"/>
  <c r="CA122" i="17" s="1"/>
  <c r="BZ34" i="17"/>
  <c r="BZ69" i="17" s="1"/>
  <c r="BZ101" i="17" s="1"/>
  <c r="BZ133" i="17" s="1"/>
  <c r="CA11" i="17"/>
  <c r="CA46" i="17" s="1"/>
  <c r="CA78" i="17" s="1"/>
  <c r="CA110" i="17" s="1"/>
  <c r="BZ14" i="17"/>
  <c r="BZ49" i="17" s="1"/>
  <c r="BZ81" i="17" s="1"/>
  <c r="BZ113" i="17" s="1"/>
  <c r="CA31" i="17"/>
  <c r="CA66" i="17" s="1"/>
  <c r="CA98" i="17" s="1"/>
  <c r="CA130" i="17" s="1"/>
  <c r="BY21" i="17"/>
  <c r="BY56" i="17" s="1"/>
  <c r="BY88" i="17" s="1"/>
  <c r="BY120" i="17" s="1"/>
  <c r="BZ22" i="17"/>
  <c r="BZ57" i="17" s="1"/>
  <c r="BZ89" i="17" s="1"/>
  <c r="BZ121" i="17" s="1"/>
  <c r="BY25" i="17"/>
  <c r="BY60" i="17" s="1"/>
  <c r="BY92" i="17" s="1"/>
  <c r="BY124" i="17" s="1"/>
  <c r="BY33" i="17"/>
  <c r="BY68" i="17" s="1"/>
  <c r="BY100" i="17" s="1"/>
  <c r="BY132" i="17" s="1"/>
  <c r="CA35" i="17"/>
  <c r="CA70" i="17" s="1"/>
  <c r="CA102" i="17" s="1"/>
  <c r="CA134" i="17" s="1"/>
  <c r="Q10" i="17"/>
  <c r="S12" i="17"/>
  <c r="S47" i="17" s="1"/>
  <c r="S79" i="17" s="1"/>
  <c r="S111" i="17" s="1"/>
  <c r="R15" i="17"/>
  <c r="R50" i="17" s="1"/>
  <c r="R82" i="17" s="1"/>
  <c r="R114" i="17" s="1"/>
  <c r="Q18" i="17"/>
  <c r="Q53" i="17" s="1"/>
  <c r="Q85" i="17" s="1"/>
  <c r="Q117" i="17" s="1"/>
  <c r="S20" i="17"/>
  <c r="S55" i="17" s="1"/>
  <c r="S87" i="17" s="1"/>
  <c r="S119" i="17" s="1"/>
  <c r="R23" i="17"/>
  <c r="R58" i="17" s="1"/>
  <c r="R90" i="17" s="1"/>
  <c r="R122" i="17" s="1"/>
  <c r="Q26" i="17"/>
  <c r="Q61" i="17" s="1"/>
  <c r="Q93" i="17" s="1"/>
  <c r="Q125" i="17" s="1"/>
  <c r="S28" i="17"/>
  <c r="S63" i="17" s="1"/>
  <c r="S95" i="17" s="1"/>
  <c r="S127" i="17" s="1"/>
  <c r="R31" i="17"/>
  <c r="R66" i="17" s="1"/>
  <c r="R98" i="17" s="1"/>
  <c r="R130" i="17" s="1"/>
  <c r="Q34" i="17"/>
  <c r="Q69" i="17" s="1"/>
  <c r="Q101" i="17" s="1"/>
  <c r="Q133" i="17" s="1"/>
  <c r="S36" i="17"/>
  <c r="S71" i="17" s="1"/>
  <c r="S103" i="17" s="1"/>
  <c r="R13" i="17"/>
  <c r="R48" i="17" s="1"/>
  <c r="R80" i="17" s="1"/>
  <c r="R112" i="17" s="1"/>
  <c r="Q16" i="17"/>
  <c r="Q51" i="17" s="1"/>
  <c r="Q83" i="17" s="1"/>
  <c r="Q115" i="17" s="1"/>
  <c r="S18" i="17"/>
  <c r="S53" i="17" s="1"/>
  <c r="S85" i="17" s="1"/>
  <c r="S117" i="17" s="1"/>
  <c r="R21" i="17"/>
  <c r="R56" i="17" s="1"/>
  <c r="R88" i="17" s="1"/>
  <c r="R120" i="17" s="1"/>
  <c r="Q24" i="17"/>
  <c r="Q59" i="17" s="1"/>
  <c r="Q91" i="17" s="1"/>
  <c r="Q123" i="17" s="1"/>
  <c r="S26" i="17"/>
  <c r="S61" i="17" s="1"/>
  <c r="S93" i="17" s="1"/>
  <c r="S125" i="17" s="1"/>
  <c r="R29" i="17"/>
  <c r="R64" i="17" s="1"/>
  <c r="R96" i="17" s="1"/>
  <c r="R128" i="17" s="1"/>
  <c r="Q32" i="17"/>
  <c r="Q67" i="17" s="1"/>
  <c r="Q99" i="17" s="1"/>
  <c r="Q131" i="17" s="1"/>
  <c r="S34" i="17"/>
  <c r="S69" i="17" s="1"/>
  <c r="S101" i="17" s="1"/>
  <c r="S133" i="17" s="1"/>
  <c r="S10" i="17"/>
  <c r="S11" i="17"/>
  <c r="S46" i="17" s="1"/>
  <c r="S78" i="17" s="1"/>
  <c r="S110" i="17" s="1"/>
  <c r="Q15" i="17"/>
  <c r="Q50" i="17" s="1"/>
  <c r="Q82" i="17" s="1"/>
  <c r="Q114" i="17" s="1"/>
  <c r="Q19" i="17"/>
  <c r="Q54" i="17" s="1"/>
  <c r="Q86" i="17" s="1"/>
  <c r="Q118" i="17" s="1"/>
  <c r="R22" i="17"/>
  <c r="R57" i="17" s="1"/>
  <c r="R89" i="17" s="1"/>
  <c r="R121" i="17" s="1"/>
  <c r="S25" i="17"/>
  <c r="S60" i="17" s="1"/>
  <c r="S92" i="17" s="1"/>
  <c r="S124" i="17" s="1"/>
  <c r="S29" i="17"/>
  <c r="S64" i="17" s="1"/>
  <c r="S96" i="17" s="1"/>
  <c r="S128" i="17" s="1"/>
  <c r="Q33" i="17"/>
  <c r="Q68" i="17" s="1"/>
  <c r="Q100" i="17" s="1"/>
  <c r="Q132" i="17" s="1"/>
  <c r="R36" i="17"/>
  <c r="R71" i="17" s="1"/>
  <c r="R103" i="17" s="1"/>
  <c r="Q13" i="17"/>
  <c r="Q48" i="17" s="1"/>
  <c r="Q80" i="17" s="1"/>
  <c r="Q112" i="17" s="1"/>
  <c r="S23" i="17"/>
  <c r="S58" i="17" s="1"/>
  <c r="S90" i="17" s="1"/>
  <c r="S122" i="17" s="1"/>
  <c r="Q31" i="17"/>
  <c r="Q66" i="17" s="1"/>
  <c r="Q98" i="17" s="1"/>
  <c r="Q130" i="17" s="1"/>
  <c r="S24" i="17"/>
  <c r="S59" i="17" s="1"/>
  <c r="S91" i="17" s="1"/>
  <c r="S123" i="17" s="1"/>
  <c r="Q12" i="17"/>
  <c r="Q47" i="17" s="1"/>
  <c r="Q79" i="17" s="1"/>
  <c r="Q111" i="17" s="1"/>
  <c r="S15" i="17"/>
  <c r="S50" i="17" s="1"/>
  <c r="S82" i="17" s="1"/>
  <c r="S114" i="17" s="1"/>
  <c r="R19" i="17"/>
  <c r="R54" i="17" s="1"/>
  <c r="R86" i="17" s="1"/>
  <c r="R118" i="17" s="1"/>
  <c r="S22" i="17"/>
  <c r="S57" i="17" s="1"/>
  <c r="S89" i="17" s="1"/>
  <c r="S121" i="17" s="1"/>
  <c r="R26" i="17"/>
  <c r="R61" i="17" s="1"/>
  <c r="R93" i="17" s="1"/>
  <c r="R125" i="17" s="1"/>
  <c r="Q30" i="17"/>
  <c r="Q65" i="17" s="1"/>
  <c r="Q97" i="17" s="1"/>
  <c r="Q129" i="17" s="1"/>
  <c r="R33" i="17"/>
  <c r="R68" i="17" s="1"/>
  <c r="R100" i="17" s="1"/>
  <c r="R132" i="17" s="1"/>
  <c r="R10" i="17"/>
  <c r="S16" i="17"/>
  <c r="S51" i="17" s="1"/>
  <c r="S83" i="17" s="1"/>
  <c r="S115" i="17" s="1"/>
  <c r="S30" i="17"/>
  <c r="S65" i="17" s="1"/>
  <c r="S97" i="17" s="1"/>
  <c r="S129" i="17" s="1"/>
  <c r="S13" i="17"/>
  <c r="S48" i="17" s="1"/>
  <c r="S80" i="17" s="1"/>
  <c r="S112" i="17" s="1"/>
  <c r="R24" i="17"/>
  <c r="R59" i="17" s="1"/>
  <c r="R91" i="17" s="1"/>
  <c r="R123" i="17" s="1"/>
  <c r="R17" i="17"/>
  <c r="R52" i="17" s="1"/>
  <c r="R84" i="17" s="1"/>
  <c r="R116" i="17" s="1"/>
  <c r="Q28" i="17"/>
  <c r="Q63" i="17" s="1"/>
  <c r="Q95" i="17" s="1"/>
  <c r="Q127" i="17" s="1"/>
  <c r="R35" i="17"/>
  <c r="R70" i="17" s="1"/>
  <c r="R102" i="17" s="1"/>
  <c r="R134" i="17" s="1"/>
  <c r="R12" i="17"/>
  <c r="R47" i="17" s="1"/>
  <c r="R79" i="17" s="1"/>
  <c r="R111" i="17" s="1"/>
  <c r="R16" i="17"/>
  <c r="R51" i="17" s="1"/>
  <c r="R83" i="17" s="1"/>
  <c r="R115" i="17" s="1"/>
  <c r="S19" i="17"/>
  <c r="S54" i="17" s="1"/>
  <c r="S86" i="17" s="1"/>
  <c r="S118" i="17" s="1"/>
  <c r="Q23" i="17"/>
  <c r="Q58" i="17" s="1"/>
  <c r="Q90" i="17" s="1"/>
  <c r="Q122" i="17" s="1"/>
  <c r="Q27" i="17"/>
  <c r="Q62" i="17" s="1"/>
  <c r="Q94" i="17" s="1"/>
  <c r="Q126" i="17" s="1"/>
  <c r="R30" i="17"/>
  <c r="R65" i="17" s="1"/>
  <c r="R97" i="17" s="1"/>
  <c r="R129" i="17" s="1"/>
  <c r="S33" i="17"/>
  <c r="S68" i="17" s="1"/>
  <c r="S100" i="17" s="1"/>
  <c r="S132" i="17" s="1"/>
  <c r="Q20" i="17"/>
  <c r="Q55" i="17" s="1"/>
  <c r="Q87" i="17" s="1"/>
  <c r="Q119" i="17" s="1"/>
  <c r="R34" i="17"/>
  <c r="R69" i="17" s="1"/>
  <c r="R101" i="17" s="1"/>
  <c r="R133" i="17" s="1"/>
  <c r="S27" i="17"/>
  <c r="S62" i="17" s="1"/>
  <c r="S94" i="17" s="1"/>
  <c r="S126" i="17" s="1"/>
  <c r="Q14" i="17"/>
  <c r="Q49" i="17" s="1"/>
  <c r="Q81" i="17" s="1"/>
  <c r="Q113" i="17" s="1"/>
  <c r="Q21" i="17"/>
  <c r="Q56" i="17" s="1"/>
  <c r="Q88" i="17" s="1"/>
  <c r="Q120" i="17" s="1"/>
  <c r="S31" i="17"/>
  <c r="S66" i="17" s="1"/>
  <c r="S98" i="17" s="1"/>
  <c r="S130" i="17" s="1"/>
  <c r="R27" i="17"/>
  <c r="R62" i="17" s="1"/>
  <c r="R94" i="17" s="1"/>
  <c r="R126" i="17" s="1"/>
  <c r="Q17" i="17"/>
  <c r="Q52" i="17" s="1"/>
  <c r="Q84" i="17" s="1"/>
  <c r="Q116" i="17" s="1"/>
  <c r="Q35" i="17"/>
  <c r="Q70" i="17" s="1"/>
  <c r="Q102" i="17" s="1"/>
  <c r="Q134" i="17" s="1"/>
  <c r="R20" i="17"/>
  <c r="R55" i="17" s="1"/>
  <c r="R87" i="17" s="1"/>
  <c r="R119" i="17" s="1"/>
  <c r="Q11" i="17"/>
  <c r="Q46" i="17" s="1"/>
  <c r="Q78" i="17" s="1"/>
  <c r="Q110" i="17" s="1"/>
  <c r="R14" i="17"/>
  <c r="R49" i="17" s="1"/>
  <c r="R81" i="17" s="1"/>
  <c r="R113" i="17" s="1"/>
  <c r="S17" i="17"/>
  <c r="S52" i="17" s="1"/>
  <c r="S84" i="17" s="1"/>
  <c r="S116" i="17" s="1"/>
  <c r="S21" i="17"/>
  <c r="S56" i="17" s="1"/>
  <c r="S88" i="17" s="1"/>
  <c r="S120" i="17" s="1"/>
  <c r="Q25" i="17"/>
  <c r="Q60" i="17" s="1"/>
  <c r="Q92" i="17" s="1"/>
  <c r="Q124" i="17" s="1"/>
  <c r="R28" i="17"/>
  <c r="R63" i="17" s="1"/>
  <c r="R95" i="17" s="1"/>
  <c r="R127" i="17" s="1"/>
  <c r="R32" i="17"/>
  <c r="R67" i="17" s="1"/>
  <c r="R99" i="17" s="1"/>
  <c r="R131" i="17" s="1"/>
  <c r="S35" i="17"/>
  <c r="S70" i="17" s="1"/>
  <c r="S102" i="17" s="1"/>
  <c r="S134" i="17" s="1"/>
  <c r="S14" i="17"/>
  <c r="S49" i="17" s="1"/>
  <c r="S81" i="17" s="1"/>
  <c r="S113" i="17" s="1"/>
  <c r="R18" i="17"/>
  <c r="R53" i="17" s="1"/>
  <c r="R85" i="17" s="1"/>
  <c r="R117" i="17" s="1"/>
  <c r="S32" i="17"/>
  <c r="S67" i="17" s="1"/>
  <c r="S99" i="17" s="1"/>
  <c r="S131" i="17" s="1"/>
  <c r="R25" i="17"/>
  <c r="R60" i="17" s="1"/>
  <c r="R92" i="17" s="1"/>
  <c r="R124" i="17" s="1"/>
  <c r="Q22" i="17"/>
  <c r="Q57" i="17" s="1"/>
  <c r="Q89" i="17" s="1"/>
  <c r="Q121" i="17" s="1"/>
  <c r="Q29" i="17"/>
  <c r="Q64" i="17" s="1"/>
  <c r="Q96" i="17" s="1"/>
  <c r="Q128" i="17" s="1"/>
  <c r="Q36" i="17"/>
  <c r="Q71" i="17" s="1"/>
  <c r="Q103" i="17" s="1"/>
  <c r="R11" i="17"/>
  <c r="R46" i="17" s="1"/>
  <c r="R78" i="17" s="1"/>
  <c r="R110" i="17" s="1"/>
  <c r="G11" i="17"/>
  <c r="G46" i="17" s="1"/>
  <c r="G78" i="17" s="1"/>
  <c r="I13" i="17"/>
  <c r="I48" i="17" s="1"/>
  <c r="I80" i="17" s="1"/>
  <c r="H16" i="17"/>
  <c r="H51" i="17" s="1"/>
  <c r="H83" i="17" s="1"/>
  <c r="G19" i="17"/>
  <c r="G54" i="17" s="1"/>
  <c r="G86" i="17" s="1"/>
  <c r="I21" i="17"/>
  <c r="I56" i="17" s="1"/>
  <c r="I88" i="17" s="1"/>
  <c r="H24" i="17"/>
  <c r="H59" i="17" s="1"/>
  <c r="H91" i="17" s="1"/>
  <c r="G27" i="17"/>
  <c r="G62" i="17" s="1"/>
  <c r="G94" i="17" s="1"/>
  <c r="I29" i="17"/>
  <c r="I64" i="17" s="1"/>
  <c r="I96" i="17" s="1"/>
  <c r="H32" i="17"/>
  <c r="H67" i="17" s="1"/>
  <c r="H99" i="17" s="1"/>
  <c r="G35" i="17"/>
  <c r="G70" i="17" s="1"/>
  <c r="G102" i="17" s="1"/>
  <c r="H11" i="17"/>
  <c r="H46" i="17" s="1"/>
  <c r="H78" i="17" s="1"/>
  <c r="I16" i="17"/>
  <c r="I51" i="17" s="1"/>
  <c r="I83" i="17" s="1"/>
  <c r="G22" i="17"/>
  <c r="G57" i="17" s="1"/>
  <c r="G89" i="17" s="1"/>
  <c r="I24" i="17"/>
  <c r="I59" i="17" s="1"/>
  <c r="I91" i="17" s="1"/>
  <c r="G30" i="17"/>
  <c r="G65" i="17" s="1"/>
  <c r="G97" i="17" s="1"/>
  <c r="H35" i="17"/>
  <c r="H70" i="17" s="1"/>
  <c r="H102" i="17" s="1"/>
  <c r="G25" i="17"/>
  <c r="G60" i="17" s="1"/>
  <c r="G92" i="17" s="1"/>
  <c r="G33" i="17"/>
  <c r="G68" i="17" s="1"/>
  <c r="G100" i="17" s="1"/>
  <c r="G12" i="17"/>
  <c r="G47" i="17" s="1"/>
  <c r="G79" i="17" s="1"/>
  <c r="H25" i="17"/>
  <c r="H60" i="17" s="1"/>
  <c r="H92" i="17" s="1"/>
  <c r="G36" i="17"/>
  <c r="G71" i="17" s="1"/>
  <c r="G103" i="17" s="1"/>
  <c r="H28" i="17"/>
  <c r="H63" i="17" s="1"/>
  <c r="H95" i="17" s="1"/>
  <c r="G14" i="17"/>
  <c r="G49" i="17" s="1"/>
  <c r="G81" i="17" s="1"/>
  <c r="H19" i="17"/>
  <c r="H54" i="17" s="1"/>
  <c r="H86" i="17" s="1"/>
  <c r="H27" i="17"/>
  <c r="H62" i="17" s="1"/>
  <c r="H94" i="17" s="1"/>
  <c r="I32" i="17"/>
  <c r="I67" i="17" s="1"/>
  <c r="I99" i="17" s="1"/>
  <c r="H30" i="17"/>
  <c r="H65" i="17" s="1"/>
  <c r="H97" i="17" s="1"/>
  <c r="I35" i="17"/>
  <c r="I70" i="17" s="1"/>
  <c r="I102" i="17" s="1"/>
  <c r="I14" i="17"/>
  <c r="I49" i="17" s="1"/>
  <c r="I81" i="17" s="1"/>
  <c r="I22" i="17"/>
  <c r="I57" i="17" s="1"/>
  <c r="I89" i="17" s="1"/>
  <c r="I30" i="17"/>
  <c r="I65" i="17" s="1"/>
  <c r="I97" i="17" s="1"/>
  <c r="I17" i="17"/>
  <c r="I52" i="17" s="1"/>
  <c r="I84" i="17" s="1"/>
  <c r="I25" i="17"/>
  <c r="I60" i="17" s="1"/>
  <c r="I92" i="17" s="1"/>
  <c r="H36" i="17"/>
  <c r="H71" i="17" s="1"/>
  <c r="H103" i="17" s="1"/>
  <c r="I11" i="17"/>
  <c r="I46" i="17" s="1"/>
  <c r="I78" i="17" s="1"/>
  <c r="H14" i="17"/>
  <c r="H49" i="17" s="1"/>
  <c r="H81" i="17" s="1"/>
  <c r="G17" i="17"/>
  <c r="G52" i="17" s="1"/>
  <c r="G84" i="17" s="1"/>
  <c r="I19" i="17"/>
  <c r="I54" i="17" s="1"/>
  <c r="I86" i="17" s="1"/>
  <c r="H22" i="17"/>
  <c r="H57" i="17" s="1"/>
  <c r="H89" i="17" s="1"/>
  <c r="I27" i="17"/>
  <c r="I62" i="17" s="1"/>
  <c r="I94" i="17" s="1"/>
  <c r="G20" i="17"/>
  <c r="G55" i="17" s="1"/>
  <c r="G87" i="17" s="1"/>
  <c r="G28" i="17"/>
  <c r="G63" i="17" s="1"/>
  <c r="G95" i="17" s="1"/>
  <c r="H33" i="17"/>
  <c r="H68" i="17" s="1"/>
  <c r="H100" i="17" s="1"/>
  <c r="H12" i="17"/>
  <c r="H47" i="17" s="1"/>
  <c r="H79" i="17" s="1"/>
  <c r="G23" i="17"/>
  <c r="G58" i="17" s="1"/>
  <c r="G90" i="17" s="1"/>
  <c r="I33" i="17"/>
  <c r="I68" i="17" s="1"/>
  <c r="I100" i="17" s="1"/>
  <c r="H17" i="17"/>
  <c r="H52" i="17" s="1"/>
  <c r="H84" i="17" s="1"/>
  <c r="G15" i="17"/>
  <c r="G50" i="17" s="1"/>
  <c r="G82" i="17" s="1"/>
  <c r="G31" i="17"/>
  <c r="G66" i="17" s="1"/>
  <c r="G98" i="17" s="1"/>
  <c r="H20" i="17"/>
  <c r="H55" i="17" s="1"/>
  <c r="H87" i="17" s="1"/>
  <c r="G13" i="17"/>
  <c r="G48" i="17" s="1"/>
  <c r="G80" i="17" s="1"/>
  <c r="I15" i="17"/>
  <c r="I50" i="17" s="1"/>
  <c r="I82" i="17" s="1"/>
  <c r="H18" i="17"/>
  <c r="H53" i="17" s="1"/>
  <c r="H85" i="17" s="1"/>
  <c r="G21" i="17"/>
  <c r="G56" i="17" s="1"/>
  <c r="G88" i="17" s="1"/>
  <c r="I23" i="17"/>
  <c r="I58" i="17" s="1"/>
  <c r="I90" i="17" s="1"/>
  <c r="H26" i="17"/>
  <c r="H61" i="17" s="1"/>
  <c r="H93" i="17" s="1"/>
  <c r="G29" i="17"/>
  <c r="G64" i="17" s="1"/>
  <c r="G96" i="17" s="1"/>
  <c r="I31" i="17"/>
  <c r="I66" i="17" s="1"/>
  <c r="I98" i="17" s="1"/>
  <c r="H34" i="17"/>
  <c r="H69" i="17" s="1"/>
  <c r="H101" i="17" s="1"/>
  <c r="H10" i="17"/>
  <c r="I20" i="17"/>
  <c r="I55" i="17" s="1"/>
  <c r="I87" i="17" s="1"/>
  <c r="H31" i="17"/>
  <c r="H66" i="17" s="1"/>
  <c r="H98" i="17" s="1"/>
  <c r="G32" i="17"/>
  <c r="G67" i="17" s="1"/>
  <c r="G99" i="17" s="1"/>
  <c r="H23" i="17"/>
  <c r="H58" i="17" s="1"/>
  <c r="H90" i="17" s="1"/>
  <c r="H15" i="17"/>
  <c r="H50" i="17" s="1"/>
  <c r="H82" i="17" s="1"/>
  <c r="G16" i="17"/>
  <c r="G51" i="17" s="1"/>
  <c r="G83" i="17" s="1"/>
  <c r="I10" i="17"/>
  <c r="H21" i="17"/>
  <c r="H56" i="17" s="1"/>
  <c r="H88" i="17" s="1"/>
  <c r="I12" i="17"/>
  <c r="I47" i="17" s="1"/>
  <c r="I79" i="17" s="1"/>
  <c r="G34" i="17"/>
  <c r="G69" i="17" s="1"/>
  <c r="G101" i="17" s="1"/>
  <c r="H13" i="17"/>
  <c r="H48" i="17" s="1"/>
  <c r="H80" i="17" s="1"/>
  <c r="I36" i="17"/>
  <c r="I71" i="17" s="1"/>
  <c r="I103" i="17" s="1"/>
  <c r="G18" i="17"/>
  <c r="G53" i="17" s="1"/>
  <c r="G85" i="17" s="1"/>
  <c r="I28" i="17"/>
  <c r="I63" i="17" s="1"/>
  <c r="I95" i="17" s="1"/>
  <c r="I18" i="17"/>
  <c r="I53" i="17" s="1"/>
  <c r="I85" i="17" s="1"/>
  <c r="I34" i="17"/>
  <c r="I69" i="17" s="1"/>
  <c r="I101" i="17" s="1"/>
  <c r="G26" i="17"/>
  <c r="G61" i="17" s="1"/>
  <c r="G93" i="17" s="1"/>
  <c r="I26" i="17"/>
  <c r="I61" i="17" s="1"/>
  <c r="I93" i="17" s="1"/>
  <c r="H29" i="17"/>
  <c r="H64" i="17" s="1"/>
  <c r="H96" i="17" s="1"/>
  <c r="G24" i="17"/>
  <c r="G59" i="17" s="1"/>
  <c r="G91" i="17" s="1"/>
  <c r="AK10" i="17"/>
  <c r="AM12" i="17"/>
  <c r="AM47" i="17" s="1"/>
  <c r="AM79" i="17" s="1"/>
  <c r="AM111" i="17" s="1"/>
  <c r="AL15" i="17"/>
  <c r="AL50" i="17" s="1"/>
  <c r="AL82" i="17" s="1"/>
  <c r="AL114" i="17" s="1"/>
  <c r="AK18" i="17"/>
  <c r="AK53" i="17" s="1"/>
  <c r="AK85" i="17" s="1"/>
  <c r="AK117" i="17" s="1"/>
  <c r="AM20" i="17"/>
  <c r="AM55" i="17" s="1"/>
  <c r="AM87" i="17" s="1"/>
  <c r="AM119" i="17" s="1"/>
  <c r="AL23" i="17"/>
  <c r="AL58" i="17" s="1"/>
  <c r="AL90" i="17" s="1"/>
  <c r="AL122" i="17" s="1"/>
  <c r="AK26" i="17"/>
  <c r="AK61" i="17" s="1"/>
  <c r="AK93" i="17" s="1"/>
  <c r="AK125" i="17" s="1"/>
  <c r="AM28" i="17"/>
  <c r="AM63" i="17" s="1"/>
  <c r="AM95" i="17" s="1"/>
  <c r="AM127" i="17" s="1"/>
  <c r="AL31" i="17"/>
  <c r="AL66" i="17" s="1"/>
  <c r="AL98" i="17" s="1"/>
  <c r="AL130" i="17" s="1"/>
  <c r="AK34" i="17"/>
  <c r="AK69" i="17" s="1"/>
  <c r="AK101" i="17" s="1"/>
  <c r="AK133" i="17" s="1"/>
  <c r="AM36" i="17"/>
  <c r="AM71" i="17" s="1"/>
  <c r="AM103" i="17" s="1"/>
  <c r="AK13" i="17"/>
  <c r="AK48" i="17" s="1"/>
  <c r="AK80" i="17" s="1"/>
  <c r="AK112" i="17" s="1"/>
  <c r="AM15" i="17"/>
  <c r="AM50" i="17" s="1"/>
  <c r="AM82" i="17" s="1"/>
  <c r="AM114" i="17" s="1"/>
  <c r="AL18" i="17"/>
  <c r="AL53" i="17" s="1"/>
  <c r="AL85" i="17" s="1"/>
  <c r="AL117" i="17" s="1"/>
  <c r="AK21" i="17"/>
  <c r="AK56" i="17" s="1"/>
  <c r="AK88" i="17" s="1"/>
  <c r="AK120" i="17" s="1"/>
  <c r="AM23" i="17"/>
  <c r="AM58" i="17" s="1"/>
  <c r="AM90" i="17" s="1"/>
  <c r="AM122" i="17" s="1"/>
  <c r="AL26" i="17"/>
  <c r="AL61" i="17" s="1"/>
  <c r="AL93" i="17" s="1"/>
  <c r="AL125" i="17" s="1"/>
  <c r="AK29" i="17"/>
  <c r="AK64" i="17" s="1"/>
  <c r="AK96" i="17" s="1"/>
  <c r="AK128" i="17" s="1"/>
  <c r="AM31" i="17"/>
  <c r="AM66" i="17" s="1"/>
  <c r="AM98" i="17" s="1"/>
  <c r="AM130" i="17" s="1"/>
  <c r="AL34" i="17"/>
  <c r="AL69" i="17" s="1"/>
  <c r="AL101" i="17" s="1"/>
  <c r="AL133" i="17" s="1"/>
  <c r="AL10" i="17"/>
  <c r="AL13" i="17"/>
  <c r="AL48" i="17" s="1"/>
  <c r="AL80" i="17" s="1"/>
  <c r="AL112" i="17" s="1"/>
  <c r="AK16" i="17"/>
  <c r="AK51" i="17" s="1"/>
  <c r="AK83" i="17" s="1"/>
  <c r="AK115" i="17" s="1"/>
  <c r="AM18" i="17"/>
  <c r="AM53" i="17" s="1"/>
  <c r="AM85" i="17" s="1"/>
  <c r="AM117" i="17" s="1"/>
  <c r="AL21" i="17"/>
  <c r="AL56" i="17" s="1"/>
  <c r="AL88" i="17" s="1"/>
  <c r="AL120" i="17" s="1"/>
  <c r="AK24" i="17"/>
  <c r="AK59" i="17" s="1"/>
  <c r="AK91" i="17" s="1"/>
  <c r="AK123" i="17" s="1"/>
  <c r="AM26" i="17"/>
  <c r="AM61" i="17" s="1"/>
  <c r="AM93" i="17" s="1"/>
  <c r="AM125" i="17" s="1"/>
  <c r="AL29" i="17"/>
  <c r="AL64" i="17" s="1"/>
  <c r="AL96" i="17" s="1"/>
  <c r="AL128" i="17" s="1"/>
  <c r="AK32" i="17"/>
  <c r="AK67" i="17" s="1"/>
  <c r="AK99" i="17" s="1"/>
  <c r="AK131" i="17" s="1"/>
  <c r="AM34" i="17"/>
  <c r="AM69" i="17" s="1"/>
  <c r="AM101" i="17" s="1"/>
  <c r="AM133" i="17" s="1"/>
  <c r="AM10" i="17"/>
  <c r="AK11" i="17"/>
  <c r="AK46" i="17" s="1"/>
  <c r="AK78" i="17" s="1"/>
  <c r="AK110" i="17" s="1"/>
  <c r="AM13" i="17"/>
  <c r="AM48" i="17" s="1"/>
  <c r="AM80" i="17" s="1"/>
  <c r="AM112" i="17" s="1"/>
  <c r="AL16" i="17"/>
  <c r="AL51" i="17" s="1"/>
  <c r="AL83" i="17" s="1"/>
  <c r="AL115" i="17" s="1"/>
  <c r="AK19" i="17"/>
  <c r="AK54" i="17" s="1"/>
  <c r="AK86" i="17" s="1"/>
  <c r="AK118" i="17" s="1"/>
  <c r="AM21" i="17"/>
  <c r="AM56" i="17" s="1"/>
  <c r="AM88" i="17" s="1"/>
  <c r="AM120" i="17" s="1"/>
  <c r="AL24" i="17"/>
  <c r="AL59" i="17" s="1"/>
  <c r="AL91" i="17" s="1"/>
  <c r="AL123" i="17" s="1"/>
  <c r="AK27" i="17"/>
  <c r="AK62" i="17" s="1"/>
  <c r="AK94" i="17" s="1"/>
  <c r="AK126" i="17" s="1"/>
  <c r="AM29" i="17"/>
  <c r="AM64" i="17" s="1"/>
  <c r="AM96" i="17" s="1"/>
  <c r="AM128" i="17" s="1"/>
  <c r="AL32" i="17"/>
  <c r="AL67" i="17" s="1"/>
  <c r="AL99" i="17" s="1"/>
  <c r="AL131" i="17" s="1"/>
  <c r="AK12" i="17"/>
  <c r="AK47" i="17" s="1"/>
  <c r="AK79" i="17" s="1"/>
  <c r="AK111" i="17" s="1"/>
  <c r="AM14" i="17"/>
  <c r="AM49" i="17" s="1"/>
  <c r="AM81" i="17" s="1"/>
  <c r="AM113" i="17" s="1"/>
  <c r="AL17" i="17"/>
  <c r="AL52" i="17" s="1"/>
  <c r="AL84" i="17" s="1"/>
  <c r="AL116" i="17" s="1"/>
  <c r="AK20" i="17"/>
  <c r="AK55" i="17" s="1"/>
  <c r="AK87" i="17" s="1"/>
  <c r="AK119" i="17" s="1"/>
  <c r="AM22" i="17"/>
  <c r="AM57" i="17" s="1"/>
  <c r="AM89" i="17" s="1"/>
  <c r="AM121" i="17" s="1"/>
  <c r="AL25" i="17"/>
  <c r="AL60" i="17" s="1"/>
  <c r="AL92" i="17" s="1"/>
  <c r="AL124" i="17" s="1"/>
  <c r="AK28" i="17"/>
  <c r="AK63" i="17" s="1"/>
  <c r="AK95" i="17" s="1"/>
  <c r="AK127" i="17" s="1"/>
  <c r="AM30" i="17"/>
  <c r="AM65" i="17" s="1"/>
  <c r="AM97" i="17" s="1"/>
  <c r="AM129" i="17" s="1"/>
  <c r="AL33" i="17"/>
  <c r="AL68" i="17" s="1"/>
  <c r="AL100" i="17" s="1"/>
  <c r="AL132" i="17" s="1"/>
  <c r="AK36" i="17"/>
  <c r="AK71" i="17" s="1"/>
  <c r="AK103" i="17" s="1"/>
  <c r="AM11" i="17"/>
  <c r="AM46" i="17" s="1"/>
  <c r="AM78" i="17" s="1"/>
  <c r="AM110" i="17" s="1"/>
  <c r="AL19" i="17"/>
  <c r="AL54" i="17" s="1"/>
  <c r="AL86" i="17" s="1"/>
  <c r="AL118" i="17" s="1"/>
  <c r="AM25" i="17"/>
  <c r="AM60" i="17" s="1"/>
  <c r="AM92" i="17" s="1"/>
  <c r="AM124" i="17" s="1"/>
  <c r="AK33" i="17"/>
  <c r="AK68" i="17" s="1"/>
  <c r="AK100" i="17" s="1"/>
  <c r="AK132" i="17" s="1"/>
  <c r="AM16" i="17"/>
  <c r="AM51" i="17" s="1"/>
  <c r="AM83" i="17" s="1"/>
  <c r="AM115" i="17" s="1"/>
  <c r="AL12" i="17"/>
  <c r="AL47" i="17" s="1"/>
  <c r="AL79" i="17" s="1"/>
  <c r="AL111" i="17" s="1"/>
  <c r="AM19" i="17"/>
  <c r="AM54" i="17" s="1"/>
  <c r="AM86" i="17" s="1"/>
  <c r="AM118" i="17" s="1"/>
  <c r="AL27" i="17"/>
  <c r="AL62" i="17" s="1"/>
  <c r="AL94" i="17" s="1"/>
  <c r="AL126" i="17" s="1"/>
  <c r="AM33" i="17"/>
  <c r="AM68" i="17" s="1"/>
  <c r="AM100" i="17" s="1"/>
  <c r="AM132" i="17" s="1"/>
  <c r="AL30" i="17"/>
  <c r="AL65" i="17" s="1"/>
  <c r="AL97" i="17" s="1"/>
  <c r="AL129" i="17" s="1"/>
  <c r="AK14" i="17"/>
  <c r="AK49" i="17" s="1"/>
  <c r="AK81" i="17" s="1"/>
  <c r="AK113" i="17" s="1"/>
  <c r="AL20" i="17"/>
  <c r="AL55" i="17" s="1"/>
  <c r="AL87" i="17" s="1"/>
  <c r="AL119" i="17" s="1"/>
  <c r="AM27" i="17"/>
  <c r="AM62" i="17" s="1"/>
  <c r="AM94" i="17" s="1"/>
  <c r="AM126" i="17" s="1"/>
  <c r="AK35" i="17"/>
  <c r="AK70" i="17" s="1"/>
  <c r="AK102" i="17" s="1"/>
  <c r="AK134" i="17" s="1"/>
  <c r="AK23" i="17"/>
  <c r="AK58" i="17" s="1"/>
  <c r="AK90" i="17" s="1"/>
  <c r="AK122" i="17" s="1"/>
  <c r="AL36" i="17"/>
  <c r="AL71" i="17" s="1"/>
  <c r="AL103" i="17" s="1"/>
  <c r="AL14" i="17"/>
  <c r="AL49" i="17" s="1"/>
  <c r="AL81" i="17" s="1"/>
  <c r="AL113" i="17" s="1"/>
  <c r="AK22" i="17"/>
  <c r="AK57" i="17" s="1"/>
  <c r="AK89" i="17" s="1"/>
  <c r="AK121" i="17" s="1"/>
  <c r="AL28" i="17"/>
  <c r="AL63" i="17" s="1"/>
  <c r="AL95" i="17" s="1"/>
  <c r="AL127" i="17" s="1"/>
  <c r="AL35" i="17"/>
  <c r="AL70" i="17" s="1"/>
  <c r="AL102" i="17" s="1"/>
  <c r="AL134" i="17" s="1"/>
  <c r="AK15" i="17"/>
  <c r="AK50" i="17" s="1"/>
  <c r="AK82" i="17" s="1"/>
  <c r="AK114" i="17" s="1"/>
  <c r="AL22" i="17"/>
  <c r="AL57" i="17" s="1"/>
  <c r="AL89" i="17" s="1"/>
  <c r="AL121" i="17" s="1"/>
  <c r="AK30" i="17"/>
  <c r="AK65" i="17" s="1"/>
  <c r="AK97" i="17" s="1"/>
  <c r="AK129" i="17" s="1"/>
  <c r="AM35" i="17"/>
  <c r="AM70" i="17" s="1"/>
  <c r="AM102" i="17" s="1"/>
  <c r="AM134" i="17" s="1"/>
  <c r="AK17" i="17"/>
  <c r="AK52" i="17" s="1"/>
  <c r="AK84" i="17" s="1"/>
  <c r="AK116" i="17" s="1"/>
  <c r="AM24" i="17"/>
  <c r="AM59" i="17" s="1"/>
  <c r="AM91" i="17" s="1"/>
  <c r="AM123" i="17" s="1"/>
  <c r="AK31" i="17"/>
  <c r="AK66" i="17" s="1"/>
  <c r="AK98" i="17" s="1"/>
  <c r="AK130" i="17" s="1"/>
  <c r="AL11" i="17"/>
  <c r="AL46" i="17" s="1"/>
  <c r="AL78" i="17" s="1"/>
  <c r="AL110" i="17" s="1"/>
  <c r="AM17" i="17"/>
  <c r="AM52" i="17" s="1"/>
  <c r="AM84" i="17" s="1"/>
  <c r="AM116" i="17" s="1"/>
  <c r="AK25" i="17"/>
  <c r="AK60" i="17" s="1"/>
  <c r="AK92" i="17" s="1"/>
  <c r="AK124" i="17" s="1"/>
  <c r="AM32" i="17"/>
  <c r="AM67" i="17" s="1"/>
  <c r="AM99" i="17" s="1"/>
  <c r="AM131" i="17" s="1"/>
  <c r="CF38" i="17"/>
  <c r="CF45" i="17"/>
  <c r="CF77" i="17" s="1"/>
  <c r="CF109" i="17" s="1"/>
  <c r="CF137" i="17" s="1"/>
  <c r="BJ10" i="17"/>
  <c r="BK13" i="17"/>
  <c r="BK48" i="17" s="1"/>
  <c r="BK80" i="17" s="1"/>
  <c r="BK112" i="17" s="1"/>
  <c r="BJ16" i="17"/>
  <c r="BJ51" i="17" s="1"/>
  <c r="BJ83" i="17" s="1"/>
  <c r="BJ115" i="17" s="1"/>
  <c r="BL18" i="17"/>
  <c r="BL53" i="17" s="1"/>
  <c r="BL85" i="17" s="1"/>
  <c r="BL117" i="17" s="1"/>
  <c r="BK21" i="17"/>
  <c r="BK56" i="17" s="1"/>
  <c r="BK88" i="17" s="1"/>
  <c r="BK120" i="17" s="1"/>
  <c r="BJ24" i="17"/>
  <c r="BJ59" i="17" s="1"/>
  <c r="BJ91" i="17" s="1"/>
  <c r="BJ123" i="17" s="1"/>
  <c r="BL26" i="17"/>
  <c r="BL61" i="17" s="1"/>
  <c r="BL93" i="17" s="1"/>
  <c r="BL125" i="17" s="1"/>
  <c r="BK29" i="17"/>
  <c r="BK64" i="17" s="1"/>
  <c r="BK96" i="17" s="1"/>
  <c r="BK128" i="17" s="1"/>
  <c r="BJ32" i="17"/>
  <c r="BJ67" i="17" s="1"/>
  <c r="BJ99" i="17" s="1"/>
  <c r="BJ131" i="17" s="1"/>
  <c r="BL34" i="17"/>
  <c r="BL69" i="17" s="1"/>
  <c r="BL101" i="17" s="1"/>
  <c r="BL133" i="17" s="1"/>
  <c r="BL10" i="17"/>
  <c r="BJ11" i="17"/>
  <c r="BJ46" i="17" s="1"/>
  <c r="BJ78" i="17" s="1"/>
  <c r="BJ110" i="17" s="1"/>
  <c r="BL13" i="17"/>
  <c r="BL48" i="17" s="1"/>
  <c r="BL80" i="17" s="1"/>
  <c r="BL112" i="17" s="1"/>
  <c r="BK16" i="17"/>
  <c r="BK51" i="17" s="1"/>
  <c r="BK83" i="17" s="1"/>
  <c r="BK115" i="17" s="1"/>
  <c r="BJ19" i="17"/>
  <c r="BJ54" i="17" s="1"/>
  <c r="BJ86" i="17" s="1"/>
  <c r="BJ118" i="17" s="1"/>
  <c r="BL21" i="17"/>
  <c r="BL56" i="17" s="1"/>
  <c r="BL88" i="17" s="1"/>
  <c r="BL120" i="17" s="1"/>
  <c r="BK24" i="17"/>
  <c r="BK59" i="17" s="1"/>
  <c r="BK91" i="17" s="1"/>
  <c r="BK123" i="17" s="1"/>
  <c r="BJ27" i="17"/>
  <c r="BJ62" i="17" s="1"/>
  <c r="BJ94" i="17" s="1"/>
  <c r="BJ126" i="17" s="1"/>
  <c r="BL29" i="17"/>
  <c r="BL64" i="17" s="1"/>
  <c r="BL96" i="17" s="1"/>
  <c r="BL128" i="17" s="1"/>
  <c r="BK32" i="17"/>
  <c r="BK67" i="17" s="1"/>
  <c r="BK99" i="17" s="1"/>
  <c r="BK131" i="17" s="1"/>
  <c r="BJ35" i="17"/>
  <c r="BJ70" i="17" s="1"/>
  <c r="BJ102" i="17" s="1"/>
  <c r="BJ134" i="17" s="1"/>
  <c r="BK11" i="17"/>
  <c r="BK46" i="17" s="1"/>
  <c r="BK78" i="17" s="1"/>
  <c r="BK110" i="17" s="1"/>
  <c r="BJ14" i="17"/>
  <c r="BJ49" i="17" s="1"/>
  <c r="BJ81" i="17" s="1"/>
  <c r="BJ113" i="17" s="1"/>
  <c r="BL16" i="17"/>
  <c r="BL51" i="17" s="1"/>
  <c r="BL83" i="17" s="1"/>
  <c r="BL115" i="17" s="1"/>
  <c r="BK19" i="17"/>
  <c r="BK54" i="17" s="1"/>
  <c r="BK86" i="17" s="1"/>
  <c r="BK118" i="17" s="1"/>
  <c r="BJ22" i="17"/>
  <c r="BJ57" i="17" s="1"/>
  <c r="BJ89" i="17" s="1"/>
  <c r="BJ121" i="17" s="1"/>
  <c r="BL24" i="17"/>
  <c r="BL59" i="17" s="1"/>
  <c r="BL91" i="17" s="1"/>
  <c r="BL123" i="17" s="1"/>
  <c r="BK27" i="17"/>
  <c r="BK62" i="17" s="1"/>
  <c r="BK94" i="17" s="1"/>
  <c r="BK126" i="17" s="1"/>
  <c r="BJ30" i="17"/>
  <c r="BJ65" i="17" s="1"/>
  <c r="BJ97" i="17" s="1"/>
  <c r="BJ129" i="17" s="1"/>
  <c r="BL32" i="17"/>
  <c r="BL67" i="17" s="1"/>
  <c r="BL99" i="17" s="1"/>
  <c r="BL131" i="17" s="1"/>
  <c r="BK35" i="17"/>
  <c r="BK70" i="17" s="1"/>
  <c r="BK102" i="17" s="1"/>
  <c r="BK134" i="17" s="1"/>
  <c r="BJ12" i="17"/>
  <c r="BJ47" i="17" s="1"/>
  <c r="BJ79" i="17" s="1"/>
  <c r="BJ111" i="17" s="1"/>
  <c r="BL14" i="17"/>
  <c r="BL49" i="17" s="1"/>
  <c r="BL81" i="17" s="1"/>
  <c r="BL113" i="17" s="1"/>
  <c r="BK17" i="17"/>
  <c r="BK52" i="17" s="1"/>
  <c r="BK84" i="17" s="1"/>
  <c r="BK116" i="17" s="1"/>
  <c r="BJ20" i="17"/>
  <c r="BJ55" i="17" s="1"/>
  <c r="BJ87" i="17" s="1"/>
  <c r="BJ119" i="17" s="1"/>
  <c r="BL22" i="17"/>
  <c r="BL57" i="17" s="1"/>
  <c r="BL89" i="17" s="1"/>
  <c r="BL121" i="17" s="1"/>
  <c r="BK25" i="17"/>
  <c r="BK60" i="17" s="1"/>
  <c r="BK92" i="17" s="1"/>
  <c r="BK124" i="17" s="1"/>
  <c r="BJ28" i="17"/>
  <c r="BJ63" i="17" s="1"/>
  <c r="BJ95" i="17" s="1"/>
  <c r="BJ127" i="17" s="1"/>
  <c r="BL30" i="17"/>
  <c r="BL65" i="17" s="1"/>
  <c r="BL97" i="17" s="1"/>
  <c r="BL129" i="17" s="1"/>
  <c r="BK33" i="17"/>
  <c r="BK68" i="17" s="1"/>
  <c r="BK100" i="17" s="1"/>
  <c r="BK132" i="17" s="1"/>
  <c r="BJ36" i="17"/>
  <c r="BJ71" i="17" s="1"/>
  <c r="BJ103" i="17" s="1"/>
  <c r="BK12" i="17"/>
  <c r="BK47" i="17" s="1"/>
  <c r="BK79" i="17" s="1"/>
  <c r="BK111" i="17" s="1"/>
  <c r="BJ15" i="17"/>
  <c r="BJ50" i="17" s="1"/>
  <c r="BJ82" i="17" s="1"/>
  <c r="BJ114" i="17" s="1"/>
  <c r="BL17" i="17"/>
  <c r="BL52" i="17" s="1"/>
  <c r="BL84" i="17" s="1"/>
  <c r="BL116" i="17" s="1"/>
  <c r="BK20" i="17"/>
  <c r="BK55" i="17" s="1"/>
  <c r="BK87" i="17" s="1"/>
  <c r="BK119" i="17" s="1"/>
  <c r="BJ23" i="17"/>
  <c r="BJ58" i="17" s="1"/>
  <c r="BJ90" i="17" s="1"/>
  <c r="BJ122" i="17" s="1"/>
  <c r="BL25" i="17"/>
  <c r="BL60" i="17" s="1"/>
  <c r="BL92" i="17" s="1"/>
  <c r="BL124" i="17" s="1"/>
  <c r="BK28" i="17"/>
  <c r="BK63" i="17" s="1"/>
  <c r="BK95" i="17" s="1"/>
  <c r="BK127" i="17" s="1"/>
  <c r="BJ31" i="17"/>
  <c r="BJ66" i="17" s="1"/>
  <c r="BJ98" i="17" s="1"/>
  <c r="BJ130" i="17" s="1"/>
  <c r="BL33" i="17"/>
  <c r="BL68" i="17" s="1"/>
  <c r="BL100" i="17" s="1"/>
  <c r="BL132" i="17" s="1"/>
  <c r="BK36" i="17"/>
  <c r="BK71" i="17" s="1"/>
  <c r="BK103" i="17" s="1"/>
  <c r="BL12" i="17"/>
  <c r="BL47" i="17" s="1"/>
  <c r="BL79" i="17" s="1"/>
  <c r="BL111" i="17" s="1"/>
  <c r="BK15" i="17"/>
  <c r="BK50" i="17" s="1"/>
  <c r="BK82" i="17" s="1"/>
  <c r="BK114" i="17" s="1"/>
  <c r="BJ18" i="17"/>
  <c r="BJ53" i="17" s="1"/>
  <c r="BJ85" i="17" s="1"/>
  <c r="BJ117" i="17" s="1"/>
  <c r="BL20" i="17"/>
  <c r="BL55" i="17" s="1"/>
  <c r="BL87" i="17" s="1"/>
  <c r="BL119" i="17" s="1"/>
  <c r="BK23" i="17"/>
  <c r="BK58" i="17" s="1"/>
  <c r="BK90" i="17" s="1"/>
  <c r="BK122" i="17" s="1"/>
  <c r="BJ26" i="17"/>
  <c r="BJ61" i="17" s="1"/>
  <c r="BJ93" i="17" s="1"/>
  <c r="BJ125" i="17" s="1"/>
  <c r="BL28" i="17"/>
  <c r="BL63" i="17" s="1"/>
  <c r="BL95" i="17" s="1"/>
  <c r="BL127" i="17" s="1"/>
  <c r="BK31" i="17"/>
  <c r="BK66" i="17" s="1"/>
  <c r="BK98" i="17" s="1"/>
  <c r="BK130" i="17" s="1"/>
  <c r="BJ34" i="17"/>
  <c r="BJ69" i="17" s="1"/>
  <c r="BJ101" i="17" s="1"/>
  <c r="BJ133" i="17" s="1"/>
  <c r="BL36" i="17"/>
  <c r="BL71" i="17" s="1"/>
  <c r="BL103" i="17" s="1"/>
  <c r="BJ21" i="17"/>
  <c r="BJ56" i="17" s="1"/>
  <c r="BJ88" i="17" s="1"/>
  <c r="BJ120" i="17" s="1"/>
  <c r="BL31" i="17"/>
  <c r="BL66" i="17" s="1"/>
  <c r="BL98" i="17" s="1"/>
  <c r="BL130" i="17" s="1"/>
  <c r="BL11" i="17"/>
  <c r="BL46" i="17" s="1"/>
  <c r="BL78" i="17" s="1"/>
  <c r="BL110" i="17" s="1"/>
  <c r="BK22" i="17"/>
  <c r="BK57" i="17" s="1"/>
  <c r="BK89" i="17" s="1"/>
  <c r="BK121" i="17" s="1"/>
  <c r="BJ33" i="17"/>
  <c r="BJ68" i="17" s="1"/>
  <c r="BJ100" i="17" s="1"/>
  <c r="BJ132" i="17" s="1"/>
  <c r="BJ13" i="17"/>
  <c r="BJ48" i="17" s="1"/>
  <c r="BJ80" i="17" s="1"/>
  <c r="BJ112" i="17" s="1"/>
  <c r="BL23" i="17"/>
  <c r="BL58" i="17" s="1"/>
  <c r="BL90" i="17" s="1"/>
  <c r="BL122" i="17" s="1"/>
  <c r="BK34" i="17"/>
  <c r="BK69" i="17" s="1"/>
  <c r="BK101" i="17" s="1"/>
  <c r="BK133" i="17" s="1"/>
  <c r="BK14" i="17"/>
  <c r="BK49" i="17" s="1"/>
  <c r="BK81" i="17" s="1"/>
  <c r="BK113" i="17" s="1"/>
  <c r="BJ25" i="17"/>
  <c r="BJ60" i="17" s="1"/>
  <c r="BJ92" i="17" s="1"/>
  <c r="BJ124" i="17" s="1"/>
  <c r="BL35" i="17"/>
  <c r="BL70" i="17" s="1"/>
  <c r="BL102" i="17" s="1"/>
  <c r="BL134" i="17" s="1"/>
  <c r="BK18" i="17"/>
  <c r="BK53" i="17" s="1"/>
  <c r="BK85" i="17" s="1"/>
  <c r="BK117" i="17" s="1"/>
  <c r="BJ29" i="17"/>
  <c r="BJ64" i="17" s="1"/>
  <c r="BJ96" i="17" s="1"/>
  <c r="BJ128" i="17" s="1"/>
  <c r="BJ17" i="17"/>
  <c r="BJ52" i="17" s="1"/>
  <c r="BJ84" i="17" s="1"/>
  <c r="BJ116" i="17" s="1"/>
  <c r="BK10" i="17"/>
  <c r="BL19" i="17"/>
  <c r="BL54" i="17" s="1"/>
  <c r="BL86" i="17" s="1"/>
  <c r="BL118" i="17" s="1"/>
  <c r="BK26" i="17"/>
  <c r="BK61" i="17" s="1"/>
  <c r="BK93" i="17" s="1"/>
  <c r="BK125" i="17" s="1"/>
  <c r="BL27" i="17"/>
  <c r="BL62" i="17" s="1"/>
  <c r="BL94" i="17" s="1"/>
  <c r="BL126" i="17" s="1"/>
  <c r="BK30" i="17"/>
  <c r="BK65" i="17" s="1"/>
  <c r="BK97" i="17" s="1"/>
  <c r="BK129" i="17" s="1"/>
  <c r="BL15" i="17"/>
  <c r="BL50" i="17" s="1"/>
  <c r="BL82" i="17" s="1"/>
  <c r="BL114" i="17" s="1"/>
  <c r="L10" i="17"/>
  <c r="N12" i="17"/>
  <c r="N47" i="17" s="1"/>
  <c r="N79" i="17" s="1"/>
  <c r="N111" i="17" s="1"/>
  <c r="M15" i="17"/>
  <c r="M50" i="17" s="1"/>
  <c r="M82" i="17" s="1"/>
  <c r="M114" i="17" s="1"/>
  <c r="L18" i="17"/>
  <c r="L53" i="17" s="1"/>
  <c r="L85" i="17" s="1"/>
  <c r="L117" i="17" s="1"/>
  <c r="N20" i="17"/>
  <c r="N55" i="17" s="1"/>
  <c r="N87" i="17" s="1"/>
  <c r="N119" i="17" s="1"/>
  <c r="M23" i="17"/>
  <c r="M58" i="17" s="1"/>
  <c r="M90" i="17" s="1"/>
  <c r="M122" i="17" s="1"/>
  <c r="L26" i="17"/>
  <c r="L61" i="17" s="1"/>
  <c r="L93" i="17" s="1"/>
  <c r="L125" i="17" s="1"/>
  <c r="N28" i="17"/>
  <c r="N63" i="17" s="1"/>
  <c r="N95" i="17" s="1"/>
  <c r="N127" i="17" s="1"/>
  <c r="M31" i="17"/>
  <c r="M66" i="17" s="1"/>
  <c r="M98" i="17" s="1"/>
  <c r="M130" i="17" s="1"/>
  <c r="L34" i="17"/>
  <c r="L69" i="17" s="1"/>
  <c r="L101" i="17" s="1"/>
  <c r="L133" i="17" s="1"/>
  <c r="M13" i="17"/>
  <c r="M48" i="17" s="1"/>
  <c r="M80" i="17" s="1"/>
  <c r="M112" i="17" s="1"/>
  <c r="L16" i="17"/>
  <c r="L51" i="17" s="1"/>
  <c r="L83" i="17" s="1"/>
  <c r="L115" i="17" s="1"/>
  <c r="N18" i="17"/>
  <c r="N53" i="17" s="1"/>
  <c r="N85" i="17" s="1"/>
  <c r="N117" i="17" s="1"/>
  <c r="M21" i="17"/>
  <c r="M56" i="17" s="1"/>
  <c r="M88" i="17" s="1"/>
  <c r="M120" i="17" s="1"/>
  <c r="L24" i="17"/>
  <c r="L59" i="17" s="1"/>
  <c r="L91" i="17" s="1"/>
  <c r="L123" i="17" s="1"/>
  <c r="N26" i="17"/>
  <c r="N61" i="17" s="1"/>
  <c r="N93" i="17" s="1"/>
  <c r="N125" i="17" s="1"/>
  <c r="M29" i="17"/>
  <c r="M64" i="17" s="1"/>
  <c r="M96" i="17" s="1"/>
  <c r="M128" i="17" s="1"/>
  <c r="L32" i="17"/>
  <c r="L67" i="17" s="1"/>
  <c r="L99" i="17" s="1"/>
  <c r="L131" i="17" s="1"/>
  <c r="N34" i="17"/>
  <c r="N69" i="17" s="1"/>
  <c r="N101" i="17" s="1"/>
  <c r="N133" i="17" s="1"/>
  <c r="N13" i="17"/>
  <c r="N48" i="17" s="1"/>
  <c r="N80" i="17" s="1"/>
  <c r="N112" i="17" s="1"/>
  <c r="L17" i="17"/>
  <c r="L52" i="17" s="1"/>
  <c r="L84" i="17" s="1"/>
  <c r="L116" i="17" s="1"/>
  <c r="M20" i="17"/>
  <c r="M55" i="17" s="1"/>
  <c r="M87" i="17" s="1"/>
  <c r="M119" i="17" s="1"/>
  <c r="M24" i="17"/>
  <c r="M59" i="17" s="1"/>
  <c r="M91" i="17" s="1"/>
  <c r="M123" i="17" s="1"/>
  <c r="N27" i="17"/>
  <c r="N62" i="17" s="1"/>
  <c r="N94" i="17" s="1"/>
  <c r="N126" i="17" s="1"/>
  <c r="L31" i="17"/>
  <c r="L66" i="17" s="1"/>
  <c r="L98" i="17" s="1"/>
  <c r="L130" i="17" s="1"/>
  <c r="L35" i="17"/>
  <c r="L70" i="17" s="1"/>
  <c r="L102" i="17" s="1"/>
  <c r="L134" i="17" s="1"/>
  <c r="L14" i="17"/>
  <c r="L49" i="17" s="1"/>
  <c r="L81" i="17" s="1"/>
  <c r="L113" i="17" s="1"/>
  <c r="L21" i="17"/>
  <c r="L56" i="17" s="1"/>
  <c r="L88" i="17" s="1"/>
  <c r="L120" i="17" s="1"/>
  <c r="L28" i="17"/>
  <c r="L63" i="17" s="1"/>
  <c r="L95" i="17" s="1"/>
  <c r="L127" i="17" s="1"/>
  <c r="M35" i="17"/>
  <c r="M70" i="17" s="1"/>
  <c r="M102" i="17" s="1"/>
  <c r="M134" i="17" s="1"/>
  <c r="M11" i="17"/>
  <c r="M46" i="17" s="1"/>
  <c r="M78" i="17" s="1"/>
  <c r="M110" i="17" s="1"/>
  <c r="M25" i="17"/>
  <c r="M60" i="17" s="1"/>
  <c r="M92" i="17" s="1"/>
  <c r="M124" i="17" s="1"/>
  <c r="M22" i="17"/>
  <c r="M57" i="17" s="1"/>
  <c r="M89" i="17" s="1"/>
  <c r="M121" i="17" s="1"/>
  <c r="M36" i="17"/>
  <c r="M71" i="17" s="1"/>
  <c r="M103" i="17" s="1"/>
  <c r="L12" i="17"/>
  <c r="L47" i="17" s="1"/>
  <c r="L79" i="17" s="1"/>
  <c r="L111" i="17" s="1"/>
  <c r="N22" i="17"/>
  <c r="N57" i="17" s="1"/>
  <c r="N89" i="17" s="1"/>
  <c r="N121" i="17" s="1"/>
  <c r="M17" i="17"/>
  <c r="M52" i="17" s="1"/>
  <c r="M84" i="17" s="1"/>
  <c r="M116" i="17" s="1"/>
  <c r="N24" i="17"/>
  <c r="N59" i="17" s="1"/>
  <c r="N91" i="17" s="1"/>
  <c r="N123" i="17" s="1"/>
  <c r="N31" i="17"/>
  <c r="N66" i="17" s="1"/>
  <c r="N98" i="17" s="1"/>
  <c r="N130" i="17" s="1"/>
  <c r="M18" i="17"/>
  <c r="M53" i="17" s="1"/>
  <c r="M85" i="17" s="1"/>
  <c r="M117" i="17" s="1"/>
  <c r="N32" i="17"/>
  <c r="N67" i="17" s="1"/>
  <c r="N99" i="17" s="1"/>
  <c r="N131" i="17" s="1"/>
  <c r="N11" i="17"/>
  <c r="N46" i="17" s="1"/>
  <c r="N78" i="17" s="1"/>
  <c r="N110" i="17" s="1"/>
  <c r="L33" i="17"/>
  <c r="L68" i="17" s="1"/>
  <c r="L100" i="17" s="1"/>
  <c r="L132" i="17" s="1"/>
  <c r="M19" i="17"/>
  <c r="M54" i="17" s="1"/>
  <c r="M86" i="17" s="1"/>
  <c r="M118" i="17" s="1"/>
  <c r="L11" i="17"/>
  <c r="L46" i="17" s="1"/>
  <c r="L78" i="17" s="1"/>
  <c r="L110" i="17" s="1"/>
  <c r="M14" i="17"/>
  <c r="M49" i="17" s="1"/>
  <c r="M81" i="17" s="1"/>
  <c r="M113" i="17" s="1"/>
  <c r="N17" i="17"/>
  <c r="N52" i="17" s="1"/>
  <c r="N84" i="17" s="1"/>
  <c r="N116" i="17" s="1"/>
  <c r="N21" i="17"/>
  <c r="N56" i="17" s="1"/>
  <c r="N88" i="17" s="1"/>
  <c r="N120" i="17" s="1"/>
  <c r="L25" i="17"/>
  <c r="L60" i="17" s="1"/>
  <c r="L92" i="17" s="1"/>
  <c r="L124" i="17" s="1"/>
  <c r="M28" i="17"/>
  <c r="M63" i="17" s="1"/>
  <c r="M95" i="17" s="1"/>
  <c r="M127" i="17" s="1"/>
  <c r="M32" i="17"/>
  <c r="M67" i="17" s="1"/>
  <c r="M99" i="17" s="1"/>
  <c r="M131" i="17" s="1"/>
  <c r="N35" i="17"/>
  <c r="N70" i="17" s="1"/>
  <c r="N102" i="17" s="1"/>
  <c r="N134" i="17" s="1"/>
  <c r="N14" i="17"/>
  <c r="N49" i="17" s="1"/>
  <c r="N81" i="17" s="1"/>
  <c r="N113" i="17" s="1"/>
  <c r="L29" i="17"/>
  <c r="L64" i="17" s="1"/>
  <c r="L96" i="17" s="1"/>
  <c r="L128" i="17" s="1"/>
  <c r="L36" i="17"/>
  <c r="L71" i="17" s="1"/>
  <c r="L103" i="17" s="1"/>
  <c r="L15" i="17"/>
  <c r="L50" i="17" s="1"/>
  <c r="L82" i="17" s="1"/>
  <c r="L114" i="17" s="1"/>
  <c r="N29" i="17"/>
  <c r="N64" i="17" s="1"/>
  <c r="N96" i="17" s="1"/>
  <c r="N128" i="17" s="1"/>
  <c r="N15" i="17"/>
  <c r="N50" i="17" s="1"/>
  <c r="N82" i="17" s="1"/>
  <c r="N114" i="17" s="1"/>
  <c r="M26" i="17"/>
  <c r="M61" i="17" s="1"/>
  <c r="M93" i="17" s="1"/>
  <c r="M125" i="17" s="1"/>
  <c r="L22" i="17"/>
  <c r="L57" i="17" s="1"/>
  <c r="L89" i="17" s="1"/>
  <c r="L121" i="17" s="1"/>
  <c r="N25" i="17"/>
  <c r="N60" i="17" s="1"/>
  <c r="N92" i="17" s="1"/>
  <c r="N124" i="17" s="1"/>
  <c r="L19" i="17"/>
  <c r="L54" i="17" s="1"/>
  <c r="L86" i="17" s="1"/>
  <c r="L118" i="17" s="1"/>
  <c r="M12" i="17"/>
  <c r="M47" i="17" s="1"/>
  <c r="M79" i="17" s="1"/>
  <c r="M111" i="17" s="1"/>
  <c r="M16" i="17"/>
  <c r="M51" i="17" s="1"/>
  <c r="M83" i="17" s="1"/>
  <c r="M115" i="17" s="1"/>
  <c r="N19" i="17"/>
  <c r="N54" i="17" s="1"/>
  <c r="N86" i="17" s="1"/>
  <c r="N118" i="17" s="1"/>
  <c r="L23" i="17"/>
  <c r="L58" i="17" s="1"/>
  <c r="L90" i="17" s="1"/>
  <c r="L122" i="17" s="1"/>
  <c r="L27" i="17"/>
  <c r="L62" i="17" s="1"/>
  <c r="L94" i="17" s="1"/>
  <c r="L126" i="17" s="1"/>
  <c r="M30" i="17"/>
  <c r="M65" i="17" s="1"/>
  <c r="M97" i="17" s="1"/>
  <c r="M129" i="17" s="1"/>
  <c r="N33" i="17"/>
  <c r="N68" i="17" s="1"/>
  <c r="N100" i="17" s="1"/>
  <c r="N132" i="17" s="1"/>
  <c r="M10" i="17"/>
  <c r="N16" i="17"/>
  <c r="N51" i="17" s="1"/>
  <c r="N83" i="17" s="1"/>
  <c r="N115" i="17" s="1"/>
  <c r="N36" i="17"/>
  <c r="N71" i="17" s="1"/>
  <c r="N103" i="17" s="1"/>
  <c r="L20" i="17"/>
  <c r="L55" i="17" s="1"/>
  <c r="L87" i="17" s="1"/>
  <c r="L119" i="17" s="1"/>
  <c r="N10" i="17"/>
  <c r="N23" i="17"/>
  <c r="N58" i="17" s="1"/>
  <c r="N90" i="17" s="1"/>
  <c r="N122" i="17" s="1"/>
  <c r="M27" i="17"/>
  <c r="M62" i="17" s="1"/>
  <c r="M94" i="17" s="1"/>
  <c r="M126" i="17" s="1"/>
  <c r="M33" i="17"/>
  <c r="M68" i="17" s="1"/>
  <c r="M100" i="17" s="1"/>
  <c r="M132" i="17" s="1"/>
  <c r="L13" i="17"/>
  <c r="L48" i="17" s="1"/>
  <c r="L80" i="17" s="1"/>
  <c r="L112" i="17" s="1"/>
  <c r="M34" i="17"/>
  <c r="M69" i="17" s="1"/>
  <c r="M101" i="17" s="1"/>
  <c r="M133" i="17" s="1"/>
  <c r="L30" i="17"/>
  <c r="L65" i="17" s="1"/>
  <c r="L97" i="17" s="1"/>
  <c r="L129" i="17" s="1"/>
  <c r="N30" i="17"/>
  <c r="N65" i="17" s="1"/>
  <c r="N97" i="17" s="1"/>
  <c r="N129" i="17" s="1"/>
  <c r="AZ10" i="17"/>
  <c r="AZ45" i="17" s="1"/>
  <c r="AZ77" i="17" s="1"/>
  <c r="AZ109" i="17" s="1"/>
  <c r="BA13" i="17"/>
  <c r="BA48" i="17" s="1"/>
  <c r="BA80" i="17" s="1"/>
  <c r="BA112" i="17" s="1"/>
  <c r="AZ16" i="17"/>
  <c r="AZ51" i="17" s="1"/>
  <c r="AZ83" i="17" s="1"/>
  <c r="AZ115" i="17" s="1"/>
  <c r="BB18" i="17"/>
  <c r="BB53" i="17" s="1"/>
  <c r="BB85" i="17" s="1"/>
  <c r="BB117" i="17" s="1"/>
  <c r="BA21" i="17"/>
  <c r="BA56" i="17" s="1"/>
  <c r="BA88" i="17" s="1"/>
  <c r="BA120" i="17" s="1"/>
  <c r="AZ24" i="17"/>
  <c r="AZ59" i="17" s="1"/>
  <c r="AZ91" i="17" s="1"/>
  <c r="AZ123" i="17" s="1"/>
  <c r="BB26" i="17"/>
  <c r="BB61" i="17" s="1"/>
  <c r="BB93" i="17" s="1"/>
  <c r="BB125" i="17" s="1"/>
  <c r="BA29" i="17"/>
  <c r="BA64" i="17" s="1"/>
  <c r="BA96" i="17" s="1"/>
  <c r="BA128" i="17" s="1"/>
  <c r="AZ32" i="17"/>
  <c r="AZ67" i="17" s="1"/>
  <c r="AZ99" i="17" s="1"/>
  <c r="AZ131" i="17" s="1"/>
  <c r="BB34" i="17"/>
  <c r="BB69" i="17" s="1"/>
  <c r="BB101" i="17" s="1"/>
  <c r="BB133" i="17" s="1"/>
  <c r="BB10" i="17"/>
  <c r="AZ11" i="17"/>
  <c r="AZ46" i="17" s="1"/>
  <c r="AZ78" i="17" s="1"/>
  <c r="AZ110" i="17" s="1"/>
  <c r="BB13" i="17"/>
  <c r="BB48" i="17" s="1"/>
  <c r="BB80" i="17" s="1"/>
  <c r="BB112" i="17" s="1"/>
  <c r="BA16" i="17"/>
  <c r="BA51" i="17" s="1"/>
  <c r="BA83" i="17" s="1"/>
  <c r="BA115" i="17" s="1"/>
  <c r="AZ19" i="17"/>
  <c r="AZ54" i="17" s="1"/>
  <c r="AZ86" i="17" s="1"/>
  <c r="AZ118" i="17" s="1"/>
  <c r="BB21" i="17"/>
  <c r="BB56" i="17" s="1"/>
  <c r="BB88" i="17" s="1"/>
  <c r="BB120" i="17" s="1"/>
  <c r="BA24" i="17"/>
  <c r="BA59" i="17" s="1"/>
  <c r="BA91" i="17" s="1"/>
  <c r="BA123" i="17" s="1"/>
  <c r="AZ27" i="17"/>
  <c r="AZ62" i="17" s="1"/>
  <c r="AZ94" i="17" s="1"/>
  <c r="AZ126" i="17" s="1"/>
  <c r="BB29" i="17"/>
  <c r="BB64" i="17" s="1"/>
  <c r="BB96" i="17" s="1"/>
  <c r="BB128" i="17" s="1"/>
  <c r="BA32" i="17"/>
  <c r="BA67" i="17" s="1"/>
  <c r="BA99" i="17" s="1"/>
  <c r="BA131" i="17" s="1"/>
  <c r="AZ35" i="17"/>
  <c r="AZ70" i="17" s="1"/>
  <c r="AZ102" i="17" s="1"/>
  <c r="AZ134" i="17" s="1"/>
  <c r="BA11" i="17"/>
  <c r="BA46" i="17" s="1"/>
  <c r="BA78" i="17" s="1"/>
  <c r="BA110" i="17" s="1"/>
  <c r="AZ14" i="17"/>
  <c r="AZ49" i="17" s="1"/>
  <c r="AZ81" i="17" s="1"/>
  <c r="AZ113" i="17" s="1"/>
  <c r="BB16" i="17"/>
  <c r="BB51" i="17" s="1"/>
  <c r="BB83" i="17" s="1"/>
  <c r="BB115" i="17" s="1"/>
  <c r="BA19" i="17"/>
  <c r="BA54" i="17" s="1"/>
  <c r="BA86" i="17" s="1"/>
  <c r="BA118" i="17" s="1"/>
  <c r="AZ22" i="17"/>
  <c r="AZ57" i="17" s="1"/>
  <c r="AZ89" i="17" s="1"/>
  <c r="AZ121" i="17" s="1"/>
  <c r="BB24" i="17"/>
  <c r="BB59" i="17" s="1"/>
  <c r="BB91" i="17" s="1"/>
  <c r="BB123" i="17" s="1"/>
  <c r="BA27" i="17"/>
  <c r="BA62" i="17" s="1"/>
  <c r="BA94" i="17" s="1"/>
  <c r="BA126" i="17" s="1"/>
  <c r="AZ30" i="17"/>
  <c r="AZ65" i="17" s="1"/>
  <c r="AZ97" i="17" s="1"/>
  <c r="AZ129" i="17" s="1"/>
  <c r="BB32" i="17"/>
  <c r="BB67" i="17" s="1"/>
  <c r="BB99" i="17" s="1"/>
  <c r="BB131" i="17" s="1"/>
  <c r="BA35" i="17"/>
  <c r="BA70" i="17" s="1"/>
  <c r="BA102" i="17" s="1"/>
  <c r="BA134" i="17" s="1"/>
  <c r="AZ12" i="17"/>
  <c r="AZ47" i="17" s="1"/>
  <c r="AZ79" i="17" s="1"/>
  <c r="AZ111" i="17" s="1"/>
  <c r="BB14" i="17"/>
  <c r="BB49" i="17" s="1"/>
  <c r="BB81" i="17" s="1"/>
  <c r="BB113" i="17" s="1"/>
  <c r="BA17" i="17"/>
  <c r="BA52" i="17" s="1"/>
  <c r="BA84" i="17" s="1"/>
  <c r="BA116" i="17" s="1"/>
  <c r="AZ20" i="17"/>
  <c r="AZ55" i="17" s="1"/>
  <c r="AZ87" i="17" s="1"/>
  <c r="AZ119" i="17" s="1"/>
  <c r="BB22" i="17"/>
  <c r="BB57" i="17" s="1"/>
  <c r="BB89" i="17" s="1"/>
  <c r="BB121" i="17" s="1"/>
  <c r="BA25" i="17"/>
  <c r="BA60" i="17" s="1"/>
  <c r="BA92" i="17" s="1"/>
  <c r="BA124" i="17" s="1"/>
  <c r="AZ28" i="17"/>
  <c r="AZ63" i="17" s="1"/>
  <c r="AZ95" i="17" s="1"/>
  <c r="AZ127" i="17" s="1"/>
  <c r="BB30" i="17"/>
  <c r="BB65" i="17" s="1"/>
  <c r="BB97" i="17" s="1"/>
  <c r="BB129" i="17" s="1"/>
  <c r="BA33" i="17"/>
  <c r="BA68" i="17" s="1"/>
  <c r="BA100" i="17" s="1"/>
  <c r="BA132" i="17" s="1"/>
  <c r="AZ36" i="17"/>
  <c r="AZ71" i="17" s="1"/>
  <c r="AZ103" i="17" s="1"/>
  <c r="BA12" i="17"/>
  <c r="BA47" i="17" s="1"/>
  <c r="BA79" i="17" s="1"/>
  <c r="BA111" i="17" s="1"/>
  <c r="AZ15" i="17"/>
  <c r="AZ50" i="17" s="1"/>
  <c r="AZ82" i="17" s="1"/>
  <c r="AZ114" i="17" s="1"/>
  <c r="BB17" i="17"/>
  <c r="BB52" i="17" s="1"/>
  <c r="BB84" i="17" s="1"/>
  <c r="BB116" i="17" s="1"/>
  <c r="BA20" i="17"/>
  <c r="BA55" i="17" s="1"/>
  <c r="BA87" i="17" s="1"/>
  <c r="BA119" i="17" s="1"/>
  <c r="AZ23" i="17"/>
  <c r="AZ58" i="17" s="1"/>
  <c r="AZ90" i="17" s="1"/>
  <c r="AZ122" i="17" s="1"/>
  <c r="BB25" i="17"/>
  <c r="BB60" i="17" s="1"/>
  <c r="BB92" i="17" s="1"/>
  <c r="BB124" i="17" s="1"/>
  <c r="BA28" i="17"/>
  <c r="BA63" i="17" s="1"/>
  <c r="BA95" i="17" s="1"/>
  <c r="BA127" i="17" s="1"/>
  <c r="AZ31" i="17"/>
  <c r="AZ66" i="17" s="1"/>
  <c r="AZ98" i="17" s="1"/>
  <c r="AZ130" i="17" s="1"/>
  <c r="BB33" i="17"/>
  <c r="BB68" i="17" s="1"/>
  <c r="BB100" i="17" s="1"/>
  <c r="BB132" i="17" s="1"/>
  <c r="BA36" i="17"/>
  <c r="BA71" i="17" s="1"/>
  <c r="BA103" i="17" s="1"/>
  <c r="BB12" i="17"/>
  <c r="BB47" i="17" s="1"/>
  <c r="BB79" i="17" s="1"/>
  <c r="BB111" i="17" s="1"/>
  <c r="BA15" i="17"/>
  <c r="BA50" i="17" s="1"/>
  <c r="BA82" i="17" s="1"/>
  <c r="BA114" i="17" s="1"/>
  <c r="AZ18" i="17"/>
  <c r="AZ53" i="17" s="1"/>
  <c r="AZ85" i="17" s="1"/>
  <c r="AZ117" i="17" s="1"/>
  <c r="BB20" i="17"/>
  <c r="BB55" i="17" s="1"/>
  <c r="BB87" i="17" s="1"/>
  <c r="BB119" i="17" s="1"/>
  <c r="BA23" i="17"/>
  <c r="BA58" i="17" s="1"/>
  <c r="BA90" i="17" s="1"/>
  <c r="BA122" i="17" s="1"/>
  <c r="AZ26" i="17"/>
  <c r="AZ61" i="17" s="1"/>
  <c r="AZ93" i="17" s="1"/>
  <c r="AZ125" i="17" s="1"/>
  <c r="BB28" i="17"/>
  <c r="BB63" i="17" s="1"/>
  <c r="BB95" i="17" s="1"/>
  <c r="BB127" i="17" s="1"/>
  <c r="BA31" i="17"/>
  <c r="BA66" i="17" s="1"/>
  <c r="BA98" i="17" s="1"/>
  <c r="BA130" i="17" s="1"/>
  <c r="AZ34" i="17"/>
  <c r="AZ69" i="17" s="1"/>
  <c r="AZ101" i="17" s="1"/>
  <c r="AZ133" i="17" s="1"/>
  <c r="BB36" i="17"/>
  <c r="BB71" i="17" s="1"/>
  <c r="BB103" i="17" s="1"/>
  <c r="AZ21" i="17"/>
  <c r="AZ56" i="17" s="1"/>
  <c r="AZ88" i="17" s="1"/>
  <c r="AZ120" i="17" s="1"/>
  <c r="BB31" i="17"/>
  <c r="BB66" i="17" s="1"/>
  <c r="BB98" i="17" s="1"/>
  <c r="BB130" i="17" s="1"/>
  <c r="BB11" i="17"/>
  <c r="BB46" i="17" s="1"/>
  <c r="BB78" i="17" s="1"/>
  <c r="BB110" i="17" s="1"/>
  <c r="BA22" i="17"/>
  <c r="BA57" i="17" s="1"/>
  <c r="BA89" i="17" s="1"/>
  <c r="BA121" i="17" s="1"/>
  <c r="AZ33" i="17"/>
  <c r="AZ68" i="17" s="1"/>
  <c r="AZ100" i="17" s="1"/>
  <c r="AZ132" i="17" s="1"/>
  <c r="AZ13" i="17"/>
  <c r="AZ48" i="17" s="1"/>
  <c r="AZ80" i="17" s="1"/>
  <c r="AZ112" i="17" s="1"/>
  <c r="BB23" i="17"/>
  <c r="BB58" i="17" s="1"/>
  <c r="BB90" i="17" s="1"/>
  <c r="BB122" i="17" s="1"/>
  <c r="BA34" i="17"/>
  <c r="BA69" i="17" s="1"/>
  <c r="BA101" i="17" s="1"/>
  <c r="BA133" i="17" s="1"/>
  <c r="BA14" i="17"/>
  <c r="BA49" i="17" s="1"/>
  <c r="BA81" i="17" s="1"/>
  <c r="BA113" i="17" s="1"/>
  <c r="AZ25" i="17"/>
  <c r="AZ60" i="17" s="1"/>
  <c r="AZ92" i="17" s="1"/>
  <c r="AZ124" i="17" s="1"/>
  <c r="BB35" i="17"/>
  <c r="BB70" i="17" s="1"/>
  <c r="BB102" i="17" s="1"/>
  <c r="BB134" i="17" s="1"/>
  <c r="BA18" i="17"/>
  <c r="BA53" i="17" s="1"/>
  <c r="BA85" i="17" s="1"/>
  <c r="BA117" i="17" s="1"/>
  <c r="AZ29" i="17"/>
  <c r="AZ64" i="17" s="1"/>
  <c r="AZ96" i="17" s="1"/>
  <c r="AZ128" i="17" s="1"/>
  <c r="BB19" i="17"/>
  <c r="BB54" i="17" s="1"/>
  <c r="BB86" i="17" s="1"/>
  <c r="BB118" i="17" s="1"/>
  <c r="BA26" i="17"/>
  <c r="BA61" i="17" s="1"/>
  <c r="BA93" i="17" s="1"/>
  <c r="BA125" i="17" s="1"/>
  <c r="BB27" i="17"/>
  <c r="BB62" i="17" s="1"/>
  <c r="BB94" i="17" s="1"/>
  <c r="BB126" i="17" s="1"/>
  <c r="BA30" i="17"/>
  <c r="BA65" i="17" s="1"/>
  <c r="BA97" i="17" s="1"/>
  <c r="BA129" i="17" s="1"/>
  <c r="BA10" i="17"/>
  <c r="BB15" i="17"/>
  <c r="BB50" i="17" s="1"/>
  <c r="BB82" i="17" s="1"/>
  <c r="BB114" i="17" s="1"/>
  <c r="AZ17" i="17"/>
  <c r="AZ52" i="17" s="1"/>
  <c r="AZ84" i="17" s="1"/>
  <c r="AZ116" i="17" s="1"/>
  <c r="CE38" i="17"/>
  <c r="CE45" i="17"/>
  <c r="CE77" i="17" s="1"/>
  <c r="CE109" i="17" s="1"/>
  <c r="CE137" i="17" s="1"/>
  <c r="CD38" i="17"/>
  <c r="BE10" i="16"/>
  <c r="BE45" i="16" s="1"/>
  <c r="BE77" i="16" s="1"/>
  <c r="BE109" i="16" s="1"/>
  <c r="BF13" i="16"/>
  <c r="BF48" i="16" s="1"/>
  <c r="BF80" i="16" s="1"/>
  <c r="BF112" i="16" s="1"/>
  <c r="BE16" i="16"/>
  <c r="BE51" i="16" s="1"/>
  <c r="BE83" i="16" s="1"/>
  <c r="BE115" i="16" s="1"/>
  <c r="BG18" i="16"/>
  <c r="BG85" i="16" s="1"/>
  <c r="BG117" i="16" s="1"/>
  <c r="BF21" i="16"/>
  <c r="BF88" i="16" s="1"/>
  <c r="BF120" i="16" s="1"/>
  <c r="BE24" i="16"/>
  <c r="BE59" i="16" s="1"/>
  <c r="BE91" i="16" s="1"/>
  <c r="BE123" i="16" s="1"/>
  <c r="BG26" i="16"/>
  <c r="BG93" i="16" s="1"/>
  <c r="BG125" i="16" s="1"/>
  <c r="BF29" i="16"/>
  <c r="BF96" i="16" s="1"/>
  <c r="BF128" i="16" s="1"/>
  <c r="BE32" i="16"/>
  <c r="BE99" i="16" s="1"/>
  <c r="BE131" i="16" s="1"/>
  <c r="BG34" i="16"/>
  <c r="BG101" i="16" s="1"/>
  <c r="BG133" i="16" s="1"/>
  <c r="BG10" i="16"/>
  <c r="BE11" i="16"/>
  <c r="BE46" i="16" s="1"/>
  <c r="BE78" i="16" s="1"/>
  <c r="BE110" i="16" s="1"/>
  <c r="BG13" i="16"/>
  <c r="BG48" i="16" s="1"/>
  <c r="BG80" i="16" s="1"/>
  <c r="BG112" i="16" s="1"/>
  <c r="BF16" i="16"/>
  <c r="BF83" i="16" s="1"/>
  <c r="BF115" i="16" s="1"/>
  <c r="BE19" i="16"/>
  <c r="BE54" i="16" s="1"/>
  <c r="BE86" i="16" s="1"/>
  <c r="BE118" i="16" s="1"/>
  <c r="BG21" i="16"/>
  <c r="BG88" i="16" s="1"/>
  <c r="BG120" i="16" s="1"/>
  <c r="BF24" i="16"/>
  <c r="BF91" i="16" s="1"/>
  <c r="BF123" i="16" s="1"/>
  <c r="BE27" i="16"/>
  <c r="BE94" i="16" s="1"/>
  <c r="BE126" i="16" s="1"/>
  <c r="BG29" i="16"/>
  <c r="BG96" i="16" s="1"/>
  <c r="BG128" i="16" s="1"/>
  <c r="BF32" i="16"/>
  <c r="BF99" i="16" s="1"/>
  <c r="BF131" i="16" s="1"/>
  <c r="BE35" i="16"/>
  <c r="BE102" i="16" s="1"/>
  <c r="BE134" i="16" s="1"/>
  <c r="BF11" i="16"/>
  <c r="BF46" i="16" s="1"/>
  <c r="BF78" i="16" s="1"/>
  <c r="BF110" i="16" s="1"/>
  <c r="BE14" i="16"/>
  <c r="BE49" i="16" s="1"/>
  <c r="BE81" i="16" s="1"/>
  <c r="BE113" i="16" s="1"/>
  <c r="BG16" i="16"/>
  <c r="BG83" i="16" s="1"/>
  <c r="BG115" i="16" s="1"/>
  <c r="BF19" i="16"/>
  <c r="BF86" i="16" s="1"/>
  <c r="BF118" i="16" s="1"/>
  <c r="BE22" i="16"/>
  <c r="BE57" i="16" s="1"/>
  <c r="BE89" i="16" s="1"/>
  <c r="BE121" i="16" s="1"/>
  <c r="BG24" i="16"/>
  <c r="BG91" i="16" s="1"/>
  <c r="BG123" i="16" s="1"/>
  <c r="BF27" i="16"/>
  <c r="BF94" i="16" s="1"/>
  <c r="BF126" i="16" s="1"/>
  <c r="BE30" i="16"/>
  <c r="BE97" i="16" s="1"/>
  <c r="BE129" i="16" s="1"/>
  <c r="BG32" i="16"/>
  <c r="BG99" i="16" s="1"/>
  <c r="BG131" i="16" s="1"/>
  <c r="BF35" i="16"/>
  <c r="BF102" i="16" s="1"/>
  <c r="BF134" i="16" s="1"/>
  <c r="BG11" i="16"/>
  <c r="BG46" i="16" s="1"/>
  <c r="BG78" i="16" s="1"/>
  <c r="BG110" i="16" s="1"/>
  <c r="BF14" i="16"/>
  <c r="BF49" i="16" s="1"/>
  <c r="BF81" i="16" s="1"/>
  <c r="BF113" i="16" s="1"/>
  <c r="BE17" i="16"/>
  <c r="BE52" i="16" s="1"/>
  <c r="BE84" i="16" s="1"/>
  <c r="BE116" i="16" s="1"/>
  <c r="BG19" i="16"/>
  <c r="BG86" i="16" s="1"/>
  <c r="BG118" i="16" s="1"/>
  <c r="BF22" i="16"/>
  <c r="BF89" i="16" s="1"/>
  <c r="BF121" i="16" s="1"/>
  <c r="BE25" i="16"/>
  <c r="BE92" i="16" s="1"/>
  <c r="BE124" i="16" s="1"/>
  <c r="BG27" i="16"/>
  <c r="BG94" i="16" s="1"/>
  <c r="BG126" i="16" s="1"/>
  <c r="BF30" i="16"/>
  <c r="BF97" i="16" s="1"/>
  <c r="BF129" i="16" s="1"/>
  <c r="BE33" i="16"/>
  <c r="BE100" i="16" s="1"/>
  <c r="BE132" i="16" s="1"/>
  <c r="BG35" i="16"/>
  <c r="BG102" i="16" s="1"/>
  <c r="BG134" i="16" s="1"/>
  <c r="BE12" i="16"/>
  <c r="BE47" i="16" s="1"/>
  <c r="BE79" i="16" s="1"/>
  <c r="BE111" i="16" s="1"/>
  <c r="BG14" i="16"/>
  <c r="BG81" i="16" s="1"/>
  <c r="BG113" i="16" s="1"/>
  <c r="BF17" i="16"/>
  <c r="BF84" i="16" s="1"/>
  <c r="BF116" i="16" s="1"/>
  <c r="BE20" i="16"/>
  <c r="BE55" i="16" s="1"/>
  <c r="BE87" i="16" s="1"/>
  <c r="BE119" i="16" s="1"/>
  <c r="BG22" i="16"/>
  <c r="BG89" i="16" s="1"/>
  <c r="BG121" i="16" s="1"/>
  <c r="BF25" i="16"/>
  <c r="BF92" i="16" s="1"/>
  <c r="BF124" i="16" s="1"/>
  <c r="BE28" i="16"/>
  <c r="BE95" i="16" s="1"/>
  <c r="BE127" i="16" s="1"/>
  <c r="BG30" i="16"/>
  <c r="BG97" i="16" s="1"/>
  <c r="BG129" i="16" s="1"/>
  <c r="BF33" i="16"/>
  <c r="BF100" i="16" s="1"/>
  <c r="BF132" i="16" s="1"/>
  <c r="BE36" i="16"/>
  <c r="BE103" i="16" s="1"/>
  <c r="BF12" i="16"/>
  <c r="BF47" i="16" s="1"/>
  <c r="BF79" i="16" s="1"/>
  <c r="BF111" i="16" s="1"/>
  <c r="BE15" i="16"/>
  <c r="BE50" i="16" s="1"/>
  <c r="BE82" i="16" s="1"/>
  <c r="BE114" i="16" s="1"/>
  <c r="BG17" i="16"/>
  <c r="BG84" i="16" s="1"/>
  <c r="BG116" i="16" s="1"/>
  <c r="BF20" i="16"/>
  <c r="BF87" i="16" s="1"/>
  <c r="BF119" i="16" s="1"/>
  <c r="BE23" i="16"/>
  <c r="BE58" i="16" s="1"/>
  <c r="BE90" i="16" s="1"/>
  <c r="BE122" i="16" s="1"/>
  <c r="BG25" i="16"/>
  <c r="BG92" i="16" s="1"/>
  <c r="BG124" i="16" s="1"/>
  <c r="BF28" i="16"/>
  <c r="BF95" i="16" s="1"/>
  <c r="BF127" i="16" s="1"/>
  <c r="BE31" i="16"/>
  <c r="BE98" i="16" s="1"/>
  <c r="BE130" i="16" s="1"/>
  <c r="BG33" i="16"/>
  <c r="BG100" i="16" s="1"/>
  <c r="BG132" i="16" s="1"/>
  <c r="BF36" i="16"/>
  <c r="BF103" i="16" s="1"/>
  <c r="BG12" i="16"/>
  <c r="BG47" i="16" s="1"/>
  <c r="BG79" i="16" s="1"/>
  <c r="BG111" i="16" s="1"/>
  <c r="BF15" i="16"/>
  <c r="BF82" i="16" s="1"/>
  <c r="BF114" i="16" s="1"/>
  <c r="BE18" i="16"/>
  <c r="BE53" i="16" s="1"/>
  <c r="BE85" i="16" s="1"/>
  <c r="BE117" i="16" s="1"/>
  <c r="BG20" i="16"/>
  <c r="BG87" i="16" s="1"/>
  <c r="BG119" i="16" s="1"/>
  <c r="BF23" i="16"/>
  <c r="BF90" i="16" s="1"/>
  <c r="BF122" i="16" s="1"/>
  <c r="BE26" i="16"/>
  <c r="BE93" i="16" s="1"/>
  <c r="BE125" i="16" s="1"/>
  <c r="BG28" i="16"/>
  <c r="BG95" i="16" s="1"/>
  <c r="BG127" i="16" s="1"/>
  <c r="BF31" i="16"/>
  <c r="BF98" i="16" s="1"/>
  <c r="BF130" i="16" s="1"/>
  <c r="BE34" i="16"/>
  <c r="BE101" i="16" s="1"/>
  <c r="BE133" i="16" s="1"/>
  <c r="BG36" i="16"/>
  <c r="BG103" i="16" s="1"/>
  <c r="BF26" i="16"/>
  <c r="BF93" i="16" s="1"/>
  <c r="BF125" i="16" s="1"/>
  <c r="BE29" i="16"/>
  <c r="BE96" i="16" s="1"/>
  <c r="BE128" i="16" s="1"/>
  <c r="BG31" i="16"/>
  <c r="BG98" i="16" s="1"/>
  <c r="BG130" i="16" s="1"/>
  <c r="BE13" i="16"/>
  <c r="BE48" i="16" s="1"/>
  <c r="BE80" i="16" s="1"/>
  <c r="BE112" i="16" s="1"/>
  <c r="BF34" i="16"/>
  <c r="BF101" i="16" s="1"/>
  <c r="BF133" i="16" s="1"/>
  <c r="BG15" i="16"/>
  <c r="BG82" i="16" s="1"/>
  <c r="BG114" i="16" s="1"/>
  <c r="BF10" i="16"/>
  <c r="BF18" i="16"/>
  <c r="BF85" i="16" s="1"/>
  <c r="BF117" i="16" s="1"/>
  <c r="BE21" i="16"/>
  <c r="BE56" i="16" s="1"/>
  <c r="BE88" i="16" s="1"/>
  <c r="BE120" i="16" s="1"/>
  <c r="BG23" i="16"/>
  <c r="BG90" i="16" s="1"/>
  <c r="BG122" i="16" s="1"/>
  <c r="N11" i="16"/>
  <c r="N46" i="16" s="1"/>
  <c r="N78" i="16" s="1"/>
  <c r="N110" i="16" s="1"/>
  <c r="M14" i="16"/>
  <c r="M81" i="16" s="1"/>
  <c r="M113" i="16" s="1"/>
  <c r="L17" i="16"/>
  <c r="L52" i="16" s="1"/>
  <c r="L84" i="16" s="1"/>
  <c r="L116" i="16" s="1"/>
  <c r="N19" i="16"/>
  <c r="N86" i="16" s="1"/>
  <c r="N118" i="16" s="1"/>
  <c r="M22" i="16"/>
  <c r="M89" i="16" s="1"/>
  <c r="M121" i="16" s="1"/>
  <c r="L25" i="16"/>
  <c r="L92" i="16" s="1"/>
  <c r="L124" i="16" s="1"/>
  <c r="N27" i="16"/>
  <c r="N94" i="16" s="1"/>
  <c r="N126" i="16" s="1"/>
  <c r="M30" i="16"/>
  <c r="M97" i="16" s="1"/>
  <c r="M129" i="16" s="1"/>
  <c r="L33" i="16"/>
  <c r="L100" i="16" s="1"/>
  <c r="L132" i="16" s="1"/>
  <c r="N35" i="16"/>
  <c r="N102" i="16" s="1"/>
  <c r="N134" i="16" s="1"/>
  <c r="L12" i="16"/>
  <c r="L47" i="16" s="1"/>
  <c r="L79" i="16" s="1"/>
  <c r="L111" i="16" s="1"/>
  <c r="N14" i="16"/>
  <c r="N81" i="16" s="1"/>
  <c r="N113" i="16" s="1"/>
  <c r="M17" i="16"/>
  <c r="M84" i="16" s="1"/>
  <c r="M116" i="16" s="1"/>
  <c r="L20" i="16"/>
  <c r="L87" i="16" s="1"/>
  <c r="L119" i="16" s="1"/>
  <c r="N22" i="16"/>
  <c r="N89" i="16" s="1"/>
  <c r="N121" i="16" s="1"/>
  <c r="M25" i="16"/>
  <c r="M92" i="16" s="1"/>
  <c r="M124" i="16" s="1"/>
  <c r="L28" i="16"/>
  <c r="L95" i="16" s="1"/>
  <c r="L127" i="16" s="1"/>
  <c r="N30" i="16"/>
  <c r="N97" i="16" s="1"/>
  <c r="N129" i="16" s="1"/>
  <c r="M33" i="16"/>
  <c r="M100" i="16" s="1"/>
  <c r="M132" i="16" s="1"/>
  <c r="L36" i="16"/>
  <c r="L103" i="16" s="1"/>
  <c r="M12" i="16"/>
  <c r="M47" i="16" s="1"/>
  <c r="M79" i="16" s="1"/>
  <c r="M111" i="16" s="1"/>
  <c r="L15" i="16"/>
  <c r="L50" i="16" s="1"/>
  <c r="L82" i="16" s="1"/>
  <c r="L114" i="16" s="1"/>
  <c r="N17" i="16"/>
  <c r="N84" i="16" s="1"/>
  <c r="N116" i="16" s="1"/>
  <c r="M20" i="16"/>
  <c r="M87" i="16" s="1"/>
  <c r="M119" i="16" s="1"/>
  <c r="L23" i="16"/>
  <c r="L90" i="16" s="1"/>
  <c r="L122" i="16" s="1"/>
  <c r="N25" i="16"/>
  <c r="N92" i="16" s="1"/>
  <c r="N124" i="16" s="1"/>
  <c r="M28" i="16"/>
  <c r="M95" i="16" s="1"/>
  <c r="M127" i="16" s="1"/>
  <c r="L31" i="16"/>
  <c r="L98" i="16" s="1"/>
  <c r="L130" i="16" s="1"/>
  <c r="N33" i="16"/>
  <c r="N100" i="16" s="1"/>
  <c r="N132" i="16" s="1"/>
  <c r="M36" i="16"/>
  <c r="M103" i="16" s="1"/>
  <c r="L13" i="16"/>
  <c r="L48" i="16" s="1"/>
  <c r="L80" i="16" s="1"/>
  <c r="L112" i="16" s="1"/>
  <c r="N15" i="16"/>
  <c r="N82" i="16" s="1"/>
  <c r="N114" i="16" s="1"/>
  <c r="M18" i="16"/>
  <c r="M85" i="16" s="1"/>
  <c r="M117" i="16" s="1"/>
  <c r="L21" i="16"/>
  <c r="L88" i="16" s="1"/>
  <c r="L120" i="16" s="1"/>
  <c r="N23" i="16"/>
  <c r="N90" i="16" s="1"/>
  <c r="N122" i="16" s="1"/>
  <c r="M26" i="16"/>
  <c r="M93" i="16" s="1"/>
  <c r="M125" i="16" s="1"/>
  <c r="L29" i="16"/>
  <c r="L96" i="16" s="1"/>
  <c r="L128" i="16" s="1"/>
  <c r="N31" i="16"/>
  <c r="N98" i="16" s="1"/>
  <c r="N130" i="16" s="1"/>
  <c r="M34" i="16"/>
  <c r="M101" i="16" s="1"/>
  <c r="M133" i="16" s="1"/>
  <c r="M10" i="16"/>
  <c r="M13" i="16"/>
  <c r="M48" i="16" s="1"/>
  <c r="M80" i="16" s="1"/>
  <c r="M112" i="16" s="1"/>
  <c r="L16" i="16"/>
  <c r="L51" i="16" s="1"/>
  <c r="L83" i="16" s="1"/>
  <c r="L115" i="16" s="1"/>
  <c r="N18" i="16"/>
  <c r="N85" i="16" s="1"/>
  <c r="N117" i="16" s="1"/>
  <c r="M21" i="16"/>
  <c r="M88" i="16" s="1"/>
  <c r="M120" i="16" s="1"/>
  <c r="L24" i="16"/>
  <c r="L91" i="16" s="1"/>
  <c r="L123" i="16" s="1"/>
  <c r="N26" i="16"/>
  <c r="N93" i="16" s="1"/>
  <c r="N125" i="16" s="1"/>
  <c r="M29" i="16"/>
  <c r="M96" i="16" s="1"/>
  <c r="M128" i="16" s="1"/>
  <c r="L32" i="16"/>
  <c r="L99" i="16" s="1"/>
  <c r="L131" i="16" s="1"/>
  <c r="N34" i="16"/>
  <c r="N101" i="16" s="1"/>
  <c r="N133" i="16" s="1"/>
  <c r="N10" i="16"/>
  <c r="L11" i="16"/>
  <c r="L46" i="16" s="1"/>
  <c r="L78" i="16" s="1"/>
  <c r="L110" i="16" s="1"/>
  <c r="N13" i="16"/>
  <c r="N80" i="16" s="1"/>
  <c r="N112" i="16" s="1"/>
  <c r="M16" i="16"/>
  <c r="M83" i="16" s="1"/>
  <c r="M115" i="16" s="1"/>
  <c r="L19" i="16"/>
  <c r="L54" i="16" s="1"/>
  <c r="L86" i="16" s="1"/>
  <c r="L118" i="16" s="1"/>
  <c r="N21" i="16"/>
  <c r="N88" i="16" s="1"/>
  <c r="N120" i="16" s="1"/>
  <c r="M24" i="16"/>
  <c r="M91" i="16" s="1"/>
  <c r="M123" i="16" s="1"/>
  <c r="L27" i="16"/>
  <c r="L94" i="16" s="1"/>
  <c r="L126" i="16" s="1"/>
  <c r="N29" i="16"/>
  <c r="N96" i="16" s="1"/>
  <c r="N128" i="16" s="1"/>
  <c r="M32" i="16"/>
  <c r="M99" i="16" s="1"/>
  <c r="M131" i="16" s="1"/>
  <c r="L35" i="16"/>
  <c r="L102" i="16" s="1"/>
  <c r="L134" i="16" s="1"/>
  <c r="M15" i="16"/>
  <c r="M82" i="16" s="1"/>
  <c r="M114" i="16" s="1"/>
  <c r="L26" i="16"/>
  <c r="L93" i="16" s="1"/>
  <c r="L125" i="16" s="1"/>
  <c r="N36" i="16"/>
  <c r="N103" i="16" s="1"/>
  <c r="M27" i="16"/>
  <c r="M94" i="16" s="1"/>
  <c r="M126" i="16" s="1"/>
  <c r="N16" i="16"/>
  <c r="N83" i="16" s="1"/>
  <c r="N115" i="16" s="1"/>
  <c r="L30" i="16"/>
  <c r="L97" i="16" s="1"/>
  <c r="L129" i="16" s="1"/>
  <c r="L18" i="16"/>
  <c r="L53" i="16" s="1"/>
  <c r="L85" i="16" s="1"/>
  <c r="L117" i="16" s="1"/>
  <c r="N28" i="16"/>
  <c r="N95" i="16" s="1"/>
  <c r="N127" i="16" s="1"/>
  <c r="M19" i="16"/>
  <c r="M86" i="16" s="1"/>
  <c r="M118" i="16" s="1"/>
  <c r="L14" i="16"/>
  <c r="L49" i="16" s="1"/>
  <c r="L81" i="16" s="1"/>
  <c r="L113" i="16" s="1"/>
  <c r="N20" i="16"/>
  <c r="N87" i="16" s="1"/>
  <c r="N119" i="16" s="1"/>
  <c r="M31" i="16"/>
  <c r="M98" i="16" s="1"/>
  <c r="M130" i="16" s="1"/>
  <c r="M11" i="16"/>
  <c r="M46" i="16" s="1"/>
  <c r="M78" i="16" s="1"/>
  <c r="M110" i="16" s="1"/>
  <c r="N32" i="16"/>
  <c r="N99" i="16" s="1"/>
  <c r="N131" i="16" s="1"/>
  <c r="M35" i="16"/>
  <c r="M102" i="16" s="1"/>
  <c r="M134" i="16" s="1"/>
  <c r="L22" i="16"/>
  <c r="L89" i="16" s="1"/>
  <c r="L121" i="16" s="1"/>
  <c r="N24" i="16"/>
  <c r="N91" i="16" s="1"/>
  <c r="N123" i="16" s="1"/>
  <c r="N12" i="16"/>
  <c r="N47" i="16" s="1"/>
  <c r="N79" i="16" s="1"/>
  <c r="N111" i="16" s="1"/>
  <c r="M23" i="16"/>
  <c r="M90" i="16" s="1"/>
  <c r="M122" i="16" s="1"/>
  <c r="L34" i="16"/>
  <c r="L101" i="16" s="1"/>
  <c r="L133" i="16" s="1"/>
  <c r="CD10" i="16"/>
  <c r="CE13" i="16"/>
  <c r="CE48" i="16" s="1"/>
  <c r="CE80" i="16" s="1"/>
  <c r="CE112" i="16" s="1"/>
  <c r="CD16" i="16"/>
  <c r="CD51" i="16" s="1"/>
  <c r="CD83" i="16" s="1"/>
  <c r="CD115" i="16" s="1"/>
  <c r="CF18" i="16"/>
  <c r="CF53" i="16" s="1"/>
  <c r="CF85" i="16" s="1"/>
  <c r="CF117" i="16" s="1"/>
  <c r="CE21" i="16"/>
  <c r="CE56" i="16" s="1"/>
  <c r="CE88" i="16" s="1"/>
  <c r="CE120" i="16" s="1"/>
  <c r="CD24" i="16"/>
  <c r="CD59" i="16" s="1"/>
  <c r="CD91" i="16" s="1"/>
  <c r="CD123" i="16" s="1"/>
  <c r="CF26" i="16"/>
  <c r="CF61" i="16" s="1"/>
  <c r="CF93" i="16" s="1"/>
  <c r="CF125" i="16" s="1"/>
  <c r="CE29" i="16"/>
  <c r="CE64" i="16" s="1"/>
  <c r="CE96" i="16" s="1"/>
  <c r="CE128" i="16" s="1"/>
  <c r="CD32" i="16"/>
  <c r="CD67" i="16" s="1"/>
  <c r="CD99" i="16" s="1"/>
  <c r="CD131" i="16" s="1"/>
  <c r="CF34" i="16"/>
  <c r="CF69" i="16" s="1"/>
  <c r="CF101" i="16" s="1"/>
  <c r="CF133" i="16" s="1"/>
  <c r="CF10" i="16"/>
  <c r="CD11" i="16"/>
  <c r="CD46" i="16" s="1"/>
  <c r="CD78" i="16" s="1"/>
  <c r="CD110" i="16" s="1"/>
  <c r="CF13" i="16"/>
  <c r="CF48" i="16" s="1"/>
  <c r="CF80" i="16" s="1"/>
  <c r="CF112" i="16" s="1"/>
  <c r="CE16" i="16"/>
  <c r="CE51" i="16" s="1"/>
  <c r="CE83" i="16" s="1"/>
  <c r="CE115" i="16" s="1"/>
  <c r="CD19" i="16"/>
  <c r="CD54" i="16" s="1"/>
  <c r="CD86" i="16" s="1"/>
  <c r="CD118" i="16" s="1"/>
  <c r="CF21" i="16"/>
  <c r="CF56" i="16" s="1"/>
  <c r="CF88" i="16" s="1"/>
  <c r="CF120" i="16" s="1"/>
  <c r="CE24" i="16"/>
  <c r="CE59" i="16" s="1"/>
  <c r="CE91" i="16" s="1"/>
  <c r="CE123" i="16" s="1"/>
  <c r="CD27" i="16"/>
  <c r="CD62" i="16" s="1"/>
  <c r="CD94" i="16" s="1"/>
  <c r="CD126" i="16" s="1"/>
  <c r="CF29" i="16"/>
  <c r="CF64" i="16" s="1"/>
  <c r="CF96" i="16" s="1"/>
  <c r="CF128" i="16" s="1"/>
  <c r="CE32" i="16"/>
  <c r="CE67" i="16" s="1"/>
  <c r="CE99" i="16" s="1"/>
  <c r="CE131" i="16" s="1"/>
  <c r="CD35" i="16"/>
  <c r="CD70" i="16" s="1"/>
  <c r="CD102" i="16" s="1"/>
  <c r="CD134" i="16" s="1"/>
  <c r="CE11" i="16"/>
  <c r="CE46" i="16" s="1"/>
  <c r="CE78" i="16" s="1"/>
  <c r="CE110" i="16" s="1"/>
  <c r="CD14" i="16"/>
  <c r="CD49" i="16" s="1"/>
  <c r="CD81" i="16" s="1"/>
  <c r="CD113" i="16" s="1"/>
  <c r="CF16" i="16"/>
  <c r="CF51" i="16" s="1"/>
  <c r="CF83" i="16" s="1"/>
  <c r="CF115" i="16" s="1"/>
  <c r="CE19" i="16"/>
  <c r="CE54" i="16" s="1"/>
  <c r="CE86" i="16" s="1"/>
  <c r="CE118" i="16" s="1"/>
  <c r="CD22" i="16"/>
  <c r="CD57" i="16" s="1"/>
  <c r="CD89" i="16" s="1"/>
  <c r="CD121" i="16" s="1"/>
  <c r="CF24" i="16"/>
  <c r="CF59" i="16" s="1"/>
  <c r="CF91" i="16" s="1"/>
  <c r="CF123" i="16" s="1"/>
  <c r="CE27" i="16"/>
  <c r="CE62" i="16" s="1"/>
  <c r="CE94" i="16" s="1"/>
  <c r="CE126" i="16" s="1"/>
  <c r="CD30" i="16"/>
  <c r="CD65" i="16" s="1"/>
  <c r="CD97" i="16" s="1"/>
  <c r="CD129" i="16" s="1"/>
  <c r="CF32" i="16"/>
  <c r="CF67" i="16" s="1"/>
  <c r="CF99" i="16" s="1"/>
  <c r="CF131" i="16" s="1"/>
  <c r="CE35" i="16"/>
  <c r="CE70" i="16" s="1"/>
  <c r="CE102" i="16" s="1"/>
  <c r="CE134" i="16" s="1"/>
  <c r="CF11" i="16"/>
  <c r="CF46" i="16" s="1"/>
  <c r="CF78" i="16" s="1"/>
  <c r="CF110" i="16" s="1"/>
  <c r="CE14" i="16"/>
  <c r="CE49" i="16" s="1"/>
  <c r="CE81" i="16" s="1"/>
  <c r="CE113" i="16" s="1"/>
  <c r="CD17" i="16"/>
  <c r="CD52" i="16" s="1"/>
  <c r="CD84" i="16" s="1"/>
  <c r="CD116" i="16" s="1"/>
  <c r="CF19" i="16"/>
  <c r="CF54" i="16" s="1"/>
  <c r="CF86" i="16" s="1"/>
  <c r="CF118" i="16" s="1"/>
  <c r="CE22" i="16"/>
  <c r="CE57" i="16" s="1"/>
  <c r="CE89" i="16" s="1"/>
  <c r="CE121" i="16" s="1"/>
  <c r="CD25" i="16"/>
  <c r="CD60" i="16" s="1"/>
  <c r="CD92" i="16" s="1"/>
  <c r="CD124" i="16" s="1"/>
  <c r="CF27" i="16"/>
  <c r="CF62" i="16" s="1"/>
  <c r="CF94" i="16" s="1"/>
  <c r="CF126" i="16" s="1"/>
  <c r="CE30" i="16"/>
  <c r="CE65" i="16" s="1"/>
  <c r="CE97" i="16" s="1"/>
  <c r="CE129" i="16" s="1"/>
  <c r="CD33" i="16"/>
  <c r="CD68" i="16" s="1"/>
  <c r="CD100" i="16" s="1"/>
  <c r="CD132" i="16" s="1"/>
  <c r="CF35" i="16"/>
  <c r="CF70" i="16" s="1"/>
  <c r="CF102" i="16" s="1"/>
  <c r="CF134" i="16" s="1"/>
  <c r="CD12" i="16"/>
  <c r="CD47" i="16" s="1"/>
  <c r="CD79" i="16" s="1"/>
  <c r="CD111" i="16" s="1"/>
  <c r="CF14" i="16"/>
  <c r="CF49" i="16" s="1"/>
  <c r="CF81" i="16" s="1"/>
  <c r="CF113" i="16" s="1"/>
  <c r="CE17" i="16"/>
  <c r="CE52" i="16" s="1"/>
  <c r="CE84" i="16" s="1"/>
  <c r="CE116" i="16" s="1"/>
  <c r="CD20" i="16"/>
  <c r="CD55" i="16" s="1"/>
  <c r="CD87" i="16" s="1"/>
  <c r="CD119" i="16" s="1"/>
  <c r="CF22" i="16"/>
  <c r="CF57" i="16" s="1"/>
  <c r="CF89" i="16" s="1"/>
  <c r="CF121" i="16" s="1"/>
  <c r="CE25" i="16"/>
  <c r="CE60" i="16" s="1"/>
  <c r="CE92" i="16" s="1"/>
  <c r="CE124" i="16" s="1"/>
  <c r="CD28" i="16"/>
  <c r="CD63" i="16" s="1"/>
  <c r="CD95" i="16" s="1"/>
  <c r="CD127" i="16" s="1"/>
  <c r="CF30" i="16"/>
  <c r="CF65" i="16" s="1"/>
  <c r="CF97" i="16" s="1"/>
  <c r="CF129" i="16" s="1"/>
  <c r="CE33" i="16"/>
  <c r="CE68" i="16" s="1"/>
  <c r="CE100" i="16" s="1"/>
  <c r="CE132" i="16" s="1"/>
  <c r="CD36" i="16"/>
  <c r="CD71" i="16" s="1"/>
  <c r="CD103" i="16" s="1"/>
  <c r="CE12" i="16"/>
  <c r="CE47" i="16" s="1"/>
  <c r="CE79" i="16" s="1"/>
  <c r="CE111" i="16" s="1"/>
  <c r="CD15" i="16"/>
  <c r="CD50" i="16" s="1"/>
  <c r="CD82" i="16" s="1"/>
  <c r="CD114" i="16" s="1"/>
  <c r="CF17" i="16"/>
  <c r="CF52" i="16" s="1"/>
  <c r="CF84" i="16" s="1"/>
  <c r="CF116" i="16" s="1"/>
  <c r="CE20" i="16"/>
  <c r="CE55" i="16" s="1"/>
  <c r="CE87" i="16" s="1"/>
  <c r="CE119" i="16" s="1"/>
  <c r="CD23" i="16"/>
  <c r="CD58" i="16" s="1"/>
  <c r="CD90" i="16" s="1"/>
  <c r="CD122" i="16" s="1"/>
  <c r="CF25" i="16"/>
  <c r="CF60" i="16" s="1"/>
  <c r="CF92" i="16" s="1"/>
  <c r="CF124" i="16" s="1"/>
  <c r="CE28" i="16"/>
  <c r="CE63" i="16" s="1"/>
  <c r="CE95" i="16" s="1"/>
  <c r="CE127" i="16" s="1"/>
  <c r="CD31" i="16"/>
  <c r="CD66" i="16" s="1"/>
  <c r="CD98" i="16" s="1"/>
  <c r="CD130" i="16" s="1"/>
  <c r="CF33" i="16"/>
  <c r="CF68" i="16" s="1"/>
  <c r="CF100" i="16" s="1"/>
  <c r="CF132" i="16" s="1"/>
  <c r="CE36" i="16"/>
  <c r="CE71" i="16" s="1"/>
  <c r="CE103" i="16" s="1"/>
  <c r="CF12" i="16"/>
  <c r="CF47" i="16" s="1"/>
  <c r="CF79" i="16" s="1"/>
  <c r="CF111" i="16" s="1"/>
  <c r="CE15" i="16"/>
  <c r="CE50" i="16" s="1"/>
  <c r="CE82" i="16" s="1"/>
  <c r="CE114" i="16" s="1"/>
  <c r="CD18" i="16"/>
  <c r="CD53" i="16" s="1"/>
  <c r="CD85" i="16" s="1"/>
  <c r="CD117" i="16" s="1"/>
  <c r="CF20" i="16"/>
  <c r="CF55" i="16" s="1"/>
  <c r="CF87" i="16" s="1"/>
  <c r="CF119" i="16" s="1"/>
  <c r="CE23" i="16"/>
  <c r="CE58" i="16" s="1"/>
  <c r="CE90" i="16" s="1"/>
  <c r="CE122" i="16" s="1"/>
  <c r="CD26" i="16"/>
  <c r="CD61" i="16" s="1"/>
  <c r="CD93" i="16" s="1"/>
  <c r="CD125" i="16" s="1"/>
  <c r="CF28" i="16"/>
  <c r="CF63" i="16" s="1"/>
  <c r="CF95" i="16" s="1"/>
  <c r="CF127" i="16" s="1"/>
  <c r="CE31" i="16"/>
  <c r="CE66" i="16" s="1"/>
  <c r="CE98" i="16" s="1"/>
  <c r="CE130" i="16" s="1"/>
  <c r="CD34" i="16"/>
  <c r="CD69" i="16" s="1"/>
  <c r="CD101" i="16" s="1"/>
  <c r="CD133" i="16" s="1"/>
  <c r="CF36" i="16"/>
  <c r="CF71" i="16" s="1"/>
  <c r="CF103" i="16" s="1"/>
  <c r="CF31" i="16"/>
  <c r="CF66" i="16" s="1"/>
  <c r="CF98" i="16" s="1"/>
  <c r="CF130" i="16" s="1"/>
  <c r="CD13" i="16"/>
  <c r="CD48" i="16" s="1"/>
  <c r="CD80" i="16" s="1"/>
  <c r="CD112" i="16" s="1"/>
  <c r="CE34" i="16"/>
  <c r="CE69" i="16" s="1"/>
  <c r="CE101" i="16" s="1"/>
  <c r="CE133" i="16" s="1"/>
  <c r="CF15" i="16"/>
  <c r="CF50" i="16" s="1"/>
  <c r="CF82" i="16" s="1"/>
  <c r="CF114" i="16" s="1"/>
  <c r="CE10" i="16"/>
  <c r="CE18" i="16"/>
  <c r="CE53" i="16" s="1"/>
  <c r="CE85" i="16" s="1"/>
  <c r="CE117" i="16" s="1"/>
  <c r="CD21" i="16"/>
  <c r="CD56" i="16" s="1"/>
  <c r="CD88" i="16" s="1"/>
  <c r="CD120" i="16" s="1"/>
  <c r="CF23" i="16"/>
  <c r="CF58" i="16" s="1"/>
  <c r="CF90" i="16" s="1"/>
  <c r="CF122" i="16" s="1"/>
  <c r="CE26" i="16"/>
  <c r="CE61" i="16" s="1"/>
  <c r="CE93" i="16" s="1"/>
  <c r="CE125" i="16" s="1"/>
  <c r="CD29" i="16"/>
  <c r="CD64" i="16" s="1"/>
  <c r="CD96" i="16" s="1"/>
  <c r="CD128" i="16" s="1"/>
  <c r="Q10" i="16"/>
  <c r="S11" i="16"/>
  <c r="S46" i="16" s="1"/>
  <c r="S78" i="16" s="1"/>
  <c r="S110" i="16" s="1"/>
  <c r="R14" i="16"/>
  <c r="R49" i="16" s="1"/>
  <c r="R81" i="16" s="1"/>
  <c r="R113" i="16" s="1"/>
  <c r="Q17" i="16"/>
  <c r="Q52" i="16" s="1"/>
  <c r="Q84" i="16" s="1"/>
  <c r="Q116" i="16" s="1"/>
  <c r="S19" i="16"/>
  <c r="S54" i="16" s="1"/>
  <c r="S86" i="16" s="1"/>
  <c r="S118" i="16" s="1"/>
  <c r="R22" i="16"/>
  <c r="R57" i="16" s="1"/>
  <c r="R89" i="16" s="1"/>
  <c r="R121" i="16" s="1"/>
  <c r="Q25" i="16"/>
  <c r="Q60" i="16" s="1"/>
  <c r="Q92" i="16" s="1"/>
  <c r="Q124" i="16" s="1"/>
  <c r="S27" i="16"/>
  <c r="S62" i="16" s="1"/>
  <c r="S94" i="16" s="1"/>
  <c r="S126" i="16" s="1"/>
  <c r="R30" i="16"/>
  <c r="R65" i="16" s="1"/>
  <c r="R97" i="16" s="1"/>
  <c r="R129" i="16" s="1"/>
  <c r="Q33" i="16"/>
  <c r="Q68" i="16" s="1"/>
  <c r="Q100" i="16" s="1"/>
  <c r="Q132" i="16" s="1"/>
  <c r="S35" i="16"/>
  <c r="S70" i="16" s="1"/>
  <c r="S102" i="16" s="1"/>
  <c r="S134" i="16" s="1"/>
  <c r="Q12" i="16"/>
  <c r="Q47" i="16" s="1"/>
  <c r="Q79" i="16" s="1"/>
  <c r="Q111" i="16" s="1"/>
  <c r="S14" i="16"/>
  <c r="S49" i="16" s="1"/>
  <c r="S81" i="16" s="1"/>
  <c r="S113" i="16" s="1"/>
  <c r="R17" i="16"/>
  <c r="R52" i="16" s="1"/>
  <c r="R84" i="16" s="1"/>
  <c r="R116" i="16" s="1"/>
  <c r="Q20" i="16"/>
  <c r="Q55" i="16" s="1"/>
  <c r="Q87" i="16" s="1"/>
  <c r="Q119" i="16" s="1"/>
  <c r="S22" i="16"/>
  <c r="S57" i="16" s="1"/>
  <c r="S89" i="16" s="1"/>
  <c r="S121" i="16" s="1"/>
  <c r="R25" i="16"/>
  <c r="R60" i="16" s="1"/>
  <c r="R92" i="16" s="1"/>
  <c r="R124" i="16" s="1"/>
  <c r="Q28" i="16"/>
  <c r="Q63" i="16" s="1"/>
  <c r="Q95" i="16" s="1"/>
  <c r="Q127" i="16" s="1"/>
  <c r="S30" i="16"/>
  <c r="S65" i="16" s="1"/>
  <c r="S97" i="16" s="1"/>
  <c r="S129" i="16" s="1"/>
  <c r="R33" i="16"/>
  <c r="R68" i="16" s="1"/>
  <c r="R100" i="16" s="1"/>
  <c r="R132" i="16" s="1"/>
  <c r="Q36" i="16"/>
  <c r="Q71" i="16" s="1"/>
  <c r="Q103" i="16" s="1"/>
  <c r="R12" i="16"/>
  <c r="R47" i="16" s="1"/>
  <c r="R79" i="16" s="1"/>
  <c r="R111" i="16" s="1"/>
  <c r="Q15" i="16"/>
  <c r="Q50" i="16" s="1"/>
  <c r="Q82" i="16" s="1"/>
  <c r="Q114" i="16" s="1"/>
  <c r="S17" i="16"/>
  <c r="S52" i="16" s="1"/>
  <c r="S84" i="16" s="1"/>
  <c r="S116" i="16" s="1"/>
  <c r="R20" i="16"/>
  <c r="R55" i="16" s="1"/>
  <c r="R87" i="16" s="1"/>
  <c r="R119" i="16" s="1"/>
  <c r="Q23" i="16"/>
  <c r="Q58" i="16" s="1"/>
  <c r="Q90" i="16" s="1"/>
  <c r="Q122" i="16" s="1"/>
  <c r="S25" i="16"/>
  <c r="S60" i="16" s="1"/>
  <c r="S92" i="16" s="1"/>
  <c r="S124" i="16" s="1"/>
  <c r="R28" i="16"/>
  <c r="R63" i="16" s="1"/>
  <c r="R95" i="16" s="1"/>
  <c r="R127" i="16" s="1"/>
  <c r="Q31" i="16"/>
  <c r="Q66" i="16" s="1"/>
  <c r="Q98" i="16" s="1"/>
  <c r="Q130" i="16" s="1"/>
  <c r="S33" i="16"/>
  <c r="S68" i="16" s="1"/>
  <c r="S100" i="16" s="1"/>
  <c r="S132" i="16" s="1"/>
  <c r="R36" i="16"/>
  <c r="R71" i="16" s="1"/>
  <c r="R103" i="16" s="1"/>
  <c r="Q13" i="16"/>
  <c r="Q48" i="16" s="1"/>
  <c r="Q80" i="16" s="1"/>
  <c r="Q112" i="16" s="1"/>
  <c r="S15" i="16"/>
  <c r="S50" i="16" s="1"/>
  <c r="S82" i="16" s="1"/>
  <c r="S114" i="16" s="1"/>
  <c r="R18" i="16"/>
  <c r="R53" i="16" s="1"/>
  <c r="R85" i="16" s="1"/>
  <c r="R117" i="16" s="1"/>
  <c r="Q21" i="16"/>
  <c r="Q56" i="16" s="1"/>
  <c r="Q88" i="16" s="1"/>
  <c r="Q120" i="16" s="1"/>
  <c r="S23" i="16"/>
  <c r="S58" i="16" s="1"/>
  <c r="S90" i="16" s="1"/>
  <c r="S122" i="16" s="1"/>
  <c r="R26" i="16"/>
  <c r="R61" i="16" s="1"/>
  <c r="R93" i="16" s="1"/>
  <c r="R125" i="16" s="1"/>
  <c r="Q29" i="16"/>
  <c r="Q64" i="16" s="1"/>
  <c r="Q96" i="16" s="1"/>
  <c r="Q128" i="16" s="1"/>
  <c r="S31" i="16"/>
  <c r="S66" i="16" s="1"/>
  <c r="S98" i="16" s="1"/>
  <c r="S130" i="16" s="1"/>
  <c r="R34" i="16"/>
  <c r="R69" i="16" s="1"/>
  <c r="R101" i="16" s="1"/>
  <c r="R133" i="16" s="1"/>
  <c r="R10" i="16"/>
  <c r="R13" i="16"/>
  <c r="R48" i="16" s="1"/>
  <c r="R80" i="16" s="1"/>
  <c r="R112" i="16" s="1"/>
  <c r="Q16" i="16"/>
  <c r="Q51" i="16" s="1"/>
  <c r="Q83" i="16" s="1"/>
  <c r="Q115" i="16" s="1"/>
  <c r="S18" i="16"/>
  <c r="S53" i="16" s="1"/>
  <c r="S85" i="16" s="1"/>
  <c r="S117" i="16" s="1"/>
  <c r="R21" i="16"/>
  <c r="R56" i="16" s="1"/>
  <c r="R88" i="16" s="1"/>
  <c r="R120" i="16" s="1"/>
  <c r="Q24" i="16"/>
  <c r="Q59" i="16" s="1"/>
  <c r="Q91" i="16" s="1"/>
  <c r="Q123" i="16" s="1"/>
  <c r="S26" i="16"/>
  <c r="S61" i="16" s="1"/>
  <c r="S93" i="16" s="1"/>
  <c r="S125" i="16" s="1"/>
  <c r="R29" i="16"/>
  <c r="R64" i="16" s="1"/>
  <c r="R96" i="16" s="1"/>
  <c r="R128" i="16" s="1"/>
  <c r="Q32" i="16"/>
  <c r="Q67" i="16" s="1"/>
  <c r="Q99" i="16" s="1"/>
  <c r="Q131" i="16" s="1"/>
  <c r="S34" i="16"/>
  <c r="S69" i="16" s="1"/>
  <c r="S101" i="16" s="1"/>
  <c r="S133" i="16" s="1"/>
  <c r="S10" i="16"/>
  <c r="Q11" i="16"/>
  <c r="Q46" i="16" s="1"/>
  <c r="Q78" i="16" s="1"/>
  <c r="Q110" i="16" s="1"/>
  <c r="S13" i="16"/>
  <c r="S48" i="16" s="1"/>
  <c r="S80" i="16" s="1"/>
  <c r="S112" i="16" s="1"/>
  <c r="R16" i="16"/>
  <c r="R51" i="16" s="1"/>
  <c r="R83" i="16" s="1"/>
  <c r="R115" i="16" s="1"/>
  <c r="Q19" i="16"/>
  <c r="Q54" i="16" s="1"/>
  <c r="Q86" i="16" s="1"/>
  <c r="Q118" i="16" s="1"/>
  <c r="S21" i="16"/>
  <c r="S56" i="16" s="1"/>
  <c r="S88" i="16" s="1"/>
  <c r="S120" i="16" s="1"/>
  <c r="R24" i="16"/>
  <c r="R59" i="16" s="1"/>
  <c r="R91" i="16" s="1"/>
  <c r="R123" i="16" s="1"/>
  <c r="Q27" i="16"/>
  <c r="Q62" i="16" s="1"/>
  <c r="Q94" i="16" s="1"/>
  <c r="Q126" i="16" s="1"/>
  <c r="S29" i="16"/>
  <c r="S64" i="16" s="1"/>
  <c r="S96" i="16" s="1"/>
  <c r="S128" i="16" s="1"/>
  <c r="R32" i="16"/>
  <c r="R67" i="16" s="1"/>
  <c r="R99" i="16" s="1"/>
  <c r="R131" i="16" s="1"/>
  <c r="Q35" i="16"/>
  <c r="Q70" i="16" s="1"/>
  <c r="Q102" i="16" s="1"/>
  <c r="Q134" i="16" s="1"/>
  <c r="S20" i="16"/>
  <c r="S55" i="16" s="1"/>
  <c r="S87" i="16" s="1"/>
  <c r="S119" i="16" s="1"/>
  <c r="R31" i="16"/>
  <c r="R66" i="16" s="1"/>
  <c r="R98" i="16" s="1"/>
  <c r="R130" i="16" s="1"/>
  <c r="R11" i="16"/>
  <c r="R46" i="16" s="1"/>
  <c r="R78" i="16" s="1"/>
  <c r="R110" i="16" s="1"/>
  <c r="S32" i="16"/>
  <c r="S67" i="16" s="1"/>
  <c r="S99" i="16" s="1"/>
  <c r="S131" i="16" s="1"/>
  <c r="R35" i="16"/>
  <c r="R70" i="16" s="1"/>
  <c r="R102" i="16" s="1"/>
  <c r="R134" i="16" s="1"/>
  <c r="Q30" i="16"/>
  <c r="Q65" i="16" s="1"/>
  <c r="Q97" i="16" s="1"/>
  <c r="Q129" i="16" s="1"/>
  <c r="Q22" i="16"/>
  <c r="Q57" i="16" s="1"/>
  <c r="Q89" i="16" s="1"/>
  <c r="Q121" i="16" s="1"/>
  <c r="Q14" i="16"/>
  <c r="Q49" i="16" s="1"/>
  <c r="Q81" i="16" s="1"/>
  <c r="Q113" i="16" s="1"/>
  <c r="S12" i="16"/>
  <c r="S47" i="16" s="1"/>
  <c r="S79" i="16" s="1"/>
  <c r="S111" i="16" s="1"/>
  <c r="R23" i="16"/>
  <c r="R58" i="16" s="1"/>
  <c r="R90" i="16" s="1"/>
  <c r="R122" i="16" s="1"/>
  <c r="Q34" i="16"/>
  <c r="Q69" i="16" s="1"/>
  <c r="Q101" i="16" s="1"/>
  <c r="Q133" i="16" s="1"/>
  <c r="S24" i="16"/>
  <c r="S59" i="16" s="1"/>
  <c r="S91" i="16" s="1"/>
  <c r="S123" i="16" s="1"/>
  <c r="R15" i="16"/>
  <c r="R50" i="16" s="1"/>
  <c r="R82" i="16" s="1"/>
  <c r="R114" i="16" s="1"/>
  <c r="Q26" i="16"/>
  <c r="Q61" i="16" s="1"/>
  <c r="Q93" i="16" s="1"/>
  <c r="Q125" i="16" s="1"/>
  <c r="S36" i="16"/>
  <c r="S71" i="16" s="1"/>
  <c r="S103" i="16" s="1"/>
  <c r="R27" i="16"/>
  <c r="R62" i="16" s="1"/>
  <c r="R94" i="16" s="1"/>
  <c r="R126" i="16" s="1"/>
  <c r="R19" i="16"/>
  <c r="R54" i="16" s="1"/>
  <c r="R86" i="16" s="1"/>
  <c r="R118" i="16" s="1"/>
  <c r="S16" i="16"/>
  <c r="S51" i="16" s="1"/>
  <c r="S83" i="16" s="1"/>
  <c r="S115" i="16" s="1"/>
  <c r="Q18" i="16"/>
  <c r="Q53" i="16" s="1"/>
  <c r="Q85" i="16" s="1"/>
  <c r="Q117" i="16" s="1"/>
  <c r="S28" i="16"/>
  <c r="S63" i="16" s="1"/>
  <c r="S95" i="16" s="1"/>
  <c r="S127" i="16" s="1"/>
  <c r="BU13" i="16"/>
  <c r="BU48" i="16" s="1"/>
  <c r="BU80" i="16" s="1"/>
  <c r="BU112" i="16" s="1"/>
  <c r="BT16" i="16"/>
  <c r="BT51" i="16" s="1"/>
  <c r="BT83" i="16" s="1"/>
  <c r="BT115" i="16" s="1"/>
  <c r="BV18" i="16"/>
  <c r="BV53" i="16" s="1"/>
  <c r="BV85" i="16" s="1"/>
  <c r="BV117" i="16" s="1"/>
  <c r="BU21" i="16"/>
  <c r="BU56" i="16" s="1"/>
  <c r="BU88" i="16" s="1"/>
  <c r="BU120" i="16" s="1"/>
  <c r="BT24" i="16"/>
  <c r="BT59" i="16" s="1"/>
  <c r="BT91" i="16" s="1"/>
  <c r="BT123" i="16" s="1"/>
  <c r="BV26" i="16"/>
  <c r="BV61" i="16" s="1"/>
  <c r="BV93" i="16" s="1"/>
  <c r="BV125" i="16" s="1"/>
  <c r="BU29" i="16"/>
  <c r="BU64" i="16" s="1"/>
  <c r="BU96" i="16" s="1"/>
  <c r="BU128" i="16" s="1"/>
  <c r="BT32" i="16"/>
  <c r="BT67" i="16" s="1"/>
  <c r="BT99" i="16" s="1"/>
  <c r="BT131" i="16" s="1"/>
  <c r="BV34" i="16"/>
  <c r="BV69" i="16" s="1"/>
  <c r="BV101" i="16" s="1"/>
  <c r="BV133" i="16" s="1"/>
  <c r="BV10" i="16"/>
  <c r="BT11" i="16"/>
  <c r="BT46" i="16" s="1"/>
  <c r="BT78" i="16" s="1"/>
  <c r="BT110" i="16" s="1"/>
  <c r="BV13" i="16"/>
  <c r="BV48" i="16" s="1"/>
  <c r="BV80" i="16" s="1"/>
  <c r="BV112" i="16" s="1"/>
  <c r="BU16" i="16"/>
  <c r="BU51" i="16" s="1"/>
  <c r="BU83" i="16" s="1"/>
  <c r="BU115" i="16" s="1"/>
  <c r="BT19" i="16"/>
  <c r="BT54" i="16" s="1"/>
  <c r="BT86" i="16" s="1"/>
  <c r="BT118" i="16" s="1"/>
  <c r="BV21" i="16"/>
  <c r="BV56" i="16" s="1"/>
  <c r="BV88" i="16" s="1"/>
  <c r="BV120" i="16" s="1"/>
  <c r="BU24" i="16"/>
  <c r="BU59" i="16" s="1"/>
  <c r="BU91" i="16" s="1"/>
  <c r="BU123" i="16" s="1"/>
  <c r="BT27" i="16"/>
  <c r="BT62" i="16" s="1"/>
  <c r="BT94" i="16" s="1"/>
  <c r="BT126" i="16" s="1"/>
  <c r="BV29" i="16"/>
  <c r="BV64" i="16" s="1"/>
  <c r="BV96" i="16" s="1"/>
  <c r="BV128" i="16" s="1"/>
  <c r="BU32" i="16"/>
  <c r="BU67" i="16" s="1"/>
  <c r="BU99" i="16" s="1"/>
  <c r="BU131" i="16" s="1"/>
  <c r="BT35" i="16"/>
  <c r="BT70" i="16" s="1"/>
  <c r="BT102" i="16" s="1"/>
  <c r="BT134" i="16" s="1"/>
  <c r="BU11" i="16"/>
  <c r="BU46" i="16" s="1"/>
  <c r="BU78" i="16" s="1"/>
  <c r="BU110" i="16" s="1"/>
  <c r="BT14" i="16"/>
  <c r="BT49" i="16" s="1"/>
  <c r="BT81" i="16" s="1"/>
  <c r="BT113" i="16" s="1"/>
  <c r="BV16" i="16"/>
  <c r="BV51" i="16" s="1"/>
  <c r="BV83" i="16" s="1"/>
  <c r="BV115" i="16" s="1"/>
  <c r="BU19" i="16"/>
  <c r="BU54" i="16" s="1"/>
  <c r="BU86" i="16" s="1"/>
  <c r="BU118" i="16" s="1"/>
  <c r="BT22" i="16"/>
  <c r="BT57" i="16" s="1"/>
  <c r="BT89" i="16" s="1"/>
  <c r="BT121" i="16" s="1"/>
  <c r="BV24" i="16"/>
  <c r="BV59" i="16" s="1"/>
  <c r="BV91" i="16" s="1"/>
  <c r="BV123" i="16" s="1"/>
  <c r="BU27" i="16"/>
  <c r="BU62" i="16" s="1"/>
  <c r="BU94" i="16" s="1"/>
  <c r="BU126" i="16" s="1"/>
  <c r="BT30" i="16"/>
  <c r="BT65" i="16" s="1"/>
  <c r="BT97" i="16" s="1"/>
  <c r="BT129" i="16" s="1"/>
  <c r="BV32" i="16"/>
  <c r="BV67" i="16" s="1"/>
  <c r="BV99" i="16" s="1"/>
  <c r="BV131" i="16" s="1"/>
  <c r="BU35" i="16"/>
  <c r="BU70" i="16" s="1"/>
  <c r="BU102" i="16" s="1"/>
  <c r="BU134" i="16" s="1"/>
  <c r="BV11" i="16"/>
  <c r="BV46" i="16" s="1"/>
  <c r="BV78" i="16" s="1"/>
  <c r="BV110" i="16" s="1"/>
  <c r="BU14" i="16"/>
  <c r="BU49" i="16" s="1"/>
  <c r="BU81" i="16" s="1"/>
  <c r="BU113" i="16" s="1"/>
  <c r="BT17" i="16"/>
  <c r="BT52" i="16" s="1"/>
  <c r="BT84" i="16" s="1"/>
  <c r="BT116" i="16" s="1"/>
  <c r="BV19" i="16"/>
  <c r="BV54" i="16" s="1"/>
  <c r="BV86" i="16" s="1"/>
  <c r="BV118" i="16" s="1"/>
  <c r="BU22" i="16"/>
  <c r="BU57" i="16" s="1"/>
  <c r="BU89" i="16" s="1"/>
  <c r="BU121" i="16" s="1"/>
  <c r="BT25" i="16"/>
  <c r="BT60" i="16" s="1"/>
  <c r="BT92" i="16" s="1"/>
  <c r="BT124" i="16" s="1"/>
  <c r="BV27" i="16"/>
  <c r="BV62" i="16" s="1"/>
  <c r="BV94" i="16" s="1"/>
  <c r="BV126" i="16" s="1"/>
  <c r="BU30" i="16"/>
  <c r="BU65" i="16" s="1"/>
  <c r="BU97" i="16" s="1"/>
  <c r="BU129" i="16" s="1"/>
  <c r="BT33" i="16"/>
  <c r="BT68" i="16" s="1"/>
  <c r="BT100" i="16" s="1"/>
  <c r="BT132" i="16" s="1"/>
  <c r="BV35" i="16"/>
  <c r="BV70" i="16" s="1"/>
  <c r="BV102" i="16" s="1"/>
  <c r="BV134" i="16" s="1"/>
  <c r="BT12" i="16"/>
  <c r="BT47" i="16" s="1"/>
  <c r="BT79" i="16" s="1"/>
  <c r="BT111" i="16" s="1"/>
  <c r="BV14" i="16"/>
  <c r="BV49" i="16" s="1"/>
  <c r="BV81" i="16" s="1"/>
  <c r="BV113" i="16" s="1"/>
  <c r="BU17" i="16"/>
  <c r="BU52" i="16" s="1"/>
  <c r="BU84" i="16" s="1"/>
  <c r="BU116" i="16" s="1"/>
  <c r="BT20" i="16"/>
  <c r="BT55" i="16" s="1"/>
  <c r="BT87" i="16" s="1"/>
  <c r="BT119" i="16" s="1"/>
  <c r="BV22" i="16"/>
  <c r="BV57" i="16" s="1"/>
  <c r="BV89" i="16" s="1"/>
  <c r="BV121" i="16" s="1"/>
  <c r="BU25" i="16"/>
  <c r="BU60" i="16" s="1"/>
  <c r="BU92" i="16" s="1"/>
  <c r="BU124" i="16" s="1"/>
  <c r="BT28" i="16"/>
  <c r="BT63" i="16" s="1"/>
  <c r="BT95" i="16" s="1"/>
  <c r="BT127" i="16" s="1"/>
  <c r="BV30" i="16"/>
  <c r="BV65" i="16" s="1"/>
  <c r="BV97" i="16" s="1"/>
  <c r="BV129" i="16" s="1"/>
  <c r="BU33" i="16"/>
  <c r="BU68" i="16" s="1"/>
  <c r="BU100" i="16" s="1"/>
  <c r="BU132" i="16" s="1"/>
  <c r="BT36" i="16"/>
  <c r="BT71" i="16" s="1"/>
  <c r="BT103" i="16" s="1"/>
  <c r="BU12" i="16"/>
  <c r="BU47" i="16" s="1"/>
  <c r="BU79" i="16" s="1"/>
  <c r="BU111" i="16" s="1"/>
  <c r="BT15" i="16"/>
  <c r="BT50" i="16" s="1"/>
  <c r="BT82" i="16" s="1"/>
  <c r="BT114" i="16" s="1"/>
  <c r="BV17" i="16"/>
  <c r="BV52" i="16" s="1"/>
  <c r="BV84" i="16" s="1"/>
  <c r="BV116" i="16" s="1"/>
  <c r="BU20" i="16"/>
  <c r="BU55" i="16" s="1"/>
  <c r="BU87" i="16" s="1"/>
  <c r="BU119" i="16" s="1"/>
  <c r="BT23" i="16"/>
  <c r="BT58" i="16" s="1"/>
  <c r="BT90" i="16" s="1"/>
  <c r="BT122" i="16" s="1"/>
  <c r="BV25" i="16"/>
  <c r="BV60" i="16" s="1"/>
  <c r="BV92" i="16" s="1"/>
  <c r="BV124" i="16" s="1"/>
  <c r="BU28" i="16"/>
  <c r="BU63" i="16" s="1"/>
  <c r="BU95" i="16" s="1"/>
  <c r="BU127" i="16" s="1"/>
  <c r="BT31" i="16"/>
  <c r="BT66" i="16" s="1"/>
  <c r="BT98" i="16" s="1"/>
  <c r="BT130" i="16" s="1"/>
  <c r="BV33" i="16"/>
  <c r="BV68" i="16" s="1"/>
  <c r="BV100" i="16" s="1"/>
  <c r="BV132" i="16" s="1"/>
  <c r="BU36" i="16"/>
  <c r="BU71" i="16" s="1"/>
  <c r="BU103" i="16" s="1"/>
  <c r="BV12" i="16"/>
  <c r="BV47" i="16" s="1"/>
  <c r="BV79" i="16" s="1"/>
  <c r="BV111" i="16" s="1"/>
  <c r="BU15" i="16"/>
  <c r="BU50" i="16" s="1"/>
  <c r="BU82" i="16" s="1"/>
  <c r="BU114" i="16" s="1"/>
  <c r="BT18" i="16"/>
  <c r="BT53" i="16" s="1"/>
  <c r="BT85" i="16" s="1"/>
  <c r="BT117" i="16" s="1"/>
  <c r="BV20" i="16"/>
  <c r="BV55" i="16" s="1"/>
  <c r="BV87" i="16" s="1"/>
  <c r="BV119" i="16" s="1"/>
  <c r="BU23" i="16"/>
  <c r="BU58" i="16" s="1"/>
  <c r="BU90" i="16" s="1"/>
  <c r="BU122" i="16" s="1"/>
  <c r="BT26" i="16"/>
  <c r="BT61" i="16" s="1"/>
  <c r="BT93" i="16" s="1"/>
  <c r="BT125" i="16" s="1"/>
  <c r="BV28" i="16"/>
  <c r="BV63" i="16" s="1"/>
  <c r="BV95" i="16" s="1"/>
  <c r="BV127" i="16" s="1"/>
  <c r="BU31" i="16"/>
  <c r="BU66" i="16" s="1"/>
  <c r="BU98" i="16" s="1"/>
  <c r="BU130" i="16" s="1"/>
  <c r="BT34" i="16"/>
  <c r="BT69" i="16" s="1"/>
  <c r="BT101" i="16" s="1"/>
  <c r="BT133" i="16" s="1"/>
  <c r="BV36" i="16"/>
  <c r="BV71" i="16" s="1"/>
  <c r="BV103" i="16" s="1"/>
  <c r="BT21" i="16"/>
  <c r="BT56" i="16" s="1"/>
  <c r="BT88" i="16" s="1"/>
  <c r="BT120" i="16" s="1"/>
  <c r="BV23" i="16"/>
  <c r="BV58" i="16" s="1"/>
  <c r="BV90" i="16" s="1"/>
  <c r="BV122" i="16" s="1"/>
  <c r="BU26" i="16"/>
  <c r="BU61" i="16" s="1"/>
  <c r="BU93" i="16" s="1"/>
  <c r="BU125" i="16" s="1"/>
  <c r="BT29" i="16"/>
  <c r="BT64" i="16" s="1"/>
  <c r="BT96" i="16" s="1"/>
  <c r="BT128" i="16" s="1"/>
  <c r="BV31" i="16"/>
  <c r="BV66" i="16" s="1"/>
  <c r="BV98" i="16" s="1"/>
  <c r="BV130" i="16" s="1"/>
  <c r="BT13" i="16"/>
  <c r="BT48" i="16" s="1"/>
  <c r="BT80" i="16" s="1"/>
  <c r="BT112" i="16" s="1"/>
  <c r="BU34" i="16"/>
  <c r="BU69" i="16" s="1"/>
  <c r="BU101" i="16" s="1"/>
  <c r="BU133" i="16" s="1"/>
  <c r="BV15" i="16"/>
  <c r="BV50" i="16" s="1"/>
  <c r="BV82" i="16" s="1"/>
  <c r="BV114" i="16" s="1"/>
  <c r="BU10" i="16"/>
  <c r="BU18" i="16"/>
  <c r="BU53" i="16" s="1"/>
  <c r="BU85" i="16" s="1"/>
  <c r="BU117" i="16" s="1"/>
  <c r="AP10" i="16"/>
  <c r="AQ13" i="16"/>
  <c r="AQ48" i="16" s="1"/>
  <c r="AQ80" i="16" s="1"/>
  <c r="AQ112" i="16" s="1"/>
  <c r="AP16" i="16"/>
  <c r="AP51" i="16" s="1"/>
  <c r="AP83" i="16" s="1"/>
  <c r="AP115" i="16" s="1"/>
  <c r="AR18" i="16"/>
  <c r="AR85" i="16" s="1"/>
  <c r="AR117" i="16" s="1"/>
  <c r="AQ21" i="16"/>
  <c r="AQ88" i="16" s="1"/>
  <c r="AQ120" i="16" s="1"/>
  <c r="AP24" i="16"/>
  <c r="AP59" i="16" s="1"/>
  <c r="AP91" i="16" s="1"/>
  <c r="AP123" i="16" s="1"/>
  <c r="AP11" i="16"/>
  <c r="AP46" i="16" s="1"/>
  <c r="AP78" i="16" s="1"/>
  <c r="AP110" i="16" s="1"/>
  <c r="AR13" i="16"/>
  <c r="AR48" i="16" s="1"/>
  <c r="AR80" i="16" s="1"/>
  <c r="AR112" i="16" s="1"/>
  <c r="AQ16" i="16"/>
  <c r="AQ83" i="16" s="1"/>
  <c r="AQ115" i="16" s="1"/>
  <c r="AP19" i="16"/>
  <c r="AP54" i="16" s="1"/>
  <c r="AP86" i="16" s="1"/>
  <c r="AP118" i="16" s="1"/>
  <c r="AR21" i="16"/>
  <c r="AR88" i="16" s="1"/>
  <c r="AR120" i="16" s="1"/>
  <c r="AQ11" i="16"/>
  <c r="AQ46" i="16" s="1"/>
  <c r="AQ78" i="16" s="1"/>
  <c r="AQ110" i="16" s="1"/>
  <c r="AP14" i="16"/>
  <c r="AP49" i="16" s="1"/>
  <c r="AP81" i="16" s="1"/>
  <c r="AP113" i="16" s="1"/>
  <c r="AR16" i="16"/>
  <c r="AR83" i="16" s="1"/>
  <c r="AR115" i="16" s="1"/>
  <c r="AQ19" i="16"/>
  <c r="AQ86" i="16" s="1"/>
  <c r="AQ118" i="16" s="1"/>
  <c r="AP22" i="16"/>
  <c r="AP57" i="16" s="1"/>
  <c r="AP89" i="16" s="1"/>
  <c r="AP121" i="16" s="1"/>
  <c r="AR11" i="16"/>
  <c r="AR46" i="16" s="1"/>
  <c r="AR78" i="16" s="1"/>
  <c r="AR110" i="16" s="1"/>
  <c r="AQ14" i="16"/>
  <c r="AQ49" i="16" s="1"/>
  <c r="AQ81" i="16" s="1"/>
  <c r="AQ113" i="16" s="1"/>
  <c r="AP17" i="16"/>
  <c r="AP52" i="16" s="1"/>
  <c r="AP84" i="16" s="1"/>
  <c r="AP116" i="16" s="1"/>
  <c r="AR19" i="16"/>
  <c r="AR86" i="16" s="1"/>
  <c r="AR118" i="16" s="1"/>
  <c r="AQ22" i="16"/>
  <c r="AQ89" i="16" s="1"/>
  <c r="AQ121" i="16" s="1"/>
  <c r="AP12" i="16"/>
  <c r="AP47" i="16" s="1"/>
  <c r="AP79" i="16" s="1"/>
  <c r="AP111" i="16" s="1"/>
  <c r="AR14" i="16"/>
  <c r="AR81" i="16" s="1"/>
  <c r="AR113" i="16" s="1"/>
  <c r="AQ17" i="16"/>
  <c r="AQ84" i="16" s="1"/>
  <c r="AQ116" i="16" s="1"/>
  <c r="AP20" i="16"/>
  <c r="AP55" i="16" s="1"/>
  <c r="AP87" i="16" s="1"/>
  <c r="AP119" i="16" s="1"/>
  <c r="AR22" i="16"/>
  <c r="AR89" i="16" s="1"/>
  <c r="AR121" i="16" s="1"/>
  <c r="AQ12" i="16"/>
  <c r="AQ47" i="16" s="1"/>
  <c r="AQ79" i="16" s="1"/>
  <c r="AQ111" i="16" s="1"/>
  <c r="AP15" i="16"/>
  <c r="AP50" i="16" s="1"/>
  <c r="AP82" i="16" s="1"/>
  <c r="AP114" i="16" s="1"/>
  <c r="AR17" i="16"/>
  <c r="AR84" i="16" s="1"/>
  <c r="AR116" i="16" s="1"/>
  <c r="AQ20" i="16"/>
  <c r="AQ87" i="16" s="1"/>
  <c r="AQ119" i="16" s="1"/>
  <c r="AP23" i="16"/>
  <c r="AP58" i="16" s="1"/>
  <c r="AP90" i="16" s="1"/>
  <c r="AP122" i="16" s="1"/>
  <c r="AR12" i="16"/>
  <c r="AR47" i="16" s="1"/>
  <c r="AR79" i="16" s="1"/>
  <c r="AR111" i="16" s="1"/>
  <c r="AQ15" i="16"/>
  <c r="AQ50" i="16" s="1"/>
  <c r="AQ82" i="16" s="1"/>
  <c r="AQ114" i="16" s="1"/>
  <c r="AP18" i="16"/>
  <c r="AP53" i="16" s="1"/>
  <c r="AP85" i="16" s="1"/>
  <c r="AP117" i="16" s="1"/>
  <c r="AR20" i="16"/>
  <c r="AR87" i="16" s="1"/>
  <c r="AR119" i="16" s="1"/>
  <c r="AQ23" i="16"/>
  <c r="AQ90" i="16" s="1"/>
  <c r="AQ122" i="16" s="1"/>
  <c r="AP25" i="16"/>
  <c r="AP60" i="16" s="1"/>
  <c r="AP92" i="16" s="1"/>
  <c r="AP124" i="16" s="1"/>
  <c r="AR27" i="16"/>
  <c r="AR94" i="16" s="1"/>
  <c r="AR126" i="16" s="1"/>
  <c r="AQ30" i="16"/>
  <c r="AQ97" i="16" s="1"/>
  <c r="AQ129" i="16" s="1"/>
  <c r="AP33" i="16"/>
  <c r="AP100" i="16" s="1"/>
  <c r="AP132" i="16" s="1"/>
  <c r="AR35" i="16"/>
  <c r="AR102" i="16" s="1"/>
  <c r="AR134" i="16" s="1"/>
  <c r="AP13" i="16"/>
  <c r="AP48" i="16" s="1"/>
  <c r="AP80" i="16" s="1"/>
  <c r="AP112" i="16" s="1"/>
  <c r="AQ25" i="16"/>
  <c r="AQ92" i="16" s="1"/>
  <c r="AQ124" i="16" s="1"/>
  <c r="AP28" i="16"/>
  <c r="AP95" i="16" s="1"/>
  <c r="AP127" i="16" s="1"/>
  <c r="AR30" i="16"/>
  <c r="AR97" i="16" s="1"/>
  <c r="AR129" i="16" s="1"/>
  <c r="AQ33" i="16"/>
  <c r="AQ100" i="16" s="1"/>
  <c r="AQ132" i="16" s="1"/>
  <c r="AP36" i="16"/>
  <c r="AP103" i="16" s="1"/>
  <c r="AR15" i="16"/>
  <c r="AR82" i="16" s="1"/>
  <c r="AR114" i="16" s="1"/>
  <c r="AR25" i="16"/>
  <c r="AR92" i="16" s="1"/>
  <c r="AR124" i="16" s="1"/>
  <c r="AQ28" i="16"/>
  <c r="AQ95" i="16" s="1"/>
  <c r="AQ127" i="16" s="1"/>
  <c r="AP31" i="16"/>
  <c r="AP98" i="16" s="1"/>
  <c r="AP130" i="16" s="1"/>
  <c r="AR33" i="16"/>
  <c r="AR100" i="16" s="1"/>
  <c r="AR132" i="16" s="1"/>
  <c r="AQ36" i="16"/>
  <c r="AQ103" i="16" s="1"/>
  <c r="AQ18" i="16"/>
  <c r="AQ85" i="16" s="1"/>
  <c r="AQ117" i="16" s="1"/>
  <c r="AP26" i="16"/>
  <c r="AP61" i="16" s="1"/>
  <c r="AP93" i="16" s="1"/>
  <c r="AP125" i="16" s="1"/>
  <c r="AR28" i="16"/>
  <c r="AR95" i="16" s="1"/>
  <c r="AR127" i="16" s="1"/>
  <c r="AQ31" i="16"/>
  <c r="AQ98" i="16" s="1"/>
  <c r="AQ130" i="16" s="1"/>
  <c r="AP34" i="16"/>
  <c r="AP101" i="16" s="1"/>
  <c r="AP133" i="16" s="1"/>
  <c r="AP21" i="16"/>
  <c r="AP56" i="16" s="1"/>
  <c r="AP88" i="16" s="1"/>
  <c r="AP120" i="16" s="1"/>
  <c r="AQ26" i="16"/>
  <c r="AQ93" i="16" s="1"/>
  <c r="AQ125" i="16" s="1"/>
  <c r="AP29" i="16"/>
  <c r="AP96" i="16" s="1"/>
  <c r="AP128" i="16" s="1"/>
  <c r="AR31" i="16"/>
  <c r="AR98" i="16" s="1"/>
  <c r="AR130" i="16" s="1"/>
  <c r="AQ34" i="16"/>
  <c r="AQ101" i="16" s="1"/>
  <c r="AQ133" i="16" s="1"/>
  <c r="AQ10" i="16"/>
  <c r="AR23" i="16"/>
  <c r="AR90" i="16" s="1"/>
  <c r="AR122" i="16" s="1"/>
  <c r="AR26" i="16"/>
  <c r="AR93" i="16" s="1"/>
  <c r="AR125" i="16" s="1"/>
  <c r="AQ29" i="16"/>
  <c r="AQ96" i="16" s="1"/>
  <c r="AQ128" i="16" s="1"/>
  <c r="AP32" i="16"/>
  <c r="AP99" i="16" s="1"/>
  <c r="AP131" i="16" s="1"/>
  <c r="AR34" i="16"/>
  <c r="AR101" i="16" s="1"/>
  <c r="AR133" i="16" s="1"/>
  <c r="AR10" i="16"/>
  <c r="AQ24" i="16"/>
  <c r="AQ91" i="16" s="1"/>
  <c r="AQ123" i="16" s="1"/>
  <c r="AP27" i="16"/>
  <c r="AP62" i="16" s="1"/>
  <c r="AP94" i="16" s="1"/>
  <c r="AP126" i="16" s="1"/>
  <c r="AR29" i="16"/>
  <c r="AR96" i="16" s="1"/>
  <c r="AR128" i="16" s="1"/>
  <c r="AQ32" i="16"/>
  <c r="AQ99" i="16" s="1"/>
  <c r="AQ131" i="16" s="1"/>
  <c r="AP35" i="16"/>
  <c r="AP102" i="16" s="1"/>
  <c r="AP134" i="16" s="1"/>
  <c r="AR36" i="16"/>
  <c r="AR103" i="16" s="1"/>
  <c r="AR24" i="16"/>
  <c r="AR91" i="16" s="1"/>
  <c r="AR123" i="16" s="1"/>
  <c r="AQ27" i="16"/>
  <c r="AQ94" i="16" s="1"/>
  <c r="AQ126" i="16" s="1"/>
  <c r="AP30" i="16"/>
  <c r="AP97" i="16" s="1"/>
  <c r="AP129" i="16" s="1"/>
  <c r="AQ35" i="16"/>
  <c r="AQ102" i="16" s="1"/>
  <c r="AQ134" i="16" s="1"/>
  <c r="AR32" i="16"/>
  <c r="AR99" i="16" s="1"/>
  <c r="AR131" i="16" s="1"/>
  <c r="BY10" i="16"/>
  <c r="BY45" i="16" s="1"/>
  <c r="BY77" i="16" s="1"/>
  <c r="BY109" i="16" s="1"/>
  <c r="BZ13" i="16"/>
  <c r="BZ48" i="16" s="1"/>
  <c r="BZ80" i="16" s="1"/>
  <c r="BZ112" i="16" s="1"/>
  <c r="BY16" i="16"/>
  <c r="BY51" i="16" s="1"/>
  <c r="BY83" i="16" s="1"/>
  <c r="BY115" i="16" s="1"/>
  <c r="CA18" i="16"/>
  <c r="CA85" i="16" s="1"/>
  <c r="CA117" i="16" s="1"/>
  <c r="BZ21" i="16"/>
  <c r="BZ88" i="16" s="1"/>
  <c r="BZ120" i="16" s="1"/>
  <c r="BY24" i="16"/>
  <c r="BY59" i="16" s="1"/>
  <c r="BY91" i="16" s="1"/>
  <c r="BY123" i="16" s="1"/>
  <c r="CA26" i="16"/>
  <c r="CA93" i="16" s="1"/>
  <c r="CA125" i="16" s="1"/>
  <c r="BZ29" i="16"/>
  <c r="BZ96" i="16" s="1"/>
  <c r="BZ128" i="16" s="1"/>
  <c r="BY32" i="16"/>
  <c r="BY99" i="16" s="1"/>
  <c r="BY131" i="16" s="1"/>
  <c r="CA34" i="16"/>
  <c r="CA101" i="16" s="1"/>
  <c r="CA133" i="16" s="1"/>
  <c r="CA10" i="16"/>
  <c r="BY11" i="16"/>
  <c r="BY46" i="16" s="1"/>
  <c r="BY78" i="16" s="1"/>
  <c r="BY110" i="16" s="1"/>
  <c r="CA13" i="16"/>
  <c r="CA48" i="16" s="1"/>
  <c r="CA80" i="16" s="1"/>
  <c r="CA112" i="16" s="1"/>
  <c r="BZ16" i="16"/>
  <c r="BZ83" i="16" s="1"/>
  <c r="BZ115" i="16" s="1"/>
  <c r="BY19" i="16"/>
  <c r="BY54" i="16" s="1"/>
  <c r="BY86" i="16" s="1"/>
  <c r="BY118" i="16" s="1"/>
  <c r="CA21" i="16"/>
  <c r="CA88" i="16" s="1"/>
  <c r="CA120" i="16" s="1"/>
  <c r="BZ24" i="16"/>
  <c r="BZ91" i="16" s="1"/>
  <c r="BZ123" i="16" s="1"/>
  <c r="BY27" i="16"/>
  <c r="BY94" i="16" s="1"/>
  <c r="BY126" i="16" s="1"/>
  <c r="CA29" i="16"/>
  <c r="CA96" i="16" s="1"/>
  <c r="CA128" i="16" s="1"/>
  <c r="BZ32" i="16"/>
  <c r="BZ99" i="16" s="1"/>
  <c r="BZ131" i="16" s="1"/>
  <c r="BY35" i="16"/>
  <c r="BY102" i="16" s="1"/>
  <c r="BY134" i="16" s="1"/>
  <c r="BZ11" i="16"/>
  <c r="BZ46" i="16" s="1"/>
  <c r="BZ78" i="16" s="1"/>
  <c r="BZ110" i="16" s="1"/>
  <c r="BY14" i="16"/>
  <c r="BY49" i="16" s="1"/>
  <c r="BY81" i="16" s="1"/>
  <c r="BY113" i="16" s="1"/>
  <c r="CA16" i="16"/>
  <c r="CA83" i="16" s="1"/>
  <c r="CA115" i="16" s="1"/>
  <c r="BZ19" i="16"/>
  <c r="BZ86" i="16" s="1"/>
  <c r="BZ118" i="16" s="1"/>
  <c r="BY22" i="16"/>
  <c r="BY57" i="16" s="1"/>
  <c r="BY89" i="16" s="1"/>
  <c r="BY121" i="16" s="1"/>
  <c r="CA24" i="16"/>
  <c r="CA91" i="16" s="1"/>
  <c r="CA123" i="16" s="1"/>
  <c r="BZ27" i="16"/>
  <c r="BZ94" i="16" s="1"/>
  <c r="BZ126" i="16" s="1"/>
  <c r="BY30" i="16"/>
  <c r="BY97" i="16" s="1"/>
  <c r="BY129" i="16" s="1"/>
  <c r="CA32" i="16"/>
  <c r="CA99" i="16" s="1"/>
  <c r="CA131" i="16" s="1"/>
  <c r="BZ35" i="16"/>
  <c r="BZ102" i="16" s="1"/>
  <c r="BZ134" i="16" s="1"/>
  <c r="CA11" i="16"/>
  <c r="CA46" i="16" s="1"/>
  <c r="CA78" i="16" s="1"/>
  <c r="CA110" i="16" s="1"/>
  <c r="BZ14" i="16"/>
  <c r="BZ49" i="16" s="1"/>
  <c r="BZ81" i="16" s="1"/>
  <c r="BZ113" i="16" s="1"/>
  <c r="BY17" i="16"/>
  <c r="BY52" i="16" s="1"/>
  <c r="BY84" i="16" s="1"/>
  <c r="BY116" i="16" s="1"/>
  <c r="CA19" i="16"/>
  <c r="CA86" i="16" s="1"/>
  <c r="CA118" i="16" s="1"/>
  <c r="BZ22" i="16"/>
  <c r="BZ89" i="16" s="1"/>
  <c r="BZ121" i="16" s="1"/>
  <c r="BY25" i="16"/>
  <c r="BY92" i="16" s="1"/>
  <c r="BY124" i="16" s="1"/>
  <c r="CA27" i="16"/>
  <c r="CA94" i="16" s="1"/>
  <c r="CA126" i="16" s="1"/>
  <c r="BZ30" i="16"/>
  <c r="BZ97" i="16" s="1"/>
  <c r="BZ129" i="16" s="1"/>
  <c r="BY33" i="16"/>
  <c r="BY100" i="16" s="1"/>
  <c r="BY132" i="16" s="1"/>
  <c r="CA35" i="16"/>
  <c r="CA102" i="16" s="1"/>
  <c r="CA134" i="16" s="1"/>
  <c r="BY12" i="16"/>
  <c r="BY47" i="16" s="1"/>
  <c r="BY79" i="16" s="1"/>
  <c r="BY111" i="16" s="1"/>
  <c r="CA14" i="16"/>
  <c r="CA81" i="16" s="1"/>
  <c r="CA113" i="16" s="1"/>
  <c r="BZ17" i="16"/>
  <c r="BZ84" i="16" s="1"/>
  <c r="BZ116" i="16" s="1"/>
  <c r="BY20" i="16"/>
  <c r="BY55" i="16" s="1"/>
  <c r="BY87" i="16" s="1"/>
  <c r="BY119" i="16" s="1"/>
  <c r="CA22" i="16"/>
  <c r="CA89" i="16" s="1"/>
  <c r="CA121" i="16" s="1"/>
  <c r="BZ25" i="16"/>
  <c r="BZ92" i="16" s="1"/>
  <c r="BZ124" i="16" s="1"/>
  <c r="BY28" i="16"/>
  <c r="BY95" i="16" s="1"/>
  <c r="BY127" i="16" s="1"/>
  <c r="CA30" i="16"/>
  <c r="CA97" i="16" s="1"/>
  <c r="CA129" i="16" s="1"/>
  <c r="BZ33" i="16"/>
  <c r="BZ100" i="16" s="1"/>
  <c r="BZ132" i="16" s="1"/>
  <c r="BY36" i="16"/>
  <c r="BY103" i="16" s="1"/>
  <c r="BZ12" i="16"/>
  <c r="BZ47" i="16" s="1"/>
  <c r="BZ79" i="16" s="1"/>
  <c r="BZ111" i="16" s="1"/>
  <c r="BY15" i="16"/>
  <c r="BY50" i="16" s="1"/>
  <c r="BY82" i="16" s="1"/>
  <c r="BY114" i="16" s="1"/>
  <c r="CA17" i="16"/>
  <c r="CA84" i="16" s="1"/>
  <c r="CA116" i="16" s="1"/>
  <c r="BZ20" i="16"/>
  <c r="BZ87" i="16" s="1"/>
  <c r="BZ119" i="16" s="1"/>
  <c r="BY23" i="16"/>
  <c r="BY58" i="16" s="1"/>
  <c r="BY90" i="16" s="1"/>
  <c r="BY122" i="16" s="1"/>
  <c r="CA25" i="16"/>
  <c r="CA92" i="16" s="1"/>
  <c r="CA124" i="16" s="1"/>
  <c r="BZ28" i="16"/>
  <c r="BZ95" i="16" s="1"/>
  <c r="BZ127" i="16" s="1"/>
  <c r="BY31" i="16"/>
  <c r="BY98" i="16" s="1"/>
  <c r="BY130" i="16" s="1"/>
  <c r="CA33" i="16"/>
  <c r="CA100" i="16" s="1"/>
  <c r="CA132" i="16" s="1"/>
  <c r="BZ36" i="16"/>
  <c r="BZ103" i="16" s="1"/>
  <c r="CA12" i="16"/>
  <c r="CA47" i="16" s="1"/>
  <c r="CA79" i="16" s="1"/>
  <c r="CA111" i="16" s="1"/>
  <c r="BZ15" i="16"/>
  <c r="BZ50" i="16" s="1"/>
  <c r="BZ82" i="16" s="1"/>
  <c r="BZ114" i="16" s="1"/>
  <c r="BY18" i="16"/>
  <c r="BY53" i="16" s="1"/>
  <c r="BY85" i="16" s="1"/>
  <c r="BY117" i="16" s="1"/>
  <c r="CA20" i="16"/>
  <c r="CA87" i="16" s="1"/>
  <c r="CA119" i="16" s="1"/>
  <c r="BZ23" i="16"/>
  <c r="BZ90" i="16" s="1"/>
  <c r="BZ122" i="16" s="1"/>
  <c r="BY26" i="16"/>
  <c r="BY93" i="16" s="1"/>
  <c r="BY125" i="16" s="1"/>
  <c r="CA28" i="16"/>
  <c r="CA95" i="16" s="1"/>
  <c r="CA127" i="16" s="1"/>
  <c r="BZ31" i="16"/>
  <c r="BZ98" i="16" s="1"/>
  <c r="BZ130" i="16" s="1"/>
  <c r="BY34" i="16"/>
  <c r="BY101" i="16" s="1"/>
  <c r="BY133" i="16" s="1"/>
  <c r="CA36" i="16"/>
  <c r="CA103" i="16" s="1"/>
  <c r="BZ26" i="16"/>
  <c r="BZ93" i="16" s="1"/>
  <c r="BZ125" i="16" s="1"/>
  <c r="BY29" i="16"/>
  <c r="BY96" i="16" s="1"/>
  <c r="BY128" i="16" s="1"/>
  <c r="CA31" i="16"/>
  <c r="CA98" i="16" s="1"/>
  <c r="CA130" i="16" s="1"/>
  <c r="BY13" i="16"/>
  <c r="BY48" i="16" s="1"/>
  <c r="BY80" i="16" s="1"/>
  <c r="BY112" i="16" s="1"/>
  <c r="BZ34" i="16"/>
  <c r="BZ101" i="16" s="1"/>
  <c r="BZ133" i="16" s="1"/>
  <c r="CA15" i="16"/>
  <c r="CA82" i="16" s="1"/>
  <c r="CA114" i="16" s="1"/>
  <c r="BZ10" i="16"/>
  <c r="BZ18" i="16"/>
  <c r="BZ85" i="16" s="1"/>
  <c r="BZ117" i="16" s="1"/>
  <c r="BY21" i="16"/>
  <c r="BY56" i="16" s="1"/>
  <c r="BY88" i="16" s="1"/>
  <c r="BY120" i="16" s="1"/>
  <c r="CA23" i="16"/>
  <c r="CA90" i="16" s="1"/>
  <c r="CA122" i="16" s="1"/>
  <c r="AK10" i="16"/>
  <c r="AM11" i="16"/>
  <c r="AM46" i="16" s="1"/>
  <c r="AM78" i="16" s="1"/>
  <c r="AM110" i="16" s="1"/>
  <c r="AL14" i="16"/>
  <c r="AL49" i="16" s="1"/>
  <c r="AL81" i="16" s="1"/>
  <c r="AL113" i="16" s="1"/>
  <c r="AK17" i="16"/>
  <c r="AK52" i="16" s="1"/>
  <c r="AK84" i="16" s="1"/>
  <c r="AK116" i="16" s="1"/>
  <c r="AM19" i="16"/>
  <c r="AM86" i="16" s="1"/>
  <c r="AM118" i="16" s="1"/>
  <c r="AL22" i="16"/>
  <c r="AL89" i="16" s="1"/>
  <c r="AL121" i="16" s="1"/>
  <c r="AK25" i="16"/>
  <c r="AK92" i="16" s="1"/>
  <c r="AK124" i="16" s="1"/>
  <c r="AM27" i="16"/>
  <c r="AM94" i="16" s="1"/>
  <c r="AM126" i="16" s="1"/>
  <c r="AL30" i="16"/>
  <c r="AL97" i="16" s="1"/>
  <c r="AL129" i="16" s="1"/>
  <c r="AK33" i="16"/>
  <c r="AK100" i="16" s="1"/>
  <c r="AK132" i="16" s="1"/>
  <c r="AM35" i="16"/>
  <c r="AM102" i="16" s="1"/>
  <c r="AM134" i="16" s="1"/>
  <c r="AK12" i="16"/>
  <c r="AK47" i="16" s="1"/>
  <c r="AK79" i="16" s="1"/>
  <c r="AK111" i="16" s="1"/>
  <c r="AM14" i="16"/>
  <c r="AM81" i="16" s="1"/>
  <c r="AM113" i="16" s="1"/>
  <c r="AL17" i="16"/>
  <c r="AL84" i="16" s="1"/>
  <c r="AL116" i="16" s="1"/>
  <c r="AK20" i="16"/>
  <c r="AK55" i="16" s="1"/>
  <c r="AK87" i="16" s="1"/>
  <c r="AK119" i="16" s="1"/>
  <c r="AM22" i="16"/>
  <c r="AM89" i="16" s="1"/>
  <c r="AM121" i="16" s="1"/>
  <c r="AL25" i="16"/>
  <c r="AL92" i="16" s="1"/>
  <c r="AL124" i="16" s="1"/>
  <c r="AK28" i="16"/>
  <c r="AK95" i="16" s="1"/>
  <c r="AK127" i="16" s="1"/>
  <c r="AM30" i="16"/>
  <c r="AM97" i="16" s="1"/>
  <c r="AM129" i="16" s="1"/>
  <c r="AL33" i="16"/>
  <c r="AL100" i="16" s="1"/>
  <c r="AL132" i="16" s="1"/>
  <c r="AK36" i="16"/>
  <c r="AK103" i="16" s="1"/>
  <c r="AL12" i="16"/>
  <c r="AL47" i="16" s="1"/>
  <c r="AL79" i="16" s="1"/>
  <c r="AL111" i="16" s="1"/>
  <c r="AK15" i="16"/>
  <c r="AK50" i="16" s="1"/>
  <c r="AK82" i="16" s="1"/>
  <c r="AK114" i="16" s="1"/>
  <c r="AM17" i="16"/>
  <c r="AM84" i="16" s="1"/>
  <c r="AM116" i="16" s="1"/>
  <c r="AL20" i="16"/>
  <c r="AL87" i="16" s="1"/>
  <c r="AL119" i="16" s="1"/>
  <c r="AK23" i="16"/>
  <c r="AK90" i="16" s="1"/>
  <c r="AK122" i="16" s="1"/>
  <c r="AM25" i="16"/>
  <c r="AM92" i="16" s="1"/>
  <c r="AM124" i="16" s="1"/>
  <c r="AL28" i="16"/>
  <c r="AL95" i="16" s="1"/>
  <c r="AL127" i="16" s="1"/>
  <c r="AK31" i="16"/>
  <c r="AK98" i="16" s="1"/>
  <c r="AK130" i="16" s="1"/>
  <c r="AM33" i="16"/>
  <c r="AM100" i="16" s="1"/>
  <c r="AM132" i="16" s="1"/>
  <c r="AL36" i="16"/>
  <c r="AL103" i="16" s="1"/>
  <c r="AK13" i="16"/>
  <c r="AK48" i="16" s="1"/>
  <c r="AK80" i="16" s="1"/>
  <c r="AK112" i="16" s="1"/>
  <c r="AM15" i="16"/>
  <c r="AM82" i="16" s="1"/>
  <c r="AM114" i="16" s="1"/>
  <c r="AL18" i="16"/>
  <c r="AL85" i="16" s="1"/>
  <c r="AL117" i="16" s="1"/>
  <c r="AK21" i="16"/>
  <c r="AK56" i="16" s="1"/>
  <c r="AK88" i="16" s="1"/>
  <c r="AK120" i="16" s="1"/>
  <c r="AM23" i="16"/>
  <c r="AM90" i="16" s="1"/>
  <c r="AM122" i="16" s="1"/>
  <c r="AL26" i="16"/>
  <c r="AL93" i="16" s="1"/>
  <c r="AL125" i="16" s="1"/>
  <c r="AK29" i="16"/>
  <c r="AK96" i="16" s="1"/>
  <c r="AK128" i="16" s="1"/>
  <c r="AM31" i="16"/>
  <c r="AM98" i="16" s="1"/>
  <c r="AM130" i="16" s="1"/>
  <c r="AL34" i="16"/>
  <c r="AL101" i="16" s="1"/>
  <c r="AL133" i="16" s="1"/>
  <c r="AL10" i="16"/>
  <c r="AL13" i="16"/>
  <c r="AL48" i="16" s="1"/>
  <c r="AL80" i="16" s="1"/>
  <c r="AL112" i="16" s="1"/>
  <c r="AK16" i="16"/>
  <c r="AK51" i="16" s="1"/>
  <c r="AK83" i="16" s="1"/>
  <c r="AK115" i="16" s="1"/>
  <c r="AM18" i="16"/>
  <c r="AM85" i="16" s="1"/>
  <c r="AM117" i="16" s="1"/>
  <c r="AL21" i="16"/>
  <c r="AL88" i="16" s="1"/>
  <c r="AL120" i="16" s="1"/>
  <c r="AK24" i="16"/>
  <c r="AK91" i="16" s="1"/>
  <c r="AK123" i="16" s="1"/>
  <c r="AM26" i="16"/>
  <c r="AM93" i="16" s="1"/>
  <c r="AM125" i="16" s="1"/>
  <c r="AL29" i="16"/>
  <c r="AL96" i="16" s="1"/>
  <c r="AL128" i="16" s="1"/>
  <c r="AK32" i="16"/>
  <c r="AK99" i="16" s="1"/>
  <c r="AK131" i="16" s="1"/>
  <c r="AM34" i="16"/>
  <c r="AM101" i="16" s="1"/>
  <c r="AM133" i="16" s="1"/>
  <c r="AM10" i="16"/>
  <c r="AK11" i="16"/>
  <c r="AK46" i="16" s="1"/>
  <c r="AK78" i="16" s="1"/>
  <c r="AK110" i="16" s="1"/>
  <c r="AM13" i="16"/>
  <c r="AM80" i="16" s="1"/>
  <c r="AM112" i="16" s="1"/>
  <c r="AL16" i="16"/>
  <c r="AL83" i="16" s="1"/>
  <c r="AL115" i="16" s="1"/>
  <c r="AK19" i="16"/>
  <c r="AK54" i="16" s="1"/>
  <c r="AK86" i="16" s="1"/>
  <c r="AK118" i="16" s="1"/>
  <c r="AM21" i="16"/>
  <c r="AM88" i="16" s="1"/>
  <c r="AM120" i="16" s="1"/>
  <c r="AL24" i="16"/>
  <c r="AL91" i="16" s="1"/>
  <c r="AL123" i="16" s="1"/>
  <c r="AK27" i="16"/>
  <c r="AK94" i="16" s="1"/>
  <c r="AK126" i="16" s="1"/>
  <c r="AM29" i="16"/>
  <c r="AM96" i="16" s="1"/>
  <c r="AM128" i="16" s="1"/>
  <c r="AL32" i="16"/>
  <c r="AL99" i="16" s="1"/>
  <c r="AL131" i="16" s="1"/>
  <c r="AK35" i="16"/>
  <c r="AK102" i="16" s="1"/>
  <c r="AK134" i="16" s="1"/>
  <c r="AM20" i="16"/>
  <c r="AM87" i="16" s="1"/>
  <c r="AM119" i="16" s="1"/>
  <c r="AL31" i="16"/>
  <c r="AL98" i="16" s="1"/>
  <c r="AL130" i="16" s="1"/>
  <c r="AM32" i="16"/>
  <c r="AM99" i="16" s="1"/>
  <c r="AM131" i="16" s="1"/>
  <c r="AL35" i="16"/>
  <c r="AL102" i="16" s="1"/>
  <c r="AL134" i="16" s="1"/>
  <c r="AL11" i="16"/>
  <c r="AL46" i="16" s="1"/>
  <c r="AL78" i="16" s="1"/>
  <c r="AL110" i="16" s="1"/>
  <c r="AK22" i="16"/>
  <c r="AK57" i="16" s="1"/>
  <c r="AK89" i="16" s="1"/>
  <c r="AK121" i="16" s="1"/>
  <c r="AL19" i="16"/>
  <c r="AL86" i="16" s="1"/>
  <c r="AL118" i="16" s="1"/>
  <c r="AM12" i="16"/>
  <c r="AM47" i="16" s="1"/>
  <c r="AM79" i="16" s="1"/>
  <c r="AM111" i="16" s="1"/>
  <c r="AL23" i="16"/>
  <c r="AL90" i="16" s="1"/>
  <c r="AL122" i="16" s="1"/>
  <c r="AK34" i="16"/>
  <c r="AK101" i="16" s="1"/>
  <c r="AK133" i="16" s="1"/>
  <c r="AK14" i="16"/>
  <c r="AK49" i="16" s="1"/>
  <c r="AK81" i="16" s="1"/>
  <c r="AK113" i="16" s="1"/>
  <c r="AM24" i="16"/>
  <c r="AM91" i="16" s="1"/>
  <c r="AM123" i="16" s="1"/>
  <c r="AL15" i="16"/>
  <c r="AL82" i="16" s="1"/>
  <c r="AL114" i="16" s="1"/>
  <c r="AK26" i="16"/>
  <c r="AK93" i="16" s="1"/>
  <c r="AK125" i="16" s="1"/>
  <c r="AM36" i="16"/>
  <c r="AM103" i="16" s="1"/>
  <c r="AM16" i="16"/>
  <c r="AM83" i="16" s="1"/>
  <c r="AM115" i="16" s="1"/>
  <c r="AK30" i="16"/>
  <c r="AK97" i="16" s="1"/>
  <c r="AK129" i="16" s="1"/>
  <c r="AL27" i="16"/>
  <c r="AL94" i="16" s="1"/>
  <c r="AL126" i="16" s="1"/>
  <c r="AK18" i="16"/>
  <c r="AK53" i="16" s="1"/>
  <c r="AK85" i="16" s="1"/>
  <c r="AK117" i="16" s="1"/>
  <c r="AM28" i="16"/>
  <c r="AM95" i="16" s="1"/>
  <c r="AM127" i="16" s="1"/>
  <c r="BK13" i="16"/>
  <c r="BK48" i="16" s="1"/>
  <c r="BK80" i="16" s="1"/>
  <c r="BK112" i="16" s="1"/>
  <c r="BJ16" i="16"/>
  <c r="BJ51" i="16" s="1"/>
  <c r="BJ83" i="16" s="1"/>
  <c r="BJ115" i="16" s="1"/>
  <c r="BL18" i="16"/>
  <c r="BL85" i="16" s="1"/>
  <c r="BL117" i="16" s="1"/>
  <c r="BK21" i="16"/>
  <c r="BK88" i="16" s="1"/>
  <c r="BK120" i="16" s="1"/>
  <c r="BJ24" i="16"/>
  <c r="BJ59" i="16" s="1"/>
  <c r="BJ91" i="16" s="1"/>
  <c r="BJ123" i="16" s="1"/>
  <c r="BL26" i="16"/>
  <c r="BL93" i="16" s="1"/>
  <c r="BL125" i="16" s="1"/>
  <c r="BK29" i="16"/>
  <c r="BK96" i="16" s="1"/>
  <c r="BK128" i="16" s="1"/>
  <c r="BJ32" i="16"/>
  <c r="BJ99" i="16" s="1"/>
  <c r="BJ131" i="16" s="1"/>
  <c r="BL34" i="16"/>
  <c r="BL101" i="16" s="1"/>
  <c r="BL133" i="16" s="1"/>
  <c r="BL10" i="16"/>
  <c r="BJ11" i="16"/>
  <c r="BJ46" i="16" s="1"/>
  <c r="BJ78" i="16" s="1"/>
  <c r="BJ110" i="16" s="1"/>
  <c r="BL13" i="16"/>
  <c r="BL48" i="16" s="1"/>
  <c r="BL80" i="16" s="1"/>
  <c r="BL112" i="16" s="1"/>
  <c r="BK16" i="16"/>
  <c r="BK51" i="16" s="1"/>
  <c r="BK83" i="16" s="1"/>
  <c r="BK115" i="16" s="1"/>
  <c r="BJ19" i="16"/>
  <c r="BJ54" i="16" s="1"/>
  <c r="BJ86" i="16" s="1"/>
  <c r="BJ118" i="16" s="1"/>
  <c r="BL21" i="16"/>
  <c r="BL88" i="16" s="1"/>
  <c r="BL120" i="16" s="1"/>
  <c r="BK24" i="16"/>
  <c r="BK91" i="16" s="1"/>
  <c r="BK123" i="16" s="1"/>
  <c r="BJ27" i="16"/>
  <c r="BJ62" i="16" s="1"/>
  <c r="BJ94" i="16" s="1"/>
  <c r="BJ126" i="16" s="1"/>
  <c r="BL29" i="16"/>
  <c r="BL96" i="16" s="1"/>
  <c r="BL128" i="16" s="1"/>
  <c r="BK32" i="16"/>
  <c r="BK99" i="16" s="1"/>
  <c r="BK131" i="16" s="1"/>
  <c r="BJ35" i="16"/>
  <c r="BJ102" i="16" s="1"/>
  <c r="BJ134" i="16" s="1"/>
  <c r="BK11" i="16"/>
  <c r="BK46" i="16" s="1"/>
  <c r="BK78" i="16" s="1"/>
  <c r="BK110" i="16" s="1"/>
  <c r="BJ14" i="16"/>
  <c r="BJ49" i="16" s="1"/>
  <c r="BJ81" i="16" s="1"/>
  <c r="BJ113" i="16" s="1"/>
  <c r="BL16" i="16"/>
  <c r="BL83" i="16" s="1"/>
  <c r="BL115" i="16" s="1"/>
  <c r="BK19" i="16"/>
  <c r="BK86" i="16" s="1"/>
  <c r="BK118" i="16" s="1"/>
  <c r="BJ22" i="16"/>
  <c r="BJ57" i="16" s="1"/>
  <c r="BJ89" i="16" s="1"/>
  <c r="BJ121" i="16" s="1"/>
  <c r="BL24" i="16"/>
  <c r="BL91" i="16" s="1"/>
  <c r="BL123" i="16" s="1"/>
  <c r="BK27" i="16"/>
  <c r="BK94" i="16" s="1"/>
  <c r="BK126" i="16" s="1"/>
  <c r="BJ30" i="16"/>
  <c r="BJ97" i="16" s="1"/>
  <c r="BJ129" i="16" s="1"/>
  <c r="BL32" i="16"/>
  <c r="BL99" i="16" s="1"/>
  <c r="BL131" i="16" s="1"/>
  <c r="BK35" i="16"/>
  <c r="BK102" i="16" s="1"/>
  <c r="BK134" i="16" s="1"/>
  <c r="BL11" i="16"/>
  <c r="BL46" i="16" s="1"/>
  <c r="BL78" i="16" s="1"/>
  <c r="BL110" i="16" s="1"/>
  <c r="BK14" i="16"/>
  <c r="BK49" i="16" s="1"/>
  <c r="BK81" i="16" s="1"/>
  <c r="BK113" i="16" s="1"/>
  <c r="BJ17" i="16"/>
  <c r="BJ52" i="16" s="1"/>
  <c r="BJ84" i="16" s="1"/>
  <c r="BJ116" i="16" s="1"/>
  <c r="BL19" i="16"/>
  <c r="BL86" i="16" s="1"/>
  <c r="BL118" i="16" s="1"/>
  <c r="BK22" i="16"/>
  <c r="BK89" i="16" s="1"/>
  <c r="BK121" i="16" s="1"/>
  <c r="BJ25" i="16"/>
  <c r="BJ60" i="16" s="1"/>
  <c r="BJ92" i="16" s="1"/>
  <c r="BJ124" i="16" s="1"/>
  <c r="BL27" i="16"/>
  <c r="BL94" i="16" s="1"/>
  <c r="BL126" i="16" s="1"/>
  <c r="BK30" i="16"/>
  <c r="BK97" i="16" s="1"/>
  <c r="BK129" i="16" s="1"/>
  <c r="BJ33" i="16"/>
  <c r="BJ100" i="16" s="1"/>
  <c r="BJ132" i="16" s="1"/>
  <c r="BL35" i="16"/>
  <c r="BL102" i="16" s="1"/>
  <c r="BL134" i="16" s="1"/>
  <c r="BJ12" i="16"/>
  <c r="BJ47" i="16" s="1"/>
  <c r="BJ79" i="16" s="1"/>
  <c r="BJ111" i="16" s="1"/>
  <c r="BL14" i="16"/>
  <c r="BL49" i="16" s="1"/>
  <c r="BL81" i="16" s="1"/>
  <c r="BL113" i="16" s="1"/>
  <c r="BK17" i="16"/>
  <c r="BK84" i="16" s="1"/>
  <c r="BK116" i="16" s="1"/>
  <c r="BJ20" i="16"/>
  <c r="BJ55" i="16" s="1"/>
  <c r="BJ87" i="16" s="1"/>
  <c r="BJ119" i="16" s="1"/>
  <c r="BL22" i="16"/>
  <c r="BL89" i="16" s="1"/>
  <c r="BL121" i="16" s="1"/>
  <c r="BK25" i="16"/>
  <c r="BK92" i="16" s="1"/>
  <c r="BK124" i="16" s="1"/>
  <c r="BJ28" i="16"/>
  <c r="BJ63" i="16" s="1"/>
  <c r="BJ95" i="16" s="1"/>
  <c r="BJ127" i="16" s="1"/>
  <c r="BL30" i="16"/>
  <c r="BL97" i="16" s="1"/>
  <c r="BL129" i="16" s="1"/>
  <c r="BK33" i="16"/>
  <c r="BK100" i="16" s="1"/>
  <c r="BK132" i="16" s="1"/>
  <c r="BJ36" i="16"/>
  <c r="BJ103" i="16" s="1"/>
  <c r="BK12" i="16"/>
  <c r="BK47" i="16" s="1"/>
  <c r="BK79" i="16" s="1"/>
  <c r="BK111" i="16" s="1"/>
  <c r="BJ15" i="16"/>
  <c r="BJ50" i="16" s="1"/>
  <c r="BJ82" i="16" s="1"/>
  <c r="BJ114" i="16" s="1"/>
  <c r="BL17" i="16"/>
  <c r="BL84" i="16" s="1"/>
  <c r="BL116" i="16" s="1"/>
  <c r="BK20" i="16"/>
  <c r="BK87" i="16" s="1"/>
  <c r="BK119" i="16" s="1"/>
  <c r="BJ23" i="16"/>
  <c r="BJ58" i="16" s="1"/>
  <c r="BJ90" i="16" s="1"/>
  <c r="BJ122" i="16" s="1"/>
  <c r="BL25" i="16"/>
  <c r="BL92" i="16" s="1"/>
  <c r="BL124" i="16" s="1"/>
  <c r="BK28" i="16"/>
  <c r="BK95" i="16" s="1"/>
  <c r="BK127" i="16" s="1"/>
  <c r="BJ31" i="16"/>
  <c r="BJ98" i="16" s="1"/>
  <c r="BJ130" i="16" s="1"/>
  <c r="BL33" i="16"/>
  <c r="BL100" i="16" s="1"/>
  <c r="BL132" i="16" s="1"/>
  <c r="BK36" i="16"/>
  <c r="BK103" i="16" s="1"/>
  <c r="BL12" i="16"/>
  <c r="BL47" i="16" s="1"/>
  <c r="BL79" i="16" s="1"/>
  <c r="BL111" i="16" s="1"/>
  <c r="BK15" i="16"/>
  <c r="BK50" i="16" s="1"/>
  <c r="BK82" i="16" s="1"/>
  <c r="BK114" i="16" s="1"/>
  <c r="BJ18" i="16"/>
  <c r="BJ53" i="16" s="1"/>
  <c r="BJ85" i="16" s="1"/>
  <c r="BJ117" i="16" s="1"/>
  <c r="BL20" i="16"/>
  <c r="BL87" i="16" s="1"/>
  <c r="BL119" i="16" s="1"/>
  <c r="BK23" i="16"/>
  <c r="BK90" i="16" s="1"/>
  <c r="BK122" i="16" s="1"/>
  <c r="BJ26" i="16"/>
  <c r="BJ61" i="16" s="1"/>
  <c r="BJ93" i="16" s="1"/>
  <c r="BJ125" i="16" s="1"/>
  <c r="BL28" i="16"/>
  <c r="BL95" i="16" s="1"/>
  <c r="BL127" i="16" s="1"/>
  <c r="BK31" i="16"/>
  <c r="BK98" i="16" s="1"/>
  <c r="BK130" i="16" s="1"/>
  <c r="BJ34" i="16"/>
  <c r="BJ101" i="16" s="1"/>
  <c r="BJ133" i="16" s="1"/>
  <c r="BL36" i="16"/>
  <c r="BL103" i="16" s="1"/>
  <c r="BL31" i="16"/>
  <c r="BL98" i="16" s="1"/>
  <c r="BL130" i="16" s="1"/>
  <c r="BJ13" i="16"/>
  <c r="BJ48" i="16" s="1"/>
  <c r="BJ80" i="16" s="1"/>
  <c r="BJ112" i="16" s="1"/>
  <c r="BK34" i="16"/>
  <c r="BK101" i="16" s="1"/>
  <c r="BK133" i="16" s="1"/>
  <c r="BL15" i="16"/>
  <c r="BL82" i="16" s="1"/>
  <c r="BL114" i="16" s="1"/>
  <c r="BK10" i="16"/>
  <c r="BK18" i="16"/>
  <c r="BK85" i="16" s="1"/>
  <c r="BK117" i="16" s="1"/>
  <c r="BJ21" i="16"/>
  <c r="BJ56" i="16" s="1"/>
  <c r="BJ88" i="16" s="1"/>
  <c r="BJ120" i="16" s="1"/>
  <c r="BL23" i="16"/>
  <c r="BL90" i="16" s="1"/>
  <c r="BL122" i="16" s="1"/>
  <c r="BK26" i="16"/>
  <c r="BK93" i="16" s="1"/>
  <c r="BK125" i="16" s="1"/>
  <c r="BJ29" i="16"/>
  <c r="BJ96" i="16" s="1"/>
  <c r="BJ128" i="16" s="1"/>
  <c r="AW38" i="16"/>
  <c r="AW45" i="16"/>
  <c r="AW77" i="16" s="1"/>
  <c r="AW109" i="16" s="1"/>
  <c r="AW137" i="16" s="1"/>
  <c r="G10" i="16"/>
  <c r="I11" i="16"/>
  <c r="H14" i="16"/>
  <c r="G17" i="16"/>
  <c r="G12" i="16"/>
  <c r="I14" i="16"/>
  <c r="H17" i="16"/>
  <c r="G20" i="16"/>
  <c r="I22" i="16"/>
  <c r="H25" i="16"/>
  <c r="G28" i="16"/>
  <c r="I30" i="16"/>
  <c r="H33" i="16"/>
  <c r="G36" i="16"/>
  <c r="H12" i="16"/>
  <c r="G15" i="16"/>
  <c r="I17" i="16"/>
  <c r="H20" i="16"/>
  <c r="G23" i="16"/>
  <c r="I25" i="16"/>
  <c r="H28" i="16"/>
  <c r="G31" i="16"/>
  <c r="I33" i="16"/>
  <c r="H36" i="16"/>
  <c r="G13" i="16"/>
  <c r="I15" i="16"/>
  <c r="H13" i="16"/>
  <c r="G16" i="16"/>
  <c r="I18" i="16"/>
  <c r="H21" i="16"/>
  <c r="G24" i="16"/>
  <c r="I26" i="16"/>
  <c r="H29" i="16"/>
  <c r="G32" i="16"/>
  <c r="I34" i="16"/>
  <c r="G11" i="16"/>
  <c r="I13" i="16"/>
  <c r="H16" i="16"/>
  <c r="G19" i="16"/>
  <c r="I21" i="16"/>
  <c r="H24" i="16"/>
  <c r="G27" i="16"/>
  <c r="I29" i="16"/>
  <c r="H32" i="16"/>
  <c r="G35" i="16"/>
  <c r="H19" i="16"/>
  <c r="I24" i="16"/>
  <c r="G30" i="16"/>
  <c r="H35" i="16"/>
  <c r="H11" i="16"/>
  <c r="G25" i="16"/>
  <c r="H30" i="16"/>
  <c r="G14" i="16"/>
  <c r="I31" i="16"/>
  <c r="I23" i="16"/>
  <c r="I19" i="16"/>
  <c r="I35" i="16"/>
  <c r="H26" i="16"/>
  <c r="H18" i="16"/>
  <c r="I12" i="16"/>
  <c r="I20" i="16"/>
  <c r="G26" i="16"/>
  <c r="H31" i="16"/>
  <c r="I36" i="16"/>
  <c r="G21" i="16"/>
  <c r="H10" i="16"/>
  <c r="G29" i="16"/>
  <c r="H15" i="16"/>
  <c r="G22" i="16"/>
  <c r="H27" i="16"/>
  <c r="I32" i="16"/>
  <c r="I10" i="16"/>
  <c r="H22" i="16"/>
  <c r="I27" i="16"/>
  <c r="H34" i="16"/>
  <c r="I16" i="16"/>
  <c r="G33" i="16"/>
  <c r="G18" i="16"/>
  <c r="H23" i="16"/>
  <c r="I28" i="16"/>
  <c r="G34" i="16"/>
  <c r="BA13" i="16"/>
  <c r="BA48" i="16" s="1"/>
  <c r="BA80" i="16" s="1"/>
  <c r="BA112" i="16" s="1"/>
  <c r="AZ16" i="16"/>
  <c r="AZ51" i="16" s="1"/>
  <c r="AZ83" i="16" s="1"/>
  <c r="AZ115" i="16" s="1"/>
  <c r="BB18" i="16"/>
  <c r="BB85" i="16" s="1"/>
  <c r="BB117" i="16" s="1"/>
  <c r="BA21" i="16"/>
  <c r="BA88" i="16" s="1"/>
  <c r="BA120" i="16" s="1"/>
  <c r="AZ24" i="16"/>
  <c r="AZ59" i="16" s="1"/>
  <c r="AZ91" i="16" s="1"/>
  <c r="AZ123" i="16" s="1"/>
  <c r="BB26" i="16"/>
  <c r="BB93" i="16" s="1"/>
  <c r="BB125" i="16" s="1"/>
  <c r="BA29" i="16"/>
  <c r="BA96" i="16" s="1"/>
  <c r="BA128" i="16" s="1"/>
  <c r="AZ32" i="16"/>
  <c r="AZ99" i="16" s="1"/>
  <c r="AZ131" i="16" s="1"/>
  <c r="BB34" i="16"/>
  <c r="BB101" i="16" s="1"/>
  <c r="BB133" i="16" s="1"/>
  <c r="BB10" i="16"/>
  <c r="AZ11" i="16"/>
  <c r="AZ46" i="16" s="1"/>
  <c r="AZ78" i="16" s="1"/>
  <c r="AZ110" i="16" s="1"/>
  <c r="BB13" i="16"/>
  <c r="BB48" i="16" s="1"/>
  <c r="BB80" i="16" s="1"/>
  <c r="BB112" i="16" s="1"/>
  <c r="BA16" i="16"/>
  <c r="BA83" i="16" s="1"/>
  <c r="BA115" i="16" s="1"/>
  <c r="AZ19" i="16"/>
  <c r="AZ54" i="16" s="1"/>
  <c r="AZ86" i="16" s="1"/>
  <c r="AZ118" i="16" s="1"/>
  <c r="BB21" i="16"/>
  <c r="BB88" i="16" s="1"/>
  <c r="BB120" i="16" s="1"/>
  <c r="BA24" i="16"/>
  <c r="BA91" i="16" s="1"/>
  <c r="BA123" i="16" s="1"/>
  <c r="AZ27" i="16"/>
  <c r="AZ62" i="16" s="1"/>
  <c r="AZ94" i="16" s="1"/>
  <c r="AZ126" i="16" s="1"/>
  <c r="BB29" i="16"/>
  <c r="BB96" i="16" s="1"/>
  <c r="BB128" i="16" s="1"/>
  <c r="BA32" i="16"/>
  <c r="BA99" i="16" s="1"/>
  <c r="BA131" i="16" s="1"/>
  <c r="AZ35" i="16"/>
  <c r="AZ102" i="16" s="1"/>
  <c r="AZ134" i="16" s="1"/>
  <c r="BA11" i="16"/>
  <c r="BA46" i="16" s="1"/>
  <c r="BA78" i="16" s="1"/>
  <c r="BA110" i="16" s="1"/>
  <c r="AZ14" i="16"/>
  <c r="AZ49" i="16" s="1"/>
  <c r="AZ81" i="16" s="1"/>
  <c r="AZ113" i="16" s="1"/>
  <c r="BB16" i="16"/>
  <c r="BB83" i="16" s="1"/>
  <c r="BB115" i="16" s="1"/>
  <c r="BA19" i="16"/>
  <c r="BA86" i="16" s="1"/>
  <c r="BA118" i="16" s="1"/>
  <c r="AZ22" i="16"/>
  <c r="AZ57" i="16" s="1"/>
  <c r="AZ89" i="16" s="1"/>
  <c r="AZ121" i="16" s="1"/>
  <c r="BB24" i="16"/>
  <c r="BB91" i="16" s="1"/>
  <c r="BB123" i="16" s="1"/>
  <c r="BA27" i="16"/>
  <c r="BA94" i="16" s="1"/>
  <c r="BA126" i="16" s="1"/>
  <c r="AZ30" i="16"/>
  <c r="AZ97" i="16" s="1"/>
  <c r="AZ129" i="16" s="1"/>
  <c r="BB32" i="16"/>
  <c r="BB99" i="16" s="1"/>
  <c r="BB131" i="16" s="1"/>
  <c r="BA35" i="16"/>
  <c r="BA102" i="16" s="1"/>
  <c r="BA134" i="16" s="1"/>
  <c r="BB11" i="16"/>
  <c r="BB46" i="16" s="1"/>
  <c r="BB78" i="16" s="1"/>
  <c r="BB110" i="16" s="1"/>
  <c r="BA14" i="16"/>
  <c r="BA49" i="16" s="1"/>
  <c r="BA81" i="16" s="1"/>
  <c r="BA113" i="16" s="1"/>
  <c r="AZ17" i="16"/>
  <c r="AZ52" i="16" s="1"/>
  <c r="AZ84" i="16" s="1"/>
  <c r="AZ116" i="16" s="1"/>
  <c r="BB19" i="16"/>
  <c r="BB86" i="16" s="1"/>
  <c r="BB118" i="16" s="1"/>
  <c r="BA22" i="16"/>
  <c r="BA89" i="16" s="1"/>
  <c r="BA121" i="16" s="1"/>
  <c r="AZ25" i="16"/>
  <c r="AZ60" i="16" s="1"/>
  <c r="AZ92" i="16" s="1"/>
  <c r="AZ124" i="16" s="1"/>
  <c r="BB27" i="16"/>
  <c r="BB94" i="16" s="1"/>
  <c r="BB126" i="16" s="1"/>
  <c r="BA30" i="16"/>
  <c r="BA97" i="16" s="1"/>
  <c r="BA129" i="16" s="1"/>
  <c r="AZ33" i="16"/>
  <c r="AZ100" i="16" s="1"/>
  <c r="AZ132" i="16" s="1"/>
  <c r="BB35" i="16"/>
  <c r="BB102" i="16" s="1"/>
  <c r="BB134" i="16" s="1"/>
  <c r="AZ12" i="16"/>
  <c r="AZ47" i="16" s="1"/>
  <c r="AZ79" i="16" s="1"/>
  <c r="AZ111" i="16" s="1"/>
  <c r="BB14" i="16"/>
  <c r="BB81" i="16" s="1"/>
  <c r="BB113" i="16" s="1"/>
  <c r="BA17" i="16"/>
  <c r="BA84" i="16" s="1"/>
  <c r="BA116" i="16" s="1"/>
  <c r="AZ20" i="16"/>
  <c r="AZ55" i="16" s="1"/>
  <c r="AZ87" i="16" s="1"/>
  <c r="AZ119" i="16" s="1"/>
  <c r="BB22" i="16"/>
  <c r="BB89" i="16" s="1"/>
  <c r="BB121" i="16" s="1"/>
  <c r="BA25" i="16"/>
  <c r="BA92" i="16" s="1"/>
  <c r="BA124" i="16" s="1"/>
  <c r="AZ28" i="16"/>
  <c r="AZ95" i="16" s="1"/>
  <c r="AZ127" i="16" s="1"/>
  <c r="BB30" i="16"/>
  <c r="BB97" i="16" s="1"/>
  <c r="BB129" i="16" s="1"/>
  <c r="BA33" i="16"/>
  <c r="BA100" i="16" s="1"/>
  <c r="BA132" i="16" s="1"/>
  <c r="AZ36" i="16"/>
  <c r="AZ103" i="16" s="1"/>
  <c r="BA12" i="16"/>
  <c r="BA47" i="16" s="1"/>
  <c r="BA79" i="16" s="1"/>
  <c r="BA111" i="16" s="1"/>
  <c r="AZ15" i="16"/>
  <c r="AZ50" i="16" s="1"/>
  <c r="AZ82" i="16" s="1"/>
  <c r="AZ114" i="16" s="1"/>
  <c r="BB17" i="16"/>
  <c r="BB84" i="16" s="1"/>
  <c r="BB116" i="16" s="1"/>
  <c r="BA20" i="16"/>
  <c r="BA87" i="16" s="1"/>
  <c r="BA119" i="16" s="1"/>
  <c r="AZ23" i="16"/>
  <c r="AZ58" i="16" s="1"/>
  <c r="AZ90" i="16" s="1"/>
  <c r="AZ122" i="16" s="1"/>
  <c r="BB25" i="16"/>
  <c r="BB92" i="16" s="1"/>
  <c r="BB124" i="16" s="1"/>
  <c r="BA28" i="16"/>
  <c r="BA95" i="16" s="1"/>
  <c r="BA127" i="16" s="1"/>
  <c r="AZ31" i="16"/>
  <c r="AZ98" i="16" s="1"/>
  <c r="AZ130" i="16" s="1"/>
  <c r="BB33" i="16"/>
  <c r="BB100" i="16" s="1"/>
  <c r="BB132" i="16" s="1"/>
  <c r="BA36" i="16"/>
  <c r="BA103" i="16" s="1"/>
  <c r="BB12" i="16"/>
  <c r="BB47" i="16" s="1"/>
  <c r="BB79" i="16" s="1"/>
  <c r="BB111" i="16" s="1"/>
  <c r="BA15" i="16"/>
  <c r="BA50" i="16" s="1"/>
  <c r="BA82" i="16" s="1"/>
  <c r="BA114" i="16" s="1"/>
  <c r="AZ18" i="16"/>
  <c r="AZ53" i="16" s="1"/>
  <c r="AZ85" i="16" s="1"/>
  <c r="AZ117" i="16" s="1"/>
  <c r="BB20" i="16"/>
  <c r="BB87" i="16" s="1"/>
  <c r="BB119" i="16" s="1"/>
  <c r="BA23" i="16"/>
  <c r="BA90" i="16" s="1"/>
  <c r="BA122" i="16" s="1"/>
  <c r="AZ26" i="16"/>
  <c r="AZ61" i="16" s="1"/>
  <c r="AZ93" i="16" s="1"/>
  <c r="AZ125" i="16" s="1"/>
  <c r="BB28" i="16"/>
  <c r="BB95" i="16" s="1"/>
  <c r="BB127" i="16" s="1"/>
  <c r="BA31" i="16"/>
  <c r="BA98" i="16" s="1"/>
  <c r="BA130" i="16" s="1"/>
  <c r="AZ34" i="16"/>
  <c r="AZ101" i="16" s="1"/>
  <c r="AZ133" i="16" s="1"/>
  <c r="BB36" i="16"/>
  <c r="BB103" i="16" s="1"/>
  <c r="AZ21" i="16"/>
  <c r="AZ56" i="16" s="1"/>
  <c r="AZ88" i="16" s="1"/>
  <c r="AZ120" i="16" s="1"/>
  <c r="BB23" i="16"/>
  <c r="BB90" i="16" s="1"/>
  <c r="BB122" i="16" s="1"/>
  <c r="BA26" i="16"/>
  <c r="BA93" i="16" s="1"/>
  <c r="BA125" i="16" s="1"/>
  <c r="AZ29" i="16"/>
  <c r="AZ96" i="16" s="1"/>
  <c r="AZ128" i="16" s="1"/>
  <c r="BB31" i="16"/>
  <c r="BB98" i="16" s="1"/>
  <c r="BB130" i="16" s="1"/>
  <c r="AZ13" i="16"/>
  <c r="AZ48" i="16" s="1"/>
  <c r="AZ80" i="16" s="1"/>
  <c r="AZ112" i="16" s="1"/>
  <c r="BA34" i="16"/>
  <c r="BA101" i="16" s="1"/>
  <c r="BA133" i="16" s="1"/>
  <c r="BB15" i="16"/>
  <c r="BB82" i="16" s="1"/>
  <c r="BB114" i="16" s="1"/>
  <c r="BA10" i="16"/>
  <c r="BA18" i="16"/>
  <c r="BA85" i="16" s="1"/>
  <c r="BA117" i="16" s="1"/>
  <c r="AA10" i="16"/>
  <c r="AC11" i="16"/>
  <c r="AC46" i="16" s="1"/>
  <c r="AC78" i="16" s="1"/>
  <c r="AC110" i="16" s="1"/>
  <c r="AB14" i="16"/>
  <c r="AB49" i="16" s="1"/>
  <c r="AB81" i="16" s="1"/>
  <c r="AB113" i="16" s="1"/>
  <c r="AA17" i="16"/>
  <c r="AA52" i="16" s="1"/>
  <c r="AA84" i="16" s="1"/>
  <c r="AA116" i="16" s="1"/>
  <c r="AC19" i="16"/>
  <c r="AC86" i="16" s="1"/>
  <c r="AC118" i="16" s="1"/>
  <c r="AB22" i="16"/>
  <c r="AB89" i="16" s="1"/>
  <c r="AB121" i="16" s="1"/>
  <c r="AA25" i="16"/>
  <c r="AA60" i="16" s="1"/>
  <c r="AA92" i="16" s="1"/>
  <c r="AA124" i="16" s="1"/>
  <c r="AC27" i="16"/>
  <c r="AC94" i="16" s="1"/>
  <c r="AC126" i="16" s="1"/>
  <c r="AB30" i="16"/>
  <c r="AB97" i="16" s="1"/>
  <c r="AB129" i="16" s="1"/>
  <c r="AA33" i="16"/>
  <c r="AA100" i="16" s="1"/>
  <c r="AA132" i="16" s="1"/>
  <c r="AC35" i="16"/>
  <c r="AC102" i="16" s="1"/>
  <c r="AC134" i="16" s="1"/>
  <c r="AA12" i="16"/>
  <c r="AA47" i="16" s="1"/>
  <c r="AA79" i="16" s="1"/>
  <c r="AA111" i="16" s="1"/>
  <c r="AC14" i="16"/>
  <c r="AC81" i="16" s="1"/>
  <c r="AC113" i="16" s="1"/>
  <c r="AB17" i="16"/>
  <c r="AB84" i="16" s="1"/>
  <c r="AB116" i="16" s="1"/>
  <c r="AA20" i="16"/>
  <c r="AA55" i="16" s="1"/>
  <c r="AA87" i="16" s="1"/>
  <c r="AA119" i="16" s="1"/>
  <c r="AC22" i="16"/>
  <c r="AC89" i="16" s="1"/>
  <c r="AC121" i="16" s="1"/>
  <c r="AB25" i="16"/>
  <c r="AB92" i="16" s="1"/>
  <c r="AB124" i="16" s="1"/>
  <c r="AA28" i="16"/>
  <c r="AA95" i="16" s="1"/>
  <c r="AA127" i="16" s="1"/>
  <c r="AC30" i="16"/>
  <c r="AC97" i="16" s="1"/>
  <c r="AC129" i="16" s="1"/>
  <c r="AB33" i="16"/>
  <c r="AB100" i="16" s="1"/>
  <c r="AB132" i="16" s="1"/>
  <c r="AA36" i="16"/>
  <c r="AA103" i="16" s="1"/>
  <c r="AB12" i="16"/>
  <c r="AB47" i="16" s="1"/>
  <c r="AB79" i="16" s="1"/>
  <c r="AB111" i="16" s="1"/>
  <c r="AA15" i="16"/>
  <c r="AA50" i="16" s="1"/>
  <c r="AA82" i="16" s="1"/>
  <c r="AA114" i="16" s="1"/>
  <c r="AC17" i="16"/>
  <c r="AC84" i="16" s="1"/>
  <c r="AC116" i="16" s="1"/>
  <c r="AB20" i="16"/>
  <c r="AB87" i="16" s="1"/>
  <c r="AB119" i="16" s="1"/>
  <c r="AA23" i="16"/>
  <c r="AA58" i="16" s="1"/>
  <c r="AA90" i="16" s="1"/>
  <c r="AA122" i="16" s="1"/>
  <c r="AC25" i="16"/>
  <c r="AC92" i="16" s="1"/>
  <c r="AC124" i="16" s="1"/>
  <c r="AB28" i="16"/>
  <c r="AB95" i="16" s="1"/>
  <c r="AB127" i="16" s="1"/>
  <c r="AA31" i="16"/>
  <c r="AA98" i="16" s="1"/>
  <c r="AA130" i="16" s="1"/>
  <c r="AC33" i="16"/>
  <c r="AC100" i="16" s="1"/>
  <c r="AC132" i="16" s="1"/>
  <c r="AB36" i="16"/>
  <c r="AB103" i="16" s="1"/>
  <c r="AA13" i="16"/>
  <c r="AA48" i="16" s="1"/>
  <c r="AA80" i="16" s="1"/>
  <c r="AA112" i="16" s="1"/>
  <c r="AC15" i="16"/>
  <c r="AC82" i="16" s="1"/>
  <c r="AC114" i="16" s="1"/>
  <c r="AB18" i="16"/>
  <c r="AB85" i="16" s="1"/>
  <c r="AB117" i="16" s="1"/>
  <c r="AA21" i="16"/>
  <c r="AA56" i="16" s="1"/>
  <c r="AA88" i="16" s="1"/>
  <c r="AA120" i="16" s="1"/>
  <c r="AC23" i="16"/>
  <c r="AC90" i="16" s="1"/>
  <c r="AC122" i="16" s="1"/>
  <c r="AB26" i="16"/>
  <c r="AB93" i="16" s="1"/>
  <c r="AB125" i="16" s="1"/>
  <c r="AA29" i="16"/>
  <c r="AA96" i="16" s="1"/>
  <c r="AA128" i="16" s="1"/>
  <c r="AC31" i="16"/>
  <c r="AC98" i="16" s="1"/>
  <c r="AC130" i="16" s="1"/>
  <c r="AB34" i="16"/>
  <c r="AB101" i="16" s="1"/>
  <c r="AB133" i="16" s="1"/>
  <c r="AB10" i="16"/>
  <c r="AB13" i="16"/>
  <c r="AB48" i="16" s="1"/>
  <c r="AB80" i="16" s="1"/>
  <c r="AB112" i="16" s="1"/>
  <c r="AA16" i="16"/>
  <c r="AA51" i="16" s="1"/>
  <c r="AA83" i="16" s="1"/>
  <c r="AA115" i="16" s="1"/>
  <c r="AC18" i="16"/>
  <c r="AC85" i="16" s="1"/>
  <c r="AC117" i="16" s="1"/>
  <c r="AB21" i="16"/>
  <c r="AB88" i="16" s="1"/>
  <c r="AB120" i="16" s="1"/>
  <c r="AA24" i="16"/>
  <c r="AA59" i="16" s="1"/>
  <c r="AA91" i="16" s="1"/>
  <c r="AA123" i="16" s="1"/>
  <c r="AC26" i="16"/>
  <c r="AC93" i="16" s="1"/>
  <c r="AC125" i="16" s="1"/>
  <c r="AB29" i="16"/>
  <c r="AB96" i="16" s="1"/>
  <c r="AB128" i="16" s="1"/>
  <c r="AA32" i="16"/>
  <c r="AA99" i="16" s="1"/>
  <c r="AA131" i="16" s="1"/>
  <c r="AC34" i="16"/>
  <c r="AC101" i="16" s="1"/>
  <c r="AC133" i="16" s="1"/>
  <c r="AC10" i="16"/>
  <c r="AA11" i="16"/>
  <c r="AA46" i="16" s="1"/>
  <c r="AA78" i="16" s="1"/>
  <c r="AA110" i="16" s="1"/>
  <c r="AC13" i="16"/>
  <c r="AC48" i="16" s="1"/>
  <c r="AC80" i="16" s="1"/>
  <c r="AC112" i="16" s="1"/>
  <c r="AB16" i="16"/>
  <c r="AB83" i="16" s="1"/>
  <c r="AB115" i="16" s="1"/>
  <c r="AA19" i="16"/>
  <c r="AA54" i="16" s="1"/>
  <c r="AA86" i="16" s="1"/>
  <c r="AA118" i="16" s="1"/>
  <c r="AC21" i="16"/>
  <c r="AC88" i="16" s="1"/>
  <c r="AC120" i="16" s="1"/>
  <c r="AB24" i="16"/>
  <c r="AB91" i="16" s="1"/>
  <c r="AB123" i="16" s="1"/>
  <c r="AA27" i="16"/>
  <c r="AA62" i="16" s="1"/>
  <c r="AA94" i="16" s="1"/>
  <c r="AA126" i="16" s="1"/>
  <c r="AC29" i="16"/>
  <c r="AC96" i="16" s="1"/>
  <c r="AC128" i="16" s="1"/>
  <c r="AB32" i="16"/>
  <c r="AB99" i="16" s="1"/>
  <c r="AB131" i="16" s="1"/>
  <c r="AA35" i="16"/>
  <c r="AA102" i="16" s="1"/>
  <c r="AA134" i="16" s="1"/>
  <c r="AC20" i="16"/>
  <c r="AC87" i="16" s="1"/>
  <c r="AC119" i="16" s="1"/>
  <c r="AB31" i="16"/>
  <c r="AB98" i="16" s="1"/>
  <c r="AB130" i="16" s="1"/>
  <c r="AB11" i="16"/>
  <c r="AB46" i="16" s="1"/>
  <c r="AB78" i="16" s="1"/>
  <c r="AB110" i="16" s="1"/>
  <c r="AC32" i="16"/>
  <c r="AC99" i="16" s="1"/>
  <c r="AC131" i="16" s="1"/>
  <c r="AC24" i="16"/>
  <c r="AC91" i="16" s="1"/>
  <c r="AC123" i="16" s="1"/>
  <c r="AA22" i="16"/>
  <c r="AA57" i="16" s="1"/>
  <c r="AA89" i="16" s="1"/>
  <c r="AA121" i="16" s="1"/>
  <c r="AA14" i="16"/>
  <c r="AA49" i="16" s="1"/>
  <c r="AA81" i="16" s="1"/>
  <c r="AA113" i="16" s="1"/>
  <c r="AB35" i="16"/>
  <c r="AB102" i="16" s="1"/>
  <c r="AB134" i="16" s="1"/>
  <c r="AC12" i="16"/>
  <c r="AC47" i="16" s="1"/>
  <c r="AC79" i="16" s="1"/>
  <c r="AC111" i="16" s="1"/>
  <c r="AB23" i="16"/>
  <c r="AB90" i="16" s="1"/>
  <c r="AB122" i="16" s="1"/>
  <c r="AA34" i="16"/>
  <c r="AA101" i="16" s="1"/>
  <c r="AA133" i="16" s="1"/>
  <c r="AB15" i="16"/>
  <c r="AB50" i="16" s="1"/>
  <c r="AB82" i="16" s="1"/>
  <c r="AB114" i="16" s="1"/>
  <c r="AA26" i="16"/>
  <c r="AA61" i="16" s="1"/>
  <c r="AA93" i="16" s="1"/>
  <c r="AA125" i="16" s="1"/>
  <c r="AC36" i="16"/>
  <c r="AC103" i="16" s="1"/>
  <c r="AC16" i="16"/>
  <c r="AC83" i="16" s="1"/>
  <c r="AC115" i="16" s="1"/>
  <c r="AB27" i="16"/>
  <c r="AB94" i="16" s="1"/>
  <c r="AB126" i="16" s="1"/>
  <c r="AB19" i="16"/>
  <c r="AB86" i="16" s="1"/>
  <c r="AB118" i="16" s="1"/>
  <c r="AA18" i="16"/>
  <c r="AA53" i="16" s="1"/>
  <c r="AA85" i="16" s="1"/>
  <c r="AA117" i="16" s="1"/>
  <c r="AC28" i="16"/>
  <c r="AC95" i="16" s="1"/>
  <c r="AC127" i="16" s="1"/>
  <c r="AA30" i="16"/>
  <c r="AA97" i="16" s="1"/>
  <c r="AA129" i="16" s="1"/>
  <c r="X11" i="16"/>
  <c r="X46" i="16" s="1"/>
  <c r="X78" i="16" s="1"/>
  <c r="X110" i="16" s="1"/>
  <c r="W14" i="16"/>
  <c r="W49" i="16" s="1"/>
  <c r="W81" i="16" s="1"/>
  <c r="W113" i="16" s="1"/>
  <c r="V17" i="16"/>
  <c r="V52" i="16" s="1"/>
  <c r="V84" i="16" s="1"/>
  <c r="V116" i="16" s="1"/>
  <c r="X19" i="16"/>
  <c r="X86" i="16" s="1"/>
  <c r="X118" i="16" s="1"/>
  <c r="W22" i="16"/>
  <c r="W89" i="16" s="1"/>
  <c r="W121" i="16" s="1"/>
  <c r="V25" i="16"/>
  <c r="V60" i="16" s="1"/>
  <c r="V92" i="16" s="1"/>
  <c r="V124" i="16" s="1"/>
  <c r="X27" i="16"/>
  <c r="X94" i="16" s="1"/>
  <c r="X126" i="16" s="1"/>
  <c r="W30" i="16"/>
  <c r="W97" i="16" s="1"/>
  <c r="W129" i="16" s="1"/>
  <c r="V33" i="16"/>
  <c r="V100" i="16" s="1"/>
  <c r="V132" i="16" s="1"/>
  <c r="X35" i="16"/>
  <c r="X102" i="16" s="1"/>
  <c r="X134" i="16" s="1"/>
  <c r="V12" i="16"/>
  <c r="V47" i="16" s="1"/>
  <c r="V79" i="16" s="1"/>
  <c r="V111" i="16" s="1"/>
  <c r="X14" i="16"/>
  <c r="X81" i="16" s="1"/>
  <c r="X113" i="16" s="1"/>
  <c r="W17" i="16"/>
  <c r="W84" i="16" s="1"/>
  <c r="W116" i="16" s="1"/>
  <c r="V20" i="16"/>
  <c r="V55" i="16" s="1"/>
  <c r="V87" i="16" s="1"/>
  <c r="V119" i="16" s="1"/>
  <c r="X22" i="16"/>
  <c r="X89" i="16" s="1"/>
  <c r="X121" i="16" s="1"/>
  <c r="W25" i="16"/>
  <c r="W92" i="16" s="1"/>
  <c r="W124" i="16" s="1"/>
  <c r="V28" i="16"/>
  <c r="V95" i="16" s="1"/>
  <c r="V127" i="16" s="1"/>
  <c r="X30" i="16"/>
  <c r="X97" i="16" s="1"/>
  <c r="X129" i="16" s="1"/>
  <c r="W33" i="16"/>
  <c r="W100" i="16" s="1"/>
  <c r="W132" i="16" s="1"/>
  <c r="V36" i="16"/>
  <c r="V103" i="16" s="1"/>
  <c r="W12" i="16"/>
  <c r="W47" i="16" s="1"/>
  <c r="W79" i="16" s="1"/>
  <c r="W111" i="16" s="1"/>
  <c r="V15" i="16"/>
  <c r="V50" i="16" s="1"/>
  <c r="V82" i="16" s="1"/>
  <c r="V114" i="16" s="1"/>
  <c r="X17" i="16"/>
  <c r="X84" i="16" s="1"/>
  <c r="X116" i="16" s="1"/>
  <c r="W20" i="16"/>
  <c r="W87" i="16" s="1"/>
  <c r="W119" i="16" s="1"/>
  <c r="V23" i="16"/>
  <c r="V58" i="16" s="1"/>
  <c r="V90" i="16" s="1"/>
  <c r="V122" i="16" s="1"/>
  <c r="X25" i="16"/>
  <c r="X92" i="16" s="1"/>
  <c r="X124" i="16" s="1"/>
  <c r="W28" i="16"/>
  <c r="W95" i="16" s="1"/>
  <c r="W127" i="16" s="1"/>
  <c r="V31" i="16"/>
  <c r="V98" i="16" s="1"/>
  <c r="V130" i="16" s="1"/>
  <c r="X33" i="16"/>
  <c r="X100" i="16" s="1"/>
  <c r="X132" i="16" s="1"/>
  <c r="W36" i="16"/>
  <c r="W103" i="16" s="1"/>
  <c r="V13" i="16"/>
  <c r="V48" i="16" s="1"/>
  <c r="V80" i="16" s="1"/>
  <c r="V112" i="16" s="1"/>
  <c r="X15" i="16"/>
  <c r="X82" i="16" s="1"/>
  <c r="X114" i="16" s="1"/>
  <c r="W18" i="16"/>
  <c r="W85" i="16" s="1"/>
  <c r="W117" i="16" s="1"/>
  <c r="V21" i="16"/>
  <c r="V56" i="16" s="1"/>
  <c r="V88" i="16" s="1"/>
  <c r="V120" i="16" s="1"/>
  <c r="X23" i="16"/>
  <c r="X90" i="16" s="1"/>
  <c r="X122" i="16" s="1"/>
  <c r="W26" i="16"/>
  <c r="W93" i="16" s="1"/>
  <c r="W125" i="16" s="1"/>
  <c r="V29" i="16"/>
  <c r="V96" i="16" s="1"/>
  <c r="V128" i="16" s="1"/>
  <c r="X31" i="16"/>
  <c r="X98" i="16" s="1"/>
  <c r="X130" i="16" s="1"/>
  <c r="W34" i="16"/>
  <c r="W101" i="16" s="1"/>
  <c r="W133" i="16" s="1"/>
  <c r="W10" i="16"/>
  <c r="W13" i="16"/>
  <c r="W48" i="16" s="1"/>
  <c r="W80" i="16" s="1"/>
  <c r="W112" i="16" s="1"/>
  <c r="V16" i="16"/>
  <c r="V51" i="16" s="1"/>
  <c r="V83" i="16" s="1"/>
  <c r="V115" i="16" s="1"/>
  <c r="X18" i="16"/>
  <c r="X85" i="16" s="1"/>
  <c r="X117" i="16" s="1"/>
  <c r="W21" i="16"/>
  <c r="W88" i="16" s="1"/>
  <c r="W120" i="16" s="1"/>
  <c r="V24" i="16"/>
  <c r="V59" i="16" s="1"/>
  <c r="V91" i="16" s="1"/>
  <c r="V123" i="16" s="1"/>
  <c r="X26" i="16"/>
  <c r="X93" i="16" s="1"/>
  <c r="X125" i="16" s="1"/>
  <c r="W29" i="16"/>
  <c r="W96" i="16" s="1"/>
  <c r="W128" i="16" s="1"/>
  <c r="V32" i="16"/>
  <c r="V99" i="16" s="1"/>
  <c r="V131" i="16" s="1"/>
  <c r="X34" i="16"/>
  <c r="X101" i="16" s="1"/>
  <c r="X133" i="16" s="1"/>
  <c r="X10" i="16"/>
  <c r="V11" i="16"/>
  <c r="V46" i="16" s="1"/>
  <c r="V78" i="16" s="1"/>
  <c r="V110" i="16" s="1"/>
  <c r="X13" i="16"/>
  <c r="X48" i="16" s="1"/>
  <c r="X80" i="16" s="1"/>
  <c r="X112" i="16" s="1"/>
  <c r="W16" i="16"/>
  <c r="W83" i="16" s="1"/>
  <c r="W115" i="16" s="1"/>
  <c r="V19" i="16"/>
  <c r="V54" i="16" s="1"/>
  <c r="V86" i="16" s="1"/>
  <c r="V118" i="16" s="1"/>
  <c r="X21" i="16"/>
  <c r="X88" i="16" s="1"/>
  <c r="X120" i="16" s="1"/>
  <c r="W24" i="16"/>
  <c r="W91" i="16" s="1"/>
  <c r="W123" i="16" s="1"/>
  <c r="V27" i="16"/>
  <c r="V62" i="16" s="1"/>
  <c r="V94" i="16" s="1"/>
  <c r="V126" i="16" s="1"/>
  <c r="X29" i="16"/>
  <c r="X96" i="16" s="1"/>
  <c r="X128" i="16" s="1"/>
  <c r="W32" i="16"/>
  <c r="W99" i="16" s="1"/>
  <c r="W131" i="16" s="1"/>
  <c r="V35" i="16"/>
  <c r="V102" i="16" s="1"/>
  <c r="V134" i="16" s="1"/>
  <c r="W15" i="16"/>
  <c r="W50" i="16" s="1"/>
  <c r="W82" i="16" s="1"/>
  <c r="W114" i="16" s="1"/>
  <c r="V26" i="16"/>
  <c r="V61" i="16" s="1"/>
  <c r="V93" i="16" s="1"/>
  <c r="V125" i="16" s="1"/>
  <c r="X36" i="16"/>
  <c r="X103" i="16" s="1"/>
  <c r="X16" i="16"/>
  <c r="X83" i="16" s="1"/>
  <c r="X115" i="16" s="1"/>
  <c r="V30" i="16"/>
  <c r="V97" i="16" s="1"/>
  <c r="V129" i="16" s="1"/>
  <c r="V14" i="16"/>
  <c r="V49" i="16" s="1"/>
  <c r="V81" i="16" s="1"/>
  <c r="V113" i="16" s="1"/>
  <c r="W27" i="16"/>
  <c r="W94" i="16" s="1"/>
  <c r="W126" i="16" s="1"/>
  <c r="W35" i="16"/>
  <c r="W102" i="16" s="1"/>
  <c r="W134" i="16" s="1"/>
  <c r="V18" i="16"/>
  <c r="V53" i="16" s="1"/>
  <c r="V85" i="16" s="1"/>
  <c r="V117" i="16" s="1"/>
  <c r="X28" i="16"/>
  <c r="X95" i="16" s="1"/>
  <c r="X127" i="16" s="1"/>
  <c r="W19" i="16"/>
  <c r="W86" i="16" s="1"/>
  <c r="W118" i="16" s="1"/>
  <c r="X20" i="16"/>
  <c r="X87" i="16" s="1"/>
  <c r="X119" i="16" s="1"/>
  <c r="W31" i="16"/>
  <c r="W98" i="16" s="1"/>
  <c r="W130" i="16" s="1"/>
  <c r="V22" i="16"/>
  <c r="V57" i="16" s="1"/>
  <c r="V89" i="16" s="1"/>
  <c r="V121" i="16" s="1"/>
  <c r="X32" i="16"/>
  <c r="X99" i="16" s="1"/>
  <c r="X131" i="16" s="1"/>
  <c r="W11" i="16"/>
  <c r="W46" i="16" s="1"/>
  <c r="W78" i="16" s="1"/>
  <c r="W110" i="16" s="1"/>
  <c r="X24" i="16"/>
  <c r="X91" i="16" s="1"/>
  <c r="X123" i="16" s="1"/>
  <c r="X12" i="16"/>
  <c r="X47" i="16" s="1"/>
  <c r="X79" i="16" s="1"/>
  <c r="X111" i="16" s="1"/>
  <c r="W23" i="16"/>
  <c r="W90" i="16" s="1"/>
  <c r="W122" i="16" s="1"/>
  <c r="V34" i="16"/>
  <c r="V101" i="16" s="1"/>
  <c r="V133" i="16" s="1"/>
  <c r="BO10" i="16"/>
  <c r="BP13" i="16"/>
  <c r="BP48" i="16" s="1"/>
  <c r="BP80" i="16" s="1"/>
  <c r="BP112" i="16" s="1"/>
  <c r="BO16" i="16"/>
  <c r="BO51" i="16" s="1"/>
  <c r="BO83" i="16" s="1"/>
  <c r="BO115" i="16" s="1"/>
  <c r="BQ18" i="16"/>
  <c r="BQ85" i="16" s="1"/>
  <c r="BQ117" i="16" s="1"/>
  <c r="BP21" i="16"/>
  <c r="BP88" i="16" s="1"/>
  <c r="BP120" i="16" s="1"/>
  <c r="BO24" i="16"/>
  <c r="BO59" i="16" s="1"/>
  <c r="BO91" i="16" s="1"/>
  <c r="BO123" i="16" s="1"/>
  <c r="BQ26" i="16"/>
  <c r="BQ93" i="16" s="1"/>
  <c r="BQ125" i="16" s="1"/>
  <c r="BP29" i="16"/>
  <c r="BP96" i="16" s="1"/>
  <c r="BP128" i="16" s="1"/>
  <c r="BO32" i="16"/>
  <c r="BO99" i="16" s="1"/>
  <c r="BO131" i="16" s="1"/>
  <c r="BQ34" i="16"/>
  <c r="BQ101" i="16" s="1"/>
  <c r="BQ133" i="16" s="1"/>
  <c r="BQ10" i="16"/>
  <c r="BO11" i="16"/>
  <c r="BO46" i="16" s="1"/>
  <c r="BO78" i="16" s="1"/>
  <c r="BO110" i="16" s="1"/>
  <c r="BQ13" i="16"/>
  <c r="BQ48" i="16" s="1"/>
  <c r="BQ80" i="16" s="1"/>
  <c r="BQ112" i="16" s="1"/>
  <c r="BP16" i="16"/>
  <c r="BP83" i="16" s="1"/>
  <c r="BP115" i="16" s="1"/>
  <c r="BO19" i="16"/>
  <c r="BO54" i="16" s="1"/>
  <c r="BO86" i="16" s="1"/>
  <c r="BO118" i="16" s="1"/>
  <c r="BQ21" i="16"/>
  <c r="BQ88" i="16" s="1"/>
  <c r="BQ120" i="16" s="1"/>
  <c r="BP24" i="16"/>
  <c r="BP91" i="16" s="1"/>
  <c r="BP123" i="16" s="1"/>
  <c r="BO27" i="16"/>
  <c r="BO94" i="16" s="1"/>
  <c r="BO126" i="16" s="1"/>
  <c r="BQ29" i="16"/>
  <c r="BQ96" i="16" s="1"/>
  <c r="BQ128" i="16" s="1"/>
  <c r="BP32" i="16"/>
  <c r="BP99" i="16" s="1"/>
  <c r="BP131" i="16" s="1"/>
  <c r="BO35" i="16"/>
  <c r="BO102" i="16" s="1"/>
  <c r="BO134" i="16" s="1"/>
  <c r="BP11" i="16"/>
  <c r="BP46" i="16" s="1"/>
  <c r="BP78" i="16" s="1"/>
  <c r="BP110" i="16" s="1"/>
  <c r="BO14" i="16"/>
  <c r="BO49" i="16" s="1"/>
  <c r="BO81" i="16" s="1"/>
  <c r="BO113" i="16" s="1"/>
  <c r="BQ16" i="16"/>
  <c r="BQ83" i="16" s="1"/>
  <c r="BQ115" i="16" s="1"/>
  <c r="BP19" i="16"/>
  <c r="BP86" i="16" s="1"/>
  <c r="BP118" i="16" s="1"/>
  <c r="BO22" i="16"/>
  <c r="BO57" i="16" s="1"/>
  <c r="BO89" i="16" s="1"/>
  <c r="BO121" i="16" s="1"/>
  <c r="BQ24" i="16"/>
  <c r="BQ91" i="16" s="1"/>
  <c r="BQ123" i="16" s="1"/>
  <c r="BP27" i="16"/>
  <c r="BP94" i="16" s="1"/>
  <c r="BP126" i="16" s="1"/>
  <c r="BO30" i="16"/>
  <c r="BO97" i="16" s="1"/>
  <c r="BO129" i="16" s="1"/>
  <c r="BQ32" i="16"/>
  <c r="BQ99" i="16" s="1"/>
  <c r="BQ131" i="16" s="1"/>
  <c r="BP35" i="16"/>
  <c r="BP102" i="16" s="1"/>
  <c r="BP134" i="16" s="1"/>
  <c r="BQ11" i="16"/>
  <c r="BQ46" i="16" s="1"/>
  <c r="BQ78" i="16" s="1"/>
  <c r="BQ110" i="16" s="1"/>
  <c r="BP14" i="16"/>
  <c r="BP49" i="16" s="1"/>
  <c r="BP81" i="16" s="1"/>
  <c r="BP113" i="16" s="1"/>
  <c r="BO17" i="16"/>
  <c r="BO52" i="16" s="1"/>
  <c r="BO84" i="16" s="1"/>
  <c r="BO116" i="16" s="1"/>
  <c r="BQ19" i="16"/>
  <c r="BQ86" i="16" s="1"/>
  <c r="BQ118" i="16" s="1"/>
  <c r="BP22" i="16"/>
  <c r="BP89" i="16" s="1"/>
  <c r="BP121" i="16" s="1"/>
  <c r="BO25" i="16"/>
  <c r="BO92" i="16" s="1"/>
  <c r="BO124" i="16" s="1"/>
  <c r="BQ27" i="16"/>
  <c r="BQ94" i="16" s="1"/>
  <c r="BQ126" i="16" s="1"/>
  <c r="BP30" i="16"/>
  <c r="BP97" i="16" s="1"/>
  <c r="BP129" i="16" s="1"/>
  <c r="BO33" i="16"/>
  <c r="BO100" i="16" s="1"/>
  <c r="BO132" i="16" s="1"/>
  <c r="BQ35" i="16"/>
  <c r="BQ102" i="16" s="1"/>
  <c r="BQ134" i="16" s="1"/>
  <c r="BO12" i="16"/>
  <c r="BO47" i="16" s="1"/>
  <c r="BO79" i="16" s="1"/>
  <c r="BO111" i="16" s="1"/>
  <c r="BQ14" i="16"/>
  <c r="BQ81" i="16" s="1"/>
  <c r="BQ113" i="16" s="1"/>
  <c r="BP17" i="16"/>
  <c r="BP84" i="16" s="1"/>
  <c r="BP116" i="16" s="1"/>
  <c r="BO20" i="16"/>
  <c r="BO55" i="16" s="1"/>
  <c r="BO87" i="16" s="1"/>
  <c r="BO119" i="16" s="1"/>
  <c r="BQ22" i="16"/>
  <c r="BQ89" i="16" s="1"/>
  <c r="BQ121" i="16" s="1"/>
  <c r="BP25" i="16"/>
  <c r="BP92" i="16" s="1"/>
  <c r="BP124" i="16" s="1"/>
  <c r="BO28" i="16"/>
  <c r="BO95" i="16" s="1"/>
  <c r="BO127" i="16" s="1"/>
  <c r="BQ30" i="16"/>
  <c r="BQ97" i="16" s="1"/>
  <c r="BQ129" i="16" s="1"/>
  <c r="BP33" i="16"/>
  <c r="BP100" i="16" s="1"/>
  <c r="BP132" i="16" s="1"/>
  <c r="BO36" i="16"/>
  <c r="BO103" i="16" s="1"/>
  <c r="BP12" i="16"/>
  <c r="BP47" i="16" s="1"/>
  <c r="BP79" i="16" s="1"/>
  <c r="BP111" i="16" s="1"/>
  <c r="BO15" i="16"/>
  <c r="BO50" i="16" s="1"/>
  <c r="BO82" i="16" s="1"/>
  <c r="BO114" i="16" s="1"/>
  <c r="BQ17" i="16"/>
  <c r="BQ84" i="16" s="1"/>
  <c r="BQ116" i="16" s="1"/>
  <c r="BP20" i="16"/>
  <c r="BP87" i="16" s="1"/>
  <c r="BP119" i="16" s="1"/>
  <c r="BO23" i="16"/>
  <c r="BO58" i="16" s="1"/>
  <c r="BO90" i="16" s="1"/>
  <c r="BO122" i="16" s="1"/>
  <c r="BQ25" i="16"/>
  <c r="BQ92" i="16" s="1"/>
  <c r="BQ124" i="16" s="1"/>
  <c r="BP28" i="16"/>
  <c r="BP95" i="16" s="1"/>
  <c r="BP127" i="16" s="1"/>
  <c r="BO31" i="16"/>
  <c r="BO98" i="16" s="1"/>
  <c r="BO130" i="16" s="1"/>
  <c r="BQ33" i="16"/>
  <c r="BQ100" i="16" s="1"/>
  <c r="BQ132" i="16" s="1"/>
  <c r="BP36" i="16"/>
  <c r="BP103" i="16" s="1"/>
  <c r="BQ12" i="16"/>
  <c r="BQ47" i="16" s="1"/>
  <c r="BQ79" i="16" s="1"/>
  <c r="BQ111" i="16" s="1"/>
  <c r="BP15" i="16"/>
  <c r="BP50" i="16" s="1"/>
  <c r="BP82" i="16" s="1"/>
  <c r="BP114" i="16" s="1"/>
  <c r="BO18" i="16"/>
  <c r="BO53" i="16" s="1"/>
  <c r="BO85" i="16" s="1"/>
  <c r="BO117" i="16" s="1"/>
  <c r="BQ20" i="16"/>
  <c r="BQ87" i="16" s="1"/>
  <c r="BQ119" i="16" s="1"/>
  <c r="BP23" i="16"/>
  <c r="BP90" i="16" s="1"/>
  <c r="BP122" i="16" s="1"/>
  <c r="BO26" i="16"/>
  <c r="BO93" i="16" s="1"/>
  <c r="BO125" i="16" s="1"/>
  <c r="BQ28" i="16"/>
  <c r="BQ95" i="16" s="1"/>
  <c r="BQ127" i="16" s="1"/>
  <c r="BP31" i="16"/>
  <c r="BP98" i="16" s="1"/>
  <c r="BP130" i="16" s="1"/>
  <c r="BO34" i="16"/>
  <c r="BO101" i="16" s="1"/>
  <c r="BO133" i="16" s="1"/>
  <c r="BQ36" i="16"/>
  <c r="BQ103" i="16" s="1"/>
  <c r="BQ15" i="16"/>
  <c r="BQ82" i="16" s="1"/>
  <c r="BQ114" i="16" s="1"/>
  <c r="BP10" i="16"/>
  <c r="BP18" i="16"/>
  <c r="BP85" i="16" s="1"/>
  <c r="BP117" i="16" s="1"/>
  <c r="BO21" i="16"/>
  <c r="BO56" i="16" s="1"/>
  <c r="BO88" i="16" s="1"/>
  <c r="BO120" i="16" s="1"/>
  <c r="BQ23" i="16"/>
  <c r="BQ90" i="16" s="1"/>
  <c r="BQ122" i="16" s="1"/>
  <c r="BP26" i="16"/>
  <c r="BP93" i="16" s="1"/>
  <c r="BP125" i="16" s="1"/>
  <c r="BO29" i="16"/>
  <c r="BO96" i="16" s="1"/>
  <c r="BO128" i="16" s="1"/>
  <c r="BQ31" i="16"/>
  <c r="BQ98" i="16" s="1"/>
  <c r="BQ130" i="16" s="1"/>
  <c r="BO13" i="16"/>
  <c r="BO48" i="16" s="1"/>
  <c r="BO80" i="16" s="1"/>
  <c r="BO112" i="16" s="1"/>
  <c r="BP34" i="16"/>
  <c r="BP101" i="16" s="1"/>
  <c r="BP133" i="16" s="1"/>
  <c r="AH11" i="16"/>
  <c r="AH46" i="16" s="1"/>
  <c r="AH78" i="16" s="1"/>
  <c r="AH110" i="16" s="1"/>
  <c r="AG14" i="16"/>
  <c r="AG49" i="16" s="1"/>
  <c r="AG81" i="16" s="1"/>
  <c r="AG113" i="16" s="1"/>
  <c r="AF17" i="16"/>
  <c r="AF52" i="16" s="1"/>
  <c r="AF84" i="16" s="1"/>
  <c r="AF116" i="16" s="1"/>
  <c r="AH19" i="16"/>
  <c r="AH86" i="16" s="1"/>
  <c r="AH118" i="16" s="1"/>
  <c r="AG22" i="16"/>
  <c r="AG89" i="16" s="1"/>
  <c r="AG121" i="16" s="1"/>
  <c r="AF25" i="16"/>
  <c r="AF92" i="16" s="1"/>
  <c r="AF124" i="16" s="1"/>
  <c r="AH27" i="16"/>
  <c r="AH94" i="16" s="1"/>
  <c r="AH126" i="16" s="1"/>
  <c r="AG30" i="16"/>
  <c r="AG97" i="16" s="1"/>
  <c r="AG129" i="16" s="1"/>
  <c r="AF33" i="16"/>
  <c r="AF100" i="16" s="1"/>
  <c r="AF132" i="16" s="1"/>
  <c r="AH35" i="16"/>
  <c r="AH102" i="16" s="1"/>
  <c r="AH134" i="16" s="1"/>
  <c r="AF12" i="16"/>
  <c r="AF47" i="16" s="1"/>
  <c r="AF79" i="16" s="1"/>
  <c r="AF111" i="16" s="1"/>
  <c r="AH14" i="16"/>
  <c r="AH81" i="16" s="1"/>
  <c r="AH113" i="16" s="1"/>
  <c r="AG17" i="16"/>
  <c r="AG84" i="16" s="1"/>
  <c r="AG116" i="16" s="1"/>
  <c r="AF20" i="16"/>
  <c r="AF55" i="16" s="1"/>
  <c r="AF87" i="16" s="1"/>
  <c r="AF119" i="16" s="1"/>
  <c r="AH22" i="16"/>
  <c r="AH89" i="16" s="1"/>
  <c r="AH121" i="16" s="1"/>
  <c r="AG25" i="16"/>
  <c r="AG92" i="16" s="1"/>
  <c r="AG124" i="16" s="1"/>
  <c r="AF28" i="16"/>
  <c r="AF95" i="16" s="1"/>
  <c r="AF127" i="16" s="1"/>
  <c r="AH30" i="16"/>
  <c r="AH97" i="16" s="1"/>
  <c r="AH129" i="16" s="1"/>
  <c r="AG33" i="16"/>
  <c r="AG100" i="16" s="1"/>
  <c r="AG132" i="16" s="1"/>
  <c r="AF36" i="16"/>
  <c r="AF103" i="16" s="1"/>
  <c r="AG12" i="16"/>
  <c r="AG47" i="16" s="1"/>
  <c r="AG79" i="16" s="1"/>
  <c r="AG111" i="16" s="1"/>
  <c r="AF15" i="16"/>
  <c r="AF50" i="16" s="1"/>
  <c r="AF82" i="16" s="1"/>
  <c r="AF114" i="16" s="1"/>
  <c r="AH17" i="16"/>
  <c r="AH84" i="16" s="1"/>
  <c r="AH116" i="16" s="1"/>
  <c r="AG20" i="16"/>
  <c r="AG87" i="16" s="1"/>
  <c r="AG119" i="16" s="1"/>
  <c r="AF23" i="16"/>
  <c r="AF58" i="16" s="1"/>
  <c r="AF90" i="16" s="1"/>
  <c r="AF122" i="16" s="1"/>
  <c r="AH25" i="16"/>
  <c r="AH92" i="16" s="1"/>
  <c r="AH124" i="16" s="1"/>
  <c r="AG28" i="16"/>
  <c r="AG95" i="16" s="1"/>
  <c r="AG127" i="16" s="1"/>
  <c r="AF31" i="16"/>
  <c r="AF98" i="16" s="1"/>
  <c r="AF130" i="16" s="1"/>
  <c r="AH33" i="16"/>
  <c r="AH100" i="16" s="1"/>
  <c r="AH132" i="16" s="1"/>
  <c r="AG36" i="16"/>
  <c r="AG103" i="16" s="1"/>
  <c r="AF13" i="16"/>
  <c r="AF48" i="16" s="1"/>
  <c r="AF80" i="16" s="1"/>
  <c r="AF112" i="16" s="1"/>
  <c r="AH15" i="16"/>
  <c r="AH82" i="16" s="1"/>
  <c r="AH114" i="16" s="1"/>
  <c r="AG18" i="16"/>
  <c r="AG85" i="16" s="1"/>
  <c r="AG117" i="16" s="1"/>
  <c r="AF21" i="16"/>
  <c r="AF56" i="16" s="1"/>
  <c r="AF88" i="16" s="1"/>
  <c r="AF120" i="16" s="1"/>
  <c r="AH23" i="16"/>
  <c r="AH90" i="16" s="1"/>
  <c r="AH122" i="16" s="1"/>
  <c r="AG26" i="16"/>
  <c r="AG93" i="16" s="1"/>
  <c r="AG125" i="16" s="1"/>
  <c r="AF29" i="16"/>
  <c r="AF96" i="16" s="1"/>
  <c r="AF128" i="16" s="1"/>
  <c r="AH31" i="16"/>
  <c r="AH98" i="16" s="1"/>
  <c r="AH130" i="16" s="1"/>
  <c r="AG34" i="16"/>
  <c r="AG101" i="16" s="1"/>
  <c r="AG133" i="16" s="1"/>
  <c r="AG10" i="16"/>
  <c r="AG13" i="16"/>
  <c r="AG48" i="16" s="1"/>
  <c r="AG80" i="16" s="1"/>
  <c r="AG112" i="16" s="1"/>
  <c r="AF16" i="16"/>
  <c r="AF51" i="16" s="1"/>
  <c r="AF83" i="16" s="1"/>
  <c r="AF115" i="16" s="1"/>
  <c r="AH18" i="16"/>
  <c r="AH85" i="16" s="1"/>
  <c r="AH117" i="16" s="1"/>
  <c r="AG21" i="16"/>
  <c r="AG88" i="16" s="1"/>
  <c r="AG120" i="16" s="1"/>
  <c r="AF24" i="16"/>
  <c r="AF91" i="16" s="1"/>
  <c r="AF123" i="16" s="1"/>
  <c r="AH26" i="16"/>
  <c r="AH93" i="16" s="1"/>
  <c r="AH125" i="16" s="1"/>
  <c r="AG29" i="16"/>
  <c r="AG96" i="16" s="1"/>
  <c r="AG128" i="16" s="1"/>
  <c r="AF32" i="16"/>
  <c r="AF99" i="16" s="1"/>
  <c r="AF131" i="16" s="1"/>
  <c r="AH34" i="16"/>
  <c r="AH101" i="16" s="1"/>
  <c r="AH133" i="16" s="1"/>
  <c r="AH10" i="16"/>
  <c r="AF11" i="16"/>
  <c r="AF46" i="16" s="1"/>
  <c r="AF78" i="16" s="1"/>
  <c r="AF110" i="16" s="1"/>
  <c r="AH13" i="16"/>
  <c r="AH48" i="16" s="1"/>
  <c r="AH80" i="16" s="1"/>
  <c r="AH112" i="16" s="1"/>
  <c r="AG16" i="16"/>
  <c r="AG83" i="16" s="1"/>
  <c r="AG115" i="16" s="1"/>
  <c r="AF19" i="16"/>
  <c r="AF54" i="16" s="1"/>
  <c r="AF86" i="16" s="1"/>
  <c r="AF118" i="16" s="1"/>
  <c r="AH21" i="16"/>
  <c r="AH88" i="16" s="1"/>
  <c r="AH120" i="16" s="1"/>
  <c r="AG24" i="16"/>
  <c r="AG91" i="16" s="1"/>
  <c r="AG123" i="16" s="1"/>
  <c r="AF27" i="16"/>
  <c r="AF94" i="16" s="1"/>
  <c r="AF126" i="16" s="1"/>
  <c r="AH29" i="16"/>
  <c r="AH96" i="16" s="1"/>
  <c r="AH128" i="16" s="1"/>
  <c r="AG32" i="16"/>
  <c r="AG99" i="16" s="1"/>
  <c r="AG131" i="16" s="1"/>
  <c r="AF35" i="16"/>
  <c r="AF102" i="16" s="1"/>
  <c r="AF134" i="16" s="1"/>
  <c r="AG15" i="16"/>
  <c r="AG82" i="16" s="1"/>
  <c r="AG114" i="16" s="1"/>
  <c r="AF26" i="16"/>
  <c r="AF93" i="16" s="1"/>
  <c r="AF125" i="16" s="1"/>
  <c r="AH36" i="16"/>
  <c r="AH103" i="16" s="1"/>
  <c r="AH16" i="16"/>
  <c r="AH83" i="16" s="1"/>
  <c r="AH115" i="16" s="1"/>
  <c r="AF14" i="16"/>
  <c r="AF49" i="16" s="1"/>
  <c r="AF81" i="16" s="1"/>
  <c r="AF113" i="16" s="1"/>
  <c r="AG27" i="16"/>
  <c r="AG94" i="16" s="1"/>
  <c r="AG126" i="16" s="1"/>
  <c r="AG19" i="16"/>
  <c r="AG86" i="16" s="1"/>
  <c r="AG118" i="16" s="1"/>
  <c r="AG35" i="16"/>
  <c r="AG102" i="16" s="1"/>
  <c r="AG134" i="16" s="1"/>
  <c r="AF18" i="16"/>
  <c r="AF53" i="16" s="1"/>
  <c r="AF85" i="16" s="1"/>
  <c r="AF117" i="16" s="1"/>
  <c r="AH28" i="16"/>
  <c r="AH95" i="16" s="1"/>
  <c r="AH127" i="16" s="1"/>
  <c r="AF30" i="16"/>
  <c r="AF97" i="16" s="1"/>
  <c r="AF129" i="16" s="1"/>
  <c r="AH20" i="16"/>
  <c r="AH87" i="16" s="1"/>
  <c r="AH119" i="16" s="1"/>
  <c r="AG31" i="16"/>
  <c r="AG98" i="16" s="1"/>
  <c r="AG130" i="16" s="1"/>
  <c r="AG11" i="16"/>
  <c r="AG46" i="16" s="1"/>
  <c r="AG78" i="16" s="1"/>
  <c r="AG110" i="16" s="1"/>
  <c r="AF22" i="16"/>
  <c r="AF57" i="16" s="1"/>
  <c r="AF89" i="16" s="1"/>
  <c r="AF121" i="16" s="1"/>
  <c r="AH32" i="16"/>
  <c r="AH99" i="16" s="1"/>
  <c r="AH131" i="16" s="1"/>
  <c r="AH24" i="16"/>
  <c r="AH91" i="16" s="1"/>
  <c r="AH123" i="16" s="1"/>
  <c r="AH12" i="16"/>
  <c r="AH47" i="16" s="1"/>
  <c r="AH79" i="16" s="1"/>
  <c r="AH111" i="16" s="1"/>
  <c r="AG23" i="16"/>
  <c r="AG90" i="16" s="1"/>
  <c r="AG122" i="16" s="1"/>
  <c r="AF34" i="16"/>
  <c r="AF101" i="16" s="1"/>
  <c r="AF133" i="16" s="1"/>
  <c r="AV38" i="16"/>
  <c r="AV45" i="16"/>
  <c r="AV77" i="16" s="1"/>
  <c r="AV109" i="16" s="1"/>
  <c r="AV137" i="16" s="1"/>
  <c r="AU38" i="16"/>
  <c r="AA10" i="15"/>
  <c r="AB13" i="15"/>
  <c r="AB80" i="15" s="1"/>
  <c r="AB112" i="15" s="1"/>
  <c r="AA16" i="15"/>
  <c r="AA83" i="15" s="1"/>
  <c r="AA115" i="15" s="1"/>
  <c r="AC18" i="15"/>
  <c r="AC85" i="15" s="1"/>
  <c r="AC117" i="15" s="1"/>
  <c r="AB21" i="15"/>
  <c r="AB88" i="15" s="1"/>
  <c r="AB120" i="15" s="1"/>
  <c r="AA24" i="15"/>
  <c r="AA91" i="15" s="1"/>
  <c r="AA123" i="15" s="1"/>
  <c r="AC26" i="15"/>
  <c r="AC93" i="15" s="1"/>
  <c r="AC125" i="15" s="1"/>
  <c r="AB29" i="15"/>
  <c r="AB96" i="15" s="1"/>
  <c r="AB128" i="15" s="1"/>
  <c r="AA32" i="15"/>
  <c r="AA99" i="15" s="1"/>
  <c r="AA131" i="15" s="1"/>
  <c r="AC34" i="15"/>
  <c r="AC101" i="15" s="1"/>
  <c r="AC133" i="15" s="1"/>
  <c r="AC10" i="15"/>
  <c r="AA11" i="15"/>
  <c r="AA46" i="15" s="1"/>
  <c r="AA78" i="15" s="1"/>
  <c r="AA110" i="15" s="1"/>
  <c r="AC13" i="15"/>
  <c r="AC80" i="15" s="1"/>
  <c r="AC112" i="15" s="1"/>
  <c r="AB16" i="15"/>
  <c r="AB83" i="15" s="1"/>
  <c r="AB115" i="15" s="1"/>
  <c r="AA19" i="15"/>
  <c r="AA86" i="15" s="1"/>
  <c r="AA118" i="15" s="1"/>
  <c r="AC21" i="15"/>
  <c r="AC88" i="15" s="1"/>
  <c r="AC120" i="15" s="1"/>
  <c r="AB24" i="15"/>
  <c r="AB91" i="15" s="1"/>
  <c r="AB123" i="15" s="1"/>
  <c r="AA27" i="15"/>
  <c r="AA94" i="15" s="1"/>
  <c r="AA126" i="15" s="1"/>
  <c r="AC29" i="15"/>
  <c r="AC96" i="15" s="1"/>
  <c r="AC128" i="15" s="1"/>
  <c r="AB32" i="15"/>
  <c r="AB99" i="15" s="1"/>
  <c r="AB131" i="15" s="1"/>
  <c r="AA35" i="15"/>
  <c r="AA102" i="15" s="1"/>
  <c r="AA134" i="15" s="1"/>
  <c r="AB11" i="15"/>
  <c r="AB46" i="15" s="1"/>
  <c r="AB78" i="15" s="1"/>
  <c r="AB110" i="15" s="1"/>
  <c r="AA14" i="15"/>
  <c r="AA49" i="15" s="1"/>
  <c r="AA81" i="15" s="1"/>
  <c r="AA113" i="15" s="1"/>
  <c r="AC16" i="15"/>
  <c r="AC83" i="15" s="1"/>
  <c r="AC115" i="15" s="1"/>
  <c r="AB19" i="15"/>
  <c r="AB86" i="15" s="1"/>
  <c r="AB118" i="15" s="1"/>
  <c r="AA22" i="15"/>
  <c r="AA89" i="15" s="1"/>
  <c r="AA121" i="15" s="1"/>
  <c r="AC24" i="15"/>
  <c r="AC91" i="15" s="1"/>
  <c r="AC123" i="15" s="1"/>
  <c r="AB27" i="15"/>
  <c r="AB94" i="15" s="1"/>
  <c r="AB126" i="15" s="1"/>
  <c r="AA30" i="15"/>
  <c r="AA97" i="15" s="1"/>
  <c r="AA129" i="15" s="1"/>
  <c r="AC32" i="15"/>
  <c r="AC99" i="15" s="1"/>
  <c r="AC131" i="15" s="1"/>
  <c r="AB35" i="15"/>
  <c r="AB102" i="15" s="1"/>
  <c r="AB134" i="15" s="1"/>
  <c r="AC11" i="15"/>
  <c r="AC78" i="15" s="1"/>
  <c r="AC110" i="15" s="1"/>
  <c r="AB14" i="15"/>
  <c r="AB81" i="15" s="1"/>
  <c r="AB113" i="15" s="1"/>
  <c r="AA17" i="15"/>
  <c r="AA84" i="15" s="1"/>
  <c r="AA116" i="15" s="1"/>
  <c r="AC19" i="15"/>
  <c r="AC86" i="15" s="1"/>
  <c r="AC118" i="15" s="1"/>
  <c r="AB22" i="15"/>
  <c r="AB89" i="15" s="1"/>
  <c r="AB121" i="15" s="1"/>
  <c r="AA25" i="15"/>
  <c r="AA92" i="15" s="1"/>
  <c r="AA124" i="15" s="1"/>
  <c r="AC27" i="15"/>
  <c r="AC94" i="15" s="1"/>
  <c r="AC126" i="15" s="1"/>
  <c r="AB30" i="15"/>
  <c r="AB97" i="15" s="1"/>
  <c r="AB129" i="15" s="1"/>
  <c r="AA33" i="15"/>
  <c r="AA100" i="15" s="1"/>
  <c r="AA132" i="15" s="1"/>
  <c r="AC35" i="15"/>
  <c r="AC102" i="15" s="1"/>
  <c r="AC134" i="15" s="1"/>
  <c r="AC12" i="15"/>
  <c r="AC79" i="15" s="1"/>
  <c r="AC111" i="15" s="1"/>
  <c r="AB15" i="15"/>
  <c r="AB82" i="15" s="1"/>
  <c r="AB114" i="15" s="1"/>
  <c r="AA18" i="15"/>
  <c r="AA85" i="15" s="1"/>
  <c r="AA117" i="15" s="1"/>
  <c r="AC20" i="15"/>
  <c r="AC87" i="15" s="1"/>
  <c r="AC119" i="15" s="1"/>
  <c r="AB23" i="15"/>
  <c r="AB90" i="15" s="1"/>
  <c r="AB122" i="15" s="1"/>
  <c r="AA26" i="15"/>
  <c r="AA93" i="15" s="1"/>
  <c r="AA125" i="15" s="1"/>
  <c r="AC28" i="15"/>
  <c r="AC95" i="15" s="1"/>
  <c r="AC127" i="15" s="1"/>
  <c r="AB31" i="15"/>
  <c r="AB98" i="15" s="1"/>
  <c r="AB130" i="15" s="1"/>
  <c r="AA34" i="15"/>
  <c r="AA101" i="15" s="1"/>
  <c r="AA133" i="15" s="1"/>
  <c r="AC36" i="15"/>
  <c r="AC103" i="15" s="1"/>
  <c r="AA13" i="15"/>
  <c r="AA48" i="15" s="1"/>
  <c r="AA80" i="15" s="1"/>
  <c r="AA112" i="15" s="1"/>
  <c r="AC15" i="15"/>
  <c r="AC82" i="15" s="1"/>
  <c r="AC114" i="15" s="1"/>
  <c r="AB18" i="15"/>
  <c r="AB85" i="15" s="1"/>
  <c r="AB117" i="15" s="1"/>
  <c r="AA21" i="15"/>
  <c r="AA88" i="15" s="1"/>
  <c r="AA120" i="15" s="1"/>
  <c r="AC23" i="15"/>
  <c r="AC90" i="15" s="1"/>
  <c r="AC122" i="15" s="1"/>
  <c r="AB26" i="15"/>
  <c r="AB93" i="15" s="1"/>
  <c r="AB125" i="15" s="1"/>
  <c r="AA29" i="15"/>
  <c r="AA96" i="15" s="1"/>
  <c r="AA128" i="15" s="1"/>
  <c r="AC31" i="15"/>
  <c r="AC98" i="15" s="1"/>
  <c r="AC130" i="15" s="1"/>
  <c r="AB34" i="15"/>
  <c r="AB101" i="15" s="1"/>
  <c r="AB133" i="15" s="1"/>
  <c r="AB10" i="15"/>
  <c r="AB20" i="15"/>
  <c r="AB87" i="15" s="1"/>
  <c r="AB119" i="15" s="1"/>
  <c r="AA31" i="15"/>
  <c r="AA98" i="15" s="1"/>
  <c r="AA130" i="15" s="1"/>
  <c r="AA12" i="15"/>
  <c r="AA47" i="15" s="1"/>
  <c r="AA79" i="15" s="1"/>
  <c r="AA111" i="15" s="1"/>
  <c r="AC22" i="15"/>
  <c r="AC89" i="15" s="1"/>
  <c r="AC121" i="15" s="1"/>
  <c r="AB33" i="15"/>
  <c r="AB100" i="15" s="1"/>
  <c r="AB132" i="15" s="1"/>
  <c r="AB17" i="15"/>
  <c r="AB84" i="15" s="1"/>
  <c r="AB116" i="15" s="1"/>
  <c r="AB12" i="15"/>
  <c r="AB79" i="15" s="1"/>
  <c r="AB111" i="15" s="1"/>
  <c r="AA23" i="15"/>
  <c r="AA90" i="15" s="1"/>
  <c r="AA122" i="15" s="1"/>
  <c r="AC33" i="15"/>
  <c r="AC100" i="15" s="1"/>
  <c r="AC132" i="15" s="1"/>
  <c r="AA15" i="15"/>
  <c r="AA82" i="15" s="1"/>
  <c r="AA114" i="15" s="1"/>
  <c r="AA28" i="15"/>
  <c r="AA95" i="15" s="1"/>
  <c r="AA127" i="15" s="1"/>
  <c r="AC14" i="15"/>
  <c r="AC81" i="15" s="1"/>
  <c r="AC113" i="15" s="1"/>
  <c r="AB25" i="15"/>
  <c r="AB92" i="15" s="1"/>
  <c r="AB124" i="15" s="1"/>
  <c r="AA36" i="15"/>
  <c r="AA103" i="15" s="1"/>
  <c r="AC25" i="15"/>
  <c r="AC92" i="15" s="1"/>
  <c r="AC124" i="15" s="1"/>
  <c r="AC17" i="15"/>
  <c r="AC84" i="15" s="1"/>
  <c r="AC116" i="15" s="1"/>
  <c r="AB28" i="15"/>
  <c r="AB95" i="15" s="1"/>
  <c r="AB127" i="15" s="1"/>
  <c r="AB36" i="15"/>
  <c r="AB103" i="15" s="1"/>
  <c r="AA20" i="15"/>
  <c r="AA87" i="15" s="1"/>
  <c r="AA119" i="15" s="1"/>
  <c r="AC30" i="15"/>
  <c r="AC97" i="15" s="1"/>
  <c r="AC129" i="15" s="1"/>
  <c r="AU137" i="15"/>
  <c r="M13" i="15"/>
  <c r="M80" i="15" s="1"/>
  <c r="M112" i="15" s="1"/>
  <c r="L16" i="15"/>
  <c r="L83" i="15" s="1"/>
  <c r="L115" i="15" s="1"/>
  <c r="N18" i="15"/>
  <c r="N85" i="15" s="1"/>
  <c r="N117" i="15" s="1"/>
  <c r="M21" i="15"/>
  <c r="M88" i="15" s="1"/>
  <c r="M120" i="15" s="1"/>
  <c r="L24" i="15"/>
  <c r="L91" i="15" s="1"/>
  <c r="L123" i="15" s="1"/>
  <c r="N26" i="15"/>
  <c r="N93" i="15" s="1"/>
  <c r="N125" i="15" s="1"/>
  <c r="M29" i="15"/>
  <c r="M96" i="15" s="1"/>
  <c r="M128" i="15" s="1"/>
  <c r="L32" i="15"/>
  <c r="L99" i="15" s="1"/>
  <c r="L131" i="15" s="1"/>
  <c r="N34" i="15"/>
  <c r="N101" i="15" s="1"/>
  <c r="N133" i="15" s="1"/>
  <c r="N10" i="15"/>
  <c r="L11" i="15"/>
  <c r="L46" i="15" s="1"/>
  <c r="L78" i="15" s="1"/>
  <c r="L110" i="15" s="1"/>
  <c r="N13" i="15"/>
  <c r="N80" i="15" s="1"/>
  <c r="N112" i="15" s="1"/>
  <c r="M16" i="15"/>
  <c r="M83" i="15" s="1"/>
  <c r="M115" i="15" s="1"/>
  <c r="L19" i="15"/>
  <c r="L86" i="15" s="1"/>
  <c r="L118" i="15" s="1"/>
  <c r="N21" i="15"/>
  <c r="N88" i="15" s="1"/>
  <c r="N120" i="15" s="1"/>
  <c r="M24" i="15"/>
  <c r="M91" i="15" s="1"/>
  <c r="M123" i="15" s="1"/>
  <c r="L27" i="15"/>
  <c r="L94" i="15" s="1"/>
  <c r="L126" i="15" s="1"/>
  <c r="N29" i="15"/>
  <c r="N96" i="15" s="1"/>
  <c r="N128" i="15" s="1"/>
  <c r="M32" i="15"/>
  <c r="M99" i="15" s="1"/>
  <c r="M131" i="15" s="1"/>
  <c r="L35" i="15"/>
  <c r="L102" i="15" s="1"/>
  <c r="L134" i="15" s="1"/>
  <c r="M11" i="15"/>
  <c r="M78" i="15" s="1"/>
  <c r="M110" i="15" s="1"/>
  <c r="N11" i="15"/>
  <c r="N78" i="15" s="1"/>
  <c r="N110" i="15" s="1"/>
  <c r="M14" i="15"/>
  <c r="M81" i="15" s="1"/>
  <c r="M113" i="15" s="1"/>
  <c r="L17" i="15"/>
  <c r="L84" i="15" s="1"/>
  <c r="L116" i="15" s="1"/>
  <c r="N19" i="15"/>
  <c r="N86" i="15" s="1"/>
  <c r="N118" i="15" s="1"/>
  <c r="M22" i="15"/>
  <c r="M89" i="15" s="1"/>
  <c r="M121" i="15" s="1"/>
  <c r="L25" i="15"/>
  <c r="L92" i="15" s="1"/>
  <c r="L124" i="15" s="1"/>
  <c r="N27" i="15"/>
  <c r="N94" i="15" s="1"/>
  <c r="N126" i="15" s="1"/>
  <c r="M30" i="15"/>
  <c r="M97" i="15" s="1"/>
  <c r="M129" i="15" s="1"/>
  <c r="L33" i="15"/>
  <c r="L100" i="15" s="1"/>
  <c r="L132" i="15" s="1"/>
  <c r="N35" i="15"/>
  <c r="N102" i="15" s="1"/>
  <c r="N134" i="15" s="1"/>
  <c r="L13" i="15"/>
  <c r="L80" i="15" s="1"/>
  <c r="L112" i="15" s="1"/>
  <c r="N15" i="15"/>
  <c r="N82" i="15" s="1"/>
  <c r="N114" i="15" s="1"/>
  <c r="M18" i="15"/>
  <c r="M85" i="15" s="1"/>
  <c r="M117" i="15" s="1"/>
  <c r="L21" i="15"/>
  <c r="L88" i="15" s="1"/>
  <c r="L120" i="15" s="1"/>
  <c r="N23" i="15"/>
  <c r="N90" i="15" s="1"/>
  <c r="N122" i="15" s="1"/>
  <c r="M26" i="15"/>
  <c r="M93" i="15" s="1"/>
  <c r="M125" i="15" s="1"/>
  <c r="L29" i="15"/>
  <c r="L96" i="15" s="1"/>
  <c r="L128" i="15" s="1"/>
  <c r="N31" i="15"/>
  <c r="N98" i="15" s="1"/>
  <c r="N130" i="15" s="1"/>
  <c r="M34" i="15"/>
  <c r="M101" i="15" s="1"/>
  <c r="M133" i="15" s="1"/>
  <c r="M10" i="15"/>
  <c r="L14" i="15"/>
  <c r="L81" i="15" s="1"/>
  <c r="L113" i="15" s="1"/>
  <c r="L30" i="15"/>
  <c r="L97" i="15" s="1"/>
  <c r="L129" i="15" s="1"/>
  <c r="N32" i="15"/>
  <c r="N99" i="15" s="1"/>
  <c r="N131" i="15" s="1"/>
  <c r="L28" i="15"/>
  <c r="L95" i="15" s="1"/>
  <c r="L127" i="15" s="1"/>
  <c r="N14" i="15"/>
  <c r="N81" i="15" s="1"/>
  <c r="N113" i="15" s="1"/>
  <c r="L20" i="15"/>
  <c r="L87" i="15" s="1"/>
  <c r="L119" i="15" s="1"/>
  <c r="M25" i="15"/>
  <c r="M92" i="15" s="1"/>
  <c r="M124" i="15" s="1"/>
  <c r="N30" i="15"/>
  <c r="N97" i="15" s="1"/>
  <c r="N129" i="15" s="1"/>
  <c r="L36" i="15"/>
  <c r="L103" i="15" s="1"/>
  <c r="L15" i="15"/>
  <c r="L82" i="15" s="1"/>
  <c r="L114" i="15" s="1"/>
  <c r="N25" i="15"/>
  <c r="N92" i="15" s="1"/>
  <c r="N124" i="15" s="1"/>
  <c r="M36" i="15"/>
  <c r="M103" i="15" s="1"/>
  <c r="N20" i="15"/>
  <c r="N87" i="15" s="1"/>
  <c r="N119" i="15" s="1"/>
  <c r="N36" i="15"/>
  <c r="N103" i="15" s="1"/>
  <c r="M33" i="15"/>
  <c r="M100" i="15" s="1"/>
  <c r="M132" i="15" s="1"/>
  <c r="M20" i="15"/>
  <c r="M87" i="15" s="1"/>
  <c r="M119" i="15" s="1"/>
  <c r="L31" i="15"/>
  <c r="L98" i="15" s="1"/>
  <c r="L130" i="15" s="1"/>
  <c r="M15" i="15"/>
  <c r="M82" i="15" s="1"/>
  <c r="M114" i="15" s="1"/>
  <c r="M31" i="15"/>
  <c r="M98" i="15" s="1"/>
  <c r="M130" i="15" s="1"/>
  <c r="L12" i="15"/>
  <c r="L47" i="15" s="1"/>
  <c r="L79" i="15" s="1"/>
  <c r="L111" i="15" s="1"/>
  <c r="L26" i="15"/>
  <c r="L93" i="15" s="1"/>
  <c r="L125" i="15" s="1"/>
  <c r="L22" i="15"/>
  <c r="L89" i="15" s="1"/>
  <c r="L121" i="15" s="1"/>
  <c r="M12" i="15"/>
  <c r="M79" i="15" s="1"/>
  <c r="M111" i="15" s="1"/>
  <c r="N17" i="15"/>
  <c r="N84" i="15" s="1"/>
  <c r="N116" i="15" s="1"/>
  <c r="L23" i="15"/>
  <c r="L90" i="15" s="1"/>
  <c r="L122" i="15" s="1"/>
  <c r="M28" i="15"/>
  <c r="M95" i="15" s="1"/>
  <c r="M127" i="15" s="1"/>
  <c r="N33" i="15"/>
  <c r="N100" i="15" s="1"/>
  <c r="N132" i="15" s="1"/>
  <c r="N12" i="15"/>
  <c r="N79" i="15" s="1"/>
  <c r="N111" i="15" s="1"/>
  <c r="M23" i="15"/>
  <c r="M90" i="15" s="1"/>
  <c r="M122" i="15" s="1"/>
  <c r="L34" i="15"/>
  <c r="L101" i="15" s="1"/>
  <c r="L133" i="15" s="1"/>
  <c r="N24" i="15"/>
  <c r="N91" i="15" s="1"/>
  <c r="N123" i="15" s="1"/>
  <c r="N16" i="15"/>
  <c r="N83" i="15" s="1"/>
  <c r="N115" i="15" s="1"/>
  <c r="M17" i="15"/>
  <c r="M84" i="15" s="1"/>
  <c r="M116" i="15" s="1"/>
  <c r="L18" i="15"/>
  <c r="L85" i="15" s="1"/>
  <c r="L117" i="15" s="1"/>
  <c r="N28" i="15"/>
  <c r="N95" i="15" s="1"/>
  <c r="N127" i="15" s="1"/>
  <c r="M19" i="15"/>
  <c r="M86" i="15" s="1"/>
  <c r="M118" i="15" s="1"/>
  <c r="M35" i="15"/>
  <c r="M102" i="15" s="1"/>
  <c r="M134" i="15" s="1"/>
  <c r="M27" i="15"/>
  <c r="M94" i="15" s="1"/>
  <c r="M126" i="15" s="1"/>
  <c r="N22" i="15"/>
  <c r="N89" i="15" s="1"/>
  <c r="N121" i="15" s="1"/>
  <c r="BO10" i="15"/>
  <c r="BP13" i="15"/>
  <c r="BP80" i="15" s="1"/>
  <c r="BP112" i="15" s="1"/>
  <c r="BO16" i="15"/>
  <c r="BO83" i="15" s="1"/>
  <c r="BO115" i="15" s="1"/>
  <c r="BQ18" i="15"/>
  <c r="BQ85" i="15" s="1"/>
  <c r="BQ117" i="15" s="1"/>
  <c r="BP21" i="15"/>
  <c r="BP88" i="15" s="1"/>
  <c r="BP120" i="15" s="1"/>
  <c r="BO24" i="15"/>
  <c r="BO91" i="15" s="1"/>
  <c r="BO123" i="15" s="1"/>
  <c r="BQ26" i="15"/>
  <c r="BQ93" i="15" s="1"/>
  <c r="BQ125" i="15" s="1"/>
  <c r="BP29" i="15"/>
  <c r="BP96" i="15" s="1"/>
  <c r="BP128" i="15" s="1"/>
  <c r="BO32" i="15"/>
  <c r="BO99" i="15" s="1"/>
  <c r="BO131" i="15" s="1"/>
  <c r="BQ34" i="15"/>
  <c r="BQ101" i="15" s="1"/>
  <c r="BQ133" i="15" s="1"/>
  <c r="BQ10" i="15"/>
  <c r="BO11" i="15"/>
  <c r="BO46" i="15" s="1"/>
  <c r="BO78" i="15" s="1"/>
  <c r="BO110" i="15" s="1"/>
  <c r="BQ13" i="15"/>
  <c r="BQ80" i="15" s="1"/>
  <c r="BQ112" i="15" s="1"/>
  <c r="BP16" i="15"/>
  <c r="BP83" i="15" s="1"/>
  <c r="BP115" i="15" s="1"/>
  <c r="BO19" i="15"/>
  <c r="BO86" i="15" s="1"/>
  <c r="BO118" i="15" s="1"/>
  <c r="BQ21" i="15"/>
  <c r="BQ88" i="15" s="1"/>
  <c r="BQ120" i="15" s="1"/>
  <c r="BP24" i="15"/>
  <c r="BP91" i="15" s="1"/>
  <c r="BP123" i="15" s="1"/>
  <c r="BO27" i="15"/>
  <c r="BO94" i="15" s="1"/>
  <c r="BO126" i="15" s="1"/>
  <c r="BQ29" i="15"/>
  <c r="BQ96" i="15" s="1"/>
  <c r="BQ128" i="15" s="1"/>
  <c r="BP32" i="15"/>
  <c r="BP99" i="15" s="1"/>
  <c r="BP131" i="15" s="1"/>
  <c r="BO35" i="15"/>
  <c r="BO102" i="15" s="1"/>
  <c r="BO134" i="15" s="1"/>
  <c r="BP11" i="15"/>
  <c r="BP46" i="15" s="1"/>
  <c r="BP78" i="15" s="1"/>
  <c r="BP110" i="15" s="1"/>
  <c r="BO14" i="15"/>
  <c r="BO81" i="15" s="1"/>
  <c r="BO113" i="15" s="1"/>
  <c r="BQ16" i="15"/>
  <c r="BQ83" i="15" s="1"/>
  <c r="BQ115" i="15" s="1"/>
  <c r="BP19" i="15"/>
  <c r="BP86" i="15" s="1"/>
  <c r="BP118" i="15" s="1"/>
  <c r="BO22" i="15"/>
  <c r="BO89" i="15" s="1"/>
  <c r="BO121" i="15" s="1"/>
  <c r="BQ24" i="15"/>
  <c r="BQ91" i="15" s="1"/>
  <c r="BQ123" i="15" s="1"/>
  <c r="BP27" i="15"/>
  <c r="BP94" i="15" s="1"/>
  <c r="BP126" i="15" s="1"/>
  <c r="BO30" i="15"/>
  <c r="BO97" i="15" s="1"/>
  <c r="BO129" i="15" s="1"/>
  <c r="BQ32" i="15"/>
  <c r="BQ99" i="15" s="1"/>
  <c r="BQ131" i="15" s="1"/>
  <c r="BP35" i="15"/>
  <c r="BP102" i="15" s="1"/>
  <c r="BP134" i="15" s="1"/>
  <c r="BQ11" i="15"/>
  <c r="BQ78" i="15" s="1"/>
  <c r="BQ110" i="15" s="1"/>
  <c r="BP14" i="15"/>
  <c r="BP81" i="15" s="1"/>
  <c r="BP113" i="15" s="1"/>
  <c r="BO17" i="15"/>
  <c r="BO84" i="15" s="1"/>
  <c r="BO116" i="15" s="1"/>
  <c r="BQ19" i="15"/>
  <c r="BQ86" i="15" s="1"/>
  <c r="BQ118" i="15" s="1"/>
  <c r="BP22" i="15"/>
  <c r="BP89" i="15" s="1"/>
  <c r="BP121" i="15" s="1"/>
  <c r="BO25" i="15"/>
  <c r="BO92" i="15" s="1"/>
  <c r="BO124" i="15" s="1"/>
  <c r="BQ27" i="15"/>
  <c r="BQ94" i="15" s="1"/>
  <c r="BQ126" i="15" s="1"/>
  <c r="BP30" i="15"/>
  <c r="BP97" i="15" s="1"/>
  <c r="BP129" i="15" s="1"/>
  <c r="BO33" i="15"/>
  <c r="BO100" i="15" s="1"/>
  <c r="BO132" i="15" s="1"/>
  <c r="BQ35" i="15"/>
  <c r="BQ102" i="15" s="1"/>
  <c r="BQ134" i="15" s="1"/>
  <c r="BO12" i="15"/>
  <c r="BO47" i="15" s="1"/>
  <c r="BO79" i="15" s="1"/>
  <c r="BO111" i="15" s="1"/>
  <c r="BQ14" i="15"/>
  <c r="BQ81" i="15" s="1"/>
  <c r="BQ113" i="15" s="1"/>
  <c r="BP17" i="15"/>
  <c r="BP84" i="15" s="1"/>
  <c r="BP116" i="15" s="1"/>
  <c r="BO20" i="15"/>
  <c r="BO87" i="15" s="1"/>
  <c r="BO119" i="15" s="1"/>
  <c r="BQ22" i="15"/>
  <c r="BQ89" i="15" s="1"/>
  <c r="BQ121" i="15" s="1"/>
  <c r="BP25" i="15"/>
  <c r="BP92" i="15" s="1"/>
  <c r="BP124" i="15" s="1"/>
  <c r="BO28" i="15"/>
  <c r="BO95" i="15" s="1"/>
  <c r="BO127" i="15" s="1"/>
  <c r="BQ30" i="15"/>
  <c r="BQ97" i="15" s="1"/>
  <c r="BQ129" i="15" s="1"/>
  <c r="BP33" i="15"/>
  <c r="BP100" i="15" s="1"/>
  <c r="BP132" i="15" s="1"/>
  <c r="BO36" i="15"/>
  <c r="BO103" i="15" s="1"/>
  <c r="BP12" i="15"/>
  <c r="BP79" i="15" s="1"/>
  <c r="BP111" i="15" s="1"/>
  <c r="BO15" i="15"/>
  <c r="BO82" i="15" s="1"/>
  <c r="BO114" i="15" s="1"/>
  <c r="BQ17" i="15"/>
  <c r="BQ84" i="15" s="1"/>
  <c r="BQ116" i="15" s="1"/>
  <c r="BP20" i="15"/>
  <c r="BP87" i="15" s="1"/>
  <c r="BP119" i="15" s="1"/>
  <c r="BO23" i="15"/>
  <c r="BO90" i="15" s="1"/>
  <c r="BO122" i="15" s="1"/>
  <c r="BQ25" i="15"/>
  <c r="BQ92" i="15" s="1"/>
  <c r="BQ124" i="15" s="1"/>
  <c r="BP28" i="15"/>
  <c r="BP95" i="15" s="1"/>
  <c r="BP127" i="15" s="1"/>
  <c r="BO31" i="15"/>
  <c r="BO98" i="15" s="1"/>
  <c r="BO130" i="15" s="1"/>
  <c r="BQ33" i="15"/>
  <c r="BQ100" i="15" s="1"/>
  <c r="BQ132" i="15" s="1"/>
  <c r="BP36" i="15"/>
  <c r="BP103" i="15" s="1"/>
  <c r="BQ12" i="15"/>
  <c r="BQ79" i="15" s="1"/>
  <c r="BQ111" i="15" s="1"/>
  <c r="BP15" i="15"/>
  <c r="BP82" i="15" s="1"/>
  <c r="BP114" i="15" s="1"/>
  <c r="BO18" i="15"/>
  <c r="BO85" i="15" s="1"/>
  <c r="BO117" i="15" s="1"/>
  <c r="BQ20" i="15"/>
  <c r="BQ87" i="15" s="1"/>
  <c r="BQ119" i="15" s="1"/>
  <c r="BP23" i="15"/>
  <c r="BP90" i="15" s="1"/>
  <c r="BP122" i="15" s="1"/>
  <c r="BO26" i="15"/>
  <c r="BO93" i="15" s="1"/>
  <c r="BO125" i="15" s="1"/>
  <c r="BQ28" i="15"/>
  <c r="BQ95" i="15" s="1"/>
  <c r="BQ127" i="15" s="1"/>
  <c r="BP31" i="15"/>
  <c r="BP98" i="15" s="1"/>
  <c r="BP130" i="15" s="1"/>
  <c r="BO34" i="15"/>
  <c r="BO101" i="15" s="1"/>
  <c r="BO133" i="15" s="1"/>
  <c r="BQ36" i="15"/>
  <c r="BQ103" i="15" s="1"/>
  <c r="BQ15" i="15"/>
  <c r="BQ82" i="15" s="1"/>
  <c r="BQ114" i="15" s="1"/>
  <c r="BP10" i="15"/>
  <c r="BP18" i="15"/>
  <c r="BP85" i="15" s="1"/>
  <c r="BP117" i="15" s="1"/>
  <c r="BO21" i="15"/>
  <c r="BO88" i="15" s="1"/>
  <c r="BO120" i="15" s="1"/>
  <c r="BQ23" i="15"/>
  <c r="BQ90" i="15" s="1"/>
  <c r="BQ122" i="15" s="1"/>
  <c r="BP26" i="15"/>
  <c r="BP93" i="15" s="1"/>
  <c r="BP125" i="15" s="1"/>
  <c r="BQ31" i="15"/>
  <c r="BQ98" i="15" s="1"/>
  <c r="BQ130" i="15" s="1"/>
  <c r="BO13" i="15"/>
  <c r="BO48" i="15" s="1"/>
  <c r="BO80" i="15" s="1"/>
  <c r="BO112" i="15" s="1"/>
  <c r="BP34" i="15"/>
  <c r="BP101" i="15" s="1"/>
  <c r="BP133" i="15" s="1"/>
  <c r="BO29" i="15"/>
  <c r="BO96" i="15" s="1"/>
  <c r="BO128" i="15" s="1"/>
  <c r="BK13" i="15"/>
  <c r="BK80" i="15" s="1"/>
  <c r="BK112" i="15" s="1"/>
  <c r="BJ16" i="15"/>
  <c r="BJ83" i="15" s="1"/>
  <c r="BJ115" i="15" s="1"/>
  <c r="BL18" i="15"/>
  <c r="BL85" i="15" s="1"/>
  <c r="BL117" i="15" s="1"/>
  <c r="BK21" i="15"/>
  <c r="BK88" i="15" s="1"/>
  <c r="BK120" i="15" s="1"/>
  <c r="BJ24" i="15"/>
  <c r="BJ91" i="15" s="1"/>
  <c r="BJ123" i="15" s="1"/>
  <c r="BL26" i="15"/>
  <c r="BL93" i="15" s="1"/>
  <c r="BL125" i="15" s="1"/>
  <c r="BK29" i="15"/>
  <c r="BK96" i="15" s="1"/>
  <c r="BK128" i="15" s="1"/>
  <c r="BJ32" i="15"/>
  <c r="BJ99" i="15" s="1"/>
  <c r="BJ131" i="15" s="1"/>
  <c r="BL34" i="15"/>
  <c r="BL101" i="15" s="1"/>
  <c r="BL133" i="15" s="1"/>
  <c r="BL10" i="15"/>
  <c r="BJ11" i="15"/>
  <c r="BJ46" i="15" s="1"/>
  <c r="BJ78" i="15" s="1"/>
  <c r="BJ110" i="15" s="1"/>
  <c r="BL13" i="15"/>
  <c r="BL80" i="15" s="1"/>
  <c r="BL112" i="15" s="1"/>
  <c r="BK16" i="15"/>
  <c r="BK83" i="15" s="1"/>
  <c r="BK115" i="15" s="1"/>
  <c r="BJ19" i="15"/>
  <c r="BJ86" i="15" s="1"/>
  <c r="BJ118" i="15" s="1"/>
  <c r="BL21" i="15"/>
  <c r="BL88" i="15" s="1"/>
  <c r="BL120" i="15" s="1"/>
  <c r="BK24" i="15"/>
  <c r="BK91" i="15" s="1"/>
  <c r="BK123" i="15" s="1"/>
  <c r="BJ27" i="15"/>
  <c r="BJ94" i="15" s="1"/>
  <c r="BJ126" i="15" s="1"/>
  <c r="BL29" i="15"/>
  <c r="BL96" i="15" s="1"/>
  <c r="BL128" i="15" s="1"/>
  <c r="BK32" i="15"/>
  <c r="BK99" i="15" s="1"/>
  <c r="BK131" i="15" s="1"/>
  <c r="BJ35" i="15"/>
  <c r="BJ102" i="15" s="1"/>
  <c r="BJ134" i="15" s="1"/>
  <c r="BK11" i="15"/>
  <c r="BK46" i="15" s="1"/>
  <c r="BK78" i="15" s="1"/>
  <c r="BK110" i="15" s="1"/>
  <c r="BJ14" i="15"/>
  <c r="BJ49" i="15" s="1"/>
  <c r="BJ81" i="15" s="1"/>
  <c r="BJ113" i="15" s="1"/>
  <c r="BL16" i="15"/>
  <c r="BL83" i="15" s="1"/>
  <c r="BL115" i="15" s="1"/>
  <c r="BK19" i="15"/>
  <c r="BK86" i="15" s="1"/>
  <c r="BK118" i="15" s="1"/>
  <c r="BJ22" i="15"/>
  <c r="BJ89" i="15" s="1"/>
  <c r="BJ121" i="15" s="1"/>
  <c r="BL24" i="15"/>
  <c r="BL91" i="15" s="1"/>
  <c r="BL123" i="15" s="1"/>
  <c r="BK27" i="15"/>
  <c r="BK94" i="15" s="1"/>
  <c r="BK126" i="15" s="1"/>
  <c r="BJ30" i="15"/>
  <c r="BJ97" i="15" s="1"/>
  <c r="BJ129" i="15" s="1"/>
  <c r="BL32" i="15"/>
  <c r="BL99" i="15" s="1"/>
  <c r="BL131" i="15" s="1"/>
  <c r="BK35" i="15"/>
  <c r="BK102" i="15" s="1"/>
  <c r="BK134" i="15" s="1"/>
  <c r="BL11" i="15"/>
  <c r="BL78" i="15" s="1"/>
  <c r="BL110" i="15" s="1"/>
  <c r="BK14" i="15"/>
  <c r="BK81" i="15" s="1"/>
  <c r="BK113" i="15" s="1"/>
  <c r="BJ17" i="15"/>
  <c r="BJ84" i="15" s="1"/>
  <c r="BJ116" i="15" s="1"/>
  <c r="BL19" i="15"/>
  <c r="BL86" i="15" s="1"/>
  <c r="BL118" i="15" s="1"/>
  <c r="BK22" i="15"/>
  <c r="BK89" i="15" s="1"/>
  <c r="BK121" i="15" s="1"/>
  <c r="BJ25" i="15"/>
  <c r="BJ92" i="15" s="1"/>
  <c r="BJ124" i="15" s="1"/>
  <c r="BL27" i="15"/>
  <c r="BL94" i="15" s="1"/>
  <c r="BL126" i="15" s="1"/>
  <c r="BK30" i="15"/>
  <c r="BK97" i="15" s="1"/>
  <c r="BK129" i="15" s="1"/>
  <c r="BJ33" i="15"/>
  <c r="BJ100" i="15" s="1"/>
  <c r="BJ132" i="15" s="1"/>
  <c r="BL35" i="15"/>
  <c r="BL102" i="15" s="1"/>
  <c r="BL134" i="15" s="1"/>
  <c r="BJ12" i="15"/>
  <c r="BJ47" i="15" s="1"/>
  <c r="BJ79" i="15" s="1"/>
  <c r="BJ111" i="15" s="1"/>
  <c r="BL14" i="15"/>
  <c r="BL81" i="15" s="1"/>
  <c r="BL113" i="15" s="1"/>
  <c r="BK17" i="15"/>
  <c r="BK84" i="15" s="1"/>
  <c r="BK116" i="15" s="1"/>
  <c r="BJ20" i="15"/>
  <c r="BJ87" i="15" s="1"/>
  <c r="BJ119" i="15" s="1"/>
  <c r="BL22" i="15"/>
  <c r="BL89" i="15" s="1"/>
  <c r="BL121" i="15" s="1"/>
  <c r="BK25" i="15"/>
  <c r="BK92" i="15" s="1"/>
  <c r="BK124" i="15" s="1"/>
  <c r="BJ28" i="15"/>
  <c r="BJ95" i="15" s="1"/>
  <c r="BJ127" i="15" s="1"/>
  <c r="BL30" i="15"/>
  <c r="BL97" i="15" s="1"/>
  <c r="BL129" i="15" s="1"/>
  <c r="BK33" i="15"/>
  <c r="BK100" i="15" s="1"/>
  <c r="BK132" i="15" s="1"/>
  <c r="BJ36" i="15"/>
  <c r="BJ103" i="15" s="1"/>
  <c r="BK12" i="15"/>
  <c r="BK79" i="15" s="1"/>
  <c r="BK111" i="15" s="1"/>
  <c r="BJ15" i="15"/>
  <c r="BJ82" i="15" s="1"/>
  <c r="BJ114" i="15" s="1"/>
  <c r="BL17" i="15"/>
  <c r="BL84" i="15" s="1"/>
  <c r="BL116" i="15" s="1"/>
  <c r="BK20" i="15"/>
  <c r="BK87" i="15" s="1"/>
  <c r="BK119" i="15" s="1"/>
  <c r="BJ23" i="15"/>
  <c r="BJ90" i="15" s="1"/>
  <c r="BJ122" i="15" s="1"/>
  <c r="BL25" i="15"/>
  <c r="BL92" i="15" s="1"/>
  <c r="BL124" i="15" s="1"/>
  <c r="BK28" i="15"/>
  <c r="BK95" i="15" s="1"/>
  <c r="BK127" i="15" s="1"/>
  <c r="BJ31" i="15"/>
  <c r="BJ98" i="15" s="1"/>
  <c r="BJ130" i="15" s="1"/>
  <c r="BL33" i="15"/>
  <c r="BL100" i="15" s="1"/>
  <c r="BL132" i="15" s="1"/>
  <c r="BK36" i="15"/>
  <c r="BK103" i="15" s="1"/>
  <c r="BL12" i="15"/>
  <c r="BL79" i="15" s="1"/>
  <c r="BL111" i="15" s="1"/>
  <c r="BK15" i="15"/>
  <c r="BK82" i="15" s="1"/>
  <c r="BK114" i="15" s="1"/>
  <c r="BJ18" i="15"/>
  <c r="BJ85" i="15" s="1"/>
  <c r="BJ117" i="15" s="1"/>
  <c r="BL20" i="15"/>
  <c r="BL87" i="15" s="1"/>
  <c r="BL119" i="15" s="1"/>
  <c r="BK23" i="15"/>
  <c r="BK90" i="15" s="1"/>
  <c r="BK122" i="15" s="1"/>
  <c r="BJ26" i="15"/>
  <c r="BJ93" i="15" s="1"/>
  <c r="BJ125" i="15" s="1"/>
  <c r="BL28" i="15"/>
  <c r="BL95" i="15" s="1"/>
  <c r="BL127" i="15" s="1"/>
  <c r="BK31" i="15"/>
  <c r="BK98" i="15" s="1"/>
  <c r="BK130" i="15" s="1"/>
  <c r="BJ34" i="15"/>
  <c r="BJ101" i="15" s="1"/>
  <c r="BJ133" i="15" s="1"/>
  <c r="BL36" i="15"/>
  <c r="BL103" i="15" s="1"/>
  <c r="BL31" i="15"/>
  <c r="BL98" i="15" s="1"/>
  <c r="BL130" i="15" s="1"/>
  <c r="BJ13" i="15"/>
  <c r="BJ48" i="15" s="1"/>
  <c r="BJ80" i="15" s="1"/>
  <c r="BJ112" i="15" s="1"/>
  <c r="BK34" i="15"/>
  <c r="BK101" i="15" s="1"/>
  <c r="BK133" i="15" s="1"/>
  <c r="BL15" i="15"/>
  <c r="BL82" i="15" s="1"/>
  <c r="BL114" i="15" s="1"/>
  <c r="BK10" i="15"/>
  <c r="BK18" i="15"/>
  <c r="BK85" i="15" s="1"/>
  <c r="BK117" i="15" s="1"/>
  <c r="BJ21" i="15"/>
  <c r="BJ88" i="15" s="1"/>
  <c r="BJ120" i="15" s="1"/>
  <c r="BK26" i="15"/>
  <c r="BK93" i="15" s="1"/>
  <c r="BK125" i="15" s="1"/>
  <c r="BJ29" i="15"/>
  <c r="BJ96" i="15" s="1"/>
  <c r="BJ128" i="15" s="1"/>
  <c r="BL23" i="15"/>
  <c r="BL90" i="15" s="1"/>
  <c r="BL122" i="15" s="1"/>
  <c r="AP10" i="15"/>
  <c r="AQ13" i="15"/>
  <c r="AQ80" i="15" s="1"/>
  <c r="AQ112" i="15" s="1"/>
  <c r="AP16" i="15"/>
  <c r="AP83" i="15" s="1"/>
  <c r="AP115" i="15" s="1"/>
  <c r="AR18" i="15"/>
  <c r="AR85" i="15" s="1"/>
  <c r="AR117" i="15" s="1"/>
  <c r="AQ21" i="15"/>
  <c r="AQ88" i="15" s="1"/>
  <c r="AQ120" i="15" s="1"/>
  <c r="AP11" i="15"/>
  <c r="AP46" i="15" s="1"/>
  <c r="AP78" i="15" s="1"/>
  <c r="AP110" i="15" s="1"/>
  <c r="AR13" i="15"/>
  <c r="AR80" i="15" s="1"/>
  <c r="AR112" i="15" s="1"/>
  <c r="AQ16" i="15"/>
  <c r="AQ83" i="15" s="1"/>
  <c r="AQ115" i="15" s="1"/>
  <c r="AP19" i="15"/>
  <c r="AP86" i="15" s="1"/>
  <c r="AP118" i="15" s="1"/>
  <c r="AR21" i="15"/>
  <c r="AR88" i="15" s="1"/>
  <c r="AR120" i="15" s="1"/>
  <c r="AQ11" i="15"/>
  <c r="AQ46" i="15" s="1"/>
  <c r="AQ78" i="15" s="1"/>
  <c r="AQ110" i="15" s="1"/>
  <c r="AP14" i="15"/>
  <c r="AP49" i="15" s="1"/>
  <c r="AP81" i="15" s="1"/>
  <c r="AP113" i="15" s="1"/>
  <c r="AR16" i="15"/>
  <c r="AR83" i="15" s="1"/>
  <c r="AR115" i="15" s="1"/>
  <c r="AQ19" i="15"/>
  <c r="AQ86" i="15" s="1"/>
  <c r="AQ118" i="15" s="1"/>
  <c r="AP22" i="15"/>
  <c r="AP89" i="15" s="1"/>
  <c r="AP121" i="15" s="1"/>
  <c r="AR11" i="15"/>
  <c r="AR78" i="15" s="1"/>
  <c r="AR110" i="15" s="1"/>
  <c r="AQ14" i="15"/>
  <c r="AQ81" i="15" s="1"/>
  <c r="AQ113" i="15" s="1"/>
  <c r="AP17" i="15"/>
  <c r="AP84" i="15" s="1"/>
  <c r="AP116" i="15" s="1"/>
  <c r="AR19" i="15"/>
  <c r="AR86" i="15" s="1"/>
  <c r="AR118" i="15" s="1"/>
  <c r="AQ22" i="15"/>
  <c r="AQ89" i="15" s="1"/>
  <c r="AQ121" i="15" s="1"/>
  <c r="AP12" i="15"/>
  <c r="AP47" i="15" s="1"/>
  <c r="AP79" i="15" s="1"/>
  <c r="AP111" i="15" s="1"/>
  <c r="AR14" i="15"/>
  <c r="AR81" i="15" s="1"/>
  <c r="AR113" i="15" s="1"/>
  <c r="AQ17" i="15"/>
  <c r="AQ84" i="15" s="1"/>
  <c r="AQ116" i="15" s="1"/>
  <c r="AQ12" i="15"/>
  <c r="AQ79" i="15" s="1"/>
  <c r="AQ111" i="15" s="1"/>
  <c r="AP15" i="15"/>
  <c r="AP82" i="15" s="1"/>
  <c r="AP114" i="15" s="1"/>
  <c r="AR17" i="15"/>
  <c r="AR84" i="15" s="1"/>
  <c r="AR116" i="15" s="1"/>
  <c r="AQ20" i="15"/>
  <c r="AQ87" i="15" s="1"/>
  <c r="AQ119" i="15" s="1"/>
  <c r="AP23" i="15"/>
  <c r="AP90" i="15" s="1"/>
  <c r="AP122" i="15" s="1"/>
  <c r="AR12" i="15"/>
  <c r="AR79" i="15" s="1"/>
  <c r="AR111" i="15" s="1"/>
  <c r="AQ15" i="15"/>
  <c r="AQ82" i="15" s="1"/>
  <c r="AQ114" i="15" s="1"/>
  <c r="AP18" i="15"/>
  <c r="AP85" i="15" s="1"/>
  <c r="AP117" i="15" s="1"/>
  <c r="AR20" i="15"/>
  <c r="AR87" i="15" s="1"/>
  <c r="AR119" i="15" s="1"/>
  <c r="AQ23" i="15"/>
  <c r="AQ90" i="15" s="1"/>
  <c r="AQ122" i="15" s="1"/>
  <c r="AP24" i="15"/>
  <c r="AP91" i="15" s="1"/>
  <c r="AP123" i="15" s="1"/>
  <c r="AR26" i="15"/>
  <c r="AR93" i="15" s="1"/>
  <c r="AR125" i="15" s="1"/>
  <c r="AQ29" i="15"/>
  <c r="AQ96" i="15" s="1"/>
  <c r="AQ128" i="15" s="1"/>
  <c r="AP32" i="15"/>
  <c r="AP99" i="15" s="1"/>
  <c r="AP131" i="15" s="1"/>
  <c r="AR34" i="15"/>
  <c r="AR101" i="15" s="1"/>
  <c r="AR133" i="15" s="1"/>
  <c r="AR10" i="15"/>
  <c r="AP13" i="15"/>
  <c r="AP48" i="15" s="1"/>
  <c r="AP80" i="15" s="1"/>
  <c r="AP112" i="15" s="1"/>
  <c r="AQ24" i="15"/>
  <c r="AQ91" i="15" s="1"/>
  <c r="AQ123" i="15" s="1"/>
  <c r="AP27" i="15"/>
  <c r="AP94" i="15" s="1"/>
  <c r="AP126" i="15" s="1"/>
  <c r="AR29" i="15"/>
  <c r="AR96" i="15" s="1"/>
  <c r="AR128" i="15" s="1"/>
  <c r="AQ32" i="15"/>
  <c r="AQ99" i="15" s="1"/>
  <c r="AQ131" i="15" s="1"/>
  <c r="AP35" i="15"/>
  <c r="AP102" i="15" s="1"/>
  <c r="AP134" i="15" s="1"/>
  <c r="AR15" i="15"/>
  <c r="AR82" i="15" s="1"/>
  <c r="AR114" i="15" s="1"/>
  <c r="AR24" i="15"/>
  <c r="AR91" i="15" s="1"/>
  <c r="AR123" i="15" s="1"/>
  <c r="AQ27" i="15"/>
  <c r="AQ94" i="15" s="1"/>
  <c r="AQ126" i="15" s="1"/>
  <c r="AP30" i="15"/>
  <c r="AP97" i="15" s="1"/>
  <c r="AP129" i="15" s="1"/>
  <c r="AR32" i="15"/>
  <c r="AR99" i="15" s="1"/>
  <c r="AR131" i="15" s="1"/>
  <c r="AQ35" i="15"/>
  <c r="AQ102" i="15" s="1"/>
  <c r="AQ134" i="15" s="1"/>
  <c r="AQ18" i="15"/>
  <c r="AQ85" i="15" s="1"/>
  <c r="AQ117" i="15" s="1"/>
  <c r="AP25" i="15"/>
  <c r="AP92" i="15" s="1"/>
  <c r="AP124" i="15" s="1"/>
  <c r="AR27" i="15"/>
  <c r="AR94" i="15" s="1"/>
  <c r="AR126" i="15" s="1"/>
  <c r="AQ30" i="15"/>
  <c r="AQ97" i="15" s="1"/>
  <c r="AQ129" i="15" s="1"/>
  <c r="AP33" i="15"/>
  <c r="AP100" i="15" s="1"/>
  <c r="AP132" i="15" s="1"/>
  <c r="AR35" i="15"/>
  <c r="AR102" i="15" s="1"/>
  <c r="AR134" i="15" s="1"/>
  <c r="AP20" i="15"/>
  <c r="AP87" i="15" s="1"/>
  <c r="AP119" i="15" s="1"/>
  <c r="AQ25" i="15"/>
  <c r="AQ92" i="15" s="1"/>
  <c r="AQ124" i="15" s="1"/>
  <c r="AP28" i="15"/>
  <c r="AP95" i="15" s="1"/>
  <c r="AP127" i="15" s="1"/>
  <c r="AR30" i="15"/>
  <c r="AR97" i="15" s="1"/>
  <c r="AR129" i="15" s="1"/>
  <c r="AQ33" i="15"/>
  <c r="AQ100" i="15" s="1"/>
  <c r="AQ132" i="15" s="1"/>
  <c r="AP36" i="15"/>
  <c r="AP103" i="15" s="1"/>
  <c r="AR22" i="15"/>
  <c r="AR89" i="15" s="1"/>
  <c r="AR121" i="15" s="1"/>
  <c r="AP26" i="15"/>
  <c r="AP93" i="15" s="1"/>
  <c r="AP125" i="15" s="1"/>
  <c r="AR28" i="15"/>
  <c r="AR95" i="15" s="1"/>
  <c r="AR127" i="15" s="1"/>
  <c r="AQ31" i="15"/>
  <c r="AQ98" i="15" s="1"/>
  <c r="AQ130" i="15" s="1"/>
  <c r="AP34" i="15"/>
  <c r="AP101" i="15" s="1"/>
  <c r="AP133" i="15" s="1"/>
  <c r="AR36" i="15"/>
  <c r="AR103" i="15" s="1"/>
  <c r="AR23" i="15"/>
  <c r="AR90" i="15" s="1"/>
  <c r="AR122" i="15" s="1"/>
  <c r="AQ26" i="15"/>
  <c r="AQ93" i="15" s="1"/>
  <c r="AQ125" i="15" s="1"/>
  <c r="AP29" i="15"/>
  <c r="AP96" i="15" s="1"/>
  <c r="AP128" i="15" s="1"/>
  <c r="AR31" i="15"/>
  <c r="AR98" i="15" s="1"/>
  <c r="AR130" i="15" s="1"/>
  <c r="AQ34" i="15"/>
  <c r="AQ101" i="15" s="1"/>
  <c r="AQ133" i="15" s="1"/>
  <c r="AQ10" i="15"/>
  <c r="AQ36" i="15"/>
  <c r="AQ103" i="15" s="1"/>
  <c r="AR25" i="15"/>
  <c r="AR92" i="15" s="1"/>
  <c r="AR124" i="15" s="1"/>
  <c r="AQ28" i="15"/>
  <c r="AQ95" i="15" s="1"/>
  <c r="AQ127" i="15" s="1"/>
  <c r="AP21" i="15"/>
  <c r="AP88" i="15" s="1"/>
  <c r="AP120" i="15" s="1"/>
  <c r="AP31" i="15"/>
  <c r="AP98" i="15" s="1"/>
  <c r="AP130" i="15" s="1"/>
  <c r="AR33" i="15"/>
  <c r="AR100" i="15" s="1"/>
  <c r="AR132" i="15" s="1"/>
  <c r="BT10" i="15"/>
  <c r="BU13" i="15"/>
  <c r="BU48" i="15" s="1"/>
  <c r="BU80" i="15" s="1"/>
  <c r="BU112" i="15" s="1"/>
  <c r="BT16" i="15"/>
  <c r="BT51" i="15" s="1"/>
  <c r="BT83" i="15" s="1"/>
  <c r="BT115" i="15" s="1"/>
  <c r="BV18" i="15"/>
  <c r="BV53" i="15" s="1"/>
  <c r="BV85" i="15" s="1"/>
  <c r="BV117" i="15" s="1"/>
  <c r="BU21" i="15"/>
  <c r="BU56" i="15" s="1"/>
  <c r="BU88" i="15" s="1"/>
  <c r="BU120" i="15" s="1"/>
  <c r="BT24" i="15"/>
  <c r="BT59" i="15" s="1"/>
  <c r="BT91" i="15" s="1"/>
  <c r="BT123" i="15" s="1"/>
  <c r="BV26" i="15"/>
  <c r="BV61" i="15" s="1"/>
  <c r="BV93" i="15" s="1"/>
  <c r="BV125" i="15" s="1"/>
  <c r="BU29" i="15"/>
  <c r="BU64" i="15" s="1"/>
  <c r="BU96" i="15" s="1"/>
  <c r="BU128" i="15" s="1"/>
  <c r="BT32" i="15"/>
  <c r="BT67" i="15" s="1"/>
  <c r="BT99" i="15" s="1"/>
  <c r="BT131" i="15" s="1"/>
  <c r="BV34" i="15"/>
  <c r="BV69" i="15" s="1"/>
  <c r="BV101" i="15" s="1"/>
  <c r="BV133" i="15" s="1"/>
  <c r="BV10" i="15"/>
  <c r="BT11" i="15"/>
  <c r="BT46" i="15" s="1"/>
  <c r="BT78" i="15" s="1"/>
  <c r="BT110" i="15" s="1"/>
  <c r="BV13" i="15"/>
  <c r="BV48" i="15" s="1"/>
  <c r="BV80" i="15" s="1"/>
  <c r="BV112" i="15" s="1"/>
  <c r="BU16" i="15"/>
  <c r="BU51" i="15" s="1"/>
  <c r="BU83" i="15" s="1"/>
  <c r="BU115" i="15" s="1"/>
  <c r="BT19" i="15"/>
  <c r="BT54" i="15" s="1"/>
  <c r="BT86" i="15" s="1"/>
  <c r="BT118" i="15" s="1"/>
  <c r="BV21" i="15"/>
  <c r="BV56" i="15" s="1"/>
  <c r="BV88" i="15" s="1"/>
  <c r="BV120" i="15" s="1"/>
  <c r="BU24" i="15"/>
  <c r="BU59" i="15" s="1"/>
  <c r="BU91" i="15" s="1"/>
  <c r="BU123" i="15" s="1"/>
  <c r="BT27" i="15"/>
  <c r="BT62" i="15" s="1"/>
  <c r="BT94" i="15" s="1"/>
  <c r="BT126" i="15" s="1"/>
  <c r="BV29" i="15"/>
  <c r="BV64" i="15" s="1"/>
  <c r="BV96" i="15" s="1"/>
  <c r="BV128" i="15" s="1"/>
  <c r="BU32" i="15"/>
  <c r="BU67" i="15" s="1"/>
  <c r="BU99" i="15" s="1"/>
  <c r="BU131" i="15" s="1"/>
  <c r="BT35" i="15"/>
  <c r="BT70" i="15" s="1"/>
  <c r="BT102" i="15" s="1"/>
  <c r="BT134" i="15" s="1"/>
  <c r="BU11" i="15"/>
  <c r="BU46" i="15" s="1"/>
  <c r="BU78" i="15" s="1"/>
  <c r="BU110" i="15" s="1"/>
  <c r="BT14" i="15"/>
  <c r="BT49" i="15" s="1"/>
  <c r="BT81" i="15" s="1"/>
  <c r="BT113" i="15" s="1"/>
  <c r="BV16" i="15"/>
  <c r="BV51" i="15" s="1"/>
  <c r="BV83" i="15" s="1"/>
  <c r="BV115" i="15" s="1"/>
  <c r="BU19" i="15"/>
  <c r="BU54" i="15" s="1"/>
  <c r="BU86" i="15" s="1"/>
  <c r="BU118" i="15" s="1"/>
  <c r="BT22" i="15"/>
  <c r="BT57" i="15" s="1"/>
  <c r="BT89" i="15" s="1"/>
  <c r="BT121" i="15" s="1"/>
  <c r="BV24" i="15"/>
  <c r="BV59" i="15" s="1"/>
  <c r="BV91" i="15" s="1"/>
  <c r="BV123" i="15" s="1"/>
  <c r="BU27" i="15"/>
  <c r="BU62" i="15" s="1"/>
  <c r="BU94" i="15" s="1"/>
  <c r="BU126" i="15" s="1"/>
  <c r="BT30" i="15"/>
  <c r="BT65" i="15" s="1"/>
  <c r="BT97" i="15" s="1"/>
  <c r="BT129" i="15" s="1"/>
  <c r="BV32" i="15"/>
  <c r="BV67" i="15" s="1"/>
  <c r="BV99" i="15" s="1"/>
  <c r="BV131" i="15" s="1"/>
  <c r="BU35" i="15"/>
  <c r="BU70" i="15" s="1"/>
  <c r="BU102" i="15" s="1"/>
  <c r="BU134" i="15" s="1"/>
  <c r="BV11" i="15"/>
  <c r="BV46" i="15" s="1"/>
  <c r="BV78" i="15" s="1"/>
  <c r="BV110" i="15" s="1"/>
  <c r="BU14" i="15"/>
  <c r="BU49" i="15" s="1"/>
  <c r="BU81" i="15" s="1"/>
  <c r="BU113" i="15" s="1"/>
  <c r="BT17" i="15"/>
  <c r="BT52" i="15" s="1"/>
  <c r="BT84" i="15" s="1"/>
  <c r="BT116" i="15" s="1"/>
  <c r="BV19" i="15"/>
  <c r="BV54" i="15" s="1"/>
  <c r="BV86" i="15" s="1"/>
  <c r="BV118" i="15" s="1"/>
  <c r="BU22" i="15"/>
  <c r="BU57" i="15" s="1"/>
  <c r="BU89" i="15" s="1"/>
  <c r="BU121" i="15" s="1"/>
  <c r="BT25" i="15"/>
  <c r="BT60" i="15" s="1"/>
  <c r="BT92" i="15" s="1"/>
  <c r="BT124" i="15" s="1"/>
  <c r="BV27" i="15"/>
  <c r="BV62" i="15" s="1"/>
  <c r="BV94" i="15" s="1"/>
  <c r="BV126" i="15" s="1"/>
  <c r="BU30" i="15"/>
  <c r="BU65" i="15" s="1"/>
  <c r="BU97" i="15" s="1"/>
  <c r="BU129" i="15" s="1"/>
  <c r="BT33" i="15"/>
  <c r="BT68" i="15" s="1"/>
  <c r="BT100" i="15" s="1"/>
  <c r="BT132" i="15" s="1"/>
  <c r="BV35" i="15"/>
  <c r="BV70" i="15" s="1"/>
  <c r="BV102" i="15" s="1"/>
  <c r="BV134" i="15" s="1"/>
  <c r="BT12" i="15"/>
  <c r="BT47" i="15" s="1"/>
  <c r="BT79" i="15" s="1"/>
  <c r="BT111" i="15" s="1"/>
  <c r="BV14" i="15"/>
  <c r="BV49" i="15" s="1"/>
  <c r="BV81" i="15" s="1"/>
  <c r="BV113" i="15" s="1"/>
  <c r="BU17" i="15"/>
  <c r="BU52" i="15" s="1"/>
  <c r="BU84" i="15" s="1"/>
  <c r="BU116" i="15" s="1"/>
  <c r="BT20" i="15"/>
  <c r="BT55" i="15" s="1"/>
  <c r="BT87" i="15" s="1"/>
  <c r="BT119" i="15" s="1"/>
  <c r="BV22" i="15"/>
  <c r="BV57" i="15" s="1"/>
  <c r="BV89" i="15" s="1"/>
  <c r="BV121" i="15" s="1"/>
  <c r="BU25" i="15"/>
  <c r="BU60" i="15" s="1"/>
  <c r="BU92" i="15" s="1"/>
  <c r="BU124" i="15" s="1"/>
  <c r="BT28" i="15"/>
  <c r="BT63" i="15" s="1"/>
  <c r="BT95" i="15" s="1"/>
  <c r="BT127" i="15" s="1"/>
  <c r="BV30" i="15"/>
  <c r="BV65" i="15" s="1"/>
  <c r="BV97" i="15" s="1"/>
  <c r="BV129" i="15" s="1"/>
  <c r="BU33" i="15"/>
  <c r="BU68" i="15" s="1"/>
  <c r="BU100" i="15" s="1"/>
  <c r="BU132" i="15" s="1"/>
  <c r="BT36" i="15"/>
  <c r="BT71" i="15" s="1"/>
  <c r="BT103" i="15" s="1"/>
  <c r="BU12" i="15"/>
  <c r="BU47" i="15" s="1"/>
  <c r="BU79" i="15" s="1"/>
  <c r="BU111" i="15" s="1"/>
  <c r="BT15" i="15"/>
  <c r="BT50" i="15" s="1"/>
  <c r="BT82" i="15" s="1"/>
  <c r="BT114" i="15" s="1"/>
  <c r="BV17" i="15"/>
  <c r="BV52" i="15" s="1"/>
  <c r="BV84" i="15" s="1"/>
  <c r="BV116" i="15" s="1"/>
  <c r="BU20" i="15"/>
  <c r="BU55" i="15" s="1"/>
  <c r="BU87" i="15" s="1"/>
  <c r="BU119" i="15" s="1"/>
  <c r="BT23" i="15"/>
  <c r="BT58" i="15" s="1"/>
  <c r="BT90" i="15" s="1"/>
  <c r="BT122" i="15" s="1"/>
  <c r="BV25" i="15"/>
  <c r="BV60" i="15" s="1"/>
  <c r="BV92" i="15" s="1"/>
  <c r="BV124" i="15" s="1"/>
  <c r="BU28" i="15"/>
  <c r="BU63" i="15" s="1"/>
  <c r="BU95" i="15" s="1"/>
  <c r="BU127" i="15" s="1"/>
  <c r="BT31" i="15"/>
  <c r="BT66" i="15" s="1"/>
  <c r="BT98" i="15" s="1"/>
  <c r="BT130" i="15" s="1"/>
  <c r="BV33" i="15"/>
  <c r="BV68" i="15" s="1"/>
  <c r="BV100" i="15" s="1"/>
  <c r="BV132" i="15" s="1"/>
  <c r="BU36" i="15"/>
  <c r="BU71" i="15" s="1"/>
  <c r="BU103" i="15" s="1"/>
  <c r="BV12" i="15"/>
  <c r="BV47" i="15" s="1"/>
  <c r="BV79" i="15" s="1"/>
  <c r="BV111" i="15" s="1"/>
  <c r="BU15" i="15"/>
  <c r="BU50" i="15" s="1"/>
  <c r="BU82" i="15" s="1"/>
  <c r="BU114" i="15" s="1"/>
  <c r="BT18" i="15"/>
  <c r="BT53" i="15" s="1"/>
  <c r="BT85" i="15" s="1"/>
  <c r="BT117" i="15" s="1"/>
  <c r="BV20" i="15"/>
  <c r="BV55" i="15" s="1"/>
  <c r="BV87" i="15" s="1"/>
  <c r="BV119" i="15" s="1"/>
  <c r="BU23" i="15"/>
  <c r="BU58" i="15" s="1"/>
  <c r="BU90" i="15" s="1"/>
  <c r="BU122" i="15" s="1"/>
  <c r="BT26" i="15"/>
  <c r="BT61" i="15" s="1"/>
  <c r="BT93" i="15" s="1"/>
  <c r="BT125" i="15" s="1"/>
  <c r="BV28" i="15"/>
  <c r="BV63" i="15" s="1"/>
  <c r="BV95" i="15" s="1"/>
  <c r="BV127" i="15" s="1"/>
  <c r="BU31" i="15"/>
  <c r="BU66" i="15" s="1"/>
  <c r="BU98" i="15" s="1"/>
  <c r="BU130" i="15" s="1"/>
  <c r="BT34" i="15"/>
  <c r="BT69" i="15" s="1"/>
  <c r="BT101" i="15" s="1"/>
  <c r="BT133" i="15" s="1"/>
  <c r="BV36" i="15"/>
  <c r="BV71" i="15" s="1"/>
  <c r="BV103" i="15" s="1"/>
  <c r="BT21" i="15"/>
  <c r="BT56" i="15" s="1"/>
  <c r="BT88" i="15" s="1"/>
  <c r="BT120" i="15" s="1"/>
  <c r="BV23" i="15"/>
  <c r="BV58" i="15" s="1"/>
  <c r="BV90" i="15" s="1"/>
  <c r="BV122" i="15" s="1"/>
  <c r="BU26" i="15"/>
  <c r="BU61" i="15" s="1"/>
  <c r="BU93" i="15" s="1"/>
  <c r="BU125" i="15" s="1"/>
  <c r="BT29" i="15"/>
  <c r="BT64" i="15" s="1"/>
  <c r="BT96" i="15" s="1"/>
  <c r="BT128" i="15" s="1"/>
  <c r="BV31" i="15"/>
  <c r="BV66" i="15" s="1"/>
  <c r="BV98" i="15" s="1"/>
  <c r="BV130" i="15" s="1"/>
  <c r="BV15" i="15"/>
  <c r="BV50" i="15" s="1"/>
  <c r="BV82" i="15" s="1"/>
  <c r="BV114" i="15" s="1"/>
  <c r="BU10" i="15"/>
  <c r="BU18" i="15"/>
  <c r="BU53" i="15" s="1"/>
  <c r="BU85" i="15" s="1"/>
  <c r="BU117" i="15" s="1"/>
  <c r="BU34" i="15"/>
  <c r="BU69" i="15" s="1"/>
  <c r="BU101" i="15" s="1"/>
  <c r="BU133" i="15" s="1"/>
  <c r="BT13" i="15"/>
  <c r="BT48" i="15" s="1"/>
  <c r="BT80" i="15" s="1"/>
  <c r="BT112" i="15" s="1"/>
  <c r="BE10" i="15"/>
  <c r="BE45" i="15" s="1"/>
  <c r="BE77" i="15" s="1"/>
  <c r="BE109" i="15" s="1"/>
  <c r="BF13" i="15"/>
  <c r="BF80" i="15" s="1"/>
  <c r="BF112" i="15" s="1"/>
  <c r="BE16" i="15"/>
  <c r="BE83" i="15" s="1"/>
  <c r="BE115" i="15" s="1"/>
  <c r="BG18" i="15"/>
  <c r="BG85" i="15" s="1"/>
  <c r="BG117" i="15" s="1"/>
  <c r="BF21" i="15"/>
  <c r="BF88" i="15" s="1"/>
  <c r="BF120" i="15" s="1"/>
  <c r="BE24" i="15"/>
  <c r="BE91" i="15" s="1"/>
  <c r="BE123" i="15" s="1"/>
  <c r="BG26" i="15"/>
  <c r="BG93" i="15" s="1"/>
  <c r="BG125" i="15" s="1"/>
  <c r="BF29" i="15"/>
  <c r="BF96" i="15" s="1"/>
  <c r="BF128" i="15" s="1"/>
  <c r="BE32" i="15"/>
  <c r="BE99" i="15" s="1"/>
  <c r="BE131" i="15" s="1"/>
  <c r="BG34" i="15"/>
  <c r="BG101" i="15" s="1"/>
  <c r="BG133" i="15" s="1"/>
  <c r="BG10" i="15"/>
  <c r="BE11" i="15"/>
  <c r="BE46" i="15" s="1"/>
  <c r="BE78" i="15" s="1"/>
  <c r="BE110" i="15" s="1"/>
  <c r="BG13" i="15"/>
  <c r="BG80" i="15" s="1"/>
  <c r="BG112" i="15" s="1"/>
  <c r="BF16" i="15"/>
  <c r="BF83" i="15" s="1"/>
  <c r="BF115" i="15" s="1"/>
  <c r="BE19" i="15"/>
  <c r="BE86" i="15" s="1"/>
  <c r="BE118" i="15" s="1"/>
  <c r="BG21" i="15"/>
  <c r="BG88" i="15" s="1"/>
  <c r="BG120" i="15" s="1"/>
  <c r="BF24" i="15"/>
  <c r="BF91" i="15" s="1"/>
  <c r="BF123" i="15" s="1"/>
  <c r="BE27" i="15"/>
  <c r="BE94" i="15" s="1"/>
  <c r="BE126" i="15" s="1"/>
  <c r="BG29" i="15"/>
  <c r="BG96" i="15" s="1"/>
  <c r="BG128" i="15" s="1"/>
  <c r="BF32" i="15"/>
  <c r="BF99" i="15" s="1"/>
  <c r="BF131" i="15" s="1"/>
  <c r="BE35" i="15"/>
  <c r="BE102" i="15" s="1"/>
  <c r="BE134" i="15" s="1"/>
  <c r="BF11" i="15"/>
  <c r="BF46" i="15" s="1"/>
  <c r="BF78" i="15" s="1"/>
  <c r="BF110" i="15" s="1"/>
  <c r="BE14" i="15"/>
  <c r="BE81" i="15" s="1"/>
  <c r="BE113" i="15" s="1"/>
  <c r="BG16" i="15"/>
  <c r="BG83" i="15" s="1"/>
  <c r="BG115" i="15" s="1"/>
  <c r="BF19" i="15"/>
  <c r="BF86" i="15" s="1"/>
  <c r="BF118" i="15" s="1"/>
  <c r="BE22" i="15"/>
  <c r="BE89" i="15" s="1"/>
  <c r="BE121" i="15" s="1"/>
  <c r="BG24" i="15"/>
  <c r="BG91" i="15" s="1"/>
  <c r="BG123" i="15" s="1"/>
  <c r="BF27" i="15"/>
  <c r="BF94" i="15" s="1"/>
  <c r="BF126" i="15" s="1"/>
  <c r="BE30" i="15"/>
  <c r="BE97" i="15" s="1"/>
  <c r="BE129" i="15" s="1"/>
  <c r="BG32" i="15"/>
  <c r="BG99" i="15" s="1"/>
  <c r="BG131" i="15" s="1"/>
  <c r="BF35" i="15"/>
  <c r="BF102" i="15" s="1"/>
  <c r="BF134" i="15" s="1"/>
  <c r="BG11" i="15"/>
  <c r="BG78" i="15" s="1"/>
  <c r="BG110" i="15" s="1"/>
  <c r="BF14" i="15"/>
  <c r="BF81" i="15" s="1"/>
  <c r="BF113" i="15" s="1"/>
  <c r="BE17" i="15"/>
  <c r="BE84" i="15" s="1"/>
  <c r="BE116" i="15" s="1"/>
  <c r="BG19" i="15"/>
  <c r="BG86" i="15" s="1"/>
  <c r="BG118" i="15" s="1"/>
  <c r="BF22" i="15"/>
  <c r="BF89" i="15" s="1"/>
  <c r="BF121" i="15" s="1"/>
  <c r="BE25" i="15"/>
  <c r="BE92" i="15" s="1"/>
  <c r="BE124" i="15" s="1"/>
  <c r="BG27" i="15"/>
  <c r="BG94" i="15" s="1"/>
  <c r="BG126" i="15" s="1"/>
  <c r="BF30" i="15"/>
  <c r="BF97" i="15" s="1"/>
  <c r="BF129" i="15" s="1"/>
  <c r="BE33" i="15"/>
  <c r="BE100" i="15" s="1"/>
  <c r="BE132" i="15" s="1"/>
  <c r="BG35" i="15"/>
  <c r="BG102" i="15" s="1"/>
  <c r="BG134" i="15" s="1"/>
  <c r="BE12" i="15"/>
  <c r="BE47" i="15" s="1"/>
  <c r="BE79" i="15" s="1"/>
  <c r="BE111" i="15" s="1"/>
  <c r="BG14" i="15"/>
  <c r="BG81" i="15" s="1"/>
  <c r="BG113" i="15" s="1"/>
  <c r="BF17" i="15"/>
  <c r="BF84" i="15" s="1"/>
  <c r="BF116" i="15" s="1"/>
  <c r="BE20" i="15"/>
  <c r="BE87" i="15" s="1"/>
  <c r="BE119" i="15" s="1"/>
  <c r="BG22" i="15"/>
  <c r="BG89" i="15" s="1"/>
  <c r="BG121" i="15" s="1"/>
  <c r="BF25" i="15"/>
  <c r="BF92" i="15" s="1"/>
  <c r="BF124" i="15" s="1"/>
  <c r="BE28" i="15"/>
  <c r="BE95" i="15" s="1"/>
  <c r="BE127" i="15" s="1"/>
  <c r="BG30" i="15"/>
  <c r="BG97" i="15" s="1"/>
  <c r="BG129" i="15" s="1"/>
  <c r="BF33" i="15"/>
  <c r="BF100" i="15" s="1"/>
  <c r="BF132" i="15" s="1"/>
  <c r="BE36" i="15"/>
  <c r="BE103" i="15" s="1"/>
  <c r="BF12" i="15"/>
  <c r="BF79" i="15" s="1"/>
  <c r="BF111" i="15" s="1"/>
  <c r="BE15" i="15"/>
  <c r="BE82" i="15" s="1"/>
  <c r="BE114" i="15" s="1"/>
  <c r="BG17" i="15"/>
  <c r="BG84" i="15" s="1"/>
  <c r="BG116" i="15" s="1"/>
  <c r="BF20" i="15"/>
  <c r="BF87" i="15" s="1"/>
  <c r="BF119" i="15" s="1"/>
  <c r="BE23" i="15"/>
  <c r="BE90" i="15" s="1"/>
  <c r="BE122" i="15" s="1"/>
  <c r="BG25" i="15"/>
  <c r="BG92" i="15" s="1"/>
  <c r="BG124" i="15" s="1"/>
  <c r="BF28" i="15"/>
  <c r="BF95" i="15" s="1"/>
  <c r="BF127" i="15" s="1"/>
  <c r="BE31" i="15"/>
  <c r="BE98" i="15" s="1"/>
  <c r="BE130" i="15" s="1"/>
  <c r="BG33" i="15"/>
  <c r="BG100" i="15" s="1"/>
  <c r="BG132" i="15" s="1"/>
  <c r="BF36" i="15"/>
  <c r="BF103" i="15" s="1"/>
  <c r="BG12" i="15"/>
  <c r="BG79" i="15" s="1"/>
  <c r="BG111" i="15" s="1"/>
  <c r="BF15" i="15"/>
  <c r="BF82" i="15" s="1"/>
  <c r="BF114" i="15" s="1"/>
  <c r="BE18" i="15"/>
  <c r="BE85" i="15" s="1"/>
  <c r="BE117" i="15" s="1"/>
  <c r="BG20" i="15"/>
  <c r="BG87" i="15" s="1"/>
  <c r="BG119" i="15" s="1"/>
  <c r="BF23" i="15"/>
  <c r="BF90" i="15" s="1"/>
  <c r="BF122" i="15" s="1"/>
  <c r="BE26" i="15"/>
  <c r="BE93" i="15" s="1"/>
  <c r="BE125" i="15" s="1"/>
  <c r="BG28" i="15"/>
  <c r="BG95" i="15" s="1"/>
  <c r="BG127" i="15" s="1"/>
  <c r="BF31" i="15"/>
  <c r="BF98" i="15" s="1"/>
  <c r="BF130" i="15" s="1"/>
  <c r="BE34" i="15"/>
  <c r="BE101" i="15" s="1"/>
  <c r="BE133" i="15" s="1"/>
  <c r="BG36" i="15"/>
  <c r="BG103" i="15" s="1"/>
  <c r="BF26" i="15"/>
  <c r="BF93" i="15" s="1"/>
  <c r="BF125" i="15" s="1"/>
  <c r="BE29" i="15"/>
  <c r="BE96" i="15" s="1"/>
  <c r="BE128" i="15" s="1"/>
  <c r="BG31" i="15"/>
  <c r="BG98" i="15" s="1"/>
  <c r="BG130" i="15" s="1"/>
  <c r="BE13" i="15"/>
  <c r="BE48" i="15" s="1"/>
  <c r="BE80" i="15" s="1"/>
  <c r="BE112" i="15" s="1"/>
  <c r="BF34" i="15"/>
  <c r="BF101" i="15" s="1"/>
  <c r="BF133" i="15" s="1"/>
  <c r="BG15" i="15"/>
  <c r="BG82" i="15" s="1"/>
  <c r="BG114" i="15" s="1"/>
  <c r="BF10" i="15"/>
  <c r="BE21" i="15"/>
  <c r="BE88" i="15" s="1"/>
  <c r="BE120" i="15" s="1"/>
  <c r="BG23" i="15"/>
  <c r="BG90" i="15" s="1"/>
  <c r="BG122" i="15" s="1"/>
  <c r="BF18" i="15"/>
  <c r="BF85" i="15" s="1"/>
  <c r="BF117" i="15" s="1"/>
  <c r="CD10" i="15"/>
  <c r="CE13" i="15"/>
  <c r="CE80" i="15" s="1"/>
  <c r="CE112" i="15" s="1"/>
  <c r="CD16" i="15"/>
  <c r="CD83" i="15" s="1"/>
  <c r="CD115" i="15" s="1"/>
  <c r="CF18" i="15"/>
  <c r="CF85" i="15" s="1"/>
  <c r="CF117" i="15" s="1"/>
  <c r="CE21" i="15"/>
  <c r="CE88" i="15" s="1"/>
  <c r="CE120" i="15" s="1"/>
  <c r="CD24" i="15"/>
  <c r="CD91" i="15" s="1"/>
  <c r="CD123" i="15" s="1"/>
  <c r="CF26" i="15"/>
  <c r="CF93" i="15" s="1"/>
  <c r="CF125" i="15" s="1"/>
  <c r="CE29" i="15"/>
  <c r="CE96" i="15" s="1"/>
  <c r="CE128" i="15" s="1"/>
  <c r="CD32" i="15"/>
  <c r="CD99" i="15" s="1"/>
  <c r="CD131" i="15" s="1"/>
  <c r="CF34" i="15"/>
  <c r="CF101" i="15" s="1"/>
  <c r="CF133" i="15" s="1"/>
  <c r="CF10" i="15"/>
  <c r="CD11" i="15"/>
  <c r="CD46" i="15" s="1"/>
  <c r="CD78" i="15" s="1"/>
  <c r="CD110" i="15" s="1"/>
  <c r="CF13" i="15"/>
  <c r="CF80" i="15" s="1"/>
  <c r="CF112" i="15" s="1"/>
  <c r="CE16" i="15"/>
  <c r="CE83" i="15" s="1"/>
  <c r="CE115" i="15" s="1"/>
  <c r="CD19" i="15"/>
  <c r="CD86" i="15" s="1"/>
  <c r="CD118" i="15" s="1"/>
  <c r="CF21" i="15"/>
  <c r="CF88" i="15" s="1"/>
  <c r="CF120" i="15" s="1"/>
  <c r="CE24" i="15"/>
  <c r="CE91" i="15" s="1"/>
  <c r="CE123" i="15" s="1"/>
  <c r="CD27" i="15"/>
  <c r="CD94" i="15" s="1"/>
  <c r="CD126" i="15" s="1"/>
  <c r="CF29" i="15"/>
  <c r="CF96" i="15" s="1"/>
  <c r="CF128" i="15" s="1"/>
  <c r="CE32" i="15"/>
  <c r="CE99" i="15" s="1"/>
  <c r="CE131" i="15" s="1"/>
  <c r="CD35" i="15"/>
  <c r="CD102" i="15" s="1"/>
  <c r="CD134" i="15" s="1"/>
  <c r="CE11" i="15"/>
  <c r="CE46" i="15" s="1"/>
  <c r="CE78" i="15" s="1"/>
  <c r="CE110" i="15" s="1"/>
  <c r="CD14" i="15"/>
  <c r="CD81" i="15" s="1"/>
  <c r="CD113" i="15" s="1"/>
  <c r="CF16" i="15"/>
  <c r="CF83" i="15" s="1"/>
  <c r="CF115" i="15" s="1"/>
  <c r="CE19" i="15"/>
  <c r="CE86" i="15" s="1"/>
  <c r="CE118" i="15" s="1"/>
  <c r="CD22" i="15"/>
  <c r="CD89" i="15" s="1"/>
  <c r="CD121" i="15" s="1"/>
  <c r="CF24" i="15"/>
  <c r="CF91" i="15" s="1"/>
  <c r="CF123" i="15" s="1"/>
  <c r="CE27" i="15"/>
  <c r="CE94" i="15" s="1"/>
  <c r="CE126" i="15" s="1"/>
  <c r="CD30" i="15"/>
  <c r="CD97" i="15" s="1"/>
  <c r="CD129" i="15" s="1"/>
  <c r="CF32" i="15"/>
  <c r="CF99" i="15" s="1"/>
  <c r="CF131" i="15" s="1"/>
  <c r="CE35" i="15"/>
  <c r="CE102" i="15" s="1"/>
  <c r="CE134" i="15" s="1"/>
  <c r="CF11" i="15"/>
  <c r="CF78" i="15" s="1"/>
  <c r="CF110" i="15" s="1"/>
  <c r="CE14" i="15"/>
  <c r="CE81" i="15" s="1"/>
  <c r="CE113" i="15" s="1"/>
  <c r="CD17" i="15"/>
  <c r="CD84" i="15" s="1"/>
  <c r="CD116" i="15" s="1"/>
  <c r="CF19" i="15"/>
  <c r="CF86" i="15" s="1"/>
  <c r="CF118" i="15" s="1"/>
  <c r="CE22" i="15"/>
  <c r="CE89" i="15" s="1"/>
  <c r="CE121" i="15" s="1"/>
  <c r="CD25" i="15"/>
  <c r="CD92" i="15" s="1"/>
  <c r="CD124" i="15" s="1"/>
  <c r="CF27" i="15"/>
  <c r="CF94" i="15" s="1"/>
  <c r="CF126" i="15" s="1"/>
  <c r="CE30" i="15"/>
  <c r="CE97" i="15" s="1"/>
  <c r="CE129" i="15" s="1"/>
  <c r="CD33" i="15"/>
  <c r="CD100" i="15" s="1"/>
  <c r="CD132" i="15" s="1"/>
  <c r="CF35" i="15"/>
  <c r="CF102" i="15" s="1"/>
  <c r="CF134" i="15" s="1"/>
  <c r="CD12" i="15"/>
  <c r="CD47" i="15" s="1"/>
  <c r="CD79" i="15" s="1"/>
  <c r="CD111" i="15" s="1"/>
  <c r="CF14" i="15"/>
  <c r="CF81" i="15" s="1"/>
  <c r="CF113" i="15" s="1"/>
  <c r="CE17" i="15"/>
  <c r="CE84" i="15" s="1"/>
  <c r="CE116" i="15" s="1"/>
  <c r="CD20" i="15"/>
  <c r="CD87" i="15" s="1"/>
  <c r="CD119" i="15" s="1"/>
  <c r="CF22" i="15"/>
  <c r="CF89" i="15" s="1"/>
  <c r="CF121" i="15" s="1"/>
  <c r="CE25" i="15"/>
  <c r="CE92" i="15" s="1"/>
  <c r="CE124" i="15" s="1"/>
  <c r="CD28" i="15"/>
  <c r="CD95" i="15" s="1"/>
  <c r="CD127" i="15" s="1"/>
  <c r="CF30" i="15"/>
  <c r="CF97" i="15" s="1"/>
  <c r="CF129" i="15" s="1"/>
  <c r="CE33" i="15"/>
  <c r="CE100" i="15" s="1"/>
  <c r="CE132" i="15" s="1"/>
  <c r="CD36" i="15"/>
  <c r="CD103" i="15" s="1"/>
  <c r="CE12" i="15"/>
  <c r="CE79" i="15" s="1"/>
  <c r="CE111" i="15" s="1"/>
  <c r="CD15" i="15"/>
  <c r="CD82" i="15" s="1"/>
  <c r="CD114" i="15" s="1"/>
  <c r="CF17" i="15"/>
  <c r="CF84" i="15" s="1"/>
  <c r="CF116" i="15" s="1"/>
  <c r="CE20" i="15"/>
  <c r="CE87" i="15" s="1"/>
  <c r="CE119" i="15" s="1"/>
  <c r="CD23" i="15"/>
  <c r="CD90" i="15" s="1"/>
  <c r="CD122" i="15" s="1"/>
  <c r="CF25" i="15"/>
  <c r="CF92" i="15" s="1"/>
  <c r="CF124" i="15" s="1"/>
  <c r="CE28" i="15"/>
  <c r="CE95" i="15" s="1"/>
  <c r="CE127" i="15" s="1"/>
  <c r="CD31" i="15"/>
  <c r="CD98" i="15" s="1"/>
  <c r="CD130" i="15" s="1"/>
  <c r="CF33" i="15"/>
  <c r="CF100" i="15" s="1"/>
  <c r="CF132" i="15" s="1"/>
  <c r="CE36" i="15"/>
  <c r="CE103" i="15" s="1"/>
  <c r="CF12" i="15"/>
  <c r="CF79" i="15" s="1"/>
  <c r="CF111" i="15" s="1"/>
  <c r="CE15" i="15"/>
  <c r="CE82" i="15" s="1"/>
  <c r="CE114" i="15" s="1"/>
  <c r="CD18" i="15"/>
  <c r="CD85" i="15" s="1"/>
  <c r="CD117" i="15" s="1"/>
  <c r="CF20" i="15"/>
  <c r="CF87" i="15" s="1"/>
  <c r="CF119" i="15" s="1"/>
  <c r="CE23" i="15"/>
  <c r="CE90" i="15" s="1"/>
  <c r="CE122" i="15" s="1"/>
  <c r="CD26" i="15"/>
  <c r="CD93" i="15" s="1"/>
  <c r="CD125" i="15" s="1"/>
  <c r="CF28" i="15"/>
  <c r="CF95" i="15" s="1"/>
  <c r="CF127" i="15" s="1"/>
  <c r="CE31" i="15"/>
  <c r="CE98" i="15" s="1"/>
  <c r="CE130" i="15" s="1"/>
  <c r="CD34" i="15"/>
  <c r="CD101" i="15" s="1"/>
  <c r="CD133" i="15" s="1"/>
  <c r="CF36" i="15"/>
  <c r="CF103" i="15" s="1"/>
  <c r="CF31" i="15"/>
  <c r="CF98" i="15" s="1"/>
  <c r="CF130" i="15" s="1"/>
  <c r="CD13" i="15"/>
  <c r="CD48" i="15" s="1"/>
  <c r="CD80" i="15" s="1"/>
  <c r="CD112" i="15" s="1"/>
  <c r="CE34" i="15"/>
  <c r="CE101" i="15" s="1"/>
  <c r="CE133" i="15" s="1"/>
  <c r="CF15" i="15"/>
  <c r="CF82" i="15" s="1"/>
  <c r="CF114" i="15" s="1"/>
  <c r="CE10" i="15"/>
  <c r="CE18" i="15"/>
  <c r="CE85" i="15" s="1"/>
  <c r="CE117" i="15" s="1"/>
  <c r="CD21" i="15"/>
  <c r="CD88" i="15" s="1"/>
  <c r="CD120" i="15" s="1"/>
  <c r="CE26" i="15"/>
  <c r="CE93" i="15" s="1"/>
  <c r="CE125" i="15" s="1"/>
  <c r="CD29" i="15"/>
  <c r="CD96" i="15" s="1"/>
  <c r="CD128" i="15" s="1"/>
  <c r="CF23" i="15"/>
  <c r="CF90" i="15" s="1"/>
  <c r="CF122" i="15" s="1"/>
  <c r="G10" i="15"/>
  <c r="H13" i="15"/>
  <c r="G16" i="15"/>
  <c r="I18" i="15"/>
  <c r="G11" i="15"/>
  <c r="I13" i="15"/>
  <c r="H16" i="15"/>
  <c r="G19" i="15"/>
  <c r="I21" i="15"/>
  <c r="H24" i="15"/>
  <c r="G27" i="15"/>
  <c r="I29" i="15"/>
  <c r="H32" i="15"/>
  <c r="G35" i="15"/>
  <c r="I11" i="15"/>
  <c r="H14" i="15"/>
  <c r="G17" i="15"/>
  <c r="I19" i="15"/>
  <c r="G13" i="15"/>
  <c r="I15" i="15"/>
  <c r="H18" i="15"/>
  <c r="G21" i="15"/>
  <c r="I23" i="15"/>
  <c r="H26" i="15"/>
  <c r="G29" i="15"/>
  <c r="I31" i="15"/>
  <c r="H34" i="15"/>
  <c r="H19" i="15"/>
  <c r="I33" i="15"/>
  <c r="G32" i="15"/>
  <c r="I28" i="15"/>
  <c r="I14" i="15"/>
  <c r="G20" i="15"/>
  <c r="H23" i="15"/>
  <c r="H27" i="15"/>
  <c r="I30" i="15"/>
  <c r="G34" i="15"/>
  <c r="I10" i="15"/>
  <c r="G15" i="15"/>
  <c r="G24" i="15"/>
  <c r="I27" i="15"/>
  <c r="I34" i="15"/>
  <c r="I20" i="15"/>
  <c r="G28" i="15"/>
  <c r="H11" i="15"/>
  <c r="I32" i="15"/>
  <c r="H20" i="15"/>
  <c r="G31" i="15"/>
  <c r="I24" i="15"/>
  <c r="H35" i="15"/>
  <c r="H21" i="15"/>
  <c r="H17" i="15"/>
  <c r="H15" i="15"/>
  <c r="H31" i="15"/>
  <c r="H28" i="15"/>
  <c r="G12" i="15"/>
  <c r="H12" i="15"/>
  <c r="I17" i="15"/>
  <c r="H22" i="15"/>
  <c r="I25" i="15"/>
  <c r="H29" i="15"/>
  <c r="G33" i="15"/>
  <c r="H36" i="15"/>
  <c r="I12" i="15"/>
  <c r="I22" i="15"/>
  <c r="G26" i="15"/>
  <c r="H33" i="15"/>
  <c r="I36" i="15"/>
  <c r="G14" i="15"/>
  <c r="G23" i="15"/>
  <c r="H30" i="15"/>
  <c r="I16" i="15"/>
  <c r="I35" i="15"/>
  <c r="G22" i="15"/>
  <c r="G36" i="15"/>
  <c r="G18" i="15"/>
  <c r="G30" i="15"/>
  <c r="I26" i="15"/>
  <c r="H10" i="15"/>
  <c r="G25" i="15"/>
  <c r="H25" i="15"/>
  <c r="BY10" i="15"/>
  <c r="BY45" i="15" s="1"/>
  <c r="BY77" i="15" s="1"/>
  <c r="BY109" i="15" s="1"/>
  <c r="BZ13" i="15"/>
  <c r="BZ80" i="15" s="1"/>
  <c r="BZ112" i="15" s="1"/>
  <c r="BY16" i="15"/>
  <c r="BY83" i="15" s="1"/>
  <c r="BY115" i="15" s="1"/>
  <c r="CA18" i="15"/>
  <c r="CA85" i="15" s="1"/>
  <c r="CA117" i="15" s="1"/>
  <c r="BZ21" i="15"/>
  <c r="BZ88" i="15" s="1"/>
  <c r="BZ120" i="15" s="1"/>
  <c r="BY24" i="15"/>
  <c r="BY91" i="15" s="1"/>
  <c r="BY123" i="15" s="1"/>
  <c r="CA26" i="15"/>
  <c r="CA93" i="15" s="1"/>
  <c r="CA125" i="15" s="1"/>
  <c r="BZ29" i="15"/>
  <c r="BZ96" i="15" s="1"/>
  <c r="BZ128" i="15" s="1"/>
  <c r="BY32" i="15"/>
  <c r="BY99" i="15" s="1"/>
  <c r="BY131" i="15" s="1"/>
  <c r="CA34" i="15"/>
  <c r="CA101" i="15" s="1"/>
  <c r="CA133" i="15" s="1"/>
  <c r="CA10" i="15"/>
  <c r="BY11" i="15"/>
  <c r="BY46" i="15" s="1"/>
  <c r="BY78" i="15" s="1"/>
  <c r="BY110" i="15" s="1"/>
  <c r="CA13" i="15"/>
  <c r="CA80" i="15" s="1"/>
  <c r="CA112" i="15" s="1"/>
  <c r="BZ16" i="15"/>
  <c r="BZ83" i="15" s="1"/>
  <c r="BZ115" i="15" s="1"/>
  <c r="BY19" i="15"/>
  <c r="BY86" i="15" s="1"/>
  <c r="BY118" i="15" s="1"/>
  <c r="CA21" i="15"/>
  <c r="CA88" i="15" s="1"/>
  <c r="CA120" i="15" s="1"/>
  <c r="BZ24" i="15"/>
  <c r="BZ91" i="15" s="1"/>
  <c r="BZ123" i="15" s="1"/>
  <c r="BY27" i="15"/>
  <c r="BY94" i="15" s="1"/>
  <c r="BY126" i="15" s="1"/>
  <c r="CA29" i="15"/>
  <c r="CA96" i="15" s="1"/>
  <c r="CA128" i="15" s="1"/>
  <c r="BZ32" i="15"/>
  <c r="BZ99" i="15" s="1"/>
  <c r="BZ131" i="15" s="1"/>
  <c r="BY35" i="15"/>
  <c r="BY102" i="15" s="1"/>
  <c r="BY134" i="15" s="1"/>
  <c r="BZ11" i="15"/>
  <c r="BZ46" i="15" s="1"/>
  <c r="BZ78" i="15" s="1"/>
  <c r="BZ110" i="15" s="1"/>
  <c r="BY14" i="15"/>
  <c r="BY81" i="15" s="1"/>
  <c r="BY113" i="15" s="1"/>
  <c r="CA16" i="15"/>
  <c r="CA83" i="15" s="1"/>
  <c r="CA115" i="15" s="1"/>
  <c r="BZ19" i="15"/>
  <c r="BZ86" i="15" s="1"/>
  <c r="BZ118" i="15" s="1"/>
  <c r="BY22" i="15"/>
  <c r="BY89" i="15" s="1"/>
  <c r="BY121" i="15" s="1"/>
  <c r="CA24" i="15"/>
  <c r="CA91" i="15" s="1"/>
  <c r="CA123" i="15" s="1"/>
  <c r="BZ27" i="15"/>
  <c r="BZ94" i="15" s="1"/>
  <c r="BZ126" i="15" s="1"/>
  <c r="BY30" i="15"/>
  <c r="BY97" i="15" s="1"/>
  <c r="BY129" i="15" s="1"/>
  <c r="CA32" i="15"/>
  <c r="CA99" i="15" s="1"/>
  <c r="CA131" i="15" s="1"/>
  <c r="BZ35" i="15"/>
  <c r="BZ102" i="15" s="1"/>
  <c r="BZ134" i="15" s="1"/>
  <c r="CA11" i="15"/>
  <c r="CA78" i="15" s="1"/>
  <c r="CA110" i="15" s="1"/>
  <c r="BZ14" i="15"/>
  <c r="BZ81" i="15" s="1"/>
  <c r="BZ113" i="15" s="1"/>
  <c r="BY17" i="15"/>
  <c r="BY84" i="15" s="1"/>
  <c r="BY116" i="15" s="1"/>
  <c r="CA19" i="15"/>
  <c r="CA86" i="15" s="1"/>
  <c r="CA118" i="15" s="1"/>
  <c r="BZ22" i="15"/>
  <c r="BZ89" i="15" s="1"/>
  <c r="BZ121" i="15" s="1"/>
  <c r="BY25" i="15"/>
  <c r="BY92" i="15" s="1"/>
  <c r="BY124" i="15" s="1"/>
  <c r="CA27" i="15"/>
  <c r="CA94" i="15" s="1"/>
  <c r="CA126" i="15" s="1"/>
  <c r="BZ30" i="15"/>
  <c r="BZ97" i="15" s="1"/>
  <c r="BZ129" i="15" s="1"/>
  <c r="BY33" i="15"/>
  <c r="BY100" i="15" s="1"/>
  <c r="BY132" i="15" s="1"/>
  <c r="CA35" i="15"/>
  <c r="CA102" i="15" s="1"/>
  <c r="CA134" i="15" s="1"/>
  <c r="BY12" i="15"/>
  <c r="BY47" i="15" s="1"/>
  <c r="BY79" i="15" s="1"/>
  <c r="BY111" i="15" s="1"/>
  <c r="CA14" i="15"/>
  <c r="CA81" i="15" s="1"/>
  <c r="CA113" i="15" s="1"/>
  <c r="BZ17" i="15"/>
  <c r="BZ84" i="15" s="1"/>
  <c r="BZ116" i="15" s="1"/>
  <c r="BY20" i="15"/>
  <c r="BY87" i="15" s="1"/>
  <c r="BY119" i="15" s="1"/>
  <c r="CA22" i="15"/>
  <c r="CA89" i="15" s="1"/>
  <c r="CA121" i="15" s="1"/>
  <c r="BZ25" i="15"/>
  <c r="BZ92" i="15" s="1"/>
  <c r="BZ124" i="15" s="1"/>
  <c r="BY28" i="15"/>
  <c r="BY95" i="15" s="1"/>
  <c r="BY127" i="15" s="1"/>
  <c r="CA30" i="15"/>
  <c r="CA97" i="15" s="1"/>
  <c r="CA129" i="15" s="1"/>
  <c r="BZ33" i="15"/>
  <c r="BZ100" i="15" s="1"/>
  <c r="BZ132" i="15" s="1"/>
  <c r="BY36" i="15"/>
  <c r="BY103" i="15" s="1"/>
  <c r="BZ12" i="15"/>
  <c r="BZ79" i="15" s="1"/>
  <c r="BZ111" i="15" s="1"/>
  <c r="BY15" i="15"/>
  <c r="BY82" i="15" s="1"/>
  <c r="BY114" i="15" s="1"/>
  <c r="CA17" i="15"/>
  <c r="CA84" i="15" s="1"/>
  <c r="CA116" i="15" s="1"/>
  <c r="BZ20" i="15"/>
  <c r="BZ87" i="15" s="1"/>
  <c r="BZ119" i="15" s="1"/>
  <c r="BY23" i="15"/>
  <c r="BY90" i="15" s="1"/>
  <c r="BY122" i="15" s="1"/>
  <c r="CA25" i="15"/>
  <c r="CA92" i="15" s="1"/>
  <c r="CA124" i="15" s="1"/>
  <c r="BZ28" i="15"/>
  <c r="BZ95" i="15" s="1"/>
  <c r="BZ127" i="15" s="1"/>
  <c r="BY31" i="15"/>
  <c r="BY98" i="15" s="1"/>
  <c r="BY130" i="15" s="1"/>
  <c r="CA33" i="15"/>
  <c r="CA100" i="15" s="1"/>
  <c r="CA132" i="15" s="1"/>
  <c r="BZ36" i="15"/>
  <c r="BZ103" i="15" s="1"/>
  <c r="CA12" i="15"/>
  <c r="CA79" i="15" s="1"/>
  <c r="CA111" i="15" s="1"/>
  <c r="BZ15" i="15"/>
  <c r="BZ82" i="15" s="1"/>
  <c r="BZ114" i="15" s="1"/>
  <c r="BY18" i="15"/>
  <c r="BY85" i="15" s="1"/>
  <c r="BY117" i="15" s="1"/>
  <c r="CA20" i="15"/>
  <c r="CA87" i="15" s="1"/>
  <c r="CA119" i="15" s="1"/>
  <c r="BZ23" i="15"/>
  <c r="BZ90" i="15" s="1"/>
  <c r="BZ122" i="15" s="1"/>
  <c r="BY26" i="15"/>
  <c r="BY93" i="15" s="1"/>
  <c r="BY125" i="15" s="1"/>
  <c r="CA28" i="15"/>
  <c r="CA95" i="15" s="1"/>
  <c r="CA127" i="15" s="1"/>
  <c r="BZ31" i="15"/>
  <c r="BZ98" i="15" s="1"/>
  <c r="BZ130" i="15" s="1"/>
  <c r="BY34" i="15"/>
  <c r="BY101" i="15" s="1"/>
  <c r="BY133" i="15" s="1"/>
  <c r="CA36" i="15"/>
  <c r="CA103" i="15" s="1"/>
  <c r="BZ26" i="15"/>
  <c r="BZ93" i="15" s="1"/>
  <c r="BZ125" i="15" s="1"/>
  <c r="BY29" i="15"/>
  <c r="BY96" i="15" s="1"/>
  <c r="BY128" i="15" s="1"/>
  <c r="CA31" i="15"/>
  <c r="CA98" i="15" s="1"/>
  <c r="CA130" i="15" s="1"/>
  <c r="BY13" i="15"/>
  <c r="BY48" i="15" s="1"/>
  <c r="BY80" i="15" s="1"/>
  <c r="BY112" i="15" s="1"/>
  <c r="BZ34" i="15"/>
  <c r="BZ101" i="15" s="1"/>
  <c r="BZ133" i="15" s="1"/>
  <c r="CA15" i="15"/>
  <c r="CA82" i="15" s="1"/>
  <c r="CA114" i="15" s="1"/>
  <c r="BZ10" i="15"/>
  <c r="BY21" i="15"/>
  <c r="BY88" i="15" s="1"/>
  <c r="BY120" i="15" s="1"/>
  <c r="CA23" i="15"/>
  <c r="CA90" i="15" s="1"/>
  <c r="CA122" i="15" s="1"/>
  <c r="BZ18" i="15"/>
  <c r="BZ85" i="15" s="1"/>
  <c r="BZ117" i="15" s="1"/>
  <c r="AF10" i="15"/>
  <c r="AG13" i="15"/>
  <c r="AG80" i="15" s="1"/>
  <c r="AG112" i="15" s="1"/>
  <c r="AF16" i="15"/>
  <c r="AF83" i="15" s="1"/>
  <c r="AF115" i="15" s="1"/>
  <c r="AH18" i="15"/>
  <c r="AH85" i="15" s="1"/>
  <c r="AH117" i="15" s="1"/>
  <c r="AG21" i="15"/>
  <c r="AG88" i="15" s="1"/>
  <c r="AG120" i="15" s="1"/>
  <c r="AF24" i="15"/>
  <c r="AF91" i="15" s="1"/>
  <c r="AF123" i="15" s="1"/>
  <c r="AH26" i="15"/>
  <c r="AH93" i="15" s="1"/>
  <c r="AH125" i="15" s="1"/>
  <c r="AG29" i="15"/>
  <c r="AG96" i="15" s="1"/>
  <c r="AG128" i="15" s="1"/>
  <c r="AF32" i="15"/>
  <c r="AF99" i="15" s="1"/>
  <c r="AF131" i="15" s="1"/>
  <c r="AH34" i="15"/>
  <c r="AH101" i="15" s="1"/>
  <c r="AH133" i="15" s="1"/>
  <c r="AH10" i="15"/>
  <c r="AF11" i="15"/>
  <c r="AF46" i="15" s="1"/>
  <c r="AF78" i="15" s="1"/>
  <c r="AF110" i="15" s="1"/>
  <c r="AH13" i="15"/>
  <c r="AH80" i="15" s="1"/>
  <c r="AH112" i="15" s="1"/>
  <c r="AG16" i="15"/>
  <c r="AG83" i="15" s="1"/>
  <c r="AG115" i="15" s="1"/>
  <c r="AF19" i="15"/>
  <c r="AF86" i="15" s="1"/>
  <c r="AF118" i="15" s="1"/>
  <c r="AH21" i="15"/>
  <c r="AH88" i="15" s="1"/>
  <c r="AH120" i="15" s="1"/>
  <c r="AG24" i="15"/>
  <c r="AG91" i="15" s="1"/>
  <c r="AG123" i="15" s="1"/>
  <c r="AF27" i="15"/>
  <c r="AF94" i="15" s="1"/>
  <c r="AF126" i="15" s="1"/>
  <c r="AH29" i="15"/>
  <c r="AH96" i="15" s="1"/>
  <c r="AH128" i="15" s="1"/>
  <c r="AG32" i="15"/>
  <c r="AG99" i="15" s="1"/>
  <c r="AG131" i="15" s="1"/>
  <c r="AF35" i="15"/>
  <c r="AF102" i="15" s="1"/>
  <c r="AF134" i="15" s="1"/>
  <c r="AG11" i="15"/>
  <c r="AG46" i="15" s="1"/>
  <c r="AG78" i="15" s="1"/>
  <c r="AG110" i="15" s="1"/>
  <c r="AF14" i="15"/>
  <c r="AF81" i="15" s="1"/>
  <c r="AF113" i="15" s="1"/>
  <c r="AH16" i="15"/>
  <c r="AH83" i="15" s="1"/>
  <c r="AH115" i="15" s="1"/>
  <c r="AG19" i="15"/>
  <c r="AG86" i="15" s="1"/>
  <c r="AG118" i="15" s="1"/>
  <c r="AF22" i="15"/>
  <c r="AF89" i="15" s="1"/>
  <c r="AF121" i="15" s="1"/>
  <c r="AH24" i="15"/>
  <c r="AH91" i="15" s="1"/>
  <c r="AH123" i="15" s="1"/>
  <c r="AG27" i="15"/>
  <c r="AG94" i="15" s="1"/>
  <c r="AG126" i="15" s="1"/>
  <c r="AF30" i="15"/>
  <c r="AF97" i="15" s="1"/>
  <c r="AF129" i="15" s="1"/>
  <c r="AH32" i="15"/>
  <c r="AH99" i="15" s="1"/>
  <c r="AH131" i="15" s="1"/>
  <c r="AG35" i="15"/>
  <c r="AG102" i="15" s="1"/>
  <c r="AG134" i="15" s="1"/>
  <c r="AH11" i="15"/>
  <c r="AH78" i="15" s="1"/>
  <c r="AH110" i="15" s="1"/>
  <c r="AG14" i="15"/>
  <c r="AG81" i="15" s="1"/>
  <c r="AG113" i="15" s="1"/>
  <c r="AF17" i="15"/>
  <c r="AF84" i="15" s="1"/>
  <c r="AF116" i="15" s="1"/>
  <c r="AH19" i="15"/>
  <c r="AH86" i="15" s="1"/>
  <c r="AH118" i="15" s="1"/>
  <c r="AG22" i="15"/>
  <c r="AG89" i="15" s="1"/>
  <c r="AG121" i="15" s="1"/>
  <c r="AF25" i="15"/>
  <c r="AF92" i="15" s="1"/>
  <c r="AF124" i="15" s="1"/>
  <c r="AH27" i="15"/>
  <c r="AH94" i="15" s="1"/>
  <c r="AH126" i="15" s="1"/>
  <c r="AG30" i="15"/>
  <c r="AG97" i="15" s="1"/>
  <c r="AG129" i="15" s="1"/>
  <c r="AF33" i="15"/>
  <c r="AF100" i="15" s="1"/>
  <c r="AF132" i="15" s="1"/>
  <c r="AH35" i="15"/>
  <c r="AH102" i="15" s="1"/>
  <c r="AH134" i="15" s="1"/>
  <c r="AH12" i="15"/>
  <c r="AH79" i="15" s="1"/>
  <c r="AH111" i="15" s="1"/>
  <c r="AG15" i="15"/>
  <c r="AG82" i="15" s="1"/>
  <c r="AG114" i="15" s="1"/>
  <c r="AF18" i="15"/>
  <c r="AF85" i="15" s="1"/>
  <c r="AF117" i="15" s="1"/>
  <c r="AH20" i="15"/>
  <c r="AH87" i="15" s="1"/>
  <c r="AH119" i="15" s="1"/>
  <c r="AG23" i="15"/>
  <c r="AG90" i="15" s="1"/>
  <c r="AG122" i="15" s="1"/>
  <c r="AF26" i="15"/>
  <c r="AF93" i="15" s="1"/>
  <c r="AF125" i="15" s="1"/>
  <c r="AH28" i="15"/>
  <c r="AH95" i="15" s="1"/>
  <c r="AH127" i="15" s="1"/>
  <c r="AG31" i="15"/>
  <c r="AG98" i="15" s="1"/>
  <c r="AG130" i="15" s="1"/>
  <c r="AF34" i="15"/>
  <c r="AF101" i="15" s="1"/>
  <c r="AF133" i="15" s="1"/>
  <c r="AH36" i="15"/>
  <c r="AH103" i="15" s="1"/>
  <c r="AF13" i="15"/>
  <c r="AF48" i="15" s="1"/>
  <c r="AF80" i="15" s="1"/>
  <c r="AF112" i="15" s="1"/>
  <c r="AH15" i="15"/>
  <c r="AH82" i="15" s="1"/>
  <c r="AH114" i="15" s="1"/>
  <c r="AG18" i="15"/>
  <c r="AG85" i="15" s="1"/>
  <c r="AG117" i="15" s="1"/>
  <c r="AF21" i="15"/>
  <c r="AF88" i="15" s="1"/>
  <c r="AF120" i="15" s="1"/>
  <c r="AH23" i="15"/>
  <c r="AH90" i="15" s="1"/>
  <c r="AH122" i="15" s="1"/>
  <c r="AG26" i="15"/>
  <c r="AG93" i="15" s="1"/>
  <c r="AG125" i="15" s="1"/>
  <c r="AF29" i="15"/>
  <c r="AF96" i="15" s="1"/>
  <c r="AF128" i="15" s="1"/>
  <c r="AH31" i="15"/>
  <c r="AH98" i="15" s="1"/>
  <c r="AH130" i="15" s="1"/>
  <c r="AG34" i="15"/>
  <c r="AG101" i="15" s="1"/>
  <c r="AG133" i="15" s="1"/>
  <c r="AG10" i="15"/>
  <c r="AF15" i="15"/>
  <c r="AF82" i="15" s="1"/>
  <c r="AF114" i="15" s="1"/>
  <c r="AH25" i="15"/>
  <c r="AH92" i="15" s="1"/>
  <c r="AH124" i="15" s="1"/>
  <c r="AG36" i="15"/>
  <c r="AG103" i="15" s="1"/>
  <c r="AH22" i="15"/>
  <c r="AH89" i="15" s="1"/>
  <c r="AH121" i="15" s="1"/>
  <c r="AG17" i="15"/>
  <c r="AG84" i="15" s="1"/>
  <c r="AG116" i="15" s="1"/>
  <c r="AF28" i="15"/>
  <c r="AF95" i="15" s="1"/>
  <c r="AF127" i="15" s="1"/>
  <c r="AF31" i="15"/>
  <c r="AF98" i="15" s="1"/>
  <c r="AF130" i="15" s="1"/>
  <c r="AH17" i="15"/>
  <c r="AH84" i="15" s="1"/>
  <c r="AH116" i="15" s="1"/>
  <c r="AG28" i="15"/>
  <c r="AG95" i="15" s="1"/>
  <c r="AG127" i="15" s="1"/>
  <c r="AF20" i="15"/>
  <c r="AF87" i="15" s="1"/>
  <c r="AF119" i="15" s="1"/>
  <c r="AH30" i="15"/>
  <c r="AH97" i="15" s="1"/>
  <c r="AH129" i="15" s="1"/>
  <c r="AG33" i="15"/>
  <c r="AG100" i="15" s="1"/>
  <c r="AG132" i="15" s="1"/>
  <c r="AG12" i="15"/>
  <c r="AG79" i="15" s="1"/>
  <c r="AG111" i="15" s="1"/>
  <c r="AF23" i="15"/>
  <c r="AF90" i="15" s="1"/>
  <c r="AF122" i="15" s="1"/>
  <c r="AH33" i="15"/>
  <c r="AH100" i="15" s="1"/>
  <c r="AH132" i="15" s="1"/>
  <c r="AH14" i="15"/>
  <c r="AH81" i="15" s="1"/>
  <c r="AH113" i="15" s="1"/>
  <c r="AG25" i="15"/>
  <c r="AG92" i="15" s="1"/>
  <c r="AG124" i="15" s="1"/>
  <c r="AF36" i="15"/>
  <c r="AF103" i="15" s="1"/>
  <c r="AG20" i="15"/>
  <c r="AG87" i="15" s="1"/>
  <c r="AG119" i="15" s="1"/>
  <c r="AF12" i="15"/>
  <c r="AF47" i="15" s="1"/>
  <c r="AF79" i="15" s="1"/>
  <c r="AF111" i="15" s="1"/>
  <c r="Q10" i="15"/>
  <c r="R13" i="15"/>
  <c r="R80" i="15" s="1"/>
  <c r="R112" i="15" s="1"/>
  <c r="Q16" i="15"/>
  <c r="Q83" i="15" s="1"/>
  <c r="Q115" i="15" s="1"/>
  <c r="S18" i="15"/>
  <c r="S85" i="15" s="1"/>
  <c r="S117" i="15" s="1"/>
  <c r="R21" i="15"/>
  <c r="R88" i="15" s="1"/>
  <c r="R120" i="15" s="1"/>
  <c r="Q24" i="15"/>
  <c r="Q91" i="15" s="1"/>
  <c r="Q123" i="15" s="1"/>
  <c r="S26" i="15"/>
  <c r="S93" i="15" s="1"/>
  <c r="S125" i="15" s="1"/>
  <c r="R29" i="15"/>
  <c r="R96" i="15" s="1"/>
  <c r="R128" i="15" s="1"/>
  <c r="Q32" i="15"/>
  <c r="Q99" i="15" s="1"/>
  <c r="Q131" i="15" s="1"/>
  <c r="S34" i="15"/>
  <c r="S101" i="15" s="1"/>
  <c r="S133" i="15" s="1"/>
  <c r="S10" i="15"/>
  <c r="Q11" i="15"/>
  <c r="Q46" i="15" s="1"/>
  <c r="Q78" i="15" s="1"/>
  <c r="Q110" i="15" s="1"/>
  <c r="S13" i="15"/>
  <c r="S80" i="15" s="1"/>
  <c r="S112" i="15" s="1"/>
  <c r="R16" i="15"/>
  <c r="R83" i="15" s="1"/>
  <c r="R115" i="15" s="1"/>
  <c r="Q19" i="15"/>
  <c r="Q86" i="15" s="1"/>
  <c r="Q118" i="15" s="1"/>
  <c r="S21" i="15"/>
  <c r="S88" i="15" s="1"/>
  <c r="S120" i="15" s="1"/>
  <c r="R24" i="15"/>
  <c r="R91" i="15" s="1"/>
  <c r="R123" i="15" s="1"/>
  <c r="Q27" i="15"/>
  <c r="Q94" i="15" s="1"/>
  <c r="Q126" i="15" s="1"/>
  <c r="S29" i="15"/>
  <c r="S96" i="15" s="1"/>
  <c r="S128" i="15" s="1"/>
  <c r="R32" i="15"/>
  <c r="R99" i="15" s="1"/>
  <c r="R131" i="15" s="1"/>
  <c r="Q35" i="15"/>
  <c r="Q102" i="15" s="1"/>
  <c r="Q134" i="15" s="1"/>
  <c r="R11" i="15"/>
  <c r="R46" i="15" s="1"/>
  <c r="R78" i="15" s="1"/>
  <c r="R110" i="15" s="1"/>
  <c r="Q14" i="15"/>
  <c r="Q81" i="15" s="1"/>
  <c r="Q113" i="15" s="1"/>
  <c r="S16" i="15"/>
  <c r="S83" i="15" s="1"/>
  <c r="S115" i="15" s="1"/>
  <c r="R19" i="15"/>
  <c r="R86" i="15" s="1"/>
  <c r="R118" i="15" s="1"/>
  <c r="Q22" i="15"/>
  <c r="Q89" i="15" s="1"/>
  <c r="Q121" i="15" s="1"/>
  <c r="S24" i="15"/>
  <c r="S91" i="15" s="1"/>
  <c r="S123" i="15" s="1"/>
  <c r="R27" i="15"/>
  <c r="R94" i="15" s="1"/>
  <c r="R126" i="15" s="1"/>
  <c r="Q30" i="15"/>
  <c r="Q97" i="15" s="1"/>
  <c r="Q129" i="15" s="1"/>
  <c r="S32" i="15"/>
  <c r="S99" i="15" s="1"/>
  <c r="S131" i="15" s="1"/>
  <c r="R35" i="15"/>
  <c r="R102" i="15" s="1"/>
  <c r="R134" i="15" s="1"/>
  <c r="S11" i="15"/>
  <c r="S78" i="15" s="1"/>
  <c r="S110" i="15" s="1"/>
  <c r="R14" i="15"/>
  <c r="R81" i="15" s="1"/>
  <c r="R113" i="15" s="1"/>
  <c r="Q17" i="15"/>
  <c r="Q84" i="15" s="1"/>
  <c r="Q116" i="15" s="1"/>
  <c r="S19" i="15"/>
  <c r="S86" i="15" s="1"/>
  <c r="S118" i="15" s="1"/>
  <c r="R22" i="15"/>
  <c r="R89" i="15" s="1"/>
  <c r="R121" i="15" s="1"/>
  <c r="Q25" i="15"/>
  <c r="Q92" i="15" s="1"/>
  <c r="Q124" i="15" s="1"/>
  <c r="S27" i="15"/>
  <c r="S94" i="15" s="1"/>
  <c r="S126" i="15" s="1"/>
  <c r="R30" i="15"/>
  <c r="R97" i="15" s="1"/>
  <c r="R129" i="15" s="1"/>
  <c r="Q33" i="15"/>
  <c r="Q100" i="15" s="1"/>
  <c r="Q132" i="15" s="1"/>
  <c r="S35" i="15"/>
  <c r="S102" i="15" s="1"/>
  <c r="S134" i="15" s="1"/>
  <c r="S12" i="15"/>
  <c r="S79" i="15" s="1"/>
  <c r="S111" i="15" s="1"/>
  <c r="R15" i="15"/>
  <c r="R82" i="15" s="1"/>
  <c r="R114" i="15" s="1"/>
  <c r="Q18" i="15"/>
  <c r="Q85" i="15" s="1"/>
  <c r="Q117" i="15" s="1"/>
  <c r="S20" i="15"/>
  <c r="S87" i="15" s="1"/>
  <c r="S119" i="15" s="1"/>
  <c r="R23" i="15"/>
  <c r="R90" i="15" s="1"/>
  <c r="R122" i="15" s="1"/>
  <c r="Q26" i="15"/>
  <c r="Q93" i="15" s="1"/>
  <c r="Q125" i="15" s="1"/>
  <c r="S28" i="15"/>
  <c r="S95" i="15" s="1"/>
  <c r="S127" i="15" s="1"/>
  <c r="R31" i="15"/>
  <c r="R98" i="15" s="1"/>
  <c r="R130" i="15" s="1"/>
  <c r="Q34" i="15"/>
  <c r="Q101" i="15" s="1"/>
  <c r="Q133" i="15" s="1"/>
  <c r="S36" i="15"/>
  <c r="S103" i="15" s="1"/>
  <c r="Q13" i="15"/>
  <c r="Q48" i="15" s="1"/>
  <c r="Q80" i="15" s="1"/>
  <c r="Q112" i="15" s="1"/>
  <c r="S15" i="15"/>
  <c r="S82" i="15" s="1"/>
  <c r="S114" i="15" s="1"/>
  <c r="R18" i="15"/>
  <c r="R85" i="15" s="1"/>
  <c r="R117" i="15" s="1"/>
  <c r="Q21" i="15"/>
  <c r="Q88" i="15" s="1"/>
  <c r="Q120" i="15" s="1"/>
  <c r="S23" i="15"/>
  <c r="S90" i="15" s="1"/>
  <c r="S122" i="15" s="1"/>
  <c r="R26" i="15"/>
  <c r="R93" i="15" s="1"/>
  <c r="R125" i="15" s="1"/>
  <c r="Q29" i="15"/>
  <c r="Q96" i="15" s="1"/>
  <c r="Q128" i="15" s="1"/>
  <c r="S31" i="15"/>
  <c r="S98" i="15" s="1"/>
  <c r="S130" i="15" s="1"/>
  <c r="R34" i="15"/>
  <c r="R101" i="15" s="1"/>
  <c r="R133" i="15" s="1"/>
  <c r="R10" i="15"/>
  <c r="R20" i="15"/>
  <c r="R87" i="15" s="1"/>
  <c r="R119" i="15" s="1"/>
  <c r="Q12" i="15"/>
  <c r="Q47" i="15" s="1"/>
  <c r="Q79" i="15" s="1"/>
  <c r="Q111" i="15" s="1"/>
  <c r="S22" i="15"/>
  <c r="S89" i="15" s="1"/>
  <c r="S121" i="15" s="1"/>
  <c r="R33" i="15"/>
  <c r="R100" i="15" s="1"/>
  <c r="R132" i="15" s="1"/>
  <c r="Q23" i="15"/>
  <c r="Q90" i="15" s="1"/>
  <c r="Q122" i="15" s="1"/>
  <c r="R25" i="15"/>
  <c r="R92" i="15" s="1"/>
  <c r="R124" i="15" s="1"/>
  <c r="S25" i="15"/>
  <c r="S92" i="15" s="1"/>
  <c r="S124" i="15" s="1"/>
  <c r="R17" i="15"/>
  <c r="R84" i="15" s="1"/>
  <c r="R116" i="15" s="1"/>
  <c r="R12" i="15"/>
  <c r="R79" i="15" s="1"/>
  <c r="R111" i="15" s="1"/>
  <c r="S33" i="15"/>
  <c r="S100" i="15" s="1"/>
  <c r="S132" i="15" s="1"/>
  <c r="R36" i="15"/>
  <c r="R103" i="15" s="1"/>
  <c r="S14" i="15"/>
  <c r="S81" i="15" s="1"/>
  <c r="S113" i="15" s="1"/>
  <c r="Q36" i="15"/>
  <c r="Q103" i="15" s="1"/>
  <c r="Q28" i="15"/>
  <c r="Q95" i="15" s="1"/>
  <c r="Q127" i="15" s="1"/>
  <c r="Q15" i="15"/>
  <c r="Q82" i="15" s="1"/>
  <c r="Q114" i="15" s="1"/>
  <c r="S17" i="15"/>
  <c r="S84" i="15" s="1"/>
  <c r="S116" i="15" s="1"/>
  <c r="R28" i="15"/>
  <c r="R95" i="15" s="1"/>
  <c r="R127" i="15" s="1"/>
  <c r="Q20" i="15"/>
  <c r="Q87" i="15" s="1"/>
  <c r="Q119" i="15" s="1"/>
  <c r="Q31" i="15"/>
  <c r="Q98" i="15" s="1"/>
  <c r="Q130" i="15" s="1"/>
  <c r="S30" i="15"/>
  <c r="S97" i="15" s="1"/>
  <c r="S129" i="15" s="1"/>
  <c r="AW38" i="15"/>
  <c r="AW45" i="15"/>
  <c r="AW77" i="15" s="1"/>
  <c r="AW109" i="15" s="1"/>
  <c r="AW137" i="15" s="1"/>
  <c r="AK10" i="15"/>
  <c r="AL13" i="15"/>
  <c r="AL80" i="15" s="1"/>
  <c r="AL112" i="15" s="1"/>
  <c r="AK16" i="15"/>
  <c r="AK83" i="15" s="1"/>
  <c r="AK115" i="15" s="1"/>
  <c r="AM18" i="15"/>
  <c r="AM85" i="15" s="1"/>
  <c r="AM117" i="15" s="1"/>
  <c r="AL21" i="15"/>
  <c r="AL88" i="15" s="1"/>
  <c r="AL120" i="15" s="1"/>
  <c r="AK24" i="15"/>
  <c r="AK91" i="15" s="1"/>
  <c r="AK123" i="15" s="1"/>
  <c r="AM26" i="15"/>
  <c r="AM93" i="15" s="1"/>
  <c r="AM125" i="15" s="1"/>
  <c r="AL29" i="15"/>
  <c r="AL96" i="15" s="1"/>
  <c r="AL128" i="15" s="1"/>
  <c r="AK32" i="15"/>
  <c r="AK99" i="15" s="1"/>
  <c r="AK131" i="15" s="1"/>
  <c r="AM34" i="15"/>
  <c r="AM101" i="15" s="1"/>
  <c r="AM133" i="15" s="1"/>
  <c r="AM10" i="15"/>
  <c r="AK11" i="15"/>
  <c r="AK46" i="15" s="1"/>
  <c r="AK78" i="15" s="1"/>
  <c r="AK110" i="15" s="1"/>
  <c r="AM13" i="15"/>
  <c r="AM80" i="15" s="1"/>
  <c r="AM112" i="15" s="1"/>
  <c r="AL16" i="15"/>
  <c r="AL83" i="15" s="1"/>
  <c r="AL115" i="15" s="1"/>
  <c r="AK19" i="15"/>
  <c r="AK86" i="15" s="1"/>
  <c r="AK118" i="15" s="1"/>
  <c r="AM21" i="15"/>
  <c r="AM88" i="15" s="1"/>
  <c r="AM120" i="15" s="1"/>
  <c r="AL24" i="15"/>
  <c r="AL91" i="15" s="1"/>
  <c r="AL123" i="15" s="1"/>
  <c r="AK27" i="15"/>
  <c r="AK94" i="15" s="1"/>
  <c r="AK126" i="15" s="1"/>
  <c r="AM29" i="15"/>
  <c r="AM96" i="15" s="1"/>
  <c r="AM128" i="15" s="1"/>
  <c r="AL32" i="15"/>
  <c r="AL99" i="15" s="1"/>
  <c r="AL131" i="15" s="1"/>
  <c r="AK35" i="15"/>
  <c r="AK102" i="15" s="1"/>
  <c r="AK134" i="15" s="1"/>
  <c r="AL11" i="15"/>
  <c r="AL78" i="15" s="1"/>
  <c r="AL110" i="15" s="1"/>
  <c r="AK14" i="15"/>
  <c r="AK81" i="15" s="1"/>
  <c r="AK113" i="15" s="1"/>
  <c r="AM16" i="15"/>
  <c r="AM83" i="15" s="1"/>
  <c r="AM115" i="15" s="1"/>
  <c r="AL19" i="15"/>
  <c r="AL86" i="15" s="1"/>
  <c r="AL118" i="15" s="1"/>
  <c r="AK22" i="15"/>
  <c r="AK89" i="15" s="1"/>
  <c r="AK121" i="15" s="1"/>
  <c r="AM24" i="15"/>
  <c r="AM91" i="15" s="1"/>
  <c r="AM123" i="15" s="1"/>
  <c r="AL27" i="15"/>
  <c r="AL94" i="15" s="1"/>
  <c r="AL126" i="15" s="1"/>
  <c r="AK30" i="15"/>
  <c r="AK97" i="15" s="1"/>
  <c r="AK129" i="15" s="1"/>
  <c r="AM32" i="15"/>
  <c r="AM99" i="15" s="1"/>
  <c r="AM131" i="15" s="1"/>
  <c r="AL35" i="15"/>
  <c r="AL102" i="15" s="1"/>
  <c r="AL134" i="15" s="1"/>
  <c r="AM11" i="15"/>
  <c r="AM78" i="15" s="1"/>
  <c r="AM110" i="15" s="1"/>
  <c r="AL14" i="15"/>
  <c r="AL81" i="15" s="1"/>
  <c r="AL113" i="15" s="1"/>
  <c r="AK17" i="15"/>
  <c r="AK84" i="15" s="1"/>
  <c r="AK116" i="15" s="1"/>
  <c r="AM19" i="15"/>
  <c r="AM86" i="15" s="1"/>
  <c r="AM118" i="15" s="1"/>
  <c r="AL22" i="15"/>
  <c r="AL89" i="15" s="1"/>
  <c r="AL121" i="15" s="1"/>
  <c r="AK25" i="15"/>
  <c r="AK92" i="15" s="1"/>
  <c r="AK124" i="15" s="1"/>
  <c r="AM27" i="15"/>
  <c r="AM94" i="15" s="1"/>
  <c r="AM126" i="15" s="1"/>
  <c r="AL30" i="15"/>
  <c r="AL97" i="15" s="1"/>
  <c r="AL129" i="15" s="1"/>
  <c r="AK33" i="15"/>
  <c r="AK100" i="15" s="1"/>
  <c r="AK132" i="15" s="1"/>
  <c r="AM35" i="15"/>
  <c r="AM102" i="15" s="1"/>
  <c r="AM134" i="15" s="1"/>
  <c r="AM12" i="15"/>
  <c r="AM79" i="15" s="1"/>
  <c r="AM111" i="15" s="1"/>
  <c r="AL15" i="15"/>
  <c r="AL82" i="15" s="1"/>
  <c r="AL114" i="15" s="1"/>
  <c r="AK18" i="15"/>
  <c r="AK85" i="15" s="1"/>
  <c r="AK117" i="15" s="1"/>
  <c r="AM20" i="15"/>
  <c r="AM87" i="15" s="1"/>
  <c r="AM119" i="15" s="1"/>
  <c r="AL23" i="15"/>
  <c r="AL90" i="15" s="1"/>
  <c r="AL122" i="15" s="1"/>
  <c r="AK26" i="15"/>
  <c r="AK93" i="15" s="1"/>
  <c r="AK125" i="15" s="1"/>
  <c r="AM28" i="15"/>
  <c r="AM95" i="15" s="1"/>
  <c r="AM127" i="15" s="1"/>
  <c r="AL31" i="15"/>
  <c r="AL98" i="15" s="1"/>
  <c r="AL130" i="15" s="1"/>
  <c r="AK34" i="15"/>
  <c r="AK101" i="15" s="1"/>
  <c r="AK133" i="15" s="1"/>
  <c r="AM36" i="15"/>
  <c r="AM103" i="15" s="1"/>
  <c r="AK13" i="15"/>
  <c r="AK80" i="15" s="1"/>
  <c r="AK112" i="15" s="1"/>
  <c r="AM15" i="15"/>
  <c r="AM82" i="15" s="1"/>
  <c r="AM114" i="15" s="1"/>
  <c r="AL18" i="15"/>
  <c r="AL85" i="15" s="1"/>
  <c r="AL117" i="15" s="1"/>
  <c r="AK21" i="15"/>
  <c r="AK88" i="15" s="1"/>
  <c r="AK120" i="15" s="1"/>
  <c r="AM23" i="15"/>
  <c r="AM90" i="15" s="1"/>
  <c r="AM122" i="15" s="1"/>
  <c r="AL26" i="15"/>
  <c r="AL93" i="15" s="1"/>
  <c r="AL125" i="15" s="1"/>
  <c r="AK29" i="15"/>
  <c r="AK96" i="15" s="1"/>
  <c r="AK128" i="15" s="1"/>
  <c r="AM31" i="15"/>
  <c r="AM98" i="15" s="1"/>
  <c r="AM130" i="15" s="1"/>
  <c r="AL34" i="15"/>
  <c r="AL101" i="15" s="1"/>
  <c r="AL133" i="15" s="1"/>
  <c r="AL10" i="15"/>
  <c r="AL20" i="15"/>
  <c r="AL87" i="15" s="1"/>
  <c r="AL119" i="15" s="1"/>
  <c r="AK31" i="15"/>
  <c r="AK98" i="15" s="1"/>
  <c r="AK130" i="15" s="1"/>
  <c r="AM25" i="15"/>
  <c r="AM92" i="15" s="1"/>
  <c r="AM124" i="15" s="1"/>
  <c r="AK12" i="15"/>
  <c r="AK47" i="15" s="1"/>
  <c r="AK79" i="15" s="1"/>
  <c r="AK111" i="15" s="1"/>
  <c r="AM22" i="15"/>
  <c r="AM89" i="15" s="1"/>
  <c r="AM121" i="15" s="1"/>
  <c r="AL33" i="15"/>
  <c r="AL100" i="15" s="1"/>
  <c r="AL132" i="15" s="1"/>
  <c r="AL17" i="15"/>
  <c r="AL84" i="15" s="1"/>
  <c r="AL116" i="15" s="1"/>
  <c r="AL12" i="15"/>
  <c r="AL79" i="15" s="1"/>
  <c r="AL111" i="15" s="1"/>
  <c r="AK23" i="15"/>
  <c r="AK90" i="15" s="1"/>
  <c r="AK122" i="15" s="1"/>
  <c r="AM33" i="15"/>
  <c r="AM100" i="15" s="1"/>
  <c r="AM132" i="15" s="1"/>
  <c r="AM14" i="15"/>
  <c r="AM81" i="15" s="1"/>
  <c r="AM113" i="15" s="1"/>
  <c r="AL25" i="15"/>
  <c r="AL92" i="15" s="1"/>
  <c r="AL124" i="15" s="1"/>
  <c r="AK36" i="15"/>
  <c r="AK103" i="15" s="1"/>
  <c r="AL36" i="15"/>
  <c r="AL103" i="15" s="1"/>
  <c r="AM17" i="15"/>
  <c r="AM84" i="15" s="1"/>
  <c r="AM116" i="15" s="1"/>
  <c r="AL28" i="15"/>
  <c r="AL95" i="15" s="1"/>
  <c r="AL127" i="15" s="1"/>
  <c r="AK15" i="15"/>
  <c r="AK82" i="15" s="1"/>
  <c r="AK114" i="15" s="1"/>
  <c r="AK28" i="15"/>
  <c r="AK95" i="15" s="1"/>
  <c r="AK127" i="15" s="1"/>
  <c r="AK20" i="15"/>
  <c r="AK87" i="15" s="1"/>
  <c r="AK119" i="15" s="1"/>
  <c r="AM30" i="15"/>
  <c r="AM97" i="15" s="1"/>
  <c r="AM129" i="15" s="1"/>
  <c r="W13" i="15"/>
  <c r="W80" i="15" s="1"/>
  <c r="W112" i="15" s="1"/>
  <c r="V16" i="15"/>
  <c r="V83" i="15" s="1"/>
  <c r="V115" i="15" s="1"/>
  <c r="X18" i="15"/>
  <c r="X85" i="15" s="1"/>
  <c r="X117" i="15" s="1"/>
  <c r="W21" i="15"/>
  <c r="W88" i="15" s="1"/>
  <c r="W120" i="15" s="1"/>
  <c r="V24" i="15"/>
  <c r="V91" i="15" s="1"/>
  <c r="V123" i="15" s="1"/>
  <c r="X26" i="15"/>
  <c r="X93" i="15" s="1"/>
  <c r="X125" i="15" s="1"/>
  <c r="W29" i="15"/>
  <c r="W96" i="15" s="1"/>
  <c r="W128" i="15" s="1"/>
  <c r="V32" i="15"/>
  <c r="V99" i="15" s="1"/>
  <c r="V131" i="15" s="1"/>
  <c r="X34" i="15"/>
  <c r="X101" i="15" s="1"/>
  <c r="X133" i="15" s="1"/>
  <c r="X10" i="15"/>
  <c r="V11" i="15"/>
  <c r="V46" i="15" s="1"/>
  <c r="V78" i="15" s="1"/>
  <c r="V110" i="15" s="1"/>
  <c r="X13" i="15"/>
  <c r="X80" i="15" s="1"/>
  <c r="X112" i="15" s="1"/>
  <c r="W16" i="15"/>
  <c r="W83" i="15" s="1"/>
  <c r="W115" i="15" s="1"/>
  <c r="V19" i="15"/>
  <c r="V86" i="15" s="1"/>
  <c r="V118" i="15" s="1"/>
  <c r="X21" i="15"/>
  <c r="X88" i="15" s="1"/>
  <c r="X120" i="15" s="1"/>
  <c r="W24" i="15"/>
  <c r="W91" i="15" s="1"/>
  <c r="W123" i="15" s="1"/>
  <c r="V27" i="15"/>
  <c r="V94" i="15" s="1"/>
  <c r="V126" i="15" s="1"/>
  <c r="X29" i="15"/>
  <c r="X96" i="15" s="1"/>
  <c r="X128" i="15" s="1"/>
  <c r="W32" i="15"/>
  <c r="W99" i="15" s="1"/>
  <c r="W131" i="15" s="1"/>
  <c r="V35" i="15"/>
  <c r="V102" i="15" s="1"/>
  <c r="V134" i="15" s="1"/>
  <c r="W11" i="15"/>
  <c r="W46" i="15" s="1"/>
  <c r="W78" i="15" s="1"/>
  <c r="W110" i="15" s="1"/>
  <c r="V14" i="15"/>
  <c r="V49" i="15" s="1"/>
  <c r="V81" i="15" s="1"/>
  <c r="V113" i="15" s="1"/>
  <c r="X16" i="15"/>
  <c r="X83" i="15" s="1"/>
  <c r="X115" i="15" s="1"/>
  <c r="W19" i="15"/>
  <c r="W86" i="15" s="1"/>
  <c r="W118" i="15" s="1"/>
  <c r="V22" i="15"/>
  <c r="V89" i="15" s="1"/>
  <c r="V121" i="15" s="1"/>
  <c r="X24" i="15"/>
  <c r="X91" i="15" s="1"/>
  <c r="X123" i="15" s="1"/>
  <c r="W27" i="15"/>
  <c r="W94" i="15" s="1"/>
  <c r="W126" i="15" s="1"/>
  <c r="V30" i="15"/>
  <c r="V97" i="15" s="1"/>
  <c r="V129" i="15" s="1"/>
  <c r="X32" i="15"/>
  <c r="X99" i="15" s="1"/>
  <c r="X131" i="15" s="1"/>
  <c r="W35" i="15"/>
  <c r="W102" i="15" s="1"/>
  <c r="W134" i="15" s="1"/>
  <c r="X11" i="15"/>
  <c r="X78" i="15" s="1"/>
  <c r="X110" i="15" s="1"/>
  <c r="W14" i="15"/>
  <c r="W81" i="15" s="1"/>
  <c r="W113" i="15" s="1"/>
  <c r="V17" i="15"/>
  <c r="V84" i="15" s="1"/>
  <c r="V116" i="15" s="1"/>
  <c r="X19" i="15"/>
  <c r="X86" i="15" s="1"/>
  <c r="X118" i="15" s="1"/>
  <c r="W22" i="15"/>
  <c r="W89" i="15" s="1"/>
  <c r="W121" i="15" s="1"/>
  <c r="V25" i="15"/>
  <c r="V92" i="15" s="1"/>
  <c r="V124" i="15" s="1"/>
  <c r="X27" i="15"/>
  <c r="X94" i="15" s="1"/>
  <c r="X126" i="15" s="1"/>
  <c r="W30" i="15"/>
  <c r="W97" i="15" s="1"/>
  <c r="W129" i="15" s="1"/>
  <c r="V33" i="15"/>
  <c r="V100" i="15" s="1"/>
  <c r="V132" i="15" s="1"/>
  <c r="X35" i="15"/>
  <c r="X102" i="15" s="1"/>
  <c r="X134" i="15" s="1"/>
  <c r="X12" i="15"/>
  <c r="X79" i="15" s="1"/>
  <c r="X111" i="15" s="1"/>
  <c r="W15" i="15"/>
  <c r="W82" i="15" s="1"/>
  <c r="W114" i="15" s="1"/>
  <c r="V18" i="15"/>
  <c r="V85" i="15" s="1"/>
  <c r="V117" i="15" s="1"/>
  <c r="X20" i="15"/>
  <c r="X87" i="15" s="1"/>
  <c r="X119" i="15" s="1"/>
  <c r="W23" i="15"/>
  <c r="W90" i="15" s="1"/>
  <c r="W122" i="15" s="1"/>
  <c r="V26" i="15"/>
  <c r="V93" i="15" s="1"/>
  <c r="V125" i="15" s="1"/>
  <c r="X28" i="15"/>
  <c r="X95" i="15" s="1"/>
  <c r="X127" i="15" s="1"/>
  <c r="W31" i="15"/>
  <c r="W98" i="15" s="1"/>
  <c r="W130" i="15" s="1"/>
  <c r="V34" i="15"/>
  <c r="V101" i="15" s="1"/>
  <c r="V133" i="15" s="1"/>
  <c r="X36" i="15"/>
  <c r="X103" i="15" s="1"/>
  <c r="V13" i="15"/>
  <c r="V48" i="15" s="1"/>
  <c r="V80" i="15" s="1"/>
  <c r="V112" i="15" s="1"/>
  <c r="X15" i="15"/>
  <c r="X82" i="15" s="1"/>
  <c r="X114" i="15" s="1"/>
  <c r="W18" i="15"/>
  <c r="W85" i="15" s="1"/>
  <c r="W117" i="15" s="1"/>
  <c r="V21" i="15"/>
  <c r="V88" i="15" s="1"/>
  <c r="V120" i="15" s="1"/>
  <c r="X23" i="15"/>
  <c r="X90" i="15" s="1"/>
  <c r="X122" i="15" s="1"/>
  <c r="W26" i="15"/>
  <c r="W93" i="15" s="1"/>
  <c r="W125" i="15" s="1"/>
  <c r="V29" i="15"/>
  <c r="V96" i="15" s="1"/>
  <c r="V128" i="15" s="1"/>
  <c r="X31" i="15"/>
  <c r="X98" i="15" s="1"/>
  <c r="X130" i="15" s="1"/>
  <c r="W34" i="15"/>
  <c r="W101" i="15" s="1"/>
  <c r="W133" i="15" s="1"/>
  <c r="W10" i="15"/>
  <c r="V15" i="15"/>
  <c r="V82" i="15" s="1"/>
  <c r="V114" i="15" s="1"/>
  <c r="X25" i="15"/>
  <c r="X92" i="15" s="1"/>
  <c r="X124" i="15" s="1"/>
  <c r="W36" i="15"/>
  <c r="W103" i="15" s="1"/>
  <c r="W20" i="15"/>
  <c r="W87" i="15" s="1"/>
  <c r="W119" i="15" s="1"/>
  <c r="W33" i="15"/>
  <c r="W100" i="15" s="1"/>
  <c r="W132" i="15" s="1"/>
  <c r="W17" i="15"/>
  <c r="W84" i="15" s="1"/>
  <c r="W116" i="15" s="1"/>
  <c r="V28" i="15"/>
  <c r="V95" i="15" s="1"/>
  <c r="V127" i="15" s="1"/>
  <c r="X17" i="15"/>
  <c r="X84" i="15" s="1"/>
  <c r="X116" i="15" s="1"/>
  <c r="W28" i="15"/>
  <c r="W95" i="15" s="1"/>
  <c r="W127" i="15" s="1"/>
  <c r="V20" i="15"/>
  <c r="V87" i="15" s="1"/>
  <c r="V119" i="15" s="1"/>
  <c r="X30" i="15"/>
  <c r="X97" i="15" s="1"/>
  <c r="X129" i="15" s="1"/>
  <c r="W12" i="15"/>
  <c r="W79" i="15" s="1"/>
  <c r="W111" i="15" s="1"/>
  <c r="V23" i="15"/>
  <c r="V90" i="15" s="1"/>
  <c r="V122" i="15" s="1"/>
  <c r="X33" i="15"/>
  <c r="X100" i="15" s="1"/>
  <c r="X132" i="15" s="1"/>
  <c r="V12" i="15"/>
  <c r="V47" i="15" s="1"/>
  <c r="V79" i="15" s="1"/>
  <c r="V111" i="15" s="1"/>
  <c r="X14" i="15"/>
  <c r="X81" i="15" s="1"/>
  <c r="X113" i="15" s="1"/>
  <c r="W25" i="15"/>
  <c r="W92" i="15" s="1"/>
  <c r="W124" i="15" s="1"/>
  <c r="V36" i="15"/>
  <c r="V103" i="15" s="1"/>
  <c r="V31" i="15"/>
  <c r="V98" i="15" s="1"/>
  <c r="V130" i="15" s="1"/>
  <c r="X22" i="15"/>
  <c r="X89" i="15" s="1"/>
  <c r="X121" i="15" s="1"/>
  <c r="BA13" i="15"/>
  <c r="BA80" i="15" s="1"/>
  <c r="BA112" i="15" s="1"/>
  <c r="AZ16" i="15"/>
  <c r="AZ83" i="15" s="1"/>
  <c r="AZ115" i="15" s="1"/>
  <c r="BB18" i="15"/>
  <c r="BB85" i="15" s="1"/>
  <c r="BB117" i="15" s="1"/>
  <c r="BA21" i="15"/>
  <c r="BA88" i="15" s="1"/>
  <c r="BA120" i="15" s="1"/>
  <c r="AZ24" i="15"/>
  <c r="AZ91" i="15" s="1"/>
  <c r="AZ123" i="15" s="1"/>
  <c r="BB26" i="15"/>
  <c r="BB93" i="15" s="1"/>
  <c r="BB125" i="15" s="1"/>
  <c r="BA29" i="15"/>
  <c r="BA96" i="15" s="1"/>
  <c r="BA128" i="15" s="1"/>
  <c r="AZ32" i="15"/>
  <c r="AZ99" i="15" s="1"/>
  <c r="AZ131" i="15" s="1"/>
  <c r="BB34" i="15"/>
  <c r="BB101" i="15" s="1"/>
  <c r="BB133" i="15" s="1"/>
  <c r="BB10" i="15"/>
  <c r="AZ11" i="15"/>
  <c r="AZ46" i="15" s="1"/>
  <c r="AZ78" i="15" s="1"/>
  <c r="AZ110" i="15" s="1"/>
  <c r="BB13" i="15"/>
  <c r="BB80" i="15" s="1"/>
  <c r="BB112" i="15" s="1"/>
  <c r="BA16" i="15"/>
  <c r="BA83" i="15" s="1"/>
  <c r="BA115" i="15" s="1"/>
  <c r="AZ19" i="15"/>
  <c r="AZ86" i="15" s="1"/>
  <c r="AZ118" i="15" s="1"/>
  <c r="BB21" i="15"/>
  <c r="BB88" i="15" s="1"/>
  <c r="BB120" i="15" s="1"/>
  <c r="BA24" i="15"/>
  <c r="BA91" i="15" s="1"/>
  <c r="BA123" i="15" s="1"/>
  <c r="AZ27" i="15"/>
  <c r="AZ94" i="15" s="1"/>
  <c r="AZ126" i="15" s="1"/>
  <c r="BB29" i="15"/>
  <c r="BB96" i="15" s="1"/>
  <c r="BB128" i="15" s="1"/>
  <c r="BA32" i="15"/>
  <c r="BA99" i="15" s="1"/>
  <c r="BA131" i="15" s="1"/>
  <c r="AZ35" i="15"/>
  <c r="AZ102" i="15" s="1"/>
  <c r="AZ134" i="15" s="1"/>
  <c r="BA11" i="15"/>
  <c r="BA46" i="15" s="1"/>
  <c r="BA78" i="15" s="1"/>
  <c r="BA110" i="15" s="1"/>
  <c r="AZ14" i="15"/>
  <c r="AZ49" i="15" s="1"/>
  <c r="AZ81" i="15" s="1"/>
  <c r="AZ113" i="15" s="1"/>
  <c r="BB16" i="15"/>
  <c r="BB83" i="15" s="1"/>
  <c r="BB115" i="15" s="1"/>
  <c r="BA19" i="15"/>
  <c r="BA86" i="15" s="1"/>
  <c r="BA118" i="15" s="1"/>
  <c r="AZ22" i="15"/>
  <c r="AZ89" i="15" s="1"/>
  <c r="AZ121" i="15" s="1"/>
  <c r="BB24" i="15"/>
  <c r="BB91" i="15" s="1"/>
  <c r="BB123" i="15" s="1"/>
  <c r="BA27" i="15"/>
  <c r="BA94" i="15" s="1"/>
  <c r="BA126" i="15" s="1"/>
  <c r="AZ30" i="15"/>
  <c r="AZ97" i="15" s="1"/>
  <c r="AZ129" i="15" s="1"/>
  <c r="BB32" i="15"/>
  <c r="BB99" i="15" s="1"/>
  <c r="BB131" i="15" s="1"/>
  <c r="BA35" i="15"/>
  <c r="BA102" i="15" s="1"/>
  <c r="BA134" i="15" s="1"/>
  <c r="BB11" i="15"/>
  <c r="BB78" i="15" s="1"/>
  <c r="BB110" i="15" s="1"/>
  <c r="BA14" i="15"/>
  <c r="BA81" i="15" s="1"/>
  <c r="BA113" i="15" s="1"/>
  <c r="AZ17" i="15"/>
  <c r="AZ84" i="15" s="1"/>
  <c r="AZ116" i="15" s="1"/>
  <c r="BB19" i="15"/>
  <c r="BB86" i="15" s="1"/>
  <c r="BB118" i="15" s="1"/>
  <c r="BA22" i="15"/>
  <c r="BA89" i="15" s="1"/>
  <c r="BA121" i="15" s="1"/>
  <c r="AZ25" i="15"/>
  <c r="AZ92" i="15" s="1"/>
  <c r="AZ124" i="15" s="1"/>
  <c r="BB27" i="15"/>
  <c r="BB94" i="15" s="1"/>
  <c r="BB126" i="15" s="1"/>
  <c r="BA30" i="15"/>
  <c r="BA97" i="15" s="1"/>
  <c r="BA129" i="15" s="1"/>
  <c r="AZ33" i="15"/>
  <c r="AZ100" i="15" s="1"/>
  <c r="AZ132" i="15" s="1"/>
  <c r="BB35" i="15"/>
  <c r="BB102" i="15" s="1"/>
  <c r="BB134" i="15" s="1"/>
  <c r="AZ12" i="15"/>
  <c r="AZ47" i="15" s="1"/>
  <c r="AZ79" i="15" s="1"/>
  <c r="AZ111" i="15" s="1"/>
  <c r="BB14" i="15"/>
  <c r="BB81" i="15" s="1"/>
  <c r="BB113" i="15" s="1"/>
  <c r="BA17" i="15"/>
  <c r="BA84" i="15" s="1"/>
  <c r="BA116" i="15" s="1"/>
  <c r="AZ20" i="15"/>
  <c r="AZ87" i="15" s="1"/>
  <c r="AZ119" i="15" s="1"/>
  <c r="BB22" i="15"/>
  <c r="BB89" i="15" s="1"/>
  <c r="BB121" i="15" s="1"/>
  <c r="BA25" i="15"/>
  <c r="BA92" i="15" s="1"/>
  <c r="BA124" i="15" s="1"/>
  <c r="AZ28" i="15"/>
  <c r="AZ95" i="15" s="1"/>
  <c r="AZ127" i="15" s="1"/>
  <c r="BB30" i="15"/>
  <c r="BB97" i="15" s="1"/>
  <c r="BB129" i="15" s="1"/>
  <c r="BA33" i="15"/>
  <c r="BA100" i="15" s="1"/>
  <c r="BA132" i="15" s="1"/>
  <c r="AZ36" i="15"/>
  <c r="AZ103" i="15" s="1"/>
  <c r="BA12" i="15"/>
  <c r="BA79" i="15" s="1"/>
  <c r="BA111" i="15" s="1"/>
  <c r="AZ15" i="15"/>
  <c r="AZ82" i="15" s="1"/>
  <c r="AZ114" i="15" s="1"/>
  <c r="BB17" i="15"/>
  <c r="BB84" i="15" s="1"/>
  <c r="BB116" i="15" s="1"/>
  <c r="BA20" i="15"/>
  <c r="BA87" i="15" s="1"/>
  <c r="BA119" i="15" s="1"/>
  <c r="AZ23" i="15"/>
  <c r="AZ90" i="15" s="1"/>
  <c r="AZ122" i="15" s="1"/>
  <c r="BB25" i="15"/>
  <c r="BB92" i="15" s="1"/>
  <c r="BB124" i="15" s="1"/>
  <c r="BA28" i="15"/>
  <c r="BA95" i="15" s="1"/>
  <c r="BA127" i="15" s="1"/>
  <c r="AZ31" i="15"/>
  <c r="AZ98" i="15" s="1"/>
  <c r="AZ130" i="15" s="1"/>
  <c r="BB33" i="15"/>
  <c r="BB100" i="15" s="1"/>
  <c r="BB132" i="15" s="1"/>
  <c r="BA36" i="15"/>
  <c r="BA103" i="15" s="1"/>
  <c r="BB12" i="15"/>
  <c r="BB79" i="15" s="1"/>
  <c r="BB111" i="15" s="1"/>
  <c r="BA15" i="15"/>
  <c r="BA82" i="15" s="1"/>
  <c r="BA114" i="15" s="1"/>
  <c r="AZ18" i="15"/>
  <c r="AZ85" i="15" s="1"/>
  <c r="AZ117" i="15" s="1"/>
  <c r="BB20" i="15"/>
  <c r="BB87" i="15" s="1"/>
  <c r="BB119" i="15" s="1"/>
  <c r="BA23" i="15"/>
  <c r="BA90" i="15" s="1"/>
  <c r="BA122" i="15" s="1"/>
  <c r="AZ26" i="15"/>
  <c r="AZ93" i="15" s="1"/>
  <c r="AZ125" i="15" s="1"/>
  <c r="BB28" i="15"/>
  <c r="BB95" i="15" s="1"/>
  <c r="BB127" i="15" s="1"/>
  <c r="BA31" i="15"/>
  <c r="BA98" i="15" s="1"/>
  <c r="BA130" i="15" s="1"/>
  <c r="AZ34" i="15"/>
  <c r="AZ101" i="15" s="1"/>
  <c r="AZ133" i="15" s="1"/>
  <c r="BB36" i="15"/>
  <c r="BB103" i="15" s="1"/>
  <c r="AZ21" i="15"/>
  <c r="AZ88" i="15" s="1"/>
  <c r="AZ120" i="15" s="1"/>
  <c r="BB23" i="15"/>
  <c r="BB90" i="15" s="1"/>
  <c r="BB122" i="15" s="1"/>
  <c r="BA26" i="15"/>
  <c r="BA93" i="15" s="1"/>
  <c r="BA125" i="15" s="1"/>
  <c r="AZ29" i="15"/>
  <c r="AZ96" i="15" s="1"/>
  <c r="AZ128" i="15" s="1"/>
  <c r="BB31" i="15"/>
  <c r="BB98" i="15" s="1"/>
  <c r="BB130" i="15" s="1"/>
  <c r="BB15" i="15"/>
  <c r="BB82" i="15" s="1"/>
  <c r="BB114" i="15" s="1"/>
  <c r="BA10" i="15"/>
  <c r="BA18" i="15"/>
  <c r="BA85" i="15" s="1"/>
  <c r="BA117" i="15" s="1"/>
  <c r="AZ13" i="15"/>
  <c r="AZ48" i="15" s="1"/>
  <c r="AZ80" i="15" s="1"/>
  <c r="AZ112" i="15" s="1"/>
  <c r="BA34" i="15"/>
  <c r="BA101" i="15" s="1"/>
  <c r="BA133" i="15" s="1"/>
  <c r="AV38" i="15"/>
  <c r="AV45" i="15"/>
  <c r="AV77" i="15" s="1"/>
  <c r="AV109" i="15" s="1"/>
  <c r="AV137" i="15" s="1"/>
  <c r="AU38" i="15"/>
  <c r="BJ10" i="14"/>
  <c r="BJ45" i="14" s="1"/>
  <c r="BJ77" i="14" s="1"/>
  <c r="BJ109" i="14" s="1"/>
  <c r="BK13" i="14"/>
  <c r="BK48" i="14" s="1"/>
  <c r="BK80" i="14" s="1"/>
  <c r="BK112" i="14" s="1"/>
  <c r="BJ16" i="14"/>
  <c r="BJ51" i="14" s="1"/>
  <c r="BJ83" i="14" s="1"/>
  <c r="BJ115" i="14" s="1"/>
  <c r="BL18" i="14"/>
  <c r="BL53" i="14" s="1"/>
  <c r="BL85" i="14" s="1"/>
  <c r="BL117" i="14" s="1"/>
  <c r="BK21" i="14"/>
  <c r="BK56" i="14" s="1"/>
  <c r="BK88" i="14" s="1"/>
  <c r="BK120" i="14" s="1"/>
  <c r="BJ24" i="14"/>
  <c r="BJ59" i="14" s="1"/>
  <c r="BJ91" i="14" s="1"/>
  <c r="BJ123" i="14" s="1"/>
  <c r="BL26" i="14"/>
  <c r="BL61" i="14" s="1"/>
  <c r="BL93" i="14" s="1"/>
  <c r="BL125" i="14" s="1"/>
  <c r="BK29" i="14"/>
  <c r="BK64" i="14" s="1"/>
  <c r="BK96" i="14" s="1"/>
  <c r="BK128" i="14" s="1"/>
  <c r="BJ32" i="14"/>
  <c r="BJ67" i="14" s="1"/>
  <c r="BJ99" i="14" s="1"/>
  <c r="BJ131" i="14" s="1"/>
  <c r="BL34" i="14"/>
  <c r="BL69" i="14" s="1"/>
  <c r="BL101" i="14" s="1"/>
  <c r="BL133" i="14" s="1"/>
  <c r="BL10" i="14"/>
  <c r="BJ11" i="14"/>
  <c r="BJ46" i="14" s="1"/>
  <c r="BJ78" i="14" s="1"/>
  <c r="BJ110" i="14" s="1"/>
  <c r="BL13" i="14"/>
  <c r="BL48" i="14" s="1"/>
  <c r="BL80" i="14" s="1"/>
  <c r="BL112" i="14" s="1"/>
  <c r="BK16" i="14"/>
  <c r="BK51" i="14" s="1"/>
  <c r="BK83" i="14" s="1"/>
  <c r="BK115" i="14" s="1"/>
  <c r="BJ19" i="14"/>
  <c r="BJ54" i="14" s="1"/>
  <c r="BJ86" i="14" s="1"/>
  <c r="BJ118" i="14" s="1"/>
  <c r="BL21" i="14"/>
  <c r="BL56" i="14" s="1"/>
  <c r="BL88" i="14" s="1"/>
  <c r="BL120" i="14" s="1"/>
  <c r="BK24" i="14"/>
  <c r="BK59" i="14" s="1"/>
  <c r="BK91" i="14" s="1"/>
  <c r="BK123" i="14" s="1"/>
  <c r="BJ27" i="14"/>
  <c r="BJ62" i="14" s="1"/>
  <c r="BJ94" i="14" s="1"/>
  <c r="BJ126" i="14" s="1"/>
  <c r="BL29" i="14"/>
  <c r="BL64" i="14" s="1"/>
  <c r="BL96" i="14" s="1"/>
  <c r="BL128" i="14" s="1"/>
  <c r="BK32" i="14"/>
  <c r="BK67" i="14" s="1"/>
  <c r="BK99" i="14" s="1"/>
  <c r="BK131" i="14" s="1"/>
  <c r="BJ35" i="14"/>
  <c r="BJ70" i="14" s="1"/>
  <c r="BJ102" i="14" s="1"/>
  <c r="BJ134" i="14" s="1"/>
  <c r="BK11" i="14"/>
  <c r="BK46" i="14" s="1"/>
  <c r="BK78" i="14" s="1"/>
  <c r="BK110" i="14" s="1"/>
  <c r="BJ14" i="14"/>
  <c r="BJ49" i="14" s="1"/>
  <c r="BJ81" i="14" s="1"/>
  <c r="BJ113" i="14" s="1"/>
  <c r="BL16" i="14"/>
  <c r="BL51" i="14" s="1"/>
  <c r="BL83" i="14" s="1"/>
  <c r="BL115" i="14" s="1"/>
  <c r="BK19" i="14"/>
  <c r="BK54" i="14" s="1"/>
  <c r="BK86" i="14" s="1"/>
  <c r="BK118" i="14" s="1"/>
  <c r="BJ22" i="14"/>
  <c r="BJ57" i="14" s="1"/>
  <c r="BJ89" i="14" s="1"/>
  <c r="BJ121" i="14" s="1"/>
  <c r="BL24" i="14"/>
  <c r="BL59" i="14" s="1"/>
  <c r="BL91" i="14" s="1"/>
  <c r="BL123" i="14" s="1"/>
  <c r="BK27" i="14"/>
  <c r="BK62" i="14" s="1"/>
  <c r="BK94" i="14" s="1"/>
  <c r="BK126" i="14" s="1"/>
  <c r="BJ30" i="14"/>
  <c r="BJ65" i="14" s="1"/>
  <c r="BJ97" i="14" s="1"/>
  <c r="BJ129" i="14" s="1"/>
  <c r="BL32" i="14"/>
  <c r="BL67" i="14" s="1"/>
  <c r="BL99" i="14" s="1"/>
  <c r="BL131" i="14" s="1"/>
  <c r="BK35" i="14"/>
  <c r="BK70" i="14" s="1"/>
  <c r="BK102" i="14" s="1"/>
  <c r="BK134" i="14" s="1"/>
  <c r="BL11" i="14"/>
  <c r="BL46" i="14" s="1"/>
  <c r="BL78" i="14" s="1"/>
  <c r="BL110" i="14" s="1"/>
  <c r="BK14" i="14"/>
  <c r="BK49" i="14" s="1"/>
  <c r="BK81" i="14" s="1"/>
  <c r="BK113" i="14" s="1"/>
  <c r="BJ17" i="14"/>
  <c r="BJ52" i="14" s="1"/>
  <c r="BJ84" i="14" s="1"/>
  <c r="BJ116" i="14" s="1"/>
  <c r="BL19" i="14"/>
  <c r="BL54" i="14" s="1"/>
  <c r="BL86" i="14" s="1"/>
  <c r="BL118" i="14" s="1"/>
  <c r="BK22" i="14"/>
  <c r="BK57" i="14" s="1"/>
  <c r="BK89" i="14" s="1"/>
  <c r="BK121" i="14" s="1"/>
  <c r="BJ25" i="14"/>
  <c r="BJ60" i="14" s="1"/>
  <c r="BJ92" i="14" s="1"/>
  <c r="BJ124" i="14" s="1"/>
  <c r="BL27" i="14"/>
  <c r="BL62" i="14" s="1"/>
  <c r="BL94" i="14" s="1"/>
  <c r="BL126" i="14" s="1"/>
  <c r="BK30" i="14"/>
  <c r="BK65" i="14" s="1"/>
  <c r="BK97" i="14" s="1"/>
  <c r="BK129" i="14" s="1"/>
  <c r="BJ33" i="14"/>
  <c r="BJ68" i="14" s="1"/>
  <c r="BJ100" i="14" s="1"/>
  <c r="BJ132" i="14" s="1"/>
  <c r="BL35" i="14"/>
  <c r="BL70" i="14" s="1"/>
  <c r="BL102" i="14" s="1"/>
  <c r="BL134" i="14" s="1"/>
  <c r="BJ12" i="14"/>
  <c r="BJ47" i="14" s="1"/>
  <c r="BJ79" i="14" s="1"/>
  <c r="BJ111" i="14" s="1"/>
  <c r="BL14" i="14"/>
  <c r="BL49" i="14" s="1"/>
  <c r="BL81" i="14" s="1"/>
  <c r="BL113" i="14" s="1"/>
  <c r="BK17" i="14"/>
  <c r="BK52" i="14" s="1"/>
  <c r="BK84" i="14" s="1"/>
  <c r="BK116" i="14" s="1"/>
  <c r="BJ20" i="14"/>
  <c r="BJ55" i="14" s="1"/>
  <c r="BJ87" i="14" s="1"/>
  <c r="BJ119" i="14" s="1"/>
  <c r="BL22" i="14"/>
  <c r="BL57" i="14" s="1"/>
  <c r="BL89" i="14" s="1"/>
  <c r="BL121" i="14" s="1"/>
  <c r="BK25" i="14"/>
  <c r="BK60" i="14" s="1"/>
  <c r="BK92" i="14" s="1"/>
  <c r="BK124" i="14" s="1"/>
  <c r="BJ28" i="14"/>
  <c r="BJ63" i="14" s="1"/>
  <c r="BJ95" i="14" s="1"/>
  <c r="BJ127" i="14" s="1"/>
  <c r="BL30" i="14"/>
  <c r="BL65" i="14" s="1"/>
  <c r="BL97" i="14" s="1"/>
  <c r="BL129" i="14" s="1"/>
  <c r="BK33" i="14"/>
  <c r="BK68" i="14" s="1"/>
  <c r="BK100" i="14" s="1"/>
  <c r="BK132" i="14" s="1"/>
  <c r="BJ36" i="14"/>
  <c r="BJ71" i="14" s="1"/>
  <c r="BJ103" i="14" s="1"/>
  <c r="BL12" i="14"/>
  <c r="BL47" i="14" s="1"/>
  <c r="BL79" i="14" s="1"/>
  <c r="BL111" i="14" s="1"/>
  <c r="BK15" i="14"/>
  <c r="BK50" i="14" s="1"/>
  <c r="BK82" i="14" s="1"/>
  <c r="BK114" i="14" s="1"/>
  <c r="BJ18" i="14"/>
  <c r="BJ53" i="14" s="1"/>
  <c r="BJ85" i="14" s="1"/>
  <c r="BJ117" i="14" s="1"/>
  <c r="BL20" i="14"/>
  <c r="BL55" i="14" s="1"/>
  <c r="BL87" i="14" s="1"/>
  <c r="BL119" i="14" s="1"/>
  <c r="BK23" i="14"/>
  <c r="BK58" i="14" s="1"/>
  <c r="BK90" i="14" s="1"/>
  <c r="BK122" i="14" s="1"/>
  <c r="BJ26" i="14"/>
  <c r="BJ61" i="14" s="1"/>
  <c r="BJ93" i="14" s="1"/>
  <c r="BJ125" i="14" s="1"/>
  <c r="BL28" i="14"/>
  <c r="BL63" i="14" s="1"/>
  <c r="BL95" i="14" s="1"/>
  <c r="BL127" i="14" s="1"/>
  <c r="BK31" i="14"/>
  <c r="BK66" i="14" s="1"/>
  <c r="BK98" i="14" s="1"/>
  <c r="BK130" i="14" s="1"/>
  <c r="BJ34" i="14"/>
  <c r="BJ69" i="14" s="1"/>
  <c r="BJ101" i="14" s="1"/>
  <c r="BJ133" i="14" s="1"/>
  <c r="BL36" i="14"/>
  <c r="BL71" i="14" s="1"/>
  <c r="BL103" i="14" s="1"/>
  <c r="BJ13" i="14"/>
  <c r="BJ48" i="14" s="1"/>
  <c r="BJ80" i="14" s="1"/>
  <c r="BJ112" i="14" s="1"/>
  <c r="BL15" i="14"/>
  <c r="BL50" i="14" s="1"/>
  <c r="BL82" i="14" s="1"/>
  <c r="BL114" i="14" s="1"/>
  <c r="BK18" i="14"/>
  <c r="BK53" i="14" s="1"/>
  <c r="BK85" i="14" s="1"/>
  <c r="BK117" i="14" s="1"/>
  <c r="BJ21" i="14"/>
  <c r="BJ56" i="14" s="1"/>
  <c r="BJ88" i="14" s="1"/>
  <c r="BJ120" i="14" s="1"/>
  <c r="BL23" i="14"/>
  <c r="BL58" i="14" s="1"/>
  <c r="BL90" i="14" s="1"/>
  <c r="BL122" i="14" s="1"/>
  <c r="BK26" i="14"/>
  <c r="BK61" i="14" s="1"/>
  <c r="BK93" i="14" s="1"/>
  <c r="BK125" i="14" s="1"/>
  <c r="BJ29" i="14"/>
  <c r="BJ64" i="14" s="1"/>
  <c r="BJ96" i="14" s="1"/>
  <c r="BJ128" i="14" s="1"/>
  <c r="BL31" i="14"/>
  <c r="BL66" i="14" s="1"/>
  <c r="BL98" i="14" s="1"/>
  <c r="BL130" i="14" s="1"/>
  <c r="BK34" i="14"/>
  <c r="BK69" i="14" s="1"/>
  <c r="BK101" i="14" s="1"/>
  <c r="BK133" i="14" s="1"/>
  <c r="BK10" i="14"/>
  <c r="BJ31" i="14"/>
  <c r="BJ66" i="14" s="1"/>
  <c r="BJ98" i="14" s="1"/>
  <c r="BJ130" i="14" s="1"/>
  <c r="BK12" i="14"/>
  <c r="BK47" i="14" s="1"/>
  <c r="BK79" i="14" s="1"/>
  <c r="BK111" i="14" s="1"/>
  <c r="BL33" i="14"/>
  <c r="BL68" i="14" s="1"/>
  <c r="BL100" i="14" s="1"/>
  <c r="BL132" i="14" s="1"/>
  <c r="BJ15" i="14"/>
  <c r="BJ50" i="14" s="1"/>
  <c r="BJ82" i="14" s="1"/>
  <c r="BJ114" i="14" s="1"/>
  <c r="BK36" i="14"/>
  <c r="BK71" i="14" s="1"/>
  <c r="BK103" i="14" s="1"/>
  <c r="BL17" i="14"/>
  <c r="BL52" i="14" s="1"/>
  <c r="BL84" i="14" s="1"/>
  <c r="BL116" i="14" s="1"/>
  <c r="BK20" i="14"/>
  <c r="BK55" i="14" s="1"/>
  <c r="BK87" i="14" s="1"/>
  <c r="BK119" i="14" s="1"/>
  <c r="BJ23" i="14"/>
  <c r="BJ58" i="14" s="1"/>
  <c r="BJ90" i="14" s="1"/>
  <c r="BJ122" i="14" s="1"/>
  <c r="BL25" i="14"/>
  <c r="BL60" i="14" s="1"/>
  <c r="BL92" i="14" s="1"/>
  <c r="BL124" i="14" s="1"/>
  <c r="BK28" i="14"/>
  <c r="BK63" i="14" s="1"/>
  <c r="BK95" i="14" s="1"/>
  <c r="BK127" i="14" s="1"/>
  <c r="L10" i="14"/>
  <c r="N11" i="14"/>
  <c r="N46" i="14" s="1"/>
  <c r="N78" i="14" s="1"/>
  <c r="N110" i="14" s="1"/>
  <c r="M14" i="14"/>
  <c r="M49" i="14" s="1"/>
  <c r="M81" i="14" s="1"/>
  <c r="M113" i="14" s="1"/>
  <c r="L17" i="14"/>
  <c r="L52" i="14" s="1"/>
  <c r="L84" i="14" s="1"/>
  <c r="L116" i="14" s="1"/>
  <c r="N19" i="14"/>
  <c r="N54" i="14" s="1"/>
  <c r="N86" i="14" s="1"/>
  <c r="N118" i="14" s="1"/>
  <c r="M22" i="14"/>
  <c r="M57" i="14" s="1"/>
  <c r="M89" i="14" s="1"/>
  <c r="M121" i="14" s="1"/>
  <c r="L25" i="14"/>
  <c r="L60" i="14" s="1"/>
  <c r="L92" i="14" s="1"/>
  <c r="L124" i="14" s="1"/>
  <c r="N27" i="14"/>
  <c r="N62" i="14" s="1"/>
  <c r="N94" i="14" s="1"/>
  <c r="N126" i="14" s="1"/>
  <c r="M30" i="14"/>
  <c r="M65" i="14" s="1"/>
  <c r="M97" i="14" s="1"/>
  <c r="M129" i="14" s="1"/>
  <c r="L33" i="14"/>
  <c r="L68" i="14" s="1"/>
  <c r="L100" i="14" s="1"/>
  <c r="L132" i="14" s="1"/>
  <c r="N35" i="14"/>
  <c r="N102" i="14" s="1"/>
  <c r="N134" i="14" s="1"/>
  <c r="L12" i="14"/>
  <c r="L47" i="14" s="1"/>
  <c r="L79" i="14" s="1"/>
  <c r="L111" i="14" s="1"/>
  <c r="L13" i="14"/>
  <c r="L48" i="14" s="1"/>
  <c r="L80" i="14" s="1"/>
  <c r="L112" i="14" s="1"/>
  <c r="N15" i="14"/>
  <c r="N50" i="14" s="1"/>
  <c r="N82" i="14" s="1"/>
  <c r="N114" i="14" s="1"/>
  <c r="M18" i="14"/>
  <c r="M53" i="14" s="1"/>
  <c r="M85" i="14" s="1"/>
  <c r="M117" i="14" s="1"/>
  <c r="L21" i="14"/>
  <c r="L56" i="14" s="1"/>
  <c r="L88" i="14" s="1"/>
  <c r="L120" i="14" s="1"/>
  <c r="N23" i="14"/>
  <c r="N58" i="14" s="1"/>
  <c r="N90" i="14" s="1"/>
  <c r="N122" i="14" s="1"/>
  <c r="M26" i="14"/>
  <c r="M61" i="14" s="1"/>
  <c r="M93" i="14" s="1"/>
  <c r="M125" i="14" s="1"/>
  <c r="L29" i="14"/>
  <c r="L64" i="14" s="1"/>
  <c r="L96" i="14" s="1"/>
  <c r="L128" i="14" s="1"/>
  <c r="N31" i="14"/>
  <c r="N98" i="14" s="1"/>
  <c r="N130" i="14" s="1"/>
  <c r="M34" i="14"/>
  <c r="M69" i="14" s="1"/>
  <c r="M101" i="14" s="1"/>
  <c r="M133" i="14" s="1"/>
  <c r="M10" i="14"/>
  <c r="M13" i="14"/>
  <c r="M48" i="14" s="1"/>
  <c r="M80" i="14" s="1"/>
  <c r="M112" i="14" s="1"/>
  <c r="L14" i="14"/>
  <c r="L49" i="14" s="1"/>
  <c r="L81" i="14" s="1"/>
  <c r="L113" i="14" s="1"/>
  <c r="N17" i="14"/>
  <c r="N52" i="14" s="1"/>
  <c r="N84" i="14" s="1"/>
  <c r="N116" i="14" s="1"/>
  <c r="M21" i="14"/>
  <c r="M56" i="14" s="1"/>
  <c r="M88" i="14" s="1"/>
  <c r="M120" i="14" s="1"/>
  <c r="N24" i="14"/>
  <c r="N59" i="14" s="1"/>
  <c r="N91" i="14" s="1"/>
  <c r="N123" i="14" s="1"/>
  <c r="L32" i="14"/>
  <c r="L67" i="14" s="1"/>
  <c r="L99" i="14" s="1"/>
  <c r="L131" i="14" s="1"/>
  <c r="M19" i="14"/>
  <c r="M54" i="14" s="1"/>
  <c r="M86" i="14" s="1"/>
  <c r="M118" i="14" s="1"/>
  <c r="N10" i="14"/>
  <c r="L27" i="14"/>
  <c r="L62" i="14" s="1"/>
  <c r="L94" i="14" s="1"/>
  <c r="L126" i="14" s="1"/>
  <c r="N14" i="14"/>
  <c r="N49" i="14" s="1"/>
  <c r="N81" i="14" s="1"/>
  <c r="N113" i="14" s="1"/>
  <c r="L18" i="14"/>
  <c r="L53" i="14" s="1"/>
  <c r="L85" i="14" s="1"/>
  <c r="L117" i="14" s="1"/>
  <c r="N21" i="14"/>
  <c r="N56" i="14" s="1"/>
  <c r="N88" i="14" s="1"/>
  <c r="N120" i="14" s="1"/>
  <c r="M25" i="14"/>
  <c r="M60" i="14" s="1"/>
  <c r="M92" i="14" s="1"/>
  <c r="M124" i="14" s="1"/>
  <c r="N28" i="14"/>
  <c r="N95" i="14" s="1"/>
  <c r="N127" i="14" s="1"/>
  <c r="M32" i="14"/>
  <c r="M67" i="14" s="1"/>
  <c r="M99" i="14" s="1"/>
  <c r="M131" i="14" s="1"/>
  <c r="L36" i="14"/>
  <c r="L71" i="14" s="1"/>
  <c r="L103" i="14" s="1"/>
  <c r="L16" i="14"/>
  <c r="L51" i="14" s="1"/>
  <c r="L83" i="14" s="1"/>
  <c r="L115" i="14" s="1"/>
  <c r="M12" i="14"/>
  <c r="M47" i="14" s="1"/>
  <c r="M79" i="14" s="1"/>
  <c r="M111" i="14" s="1"/>
  <c r="L34" i="14"/>
  <c r="L69" i="14" s="1"/>
  <c r="L101" i="14" s="1"/>
  <c r="L133" i="14" s="1"/>
  <c r="L15" i="14"/>
  <c r="L50" i="14" s="1"/>
  <c r="L82" i="14" s="1"/>
  <c r="L114" i="14" s="1"/>
  <c r="N18" i="14"/>
  <c r="N53" i="14" s="1"/>
  <c r="N85" i="14" s="1"/>
  <c r="N117" i="14" s="1"/>
  <c r="L22" i="14"/>
  <c r="L57" i="14" s="1"/>
  <c r="L89" i="14" s="1"/>
  <c r="L121" i="14" s="1"/>
  <c r="N25" i="14"/>
  <c r="N60" i="14" s="1"/>
  <c r="N92" i="14" s="1"/>
  <c r="N124" i="14" s="1"/>
  <c r="M29" i="14"/>
  <c r="M64" i="14" s="1"/>
  <c r="M96" i="14" s="1"/>
  <c r="M128" i="14" s="1"/>
  <c r="N32" i="14"/>
  <c r="N99" i="14" s="1"/>
  <c r="N131" i="14" s="1"/>
  <c r="M36" i="14"/>
  <c r="M71" i="14" s="1"/>
  <c r="M103" i="14" s="1"/>
  <c r="N26" i="14"/>
  <c r="N61" i="14" s="1"/>
  <c r="N93" i="14" s="1"/>
  <c r="N125" i="14" s="1"/>
  <c r="M16" i="14"/>
  <c r="M51" i="14" s="1"/>
  <c r="M83" i="14" s="1"/>
  <c r="M115" i="14" s="1"/>
  <c r="L11" i="14"/>
  <c r="L46" i="14" s="1"/>
  <c r="L78" i="14" s="1"/>
  <c r="L110" i="14" s="1"/>
  <c r="M15" i="14"/>
  <c r="M50" i="14" s="1"/>
  <c r="M82" i="14" s="1"/>
  <c r="M114" i="14" s="1"/>
  <c r="L19" i="14"/>
  <c r="L54" i="14" s="1"/>
  <c r="L86" i="14" s="1"/>
  <c r="L118" i="14" s="1"/>
  <c r="N22" i="14"/>
  <c r="N57" i="14" s="1"/>
  <c r="N89" i="14" s="1"/>
  <c r="N121" i="14" s="1"/>
  <c r="L26" i="14"/>
  <c r="L61" i="14" s="1"/>
  <c r="L93" i="14" s="1"/>
  <c r="L125" i="14" s="1"/>
  <c r="N29" i="14"/>
  <c r="N96" i="14" s="1"/>
  <c r="N128" i="14" s="1"/>
  <c r="M33" i="14"/>
  <c r="M68" i="14" s="1"/>
  <c r="M100" i="14" s="1"/>
  <c r="M132" i="14" s="1"/>
  <c r="N36" i="14"/>
  <c r="N103" i="14" s="1"/>
  <c r="L23" i="14"/>
  <c r="L58" i="14" s="1"/>
  <c r="L90" i="14" s="1"/>
  <c r="L122" i="14" s="1"/>
  <c r="M23" i="14"/>
  <c r="M58" i="14" s="1"/>
  <c r="M90" i="14" s="1"/>
  <c r="M122" i="14" s="1"/>
  <c r="N12" i="14"/>
  <c r="N47" i="14" s="1"/>
  <c r="N79" i="14" s="1"/>
  <c r="N111" i="14" s="1"/>
  <c r="N16" i="14"/>
  <c r="N51" i="14" s="1"/>
  <c r="N83" i="14" s="1"/>
  <c r="N115" i="14" s="1"/>
  <c r="M20" i="14"/>
  <c r="M55" i="14" s="1"/>
  <c r="M87" i="14" s="1"/>
  <c r="M119" i="14" s="1"/>
  <c r="L24" i="14"/>
  <c r="L59" i="14" s="1"/>
  <c r="L91" i="14" s="1"/>
  <c r="L123" i="14" s="1"/>
  <c r="M27" i="14"/>
  <c r="M62" i="14" s="1"/>
  <c r="M94" i="14" s="1"/>
  <c r="M126" i="14" s="1"/>
  <c r="L31" i="14"/>
  <c r="L66" i="14" s="1"/>
  <c r="L98" i="14" s="1"/>
  <c r="L130" i="14" s="1"/>
  <c r="N34" i="14"/>
  <c r="N101" i="14" s="1"/>
  <c r="N133" i="14" s="1"/>
  <c r="L30" i="14"/>
  <c r="L65" i="14" s="1"/>
  <c r="L97" i="14" s="1"/>
  <c r="L129" i="14" s="1"/>
  <c r="L20" i="14"/>
  <c r="L55" i="14" s="1"/>
  <c r="L87" i="14" s="1"/>
  <c r="L119" i="14" s="1"/>
  <c r="N13" i="14"/>
  <c r="N48" i="14" s="1"/>
  <c r="N80" i="14" s="1"/>
  <c r="N112" i="14" s="1"/>
  <c r="M17" i="14"/>
  <c r="M52" i="14" s="1"/>
  <c r="M84" i="14" s="1"/>
  <c r="M116" i="14" s="1"/>
  <c r="N20" i="14"/>
  <c r="N55" i="14" s="1"/>
  <c r="N87" i="14" s="1"/>
  <c r="N119" i="14" s="1"/>
  <c r="M24" i="14"/>
  <c r="M59" i="14" s="1"/>
  <c r="M91" i="14" s="1"/>
  <c r="M123" i="14" s="1"/>
  <c r="L28" i="14"/>
  <c r="L63" i="14" s="1"/>
  <c r="L95" i="14" s="1"/>
  <c r="L127" i="14" s="1"/>
  <c r="M31" i="14"/>
  <c r="M66" i="14" s="1"/>
  <c r="M98" i="14" s="1"/>
  <c r="M130" i="14" s="1"/>
  <c r="L35" i="14"/>
  <c r="L70" i="14" s="1"/>
  <c r="L102" i="14" s="1"/>
  <c r="L134" i="14" s="1"/>
  <c r="M28" i="14"/>
  <c r="M63" i="14" s="1"/>
  <c r="M95" i="14" s="1"/>
  <c r="M127" i="14" s="1"/>
  <c r="M35" i="14"/>
  <c r="M70" i="14" s="1"/>
  <c r="M102" i="14" s="1"/>
  <c r="M134" i="14" s="1"/>
  <c r="M11" i="14"/>
  <c r="M46" i="14" s="1"/>
  <c r="M78" i="14" s="1"/>
  <c r="M110" i="14" s="1"/>
  <c r="N33" i="14"/>
  <c r="N100" i="14" s="1"/>
  <c r="N132" i="14" s="1"/>
  <c r="N30" i="14"/>
  <c r="N97" i="14" s="1"/>
  <c r="N129" i="14" s="1"/>
  <c r="AP10" i="14"/>
  <c r="AQ13" i="14"/>
  <c r="AQ48" i="14" s="1"/>
  <c r="AQ80" i="14" s="1"/>
  <c r="AQ112" i="14" s="1"/>
  <c r="AP16" i="14"/>
  <c r="AP51" i="14" s="1"/>
  <c r="AP83" i="14" s="1"/>
  <c r="AP115" i="14" s="1"/>
  <c r="AR18" i="14"/>
  <c r="AR53" i="14" s="1"/>
  <c r="AR85" i="14" s="1"/>
  <c r="AR117" i="14" s="1"/>
  <c r="AQ21" i="14"/>
  <c r="AQ56" i="14" s="1"/>
  <c r="AQ88" i="14" s="1"/>
  <c r="AQ120" i="14" s="1"/>
  <c r="AP11" i="14"/>
  <c r="AP46" i="14" s="1"/>
  <c r="AP78" i="14" s="1"/>
  <c r="AP110" i="14" s="1"/>
  <c r="AR13" i="14"/>
  <c r="AR48" i="14" s="1"/>
  <c r="AR80" i="14" s="1"/>
  <c r="AR112" i="14" s="1"/>
  <c r="AQ16" i="14"/>
  <c r="AQ51" i="14" s="1"/>
  <c r="AQ83" i="14" s="1"/>
  <c r="AQ115" i="14" s="1"/>
  <c r="AP19" i="14"/>
  <c r="AP54" i="14" s="1"/>
  <c r="AP86" i="14" s="1"/>
  <c r="AP118" i="14" s="1"/>
  <c r="AR21" i="14"/>
  <c r="AR56" i="14" s="1"/>
  <c r="AR88" i="14" s="1"/>
  <c r="AR120" i="14" s="1"/>
  <c r="AQ11" i="14"/>
  <c r="AQ46" i="14" s="1"/>
  <c r="AQ78" i="14" s="1"/>
  <c r="AQ110" i="14" s="1"/>
  <c r="AP14" i="14"/>
  <c r="AP49" i="14" s="1"/>
  <c r="AP81" i="14" s="1"/>
  <c r="AP113" i="14" s="1"/>
  <c r="AR16" i="14"/>
  <c r="AR51" i="14" s="1"/>
  <c r="AR83" i="14" s="1"/>
  <c r="AR115" i="14" s="1"/>
  <c r="AQ19" i="14"/>
  <c r="AQ54" i="14" s="1"/>
  <c r="AQ86" i="14" s="1"/>
  <c r="AQ118" i="14" s="1"/>
  <c r="AP22" i="14"/>
  <c r="AP57" i="14" s="1"/>
  <c r="AP89" i="14" s="1"/>
  <c r="AP121" i="14" s="1"/>
  <c r="AR11" i="14"/>
  <c r="AR46" i="14" s="1"/>
  <c r="AR78" i="14" s="1"/>
  <c r="AR110" i="14" s="1"/>
  <c r="AQ14" i="14"/>
  <c r="AQ49" i="14" s="1"/>
  <c r="AQ81" i="14" s="1"/>
  <c r="AQ113" i="14" s="1"/>
  <c r="AP17" i="14"/>
  <c r="AP52" i="14" s="1"/>
  <c r="AP84" i="14" s="1"/>
  <c r="AP116" i="14" s="1"/>
  <c r="AR19" i="14"/>
  <c r="AR54" i="14" s="1"/>
  <c r="AR86" i="14" s="1"/>
  <c r="AR118" i="14" s="1"/>
  <c r="AQ22" i="14"/>
  <c r="AQ57" i="14" s="1"/>
  <c r="AQ89" i="14" s="1"/>
  <c r="AQ121" i="14" s="1"/>
  <c r="AP12" i="14"/>
  <c r="AP47" i="14" s="1"/>
  <c r="AP79" i="14" s="1"/>
  <c r="AP111" i="14" s="1"/>
  <c r="AR14" i="14"/>
  <c r="AR49" i="14" s="1"/>
  <c r="AR81" i="14" s="1"/>
  <c r="AR113" i="14" s="1"/>
  <c r="AQ17" i="14"/>
  <c r="AQ52" i="14" s="1"/>
  <c r="AQ84" i="14" s="1"/>
  <c r="AQ116" i="14" s="1"/>
  <c r="AP20" i="14"/>
  <c r="AP55" i="14" s="1"/>
  <c r="AP87" i="14" s="1"/>
  <c r="AP119" i="14" s="1"/>
  <c r="AR22" i="14"/>
  <c r="AR57" i="14" s="1"/>
  <c r="AR89" i="14" s="1"/>
  <c r="AR121" i="14" s="1"/>
  <c r="AR12" i="14"/>
  <c r="AR47" i="14" s="1"/>
  <c r="AR79" i="14" s="1"/>
  <c r="AR111" i="14" s="1"/>
  <c r="AQ15" i="14"/>
  <c r="AQ50" i="14" s="1"/>
  <c r="AQ82" i="14" s="1"/>
  <c r="AQ114" i="14" s="1"/>
  <c r="AP18" i="14"/>
  <c r="AP53" i="14" s="1"/>
  <c r="AP85" i="14" s="1"/>
  <c r="AP117" i="14" s="1"/>
  <c r="AR20" i="14"/>
  <c r="AR55" i="14" s="1"/>
  <c r="AR87" i="14" s="1"/>
  <c r="AR119" i="14" s="1"/>
  <c r="AQ23" i="14"/>
  <c r="AQ58" i="14" s="1"/>
  <c r="AQ90" i="14" s="1"/>
  <c r="AQ122" i="14" s="1"/>
  <c r="AP13" i="14"/>
  <c r="AP48" i="14" s="1"/>
  <c r="AP80" i="14" s="1"/>
  <c r="AP112" i="14" s="1"/>
  <c r="AR15" i="14"/>
  <c r="AR50" i="14" s="1"/>
  <c r="AR82" i="14" s="1"/>
  <c r="AR114" i="14" s="1"/>
  <c r="AQ18" i="14"/>
  <c r="AQ53" i="14" s="1"/>
  <c r="AQ85" i="14" s="1"/>
  <c r="AQ117" i="14" s="1"/>
  <c r="AP21" i="14"/>
  <c r="AP56" i="14" s="1"/>
  <c r="AP88" i="14" s="1"/>
  <c r="AP120" i="14" s="1"/>
  <c r="AR23" i="14"/>
  <c r="AR58" i="14" s="1"/>
  <c r="AR90" i="14" s="1"/>
  <c r="AR122" i="14" s="1"/>
  <c r="AR24" i="14"/>
  <c r="AR59" i="14" s="1"/>
  <c r="AR91" i="14" s="1"/>
  <c r="AR123" i="14" s="1"/>
  <c r="AQ27" i="14"/>
  <c r="AQ62" i="14" s="1"/>
  <c r="AQ94" i="14" s="1"/>
  <c r="AQ126" i="14" s="1"/>
  <c r="AP30" i="14"/>
  <c r="AP65" i="14" s="1"/>
  <c r="AP97" i="14" s="1"/>
  <c r="AP129" i="14" s="1"/>
  <c r="AR32" i="14"/>
  <c r="AR67" i="14" s="1"/>
  <c r="AR99" i="14" s="1"/>
  <c r="AR131" i="14" s="1"/>
  <c r="AQ35" i="14"/>
  <c r="AQ70" i="14" s="1"/>
  <c r="AQ102" i="14" s="1"/>
  <c r="AQ134" i="14" s="1"/>
  <c r="AQ12" i="14"/>
  <c r="AQ47" i="14" s="1"/>
  <c r="AQ79" i="14" s="1"/>
  <c r="AQ111" i="14" s="1"/>
  <c r="AP25" i="14"/>
  <c r="AP60" i="14" s="1"/>
  <c r="AP92" i="14" s="1"/>
  <c r="AP124" i="14" s="1"/>
  <c r="AR27" i="14"/>
  <c r="AR62" i="14" s="1"/>
  <c r="AR94" i="14" s="1"/>
  <c r="AR126" i="14" s="1"/>
  <c r="AQ30" i="14"/>
  <c r="AQ65" i="14" s="1"/>
  <c r="AQ97" i="14" s="1"/>
  <c r="AQ129" i="14" s="1"/>
  <c r="AP33" i="14"/>
  <c r="AP68" i="14" s="1"/>
  <c r="AP100" i="14" s="1"/>
  <c r="AP132" i="14" s="1"/>
  <c r="AR35" i="14"/>
  <c r="AR70" i="14" s="1"/>
  <c r="AR102" i="14" s="1"/>
  <c r="AR134" i="14" s="1"/>
  <c r="AP15" i="14"/>
  <c r="AP50" i="14" s="1"/>
  <c r="AP82" i="14" s="1"/>
  <c r="AP114" i="14" s="1"/>
  <c r="AQ25" i="14"/>
  <c r="AQ60" i="14" s="1"/>
  <c r="AQ92" i="14" s="1"/>
  <c r="AQ124" i="14" s="1"/>
  <c r="AP28" i="14"/>
  <c r="AP63" i="14" s="1"/>
  <c r="AP95" i="14" s="1"/>
  <c r="AP127" i="14" s="1"/>
  <c r="AR30" i="14"/>
  <c r="AR65" i="14" s="1"/>
  <c r="AR97" i="14" s="1"/>
  <c r="AR129" i="14" s="1"/>
  <c r="AQ33" i="14"/>
  <c r="AQ68" i="14" s="1"/>
  <c r="AQ100" i="14" s="1"/>
  <c r="AQ132" i="14" s="1"/>
  <c r="AP36" i="14"/>
  <c r="AP71" i="14" s="1"/>
  <c r="AP103" i="14" s="1"/>
  <c r="AR17" i="14"/>
  <c r="AR52" i="14" s="1"/>
  <c r="AR84" i="14" s="1"/>
  <c r="AR116" i="14" s="1"/>
  <c r="AR25" i="14"/>
  <c r="AR60" i="14" s="1"/>
  <c r="AR92" i="14" s="1"/>
  <c r="AR124" i="14" s="1"/>
  <c r="AQ28" i="14"/>
  <c r="AQ63" i="14" s="1"/>
  <c r="AQ95" i="14" s="1"/>
  <c r="AQ127" i="14" s="1"/>
  <c r="AP31" i="14"/>
  <c r="AP66" i="14" s="1"/>
  <c r="AP98" i="14" s="1"/>
  <c r="AP130" i="14" s="1"/>
  <c r="AR33" i="14"/>
  <c r="AR68" i="14" s="1"/>
  <c r="AR100" i="14" s="1"/>
  <c r="AR132" i="14" s="1"/>
  <c r="AQ36" i="14"/>
  <c r="AQ71" i="14" s="1"/>
  <c r="AQ103" i="14" s="1"/>
  <c r="AQ20" i="14"/>
  <c r="AQ55" i="14" s="1"/>
  <c r="AQ87" i="14" s="1"/>
  <c r="AQ119" i="14" s="1"/>
  <c r="AP26" i="14"/>
  <c r="AP61" i="14" s="1"/>
  <c r="AP93" i="14" s="1"/>
  <c r="AP125" i="14" s="1"/>
  <c r="AR28" i="14"/>
  <c r="AR63" i="14" s="1"/>
  <c r="AR95" i="14" s="1"/>
  <c r="AR127" i="14" s="1"/>
  <c r="AQ31" i="14"/>
  <c r="AQ66" i="14" s="1"/>
  <c r="AQ98" i="14" s="1"/>
  <c r="AQ130" i="14" s="1"/>
  <c r="AP34" i="14"/>
  <c r="AP69" i="14" s="1"/>
  <c r="AP101" i="14" s="1"/>
  <c r="AP133" i="14" s="1"/>
  <c r="AR36" i="14"/>
  <c r="AR71" i="14" s="1"/>
  <c r="AR103" i="14" s="1"/>
  <c r="AP23" i="14"/>
  <c r="AP58" i="14" s="1"/>
  <c r="AP90" i="14" s="1"/>
  <c r="AP122" i="14" s="1"/>
  <c r="AQ26" i="14"/>
  <c r="AQ61" i="14" s="1"/>
  <c r="AQ93" i="14" s="1"/>
  <c r="AQ125" i="14" s="1"/>
  <c r="AP29" i="14"/>
  <c r="AP64" i="14" s="1"/>
  <c r="AP96" i="14" s="1"/>
  <c r="AP128" i="14" s="1"/>
  <c r="AR31" i="14"/>
  <c r="AR66" i="14" s="1"/>
  <c r="AR98" i="14" s="1"/>
  <c r="AR130" i="14" s="1"/>
  <c r="AQ34" i="14"/>
  <c r="AQ69" i="14" s="1"/>
  <c r="AQ101" i="14" s="1"/>
  <c r="AQ133" i="14" s="1"/>
  <c r="AQ10" i="14"/>
  <c r="AP24" i="14"/>
  <c r="AP59" i="14" s="1"/>
  <c r="AP91" i="14" s="1"/>
  <c r="AP123" i="14" s="1"/>
  <c r="AR26" i="14"/>
  <c r="AR61" i="14" s="1"/>
  <c r="AR93" i="14" s="1"/>
  <c r="AR125" i="14" s="1"/>
  <c r="AQ29" i="14"/>
  <c r="AQ64" i="14" s="1"/>
  <c r="AQ96" i="14" s="1"/>
  <c r="AQ128" i="14" s="1"/>
  <c r="AP32" i="14"/>
  <c r="AP67" i="14" s="1"/>
  <c r="AP99" i="14" s="1"/>
  <c r="AP131" i="14" s="1"/>
  <c r="AR34" i="14"/>
  <c r="AR69" i="14" s="1"/>
  <c r="AR101" i="14" s="1"/>
  <c r="AR133" i="14" s="1"/>
  <c r="AR10" i="14"/>
  <c r="AR29" i="14"/>
  <c r="AR64" i="14" s="1"/>
  <c r="AR96" i="14" s="1"/>
  <c r="AR128" i="14" s="1"/>
  <c r="AP27" i="14"/>
  <c r="AP62" i="14" s="1"/>
  <c r="AP94" i="14" s="1"/>
  <c r="AP126" i="14" s="1"/>
  <c r="AQ24" i="14"/>
  <c r="AQ59" i="14" s="1"/>
  <c r="AQ91" i="14" s="1"/>
  <c r="AQ123" i="14" s="1"/>
  <c r="AQ32" i="14"/>
  <c r="AQ67" i="14" s="1"/>
  <c r="AQ99" i="14" s="1"/>
  <c r="AQ131" i="14" s="1"/>
  <c r="AP35" i="14"/>
  <c r="AP70" i="14" s="1"/>
  <c r="AP102" i="14" s="1"/>
  <c r="AP134" i="14" s="1"/>
  <c r="BE10" i="14"/>
  <c r="BE45" i="14" s="1"/>
  <c r="BE77" i="14" s="1"/>
  <c r="BE109" i="14" s="1"/>
  <c r="BF13" i="14"/>
  <c r="BF48" i="14" s="1"/>
  <c r="BF80" i="14" s="1"/>
  <c r="BF112" i="14" s="1"/>
  <c r="BE16" i="14"/>
  <c r="BE51" i="14" s="1"/>
  <c r="BE83" i="14" s="1"/>
  <c r="BE115" i="14" s="1"/>
  <c r="BG18" i="14"/>
  <c r="BG53" i="14" s="1"/>
  <c r="BG85" i="14" s="1"/>
  <c r="BG117" i="14" s="1"/>
  <c r="BF21" i="14"/>
  <c r="BF56" i="14" s="1"/>
  <c r="BF88" i="14" s="1"/>
  <c r="BF120" i="14" s="1"/>
  <c r="BE24" i="14"/>
  <c r="BE59" i="14" s="1"/>
  <c r="BE91" i="14" s="1"/>
  <c r="BE123" i="14" s="1"/>
  <c r="BG26" i="14"/>
  <c r="BG61" i="14" s="1"/>
  <c r="BG93" i="14" s="1"/>
  <c r="BG125" i="14" s="1"/>
  <c r="BF29" i="14"/>
  <c r="BF64" i="14" s="1"/>
  <c r="BF96" i="14" s="1"/>
  <c r="BF128" i="14" s="1"/>
  <c r="BE32" i="14"/>
  <c r="BE67" i="14" s="1"/>
  <c r="BE99" i="14" s="1"/>
  <c r="BE131" i="14" s="1"/>
  <c r="BG34" i="14"/>
  <c r="BG69" i="14" s="1"/>
  <c r="BG101" i="14" s="1"/>
  <c r="BG133" i="14" s="1"/>
  <c r="BG10" i="14"/>
  <c r="BE11" i="14"/>
  <c r="BE46" i="14" s="1"/>
  <c r="BE78" i="14" s="1"/>
  <c r="BE110" i="14" s="1"/>
  <c r="BG13" i="14"/>
  <c r="BG48" i="14" s="1"/>
  <c r="BG80" i="14" s="1"/>
  <c r="BG112" i="14" s="1"/>
  <c r="BF16" i="14"/>
  <c r="BF51" i="14" s="1"/>
  <c r="BF83" i="14" s="1"/>
  <c r="BF115" i="14" s="1"/>
  <c r="BE19" i="14"/>
  <c r="BE54" i="14" s="1"/>
  <c r="BE86" i="14" s="1"/>
  <c r="BE118" i="14" s="1"/>
  <c r="BG21" i="14"/>
  <c r="BG56" i="14" s="1"/>
  <c r="BG88" i="14" s="1"/>
  <c r="BG120" i="14" s="1"/>
  <c r="BF24" i="14"/>
  <c r="BF59" i="14" s="1"/>
  <c r="BF91" i="14" s="1"/>
  <c r="BF123" i="14" s="1"/>
  <c r="BE27" i="14"/>
  <c r="BE62" i="14" s="1"/>
  <c r="BE94" i="14" s="1"/>
  <c r="BE126" i="14" s="1"/>
  <c r="BG29" i="14"/>
  <c r="BG64" i="14" s="1"/>
  <c r="BG96" i="14" s="1"/>
  <c r="BG128" i="14" s="1"/>
  <c r="BF32" i="14"/>
  <c r="BF67" i="14" s="1"/>
  <c r="BF99" i="14" s="1"/>
  <c r="BF131" i="14" s="1"/>
  <c r="BE35" i="14"/>
  <c r="BE70" i="14" s="1"/>
  <c r="BE102" i="14" s="1"/>
  <c r="BE134" i="14" s="1"/>
  <c r="BF11" i="14"/>
  <c r="BF46" i="14" s="1"/>
  <c r="BF78" i="14" s="1"/>
  <c r="BF110" i="14" s="1"/>
  <c r="BE14" i="14"/>
  <c r="BE49" i="14" s="1"/>
  <c r="BE81" i="14" s="1"/>
  <c r="BE113" i="14" s="1"/>
  <c r="BG16" i="14"/>
  <c r="BG51" i="14" s="1"/>
  <c r="BG83" i="14" s="1"/>
  <c r="BG115" i="14" s="1"/>
  <c r="BF19" i="14"/>
  <c r="BF54" i="14" s="1"/>
  <c r="BF86" i="14" s="1"/>
  <c r="BF118" i="14" s="1"/>
  <c r="BE22" i="14"/>
  <c r="BE57" i="14" s="1"/>
  <c r="BE89" i="14" s="1"/>
  <c r="BE121" i="14" s="1"/>
  <c r="BG24" i="14"/>
  <c r="BG59" i="14" s="1"/>
  <c r="BG91" i="14" s="1"/>
  <c r="BG123" i="14" s="1"/>
  <c r="BF27" i="14"/>
  <c r="BF62" i="14" s="1"/>
  <c r="BF94" i="14" s="1"/>
  <c r="BF126" i="14" s="1"/>
  <c r="BE30" i="14"/>
  <c r="BE65" i="14" s="1"/>
  <c r="BE97" i="14" s="1"/>
  <c r="BE129" i="14" s="1"/>
  <c r="BG32" i="14"/>
  <c r="BG67" i="14" s="1"/>
  <c r="BG99" i="14" s="1"/>
  <c r="BG131" i="14" s="1"/>
  <c r="BF35" i="14"/>
  <c r="BF70" i="14" s="1"/>
  <c r="BF102" i="14" s="1"/>
  <c r="BF134" i="14" s="1"/>
  <c r="BG11" i="14"/>
  <c r="BG46" i="14" s="1"/>
  <c r="BG78" i="14" s="1"/>
  <c r="BG110" i="14" s="1"/>
  <c r="BF14" i="14"/>
  <c r="BF49" i="14" s="1"/>
  <c r="BF81" i="14" s="1"/>
  <c r="BF113" i="14" s="1"/>
  <c r="BE17" i="14"/>
  <c r="BE52" i="14" s="1"/>
  <c r="BE84" i="14" s="1"/>
  <c r="BE116" i="14" s="1"/>
  <c r="BG19" i="14"/>
  <c r="BG54" i="14" s="1"/>
  <c r="BG86" i="14" s="1"/>
  <c r="BG118" i="14" s="1"/>
  <c r="BF22" i="14"/>
  <c r="BF57" i="14" s="1"/>
  <c r="BF89" i="14" s="1"/>
  <c r="BF121" i="14" s="1"/>
  <c r="BE25" i="14"/>
  <c r="BE60" i="14" s="1"/>
  <c r="BE92" i="14" s="1"/>
  <c r="BE124" i="14" s="1"/>
  <c r="BG27" i="14"/>
  <c r="BG62" i="14" s="1"/>
  <c r="BG94" i="14" s="1"/>
  <c r="BG126" i="14" s="1"/>
  <c r="BF30" i="14"/>
  <c r="BF65" i="14" s="1"/>
  <c r="BF97" i="14" s="1"/>
  <c r="BF129" i="14" s="1"/>
  <c r="BE33" i="14"/>
  <c r="BE68" i="14" s="1"/>
  <c r="BE100" i="14" s="1"/>
  <c r="BE132" i="14" s="1"/>
  <c r="BG35" i="14"/>
  <c r="BG70" i="14" s="1"/>
  <c r="BG102" i="14" s="1"/>
  <c r="BG134" i="14" s="1"/>
  <c r="BE12" i="14"/>
  <c r="BE47" i="14" s="1"/>
  <c r="BE79" i="14" s="1"/>
  <c r="BE111" i="14" s="1"/>
  <c r="BG14" i="14"/>
  <c r="BG49" i="14" s="1"/>
  <c r="BG81" i="14" s="1"/>
  <c r="BG113" i="14" s="1"/>
  <c r="BF17" i="14"/>
  <c r="BF52" i="14" s="1"/>
  <c r="BF84" i="14" s="1"/>
  <c r="BF116" i="14" s="1"/>
  <c r="BE20" i="14"/>
  <c r="BE55" i="14" s="1"/>
  <c r="BE87" i="14" s="1"/>
  <c r="BE119" i="14" s="1"/>
  <c r="BG22" i="14"/>
  <c r="BG57" i="14" s="1"/>
  <c r="BG89" i="14" s="1"/>
  <c r="BG121" i="14" s="1"/>
  <c r="BF25" i="14"/>
  <c r="BF60" i="14" s="1"/>
  <c r="BF92" i="14" s="1"/>
  <c r="BF124" i="14" s="1"/>
  <c r="BE28" i="14"/>
  <c r="BE63" i="14" s="1"/>
  <c r="BE95" i="14" s="1"/>
  <c r="BE127" i="14" s="1"/>
  <c r="BG30" i="14"/>
  <c r="BG65" i="14" s="1"/>
  <c r="BG97" i="14" s="1"/>
  <c r="BG129" i="14" s="1"/>
  <c r="BF33" i="14"/>
  <c r="BF68" i="14" s="1"/>
  <c r="BF100" i="14" s="1"/>
  <c r="BF132" i="14" s="1"/>
  <c r="BE36" i="14"/>
  <c r="BE71" i="14" s="1"/>
  <c r="BE103" i="14" s="1"/>
  <c r="BG12" i="14"/>
  <c r="BG47" i="14" s="1"/>
  <c r="BG79" i="14" s="1"/>
  <c r="BG111" i="14" s="1"/>
  <c r="BF15" i="14"/>
  <c r="BF50" i="14" s="1"/>
  <c r="BF82" i="14" s="1"/>
  <c r="BF114" i="14" s="1"/>
  <c r="BE18" i="14"/>
  <c r="BE53" i="14" s="1"/>
  <c r="BE85" i="14" s="1"/>
  <c r="BE117" i="14" s="1"/>
  <c r="BG20" i="14"/>
  <c r="BG55" i="14" s="1"/>
  <c r="BG87" i="14" s="1"/>
  <c r="BG119" i="14" s="1"/>
  <c r="BF23" i="14"/>
  <c r="BF58" i="14" s="1"/>
  <c r="BF90" i="14" s="1"/>
  <c r="BF122" i="14" s="1"/>
  <c r="BE26" i="14"/>
  <c r="BE61" i="14" s="1"/>
  <c r="BE93" i="14" s="1"/>
  <c r="BE125" i="14" s="1"/>
  <c r="BG28" i="14"/>
  <c r="BG63" i="14" s="1"/>
  <c r="BG95" i="14" s="1"/>
  <c r="BG127" i="14" s="1"/>
  <c r="BF31" i="14"/>
  <c r="BF66" i="14" s="1"/>
  <c r="BF98" i="14" s="1"/>
  <c r="BF130" i="14" s="1"/>
  <c r="BE34" i="14"/>
  <c r="BE69" i="14" s="1"/>
  <c r="BE101" i="14" s="1"/>
  <c r="BE133" i="14" s="1"/>
  <c r="BG36" i="14"/>
  <c r="BG71" i="14" s="1"/>
  <c r="BG103" i="14" s="1"/>
  <c r="BE13" i="14"/>
  <c r="BE48" i="14" s="1"/>
  <c r="BE80" i="14" s="1"/>
  <c r="BE112" i="14" s="1"/>
  <c r="BG15" i="14"/>
  <c r="BG50" i="14" s="1"/>
  <c r="BG82" i="14" s="1"/>
  <c r="BG114" i="14" s="1"/>
  <c r="BF18" i="14"/>
  <c r="BF53" i="14" s="1"/>
  <c r="BF85" i="14" s="1"/>
  <c r="BF117" i="14" s="1"/>
  <c r="BE21" i="14"/>
  <c r="BE56" i="14" s="1"/>
  <c r="BE88" i="14" s="1"/>
  <c r="BE120" i="14" s="1"/>
  <c r="BG23" i="14"/>
  <c r="BG58" i="14" s="1"/>
  <c r="BG90" i="14" s="1"/>
  <c r="BG122" i="14" s="1"/>
  <c r="BF26" i="14"/>
  <c r="BF61" i="14" s="1"/>
  <c r="BF93" i="14" s="1"/>
  <c r="BF125" i="14" s="1"/>
  <c r="BE29" i="14"/>
  <c r="BE64" i="14" s="1"/>
  <c r="BE96" i="14" s="1"/>
  <c r="BE128" i="14" s="1"/>
  <c r="BG31" i="14"/>
  <c r="BG66" i="14" s="1"/>
  <c r="BG98" i="14" s="1"/>
  <c r="BG130" i="14" s="1"/>
  <c r="BF34" i="14"/>
  <c r="BF69" i="14" s="1"/>
  <c r="BF101" i="14" s="1"/>
  <c r="BF133" i="14" s="1"/>
  <c r="BF10" i="14"/>
  <c r="BG25" i="14"/>
  <c r="BG60" i="14" s="1"/>
  <c r="BG92" i="14" s="1"/>
  <c r="BG124" i="14" s="1"/>
  <c r="BF28" i="14"/>
  <c r="BF63" i="14" s="1"/>
  <c r="BF95" i="14" s="1"/>
  <c r="BF127" i="14" s="1"/>
  <c r="BE31" i="14"/>
  <c r="BE66" i="14" s="1"/>
  <c r="BE98" i="14" s="1"/>
  <c r="BE130" i="14" s="1"/>
  <c r="BF12" i="14"/>
  <c r="BF47" i="14" s="1"/>
  <c r="BF79" i="14" s="1"/>
  <c r="BF111" i="14" s="1"/>
  <c r="BG33" i="14"/>
  <c r="BG68" i="14" s="1"/>
  <c r="BG100" i="14" s="1"/>
  <c r="BG132" i="14" s="1"/>
  <c r="BE15" i="14"/>
  <c r="BE50" i="14" s="1"/>
  <c r="BE82" i="14" s="1"/>
  <c r="BE114" i="14" s="1"/>
  <c r="BF36" i="14"/>
  <c r="BF71" i="14" s="1"/>
  <c r="BF103" i="14" s="1"/>
  <c r="BG17" i="14"/>
  <c r="BG52" i="14" s="1"/>
  <c r="BG84" i="14" s="1"/>
  <c r="BG116" i="14" s="1"/>
  <c r="BF20" i="14"/>
  <c r="BF55" i="14" s="1"/>
  <c r="BF87" i="14" s="1"/>
  <c r="BF119" i="14" s="1"/>
  <c r="BE23" i="14"/>
  <c r="BE58" i="14" s="1"/>
  <c r="BE90" i="14" s="1"/>
  <c r="BE122" i="14" s="1"/>
  <c r="AU10" i="14"/>
  <c r="AU45" i="14" s="1"/>
  <c r="AU77" i="14" s="1"/>
  <c r="AU109" i="14" s="1"/>
  <c r="AV13" i="14"/>
  <c r="AV48" i="14" s="1"/>
  <c r="AV80" i="14" s="1"/>
  <c r="AV112" i="14" s="1"/>
  <c r="AU16" i="14"/>
  <c r="AU51" i="14" s="1"/>
  <c r="AU83" i="14" s="1"/>
  <c r="AU115" i="14" s="1"/>
  <c r="AW18" i="14"/>
  <c r="AW53" i="14" s="1"/>
  <c r="AW85" i="14" s="1"/>
  <c r="AW117" i="14" s="1"/>
  <c r="AV21" i="14"/>
  <c r="AV56" i="14" s="1"/>
  <c r="AV88" i="14" s="1"/>
  <c r="AV120" i="14" s="1"/>
  <c r="AU24" i="14"/>
  <c r="AU59" i="14" s="1"/>
  <c r="AU91" i="14" s="1"/>
  <c r="AU123" i="14" s="1"/>
  <c r="AW26" i="14"/>
  <c r="AW61" i="14" s="1"/>
  <c r="AW93" i="14" s="1"/>
  <c r="AW125" i="14" s="1"/>
  <c r="AV29" i="14"/>
  <c r="AV64" i="14" s="1"/>
  <c r="AV96" i="14" s="1"/>
  <c r="AV128" i="14" s="1"/>
  <c r="AU32" i="14"/>
  <c r="AU67" i="14" s="1"/>
  <c r="AU99" i="14" s="1"/>
  <c r="AU131" i="14" s="1"/>
  <c r="AW34" i="14"/>
  <c r="AW69" i="14" s="1"/>
  <c r="AW101" i="14" s="1"/>
  <c r="AW133" i="14" s="1"/>
  <c r="AW10" i="14"/>
  <c r="AU11" i="14"/>
  <c r="AU46" i="14" s="1"/>
  <c r="AU78" i="14" s="1"/>
  <c r="AU110" i="14" s="1"/>
  <c r="AW13" i="14"/>
  <c r="AW48" i="14" s="1"/>
  <c r="AW80" i="14" s="1"/>
  <c r="AW112" i="14" s="1"/>
  <c r="AV16" i="14"/>
  <c r="AV51" i="14" s="1"/>
  <c r="AV83" i="14" s="1"/>
  <c r="AV115" i="14" s="1"/>
  <c r="AU19" i="14"/>
  <c r="AU54" i="14" s="1"/>
  <c r="AU86" i="14" s="1"/>
  <c r="AU118" i="14" s="1"/>
  <c r="AW21" i="14"/>
  <c r="AW56" i="14" s="1"/>
  <c r="AW88" i="14" s="1"/>
  <c r="AW120" i="14" s="1"/>
  <c r="AV24" i="14"/>
  <c r="AV59" i="14" s="1"/>
  <c r="AV91" i="14" s="1"/>
  <c r="AV123" i="14" s="1"/>
  <c r="AU27" i="14"/>
  <c r="AU62" i="14" s="1"/>
  <c r="AU94" i="14" s="1"/>
  <c r="AU126" i="14" s="1"/>
  <c r="AW29" i="14"/>
  <c r="AW64" i="14" s="1"/>
  <c r="AW96" i="14" s="1"/>
  <c r="AW128" i="14" s="1"/>
  <c r="AV32" i="14"/>
  <c r="AV67" i="14" s="1"/>
  <c r="AV99" i="14" s="1"/>
  <c r="AV131" i="14" s="1"/>
  <c r="AU35" i="14"/>
  <c r="AU70" i="14" s="1"/>
  <c r="AU102" i="14" s="1"/>
  <c r="AU134" i="14" s="1"/>
  <c r="AV11" i="14"/>
  <c r="AV46" i="14" s="1"/>
  <c r="AV78" i="14" s="1"/>
  <c r="AV110" i="14" s="1"/>
  <c r="AU14" i="14"/>
  <c r="AU49" i="14" s="1"/>
  <c r="AU81" i="14" s="1"/>
  <c r="AU113" i="14" s="1"/>
  <c r="AW16" i="14"/>
  <c r="AW51" i="14" s="1"/>
  <c r="AW83" i="14" s="1"/>
  <c r="AW115" i="14" s="1"/>
  <c r="AV19" i="14"/>
  <c r="AV54" i="14" s="1"/>
  <c r="AV86" i="14" s="1"/>
  <c r="AV118" i="14" s="1"/>
  <c r="AU22" i="14"/>
  <c r="AU57" i="14" s="1"/>
  <c r="AU89" i="14" s="1"/>
  <c r="AU121" i="14" s="1"/>
  <c r="AW24" i="14"/>
  <c r="AW59" i="14" s="1"/>
  <c r="AW91" i="14" s="1"/>
  <c r="AW123" i="14" s="1"/>
  <c r="AV27" i="14"/>
  <c r="AV62" i="14" s="1"/>
  <c r="AV94" i="14" s="1"/>
  <c r="AV126" i="14" s="1"/>
  <c r="AU30" i="14"/>
  <c r="AU65" i="14" s="1"/>
  <c r="AU97" i="14" s="1"/>
  <c r="AU129" i="14" s="1"/>
  <c r="AW32" i="14"/>
  <c r="AW67" i="14" s="1"/>
  <c r="AW99" i="14" s="1"/>
  <c r="AW131" i="14" s="1"/>
  <c r="AV35" i="14"/>
  <c r="AV70" i="14" s="1"/>
  <c r="AV102" i="14" s="1"/>
  <c r="AV134" i="14" s="1"/>
  <c r="AW11" i="14"/>
  <c r="AW46" i="14" s="1"/>
  <c r="AW78" i="14" s="1"/>
  <c r="AW110" i="14" s="1"/>
  <c r="AV14" i="14"/>
  <c r="AV49" i="14" s="1"/>
  <c r="AV81" i="14" s="1"/>
  <c r="AV113" i="14" s="1"/>
  <c r="AU17" i="14"/>
  <c r="AU52" i="14" s="1"/>
  <c r="AU84" i="14" s="1"/>
  <c r="AU116" i="14" s="1"/>
  <c r="AW19" i="14"/>
  <c r="AW54" i="14" s="1"/>
  <c r="AW86" i="14" s="1"/>
  <c r="AW118" i="14" s="1"/>
  <c r="AV22" i="14"/>
  <c r="AV57" i="14" s="1"/>
  <c r="AV89" i="14" s="1"/>
  <c r="AV121" i="14" s="1"/>
  <c r="AU25" i="14"/>
  <c r="AU60" i="14" s="1"/>
  <c r="AU92" i="14" s="1"/>
  <c r="AU124" i="14" s="1"/>
  <c r="AW27" i="14"/>
  <c r="AW62" i="14" s="1"/>
  <c r="AW94" i="14" s="1"/>
  <c r="AW126" i="14" s="1"/>
  <c r="AV30" i="14"/>
  <c r="AV65" i="14" s="1"/>
  <c r="AV97" i="14" s="1"/>
  <c r="AV129" i="14" s="1"/>
  <c r="AU33" i="14"/>
  <c r="AU68" i="14" s="1"/>
  <c r="AU100" i="14" s="1"/>
  <c r="AU132" i="14" s="1"/>
  <c r="AW35" i="14"/>
  <c r="AW70" i="14" s="1"/>
  <c r="AW102" i="14" s="1"/>
  <c r="AW134" i="14" s="1"/>
  <c r="AU12" i="14"/>
  <c r="AU47" i="14" s="1"/>
  <c r="AU79" i="14" s="1"/>
  <c r="AU111" i="14" s="1"/>
  <c r="AW14" i="14"/>
  <c r="AW49" i="14" s="1"/>
  <c r="AW81" i="14" s="1"/>
  <c r="AW113" i="14" s="1"/>
  <c r="AV17" i="14"/>
  <c r="AV52" i="14" s="1"/>
  <c r="AV84" i="14" s="1"/>
  <c r="AV116" i="14" s="1"/>
  <c r="AU20" i="14"/>
  <c r="AU55" i="14" s="1"/>
  <c r="AU87" i="14" s="1"/>
  <c r="AU119" i="14" s="1"/>
  <c r="AW22" i="14"/>
  <c r="AW57" i="14" s="1"/>
  <c r="AW89" i="14" s="1"/>
  <c r="AW121" i="14" s="1"/>
  <c r="AV25" i="14"/>
  <c r="AV60" i="14" s="1"/>
  <c r="AV92" i="14" s="1"/>
  <c r="AV124" i="14" s="1"/>
  <c r="AU28" i="14"/>
  <c r="AU63" i="14" s="1"/>
  <c r="AU95" i="14" s="1"/>
  <c r="AU127" i="14" s="1"/>
  <c r="AW30" i="14"/>
  <c r="AW65" i="14" s="1"/>
  <c r="AW97" i="14" s="1"/>
  <c r="AW129" i="14" s="1"/>
  <c r="AV33" i="14"/>
  <c r="AV68" i="14" s="1"/>
  <c r="AV100" i="14" s="1"/>
  <c r="AV132" i="14" s="1"/>
  <c r="AU36" i="14"/>
  <c r="AU71" i="14" s="1"/>
  <c r="AU103" i="14" s="1"/>
  <c r="AW12" i="14"/>
  <c r="AW47" i="14" s="1"/>
  <c r="AW79" i="14" s="1"/>
  <c r="AW111" i="14" s="1"/>
  <c r="AV15" i="14"/>
  <c r="AV50" i="14" s="1"/>
  <c r="AV82" i="14" s="1"/>
  <c r="AV114" i="14" s="1"/>
  <c r="AU18" i="14"/>
  <c r="AU53" i="14" s="1"/>
  <c r="AU85" i="14" s="1"/>
  <c r="AU117" i="14" s="1"/>
  <c r="AW20" i="14"/>
  <c r="AW55" i="14" s="1"/>
  <c r="AW87" i="14" s="1"/>
  <c r="AW119" i="14" s="1"/>
  <c r="AV23" i="14"/>
  <c r="AV58" i="14" s="1"/>
  <c r="AV90" i="14" s="1"/>
  <c r="AV122" i="14" s="1"/>
  <c r="AU26" i="14"/>
  <c r="AU61" i="14" s="1"/>
  <c r="AU93" i="14" s="1"/>
  <c r="AU125" i="14" s="1"/>
  <c r="AW28" i="14"/>
  <c r="AW63" i="14" s="1"/>
  <c r="AW95" i="14" s="1"/>
  <c r="AW127" i="14" s="1"/>
  <c r="AV31" i="14"/>
  <c r="AV66" i="14" s="1"/>
  <c r="AV98" i="14" s="1"/>
  <c r="AV130" i="14" s="1"/>
  <c r="AU34" i="14"/>
  <c r="AU69" i="14" s="1"/>
  <c r="AU101" i="14" s="1"/>
  <c r="AU133" i="14" s="1"/>
  <c r="AW36" i="14"/>
  <c r="AW71" i="14" s="1"/>
  <c r="AW103" i="14" s="1"/>
  <c r="AU13" i="14"/>
  <c r="AU48" i="14" s="1"/>
  <c r="AU80" i="14" s="1"/>
  <c r="AU112" i="14" s="1"/>
  <c r="AW15" i="14"/>
  <c r="AW50" i="14" s="1"/>
  <c r="AW82" i="14" s="1"/>
  <c r="AW114" i="14" s="1"/>
  <c r="AV18" i="14"/>
  <c r="AV53" i="14" s="1"/>
  <c r="AV85" i="14" s="1"/>
  <c r="AV117" i="14" s="1"/>
  <c r="AU21" i="14"/>
  <c r="AU56" i="14" s="1"/>
  <c r="AU88" i="14" s="1"/>
  <c r="AU120" i="14" s="1"/>
  <c r="AW23" i="14"/>
  <c r="AW58" i="14" s="1"/>
  <c r="AW90" i="14" s="1"/>
  <c r="AW122" i="14" s="1"/>
  <c r="AV26" i="14"/>
  <c r="AV61" i="14" s="1"/>
  <c r="AV93" i="14" s="1"/>
  <c r="AV125" i="14" s="1"/>
  <c r="AU29" i="14"/>
  <c r="AU64" i="14" s="1"/>
  <c r="AU96" i="14" s="1"/>
  <c r="AU128" i="14" s="1"/>
  <c r="AW31" i="14"/>
  <c r="AW66" i="14" s="1"/>
  <c r="AW98" i="14" s="1"/>
  <c r="AW130" i="14" s="1"/>
  <c r="AV34" i="14"/>
  <c r="AV69" i="14" s="1"/>
  <c r="AV101" i="14" s="1"/>
  <c r="AV133" i="14" s="1"/>
  <c r="AV10" i="14"/>
  <c r="AU15" i="14"/>
  <c r="AU50" i="14" s="1"/>
  <c r="AU82" i="14" s="1"/>
  <c r="AU114" i="14" s="1"/>
  <c r="AV36" i="14"/>
  <c r="AV71" i="14" s="1"/>
  <c r="AV103" i="14" s="1"/>
  <c r="AW17" i="14"/>
  <c r="AW52" i="14" s="1"/>
  <c r="AW84" i="14" s="1"/>
  <c r="AW116" i="14" s="1"/>
  <c r="AV20" i="14"/>
  <c r="AV55" i="14" s="1"/>
  <c r="AV87" i="14" s="1"/>
  <c r="AV119" i="14" s="1"/>
  <c r="AU23" i="14"/>
  <c r="AU58" i="14" s="1"/>
  <c r="AU90" i="14" s="1"/>
  <c r="AU122" i="14" s="1"/>
  <c r="AW25" i="14"/>
  <c r="AW60" i="14" s="1"/>
  <c r="AW92" i="14" s="1"/>
  <c r="AW124" i="14" s="1"/>
  <c r="AV28" i="14"/>
  <c r="AV63" i="14" s="1"/>
  <c r="AV95" i="14" s="1"/>
  <c r="AV127" i="14" s="1"/>
  <c r="AU31" i="14"/>
  <c r="AU66" i="14" s="1"/>
  <c r="AU98" i="14" s="1"/>
  <c r="AU130" i="14" s="1"/>
  <c r="AV12" i="14"/>
  <c r="AV47" i="14" s="1"/>
  <c r="AV79" i="14" s="1"/>
  <c r="AV111" i="14" s="1"/>
  <c r="AW33" i="14"/>
  <c r="AW68" i="14" s="1"/>
  <c r="AW100" i="14" s="1"/>
  <c r="AW132" i="14" s="1"/>
  <c r="BT137" i="14"/>
  <c r="BU38" i="14"/>
  <c r="BU45" i="14"/>
  <c r="BU77" i="14" s="1"/>
  <c r="BU109" i="14" s="1"/>
  <c r="Q10" i="14"/>
  <c r="R11" i="14"/>
  <c r="R46" i="14" s="1"/>
  <c r="R78" i="14" s="1"/>
  <c r="R110" i="14" s="1"/>
  <c r="Q14" i="14"/>
  <c r="Q49" i="14" s="1"/>
  <c r="Q81" i="14" s="1"/>
  <c r="Q113" i="14" s="1"/>
  <c r="S16" i="14"/>
  <c r="S51" i="14" s="1"/>
  <c r="S83" i="14" s="1"/>
  <c r="S115" i="14" s="1"/>
  <c r="R19" i="14"/>
  <c r="R54" i="14" s="1"/>
  <c r="R86" i="14" s="1"/>
  <c r="R118" i="14" s="1"/>
  <c r="S11" i="14"/>
  <c r="S46" i="14" s="1"/>
  <c r="S78" i="14" s="1"/>
  <c r="S110" i="14" s="1"/>
  <c r="R14" i="14"/>
  <c r="R49" i="14" s="1"/>
  <c r="R81" i="14" s="1"/>
  <c r="R113" i="14" s="1"/>
  <c r="Q17" i="14"/>
  <c r="Q52" i="14" s="1"/>
  <c r="Q84" i="14" s="1"/>
  <c r="Q116" i="14" s="1"/>
  <c r="S19" i="14"/>
  <c r="S54" i="14" s="1"/>
  <c r="S86" i="14" s="1"/>
  <c r="S118" i="14" s="1"/>
  <c r="R22" i="14"/>
  <c r="R57" i="14" s="1"/>
  <c r="R89" i="14" s="1"/>
  <c r="R121" i="14" s="1"/>
  <c r="Q25" i="14"/>
  <c r="Q60" i="14" s="1"/>
  <c r="Q92" i="14" s="1"/>
  <c r="Q124" i="14" s="1"/>
  <c r="S27" i="14"/>
  <c r="S62" i="14" s="1"/>
  <c r="S94" i="14" s="1"/>
  <c r="S126" i="14" s="1"/>
  <c r="R30" i="14"/>
  <c r="R65" i="14" s="1"/>
  <c r="R97" i="14" s="1"/>
  <c r="R129" i="14" s="1"/>
  <c r="Q33" i="14"/>
  <c r="Q68" i="14" s="1"/>
  <c r="Q100" i="14" s="1"/>
  <c r="Q132" i="14" s="1"/>
  <c r="S35" i="14"/>
  <c r="S70" i="14" s="1"/>
  <c r="S102" i="14" s="1"/>
  <c r="S134" i="14" s="1"/>
  <c r="Q12" i="14"/>
  <c r="Q47" i="14" s="1"/>
  <c r="Q79" i="14" s="1"/>
  <c r="Q111" i="14" s="1"/>
  <c r="S14" i="14"/>
  <c r="S49" i="14" s="1"/>
  <c r="S81" i="14" s="1"/>
  <c r="S113" i="14" s="1"/>
  <c r="R17" i="14"/>
  <c r="R52" i="14" s="1"/>
  <c r="R84" i="14" s="1"/>
  <c r="R116" i="14" s="1"/>
  <c r="Q20" i="14"/>
  <c r="Q55" i="14" s="1"/>
  <c r="Q87" i="14" s="1"/>
  <c r="Q119" i="14" s="1"/>
  <c r="S22" i="14"/>
  <c r="S57" i="14" s="1"/>
  <c r="S89" i="14" s="1"/>
  <c r="S121" i="14" s="1"/>
  <c r="R25" i="14"/>
  <c r="R60" i="14" s="1"/>
  <c r="R92" i="14" s="1"/>
  <c r="R124" i="14" s="1"/>
  <c r="Q28" i="14"/>
  <c r="Q63" i="14" s="1"/>
  <c r="Q95" i="14" s="1"/>
  <c r="Q127" i="14" s="1"/>
  <c r="S30" i="14"/>
  <c r="S65" i="14" s="1"/>
  <c r="S97" i="14" s="1"/>
  <c r="S129" i="14" s="1"/>
  <c r="R33" i="14"/>
  <c r="R68" i="14" s="1"/>
  <c r="R100" i="14" s="1"/>
  <c r="R132" i="14" s="1"/>
  <c r="Q36" i="14"/>
  <c r="Q71" i="14" s="1"/>
  <c r="Q103" i="14" s="1"/>
  <c r="R12" i="14"/>
  <c r="R47" i="14" s="1"/>
  <c r="R79" i="14" s="1"/>
  <c r="R111" i="14" s="1"/>
  <c r="Q15" i="14"/>
  <c r="Q50" i="14" s="1"/>
  <c r="Q82" i="14" s="1"/>
  <c r="Q114" i="14" s="1"/>
  <c r="S17" i="14"/>
  <c r="S52" i="14" s="1"/>
  <c r="S84" i="14" s="1"/>
  <c r="S116" i="14" s="1"/>
  <c r="R20" i="14"/>
  <c r="R55" i="14" s="1"/>
  <c r="R87" i="14" s="1"/>
  <c r="R119" i="14" s="1"/>
  <c r="Q13" i="14"/>
  <c r="Q48" i="14" s="1"/>
  <c r="Q80" i="14" s="1"/>
  <c r="Q112" i="14" s="1"/>
  <c r="S15" i="14"/>
  <c r="S50" i="14" s="1"/>
  <c r="S82" i="14" s="1"/>
  <c r="S114" i="14" s="1"/>
  <c r="R18" i="14"/>
  <c r="R53" i="14" s="1"/>
  <c r="R85" i="14" s="1"/>
  <c r="R117" i="14" s="1"/>
  <c r="Q21" i="14"/>
  <c r="Q56" i="14" s="1"/>
  <c r="Q88" i="14" s="1"/>
  <c r="Q120" i="14" s="1"/>
  <c r="S23" i="14"/>
  <c r="S58" i="14" s="1"/>
  <c r="S90" i="14" s="1"/>
  <c r="S122" i="14" s="1"/>
  <c r="R26" i="14"/>
  <c r="R61" i="14" s="1"/>
  <c r="R93" i="14" s="1"/>
  <c r="R125" i="14" s="1"/>
  <c r="Q29" i="14"/>
  <c r="Q64" i="14" s="1"/>
  <c r="Q96" i="14" s="1"/>
  <c r="Q128" i="14" s="1"/>
  <c r="S31" i="14"/>
  <c r="S66" i="14" s="1"/>
  <c r="S98" i="14" s="1"/>
  <c r="S130" i="14" s="1"/>
  <c r="R34" i="14"/>
  <c r="R69" i="14" s="1"/>
  <c r="R101" i="14" s="1"/>
  <c r="R133" i="14" s="1"/>
  <c r="R10" i="14"/>
  <c r="R13" i="14"/>
  <c r="R48" i="14" s="1"/>
  <c r="R80" i="14" s="1"/>
  <c r="R112" i="14" s="1"/>
  <c r="Q16" i="14"/>
  <c r="Q51" i="14" s="1"/>
  <c r="Q83" i="14" s="1"/>
  <c r="Q115" i="14" s="1"/>
  <c r="S18" i="14"/>
  <c r="S53" i="14" s="1"/>
  <c r="S85" i="14" s="1"/>
  <c r="S117" i="14" s="1"/>
  <c r="R21" i="14"/>
  <c r="R56" i="14" s="1"/>
  <c r="R88" i="14" s="1"/>
  <c r="R120" i="14" s="1"/>
  <c r="Q24" i="14"/>
  <c r="Q59" i="14" s="1"/>
  <c r="Q91" i="14" s="1"/>
  <c r="Q123" i="14" s="1"/>
  <c r="S26" i="14"/>
  <c r="S61" i="14" s="1"/>
  <c r="S93" i="14" s="1"/>
  <c r="S125" i="14" s="1"/>
  <c r="R29" i="14"/>
  <c r="R64" i="14" s="1"/>
  <c r="R96" i="14" s="1"/>
  <c r="R128" i="14" s="1"/>
  <c r="Q32" i="14"/>
  <c r="Q67" i="14" s="1"/>
  <c r="Q99" i="14" s="1"/>
  <c r="Q131" i="14" s="1"/>
  <c r="S34" i="14"/>
  <c r="S69" i="14" s="1"/>
  <c r="S101" i="14" s="1"/>
  <c r="S133" i="14" s="1"/>
  <c r="S10" i="14"/>
  <c r="Q18" i="14"/>
  <c r="Q53" i="14" s="1"/>
  <c r="Q85" i="14" s="1"/>
  <c r="Q117" i="14" s="1"/>
  <c r="S24" i="14"/>
  <c r="S59" i="14" s="1"/>
  <c r="S91" i="14" s="1"/>
  <c r="S123" i="14" s="1"/>
  <c r="Q30" i="14"/>
  <c r="Q65" i="14" s="1"/>
  <c r="Q97" i="14" s="1"/>
  <c r="Q129" i="14" s="1"/>
  <c r="R35" i="14"/>
  <c r="R70" i="14" s="1"/>
  <c r="R102" i="14" s="1"/>
  <c r="R134" i="14" s="1"/>
  <c r="S32" i="14"/>
  <c r="S67" i="14" s="1"/>
  <c r="S99" i="14" s="1"/>
  <c r="S131" i="14" s="1"/>
  <c r="R28" i="14"/>
  <c r="R63" i="14" s="1"/>
  <c r="R95" i="14" s="1"/>
  <c r="R127" i="14" s="1"/>
  <c r="Q19" i="14"/>
  <c r="Q54" i="14" s="1"/>
  <c r="Q86" i="14" s="1"/>
  <c r="Q118" i="14" s="1"/>
  <c r="S25" i="14"/>
  <c r="S60" i="14" s="1"/>
  <c r="S92" i="14" s="1"/>
  <c r="S124" i="14" s="1"/>
  <c r="Q31" i="14"/>
  <c r="Q66" i="14" s="1"/>
  <c r="Q98" i="14" s="1"/>
  <c r="Q130" i="14" s="1"/>
  <c r="R36" i="14"/>
  <c r="R71" i="14" s="1"/>
  <c r="R103" i="14" s="1"/>
  <c r="Q22" i="14"/>
  <c r="Q57" i="14" s="1"/>
  <c r="Q89" i="14" s="1"/>
  <c r="Q121" i="14" s="1"/>
  <c r="S20" i="14"/>
  <c r="S55" i="14" s="1"/>
  <c r="S87" i="14" s="1"/>
  <c r="S119" i="14" s="1"/>
  <c r="Q26" i="14"/>
  <c r="Q61" i="14" s="1"/>
  <c r="Q93" i="14" s="1"/>
  <c r="Q125" i="14" s="1"/>
  <c r="R31" i="14"/>
  <c r="R66" i="14" s="1"/>
  <c r="R98" i="14" s="1"/>
  <c r="R130" i="14" s="1"/>
  <c r="S36" i="14"/>
  <c r="S71" i="14" s="1"/>
  <c r="S103" i="14" s="1"/>
  <c r="Q11" i="14"/>
  <c r="Q46" i="14" s="1"/>
  <c r="Q78" i="14" s="1"/>
  <c r="Q110" i="14" s="1"/>
  <c r="S21" i="14"/>
  <c r="S56" i="14" s="1"/>
  <c r="S88" i="14" s="1"/>
  <c r="S120" i="14" s="1"/>
  <c r="Q27" i="14"/>
  <c r="Q62" i="14" s="1"/>
  <c r="Q94" i="14" s="1"/>
  <c r="Q126" i="14" s="1"/>
  <c r="R32" i="14"/>
  <c r="R67" i="14" s="1"/>
  <c r="R99" i="14" s="1"/>
  <c r="R131" i="14" s="1"/>
  <c r="R27" i="14"/>
  <c r="R62" i="14" s="1"/>
  <c r="R94" i="14" s="1"/>
  <c r="R126" i="14" s="1"/>
  <c r="Q23" i="14"/>
  <c r="Q58" i="14" s="1"/>
  <c r="Q90" i="14" s="1"/>
  <c r="Q122" i="14" s="1"/>
  <c r="R15" i="14"/>
  <c r="R50" i="14" s="1"/>
  <c r="R82" i="14" s="1"/>
  <c r="R114" i="14" s="1"/>
  <c r="R23" i="14"/>
  <c r="R58" i="14" s="1"/>
  <c r="R90" i="14" s="1"/>
  <c r="R122" i="14" s="1"/>
  <c r="S28" i="14"/>
  <c r="S63" i="14" s="1"/>
  <c r="S95" i="14" s="1"/>
  <c r="S127" i="14" s="1"/>
  <c r="Q34" i="14"/>
  <c r="Q69" i="14" s="1"/>
  <c r="Q101" i="14" s="1"/>
  <c r="Q133" i="14" s="1"/>
  <c r="S13" i="14"/>
  <c r="S48" i="14" s="1"/>
  <c r="S80" i="14" s="1"/>
  <c r="S112" i="14" s="1"/>
  <c r="R16" i="14"/>
  <c r="R51" i="14" s="1"/>
  <c r="R83" i="14" s="1"/>
  <c r="R115" i="14" s="1"/>
  <c r="R24" i="14"/>
  <c r="R59" i="14" s="1"/>
  <c r="R91" i="14" s="1"/>
  <c r="R123" i="14" s="1"/>
  <c r="S29" i="14"/>
  <c r="S64" i="14" s="1"/>
  <c r="S96" i="14" s="1"/>
  <c r="S128" i="14" s="1"/>
  <c r="Q35" i="14"/>
  <c r="Q70" i="14" s="1"/>
  <c r="Q102" i="14" s="1"/>
  <c r="Q134" i="14" s="1"/>
  <c r="S12" i="14"/>
  <c r="S47" i="14" s="1"/>
  <c r="S79" i="14" s="1"/>
  <c r="S111" i="14" s="1"/>
  <c r="S33" i="14"/>
  <c r="S68" i="14" s="1"/>
  <c r="S100" i="14" s="1"/>
  <c r="S132" i="14" s="1"/>
  <c r="AF10" i="14"/>
  <c r="AG11" i="14"/>
  <c r="AG46" i="14" s="1"/>
  <c r="AG78" i="14" s="1"/>
  <c r="AG110" i="14" s="1"/>
  <c r="AF14" i="14"/>
  <c r="AF49" i="14" s="1"/>
  <c r="AF81" i="14" s="1"/>
  <c r="AF113" i="14" s="1"/>
  <c r="AH16" i="14"/>
  <c r="AH51" i="14" s="1"/>
  <c r="AH83" i="14" s="1"/>
  <c r="AH115" i="14" s="1"/>
  <c r="AG19" i="14"/>
  <c r="AG54" i="14" s="1"/>
  <c r="AG86" i="14" s="1"/>
  <c r="AG118" i="14" s="1"/>
  <c r="AF22" i="14"/>
  <c r="AF57" i="14" s="1"/>
  <c r="AF89" i="14" s="1"/>
  <c r="AF121" i="14" s="1"/>
  <c r="AH24" i="14"/>
  <c r="AH59" i="14" s="1"/>
  <c r="AH91" i="14" s="1"/>
  <c r="AH123" i="14" s="1"/>
  <c r="AG27" i="14"/>
  <c r="AG62" i="14" s="1"/>
  <c r="AG94" i="14" s="1"/>
  <c r="AG126" i="14" s="1"/>
  <c r="AF30" i="14"/>
  <c r="AF65" i="14" s="1"/>
  <c r="AF97" i="14" s="1"/>
  <c r="AF129" i="14" s="1"/>
  <c r="AH32" i="14"/>
  <c r="AH67" i="14" s="1"/>
  <c r="AH99" i="14" s="1"/>
  <c r="AH131" i="14" s="1"/>
  <c r="AG35" i="14"/>
  <c r="AG70" i="14" s="1"/>
  <c r="AG102" i="14" s="1"/>
  <c r="AG134" i="14" s="1"/>
  <c r="AH11" i="14"/>
  <c r="AH46" i="14" s="1"/>
  <c r="AH78" i="14" s="1"/>
  <c r="AH110" i="14" s="1"/>
  <c r="AG14" i="14"/>
  <c r="AG49" i="14" s="1"/>
  <c r="AG81" i="14" s="1"/>
  <c r="AG113" i="14" s="1"/>
  <c r="AF17" i="14"/>
  <c r="AF52" i="14" s="1"/>
  <c r="AF84" i="14" s="1"/>
  <c r="AF116" i="14" s="1"/>
  <c r="AH19" i="14"/>
  <c r="AH54" i="14" s="1"/>
  <c r="AH86" i="14" s="1"/>
  <c r="AH118" i="14" s="1"/>
  <c r="AG22" i="14"/>
  <c r="AG57" i="14" s="1"/>
  <c r="AG89" i="14" s="1"/>
  <c r="AG121" i="14" s="1"/>
  <c r="AF25" i="14"/>
  <c r="AF60" i="14" s="1"/>
  <c r="AF92" i="14" s="1"/>
  <c r="AF124" i="14" s="1"/>
  <c r="AH27" i="14"/>
  <c r="AH62" i="14" s="1"/>
  <c r="AH94" i="14" s="1"/>
  <c r="AH126" i="14" s="1"/>
  <c r="AG30" i="14"/>
  <c r="AG65" i="14" s="1"/>
  <c r="AG97" i="14" s="1"/>
  <c r="AG129" i="14" s="1"/>
  <c r="AF33" i="14"/>
  <c r="AF68" i="14" s="1"/>
  <c r="AF100" i="14" s="1"/>
  <c r="AF132" i="14" s="1"/>
  <c r="AH35" i="14"/>
  <c r="AH70" i="14" s="1"/>
  <c r="AH102" i="14" s="1"/>
  <c r="AH134" i="14" s="1"/>
  <c r="AF12" i="14"/>
  <c r="AF47" i="14" s="1"/>
  <c r="AF79" i="14" s="1"/>
  <c r="AF111" i="14" s="1"/>
  <c r="AH14" i="14"/>
  <c r="AH49" i="14" s="1"/>
  <c r="AH81" i="14" s="1"/>
  <c r="AH113" i="14" s="1"/>
  <c r="AG17" i="14"/>
  <c r="AG52" i="14" s="1"/>
  <c r="AG84" i="14" s="1"/>
  <c r="AG116" i="14" s="1"/>
  <c r="AF20" i="14"/>
  <c r="AF55" i="14" s="1"/>
  <c r="AF87" i="14" s="1"/>
  <c r="AF119" i="14" s="1"/>
  <c r="AH22" i="14"/>
  <c r="AH57" i="14" s="1"/>
  <c r="AH89" i="14" s="1"/>
  <c r="AH121" i="14" s="1"/>
  <c r="AG25" i="14"/>
  <c r="AG60" i="14" s="1"/>
  <c r="AG92" i="14" s="1"/>
  <c r="AG124" i="14" s="1"/>
  <c r="AF28" i="14"/>
  <c r="AF63" i="14" s="1"/>
  <c r="AF95" i="14" s="1"/>
  <c r="AF127" i="14" s="1"/>
  <c r="AH30" i="14"/>
  <c r="AH65" i="14" s="1"/>
  <c r="AH97" i="14" s="1"/>
  <c r="AH129" i="14" s="1"/>
  <c r="AG33" i="14"/>
  <c r="AG68" i="14" s="1"/>
  <c r="AG100" i="14" s="1"/>
  <c r="AG132" i="14" s="1"/>
  <c r="AF36" i="14"/>
  <c r="AF71" i="14" s="1"/>
  <c r="AF103" i="14" s="1"/>
  <c r="AG12" i="14"/>
  <c r="AG47" i="14" s="1"/>
  <c r="AG79" i="14" s="1"/>
  <c r="AG111" i="14" s="1"/>
  <c r="AF15" i="14"/>
  <c r="AF50" i="14" s="1"/>
  <c r="AF82" i="14" s="1"/>
  <c r="AF114" i="14" s="1"/>
  <c r="AH17" i="14"/>
  <c r="AH52" i="14" s="1"/>
  <c r="AH84" i="14" s="1"/>
  <c r="AH116" i="14" s="1"/>
  <c r="AG20" i="14"/>
  <c r="AG55" i="14" s="1"/>
  <c r="AG87" i="14" s="1"/>
  <c r="AG119" i="14" s="1"/>
  <c r="AF23" i="14"/>
  <c r="AF58" i="14" s="1"/>
  <c r="AF90" i="14" s="1"/>
  <c r="AF122" i="14" s="1"/>
  <c r="AH25" i="14"/>
  <c r="AH60" i="14" s="1"/>
  <c r="AH92" i="14" s="1"/>
  <c r="AH124" i="14" s="1"/>
  <c r="AG28" i="14"/>
  <c r="AG63" i="14" s="1"/>
  <c r="AG95" i="14" s="1"/>
  <c r="AG127" i="14" s="1"/>
  <c r="AF31" i="14"/>
  <c r="AF66" i="14" s="1"/>
  <c r="AF98" i="14" s="1"/>
  <c r="AF130" i="14" s="1"/>
  <c r="AH33" i="14"/>
  <c r="AH68" i="14" s="1"/>
  <c r="AH100" i="14" s="1"/>
  <c r="AH132" i="14" s="1"/>
  <c r="AG36" i="14"/>
  <c r="AG71" i="14" s="1"/>
  <c r="AG103" i="14" s="1"/>
  <c r="AF13" i="14"/>
  <c r="AF48" i="14" s="1"/>
  <c r="AF80" i="14" s="1"/>
  <c r="AF112" i="14" s="1"/>
  <c r="AH15" i="14"/>
  <c r="AH50" i="14" s="1"/>
  <c r="AH82" i="14" s="1"/>
  <c r="AH114" i="14" s="1"/>
  <c r="AG18" i="14"/>
  <c r="AG53" i="14" s="1"/>
  <c r="AG85" i="14" s="1"/>
  <c r="AG117" i="14" s="1"/>
  <c r="AF21" i="14"/>
  <c r="AF56" i="14" s="1"/>
  <c r="AF88" i="14" s="1"/>
  <c r="AF120" i="14" s="1"/>
  <c r="AH23" i="14"/>
  <c r="AH58" i="14" s="1"/>
  <c r="AH90" i="14" s="1"/>
  <c r="AH122" i="14" s="1"/>
  <c r="AG26" i="14"/>
  <c r="AG61" i="14" s="1"/>
  <c r="AG93" i="14" s="1"/>
  <c r="AG125" i="14" s="1"/>
  <c r="AF29" i="14"/>
  <c r="AF64" i="14" s="1"/>
  <c r="AF96" i="14" s="1"/>
  <c r="AF128" i="14" s="1"/>
  <c r="AH31" i="14"/>
  <c r="AH66" i="14" s="1"/>
  <c r="AH98" i="14" s="1"/>
  <c r="AH130" i="14" s="1"/>
  <c r="AG34" i="14"/>
  <c r="AG69" i="14" s="1"/>
  <c r="AG101" i="14" s="1"/>
  <c r="AG133" i="14" s="1"/>
  <c r="AG10" i="14"/>
  <c r="AG13" i="14"/>
  <c r="AG48" i="14" s="1"/>
  <c r="AG80" i="14" s="1"/>
  <c r="AG112" i="14" s="1"/>
  <c r="AF16" i="14"/>
  <c r="AF51" i="14" s="1"/>
  <c r="AF83" i="14" s="1"/>
  <c r="AF115" i="14" s="1"/>
  <c r="AH18" i="14"/>
  <c r="AH53" i="14" s="1"/>
  <c r="AH85" i="14" s="1"/>
  <c r="AH117" i="14" s="1"/>
  <c r="AG21" i="14"/>
  <c r="AG56" i="14" s="1"/>
  <c r="AG88" i="14" s="1"/>
  <c r="AG120" i="14" s="1"/>
  <c r="AF24" i="14"/>
  <c r="AF59" i="14" s="1"/>
  <c r="AF91" i="14" s="1"/>
  <c r="AF123" i="14" s="1"/>
  <c r="AH26" i="14"/>
  <c r="AH61" i="14" s="1"/>
  <c r="AH93" i="14" s="1"/>
  <c r="AH125" i="14" s="1"/>
  <c r="AG29" i="14"/>
  <c r="AG64" i="14" s="1"/>
  <c r="AG96" i="14" s="1"/>
  <c r="AG128" i="14" s="1"/>
  <c r="AF32" i="14"/>
  <c r="AF67" i="14" s="1"/>
  <c r="AF99" i="14" s="1"/>
  <c r="AF131" i="14" s="1"/>
  <c r="AH34" i="14"/>
  <c r="AH69" i="14" s="1"/>
  <c r="AH101" i="14" s="1"/>
  <c r="AH133" i="14" s="1"/>
  <c r="AH10" i="14"/>
  <c r="AH12" i="14"/>
  <c r="AH47" i="14" s="1"/>
  <c r="AH79" i="14" s="1"/>
  <c r="AH111" i="14" s="1"/>
  <c r="AG23" i="14"/>
  <c r="AG58" i="14" s="1"/>
  <c r="AG90" i="14" s="1"/>
  <c r="AG122" i="14" s="1"/>
  <c r="AF34" i="14"/>
  <c r="AF69" i="14" s="1"/>
  <c r="AF101" i="14" s="1"/>
  <c r="AF133" i="14" s="1"/>
  <c r="AF18" i="14"/>
  <c r="AF53" i="14" s="1"/>
  <c r="AF85" i="14" s="1"/>
  <c r="AF117" i="14" s="1"/>
  <c r="AH13" i="14"/>
  <c r="AH48" i="14" s="1"/>
  <c r="AH80" i="14" s="1"/>
  <c r="AH112" i="14" s="1"/>
  <c r="AG24" i="14"/>
  <c r="AG59" i="14" s="1"/>
  <c r="AG91" i="14" s="1"/>
  <c r="AG123" i="14" s="1"/>
  <c r="AF35" i="14"/>
  <c r="AF70" i="14" s="1"/>
  <c r="AF102" i="14" s="1"/>
  <c r="AF134" i="14" s="1"/>
  <c r="AH28" i="14"/>
  <c r="AH63" i="14" s="1"/>
  <c r="AH95" i="14" s="1"/>
  <c r="AH127" i="14" s="1"/>
  <c r="AF19" i="14"/>
  <c r="AF54" i="14" s="1"/>
  <c r="AF86" i="14" s="1"/>
  <c r="AF118" i="14" s="1"/>
  <c r="AG15" i="14"/>
  <c r="AG50" i="14" s="1"/>
  <c r="AG82" i="14" s="1"/>
  <c r="AG114" i="14" s="1"/>
  <c r="AF26" i="14"/>
  <c r="AF61" i="14" s="1"/>
  <c r="AF93" i="14" s="1"/>
  <c r="AF125" i="14" s="1"/>
  <c r="AH36" i="14"/>
  <c r="AH103" i="14" s="1"/>
  <c r="AG16" i="14"/>
  <c r="AG51" i="14" s="1"/>
  <c r="AG83" i="14" s="1"/>
  <c r="AG115" i="14" s="1"/>
  <c r="AF27" i="14"/>
  <c r="AF62" i="14" s="1"/>
  <c r="AF94" i="14" s="1"/>
  <c r="AF126" i="14" s="1"/>
  <c r="AH20" i="14"/>
  <c r="AH55" i="14" s="1"/>
  <c r="AH87" i="14" s="1"/>
  <c r="AH119" i="14" s="1"/>
  <c r="AG31" i="14"/>
  <c r="AG66" i="14" s="1"/>
  <c r="AG98" i="14" s="1"/>
  <c r="AG130" i="14" s="1"/>
  <c r="AH29" i="14"/>
  <c r="AH64" i="14" s="1"/>
  <c r="AH96" i="14" s="1"/>
  <c r="AH128" i="14" s="1"/>
  <c r="AF11" i="14"/>
  <c r="AF46" i="14" s="1"/>
  <c r="AF78" i="14" s="1"/>
  <c r="AF110" i="14" s="1"/>
  <c r="AH21" i="14"/>
  <c r="AH56" i="14" s="1"/>
  <c r="AH88" i="14" s="1"/>
  <c r="AH120" i="14" s="1"/>
  <c r="AG32" i="14"/>
  <c r="AG67" i="14" s="1"/>
  <c r="AG99" i="14" s="1"/>
  <c r="AG131" i="14" s="1"/>
  <c r="BO10" i="14"/>
  <c r="BP13" i="14"/>
  <c r="BP48" i="14" s="1"/>
  <c r="BP80" i="14" s="1"/>
  <c r="BP112" i="14" s="1"/>
  <c r="BO16" i="14"/>
  <c r="BO51" i="14" s="1"/>
  <c r="BO83" i="14" s="1"/>
  <c r="BO115" i="14" s="1"/>
  <c r="BQ18" i="14"/>
  <c r="BQ53" i="14" s="1"/>
  <c r="BQ85" i="14" s="1"/>
  <c r="BQ117" i="14" s="1"/>
  <c r="BP21" i="14"/>
  <c r="BP56" i="14" s="1"/>
  <c r="BP88" i="14" s="1"/>
  <c r="BP120" i="14" s="1"/>
  <c r="BO24" i="14"/>
  <c r="BO59" i="14" s="1"/>
  <c r="BO91" i="14" s="1"/>
  <c r="BO123" i="14" s="1"/>
  <c r="BQ26" i="14"/>
  <c r="BQ61" i="14" s="1"/>
  <c r="BQ93" i="14" s="1"/>
  <c r="BQ125" i="14" s="1"/>
  <c r="BP29" i="14"/>
  <c r="BP64" i="14" s="1"/>
  <c r="BP96" i="14" s="1"/>
  <c r="BP128" i="14" s="1"/>
  <c r="BO32" i="14"/>
  <c r="BO67" i="14" s="1"/>
  <c r="BO99" i="14" s="1"/>
  <c r="BO131" i="14" s="1"/>
  <c r="BQ34" i="14"/>
  <c r="BQ69" i="14" s="1"/>
  <c r="BQ101" i="14" s="1"/>
  <c r="BQ133" i="14" s="1"/>
  <c r="BQ10" i="14"/>
  <c r="BO11" i="14"/>
  <c r="BO46" i="14" s="1"/>
  <c r="BO78" i="14" s="1"/>
  <c r="BO110" i="14" s="1"/>
  <c r="BQ13" i="14"/>
  <c r="BQ48" i="14" s="1"/>
  <c r="BQ80" i="14" s="1"/>
  <c r="BQ112" i="14" s="1"/>
  <c r="BP16" i="14"/>
  <c r="BP51" i="14" s="1"/>
  <c r="BP83" i="14" s="1"/>
  <c r="BP115" i="14" s="1"/>
  <c r="BO19" i="14"/>
  <c r="BO54" i="14" s="1"/>
  <c r="BO86" i="14" s="1"/>
  <c r="BO118" i="14" s="1"/>
  <c r="BQ21" i="14"/>
  <c r="BQ56" i="14" s="1"/>
  <c r="BQ88" i="14" s="1"/>
  <c r="BQ120" i="14" s="1"/>
  <c r="BP24" i="14"/>
  <c r="BP59" i="14" s="1"/>
  <c r="BP91" i="14" s="1"/>
  <c r="BP123" i="14" s="1"/>
  <c r="BO27" i="14"/>
  <c r="BO62" i="14" s="1"/>
  <c r="BO94" i="14" s="1"/>
  <c r="BO126" i="14" s="1"/>
  <c r="BQ29" i="14"/>
  <c r="BQ64" i="14" s="1"/>
  <c r="BQ96" i="14" s="1"/>
  <c r="BQ128" i="14" s="1"/>
  <c r="BP32" i="14"/>
  <c r="BP67" i="14" s="1"/>
  <c r="BP99" i="14" s="1"/>
  <c r="BP131" i="14" s="1"/>
  <c r="BO35" i="14"/>
  <c r="BO70" i="14" s="1"/>
  <c r="BO102" i="14" s="1"/>
  <c r="BO134" i="14" s="1"/>
  <c r="BP11" i="14"/>
  <c r="BP46" i="14" s="1"/>
  <c r="BP78" i="14" s="1"/>
  <c r="BP110" i="14" s="1"/>
  <c r="BO14" i="14"/>
  <c r="BO49" i="14" s="1"/>
  <c r="BO81" i="14" s="1"/>
  <c r="BO113" i="14" s="1"/>
  <c r="BQ16" i="14"/>
  <c r="BQ51" i="14" s="1"/>
  <c r="BQ83" i="14" s="1"/>
  <c r="BQ115" i="14" s="1"/>
  <c r="BP19" i="14"/>
  <c r="BP54" i="14" s="1"/>
  <c r="BP86" i="14" s="1"/>
  <c r="BP118" i="14" s="1"/>
  <c r="BO22" i="14"/>
  <c r="BO57" i="14" s="1"/>
  <c r="BO89" i="14" s="1"/>
  <c r="BO121" i="14" s="1"/>
  <c r="BQ24" i="14"/>
  <c r="BQ59" i="14" s="1"/>
  <c r="BQ91" i="14" s="1"/>
  <c r="BQ123" i="14" s="1"/>
  <c r="BP27" i="14"/>
  <c r="BP62" i="14" s="1"/>
  <c r="BP94" i="14" s="1"/>
  <c r="BP126" i="14" s="1"/>
  <c r="BO30" i="14"/>
  <c r="BO65" i="14" s="1"/>
  <c r="BO97" i="14" s="1"/>
  <c r="BO129" i="14" s="1"/>
  <c r="BQ32" i="14"/>
  <c r="BQ67" i="14" s="1"/>
  <c r="BQ99" i="14" s="1"/>
  <c r="BQ131" i="14" s="1"/>
  <c r="BP35" i="14"/>
  <c r="BP70" i="14" s="1"/>
  <c r="BP102" i="14" s="1"/>
  <c r="BP134" i="14" s="1"/>
  <c r="BQ11" i="14"/>
  <c r="BQ46" i="14" s="1"/>
  <c r="BQ78" i="14" s="1"/>
  <c r="BQ110" i="14" s="1"/>
  <c r="BP14" i="14"/>
  <c r="BP49" i="14" s="1"/>
  <c r="BP81" i="14" s="1"/>
  <c r="BP113" i="14" s="1"/>
  <c r="BO17" i="14"/>
  <c r="BO52" i="14" s="1"/>
  <c r="BO84" i="14" s="1"/>
  <c r="BO116" i="14" s="1"/>
  <c r="BQ19" i="14"/>
  <c r="BQ54" i="14" s="1"/>
  <c r="BQ86" i="14" s="1"/>
  <c r="BQ118" i="14" s="1"/>
  <c r="BP22" i="14"/>
  <c r="BP57" i="14" s="1"/>
  <c r="BP89" i="14" s="1"/>
  <c r="BP121" i="14" s="1"/>
  <c r="BO25" i="14"/>
  <c r="BO60" i="14" s="1"/>
  <c r="BO92" i="14" s="1"/>
  <c r="BO124" i="14" s="1"/>
  <c r="BQ27" i="14"/>
  <c r="BQ62" i="14" s="1"/>
  <c r="BQ94" i="14" s="1"/>
  <c r="BQ126" i="14" s="1"/>
  <c r="BP30" i="14"/>
  <c r="BP65" i="14" s="1"/>
  <c r="BP97" i="14" s="1"/>
  <c r="BP129" i="14" s="1"/>
  <c r="BO33" i="14"/>
  <c r="BO68" i="14" s="1"/>
  <c r="BO100" i="14" s="1"/>
  <c r="BO132" i="14" s="1"/>
  <c r="BQ35" i="14"/>
  <c r="BQ70" i="14" s="1"/>
  <c r="BQ102" i="14" s="1"/>
  <c r="BQ134" i="14" s="1"/>
  <c r="BO12" i="14"/>
  <c r="BO47" i="14" s="1"/>
  <c r="BO79" i="14" s="1"/>
  <c r="BO111" i="14" s="1"/>
  <c r="BQ14" i="14"/>
  <c r="BQ49" i="14" s="1"/>
  <c r="BQ81" i="14" s="1"/>
  <c r="BQ113" i="14" s="1"/>
  <c r="BP17" i="14"/>
  <c r="BP52" i="14" s="1"/>
  <c r="BP84" i="14" s="1"/>
  <c r="BP116" i="14" s="1"/>
  <c r="BO20" i="14"/>
  <c r="BO55" i="14" s="1"/>
  <c r="BO87" i="14" s="1"/>
  <c r="BO119" i="14" s="1"/>
  <c r="BQ22" i="14"/>
  <c r="BQ57" i="14" s="1"/>
  <c r="BQ89" i="14" s="1"/>
  <c r="BQ121" i="14" s="1"/>
  <c r="BP25" i="14"/>
  <c r="BP60" i="14" s="1"/>
  <c r="BP92" i="14" s="1"/>
  <c r="BP124" i="14" s="1"/>
  <c r="BO28" i="14"/>
  <c r="BO63" i="14" s="1"/>
  <c r="BO95" i="14" s="1"/>
  <c r="BO127" i="14" s="1"/>
  <c r="BQ30" i="14"/>
  <c r="BQ65" i="14" s="1"/>
  <c r="BQ97" i="14" s="1"/>
  <c r="BQ129" i="14" s="1"/>
  <c r="BP33" i="14"/>
  <c r="BP68" i="14" s="1"/>
  <c r="BP100" i="14" s="1"/>
  <c r="BP132" i="14" s="1"/>
  <c r="BO36" i="14"/>
  <c r="BO71" i="14" s="1"/>
  <c r="BO103" i="14" s="1"/>
  <c r="BQ12" i="14"/>
  <c r="BQ47" i="14" s="1"/>
  <c r="BQ79" i="14" s="1"/>
  <c r="BQ111" i="14" s="1"/>
  <c r="BP15" i="14"/>
  <c r="BP50" i="14" s="1"/>
  <c r="BP82" i="14" s="1"/>
  <c r="BP114" i="14" s="1"/>
  <c r="BO18" i="14"/>
  <c r="BO53" i="14" s="1"/>
  <c r="BO85" i="14" s="1"/>
  <c r="BO117" i="14" s="1"/>
  <c r="BQ20" i="14"/>
  <c r="BQ55" i="14" s="1"/>
  <c r="BQ87" i="14" s="1"/>
  <c r="BQ119" i="14" s="1"/>
  <c r="BP23" i="14"/>
  <c r="BP58" i="14" s="1"/>
  <c r="BP90" i="14" s="1"/>
  <c r="BP122" i="14" s="1"/>
  <c r="BO26" i="14"/>
  <c r="BO61" i="14" s="1"/>
  <c r="BO93" i="14" s="1"/>
  <c r="BO125" i="14" s="1"/>
  <c r="BQ28" i="14"/>
  <c r="BQ63" i="14" s="1"/>
  <c r="BQ95" i="14" s="1"/>
  <c r="BQ127" i="14" s="1"/>
  <c r="BP31" i="14"/>
  <c r="BP66" i="14" s="1"/>
  <c r="BP98" i="14" s="1"/>
  <c r="BP130" i="14" s="1"/>
  <c r="BO34" i="14"/>
  <c r="BO69" i="14" s="1"/>
  <c r="BO101" i="14" s="1"/>
  <c r="BO133" i="14" s="1"/>
  <c r="BQ36" i="14"/>
  <c r="BQ71" i="14" s="1"/>
  <c r="BQ103" i="14" s="1"/>
  <c r="BO13" i="14"/>
  <c r="BO48" i="14" s="1"/>
  <c r="BO80" i="14" s="1"/>
  <c r="BO112" i="14" s="1"/>
  <c r="BQ15" i="14"/>
  <c r="BQ50" i="14" s="1"/>
  <c r="BQ82" i="14" s="1"/>
  <c r="BQ114" i="14" s="1"/>
  <c r="BP18" i="14"/>
  <c r="BP53" i="14" s="1"/>
  <c r="BP85" i="14" s="1"/>
  <c r="BP117" i="14" s="1"/>
  <c r="BO21" i="14"/>
  <c r="BO56" i="14" s="1"/>
  <c r="BO88" i="14" s="1"/>
  <c r="BO120" i="14" s="1"/>
  <c r="BQ23" i="14"/>
  <c r="BQ58" i="14" s="1"/>
  <c r="BQ90" i="14" s="1"/>
  <c r="BQ122" i="14" s="1"/>
  <c r="BP26" i="14"/>
  <c r="BP61" i="14" s="1"/>
  <c r="BP93" i="14" s="1"/>
  <c r="BP125" i="14" s="1"/>
  <c r="BO29" i="14"/>
  <c r="BO64" i="14" s="1"/>
  <c r="BO96" i="14" s="1"/>
  <c r="BO128" i="14" s="1"/>
  <c r="BQ31" i="14"/>
  <c r="BQ66" i="14" s="1"/>
  <c r="BQ98" i="14" s="1"/>
  <c r="BQ130" i="14" s="1"/>
  <c r="BP34" i="14"/>
  <c r="BP69" i="14" s="1"/>
  <c r="BP101" i="14" s="1"/>
  <c r="BP133" i="14" s="1"/>
  <c r="BP10" i="14"/>
  <c r="BO15" i="14"/>
  <c r="BO50" i="14" s="1"/>
  <c r="BO82" i="14" s="1"/>
  <c r="BO114" i="14" s="1"/>
  <c r="BP36" i="14"/>
  <c r="BP71" i="14" s="1"/>
  <c r="BP103" i="14" s="1"/>
  <c r="BQ17" i="14"/>
  <c r="BQ52" i="14" s="1"/>
  <c r="BQ84" i="14" s="1"/>
  <c r="BQ116" i="14" s="1"/>
  <c r="BP20" i="14"/>
  <c r="BP55" i="14" s="1"/>
  <c r="BP87" i="14" s="1"/>
  <c r="BP119" i="14" s="1"/>
  <c r="BO23" i="14"/>
  <c r="BO58" i="14" s="1"/>
  <c r="BO90" i="14" s="1"/>
  <c r="BO122" i="14" s="1"/>
  <c r="BQ25" i="14"/>
  <c r="BQ60" i="14" s="1"/>
  <c r="BQ92" i="14" s="1"/>
  <c r="BQ124" i="14" s="1"/>
  <c r="BP28" i="14"/>
  <c r="BP63" i="14" s="1"/>
  <c r="BP95" i="14" s="1"/>
  <c r="BP127" i="14" s="1"/>
  <c r="BO31" i="14"/>
  <c r="BO66" i="14" s="1"/>
  <c r="BO98" i="14" s="1"/>
  <c r="BO130" i="14" s="1"/>
  <c r="BQ33" i="14"/>
  <c r="BQ68" i="14" s="1"/>
  <c r="BQ100" i="14" s="1"/>
  <c r="BQ132" i="14" s="1"/>
  <c r="BP12" i="14"/>
  <c r="BP47" i="14" s="1"/>
  <c r="BP79" i="14" s="1"/>
  <c r="BP111" i="14" s="1"/>
  <c r="BV38" i="14"/>
  <c r="BV45" i="14"/>
  <c r="BV77" i="14" s="1"/>
  <c r="BV109" i="14" s="1"/>
  <c r="BV137" i="14" s="1"/>
  <c r="AA10" i="14"/>
  <c r="AB11" i="14"/>
  <c r="AB46" i="14" s="1"/>
  <c r="AB78" i="14" s="1"/>
  <c r="AB110" i="14" s="1"/>
  <c r="AA14" i="14"/>
  <c r="AA49" i="14" s="1"/>
  <c r="AA81" i="14" s="1"/>
  <c r="AA113" i="14" s="1"/>
  <c r="AC16" i="14"/>
  <c r="AC51" i="14" s="1"/>
  <c r="AC83" i="14" s="1"/>
  <c r="AC115" i="14" s="1"/>
  <c r="AB19" i="14"/>
  <c r="AB54" i="14" s="1"/>
  <c r="AB86" i="14" s="1"/>
  <c r="AB118" i="14" s="1"/>
  <c r="AA22" i="14"/>
  <c r="AA57" i="14" s="1"/>
  <c r="AA89" i="14" s="1"/>
  <c r="AA121" i="14" s="1"/>
  <c r="AC24" i="14"/>
  <c r="AC59" i="14" s="1"/>
  <c r="AC91" i="14" s="1"/>
  <c r="AC123" i="14" s="1"/>
  <c r="AB27" i="14"/>
  <c r="AB62" i="14" s="1"/>
  <c r="AB94" i="14" s="1"/>
  <c r="AB126" i="14" s="1"/>
  <c r="AA30" i="14"/>
  <c r="AA65" i="14" s="1"/>
  <c r="AA97" i="14" s="1"/>
  <c r="AA129" i="14" s="1"/>
  <c r="AC32" i="14"/>
  <c r="AC67" i="14" s="1"/>
  <c r="AC99" i="14" s="1"/>
  <c r="AC131" i="14" s="1"/>
  <c r="AB35" i="14"/>
  <c r="AB70" i="14" s="1"/>
  <c r="AB102" i="14" s="1"/>
  <c r="AB134" i="14" s="1"/>
  <c r="AC11" i="14"/>
  <c r="AC46" i="14" s="1"/>
  <c r="AC78" i="14" s="1"/>
  <c r="AC110" i="14" s="1"/>
  <c r="AB14" i="14"/>
  <c r="AB49" i="14" s="1"/>
  <c r="AB81" i="14" s="1"/>
  <c r="AB113" i="14" s="1"/>
  <c r="AA17" i="14"/>
  <c r="AA52" i="14" s="1"/>
  <c r="AA84" i="14" s="1"/>
  <c r="AA116" i="14" s="1"/>
  <c r="AC19" i="14"/>
  <c r="AC54" i="14" s="1"/>
  <c r="AC86" i="14" s="1"/>
  <c r="AC118" i="14" s="1"/>
  <c r="AB22" i="14"/>
  <c r="AB57" i="14" s="1"/>
  <c r="AB89" i="14" s="1"/>
  <c r="AB121" i="14" s="1"/>
  <c r="AA25" i="14"/>
  <c r="AA60" i="14" s="1"/>
  <c r="AA92" i="14" s="1"/>
  <c r="AA124" i="14" s="1"/>
  <c r="AC27" i="14"/>
  <c r="AC62" i="14" s="1"/>
  <c r="AC94" i="14" s="1"/>
  <c r="AC126" i="14" s="1"/>
  <c r="AB30" i="14"/>
  <c r="AB65" i="14" s="1"/>
  <c r="AB97" i="14" s="1"/>
  <c r="AB129" i="14" s="1"/>
  <c r="AA33" i="14"/>
  <c r="AA68" i="14" s="1"/>
  <c r="AA100" i="14" s="1"/>
  <c r="AA132" i="14" s="1"/>
  <c r="AC35" i="14"/>
  <c r="AC70" i="14" s="1"/>
  <c r="AC102" i="14" s="1"/>
  <c r="AC134" i="14" s="1"/>
  <c r="AA12" i="14"/>
  <c r="AA47" i="14" s="1"/>
  <c r="AA79" i="14" s="1"/>
  <c r="AA111" i="14" s="1"/>
  <c r="AC14" i="14"/>
  <c r="AC49" i="14" s="1"/>
  <c r="AC81" i="14" s="1"/>
  <c r="AC113" i="14" s="1"/>
  <c r="AB17" i="14"/>
  <c r="AB52" i="14" s="1"/>
  <c r="AB84" i="14" s="1"/>
  <c r="AB116" i="14" s="1"/>
  <c r="AA20" i="14"/>
  <c r="AA55" i="14" s="1"/>
  <c r="AA87" i="14" s="1"/>
  <c r="AA119" i="14" s="1"/>
  <c r="AC22" i="14"/>
  <c r="AC57" i="14" s="1"/>
  <c r="AC89" i="14" s="1"/>
  <c r="AC121" i="14" s="1"/>
  <c r="AB25" i="14"/>
  <c r="AB60" i="14" s="1"/>
  <c r="AB92" i="14" s="1"/>
  <c r="AB124" i="14" s="1"/>
  <c r="AA28" i="14"/>
  <c r="AA63" i="14" s="1"/>
  <c r="AA95" i="14" s="1"/>
  <c r="AA127" i="14" s="1"/>
  <c r="AC30" i="14"/>
  <c r="AC65" i="14" s="1"/>
  <c r="AC97" i="14" s="1"/>
  <c r="AC129" i="14" s="1"/>
  <c r="AB33" i="14"/>
  <c r="AB68" i="14" s="1"/>
  <c r="AB100" i="14" s="1"/>
  <c r="AB132" i="14" s="1"/>
  <c r="AA36" i="14"/>
  <c r="AA71" i="14" s="1"/>
  <c r="AA103" i="14" s="1"/>
  <c r="AB12" i="14"/>
  <c r="AB47" i="14" s="1"/>
  <c r="AB79" i="14" s="1"/>
  <c r="AB111" i="14" s="1"/>
  <c r="AA15" i="14"/>
  <c r="AA50" i="14" s="1"/>
  <c r="AA82" i="14" s="1"/>
  <c r="AA114" i="14" s="1"/>
  <c r="AC17" i="14"/>
  <c r="AC52" i="14" s="1"/>
  <c r="AC84" i="14" s="1"/>
  <c r="AC116" i="14" s="1"/>
  <c r="AB20" i="14"/>
  <c r="AB55" i="14" s="1"/>
  <c r="AB87" i="14" s="1"/>
  <c r="AB119" i="14" s="1"/>
  <c r="AA23" i="14"/>
  <c r="AA58" i="14" s="1"/>
  <c r="AA90" i="14" s="1"/>
  <c r="AA122" i="14" s="1"/>
  <c r="AC25" i="14"/>
  <c r="AC60" i="14" s="1"/>
  <c r="AC92" i="14" s="1"/>
  <c r="AC124" i="14" s="1"/>
  <c r="AB28" i="14"/>
  <c r="AB63" i="14" s="1"/>
  <c r="AB95" i="14" s="1"/>
  <c r="AB127" i="14" s="1"/>
  <c r="AA31" i="14"/>
  <c r="AA66" i="14" s="1"/>
  <c r="AA98" i="14" s="1"/>
  <c r="AA130" i="14" s="1"/>
  <c r="AC33" i="14"/>
  <c r="AC68" i="14" s="1"/>
  <c r="AC100" i="14" s="1"/>
  <c r="AC132" i="14" s="1"/>
  <c r="AB36" i="14"/>
  <c r="AB71" i="14" s="1"/>
  <c r="AB103" i="14" s="1"/>
  <c r="AA13" i="14"/>
  <c r="AA48" i="14" s="1"/>
  <c r="AA80" i="14" s="1"/>
  <c r="AA112" i="14" s="1"/>
  <c r="AC15" i="14"/>
  <c r="AC50" i="14" s="1"/>
  <c r="AC82" i="14" s="1"/>
  <c r="AC114" i="14" s="1"/>
  <c r="AB18" i="14"/>
  <c r="AB53" i="14" s="1"/>
  <c r="AB85" i="14" s="1"/>
  <c r="AB117" i="14" s="1"/>
  <c r="AA21" i="14"/>
  <c r="AA56" i="14" s="1"/>
  <c r="AA88" i="14" s="1"/>
  <c r="AA120" i="14" s="1"/>
  <c r="AC23" i="14"/>
  <c r="AC58" i="14" s="1"/>
  <c r="AC90" i="14" s="1"/>
  <c r="AC122" i="14" s="1"/>
  <c r="AB26" i="14"/>
  <c r="AB61" i="14" s="1"/>
  <c r="AB93" i="14" s="1"/>
  <c r="AB125" i="14" s="1"/>
  <c r="AA29" i="14"/>
  <c r="AA64" i="14" s="1"/>
  <c r="AA96" i="14" s="1"/>
  <c r="AA128" i="14" s="1"/>
  <c r="AC31" i="14"/>
  <c r="AC66" i="14" s="1"/>
  <c r="AC98" i="14" s="1"/>
  <c r="AC130" i="14" s="1"/>
  <c r="AB34" i="14"/>
  <c r="AB69" i="14" s="1"/>
  <c r="AB101" i="14" s="1"/>
  <c r="AB133" i="14" s="1"/>
  <c r="AB10" i="14"/>
  <c r="AB13" i="14"/>
  <c r="AB48" i="14" s="1"/>
  <c r="AB80" i="14" s="1"/>
  <c r="AB112" i="14" s="1"/>
  <c r="AA16" i="14"/>
  <c r="AA51" i="14" s="1"/>
  <c r="AA83" i="14" s="1"/>
  <c r="AA115" i="14" s="1"/>
  <c r="AC18" i="14"/>
  <c r="AC53" i="14" s="1"/>
  <c r="AC85" i="14" s="1"/>
  <c r="AC117" i="14" s="1"/>
  <c r="AB21" i="14"/>
  <c r="AB56" i="14" s="1"/>
  <c r="AB88" i="14" s="1"/>
  <c r="AB120" i="14" s="1"/>
  <c r="AA24" i="14"/>
  <c r="AA59" i="14" s="1"/>
  <c r="AA91" i="14" s="1"/>
  <c r="AA123" i="14" s="1"/>
  <c r="AC26" i="14"/>
  <c r="AC61" i="14" s="1"/>
  <c r="AC93" i="14" s="1"/>
  <c r="AC125" i="14" s="1"/>
  <c r="AB29" i="14"/>
  <c r="AB64" i="14" s="1"/>
  <c r="AB96" i="14" s="1"/>
  <c r="AB128" i="14" s="1"/>
  <c r="AA32" i="14"/>
  <c r="AA67" i="14" s="1"/>
  <c r="AA99" i="14" s="1"/>
  <c r="AA131" i="14" s="1"/>
  <c r="AC34" i="14"/>
  <c r="AC69" i="14" s="1"/>
  <c r="AC101" i="14" s="1"/>
  <c r="AC133" i="14" s="1"/>
  <c r="AC10" i="14"/>
  <c r="AA18" i="14"/>
  <c r="AA53" i="14" s="1"/>
  <c r="AA85" i="14" s="1"/>
  <c r="AA117" i="14" s="1"/>
  <c r="AC28" i="14"/>
  <c r="AC63" i="14" s="1"/>
  <c r="AC95" i="14" s="1"/>
  <c r="AC127" i="14" s="1"/>
  <c r="AA34" i="14"/>
  <c r="AA69" i="14" s="1"/>
  <c r="AA101" i="14" s="1"/>
  <c r="AA133" i="14" s="1"/>
  <c r="AB24" i="14"/>
  <c r="AB59" i="14" s="1"/>
  <c r="AB91" i="14" s="1"/>
  <c r="AB123" i="14" s="1"/>
  <c r="AA19" i="14"/>
  <c r="AA54" i="14" s="1"/>
  <c r="AA86" i="14" s="1"/>
  <c r="AA118" i="14" s="1"/>
  <c r="AC29" i="14"/>
  <c r="AC64" i="14" s="1"/>
  <c r="AC96" i="14" s="1"/>
  <c r="AC128" i="14" s="1"/>
  <c r="AC20" i="14"/>
  <c r="AC55" i="14" s="1"/>
  <c r="AC87" i="14" s="1"/>
  <c r="AC119" i="14" s="1"/>
  <c r="AB31" i="14"/>
  <c r="AB66" i="14" s="1"/>
  <c r="AB98" i="14" s="1"/>
  <c r="AB130" i="14" s="1"/>
  <c r="AA11" i="14"/>
  <c r="AA46" i="14" s="1"/>
  <c r="AA78" i="14" s="1"/>
  <c r="AA110" i="14" s="1"/>
  <c r="AC21" i="14"/>
  <c r="AC56" i="14" s="1"/>
  <c r="AC88" i="14" s="1"/>
  <c r="AC120" i="14" s="1"/>
  <c r="AB32" i="14"/>
  <c r="AB67" i="14" s="1"/>
  <c r="AB99" i="14" s="1"/>
  <c r="AB131" i="14" s="1"/>
  <c r="AB23" i="14"/>
  <c r="AB58" i="14" s="1"/>
  <c r="AB90" i="14" s="1"/>
  <c r="AB122" i="14" s="1"/>
  <c r="AC13" i="14"/>
  <c r="AC48" i="14" s="1"/>
  <c r="AC80" i="14" s="1"/>
  <c r="AC112" i="14" s="1"/>
  <c r="AC12" i="14"/>
  <c r="AC47" i="14" s="1"/>
  <c r="AC79" i="14" s="1"/>
  <c r="AC111" i="14" s="1"/>
  <c r="AB15" i="14"/>
  <c r="AB50" i="14" s="1"/>
  <c r="AB82" i="14" s="1"/>
  <c r="AB114" i="14" s="1"/>
  <c r="AA26" i="14"/>
  <c r="AA61" i="14" s="1"/>
  <c r="AA93" i="14" s="1"/>
  <c r="AA125" i="14" s="1"/>
  <c r="AC36" i="14"/>
  <c r="AC71" i="14" s="1"/>
  <c r="AC103" i="14" s="1"/>
  <c r="AB16" i="14"/>
  <c r="AB51" i="14" s="1"/>
  <c r="AB83" i="14" s="1"/>
  <c r="AB115" i="14" s="1"/>
  <c r="AA27" i="14"/>
  <c r="AA62" i="14" s="1"/>
  <c r="AA94" i="14" s="1"/>
  <c r="AA126" i="14" s="1"/>
  <c r="AA35" i="14"/>
  <c r="AA70" i="14" s="1"/>
  <c r="AA102" i="14" s="1"/>
  <c r="AA134" i="14" s="1"/>
  <c r="BZ13" i="14"/>
  <c r="BZ48" i="14" s="1"/>
  <c r="BZ80" i="14" s="1"/>
  <c r="BZ112" i="14" s="1"/>
  <c r="BY16" i="14"/>
  <c r="BY51" i="14" s="1"/>
  <c r="BY83" i="14" s="1"/>
  <c r="BY115" i="14" s="1"/>
  <c r="CA18" i="14"/>
  <c r="CA53" i="14" s="1"/>
  <c r="CA85" i="14" s="1"/>
  <c r="CA117" i="14" s="1"/>
  <c r="BZ21" i="14"/>
  <c r="BZ56" i="14" s="1"/>
  <c r="BZ88" i="14" s="1"/>
  <c r="BZ120" i="14" s="1"/>
  <c r="BY24" i="14"/>
  <c r="BY59" i="14" s="1"/>
  <c r="BY91" i="14" s="1"/>
  <c r="BY123" i="14" s="1"/>
  <c r="CA26" i="14"/>
  <c r="CA61" i="14" s="1"/>
  <c r="CA93" i="14" s="1"/>
  <c r="CA125" i="14" s="1"/>
  <c r="BZ29" i="14"/>
  <c r="BZ64" i="14" s="1"/>
  <c r="BZ96" i="14" s="1"/>
  <c r="BZ128" i="14" s="1"/>
  <c r="BY32" i="14"/>
  <c r="BY67" i="14" s="1"/>
  <c r="BY99" i="14" s="1"/>
  <c r="BY131" i="14" s="1"/>
  <c r="CA34" i="14"/>
  <c r="CA69" i="14" s="1"/>
  <c r="CA101" i="14" s="1"/>
  <c r="CA133" i="14" s="1"/>
  <c r="CA10" i="14"/>
  <c r="BY11" i="14"/>
  <c r="BY46" i="14" s="1"/>
  <c r="BY78" i="14" s="1"/>
  <c r="BY110" i="14" s="1"/>
  <c r="CA13" i="14"/>
  <c r="CA48" i="14" s="1"/>
  <c r="CA80" i="14" s="1"/>
  <c r="CA112" i="14" s="1"/>
  <c r="BZ16" i="14"/>
  <c r="BZ51" i="14" s="1"/>
  <c r="BZ83" i="14" s="1"/>
  <c r="BZ115" i="14" s="1"/>
  <c r="BY19" i="14"/>
  <c r="BY54" i="14" s="1"/>
  <c r="BY86" i="14" s="1"/>
  <c r="BY118" i="14" s="1"/>
  <c r="CA21" i="14"/>
  <c r="CA56" i="14" s="1"/>
  <c r="CA88" i="14" s="1"/>
  <c r="CA120" i="14" s="1"/>
  <c r="BZ24" i="14"/>
  <c r="BZ59" i="14" s="1"/>
  <c r="BZ91" i="14" s="1"/>
  <c r="BZ123" i="14" s="1"/>
  <c r="BY27" i="14"/>
  <c r="BY62" i="14" s="1"/>
  <c r="BY94" i="14" s="1"/>
  <c r="BY126" i="14" s="1"/>
  <c r="CA29" i="14"/>
  <c r="CA64" i="14" s="1"/>
  <c r="CA96" i="14" s="1"/>
  <c r="CA128" i="14" s="1"/>
  <c r="BZ32" i="14"/>
  <c r="BZ67" i="14" s="1"/>
  <c r="BZ99" i="14" s="1"/>
  <c r="BZ131" i="14" s="1"/>
  <c r="BY35" i="14"/>
  <c r="BY70" i="14" s="1"/>
  <c r="BY102" i="14" s="1"/>
  <c r="BY134" i="14" s="1"/>
  <c r="BZ11" i="14"/>
  <c r="BZ46" i="14" s="1"/>
  <c r="BZ78" i="14" s="1"/>
  <c r="BZ110" i="14" s="1"/>
  <c r="BY14" i="14"/>
  <c r="BY49" i="14" s="1"/>
  <c r="BY81" i="14" s="1"/>
  <c r="BY113" i="14" s="1"/>
  <c r="CA16" i="14"/>
  <c r="CA51" i="14" s="1"/>
  <c r="CA83" i="14" s="1"/>
  <c r="CA115" i="14" s="1"/>
  <c r="BZ19" i="14"/>
  <c r="BZ54" i="14" s="1"/>
  <c r="BZ86" i="14" s="1"/>
  <c r="BZ118" i="14" s="1"/>
  <c r="BY22" i="14"/>
  <c r="BY57" i="14" s="1"/>
  <c r="BY89" i="14" s="1"/>
  <c r="BY121" i="14" s="1"/>
  <c r="CA24" i="14"/>
  <c r="CA59" i="14" s="1"/>
  <c r="CA91" i="14" s="1"/>
  <c r="CA123" i="14" s="1"/>
  <c r="BZ27" i="14"/>
  <c r="BZ62" i="14" s="1"/>
  <c r="BZ94" i="14" s="1"/>
  <c r="BZ126" i="14" s="1"/>
  <c r="BY30" i="14"/>
  <c r="BY65" i="14" s="1"/>
  <c r="BY97" i="14" s="1"/>
  <c r="BY129" i="14" s="1"/>
  <c r="CA32" i="14"/>
  <c r="CA67" i="14" s="1"/>
  <c r="CA99" i="14" s="1"/>
  <c r="CA131" i="14" s="1"/>
  <c r="BZ35" i="14"/>
  <c r="BZ70" i="14" s="1"/>
  <c r="BZ102" i="14" s="1"/>
  <c r="BZ134" i="14" s="1"/>
  <c r="CA11" i="14"/>
  <c r="CA46" i="14" s="1"/>
  <c r="CA78" i="14" s="1"/>
  <c r="CA110" i="14" s="1"/>
  <c r="BZ14" i="14"/>
  <c r="BZ49" i="14" s="1"/>
  <c r="BZ81" i="14" s="1"/>
  <c r="BZ113" i="14" s="1"/>
  <c r="BY17" i="14"/>
  <c r="BY52" i="14" s="1"/>
  <c r="BY84" i="14" s="1"/>
  <c r="BY116" i="14" s="1"/>
  <c r="CA19" i="14"/>
  <c r="CA54" i="14" s="1"/>
  <c r="CA86" i="14" s="1"/>
  <c r="CA118" i="14" s="1"/>
  <c r="BZ22" i="14"/>
  <c r="BZ57" i="14" s="1"/>
  <c r="BZ89" i="14" s="1"/>
  <c r="BZ121" i="14" s="1"/>
  <c r="BY25" i="14"/>
  <c r="BY60" i="14" s="1"/>
  <c r="BY92" i="14" s="1"/>
  <c r="BY124" i="14" s="1"/>
  <c r="CA27" i="14"/>
  <c r="CA62" i="14" s="1"/>
  <c r="CA94" i="14" s="1"/>
  <c r="CA126" i="14" s="1"/>
  <c r="BZ30" i="14"/>
  <c r="BZ65" i="14" s="1"/>
  <c r="BZ97" i="14" s="1"/>
  <c r="BZ129" i="14" s="1"/>
  <c r="BY33" i="14"/>
  <c r="BY68" i="14" s="1"/>
  <c r="BY100" i="14" s="1"/>
  <c r="BY132" i="14" s="1"/>
  <c r="CA35" i="14"/>
  <c r="CA70" i="14" s="1"/>
  <c r="CA102" i="14" s="1"/>
  <c r="CA134" i="14" s="1"/>
  <c r="BY12" i="14"/>
  <c r="BY47" i="14" s="1"/>
  <c r="BY79" i="14" s="1"/>
  <c r="BY111" i="14" s="1"/>
  <c r="CA14" i="14"/>
  <c r="CA49" i="14" s="1"/>
  <c r="CA81" i="14" s="1"/>
  <c r="CA113" i="14" s="1"/>
  <c r="BZ17" i="14"/>
  <c r="BZ52" i="14" s="1"/>
  <c r="BZ84" i="14" s="1"/>
  <c r="BZ116" i="14" s="1"/>
  <c r="BY20" i="14"/>
  <c r="BY55" i="14" s="1"/>
  <c r="BY87" i="14" s="1"/>
  <c r="BY119" i="14" s="1"/>
  <c r="CA22" i="14"/>
  <c r="CA57" i="14" s="1"/>
  <c r="CA89" i="14" s="1"/>
  <c r="CA121" i="14" s="1"/>
  <c r="BZ25" i="14"/>
  <c r="BZ60" i="14" s="1"/>
  <c r="BZ92" i="14" s="1"/>
  <c r="BZ124" i="14" s="1"/>
  <c r="BY28" i="14"/>
  <c r="BY63" i="14" s="1"/>
  <c r="BY95" i="14" s="1"/>
  <c r="BY127" i="14" s="1"/>
  <c r="CA30" i="14"/>
  <c r="CA65" i="14" s="1"/>
  <c r="CA97" i="14" s="1"/>
  <c r="CA129" i="14" s="1"/>
  <c r="BZ33" i="14"/>
  <c r="BZ68" i="14" s="1"/>
  <c r="BZ100" i="14" s="1"/>
  <c r="BZ132" i="14" s="1"/>
  <c r="BY36" i="14"/>
  <c r="BY71" i="14" s="1"/>
  <c r="BY103" i="14" s="1"/>
  <c r="CA12" i="14"/>
  <c r="CA47" i="14" s="1"/>
  <c r="CA79" i="14" s="1"/>
  <c r="CA111" i="14" s="1"/>
  <c r="BZ15" i="14"/>
  <c r="BZ50" i="14" s="1"/>
  <c r="BZ82" i="14" s="1"/>
  <c r="BZ114" i="14" s="1"/>
  <c r="BY18" i="14"/>
  <c r="BY53" i="14" s="1"/>
  <c r="BY85" i="14" s="1"/>
  <c r="BY117" i="14" s="1"/>
  <c r="CA20" i="14"/>
  <c r="CA55" i="14" s="1"/>
  <c r="CA87" i="14" s="1"/>
  <c r="CA119" i="14" s="1"/>
  <c r="BZ23" i="14"/>
  <c r="BZ58" i="14" s="1"/>
  <c r="BZ90" i="14" s="1"/>
  <c r="BZ122" i="14" s="1"/>
  <c r="BY26" i="14"/>
  <c r="BY61" i="14" s="1"/>
  <c r="BY93" i="14" s="1"/>
  <c r="BY125" i="14" s="1"/>
  <c r="CA28" i="14"/>
  <c r="CA63" i="14" s="1"/>
  <c r="CA95" i="14" s="1"/>
  <c r="CA127" i="14" s="1"/>
  <c r="BZ31" i="14"/>
  <c r="BZ66" i="14" s="1"/>
  <c r="BZ98" i="14" s="1"/>
  <c r="BZ130" i="14" s="1"/>
  <c r="BY34" i="14"/>
  <c r="BY69" i="14" s="1"/>
  <c r="BY101" i="14" s="1"/>
  <c r="BY133" i="14" s="1"/>
  <c r="CA36" i="14"/>
  <c r="CA71" i="14" s="1"/>
  <c r="CA103" i="14" s="1"/>
  <c r="BY13" i="14"/>
  <c r="BY48" i="14" s="1"/>
  <c r="BY80" i="14" s="1"/>
  <c r="BY112" i="14" s="1"/>
  <c r="CA15" i="14"/>
  <c r="CA50" i="14" s="1"/>
  <c r="CA82" i="14" s="1"/>
  <c r="CA114" i="14" s="1"/>
  <c r="BZ18" i="14"/>
  <c r="BZ53" i="14" s="1"/>
  <c r="BZ85" i="14" s="1"/>
  <c r="BZ117" i="14" s="1"/>
  <c r="BY21" i="14"/>
  <c r="BY56" i="14" s="1"/>
  <c r="BY88" i="14" s="1"/>
  <c r="BY120" i="14" s="1"/>
  <c r="CA23" i="14"/>
  <c r="CA58" i="14" s="1"/>
  <c r="CA90" i="14" s="1"/>
  <c r="CA122" i="14" s="1"/>
  <c r="BZ26" i="14"/>
  <c r="BZ61" i="14" s="1"/>
  <c r="BZ93" i="14" s="1"/>
  <c r="BZ125" i="14" s="1"/>
  <c r="BY29" i="14"/>
  <c r="BY64" i="14" s="1"/>
  <c r="BY96" i="14" s="1"/>
  <c r="BY128" i="14" s="1"/>
  <c r="CA31" i="14"/>
  <c r="CA66" i="14" s="1"/>
  <c r="CA98" i="14" s="1"/>
  <c r="CA130" i="14" s="1"/>
  <c r="BZ34" i="14"/>
  <c r="BZ69" i="14" s="1"/>
  <c r="BZ101" i="14" s="1"/>
  <c r="BZ133" i="14" s="1"/>
  <c r="BZ10" i="14"/>
  <c r="CA25" i="14"/>
  <c r="CA60" i="14" s="1"/>
  <c r="CA92" i="14" s="1"/>
  <c r="CA124" i="14" s="1"/>
  <c r="BZ28" i="14"/>
  <c r="BZ63" i="14" s="1"/>
  <c r="BZ95" i="14" s="1"/>
  <c r="BZ127" i="14" s="1"/>
  <c r="BY31" i="14"/>
  <c r="BY66" i="14" s="1"/>
  <c r="BY98" i="14" s="1"/>
  <c r="BY130" i="14" s="1"/>
  <c r="BZ12" i="14"/>
  <c r="BZ47" i="14" s="1"/>
  <c r="BZ79" i="14" s="1"/>
  <c r="BZ111" i="14" s="1"/>
  <c r="CA33" i="14"/>
  <c r="CA68" i="14" s="1"/>
  <c r="CA100" i="14" s="1"/>
  <c r="CA132" i="14" s="1"/>
  <c r="BY15" i="14"/>
  <c r="BY50" i="14" s="1"/>
  <c r="BY82" i="14" s="1"/>
  <c r="BY114" i="14" s="1"/>
  <c r="BZ36" i="14"/>
  <c r="BZ71" i="14" s="1"/>
  <c r="BZ103" i="14" s="1"/>
  <c r="CA17" i="14"/>
  <c r="CA52" i="14" s="1"/>
  <c r="CA84" i="14" s="1"/>
  <c r="CA116" i="14" s="1"/>
  <c r="BZ20" i="14"/>
  <c r="BZ55" i="14" s="1"/>
  <c r="BZ87" i="14" s="1"/>
  <c r="BZ119" i="14" s="1"/>
  <c r="BY23" i="14"/>
  <c r="BY58" i="14" s="1"/>
  <c r="BY90" i="14" s="1"/>
  <c r="BY122" i="14" s="1"/>
  <c r="G10" i="14"/>
  <c r="I11" i="14"/>
  <c r="I46" i="14" s="1"/>
  <c r="I78" i="14" s="1"/>
  <c r="H14" i="14"/>
  <c r="H49" i="14" s="1"/>
  <c r="H81" i="14" s="1"/>
  <c r="G17" i="14"/>
  <c r="G52" i="14" s="1"/>
  <c r="G84" i="14" s="1"/>
  <c r="I19" i="14"/>
  <c r="I54" i="14" s="1"/>
  <c r="I86" i="14" s="1"/>
  <c r="H22" i="14"/>
  <c r="H57" i="14" s="1"/>
  <c r="H89" i="14" s="1"/>
  <c r="G25" i="14"/>
  <c r="G60" i="14" s="1"/>
  <c r="G92" i="14" s="1"/>
  <c r="I27" i="14"/>
  <c r="I94" i="14" s="1"/>
  <c r="H30" i="14"/>
  <c r="H65" i="14" s="1"/>
  <c r="H97" i="14" s="1"/>
  <c r="G33" i="14"/>
  <c r="G68" i="14" s="1"/>
  <c r="G100" i="14" s="1"/>
  <c r="I35" i="14"/>
  <c r="I102" i="14" s="1"/>
  <c r="G13" i="14"/>
  <c r="G48" i="14" s="1"/>
  <c r="G80" i="14" s="1"/>
  <c r="I15" i="14"/>
  <c r="I50" i="14" s="1"/>
  <c r="I82" i="14" s="1"/>
  <c r="H18" i="14"/>
  <c r="H53" i="14" s="1"/>
  <c r="H85" i="14" s="1"/>
  <c r="G21" i="14"/>
  <c r="G56" i="14" s="1"/>
  <c r="G88" i="14" s="1"/>
  <c r="I23" i="14"/>
  <c r="I58" i="14" s="1"/>
  <c r="I90" i="14" s="1"/>
  <c r="H26" i="14"/>
  <c r="H61" i="14" s="1"/>
  <c r="H93" i="14" s="1"/>
  <c r="G29" i="14"/>
  <c r="G64" i="14" s="1"/>
  <c r="G96" i="14" s="1"/>
  <c r="I31" i="14"/>
  <c r="I98" i="14" s="1"/>
  <c r="H34" i="14"/>
  <c r="H101" i="14" s="1"/>
  <c r="H12" i="14"/>
  <c r="H47" i="14" s="1"/>
  <c r="H79" i="14" s="1"/>
  <c r="H19" i="14"/>
  <c r="H54" i="14" s="1"/>
  <c r="H86" i="14" s="1"/>
  <c r="I26" i="14"/>
  <c r="I93" i="14" s="1"/>
  <c r="I33" i="14"/>
  <c r="I100" i="14" s="1"/>
  <c r="G32" i="14"/>
  <c r="G67" i="14" s="1"/>
  <c r="G99" i="14" s="1"/>
  <c r="I21" i="14"/>
  <c r="I56" i="14" s="1"/>
  <c r="I88" i="14" s="1"/>
  <c r="G36" i="14"/>
  <c r="G71" i="14" s="1"/>
  <c r="G103" i="14" s="1"/>
  <c r="I12" i="14"/>
  <c r="I47" i="14" s="1"/>
  <c r="I79" i="14" s="1"/>
  <c r="H16" i="14"/>
  <c r="H51" i="14" s="1"/>
  <c r="H83" i="14" s="1"/>
  <c r="G20" i="14"/>
  <c r="G55" i="14" s="1"/>
  <c r="G87" i="14" s="1"/>
  <c r="H23" i="14"/>
  <c r="H58" i="14" s="1"/>
  <c r="H90" i="14" s="1"/>
  <c r="G27" i="14"/>
  <c r="G62" i="14" s="1"/>
  <c r="G94" i="14" s="1"/>
  <c r="I30" i="14"/>
  <c r="I97" i="14" s="1"/>
  <c r="G34" i="14"/>
  <c r="G69" i="14" s="1"/>
  <c r="G101" i="14" s="1"/>
  <c r="I10" i="14"/>
  <c r="H20" i="14"/>
  <c r="H55" i="14" s="1"/>
  <c r="H87" i="14" s="1"/>
  <c r="G24" i="14"/>
  <c r="G59" i="14" s="1"/>
  <c r="G91" i="14" s="1"/>
  <c r="G31" i="14"/>
  <c r="G66" i="14" s="1"/>
  <c r="G98" i="14" s="1"/>
  <c r="I34" i="14"/>
  <c r="I101" i="14" s="1"/>
  <c r="I13" i="14"/>
  <c r="I48" i="14" s="1"/>
  <c r="I80" i="14" s="1"/>
  <c r="H24" i="14"/>
  <c r="H59" i="14" s="1"/>
  <c r="H91" i="14" s="1"/>
  <c r="G35" i="14"/>
  <c r="G70" i="14" s="1"/>
  <c r="G102" i="14" s="1"/>
  <c r="G14" i="14"/>
  <c r="G49" i="14" s="1"/>
  <c r="G81" i="14" s="1"/>
  <c r="I28" i="14"/>
  <c r="I95" i="14" s="1"/>
  <c r="H13" i="14"/>
  <c r="H48" i="14" s="1"/>
  <c r="H80" i="14" s="1"/>
  <c r="I16" i="14"/>
  <c r="I51" i="14" s="1"/>
  <c r="I83" i="14" s="1"/>
  <c r="H27" i="14"/>
  <c r="H62" i="14" s="1"/>
  <c r="H94" i="14" s="1"/>
  <c r="H17" i="14"/>
  <c r="H52" i="14" s="1"/>
  <c r="H84" i="14" s="1"/>
  <c r="H31" i="14"/>
  <c r="H66" i="14" s="1"/>
  <c r="H98" i="14" s="1"/>
  <c r="H21" i="14"/>
  <c r="H56" i="14" s="1"/>
  <c r="H88" i="14" s="1"/>
  <c r="G11" i="14"/>
  <c r="G46" i="14" s="1"/>
  <c r="G78" i="14" s="1"/>
  <c r="H32" i="14"/>
  <c r="H67" i="14" s="1"/>
  <c r="H99" i="14" s="1"/>
  <c r="I20" i="14"/>
  <c r="I55" i="14" s="1"/>
  <c r="I87" i="14" s="1"/>
  <c r="G28" i="14"/>
  <c r="G63" i="14" s="1"/>
  <c r="G95" i="14" s="1"/>
  <c r="I17" i="14"/>
  <c r="I52" i="14" s="1"/>
  <c r="I84" i="14" s="1"/>
  <c r="H28" i="14"/>
  <c r="H63" i="14" s="1"/>
  <c r="H95" i="14" s="1"/>
  <c r="G18" i="14"/>
  <c r="G53" i="14" s="1"/>
  <c r="G85" i="14" s="1"/>
  <c r="H11" i="14"/>
  <c r="H46" i="14" s="1"/>
  <c r="H78" i="14" s="1"/>
  <c r="G15" i="14"/>
  <c r="G50" i="14" s="1"/>
  <c r="G82" i="14" s="1"/>
  <c r="I18" i="14"/>
  <c r="I53" i="14" s="1"/>
  <c r="I85" i="14" s="1"/>
  <c r="G22" i="14"/>
  <c r="G57" i="14" s="1"/>
  <c r="G89" i="14" s="1"/>
  <c r="I25" i="14"/>
  <c r="I92" i="14" s="1"/>
  <c r="H29" i="14"/>
  <c r="H64" i="14" s="1"/>
  <c r="H96" i="14" s="1"/>
  <c r="I32" i="14"/>
  <c r="I99" i="14" s="1"/>
  <c r="H36" i="14"/>
  <c r="H103" i="14" s="1"/>
  <c r="I24" i="14"/>
  <c r="I91" i="14" s="1"/>
  <c r="I14" i="14"/>
  <c r="I49" i="14" s="1"/>
  <c r="I81" i="14" s="1"/>
  <c r="G12" i="14"/>
  <c r="G47" i="14" s="1"/>
  <c r="G79" i="14" s="1"/>
  <c r="H15" i="14"/>
  <c r="H50" i="14" s="1"/>
  <c r="H82" i="14" s="1"/>
  <c r="G19" i="14"/>
  <c r="G54" i="14" s="1"/>
  <c r="G86" i="14" s="1"/>
  <c r="I22" i="14"/>
  <c r="I57" i="14" s="1"/>
  <c r="I89" i="14" s="1"/>
  <c r="G26" i="14"/>
  <c r="G61" i="14" s="1"/>
  <c r="G93" i="14" s="1"/>
  <c r="I29" i="14"/>
  <c r="I96" i="14" s="1"/>
  <c r="H33" i="14"/>
  <c r="H100" i="14" s="1"/>
  <c r="I36" i="14"/>
  <c r="I103" i="14" s="1"/>
  <c r="G16" i="14"/>
  <c r="G51" i="14" s="1"/>
  <c r="G83" i="14" s="1"/>
  <c r="G23" i="14"/>
  <c r="G58" i="14" s="1"/>
  <c r="G90" i="14" s="1"/>
  <c r="G30" i="14"/>
  <c r="G65" i="14" s="1"/>
  <c r="G97" i="14" s="1"/>
  <c r="H10" i="14"/>
  <c r="H35" i="14"/>
  <c r="H102" i="14" s="1"/>
  <c r="H25" i="14"/>
  <c r="H60" i="14" s="1"/>
  <c r="H92" i="14" s="1"/>
  <c r="V10" i="14"/>
  <c r="W11" i="14"/>
  <c r="W46" i="14" s="1"/>
  <c r="W78" i="14" s="1"/>
  <c r="W110" i="14" s="1"/>
  <c r="V14" i="14"/>
  <c r="V49" i="14" s="1"/>
  <c r="V81" i="14" s="1"/>
  <c r="V113" i="14" s="1"/>
  <c r="X16" i="14"/>
  <c r="X51" i="14" s="1"/>
  <c r="X83" i="14" s="1"/>
  <c r="X115" i="14" s="1"/>
  <c r="W19" i="14"/>
  <c r="W54" i="14" s="1"/>
  <c r="W86" i="14" s="1"/>
  <c r="W118" i="14" s="1"/>
  <c r="V22" i="14"/>
  <c r="V57" i="14" s="1"/>
  <c r="V89" i="14" s="1"/>
  <c r="V121" i="14" s="1"/>
  <c r="X24" i="14"/>
  <c r="X59" i="14" s="1"/>
  <c r="X91" i="14" s="1"/>
  <c r="X123" i="14" s="1"/>
  <c r="W27" i="14"/>
  <c r="W62" i="14" s="1"/>
  <c r="W94" i="14" s="1"/>
  <c r="W126" i="14" s="1"/>
  <c r="V30" i="14"/>
  <c r="V65" i="14" s="1"/>
  <c r="V97" i="14" s="1"/>
  <c r="V129" i="14" s="1"/>
  <c r="X32" i="14"/>
  <c r="X67" i="14" s="1"/>
  <c r="X99" i="14" s="1"/>
  <c r="X131" i="14" s="1"/>
  <c r="W35" i="14"/>
  <c r="W70" i="14" s="1"/>
  <c r="W102" i="14" s="1"/>
  <c r="W134" i="14" s="1"/>
  <c r="X11" i="14"/>
  <c r="X46" i="14" s="1"/>
  <c r="X78" i="14" s="1"/>
  <c r="X110" i="14" s="1"/>
  <c r="W14" i="14"/>
  <c r="W49" i="14" s="1"/>
  <c r="W81" i="14" s="1"/>
  <c r="W113" i="14" s="1"/>
  <c r="V17" i="14"/>
  <c r="V52" i="14" s="1"/>
  <c r="V84" i="14" s="1"/>
  <c r="V116" i="14" s="1"/>
  <c r="X19" i="14"/>
  <c r="X54" i="14" s="1"/>
  <c r="X86" i="14" s="1"/>
  <c r="X118" i="14" s="1"/>
  <c r="W22" i="14"/>
  <c r="W57" i="14" s="1"/>
  <c r="W89" i="14" s="1"/>
  <c r="W121" i="14" s="1"/>
  <c r="V25" i="14"/>
  <c r="V60" i="14" s="1"/>
  <c r="V92" i="14" s="1"/>
  <c r="V124" i="14" s="1"/>
  <c r="X27" i="14"/>
  <c r="X62" i="14" s="1"/>
  <c r="X94" i="14" s="1"/>
  <c r="X126" i="14" s="1"/>
  <c r="W30" i="14"/>
  <c r="W65" i="14" s="1"/>
  <c r="W97" i="14" s="1"/>
  <c r="W129" i="14" s="1"/>
  <c r="V33" i="14"/>
  <c r="V68" i="14" s="1"/>
  <c r="V100" i="14" s="1"/>
  <c r="V132" i="14" s="1"/>
  <c r="X35" i="14"/>
  <c r="X70" i="14" s="1"/>
  <c r="X102" i="14" s="1"/>
  <c r="X134" i="14" s="1"/>
  <c r="V12" i="14"/>
  <c r="V47" i="14" s="1"/>
  <c r="V79" i="14" s="1"/>
  <c r="V111" i="14" s="1"/>
  <c r="X14" i="14"/>
  <c r="X49" i="14" s="1"/>
  <c r="X81" i="14" s="1"/>
  <c r="X113" i="14" s="1"/>
  <c r="W17" i="14"/>
  <c r="W52" i="14" s="1"/>
  <c r="W84" i="14" s="1"/>
  <c r="W116" i="14" s="1"/>
  <c r="V20" i="14"/>
  <c r="V55" i="14" s="1"/>
  <c r="V87" i="14" s="1"/>
  <c r="V119" i="14" s="1"/>
  <c r="X22" i="14"/>
  <c r="X57" i="14" s="1"/>
  <c r="X89" i="14" s="1"/>
  <c r="X121" i="14" s="1"/>
  <c r="W25" i="14"/>
  <c r="W60" i="14" s="1"/>
  <c r="W92" i="14" s="1"/>
  <c r="W124" i="14" s="1"/>
  <c r="V28" i="14"/>
  <c r="V63" i="14" s="1"/>
  <c r="V95" i="14" s="1"/>
  <c r="V127" i="14" s="1"/>
  <c r="X30" i="14"/>
  <c r="X65" i="14" s="1"/>
  <c r="X97" i="14" s="1"/>
  <c r="X129" i="14" s="1"/>
  <c r="W33" i="14"/>
  <c r="W68" i="14" s="1"/>
  <c r="W100" i="14" s="1"/>
  <c r="W132" i="14" s="1"/>
  <c r="V36" i="14"/>
  <c r="V71" i="14" s="1"/>
  <c r="V103" i="14" s="1"/>
  <c r="W12" i="14"/>
  <c r="W47" i="14" s="1"/>
  <c r="W79" i="14" s="1"/>
  <c r="W111" i="14" s="1"/>
  <c r="V15" i="14"/>
  <c r="V50" i="14" s="1"/>
  <c r="V82" i="14" s="1"/>
  <c r="V114" i="14" s="1"/>
  <c r="X17" i="14"/>
  <c r="X52" i="14" s="1"/>
  <c r="X84" i="14" s="1"/>
  <c r="X116" i="14" s="1"/>
  <c r="W20" i="14"/>
  <c r="W55" i="14" s="1"/>
  <c r="W87" i="14" s="1"/>
  <c r="W119" i="14" s="1"/>
  <c r="V23" i="14"/>
  <c r="V58" i="14" s="1"/>
  <c r="V90" i="14" s="1"/>
  <c r="V122" i="14" s="1"/>
  <c r="X25" i="14"/>
  <c r="X60" i="14" s="1"/>
  <c r="X92" i="14" s="1"/>
  <c r="X124" i="14" s="1"/>
  <c r="W28" i="14"/>
  <c r="W63" i="14" s="1"/>
  <c r="W95" i="14" s="1"/>
  <c r="W127" i="14" s="1"/>
  <c r="V31" i="14"/>
  <c r="V66" i="14" s="1"/>
  <c r="V98" i="14" s="1"/>
  <c r="V130" i="14" s="1"/>
  <c r="X33" i="14"/>
  <c r="X68" i="14" s="1"/>
  <c r="X100" i="14" s="1"/>
  <c r="X132" i="14" s="1"/>
  <c r="W36" i="14"/>
  <c r="W71" i="14" s="1"/>
  <c r="W103" i="14" s="1"/>
  <c r="V13" i="14"/>
  <c r="V48" i="14" s="1"/>
  <c r="V80" i="14" s="1"/>
  <c r="V112" i="14" s="1"/>
  <c r="X15" i="14"/>
  <c r="X50" i="14" s="1"/>
  <c r="X82" i="14" s="1"/>
  <c r="X114" i="14" s="1"/>
  <c r="W18" i="14"/>
  <c r="W53" i="14" s="1"/>
  <c r="W85" i="14" s="1"/>
  <c r="W117" i="14" s="1"/>
  <c r="V21" i="14"/>
  <c r="V56" i="14" s="1"/>
  <c r="V88" i="14" s="1"/>
  <c r="V120" i="14" s="1"/>
  <c r="X23" i="14"/>
  <c r="X58" i="14" s="1"/>
  <c r="X90" i="14" s="1"/>
  <c r="X122" i="14" s="1"/>
  <c r="W26" i="14"/>
  <c r="W61" i="14" s="1"/>
  <c r="W93" i="14" s="1"/>
  <c r="W125" i="14" s="1"/>
  <c r="V29" i="14"/>
  <c r="V64" i="14" s="1"/>
  <c r="V96" i="14" s="1"/>
  <c r="V128" i="14" s="1"/>
  <c r="X31" i="14"/>
  <c r="X66" i="14" s="1"/>
  <c r="X98" i="14" s="1"/>
  <c r="X130" i="14" s="1"/>
  <c r="W34" i="14"/>
  <c r="W69" i="14" s="1"/>
  <c r="W101" i="14" s="1"/>
  <c r="W133" i="14" s="1"/>
  <c r="W10" i="14"/>
  <c r="W13" i="14"/>
  <c r="W48" i="14" s="1"/>
  <c r="W80" i="14" s="1"/>
  <c r="W112" i="14" s="1"/>
  <c r="V16" i="14"/>
  <c r="V51" i="14" s="1"/>
  <c r="V83" i="14" s="1"/>
  <c r="V115" i="14" s="1"/>
  <c r="X18" i="14"/>
  <c r="X53" i="14" s="1"/>
  <c r="X85" i="14" s="1"/>
  <c r="X117" i="14" s="1"/>
  <c r="W21" i="14"/>
  <c r="W56" i="14" s="1"/>
  <c r="W88" i="14" s="1"/>
  <c r="W120" i="14" s="1"/>
  <c r="V24" i="14"/>
  <c r="V59" i="14" s="1"/>
  <c r="V91" i="14" s="1"/>
  <c r="V123" i="14" s="1"/>
  <c r="X26" i="14"/>
  <c r="X61" i="14" s="1"/>
  <c r="X93" i="14" s="1"/>
  <c r="X125" i="14" s="1"/>
  <c r="W29" i="14"/>
  <c r="W64" i="14" s="1"/>
  <c r="W96" i="14" s="1"/>
  <c r="W128" i="14" s="1"/>
  <c r="V32" i="14"/>
  <c r="V67" i="14" s="1"/>
  <c r="V99" i="14" s="1"/>
  <c r="V131" i="14" s="1"/>
  <c r="X34" i="14"/>
  <c r="X69" i="14" s="1"/>
  <c r="X101" i="14" s="1"/>
  <c r="X133" i="14" s="1"/>
  <c r="X10" i="14"/>
  <c r="X12" i="14"/>
  <c r="X47" i="14" s="1"/>
  <c r="X79" i="14" s="1"/>
  <c r="X111" i="14" s="1"/>
  <c r="W23" i="14"/>
  <c r="W58" i="14" s="1"/>
  <c r="W90" i="14" s="1"/>
  <c r="W122" i="14" s="1"/>
  <c r="V34" i="14"/>
  <c r="V69" i="14" s="1"/>
  <c r="V101" i="14" s="1"/>
  <c r="V133" i="14" s="1"/>
  <c r="X13" i="14"/>
  <c r="X48" i="14" s="1"/>
  <c r="X80" i="14" s="1"/>
  <c r="X112" i="14" s="1"/>
  <c r="W24" i="14"/>
  <c r="W59" i="14" s="1"/>
  <c r="W91" i="14" s="1"/>
  <c r="W123" i="14" s="1"/>
  <c r="V35" i="14"/>
  <c r="V70" i="14" s="1"/>
  <c r="V102" i="14" s="1"/>
  <c r="V134" i="14" s="1"/>
  <c r="V19" i="14"/>
  <c r="V54" i="14" s="1"/>
  <c r="V86" i="14" s="1"/>
  <c r="V118" i="14" s="1"/>
  <c r="W15" i="14"/>
  <c r="W50" i="14" s="1"/>
  <c r="W82" i="14" s="1"/>
  <c r="W114" i="14" s="1"/>
  <c r="V26" i="14"/>
  <c r="V61" i="14" s="1"/>
  <c r="V93" i="14" s="1"/>
  <c r="V125" i="14" s="1"/>
  <c r="X36" i="14"/>
  <c r="X71" i="14" s="1"/>
  <c r="X103" i="14" s="1"/>
  <c r="X28" i="14"/>
  <c r="X63" i="14" s="1"/>
  <c r="X95" i="14" s="1"/>
  <c r="X127" i="14" s="1"/>
  <c r="X29" i="14"/>
  <c r="X64" i="14" s="1"/>
  <c r="X96" i="14" s="1"/>
  <c r="X128" i="14" s="1"/>
  <c r="W16" i="14"/>
  <c r="W51" i="14" s="1"/>
  <c r="W83" i="14" s="1"/>
  <c r="W115" i="14" s="1"/>
  <c r="V27" i="14"/>
  <c r="V62" i="14" s="1"/>
  <c r="V94" i="14" s="1"/>
  <c r="V126" i="14" s="1"/>
  <c r="X20" i="14"/>
  <c r="X55" i="14" s="1"/>
  <c r="X87" i="14" s="1"/>
  <c r="X119" i="14" s="1"/>
  <c r="W31" i="14"/>
  <c r="W66" i="14" s="1"/>
  <c r="W98" i="14" s="1"/>
  <c r="W130" i="14" s="1"/>
  <c r="V18" i="14"/>
  <c r="V53" i="14" s="1"/>
  <c r="V85" i="14" s="1"/>
  <c r="V117" i="14" s="1"/>
  <c r="V11" i="14"/>
  <c r="V46" i="14" s="1"/>
  <c r="V78" i="14" s="1"/>
  <c r="V110" i="14" s="1"/>
  <c r="X21" i="14"/>
  <c r="X56" i="14" s="1"/>
  <c r="X88" i="14" s="1"/>
  <c r="X120" i="14" s="1"/>
  <c r="W32" i="14"/>
  <c r="W67" i="14" s="1"/>
  <c r="W99" i="14" s="1"/>
  <c r="W131" i="14" s="1"/>
  <c r="AZ10" i="14"/>
  <c r="AZ45" i="14" s="1"/>
  <c r="AZ77" i="14" s="1"/>
  <c r="AZ109" i="14" s="1"/>
  <c r="BA13" i="14"/>
  <c r="BA48" i="14" s="1"/>
  <c r="BA80" i="14" s="1"/>
  <c r="BA112" i="14" s="1"/>
  <c r="AZ16" i="14"/>
  <c r="AZ51" i="14" s="1"/>
  <c r="AZ83" i="14" s="1"/>
  <c r="AZ115" i="14" s="1"/>
  <c r="BB18" i="14"/>
  <c r="BB53" i="14" s="1"/>
  <c r="BB85" i="14" s="1"/>
  <c r="BB117" i="14" s="1"/>
  <c r="BA21" i="14"/>
  <c r="BA56" i="14" s="1"/>
  <c r="BA88" i="14" s="1"/>
  <c r="BA120" i="14" s="1"/>
  <c r="AZ24" i="14"/>
  <c r="AZ59" i="14" s="1"/>
  <c r="AZ91" i="14" s="1"/>
  <c r="AZ123" i="14" s="1"/>
  <c r="BB26" i="14"/>
  <c r="BB61" i="14" s="1"/>
  <c r="BB93" i="14" s="1"/>
  <c r="BB125" i="14" s="1"/>
  <c r="BA29" i="14"/>
  <c r="BA64" i="14" s="1"/>
  <c r="BA96" i="14" s="1"/>
  <c r="BA128" i="14" s="1"/>
  <c r="AZ32" i="14"/>
  <c r="AZ67" i="14" s="1"/>
  <c r="AZ99" i="14" s="1"/>
  <c r="AZ131" i="14" s="1"/>
  <c r="BB34" i="14"/>
  <c r="BB69" i="14" s="1"/>
  <c r="BB101" i="14" s="1"/>
  <c r="BB133" i="14" s="1"/>
  <c r="BB10" i="14"/>
  <c r="AZ11" i="14"/>
  <c r="AZ46" i="14" s="1"/>
  <c r="AZ78" i="14" s="1"/>
  <c r="AZ110" i="14" s="1"/>
  <c r="BB13" i="14"/>
  <c r="BB48" i="14" s="1"/>
  <c r="BB80" i="14" s="1"/>
  <c r="BB112" i="14" s="1"/>
  <c r="BA16" i="14"/>
  <c r="BA51" i="14" s="1"/>
  <c r="BA83" i="14" s="1"/>
  <c r="BA115" i="14" s="1"/>
  <c r="AZ19" i="14"/>
  <c r="AZ54" i="14" s="1"/>
  <c r="AZ86" i="14" s="1"/>
  <c r="AZ118" i="14" s="1"/>
  <c r="BB21" i="14"/>
  <c r="BB56" i="14" s="1"/>
  <c r="BB88" i="14" s="1"/>
  <c r="BB120" i="14" s="1"/>
  <c r="BA24" i="14"/>
  <c r="BA59" i="14" s="1"/>
  <c r="BA91" i="14" s="1"/>
  <c r="BA123" i="14" s="1"/>
  <c r="AZ27" i="14"/>
  <c r="AZ62" i="14" s="1"/>
  <c r="AZ94" i="14" s="1"/>
  <c r="AZ126" i="14" s="1"/>
  <c r="BB29" i="14"/>
  <c r="BB64" i="14" s="1"/>
  <c r="BB96" i="14" s="1"/>
  <c r="BB128" i="14" s="1"/>
  <c r="BA32" i="14"/>
  <c r="BA67" i="14" s="1"/>
  <c r="BA99" i="14" s="1"/>
  <c r="BA131" i="14" s="1"/>
  <c r="AZ35" i="14"/>
  <c r="AZ70" i="14" s="1"/>
  <c r="AZ102" i="14" s="1"/>
  <c r="AZ134" i="14" s="1"/>
  <c r="BA11" i="14"/>
  <c r="BA46" i="14" s="1"/>
  <c r="BA78" i="14" s="1"/>
  <c r="BA110" i="14" s="1"/>
  <c r="AZ14" i="14"/>
  <c r="AZ49" i="14" s="1"/>
  <c r="AZ81" i="14" s="1"/>
  <c r="AZ113" i="14" s="1"/>
  <c r="BB16" i="14"/>
  <c r="BB51" i="14" s="1"/>
  <c r="BB83" i="14" s="1"/>
  <c r="BB115" i="14" s="1"/>
  <c r="BA19" i="14"/>
  <c r="BA54" i="14" s="1"/>
  <c r="BA86" i="14" s="1"/>
  <c r="BA118" i="14" s="1"/>
  <c r="AZ22" i="14"/>
  <c r="AZ57" i="14" s="1"/>
  <c r="AZ89" i="14" s="1"/>
  <c r="AZ121" i="14" s="1"/>
  <c r="BB24" i="14"/>
  <c r="BB59" i="14" s="1"/>
  <c r="BB91" i="14" s="1"/>
  <c r="BB123" i="14" s="1"/>
  <c r="BA27" i="14"/>
  <c r="BA62" i="14" s="1"/>
  <c r="BA94" i="14" s="1"/>
  <c r="BA126" i="14" s="1"/>
  <c r="AZ30" i="14"/>
  <c r="AZ65" i="14" s="1"/>
  <c r="AZ97" i="14" s="1"/>
  <c r="AZ129" i="14" s="1"/>
  <c r="BB32" i="14"/>
  <c r="BB67" i="14" s="1"/>
  <c r="BB99" i="14" s="1"/>
  <c r="BB131" i="14" s="1"/>
  <c r="BA35" i="14"/>
  <c r="BA70" i="14" s="1"/>
  <c r="BA102" i="14" s="1"/>
  <c r="BA134" i="14" s="1"/>
  <c r="BB11" i="14"/>
  <c r="BB46" i="14" s="1"/>
  <c r="BB78" i="14" s="1"/>
  <c r="BB110" i="14" s="1"/>
  <c r="BA14" i="14"/>
  <c r="BA49" i="14" s="1"/>
  <c r="BA81" i="14" s="1"/>
  <c r="BA113" i="14" s="1"/>
  <c r="AZ17" i="14"/>
  <c r="AZ52" i="14" s="1"/>
  <c r="AZ84" i="14" s="1"/>
  <c r="AZ116" i="14" s="1"/>
  <c r="BB19" i="14"/>
  <c r="BB54" i="14" s="1"/>
  <c r="BB86" i="14" s="1"/>
  <c r="BB118" i="14" s="1"/>
  <c r="BA22" i="14"/>
  <c r="BA57" i="14" s="1"/>
  <c r="BA89" i="14" s="1"/>
  <c r="BA121" i="14" s="1"/>
  <c r="AZ25" i="14"/>
  <c r="AZ60" i="14" s="1"/>
  <c r="AZ92" i="14" s="1"/>
  <c r="AZ124" i="14" s="1"/>
  <c r="BB27" i="14"/>
  <c r="BB62" i="14" s="1"/>
  <c r="BB94" i="14" s="1"/>
  <c r="BB126" i="14" s="1"/>
  <c r="BA30" i="14"/>
  <c r="BA65" i="14" s="1"/>
  <c r="BA97" i="14" s="1"/>
  <c r="BA129" i="14" s="1"/>
  <c r="AZ33" i="14"/>
  <c r="AZ68" i="14" s="1"/>
  <c r="AZ100" i="14" s="1"/>
  <c r="AZ132" i="14" s="1"/>
  <c r="BB35" i="14"/>
  <c r="BB70" i="14" s="1"/>
  <c r="BB102" i="14" s="1"/>
  <c r="BB134" i="14" s="1"/>
  <c r="AZ12" i="14"/>
  <c r="AZ47" i="14" s="1"/>
  <c r="AZ79" i="14" s="1"/>
  <c r="AZ111" i="14" s="1"/>
  <c r="BB14" i="14"/>
  <c r="BB49" i="14" s="1"/>
  <c r="BB81" i="14" s="1"/>
  <c r="BB113" i="14" s="1"/>
  <c r="BA17" i="14"/>
  <c r="BA52" i="14" s="1"/>
  <c r="BA84" i="14" s="1"/>
  <c r="BA116" i="14" s="1"/>
  <c r="AZ20" i="14"/>
  <c r="AZ55" i="14" s="1"/>
  <c r="AZ87" i="14" s="1"/>
  <c r="AZ119" i="14" s="1"/>
  <c r="BB22" i="14"/>
  <c r="BB57" i="14" s="1"/>
  <c r="BB89" i="14" s="1"/>
  <c r="BB121" i="14" s="1"/>
  <c r="BA25" i="14"/>
  <c r="BA60" i="14" s="1"/>
  <c r="BA92" i="14" s="1"/>
  <c r="BA124" i="14" s="1"/>
  <c r="AZ28" i="14"/>
  <c r="AZ63" i="14" s="1"/>
  <c r="AZ95" i="14" s="1"/>
  <c r="AZ127" i="14" s="1"/>
  <c r="BB30" i="14"/>
  <c r="BB65" i="14" s="1"/>
  <c r="BB97" i="14" s="1"/>
  <c r="BB129" i="14" s="1"/>
  <c r="BA33" i="14"/>
  <c r="BA68" i="14" s="1"/>
  <c r="BA100" i="14" s="1"/>
  <c r="BA132" i="14" s="1"/>
  <c r="AZ36" i="14"/>
  <c r="AZ71" i="14" s="1"/>
  <c r="AZ103" i="14" s="1"/>
  <c r="BB12" i="14"/>
  <c r="BB47" i="14" s="1"/>
  <c r="BB79" i="14" s="1"/>
  <c r="BB111" i="14" s="1"/>
  <c r="BA15" i="14"/>
  <c r="BA50" i="14" s="1"/>
  <c r="BA82" i="14" s="1"/>
  <c r="BA114" i="14" s="1"/>
  <c r="AZ18" i="14"/>
  <c r="AZ53" i="14" s="1"/>
  <c r="AZ85" i="14" s="1"/>
  <c r="AZ117" i="14" s="1"/>
  <c r="BB20" i="14"/>
  <c r="BB55" i="14" s="1"/>
  <c r="BB87" i="14" s="1"/>
  <c r="BB119" i="14" s="1"/>
  <c r="BA23" i="14"/>
  <c r="BA58" i="14" s="1"/>
  <c r="BA90" i="14" s="1"/>
  <c r="BA122" i="14" s="1"/>
  <c r="AZ26" i="14"/>
  <c r="AZ61" i="14" s="1"/>
  <c r="AZ93" i="14" s="1"/>
  <c r="AZ125" i="14" s="1"/>
  <c r="BB28" i="14"/>
  <c r="BB63" i="14" s="1"/>
  <c r="BB95" i="14" s="1"/>
  <c r="BB127" i="14" s="1"/>
  <c r="BA31" i="14"/>
  <c r="BA66" i="14" s="1"/>
  <c r="BA98" i="14" s="1"/>
  <c r="BA130" i="14" s="1"/>
  <c r="AZ34" i="14"/>
  <c r="AZ69" i="14" s="1"/>
  <c r="AZ101" i="14" s="1"/>
  <c r="AZ133" i="14" s="1"/>
  <c r="BB36" i="14"/>
  <c r="BB71" i="14" s="1"/>
  <c r="BB103" i="14" s="1"/>
  <c r="AZ13" i="14"/>
  <c r="AZ48" i="14" s="1"/>
  <c r="AZ80" i="14" s="1"/>
  <c r="AZ112" i="14" s="1"/>
  <c r="BB15" i="14"/>
  <c r="BB50" i="14" s="1"/>
  <c r="BB82" i="14" s="1"/>
  <c r="BB114" i="14" s="1"/>
  <c r="BA18" i="14"/>
  <c r="BA53" i="14" s="1"/>
  <c r="BA85" i="14" s="1"/>
  <c r="BA117" i="14" s="1"/>
  <c r="AZ21" i="14"/>
  <c r="AZ56" i="14" s="1"/>
  <c r="AZ88" i="14" s="1"/>
  <c r="AZ120" i="14" s="1"/>
  <c r="BB23" i="14"/>
  <c r="BB58" i="14" s="1"/>
  <c r="BB90" i="14" s="1"/>
  <c r="BB122" i="14" s="1"/>
  <c r="BA26" i="14"/>
  <c r="BA61" i="14" s="1"/>
  <c r="BA93" i="14" s="1"/>
  <c r="BA125" i="14" s="1"/>
  <c r="AZ29" i="14"/>
  <c r="AZ64" i="14" s="1"/>
  <c r="AZ96" i="14" s="1"/>
  <c r="AZ128" i="14" s="1"/>
  <c r="BB31" i="14"/>
  <c r="BB66" i="14" s="1"/>
  <c r="BB98" i="14" s="1"/>
  <c r="BB130" i="14" s="1"/>
  <c r="BA34" i="14"/>
  <c r="BA69" i="14" s="1"/>
  <c r="BA101" i="14" s="1"/>
  <c r="BA133" i="14" s="1"/>
  <c r="BA10" i="14"/>
  <c r="BA20" i="14"/>
  <c r="BA55" i="14" s="1"/>
  <c r="BA87" i="14" s="1"/>
  <c r="BA119" i="14" s="1"/>
  <c r="AZ23" i="14"/>
  <c r="AZ58" i="14" s="1"/>
  <c r="AZ90" i="14" s="1"/>
  <c r="AZ122" i="14" s="1"/>
  <c r="BB25" i="14"/>
  <c r="BB60" i="14" s="1"/>
  <c r="BB92" i="14" s="1"/>
  <c r="BB124" i="14" s="1"/>
  <c r="BA28" i="14"/>
  <c r="BA63" i="14" s="1"/>
  <c r="BA95" i="14" s="1"/>
  <c r="BA127" i="14" s="1"/>
  <c r="AZ31" i="14"/>
  <c r="AZ66" i="14" s="1"/>
  <c r="AZ98" i="14" s="1"/>
  <c r="AZ130" i="14" s="1"/>
  <c r="BA12" i="14"/>
  <c r="BA47" i="14" s="1"/>
  <c r="BA79" i="14" s="1"/>
  <c r="BA111" i="14" s="1"/>
  <c r="BB33" i="14"/>
  <c r="BB68" i="14" s="1"/>
  <c r="BB100" i="14" s="1"/>
  <c r="BB132" i="14" s="1"/>
  <c r="AZ15" i="14"/>
  <c r="AZ50" i="14" s="1"/>
  <c r="AZ82" i="14" s="1"/>
  <c r="AZ114" i="14" s="1"/>
  <c r="BA36" i="14"/>
  <c r="BA71" i="14" s="1"/>
  <c r="BA103" i="14" s="1"/>
  <c r="BB17" i="14"/>
  <c r="BB52" i="14" s="1"/>
  <c r="BB84" i="14" s="1"/>
  <c r="BB116" i="14" s="1"/>
  <c r="CD10" i="14"/>
  <c r="CE13" i="14"/>
  <c r="CE48" i="14" s="1"/>
  <c r="CE80" i="14" s="1"/>
  <c r="CE112" i="14" s="1"/>
  <c r="CD16" i="14"/>
  <c r="CD51" i="14" s="1"/>
  <c r="CD83" i="14" s="1"/>
  <c r="CD115" i="14" s="1"/>
  <c r="CF18" i="14"/>
  <c r="CF53" i="14" s="1"/>
  <c r="CF85" i="14" s="1"/>
  <c r="CF117" i="14" s="1"/>
  <c r="CE21" i="14"/>
  <c r="CE56" i="14" s="1"/>
  <c r="CE88" i="14" s="1"/>
  <c r="CE120" i="14" s="1"/>
  <c r="CD24" i="14"/>
  <c r="CD59" i="14" s="1"/>
  <c r="CD91" i="14" s="1"/>
  <c r="CD123" i="14" s="1"/>
  <c r="CF26" i="14"/>
  <c r="CF61" i="14" s="1"/>
  <c r="CF93" i="14" s="1"/>
  <c r="CF125" i="14" s="1"/>
  <c r="CE29" i="14"/>
  <c r="CE64" i="14" s="1"/>
  <c r="CE96" i="14" s="1"/>
  <c r="CE128" i="14" s="1"/>
  <c r="CD32" i="14"/>
  <c r="CD67" i="14" s="1"/>
  <c r="CD99" i="14" s="1"/>
  <c r="CD131" i="14" s="1"/>
  <c r="CF34" i="14"/>
  <c r="CF69" i="14" s="1"/>
  <c r="CF101" i="14" s="1"/>
  <c r="CF133" i="14" s="1"/>
  <c r="CF10" i="14"/>
  <c r="CD11" i="14"/>
  <c r="CD46" i="14" s="1"/>
  <c r="CD78" i="14" s="1"/>
  <c r="CD110" i="14" s="1"/>
  <c r="CF13" i="14"/>
  <c r="CF48" i="14" s="1"/>
  <c r="CF80" i="14" s="1"/>
  <c r="CF112" i="14" s="1"/>
  <c r="CE16" i="14"/>
  <c r="CE51" i="14" s="1"/>
  <c r="CE83" i="14" s="1"/>
  <c r="CE115" i="14" s="1"/>
  <c r="CD19" i="14"/>
  <c r="CD54" i="14" s="1"/>
  <c r="CD86" i="14" s="1"/>
  <c r="CD118" i="14" s="1"/>
  <c r="CF21" i="14"/>
  <c r="CF56" i="14" s="1"/>
  <c r="CF88" i="14" s="1"/>
  <c r="CF120" i="14" s="1"/>
  <c r="CE24" i="14"/>
  <c r="CE59" i="14" s="1"/>
  <c r="CE91" i="14" s="1"/>
  <c r="CE123" i="14" s="1"/>
  <c r="CD27" i="14"/>
  <c r="CD62" i="14" s="1"/>
  <c r="CD94" i="14" s="1"/>
  <c r="CD126" i="14" s="1"/>
  <c r="CF29" i="14"/>
  <c r="CF64" i="14" s="1"/>
  <c r="CF96" i="14" s="1"/>
  <c r="CF128" i="14" s="1"/>
  <c r="CE32" i="14"/>
  <c r="CE67" i="14" s="1"/>
  <c r="CE99" i="14" s="1"/>
  <c r="CE131" i="14" s="1"/>
  <c r="CD35" i="14"/>
  <c r="CD70" i="14" s="1"/>
  <c r="CD102" i="14" s="1"/>
  <c r="CD134" i="14" s="1"/>
  <c r="CE11" i="14"/>
  <c r="CE46" i="14" s="1"/>
  <c r="CE78" i="14" s="1"/>
  <c r="CE110" i="14" s="1"/>
  <c r="CD14" i="14"/>
  <c r="CD49" i="14" s="1"/>
  <c r="CD81" i="14" s="1"/>
  <c r="CD113" i="14" s="1"/>
  <c r="CF16" i="14"/>
  <c r="CF51" i="14" s="1"/>
  <c r="CF83" i="14" s="1"/>
  <c r="CF115" i="14" s="1"/>
  <c r="CE19" i="14"/>
  <c r="CE54" i="14" s="1"/>
  <c r="CE86" i="14" s="1"/>
  <c r="CE118" i="14" s="1"/>
  <c r="CD22" i="14"/>
  <c r="CD57" i="14" s="1"/>
  <c r="CD89" i="14" s="1"/>
  <c r="CD121" i="14" s="1"/>
  <c r="CF24" i="14"/>
  <c r="CF59" i="14" s="1"/>
  <c r="CF91" i="14" s="1"/>
  <c r="CF123" i="14" s="1"/>
  <c r="CE27" i="14"/>
  <c r="CE62" i="14" s="1"/>
  <c r="CE94" i="14" s="1"/>
  <c r="CE126" i="14" s="1"/>
  <c r="CD30" i="14"/>
  <c r="CD65" i="14" s="1"/>
  <c r="CD97" i="14" s="1"/>
  <c r="CD129" i="14" s="1"/>
  <c r="CF32" i="14"/>
  <c r="CF67" i="14" s="1"/>
  <c r="CF99" i="14" s="1"/>
  <c r="CF131" i="14" s="1"/>
  <c r="CE35" i="14"/>
  <c r="CE70" i="14" s="1"/>
  <c r="CE102" i="14" s="1"/>
  <c r="CE134" i="14" s="1"/>
  <c r="CF11" i="14"/>
  <c r="CF46" i="14" s="1"/>
  <c r="CF78" i="14" s="1"/>
  <c r="CF110" i="14" s="1"/>
  <c r="CE14" i="14"/>
  <c r="CE49" i="14" s="1"/>
  <c r="CE81" i="14" s="1"/>
  <c r="CE113" i="14" s="1"/>
  <c r="CD17" i="14"/>
  <c r="CD52" i="14" s="1"/>
  <c r="CD84" i="14" s="1"/>
  <c r="CD116" i="14" s="1"/>
  <c r="CF19" i="14"/>
  <c r="CF54" i="14" s="1"/>
  <c r="CF86" i="14" s="1"/>
  <c r="CF118" i="14" s="1"/>
  <c r="CE22" i="14"/>
  <c r="CE57" i="14" s="1"/>
  <c r="CE89" i="14" s="1"/>
  <c r="CE121" i="14" s="1"/>
  <c r="CD25" i="14"/>
  <c r="CD60" i="14" s="1"/>
  <c r="CD92" i="14" s="1"/>
  <c r="CD124" i="14" s="1"/>
  <c r="CF27" i="14"/>
  <c r="CF62" i="14" s="1"/>
  <c r="CF94" i="14" s="1"/>
  <c r="CF126" i="14" s="1"/>
  <c r="CE30" i="14"/>
  <c r="CE65" i="14" s="1"/>
  <c r="CE97" i="14" s="1"/>
  <c r="CE129" i="14" s="1"/>
  <c r="CD33" i="14"/>
  <c r="CD68" i="14" s="1"/>
  <c r="CD100" i="14" s="1"/>
  <c r="CD132" i="14" s="1"/>
  <c r="CF35" i="14"/>
  <c r="CF70" i="14" s="1"/>
  <c r="CF102" i="14" s="1"/>
  <c r="CF134" i="14" s="1"/>
  <c r="CD12" i="14"/>
  <c r="CD47" i="14" s="1"/>
  <c r="CD79" i="14" s="1"/>
  <c r="CD111" i="14" s="1"/>
  <c r="CF14" i="14"/>
  <c r="CF49" i="14" s="1"/>
  <c r="CF81" i="14" s="1"/>
  <c r="CF113" i="14" s="1"/>
  <c r="CE17" i="14"/>
  <c r="CE52" i="14" s="1"/>
  <c r="CE84" i="14" s="1"/>
  <c r="CE116" i="14" s="1"/>
  <c r="CD20" i="14"/>
  <c r="CD55" i="14" s="1"/>
  <c r="CD87" i="14" s="1"/>
  <c r="CD119" i="14" s="1"/>
  <c r="CF22" i="14"/>
  <c r="CF57" i="14" s="1"/>
  <c r="CF89" i="14" s="1"/>
  <c r="CF121" i="14" s="1"/>
  <c r="CE25" i="14"/>
  <c r="CE60" i="14" s="1"/>
  <c r="CE92" i="14" s="1"/>
  <c r="CE124" i="14" s="1"/>
  <c r="CD28" i="14"/>
  <c r="CD63" i="14" s="1"/>
  <c r="CD95" i="14" s="1"/>
  <c r="CD127" i="14" s="1"/>
  <c r="CF30" i="14"/>
  <c r="CF65" i="14" s="1"/>
  <c r="CF97" i="14" s="1"/>
  <c r="CF129" i="14" s="1"/>
  <c r="CE33" i="14"/>
  <c r="CE68" i="14" s="1"/>
  <c r="CE100" i="14" s="1"/>
  <c r="CE132" i="14" s="1"/>
  <c r="CD36" i="14"/>
  <c r="CD71" i="14" s="1"/>
  <c r="CD103" i="14" s="1"/>
  <c r="CF12" i="14"/>
  <c r="CF47" i="14" s="1"/>
  <c r="CF79" i="14" s="1"/>
  <c r="CF111" i="14" s="1"/>
  <c r="CE15" i="14"/>
  <c r="CE50" i="14" s="1"/>
  <c r="CE82" i="14" s="1"/>
  <c r="CE114" i="14" s="1"/>
  <c r="CD18" i="14"/>
  <c r="CD53" i="14" s="1"/>
  <c r="CD85" i="14" s="1"/>
  <c r="CD117" i="14" s="1"/>
  <c r="CF20" i="14"/>
  <c r="CF55" i="14" s="1"/>
  <c r="CF87" i="14" s="1"/>
  <c r="CF119" i="14" s="1"/>
  <c r="CE23" i="14"/>
  <c r="CE58" i="14" s="1"/>
  <c r="CE90" i="14" s="1"/>
  <c r="CE122" i="14" s="1"/>
  <c r="CD26" i="14"/>
  <c r="CD61" i="14" s="1"/>
  <c r="CD93" i="14" s="1"/>
  <c r="CD125" i="14" s="1"/>
  <c r="CF28" i="14"/>
  <c r="CF63" i="14" s="1"/>
  <c r="CF95" i="14" s="1"/>
  <c r="CF127" i="14" s="1"/>
  <c r="CE31" i="14"/>
  <c r="CE66" i="14" s="1"/>
  <c r="CE98" i="14" s="1"/>
  <c r="CE130" i="14" s="1"/>
  <c r="CD34" i="14"/>
  <c r="CD69" i="14" s="1"/>
  <c r="CD101" i="14" s="1"/>
  <c r="CD133" i="14" s="1"/>
  <c r="CF36" i="14"/>
  <c r="CF71" i="14" s="1"/>
  <c r="CF103" i="14" s="1"/>
  <c r="CD13" i="14"/>
  <c r="CD48" i="14" s="1"/>
  <c r="CD80" i="14" s="1"/>
  <c r="CD112" i="14" s="1"/>
  <c r="CF15" i="14"/>
  <c r="CF50" i="14" s="1"/>
  <c r="CF82" i="14" s="1"/>
  <c r="CF114" i="14" s="1"/>
  <c r="CE18" i="14"/>
  <c r="CE53" i="14" s="1"/>
  <c r="CE85" i="14" s="1"/>
  <c r="CE117" i="14" s="1"/>
  <c r="CD21" i="14"/>
  <c r="CD56" i="14" s="1"/>
  <c r="CD88" i="14" s="1"/>
  <c r="CD120" i="14" s="1"/>
  <c r="CF23" i="14"/>
  <c r="CF58" i="14" s="1"/>
  <c r="CF90" i="14" s="1"/>
  <c r="CF122" i="14" s="1"/>
  <c r="CE26" i="14"/>
  <c r="CE61" i="14" s="1"/>
  <c r="CE93" i="14" s="1"/>
  <c r="CE125" i="14" s="1"/>
  <c r="CD29" i="14"/>
  <c r="CD64" i="14" s="1"/>
  <c r="CD96" i="14" s="1"/>
  <c r="CD128" i="14" s="1"/>
  <c r="CF31" i="14"/>
  <c r="CF66" i="14" s="1"/>
  <c r="CF98" i="14" s="1"/>
  <c r="CF130" i="14" s="1"/>
  <c r="CE34" i="14"/>
  <c r="CE69" i="14" s="1"/>
  <c r="CE101" i="14" s="1"/>
  <c r="CE133" i="14" s="1"/>
  <c r="CE10" i="14"/>
  <c r="CD31" i="14"/>
  <c r="CD66" i="14" s="1"/>
  <c r="CD98" i="14" s="1"/>
  <c r="CD130" i="14" s="1"/>
  <c r="CE12" i="14"/>
  <c r="CE47" i="14" s="1"/>
  <c r="CE79" i="14" s="1"/>
  <c r="CE111" i="14" s="1"/>
  <c r="CF33" i="14"/>
  <c r="CF68" i="14" s="1"/>
  <c r="CF100" i="14" s="1"/>
  <c r="CF132" i="14" s="1"/>
  <c r="CD15" i="14"/>
  <c r="CD50" i="14" s="1"/>
  <c r="CD82" i="14" s="1"/>
  <c r="CD114" i="14" s="1"/>
  <c r="CE36" i="14"/>
  <c r="CE71" i="14" s="1"/>
  <c r="CE103" i="14" s="1"/>
  <c r="CF17" i="14"/>
  <c r="CF52" i="14" s="1"/>
  <c r="CF84" i="14" s="1"/>
  <c r="CF116" i="14" s="1"/>
  <c r="CE20" i="14"/>
  <c r="CE55" i="14" s="1"/>
  <c r="CE87" i="14" s="1"/>
  <c r="CE119" i="14" s="1"/>
  <c r="CD23" i="14"/>
  <c r="CD58" i="14" s="1"/>
  <c r="CD90" i="14" s="1"/>
  <c r="CD122" i="14" s="1"/>
  <c r="CF25" i="14"/>
  <c r="CF60" i="14" s="1"/>
  <c r="CF92" i="14" s="1"/>
  <c r="CF124" i="14" s="1"/>
  <c r="CE28" i="14"/>
  <c r="CE63" i="14" s="1"/>
  <c r="CE95" i="14" s="1"/>
  <c r="CE127" i="14" s="1"/>
  <c r="AL11" i="14"/>
  <c r="AL46" i="14" s="1"/>
  <c r="AL78" i="14" s="1"/>
  <c r="AL110" i="14" s="1"/>
  <c r="AK14" i="14"/>
  <c r="AK49" i="14" s="1"/>
  <c r="AK81" i="14" s="1"/>
  <c r="AK113" i="14" s="1"/>
  <c r="AM16" i="14"/>
  <c r="AM51" i="14" s="1"/>
  <c r="AM83" i="14" s="1"/>
  <c r="AM115" i="14" s="1"/>
  <c r="AL19" i="14"/>
  <c r="AL54" i="14" s="1"/>
  <c r="AL86" i="14" s="1"/>
  <c r="AL118" i="14" s="1"/>
  <c r="AK22" i="14"/>
  <c r="AK57" i="14" s="1"/>
  <c r="AK89" i="14" s="1"/>
  <c r="AK121" i="14" s="1"/>
  <c r="AM24" i="14"/>
  <c r="AM59" i="14" s="1"/>
  <c r="AM91" i="14" s="1"/>
  <c r="AM123" i="14" s="1"/>
  <c r="AL27" i="14"/>
  <c r="AL62" i="14" s="1"/>
  <c r="AL94" i="14" s="1"/>
  <c r="AL126" i="14" s="1"/>
  <c r="AK30" i="14"/>
  <c r="AK65" i="14" s="1"/>
  <c r="AK97" i="14" s="1"/>
  <c r="AK129" i="14" s="1"/>
  <c r="AM32" i="14"/>
  <c r="AM67" i="14" s="1"/>
  <c r="AM99" i="14" s="1"/>
  <c r="AM131" i="14" s="1"/>
  <c r="AL35" i="14"/>
  <c r="AL70" i="14" s="1"/>
  <c r="AL102" i="14" s="1"/>
  <c r="AL134" i="14" s="1"/>
  <c r="AM11" i="14"/>
  <c r="AM46" i="14" s="1"/>
  <c r="AM78" i="14" s="1"/>
  <c r="AM110" i="14" s="1"/>
  <c r="AL14" i="14"/>
  <c r="AL49" i="14" s="1"/>
  <c r="AL81" i="14" s="1"/>
  <c r="AL113" i="14" s="1"/>
  <c r="AK17" i="14"/>
  <c r="AK52" i="14" s="1"/>
  <c r="AK84" i="14" s="1"/>
  <c r="AK116" i="14" s="1"/>
  <c r="AM19" i="14"/>
  <c r="AM54" i="14" s="1"/>
  <c r="AM86" i="14" s="1"/>
  <c r="AM118" i="14" s="1"/>
  <c r="AL22" i="14"/>
  <c r="AL57" i="14" s="1"/>
  <c r="AL89" i="14" s="1"/>
  <c r="AL121" i="14" s="1"/>
  <c r="AK25" i="14"/>
  <c r="AK60" i="14" s="1"/>
  <c r="AK92" i="14" s="1"/>
  <c r="AK124" i="14" s="1"/>
  <c r="AM27" i="14"/>
  <c r="AM62" i="14" s="1"/>
  <c r="AM94" i="14" s="1"/>
  <c r="AM126" i="14" s="1"/>
  <c r="AL30" i="14"/>
  <c r="AL65" i="14" s="1"/>
  <c r="AL97" i="14" s="1"/>
  <c r="AL129" i="14" s="1"/>
  <c r="AK33" i="14"/>
  <c r="AK68" i="14" s="1"/>
  <c r="AK100" i="14" s="1"/>
  <c r="AK132" i="14" s="1"/>
  <c r="AM35" i="14"/>
  <c r="AM102" i="14" s="1"/>
  <c r="AM134" i="14" s="1"/>
  <c r="AK12" i="14"/>
  <c r="AK47" i="14" s="1"/>
  <c r="AK79" i="14" s="1"/>
  <c r="AK111" i="14" s="1"/>
  <c r="AM14" i="14"/>
  <c r="AM49" i="14" s="1"/>
  <c r="AM81" i="14" s="1"/>
  <c r="AM113" i="14" s="1"/>
  <c r="AL17" i="14"/>
  <c r="AL52" i="14" s="1"/>
  <c r="AL84" i="14" s="1"/>
  <c r="AL116" i="14" s="1"/>
  <c r="AK20" i="14"/>
  <c r="AK55" i="14" s="1"/>
  <c r="AK87" i="14" s="1"/>
  <c r="AK119" i="14" s="1"/>
  <c r="AM22" i="14"/>
  <c r="AM57" i="14" s="1"/>
  <c r="AM89" i="14" s="1"/>
  <c r="AM121" i="14" s="1"/>
  <c r="AL25" i="14"/>
  <c r="AL60" i="14" s="1"/>
  <c r="AL92" i="14" s="1"/>
  <c r="AL124" i="14" s="1"/>
  <c r="AK28" i="14"/>
  <c r="AK63" i="14" s="1"/>
  <c r="AK95" i="14" s="1"/>
  <c r="AK127" i="14" s="1"/>
  <c r="AM30" i="14"/>
  <c r="AM65" i="14" s="1"/>
  <c r="AM97" i="14" s="1"/>
  <c r="AM129" i="14" s="1"/>
  <c r="AL33" i="14"/>
  <c r="AL68" i="14" s="1"/>
  <c r="AL100" i="14" s="1"/>
  <c r="AL132" i="14" s="1"/>
  <c r="AK36" i="14"/>
  <c r="AK71" i="14" s="1"/>
  <c r="AK103" i="14" s="1"/>
  <c r="AL12" i="14"/>
  <c r="AL47" i="14" s="1"/>
  <c r="AL79" i="14" s="1"/>
  <c r="AL111" i="14" s="1"/>
  <c r="AK15" i="14"/>
  <c r="AK50" i="14" s="1"/>
  <c r="AK82" i="14" s="1"/>
  <c r="AK114" i="14" s="1"/>
  <c r="AM17" i="14"/>
  <c r="AM52" i="14" s="1"/>
  <c r="AM84" i="14" s="1"/>
  <c r="AM116" i="14" s="1"/>
  <c r="AL20" i="14"/>
  <c r="AL55" i="14" s="1"/>
  <c r="AL87" i="14" s="1"/>
  <c r="AL119" i="14" s="1"/>
  <c r="AK23" i="14"/>
  <c r="AK58" i="14" s="1"/>
  <c r="AK90" i="14" s="1"/>
  <c r="AK122" i="14" s="1"/>
  <c r="AM25" i="14"/>
  <c r="AM60" i="14" s="1"/>
  <c r="AM92" i="14" s="1"/>
  <c r="AM124" i="14" s="1"/>
  <c r="AL28" i="14"/>
  <c r="AL63" i="14" s="1"/>
  <c r="AL95" i="14" s="1"/>
  <c r="AL127" i="14" s="1"/>
  <c r="AK31" i="14"/>
  <c r="AK66" i="14" s="1"/>
  <c r="AK98" i="14" s="1"/>
  <c r="AK130" i="14" s="1"/>
  <c r="AM33" i="14"/>
  <c r="AM100" i="14" s="1"/>
  <c r="AM132" i="14" s="1"/>
  <c r="AL36" i="14"/>
  <c r="AL71" i="14" s="1"/>
  <c r="AL103" i="14" s="1"/>
  <c r="AM12" i="14"/>
  <c r="AM47" i="14" s="1"/>
  <c r="AM79" i="14" s="1"/>
  <c r="AM111" i="14" s="1"/>
  <c r="AL15" i="14"/>
  <c r="AL50" i="14" s="1"/>
  <c r="AL82" i="14" s="1"/>
  <c r="AL114" i="14" s="1"/>
  <c r="AK18" i="14"/>
  <c r="AK53" i="14" s="1"/>
  <c r="AK85" i="14" s="1"/>
  <c r="AK117" i="14" s="1"/>
  <c r="AM20" i="14"/>
  <c r="AM55" i="14" s="1"/>
  <c r="AM87" i="14" s="1"/>
  <c r="AM119" i="14" s="1"/>
  <c r="AL23" i="14"/>
  <c r="AL58" i="14" s="1"/>
  <c r="AL90" i="14" s="1"/>
  <c r="AL122" i="14" s="1"/>
  <c r="AK13" i="14"/>
  <c r="AK48" i="14" s="1"/>
  <c r="AK80" i="14" s="1"/>
  <c r="AK112" i="14" s="1"/>
  <c r="AM15" i="14"/>
  <c r="AM50" i="14" s="1"/>
  <c r="AM82" i="14" s="1"/>
  <c r="AM114" i="14" s="1"/>
  <c r="AL18" i="14"/>
  <c r="AL53" i="14" s="1"/>
  <c r="AL85" i="14" s="1"/>
  <c r="AL117" i="14" s="1"/>
  <c r="AK21" i="14"/>
  <c r="AK56" i="14" s="1"/>
  <c r="AK88" i="14" s="1"/>
  <c r="AK120" i="14" s="1"/>
  <c r="AM23" i="14"/>
  <c r="AM58" i="14" s="1"/>
  <c r="AM90" i="14" s="1"/>
  <c r="AM122" i="14" s="1"/>
  <c r="AL26" i="14"/>
  <c r="AL61" i="14" s="1"/>
  <c r="AL93" i="14" s="1"/>
  <c r="AL125" i="14" s="1"/>
  <c r="AK29" i="14"/>
  <c r="AK64" i="14" s="1"/>
  <c r="AK96" i="14" s="1"/>
  <c r="AK128" i="14" s="1"/>
  <c r="AM31" i="14"/>
  <c r="AM66" i="14" s="1"/>
  <c r="AM98" i="14" s="1"/>
  <c r="AM130" i="14" s="1"/>
  <c r="AL34" i="14"/>
  <c r="AL69" i="14" s="1"/>
  <c r="AL101" i="14" s="1"/>
  <c r="AL133" i="14" s="1"/>
  <c r="AL10" i="14"/>
  <c r="AL13" i="14"/>
  <c r="AL48" i="14" s="1"/>
  <c r="AL80" i="14" s="1"/>
  <c r="AL112" i="14" s="1"/>
  <c r="AK16" i="14"/>
  <c r="AK51" i="14" s="1"/>
  <c r="AK83" i="14" s="1"/>
  <c r="AK115" i="14" s="1"/>
  <c r="AM18" i="14"/>
  <c r="AM53" i="14" s="1"/>
  <c r="AM85" i="14" s="1"/>
  <c r="AM117" i="14" s="1"/>
  <c r="AL21" i="14"/>
  <c r="AL56" i="14" s="1"/>
  <c r="AL88" i="14" s="1"/>
  <c r="AL120" i="14" s="1"/>
  <c r="AK24" i="14"/>
  <c r="AK59" i="14" s="1"/>
  <c r="AK91" i="14" s="1"/>
  <c r="AK123" i="14" s="1"/>
  <c r="AM26" i="14"/>
  <c r="AM61" i="14" s="1"/>
  <c r="AM93" i="14" s="1"/>
  <c r="AM125" i="14" s="1"/>
  <c r="AL29" i="14"/>
  <c r="AL64" i="14" s="1"/>
  <c r="AL96" i="14" s="1"/>
  <c r="AL128" i="14" s="1"/>
  <c r="AK32" i="14"/>
  <c r="AK67" i="14" s="1"/>
  <c r="AK99" i="14" s="1"/>
  <c r="AK131" i="14" s="1"/>
  <c r="AM34" i="14"/>
  <c r="AM101" i="14" s="1"/>
  <c r="AM133" i="14" s="1"/>
  <c r="AM10" i="14"/>
  <c r="AK11" i="14"/>
  <c r="AK46" i="14" s="1"/>
  <c r="AK78" i="14" s="1"/>
  <c r="AK110" i="14" s="1"/>
  <c r="AM28" i="14"/>
  <c r="AM63" i="14" s="1"/>
  <c r="AM95" i="14" s="1"/>
  <c r="AM127" i="14" s="1"/>
  <c r="AM13" i="14"/>
  <c r="AM48" i="14" s="1"/>
  <c r="AM80" i="14" s="1"/>
  <c r="AM112" i="14" s="1"/>
  <c r="AM29" i="14"/>
  <c r="AM64" i="14" s="1"/>
  <c r="AM96" i="14" s="1"/>
  <c r="AM128" i="14" s="1"/>
  <c r="AL16" i="14"/>
  <c r="AL51" i="14" s="1"/>
  <c r="AL83" i="14" s="1"/>
  <c r="AL115" i="14" s="1"/>
  <c r="AL31" i="14"/>
  <c r="AL66" i="14" s="1"/>
  <c r="AL98" i="14" s="1"/>
  <c r="AL130" i="14" s="1"/>
  <c r="AL24" i="14"/>
  <c r="AL59" i="14" s="1"/>
  <c r="AL91" i="14" s="1"/>
  <c r="AL123" i="14" s="1"/>
  <c r="AK19" i="14"/>
  <c r="AK54" i="14" s="1"/>
  <c r="AK86" i="14" s="1"/>
  <c r="AK118" i="14" s="1"/>
  <c r="AL32" i="14"/>
  <c r="AL67" i="14" s="1"/>
  <c r="AL99" i="14" s="1"/>
  <c r="AL131" i="14" s="1"/>
  <c r="AM21" i="14"/>
  <c r="AM56" i="14" s="1"/>
  <c r="AM88" i="14" s="1"/>
  <c r="AM120" i="14" s="1"/>
  <c r="AK26" i="14"/>
  <c r="AK61" i="14" s="1"/>
  <c r="AK93" i="14" s="1"/>
  <c r="AK125" i="14" s="1"/>
  <c r="AM36" i="14"/>
  <c r="AM103" i="14" s="1"/>
  <c r="AK27" i="14"/>
  <c r="AK62" i="14" s="1"/>
  <c r="AK94" i="14" s="1"/>
  <c r="AK126" i="14" s="1"/>
  <c r="AK34" i="14"/>
  <c r="AK69" i="14" s="1"/>
  <c r="AK101" i="14" s="1"/>
  <c r="AK133" i="14" s="1"/>
  <c r="AK35" i="14"/>
  <c r="AK70" i="14" s="1"/>
  <c r="AK102" i="14" s="1"/>
  <c r="AK134" i="14" s="1"/>
  <c r="BT38" i="14"/>
  <c r="BT10" i="13"/>
  <c r="BU13" i="13"/>
  <c r="BU48" i="13" s="1"/>
  <c r="BU80" i="13" s="1"/>
  <c r="BU112" i="13" s="1"/>
  <c r="BT16" i="13"/>
  <c r="BT51" i="13" s="1"/>
  <c r="BT83" i="13" s="1"/>
  <c r="BT115" i="13" s="1"/>
  <c r="BV18" i="13"/>
  <c r="BV53" i="13" s="1"/>
  <c r="BV85" i="13" s="1"/>
  <c r="BV117" i="13" s="1"/>
  <c r="BU21" i="13"/>
  <c r="BU56" i="13" s="1"/>
  <c r="BU88" i="13" s="1"/>
  <c r="BU120" i="13" s="1"/>
  <c r="BT24" i="13"/>
  <c r="BT59" i="13" s="1"/>
  <c r="BT91" i="13" s="1"/>
  <c r="BT123" i="13" s="1"/>
  <c r="BV26" i="13"/>
  <c r="BV61" i="13" s="1"/>
  <c r="BV93" i="13" s="1"/>
  <c r="BV125" i="13" s="1"/>
  <c r="BU29" i="13"/>
  <c r="BU64" i="13" s="1"/>
  <c r="BU96" i="13" s="1"/>
  <c r="BU128" i="13" s="1"/>
  <c r="BT32" i="13"/>
  <c r="BT67" i="13" s="1"/>
  <c r="BT99" i="13" s="1"/>
  <c r="BT131" i="13" s="1"/>
  <c r="BV34" i="13"/>
  <c r="BV69" i="13" s="1"/>
  <c r="BV101" i="13" s="1"/>
  <c r="BV133" i="13" s="1"/>
  <c r="BV10" i="13"/>
  <c r="BT11" i="13"/>
  <c r="BT46" i="13" s="1"/>
  <c r="BT78" i="13" s="1"/>
  <c r="BT110" i="13" s="1"/>
  <c r="BV13" i="13"/>
  <c r="BV48" i="13" s="1"/>
  <c r="BV80" i="13" s="1"/>
  <c r="BV112" i="13" s="1"/>
  <c r="BU16" i="13"/>
  <c r="BU51" i="13" s="1"/>
  <c r="BU83" i="13" s="1"/>
  <c r="BU115" i="13" s="1"/>
  <c r="BT19" i="13"/>
  <c r="BT54" i="13" s="1"/>
  <c r="BT86" i="13" s="1"/>
  <c r="BT118" i="13" s="1"/>
  <c r="BV21" i="13"/>
  <c r="BV56" i="13" s="1"/>
  <c r="BV88" i="13" s="1"/>
  <c r="BV120" i="13" s="1"/>
  <c r="BU24" i="13"/>
  <c r="BU59" i="13" s="1"/>
  <c r="BU91" i="13" s="1"/>
  <c r="BU123" i="13" s="1"/>
  <c r="BT27" i="13"/>
  <c r="BT62" i="13" s="1"/>
  <c r="BT94" i="13" s="1"/>
  <c r="BT126" i="13" s="1"/>
  <c r="BV29" i="13"/>
  <c r="BV64" i="13" s="1"/>
  <c r="BV96" i="13" s="1"/>
  <c r="BV128" i="13" s="1"/>
  <c r="BU32" i="13"/>
  <c r="BU67" i="13" s="1"/>
  <c r="BU99" i="13" s="1"/>
  <c r="BU131" i="13" s="1"/>
  <c r="BT35" i="13"/>
  <c r="BT70" i="13" s="1"/>
  <c r="BT102" i="13" s="1"/>
  <c r="BT134" i="13" s="1"/>
  <c r="BU11" i="13"/>
  <c r="BU46" i="13" s="1"/>
  <c r="BU78" i="13" s="1"/>
  <c r="BU110" i="13" s="1"/>
  <c r="BT14" i="13"/>
  <c r="BT49" i="13" s="1"/>
  <c r="BT81" i="13" s="1"/>
  <c r="BT113" i="13" s="1"/>
  <c r="BV16" i="13"/>
  <c r="BV51" i="13" s="1"/>
  <c r="BV83" i="13" s="1"/>
  <c r="BV115" i="13" s="1"/>
  <c r="BU19" i="13"/>
  <c r="BU54" i="13" s="1"/>
  <c r="BU86" i="13" s="1"/>
  <c r="BU118" i="13" s="1"/>
  <c r="BT22" i="13"/>
  <c r="BT57" i="13" s="1"/>
  <c r="BT89" i="13" s="1"/>
  <c r="BT121" i="13" s="1"/>
  <c r="BV24" i="13"/>
  <c r="BV59" i="13" s="1"/>
  <c r="BV91" i="13" s="1"/>
  <c r="BV123" i="13" s="1"/>
  <c r="BU27" i="13"/>
  <c r="BU62" i="13" s="1"/>
  <c r="BU94" i="13" s="1"/>
  <c r="BU126" i="13" s="1"/>
  <c r="BT30" i="13"/>
  <c r="BT65" i="13" s="1"/>
  <c r="BT97" i="13" s="1"/>
  <c r="BT129" i="13" s="1"/>
  <c r="BV32" i="13"/>
  <c r="BV67" i="13" s="1"/>
  <c r="BV99" i="13" s="1"/>
  <c r="BV131" i="13" s="1"/>
  <c r="BU35" i="13"/>
  <c r="BU70" i="13" s="1"/>
  <c r="BU102" i="13" s="1"/>
  <c r="BU134" i="13" s="1"/>
  <c r="BV11" i="13"/>
  <c r="BV46" i="13" s="1"/>
  <c r="BV78" i="13" s="1"/>
  <c r="BV110" i="13" s="1"/>
  <c r="BU14" i="13"/>
  <c r="BU49" i="13" s="1"/>
  <c r="BU81" i="13" s="1"/>
  <c r="BU113" i="13" s="1"/>
  <c r="BT17" i="13"/>
  <c r="BT52" i="13" s="1"/>
  <c r="BT84" i="13" s="1"/>
  <c r="BT116" i="13" s="1"/>
  <c r="BV19" i="13"/>
  <c r="BV54" i="13" s="1"/>
  <c r="BV86" i="13" s="1"/>
  <c r="BV118" i="13" s="1"/>
  <c r="BU22" i="13"/>
  <c r="BU57" i="13" s="1"/>
  <c r="BU89" i="13" s="1"/>
  <c r="BU121" i="13" s="1"/>
  <c r="BT25" i="13"/>
  <c r="BT60" i="13" s="1"/>
  <c r="BT92" i="13" s="1"/>
  <c r="BT124" i="13" s="1"/>
  <c r="BV27" i="13"/>
  <c r="BV62" i="13" s="1"/>
  <c r="BV94" i="13" s="1"/>
  <c r="BV126" i="13" s="1"/>
  <c r="BU30" i="13"/>
  <c r="BU65" i="13" s="1"/>
  <c r="BU97" i="13" s="1"/>
  <c r="BU129" i="13" s="1"/>
  <c r="BT33" i="13"/>
  <c r="BT68" i="13" s="1"/>
  <c r="BT100" i="13" s="1"/>
  <c r="BT132" i="13" s="1"/>
  <c r="BV35" i="13"/>
  <c r="BV70" i="13" s="1"/>
  <c r="BV102" i="13" s="1"/>
  <c r="BV134" i="13" s="1"/>
  <c r="BT12" i="13"/>
  <c r="BT47" i="13" s="1"/>
  <c r="BT79" i="13" s="1"/>
  <c r="BT111" i="13" s="1"/>
  <c r="BV14" i="13"/>
  <c r="BV49" i="13" s="1"/>
  <c r="BV81" i="13" s="1"/>
  <c r="BV113" i="13" s="1"/>
  <c r="BU17" i="13"/>
  <c r="BU52" i="13" s="1"/>
  <c r="BU84" i="13" s="1"/>
  <c r="BU116" i="13" s="1"/>
  <c r="BT20" i="13"/>
  <c r="BT55" i="13" s="1"/>
  <c r="BT87" i="13" s="1"/>
  <c r="BT119" i="13" s="1"/>
  <c r="BV22" i="13"/>
  <c r="BV57" i="13" s="1"/>
  <c r="BV89" i="13" s="1"/>
  <c r="BV121" i="13" s="1"/>
  <c r="BU25" i="13"/>
  <c r="BU60" i="13" s="1"/>
  <c r="BU92" i="13" s="1"/>
  <c r="BU124" i="13" s="1"/>
  <c r="BT28" i="13"/>
  <c r="BT63" i="13" s="1"/>
  <c r="BT95" i="13" s="1"/>
  <c r="BT127" i="13" s="1"/>
  <c r="BV30" i="13"/>
  <c r="BV65" i="13" s="1"/>
  <c r="BV97" i="13" s="1"/>
  <c r="BV129" i="13" s="1"/>
  <c r="BU33" i="13"/>
  <c r="BU68" i="13" s="1"/>
  <c r="BU100" i="13" s="1"/>
  <c r="BU132" i="13" s="1"/>
  <c r="BT36" i="13"/>
  <c r="BT71" i="13" s="1"/>
  <c r="BT103" i="13" s="1"/>
  <c r="BU12" i="13"/>
  <c r="BU47" i="13" s="1"/>
  <c r="BU79" i="13" s="1"/>
  <c r="BU111" i="13" s="1"/>
  <c r="BT15" i="13"/>
  <c r="BT50" i="13" s="1"/>
  <c r="BT82" i="13" s="1"/>
  <c r="BT114" i="13" s="1"/>
  <c r="BV17" i="13"/>
  <c r="BV52" i="13" s="1"/>
  <c r="BV84" i="13" s="1"/>
  <c r="BV116" i="13" s="1"/>
  <c r="BU20" i="13"/>
  <c r="BU55" i="13" s="1"/>
  <c r="BU87" i="13" s="1"/>
  <c r="BU119" i="13" s="1"/>
  <c r="BT23" i="13"/>
  <c r="BT58" i="13" s="1"/>
  <c r="BT90" i="13" s="1"/>
  <c r="BT122" i="13" s="1"/>
  <c r="BV25" i="13"/>
  <c r="BV60" i="13" s="1"/>
  <c r="BV92" i="13" s="1"/>
  <c r="BV124" i="13" s="1"/>
  <c r="BU28" i="13"/>
  <c r="BU63" i="13" s="1"/>
  <c r="BU95" i="13" s="1"/>
  <c r="BU127" i="13" s="1"/>
  <c r="BT31" i="13"/>
  <c r="BT66" i="13" s="1"/>
  <c r="BT98" i="13" s="1"/>
  <c r="BT130" i="13" s="1"/>
  <c r="BV33" i="13"/>
  <c r="BV68" i="13" s="1"/>
  <c r="BV100" i="13" s="1"/>
  <c r="BV132" i="13" s="1"/>
  <c r="BU36" i="13"/>
  <c r="BU71" i="13" s="1"/>
  <c r="BU103" i="13" s="1"/>
  <c r="BV12" i="13"/>
  <c r="BV47" i="13" s="1"/>
  <c r="BV79" i="13" s="1"/>
  <c r="BV111" i="13" s="1"/>
  <c r="BU15" i="13"/>
  <c r="BU50" i="13" s="1"/>
  <c r="BU82" i="13" s="1"/>
  <c r="BU114" i="13" s="1"/>
  <c r="BT18" i="13"/>
  <c r="BT53" i="13" s="1"/>
  <c r="BT85" i="13" s="1"/>
  <c r="BT117" i="13" s="1"/>
  <c r="BV20" i="13"/>
  <c r="BV55" i="13" s="1"/>
  <c r="BV87" i="13" s="1"/>
  <c r="BV119" i="13" s="1"/>
  <c r="BU23" i="13"/>
  <c r="BU58" i="13" s="1"/>
  <c r="BU90" i="13" s="1"/>
  <c r="BU122" i="13" s="1"/>
  <c r="BT26" i="13"/>
  <c r="BT61" i="13" s="1"/>
  <c r="BT93" i="13" s="1"/>
  <c r="BT125" i="13" s="1"/>
  <c r="BV28" i="13"/>
  <c r="BV63" i="13" s="1"/>
  <c r="BV95" i="13" s="1"/>
  <c r="BV127" i="13" s="1"/>
  <c r="BU31" i="13"/>
  <c r="BU66" i="13" s="1"/>
  <c r="BU98" i="13" s="1"/>
  <c r="BU130" i="13" s="1"/>
  <c r="BT34" i="13"/>
  <c r="BT69" i="13" s="1"/>
  <c r="BT101" i="13" s="1"/>
  <c r="BT133" i="13" s="1"/>
  <c r="BV36" i="13"/>
  <c r="BV71" i="13" s="1"/>
  <c r="BV103" i="13" s="1"/>
  <c r="BT21" i="13"/>
  <c r="BT56" i="13" s="1"/>
  <c r="BT88" i="13" s="1"/>
  <c r="BT120" i="13" s="1"/>
  <c r="BV23" i="13"/>
  <c r="BV58" i="13" s="1"/>
  <c r="BV90" i="13" s="1"/>
  <c r="BV122" i="13" s="1"/>
  <c r="BU26" i="13"/>
  <c r="BU61" i="13" s="1"/>
  <c r="BU93" i="13" s="1"/>
  <c r="BU125" i="13" s="1"/>
  <c r="BT29" i="13"/>
  <c r="BT64" i="13" s="1"/>
  <c r="BT96" i="13" s="1"/>
  <c r="BT128" i="13" s="1"/>
  <c r="BV31" i="13"/>
  <c r="BV66" i="13" s="1"/>
  <c r="BV98" i="13" s="1"/>
  <c r="BV130" i="13" s="1"/>
  <c r="BT13" i="13"/>
  <c r="BT48" i="13" s="1"/>
  <c r="BT80" i="13" s="1"/>
  <c r="BT112" i="13" s="1"/>
  <c r="BU34" i="13"/>
  <c r="BU69" i="13" s="1"/>
  <c r="BU101" i="13" s="1"/>
  <c r="BU133" i="13" s="1"/>
  <c r="BV15" i="13"/>
  <c r="BV50" i="13" s="1"/>
  <c r="BV82" i="13" s="1"/>
  <c r="BV114" i="13" s="1"/>
  <c r="BU10" i="13"/>
  <c r="BU18" i="13"/>
  <c r="BU53" i="13" s="1"/>
  <c r="BU85" i="13" s="1"/>
  <c r="BU117" i="13" s="1"/>
  <c r="AF10" i="13"/>
  <c r="AF12" i="13"/>
  <c r="AF47" i="13" s="1"/>
  <c r="AF79" i="13" s="1"/>
  <c r="AF111" i="13" s="1"/>
  <c r="AH14" i="13"/>
  <c r="AH49" i="13" s="1"/>
  <c r="AH81" i="13" s="1"/>
  <c r="AH113" i="13" s="1"/>
  <c r="AG17" i="13"/>
  <c r="AG52" i="13" s="1"/>
  <c r="AG84" i="13" s="1"/>
  <c r="AG116" i="13" s="1"/>
  <c r="AF20" i="13"/>
  <c r="AF55" i="13" s="1"/>
  <c r="AF87" i="13" s="1"/>
  <c r="AF119" i="13" s="1"/>
  <c r="AH22" i="13"/>
  <c r="AH57" i="13" s="1"/>
  <c r="AH89" i="13" s="1"/>
  <c r="AH121" i="13" s="1"/>
  <c r="AG25" i="13"/>
  <c r="AG60" i="13" s="1"/>
  <c r="AG92" i="13" s="1"/>
  <c r="AG124" i="13" s="1"/>
  <c r="AF28" i="13"/>
  <c r="AF63" i="13" s="1"/>
  <c r="AF95" i="13" s="1"/>
  <c r="AF127" i="13" s="1"/>
  <c r="AH30" i="13"/>
  <c r="AH65" i="13" s="1"/>
  <c r="AH97" i="13" s="1"/>
  <c r="AH129" i="13" s="1"/>
  <c r="AG33" i="13"/>
  <c r="AG68" i="13" s="1"/>
  <c r="AG100" i="13" s="1"/>
  <c r="AG132" i="13" s="1"/>
  <c r="AF36" i="13"/>
  <c r="AF71" i="13" s="1"/>
  <c r="AF103" i="13" s="1"/>
  <c r="AG12" i="13"/>
  <c r="AG47" i="13" s="1"/>
  <c r="AG79" i="13" s="1"/>
  <c r="AG111" i="13" s="1"/>
  <c r="AF15" i="13"/>
  <c r="AF50" i="13" s="1"/>
  <c r="AF82" i="13" s="1"/>
  <c r="AF114" i="13" s="1"/>
  <c r="AH17" i="13"/>
  <c r="AH52" i="13" s="1"/>
  <c r="AH84" i="13" s="1"/>
  <c r="AH116" i="13" s="1"/>
  <c r="AG20" i="13"/>
  <c r="AG55" i="13" s="1"/>
  <c r="AG87" i="13" s="1"/>
  <c r="AG119" i="13" s="1"/>
  <c r="AF23" i="13"/>
  <c r="AF58" i="13" s="1"/>
  <c r="AF90" i="13" s="1"/>
  <c r="AF122" i="13" s="1"/>
  <c r="AH25" i="13"/>
  <c r="AH60" i="13" s="1"/>
  <c r="AH92" i="13" s="1"/>
  <c r="AH124" i="13" s="1"/>
  <c r="AG28" i="13"/>
  <c r="AG63" i="13" s="1"/>
  <c r="AG95" i="13" s="1"/>
  <c r="AG127" i="13" s="1"/>
  <c r="AF31" i="13"/>
  <c r="AF66" i="13" s="1"/>
  <c r="AF98" i="13" s="1"/>
  <c r="AF130" i="13" s="1"/>
  <c r="AH33" i="13"/>
  <c r="AH68" i="13" s="1"/>
  <c r="AH100" i="13" s="1"/>
  <c r="AH132" i="13" s="1"/>
  <c r="AG36" i="13"/>
  <c r="AG71" i="13" s="1"/>
  <c r="AG103" i="13" s="1"/>
  <c r="AH12" i="13"/>
  <c r="AH47" i="13" s="1"/>
  <c r="AH79" i="13" s="1"/>
  <c r="AH111" i="13" s="1"/>
  <c r="AG15" i="13"/>
  <c r="AG50" i="13" s="1"/>
  <c r="AG82" i="13" s="1"/>
  <c r="AG114" i="13" s="1"/>
  <c r="AF18" i="13"/>
  <c r="AF53" i="13" s="1"/>
  <c r="AF85" i="13" s="1"/>
  <c r="AF117" i="13" s="1"/>
  <c r="AH20" i="13"/>
  <c r="AH55" i="13" s="1"/>
  <c r="AH87" i="13" s="1"/>
  <c r="AH119" i="13" s="1"/>
  <c r="AG23" i="13"/>
  <c r="AG58" i="13" s="1"/>
  <c r="AG90" i="13" s="1"/>
  <c r="AG122" i="13" s="1"/>
  <c r="AF26" i="13"/>
  <c r="AF61" i="13" s="1"/>
  <c r="AF93" i="13" s="1"/>
  <c r="AF125" i="13" s="1"/>
  <c r="AH28" i="13"/>
  <c r="AH63" i="13" s="1"/>
  <c r="AH95" i="13" s="1"/>
  <c r="AH127" i="13" s="1"/>
  <c r="AG31" i="13"/>
  <c r="AG66" i="13" s="1"/>
  <c r="AG98" i="13" s="1"/>
  <c r="AG130" i="13" s="1"/>
  <c r="AF34" i="13"/>
  <c r="AF69" i="13" s="1"/>
  <c r="AF101" i="13" s="1"/>
  <c r="AF133" i="13" s="1"/>
  <c r="AH36" i="13"/>
  <c r="AH71" i="13" s="1"/>
  <c r="AH103" i="13" s="1"/>
  <c r="AF13" i="13"/>
  <c r="AF48" i="13" s="1"/>
  <c r="AF80" i="13" s="1"/>
  <c r="AF112" i="13" s="1"/>
  <c r="AH15" i="13"/>
  <c r="AH50" i="13" s="1"/>
  <c r="AH82" i="13" s="1"/>
  <c r="AH114" i="13" s="1"/>
  <c r="AG18" i="13"/>
  <c r="AG53" i="13" s="1"/>
  <c r="AG85" i="13" s="1"/>
  <c r="AG117" i="13" s="1"/>
  <c r="AF21" i="13"/>
  <c r="AF56" i="13" s="1"/>
  <c r="AF88" i="13" s="1"/>
  <c r="AF120" i="13" s="1"/>
  <c r="AH23" i="13"/>
  <c r="AH58" i="13" s="1"/>
  <c r="AH90" i="13" s="1"/>
  <c r="AH122" i="13" s="1"/>
  <c r="AG26" i="13"/>
  <c r="AG61" i="13" s="1"/>
  <c r="AG93" i="13" s="1"/>
  <c r="AG125" i="13" s="1"/>
  <c r="AF29" i="13"/>
  <c r="AF64" i="13" s="1"/>
  <c r="AF96" i="13" s="1"/>
  <c r="AF128" i="13" s="1"/>
  <c r="AH31" i="13"/>
  <c r="AH66" i="13" s="1"/>
  <c r="AH98" i="13" s="1"/>
  <c r="AH130" i="13" s="1"/>
  <c r="AG34" i="13"/>
  <c r="AG69" i="13" s="1"/>
  <c r="AG101" i="13" s="1"/>
  <c r="AG133" i="13" s="1"/>
  <c r="AG10" i="13"/>
  <c r="AF11" i="13"/>
  <c r="AF46" i="13" s="1"/>
  <c r="AF78" i="13" s="1"/>
  <c r="AF110" i="13" s="1"/>
  <c r="AH13" i="13"/>
  <c r="AH48" i="13" s="1"/>
  <c r="AH80" i="13" s="1"/>
  <c r="AH112" i="13" s="1"/>
  <c r="AG16" i="13"/>
  <c r="AG51" i="13" s="1"/>
  <c r="AG83" i="13" s="1"/>
  <c r="AG115" i="13" s="1"/>
  <c r="AF19" i="13"/>
  <c r="AF54" i="13" s="1"/>
  <c r="AF86" i="13" s="1"/>
  <c r="AF118" i="13" s="1"/>
  <c r="AH21" i="13"/>
  <c r="AH56" i="13" s="1"/>
  <c r="AH88" i="13" s="1"/>
  <c r="AH120" i="13" s="1"/>
  <c r="AG24" i="13"/>
  <c r="AG59" i="13" s="1"/>
  <c r="AG91" i="13" s="1"/>
  <c r="AG123" i="13" s="1"/>
  <c r="AF27" i="13"/>
  <c r="AF62" i="13" s="1"/>
  <c r="AF94" i="13" s="1"/>
  <c r="AF126" i="13" s="1"/>
  <c r="AH29" i="13"/>
  <c r="AH64" i="13" s="1"/>
  <c r="AH96" i="13" s="1"/>
  <c r="AH128" i="13" s="1"/>
  <c r="AG32" i="13"/>
  <c r="AG67" i="13" s="1"/>
  <c r="AG99" i="13" s="1"/>
  <c r="AG131" i="13" s="1"/>
  <c r="AF35" i="13"/>
  <c r="AF70" i="13" s="1"/>
  <c r="AF102" i="13" s="1"/>
  <c r="AF134" i="13" s="1"/>
  <c r="AG11" i="13"/>
  <c r="AG46" i="13" s="1"/>
  <c r="AG78" i="13" s="1"/>
  <c r="AG110" i="13" s="1"/>
  <c r="AF14" i="13"/>
  <c r="AF49" i="13" s="1"/>
  <c r="AF81" i="13" s="1"/>
  <c r="AF113" i="13" s="1"/>
  <c r="AH16" i="13"/>
  <c r="AH51" i="13" s="1"/>
  <c r="AH83" i="13" s="1"/>
  <c r="AH115" i="13" s="1"/>
  <c r="AG19" i="13"/>
  <c r="AG54" i="13" s="1"/>
  <c r="AG86" i="13" s="1"/>
  <c r="AG118" i="13" s="1"/>
  <c r="AF22" i="13"/>
  <c r="AF57" i="13" s="1"/>
  <c r="AF89" i="13" s="1"/>
  <c r="AF121" i="13" s="1"/>
  <c r="AH24" i="13"/>
  <c r="AH59" i="13" s="1"/>
  <c r="AH91" i="13" s="1"/>
  <c r="AH123" i="13" s="1"/>
  <c r="AG27" i="13"/>
  <c r="AG62" i="13" s="1"/>
  <c r="AG94" i="13" s="1"/>
  <c r="AG126" i="13" s="1"/>
  <c r="AF30" i="13"/>
  <c r="AF65" i="13" s="1"/>
  <c r="AF97" i="13" s="1"/>
  <c r="AF129" i="13" s="1"/>
  <c r="AH32" i="13"/>
  <c r="AH67" i="13" s="1"/>
  <c r="AH99" i="13" s="1"/>
  <c r="AH131" i="13" s="1"/>
  <c r="AG35" i="13"/>
  <c r="AG70" i="13" s="1"/>
  <c r="AG102" i="13" s="1"/>
  <c r="AG134" i="13" s="1"/>
  <c r="AH11" i="13"/>
  <c r="AH46" i="13" s="1"/>
  <c r="AH78" i="13" s="1"/>
  <c r="AH110" i="13" s="1"/>
  <c r="AG22" i="13"/>
  <c r="AG57" i="13" s="1"/>
  <c r="AG89" i="13" s="1"/>
  <c r="AG121" i="13" s="1"/>
  <c r="AF33" i="13"/>
  <c r="AF68" i="13" s="1"/>
  <c r="AF100" i="13" s="1"/>
  <c r="AF132" i="13" s="1"/>
  <c r="AH27" i="13"/>
  <c r="AH62" i="13" s="1"/>
  <c r="AH94" i="13" s="1"/>
  <c r="AH126" i="13" s="1"/>
  <c r="AG21" i="13"/>
  <c r="AG56" i="13" s="1"/>
  <c r="AG88" i="13" s="1"/>
  <c r="AG120" i="13" s="1"/>
  <c r="AG13" i="13"/>
  <c r="AG48" i="13" s="1"/>
  <c r="AG80" i="13" s="1"/>
  <c r="AG112" i="13" s="1"/>
  <c r="AF24" i="13"/>
  <c r="AF59" i="13" s="1"/>
  <c r="AF91" i="13" s="1"/>
  <c r="AF123" i="13" s="1"/>
  <c r="AH34" i="13"/>
  <c r="AH69" i="13" s="1"/>
  <c r="AH101" i="13" s="1"/>
  <c r="AH133" i="13" s="1"/>
  <c r="AG14" i="13"/>
  <c r="AG49" i="13" s="1"/>
  <c r="AG81" i="13" s="1"/>
  <c r="AG113" i="13" s="1"/>
  <c r="AF25" i="13"/>
  <c r="AF60" i="13" s="1"/>
  <c r="AF92" i="13" s="1"/>
  <c r="AF124" i="13" s="1"/>
  <c r="AH35" i="13"/>
  <c r="AH70" i="13" s="1"/>
  <c r="AH102" i="13" s="1"/>
  <c r="AH134" i="13" s="1"/>
  <c r="AF16" i="13"/>
  <c r="AF51" i="13" s="1"/>
  <c r="AF83" i="13" s="1"/>
  <c r="AF115" i="13" s="1"/>
  <c r="AH26" i="13"/>
  <c r="AH61" i="13" s="1"/>
  <c r="AH93" i="13" s="1"/>
  <c r="AH125" i="13" s="1"/>
  <c r="AH10" i="13"/>
  <c r="AF17" i="13"/>
  <c r="AF52" i="13" s="1"/>
  <c r="AF84" i="13" s="1"/>
  <c r="AF116" i="13" s="1"/>
  <c r="AF32" i="13"/>
  <c r="AF67" i="13" s="1"/>
  <c r="AF99" i="13" s="1"/>
  <c r="AF131" i="13" s="1"/>
  <c r="AH18" i="13"/>
  <c r="AH53" i="13" s="1"/>
  <c r="AH85" i="13" s="1"/>
  <c r="AH117" i="13" s="1"/>
  <c r="AG29" i="13"/>
  <c r="AG64" i="13" s="1"/>
  <c r="AG96" i="13" s="1"/>
  <c r="AG128" i="13" s="1"/>
  <c r="AH19" i="13"/>
  <c r="AH54" i="13" s="1"/>
  <c r="AH86" i="13" s="1"/>
  <c r="AH118" i="13" s="1"/>
  <c r="AG30" i="13"/>
  <c r="AG65" i="13" s="1"/>
  <c r="AG97" i="13" s="1"/>
  <c r="AG129" i="13" s="1"/>
  <c r="Q12" i="13"/>
  <c r="Q47" i="13" s="1"/>
  <c r="Q79" i="13" s="1"/>
  <c r="Q111" i="13" s="1"/>
  <c r="S14" i="13"/>
  <c r="S49" i="13" s="1"/>
  <c r="S81" i="13" s="1"/>
  <c r="S113" i="13" s="1"/>
  <c r="R17" i="13"/>
  <c r="R52" i="13" s="1"/>
  <c r="R84" i="13" s="1"/>
  <c r="R116" i="13" s="1"/>
  <c r="Q20" i="13"/>
  <c r="Q55" i="13" s="1"/>
  <c r="Q87" i="13" s="1"/>
  <c r="Q119" i="13" s="1"/>
  <c r="S22" i="13"/>
  <c r="S57" i="13" s="1"/>
  <c r="S89" i="13" s="1"/>
  <c r="S121" i="13" s="1"/>
  <c r="R25" i="13"/>
  <c r="R60" i="13" s="1"/>
  <c r="R92" i="13" s="1"/>
  <c r="R124" i="13" s="1"/>
  <c r="Q28" i="13"/>
  <c r="Q63" i="13" s="1"/>
  <c r="Q95" i="13" s="1"/>
  <c r="Q127" i="13" s="1"/>
  <c r="S30" i="13"/>
  <c r="S65" i="13" s="1"/>
  <c r="S97" i="13" s="1"/>
  <c r="S129" i="13" s="1"/>
  <c r="R33" i="13"/>
  <c r="R68" i="13" s="1"/>
  <c r="R100" i="13" s="1"/>
  <c r="R132" i="13" s="1"/>
  <c r="Q36" i="13"/>
  <c r="Q71" i="13" s="1"/>
  <c r="Q103" i="13" s="1"/>
  <c r="R12" i="13"/>
  <c r="R47" i="13" s="1"/>
  <c r="R79" i="13" s="1"/>
  <c r="R111" i="13" s="1"/>
  <c r="Q15" i="13"/>
  <c r="Q50" i="13" s="1"/>
  <c r="Q82" i="13" s="1"/>
  <c r="Q114" i="13" s="1"/>
  <c r="S17" i="13"/>
  <c r="S52" i="13" s="1"/>
  <c r="S84" i="13" s="1"/>
  <c r="S116" i="13" s="1"/>
  <c r="R20" i="13"/>
  <c r="R55" i="13" s="1"/>
  <c r="R87" i="13" s="1"/>
  <c r="R119" i="13" s="1"/>
  <c r="Q23" i="13"/>
  <c r="Q58" i="13" s="1"/>
  <c r="Q90" i="13" s="1"/>
  <c r="Q122" i="13" s="1"/>
  <c r="S25" i="13"/>
  <c r="S60" i="13" s="1"/>
  <c r="S92" i="13" s="1"/>
  <c r="S124" i="13" s="1"/>
  <c r="R28" i="13"/>
  <c r="R63" i="13" s="1"/>
  <c r="R95" i="13" s="1"/>
  <c r="R127" i="13" s="1"/>
  <c r="Q31" i="13"/>
  <c r="Q66" i="13" s="1"/>
  <c r="Q98" i="13" s="1"/>
  <c r="Q130" i="13" s="1"/>
  <c r="S33" i="13"/>
  <c r="S68" i="13" s="1"/>
  <c r="S100" i="13" s="1"/>
  <c r="S132" i="13" s="1"/>
  <c r="R36" i="13"/>
  <c r="R71" i="13" s="1"/>
  <c r="R103" i="13" s="1"/>
  <c r="S12" i="13"/>
  <c r="S47" i="13" s="1"/>
  <c r="S79" i="13" s="1"/>
  <c r="S111" i="13" s="1"/>
  <c r="R15" i="13"/>
  <c r="R50" i="13" s="1"/>
  <c r="R82" i="13" s="1"/>
  <c r="R114" i="13" s="1"/>
  <c r="Q18" i="13"/>
  <c r="Q53" i="13" s="1"/>
  <c r="Q85" i="13" s="1"/>
  <c r="Q117" i="13" s="1"/>
  <c r="S20" i="13"/>
  <c r="S55" i="13" s="1"/>
  <c r="S87" i="13" s="1"/>
  <c r="S119" i="13" s="1"/>
  <c r="R23" i="13"/>
  <c r="R58" i="13" s="1"/>
  <c r="R90" i="13" s="1"/>
  <c r="R122" i="13" s="1"/>
  <c r="Q26" i="13"/>
  <c r="Q61" i="13" s="1"/>
  <c r="Q93" i="13" s="1"/>
  <c r="Q125" i="13" s="1"/>
  <c r="S28" i="13"/>
  <c r="S63" i="13" s="1"/>
  <c r="S95" i="13" s="1"/>
  <c r="S127" i="13" s="1"/>
  <c r="R31" i="13"/>
  <c r="R66" i="13" s="1"/>
  <c r="R98" i="13" s="1"/>
  <c r="R130" i="13" s="1"/>
  <c r="Q34" i="13"/>
  <c r="Q69" i="13" s="1"/>
  <c r="Q101" i="13" s="1"/>
  <c r="Q133" i="13" s="1"/>
  <c r="S36" i="13"/>
  <c r="S71" i="13" s="1"/>
  <c r="S103" i="13" s="1"/>
  <c r="Q13" i="13"/>
  <c r="Q48" i="13" s="1"/>
  <c r="Q80" i="13" s="1"/>
  <c r="Q112" i="13" s="1"/>
  <c r="S15" i="13"/>
  <c r="S50" i="13" s="1"/>
  <c r="S82" i="13" s="1"/>
  <c r="S114" i="13" s="1"/>
  <c r="R18" i="13"/>
  <c r="R53" i="13" s="1"/>
  <c r="R85" i="13" s="1"/>
  <c r="R117" i="13" s="1"/>
  <c r="Q21" i="13"/>
  <c r="Q56" i="13" s="1"/>
  <c r="Q88" i="13" s="1"/>
  <c r="Q120" i="13" s="1"/>
  <c r="S23" i="13"/>
  <c r="S58" i="13" s="1"/>
  <c r="S90" i="13" s="1"/>
  <c r="S122" i="13" s="1"/>
  <c r="R26" i="13"/>
  <c r="R61" i="13" s="1"/>
  <c r="R93" i="13" s="1"/>
  <c r="R125" i="13" s="1"/>
  <c r="Q29" i="13"/>
  <c r="Q64" i="13" s="1"/>
  <c r="Q96" i="13" s="1"/>
  <c r="Q128" i="13" s="1"/>
  <c r="S31" i="13"/>
  <c r="S66" i="13" s="1"/>
  <c r="S98" i="13" s="1"/>
  <c r="S130" i="13" s="1"/>
  <c r="R34" i="13"/>
  <c r="R69" i="13" s="1"/>
  <c r="R101" i="13" s="1"/>
  <c r="R133" i="13" s="1"/>
  <c r="R10" i="13"/>
  <c r="Q11" i="13"/>
  <c r="Q46" i="13" s="1"/>
  <c r="Q78" i="13" s="1"/>
  <c r="Q110" i="13" s="1"/>
  <c r="S13" i="13"/>
  <c r="S48" i="13" s="1"/>
  <c r="S80" i="13" s="1"/>
  <c r="S112" i="13" s="1"/>
  <c r="R16" i="13"/>
  <c r="R51" i="13" s="1"/>
  <c r="R83" i="13" s="1"/>
  <c r="R115" i="13" s="1"/>
  <c r="Q19" i="13"/>
  <c r="Q54" i="13" s="1"/>
  <c r="Q86" i="13" s="1"/>
  <c r="Q118" i="13" s="1"/>
  <c r="S21" i="13"/>
  <c r="S56" i="13" s="1"/>
  <c r="S88" i="13" s="1"/>
  <c r="S120" i="13" s="1"/>
  <c r="R24" i="13"/>
  <c r="R59" i="13" s="1"/>
  <c r="R91" i="13" s="1"/>
  <c r="R123" i="13" s="1"/>
  <c r="Q27" i="13"/>
  <c r="Q62" i="13" s="1"/>
  <c r="Q94" i="13" s="1"/>
  <c r="Q126" i="13" s="1"/>
  <c r="S29" i="13"/>
  <c r="S64" i="13" s="1"/>
  <c r="S96" i="13" s="1"/>
  <c r="S128" i="13" s="1"/>
  <c r="R32" i="13"/>
  <c r="R67" i="13" s="1"/>
  <c r="R99" i="13" s="1"/>
  <c r="R131" i="13" s="1"/>
  <c r="Q35" i="13"/>
  <c r="Q70" i="13" s="1"/>
  <c r="Q102" i="13" s="1"/>
  <c r="Q134" i="13" s="1"/>
  <c r="R11" i="13"/>
  <c r="R46" i="13" s="1"/>
  <c r="R78" i="13" s="1"/>
  <c r="R110" i="13" s="1"/>
  <c r="Q14" i="13"/>
  <c r="Q49" i="13" s="1"/>
  <c r="Q81" i="13" s="1"/>
  <c r="Q113" i="13" s="1"/>
  <c r="S16" i="13"/>
  <c r="S51" i="13" s="1"/>
  <c r="S83" i="13" s="1"/>
  <c r="S115" i="13" s="1"/>
  <c r="R19" i="13"/>
  <c r="R54" i="13" s="1"/>
  <c r="R86" i="13" s="1"/>
  <c r="R118" i="13" s="1"/>
  <c r="Q22" i="13"/>
  <c r="Q57" i="13" s="1"/>
  <c r="Q89" i="13" s="1"/>
  <c r="Q121" i="13" s="1"/>
  <c r="S24" i="13"/>
  <c r="S59" i="13" s="1"/>
  <c r="S91" i="13" s="1"/>
  <c r="S123" i="13" s="1"/>
  <c r="R27" i="13"/>
  <c r="R62" i="13" s="1"/>
  <c r="R94" i="13" s="1"/>
  <c r="R126" i="13" s="1"/>
  <c r="Q30" i="13"/>
  <c r="Q65" i="13" s="1"/>
  <c r="Q97" i="13" s="1"/>
  <c r="Q129" i="13" s="1"/>
  <c r="S32" i="13"/>
  <c r="S67" i="13" s="1"/>
  <c r="S99" i="13" s="1"/>
  <c r="S131" i="13" s="1"/>
  <c r="R35" i="13"/>
  <c r="R70" i="13" s="1"/>
  <c r="R102" i="13" s="1"/>
  <c r="R134" i="13" s="1"/>
  <c r="Q17" i="13"/>
  <c r="Q52" i="13" s="1"/>
  <c r="Q84" i="13" s="1"/>
  <c r="Q116" i="13" s="1"/>
  <c r="S27" i="13"/>
  <c r="S62" i="13" s="1"/>
  <c r="S94" i="13" s="1"/>
  <c r="S126" i="13" s="1"/>
  <c r="S18" i="13"/>
  <c r="S53" i="13" s="1"/>
  <c r="S85" i="13" s="1"/>
  <c r="S117" i="13" s="1"/>
  <c r="R22" i="13"/>
  <c r="R57" i="13" s="1"/>
  <c r="R89" i="13" s="1"/>
  <c r="R121" i="13" s="1"/>
  <c r="S26" i="13"/>
  <c r="S61" i="13" s="1"/>
  <c r="S93" i="13" s="1"/>
  <c r="S125" i="13" s="1"/>
  <c r="R29" i="13"/>
  <c r="R64" i="13" s="1"/>
  <c r="R96" i="13" s="1"/>
  <c r="R128" i="13" s="1"/>
  <c r="S19" i="13"/>
  <c r="S54" i="13" s="1"/>
  <c r="S86" i="13" s="1"/>
  <c r="S118" i="13" s="1"/>
  <c r="R30" i="13"/>
  <c r="R65" i="13" s="1"/>
  <c r="R97" i="13" s="1"/>
  <c r="R129" i="13" s="1"/>
  <c r="R21" i="13"/>
  <c r="R56" i="13" s="1"/>
  <c r="R88" i="13" s="1"/>
  <c r="R120" i="13" s="1"/>
  <c r="Q32" i="13"/>
  <c r="Q67" i="13" s="1"/>
  <c r="Q99" i="13" s="1"/>
  <c r="Q131" i="13" s="1"/>
  <c r="S11" i="13"/>
  <c r="S46" i="13" s="1"/>
  <c r="S78" i="13" s="1"/>
  <c r="S110" i="13" s="1"/>
  <c r="Q33" i="13"/>
  <c r="Q68" i="13" s="1"/>
  <c r="Q100" i="13" s="1"/>
  <c r="Q132" i="13" s="1"/>
  <c r="Q16" i="13"/>
  <c r="Q51" i="13" s="1"/>
  <c r="Q83" i="13" s="1"/>
  <c r="Q115" i="13" s="1"/>
  <c r="S10" i="13"/>
  <c r="R13" i="13"/>
  <c r="R48" i="13" s="1"/>
  <c r="R80" i="13" s="1"/>
  <c r="R112" i="13" s="1"/>
  <c r="Q24" i="13"/>
  <c r="Q59" i="13" s="1"/>
  <c r="Q91" i="13" s="1"/>
  <c r="Q123" i="13" s="1"/>
  <c r="S34" i="13"/>
  <c r="S69" i="13" s="1"/>
  <c r="S101" i="13" s="1"/>
  <c r="S133" i="13" s="1"/>
  <c r="R14" i="13"/>
  <c r="R49" i="13" s="1"/>
  <c r="R81" i="13" s="1"/>
  <c r="R113" i="13" s="1"/>
  <c r="Q25" i="13"/>
  <c r="Q60" i="13" s="1"/>
  <c r="Q92" i="13" s="1"/>
  <c r="Q124" i="13" s="1"/>
  <c r="S35" i="13"/>
  <c r="S70" i="13" s="1"/>
  <c r="S102" i="13" s="1"/>
  <c r="S134" i="13" s="1"/>
  <c r="BP13" i="13"/>
  <c r="BP48" i="13" s="1"/>
  <c r="BP80" i="13" s="1"/>
  <c r="BP112" i="13" s="1"/>
  <c r="BO16" i="13"/>
  <c r="BO51" i="13" s="1"/>
  <c r="BO83" i="13" s="1"/>
  <c r="BO115" i="13" s="1"/>
  <c r="BQ18" i="13"/>
  <c r="BQ53" i="13" s="1"/>
  <c r="BQ85" i="13" s="1"/>
  <c r="BQ117" i="13" s="1"/>
  <c r="BP21" i="13"/>
  <c r="BP56" i="13" s="1"/>
  <c r="BP88" i="13" s="1"/>
  <c r="BP120" i="13" s="1"/>
  <c r="BO24" i="13"/>
  <c r="BO59" i="13" s="1"/>
  <c r="BO91" i="13" s="1"/>
  <c r="BO123" i="13" s="1"/>
  <c r="BQ26" i="13"/>
  <c r="BQ61" i="13" s="1"/>
  <c r="BQ93" i="13" s="1"/>
  <c r="BQ125" i="13" s="1"/>
  <c r="BP29" i="13"/>
  <c r="BP64" i="13" s="1"/>
  <c r="BP96" i="13" s="1"/>
  <c r="BP128" i="13" s="1"/>
  <c r="BO32" i="13"/>
  <c r="BO67" i="13" s="1"/>
  <c r="BO99" i="13" s="1"/>
  <c r="BO131" i="13" s="1"/>
  <c r="BQ34" i="13"/>
  <c r="BQ69" i="13" s="1"/>
  <c r="BQ101" i="13" s="1"/>
  <c r="BQ133" i="13" s="1"/>
  <c r="BQ10" i="13"/>
  <c r="BO11" i="13"/>
  <c r="BO46" i="13" s="1"/>
  <c r="BO78" i="13" s="1"/>
  <c r="BO110" i="13" s="1"/>
  <c r="BQ13" i="13"/>
  <c r="BQ48" i="13" s="1"/>
  <c r="BQ80" i="13" s="1"/>
  <c r="BQ112" i="13" s="1"/>
  <c r="BP16" i="13"/>
  <c r="BP51" i="13" s="1"/>
  <c r="BP83" i="13" s="1"/>
  <c r="BP115" i="13" s="1"/>
  <c r="BO19" i="13"/>
  <c r="BO54" i="13" s="1"/>
  <c r="BO86" i="13" s="1"/>
  <c r="BO118" i="13" s="1"/>
  <c r="BQ21" i="13"/>
  <c r="BQ56" i="13" s="1"/>
  <c r="BQ88" i="13" s="1"/>
  <c r="BQ120" i="13" s="1"/>
  <c r="BP24" i="13"/>
  <c r="BP59" i="13" s="1"/>
  <c r="BP91" i="13" s="1"/>
  <c r="BP123" i="13" s="1"/>
  <c r="BO27" i="13"/>
  <c r="BO62" i="13" s="1"/>
  <c r="BO94" i="13" s="1"/>
  <c r="BO126" i="13" s="1"/>
  <c r="BQ29" i="13"/>
  <c r="BQ64" i="13" s="1"/>
  <c r="BQ96" i="13" s="1"/>
  <c r="BQ128" i="13" s="1"/>
  <c r="BP32" i="13"/>
  <c r="BP67" i="13" s="1"/>
  <c r="BP99" i="13" s="1"/>
  <c r="BP131" i="13" s="1"/>
  <c r="BO35" i="13"/>
  <c r="BO70" i="13" s="1"/>
  <c r="BO102" i="13" s="1"/>
  <c r="BO134" i="13" s="1"/>
  <c r="BP11" i="13"/>
  <c r="BP46" i="13" s="1"/>
  <c r="BP78" i="13" s="1"/>
  <c r="BP110" i="13" s="1"/>
  <c r="BO14" i="13"/>
  <c r="BO49" i="13" s="1"/>
  <c r="BO81" i="13" s="1"/>
  <c r="BO113" i="13" s="1"/>
  <c r="BQ16" i="13"/>
  <c r="BQ51" i="13" s="1"/>
  <c r="BQ83" i="13" s="1"/>
  <c r="BQ115" i="13" s="1"/>
  <c r="BP19" i="13"/>
  <c r="BP54" i="13" s="1"/>
  <c r="BP86" i="13" s="1"/>
  <c r="BP118" i="13" s="1"/>
  <c r="BO22" i="13"/>
  <c r="BO57" i="13" s="1"/>
  <c r="BO89" i="13" s="1"/>
  <c r="BO121" i="13" s="1"/>
  <c r="BQ24" i="13"/>
  <c r="BQ59" i="13" s="1"/>
  <c r="BQ91" i="13" s="1"/>
  <c r="BQ123" i="13" s="1"/>
  <c r="BP27" i="13"/>
  <c r="BP62" i="13" s="1"/>
  <c r="BP94" i="13" s="1"/>
  <c r="BP126" i="13" s="1"/>
  <c r="BO30" i="13"/>
  <c r="BO65" i="13" s="1"/>
  <c r="BO97" i="13" s="1"/>
  <c r="BO129" i="13" s="1"/>
  <c r="BQ32" i="13"/>
  <c r="BQ67" i="13" s="1"/>
  <c r="BQ99" i="13" s="1"/>
  <c r="BQ131" i="13" s="1"/>
  <c r="BP35" i="13"/>
  <c r="BP70" i="13" s="1"/>
  <c r="BP102" i="13" s="1"/>
  <c r="BP134" i="13" s="1"/>
  <c r="BQ11" i="13"/>
  <c r="BQ46" i="13" s="1"/>
  <c r="BQ78" i="13" s="1"/>
  <c r="BQ110" i="13" s="1"/>
  <c r="BP14" i="13"/>
  <c r="BP49" i="13" s="1"/>
  <c r="BP81" i="13" s="1"/>
  <c r="BP113" i="13" s="1"/>
  <c r="BO17" i="13"/>
  <c r="BO52" i="13" s="1"/>
  <c r="BO84" i="13" s="1"/>
  <c r="BO116" i="13" s="1"/>
  <c r="BQ19" i="13"/>
  <c r="BQ54" i="13" s="1"/>
  <c r="BQ86" i="13" s="1"/>
  <c r="BQ118" i="13" s="1"/>
  <c r="BP22" i="13"/>
  <c r="BP57" i="13" s="1"/>
  <c r="BP89" i="13" s="1"/>
  <c r="BP121" i="13" s="1"/>
  <c r="BO25" i="13"/>
  <c r="BO60" i="13" s="1"/>
  <c r="BO92" i="13" s="1"/>
  <c r="BO124" i="13" s="1"/>
  <c r="BQ27" i="13"/>
  <c r="BQ62" i="13" s="1"/>
  <c r="BQ94" i="13" s="1"/>
  <c r="BQ126" i="13" s="1"/>
  <c r="BP30" i="13"/>
  <c r="BP65" i="13" s="1"/>
  <c r="BP97" i="13" s="1"/>
  <c r="BP129" i="13" s="1"/>
  <c r="BO33" i="13"/>
  <c r="BO68" i="13" s="1"/>
  <c r="BO100" i="13" s="1"/>
  <c r="BO132" i="13" s="1"/>
  <c r="BQ35" i="13"/>
  <c r="BQ70" i="13" s="1"/>
  <c r="BQ102" i="13" s="1"/>
  <c r="BQ134" i="13" s="1"/>
  <c r="BO12" i="13"/>
  <c r="BO47" i="13" s="1"/>
  <c r="BO79" i="13" s="1"/>
  <c r="BO111" i="13" s="1"/>
  <c r="BQ14" i="13"/>
  <c r="BQ49" i="13" s="1"/>
  <c r="BQ81" i="13" s="1"/>
  <c r="BQ113" i="13" s="1"/>
  <c r="BP17" i="13"/>
  <c r="BP52" i="13" s="1"/>
  <c r="BP84" i="13" s="1"/>
  <c r="BP116" i="13" s="1"/>
  <c r="BO20" i="13"/>
  <c r="BO55" i="13" s="1"/>
  <c r="BO87" i="13" s="1"/>
  <c r="BO119" i="13" s="1"/>
  <c r="BQ22" i="13"/>
  <c r="BQ57" i="13" s="1"/>
  <c r="BQ89" i="13" s="1"/>
  <c r="BQ121" i="13" s="1"/>
  <c r="BP25" i="13"/>
  <c r="BP60" i="13" s="1"/>
  <c r="BP92" i="13" s="1"/>
  <c r="BP124" i="13" s="1"/>
  <c r="BO28" i="13"/>
  <c r="BO63" i="13" s="1"/>
  <c r="BO95" i="13" s="1"/>
  <c r="BO127" i="13" s="1"/>
  <c r="BQ30" i="13"/>
  <c r="BQ65" i="13" s="1"/>
  <c r="BQ97" i="13" s="1"/>
  <c r="BQ129" i="13" s="1"/>
  <c r="BP33" i="13"/>
  <c r="BP68" i="13" s="1"/>
  <c r="BP100" i="13" s="1"/>
  <c r="BP132" i="13" s="1"/>
  <c r="BO36" i="13"/>
  <c r="BO71" i="13" s="1"/>
  <c r="BO103" i="13" s="1"/>
  <c r="BP12" i="13"/>
  <c r="BP47" i="13" s="1"/>
  <c r="BP79" i="13" s="1"/>
  <c r="BP111" i="13" s="1"/>
  <c r="BO15" i="13"/>
  <c r="BO50" i="13" s="1"/>
  <c r="BO82" i="13" s="1"/>
  <c r="BO114" i="13" s="1"/>
  <c r="BQ17" i="13"/>
  <c r="BQ52" i="13" s="1"/>
  <c r="BQ84" i="13" s="1"/>
  <c r="BQ116" i="13" s="1"/>
  <c r="BP20" i="13"/>
  <c r="BP55" i="13" s="1"/>
  <c r="BP87" i="13" s="1"/>
  <c r="BP119" i="13" s="1"/>
  <c r="BO23" i="13"/>
  <c r="BO58" i="13" s="1"/>
  <c r="BO90" i="13" s="1"/>
  <c r="BO122" i="13" s="1"/>
  <c r="BQ25" i="13"/>
  <c r="BQ60" i="13" s="1"/>
  <c r="BQ92" i="13" s="1"/>
  <c r="BQ124" i="13" s="1"/>
  <c r="BP28" i="13"/>
  <c r="BP63" i="13" s="1"/>
  <c r="BP95" i="13" s="1"/>
  <c r="BP127" i="13" s="1"/>
  <c r="BO31" i="13"/>
  <c r="BO66" i="13" s="1"/>
  <c r="BO98" i="13" s="1"/>
  <c r="BO130" i="13" s="1"/>
  <c r="BQ33" i="13"/>
  <c r="BQ68" i="13" s="1"/>
  <c r="BQ100" i="13" s="1"/>
  <c r="BQ132" i="13" s="1"/>
  <c r="BP36" i="13"/>
  <c r="BP71" i="13" s="1"/>
  <c r="BP103" i="13" s="1"/>
  <c r="BQ12" i="13"/>
  <c r="BQ47" i="13" s="1"/>
  <c r="BQ79" i="13" s="1"/>
  <c r="BQ111" i="13" s="1"/>
  <c r="BP15" i="13"/>
  <c r="BP50" i="13" s="1"/>
  <c r="BP82" i="13" s="1"/>
  <c r="BP114" i="13" s="1"/>
  <c r="BO18" i="13"/>
  <c r="BO53" i="13" s="1"/>
  <c r="BO85" i="13" s="1"/>
  <c r="BO117" i="13" s="1"/>
  <c r="BQ20" i="13"/>
  <c r="BQ55" i="13" s="1"/>
  <c r="BQ87" i="13" s="1"/>
  <c r="BQ119" i="13" s="1"/>
  <c r="BP23" i="13"/>
  <c r="BP58" i="13" s="1"/>
  <c r="BP90" i="13" s="1"/>
  <c r="BP122" i="13" s="1"/>
  <c r="BO26" i="13"/>
  <c r="BO61" i="13" s="1"/>
  <c r="BO93" i="13" s="1"/>
  <c r="BO125" i="13" s="1"/>
  <c r="BQ28" i="13"/>
  <c r="BQ63" i="13" s="1"/>
  <c r="BQ95" i="13" s="1"/>
  <c r="BQ127" i="13" s="1"/>
  <c r="BP31" i="13"/>
  <c r="BP66" i="13" s="1"/>
  <c r="BP98" i="13" s="1"/>
  <c r="BP130" i="13" s="1"/>
  <c r="BO34" i="13"/>
  <c r="BO69" i="13" s="1"/>
  <c r="BO101" i="13" s="1"/>
  <c r="BO133" i="13" s="1"/>
  <c r="BQ36" i="13"/>
  <c r="BQ71" i="13" s="1"/>
  <c r="BQ103" i="13" s="1"/>
  <c r="BQ15" i="13"/>
  <c r="BQ50" i="13" s="1"/>
  <c r="BQ82" i="13" s="1"/>
  <c r="BQ114" i="13" s="1"/>
  <c r="BP10" i="13"/>
  <c r="BP18" i="13"/>
  <c r="BP53" i="13" s="1"/>
  <c r="BP85" i="13" s="1"/>
  <c r="BP117" i="13" s="1"/>
  <c r="BO21" i="13"/>
  <c r="BO56" i="13" s="1"/>
  <c r="BO88" i="13" s="1"/>
  <c r="BO120" i="13" s="1"/>
  <c r="BQ23" i="13"/>
  <c r="BQ58" i="13" s="1"/>
  <c r="BQ90" i="13" s="1"/>
  <c r="BQ122" i="13" s="1"/>
  <c r="BP26" i="13"/>
  <c r="BP61" i="13" s="1"/>
  <c r="BP93" i="13" s="1"/>
  <c r="BP125" i="13" s="1"/>
  <c r="BO29" i="13"/>
  <c r="BO64" i="13" s="1"/>
  <c r="BO96" i="13" s="1"/>
  <c r="BO128" i="13" s="1"/>
  <c r="BQ31" i="13"/>
  <c r="BQ66" i="13" s="1"/>
  <c r="BQ98" i="13" s="1"/>
  <c r="BQ130" i="13" s="1"/>
  <c r="BO13" i="13"/>
  <c r="BO48" i="13" s="1"/>
  <c r="BO80" i="13" s="1"/>
  <c r="BO112" i="13" s="1"/>
  <c r="BP34" i="13"/>
  <c r="BP69" i="13" s="1"/>
  <c r="BP101" i="13" s="1"/>
  <c r="BP133" i="13" s="1"/>
  <c r="V12" i="13"/>
  <c r="V47" i="13" s="1"/>
  <c r="V79" i="13" s="1"/>
  <c r="V111" i="13" s="1"/>
  <c r="X14" i="13"/>
  <c r="X49" i="13" s="1"/>
  <c r="X81" i="13" s="1"/>
  <c r="X113" i="13" s="1"/>
  <c r="W17" i="13"/>
  <c r="W52" i="13" s="1"/>
  <c r="W84" i="13" s="1"/>
  <c r="W116" i="13" s="1"/>
  <c r="V20" i="13"/>
  <c r="V55" i="13" s="1"/>
  <c r="V87" i="13" s="1"/>
  <c r="V119" i="13" s="1"/>
  <c r="X22" i="13"/>
  <c r="X57" i="13" s="1"/>
  <c r="X89" i="13" s="1"/>
  <c r="X121" i="13" s="1"/>
  <c r="W25" i="13"/>
  <c r="W60" i="13" s="1"/>
  <c r="W92" i="13" s="1"/>
  <c r="W124" i="13" s="1"/>
  <c r="V28" i="13"/>
  <c r="V63" i="13" s="1"/>
  <c r="V95" i="13" s="1"/>
  <c r="V127" i="13" s="1"/>
  <c r="X30" i="13"/>
  <c r="X65" i="13" s="1"/>
  <c r="X97" i="13" s="1"/>
  <c r="X129" i="13" s="1"/>
  <c r="W33" i="13"/>
  <c r="W68" i="13" s="1"/>
  <c r="W100" i="13" s="1"/>
  <c r="W132" i="13" s="1"/>
  <c r="V36" i="13"/>
  <c r="V71" i="13" s="1"/>
  <c r="V103" i="13" s="1"/>
  <c r="W12" i="13"/>
  <c r="W47" i="13" s="1"/>
  <c r="W79" i="13" s="1"/>
  <c r="W111" i="13" s="1"/>
  <c r="V15" i="13"/>
  <c r="V50" i="13" s="1"/>
  <c r="V82" i="13" s="1"/>
  <c r="V114" i="13" s="1"/>
  <c r="X17" i="13"/>
  <c r="X52" i="13" s="1"/>
  <c r="X84" i="13" s="1"/>
  <c r="X116" i="13" s="1"/>
  <c r="W20" i="13"/>
  <c r="W55" i="13" s="1"/>
  <c r="W87" i="13" s="1"/>
  <c r="W119" i="13" s="1"/>
  <c r="V23" i="13"/>
  <c r="V58" i="13" s="1"/>
  <c r="V90" i="13" s="1"/>
  <c r="V122" i="13" s="1"/>
  <c r="X25" i="13"/>
  <c r="X60" i="13" s="1"/>
  <c r="X92" i="13" s="1"/>
  <c r="X124" i="13" s="1"/>
  <c r="W28" i="13"/>
  <c r="W63" i="13" s="1"/>
  <c r="W95" i="13" s="1"/>
  <c r="W127" i="13" s="1"/>
  <c r="V31" i="13"/>
  <c r="V66" i="13" s="1"/>
  <c r="V98" i="13" s="1"/>
  <c r="V130" i="13" s="1"/>
  <c r="X33" i="13"/>
  <c r="X68" i="13" s="1"/>
  <c r="X100" i="13" s="1"/>
  <c r="X132" i="13" s="1"/>
  <c r="W36" i="13"/>
  <c r="W71" i="13" s="1"/>
  <c r="W103" i="13" s="1"/>
  <c r="X12" i="13"/>
  <c r="X47" i="13" s="1"/>
  <c r="X79" i="13" s="1"/>
  <c r="X111" i="13" s="1"/>
  <c r="W15" i="13"/>
  <c r="W50" i="13" s="1"/>
  <c r="W82" i="13" s="1"/>
  <c r="W114" i="13" s="1"/>
  <c r="V18" i="13"/>
  <c r="V53" i="13" s="1"/>
  <c r="V85" i="13" s="1"/>
  <c r="V117" i="13" s="1"/>
  <c r="X20" i="13"/>
  <c r="X55" i="13" s="1"/>
  <c r="X87" i="13" s="1"/>
  <c r="X119" i="13" s="1"/>
  <c r="W23" i="13"/>
  <c r="W58" i="13" s="1"/>
  <c r="W90" i="13" s="1"/>
  <c r="W122" i="13" s="1"/>
  <c r="V26" i="13"/>
  <c r="V61" i="13" s="1"/>
  <c r="V93" i="13" s="1"/>
  <c r="V125" i="13" s="1"/>
  <c r="X28" i="13"/>
  <c r="X63" i="13" s="1"/>
  <c r="X95" i="13" s="1"/>
  <c r="X127" i="13" s="1"/>
  <c r="W31" i="13"/>
  <c r="W66" i="13" s="1"/>
  <c r="W98" i="13" s="1"/>
  <c r="W130" i="13" s="1"/>
  <c r="V34" i="13"/>
  <c r="V69" i="13" s="1"/>
  <c r="V101" i="13" s="1"/>
  <c r="V133" i="13" s="1"/>
  <c r="X36" i="13"/>
  <c r="X71" i="13" s="1"/>
  <c r="X103" i="13" s="1"/>
  <c r="V13" i="13"/>
  <c r="V48" i="13" s="1"/>
  <c r="V80" i="13" s="1"/>
  <c r="V112" i="13" s="1"/>
  <c r="X15" i="13"/>
  <c r="X50" i="13" s="1"/>
  <c r="X82" i="13" s="1"/>
  <c r="X114" i="13" s="1"/>
  <c r="W18" i="13"/>
  <c r="W53" i="13" s="1"/>
  <c r="W85" i="13" s="1"/>
  <c r="W117" i="13" s="1"/>
  <c r="V21" i="13"/>
  <c r="V56" i="13" s="1"/>
  <c r="V88" i="13" s="1"/>
  <c r="V120" i="13" s="1"/>
  <c r="X23" i="13"/>
  <c r="X58" i="13" s="1"/>
  <c r="X90" i="13" s="1"/>
  <c r="X122" i="13" s="1"/>
  <c r="W26" i="13"/>
  <c r="W61" i="13" s="1"/>
  <c r="W93" i="13" s="1"/>
  <c r="W125" i="13" s="1"/>
  <c r="V29" i="13"/>
  <c r="V64" i="13" s="1"/>
  <c r="V96" i="13" s="1"/>
  <c r="V128" i="13" s="1"/>
  <c r="X31" i="13"/>
  <c r="X66" i="13" s="1"/>
  <c r="X98" i="13" s="1"/>
  <c r="X130" i="13" s="1"/>
  <c r="W34" i="13"/>
  <c r="W69" i="13" s="1"/>
  <c r="W101" i="13" s="1"/>
  <c r="W133" i="13" s="1"/>
  <c r="W10" i="13"/>
  <c r="V11" i="13"/>
  <c r="V46" i="13" s="1"/>
  <c r="V78" i="13" s="1"/>
  <c r="V110" i="13" s="1"/>
  <c r="X13" i="13"/>
  <c r="X48" i="13" s="1"/>
  <c r="X80" i="13" s="1"/>
  <c r="X112" i="13" s="1"/>
  <c r="W16" i="13"/>
  <c r="W51" i="13" s="1"/>
  <c r="W83" i="13" s="1"/>
  <c r="W115" i="13" s="1"/>
  <c r="V19" i="13"/>
  <c r="V54" i="13" s="1"/>
  <c r="V86" i="13" s="1"/>
  <c r="V118" i="13" s="1"/>
  <c r="X21" i="13"/>
  <c r="X56" i="13" s="1"/>
  <c r="X88" i="13" s="1"/>
  <c r="X120" i="13" s="1"/>
  <c r="W24" i="13"/>
  <c r="W59" i="13" s="1"/>
  <c r="W91" i="13" s="1"/>
  <c r="W123" i="13" s="1"/>
  <c r="V27" i="13"/>
  <c r="V62" i="13" s="1"/>
  <c r="V94" i="13" s="1"/>
  <c r="V126" i="13" s="1"/>
  <c r="X29" i="13"/>
  <c r="X64" i="13" s="1"/>
  <c r="X96" i="13" s="1"/>
  <c r="X128" i="13" s="1"/>
  <c r="W32" i="13"/>
  <c r="W67" i="13" s="1"/>
  <c r="W99" i="13" s="1"/>
  <c r="W131" i="13" s="1"/>
  <c r="V35" i="13"/>
  <c r="V70" i="13" s="1"/>
  <c r="V102" i="13" s="1"/>
  <c r="V134" i="13" s="1"/>
  <c r="W11" i="13"/>
  <c r="W46" i="13" s="1"/>
  <c r="W78" i="13" s="1"/>
  <c r="W110" i="13" s="1"/>
  <c r="V14" i="13"/>
  <c r="V49" i="13" s="1"/>
  <c r="V81" i="13" s="1"/>
  <c r="V113" i="13" s="1"/>
  <c r="X16" i="13"/>
  <c r="X51" i="13" s="1"/>
  <c r="X83" i="13" s="1"/>
  <c r="X115" i="13" s="1"/>
  <c r="W19" i="13"/>
  <c r="W54" i="13" s="1"/>
  <c r="W86" i="13" s="1"/>
  <c r="W118" i="13" s="1"/>
  <c r="V22" i="13"/>
  <c r="V57" i="13" s="1"/>
  <c r="V89" i="13" s="1"/>
  <c r="V121" i="13" s="1"/>
  <c r="X24" i="13"/>
  <c r="X59" i="13" s="1"/>
  <c r="X91" i="13" s="1"/>
  <c r="X123" i="13" s="1"/>
  <c r="W27" i="13"/>
  <c r="W62" i="13" s="1"/>
  <c r="W94" i="13" s="1"/>
  <c r="W126" i="13" s="1"/>
  <c r="V30" i="13"/>
  <c r="V65" i="13" s="1"/>
  <c r="V97" i="13" s="1"/>
  <c r="V129" i="13" s="1"/>
  <c r="X32" i="13"/>
  <c r="X67" i="13" s="1"/>
  <c r="X99" i="13" s="1"/>
  <c r="X131" i="13" s="1"/>
  <c r="W35" i="13"/>
  <c r="W70" i="13" s="1"/>
  <c r="W102" i="13" s="1"/>
  <c r="W134" i="13" s="1"/>
  <c r="X11" i="13"/>
  <c r="X46" i="13" s="1"/>
  <c r="X78" i="13" s="1"/>
  <c r="X110" i="13" s="1"/>
  <c r="W22" i="13"/>
  <c r="W57" i="13" s="1"/>
  <c r="W89" i="13" s="1"/>
  <c r="W121" i="13" s="1"/>
  <c r="V33" i="13"/>
  <c r="V68" i="13" s="1"/>
  <c r="V100" i="13" s="1"/>
  <c r="V132" i="13" s="1"/>
  <c r="X27" i="13"/>
  <c r="X62" i="13" s="1"/>
  <c r="X94" i="13" s="1"/>
  <c r="X126" i="13" s="1"/>
  <c r="V32" i="13"/>
  <c r="V67" i="13" s="1"/>
  <c r="V99" i="13" s="1"/>
  <c r="V131" i="13" s="1"/>
  <c r="W13" i="13"/>
  <c r="W48" i="13" s="1"/>
  <c r="W80" i="13" s="1"/>
  <c r="W112" i="13" s="1"/>
  <c r="V24" i="13"/>
  <c r="V59" i="13" s="1"/>
  <c r="V91" i="13" s="1"/>
  <c r="V123" i="13" s="1"/>
  <c r="X34" i="13"/>
  <c r="X69" i="13" s="1"/>
  <c r="X101" i="13" s="1"/>
  <c r="X133" i="13" s="1"/>
  <c r="V17" i="13"/>
  <c r="V52" i="13" s="1"/>
  <c r="V84" i="13" s="1"/>
  <c r="V116" i="13" s="1"/>
  <c r="W14" i="13"/>
  <c r="W49" i="13" s="1"/>
  <c r="W81" i="13" s="1"/>
  <c r="W113" i="13" s="1"/>
  <c r="V25" i="13"/>
  <c r="V60" i="13" s="1"/>
  <c r="V92" i="13" s="1"/>
  <c r="V124" i="13" s="1"/>
  <c r="X35" i="13"/>
  <c r="X70" i="13" s="1"/>
  <c r="X102" i="13" s="1"/>
  <c r="X134" i="13" s="1"/>
  <c r="V16" i="13"/>
  <c r="V51" i="13" s="1"/>
  <c r="V83" i="13" s="1"/>
  <c r="V115" i="13" s="1"/>
  <c r="X26" i="13"/>
  <c r="X61" i="13" s="1"/>
  <c r="X93" i="13" s="1"/>
  <c r="X125" i="13" s="1"/>
  <c r="X10" i="13"/>
  <c r="W21" i="13"/>
  <c r="W56" i="13" s="1"/>
  <c r="W88" i="13" s="1"/>
  <c r="W120" i="13" s="1"/>
  <c r="X18" i="13"/>
  <c r="X53" i="13" s="1"/>
  <c r="X85" i="13" s="1"/>
  <c r="X117" i="13" s="1"/>
  <c r="W29" i="13"/>
  <c r="W64" i="13" s="1"/>
  <c r="W96" i="13" s="1"/>
  <c r="W128" i="13" s="1"/>
  <c r="X19" i="13"/>
  <c r="X54" i="13" s="1"/>
  <c r="X86" i="13" s="1"/>
  <c r="X118" i="13" s="1"/>
  <c r="W30" i="13"/>
  <c r="W65" i="13" s="1"/>
  <c r="W97" i="13" s="1"/>
  <c r="W129" i="13" s="1"/>
  <c r="AP10" i="13"/>
  <c r="AQ13" i="13"/>
  <c r="AQ48" i="13" s="1"/>
  <c r="AQ80" i="13" s="1"/>
  <c r="AQ112" i="13" s="1"/>
  <c r="AP16" i="13"/>
  <c r="AP51" i="13" s="1"/>
  <c r="AP83" i="13" s="1"/>
  <c r="AP115" i="13" s="1"/>
  <c r="AR18" i="13"/>
  <c r="AR53" i="13" s="1"/>
  <c r="AR85" i="13" s="1"/>
  <c r="AR117" i="13" s="1"/>
  <c r="AQ21" i="13"/>
  <c r="AQ56" i="13" s="1"/>
  <c r="AQ88" i="13" s="1"/>
  <c r="AQ120" i="13" s="1"/>
  <c r="AP24" i="13"/>
  <c r="AP59" i="13" s="1"/>
  <c r="AP91" i="13" s="1"/>
  <c r="AP123" i="13" s="1"/>
  <c r="AP11" i="13"/>
  <c r="AP46" i="13" s="1"/>
  <c r="AP78" i="13" s="1"/>
  <c r="AP110" i="13" s="1"/>
  <c r="AR13" i="13"/>
  <c r="AR48" i="13" s="1"/>
  <c r="AR80" i="13" s="1"/>
  <c r="AR112" i="13" s="1"/>
  <c r="AQ16" i="13"/>
  <c r="AQ51" i="13" s="1"/>
  <c r="AQ83" i="13" s="1"/>
  <c r="AQ115" i="13" s="1"/>
  <c r="AP19" i="13"/>
  <c r="AP54" i="13" s="1"/>
  <c r="AP86" i="13" s="1"/>
  <c r="AP118" i="13" s="1"/>
  <c r="AR21" i="13"/>
  <c r="AR56" i="13" s="1"/>
  <c r="AR88" i="13" s="1"/>
  <c r="AR120" i="13" s="1"/>
  <c r="AQ11" i="13"/>
  <c r="AQ46" i="13" s="1"/>
  <c r="AQ78" i="13" s="1"/>
  <c r="AQ110" i="13" s="1"/>
  <c r="AP14" i="13"/>
  <c r="AP49" i="13" s="1"/>
  <c r="AP81" i="13" s="1"/>
  <c r="AP113" i="13" s="1"/>
  <c r="AR16" i="13"/>
  <c r="AR51" i="13" s="1"/>
  <c r="AR83" i="13" s="1"/>
  <c r="AR115" i="13" s="1"/>
  <c r="AQ19" i="13"/>
  <c r="AQ54" i="13" s="1"/>
  <c r="AQ86" i="13" s="1"/>
  <c r="AQ118" i="13" s="1"/>
  <c r="AP22" i="13"/>
  <c r="AP57" i="13" s="1"/>
  <c r="AP89" i="13" s="1"/>
  <c r="AP121" i="13" s="1"/>
  <c r="AR11" i="13"/>
  <c r="AR46" i="13" s="1"/>
  <c r="AR78" i="13" s="1"/>
  <c r="AR110" i="13" s="1"/>
  <c r="AQ14" i="13"/>
  <c r="AQ49" i="13" s="1"/>
  <c r="AQ81" i="13" s="1"/>
  <c r="AQ113" i="13" s="1"/>
  <c r="AP17" i="13"/>
  <c r="AP52" i="13" s="1"/>
  <c r="AP84" i="13" s="1"/>
  <c r="AP116" i="13" s="1"/>
  <c r="AR19" i="13"/>
  <c r="AR54" i="13" s="1"/>
  <c r="AR86" i="13" s="1"/>
  <c r="AR118" i="13" s="1"/>
  <c r="AQ22" i="13"/>
  <c r="AQ57" i="13" s="1"/>
  <c r="AQ89" i="13" s="1"/>
  <c r="AQ121" i="13" s="1"/>
  <c r="AQ12" i="13"/>
  <c r="AQ47" i="13" s="1"/>
  <c r="AQ79" i="13" s="1"/>
  <c r="AQ111" i="13" s="1"/>
  <c r="AP15" i="13"/>
  <c r="AP50" i="13" s="1"/>
  <c r="AP82" i="13" s="1"/>
  <c r="AP114" i="13" s="1"/>
  <c r="AR17" i="13"/>
  <c r="AR52" i="13" s="1"/>
  <c r="AR84" i="13" s="1"/>
  <c r="AR116" i="13" s="1"/>
  <c r="AQ20" i="13"/>
  <c r="AQ55" i="13" s="1"/>
  <c r="AQ87" i="13" s="1"/>
  <c r="AQ119" i="13" s="1"/>
  <c r="AP23" i="13"/>
  <c r="AP58" i="13" s="1"/>
  <c r="AP90" i="13" s="1"/>
  <c r="AP122" i="13" s="1"/>
  <c r="AR12" i="13"/>
  <c r="AR47" i="13" s="1"/>
  <c r="AR79" i="13" s="1"/>
  <c r="AR111" i="13" s="1"/>
  <c r="AQ15" i="13"/>
  <c r="AQ50" i="13" s="1"/>
  <c r="AQ82" i="13" s="1"/>
  <c r="AQ114" i="13" s="1"/>
  <c r="AP18" i="13"/>
  <c r="AP53" i="13" s="1"/>
  <c r="AP85" i="13" s="1"/>
  <c r="AP117" i="13" s="1"/>
  <c r="AR20" i="13"/>
  <c r="AR55" i="13" s="1"/>
  <c r="AR87" i="13" s="1"/>
  <c r="AR119" i="13" s="1"/>
  <c r="AQ23" i="13"/>
  <c r="AQ58" i="13" s="1"/>
  <c r="AQ90" i="13" s="1"/>
  <c r="AQ122" i="13" s="1"/>
  <c r="AQ18" i="13"/>
  <c r="AQ53" i="13" s="1"/>
  <c r="AQ85" i="13" s="1"/>
  <c r="AQ117" i="13" s="1"/>
  <c r="AQ25" i="13"/>
  <c r="AQ60" i="13" s="1"/>
  <c r="AQ92" i="13" s="1"/>
  <c r="AQ124" i="13" s="1"/>
  <c r="AP28" i="13"/>
  <c r="AP63" i="13" s="1"/>
  <c r="AP95" i="13" s="1"/>
  <c r="AP127" i="13" s="1"/>
  <c r="AR30" i="13"/>
  <c r="AR65" i="13" s="1"/>
  <c r="AR97" i="13" s="1"/>
  <c r="AR129" i="13" s="1"/>
  <c r="AQ33" i="13"/>
  <c r="AQ68" i="13" s="1"/>
  <c r="AQ100" i="13" s="1"/>
  <c r="AQ132" i="13" s="1"/>
  <c r="AP36" i="13"/>
  <c r="AP71" i="13" s="1"/>
  <c r="AP103" i="13" s="1"/>
  <c r="AP20" i="13"/>
  <c r="AP55" i="13" s="1"/>
  <c r="AP87" i="13" s="1"/>
  <c r="AP119" i="13" s="1"/>
  <c r="AR25" i="13"/>
  <c r="AR60" i="13" s="1"/>
  <c r="AR92" i="13" s="1"/>
  <c r="AR124" i="13" s="1"/>
  <c r="AQ28" i="13"/>
  <c r="AQ63" i="13" s="1"/>
  <c r="AQ95" i="13" s="1"/>
  <c r="AQ127" i="13" s="1"/>
  <c r="AP31" i="13"/>
  <c r="AP66" i="13" s="1"/>
  <c r="AP98" i="13" s="1"/>
  <c r="AP130" i="13" s="1"/>
  <c r="AR33" i="13"/>
  <c r="AR68" i="13" s="1"/>
  <c r="AR100" i="13" s="1"/>
  <c r="AR132" i="13" s="1"/>
  <c r="AQ36" i="13"/>
  <c r="AQ71" i="13" s="1"/>
  <c r="AQ103" i="13" s="1"/>
  <c r="AP21" i="13"/>
  <c r="AP56" i="13" s="1"/>
  <c r="AP88" i="13" s="1"/>
  <c r="AP120" i="13" s="1"/>
  <c r="AP26" i="13"/>
  <c r="AP61" i="13" s="1"/>
  <c r="AP93" i="13" s="1"/>
  <c r="AP125" i="13" s="1"/>
  <c r="AR28" i="13"/>
  <c r="AR63" i="13" s="1"/>
  <c r="AR95" i="13" s="1"/>
  <c r="AR127" i="13" s="1"/>
  <c r="AQ31" i="13"/>
  <c r="AQ66" i="13" s="1"/>
  <c r="AQ98" i="13" s="1"/>
  <c r="AQ130" i="13" s="1"/>
  <c r="AP34" i="13"/>
  <c r="AP69" i="13" s="1"/>
  <c r="AP101" i="13" s="1"/>
  <c r="AP133" i="13" s="1"/>
  <c r="AR36" i="13"/>
  <c r="AR71" i="13" s="1"/>
  <c r="AR103" i="13" s="1"/>
  <c r="AP12" i="13"/>
  <c r="AP47" i="13" s="1"/>
  <c r="AP79" i="13" s="1"/>
  <c r="AP111" i="13" s="1"/>
  <c r="AR22" i="13"/>
  <c r="AR57" i="13" s="1"/>
  <c r="AR89" i="13" s="1"/>
  <c r="AR121" i="13" s="1"/>
  <c r="AQ26" i="13"/>
  <c r="AQ61" i="13" s="1"/>
  <c r="AQ93" i="13" s="1"/>
  <c r="AQ125" i="13" s="1"/>
  <c r="AP29" i="13"/>
  <c r="AP64" i="13" s="1"/>
  <c r="AP96" i="13" s="1"/>
  <c r="AP128" i="13" s="1"/>
  <c r="AR31" i="13"/>
  <c r="AR66" i="13" s="1"/>
  <c r="AR98" i="13" s="1"/>
  <c r="AR130" i="13" s="1"/>
  <c r="AQ34" i="13"/>
  <c r="AQ69" i="13" s="1"/>
  <c r="AQ101" i="13" s="1"/>
  <c r="AQ133" i="13" s="1"/>
  <c r="AQ10" i="13"/>
  <c r="AP13" i="13"/>
  <c r="AP48" i="13" s="1"/>
  <c r="AP80" i="13" s="1"/>
  <c r="AP112" i="13" s="1"/>
  <c r="AR23" i="13"/>
  <c r="AR58" i="13" s="1"/>
  <c r="AR90" i="13" s="1"/>
  <c r="AR122" i="13" s="1"/>
  <c r="AR26" i="13"/>
  <c r="AR61" i="13" s="1"/>
  <c r="AR93" i="13" s="1"/>
  <c r="AR125" i="13" s="1"/>
  <c r="AQ29" i="13"/>
  <c r="AQ64" i="13" s="1"/>
  <c r="AQ96" i="13" s="1"/>
  <c r="AQ128" i="13" s="1"/>
  <c r="AR14" i="13"/>
  <c r="AR49" i="13" s="1"/>
  <c r="AR81" i="13" s="1"/>
  <c r="AR113" i="13" s="1"/>
  <c r="AQ24" i="13"/>
  <c r="AQ59" i="13" s="1"/>
  <c r="AQ91" i="13" s="1"/>
  <c r="AQ123" i="13" s="1"/>
  <c r="AP27" i="13"/>
  <c r="AP62" i="13" s="1"/>
  <c r="AP94" i="13" s="1"/>
  <c r="AP126" i="13" s="1"/>
  <c r="AR29" i="13"/>
  <c r="AR64" i="13" s="1"/>
  <c r="AR96" i="13" s="1"/>
  <c r="AR128" i="13" s="1"/>
  <c r="AQ32" i="13"/>
  <c r="AQ67" i="13" s="1"/>
  <c r="AQ99" i="13" s="1"/>
  <c r="AQ131" i="13" s="1"/>
  <c r="AP35" i="13"/>
  <c r="AP70" i="13" s="1"/>
  <c r="AP102" i="13" s="1"/>
  <c r="AP134" i="13" s="1"/>
  <c r="AR15" i="13"/>
  <c r="AR50" i="13" s="1"/>
  <c r="AR82" i="13" s="1"/>
  <c r="AR114" i="13" s="1"/>
  <c r="AR24" i="13"/>
  <c r="AR59" i="13" s="1"/>
  <c r="AR91" i="13" s="1"/>
  <c r="AR123" i="13" s="1"/>
  <c r="AQ27" i="13"/>
  <c r="AQ62" i="13" s="1"/>
  <c r="AQ94" i="13" s="1"/>
  <c r="AQ126" i="13" s="1"/>
  <c r="AP30" i="13"/>
  <c r="AP65" i="13" s="1"/>
  <c r="AP97" i="13" s="1"/>
  <c r="AP129" i="13" s="1"/>
  <c r="AR32" i="13"/>
  <c r="AR67" i="13" s="1"/>
  <c r="AR99" i="13" s="1"/>
  <c r="AR131" i="13" s="1"/>
  <c r="AQ35" i="13"/>
  <c r="AQ70" i="13" s="1"/>
  <c r="AQ102" i="13" s="1"/>
  <c r="AQ134" i="13" s="1"/>
  <c r="AP33" i="13"/>
  <c r="AP68" i="13" s="1"/>
  <c r="AP100" i="13" s="1"/>
  <c r="AP132" i="13" s="1"/>
  <c r="AR34" i="13"/>
  <c r="AR69" i="13" s="1"/>
  <c r="AR101" i="13" s="1"/>
  <c r="AR133" i="13" s="1"/>
  <c r="AR35" i="13"/>
  <c r="AR70" i="13" s="1"/>
  <c r="AR102" i="13" s="1"/>
  <c r="AR134" i="13" s="1"/>
  <c r="AQ17" i="13"/>
  <c r="AQ52" i="13" s="1"/>
  <c r="AQ84" i="13" s="1"/>
  <c r="AQ116" i="13" s="1"/>
  <c r="AR10" i="13"/>
  <c r="AP32" i="13"/>
  <c r="AP67" i="13" s="1"/>
  <c r="AP99" i="13" s="1"/>
  <c r="AP131" i="13" s="1"/>
  <c r="AP25" i="13"/>
  <c r="AP60" i="13" s="1"/>
  <c r="AP92" i="13" s="1"/>
  <c r="AP124" i="13" s="1"/>
  <c r="AR27" i="13"/>
  <c r="AR62" i="13" s="1"/>
  <c r="AR94" i="13" s="1"/>
  <c r="AR126" i="13" s="1"/>
  <c r="AQ30" i="13"/>
  <c r="AQ65" i="13" s="1"/>
  <c r="AQ97" i="13" s="1"/>
  <c r="AQ129" i="13" s="1"/>
  <c r="AZ10" i="13"/>
  <c r="AZ45" i="13" s="1"/>
  <c r="AZ77" i="13" s="1"/>
  <c r="AZ109" i="13" s="1"/>
  <c r="BA13" i="13"/>
  <c r="BA48" i="13" s="1"/>
  <c r="BA80" i="13" s="1"/>
  <c r="BA112" i="13" s="1"/>
  <c r="AZ16" i="13"/>
  <c r="AZ51" i="13" s="1"/>
  <c r="AZ83" i="13" s="1"/>
  <c r="AZ115" i="13" s="1"/>
  <c r="BB18" i="13"/>
  <c r="BB53" i="13" s="1"/>
  <c r="BB85" i="13" s="1"/>
  <c r="BB117" i="13" s="1"/>
  <c r="BA21" i="13"/>
  <c r="BA56" i="13" s="1"/>
  <c r="BA88" i="13" s="1"/>
  <c r="BA120" i="13" s="1"/>
  <c r="AZ24" i="13"/>
  <c r="AZ59" i="13" s="1"/>
  <c r="AZ91" i="13" s="1"/>
  <c r="AZ123" i="13" s="1"/>
  <c r="BB26" i="13"/>
  <c r="BB61" i="13" s="1"/>
  <c r="BB93" i="13" s="1"/>
  <c r="BB125" i="13" s="1"/>
  <c r="BA29" i="13"/>
  <c r="BA64" i="13" s="1"/>
  <c r="BA96" i="13" s="1"/>
  <c r="BA128" i="13" s="1"/>
  <c r="AZ32" i="13"/>
  <c r="AZ67" i="13" s="1"/>
  <c r="AZ99" i="13" s="1"/>
  <c r="AZ131" i="13" s="1"/>
  <c r="BB34" i="13"/>
  <c r="BB69" i="13" s="1"/>
  <c r="BB101" i="13" s="1"/>
  <c r="BB133" i="13" s="1"/>
  <c r="BB10" i="13"/>
  <c r="AZ11" i="13"/>
  <c r="AZ46" i="13" s="1"/>
  <c r="AZ78" i="13" s="1"/>
  <c r="AZ110" i="13" s="1"/>
  <c r="BB13" i="13"/>
  <c r="BB48" i="13" s="1"/>
  <c r="BB80" i="13" s="1"/>
  <c r="BB112" i="13" s="1"/>
  <c r="BA16" i="13"/>
  <c r="BA51" i="13" s="1"/>
  <c r="BA83" i="13" s="1"/>
  <c r="BA115" i="13" s="1"/>
  <c r="AZ19" i="13"/>
  <c r="AZ54" i="13" s="1"/>
  <c r="AZ86" i="13" s="1"/>
  <c r="AZ118" i="13" s="1"/>
  <c r="BB21" i="13"/>
  <c r="BB56" i="13" s="1"/>
  <c r="BB88" i="13" s="1"/>
  <c r="BB120" i="13" s="1"/>
  <c r="BA24" i="13"/>
  <c r="BA59" i="13" s="1"/>
  <c r="BA91" i="13" s="1"/>
  <c r="BA123" i="13" s="1"/>
  <c r="AZ27" i="13"/>
  <c r="AZ62" i="13" s="1"/>
  <c r="AZ94" i="13" s="1"/>
  <c r="AZ126" i="13" s="1"/>
  <c r="BB29" i="13"/>
  <c r="BB64" i="13" s="1"/>
  <c r="BB96" i="13" s="1"/>
  <c r="BB128" i="13" s="1"/>
  <c r="BA32" i="13"/>
  <c r="BA67" i="13" s="1"/>
  <c r="BA99" i="13" s="1"/>
  <c r="BA131" i="13" s="1"/>
  <c r="AZ35" i="13"/>
  <c r="AZ70" i="13" s="1"/>
  <c r="AZ102" i="13" s="1"/>
  <c r="AZ134" i="13" s="1"/>
  <c r="BA11" i="13"/>
  <c r="BA46" i="13" s="1"/>
  <c r="BA78" i="13" s="1"/>
  <c r="BA110" i="13" s="1"/>
  <c r="AZ14" i="13"/>
  <c r="AZ49" i="13" s="1"/>
  <c r="AZ81" i="13" s="1"/>
  <c r="AZ113" i="13" s="1"/>
  <c r="BB16" i="13"/>
  <c r="BB51" i="13" s="1"/>
  <c r="BB83" i="13" s="1"/>
  <c r="BB115" i="13" s="1"/>
  <c r="BA19" i="13"/>
  <c r="BA54" i="13" s="1"/>
  <c r="BA86" i="13" s="1"/>
  <c r="BA118" i="13" s="1"/>
  <c r="AZ22" i="13"/>
  <c r="AZ57" i="13" s="1"/>
  <c r="AZ89" i="13" s="1"/>
  <c r="AZ121" i="13" s="1"/>
  <c r="BB24" i="13"/>
  <c r="BB59" i="13" s="1"/>
  <c r="BB91" i="13" s="1"/>
  <c r="BB123" i="13" s="1"/>
  <c r="BA27" i="13"/>
  <c r="BA62" i="13" s="1"/>
  <c r="BA94" i="13" s="1"/>
  <c r="BA126" i="13" s="1"/>
  <c r="AZ30" i="13"/>
  <c r="AZ65" i="13" s="1"/>
  <c r="AZ97" i="13" s="1"/>
  <c r="AZ129" i="13" s="1"/>
  <c r="BB32" i="13"/>
  <c r="BB67" i="13" s="1"/>
  <c r="BB99" i="13" s="1"/>
  <c r="BB131" i="13" s="1"/>
  <c r="BA35" i="13"/>
  <c r="BA70" i="13" s="1"/>
  <c r="BA102" i="13" s="1"/>
  <c r="BA134" i="13" s="1"/>
  <c r="BB11" i="13"/>
  <c r="BB46" i="13" s="1"/>
  <c r="BB78" i="13" s="1"/>
  <c r="BB110" i="13" s="1"/>
  <c r="BA14" i="13"/>
  <c r="BA49" i="13" s="1"/>
  <c r="BA81" i="13" s="1"/>
  <c r="BA113" i="13" s="1"/>
  <c r="AZ17" i="13"/>
  <c r="AZ52" i="13" s="1"/>
  <c r="AZ84" i="13" s="1"/>
  <c r="AZ116" i="13" s="1"/>
  <c r="BB19" i="13"/>
  <c r="BB54" i="13" s="1"/>
  <c r="BB86" i="13" s="1"/>
  <c r="BB118" i="13" s="1"/>
  <c r="BA22" i="13"/>
  <c r="BA57" i="13" s="1"/>
  <c r="BA89" i="13" s="1"/>
  <c r="BA121" i="13" s="1"/>
  <c r="AZ25" i="13"/>
  <c r="AZ60" i="13" s="1"/>
  <c r="AZ92" i="13" s="1"/>
  <c r="AZ124" i="13" s="1"/>
  <c r="BB27" i="13"/>
  <c r="BB62" i="13" s="1"/>
  <c r="BB94" i="13" s="1"/>
  <c r="BB126" i="13" s="1"/>
  <c r="BA30" i="13"/>
  <c r="BA65" i="13" s="1"/>
  <c r="BA97" i="13" s="1"/>
  <c r="BA129" i="13" s="1"/>
  <c r="AZ33" i="13"/>
  <c r="AZ68" i="13" s="1"/>
  <c r="AZ100" i="13" s="1"/>
  <c r="AZ132" i="13" s="1"/>
  <c r="BB35" i="13"/>
  <c r="BB70" i="13" s="1"/>
  <c r="BB102" i="13" s="1"/>
  <c r="BB134" i="13" s="1"/>
  <c r="AZ12" i="13"/>
  <c r="AZ47" i="13" s="1"/>
  <c r="AZ79" i="13" s="1"/>
  <c r="AZ111" i="13" s="1"/>
  <c r="BB14" i="13"/>
  <c r="BB49" i="13" s="1"/>
  <c r="BB81" i="13" s="1"/>
  <c r="BB113" i="13" s="1"/>
  <c r="BA17" i="13"/>
  <c r="BA52" i="13" s="1"/>
  <c r="BA84" i="13" s="1"/>
  <c r="BA116" i="13" s="1"/>
  <c r="AZ20" i="13"/>
  <c r="AZ55" i="13" s="1"/>
  <c r="AZ87" i="13" s="1"/>
  <c r="AZ119" i="13" s="1"/>
  <c r="BB22" i="13"/>
  <c r="BB57" i="13" s="1"/>
  <c r="BB89" i="13" s="1"/>
  <c r="BB121" i="13" s="1"/>
  <c r="BA25" i="13"/>
  <c r="BA60" i="13" s="1"/>
  <c r="BA92" i="13" s="1"/>
  <c r="BA124" i="13" s="1"/>
  <c r="AZ28" i="13"/>
  <c r="AZ63" i="13" s="1"/>
  <c r="AZ95" i="13" s="1"/>
  <c r="AZ127" i="13" s="1"/>
  <c r="BB30" i="13"/>
  <c r="BB65" i="13" s="1"/>
  <c r="BB97" i="13" s="1"/>
  <c r="BB129" i="13" s="1"/>
  <c r="BA33" i="13"/>
  <c r="BA68" i="13" s="1"/>
  <c r="BA100" i="13" s="1"/>
  <c r="BA132" i="13" s="1"/>
  <c r="AZ36" i="13"/>
  <c r="AZ71" i="13" s="1"/>
  <c r="AZ103" i="13" s="1"/>
  <c r="BA12" i="13"/>
  <c r="BA47" i="13" s="1"/>
  <c r="BA79" i="13" s="1"/>
  <c r="BA111" i="13" s="1"/>
  <c r="AZ15" i="13"/>
  <c r="AZ50" i="13" s="1"/>
  <c r="AZ82" i="13" s="1"/>
  <c r="AZ114" i="13" s="1"/>
  <c r="BB17" i="13"/>
  <c r="BB52" i="13" s="1"/>
  <c r="BB84" i="13" s="1"/>
  <c r="BB116" i="13" s="1"/>
  <c r="BA20" i="13"/>
  <c r="BA55" i="13" s="1"/>
  <c r="BA87" i="13" s="1"/>
  <c r="BA119" i="13" s="1"/>
  <c r="AZ23" i="13"/>
  <c r="AZ58" i="13" s="1"/>
  <c r="AZ90" i="13" s="1"/>
  <c r="AZ122" i="13" s="1"/>
  <c r="BB25" i="13"/>
  <c r="BB60" i="13" s="1"/>
  <c r="BB92" i="13" s="1"/>
  <c r="BB124" i="13" s="1"/>
  <c r="BA28" i="13"/>
  <c r="BA63" i="13" s="1"/>
  <c r="BA95" i="13" s="1"/>
  <c r="BA127" i="13" s="1"/>
  <c r="AZ31" i="13"/>
  <c r="AZ66" i="13" s="1"/>
  <c r="AZ98" i="13" s="1"/>
  <c r="AZ130" i="13" s="1"/>
  <c r="BB33" i="13"/>
  <c r="BB68" i="13" s="1"/>
  <c r="BB100" i="13" s="1"/>
  <c r="BB132" i="13" s="1"/>
  <c r="BA36" i="13"/>
  <c r="BA71" i="13" s="1"/>
  <c r="BA103" i="13" s="1"/>
  <c r="BB12" i="13"/>
  <c r="BB47" i="13" s="1"/>
  <c r="BB79" i="13" s="1"/>
  <c r="BB111" i="13" s="1"/>
  <c r="BA15" i="13"/>
  <c r="BA50" i="13" s="1"/>
  <c r="BA82" i="13" s="1"/>
  <c r="BA114" i="13" s="1"/>
  <c r="AZ18" i="13"/>
  <c r="AZ53" i="13" s="1"/>
  <c r="AZ85" i="13" s="1"/>
  <c r="AZ117" i="13" s="1"/>
  <c r="BB20" i="13"/>
  <c r="BB55" i="13" s="1"/>
  <c r="BB87" i="13" s="1"/>
  <c r="BB119" i="13" s="1"/>
  <c r="BA23" i="13"/>
  <c r="BA58" i="13" s="1"/>
  <c r="BA90" i="13" s="1"/>
  <c r="BA122" i="13" s="1"/>
  <c r="AZ26" i="13"/>
  <c r="AZ61" i="13" s="1"/>
  <c r="AZ93" i="13" s="1"/>
  <c r="AZ125" i="13" s="1"/>
  <c r="BB28" i="13"/>
  <c r="BB63" i="13" s="1"/>
  <c r="BB95" i="13" s="1"/>
  <c r="BB127" i="13" s="1"/>
  <c r="BA31" i="13"/>
  <c r="BA66" i="13" s="1"/>
  <c r="BA98" i="13" s="1"/>
  <c r="BA130" i="13" s="1"/>
  <c r="AZ34" i="13"/>
  <c r="AZ69" i="13" s="1"/>
  <c r="AZ101" i="13" s="1"/>
  <c r="AZ133" i="13" s="1"/>
  <c r="BB36" i="13"/>
  <c r="BB71" i="13" s="1"/>
  <c r="BB103" i="13" s="1"/>
  <c r="AZ21" i="13"/>
  <c r="AZ56" i="13" s="1"/>
  <c r="AZ88" i="13" s="1"/>
  <c r="AZ120" i="13" s="1"/>
  <c r="BB23" i="13"/>
  <c r="BB58" i="13" s="1"/>
  <c r="BB90" i="13" s="1"/>
  <c r="BB122" i="13" s="1"/>
  <c r="BA26" i="13"/>
  <c r="BA61" i="13" s="1"/>
  <c r="BA93" i="13" s="1"/>
  <c r="BA125" i="13" s="1"/>
  <c r="AZ29" i="13"/>
  <c r="AZ64" i="13" s="1"/>
  <c r="AZ96" i="13" s="1"/>
  <c r="AZ128" i="13" s="1"/>
  <c r="BB31" i="13"/>
  <c r="BB66" i="13" s="1"/>
  <c r="BB98" i="13" s="1"/>
  <c r="BB130" i="13" s="1"/>
  <c r="AZ13" i="13"/>
  <c r="AZ48" i="13" s="1"/>
  <c r="AZ80" i="13" s="1"/>
  <c r="AZ112" i="13" s="1"/>
  <c r="BA34" i="13"/>
  <c r="BA69" i="13" s="1"/>
  <c r="BA101" i="13" s="1"/>
  <c r="BA133" i="13" s="1"/>
  <c r="BB15" i="13"/>
  <c r="BB50" i="13" s="1"/>
  <c r="BB82" i="13" s="1"/>
  <c r="BB114" i="13" s="1"/>
  <c r="BA10" i="13"/>
  <c r="BA18" i="13"/>
  <c r="BA53" i="13" s="1"/>
  <c r="BA85" i="13" s="1"/>
  <c r="BA117" i="13" s="1"/>
  <c r="BF13" i="13"/>
  <c r="BF48" i="13" s="1"/>
  <c r="BF80" i="13" s="1"/>
  <c r="BF112" i="13" s="1"/>
  <c r="BE16" i="13"/>
  <c r="BE51" i="13" s="1"/>
  <c r="BE83" i="13" s="1"/>
  <c r="BE115" i="13" s="1"/>
  <c r="BG18" i="13"/>
  <c r="BG53" i="13" s="1"/>
  <c r="BG85" i="13" s="1"/>
  <c r="BG117" i="13" s="1"/>
  <c r="BF21" i="13"/>
  <c r="BF56" i="13" s="1"/>
  <c r="BF88" i="13" s="1"/>
  <c r="BF120" i="13" s="1"/>
  <c r="BE24" i="13"/>
  <c r="BE59" i="13" s="1"/>
  <c r="BE91" i="13" s="1"/>
  <c r="BE123" i="13" s="1"/>
  <c r="BG26" i="13"/>
  <c r="BG61" i="13" s="1"/>
  <c r="BG93" i="13" s="1"/>
  <c r="BG125" i="13" s="1"/>
  <c r="BF29" i="13"/>
  <c r="BF64" i="13" s="1"/>
  <c r="BF96" i="13" s="1"/>
  <c r="BF128" i="13" s="1"/>
  <c r="BE32" i="13"/>
  <c r="BE67" i="13" s="1"/>
  <c r="BE99" i="13" s="1"/>
  <c r="BE131" i="13" s="1"/>
  <c r="BG34" i="13"/>
  <c r="BG69" i="13" s="1"/>
  <c r="BG101" i="13" s="1"/>
  <c r="BG133" i="13" s="1"/>
  <c r="BG10" i="13"/>
  <c r="BE11" i="13"/>
  <c r="BE46" i="13" s="1"/>
  <c r="BE78" i="13" s="1"/>
  <c r="BE110" i="13" s="1"/>
  <c r="BG13" i="13"/>
  <c r="BG48" i="13" s="1"/>
  <c r="BG80" i="13" s="1"/>
  <c r="BG112" i="13" s="1"/>
  <c r="BF16" i="13"/>
  <c r="BF51" i="13" s="1"/>
  <c r="BF83" i="13" s="1"/>
  <c r="BF115" i="13" s="1"/>
  <c r="BE19" i="13"/>
  <c r="BE54" i="13" s="1"/>
  <c r="BE86" i="13" s="1"/>
  <c r="BE118" i="13" s="1"/>
  <c r="BG21" i="13"/>
  <c r="BG56" i="13" s="1"/>
  <c r="BG88" i="13" s="1"/>
  <c r="BG120" i="13" s="1"/>
  <c r="BF24" i="13"/>
  <c r="BF59" i="13" s="1"/>
  <c r="BF91" i="13" s="1"/>
  <c r="BF123" i="13" s="1"/>
  <c r="BE27" i="13"/>
  <c r="BE62" i="13" s="1"/>
  <c r="BE94" i="13" s="1"/>
  <c r="BE126" i="13" s="1"/>
  <c r="BG29" i="13"/>
  <c r="BG64" i="13" s="1"/>
  <c r="BG96" i="13" s="1"/>
  <c r="BG128" i="13" s="1"/>
  <c r="BF32" i="13"/>
  <c r="BF67" i="13" s="1"/>
  <c r="BF99" i="13" s="1"/>
  <c r="BF131" i="13" s="1"/>
  <c r="BE35" i="13"/>
  <c r="BE70" i="13" s="1"/>
  <c r="BE102" i="13" s="1"/>
  <c r="BE134" i="13" s="1"/>
  <c r="BF11" i="13"/>
  <c r="BF46" i="13" s="1"/>
  <c r="BF78" i="13" s="1"/>
  <c r="BF110" i="13" s="1"/>
  <c r="BE14" i="13"/>
  <c r="BE49" i="13" s="1"/>
  <c r="BE81" i="13" s="1"/>
  <c r="BE113" i="13" s="1"/>
  <c r="BG16" i="13"/>
  <c r="BG51" i="13" s="1"/>
  <c r="BG83" i="13" s="1"/>
  <c r="BG115" i="13" s="1"/>
  <c r="BF19" i="13"/>
  <c r="BF54" i="13" s="1"/>
  <c r="BF86" i="13" s="1"/>
  <c r="BF118" i="13" s="1"/>
  <c r="BE22" i="13"/>
  <c r="BE57" i="13" s="1"/>
  <c r="BE89" i="13" s="1"/>
  <c r="BE121" i="13" s="1"/>
  <c r="BG24" i="13"/>
  <c r="BG59" i="13" s="1"/>
  <c r="BG91" i="13" s="1"/>
  <c r="BG123" i="13" s="1"/>
  <c r="BF27" i="13"/>
  <c r="BF62" i="13" s="1"/>
  <c r="BF94" i="13" s="1"/>
  <c r="BF126" i="13" s="1"/>
  <c r="BE30" i="13"/>
  <c r="BE65" i="13" s="1"/>
  <c r="BE97" i="13" s="1"/>
  <c r="BE129" i="13" s="1"/>
  <c r="BG32" i="13"/>
  <c r="BG67" i="13" s="1"/>
  <c r="BG99" i="13" s="1"/>
  <c r="BG131" i="13" s="1"/>
  <c r="BF35" i="13"/>
  <c r="BF70" i="13" s="1"/>
  <c r="BF102" i="13" s="1"/>
  <c r="BF134" i="13" s="1"/>
  <c r="BG11" i="13"/>
  <c r="BG46" i="13" s="1"/>
  <c r="BG78" i="13" s="1"/>
  <c r="BG110" i="13" s="1"/>
  <c r="BF14" i="13"/>
  <c r="BF49" i="13" s="1"/>
  <c r="BF81" i="13" s="1"/>
  <c r="BF113" i="13" s="1"/>
  <c r="BE17" i="13"/>
  <c r="BE52" i="13" s="1"/>
  <c r="BE84" i="13" s="1"/>
  <c r="BE116" i="13" s="1"/>
  <c r="BG19" i="13"/>
  <c r="BG54" i="13" s="1"/>
  <c r="BG86" i="13" s="1"/>
  <c r="BG118" i="13" s="1"/>
  <c r="BF22" i="13"/>
  <c r="BF57" i="13" s="1"/>
  <c r="BF89" i="13" s="1"/>
  <c r="BF121" i="13" s="1"/>
  <c r="BE25" i="13"/>
  <c r="BE60" i="13" s="1"/>
  <c r="BE92" i="13" s="1"/>
  <c r="BE124" i="13" s="1"/>
  <c r="BG27" i="13"/>
  <c r="BG62" i="13" s="1"/>
  <c r="BG94" i="13" s="1"/>
  <c r="BG126" i="13" s="1"/>
  <c r="BF30" i="13"/>
  <c r="BF65" i="13" s="1"/>
  <c r="BF97" i="13" s="1"/>
  <c r="BF129" i="13" s="1"/>
  <c r="BE33" i="13"/>
  <c r="BE68" i="13" s="1"/>
  <c r="BE100" i="13" s="1"/>
  <c r="BE132" i="13" s="1"/>
  <c r="BG35" i="13"/>
  <c r="BG70" i="13" s="1"/>
  <c r="BG102" i="13" s="1"/>
  <c r="BG134" i="13" s="1"/>
  <c r="BE12" i="13"/>
  <c r="BE47" i="13" s="1"/>
  <c r="BE79" i="13" s="1"/>
  <c r="BE111" i="13" s="1"/>
  <c r="BG14" i="13"/>
  <c r="BG49" i="13" s="1"/>
  <c r="BG81" i="13" s="1"/>
  <c r="BG113" i="13" s="1"/>
  <c r="BF17" i="13"/>
  <c r="BF52" i="13" s="1"/>
  <c r="BF84" i="13" s="1"/>
  <c r="BF116" i="13" s="1"/>
  <c r="BE20" i="13"/>
  <c r="BE55" i="13" s="1"/>
  <c r="BE87" i="13" s="1"/>
  <c r="BE119" i="13" s="1"/>
  <c r="BG22" i="13"/>
  <c r="BG57" i="13" s="1"/>
  <c r="BG89" i="13" s="1"/>
  <c r="BG121" i="13" s="1"/>
  <c r="BF25" i="13"/>
  <c r="BF60" i="13" s="1"/>
  <c r="BF92" i="13" s="1"/>
  <c r="BF124" i="13" s="1"/>
  <c r="BE28" i="13"/>
  <c r="BE63" i="13" s="1"/>
  <c r="BE95" i="13" s="1"/>
  <c r="BE127" i="13" s="1"/>
  <c r="BG30" i="13"/>
  <c r="BG65" i="13" s="1"/>
  <c r="BG97" i="13" s="1"/>
  <c r="BG129" i="13" s="1"/>
  <c r="BF33" i="13"/>
  <c r="BF68" i="13" s="1"/>
  <c r="BF100" i="13" s="1"/>
  <c r="BF132" i="13" s="1"/>
  <c r="BE36" i="13"/>
  <c r="BE71" i="13" s="1"/>
  <c r="BE103" i="13" s="1"/>
  <c r="BF12" i="13"/>
  <c r="BF47" i="13" s="1"/>
  <c r="BF79" i="13" s="1"/>
  <c r="BF111" i="13" s="1"/>
  <c r="BE15" i="13"/>
  <c r="BE50" i="13" s="1"/>
  <c r="BE82" i="13" s="1"/>
  <c r="BE114" i="13" s="1"/>
  <c r="BG17" i="13"/>
  <c r="BG52" i="13" s="1"/>
  <c r="BG84" i="13" s="1"/>
  <c r="BG116" i="13" s="1"/>
  <c r="BF20" i="13"/>
  <c r="BF55" i="13" s="1"/>
  <c r="BF87" i="13" s="1"/>
  <c r="BF119" i="13" s="1"/>
  <c r="BE23" i="13"/>
  <c r="BE58" i="13" s="1"/>
  <c r="BE90" i="13" s="1"/>
  <c r="BE122" i="13" s="1"/>
  <c r="BG25" i="13"/>
  <c r="BG60" i="13" s="1"/>
  <c r="BG92" i="13" s="1"/>
  <c r="BG124" i="13" s="1"/>
  <c r="BF28" i="13"/>
  <c r="BF63" i="13" s="1"/>
  <c r="BF95" i="13" s="1"/>
  <c r="BF127" i="13" s="1"/>
  <c r="BE31" i="13"/>
  <c r="BE66" i="13" s="1"/>
  <c r="BE98" i="13" s="1"/>
  <c r="BE130" i="13" s="1"/>
  <c r="BG33" i="13"/>
  <c r="BG68" i="13" s="1"/>
  <c r="BG100" i="13" s="1"/>
  <c r="BG132" i="13" s="1"/>
  <c r="BF36" i="13"/>
  <c r="BF71" i="13" s="1"/>
  <c r="BF103" i="13" s="1"/>
  <c r="BG12" i="13"/>
  <c r="BG47" i="13" s="1"/>
  <c r="BG79" i="13" s="1"/>
  <c r="BG111" i="13" s="1"/>
  <c r="BF15" i="13"/>
  <c r="BF50" i="13" s="1"/>
  <c r="BF82" i="13" s="1"/>
  <c r="BF114" i="13" s="1"/>
  <c r="BE18" i="13"/>
  <c r="BE53" i="13" s="1"/>
  <c r="BE85" i="13" s="1"/>
  <c r="BE117" i="13" s="1"/>
  <c r="BG20" i="13"/>
  <c r="BG55" i="13" s="1"/>
  <c r="BG87" i="13" s="1"/>
  <c r="BG119" i="13" s="1"/>
  <c r="BF23" i="13"/>
  <c r="BF58" i="13" s="1"/>
  <c r="BF90" i="13" s="1"/>
  <c r="BF122" i="13" s="1"/>
  <c r="BE26" i="13"/>
  <c r="BE61" i="13" s="1"/>
  <c r="BE93" i="13" s="1"/>
  <c r="BE125" i="13" s="1"/>
  <c r="BG28" i="13"/>
  <c r="BG63" i="13" s="1"/>
  <c r="BG95" i="13" s="1"/>
  <c r="BG127" i="13" s="1"/>
  <c r="BF31" i="13"/>
  <c r="BF66" i="13" s="1"/>
  <c r="BF98" i="13" s="1"/>
  <c r="BF130" i="13" s="1"/>
  <c r="BE34" i="13"/>
  <c r="BE69" i="13" s="1"/>
  <c r="BE101" i="13" s="1"/>
  <c r="BE133" i="13" s="1"/>
  <c r="BG36" i="13"/>
  <c r="BG71" i="13" s="1"/>
  <c r="BG103" i="13" s="1"/>
  <c r="BF26" i="13"/>
  <c r="BF61" i="13" s="1"/>
  <c r="BF93" i="13" s="1"/>
  <c r="BF125" i="13" s="1"/>
  <c r="BE29" i="13"/>
  <c r="BE64" i="13" s="1"/>
  <c r="BE96" i="13" s="1"/>
  <c r="BE128" i="13" s="1"/>
  <c r="BG31" i="13"/>
  <c r="BG66" i="13" s="1"/>
  <c r="BG98" i="13" s="1"/>
  <c r="BG130" i="13" s="1"/>
  <c r="BE13" i="13"/>
  <c r="BE48" i="13" s="1"/>
  <c r="BE80" i="13" s="1"/>
  <c r="BE112" i="13" s="1"/>
  <c r="BF34" i="13"/>
  <c r="BF69" i="13" s="1"/>
  <c r="BF101" i="13" s="1"/>
  <c r="BF133" i="13" s="1"/>
  <c r="BG15" i="13"/>
  <c r="BG50" i="13" s="1"/>
  <c r="BG82" i="13" s="1"/>
  <c r="BG114" i="13" s="1"/>
  <c r="BF10" i="13"/>
  <c r="BF18" i="13"/>
  <c r="BF53" i="13" s="1"/>
  <c r="BF85" i="13" s="1"/>
  <c r="BF117" i="13" s="1"/>
  <c r="BE21" i="13"/>
  <c r="BE56" i="13" s="1"/>
  <c r="BE88" i="13" s="1"/>
  <c r="BE120" i="13" s="1"/>
  <c r="BG23" i="13"/>
  <c r="BG58" i="13" s="1"/>
  <c r="BG90" i="13" s="1"/>
  <c r="BG122" i="13" s="1"/>
  <c r="G12" i="13"/>
  <c r="G47" i="13" s="1"/>
  <c r="G79" i="13" s="1"/>
  <c r="I14" i="13"/>
  <c r="I49" i="13" s="1"/>
  <c r="I81" i="13" s="1"/>
  <c r="H17" i="13"/>
  <c r="H52" i="13" s="1"/>
  <c r="H84" i="13" s="1"/>
  <c r="G20" i="13"/>
  <c r="G55" i="13" s="1"/>
  <c r="G87" i="13" s="1"/>
  <c r="I22" i="13"/>
  <c r="I57" i="13" s="1"/>
  <c r="I89" i="13" s="1"/>
  <c r="H25" i="13"/>
  <c r="H60" i="13" s="1"/>
  <c r="H92" i="13" s="1"/>
  <c r="G28" i="13"/>
  <c r="G63" i="13" s="1"/>
  <c r="G95" i="13" s="1"/>
  <c r="I30" i="13"/>
  <c r="I65" i="13" s="1"/>
  <c r="I97" i="13" s="1"/>
  <c r="H33" i="13"/>
  <c r="H68" i="13" s="1"/>
  <c r="H100" i="13" s="1"/>
  <c r="H12" i="13"/>
  <c r="H47" i="13" s="1"/>
  <c r="H79" i="13" s="1"/>
  <c r="G15" i="13"/>
  <c r="G50" i="13" s="1"/>
  <c r="G82" i="13" s="1"/>
  <c r="I17" i="13"/>
  <c r="I52" i="13" s="1"/>
  <c r="I84" i="13" s="1"/>
  <c r="H20" i="13"/>
  <c r="H55" i="13" s="1"/>
  <c r="H87" i="13" s="1"/>
  <c r="G23" i="13"/>
  <c r="G58" i="13" s="1"/>
  <c r="G90" i="13" s="1"/>
  <c r="I25" i="13"/>
  <c r="I60" i="13" s="1"/>
  <c r="I92" i="13" s="1"/>
  <c r="H28" i="13"/>
  <c r="H63" i="13" s="1"/>
  <c r="H95" i="13" s="1"/>
  <c r="G31" i="13"/>
  <c r="G66" i="13" s="1"/>
  <c r="G98" i="13" s="1"/>
  <c r="I12" i="13"/>
  <c r="I47" i="13" s="1"/>
  <c r="I79" i="13" s="1"/>
  <c r="H15" i="13"/>
  <c r="H50" i="13" s="1"/>
  <c r="H82" i="13" s="1"/>
  <c r="G18" i="13"/>
  <c r="G53" i="13" s="1"/>
  <c r="G85" i="13" s="1"/>
  <c r="I20" i="13"/>
  <c r="I55" i="13" s="1"/>
  <c r="I87" i="13" s="1"/>
  <c r="H23" i="13"/>
  <c r="H58" i="13" s="1"/>
  <c r="H90" i="13" s="1"/>
  <c r="G26" i="13"/>
  <c r="G61" i="13" s="1"/>
  <c r="G93" i="13" s="1"/>
  <c r="I28" i="13"/>
  <c r="I63" i="13" s="1"/>
  <c r="I95" i="13" s="1"/>
  <c r="H31" i="13"/>
  <c r="H66" i="13" s="1"/>
  <c r="H98" i="13" s="1"/>
  <c r="G13" i="13"/>
  <c r="G48" i="13" s="1"/>
  <c r="G80" i="13" s="1"/>
  <c r="I15" i="13"/>
  <c r="I50" i="13" s="1"/>
  <c r="I82" i="13" s="1"/>
  <c r="H18" i="13"/>
  <c r="H53" i="13" s="1"/>
  <c r="H85" i="13" s="1"/>
  <c r="G21" i="13"/>
  <c r="G56" i="13" s="1"/>
  <c r="G88" i="13" s="1"/>
  <c r="I23" i="13"/>
  <c r="I58" i="13" s="1"/>
  <c r="I90" i="13" s="1"/>
  <c r="H26" i="13"/>
  <c r="H61" i="13" s="1"/>
  <c r="H93" i="13" s="1"/>
  <c r="G29" i="13"/>
  <c r="G64" i="13" s="1"/>
  <c r="G96" i="13" s="1"/>
  <c r="I31" i="13"/>
  <c r="I66" i="13" s="1"/>
  <c r="I98" i="13" s="1"/>
  <c r="G11" i="13"/>
  <c r="G46" i="13" s="1"/>
  <c r="G78" i="13" s="1"/>
  <c r="I13" i="13"/>
  <c r="I48" i="13" s="1"/>
  <c r="I80" i="13" s="1"/>
  <c r="H16" i="13"/>
  <c r="H51" i="13" s="1"/>
  <c r="H83" i="13" s="1"/>
  <c r="G19" i="13"/>
  <c r="G54" i="13" s="1"/>
  <c r="G86" i="13" s="1"/>
  <c r="I21" i="13"/>
  <c r="I56" i="13" s="1"/>
  <c r="I88" i="13" s="1"/>
  <c r="H24" i="13"/>
  <c r="H59" i="13" s="1"/>
  <c r="H91" i="13" s="1"/>
  <c r="G27" i="13"/>
  <c r="G62" i="13" s="1"/>
  <c r="G94" i="13" s="1"/>
  <c r="I29" i="13"/>
  <c r="I64" i="13" s="1"/>
  <c r="I96" i="13" s="1"/>
  <c r="H32" i="13"/>
  <c r="H67" i="13" s="1"/>
  <c r="H99" i="13" s="1"/>
  <c r="H11" i="13"/>
  <c r="H46" i="13" s="1"/>
  <c r="H78" i="13" s="1"/>
  <c r="G14" i="13"/>
  <c r="G49" i="13" s="1"/>
  <c r="G81" i="13" s="1"/>
  <c r="I16" i="13"/>
  <c r="I51" i="13" s="1"/>
  <c r="I83" i="13" s="1"/>
  <c r="H19" i="13"/>
  <c r="H54" i="13" s="1"/>
  <c r="H86" i="13" s="1"/>
  <c r="G22" i="13"/>
  <c r="G57" i="13" s="1"/>
  <c r="G89" i="13" s="1"/>
  <c r="I24" i="13"/>
  <c r="I59" i="13" s="1"/>
  <c r="I91" i="13" s="1"/>
  <c r="H27" i="13"/>
  <c r="H62" i="13" s="1"/>
  <c r="H94" i="13" s="1"/>
  <c r="G30" i="13"/>
  <c r="G65" i="13" s="1"/>
  <c r="G97" i="13" s="1"/>
  <c r="I32" i="13"/>
  <c r="I67" i="13" s="1"/>
  <c r="I99" i="13" s="1"/>
  <c r="G17" i="13"/>
  <c r="G52" i="13" s="1"/>
  <c r="G84" i="13" s="1"/>
  <c r="I27" i="13"/>
  <c r="I62" i="13" s="1"/>
  <c r="I94" i="13" s="1"/>
  <c r="I34" i="13"/>
  <c r="I69" i="13" s="1"/>
  <c r="I101" i="13" s="1"/>
  <c r="I10" i="13"/>
  <c r="H29" i="13"/>
  <c r="H64" i="13" s="1"/>
  <c r="H96" i="13" s="1"/>
  <c r="G35" i="13"/>
  <c r="G70" i="13" s="1"/>
  <c r="G102" i="13" s="1"/>
  <c r="I19" i="13"/>
  <c r="I54" i="13" s="1"/>
  <c r="I86" i="13" s="1"/>
  <c r="G33" i="13"/>
  <c r="G68" i="13" s="1"/>
  <c r="G100" i="13" s="1"/>
  <c r="G16" i="13"/>
  <c r="G51" i="13" s="1"/>
  <c r="G83" i="13" s="1"/>
  <c r="I26" i="13"/>
  <c r="I61" i="13" s="1"/>
  <c r="I93" i="13" s="1"/>
  <c r="H10" i="13"/>
  <c r="I18" i="13"/>
  <c r="I53" i="13" s="1"/>
  <c r="I85" i="13" s="1"/>
  <c r="H30" i="13"/>
  <c r="H65" i="13" s="1"/>
  <c r="H97" i="13" s="1"/>
  <c r="H35" i="13"/>
  <c r="H70" i="13" s="1"/>
  <c r="H102" i="13" s="1"/>
  <c r="H22" i="13"/>
  <c r="H57" i="13" s="1"/>
  <c r="H89" i="13" s="1"/>
  <c r="H21" i="13"/>
  <c r="H56" i="13" s="1"/>
  <c r="H88" i="13" s="1"/>
  <c r="G32" i="13"/>
  <c r="G67" i="13" s="1"/>
  <c r="G99" i="13" s="1"/>
  <c r="I35" i="13"/>
  <c r="I70" i="13" s="1"/>
  <c r="I102" i="13" s="1"/>
  <c r="I11" i="13"/>
  <c r="I46" i="13" s="1"/>
  <c r="I78" i="13" s="1"/>
  <c r="G36" i="13"/>
  <c r="G71" i="13" s="1"/>
  <c r="G103" i="13" s="1"/>
  <c r="H34" i="13"/>
  <c r="H69" i="13" s="1"/>
  <c r="H101" i="13" s="1"/>
  <c r="H13" i="13"/>
  <c r="H48" i="13" s="1"/>
  <c r="H80" i="13" s="1"/>
  <c r="G24" i="13"/>
  <c r="G59" i="13" s="1"/>
  <c r="G91" i="13" s="1"/>
  <c r="I33" i="13"/>
  <c r="I68" i="13" s="1"/>
  <c r="I100" i="13" s="1"/>
  <c r="H36" i="13"/>
  <c r="H71" i="13" s="1"/>
  <c r="H103" i="13" s="1"/>
  <c r="I36" i="13"/>
  <c r="I71" i="13" s="1"/>
  <c r="I103" i="13" s="1"/>
  <c r="H14" i="13"/>
  <c r="H49" i="13" s="1"/>
  <c r="H81" i="13" s="1"/>
  <c r="G25" i="13"/>
  <c r="G60" i="13" s="1"/>
  <c r="G92" i="13" s="1"/>
  <c r="G34" i="13"/>
  <c r="G69" i="13" s="1"/>
  <c r="G101" i="13" s="1"/>
  <c r="L10" i="13"/>
  <c r="L12" i="13"/>
  <c r="L47" i="13" s="1"/>
  <c r="L79" i="13" s="1"/>
  <c r="L111" i="13" s="1"/>
  <c r="N14" i="13"/>
  <c r="N49" i="13" s="1"/>
  <c r="N81" i="13" s="1"/>
  <c r="N113" i="13" s="1"/>
  <c r="M17" i="13"/>
  <c r="M52" i="13" s="1"/>
  <c r="M84" i="13" s="1"/>
  <c r="M116" i="13" s="1"/>
  <c r="L20" i="13"/>
  <c r="L55" i="13" s="1"/>
  <c r="L87" i="13" s="1"/>
  <c r="L119" i="13" s="1"/>
  <c r="N22" i="13"/>
  <c r="N57" i="13" s="1"/>
  <c r="N89" i="13" s="1"/>
  <c r="N121" i="13" s="1"/>
  <c r="M25" i="13"/>
  <c r="M60" i="13" s="1"/>
  <c r="M92" i="13" s="1"/>
  <c r="M124" i="13" s="1"/>
  <c r="L28" i="13"/>
  <c r="L63" i="13" s="1"/>
  <c r="L95" i="13" s="1"/>
  <c r="L127" i="13" s="1"/>
  <c r="N30" i="13"/>
  <c r="N65" i="13" s="1"/>
  <c r="N97" i="13" s="1"/>
  <c r="N129" i="13" s="1"/>
  <c r="M33" i="13"/>
  <c r="M68" i="13" s="1"/>
  <c r="M100" i="13" s="1"/>
  <c r="M132" i="13" s="1"/>
  <c r="L36" i="13"/>
  <c r="L71" i="13" s="1"/>
  <c r="L103" i="13" s="1"/>
  <c r="M12" i="13"/>
  <c r="M47" i="13" s="1"/>
  <c r="M79" i="13" s="1"/>
  <c r="M111" i="13" s="1"/>
  <c r="L15" i="13"/>
  <c r="L50" i="13" s="1"/>
  <c r="L82" i="13" s="1"/>
  <c r="L114" i="13" s="1"/>
  <c r="N17" i="13"/>
  <c r="N52" i="13" s="1"/>
  <c r="N84" i="13" s="1"/>
  <c r="N116" i="13" s="1"/>
  <c r="M20" i="13"/>
  <c r="M55" i="13" s="1"/>
  <c r="M87" i="13" s="1"/>
  <c r="M119" i="13" s="1"/>
  <c r="L23" i="13"/>
  <c r="L58" i="13" s="1"/>
  <c r="L90" i="13" s="1"/>
  <c r="L122" i="13" s="1"/>
  <c r="N25" i="13"/>
  <c r="N60" i="13" s="1"/>
  <c r="N92" i="13" s="1"/>
  <c r="N124" i="13" s="1"/>
  <c r="M28" i="13"/>
  <c r="M63" i="13" s="1"/>
  <c r="M95" i="13" s="1"/>
  <c r="M127" i="13" s="1"/>
  <c r="L31" i="13"/>
  <c r="L66" i="13" s="1"/>
  <c r="L98" i="13" s="1"/>
  <c r="L130" i="13" s="1"/>
  <c r="N33" i="13"/>
  <c r="N68" i="13" s="1"/>
  <c r="N100" i="13" s="1"/>
  <c r="N132" i="13" s="1"/>
  <c r="M36" i="13"/>
  <c r="M71" i="13" s="1"/>
  <c r="M103" i="13" s="1"/>
  <c r="N12" i="13"/>
  <c r="N47" i="13" s="1"/>
  <c r="N79" i="13" s="1"/>
  <c r="N111" i="13" s="1"/>
  <c r="M15" i="13"/>
  <c r="M50" i="13" s="1"/>
  <c r="M82" i="13" s="1"/>
  <c r="M114" i="13" s="1"/>
  <c r="L18" i="13"/>
  <c r="L53" i="13" s="1"/>
  <c r="L85" i="13" s="1"/>
  <c r="L117" i="13" s="1"/>
  <c r="N20" i="13"/>
  <c r="N55" i="13" s="1"/>
  <c r="N87" i="13" s="1"/>
  <c r="N119" i="13" s="1"/>
  <c r="M23" i="13"/>
  <c r="M58" i="13" s="1"/>
  <c r="M90" i="13" s="1"/>
  <c r="M122" i="13" s="1"/>
  <c r="L26" i="13"/>
  <c r="L61" i="13" s="1"/>
  <c r="L93" i="13" s="1"/>
  <c r="L125" i="13" s="1"/>
  <c r="N28" i="13"/>
  <c r="N63" i="13" s="1"/>
  <c r="N95" i="13" s="1"/>
  <c r="N127" i="13" s="1"/>
  <c r="M31" i="13"/>
  <c r="M66" i="13" s="1"/>
  <c r="M98" i="13" s="1"/>
  <c r="M130" i="13" s="1"/>
  <c r="L34" i="13"/>
  <c r="L69" i="13" s="1"/>
  <c r="L101" i="13" s="1"/>
  <c r="L133" i="13" s="1"/>
  <c r="N36" i="13"/>
  <c r="N71" i="13" s="1"/>
  <c r="N103" i="13" s="1"/>
  <c r="L13" i="13"/>
  <c r="L48" i="13" s="1"/>
  <c r="L80" i="13" s="1"/>
  <c r="L112" i="13" s="1"/>
  <c r="N15" i="13"/>
  <c r="N50" i="13" s="1"/>
  <c r="N82" i="13" s="1"/>
  <c r="N114" i="13" s="1"/>
  <c r="M18" i="13"/>
  <c r="M53" i="13" s="1"/>
  <c r="M85" i="13" s="1"/>
  <c r="M117" i="13" s="1"/>
  <c r="L21" i="13"/>
  <c r="L56" i="13" s="1"/>
  <c r="L88" i="13" s="1"/>
  <c r="L120" i="13" s="1"/>
  <c r="N23" i="13"/>
  <c r="N58" i="13" s="1"/>
  <c r="N90" i="13" s="1"/>
  <c r="N122" i="13" s="1"/>
  <c r="M26" i="13"/>
  <c r="M61" i="13" s="1"/>
  <c r="M93" i="13" s="1"/>
  <c r="M125" i="13" s="1"/>
  <c r="L29" i="13"/>
  <c r="L64" i="13" s="1"/>
  <c r="L96" i="13" s="1"/>
  <c r="L128" i="13" s="1"/>
  <c r="N31" i="13"/>
  <c r="N66" i="13" s="1"/>
  <c r="N98" i="13" s="1"/>
  <c r="N130" i="13" s="1"/>
  <c r="M34" i="13"/>
  <c r="M69" i="13" s="1"/>
  <c r="M101" i="13" s="1"/>
  <c r="M133" i="13" s="1"/>
  <c r="M10" i="13"/>
  <c r="L11" i="13"/>
  <c r="L46" i="13" s="1"/>
  <c r="L78" i="13" s="1"/>
  <c r="L110" i="13" s="1"/>
  <c r="N13" i="13"/>
  <c r="N48" i="13" s="1"/>
  <c r="N80" i="13" s="1"/>
  <c r="N112" i="13" s="1"/>
  <c r="M16" i="13"/>
  <c r="M51" i="13" s="1"/>
  <c r="M83" i="13" s="1"/>
  <c r="M115" i="13" s="1"/>
  <c r="L19" i="13"/>
  <c r="L54" i="13" s="1"/>
  <c r="L86" i="13" s="1"/>
  <c r="L118" i="13" s="1"/>
  <c r="N21" i="13"/>
  <c r="N56" i="13" s="1"/>
  <c r="N88" i="13" s="1"/>
  <c r="N120" i="13" s="1"/>
  <c r="M24" i="13"/>
  <c r="M59" i="13" s="1"/>
  <c r="M91" i="13" s="1"/>
  <c r="M123" i="13" s="1"/>
  <c r="L27" i="13"/>
  <c r="L62" i="13" s="1"/>
  <c r="L94" i="13" s="1"/>
  <c r="L126" i="13" s="1"/>
  <c r="N29" i="13"/>
  <c r="N64" i="13" s="1"/>
  <c r="N96" i="13" s="1"/>
  <c r="N128" i="13" s="1"/>
  <c r="M32" i="13"/>
  <c r="M67" i="13" s="1"/>
  <c r="M99" i="13" s="1"/>
  <c r="M131" i="13" s="1"/>
  <c r="L35" i="13"/>
  <c r="L70" i="13" s="1"/>
  <c r="L102" i="13" s="1"/>
  <c r="L134" i="13" s="1"/>
  <c r="M11" i="13"/>
  <c r="M46" i="13" s="1"/>
  <c r="M78" i="13" s="1"/>
  <c r="M110" i="13" s="1"/>
  <c r="L14" i="13"/>
  <c r="L49" i="13" s="1"/>
  <c r="L81" i="13" s="1"/>
  <c r="L113" i="13" s="1"/>
  <c r="N16" i="13"/>
  <c r="N51" i="13" s="1"/>
  <c r="N83" i="13" s="1"/>
  <c r="N115" i="13" s="1"/>
  <c r="M19" i="13"/>
  <c r="M54" i="13" s="1"/>
  <c r="M86" i="13" s="1"/>
  <c r="M118" i="13" s="1"/>
  <c r="L22" i="13"/>
  <c r="L57" i="13" s="1"/>
  <c r="L89" i="13" s="1"/>
  <c r="L121" i="13" s="1"/>
  <c r="N24" i="13"/>
  <c r="N59" i="13" s="1"/>
  <c r="N91" i="13" s="1"/>
  <c r="N123" i="13" s="1"/>
  <c r="M27" i="13"/>
  <c r="M62" i="13" s="1"/>
  <c r="M94" i="13" s="1"/>
  <c r="M126" i="13" s="1"/>
  <c r="L30" i="13"/>
  <c r="L65" i="13" s="1"/>
  <c r="L97" i="13" s="1"/>
  <c r="L129" i="13" s="1"/>
  <c r="N32" i="13"/>
  <c r="N67" i="13" s="1"/>
  <c r="N99" i="13" s="1"/>
  <c r="N131" i="13" s="1"/>
  <c r="M35" i="13"/>
  <c r="M70" i="13" s="1"/>
  <c r="M102" i="13" s="1"/>
  <c r="M134" i="13" s="1"/>
  <c r="N11" i="13"/>
  <c r="N46" i="13" s="1"/>
  <c r="N78" i="13" s="1"/>
  <c r="N110" i="13" s="1"/>
  <c r="M22" i="13"/>
  <c r="M57" i="13" s="1"/>
  <c r="M89" i="13" s="1"/>
  <c r="M121" i="13" s="1"/>
  <c r="L33" i="13"/>
  <c r="L68" i="13" s="1"/>
  <c r="L100" i="13" s="1"/>
  <c r="L132" i="13" s="1"/>
  <c r="M13" i="13"/>
  <c r="M48" i="13" s="1"/>
  <c r="M80" i="13" s="1"/>
  <c r="M112" i="13" s="1"/>
  <c r="N34" i="13"/>
  <c r="N69" i="13" s="1"/>
  <c r="N101" i="13" s="1"/>
  <c r="N133" i="13" s="1"/>
  <c r="N27" i="13"/>
  <c r="N62" i="13" s="1"/>
  <c r="N94" i="13" s="1"/>
  <c r="N126" i="13" s="1"/>
  <c r="M21" i="13"/>
  <c r="M56" i="13" s="1"/>
  <c r="M88" i="13" s="1"/>
  <c r="M120" i="13" s="1"/>
  <c r="L24" i="13"/>
  <c r="L59" i="13" s="1"/>
  <c r="L91" i="13" s="1"/>
  <c r="L123" i="13" s="1"/>
  <c r="M14" i="13"/>
  <c r="M49" i="13" s="1"/>
  <c r="M81" i="13" s="1"/>
  <c r="M113" i="13" s="1"/>
  <c r="L25" i="13"/>
  <c r="L60" i="13" s="1"/>
  <c r="L92" i="13" s="1"/>
  <c r="L124" i="13" s="1"/>
  <c r="N35" i="13"/>
  <c r="N70" i="13" s="1"/>
  <c r="N102" i="13" s="1"/>
  <c r="N134" i="13" s="1"/>
  <c r="L16" i="13"/>
  <c r="L51" i="13" s="1"/>
  <c r="L83" i="13" s="1"/>
  <c r="L115" i="13" s="1"/>
  <c r="N26" i="13"/>
  <c r="N61" i="13" s="1"/>
  <c r="N93" i="13" s="1"/>
  <c r="N125" i="13" s="1"/>
  <c r="N10" i="13"/>
  <c r="L32" i="13"/>
  <c r="L67" i="13" s="1"/>
  <c r="L99" i="13" s="1"/>
  <c r="L131" i="13" s="1"/>
  <c r="L17" i="13"/>
  <c r="L52" i="13" s="1"/>
  <c r="L84" i="13" s="1"/>
  <c r="L116" i="13" s="1"/>
  <c r="N18" i="13"/>
  <c r="N53" i="13" s="1"/>
  <c r="N85" i="13" s="1"/>
  <c r="N117" i="13" s="1"/>
  <c r="M29" i="13"/>
  <c r="M64" i="13" s="1"/>
  <c r="M96" i="13" s="1"/>
  <c r="M128" i="13" s="1"/>
  <c r="N19" i="13"/>
  <c r="N54" i="13" s="1"/>
  <c r="N86" i="13" s="1"/>
  <c r="N118" i="13" s="1"/>
  <c r="M30" i="13"/>
  <c r="M65" i="13" s="1"/>
  <c r="M97" i="13" s="1"/>
  <c r="M129" i="13" s="1"/>
  <c r="AV13" i="13"/>
  <c r="AV48" i="13" s="1"/>
  <c r="AV80" i="13" s="1"/>
  <c r="AV112" i="13" s="1"/>
  <c r="AU16" i="13"/>
  <c r="AU51" i="13" s="1"/>
  <c r="AU83" i="13" s="1"/>
  <c r="AU115" i="13" s="1"/>
  <c r="AW18" i="13"/>
  <c r="AW53" i="13" s="1"/>
  <c r="AW85" i="13" s="1"/>
  <c r="AW117" i="13" s="1"/>
  <c r="AV21" i="13"/>
  <c r="AV56" i="13" s="1"/>
  <c r="AV88" i="13" s="1"/>
  <c r="AV120" i="13" s="1"/>
  <c r="AU24" i="13"/>
  <c r="AU59" i="13" s="1"/>
  <c r="AU91" i="13" s="1"/>
  <c r="AU123" i="13" s="1"/>
  <c r="AW26" i="13"/>
  <c r="AW61" i="13" s="1"/>
  <c r="AW93" i="13" s="1"/>
  <c r="AW125" i="13" s="1"/>
  <c r="AV29" i="13"/>
  <c r="AV64" i="13" s="1"/>
  <c r="AV96" i="13" s="1"/>
  <c r="AV128" i="13" s="1"/>
  <c r="AU32" i="13"/>
  <c r="AU67" i="13" s="1"/>
  <c r="AU99" i="13" s="1"/>
  <c r="AU131" i="13" s="1"/>
  <c r="AW34" i="13"/>
  <c r="AW69" i="13" s="1"/>
  <c r="AW101" i="13" s="1"/>
  <c r="AW133" i="13" s="1"/>
  <c r="AW10" i="13"/>
  <c r="AU11" i="13"/>
  <c r="AU46" i="13" s="1"/>
  <c r="AU78" i="13" s="1"/>
  <c r="AU110" i="13" s="1"/>
  <c r="AW13" i="13"/>
  <c r="AW48" i="13" s="1"/>
  <c r="AW80" i="13" s="1"/>
  <c r="AW112" i="13" s="1"/>
  <c r="AV16" i="13"/>
  <c r="AV51" i="13" s="1"/>
  <c r="AV83" i="13" s="1"/>
  <c r="AV115" i="13" s="1"/>
  <c r="AU19" i="13"/>
  <c r="AU54" i="13" s="1"/>
  <c r="AU86" i="13" s="1"/>
  <c r="AU118" i="13" s="1"/>
  <c r="AW21" i="13"/>
  <c r="AW56" i="13" s="1"/>
  <c r="AW88" i="13" s="1"/>
  <c r="AW120" i="13" s="1"/>
  <c r="AV24" i="13"/>
  <c r="AV59" i="13" s="1"/>
  <c r="AV91" i="13" s="1"/>
  <c r="AV123" i="13" s="1"/>
  <c r="AU27" i="13"/>
  <c r="AU62" i="13" s="1"/>
  <c r="AU94" i="13" s="1"/>
  <c r="AU126" i="13" s="1"/>
  <c r="AW29" i="13"/>
  <c r="AW64" i="13" s="1"/>
  <c r="AW96" i="13" s="1"/>
  <c r="AW128" i="13" s="1"/>
  <c r="AV32" i="13"/>
  <c r="AV67" i="13" s="1"/>
  <c r="AV99" i="13" s="1"/>
  <c r="AV131" i="13" s="1"/>
  <c r="AU35" i="13"/>
  <c r="AU70" i="13" s="1"/>
  <c r="AU102" i="13" s="1"/>
  <c r="AU134" i="13" s="1"/>
  <c r="AV11" i="13"/>
  <c r="AV46" i="13" s="1"/>
  <c r="AV78" i="13" s="1"/>
  <c r="AV110" i="13" s="1"/>
  <c r="AU14" i="13"/>
  <c r="AU49" i="13" s="1"/>
  <c r="AU81" i="13" s="1"/>
  <c r="AU113" i="13" s="1"/>
  <c r="AW16" i="13"/>
  <c r="AW51" i="13" s="1"/>
  <c r="AW83" i="13" s="1"/>
  <c r="AW115" i="13" s="1"/>
  <c r="AV19" i="13"/>
  <c r="AV54" i="13" s="1"/>
  <c r="AV86" i="13" s="1"/>
  <c r="AV118" i="13" s="1"/>
  <c r="AU22" i="13"/>
  <c r="AU57" i="13" s="1"/>
  <c r="AU89" i="13" s="1"/>
  <c r="AU121" i="13" s="1"/>
  <c r="AW24" i="13"/>
  <c r="AW59" i="13" s="1"/>
  <c r="AW91" i="13" s="1"/>
  <c r="AW123" i="13" s="1"/>
  <c r="AV27" i="13"/>
  <c r="AV62" i="13" s="1"/>
  <c r="AV94" i="13" s="1"/>
  <c r="AV126" i="13" s="1"/>
  <c r="AU30" i="13"/>
  <c r="AU65" i="13" s="1"/>
  <c r="AU97" i="13" s="1"/>
  <c r="AU129" i="13" s="1"/>
  <c r="AW32" i="13"/>
  <c r="AW67" i="13" s="1"/>
  <c r="AW99" i="13" s="1"/>
  <c r="AW131" i="13" s="1"/>
  <c r="AV35" i="13"/>
  <c r="AV70" i="13" s="1"/>
  <c r="AV102" i="13" s="1"/>
  <c r="AV134" i="13" s="1"/>
  <c r="AW11" i="13"/>
  <c r="AW46" i="13" s="1"/>
  <c r="AW78" i="13" s="1"/>
  <c r="AW110" i="13" s="1"/>
  <c r="AV14" i="13"/>
  <c r="AV49" i="13" s="1"/>
  <c r="AV81" i="13" s="1"/>
  <c r="AV113" i="13" s="1"/>
  <c r="AU17" i="13"/>
  <c r="AU52" i="13" s="1"/>
  <c r="AU84" i="13" s="1"/>
  <c r="AU116" i="13" s="1"/>
  <c r="AW19" i="13"/>
  <c r="AW54" i="13" s="1"/>
  <c r="AW86" i="13" s="1"/>
  <c r="AW118" i="13" s="1"/>
  <c r="AV22" i="13"/>
  <c r="AV57" i="13" s="1"/>
  <c r="AV89" i="13" s="1"/>
  <c r="AV121" i="13" s="1"/>
  <c r="AU25" i="13"/>
  <c r="AU60" i="13" s="1"/>
  <c r="AU92" i="13" s="1"/>
  <c r="AU124" i="13" s="1"/>
  <c r="AW27" i="13"/>
  <c r="AW62" i="13" s="1"/>
  <c r="AW94" i="13" s="1"/>
  <c r="AW126" i="13" s="1"/>
  <c r="AV30" i="13"/>
  <c r="AV65" i="13" s="1"/>
  <c r="AV97" i="13" s="1"/>
  <c r="AV129" i="13" s="1"/>
  <c r="AU33" i="13"/>
  <c r="AU68" i="13" s="1"/>
  <c r="AU100" i="13" s="1"/>
  <c r="AU132" i="13" s="1"/>
  <c r="AW35" i="13"/>
  <c r="AW70" i="13" s="1"/>
  <c r="AW102" i="13" s="1"/>
  <c r="AW134" i="13" s="1"/>
  <c r="AU12" i="13"/>
  <c r="AU47" i="13" s="1"/>
  <c r="AU79" i="13" s="1"/>
  <c r="AU111" i="13" s="1"/>
  <c r="AW14" i="13"/>
  <c r="AW49" i="13" s="1"/>
  <c r="AW81" i="13" s="1"/>
  <c r="AW113" i="13" s="1"/>
  <c r="AV17" i="13"/>
  <c r="AV52" i="13" s="1"/>
  <c r="AV84" i="13" s="1"/>
  <c r="AV116" i="13" s="1"/>
  <c r="AU20" i="13"/>
  <c r="AU55" i="13" s="1"/>
  <c r="AU87" i="13" s="1"/>
  <c r="AU119" i="13" s="1"/>
  <c r="AW22" i="13"/>
  <c r="AW57" i="13" s="1"/>
  <c r="AW89" i="13" s="1"/>
  <c r="AW121" i="13" s="1"/>
  <c r="AV25" i="13"/>
  <c r="AV60" i="13" s="1"/>
  <c r="AV92" i="13" s="1"/>
  <c r="AV124" i="13" s="1"/>
  <c r="AU28" i="13"/>
  <c r="AU63" i="13" s="1"/>
  <c r="AU95" i="13" s="1"/>
  <c r="AU127" i="13" s="1"/>
  <c r="AW30" i="13"/>
  <c r="AW65" i="13" s="1"/>
  <c r="AW97" i="13" s="1"/>
  <c r="AW129" i="13" s="1"/>
  <c r="AV12" i="13"/>
  <c r="AV47" i="13" s="1"/>
  <c r="AV79" i="13" s="1"/>
  <c r="AV111" i="13" s="1"/>
  <c r="AU15" i="13"/>
  <c r="AU50" i="13" s="1"/>
  <c r="AU82" i="13" s="1"/>
  <c r="AU114" i="13" s="1"/>
  <c r="AW17" i="13"/>
  <c r="AW52" i="13" s="1"/>
  <c r="AW84" i="13" s="1"/>
  <c r="AW116" i="13" s="1"/>
  <c r="AV20" i="13"/>
  <c r="AV55" i="13" s="1"/>
  <c r="AV87" i="13" s="1"/>
  <c r="AV119" i="13" s="1"/>
  <c r="AU23" i="13"/>
  <c r="AU58" i="13" s="1"/>
  <c r="AU90" i="13" s="1"/>
  <c r="AU122" i="13" s="1"/>
  <c r="AW25" i="13"/>
  <c r="AW60" i="13" s="1"/>
  <c r="AW92" i="13" s="1"/>
  <c r="AW124" i="13" s="1"/>
  <c r="AV28" i="13"/>
  <c r="AV63" i="13" s="1"/>
  <c r="AV95" i="13" s="1"/>
  <c r="AV127" i="13" s="1"/>
  <c r="AU31" i="13"/>
  <c r="AU66" i="13" s="1"/>
  <c r="AU98" i="13" s="1"/>
  <c r="AU130" i="13" s="1"/>
  <c r="AW33" i="13"/>
  <c r="AW68" i="13" s="1"/>
  <c r="AW100" i="13" s="1"/>
  <c r="AW132" i="13" s="1"/>
  <c r="AV36" i="13"/>
  <c r="AV71" i="13" s="1"/>
  <c r="AV103" i="13" s="1"/>
  <c r="AW12" i="13"/>
  <c r="AW47" i="13" s="1"/>
  <c r="AW79" i="13" s="1"/>
  <c r="AW111" i="13" s="1"/>
  <c r="AV15" i="13"/>
  <c r="AV50" i="13" s="1"/>
  <c r="AV82" i="13" s="1"/>
  <c r="AV114" i="13" s="1"/>
  <c r="AU18" i="13"/>
  <c r="AU53" i="13" s="1"/>
  <c r="AU85" i="13" s="1"/>
  <c r="AU117" i="13" s="1"/>
  <c r="AW20" i="13"/>
  <c r="AW55" i="13" s="1"/>
  <c r="AW87" i="13" s="1"/>
  <c r="AW119" i="13" s="1"/>
  <c r="AV23" i="13"/>
  <c r="AV58" i="13" s="1"/>
  <c r="AV90" i="13" s="1"/>
  <c r="AV122" i="13" s="1"/>
  <c r="AU26" i="13"/>
  <c r="AU61" i="13" s="1"/>
  <c r="AU93" i="13" s="1"/>
  <c r="AU125" i="13" s="1"/>
  <c r="AW28" i="13"/>
  <c r="AW63" i="13" s="1"/>
  <c r="AW95" i="13" s="1"/>
  <c r="AW127" i="13" s="1"/>
  <c r="AV31" i="13"/>
  <c r="AV66" i="13" s="1"/>
  <c r="AV98" i="13" s="1"/>
  <c r="AV130" i="13" s="1"/>
  <c r="AU34" i="13"/>
  <c r="AU69" i="13" s="1"/>
  <c r="AU101" i="13" s="1"/>
  <c r="AU133" i="13" s="1"/>
  <c r="AW36" i="13"/>
  <c r="AW71" i="13" s="1"/>
  <c r="AW103" i="13" s="1"/>
  <c r="AW15" i="13"/>
  <c r="AW50" i="13" s="1"/>
  <c r="AW82" i="13" s="1"/>
  <c r="AW114" i="13" s="1"/>
  <c r="AV34" i="13"/>
  <c r="AV69" i="13" s="1"/>
  <c r="AV101" i="13" s="1"/>
  <c r="AV133" i="13" s="1"/>
  <c r="AV18" i="13"/>
  <c r="AV53" i="13" s="1"/>
  <c r="AV85" i="13" s="1"/>
  <c r="AV117" i="13" s="1"/>
  <c r="AU36" i="13"/>
  <c r="AU71" i="13" s="1"/>
  <c r="AU103" i="13" s="1"/>
  <c r="AU21" i="13"/>
  <c r="AU56" i="13" s="1"/>
  <c r="AU88" i="13" s="1"/>
  <c r="AU120" i="13" s="1"/>
  <c r="AV10" i="13"/>
  <c r="AW23" i="13"/>
  <c r="AW58" i="13" s="1"/>
  <c r="AW90" i="13" s="1"/>
  <c r="AW122" i="13" s="1"/>
  <c r="AV26" i="13"/>
  <c r="AV61" i="13" s="1"/>
  <c r="AV93" i="13" s="1"/>
  <c r="AV125" i="13" s="1"/>
  <c r="AU29" i="13"/>
  <c r="AU64" i="13" s="1"/>
  <c r="AU96" i="13" s="1"/>
  <c r="AU128" i="13" s="1"/>
  <c r="AW31" i="13"/>
  <c r="AW66" i="13" s="1"/>
  <c r="AW98" i="13" s="1"/>
  <c r="AW130" i="13" s="1"/>
  <c r="AU13" i="13"/>
  <c r="AU48" i="13" s="1"/>
  <c r="AU80" i="13" s="1"/>
  <c r="AU112" i="13" s="1"/>
  <c r="AV33" i="13"/>
  <c r="AV68" i="13" s="1"/>
  <c r="AV100" i="13" s="1"/>
  <c r="AV132" i="13" s="1"/>
  <c r="CE38" i="13"/>
  <c r="CE45" i="13"/>
  <c r="CE77" i="13" s="1"/>
  <c r="CE109" i="13" s="1"/>
  <c r="CE137" i="13" s="1"/>
  <c r="BK13" i="13"/>
  <c r="BK48" i="13" s="1"/>
  <c r="BK80" i="13" s="1"/>
  <c r="BK112" i="13" s="1"/>
  <c r="BJ16" i="13"/>
  <c r="BJ51" i="13" s="1"/>
  <c r="BJ83" i="13" s="1"/>
  <c r="BJ115" i="13" s="1"/>
  <c r="BL18" i="13"/>
  <c r="BL53" i="13" s="1"/>
  <c r="BL85" i="13" s="1"/>
  <c r="BL117" i="13" s="1"/>
  <c r="BK21" i="13"/>
  <c r="BK56" i="13" s="1"/>
  <c r="BK88" i="13" s="1"/>
  <c r="BK120" i="13" s="1"/>
  <c r="BJ24" i="13"/>
  <c r="BJ59" i="13" s="1"/>
  <c r="BJ91" i="13" s="1"/>
  <c r="BJ123" i="13" s="1"/>
  <c r="BL26" i="13"/>
  <c r="BL61" i="13" s="1"/>
  <c r="BL93" i="13" s="1"/>
  <c r="BL125" i="13" s="1"/>
  <c r="BK29" i="13"/>
  <c r="BK64" i="13" s="1"/>
  <c r="BK96" i="13" s="1"/>
  <c r="BK128" i="13" s="1"/>
  <c r="BJ32" i="13"/>
  <c r="BJ67" i="13" s="1"/>
  <c r="BJ99" i="13" s="1"/>
  <c r="BJ131" i="13" s="1"/>
  <c r="BL34" i="13"/>
  <c r="BL69" i="13" s="1"/>
  <c r="BL101" i="13" s="1"/>
  <c r="BL133" i="13" s="1"/>
  <c r="BL10" i="13"/>
  <c r="BJ11" i="13"/>
  <c r="BJ46" i="13" s="1"/>
  <c r="BJ78" i="13" s="1"/>
  <c r="BJ110" i="13" s="1"/>
  <c r="BL13" i="13"/>
  <c r="BL48" i="13" s="1"/>
  <c r="BL80" i="13" s="1"/>
  <c r="BL112" i="13" s="1"/>
  <c r="BK16" i="13"/>
  <c r="BK51" i="13" s="1"/>
  <c r="BK83" i="13" s="1"/>
  <c r="BK115" i="13" s="1"/>
  <c r="BJ19" i="13"/>
  <c r="BJ54" i="13" s="1"/>
  <c r="BJ86" i="13" s="1"/>
  <c r="BJ118" i="13" s="1"/>
  <c r="BL21" i="13"/>
  <c r="BL56" i="13" s="1"/>
  <c r="BL88" i="13" s="1"/>
  <c r="BL120" i="13" s="1"/>
  <c r="BK24" i="13"/>
  <c r="BK59" i="13" s="1"/>
  <c r="BK91" i="13" s="1"/>
  <c r="BK123" i="13" s="1"/>
  <c r="BJ27" i="13"/>
  <c r="BJ62" i="13" s="1"/>
  <c r="BJ94" i="13" s="1"/>
  <c r="BJ126" i="13" s="1"/>
  <c r="BL29" i="13"/>
  <c r="BL64" i="13" s="1"/>
  <c r="BL96" i="13" s="1"/>
  <c r="BL128" i="13" s="1"/>
  <c r="BK32" i="13"/>
  <c r="BK67" i="13" s="1"/>
  <c r="BK99" i="13" s="1"/>
  <c r="BK131" i="13" s="1"/>
  <c r="BJ35" i="13"/>
  <c r="BJ70" i="13" s="1"/>
  <c r="BJ102" i="13" s="1"/>
  <c r="BJ134" i="13" s="1"/>
  <c r="BK11" i="13"/>
  <c r="BK46" i="13" s="1"/>
  <c r="BK78" i="13" s="1"/>
  <c r="BK110" i="13" s="1"/>
  <c r="BJ14" i="13"/>
  <c r="BJ49" i="13" s="1"/>
  <c r="BJ81" i="13" s="1"/>
  <c r="BJ113" i="13" s="1"/>
  <c r="BL16" i="13"/>
  <c r="BL51" i="13" s="1"/>
  <c r="BL83" i="13" s="1"/>
  <c r="BL115" i="13" s="1"/>
  <c r="BK19" i="13"/>
  <c r="BK54" i="13" s="1"/>
  <c r="BK86" i="13" s="1"/>
  <c r="BK118" i="13" s="1"/>
  <c r="BJ22" i="13"/>
  <c r="BJ57" i="13" s="1"/>
  <c r="BJ89" i="13" s="1"/>
  <c r="BJ121" i="13" s="1"/>
  <c r="BL24" i="13"/>
  <c r="BL59" i="13" s="1"/>
  <c r="BL91" i="13" s="1"/>
  <c r="BL123" i="13" s="1"/>
  <c r="BK27" i="13"/>
  <c r="BK62" i="13" s="1"/>
  <c r="BK94" i="13" s="1"/>
  <c r="BK126" i="13" s="1"/>
  <c r="BJ30" i="13"/>
  <c r="BJ65" i="13" s="1"/>
  <c r="BJ97" i="13" s="1"/>
  <c r="BJ129" i="13" s="1"/>
  <c r="BL32" i="13"/>
  <c r="BL67" i="13" s="1"/>
  <c r="BL99" i="13" s="1"/>
  <c r="BL131" i="13" s="1"/>
  <c r="BK35" i="13"/>
  <c r="BK70" i="13" s="1"/>
  <c r="BK102" i="13" s="1"/>
  <c r="BK134" i="13" s="1"/>
  <c r="BL11" i="13"/>
  <c r="BL46" i="13" s="1"/>
  <c r="BL78" i="13" s="1"/>
  <c r="BL110" i="13" s="1"/>
  <c r="BK14" i="13"/>
  <c r="BK49" i="13" s="1"/>
  <c r="BK81" i="13" s="1"/>
  <c r="BK113" i="13" s="1"/>
  <c r="BJ17" i="13"/>
  <c r="BJ52" i="13" s="1"/>
  <c r="BJ84" i="13" s="1"/>
  <c r="BJ116" i="13" s="1"/>
  <c r="BL19" i="13"/>
  <c r="BL54" i="13" s="1"/>
  <c r="BL86" i="13" s="1"/>
  <c r="BL118" i="13" s="1"/>
  <c r="BK22" i="13"/>
  <c r="BK57" i="13" s="1"/>
  <c r="BK89" i="13" s="1"/>
  <c r="BK121" i="13" s="1"/>
  <c r="BJ25" i="13"/>
  <c r="BJ60" i="13" s="1"/>
  <c r="BJ92" i="13" s="1"/>
  <c r="BJ124" i="13" s="1"/>
  <c r="BL27" i="13"/>
  <c r="BL62" i="13" s="1"/>
  <c r="BL94" i="13" s="1"/>
  <c r="BL126" i="13" s="1"/>
  <c r="BK30" i="13"/>
  <c r="BK65" i="13" s="1"/>
  <c r="BK97" i="13" s="1"/>
  <c r="BK129" i="13" s="1"/>
  <c r="BJ33" i="13"/>
  <c r="BJ68" i="13" s="1"/>
  <c r="BJ100" i="13" s="1"/>
  <c r="BJ132" i="13" s="1"/>
  <c r="BL35" i="13"/>
  <c r="BL70" i="13" s="1"/>
  <c r="BL102" i="13" s="1"/>
  <c r="BL134" i="13" s="1"/>
  <c r="BJ12" i="13"/>
  <c r="BJ47" i="13" s="1"/>
  <c r="BJ79" i="13" s="1"/>
  <c r="BJ111" i="13" s="1"/>
  <c r="BL14" i="13"/>
  <c r="BL49" i="13" s="1"/>
  <c r="BL81" i="13" s="1"/>
  <c r="BL113" i="13" s="1"/>
  <c r="BK17" i="13"/>
  <c r="BK52" i="13" s="1"/>
  <c r="BK84" i="13" s="1"/>
  <c r="BK116" i="13" s="1"/>
  <c r="BJ20" i="13"/>
  <c r="BJ55" i="13" s="1"/>
  <c r="BJ87" i="13" s="1"/>
  <c r="BJ119" i="13" s="1"/>
  <c r="BL22" i="13"/>
  <c r="BL57" i="13" s="1"/>
  <c r="BL89" i="13" s="1"/>
  <c r="BL121" i="13" s="1"/>
  <c r="BK25" i="13"/>
  <c r="BK60" i="13" s="1"/>
  <c r="BK92" i="13" s="1"/>
  <c r="BK124" i="13" s="1"/>
  <c r="BJ28" i="13"/>
  <c r="BJ63" i="13" s="1"/>
  <c r="BJ95" i="13" s="1"/>
  <c r="BJ127" i="13" s="1"/>
  <c r="BL30" i="13"/>
  <c r="BL65" i="13" s="1"/>
  <c r="BL97" i="13" s="1"/>
  <c r="BL129" i="13" s="1"/>
  <c r="BK33" i="13"/>
  <c r="BK68" i="13" s="1"/>
  <c r="BK100" i="13" s="1"/>
  <c r="BK132" i="13" s="1"/>
  <c r="BJ36" i="13"/>
  <c r="BJ71" i="13" s="1"/>
  <c r="BJ103" i="13" s="1"/>
  <c r="BK12" i="13"/>
  <c r="BK47" i="13" s="1"/>
  <c r="BK79" i="13" s="1"/>
  <c r="BK111" i="13" s="1"/>
  <c r="BJ15" i="13"/>
  <c r="BJ50" i="13" s="1"/>
  <c r="BJ82" i="13" s="1"/>
  <c r="BJ114" i="13" s="1"/>
  <c r="BL17" i="13"/>
  <c r="BL52" i="13" s="1"/>
  <c r="BL84" i="13" s="1"/>
  <c r="BL116" i="13" s="1"/>
  <c r="BK20" i="13"/>
  <c r="BK55" i="13" s="1"/>
  <c r="BK87" i="13" s="1"/>
  <c r="BK119" i="13" s="1"/>
  <c r="BJ23" i="13"/>
  <c r="BJ58" i="13" s="1"/>
  <c r="BJ90" i="13" s="1"/>
  <c r="BJ122" i="13" s="1"/>
  <c r="BL25" i="13"/>
  <c r="BL60" i="13" s="1"/>
  <c r="BL92" i="13" s="1"/>
  <c r="BL124" i="13" s="1"/>
  <c r="BK28" i="13"/>
  <c r="BK63" i="13" s="1"/>
  <c r="BK95" i="13" s="1"/>
  <c r="BK127" i="13" s="1"/>
  <c r="BJ31" i="13"/>
  <c r="BJ66" i="13" s="1"/>
  <c r="BJ98" i="13" s="1"/>
  <c r="BJ130" i="13" s="1"/>
  <c r="BL33" i="13"/>
  <c r="BL68" i="13" s="1"/>
  <c r="BL100" i="13" s="1"/>
  <c r="BL132" i="13" s="1"/>
  <c r="BK36" i="13"/>
  <c r="BK71" i="13" s="1"/>
  <c r="BK103" i="13" s="1"/>
  <c r="BL12" i="13"/>
  <c r="BL47" i="13" s="1"/>
  <c r="BL79" i="13" s="1"/>
  <c r="BL111" i="13" s="1"/>
  <c r="BK15" i="13"/>
  <c r="BK50" i="13" s="1"/>
  <c r="BK82" i="13" s="1"/>
  <c r="BK114" i="13" s="1"/>
  <c r="BJ18" i="13"/>
  <c r="BJ53" i="13" s="1"/>
  <c r="BJ85" i="13" s="1"/>
  <c r="BJ117" i="13" s="1"/>
  <c r="BL20" i="13"/>
  <c r="BL55" i="13" s="1"/>
  <c r="BL87" i="13" s="1"/>
  <c r="BL119" i="13" s="1"/>
  <c r="BK23" i="13"/>
  <c r="BK58" i="13" s="1"/>
  <c r="BK90" i="13" s="1"/>
  <c r="BK122" i="13" s="1"/>
  <c r="BJ26" i="13"/>
  <c r="BJ61" i="13" s="1"/>
  <c r="BJ93" i="13" s="1"/>
  <c r="BJ125" i="13" s="1"/>
  <c r="BL28" i="13"/>
  <c r="BL63" i="13" s="1"/>
  <c r="BL95" i="13" s="1"/>
  <c r="BL127" i="13" s="1"/>
  <c r="BK31" i="13"/>
  <c r="BK66" i="13" s="1"/>
  <c r="BK98" i="13" s="1"/>
  <c r="BK130" i="13" s="1"/>
  <c r="BJ34" i="13"/>
  <c r="BJ69" i="13" s="1"/>
  <c r="BJ101" i="13" s="1"/>
  <c r="BJ133" i="13" s="1"/>
  <c r="BL36" i="13"/>
  <c r="BL71" i="13" s="1"/>
  <c r="BL103" i="13" s="1"/>
  <c r="BL31" i="13"/>
  <c r="BL66" i="13" s="1"/>
  <c r="BL98" i="13" s="1"/>
  <c r="BL130" i="13" s="1"/>
  <c r="BJ13" i="13"/>
  <c r="BJ48" i="13" s="1"/>
  <c r="BJ80" i="13" s="1"/>
  <c r="BJ112" i="13" s="1"/>
  <c r="BK34" i="13"/>
  <c r="BK69" i="13" s="1"/>
  <c r="BK101" i="13" s="1"/>
  <c r="BK133" i="13" s="1"/>
  <c r="BL15" i="13"/>
  <c r="BL50" i="13" s="1"/>
  <c r="BL82" i="13" s="1"/>
  <c r="BL114" i="13" s="1"/>
  <c r="BK10" i="13"/>
  <c r="BK18" i="13"/>
  <c r="BK53" i="13" s="1"/>
  <c r="BK85" i="13" s="1"/>
  <c r="BK117" i="13" s="1"/>
  <c r="BJ21" i="13"/>
  <c r="BJ56" i="13" s="1"/>
  <c r="BJ88" i="13" s="1"/>
  <c r="BJ120" i="13" s="1"/>
  <c r="BL23" i="13"/>
  <c r="BL58" i="13" s="1"/>
  <c r="BL90" i="13" s="1"/>
  <c r="BL122" i="13" s="1"/>
  <c r="BK26" i="13"/>
  <c r="BK61" i="13" s="1"/>
  <c r="BK93" i="13" s="1"/>
  <c r="BK125" i="13" s="1"/>
  <c r="BJ29" i="13"/>
  <c r="BJ64" i="13" s="1"/>
  <c r="BJ96" i="13" s="1"/>
  <c r="BJ128" i="13" s="1"/>
  <c r="CF38" i="13"/>
  <c r="CF45" i="13"/>
  <c r="CF77" i="13" s="1"/>
  <c r="CF109" i="13" s="1"/>
  <c r="CF137" i="13" s="1"/>
  <c r="BY10" i="13"/>
  <c r="BY45" i="13" s="1"/>
  <c r="BY77" i="13" s="1"/>
  <c r="BY109" i="13" s="1"/>
  <c r="BZ13" i="13"/>
  <c r="BZ48" i="13" s="1"/>
  <c r="BZ80" i="13" s="1"/>
  <c r="BZ112" i="13" s="1"/>
  <c r="BY16" i="13"/>
  <c r="BY51" i="13" s="1"/>
  <c r="BY83" i="13" s="1"/>
  <c r="BY115" i="13" s="1"/>
  <c r="CA18" i="13"/>
  <c r="CA53" i="13" s="1"/>
  <c r="CA85" i="13" s="1"/>
  <c r="CA117" i="13" s="1"/>
  <c r="BZ21" i="13"/>
  <c r="BZ56" i="13" s="1"/>
  <c r="BZ88" i="13" s="1"/>
  <c r="BZ120" i="13" s="1"/>
  <c r="BY24" i="13"/>
  <c r="BY59" i="13" s="1"/>
  <c r="BY91" i="13" s="1"/>
  <c r="BY123" i="13" s="1"/>
  <c r="CA26" i="13"/>
  <c r="CA61" i="13" s="1"/>
  <c r="CA93" i="13" s="1"/>
  <c r="CA125" i="13" s="1"/>
  <c r="BZ29" i="13"/>
  <c r="BZ64" i="13" s="1"/>
  <c r="BZ96" i="13" s="1"/>
  <c r="BZ128" i="13" s="1"/>
  <c r="BY32" i="13"/>
  <c r="BY67" i="13" s="1"/>
  <c r="BY99" i="13" s="1"/>
  <c r="BY131" i="13" s="1"/>
  <c r="CA34" i="13"/>
  <c r="CA69" i="13" s="1"/>
  <c r="CA101" i="13" s="1"/>
  <c r="CA133" i="13" s="1"/>
  <c r="CA10" i="13"/>
  <c r="BY11" i="13"/>
  <c r="BY46" i="13" s="1"/>
  <c r="BY78" i="13" s="1"/>
  <c r="BY110" i="13" s="1"/>
  <c r="CA13" i="13"/>
  <c r="CA48" i="13" s="1"/>
  <c r="CA80" i="13" s="1"/>
  <c r="CA112" i="13" s="1"/>
  <c r="BZ16" i="13"/>
  <c r="BZ51" i="13" s="1"/>
  <c r="BZ83" i="13" s="1"/>
  <c r="BZ115" i="13" s="1"/>
  <c r="BY19" i="13"/>
  <c r="BY54" i="13" s="1"/>
  <c r="BY86" i="13" s="1"/>
  <c r="BY118" i="13" s="1"/>
  <c r="CA21" i="13"/>
  <c r="CA56" i="13" s="1"/>
  <c r="CA88" i="13" s="1"/>
  <c r="CA120" i="13" s="1"/>
  <c r="BZ24" i="13"/>
  <c r="BZ59" i="13" s="1"/>
  <c r="BZ91" i="13" s="1"/>
  <c r="BZ123" i="13" s="1"/>
  <c r="BY27" i="13"/>
  <c r="BY62" i="13" s="1"/>
  <c r="BY94" i="13" s="1"/>
  <c r="BY126" i="13" s="1"/>
  <c r="CA29" i="13"/>
  <c r="CA64" i="13" s="1"/>
  <c r="CA96" i="13" s="1"/>
  <c r="CA128" i="13" s="1"/>
  <c r="BZ32" i="13"/>
  <c r="BZ67" i="13" s="1"/>
  <c r="BZ99" i="13" s="1"/>
  <c r="BZ131" i="13" s="1"/>
  <c r="BY35" i="13"/>
  <c r="BY70" i="13" s="1"/>
  <c r="BY102" i="13" s="1"/>
  <c r="BY134" i="13" s="1"/>
  <c r="BZ11" i="13"/>
  <c r="BZ46" i="13" s="1"/>
  <c r="BZ78" i="13" s="1"/>
  <c r="BZ110" i="13" s="1"/>
  <c r="BY14" i="13"/>
  <c r="BY49" i="13" s="1"/>
  <c r="BY81" i="13" s="1"/>
  <c r="BY113" i="13" s="1"/>
  <c r="CA16" i="13"/>
  <c r="CA51" i="13" s="1"/>
  <c r="CA83" i="13" s="1"/>
  <c r="CA115" i="13" s="1"/>
  <c r="BZ19" i="13"/>
  <c r="BZ54" i="13" s="1"/>
  <c r="BZ86" i="13" s="1"/>
  <c r="BZ118" i="13" s="1"/>
  <c r="BY22" i="13"/>
  <c r="BY57" i="13" s="1"/>
  <c r="BY89" i="13" s="1"/>
  <c r="BY121" i="13" s="1"/>
  <c r="CA24" i="13"/>
  <c r="CA59" i="13" s="1"/>
  <c r="CA91" i="13" s="1"/>
  <c r="CA123" i="13" s="1"/>
  <c r="BZ27" i="13"/>
  <c r="BZ62" i="13" s="1"/>
  <c r="BZ94" i="13" s="1"/>
  <c r="BZ126" i="13" s="1"/>
  <c r="BY30" i="13"/>
  <c r="BY65" i="13" s="1"/>
  <c r="BY97" i="13" s="1"/>
  <c r="BY129" i="13" s="1"/>
  <c r="CA32" i="13"/>
  <c r="CA67" i="13" s="1"/>
  <c r="CA99" i="13" s="1"/>
  <c r="CA131" i="13" s="1"/>
  <c r="BZ35" i="13"/>
  <c r="BZ70" i="13" s="1"/>
  <c r="BZ102" i="13" s="1"/>
  <c r="BZ134" i="13" s="1"/>
  <c r="CA11" i="13"/>
  <c r="CA46" i="13" s="1"/>
  <c r="CA78" i="13" s="1"/>
  <c r="CA110" i="13" s="1"/>
  <c r="BZ14" i="13"/>
  <c r="BZ49" i="13" s="1"/>
  <c r="BZ81" i="13" s="1"/>
  <c r="BZ113" i="13" s="1"/>
  <c r="BY17" i="13"/>
  <c r="BY52" i="13" s="1"/>
  <c r="BY84" i="13" s="1"/>
  <c r="BY116" i="13" s="1"/>
  <c r="CA19" i="13"/>
  <c r="CA54" i="13" s="1"/>
  <c r="CA86" i="13" s="1"/>
  <c r="CA118" i="13" s="1"/>
  <c r="BZ22" i="13"/>
  <c r="BZ57" i="13" s="1"/>
  <c r="BZ89" i="13" s="1"/>
  <c r="BZ121" i="13" s="1"/>
  <c r="BY25" i="13"/>
  <c r="BY60" i="13" s="1"/>
  <c r="BY92" i="13" s="1"/>
  <c r="BY124" i="13" s="1"/>
  <c r="CA27" i="13"/>
  <c r="CA62" i="13" s="1"/>
  <c r="CA94" i="13" s="1"/>
  <c r="CA126" i="13" s="1"/>
  <c r="BZ30" i="13"/>
  <c r="BZ65" i="13" s="1"/>
  <c r="BZ97" i="13" s="1"/>
  <c r="BZ129" i="13" s="1"/>
  <c r="BY33" i="13"/>
  <c r="BY68" i="13" s="1"/>
  <c r="BY100" i="13" s="1"/>
  <c r="BY132" i="13" s="1"/>
  <c r="CA35" i="13"/>
  <c r="CA70" i="13" s="1"/>
  <c r="CA102" i="13" s="1"/>
  <c r="CA134" i="13" s="1"/>
  <c r="BY12" i="13"/>
  <c r="BY47" i="13" s="1"/>
  <c r="BY79" i="13" s="1"/>
  <c r="BY111" i="13" s="1"/>
  <c r="CA14" i="13"/>
  <c r="CA49" i="13" s="1"/>
  <c r="CA81" i="13" s="1"/>
  <c r="CA113" i="13" s="1"/>
  <c r="BZ17" i="13"/>
  <c r="BZ52" i="13" s="1"/>
  <c r="BZ84" i="13" s="1"/>
  <c r="BZ116" i="13" s="1"/>
  <c r="BY20" i="13"/>
  <c r="BY55" i="13" s="1"/>
  <c r="BY87" i="13" s="1"/>
  <c r="BY119" i="13" s="1"/>
  <c r="CA22" i="13"/>
  <c r="CA57" i="13" s="1"/>
  <c r="CA89" i="13" s="1"/>
  <c r="CA121" i="13" s="1"/>
  <c r="BZ25" i="13"/>
  <c r="BZ60" i="13" s="1"/>
  <c r="BZ92" i="13" s="1"/>
  <c r="BZ124" i="13" s="1"/>
  <c r="BY28" i="13"/>
  <c r="BY63" i="13" s="1"/>
  <c r="BY95" i="13" s="1"/>
  <c r="BY127" i="13" s="1"/>
  <c r="CA30" i="13"/>
  <c r="CA65" i="13" s="1"/>
  <c r="CA97" i="13" s="1"/>
  <c r="CA129" i="13" s="1"/>
  <c r="BZ33" i="13"/>
  <c r="BZ68" i="13" s="1"/>
  <c r="BZ100" i="13" s="1"/>
  <c r="BZ132" i="13" s="1"/>
  <c r="BY36" i="13"/>
  <c r="BY71" i="13" s="1"/>
  <c r="BY103" i="13" s="1"/>
  <c r="BZ12" i="13"/>
  <c r="BZ47" i="13" s="1"/>
  <c r="BZ79" i="13" s="1"/>
  <c r="BZ111" i="13" s="1"/>
  <c r="BY15" i="13"/>
  <c r="BY50" i="13" s="1"/>
  <c r="BY82" i="13" s="1"/>
  <c r="BY114" i="13" s="1"/>
  <c r="CA17" i="13"/>
  <c r="CA52" i="13" s="1"/>
  <c r="CA84" i="13" s="1"/>
  <c r="CA116" i="13" s="1"/>
  <c r="BZ20" i="13"/>
  <c r="BZ55" i="13" s="1"/>
  <c r="BZ87" i="13" s="1"/>
  <c r="BZ119" i="13" s="1"/>
  <c r="BY23" i="13"/>
  <c r="BY58" i="13" s="1"/>
  <c r="BY90" i="13" s="1"/>
  <c r="BY122" i="13" s="1"/>
  <c r="CA25" i="13"/>
  <c r="CA60" i="13" s="1"/>
  <c r="CA92" i="13" s="1"/>
  <c r="CA124" i="13" s="1"/>
  <c r="BZ28" i="13"/>
  <c r="BZ63" i="13" s="1"/>
  <c r="BZ95" i="13" s="1"/>
  <c r="BZ127" i="13" s="1"/>
  <c r="BY31" i="13"/>
  <c r="BY66" i="13" s="1"/>
  <c r="BY98" i="13" s="1"/>
  <c r="BY130" i="13" s="1"/>
  <c r="CA33" i="13"/>
  <c r="CA68" i="13" s="1"/>
  <c r="CA100" i="13" s="1"/>
  <c r="CA132" i="13" s="1"/>
  <c r="BZ36" i="13"/>
  <c r="BZ71" i="13" s="1"/>
  <c r="BZ103" i="13" s="1"/>
  <c r="CA12" i="13"/>
  <c r="CA47" i="13" s="1"/>
  <c r="CA79" i="13" s="1"/>
  <c r="CA111" i="13" s="1"/>
  <c r="BZ15" i="13"/>
  <c r="BZ50" i="13" s="1"/>
  <c r="BZ82" i="13" s="1"/>
  <c r="BZ114" i="13" s="1"/>
  <c r="BY18" i="13"/>
  <c r="BY53" i="13" s="1"/>
  <c r="BY85" i="13" s="1"/>
  <c r="BY117" i="13" s="1"/>
  <c r="CA20" i="13"/>
  <c r="CA55" i="13" s="1"/>
  <c r="CA87" i="13" s="1"/>
  <c r="CA119" i="13" s="1"/>
  <c r="BZ23" i="13"/>
  <c r="BZ58" i="13" s="1"/>
  <c r="BZ90" i="13" s="1"/>
  <c r="BZ122" i="13" s="1"/>
  <c r="BY26" i="13"/>
  <c r="BY61" i="13" s="1"/>
  <c r="BY93" i="13" s="1"/>
  <c r="BY125" i="13" s="1"/>
  <c r="CA28" i="13"/>
  <c r="CA63" i="13" s="1"/>
  <c r="CA95" i="13" s="1"/>
  <c r="CA127" i="13" s="1"/>
  <c r="BZ31" i="13"/>
  <c r="BZ66" i="13" s="1"/>
  <c r="BZ98" i="13" s="1"/>
  <c r="BZ130" i="13" s="1"/>
  <c r="BY34" i="13"/>
  <c r="BY69" i="13" s="1"/>
  <c r="BY101" i="13" s="1"/>
  <c r="BY133" i="13" s="1"/>
  <c r="CA36" i="13"/>
  <c r="CA71" i="13" s="1"/>
  <c r="CA103" i="13" s="1"/>
  <c r="BZ26" i="13"/>
  <c r="BZ61" i="13" s="1"/>
  <c r="BZ93" i="13" s="1"/>
  <c r="BZ125" i="13" s="1"/>
  <c r="BY29" i="13"/>
  <c r="BY64" i="13" s="1"/>
  <c r="BY96" i="13" s="1"/>
  <c r="BY128" i="13" s="1"/>
  <c r="CA31" i="13"/>
  <c r="CA66" i="13" s="1"/>
  <c r="CA98" i="13" s="1"/>
  <c r="CA130" i="13" s="1"/>
  <c r="BY13" i="13"/>
  <c r="BY48" i="13" s="1"/>
  <c r="BY80" i="13" s="1"/>
  <c r="BY112" i="13" s="1"/>
  <c r="BZ34" i="13"/>
  <c r="BZ69" i="13" s="1"/>
  <c r="BZ101" i="13" s="1"/>
  <c r="BZ133" i="13" s="1"/>
  <c r="CA15" i="13"/>
  <c r="CA50" i="13" s="1"/>
  <c r="CA82" i="13" s="1"/>
  <c r="CA114" i="13" s="1"/>
  <c r="BZ10" i="13"/>
  <c r="BZ18" i="13"/>
  <c r="BZ53" i="13" s="1"/>
  <c r="BZ85" i="13" s="1"/>
  <c r="BZ117" i="13" s="1"/>
  <c r="BY21" i="13"/>
  <c r="BY56" i="13" s="1"/>
  <c r="BY88" i="13" s="1"/>
  <c r="BY120" i="13" s="1"/>
  <c r="CA23" i="13"/>
  <c r="CA58" i="13" s="1"/>
  <c r="CA90" i="13" s="1"/>
  <c r="CA122" i="13" s="1"/>
  <c r="AK12" i="13"/>
  <c r="AK47" i="13" s="1"/>
  <c r="AK79" i="13" s="1"/>
  <c r="AK111" i="13" s="1"/>
  <c r="AM14" i="13"/>
  <c r="AM49" i="13" s="1"/>
  <c r="AM81" i="13" s="1"/>
  <c r="AM113" i="13" s="1"/>
  <c r="AL17" i="13"/>
  <c r="AL52" i="13" s="1"/>
  <c r="AL84" i="13" s="1"/>
  <c r="AL116" i="13" s="1"/>
  <c r="AK20" i="13"/>
  <c r="AK55" i="13" s="1"/>
  <c r="AK87" i="13" s="1"/>
  <c r="AK119" i="13" s="1"/>
  <c r="AM22" i="13"/>
  <c r="AM57" i="13" s="1"/>
  <c r="AM89" i="13" s="1"/>
  <c r="AM121" i="13" s="1"/>
  <c r="AL25" i="13"/>
  <c r="AL60" i="13" s="1"/>
  <c r="AL92" i="13" s="1"/>
  <c r="AL124" i="13" s="1"/>
  <c r="AK28" i="13"/>
  <c r="AK63" i="13" s="1"/>
  <c r="AK95" i="13" s="1"/>
  <c r="AK127" i="13" s="1"/>
  <c r="AM30" i="13"/>
  <c r="AM65" i="13" s="1"/>
  <c r="AM97" i="13" s="1"/>
  <c r="AM129" i="13" s="1"/>
  <c r="AL33" i="13"/>
  <c r="AL68" i="13" s="1"/>
  <c r="AL100" i="13" s="1"/>
  <c r="AL132" i="13" s="1"/>
  <c r="AK36" i="13"/>
  <c r="AK71" i="13" s="1"/>
  <c r="AK103" i="13" s="1"/>
  <c r="AL12" i="13"/>
  <c r="AL47" i="13" s="1"/>
  <c r="AL79" i="13" s="1"/>
  <c r="AL111" i="13" s="1"/>
  <c r="AK15" i="13"/>
  <c r="AK50" i="13" s="1"/>
  <c r="AK82" i="13" s="1"/>
  <c r="AK114" i="13" s="1"/>
  <c r="AM17" i="13"/>
  <c r="AM52" i="13" s="1"/>
  <c r="AM84" i="13" s="1"/>
  <c r="AM116" i="13" s="1"/>
  <c r="AL20" i="13"/>
  <c r="AL55" i="13" s="1"/>
  <c r="AL87" i="13" s="1"/>
  <c r="AL119" i="13" s="1"/>
  <c r="AK23" i="13"/>
  <c r="AK58" i="13" s="1"/>
  <c r="AK90" i="13" s="1"/>
  <c r="AK122" i="13" s="1"/>
  <c r="AM25" i="13"/>
  <c r="AM60" i="13" s="1"/>
  <c r="AM92" i="13" s="1"/>
  <c r="AM124" i="13" s="1"/>
  <c r="AL28" i="13"/>
  <c r="AL63" i="13" s="1"/>
  <c r="AL95" i="13" s="1"/>
  <c r="AL127" i="13" s="1"/>
  <c r="AK31" i="13"/>
  <c r="AK66" i="13" s="1"/>
  <c r="AK98" i="13" s="1"/>
  <c r="AK130" i="13" s="1"/>
  <c r="AM33" i="13"/>
  <c r="AM68" i="13" s="1"/>
  <c r="AM100" i="13" s="1"/>
  <c r="AM132" i="13" s="1"/>
  <c r="AL36" i="13"/>
  <c r="AL71" i="13" s="1"/>
  <c r="AL103" i="13" s="1"/>
  <c r="AM12" i="13"/>
  <c r="AM47" i="13" s="1"/>
  <c r="AM79" i="13" s="1"/>
  <c r="AM111" i="13" s="1"/>
  <c r="AL15" i="13"/>
  <c r="AL50" i="13" s="1"/>
  <c r="AL82" i="13" s="1"/>
  <c r="AL114" i="13" s="1"/>
  <c r="AK18" i="13"/>
  <c r="AK53" i="13" s="1"/>
  <c r="AK85" i="13" s="1"/>
  <c r="AK117" i="13" s="1"/>
  <c r="AM20" i="13"/>
  <c r="AM55" i="13" s="1"/>
  <c r="AM87" i="13" s="1"/>
  <c r="AM119" i="13" s="1"/>
  <c r="AL23" i="13"/>
  <c r="AL58" i="13" s="1"/>
  <c r="AL90" i="13" s="1"/>
  <c r="AL122" i="13" s="1"/>
  <c r="AK26" i="13"/>
  <c r="AK61" i="13" s="1"/>
  <c r="AK93" i="13" s="1"/>
  <c r="AK125" i="13" s="1"/>
  <c r="AM28" i="13"/>
  <c r="AM63" i="13" s="1"/>
  <c r="AM95" i="13" s="1"/>
  <c r="AM127" i="13" s="1"/>
  <c r="AL31" i="13"/>
  <c r="AL66" i="13" s="1"/>
  <c r="AL98" i="13" s="1"/>
  <c r="AL130" i="13" s="1"/>
  <c r="AK34" i="13"/>
  <c r="AK69" i="13" s="1"/>
  <c r="AK101" i="13" s="1"/>
  <c r="AK133" i="13" s="1"/>
  <c r="AM36" i="13"/>
  <c r="AM71" i="13" s="1"/>
  <c r="AM103" i="13" s="1"/>
  <c r="AK13" i="13"/>
  <c r="AK48" i="13" s="1"/>
  <c r="AK80" i="13" s="1"/>
  <c r="AK112" i="13" s="1"/>
  <c r="AM15" i="13"/>
  <c r="AM50" i="13" s="1"/>
  <c r="AM82" i="13" s="1"/>
  <c r="AM114" i="13" s="1"/>
  <c r="AL18" i="13"/>
  <c r="AL53" i="13" s="1"/>
  <c r="AL85" i="13" s="1"/>
  <c r="AL117" i="13" s="1"/>
  <c r="AK21" i="13"/>
  <c r="AK56" i="13" s="1"/>
  <c r="AK88" i="13" s="1"/>
  <c r="AK120" i="13" s="1"/>
  <c r="AM23" i="13"/>
  <c r="AM58" i="13" s="1"/>
  <c r="AM90" i="13" s="1"/>
  <c r="AM122" i="13" s="1"/>
  <c r="AL26" i="13"/>
  <c r="AL61" i="13" s="1"/>
  <c r="AL93" i="13" s="1"/>
  <c r="AL125" i="13" s="1"/>
  <c r="AK29" i="13"/>
  <c r="AK64" i="13" s="1"/>
  <c r="AK96" i="13" s="1"/>
  <c r="AK128" i="13" s="1"/>
  <c r="AM31" i="13"/>
  <c r="AM66" i="13" s="1"/>
  <c r="AM98" i="13" s="1"/>
  <c r="AM130" i="13" s="1"/>
  <c r="AL34" i="13"/>
  <c r="AL69" i="13" s="1"/>
  <c r="AL101" i="13" s="1"/>
  <c r="AL133" i="13" s="1"/>
  <c r="AL10" i="13"/>
  <c r="AK11" i="13"/>
  <c r="AK46" i="13" s="1"/>
  <c r="AK78" i="13" s="1"/>
  <c r="AK110" i="13" s="1"/>
  <c r="AM13" i="13"/>
  <c r="AM48" i="13" s="1"/>
  <c r="AM80" i="13" s="1"/>
  <c r="AM112" i="13" s="1"/>
  <c r="AL16" i="13"/>
  <c r="AL51" i="13" s="1"/>
  <c r="AL83" i="13" s="1"/>
  <c r="AL115" i="13" s="1"/>
  <c r="AK19" i="13"/>
  <c r="AK54" i="13" s="1"/>
  <c r="AK86" i="13" s="1"/>
  <c r="AK118" i="13" s="1"/>
  <c r="AM21" i="13"/>
  <c r="AM56" i="13" s="1"/>
  <c r="AM88" i="13" s="1"/>
  <c r="AM120" i="13" s="1"/>
  <c r="AL24" i="13"/>
  <c r="AL59" i="13" s="1"/>
  <c r="AL91" i="13" s="1"/>
  <c r="AL123" i="13" s="1"/>
  <c r="AK27" i="13"/>
  <c r="AK62" i="13" s="1"/>
  <c r="AK94" i="13" s="1"/>
  <c r="AK126" i="13" s="1"/>
  <c r="AM29" i="13"/>
  <c r="AM64" i="13" s="1"/>
  <c r="AM96" i="13" s="1"/>
  <c r="AM128" i="13" s="1"/>
  <c r="AL32" i="13"/>
  <c r="AL67" i="13" s="1"/>
  <c r="AL99" i="13" s="1"/>
  <c r="AL131" i="13" s="1"/>
  <c r="AK35" i="13"/>
  <c r="AK70" i="13" s="1"/>
  <c r="AK102" i="13" s="1"/>
  <c r="AK134" i="13" s="1"/>
  <c r="AL11" i="13"/>
  <c r="AL46" i="13" s="1"/>
  <c r="AL78" i="13" s="1"/>
  <c r="AL110" i="13" s="1"/>
  <c r="AK14" i="13"/>
  <c r="AK49" i="13" s="1"/>
  <c r="AK81" i="13" s="1"/>
  <c r="AK113" i="13" s="1"/>
  <c r="AM16" i="13"/>
  <c r="AM51" i="13" s="1"/>
  <c r="AM83" i="13" s="1"/>
  <c r="AM115" i="13" s="1"/>
  <c r="AL19" i="13"/>
  <c r="AL54" i="13" s="1"/>
  <c r="AL86" i="13" s="1"/>
  <c r="AL118" i="13" s="1"/>
  <c r="AK22" i="13"/>
  <c r="AK57" i="13" s="1"/>
  <c r="AK89" i="13" s="1"/>
  <c r="AK121" i="13" s="1"/>
  <c r="AM24" i="13"/>
  <c r="AM59" i="13" s="1"/>
  <c r="AM91" i="13" s="1"/>
  <c r="AM123" i="13" s="1"/>
  <c r="AL27" i="13"/>
  <c r="AL62" i="13" s="1"/>
  <c r="AL94" i="13" s="1"/>
  <c r="AL126" i="13" s="1"/>
  <c r="AK30" i="13"/>
  <c r="AK65" i="13" s="1"/>
  <c r="AK97" i="13" s="1"/>
  <c r="AK129" i="13" s="1"/>
  <c r="AM32" i="13"/>
  <c r="AM67" i="13" s="1"/>
  <c r="AM99" i="13" s="1"/>
  <c r="AM131" i="13" s="1"/>
  <c r="AL35" i="13"/>
  <c r="AL70" i="13" s="1"/>
  <c r="AL102" i="13" s="1"/>
  <c r="AL134" i="13" s="1"/>
  <c r="AK17" i="13"/>
  <c r="AK52" i="13" s="1"/>
  <c r="AK84" i="13" s="1"/>
  <c r="AK116" i="13" s="1"/>
  <c r="AM27" i="13"/>
  <c r="AM62" i="13" s="1"/>
  <c r="AM94" i="13" s="1"/>
  <c r="AM126" i="13" s="1"/>
  <c r="AK33" i="13"/>
  <c r="AK68" i="13" s="1"/>
  <c r="AK100" i="13" s="1"/>
  <c r="AK132" i="13" s="1"/>
  <c r="AM18" i="13"/>
  <c r="AM53" i="13" s="1"/>
  <c r="AM85" i="13" s="1"/>
  <c r="AM117" i="13" s="1"/>
  <c r="AL29" i="13"/>
  <c r="AL64" i="13" s="1"/>
  <c r="AL96" i="13" s="1"/>
  <c r="AL128" i="13" s="1"/>
  <c r="AM26" i="13"/>
  <c r="AM61" i="13" s="1"/>
  <c r="AM93" i="13" s="1"/>
  <c r="AM125" i="13" s="1"/>
  <c r="AM19" i="13"/>
  <c r="AM54" i="13" s="1"/>
  <c r="AM86" i="13" s="1"/>
  <c r="AM118" i="13" s="1"/>
  <c r="AL30" i="13"/>
  <c r="AL65" i="13" s="1"/>
  <c r="AL97" i="13" s="1"/>
  <c r="AL129" i="13" s="1"/>
  <c r="AL22" i="13"/>
  <c r="AL57" i="13" s="1"/>
  <c r="AL89" i="13" s="1"/>
  <c r="AL121" i="13" s="1"/>
  <c r="AL21" i="13"/>
  <c r="AL56" i="13" s="1"/>
  <c r="AL88" i="13" s="1"/>
  <c r="AL120" i="13" s="1"/>
  <c r="AK32" i="13"/>
  <c r="AK67" i="13" s="1"/>
  <c r="AK99" i="13" s="1"/>
  <c r="AK131" i="13" s="1"/>
  <c r="AM11" i="13"/>
  <c r="AM46" i="13" s="1"/>
  <c r="AM78" i="13" s="1"/>
  <c r="AM110" i="13" s="1"/>
  <c r="AM10" i="13"/>
  <c r="AL13" i="13"/>
  <c r="AL48" i="13" s="1"/>
  <c r="AL80" i="13" s="1"/>
  <c r="AL112" i="13" s="1"/>
  <c r="AK24" i="13"/>
  <c r="AK59" i="13" s="1"/>
  <c r="AK91" i="13" s="1"/>
  <c r="AK123" i="13" s="1"/>
  <c r="AM34" i="13"/>
  <c r="AM69" i="13" s="1"/>
  <c r="AM101" i="13" s="1"/>
  <c r="AM133" i="13" s="1"/>
  <c r="AL14" i="13"/>
  <c r="AL49" i="13" s="1"/>
  <c r="AL81" i="13" s="1"/>
  <c r="AL113" i="13" s="1"/>
  <c r="AK25" i="13"/>
  <c r="AK60" i="13" s="1"/>
  <c r="AK92" i="13" s="1"/>
  <c r="AK124" i="13" s="1"/>
  <c r="AM35" i="13"/>
  <c r="AM70" i="13" s="1"/>
  <c r="AM102" i="13" s="1"/>
  <c r="AM134" i="13" s="1"/>
  <c r="AK16" i="13"/>
  <c r="AK51" i="13" s="1"/>
  <c r="AK83" i="13" s="1"/>
  <c r="AK115" i="13" s="1"/>
  <c r="CD137" i="13"/>
  <c r="AA12" i="13"/>
  <c r="AA47" i="13" s="1"/>
  <c r="AA79" i="13" s="1"/>
  <c r="AA111" i="13" s="1"/>
  <c r="AC14" i="13"/>
  <c r="AC49" i="13" s="1"/>
  <c r="AC81" i="13" s="1"/>
  <c r="AC113" i="13" s="1"/>
  <c r="AB17" i="13"/>
  <c r="AB52" i="13" s="1"/>
  <c r="AB84" i="13" s="1"/>
  <c r="AB116" i="13" s="1"/>
  <c r="AA20" i="13"/>
  <c r="AA55" i="13" s="1"/>
  <c r="AA87" i="13" s="1"/>
  <c r="AA119" i="13" s="1"/>
  <c r="AC22" i="13"/>
  <c r="AC57" i="13" s="1"/>
  <c r="AC89" i="13" s="1"/>
  <c r="AC121" i="13" s="1"/>
  <c r="AB25" i="13"/>
  <c r="AB60" i="13" s="1"/>
  <c r="AB92" i="13" s="1"/>
  <c r="AB124" i="13" s="1"/>
  <c r="AA28" i="13"/>
  <c r="AA63" i="13" s="1"/>
  <c r="AA95" i="13" s="1"/>
  <c r="AA127" i="13" s="1"/>
  <c r="AC30" i="13"/>
  <c r="AC65" i="13" s="1"/>
  <c r="AC97" i="13" s="1"/>
  <c r="AC129" i="13" s="1"/>
  <c r="AB33" i="13"/>
  <c r="AB68" i="13" s="1"/>
  <c r="AB100" i="13" s="1"/>
  <c r="AB132" i="13" s="1"/>
  <c r="AA36" i="13"/>
  <c r="AA71" i="13" s="1"/>
  <c r="AA103" i="13" s="1"/>
  <c r="AB12" i="13"/>
  <c r="AB47" i="13" s="1"/>
  <c r="AB79" i="13" s="1"/>
  <c r="AB111" i="13" s="1"/>
  <c r="AA15" i="13"/>
  <c r="AA50" i="13" s="1"/>
  <c r="AA82" i="13" s="1"/>
  <c r="AA114" i="13" s="1"/>
  <c r="AC17" i="13"/>
  <c r="AC52" i="13" s="1"/>
  <c r="AC84" i="13" s="1"/>
  <c r="AC116" i="13" s="1"/>
  <c r="AB20" i="13"/>
  <c r="AB55" i="13" s="1"/>
  <c r="AB87" i="13" s="1"/>
  <c r="AB119" i="13" s="1"/>
  <c r="AA23" i="13"/>
  <c r="AA58" i="13" s="1"/>
  <c r="AA90" i="13" s="1"/>
  <c r="AA122" i="13" s="1"/>
  <c r="AC25" i="13"/>
  <c r="AC60" i="13" s="1"/>
  <c r="AC92" i="13" s="1"/>
  <c r="AC124" i="13" s="1"/>
  <c r="AB28" i="13"/>
  <c r="AB63" i="13" s="1"/>
  <c r="AB95" i="13" s="1"/>
  <c r="AB127" i="13" s="1"/>
  <c r="AA31" i="13"/>
  <c r="AA66" i="13" s="1"/>
  <c r="AA98" i="13" s="1"/>
  <c r="AA130" i="13" s="1"/>
  <c r="AC33" i="13"/>
  <c r="AC68" i="13" s="1"/>
  <c r="AC100" i="13" s="1"/>
  <c r="AC132" i="13" s="1"/>
  <c r="AB36" i="13"/>
  <c r="AB71" i="13" s="1"/>
  <c r="AB103" i="13" s="1"/>
  <c r="AC12" i="13"/>
  <c r="AC47" i="13" s="1"/>
  <c r="AC79" i="13" s="1"/>
  <c r="AC111" i="13" s="1"/>
  <c r="AB15" i="13"/>
  <c r="AB50" i="13" s="1"/>
  <c r="AB82" i="13" s="1"/>
  <c r="AB114" i="13" s="1"/>
  <c r="AA18" i="13"/>
  <c r="AA53" i="13" s="1"/>
  <c r="AA85" i="13" s="1"/>
  <c r="AA117" i="13" s="1"/>
  <c r="AC20" i="13"/>
  <c r="AC55" i="13" s="1"/>
  <c r="AC87" i="13" s="1"/>
  <c r="AC119" i="13" s="1"/>
  <c r="AB23" i="13"/>
  <c r="AB58" i="13" s="1"/>
  <c r="AB90" i="13" s="1"/>
  <c r="AB122" i="13" s="1"/>
  <c r="AA26" i="13"/>
  <c r="AA61" i="13" s="1"/>
  <c r="AA93" i="13" s="1"/>
  <c r="AA125" i="13" s="1"/>
  <c r="AC28" i="13"/>
  <c r="AC63" i="13" s="1"/>
  <c r="AC95" i="13" s="1"/>
  <c r="AC127" i="13" s="1"/>
  <c r="AB31" i="13"/>
  <c r="AB66" i="13" s="1"/>
  <c r="AB98" i="13" s="1"/>
  <c r="AB130" i="13" s="1"/>
  <c r="AA34" i="13"/>
  <c r="AA69" i="13" s="1"/>
  <c r="AA101" i="13" s="1"/>
  <c r="AA133" i="13" s="1"/>
  <c r="AC36" i="13"/>
  <c r="AC71" i="13" s="1"/>
  <c r="AC103" i="13" s="1"/>
  <c r="AA13" i="13"/>
  <c r="AA48" i="13" s="1"/>
  <c r="AA80" i="13" s="1"/>
  <c r="AA112" i="13" s="1"/>
  <c r="AC15" i="13"/>
  <c r="AC50" i="13" s="1"/>
  <c r="AC82" i="13" s="1"/>
  <c r="AC114" i="13" s="1"/>
  <c r="AB18" i="13"/>
  <c r="AB53" i="13" s="1"/>
  <c r="AB85" i="13" s="1"/>
  <c r="AB117" i="13" s="1"/>
  <c r="AA21" i="13"/>
  <c r="AA56" i="13" s="1"/>
  <c r="AA88" i="13" s="1"/>
  <c r="AA120" i="13" s="1"/>
  <c r="AC23" i="13"/>
  <c r="AC58" i="13" s="1"/>
  <c r="AC90" i="13" s="1"/>
  <c r="AC122" i="13" s="1"/>
  <c r="AB26" i="13"/>
  <c r="AB61" i="13" s="1"/>
  <c r="AB93" i="13" s="1"/>
  <c r="AB125" i="13" s="1"/>
  <c r="AA29" i="13"/>
  <c r="AA64" i="13" s="1"/>
  <c r="AA96" i="13" s="1"/>
  <c r="AA128" i="13" s="1"/>
  <c r="AC31" i="13"/>
  <c r="AC66" i="13" s="1"/>
  <c r="AC98" i="13" s="1"/>
  <c r="AC130" i="13" s="1"/>
  <c r="AB34" i="13"/>
  <c r="AB69" i="13" s="1"/>
  <c r="AB101" i="13" s="1"/>
  <c r="AB133" i="13" s="1"/>
  <c r="AB10" i="13"/>
  <c r="AA11" i="13"/>
  <c r="AA46" i="13" s="1"/>
  <c r="AA78" i="13" s="1"/>
  <c r="AA110" i="13" s="1"/>
  <c r="AC13" i="13"/>
  <c r="AC48" i="13" s="1"/>
  <c r="AC80" i="13" s="1"/>
  <c r="AC112" i="13" s="1"/>
  <c r="AB16" i="13"/>
  <c r="AB51" i="13" s="1"/>
  <c r="AB83" i="13" s="1"/>
  <c r="AB115" i="13" s="1"/>
  <c r="AA19" i="13"/>
  <c r="AA54" i="13" s="1"/>
  <c r="AA86" i="13" s="1"/>
  <c r="AA118" i="13" s="1"/>
  <c r="AC21" i="13"/>
  <c r="AC56" i="13" s="1"/>
  <c r="AC88" i="13" s="1"/>
  <c r="AC120" i="13" s="1"/>
  <c r="AB24" i="13"/>
  <c r="AB59" i="13" s="1"/>
  <c r="AB91" i="13" s="1"/>
  <c r="AB123" i="13" s="1"/>
  <c r="AA27" i="13"/>
  <c r="AA62" i="13" s="1"/>
  <c r="AA94" i="13" s="1"/>
  <c r="AA126" i="13" s="1"/>
  <c r="AC29" i="13"/>
  <c r="AC64" i="13" s="1"/>
  <c r="AC96" i="13" s="1"/>
  <c r="AC128" i="13" s="1"/>
  <c r="AB32" i="13"/>
  <c r="AB67" i="13" s="1"/>
  <c r="AB99" i="13" s="1"/>
  <c r="AB131" i="13" s="1"/>
  <c r="AA35" i="13"/>
  <c r="AA70" i="13" s="1"/>
  <c r="AA102" i="13" s="1"/>
  <c r="AA134" i="13" s="1"/>
  <c r="AB11" i="13"/>
  <c r="AB46" i="13" s="1"/>
  <c r="AB78" i="13" s="1"/>
  <c r="AB110" i="13" s="1"/>
  <c r="AA14" i="13"/>
  <c r="AA49" i="13" s="1"/>
  <c r="AA81" i="13" s="1"/>
  <c r="AA113" i="13" s="1"/>
  <c r="AC16" i="13"/>
  <c r="AC51" i="13" s="1"/>
  <c r="AC83" i="13" s="1"/>
  <c r="AC115" i="13" s="1"/>
  <c r="AB19" i="13"/>
  <c r="AB54" i="13" s="1"/>
  <c r="AB86" i="13" s="1"/>
  <c r="AB118" i="13" s="1"/>
  <c r="AA22" i="13"/>
  <c r="AA57" i="13" s="1"/>
  <c r="AA89" i="13" s="1"/>
  <c r="AA121" i="13" s="1"/>
  <c r="AC24" i="13"/>
  <c r="AC59" i="13" s="1"/>
  <c r="AC91" i="13" s="1"/>
  <c r="AC123" i="13" s="1"/>
  <c r="AB27" i="13"/>
  <c r="AB62" i="13" s="1"/>
  <c r="AB94" i="13" s="1"/>
  <c r="AB126" i="13" s="1"/>
  <c r="AA30" i="13"/>
  <c r="AA65" i="13" s="1"/>
  <c r="AA97" i="13" s="1"/>
  <c r="AA129" i="13" s="1"/>
  <c r="AC32" i="13"/>
  <c r="AC67" i="13" s="1"/>
  <c r="AC99" i="13" s="1"/>
  <c r="AC131" i="13" s="1"/>
  <c r="AB35" i="13"/>
  <c r="AB70" i="13" s="1"/>
  <c r="AB102" i="13" s="1"/>
  <c r="AB134" i="13" s="1"/>
  <c r="AA17" i="13"/>
  <c r="AA52" i="13" s="1"/>
  <c r="AA84" i="13" s="1"/>
  <c r="AA116" i="13" s="1"/>
  <c r="AC27" i="13"/>
  <c r="AC62" i="13" s="1"/>
  <c r="AC94" i="13" s="1"/>
  <c r="AC126" i="13" s="1"/>
  <c r="AB22" i="13"/>
  <c r="AB57" i="13" s="1"/>
  <c r="AB89" i="13" s="1"/>
  <c r="AB121" i="13" s="1"/>
  <c r="AA16" i="13"/>
  <c r="AA51" i="13" s="1"/>
  <c r="AA83" i="13" s="1"/>
  <c r="AA115" i="13" s="1"/>
  <c r="AC10" i="13"/>
  <c r="AC18" i="13"/>
  <c r="AC53" i="13" s="1"/>
  <c r="AC85" i="13" s="1"/>
  <c r="AC117" i="13" s="1"/>
  <c r="AB29" i="13"/>
  <c r="AB64" i="13" s="1"/>
  <c r="AB96" i="13" s="1"/>
  <c r="AB128" i="13" s="1"/>
  <c r="AC19" i="13"/>
  <c r="AC54" i="13" s="1"/>
  <c r="AC86" i="13" s="1"/>
  <c r="AC118" i="13" s="1"/>
  <c r="AB30" i="13"/>
  <c r="AB65" i="13" s="1"/>
  <c r="AB97" i="13" s="1"/>
  <c r="AB129" i="13" s="1"/>
  <c r="AB21" i="13"/>
  <c r="AB56" i="13" s="1"/>
  <c r="AB88" i="13" s="1"/>
  <c r="AB120" i="13" s="1"/>
  <c r="AA32" i="13"/>
  <c r="AA67" i="13" s="1"/>
  <c r="AA99" i="13" s="1"/>
  <c r="AA131" i="13" s="1"/>
  <c r="AC11" i="13"/>
  <c r="AC46" i="13" s="1"/>
  <c r="AC78" i="13" s="1"/>
  <c r="AC110" i="13" s="1"/>
  <c r="AA33" i="13"/>
  <c r="AA68" i="13" s="1"/>
  <c r="AA100" i="13" s="1"/>
  <c r="AA132" i="13" s="1"/>
  <c r="AC26" i="13"/>
  <c r="AC61" i="13" s="1"/>
  <c r="AC93" i="13" s="1"/>
  <c r="AC125" i="13" s="1"/>
  <c r="AB13" i="13"/>
  <c r="AB48" i="13" s="1"/>
  <c r="AB80" i="13" s="1"/>
  <c r="AB112" i="13" s="1"/>
  <c r="AA24" i="13"/>
  <c r="AA59" i="13" s="1"/>
  <c r="AA91" i="13" s="1"/>
  <c r="AA123" i="13" s="1"/>
  <c r="AC34" i="13"/>
  <c r="AC69" i="13" s="1"/>
  <c r="AC101" i="13" s="1"/>
  <c r="AC133" i="13" s="1"/>
  <c r="AB14" i="13"/>
  <c r="AB49" i="13" s="1"/>
  <c r="AB81" i="13" s="1"/>
  <c r="AB113" i="13" s="1"/>
  <c r="AA25" i="13"/>
  <c r="AA60" i="13" s="1"/>
  <c r="AA92" i="13" s="1"/>
  <c r="AA124" i="13" s="1"/>
  <c r="AC35" i="13"/>
  <c r="AC70" i="13" s="1"/>
  <c r="AC102" i="13" s="1"/>
  <c r="AC134" i="13" s="1"/>
  <c r="CD38" i="13"/>
  <c r="CD137" i="12"/>
  <c r="CE38" i="12"/>
  <c r="CE45" i="12"/>
  <c r="CE77" i="12" s="1"/>
  <c r="CE109" i="12" s="1"/>
  <c r="CE137" i="12" s="1"/>
  <c r="AP10" i="12"/>
  <c r="AQ13" i="12"/>
  <c r="AQ48" i="12" s="1"/>
  <c r="AQ80" i="12" s="1"/>
  <c r="AQ112" i="12" s="1"/>
  <c r="AP16" i="12"/>
  <c r="AP51" i="12" s="1"/>
  <c r="AP83" i="12" s="1"/>
  <c r="AP115" i="12" s="1"/>
  <c r="AP11" i="12"/>
  <c r="AP46" i="12" s="1"/>
  <c r="AP78" i="12" s="1"/>
  <c r="AP110" i="12" s="1"/>
  <c r="AR13" i="12"/>
  <c r="AR48" i="12" s="1"/>
  <c r="AR80" i="12" s="1"/>
  <c r="AR112" i="12" s="1"/>
  <c r="AQ16" i="12"/>
  <c r="AQ51" i="12" s="1"/>
  <c r="AQ83" i="12" s="1"/>
  <c r="AQ115" i="12" s="1"/>
  <c r="AP19" i="12"/>
  <c r="AP54" i="12" s="1"/>
  <c r="AP86" i="12" s="1"/>
  <c r="AP118" i="12" s="1"/>
  <c r="AR21" i="12"/>
  <c r="AR56" i="12" s="1"/>
  <c r="AR88" i="12" s="1"/>
  <c r="AR120" i="12" s="1"/>
  <c r="AP12" i="12"/>
  <c r="AP47" i="12" s="1"/>
  <c r="AP79" i="12" s="1"/>
  <c r="AP111" i="12" s="1"/>
  <c r="AR14" i="12"/>
  <c r="AR49" i="12" s="1"/>
  <c r="AR81" i="12" s="1"/>
  <c r="AR113" i="12" s="1"/>
  <c r="AQ17" i="12"/>
  <c r="AQ52" i="12" s="1"/>
  <c r="AQ84" i="12" s="1"/>
  <c r="AQ116" i="12" s="1"/>
  <c r="AP20" i="12"/>
  <c r="AP55" i="12" s="1"/>
  <c r="AP87" i="12" s="1"/>
  <c r="AP119" i="12" s="1"/>
  <c r="AR22" i="12"/>
  <c r="AR57" i="12" s="1"/>
  <c r="AR89" i="12" s="1"/>
  <c r="AR121" i="12" s="1"/>
  <c r="AQ12" i="12"/>
  <c r="AQ47" i="12" s="1"/>
  <c r="AQ79" i="12" s="1"/>
  <c r="AQ111" i="12" s="1"/>
  <c r="AP15" i="12"/>
  <c r="AP50" i="12" s="1"/>
  <c r="AP82" i="12" s="1"/>
  <c r="AP114" i="12" s="1"/>
  <c r="AR17" i="12"/>
  <c r="AR52" i="12" s="1"/>
  <c r="AR84" i="12" s="1"/>
  <c r="AR116" i="12" s="1"/>
  <c r="AQ20" i="12"/>
  <c r="AQ55" i="12" s="1"/>
  <c r="AQ87" i="12" s="1"/>
  <c r="AQ119" i="12" s="1"/>
  <c r="AP23" i="12"/>
  <c r="AP58" i="12" s="1"/>
  <c r="AP90" i="12" s="1"/>
  <c r="AP122" i="12" s="1"/>
  <c r="AQ15" i="12"/>
  <c r="AQ50" i="12" s="1"/>
  <c r="AQ82" i="12" s="1"/>
  <c r="AQ114" i="12" s="1"/>
  <c r="AR19" i="12"/>
  <c r="AR54" i="12" s="1"/>
  <c r="AR86" i="12" s="1"/>
  <c r="AR118" i="12" s="1"/>
  <c r="AP24" i="12"/>
  <c r="AP59" i="12" s="1"/>
  <c r="AP91" i="12" s="1"/>
  <c r="AP123" i="12" s="1"/>
  <c r="AR26" i="12"/>
  <c r="AR61" i="12" s="1"/>
  <c r="AR93" i="12" s="1"/>
  <c r="AR125" i="12" s="1"/>
  <c r="AQ29" i="12"/>
  <c r="AQ64" i="12" s="1"/>
  <c r="AQ96" i="12" s="1"/>
  <c r="AQ128" i="12" s="1"/>
  <c r="AP32" i="12"/>
  <c r="AP67" i="12" s="1"/>
  <c r="AP99" i="12" s="1"/>
  <c r="AP131" i="12" s="1"/>
  <c r="AR34" i="12"/>
  <c r="AR69" i="12" s="1"/>
  <c r="AR101" i="12" s="1"/>
  <c r="AR133" i="12" s="1"/>
  <c r="AR10" i="12"/>
  <c r="AQ11" i="12"/>
  <c r="AQ46" i="12" s="1"/>
  <c r="AQ78" i="12" s="1"/>
  <c r="AQ110" i="12" s="1"/>
  <c r="AR16" i="12"/>
  <c r="AR51" i="12" s="1"/>
  <c r="AR83" i="12" s="1"/>
  <c r="AR115" i="12" s="1"/>
  <c r="AP21" i="12"/>
  <c r="AP56" i="12" s="1"/>
  <c r="AP88" i="12" s="1"/>
  <c r="AP120" i="12" s="1"/>
  <c r="AR24" i="12"/>
  <c r="AR59" i="12" s="1"/>
  <c r="AR91" i="12" s="1"/>
  <c r="AR123" i="12" s="1"/>
  <c r="AQ27" i="12"/>
  <c r="AQ62" i="12" s="1"/>
  <c r="AQ94" i="12" s="1"/>
  <c r="AQ126" i="12" s="1"/>
  <c r="AP30" i="12"/>
  <c r="AP65" i="12" s="1"/>
  <c r="AP97" i="12" s="1"/>
  <c r="AP129" i="12" s="1"/>
  <c r="AR32" i="12"/>
  <c r="AR67" i="12" s="1"/>
  <c r="AR99" i="12" s="1"/>
  <c r="AR131" i="12" s="1"/>
  <c r="AQ35" i="12"/>
  <c r="AQ70" i="12" s="1"/>
  <c r="AQ102" i="12" s="1"/>
  <c r="AQ134" i="12" s="1"/>
  <c r="AP13" i="12"/>
  <c r="AP48" i="12" s="1"/>
  <c r="AP80" i="12" s="1"/>
  <c r="AP112" i="12" s="1"/>
  <c r="AQ18" i="12"/>
  <c r="AQ53" i="12" s="1"/>
  <c r="AQ85" i="12" s="1"/>
  <c r="AQ117" i="12" s="1"/>
  <c r="AQ22" i="12"/>
  <c r="AQ57" i="12" s="1"/>
  <c r="AQ89" i="12" s="1"/>
  <c r="AQ121" i="12" s="1"/>
  <c r="AR25" i="12"/>
  <c r="AR60" i="12" s="1"/>
  <c r="AR92" i="12" s="1"/>
  <c r="AR124" i="12" s="1"/>
  <c r="AQ28" i="12"/>
  <c r="AQ63" i="12" s="1"/>
  <c r="AQ95" i="12" s="1"/>
  <c r="AQ127" i="12" s="1"/>
  <c r="AP31" i="12"/>
  <c r="AP66" i="12" s="1"/>
  <c r="AP98" i="12" s="1"/>
  <c r="AP130" i="12" s="1"/>
  <c r="AR33" i="12"/>
  <c r="AR68" i="12" s="1"/>
  <c r="AR100" i="12" s="1"/>
  <c r="AR132" i="12" s="1"/>
  <c r="AQ36" i="12"/>
  <c r="AQ71" i="12" s="1"/>
  <c r="AQ103" i="12" s="1"/>
  <c r="AP14" i="12"/>
  <c r="AP49" i="12" s="1"/>
  <c r="AP81" i="12" s="1"/>
  <c r="AP113" i="12" s="1"/>
  <c r="AR18" i="12"/>
  <c r="AR53" i="12" s="1"/>
  <c r="AR85" i="12" s="1"/>
  <c r="AR117" i="12" s="1"/>
  <c r="AQ23" i="12"/>
  <c r="AQ58" i="12" s="1"/>
  <c r="AQ90" i="12" s="1"/>
  <c r="AQ122" i="12" s="1"/>
  <c r="AP26" i="12"/>
  <c r="AP61" i="12" s="1"/>
  <c r="AP93" i="12" s="1"/>
  <c r="AP125" i="12" s="1"/>
  <c r="AR28" i="12"/>
  <c r="AR63" i="12" s="1"/>
  <c r="AR95" i="12" s="1"/>
  <c r="AR127" i="12" s="1"/>
  <c r="AQ31" i="12"/>
  <c r="AQ66" i="12" s="1"/>
  <c r="AQ98" i="12" s="1"/>
  <c r="AQ130" i="12" s="1"/>
  <c r="AP34" i="12"/>
  <c r="AP69" i="12" s="1"/>
  <c r="AP101" i="12" s="1"/>
  <c r="AP133" i="12" s="1"/>
  <c r="AR36" i="12"/>
  <c r="AR71" i="12" s="1"/>
  <c r="AR103" i="12" s="1"/>
  <c r="AR11" i="12"/>
  <c r="AR46" i="12" s="1"/>
  <c r="AR78" i="12" s="1"/>
  <c r="AR110" i="12" s="1"/>
  <c r="AQ21" i="12"/>
  <c r="AQ56" i="12" s="1"/>
  <c r="AQ88" i="12" s="1"/>
  <c r="AQ120" i="12" s="1"/>
  <c r="AR27" i="12"/>
  <c r="AR62" i="12" s="1"/>
  <c r="AR94" i="12" s="1"/>
  <c r="AR126" i="12" s="1"/>
  <c r="AP33" i="12"/>
  <c r="AP68" i="12" s="1"/>
  <c r="AP100" i="12" s="1"/>
  <c r="AP132" i="12" s="1"/>
  <c r="AR12" i="12"/>
  <c r="AR47" i="12" s="1"/>
  <c r="AR79" i="12" s="1"/>
  <c r="AR111" i="12" s="1"/>
  <c r="AP28" i="12"/>
  <c r="AP63" i="12" s="1"/>
  <c r="AP95" i="12" s="1"/>
  <c r="AP127" i="12" s="1"/>
  <c r="AQ33" i="12"/>
  <c r="AQ68" i="12" s="1"/>
  <c r="AQ100" i="12" s="1"/>
  <c r="AQ132" i="12" s="1"/>
  <c r="AP22" i="12"/>
  <c r="AP57" i="12" s="1"/>
  <c r="AP89" i="12" s="1"/>
  <c r="AP121" i="12" s="1"/>
  <c r="AR15" i="12"/>
  <c r="AR50" i="12" s="1"/>
  <c r="AR82" i="12" s="1"/>
  <c r="AR114" i="12" s="1"/>
  <c r="AQ24" i="12"/>
  <c r="AQ59" i="12" s="1"/>
  <c r="AQ91" i="12" s="1"/>
  <c r="AQ123" i="12" s="1"/>
  <c r="AR29" i="12"/>
  <c r="AR64" i="12" s="1"/>
  <c r="AR96" i="12" s="1"/>
  <c r="AR128" i="12" s="1"/>
  <c r="AP35" i="12"/>
  <c r="AP70" i="12" s="1"/>
  <c r="AP102" i="12" s="1"/>
  <c r="AP134" i="12" s="1"/>
  <c r="AP17" i="12"/>
  <c r="AP52" i="12" s="1"/>
  <c r="AP84" i="12" s="1"/>
  <c r="AP116" i="12" s="1"/>
  <c r="AP25" i="12"/>
  <c r="AP60" i="12" s="1"/>
  <c r="AP92" i="12" s="1"/>
  <c r="AP124" i="12" s="1"/>
  <c r="AQ30" i="12"/>
  <c r="AQ65" i="12" s="1"/>
  <c r="AQ97" i="12" s="1"/>
  <c r="AQ129" i="12" s="1"/>
  <c r="AR35" i="12"/>
  <c r="AR70" i="12" s="1"/>
  <c r="AR102" i="12" s="1"/>
  <c r="AR134" i="12" s="1"/>
  <c r="AR20" i="12"/>
  <c r="AR55" i="12" s="1"/>
  <c r="AR87" i="12" s="1"/>
  <c r="AR119" i="12" s="1"/>
  <c r="AP27" i="12"/>
  <c r="AP62" i="12" s="1"/>
  <c r="AP94" i="12" s="1"/>
  <c r="AP126" i="12" s="1"/>
  <c r="AQ32" i="12"/>
  <c r="AQ67" i="12" s="1"/>
  <c r="AQ99" i="12" s="1"/>
  <c r="AQ131" i="12" s="1"/>
  <c r="AR30" i="12"/>
  <c r="AR65" i="12" s="1"/>
  <c r="AR97" i="12" s="1"/>
  <c r="AR129" i="12" s="1"/>
  <c r="AQ14" i="12"/>
  <c r="AQ49" i="12" s="1"/>
  <c r="AQ81" i="12" s="1"/>
  <c r="AQ113" i="12" s="1"/>
  <c r="AP18" i="12"/>
  <c r="AP53" i="12" s="1"/>
  <c r="AP85" i="12" s="1"/>
  <c r="AP117" i="12" s="1"/>
  <c r="AQ34" i="12"/>
  <c r="AQ69" i="12" s="1"/>
  <c r="AQ101" i="12" s="1"/>
  <c r="AQ133" i="12" s="1"/>
  <c r="AQ19" i="12"/>
  <c r="AQ54" i="12" s="1"/>
  <c r="AQ86" i="12" s="1"/>
  <c r="AQ118" i="12" s="1"/>
  <c r="AP36" i="12"/>
  <c r="AP71" i="12" s="1"/>
  <c r="AP103" i="12" s="1"/>
  <c r="AR23" i="12"/>
  <c r="AR58" i="12" s="1"/>
  <c r="AR90" i="12" s="1"/>
  <c r="AR122" i="12" s="1"/>
  <c r="AQ10" i="12"/>
  <c r="AQ26" i="12"/>
  <c r="AQ61" i="12" s="1"/>
  <c r="AQ93" i="12" s="1"/>
  <c r="AQ125" i="12" s="1"/>
  <c r="AQ25" i="12"/>
  <c r="AQ60" i="12" s="1"/>
  <c r="AQ92" i="12" s="1"/>
  <c r="AQ124" i="12" s="1"/>
  <c r="AP29" i="12"/>
  <c r="AP64" i="12" s="1"/>
  <c r="AP96" i="12" s="1"/>
  <c r="AP128" i="12" s="1"/>
  <c r="AR31" i="12"/>
  <c r="AR66" i="12" s="1"/>
  <c r="AR98" i="12" s="1"/>
  <c r="AR130" i="12" s="1"/>
  <c r="AA10" i="12"/>
  <c r="AB13" i="12"/>
  <c r="AB48" i="12" s="1"/>
  <c r="AB80" i="12" s="1"/>
  <c r="AB112" i="12" s="1"/>
  <c r="AA16" i="12"/>
  <c r="AA51" i="12" s="1"/>
  <c r="AA83" i="12" s="1"/>
  <c r="AA115" i="12" s="1"/>
  <c r="AC18" i="12"/>
  <c r="AC53" i="12" s="1"/>
  <c r="AC85" i="12" s="1"/>
  <c r="AC117" i="12" s="1"/>
  <c r="AB21" i="12"/>
  <c r="AB56" i="12" s="1"/>
  <c r="AB88" i="12" s="1"/>
  <c r="AB120" i="12" s="1"/>
  <c r="AA24" i="12"/>
  <c r="AA59" i="12" s="1"/>
  <c r="AA91" i="12" s="1"/>
  <c r="AA123" i="12" s="1"/>
  <c r="AC26" i="12"/>
  <c r="AC61" i="12" s="1"/>
  <c r="AC93" i="12" s="1"/>
  <c r="AC125" i="12" s="1"/>
  <c r="AB29" i="12"/>
  <c r="AB64" i="12" s="1"/>
  <c r="AB96" i="12" s="1"/>
  <c r="AB128" i="12" s="1"/>
  <c r="AA32" i="12"/>
  <c r="AA67" i="12" s="1"/>
  <c r="AA99" i="12" s="1"/>
  <c r="AA131" i="12" s="1"/>
  <c r="AC34" i="12"/>
  <c r="AC69" i="12" s="1"/>
  <c r="AC101" i="12" s="1"/>
  <c r="AC133" i="12" s="1"/>
  <c r="AC10" i="12"/>
  <c r="AB12" i="12"/>
  <c r="AB47" i="12" s="1"/>
  <c r="AB79" i="12" s="1"/>
  <c r="AB111" i="12" s="1"/>
  <c r="AA15" i="12"/>
  <c r="AA50" i="12" s="1"/>
  <c r="AA82" i="12" s="1"/>
  <c r="AA114" i="12" s="1"/>
  <c r="AC17" i="12"/>
  <c r="AC52" i="12" s="1"/>
  <c r="AC84" i="12" s="1"/>
  <c r="AC116" i="12" s="1"/>
  <c r="AB20" i="12"/>
  <c r="AB55" i="12" s="1"/>
  <c r="AB87" i="12" s="1"/>
  <c r="AB119" i="12" s="1"/>
  <c r="AA23" i="12"/>
  <c r="AA58" i="12" s="1"/>
  <c r="AA90" i="12" s="1"/>
  <c r="AA122" i="12" s="1"/>
  <c r="AC25" i="12"/>
  <c r="AC60" i="12" s="1"/>
  <c r="AC92" i="12" s="1"/>
  <c r="AC124" i="12" s="1"/>
  <c r="AB28" i="12"/>
  <c r="AB63" i="12" s="1"/>
  <c r="AB95" i="12" s="1"/>
  <c r="AB127" i="12" s="1"/>
  <c r="AA31" i="12"/>
  <c r="AA66" i="12" s="1"/>
  <c r="AA98" i="12" s="1"/>
  <c r="AA130" i="12" s="1"/>
  <c r="AC33" i="12"/>
  <c r="AC68" i="12" s="1"/>
  <c r="AC100" i="12" s="1"/>
  <c r="AC132" i="12" s="1"/>
  <c r="AB36" i="12"/>
  <c r="AB71" i="12" s="1"/>
  <c r="AB103" i="12" s="1"/>
  <c r="AA13" i="12"/>
  <c r="AA48" i="12" s="1"/>
  <c r="AA80" i="12" s="1"/>
  <c r="AA112" i="12" s="1"/>
  <c r="AC16" i="12"/>
  <c r="AC51" i="12" s="1"/>
  <c r="AC83" i="12" s="1"/>
  <c r="AC115" i="12" s="1"/>
  <c r="AA20" i="12"/>
  <c r="AA55" i="12" s="1"/>
  <c r="AA87" i="12" s="1"/>
  <c r="AA119" i="12" s="1"/>
  <c r="AC23" i="12"/>
  <c r="AC58" i="12" s="1"/>
  <c r="AC90" i="12" s="1"/>
  <c r="AC122" i="12" s="1"/>
  <c r="AB27" i="12"/>
  <c r="AB62" i="12" s="1"/>
  <c r="AB94" i="12" s="1"/>
  <c r="AB126" i="12" s="1"/>
  <c r="AC30" i="12"/>
  <c r="AC65" i="12" s="1"/>
  <c r="AC97" i="12" s="1"/>
  <c r="AC129" i="12" s="1"/>
  <c r="AB34" i="12"/>
  <c r="AB69" i="12" s="1"/>
  <c r="AB101" i="12" s="1"/>
  <c r="AB133" i="12" s="1"/>
  <c r="AC13" i="12"/>
  <c r="AC48" i="12" s="1"/>
  <c r="AC80" i="12" s="1"/>
  <c r="AC112" i="12" s="1"/>
  <c r="AA17" i="12"/>
  <c r="AA52" i="12" s="1"/>
  <c r="AA84" i="12" s="1"/>
  <c r="AA116" i="12" s="1"/>
  <c r="AA11" i="12"/>
  <c r="AA46" i="12" s="1"/>
  <c r="AA78" i="12" s="1"/>
  <c r="AA110" i="12" s="1"/>
  <c r="AB14" i="12"/>
  <c r="AB49" i="12" s="1"/>
  <c r="AB81" i="12" s="1"/>
  <c r="AB113" i="12" s="1"/>
  <c r="AA18" i="12"/>
  <c r="AA53" i="12" s="1"/>
  <c r="AA85" i="12" s="1"/>
  <c r="AA117" i="12" s="1"/>
  <c r="AC21" i="12"/>
  <c r="AC56" i="12" s="1"/>
  <c r="AC88" i="12" s="1"/>
  <c r="AC120" i="12" s="1"/>
  <c r="AA25" i="12"/>
  <c r="AA60" i="12" s="1"/>
  <c r="AA92" i="12" s="1"/>
  <c r="AA124" i="12" s="1"/>
  <c r="AC28" i="12"/>
  <c r="AC63" i="12" s="1"/>
  <c r="AC95" i="12" s="1"/>
  <c r="AC127" i="12" s="1"/>
  <c r="AB32" i="12"/>
  <c r="AB67" i="12" s="1"/>
  <c r="AB99" i="12" s="1"/>
  <c r="AB131" i="12" s="1"/>
  <c r="AC35" i="12"/>
  <c r="AC70" i="12" s="1"/>
  <c r="AC102" i="12" s="1"/>
  <c r="AC134" i="12" s="1"/>
  <c r="AB11" i="12"/>
  <c r="AB46" i="12" s="1"/>
  <c r="AB78" i="12" s="1"/>
  <c r="AB110" i="12" s="1"/>
  <c r="AC14" i="12"/>
  <c r="AC49" i="12" s="1"/>
  <c r="AC81" i="12" s="1"/>
  <c r="AC113" i="12" s="1"/>
  <c r="AB18" i="12"/>
  <c r="AB53" i="12" s="1"/>
  <c r="AB85" i="12" s="1"/>
  <c r="AB117" i="12" s="1"/>
  <c r="AA22" i="12"/>
  <c r="AA57" i="12" s="1"/>
  <c r="AA89" i="12" s="1"/>
  <c r="AA121" i="12" s="1"/>
  <c r="AB25" i="12"/>
  <c r="AB60" i="12" s="1"/>
  <c r="AB92" i="12" s="1"/>
  <c r="AB124" i="12" s="1"/>
  <c r="AA29" i="12"/>
  <c r="AA64" i="12" s="1"/>
  <c r="AA96" i="12" s="1"/>
  <c r="AA128" i="12" s="1"/>
  <c r="AC32" i="12"/>
  <c r="AC67" i="12" s="1"/>
  <c r="AC99" i="12" s="1"/>
  <c r="AC131" i="12" s="1"/>
  <c r="AA36" i="12"/>
  <c r="AA71" i="12" s="1"/>
  <c r="AA103" i="12" s="1"/>
  <c r="AC12" i="12"/>
  <c r="AC47" i="12" s="1"/>
  <c r="AC79" i="12" s="1"/>
  <c r="AC111" i="12" s="1"/>
  <c r="AB16" i="12"/>
  <c r="AB51" i="12" s="1"/>
  <c r="AB83" i="12" s="1"/>
  <c r="AB115" i="12" s="1"/>
  <c r="AC19" i="12"/>
  <c r="AC54" i="12" s="1"/>
  <c r="AC86" i="12" s="1"/>
  <c r="AC118" i="12" s="1"/>
  <c r="AB23" i="12"/>
  <c r="AB58" i="12" s="1"/>
  <c r="AB90" i="12" s="1"/>
  <c r="AB122" i="12" s="1"/>
  <c r="AA27" i="12"/>
  <c r="AA62" i="12" s="1"/>
  <c r="AA94" i="12" s="1"/>
  <c r="AA126" i="12" s="1"/>
  <c r="AB30" i="12"/>
  <c r="AB65" i="12" s="1"/>
  <c r="AB97" i="12" s="1"/>
  <c r="AB129" i="12" s="1"/>
  <c r="AA34" i="12"/>
  <c r="AA69" i="12" s="1"/>
  <c r="AA101" i="12" s="1"/>
  <c r="AA133" i="12" s="1"/>
  <c r="AA12" i="12"/>
  <c r="AA47" i="12" s="1"/>
  <c r="AA79" i="12" s="1"/>
  <c r="AA111" i="12" s="1"/>
  <c r="AA21" i="12"/>
  <c r="AA56" i="12" s="1"/>
  <c r="AA88" i="12" s="1"/>
  <c r="AA120" i="12" s="1"/>
  <c r="AA28" i="12"/>
  <c r="AA63" i="12" s="1"/>
  <c r="AA95" i="12" s="1"/>
  <c r="AA127" i="12" s="1"/>
  <c r="AB35" i="12"/>
  <c r="AB70" i="12" s="1"/>
  <c r="AB102" i="12" s="1"/>
  <c r="AB134" i="12" s="1"/>
  <c r="AC36" i="12"/>
  <c r="AC71" i="12" s="1"/>
  <c r="AC103" i="12" s="1"/>
  <c r="AB15" i="12"/>
  <c r="AB50" i="12" s="1"/>
  <c r="AB82" i="12" s="1"/>
  <c r="AB114" i="12" s="1"/>
  <c r="AC22" i="12"/>
  <c r="AC57" i="12" s="1"/>
  <c r="AC89" i="12" s="1"/>
  <c r="AC121" i="12" s="1"/>
  <c r="AA30" i="12"/>
  <c r="AA65" i="12" s="1"/>
  <c r="AA97" i="12" s="1"/>
  <c r="AA129" i="12" s="1"/>
  <c r="AB10" i="12"/>
  <c r="AA26" i="12"/>
  <c r="AA61" i="12" s="1"/>
  <c r="AA93" i="12" s="1"/>
  <c r="AA125" i="12" s="1"/>
  <c r="AC15" i="12"/>
  <c r="AC50" i="12" s="1"/>
  <c r="AC82" i="12" s="1"/>
  <c r="AC114" i="12" s="1"/>
  <c r="AB24" i="12"/>
  <c r="AB59" i="12" s="1"/>
  <c r="AB91" i="12" s="1"/>
  <c r="AB123" i="12" s="1"/>
  <c r="AB31" i="12"/>
  <c r="AB66" i="12" s="1"/>
  <c r="AB98" i="12" s="1"/>
  <c r="AB130" i="12" s="1"/>
  <c r="AB17" i="12"/>
  <c r="AB52" i="12" s="1"/>
  <c r="AB84" i="12" s="1"/>
  <c r="AB116" i="12" s="1"/>
  <c r="AC24" i="12"/>
  <c r="AC59" i="12" s="1"/>
  <c r="AC91" i="12" s="1"/>
  <c r="AC123" i="12" s="1"/>
  <c r="AC31" i="12"/>
  <c r="AC66" i="12" s="1"/>
  <c r="AC98" i="12" s="1"/>
  <c r="AC130" i="12" s="1"/>
  <c r="AB19" i="12"/>
  <c r="AB54" i="12" s="1"/>
  <c r="AB86" i="12" s="1"/>
  <c r="AB118" i="12" s="1"/>
  <c r="AB26" i="12"/>
  <c r="AB61" i="12" s="1"/>
  <c r="AB93" i="12" s="1"/>
  <c r="AB125" i="12" s="1"/>
  <c r="AB33" i="12"/>
  <c r="AB68" i="12" s="1"/>
  <c r="AB100" i="12" s="1"/>
  <c r="AB132" i="12" s="1"/>
  <c r="AB22" i="12"/>
  <c r="AB57" i="12" s="1"/>
  <c r="AB89" i="12" s="1"/>
  <c r="AB121" i="12" s="1"/>
  <c r="AA19" i="12"/>
  <c r="AA54" i="12" s="1"/>
  <c r="AA86" i="12" s="1"/>
  <c r="AA118" i="12" s="1"/>
  <c r="AA33" i="12"/>
  <c r="AA68" i="12" s="1"/>
  <c r="AA100" i="12" s="1"/>
  <c r="AA132" i="12" s="1"/>
  <c r="AC11" i="12"/>
  <c r="AC46" i="12" s="1"/>
  <c r="AC78" i="12" s="1"/>
  <c r="AC110" i="12" s="1"/>
  <c r="AC20" i="12"/>
  <c r="AC55" i="12" s="1"/>
  <c r="AC87" i="12" s="1"/>
  <c r="AC119" i="12" s="1"/>
  <c r="AC27" i="12"/>
  <c r="AC62" i="12" s="1"/>
  <c r="AC94" i="12" s="1"/>
  <c r="AC126" i="12" s="1"/>
  <c r="AA35" i="12"/>
  <c r="AA70" i="12" s="1"/>
  <c r="AA102" i="12" s="1"/>
  <c r="AA134" i="12" s="1"/>
  <c r="AA14" i="12"/>
  <c r="AA49" i="12" s="1"/>
  <c r="AA81" i="12" s="1"/>
  <c r="AA113" i="12" s="1"/>
  <c r="AC29" i="12"/>
  <c r="AC64" i="12" s="1"/>
  <c r="AC96" i="12" s="1"/>
  <c r="AC128" i="12" s="1"/>
  <c r="G12" i="12"/>
  <c r="G47" i="12" s="1"/>
  <c r="G79" i="12" s="1"/>
  <c r="I14" i="12"/>
  <c r="I49" i="12" s="1"/>
  <c r="I81" i="12" s="1"/>
  <c r="H17" i="12"/>
  <c r="H52" i="12" s="1"/>
  <c r="H84" i="12" s="1"/>
  <c r="G20" i="12"/>
  <c r="G55" i="12" s="1"/>
  <c r="G87" i="12" s="1"/>
  <c r="I22" i="12"/>
  <c r="I57" i="12" s="1"/>
  <c r="I89" i="12" s="1"/>
  <c r="H25" i="12"/>
  <c r="H60" i="12" s="1"/>
  <c r="H92" i="12" s="1"/>
  <c r="G28" i="12"/>
  <c r="G63" i="12" s="1"/>
  <c r="G95" i="12" s="1"/>
  <c r="I30" i="12"/>
  <c r="I65" i="12" s="1"/>
  <c r="I97" i="12" s="1"/>
  <c r="H33" i="12"/>
  <c r="H68" i="12" s="1"/>
  <c r="H100" i="12" s="1"/>
  <c r="G36" i="12"/>
  <c r="G71" i="12" s="1"/>
  <c r="G103" i="12" s="1"/>
  <c r="G13" i="12"/>
  <c r="G48" i="12" s="1"/>
  <c r="G80" i="12" s="1"/>
  <c r="I15" i="12"/>
  <c r="I50" i="12" s="1"/>
  <c r="I82" i="12" s="1"/>
  <c r="H13" i="12"/>
  <c r="H48" i="12" s="1"/>
  <c r="H80" i="12" s="1"/>
  <c r="G16" i="12"/>
  <c r="G51" i="12" s="1"/>
  <c r="G83" i="12" s="1"/>
  <c r="I18" i="12"/>
  <c r="I53" i="12" s="1"/>
  <c r="I85" i="12" s="1"/>
  <c r="H21" i="12"/>
  <c r="H56" i="12" s="1"/>
  <c r="H88" i="12" s="1"/>
  <c r="G24" i="12"/>
  <c r="G59" i="12" s="1"/>
  <c r="G91" i="12" s="1"/>
  <c r="I26" i="12"/>
  <c r="I61" i="12" s="1"/>
  <c r="I93" i="12" s="1"/>
  <c r="H29" i="12"/>
  <c r="H64" i="12" s="1"/>
  <c r="H96" i="12" s="1"/>
  <c r="G32" i="12"/>
  <c r="G67" i="12" s="1"/>
  <c r="G99" i="12" s="1"/>
  <c r="I34" i="12"/>
  <c r="I69" i="12" s="1"/>
  <c r="I101" i="12" s="1"/>
  <c r="I10" i="12"/>
  <c r="I11" i="12"/>
  <c r="I46" i="12" s="1"/>
  <c r="I78" i="12" s="1"/>
  <c r="H14" i="12"/>
  <c r="H49" i="12" s="1"/>
  <c r="H81" i="12" s="1"/>
  <c r="G17" i="12"/>
  <c r="G52" i="12" s="1"/>
  <c r="G84" i="12" s="1"/>
  <c r="H15" i="12"/>
  <c r="H50" i="12" s="1"/>
  <c r="H82" i="12" s="1"/>
  <c r="I19" i="12"/>
  <c r="I54" i="12" s="1"/>
  <c r="I86" i="12" s="1"/>
  <c r="H23" i="12"/>
  <c r="H58" i="12" s="1"/>
  <c r="H90" i="12" s="1"/>
  <c r="G27" i="12"/>
  <c r="G62" i="12" s="1"/>
  <c r="G94" i="12" s="1"/>
  <c r="H30" i="12"/>
  <c r="H65" i="12" s="1"/>
  <c r="H97" i="12" s="1"/>
  <c r="G34" i="12"/>
  <c r="G69" i="12" s="1"/>
  <c r="G101" i="12" s="1"/>
  <c r="H20" i="12"/>
  <c r="H55" i="12" s="1"/>
  <c r="H87" i="12" s="1"/>
  <c r="H34" i="12"/>
  <c r="H69" i="12" s="1"/>
  <c r="H101" i="12" s="1"/>
  <c r="G11" i="12"/>
  <c r="G46" i="12" s="1"/>
  <c r="G78" i="12" s="1"/>
  <c r="H27" i="12"/>
  <c r="H62" i="12" s="1"/>
  <c r="H94" i="12" s="1"/>
  <c r="H11" i="12"/>
  <c r="H46" i="12" s="1"/>
  <c r="H78" i="12" s="1"/>
  <c r="I16" i="12"/>
  <c r="I51" i="12" s="1"/>
  <c r="I83" i="12" s="1"/>
  <c r="I20" i="12"/>
  <c r="I55" i="12" s="1"/>
  <c r="I87" i="12" s="1"/>
  <c r="H24" i="12"/>
  <c r="H59" i="12" s="1"/>
  <c r="H91" i="12" s="1"/>
  <c r="I27" i="12"/>
  <c r="I62" i="12" s="1"/>
  <c r="I94" i="12" s="1"/>
  <c r="H31" i="12"/>
  <c r="H66" i="12" s="1"/>
  <c r="H98" i="12" s="1"/>
  <c r="G35" i="12"/>
  <c r="G70" i="12" s="1"/>
  <c r="G102" i="12" s="1"/>
  <c r="G29" i="12"/>
  <c r="G64" i="12" s="1"/>
  <c r="G96" i="12" s="1"/>
  <c r="H12" i="12"/>
  <c r="H47" i="12" s="1"/>
  <c r="H79" i="12" s="1"/>
  <c r="I17" i="12"/>
  <c r="I52" i="12" s="1"/>
  <c r="I84" i="12" s="1"/>
  <c r="G21" i="12"/>
  <c r="G56" i="12" s="1"/>
  <c r="G88" i="12" s="1"/>
  <c r="I24" i="12"/>
  <c r="I59" i="12" s="1"/>
  <c r="I91" i="12" s="1"/>
  <c r="H28" i="12"/>
  <c r="H63" i="12" s="1"/>
  <c r="H95" i="12" s="1"/>
  <c r="I31" i="12"/>
  <c r="I66" i="12" s="1"/>
  <c r="I98" i="12" s="1"/>
  <c r="H35" i="12"/>
  <c r="H70" i="12" s="1"/>
  <c r="H102" i="12" s="1"/>
  <c r="I13" i="12"/>
  <c r="I48" i="12" s="1"/>
  <c r="I80" i="12" s="1"/>
  <c r="I25" i="12"/>
  <c r="I60" i="12" s="1"/>
  <c r="I92" i="12" s="1"/>
  <c r="I12" i="12"/>
  <c r="I47" i="12" s="1"/>
  <c r="I79" i="12" s="1"/>
  <c r="G18" i="12"/>
  <c r="G53" i="12" s="1"/>
  <c r="G85" i="12" s="1"/>
  <c r="I21" i="12"/>
  <c r="I56" i="12" s="1"/>
  <c r="I88" i="12" s="1"/>
  <c r="G25" i="12"/>
  <c r="G60" i="12" s="1"/>
  <c r="G92" i="12" s="1"/>
  <c r="I28" i="12"/>
  <c r="I63" i="12" s="1"/>
  <c r="I95" i="12" s="1"/>
  <c r="H32" i="12"/>
  <c r="H67" i="12" s="1"/>
  <c r="H99" i="12" s="1"/>
  <c r="I35" i="12"/>
  <c r="I70" i="12" s="1"/>
  <c r="I102" i="12" s="1"/>
  <c r="G14" i="12"/>
  <c r="G49" i="12" s="1"/>
  <c r="G81" i="12" s="1"/>
  <c r="G19" i="12"/>
  <c r="G54" i="12" s="1"/>
  <c r="G86" i="12" s="1"/>
  <c r="H22" i="12"/>
  <c r="H57" i="12" s="1"/>
  <c r="H89" i="12" s="1"/>
  <c r="G26" i="12"/>
  <c r="G61" i="12" s="1"/>
  <c r="G93" i="12" s="1"/>
  <c r="I29" i="12"/>
  <c r="I64" i="12" s="1"/>
  <c r="I96" i="12" s="1"/>
  <c r="G33" i="12"/>
  <c r="G68" i="12" s="1"/>
  <c r="G100" i="12" s="1"/>
  <c r="I36" i="12"/>
  <c r="I71" i="12" s="1"/>
  <c r="I103" i="12" s="1"/>
  <c r="I23" i="12"/>
  <c r="I58" i="12" s="1"/>
  <c r="I90" i="12" s="1"/>
  <c r="H18" i="12"/>
  <c r="H53" i="12" s="1"/>
  <c r="H85" i="12" s="1"/>
  <c r="I32" i="12"/>
  <c r="I67" i="12" s="1"/>
  <c r="I99" i="12" s="1"/>
  <c r="G15" i="12"/>
  <c r="G50" i="12" s="1"/>
  <c r="G82" i="12" s="1"/>
  <c r="H19" i="12"/>
  <c r="H54" i="12" s="1"/>
  <c r="H86" i="12" s="1"/>
  <c r="G23" i="12"/>
  <c r="G58" i="12" s="1"/>
  <c r="G90" i="12" s="1"/>
  <c r="H26" i="12"/>
  <c r="H61" i="12" s="1"/>
  <c r="H93" i="12" s="1"/>
  <c r="G30" i="12"/>
  <c r="G65" i="12" s="1"/>
  <c r="G97" i="12" s="1"/>
  <c r="I33" i="12"/>
  <c r="I68" i="12" s="1"/>
  <c r="I100" i="12" s="1"/>
  <c r="H10" i="12"/>
  <c r="H16" i="12"/>
  <c r="H51" i="12" s="1"/>
  <c r="H83" i="12" s="1"/>
  <c r="G31" i="12"/>
  <c r="G66" i="12" s="1"/>
  <c r="G98" i="12" s="1"/>
  <c r="G22" i="12"/>
  <c r="G57" i="12" s="1"/>
  <c r="G89" i="12" s="1"/>
  <c r="H36" i="12"/>
  <c r="H71" i="12" s="1"/>
  <c r="H103" i="12" s="1"/>
  <c r="AF10" i="12"/>
  <c r="AG13" i="12"/>
  <c r="AG48" i="12" s="1"/>
  <c r="AG80" i="12" s="1"/>
  <c r="AG112" i="12" s="1"/>
  <c r="AF16" i="12"/>
  <c r="AF51" i="12" s="1"/>
  <c r="AF83" i="12" s="1"/>
  <c r="AF115" i="12" s="1"/>
  <c r="AH18" i="12"/>
  <c r="AH53" i="12" s="1"/>
  <c r="AH85" i="12" s="1"/>
  <c r="AH117" i="12" s="1"/>
  <c r="AG21" i="12"/>
  <c r="AG56" i="12" s="1"/>
  <c r="AG88" i="12" s="1"/>
  <c r="AG120" i="12" s="1"/>
  <c r="AF24" i="12"/>
  <c r="AF59" i="12" s="1"/>
  <c r="AF91" i="12" s="1"/>
  <c r="AF123" i="12" s="1"/>
  <c r="AH26" i="12"/>
  <c r="AH61" i="12" s="1"/>
  <c r="AH93" i="12" s="1"/>
  <c r="AH125" i="12" s="1"/>
  <c r="AG29" i="12"/>
  <c r="AG64" i="12" s="1"/>
  <c r="AG96" i="12" s="1"/>
  <c r="AG128" i="12" s="1"/>
  <c r="AF32" i="12"/>
  <c r="AF67" i="12" s="1"/>
  <c r="AF99" i="12" s="1"/>
  <c r="AF131" i="12" s="1"/>
  <c r="AH34" i="12"/>
  <c r="AH69" i="12" s="1"/>
  <c r="AH101" i="12" s="1"/>
  <c r="AH133" i="12" s="1"/>
  <c r="AH10" i="12"/>
  <c r="AG11" i="12"/>
  <c r="AG46" i="12" s="1"/>
  <c r="AG78" i="12" s="1"/>
  <c r="AG110" i="12" s="1"/>
  <c r="AF14" i="12"/>
  <c r="AF49" i="12" s="1"/>
  <c r="AF81" i="12" s="1"/>
  <c r="AF113" i="12" s="1"/>
  <c r="AH16" i="12"/>
  <c r="AH51" i="12" s="1"/>
  <c r="AH83" i="12" s="1"/>
  <c r="AH115" i="12" s="1"/>
  <c r="AG19" i="12"/>
  <c r="AG54" i="12" s="1"/>
  <c r="AG86" i="12" s="1"/>
  <c r="AG118" i="12" s="1"/>
  <c r="AG12" i="12"/>
  <c r="AG47" i="12" s="1"/>
  <c r="AG79" i="12" s="1"/>
  <c r="AG111" i="12" s="1"/>
  <c r="AF15" i="12"/>
  <c r="AF50" i="12" s="1"/>
  <c r="AF82" i="12" s="1"/>
  <c r="AF114" i="12" s="1"/>
  <c r="AH17" i="12"/>
  <c r="AH52" i="12" s="1"/>
  <c r="AH84" i="12" s="1"/>
  <c r="AH116" i="12" s="1"/>
  <c r="AG20" i="12"/>
  <c r="AG55" i="12" s="1"/>
  <c r="AG87" i="12" s="1"/>
  <c r="AG119" i="12" s="1"/>
  <c r="AF23" i="12"/>
  <c r="AF58" i="12" s="1"/>
  <c r="AF90" i="12" s="1"/>
  <c r="AF122" i="12" s="1"/>
  <c r="AH25" i="12"/>
  <c r="AH60" i="12" s="1"/>
  <c r="AH92" i="12" s="1"/>
  <c r="AH124" i="12" s="1"/>
  <c r="AG28" i="12"/>
  <c r="AG63" i="12" s="1"/>
  <c r="AG95" i="12" s="1"/>
  <c r="AG127" i="12" s="1"/>
  <c r="AF31" i="12"/>
  <c r="AF66" i="12" s="1"/>
  <c r="AF98" i="12" s="1"/>
  <c r="AF130" i="12" s="1"/>
  <c r="AH33" i="12"/>
  <c r="AH68" i="12" s="1"/>
  <c r="AH100" i="12" s="1"/>
  <c r="AH132" i="12" s="1"/>
  <c r="AG36" i="12"/>
  <c r="AG71" i="12" s="1"/>
  <c r="AG103" i="12" s="1"/>
  <c r="AH12" i="12"/>
  <c r="AH47" i="12" s="1"/>
  <c r="AH79" i="12" s="1"/>
  <c r="AH111" i="12" s="1"/>
  <c r="AG15" i="12"/>
  <c r="AG50" i="12" s="1"/>
  <c r="AG82" i="12" s="1"/>
  <c r="AG114" i="12" s="1"/>
  <c r="AF18" i="12"/>
  <c r="AF53" i="12" s="1"/>
  <c r="AF85" i="12" s="1"/>
  <c r="AF117" i="12" s="1"/>
  <c r="AH20" i="12"/>
  <c r="AH55" i="12" s="1"/>
  <c r="AH87" i="12" s="1"/>
  <c r="AH119" i="12" s="1"/>
  <c r="AH11" i="12"/>
  <c r="AH46" i="12" s="1"/>
  <c r="AH78" i="12" s="1"/>
  <c r="AH110" i="12" s="1"/>
  <c r="AF17" i="12"/>
  <c r="AF52" i="12" s="1"/>
  <c r="AF84" i="12" s="1"/>
  <c r="AF116" i="12" s="1"/>
  <c r="AF22" i="12"/>
  <c r="AF57" i="12" s="1"/>
  <c r="AF89" i="12" s="1"/>
  <c r="AF121" i="12" s="1"/>
  <c r="AG25" i="12"/>
  <c r="AG60" i="12" s="1"/>
  <c r="AG92" i="12" s="1"/>
  <c r="AG124" i="12" s="1"/>
  <c r="AF29" i="12"/>
  <c r="AF64" i="12" s="1"/>
  <c r="AF96" i="12" s="1"/>
  <c r="AF128" i="12" s="1"/>
  <c r="AH32" i="12"/>
  <c r="AH67" i="12" s="1"/>
  <c r="AH99" i="12" s="1"/>
  <c r="AH131" i="12" s="1"/>
  <c r="AF36" i="12"/>
  <c r="AF71" i="12" s="1"/>
  <c r="AF103" i="12" s="1"/>
  <c r="AF12" i="12"/>
  <c r="AF47" i="12" s="1"/>
  <c r="AF79" i="12" s="1"/>
  <c r="AF111" i="12" s="1"/>
  <c r="AG22" i="12"/>
  <c r="AG57" i="12" s="1"/>
  <c r="AG89" i="12" s="1"/>
  <c r="AG121" i="12" s="1"/>
  <c r="AH29" i="12"/>
  <c r="AH64" i="12" s="1"/>
  <c r="AH96" i="12" s="1"/>
  <c r="AH128" i="12" s="1"/>
  <c r="AF33" i="12"/>
  <c r="AF68" i="12" s="1"/>
  <c r="AF100" i="12" s="1"/>
  <c r="AF132" i="12" s="1"/>
  <c r="AG17" i="12"/>
  <c r="AG52" i="12" s="1"/>
  <c r="AG84" i="12" s="1"/>
  <c r="AG116" i="12" s="1"/>
  <c r="AF26" i="12"/>
  <c r="AF61" i="12" s="1"/>
  <c r="AF93" i="12" s="1"/>
  <c r="AF125" i="12" s="1"/>
  <c r="AH36" i="12"/>
  <c r="AH71" i="12" s="1"/>
  <c r="AH103" i="12" s="1"/>
  <c r="AH13" i="12"/>
  <c r="AH48" i="12" s="1"/>
  <c r="AH80" i="12" s="1"/>
  <c r="AH112" i="12" s="1"/>
  <c r="AF19" i="12"/>
  <c r="AF54" i="12" s="1"/>
  <c r="AF86" i="12" s="1"/>
  <c r="AF118" i="12" s="1"/>
  <c r="AG23" i="12"/>
  <c r="AG58" i="12" s="1"/>
  <c r="AG90" i="12" s="1"/>
  <c r="AG122" i="12" s="1"/>
  <c r="AF27" i="12"/>
  <c r="AF62" i="12" s="1"/>
  <c r="AF94" i="12" s="1"/>
  <c r="AF126" i="12" s="1"/>
  <c r="AG30" i="12"/>
  <c r="AG65" i="12" s="1"/>
  <c r="AG97" i="12" s="1"/>
  <c r="AG129" i="12" s="1"/>
  <c r="AF34" i="12"/>
  <c r="AF69" i="12" s="1"/>
  <c r="AF101" i="12" s="1"/>
  <c r="AF133" i="12" s="1"/>
  <c r="AG14" i="12"/>
  <c r="AG49" i="12" s="1"/>
  <c r="AG81" i="12" s="1"/>
  <c r="AG113" i="12" s="1"/>
  <c r="AH19" i="12"/>
  <c r="AH54" i="12" s="1"/>
  <c r="AH86" i="12" s="1"/>
  <c r="AH118" i="12" s="1"/>
  <c r="AH23" i="12"/>
  <c r="AH58" i="12" s="1"/>
  <c r="AH90" i="12" s="1"/>
  <c r="AH122" i="12" s="1"/>
  <c r="AG27" i="12"/>
  <c r="AG62" i="12" s="1"/>
  <c r="AG94" i="12" s="1"/>
  <c r="AG126" i="12" s="1"/>
  <c r="AH30" i="12"/>
  <c r="AH65" i="12" s="1"/>
  <c r="AH97" i="12" s="1"/>
  <c r="AH129" i="12" s="1"/>
  <c r="AG34" i="12"/>
  <c r="AG69" i="12" s="1"/>
  <c r="AG101" i="12" s="1"/>
  <c r="AG133" i="12" s="1"/>
  <c r="AF11" i="12"/>
  <c r="AF46" i="12" s="1"/>
  <c r="AF78" i="12" s="1"/>
  <c r="AF110" i="12" s="1"/>
  <c r="AG16" i="12"/>
  <c r="AG51" i="12" s="1"/>
  <c r="AG83" i="12" s="1"/>
  <c r="AG115" i="12" s="1"/>
  <c r="AH21" i="12"/>
  <c r="AH56" i="12" s="1"/>
  <c r="AH88" i="12" s="1"/>
  <c r="AH120" i="12" s="1"/>
  <c r="AF25" i="12"/>
  <c r="AF60" i="12" s="1"/>
  <c r="AF92" i="12" s="1"/>
  <c r="AF124" i="12" s="1"/>
  <c r="AH28" i="12"/>
  <c r="AH63" i="12" s="1"/>
  <c r="AH95" i="12" s="1"/>
  <c r="AH127" i="12" s="1"/>
  <c r="AG32" i="12"/>
  <c r="AG67" i="12" s="1"/>
  <c r="AG99" i="12" s="1"/>
  <c r="AG131" i="12" s="1"/>
  <c r="AH35" i="12"/>
  <c r="AH70" i="12" s="1"/>
  <c r="AH102" i="12" s="1"/>
  <c r="AH134" i="12" s="1"/>
  <c r="AF20" i="12"/>
  <c r="AF55" i="12" s="1"/>
  <c r="AF87" i="12" s="1"/>
  <c r="AF119" i="12" s="1"/>
  <c r="AF30" i="12"/>
  <c r="AF65" i="12" s="1"/>
  <c r="AF97" i="12" s="1"/>
  <c r="AF129" i="12" s="1"/>
  <c r="AF21" i="12"/>
  <c r="AF56" i="12" s="1"/>
  <c r="AF88" i="12" s="1"/>
  <c r="AF120" i="12" s="1"/>
  <c r="AH22" i="12"/>
  <c r="AH57" i="12" s="1"/>
  <c r="AH89" i="12" s="1"/>
  <c r="AH121" i="12" s="1"/>
  <c r="AH31" i="12"/>
  <c r="AH66" i="12" s="1"/>
  <c r="AH98" i="12" s="1"/>
  <c r="AH130" i="12" s="1"/>
  <c r="AG35" i="12"/>
  <c r="AG70" i="12" s="1"/>
  <c r="AG102" i="12" s="1"/>
  <c r="AG134" i="12" s="1"/>
  <c r="AG24" i="12"/>
  <c r="AG59" i="12" s="1"/>
  <c r="AG91" i="12" s="1"/>
  <c r="AG123" i="12" s="1"/>
  <c r="AG33" i="12"/>
  <c r="AG68" i="12" s="1"/>
  <c r="AG100" i="12" s="1"/>
  <c r="AG132" i="12" s="1"/>
  <c r="AF13" i="12"/>
  <c r="AF48" i="12" s="1"/>
  <c r="AF80" i="12" s="1"/>
  <c r="AF112" i="12" s="1"/>
  <c r="AH24" i="12"/>
  <c r="AH59" i="12" s="1"/>
  <c r="AH91" i="12" s="1"/>
  <c r="AH123" i="12" s="1"/>
  <c r="AF35" i="12"/>
  <c r="AF70" i="12" s="1"/>
  <c r="AF102" i="12" s="1"/>
  <c r="AF134" i="12" s="1"/>
  <c r="AH15" i="12"/>
  <c r="AH50" i="12" s="1"/>
  <c r="AH82" i="12" s="1"/>
  <c r="AH114" i="12" s="1"/>
  <c r="AH27" i="12"/>
  <c r="AH62" i="12" s="1"/>
  <c r="AH94" i="12" s="1"/>
  <c r="AH126" i="12" s="1"/>
  <c r="AG10" i="12"/>
  <c r="AG31" i="12"/>
  <c r="AG66" i="12" s="1"/>
  <c r="AG98" i="12" s="1"/>
  <c r="AG130" i="12" s="1"/>
  <c r="AH14" i="12"/>
  <c r="AH49" i="12" s="1"/>
  <c r="AH81" i="12" s="1"/>
  <c r="AH113" i="12" s="1"/>
  <c r="AG18" i="12"/>
  <c r="AG53" i="12" s="1"/>
  <c r="AG85" i="12" s="1"/>
  <c r="AG117" i="12" s="1"/>
  <c r="AF28" i="12"/>
  <c r="AF63" i="12" s="1"/>
  <c r="AF95" i="12" s="1"/>
  <c r="AF127" i="12" s="1"/>
  <c r="AG26" i="12"/>
  <c r="AG61" i="12" s="1"/>
  <c r="AG93" i="12" s="1"/>
  <c r="AG125" i="12" s="1"/>
  <c r="AZ10" i="12"/>
  <c r="BA13" i="12"/>
  <c r="BA48" i="12" s="1"/>
  <c r="BA80" i="12" s="1"/>
  <c r="BA112" i="12" s="1"/>
  <c r="AZ16" i="12"/>
  <c r="AZ51" i="12" s="1"/>
  <c r="AZ83" i="12" s="1"/>
  <c r="AZ115" i="12" s="1"/>
  <c r="BB18" i="12"/>
  <c r="BB53" i="12" s="1"/>
  <c r="BB85" i="12" s="1"/>
  <c r="BB117" i="12" s="1"/>
  <c r="BA21" i="12"/>
  <c r="BA56" i="12" s="1"/>
  <c r="BA88" i="12" s="1"/>
  <c r="BA120" i="12" s="1"/>
  <c r="AZ24" i="12"/>
  <c r="AZ59" i="12" s="1"/>
  <c r="AZ91" i="12" s="1"/>
  <c r="AZ123" i="12" s="1"/>
  <c r="BB26" i="12"/>
  <c r="BB61" i="12" s="1"/>
  <c r="BB93" i="12" s="1"/>
  <c r="BB125" i="12" s="1"/>
  <c r="BA29" i="12"/>
  <c r="BA64" i="12" s="1"/>
  <c r="BA96" i="12" s="1"/>
  <c r="BA128" i="12" s="1"/>
  <c r="AZ32" i="12"/>
  <c r="AZ67" i="12" s="1"/>
  <c r="AZ99" i="12" s="1"/>
  <c r="AZ131" i="12" s="1"/>
  <c r="BB34" i="12"/>
  <c r="BB69" i="12" s="1"/>
  <c r="BB101" i="12" s="1"/>
  <c r="BB133" i="12" s="1"/>
  <c r="BB10" i="12"/>
  <c r="AZ11" i="12"/>
  <c r="AZ46" i="12" s="1"/>
  <c r="AZ78" i="12" s="1"/>
  <c r="AZ110" i="12" s="1"/>
  <c r="BB13" i="12"/>
  <c r="BB48" i="12" s="1"/>
  <c r="BB80" i="12" s="1"/>
  <c r="BB112" i="12" s="1"/>
  <c r="BA16" i="12"/>
  <c r="BA51" i="12" s="1"/>
  <c r="BA83" i="12" s="1"/>
  <c r="BA115" i="12" s="1"/>
  <c r="AZ19" i="12"/>
  <c r="AZ54" i="12" s="1"/>
  <c r="AZ86" i="12" s="1"/>
  <c r="AZ118" i="12" s="1"/>
  <c r="BB21" i="12"/>
  <c r="BB56" i="12" s="1"/>
  <c r="BB88" i="12" s="1"/>
  <c r="BB120" i="12" s="1"/>
  <c r="BA24" i="12"/>
  <c r="BA59" i="12" s="1"/>
  <c r="BA91" i="12" s="1"/>
  <c r="BA123" i="12" s="1"/>
  <c r="AZ27" i="12"/>
  <c r="AZ62" i="12" s="1"/>
  <c r="AZ94" i="12" s="1"/>
  <c r="AZ126" i="12" s="1"/>
  <c r="BB29" i="12"/>
  <c r="BB64" i="12" s="1"/>
  <c r="BB96" i="12" s="1"/>
  <c r="BB128" i="12" s="1"/>
  <c r="BA32" i="12"/>
  <c r="BA67" i="12" s="1"/>
  <c r="BA99" i="12" s="1"/>
  <c r="BA131" i="12" s="1"/>
  <c r="AZ35" i="12"/>
  <c r="AZ70" i="12" s="1"/>
  <c r="AZ102" i="12" s="1"/>
  <c r="AZ134" i="12" s="1"/>
  <c r="AZ12" i="12"/>
  <c r="AZ47" i="12" s="1"/>
  <c r="AZ79" i="12" s="1"/>
  <c r="AZ111" i="12" s="1"/>
  <c r="BB14" i="12"/>
  <c r="BB49" i="12" s="1"/>
  <c r="BB81" i="12" s="1"/>
  <c r="BB113" i="12" s="1"/>
  <c r="BA17" i="12"/>
  <c r="BA52" i="12" s="1"/>
  <c r="BA84" i="12" s="1"/>
  <c r="BA116" i="12" s="1"/>
  <c r="AZ20" i="12"/>
  <c r="AZ55" i="12" s="1"/>
  <c r="AZ87" i="12" s="1"/>
  <c r="AZ119" i="12" s="1"/>
  <c r="BB22" i="12"/>
  <c r="BB57" i="12" s="1"/>
  <c r="BB89" i="12" s="1"/>
  <c r="BB121" i="12" s="1"/>
  <c r="BA25" i="12"/>
  <c r="BA60" i="12" s="1"/>
  <c r="BA92" i="12" s="1"/>
  <c r="BA124" i="12" s="1"/>
  <c r="AZ28" i="12"/>
  <c r="AZ63" i="12" s="1"/>
  <c r="AZ95" i="12" s="1"/>
  <c r="AZ127" i="12" s="1"/>
  <c r="BB30" i="12"/>
  <c r="BB65" i="12" s="1"/>
  <c r="BB97" i="12" s="1"/>
  <c r="BB129" i="12" s="1"/>
  <c r="BA33" i="12"/>
  <c r="BA68" i="12" s="1"/>
  <c r="BA100" i="12" s="1"/>
  <c r="BA132" i="12" s="1"/>
  <c r="AZ36" i="12"/>
  <c r="AZ71" i="12" s="1"/>
  <c r="AZ103" i="12" s="1"/>
  <c r="BA12" i="12"/>
  <c r="BA47" i="12" s="1"/>
  <c r="BA79" i="12" s="1"/>
  <c r="BA111" i="12" s="1"/>
  <c r="AZ15" i="12"/>
  <c r="AZ50" i="12" s="1"/>
  <c r="AZ82" i="12" s="1"/>
  <c r="AZ114" i="12" s="1"/>
  <c r="BB17" i="12"/>
  <c r="BB52" i="12" s="1"/>
  <c r="BB84" i="12" s="1"/>
  <c r="BB116" i="12" s="1"/>
  <c r="BA20" i="12"/>
  <c r="BA55" i="12" s="1"/>
  <c r="BA87" i="12" s="1"/>
  <c r="BA119" i="12" s="1"/>
  <c r="AZ23" i="12"/>
  <c r="AZ58" i="12" s="1"/>
  <c r="AZ90" i="12" s="1"/>
  <c r="AZ122" i="12" s="1"/>
  <c r="BB25" i="12"/>
  <c r="BB60" i="12" s="1"/>
  <c r="BB92" i="12" s="1"/>
  <c r="BB124" i="12" s="1"/>
  <c r="BA28" i="12"/>
  <c r="BA63" i="12" s="1"/>
  <c r="BA95" i="12" s="1"/>
  <c r="BA127" i="12" s="1"/>
  <c r="AZ31" i="12"/>
  <c r="AZ66" i="12" s="1"/>
  <c r="AZ98" i="12" s="1"/>
  <c r="AZ130" i="12" s="1"/>
  <c r="BB33" i="12"/>
  <c r="BB68" i="12" s="1"/>
  <c r="BB100" i="12" s="1"/>
  <c r="BB132" i="12" s="1"/>
  <c r="BA36" i="12"/>
  <c r="BA71" i="12" s="1"/>
  <c r="BA103" i="12" s="1"/>
  <c r="BA15" i="12"/>
  <c r="BA50" i="12" s="1"/>
  <c r="BA82" i="12" s="1"/>
  <c r="BA114" i="12" s="1"/>
  <c r="BB20" i="12"/>
  <c r="BB55" i="12" s="1"/>
  <c r="BB87" i="12" s="1"/>
  <c r="BB119" i="12" s="1"/>
  <c r="AZ26" i="12"/>
  <c r="AZ61" i="12" s="1"/>
  <c r="AZ93" i="12" s="1"/>
  <c r="AZ125" i="12" s="1"/>
  <c r="BA31" i="12"/>
  <c r="BA66" i="12" s="1"/>
  <c r="BA98" i="12" s="1"/>
  <c r="BA130" i="12" s="1"/>
  <c r="BB36" i="12"/>
  <c r="BB71" i="12" s="1"/>
  <c r="BB103" i="12" s="1"/>
  <c r="BA11" i="12"/>
  <c r="BA46" i="12" s="1"/>
  <c r="BA78" i="12" s="1"/>
  <c r="BA110" i="12" s="1"/>
  <c r="BB16" i="12"/>
  <c r="BB51" i="12" s="1"/>
  <c r="BB83" i="12" s="1"/>
  <c r="BB115" i="12" s="1"/>
  <c r="AZ22" i="12"/>
  <c r="AZ57" i="12" s="1"/>
  <c r="AZ89" i="12" s="1"/>
  <c r="AZ121" i="12" s="1"/>
  <c r="BA27" i="12"/>
  <c r="BA62" i="12" s="1"/>
  <c r="BA94" i="12" s="1"/>
  <c r="BA126" i="12" s="1"/>
  <c r="BB32" i="12"/>
  <c r="BB67" i="12" s="1"/>
  <c r="BB99" i="12" s="1"/>
  <c r="BB131" i="12" s="1"/>
  <c r="AZ13" i="12"/>
  <c r="AZ48" i="12" s="1"/>
  <c r="AZ80" i="12" s="1"/>
  <c r="AZ112" i="12" s="1"/>
  <c r="BA18" i="12"/>
  <c r="BA53" i="12" s="1"/>
  <c r="BA85" i="12" s="1"/>
  <c r="BA117" i="12" s="1"/>
  <c r="BB23" i="12"/>
  <c r="BB58" i="12" s="1"/>
  <c r="BB90" i="12" s="1"/>
  <c r="BB122" i="12" s="1"/>
  <c r="AZ29" i="12"/>
  <c r="AZ64" i="12" s="1"/>
  <c r="AZ96" i="12" s="1"/>
  <c r="AZ128" i="12" s="1"/>
  <c r="BA34" i="12"/>
  <c r="BA69" i="12" s="1"/>
  <c r="BA101" i="12" s="1"/>
  <c r="BA133" i="12" s="1"/>
  <c r="AZ14" i="12"/>
  <c r="AZ49" i="12" s="1"/>
  <c r="AZ81" i="12" s="1"/>
  <c r="AZ113" i="12" s="1"/>
  <c r="BA19" i="12"/>
  <c r="BA54" i="12" s="1"/>
  <c r="BA86" i="12" s="1"/>
  <c r="BA118" i="12" s="1"/>
  <c r="BB24" i="12"/>
  <c r="BB59" i="12" s="1"/>
  <c r="BB91" i="12" s="1"/>
  <c r="BB123" i="12" s="1"/>
  <c r="AZ30" i="12"/>
  <c r="AZ65" i="12" s="1"/>
  <c r="AZ97" i="12" s="1"/>
  <c r="AZ129" i="12" s="1"/>
  <c r="BA35" i="12"/>
  <c r="BA70" i="12" s="1"/>
  <c r="BA102" i="12" s="1"/>
  <c r="BA134" i="12" s="1"/>
  <c r="BB11" i="12"/>
  <c r="BB46" i="12" s="1"/>
  <c r="BB78" i="12" s="1"/>
  <c r="BB110" i="12" s="1"/>
  <c r="BA22" i="12"/>
  <c r="BA57" i="12" s="1"/>
  <c r="BA89" i="12" s="1"/>
  <c r="BA121" i="12" s="1"/>
  <c r="AZ33" i="12"/>
  <c r="AZ68" i="12" s="1"/>
  <c r="AZ100" i="12" s="1"/>
  <c r="AZ132" i="12" s="1"/>
  <c r="BA23" i="12"/>
  <c r="BA58" i="12" s="1"/>
  <c r="BA90" i="12" s="1"/>
  <c r="BA122" i="12" s="1"/>
  <c r="BB12" i="12"/>
  <c r="BB47" i="12" s="1"/>
  <c r="BB79" i="12" s="1"/>
  <c r="BB111" i="12" s="1"/>
  <c r="AZ34" i="12"/>
  <c r="AZ69" i="12" s="1"/>
  <c r="AZ101" i="12" s="1"/>
  <c r="AZ133" i="12" s="1"/>
  <c r="BA14" i="12"/>
  <c r="BA49" i="12" s="1"/>
  <c r="BA81" i="12" s="1"/>
  <c r="BA113" i="12" s="1"/>
  <c r="BB15" i="12"/>
  <c r="BB50" i="12" s="1"/>
  <c r="BB82" i="12" s="1"/>
  <c r="BB114" i="12" s="1"/>
  <c r="BA26" i="12"/>
  <c r="BA61" i="12" s="1"/>
  <c r="BA93" i="12" s="1"/>
  <c r="BA125" i="12" s="1"/>
  <c r="BA10" i="12"/>
  <c r="AZ17" i="12"/>
  <c r="AZ52" i="12" s="1"/>
  <c r="AZ84" i="12" s="1"/>
  <c r="AZ116" i="12" s="1"/>
  <c r="BB27" i="12"/>
  <c r="BB62" i="12" s="1"/>
  <c r="BB94" i="12" s="1"/>
  <c r="BB126" i="12" s="1"/>
  <c r="AZ21" i="12"/>
  <c r="AZ56" i="12" s="1"/>
  <c r="AZ88" i="12" s="1"/>
  <c r="AZ120" i="12" s="1"/>
  <c r="BB31" i="12"/>
  <c r="BB66" i="12" s="1"/>
  <c r="BB98" i="12" s="1"/>
  <c r="BB130" i="12" s="1"/>
  <c r="BB35" i="12"/>
  <c r="BB70" i="12" s="1"/>
  <c r="BB102" i="12" s="1"/>
  <c r="BB134" i="12" s="1"/>
  <c r="AZ18" i="12"/>
  <c r="AZ53" i="12" s="1"/>
  <c r="AZ85" i="12" s="1"/>
  <c r="AZ117" i="12" s="1"/>
  <c r="AZ25" i="12"/>
  <c r="AZ60" i="12" s="1"/>
  <c r="AZ92" i="12" s="1"/>
  <c r="AZ124" i="12" s="1"/>
  <c r="BB19" i="12"/>
  <c r="BB54" i="12" s="1"/>
  <c r="BB86" i="12" s="1"/>
  <c r="BB118" i="12" s="1"/>
  <c r="BB28" i="12"/>
  <c r="BB63" i="12" s="1"/>
  <c r="BB95" i="12" s="1"/>
  <c r="BB127" i="12" s="1"/>
  <c r="BA30" i="12"/>
  <c r="BA65" i="12" s="1"/>
  <c r="BA97" i="12" s="1"/>
  <c r="BA129" i="12" s="1"/>
  <c r="BZ13" i="12"/>
  <c r="BZ48" i="12" s="1"/>
  <c r="BZ80" i="12" s="1"/>
  <c r="BZ112" i="12" s="1"/>
  <c r="BY16" i="12"/>
  <c r="BY51" i="12" s="1"/>
  <c r="BY83" i="12" s="1"/>
  <c r="BY115" i="12" s="1"/>
  <c r="CA18" i="12"/>
  <c r="CA53" i="12" s="1"/>
  <c r="CA85" i="12" s="1"/>
  <c r="CA117" i="12" s="1"/>
  <c r="BZ21" i="12"/>
  <c r="BZ56" i="12" s="1"/>
  <c r="BZ88" i="12" s="1"/>
  <c r="BZ120" i="12" s="1"/>
  <c r="BY24" i="12"/>
  <c r="BY59" i="12" s="1"/>
  <c r="BY91" i="12" s="1"/>
  <c r="BY123" i="12" s="1"/>
  <c r="CA26" i="12"/>
  <c r="CA61" i="12" s="1"/>
  <c r="CA93" i="12" s="1"/>
  <c r="CA125" i="12" s="1"/>
  <c r="BZ29" i="12"/>
  <c r="BZ64" i="12" s="1"/>
  <c r="BZ96" i="12" s="1"/>
  <c r="BZ128" i="12" s="1"/>
  <c r="BY32" i="12"/>
  <c r="BY67" i="12" s="1"/>
  <c r="BY99" i="12" s="1"/>
  <c r="BY131" i="12" s="1"/>
  <c r="CA34" i="12"/>
  <c r="CA69" i="12" s="1"/>
  <c r="CA101" i="12" s="1"/>
  <c r="CA133" i="12" s="1"/>
  <c r="CA10" i="12"/>
  <c r="BY11" i="12"/>
  <c r="BY46" i="12" s="1"/>
  <c r="BY78" i="12" s="1"/>
  <c r="BY110" i="12" s="1"/>
  <c r="CA13" i="12"/>
  <c r="CA48" i="12" s="1"/>
  <c r="CA80" i="12" s="1"/>
  <c r="CA112" i="12" s="1"/>
  <c r="BZ16" i="12"/>
  <c r="BZ51" i="12" s="1"/>
  <c r="BZ83" i="12" s="1"/>
  <c r="BZ115" i="12" s="1"/>
  <c r="BY19" i="12"/>
  <c r="BY54" i="12" s="1"/>
  <c r="BY86" i="12" s="1"/>
  <c r="BY118" i="12" s="1"/>
  <c r="CA21" i="12"/>
  <c r="CA56" i="12" s="1"/>
  <c r="CA88" i="12" s="1"/>
  <c r="CA120" i="12" s="1"/>
  <c r="BZ24" i="12"/>
  <c r="BZ59" i="12" s="1"/>
  <c r="BZ91" i="12" s="1"/>
  <c r="BZ123" i="12" s="1"/>
  <c r="BY27" i="12"/>
  <c r="BY62" i="12" s="1"/>
  <c r="BY94" i="12" s="1"/>
  <c r="BY126" i="12" s="1"/>
  <c r="CA29" i="12"/>
  <c r="CA64" i="12" s="1"/>
  <c r="CA96" i="12" s="1"/>
  <c r="CA128" i="12" s="1"/>
  <c r="BZ32" i="12"/>
  <c r="BZ67" i="12" s="1"/>
  <c r="BZ99" i="12" s="1"/>
  <c r="BZ131" i="12" s="1"/>
  <c r="BY35" i="12"/>
  <c r="BY70" i="12" s="1"/>
  <c r="BY102" i="12" s="1"/>
  <c r="BY134" i="12" s="1"/>
  <c r="BZ11" i="12"/>
  <c r="BZ46" i="12" s="1"/>
  <c r="BZ78" i="12" s="1"/>
  <c r="BZ110" i="12" s="1"/>
  <c r="BY14" i="12"/>
  <c r="BY49" i="12" s="1"/>
  <c r="BY81" i="12" s="1"/>
  <c r="BY113" i="12" s="1"/>
  <c r="CA16" i="12"/>
  <c r="CA51" i="12" s="1"/>
  <c r="CA83" i="12" s="1"/>
  <c r="CA115" i="12" s="1"/>
  <c r="BZ19" i="12"/>
  <c r="BZ54" i="12" s="1"/>
  <c r="BZ86" i="12" s="1"/>
  <c r="BZ118" i="12" s="1"/>
  <c r="BY22" i="12"/>
  <c r="BY57" i="12" s="1"/>
  <c r="BY89" i="12" s="1"/>
  <c r="BY121" i="12" s="1"/>
  <c r="CA24" i="12"/>
  <c r="CA59" i="12" s="1"/>
  <c r="CA91" i="12" s="1"/>
  <c r="CA123" i="12" s="1"/>
  <c r="BZ27" i="12"/>
  <c r="BZ62" i="12" s="1"/>
  <c r="BZ94" i="12" s="1"/>
  <c r="BZ126" i="12" s="1"/>
  <c r="BY30" i="12"/>
  <c r="BY65" i="12" s="1"/>
  <c r="BY97" i="12" s="1"/>
  <c r="BY129" i="12" s="1"/>
  <c r="CA32" i="12"/>
  <c r="CA67" i="12" s="1"/>
  <c r="CA99" i="12" s="1"/>
  <c r="CA131" i="12" s="1"/>
  <c r="BZ35" i="12"/>
  <c r="BZ70" i="12" s="1"/>
  <c r="BZ102" i="12" s="1"/>
  <c r="BZ134" i="12" s="1"/>
  <c r="BY12" i="12"/>
  <c r="BY47" i="12" s="1"/>
  <c r="BY79" i="12" s="1"/>
  <c r="BY111" i="12" s="1"/>
  <c r="CA14" i="12"/>
  <c r="CA49" i="12" s="1"/>
  <c r="CA81" i="12" s="1"/>
  <c r="CA113" i="12" s="1"/>
  <c r="BZ17" i="12"/>
  <c r="BZ52" i="12" s="1"/>
  <c r="BZ84" i="12" s="1"/>
  <c r="BZ116" i="12" s="1"/>
  <c r="BY20" i="12"/>
  <c r="BY55" i="12" s="1"/>
  <c r="BY87" i="12" s="1"/>
  <c r="BY119" i="12" s="1"/>
  <c r="CA22" i="12"/>
  <c r="CA57" i="12" s="1"/>
  <c r="CA89" i="12" s="1"/>
  <c r="CA121" i="12" s="1"/>
  <c r="BZ25" i="12"/>
  <c r="BZ60" i="12" s="1"/>
  <c r="BZ92" i="12" s="1"/>
  <c r="BZ124" i="12" s="1"/>
  <c r="BY28" i="12"/>
  <c r="BY63" i="12" s="1"/>
  <c r="BY95" i="12" s="1"/>
  <c r="BY127" i="12" s="1"/>
  <c r="CA30" i="12"/>
  <c r="CA65" i="12" s="1"/>
  <c r="CA97" i="12" s="1"/>
  <c r="CA129" i="12" s="1"/>
  <c r="BZ33" i="12"/>
  <c r="BZ68" i="12" s="1"/>
  <c r="BZ100" i="12" s="1"/>
  <c r="BZ132" i="12" s="1"/>
  <c r="BY36" i="12"/>
  <c r="BY71" i="12" s="1"/>
  <c r="BY103" i="12" s="1"/>
  <c r="BZ12" i="12"/>
  <c r="BZ47" i="12" s="1"/>
  <c r="BZ79" i="12" s="1"/>
  <c r="BZ111" i="12" s="1"/>
  <c r="BY15" i="12"/>
  <c r="BY50" i="12" s="1"/>
  <c r="BY82" i="12" s="1"/>
  <c r="BY114" i="12" s="1"/>
  <c r="CA17" i="12"/>
  <c r="CA52" i="12" s="1"/>
  <c r="CA84" i="12" s="1"/>
  <c r="CA116" i="12" s="1"/>
  <c r="BZ20" i="12"/>
  <c r="BZ55" i="12" s="1"/>
  <c r="BZ87" i="12" s="1"/>
  <c r="BZ119" i="12" s="1"/>
  <c r="BY23" i="12"/>
  <c r="BY58" i="12" s="1"/>
  <c r="BY90" i="12" s="1"/>
  <c r="BY122" i="12" s="1"/>
  <c r="CA25" i="12"/>
  <c r="CA60" i="12" s="1"/>
  <c r="CA92" i="12" s="1"/>
  <c r="CA124" i="12" s="1"/>
  <c r="BZ28" i="12"/>
  <c r="BZ63" i="12" s="1"/>
  <c r="BZ95" i="12" s="1"/>
  <c r="BZ127" i="12" s="1"/>
  <c r="BY31" i="12"/>
  <c r="BY66" i="12" s="1"/>
  <c r="BY98" i="12" s="1"/>
  <c r="BY130" i="12" s="1"/>
  <c r="CA33" i="12"/>
  <c r="CA68" i="12" s="1"/>
  <c r="CA100" i="12" s="1"/>
  <c r="CA132" i="12" s="1"/>
  <c r="BZ36" i="12"/>
  <c r="BZ71" i="12" s="1"/>
  <c r="BZ103" i="12" s="1"/>
  <c r="CA12" i="12"/>
  <c r="CA47" i="12" s="1"/>
  <c r="CA79" i="12" s="1"/>
  <c r="CA111" i="12" s="1"/>
  <c r="BZ15" i="12"/>
  <c r="BZ50" i="12" s="1"/>
  <c r="BZ82" i="12" s="1"/>
  <c r="BZ114" i="12" s="1"/>
  <c r="BY18" i="12"/>
  <c r="BY53" i="12" s="1"/>
  <c r="BY85" i="12" s="1"/>
  <c r="BY117" i="12" s="1"/>
  <c r="CA20" i="12"/>
  <c r="CA55" i="12" s="1"/>
  <c r="CA87" i="12" s="1"/>
  <c r="CA119" i="12" s="1"/>
  <c r="BZ23" i="12"/>
  <c r="BZ58" i="12" s="1"/>
  <c r="BZ90" i="12" s="1"/>
  <c r="BZ122" i="12" s="1"/>
  <c r="BY26" i="12"/>
  <c r="BY61" i="12" s="1"/>
  <c r="BY93" i="12" s="1"/>
  <c r="BY125" i="12" s="1"/>
  <c r="CA28" i="12"/>
  <c r="CA63" i="12" s="1"/>
  <c r="CA95" i="12" s="1"/>
  <c r="CA127" i="12" s="1"/>
  <c r="BZ31" i="12"/>
  <c r="BZ66" i="12" s="1"/>
  <c r="BZ98" i="12" s="1"/>
  <c r="BZ130" i="12" s="1"/>
  <c r="BY34" i="12"/>
  <c r="BY69" i="12" s="1"/>
  <c r="BY101" i="12" s="1"/>
  <c r="BY133" i="12" s="1"/>
  <c r="CA36" i="12"/>
  <c r="CA71" i="12" s="1"/>
  <c r="CA103" i="12" s="1"/>
  <c r="CA19" i="12"/>
  <c r="CA54" i="12" s="1"/>
  <c r="CA86" i="12" s="1"/>
  <c r="CA118" i="12" s="1"/>
  <c r="BZ30" i="12"/>
  <c r="BZ65" i="12" s="1"/>
  <c r="BZ97" i="12" s="1"/>
  <c r="BZ129" i="12" s="1"/>
  <c r="BY21" i="12"/>
  <c r="BY56" i="12" s="1"/>
  <c r="BY88" i="12" s="1"/>
  <c r="BY120" i="12" s="1"/>
  <c r="CA31" i="12"/>
  <c r="CA66" i="12" s="1"/>
  <c r="CA98" i="12" s="1"/>
  <c r="CA130" i="12" s="1"/>
  <c r="CA11" i="12"/>
  <c r="CA46" i="12" s="1"/>
  <c r="CA78" i="12" s="1"/>
  <c r="CA110" i="12" s="1"/>
  <c r="BZ22" i="12"/>
  <c r="BZ57" i="12" s="1"/>
  <c r="BZ89" i="12" s="1"/>
  <c r="BZ121" i="12" s="1"/>
  <c r="BY33" i="12"/>
  <c r="BY68" i="12" s="1"/>
  <c r="BY100" i="12" s="1"/>
  <c r="BY132" i="12" s="1"/>
  <c r="CA15" i="12"/>
  <c r="CA50" i="12" s="1"/>
  <c r="CA82" i="12" s="1"/>
  <c r="CA114" i="12" s="1"/>
  <c r="BZ26" i="12"/>
  <c r="BZ61" i="12" s="1"/>
  <c r="BZ93" i="12" s="1"/>
  <c r="BZ125" i="12" s="1"/>
  <c r="BZ10" i="12"/>
  <c r="BY17" i="12"/>
  <c r="BY52" i="12" s="1"/>
  <c r="BY84" i="12" s="1"/>
  <c r="BY116" i="12" s="1"/>
  <c r="CA27" i="12"/>
  <c r="CA62" i="12" s="1"/>
  <c r="CA94" i="12" s="1"/>
  <c r="CA126" i="12" s="1"/>
  <c r="BZ18" i="12"/>
  <c r="BZ53" i="12" s="1"/>
  <c r="BZ85" i="12" s="1"/>
  <c r="BZ117" i="12" s="1"/>
  <c r="CA23" i="12"/>
  <c r="CA58" i="12" s="1"/>
  <c r="CA90" i="12" s="1"/>
  <c r="CA122" i="12" s="1"/>
  <c r="BY25" i="12"/>
  <c r="BY60" i="12" s="1"/>
  <c r="BY92" i="12" s="1"/>
  <c r="BY124" i="12" s="1"/>
  <c r="BY29" i="12"/>
  <c r="BY64" i="12" s="1"/>
  <c r="BY96" i="12" s="1"/>
  <c r="BY128" i="12" s="1"/>
  <c r="BZ34" i="12"/>
  <c r="BZ69" i="12" s="1"/>
  <c r="BZ101" i="12" s="1"/>
  <c r="BZ133" i="12" s="1"/>
  <c r="BZ14" i="12"/>
  <c r="BZ49" i="12" s="1"/>
  <c r="BZ81" i="12" s="1"/>
  <c r="BZ113" i="12" s="1"/>
  <c r="BY13" i="12"/>
  <c r="BY48" i="12" s="1"/>
  <c r="BY80" i="12" s="1"/>
  <c r="BY112" i="12" s="1"/>
  <c r="CA35" i="12"/>
  <c r="CA70" i="12" s="1"/>
  <c r="CA102" i="12" s="1"/>
  <c r="CA134" i="12" s="1"/>
  <c r="CF38" i="12"/>
  <c r="CF45" i="12"/>
  <c r="CF77" i="12" s="1"/>
  <c r="CF109" i="12" s="1"/>
  <c r="CF137" i="12" s="1"/>
  <c r="AL13" i="12"/>
  <c r="AL48" i="12" s="1"/>
  <c r="AL80" i="12" s="1"/>
  <c r="AL112" i="12" s="1"/>
  <c r="AK16" i="12"/>
  <c r="AK51" i="12" s="1"/>
  <c r="AK83" i="12" s="1"/>
  <c r="AK115" i="12" s="1"/>
  <c r="AM18" i="12"/>
  <c r="AM53" i="12" s="1"/>
  <c r="AM85" i="12" s="1"/>
  <c r="AM117" i="12" s="1"/>
  <c r="AL21" i="12"/>
  <c r="AL56" i="12" s="1"/>
  <c r="AL88" i="12" s="1"/>
  <c r="AL120" i="12" s="1"/>
  <c r="AK24" i="12"/>
  <c r="AK59" i="12" s="1"/>
  <c r="AK91" i="12" s="1"/>
  <c r="AK123" i="12" s="1"/>
  <c r="AM26" i="12"/>
  <c r="AM61" i="12" s="1"/>
  <c r="AM93" i="12" s="1"/>
  <c r="AM125" i="12" s="1"/>
  <c r="AL29" i="12"/>
  <c r="AL64" i="12" s="1"/>
  <c r="AL96" i="12" s="1"/>
  <c r="AL128" i="12" s="1"/>
  <c r="AK32" i="12"/>
  <c r="AK67" i="12" s="1"/>
  <c r="AK99" i="12" s="1"/>
  <c r="AK131" i="12" s="1"/>
  <c r="AM34" i="12"/>
  <c r="AM69" i="12" s="1"/>
  <c r="AM101" i="12" s="1"/>
  <c r="AM133" i="12" s="1"/>
  <c r="AM10" i="12"/>
  <c r="AL11" i="12"/>
  <c r="AL46" i="12" s="1"/>
  <c r="AL78" i="12" s="1"/>
  <c r="AL110" i="12" s="1"/>
  <c r="AK14" i="12"/>
  <c r="AK49" i="12" s="1"/>
  <c r="AK81" i="12" s="1"/>
  <c r="AK113" i="12" s="1"/>
  <c r="AM16" i="12"/>
  <c r="AM51" i="12" s="1"/>
  <c r="AM83" i="12" s="1"/>
  <c r="AM115" i="12" s="1"/>
  <c r="AL19" i="12"/>
  <c r="AL54" i="12" s="1"/>
  <c r="AL86" i="12" s="1"/>
  <c r="AL118" i="12" s="1"/>
  <c r="AK22" i="12"/>
  <c r="AK57" i="12" s="1"/>
  <c r="AK89" i="12" s="1"/>
  <c r="AK121" i="12" s="1"/>
  <c r="AM24" i="12"/>
  <c r="AM59" i="12" s="1"/>
  <c r="AM91" i="12" s="1"/>
  <c r="AM123" i="12" s="1"/>
  <c r="AL27" i="12"/>
  <c r="AL62" i="12" s="1"/>
  <c r="AL94" i="12" s="1"/>
  <c r="AL126" i="12" s="1"/>
  <c r="AK30" i="12"/>
  <c r="AK65" i="12" s="1"/>
  <c r="AK97" i="12" s="1"/>
  <c r="AK129" i="12" s="1"/>
  <c r="AM32" i="12"/>
  <c r="AM67" i="12" s="1"/>
  <c r="AM99" i="12" s="1"/>
  <c r="AM131" i="12" s="1"/>
  <c r="AL35" i="12"/>
  <c r="AL70" i="12" s="1"/>
  <c r="AL102" i="12" s="1"/>
  <c r="AL134" i="12" s="1"/>
  <c r="AL12" i="12"/>
  <c r="AL47" i="12" s="1"/>
  <c r="AL79" i="12" s="1"/>
  <c r="AL111" i="12" s="1"/>
  <c r="AK15" i="12"/>
  <c r="AK50" i="12" s="1"/>
  <c r="AK82" i="12" s="1"/>
  <c r="AK114" i="12" s="1"/>
  <c r="AM17" i="12"/>
  <c r="AM52" i="12" s="1"/>
  <c r="AM84" i="12" s="1"/>
  <c r="AM116" i="12" s="1"/>
  <c r="AL20" i="12"/>
  <c r="AL55" i="12" s="1"/>
  <c r="AL87" i="12" s="1"/>
  <c r="AL119" i="12" s="1"/>
  <c r="AK23" i="12"/>
  <c r="AK58" i="12" s="1"/>
  <c r="AK90" i="12" s="1"/>
  <c r="AK122" i="12" s="1"/>
  <c r="AM25" i="12"/>
  <c r="AM60" i="12" s="1"/>
  <c r="AM92" i="12" s="1"/>
  <c r="AM124" i="12" s="1"/>
  <c r="AL28" i="12"/>
  <c r="AL63" i="12" s="1"/>
  <c r="AL95" i="12" s="1"/>
  <c r="AL127" i="12" s="1"/>
  <c r="AK31" i="12"/>
  <c r="AK66" i="12" s="1"/>
  <c r="AK98" i="12" s="1"/>
  <c r="AK130" i="12" s="1"/>
  <c r="AM33" i="12"/>
  <c r="AM68" i="12" s="1"/>
  <c r="AM100" i="12" s="1"/>
  <c r="AM132" i="12" s="1"/>
  <c r="AL36" i="12"/>
  <c r="AL71" i="12" s="1"/>
  <c r="AL103" i="12" s="1"/>
  <c r="AM12" i="12"/>
  <c r="AM47" i="12" s="1"/>
  <c r="AM79" i="12" s="1"/>
  <c r="AM111" i="12" s="1"/>
  <c r="AL15" i="12"/>
  <c r="AL50" i="12" s="1"/>
  <c r="AL82" i="12" s="1"/>
  <c r="AL114" i="12" s="1"/>
  <c r="AK18" i="12"/>
  <c r="AK53" i="12" s="1"/>
  <c r="AK85" i="12" s="1"/>
  <c r="AK117" i="12" s="1"/>
  <c r="AM20" i="12"/>
  <c r="AM55" i="12" s="1"/>
  <c r="AM87" i="12" s="1"/>
  <c r="AM119" i="12" s="1"/>
  <c r="AL23" i="12"/>
  <c r="AL58" i="12" s="1"/>
  <c r="AL90" i="12" s="1"/>
  <c r="AL122" i="12" s="1"/>
  <c r="AK26" i="12"/>
  <c r="AK61" i="12" s="1"/>
  <c r="AK93" i="12" s="1"/>
  <c r="AK125" i="12" s="1"/>
  <c r="AM28" i="12"/>
  <c r="AM63" i="12" s="1"/>
  <c r="AM95" i="12" s="1"/>
  <c r="AM127" i="12" s="1"/>
  <c r="AL31" i="12"/>
  <c r="AL66" i="12" s="1"/>
  <c r="AL98" i="12" s="1"/>
  <c r="AL130" i="12" s="1"/>
  <c r="AK34" i="12"/>
  <c r="AK69" i="12" s="1"/>
  <c r="AK101" i="12" s="1"/>
  <c r="AK133" i="12" s="1"/>
  <c r="AM36" i="12"/>
  <c r="AM71" i="12" s="1"/>
  <c r="AM103" i="12" s="1"/>
  <c r="AM11" i="12"/>
  <c r="AM46" i="12" s="1"/>
  <c r="AM78" i="12" s="1"/>
  <c r="AM110" i="12" s="1"/>
  <c r="AK17" i="12"/>
  <c r="AK52" i="12" s="1"/>
  <c r="AK84" i="12" s="1"/>
  <c r="AK116" i="12" s="1"/>
  <c r="AL22" i="12"/>
  <c r="AL57" i="12" s="1"/>
  <c r="AL89" i="12" s="1"/>
  <c r="AL121" i="12" s="1"/>
  <c r="AM27" i="12"/>
  <c r="AM62" i="12" s="1"/>
  <c r="AM94" i="12" s="1"/>
  <c r="AM126" i="12" s="1"/>
  <c r="AK33" i="12"/>
  <c r="AK68" i="12" s="1"/>
  <c r="AK100" i="12" s="1"/>
  <c r="AK132" i="12" s="1"/>
  <c r="AL17" i="12"/>
  <c r="AL52" i="12" s="1"/>
  <c r="AL84" i="12" s="1"/>
  <c r="AL116" i="12" s="1"/>
  <c r="AK28" i="12"/>
  <c r="AK63" i="12" s="1"/>
  <c r="AK95" i="12" s="1"/>
  <c r="AK127" i="12" s="1"/>
  <c r="AK12" i="12"/>
  <c r="AK47" i="12" s="1"/>
  <c r="AK79" i="12" s="1"/>
  <c r="AK111" i="12" s="1"/>
  <c r="AM22" i="12"/>
  <c r="AM57" i="12" s="1"/>
  <c r="AM89" i="12" s="1"/>
  <c r="AM121" i="12" s="1"/>
  <c r="AL33" i="12"/>
  <c r="AL68" i="12" s="1"/>
  <c r="AL100" i="12" s="1"/>
  <c r="AL132" i="12" s="1"/>
  <c r="AM13" i="12"/>
  <c r="AM48" i="12" s="1"/>
  <c r="AM80" i="12" s="1"/>
  <c r="AM112" i="12" s="1"/>
  <c r="AK19" i="12"/>
  <c r="AK54" i="12" s="1"/>
  <c r="AK86" i="12" s="1"/>
  <c r="AK118" i="12" s="1"/>
  <c r="AL24" i="12"/>
  <c r="AL59" i="12" s="1"/>
  <c r="AL91" i="12" s="1"/>
  <c r="AL123" i="12" s="1"/>
  <c r="AM29" i="12"/>
  <c r="AM64" i="12" s="1"/>
  <c r="AM96" i="12" s="1"/>
  <c r="AM128" i="12" s="1"/>
  <c r="AK35" i="12"/>
  <c r="AK70" i="12" s="1"/>
  <c r="AK102" i="12" s="1"/>
  <c r="AK134" i="12" s="1"/>
  <c r="AL14" i="12"/>
  <c r="AL49" i="12" s="1"/>
  <c r="AL81" i="12" s="1"/>
  <c r="AL113" i="12" s="1"/>
  <c r="AM19" i="12"/>
  <c r="AM54" i="12" s="1"/>
  <c r="AM86" i="12" s="1"/>
  <c r="AM118" i="12" s="1"/>
  <c r="AK25" i="12"/>
  <c r="AK60" i="12" s="1"/>
  <c r="AK92" i="12" s="1"/>
  <c r="AK124" i="12" s="1"/>
  <c r="AL30" i="12"/>
  <c r="AL65" i="12" s="1"/>
  <c r="AL97" i="12" s="1"/>
  <c r="AL129" i="12" s="1"/>
  <c r="AM35" i="12"/>
  <c r="AM70" i="12" s="1"/>
  <c r="AM102" i="12" s="1"/>
  <c r="AM134" i="12" s="1"/>
  <c r="AK11" i="12"/>
  <c r="AK46" i="12" s="1"/>
  <c r="AK78" i="12" s="1"/>
  <c r="AK110" i="12" s="1"/>
  <c r="AL16" i="12"/>
  <c r="AL51" i="12" s="1"/>
  <c r="AL83" i="12" s="1"/>
  <c r="AL115" i="12" s="1"/>
  <c r="AM21" i="12"/>
  <c r="AM56" i="12" s="1"/>
  <c r="AM88" i="12" s="1"/>
  <c r="AM120" i="12" s="1"/>
  <c r="AK27" i="12"/>
  <c r="AK62" i="12" s="1"/>
  <c r="AK94" i="12" s="1"/>
  <c r="AK126" i="12" s="1"/>
  <c r="AL32" i="12"/>
  <c r="AL67" i="12" s="1"/>
  <c r="AL99" i="12" s="1"/>
  <c r="AL131" i="12" s="1"/>
  <c r="AL18" i="12"/>
  <c r="AL53" i="12" s="1"/>
  <c r="AL85" i="12" s="1"/>
  <c r="AL117" i="12" s="1"/>
  <c r="AM31" i="12"/>
  <c r="AM66" i="12" s="1"/>
  <c r="AM98" i="12" s="1"/>
  <c r="AM130" i="12" s="1"/>
  <c r="AK13" i="12"/>
  <c r="AK48" i="12" s="1"/>
  <c r="AK80" i="12" s="1"/>
  <c r="AK112" i="12" s="1"/>
  <c r="AK21" i="12"/>
  <c r="AK56" i="12" s="1"/>
  <c r="AK88" i="12" s="1"/>
  <c r="AK120" i="12" s="1"/>
  <c r="AK36" i="12"/>
  <c r="AK71" i="12" s="1"/>
  <c r="AK103" i="12" s="1"/>
  <c r="AL26" i="12"/>
  <c r="AL61" i="12" s="1"/>
  <c r="AL93" i="12" s="1"/>
  <c r="AL125" i="12" s="1"/>
  <c r="AM23" i="12"/>
  <c r="AM58" i="12" s="1"/>
  <c r="AM90" i="12" s="1"/>
  <c r="AM122" i="12" s="1"/>
  <c r="AL10" i="12"/>
  <c r="AL25" i="12"/>
  <c r="AL60" i="12" s="1"/>
  <c r="AL92" i="12" s="1"/>
  <c r="AL124" i="12" s="1"/>
  <c r="AM14" i="12"/>
  <c r="AM49" i="12" s="1"/>
  <c r="AM81" i="12" s="1"/>
  <c r="AM113" i="12" s="1"/>
  <c r="AK29" i="12"/>
  <c r="AK64" i="12" s="1"/>
  <c r="AK96" i="12" s="1"/>
  <c r="AK128" i="12" s="1"/>
  <c r="AK20" i="12"/>
  <c r="AK55" i="12" s="1"/>
  <c r="AK87" i="12" s="1"/>
  <c r="AK119" i="12" s="1"/>
  <c r="AM15" i="12"/>
  <c r="AM50" i="12" s="1"/>
  <c r="AM82" i="12" s="1"/>
  <c r="AM114" i="12" s="1"/>
  <c r="AM30" i="12"/>
  <c r="AM65" i="12" s="1"/>
  <c r="AM97" i="12" s="1"/>
  <c r="AM129" i="12" s="1"/>
  <c r="AL34" i="12"/>
  <c r="AL69" i="12" s="1"/>
  <c r="AL101" i="12" s="1"/>
  <c r="AL133" i="12" s="1"/>
  <c r="BJ10" i="12"/>
  <c r="BJ45" i="12" s="1"/>
  <c r="BJ77" i="12" s="1"/>
  <c r="BJ109" i="12" s="1"/>
  <c r="BK13" i="12"/>
  <c r="BK48" i="12" s="1"/>
  <c r="BK80" i="12" s="1"/>
  <c r="BK112" i="12" s="1"/>
  <c r="BJ16" i="12"/>
  <c r="BJ51" i="12" s="1"/>
  <c r="BJ83" i="12" s="1"/>
  <c r="BJ115" i="12" s="1"/>
  <c r="BL18" i="12"/>
  <c r="BL53" i="12" s="1"/>
  <c r="BL85" i="12" s="1"/>
  <c r="BL117" i="12" s="1"/>
  <c r="BK21" i="12"/>
  <c r="BK56" i="12" s="1"/>
  <c r="BK88" i="12" s="1"/>
  <c r="BK120" i="12" s="1"/>
  <c r="BJ24" i="12"/>
  <c r="BJ59" i="12" s="1"/>
  <c r="BJ91" i="12" s="1"/>
  <c r="BJ123" i="12" s="1"/>
  <c r="BL26" i="12"/>
  <c r="BL61" i="12" s="1"/>
  <c r="BL93" i="12" s="1"/>
  <c r="BL125" i="12" s="1"/>
  <c r="BK29" i="12"/>
  <c r="BK64" i="12" s="1"/>
  <c r="BK96" i="12" s="1"/>
  <c r="BK128" i="12" s="1"/>
  <c r="BJ32" i="12"/>
  <c r="BJ67" i="12" s="1"/>
  <c r="BJ99" i="12" s="1"/>
  <c r="BJ131" i="12" s="1"/>
  <c r="BL34" i="12"/>
  <c r="BL69" i="12" s="1"/>
  <c r="BL101" i="12" s="1"/>
  <c r="BL133" i="12" s="1"/>
  <c r="BL10" i="12"/>
  <c r="BJ11" i="12"/>
  <c r="BJ46" i="12" s="1"/>
  <c r="BJ78" i="12" s="1"/>
  <c r="BJ110" i="12" s="1"/>
  <c r="BL13" i="12"/>
  <c r="BL48" i="12" s="1"/>
  <c r="BL80" i="12" s="1"/>
  <c r="BL112" i="12" s="1"/>
  <c r="BK16" i="12"/>
  <c r="BK51" i="12" s="1"/>
  <c r="BK83" i="12" s="1"/>
  <c r="BK115" i="12" s="1"/>
  <c r="BJ19" i="12"/>
  <c r="BJ54" i="12" s="1"/>
  <c r="BJ86" i="12" s="1"/>
  <c r="BJ118" i="12" s="1"/>
  <c r="BL21" i="12"/>
  <c r="BL56" i="12" s="1"/>
  <c r="BL88" i="12" s="1"/>
  <c r="BL120" i="12" s="1"/>
  <c r="BK24" i="12"/>
  <c r="BK59" i="12" s="1"/>
  <c r="BK91" i="12" s="1"/>
  <c r="BK123" i="12" s="1"/>
  <c r="BJ27" i="12"/>
  <c r="BJ62" i="12" s="1"/>
  <c r="BJ94" i="12" s="1"/>
  <c r="BJ126" i="12" s="1"/>
  <c r="BL29" i="12"/>
  <c r="BL64" i="12" s="1"/>
  <c r="BL96" i="12" s="1"/>
  <c r="BL128" i="12" s="1"/>
  <c r="BK32" i="12"/>
  <c r="BK67" i="12" s="1"/>
  <c r="BK99" i="12" s="1"/>
  <c r="BK131" i="12" s="1"/>
  <c r="BJ35" i="12"/>
  <c r="BJ70" i="12" s="1"/>
  <c r="BJ102" i="12" s="1"/>
  <c r="BJ134" i="12" s="1"/>
  <c r="BJ12" i="12"/>
  <c r="BJ47" i="12" s="1"/>
  <c r="BJ79" i="12" s="1"/>
  <c r="BJ111" i="12" s="1"/>
  <c r="BL14" i="12"/>
  <c r="BL49" i="12" s="1"/>
  <c r="BL81" i="12" s="1"/>
  <c r="BL113" i="12" s="1"/>
  <c r="BK17" i="12"/>
  <c r="BK52" i="12" s="1"/>
  <c r="BK84" i="12" s="1"/>
  <c r="BK116" i="12" s="1"/>
  <c r="BJ20" i="12"/>
  <c r="BJ55" i="12" s="1"/>
  <c r="BJ87" i="12" s="1"/>
  <c r="BJ119" i="12" s="1"/>
  <c r="BL22" i="12"/>
  <c r="BL57" i="12" s="1"/>
  <c r="BL89" i="12" s="1"/>
  <c r="BL121" i="12" s="1"/>
  <c r="BK25" i="12"/>
  <c r="BK60" i="12" s="1"/>
  <c r="BK92" i="12" s="1"/>
  <c r="BK124" i="12" s="1"/>
  <c r="BJ28" i="12"/>
  <c r="BJ63" i="12" s="1"/>
  <c r="BJ95" i="12" s="1"/>
  <c r="BJ127" i="12" s="1"/>
  <c r="BL30" i="12"/>
  <c r="BL65" i="12" s="1"/>
  <c r="BL97" i="12" s="1"/>
  <c r="BL129" i="12" s="1"/>
  <c r="BK33" i="12"/>
  <c r="BK68" i="12" s="1"/>
  <c r="BK100" i="12" s="1"/>
  <c r="BK132" i="12" s="1"/>
  <c r="BJ36" i="12"/>
  <c r="BJ71" i="12" s="1"/>
  <c r="BJ103" i="12" s="1"/>
  <c r="BK12" i="12"/>
  <c r="BK47" i="12" s="1"/>
  <c r="BK79" i="12" s="1"/>
  <c r="BK111" i="12" s="1"/>
  <c r="BJ15" i="12"/>
  <c r="BJ50" i="12" s="1"/>
  <c r="BJ82" i="12" s="1"/>
  <c r="BJ114" i="12" s="1"/>
  <c r="BL17" i="12"/>
  <c r="BL52" i="12" s="1"/>
  <c r="BL84" i="12" s="1"/>
  <c r="BL116" i="12" s="1"/>
  <c r="BK20" i="12"/>
  <c r="BK55" i="12" s="1"/>
  <c r="BK87" i="12" s="1"/>
  <c r="BK119" i="12" s="1"/>
  <c r="BJ23" i="12"/>
  <c r="BJ58" i="12" s="1"/>
  <c r="BJ90" i="12" s="1"/>
  <c r="BJ122" i="12" s="1"/>
  <c r="BL25" i="12"/>
  <c r="BL60" i="12" s="1"/>
  <c r="BL92" i="12" s="1"/>
  <c r="BL124" i="12" s="1"/>
  <c r="BK28" i="12"/>
  <c r="BK63" i="12" s="1"/>
  <c r="BK95" i="12" s="1"/>
  <c r="BK127" i="12" s="1"/>
  <c r="BJ31" i="12"/>
  <c r="BJ66" i="12" s="1"/>
  <c r="BJ98" i="12" s="1"/>
  <c r="BJ130" i="12" s="1"/>
  <c r="BL33" i="12"/>
  <c r="BL68" i="12" s="1"/>
  <c r="BL100" i="12" s="1"/>
  <c r="BL132" i="12" s="1"/>
  <c r="BK36" i="12"/>
  <c r="BK71" i="12" s="1"/>
  <c r="BK103" i="12" s="1"/>
  <c r="BK15" i="12"/>
  <c r="BK50" i="12" s="1"/>
  <c r="BK82" i="12" s="1"/>
  <c r="BK114" i="12" s="1"/>
  <c r="BL20" i="12"/>
  <c r="BL55" i="12" s="1"/>
  <c r="BL87" i="12" s="1"/>
  <c r="BL119" i="12" s="1"/>
  <c r="BJ26" i="12"/>
  <c r="BJ61" i="12" s="1"/>
  <c r="BJ93" i="12" s="1"/>
  <c r="BJ125" i="12" s="1"/>
  <c r="BK31" i="12"/>
  <c r="BK66" i="12" s="1"/>
  <c r="BK98" i="12" s="1"/>
  <c r="BK130" i="12" s="1"/>
  <c r="BL36" i="12"/>
  <c r="BL71" i="12" s="1"/>
  <c r="BL103" i="12" s="1"/>
  <c r="BK11" i="12"/>
  <c r="BK46" i="12" s="1"/>
  <c r="BK78" i="12" s="1"/>
  <c r="BK110" i="12" s="1"/>
  <c r="BL16" i="12"/>
  <c r="BL51" i="12" s="1"/>
  <c r="BL83" i="12" s="1"/>
  <c r="BL115" i="12" s="1"/>
  <c r="BJ22" i="12"/>
  <c r="BJ57" i="12" s="1"/>
  <c r="BJ89" i="12" s="1"/>
  <c r="BJ121" i="12" s="1"/>
  <c r="BK27" i="12"/>
  <c r="BK62" i="12" s="1"/>
  <c r="BK94" i="12" s="1"/>
  <c r="BK126" i="12" s="1"/>
  <c r="BL32" i="12"/>
  <c r="BL67" i="12" s="1"/>
  <c r="BL99" i="12" s="1"/>
  <c r="BL131" i="12" s="1"/>
  <c r="BJ13" i="12"/>
  <c r="BJ48" i="12" s="1"/>
  <c r="BJ80" i="12" s="1"/>
  <c r="BJ112" i="12" s="1"/>
  <c r="BK18" i="12"/>
  <c r="BK53" i="12" s="1"/>
  <c r="BK85" i="12" s="1"/>
  <c r="BK117" i="12" s="1"/>
  <c r="BL23" i="12"/>
  <c r="BL58" i="12" s="1"/>
  <c r="BL90" i="12" s="1"/>
  <c r="BL122" i="12" s="1"/>
  <c r="BJ29" i="12"/>
  <c r="BJ64" i="12" s="1"/>
  <c r="BJ96" i="12" s="1"/>
  <c r="BJ128" i="12" s="1"/>
  <c r="BK34" i="12"/>
  <c r="BK69" i="12" s="1"/>
  <c r="BK101" i="12" s="1"/>
  <c r="BK133" i="12" s="1"/>
  <c r="BJ14" i="12"/>
  <c r="BJ49" i="12" s="1"/>
  <c r="BJ81" i="12" s="1"/>
  <c r="BJ113" i="12" s="1"/>
  <c r="BK19" i="12"/>
  <c r="BK54" i="12" s="1"/>
  <c r="BK86" i="12" s="1"/>
  <c r="BK118" i="12" s="1"/>
  <c r="BL24" i="12"/>
  <c r="BL59" i="12" s="1"/>
  <c r="BL91" i="12" s="1"/>
  <c r="BL123" i="12" s="1"/>
  <c r="BJ30" i="12"/>
  <c r="BJ65" i="12" s="1"/>
  <c r="BJ97" i="12" s="1"/>
  <c r="BJ129" i="12" s="1"/>
  <c r="BK35" i="12"/>
  <c r="BK70" i="12" s="1"/>
  <c r="BK102" i="12" s="1"/>
  <c r="BK134" i="12" s="1"/>
  <c r="BL11" i="12"/>
  <c r="BL46" i="12" s="1"/>
  <c r="BL78" i="12" s="1"/>
  <c r="BL110" i="12" s="1"/>
  <c r="BK22" i="12"/>
  <c r="BK57" i="12" s="1"/>
  <c r="BK89" i="12" s="1"/>
  <c r="BK121" i="12" s="1"/>
  <c r="BJ33" i="12"/>
  <c r="BJ68" i="12" s="1"/>
  <c r="BJ100" i="12" s="1"/>
  <c r="BJ132" i="12" s="1"/>
  <c r="BL12" i="12"/>
  <c r="BL47" i="12" s="1"/>
  <c r="BL79" i="12" s="1"/>
  <c r="BL111" i="12" s="1"/>
  <c r="BK23" i="12"/>
  <c r="BK58" i="12" s="1"/>
  <c r="BK90" i="12" s="1"/>
  <c r="BK122" i="12" s="1"/>
  <c r="BJ34" i="12"/>
  <c r="BJ69" i="12" s="1"/>
  <c r="BJ101" i="12" s="1"/>
  <c r="BJ133" i="12" s="1"/>
  <c r="BK14" i="12"/>
  <c r="BK49" i="12" s="1"/>
  <c r="BK81" i="12" s="1"/>
  <c r="BK113" i="12" s="1"/>
  <c r="BJ25" i="12"/>
  <c r="BJ60" i="12" s="1"/>
  <c r="BJ92" i="12" s="1"/>
  <c r="BJ124" i="12" s="1"/>
  <c r="BL35" i="12"/>
  <c r="BL70" i="12" s="1"/>
  <c r="BL102" i="12" s="1"/>
  <c r="BL134" i="12" s="1"/>
  <c r="BL15" i="12"/>
  <c r="BL50" i="12" s="1"/>
  <c r="BL82" i="12" s="1"/>
  <c r="BL114" i="12" s="1"/>
  <c r="BK26" i="12"/>
  <c r="BK61" i="12" s="1"/>
  <c r="BK93" i="12" s="1"/>
  <c r="BK125" i="12" s="1"/>
  <c r="BK10" i="12"/>
  <c r="BJ17" i="12"/>
  <c r="BJ52" i="12" s="1"/>
  <c r="BJ84" i="12" s="1"/>
  <c r="BJ116" i="12" s="1"/>
  <c r="BL27" i="12"/>
  <c r="BL62" i="12" s="1"/>
  <c r="BL94" i="12" s="1"/>
  <c r="BL126" i="12" s="1"/>
  <c r="BJ21" i="12"/>
  <c r="BJ56" i="12" s="1"/>
  <c r="BJ88" i="12" s="1"/>
  <c r="BJ120" i="12" s="1"/>
  <c r="BL31" i="12"/>
  <c r="BL66" i="12" s="1"/>
  <c r="BL98" i="12" s="1"/>
  <c r="BL130" i="12" s="1"/>
  <c r="BL19" i="12"/>
  <c r="BL54" i="12" s="1"/>
  <c r="BL86" i="12" s="1"/>
  <c r="BL118" i="12" s="1"/>
  <c r="BL28" i="12"/>
  <c r="BL63" i="12" s="1"/>
  <c r="BL95" i="12" s="1"/>
  <c r="BL127" i="12" s="1"/>
  <c r="BK30" i="12"/>
  <c r="BK65" i="12" s="1"/>
  <c r="BK97" i="12" s="1"/>
  <c r="BK129" i="12" s="1"/>
  <c r="BJ18" i="12"/>
  <c r="BJ53" i="12" s="1"/>
  <c r="BJ85" i="12" s="1"/>
  <c r="BJ117" i="12" s="1"/>
  <c r="L10" i="12"/>
  <c r="L12" i="12"/>
  <c r="L47" i="12" s="1"/>
  <c r="L79" i="12" s="1"/>
  <c r="L111" i="12" s="1"/>
  <c r="N14" i="12"/>
  <c r="N49" i="12" s="1"/>
  <c r="N81" i="12" s="1"/>
  <c r="N113" i="12" s="1"/>
  <c r="M17" i="12"/>
  <c r="M52" i="12" s="1"/>
  <c r="M84" i="12" s="1"/>
  <c r="M116" i="12" s="1"/>
  <c r="L20" i="12"/>
  <c r="L55" i="12" s="1"/>
  <c r="L87" i="12" s="1"/>
  <c r="L119" i="12" s="1"/>
  <c r="N22" i="12"/>
  <c r="N57" i="12" s="1"/>
  <c r="N89" i="12" s="1"/>
  <c r="N121" i="12" s="1"/>
  <c r="M25" i="12"/>
  <c r="M60" i="12" s="1"/>
  <c r="M92" i="12" s="1"/>
  <c r="M124" i="12" s="1"/>
  <c r="L28" i="12"/>
  <c r="L63" i="12" s="1"/>
  <c r="L95" i="12" s="1"/>
  <c r="L127" i="12" s="1"/>
  <c r="N30" i="12"/>
  <c r="N65" i="12" s="1"/>
  <c r="N97" i="12" s="1"/>
  <c r="N129" i="12" s="1"/>
  <c r="M33" i="12"/>
  <c r="M68" i="12" s="1"/>
  <c r="M100" i="12" s="1"/>
  <c r="M132" i="12" s="1"/>
  <c r="L36" i="12"/>
  <c r="L71" i="12" s="1"/>
  <c r="L103" i="12" s="1"/>
  <c r="L13" i="12"/>
  <c r="L48" i="12" s="1"/>
  <c r="L80" i="12" s="1"/>
  <c r="L112" i="12" s="1"/>
  <c r="N15" i="12"/>
  <c r="N50" i="12" s="1"/>
  <c r="N82" i="12" s="1"/>
  <c r="N114" i="12" s="1"/>
  <c r="M18" i="12"/>
  <c r="M53" i="12" s="1"/>
  <c r="M85" i="12" s="1"/>
  <c r="M117" i="12" s="1"/>
  <c r="L21" i="12"/>
  <c r="L56" i="12" s="1"/>
  <c r="L88" i="12" s="1"/>
  <c r="L120" i="12" s="1"/>
  <c r="N23" i="12"/>
  <c r="N58" i="12" s="1"/>
  <c r="N90" i="12" s="1"/>
  <c r="N122" i="12" s="1"/>
  <c r="M26" i="12"/>
  <c r="M61" i="12" s="1"/>
  <c r="M93" i="12" s="1"/>
  <c r="M125" i="12" s="1"/>
  <c r="L29" i="12"/>
  <c r="L64" i="12" s="1"/>
  <c r="L96" i="12" s="1"/>
  <c r="L128" i="12" s="1"/>
  <c r="N31" i="12"/>
  <c r="N66" i="12" s="1"/>
  <c r="N98" i="12" s="1"/>
  <c r="N130" i="12" s="1"/>
  <c r="M34" i="12"/>
  <c r="M69" i="12" s="1"/>
  <c r="M101" i="12" s="1"/>
  <c r="M133" i="12" s="1"/>
  <c r="M10" i="12"/>
  <c r="M13" i="12"/>
  <c r="M48" i="12" s="1"/>
  <c r="M80" i="12" s="1"/>
  <c r="M112" i="12" s="1"/>
  <c r="L16" i="12"/>
  <c r="L51" i="12" s="1"/>
  <c r="L83" i="12" s="1"/>
  <c r="L115" i="12" s="1"/>
  <c r="N18" i="12"/>
  <c r="N53" i="12" s="1"/>
  <c r="N85" i="12" s="1"/>
  <c r="N117" i="12" s="1"/>
  <c r="M21" i="12"/>
  <c r="M56" i="12" s="1"/>
  <c r="M88" i="12" s="1"/>
  <c r="M120" i="12" s="1"/>
  <c r="L24" i="12"/>
  <c r="L59" i="12" s="1"/>
  <c r="L91" i="12" s="1"/>
  <c r="L123" i="12" s="1"/>
  <c r="N26" i="12"/>
  <c r="N61" i="12" s="1"/>
  <c r="N93" i="12" s="1"/>
  <c r="N125" i="12" s="1"/>
  <c r="M29" i="12"/>
  <c r="M64" i="12" s="1"/>
  <c r="M96" i="12" s="1"/>
  <c r="M128" i="12" s="1"/>
  <c r="L32" i="12"/>
  <c r="L67" i="12" s="1"/>
  <c r="L99" i="12" s="1"/>
  <c r="L131" i="12" s="1"/>
  <c r="N34" i="12"/>
  <c r="N69" i="12" s="1"/>
  <c r="N101" i="12" s="1"/>
  <c r="N133" i="12" s="1"/>
  <c r="N10" i="12"/>
  <c r="N11" i="12"/>
  <c r="N46" i="12" s="1"/>
  <c r="N78" i="12" s="1"/>
  <c r="N110" i="12" s="1"/>
  <c r="M14" i="12"/>
  <c r="M49" i="12" s="1"/>
  <c r="M81" i="12" s="1"/>
  <c r="M113" i="12" s="1"/>
  <c r="L17" i="12"/>
  <c r="L52" i="12" s="1"/>
  <c r="L84" i="12" s="1"/>
  <c r="L116" i="12" s="1"/>
  <c r="N19" i="12"/>
  <c r="N54" i="12" s="1"/>
  <c r="N86" i="12" s="1"/>
  <c r="N118" i="12" s="1"/>
  <c r="M22" i="12"/>
  <c r="M57" i="12" s="1"/>
  <c r="M89" i="12" s="1"/>
  <c r="M121" i="12" s="1"/>
  <c r="L25" i="12"/>
  <c r="L60" i="12" s="1"/>
  <c r="L92" i="12" s="1"/>
  <c r="L124" i="12" s="1"/>
  <c r="N27" i="12"/>
  <c r="N62" i="12" s="1"/>
  <c r="N94" i="12" s="1"/>
  <c r="N126" i="12" s="1"/>
  <c r="M30" i="12"/>
  <c r="M65" i="12" s="1"/>
  <c r="M97" i="12" s="1"/>
  <c r="M129" i="12" s="1"/>
  <c r="L33" i="12"/>
  <c r="L68" i="12" s="1"/>
  <c r="L100" i="12" s="1"/>
  <c r="L132" i="12" s="1"/>
  <c r="N35" i="12"/>
  <c r="N70" i="12" s="1"/>
  <c r="N102" i="12" s="1"/>
  <c r="N134" i="12" s="1"/>
  <c r="M15" i="12"/>
  <c r="M50" i="12" s="1"/>
  <c r="M82" i="12" s="1"/>
  <c r="M114" i="12" s="1"/>
  <c r="N20" i="12"/>
  <c r="N55" i="12" s="1"/>
  <c r="N87" i="12" s="1"/>
  <c r="N119" i="12" s="1"/>
  <c r="L26" i="12"/>
  <c r="L61" i="12" s="1"/>
  <c r="L93" i="12" s="1"/>
  <c r="L125" i="12" s="1"/>
  <c r="M31" i="12"/>
  <c r="M66" i="12" s="1"/>
  <c r="M98" i="12" s="1"/>
  <c r="M130" i="12" s="1"/>
  <c r="N36" i="12"/>
  <c r="N71" i="12" s="1"/>
  <c r="N103" i="12" s="1"/>
  <c r="L27" i="12"/>
  <c r="L62" i="12" s="1"/>
  <c r="L94" i="12" s="1"/>
  <c r="L126" i="12" s="1"/>
  <c r="M16" i="12"/>
  <c r="M51" i="12" s="1"/>
  <c r="M83" i="12" s="1"/>
  <c r="M115" i="12" s="1"/>
  <c r="M11" i="12"/>
  <c r="M46" i="12" s="1"/>
  <c r="M78" i="12" s="1"/>
  <c r="M110" i="12" s="1"/>
  <c r="N16" i="12"/>
  <c r="N51" i="12" s="1"/>
  <c r="N83" i="12" s="1"/>
  <c r="N115" i="12" s="1"/>
  <c r="L22" i="12"/>
  <c r="L57" i="12" s="1"/>
  <c r="L89" i="12" s="1"/>
  <c r="L121" i="12" s="1"/>
  <c r="M27" i="12"/>
  <c r="M62" i="12" s="1"/>
  <c r="M94" i="12" s="1"/>
  <c r="M126" i="12" s="1"/>
  <c r="N32" i="12"/>
  <c r="N67" i="12" s="1"/>
  <c r="N99" i="12" s="1"/>
  <c r="N131" i="12" s="1"/>
  <c r="L19" i="12"/>
  <c r="L54" i="12" s="1"/>
  <c r="L86" i="12" s="1"/>
  <c r="L118" i="12" s="1"/>
  <c r="L35" i="12"/>
  <c r="L70" i="12" s="1"/>
  <c r="L102" i="12" s="1"/>
  <c r="L134" i="12" s="1"/>
  <c r="M12" i="12"/>
  <c r="M47" i="12" s="1"/>
  <c r="M79" i="12" s="1"/>
  <c r="M111" i="12" s="1"/>
  <c r="N17" i="12"/>
  <c r="N52" i="12" s="1"/>
  <c r="N84" i="12" s="1"/>
  <c r="N116" i="12" s="1"/>
  <c r="L23" i="12"/>
  <c r="L58" i="12" s="1"/>
  <c r="L90" i="12" s="1"/>
  <c r="L122" i="12" s="1"/>
  <c r="M28" i="12"/>
  <c r="M63" i="12" s="1"/>
  <c r="M95" i="12" s="1"/>
  <c r="M127" i="12" s="1"/>
  <c r="N33" i="12"/>
  <c r="N68" i="12" s="1"/>
  <c r="N100" i="12" s="1"/>
  <c r="N132" i="12" s="1"/>
  <c r="N13" i="12"/>
  <c r="N48" i="12" s="1"/>
  <c r="N80" i="12" s="1"/>
  <c r="N112" i="12" s="1"/>
  <c r="N12" i="12"/>
  <c r="N47" i="12" s="1"/>
  <c r="N79" i="12" s="1"/>
  <c r="N111" i="12" s="1"/>
  <c r="L18" i="12"/>
  <c r="L53" i="12" s="1"/>
  <c r="L85" i="12" s="1"/>
  <c r="L117" i="12" s="1"/>
  <c r="M23" i="12"/>
  <c r="M58" i="12" s="1"/>
  <c r="M90" i="12" s="1"/>
  <c r="M122" i="12" s="1"/>
  <c r="N28" i="12"/>
  <c r="N63" i="12" s="1"/>
  <c r="N95" i="12" s="1"/>
  <c r="N127" i="12" s="1"/>
  <c r="L34" i="12"/>
  <c r="L69" i="12" s="1"/>
  <c r="L101" i="12" s="1"/>
  <c r="L133" i="12" s="1"/>
  <c r="L14" i="12"/>
  <c r="L49" i="12" s="1"/>
  <c r="L81" i="12" s="1"/>
  <c r="L113" i="12" s="1"/>
  <c r="M19" i="12"/>
  <c r="M54" i="12" s="1"/>
  <c r="M86" i="12" s="1"/>
  <c r="M118" i="12" s="1"/>
  <c r="N24" i="12"/>
  <c r="N59" i="12" s="1"/>
  <c r="N91" i="12" s="1"/>
  <c r="N123" i="12" s="1"/>
  <c r="L30" i="12"/>
  <c r="L65" i="12" s="1"/>
  <c r="L97" i="12" s="1"/>
  <c r="L129" i="12" s="1"/>
  <c r="M35" i="12"/>
  <c r="M70" i="12" s="1"/>
  <c r="M102" i="12" s="1"/>
  <c r="M134" i="12" s="1"/>
  <c r="L11" i="12"/>
  <c r="L46" i="12" s="1"/>
  <c r="L78" i="12" s="1"/>
  <c r="L110" i="12" s="1"/>
  <c r="M32" i="12"/>
  <c r="M67" i="12" s="1"/>
  <c r="M99" i="12" s="1"/>
  <c r="M131" i="12" s="1"/>
  <c r="M24" i="12"/>
  <c r="M59" i="12" s="1"/>
  <c r="M91" i="12" s="1"/>
  <c r="M123" i="12" s="1"/>
  <c r="L15" i="12"/>
  <c r="L50" i="12" s="1"/>
  <c r="L82" i="12" s="1"/>
  <c r="L114" i="12" s="1"/>
  <c r="M20" i="12"/>
  <c r="M55" i="12" s="1"/>
  <c r="M87" i="12" s="1"/>
  <c r="M119" i="12" s="1"/>
  <c r="N25" i="12"/>
  <c r="N60" i="12" s="1"/>
  <c r="N92" i="12" s="1"/>
  <c r="N124" i="12" s="1"/>
  <c r="L31" i="12"/>
  <c r="L66" i="12" s="1"/>
  <c r="L98" i="12" s="1"/>
  <c r="L130" i="12" s="1"/>
  <c r="M36" i="12"/>
  <c r="M71" i="12" s="1"/>
  <c r="M103" i="12" s="1"/>
  <c r="N21" i="12"/>
  <c r="N56" i="12" s="1"/>
  <c r="N88" i="12" s="1"/>
  <c r="N120" i="12" s="1"/>
  <c r="N29" i="12"/>
  <c r="N64" i="12" s="1"/>
  <c r="N96" i="12" s="1"/>
  <c r="N128" i="12" s="1"/>
  <c r="BF13" i="12"/>
  <c r="BF48" i="12" s="1"/>
  <c r="BF80" i="12" s="1"/>
  <c r="BF112" i="12" s="1"/>
  <c r="BE16" i="12"/>
  <c r="BE51" i="12" s="1"/>
  <c r="BE83" i="12" s="1"/>
  <c r="BE115" i="12" s="1"/>
  <c r="BG18" i="12"/>
  <c r="BG53" i="12" s="1"/>
  <c r="BG85" i="12" s="1"/>
  <c r="BG117" i="12" s="1"/>
  <c r="BF21" i="12"/>
  <c r="BF56" i="12" s="1"/>
  <c r="BF88" i="12" s="1"/>
  <c r="BF120" i="12" s="1"/>
  <c r="BE24" i="12"/>
  <c r="BE59" i="12" s="1"/>
  <c r="BE91" i="12" s="1"/>
  <c r="BE123" i="12" s="1"/>
  <c r="BG26" i="12"/>
  <c r="BG61" i="12" s="1"/>
  <c r="BG93" i="12" s="1"/>
  <c r="BG125" i="12" s="1"/>
  <c r="BF29" i="12"/>
  <c r="BF64" i="12" s="1"/>
  <c r="BF96" i="12" s="1"/>
  <c r="BF128" i="12" s="1"/>
  <c r="BE32" i="12"/>
  <c r="BE67" i="12" s="1"/>
  <c r="BE99" i="12" s="1"/>
  <c r="BE131" i="12" s="1"/>
  <c r="BG34" i="12"/>
  <c r="BG69" i="12" s="1"/>
  <c r="BG101" i="12" s="1"/>
  <c r="BG133" i="12" s="1"/>
  <c r="BG10" i="12"/>
  <c r="BE11" i="12"/>
  <c r="BE46" i="12" s="1"/>
  <c r="BE78" i="12" s="1"/>
  <c r="BE110" i="12" s="1"/>
  <c r="BG13" i="12"/>
  <c r="BG48" i="12" s="1"/>
  <c r="BG80" i="12" s="1"/>
  <c r="BG112" i="12" s="1"/>
  <c r="BF16" i="12"/>
  <c r="BF51" i="12" s="1"/>
  <c r="BF83" i="12" s="1"/>
  <c r="BF115" i="12" s="1"/>
  <c r="BE19" i="12"/>
  <c r="BE54" i="12" s="1"/>
  <c r="BE86" i="12" s="1"/>
  <c r="BE118" i="12" s="1"/>
  <c r="BG21" i="12"/>
  <c r="BG56" i="12" s="1"/>
  <c r="BG88" i="12" s="1"/>
  <c r="BG120" i="12" s="1"/>
  <c r="BF24" i="12"/>
  <c r="BF59" i="12" s="1"/>
  <c r="BF91" i="12" s="1"/>
  <c r="BF123" i="12" s="1"/>
  <c r="BE27" i="12"/>
  <c r="BE62" i="12" s="1"/>
  <c r="BE94" i="12" s="1"/>
  <c r="BE126" i="12" s="1"/>
  <c r="BG29" i="12"/>
  <c r="BG64" i="12" s="1"/>
  <c r="BG96" i="12" s="1"/>
  <c r="BG128" i="12" s="1"/>
  <c r="BF32" i="12"/>
  <c r="BF67" i="12" s="1"/>
  <c r="BF99" i="12" s="1"/>
  <c r="BF131" i="12" s="1"/>
  <c r="BE35" i="12"/>
  <c r="BE70" i="12" s="1"/>
  <c r="BE102" i="12" s="1"/>
  <c r="BE134" i="12" s="1"/>
  <c r="BE12" i="12"/>
  <c r="BE47" i="12" s="1"/>
  <c r="BE79" i="12" s="1"/>
  <c r="BE111" i="12" s="1"/>
  <c r="BG14" i="12"/>
  <c r="BG49" i="12" s="1"/>
  <c r="BG81" i="12" s="1"/>
  <c r="BG113" i="12" s="1"/>
  <c r="BF17" i="12"/>
  <c r="BF52" i="12" s="1"/>
  <c r="BF84" i="12" s="1"/>
  <c r="BF116" i="12" s="1"/>
  <c r="BE20" i="12"/>
  <c r="BE55" i="12" s="1"/>
  <c r="BE87" i="12" s="1"/>
  <c r="BE119" i="12" s="1"/>
  <c r="BG22" i="12"/>
  <c r="BG57" i="12" s="1"/>
  <c r="BG89" i="12" s="1"/>
  <c r="BG121" i="12" s="1"/>
  <c r="BF25" i="12"/>
  <c r="BF60" i="12" s="1"/>
  <c r="BF92" i="12" s="1"/>
  <c r="BF124" i="12" s="1"/>
  <c r="BE28" i="12"/>
  <c r="BE63" i="12" s="1"/>
  <c r="BE95" i="12" s="1"/>
  <c r="BE127" i="12" s="1"/>
  <c r="BG30" i="12"/>
  <c r="BG65" i="12" s="1"/>
  <c r="BG97" i="12" s="1"/>
  <c r="BG129" i="12" s="1"/>
  <c r="BF33" i="12"/>
  <c r="BF68" i="12" s="1"/>
  <c r="BF100" i="12" s="1"/>
  <c r="BF132" i="12" s="1"/>
  <c r="BE36" i="12"/>
  <c r="BE71" i="12" s="1"/>
  <c r="BE103" i="12" s="1"/>
  <c r="BF12" i="12"/>
  <c r="BF47" i="12" s="1"/>
  <c r="BF79" i="12" s="1"/>
  <c r="BF111" i="12" s="1"/>
  <c r="BE15" i="12"/>
  <c r="BE50" i="12" s="1"/>
  <c r="BE82" i="12" s="1"/>
  <c r="BE114" i="12" s="1"/>
  <c r="BG17" i="12"/>
  <c r="BG52" i="12" s="1"/>
  <c r="BG84" i="12" s="1"/>
  <c r="BG116" i="12" s="1"/>
  <c r="BF20" i="12"/>
  <c r="BF55" i="12" s="1"/>
  <c r="BF87" i="12" s="1"/>
  <c r="BF119" i="12" s="1"/>
  <c r="BE23" i="12"/>
  <c r="BE58" i="12" s="1"/>
  <c r="BE90" i="12" s="1"/>
  <c r="BE122" i="12" s="1"/>
  <c r="BG25" i="12"/>
  <c r="BG60" i="12" s="1"/>
  <c r="BG92" i="12" s="1"/>
  <c r="BG124" i="12" s="1"/>
  <c r="BF28" i="12"/>
  <c r="BF63" i="12" s="1"/>
  <c r="BF95" i="12" s="1"/>
  <c r="BF127" i="12" s="1"/>
  <c r="BE31" i="12"/>
  <c r="BE66" i="12" s="1"/>
  <c r="BE98" i="12" s="1"/>
  <c r="BE130" i="12" s="1"/>
  <c r="BG33" i="12"/>
  <c r="BG68" i="12" s="1"/>
  <c r="BG100" i="12" s="1"/>
  <c r="BG132" i="12" s="1"/>
  <c r="BF36" i="12"/>
  <c r="BF71" i="12" s="1"/>
  <c r="BF103" i="12" s="1"/>
  <c r="BF15" i="12"/>
  <c r="BF50" i="12" s="1"/>
  <c r="BF82" i="12" s="1"/>
  <c r="BF114" i="12" s="1"/>
  <c r="BG20" i="12"/>
  <c r="BG55" i="12" s="1"/>
  <c r="BG87" i="12" s="1"/>
  <c r="BG119" i="12" s="1"/>
  <c r="BE26" i="12"/>
  <c r="BE61" i="12" s="1"/>
  <c r="BE93" i="12" s="1"/>
  <c r="BE125" i="12" s="1"/>
  <c r="BF31" i="12"/>
  <c r="BF66" i="12" s="1"/>
  <c r="BF98" i="12" s="1"/>
  <c r="BF130" i="12" s="1"/>
  <c r="BG36" i="12"/>
  <c r="BG71" i="12" s="1"/>
  <c r="BG103" i="12" s="1"/>
  <c r="BF11" i="12"/>
  <c r="BF46" i="12" s="1"/>
  <c r="BF78" i="12" s="1"/>
  <c r="BF110" i="12" s="1"/>
  <c r="BG16" i="12"/>
  <c r="BG51" i="12" s="1"/>
  <c r="BG83" i="12" s="1"/>
  <c r="BG115" i="12" s="1"/>
  <c r="BE22" i="12"/>
  <c r="BE57" i="12" s="1"/>
  <c r="BE89" i="12" s="1"/>
  <c r="BE121" i="12" s="1"/>
  <c r="BF27" i="12"/>
  <c r="BF62" i="12" s="1"/>
  <c r="BF94" i="12" s="1"/>
  <c r="BF126" i="12" s="1"/>
  <c r="BG32" i="12"/>
  <c r="BG67" i="12" s="1"/>
  <c r="BG99" i="12" s="1"/>
  <c r="BG131" i="12" s="1"/>
  <c r="BE13" i="12"/>
  <c r="BE48" i="12" s="1"/>
  <c r="BE80" i="12" s="1"/>
  <c r="BE112" i="12" s="1"/>
  <c r="BF18" i="12"/>
  <c r="BF53" i="12" s="1"/>
  <c r="BF85" i="12" s="1"/>
  <c r="BF117" i="12" s="1"/>
  <c r="BG23" i="12"/>
  <c r="BG58" i="12" s="1"/>
  <c r="BG90" i="12" s="1"/>
  <c r="BG122" i="12" s="1"/>
  <c r="BE29" i="12"/>
  <c r="BE64" i="12" s="1"/>
  <c r="BE96" i="12" s="1"/>
  <c r="BE128" i="12" s="1"/>
  <c r="BF34" i="12"/>
  <c r="BF69" i="12" s="1"/>
  <c r="BF101" i="12" s="1"/>
  <c r="BF133" i="12" s="1"/>
  <c r="BE14" i="12"/>
  <c r="BE49" i="12" s="1"/>
  <c r="BE81" i="12" s="1"/>
  <c r="BE113" i="12" s="1"/>
  <c r="BF19" i="12"/>
  <c r="BF54" i="12" s="1"/>
  <c r="BF86" i="12" s="1"/>
  <c r="BF118" i="12" s="1"/>
  <c r="BG24" i="12"/>
  <c r="BG59" i="12" s="1"/>
  <c r="BG91" i="12" s="1"/>
  <c r="BG123" i="12" s="1"/>
  <c r="BE30" i="12"/>
  <c r="BE65" i="12" s="1"/>
  <c r="BE97" i="12" s="1"/>
  <c r="BE129" i="12" s="1"/>
  <c r="BF35" i="12"/>
  <c r="BF70" i="12" s="1"/>
  <c r="BF102" i="12" s="1"/>
  <c r="BF134" i="12" s="1"/>
  <c r="BE17" i="12"/>
  <c r="BE52" i="12" s="1"/>
  <c r="BE84" i="12" s="1"/>
  <c r="BE116" i="12" s="1"/>
  <c r="BG27" i="12"/>
  <c r="BG62" i="12" s="1"/>
  <c r="BG94" i="12" s="1"/>
  <c r="BG126" i="12" s="1"/>
  <c r="BE18" i="12"/>
  <c r="BE53" i="12" s="1"/>
  <c r="BE85" i="12" s="1"/>
  <c r="BE117" i="12" s="1"/>
  <c r="BG28" i="12"/>
  <c r="BG63" i="12" s="1"/>
  <c r="BG95" i="12" s="1"/>
  <c r="BG127" i="12" s="1"/>
  <c r="BG19" i="12"/>
  <c r="BG54" i="12" s="1"/>
  <c r="BG86" i="12" s="1"/>
  <c r="BG118" i="12" s="1"/>
  <c r="BF30" i="12"/>
  <c r="BF65" i="12" s="1"/>
  <c r="BF97" i="12" s="1"/>
  <c r="BF129" i="12" s="1"/>
  <c r="BE21" i="12"/>
  <c r="BE56" i="12" s="1"/>
  <c r="BE88" i="12" s="1"/>
  <c r="BE120" i="12" s="1"/>
  <c r="BG31" i="12"/>
  <c r="BG66" i="12" s="1"/>
  <c r="BG98" i="12" s="1"/>
  <c r="BG130" i="12" s="1"/>
  <c r="BG11" i="12"/>
  <c r="BG46" i="12" s="1"/>
  <c r="BG78" i="12" s="1"/>
  <c r="BG110" i="12" s="1"/>
  <c r="BF22" i="12"/>
  <c r="BF57" i="12" s="1"/>
  <c r="BF89" i="12" s="1"/>
  <c r="BF121" i="12" s="1"/>
  <c r="BE33" i="12"/>
  <c r="BE68" i="12" s="1"/>
  <c r="BE100" i="12" s="1"/>
  <c r="BE132" i="12" s="1"/>
  <c r="BG15" i="12"/>
  <c r="BG50" i="12" s="1"/>
  <c r="BG82" i="12" s="1"/>
  <c r="BG114" i="12" s="1"/>
  <c r="BF26" i="12"/>
  <c r="BF61" i="12" s="1"/>
  <c r="BF93" i="12" s="1"/>
  <c r="BF125" i="12" s="1"/>
  <c r="BF10" i="12"/>
  <c r="BE25" i="12"/>
  <c r="BE60" i="12" s="1"/>
  <c r="BE92" i="12" s="1"/>
  <c r="BE124" i="12" s="1"/>
  <c r="BG35" i="12"/>
  <c r="BG70" i="12" s="1"/>
  <c r="BG102" i="12" s="1"/>
  <c r="BG134" i="12" s="1"/>
  <c r="BG12" i="12"/>
  <c r="BG47" i="12" s="1"/>
  <c r="BG79" i="12" s="1"/>
  <c r="BG111" i="12" s="1"/>
  <c r="BF14" i="12"/>
  <c r="BF49" i="12" s="1"/>
  <c r="BF81" i="12" s="1"/>
  <c r="BF113" i="12" s="1"/>
  <c r="BF23" i="12"/>
  <c r="BF58" i="12" s="1"/>
  <c r="BF90" i="12" s="1"/>
  <c r="BF122" i="12" s="1"/>
  <c r="BE34" i="12"/>
  <c r="BE69" i="12" s="1"/>
  <c r="BE101" i="12" s="1"/>
  <c r="BE133" i="12" s="1"/>
  <c r="R13" i="12"/>
  <c r="R48" i="12" s="1"/>
  <c r="R80" i="12" s="1"/>
  <c r="R112" i="12" s="1"/>
  <c r="Q16" i="12"/>
  <c r="Q51" i="12" s="1"/>
  <c r="Q83" i="12" s="1"/>
  <c r="Q115" i="12" s="1"/>
  <c r="S18" i="12"/>
  <c r="S53" i="12" s="1"/>
  <c r="S85" i="12" s="1"/>
  <c r="S117" i="12" s="1"/>
  <c r="R21" i="12"/>
  <c r="R56" i="12" s="1"/>
  <c r="R88" i="12" s="1"/>
  <c r="R120" i="12" s="1"/>
  <c r="Q24" i="12"/>
  <c r="Q59" i="12" s="1"/>
  <c r="Q91" i="12" s="1"/>
  <c r="Q123" i="12" s="1"/>
  <c r="S26" i="12"/>
  <c r="S61" i="12" s="1"/>
  <c r="S93" i="12" s="1"/>
  <c r="S125" i="12" s="1"/>
  <c r="R29" i="12"/>
  <c r="R64" i="12" s="1"/>
  <c r="R96" i="12" s="1"/>
  <c r="R128" i="12" s="1"/>
  <c r="R12" i="12"/>
  <c r="R47" i="12" s="1"/>
  <c r="R79" i="12" s="1"/>
  <c r="R111" i="12" s="1"/>
  <c r="Q15" i="12"/>
  <c r="Q50" i="12" s="1"/>
  <c r="Q82" i="12" s="1"/>
  <c r="Q114" i="12" s="1"/>
  <c r="S17" i="12"/>
  <c r="S52" i="12" s="1"/>
  <c r="S84" i="12" s="1"/>
  <c r="S116" i="12" s="1"/>
  <c r="R20" i="12"/>
  <c r="R55" i="12" s="1"/>
  <c r="R87" i="12" s="1"/>
  <c r="R119" i="12" s="1"/>
  <c r="Q23" i="12"/>
  <c r="Q58" i="12" s="1"/>
  <c r="Q90" i="12" s="1"/>
  <c r="Q122" i="12" s="1"/>
  <c r="S25" i="12"/>
  <c r="S60" i="12" s="1"/>
  <c r="S92" i="12" s="1"/>
  <c r="S124" i="12" s="1"/>
  <c r="R28" i="12"/>
  <c r="R63" i="12" s="1"/>
  <c r="R95" i="12" s="1"/>
  <c r="R127" i="12" s="1"/>
  <c r="Q13" i="12"/>
  <c r="Q48" i="12" s="1"/>
  <c r="Q80" i="12" s="1"/>
  <c r="Q112" i="12" s="1"/>
  <c r="S16" i="12"/>
  <c r="S51" i="12" s="1"/>
  <c r="S83" i="12" s="1"/>
  <c r="S115" i="12" s="1"/>
  <c r="Q20" i="12"/>
  <c r="Q55" i="12" s="1"/>
  <c r="Q87" i="12" s="1"/>
  <c r="Q119" i="12" s="1"/>
  <c r="S23" i="12"/>
  <c r="S58" i="12" s="1"/>
  <c r="S90" i="12" s="1"/>
  <c r="S122" i="12" s="1"/>
  <c r="R27" i="12"/>
  <c r="R62" i="12" s="1"/>
  <c r="R94" i="12" s="1"/>
  <c r="R126" i="12" s="1"/>
  <c r="S30" i="12"/>
  <c r="S65" i="12" s="1"/>
  <c r="S97" i="12" s="1"/>
  <c r="S129" i="12" s="1"/>
  <c r="R33" i="12"/>
  <c r="R68" i="12" s="1"/>
  <c r="R100" i="12" s="1"/>
  <c r="R132" i="12" s="1"/>
  <c r="Q36" i="12"/>
  <c r="Q71" i="12" s="1"/>
  <c r="Q103" i="12" s="1"/>
  <c r="Q11" i="12"/>
  <c r="Q46" i="12" s="1"/>
  <c r="Q78" i="12" s="1"/>
  <c r="Q110" i="12" s="1"/>
  <c r="R14" i="12"/>
  <c r="R49" i="12" s="1"/>
  <c r="R81" i="12" s="1"/>
  <c r="R113" i="12" s="1"/>
  <c r="Q18" i="12"/>
  <c r="Q53" i="12" s="1"/>
  <c r="Q85" i="12" s="1"/>
  <c r="Q117" i="12" s="1"/>
  <c r="S21" i="12"/>
  <c r="S56" i="12" s="1"/>
  <c r="S88" i="12" s="1"/>
  <c r="S120" i="12" s="1"/>
  <c r="Q25" i="12"/>
  <c r="Q60" i="12" s="1"/>
  <c r="Q92" i="12" s="1"/>
  <c r="Q124" i="12" s="1"/>
  <c r="S28" i="12"/>
  <c r="S63" i="12" s="1"/>
  <c r="S95" i="12" s="1"/>
  <c r="S127" i="12" s="1"/>
  <c r="S31" i="12"/>
  <c r="S66" i="12" s="1"/>
  <c r="S98" i="12" s="1"/>
  <c r="S130" i="12" s="1"/>
  <c r="R34" i="12"/>
  <c r="R69" i="12" s="1"/>
  <c r="R101" i="12" s="1"/>
  <c r="R133" i="12" s="1"/>
  <c r="R10" i="12"/>
  <c r="R11" i="12"/>
  <c r="R46" i="12" s="1"/>
  <c r="R78" i="12" s="1"/>
  <c r="R110" i="12" s="1"/>
  <c r="S14" i="12"/>
  <c r="S49" i="12" s="1"/>
  <c r="S81" i="12" s="1"/>
  <c r="S113" i="12" s="1"/>
  <c r="R18" i="12"/>
  <c r="R53" i="12" s="1"/>
  <c r="R85" i="12" s="1"/>
  <c r="R117" i="12" s="1"/>
  <c r="Q22" i="12"/>
  <c r="Q57" i="12" s="1"/>
  <c r="Q89" i="12" s="1"/>
  <c r="Q121" i="12" s="1"/>
  <c r="R25" i="12"/>
  <c r="R60" i="12" s="1"/>
  <c r="R92" i="12" s="1"/>
  <c r="R124" i="12" s="1"/>
  <c r="Q29" i="12"/>
  <c r="Q64" i="12" s="1"/>
  <c r="Q96" i="12" s="1"/>
  <c r="Q128" i="12" s="1"/>
  <c r="Q32" i="12"/>
  <c r="Q67" i="12" s="1"/>
  <c r="Q99" i="12" s="1"/>
  <c r="Q131" i="12" s="1"/>
  <c r="S34" i="12"/>
  <c r="S69" i="12" s="1"/>
  <c r="S101" i="12" s="1"/>
  <c r="S133" i="12" s="1"/>
  <c r="S10" i="12"/>
  <c r="S12" i="12"/>
  <c r="S47" i="12" s="1"/>
  <c r="S79" i="12" s="1"/>
  <c r="S111" i="12" s="1"/>
  <c r="R16" i="12"/>
  <c r="R51" i="12" s="1"/>
  <c r="R83" i="12" s="1"/>
  <c r="R115" i="12" s="1"/>
  <c r="S19" i="12"/>
  <c r="S54" i="12" s="1"/>
  <c r="S86" i="12" s="1"/>
  <c r="S118" i="12" s="1"/>
  <c r="R23" i="12"/>
  <c r="R58" i="12" s="1"/>
  <c r="R90" i="12" s="1"/>
  <c r="R122" i="12" s="1"/>
  <c r="Q27" i="12"/>
  <c r="Q62" i="12" s="1"/>
  <c r="Q94" i="12" s="1"/>
  <c r="Q126" i="12" s="1"/>
  <c r="R30" i="12"/>
  <c r="R65" i="12" s="1"/>
  <c r="R97" i="12" s="1"/>
  <c r="R129" i="12" s="1"/>
  <c r="Q33" i="12"/>
  <c r="Q68" i="12" s="1"/>
  <c r="Q100" i="12" s="1"/>
  <c r="Q132" i="12" s="1"/>
  <c r="S35" i="12"/>
  <c r="S70" i="12" s="1"/>
  <c r="S102" i="12" s="1"/>
  <c r="S134" i="12" s="1"/>
  <c r="R17" i="12"/>
  <c r="R52" i="12" s="1"/>
  <c r="R84" i="12" s="1"/>
  <c r="R116" i="12" s="1"/>
  <c r="S24" i="12"/>
  <c r="S59" i="12" s="1"/>
  <c r="S91" i="12" s="1"/>
  <c r="S123" i="12" s="1"/>
  <c r="R31" i="12"/>
  <c r="R66" i="12" s="1"/>
  <c r="R98" i="12" s="1"/>
  <c r="R130" i="12" s="1"/>
  <c r="S36" i="12"/>
  <c r="S71" i="12" s="1"/>
  <c r="S103" i="12" s="1"/>
  <c r="Q26" i="12"/>
  <c r="Q61" i="12" s="1"/>
  <c r="Q93" i="12" s="1"/>
  <c r="Q125" i="12" s="1"/>
  <c r="Q19" i="12"/>
  <c r="Q54" i="12" s="1"/>
  <c r="Q86" i="12" s="1"/>
  <c r="Q118" i="12" s="1"/>
  <c r="Q12" i="12"/>
  <c r="Q47" i="12" s="1"/>
  <c r="Q79" i="12" s="1"/>
  <c r="Q111" i="12" s="1"/>
  <c r="R19" i="12"/>
  <c r="R54" i="12" s="1"/>
  <c r="R86" i="12" s="1"/>
  <c r="R118" i="12" s="1"/>
  <c r="R26" i="12"/>
  <c r="R61" i="12" s="1"/>
  <c r="R93" i="12" s="1"/>
  <c r="R125" i="12" s="1"/>
  <c r="S32" i="12"/>
  <c r="S67" i="12" s="1"/>
  <c r="S99" i="12" s="1"/>
  <c r="S131" i="12" s="1"/>
  <c r="S29" i="12"/>
  <c r="S64" i="12" s="1"/>
  <c r="S96" i="12" s="1"/>
  <c r="S128" i="12" s="1"/>
  <c r="S13" i="12"/>
  <c r="S48" i="12" s="1"/>
  <c r="S80" i="12" s="1"/>
  <c r="S112" i="12" s="1"/>
  <c r="S20" i="12"/>
  <c r="S55" i="12" s="1"/>
  <c r="S87" i="12" s="1"/>
  <c r="S119" i="12" s="1"/>
  <c r="S27" i="12"/>
  <c r="S62" i="12" s="1"/>
  <c r="S94" i="12" s="1"/>
  <c r="S126" i="12" s="1"/>
  <c r="S33" i="12"/>
  <c r="S68" i="12" s="1"/>
  <c r="S100" i="12" s="1"/>
  <c r="S132" i="12" s="1"/>
  <c r="Q14" i="12"/>
  <c r="Q49" i="12" s="1"/>
  <c r="Q81" i="12" s="1"/>
  <c r="Q113" i="12" s="1"/>
  <c r="Q21" i="12"/>
  <c r="Q56" i="12" s="1"/>
  <c r="Q88" i="12" s="1"/>
  <c r="Q120" i="12" s="1"/>
  <c r="Q28" i="12"/>
  <c r="Q63" i="12" s="1"/>
  <c r="Q95" i="12" s="1"/>
  <c r="Q127" i="12" s="1"/>
  <c r="Q34" i="12"/>
  <c r="Q69" i="12" s="1"/>
  <c r="Q101" i="12" s="1"/>
  <c r="Q133" i="12" s="1"/>
  <c r="S15" i="12"/>
  <c r="S50" i="12" s="1"/>
  <c r="S82" i="12" s="1"/>
  <c r="S114" i="12" s="1"/>
  <c r="S22" i="12"/>
  <c r="S57" i="12" s="1"/>
  <c r="S89" i="12" s="1"/>
  <c r="S121" i="12" s="1"/>
  <c r="Q30" i="12"/>
  <c r="Q65" i="12" s="1"/>
  <c r="Q97" i="12" s="1"/>
  <c r="Q129" i="12" s="1"/>
  <c r="R35" i="12"/>
  <c r="R70" i="12" s="1"/>
  <c r="R102" i="12" s="1"/>
  <c r="R134" i="12" s="1"/>
  <c r="S11" i="12"/>
  <c r="S46" i="12" s="1"/>
  <c r="S78" i="12" s="1"/>
  <c r="S110" i="12" s="1"/>
  <c r="R15" i="12"/>
  <c r="R50" i="12" s="1"/>
  <c r="R82" i="12" s="1"/>
  <c r="R114" i="12" s="1"/>
  <c r="Q35" i="12"/>
  <c r="Q70" i="12" s="1"/>
  <c r="Q102" i="12" s="1"/>
  <c r="Q134" i="12" s="1"/>
  <c r="Q17" i="12"/>
  <c r="Q52" i="12" s="1"/>
  <c r="Q84" i="12" s="1"/>
  <c r="Q116" i="12" s="1"/>
  <c r="R24" i="12"/>
  <c r="R59" i="12" s="1"/>
  <c r="R91" i="12" s="1"/>
  <c r="R123" i="12" s="1"/>
  <c r="Q31" i="12"/>
  <c r="Q66" i="12" s="1"/>
  <c r="Q98" i="12" s="1"/>
  <c r="Q130" i="12" s="1"/>
  <c r="R36" i="12"/>
  <c r="R71" i="12" s="1"/>
  <c r="R103" i="12" s="1"/>
  <c r="R32" i="12"/>
  <c r="R67" i="12" s="1"/>
  <c r="R99" i="12" s="1"/>
  <c r="R131" i="12" s="1"/>
  <c r="R22" i="12"/>
  <c r="R57" i="12" s="1"/>
  <c r="R89" i="12" s="1"/>
  <c r="R121" i="12" s="1"/>
  <c r="BO10" i="12"/>
  <c r="BO45" i="12" s="1"/>
  <c r="BO77" i="12" s="1"/>
  <c r="BO109" i="12" s="1"/>
  <c r="BP13" i="12"/>
  <c r="BP48" i="12" s="1"/>
  <c r="BP80" i="12" s="1"/>
  <c r="BP112" i="12" s="1"/>
  <c r="BO16" i="12"/>
  <c r="BO51" i="12" s="1"/>
  <c r="BO83" i="12" s="1"/>
  <c r="BO115" i="12" s="1"/>
  <c r="BQ18" i="12"/>
  <c r="BQ53" i="12" s="1"/>
  <c r="BQ85" i="12" s="1"/>
  <c r="BQ117" i="12" s="1"/>
  <c r="BP21" i="12"/>
  <c r="BP56" i="12" s="1"/>
  <c r="BP88" i="12" s="1"/>
  <c r="BP120" i="12" s="1"/>
  <c r="BO24" i="12"/>
  <c r="BO59" i="12" s="1"/>
  <c r="BO91" i="12" s="1"/>
  <c r="BO123" i="12" s="1"/>
  <c r="BQ26" i="12"/>
  <c r="BQ61" i="12" s="1"/>
  <c r="BQ93" i="12" s="1"/>
  <c r="BQ125" i="12" s="1"/>
  <c r="BP29" i="12"/>
  <c r="BP64" i="12" s="1"/>
  <c r="BP96" i="12" s="1"/>
  <c r="BP128" i="12" s="1"/>
  <c r="BO32" i="12"/>
  <c r="BO67" i="12" s="1"/>
  <c r="BO99" i="12" s="1"/>
  <c r="BO131" i="12" s="1"/>
  <c r="BQ34" i="12"/>
  <c r="BQ69" i="12" s="1"/>
  <c r="BQ101" i="12" s="1"/>
  <c r="BQ133" i="12" s="1"/>
  <c r="BQ10" i="12"/>
  <c r="BO11" i="12"/>
  <c r="BO46" i="12" s="1"/>
  <c r="BO78" i="12" s="1"/>
  <c r="BO110" i="12" s="1"/>
  <c r="BQ13" i="12"/>
  <c r="BQ48" i="12" s="1"/>
  <c r="BQ80" i="12" s="1"/>
  <c r="BQ112" i="12" s="1"/>
  <c r="BP16" i="12"/>
  <c r="BP51" i="12" s="1"/>
  <c r="BP83" i="12" s="1"/>
  <c r="BP115" i="12" s="1"/>
  <c r="BO19" i="12"/>
  <c r="BO54" i="12" s="1"/>
  <c r="BO86" i="12" s="1"/>
  <c r="BO118" i="12" s="1"/>
  <c r="BQ21" i="12"/>
  <c r="BQ56" i="12" s="1"/>
  <c r="BQ88" i="12" s="1"/>
  <c r="BQ120" i="12" s="1"/>
  <c r="BP24" i="12"/>
  <c r="BP59" i="12" s="1"/>
  <c r="BP91" i="12" s="1"/>
  <c r="BP123" i="12" s="1"/>
  <c r="BO27" i="12"/>
  <c r="BO62" i="12" s="1"/>
  <c r="BO94" i="12" s="1"/>
  <c r="BO126" i="12" s="1"/>
  <c r="BQ29" i="12"/>
  <c r="BQ64" i="12" s="1"/>
  <c r="BQ96" i="12" s="1"/>
  <c r="BQ128" i="12" s="1"/>
  <c r="BP32" i="12"/>
  <c r="BP67" i="12" s="1"/>
  <c r="BP99" i="12" s="1"/>
  <c r="BP131" i="12" s="1"/>
  <c r="BO35" i="12"/>
  <c r="BO70" i="12" s="1"/>
  <c r="BO102" i="12" s="1"/>
  <c r="BO134" i="12" s="1"/>
  <c r="BP11" i="12"/>
  <c r="BP46" i="12" s="1"/>
  <c r="BP78" i="12" s="1"/>
  <c r="BP110" i="12" s="1"/>
  <c r="BO14" i="12"/>
  <c r="BO49" i="12" s="1"/>
  <c r="BO81" i="12" s="1"/>
  <c r="BO113" i="12" s="1"/>
  <c r="BQ16" i="12"/>
  <c r="BQ51" i="12" s="1"/>
  <c r="BQ83" i="12" s="1"/>
  <c r="BQ115" i="12" s="1"/>
  <c r="BP19" i="12"/>
  <c r="BP54" i="12" s="1"/>
  <c r="BP86" i="12" s="1"/>
  <c r="BP118" i="12" s="1"/>
  <c r="BO22" i="12"/>
  <c r="BO57" i="12" s="1"/>
  <c r="BO89" i="12" s="1"/>
  <c r="BO121" i="12" s="1"/>
  <c r="BQ24" i="12"/>
  <c r="BQ59" i="12" s="1"/>
  <c r="BQ91" i="12" s="1"/>
  <c r="BQ123" i="12" s="1"/>
  <c r="BP27" i="12"/>
  <c r="BP62" i="12" s="1"/>
  <c r="BP94" i="12" s="1"/>
  <c r="BP126" i="12" s="1"/>
  <c r="BO30" i="12"/>
  <c r="BO65" i="12" s="1"/>
  <c r="BO97" i="12" s="1"/>
  <c r="BO129" i="12" s="1"/>
  <c r="BQ32" i="12"/>
  <c r="BQ67" i="12" s="1"/>
  <c r="BQ99" i="12" s="1"/>
  <c r="BQ131" i="12" s="1"/>
  <c r="BP35" i="12"/>
  <c r="BP70" i="12" s="1"/>
  <c r="BP102" i="12" s="1"/>
  <c r="BP134" i="12" s="1"/>
  <c r="BO12" i="12"/>
  <c r="BO47" i="12" s="1"/>
  <c r="BO79" i="12" s="1"/>
  <c r="BO111" i="12" s="1"/>
  <c r="BQ14" i="12"/>
  <c r="BQ49" i="12" s="1"/>
  <c r="BQ81" i="12" s="1"/>
  <c r="BQ113" i="12" s="1"/>
  <c r="BP17" i="12"/>
  <c r="BP52" i="12" s="1"/>
  <c r="BP84" i="12" s="1"/>
  <c r="BP116" i="12" s="1"/>
  <c r="BO20" i="12"/>
  <c r="BO55" i="12" s="1"/>
  <c r="BO87" i="12" s="1"/>
  <c r="BO119" i="12" s="1"/>
  <c r="BQ22" i="12"/>
  <c r="BQ57" i="12" s="1"/>
  <c r="BQ89" i="12" s="1"/>
  <c r="BQ121" i="12" s="1"/>
  <c r="BP25" i="12"/>
  <c r="BP60" i="12" s="1"/>
  <c r="BP92" i="12" s="1"/>
  <c r="BP124" i="12" s="1"/>
  <c r="BO28" i="12"/>
  <c r="BO63" i="12" s="1"/>
  <c r="BO95" i="12" s="1"/>
  <c r="BO127" i="12" s="1"/>
  <c r="BQ30" i="12"/>
  <c r="BQ65" i="12" s="1"/>
  <c r="BQ97" i="12" s="1"/>
  <c r="BQ129" i="12" s="1"/>
  <c r="BP33" i="12"/>
  <c r="BP68" i="12" s="1"/>
  <c r="BP100" i="12" s="1"/>
  <c r="BP132" i="12" s="1"/>
  <c r="BO36" i="12"/>
  <c r="BO71" i="12" s="1"/>
  <c r="BO103" i="12" s="1"/>
  <c r="BP12" i="12"/>
  <c r="BP47" i="12" s="1"/>
  <c r="BP79" i="12" s="1"/>
  <c r="BP111" i="12" s="1"/>
  <c r="BO15" i="12"/>
  <c r="BO50" i="12" s="1"/>
  <c r="BO82" i="12" s="1"/>
  <c r="BO114" i="12" s="1"/>
  <c r="BQ17" i="12"/>
  <c r="BQ52" i="12" s="1"/>
  <c r="BQ84" i="12" s="1"/>
  <c r="BQ116" i="12" s="1"/>
  <c r="BP20" i="12"/>
  <c r="BP55" i="12" s="1"/>
  <c r="BP87" i="12" s="1"/>
  <c r="BP119" i="12" s="1"/>
  <c r="BO23" i="12"/>
  <c r="BO58" i="12" s="1"/>
  <c r="BO90" i="12" s="1"/>
  <c r="BO122" i="12" s="1"/>
  <c r="BQ25" i="12"/>
  <c r="BQ60" i="12" s="1"/>
  <c r="BQ92" i="12" s="1"/>
  <c r="BQ124" i="12" s="1"/>
  <c r="BP28" i="12"/>
  <c r="BP63" i="12" s="1"/>
  <c r="BP95" i="12" s="1"/>
  <c r="BP127" i="12" s="1"/>
  <c r="BO31" i="12"/>
  <c r="BO66" i="12" s="1"/>
  <c r="BO98" i="12" s="1"/>
  <c r="BO130" i="12" s="1"/>
  <c r="BQ33" i="12"/>
  <c r="BQ68" i="12" s="1"/>
  <c r="BQ100" i="12" s="1"/>
  <c r="BQ132" i="12" s="1"/>
  <c r="BP36" i="12"/>
  <c r="BP71" i="12" s="1"/>
  <c r="BP103" i="12" s="1"/>
  <c r="BQ12" i="12"/>
  <c r="BQ47" i="12" s="1"/>
  <c r="BQ79" i="12" s="1"/>
  <c r="BQ111" i="12" s="1"/>
  <c r="BP15" i="12"/>
  <c r="BP50" i="12" s="1"/>
  <c r="BP82" i="12" s="1"/>
  <c r="BP114" i="12" s="1"/>
  <c r="BO18" i="12"/>
  <c r="BO53" i="12" s="1"/>
  <c r="BO85" i="12" s="1"/>
  <c r="BO117" i="12" s="1"/>
  <c r="BQ20" i="12"/>
  <c r="BQ55" i="12" s="1"/>
  <c r="BQ87" i="12" s="1"/>
  <c r="BQ119" i="12" s="1"/>
  <c r="BP23" i="12"/>
  <c r="BP58" i="12" s="1"/>
  <c r="BP90" i="12" s="1"/>
  <c r="BP122" i="12" s="1"/>
  <c r="BO26" i="12"/>
  <c r="BO61" i="12" s="1"/>
  <c r="BO93" i="12" s="1"/>
  <c r="BO125" i="12" s="1"/>
  <c r="BQ19" i="12"/>
  <c r="BQ54" i="12" s="1"/>
  <c r="BQ86" i="12" s="1"/>
  <c r="BQ118" i="12" s="1"/>
  <c r="BO29" i="12"/>
  <c r="BO64" i="12" s="1"/>
  <c r="BO96" i="12" s="1"/>
  <c r="BO128" i="12" s="1"/>
  <c r="BQ36" i="12"/>
  <c r="BQ71" i="12" s="1"/>
  <c r="BQ103" i="12" s="1"/>
  <c r="BO21" i="12"/>
  <c r="BO56" i="12" s="1"/>
  <c r="BO88" i="12" s="1"/>
  <c r="BO120" i="12" s="1"/>
  <c r="BQ11" i="12"/>
  <c r="BQ46" i="12" s="1"/>
  <c r="BQ78" i="12" s="1"/>
  <c r="BQ110" i="12" s="1"/>
  <c r="BP22" i="12"/>
  <c r="BP57" i="12" s="1"/>
  <c r="BP89" i="12" s="1"/>
  <c r="BP121" i="12" s="1"/>
  <c r="BP31" i="12"/>
  <c r="BP66" i="12" s="1"/>
  <c r="BP98" i="12" s="1"/>
  <c r="BP130" i="12" s="1"/>
  <c r="BQ15" i="12"/>
  <c r="BQ50" i="12" s="1"/>
  <c r="BQ82" i="12" s="1"/>
  <c r="BQ114" i="12" s="1"/>
  <c r="BP26" i="12"/>
  <c r="BP61" i="12" s="1"/>
  <c r="BP93" i="12" s="1"/>
  <c r="BP125" i="12" s="1"/>
  <c r="BO34" i="12"/>
  <c r="BO69" i="12" s="1"/>
  <c r="BO101" i="12" s="1"/>
  <c r="BO133" i="12" s="1"/>
  <c r="BO17" i="12"/>
  <c r="BO52" i="12" s="1"/>
  <c r="BO84" i="12" s="1"/>
  <c r="BO116" i="12" s="1"/>
  <c r="BQ27" i="12"/>
  <c r="BQ62" i="12" s="1"/>
  <c r="BQ94" i="12" s="1"/>
  <c r="BQ126" i="12" s="1"/>
  <c r="BP34" i="12"/>
  <c r="BP69" i="12" s="1"/>
  <c r="BP101" i="12" s="1"/>
  <c r="BP133" i="12" s="1"/>
  <c r="BQ23" i="12"/>
  <c r="BQ58" i="12" s="1"/>
  <c r="BQ90" i="12" s="1"/>
  <c r="BQ122" i="12" s="1"/>
  <c r="BO25" i="12"/>
  <c r="BO60" i="12" s="1"/>
  <c r="BO92" i="12" s="1"/>
  <c r="BO124" i="12" s="1"/>
  <c r="BQ28" i="12"/>
  <c r="BQ63" i="12" s="1"/>
  <c r="BQ95" i="12" s="1"/>
  <c r="BQ127" i="12" s="1"/>
  <c r="BP30" i="12"/>
  <c r="BP65" i="12" s="1"/>
  <c r="BP97" i="12" s="1"/>
  <c r="BP129" i="12" s="1"/>
  <c r="BQ31" i="12"/>
  <c r="BQ66" i="12" s="1"/>
  <c r="BQ98" i="12" s="1"/>
  <c r="BQ130" i="12" s="1"/>
  <c r="BP18" i="12"/>
  <c r="BP53" i="12" s="1"/>
  <c r="BP85" i="12" s="1"/>
  <c r="BP117" i="12" s="1"/>
  <c r="BP10" i="12"/>
  <c r="BQ35" i="12"/>
  <c r="BQ70" i="12" s="1"/>
  <c r="BQ102" i="12" s="1"/>
  <c r="BQ134" i="12" s="1"/>
  <c r="BP14" i="12"/>
  <c r="BP49" i="12" s="1"/>
  <c r="BP81" i="12" s="1"/>
  <c r="BP113" i="12" s="1"/>
  <c r="BO13" i="12"/>
  <c r="BO48" i="12" s="1"/>
  <c r="BO80" i="12" s="1"/>
  <c r="BO112" i="12" s="1"/>
  <c r="BO33" i="12"/>
  <c r="BO68" i="12" s="1"/>
  <c r="BO100" i="12" s="1"/>
  <c r="BO132" i="12" s="1"/>
  <c r="BT10" i="12"/>
  <c r="BU13" i="12"/>
  <c r="BU48" i="12" s="1"/>
  <c r="BU80" i="12" s="1"/>
  <c r="BU112" i="12" s="1"/>
  <c r="BT16" i="12"/>
  <c r="BT51" i="12" s="1"/>
  <c r="BT83" i="12" s="1"/>
  <c r="BT115" i="12" s="1"/>
  <c r="BV18" i="12"/>
  <c r="BV53" i="12" s="1"/>
  <c r="BV85" i="12" s="1"/>
  <c r="BV117" i="12" s="1"/>
  <c r="BU21" i="12"/>
  <c r="BU56" i="12" s="1"/>
  <c r="BU88" i="12" s="1"/>
  <c r="BU120" i="12" s="1"/>
  <c r="BT24" i="12"/>
  <c r="BT59" i="12" s="1"/>
  <c r="BT91" i="12" s="1"/>
  <c r="BT123" i="12" s="1"/>
  <c r="BV26" i="12"/>
  <c r="BV61" i="12" s="1"/>
  <c r="BV93" i="12" s="1"/>
  <c r="BV125" i="12" s="1"/>
  <c r="BU29" i="12"/>
  <c r="BU64" i="12" s="1"/>
  <c r="BU96" i="12" s="1"/>
  <c r="BU128" i="12" s="1"/>
  <c r="BT32" i="12"/>
  <c r="BT67" i="12" s="1"/>
  <c r="BT99" i="12" s="1"/>
  <c r="BT131" i="12" s="1"/>
  <c r="BV34" i="12"/>
  <c r="BV69" i="12" s="1"/>
  <c r="BV101" i="12" s="1"/>
  <c r="BV133" i="12" s="1"/>
  <c r="BV10" i="12"/>
  <c r="BT11" i="12"/>
  <c r="BT46" i="12" s="1"/>
  <c r="BT78" i="12" s="1"/>
  <c r="BT110" i="12" s="1"/>
  <c r="BV13" i="12"/>
  <c r="BV48" i="12" s="1"/>
  <c r="BV80" i="12" s="1"/>
  <c r="BV112" i="12" s="1"/>
  <c r="BU16" i="12"/>
  <c r="BU51" i="12" s="1"/>
  <c r="BU83" i="12" s="1"/>
  <c r="BU115" i="12" s="1"/>
  <c r="BT19" i="12"/>
  <c r="BT54" i="12" s="1"/>
  <c r="BT86" i="12" s="1"/>
  <c r="BT118" i="12" s="1"/>
  <c r="BV21" i="12"/>
  <c r="BV56" i="12" s="1"/>
  <c r="BV88" i="12" s="1"/>
  <c r="BV120" i="12" s="1"/>
  <c r="BU24" i="12"/>
  <c r="BU59" i="12" s="1"/>
  <c r="BU91" i="12" s="1"/>
  <c r="BU123" i="12" s="1"/>
  <c r="BT27" i="12"/>
  <c r="BT62" i="12" s="1"/>
  <c r="BT94" i="12" s="1"/>
  <c r="BT126" i="12" s="1"/>
  <c r="BV29" i="12"/>
  <c r="BV64" i="12" s="1"/>
  <c r="BV96" i="12" s="1"/>
  <c r="BV128" i="12" s="1"/>
  <c r="BU32" i="12"/>
  <c r="BU67" i="12" s="1"/>
  <c r="BU99" i="12" s="1"/>
  <c r="BU131" i="12" s="1"/>
  <c r="BT35" i="12"/>
  <c r="BT70" i="12" s="1"/>
  <c r="BT102" i="12" s="1"/>
  <c r="BT134" i="12" s="1"/>
  <c r="BU11" i="12"/>
  <c r="BU46" i="12" s="1"/>
  <c r="BU78" i="12" s="1"/>
  <c r="BU110" i="12" s="1"/>
  <c r="BT14" i="12"/>
  <c r="BT49" i="12" s="1"/>
  <c r="BT81" i="12" s="1"/>
  <c r="BT113" i="12" s="1"/>
  <c r="BV16" i="12"/>
  <c r="BV51" i="12" s="1"/>
  <c r="BV83" i="12" s="1"/>
  <c r="BV115" i="12" s="1"/>
  <c r="BU19" i="12"/>
  <c r="BU54" i="12" s="1"/>
  <c r="BU86" i="12" s="1"/>
  <c r="BU118" i="12" s="1"/>
  <c r="BT22" i="12"/>
  <c r="BT57" i="12" s="1"/>
  <c r="BT89" i="12" s="1"/>
  <c r="BT121" i="12" s="1"/>
  <c r="BV24" i="12"/>
  <c r="BV59" i="12" s="1"/>
  <c r="BV91" i="12" s="1"/>
  <c r="BV123" i="12" s="1"/>
  <c r="BU27" i="12"/>
  <c r="BU62" i="12" s="1"/>
  <c r="BU94" i="12" s="1"/>
  <c r="BU126" i="12" s="1"/>
  <c r="BT30" i="12"/>
  <c r="BT65" i="12" s="1"/>
  <c r="BT97" i="12" s="1"/>
  <c r="BT129" i="12" s="1"/>
  <c r="BV32" i="12"/>
  <c r="BV67" i="12" s="1"/>
  <c r="BV99" i="12" s="1"/>
  <c r="BV131" i="12" s="1"/>
  <c r="BU35" i="12"/>
  <c r="BU70" i="12" s="1"/>
  <c r="BU102" i="12" s="1"/>
  <c r="BU134" i="12" s="1"/>
  <c r="BT12" i="12"/>
  <c r="BT47" i="12" s="1"/>
  <c r="BT79" i="12" s="1"/>
  <c r="BT111" i="12" s="1"/>
  <c r="BV14" i="12"/>
  <c r="BV49" i="12" s="1"/>
  <c r="BV81" i="12" s="1"/>
  <c r="BV113" i="12" s="1"/>
  <c r="BU17" i="12"/>
  <c r="BU52" i="12" s="1"/>
  <c r="BU84" i="12" s="1"/>
  <c r="BU116" i="12" s="1"/>
  <c r="BT20" i="12"/>
  <c r="BT55" i="12" s="1"/>
  <c r="BT87" i="12" s="1"/>
  <c r="BT119" i="12" s="1"/>
  <c r="BV22" i="12"/>
  <c r="BV57" i="12" s="1"/>
  <c r="BV89" i="12" s="1"/>
  <c r="BV121" i="12" s="1"/>
  <c r="BU25" i="12"/>
  <c r="BU60" i="12" s="1"/>
  <c r="BU92" i="12" s="1"/>
  <c r="BU124" i="12" s="1"/>
  <c r="BT28" i="12"/>
  <c r="BT63" i="12" s="1"/>
  <c r="BT95" i="12" s="1"/>
  <c r="BT127" i="12" s="1"/>
  <c r="BV30" i="12"/>
  <c r="BV65" i="12" s="1"/>
  <c r="BV97" i="12" s="1"/>
  <c r="BV129" i="12" s="1"/>
  <c r="BU33" i="12"/>
  <c r="BU68" i="12" s="1"/>
  <c r="BU100" i="12" s="1"/>
  <c r="BU132" i="12" s="1"/>
  <c r="BT36" i="12"/>
  <c r="BT71" i="12" s="1"/>
  <c r="BT103" i="12" s="1"/>
  <c r="BU12" i="12"/>
  <c r="BU47" i="12" s="1"/>
  <c r="BU79" i="12" s="1"/>
  <c r="BU111" i="12" s="1"/>
  <c r="BT15" i="12"/>
  <c r="BT50" i="12" s="1"/>
  <c r="BT82" i="12" s="1"/>
  <c r="BT114" i="12" s="1"/>
  <c r="BV17" i="12"/>
  <c r="BV52" i="12" s="1"/>
  <c r="BV84" i="12" s="1"/>
  <c r="BV116" i="12" s="1"/>
  <c r="BU20" i="12"/>
  <c r="BU55" i="12" s="1"/>
  <c r="BU87" i="12" s="1"/>
  <c r="BU119" i="12" s="1"/>
  <c r="BT23" i="12"/>
  <c r="BT58" i="12" s="1"/>
  <c r="BT90" i="12" s="1"/>
  <c r="BT122" i="12" s="1"/>
  <c r="BV25" i="12"/>
  <c r="BV60" i="12" s="1"/>
  <c r="BV92" i="12" s="1"/>
  <c r="BV124" i="12" s="1"/>
  <c r="BU28" i="12"/>
  <c r="BU63" i="12" s="1"/>
  <c r="BU95" i="12" s="1"/>
  <c r="BU127" i="12" s="1"/>
  <c r="BT31" i="12"/>
  <c r="BT66" i="12" s="1"/>
  <c r="BT98" i="12" s="1"/>
  <c r="BT130" i="12" s="1"/>
  <c r="BV33" i="12"/>
  <c r="BV68" i="12" s="1"/>
  <c r="BV100" i="12" s="1"/>
  <c r="BV132" i="12" s="1"/>
  <c r="BU36" i="12"/>
  <c r="BU71" i="12" s="1"/>
  <c r="BU103" i="12" s="1"/>
  <c r="BV12" i="12"/>
  <c r="BV47" i="12" s="1"/>
  <c r="BV79" i="12" s="1"/>
  <c r="BV111" i="12" s="1"/>
  <c r="BU15" i="12"/>
  <c r="BU50" i="12" s="1"/>
  <c r="BU82" i="12" s="1"/>
  <c r="BU114" i="12" s="1"/>
  <c r="BT18" i="12"/>
  <c r="BT53" i="12" s="1"/>
  <c r="BT85" i="12" s="1"/>
  <c r="BT117" i="12" s="1"/>
  <c r="BV20" i="12"/>
  <c r="BV55" i="12" s="1"/>
  <c r="BV87" i="12" s="1"/>
  <c r="BV119" i="12" s="1"/>
  <c r="BU23" i="12"/>
  <c r="BU58" i="12" s="1"/>
  <c r="BU90" i="12" s="1"/>
  <c r="BU122" i="12" s="1"/>
  <c r="BT26" i="12"/>
  <c r="BT61" i="12" s="1"/>
  <c r="BT93" i="12" s="1"/>
  <c r="BT125" i="12" s="1"/>
  <c r="BV28" i="12"/>
  <c r="BV63" i="12" s="1"/>
  <c r="BV95" i="12" s="1"/>
  <c r="BV127" i="12" s="1"/>
  <c r="BU31" i="12"/>
  <c r="BU66" i="12" s="1"/>
  <c r="BU98" i="12" s="1"/>
  <c r="BU130" i="12" s="1"/>
  <c r="BT34" i="12"/>
  <c r="BT69" i="12" s="1"/>
  <c r="BT101" i="12" s="1"/>
  <c r="BT133" i="12" s="1"/>
  <c r="BV36" i="12"/>
  <c r="BV71" i="12" s="1"/>
  <c r="BV103" i="12" s="1"/>
  <c r="BU14" i="12"/>
  <c r="BU49" i="12" s="1"/>
  <c r="BU81" i="12" s="1"/>
  <c r="BU113" i="12" s="1"/>
  <c r="BT25" i="12"/>
  <c r="BT60" i="12" s="1"/>
  <c r="BT92" i="12" s="1"/>
  <c r="BT124" i="12" s="1"/>
  <c r="BV35" i="12"/>
  <c r="BV70" i="12" s="1"/>
  <c r="BV102" i="12" s="1"/>
  <c r="BV134" i="12" s="1"/>
  <c r="BV15" i="12"/>
  <c r="BV50" i="12" s="1"/>
  <c r="BV82" i="12" s="1"/>
  <c r="BV114" i="12" s="1"/>
  <c r="BU26" i="12"/>
  <c r="BU61" i="12" s="1"/>
  <c r="BU93" i="12" s="1"/>
  <c r="BU125" i="12" s="1"/>
  <c r="BU10" i="12"/>
  <c r="BT17" i="12"/>
  <c r="BT52" i="12" s="1"/>
  <c r="BT84" i="12" s="1"/>
  <c r="BT116" i="12" s="1"/>
  <c r="BV27" i="12"/>
  <c r="BV62" i="12" s="1"/>
  <c r="BV94" i="12" s="1"/>
  <c r="BV126" i="12" s="1"/>
  <c r="BT21" i="12"/>
  <c r="BT56" i="12" s="1"/>
  <c r="BT88" i="12" s="1"/>
  <c r="BT120" i="12" s="1"/>
  <c r="BV31" i="12"/>
  <c r="BV66" i="12" s="1"/>
  <c r="BV98" i="12" s="1"/>
  <c r="BV130" i="12" s="1"/>
  <c r="BV11" i="12"/>
  <c r="BV46" i="12" s="1"/>
  <c r="BV78" i="12" s="1"/>
  <c r="BV110" i="12" s="1"/>
  <c r="BU22" i="12"/>
  <c r="BU57" i="12" s="1"/>
  <c r="BU89" i="12" s="1"/>
  <c r="BU121" i="12" s="1"/>
  <c r="BT33" i="12"/>
  <c r="BT68" i="12" s="1"/>
  <c r="BT100" i="12" s="1"/>
  <c r="BT132" i="12" s="1"/>
  <c r="BV19" i="12"/>
  <c r="BV54" i="12" s="1"/>
  <c r="BV86" i="12" s="1"/>
  <c r="BV118" i="12" s="1"/>
  <c r="BV23" i="12"/>
  <c r="BV58" i="12" s="1"/>
  <c r="BV90" i="12" s="1"/>
  <c r="BV122" i="12" s="1"/>
  <c r="BT29" i="12"/>
  <c r="BT64" i="12" s="1"/>
  <c r="BT96" i="12" s="1"/>
  <c r="BT128" i="12" s="1"/>
  <c r="BU30" i="12"/>
  <c r="BU65" i="12" s="1"/>
  <c r="BU97" i="12" s="1"/>
  <c r="BU129" i="12" s="1"/>
  <c r="BU34" i="12"/>
  <c r="BU69" i="12" s="1"/>
  <c r="BU101" i="12" s="1"/>
  <c r="BU133" i="12" s="1"/>
  <c r="BU18" i="12"/>
  <c r="BU53" i="12" s="1"/>
  <c r="BU85" i="12" s="1"/>
  <c r="BU117" i="12" s="1"/>
  <c r="BT13" i="12"/>
  <c r="BT48" i="12" s="1"/>
  <c r="BT80" i="12" s="1"/>
  <c r="BT112" i="12" s="1"/>
  <c r="V10" i="12"/>
  <c r="W13" i="12"/>
  <c r="W48" i="12" s="1"/>
  <c r="W80" i="12" s="1"/>
  <c r="W112" i="12" s="1"/>
  <c r="V16" i="12"/>
  <c r="V51" i="12" s="1"/>
  <c r="V83" i="12" s="1"/>
  <c r="V115" i="12" s="1"/>
  <c r="X18" i="12"/>
  <c r="X53" i="12" s="1"/>
  <c r="X85" i="12" s="1"/>
  <c r="X117" i="12" s="1"/>
  <c r="W21" i="12"/>
  <c r="W56" i="12" s="1"/>
  <c r="W88" i="12" s="1"/>
  <c r="W120" i="12" s="1"/>
  <c r="V24" i="12"/>
  <c r="V59" i="12" s="1"/>
  <c r="V91" i="12" s="1"/>
  <c r="V123" i="12" s="1"/>
  <c r="X26" i="12"/>
  <c r="X61" i="12" s="1"/>
  <c r="X93" i="12" s="1"/>
  <c r="X125" i="12" s="1"/>
  <c r="W29" i="12"/>
  <c r="W64" i="12" s="1"/>
  <c r="W96" i="12" s="1"/>
  <c r="W128" i="12" s="1"/>
  <c r="V32" i="12"/>
  <c r="V67" i="12" s="1"/>
  <c r="V99" i="12" s="1"/>
  <c r="V131" i="12" s="1"/>
  <c r="X34" i="12"/>
  <c r="X69" i="12" s="1"/>
  <c r="X101" i="12" s="1"/>
  <c r="X133" i="12" s="1"/>
  <c r="X10" i="12"/>
  <c r="W12" i="12"/>
  <c r="W47" i="12" s="1"/>
  <c r="W79" i="12" s="1"/>
  <c r="W111" i="12" s="1"/>
  <c r="V15" i="12"/>
  <c r="V50" i="12" s="1"/>
  <c r="V82" i="12" s="1"/>
  <c r="V114" i="12" s="1"/>
  <c r="X17" i="12"/>
  <c r="X52" i="12" s="1"/>
  <c r="X84" i="12" s="1"/>
  <c r="X116" i="12" s="1"/>
  <c r="W20" i="12"/>
  <c r="W55" i="12" s="1"/>
  <c r="W87" i="12" s="1"/>
  <c r="W119" i="12" s="1"/>
  <c r="V23" i="12"/>
  <c r="V58" i="12" s="1"/>
  <c r="V90" i="12" s="1"/>
  <c r="V122" i="12" s="1"/>
  <c r="X25" i="12"/>
  <c r="X60" i="12" s="1"/>
  <c r="X92" i="12" s="1"/>
  <c r="X124" i="12" s="1"/>
  <c r="W28" i="12"/>
  <c r="W63" i="12" s="1"/>
  <c r="W95" i="12" s="1"/>
  <c r="W127" i="12" s="1"/>
  <c r="V31" i="12"/>
  <c r="V66" i="12" s="1"/>
  <c r="V98" i="12" s="1"/>
  <c r="V130" i="12" s="1"/>
  <c r="X33" i="12"/>
  <c r="X68" i="12" s="1"/>
  <c r="X100" i="12" s="1"/>
  <c r="X132" i="12" s="1"/>
  <c r="W36" i="12"/>
  <c r="W71" i="12" s="1"/>
  <c r="W103" i="12" s="1"/>
  <c r="W11" i="12"/>
  <c r="W46" i="12" s="1"/>
  <c r="W78" i="12" s="1"/>
  <c r="W110" i="12" s="1"/>
  <c r="X14" i="12"/>
  <c r="X49" i="12" s="1"/>
  <c r="X81" i="12" s="1"/>
  <c r="X113" i="12" s="1"/>
  <c r="W18" i="12"/>
  <c r="W53" i="12" s="1"/>
  <c r="W85" i="12" s="1"/>
  <c r="W117" i="12" s="1"/>
  <c r="V22" i="12"/>
  <c r="V57" i="12" s="1"/>
  <c r="V89" i="12" s="1"/>
  <c r="V121" i="12" s="1"/>
  <c r="W25" i="12"/>
  <c r="W60" i="12" s="1"/>
  <c r="W92" i="12" s="1"/>
  <c r="W124" i="12" s="1"/>
  <c r="V29" i="12"/>
  <c r="V64" i="12" s="1"/>
  <c r="V96" i="12" s="1"/>
  <c r="V128" i="12" s="1"/>
  <c r="X32" i="12"/>
  <c r="X67" i="12" s="1"/>
  <c r="X99" i="12" s="1"/>
  <c r="X131" i="12" s="1"/>
  <c r="V36" i="12"/>
  <c r="V71" i="12" s="1"/>
  <c r="V103" i="12" s="1"/>
  <c r="X12" i="12"/>
  <c r="X47" i="12" s="1"/>
  <c r="X79" i="12" s="1"/>
  <c r="X111" i="12" s="1"/>
  <c r="W16" i="12"/>
  <c r="W51" i="12" s="1"/>
  <c r="W83" i="12" s="1"/>
  <c r="W115" i="12" s="1"/>
  <c r="X19" i="12"/>
  <c r="X54" i="12" s="1"/>
  <c r="X86" i="12" s="1"/>
  <c r="X118" i="12" s="1"/>
  <c r="W23" i="12"/>
  <c r="W58" i="12" s="1"/>
  <c r="W90" i="12" s="1"/>
  <c r="W122" i="12" s="1"/>
  <c r="V27" i="12"/>
  <c r="V62" i="12" s="1"/>
  <c r="V94" i="12" s="1"/>
  <c r="V126" i="12" s="1"/>
  <c r="W30" i="12"/>
  <c r="W65" i="12" s="1"/>
  <c r="W97" i="12" s="1"/>
  <c r="W129" i="12" s="1"/>
  <c r="V34" i="12"/>
  <c r="V69" i="12" s="1"/>
  <c r="V101" i="12" s="1"/>
  <c r="V133" i="12" s="1"/>
  <c r="V13" i="12"/>
  <c r="V48" i="12" s="1"/>
  <c r="V80" i="12" s="1"/>
  <c r="V112" i="12" s="1"/>
  <c r="X16" i="12"/>
  <c r="X51" i="12" s="1"/>
  <c r="X83" i="12" s="1"/>
  <c r="X115" i="12" s="1"/>
  <c r="V20" i="12"/>
  <c r="V55" i="12" s="1"/>
  <c r="V87" i="12" s="1"/>
  <c r="V119" i="12" s="1"/>
  <c r="X23" i="12"/>
  <c r="X58" i="12" s="1"/>
  <c r="X90" i="12" s="1"/>
  <c r="X122" i="12" s="1"/>
  <c r="W27" i="12"/>
  <c r="W62" i="12" s="1"/>
  <c r="W94" i="12" s="1"/>
  <c r="W126" i="12" s="1"/>
  <c r="X30" i="12"/>
  <c r="X65" i="12" s="1"/>
  <c r="X97" i="12" s="1"/>
  <c r="X129" i="12" s="1"/>
  <c r="W34" i="12"/>
  <c r="W69" i="12" s="1"/>
  <c r="W101" i="12" s="1"/>
  <c r="W133" i="12" s="1"/>
  <c r="V11" i="12"/>
  <c r="V46" i="12" s="1"/>
  <c r="V78" i="12" s="1"/>
  <c r="V110" i="12" s="1"/>
  <c r="W14" i="12"/>
  <c r="W49" i="12" s="1"/>
  <c r="W81" i="12" s="1"/>
  <c r="W113" i="12" s="1"/>
  <c r="V18" i="12"/>
  <c r="V53" i="12" s="1"/>
  <c r="V85" i="12" s="1"/>
  <c r="V117" i="12" s="1"/>
  <c r="X21" i="12"/>
  <c r="X56" i="12" s="1"/>
  <c r="X88" i="12" s="1"/>
  <c r="X120" i="12" s="1"/>
  <c r="V25" i="12"/>
  <c r="V60" i="12" s="1"/>
  <c r="V92" i="12" s="1"/>
  <c r="V124" i="12" s="1"/>
  <c r="X28" i="12"/>
  <c r="X63" i="12" s="1"/>
  <c r="X95" i="12" s="1"/>
  <c r="X127" i="12" s="1"/>
  <c r="W32" i="12"/>
  <c r="W67" i="12" s="1"/>
  <c r="W99" i="12" s="1"/>
  <c r="W131" i="12" s="1"/>
  <c r="X35" i="12"/>
  <c r="X70" i="12" s="1"/>
  <c r="X102" i="12" s="1"/>
  <c r="X134" i="12" s="1"/>
  <c r="X15" i="12"/>
  <c r="X50" i="12" s="1"/>
  <c r="X82" i="12" s="1"/>
  <c r="X114" i="12" s="1"/>
  <c r="X22" i="12"/>
  <c r="X57" i="12" s="1"/>
  <c r="X89" i="12" s="1"/>
  <c r="X121" i="12" s="1"/>
  <c r="V30" i="12"/>
  <c r="V65" i="12" s="1"/>
  <c r="V97" i="12" s="1"/>
  <c r="V129" i="12" s="1"/>
  <c r="W10" i="12"/>
  <c r="V17" i="12"/>
  <c r="V52" i="12" s="1"/>
  <c r="V84" i="12" s="1"/>
  <c r="V116" i="12" s="1"/>
  <c r="W17" i="12"/>
  <c r="W52" i="12" s="1"/>
  <c r="W84" i="12" s="1"/>
  <c r="W116" i="12" s="1"/>
  <c r="X24" i="12"/>
  <c r="X59" i="12" s="1"/>
  <c r="X91" i="12" s="1"/>
  <c r="X123" i="12" s="1"/>
  <c r="X31" i="12"/>
  <c r="X66" i="12" s="1"/>
  <c r="X98" i="12" s="1"/>
  <c r="X130" i="12" s="1"/>
  <c r="X13" i="12"/>
  <c r="X48" i="12" s="1"/>
  <c r="X80" i="12" s="1"/>
  <c r="X112" i="12" s="1"/>
  <c r="X27" i="12"/>
  <c r="X62" i="12" s="1"/>
  <c r="X94" i="12" s="1"/>
  <c r="X126" i="12" s="1"/>
  <c r="X11" i="12"/>
  <c r="X46" i="12" s="1"/>
  <c r="X78" i="12" s="1"/>
  <c r="X110" i="12" s="1"/>
  <c r="V19" i="12"/>
  <c r="V54" i="12" s="1"/>
  <c r="V86" i="12" s="1"/>
  <c r="V118" i="12" s="1"/>
  <c r="V26" i="12"/>
  <c r="V61" i="12" s="1"/>
  <c r="V93" i="12" s="1"/>
  <c r="V125" i="12" s="1"/>
  <c r="V33" i="12"/>
  <c r="V68" i="12" s="1"/>
  <c r="V100" i="12" s="1"/>
  <c r="V132" i="12" s="1"/>
  <c r="V35" i="12"/>
  <c r="V70" i="12" s="1"/>
  <c r="V102" i="12" s="1"/>
  <c r="V134" i="12" s="1"/>
  <c r="V12" i="12"/>
  <c r="V47" i="12" s="1"/>
  <c r="V79" i="12" s="1"/>
  <c r="V111" i="12" s="1"/>
  <c r="W19" i="12"/>
  <c r="W54" i="12" s="1"/>
  <c r="W86" i="12" s="1"/>
  <c r="W118" i="12" s="1"/>
  <c r="W26" i="12"/>
  <c r="W61" i="12" s="1"/>
  <c r="W93" i="12" s="1"/>
  <c r="W125" i="12" s="1"/>
  <c r="W33" i="12"/>
  <c r="W68" i="12" s="1"/>
  <c r="W100" i="12" s="1"/>
  <c r="W132" i="12" s="1"/>
  <c r="V14" i="12"/>
  <c r="V49" i="12" s="1"/>
  <c r="V81" i="12" s="1"/>
  <c r="V113" i="12" s="1"/>
  <c r="V21" i="12"/>
  <c r="V56" i="12" s="1"/>
  <c r="V88" i="12" s="1"/>
  <c r="V120" i="12" s="1"/>
  <c r="V28" i="12"/>
  <c r="V63" i="12" s="1"/>
  <c r="V95" i="12" s="1"/>
  <c r="V127" i="12" s="1"/>
  <c r="W35" i="12"/>
  <c r="W70" i="12" s="1"/>
  <c r="W102" i="12" s="1"/>
  <c r="W134" i="12" s="1"/>
  <c r="W24" i="12"/>
  <c r="W59" i="12" s="1"/>
  <c r="W91" i="12" s="1"/>
  <c r="W123" i="12" s="1"/>
  <c r="X20" i="12"/>
  <c r="X55" i="12" s="1"/>
  <c r="X87" i="12" s="1"/>
  <c r="X119" i="12" s="1"/>
  <c r="W15" i="12"/>
  <c r="W50" i="12" s="1"/>
  <c r="W82" i="12" s="1"/>
  <c r="W114" i="12" s="1"/>
  <c r="W22" i="12"/>
  <c r="W57" i="12" s="1"/>
  <c r="W89" i="12" s="1"/>
  <c r="W121" i="12" s="1"/>
  <c r="X29" i="12"/>
  <c r="X64" i="12" s="1"/>
  <c r="X96" i="12" s="1"/>
  <c r="X128" i="12" s="1"/>
  <c r="X36" i="12"/>
  <c r="X71" i="12" s="1"/>
  <c r="X103" i="12" s="1"/>
  <c r="W31" i="12"/>
  <c r="W66" i="12" s="1"/>
  <c r="W98" i="12" s="1"/>
  <c r="W130" i="12" s="1"/>
  <c r="AV13" i="12"/>
  <c r="AV48" i="12" s="1"/>
  <c r="AV80" i="12" s="1"/>
  <c r="AV112" i="12" s="1"/>
  <c r="AU16" i="12"/>
  <c r="AU51" i="12" s="1"/>
  <c r="AU83" i="12" s="1"/>
  <c r="AU115" i="12" s="1"/>
  <c r="AW18" i="12"/>
  <c r="AW53" i="12" s="1"/>
  <c r="AW85" i="12" s="1"/>
  <c r="AW117" i="12" s="1"/>
  <c r="AV21" i="12"/>
  <c r="AV56" i="12" s="1"/>
  <c r="AV88" i="12" s="1"/>
  <c r="AV120" i="12" s="1"/>
  <c r="AU24" i="12"/>
  <c r="AU59" i="12" s="1"/>
  <c r="AU91" i="12" s="1"/>
  <c r="AU123" i="12" s="1"/>
  <c r="AW26" i="12"/>
  <c r="AW61" i="12" s="1"/>
  <c r="AW93" i="12" s="1"/>
  <c r="AW125" i="12" s="1"/>
  <c r="AV29" i="12"/>
  <c r="AV64" i="12" s="1"/>
  <c r="AV96" i="12" s="1"/>
  <c r="AV128" i="12" s="1"/>
  <c r="AU32" i="12"/>
  <c r="AU67" i="12" s="1"/>
  <c r="AU99" i="12" s="1"/>
  <c r="AU131" i="12" s="1"/>
  <c r="AW34" i="12"/>
  <c r="AW69" i="12" s="1"/>
  <c r="AW101" i="12" s="1"/>
  <c r="AW133" i="12" s="1"/>
  <c r="AW10" i="12"/>
  <c r="AU11" i="12"/>
  <c r="AU46" i="12" s="1"/>
  <c r="AU78" i="12" s="1"/>
  <c r="AU110" i="12" s="1"/>
  <c r="AW13" i="12"/>
  <c r="AW48" i="12" s="1"/>
  <c r="AW80" i="12" s="1"/>
  <c r="AW112" i="12" s="1"/>
  <c r="AV16" i="12"/>
  <c r="AV51" i="12" s="1"/>
  <c r="AV83" i="12" s="1"/>
  <c r="AV115" i="12" s="1"/>
  <c r="AU19" i="12"/>
  <c r="AU54" i="12" s="1"/>
  <c r="AU86" i="12" s="1"/>
  <c r="AU118" i="12" s="1"/>
  <c r="AW21" i="12"/>
  <c r="AW56" i="12" s="1"/>
  <c r="AW88" i="12" s="1"/>
  <c r="AW120" i="12" s="1"/>
  <c r="AV24" i="12"/>
  <c r="AV59" i="12" s="1"/>
  <c r="AV91" i="12" s="1"/>
  <c r="AV123" i="12" s="1"/>
  <c r="AU27" i="12"/>
  <c r="AU62" i="12" s="1"/>
  <c r="AU94" i="12" s="1"/>
  <c r="AU126" i="12" s="1"/>
  <c r="AW29" i="12"/>
  <c r="AW64" i="12" s="1"/>
  <c r="AW96" i="12" s="1"/>
  <c r="AW128" i="12" s="1"/>
  <c r="AV32" i="12"/>
  <c r="AV67" i="12" s="1"/>
  <c r="AV99" i="12" s="1"/>
  <c r="AV131" i="12" s="1"/>
  <c r="AU35" i="12"/>
  <c r="AU70" i="12" s="1"/>
  <c r="AU102" i="12" s="1"/>
  <c r="AU134" i="12" s="1"/>
  <c r="AU12" i="12"/>
  <c r="AU47" i="12" s="1"/>
  <c r="AU79" i="12" s="1"/>
  <c r="AU111" i="12" s="1"/>
  <c r="AW14" i="12"/>
  <c r="AW49" i="12" s="1"/>
  <c r="AW81" i="12" s="1"/>
  <c r="AW113" i="12" s="1"/>
  <c r="AV17" i="12"/>
  <c r="AV52" i="12" s="1"/>
  <c r="AV84" i="12" s="1"/>
  <c r="AV116" i="12" s="1"/>
  <c r="AU20" i="12"/>
  <c r="AU55" i="12" s="1"/>
  <c r="AU87" i="12" s="1"/>
  <c r="AU119" i="12" s="1"/>
  <c r="AW22" i="12"/>
  <c r="AW57" i="12" s="1"/>
  <c r="AW89" i="12" s="1"/>
  <c r="AW121" i="12" s="1"/>
  <c r="AV25" i="12"/>
  <c r="AV60" i="12" s="1"/>
  <c r="AV92" i="12" s="1"/>
  <c r="AV124" i="12" s="1"/>
  <c r="AU28" i="12"/>
  <c r="AU63" i="12" s="1"/>
  <c r="AU95" i="12" s="1"/>
  <c r="AU127" i="12" s="1"/>
  <c r="AW30" i="12"/>
  <c r="AW65" i="12" s="1"/>
  <c r="AW97" i="12" s="1"/>
  <c r="AW129" i="12" s="1"/>
  <c r="AV33" i="12"/>
  <c r="AV68" i="12" s="1"/>
  <c r="AV100" i="12" s="1"/>
  <c r="AV132" i="12" s="1"/>
  <c r="AU36" i="12"/>
  <c r="AU71" i="12" s="1"/>
  <c r="AU103" i="12" s="1"/>
  <c r="AV12" i="12"/>
  <c r="AV47" i="12" s="1"/>
  <c r="AV79" i="12" s="1"/>
  <c r="AV111" i="12" s="1"/>
  <c r="AU15" i="12"/>
  <c r="AU50" i="12" s="1"/>
  <c r="AU82" i="12" s="1"/>
  <c r="AU114" i="12" s="1"/>
  <c r="AW17" i="12"/>
  <c r="AW52" i="12" s="1"/>
  <c r="AW84" i="12" s="1"/>
  <c r="AW116" i="12" s="1"/>
  <c r="AV20" i="12"/>
  <c r="AV55" i="12" s="1"/>
  <c r="AV87" i="12" s="1"/>
  <c r="AV119" i="12" s="1"/>
  <c r="AU23" i="12"/>
  <c r="AU58" i="12" s="1"/>
  <c r="AU90" i="12" s="1"/>
  <c r="AU122" i="12" s="1"/>
  <c r="AW25" i="12"/>
  <c r="AW60" i="12" s="1"/>
  <c r="AW92" i="12" s="1"/>
  <c r="AW124" i="12" s="1"/>
  <c r="AV28" i="12"/>
  <c r="AV63" i="12" s="1"/>
  <c r="AV95" i="12" s="1"/>
  <c r="AV127" i="12" s="1"/>
  <c r="AU31" i="12"/>
  <c r="AU66" i="12" s="1"/>
  <c r="AU98" i="12" s="1"/>
  <c r="AU130" i="12" s="1"/>
  <c r="AW33" i="12"/>
  <c r="AW68" i="12" s="1"/>
  <c r="AW100" i="12" s="1"/>
  <c r="AW132" i="12" s="1"/>
  <c r="AV36" i="12"/>
  <c r="AV71" i="12" s="1"/>
  <c r="AV103" i="12" s="1"/>
  <c r="AV15" i="12"/>
  <c r="AV50" i="12" s="1"/>
  <c r="AV82" i="12" s="1"/>
  <c r="AV114" i="12" s="1"/>
  <c r="AW20" i="12"/>
  <c r="AW55" i="12" s="1"/>
  <c r="AW87" i="12" s="1"/>
  <c r="AW119" i="12" s="1"/>
  <c r="AU26" i="12"/>
  <c r="AU61" i="12" s="1"/>
  <c r="AU93" i="12" s="1"/>
  <c r="AU125" i="12" s="1"/>
  <c r="AV31" i="12"/>
  <c r="AV66" i="12" s="1"/>
  <c r="AV98" i="12" s="1"/>
  <c r="AV130" i="12" s="1"/>
  <c r="AW36" i="12"/>
  <c r="AW71" i="12" s="1"/>
  <c r="AW103" i="12" s="1"/>
  <c r="AV11" i="12"/>
  <c r="AV46" i="12" s="1"/>
  <c r="AV78" i="12" s="1"/>
  <c r="AV110" i="12" s="1"/>
  <c r="AW16" i="12"/>
  <c r="AW51" i="12" s="1"/>
  <c r="AW83" i="12" s="1"/>
  <c r="AW115" i="12" s="1"/>
  <c r="AU22" i="12"/>
  <c r="AU57" i="12" s="1"/>
  <c r="AU89" i="12" s="1"/>
  <c r="AU121" i="12" s="1"/>
  <c r="AV27" i="12"/>
  <c r="AV62" i="12" s="1"/>
  <c r="AV94" i="12" s="1"/>
  <c r="AV126" i="12" s="1"/>
  <c r="AW32" i="12"/>
  <c r="AW67" i="12" s="1"/>
  <c r="AW99" i="12" s="1"/>
  <c r="AW131" i="12" s="1"/>
  <c r="AU13" i="12"/>
  <c r="AU48" i="12" s="1"/>
  <c r="AU80" i="12" s="1"/>
  <c r="AU112" i="12" s="1"/>
  <c r="AV18" i="12"/>
  <c r="AV53" i="12" s="1"/>
  <c r="AV85" i="12" s="1"/>
  <c r="AV117" i="12" s="1"/>
  <c r="AW23" i="12"/>
  <c r="AW58" i="12" s="1"/>
  <c r="AW90" i="12" s="1"/>
  <c r="AW122" i="12" s="1"/>
  <c r="AU29" i="12"/>
  <c r="AU64" i="12" s="1"/>
  <c r="AU96" i="12" s="1"/>
  <c r="AU128" i="12" s="1"/>
  <c r="AV34" i="12"/>
  <c r="AV69" i="12" s="1"/>
  <c r="AV101" i="12" s="1"/>
  <c r="AV133" i="12" s="1"/>
  <c r="AU14" i="12"/>
  <c r="AU49" i="12" s="1"/>
  <c r="AU81" i="12" s="1"/>
  <c r="AU113" i="12" s="1"/>
  <c r="AV19" i="12"/>
  <c r="AV54" i="12" s="1"/>
  <c r="AV86" i="12" s="1"/>
  <c r="AV118" i="12" s="1"/>
  <c r="AW24" i="12"/>
  <c r="AW59" i="12" s="1"/>
  <c r="AW91" i="12" s="1"/>
  <c r="AW123" i="12" s="1"/>
  <c r="AU30" i="12"/>
  <c r="AU65" i="12" s="1"/>
  <c r="AU97" i="12" s="1"/>
  <c r="AU129" i="12" s="1"/>
  <c r="AV35" i="12"/>
  <c r="AV70" i="12" s="1"/>
  <c r="AV102" i="12" s="1"/>
  <c r="AV134" i="12" s="1"/>
  <c r="AU17" i="12"/>
  <c r="AU52" i="12" s="1"/>
  <c r="AU84" i="12" s="1"/>
  <c r="AU116" i="12" s="1"/>
  <c r="AW27" i="12"/>
  <c r="AW62" i="12" s="1"/>
  <c r="AW94" i="12" s="1"/>
  <c r="AW126" i="12" s="1"/>
  <c r="AU18" i="12"/>
  <c r="AU53" i="12" s="1"/>
  <c r="AU85" i="12" s="1"/>
  <c r="AU117" i="12" s="1"/>
  <c r="AW28" i="12"/>
  <c r="AW63" i="12" s="1"/>
  <c r="AW95" i="12" s="1"/>
  <c r="AW127" i="12" s="1"/>
  <c r="AU21" i="12"/>
  <c r="AU56" i="12" s="1"/>
  <c r="AU88" i="12" s="1"/>
  <c r="AU120" i="12" s="1"/>
  <c r="AW31" i="12"/>
  <c r="AW66" i="12" s="1"/>
  <c r="AW98" i="12" s="1"/>
  <c r="AW130" i="12" s="1"/>
  <c r="AW11" i="12"/>
  <c r="AW46" i="12" s="1"/>
  <c r="AW78" i="12" s="1"/>
  <c r="AW110" i="12" s="1"/>
  <c r="AV22" i="12"/>
  <c r="AV57" i="12" s="1"/>
  <c r="AV89" i="12" s="1"/>
  <c r="AV121" i="12" s="1"/>
  <c r="AU33" i="12"/>
  <c r="AU68" i="12" s="1"/>
  <c r="AU100" i="12" s="1"/>
  <c r="AU132" i="12" s="1"/>
  <c r="AW15" i="12"/>
  <c r="AW50" i="12" s="1"/>
  <c r="AW82" i="12" s="1"/>
  <c r="AW114" i="12" s="1"/>
  <c r="AV26" i="12"/>
  <c r="AV61" i="12" s="1"/>
  <c r="AV93" i="12" s="1"/>
  <c r="AV125" i="12" s="1"/>
  <c r="AV10" i="12"/>
  <c r="AW35" i="12"/>
  <c r="AW70" i="12" s="1"/>
  <c r="AW102" i="12" s="1"/>
  <c r="AW134" i="12" s="1"/>
  <c r="AV14" i="12"/>
  <c r="AV49" i="12" s="1"/>
  <c r="AV81" i="12" s="1"/>
  <c r="AV113" i="12" s="1"/>
  <c r="AU25" i="12"/>
  <c r="AU60" i="12" s="1"/>
  <c r="AU92" i="12" s="1"/>
  <c r="AU124" i="12" s="1"/>
  <c r="AW19" i="12"/>
  <c r="AW54" i="12" s="1"/>
  <c r="AW86" i="12" s="1"/>
  <c r="AW118" i="12" s="1"/>
  <c r="AV23" i="12"/>
  <c r="AV58" i="12" s="1"/>
  <c r="AV90" i="12" s="1"/>
  <c r="AV122" i="12" s="1"/>
  <c r="AV30" i="12"/>
  <c r="AV65" i="12" s="1"/>
  <c r="AV97" i="12" s="1"/>
  <c r="AV129" i="12" s="1"/>
  <c r="AW12" i="12"/>
  <c r="AW47" i="12" s="1"/>
  <c r="AW79" i="12" s="1"/>
  <c r="AW111" i="12" s="1"/>
  <c r="AU34" i="12"/>
  <c r="AU69" i="12" s="1"/>
  <c r="AU101" i="12" s="1"/>
  <c r="AU133" i="12" s="1"/>
  <c r="CD38" i="12"/>
  <c r="BF38" i="11"/>
  <c r="BF45" i="11"/>
  <c r="BF77" i="11" s="1"/>
  <c r="BF109" i="11" s="1"/>
  <c r="BF137" i="11" s="1"/>
  <c r="CD10" i="11"/>
  <c r="CD45" i="11" s="1"/>
  <c r="CD77" i="11" s="1"/>
  <c r="CD109" i="11" s="1"/>
  <c r="CE13" i="11"/>
  <c r="CE48" i="11" s="1"/>
  <c r="CE80" i="11" s="1"/>
  <c r="CE112" i="11" s="1"/>
  <c r="CD16" i="11"/>
  <c r="CD51" i="11" s="1"/>
  <c r="CD83" i="11" s="1"/>
  <c r="CD115" i="11" s="1"/>
  <c r="CF18" i="11"/>
  <c r="CF53" i="11" s="1"/>
  <c r="CF85" i="11" s="1"/>
  <c r="CF117" i="11" s="1"/>
  <c r="CE21" i="11"/>
  <c r="CE56" i="11" s="1"/>
  <c r="CE88" i="11" s="1"/>
  <c r="CE120" i="11" s="1"/>
  <c r="CD24" i="11"/>
  <c r="CD59" i="11" s="1"/>
  <c r="CD91" i="11" s="1"/>
  <c r="CD123" i="11" s="1"/>
  <c r="CF26" i="11"/>
  <c r="CF61" i="11" s="1"/>
  <c r="CF93" i="11" s="1"/>
  <c r="CF125" i="11" s="1"/>
  <c r="CE29" i="11"/>
  <c r="CE64" i="11" s="1"/>
  <c r="CE96" i="11" s="1"/>
  <c r="CE128" i="11" s="1"/>
  <c r="CD32" i="11"/>
  <c r="CD67" i="11" s="1"/>
  <c r="CD99" i="11" s="1"/>
  <c r="CD131" i="11" s="1"/>
  <c r="CF34" i="11"/>
  <c r="CF69" i="11" s="1"/>
  <c r="CF101" i="11" s="1"/>
  <c r="CF133" i="11" s="1"/>
  <c r="CF10" i="11"/>
  <c r="CD11" i="11"/>
  <c r="CD46" i="11" s="1"/>
  <c r="CD78" i="11" s="1"/>
  <c r="CD110" i="11" s="1"/>
  <c r="CF13" i="11"/>
  <c r="CF48" i="11" s="1"/>
  <c r="CF80" i="11" s="1"/>
  <c r="CF112" i="11" s="1"/>
  <c r="CE16" i="11"/>
  <c r="CE51" i="11" s="1"/>
  <c r="CE83" i="11" s="1"/>
  <c r="CE115" i="11" s="1"/>
  <c r="CD19" i="11"/>
  <c r="CD54" i="11" s="1"/>
  <c r="CD86" i="11" s="1"/>
  <c r="CD118" i="11" s="1"/>
  <c r="CF21" i="11"/>
  <c r="CF56" i="11" s="1"/>
  <c r="CF88" i="11" s="1"/>
  <c r="CF120" i="11" s="1"/>
  <c r="CE24" i="11"/>
  <c r="CE59" i="11" s="1"/>
  <c r="CE91" i="11" s="1"/>
  <c r="CE123" i="11" s="1"/>
  <c r="CD27" i="11"/>
  <c r="CD62" i="11" s="1"/>
  <c r="CD94" i="11" s="1"/>
  <c r="CD126" i="11" s="1"/>
  <c r="CF29" i="11"/>
  <c r="CF64" i="11" s="1"/>
  <c r="CF96" i="11" s="1"/>
  <c r="CF128" i="11" s="1"/>
  <c r="CE32" i="11"/>
  <c r="CE67" i="11" s="1"/>
  <c r="CE99" i="11" s="1"/>
  <c r="CE131" i="11" s="1"/>
  <c r="CD35" i="11"/>
  <c r="CD70" i="11" s="1"/>
  <c r="CD102" i="11" s="1"/>
  <c r="CD134" i="11" s="1"/>
  <c r="CE11" i="11"/>
  <c r="CE46" i="11" s="1"/>
  <c r="CE78" i="11" s="1"/>
  <c r="CE110" i="11" s="1"/>
  <c r="CD14" i="11"/>
  <c r="CD49" i="11" s="1"/>
  <c r="CD81" i="11" s="1"/>
  <c r="CD113" i="11" s="1"/>
  <c r="CF16" i="11"/>
  <c r="CF51" i="11" s="1"/>
  <c r="CF83" i="11" s="1"/>
  <c r="CF115" i="11" s="1"/>
  <c r="CE19" i="11"/>
  <c r="CE54" i="11" s="1"/>
  <c r="CE86" i="11" s="1"/>
  <c r="CE118" i="11" s="1"/>
  <c r="CD22" i="11"/>
  <c r="CD57" i="11" s="1"/>
  <c r="CD89" i="11" s="1"/>
  <c r="CD121" i="11" s="1"/>
  <c r="CF24" i="11"/>
  <c r="CF59" i="11" s="1"/>
  <c r="CF91" i="11" s="1"/>
  <c r="CF123" i="11" s="1"/>
  <c r="CE27" i="11"/>
  <c r="CE62" i="11" s="1"/>
  <c r="CE94" i="11" s="1"/>
  <c r="CE126" i="11" s="1"/>
  <c r="CD30" i="11"/>
  <c r="CD65" i="11" s="1"/>
  <c r="CD97" i="11" s="1"/>
  <c r="CD129" i="11" s="1"/>
  <c r="CF32" i="11"/>
  <c r="CF67" i="11" s="1"/>
  <c r="CF99" i="11" s="1"/>
  <c r="CF131" i="11" s="1"/>
  <c r="CE35" i="11"/>
  <c r="CE70" i="11" s="1"/>
  <c r="CE102" i="11" s="1"/>
  <c r="CE134" i="11" s="1"/>
  <c r="CF11" i="11"/>
  <c r="CF46" i="11" s="1"/>
  <c r="CF78" i="11" s="1"/>
  <c r="CF110" i="11" s="1"/>
  <c r="CE14" i="11"/>
  <c r="CE49" i="11" s="1"/>
  <c r="CE81" i="11" s="1"/>
  <c r="CE113" i="11" s="1"/>
  <c r="CD17" i="11"/>
  <c r="CD52" i="11" s="1"/>
  <c r="CD84" i="11" s="1"/>
  <c r="CD116" i="11" s="1"/>
  <c r="CF19" i="11"/>
  <c r="CF54" i="11" s="1"/>
  <c r="CF86" i="11" s="1"/>
  <c r="CF118" i="11" s="1"/>
  <c r="CE22" i="11"/>
  <c r="CE57" i="11" s="1"/>
  <c r="CE89" i="11" s="1"/>
  <c r="CE121" i="11" s="1"/>
  <c r="CD25" i="11"/>
  <c r="CD60" i="11" s="1"/>
  <c r="CD92" i="11" s="1"/>
  <c r="CD124" i="11" s="1"/>
  <c r="CF27" i="11"/>
  <c r="CF62" i="11" s="1"/>
  <c r="CF94" i="11" s="1"/>
  <c r="CF126" i="11" s="1"/>
  <c r="CE30" i="11"/>
  <c r="CE65" i="11" s="1"/>
  <c r="CE97" i="11" s="1"/>
  <c r="CE129" i="11" s="1"/>
  <c r="CD33" i="11"/>
  <c r="CD68" i="11" s="1"/>
  <c r="CD100" i="11" s="1"/>
  <c r="CD132" i="11" s="1"/>
  <c r="CF35" i="11"/>
  <c r="CF70" i="11" s="1"/>
  <c r="CF102" i="11" s="1"/>
  <c r="CF134" i="11" s="1"/>
  <c r="CD12" i="11"/>
  <c r="CD47" i="11" s="1"/>
  <c r="CD79" i="11" s="1"/>
  <c r="CD111" i="11" s="1"/>
  <c r="CF14" i="11"/>
  <c r="CF49" i="11" s="1"/>
  <c r="CF81" i="11" s="1"/>
  <c r="CF113" i="11" s="1"/>
  <c r="CE17" i="11"/>
  <c r="CE52" i="11" s="1"/>
  <c r="CE84" i="11" s="1"/>
  <c r="CE116" i="11" s="1"/>
  <c r="CD20" i="11"/>
  <c r="CD55" i="11" s="1"/>
  <c r="CD87" i="11" s="1"/>
  <c r="CD119" i="11" s="1"/>
  <c r="CF22" i="11"/>
  <c r="CF57" i="11" s="1"/>
  <c r="CF89" i="11" s="1"/>
  <c r="CF121" i="11" s="1"/>
  <c r="CE25" i="11"/>
  <c r="CE60" i="11" s="1"/>
  <c r="CE92" i="11" s="1"/>
  <c r="CE124" i="11" s="1"/>
  <c r="CD28" i="11"/>
  <c r="CD63" i="11" s="1"/>
  <c r="CD95" i="11" s="1"/>
  <c r="CD127" i="11" s="1"/>
  <c r="CF30" i="11"/>
  <c r="CF65" i="11" s="1"/>
  <c r="CF97" i="11" s="1"/>
  <c r="CF129" i="11" s="1"/>
  <c r="CE33" i="11"/>
  <c r="CE68" i="11" s="1"/>
  <c r="CE100" i="11" s="1"/>
  <c r="CE132" i="11" s="1"/>
  <c r="CD36" i="11"/>
  <c r="CD71" i="11" s="1"/>
  <c r="CD103" i="11" s="1"/>
  <c r="CE12" i="11"/>
  <c r="CE47" i="11" s="1"/>
  <c r="CE79" i="11" s="1"/>
  <c r="CE111" i="11" s="1"/>
  <c r="CD15" i="11"/>
  <c r="CD50" i="11" s="1"/>
  <c r="CD82" i="11" s="1"/>
  <c r="CD114" i="11" s="1"/>
  <c r="CF17" i="11"/>
  <c r="CF52" i="11" s="1"/>
  <c r="CF84" i="11" s="1"/>
  <c r="CF116" i="11" s="1"/>
  <c r="CE20" i="11"/>
  <c r="CE55" i="11" s="1"/>
  <c r="CE87" i="11" s="1"/>
  <c r="CE119" i="11" s="1"/>
  <c r="CD23" i="11"/>
  <c r="CD58" i="11" s="1"/>
  <c r="CD90" i="11" s="1"/>
  <c r="CD122" i="11" s="1"/>
  <c r="CF25" i="11"/>
  <c r="CF60" i="11" s="1"/>
  <c r="CF92" i="11" s="1"/>
  <c r="CF124" i="11" s="1"/>
  <c r="CE28" i="11"/>
  <c r="CE63" i="11" s="1"/>
  <c r="CE95" i="11" s="1"/>
  <c r="CE127" i="11" s="1"/>
  <c r="CD31" i="11"/>
  <c r="CD66" i="11" s="1"/>
  <c r="CD98" i="11" s="1"/>
  <c r="CD130" i="11" s="1"/>
  <c r="CF33" i="11"/>
  <c r="CF68" i="11" s="1"/>
  <c r="CF100" i="11" s="1"/>
  <c r="CF132" i="11" s="1"/>
  <c r="CE36" i="11"/>
  <c r="CE71" i="11" s="1"/>
  <c r="CE103" i="11" s="1"/>
  <c r="CF12" i="11"/>
  <c r="CF47" i="11" s="1"/>
  <c r="CF79" i="11" s="1"/>
  <c r="CF111" i="11" s="1"/>
  <c r="CE15" i="11"/>
  <c r="CE50" i="11" s="1"/>
  <c r="CE82" i="11" s="1"/>
  <c r="CE114" i="11" s="1"/>
  <c r="CD18" i="11"/>
  <c r="CD53" i="11" s="1"/>
  <c r="CD85" i="11" s="1"/>
  <c r="CD117" i="11" s="1"/>
  <c r="CF20" i="11"/>
  <c r="CF55" i="11" s="1"/>
  <c r="CF87" i="11" s="1"/>
  <c r="CF119" i="11" s="1"/>
  <c r="CE23" i="11"/>
  <c r="CE58" i="11" s="1"/>
  <c r="CE90" i="11" s="1"/>
  <c r="CE122" i="11" s="1"/>
  <c r="CD26" i="11"/>
  <c r="CD61" i="11" s="1"/>
  <c r="CD93" i="11" s="1"/>
  <c r="CD125" i="11" s="1"/>
  <c r="CF28" i="11"/>
  <c r="CF63" i="11" s="1"/>
  <c r="CF95" i="11" s="1"/>
  <c r="CF127" i="11" s="1"/>
  <c r="CE31" i="11"/>
  <c r="CE66" i="11" s="1"/>
  <c r="CE98" i="11" s="1"/>
  <c r="CE130" i="11" s="1"/>
  <c r="CD34" i="11"/>
  <c r="CD69" i="11" s="1"/>
  <c r="CD101" i="11" s="1"/>
  <c r="CD133" i="11" s="1"/>
  <c r="CF36" i="11"/>
  <c r="CF71" i="11" s="1"/>
  <c r="CF103" i="11" s="1"/>
  <c r="CF31" i="11"/>
  <c r="CF66" i="11" s="1"/>
  <c r="CF98" i="11" s="1"/>
  <c r="CF130" i="11" s="1"/>
  <c r="CD13" i="11"/>
  <c r="CD48" i="11" s="1"/>
  <c r="CD80" i="11" s="1"/>
  <c r="CD112" i="11" s="1"/>
  <c r="CE34" i="11"/>
  <c r="CE69" i="11" s="1"/>
  <c r="CE101" i="11" s="1"/>
  <c r="CE133" i="11" s="1"/>
  <c r="CF15" i="11"/>
  <c r="CF50" i="11" s="1"/>
  <c r="CF82" i="11" s="1"/>
  <c r="CF114" i="11" s="1"/>
  <c r="CE10" i="11"/>
  <c r="CE18" i="11"/>
  <c r="CE53" i="11" s="1"/>
  <c r="CE85" i="11" s="1"/>
  <c r="CE117" i="11" s="1"/>
  <c r="CD21" i="11"/>
  <c r="CD56" i="11" s="1"/>
  <c r="CD88" i="11" s="1"/>
  <c r="CD120" i="11" s="1"/>
  <c r="CF23" i="11"/>
  <c r="CF58" i="11" s="1"/>
  <c r="CF90" i="11" s="1"/>
  <c r="CF122" i="11" s="1"/>
  <c r="CE26" i="11"/>
  <c r="CE61" i="11" s="1"/>
  <c r="CE93" i="11" s="1"/>
  <c r="CE125" i="11" s="1"/>
  <c r="CD29" i="11"/>
  <c r="CD64" i="11" s="1"/>
  <c r="CD96" i="11" s="1"/>
  <c r="CD128" i="11" s="1"/>
  <c r="BO10" i="11"/>
  <c r="BP13" i="11"/>
  <c r="BP48" i="11" s="1"/>
  <c r="BP80" i="11" s="1"/>
  <c r="BP112" i="11" s="1"/>
  <c r="BO16" i="11"/>
  <c r="BO51" i="11" s="1"/>
  <c r="BO83" i="11" s="1"/>
  <c r="BO115" i="11" s="1"/>
  <c r="BQ18" i="11"/>
  <c r="BQ53" i="11" s="1"/>
  <c r="BQ85" i="11" s="1"/>
  <c r="BQ117" i="11" s="1"/>
  <c r="BP21" i="11"/>
  <c r="BP56" i="11" s="1"/>
  <c r="BP88" i="11" s="1"/>
  <c r="BP120" i="11" s="1"/>
  <c r="BO24" i="11"/>
  <c r="BO59" i="11" s="1"/>
  <c r="BO91" i="11" s="1"/>
  <c r="BO123" i="11" s="1"/>
  <c r="BQ26" i="11"/>
  <c r="BQ61" i="11" s="1"/>
  <c r="BQ93" i="11" s="1"/>
  <c r="BQ125" i="11" s="1"/>
  <c r="BP29" i="11"/>
  <c r="BP64" i="11" s="1"/>
  <c r="BP96" i="11" s="1"/>
  <c r="BP128" i="11" s="1"/>
  <c r="BO32" i="11"/>
  <c r="BO67" i="11" s="1"/>
  <c r="BO99" i="11" s="1"/>
  <c r="BO131" i="11" s="1"/>
  <c r="BQ34" i="11"/>
  <c r="BQ69" i="11" s="1"/>
  <c r="BQ101" i="11" s="1"/>
  <c r="BQ133" i="11" s="1"/>
  <c r="BQ10" i="11"/>
  <c r="BO11" i="11"/>
  <c r="BO46" i="11" s="1"/>
  <c r="BO78" i="11" s="1"/>
  <c r="BO110" i="11" s="1"/>
  <c r="BQ13" i="11"/>
  <c r="BQ48" i="11" s="1"/>
  <c r="BQ80" i="11" s="1"/>
  <c r="BQ112" i="11" s="1"/>
  <c r="BP16" i="11"/>
  <c r="BP51" i="11" s="1"/>
  <c r="BP83" i="11" s="1"/>
  <c r="BP115" i="11" s="1"/>
  <c r="BO19" i="11"/>
  <c r="BO54" i="11" s="1"/>
  <c r="BO86" i="11" s="1"/>
  <c r="BO118" i="11" s="1"/>
  <c r="BQ21" i="11"/>
  <c r="BQ56" i="11" s="1"/>
  <c r="BQ88" i="11" s="1"/>
  <c r="BQ120" i="11" s="1"/>
  <c r="BP24" i="11"/>
  <c r="BP59" i="11" s="1"/>
  <c r="BP91" i="11" s="1"/>
  <c r="BP123" i="11" s="1"/>
  <c r="BO27" i="11"/>
  <c r="BO62" i="11" s="1"/>
  <c r="BO94" i="11" s="1"/>
  <c r="BO126" i="11" s="1"/>
  <c r="BQ29" i="11"/>
  <c r="BQ64" i="11" s="1"/>
  <c r="BQ96" i="11" s="1"/>
  <c r="BQ128" i="11" s="1"/>
  <c r="BP32" i="11"/>
  <c r="BP67" i="11" s="1"/>
  <c r="BP99" i="11" s="1"/>
  <c r="BP131" i="11" s="1"/>
  <c r="BO35" i="11"/>
  <c r="BO70" i="11" s="1"/>
  <c r="BO102" i="11" s="1"/>
  <c r="BO134" i="11" s="1"/>
  <c r="BP11" i="11"/>
  <c r="BP46" i="11" s="1"/>
  <c r="BP78" i="11" s="1"/>
  <c r="BP110" i="11" s="1"/>
  <c r="BO14" i="11"/>
  <c r="BO49" i="11" s="1"/>
  <c r="BO81" i="11" s="1"/>
  <c r="BO113" i="11" s="1"/>
  <c r="BQ16" i="11"/>
  <c r="BQ51" i="11" s="1"/>
  <c r="BQ83" i="11" s="1"/>
  <c r="BQ115" i="11" s="1"/>
  <c r="BP19" i="11"/>
  <c r="BP54" i="11" s="1"/>
  <c r="BP86" i="11" s="1"/>
  <c r="BP118" i="11" s="1"/>
  <c r="BO22" i="11"/>
  <c r="BO57" i="11" s="1"/>
  <c r="BO89" i="11" s="1"/>
  <c r="BO121" i="11" s="1"/>
  <c r="BQ24" i="11"/>
  <c r="BQ59" i="11" s="1"/>
  <c r="BQ91" i="11" s="1"/>
  <c r="BQ123" i="11" s="1"/>
  <c r="BP27" i="11"/>
  <c r="BP62" i="11" s="1"/>
  <c r="BP94" i="11" s="1"/>
  <c r="BP126" i="11" s="1"/>
  <c r="BO30" i="11"/>
  <c r="BO65" i="11" s="1"/>
  <c r="BO97" i="11" s="1"/>
  <c r="BO129" i="11" s="1"/>
  <c r="BQ32" i="11"/>
  <c r="BQ67" i="11" s="1"/>
  <c r="BQ99" i="11" s="1"/>
  <c r="BQ131" i="11" s="1"/>
  <c r="BP35" i="11"/>
  <c r="BP70" i="11" s="1"/>
  <c r="BP102" i="11" s="1"/>
  <c r="BP134" i="11" s="1"/>
  <c r="BQ11" i="11"/>
  <c r="BQ46" i="11" s="1"/>
  <c r="BQ78" i="11" s="1"/>
  <c r="BQ110" i="11" s="1"/>
  <c r="BP14" i="11"/>
  <c r="BP49" i="11" s="1"/>
  <c r="BP81" i="11" s="1"/>
  <c r="BP113" i="11" s="1"/>
  <c r="BO17" i="11"/>
  <c r="BO52" i="11" s="1"/>
  <c r="BO84" i="11" s="1"/>
  <c r="BO116" i="11" s="1"/>
  <c r="BQ19" i="11"/>
  <c r="BQ54" i="11" s="1"/>
  <c r="BQ86" i="11" s="1"/>
  <c r="BQ118" i="11" s="1"/>
  <c r="BP22" i="11"/>
  <c r="BP57" i="11" s="1"/>
  <c r="BP89" i="11" s="1"/>
  <c r="BP121" i="11" s="1"/>
  <c r="BO25" i="11"/>
  <c r="BO60" i="11" s="1"/>
  <c r="BO92" i="11" s="1"/>
  <c r="BO124" i="11" s="1"/>
  <c r="BQ27" i="11"/>
  <c r="BQ62" i="11" s="1"/>
  <c r="BQ94" i="11" s="1"/>
  <c r="BQ126" i="11" s="1"/>
  <c r="BP30" i="11"/>
  <c r="BP65" i="11" s="1"/>
  <c r="BP97" i="11" s="1"/>
  <c r="BP129" i="11" s="1"/>
  <c r="BO33" i="11"/>
  <c r="BO68" i="11" s="1"/>
  <c r="BO100" i="11" s="1"/>
  <c r="BO132" i="11" s="1"/>
  <c r="BQ35" i="11"/>
  <c r="BQ70" i="11" s="1"/>
  <c r="BQ102" i="11" s="1"/>
  <c r="BQ134" i="11" s="1"/>
  <c r="BO12" i="11"/>
  <c r="BO47" i="11" s="1"/>
  <c r="BO79" i="11" s="1"/>
  <c r="BO111" i="11" s="1"/>
  <c r="BQ14" i="11"/>
  <c r="BQ49" i="11" s="1"/>
  <c r="BQ81" i="11" s="1"/>
  <c r="BQ113" i="11" s="1"/>
  <c r="BP17" i="11"/>
  <c r="BP52" i="11" s="1"/>
  <c r="BP84" i="11" s="1"/>
  <c r="BP116" i="11" s="1"/>
  <c r="BO20" i="11"/>
  <c r="BO55" i="11" s="1"/>
  <c r="BO87" i="11" s="1"/>
  <c r="BO119" i="11" s="1"/>
  <c r="BQ22" i="11"/>
  <c r="BQ57" i="11" s="1"/>
  <c r="BQ89" i="11" s="1"/>
  <c r="BQ121" i="11" s="1"/>
  <c r="BP25" i="11"/>
  <c r="BP60" i="11" s="1"/>
  <c r="BP92" i="11" s="1"/>
  <c r="BP124" i="11" s="1"/>
  <c r="BO28" i="11"/>
  <c r="BO63" i="11" s="1"/>
  <c r="BO95" i="11" s="1"/>
  <c r="BO127" i="11" s="1"/>
  <c r="BQ30" i="11"/>
  <c r="BQ65" i="11" s="1"/>
  <c r="BQ97" i="11" s="1"/>
  <c r="BQ129" i="11" s="1"/>
  <c r="BP33" i="11"/>
  <c r="BP68" i="11" s="1"/>
  <c r="BP100" i="11" s="1"/>
  <c r="BP132" i="11" s="1"/>
  <c r="BO36" i="11"/>
  <c r="BO71" i="11" s="1"/>
  <c r="BO103" i="11" s="1"/>
  <c r="BP12" i="11"/>
  <c r="BP47" i="11" s="1"/>
  <c r="BP79" i="11" s="1"/>
  <c r="BP111" i="11" s="1"/>
  <c r="BO15" i="11"/>
  <c r="BO50" i="11" s="1"/>
  <c r="BO82" i="11" s="1"/>
  <c r="BO114" i="11" s="1"/>
  <c r="BQ17" i="11"/>
  <c r="BQ52" i="11" s="1"/>
  <c r="BQ84" i="11" s="1"/>
  <c r="BQ116" i="11" s="1"/>
  <c r="BP20" i="11"/>
  <c r="BP55" i="11" s="1"/>
  <c r="BP87" i="11" s="1"/>
  <c r="BP119" i="11" s="1"/>
  <c r="BO23" i="11"/>
  <c r="BO58" i="11" s="1"/>
  <c r="BO90" i="11" s="1"/>
  <c r="BO122" i="11" s="1"/>
  <c r="BQ25" i="11"/>
  <c r="BQ60" i="11" s="1"/>
  <c r="BQ92" i="11" s="1"/>
  <c r="BQ124" i="11" s="1"/>
  <c r="BP28" i="11"/>
  <c r="BP63" i="11" s="1"/>
  <c r="BP95" i="11" s="1"/>
  <c r="BP127" i="11" s="1"/>
  <c r="BO31" i="11"/>
  <c r="BO66" i="11" s="1"/>
  <c r="BO98" i="11" s="1"/>
  <c r="BO130" i="11" s="1"/>
  <c r="BQ33" i="11"/>
  <c r="BQ68" i="11" s="1"/>
  <c r="BQ100" i="11" s="1"/>
  <c r="BQ132" i="11" s="1"/>
  <c r="BP36" i="11"/>
  <c r="BP71" i="11" s="1"/>
  <c r="BP103" i="11" s="1"/>
  <c r="BQ12" i="11"/>
  <c r="BQ47" i="11" s="1"/>
  <c r="BQ79" i="11" s="1"/>
  <c r="BQ111" i="11" s="1"/>
  <c r="BP15" i="11"/>
  <c r="BP50" i="11" s="1"/>
  <c r="BP82" i="11" s="1"/>
  <c r="BP114" i="11" s="1"/>
  <c r="BO18" i="11"/>
  <c r="BO53" i="11" s="1"/>
  <c r="BO85" i="11" s="1"/>
  <c r="BO117" i="11" s="1"/>
  <c r="BQ20" i="11"/>
  <c r="BQ55" i="11" s="1"/>
  <c r="BQ87" i="11" s="1"/>
  <c r="BQ119" i="11" s="1"/>
  <c r="BP23" i="11"/>
  <c r="BP58" i="11" s="1"/>
  <c r="BP90" i="11" s="1"/>
  <c r="BP122" i="11" s="1"/>
  <c r="BO26" i="11"/>
  <c r="BO61" i="11" s="1"/>
  <c r="BO93" i="11" s="1"/>
  <c r="BO125" i="11" s="1"/>
  <c r="BQ28" i="11"/>
  <c r="BQ63" i="11" s="1"/>
  <c r="BQ95" i="11" s="1"/>
  <c r="BQ127" i="11" s="1"/>
  <c r="BP31" i="11"/>
  <c r="BP66" i="11" s="1"/>
  <c r="BP98" i="11" s="1"/>
  <c r="BP130" i="11" s="1"/>
  <c r="BO34" i="11"/>
  <c r="BO69" i="11" s="1"/>
  <c r="BO101" i="11" s="1"/>
  <c r="BO133" i="11" s="1"/>
  <c r="BQ36" i="11"/>
  <c r="BQ71" i="11" s="1"/>
  <c r="BQ103" i="11" s="1"/>
  <c r="BQ15" i="11"/>
  <c r="BQ50" i="11" s="1"/>
  <c r="BQ82" i="11" s="1"/>
  <c r="BQ114" i="11" s="1"/>
  <c r="BP10" i="11"/>
  <c r="BP18" i="11"/>
  <c r="BP53" i="11" s="1"/>
  <c r="BP85" i="11" s="1"/>
  <c r="BP117" i="11" s="1"/>
  <c r="BO21" i="11"/>
  <c r="BO56" i="11" s="1"/>
  <c r="BO88" i="11" s="1"/>
  <c r="BO120" i="11" s="1"/>
  <c r="BQ23" i="11"/>
  <c r="BQ58" i="11" s="1"/>
  <c r="BQ90" i="11" s="1"/>
  <c r="BQ122" i="11" s="1"/>
  <c r="BP26" i="11"/>
  <c r="BP61" i="11" s="1"/>
  <c r="BP93" i="11" s="1"/>
  <c r="BP125" i="11" s="1"/>
  <c r="BO29" i="11"/>
  <c r="BO64" i="11" s="1"/>
  <c r="BO96" i="11" s="1"/>
  <c r="BO128" i="11" s="1"/>
  <c r="BQ31" i="11"/>
  <c r="BQ66" i="11" s="1"/>
  <c r="BQ98" i="11" s="1"/>
  <c r="BQ130" i="11" s="1"/>
  <c r="BO13" i="11"/>
  <c r="BO48" i="11" s="1"/>
  <c r="BO80" i="11" s="1"/>
  <c r="BO112" i="11" s="1"/>
  <c r="BP34" i="11"/>
  <c r="BP69" i="11" s="1"/>
  <c r="BP101" i="11" s="1"/>
  <c r="BP133" i="11" s="1"/>
  <c r="AP10" i="11"/>
  <c r="AQ13" i="11"/>
  <c r="AQ48" i="11" s="1"/>
  <c r="AQ80" i="11" s="1"/>
  <c r="AQ112" i="11" s="1"/>
  <c r="AP16" i="11"/>
  <c r="AP51" i="11" s="1"/>
  <c r="AP83" i="11" s="1"/>
  <c r="AP115" i="11" s="1"/>
  <c r="AR18" i="11"/>
  <c r="AR53" i="11" s="1"/>
  <c r="AR85" i="11" s="1"/>
  <c r="AR117" i="11" s="1"/>
  <c r="AQ21" i="11"/>
  <c r="AQ56" i="11" s="1"/>
  <c r="AQ88" i="11" s="1"/>
  <c r="AQ120" i="11" s="1"/>
  <c r="AP24" i="11"/>
  <c r="AP59" i="11" s="1"/>
  <c r="AP91" i="11" s="1"/>
  <c r="AP123" i="11" s="1"/>
  <c r="AP11" i="11"/>
  <c r="AP46" i="11" s="1"/>
  <c r="AP78" i="11" s="1"/>
  <c r="AP110" i="11" s="1"/>
  <c r="AR13" i="11"/>
  <c r="AR48" i="11" s="1"/>
  <c r="AR80" i="11" s="1"/>
  <c r="AR112" i="11" s="1"/>
  <c r="AQ16" i="11"/>
  <c r="AQ51" i="11" s="1"/>
  <c r="AQ83" i="11" s="1"/>
  <c r="AQ115" i="11" s="1"/>
  <c r="AP19" i="11"/>
  <c r="AP54" i="11" s="1"/>
  <c r="AP86" i="11" s="1"/>
  <c r="AP118" i="11" s="1"/>
  <c r="AR21" i="11"/>
  <c r="AR56" i="11" s="1"/>
  <c r="AR88" i="11" s="1"/>
  <c r="AR120" i="11" s="1"/>
  <c r="AQ11" i="11"/>
  <c r="AQ46" i="11" s="1"/>
  <c r="AQ78" i="11" s="1"/>
  <c r="AQ110" i="11" s="1"/>
  <c r="AP14" i="11"/>
  <c r="AP49" i="11" s="1"/>
  <c r="AP81" i="11" s="1"/>
  <c r="AP113" i="11" s="1"/>
  <c r="AR16" i="11"/>
  <c r="AR51" i="11" s="1"/>
  <c r="AR83" i="11" s="1"/>
  <c r="AR115" i="11" s="1"/>
  <c r="AQ19" i="11"/>
  <c r="AQ54" i="11" s="1"/>
  <c r="AQ86" i="11" s="1"/>
  <c r="AQ118" i="11" s="1"/>
  <c r="AP22" i="11"/>
  <c r="AP57" i="11" s="1"/>
  <c r="AP89" i="11" s="1"/>
  <c r="AP121" i="11" s="1"/>
  <c r="AR11" i="11"/>
  <c r="AR46" i="11" s="1"/>
  <c r="AR78" i="11" s="1"/>
  <c r="AR110" i="11" s="1"/>
  <c r="AQ14" i="11"/>
  <c r="AQ49" i="11" s="1"/>
  <c r="AQ81" i="11" s="1"/>
  <c r="AQ113" i="11" s="1"/>
  <c r="AP17" i="11"/>
  <c r="AP52" i="11" s="1"/>
  <c r="AP84" i="11" s="1"/>
  <c r="AP116" i="11" s="1"/>
  <c r="AR19" i="11"/>
  <c r="AR54" i="11" s="1"/>
  <c r="AR86" i="11" s="1"/>
  <c r="AR118" i="11" s="1"/>
  <c r="AQ22" i="11"/>
  <c r="AQ57" i="11" s="1"/>
  <c r="AQ89" i="11" s="1"/>
  <c r="AQ121" i="11" s="1"/>
  <c r="AP12" i="11"/>
  <c r="AP47" i="11" s="1"/>
  <c r="AP79" i="11" s="1"/>
  <c r="AP111" i="11" s="1"/>
  <c r="AR14" i="11"/>
  <c r="AR49" i="11" s="1"/>
  <c r="AR81" i="11" s="1"/>
  <c r="AR113" i="11" s="1"/>
  <c r="AQ17" i="11"/>
  <c r="AQ52" i="11" s="1"/>
  <c r="AQ84" i="11" s="1"/>
  <c r="AQ116" i="11" s="1"/>
  <c r="AP20" i="11"/>
  <c r="AP55" i="11" s="1"/>
  <c r="AP87" i="11" s="1"/>
  <c r="AP119" i="11" s="1"/>
  <c r="AR22" i="11"/>
  <c r="AR57" i="11" s="1"/>
  <c r="AR89" i="11" s="1"/>
  <c r="AR121" i="11" s="1"/>
  <c r="AQ12" i="11"/>
  <c r="AQ47" i="11" s="1"/>
  <c r="AQ79" i="11" s="1"/>
  <c r="AQ111" i="11" s="1"/>
  <c r="AP15" i="11"/>
  <c r="AP50" i="11" s="1"/>
  <c r="AP82" i="11" s="1"/>
  <c r="AP114" i="11" s="1"/>
  <c r="AR17" i="11"/>
  <c r="AR52" i="11" s="1"/>
  <c r="AR84" i="11" s="1"/>
  <c r="AR116" i="11" s="1"/>
  <c r="AQ20" i="11"/>
  <c r="AQ55" i="11" s="1"/>
  <c r="AQ87" i="11" s="1"/>
  <c r="AQ119" i="11" s="1"/>
  <c r="AP23" i="11"/>
  <c r="AP58" i="11" s="1"/>
  <c r="AP90" i="11" s="1"/>
  <c r="AP122" i="11" s="1"/>
  <c r="AR12" i="11"/>
  <c r="AR47" i="11" s="1"/>
  <c r="AR79" i="11" s="1"/>
  <c r="AR111" i="11" s="1"/>
  <c r="AQ15" i="11"/>
  <c r="AQ50" i="11" s="1"/>
  <c r="AQ82" i="11" s="1"/>
  <c r="AQ114" i="11" s="1"/>
  <c r="AP18" i="11"/>
  <c r="AP53" i="11" s="1"/>
  <c r="AP85" i="11" s="1"/>
  <c r="AP117" i="11" s="1"/>
  <c r="AR20" i="11"/>
  <c r="AR55" i="11" s="1"/>
  <c r="AR87" i="11" s="1"/>
  <c r="AR119" i="11" s="1"/>
  <c r="AQ23" i="11"/>
  <c r="AQ58" i="11" s="1"/>
  <c r="AQ90" i="11" s="1"/>
  <c r="AQ122" i="11" s="1"/>
  <c r="AP25" i="11"/>
  <c r="AP60" i="11" s="1"/>
  <c r="AP92" i="11" s="1"/>
  <c r="AP124" i="11" s="1"/>
  <c r="AR27" i="11"/>
  <c r="AR62" i="11" s="1"/>
  <c r="AR94" i="11" s="1"/>
  <c r="AR126" i="11" s="1"/>
  <c r="AQ30" i="11"/>
  <c r="AQ65" i="11" s="1"/>
  <c r="AQ97" i="11" s="1"/>
  <c r="AQ129" i="11" s="1"/>
  <c r="AP33" i="11"/>
  <c r="AP68" i="11" s="1"/>
  <c r="AP100" i="11" s="1"/>
  <c r="AP132" i="11" s="1"/>
  <c r="AR35" i="11"/>
  <c r="AR70" i="11" s="1"/>
  <c r="AR102" i="11" s="1"/>
  <c r="AR134" i="11" s="1"/>
  <c r="AP13" i="11"/>
  <c r="AP48" i="11" s="1"/>
  <c r="AP80" i="11" s="1"/>
  <c r="AP112" i="11" s="1"/>
  <c r="AQ25" i="11"/>
  <c r="AQ60" i="11" s="1"/>
  <c r="AQ92" i="11" s="1"/>
  <c r="AQ124" i="11" s="1"/>
  <c r="AP28" i="11"/>
  <c r="AP63" i="11" s="1"/>
  <c r="AP95" i="11" s="1"/>
  <c r="AP127" i="11" s="1"/>
  <c r="AR30" i="11"/>
  <c r="AR65" i="11" s="1"/>
  <c r="AR97" i="11" s="1"/>
  <c r="AR129" i="11" s="1"/>
  <c r="AQ33" i="11"/>
  <c r="AQ68" i="11" s="1"/>
  <c r="AQ100" i="11" s="1"/>
  <c r="AQ132" i="11" s="1"/>
  <c r="AP36" i="11"/>
  <c r="AP71" i="11" s="1"/>
  <c r="AP103" i="11" s="1"/>
  <c r="AR15" i="11"/>
  <c r="AR50" i="11" s="1"/>
  <c r="AR82" i="11" s="1"/>
  <c r="AR114" i="11" s="1"/>
  <c r="AR25" i="11"/>
  <c r="AR60" i="11" s="1"/>
  <c r="AR92" i="11" s="1"/>
  <c r="AR124" i="11" s="1"/>
  <c r="AQ28" i="11"/>
  <c r="AQ63" i="11" s="1"/>
  <c r="AQ95" i="11" s="1"/>
  <c r="AQ127" i="11" s="1"/>
  <c r="AP31" i="11"/>
  <c r="AP66" i="11" s="1"/>
  <c r="AP98" i="11" s="1"/>
  <c r="AP130" i="11" s="1"/>
  <c r="AR33" i="11"/>
  <c r="AR68" i="11" s="1"/>
  <c r="AR100" i="11" s="1"/>
  <c r="AR132" i="11" s="1"/>
  <c r="AQ36" i="11"/>
  <c r="AQ71" i="11" s="1"/>
  <c r="AQ103" i="11" s="1"/>
  <c r="AQ18" i="11"/>
  <c r="AQ53" i="11" s="1"/>
  <c r="AQ85" i="11" s="1"/>
  <c r="AQ117" i="11" s="1"/>
  <c r="AP26" i="11"/>
  <c r="AP61" i="11" s="1"/>
  <c r="AP93" i="11" s="1"/>
  <c r="AP125" i="11" s="1"/>
  <c r="AR28" i="11"/>
  <c r="AR63" i="11" s="1"/>
  <c r="AR95" i="11" s="1"/>
  <c r="AR127" i="11" s="1"/>
  <c r="AP21" i="11"/>
  <c r="AP56" i="11" s="1"/>
  <c r="AP88" i="11" s="1"/>
  <c r="AP120" i="11" s="1"/>
  <c r="AQ26" i="11"/>
  <c r="AQ61" i="11" s="1"/>
  <c r="AQ93" i="11" s="1"/>
  <c r="AQ125" i="11" s="1"/>
  <c r="AP29" i="11"/>
  <c r="AP64" i="11" s="1"/>
  <c r="AP96" i="11" s="1"/>
  <c r="AP128" i="11" s="1"/>
  <c r="AR31" i="11"/>
  <c r="AR66" i="11" s="1"/>
  <c r="AR98" i="11" s="1"/>
  <c r="AR130" i="11" s="1"/>
  <c r="AQ34" i="11"/>
  <c r="AQ69" i="11" s="1"/>
  <c r="AQ101" i="11" s="1"/>
  <c r="AQ133" i="11" s="1"/>
  <c r="AQ10" i="11"/>
  <c r="AR23" i="11"/>
  <c r="AR58" i="11" s="1"/>
  <c r="AR90" i="11" s="1"/>
  <c r="AR122" i="11" s="1"/>
  <c r="AR26" i="11"/>
  <c r="AR61" i="11" s="1"/>
  <c r="AR93" i="11" s="1"/>
  <c r="AR125" i="11" s="1"/>
  <c r="AQ29" i="11"/>
  <c r="AQ64" i="11" s="1"/>
  <c r="AQ96" i="11" s="1"/>
  <c r="AQ128" i="11" s="1"/>
  <c r="AP32" i="11"/>
  <c r="AP67" i="11" s="1"/>
  <c r="AP99" i="11" s="1"/>
  <c r="AP131" i="11" s="1"/>
  <c r="AR34" i="11"/>
  <c r="AR69" i="11" s="1"/>
  <c r="AR101" i="11" s="1"/>
  <c r="AR133" i="11" s="1"/>
  <c r="AR10" i="11"/>
  <c r="AQ24" i="11"/>
  <c r="AQ59" i="11" s="1"/>
  <c r="AQ91" i="11" s="1"/>
  <c r="AQ123" i="11" s="1"/>
  <c r="AP27" i="11"/>
  <c r="AP62" i="11" s="1"/>
  <c r="AP94" i="11" s="1"/>
  <c r="AP126" i="11" s="1"/>
  <c r="AR29" i="11"/>
  <c r="AR64" i="11" s="1"/>
  <c r="AR96" i="11" s="1"/>
  <c r="AR128" i="11" s="1"/>
  <c r="AQ32" i="11"/>
  <c r="AQ67" i="11" s="1"/>
  <c r="AQ99" i="11" s="1"/>
  <c r="AQ131" i="11" s="1"/>
  <c r="AP35" i="11"/>
  <c r="AP70" i="11" s="1"/>
  <c r="AP102" i="11" s="1"/>
  <c r="AP134" i="11" s="1"/>
  <c r="AP34" i="11"/>
  <c r="AP69" i="11" s="1"/>
  <c r="AP101" i="11" s="1"/>
  <c r="AP133" i="11" s="1"/>
  <c r="AQ35" i="11"/>
  <c r="AQ70" i="11" s="1"/>
  <c r="AQ102" i="11" s="1"/>
  <c r="AQ134" i="11" s="1"/>
  <c r="AR36" i="11"/>
  <c r="AR71" i="11" s="1"/>
  <c r="AR103" i="11" s="1"/>
  <c r="AR24" i="11"/>
  <c r="AR59" i="11" s="1"/>
  <c r="AR91" i="11" s="1"/>
  <c r="AR123" i="11" s="1"/>
  <c r="AQ27" i="11"/>
  <c r="AQ62" i="11" s="1"/>
  <c r="AQ94" i="11" s="1"/>
  <c r="AQ126" i="11" s="1"/>
  <c r="AP30" i="11"/>
  <c r="AP65" i="11" s="1"/>
  <c r="AP97" i="11" s="1"/>
  <c r="AP129" i="11" s="1"/>
  <c r="AR32" i="11"/>
  <c r="AR67" i="11" s="1"/>
  <c r="AR99" i="11" s="1"/>
  <c r="AR131" i="11" s="1"/>
  <c r="AQ31" i="11"/>
  <c r="AQ66" i="11" s="1"/>
  <c r="AQ98" i="11" s="1"/>
  <c r="AQ130" i="11" s="1"/>
  <c r="AA10" i="11"/>
  <c r="AC11" i="11"/>
  <c r="AC46" i="11" s="1"/>
  <c r="AC78" i="11" s="1"/>
  <c r="AC110" i="11" s="1"/>
  <c r="AB14" i="11"/>
  <c r="AB49" i="11" s="1"/>
  <c r="AB81" i="11" s="1"/>
  <c r="AB113" i="11" s="1"/>
  <c r="AA17" i="11"/>
  <c r="AA52" i="11" s="1"/>
  <c r="AA84" i="11" s="1"/>
  <c r="AA116" i="11" s="1"/>
  <c r="AC19" i="11"/>
  <c r="AC54" i="11" s="1"/>
  <c r="AC86" i="11" s="1"/>
  <c r="AC118" i="11" s="1"/>
  <c r="AB22" i="11"/>
  <c r="AB57" i="11" s="1"/>
  <c r="AB89" i="11" s="1"/>
  <c r="AB121" i="11" s="1"/>
  <c r="AA25" i="11"/>
  <c r="AA60" i="11" s="1"/>
  <c r="AA92" i="11" s="1"/>
  <c r="AA124" i="11" s="1"/>
  <c r="AC27" i="11"/>
  <c r="AC62" i="11" s="1"/>
  <c r="AC94" i="11" s="1"/>
  <c r="AC126" i="11" s="1"/>
  <c r="AB30" i="11"/>
  <c r="AB65" i="11" s="1"/>
  <c r="AB97" i="11" s="1"/>
  <c r="AB129" i="11" s="1"/>
  <c r="AA33" i="11"/>
  <c r="AA68" i="11" s="1"/>
  <c r="AA100" i="11" s="1"/>
  <c r="AA132" i="11" s="1"/>
  <c r="AC35" i="11"/>
  <c r="AC70" i="11" s="1"/>
  <c r="AC102" i="11" s="1"/>
  <c r="AC134" i="11" s="1"/>
  <c r="AA12" i="11"/>
  <c r="AA47" i="11" s="1"/>
  <c r="AA79" i="11" s="1"/>
  <c r="AA111" i="11" s="1"/>
  <c r="AC14" i="11"/>
  <c r="AC49" i="11" s="1"/>
  <c r="AC81" i="11" s="1"/>
  <c r="AC113" i="11" s="1"/>
  <c r="AB17" i="11"/>
  <c r="AB52" i="11" s="1"/>
  <c r="AB84" i="11" s="1"/>
  <c r="AB116" i="11" s="1"/>
  <c r="AA20" i="11"/>
  <c r="AA55" i="11" s="1"/>
  <c r="AA87" i="11" s="1"/>
  <c r="AA119" i="11" s="1"/>
  <c r="AC22" i="11"/>
  <c r="AC57" i="11" s="1"/>
  <c r="AC89" i="11" s="1"/>
  <c r="AC121" i="11" s="1"/>
  <c r="AB25" i="11"/>
  <c r="AB60" i="11" s="1"/>
  <c r="AB92" i="11" s="1"/>
  <c r="AB124" i="11" s="1"/>
  <c r="AA28" i="11"/>
  <c r="AA63" i="11" s="1"/>
  <c r="AA95" i="11" s="1"/>
  <c r="AA127" i="11" s="1"/>
  <c r="AC30" i="11"/>
  <c r="AC65" i="11" s="1"/>
  <c r="AC97" i="11" s="1"/>
  <c r="AC129" i="11" s="1"/>
  <c r="AB33" i="11"/>
  <c r="AB68" i="11" s="1"/>
  <c r="AB100" i="11" s="1"/>
  <c r="AB132" i="11" s="1"/>
  <c r="AA36" i="11"/>
  <c r="AA71" i="11" s="1"/>
  <c r="AA103" i="11" s="1"/>
  <c r="AB12" i="11"/>
  <c r="AB47" i="11" s="1"/>
  <c r="AB79" i="11" s="1"/>
  <c r="AB111" i="11" s="1"/>
  <c r="AA15" i="11"/>
  <c r="AA50" i="11" s="1"/>
  <c r="AA82" i="11" s="1"/>
  <c r="AA114" i="11" s="1"/>
  <c r="AC17" i="11"/>
  <c r="AC52" i="11" s="1"/>
  <c r="AC84" i="11" s="1"/>
  <c r="AC116" i="11" s="1"/>
  <c r="AB20" i="11"/>
  <c r="AB55" i="11" s="1"/>
  <c r="AB87" i="11" s="1"/>
  <c r="AB119" i="11" s="1"/>
  <c r="AA23" i="11"/>
  <c r="AA58" i="11" s="1"/>
  <c r="AA90" i="11" s="1"/>
  <c r="AA122" i="11" s="1"/>
  <c r="AC25" i="11"/>
  <c r="AC60" i="11" s="1"/>
  <c r="AC92" i="11" s="1"/>
  <c r="AC124" i="11" s="1"/>
  <c r="AB28" i="11"/>
  <c r="AB63" i="11" s="1"/>
  <c r="AB95" i="11" s="1"/>
  <c r="AB127" i="11" s="1"/>
  <c r="AA31" i="11"/>
  <c r="AA66" i="11" s="1"/>
  <c r="AA98" i="11" s="1"/>
  <c r="AA130" i="11" s="1"/>
  <c r="AC33" i="11"/>
  <c r="AC68" i="11" s="1"/>
  <c r="AC100" i="11" s="1"/>
  <c r="AC132" i="11" s="1"/>
  <c r="AB36" i="11"/>
  <c r="AB71" i="11" s="1"/>
  <c r="AB103" i="11" s="1"/>
  <c r="AA13" i="11"/>
  <c r="AA48" i="11" s="1"/>
  <c r="AA80" i="11" s="1"/>
  <c r="AA112" i="11" s="1"/>
  <c r="AC15" i="11"/>
  <c r="AC50" i="11" s="1"/>
  <c r="AC82" i="11" s="1"/>
  <c r="AC114" i="11" s="1"/>
  <c r="AB18" i="11"/>
  <c r="AB53" i="11" s="1"/>
  <c r="AB85" i="11" s="1"/>
  <c r="AB117" i="11" s="1"/>
  <c r="AA21" i="11"/>
  <c r="AA56" i="11" s="1"/>
  <c r="AA88" i="11" s="1"/>
  <c r="AA120" i="11" s="1"/>
  <c r="AC23" i="11"/>
  <c r="AC58" i="11" s="1"/>
  <c r="AC90" i="11" s="1"/>
  <c r="AC122" i="11" s="1"/>
  <c r="AB26" i="11"/>
  <c r="AB61" i="11" s="1"/>
  <c r="AB93" i="11" s="1"/>
  <c r="AB125" i="11" s="1"/>
  <c r="AA29" i="11"/>
  <c r="AA64" i="11" s="1"/>
  <c r="AA96" i="11" s="1"/>
  <c r="AA128" i="11" s="1"/>
  <c r="AC31" i="11"/>
  <c r="AC66" i="11" s="1"/>
  <c r="AC98" i="11" s="1"/>
  <c r="AC130" i="11" s="1"/>
  <c r="AB34" i="11"/>
  <c r="AB69" i="11" s="1"/>
  <c r="AB101" i="11" s="1"/>
  <c r="AB133" i="11" s="1"/>
  <c r="AB10" i="11"/>
  <c r="AB13" i="11"/>
  <c r="AB48" i="11" s="1"/>
  <c r="AB80" i="11" s="1"/>
  <c r="AB112" i="11" s="1"/>
  <c r="AA16" i="11"/>
  <c r="AA51" i="11" s="1"/>
  <c r="AA83" i="11" s="1"/>
  <c r="AA115" i="11" s="1"/>
  <c r="AC18" i="11"/>
  <c r="AC53" i="11" s="1"/>
  <c r="AC85" i="11" s="1"/>
  <c r="AC117" i="11" s="1"/>
  <c r="AB21" i="11"/>
  <c r="AB56" i="11" s="1"/>
  <c r="AB88" i="11" s="1"/>
  <c r="AB120" i="11" s="1"/>
  <c r="AA24" i="11"/>
  <c r="AA59" i="11" s="1"/>
  <c r="AA91" i="11" s="1"/>
  <c r="AA123" i="11" s="1"/>
  <c r="AC26" i="11"/>
  <c r="AC61" i="11" s="1"/>
  <c r="AC93" i="11" s="1"/>
  <c r="AC125" i="11" s="1"/>
  <c r="AB29" i="11"/>
  <c r="AB64" i="11" s="1"/>
  <c r="AB96" i="11" s="1"/>
  <c r="AB128" i="11" s="1"/>
  <c r="AA32" i="11"/>
  <c r="AA67" i="11" s="1"/>
  <c r="AA99" i="11" s="1"/>
  <c r="AA131" i="11" s="1"/>
  <c r="AC34" i="11"/>
  <c r="AC69" i="11" s="1"/>
  <c r="AC101" i="11" s="1"/>
  <c r="AC133" i="11" s="1"/>
  <c r="AC10" i="11"/>
  <c r="AA11" i="11"/>
  <c r="AA46" i="11" s="1"/>
  <c r="AA78" i="11" s="1"/>
  <c r="AA110" i="11" s="1"/>
  <c r="AC13" i="11"/>
  <c r="AC48" i="11" s="1"/>
  <c r="AC80" i="11" s="1"/>
  <c r="AC112" i="11" s="1"/>
  <c r="AB16" i="11"/>
  <c r="AB51" i="11" s="1"/>
  <c r="AB83" i="11" s="1"/>
  <c r="AB115" i="11" s="1"/>
  <c r="AA19" i="11"/>
  <c r="AA54" i="11" s="1"/>
  <c r="AA86" i="11" s="1"/>
  <c r="AA118" i="11" s="1"/>
  <c r="AC21" i="11"/>
  <c r="AC56" i="11" s="1"/>
  <c r="AC88" i="11" s="1"/>
  <c r="AC120" i="11" s="1"/>
  <c r="AB24" i="11"/>
  <c r="AB59" i="11" s="1"/>
  <c r="AB91" i="11" s="1"/>
  <c r="AB123" i="11" s="1"/>
  <c r="AA27" i="11"/>
  <c r="AA62" i="11" s="1"/>
  <c r="AA94" i="11" s="1"/>
  <c r="AA126" i="11" s="1"/>
  <c r="AC29" i="11"/>
  <c r="AC64" i="11" s="1"/>
  <c r="AC96" i="11" s="1"/>
  <c r="AC128" i="11" s="1"/>
  <c r="AB32" i="11"/>
  <c r="AB67" i="11" s="1"/>
  <c r="AB99" i="11" s="1"/>
  <c r="AB131" i="11" s="1"/>
  <c r="AA35" i="11"/>
  <c r="AA70" i="11" s="1"/>
  <c r="AA102" i="11" s="1"/>
  <c r="AA134" i="11" s="1"/>
  <c r="AA18" i="11"/>
  <c r="AA53" i="11" s="1"/>
  <c r="AA85" i="11" s="1"/>
  <c r="AA117" i="11" s="1"/>
  <c r="AC28" i="11"/>
  <c r="AC63" i="11" s="1"/>
  <c r="AC95" i="11" s="1"/>
  <c r="AC127" i="11" s="1"/>
  <c r="AB19" i="11"/>
  <c r="AB54" i="11" s="1"/>
  <c r="AB86" i="11" s="1"/>
  <c r="AB118" i="11" s="1"/>
  <c r="AA30" i="11"/>
  <c r="AA65" i="11" s="1"/>
  <c r="AA97" i="11" s="1"/>
  <c r="AA129" i="11" s="1"/>
  <c r="AC20" i="11"/>
  <c r="AC55" i="11" s="1"/>
  <c r="AC87" i="11" s="1"/>
  <c r="AC119" i="11" s="1"/>
  <c r="AB31" i="11"/>
  <c r="AB66" i="11" s="1"/>
  <c r="AB98" i="11" s="1"/>
  <c r="AB130" i="11" s="1"/>
  <c r="AA22" i="11"/>
  <c r="AA57" i="11" s="1"/>
  <c r="AA89" i="11" s="1"/>
  <c r="AA121" i="11" s="1"/>
  <c r="AB11" i="11"/>
  <c r="AB46" i="11" s="1"/>
  <c r="AB78" i="11" s="1"/>
  <c r="AB110" i="11" s="1"/>
  <c r="AC32" i="11"/>
  <c r="AC67" i="11" s="1"/>
  <c r="AC99" i="11" s="1"/>
  <c r="AC131" i="11" s="1"/>
  <c r="AC12" i="11"/>
  <c r="AC47" i="11" s="1"/>
  <c r="AC79" i="11" s="1"/>
  <c r="AC111" i="11" s="1"/>
  <c r="AB23" i="11"/>
  <c r="AB58" i="11" s="1"/>
  <c r="AB90" i="11" s="1"/>
  <c r="AB122" i="11" s="1"/>
  <c r="AA34" i="11"/>
  <c r="AA69" i="11" s="1"/>
  <c r="AA101" i="11" s="1"/>
  <c r="AA133" i="11" s="1"/>
  <c r="AC16" i="11"/>
  <c r="AC51" i="11" s="1"/>
  <c r="AC83" i="11" s="1"/>
  <c r="AC115" i="11" s="1"/>
  <c r="AA14" i="11"/>
  <c r="AA49" i="11" s="1"/>
  <c r="AA81" i="11" s="1"/>
  <c r="AA113" i="11" s="1"/>
  <c r="AC24" i="11"/>
  <c r="AC59" i="11" s="1"/>
  <c r="AC91" i="11" s="1"/>
  <c r="AC123" i="11" s="1"/>
  <c r="AB35" i="11"/>
  <c r="AB70" i="11" s="1"/>
  <c r="AB102" i="11" s="1"/>
  <c r="AB134" i="11" s="1"/>
  <c r="AB27" i="11"/>
  <c r="AB62" i="11" s="1"/>
  <c r="AB94" i="11" s="1"/>
  <c r="AB126" i="11" s="1"/>
  <c r="AB15" i="11"/>
  <c r="AB50" i="11" s="1"/>
  <c r="AB82" i="11" s="1"/>
  <c r="AB114" i="11" s="1"/>
  <c r="AA26" i="11"/>
  <c r="AA61" i="11" s="1"/>
  <c r="AA93" i="11" s="1"/>
  <c r="AA125" i="11" s="1"/>
  <c r="AC36" i="11"/>
  <c r="AC71" i="11" s="1"/>
  <c r="AC103" i="11" s="1"/>
  <c r="N11" i="11"/>
  <c r="N46" i="11" s="1"/>
  <c r="N78" i="11" s="1"/>
  <c r="N110" i="11" s="1"/>
  <c r="M14" i="11"/>
  <c r="M49" i="11" s="1"/>
  <c r="M81" i="11" s="1"/>
  <c r="M113" i="11" s="1"/>
  <c r="L17" i="11"/>
  <c r="L52" i="11" s="1"/>
  <c r="L84" i="11" s="1"/>
  <c r="L116" i="11" s="1"/>
  <c r="N19" i="11"/>
  <c r="N54" i="11" s="1"/>
  <c r="N86" i="11" s="1"/>
  <c r="N118" i="11" s="1"/>
  <c r="M22" i="11"/>
  <c r="M57" i="11" s="1"/>
  <c r="M89" i="11" s="1"/>
  <c r="M121" i="11" s="1"/>
  <c r="L25" i="11"/>
  <c r="L60" i="11" s="1"/>
  <c r="L92" i="11" s="1"/>
  <c r="L124" i="11" s="1"/>
  <c r="N27" i="11"/>
  <c r="N62" i="11" s="1"/>
  <c r="N94" i="11" s="1"/>
  <c r="N126" i="11" s="1"/>
  <c r="M30" i="11"/>
  <c r="M65" i="11" s="1"/>
  <c r="M97" i="11" s="1"/>
  <c r="M129" i="11" s="1"/>
  <c r="L33" i="11"/>
  <c r="L68" i="11" s="1"/>
  <c r="L100" i="11" s="1"/>
  <c r="L132" i="11" s="1"/>
  <c r="N35" i="11"/>
  <c r="N70" i="11" s="1"/>
  <c r="N102" i="11" s="1"/>
  <c r="N134" i="11" s="1"/>
  <c r="L12" i="11"/>
  <c r="L47" i="11" s="1"/>
  <c r="L79" i="11" s="1"/>
  <c r="L111" i="11" s="1"/>
  <c r="N14" i="11"/>
  <c r="N49" i="11" s="1"/>
  <c r="N81" i="11" s="1"/>
  <c r="N113" i="11" s="1"/>
  <c r="M17" i="11"/>
  <c r="M52" i="11" s="1"/>
  <c r="M84" i="11" s="1"/>
  <c r="M116" i="11" s="1"/>
  <c r="L20" i="11"/>
  <c r="L55" i="11" s="1"/>
  <c r="L87" i="11" s="1"/>
  <c r="L119" i="11" s="1"/>
  <c r="N22" i="11"/>
  <c r="N57" i="11" s="1"/>
  <c r="N89" i="11" s="1"/>
  <c r="N121" i="11" s="1"/>
  <c r="M25" i="11"/>
  <c r="M60" i="11" s="1"/>
  <c r="M92" i="11" s="1"/>
  <c r="M124" i="11" s="1"/>
  <c r="L28" i="11"/>
  <c r="L63" i="11" s="1"/>
  <c r="L95" i="11" s="1"/>
  <c r="L127" i="11" s="1"/>
  <c r="N30" i="11"/>
  <c r="N65" i="11" s="1"/>
  <c r="N97" i="11" s="1"/>
  <c r="N129" i="11" s="1"/>
  <c r="M33" i="11"/>
  <c r="M68" i="11" s="1"/>
  <c r="M100" i="11" s="1"/>
  <c r="M132" i="11" s="1"/>
  <c r="L36" i="11"/>
  <c r="L71" i="11" s="1"/>
  <c r="L103" i="11" s="1"/>
  <c r="M12" i="11"/>
  <c r="M47" i="11" s="1"/>
  <c r="M79" i="11" s="1"/>
  <c r="M111" i="11" s="1"/>
  <c r="L13" i="11"/>
  <c r="L48" i="11" s="1"/>
  <c r="L80" i="11" s="1"/>
  <c r="L112" i="11" s="1"/>
  <c r="M13" i="11"/>
  <c r="M48" i="11" s="1"/>
  <c r="M80" i="11" s="1"/>
  <c r="M112" i="11" s="1"/>
  <c r="L16" i="11"/>
  <c r="L51" i="11" s="1"/>
  <c r="L83" i="11" s="1"/>
  <c r="L115" i="11" s="1"/>
  <c r="N18" i="11"/>
  <c r="N53" i="11" s="1"/>
  <c r="N85" i="11" s="1"/>
  <c r="N117" i="11" s="1"/>
  <c r="M21" i="11"/>
  <c r="M56" i="11" s="1"/>
  <c r="M88" i="11" s="1"/>
  <c r="M120" i="11" s="1"/>
  <c r="L24" i="11"/>
  <c r="L59" i="11" s="1"/>
  <c r="L91" i="11" s="1"/>
  <c r="L123" i="11" s="1"/>
  <c r="N26" i="11"/>
  <c r="N61" i="11" s="1"/>
  <c r="N93" i="11" s="1"/>
  <c r="N125" i="11" s="1"/>
  <c r="M29" i="11"/>
  <c r="M64" i="11" s="1"/>
  <c r="M96" i="11" s="1"/>
  <c r="M128" i="11" s="1"/>
  <c r="L32" i="11"/>
  <c r="L67" i="11" s="1"/>
  <c r="L99" i="11" s="1"/>
  <c r="L131" i="11" s="1"/>
  <c r="N34" i="11"/>
  <c r="N69" i="11" s="1"/>
  <c r="N101" i="11" s="1"/>
  <c r="N133" i="11" s="1"/>
  <c r="N10" i="11"/>
  <c r="L11" i="11"/>
  <c r="L46" i="11" s="1"/>
  <c r="L78" i="11" s="1"/>
  <c r="L110" i="11" s="1"/>
  <c r="N13" i="11"/>
  <c r="N48" i="11" s="1"/>
  <c r="N80" i="11" s="1"/>
  <c r="N112" i="11" s="1"/>
  <c r="M16" i="11"/>
  <c r="M51" i="11" s="1"/>
  <c r="M83" i="11" s="1"/>
  <c r="M115" i="11" s="1"/>
  <c r="L19" i="11"/>
  <c r="L54" i="11" s="1"/>
  <c r="L86" i="11" s="1"/>
  <c r="L118" i="11" s="1"/>
  <c r="N21" i="11"/>
  <c r="N56" i="11" s="1"/>
  <c r="N88" i="11" s="1"/>
  <c r="N120" i="11" s="1"/>
  <c r="M24" i="11"/>
  <c r="M59" i="11" s="1"/>
  <c r="M91" i="11" s="1"/>
  <c r="M123" i="11" s="1"/>
  <c r="L27" i="11"/>
  <c r="L62" i="11" s="1"/>
  <c r="L94" i="11" s="1"/>
  <c r="L126" i="11" s="1"/>
  <c r="N29" i="11"/>
  <c r="N64" i="11" s="1"/>
  <c r="N96" i="11" s="1"/>
  <c r="N128" i="11" s="1"/>
  <c r="M32" i="11"/>
  <c r="M67" i="11" s="1"/>
  <c r="M99" i="11" s="1"/>
  <c r="M131" i="11" s="1"/>
  <c r="L35" i="11"/>
  <c r="L70" i="11" s="1"/>
  <c r="L102" i="11" s="1"/>
  <c r="L134" i="11" s="1"/>
  <c r="N12" i="11"/>
  <c r="N47" i="11" s="1"/>
  <c r="N79" i="11" s="1"/>
  <c r="N111" i="11" s="1"/>
  <c r="M18" i="11"/>
  <c r="M53" i="11" s="1"/>
  <c r="M85" i="11" s="1"/>
  <c r="M117" i="11" s="1"/>
  <c r="N23" i="11"/>
  <c r="N58" i="11" s="1"/>
  <c r="N90" i="11" s="1"/>
  <c r="N122" i="11" s="1"/>
  <c r="L29" i="11"/>
  <c r="L64" i="11" s="1"/>
  <c r="L96" i="11" s="1"/>
  <c r="L128" i="11" s="1"/>
  <c r="M34" i="11"/>
  <c r="M69" i="11" s="1"/>
  <c r="M101" i="11" s="1"/>
  <c r="M133" i="11" s="1"/>
  <c r="L30" i="11"/>
  <c r="L65" i="11" s="1"/>
  <c r="L97" i="11" s="1"/>
  <c r="L129" i="11" s="1"/>
  <c r="L14" i="11"/>
  <c r="L49" i="11" s="1"/>
  <c r="L81" i="11" s="1"/>
  <c r="L113" i="11" s="1"/>
  <c r="M19" i="11"/>
  <c r="M54" i="11" s="1"/>
  <c r="M86" i="11" s="1"/>
  <c r="M118" i="11" s="1"/>
  <c r="N24" i="11"/>
  <c r="N59" i="11" s="1"/>
  <c r="N91" i="11" s="1"/>
  <c r="N123" i="11" s="1"/>
  <c r="M35" i="11"/>
  <c r="M70" i="11" s="1"/>
  <c r="M102" i="11" s="1"/>
  <c r="M134" i="11" s="1"/>
  <c r="L15" i="11"/>
  <c r="L50" i="11" s="1"/>
  <c r="L82" i="11" s="1"/>
  <c r="L114" i="11" s="1"/>
  <c r="M20" i="11"/>
  <c r="M55" i="11" s="1"/>
  <c r="M87" i="11" s="1"/>
  <c r="M119" i="11" s="1"/>
  <c r="N25" i="11"/>
  <c r="N60" i="11" s="1"/>
  <c r="N92" i="11" s="1"/>
  <c r="N124" i="11" s="1"/>
  <c r="L31" i="11"/>
  <c r="L66" i="11" s="1"/>
  <c r="L98" i="11" s="1"/>
  <c r="L130" i="11" s="1"/>
  <c r="M36" i="11"/>
  <c r="M71" i="11" s="1"/>
  <c r="M103" i="11" s="1"/>
  <c r="N20" i="11"/>
  <c r="N55" i="11" s="1"/>
  <c r="N87" i="11" s="1"/>
  <c r="N119" i="11" s="1"/>
  <c r="M31" i="11"/>
  <c r="M66" i="11" s="1"/>
  <c r="M98" i="11" s="1"/>
  <c r="M130" i="11" s="1"/>
  <c r="M15" i="11"/>
  <c r="M50" i="11" s="1"/>
  <c r="M82" i="11" s="1"/>
  <c r="M114" i="11" s="1"/>
  <c r="L26" i="11"/>
  <c r="L61" i="11" s="1"/>
  <c r="L93" i="11" s="1"/>
  <c r="L125" i="11" s="1"/>
  <c r="N36" i="11"/>
  <c r="N71" i="11" s="1"/>
  <c r="N103" i="11" s="1"/>
  <c r="N15" i="11"/>
  <c r="N50" i="11" s="1"/>
  <c r="N82" i="11" s="1"/>
  <c r="N114" i="11" s="1"/>
  <c r="L21" i="11"/>
  <c r="L56" i="11" s="1"/>
  <c r="L88" i="11" s="1"/>
  <c r="L120" i="11" s="1"/>
  <c r="M26" i="11"/>
  <c r="M61" i="11" s="1"/>
  <c r="M93" i="11" s="1"/>
  <c r="M125" i="11" s="1"/>
  <c r="N31" i="11"/>
  <c r="N66" i="11" s="1"/>
  <c r="N98" i="11" s="1"/>
  <c r="N130" i="11" s="1"/>
  <c r="M10" i="11"/>
  <c r="N17" i="11"/>
  <c r="N52" i="11" s="1"/>
  <c r="N84" i="11" s="1"/>
  <c r="N116" i="11" s="1"/>
  <c r="L18" i="11"/>
  <c r="L53" i="11" s="1"/>
  <c r="L85" i="11" s="1"/>
  <c r="L117" i="11" s="1"/>
  <c r="N28" i="11"/>
  <c r="N63" i="11" s="1"/>
  <c r="N95" i="11" s="1"/>
  <c r="N127" i="11" s="1"/>
  <c r="N16" i="11"/>
  <c r="N51" i="11" s="1"/>
  <c r="N83" i="11" s="1"/>
  <c r="N115" i="11" s="1"/>
  <c r="L22" i="11"/>
  <c r="L57" i="11" s="1"/>
  <c r="L89" i="11" s="1"/>
  <c r="L121" i="11" s="1"/>
  <c r="M27" i="11"/>
  <c r="M62" i="11" s="1"/>
  <c r="M94" i="11" s="1"/>
  <c r="M126" i="11" s="1"/>
  <c r="N32" i="11"/>
  <c r="N67" i="11" s="1"/>
  <c r="N99" i="11" s="1"/>
  <c r="N131" i="11" s="1"/>
  <c r="M11" i="11"/>
  <c r="M46" i="11" s="1"/>
  <c r="M78" i="11" s="1"/>
  <c r="M110" i="11" s="1"/>
  <c r="M23" i="11"/>
  <c r="M58" i="11" s="1"/>
  <c r="M90" i="11" s="1"/>
  <c r="M122" i="11" s="1"/>
  <c r="L34" i="11"/>
  <c r="L69" i="11" s="1"/>
  <c r="L101" i="11" s="1"/>
  <c r="L133" i="11" s="1"/>
  <c r="L23" i="11"/>
  <c r="L58" i="11" s="1"/>
  <c r="L90" i="11" s="1"/>
  <c r="L122" i="11" s="1"/>
  <c r="M28" i="11"/>
  <c r="M63" i="11" s="1"/>
  <c r="M95" i="11" s="1"/>
  <c r="M127" i="11" s="1"/>
  <c r="N33" i="11"/>
  <c r="N68" i="11" s="1"/>
  <c r="N100" i="11" s="1"/>
  <c r="N132" i="11" s="1"/>
  <c r="Q10" i="11"/>
  <c r="S11" i="11"/>
  <c r="S46" i="11" s="1"/>
  <c r="S78" i="11" s="1"/>
  <c r="S110" i="11" s="1"/>
  <c r="R14" i="11"/>
  <c r="R49" i="11" s="1"/>
  <c r="R81" i="11" s="1"/>
  <c r="R113" i="11" s="1"/>
  <c r="Q17" i="11"/>
  <c r="Q52" i="11" s="1"/>
  <c r="Q84" i="11" s="1"/>
  <c r="Q116" i="11" s="1"/>
  <c r="S19" i="11"/>
  <c r="S54" i="11" s="1"/>
  <c r="S86" i="11" s="1"/>
  <c r="S118" i="11" s="1"/>
  <c r="R22" i="11"/>
  <c r="R57" i="11" s="1"/>
  <c r="R89" i="11" s="1"/>
  <c r="R121" i="11" s="1"/>
  <c r="Q25" i="11"/>
  <c r="Q60" i="11" s="1"/>
  <c r="Q92" i="11" s="1"/>
  <c r="Q124" i="11" s="1"/>
  <c r="S27" i="11"/>
  <c r="S62" i="11" s="1"/>
  <c r="S94" i="11" s="1"/>
  <c r="S126" i="11" s="1"/>
  <c r="R30" i="11"/>
  <c r="R65" i="11" s="1"/>
  <c r="R97" i="11" s="1"/>
  <c r="R129" i="11" s="1"/>
  <c r="Q33" i="11"/>
  <c r="Q68" i="11" s="1"/>
  <c r="Q100" i="11" s="1"/>
  <c r="Q132" i="11" s="1"/>
  <c r="S35" i="11"/>
  <c r="S70" i="11" s="1"/>
  <c r="S102" i="11" s="1"/>
  <c r="S134" i="11" s="1"/>
  <c r="Q12" i="11"/>
  <c r="Q47" i="11" s="1"/>
  <c r="Q79" i="11" s="1"/>
  <c r="Q111" i="11" s="1"/>
  <c r="S14" i="11"/>
  <c r="S49" i="11" s="1"/>
  <c r="S81" i="11" s="1"/>
  <c r="S113" i="11" s="1"/>
  <c r="R17" i="11"/>
  <c r="R52" i="11" s="1"/>
  <c r="R84" i="11" s="1"/>
  <c r="R116" i="11" s="1"/>
  <c r="Q20" i="11"/>
  <c r="Q55" i="11" s="1"/>
  <c r="Q87" i="11" s="1"/>
  <c r="Q119" i="11" s="1"/>
  <c r="S22" i="11"/>
  <c r="S57" i="11" s="1"/>
  <c r="S89" i="11" s="1"/>
  <c r="S121" i="11" s="1"/>
  <c r="R25" i="11"/>
  <c r="R60" i="11" s="1"/>
  <c r="R92" i="11" s="1"/>
  <c r="R124" i="11" s="1"/>
  <c r="Q28" i="11"/>
  <c r="Q63" i="11" s="1"/>
  <c r="Q95" i="11" s="1"/>
  <c r="Q127" i="11" s="1"/>
  <c r="S30" i="11"/>
  <c r="S65" i="11" s="1"/>
  <c r="S97" i="11" s="1"/>
  <c r="S129" i="11" s="1"/>
  <c r="R33" i="11"/>
  <c r="R68" i="11" s="1"/>
  <c r="R100" i="11" s="1"/>
  <c r="R132" i="11" s="1"/>
  <c r="Q36" i="11"/>
  <c r="Q71" i="11" s="1"/>
  <c r="Q103" i="11" s="1"/>
  <c r="R12" i="11"/>
  <c r="R47" i="11" s="1"/>
  <c r="R79" i="11" s="1"/>
  <c r="R111" i="11" s="1"/>
  <c r="Q15" i="11"/>
  <c r="Q50" i="11" s="1"/>
  <c r="Q82" i="11" s="1"/>
  <c r="Q114" i="11" s="1"/>
  <c r="S17" i="11"/>
  <c r="S52" i="11" s="1"/>
  <c r="S84" i="11" s="1"/>
  <c r="S116" i="11" s="1"/>
  <c r="R20" i="11"/>
  <c r="R55" i="11" s="1"/>
  <c r="R87" i="11" s="1"/>
  <c r="R119" i="11" s="1"/>
  <c r="Q23" i="11"/>
  <c r="Q58" i="11" s="1"/>
  <c r="Q90" i="11" s="1"/>
  <c r="Q122" i="11" s="1"/>
  <c r="S25" i="11"/>
  <c r="S60" i="11" s="1"/>
  <c r="S92" i="11" s="1"/>
  <c r="S124" i="11" s="1"/>
  <c r="R28" i="11"/>
  <c r="R63" i="11" s="1"/>
  <c r="R95" i="11" s="1"/>
  <c r="R127" i="11" s="1"/>
  <c r="Q31" i="11"/>
  <c r="Q66" i="11" s="1"/>
  <c r="Q98" i="11" s="1"/>
  <c r="Q130" i="11" s="1"/>
  <c r="S33" i="11"/>
  <c r="S68" i="11" s="1"/>
  <c r="S100" i="11" s="1"/>
  <c r="S132" i="11" s="1"/>
  <c r="R36" i="11"/>
  <c r="R71" i="11" s="1"/>
  <c r="R103" i="11" s="1"/>
  <c r="Q13" i="11"/>
  <c r="Q48" i="11" s="1"/>
  <c r="Q80" i="11" s="1"/>
  <c r="Q112" i="11" s="1"/>
  <c r="S15" i="11"/>
  <c r="S50" i="11" s="1"/>
  <c r="S82" i="11" s="1"/>
  <c r="S114" i="11" s="1"/>
  <c r="R18" i="11"/>
  <c r="R53" i="11" s="1"/>
  <c r="R85" i="11" s="1"/>
  <c r="R117" i="11" s="1"/>
  <c r="Q21" i="11"/>
  <c r="Q56" i="11" s="1"/>
  <c r="Q88" i="11" s="1"/>
  <c r="Q120" i="11" s="1"/>
  <c r="S23" i="11"/>
  <c r="S58" i="11" s="1"/>
  <c r="S90" i="11" s="1"/>
  <c r="S122" i="11" s="1"/>
  <c r="R26" i="11"/>
  <c r="R61" i="11" s="1"/>
  <c r="R93" i="11" s="1"/>
  <c r="R125" i="11" s="1"/>
  <c r="Q29" i="11"/>
  <c r="Q64" i="11" s="1"/>
  <c r="Q96" i="11" s="1"/>
  <c r="Q128" i="11" s="1"/>
  <c r="S31" i="11"/>
  <c r="S66" i="11" s="1"/>
  <c r="S98" i="11" s="1"/>
  <c r="S130" i="11" s="1"/>
  <c r="R34" i="11"/>
  <c r="R69" i="11" s="1"/>
  <c r="R101" i="11" s="1"/>
  <c r="R133" i="11" s="1"/>
  <c r="R10" i="11"/>
  <c r="R13" i="11"/>
  <c r="R48" i="11" s="1"/>
  <c r="R80" i="11" s="1"/>
  <c r="R112" i="11" s="1"/>
  <c r="Q16" i="11"/>
  <c r="Q51" i="11" s="1"/>
  <c r="Q83" i="11" s="1"/>
  <c r="Q115" i="11" s="1"/>
  <c r="S18" i="11"/>
  <c r="S53" i="11" s="1"/>
  <c r="S85" i="11" s="1"/>
  <c r="S117" i="11" s="1"/>
  <c r="R21" i="11"/>
  <c r="R56" i="11" s="1"/>
  <c r="R88" i="11" s="1"/>
  <c r="R120" i="11" s="1"/>
  <c r="Q24" i="11"/>
  <c r="Q59" i="11" s="1"/>
  <c r="Q91" i="11" s="1"/>
  <c r="Q123" i="11" s="1"/>
  <c r="S26" i="11"/>
  <c r="S61" i="11" s="1"/>
  <c r="S93" i="11" s="1"/>
  <c r="S125" i="11" s="1"/>
  <c r="R29" i="11"/>
  <c r="R64" i="11" s="1"/>
  <c r="R96" i="11" s="1"/>
  <c r="R128" i="11" s="1"/>
  <c r="Q32" i="11"/>
  <c r="Q67" i="11" s="1"/>
  <c r="Q99" i="11" s="1"/>
  <c r="Q131" i="11" s="1"/>
  <c r="S34" i="11"/>
  <c r="S69" i="11" s="1"/>
  <c r="S101" i="11" s="1"/>
  <c r="S133" i="11" s="1"/>
  <c r="S10" i="11"/>
  <c r="Q11" i="11"/>
  <c r="Q46" i="11" s="1"/>
  <c r="Q78" i="11" s="1"/>
  <c r="Q110" i="11" s="1"/>
  <c r="S13" i="11"/>
  <c r="S48" i="11" s="1"/>
  <c r="S80" i="11" s="1"/>
  <c r="S112" i="11" s="1"/>
  <c r="R16" i="11"/>
  <c r="R51" i="11" s="1"/>
  <c r="R83" i="11" s="1"/>
  <c r="R115" i="11" s="1"/>
  <c r="Q19" i="11"/>
  <c r="Q54" i="11" s="1"/>
  <c r="Q86" i="11" s="1"/>
  <c r="Q118" i="11" s="1"/>
  <c r="S21" i="11"/>
  <c r="S56" i="11" s="1"/>
  <c r="S88" i="11" s="1"/>
  <c r="S120" i="11" s="1"/>
  <c r="R24" i="11"/>
  <c r="R59" i="11" s="1"/>
  <c r="R91" i="11" s="1"/>
  <c r="R123" i="11" s="1"/>
  <c r="Q27" i="11"/>
  <c r="Q62" i="11" s="1"/>
  <c r="Q94" i="11" s="1"/>
  <c r="Q126" i="11" s="1"/>
  <c r="S29" i="11"/>
  <c r="S64" i="11" s="1"/>
  <c r="S96" i="11" s="1"/>
  <c r="S128" i="11" s="1"/>
  <c r="R32" i="11"/>
  <c r="R67" i="11" s="1"/>
  <c r="R99" i="11" s="1"/>
  <c r="R131" i="11" s="1"/>
  <c r="Q35" i="11"/>
  <c r="Q70" i="11" s="1"/>
  <c r="Q102" i="11" s="1"/>
  <c r="Q134" i="11" s="1"/>
  <c r="Q18" i="11"/>
  <c r="Q53" i="11" s="1"/>
  <c r="Q85" i="11" s="1"/>
  <c r="Q117" i="11" s="1"/>
  <c r="S28" i="11"/>
  <c r="S63" i="11" s="1"/>
  <c r="S95" i="11" s="1"/>
  <c r="S127" i="11" s="1"/>
  <c r="R19" i="11"/>
  <c r="R54" i="11" s="1"/>
  <c r="R86" i="11" s="1"/>
  <c r="R118" i="11" s="1"/>
  <c r="Q30" i="11"/>
  <c r="Q65" i="11" s="1"/>
  <c r="Q97" i="11" s="1"/>
  <c r="Q129" i="11" s="1"/>
  <c r="S20" i="11"/>
  <c r="S55" i="11" s="1"/>
  <c r="S87" i="11" s="1"/>
  <c r="S119" i="11" s="1"/>
  <c r="R31" i="11"/>
  <c r="R66" i="11" s="1"/>
  <c r="R98" i="11" s="1"/>
  <c r="R130" i="11" s="1"/>
  <c r="S32" i="11"/>
  <c r="S67" i="11" s="1"/>
  <c r="S99" i="11" s="1"/>
  <c r="S131" i="11" s="1"/>
  <c r="R11" i="11"/>
  <c r="R46" i="11" s="1"/>
  <c r="R78" i="11" s="1"/>
  <c r="R110" i="11" s="1"/>
  <c r="Q22" i="11"/>
  <c r="Q57" i="11" s="1"/>
  <c r="Q89" i="11" s="1"/>
  <c r="Q121" i="11" s="1"/>
  <c r="S12" i="11"/>
  <c r="S47" i="11" s="1"/>
  <c r="S79" i="11" s="1"/>
  <c r="S111" i="11" s="1"/>
  <c r="R23" i="11"/>
  <c r="R58" i="11" s="1"/>
  <c r="R90" i="11" s="1"/>
  <c r="R122" i="11" s="1"/>
  <c r="Q34" i="11"/>
  <c r="Q69" i="11" s="1"/>
  <c r="Q101" i="11" s="1"/>
  <c r="Q133" i="11" s="1"/>
  <c r="R27" i="11"/>
  <c r="R62" i="11" s="1"/>
  <c r="R94" i="11" s="1"/>
  <c r="R126" i="11" s="1"/>
  <c r="Q14" i="11"/>
  <c r="Q49" i="11" s="1"/>
  <c r="Q81" i="11" s="1"/>
  <c r="Q113" i="11" s="1"/>
  <c r="S24" i="11"/>
  <c r="S59" i="11" s="1"/>
  <c r="S91" i="11" s="1"/>
  <c r="S123" i="11" s="1"/>
  <c r="R35" i="11"/>
  <c r="R70" i="11" s="1"/>
  <c r="R102" i="11" s="1"/>
  <c r="R134" i="11" s="1"/>
  <c r="S36" i="11"/>
  <c r="S71" i="11" s="1"/>
  <c r="S103" i="11" s="1"/>
  <c r="S16" i="11"/>
  <c r="S51" i="11" s="1"/>
  <c r="S83" i="11" s="1"/>
  <c r="S115" i="11" s="1"/>
  <c r="R15" i="11"/>
  <c r="R50" i="11" s="1"/>
  <c r="R82" i="11" s="1"/>
  <c r="R114" i="11" s="1"/>
  <c r="Q26" i="11"/>
  <c r="Q61" i="11" s="1"/>
  <c r="Q93" i="11" s="1"/>
  <c r="Q125" i="11" s="1"/>
  <c r="BU13" i="11"/>
  <c r="BU48" i="11" s="1"/>
  <c r="BU80" i="11" s="1"/>
  <c r="BU112" i="11" s="1"/>
  <c r="BT16" i="11"/>
  <c r="BT51" i="11" s="1"/>
  <c r="BT83" i="11" s="1"/>
  <c r="BT115" i="11" s="1"/>
  <c r="BV18" i="11"/>
  <c r="BV53" i="11" s="1"/>
  <c r="BV85" i="11" s="1"/>
  <c r="BV117" i="11" s="1"/>
  <c r="BU21" i="11"/>
  <c r="BU56" i="11" s="1"/>
  <c r="BU88" i="11" s="1"/>
  <c r="BU120" i="11" s="1"/>
  <c r="BT24" i="11"/>
  <c r="BT59" i="11" s="1"/>
  <c r="BT91" i="11" s="1"/>
  <c r="BT123" i="11" s="1"/>
  <c r="BV26" i="11"/>
  <c r="BV61" i="11" s="1"/>
  <c r="BV93" i="11" s="1"/>
  <c r="BV125" i="11" s="1"/>
  <c r="BU29" i="11"/>
  <c r="BU64" i="11" s="1"/>
  <c r="BU96" i="11" s="1"/>
  <c r="BU128" i="11" s="1"/>
  <c r="BT32" i="11"/>
  <c r="BT67" i="11" s="1"/>
  <c r="BT99" i="11" s="1"/>
  <c r="BT131" i="11" s="1"/>
  <c r="BV34" i="11"/>
  <c r="BV69" i="11" s="1"/>
  <c r="BV101" i="11" s="1"/>
  <c r="BV133" i="11" s="1"/>
  <c r="BV10" i="11"/>
  <c r="BT11" i="11"/>
  <c r="BT46" i="11" s="1"/>
  <c r="BT78" i="11" s="1"/>
  <c r="BT110" i="11" s="1"/>
  <c r="BV13" i="11"/>
  <c r="BV48" i="11" s="1"/>
  <c r="BV80" i="11" s="1"/>
  <c r="BV112" i="11" s="1"/>
  <c r="BU16" i="11"/>
  <c r="BU51" i="11" s="1"/>
  <c r="BU83" i="11" s="1"/>
  <c r="BU115" i="11" s="1"/>
  <c r="BT19" i="11"/>
  <c r="BT54" i="11" s="1"/>
  <c r="BT86" i="11" s="1"/>
  <c r="BT118" i="11" s="1"/>
  <c r="BV21" i="11"/>
  <c r="BV56" i="11" s="1"/>
  <c r="BV88" i="11" s="1"/>
  <c r="BV120" i="11" s="1"/>
  <c r="BU24" i="11"/>
  <c r="BU59" i="11" s="1"/>
  <c r="BU91" i="11" s="1"/>
  <c r="BU123" i="11" s="1"/>
  <c r="BT27" i="11"/>
  <c r="BT62" i="11" s="1"/>
  <c r="BT94" i="11" s="1"/>
  <c r="BT126" i="11" s="1"/>
  <c r="BV29" i="11"/>
  <c r="BV64" i="11" s="1"/>
  <c r="BV96" i="11" s="1"/>
  <c r="BV128" i="11" s="1"/>
  <c r="BU32" i="11"/>
  <c r="BU67" i="11" s="1"/>
  <c r="BU99" i="11" s="1"/>
  <c r="BU131" i="11" s="1"/>
  <c r="BT35" i="11"/>
  <c r="BT70" i="11" s="1"/>
  <c r="BT102" i="11" s="1"/>
  <c r="BT134" i="11" s="1"/>
  <c r="BU11" i="11"/>
  <c r="BU46" i="11" s="1"/>
  <c r="BU78" i="11" s="1"/>
  <c r="BU110" i="11" s="1"/>
  <c r="BT14" i="11"/>
  <c r="BT49" i="11" s="1"/>
  <c r="BT81" i="11" s="1"/>
  <c r="BT113" i="11" s="1"/>
  <c r="BV16" i="11"/>
  <c r="BV51" i="11" s="1"/>
  <c r="BV83" i="11" s="1"/>
  <c r="BV115" i="11" s="1"/>
  <c r="BU19" i="11"/>
  <c r="BU54" i="11" s="1"/>
  <c r="BU86" i="11" s="1"/>
  <c r="BU118" i="11" s="1"/>
  <c r="BT22" i="11"/>
  <c r="BT57" i="11" s="1"/>
  <c r="BT89" i="11" s="1"/>
  <c r="BT121" i="11" s="1"/>
  <c r="BV24" i="11"/>
  <c r="BV59" i="11" s="1"/>
  <c r="BV91" i="11" s="1"/>
  <c r="BV123" i="11" s="1"/>
  <c r="BU27" i="11"/>
  <c r="BU62" i="11" s="1"/>
  <c r="BU94" i="11" s="1"/>
  <c r="BU126" i="11" s="1"/>
  <c r="BT30" i="11"/>
  <c r="BT65" i="11" s="1"/>
  <c r="BT97" i="11" s="1"/>
  <c r="BT129" i="11" s="1"/>
  <c r="BV32" i="11"/>
  <c r="BV67" i="11" s="1"/>
  <c r="BV99" i="11" s="1"/>
  <c r="BV131" i="11" s="1"/>
  <c r="BU35" i="11"/>
  <c r="BU70" i="11" s="1"/>
  <c r="BU102" i="11" s="1"/>
  <c r="BU134" i="11" s="1"/>
  <c r="BV11" i="11"/>
  <c r="BV46" i="11" s="1"/>
  <c r="BV78" i="11" s="1"/>
  <c r="BV110" i="11" s="1"/>
  <c r="BU14" i="11"/>
  <c r="BU49" i="11" s="1"/>
  <c r="BU81" i="11" s="1"/>
  <c r="BU113" i="11" s="1"/>
  <c r="BT17" i="11"/>
  <c r="BT52" i="11" s="1"/>
  <c r="BT84" i="11" s="1"/>
  <c r="BT116" i="11" s="1"/>
  <c r="BV19" i="11"/>
  <c r="BV54" i="11" s="1"/>
  <c r="BV86" i="11" s="1"/>
  <c r="BV118" i="11" s="1"/>
  <c r="BU22" i="11"/>
  <c r="BU57" i="11" s="1"/>
  <c r="BU89" i="11" s="1"/>
  <c r="BU121" i="11" s="1"/>
  <c r="BT25" i="11"/>
  <c r="BT60" i="11" s="1"/>
  <c r="BT92" i="11" s="1"/>
  <c r="BT124" i="11" s="1"/>
  <c r="BV27" i="11"/>
  <c r="BV62" i="11" s="1"/>
  <c r="BV94" i="11" s="1"/>
  <c r="BV126" i="11" s="1"/>
  <c r="BU30" i="11"/>
  <c r="BU65" i="11" s="1"/>
  <c r="BU97" i="11" s="1"/>
  <c r="BU129" i="11" s="1"/>
  <c r="BT33" i="11"/>
  <c r="BT68" i="11" s="1"/>
  <c r="BT100" i="11" s="1"/>
  <c r="BT132" i="11" s="1"/>
  <c r="BV35" i="11"/>
  <c r="BV70" i="11" s="1"/>
  <c r="BV102" i="11" s="1"/>
  <c r="BV134" i="11" s="1"/>
  <c r="BT12" i="11"/>
  <c r="BT47" i="11" s="1"/>
  <c r="BT79" i="11" s="1"/>
  <c r="BT111" i="11" s="1"/>
  <c r="BV14" i="11"/>
  <c r="BV49" i="11" s="1"/>
  <c r="BV81" i="11" s="1"/>
  <c r="BV113" i="11" s="1"/>
  <c r="BU17" i="11"/>
  <c r="BU52" i="11" s="1"/>
  <c r="BU84" i="11" s="1"/>
  <c r="BU116" i="11" s="1"/>
  <c r="BT20" i="11"/>
  <c r="BT55" i="11" s="1"/>
  <c r="BT87" i="11" s="1"/>
  <c r="BT119" i="11" s="1"/>
  <c r="BV22" i="11"/>
  <c r="BV57" i="11" s="1"/>
  <c r="BV89" i="11" s="1"/>
  <c r="BV121" i="11" s="1"/>
  <c r="BU25" i="11"/>
  <c r="BU60" i="11" s="1"/>
  <c r="BU92" i="11" s="1"/>
  <c r="BU124" i="11" s="1"/>
  <c r="BT28" i="11"/>
  <c r="BT63" i="11" s="1"/>
  <c r="BT95" i="11" s="1"/>
  <c r="BT127" i="11" s="1"/>
  <c r="BV30" i="11"/>
  <c r="BV65" i="11" s="1"/>
  <c r="BV97" i="11" s="1"/>
  <c r="BV129" i="11" s="1"/>
  <c r="BU33" i="11"/>
  <c r="BU68" i="11" s="1"/>
  <c r="BU100" i="11" s="1"/>
  <c r="BU132" i="11" s="1"/>
  <c r="BT36" i="11"/>
  <c r="BT71" i="11" s="1"/>
  <c r="BT103" i="11" s="1"/>
  <c r="BU12" i="11"/>
  <c r="BU47" i="11" s="1"/>
  <c r="BU79" i="11" s="1"/>
  <c r="BU111" i="11" s="1"/>
  <c r="BT15" i="11"/>
  <c r="BT50" i="11" s="1"/>
  <c r="BT82" i="11" s="1"/>
  <c r="BT114" i="11" s="1"/>
  <c r="BV17" i="11"/>
  <c r="BV52" i="11" s="1"/>
  <c r="BV84" i="11" s="1"/>
  <c r="BV116" i="11" s="1"/>
  <c r="BU20" i="11"/>
  <c r="BU55" i="11" s="1"/>
  <c r="BU87" i="11" s="1"/>
  <c r="BU119" i="11" s="1"/>
  <c r="BT23" i="11"/>
  <c r="BT58" i="11" s="1"/>
  <c r="BT90" i="11" s="1"/>
  <c r="BT122" i="11" s="1"/>
  <c r="BV25" i="11"/>
  <c r="BV60" i="11" s="1"/>
  <c r="BV92" i="11" s="1"/>
  <c r="BV124" i="11" s="1"/>
  <c r="BU28" i="11"/>
  <c r="BU63" i="11" s="1"/>
  <c r="BU95" i="11" s="1"/>
  <c r="BU127" i="11" s="1"/>
  <c r="BT31" i="11"/>
  <c r="BT66" i="11" s="1"/>
  <c r="BT98" i="11" s="1"/>
  <c r="BT130" i="11" s="1"/>
  <c r="BV33" i="11"/>
  <c r="BV68" i="11" s="1"/>
  <c r="BV100" i="11" s="1"/>
  <c r="BV132" i="11" s="1"/>
  <c r="BU36" i="11"/>
  <c r="BU71" i="11" s="1"/>
  <c r="BU103" i="11" s="1"/>
  <c r="BV12" i="11"/>
  <c r="BV47" i="11" s="1"/>
  <c r="BV79" i="11" s="1"/>
  <c r="BV111" i="11" s="1"/>
  <c r="BU15" i="11"/>
  <c r="BU50" i="11" s="1"/>
  <c r="BU82" i="11" s="1"/>
  <c r="BU114" i="11" s="1"/>
  <c r="BT18" i="11"/>
  <c r="BT53" i="11" s="1"/>
  <c r="BT85" i="11" s="1"/>
  <c r="BT117" i="11" s="1"/>
  <c r="BV20" i="11"/>
  <c r="BV55" i="11" s="1"/>
  <c r="BV87" i="11" s="1"/>
  <c r="BV119" i="11" s="1"/>
  <c r="BU23" i="11"/>
  <c r="BU58" i="11" s="1"/>
  <c r="BU90" i="11" s="1"/>
  <c r="BU122" i="11" s="1"/>
  <c r="BT26" i="11"/>
  <c r="BT61" i="11" s="1"/>
  <c r="BT93" i="11" s="1"/>
  <c r="BT125" i="11" s="1"/>
  <c r="BV28" i="11"/>
  <c r="BV63" i="11" s="1"/>
  <c r="BV95" i="11" s="1"/>
  <c r="BV127" i="11" s="1"/>
  <c r="BU31" i="11"/>
  <c r="BU66" i="11" s="1"/>
  <c r="BU98" i="11" s="1"/>
  <c r="BU130" i="11" s="1"/>
  <c r="BT34" i="11"/>
  <c r="BT69" i="11" s="1"/>
  <c r="BT101" i="11" s="1"/>
  <c r="BT133" i="11" s="1"/>
  <c r="BV36" i="11"/>
  <c r="BV71" i="11" s="1"/>
  <c r="BV103" i="11" s="1"/>
  <c r="BT21" i="11"/>
  <c r="BT56" i="11" s="1"/>
  <c r="BT88" i="11" s="1"/>
  <c r="BT120" i="11" s="1"/>
  <c r="BV23" i="11"/>
  <c r="BV58" i="11" s="1"/>
  <c r="BV90" i="11" s="1"/>
  <c r="BV122" i="11" s="1"/>
  <c r="BU26" i="11"/>
  <c r="BU61" i="11" s="1"/>
  <c r="BU93" i="11" s="1"/>
  <c r="BU125" i="11" s="1"/>
  <c r="BT29" i="11"/>
  <c r="BT64" i="11" s="1"/>
  <c r="BT96" i="11" s="1"/>
  <c r="BT128" i="11" s="1"/>
  <c r="BV31" i="11"/>
  <c r="BV66" i="11" s="1"/>
  <c r="BV98" i="11" s="1"/>
  <c r="BV130" i="11" s="1"/>
  <c r="BT13" i="11"/>
  <c r="BT48" i="11" s="1"/>
  <c r="BT80" i="11" s="1"/>
  <c r="BT112" i="11" s="1"/>
  <c r="BU34" i="11"/>
  <c r="BU69" i="11" s="1"/>
  <c r="BU101" i="11" s="1"/>
  <c r="BU133" i="11" s="1"/>
  <c r="BV15" i="11"/>
  <c r="BV50" i="11" s="1"/>
  <c r="BV82" i="11" s="1"/>
  <c r="BV114" i="11" s="1"/>
  <c r="BU10" i="11"/>
  <c r="BU18" i="11"/>
  <c r="BU53" i="11" s="1"/>
  <c r="BU85" i="11" s="1"/>
  <c r="BU117" i="11" s="1"/>
  <c r="BG38" i="11"/>
  <c r="BG45" i="11"/>
  <c r="BG77" i="11" s="1"/>
  <c r="BG109" i="11" s="1"/>
  <c r="BG137" i="11" s="1"/>
  <c r="AH11" i="11"/>
  <c r="AH46" i="11" s="1"/>
  <c r="AH78" i="11" s="1"/>
  <c r="AH110" i="11" s="1"/>
  <c r="AG14" i="11"/>
  <c r="AG49" i="11" s="1"/>
  <c r="AG81" i="11" s="1"/>
  <c r="AG113" i="11" s="1"/>
  <c r="AF17" i="11"/>
  <c r="AF52" i="11" s="1"/>
  <c r="AF84" i="11" s="1"/>
  <c r="AF116" i="11" s="1"/>
  <c r="AH19" i="11"/>
  <c r="AH54" i="11" s="1"/>
  <c r="AH86" i="11" s="1"/>
  <c r="AH118" i="11" s="1"/>
  <c r="AG22" i="11"/>
  <c r="AG57" i="11" s="1"/>
  <c r="AG89" i="11" s="1"/>
  <c r="AG121" i="11" s="1"/>
  <c r="AF25" i="11"/>
  <c r="AF60" i="11" s="1"/>
  <c r="AF92" i="11" s="1"/>
  <c r="AF124" i="11" s="1"/>
  <c r="AH27" i="11"/>
  <c r="AH62" i="11" s="1"/>
  <c r="AH94" i="11" s="1"/>
  <c r="AH126" i="11" s="1"/>
  <c r="AG30" i="11"/>
  <c r="AG65" i="11" s="1"/>
  <c r="AG97" i="11" s="1"/>
  <c r="AG129" i="11" s="1"/>
  <c r="AF33" i="11"/>
  <c r="AF68" i="11" s="1"/>
  <c r="AF100" i="11" s="1"/>
  <c r="AF132" i="11" s="1"/>
  <c r="AH35" i="11"/>
  <c r="AH70" i="11" s="1"/>
  <c r="AH102" i="11" s="1"/>
  <c r="AH134" i="11" s="1"/>
  <c r="AF12" i="11"/>
  <c r="AF47" i="11" s="1"/>
  <c r="AF79" i="11" s="1"/>
  <c r="AF111" i="11" s="1"/>
  <c r="AH14" i="11"/>
  <c r="AH49" i="11" s="1"/>
  <c r="AH81" i="11" s="1"/>
  <c r="AH113" i="11" s="1"/>
  <c r="AG17" i="11"/>
  <c r="AG52" i="11" s="1"/>
  <c r="AG84" i="11" s="1"/>
  <c r="AG116" i="11" s="1"/>
  <c r="AF20" i="11"/>
  <c r="AF55" i="11" s="1"/>
  <c r="AF87" i="11" s="1"/>
  <c r="AF119" i="11" s="1"/>
  <c r="AH22" i="11"/>
  <c r="AH57" i="11" s="1"/>
  <c r="AH89" i="11" s="1"/>
  <c r="AH121" i="11" s="1"/>
  <c r="AG25" i="11"/>
  <c r="AG60" i="11" s="1"/>
  <c r="AG92" i="11" s="1"/>
  <c r="AG124" i="11" s="1"/>
  <c r="AF28" i="11"/>
  <c r="AF63" i="11" s="1"/>
  <c r="AF95" i="11" s="1"/>
  <c r="AF127" i="11" s="1"/>
  <c r="AH30" i="11"/>
  <c r="AH65" i="11" s="1"/>
  <c r="AH97" i="11" s="1"/>
  <c r="AH129" i="11" s="1"/>
  <c r="AG33" i="11"/>
  <c r="AG68" i="11" s="1"/>
  <c r="AG100" i="11" s="1"/>
  <c r="AG132" i="11" s="1"/>
  <c r="AF36" i="11"/>
  <c r="AF71" i="11" s="1"/>
  <c r="AF103" i="11" s="1"/>
  <c r="AG12" i="11"/>
  <c r="AG47" i="11" s="1"/>
  <c r="AG79" i="11" s="1"/>
  <c r="AG111" i="11" s="1"/>
  <c r="AF15" i="11"/>
  <c r="AF50" i="11" s="1"/>
  <c r="AF82" i="11" s="1"/>
  <c r="AF114" i="11" s="1"/>
  <c r="AH17" i="11"/>
  <c r="AH52" i="11" s="1"/>
  <c r="AH84" i="11" s="1"/>
  <c r="AH116" i="11" s="1"/>
  <c r="AG20" i="11"/>
  <c r="AG55" i="11" s="1"/>
  <c r="AG87" i="11" s="1"/>
  <c r="AG119" i="11" s="1"/>
  <c r="AF23" i="11"/>
  <c r="AF58" i="11" s="1"/>
  <c r="AF90" i="11" s="1"/>
  <c r="AF122" i="11" s="1"/>
  <c r="AH25" i="11"/>
  <c r="AH60" i="11" s="1"/>
  <c r="AH92" i="11" s="1"/>
  <c r="AH124" i="11" s="1"/>
  <c r="AG28" i="11"/>
  <c r="AG63" i="11" s="1"/>
  <c r="AG95" i="11" s="1"/>
  <c r="AG127" i="11" s="1"/>
  <c r="AF31" i="11"/>
  <c r="AF66" i="11" s="1"/>
  <c r="AF98" i="11" s="1"/>
  <c r="AF130" i="11" s="1"/>
  <c r="AH33" i="11"/>
  <c r="AH68" i="11" s="1"/>
  <c r="AH100" i="11" s="1"/>
  <c r="AH132" i="11" s="1"/>
  <c r="AG36" i="11"/>
  <c r="AG71" i="11" s="1"/>
  <c r="AG103" i="11" s="1"/>
  <c r="AF13" i="11"/>
  <c r="AF48" i="11" s="1"/>
  <c r="AF80" i="11" s="1"/>
  <c r="AF112" i="11" s="1"/>
  <c r="AH15" i="11"/>
  <c r="AH50" i="11" s="1"/>
  <c r="AH82" i="11" s="1"/>
  <c r="AH114" i="11" s="1"/>
  <c r="AG18" i="11"/>
  <c r="AG53" i="11" s="1"/>
  <c r="AG85" i="11" s="1"/>
  <c r="AG117" i="11" s="1"/>
  <c r="AF21" i="11"/>
  <c r="AF56" i="11" s="1"/>
  <c r="AF88" i="11" s="1"/>
  <c r="AF120" i="11" s="1"/>
  <c r="AH23" i="11"/>
  <c r="AH58" i="11" s="1"/>
  <c r="AH90" i="11" s="1"/>
  <c r="AH122" i="11" s="1"/>
  <c r="AG26" i="11"/>
  <c r="AG61" i="11" s="1"/>
  <c r="AG93" i="11" s="1"/>
  <c r="AG125" i="11" s="1"/>
  <c r="AF29" i="11"/>
  <c r="AF64" i="11" s="1"/>
  <c r="AF96" i="11" s="1"/>
  <c r="AF128" i="11" s="1"/>
  <c r="AH31" i="11"/>
  <c r="AH66" i="11" s="1"/>
  <c r="AH98" i="11" s="1"/>
  <c r="AH130" i="11" s="1"/>
  <c r="AG34" i="11"/>
  <c r="AG69" i="11" s="1"/>
  <c r="AG101" i="11" s="1"/>
  <c r="AG133" i="11" s="1"/>
  <c r="AG10" i="11"/>
  <c r="AG13" i="11"/>
  <c r="AG48" i="11" s="1"/>
  <c r="AG80" i="11" s="1"/>
  <c r="AG112" i="11" s="1"/>
  <c r="AF16" i="11"/>
  <c r="AF51" i="11" s="1"/>
  <c r="AF83" i="11" s="1"/>
  <c r="AF115" i="11" s="1"/>
  <c r="AH18" i="11"/>
  <c r="AH53" i="11" s="1"/>
  <c r="AH85" i="11" s="1"/>
  <c r="AH117" i="11" s="1"/>
  <c r="AG21" i="11"/>
  <c r="AG56" i="11" s="1"/>
  <c r="AG88" i="11" s="1"/>
  <c r="AG120" i="11" s="1"/>
  <c r="AF24" i="11"/>
  <c r="AF59" i="11" s="1"/>
  <c r="AF91" i="11" s="1"/>
  <c r="AF123" i="11" s="1"/>
  <c r="AH26" i="11"/>
  <c r="AH61" i="11" s="1"/>
  <c r="AH93" i="11" s="1"/>
  <c r="AH125" i="11" s="1"/>
  <c r="AG29" i="11"/>
  <c r="AG64" i="11" s="1"/>
  <c r="AG96" i="11" s="1"/>
  <c r="AG128" i="11" s="1"/>
  <c r="AF32" i="11"/>
  <c r="AF67" i="11" s="1"/>
  <c r="AF99" i="11" s="1"/>
  <c r="AF131" i="11" s="1"/>
  <c r="AH34" i="11"/>
  <c r="AH69" i="11" s="1"/>
  <c r="AH101" i="11" s="1"/>
  <c r="AH133" i="11" s="1"/>
  <c r="AH10" i="11"/>
  <c r="AF11" i="11"/>
  <c r="AF46" i="11" s="1"/>
  <c r="AF78" i="11" s="1"/>
  <c r="AF110" i="11" s="1"/>
  <c r="AH13" i="11"/>
  <c r="AH48" i="11" s="1"/>
  <c r="AH80" i="11" s="1"/>
  <c r="AH112" i="11" s="1"/>
  <c r="AG16" i="11"/>
  <c r="AG51" i="11" s="1"/>
  <c r="AG83" i="11" s="1"/>
  <c r="AG115" i="11" s="1"/>
  <c r="AF19" i="11"/>
  <c r="AF54" i="11" s="1"/>
  <c r="AF86" i="11" s="1"/>
  <c r="AF118" i="11" s="1"/>
  <c r="AH21" i="11"/>
  <c r="AH56" i="11" s="1"/>
  <c r="AH88" i="11" s="1"/>
  <c r="AH120" i="11" s="1"/>
  <c r="AG24" i="11"/>
  <c r="AG59" i="11" s="1"/>
  <c r="AG91" i="11" s="1"/>
  <c r="AG123" i="11" s="1"/>
  <c r="AF27" i="11"/>
  <c r="AF62" i="11" s="1"/>
  <c r="AF94" i="11" s="1"/>
  <c r="AF126" i="11" s="1"/>
  <c r="AH29" i="11"/>
  <c r="AH64" i="11" s="1"/>
  <c r="AH96" i="11" s="1"/>
  <c r="AH128" i="11" s="1"/>
  <c r="AG32" i="11"/>
  <c r="AG67" i="11" s="1"/>
  <c r="AG99" i="11" s="1"/>
  <c r="AG131" i="11" s="1"/>
  <c r="AF35" i="11"/>
  <c r="AF70" i="11" s="1"/>
  <c r="AF102" i="11" s="1"/>
  <c r="AF134" i="11" s="1"/>
  <c r="AH12" i="11"/>
  <c r="AH47" i="11" s="1"/>
  <c r="AH79" i="11" s="1"/>
  <c r="AH111" i="11" s="1"/>
  <c r="AG23" i="11"/>
  <c r="AG58" i="11" s="1"/>
  <c r="AG90" i="11" s="1"/>
  <c r="AG122" i="11" s="1"/>
  <c r="AF34" i="11"/>
  <c r="AF69" i="11" s="1"/>
  <c r="AF101" i="11" s="1"/>
  <c r="AF133" i="11" s="1"/>
  <c r="AF14" i="11"/>
  <c r="AF49" i="11" s="1"/>
  <c r="AF81" i="11" s="1"/>
  <c r="AF113" i="11" s="1"/>
  <c r="AH24" i="11"/>
  <c r="AH59" i="11" s="1"/>
  <c r="AH91" i="11" s="1"/>
  <c r="AH123" i="11" s="1"/>
  <c r="AG35" i="11"/>
  <c r="AG70" i="11" s="1"/>
  <c r="AG102" i="11" s="1"/>
  <c r="AG134" i="11" s="1"/>
  <c r="AG15" i="11"/>
  <c r="AG50" i="11" s="1"/>
  <c r="AG82" i="11" s="1"/>
  <c r="AG114" i="11" s="1"/>
  <c r="AF26" i="11"/>
  <c r="AF61" i="11" s="1"/>
  <c r="AF93" i="11" s="1"/>
  <c r="AF125" i="11" s="1"/>
  <c r="AH36" i="11"/>
  <c r="AH71" i="11" s="1"/>
  <c r="AH103" i="11" s="1"/>
  <c r="AH16" i="11"/>
  <c r="AH51" i="11" s="1"/>
  <c r="AH83" i="11" s="1"/>
  <c r="AH115" i="11" s="1"/>
  <c r="AG27" i="11"/>
  <c r="AG62" i="11" s="1"/>
  <c r="AG94" i="11" s="1"/>
  <c r="AG126" i="11" s="1"/>
  <c r="AF18" i="11"/>
  <c r="AF53" i="11" s="1"/>
  <c r="AF85" i="11" s="1"/>
  <c r="AF117" i="11" s="1"/>
  <c r="AH28" i="11"/>
  <c r="AH63" i="11" s="1"/>
  <c r="AH95" i="11" s="1"/>
  <c r="AH127" i="11" s="1"/>
  <c r="AF22" i="11"/>
  <c r="AF57" i="11" s="1"/>
  <c r="AF89" i="11" s="1"/>
  <c r="AF121" i="11" s="1"/>
  <c r="AG19" i="11"/>
  <c r="AG54" i="11" s="1"/>
  <c r="AG86" i="11" s="1"/>
  <c r="AG118" i="11" s="1"/>
  <c r="AF30" i="11"/>
  <c r="AF65" i="11" s="1"/>
  <c r="AF97" i="11" s="1"/>
  <c r="AF129" i="11" s="1"/>
  <c r="AG11" i="11"/>
  <c r="AG46" i="11" s="1"/>
  <c r="AG78" i="11" s="1"/>
  <c r="AG110" i="11" s="1"/>
  <c r="AH32" i="11"/>
  <c r="AH67" i="11" s="1"/>
  <c r="AH99" i="11" s="1"/>
  <c r="AH131" i="11" s="1"/>
  <c r="AH20" i="11"/>
  <c r="AH55" i="11" s="1"/>
  <c r="AH87" i="11" s="1"/>
  <c r="AH119" i="11" s="1"/>
  <c r="AG31" i="11"/>
  <c r="AG66" i="11" s="1"/>
  <c r="AG98" i="11" s="1"/>
  <c r="AG130" i="11" s="1"/>
  <c r="AU10" i="11"/>
  <c r="AV13" i="11"/>
  <c r="AV48" i="11" s="1"/>
  <c r="AV80" i="11" s="1"/>
  <c r="AV112" i="11" s="1"/>
  <c r="AU16" i="11"/>
  <c r="AU51" i="11" s="1"/>
  <c r="AU83" i="11" s="1"/>
  <c r="AU115" i="11" s="1"/>
  <c r="AW18" i="11"/>
  <c r="AW53" i="11" s="1"/>
  <c r="AW85" i="11" s="1"/>
  <c r="AW117" i="11" s="1"/>
  <c r="AV21" i="11"/>
  <c r="AV56" i="11" s="1"/>
  <c r="AV88" i="11" s="1"/>
  <c r="AV120" i="11" s="1"/>
  <c r="AU24" i="11"/>
  <c r="AU59" i="11" s="1"/>
  <c r="AU91" i="11" s="1"/>
  <c r="AU123" i="11" s="1"/>
  <c r="AW26" i="11"/>
  <c r="AW61" i="11" s="1"/>
  <c r="AW93" i="11" s="1"/>
  <c r="AW125" i="11" s="1"/>
  <c r="AV29" i="11"/>
  <c r="AV64" i="11" s="1"/>
  <c r="AV96" i="11" s="1"/>
  <c r="AV128" i="11" s="1"/>
  <c r="AU32" i="11"/>
  <c r="AU67" i="11" s="1"/>
  <c r="AU99" i="11" s="1"/>
  <c r="AU131" i="11" s="1"/>
  <c r="AW34" i="11"/>
  <c r="AW69" i="11" s="1"/>
  <c r="AW101" i="11" s="1"/>
  <c r="AW133" i="11" s="1"/>
  <c r="AW10" i="11"/>
  <c r="AU11" i="11"/>
  <c r="AU46" i="11" s="1"/>
  <c r="AU78" i="11" s="1"/>
  <c r="AU110" i="11" s="1"/>
  <c r="AW13" i="11"/>
  <c r="AW48" i="11" s="1"/>
  <c r="AW80" i="11" s="1"/>
  <c r="AW112" i="11" s="1"/>
  <c r="AV16" i="11"/>
  <c r="AV51" i="11" s="1"/>
  <c r="AV83" i="11" s="1"/>
  <c r="AV115" i="11" s="1"/>
  <c r="AU19" i="11"/>
  <c r="AU54" i="11" s="1"/>
  <c r="AU86" i="11" s="1"/>
  <c r="AU118" i="11" s="1"/>
  <c r="AW21" i="11"/>
  <c r="AW56" i="11" s="1"/>
  <c r="AW88" i="11" s="1"/>
  <c r="AW120" i="11" s="1"/>
  <c r="AV24" i="11"/>
  <c r="AV59" i="11" s="1"/>
  <c r="AV91" i="11" s="1"/>
  <c r="AV123" i="11" s="1"/>
  <c r="AU27" i="11"/>
  <c r="AU62" i="11" s="1"/>
  <c r="AU94" i="11" s="1"/>
  <c r="AU126" i="11" s="1"/>
  <c r="AW29" i="11"/>
  <c r="AW64" i="11" s="1"/>
  <c r="AW96" i="11" s="1"/>
  <c r="AW128" i="11" s="1"/>
  <c r="AV32" i="11"/>
  <c r="AV67" i="11" s="1"/>
  <c r="AV99" i="11" s="1"/>
  <c r="AV131" i="11" s="1"/>
  <c r="AU35" i="11"/>
  <c r="AU70" i="11" s="1"/>
  <c r="AU102" i="11" s="1"/>
  <c r="AU134" i="11" s="1"/>
  <c r="AV11" i="11"/>
  <c r="AV46" i="11" s="1"/>
  <c r="AV78" i="11" s="1"/>
  <c r="AV110" i="11" s="1"/>
  <c r="AU14" i="11"/>
  <c r="AU49" i="11" s="1"/>
  <c r="AU81" i="11" s="1"/>
  <c r="AU113" i="11" s="1"/>
  <c r="AW16" i="11"/>
  <c r="AW51" i="11" s="1"/>
  <c r="AW83" i="11" s="1"/>
  <c r="AW115" i="11" s="1"/>
  <c r="AV19" i="11"/>
  <c r="AV54" i="11" s="1"/>
  <c r="AV86" i="11" s="1"/>
  <c r="AV118" i="11" s="1"/>
  <c r="AU22" i="11"/>
  <c r="AU57" i="11" s="1"/>
  <c r="AU89" i="11" s="1"/>
  <c r="AU121" i="11" s="1"/>
  <c r="AW24" i="11"/>
  <c r="AW59" i="11" s="1"/>
  <c r="AW91" i="11" s="1"/>
  <c r="AW123" i="11" s="1"/>
  <c r="AV27" i="11"/>
  <c r="AV62" i="11" s="1"/>
  <c r="AV94" i="11" s="1"/>
  <c r="AV126" i="11" s="1"/>
  <c r="AU30" i="11"/>
  <c r="AU65" i="11" s="1"/>
  <c r="AU97" i="11" s="1"/>
  <c r="AU129" i="11" s="1"/>
  <c r="AW32" i="11"/>
  <c r="AW67" i="11" s="1"/>
  <c r="AW99" i="11" s="1"/>
  <c r="AW131" i="11" s="1"/>
  <c r="AV35" i="11"/>
  <c r="AV70" i="11" s="1"/>
  <c r="AV102" i="11" s="1"/>
  <c r="AV134" i="11" s="1"/>
  <c r="AW11" i="11"/>
  <c r="AW46" i="11" s="1"/>
  <c r="AW78" i="11" s="1"/>
  <c r="AW110" i="11" s="1"/>
  <c r="AV14" i="11"/>
  <c r="AV49" i="11" s="1"/>
  <c r="AV81" i="11" s="1"/>
  <c r="AV113" i="11" s="1"/>
  <c r="AU17" i="11"/>
  <c r="AU52" i="11" s="1"/>
  <c r="AU84" i="11" s="1"/>
  <c r="AU116" i="11" s="1"/>
  <c r="AW19" i="11"/>
  <c r="AW54" i="11" s="1"/>
  <c r="AW86" i="11" s="1"/>
  <c r="AW118" i="11" s="1"/>
  <c r="AV22" i="11"/>
  <c r="AV57" i="11" s="1"/>
  <c r="AV89" i="11" s="1"/>
  <c r="AV121" i="11" s="1"/>
  <c r="AU25" i="11"/>
  <c r="AU60" i="11" s="1"/>
  <c r="AU92" i="11" s="1"/>
  <c r="AU124" i="11" s="1"/>
  <c r="AW27" i="11"/>
  <c r="AW62" i="11" s="1"/>
  <c r="AW94" i="11" s="1"/>
  <c r="AW126" i="11" s="1"/>
  <c r="AV30" i="11"/>
  <c r="AV65" i="11" s="1"/>
  <c r="AV97" i="11" s="1"/>
  <c r="AV129" i="11" s="1"/>
  <c r="AU33" i="11"/>
  <c r="AU68" i="11" s="1"/>
  <c r="AU100" i="11" s="1"/>
  <c r="AU132" i="11" s="1"/>
  <c r="AW35" i="11"/>
  <c r="AW70" i="11" s="1"/>
  <c r="AW102" i="11" s="1"/>
  <c r="AW134" i="11" s="1"/>
  <c r="AU12" i="11"/>
  <c r="AU47" i="11" s="1"/>
  <c r="AU79" i="11" s="1"/>
  <c r="AU111" i="11" s="1"/>
  <c r="AW14" i="11"/>
  <c r="AW49" i="11" s="1"/>
  <c r="AW81" i="11" s="1"/>
  <c r="AW113" i="11" s="1"/>
  <c r="AV17" i="11"/>
  <c r="AV52" i="11" s="1"/>
  <c r="AV84" i="11" s="1"/>
  <c r="AV116" i="11" s="1"/>
  <c r="AU20" i="11"/>
  <c r="AU55" i="11" s="1"/>
  <c r="AU87" i="11" s="1"/>
  <c r="AU119" i="11" s="1"/>
  <c r="AW22" i="11"/>
  <c r="AW57" i="11" s="1"/>
  <c r="AW89" i="11" s="1"/>
  <c r="AW121" i="11" s="1"/>
  <c r="AV25" i="11"/>
  <c r="AV60" i="11" s="1"/>
  <c r="AV92" i="11" s="1"/>
  <c r="AV124" i="11" s="1"/>
  <c r="AU28" i="11"/>
  <c r="AU63" i="11" s="1"/>
  <c r="AU95" i="11" s="1"/>
  <c r="AU127" i="11" s="1"/>
  <c r="AW30" i="11"/>
  <c r="AW65" i="11" s="1"/>
  <c r="AW97" i="11" s="1"/>
  <c r="AW129" i="11" s="1"/>
  <c r="AV33" i="11"/>
  <c r="AV68" i="11" s="1"/>
  <c r="AV100" i="11" s="1"/>
  <c r="AV132" i="11" s="1"/>
  <c r="AU36" i="11"/>
  <c r="AU71" i="11" s="1"/>
  <c r="AU103" i="11" s="1"/>
  <c r="AV12" i="11"/>
  <c r="AV47" i="11" s="1"/>
  <c r="AV79" i="11" s="1"/>
  <c r="AV111" i="11" s="1"/>
  <c r="AU15" i="11"/>
  <c r="AU50" i="11" s="1"/>
  <c r="AU82" i="11" s="1"/>
  <c r="AU114" i="11" s="1"/>
  <c r="AW17" i="11"/>
  <c r="AW52" i="11" s="1"/>
  <c r="AW84" i="11" s="1"/>
  <c r="AW116" i="11" s="1"/>
  <c r="AV20" i="11"/>
  <c r="AV55" i="11" s="1"/>
  <c r="AV87" i="11" s="1"/>
  <c r="AV119" i="11" s="1"/>
  <c r="AU23" i="11"/>
  <c r="AU58" i="11" s="1"/>
  <c r="AU90" i="11" s="1"/>
  <c r="AU122" i="11" s="1"/>
  <c r="AW25" i="11"/>
  <c r="AW60" i="11" s="1"/>
  <c r="AW92" i="11" s="1"/>
  <c r="AW124" i="11" s="1"/>
  <c r="AV28" i="11"/>
  <c r="AV63" i="11" s="1"/>
  <c r="AV95" i="11" s="1"/>
  <c r="AV127" i="11" s="1"/>
  <c r="AU31" i="11"/>
  <c r="AU66" i="11" s="1"/>
  <c r="AU98" i="11" s="1"/>
  <c r="AU130" i="11" s="1"/>
  <c r="AW33" i="11"/>
  <c r="AW68" i="11" s="1"/>
  <c r="AW100" i="11" s="1"/>
  <c r="AW132" i="11" s="1"/>
  <c r="AV36" i="11"/>
  <c r="AV71" i="11" s="1"/>
  <c r="AV103" i="11" s="1"/>
  <c r="AW12" i="11"/>
  <c r="AW47" i="11" s="1"/>
  <c r="AW79" i="11" s="1"/>
  <c r="AW111" i="11" s="1"/>
  <c r="AV15" i="11"/>
  <c r="AV50" i="11" s="1"/>
  <c r="AV82" i="11" s="1"/>
  <c r="AV114" i="11" s="1"/>
  <c r="AU18" i="11"/>
  <c r="AU53" i="11" s="1"/>
  <c r="AU85" i="11" s="1"/>
  <c r="AU117" i="11" s="1"/>
  <c r="AW20" i="11"/>
  <c r="AW55" i="11" s="1"/>
  <c r="AW87" i="11" s="1"/>
  <c r="AW119" i="11" s="1"/>
  <c r="AV23" i="11"/>
  <c r="AV58" i="11" s="1"/>
  <c r="AV90" i="11" s="1"/>
  <c r="AV122" i="11" s="1"/>
  <c r="AU26" i="11"/>
  <c r="AU61" i="11" s="1"/>
  <c r="AU93" i="11" s="1"/>
  <c r="AU125" i="11" s="1"/>
  <c r="AW28" i="11"/>
  <c r="AW63" i="11" s="1"/>
  <c r="AW95" i="11" s="1"/>
  <c r="AW127" i="11" s="1"/>
  <c r="AV31" i="11"/>
  <c r="AV66" i="11" s="1"/>
  <c r="AV98" i="11" s="1"/>
  <c r="AV130" i="11" s="1"/>
  <c r="AU34" i="11"/>
  <c r="AU69" i="11" s="1"/>
  <c r="AU101" i="11" s="1"/>
  <c r="AU133" i="11" s="1"/>
  <c r="AW36" i="11"/>
  <c r="AW71" i="11" s="1"/>
  <c r="AW103" i="11" s="1"/>
  <c r="AW15" i="11"/>
  <c r="AW50" i="11" s="1"/>
  <c r="AW82" i="11" s="1"/>
  <c r="AW114" i="11" s="1"/>
  <c r="AV10" i="11"/>
  <c r="AV18" i="11"/>
  <c r="AV53" i="11" s="1"/>
  <c r="AV85" i="11" s="1"/>
  <c r="AV117" i="11" s="1"/>
  <c r="AU21" i="11"/>
  <c r="AU56" i="11" s="1"/>
  <c r="AU88" i="11" s="1"/>
  <c r="AU120" i="11" s="1"/>
  <c r="AW23" i="11"/>
  <c r="AW58" i="11" s="1"/>
  <c r="AW90" i="11" s="1"/>
  <c r="AW122" i="11" s="1"/>
  <c r="AV26" i="11"/>
  <c r="AV61" i="11" s="1"/>
  <c r="AV93" i="11" s="1"/>
  <c r="AV125" i="11" s="1"/>
  <c r="AU29" i="11"/>
  <c r="AU64" i="11" s="1"/>
  <c r="AU96" i="11" s="1"/>
  <c r="AU128" i="11" s="1"/>
  <c r="AW31" i="11"/>
  <c r="AW66" i="11" s="1"/>
  <c r="AW98" i="11" s="1"/>
  <c r="AW130" i="11" s="1"/>
  <c r="AU13" i="11"/>
  <c r="AU48" i="11" s="1"/>
  <c r="AU80" i="11" s="1"/>
  <c r="AU112" i="11" s="1"/>
  <c r="AV34" i="11"/>
  <c r="AV69" i="11" s="1"/>
  <c r="AV101" i="11" s="1"/>
  <c r="AV133" i="11" s="1"/>
  <c r="BY10" i="11"/>
  <c r="BY45" i="11" s="1"/>
  <c r="BY77" i="11" s="1"/>
  <c r="BY109" i="11" s="1"/>
  <c r="BZ13" i="11"/>
  <c r="BZ48" i="11" s="1"/>
  <c r="BZ80" i="11" s="1"/>
  <c r="BZ112" i="11" s="1"/>
  <c r="BY16" i="11"/>
  <c r="BY51" i="11" s="1"/>
  <c r="BY83" i="11" s="1"/>
  <c r="BY115" i="11" s="1"/>
  <c r="CA18" i="11"/>
  <c r="CA53" i="11" s="1"/>
  <c r="CA85" i="11" s="1"/>
  <c r="CA117" i="11" s="1"/>
  <c r="BZ21" i="11"/>
  <c r="BZ56" i="11" s="1"/>
  <c r="BZ88" i="11" s="1"/>
  <c r="BZ120" i="11" s="1"/>
  <c r="BY24" i="11"/>
  <c r="BY59" i="11" s="1"/>
  <c r="BY91" i="11" s="1"/>
  <c r="BY123" i="11" s="1"/>
  <c r="CA26" i="11"/>
  <c r="CA61" i="11" s="1"/>
  <c r="CA93" i="11" s="1"/>
  <c r="CA125" i="11" s="1"/>
  <c r="BZ29" i="11"/>
  <c r="BZ64" i="11" s="1"/>
  <c r="BZ96" i="11" s="1"/>
  <c r="BZ128" i="11" s="1"/>
  <c r="BY32" i="11"/>
  <c r="BY67" i="11" s="1"/>
  <c r="BY99" i="11" s="1"/>
  <c r="BY131" i="11" s="1"/>
  <c r="CA34" i="11"/>
  <c r="CA69" i="11" s="1"/>
  <c r="CA101" i="11" s="1"/>
  <c r="CA133" i="11" s="1"/>
  <c r="CA10" i="11"/>
  <c r="BY11" i="11"/>
  <c r="BY46" i="11" s="1"/>
  <c r="BY78" i="11" s="1"/>
  <c r="BY110" i="11" s="1"/>
  <c r="CA13" i="11"/>
  <c r="CA48" i="11" s="1"/>
  <c r="CA80" i="11" s="1"/>
  <c r="CA112" i="11" s="1"/>
  <c r="BZ16" i="11"/>
  <c r="BZ51" i="11" s="1"/>
  <c r="BZ83" i="11" s="1"/>
  <c r="BZ115" i="11" s="1"/>
  <c r="BY19" i="11"/>
  <c r="BY54" i="11" s="1"/>
  <c r="BY86" i="11" s="1"/>
  <c r="BY118" i="11" s="1"/>
  <c r="CA21" i="11"/>
  <c r="CA56" i="11" s="1"/>
  <c r="CA88" i="11" s="1"/>
  <c r="CA120" i="11" s="1"/>
  <c r="BZ24" i="11"/>
  <c r="BZ59" i="11" s="1"/>
  <c r="BZ91" i="11" s="1"/>
  <c r="BZ123" i="11" s="1"/>
  <c r="BY27" i="11"/>
  <c r="BY62" i="11" s="1"/>
  <c r="BY94" i="11" s="1"/>
  <c r="BY126" i="11" s="1"/>
  <c r="CA29" i="11"/>
  <c r="CA64" i="11" s="1"/>
  <c r="CA96" i="11" s="1"/>
  <c r="CA128" i="11" s="1"/>
  <c r="BZ32" i="11"/>
  <c r="BZ67" i="11" s="1"/>
  <c r="BZ99" i="11" s="1"/>
  <c r="BZ131" i="11" s="1"/>
  <c r="BY35" i="11"/>
  <c r="BY70" i="11" s="1"/>
  <c r="BY102" i="11" s="1"/>
  <c r="BY134" i="11" s="1"/>
  <c r="BZ11" i="11"/>
  <c r="BZ46" i="11" s="1"/>
  <c r="BZ78" i="11" s="1"/>
  <c r="BZ110" i="11" s="1"/>
  <c r="BY14" i="11"/>
  <c r="BY49" i="11" s="1"/>
  <c r="BY81" i="11" s="1"/>
  <c r="BY113" i="11" s="1"/>
  <c r="CA16" i="11"/>
  <c r="CA51" i="11" s="1"/>
  <c r="CA83" i="11" s="1"/>
  <c r="CA115" i="11" s="1"/>
  <c r="BZ19" i="11"/>
  <c r="BZ54" i="11" s="1"/>
  <c r="BZ86" i="11" s="1"/>
  <c r="BZ118" i="11" s="1"/>
  <c r="BY22" i="11"/>
  <c r="BY57" i="11" s="1"/>
  <c r="BY89" i="11" s="1"/>
  <c r="BY121" i="11" s="1"/>
  <c r="CA24" i="11"/>
  <c r="CA59" i="11" s="1"/>
  <c r="CA91" i="11" s="1"/>
  <c r="CA123" i="11" s="1"/>
  <c r="BZ27" i="11"/>
  <c r="BZ62" i="11" s="1"/>
  <c r="BZ94" i="11" s="1"/>
  <c r="BZ126" i="11" s="1"/>
  <c r="BY30" i="11"/>
  <c r="BY65" i="11" s="1"/>
  <c r="BY97" i="11" s="1"/>
  <c r="BY129" i="11" s="1"/>
  <c r="CA32" i="11"/>
  <c r="CA67" i="11" s="1"/>
  <c r="CA99" i="11" s="1"/>
  <c r="CA131" i="11" s="1"/>
  <c r="BZ35" i="11"/>
  <c r="BZ70" i="11" s="1"/>
  <c r="BZ102" i="11" s="1"/>
  <c r="BZ134" i="11" s="1"/>
  <c r="CA11" i="11"/>
  <c r="CA46" i="11" s="1"/>
  <c r="CA78" i="11" s="1"/>
  <c r="CA110" i="11" s="1"/>
  <c r="BZ14" i="11"/>
  <c r="BZ49" i="11" s="1"/>
  <c r="BZ81" i="11" s="1"/>
  <c r="BZ113" i="11" s="1"/>
  <c r="BY17" i="11"/>
  <c r="BY52" i="11" s="1"/>
  <c r="BY84" i="11" s="1"/>
  <c r="BY116" i="11" s="1"/>
  <c r="CA19" i="11"/>
  <c r="CA54" i="11" s="1"/>
  <c r="CA86" i="11" s="1"/>
  <c r="CA118" i="11" s="1"/>
  <c r="BZ22" i="11"/>
  <c r="BZ57" i="11" s="1"/>
  <c r="BZ89" i="11" s="1"/>
  <c r="BZ121" i="11" s="1"/>
  <c r="BY25" i="11"/>
  <c r="BY60" i="11" s="1"/>
  <c r="BY92" i="11" s="1"/>
  <c r="BY124" i="11" s="1"/>
  <c r="CA27" i="11"/>
  <c r="CA62" i="11" s="1"/>
  <c r="CA94" i="11" s="1"/>
  <c r="CA126" i="11" s="1"/>
  <c r="BZ30" i="11"/>
  <c r="BZ65" i="11" s="1"/>
  <c r="BZ97" i="11" s="1"/>
  <c r="BZ129" i="11" s="1"/>
  <c r="BY33" i="11"/>
  <c r="BY68" i="11" s="1"/>
  <c r="BY100" i="11" s="1"/>
  <c r="BY132" i="11" s="1"/>
  <c r="CA35" i="11"/>
  <c r="CA70" i="11" s="1"/>
  <c r="CA102" i="11" s="1"/>
  <c r="CA134" i="11" s="1"/>
  <c r="BY12" i="11"/>
  <c r="BY47" i="11" s="1"/>
  <c r="BY79" i="11" s="1"/>
  <c r="BY111" i="11" s="1"/>
  <c r="CA14" i="11"/>
  <c r="CA49" i="11" s="1"/>
  <c r="CA81" i="11" s="1"/>
  <c r="CA113" i="11" s="1"/>
  <c r="BZ17" i="11"/>
  <c r="BZ52" i="11" s="1"/>
  <c r="BZ84" i="11" s="1"/>
  <c r="BZ116" i="11" s="1"/>
  <c r="BY20" i="11"/>
  <c r="BY55" i="11" s="1"/>
  <c r="BY87" i="11" s="1"/>
  <c r="BY119" i="11" s="1"/>
  <c r="CA22" i="11"/>
  <c r="CA57" i="11" s="1"/>
  <c r="CA89" i="11" s="1"/>
  <c r="CA121" i="11" s="1"/>
  <c r="BZ25" i="11"/>
  <c r="BZ60" i="11" s="1"/>
  <c r="BZ92" i="11" s="1"/>
  <c r="BZ124" i="11" s="1"/>
  <c r="BY28" i="11"/>
  <c r="BY63" i="11" s="1"/>
  <c r="BY95" i="11" s="1"/>
  <c r="BY127" i="11" s="1"/>
  <c r="CA30" i="11"/>
  <c r="CA65" i="11" s="1"/>
  <c r="CA97" i="11" s="1"/>
  <c r="CA129" i="11" s="1"/>
  <c r="BZ33" i="11"/>
  <c r="BZ68" i="11" s="1"/>
  <c r="BZ100" i="11" s="1"/>
  <c r="BZ132" i="11" s="1"/>
  <c r="BY36" i="11"/>
  <c r="BY71" i="11" s="1"/>
  <c r="BY103" i="11" s="1"/>
  <c r="BZ12" i="11"/>
  <c r="BZ47" i="11" s="1"/>
  <c r="BZ79" i="11" s="1"/>
  <c r="BZ111" i="11" s="1"/>
  <c r="BY15" i="11"/>
  <c r="BY50" i="11" s="1"/>
  <c r="BY82" i="11" s="1"/>
  <c r="BY114" i="11" s="1"/>
  <c r="CA17" i="11"/>
  <c r="CA52" i="11" s="1"/>
  <c r="CA84" i="11" s="1"/>
  <c r="CA116" i="11" s="1"/>
  <c r="BZ20" i="11"/>
  <c r="BZ55" i="11" s="1"/>
  <c r="BZ87" i="11" s="1"/>
  <c r="BZ119" i="11" s="1"/>
  <c r="BY23" i="11"/>
  <c r="BY58" i="11" s="1"/>
  <c r="BY90" i="11" s="1"/>
  <c r="BY122" i="11" s="1"/>
  <c r="CA25" i="11"/>
  <c r="CA60" i="11" s="1"/>
  <c r="CA92" i="11" s="1"/>
  <c r="CA124" i="11" s="1"/>
  <c r="BZ28" i="11"/>
  <c r="BZ63" i="11" s="1"/>
  <c r="BZ95" i="11" s="1"/>
  <c r="BZ127" i="11" s="1"/>
  <c r="BY31" i="11"/>
  <c r="BY66" i="11" s="1"/>
  <c r="BY98" i="11" s="1"/>
  <c r="BY130" i="11" s="1"/>
  <c r="CA33" i="11"/>
  <c r="CA68" i="11" s="1"/>
  <c r="CA100" i="11" s="1"/>
  <c r="CA132" i="11" s="1"/>
  <c r="BZ36" i="11"/>
  <c r="BZ71" i="11" s="1"/>
  <c r="BZ103" i="11" s="1"/>
  <c r="CA12" i="11"/>
  <c r="CA47" i="11" s="1"/>
  <c r="CA79" i="11" s="1"/>
  <c r="CA111" i="11" s="1"/>
  <c r="BZ15" i="11"/>
  <c r="BZ50" i="11" s="1"/>
  <c r="BZ82" i="11" s="1"/>
  <c r="BZ114" i="11" s="1"/>
  <c r="BY18" i="11"/>
  <c r="BY53" i="11" s="1"/>
  <c r="BY85" i="11" s="1"/>
  <c r="BY117" i="11" s="1"/>
  <c r="CA20" i="11"/>
  <c r="CA55" i="11" s="1"/>
  <c r="CA87" i="11" s="1"/>
  <c r="CA119" i="11" s="1"/>
  <c r="BZ23" i="11"/>
  <c r="BZ58" i="11" s="1"/>
  <c r="BZ90" i="11" s="1"/>
  <c r="BZ122" i="11" s="1"/>
  <c r="BY26" i="11"/>
  <c r="BY61" i="11" s="1"/>
  <c r="BY93" i="11" s="1"/>
  <c r="BY125" i="11" s="1"/>
  <c r="CA28" i="11"/>
  <c r="CA63" i="11" s="1"/>
  <c r="CA95" i="11" s="1"/>
  <c r="CA127" i="11" s="1"/>
  <c r="BZ31" i="11"/>
  <c r="BZ66" i="11" s="1"/>
  <c r="BZ98" i="11" s="1"/>
  <c r="BZ130" i="11" s="1"/>
  <c r="BY34" i="11"/>
  <c r="BY69" i="11" s="1"/>
  <c r="BY101" i="11" s="1"/>
  <c r="BY133" i="11" s="1"/>
  <c r="CA36" i="11"/>
  <c r="CA71" i="11" s="1"/>
  <c r="CA103" i="11" s="1"/>
  <c r="BZ26" i="11"/>
  <c r="BZ61" i="11" s="1"/>
  <c r="BZ93" i="11" s="1"/>
  <c r="BZ125" i="11" s="1"/>
  <c r="BY29" i="11"/>
  <c r="BY64" i="11" s="1"/>
  <c r="BY96" i="11" s="1"/>
  <c r="BY128" i="11" s="1"/>
  <c r="CA31" i="11"/>
  <c r="CA66" i="11" s="1"/>
  <c r="CA98" i="11" s="1"/>
  <c r="CA130" i="11" s="1"/>
  <c r="BY13" i="11"/>
  <c r="BY48" i="11" s="1"/>
  <c r="BY80" i="11" s="1"/>
  <c r="BY112" i="11" s="1"/>
  <c r="BZ34" i="11"/>
  <c r="BZ69" i="11" s="1"/>
  <c r="BZ101" i="11" s="1"/>
  <c r="BZ133" i="11" s="1"/>
  <c r="CA15" i="11"/>
  <c r="CA50" i="11" s="1"/>
  <c r="CA82" i="11" s="1"/>
  <c r="CA114" i="11" s="1"/>
  <c r="BZ10" i="11"/>
  <c r="BZ18" i="11"/>
  <c r="BZ53" i="11" s="1"/>
  <c r="BZ85" i="11" s="1"/>
  <c r="BZ117" i="11" s="1"/>
  <c r="BY21" i="11"/>
  <c r="BY56" i="11" s="1"/>
  <c r="BY88" i="11" s="1"/>
  <c r="BY120" i="11" s="1"/>
  <c r="CA23" i="11"/>
  <c r="CA58" i="11" s="1"/>
  <c r="CA90" i="11" s="1"/>
  <c r="CA122" i="11" s="1"/>
  <c r="BK13" i="11"/>
  <c r="BK48" i="11" s="1"/>
  <c r="BK80" i="11" s="1"/>
  <c r="BK112" i="11" s="1"/>
  <c r="BJ16" i="11"/>
  <c r="BJ51" i="11" s="1"/>
  <c r="BJ83" i="11" s="1"/>
  <c r="BJ115" i="11" s="1"/>
  <c r="BL18" i="11"/>
  <c r="BL53" i="11" s="1"/>
  <c r="BL85" i="11" s="1"/>
  <c r="BL117" i="11" s="1"/>
  <c r="BK21" i="11"/>
  <c r="BK56" i="11" s="1"/>
  <c r="BK88" i="11" s="1"/>
  <c r="BK120" i="11" s="1"/>
  <c r="BJ24" i="11"/>
  <c r="BJ59" i="11" s="1"/>
  <c r="BJ91" i="11" s="1"/>
  <c r="BJ123" i="11" s="1"/>
  <c r="BL26" i="11"/>
  <c r="BL61" i="11" s="1"/>
  <c r="BL93" i="11" s="1"/>
  <c r="BL125" i="11" s="1"/>
  <c r="BK29" i="11"/>
  <c r="BK64" i="11" s="1"/>
  <c r="BK96" i="11" s="1"/>
  <c r="BK128" i="11" s="1"/>
  <c r="BJ32" i="11"/>
  <c r="BJ67" i="11" s="1"/>
  <c r="BJ99" i="11" s="1"/>
  <c r="BJ131" i="11" s="1"/>
  <c r="BL34" i="11"/>
  <c r="BL69" i="11" s="1"/>
  <c r="BL101" i="11" s="1"/>
  <c r="BL133" i="11" s="1"/>
  <c r="BL10" i="11"/>
  <c r="BJ11" i="11"/>
  <c r="BJ46" i="11" s="1"/>
  <c r="BJ78" i="11" s="1"/>
  <c r="BJ110" i="11" s="1"/>
  <c r="BL13" i="11"/>
  <c r="BL48" i="11" s="1"/>
  <c r="BL80" i="11" s="1"/>
  <c r="BL112" i="11" s="1"/>
  <c r="BK16" i="11"/>
  <c r="BK51" i="11" s="1"/>
  <c r="BK83" i="11" s="1"/>
  <c r="BK115" i="11" s="1"/>
  <c r="BJ19" i="11"/>
  <c r="BJ54" i="11" s="1"/>
  <c r="BJ86" i="11" s="1"/>
  <c r="BJ118" i="11" s="1"/>
  <c r="BL21" i="11"/>
  <c r="BL56" i="11" s="1"/>
  <c r="BL88" i="11" s="1"/>
  <c r="BL120" i="11" s="1"/>
  <c r="BK24" i="11"/>
  <c r="BK59" i="11" s="1"/>
  <c r="BK91" i="11" s="1"/>
  <c r="BK123" i="11" s="1"/>
  <c r="BJ27" i="11"/>
  <c r="BJ62" i="11" s="1"/>
  <c r="BJ94" i="11" s="1"/>
  <c r="BJ126" i="11" s="1"/>
  <c r="BL29" i="11"/>
  <c r="BL64" i="11" s="1"/>
  <c r="BL96" i="11" s="1"/>
  <c r="BL128" i="11" s="1"/>
  <c r="BK32" i="11"/>
  <c r="BK67" i="11" s="1"/>
  <c r="BK99" i="11" s="1"/>
  <c r="BK131" i="11" s="1"/>
  <c r="BJ35" i="11"/>
  <c r="BJ70" i="11" s="1"/>
  <c r="BJ102" i="11" s="1"/>
  <c r="BJ134" i="11" s="1"/>
  <c r="BK11" i="11"/>
  <c r="BK46" i="11" s="1"/>
  <c r="BK78" i="11" s="1"/>
  <c r="BK110" i="11" s="1"/>
  <c r="BJ14" i="11"/>
  <c r="BJ49" i="11" s="1"/>
  <c r="BJ81" i="11" s="1"/>
  <c r="BJ113" i="11" s="1"/>
  <c r="BL16" i="11"/>
  <c r="BL51" i="11" s="1"/>
  <c r="BL83" i="11" s="1"/>
  <c r="BL115" i="11" s="1"/>
  <c r="BK19" i="11"/>
  <c r="BK54" i="11" s="1"/>
  <c r="BK86" i="11" s="1"/>
  <c r="BK118" i="11" s="1"/>
  <c r="BJ22" i="11"/>
  <c r="BJ57" i="11" s="1"/>
  <c r="BJ89" i="11" s="1"/>
  <c r="BJ121" i="11" s="1"/>
  <c r="BL24" i="11"/>
  <c r="BL59" i="11" s="1"/>
  <c r="BL91" i="11" s="1"/>
  <c r="BL123" i="11" s="1"/>
  <c r="BK27" i="11"/>
  <c r="BK62" i="11" s="1"/>
  <c r="BK94" i="11" s="1"/>
  <c r="BK126" i="11" s="1"/>
  <c r="BJ30" i="11"/>
  <c r="BJ65" i="11" s="1"/>
  <c r="BJ97" i="11" s="1"/>
  <c r="BJ129" i="11" s="1"/>
  <c r="BL32" i="11"/>
  <c r="BL67" i="11" s="1"/>
  <c r="BL99" i="11" s="1"/>
  <c r="BL131" i="11" s="1"/>
  <c r="BK35" i="11"/>
  <c r="BK70" i="11" s="1"/>
  <c r="BK102" i="11" s="1"/>
  <c r="BK134" i="11" s="1"/>
  <c r="BL11" i="11"/>
  <c r="BL46" i="11" s="1"/>
  <c r="BL78" i="11" s="1"/>
  <c r="BL110" i="11" s="1"/>
  <c r="BK14" i="11"/>
  <c r="BK49" i="11" s="1"/>
  <c r="BK81" i="11" s="1"/>
  <c r="BK113" i="11" s="1"/>
  <c r="BJ17" i="11"/>
  <c r="BJ52" i="11" s="1"/>
  <c r="BJ84" i="11" s="1"/>
  <c r="BJ116" i="11" s="1"/>
  <c r="BL19" i="11"/>
  <c r="BL54" i="11" s="1"/>
  <c r="BL86" i="11" s="1"/>
  <c r="BL118" i="11" s="1"/>
  <c r="BK22" i="11"/>
  <c r="BK57" i="11" s="1"/>
  <c r="BK89" i="11" s="1"/>
  <c r="BK121" i="11" s="1"/>
  <c r="BJ25" i="11"/>
  <c r="BJ60" i="11" s="1"/>
  <c r="BJ92" i="11" s="1"/>
  <c r="BJ124" i="11" s="1"/>
  <c r="BL27" i="11"/>
  <c r="BL62" i="11" s="1"/>
  <c r="BL94" i="11" s="1"/>
  <c r="BL126" i="11" s="1"/>
  <c r="BK30" i="11"/>
  <c r="BK65" i="11" s="1"/>
  <c r="BK97" i="11" s="1"/>
  <c r="BK129" i="11" s="1"/>
  <c r="BJ33" i="11"/>
  <c r="BJ68" i="11" s="1"/>
  <c r="BJ100" i="11" s="1"/>
  <c r="BJ132" i="11" s="1"/>
  <c r="BL35" i="11"/>
  <c r="BL70" i="11" s="1"/>
  <c r="BL102" i="11" s="1"/>
  <c r="BL134" i="11" s="1"/>
  <c r="BJ12" i="11"/>
  <c r="BJ47" i="11" s="1"/>
  <c r="BJ79" i="11" s="1"/>
  <c r="BJ111" i="11" s="1"/>
  <c r="BL14" i="11"/>
  <c r="BL49" i="11" s="1"/>
  <c r="BL81" i="11" s="1"/>
  <c r="BL113" i="11" s="1"/>
  <c r="BK17" i="11"/>
  <c r="BK52" i="11" s="1"/>
  <c r="BK84" i="11" s="1"/>
  <c r="BK116" i="11" s="1"/>
  <c r="BJ20" i="11"/>
  <c r="BJ55" i="11" s="1"/>
  <c r="BJ87" i="11" s="1"/>
  <c r="BJ119" i="11" s="1"/>
  <c r="BL22" i="11"/>
  <c r="BL57" i="11" s="1"/>
  <c r="BL89" i="11" s="1"/>
  <c r="BL121" i="11" s="1"/>
  <c r="BK25" i="11"/>
  <c r="BK60" i="11" s="1"/>
  <c r="BK92" i="11" s="1"/>
  <c r="BK124" i="11" s="1"/>
  <c r="BJ28" i="11"/>
  <c r="BJ63" i="11" s="1"/>
  <c r="BJ95" i="11" s="1"/>
  <c r="BJ127" i="11" s="1"/>
  <c r="BL30" i="11"/>
  <c r="BL65" i="11" s="1"/>
  <c r="BL97" i="11" s="1"/>
  <c r="BL129" i="11" s="1"/>
  <c r="BK33" i="11"/>
  <c r="BK68" i="11" s="1"/>
  <c r="BK100" i="11" s="1"/>
  <c r="BK132" i="11" s="1"/>
  <c r="BJ36" i="11"/>
  <c r="BJ71" i="11" s="1"/>
  <c r="BJ103" i="11" s="1"/>
  <c r="BK12" i="11"/>
  <c r="BK47" i="11" s="1"/>
  <c r="BK79" i="11" s="1"/>
  <c r="BK111" i="11" s="1"/>
  <c r="BJ15" i="11"/>
  <c r="BJ50" i="11" s="1"/>
  <c r="BJ82" i="11" s="1"/>
  <c r="BJ114" i="11" s="1"/>
  <c r="BL17" i="11"/>
  <c r="BL52" i="11" s="1"/>
  <c r="BL84" i="11" s="1"/>
  <c r="BL116" i="11" s="1"/>
  <c r="BK20" i="11"/>
  <c r="BK55" i="11" s="1"/>
  <c r="BK87" i="11" s="1"/>
  <c r="BK119" i="11" s="1"/>
  <c r="BJ23" i="11"/>
  <c r="BJ58" i="11" s="1"/>
  <c r="BJ90" i="11" s="1"/>
  <c r="BJ122" i="11" s="1"/>
  <c r="BL25" i="11"/>
  <c r="BL60" i="11" s="1"/>
  <c r="BL92" i="11" s="1"/>
  <c r="BL124" i="11" s="1"/>
  <c r="BK28" i="11"/>
  <c r="BK63" i="11" s="1"/>
  <c r="BK95" i="11" s="1"/>
  <c r="BK127" i="11" s="1"/>
  <c r="BJ31" i="11"/>
  <c r="BJ66" i="11" s="1"/>
  <c r="BJ98" i="11" s="1"/>
  <c r="BJ130" i="11" s="1"/>
  <c r="BL33" i="11"/>
  <c r="BL68" i="11" s="1"/>
  <c r="BL100" i="11" s="1"/>
  <c r="BL132" i="11" s="1"/>
  <c r="BK36" i="11"/>
  <c r="BK71" i="11" s="1"/>
  <c r="BK103" i="11" s="1"/>
  <c r="BL12" i="11"/>
  <c r="BL47" i="11" s="1"/>
  <c r="BL79" i="11" s="1"/>
  <c r="BL111" i="11" s="1"/>
  <c r="BK15" i="11"/>
  <c r="BK50" i="11" s="1"/>
  <c r="BK82" i="11" s="1"/>
  <c r="BK114" i="11" s="1"/>
  <c r="BJ18" i="11"/>
  <c r="BJ53" i="11" s="1"/>
  <c r="BJ85" i="11" s="1"/>
  <c r="BJ117" i="11" s="1"/>
  <c r="BL20" i="11"/>
  <c r="BL55" i="11" s="1"/>
  <c r="BL87" i="11" s="1"/>
  <c r="BL119" i="11" s="1"/>
  <c r="BK23" i="11"/>
  <c r="BK58" i="11" s="1"/>
  <c r="BK90" i="11" s="1"/>
  <c r="BK122" i="11" s="1"/>
  <c r="BJ26" i="11"/>
  <c r="BJ61" i="11" s="1"/>
  <c r="BJ93" i="11" s="1"/>
  <c r="BJ125" i="11" s="1"/>
  <c r="BL28" i="11"/>
  <c r="BL63" i="11" s="1"/>
  <c r="BL95" i="11" s="1"/>
  <c r="BL127" i="11" s="1"/>
  <c r="BK31" i="11"/>
  <c r="BK66" i="11" s="1"/>
  <c r="BK98" i="11" s="1"/>
  <c r="BK130" i="11" s="1"/>
  <c r="BJ34" i="11"/>
  <c r="BJ69" i="11" s="1"/>
  <c r="BJ101" i="11" s="1"/>
  <c r="BJ133" i="11" s="1"/>
  <c r="BL36" i="11"/>
  <c r="BL71" i="11" s="1"/>
  <c r="BL103" i="11" s="1"/>
  <c r="BL31" i="11"/>
  <c r="BL66" i="11" s="1"/>
  <c r="BL98" i="11" s="1"/>
  <c r="BL130" i="11" s="1"/>
  <c r="BJ13" i="11"/>
  <c r="BJ48" i="11" s="1"/>
  <c r="BJ80" i="11" s="1"/>
  <c r="BJ112" i="11" s="1"/>
  <c r="BK34" i="11"/>
  <c r="BK69" i="11" s="1"/>
  <c r="BK101" i="11" s="1"/>
  <c r="BK133" i="11" s="1"/>
  <c r="BL15" i="11"/>
  <c r="BL50" i="11" s="1"/>
  <c r="BL82" i="11" s="1"/>
  <c r="BL114" i="11" s="1"/>
  <c r="BK10" i="11"/>
  <c r="BK18" i="11"/>
  <c r="BK53" i="11" s="1"/>
  <c r="BK85" i="11" s="1"/>
  <c r="BK117" i="11" s="1"/>
  <c r="BJ21" i="11"/>
  <c r="BJ56" i="11" s="1"/>
  <c r="BJ88" i="11" s="1"/>
  <c r="BJ120" i="11" s="1"/>
  <c r="BL23" i="11"/>
  <c r="BL58" i="11" s="1"/>
  <c r="BL90" i="11" s="1"/>
  <c r="BL122" i="11" s="1"/>
  <c r="BK26" i="11"/>
  <c r="BK61" i="11" s="1"/>
  <c r="BK93" i="11" s="1"/>
  <c r="BK125" i="11" s="1"/>
  <c r="BJ29" i="11"/>
  <c r="BJ64" i="11" s="1"/>
  <c r="BJ96" i="11" s="1"/>
  <c r="BJ128" i="11" s="1"/>
  <c r="G10" i="11"/>
  <c r="I11" i="11"/>
  <c r="I46" i="11" s="1"/>
  <c r="I78" i="11" s="1"/>
  <c r="H14" i="11"/>
  <c r="H49" i="11" s="1"/>
  <c r="H81" i="11" s="1"/>
  <c r="G17" i="11"/>
  <c r="G52" i="11" s="1"/>
  <c r="G84" i="11" s="1"/>
  <c r="I19" i="11"/>
  <c r="I54" i="11" s="1"/>
  <c r="I86" i="11" s="1"/>
  <c r="H22" i="11"/>
  <c r="H57" i="11" s="1"/>
  <c r="H89" i="11" s="1"/>
  <c r="G25" i="11"/>
  <c r="G60" i="11" s="1"/>
  <c r="G92" i="11" s="1"/>
  <c r="I27" i="11"/>
  <c r="I62" i="11" s="1"/>
  <c r="I94" i="11" s="1"/>
  <c r="H30" i="11"/>
  <c r="H65" i="11" s="1"/>
  <c r="H97" i="11" s="1"/>
  <c r="G33" i="11"/>
  <c r="G68" i="11" s="1"/>
  <c r="G100" i="11" s="1"/>
  <c r="I35" i="11"/>
  <c r="I70" i="11" s="1"/>
  <c r="I102" i="11" s="1"/>
  <c r="G12" i="11"/>
  <c r="G47" i="11" s="1"/>
  <c r="G79" i="11" s="1"/>
  <c r="I14" i="11"/>
  <c r="I49" i="11" s="1"/>
  <c r="I81" i="11" s="1"/>
  <c r="H17" i="11"/>
  <c r="H52" i="11" s="1"/>
  <c r="H84" i="11" s="1"/>
  <c r="G20" i="11"/>
  <c r="G55" i="11" s="1"/>
  <c r="G87" i="11" s="1"/>
  <c r="I22" i="11"/>
  <c r="I57" i="11" s="1"/>
  <c r="I89" i="11" s="1"/>
  <c r="H25" i="11"/>
  <c r="H60" i="11" s="1"/>
  <c r="H92" i="11" s="1"/>
  <c r="G28" i="11"/>
  <c r="G63" i="11" s="1"/>
  <c r="G95" i="11" s="1"/>
  <c r="I30" i="11"/>
  <c r="I65" i="11" s="1"/>
  <c r="I97" i="11" s="1"/>
  <c r="H33" i="11"/>
  <c r="H68" i="11" s="1"/>
  <c r="H100" i="11" s="1"/>
  <c r="G36" i="11"/>
  <c r="G71" i="11" s="1"/>
  <c r="G103" i="11" s="1"/>
  <c r="H13" i="11"/>
  <c r="H48" i="11" s="1"/>
  <c r="H80" i="11" s="1"/>
  <c r="G16" i="11"/>
  <c r="G51" i="11" s="1"/>
  <c r="G83" i="11" s="1"/>
  <c r="I18" i="11"/>
  <c r="I53" i="11" s="1"/>
  <c r="I85" i="11" s="1"/>
  <c r="H21" i="11"/>
  <c r="H56" i="11" s="1"/>
  <c r="H88" i="11" s="1"/>
  <c r="G24" i="11"/>
  <c r="G59" i="11" s="1"/>
  <c r="G91" i="11" s="1"/>
  <c r="I26" i="11"/>
  <c r="I61" i="11" s="1"/>
  <c r="I93" i="11" s="1"/>
  <c r="H29" i="11"/>
  <c r="H64" i="11" s="1"/>
  <c r="H96" i="11" s="1"/>
  <c r="G32" i="11"/>
  <c r="G67" i="11" s="1"/>
  <c r="G99" i="11" s="1"/>
  <c r="I34" i="11"/>
  <c r="I69" i="11" s="1"/>
  <c r="I101" i="11" s="1"/>
  <c r="G11" i="11"/>
  <c r="G46" i="11" s="1"/>
  <c r="G78" i="11" s="1"/>
  <c r="I13" i="11"/>
  <c r="I48" i="11" s="1"/>
  <c r="I80" i="11" s="1"/>
  <c r="H16" i="11"/>
  <c r="H51" i="11" s="1"/>
  <c r="H83" i="11" s="1"/>
  <c r="G19" i="11"/>
  <c r="G54" i="11" s="1"/>
  <c r="G86" i="11" s="1"/>
  <c r="I21" i="11"/>
  <c r="I56" i="11" s="1"/>
  <c r="I88" i="11" s="1"/>
  <c r="H24" i="11"/>
  <c r="H59" i="11" s="1"/>
  <c r="H91" i="11" s="1"/>
  <c r="G27" i="11"/>
  <c r="G62" i="11" s="1"/>
  <c r="G94" i="11" s="1"/>
  <c r="I29" i="11"/>
  <c r="I64" i="11" s="1"/>
  <c r="I96" i="11" s="1"/>
  <c r="H32" i="11"/>
  <c r="H67" i="11" s="1"/>
  <c r="H99" i="11" s="1"/>
  <c r="G35" i="11"/>
  <c r="G70" i="11" s="1"/>
  <c r="G102" i="11" s="1"/>
  <c r="G13" i="11"/>
  <c r="G48" i="11" s="1"/>
  <c r="G80" i="11" s="1"/>
  <c r="H18" i="11"/>
  <c r="H53" i="11" s="1"/>
  <c r="H85" i="11" s="1"/>
  <c r="I23" i="11"/>
  <c r="I58" i="11" s="1"/>
  <c r="I90" i="11" s="1"/>
  <c r="G29" i="11"/>
  <c r="G64" i="11" s="1"/>
  <c r="G96" i="11" s="1"/>
  <c r="H34" i="11"/>
  <c r="H69" i="11" s="1"/>
  <c r="H101" i="11" s="1"/>
  <c r="H19" i="11"/>
  <c r="H54" i="11" s="1"/>
  <c r="H86" i="11" s="1"/>
  <c r="H35" i="11"/>
  <c r="H70" i="11" s="1"/>
  <c r="H102" i="11" s="1"/>
  <c r="G14" i="11"/>
  <c r="G49" i="11" s="1"/>
  <c r="G81" i="11" s="1"/>
  <c r="I24" i="11"/>
  <c r="I59" i="11" s="1"/>
  <c r="I91" i="11" s="1"/>
  <c r="G30" i="11"/>
  <c r="G65" i="11" s="1"/>
  <c r="G97" i="11" s="1"/>
  <c r="G15" i="11"/>
  <c r="G50" i="11" s="1"/>
  <c r="G82" i="11" s="1"/>
  <c r="H20" i="11"/>
  <c r="H55" i="11" s="1"/>
  <c r="H87" i="11" s="1"/>
  <c r="I25" i="11"/>
  <c r="I60" i="11" s="1"/>
  <c r="I92" i="11" s="1"/>
  <c r="G31" i="11"/>
  <c r="G66" i="11" s="1"/>
  <c r="G98" i="11" s="1"/>
  <c r="H36" i="11"/>
  <c r="H71" i="11" s="1"/>
  <c r="H103" i="11" s="1"/>
  <c r="H15" i="11"/>
  <c r="H50" i="11" s="1"/>
  <c r="H82" i="11" s="1"/>
  <c r="G26" i="11"/>
  <c r="G61" i="11" s="1"/>
  <c r="G93" i="11" s="1"/>
  <c r="I36" i="11"/>
  <c r="I71" i="11" s="1"/>
  <c r="I103" i="11" s="1"/>
  <c r="I20" i="11"/>
  <c r="I55" i="11" s="1"/>
  <c r="I87" i="11" s="1"/>
  <c r="H31" i="11"/>
  <c r="H66" i="11" s="1"/>
  <c r="H98" i="11" s="1"/>
  <c r="I15" i="11"/>
  <c r="I50" i="11" s="1"/>
  <c r="I82" i="11" s="1"/>
  <c r="G21" i="11"/>
  <c r="G56" i="11" s="1"/>
  <c r="G88" i="11" s="1"/>
  <c r="H26" i="11"/>
  <c r="H61" i="11" s="1"/>
  <c r="H93" i="11" s="1"/>
  <c r="I31" i="11"/>
  <c r="I66" i="11" s="1"/>
  <c r="I98" i="11" s="1"/>
  <c r="H10" i="11"/>
  <c r="I12" i="11"/>
  <c r="I47" i="11" s="1"/>
  <c r="I79" i="11" s="1"/>
  <c r="H23" i="11"/>
  <c r="H58" i="11" s="1"/>
  <c r="H90" i="11" s="1"/>
  <c r="G34" i="11"/>
  <c r="G69" i="11" s="1"/>
  <c r="G101" i="11" s="1"/>
  <c r="H11" i="11"/>
  <c r="H46" i="11" s="1"/>
  <c r="H78" i="11" s="1"/>
  <c r="I16" i="11"/>
  <c r="I51" i="11" s="1"/>
  <c r="I83" i="11" s="1"/>
  <c r="G22" i="11"/>
  <c r="G57" i="11" s="1"/>
  <c r="G89" i="11" s="1"/>
  <c r="H27" i="11"/>
  <c r="H62" i="11" s="1"/>
  <c r="H94" i="11" s="1"/>
  <c r="I32" i="11"/>
  <c r="I67" i="11" s="1"/>
  <c r="I99" i="11" s="1"/>
  <c r="I10" i="11"/>
  <c r="G18" i="11"/>
  <c r="G53" i="11" s="1"/>
  <c r="G85" i="11" s="1"/>
  <c r="I28" i="11"/>
  <c r="I63" i="11" s="1"/>
  <c r="I95" i="11" s="1"/>
  <c r="H12" i="11"/>
  <c r="H47" i="11" s="1"/>
  <c r="H79" i="11" s="1"/>
  <c r="I17" i="11"/>
  <c r="I52" i="11" s="1"/>
  <c r="I84" i="11" s="1"/>
  <c r="G23" i="11"/>
  <c r="G58" i="11" s="1"/>
  <c r="G90" i="11" s="1"/>
  <c r="H28" i="11"/>
  <c r="H63" i="11" s="1"/>
  <c r="H95" i="11" s="1"/>
  <c r="I33" i="11"/>
  <c r="I68" i="11" s="1"/>
  <c r="I100" i="11" s="1"/>
  <c r="AK10" i="11"/>
  <c r="AM11" i="11"/>
  <c r="AM46" i="11" s="1"/>
  <c r="AM78" i="11" s="1"/>
  <c r="AM110" i="11" s="1"/>
  <c r="AL14" i="11"/>
  <c r="AL49" i="11" s="1"/>
  <c r="AL81" i="11" s="1"/>
  <c r="AL113" i="11" s="1"/>
  <c r="AK17" i="11"/>
  <c r="AK52" i="11" s="1"/>
  <c r="AK84" i="11" s="1"/>
  <c r="AK116" i="11" s="1"/>
  <c r="AM19" i="11"/>
  <c r="AM54" i="11" s="1"/>
  <c r="AM86" i="11" s="1"/>
  <c r="AM118" i="11" s="1"/>
  <c r="AL22" i="11"/>
  <c r="AL57" i="11" s="1"/>
  <c r="AL89" i="11" s="1"/>
  <c r="AL121" i="11" s="1"/>
  <c r="AK25" i="11"/>
  <c r="AK60" i="11" s="1"/>
  <c r="AK92" i="11" s="1"/>
  <c r="AK124" i="11" s="1"/>
  <c r="AM27" i="11"/>
  <c r="AM62" i="11" s="1"/>
  <c r="AM94" i="11" s="1"/>
  <c r="AM126" i="11" s="1"/>
  <c r="AL30" i="11"/>
  <c r="AL65" i="11" s="1"/>
  <c r="AL97" i="11" s="1"/>
  <c r="AL129" i="11" s="1"/>
  <c r="AK33" i="11"/>
  <c r="AK68" i="11" s="1"/>
  <c r="AK100" i="11" s="1"/>
  <c r="AK132" i="11" s="1"/>
  <c r="AM35" i="11"/>
  <c r="AM70" i="11" s="1"/>
  <c r="AM102" i="11" s="1"/>
  <c r="AM134" i="11" s="1"/>
  <c r="AK12" i="11"/>
  <c r="AK47" i="11" s="1"/>
  <c r="AK79" i="11" s="1"/>
  <c r="AK111" i="11" s="1"/>
  <c r="AM14" i="11"/>
  <c r="AM49" i="11" s="1"/>
  <c r="AM81" i="11" s="1"/>
  <c r="AM113" i="11" s="1"/>
  <c r="AL17" i="11"/>
  <c r="AL52" i="11" s="1"/>
  <c r="AL84" i="11" s="1"/>
  <c r="AL116" i="11" s="1"/>
  <c r="AK20" i="11"/>
  <c r="AK55" i="11" s="1"/>
  <c r="AK87" i="11" s="1"/>
  <c r="AK119" i="11" s="1"/>
  <c r="AM22" i="11"/>
  <c r="AM57" i="11" s="1"/>
  <c r="AM89" i="11" s="1"/>
  <c r="AM121" i="11" s="1"/>
  <c r="AL25" i="11"/>
  <c r="AL60" i="11" s="1"/>
  <c r="AL92" i="11" s="1"/>
  <c r="AL124" i="11" s="1"/>
  <c r="AK28" i="11"/>
  <c r="AK63" i="11" s="1"/>
  <c r="AK95" i="11" s="1"/>
  <c r="AK127" i="11" s="1"/>
  <c r="AM30" i="11"/>
  <c r="AM65" i="11" s="1"/>
  <c r="AM97" i="11" s="1"/>
  <c r="AM129" i="11" s="1"/>
  <c r="AL33" i="11"/>
  <c r="AL68" i="11" s="1"/>
  <c r="AL100" i="11" s="1"/>
  <c r="AL132" i="11" s="1"/>
  <c r="AK36" i="11"/>
  <c r="AK71" i="11" s="1"/>
  <c r="AK103" i="11" s="1"/>
  <c r="AL12" i="11"/>
  <c r="AL47" i="11" s="1"/>
  <c r="AL79" i="11" s="1"/>
  <c r="AL111" i="11" s="1"/>
  <c r="AK15" i="11"/>
  <c r="AK50" i="11" s="1"/>
  <c r="AK82" i="11" s="1"/>
  <c r="AK114" i="11" s="1"/>
  <c r="AM17" i="11"/>
  <c r="AM52" i="11" s="1"/>
  <c r="AM84" i="11" s="1"/>
  <c r="AM116" i="11" s="1"/>
  <c r="AL20" i="11"/>
  <c r="AL55" i="11" s="1"/>
  <c r="AL87" i="11" s="1"/>
  <c r="AL119" i="11" s="1"/>
  <c r="AK23" i="11"/>
  <c r="AK58" i="11" s="1"/>
  <c r="AK90" i="11" s="1"/>
  <c r="AK122" i="11" s="1"/>
  <c r="AM25" i="11"/>
  <c r="AM60" i="11" s="1"/>
  <c r="AM92" i="11" s="1"/>
  <c r="AM124" i="11" s="1"/>
  <c r="AL28" i="11"/>
  <c r="AL63" i="11" s="1"/>
  <c r="AL95" i="11" s="1"/>
  <c r="AL127" i="11" s="1"/>
  <c r="AK31" i="11"/>
  <c r="AK66" i="11" s="1"/>
  <c r="AK98" i="11" s="1"/>
  <c r="AK130" i="11" s="1"/>
  <c r="AM33" i="11"/>
  <c r="AM68" i="11" s="1"/>
  <c r="AM100" i="11" s="1"/>
  <c r="AM132" i="11" s="1"/>
  <c r="AL36" i="11"/>
  <c r="AL71" i="11" s="1"/>
  <c r="AL103" i="11" s="1"/>
  <c r="AK13" i="11"/>
  <c r="AK48" i="11" s="1"/>
  <c r="AK80" i="11" s="1"/>
  <c r="AK112" i="11" s="1"/>
  <c r="AM15" i="11"/>
  <c r="AM50" i="11" s="1"/>
  <c r="AM82" i="11" s="1"/>
  <c r="AM114" i="11" s="1"/>
  <c r="AL18" i="11"/>
  <c r="AL53" i="11" s="1"/>
  <c r="AL85" i="11" s="1"/>
  <c r="AL117" i="11" s="1"/>
  <c r="AK21" i="11"/>
  <c r="AK56" i="11" s="1"/>
  <c r="AK88" i="11" s="1"/>
  <c r="AK120" i="11" s="1"/>
  <c r="AM23" i="11"/>
  <c r="AM58" i="11" s="1"/>
  <c r="AM90" i="11" s="1"/>
  <c r="AM122" i="11" s="1"/>
  <c r="AL26" i="11"/>
  <c r="AL61" i="11" s="1"/>
  <c r="AL93" i="11" s="1"/>
  <c r="AL125" i="11" s="1"/>
  <c r="AK29" i="11"/>
  <c r="AK64" i="11" s="1"/>
  <c r="AK96" i="11" s="1"/>
  <c r="AK128" i="11" s="1"/>
  <c r="AM31" i="11"/>
  <c r="AM66" i="11" s="1"/>
  <c r="AM98" i="11" s="1"/>
  <c r="AM130" i="11" s="1"/>
  <c r="AL34" i="11"/>
  <c r="AL69" i="11" s="1"/>
  <c r="AL101" i="11" s="1"/>
  <c r="AL133" i="11" s="1"/>
  <c r="AL10" i="11"/>
  <c r="AL13" i="11"/>
  <c r="AL48" i="11" s="1"/>
  <c r="AL80" i="11" s="1"/>
  <c r="AL112" i="11" s="1"/>
  <c r="AK16" i="11"/>
  <c r="AK51" i="11" s="1"/>
  <c r="AK83" i="11" s="1"/>
  <c r="AK115" i="11" s="1"/>
  <c r="AM18" i="11"/>
  <c r="AM53" i="11" s="1"/>
  <c r="AM85" i="11" s="1"/>
  <c r="AM117" i="11" s="1"/>
  <c r="AL21" i="11"/>
  <c r="AL56" i="11" s="1"/>
  <c r="AL88" i="11" s="1"/>
  <c r="AL120" i="11" s="1"/>
  <c r="AK24" i="11"/>
  <c r="AK59" i="11" s="1"/>
  <c r="AK91" i="11" s="1"/>
  <c r="AK123" i="11" s="1"/>
  <c r="AM26" i="11"/>
  <c r="AM61" i="11" s="1"/>
  <c r="AM93" i="11" s="1"/>
  <c r="AM125" i="11" s="1"/>
  <c r="AL29" i="11"/>
  <c r="AL64" i="11" s="1"/>
  <c r="AL96" i="11" s="1"/>
  <c r="AL128" i="11" s="1"/>
  <c r="AK32" i="11"/>
  <c r="AK67" i="11" s="1"/>
  <c r="AK99" i="11" s="1"/>
  <c r="AK131" i="11" s="1"/>
  <c r="AM34" i="11"/>
  <c r="AM69" i="11" s="1"/>
  <c r="AM101" i="11" s="1"/>
  <c r="AM133" i="11" s="1"/>
  <c r="AM10" i="11"/>
  <c r="AK11" i="11"/>
  <c r="AK46" i="11" s="1"/>
  <c r="AK78" i="11" s="1"/>
  <c r="AK110" i="11" s="1"/>
  <c r="AM13" i="11"/>
  <c r="AM48" i="11" s="1"/>
  <c r="AM80" i="11" s="1"/>
  <c r="AM112" i="11" s="1"/>
  <c r="AL16" i="11"/>
  <c r="AL51" i="11" s="1"/>
  <c r="AL83" i="11" s="1"/>
  <c r="AL115" i="11" s="1"/>
  <c r="AK19" i="11"/>
  <c r="AK54" i="11" s="1"/>
  <c r="AK86" i="11" s="1"/>
  <c r="AK118" i="11" s="1"/>
  <c r="AM21" i="11"/>
  <c r="AM56" i="11" s="1"/>
  <c r="AM88" i="11" s="1"/>
  <c r="AM120" i="11" s="1"/>
  <c r="AL24" i="11"/>
  <c r="AL59" i="11" s="1"/>
  <c r="AL91" i="11" s="1"/>
  <c r="AL123" i="11" s="1"/>
  <c r="AK27" i="11"/>
  <c r="AK62" i="11" s="1"/>
  <c r="AK94" i="11" s="1"/>
  <c r="AK126" i="11" s="1"/>
  <c r="AM29" i="11"/>
  <c r="AM64" i="11" s="1"/>
  <c r="AM96" i="11" s="1"/>
  <c r="AM128" i="11" s="1"/>
  <c r="AL32" i="11"/>
  <c r="AL67" i="11" s="1"/>
  <c r="AL99" i="11" s="1"/>
  <c r="AL131" i="11" s="1"/>
  <c r="AK35" i="11"/>
  <c r="AK70" i="11" s="1"/>
  <c r="AK102" i="11" s="1"/>
  <c r="AK134" i="11" s="1"/>
  <c r="AK18" i="11"/>
  <c r="AK53" i="11" s="1"/>
  <c r="AK85" i="11" s="1"/>
  <c r="AK117" i="11" s="1"/>
  <c r="AM28" i="11"/>
  <c r="AM63" i="11" s="1"/>
  <c r="AM95" i="11" s="1"/>
  <c r="AM127" i="11" s="1"/>
  <c r="AL19" i="11"/>
  <c r="AL54" i="11" s="1"/>
  <c r="AL86" i="11" s="1"/>
  <c r="AL118" i="11" s="1"/>
  <c r="AK30" i="11"/>
  <c r="AK65" i="11" s="1"/>
  <c r="AK97" i="11" s="1"/>
  <c r="AK129" i="11" s="1"/>
  <c r="AM20" i="11"/>
  <c r="AM55" i="11" s="1"/>
  <c r="AM87" i="11" s="1"/>
  <c r="AM119" i="11" s="1"/>
  <c r="AL31" i="11"/>
  <c r="AL66" i="11" s="1"/>
  <c r="AL98" i="11" s="1"/>
  <c r="AL130" i="11" s="1"/>
  <c r="AL11" i="11"/>
  <c r="AL46" i="11" s="1"/>
  <c r="AL78" i="11" s="1"/>
  <c r="AL110" i="11" s="1"/>
  <c r="AK22" i="11"/>
  <c r="AK57" i="11" s="1"/>
  <c r="AK89" i="11" s="1"/>
  <c r="AK121" i="11" s="1"/>
  <c r="AM32" i="11"/>
  <c r="AM67" i="11" s="1"/>
  <c r="AM99" i="11" s="1"/>
  <c r="AM131" i="11" s="1"/>
  <c r="AM12" i="11"/>
  <c r="AM47" i="11" s="1"/>
  <c r="AM79" i="11" s="1"/>
  <c r="AM111" i="11" s="1"/>
  <c r="AL23" i="11"/>
  <c r="AL58" i="11" s="1"/>
  <c r="AL90" i="11" s="1"/>
  <c r="AL122" i="11" s="1"/>
  <c r="AK34" i="11"/>
  <c r="AK69" i="11" s="1"/>
  <c r="AK101" i="11" s="1"/>
  <c r="AK133" i="11" s="1"/>
  <c r="AL27" i="11"/>
  <c r="AL62" i="11" s="1"/>
  <c r="AL94" i="11" s="1"/>
  <c r="AL126" i="11" s="1"/>
  <c r="AK14" i="11"/>
  <c r="AK49" i="11" s="1"/>
  <c r="AK81" i="11" s="1"/>
  <c r="AK113" i="11" s="1"/>
  <c r="AM24" i="11"/>
  <c r="AM59" i="11" s="1"/>
  <c r="AM91" i="11" s="1"/>
  <c r="AM123" i="11" s="1"/>
  <c r="AL35" i="11"/>
  <c r="AL70" i="11" s="1"/>
  <c r="AL102" i="11" s="1"/>
  <c r="AL134" i="11" s="1"/>
  <c r="AM16" i="11"/>
  <c r="AM51" i="11" s="1"/>
  <c r="AM83" i="11" s="1"/>
  <c r="AM115" i="11" s="1"/>
  <c r="AL15" i="11"/>
  <c r="AL50" i="11" s="1"/>
  <c r="AL82" i="11" s="1"/>
  <c r="AL114" i="11" s="1"/>
  <c r="AK26" i="11"/>
  <c r="AK61" i="11" s="1"/>
  <c r="AK93" i="11" s="1"/>
  <c r="AK125" i="11" s="1"/>
  <c r="AM36" i="11"/>
  <c r="AM71" i="11" s="1"/>
  <c r="AM103" i="11" s="1"/>
  <c r="BA13" i="11"/>
  <c r="BA48" i="11" s="1"/>
  <c r="BA80" i="11" s="1"/>
  <c r="BA112" i="11" s="1"/>
  <c r="AZ16" i="11"/>
  <c r="AZ51" i="11" s="1"/>
  <c r="AZ83" i="11" s="1"/>
  <c r="AZ115" i="11" s="1"/>
  <c r="BB18" i="11"/>
  <c r="BB53" i="11" s="1"/>
  <c r="BB85" i="11" s="1"/>
  <c r="BB117" i="11" s="1"/>
  <c r="BA21" i="11"/>
  <c r="BA56" i="11" s="1"/>
  <c r="BA88" i="11" s="1"/>
  <c r="BA120" i="11" s="1"/>
  <c r="AZ24" i="11"/>
  <c r="AZ59" i="11" s="1"/>
  <c r="AZ91" i="11" s="1"/>
  <c r="AZ123" i="11" s="1"/>
  <c r="BB26" i="11"/>
  <c r="BB61" i="11" s="1"/>
  <c r="BB93" i="11" s="1"/>
  <c r="BB125" i="11" s="1"/>
  <c r="BA29" i="11"/>
  <c r="BA64" i="11" s="1"/>
  <c r="BA96" i="11" s="1"/>
  <c r="BA128" i="11" s="1"/>
  <c r="AZ32" i="11"/>
  <c r="AZ67" i="11" s="1"/>
  <c r="AZ99" i="11" s="1"/>
  <c r="AZ131" i="11" s="1"/>
  <c r="BB34" i="11"/>
  <c r="BB69" i="11" s="1"/>
  <c r="BB101" i="11" s="1"/>
  <c r="BB133" i="11" s="1"/>
  <c r="BB10" i="11"/>
  <c r="AZ11" i="11"/>
  <c r="AZ46" i="11" s="1"/>
  <c r="AZ78" i="11" s="1"/>
  <c r="AZ110" i="11" s="1"/>
  <c r="BB13" i="11"/>
  <c r="BB48" i="11" s="1"/>
  <c r="BB80" i="11" s="1"/>
  <c r="BB112" i="11" s="1"/>
  <c r="BA16" i="11"/>
  <c r="BA51" i="11" s="1"/>
  <c r="BA83" i="11" s="1"/>
  <c r="BA115" i="11" s="1"/>
  <c r="AZ19" i="11"/>
  <c r="AZ54" i="11" s="1"/>
  <c r="AZ86" i="11" s="1"/>
  <c r="AZ118" i="11" s="1"/>
  <c r="BB21" i="11"/>
  <c r="BB56" i="11" s="1"/>
  <c r="BB88" i="11" s="1"/>
  <c r="BB120" i="11" s="1"/>
  <c r="BA24" i="11"/>
  <c r="BA59" i="11" s="1"/>
  <c r="BA91" i="11" s="1"/>
  <c r="BA123" i="11" s="1"/>
  <c r="AZ27" i="11"/>
  <c r="AZ62" i="11" s="1"/>
  <c r="AZ94" i="11" s="1"/>
  <c r="AZ126" i="11" s="1"/>
  <c r="BB29" i="11"/>
  <c r="BB64" i="11" s="1"/>
  <c r="BB96" i="11" s="1"/>
  <c r="BB128" i="11" s="1"/>
  <c r="BA32" i="11"/>
  <c r="BA67" i="11" s="1"/>
  <c r="BA99" i="11" s="1"/>
  <c r="BA131" i="11" s="1"/>
  <c r="AZ35" i="11"/>
  <c r="AZ70" i="11" s="1"/>
  <c r="AZ102" i="11" s="1"/>
  <c r="AZ134" i="11" s="1"/>
  <c r="BA11" i="11"/>
  <c r="BA46" i="11" s="1"/>
  <c r="BA78" i="11" s="1"/>
  <c r="BA110" i="11" s="1"/>
  <c r="AZ14" i="11"/>
  <c r="AZ49" i="11" s="1"/>
  <c r="AZ81" i="11" s="1"/>
  <c r="AZ113" i="11" s="1"/>
  <c r="BB16" i="11"/>
  <c r="BB51" i="11" s="1"/>
  <c r="BB83" i="11" s="1"/>
  <c r="BB115" i="11" s="1"/>
  <c r="BA19" i="11"/>
  <c r="BA54" i="11" s="1"/>
  <c r="BA86" i="11" s="1"/>
  <c r="BA118" i="11" s="1"/>
  <c r="AZ22" i="11"/>
  <c r="AZ57" i="11" s="1"/>
  <c r="AZ89" i="11" s="1"/>
  <c r="AZ121" i="11" s="1"/>
  <c r="BB24" i="11"/>
  <c r="BB59" i="11" s="1"/>
  <c r="BB91" i="11" s="1"/>
  <c r="BB123" i="11" s="1"/>
  <c r="BA27" i="11"/>
  <c r="BA62" i="11" s="1"/>
  <c r="BA94" i="11" s="1"/>
  <c r="BA126" i="11" s="1"/>
  <c r="AZ30" i="11"/>
  <c r="AZ65" i="11" s="1"/>
  <c r="AZ97" i="11" s="1"/>
  <c r="AZ129" i="11" s="1"/>
  <c r="BB32" i="11"/>
  <c r="BB67" i="11" s="1"/>
  <c r="BB99" i="11" s="1"/>
  <c r="BB131" i="11" s="1"/>
  <c r="BA35" i="11"/>
  <c r="BA70" i="11" s="1"/>
  <c r="BA102" i="11" s="1"/>
  <c r="BA134" i="11" s="1"/>
  <c r="BB11" i="11"/>
  <c r="BB46" i="11" s="1"/>
  <c r="BB78" i="11" s="1"/>
  <c r="BB110" i="11" s="1"/>
  <c r="BA14" i="11"/>
  <c r="BA49" i="11" s="1"/>
  <c r="BA81" i="11" s="1"/>
  <c r="BA113" i="11" s="1"/>
  <c r="AZ17" i="11"/>
  <c r="AZ52" i="11" s="1"/>
  <c r="AZ84" i="11" s="1"/>
  <c r="AZ116" i="11" s="1"/>
  <c r="BB19" i="11"/>
  <c r="BB54" i="11" s="1"/>
  <c r="BB86" i="11" s="1"/>
  <c r="BB118" i="11" s="1"/>
  <c r="BA22" i="11"/>
  <c r="BA57" i="11" s="1"/>
  <c r="BA89" i="11" s="1"/>
  <c r="BA121" i="11" s="1"/>
  <c r="AZ25" i="11"/>
  <c r="AZ60" i="11" s="1"/>
  <c r="AZ92" i="11" s="1"/>
  <c r="AZ124" i="11" s="1"/>
  <c r="BB27" i="11"/>
  <c r="BB62" i="11" s="1"/>
  <c r="BB94" i="11" s="1"/>
  <c r="BB126" i="11" s="1"/>
  <c r="BA30" i="11"/>
  <c r="BA65" i="11" s="1"/>
  <c r="BA97" i="11" s="1"/>
  <c r="BA129" i="11" s="1"/>
  <c r="AZ33" i="11"/>
  <c r="AZ68" i="11" s="1"/>
  <c r="AZ100" i="11" s="1"/>
  <c r="AZ132" i="11" s="1"/>
  <c r="BB35" i="11"/>
  <c r="BB70" i="11" s="1"/>
  <c r="BB102" i="11" s="1"/>
  <c r="BB134" i="11" s="1"/>
  <c r="AZ12" i="11"/>
  <c r="AZ47" i="11" s="1"/>
  <c r="AZ79" i="11" s="1"/>
  <c r="AZ111" i="11" s="1"/>
  <c r="BB14" i="11"/>
  <c r="BB49" i="11" s="1"/>
  <c r="BB81" i="11" s="1"/>
  <c r="BB113" i="11" s="1"/>
  <c r="BA17" i="11"/>
  <c r="BA52" i="11" s="1"/>
  <c r="BA84" i="11" s="1"/>
  <c r="BA116" i="11" s="1"/>
  <c r="AZ20" i="11"/>
  <c r="AZ55" i="11" s="1"/>
  <c r="AZ87" i="11" s="1"/>
  <c r="AZ119" i="11" s="1"/>
  <c r="BB22" i="11"/>
  <c r="BB57" i="11" s="1"/>
  <c r="BB89" i="11" s="1"/>
  <c r="BB121" i="11" s="1"/>
  <c r="BA25" i="11"/>
  <c r="BA60" i="11" s="1"/>
  <c r="BA92" i="11" s="1"/>
  <c r="BA124" i="11" s="1"/>
  <c r="AZ28" i="11"/>
  <c r="AZ63" i="11" s="1"/>
  <c r="AZ95" i="11" s="1"/>
  <c r="AZ127" i="11" s="1"/>
  <c r="BB30" i="11"/>
  <c r="BB65" i="11" s="1"/>
  <c r="BB97" i="11" s="1"/>
  <c r="BB129" i="11" s="1"/>
  <c r="BA33" i="11"/>
  <c r="BA68" i="11" s="1"/>
  <c r="BA100" i="11" s="1"/>
  <c r="BA132" i="11" s="1"/>
  <c r="AZ36" i="11"/>
  <c r="AZ71" i="11" s="1"/>
  <c r="AZ103" i="11" s="1"/>
  <c r="BA12" i="11"/>
  <c r="BA47" i="11" s="1"/>
  <c r="BA79" i="11" s="1"/>
  <c r="BA111" i="11" s="1"/>
  <c r="AZ15" i="11"/>
  <c r="AZ50" i="11" s="1"/>
  <c r="AZ82" i="11" s="1"/>
  <c r="AZ114" i="11" s="1"/>
  <c r="BB17" i="11"/>
  <c r="BB52" i="11" s="1"/>
  <c r="BB84" i="11" s="1"/>
  <c r="BB116" i="11" s="1"/>
  <c r="BA20" i="11"/>
  <c r="BA55" i="11" s="1"/>
  <c r="BA87" i="11" s="1"/>
  <c r="BA119" i="11" s="1"/>
  <c r="AZ23" i="11"/>
  <c r="AZ58" i="11" s="1"/>
  <c r="AZ90" i="11" s="1"/>
  <c r="AZ122" i="11" s="1"/>
  <c r="BB25" i="11"/>
  <c r="BB60" i="11" s="1"/>
  <c r="BB92" i="11" s="1"/>
  <c r="BB124" i="11" s="1"/>
  <c r="BA28" i="11"/>
  <c r="BA63" i="11" s="1"/>
  <c r="BA95" i="11" s="1"/>
  <c r="BA127" i="11" s="1"/>
  <c r="AZ31" i="11"/>
  <c r="AZ66" i="11" s="1"/>
  <c r="AZ98" i="11" s="1"/>
  <c r="AZ130" i="11" s="1"/>
  <c r="BB33" i="11"/>
  <c r="BB68" i="11" s="1"/>
  <c r="BB100" i="11" s="1"/>
  <c r="BB132" i="11" s="1"/>
  <c r="BA36" i="11"/>
  <c r="BA71" i="11" s="1"/>
  <c r="BA103" i="11" s="1"/>
  <c r="BB12" i="11"/>
  <c r="BB47" i="11" s="1"/>
  <c r="BB79" i="11" s="1"/>
  <c r="BB111" i="11" s="1"/>
  <c r="BA15" i="11"/>
  <c r="BA50" i="11" s="1"/>
  <c r="BA82" i="11" s="1"/>
  <c r="BA114" i="11" s="1"/>
  <c r="AZ18" i="11"/>
  <c r="AZ53" i="11" s="1"/>
  <c r="AZ85" i="11" s="1"/>
  <c r="AZ117" i="11" s="1"/>
  <c r="BB20" i="11"/>
  <c r="BB55" i="11" s="1"/>
  <c r="BB87" i="11" s="1"/>
  <c r="BB119" i="11" s="1"/>
  <c r="BA23" i="11"/>
  <c r="BA58" i="11" s="1"/>
  <c r="BA90" i="11" s="1"/>
  <c r="BA122" i="11" s="1"/>
  <c r="AZ26" i="11"/>
  <c r="AZ61" i="11" s="1"/>
  <c r="AZ93" i="11" s="1"/>
  <c r="AZ125" i="11" s="1"/>
  <c r="BB28" i="11"/>
  <c r="BB63" i="11" s="1"/>
  <c r="BB95" i="11" s="1"/>
  <c r="BB127" i="11" s="1"/>
  <c r="BA31" i="11"/>
  <c r="BA66" i="11" s="1"/>
  <c r="BA98" i="11" s="1"/>
  <c r="BA130" i="11" s="1"/>
  <c r="AZ34" i="11"/>
  <c r="AZ69" i="11" s="1"/>
  <c r="AZ101" i="11" s="1"/>
  <c r="AZ133" i="11" s="1"/>
  <c r="BB36" i="11"/>
  <c r="BB71" i="11" s="1"/>
  <c r="BB103" i="11" s="1"/>
  <c r="AZ21" i="11"/>
  <c r="AZ56" i="11" s="1"/>
  <c r="AZ88" i="11" s="1"/>
  <c r="AZ120" i="11" s="1"/>
  <c r="BB23" i="11"/>
  <c r="BB58" i="11" s="1"/>
  <c r="BB90" i="11" s="1"/>
  <c r="BB122" i="11" s="1"/>
  <c r="BA26" i="11"/>
  <c r="BA61" i="11" s="1"/>
  <c r="BA93" i="11" s="1"/>
  <c r="BA125" i="11" s="1"/>
  <c r="AZ29" i="11"/>
  <c r="AZ64" i="11" s="1"/>
  <c r="AZ96" i="11" s="1"/>
  <c r="AZ128" i="11" s="1"/>
  <c r="BB31" i="11"/>
  <c r="BB66" i="11" s="1"/>
  <c r="BB98" i="11" s="1"/>
  <c r="BB130" i="11" s="1"/>
  <c r="AZ13" i="11"/>
  <c r="AZ48" i="11" s="1"/>
  <c r="AZ80" i="11" s="1"/>
  <c r="AZ112" i="11" s="1"/>
  <c r="BA34" i="11"/>
  <c r="BA69" i="11" s="1"/>
  <c r="BA101" i="11" s="1"/>
  <c r="BA133" i="11" s="1"/>
  <c r="BB15" i="11"/>
  <c r="BB50" i="11" s="1"/>
  <c r="BB82" i="11" s="1"/>
  <c r="BB114" i="11" s="1"/>
  <c r="BA10" i="11"/>
  <c r="BA18" i="11"/>
  <c r="BA53" i="11" s="1"/>
  <c r="BA85" i="11" s="1"/>
  <c r="BA117" i="11" s="1"/>
  <c r="X11" i="11"/>
  <c r="X46" i="11" s="1"/>
  <c r="X78" i="11" s="1"/>
  <c r="X110" i="11" s="1"/>
  <c r="W14" i="11"/>
  <c r="W49" i="11" s="1"/>
  <c r="W81" i="11" s="1"/>
  <c r="W113" i="11" s="1"/>
  <c r="V17" i="11"/>
  <c r="V52" i="11" s="1"/>
  <c r="V84" i="11" s="1"/>
  <c r="V116" i="11" s="1"/>
  <c r="X19" i="11"/>
  <c r="X54" i="11" s="1"/>
  <c r="X86" i="11" s="1"/>
  <c r="X118" i="11" s="1"/>
  <c r="W22" i="11"/>
  <c r="W57" i="11" s="1"/>
  <c r="W89" i="11" s="1"/>
  <c r="W121" i="11" s="1"/>
  <c r="V25" i="11"/>
  <c r="V60" i="11" s="1"/>
  <c r="V92" i="11" s="1"/>
  <c r="V124" i="11" s="1"/>
  <c r="X27" i="11"/>
  <c r="X62" i="11" s="1"/>
  <c r="X94" i="11" s="1"/>
  <c r="X126" i="11" s="1"/>
  <c r="W30" i="11"/>
  <c r="W65" i="11" s="1"/>
  <c r="W97" i="11" s="1"/>
  <c r="W129" i="11" s="1"/>
  <c r="V33" i="11"/>
  <c r="V68" i="11" s="1"/>
  <c r="V100" i="11" s="1"/>
  <c r="V132" i="11" s="1"/>
  <c r="X35" i="11"/>
  <c r="X70" i="11" s="1"/>
  <c r="X102" i="11" s="1"/>
  <c r="X134" i="11" s="1"/>
  <c r="V12" i="11"/>
  <c r="V47" i="11" s="1"/>
  <c r="V79" i="11" s="1"/>
  <c r="V111" i="11" s="1"/>
  <c r="X14" i="11"/>
  <c r="X49" i="11" s="1"/>
  <c r="X81" i="11" s="1"/>
  <c r="X113" i="11" s="1"/>
  <c r="W17" i="11"/>
  <c r="W52" i="11" s="1"/>
  <c r="W84" i="11" s="1"/>
  <c r="W116" i="11" s="1"/>
  <c r="V20" i="11"/>
  <c r="V55" i="11" s="1"/>
  <c r="V87" i="11" s="1"/>
  <c r="V119" i="11" s="1"/>
  <c r="X22" i="11"/>
  <c r="X57" i="11" s="1"/>
  <c r="X89" i="11" s="1"/>
  <c r="X121" i="11" s="1"/>
  <c r="W25" i="11"/>
  <c r="W60" i="11" s="1"/>
  <c r="W92" i="11" s="1"/>
  <c r="W124" i="11" s="1"/>
  <c r="V28" i="11"/>
  <c r="V63" i="11" s="1"/>
  <c r="V95" i="11" s="1"/>
  <c r="V127" i="11" s="1"/>
  <c r="X30" i="11"/>
  <c r="X65" i="11" s="1"/>
  <c r="X97" i="11" s="1"/>
  <c r="X129" i="11" s="1"/>
  <c r="W33" i="11"/>
  <c r="W68" i="11" s="1"/>
  <c r="W100" i="11" s="1"/>
  <c r="W132" i="11" s="1"/>
  <c r="V36" i="11"/>
  <c r="V71" i="11" s="1"/>
  <c r="V103" i="11" s="1"/>
  <c r="W12" i="11"/>
  <c r="W47" i="11" s="1"/>
  <c r="W79" i="11" s="1"/>
  <c r="W111" i="11" s="1"/>
  <c r="V15" i="11"/>
  <c r="V50" i="11" s="1"/>
  <c r="V82" i="11" s="1"/>
  <c r="V114" i="11" s="1"/>
  <c r="X17" i="11"/>
  <c r="X52" i="11" s="1"/>
  <c r="X84" i="11" s="1"/>
  <c r="X116" i="11" s="1"/>
  <c r="W20" i="11"/>
  <c r="W55" i="11" s="1"/>
  <c r="W87" i="11" s="1"/>
  <c r="W119" i="11" s="1"/>
  <c r="V23" i="11"/>
  <c r="V58" i="11" s="1"/>
  <c r="V90" i="11" s="1"/>
  <c r="V122" i="11" s="1"/>
  <c r="X25" i="11"/>
  <c r="X60" i="11" s="1"/>
  <c r="X92" i="11" s="1"/>
  <c r="X124" i="11" s="1"/>
  <c r="W28" i="11"/>
  <c r="W63" i="11" s="1"/>
  <c r="W95" i="11" s="1"/>
  <c r="W127" i="11" s="1"/>
  <c r="V31" i="11"/>
  <c r="V66" i="11" s="1"/>
  <c r="V98" i="11" s="1"/>
  <c r="V130" i="11" s="1"/>
  <c r="X33" i="11"/>
  <c r="X68" i="11" s="1"/>
  <c r="X100" i="11" s="1"/>
  <c r="X132" i="11" s="1"/>
  <c r="W36" i="11"/>
  <c r="W71" i="11" s="1"/>
  <c r="W103" i="11" s="1"/>
  <c r="V13" i="11"/>
  <c r="V48" i="11" s="1"/>
  <c r="V80" i="11" s="1"/>
  <c r="V112" i="11" s="1"/>
  <c r="X15" i="11"/>
  <c r="X50" i="11" s="1"/>
  <c r="X82" i="11" s="1"/>
  <c r="X114" i="11" s="1"/>
  <c r="W18" i="11"/>
  <c r="W53" i="11" s="1"/>
  <c r="W85" i="11" s="1"/>
  <c r="W117" i="11" s="1"/>
  <c r="V21" i="11"/>
  <c r="V56" i="11" s="1"/>
  <c r="V88" i="11" s="1"/>
  <c r="V120" i="11" s="1"/>
  <c r="X23" i="11"/>
  <c r="X58" i="11" s="1"/>
  <c r="X90" i="11" s="1"/>
  <c r="X122" i="11" s="1"/>
  <c r="W26" i="11"/>
  <c r="W61" i="11" s="1"/>
  <c r="W93" i="11" s="1"/>
  <c r="W125" i="11" s="1"/>
  <c r="V29" i="11"/>
  <c r="V64" i="11" s="1"/>
  <c r="V96" i="11" s="1"/>
  <c r="V128" i="11" s="1"/>
  <c r="X31" i="11"/>
  <c r="X66" i="11" s="1"/>
  <c r="X98" i="11" s="1"/>
  <c r="X130" i="11" s="1"/>
  <c r="W34" i="11"/>
  <c r="W69" i="11" s="1"/>
  <c r="W101" i="11" s="1"/>
  <c r="W133" i="11" s="1"/>
  <c r="W10" i="11"/>
  <c r="W13" i="11"/>
  <c r="W48" i="11" s="1"/>
  <c r="W80" i="11" s="1"/>
  <c r="W112" i="11" s="1"/>
  <c r="V16" i="11"/>
  <c r="V51" i="11" s="1"/>
  <c r="V83" i="11" s="1"/>
  <c r="V115" i="11" s="1"/>
  <c r="X18" i="11"/>
  <c r="X53" i="11" s="1"/>
  <c r="X85" i="11" s="1"/>
  <c r="X117" i="11" s="1"/>
  <c r="W21" i="11"/>
  <c r="W56" i="11" s="1"/>
  <c r="W88" i="11" s="1"/>
  <c r="W120" i="11" s="1"/>
  <c r="V24" i="11"/>
  <c r="V59" i="11" s="1"/>
  <c r="V91" i="11" s="1"/>
  <c r="V123" i="11" s="1"/>
  <c r="X26" i="11"/>
  <c r="X61" i="11" s="1"/>
  <c r="X93" i="11" s="1"/>
  <c r="X125" i="11" s="1"/>
  <c r="W29" i="11"/>
  <c r="W64" i="11" s="1"/>
  <c r="W96" i="11" s="1"/>
  <c r="W128" i="11" s="1"/>
  <c r="V32" i="11"/>
  <c r="V67" i="11" s="1"/>
  <c r="V99" i="11" s="1"/>
  <c r="V131" i="11" s="1"/>
  <c r="X34" i="11"/>
  <c r="X69" i="11" s="1"/>
  <c r="X101" i="11" s="1"/>
  <c r="X133" i="11" s="1"/>
  <c r="X10" i="11"/>
  <c r="V11" i="11"/>
  <c r="V46" i="11" s="1"/>
  <c r="V78" i="11" s="1"/>
  <c r="V110" i="11" s="1"/>
  <c r="X13" i="11"/>
  <c r="X48" i="11" s="1"/>
  <c r="X80" i="11" s="1"/>
  <c r="X112" i="11" s="1"/>
  <c r="W16" i="11"/>
  <c r="W51" i="11" s="1"/>
  <c r="W83" i="11" s="1"/>
  <c r="W115" i="11" s="1"/>
  <c r="V19" i="11"/>
  <c r="V54" i="11" s="1"/>
  <c r="V86" i="11" s="1"/>
  <c r="V118" i="11" s="1"/>
  <c r="X21" i="11"/>
  <c r="X56" i="11" s="1"/>
  <c r="X88" i="11" s="1"/>
  <c r="X120" i="11" s="1"/>
  <c r="W24" i="11"/>
  <c r="W59" i="11" s="1"/>
  <c r="W91" i="11" s="1"/>
  <c r="W123" i="11" s="1"/>
  <c r="V27" i="11"/>
  <c r="V62" i="11" s="1"/>
  <c r="V94" i="11" s="1"/>
  <c r="V126" i="11" s="1"/>
  <c r="X29" i="11"/>
  <c r="X64" i="11" s="1"/>
  <c r="X96" i="11" s="1"/>
  <c r="X128" i="11" s="1"/>
  <c r="W32" i="11"/>
  <c r="W67" i="11" s="1"/>
  <c r="W99" i="11" s="1"/>
  <c r="W131" i="11" s="1"/>
  <c r="V35" i="11"/>
  <c r="V70" i="11" s="1"/>
  <c r="V102" i="11" s="1"/>
  <c r="V134" i="11" s="1"/>
  <c r="X12" i="11"/>
  <c r="X47" i="11" s="1"/>
  <c r="X79" i="11" s="1"/>
  <c r="X111" i="11" s="1"/>
  <c r="W23" i="11"/>
  <c r="W58" i="11" s="1"/>
  <c r="W90" i="11" s="1"/>
  <c r="W122" i="11" s="1"/>
  <c r="V34" i="11"/>
  <c r="V69" i="11" s="1"/>
  <c r="V101" i="11" s="1"/>
  <c r="V133" i="11" s="1"/>
  <c r="V14" i="11"/>
  <c r="V49" i="11" s="1"/>
  <c r="V81" i="11" s="1"/>
  <c r="V113" i="11" s="1"/>
  <c r="X24" i="11"/>
  <c r="X59" i="11" s="1"/>
  <c r="X91" i="11" s="1"/>
  <c r="X123" i="11" s="1"/>
  <c r="W35" i="11"/>
  <c r="W70" i="11" s="1"/>
  <c r="W102" i="11" s="1"/>
  <c r="W134" i="11" s="1"/>
  <c r="W15" i="11"/>
  <c r="W50" i="11" s="1"/>
  <c r="W82" i="11" s="1"/>
  <c r="W114" i="11" s="1"/>
  <c r="V26" i="11"/>
  <c r="V61" i="11" s="1"/>
  <c r="V93" i="11" s="1"/>
  <c r="V125" i="11" s="1"/>
  <c r="X36" i="11"/>
  <c r="X71" i="11" s="1"/>
  <c r="X103" i="11" s="1"/>
  <c r="W27" i="11"/>
  <c r="W62" i="11" s="1"/>
  <c r="W94" i="11" s="1"/>
  <c r="W126" i="11" s="1"/>
  <c r="X16" i="11"/>
  <c r="X51" i="11" s="1"/>
  <c r="X83" i="11" s="1"/>
  <c r="X115" i="11" s="1"/>
  <c r="V18" i="11"/>
  <c r="V53" i="11" s="1"/>
  <c r="V85" i="11" s="1"/>
  <c r="V117" i="11" s="1"/>
  <c r="X28" i="11"/>
  <c r="X63" i="11" s="1"/>
  <c r="X95" i="11" s="1"/>
  <c r="X127" i="11" s="1"/>
  <c r="W11" i="11"/>
  <c r="W46" i="11" s="1"/>
  <c r="W78" i="11" s="1"/>
  <c r="W110" i="11" s="1"/>
  <c r="X32" i="11"/>
  <c r="X67" i="11" s="1"/>
  <c r="X99" i="11" s="1"/>
  <c r="X131" i="11" s="1"/>
  <c r="W19" i="11"/>
  <c r="W54" i="11" s="1"/>
  <c r="W86" i="11" s="1"/>
  <c r="W118" i="11" s="1"/>
  <c r="V30" i="11"/>
  <c r="V65" i="11" s="1"/>
  <c r="V97" i="11" s="1"/>
  <c r="V129" i="11" s="1"/>
  <c r="V22" i="11"/>
  <c r="V57" i="11" s="1"/>
  <c r="V89" i="11" s="1"/>
  <c r="V121" i="11" s="1"/>
  <c r="X20" i="11"/>
  <c r="X55" i="11" s="1"/>
  <c r="X87" i="11" s="1"/>
  <c r="X119" i="11" s="1"/>
  <c r="W31" i="11"/>
  <c r="W66" i="11" s="1"/>
  <c r="W98" i="11" s="1"/>
  <c r="W130" i="11" s="1"/>
  <c r="BE38" i="11"/>
  <c r="S11" i="10"/>
  <c r="S46" i="10" s="1"/>
  <c r="S78" i="10" s="1"/>
  <c r="S110" i="10" s="1"/>
  <c r="R14" i="10"/>
  <c r="R49" i="10" s="1"/>
  <c r="R81" i="10" s="1"/>
  <c r="R113" i="10" s="1"/>
  <c r="Q17" i="10"/>
  <c r="Q52" i="10" s="1"/>
  <c r="Q84" i="10" s="1"/>
  <c r="Q116" i="10" s="1"/>
  <c r="S19" i="10"/>
  <c r="S54" i="10" s="1"/>
  <c r="S86" i="10" s="1"/>
  <c r="S118" i="10" s="1"/>
  <c r="R22" i="10"/>
  <c r="R57" i="10" s="1"/>
  <c r="R89" i="10" s="1"/>
  <c r="R121" i="10" s="1"/>
  <c r="Q25" i="10"/>
  <c r="Q60" i="10" s="1"/>
  <c r="Q92" i="10" s="1"/>
  <c r="Q124" i="10" s="1"/>
  <c r="S27" i="10"/>
  <c r="S62" i="10" s="1"/>
  <c r="S94" i="10" s="1"/>
  <c r="S126" i="10" s="1"/>
  <c r="R30" i="10"/>
  <c r="R65" i="10" s="1"/>
  <c r="R97" i="10" s="1"/>
  <c r="R129" i="10" s="1"/>
  <c r="Q33" i="10"/>
  <c r="Q68" i="10" s="1"/>
  <c r="Q100" i="10" s="1"/>
  <c r="Q132" i="10" s="1"/>
  <c r="S35" i="10"/>
  <c r="S70" i="10" s="1"/>
  <c r="S102" i="10" s="1"/>
  <c r="S134" i="10" s="1"/>
  <c r="Q12" i="10"/>
  <c r="Q47" i="10" s="1"/>
  <c r="Q79" i="10" s="1"/>
  <c r="Q111" i="10" s="1"/>
  <c r="S14" i="10"/>
  <c r="S49" i="10" s="1"/>
  <c r="S81" i="10" s="1"/>
  <c r="S113" i="10" s="1"/>
  <c r="R17" i="10"/>
  <c r="R52" i="10" s="1"/>
  <c r="R84" i="10" s="1"/>
  <c r="R116" i="10" s="1"/>
  <c r="Q20" i="10"/>
  <c r="Q55" i="10" s="1"/>
  <c r="Q87" i="10" s="1"/>
  <c r="Q119" i="10" s="1"/>
  <c r="S22" i="10"/>
  <c r="S57" i="10" s="1"/>
  <c r="S89" i="10" s="1"/>
  <c r="S121" i="10" s="1"/>
  <c r="R25" i="10"/>
  <c r="R60" i="10" s="1"/>
  <c r="R92" i="10" s="1"/>
  <c r="R124" i="10" s="1"/>
  <c r="Q28" i="10"/>
  <c r="Q63" i="10" s="1"/>
  <c r="Q95" i="10" s="1"/>
  <c r="Q127" i="10" s="1"/>
  <c r="S30" i="10"/>
  <c r="S65" i="10" s="1"/>
  <c r="S97" i="10" s="1"/>
  <c r="S129" i="10" s="1"/>
  <c r="R33" i="10"/>
  <c r="R68" i="10" s="1"/>
  <c r="R100" i="10" s="1"/>
  <c r="R132" i="10" s="1"/>
  <c r="Q36" i="10"/>
  <c r="Q71" i="10" s="1"/>
  <c r="Q103" i="10" s="1"/>
  <c r="R12" i="10"/>
  <c r="R47" i="10" s="1"/>
  <c r="R79" i="10" s="1"/>
  <c r="R111" i="10" s="1"/>
  <c r="Q15" i="10"/>
  <c r="Q50" i="10" s="1"/>
  <c r="Q82" i="10" s="1"/>
  <c r="Q114" i="10" s="1"/>
  <c r="S17" i="10"/>
  <c r="S52" i="10" s="1"/>
  <c r="S84" i="10" s="1"/>
  <c r="S116" i="10" s="1"/>
  <c r="R20" i="10"/>
  <c r="R55" i="10" s="1"/>
  <c r="R87" i="10" s="1"/>
  <c r="R119" i="10" s="1"/>
  <c r="Q23" i="10"/>
  <c r="Q58" i="10" s="1"/>
  <c r="Q90" i="10" s="1"/>
  <c r="Q122" i="10" s="1"/>
  <c r="S25" i="10"/>
  <c r="S60" i="10" s="1"/>
  <c r="S92" i="10" s="1"/>
  <c r="S124" i="10" s="1"/>
  <c r="R28" i="10"/>
  <c r="R63" i="10" s="1"/>
  <c r="R95" i="10" s="1"/>
  <c r="R127" i="10" s="1"/>
  <c r="Q31" i="10"/>
  <c r="Q66" i="10" s="1"/>
  <c r="Q98" i="10" s="1"/>
  <c r="Q130" i="10" s="1"/>
  <c r="S33" i="10"/>
  <c r="S68" i="10" s="1"/>
  <c r="S100" i="10" s="1"/>
  <c r="S132" i="10" s="1"/>
  <c r="R36" i="10"/>
  <c r="R71" i="10" s="1"/>
  <c r="R103" i="10" s="1"/>
  <c r="Q13" i="10"/>
  <c r="Q48" i="10" s="1"/>
  <c r="Q80" i="10" s="1"/>
  <c r="Q112" i="10" s="1"/>
  <c r="S15" i="10"/>
  <c r="S50" i="10" s="1"/>
  <c r="S82" i="10" s="1"/>
  <c r="S114" i="10" s="1"/>
  <c r="R18" i="10"/>
  <c r="R53" i="10" s="1"/>
  <c r="R85" i="10" s="1"/>
  <c r="R117" i="10" s="1"/>
  <c r="Q21" i="10"/>
  <c r="Q56" i="10" s="1"/>
  <c r="Q88" i="10" s="1"/>
  <c r="Q120" i="10" s="1"/>
  <c r="S23" i="10"/>
  <c r="S58" i="10" s="1"/>
  <c r="S90" i="10" s="1"/>
  <c r="S122" i="10" s="1"/>
  <c r="R26" i="10"/>
  <c r="R61" i="10" s="1"/>
  <c r="R93" i="10" s="1"/>
  <c r="R125" i="10" s="1"/>
  <c r="Q29" i="10"/>
  <c r="Q64" i="10" s="1"/>
  <c r="Q96" i="10" s="1"/>
  <c r="Q128" i="10" s="1"/>
  <c r="S31" i="10"/>
  <c r="S66" i="10" s="1"/>
  <c r="S98" i="10" s="1"/>
  <c r="S130" i="10" s="1"/>
  <c r="R34" i="10"/>
  <c r="R69" i="10" s="1"/>
  <c r="R101" i="10" s="1"/>
  <c r="R133" i="10" s="1"/>
  <c r="R10" i="10"/>
  <c r="R13" i="10"/>
  <c r="R48" i="10" s="1"/>
  <c r="R80" i="10" s="1"/>
  <c r="R112" i="10" s="1"/>
  <c r="Q16" i="10"/>
  <c r="Q51" i="10" s="1"/>
  <c r="Q83" i="10" s="1"/>
  <c r="Q115" i="10" s="1"/>
  <c r="S18" i="10"/>
  <c r="S53" i="10" s="1"/>
  <c r="S85" i="10" s="1"/>
  <c r="S117" i="10" s="1"/>
  <c r="R21" i="10"/>
  <c r="R56" i="10" s="1"/>
  <c r="R88" i="10" s="1"/>
  <c r="R120" i="10" s="1"/>
  <c r="Q24" i="10"/>
  <c r="Q59" i="10" s="1"/>
  <c r="Q91" i="10" s="1"/>
  <c r="Q123" i="10" s="1"/>
  <c r="S26" i="10"/>
  <c r="S61" i="10" s="1"/>
  <c r="S93" i="10" s="1"/>
  <c r="S125" i="10" s="1"/>
  <c r="R29" i="10"/>
  <c r="R64" i="10" s="1"/>
  <c r="R96" i="10" s="1"/>
  <c r="R128" i="10" s="1"/>
  <c r="Q32" i="10"/>
  <c r="Q67" i="10" s="1"/>
  <c r="Q99" i="10" s="1"/>
  <c r="Q131" i="10" s="1"/>
  <c r="S34" i="10"/>
  <c r="S69" i="10" s="1"/>
  <c r="S101" i="10" s="1"/>
  <c r="S133" i="10" s="1"/>
  <c r="S10" i="10"/>
  <c r="Q11" i="10"/>
  <c r="Q46" i="10" s="1"/>
  <c r="Q78" i="10" s="1"/>
  <c r="Q110" i="10" s="1"/>
  <c r="S13" i="10"/>
  <c r="S48" i="10" s="1"/>
  <c r="S80" i="10" s="1"/>
  <c r="S112" i="10" s="1"/>
  <c r="R16" i="10"/>
  <c r="R51" i="10" s="1"/>
  <c r="R83" i="10" s="1"/>
  <c r="R115" i="10" s="1"/>
  <c r="Q19" i="10"/>
  <c r="Q54" i="10" s="1"/>
  <c r="Q86" i="10" s="1"/>
  <c r="Q118" i="10" s="1"/>
  <c r="S21" i="10"/>
  <c r="S56" i="10" s="1"/>
  <c r="S88" i="10" s="1"/>
  <c r="S120" i="10" s="1"/>
  <c r="R24" i="10"/>
  <c r="R59" i="10" s="1"/>
  <c r="R91" i="10" s="1"/>
  <c r="R123" i="10" s="1"/>
  <c r="Q27" i="10"/>
  <c r="Q62" i="10" s="1"/>
  <c r="Q94" i="10" s="1"/>
  <c r="Q126" i="10" s="1"/>
  <c r="S29" i="10"/>
  <c r="S64" i="10" s="1"/>
  <c r="S96" i="10" s="1"/>
  <c r="S128" i="10" s="1"/>
  <c r="R32" i="10"/>
  <c r="R67" i="10" s="1"/>
  <c r="R99" i="10" s="1"/>
  <c r="R131" i="10" s="1"/>
  <c r="Q35" i="10"/>
  <c r="Q70" i="10" s="1"/>
  <c r="Q102" i="10" s="1"/>
  <c r="Q134" i="10" s="1"/>
  <c r="S12" i="10"/>
  <c r="S47" i="10" s="1"/>
  <c r="S79" i="10" s="1"/>
  <c r="S111" i="10" s="1"/>
  <c r="R23" i="10"/>
  <c r="R58" i="10" s="1"/>
  <c r="R90" i="10" s="1"/>
  <c r="R122" i="10" s="1"/>
  <c r="Q34" i="10"/>
  <c r="Q69" i="10" s="1"/>
  <c r="Q101" i="10" s="1"/>
  <c r="Q133" i="10" s="1"/>
  <c r="S16" i="10"/>
  <c r="S51" i="10" s="1"/>
  <c r="S83" i="10" s="1"/>
  <c r="S115" i="10" s="1"/>
  <c r="Q22" i="10"/>
  <c r="Q57" i="10" s="1"/>
  <c r="Q89" i="10" s="1"/>
  <c r="Q121" i="10" s="1"/>
  <c r="Q14" i="10"/>
  <c r="Q49" i="10" s="1"/>
  <c r="Q81" i="10" s="1"/>
  <c r="Q113" i="10" s="1"/>
  <c r="S24" i="10"/>
  <c r="S59" i="10" s="1"/>
  <c r="S91" i="10" s="1"/>
  <c r="S123" i="10" s="1"/>
  <c r="R35" i="10"/>
  <c r="R70" i="10" s="1"/>
  <c r="R102" i="10" s="1"/>
  <c r="R134" i="10" s="1"/>
  <c r="R15" i="10"/>
  <c r="R50" i="10" s="1"/>
  <c r="R82" i="10" s="1"/>
  <c r="R114" i="10" s="1"/>
  <c r="Q26" i="10"/>
  <c r="Q61" i="10" s="1"/>
  <c r="Q93" i="10" s="1"/>
  <c r="Q125" i="10" s="1"/>
  <c r="S36" i="10"/>
  <c r="S71" i="10" s="1"/>
  <c r="S103" i="10" s="1"/>
  <c r="R27" i="10"/>
  <c r="R62" i="10" s="1"/>
  <c r="R94" i="10" s="1"/>
  <c r="R126" i="10" s="1"/>
  <c r="Q18" i="10"/>
  <c r="Q53" i="10" s="1"/>
  <c r="Q85" i="10" s="1"/>
  <c r="Q117" i="10" s="1"/>
  <c r="S28" i="10"/>
  <c r="S63" i="10" s="1"/>
  <c r="S95" i="10" s="1"/>
  <c r="S127" i="10" s="1"/>
  <c r="S32" i="10"/>
  <c r="S67" i="10" s="1"/>
  <c r="S99" i="10" s="1"/>
  <c r="S131" i="10" s="1"/>
  <c r="R19" i="10"/>
  <c r="R54" i="10" s="1"/>
  <c r="R86" i="10" s="1"/>
  <c r="R118" i="10" s="1"/>
  <c r="Q30" i="10"/>
  <c r="Q65" i="10" s="1"/>
  <c r="Q97" i="10" s="1"/>
  <c r="Q129" i="10" s="1"/>
  <c r="S20" i="10"/>
  <c r="S55" i="10" s="1"/>
  <c r="S87" i="10" s="1"/>
  <c r="S119" i="10" s="1"/>
  <c r="R31" i="10"/>
  <c r="R66" i="10" s="1"/>
  <c r="R98" i="10" s="1"/>
  <c r="R130" i="10" s="1"/>
  <c r="R11" i="10"/>
  <c r="R46" i="10" s="1"/>
  <c r="R78" i="10" s="1"/>
  <c r="R110" i="10" s="1"/>
  <c r="AV13" i="10"/>
  <c r="AV48" i="10" s="1"/>
  <c r="AV80" i="10" s="1"/>
  <c r="AV112" i="10" s="1"/>
  <c r="AU16" i="10"/>
  <c r="AU51" i="10" s="1"/>
  <c r="AU83" i="10" s="1"/>
  <c r="AU115" i="10" s="1"/>
  <c r="AW18" i="10"/>
  <c r="AW53" i="10" s="1"/>
  <c r="AW85" i="10" s="1"/>
  <c r="AW117" i="10" s="1"/>
  <c r="AV21" i="10"/>
  <c r="AV56" i="10" s="1"/>
  <c r="AV88" i="10" s="1"/>
  <c r="AV120" i="10" s="1"/>
  <c r="AU24" i="10"/>
  <c r="AU59" i="10" s="1"/>
  <c r="AU91" i="10" s="1"/>
  <c r="AU123" i="10" s="1"/>
  <c r="AW26" i="10"/>
  <c r="AW61" i="10" s="1"/>
  <c r="AW93" i="10" s="1"/>
  <c r="AW125" i="10" s="1"/>
  <c r="AV29" i="10"/>
  <c r="AV64" i="10" s="1"/>
  <c r="AV96" i="10" s="1"/>
  <c r="AV128" i="10" s="1"/>
  <c r="AU32" i="10"/>
  <c r="AU67" i="10" s="1"/>
  <c r="AU99" i="10" s="1"/>
  <c r="AU131" i="10" s="1"/>
  <c r="AW34" i="10"/>
  <c r="AW69" i="10" s="1"/>
  <c r="AW101" i="10" s="1"/>
  <c r="AW133" i="10" s="1"/>
  <c r="AW10" i="10"/>
  <c r="AU11" i="10"/>
  <c r="AU46" i="10" s="1"/>
  <c r="AU78" i="10" s="1"/>
  <c r="AU110" i="10" s="1"/>
  <c r="AW13" i="10"/>
  <c r="AW48" i="10" s="1"/>
  <c r="AW80" i="10" s="1"/>
  <c r="AW112" i="10" s="1"/>
  <c r="AV16" i="10"/>
  <c r="AV51" i="10" s="1"/>
  <c r="AV83" i="10" s="1"/>
  <c r="AV115" i="10" s="1"/>
  <c r="AU19" i="10"/>
  <c r="AU54" i="10" s="1"/>
  <c r="AU86" i="10" s="1"/>
  <c r="AU118" i="10" s="1"/>
  <c r="AW21" i="10"/>
  <c r="AW56" i="10" s="1"/>
  <c r="AW88" i="10" s="1"/>
  <c r="AW120" i="10" s="1"/>
  <c r="AV24" i="10"/>
  <c r="AV59" i="10" s="1"/>
  <c r="AV91" i="10" s="1"/>
  <c r="AV123" i="10" s="1"/>
  <c r="AU27" i="10"/>
  <c r="AU62" i="10" s="1"/>
  <c r="AU94" i="10" s="1"/>
  <c r="AU126" i="10" s="1"/>
  <c r="AW29" i="10"/>
  <c r="AW64" i="10" s="1"/>
  <c r="AW96" i="10" s="1"/>
  <c r="AW128" i="10" s="1"/>
  <c r="AV32" i="10"/>
  <c r="AV67" i="10" s="1"/>
  <c r="AV99" i="10" s="1"/>
  <c r="AV131" i="10" s="1"/>
  <c r="AU35" i="10"/>
  <c r="AU70" i="10" s="1"/>
  <c r="AU102" i="10" s="1"/>
  <c r="AU134" i="10" s="1"/>
  <c r="AV11" i="10"/>
  <c r="AV46" i="10" s="1"/>
  <c r="AV78" i="10" s="1"/>
  <c r="AV110" i="10" s="1"/>
  <c r="AU14" i="10"/>
  <c r="AU49" i="10" s="1"/>
  <c r="AU81" i="10" s="1"/>
  <c r="AU113" i="10" s="1"/>
  <c r="AW16" i="10"/>
  <c r="AW51" i="10" s="1"/>
  <c r="AW83" i="10" s="1"/>
  <c r="AW115" i="10" s="1"/>
  <c r="AV19" i="10"/>
  <c r="AV54" i="10" s="1"/>
  <c r="AV86" i="10" s="1"/>
  <c r="AV118" i="10" s="1"/>
  <c r="AU22" i="10"/>
  <c r="AU57" i="10" s="1"/>
  <c r="AU89" i="10" s="1"/>
  <c r="AU121" i="10" s="1"/>
  <c r="AW24" i="10"/>
  <c r="AW59" i="10" s="1"/>
  <c r="AW91" i="10" s="1"/>
  <c r="AW123" i="10" s="1"/>
  <c r="AV27" i="10"/>
  <c r="AV62" i="10" s="1"/>
  <c r="AV94" i="10" s="1"/>
  <c r="AV126" i="10" s="1"/>
  <c r="AU30" i="10"/>
  <c r="AU65" i="10" s="1"/>
  <c r="AU97" i="10" s="1"/>
  <c r="AU129" i="10" s="1"/>
  <c r="AW32" i="10"/>
  <c r="AW67" i="10" s="1"/>
  <c r="AW99" i="10" s="1"/>
  <c r="AW131" i="10" s="1"/>
  <c r="AV35" i="10"/>
  <c r="AV70" i="10" s="1"/>
  <c r="AV102" i="10" s="1"/>
  <c r="AV134" i="10" s="1"/>
  <c r="AW11" i="10"/>
  <c r="AW46" i="10" s="1"/>
  <c r="AW78" i="10" s="1"/>
  <c r="AW110" i="10" s="1"/>
  <c r="AV14" i="10"/>
  <c r="AV49" i="10" s="1"/>
  <c r="AV81" i="10" s="1"/>
  <c r="AV113" i="10" s="1"/>
  <c r="AU17" i="10"/>
  <c r="AU52" i="10" s="1"/>
  <c r="AU84" i="10" s="1"/>
  <c r="AU116" i="10" s="1"/>
  <c r="AW19" i="10"/>
  <c r="AW54" i="10" s="1"/>
  <c r="AW86" i="10" s="1"/>
  <c r="AW118" i="10" s="1"/>
  <c r="AV22" i="10"/>
  <c r="AV57" i="10" s="1"/>
  <c r="AV89" i="10" s="1"/>
  <c r="AV121" i="10" s="1"/>
  <c r="AU25" i="10"/>
  <c r="AU60" i="10" s="1"/>
  <c r="AU92" i="10" s="1"/>
  <c r="AU124" i="10" s="1"/>
  <c r="AW27" i="10"/>
  <c r="AW62" i="10" s="1"/>
  <c r="AW94" i="10" s="1"/>
  <c r="AW126" i="10" s="1"/>
  <c r="AV30" i="10"/>
  <c r="AV65" i="10" s="1"/>
  <c r="AV97" i="10" s="1"/>
  <c r="AV129" i="10" s="1"/>
  <c r="AU33" i="10"/>
  <c r="AU68" i="10" s="1"/>
  <c r="AU100" i="10" s="1"/>
  <c r="AU132" i="10" s="1"/>
  <c r="AW35" i="10"/>
  <c r="AW70" i="10" s="1"/>
  <c r="AW102" i="10" s="1"/>
  <c r="AW134" i="10" s="1"/>
  <c r="AU12" i="10"/>
  <c r="AU47" i="10" s="1"/>
  <c r="AU79" i="10" s="1"/>
  <c r="AU111" i="10" s="1"/>
  <c r="AW14" i="10"/>
  <c r="AW49" i="10" s="1"/>
  <c r="AW81" i="10" s="1"/>
  <c r="AW113" i="10" s="1"/>
  <c r="AV17" i="10"/>
  <c r="AV52" i="10" s="1"/>
  <c r="AV84" i="10" s="1"/>
  <c r="AV116" i="10" s="1"/>
  <c r="AU20" i="10"/>
  <c r="AU55" i="10" s="1"/>
  <c r="AU87" i="10" s="1"/>
  <c r="AU119" i="10" s="1"/>
  <c r="AW22" i="10"/>
  <c r="AW57" i="10" s="1"/>
  <c r="AW89" i="10" s="1"/>
  <c r="AW121" i="10" s="1"/>
  <c r="AV25" i="10"/>
  <c r="AV60" i="10" s="1"/>
  <c r="AV92" i="10" s="1"/>
  <c r="AV124" i="10" s="1"/>
  <c r="AU28" i="10"/>
  <c r="AU63" i="10" s="1"/>
  <c r="AU95" i="10" s="1"/>
  <c r="AU127" i="10" s="1"/>
  <c r="AW30" i="10"/>
  <c r="AW65" i="10" s="1"/>
  <c r="AW97" i="10" s="1"/>
  <c r="AW129" i="10" s="1"/>
  <c r="AV33" i="10"/>
  <c r="AV68" i="10" s="1"/>
  <c r="AV100" i="10" s="1"/>
  <c r="AV132" i="10" s="1"/>
  <c r="AU36" i="10"/>
  <c r="AU71" i="10" s="1"/>
  <c r="AU103" i="10" s="1"/>
  <c r="AV12" i="10"/>
  <c r="AV47" i="10" s="1"/>
  <c r="AV79" i="10" s="1"/>
  <c r="AV111" i="10" s="1"/>
  <c r="AU15" i="10"/>
  <c r="AU50" i="10" s="1"/>
  <c r="AU82" i="10" s="1"/>
  <c r="AU114" i="10" s="1"/>
  <c r="AW17" i="10"/>
  <c r="AW52" i="10" s="1"/>
  <c r="AW84" i="10" s="1"/>
  <c r="AW116" i="10" s="1"/>
  <c r="AV20" i="10"/>
  <c r="AV55" i="10" s="1"/>
  <c r="AV87" i="10" s="1"/>
  <c r="AV119" i="10" s="1"/>
  <c r="AU23" i="10"/>
  <c r="AU58" i="10" s="1"/>
  <c r="AU90" i="10" s="1"/>
  <c r="AU122" i="10" s="1"/>
  <c r="AW25" i="10"/>
  <c r="AW60" i="10" s="1"/>
  <c r="AW92" i="10" s="1"/>
  <c r="AW124" i="10" s="1"/>
  <c r="AV28" i="10"/>
  <c r="AV63" i="10" s="1"/>
  <c r="AV95" i="10" s="1"/>
  <c r="AV127" i="10" s="1"/>
  <c r="AU31" i="10"/>
  <c r="AU66" i="10" s="1"/>
  <c r="AU98" i="10" s="1"/>
  <c r="AU130" i="10" s="1"/>
  <c r="AW33" i="10"/>
  <c r="AW68" i="10" s="1"/>
  <c r="AW100" i="10" s="1"/>
  <c r="AW132" i="10" s="1"/>
  <c r="AV36" i="10"/>
  <c r="AV71" i="10" s="1"/>
  <c r="AV103" i="10" s="1"/>
  <c r="AW12" i="10"/>
  <c r="AW47" i="10" s="1"/>
  <c r="AW79" i="10" s="1"/>
  <c r="AW111" i="10" s="1"/>
  <c r="AV15" i="10"/>
  <c r="AV50" i="10" s="1"/>
  <c r="AV82" i="10" s="1"/>
  <c r="AV114" i="10" s="1"/>
  <c r="AU18" i="10"/>
  <c r="AU53" i="10" s="1"/>
  <c r="AU85" i="10" s="1"/>
  <c r="AU117" i="10" s="1"/>
  <c r="AW20" i="10"/>
  <c r="AW55" i="10" s="1"/>
  <c r="AW87" i="10" s="1"/>
  <c r="AW119" i="10" s="1"/>
  <c r="AV23" i="10"/>
  <c r="AV58" i="10" s="1"/>
  <c r="AV90" i="10" s="1"/>
  <c r="AV122" i="10" s="1"/>
  <c r="AU26" i="10"/>
  <c r="AU61" i="10" s="1"/>
  <c r="AU93" i="10" s="1"/>
  <c r="AU125" i="10" s="1"/>
  <c r="AW28" i="10"/>
  <c r="AW63" i="10" s="1"/>
  <c r="AW95" i="10" s="1"/>
  <c r="AW127" i="10" s="1"/>
  <c r="AV31" i="10"/>
  <c r="AV66" i="10" s="1"/>
  <c r="AV98" i="10" s="1"/>
  <c r="AV130" i="10" s="1"/>
  <c r="AU34" i="10"/>
  <c r="AU69" i="10" s="1"/>
  <c r="AU101" i="10" s="1"/>
  <c r="AU133" i="10" s="1"/>
  <c r="AW36" i="10"/>
  <c r="AW71" i="10" s="1"/>
  <c r="AW103" i="10" s="1"/>
  <c r="AW15" i="10"/>
  <c r="AW50" i="10" s="1"/>
  <c r="AW82" i="10" s="1"/>
  <c r="AW114" i="10" s="1"/>
  <c r="AV10" i="10"/>
  <c r="AV18" i="10"/>
  <c r="AV53" i="10" s="1"/>
  <c r="AV85" i="10" s="1"/>
  <c r="AV117" i="10" s="1"/>
  <c r="AU21" i="10"/>
  <c r="AU56" i="10" s="1"/>
  <c r="AU88" i="10" s="1"/>
  <c r="AU120" i="10" s="1"/>
  <c r="AV26" i="10"/>
  <c r="AV61" i="10" s="1"/>
  <c r="AV93" i="10" s="1"/>
  <c r="AV125" i="10" s="1"/>
  <c r="AU29" i="10"/>
  <c r="AU64" i="10" s="1"/>
  <c r="AU96" i="10" s="1"/>
  <c r="AU128" i="10" s="1"/>
  <c r="AW31" i="10"/>
  <c r="AW66" i="10" s="1"/>
  <c r="AW98" i="10" s="1"/>
  <c r="AW130" i="10" s="1"/>
  <c r="AV34" i="10"/>
  <c r="AV69" i="10" s="1"/>
  <c r="AV101" i="10" s="1"/>
  <c r="AV133" i="10" s="1"/>
  <c r="AU13" i="10"/>
  <c r="AU48" i="10" s="1"/>
  <c r="AU80" i="10" s="1"/>
  <c r="AU112" i="10" s="1"/>
  <c r="AW23" i="10"/>
  <c r="AW58" i="10" s="1"/>
  <c r="AW90" i="10" s="1"/>
  <c r="AW122" i="10" s="1"/>
  <c r="V10" i="10"/>
  <c r="X11" i="10"/>
  <c r="X46" i="10" s="1"/>
  <c r="X78" i="10" s="1"/>
  <c r="X110" i="10" s="1"/>
  <c r="W14" i="10"/>
  <c r="W49" i="10" s="1"/>
  <c r="W81" i="10" s="1"/>
  <c r="W113" i="10" s="1"/>
  <c r="V17" i="10"/>
  <c r="V52" i="10" s="1"/>
  <c r="V84" i="10" s="1"/>
  <c r="V116" i="10" s="1"/>
  <c r="X19" i="10"/>
  <c r="X54" i="10" s="1"/>
  <c r="X86" i="10" s="1"/>
  <c r="X118" i="10" s="1"/>
  <c r="W22" i="10"/>
  <c r="W57" i="10" s="1"/>
  <c r="W89" i="10" s="1"/>
  <c r="W121" i="10" s="1"/>
  <c r="V25" i="10"/>
  <c r="V60" i="10" s="1"/>
  <c r="V92" i="10" s="1"/>
  <c r="V124" i="10" s="1"/>
  <c r="X27" i="10"/>
  <c r="X62" i="10" s="1"/>
  <c r="X94" i="10" s="1"/>
  <c r="X126" i="10" s="1"/>
  <c r="W30" i="10"/>
  <c r="W65" i="10" s="1"/>
  <c r="W97" i="10" s="1"/>
  <c r="W129" i="10" s="1"/>
  <c r="V33" i="10"/>
  <c r="V68" i="10" s="1"/>
  <c r="V100" i="10" s="1"/>
  <c r="V132" i="10" s="1"/>
  <c r="X35" i="10"/>
  <c r="X70" i="10" s="1"/>
  <c r="X102" i="10" s="1"/>
  <c r="X134" i="10" s="1"/>
  <c r="V12" i="10"/>
  <c r="V47" i="10" s="1"/>
  <c r="V79" i="10" s="1"/>
  <c r="V111" i="10" s="1"/>
  <c r="X14" i="10"/>
  <c r="X49" i="10" s="1"/>
  <c r="X81" i="10" s="1"/>
  <c r="X113" i="10" s="1"/>
  <c r="W17" i="10"/>
  <c r="W52" i="10" s="1"/>
  <c r="W84" i="10" s="1"/>
  <c r="W116" i="10" s="1"/>
  <c r="V20" i="10"/>
  <c r="V55" i="10" s="1"/>
  <c r="V87" i="10" s="1"/>
  <c r="V119" i="10" s="1"/>
  <c r="X22" i="10"/>
  <c r="X57" i="10" s="1"/>
  <c r="X89" i="10" s="1"/>
  <c r="X121" i="10" s="1"/>
  <c r="W25" i="10"/>
  <c r="W60" i="10" s="1"/>
  <c r="W92" i="10" s="1"/>
  <c r="W124" i="10" s="1"/>
  <c r="V28" i="10"/>
  <c r="V63" i="10" s="1"/>
  <c r="V95" i="10" s="1"/>
  <c r="V127" i="10" s="1"/>
  <c r="X30" i="10"/>
  <c r="X65" i="10" s="1"/>
  <c r="X97" i="10" s="1"/>
  <c r="X129" i="10" s="1"/>
  <c r="W33" i="10"/>
  <c r="W68" i="10" s="1"/>
  <c r="W100" i="10" s="1"/>
  <c r="W132" i="10" s="1"/>
  <c r="V36" i="10"/>
  <c r="V71" i="10" s="1"/>
  <c r="V103" i="10" s="1"/>
  <c r="W12" i="10"/>
  <c r="W47" i="10" s="1"/>
  <c r="W79" i="10" s="1"/>
  <c r="W111" i="10" s="1"/>
  <c r="V15" i="10"/>
  <c r="V50" i="10" s="1"/>
  <c r="V82" i="10" s="1"/>
  <c r="V114" i="10" s="1"/>
  <c r="X17" i="10"/>
  <c r="X52" i="10" s="1"/>
  <c r="X84" i="10" s="1"/>
  <c r="X116" i="10" s="1"/>
  <c r="W20" i="10"/>
  <c r="W55" i="10" s="1"/>
  <c r="W87" i="10" s="1"/>
  <c r="W119" i="10" s="1"/>
  <c r="V23" i="10"/>
  <c r="V58" i="10" s="1"/>
  <c r="V90" i="10" s="1"/>
  <c r="V122" i="10" s="1"/>
  <c r="X25" i="10"/>
  <c r="X60" i="10" s="1"/>
  <c r="X92" i="10" s="1"/>
  <c r="X124" i="10" s="1"/>
  <c r="W28" i="10"/>
  <c r="W63" i="10" s="1"/>
  <c r="W95" i="10" s="1"/>
  <c r="W127" i="10" s="1"/>
  <c r="V31" i="10"/>
  <c r="V66" i="10" s="1"/>
  <c r="V98" i="10" s="1"/>
  <c r="V130" i="10" s="1"/>
  <c r="X33" i="10"/>
  <c r="X68" i="10" s="1"/>
  <c r="X100" i="10" s="1"/>
  <c r="X132" i="10" s="1"/>
  <c r="W36" i="10"/>
  <c r="W71" i="10" s="1"/>
  <c r="W103" i="10" s="1"/>
  <c r="V13" i="10"/>
  <c r="V48" i="10" s="1"/>
  <c r="V80" i="10" s="1"/>
  <c r="V112" i="10" s="1"/>
  <c r="X15" i="10"/>
  <c r="X50" i="10" s="1"/>
  <c r="X82" i="10" s="1"/>
  <c r="X114" i="10" s="1"/>
  <c r="W18" i="10"/>
  <c r="W53" i="10" s="1"/>
  <c r="W85" i="10" s="1"/>
  <c r="W117" i="10" s="1"/>
  <c r="V21" i="10"/>
  <c r="V56" i="10" s="1"/>
  <c r="V88" i="10" s="1"/>
  <c r="V120" i="10" s="1"/>
  <c r="X23" i="10"/>
  <c r="X58" i="10" s="1"/>
  <c r="X90" i="10" s="1"/>
  <c r="X122" i="10" s="1"/>
  <c r="W26" i="10"/>
  <c r="W61" i="10" s="1"/>
  <c r="W93" i="10" s="1"/>
  <c r="W125" i="10" s="1"/>
  <c r="V29" i="10"/>
  <c r="V64" i="10" s="1"/>
  <c r="V96" i="10" s="1"/>
  <c r="V128" i="10" s="1"/>
  <c r="X31" i="10"/>
  <c r="X66" i="10" s="1"/>
  <c r="X98" i="10" s="1"/>
  <c r="X130" i="10" s="1"/>
  <c r="W34" i="10"/>
  <c r="W69" i="10" s="1"/>
  <c r="W101" i="10" s="1"/>
  <c r="W133" i="10" s="1"/>
  <c r="W10" i="10"/>
  <c r="W13" i="10"/>
  <c r="W48" i="10" s="1"/>
  <c r="W80" i="10" s="1"/>
  <c r="W112" i="10" s="1"/>
  <c r="V16" i="10"/>
  <c r="V51" i="10" s="1"/>
  <c r="V83" i="10" s="1"/>
  <c r="V115" i="10" s="1"/>
  <c r="X18" i="10"/>
  <c r="X53" i="10" s="1"/>
  <c r="X85" i="10" s="1"/>
  <c r="X117" i="10" s="1"/>
  <c r="W21" i="10"/>
  <c r="W56" i="10" s="1"/>
  <c r="W88" i="10" s="1"/>
  <c r="W120" i="10" s="1"/>
  <c r="V24" i="10"/>
  <c r="V59" i="10" s="1"/>
  <c r="V91" i="10" s="1"/>
  <c r="V123" i="10" s="1"/>
  <c r="X26" i="10"/>
  <c r="X61" i="10" s="1"/>
  <c r="X93" i="10" s="1"/>
  <c r="X125" i="10" s="1"/>
  <c r="W29" i="10"/>
  <c r="W64" i="10" s="1"/>
  <c r="W96" i="10" s="1"/>
  <c r="W128" i="10" s="1"/>
  <c r="V32" i="10"/>
  <c r="V67" i="10" s="1"/>
  <c r="V99" i="10" s="1"/>
  <c r="V131" i="10" s="1"/>
  <c r="X34" i="10"/>
  <c r="X69" i="10" s="1"/>
  <c r="X101" i="10" s="1"/>
  <c r="X133" i="10" s="1"/>
  <c r="X10" i="10"/>
  <c r="V11" i="10"/>
  <c r="V46" i="10" s="1"/>
  <c r="V78" i="10" s="1"/>
  <c r="V110" i="10" s="1"/>
  <c r="X13" i="10"/>
  <c r="X48" i="10" s="1"/>
  <c r="X80" i="10" s="1"/>
  <c r="X112" i="10" s="1"/>
  <c r="W16" i="10"/>
  <c r="W51" i="10" s="1"/>
  <c r="W83" i="10" s="1"/>
  <c r="W115" i="10" s="1"/>
  <c r="V19" i="10"/>
  <c r="V54" i="10" s="1"/>
  <c r="V86" i="10" s="1"/>
  <c r="V118" i="10" s="1"/>
  <c r="X21" i="10"/>
  <c r="X56" i="10" s="1"/>
  <c r="X88" i="10" s="1"/>
  <c r="X120" i="10" s="1"/>
  <c r="W24" i="10"/>
  <c r="W59" i="10" s="1"/>
  <c r="W91" i="10" s="1"/>
  <c r="W123" i="10" s="1"/>
  <c r="V27" i="10"/>
  <c r="V62" i="10" s="1"/>
  <c r="V94" i="10" s="1"/>
  <c r="V126" i="10" s="1"/>
  <c r="X29" i="10"/>
  <c r="X64" i="10" s="1"/>
  <c r="X96" i="10" s="1"/>
  <c r="X128" i="10" s="1"/>
  <c r="W32" i="10"/>
  <c r="W67" i="10" s="1"/>
  <c r="W99" i="10" s="1"/>
  <c r="W131" i="10" s="1"/>
  <c r="V35" i="10"/>
  <c r="V70" i="10" s="1"/>
  <c r="V102" i="10" s="1"/>
  <c r="V134" i="10" s="1"/>
  <c r="V18" i="10"/>
  <c r="V53" i="10" s="1"/>
  <c r="V85" i="10" s="1"/>
  <c r="V117" i="10" s="1"/>
  <c r="X28" i="10"/>
  <c r="X63" i="10" s="1"/>
  <c r="X95" i="10" s="1"/>
  <c r="X127" i="10" s="1"/>
  <c r="V22" i="10"/>
  <c r="V57" i="10" s="1"/>
  <c r="V89" i="10" s="1"/>
  <c r="V121" i="10" s="1"/>
  <c r="X16" i="10"/>
  <c r="X51" i="10" s="1"/>
  <c r="X83" i="10" s="1"/>
  <c r="X115" i="10" s="1"/>
  <c r="W19" i="10"/>
  <c r="W54" i="10" s="1"/>
  <c r="W86" i="10" s="1"/>
  <c r="W118" i="10" s="1"/>
  <c r="V30" i="10"/>
  <c r="V65" i="10" s="1"/>
  <c r="V97" i="10" s="1"/>
  <c r="V129" i="10" s="1"/>
  <c r="X32" i="10"/>
  <c r="X67" i="10" s="1"/>
  <c r="X99" i="10" s="1"/>
  <c r="X131" i="10" s="1"/>
  <c r="X20" i="10"/>
  <c r="X55" i="10" s="1"/>
  <c r="X87" i="10" s="1"/>
  <c r="X119" i="10" s="1"/>
  <c r="W31" i="10"/>
  <c r="W66" i="10" s="1"/>
  <c r="W98" i="10" s="1"/>
  <c r="W130" i="10" s="1"/>
  <c r="W11" i="10"/>
  <c r="W46" i="10" s="1"/>
  <c r="W78" i="10" s="1"/>
  <c r="W110" i="10" s="1"/>
  <c r="X12" i="10"/>
  <c r="X47" i="10" s="1"/>
  <c r="X79" i="10" s="1"/>
  <c r="X111" i="10" s="1"/>
  <c r="W23" i="10"/>
  <c r="W58" i="10" s="1"/>
  <c r="W90" i="10" s="1"/>
  <c r="W122" i="10" s="1"/>
  <c r="V34" i="10"/>
  <c r="V69" i="10" s="1"/>
  <c r="V101" i="10" s="1"/>
  <c r="V133" i="10" s="1"/>
  <c r="W27" i="10"/>
  <c r="W62" i="10" s="1"/>
  <c r="W94" i="10" s="1"/>
  <c r="W126" i="10" s="1"/>
  <c r="V14" i="10"/>
  <c r="V49" i="10" s="1"/>
  <c r="V81" i="10" s="1"/>
  <c r="V113" i="10" s="1"/>
  <c r="X24" i="10"/>
  <c r="X59" i="10" s="1"/>
  <c r="X91" i="10" s="1"/>
  <c r="X123" i="10" s="1"/>
  <c r="W35" i="10"/>
  <c r="W70" i="10" s="1"/>
  <c r="W102" i="10" s="1"/>
  <c r="W134" i="10" s="1"/>
  <c r="W15" i="10"/>
  <c r="W50" i="10" s="1"/>
  <c r="W82" i="10" s="1"/>
  <c r="W114" i="10" s="1"/>
  <c r="V26" i="10"/>
  <c r="V61" i="10" s="1"/>
  <c r="V93" i="10" s="1"/>
  <c r="V125" i="10" s="1"/>
  <c r="X36" i="10"/>
  <c r="X71" i="10" s="1"/>
  <c r="X103" i="10" s="1"/>
  <c r="AZ10" i="10"/>
  <c r="AZ45" i="10" s="1"/>
  <c r="AZ77" i="10" s="1"/>
  <c r="AZ109" i="10" s="1"/>
  <c r="BA13" i="10"/>
  <c r="BA48" i="10" s="1"/>
  <c r="BA80" i="10" s="1"/>
  <c r="BA112" i="10" s="1"/>
  <c r="AZ16" i="10"/>
  <c r="AZ51" i="10" s="1"/>
  <c r="AZ83" i="10" s="1"/>
  <c r="AZ115" i="10" s="1"/>
  <c r="BB18" i="10"/>
  <c r="BB53" i="10" s="1"/>
  <c r="BB85" i="10" s="1"/>
  <c r="BB117" i="10" s="1"/>
  <c r="BA21" i="10"/>
  <c r="BA56" i="10" s="1"/>
  <c r="BA88" i="10" s="1"/>
  <c r="BA120" i="10" s="1"/>
  <c r="AZ24" i="10"/>
  <c r="AZ59" i="10" s="1"/>
  <c r="AZ91" i="10" s="1"/>
  <c r="AZ123" i="10" s="1"/>
  <c r="BB26" i="10"/>
  <c r="BB61" i="10" s="1"/>
  <c r="BB93" i="10" s="1"/>
  <c r="BB125" i="10" s="1"/>
  <c r="BA29" i="10"/>
  <c r="BA64" i="10" s="1"/>
  <c r="BA96" i="10" s="1"/>
  <c r="BA128" i="10" s="1"/>
  <c r="AZ32" i="10"/>
  <c r="AZ67" i="10" s="1"/>
  <c r="AZ99" i="10" s="1"/>
  <c r="AZ131" i="10" s="1"/>
  <c r="BB34" i="10"/>
  <c r="BB69" i="10" s="1"/>
  <c r="BB101" i="10" s="1"/>
  <c r="BB133" i="10" s="1"/>
  <c r="BB10" i="10"/>
  <c r="AZ11" i="10"/>
  <c r="AZ46" i="10" s="1"/>
  <c r="AZ78" i="10" s="1"/>
  <c r="AZ110" i="10" s="1"/>
  <c r="BB13" i="10"/>
  <c r="BB48" i="10" s="1"/>
  <c r="BB80" i="10" s="1"/>
  <c r="BB112" i="10" s="1"/>
  <c r="BA16" i="10"/>
  <c r="BA51" i="10" s="1"/>
  <c r="BA83" i="10" s="1"/>
  <c r="BA115" i="10" s="1"/>
  <c r="AZ19" i="10"/>
  <c r="AZ54" i="10" s="1"/>
  <c r="AZ86" i="10" s="1"/>
  <c r="AZ118" i="10" s="1"/>
  <c r="BB21" i="10"/>
  <c r="BB56" i="10" s="1"/>
  <c r="BB88" i="10" s="1"/>
  <c r="BB120" i="10" s="1"/>
  <c r="BA24" i="10"/>
  <c r="BA59" i="10" s="1"/>
  <c r="BA91" i="10" s="1"/>
  <c r="BA123" i="10" s="1"/>
  <c r="AZ27" i="10"/>
  <c r="AZ62" i="10" s="1"/>
  <c r="AZ94" i="10" s="1"/>
  <c r="AZ126" i="10" s="1"/>
  <c r="BB29" i="10"/>
  <c r="BB64" i="10" s="1"/>
  <c r="BB96" i="10" s="1"/>
  <c r="BB128" i="10" s="1"/>
  <c r="BA32" i="10"/>
  <c r="BA67" i="10" s="1"/>
  <c r="BA99" i="10" s="1"/>
  <c r="BA131" i="10" s="1"/>
  <c r="AZ35" i="10"/>
  <c r="AZ70" i="10" s="1"/>
  <c r="AZ102" i="10" s="1"/>
  <c r="AZ134" i="10" s="1"/>
  <c r="BA11" i="10"/>
  <c r="BA46" i="10" s="1"/>
  <c r="BA78" i="10" s="1"/>
  <c r="BA110" i="10" s="1"/>
  <c r="AZ14" i="10"/>
  <c r="AZ49" i="10" s="1"/>
  <c r="AZ81" i="10" s="1"/>
  <c r="AZ113" i="10" s="1"/>
  <c r="BB16" i="10"/>
  <c r="BB51" i="10" s="1"/>
  <c r="BB83" i="10" s="1"/>
  <c r="BB115" i="10" s="1"/>
  <c r="BA19" i="10"/>
  <c r="BA54" i="10" s="1"/>
  <c r="BA86" i="10" s="1"/>
  <c r="BA118" i="10" s="1"/>
  <c r="AZ22" i="10"/>
  <c r="AZ57" i="10" s="1"/>
  <c r="AZ89" i="10" s="1"/>
  <c r="AZ121" i="10" s="1"/>
  <c r="BB24" i="10"/>
  <c r="BB59" i="10" s="1"/>
  <c r="BB91" i="10" s="1"/>
  <c r="BB123" i="10" s="1"/>
  <c r="BA27" i="10"/>
  <c r="BA62" i="10" s="1"/>
  <c r="BA94" i="10" s="1"/>
  <c r="BA126" i="10" s="1"/>
  <c r="AZ30" i="10"/>
  <c r="AZ65" i="10" s="1"/>
  <c r="AZ97" i="10" s="1"/>
  <c r="AZ129" i="10" s="1"/>
  <c r="BB32" i="10"/>
  <c r="BB67" i="10" s="1"/>
  <c r="BB99" i="10" s="1"/>
  <c r="BB131" i="10" s="1"/>
  <c r="BA35" i="10"/>
  <c r="BA70" i="10" s="1"/>
  <c r="BA102" i="10" s="1"/>
  <c r="BA134" i="10" s="1"/>
  <c r="BB11" i="10"/>
  <c r="BB46" i="10" s="1"/>
  <c r="BB78" i="10" s="1"/>
  <c r="BB110" i="10" s="1"/>
  <c r="BA14" i="10"/>
  <c r="BA49" i="10" s="1"/>
  <c r="BA81" i="10" s="1"/>
  <c r="BA113" i="10" s="1"/>
  <c r="AZ17" i="10"/>
  <c r="AZ52" i="10" s="1"/>
  <c r="AZ84" i="10" s="1"/>
  <c r="AZ116" i="10" s="1"/>
  <c r="BB19" i="10"/>
  <c r="BB54" i="10" s="1"/>
  <c r="BB86" i="10" s="1"/>
  <c r="BB118" i="10" s="1"/>
  <c r="BA22" i="10"/>
  <c r="BA57" i="10" s="1"/>
  <c r="BA89" i="10" s="1"/>
  <c r="BA121" i="10" s="1"/>
  <c r="AZ25" i="10"/>
  <c r="AZ60" i="10" s="1"/>
  <c r="AZ92" i="10" s="1"/>
  <c r="AZ124" i="10" s="1"/>
  <c r="BB27" i="10"/>
  <c r="BB62" i="10" s="1"/>
  <c r="BB94" i="10" s="1"/>
  <c r="BB126" i="10" s="1"/>
  <c r="BA30" i="10"/>
  <c r="BA65" i="10" s="1"/>
  <c r="BA97" i="10" s="1"/>
  <c r="BA129" i="10" s="1"/>
  <c r="AZ33" i="10"/>
  <c r="AZ68" i="10" s="1"/>
  <c r="AZ100" i="10" s="1"/>
  <c r="AZ132" i="10" s="1"/>
  <c r="BB35" i="10"/>
  <c r="BB70" i="10" s="1"/>
  <c r="BB102" i="10" s="1"/>
  <c r="BB134" i="10" s="1"/>
  <c r="AZ12" i="10"/>
  <c r="AZ47" i="10" s="1"/>
  <c r="AZ79" i="10" s="1"/>
  <c r="AZ111" i="10" s="1"/>
  <c r="BB14" i="10"/>
  <c r="BB49" i="10" s="1"/>
  <c r="BB81" i="10" s="1"/>
  <c r="BB113" i="10" s="1"/>
  <c r="BA17" i="10"/>
  <c r="BA52" i="10" s="1"/>
  <c r="BA84" i="10" s="1"/>
  <c r="BA116" i="10" s="1"/>
  <c r="AZ20" i="10"/>
  <c r="AZ55" i="10" s="1"/>
  <c r="AZ87" i="10" s="1"/>
  <c r="AZ119" i="10" s="1"/>
  <c r="BB22" i="10"/>
  <c r="BB57" i="10" s="1"/>
  <c r="BB89" i="10" s="1"/>
  <c r="BB121" i="10" s="1"/>
  <c r="BA25" i="10"/>
  <c r="BA60" i="10" s="1"/>
  <c r="BA92" i="10" s="1"/>
  <c r="BA124" i="10" s="1"/>
  <c r="AZ28" i="10"/>
  <c r="AZ63" i="10" s="1"/>
  <c r="AZ95" i="10" s="1"/>
  <c r="AZ127" i="10" s="1"/>
  <c r="BB30" i="10"/>
  <c r="BB65" i="10" s="1"/>
  <c r="BB97" i="10" s="1"/>
  <c r="BB129" i="10" s="1"/>
  <c r="BA33" i="10"/>
  <c r="BA68" i="10" s="1"/>
  <c r="BA100" i="10" s="1"/>
  <c r="BA132" i="10" s="1"/>
  <c r="AZ36" i="10"/>
  <c r="AZ71" i="10" s="1"/>
  <c r="AZ103" i="10" s="1"/>
  <c r="BA12" i="10"/>
  <c r="BA47" i="10" s="1"/>
  <c r="BA79" i="10" s="1"/>
  <c r="BA111" i="10" s="1"/>
  <c r="AZ15" i="10"/>
  <c r="AZ50" i="10" s="1"/>
  <c r="AZ82" i="10" s="1"/>
  <c r="AZ114" i="10" s="1"/>
  <c r="BB17" i="10"/>
  <c r="BB52" i="10" s="1"/>
  <c r="BB84" i="10" s="1"/>
  <c r="BB116" i="10" s="1"/>
  <c r="BA20" i="10"/>
  <c r="BA55" i="10" s="1"/>
  <c r="BA87" i="10" s="1"/>
  <c r="BA119" i="10" s="1"/>
  <c r="AZ23" i="10"/>
  <c r="AZ58" i="10" s="1"/>
  <c r="AZ90" i="10" s="1"/>
  <c r="AZ122" i="10" s="1"/>
  <c r="BB25" i="10"/>
  <c r="BB60" i="10" s="1"/>
  <c r="BB92" i="10" s="1"/>
  <c r="BB124" i="10" s="1"/>
  <c r="BA28" i="10"/>
  <c r="BA63" i="10" s="1"/>
  <c r="BA95" i="10" s="1"/>
  <c r="BA127" i="10" s="1"/>
  <c r="AZ31" i="10"/>
  <c r="AZ66" i="10" s="1"/>
  <c r="AZ98" i="10" s="1"/>
  <c r="AZ130" i="10" s="1"/>
  <c r="BB33" i="10"/>
  <c r="BB68" i="10" s="1"/>
  <c r="BB100" i="10" s="1"/>
  <c r="BB132" i="10" s="1"/>
  <c r="BA36" i="10"/>
  <c r="BA71" i="10" s="1"/>
  <c r="BA103" i="10" s="1"/>
  <c r="BB12" i="10"/>
  <c r="BB47" i="10" s="1"/>
  <c r="BB79" i="10" s="1"/>
  <c r="BB111" i="10" s="1"/>
  <c r="BA15" i="10"/>
  <c r="BA50" i="10" s="1"/>
  <c r="BA82" i="10" s="1"/>
  <c r="BA114" i="10" s="1"/>
  <c r="AZ18" i="10"/>
  <c r="AZ53" i="10" s="1"/>
  <c r="AZ85" i="10" s="1"/>
  <c r="AZ117" i="10" s="1"/>
  <c r="BB20" i="10"/>
  <c r="BB55" i="10" s="1"/>
  <c r="BB87" i="10" s="1"/>
  <c r="BB119" i="10" s="1"/>
  <c r="BA23" i="10"/>
  <c r="BA58" i="10" s="1"/>
  <c r="BA90" i="10" s="1"/>
  <c r="BA122" i="10" s="1"/>
  <c r="AZ26" i="10"/>
  <c r="AZ61" i="10" s="1"/>
  <c r="AZ93" i="10" s="1"/>
  <c r="AZ125" i="10" s="1"/>
  <c r="BB28" i="10"/>
  <c r="BB63" i="10" s="1"/>
  <c r="BB95" i="10" s="1"/>
  <c r="BB127" i="10" s="1"/>
  <c r="BA31" i="10"/>
  <c r="BA66" i="10" s="1"/>
  <c r="BA98" i="10" s="1"/>
  <c r="BA130" i="10" s="1"/>
  <c r="AZ34" i="10"/>
  <c r="AZ69" i="10" s="1"/>
  <c r="AZ101" i="10" s="1"/>
  <c r="AZ133" i="10" s="1"/>
  <c r="BB36" i="10"/>
  <c r="BB71" i="10" s="1"/>
  <c r="BB103" i="10" s="1"/>
  <c r="AZ21" i="10"/>
  <c r="AZ56" i="10" s="1"/>
  <c r="AZ88" i="10" s="1"/>
  <c r="AZ120" i="10" s="1"/>
  <c r="BB23" i="10"/>
  <c r="BB58" i="10" s="1"/>
  <c r="BB90" i="10" s="1"/>
  <c r="BB122" i="10" s="1"/>
  <c r="BA26" i="10"/>
  <c r="BA61" i="10" s="1"/>
  <c r="BA93" i="10" s="1"/>
  <c r="BA125" i="10" s="1"/>
  <c r="AZ29" i="10"/>
  <c r="AZ64" i="10" s="1"/>
  <c r="AZ96" i="10" s="1"/>
  <c r="AZ128" i="10" s="1"/>
  <c r="BB31" i="10"/>
  <c r="BB66" i="10" s="1"/>
  <c r="BB98" i="10" s="1"/>
  <c r="BB130" i="10" s="1"/>
  <c r="AZ13" i="10"/>
  <c r="AZ48" i="10" s="1"/>
  <c r="AZ80" i="10" s="1"/>
  <c r="AZ112" i="10" s="1"/>
  <c r="BA34" i="10"/>
  <c r="BA69" i="10" s="1"/>
  <c r="BA101" i="10" s="1"/>
  <c r="BA133" i="10" s="1"/>
  <c r="BB15" i="10"/>
  <c r="BB50" i="10" s="1"/>
  <c r="BB82" i="10" s="1"/>
  <c r="BB114" i="10" s="1"/>
  <c r="BA10" i="10"/>
  <c r="BA18" i="10"/>
  <c r="BA53" i="10" s="1"/>
  <c r="BA85" i="10" s="1"/>
  <c r="BA117" i="10" s="1"/>
  <c r="BU13" i="10"/>
  <c r="BU48" i="10" s="1"/>
  <c r="BU80" i="10" s="1"/>
  <c r="BU112" i="10" s="1"/>
  <c r="BT16" i="10"/>
  <c r="BT51" i="10" s="1"/>
  <c r="BT83" i="10" s="1"/>
  <c r="BT115" i="10" s="1"/>
  <c r="BV18" i="10"/>
  <c r="BV53" i="10" s="1"/>
  <c r="BV85" i="10" s="1"/>
  <c r="BV117" i="10" s="1"/>
  <c r="BU21" i="10"/>
  <c r="BU56" i="10" s="1"/>
  <c r="BU88" i="10" s="1"/>
  <c r="BU120" i="10" s="1"/>
  <c r="BT24" i="10"/>
  <c r="BT59" i="10" s="1"/>
  <c r="BT91" i="10" s="1"/>
  <c r="BT123" i="10" s="1"/>
  <c r="BV26" i="10"/>
  <c r="BV61" i="10" s="1"/>
  <c r="BV93" i="10" s="1"/>
  <c r="BV125" i="10" s="1"/>
  <c r="BU29" i="10"/>
  <c r="BU64" i="10" s="1"/>
  <c r="BU96" i="10" s="1"/>
  <c r="BU128" i="10" s="1"/>
  <c r="BT32" i="10"/>
  <c r="BT67" i="10" s="1"/>
  <c r="BT99" i="10" s="1"/>
  <c r="BT131" i="10" s="1"/>
  <c r="BV34" i="10"/>
  <c r="BV69" i="10" s="1"/>
  <c r="BV101" i="10" s="1"/>
  <c r="BV133" i="10" s="1"/>
  <c r="BV10" i="10"/>
  <c r="BT11" i="10"/>
  <c r="BT46" i="10" s="1"/>
  <c r="BT78" i="10" s="1"/>
  <c r="BT110" i="10" s="1"/>
  <c r="BV13" i="10"/>
  <c r="BV48" i="10" s="1"/>
  <c r="BV80" i="10" s="1"/>
  <c r="BV112" i="10" s="1"/>
  <c r="BU16" i="10"/>
  <c r="BU51" i="10" s="1"/>
  <c r="BU83" i="10" s="1"/>
  <c r="BU115" i="10" s="1"/>
  <c r="BT19" i="10"/>
  <c r="BT54" i="10" s="1"/>
  <c r="BT86" i="10" s="1"/>
  <c r="BT118" i="10" s="1"/>
  <c r="BV21" i="10"/>
  <c r="BV56" i="10" s="1"/>
  <c r="BV88" i="10" s="1"/>
  <c r="BV120" i="10" s="1"/>
  <c r="BU24" i="10"/>
  <c r="BU59" i="10" s="1"/>
  <c r="BU91" i="10" s="1"/>
  <c r="BU123" i="10" s="1"/>
  <c r="BT27" i="10"/>
  <c r="BT62" i="10" s="1"/>
  <c r="BT94" i="10" s="1"/>
  <c r="BT126" i="10" s="1"/>
  <c r="BV29" i="10"/>
  <c r="BV64" i="10" s="1"/>
  <c r="BV96" i="10" s="1"/>
  <c r="BV128" i="10" s="1"/>
  <c r="BU32" i="10"/>
  <c r="BU67" i="10" s="1"/>
  <c r="BU99" i="10" s="1"/>
  <c r="BU131" i="10" s="1"/>
  <c r="BT35" i="10"/>
  <c r="BT70" i="10" s="1"/>
  <c r="BT102" i="10" s="1"/>
  <c r="BT134" i="10" s="1"/>
  <c r="BU11" i="10"/>
  <c r="BU46" i="10" s="1"/>
  <c r="BU78" i="10" s="1"/>
  <c r="BU110" i="10" s="1"/>
  <c r="BT14" i="10"/>
  <c r="BT49" i="10" s="1"/>
  <c r="BT81" i="10" s="1"/>
  <c r="BT113" i="10" s="1"/>
  <c r="BV16" i="10"/>
  <c r="BV51" i="10" s="1"/>
  <c r="BV83" i="10" s="1"/>
  <c r="BV115" i="10" s="1"/>
  <c r="BU19" i="10"/>
  <c r="BU54" i="10" s="1"/>
  <c r="BU86" i="10" s="1"/>
  <c r="BU118" i="10" s="1"/>
  <c r="BT22" i="10"/>
  <c r="BT57" i="10" s="1"/>
  <c r="BT89" i="10" s="1"/>
  <c r="BT121" i="10" s="1"/>
  <c r="BV24" i="10"/>
  <c r="BV59" i="10" s="1"/>
  <c r="BV91" i="10" s="1"/>
  <c r="BV123" i="10" s="1"/>
  <c r="BU27" i="10"/>
  <c r="BU62" i="10" s="1"/>
  <c r="BU94" i="10" s="1"/>
  <c r="BU126" i="10" s="1"/>
  <c r="BT30" i="10"/>
  <c r="BT65" i="10" s="1"/>
  <c r="BT97" i="10" s="1"/>
  <c r="BT129" i="10" s="1"/>
  <c r="BV32" i="10"/>
  <c r="BV67" i="10" s="1"/>
  <c r="BV99" i="10" s="1"/>
  <c r="BV131" i="10" s="1"/>
  <c r="BU35" i="10"/>
  <c r="BU70" i="10" s="1"/>
  <c r="BU102" i="10" s="1"/>
  <c r="BU134" i="10" s="1"/>
  <c r="BV11" i="10"/>
  <c r="BV46" i="10" s="1"/>
  <c r="BV78" i="10" s="1"/>
  <c r="BV110" i="10" s="1"/>
  <c r="BU14" i="10"/>
  <c r="BU49" i="10" s="1"/>
  <c r="BU81" i="10" s="1"/>
  <c r="BU113" i="10" s="1"/>
  <c r="BT17" i="10"/>
  <c r="BT52" i="10" s="1"/>
  <c r="BT84" i="10" s="1"/>
  <c r="BT116" i="10" s="1"/>
  <c r="BV19" i="10"/>
  <c r="BV54" i="10" s="1"/>
  <c r="BV86" i="10" s="1"/>
  <c r="BV118" i="10" s="1"/>
  <c r="BU22" i="10"/>
  <c r="BU57" i="10" s="1"/>
  <c r="BU89" i="10" s="1"/>
  <c r="BU121" i="10" s="1"/>
  <c r="BT25" i="10"/>
  <c r="BT60" i="10" s="1"/>
  <c r="BT92" i="10" s="1"/>
  <c r="BT124" i="10" s="1"/>
  <c r="BV27" i="10"/>
  <c r="BV62" i="10" s="1"/>
  <c r="BV94" i="10" s="1"/>
  <c r="BV126" i="10" s="1"/>
  <c r="BU30" i="10"/>
  <c r="BU65" i="10" s="1"/>
  <c r="BU97" i="10" s="1"/>
  <c r="BU129" i="10" s="1"/>
  <c r="BT33" i="10"/>
  <c r="BT68" i="10" s="1"/>
  <c r="BT100" i="10" s="1"/>
  <c r="BT132" i="10" s="1"/>
  <c r="BV35" i="10"/>
  <c r="BV70" i="10" s="1"/>
  <c r="BV102" i="10" s="1"/>
  <c r="BV134" i="10" s="1"/>
  <c r="BT12" i="10"/>
  <c r="BT47" i="10" s="1"/>
  <c r="BT79" i="10" s="1"/>
  <c r="BT111" i="10" s="1"/>
  <c r="BV14" i="10"/>
  <c r="BV49" i="10" s="1"/>
  <c r="BV81" i="10" s="1"/>
  <c r="BV113" i="10" s="1"/>
  <c r="BU17" i="10"/>
  <c r="BU52" i="10" s="1"/>
  <c r="BU84" i="10" s="1"/>
  <c r="BU116" i="10" s="1"/>
  <c r="BT20" i="10"/>
  <c r="BT55" i="10" s="1"/>
  <c r="BT87" i="10" s="1"/>
  <c r="BT119" i="10" s="1"/>
  <c r="BV22" i="10"/>
  <c r="BV57" i="10" s="1"/>
  <c r="BV89" i="10" s="1"/>
  <c r="BV121" i="10" s="1"/>
  <c r="BU25" i="10"/>
  <c r="BU60" i="10" s="1"/>
  <c r="BU92" i="10" s="1"/>
  <c r="BU124" i="10" s="1"/>
  <c r="BT28" i="10"/>
  <c r="BT63" i="10" s="1"/>
  <c r="BT95" i="10" s="1"/>
  <c r="BT127" i="10" s="1"/>
  <c r="BV30" i="10"/>
  <c r="BV65" i="10" s="1"/>
  <c r="BV97" i="10" s="1"/>
  <c r="BV129" i="10" s="1"/>
  <c r="BU33" i="10"/>
  <c r="BU68" i="10" s="1"/>
  <c r="BU100" i="10" s="1"/>
  <c r="BU132" i="10" s="1"/>
  <c r="BT36" i="10"/>
  <c r="BT71" i="10" s="1"/>
  <c r="BT103" i="10" s="1"/>
  <c r="BU12" i="10"/>
  <c r="BU47" i="10" s="1"/>
  <c r="BU79" i="10" s="1"/>
  <c r="BU111" i="10" s="1"/>
  <c r="BT15" i="10"/>
  <c r="BT50" i="10" s="1"/>
  <c r="BT82" i="10" s="1"/>
  <c r="BT114" i="10" s="1"/>
  <c r="BV17" i="10"/>
  <c r="BV52" i="10" s="1"/>
  <c r="BV84" i="10" s="1"/>
  <c r="BV116" i="10" s="1"/>
  <c r="BU20" i="10"/>
  <c r="BU55" i="10" s="1"/>
  <c r="BU87" i="10" s="1"/>
  <c r="BU119" i="10" s="1"/>
  <c r="BT23" i="10"/>
  <c r="BT58" i="10" s="1"/>
  <c r="BT90" i="10" s="1"/>
  <c r="BT122" i="10" s="1"/>
  <c r="BV25" i="10"/>
  <c r="BV60" i="10" s="1"/>
  <c r="BV92" i="10" s="1"/>
  <c r="BV124" i="10" s="1"/>
  <c r="BU28" i="10"/>
  <c r="BU63" i="10" s="1"/>
  <c r="BU95" i="10" s="1"/>
  <c r="BU127" i="10" s="1"/>
  <c r="BT31" i="10"/>
  <c r="BT66" i="10" s="1"/>
  <c r="BT98" i="10" s="1"/>
  <c r="BT130" i="10" s="1"/>
  <c r="BV33" i="10"/>
  <c r="BV68" i="10" s="1"/>
  <c r="BV100" i="10" s="1"/>
  <c r="BV132" i="10" s="1"/>
  <c r="BU36" i="10"/>
  <c r="BU71" i="10" s="1"/>
  <c r="BU103" i="10" s="1"/>
  <c r="BV12" i="10"/>
  <c r="BV47" i="10" s="1"/>
  <c r="BV79" i="10" s="1"/>
  <c r="BV111" i="10" s="1"/>
  <c r="BU15" i="10"/>
  <c r="BU50" i="10" s="1"/>
  <c r="BU82" i="10" s="1"/>
  <c r="BU114" i="10" s="1"/>
  <c r="BT18" i="10"/>
  <c r="BT53" i="10" s="1"/>
  <c r="BT85" i="10" s="1"/>
  <c r="BT117" i="10" s="1"/>
  <c r="BV20" i="10"/>
  <c r="BV55" i="10" s="1"/>
  <c r="BV87" i="10" s="1"/>
  <c r="BV119" i="10" s="1"/>
  <c r="BU23" i="10"/>
  <c r="BU58" i="10" s="1"/>
  <c r="BU90" i="10" s="1"/>
  <c r="BU122" i="10" s="1"/>
  <c r="BT26" i="10"/>
  <c r="BT61" i="10" s="1"/>
  <c r="BT93" i="10" s="1"/>
  <c r="BT125" i="10" s="1"/>
  <c r="BV28" i="10"/>
  <c r="BV63" i="10" s="1"/>
  <c r="BV95" i="10" s="1"/>
  <c r="BV127" i="10" s="1"/>
  <c r="BU31" i="10"/>
  <c r="BU66" i="10" s="1"/>
  <c r="BU98" i="10" s="1"/>
  <c r="BU130" i="10" s="1"/>
  <c r="BT34" i="10"/>
  <c r="BT69" i="10" s="1"/>
  <c r="BT101" i="10" s="1"/>
  <c r="BT133" i="10" s="1"/>
  <c r="BV36" i="10"/>
  <c r="BV71" i="10" s="1"/>
  <c r="BV103" i="10" s="1"/>
  <c r="BT21" i="10"/>
  <c r="BT56" i="10" s="1"/>
  <c r="BT88" i="10" s="1"/>
  <c r="BT120" i="10" s="1"/>
  <c r="BV23" i="10"/>
  <c r="BV58" i="10" s="1"/>
  <c r="BV90" i="10" s="1"/>
  <c r="BV122" i="10" s="1"/>
  <c r="BU26" i="10"/>
  <c r="BU61" i="10" s="1"/>
  <c r="BU93" i="10" s="1"/>
  <c r="BU125" i="10" s="1"/>
  <c r="BT29" i="10"/>
  <c r="BT64" i="10" s="1"/>
  <c r="BT96" i="10" s="1"/>
  <c r="BT128" i="10" s="1"/>
  <c r="BV31" i="10"/>
  <c r="BV66" i="10" s="1"/>
  <c r="BV98" i="10" s="1"/>
  <c r="BV130" i="10" s="1"/>
  <c r="BT13" i="10"/>
  <c r="BT48" i="10" s="1"/>
  <c r="BT80" i="10" s="1"/>
  <c r="BT112" i="10" s="1"/>
  <c r="BU34" i="10"/>
  <c r="BU69" i="10" s="1"/>
  <c r="BU101" i="10" s="1"/>
  <c r="BU133" i="10" s="1"/>
  <c r="BV15" i="10"/>
  <c r="BV50" i="10" s="1"/>
  <c r="BV82" i="10" s="1"/>
  <c r="BV114" i="10" s="1"/>
  <c r="BU10" i="10"/>
  <c r="BU18" i="10"/>
  <c r="BU53" i="10" s="1"/>
  <c r="BU85" i="10" s="1"/>
  <c r="BU117" i="10" s="1"/>
  <c r="L10" i="10"/>
  <c r="N11" i="10"/>
  <c r="N46" i="10" s="1"/>
  <c r="N78" i="10" s="1"/>
  <c r="N110" i="10" s="1"/>
  <c r="M14" i="10"/>
  <c r="M49" i="10" s="1"/>
  <c r="M81" i="10" s="1"/>
  <c r="M113" i="10" s="1"/>
  <c r="L17" i="10"/>
  <c r="L52" i="10" s="1"/>
  <c r="L84" i="10" s="1"/>
  <c r="L116" i="10" s="1"/>
  <c r="N19" i="10"/>
  <c r="N54" i="10" s="1"/>
  <c r="N86" i="10" s="1"/>
  <c r="N118" i="10" s="1"/>
  <c r="M22" i="10"/>
  <c r="M57" i="10" s="1"/>
  <c r="M89" i="10" s="1"/>
  <c r="M121" i="10" s="1"/>
  <c r="L25" i="10"/>
  <c r="L60" i="10" s="1"/>
  <c r="L92" i="10" s="1"/>
  <c r="L124" i="10" s="1"/>
  <c r="N27" i="10"/>
  <c r="N62" i="10" s="1"/>
  <c r="N94" i="10" s="1"/>
  <c r="N126" i="10" s="1"/>
  <c r="M30" i="10"/>
  <c r="M65" i="10" s="1"/>
  <c r="M97" i="10" s="1"/>
  <c r="M129" i="10" s="1"/>
  <c r="L33" i="10"/>
  <c r="L68" i="10" s="1"/>
  <c r="L100" i="10" s="1"/>
  <c r="L132" i="10" s="1"/>
  <c r="N35" i="10"/>
  <c r="N70" i="10" s="1"/>
  <c r="N102" i="10" s="1"/>
  <c r="N134" i="10" s="1"/>
  <c r="L12" i="10"/>
  <c r="L47" i="10" s="1"/>
  <c r="L79" i="10" s="1"/>
  <c r="L111" i="10" s="1"/>
  <c r="N14" i="10"/>
  <c r="N49" i="10" s="1"/>
  <c r="N81" i="10" s="1"/>
  <c r="N113" i="10" s="1"/>
  <c r="M17" i="10"/>
  <c r="M52" i="10" s="1"/>
  <c r="M84" i="10" s="1"/>
  <c r="M116" i="10" s="1"/>
  <c r="L20" i="10"/>
  <c r="L55" i="10" s="1"/>
  <c r="L87" i="10" s="1"/>
  <c r="L119" i="10" s="1"/>
  <c r="N22" i="10"/>
  <c r="N57" i="10" s="1"/>
  <c r="N89" i="10" s="1"/>
  <c r="N121" i="10" s="1"/>
  <c r="M25" i="10"/>
  <c r="M60" i="10" s="1"/>
  <c r="M92" i="10" s="1"/>
  <c r="M124" i="10" s="1"/>
  <c r="L28" i="10"/>
  <c r="L63" i="10" s="1"/>
  <c r="L95" i="10" s="1"/>
  <c r="L127" i="10" s="1"/>
  <c r="N30" i="10"/>
  <c r="N65" i="10" s="1"/>
  <c r="N97" i="10" s="1"/>
  <c r="N129" i="10" s="1"/>
  <c r="M33" i="10"/>
  <c r="M68" i="10" s="1"/>
  <c r="M100" i="10" s="1"/>
  <c r="M132" i="10" s="1"/>
  <c r="L36" i="10"/>
  <c r="L71" i="10" s="1"/>
  <c r="L103" i="10" s="1"/>
  <c r="M12" i="10"/>
  <c r="M47" i="10" s="1"/>
  <c r="M79" i="10" s="1"/>
  <c r="M111" i="10" s="1"/>
  <c r="L15" i="10"/>
  <c r="L50" i="10" s="1"/>
  <c r="L82" i="10" s="1"/>
  <c r="L114" i="10" s="1"/>
  <c r="N17" i="10"/>
  <c r="N52" i="10" s="1"/>
  <c r="N84" i="10" s="1"/>
  <c r="N116" i="10" s="1"/>
  <c r="M20" i="10"/>
  <c r="M55" i="10" s="1"/>
  <c r="M87" i="10" s="1"/>
  <c r="M119" i="10" s="1"/>
  <c r="L23" i="10"/>
  <c r="L58" i="10" s="1"/>
  <c r="L90" i="10" s="1"/>
  <c r="L122" i="10" s="1"/>
  <c r="N25" i="10"/>
  <c r="N60" i="10" s="1"/>
  <c r="N92" i="10" s="1"/>
  <c r="N124" i="10" s="1"/>
  <c r="M28" i="10"/>
  <c r="M63" i="10" s="1"/>
  <c r="M95" i="10" s="1"/>
  <c r="M127" i="10" s="1"/>
  <c r="L31" i="10"/>
  <c r="L66" i="10" s="1"/>
  <c r="L98" i="10" s="1"/>
  <c r="L130" i="10" s="1"/>
  <c r="N33" i="10"/>
  <c r="N68" i="10" s="1"/>
  <c r="N100" i="10" s="1"/>
  <c r="N132" i="10" s="1"/>
  <c r="M36" i="10"/>
  <c r="M71" i="10" s="1"/>
  <c r="M103" i="10" s="1"/>
  <c r="L13" i="10"/>
  <c r="L48" i="10" s="1"/>
  <c r="L80" i="10" s="1"/>
  <c r="L112" i="10" s="1"/>
  <c r="N15" i="10"/>
  <c r="N50" i="10" s="1"/>
  <c r="N82" i="10" s="1"/>
  <c r="N114" i="10" s="1"/>
  <c r="M18" i="10"/>
  <c r="M53" i="10" s="1"/>
  <c r="M85" i="10" s="1"/>
  <c r="M117" i="10" s="1"/>
  <c r="L21" i="10"/>
  <c r="L56" i="10" s="1"/>
  <c r="L88" i="10" s="1"/>
  <c r="L120" i="10" s="1"/>
  <c r="N23" i="10"/>
  <c r="N58" i="10" s="1"/>
  <c r="N90" i="10" s="1"/>
  <c r="N122" i="10" s="1"/>
  <c r="M26" i="10"/>
  <c r="M61" i="10" s="1"/>
  <c r="M93" i="10" s="1"/>
  <c r="M125" i="10" s="1"/>
  <c r="L29" i="10"/>
  <c r="L64" i="10" s="1"/>
  <c r="L96" i="10" s="1"/>
  <c r="L128" i="10" s="1"/>
  <c r="N31" i="10"/>
  <c r="N66" i="10" s="1"/>
  <c r="N98" i="10" s="1"/>
  <c r="N130" i="10" s="1"/>
  <c r="M34" i="10"/>
  <c r="M69" i="10" s="1"/>
  <c r="M101" i="10" s="1"/>
  <c r="M133" i="10" s="1"/>
  <c r="M10" i="10"/>
  <c r="M13" i="10"/>
  <c r="M48" i="10" s="1"/>
  <c r="M80" i="10" s="1"/>
  <c r="M112" i="10" s="1"/>
  <c r="L16" i="10"/>
  <c r="L51" i="10" s="1"/>
  <c r="L83" i="10" s="1"/>
  <c r="L115" i="10" s="1"/>
  <c r="N18" i="10"/>
  <c r="N53" i="10" s="1"/>
  <c r="N85" i="10" s="1"/>
  <c r="N117" i="10" s="1"/>
  <c r="M21" i="10"/>
  <c r="M56" i="10" s="1"/>
  <c r="M88" i="10" s="1"/>
  <c r="M120" i="10" s="1"/>
  <c r="L24" i="10"/>
  <c r="L59" i="10" s="1"/>
  <c r="L91" i="10" s="1"/>
  <c r="L123" i="10" s="1"/>
  <c r="N26" i="10"/>
  <c r="N61" i="10" s="1"/>
  <c r="N93" i="10" s="1"/>
  <c r="N125" i="10" s="1"/>
  <c r="M29" i="10"/>
  <c r="M64" i="10" s="1"/>
  <c r="M96" i="10" s="1"/>
  <c r="M128" i="10" s="1"/>
  <c r="L32" i="10"/>
  <c r="L67" i="10" s="1"/>
  <c r="L99" i="10" s="1"/>
  <c r="L131" i="10" s="1"/>
  <c r="N34" i="10"/>
  <c r="N69" i="10" s="1"/>
  <c r="N101" i="10" s="1"/>
  <c r="N133" i="10" s="1"/>
  <c r="N10" i="10"/>
  <c r="L11" i="10"/>
  <c r="L46" i="10" s="1"/>
  <c r="L78" i="10" s="1"/>
  <c r="L110" i="10" s="1"/>
  <c r="N13" i="10"/>
  <c r="N48" i="10" s="1"/>
  <c r="N80" i="10" s="1"/>
  <c r="N112" i="10" s="1"/>
  <c r="M16" i="10"/>
  <c r="M51" i="10" s="1"/>
  <c r="M83" i="10" s="1"/>
  <c r="M115" i="10" s="1"/>
  <c r="L19" i="10"/>
  <c r="L54" i="10" s="1"/>
  <c r="L86" i="10" s="1"/>
  <c r="L118" i="10" s="1"/>
  <c r="N21" i="10"/>
  <c r="N56" i="10" s="1"/>
  <c r="N88" i="10" s="1"/>
  <c r="N120" i="10" s="1"/>
  <c r="M24" i="10"/>
  <c r="M59" i="10" s="1"/>
  <c r="M91" i="10" s="1"/>
  <c r="M123" i="10" s="1"/>
  <c r="L27" i="10"/>
  <c r="L62" i="10" s="1"/>
  <c r="L94" i="10" s="1"/>
  <c r="L126" i="10" s="1"/>
  <c r="N29" i="10"/>
  <c r="N64" i="10" s="1"/>
  <c r="N96" i="10" s="1"/>
  <c r="N128" i="10" s="1"/>
  <c r="M32" i="10"/>
  <c r="M67" i="10" s="1"/>
  <c r="M99" i="10" s="1"/>
  <c r="M131" i="10" s="1"/>
  <c r="L35" i="10"/>
  <c r="L70" i="10" s="1"/>
  <c r="L102" i="10" s="1"/>
  <c r="L134" i="10" s="1"/>
  <c r="L18" i="10"/>
  <c r="L53" i="10" s="1"/>
  <c r="L85" i="10" s="1"/>
  <c r="L117" i="10" s="1"/>
  <c r="N28" i="10"/>
  <c r="N63" i="10" s="1"/>
  <c r="N95" i="10" s="1"/>
  <c r="N127" i="10" s="1"/>
  <c r="L22" i="10"/>
  <c r="L57" i="10" s="1"/>
  <c r="L89" i="10" s="1"/>
  <c r="L121" i="10" s="1"/>
  <c r="N16" i="10"/>
  <c r="N51" i="10" s="1"/>
  <c r="N83" i="10" s="1"/>
  <c r="N115" i="10" s="1"/>
  <c r="M19" i="10"/>
  <c r="M54" i="10" s="1"/>
  <c r="M86" i="10" s="1"/>
  <c r="M118" i="10" s="1"/>
  <c r="L30" i="10"/>
  <c r="L65" i="10" s="1"/>
  <c r="L97" i="10" s="1"/>
  <c r="L129" i="10" s="1"/>
  <c r="N20" i="10"/>
  <c r="N55" i="10" s="1"/>
  <c r="N87" i="10" s="1"/>
  <c r="N119" i="10" s="1"/>
  <c r="N32" i="10"/>
  <c r="N67" i="10" s="1"/>
  <c r="N99" i="10" s="1"/>
  <c r="N131" i="10" s="1"/>
  <c r="M31" i="10"/>
  <c r="M66" i="10" s="1"/>
  <c r="M98" i="10" s="1"/>
  <c r="M130" i="10" s="1"/>
  <c r="M11" i="10"/>
  <c r="M46" i="10" s="1"/>
  <c r="M78" i="10" s="1"/>
  <c r="M110" i="10" s="1"/>
  <c r="N12" i="10"/>
  <c r="N47" i="10" s="1"/>
  <c r="N79" i="10" s="1"/>
  <c r="N111" i="10" s="1"/>
  <c r="M23" i="10"/>
  <c r="M58" i="10" s="1"/>
  <c r="M90" i="10" s="1"/>
  <c r="M122" i="10" s="1"/>
  <c r="L34" i="10"/>
  <c r="L69" i="10" s="1"/>
  <c r="L101" i="10" s="1"/>
  <c r="L133" i="10" s="1"/>
  <c r="M27" i="10"/>
  <c r="M62" i="10" s="1"/>
  <c r="M94" i="10" s="1"/>
  <c r="M126" i="10" s="1"/>
  <c r="L14" i="10"/>
  <c r="L49" i="10" s="1"/>
  <c r="L81" i="10" s="1"/>
  <c r="L113" i="10" s="1"/>
  <c r="N24" i="10"/>
  <c r="N59" i="10" s="1"/>
  <c r="N91" i="10" s="1"/>
  <c r="N123" i="10" s="1"/>
  <c r="M35" i="10"/>
  <c r="M70" i="10" s="1"/>
  <c r="M102" i="10" s="1"/>
  <c r="M134" i="10" s="1"/>
  <c r="M15" i="10"/>
  <c r="M50" i="10" s="1"/>
  <c r="M82" i="10" s="1"/>
  <c r="M114" i="10" s="1"/>
  <c r="N36" i="10"/>
  <c r="N71" i="10" s="1"/>
  <c r="N103" i="10" s="1"/>
  <c r="L26" i="10"/>
  <c r="L61" i="10" s="1"/>
  <c r="L93" i="10" s="1"/>
  <c r="L125" i="10" s="1"/>
  <c r="I11" i="10"/>
  <c r="I46" i="10" s="1"/>
  <c r="I78" i="10" s="1"/>
  <c r="H14" i="10"/>
  <c r="H49" i="10" s="1"/>
  <c r="H81" i="10" s="1"/>
  <c r="G17" i="10"/>
  <c r="G52" i="10" s="1"/>
  <c r="G84" i="10" s="1"/>
  <c r="I19" i="10"/>
  <c r="I54" i="10" s="1"/>
  <c r="I86" i="10" s="1"/>
  <c r="H22" i="10"/>
  <c r="H57" i="10" s="1"/>
  <c r="H89" i="10" s="1"/>
  <c r="G25" i="10"/>
  <c r="G60" i="10" s="1"/>
  <c r="G92" i="10" s="1"/>
  <c r="I27" i="10"/>
  <c r="I62" i="10" s="1"/>
  <c r="I94" i="10" s="1"/>
  <c r="H30" i="10"/>
  <c r="H65" i="10" s="1"/>
  <c r="H97" i="10" s="1"/>
  <c r="G33" i="10"/>
  <c r="G68" i="10" s="1"/>
  <c r="G100" i="10" s="1"/>
  <c r="I35" i="10"/>
  <c r="I70" i="10" s="1"/>
  <c r="I102" i="10" s="1"/>
  <c r="G12" i="10"/>
  <c r="G47" i="10" s="1"/>
  <c r="G79" i="10" s="1"/>
  <c r="I14" i="10"/>
  <c r="I49" i="10" s="1"/>
  <c r="I81" i="10" s="1"/>
  <c r="H17" i="10"/>
  <c r="H52" i="10" s="1"/>
  <c r="H84" i="10" s="1"/>
  <c r="G20" i="10"/>
  <c r="G55" i="10" s="1"/>
  <c r="G87" i="10" s="1"/>
  <c r="I22" i="10"/>
  <c r="I57" i="10" s="1"/>
  <c r="I89" i="10" s="1"/>
  <c r="H25" i="10"/>
  <c r="H60" i="10" s="1"/>
  <c r="H92" i="10" s="1"/>
  <c r="G28" i="10"/>
  <c r="G63" i="10" s="1"/>
  <c r="G95" i="10" s="1"/>
  <c r="I30" i="10"/>
  <c r="I65" i="10" s="1"/>
  <c r="I97" i="10" s="1"/>
  <c r="H12" i="10"/>
  <c r="H47" i="10" s="1"/>
  <c r="H79" i="10" s="1"/>
  <c r="G15" i="10"/>
  <c r="G50" i="10" s="1"/>
  <c r="G82" i="10" s="1"/>
  <c r="I17" i="10"/>
  <c r="I52" i="10" s="1"/>
  <c r="I84" i="10" s="1"/>
  <c r="H20" i="10"/>
  <c r="H55" i="10" s="1"/>
  <c r="H87" i="10" s="1"/>
  <c r="G23" i="10"/>
  <c r="G58" i="10" s="1"/>
  <c r="G90" i="10" s="1"/>
  <c r="I25" i="10"/>
  <c r="I60" i="10" s="1"/>
  <c r="I92" i="10" s="1"/>
  <c r="H28" i="10"/>
  <c r="H63" i="10" s="1"/>
  <c r="H95" i="10" s="1"/>
  <c r="G31" i="10"/>
  <c r="G66" i="10" s="1"/>
  <c r="G98" i="10" s="1"/>
  <c r="G13" i="10"/>
  <c r="G48" i="10" s="1"/>
  <c r="G80" i="10" s="1"/>
  <c r="I15" i="10"/>
  <c r="I50" i="10" s="1"/>
  <c r="I82" i="10" s="1"/>
  <c r="H18" i="10"/>
  <c r="H53" i="10" s="1"/>
  <c r="H85" i="10" s="1"/>
  <c r="G21" i="10"/>
  <c r="G56" i="10" s="1"/>
  <c r="G88" i="10" s="1"/>
  <c r="I23" i="10"/>
  <c r="I58" i="10" s="1"/>
  <c r="I90" i="10" s="1"/>
  <c r="H26" i="10"/>
  <c r="H61" i="10" s="1"/>
  <c r="H93" i="10" s="1"/>
  <c r="G29" i="10"/>
  <c r="G64" i="10" s="1"/>
  <c r="G96" i="10" s="1"/>
  <c r="I31" i="10"/>
  <c r="I66" i="10" s="1"/>
  <c r="I98" i="10" s="1"/>
  <c r="H34" i="10"/>
  <c r="H69" i="10" s="1"/>
  <c r="H101" i="10" s="1"/>
  <c r="H13" i="10"/>
  <c r="H48" i="10" s="1"/>
  <c r="H80" i="10" s="1"/>
  <c r="G16" i="10"/>
  <c r="G51" i="10" s="1"/>
  <c r="G83" i="10" s="1"/>
  <c r="I18" i="10"/>
  <c r="I53" i="10" s="1"/>
  <c r="I85" i="10" s="1"/>
  <c r="H21" i="10"/>
  <c r="H56" i="10" s="1"/>
  <c r="H88" i="10" s="1"/>
  <c r="G24" i="10"/>
  <c r="G59" i="10" s="1"/>
  <c r="G91" i="10" s="1"/>
  <c r="I26" i="10"/>
  <c r="I61" i="10" s="1"/>
  <c r="I93" i="10" s="1"/>
  <c r="H29" i="10"/>
  <c r="H64" i="10" s="1"/>
  <c r="H96" i="10" s="1"/>
  <c r="G32" i="10"/>
  <c r="G67" i="10" s="1"/>
  <c r="G99" i="10" s="1"/>
  <c r="G11" i="10"/>
  <c r="G46" i="10" s="1"/>
  <c r="G78" i="10" s="1"/>
  <c r="I13" i="10"/>
  <c r="I48" i="10" s="1"/>
  <c r="I80" i="10" s="1"/>
  <c r="H16" i="10"/>
  <c r="H51" i="10" s="1"/>
  <c r="H83" i="10" s="1"/>
  <c r="G19" i="10"/>
  <c r="G54" i="10" s="1"/>
  <c r="G86" i="10" s="1"/>
  <c r="I21" i="10"/>
  <c r="I56" i="10" s="1"/>
  <c r="I88" i="10" s="1"/>
  <c r="H24" i="10"/>
  <c r="H59" i="10" s="1"/>
  <c r="H91" i="10" s="1"/>
  <c r="G27" i="10"/>
  <c r="G62" i="10" s="1"/>
  <c r="G94" i="10" s="1"/>
  <c r="I29" i="10"/>
  <c r="I64" i="10" s="1"/>
  <c r="I96" i="10" s="1"/>
  <c r="I12" i="10"/>
  <c r="I47" i="10" s="1"/>
  <c r="I79" i="10" s="1"/>
  <c r="H23" i="10"/>
  <c r="H58" i="10" s="1"/>
  <c r="H90" i="10" s="1"/>
  <c r="I32" i="10"/>
  <c r="I67" i="10" s="1"/>
  <c r="I99" i="10" s="1"/>
  <c r="H36" i="10"/>
  <c r="H71" i="10" s="1"/>
  <c r="H103" i="10" s="1"/>
  <c r="H27" i="10"/>
  <c r="H62" i="10" s="1"/>
  <c r="H94" i="10" s="1"/>
  <c r="I10" i="10"/>
  <c r="H11" i="10"/>
  <c r="H46" i="10" s="1"/>
  <c r="H78" i="10" s="1"/>
  <c r="G36" i="10"/>
  <c r="G71" i="10" s="1"/>
  <c r="G103" i="10" s="1"/>
  <c r="G14" i="10"/>
  <c r="G49" i="10" s="1"/>
  <c r="G81" i="10" s="1"/>
  <c r="I24" i="10"/>
  <c r="I59" i="10" s="1"/>
  <c r="I91" i="10" s="1"/>
  <c r="H33" i="10"/>
  <c r="H68" i="10" s="1"/>
  <c r="H100" i="10" s="1"/>
  <c r="I36" i="10"/>
  <c r="I71" i="10" s="1"/>
  <c r="I103" i="10" s="1"/>
  <c r="H15" i="10"/>
  <c r="H50" i="10" s="1"/>
  <c r="H82" i="10" s="1"/>
  <c r="I33" i="10"/>
  <c r="I68" i="10" s="1"/>
  <c r="I100" i="10" s="1"/>
  <c r="H32" i="10"/>
  <c r="H67" i="10" s="1"/>
  <c r="H99" i="10" s="1"/>
  <c r="G26" i="10"/>
  <c r="G61" i="10" s="1"/>
  <c r="G93" i="10" s="1"/>
  <c r="H10" i="10"/>
  <c r="I16" i="10"/>
  <c r="I51" i="10" s="1"/>
  <c r="I83" i="10" s="1"/>
  <c r="G34" i="10"/>
  <c r="G69" i="10" s="1"/>
  <c r="G101" i="10" s="1"/>
  <c r="G18" i="10"/>
  <c r="G53" i="10" s="1"/>
  <c r="G85" i="10" s="1"/>
  <c r="I28" i="10"/>
  <c r="I63" i="10" s="1"/>
  <c r="I95" i="10" s="1"/>
  <c r="I34" i="10"/>
  <c r="I69" i="10" s="1"/>
  <c r="I101" i="10" s="1"/>
  <c r="G22" i="10"/>
  <c r="G57" i="10" s="1"/>
  <c r="G89" i="10" s="1"/>
  <c r="H19" i="10"/>
  <c r="H54" i="10" s="1"/>
  <c r="H86" i="10" s="1"/>
  <c r="G30" i="10"/>
  <c r="G65" i="10" s="1"/>
  <c r="G97" i="10" s="1"/>
  <c r="G35" i="10"/>
  <c r="G70" i="10" s="1"/>
  <c r="G102" i="10" s="1"/>
  <c r="H31" i="10"/>
  <c r="H66" i="10" s="1"/>
  <c r="H98" i="10" s="1"/>
  <c r="I20" i="10"/>
  <c r="I55" i="10" s="1"/>
  <c r="I87" i="10" s="1"/>
  <c r="H35" i="10"/>
  <c r="H70" i="10" s="1"/>
  <c r="H102" i="10" s="1"/>
  <c r="BK38" i="10"/>
  <c r="BK45" i="10"/>
  <c r="BK77" i="10" s="1"/>
  <c r="BK109" i="10" s="1"/>
  <c r="BK137" i="10" s="1"/>
  <c r="CD10" i="10"/>
  <c r="CD45" i="10" s="1"/>
  <c r="CD77" i="10" s="1"/>
  <c r="CD109" i="10" s="1"/>
  <c r="CE13" i="10"/>
  <c r="CE48" i="10" s="1"/>
  <c r="CE80" i="10" s="1"/>
  <c r="CE112" i="10" s="1"/>
  <c r="CD16" i="10"/>
  <c r="CD51" i="10" s="1"/>
  <c r="CD83" i="10" s="1"/>
  <c r="CD115" i="10" s="1"/>
  <c r="CF18" i="10"/>
  <c r="CF53" i="10" s="1"/>
  <c r="CF85" i="10" s="1"/>
  <c r="CF117" i="10" s="1"/>
  <c r="CE21" i="10"/>
  <c r="CE56" i="10" s="1"/>
  <c r="CE88" i="10" s="1"/>
  <c r="CE120" i="10" s="1"/>
  <c r="CD24" i="10"/>
  <c r="CD59" i="10" s="1"/>
  <c r="CD91" i="10" s="1"/>
  <c r="CD123" i="10" s="1"/>
  <c r="CF26" i="10"/>
  <c r="CF61" i="10" s="1"/>
  <c r="CF93" i="10" s="1"/>
  <c r="CF125" i="10" s="1"/>
  <c r="CE29" i="10"/>
  <c r="CE64" i="10" s="1"/>
  <c r="CE96" i="10" s="1"/>
  <c r="CE128" i="10" s="1"/>
  <c r="CD32" i="10"/>
  <c r="CD67" i="10" s="1"/>
  <c r="CD99" i="10" s="1"/>
  <c r="CD131" i="10" s="1"/>
  <c r="CF34" i="10"/>
  <c r="CF69" i="10" s="1"/>
  <c r="CF101" i="10" s="1"/>
  <c r="CF133" i="10" s="1"/>
  <c r="CF10" i="10"/>
  <c r="CD11" i="10"/>
  <c r="CD46" i="10" s="1"/>
  <c r="CD78" i="10" s="1"/>
  <c r="CD110" i="10" s="1"/>
  <c r="CF13" i="10"/>
  <c r="CF48" i="10" s="1"/>
  <c r="CF80" i="10" s="1"/>
  <c r="CF112" i="10" s="1"/>
  <c r="CE16" i="10"/>
  <c r="CE51" i="10" s="1"/>
  <c r="CE83" i="10" s="1"/>
  <c r="CE115" i="10" s="1"/>
  <c r="CD19" i="10"/>
  <c r="CD54" i="10" s="1"/>
  <c r="CD86" i="10" s="1"/>
  <c r="CD118" i="10" s="1"/>
  <c r="CF21" i="10"/>
  <c r="CF56" i="10" s="1"/>
  <c r="CF88" i="10" s="1"/>
  <c r="CF120" i="10" s="1"/>
  <c r="CE24" i="10"/>
  <c r="CE59" i="10" s="1"/>
  <c r="CE91" i="10" s="1"/>
  <c r="CE123" i="10" s="1"/>
  <c r="CD27" i="10"/>
  <c r="CD62" i="10" s="1"/>
  <c r="CD94" i="10" s="1"/>
  <c r="CD126" i="10" s="1"/>
  <c r="CF29" i="10"/>
  <c r="CF64" i="10" s="1"/>
  <c r="CF96" i="10" s="1"/>
  <c r="CF128" i="10" s="1"/>
  <c r="CE32" i="10"/>
  <c r="CE67" i="10" s="1"/>
  <c r="CE99" i="10" s="1"/>
  <c r="CE131" i="10" s="1"/>
  <c r="CD35" i="10"/>
  <c r="CD70" i="10" s="1"/>
  <c r="CD102" i="10" s="1"/>
  <c r="CD134" i="10" s="1"/>
  <c r="CE11" i="10"/>
  <c r="CE46" i="10" s="1"/>
  <c r="CE78" i="10" s="1"/>
  <c r="CE110" i="10" s="1"/>
  <c r="CD14" i="10"/>
  <c r="CD49" i="10" s="1"/>
  <c r="CD81" i="10" s="1"/>
  <c r="CD113" i="10" s="1"/>
  <c r="CF16" i="10"/>
  <c r="CF51" i="10" s="1"/>
  <c r="CF83" i="10" s="1"/>
  <c r="CF115" i="10" s="1"/>
  <c r="CE19" i="10"/>
  <c r="CE54" i="10" s="1"/>
  <c r="CE86" i="10" s="1"/>
  <c r="CE118" i="10" s="1"/>
  <c r="CD22" i="10"/>
  <c r="CD57" i="10" s="1"/>
  <c r="CD89" i="10" s="1"/>
  <c r="CD121" i="10" s="1"/>
  <c r="CF24" i="10"/>
  <c r="CF59" i="10" s="1"/>
  <c r="CF91" i="10" s="1"/>
  <c r="CF123" i="10" s="1"/>
  <c r="CE27" i="10"/>
  <c r="CE62" i="10" s="1"/>
  <c r="CE94" i="10" s="1"/>
  <c r="CE126" i="10" s="1"/>
  <c r="CD30" i="10"/>
  <c r="CD65" i="10" s="1"/>
  <c r="CD97" i="10" s="1"/>
  <c r="CD129" i="10" s="1"/>
  <c r="CF32" i="10"/>
  <c r="CF67" i="10" s="1"/>
  <c r="CF99" i="10" s="1"/>
  <c r="CF131" i="10" s="1"/>
  <c r="CE35" i="10"/>
  <c r="CE70" i="10" s="1"/>
  <c r="CE102" i="10" s="1"/>
  <c r="CE134" i="10" s="1"/>
  <c r="CF11" i="10"/>
  <c r="CF46" i="10" s="1"/>
  <c r="CF78" i="10" s="1"/>
  <c r="CF110" i="10" s="1"/>
  <c r="CE14" i="10"/>
  <c r="CE49" i="10" s="1"/>
  <c r="CE81" i="10" s="1"/>
  <c r="CE113" i="10" s="1"/>
  <c r="CD17" i="10"/>
  <c r="CD52" i="10" s="1"/>
  <c r="CD84" i="10" s="1"/>
  <c r="CD116" i="10" s="1"/>
  <c r="CF19" i="10"/>
  <c r="CF54" i="10" s="1"/>
  <c r="CF86" i="10" s="1"/>
  <c r="CF118" i="10" s="1"/>
  <c r="CE22" i="10"/>
  <c r="CE57" i="10" s="1"/>
  <c r="CE89" i="10" s="1"/>
  <c r="CE121" i="10" s="1"/>
  <c r="CD25" i="10"/>
  <c r="CD60" i="10" s="1"/>
  <c r="CD92" i="10" s="1"/>
  <c r="CD124" i="10" s="1"/>
  <c r="CF27" i="10"/>
  <c r="CF62" i="10" s="1"/>
  <c r="CF94" i="10" s="1"/>
  <c r="CF126" i="10" s="1"/>
  <c r="CE30" i="10"/>
  <c r="CE65" i="10" s="1"/>
  <c r="CE97" i="10" s="1"/>
  <c r="CE129" i="10" s="1"/>
  <c r="CD33" i="10"/>
  <c r="CD68" i="10" s="1"/>
  <c r="CD100" i="10" s="1"/>
  <c r="CD132" i="10" s="1"/>
  <c r="CF35" i="10"/>
  <c r="CF70" i="10" s="1"/>
  <c r="CF102" i="10" s="1"/>
  <c r="CF134" i="10" s="1"/>
  <c r="CD12" i="10"/>
  <c r="CD47" i="10" s="1"/>
  <c r="CD79" i="10" s="1"/>
  <c r="CD111" i="10" s="1"/>
  <c r="CF14" i="10"/>
  <c r="CF49" i="10" s="1"/>
  <c r="CF81" i="10" s="1"/>
  <c r="CF113" i="10" s="1"/>
  <c r="CE17" i="10"/>
  <c r="CE52" i="10" s="1"/>
  <c r="CE84" i="10" s="1"/>
  <c r="CE116" i="10" s="1"/>
  <c r="CD20" i="10"/>
  <c r="CD55" i="10" s="1"/>
  <c r="CD87" i="10" s="1"/>
  <c r="CD119" i="10" s="1"/>
  <c r="CF22" i="10"/>
  <c r="CF57" i="10" s="1"/>
  <c r="CF89" i="10" s="1"/>
  <c r="CF121" i="10" s="1"/>
  <c r="CE25" i="10"/>
  <c r="CE60" i="10" s="1"/>
  <c r="CE92" i="10" s="1"/>
  <c r="CE124" i="10" s="1"/>
  <c r="CD28" i="10"/>
  <c r="CD63" i="10" s="1"/>
  <c r="CD95" i="10" s="1"/>
  <c r="CD127" i="10" s="1"/>
  <c r="CF30" i="10"/>
  <c r="CF65" i="10" s="1"/>
  <c r="CF97" i="10" s="1"/>
  <c r="CF129" i="10" s="1"/>
  <c r="CE33" i="10"/>
  <c r="CE68" i="10" s="1"/>
  <c r="CE100" i="10" s="1"/>
  <c r="CE132" i="10" s="1"/>
  <c r="CD36" i="10"/>
  <c r="CD71" i="10" s="1"/>
  <c r="CD103" i="10" s="1"/>
  <c r="CE12" i="10"/>
  <c r="CE47" i="10" s="1"/>
  <c r="CE79" i="10" s="1"/>
  <c r="CE111" i="10" s="1"/>
  <c r="CD15" i="10"/>
  <c r="CD50" i="10" s="1"/>
  <c r="CD82" i="10" s="1"/>
  <c r="CD114" i="10" s="1"/>
  <c r="CF17" i="10"/>
  <c r="CF52" i="10" s="1"/>
  <c r="CF84" i="10" s="1"/>
  <c r="CF116" i="10" s="1"/>
  <c r="CE20" i="10"/>
  <c r="CE55" i="10" s="1"/>
  <c r="CE87" i="10" s="1"/>
  <c r="CE119" i="10" s="1"/>
  <c r="CD23" i="10"/>
  <c r="CD58" i="10" s="1"/>
  <c r="CD90" i="10" s="1"/>
  <c r="CD122" i="10" s="1"/>
  <c r="CF25" i="10"/>
  <c r="CF60" i="10" s="1"/>
  <c r="CF92" i="10" s="1"/>
  <c r="CF124" i="10" s="1"/>
  <c r="CE28" i="10"/>
  <c r="CE63" i="10" s="1"/>
  <c r="CE95" i="10" s="1"/>
  <c r="CE127" i="10" s="1"/>
  <c r="CD31" i="10"/>
  <c r="CD66" i="10" s="1"/>
  <c r="CD98" i="10" s="1"/>
  <c r="CD130" i="10" s="1"/>
  <c r="CF33" i="10"/>
  <c r="CF68" i="10" s="1"/>
  <c r="CF100" i="10" s="1"/>
  <c r="CF132" i="10" s="1"/>
  <c r="CE36" i="10"/>
  <c r="CE71" i="10" s="1"/>
  <c r="CE103" i="10" s="1"/>
  <c r="CF12" i="10"/>
  <c r="CF47" i="10" s="1"/>
  <c r="CF79" i="10" s="1"/>
  <c r="CF111" i="10" s="1"/>
  <c r="CE15" i="10"/>
  <c r="CE50" i="10" s="1"/>
  <c r="CE82" i="10" s="1"/>
  <c r="CE114" i="10" s="1"/>
  <c r="CD18" i="10"/>
  <c r="CD53" i="10" s="1"/>
  <c r="CD85" i="10" s="1"/>
  <c r="CD117" i="10" s="1"/>
  <c r="CF20" i="10"/>
  <c r="CF55" i="10" s="1"/>
  <c r="CF87" i="10" s="1"/>
  <c r="CF119" i="10" s="1"/>
  <c r="CE23" i="10"/>
  <c r="CE58" i="10" s="1"/>
  <c r="CE90" i="10" s="1"/>
  <c r="CE122" i="10" s="1"/>
  <c r="CD26" i="10"/>
  <c r="CD61" i="10" s="1"/>
  <c r="CD93" i="10" s="1"/>
  <c r="CD125" i="10" s="1"/>
  <c r="CF28" i="10"/>
  <c r="CF63" i="10" s="1"/>
  <c r="CF95" i="10" s="1"/>
  <c r="CF127" i="10" s="1"/>
  <c r="CE31" i="10"/>
  <c r="CE66" i="10" s="1"/>
  <c r="CE98" i="10" s="1"/>
  <c r="CE130" i="10" s="1"/>
  <c r="CD34" i="10"/>
  <c r="CD69" i="10" s="1"/>
  <c r="CD101" i="10" s="1"/>
  <c r="CD133" i="10" s="1"/>
  <c r="CF36" i="10"/>
  <c r="CF71" i="10" s="1"/>
  <c r="CF103" i="10" s="1"/>
  <c r="CF31" i="10"/>
  <c r="CF66" i="10" s="1"/>
  <c r="CF98" i="10" s="1"/>
  <c r="CF130" i="10" s="1"/>
  <c r="CD13" i="10"/>
  <c r="CD48" i="10" s="1"/>
  <c r="CD80" i="10" s="1"/>
  <c r="CD112" i="10" s="1"/>
  <c r="CE34" i="10"/>
  <c r="CE69" i="10" s="1"/>
  <c r="CE101" i="10" s="1"/>
  <c r="CE133" i="10" s="1"/>
  <c r="CF15" i="10"/>
  <c r="CF50" i="10" s="1"/>
  <c r="CF82" i="10" s="1"/>
  <c r="CF114" i="10" s="1"/>
  <c r="CE10" i="10"/>
  <c r="CE18" i="10"/>
  <c r="CE53" i="10" s="1"/>
  <c r="CE85" i="10" s="1"/>
  <c r="CE117" i="10" s="1"/>
  <c r="CD21" i="10"/>
  <c r="CD56" i="10" s="1"/>
  <c r="CD88" i="10" s="1"/>
  <c r="CD120" i="10" s="1"/>
  <c r="CF23" i="10"/>
  <c r="CF58" i="10" s="1"/>
  <c r="CF90" i="10" s="1"/>
  <c r="CF122" i="10" s="1"/>
  <c r="CE26" i="10"/>
  <c r="CE61" i="10" s="1"/>
  <c r="CE93" i="10" s="1"/>
  <c r="CE125" i="10" s="1"/>
  <c r="CD29" i="10"/>
  <c r="CD64" i="10" s="1"/>
  <c r="CD96" i="10" s="1"/>
  <c r="CD128" i="10" s="1"/>
  <c r="BP13" i="10"/>
  <c r="BP48" i="10" s="1"/>
  <c r="BP80" i="10" s="1"/>
  <c r="BP112" i="10" s="1"/>
  <c r="BO16" i="10"/>
  <c r="BO51" i="10" s="1"/>
  <c r="BO83" i="10" s="1"/>
  <c r="BO115" i="10" s="1"/>
  <c r="BQ18" i="10"/>
  <c r="BQ53" i="10" s="1"/>
  <c r="BQ85" i="10" s="1"/>
  <c r="BQ117" i="10" s="1"/>
  <c r="BP21" i="10"/>
  <c r="BP56" i="10" s="1"/>
  <c r="BP88" i="10" s="1"/>
  <c r="BP120" i="10" s="1"/>
  <c r="BO24" i="10"/>
  <c r="BO59" i="10" s="1"/>
  <c r="BO91" i="10" s="1"/>
  <c r="BO123" i="10" s="1"/>
  <c r="BQ26" i="10"/>
  <c r="BQ61" i="10" s="1"/>
  <c r="BQ93" i="10" s="1"/>
  <c r="BQ125" i="10" s="1"/>
  <c r="BP29" i="10"/>
  <c r="BP64" i="10" s="1"/>
  <c r="BP96" i="10" s="1"/>
  <c r="BP128" i="10" s="1"/>
  <c r="BO32" i="10"/>
  <c r="BO67" i="10" s="1"/>
  <c r="BO99" i="10" s="1"/>
  <c r="BO131" i="10" s="1"/>
  <c r="BQ34" i="10"/>
  <c r="BQ69" i="10" s="1"/>
  <c r="BQ101" i="10" s="1"/>
  <c r="BQ133" i="10" s="1"/>
  <c r="BQ10" i="10"/>
  <c r="BO11" i="10"/>
  <c r="BO46" i="10" s="1"/>
  <c r="BO78" i="10" s="1"/>
  <c r="BO110" i="10" s="1"/>
  <c r="BQ13" i="10"/>
  <c r="BQ48" i="10" s="1"/>
  <c r="BQ80" i="10" s="1"/>
  <c r="BQ112" i="10" s="1"/>
  <c r="BP16" i="10"/>
  <c r="BP51" i="10" s="1"/>
  <c r="BP83" i="10" s="1"/>
  <c r="BP115" i="10" s="1"/>
  <c r="BO19" i="10"/>
  <c r="BO54" i="10" s="1"/>
  <c r="BO86" i="10" s="1"/>
  <c r="BO118" i="10" s="1"/>
  <c r="BQ21" i="10"/>
  <c r="BQ56" i="10" s="1"/>
  <c r="BQ88" i="10" s="1"/>
  <c r="BQ120" i="10" s="1"/>
  <c r="BP24" i="10"/>
  <c r="BP59" i="10" s="1"/>
  <c r="BP91" i="10" s="1"/>
  <c r="BP123" i="10" s="1"/>
  <c r="BO27" i="10"/>
  <c r="BO62" i="10" s="1"/>
  <c r="BO94" i="10" s="1"/>
  <c r="BO126" i="10" s="1"/>
  <c r="BQ29" i="10"/>
  <c r="BQ64" i="10" s="1"/>
  <c r="BQ96" i="10" s="1"/>
  <c r="BQ128" i="10" s="1"/>
  <c r="BP32" i="10"/>
  <c r="BP67" i="10" s="1"/>
  <c r="BP99" i="10" s="1"/>
  <c r="BP131" i="10" s="1"/>
  <c r="BO35" i="10"/>
  <c r="BO70" i="10" s="1"/>
  <c r="BO102" i="10" s="1"/>
  <c r="BO134" i="10" s="1"/>
  <c r="BP11" i="10"/>
  <c r="BP46" i="10" s="1"/>
  <c r="BP78" i="10" s="1"/>
  <c r="BP110" i="10" s="1"/>
  <c r="BO14" i="10"/>
  <c r="BO49" i="10" s="1"/>
  <c r="BO81" i="10" s="1"/>
  <c r="BO113" i="10" s="1"/>
  <c r="BQ16" i="10"/>
  <c r="BQ51" i="10" s="1"/>
  <c r="BQ83" i="10" s="1"/>
  <c r="BQ115" i="10" s="1"/>
  <c r="BP19" i="10"/>
  <c r="BP54" i="10" s="1"/>
  <c r="BP86" i="10" s="1"/>
  <c r="BP118" i="10" s="1"/>
  <c r="BO22" i="10"/>
  <c r="BO57" i="10" s="1"/>
  <c r="BO89" i="10" s="1"/>
  <c r="BO121" i="10" s="1"/>
  <c r="BQ24" i="10"/>
  <c r="BQ59" i="10" s="1"/>
  <c r="BQ91" i="10" s="1"/>
  <c r="BQ123" i="10" s="1"/>
  <c r="BP27" i="10"/>
  <c r="BP62" i="10" s="1"/>
  <c r="BP94" i="10" s="1"/>
  <c r="BP126" i="10" s="1"/>
  <c r="BO30" i="10"/>
  <c r="BO65" i="10" s="1"/>
  <c r="BO97" i="10" s="1"/>
  <c r="BO129" i="10" s="1"/>
  <c r="BQ32" i="10"/>
  <c r="BQ67" i="10" s="1"/>
  <c r="BQ99" i="10" s="1"/>
  <c r="BQ131" i="10" s="1"/>
  <c r="BP35" i="10"/>
  <c r="BP70" i="10" s="1"/>
  <c r="BP102" i="10" s="1"/>
  <c r="BP134" i="10" s="1"/>
  <c r="BQ11" i="10"/>
  <c r="BQ46" i="10" s="1"/>
  <c r="BQ78" i="10" s="1"/>
  <c r="BQ110" i="10" s="1"/>
  <c r="BP14" i="10"/>
  <c r="BP49" i="10" s="1"/>
  <c r="BP81" i="10" s="1"/>
  <c r="BP113" i="10" s="1"/>
  <c r="BO17" i="10"/>
  <c r="BO52" i="10" s="1"/>
  <c r="BO84" i="10" s="1"/>
  <c r="BO116" i="10" s="1"/>
  <c r="BQ19" i="10"/>
  <c r="BQ54" i="10" s="1"/>
  <c r="BQ86" i="10" s="1"/>
  <c r="BQ118" i="10" s="1"/>
  <c r="BP22" i="10"/>
  <c r="BP57" i="10" s="1"/>
  <c r="BP89" i="10" s="1"/>
  <c r="BP121" i="10" s="1"/>
  <c r="BO25" i="10"/>
  <c r="BO60" i="10" s="1"/>
  <c r="BO92" i="10" s="1"/>
  <c r="BO124" i="10" s="1"/>
  <c r="BQ27" i="10"/>
  <c r="BQ62" i="10" s="1"/>
  <c r="BQ94" i="10" s="1"/>
  <c r="BQ126" i="10" s="1"/>
  <c r="BP30" i="10"/>
  <c r="BP65" i="10" s="1"/>
  <c r="BP97" i="10" s="1"/>
  <c r="BP129" i="10" s="1"/>
  <c r="BO33" i="10"/>
  <c r="BO68" i="10" s="1"/>
  <c r="BO100" i="10" s="1"/>
  <c r="BO132" i="10" s="1"/>
  <c r="BQ35" i="10"/>
  <c r="BQ70" i="10" s="1"/>
  <c r="BQ102" i="10" s="1"/>
  <c r="BQ134" i="10" s="1"/>
  <c r="BO12" i="10"/>
  <c r="BO47" i="10" s="1"/>
  <c r="BO79" i="10" s="1"/>
  <c r="BO111" i="10" s="1"/>
  <c r="BQ14" i="10"/>
  <c r="BQ49" i="10" s="1"/>
  <c r="BQ81" i="10" s="1"/>
  <c r="BQ113" i="10" s="1"/>
  <c r="BP17" i="10"/>
  <c r="BP52" i="10" s="1"/>
  <c r="BP84" i="10" s="1"/>
  <c r="BP116" i="10" s="1"/>
  <c r="BO20" i="10"/>
  <c r="BO55" i="10" s="1"/>
  <c r="BO87" i="10" s="1"/>
  <c r="BO119" i="10" s="1"/>
  <c r="BQ22" i="10"/>
  <c r="BQ57" i="10" s="1"/>
  <c r="BQ89" i="10" s="1"/>
  <c r="BQ121" i="10" s="1"/>
  <c r="BP25" i="10"/>
  <c r="BP60" i="10" s="1"/>
  <c r="BP92" i="10" s="1"/>
  <c r="BP124" i="10" s="1"/>
  <c r="BO28" i="10"/>
  <c r="BO63" i="10" s="1"/>
  <c r="BO95" i="10" s="1"/>
  <c r="BO127" i="10" s="1"/>
  <c r="BQ30" i="10"/>
  <c r="BQ65" i="10" s="1"/>
  <c r="BQ97" i="10" s="1"/>
  <c r="BQ129" i="10" s="1"/>
  <c r="BP33" i="10"/>
  <c r="BP68" i="10" s="1"/>
  <c r="BP100" i="10" s="1"/>
  <c r="BP132" i="10" s="1"/>
  <c r="BO36" i="10"/>
  <c r="BO71" i="10" s="1"/>
  <c r="BO103" i="10" s="1"/>
  <c r="BP12" i="10"/>
  <c r="BP47" i="10" s="1"/>
  <c r="BP79" i="10" s="1"/>
  <c r="BP111" i="10" s="1"/>
  <c r="BO15" i="10"/>
  <c r="BO50" i="10" s="1"/>
  <c r="BO82" i="10" s="1"/>
  <c r="BO114" i="10" s="1"/>
  <c r="BQ17" i="10"/>
  <c r="BQ52" i="10" s="1"/>
  <c r="BQ84" i="10" s="1"/>
  <c r="BQ116" i="10" s="1"/>
  <c r="BP20" i="10"/>
  <c r="BP55" i="10" s="1"/>
  <c r="BP87" i="10" s="1"/>
  <c r="BP119" i="10" s="1"/>
  <c r="BO23" i="10"/>
  <c r="BO58" i="10" s="1"/>
  <c r="BO90" i="10" s="1"/>
  <c r="BO122" i="10" s="1"/>
  <c r="BQ25" i="10"/>
  <c r="BQ60" i="10" s="1"/>
  <c r="BQ92" i="10" s="1"/>
  <c r="BQ124" i="10" s="1"/>
  <c r="BP28" i="10"/>
  <c r="BP63" i="10" s="1"/>
  <c r="BP95" i="10" s="1"/>
  <c r="BP127" i="10" s="1"/>
  <c r="BO31" i="10"/>
  <c r="BO66" i="10" s="1"/>
  <c r="BO98" i="10" s="1"/>
  <c r="BO130" i="10" s="1"/>
  <c r="BQ33" i="10"/>
  <c r="BQ68" i="10" s="1"/>
  <c r="BQ100" i="10" s="1"/>
  <c r="BQ132" i="10" s="1"/>
  <c r="BP36" i="10"/>
  <c r="BP71" i="10" s="1"/>
  <c r="BP103" i="10" s="1"/>
  <c r="BQ12" i="10"/>
  <c r="BQ47" i="10" s="1"/>
  <c r="BQ79" i="10" s="1"/>
  <c r="BQ111" i="10" s="1"/>
  <c r="BP15" i="10"/>
  <c r="BP50" i="10" s="1"/>
  <c r="BP82" i="10" s="1"/>
  <c r="BP114" i="10" s="1"/>
  <c r="BO18" i="10"/>
  <c r="BO53" i="10" s="1"/>
  <c r="BO85" i="10" s="1"/>
  <c r="BO117" i="10" s="1"/>
  <c r="BQ20" i="10"/>
  <c r="BQ55" i="10" s="1"/>
  <c r="BQ87" i="10" s="1"/>
  <c r="BQ119" i="10" s="1"/>
  <c r="BP23" i="10"/>
  <c r="BP58" i="10" s="1"/>
  <c r="BP90" i="10" s="1"/>
  <c r="BP122" i="10" s="1"/>
  <c r="BO26" i="10"/>
  <c r="BO61" i="10" s="1"/>
  <c r="BO93" i="10" s="1"/>
  <c r="BO125" i="10" s="1"/>
  <c r="BQ28" i="10"/>
  <c r="BQ63" i="10" s="1"/>
  <c r="BQ95" i="10" s="1"/>
  <c r="BQ127" i="10" s="1"/>
  <c r="BP31" i="10"/>
  <c r="BP66" i="10" s="1"/>
  <c r="BP98" i="10" s="1"/>
  <c r="BP130" i="10" s="1"/>
  <c r="BO34" i="10"/>
  <c r="BO69" i="10" s="1"/>
  <c r="BO101" i="10" s="1"/>
  <c r="BO133" i="10" s="1"/>
  <c r="BQ36" i="10"/>
  <c r="BQ71" i="10" s="1"/>
  <c r="BQ103" i="10" s="1"/>
  <c r="BQ15" i="10"/>
  <c r="BQ50" i="10" s="1"/>
  <c r="BQ82" i="10" s="1"/>
  <c r="BQ114" i="10" s="1"/>
  <c r="BP10" i="10"/>
  <c r="BP18" i="10"/>
  <c r="BP53" i="10" s="1"/>
  <c r="BP85" i="10" s="1"/>
  <c r="BP117" i="10" s="1"/>
  <c r="BO21" i="10"/>
  <c r="BO56" i="10" s="1"/>
  <c r="BO88" i="10" s="1"/>
  <c r="BO120" i="10" s="1"/>
  <c r="BQ23" i="10"/>
  <c r="BQ58" i="10" s="1"/>
  <c r="BQ90" i="10" s="1"/>
  <c r="BQ122" i="10" s="1"/>
  <c r="BP26" i="10"/>
  <c r="BP61" i="10" s="1"/>
  <c r="BP93" i="10" s="1"/>
  <c r="BP125" i="10" s="1"/>
  <c r="BO29" i="10"/>
  <c r="BO64" i="10" s="1"/>
  <c r="BO96" i="10" s="1"/>
  <c r="BO128" i="10" s="1"/>
  <c r="BQ31" i="10"/>
  <c r="BQ66" i="10" s="1"/>
  <c r="BQ98" i="10" s="1"/>
  <c r="BQ130" i="10" s="1"/>
  <c r="BO13" i="10"/>
  <c r="BO48" i="10" s="1"/>
  <c r="BO80" i="10" s="1"/>
  <c r="BO112" i="10" s="1"/>
  <c r="BP34" i="10"/>
  <c r="BP69" i="10" s="1"/>
  <c r="BP101" i="10" s="1"/>
  <c r="BP133" i="10" s="1"/>
  <c r="AM11" i="10"/>
  <c r="AM46" i="10" s="1"/>
  <c r="AM78" i="10" s="1"/>
  <c r="AM110" i="10" s="1"/>
  <c r="AL14" i="10"/>
  <c r="AL49" i="10" s="1"/>
  <c r="AL81" i="10" s="1"/>
  <c r="AL113" i="10" s="1"/>
  <c r="AK17" i="10"/>
  <c r="AK52" i="10" s="1"/>
  <c r="AK84" i="10" s="1"/>
  <c r="AK116" i="10" s="1"/>
  <c r="AM19" i="10"/>
  <c r="AM54" i="10" s="1"/>
  <c r="AM86" i="10" s="1"/>
  <c r="AM118" i="10" s="1"/>
  <c r="AL22" i="10"/>
  <c r="AL57" i="10" s="1"/>
  <c r="AL89" i="10" s="1"/>
  <c r="AL121" i="10" s="1"/>
  <c r="AK25" i="10"/>
  <c r="AK60" i="10" s="1"/>
  <c r="AK92" i="10" s="1"/>
  <c r="AK124" i="10" s="1"/>
  <c r="AM27" i="10"/>
  <c r="AM62" i="10" s="1"/>
  <c r="AM94" i="10" s="1"/>
  <c r="AM126" i="10" s="1"/>
  <c r="AL30" i="10"/>
  <c r="AL65" i="10" s="1"/>
  <c r="AL97" i="10" s="1"/>
  <c r="AL129" i="10" s="1"/>
  <c r="AK33" i="10"/>
  <c r="AK68" i="10" s="1"/>
  <c r="AK100" i="10" s="1"/>
  <c r="AK132" i="10" s="1"/>
  <c r="AM35" i="10"/>
  <c r="AM70" i="10" s="1"/>
  <c r="AM102" i="10" s="1"/>
  <c r="AM134" i="10" s="1"/>
  <c r="AK12" i="10"/>
  <c r="AK47" i="10" s="1"/>
  <c r="AK79" i="10" s="1"/>
  <c r="AK111" i="10" s="1"/>
  <c r="AM14" i="10"/>
  <c r="AM49" i="10" s="1"/>
  <c r="AM81" i="10" s="1"/>
  <c r="AM113" i="10" s="1"/>
  <c r="AL17" i="10"/>
  <c r="AL52" i="10" s="1"/>
  <c r="AL84" i="10" s="1"/>
  <c r="AL116" i="10" s="1"/>
  <c r="AK20" i="10"/>
  <c r="AK55" i="10" s="1"/>
  <c r="AK87" i="10" s="1"/>
  <c r="AK119" i="10" s="1"/>
  <c r="AM22" i="10"/>
  <c r="AM57" i="10" s="1"/>
  <c r="AM89" i="10" s="1"/>
  <c r="AM121" i="10" s="1"/>
  <c r="AL25" i="10"/>
  <c r="AL60" i="10" s="1"/>
  <c r="AL92" i="10" s="1"/>
  <c r="AL124" i="10" s="1"/>
  <c r="AK28" i="10"/>
  <c r="AK63" i="10" s="1"/>
  <c r="AK95" i="10" s="1"/>
  <c r="AK127" i="10" s="1"/>
  <c r="AM30" i="10"/>
  <c r="AM65" i="10" s="1"/>
  <c r="AM97" i="10" s="1"/>
  <c r="AM129" i="10" s="1"/>
  <c r="AL33" i="10"/>
  <c r="AL68" i="10" s="1"/>
  <c r="AL100" i="10" s="1"/>
  <c r="AL132" i="10" s="1"/>
  <c r="AK36" i="10"/>
  <c r="AK71" i="10" s="1"/>
  <c r="AK103" i="10" s="1"/>
  <c r="AL12" i="10"/>
  <c r="AL47" i="10" s="1"/>
  <c r="AL79" i="10" s="1"/>
  <c r="AL111" i="10" s="1"/>
  <c r="AK15" i="10"/>
  <c r="AK50" i="10" s="1"/>
  <c r="AK82" i="10" s="1"/>
  <c r="AK114" i="10" s="1"/>
  <c r="AM17" i="10"/>
  <c r="AM52" i="10" s="1"/>
  <c r="AM84" i="10" s="1"/>
  <c r="AM116" i="10" s="1"/>
  <c r="AL20" i="10"/>
  <c r="AL55" i="10" s="1"/>
  <c r="AL87" i="10" s="1"/>
  <c r="AL119" i="10" s="1"/>
  <c r="AK23" i="10"/>
  <c r="AK58" i="10" s="1"/>
  <c r="AK90" i="10" s="1"/>
  <c r="AK122" i="10" s="1"/>
  <c r="AM25" i="10"/>
  <c r="AM60" i="10" s="1"/>
  <c r="AM92" i="10" s="1"/>
  <c r="AM124" i="10" s="1"/>
  <c r="AL28" i="10"/>
  <c r="AL63" i="10" s="1"/>
  <c r="AL95" i="10" s="1"/>
  <c r="AL127" i="10" s="1"/>
  <c r="AK31" i="10"/>
  <c r="AK66" i="10" s="1"/>
  <c r="AK98" i="10" s="1"/>
  <c r="AK130" i="10" s="1"/>
  <c r="AM33" i="10"/>
  <c r="AM68" i="10" s="1"/>
  <c r="AM100" i="10" s="1"/>
  <c r="AM132" i="10" s="1"/>
  <c r="AL36" i="10"/>
  <c r="AL71" i="10" s="1"/>
  <c r="AL103" i="10" s="1"/>
  <c r="AK13" i="10"/>
  <c r="AK48" i="10" s="1"/>
  <c r="AK80" i="10" s="1"/>
  <c r="AK112" i="10" s="1"/>
  <c r="AM15" i="10"/>
  <c r="AM50" i="10" s="1"/>
  <c r="AM82" i="10" s="1"/>
  <c r="AM114" i="10" s="1"/>
  <c r="AL18" i="10"/>
  <c r="AL53" i="10" s="1"/>
  <c r="AL85" i="10" s="1"/>
  <c r="AL117" i="10" s="1"/>
  <c r="AK21" i="10"/>
  <c r="AK56" i="10" s="1"/>
  <c r="AK88" i="10" s="1"/>
  <c r="AK120" i="10" s="1"/>
  <c r="AM23" i="10"/>
  <c r="AM58" i="10" s="1"/>
  <c r="AM90" i="10" s="1"/>
  <c r="AM122" i="10" s="1"/>
  <c r="AL26" i="10"/>
  <c r="AL61" i="10" s="1"/>
  <c r="AL93" i="10" s="1"/>
  <c r="AL125" i="10" s="1"/>
  <c r="AK29" i="10"/>
  <c r="AK64" i="10" s="1"/>
  <c r="AK96" i="10" s="1"/>
  <c r="AK128" i="10" s="1"/>
  <c r="AM31" i="10"/>
  <c r="AM66" i="10" s="1"/>
  <c r="AM98" i="10" s="1"/>
  <c r="AM130" i="10" s="1"/>
  <c r="AL34" i="10"/>
  <c r="AL69" i="10" s="1"/>
  <c r="AL101" i="10" s="1"/>
  <c r="AL133" i="10" s="1"/>
  <c r="AL10" i="10"/>
  <c r="AL13" i="10"/>
  <c r="AL48" i="10" s="1"/>
  <c r="AL80" i="10" s="1"/>
  <c r="AL112" i="10" s="1"/>
  <c r="AK16" i="10"/>
  <c r="AK51" i="10" s="1"/>
  <c r="AK83" i="10" s="1"/>
  <c r="AK115" i="10" s="1"/>
  <c r="AM18" i="10"/>
  <c r="AM53" i="10" s="1"/>
  <c r="AM85" i="10" s="1"/>
  <c r="AM117" i="10" s="1"/>
  <c r="AL21" i="10"/>
  <c r="AL56" i="10" s="1"/>
  <c r="AL88" i="10" s="1"/>
  <c r="AL120" i="10" s="1"/>
  <c r="AK24" i="10"/>
  <c r="AK59" i="10" s="1"/>
  <c r="AK91" i="10" s="1"/>
  <c r="AK123" i="10" s="1"/>
  <c r="AM26" i="10"/>
  <c r="AM61" i="10" s="1"/>
  <c r="AM93" i="10" s="1"/>
  <c r="AM125" i="10" s="1"/>
  <c r="AL29" i="10"/>
  <c r="AL64" i="10" s="1"/>
  <c r="AL96" i="10" s="1"/>
  <c r="AL128" i="10" s="1"/>
  <c r="AK32" i="10"/>
  <c r="AK67" i="10" s="1"/>
  <c r="AK99" i="10" s="1"/>
  <c r="AK131" i="10" s="1"/>
  <c r="AM34" i="10"/>
  <c r="AM69" i="10" s="1"/>
  <c r="AM101" i="10" s="1"/>
  <c r="AM133" i="10" s="1"/>
  <c r="AM10" i="10"/>
  <c r="AK11" i="10"/>
  <c r="AK46" i="10" s="1"/>
  <c r="AK78" i="10" s="1"/>
  <c r="AK110" i="10" s="1"/>
  <c r="AM13" i="10"/>
  <c r="AM48" i="10" s="1"/>
  <c r="AM80" i="10" s="1"/>
  <c r="AM112" i="10" s="1"/>
  <c r="AL16" i="10"/>
  <c r="AL51" i="10" s="1"/>
  <c r="AL83" i="10" s="1"/>
  <c r="AL115" i="10" s="1"/>
  <c r="AK19" i="10"/>
  <c r="AK54" i="10" s="1"/>
  <c r="AK86" i="10" s="1"/>
  <c r="AK118" i="10" s="1"/>
  <c r="AM21" i="10"/>
  <c r="AM56" i="10" s="1"/>
  <c r="AM88" i="10" s="1"/>
  <c r="AM120" i="10" s="1"/>
  <c r="AL24" i="10"/>
  <c r="AL59" i="10" s="1"/>
  <c r="AL91" i="10" s="1"/>
  <c r="AL123" i="10" s="1"/>
  <c r="AK27" i="10"/>
  <c r="AK62" i="10" s="1"/>
  <c r="AK94" i="10" s="1"/>
  <c r="AK126" i="10" s="1"/>
  <c r="AM29" i="10"/>
  <c r="AM64" i="10" s="1"/>
  <c r="AM96" i="10" s="1"/>
  <c r="AM128" i="10" s="1"/>
  <c r="AL32" i="10"/>
  <c r="AL67" i="10" s="1"/>
  <c r="AL99" i="10" s="1"/>
  <c r="AL131" i="10" s="1"/>
  <c r="AK35" i="10"/>
  <c r="AK70" i="10" s="1"/>
  <c r="AK102" i="10" s="1"/>
  <c r="AK134" i="10" s="1"/>
  <c r="AM12" i="10"/>
  <c r="AM47" i="10" s="1"/>
  <c r="AM79" i="10" s="1"/>
  <c r="AM111" i="10" s="1"/>
  <c r="AL23" i="10"/>
  <c r="AL58" i="10" s="1"/>
  <c r="AL90" i="10" s="1"/>
  <c r="AL122" i="10" s="1"/>
  <c r="AK34" i="10"/>
  <c r="AK69" i="10" s="1"/>
  <c r="AK101" i="10" s="1"/>
  <c r="AK133" i="10" s="1"/>
  <c r="AM16" i="10"/>
  <c r="AM51" i="10" s="1"/>
  <c r="AM83" i="10" s="1"/>
  <c r="AM115" i="10" s="1"/>
  <c r="AK22" i="10"/>
  <c r="AK57" i="10" s="1"/>
  <c r="AK89" i="10" s="1"/>
  <c r="AK121" i="10" s="1"/>
  <c r="AK14" i="10"/>
  <c r="AK49" i="10" s="1"/>
  <c r="AK81" i="10" s="1"/>
  <c r="AK113" i="10" s="1"/>
  <c r="AM24" i="10"/>
  <c r="AM59" i="10" s="1"/>
  <c r="AM91" i="10" s="1"/>
  <c r="AM123" i="10" s="1"/>
  <c r="AL35" i="10"/>
  <c r="AL70" i="10" s="1"/>
  <c r="AL102" i="10" s="1"/>
  <c r="AL134" i="10" s="1"/>
  <c r="AL27" i="10"/>
  <c r="AL62" i="10" s="1"/>
  <c r="AL94" i="10" s="1"/>
  <c r="AL126" i="10" s="1"/>
  <c r="AL15" i="10"/>
  <c r="AL50" i="10" s="1"/>
  <c r="AL82" i="10" s="1"/>
  <c r="AL114" i="10" s="1"/>
  <c r="AK26" i="10"/>
  <c r="AK61" i="10" s="1"/>
  <c r="AK93" i="10" s="1"/>
  <c r="AK125" i="10" s="1"/>
  <c r="AM36" i="10"/>
  <c r="AM71" i="10" s="1"/>
  <c r="AM103" i="10" s="1"/>
  <c r="AK18" i="10"/>
  <c r="AK53" i="10" s="1"/>
  <c r="AK85" i="10" s="1"/>
  <c r="AK117" i="10" s="1"/>
  <c r="AM28" i="10"/>
  <c r="AM63" i="10" s="1"/>
  <c r="AM95" i="10" s="1"/>
  <c r="AM127" i="10" s="1"/>
  <c r="AL11" i="10"/>
  <c r="AL46" i="10" s="1"/>
  <c r="AL78" i="10" s="1"/>
  <c r="AL110" i="10" s="1"/>
  <c r="AM32" i="10"/>
  <c r="AM67" i="10" s="1"/>
  <c r="AM99" i="10" s="1"/>
  <c r="AM131" i="10" s="1"/>
  <c r="AL19" i="10"/>
  <c r="AL54" i="10" s="1"/>
  <c r="AL86" i="10" s="1"/>
  <c r="AL118" i="10" s="1"/>
  <c r="AK30" i="10"/>
  <c r="AK65" i="10" s="1"/>
  <c r="AK97" i="10" s="1"/>
  <c r="AK129" i="10" s="1"/>
  <c r="AM20" i="10"/>
  <c r="AM55" i="10" s="1"/>
  <c r="AM87" i="10" s="1"/>
  <c r="AM119" i="10" s="1"/>
  <c r="AL31" i="10"/>
  <c r="AL66" i="10" s="1"/>
  <c r="AL98" i="10" s="1"/>
  <c r="AL130" i="10" s="1"/>
  <c r="BL38" i="10"/>
  <c r="BL45" i="10"/>
  <c r="BL77" i="10" s="1"/>
  <c r="BL109" i="10" s="1"/>
  <c r="BL137" i="10" s="1"/>
  <c r="AP10" i="10"/>
  <c r="AQ13" i="10"/>
  <c r="AQ48" i="10" s="1"/>
  <c r="AQ80" i="10" s="1"/>
  <c r="AQ112" i="10" s="1"/>
  <c r="AP16" i="10"/>
  <c r="AP51" i="10" s="1"/>
  <c r="AP83" i="10" s="1"/>
  <c r="AP115" i="10" s="1"/>
  <c r="AR18" i="10"/>
  <c r="AR53" i="10" s="1"/>
  <c r="AR85" i="10" s="1"/>
  <c r="AR117" i="10" s="1"/>
  <c r="AQ21" i="10"/>
  <c r="AQ56" i="10" s="1"/>
  <c r="AQ88" i="10" s="1"/>
  <c r="AQ120" i="10" s="1"/>
  <c r="AP24" i="10"/>
  <c r="AP59" i="10" s="1"/>
  <c r="AP91" i="10" s="1"/>
  <c r="AP123" i="10" s="1"/>
  <c r="AP11" i="10"/>
  <c r="AP46" i="10" s="1"/>
  <c r="AP78" i="10" s="1"/>
  <c r="AP110" i="10" s="1"/>
  <c r="AR13" i="10"/>
  <c r="AR48" i="10" s="1"/>
  <c r="AR80" i="10" s="1"/>
  <c r="AR112" i="10" s="1"/>
  <c r="AQ16" i="10"/>
  <c r="AQ51" i="10" s="1"/>
  <c r="AQ83" i="10" s="1"/>
  <c r="AQ115" i="10" s="1"/>
  <c r="AP19" i="10"/>
  <c r="AP54" i="10" s="1"/>
  <c r="AP86" i="10" s="1"/>
  <c r="AP118" i="10" s="1"/>
  <c r="AR21" i="10"/>
  <c r="AR56" i="10" s="1"/>
  <c r="AR88" i="10" s="1"/>
  <c r="AR120" i="10" s="1"/>
  <c r="AQ11" i="10"/>
  <c r="AQ46" i="10" s="1"/>
  <c r="AQ78" i="10" s="1"/>
  <c r="AQ110" i="10" s="1"/>
  <c r="AP14" i="10"/>
  <c r="AP49" i="10" s="1"/>
  <c r="AP81" i="10" s="1"/>
  <c r="AP113" i="10" s="1"/>
  <c r="AR16" i="10"/>
  <c r="AR51" i="10" s="1"/>
  <c r="AR83" i="10" s="1"/>
  <c r="AR115" i="10" s="1"/>
  <c r="AQ19" i="10"/>
  <c r="AQ54" i="10" s="1"/>
  <c r="AQ86" i="10" s="1"/>
  <c r="AQ118" i="10" s="1"/>
  <c r="AP22" i="10"/>
  <c r="AP57" i="10" s="1"/>
  <c r="AP89" i="10" s="1"/>
  <c r="AP121" i="10" s="1"/>
  <c r="AR11" i="10"/>
  <c r="AR46" i="10" s="1"/>
  <c r="AR78" i="10" s="1"/>
  <c r="AR110" i="10" s="1"/>
  <c r="AQ14" i="10"/>
  <c r="AQ49" i="10" s="1"/>
  <c r="AQ81" i="10" s="1"/>
  <c r="AQ113" i="10" s="1"/>
  <c r="AP17" i="10"/>
  <c r="AP52" i="10" s="1"/>
  <c r="AP84" i="10" s="1"/>
  <c r="AP116" i="10" s="1"/>
  <c r="AR19" i="10"/>
  <c r="AR54" i="10" s="1"/>
  <c r="AR86" i="10" s="1"/>
  <c r="AR118" i="10" s="1"/>
  <c r="AQ22" i="10"/>
  <c r="AQ57" i="10" s="1"/>
  <c r="AQ89" i="10" s="1"/>
  <c r="AQ121" i="10" s="1"/>
  <c r="AP12" i="10"/>
  <c r="AP47" i="10" s="1"/>
  <c r="AP79" i="10" s="1"/>
  <c r="AP111" i="10" s="1"/>
  <c r="AR14" i="10"/>
  <c r="AR49" i="10" s="1"/>
  <c r="AR81" i="10" s="1"/>
  <c r="AR113" i="10" s="1"/>
  <c r="AQ17" i="10"/>
  <c r="AQ52" i="10" s="1"/>
  <c r="AQ84" i="10" s="1"/>
  <c r="AQ116" i="10" s="1"/>
  <c r="AP20" i="10"/>
  <c r="AP55" i="10" s="1"/>
  <c r="AP87" i="10" s="1"/>
  <c r="AP119" i="10" s="1"/>
  <c r="AR22" i="10"/>
  <c r="AR57" i="10" s="1"/>
  <c r="AR89" i="10" s="1"/>
  <c r="AR121" i="10" s="1"/>
  <c r="AQ12" i="10"/>
  <c r="AQ47" i="10" s="1"/>
  <c r="AQ79" i="10" s="1"/>
  <c r="AQ111" i="10" s="1"/>
  <c r="AP15" i="10"/>
  <c r="AP50" i="10" s="1"/>
  <c r="AP82" i="10" s="1"/>
  <c r="AP114" i="10" s="1"/>
  <c r="AR17" i="10"/>
  <c r="AR52" i="10" s="1"/>
  <c r="AR84" i="10" s="1"/>
  <c r="AR116" i="10" s="1"/>
  <c r="AQ20" i="10"/>
  <c r="AQ55" i="10" s="1"/>
  <c r="AQ87" i="10" s="1"/>
  <c r="AQ119" i="10" s="1"/>
  <c r="AP23" i="10"/>
  <c r="AP58" i="10" s="1"/>
  <c r="AP90" i="10" s="1"/>
  <c r="AP122" i="10" s="1"/>
  <c r="AR12" i="10"/>
  <c r="AR47" i="10" s="1"/>
  <c r="AR79" i="10" s="1"/>
  <c r="AR111" i="10" s="1"/>
  <c r="AQ15" i="10"/>
  <c r="AQ50" i="10" s="1"/>
  <c r="AQ82" i="10" s="1"/>
  <c r="AQ114" i="10" s="1"/>
  <c r="AP18" i="10"/>
  <c r="AP53" i="10" s="1"/>
  <c r="AP85" i="10" s="1"/>
  <c r="AP117" i="10" s="1"/>
  <c r="AR20" i="10"/>
  <c r="AR55" i="10" s="1"/>
  <c r="AR87" i="10" s="1"/>
  <c r="AR119" i="10" s="1"/>
  <c r="AQ23" i="10"/>
  <c r="AQ58" i="10" s="1"/>
  <c r="AQ90" i="10" s="1"/>
  <c r="AQ122" i="10" s="1"/>
  <c r="AP25" i="10"/>
  <c r="AP60" i="10" s="1"/>
  <c r="AP92" i="10" s="1"/>
  <c r="AP124" i="10" s="1"/>
  <c r="AR27" i="10"/>
  <c r="AR62" i="10" s="1"/>
  <c r="AR94" i="10" s="1"/>
  <c r="AR126" i="10" s="1"/>
  <c r="AQ30" i="10"/>
  <c r="AQ65" i="10" s="1"/>
  <c r="AQ97" i="10" s="1"/>
  <c r="AQ129" i="10" s="1"/>
  <c r="AP33" i="10"/>
  <c r="AP68" i="10" s="1"/>
  <c r="AP100" i="10" s="1"/>
  <c r="AP132" i="10" s="1"/>
  <c r="AR35" i="10"/>
  <c r="AR70" i="10" s="1"/>
  <c r="AR102" i="10" s="1"/>
  <c r="AR134" i="10" s="1"/>
  <c r="AP13" i="10"/>
  <c r="AP48" i="10" s="1"/>
  <c r="AP80" i="10" s="1"/>
  <c r="AP112" i="10" s="1"/>
  <c r="AQ25" i="10"/>
  <c r="AQ60" i="10" s="1"/>
  <c r="AQ92" i="10" s="1"/>
  <c r="AQ124" i="10" s="1"/>
  <c r="AP28" i="10"/>
  <c r="AP63" i="10" s="1"/>
  <c r="AP95" i="10" s="1"/>
  <c r="AP127" i="10" s="1"/>
  <c r="AR30" i="10"/>
  <c r="AR65" i="10" s="1"/>
  <c r="AR97" i="10" s="1"/>
  <c r="AR129" i="10" s="1"/>
  <c r="AQ33" i="10"/>
  <c r="AQ68" i="10" s="1"/>
  <c r="AQ100" i="10" s="1"/>
  <c r="AQ132" i="10" s="1"/>
  <c r="AP36" i="10"/>
  <c r="AP71" i="10" s="1"/>
  <c r="AP103" i="10" s="1"/>
  <c r="AR15" i="10"/>
  <c r="AR50" i="10" s="1"/>
  <c r="AR82" i="10" s="1"/>
  <c r="AR114" i="10" s="1"/>
  <c r="AR25" i="10"/>
  <c r="AR60" i="10" s="1"/>
  <c r="AR92" i="10" s="1"/>
  <c r="AR124" i="10" s="1"/>
  <c r="AQ28" i="10"/>
  <c r="AQ63" i="10" s="1"/>
  <c r="AQ95" i="10" s="1"/>
  <c r="AQ127" i="10" s="1"/>
  <c r="AP31" i="10"/>
  <c r="AP66" i="10" s="1"/>
  <c r="AP98" i="10" s="1"/>
  <c r="AP130" i="10" s="1"/>
  <c r="AR33" i="10"/>
  <c r="AR68" i="10" s="1"/>
  <c r="AR100" i="10" s="1"/>
  <c r="AR132" i="10" s="1"/>
  <c r="AQ36" i="10"/>
  <c r="AQ71" i="10" s="1"/>
  <c r="AQ103" i="10" s="1"/>
  <c r="AP21" i="10"/>
  <c r="AP56" i="10" s="1"/>
  <c r="AP88" i="10" s="1"/>
  <c r="AP120" i="10" s="1"/>
  <c r="AQ26" i="10"/>
  <c r="AQ61" i="10" s="1"/>
  <c r="AQ93" i="10" s="1"/>
  <c r="AQ125" i="10" s="1"/>
  <c r="AP29" i="10"/>
  <c r="AP64" i="10" s="1"/>
  <c r="AP96" i="10" s="1"/>
  <c r="AP128" i="10" s="1"/>
  <c r="AR31" i="10"/>
  <c r="AR66" i="10" s="1"/>
  <c r="AR98" i="10" s="1"/>
  <c r="AR130" i="10" s="1"/>
  <c r="AQ34" i="10"/>
  <c r="AQ69" i="10" s="1"/>
  <c r="AQ101" i="10" s="1"/>
  <c r="AQ133" i="10" s="1"/>
  <c r="AQ10" i="10"/>
  <c r="AR23" i="10"/>
  <c r="AR58" i="10" s="1"/>
  <c r="AR90" i="10" s="1"/>
  <c r="AR122" i="10" s="1"/>
  <c r="AR26" i="10"/>
  <c r="AR61" i="10" s="1"/>
  <c r="AR93" i="10" s="1"/>
  <c r="AR125" i="10" s="1"/>
  <c r="AQ29" i="10"/>
  <c r="AQ64" i="10" s="1"/>
  <c r="AQ96" i="10" s="1"/>
  <c r="AQ128" i="10" s="1"/>
  <c r="AP32" i="10"/>
  <c r="AP67" i="10" s="1"/>
  <c r="AP99" i="10" s="1"/>
  <c r="AP131" i="10" s="1"/>
  <c r="AR34" i="10"/>
  <c r="AR69" i="10" s="1"/>
  <c r="AR101" i="10" s="1"/>
  <c r="AR133" i="10" s="1"/>
  <c r="AR10" i="10"/>
  <c r="AQ24" i="10"/>
  <c r="AQ59" i="10" s="1"/>
  <c r="AQ91" i="10" s="1"/>
  <c r="AQ123" i="10" s="1"/>
  <c r="AP27" i="10"/>
  <c r="AP62" i="10" s="1"/>
  <c r="AP94" i="10" s="1"/>
  <c r="AP126" i="10" s="1"/>
  <c r="AR29" i="10"/>
  <c r="AR64" i="10" s="1"/>
  <c r="AR96" i="10" s="1"/>
  <c r="AR128" i="10" s="1"/>
  <c r="AQ32" i="10"/>
  <c r="AQ67" i="10" s="1"/>
  <c r="AQ99" i="10" s="1"/>
  <c r="AQ131" i="10" s="1"/>
  <c r="AP35" i="10"/>
  <c r="AP70" i="10" s="1"/>
  <c r="AP102" i="10" s="1"/>
  <c r="AP134" i="10" s="1"/>
  <c r="AR28" i="10"/>
  <c r="AR63" i="10" s="1"/>
  <c r="AR95" i="10" s="1"/>
  <c r="AR127" i="10" s="1"/>
  <c r="AQ27" i="10"/>
  <c r="AQ62" i="10" s="1"/>
  <c r="AQ94" i="10" s="1"/>
  <c r="AQ126" i="10" s="1"/>
  <c r="AP30" i="10"/>
  <c r="AP65" i="10" s="1"/>
  <c r="AP97" i="10" s="1"/>
  <c r="AP129" i="10" s="1"/>
  <c r="AQ31" i="10"/>
  <c r="AQ66" i="10" s="1"/>
  <c r="AQ98" i="10" s="1"/>
  <c r="AQ130" i="10" s="1"/>
  <c r="AR32" i="10"/>
  <c r="AR67" i="10" s="1"/>
  <c r="AR99" i="10" s="1"/>
  <c r="AR131" i="10" s="1"/>
  <c r="AQ18" i="10"/>
  <c r="AQ53" i="10" s="1"/>
  <c r="AQ85" i="10" s="1"/>
  <c r="AQ117" i="10" s="1"/>
  <c r="AP34" i="10"/>
  <c r="AP69" i="10" s="1"/>
  <c r="AP101" i="10" s="1"/>
  <c r="AP133" i="10" s="1"/>
  <c r="AR24" i="10"/>
  <c r="AR59" i="10" s="1"/>
  <c r="AR91" i="10" s="1"/>
  <c r="AR123" i="10" s="1"/>
  <c r="AQ35" i="10"/>
  <c r="AQ70" i="10" s="1"/>
  <c r="AQ102" i="10" s="1"/>
  <c r="AQ134" i="10" s="1"/>
  <c r="AP26" i="10"/>
  <c r="AP61" i="10" s="1"/>
  <c r="AP93" i="10" s="1"/>
  <c r="AP125" i="10" s="1"/>
  <c r="AR36" i="10"/>
  <c r="AR71" i="10" s="1"/>
  <c r="AR103" i="10" s="1"/>
  <c r="BJ38" i="10"/>
  <c r="BZ13" i="10"/>
  <c r="BZ48" i="10" s="1"/>
  <c r="BZ80" i="10" s="1"/>
  <c r="BZ112" i="10" s="1"/>
  <c r="BY16" i="10"/>
  <c r="BY51" i="10" s="1"/>
  <c r="BY83" i="10" s="1"/>
  <c r="BY115" i="10" s="1"/>
  <c r="CA18" i="10"/>
  <c r="CA53" i="10" s="1"/>
  <c r="CA85" i="10" s="1"/>
  <c r="CA117" i="10" s="1"/>
  <c r="BZ21" i="10"/>
  <c r="BZ56" i="10" s="1"/>
  <c r="BZ88" i="10" s="1"/>
  <c r="BZ120" i="10" s="1"/>
  <c r="BY24" i="10"/>
  <c r="BY59" i="10" s="1"/>
  <c r="BY91" i="10" s="1"/>
  <c r="BY123" i="10" s="1"/>
  <c r="CA26" i="10"/>
  <c r="CA61" i="10" s="1"/>
  <c r="CA93" i="10" s="1"/>
  <c r="CA125" i="10" s="1"/>
  <c r="BZ29" i="10"/>
  <c r="BZ64" i="10" s="1"/>
  <c r="BZ96" i="10" s="1"/>
  <c r="BZ128" i="10" s="1"/>
  <c r="BY32" i="10"/>
  <c r="BY67" i="10" s="1"/>
  <c r="BY99" i="10" s="1"/>
  <c r="BY131" i="10" s="1"/>
  <c r="CA34" i="10"/>
  <c r="CA69" i="10" s="1"/>
  <c r="CA101" i="10" s="1"/>
  <c r="CA133" i="10" s="1"/>
  <c r="CA10" i="10"/>
  <c r="BY11" i="10"/>
  <c r="BY46" i="10" s="1"/>
  <c r="BY78" i="10" s="1"/>
  <c r="BY110" i="10" s="1"/>
  <c r="CA13" i="10"/>
  <c r="CA48" i="10" s="1"/>
  <c r="CA80" i="10" s="1"/>
  <c r="CA112" i="10" s="1"/>
  <c r="BZ16" i="10"/>
  <c r="BZ51" i="10" s="1"/>
  <c r="BZ83" i="10" s="1"/>
  <c r="BZ115" i="10" s="1"/>
  <c r="BY19" i="10"/>
  <c r="BY54" i="10" s="1"/>
  <c r="BY86" i="10" s="1"/>
  <c r="BY118" i="10" s="1"/>
  <c r="CA21" i="10"/>
  <c r="CA56" i="10" s="1"/>
  <c r="CA88" i="10" s="1"/>
  <c r="CA120" i="10" s="1"/>
  <c r="BZ24" i="10"/>
  <c r="BZ59" i="10" s="1"/>
  <c r="BZ91" i="10" s="1"/>
  <c r="BZ123" i="10" s="1"/>
  <c r="BY27" i="10"/>
  <c r="BY62" i="10" s="1"/>
  <c r="BY94" i="10" s="1"/>
  <c r="BY126" i="10" s="1"/>
  <c r="CA29" i="10"/>
  <c r="CA64" i="10" s="1"/>
  <c r="CA96" i="10" s="1"/>
  <c r="CA128" i="10" s="1"/>
  <c r="BZ32" i="10"/>
  <c r="BZ67" i="10" s="1"/>
  <c r="BZ99" i="10" s="1"/>
  <c r="BZ131" i="10" s="1"/>
  <c r="BY35" i="10"/>
  <c r="BY70" i="10" s="1"/>
  <c r="BY102" i="10" s="1"/>
  <c r="BY134" i="10" s="1"/>
  <c r="BZ11" i="10"/>
  <c r="BZ46" i="10" s="1"/>
  <c r="BZ78" i="10" s="1"/>
  <c r="BZ110" i="10" s="1"/>
  <c r="BY14" i="10"/>
  <c r="BY49" i="10" s="1"/>
  <c r="BY81" i="10" s="1"/>
  <c r="BY113" i="10" s="1"/>
  <c r="CA16" i="10"/>
  <c r="CA51" i="10" s="1"/>
  <c r="CA83" i="10" s="1"/>
  <c r="CA115" i="10" s="1"/>
  <c r="BZ19" i="10"/>
  <c r="BZ54" i="10" s="1"/>
  <c r="BZ86" i="10" s="1"/>
  <c r="BZ118" i="10" s="1"/>
  <c r="BY22" i="10"/>
  <c r="BY57" i="10" s="1"/>
  <c r="BY89" i="10" s="1"/>
  <c r="BY121" i="10" s="1"/>
  <c r="CA24" i="10"/>
  <c r="CA59" i="10" s="1"/>
  <c r="CA91" i="10" s="1"/>
  <c r="CA123" i="10" s="1"/>
  <c r="BZ27" i="10"/>
  <c r="BZ62" i="10" s="1"/>
  <c r="BZ94" i="10" s="1"/>
  <c r="BZ126" i="10" s="1"/>
  <c r="BY30" i="10"/>
  <c r="BY65" i="10" s="1"/>
  <c r="BY97" i="10" s="1"/>
  <c r="BY129" i="10" s="1"/>
  <c r="CA32" i="10"/>
  <c r="CA67" i="10" s="1"/>
  <c r="CA99" i="10" s="1"/>
  <c r="CA131" i="10" s="1"/>
  <c r="BZ35" i="10"/>
  <c r="BZ70" i="10" s="1"/>
  <c r="BZ102" i="10" s="1"/>
  <c r="BZ134" i="10" s="1"/>
  <c r="CA11" i="10"/>
  <c r="CA46" i="10" s="1"/>
  <c r="CA78" i="10" s="1"/>
  <c r="CA110" i="10" s="1"/>
  <c r="BZ14" i="10"/>
  <c r="BZ49" i="10" s="1"/>
  <c r="BZ81" i="10" s="1"/>
  <c r="BZ113" i="10" s="1"/>
  <c r="BY17" i="10"/>
  <c r="BY52" i="10" s="1"/>
  <c r="BY84" i="10" s="1"/>
  <c r="BY116" i="10" s="1"/>
  <c r="CA19" i="10"/>
  <c r="CA54" i="10" s="1"/>
  <c r="CA86" i="10" s="1"/>
  <c r="CA118" i="10" s="1"/>
  <c r="BZ22" i="10"/>
  <c r="BZ57" i="10" s="1"/>
  <c r="BZ89" i="10" s="1"/>
  <c r="BZ121" i="10" s="1"/>
  <c r="BY25" i="10"/>
  <c r="BY60" i="10" s="1"/>
  <c r="BY92" i="10" s="1"/>
  <c r="BY124" i="10" s="1"/>
  <c r="CA27" i="10"/>
  <c r="CA62" i="10" s="1"/>
  <c r="CA94" i="10" s="1"/>
  <c r="CA126" i="10" s="1"/>
  <c r="BZ30" i="10"/>
  <c r="BZ65" i="10" s="1"/>
  <c r="BZ97" i="10" s="1"/>
  <c r="BZ129" i="10" s="1"/>
  <c r="BY33" i="10"/>
  <c r="BY68" i="10" s="1"/>
  <c r="BY100" i="10" s="1"/>
  <c r="BY132" i="10" s="1"/>
  <c r="CA35" i="10"/>
  <c r="CA70" i="10" s="1"/>
  <c r="CA102" i="10" s="1"/>
  <c r="CA134" i="10" s="1"/>
  <c r="BY12" i="10"/>
  <c r="BY47" i="10" s="1"/>
  <c r="BY79" i="10" s="1"/>
  <c r="BY111" i="10" s="1"/>
  <c r="CA14" i="10"/>
  <c r="CA49" i="10" s="1"/>
  <c r="CA81" i="10" s="1"/>
  <c r="CA113" i="10" s="1"/>
  <c r="BZ17" i="10"/>
  <c r="BZ52" i="10" s="1"/>
  <c r="BZ84" i="10" s="1"/>
  <c r="BZ116" i="10" s="1"/>
  <c r="BY20" i="10"/>
  <c r="BY55" i="10" s="1"/>
  <c r="BY87" i="10" s="1"/>
  <c r="BY119" i="10" s="1"/>
  <c r="CA22" i="10"/>
  <c r="CA57" i="10" s="1"/>
  <c r="CA89" i="10" s="1"/>
  <c r="CA121" i="10" s="1"/>
  <c r="BZ25" i="10"/>
  <c r="BZ60" i="10" s="1"/>
  <c r="BZ92" i="10" s="1"/>
  <c r="BZ124" i="10" s="1"/>
  <c r="BY28" i="10"/>
  <c r="BY63" i="10" s="1"/>
  <c r="BY95" i="10" s="1"/>
  <c r="BY127" i="10" s="1"/>
  <c r="CA30" i="10"/>
  <c r="CA65" i="10" s="1"/>
  <c r="CA97" i="10" s="1"/>
  <c r="CA129" i="10" s="1"/>
  <c r="BZ33" i="10"/>
  <c r="BZ68" i="10" s="1"/>
  <c r="BZ100" i="10" s="1"/>
  <c r="BZ132" i="10" s="1"/>
  <c r="BY36" i="10"/>
  <c r="BY71" i="10" s="1"/>
  <c r="BY103" i="10" s="1"/>
  <c r="BZ12" i="10"/>
  <c r="BZ47" i="10" s="1"/>
  <c r="BZ79" i="10" s="1"/>
  <c r="BZ111" i="10" s="1"/>
  <c r="BY15" i="10"/>
  <c r="BY50" i="10" s="1"/>
  <c r="BY82" i="10" s="1"/>
  <c r="BY114" i="10" s="1"/>
  <c r="CA17" i="10"/>
  <c r="CA52" i="10" s="1"/>
  <c r="CA84" i="10" s="1"/>
  <c r="CA116" i="10" s="1"/>
  <c r="BZ20" i="10"/>
  <c r="BZ55" i="10" s="1"/>
  <c r="BZ87" i="10" s="1"/>
  <c r="BZ119" i="10" s="1"/>
  <c r="BY23" i="10"/>
  <c r="BY58" i="10" s="1"/>
  <c r="BY90" i="10" s="1"/>
  <c r="BY122" i="10" s="1"/>
  <c r="CA25" i="10"/>
  <c r="CA60" i="10" s="1"/>
  <c r="CA92" i="10" s="1"/>
  <c r="CA124" i="10" s="1"/>
  <c r="BZ28" i="10"/>
  <c r="BZ63" i="10" s="1"/>
  <c r="BZ95" i="10" s="1"/>
  <c r="BZ127" i="10" s="1"/>
  <c r="BY31" i="10"/>
  <c r="BY66" i="10" s="1"/>
  <c r="BY98" i="10" s="1"/>
  <c r="BY130" i="10" s="1"/>
  <c r="CA33" i="10"/>
  <c r="CA68" i="10" s="1"/>
  <c r="CA100" i="10" s="1"/>
  <c r="CA132" i="10" s="1"/>
  <c r="BZ36" i="10"/>
  <c r="BZ71" i="10" s="1"/>
  <c r="BZ103" i="10" s="1"/>
  <c r="CA12" i="10"/>
  <c r="CA47" i="10" s="1"/>
  <c r="CA79" i="10" s="1"/>
  <c r="CA111" i="10" s="1"/>
  <c r="BZ15" i="10"/>
  <c r="BZ50" i="10" s="1"/>
  <c r="BZ82" i="10" s="1"/>
  <c r="BZ114" i="10" s="1"/>
  <c r="BY18" i="10"/>
  <c r="BY53" i="10" s="1"/>
  <c r="BY85" i="10" s="1"/>
  <c r="BY117" i="10" s="1"/>
  <c r="CA20" i="10"/>
  <c r="CA55" i="10" s="1"/>
  <c r="CA87" i="10" s="1"/>
  <c r="CA119" i="10" s="1"/>
  <c r="BZ23" i="10"/>
  <c r="BZ58" i="10" s="1"/>
  <c r="BZ90" i="10" s="1"/>
  <c r="BZ122" i="10" s="1"/>
  <c r="BY26" i="10"/>
  <c r="BY61" i="10" s="1"/>
  <c r="BY93" i="10" s="1"/>
  <c r="BY125" i="10" s="1"/>
  <c r="CA28" i="10"/>
  <c r="CA63" i="10" s="1"/>
  <c r="CA95" i="10" s="1"/>
  <c r="CA127" i="10" s="1"/>
  <c r="BZ31" i="10"/>
  <c r="BZ66" i="10" s="1"/>
  <c r="BZ98" i="10" s="1"/>
  <c r="BZ130" i="10" s="1"/>
  <c r="BY34" i="10"/>
  <c r="BY69" i="10" s="1"/>
  <c r="BY101" i="10" s="1"/>
  <c r="BY133" i="10" s="1"/>
  <c r="CA36" i="10"/>
  <c r="CA71" i="10" s="1"/>
  <c r="CA103" i="10" s="1"/>
  <c r="BZ26" i="10"/>
  <c r="BZ61" i="10" s="1"/>
  <c r="BZ93" i="10" s="1"/>
  <c r="BZ125" i="10" s="1"/>
  <c r="BY29" i="10"/>
  <c r="BY64" i="10" s="1"/>
  <c r="BY96" i="10" s="1"/>
  <c r="BY128" i="10" s="1"/>
  <c r="CA31" i="10"/>
  <c r="CA66" i="10" s="1"/>
  <c r="CA98" i="10" s="1"/>
  <c r="CA130" i="10" s="1"/>
  <c r="BY13" i="10"/>
  <c r="BY48" i="10" s="1"/>
  <c r="BY80" i="10" s="1"/>
  <c r="BY112" i="10" s="1"/>
  <c r="BZ34" i="10"/>
  <c r="BZ69" i="10" s="1"/>
  <c r="BZ101" i="10" s="1"/>
  <c r="BZ133" i="10" s="1"/>
  <c r="CA15" i="10"/>
  <c r="CA50" i="10" s="1"/>
  <c r="CA82" i="10" s="1"/>
  <c r="CA114" i="10" s="1"/>
  <c r="BZ10" i="10"/>
  <c r="BZ18" i="10"/>
  <c r="BZ53" i="10" s="1"/>
  <c r="BZ85" i="10" s="1"/>
  <c r="BZ117" i="10" s="1"/>
  <c r="BY21" i="10"/>
  <c r="BY56" i="10" s="1"/>
  <c r="BY88" i="10" s="1"/>
  <c r="BY120" i="10" s="1"/>
  <c r="CA23" i="10"/>
  <c r="CA58" i="10" s="1"/>
  <c r="CA90" i="10" s="1"/>
  <c r="CA122" i="10" s="1"/>
  <c r="BF13" i="10"/>
  <c r="BF48" i="10" s="1"/>
  <c r="BF80" i="10" s="1"/>
  <c r="BF112" i="10" s="1"/>
  <c r="BE16" i="10"/>
  <c r="BE51" i="10" s="1"/>
  <c r="BE83" i="10" s="1"/>
  <c r="BE115" i="10" s="1"/>
  <c r="BG18" i="10"/>
  <c r="BG53" i="10" s="1"/>
  <c r="BG85" i="10" s="1"/>
  <c r="BG117" i="10" s="1"/>
  <c r="BF21" i="10"/>
  <c r="BF56" i="10" s="1"/>
  <c r="BF88" i="10" s="1"/>
  <c r="BF120" i="10" s="1"/>
  <c r="BE24" i="10"/>
  <c r="BE59" i="10" s="1"/>
  <c r="BE91" i="10" s="1"/>
  <c r="BE123" i="10" s="1"/>
  <c r="BG26" i="10"/>
  <c r="BG61" i="10" s="1"/>
  <c r="BG93" i="10" s="1"/>
  <c r="BG125" i="10" s="1"/>
  <c r="BF29" i="10"/>
  <c r="BF64" i="10" s="1"/>
  <c r="BF96" i="10" s="1"/>
  <c r="BF128" i="10" s="1"/>
  <c r="BE32" i="10"/>
  <c r="BE67" i="10" s="1"/>
  <c r="BE99" i="10" s="1"/>
  <c r="BE131" i="10" s="1"/>
  <c r="BG34" i="10"/>
  <c r="BG69" i="10" s="1"/>
  <c r="BG101" i="10" s="1"/>
  <c r="BG133" i="10" s="1"/>
  <c r="BG10" i="10"/>
  <c r="BE11" i="10"/>
  <c r="BE46" i="10" s="1"/>
  <c r="BE78" i="10" s="1"/>
  <c r="BE110" i="10" s="1"/>
  <c r="BG13" i="10"/>
  <c r="BG48" i="10" s="1"/>
  <c r="BG80" i="10" s="1"/>
  <c r="BG112" i="10" s="1"/>
  <c r="BF16" i="10"/>
  <c r="BF51" i="10" s="1"/>
  <c r="BF83" i="10" s="1"/>
  <c r="BF115" i="10" s="1"/>
  <c r="BE19" i="10"/>
  <c r="BE54" i="10" s="1"/>
  <c r="BE86" i="10" s="1"/>
  <c r="BE118" i="10" s="1"/>
  <c r="BG21" i="10"/>
  <c r="BG56" i="10" s="1"/>
  <c r="BG88" i="10" s="1"/>
  <c r="BG120" i="10" s="1"/>
  <c r="BF24" i="10"/>
  <c r="BF59" i="10" s="1"/>
  <c r="BF91" i="10" s="1"/>
  <c r="BF123" i="10" s="1"/>
  <c r="BE27" i="10"/>
  <c r="BE62" i="10" s="1"/>
  <c r="BE94" i="10" s="1"/>
  <c r="BE126" i="10" s="1"/>
  <c r="BG29" i="10"/>
  <c r="BG64" i="10" s="1"/>
  <c r="BG96" i="10" s="1"/>
  <c r="BG128" i="10" s="1"/>
  <c r="BF32" i="10"/>
  <c r="BF67" i="10" s="1"/>
  <c r="BF99" i="10" s="1"/>
  <c r="BF131" i="10" s="1"/>
  <c r="BE35" i="10"/>
  <c r="BE70" i="10" s="1"/>
  <c r="BE102" i="10" s="1"/>
  <c r="BE134" i="10" s="1"/>
  <c r="BF11" i="10"/>
  <c r="BF46" i="10" s="1"/>
  <c r="BF78" i="10" s="1"/>
  <c r="BF110" i="10" s="1"/>
  <c r="BE14" i="10"/>
  <c r="BE49" i="10" s="1"/>
  <c r="BE81" i="10" s="1"/>
  <c r="BE113" i="10" s="1"/>
  <c r="BG16" i="10"/>
  <c r="BG51" i="10" s="1"/>
  <c r="BG83" i="10" s="1"/>
  <c r="BG115" i="10" s="1"/>
  <c r="BF19" i="10"/>
  <c r="BF54" i="10" s="1"/>
  <c r="BF86" i="10" s="1"/>
  <c r="BF118" i="10" s="1"/>
  <c r="BE22" i="10"/>
  <c r="BE57" i="10" s="1"/>
  <c r="BE89" i="10" s="1"/>
  <c r="BE121" i="10" s="1"/>
  <c r="BG24" i="10"/>
  <c r="BG59" i="10" s="1"/>
  <c r="BG91" i="10" s="1"/>
  <c r="BG123" i="10" s="1"/>
  <c r="BF27" i="10"/>
  <c r="BF62" i="10" s="1"/>
  <c r="BF94" i="10" s="1"/>
  <c r="BF126" i="10" s="1"/>
  <c r="BE30" i="10"/>
  <c r="BE65" i="10" s="1"/>
  <c r="BE97" i="10" s="1"/>
  <c r="BE129" i="10" s="1"/>
  <c r="BG32" i="10"/>
  <c r="BG67" i="10" s="1"/>
  <c r="BG99" i="10" s="1"/>
  <c r="BG131" i="10" s="1"/>
  <c r="BF35" i="10"/>
  <c r="BF70" i="10" s="1"/>
  <c r="BF102" i="10" s="1"/>
  <c r="BF134" i="10" s="1"/>
  <c r="BG11" i="10"/>
  <c r="BG46" i="10" s="1"/>
  <c r="BG78" i="10" s="1"/>
  <c r="BG110" i="10" s="1"/>
  <c r="BF14" i="10"/>
  <c r="BF49" i="10" s="1"/>
  <c r="BF81" i="10" s="1"/>
  <c r="BF113" i="10" s="1"/>
  <c r="BE17" i="10"/>
  <c r="BE52" i="10" s="1"/>
  <c r="BE84" i="10" s="1"/>
  <c r="BE116" i="10" s="1"/>
  <c r="BG19" i="10"/>
  <c r="BG54" i="10" s="1"/>
  <c r="BG86" i="10" s="1"/>
  <c r="BG118" i="10" s="1"/>
  <c r="BF22" i="10"/>
  <c r="BF57" i="10" s="1"/>
  <c r="BF89" i="10" s="1"/>
  <c r="BF121" i="10" s="1"/>
  <c r="BE25" i="10"/>
  <c r="BE60" i="10" s="1"/>
  <c r="BE92" i="10" s="1"/>
  <c r="BE124" i="10" s="1"/>
  <c r="BG27" i="10"/>
  <c r="BG62" i="10" s="1"/>
  <c r="BG94" i="10" s="1"/>
  <c r="BG126" i="10" s="1"/>
  <c r="BF30" i="10"/>
  <c r="BF65" i="10" s="1"/>
  <c r="BF97" i="10" s="1"/>
  <c r="BF129" i="10" s="1"/>
  <c r="BE33" i="10"/>
  <c r="BE68" i="10" s="1"/>
  <c r="BE100" i="10" s="1"/>
  <c r="BE132" i="10" s="1"/>
  <c r="BG35" i="10"/>
  <c r="BG70" i="10" s="1"/>
  <c r="BG102" i="10" s="1"/>
  <c r="BG134" i="10" s="1"/>
  <c r="BE12" i="10"/>
  <c r="BE47" i="10" s="1"/>
  <c r="BE79" i="10" s="1"/>
  <c r="BE111" i="10" s="1"/>
  <c r="BG14" i="10"/>
  <c r="BG49" i="10" s="1"/>
  <c r="BG81" i="10" s="1"/>
  <c r="BG113" i="10" s="1"/>
  <c r="BF17" i="10"/>
  <c r="BF52" i="10" s="1"/>
  <c r="BF84" i="10" s="1"/>
  <c r="BF116" i="10" s="1"/>
  <c r="BE20" i="10"/>
  <c r="BE55" i="10" s="1"/>
  <c r="BE87" i="10" s="1"/>
  <c r="BE119" i="10" s="1"/>
  <c r="BG22" i="10"/>
  <c r="BG57" i="10" s="1"/>
  <c r="BG89" i="10" s="1"/>
  <c r="BG121" i="10" s="1"/>
  <c r="BF25" i="10"/>
  <c r="BF60" i="10" s="1"/>
  <c r="BF92" i="10" s="1"/>
  <c r="BF124" i="10" s="1"/>
  <c r="BE28" i="10"/>
  <c r="BE63" i="10" s="1"/>
  <c r="BE95" i="10" s="1"/>
  <c r="BE127" i="10" s="1"/>
  <c r="BG30" i="10"/>
  <c r="BG65" i="10" s="1"/>
  <c r="BG97" i="10" s="1"/>
  <c r="BG129" i="10" s="1"/>
  <c r="BF33" i="10"/>
  <c r="BF68" i="10" s="1"/>
  <c r="BF100" i="10" s="1"/>
  <c r="BF132" i="10" s="1"/>
  <c r="BE36" i="10"/>
  <c r="BE71" i="10" s="1"/>
  <c r="BE103" i="10" s="1"/>
  <c r="BF12" i="10"/>
  <c r="BF47" i="10" s="1"/>
  <c r="BF79" i="10" s="1"/>
  <c r="BF111" i="10" s="1"/>
  <c r="BE15" i="10"/>
  <c r="BE50" i="10" s="1"/>
  <c r="BE82" i="10" s="1"/>
  <c r="BE114" i="10" s="1"/>
  <c r="BG17" i="10"/>
  <c r="BG52" i="10" s="1"/>
  <c r="BG84" i="10" s="1"/>
  <c r="BG116" i="10" s="1"/>
  <c r="BF20" i="10"/>
  <c r="BF55" i="10" s="1"/>
  <c r="BF87" i="10" s="1"/>
  <c r="BF119" i="10" s="1"/>
  <c r="BE23" i="10"/>
  <c r="BE58" i="10" s="1"/>
  <c r="BE90" i="10" s="1"/>
  <c r="BE122" i="10" s="1"/>
  <c r="BG25" i="10"/>
  <c r="BG60" i="10" s="1"/>
  <c r="BG92" i="10" s="1"/>
  <c r="BG124" i="10" s="1"/>
  <c r="BF28" i="10"/>
  <c r="BF63" i="10" s="1"/>
  <c r="BF95" i="10" s="1"/>
  <c r="BF127" i="10" s="1"/>
  <c r="BE31" i="10"/>
  <c r="BE66" i="10" s="1"/>
  <c r="BE98" i="10" s="1"/>
  <c r="BE130" i="10" s="1"/>
  <c r="BG33" i="10"/>
  <c r="BG68" i="10" s="1"/>
  <c r="BG100" i="10" s="1"/>
  <c r="BG132" i="10" s="1"/>
  <c r="BF36" i="10"/>
  <c r="BF71" i="10" s="1"/>
  <c r="BF103" i="10" s="1"/>
  <c r="BG12" i="10"/>
  <c r="BG47" i="10" s="1"/>
  <c r="BG79" i="10" s="1"/>
  <c r="BG111" i="10" s="1"/>
  <c r="BF15" i="10"/>
  <c r="BF50" i="10" s="1"/>
  <c r="BF82" i="10" s="1"/>
  <c r="BF114" i="10" s="1"/>
  <c r="BE18" i="10"/>
  <c r="BE53" i="10" s="1"/>
  <c r="BE85" i="10" s="1"/>
  <c r="BE117" i="10" s="1"/>
  <c r="BG20" i="10"/>
  <c r="BG55" i="10" s="1"/>
  <c r="BG87" i="10" s="1"/>
  <c r="BG119" i="10" s="1"/>
  <c r="BF23" i="10"/>
  <c r="BF58" i="10" s="1"/>
  <c r="BF90" i="10" s="1"/>
  <c r="BF122" i="10" s="1"/>
  <c r="BE26" i="10"/>
  <c r="BE61" i="10" s="1"/>
  <c r="BE93" i="10" s="1"/>
  <c r="BE125" i="10" s="1"/>
  <c r="BG28" i="10"/>
  <c r="BG63" i="10" s="1"/>
  <c r="BG95" i="10" s="1"/>
  <c r="BG127" i="10" s="1"/>
  <c r="BF31" i="10"/>
  <c r="BF66" i="10" s="1"/>
  <c r="BF98" i="10" s="1"/>
  <c r="BF130" i="10" s="1"/>
  <c r="BE34" i="10"/>
  <c r="BE69" i="10" s="1"/>
  <c r="BE101" i="10" s="1"/>
  <c r="BE133" i="10" s="1"/>
  <c r="BG36" i="10"/>
  <c r="BG71" i="10" s="1"/>
  <c r="BG103" i="10" s="1"/>
  <c r="BF26" i="10"/>
  <c r="BF61" i="10" s="1"/>
  <c r="BF93" i="10" s="1"/>
  <c r="BF125" i="10" s="1"/>
  <c r="BE29" i="10"/>
  <c r="BE64" i="10" s="1"/>
  <c r="BE96" i="10" s="1"/>
  <c r="BE128" i="10" s="1"/>
  <c r="BG31" i="10"/>
  <c r="BG66" i="10" s="1"/>
  <c r="BG98" i="10" s="1"/>
  <c r="BG130" i="10" s="1"/>
  <c r="BE13" i="10"/>
  <c r="BE48" i="10" s="1"/>
  <c r="BE80" i="10" s="1"/>
  <c r="BE112" i="10" s="1"/>
  <c r="BF34" i="10"/>
  <c r="BF69" i="10" s="1"/>
  <c r="BF101" i="10" s="1"/>
  <c r="BF133" i="10" s="1"/>
  <c r="BG15" i="10"/>
  <c r="BG50" i="10" s="1"/>
  <c r="BG82" i="10" s="1"/>
  <c r="BG114" i="10" s="1"/>
  <c r="BF10" i="10"/>
  <c r="BF18" i="10"/>
  <c r="BF53" i="10" s="1"/>
  <c r="BF85" i="10" s="1"/>
  <c r="BF117" i="10" s="1"/>
  <c r="BE21" i="10"/>
  <c r="BE56" i="10" s="1"/>
  <c r="BE88" i="10" s="1"/>
  <c r="BE120" i="10" s="1"/>
  <c r="BG23" i="10"/>
  <c r="BG58" i="10" s="1"/>
  <c r="BG90" i="10" s="1"/>
  <c r="BG122" i="10" s="1"/>
  <c r="AC11" i="10"/>
  <c r="AC46" i="10" s="1"/>
  <c r="AC78" i="10" s="1"/>
  <c r="AC110" i="10" s="1"/>
  <c r="AB14" i="10"/>
  <c r="AB49" i="10" s="1"/>
  <c r="AB81" i="10" s="1"/>
  <c r="AB113" i="10" s="1"/>
  <c r="AA17" i="10"/>
  <c r="AA52" i="10" s="1"/>
  <c r="AA84" i="10" s="1"/>
  <c r="AA116" i="10" s="1"/>
  <c r="AC19" i="10"/>
  <c r="AC54" i="10" s="1"/>
  <c r="AC86" i="10" s="1"/>
  <c r="AC118" i="10" s="1"/>
  <c r="AB22" i="10"/>
  <c r="AB57" i="10" s="1"/>
  <c r="AB89" i="10" s="1"/>
  <c r="AB121" i="10" s="1"/>
  <c r="AA25" i="10"/>
  <c r="AA60" i="10" s="1"/>
  <c r="AA92" i="10" s="1"/>
  <c r="AA124" i="10" s="1"/>
  <c r="AC27" i="10"/>
  <c r="AC62" i="10" s="1"/>
  <c r="AC94" i="10" s="1"/>
  <c r="AC126" i="10" s="1"/>
  <c r="AB30" i="10"/>
  <c r="AB65" i="10" s="1"/>
  <c r="AB97" i="10" s="1"/>
  <c r="AB129" i="10" s="1"/>
  <c r="AA33" i="10"/>
  <c r="AA68" i="10" s="1"/>
  <c r="AA100" i="10" s="1"/>
  <c r="AA132" i="10" s="1"/>
  <c r="AC35" i="10"/>
  <c r="AC70" i="10" s="1"/>
  <c r="AC102" i="10" s="1"/>
  <c r="AC134" i="10" s="1"/>
  <c r="AA12" i="10"/>
  <c r="AA47" i="10" s="1"/>
  <c r="AA79" i="10" s="1"/>
  <c r="AA111" i="10" s="1"/>
  <c r="AC14" i="10"/>
  <c r="AC49" i="10" s="1"/>
  <c r="AC81" i="10" s="1"/>
  <c r="AC113" i="10" s="1"/>
  <c r="AB17" i="10"/>
  <c r="AB52" i="10" s="1"/>
  <c r="AB84" i="10" s="1"/>
  <c r="AB116" i="10" s="1"/>
  <c r="AA20" i="10"/>
  <c r="AA55" i="10" s="1"/>
  <c r="AA87" i="10" s="1"/>
  <c r="AA119" i="10" s="1"/>
  <c r="AC22" i="10"/>
  <c r="AC57" i="10" s="1"/>
  <c r="AC89" i="10" s="1"/>
  <c r="AC121" i="10" s="1"/>
  <c r="AB25" i="10"/>
  <c r="AB60" i="10" s="1"/>
  <c r="AB92" i="10" s="1"/>
  <c r="AB124" i="10" s="1"/>
  <c r="AA28" i="10"/>
  <c r="AA63" i="10" s="1"/>
  <c r="AA95" i="10" s="1"/>
  <c r="AA127" i="10" s="1"/>
  <c r="AC30" i="10"/>
  <c r="AC65" i="10" s="1"/>
  <c r="AC97" i="10" s="1"/>
  <c r="AC129" i="10" s="1"/>
  <c r="AB33" i="10"/>
  <c r="AB68" i="10" s="1"/>
  <c r="AB100" i="10" s="1"/>
  <c r="AB132" i="10" s="1"/>
  <c r="AA36" i="10"/>
  <c r="AA71" i="10" s="1"/>
  <c r="AA103" i="10" s="1"/>
  <c r="AB12" i="10"/>
  <c r="AB47" i="10" s="1"/>
  <c r="AB79" i="10" s="1"/>
  <c r="AB111" i="10" s="1"/>
  <c r="AA15" i="10"/>
  <c r="AA50" i="10" s="1"/>
  <c r="AA82" i="10" s="1"/>
  <c r="AA114" i="10" s="1"/>
  <c r="AC17" i="10"/>
  <c r="AC52" i="10" s="1"/>
  <c r="AC84" i="10" s="1"/>
  <c r="AC116" i="10" s="1"/>
  <c r="AB20" i="10"/>
  <c r="AB55" i="10" s="1"/>
  <c r="AB87" i="10" s="1"/>
  <c r="AB119" i="10" s="1"/>
  <c r="AA23" i="10"/>
  <c r="AA58" i="10" s="1"/>
  <c r="AA90" i="10" s="1"/>
  <c r="AA122" i="10" s="1"/>
  <c r="AC25" i="10"/>
  <c r="AC60" i="10" s="1"/>
  <c r="AC92" i="10" s="1"/>
  <c r="AC124" i="10" s="1"/>
  <c r="AB28" i="10"/>
  <c r="AB63" i="10" s="1"/>
  <c r="AB95" i="10" s="1"/>
  <c r="AB127" i="10" s="1"/>
  <c r="AA31" i="10"/>
  <c r="AA66" i="10" s="1"/>
  <c r="AA98" i="10" s="1"/>
  <c r="AA130" i="10" s="1"/>
  <c r="AC33" i="10"/>
  <c r="AC68" i="10" s="1"/>
  <c r="AC100" i="10" s="1"/>
  <c r="AC132" i="10" s="1"/>
  <c r="AB36" i="10"/>
  <c r="AB71" i="10" s="1"/>
  <c r="AB103" i="10" s="1"/>
  <c r="AA13" i="10"/>
  <c r="AA48" i="10" s="1"/>
  <c r="AA80" i="10" s="1"/>
  <c r="AA112" i="10" s="1"/>
  <c r="AC15" i="10"/>
  <c r="AC50" i="10" s="1"/>
  <c r="AC82" i="10" s="1"/>
  <c r="AC114" i="10" s="1"/>
  <c r="AB18" i="10"/>
  <c r="AB53" i="10" s="1"/>
  <c r="AB85" i="10" s="1"/>
  <c r="AB117" i="10" s="1"/>
  <c r="AA21" i="10"/>
  <c r="AA56" i="10" s="1"/>
  <c r="AA88" i="10" s="1"/>
  <c r="AA120" i="10" s="1"/>
  <c r="AC23" i="10"/>
  <c r="AC58" i="10" s="1"/>
  <c r="AC90" i="10" s="1"/>
  <c r="AC122" i="10" s="1"/>
  <c r="AB26" i="10"/>
  <c r="AB61" i="10" s="1"/>
  <c r="AB93" i="10" s="1"/>
  <c r="AB125" i="10" s="1"/>
  <c r="AA29" i="10"/>
  <c r="AA64" i="10" s="1"/>
  <c r="AA96" i="10" s="1"/>
  <c r="AA128" i="10" s="1"/>
  <c r="AC31" i="10"/>
  <c r="AC66" i="10" s="1"/>
  <c r="AC98" i="10" s="1"/>
  <c r="AC130" i="10" s="1"/>
  <c r="AB34" i="10"/>
  <c r="AB69" i="10" s="1"/>
  <c r="AB101" i="10" s="1"/>
  <c r="AB133" i="10" s="1"/>
  <c r="AB10" i="10"/>
  <c r="AB13" i="10"/>
  <c r="AB48" i="10" s="1"/>
  <c r="AB80" i="10" s="1"/>
  <c r="AB112" i="10" s="1"/>
  <c r="AA16" i="10"/>
  <c r="AA51" i="10" s="1"/>
  <c r="AA83" i="10" s="1"/>
  <c r="AA115" i="10" s="1"/>
  <c r="AC18" i="10"/>
  <c r="AC53" i="10" s="1"/>
  <c r="AC85" i="10" s="1"/>
  <c r="AC117" i="10" s="1"/>
  <c r="AB21" i="10"/>
  <c r="AB56" i="10" s="1"/>
  <c r="AB88" i="10" s="1"/>
  <c r="AB120" i="10" s="1"/>
  <c r="AA24" i="10"/>
  <c r="AA59" i="10" s="1"/>
  <c r="AA91" i="10" s="1"/>
  <c r="AA123" i="10" s="1"/>
  <c r="AC26" i="10"/>
  <c r="AC61" i="10" s="1"/>
  <c r="AC93" i="10" s="1"/>
  <c r="AC125" i="10" s="1"/>
  <c r="AB29" i="10"/>
  <c r="AB64" i="10" s="1"/>
  <c r="AB96" i="10" s="1"/>
  <c r="AB128" i="10" s="1"/>
  <c r="AA32" i="10"/>
  <c r="AA67" i="10" s="1"/>
  <c r="AA99" i="10" s="1"/>
  <c r="AA131" i="10" s="1"/>
  <c r="AC34" i="10"/>
  <c r="AC69" i="10" s="1"/>
  <c r="AC101" i="10" s="1"/>
  <c r="AC133" i="10" s="1"/>
  <c r="AC10" i="10"/>
  <c r="AA11" i="10"/>
  <c r="AA46" i="10" s="1"/>
  <c r="AA78" i="10" s="1"/>
  <c r="AA110" i="10" s="1"/>
  <c r="AC13" i="10"/>
  <c r="AC48" i="10" s="1"/>
  <c r="AC80" i="10" s="1"/>
  <c r="AC112" i="10" s="1"/>
  <c r="AB16" i="10"/>
  <c r="AB51" i="10" s="1"/>
  <c r="AB83" i="10" s="1"/>
  <c r="AB115" i="10" s="1"/>
  <c r="AA19" i="10"/>
  <c r="AA54" i="10" s="1"/>
  <c r="AA86" i="10" s="1"/>
  <c r="AA118" i="10" s="1"/>
  <c r="AC21" i="10"/>
  <c r="AC56" i="10" s="1"/>
  <c r="AC88" i="10" s="1"/>
  <c r="AC120" i="10" s="1"/>
  <c r="AB24" i="10"/>
  <c r="AB59" i="10" s="1"/>
  <c r="AB91" i="10" s="1"/>
  <c r="AB123" i="10" s="1"/>
  <c r="AA27" i="10"/>
  <c r="AA62" i="10" s="1"/>
  <c r="AA94" i="10" s="1"/>
  <c r="AA126" i="10" s="1"/>
  <c r="AC29" i="10"/>
  <c r="AC64" i="10" s="1"/>
  <c r="AC96" i="10" s="1"/>
  <c r="AC128" i="10" s="1"/>
  <c r="AB32" i="10"/>
  <c r="AB67" i="10" s="1"/>
  <c r="AB99" i="10" s="1"/>
  <c r="AB131" i="10" s="1"/>
  <c r="AA35" i="10"/>
  <c r="AA70" i="10" s="1"/>
  <c r="AA102" i="10" s="1"/>
  <c r="AA134" i="10" s="1"/>
  <c r="AC12" i="10"/>
  <c r="AC47" i="10" s="1"/>
  <c r="AC79" i="10" s="1"/>
  <c r="AC111" i="10" s="1"/>
  <c r="AB23" i="10"/>
  <c r="AB58" i="10" s="1"/>
  <c r="AB90" i="10" s="1"/>
  <c r="AB122" i="10" s="1"/>
  <c r="AA34" i="10"/>
  <c r="AA69" i="10" s="1"/>
  <c r="AA101" i="10" s="1"/>
  <c r="AA133" i="10" s="1"/>
  <c r="AC16" i="10"/>
  <c r="AC51" i="10" s="1"/>
  <c r="AC83" i="10" s="1"/>
  <c r="AC115" i="10" s="1"/>
  <c r="AA22" i="10"/>
  <c r="AA57" i="10" s="1"/>
  <c r="AA89" i="10" s="1"/>
  <c r="AA121" i="10" s="1"/>
  <c r="AA14" i="10"/>
  <c r="AA49" i="10" s="1"/>
  <c r="AA81" i="10" s="1"/>
  <c r="AA113" i="10" s="1"/>
  <c r="AC24" i="10"/>
  <c r="AC59" i="10" s="1"/>
  <c r="AC91" i="10" s="1"/>
  <c r="AC123" i="10" s="1"/>
  <c r="AB35" i="10"/>
  <c r="AB70" i="10" s="1"/>
  <c r="AB102" i="10" s="1"/>
  <c r="AB134" i="10" s="1"/>
  <c r="AB15" i="10"/>
  <c r="AB50" i="10" s="1"/>
  <c r="AB82" i="10" s="1"/>
  <c r="AB114" i="10" s="1"/>
  <c r="AA26" i="10"/>
  <c r="AA61" i="10" s="1"/>
  <c r="AA93" i="10" s="1"/>
  <c r="AA125" i="10" s="1"/>
  <c r="AC36" i="10"/>
  <c r="AC71" i="10" s="1"/>
  <c r="AC103" i="10" s="1"/>
  <c r="AB27" i="10"/>
  <c r="AB62" i="10" s="1"/>
  <c r="AB94" i="10" s="1"/>
  <c r="AB126" i="10" s="1"/>
  <c r="AA18" i="10"/>
  <c r="AA53" i="10" s="1"/>
  <c r="AA85" i="10" s="1"/>
  <c r="AA117" i="10" s="1"/>
  <c r="AC28" i="10"/>
  <c r="AC63" i="10" s="1"/>
  <c r="AC95" i="10" s="1"/>
  <c r="AC127" i="10" s="1"/>
  <c r="AB11" i="10"/>
  <c r="AB46" i="10" s="1"/>
  <c r="AB78" i="10" s="1"/>
  <c r="AB110" i="10" s="1"/>
  <c r="AC32" i="10"/>
  <c r="AC67" i="10" s="1"/>
  <c r="AC99" i="10" s="1"/>
  <c r="AC131" i="10" s="1"/>
  <c r="AB19" i="10"/>
  <c r="AB54" i="10" s="1"/>
  <c r="AB86" i="10" s="1"/>
  <c r="AB118" i="10" s="1"/>
  <c r="AA30" i="10"/>
  <c r="AA65" i="10" s="1"/>
  <c r="AA97" i="10" s="1"/>
  <c r="AA129" i="10" s="1"/>
  <c r="AC20" i="10"/>
  <c r="AC55" i="10" s="1"/>
  <c r="AC87" i="10" s="1"/>
  <c r="AC119" i="10" s="1"/>
  <c r="AB31" i="10"/>
  <c r="AB66" i="10" s="1"/>
  <c r="AB98" i="10" s="1"/>
  <c r="AB130" i="10" s="1"/>
  <c r="AH11" i="10"/>
  <c r="AH46" i="10" s="1"/>
  <c r="AH78" i="10" s="1"/>
  <c r="AH110" i="10" s="1"/>
  <c r="AG14" i="10"/>
  <c r="AG49" i="10" s="1"/>
  <c r="AG81" i="10" s="1"/>
  <c r="AG113" i="10" s="1"/>
  <c r="AF17" i="10"/>
  <c r="AF52" i="10" s="1"/>
  <c r="AF84" i="10" s="1"/>
  <c r="AF116" i="10" s="1"/>
  <c r="AH19" i="10"/>
  <c r="AH54" i="10" s="1"/>
  <c r="AH86" i="10" s="1"/>
  <c r="AH118" i="10" s="1"/>
  <c r="AG22" i="10"/>
  <c r="AG57" i="10" s="1"/>
  <c r="AG89" i="10" s="1"/>
  <c r="AG121" i="10" s="1"/>
  <c r="AF25" i="10"/>
  <c r="AF60" i="10" s="1"/>
  <c r="AF92" i="10" s="1"/>
  <c r="AF124" i="10" s="1"/>
  <c r="AH27" i="10"/>
  <c r="AH62" i="10" s="1"/>
  <c r="AH94" i="10" s="1"/>
  <c r="AH126" i="10" s="1"/>
  <c r="AG30" i="10"/>
  <c r="AG65" i="10" s="1"/>
  <c r="AG97" i="10" s="1"/>
  <c r="AG129" i="10" s="1"/>
  <c r="AF33" i="10"/>
  <c r="AF68" i="10" s="1"/>
  <c r="AF100" i="10" s="1"/>
  <c r="AF132" i="10" s="1"/>
  <c r="AH35" i="10"/>
  <c r="AH70" i="10" s="1"/>
  <c r="AH102" i="10" s="1"/>
  <c r="AH134" i="10" s="1"/>
  <c r="AF12" i="10"/>
  <c r="AF47" i="10" s="1"/>
  <c r="AF79" i="10" s="1"/>
  <c r="AF111" i="10" s="1"/>
  <c r="AH14" i="10"/>
  <c r="AH49" i="10" s="1"/>
  <c r="AH81" i="10" s="1"/>
  <c r="AH113" i="10" s="1"/>
  <c r="AG17" i="10"/>
  <c r="AG52" i="10" s="1"/>
  <c r="AG84" i="10" s="1"/>
  <c r="AG116" i="10" s="1"/>
  <c r="AF20" i="10"/>
  <c r="AF55" i="10" s="1"/>
  <c r="AF87" i="10" s="1"/>
  <c r="AF119" i="10" s="1"/>
  <c r="AH22" i="10"/>
  <c r="AH57" i="10" s="1"/>
  <c r="AH89" i="10" s="1"/>
  <c r="AH121" i="10" s="1"/>
  <c r="AG25" i="10"/>
  <c r="AG60" i="10" s="1"/>
  <c r="AG92" i="10" s="1"/>
  <c r="AG124" i="10" s="1"/>
  <c r="AF28" i="10"/>
  <c r="AF63" i="10" s="1"/>
  <c r="AF95" i="10" s="1"/>
  <c r="AF127" i="10" s="1"/>
  <c r="AH30" i="10"/>
  <c r="AH65" i="10" s="1"/>
  <c r="AH97" i="10" s="1"/>
  <c r="AH129" i="10" s="1"/>
  <c r="AG33" i="10"/>
  <c r="AG68" i="10" s="1"/>
  <c r="AG100" i="10" s="1"/>
  <c r="AG132" i="10" s="1"/>
  <c r="AF36" i="10"/>
  <c r="AF71" i="10" s="1"/>
  <c r="AF103" i="10" s="1"/>
  <c r="AG12" i="10"/>
  <c r="AG47" i="10" s="1"/>
  <c r="AG79" i="10" s="1"/>
  <c r="AG111" i="10" s="1"/>
  <c r="AF15" i="10"/>
  <c r="AF50" i="10" s="1"/>
  <c r="AF82" i="10" s="1"/>
  <c r="AF114" i="10" s="1"/>
  <c r="AH17" i="10"/>
  <c r="AH52" i="10" s="1"/>
  <c r="AH84" i="10" s="1"/>
  <c r="AH116" i="10" s="1"/>
  <c r="AG20" i="10"/>
  <c r="AG55" i="10" s="1"/>
  <c r="AG87" i="10" s="1"/>
  <c r="AG119" i="10" s="1"/>
  <c r="AF23" i="10"/>
  <c r="AF58" i="10" s="1"/>
  <c r="AF90" i="10" s="1"/>
  <c r="AF122" i="10" s="1"/>
  <c r="AH25" i="10"/>
  <c r="AH60" i="10" s="1"/>
  <c r="AH92" i="10" s="1"/>
  <c r="AH124" i="10" s="1"/>
  <c r="AG28" i="10"/>
  <c r="AG63" i="10" s="1"/>
  <c r="AG95" i="10" s="1"/>
  <c r="AG127" i="10" s="1"/>
  <c r="AF31" i="10"/>
  <c r="AF66" i="10" s="1"/>
  <c r="AF98" i="10" s="1"/>
  <c r="AF130" i="10" s="1"/>
  <c r="AH33" i="10"/>
  <c r="AH68" i="10" s="1"/>
  <c r="AH100" i="10" s="1"/>
  <c r="AH132" i="10" s="1"/>
  <c r="AG36" i="10"/>
  <c r="AG71" i="10" s="1"/>
  <c r="AG103" i="10" s="1"/>
  <c r="AF13" i="10"/>
  <c r="AF48" i="10" s="1"/>
  <c r="AF80" i="10" s="1"/>
  <c r="AF112" i="10" s="1"/>
  <c r="AH15" i="10"/>
  <c r="AH50" i="10" s="1"/>
  <c r="AH82" i="10" s="1"/>
  <c r="AH114" i="10" s="1"/>
  <c r="AG18" i="10"/>
  <c r="AG53" i="10" s="1"/>
  <c r="AG85" i="10" s="1"/>
  <c r="AG117" i="10" s="1"/>
  <c r="AF21" i="10"/>
  <c r="AF56" i="10" s="1"/>
  <c r="AF88" i="10" s="1"/>
  <c r="AF120" i="10" s="1"/>
  <c r="AH23" i="10"/>
  <c r="AH58" i="10" s="1"/>
  <c r="AH90" i="10" s="1"/>
  <c r="AH122" i="10" s="1"/>
  <c r="AG26" i="10"/>
  <c r="AG61" i="10" s="1"/>
  <c r="AG93" i="10" s="1"/>
  <c r="AG125" i="10" s="1"/>
  <c r="AF29" i="10"/>
  <c r="AF64" i="10" s="1"/>
  <c r="AF96" i="10" s="1"/>
  <c r="AF128" i="10" s="1"/>
  <c r="AH31" i="10"/>
  <c r="AH66" i="10" s="1"/>
  <c r="AH98" i="10" s="1"/>
  <c r="AH130" i="10" s="1"/>
  <c r="AG34" i="10"/>
  <c r="AG69" i="10" s="1"/>
  <c r="AG101" i="10" s="1"/>
  <c r="AG133" i="10" s="1"/>
  <c r="AG10" i="10"/>
  <c r="AG13" i="10"/>
  <c r="AG48" i="10" s="1"/>
  <c r="AG80" i="10" s="1"/>
  <c r="AG112" i="10" s="1"/>
  <c r="AF16" i="10"/>
  <c r="AF51" i="10" s="1"/>
  <c r="AF83" i="10" s="1"/>
  <c r="AF115" i="10" s="1"/>
  <c r="AH18" i="10"/>
  <c r="AH53" i="10" s="1"/>
  <c r="AH85" i="10" s="1"/>
  <c r="AH117" i="10" s="1"/>
  <c r="AG21" i="10"/>
  <c r="AG56" i="10" s="1"/>
  <c r="AG88" i="10" s="1"/>
  <c r="AG120" i="10" s="1"/>
  <c r="AF24" i="10"/>
  <c r="AF59" i="10" s="1"/>
  <c r="AF91" i="10" s="1"/>
  <c r="AF123" i="10" s="1"/>
  <c r="AH26" i="10"/>
  <c r="AH61" i="10" s="1"/>
  <c r="AH93" i="10" s="1"/>
  <c r="AH125" i="10" s="1"/>
  <c r="AG29" i="10"/>
  <c r="AG64" i="10" s="1"/>
  <c r="AG96" i="10" s="1"/>
  <c r="AG128" i="10" s="1"/>
  <c r="AF32" i="10"/>
  <c r="AF67" i="10" s="1"/>
  <c r="AF99" i="10" s="1"/>
  <c r="AF131" i="10" s="1"/>
  <c r="AH34" i="10"/>
  <c r="AH69" i="10" s="1"/>
  <c r="AH101" i="10" s="1"/>
  <c r="AH133" i="10" s="1"/>
  <c r="AH10" i="10"/>
  <c r="AF11" i="10"/>
  <c r="AF46" i="10" s="1"/>
  <c r="AF78" i="10" s="1"/>
  <c r="AF110" i="10" s="1"/>
  <c r="AH13" i="10"/>
  <c r="AH48" i="10" s="1"/>
  <c r="AH80" i="10" s="1"/>
  <c r="AH112" i="10" s="1"/>
  <c r="AG16" i="10"/>
  <c r="AG51" i="10" s="1"/>
  <c r="AG83" i="10" s="1"/>
  <c r="AG115" i="10" s="1"/>
  <c r="AF19" i="10"/>
  <c r="AF54" i="10" s="1"/>
  <c r="AF86" i="10" s="1"/>
  <c r="AF118" i="10" s="1"/>
  <c r="AH21" i="10"/>
  <c r="AH56" i="10" s="1"/>
  <c r="AH88" i="10" s="1"/>
  <c r="AH120" i="10" s="1"/>
  <c r="AG24" i="10"/>
  <c r="AG59" i="10" s="1"/>
  <c r="AG91" i="10" s="1"/>
  <c r="AG123" i="10" s="1"/>
  <c r="AF27" i="10"/>
  <c r="AF62" i="10" s="1"/>
  <c r="AF94" i="10" s="1"/>
  <c r="AF126" i="10" s="1"/>
  <c r="AH29" i="10"/>
  <c r="AH64" i="10" s="1"/>
  <c r="AH96" i="10" s="1"/>
  <c r="AH128" i="10" s="1"/>
  <c r="AG32" i="10"/>
  <c r="AG67" i="10" s="1"/>
  <c r="AG99" i="10" s="1"/>
  <c r="AG131" i="10" s="1"/>
  <c r="AF35" i="10"/>
  <c r="AF70" i="10" s="1"/>
  <c r="AF102" i="10" s="1"/>
  <c r="AF134" i="10" s="1"/>
  <c r="AF18" i="10"/>
  <c r="AF53" i="10" s="1"/>
  <c r="AF85" i="10" s="1"/>
  <c r="AF117" i="10" s="1"/>
  <c r="AH28" i="10"/>
  <c r="AH63" i="10" s="1"/>
  <c r="AH95" i="10" s="1"/>
  <c r="AH127" i="10" s="1"/>
  <c r="AG11" i="10"/>
  <c r="AG46" i="10" s="1"/>
  <c r="AG78" i="10" s="1"/>
  <c r="AG110" i="10" s="1"/>
  <c r="AH32" i="10"/>
  <c r="AH67" i="10" s="1"/>
  <c r="AH99" i="10" s="1"/>
  <c r="AH131" i="10" s="1"/>
  <c r="AG27" i="10"/>
  <c r="AG62" i="10" s="1"/>
  <c r="AG94" i="10" s="1"/>
  <c r="AG126" i="10" s="1"/>
  <c r="AG19" i="10"/>
  <c r="AG54" i="10" s="1"/>
  <c r="AG86" i="10" s="1"/>
  <c r="AG118" i="10" s="1"/>
  <c r="AF30" i="10"/>
  <c r="AF65" i="10" s="1"/>
  <c r="AF97" i="10" s="1"/>
  <c r="AF129" i="10" s="1"/>
  <c r="AH20" i="10"/>
  <c r="AH55" i="10" s="1"/>
  <c r="AH87" i="10" s="1"/>
  <c r="AH119" i="10" s="1"/>
  <c r="AG31" i="10"/>
  <c r="AG66" i="10" s="1"/>
  <c r="AG98" i="10" s="1"/>
  <c r="AG130" i="10" s="1"/>
  <c r="AF22" i="10"/>
  <c r="AF57" i="10" s="1"/>
  <c r="AF89" i="10" s="1"/>
  <c r="AF121" i="10" s="1"/>
  <c r="AH12" i="10"/>
  <c r="AH47" i="10" s="1"/>
  <c r="AH79" i="10" s="1"/>
  <c r="AH111" i="10" s="1"/>
  <c r="AG23" i="10"/>
  <c r="AG58" i="10" s="1"/>
  <c r="AG90" i="10" s="1"/>
  <c r="AG122" i="10" s="1"/>
  <c r="AF34" i="10"/>
  <c r="AF69" i="10" s="1"/>
  <c r="AF101" i="10" s="1"/>
  <c r="AF133" i="10" s="1"/>
  <c r="AF14" i="10"/>
  <c r="AF49" i="10" s="1"/>
  <c r="AF81" i="10" s="1"/>
  <c r="AF113" i="10" s="1"/>
  <c r="AH24" i="10"/>
  <c r="AH59" i="10" s="1"/>
  <c r="AH91" i="10" s="1"/>
  <c r="AH123" i="10" s="1"/>
  <c r="AG35" i="10"/>
  <c r="AG70" i="10" s="1"/>
  <c r="AG102" i="10" s="1"/>
  <c r="AG134" i="10" s="1"/>
  <c r="AH16" i="10"/>
  <c r="AH51" i="10" s="1"/>
  <c r="AH83" i="10" s="1"/>
  <c r="AH115" i="10" s="1"/>
  <c r="AG15" i="10"/>
  <c r="AG50" i="10" s="1"/>
  <c r="AG82" i="10" s="1"/>
  <c r="AG114" i="10" s="1"/>
  <c r="AF26" i="10"/>
  <c r="AF61" i="10" s="1"/>
  <c r="AF93" i="10" s="1"/>
  <c r="AF125" i="10" s="1"/>
  <c r="AH36" i="10"/>
  <c r="AH71" i="10" s="1"/>
  <c r="AH103" i="10" s="1"/>
  <c r="L10" i="9"/>
  <c r="L13" i="9"/>
  <c r="L48" i="9" s="1"/>
  <c r="L80" i="9" s="1"/>
  <c r="L112" i="9" s="1"/>
  <c r="N15" i="9"/>
  <c r="N50" i="9" s="1"/>
  <c r="N82" i="9" s="1"/>
  <c r="N114" i="9" s="1"/>
  <c r="M18" i="9"/>
  <c r="M53" i="9" s="1"/>
  <c r="M85" i="9" s="1"/>
  <c r="M117" i="9" s="1"/>
  <c r="L21" i="9"/>
  <c r="L56" i="9" s="1"/>
  <c r="L88" i="9" s="1"/>
  <c r="L120" i="9" s="1"/>
  <c r="N23" i="9"/>
  <c r="N58" i="9" s="1"/>
  <c r="N90" i="9" s="1"/>
  <c r="N122" i="9" s="1"/>
  <c r="M26" i="9"/>
  <c r="M61" i="9" s="1"/>
  <c r="M93" i="9" s="1"/>
  <c r="M125" i="9" s="1"/>
  <c r="L29" i="9"/>
  <c r="L64" i="9" s="1"/>
  <c r="L96" i="9" s="1"/>
  <c r="L128" i="9" s="1"/>
  <c r="N31" i="9"/>
  <c r="N66" i="9" s="1"/>
  <c r="N98" i="9" s="1"/>
  <c r="N130" i="9" s="1"/>
  <c r="M34" i="9"/>
  <c r="M69" i="9" s="1"/>
  <c r="M101" i="9" s="1"/>
  <c r="M133" i="9" s="1"/>
  <c r="L12" i="9"/>
  <c r="L47" i="9" s="1"/>
  <c r="L79" i="9" s="1"/>
  <c r="L111" i="9" s="1"/>
  <c r="N14" i="9"/>
  <c r="N49" i="9" s="1"/>
  <c r="N81" i="9" s="1"/>
  <c r="N113" i="9" s="1"/>
  <c r="M17" i="9"/>
  <c r="M52" i="9" s="1"/>
  <c r="M84" i="9" s="1"/>
  <c r="M116" i="9" s="1"/>
  <c r="L20" i="9"/>
  <c r="L55" i="9" s="1"/>
  <c r="L87" i="9" s="1"/>
  <c r="L119" i="9" s="1"/>
  <c r="N22" i="9"/>
  <c r="N57" i="9" s="1"/>
  <c r="N89" i="9" s="1"/>
  <c r="N121" i="9" s="1"/>
  <c r="M25" i="9"/>
  <c r="M60" i="9" s="1"/>
  <c r="M92" i="9" s="1"/>
  <c r="M124" i="9" s="1"/>
  <c r="L28" i="9"/>
  <c r="L63" i="9" s="1"/>
  <c r="L95" i="9" s="1"/>
  <c r="L127" i="9" s="1"/>
  <c r="N30" i="9"/>
  <c r="N65" i="9" s="1"/>
  <c r="N97" i="9" s="1"/>
  <c r="N129" i="9" s="1"/>
  <c r="M33" i="9"/>
  <c r="M68" i="9" s="1"/>
  <c r="M100" i="9" s="1"/>
  <c r="M132" i="9" s="1"/>
  <c r="L14" i="9"/>
  <c r="L49" i="9" s="1"/>
  <c r="L81" i="9" s="1"/>
  <c r="L113" i="9" s="1"/>
  <c r="N17" i="9"/>
  <c r="N52" i="9" s="1"/>
  <c r="N84" i="9" s="1"/>
  <c r="N116" i="9" s="1"/>
  <c r="M21" i="9"/>
  <c r="M56" i="9" s="1"/>
  <c r="M88" i="9" s="1"/>
  <c r="M120" i="9" s="1"/>
  <c r="N24" i="9"/>
  <c r="N59" i="9" s="1"/>
  <c r="N91" i="9" s="1"/>
  <c r="N123" i="9" s="1"/>
  <c r="M28" i="9"/>
  <c r="M63" i="9" s="1"/>
  <c r="M95" i="9" s="1"/>
  <c r="M127" i="9" s="1"/>
  <c r="L32" i="9"/>
  <c r="L67" i="9" s="1"/>
  <c r="L99" i="9" s="1"/>
  <c r="L131" i="9" s="1"/>
  <c r="M35" i="9"/>
  <c r="M70" i="9" s="1"/>
  <c r="M102" i="9" s="1"/>
  <c r="M134" i="9" s="1"/>
  <c r="M13" i="9"/>
  <c r="M48" i="9" s="1"/>
  <c r="M80" i="9" s="1"/>
  <c r="M112" i="9" s="1"/>
  <c r="N16" i="9"/>
  <c r="N51" i="9" s="1"/>
  <c r="N83" i="9" s="1"/>
  <c r="N115" i="9" s="1"/>
  <c r="M20" i="9"/>
  <c r="M55" i="9" s="1"/>
  <c r="M87" i="9" s="1"/>
  <c r="M119" i="9" s="1"/>
  <c r="L24" i="9"/>
  <c r="L59" i="9" s="1"/>
  <c r="L91" i="9" s="1"/>
  <c r="L123" i="9" s="1"/>
  <c r="M27" i="9"/>
  <c r="M62" i="9" s="1"/>
  <c r="M94" i="9" s="1"/>
  <c r="M126" i="9" s="1"/>
  <c r="L31" i="9"/>
  <c r="L66" i="9" s="1"/>
  <c r="L98" i="9" s="1"/>
  <c r="L130" i="9" s="1"/>
  <c r="N34" i="9"/>
  <c r="N69" i="9" s="1"/>
  <c r="N101" i="9" s="1"/>
  <c r="N133" i="9" s="1"/>
  <c r="N10" i="9"/>
  <c r="N11" i="9"/>
  <c r="N46" i="9" s="1"/>
  <c r="N78" i="9" s="1"/>
  <c r="N110" i="9" s="1"/>
  <c r="M16" i="9"/>
  <c r="M51" i="9" s="1"/>
  <c r="M83" i="9" s="1"/>
  <c r="M115" i="9" s="1"/>
  <c r="N21" i="9"/>
  <c r="N56" i="9" s="1"/>
  <c r="N88" i="9" s="1"/>
  <c r="N120" i="9" s="1"/>
  <c r="L26" i="9"/>
  <c r="L61" i="9" s="1"/>
  <c r="L93" i="9" s="1"/>
  <c r="L125" i="9" s="1"/>
  <c r="M30" i="9"/>
  <c r="M65" i="9" s="1"/>
  <c r="M97" i="9" s="1"/>
  <c r="M129" i="9" s="1"/>
  <c r="N35" i="9"/>
  <c r="N70" i="9" s="1"/>
  <c r="N102" i="9" s="1"/>
  <c r="N134" i="9" s="1"/>
  <c r="N13" i="9"/>
  <c r="N48" i="9" s="1"/>
  <c r="N80" i="9" s="1"/>
  <c r="N112" i="9" s="1"/>
  <c r="L23" i="9"/>
  <c r="L58" i="9" s="1"/>
  <c r="L90" i="9" s="1"/>
  <c r="L122" i="9" s="1"/>
  <c r="N36" i="9"/>
  <c r="N71" i="9" s="1"/>
  <c r="N103" i="9" s="1"/>
  <c r="M12" i="9"/>
  <c r="M47" i="9" s="1"/>
  <c r="M79" i="9" s="1"/>
  <c r="M111" i="9" s="1"/>
  <c r="L17" i="9"/>
  <c r="L52" i="9" s="1"/>
  <c r="L84" i="9" s="1"/>
  <c r="L116" i="9" s="1"/>
  <c r="L22" i="9"/>
  <c r="L57" i="9" s="1"/>
  <c r="L89" i="9" s="1"/>
  <c r="L121" i="9" s="1"/>
  <c r="N26" i="9"/>
  <c r="N61" i="9" s="1"/>
  <c r="N93" i="9" s="1"/>
  <c r="N125" i="9" s="1"/>
  <c r="M31" i="9"/>
  <c r="M66" i="9" s="1"/>
  <c r="M98" i="9" s="1"/>
  <c r="M130" i="9" s="1"/>
  <c r="L36" i="9"/>
  <c r="L71" i="9" s="1"/>
  <c r="L103" i="9" s="1"/>
  <c r="L18" i="9"/>
  <c r="L53" i="9" s="1"/>
  <c r="L85" i="9" s="1"/>
  <c r="L117" i="9" s="1"/>
  <c r="M22" i="9"/>
  <c r="M57" i="9" s="1"/>
  <c r="M89" i="9" s="1"/>
  <c r="M121" i="9" s="1"/>
  <c r="L27" i="9"/>
  <c r="L62" i="9" s="1"/>
  <c r="L94" i="9" s="1"/>
  <c r="L126" i="9" s="1"/>
  <c r="M32" i="9"/>
  <c r="M67" i="9" s="1"/>
  <c r="M99" i="9" s="1"/>
  <c r="M131" i="9" s="1"/>
  <c r="M36" i="9"/>
  <c r="M71" i="9" s="1"/>
  <c r="M103" i="9" s="1"/>
  <c r="N27" i="9"/>
  <c r="N62" i="9" s="1"/>
  <c r="N94" i="9" s="1"/>
  <c r="N126" i="9" s="1"/>
  <c r="M19" i="9"/>
  <c r="M54" i="9" s="1"/>
  <c r="M86" i="9" s="1"/>
  <c r="M118" i="9" s="1"/>
  <c r="M29" i="9"/>
  <c r="M64" i="9" s="1"/>
  <c r="M96" i="9" s="1"/>
  <c r="M128" i="9" s="1"/>
  <c r="N12" i="9"/>
  <c r="N47" i="9" s="1"/>
  <c r="N79" i="9" s="1"/>
  <c r="N111" i="9" s="1"/>
  <c r="N18" i="9"/>
  <c r="N53" i="9" s="1"/>
  <c r="N85" i="9" s="1"/>
  <c r="N117" i="9" s="1"/>
  <c r="N32" i="9"/>
  <c r="N67" i="9" s="1"/>
  <c r="N99" i="9" s="1"/>
  <c r="N131" i="9" s="1"/>
  <c r="M14" i="9"/>
  <c r="M49" i="9" s="1"/>
  <c r="M81" i="9" s="1"/>
  <c r="M113" i="9" s="1"/>
  <c r="L19" i="9"/>
  <c r="L54" i="9" s="1"/>
  <c r="L86" i="9" s="1"/>
  <c r="L118" i="9" s="1"/>
  <c r="M23" i="9"/>
  <c r="M58" i="9" s="1"/>
  <c r="M90" i="9" s="1"/>
  <c r="M122" i="9" s="1"/>
  <c r="N28" i="9"/>
  <c r="N63" i="9" s="1"/>
  <c r="N95" i="9" s="1"/>
  <c r="N127" i="9" s="1"/>
  <c r="L33" i="9"/>
  <c r="L68" i="9" s="1"/>
  <c r="L100" i="9" s="1"/>
  <c r="L132" i="9" s="1"/>
  <c r="M10" i="9"/>
  <c r="L11" i="9"/>
  <c r="L46" i="9" s="1"/>
  <c r="L78" i="9" s="1"/>
  <c r="L110" i="9" s="1"/>
  <c r="M15" i="9"/>
  <c r="M50" i="9" s="1"/>
  <c r="M82" i="9" s="1"/>
  <c r="M114" i="9" s="1"/>
  <c r="N19" i="9"/>
  <c r="N54" i="9" s="1"/>
  <c r="N86" i="9" s="1"/>
  <c r="N118" i="9" s="1"/>
  <c r="L25" i="9"/>
  <c r="L60" i="9" s="1"/>
  <c r="L92" i="9" s="1"/>
  <c r="L124" i="9" s="1"/>
  <c r="N29" i="9"/>
  <c r="N64" i="9" s="1"/>
  <c r="N96" i="9" s="1"/>
  <c r="N128" i="9" s="1"/>
  <c r="L34" i="9"/>
  <c r="L69" i="9" s="1"/>
  <c r="L101" i="9" s="1"/>
  <c r="L133" i="9" s="1"/>
  <c r="M11" i="9"/>
  <c r="M46" i="9" s="1"/>
  <c r="M78" i="9" s="1"/>
  <c r="M110" i="9" s="1"/>
  <c r="L16" i="9"/>
  <c r="L51" i="9" s="1"/>
  <c r="L83" i="9" s="1"/>
  <c r="L115" i="9" s="1"/>
  <c r="N20" i="9"/>
  <c r="N55" i="9" s="1"/>
  <c r="N87" i="9" s="1"/>
  <c r="N119" i="9" s="1"/>
  <c r="N25" i="9"/>
  <c r="N60" i="9" s="1"/>
  <c r="N92" i="9" s="1"/>
  <c r="N124" i="9" s="1"/>
  <c r="L30" i="9"/>
  <c r="L65" i="9" s="1"/>
  <c r="L97" i="9" s="1"/>
  <c r="L129" i="9" s="1"/>
  <c r="L35" i="9"/>
  <c r="L70" i="9" s="1"/>
  <c r="L102" i="9" s="1"/>
  <c r="L134" i="9" s="1"/>
  <c r="L15" i="9"/>
  <c r="L50" i="9" s="1"/>
  <c r="L82" i="9" s="1"/>
  <c r="L114" i="9" s="1"/>
  <c r="M24" i="9"/>
  <c r="M59" i="9" s="1"/>
  <c r="M91" i="9" s="1"/>
  <c r="M123" i="9" s="1"/>
  <c r="N33" i="9"/>
  <c r="N68" i="9" s="1"/>
  <c r="N100" i="9" s="1"/>
  <c r="N132" i="9" s="1"/>
  <c r="AA10" i="9"/>
  <c r="AC12" i="9"/>
  <c r="AC47" i="9" s="1"/>
  <c r="AC79" i="9" s="1"/>
  <c r="AC111" i="9" s="1"/>
  <c r="AB15" i="9"/>
  <c r="AB50" i="9" s="1"/>
  <c r="AB82" i="9" s="1"/>
  <c r="AB114" i="9" s="1"/>
  <c r="AA18" i="9"/>
  <c r="AA53" i="9" s="1"/>
  <c r="AA85" i="9" s="1"/>
  <c r="AA117" i="9" s="1"/>
  <c r="AA13" i="9"/>
  <c r="AA48" i="9" s="1"/>
  <c r="AA80" i="9" s="1"/>
  <c r="AA112" i="9" s="1"/>
  <c r="AC15" i="9"/>
  <c r="AC50" i="9" s="1"/>
  <c r="AC82" i="9" s="1"/>
  <c r="AC114" i="9" s="1"/>
  <c r="AB18" i="9"/>
  <c r="AB53" i="9" s="1"/>
  <c r="AB85" i="9" s="1"/>
  <c r="AB117" i="9" s="1"/>
  <c r="AA21" i="9"/>
  <c r="AA56" i="9" s="1"/>
  <c r="AA88" i="9" s="1"/>
  <c r="AA120" i="9" s="1"/>
  <c r="AC23" i="9"/>
  <c r="AC58" i="9" s="1"/>
  <c r="AC90" i="9" s="1"/>
  <c r="AC122" i="9" s="1"/>
  <c r="AB26" i="9"/>
  <c r="AB61" i="9" s="1"/>
  <c r="AB93" i="9" s="1"/>
  <c r="AB125" i="9" s="1"/>
  <c r="AA29" i="9"/>
  <c r="AA64" i="9" s="1"/>
  <c r="AA96" i="9" s="1"/>
  <c r="AA128" i="9" s="1"/>
  <c r="AC31" i="9"/>
  <c r="AC66" i="9" s="1"/>
  <c r="AC98" i="9" s="1"/>
  <c r="AC130" i="9" s="1"/>
  <c r="AB34" i="9"/>
  <c r="AB69" i="9" s="1"/>
  <c r="AB101" i="9" s="1"/>
  <c r="AB133" i="9" s="1"/>
  <c r="AB10" i="9"/>
  <c r="AB13" i="9"/>
  <c r="AB48" i="9" s="1"/>
  <c r="AB80" i="9" s="1"/>
  <c r="AB112" i="9" s="1"/>
  <c r="AA16" i="9"/>
  <c r="AA51" i="9" s="1"/>
  <c r="AA83" i="9" s="1"/>
  <c r="AA115" i="9" s="1"/>
  <c r="AC18" i="9"/>
  <c r="AC53" i="9" s="1"/>
  <c r="AC85" i="9" s="1"/>
  <c r="AC117" i="9" s="1"/>
  <c r="AA12" i="9"/>
  <c r="AA47" i="9" s="1"/>
  <c r="AA79" i="9" s="1"/>
  <c r="AA111" i="9" s="1"/>
  <c r="AC14" i="9"/>
  <c r="AC49" i="9" s="1"/>
  <c r="AC81" i="9" s="1"/>
  <c r="AC113" i="9" s="1"/>
  <c r="AB17" i="9"/>
  <c r="AB52" i="9" s="1"/>
  <c r="AB84" i="9" s="1"/>
  <c r="AB116" i="9" s="1"/>
  <c r="AA20" i="9"/>
  <c r="AA55" i="9" s="1"/>
  <c r="AA87" i="9" s="1"/>
  <c r="AA119" i="9" s="1"/>
  <c r="AC22" i="9"/>
  <c r="AC57" i="9" s="1"/>
  <c r="AC89" i="9" s="1"/>
  <c r="AC121" i="9" s="1"/>
  <c r="AB25" i="9"/>
  <c r="AB60" i="9" s="1"/>
  <c r="AB92" i="9" s="1"/>
  <c r="AB124" i="9" s="1"/>
  <c r="AA28" i="9"/>
  <c r="AA63" i="9" s="1"/>
  <c r="AA95" i="9" s="1"/>
  <c r="AA127" i="9" s="1"/>
  <c r="AC30" i="9"/>
  <c r="AC65" i="9" s="1"/>
  <c r="AC97" i="9" s="1"/>
  <c r="AC129" i="9" s="1"/>
  <c r="AB33" i="9"/>
  <c r="AB68" i="9" s="1"/>
  <c r="AB100" i="9" s="1"/>
  <c r="AB132" i="9" s="1"/>
  <c r="AA36" i="9"/>
  <c r="AA71" i="9" s="1"/>
  <c r="AA103" i="9" s="1"/>
  <c r="AA14" i="9"/>
  <c r="AA49" i="9" s="1"/>
  <c r="AA81" i="9" s="1"/>
  <c r="AA113" i="9" s="1"/>
  <c r="AB19" i="9"/>
  <c r="AB54" i="9" s="1"/>
  <c r="AB86" i="9" s="1"/>
  <c r="AB118" i="9" s="1"/>
  <c r="AA23" i="9"/>
  <c r="AA58" i="9" s="1"/>
  <c r="AA90" i="9" s="1"/>
  <c r="AA122" i="9" s="1"/>
  <c r="AC26" i="9"/>
  <c r="AC61" i="9" s="1"/>
  <c r="AC93" i="9" s="1"/>
  <c r="AC125" i="9" s="1"/>
  <c r="AA30" i="9"/>
  <c r="AA65" i="9" s="1"/>
  <c r="AA97" i="9" s="1"/>
  <c r="AA129" i="9" s="1"/>
  <c r="AC33" i="9"/>
  <c r="AC68" i="9" s="1"/>
  <c r="AC100" i="9" s="1"/>
  <c r="AC132" i="9" s="1"/>
  <c r="AC10" i="9"/>
  <c r="AC19" i="9"/>
  <c r="AC54" i="9" s="1"/>
  <c r="AC86" i="9" s="1"/>
  <c r="AC118" i="9" s="1"/>
  <c r="AB23" i="9"/>
  <c r="AB58" i="9" s="1"/>
  <c r="AB90" i="9" s="1"/>
  <c r="AB122" i="9" s="1"/>
  <c r="AB30" i="9"/>
  <c r="AB65" i="9" s="1"/>
  <c r="AB97" i="9" s="1"/>
  <c r="AB129" i="9" s="1"/>
  <c r="AB14" i="9"/>
  <c r="AB49" i="9" s="1"/>
  <c r="AB81" i="9" s="1"/>
  <c r="AB113" i="9" s="1"/>
  <c r="AA27" i="9"/>
  <c r="AA62" i="9" s="1"/>
  <c r="AA94" i="9" s="1"/>
  <c r="AA126" i="9" s="1"/>
  <c r="AA34" i="9"/>
  <c r="AA69" i="9" s="1"/>
  <c r="AA101" i="9" s="1"/>
  <c r="AA133" i="9" s="1"/>
  <c r="AB12" i="9"/>
  <c r="AB47" i="9" s="1"/>
  <c r="AB79" i="9" s="1"/>
  <c r="AB111" i="9" s="1"/>
  <c r="AC17" i="9"/>
  <c r="AC52" i="9" s="1"/>
  <c r="AC84" i="9" s="1"/>
  <c r="AC116" i="9" s="1"/>
  <c r="AA22" i="9"/>
  <c r="AA57" i="9" s="1"/>
  <c r="AA89" i="9" s="1"/>
  <c r="AA121" i="9" s="1"/>
  <c r="AC25" i="9"/>
  <c r="AC60" i="9" s="1"/>
  <c r="AC92" i="9" s="1"/>
  <c r="AC124" i="9" s="1"/>
  <c r="AB29" i="9"/>
  <c r="AB64" i="9" s="1"/>
  <c r="AB96" i="9" s="1"/>
  <c r="AB128" i="9" s="1"/>
  <c r="AC32" i="9"/>
  <c r="AC67" i="9" s="1"/>
  <c r="AC99" i="9" s="1"/>
  <c r="AC131" i="9" s="1"/>
  <c r="AB36" i="9"/>
  <c r="AB71" i="9" s="1"/>
  <c r="AB103" i="9" s="1"/>
  <c r="AC16" i="9"/>
  <c r="AC51" i="9" s="1"/>
  <c r="AC83" i="9" s="1"/>
  <c r="AC115" i="9" s="1"/>
  <c r="AA24" i="9"/>
  <c r="AA59" i="9" s="1"/>
  <c r="AA91" i="9" s="1"/>
  <c r="AA123" i="9" s="1"/>
  <c r="AC28" i="9"/>
  <c r="AC63" i="9" s="1"/>
  <c r="AC95" i="9" s="1"/>
  <c r="AC127" i="9" s="1"/>
  <c r="AA35" i="9"/>
  <c r="AA70" i="9" s="1"/>
  <c r="AA102" i="9" s="1"/>
  <c r="AA134" i="9" s="1"/>
  <c r="AB20" i="9"/>
  <c r="AB55" i="9" s="1"/>
  <c r="AB87" i="9" s="1"/>
  <c r="AB119" i="9" s="1"/>
  <c r="AB31" i="9"/>
  <c r="AB66" i="9" s="1"/>
  <c r="AB98" i="9" s="1"/>
  <c r="AB130" i="9" s="1"/>
  <c r="AA17" i="9"/>
  <c r="AA52" i="9" s="1"/>
  <c r="AA84" i="9" s="1"/>
  <c r="AA116" i="9" s="1"/>
  <c r="AB24" i="9"/>
  <c r="AB59" i="9" s="1"/>
  <c r="AB91" i="9" s="1"/>
  <c r="AB123" i="9" s="1"/>
  <c r="AC29" i="9"/>
  <c r="AC64" i="9" s="1"/>
  <c r="AC96" i="9" s="1"/>
  <c r="AC128" i="9" s="1"/>
  <c r="AB35" i="9"/>
  <c r="AB70" i="9" s="1"/>
  <c r="AB102" i="9" s="1"/>
  <c r="AB134" i="9" s="1"/>
  <c r="AA11" i="9"/>
  <c r="AA46" i="9" s="1"/>
  <c r="AA78" i="9" s="1"/>
  <c r="AA110" i="9" s="1"/>
  <c r="AA19" i="9"/>
  <c r="AA54" i="9" s="1"/>
  <c r="AA86" i="9" s="1"/>
  <c r="AA118" i="9" s="1"/>
  <c r="AC24" i="9"/>
  <c r="AC59" i="9" s="1"/>
  <c r="AC91" i="9" s="1"/>
  <c r="AC123" i="9" s="1"/>
  <c r="AC35" i="9"/>
  <c r="AC70" i="9" s="1"/>
  <c r="AC102" i="9" s="1"/>
  <c r="AC134" i="9" s="1"/>
  <c r="AB32" i="9"/>
  <c r="AB67" i="9" s="1"/>
  <c r="AB99" i="9" s="1"/>
  <c r="AB131" i="9" s="1"/>
  <c r="AA31" i="9"/>
  <c r="AA66" i="9" s="1"/>
  <c r="AA98" i="9" s="1"/>
  <c r="AA130" i="9" s="1"/>
  <c r="AB11" i="9"/>
  <c r="AB46" i="9" s="1"/>
  <c r="AB78" i="9" s="1"/>
  <c r="AB110" i="9" s="1"/>
  <c r="AA25" i="9"/>
  <c r="AA60" i="9" s="1"/>
  <c r="AA92" i="9" s="1"/>
  <c r="AA124" i="9" s="1"/>
  <c r="AC36" i="9"/>
  <c r="AC71" i="9" s="1"/>
  <c r="AC103" i="9" s="1"/>
  <c r="AC11" i="9"/>
  <c r="AC46" i="9" s="1"/>
  <c r="AC78" i="9" s="1"/>
  <c r="AC110" i="9" s="1"/>
  <c r="AC20" i="9"/>
  <c r="AC55" i="9" s="1"/>
  <c r="AC87" i="9" s="1"/>
  <c r="AC119" i="9" s="1"/>
  <c r="AA26" i="9"/>
  <c r="AA61" i="9" s="1"/>
  <c r="AA93" i="9" s="1"/>
  <c r="AA125" i="9" s="1"/>
  <c r="AA32" i="9"/>
  <c r="AA67" i="9" s="1"/>
  <c r="AA99" i="9" s="1"/>
  <c r="AA131" i="9" s="1"/>
  <c r="AC13" i="9"/>
  <c r="AC48" i="9" s="1"/>
  <c r="AC80" i="9" s="1"/>
  <c r="AC112" i="9" s="1"/>
  <c r="AB27" i="9"/>
  <c r="AB62" i="9" s="1"/>
  <c r="AB94" i="9" s="1"/>
  <c r="AB126" i="9" s="1"/>
  <c r="AA15" i="9"/>
  <c r="AA50" i="9" s="1"/>
  <c r="AA82" i="9" s="1"/>
  <c r="AA114" i="9" s="1"/>
  <c r="AC21" i="9"/>
  <c r="AC56" i="9" s="1"/>
  <c r="AC88" i="9" s="1"/>
  <c r="AC120" i="9" s="1"/>
  <c r="AC27" i="9"/>
  <c r="AC62" i="9" s="1"/>
  <c r="AC94" i="9" s="1"/>
  <c r="AC126" i="9" s="1"/>
  <c r="AA33" i="9"/>
  <c r="AA68" i="9" s="1"/>
  <c r="AA100" i="9" s="1"/>
  <c r="AA132" i="9" s="1"/>
  <c r="AB16" i="9"/>
  <c r="AB51" i="9" s="1"/>
  <c r="AB83" i="9" s="1"/>
  <c r="AB115" i="9" s="1"/>
  <c r="AB22" i="9"/>
  <c r="AB57" i="9" s="1"/>
  <c r="AB89" i="9" s="1"/>
  <c r="AB121" i="9" s="1"/>
  <c r="AB28" i="9"/>
  <c r="AB63" i="9" s="1"/>
  <c r="AB95" i="9" s="1"/>
  <c r="AB127" i="9" s="1"/>
  <c r="AC34" i="9"/>
  <c r="AC69" i="9" s="1"/>
  <c r="AC101" i="9" s="1"/>
  <c r="AC133" i="9" s="1"/>
  <c r="AB21" i="9"/>
  <c r="AB56" i="9" s="1"/>
  <c r="AB88" i="9" s="1"/>
  <c r="AB120" i="9" s="1"/>
  <c r="CD10" i="9"/>
  <c r="CD45" i="9" s="1"/>
  <c r="CD77" i="9" s="1"/>
  <c r="CD109" i="9" s="1"/>
  <c r="CE13" i="9"/>
  <c r="CE48" i="9" s="1"/>
  <c r="CE80" i="9" s="1"/>
  <c r="CE112" i="9" s="1"/>
  <c r="CD16" i="9"/>
  <c r="CD51" i="9" s="1"/>
  <c r="CD83" i="9" s="1"/>
  <c r="CD115" i="9" s="1"/>
  <c r="CF18" i="9"/>
  <c r="CF53" i="9" s="1"/>
  <c r="CF85" i="9" s="1"/>
  <c r="CF117" i="9" s="1"/>
  <c r="CE21" i="9"/>
  <c r="CE56" i="9" s="1"/>
  <c r="CE88" i="9" s="1"/>
  <c r="CE120" i="9" s="1"/>
  <c r="CD24" i="9"/>
  <c r="CD59" i="9" s="1"/>
  <c r="CD91" i="9" s="1"/>
  <c r="CD123" i="9" s="1"/>
  <c r="CF26" i="9"/>
  <c r="CF61" i="9" s="1"/>
  <c r="CF93" i="9" s="1"/>
  <c r="CF125" i="9" s="1"/>
  <c r="CE29" i="9"/>
  <c r="CE64" i="9" s="1"/>
  <c r="CE96" i="9" s="1"/>
  <c r="CE128" i="9" s="1"/>
  <c r="CD32" i="9"/>
  <c r="CD67" i="9" s="1"/>
  <c r="CD99" i="9" s="1"/>
  <c r="CD131" i="9" s="1"/>
  <c r="CF34" i="9"/>
  <c r="CF69" i="9" s="1"/>
  <c r="CF101" i="9" s="1"/>
  <c r="CF133" i="9" s="1"/>
  <c r="CF10" i="9"/>
  <c r="CD11" i="9"/>
  <c r="CD46" i="9" s="1"/>
  <c r="CD78" i="9" s="1"/>
  <c r="CD110" i="9" s="1"/>
  <c r="CF13" i="9"/>
  <c r="CF48" i="9" s="1"/>
  <c r="CF80" i="9" s="1"/>
  <c r="CF112" i="9" s="1"/>
  <c r="CE16" i="9"/>
  <c r="CE51" i="9" s="1"/>
  <c r="CE83" i="9" s="1"/>
  <c r="CE115" i="9" s="1"/>
  <c r="CD19" i="9"/>
  <c r="CD54" i="9" s="1"/>
  <c r="CD86" i="9" s="1"/>
  <c r="CD118" i="9" s="1"/>
  <c r="CF21" i="9"/>
  <c r="CF56" i="9" s="1"/>
  <c r="CF88" i="9" s="1"/>
  <c r="CF120" i="9" s="1"/>
  <c r="CE24" i="9"/>
  <c r="CE59" i="9" s="1"/>
  <c r="CE91" i="9" s="1"/>
  <c r="CE123" i="9" s="1"/>
  <c r="CD27" i="9"/>
  <c r="CD62" i="9" s="1"/>
  <c r="CD94" i="9" s="1"/>
  <c r="CD126" i="9" s="1"/>
  <c r="CF29" i="9"/>
  <c r="CF64" i="9" s="1"/>
  <c r="CF96" i="9" s="1"/>
  <c r="CF128" i="9" s="1"/>
  <c r="CE32" i="9"/>
  <c r="CE67" i="9" s="1"/>
  <c r="CE99" i="9" s="1"/>
  <c r="CE131" i="9" s="1"/>
  <c r="CD35" i="9"/>
  <c r="CD70" i="9" s="1"/>
  <c r="CD102" i="9" s="1"/>
  <c r="CD134" i="9" s="1"/>
  <c r="CE11" i="9"/>
  <c r="CE46" i="9" s="1"/>
  <c r="CE78" i="9" s="1"/>
  <c r="CE110" i="9" s="1"/>
  <c r="CD14" i="9"/>
  <c r="CD49" i="9" s="1"/>
  <c r="CD81" i="9" s="1"/>
  <c r="CD113" i="9" s="1"/>
  <c r="CF16" i="9"/>
  <c r="CF51" i="9" s="1"/>
  <c r="CF83" i="9" s="1"/>
  <c r="CF115" i="9" s="1"/>
  <c r="CE19" i="9"/>
  <c r="CE54" i="9" s="1"/>
  <c r="CE86" i="9" s="1"/>
  <c r="CE118" i="9" s="1"/>
  <c r="CD22" i="9"/>
  <c r="CD57" i="9" s="1"/>
  <c r="CD89" i="9" s="1"/>
  <c r="CD121" i="9" s="1"/>
  <c r="CF24" i="9"/>
  <c r="CF59" i="9" s="1"/>
  <c r="CF91" i="9" s="1"/>
  <c r="CF123" i="9" s="1"/>
  <c r="CE27" i="9"/>
  <c r="CE62" i="9" s="1"/>
  <c r="CE94" i="9" s="1"/>
  <c r="CE126" i="9" s="1"/>
  <c r="CD30" i="9"/>
  <c r="CD65" i="9" s="1"/>
  <c r="CD97" i="9" s="1"/>
  <c r="CD129" i="9" s="1"/>
  <c r="CF32" i="9"/>
  <c r="CF67" i="9" s="1"/>
  <c r="CF99" i="9" s="1"/>
  <c r="CF131" i="9" s="1"/>
  <c r="CE35" i="9"/>
  <c r="CE70" i="9" s="1"/>
  <c r="CE102" i="9" s="1"/>
  <c r="CE134" i="9" s="1"/>
  <c r="CD12" i="9"/>
  <c r="CD47" i="9" s="1"/>
  <c r="CD79" i="9" s="1"/>
  <c r="CD111" i="9" s="1"/>
  <c r="CF14" i="9"/>
  <c r="CF49" i="9" s="1"/>
  <c r="CF81" i="9" s="1"/>
  <c r="CF113" i="9" s="1"/>
  <c r="CE17" i="9"/>
  <c r="CE52" i="9" s="1"/>
  <c r="CE84" i="9" s="1"/>
  <c r="CE116" i="9" s="1"/>
  <c r="CD20" i="9"/>
  <c r="CD55" i="9" s="1"/>
  <c r="CD87" i="9" s="1"/>
  <c r="CD119" i="9" s="1"/>
  <c r="CF22" i="9"/>
  <c r="CF57" i="9" s="1"/>
  <c r="CF89" i="9" s="1"/>
  <c r="CF121" i="9" s="1"/>
  <c r="CE25" i="9"/>
  <c r="CE60" i="9" s="1"/>
  <c r="CE92" i="9" s="1"/>
  <c r="CE124" i="9" s="1"/>
  <c r="CD28" i="9"/>
  <c r="CD63" i="9" s="1"/>
  <c r="CD95" i="9" s="1"/>
  <c r="CD127" i="9" s="1"/>
  <c r="CF30" i="9"/>
  <c r="CF65" i="9" s="1"/>
  <c r="CF97" i="9" s="1"/>
  <c r="CF129" i="9" s="1"/>
  <c r="CE33" i="9"/>
  <c r="CE68" i="9" s="1"/>
  <c r="CE100" i="9" s="1"/>
  <c r="CE132" i="9" s="1"/>
  <c r="CD36" i="9"/>
  <c r="CD71" i="9" s="1"/>
  <c r="CD103" i="9" s="1"/>
  <c r="CE12" i="9"/>
  <c r="CE47" i="9" s="1"/>
  <c r="CE79" i="9" s="1"/>
  <c r="CE111" i="9" s="1"/>
  <c r="CD15" i="9"/>
  <c r="CD50" i="9" s="1"/>
  <c r="CD82" i="9" s="1"/>
  <c r="CD114" i="9" s="1"/>
  <c r="CF17" i="9"/>
  <c r="CF52" i="9" s="1"/>
  <c r="CF84" i="9" s="1"/>
  <c r="CF116" i="9" s="1"/>
  <c r="CE20" i="9"/>
  <c r="CE55" i="9" s="1"/>
  <c r="CE87" i="9" s="1"/>
  <c r="CE119" i="9" s="1"/>
  <c r="CD23" i="9"/>
  <c r="CD58" i="9" s="1"/>
  <c r="CD90" i="9" s="1"/>
  <c r="CD122" i="9" s="1"/>
  <c r="CF25" i="9"/>
  <c r="CF60" i="9" s="1"/>
  <c r="CF92" i="9" s="1"/>
  <c r="CF124" i="9" s="1"/>
  <c r="CE28" i="9"/>
  <c r="CE63" i="9" s="1"/>
  <c r="CE95" i="9" s="1"/>
  <c r="CE127" i="9" s="1"/>
  <c r="CD31" i="9"/>
  <c r="CD66" i="9" s="1"/>
  <c r="CD98" i="9" s="1"/>
  <c r="CD130" i="9" s="1"/>
  <c r="CF33" i="9"/>
  <c r="CF68" i="9" s="1"/>
  <c r="CF100" i="9" s="1"/>
  <c r="CF132" i="9" s="1"/>
  <c r="CE36" i="9"/>
  <c r="CE71" i="9" s="1"/>
  <c r="CE103" i="9" s="1"/>
  <c r="CF12" i="9"/>
  <c r="CF47" i="9" s="1"/>
  <c r="CF79" i="9" s="1"/>
  <c r="CF111" i="9" s="1"/>
  <c r="CE15" i="9"/>
  <c r="CE50" i="9" s="1"/>
  <c r="CE82" i="9" s="1"/>
  <c r="CE114" i="9" s="1"/>
  <c r="CD18" i="9"/>
  <c r="CD53" i="9" s="1"/>
  <c r="CD85" i="9" s="1"/>
  <c r="CD117" i="9" s="1"/>
  <c r="CF20" i="9"/>
  <c r="CF55" i="9" s="1"/>
  <c r="CF87" i="9" s="1"/>
  <c r="CF119" i="9" s="1"/>
  <c r="CE23" i="9"/>
  <c r="CE58" i="9" s="1"/>
  <c r="CE90" i="9" s="1"/>
  <c r="CE122" i="9" s="1"/>
  <c r="CD26" i="9"/>
  <c r="CD61" i="9" s="1"/>
  <c r="CD93" i="9" s="1"/>
  <c r="CD125" i="9" s="1"/>
  <c r="CF28" i="9"/>
  <c r="CF63" i="9" s="1"/>
  <c r="CF95" i="9" s="1"/>
  <c r="CF127" i="9" s="1"/>
  <c r="CE31" i="9"/>
  <c r="CE66" i="9" s="1"/>
  <c r="CE98" i="9" s="1"/>
  <c r="CE130" i="9" s="1"/>
  <c r="CD34" i="9"/>
  <c r="CD69" i="9" s="1"/>
  <c r="CD101" i="9" s="1"/>
  <c r="CD133" i="9" s="1"/>
  <c r="CF36" i="9"/>
  <c r="CF71" i="9" s="1"/>
  <c r="CF103" i="9" s="1"/>
  <c r="CD21" i="9"/>
  <c r="CD56" i="9" s="1"/>
  <c r="CD88" i="9" s="1"/>
  <c r="CD120" i="9" s="1"/>
  <c r="CF31" i="9"/>
  <c r="CF66" i="9" s="1"/>
  <c r="CF98" i="9" s="1"/>
  <c r="CF130" i="9" s="1"/>
  <c r="CF11" i="9"/>
  <c r="CF46" i="9" s="1"/>
  <c r="CF78" i="9" s="1"/>
  <c r="CF110" i="9" s="1"/>
  <c r="CE22" i="9"/>
  <c r="CE57" i="9" s="1"/>
  <c r="CE89" i="9" s="1"/>
  <c r="CE121" i="9" s="1"/>
  <c r="CD33" i="9"/>
  <c r="CD68" i="9" s="1"/>
  <c r="CD100" i="9" s="1"/>
  <c r="CD132" i="9" s="1"/>
  <c r="CD13" i="9"/>
  <c r="CD48" i="9" s="1"/>
  <c r="CD80" i="9" s="1"/>
  <c r="CD112" i="9" s="1"/>
  <c r="CF23" i="9"/>
  <c r="CF58" i="9" s="1"/>
  <c r="CF90" i="9" s="1"/>
  <c r="CF122" i="9" s="1"/>
  <c r="CE34" i="9"/>
  <c r="CE69" i="9" s="1"/>
  <c r="CE101" i="9" s="1"/>
  <c r="CE133" i="9" s="1"/>
  <c r="CF15" i="9"/>
  <c r="CF50" i="9" s="1"/>
  <c r="CF82" i="9" s="1"/>
  <c r="CF114" i="9" s="1"/>
  <c r="CE26" i="9"/>
  <c r="CE61" i="9" s="1"/>
  <c r="CE93" i="9" s="1"/>
  <c r="CE125" i="9" s="1"/>
  <c r="CE10" i="9"/>
  <c r="CE18" i="9"/>
  <c r="CE53" i="9" s="1"/>
  <c r="CE85" i="9" s="1"/>
  <c r="CE117" i="9" s="1"/>
  <c r="CD29" i="9"/>
  <c r="CD64" i="9" s="1"/>
  <c r="CD96" i="9" s="1"/>
  <c r="CD128" i="9" s="1"/>
  <c r="CE14" i="9"/>
  <c r="CE49" i="9" s="1"/>
  <c r="CE81" i="9" s="1"/>
  <c r="CE113" i="9" s="1"/>
  <c r="CD17" i="9"/>
  <c r="CD52" i="9" s="1"/>
  <c r="CD84" i="9" s="1"/>
  <c r="CD116" i="9" s="1"/>
  <c r="CE30" i="9"/>
  <c r="CE65" i="9" s="1"/>
  <c r="CE97" i="9" s="1"/>
  <c r="CE129" i="9" s="1"/>
  <c r="CF27" i="9"/>
  <c r="CF62" i="9" s="1"/>
  <c r="CF94" i="9" s="1"/>
  <c r="CF126" i="9" s="1"/>
  <c r="CF19" i="9"/>
  <c r="CF54" i="9" s="1"/>
  <c r="CF86" i="9" s="1"/>
  <c r="CF118" i="9" s="1"/>
  <c r="CD25" i="9"/>
  <c r="CD60" i="9" s="1"/>
  <c r="CD92" i="9" s="1"/>
  <c r="CD124" i="9" s="1"/>
  <c r="CF35" i="9"/>
  <c r="CF70" i="9" s="1"/>
  <c r="CF102" i="9" s="1"/>
  <c r="CF134" i="9" s="1"/>
  <c r="BE10" i="9"/>
  <c r="BE45" i="9" s="1"/>
  <c r="BE77" i="9" s="1"/>
  <c r="BE109" i="9" s="1"/>
  <c r="BF13" i="9"/>
  <c r="BF48" i="9" s="1"/>
  <c r="BF80" i="9" s="1"/>
  <c r="BF112" i="9" s="1"/>
  <c r="BE16" i="9"/>
  <c r="BE51" i="9" s="1"/>
  <c r="BE83" i="9" s="1"/>
  <c r="BE115" i="9" s="1"/>
  <c r="BG18" i="9"/>
  <c r="BG53" i="9" s="1"/>
  <c r="BG85" i="9" s="1"/>
  <c r="BG117" i="9" s="1"/>
  <c r="BF21" i="9"/>
  <c r="BF56" i="9" s="1"/>
  <c r="BF88" i="9" s="1"/>
  <c r="BF120" i="9" s="1"/>
  <c r="BE24" i="9"/>
  <c r="BE59" i="9" s="1"/>
  <c r="BE91" i="9" s="1"/>
  <c r="BE123" i="9" s="1"/>
  <c r="BG26" i="9"/>
  <c r="BG61" i="9" s="1"/>
  <c r="BG93" i="9" s="1"/>
  <c r="BG125" i="9" s="1"/>
  <c r="BF29" i="9"/>
  <c r="BF64" i="9" s="1"/>
  <c r="BF96" i="9" s="1"/>
  <c r="BF128" i="9" s="1"/>
  <c r="BE32" i="9"/>
  <c r="BE67" i="9" s="1"/>
  <c r="BE99" i="9" s="1"/>
  <c r="BE131" i="9" s="1"/>
  <c r="BG34" i="9"/>
  <c r="BG69" i="9" s="1"/>
  <c r="BG101" i="9" s="1"/>
  <c r="BG133" i="9" s="1"/>
  <c r="BF10" i="9"/>
  <c r="BE11" i="9"/>
  <c r="BE46" i="9" s="1"/>
  <c r="BE78" i="9" s="1"/>
  <c r="BE110" i="9" s="1"/>
  <c r="BG13" i="9"/>
  <c r="BG48" i="9" s="1"/>
  <c r="BG80" i="9" s="1"/>
  <c r="BG112" i="9" s="1"/>
  <c r="BF16" i="9"/>
  <c r="BF51" i="9" s="1"/>
  <c r="BF83" i="9" s="1"/>
  <c r="BF115" i="9" s="1"/>
  <c r="BE19" i="9"/>
  <c r="BE54" i="9" s="1"/>
  <c r="BE86" i="9" s="1"/>
  <c r="BE118" i="9" s="1"/>
  <c r="BG21" i="9"/>
  <c r="BG56" i="9" s="1"/>
  <c r="BG88" i="9" s="1"/>
  <c r="BG120" i="9" s="1"/>
  <c r="BF24" i="9"/>
  <c r="BF59" i="9" s="1"/>
  <c r="BF91" i="9" s="1"/>
  <c r="BF123" i="9" s="1"/>
  <c r="BE27" i="9"/>
  <c r="BE62" i="9" s="1"/>
  <c r="BE94" i="9" s="1"/>
  <c r="BE126" i="9" s="1"/>
  <c r="BG29" i="9"/>
  <c r="BG64" i="9" s="1"/>
  <c r="BG96" i="9" s="1"/>
  <c r="BG128" i="9" s="1"/>
  <c r="BF32" i="9"/>
  <c r="BF67" i="9" s="1"/>
  <c r="BF99" i="9" s="1"/>
  <c r="BF131" i="9" s="1"/>
  <c r="BE35" i="9"/>
  <c r="BE70" i="9" s="1"/>
  <c r="BE102" i="9" s="1"/>
  <c r="BE134" i="9" s="1"/>
  <c r="BF11" i="9"/>
  <c r="BF46" i="9" s="1"/>
  <c r="BF78" i="9" s="1"/>
  <c r="BF110" i="9" s="1"/>
  <c r="BE14" i="9"/>
  <c r="BE49" i="9" s="1"/>
  <c r="BE81" i="9" s="1"/>
  <c r="BE113" i="9" s="1"/>
  <c r="BG16" i="9"/>
  <c r="BG51" i="9" s="1"/>
  <c r="BG83" i="9" s="1"/>
  <c r="BG115" i="9" s="1"/>
  <c r="BF19" i="9"/>
  <c r="BF54" i="9" s="1"/>
  <c r="BF86" i="9" s="1"/>
  <c r="BF118" i="9" s="1"/>
  <c r="BE22" i="9"/>
  <c r="BE57" i="9" s="1"/>
  <c r="BE89" i="9" s="1"/>
  <c r="BE121" i="9" s="1"/>
  <c r="BG24" i="9"/>
  <c r="BG59" i="9" s="1"/>
  <c r="BG91" i="9" s="1"/>
  <c r="BG123" i="9" s="1"/>
  <c r="BF27" i="9"/>
  <c r="BF62" i="9" s="1"/>
  <c r="BF94" i="9" s="1"/>
  <c r="BF126" i="9" s="1"/>
  <c r="BE30" i="9"/>
  <c r="BE65" i="9" s="1"/>
  <c r="BE97" i="9" s="1"/>
  <c r="BE129" i="9" s="1"/>
  <c r="BG32" i="9"/>
  <c r="BG67" i="9" s="1"/>
  <c r="BG99" i="9" s="1"/>
  <c r="BG131" i="9" s="1"/>
  <c r="BF35" i="9"/>
  <c r="BF70" i="9" s="1"/>
  <c r="BF102" i="9" s="1"/>
  <c r="BF134" i="9" s="1"/>
  <c r="BE12" i="9"/>
  <c r="BE47" i="9" s="1"/>
  <c r="BE79" i="9" s="1"/>
  <c r="BE111" i="9" s="1"/>
  <c r="BG14" i="9"/>
  <c r="BG49" i="9" s="1"/>
  <c r="BG81" i="9" s="1"/>
  <c r="BG113" i="9" s="1"/>
  <c r="BF17" i="9"/>
  <c r="BF52" i="9" s="1"/>
  <c r="BF84" i="9" s="1"/>
  <c r="BF116" i="9" s="1"/>
  <c r="BE20" i="9"/>
  <c r="BE55" i="9" s="1"/>
  <c r="BE87" i="9" s="1"/>
  <c r="BE119" i="9" s="1"/>
  <c r="BG22" i="9"/>
  <c r="BG57" i="9" s="1"/>
  <c r="BG89" i="9" s="1"/>
  <c r="BG121" i="9" s="1"/>
  <c r="BF25" i="9"/>
  <c r="BF60" i="9" s="1"/>
  <c r="BF92" i="9" s="1"/>
  <c r="BF124" i="9" s="1"/>
  <c r="BE28" i="9"/>
  <c r="BE63" i="9" s="1"/>
  <c r="BE95" i="9" s="1"/>
  <c r="BE127" i="9" s="1"/>
  <c r="BG30" i="9"/>
  <c r="BG65" i="9" s="1"/>
  <c r="BG97" i="9" s="1"/>
  <c r="BG129" i="9" s="1"/>
  <c r="BF33" i="9"/>
  <c r="BF68" i="9" s="1"/>
  <c r="BF100" i="9" s="1"/>
  <c r="BF132" i="9" s="1"/>
  <c r="BE36" i="9"/>
  <c r="BE71" i="9" s="1"/>
  <c r="BE103" i="9" s="1"/>
  <c r="BF12" i="9"/>
  <c r="BF47" i="9" s="1"/>
  <c r="BF79" i="9" s="1"/>
  <c r="BF111" i="9" s="1"/>
  <c r="BE15" i="9"/>
  <c r="BE50" i="9" s="1"/>
  <c r="BE82" i="9" s="1"/>
  <c r="BE114" i="9" s="1"/>
  <c r="BG17" i="9"/>
  <c r="BG52" i="9" s="1"/>
  <c r="BG84" i="9" s="1"/>
  <c r="BG116" i="9" s="1"/>
  <c r="BF20" i="9"/>
  <c r="BF55" i="9" s="1"/>
  <c r="BF87" i="9" s="1"/>
  <c r="BF119" i="9" s="1"/>
  <c r="BE23" i="9"/>
  <c r="BE58" i="9" s="1"/>
  <c r="BE90" i="9" s="1"/>
  <c r="BE122" i="9" s="1"/>
  <c r="BG25" i="9"/>
  <c r="BG60" i="9" s="1"/>
  <c r="BG92" i="9" s="1"/>
  <c r="BG124" i="9" s="1"/>
  <c r="BF28" i="9"/>
  <c r="BF63" i="9" s="1"/>
  <c r="BF95" i="9" s="1"/>
  <c r="BF127" i="9" s="1"/>
  <c r="BE31" i="9"/>
  <c r="BE66" i="9" s="1"/>
  <c r="BE98" i="9" s="1"/>
  <c r="BE130" i="9" s="1"/>
  <c r="BG33" i="9"/>
  <c r="BG68" i="9" s="1"/>
  <c r="BG100" i="9" s="1"/>
  <c r="BG132" i="9" s="1"/>
  <c r="BF36" i="9"/>
  <c r="BF71" i="9" s="1"/>
  <c r="BF103" i="9" s="1"/>
  <c r="BG12" i="9"/>
  <c r="BG47" i="9" s="1"/>
  <c r="BG79" i="9" s="1"/>
  <c r="BG111" i="9" s="1"/>
  <c r="BF15" i="9"/>
  <c r="BF50" i="9" s="1"/>
  <c r="BF82" i="9" s="1"/>
  <c r="BF114" i="9" s="1"/>
  <c r="BE18" i="9"/>
  <c r="BE53" i="9" s="1"/>
  <c r="BE85" i="9" s="1"/>
  <c r="BE117" i="9" s="1"/>
  <c r="BG20" i="9"/>
  <c r="BG55" i="9" s="1"/>
  <c r="BG87" i="9" s="1"/>
  <c r="BG119" i="9" s="1"/>
  <c r="BF23" i="9"/>
  <c r="BF58" i="9" s="1"/>
  <c r="BF90" i="9" s="1"/>
  <c r="BF122" i="9" s="1"/>
  <c r="BE26" i="9"/>
  <c r="BE61" i="9" s="1"/>
  <c r="BE93" i="9" s="1"/>
  <c r="BE125" i="9" s="1"/>
  <c r="BG28" i="9"/>
  <c r="BG63" i="9" s="1"/>
  <c r="BG95" i="9" s="1"/>
  <c r="BG127" i="9" s="1"/>
  <c r="BF31" i="9"/>
  <c r="BF66" i="9" s="1"/>
  <c r="BF98" i="9" s="1"/>
  <c r="BF130" i="9" s="1"/>
  <c r="BE34" i="9"/>
  <c r="BE69" i="9" s="1"/>
  <c r="BE101" i="9" s="1"/>
  <c r="BE133" i="9" s="1"/>
  <c r="BG36" i="9"/>
  <c r="BG71" i="9" s="1"/>
  <c r="BG103" i="9" s="1"/>
  <c r="BG15" i="9"/>
  <c r="BG50" i="9" s="1"/>
  <c r="BG82" i="9" s="1"/>
  <c r="BG114" i="9" s="1"/>
  <c r="BF26" i="9"/>
  <c r="BF61" i="9" s="1"/>
  <c r="BF93" i="9" s="1"/>
  <c r="BF125" i="9" s="1"/>
  <c r="BG10" i="9"/>
  <c r="BE17" i="9"/>
  <c r="BE52" i="9" s="1"/>
  <c r="BE84" i="9" s="1"/>
  <c r="BE116" i="9" s="1"/>
  <c r="BG27" i="9"/>
  <c r="BG62" i="9" s="1"/>
  <c r="BG94" i="9" s="1"/>
  <c r="BG126" i="9" s="1"/>
  <c r="BF18" i="9"/>
  <c r="BF53" i="9" s="1"/>
  <c r="BF85" i="9" s="1"/>
  <c r="BF117" i="9" s="1"/>
  <c r="BE29" i="9"/>
  <c r="BE64" i="9" s="1"/>
  <c r="BE96" i="9" s="1"/>
  <c r="BE128" i="9" s="1"/>
  <c r="BE13" i="9"/>
  <c r="BE48" i="9" s="1"/>
  <c r="BE80" i="9" s="1"/>
  <c r="BE112" i="9" s="1"/>
  <c r="BG23" i="9"/>
  <c r="BG58" i="9" s="1"/>
  <c r="BG90" i="9" s="1"/>
  <c r="BG122" i="9" s="1"/>
  <c r="BF34" i="9"/>
  <c r="BF69" i="9" s="1"/>
  <c r="BF101" i="9" s="1"/>
  <c r="BF133" i="9" s="1"/>
  <c r="BE21" i="9"/>
  <c r="BE56" i="9" s="1"/>
  <c r="BE88" i="9" s="1"/>
  <c r="BE120" i="9" s="1"/>
  <c r="BF22" i="9"/>
  <c r="BF57" i="9" s="1"/>
  <c r="BF89" i="9" s="1"/>
  <c r="BF121" i="9" s="1"/>
  <c r="BE25" i="9"/>
  <c r="BE60" i="9" s="1"/>
  <c r="BE92" i="9" s="1"/>
  <c r="BE124" i="9" s="1"/>
  <c r="BF14" i="9"/>
  <c r="BF49" i="9" s="1"/>
  <c r="BF81" i="9" s="1"/>
  <c r="BF113" i="9" s="1"/>
  <c r="BG35" i="9"/>
  <c r="BG70" i="9" s="1"/>
  <c r="BG102" i="9" s="1"/>
  <c r="BG134" i="9" s="1"/>
  <c r="BG19" i="9"/>
  <c r="BG54" i="9" s="1"/>
  <c r="BG86" i="9" s="1"/>
  <c r="BG118" i="9" s="1"/>
  <c r="BE33" i="9"/>
  <c r="BE68" i="9" s="1"/>
  <c r="BE100" i="9" s="1"/>
  <c r="BE132" i="9" s="1"/>
  <c r="BF30" i="9"/>
  <c r="BF65" i="9" s="1"/>
  <c r="BF97" i="9" s="1"/>
  <c r="BF129" i="9" s="1"/>
  <c r="BG31" i="9"/>
  <c r="BG66" i="9" s="1"/>
  <c r="BG98" i="9" s="1"/>
  <c r="BG130" i="9" s="1"/>
  <c r="BG11" i="9"/>
  <c r="BG46" i="9" s="1"/>
  <c r="BG78" i="9" s="1"/>
  <c r="BG110" i="9" s="1"/>
  <c r="BU13" i="9"/>
  <c r="BU48" i="9" s="1"/>
  <c r="BU80" i="9" s="1"/>
  <c r="BU112" i="9" s="1"/>
  <c r="BT16" i="9"/>
  <c r="BT51" i="9" s="1"/>
  <c r="BT83" i="9" s="1"/>
  <c r="BT115" i="9" s="1"/>
  <c r="BV18" i="9"/>
  <c r="BV53" i="9" s="1"/>
  <c r="BV85" i="9" s="1"/>
  <c r="BV117" i="9" s="1"/>
  <c r="BU21" i="9"/>
  <c r="BU56" i="9" s="1"/>
  <c r="BU88" i="9" s="1"/>
  <c r="BU120" i="9" s="1"/>
  <c r="BT24" i="9"/>
  <c r="BT59" i="9" s="1"/>
  <c r="BT91" i="9" s="1"/>
  <c r="BT123" i="9" s="1"/>
  <c r="BV26" i="9"/>
  <c r="BV61" i="9" s="1"/>
  <c r="BV93" i="9" s="1"/>
  <c r="BV125" i="9" s="1"/>
  <c r="BU29" i="9"/>
  <c r="BU64" i="9" s="1"/>
  <c r="BU96" i="9" s="1"/>
  <c r="BU128" i="9" s="1"/>
  <c r="BT32" i="9"/>
  <c r="BT67" i="9" s="1"/>
  <c r="BT99" i="9" s="1"/>
  <c r="BT131" i="9" s="1"/>
  <c r="BV34" i="9"/>
  <c r="BV69" i="9" s="1"/>
  <c r="BV101" i="9" s="1"/>
  <c r="BV133" i="9" s="1"/>
  <c r="BV10" i="9"/>
  <c r="BT11" i="9"/>
  <c r="BT46" i="9" s="1"/>
  <c r="BT78" i="9" s="1"/>
  <c r="BT110" i="9" s="1"/>
  <c r="BV13" i="9"/>
  <c r="BV48" i="9" s="1"/>
  <c r="BV80" i="9" s="1"/>
  <c r="BV112" i="9" s="1"/>
  <c r="BU16" i="9"/>
  <c r="BU51" i="9" s="1"/>
  <c r="BU83" i="9" s="1"/>
  <c r="BU115" i="9" s="1"/>
  <c r="BT19" i="9"/>
  <c r="BT54" i="9" s="1"/>
  <c r="BT86" i="9" s="1"/>
  <c r="BT118" i="9" s="1"/>
  <c r="BV21" i="9"/>
  <c r="BV56" i="9" s="1"/>
  <c r="BV88" i="9" s="1"/>
  <c r="BV120" i="9" s="1"/>
  <c r="BU24" i="9"/>
  <c r="BU59" i="9" s="1"/>
  <c r="BU91" i="9" s="1"/>
  <c r="BU123" i="9" s="1"/>
  <c r="BT27" i="9"/>
  <c r="BT62" i="9" s="1"/>
  <c r="BT94" i="9" s="1"/>
  <c r="BT126" i="9" s="1"/>
  <c r="BV29" i="9"/>
  <c r="BV64" i="9" s="1"/>
  <c r="BV96" i="9" s="1"/>
  <c r="BV128" i="9" s="1"/>
  <c r="BU32" i="9"/>
  <c r="BU67" i="9" s="1"/>
  <c r="BU99" i="9" s="1"/>
  <c r="BU131" i="9" s="1"/>
  <c r="BT35" i="9"/>
  <c r="BT70" i="9" s="1"/>
  <c r="BT102" i="9" s="1"/>
  <c r="BT134" i="9" s="1"/>
  <c r="BU11" i="9"/>
  <c r="BU46" i="9" s="1"/>
  <c r="BU78" i="9" s="1"/>
  <c r="BU110" i="9" s="1"/>
  <c r="BT14" i="9"/>
  <c r="BT49" i="9" s="1"/>
  <c r="BT81" i="9" s="1"/>
  <c r="BT113" i="9" s="1"/>
  <c r="BV16" i="9"/>
  <c r="BV51" i="9" s="1"/>
  <c r="BV83" i="9" s="1"/>
  <c r="BV115" i="9" s="1"/>
  <c r="BU19" i="9"/>
  <c r="BU54" i="9" s="1"/>
  <c r="BU86" i="9" s="1"/>
  <c r="BU118" i="9" s="1"/>
  <c r="BT22" i="9"/>
  <c r="BT57" i="9" s="1"/>
  <c r="BT89" i="9" s="1"/>
  <c r="BT121" i="9" s="1"/>
  <c r="BV24" i="9"/>
  <c r="BV59" i="9" s="1"/>
  <c r="BV91" i="9" s="1"/>
  <c r="BV123" i="9" s="1"/>
  <c r="BU27" i="9"/>
  <c r="BU62" i="9" s="1"/>
  <c r="BU94" i="9" s="1"/>
  <c r="BU126" i="9" s="1"/>
  <c r="BT30" i="9"/>
  <c r="BT65" i="9" s="1"/>
  <c r="BT97" i="9" s="1"/>
  <c r="BT129" i="9" s="1"/>
  <c r="BV32" i="9"/>
  <c r="BV67" i="9" s="1"/>
  <c r="BV99" i="9" s="1"/>
  <c r="BV131" i="9" s="1"/>
  <c r="BU35" i="9"/>
  <c r="BU70" i="9" s="1"/>
  <c r="BU102" i="9" s="1"/>
  <c r="BU134" i="9" s="1"/>
  <c r="BT12" i="9"/>
  <c r="BT47" i="9" s="1"/>
  <c r="BT79" i="9" s="1"/>
  <c r="BT111" i="9" s="1"/>
  <c r="BV14" i="9"/>
  <c r="BV49" i="9" s="1"/>
  <c r="BV81" i="9" s="1"/>
  <c r="BV113" i="9" s="1"/>
  <c r="BU17" i="9"/>
  <c r="BU52" i="9" s="1"/>
  <c r="BU84" i="9" s="1"/>
  <c r="BU116" i="9" s="1"/>
  <c r="BT20" i="9"/>
  <c r="BT55" i="9" s="1"/>
  <c r="BT87" i="9" s="1"/>
  <c r="BT119" i="9" s="1"/>
  <c r="BV22" i="9"/>
  <c r="BV57" i="9" s="1"/>
  <c r="BV89" i="9" s="1"/>
  <c r="BV121" i="9" s="1"/>
  <c r="BU25" i="9"/>
  <c r="BU60" i="9" s="1"/>
  <c r="BU92" i="9" s="1"/>
  <c r="BU124" i="9" s="1"/>
  <c r="BT28" i="9"/>
  <c r="BT63" i="9" s="1"/>
  <c r="BT95" i="9" s="1"/>
  <c r="BT127" i="9" s="1"/>
  <c r="BV30" i="9"/>
  <c r="BV65" i="9" s="1"/>
  <c r="BV97" i="9" s="1"/>
  <c r="BV129" i="9" s="1"/>
  <c r="BU33" i="9"/>
  <c r="BU68" i="9" s="1"/>
  <c r="BU100" i="9" s="1"/>
  <c r="BU132" i="9" s="1"/>
  <c r="BT36" i="9"/>
  <c r="BT71" i="9" s="1"/>
  <c r="BT103" i="9" s="1"/>
  <c r="BU12" i="9"/>
  <c r="BU47" i="9" s="1"/>
  <c r="BU79" i="9" s="1"/>
  <c r="BU111" i="9" s="1"/>
  <c r="BT15" i="9"/>
  <c r="BT50" i="9" s="1"/>
  <c r="BT82" i="9" s="1"/>
  <c r="BT114" i="9" s="1"/>
  <c r="BV17" i="9"/>
  <c r="BV52" i="9" s="1"/>
  <c r="BV84" i="9" s="1"/>
  <c r="BV116" i="9" s="1"/>
  <c r="BU20" i="9"/>
  <c r="BU55" i="9" s="1"/>
  <c r="BU87" i="9" s="1"/>
  <c r="BU119" i="9" s="1"/>
  <c r="BT23" i="9"/>
  <c r="BT58" i="9" s="1"/>
  <c r="BT90" i="9" s="1"/>
  <c r="BT122" i="9" s="1"/>
  <c r="BV25" i="9"/>
  <c r="BV60" i="9" s="1"/>
  <c r="BV92" i="9" s="1"/>
  <c r="BV124" i="9" s="1"/>
  <c r="BU28" i="9"/>
  <c r="BU63" i="9" s="1"/>
  <c r="BU95" i="9" s="1"/>
  <c r="BU127" i="9" s="1"/>
  <c r="BT31" i="9"/>
  <c r="BT66" i="9" s="1"/>
  <c r="BT98" i="9" s="1"/>
  <c r="BT130" i="9" s="1"/>
  <c r="BV33" i="9"/>
  <c r="BV68" i="9" s="1"/>
  <c r="BV100" i="9" s="1"/>
  <c r="BV132" i="9" s="1"/>
  <c r="BU36" i="9"/>
  <c r="BU71" i="9" s="1"/>
  <c r="BU103" i="9" s="1"/>
  <c r="BV12" i="9"/>
  <c r="BV47" i="9" s="1"/>
  <c r="BV79" i="9" s="1"/>
  <c r="BV111" i="9" s="1"/>
  <c r="BU15" i="9"/>
  <c r="BU50" i="9" s="1"/>
  <c r="BU82" i="9" s="1"/>
  <c r="BU114" i="9" s="1"/>
  <c r="BT18" i="9"/>
  <c r="BT53" i="9" s="1"/>
  <c r="BT85" i="9" s="1"/>
  <c r="BT117" i="9" s="1"/>
  <c r="BV20" i="9"/>
  <c r="BV55" i="9" s="1"/>
  <c r="BV87" i="9" s="1"/>
  <c r="BV119" i="9" s="1"/>
  <c r="BU23" i="9"/>
  <c r="BU58" i="9" s="1"/>
  <c r="BU90" i="9" s="1"/>
  <c r="BU122" i="9" s="1"/>
  <c r="BT26" i="9"/>
  <c r="BT61" i="9" s="1"/>
  <c r="BT93" i="9" s="1"/>
  <c r="BT125" i="9" s="1"/>
  <c r="BV28" i="9"/>
  <c r="BV63" i="9" s="1"/>
  <c r="BV95" i="9" s="1"/>
  <c r="BV127" i="9" s="1"/>
  <c r="BU31" i="9"/>
  <c r="BU66" i="9" s="1"/>
  <c r="BU98" i="9" s="1"/>
  <c r="BU130" i="9" s="1"/>
  <c r="BT34" i="9"/>
  <c r="BT69" i="9" s="1"/>
  <c r="BT101" i="9" s="1"/>
  <c r="BT133" i="9" s="1"/>
  <c r="BV36" i="9"/>
  <c r="BV71" i="9" s="1"/>
  <c r="BV103" i="9" s="1"/>
  <c r="BT21" i="9"/>
  <c r="BT56" i="9" s="1"/>
  <c r="BT88" i="9" s="1"/>
  <c r="BT120" i="9" s="1"/>
  <c r="BV31" i="9"/>
  <c r="BV66" i="9" s="1"/>
  <c r="BV98" i="9" s="1"/>
  <c r="BV130" i="9" s="1"/>
  <c r="BV11" i="9"/>
  <c r="BV46" i="9" s="1"/>
  <c r="BV78" i="9" s="1"/>
  <c r="BV110" i="9" s="1"/>
  <c r="BU22" i="9"/>
  <c r="BU57" i="9" s="1"/>
  <c r="BU89" i="9" s="1"/>
  <c r="BU121" i="9" s="1"/>
  <c r="BT33" i="9"/>
  <c r="BT68" i="9" s="1"/>
  <c r="BT100" i="9" s="1"/>
  <c r="BT132" i="9" s="1"/>
  <c r="BT13" i="9"/>
  <c r="BT48" i="9" s="1"/>
  <c r="BT80" i="9" s="1"/>
  <c r="BT112" i="9" s="1"/>
  <c r="BV23" i="9"/>
  <c r="BV58" i="9" s="1"/>
  <c r="BV90" i="9" s="1"/>
  <c r="BV122" i="9" s="1"/>
  <c r="BU34" i="9"/>
  <c r="BU69" i="9" s="1"/>
  <c r="BU101" i="9" s="1"/>
  <c r="BU133" i="9" s="1"/>
  <c r="BV15" i="9"/>
  <c r="BV50" i="9" s="1"/>
  <c r="BV82" i="9" s="1"/>
  <c r="BV114" i="9" s="1"/>
  <c r="BU18" i="9"/>
  <c r="BU53" i="9" s="1"/>
  <c r="BU85" i="9" s="1"/>
  <c r="BU117" i="9" s="1"/>
  <c r="BT29" i="9"/>
  <c r="BT64" i="9" s="1"/>
  <c r="BT96" i="9" s="1"/>
  <c r="BT128" i="9" s="1"/>
  <c r="BU14" i="9"/>
  <c r="BU49" i="9" s="1"/>
  <c r="BU81" i="9" s="1"/>
  <c r="BU113" i="9" s="1"/>
  <c r="BU10" i="9"/>
  <c r="BT17" i="9"/>
  <c r="BT52" i="9" s="1"/>
  <c r="BT84" i="9" s="1"/>
  <c r="BT116" i="9" s="1"/>
  <c r="BV19" i="9"/>
  <c r="BV54" i="9" s="1"/>
  <c r="BV86" i="9" s="1"/>
  <c r="BV118" i="9" s="1"/>
  <c r="BU30" i="9"/>
  <c r="BU65" i="9" s="1"/>
  <c r="BU97" i="9" s="1"/>
  <c r="BU129" i="9" s="1"/>
  <c r="BT25" i="9"/>
  <c r="BT60" i="9" s="1"/>
  <c r="BT92" i="9" s="1"/>
  <c r="BT124" i="9" s="1"/>
  <c r="BU26" i="9"/>
  <c r="BU61" i="9" s="1"/>
  <c r="BU93" i="9" s="1"/>
  <c r="BU125" i="9" s="1"/>
  <c r="BV27" i="9"/>
  <c r="BV62" i="9" s="1"/>
  <c r="BV94" i="9" s="1"/>
  <c r="BV126" i="9" s="1"/>
  <c r="BV35" i="9"/>
  <c r="BV70" i="9" s="1"/>
  <c r="BV102" i="9" s="1"/>
  <c r="BV134" i="9" s="1"/>
  <c r="Q10" i="9"/>
  <c r="Q13" i="9"/>
  <c r="Q48" i="9" s="1"/>
  <c r="Q80" i="9" s="1"/>
  <c r="Q112" i="9" s="1"/>
  <c r="S15" i="9"/>
  <c r="S50" i="9" s="1"/>
  <c r="S82" i="9" s="1"/>
  <c r="S114" i="9" s="1"/>
  <c r="R18" i="9"/>
  <c r="R53" i="9" s="1"/>
  <c r="R85" i="9" s="1"/>
  <c r="R117" i="9" s="1"/>
  <c r="Q21" i="9"/>
  <c r="Q56" i="9" s="1"/>
  <c r="Q88" i="9" s="1"/>
  <c r="Q120" i="9" s="1"/>
  <c r="S23" i="9"/>
  <c r="S58" i="9" s="1"/>
  <c r="S90" i="9" s="1"/>
  <c r="S122" i="9" s="1"/>
  <c r="R26" i="9"/>
  <c r="R61" i="9" s="1"/>
  <c r="R93" i="9" s="1"/>
  <c r="R125" i="9" s="1"/>
  <c r="Q29" i="9"/>
  <c r="Q64" i="9" s="1"/>
  <c r="Q96" i="9" s="1"/>
  <c r="Q128" i="9" s="1"/>
  <c r="S31" i="9"/>
  <c r="S66" i="9" s="1"/>
  <c r="S98" i="9" s="1"/>
  <c r="S130" i="9" s="1"/>
  <c r="R34" i="9"/>
  <c r="R69" i="9" s="1"/>
  <c r="R101" i="9" s="1"/>
  <c r="R133" i="9" s="1"/>
  <c r="R10" i="9"/>
  <c r="Q12" i="9"/>
  <c r="Q47" i="9" s="1"/>
  <c r="Q79" i="9" s="1"/>
  <c r="Q111" i="9" s="1"/>
  <c r="S14" i="9"/>
  <c r="S49" i="9" s="1"/>
  <c r="S81" i="9" s="1"/>
  <c r="S113" i="9" s="1"/>
  <c r="R17" i="9"/>
  <c r="R52" i="9" s="1"/>
  <c r="R84" i="9" s="1"/>
  <c r="R116" i="9" s="1"/>
  <c r="Q20" i="9"/>
  <c r="Q55" i="9" s="1"/>
  <c r="Q87" i="9" s="1"/>
  <c r="Q119" i="9" s="1"/>
  <c r="S22" i="9"/>
  <c r="S57" i="9" s="1"/>
  <c r="S89" i="9" s="1"/>
  <c r="S121" i="9" s="1"/>
  <c r="R25" i="9"/>
  <c r="R60" i="9" s="1"/>
  <c r="R92" i="9" s="1"/>
  <c r="R124" i="9" s="1"/>
  <c r="Q28" i="9"/>
  <c r="Q63" i="9" s="1"/>
  <c r="Q95" i="9" s="1"/>
  <c r="Q127" i="9" s="1"/>
  <c r="S30" i="9"/>
  <c r="S65" i="9" s="1"/>
  <c r="S97" i="9" s="1"/>
  <c r="S129" i="9" s="1"/>
  <c r="R33" i="9"/>
  <c r="R68" i="9" s="1"/>
  <c r="R100" i="9" s="1"/>
  <c r="R132" i="9" s="1"/>
  <c r="Q36" i="9"/>
  <c r="Q71" i="9" s="1"/>
  <c r="Q103" i="9" s="1"/>
  <c r="R12" i="9"/>
  <c r="R47" i="9" s="1"/>
  <c r="R79" i="9" s="1"/>
  <c r="R111" i="9" s="1"/>
  <c r="Q16" i="9"/>
  <c r="Q51" i="9" s="1"/>
  <c r="Q83" i="9" s="1"/>
  <c r="Q115" i="9" s="1"/>
  <c r="R19" i="9"/>
  <c r="R54" i="9" s="1"/>
  <c r="R86" i="9" s="1"/>
  <c r="R118" i="9" s="1"/>
  <c r="Q23" i="9"/>
  <c r="Q58" i="9" s="1"/>
  <c r="Q90" i="9" s="1"/>
  <c r="Q122" i="9" s="1"/>
  <c r="S26" i="9"/>
  <c r="S61" i="9" s="1"/>
  <c r="S93" i="9" s="1"/>
  <c r="S125" i="9" s="1"/>
  <c r="Q30" i="9"/>
  <c r="Q65" i="9" s="1"/>
  <c r="Q97" i="9" s="1"/>
  <c r="Q129" i="9" s="1"/>
  <c r="S33" i="9"/>
  <c r="S68" i="9" s="1"/>
  <c r="S100" i="9" s="1"/>
  <c r="S132" i="9" s="1"/>
  <c r="S10" i="9"/>
  <c r="R11" i="9"/>
  <c r="R46" i="9" s="1"/>
  <c r="R78" i="9" s="1"/>
  <c r="R110" i="9" s="1"/>
  <c r="Q15" i="9"/>
  <c r="Q50" i="9" s="1"/>
  <c r="Q82" i="9" s="1"/>
  <c r="Q114" i="9" s="1"/>
  <c r="S18" i="9"/>
  <c r="S53" i="9" s="1"/>
  <c r="S85" i="9" s="1"/>
  <c r="S117" i="9" s="1"/>
  <c r="Q22" i="9"/>
  <c r="Q57" i="9" s="1"/>
  <c r="Q89" i="9" s="1"/>
  <c r="Q121" i="9" s="1"/>
  <c r="S25" i="9"/>
  <c r="S60" i="9" s="1"/>
  <c r="S92" i="9" s="1"/>
  <c r="S124" i="9" s="1"/>
  <c r="R29" i="9"/>
  <c r="R64" i="9" s="1"/>
  <c r="R96" i="9" s="1"/>
  <c r="R128" i="9" s="1"/>
  <c r="S32" i="9"/>
  <c r="S67" i="9" s="1"/>
  <c r="S99" i="9" s="1"/>
  <c r="S131" i="9" s="1"/>
  <c r="R36" i="9"/>
  <c r="R71" i="9" s="1"/>
  <c r="R103" i="9" s="1"/>
  <c r="R14" i="9"/>
  <c r="R49" i="9" s="1"/>
  <c r="R81" i="9" s="1"/>
  <c r="R113" i="9" s="1"/>
  <c r="S19" i="9"/>
  <c r="S54" i="9" s="1"/>
  <c r="S86" i="9" s="1"/>
  <c r="S118" i="9" s="1"/>
  <c r="R24" i="9"/>
  <c r="R59" i="9" s="1"/>
  <c r="R91" i="9" s="1"/>
  <c r="R123" i="9" s="1"/>
  <c r="S28" i="9"/>
  <c r="S63" i="9" s="1"/>
  <c r="S95" i="9" s="1"/>
  <c r="S127" i="9" s="1"/>
  <c r="Q34" i="9"/>
  <c r="Q69" i="9" s="1"/>
  <c r="Q101" i="9" s="1"/>
  <c r="Q133" i="9" s="1"/>
  <c r="S11" i="9"/>
  <c r="S46" i="9" s="1"/>
  <c r="S78" i="9" s="1"/>
  <c r="S110" i="9" s="1"/>
  <c r="R21" i="9"/>
  <c r="R56" i="9" s="1"/>
  <c r="R88" i="9" s="1"/>
  <c r="R120" i="9" s="1"/>
  <c r="Q31" i="9"/>
  <c r="Q66" i="9" s="1"/>
  <c r="Q98" i="9" s="1"/>
  <c r="Q130" i="9" s="1"/>
  <c r="R15" i="9"/>
  <c r="R50" i="9" s="1"/>
  <c r="R82" i="9" s="1"/>
  <c r="R114" i="9" s="1"/>
  <c r="R20" i="9"/>
  <c r="R55" i="9" s="1"/>
  <c r="R87" i="9" s="1"/>
  <c r="R119" i="9" s="1"/>
  <c r="S24" i="9"/>
  <c r="S59" i="9" s="1"/>
  <c r="S91" i="9" s="1"/>
  <c r="S123" i="9" s="1"/>
  <c r="S29" i="9"/>
  <c r="S64" i="9" s="1"/>
  <c r="S96" i="9" s="1"/>
  <c r="S128" i="9" s="1"/>
  <c r="S34" i="9"/>
  <c r="S69" i="9" s="1"/>
  <c r="S101" i="9" s="1"/>
  <c r="S133" i="9" s="1"/>
  <c r="R16" i="9"/>
  <c r="R51" i="9" s="1"/>
  <c r="R83" i="9" s="1"/>
  <c r="R115" i="9" s="1"/>
  <c r="S20" i="9"/>
  <c r="S55" i="9" s="1"/>
  <c r="S87" i="9" s="1"/>
  <c r="S119" i="9" s="1"/>
  <c r="Q25" i="9"/>
  <c r="Q60" i="9" s="1"/>
  <c r="Q92" i="9" s="1"/>
  <c r="Q124" i="9" s="1"/>
  <c r="R30" i="9"/>
  <c r="R65" i="9" s="1"/>
  <c r="R97" i="9" s="1"/>
  <c r="R129" i="9" s="1"/>
  <c r="Q35" i="9"/>
  <c r="Q70" i="9" s="1"/>
  <c r="Q102" i="9" s="1"/>
  <c r="Q134" i="9" s="1"/>
  <c r="R22" i="9"/>
  <c r="R57" i="9" s="1"/>
  <c r="R89" i="9" s="1"/>
  <c r="R121" i="9" s="1"/>
  <c r="Q32" i="9"/>
  <c r="Q67" i="9" s="1"/>
  <c r="Q99" i="9" s="1"/>
  <c r="Q131" i="9" s="1"/>
  <c r="Q11" i="9"/>
  <c r="Q46" i="9" s="1"/>
  <c r="Q78" i="9" s="1"/>
  <c r="Q110" i="9" s="1"/>
  <c r="S16" i="9"/>
  <c r="S51" i="9" s="1"/>
  <c r="S83" i="9" s="1"/>
  <c r="S115" i="9" s="1"/>
  <c r="Q26" i="9"/>
  <c r="Q61" i="9" s="1"/>
  <c r="Q93" i="9" s="1"/>
  <c r="Q125" i="9" s="1"/>
  <c r="R35" i="9"/>
  <c r="R70" i="9" s="1"/>
  <c r="R102" i="9" s="1"/>
  <c r="R134" i="9" s="1"/>
  <c r="S12" i="9"/>
  <c r="S47" i="9" s="1"/>
  <c r="S79" i="9" s="1"/>
  <c r="S111" i="9" s="1"/>
  <c r="Q17" i="9"/>
  <c r="Q52" i="9" s="1"/>
  <c r="Q84" i="9" s="1"/>
  <c r="Q116" i="9" s="1"/>
  <c r="S21" i="9"/>
  <c r="S56" i="9" s="1"/>
  <c r="S88" i="9" s="1"/>
  <c r="S120" i="9" s="1"/>
  <c r="Q27" i="9"/>
  <c r="Q62" i="9" s="1"/>
  <c r="Q94" i="9" s="1"/>
  <c r="Q126" i="9" s="1"/>
  <c r="R31" i="9"/>
  <c r="R66" i="9" s="1"/>
  <c r="R98" i="9" s="1"/>
  <c r="R130" i="9" s="1"/>
  <c r="S35" i="9"/>
  <c r="S70" i="9" s="1"/>
  <c r="S102" i="9" s="1"/>
  <c r="S134" i="9" s="1"/>
  <c r="R13" i="9"/>
  <c r="R48" i="9" s="1"/>
  <c r="R80" i="9" s="1"/>
  <c r="R112" i="9" s="1"/>
  <c r="S36" i="9"/>
  <c r="S71" i="9" s="1"/>
  <c r="S103" i="9" s="1"/>
  <c r="S13" i="9"/>
  <c r="S48" i="9" s="1"/>
  <c r="S80" i="9" s="1"/>
  <c r="S112" i="9" s="1"/>
  <c r="Q18" i="9"/>
  <c r="Q53" i="9" s="1"/>
  <c r="Q85" i="9" s="1"/>
  <c r="Q117" i="9" s="1"/>
  <c r="R23" i="9"/>
  <c r="R58" i="9" s="1"/>
  <c r="R90" i="9" s="1"/>
  <c r="R122" i="9" s="1"/>
  <c r="S27" i="9"/>
  <c r="S62" i="9" s="1"/>
  <c r="S94" i="9" s="1"/>
  <c r="S126" i="9" s="1"/>
  <c r="R32" i="9"/>
  <c r="R67" i="9" s="1"/>
  <c r="R99" i="9" s="1"/>
  <c r="R131" i="9" s="1"/>
  <c r="Q14" i="9"/>
  <c r="Q49" i="9" s="1"/>
  <c r="Q81" i="9" s="1"/>
  <c r="Q113" i="9" s="1"/>
  <c r="Q19" i="9"/>
  <c r="Q54" i="9" s="1"/>
  <c r="Q86" i="9" s="1"/>
  <c r="Q118" i="9" s="1"/>
  <c r="Q24" i="9"/>
  <c r="Q59" i="9" s="1"/>
  <c r="Q91" i="9" s="1"/>
  <c r="Q123" i="9" s="1"/>
  <c r="R28" i="9"/>
  <c r="R63" i="9" s="1"/>
  <c r="R95" i="9" s="1"/>
  <c r="R127" i="9" s="1"/>
  <c r="Q33" i="9"/>
  <c r="Q68" i="9" s="1"/>
  <c r="Q100" i="9" s="1"/>
  <c r="Q132" i="9" s="1"/>
  <c r="S17" i="9"/>
  <c r="S52" i="9" s="1"/>
  <c r="S84" i="9" s="1"/>
  <c r="S116" i="9" s="1"/>
  <c r="R27" i="9"/>
  <c r="R62" i="9" s="1"/>
  <c r="R94" i="9" s="1"/>
  <c r="R126" i="9" s="1"/>
  <c r="AH12" i="9"/>
  <c r="AH47" i="9" s="1"/>
  <c r="AH79" i="9" s="1"/>
  <c r="AH111" i="9" s="1"/>
  <c r="AG15" i="9"/>
  <c r="AG50" i="9" s="1"/>
  <c r="AG82" i="9" s="1"/>
  <c r="AG114" i="9" s="1"/>
  <c r="AF18" i="9"/>
  <c r="AF53" i="9" s="1"/>
  <c r="AF85" i="9" s="1"/>
  <c r="AF117" i="9" s="1"/>
  <c r="AH20" i="9"/>
  <c r="AH55" i="9" s="1"/>
  <c r="AH87" i="9" s="1"/>
  <c r="AH119" i="9" s="1"/>
  <c r="AG23" i="9"/>
  <c r="AG58" i="9" s="1"/>
  <c r="AG90" i="9" s="1"/>
  <c r="AG122" i="9" s="1"/>
  <c r="AF26" i="9"/>
  <c r="AF61" i="9" s="1"/>
  <c r="AF93" i="9" s="1"/>
  <c r="AF125" i="9" s="1"/>
  <c r="AH28" i="9"/>
  <c r="AH63" i="9" s="1"/>
  <c r="AH95" i="9" s="1"/>
  <c r="AH127" i="9" s="1"/>
  <c r="AG31" i="9"/>
  <c r="AG66" i="9" s="1"/>
  <c r="AG98" i="9" s="1"/>
  <c r="AG130" i="9" s="1"/>
  <c r="AF34" i="9"/>
  <c r="AF69" i="9" s="1"/>
  <c r="AF101" i="9" s="1"/>
  <c r="AF133" i="9" s="1"/>
  <c r="AH36" i="9"/>
  <c r="AH71" i="9" s="1"/>
  <c r="AH103" i="9" s="1"/>
  <c r="AF13" i="9"/>
  <c r="AF48" i="9" s="1"/>
  <c r="AF80" i="9" s="1"/>
  <c r="AF112" i="9" s="1"/>
  <c r="AH15" i="9"/>
  <c r="AH50" i="9" s="1"/>
  <c r="AH82" i="9" s="1"/>
  <c r="AH114" i="9" s="1"/>
  <c r="AG18" i="9"/>
  <c r="AG53" i="9" s="1"/>
  <c r="AG85" i="9" s="1"/>
  <c r="AG117" i="9" s="1"/>
  <c r="AF21" i="9"/>
  <c r="AF56" i="9" s="1"/>
  <c r="AF88" i="9" s="1"/>
  <c r="AF120" i="9" s="1"/>
  <c r="AH23" i="9"/>
  <c r="AH58" i="9" s="1"/>
  <c r="AH90" i="9" s="1"/>
  <c r="AH122" i="9" s="1"/>
  <c r="AG26" i="9"/>
  <c r="AG61" i="9" s="1"/>
  <c r="AG93" i="9" s="1"/>
  <c r="AG125" i="9" s="1"/>
  <c r="AF29" i="9"/>
  <c r="AF64" i="9" s="1"/>
  <c r="AF96" i="9" s="1"/>
  <c r="AF128" i="9" s="1"/>
  <c r="AH31" i="9"/>
  <c r="AH66" i="9" s="1"/>
  <c r="AH98" i="9" s="1"/>
  <c r="AH130" i="9" s="1"/>
  <c r="AG34" i="9"/>
  <c r="AG69" i="9" s="1"/>
  <c r="AG101" i="9" s="1"/>
  <c r="AG133" i="9" s="1"/>
  <c r="AG10" i="9"/>
  <c r="AG13" i="9"/>
  <c r="AG48" i="9" s="1"/>
  <c r="AG80" i="9" s="1"/>
  <c r="AG112" i="9" s="1"/>
  <c r="AF16" i="9"/>
  <c r="AF51" i="9" s="1"/>
  <c r="AF83" i="9" s="1"/>
  <c r="AF115" i="9" s="1"/>
  <c r="AH18" i="9"/>
  <c r="AH53" i="9" s="1"/>
  <c r="AH85" i="9" s="1"/>
  <c r="AH117" i="9" s="1"/>
  <c r="AG21" i="9"/>
  <c r="AG56" i="9" s="1"/>
  <c r="AG88" i="9" s="1"/>
  <c r="AG120" i="9" s="1"/>
  <c r="AF24" i="9"/>
  <c r="AF59" i="9" s="1"/>
  <c r="AF91" i="9" s="1"/>
  <c r="AF123" i="9" s="1"/>
  <c r="AH26" i="9"/>
  <c r="AH61" i="9" s="1"/>
  <c r="AH93" i="9" s="1"/>
  <c r="AH125" i="9" s="1"/>
  <c r="AG29" i="9"/>
  <c r="AG64" i="9" s="1"/>
  <c r="AG96" i="9" s="1"/>
  <c r="AG128" i="9" s="1"/>
  <c r="AF32" i="9"/>
  <c r="AF67" i="9" s="1"/>
  <c r="AF99" i="9" s="1"/>
  <c r="AF131" i="9" s="1"/>
  <c r="AH34" i="9"/>
  <c r="AH69" i="9" s="1"/>
  <c r="AH101" i="9" s="1"/>
  <c r="AH133" i="9" s="1"/>
  <c r="AH10" i="9"/>
  <c r="AF12" i="9"/>
  <c r="AF47" i="9" s="1"/>
  <c r="AF79" i="9" s="1"/>
  <c r="AF111" i="9" s="1"/>
  <c r="AH14" i="9"/>
  <c r="AH49" i="9" s="1"/>
  <c r="AH81" i="9" s="1"/>
  <c r="AH113" i="9" s="1"/>
  <c r="AG17" i="9"/>
  <c r="AG52" i="9" s="1"/>
  <c r="AG84" i="9" s="1"/>
  <c r="AG116" i="9" s="1"/>
  <c r="AF20" i="9"/>
  <c r="AF55" i="9" s="1"/>
  <c r="AF87" i="9" s="1"/>
  <c r="AF119" i="9" s="1"/>
  <c r="AH22" i="9"/>
  <c r="AH57" i="9" s="1"/>
  <c r="AH89" i="9" s="1"/>
  <c r="AH121" i="9" s="1"/>
  <c r="AG25" i="9"/>
  <c r="AG60" i="9" s="1"/>
  <c r="AG92" i="9" s="1"/>
  <c r="AG124" i="9" s="1"/>
  <c r="AF28" i="9"/>
  <c r="AF63" i="9" s="1"/>
  <c r="AF95" i="9" s="1"/>
  <c r="AF127" i="9" s="1"/>
  <c r="AH30" i="9"/>
  <c r="AH65" i="9" s="1"/>
  <c r="AH97" i="9" s="1"/>
  <c r="AH129" i="9" s="1"/>
  <c r="AG33" i="9"/>
  <c r="AG68" i="9" s="1"/>
  <c r="AG100" i="9" s="1"/>
  <c r="AG132" i="9" s="1"/>
  <c r="AF36" i="9"/>
  <c r="AF71" i="9" s="1"/>
  <c r="AF103" i="9" s="1"/>
  <c r="AF14" i="9"/>
  <c r="AF49" i="9" s="1"/>
  <c r="AF81" i="9" s="1"/>
  <c r="AF113" i="9" s="1"/>
  <c r="AG19" i="9"/>
  <c r="AG54" i="9" s="1"/>
  <c r="AG86" i="9" s="1"/>
  <c r="AG118" i="9" s="1"/>
  <c r="AH24" i="9"/>
  <c r="AH59" i="9" s="1"/>
  <c r="AH91" i="9" s="1"/>
  <c r="AH123" i="9" s="1"/>
  <c r="AF30" i="9"/>
  <c r="AF65" i="9" s="1"/>
  <c r="AF97" i="9" s="1"/>
  <c r="AF129" i="9" s="1"/>
  <c r="AG35" i="9"/>
  <c r="AG70" i="9" s="1"/>
  <c r="AG102" i="9" s="1"/>
  <c r="AG134" i="9" s="1"/>
  <c r="AG14" i="9"/>
  <c r="AG49" i="9" s="1"/>
  <c r="AG81" i="9" s="1"/>
  <c r="AG113" i="9" s="1"/>
  <c r="AH19" i="9"/>
  <c r="AH54" i="9" s="1"/>
  <c r="AH86" i="9" s="1"/>
  <c r="AH118" i="9" s="1"/>
  <c r="AG30" i="9"/>
  <c r="AG65" i="9" s="1"/>
  <c r="AG97" i="9" s="1"/>
  <c r="AG129" i="9" s="1"/>
  <c r="AH35" i="9"/>
  <c r="AH70" i="9" s="1"/>
  <c r="AH102" i="9" s="1"/>
  <c r="AH134" i="9" s="1"/>
  <c r="AF25" i="9"/>
  <c r="AF60" i="9" s="1"/>
  <c r="AF92" i="9" s="1"/>
  <c r="AF124" i="9" s="1"/>
  <c r="AF15" i="9"/>
  <c r="AF50" i="9" s="1"/>
  <c r="AF82" i="9" s="1"/>
  <c r="AF114" i="9" s="1"/>
  <c r="AG20" i="9"/>
  <c r="AG55" i="9" s="1"/>
  <c r="AG87" i="9" s="1"/>
  <c r="AG119" i="9" s="1"/>
  <c r="AH25" i="9"/>
  <c r="AH60" i="9" s="1"/>
  <c r="AH92" i="9" s="1"/>
  <c r="AH124" i="9" s="1"/>
  <c r="AF31" i="9"/>
  <c r="AF66" i="9" s="1"/>
  <c r="AF98" i="9" s="1"/>
  <c r="AF130" i="9" s="1"/>
  <c r="AG12" i="9"/>
  <c r="AG47" i="9" s="1"/>
  <c r="AG79" i="9" s="1"/>
  <c r="AG111" i="9" s="1"/>
  <c r="AH17" i="9"/>
  <c r="AH52" i="9" s="1"/>
  <c r="AH84" i="9" s="1"/>
  <c r="AH116" i="9" s="1"/>
  <c r="AF23" i="9"/>
  <c r="AF58" i="9" s="1"/>
  <c r="AF90" i="9" s="1"/>
  <c r="AF122" i="9" s="1"/>
  <c r="AG28" i="9"/>
  <c r="AG63" i="9" s="1"/>
  <c r="AG95" i="9" s="1"/>
  <c r="AG127" i="9" s="1"/>
  <c r="AH33" i="9"/>
  <c r="AH68" i="9" s="1"/>
  <c r="AH100" i="9" s="1"/>
  <c r="AH132" i="9" s="1"/>
  <c r="AH13" i="9"/>
  <c r="AH48" i="9" s="1"/>
  <c r="AH80" i="9" s="1"/>
  <c r="AH112" i="9" s="1"/>
  <c r="AG24" i="9"/>
  <c r="AG59" i="9" s="1"/>
  <c r="AG91" i="9" s="1"/>
  <c r="AG123" i="9" s="1"/>
  <c r="AF35" i="9"/>
  <c r="AF70" i="9" s="1"/>
  <c r="AF102" i="9" s="1"/>
  <c r="AF134" i="9" s="1"/>
  <c r="AH27" i="9"/>
  <c r="AH62" i="9" s="1"/>
  <c r="AH94" i="9" s="1"/>
  <c r="AH126" i="9" s="1"/>
  <c r="AG16" i="9"/>
  <c r="AG51" i="9" s="1"/>
  <c r="AG83" i="9" s="1"/>
  <c r="AG115" i="9" s="1"/>
  <c r="AF27" i="9"/>
  <c r="AF62" i="9" s="1"/>
  <c r="AF94" i="9" s="1"/>
  <c r="AF126" i="9" s="1"/>
  <c r="AG36" i="9"/>
  <c r="AG71" i="9" s="1"/>
  <c r="AG103" i="9" s="1"/>
  <c r="AH16" i="9"/>
  <c r="AH51" i="9" s="1"/>
  <c r="AH83" i="9" s="1"/>
  <c r="AH115" i="9" s="1"/>
  <c r="AG27" i="9"/>
  <c r="AG62" i="9" s="1"/>
  <c r="AG94" i="9" s="1"/>
  <c r="AG126" i="9" s="1"/>
  <c r="AF17" i="9"/>
  <c r="AF52" i="9" s="1"/>
  <c r="AF84" i="9" s="1"/>
  <c r="AF116" i="9" s="1"/>
  <c r="AF19" i="9"/>
  <c r="AF54" i="9" s="1"/>
  <c r="AF86" i="9" s="1"/>
  <c r="AF118" i="9" s="1"/>
  <c r="AH29" i="9"/>
  <c r="AH64" i="9" s="1"/>
  <c r="AH96" i="9" s="1"/>
  <c r="AH128" i="9" s="1"/>
  <c r="AF11" i="9"/>
  <c r="AF46" i="9" s="1"/>
  <c r="AF78" i="9" s="1"/>
  <c r="AF110" i="9" s="1"/>
  <c r="AH21" i="9"/>
  <c r="AH56" i="9" s="1"/>
  <c r="AH88" i="9" s="1"/>
  <c r="AH120" i="9" s="1"/>
  <c r="AG32" i="9"/>
  <c r="AG67" i="9" s="1"/>
  <c r="AG99" i="9" s="1"/>
  <c r="AG131" i="9" s="1"/>
  <c r="AG11" i="9"/>
  <c r="AG46" i="9" s="1"/>
  <c r="AG78" i="9" s="1"/>
  <c r="AG110" i="9" s="1"/>
  <c r="AF22" i="9"/>
  <c r="AF57" i="9" s="1"/>
  <c r="AF89" i="9" s="1"/>
  <c r="AF121" i="9" s="1"/>
  <c r="AH32" i="9"/>
  <c r="AH67" i="9" s="1"/>
  <c r="AH99" i="9" s="1"/>
  <c r="AH131" i="9" s="1"/>
  <c r="AH11" i="9"/>
  <c r="AH46" i="9" s="1"/>
  <c r="AH78" i="9" s="1"/>
  <c r="AH110" i="9" s="1"/>
  <c r="AG22" i="9"/>
  <c r="AG57" i="9" s="1"/>
  <c r="AG89" i="9" s="1"/>
  <c r="AG121" i="9" s="1"/>
  <c r="AF33" i="9"/>
  <c r="AF68" i="9" s="1"/>
  <c r="AF100" i="9" s="1"/>
  <c r="AF132" i="9" s="1"/>
  <c r="BY10" i="9"/>
  <c r="BZ13" i="9"/>
  <c r="BZ48" i="9" s="1"/>
  <c r="BZ80" i="9" s="1"/>
  <c r="BZ112" i="9" s="1"/>
  <c r="BY16" i="9"/>
  <c r="BY51" i="9" s="1"/>
  <c r="BY83" i="9" s="1"/>
  <c r="BY115" i="9" s="1"/>
  <c r="CA18" i="9"/>
  <c r="CA53" i="9" s="1"/>
  <c r="CA85" i="9" s="1"/>
  <c r="CA117" i="9" s="1"/>
  <c r="BZ21" i="9"/>
  <c r="BZ56" i="9" s="1"/>
  <c r="BZ88" i="9" s="1"/>
  <c r="BZ120" i="9" s="1"/>
  <c r="BY24" i="9"/>
  <c r="BY59" i="9" s="1"/>
  <c r="BY91" i="9" s="1"/>
  <c r="BY123" i="9" s="1"/>
  <c r="CA26" i="9"/>
  <c r="CA61" i="9" s="1"/>
  <c r="CA93" i="9" s="1"/>
  <c r="CA125" i="9" s="1"/>
  <c r="BZ29" i="9"/>
  <c r="BZ64" i="9" s="1"/>
  <c r="BZ96" i="9" s="1"/>
  <c r="BZ128" i="9" s="1"/>
  <c r="BY32" i="9"/>
  <c r="BY67" i="9" s="1"/>
  <c r="BY99" i="9" s="1"/>
  <c r="BY131" i="9" s="1"/>
  <c r="CA34" i="9"/>
  <c r="CA69" i="9" s="1"/>
  <c r="CA101" i="9" s="1"/>
  <c r="CA133" i="9" s="1"/>
  <c r="CA10" i="9"/>
  <c r="BY11" i="9"/>
  <c r="BY46" i="9" s="1"/>
  <c r="BY78" i="9" s="1"/>
  <c r="BY110" i="9" s="1"/>
  <c r="CA13" i="9"/>
  <c r="CA48" i="9" s="1"/>
  <c r="CA80" i="9" s="1"/>
  <c r="CA112" i="9" s="1"/>
  <c r="BZ16" i="9"/>
  <c r="BZ51" i="9" s="1"/>
  <c r="BZ83" i="9" s="1"/>
  <c r="BZ115" i="9" s="1"/>
  <c r="BY19" i="9"/>
  <c r="BY54" i="9" s="1"/>
  <c r="BY86" i="9" s="1"/>
  <c r="BY118" i="9" s="1"/>
  <c r="CA21" i="9"/>
  <c r="CA56" i="9" s="1"/>
  <c r="CA88" i="9" s="1"/>
  <c r="CA120" i="9" s="1"/>
  <c r="BZ24" i="9"/>
  <c r="BZ59" i="9" s="1"/>
  <c r="BZ91" i="9" s="1"/>
  <c r="BZ123" i="9" s="1"/>
  <c r="BY27" i="9"/>
  <c r="BY62" i="9" s="1"/>
  <c r="BY94" i="9" s="1"/>
  <c r="BY126" i="9" s="1"/>
  <c r="CA29" i="9"/>
  <c r="CA64" i="9" s="1"/>
  <c r="CA96" i="9" s="1"/>
  <c r="CA128" i="9" s="1"/>
  <c r="BZ32" i="9"/>
  <c r="BZ67" i="9" s="1"/>
  <c r="BZ99" i="9" s="1"/>
  <c r="BZ131" i="9" s="1"/>
  <c r="BY35" i="9"/>
  <c r="BY70" i="9" s="1"/>
  <c r="BY102" i="9" s="1"/>
  <c r="BY134" i="9" s="1"/>
  <c r="BZ11" i="9"/>
  <c r="BZ46" i="9" s="1"/>
  <c r="BZ78" i="9" s="1"/>
  <c r="BZ110" i="9" s="1"/>
  <c r="BY14" i="9"/>
  <c r="BY49" i="9" s="1"/>
  <c r="BY81" i="9" s="1"/>
  <c r="BY113" i="9" s="1"/>
  <c r="CA16" i="9"/>
  <c r="CA51" i="9" s="1"/>
  <c r="CA83" i="9" s="1"/>
  <c r="CA115" i="9" s="1"/>
  <c r="BZ19" i="9"/>
  <c r="BZ54" i="9" s="1"/>
  <c r="BZ86" i="9" s="1"/>
  <c r="BZ118" i="9" s="1"/>
  <c r="BY22" i="9"/>
  <c r="BY57" i="9" s="1"/>
  <c r="BY89" i="9" s="1"/>
  <c r="BY121" i="9" s="1"/>
  <c r="CA24" i="9"/>
  <c r="CA59" i="9" s="1"/>
  <c r="CA91" i="9" s="1"/>
  <c r="CA123" i="9" s="1"/>
  <c r="BZ27" i="9"/>
  <c r="BZ62" i="9" s="1"/>
  <c r="BZ94" i="9" s="1"/>
  <c r="BZ126" i="9" s="1"/>
  <c r="BY30" i="9"/>
  <c r="BY65" i="9" s="1"/>
  <c r="BY97" i="9" s="1"/>
  <c r="BY129" i="9" s="1"/>
  <c r="CA32" i="9"/>
  <c r="CA67" i="9" s="1"/>
  <c r="CA99" i="9" s="1"/>
  <c r="CA131" i="9" s="1"/>
  <c r="BZ35" i="9"/>
  <c r="BZ70" i="9" s="1"/>
  <c r="BZ102" i="9" s="1"/>
  <c r="BZ134" i="9" s="1"/>
  <c r="BY12" i="9"/>
  <c r="BY47" i="9" s="1"/>
  <c r="BY79" i="9" s="1"/>
  <c r="BY111" i="9" s="1"/>
  <c r="CA14" i="9"/>
  <c r="CA49" i="9" s="1"/>
  <c r="CA81" i="9" s="1"/>
  <c r="CA113" i="9" s="1"/>
  <c r="BZ17" i="9"/>
  <c r="BZ52" i="9" s="1"/>
  <c r="BZ84" i="9" s="1"/>
  <c r="BZ116" i="9" s="1"/>
  <c r="BY20" i="9"/>
  <c r="BY55" i="9" s="1"/>
  <c r="BY87" i="9" s="1"/>
  <c r="BY119" i="9" s="1"/>
  <c r="CA22" i="9"/>
  <c r="CA57" i="9" s="1"/>
  <c r="CA89" i="9" s="1"/>
  <c r="CA121" i="9" s="1"/>
  <c r="BZ25" i="9"/>
  <c r="BZ60" i="9" s="1"/>
  <c r="BZ92" i="9" s="1"/>
  <c r="BZ124" i="9" s="1"/>
  <c r="BY28" i="9"/>
  <c r="BY63" i="9" s="1"/>
  <c r="BY95" i="9" s="1"/>
  <c r="BY127" i="9" s="1"/>
  <c r="CA30" i="9"/>
  <c r="CA65" i="9" s="1"/>
  <c r="CA97" i="9" s="1"/>
  <c r="CA129" i="9" s="1"/>
  <c r="BZ33" i="9"/>
  <c r="BZ68" i="9" s="1"/>
  <c r="BZ100" i="9" s="1"/>
  <c r="BZ132" i="9" s="1"/>
  <c r="BY36" i="9"/>
  <c r="BY71" i="9" s="1"/>
  <c r="BY103" i="9" s="1"/>
  <c r="BZ12" i="9"/>
  <c r="BZ47" i="9" s="1"/>
  <c r="BZ79" i="9" s="1"/>
  <c r="BZ111" i="9" s="1"/>
  <c r="BY15" i="9"/>
  <c r="BY50" i="9" s="1"/>
  <c r="BY82" i="9" s="1"/>
  <c r="BY114" i="9" s="1"/>
  <c r="CA17" i="9"/>
  <c r="CA52" i="9" s="1"/>
  <c r="CA84" i="9" s="1"/>
  <c r="CA116" i="9" s="1"/>
  <c r="BZ20" i="9"/>
  <c r="BZ55" i="9" s="1"/>
  <c r="BZ87" i="9" s="1"/>
  <c r="BZ119" i="9" s="1"/>
  <c r="BY23" i="9"/>
  <c r="BY58" i="9" s="1"/>
  <c r="BY90" i="9" s="1"/>
  <c r="BY122" i="9" s="1"/>
  <c r="CA25" i="9"/>
  <c r="CA60" i="9" s="1"/>
  <c r="CA92" i="9" s="1"/>
  <c r="CA124" i="9" s="1"/>
  <c r="BZ28" i="9"/>
  <c r="BZ63" i="9" s="1"/>
  <c r="BZ95" i="9" s="1"/>
  <c r="BZ127" i="9" s="1"/>
  <c r="BY31" i="9"/>
  <c r="BY66" i="9" s="1"/>
  <c r="BY98" i="9" s="1"/>
  <c r="BY130" i="9" s="1"/>
  <c r="CA33" i="9"/>
  <c r="CA68" i="9" s="1"/>
  <c r="CA100" i="9" s="1"/>
  <c r="CA132" i="9" s="1"/>
  <c r="BZ36" i="9"/>
  <c r="BZ71" i="9" s="1"/>
  <c r="BZ103" i="9" s="1"/>
  <c r="CA12" i="9"/>
  <c r="CA47" i="9" s="1"/>
  <c r="CA79" i="9" s="1"/>
  <c r="CA111" i="9" s="1"/>
  <c r="BZ15" i="9"/>
  <c r="BZ50" i="9" s="1"/>
  <c r="BZ82" i="9" s="1"/>
  <c r="BZ114" i="9" s="1"/>
  <c r="BY18" i="9"/>
  <c r="BY53" i="9" s="1"/>
  <c r="BY85" i="9" s="1"/>
  <c r="BY117" i="9" s="1"/>
  <c r="CA20" i="9"/>
  <c r="CA55" i="9" s="1"/>
  <c r="CA87" i="9" s="1"/>
  <c r="CA119" i="9" s="1"/>
  <c r="BZ23" i="9"/>
  <c r="BZ58" i="9" s="1"/>
  <c r="BZ90" i="9" s="1"/>
  <c r="BZ122" i="9" s="1"/>
  <c r="BY26" i="9"/>
  <c r="BY61" i="9" s="1"/>
  <c r="BY93" i="9" s="1"/>
  <c r="BY125" i="9" s="1"/>
  <c r="CA28" i="9"/>
  <c r="CA63" i="9" s="1"/>
  <c r="CA95" i="9" s="1"/>
  <c r="CA127" i="9" s="1"/>
  <c r="BZ31" i="9"/>
  <c r="BZ66" i="9" s="1"/>
  <c r="BZ98" i="9" s="1"/>
  <c r="BZ130" i="9" s="1"/>
  <c r="BY34" i="9"/>
  <c r="BY69" i="9" s="1"/>
  <c r="BY101" i="9" s="1"/>
  <c r="BY133" i="9" s="1"/>
  <c r="CA36" i="9"/>
  <c r="CA71" i="9" s="1"/>
  <c r="CA103" i="9" s="1"/>
  <c r="CA15" i="9"/>
  <c r="CA50" i="9" s="1"/>
  <c r="CA82" i="9" s="1"/>
  <c r="CA114" i="9" s="1"/>
  <c r="BZ26" i="9"/>
  <c r="BZ61" i="9" s="1"/>
  <c r="BZ93" i="9" s="1"/>
  <c r="BZ125" i="9" s="1"/>
  <c r="BZ10" i="9"/>
  <c r="BY17" i="9"/>
  <c r="BY52" i="9" s="1"/>
  <c r="BY84" i="9" s="1"/>
  <c r="BY116" i="9" s="1"/>
  <c r="CA27" i="9"/>
  <c r="CA62" i="9" s="1"/>
  <c r="CA94" i="9" s="1"/>
  <c r="CA126" i="9" s="1"/>
  <c r="BZ18" i="9"/>
  <c r="BZ53" i="9" s="1"/>
  <c r="BZ85" i="9" s="1"/>
  <c r="BZ117" i="9" s="1"/>
  <c r="BY29" i="9"/>
  <c r="BY64" i="9" s="1"/>
  <c r="BY96" i="9" s="1"/>
  <c r="BY128" i="9" s="1"/>
  <c r="BY21" i="9"/>
  <c r="BY56" i="9" s="1"/>
  <c r="BY88" i="9" s="1"/>
  <c r="BY120" i="9" s="1"/>
  <c r="CA31" i="9"/>
  <c r="CA66" i="9" s="1"/>
  <c r="CA98" i="9" s="1"/>
  <c r="CA130" i="9" s="1"/>
  <c r="BY13" i="9"/>
  <c r="BY48" i="9" s="1"/>
  <c r="BY80" i="9" s="1"/>
  <c r="BY112" i="9" s="1"/>
  <c r="CA23" i="9"/>
  <c r="CA58" i="9" s="1"/>
  <c r="CA90" i="9" s="1"/>
  <c r="CA122" i="9" s="1"/>
  <c r="BZ34" i="9"/>
  <c r="BZ69" i="9" s="1"/>
  <c r="BZ101" i="9" s="1"/>
  <c r="BZ133" i="9" s="1"/>
  <c r="CA11" i="9"/>
  <c r="CA46" i="9" s="1"/>
  <c r="CA78" i="9" s="1"/>
  <c r="CA110" i="9" s="1"/>
  <c r="BZ14" i="9"/>
  <c r="BZ49" i="9" s="1"/>
  <c r="BZ81" i="9" s="1"/>
  <c r="BZ113" i="9" s="1"/>
  <c r="CA19" i="9"/>
  <c r="CA54" i="9" s="1"/>
  <c r="CA86" i="9" s="1"/>
  <c r="CA118" i="9" s="1"/>
  <c r="BY33" i="9"/>
  <c r="BY68" i="9" s="1"/>
  <c r="BY100" i="9" s="1"/>
  <c r="BY132" i="9" s="1"/>
  <c r="CA35" i="9"/>
  <c r="CA70" i="9" s="1"/>
  <c r="CA102" i="9" s="1"/>
  <c r="CA134" i="9" s="1"/>
  <c r="BZ22" i="9"/>
  <c r="BZ57" i="9" s="1"/>
  <c r="BZ89" i="9" s="1"/>
  <c r="BZ121" i="9" s="1"/>
  <c r="BY25" i="9"/>
  <c r="BY60" i="9" s="1"/>
  <c r="BY92" i="9" s="1"/>
  <c r="BY124" i="9" s="1"/>
  <c r="BZ30" i="9"/>
  <c r="BZ65" i="9" s="1"/>
  <c r="BZ97" i="9" s="1"/>
  <c r="BZ129" i="9" s="1"/>
  <c r="AU10" i="9"/>
  <c r="AU45" i="9" s="1"/>
  <c r="AU77" i="9" s="1"/>
  <c r="AU109" i="9" s="1"/>
  <c r="AV13" i="9"/>
  <c r="AV48" i="9" s="1"/>
  <c r="AV80" i="9" s="1"/>
  <c r="AV112" i="9" s="1"/>
  <c r="AU16" i="9"/>
  <c r="AU51" i="9" s="1"/>
  <c r="AU83" i="9" s="1"/>
  <c r="AU115" i="9" s="1"/>
  <c r="AW18" i="9"/>
  <c r="AW53" i="9" s="1"/>
  <c r="AW85" i="9" s="1"/>
  <c r="AW117" i="9" s="1"/>
  <c r="AV21" i="9"/>
  <c r="AV56" i="9" s="1"/>
  <c r="AV88" i="9" s="1"/>
  <c r="AV120" i="9" s="1"/>
  <c r="AU24" i="9"/>
  <c r="AU59" i="9" s="1"/>
  <c r="AU91" i="9" s="1"/>
  <c r="AU123" i="9" s="1"/>
  <c r="AW26" i="9"/>
  <c r="AW61" i="9" s="1"/>
  <c r="AW93" i="9" s="1"/>
  <c r="AW125" i="9" s="1"/>
  <c r="AV29" i="9"/>
  <c r="AV64" i="9" s="1"/>
  <c r="AV96" i="9" s="1"/>
  <c r="AV128" i="9" s="1"/>
  <c r="AU32" i="9"/>
  <c r="AU67" i="9" s="1"/>
  <c r="AU99" i="9" s="1"/>
  <c r="AU131" i="9" s="1"/>
  <c r="AW34" i="9"/>
  <c r="AW69" i="9" s="1"/>
  <c r="AW101" i="9" s="1"/>
  <c r="AW133" i="9" s="1"/>
  <c r="AW10" i="9"/>
  <c r="AU11" i="9"/>
  <c r="AU46" i="9" s="1"/>
  <c r="AU78" i="9" s="1"/>
  <c r="AU110" i="9" s="1"/>
  <c r="AW13" i="9"/>
  <c r="AW48" i="9" s="1"/>
  <c r="AW80" i="9" s="1"/>
  <c r="AW112" i="9" s="1"/>
  <c r="AV16" i="9"/>
  <c r="AV51" i="9" s="1"/>
  <c r="AV83" i="9" s="1"/>
  <c r="AV115" i="9" s="1"/>
  <c r="AU19" i="9"/>
  <c r="AU54" i="9" s="1"/>
  <c r="AU86" i="9" s="1"/>
  <c r="AU118" i="9" s="1"/>
  <c r="AW21" i="9"/>
  <c r="AW56" i="9" s="1"/>
  <c r="AW88" i="9" s="1"/>
  <c r="AW120" i="9" s="1"/>
  <c r="AV24" i="9"/>
  <c r="AV59" i="9" s="1"/>
  <c r="AV91" i="9" s="1"/>
  <c r="AV123" i="9" s="1"/>
  <c r="AU27" i="9"/>
  <c r="AU62" i="9" s="1"/>
  <c r="AU94" i="9" s="1"/>
  <c r="AU126" i="9" s="1"/>
  <c r="AW29" i="9"/>
  <c r="AW64" i="9" s="1"/>
  <c r="AW96" i="9" s="1"/>
  <c r="AW128" i="9" s="1"/>
  <c r="AV32" i="9"/>
  <c r="AV67" i="9" s="1"/>
  <c r="AV99" i="9" s="1"/>
  <c r="AV131" i="9" s="1"/>
  <c r="AU35" i="9"/>
  <c r="AU70" i="9" s="1"/>
  <c r="AU102" i="9" s="1"/>
  <c r="AU134" i="9" s="1"/>
  <c r="AV11" i="9"/>
  <c r="AV46" i="9" s="1"/>
  <c r="AV78" i="9" s="1"/>
  <c r="AV110" i="9" s="1"/>
  <c r="AU14" i="9"/>
  <c r="AU49" i="9" s="1"/>
  <c r="AU81" i="9" s="1"/>
  <c r="AU113" i="9" s="1"/>
  <c r="AW16" i="9"/>
  <c r="AW51" i="9" s="1"/>
  <c r="AW83" i="9" s="1"/>
  <c r="AW115" i="9" s="1"/>
  <c r="AV19" i="9"/>
  <c r="AV54" i="9" s="1"/>
  <c r="AV86" i="9" s="1"/>
  <c r="AV118" i="9" s="1"/>
  <c r="AU22" i="9"/>
  <c r="AU57" i="9" s="1"/>
  <c r="AU89" i="9" s="1"/>
  <c r="AU121" i="9" s="1"/>
  <c r="AW24" i="9"/>
  <c r="AW59" i="9" s="1"/>
  <c r="AW91" i="9" s="1"/>
  <c r="AW123" i="9" s="1"/>
  <c r="AV27" i="9"/>
  <c r="AV62" i="9" s="1"/>
  <c r="AV94" i="9" s="1"/>
  <c r="AV126" i="9" s="1"/>
  <c r="AU30" i="9"/>
  <c r="AU65" i="9" s="1"/>
  <c r="AU97" i="9" s="1"/>
  <c r="AU129" i="9" s="1"/>
  <c r="AW32" i="9"/>
  <c r="AW67" i="9" s="1"/>
  <c r="AW99" i="9" s="1"/>
  <c r="AW131" i="9" s="1"/>
  <c r="AV35" i="9"/>
  <c r="AV70" i="9" s="1"/>
  <c r="AV102" i="9" s="1"/>
  <c r="AV134" i="9" s="1"/>
  <c r="AU12" i="9"/>
  <c r="AU47" i="9" s="1"/>
  <c r="AU79" i="9" s="1"/>
  <c r="AU111" i="9" s="1"/>
  <c r="AW14" i="9"/>
  <c r="AW49" i="9" s="1"/>
  <c r="AW81" i="9" s="1"/>
  <c r="AW113" i="9" s="1"/>
  <c r="AV17" i="9"/>
  <c r="AV52" i="9" s="1"/>
  <c r="AV84" i="9" s="1"/>
  <c r="AV116" i="9" s="1"/>
  <c r="AU20" i="9"/>
  <c r="AU55" i="9" s="1"/>
  <c r="AU87" i="9" s="1"/>
  <c r="AU119" i="9" s="1"/>
  <c r="AW22" i="9"/>
  <c r="AW57" i="9" s="1"/>
  <c r="AW89" i="9" s="1"/>
  <c r="AW121" i="9" s="1"/>
  <c r="AV25" i="9"/>
  <c r="AV60" i="9" s="1"/>
  <c r="AV92" i="9" s="1"/>
  <c r="AV124" i="9" s="1"/>
  <c r="AU28" i="9"/>
  <c r="AU63" i="9" s="1"/>
  <c r="AU95" i="9" s="1"/>
  <c r="AU127" i="9" s="1"/>
  <c r="AW30" i="9"/>
  <c r="AW65" i="9" s="1"/>
  <c r="AW97" i="9" s="1"/>
  <c r="AW129" i="9" s="1"/>
  <c r="AV33" i="9"/>
  <c r="AV68" i="9" s="1"/>
  <c r="AV100" i="9" s="1"/>
  <c r="AV132" i="9" s="1"/>
  <c r="AU36" i="9"/>
  <c r="AU71" i="9" s="1"/>
  <c r="AU103" i="9" s="1"/>
  <c r="AV12" i="9"/>
  <c r="AV47" i="9" s="1"/>
  <c r="AV79" i="9" s="1"/>
  <c r="AV111" i="9" s="1"/>
  <c r="AU15" i="9"/>
  <c r="AU50" i="9" s="1"/>
  <c r="AU82" i="9" s="1"/>
  <c r="AU114" i="9" s="1"/>
  <c r="AW17" i="9"/>
  <c r="AW52" i="9" s="1"/>
  <c r="AW84" i="9" s="1"/>
  <c r="AW116" i="9" s="1"/>
  <c r="AV20" i="9"/>
  <c r="AV55" i="9" s="1"/>
  <c r="AV87" i="9" s="1"/>
  <c r="AV119" i="9" s="1"/>
  <c r="AU23" i="9"/>
  <c r="AU58" i="9" s="1"/>
  <c r="AU90" i="9" s="1"/>
  <c r="AU122" i="9" s="1"/>
  <c r="AW25" i="9"/>
  <c r="AW60" i="9" s="1"/>
  <c r="AW92" i="9" s="1"/>
  <c r="AW124" i="9" s="1"/>
  <c r="AV28" i="9"/>
  <c r="AV63" i="9" s="1"/>
  <c r="AV95" i="9" s="1"/>
  <c r="AV127" i="9" s="1"/>
  <c r="AU31" i="9"/>
  <c r="AU66" i="9" s="1"/>
  <c r="AU98" i="9" s="1"/>
  <c r="AU130" i="9" s="1"/>
  <c r="AW33" i="9"/>
  <c r="AW68" i="9" s="1"/>
  <c r="AW100" i="9" s="1"/>
  <c r="AW132" i="9" s="1"/>
  <c r="AV36" i="9"/>
  <c r="AV71" i="9" s="1"/>
  <c r="AV103" i="9" s="1"/>
  <c r="AW12" i="9"/>
  <c r="AW47" i="9" s="1"/>
  <c r="AW79" i="9" s="1"/>
  <c r="AW111" i="9" s="1"/>
  <c r="AV15" i="9"/>
  <c r="AV50" i="9" s="1"/>
  <c r="AV82" i="9" s="1"/>
  <c r="AV114" i="9" s="1"/>
  <c r="AU18" i="9"/>
  <c r="AU53" i="9" s="1"/>
  <c r="AU85" i="9" s="1"/>
  <c r="AU117" i="9" s="1"/>
  <c r="AW20" i="9"/>
  <c r="AW55" i="9" s="1"/>
  <c r="AW87" i="9" s="1"/>
  <c r="AW119" i="9" s="1"/>
  <c r="AV23" i="9"/>
  <c r="AV58" i="9" s="1"/>
  <c r="AV90" i="9" s="1"/>
  <c r="AV122" i="9" s="1"/>
  <c r="AU26" i="9"/>
  <c r="AU61" i="9" s="1"/>
  <c r="AU93" i="9" s="1"/>
  <c r="AU125" i="9" s="1"/>
  <c r="AW28" i="9"/>
  <c r="AW63" i="9" s="1"/>
  <c r="AW95" i="9" s="1"/>
  <c r="AW127" i="9" s="1"/>
  <c r="AV31" i="9"/>
  <c r="AV66" i="9" s="1"/>
  <c r="AV98" i="9" s="1"/>
  <c r="AV130" i="9" s="1"/>
  <c r="AU34" i="9"/>
  <c r="AU69" i="9" s="1"/>
  <c r="AU101" i="9" s="1"/>
  <c r="AU133" i="9" s="1"/>
  <c r="AW36" i="9"/>
  <c r="AW71" i="9" s="1"/>
  <c r="AW103" i="9" s="1"/>
  <c r="AW15" i="9"/>
  <c r="AW50" i="9" s="1"/>
  <c r="AW82" i="9" s="1"/>
  <c r="AW114" i="9" s="1"/>
  <c r="AV26" i="9"/>
  <c r="AV61" i="9" s="1"/>
  <c r="AV93" i="9" s="1"/>
  <c r="AV125" i="9" s="1"/>
  <c r="AV10" i="9"/>
  <c r="AU17" i="9"/>
  <c r="AU52" i="9" s="1"/>
  <c r="AU84" i="9" s="1"/>
  <c r="AU116" i="9" s="1"/>
  <c r="AW27" i="9"/>
  <c r="AW62" i="9" s="1"/>
  <c r="AW94" i="9" s="1"/>
  <c r="AW126" i="9" s="1"/>
  <c r="AV18" i="9"/>
  <c r="AV53" i="9" s="1"/>
  <c r="AV85" i="9" s="1"/>
  <c r="AV117" i="9" s="1"/>
  <c r="AU29" i="9"/>
  <c r="AU64" i="9" s="1"/>
  <c r="AU96" i="9" s="1"/>
  <c r="AU128" i="9" s="1"/>
  <c r="AU13" i="9"/>
  <c r="AU48" i="9" s="1"/>
  <c r="AU80" i="9" s="1"/>
  <c r="AU112" i="9" s="1"/>
  <c r="AW23" i="9"/>
  <c r="AW58" i="9" s="1"/>
  <c r="AW90" i="9" s="1"/>
  <c r="AW122" i="9" s="1"/>
  <c r="AV34" i="9"/>
  <c r="AV69" i="9" s="1"/>
  <c r="AV101" i="9" s="1"/>
  <c r="AV133" i="9" s="1"/>
  <c r="AW31" i="9"/>
  <c r="AW66" i="9" s="1"/>
  <c r="AW98" i="9" s="1"/>
  <c r="AW130" i="9" s="1"/>
  <c r="AW11" i="9"/>
  <c r="AW46" i="9" s="1"/>
  <c r="AW78" i="9" s="1"/>
  <c r="AW110" i="9" s="1"/>
  <c r="AU33" i="9"/>
  <c r="AU68" i="9" s="1"/>
  <c r="AU100" i="9" s="1"/>
  <c r="AU132" i="9" s="1"/>
  <c r="AV14" i="9"/>
  <c r="AV49" i="9" s="1"/>
  <c r="AV81" i="9" s="1"/>
  <c r="AV113" i="9" s="1"/>
  <c r="AW35" i="9"/>
  <c r="AW70" i="9" s="1"/>
  <c r="AW102" i="9" s="1"/>
  <c r="AW134" i="9" s="1"/>
  <c r="AU25" i="9"/>
  <c r="AU60" i="9" s="1"/>
  <c r="AU92" i="9" s="1"/>
  <c r="AU124" i="9" s="1"/>
  <c r="AW19" i="9"/>
  <c r="AW54" i="9" s="1"/>
  <c r="AW86" i="9" s="1"/>
  <c r="AW118" i="9" s="1"/>
  <c r="AU21" i="9"/>
  <c r="AU56" i="9" s="1"/>
  <c r="AU88" i="9" s="1"/>
  <c r="AU120" i="9" s="1"/>
  <c r="AV22" i="9"/>
  <c r="AV57" i="9" s="1"/>
  <c r="AV89" i="9" s="1"/>
  <c r="AV121" i="9" s="1"/>
  <c r="AV30" i="9"/>
  <c r="AV65" i="9" s="1"/>
  <c r="AV97" i="9" s="1"/>
  <c r="AV129" i="9" s="1"/>
  <c r="AK10" i="9"/>
  <c r="AM12" i="9"/>
  <c r="AM47" i="9" s="1"/>
  <c r="AM79" i="9" s="1"/>
  <c r="AM111" i="9" s="1"/>
  <c r="AL15" i="9"/>
  <c r="AL50" i="9" s="1"/>
  <c r="AL82" i="9" s="1"/>
  <c r="AL114" i="9" s="1"/>
  <c r="AK18" i="9"/>
  <c r="AK53" i="9" s="1"/>
  <c r="AK85" i="9" s="1"/>
  <c r="AK117" i="9" s="1"/>
  <c r="AM20" i="9"/>
  <c r="AM55" i="9" s="1"/>
  <c r="AM87" i="9" s="1"/>
  <c r="AM119" i="9" s="1"/>
  <c r="AL23" i="9"/>
  <c r="AL58" i="9" s="1"/>
  <c r="AL90" i="9" s="1"/>
  <c r="AL122" i="9" s="1"/>
  <c r="AK26" i="9"/>
  <c r="AK61" i="9" s="1"/>
  <c r="AK93" i="9" s="1"/>
  <c r="AK125" i="9" s="1"/>
  <c r="AM28" i="9"/>
  <c r="AM63" i="9" s="1"/>
  <c r="AM95" i="9" s="1"/>
  <c r="AM127" i="9" s="1"/>
  <c r="AL31" i="9"/>
  <c r="AL66" i="9" s="1"/>
  <c r="AL98" i="9" s="1"/>
  <c r="AL130" i="9" s="1"/>
  <c r="AK34" i="9"/>
  <c r="AK69" i="9" s="1"/>
  <c r="AK101" i="9" s="1"/>
  <c r="AK133" i="9" s="1"/>
  <c r="AM36" i="9"/>
  <c r="AM71" i="9" s="1"/>
  <c r="AM103" i="9" s="1"/>
  <c r="AK13" i="9"/>
  <c r="AK48" i="9" s="1"/>
  <c r="AK80" i="9" s="1"/>
  <c r="AK112" i="9" s="1"/>
  <c r="AM15" i="9"/>
  <c r="AM50" i="9" s="1"/>
  <c r="AM82" i="9" s="1"/>
  <c r="AM114" i="9" s="1"/>
  <c r="AL18" i="9"/>
  <c r="AL53" i="9" s="1"/>
  <c r="AL85" i="9" s="1"/>
  <c r="AL117" i="9" s="1"/>
  <c r="AK21" i="9"/>
  <c r="AK56" i="9" s="1"/>
  <c r="AK88" i="9" s="1"/>
  <c r="AK120" i="9" s="1"/>
  <c r="AM23" i="9"/>
  <c r="AM58" i="9" s="1"/>
  <c r="AM90" i="9" s="1"/>
  <c r="AM122" i="9" s="1"/>
  <c r="AL26" i="9"/>
  <c r="AL61" i="9" s="1"/>
  <c r="AL93" i="9" s="1"/>
  <c r="AL125" i="9" s="1"/>
  <c r="AK29" i="9"/>
  <c r="AK64" i="9" s="1"/>
  <c r="AK96" i="9" s="1"/>
  <c r="AK128" i="9" s="1"/>
  <c r="AM31" i="9"/>
  <c r="AM66" i="9" s="1"/>
  <c r="AM98" i="9" s="1"/>
  <c r="AM130" i="9" s="1"/>
  <c r="AL34" i="9"/>
  <c r="AL69" i="9" s="1"/>
  <c r="AL101" i="9" s="1"/>
  <c r="AL133" i="9" s="1"/>
  <c r="AL10" i="9"/>
  <c r="AL13" i="9"/>
  <c r="AL48" i="9" s="1"/>
  <c r="AL80" i="9" s="1"/>
  <c r="AL112" i="9" s="1"/>
  <c r="AK16" i="9"/>
  <c r="AK51" i="9" s="1"/>
  <c r="AK83" i="9" s="1"/>
  <c r="AK115" i="9" s="1"/>
  <c r="AM18" i="9"/>
  <c r="AM53" i="9" s="1"/>
  <c r="AM85" i="9" s="1"/>
  <c r="AM117" i="9" s="1"/>
  <c r="AL21" i="9"/>
  <c r="AL56" i="9" s="1"/>
  <c r="AL88" i="9" s="1"/>
  <c r="AL120" i="9" s="1"/>
  <c r="AK24" i="9"/>
  <c r="AK59" i="9" s="1"/>
  <c r="AK91" i="9" s="1"/>
  <c r="AK123" i="9" s="1"/>
  <c r="AM26" i="9"/>
  <c r="AM61" i="9" s="1"/>
  <c r="AM93" i="9" s="1"/>
  <c r="AM125" i="9" s="1"/>
  <c r="AL29" i="9"/>
  <c r="AL64" i="9" s="1"/>
  <c r="AL96" i="9" s="1"/>
  <c r="AL128" i="9" s="1"/>
  <c r="AK32" i="9"/>
  <c r="AK67" i="9" s="1"/>
  <c r="AK99" i="9" s="1"/>
  <c r="AK131" i="9" s="1"/>
  <c r="AM34" i="9"/>
  <c r="AM69" i="9" s="1"/>
  <c r="AM101" i="9" s="1"/>
  <c r="AM133" i="9" s="1"/>
  <c r="AM10" i="9"/>
  <c r="AK12" i="9"/>
  <c r="AK47" i="9" s="1"/>
  <c r="AK79" i="9" s="1"/>
  <c r="AK111" i="9" s="1"/>
  <c r="AM14" i="9"/>
  <c r="AM49" i="9" s="1"/>
  <c r="AM81" i="9" s="1"/>
  <c r="AM113" i="9" s="1"/>
  <c r="AL17" i="9"/>
  <c r="AL52" i="9" s="1"/>
  <c r="AL84" i="9" s="1"/>
  <c r="AL116" i="9" s="1"/>
  <c r="AK20" i="9"/>
  <c r="AK55" i="9" s="1"/>
  <c r="AK87" i="9" s="1"/>
  <c r="AK119" i="9" s="1"/>
  <c r="AM22" i="9"/>
  <c r="AM57" i="9" s="1"/>
  <c r="AM89" i="9" s="1"/>
  <c r="AM121" i="9" s="1"/>
  <c r="AL25" i="9"/>
  <c r="AL60" i="9" s="1"/>
  <c r="AL92" i="9" s="1"/>
  <c r="AL124" i="9" s="1"/>
  <c r="AK28" i="9"/>
  <c r="AK63" i="9" s="1"/>
  <c r="AK95" i="9" s="1"/>
  <c r="AK127" i="9" s="1"/>
  <c r="AM30" i="9"/>
  <c r="AM65" i="9" s="1"/>
  <c r="AM97" i="9" s="1"/>
  <c r="AM129" i="9" s="1"/>
  <c r="AL33" i="9"/>
  <c r="AL68" i="9" s="1"/>
  <c r="AL100" i="9" s="1"/>
  <c r="AL132" i="9" s="1"/>
  <c r="AK36" i="9"/>
  <c r="AK71" i="9" s="1"/>
  <c r="AK103" i="9" s="1"/>
  <c r="AK14" i="9"/>
  <c r="AK49" i="9" s="1"/>
  <c r="AK81" i="9" s="1"/>
  <c r="AK113" i="9" s="1"/>
  <c r="AL19" i="9"/>
  <c r="AL54" i="9" s="1"/>
  <c r="AL86" i="9" s="1"/>
  <c r="AL118" i="9" s="1"/>
  <c r="AM24" i="9"/>
  <c r="AM59" i="9" s="1"/>
  <c r="AM91" i="9" s="1"/>
  <c r="AM123" i="9" s="1"/>
  <c r="AK30" i="9"/>
  <c r="AK65" i="9" s="1"/>
  <c r="AK97" i="9" s="1"/>
  <c r="AK129" i="9" s="1"/>
  <c r="AL35" i="9"/>
  <c r="AL70" i="9" s="1"/>
  <c r="AL102" i="9" s="1"/>
  <c r="AL134" i="9" s="1"/>
  <c r="AL14" i="9"/>
  <c r="AL49" i="9" s="1"/>
  <c r="AL81" i="9" s="1"/>
  <c r="AL113" i="9" s="1"/>
  <c r="AK25" i="9"/>
  <c r="AK60" i="9" s="1"/>
  <c r="AK92" i="9" s="1"/>
  <c r="AK124" i="9" s="1"/>
  <c r="AL30" i="9"/>
  <c r="AL65" i="9" s="1"/>
  <c r="AL97" i="9" s="1"/>
  <c r="AL129" i="9" s="1"/>
  <c r="AM19" i="9"/>
  <c r="AM54" i="9" s="1"/>
  <c r="AM86" i="9" s="1"/>
  <c r="AM118" i="9" s="1"/>
  <c r="AM35" i="9"/>
  <c r="AM70" i="9" s="1"/>
  <c r="AM102" i="9" s="1"/>
  <c r="AM134" i="9" s="1"/>
  <c r="AK15" i="9"/>
  <c r="AK50" i="9" s="1"/>
  <c r="AK82" i="9" s="1"/>
  <c r="AK114" i="9" s="1"/>
  <c r="AL20" i="9"/>
  <c r="AL55" i="9" s="1"/>
  <c r="AL87" i="9" s="1"/>
  <c r="AL119" i="9" s="1"/>
  <c r="AM25" i="9"/>
  <c r="AM60" i="9" s="1"/>
  <c r="AM92" i="9" s="1"/>
  <c r="AM124" i="9" s="1"/>
  <c r="AK31" i="9"/>
  <c r="AK66" i="9" s="1"/>
  <c r="AK98" i="9" s="1"/>
  <c r="AK130" i="9" s="1"/>
  <c r="AL36" i="9"/>
  <c r="AL71" i="9" s="1"/>
  <c r="AL103" i="9" s="1"/>
  <c r="AL12" i="9"/>
  <c r="AL47" i="9" s="1"/>
  <c r="AL79" i="9" s="1"/>
  <c r="AL111" i="9" s="1"/>
  <c r="AM17" i="9"/>
  <c r="AM52" i="9" s="1"/>
  <c r="AM84" i="9" s="1"/>
  <c r="AM116" i="9" s="1"/>
  <c r="AK23" i="9"/>
  <c r="AK58" i="9" s="1"/>
  <c r="AK90" i="9" s="1"/>
  <c r="AK122" i="9" s="1"/>
  <c r="AL28" i="9"/>
  <c r="AL63" i="9" s="1"/>
  <c r="AL95" i="9" s="1"/>
  <c r="AL127" i="9" s="1"/>
  <c r="AM33" i="9"/>
  <c r="AM68" i="9" s="1"/>
  <c r="AM100" i="9" s="1"/>
  <c r="AM132" i="9" s="1"/>
  <c r="AK19" i="9"/>
  <c r="AK54" i="9" s="1"/>
  <c r="AK86" i="9" s="1"/>
  <c r="AK118" i="9" s="1"/>
  <c r="AM29" i="9"/>
  <c r="AM64" i="9" s="1"/>
  <c r="AM96" i="9" s="1"/>
  <c r="AM128" i="9" s="1"/>
  <c r="AL22" i="9"/>
  <c r="AL57" i="9" s="1"/>
  <c r="AL89" i="9" s="1"/>
  <c r="AL121" i="9" s="1"/>
  <c r="AK11" i="9"/>
  <c r="AK46" i="9" s="1"/>
  <c r="AK78" i="9" s="1"/>
  <c r="AK110" i="9" s="1"/>
  <c r="AM21" i="9"/>
  <c r="AM56" i="9" s="1"/>
  <c r="AM88" i="9" s="1"/>
  <c r="AM120" i="9" s="1"/>
  <c r="AL32" i="9"/>
  <c r="AL67" i="9" s="1"/>
  <c r="AL99" i="9" s="1"/>
  <c r="AL131" i="9" s="1"/>
  <c r="AL11" i="9"/>
  <c r="AL46" i="9" s="1"/>
  <c r="AL78" i="9" s="1"/>
  <c r="AL110" i="9" s="1"/>
  <c r="AK22" i="9"/>
  <c r="AK57" i="9" s="1"/>
  <c r="AK89" i="9" s="1"/>
  <c r="AK121" i="9" s="1"/>
  <c r="AM32" i="9"/>
  <c r="AM67" i="9" s="1"/>
  <c r="AM99" i="9" s="1"/>
  <c r="AM131" i="9" s="1"/>
  <c r="AM11" i="9"/>
  <c r="AM46" i="9" s="1"/>
  <c r="AM78" i="9" s="1"/>
  <c r="AM110" i="9" s="1"/>
  <c r="AK33" i="9"/>
  <c r="AK68" i="9" s="1"/>
  <c r="AK100" i="9" s="1"/>
  <c r="AK132" i="9" s="1"/>
  <c r="AM13" i="9"/>
  <c r="AM48" i="9" s="1"/>
  <c r="AM80" i="9" s="1"/>
  <c r="AM112" i="9" s="1"/>
  <c r="AL24" i="9"/>
  <c r="AL59" i="9" s="1"/>
  <c r="AL91" i="9" s="1"/>
  <c r="AL123" i="9" s="1"/>
  <c r="AK35" i="9"/>
  <c r="AK70" i="9" s="1"/>
  <c r="AK102" i="9" s="1"/>
  <c r="AK134" i="9" s="1"/>
  <c r="AL16" i="9"/>
  <c r="AL51" i="9" s="1"/>
  <c r="AL83" i="9" s="1"/>
  <c r="AL115" i="9" s="1"/>
  <c r="AK27" i="9"/>
  <c r="AK62" i="9" s="1"/>
  <c r="AK94" i="9" s="1"/>
  <c r="AK126" i="9" s="1"/>
  <c r="AM16" i="9"/>
  <c r="AM51" i="9" s="1"/>
  <c r="AM83" i="9" s="1"/>
  <c r="AM115" i="9" s="1"/>
  <c r="AL27" i="9"/>
  <c r="AL62" i="9" s="1"/>
  <c r="AL94" i="9" s="1"/>
  <c r="AL126" i="9" s="1"/>
  <c r="AK17" i="9"/>
  <c r="AK52" i="9" s="1"/>
  <c r="AK84" i="9" s="1"/>
  <c r="AK116" i="9" s="1"/>
  <c r="AM27" i="9"/>
  <c r="AM62" i="9" s="1"/>
  <c r="AM94" i="9" s="1"/>
  <c r="AM126" i="9" s="1"/>
  <c r="BP38" i="9"/>
  <c r="BP45" i="9"/>
  <c r="BP77" i="9" s="1"/>
  <c r="BP109" i="9" s="1"/>
  <c r="BP137" i="9" s="1"/>
  <c r="BJ10" i="9"/>
  <c r="BJ45" i="9" s="1"/>
  <c r="BJ77" i="9" s="1"/>
  <c r="BJ109" i="9" s="1"/>
  <c r="BK13" i="9"/>
  <c r="BK48" i="9" s="1"/>
  <c r="BK80" i="9" s="1"/>
  <c r="BK112" i="9" s="1"/>
  <c r="BJ16" i="9"/>
  <c r="BJ51" i="9" s="1"/>
  <c r="BJ83" i="9" s="1"/>
  <c r="BJ115" i="9" s="1"/>
  <c r="BL18" i="9"/>
  <c r="BL53" i="9" s="1"/>
  <c r="BL85" i="9" s="1"/>
  <c r="BL117" i="9" s="1"/>
  <c r="BK21" i="9"/>
  <c r="BK56" i="9" s="1"/>
  <c r="BK88" i="9" s="1"/>
  <c r="BK120" i="9" s="1"/>
  <c r="BJ24" i="9"/>
  <c r="BJ59" i="9" s="1"/>
  <c r="BJ91" i="9" s="1"/>
  <c r="BJ123" i="9" s="1"/>
  <c r="BL26" i="9"/>
  <c r="BL61" i="9" s="1"/>
  <c r="BL93" i="9" s="1"/>
  <c r="BL125" i="9" s="1"/>
  <c r="BK29" i="9"/>
  <c r="BK64" i="9" s="1"/>
  <c r="BK96" i="9" s="1"/>
  <c r="BK128" i="9" s="1"/>
  <c r="BJ32" i="9"/>
  <c r="BJ67" i="9" s="1"/>
  <c r="BJ99" i="9" s="1"/>
  <c r="BJ131" i="9" s="1"/>
  <c r="BL34" i="9"/>
  <c r="BL69" i="9" s="1"/>
  <c r="BL101" i="9" s="1"/>
  <c r="BL133" i="9" s="1"/>
  <c r="BL10" i="9"/>
  <c r="BJ11" i="9"/>
  <c r="BJ46" i="9" s="1"/>
  <c r="BJ78" i="9" s="1"/>
  <c r="BJ110" i="9" s="1"/>
  <c r="BL13" i="9"/>
  <c r="BL48" i="9" s="1"/>
  <c r="BL80" i="9" s="1"/>
  <c r="BL112" i="9" s="1"/>
  <c r="BK16" i="9"/>
  <c r="BK51" i="9" s="1"/>
  <c r="BK83" i="9" s="1"/>
  <c r="BK115" i="9" s="1"/>
  <c r="BJ19" i="9"/>
  <c r="BJ54" i="9" s="1"/>
  <c r="BJ86" i="9" s="1"/>
  <c r="BJ118" i="9" s="1"/>
  <c r="BL21" i="9"/>
  <c r="BL56" i="9" s="1"/>
  <c r="BL88" i="9" s="1"/>
  <c r="BL120" i="9" s="1"/>
  <c r="BK24" i="9"/>
  <c r="BK59" i="9" s="1"/>
  <c r="BK91" i="9" s="1"/>
  <c r="BK123" i="9" s="1"/>
  <c r="BJ27" i="9"/>
  <c r="BJ62" i="9" s="1"/>
  <c r="BJ94" i="9" s="1"/>
  <c r="BJ126" i="9" s="1"/>
  <c r="BL29" i="9"/>
  <c r="BL64" i="9" s="1"/>
  <c r="BL96" i="9" s="1"/>
  <c r="BL128" i="9" s="1"/>
  <c r="BK32" i="9"/>
  <c r="BK67" i="9" s="1"/>
  <c r="BK99" i="9" s="1"/>
  <c r="BK131" i="9" s="1"/>
  <c r="BJ35" i="9"/>
  <c r="BJ70" i="9" s="1"/>
  <c r="BJ102" i="9" s="1"/>
  <c r="BJ134" i="9" s="1"/>
  <c r="BK11" i="9"/>
  <c r="BK46" i="9" s="1"/>
  <c r="BK78" i="9" s="1"/>
  <c r="BK110" i="9" s="1"/>
  <c r="BJ14" i="9"/>
  <c r="BJ49" i="9" s="1"/>
  <c r="BJ81" i="9" s="1"/>
  <c r="BJ113" i="9" s="1"/>
  <c r="BL16" i="9"/>
  <c r="BL51" i="9" s="1"/>
  <c r="BL83" i="9" s="1"/>
  <c r="BL115" i="9" s="1"/>
  <c r="BK19" i="9"/>
  <c r="BK54" i="9" s="1"/>
  <c r="BK86" i="9" s="1"/>
  <c r="BK118" i="9" s="1"/>
  <c r="BJ22" i="9"/>
  <c r="BJ57" i="9" s="1"/>
  <c r="BJ89" i="9" s="1"/>
  <c r="BJ121" i="9" s="1"/>
  <c r="BL24" i="9"/>
  <c r="BL59" i="9" s="1"/>
  <c r="BL91" i="9" s="1"/>
  <c r="BL123" i="9" s="1"/>
  <c r="BK27" i="9"/>
  <c r="BK62" i="9" s="1"/>
  <c r="BK94" i="9" s="1"/>
  <c r="BK126" i="9" s="1"/>
  <c r="BJ30" i="9"/>
  <c r="BJ65" i="9" s="1"/>
  <c r="BJ97" i="9" s="1"/>
  <c r="BJ129" i="9" s="1"/>
  <c r="BL32" i="9"/>
  <c r="BL67" i="9" s="1"/>
  <c r="BL99" i="9" s="1"/>
  <c r="BL131" i="9" s="1"/>
  <c r="BK35" i="9"/>
  <c r="BK70" i="9" s="1"/>
  <c r="BK102" i="9" s="1"/>
  <c r="BK134" i="9" s="1"/>
  <c r="BJ12" i="9"/>
  <c r="BJ47" i="9" s="1"/>
  <c r="BJ79" i="9" s="1"/>
  <c r="BJ111" i="9" s="1"/>
  <c r="BL14" i="9"/>
  <c r="BL49" i="9" s="1"/>
  <c r="BL81" i="9" s="1"/>
  <c r="BL113" i="9" s="1"/>
  <c r="BK17" i="9"/>
  <c r="BK52" i="9" s="1"/>
  <c r="BK84" i="9" s="1"/>
  <c r="BK116" i="9" s="1"/>
  <c r="BJ20" i="9"/>
  <c r="BJ55" i="9" s="1"/>
  <c r="BJ87" i="9" s="1"/>
  <c r="BJ119" i="9" s="1"/>
  <c r="BL22" i="9"/>
  <c r="BL57" i="9" s="1"/>
  <c r="BL89" i="9" s="1"/>
  <c r="BL121" i="9" s="1"/>
  <c r="BK25" i="9"/>
  <c r="BK60" i="9" s="1"/>
  <c r="BK92" i="9" s="1"/>
  <c r="BK124" i="9" s="1"/>
  <c r="BJ28" i="9"/>
  <c r="BJ63" i="9" s="1"/>
  <c r="BJ95" i="9" s="1"/>
  <c r="BJ127" i="9" s="1"/>
  <c r="BL30" i="9"/>
  <c r="BL65" i="9" s="1"/>
  <c r="BL97" i="9" s="1"/>
  <c r="BL129" i="9" s="1"/>
  <c r="BK33" i="9"/>
  <c r="BK68" i="9" s="1"/>
  <c r="BK100" i="9" s="1"/>
  <c r="BK132" i="9" s="1"/>
  <c r="BJ36" i="9"/>
  <c r="BJ71" i="9" s="1"/>
  <c r="BJ103" i="9" s="1"/>
  <c r="BK12" i="9"/>
  <c r="BK47" i="9" s="1"/>
  <c r="BK79" i="9" s="1"/>
  <c r="BK111" i="9" s="1"/>
  <c r="BJ15" i="9"/>
  <c r="BJ50" i="9" s="1"/>
  <c r="BJ82" i="9" s="1"/>
  <c r="BJ114" i="9" s="1"/>
  <c r="BL17" i="9"/>
  <c r="BL52" i="9" s="1"/>
  <c r="BL84" i="9" s="1"/>
  <c r="BL116" i="9" s="1"/>
  <c r="BK20" i="9"/>
  <c r="BK55" i="9" s="1"/>
  <c r="BK87" i="9" s="1"/>
  <c r="BK119" i="9" s="1"/>
  <c r="BJ23" i="9"/>
  <c r="BJ58" i="9" s="1"/>
  <c r="BJ90" i="9" s="1"/>
  <c r="BJ122" i="9" s="1"/>
  <c r="BL25" i="9"/>
  <c r="BL60" i="9" s="1"/>
  <c r="BL92" i="9" s="1"/>
  <c r="BL124" i="9" s="1"/>
  <c r="BK28" i="9"/>
  <c r="BK63" i="9" s="1"/>
  <c r="BK95" i="9" s="1"/>
  <c r="BK127" i="9" s="1"/>
  <c r="BJ31" i="9"/>
  <c r="BJ66" i="9" s="1"/>
  <c r="BJ98" i="9" s="1"/>
  <c r="BJ130" i="9" s="1"/>
  <c r="BL33" i="9"/>
  <c r="BL68" i="9" s="1"/>
  <c r="BL100" i="9" s="1"/>
  <c r="BL132" i="9" s="1"/>
  <c r="BK36" i="9"/>
  <c r="BK71" i="9" s="1"/>
  <c r="BK103" i="9" s="1"/>
  <c r="BL12" i="9"/>
  <c r="BL47" i="9" s="1"/>
  <c r="BL79" i="9" s="1"/>
  <c r="BL111" i="9" s="1"/>
  <c r="BK15" i="9"/>
  <c r="BK50" i="9" s="1"/>
  <c r="BK82" i="9" s="1"/>
  <c r="BK114" i="9" s="1"/>
  <c r="BJ18" i="9"/>
  <c r="BJ53" i="9" s="1"/>
  <c r="BJ85" i="9" s="1"/>
  <c r="BJ117" i="9" s="1"/>
  <c r="BL20" i="9"/>
  <c r="BL55" i="9" s="1"/>
  <c r="BL87" i="9" s="1"/>
  <c r="BL119" i="9" s="1"/>
  <c r="BK23" i="9"/>
  <c r="BK58" i="9" s="1"/>
  <c r="BK90" i="9" s="1"/>
  <c r="BK122" i="9" s="1"/>
  <c r="BJ26" i="9"/>
  <c r="BJ61" i="9" s="1"/>
  <c r="BJ93" i="9" s="1"/>
  <c r="BJ125" i="9" s="1"/>
  <c r="BL28" i="9"/>
  <c r="BL63" i="9" s="1"/>
  <c r="BL95" i="9" s="1"/>
  <c r="BL127" i="9" s="1"/>
  <c r="BK31" i="9"/>
  <c r="BK66" i="9" s="1"/>
  <c r="BK98" i="9" s="1"/>
  <c r="BK130" i="9" s="1"/>
  <c r="BJ34" i="9"/>
  <c r="BJ69" i="9" s="1"/>
  <c r="BJ101" i="9" s="1"/>
  <c r="BJ133" i="9" s="1"/>
  <c r="BL36" i="9"/>
  <c r="BL71" i="9" s="1"/>
  <c r="BL103" i="9" s="1"/>
  <c r="BJ21" i="9"/>
  <c r="BJ56" i="9" s="1"/>
  <c r="BJ88" i="9" s="1"/>
  <c r="BJ120" i="9" s="1"/>
  <c r="BL31" i="9"/>
  <c r="BL66" i="9" s="1"/>
  <c r="BL98" i="9" s="1"/>
  <c r="BL130" i="9" s="1"/>
  <c r="BL11" i="9"/>
  <c r="BL46" i="9" s="1"/>
  <c r="BL78" i="9" s="1"/>
  <c r="BL110" i="9" s="1"/>
  <c r="BK22" i="9"/>
  <c r="BK57" i="9" s="1"/>
  <c r="BK89" i="9" s="1"/>
  <c r="BK121" i="9" s="1"/>
  <c r="BJ33" i="9"/>
  <c r="BJ68" i="9" s="1"/>
  <c r="BJ100" i="9" s="1"/>
  <c r="BJ132" i="9" s="1"/>
  <c r="BJ13" i="9"/>
  <c r="BJ48" i="9" s="1"/>
  <c r="BJ80" i="9" s="1"/>
  <c r="BJ112" i="9" s="1"/>
  <c r="BL23" i="9"/>
  <c r="BL58" i="9" s="1"/>
  <c r="BL90" i="9" s="1"/>
  <c r="BL122" i="9" s="1"/>
  <c r="BK34" i="9"/>
  <c r="BK69" i="9" s="1"/>
  <c r="BK101" i="9" s="1"/>
  <c r="BK133" i="9" s="1"/>
  <c r="BK18" i="9"/>
  <c r="BK53" i="9" s="1"/>
  <c r="BK85" i="9" s="1"/>
  <c r="BK117" i="9" s="1"/>
  <c r="BJ29" i="9"/>
  <c r="BJ64" i="9" s="1"/>
  <c r="BJ96" i="9" s="1"/>
  <c r="BJ128" i="9" s="1"/>
  <c r="BK26" i="9"/>
  <c r="BK61" i="9" s="1"/>
  <c r="BK93" i="9" s="1"/>
  <c r="BK125" i="9" s="1"/>
  <c r="BL27" i="9"/>
  <c r="BL62" i="9" s="1"/>
  <c r="BL94" i="9" s="1"/>
  <c r="BL126" i="9" s="1"/>
  <c r="BK30" i="9"/>
  <c r="BK65" i="9" s="1"/>
  <c r="BK97" i="9" s="1"/>
  <c r="BK129" i="9" s="1"/>
  <c r="BL19" i="9"/>
  <c r="BL54" i="9" s="1"/>
  <c r="BL86" i="9" s="1"/>
  <c r="BL118" i="9" s="1"/>
  <c r="BK14" i="9"/>
  <c r="BK49" i="9" s="1"/>
  <c r="BK81" i="9" s="1"/>
  <c r="BK113" i="9" s="1"/>
  <c r="BL15" i="9"/>
  <c r="BL50" i="9" s="1"/>
  <c r="BL82" i="9" s="1"/>
  <c r="BL114" i="9" s="1"/>
  <c r="BJ17" i="9"/>
  <c r="BJ52" i="9" s="1"/>
  <c r="BJ84" i="9" s="1"/>
  <c r="BJ116" i="9" s="1"/>
  <c r="BJ25" i="9"/>
  <c r="BJ60" i="9" s="1"/>
  <c r="BJ92" i="9" s="1"/>
  <c r="BJ124" i="9" s="1"/>
  <c r="BL35" i="9"/>
  <c r="BL70" i="9" s="1"/>
  <c r="BL102" i="9" s="1"/>
  <c r="BL134" i="9" s="1"/>
  <c r="BK10" i="9"/>
  <c r="G10" i="9"/>
  <c r="H11" i="9"/>
  <c r="H46" i="9" s="1"/>
  <c r="H78" i="9" s="1"/>
  <c r="G14" i="9"/>
  <c r="G49" i="9" s="1"/>
  <c r="G81" i="9" s="1"/>
  <c r="I16" i="9"/>
  <c r="I51" i="9" s="1"/>
  <c r="I83" i="9" s="1"/>
  <c r="H19" i="9"/>
  <c r="H54" i="9" s="1"/>
  <c r="H86" i="9" s="1"/>
  <c r="G22" i="9"/>
  <c r="G57" i="9" s="1"/>
  <c r="G89" i="9" s="1"/>
  <c r="I24" i="9"/>
  <c r="I59" i="9" s="1"/>
  <c r="I91" i="9" s="1"/>
  <c r="H27" i="9"/>
  <c r="H62" i="9" s="1"/>
  <c r="H94" i="9" s="1"/>
  <c r="G30" i="9"/>
  <c r="G65" i="9" s="1"/>
  <c r="G97" i="9" s="1"/>
  <c r="I32" i="9"/>
  <c r="I67" i="9" s="1"/>
  <c r="I99" i="9" s="1"/>
  <c r="H35" i="9"/>
  <c r="H70" i="9" s="1"/>
  <c r="H102" i="9" s="1"/>
  <c r="H13" i="9"/>
  <c r="H48" i="9" s="1"/>
  <c r="H80" i="9" s="1"/>
  <c r="G16" i="9"/>
  <c r="G51" i="9" s="1"/>
  <c r="G83" i="9" s="1"/>
  <c r="I18" i="9"/>
  <c r="I53" i="9" s="1"/>
  <c r="I85" i="9" s="1"/>
  <c r="H21" i="9"/>
  <c r="H56" i="9" s="1"/>
  <c r="H88" i="9" s="1"/>
  <c r="G24" i="9"/>
  <c r="G59" i="9" s="1"/>
  <c r="G91" i="9" s="1"/>
  <c r="I26" i="9"/>
  <c r="I61" i="9" s="1"/>
  <c r="I93" i="9" s="1"/>
  <c r="H29" i="9"/>
  <c r="H64" i="9" s="1"/>
  <c r="H96" i="9" s="1"/>
  <c r="G32" i="9"/>
  <c r="G67" i="9" s="1"/>
  <c r="G99" i="9" s="1"/>
  <c r="I34" i="9"/>
  <c r="I69" i="9" s="1"/>
  <c r="I101" i="9" s="1"/>
  <c r="I10" i="9"/>
  <c r="H12" i="9"/>
  <c r="H47" i="9" s="1"/>
  <c r="H79" i="9" s="1"/>
  <c r="I15" i="9"/>
  <c r="I50" i="9" s="1"/>
  <c r="I82" i="9" s="1"/>
  <c r="I19" i="9"/>
  <c r="I54" i="9" s="1"/>
  <c r="I86" i="9" s="1"/>
  <c r="G23" i="9"/>
  <c r="G58" i="9" s="1"/>
  <c r="G90" i="9" s="1"/>
  <c r="H26" i="9"/>
  <c r="H61" i="9" s="1"/>
  <c r="H93" i="9" s="1"/>
  <c r="H30" i="9"/>
  <c r="H65" i="9" s="1"/>
  <c r="H97" i="9" s="1"/>
  <c r="I33" i="9"/>
  <c r="I68" i="9" s="1"/>
  <c r="I100" i="9" s="1"/>
  <c r="H10" i="9"/>
  <c r="I13" i="9"/>
  <c r="I48" i="9" s="1"/>
  <c r="I80" i="9" s="1"/>
  <c r="I20" i="9"/>
  <c r="I55" i="9" s="1"/>
  <c r="I87" i="9" s="1"/>
  <c r="G28" i="9"/>
  <c r="G63" i="9" s="1"/>
  <c r="G95" i="9" s="1"/>
  <c r="G35" i="9"/>
  <c r="G70" i="9" s="1"/>
  <c r="G102" i="9" s="1"/>
  <c r="I12" i="9"/>
  <c r="I47" i="9" s="1"/>
  <c r="I79" i="9" s="1"/>
  <c r="H16" i="9"/>
  <c r="H51" i="9" s="1"/>
  <c r="H83" i="9" s="1"/>
  <c r="G20" i="9"/>
  <c r="G55" i="9" s="1"/>
  <c r="G87" i="9" s="1"/>
  <c r="H23" i="9"/>
  <c r="H58" i="9" s="1"/>
  <c r="H90" i="9" s="1"/>
  <c r="G27" i="9"/>
  <c r="G62" i="9" s="1"/>
  <c r="G94" i="9" s="1"/>
  <c r="I30" i="9"/>
  <c r="I65" i="9" s="1"/>
  <c r="I97" i="9" s="1"/>
  <c r="G34" i="9"/>
  <c r="G69" i="9" s="1"/>
  <c r="G101" i="9" s="1"/>
  <c r="G17" i="9"/>
  <c r="G52" i="9" s="1"/>
  <c r="G84" i="9" s="1"/>
  <c r="H20" i="9"/>
  <c r="H55" i="9" s="1"/>
  <c r="H87" i="9" s="1"/>
  <c r="I23" i="9"/>
  <c r="I58" i="9" s="1"/>
  <c r="I90" i="9" s="1"/>
  <c r="I27" i="9"/>
  <c r="I62" i="9" s="1"/>
  <c r="I94" i="9" s="1"/>
  <c r="H34" i="9"/>
  <c r="H69" i="9" s="1"/>
  <c r="H101" i="9" s="1"/>
  <c r="I14" i="9"/>
  <c r="I49" i="9" s="1"/>
  <c r="I81" i="9" s="1"/>
  <c r="I21" i="9"/>
  <c r="I56" i="9" s="1"/>
  <c r="I88" i="9" s="1"/>
  <c r="I28" i="9"/>
  <c r="I63" i="9" s="1"/>
  <c r="I95" i="9" s="1"/>
  <c r="G13" i="9"/>
  <c r="G48" i="9" s="1"/>
  <c r="G80" i="9" s="1"/>
  <c r="G31" i="9"/>
  <c r="G66" i="9" s="1"/>
  <c r="G98" i="9" s="1"/>
  <c r="H17" i="9"/>
  <c r="H52" i="9" s="1"/>
  <c r="H84" i="9" s="1"/>
  <c r="H24" i="9"/>
  <c r="H59" i="9" s="1"/>
  <c r="H91" i="9" s="1"/>
  <c r="H31" i="9"/>
  <c r="H66" i="9" s="1"/>
  <c r="H98" i="9" s="1"/>
  <c r="H14" i="9"/>
  <c r="H49" i="9" s="1"/>
  <c r="H81" i="9" s="1"/>
  <c r="I17" i="9"/>
  <c r="I52" i="9" s="1"/>
  <c r="I84" i="9" s="1"/>
  <c r="G21" i="9"/>
  <c r="G56" i="9" s="1"/>
  <c r="G88" i="9" s="1"/>
  <c r="G25" i="9"/>
  <c r="G60" i="9" s="1"/>
  <c r="G92" i="9" s="1"/>
  <c r="H28" i="9"/>
  <c r="H63" i="9" s="1"/>
  <c r="H95" i="9" s="1"/>
  <c r="I31" i="9"/>
  <c r="I66" i="9" s="1"/>
  <c r="I98" i="9" s="1"/>
  <c r="I35" i="9"/>
  <c r="I70" i="9" s="1"/>
  <c r="I102" i="9" s="1"/>
  <c r="G11" i="9"/>
  <c r="G46" i="9" s="1"/>
  <c r="G78" i="9" s="1"/>
  <c r="H32" i="9"/>
  <c r="H67" i="9" s="1"/>
  <c r="H99" i="9" s="1"/>
  <c r="I11" i="9"/>
  <c r="I46" i="9" s="1"/>
  <c r="I78" i="9" s="1"/>
  <c r="G15" i="9"/>
  <c r="G50" i="9" s="1"/>
  <c r="G82" i="9" s="1"/>
  <c r="H18" i="9"/>
  <c r="H53" i="9" s="1"/>
  <c r="H85" i="9" s="1"/>
  <c r="H22" i="9"/>
  <c r="H57" i="9" s="1"/>
  <c r="H89" i="9" s="1"/>
  <c r="I25" i="9"/>
  <c r="I60" i="9" s="1"/>
  <c r="I92" i="9" s="1"/>
  <c r="G29" i="9"/>
  <c r="G64" i="9" s="1"/>
  <c r="G96" i="9" s="1"/>
  <c r="G33" i="9"/>
  <c r="G68" i="9" s="1"/>
  <c r="G100" i="9" s="1"/>
  <c r="H36" i="9"/>
  <c r="H71" i="9" s="1"/>
  <c r="H103" i="9" s="1"/>
  <c r="G12" i="9"/>
  <c r="G47" i="9" s="1"/>
  <c r="G79" i="9" s="1"/>
  <c r="H15" i="9"/>
  <c r="H50" i="9" s="1"/>
  <c r="H82" i="9" s="1"/>
  <c r="G19" i="9"/>
  <c r="G54" i="9" s="1"/>
  <c r="G86" i="9" s="1"/>
  <c r="I22" i="9"/>
  <c r="I57" i="9" s="1"/>
  <c r="I89" i="9" s="1"/>
  <c r="G26" i="9"/>
  <c r="G61" i="9" s="1"/>
  <c r="G93" i="9" s="1"/>
  <c r="I29" i="9"/>
  <c r="I64" i="9" s="1"/>
  <c r="I96" i="9" s="1"/>
  <c r="H33" i="9"/>
  <c r="H68" i="9" s="1"/>
  <c r="H100" i="9" s="1"/>
  <c r="I36" i="9"/>
  <c r="I71" i="9" s="1"/>
  <c r="I103" i="9" s="1"/>
  <c r="G18" i="9"/>
  <c r="G53" i="9" s="1"/>
  <c r="G85" i="9" s="1"/>
  <c r="H25" i="9"/>
  <c r="H60" i="9" s="1"/>
  <c r="H92" i="9" s="1"/>
  <c r="G36" i="9"/>
  <c r="G71" i="9" s="1"/>
  <c r="G103" i="9" s="1"/>
  <c r="BQ38" i="9"/>
  <c r="BQ45" i="9"/>
  <c r="BQ77" i="9" s="1"/>
  <c r="BQ109" i="9" s="1"/>
  <c r="BQ137" i="9" s="1"/>
  <c r="V10" i="9"/>
  <c r="V13" i="9"/>
  <c r="V48" i="9" s="1"/>
  <c r="V80" i="9" s="1"/>
  <c r="V112" i="9" s="1"/>
  <c r="X15" i="9"/>
  <c r="X50" i="9" s="1"/>
  <c r="X82" i="9" s="1"/>
  <c r="X114" i="9" s="1"/>
  <c r="W18" i="9"/>
  <c r="W53" i="9" s="1"/>
  <c r="W85" i="9" s="1"/>
  <c r="W117" i="9" s="1"/>
  <c r="V21" i="9"/>
  <c r="V56" i="9" s="1"/>
  <c r="V88" i="9" s="1"/>
  <c r="V120" i="9" s="1"/>
  <c r="X23" i="9"/>
  <c r="X58" i="9" s="1"/>
  <c r="X90" i="9" s="1"/>
  <c r="X122" i="9" s="1"/>
  <c r="W26" i="9"/>
  <c r="W61" i="9" s="1"/>
  <c r="W93" i="9" s="1"/>
  <c r="W125" i="9" s="1"/>
  <c r="V29" i="9"/>
  <c r="V64" i="9" s="1"/>
  <c r="V96" i="9" s="1"/>
  <c r="V128" i="9" s="1"/>
  <c r="X31" i="9"/>
  <c r="X66" i="9" s="1"/>
  <c r="X98" i="9" s="1"/>
  <c r="X130" i="9" s="1"/>
  <c r="W34" i="9"/>
  <c r="W69" i="9" s="1"/>
  <c r="W101" i="9" s="1"/>
  <c r="W133" i="9" s="1"/>
  <c r="W10" i="9"/>
  <c r="V12" i="9"/>
  <c r="V47" i="9" s="1"/>
  <c r="V79" i="9" s="1"/>
  <c r="V111" i="9" s="1"/>
  <c r="X14" i="9"/>
  <c r="X49" i="9" s="1"/>
  <c r="X81" i="9" s="1"/>
  <c r="X113" i="9" s="1"/>
  <c r="W17" i="9"/>
  <c r="W52" i="9" s="1"/>
  <c r="W84" i="9" s="1"/>
  <c r="W116" i="9" s="1"/>
  <c r="V20" i="9"/>
  <c r="V55" i="9" s="1"/>
  <c r="V87" i="9" s="1"/>
  <c r="V119" i="9" s="1"/>
  <c r="X22" i="9"/>
  <c r="X57" i="9" s="1"/>
  <c r="X89" i="9" s="1"/>
  <c r="X121" i="9" s="1"/>
  <c r="W25" i="9"/>
  <c r="W60" i="9" s="1"/>
  <c r="W92" i="9" s="1"/>
  <c r="W124" i="9" s="1"/>
  <c r="V28" i="9"/>
  <c r="V63" i="9" s="1"/>
  <c r="V95" i="9" s="1"/>
  <c r="V127" i="9" s="1"/>
  <c r="X30" i="9"/>
  <c r="X65" i="9" s="1"/>
  <c r="X97" i="9" s="1"/>
  <c r="X129" i="9" s="1"/>
  <c r="W33" i="9"/>
  <c r="W68" i="9" s="1"/>
  <c r="W100" i="9" s="1"/>
  <c r="W132" i="9" s="1"/>
  <c r="V36" i="9"/>
  <c r="V71" i="9" s="1"/>
  <c r="V103" i="9" s="1"/>
  <c r="V14" i="9"/>
  <c r="V49" i="9" s="1"/>
  <c r="V81" i="9" s="1"/>
  <c r="V113" i="9" s="1"/>
  <c r="X17" i="9"/>
  <c r="X52" i="9" s="1"/>
  <c r="X84" i="9" s="1"/>
  <c r="X116" i="9" s="1"/>
  <c r="W21" i="9"/>
  <c r="W56" i="9" s="1"/>
  <c r="W88" i="9" s="1"/>
  <c r="W120" i="9" s="1"/>
  <c r="X24" i="9"/>
  <c r="X59" i="9" s="1"/>
  <c r="X91" i="9" s="1"/>
  <c r="X123" i="9" s="1"/>
  <c r="W28" i="9"/>
  <c r="W63" i="9" s="1"/>
  <c r="W95" i="9" s="1"/>
  <c r="W127" i="9" s="1"/>
  <c r="V32" i="9"/>
  <c r="V67" i="9" s="1"/>
  <c r="V99" i="9" s="1"/>
  <c r="V131" i="9" s="1"/>
  <c r="W35" i="9"/>
  <c r="W70" i="9" s="1"/>
  <c r="W102" i="9" s="1"/>
  <c r="W134" i="9" s="1"/>
  <c r="V11" i="9"/>
  <c r="V46" i="9" s="1"/>
  <c r="V78" i="9" s="1"/>
  <c r="V110" i="9" s="1"/>
  <c r="V18" i="9"/>
  <c r="V53" i="9" s="1"/>
  <c r="V85" i="9" s="1"/>
  <c r="V117" i="9" s="1"/>
  <c r="X21" i="9"/>
  <c r="X56" i="9" s="1"/>
  <c r="X88" i="9" s="1"/>
  <c r="X120" i="9" s="1"/>
  <c r="X28" i="9"/>
  <c r="X63" i="9" s="1"/>
  <c r="X95" i="9" s="1"/>
  <c r="X127" i="9" s="1"/>
  <c r="W32" i="9"/>
  <c r="W67" i="9" s="1"/>
  <c r="W99" i="9" s="1"/>
  <c r="W131" i="9" s="1"/>
  <c r="W14" i="9"/>
  <c r="W49" i="9" s="1"/>
  <c r="W81" i="9" s="1"/>
  <c r="W113" i="9" s="1"/>
  <c r="V25" i="9"/>
  <c r="V60" i="9" s="1"/>
  <c r="V92" i="9" s="1"/>
  <c r="V124" i="9" s="1"/>
  <c r="X35" i="9"/>
  <c r="X70" i="9" s="1"/>
  <c r="X102" i="9" s="1"/>
  <c r="X134" i="9" s="1"/>
  <c r="W13" i="9"/>
  <c r="W48" i="9" s="1"/>
  <c r="W80" i="9" s="1"/>
  <c r="W112" i="9" s="1"/>
  <c r="X16" i="9"/>
  <c r="X51" i="9" s="1"/>
  <c r="X83" i="9" s="1"/>
  <c r="X115" i="9" s="1"/>
  <c r="W20" i="9"/>
  <c r="W55" i="9" s="1"/>
  <c r="W87" i="9" s="1"/>
  <c r="W119" i="9" s="1"/>
  <c r="V24" i="9"/>
  <c r="V59" i="9" s="1"/>
  <c r="V91" i="9" s="1"/>
  <c r="V123" i="9" s="1"/>
  <c r="W27" i="9"/>
  <c r="W62" i="9" s="1"/>
  <c r="W94" i="9" s="1"/>
  <c r="W126" i="9" s="1"/>
  <c r="V31" i="9"/>
  <c r="V66" i="9" s="1"/>
  <c r="V98" i="9" s="1"/>
  <c r="V130" i="9" s="1"/>
  <c r="X34" i="9"/>
  <c r="X69" i="9" s="1"/>
  <c r="X101" i="9" s="1"/>
  <c r="X133" i="9" s="1"/>
  <c r="X13" i="9"/>
  <c r="X48" i="9" s="1"/>
  <c r="X80" i="9" s="1"/>
  <c r="X112" i="9" s="1"/>
  <c r="W19" i="9"/>
  <c r="W54" i="9" s="1"/>
  <c r="W86" i="9" s="1"/>
  <c r="W118" i="9" s="1"/>
  <c r="X25" i="9"/>
  <c r="X60" i="9" s="1"/>
  <c r="X92" i="9" s="1"/>
  <c r="X124" i="9" s="1"/>
  <c r="W30" i="9"/>
  <c r="W65" i="9" s="1"/>
  <c r="W97" i="9" s="1"/>
  <c r="W129" i="9" s="1"/>
  <c r="X36" i="9"/>
  <c r="X71" i="9" s="1"/>
  <c r="X103" i="9" s="1"/>
  <c r="V16" i="9"/>
  <c r="V51" i="9" s="1"/>
  <c r="V83" i="9" s="1"/>
  <c r="V115" i="9" s="1"/>
  <c r="V27" i="9"/>
  <c r="V62" i="9" s="1"/>
  <c r="V94" i="9" s="1"/>
  <c r="V126" i="9" s="1"/>
  <c r="V15" i="9"/>
  <c r="V50" i="9" s="1"/>
  <c r="V82" i="9" s="1"/>
  <c r="V114" i="9" s="1"/>
  <c r="X19" i="9"/>
  <c r="X54" i="9" s="1"/>
  <c r="X86" i="9" s="1"/>
  <c r="X118" i="9" s="1"/>
  <c r="V26" i="9"/>
  <c r="V61" i="9" s="1"/>
  <c r="V93" i="9" s="1"/>
  <c r="V125" i="9" s="1"/>
  <c r="W31" i="9"/>
  <c r="W66" i="9" s="1"/>
  <c r="W98" i="9" s="1"/>
  <c r="W130" i="9" s="1"/>
  <c r="X10" i="9"/>
  <c r="W15" i="9"/>
  <c r="W50" i="9" s="1"/>
  <c r="W82" i="9" s="1"/>
  <c r="W114" i="9" s="1"/>
  <c r="X20" i="9"/>
  <c r="X55" i="9" s="1"/>
  <c r="X87" i="9" s="1"/>
  <c r="X119" i="9" s="1"/>
  <c r="X26" i="9"/>
  <c r="X61" i="9" s="1"/>
  <c r="X93" i="9" s="1"/>
  <c r="X125" i="9" s="1"/>
  <c r="X32" i="9"/>
  <c r="X67" i="9" s="1"/>
  <c r="X99" i="9" s="1"/>
  <c r="X131" i="9" s="1"/>
  <c r="V23" i="9"/>
  <c r="V58" i="9" s="1"/>
  <c r="V90" i="9" s="1"/>
  <c r="V122" i="9" s="1"/>
  <c r="V34" i="9"/>
  <c r="V69" i="9" s="1"/>
  <c r="V101" i="9" s="1"/>
  <c r="V133" i="9" s="1"/>
  <c r="V22" i="9"/>
  <c r="V57" i="9" s="1"/>
  <c r="V89" i="9" s="1"/>
  <c r="V121" i="9" s="1"/>
  <c r="V33" i="9"/>
  <c r="V68" i="9" s="1"/>
  <c r="V100" i="9" s="1"/>
  <c r="V132" i="9" s="1"/>
  <c r="W11" i="9"/>
  <c r="W46" i="9" s="1"/>
  <c r="W78" i="9" s="1"/>
  <c r="W110" i="9" s="1"/>
  <c r="W16" i="9"/>
  <c r="W51" i="9" s="1"/>
  <c r="W83" i="9" s="1"/>
  <c r="W115" i="9" s="1"/>
  <c r="W22" i="9"/>
  <c r="W57" i="9" s="1"/>
  <c r="W89" i="9" s="1"/>
  <c r="W121" i="9" s="1"/>
  <c r="X27" i="9"/>
  <c r="X62" i="9" s="1"/>
  <c r="X94" i="9" s="1"/>
  <c r="X126" i="9" s="1"/>
  <c r="X33" i="9"/>
  <c r="X68" i="9" s="1"/>
  <c r="X100" i="9" s="1"/>
  <c r="X132" i="9" s="1"/>
  <c r="X11" i="9"/>
  <c r="X46" i="9" s="1"/>
  <c r="X78" i="9" s="1"/>
  <c r="X110" i="9" s="1"/>
  <c r="W12" i="9"/>
  <c r="W47" i="9" s="1"/>
  <c r="W79" i="9" s="1"/>
  <c r="W111" i="9" s="1"/>
  <c r="X18" i="9"/>
  <c r="X53" i="9" s="1"/>
  <c r="X85" i="9" s="1"/>
  <c r="X117" i="9" s="1"/>
  <c r="W23" i="9"/>
  <c r="W58" i="9" s="1"/>
  <c r="W90" i="9" s="1"/>
  <c r="W122" i="9" s="1"/>
  <c r="X29" i="9"/>
  <c r="X64" i="9" s="1"/>
  <c r="X96" i="9" s="1"/>
  <c r="X128" i="9" s="1"/>
  <c r="V35" i="9"/>
  <c r="V70" i="9" s="1"/>
  <c r="V102" i="9" s="1"/>
  <c r="V134" i="9" s="1"/>
  <c r="X12" i="9"/>
  <c r="X47" i="9" s="1"/>
  <c r="X79" i="9" s="1"/>
  <c r="X111" i="9" s="1"/>
  <c r="V19" i="9"/>
  <c r="V54" i="9" s="1"/>
  <c r="V86" i="9" s="1"/>
  <c r="V118" i="9" s="1"/>
  <c r="W24" i="9"/>
  <c r="W59" i="9" s="1"/>
  <c r="W91" i="9" s="1"/>
  <c r="W123" i="9" s="1"/>
  <c r="V30" i="9"/>
  <c r="V65" i="9" s="1"/>
  <c r="V97" i="9" s="1"/>
  <c r="V129" i="9" s="1"/>
  <c r="W36" i="9"/>
  <c r="W71" i="9" s="1"/>
  <c r="W103" i="9" s="1"/>
  <c r="V17" i="9"/>
  <c r="V52" i="9" s="1"/>
  <c r="V84" i="9" s="1"/>
  <c r="V116" i="9" s="1"/>
  <c r="W29" i="9"/>
  <c r="W64" i="9" s="1"/>
  <c r="W96" i="9" s="1"/>
  <c r="W128" i="9" s="1"/>
  <c r="AP10" i="9"/>
  <c r="AQ13" i="9"/>
  <c r="AQ48" i="9" s="1"/>
  <c r="AQ80" i="9" s="1"/>
  <c r="AQ112" i="9" s="1"/>
  <c r="AP16" i="9"/>
  <c r="AP51" i="9" s="1"/>
  <c r="AP83" i="9" s="1"/>
  <c r="AP115" i="9" s="1"/>
  <c r="AR18" i="9"/>
  <c r="AR53" i="9" s="1"/>
  <c r="AR85" i="9" s="1"/>
  <c r="AR117" i="9" s="1"/>
  <c r="AQ21" i="9"/>
  <c r="AQ56" i="9" s="1"/>
  <c r="AQ88" i="9" s="1"/>
  <c r="AQ120" i="9" s="1"/>
  <c r="AP24" i="9"/>
  <c r="AP59" i="9" s="1"/>
  <c r="AP91" i="9" s="1"/>
  <c r="AP123" i="9" s="1"/>
  <c r="AP11" i="9"/>
  <c r="AP46" i="9" s="1"/>
  <c r="AP78" i="9" s="1"/>
  <c r="AP110" i="9" s="1"/>
  <c r="AR13" i="9"/>
  <c r="AR48" i="9" s="1"/>
  <c r="AR80" i="9" s="1"/>
  <c r="AR112" i="9" s="1"/>
  <c r="AQ16" i="9"/>
  <c r="AQ51" i="9" s="1"/>
  <c r="AQ83" i="9" s="1"/>
  <c r="AQ115" i="9" s="1"/>
  <c r="AP19" i="9"/>
  <c r="AP54" i="9" s="1"/>
  <c r="AP86" i="9" s="1"/>
  <c r="AP118" i="9" s="1"/>
  <c r="AR21" i="9"/>
  <c r="AR56" i="9" s="1"/>
  <c r="AR88" i="9" s="1"/>
  <c r="AR120" i="9" s="1"/>
  <c r="AQ11" i="9"/>
  <c r="AQ46" i="9" s="1"/>
  <c r="AQ78" i="9" s="1"/>
  <c r="AQ110" i="9" s="1"/>
  <c r="AP14" i="9"/>
  <c r="AP49" i="9" s="1"/>
  <c r="AP81" i="9" s="1"/>
  <c r="AP113" i="9" s="1"/>
  <c r="AR16" i="9"/>
  <c r="AR51" i="9" s="1"/>
  <c r="AR83" i="9" s="1"/>
  <c r="AR115" i="9" s="1"/>
  <c r="AQ19" i="9"/>
  <c r="AQ54" i="9" s="1"/>
  <c r="AQ86" i="9" s="1"/>
  <c r="AQ118" i="9" s="1"/>
  <c r="AP22" i="9"/>
  <c r="AP57" i="9" s="1"/>
  <c r="AP89" i="9" s="1"/>
  <c r="AP121" i="9" s="1"/>
  <c r="AP12" i="9"/>
  <c r="AP47" i="9" s="1"/>
  <c r="AP79" i="9" s="1"/>
  <c r="AP111" i="9" s="1"/>
  <c r="AR14" i="9"/>
  <c r="AR49" i="9" s="1"/>
  <c r="AR81" i="9" s="1"/>
  <c r="AR113" i="9" s="1"/>
  <c r="AQ17" i="9"/>
  <c r="AQ52" i="9" s="1"/>
  <c r="AQ84" i="9" s="1"/>
  <c r="AQ116" i="9" s="1"/>
  <c r="AP20" i="9"/>
  <c r="AP55" i="9" s="1"/>
  <c r="AP87" i="9" s="1"/>
  <c r="AP119" i="9" s="1"/>
  <c r="AR22" i="9"/>
  <c r="AR57" i="9" s="1"/>
  <c r="AR89" i="9" s="1"/>
  <c r="AR121" i="9" s="1"/>
  <c r="AQ12" i="9"/>
  <c r="AQ47" i="9" s="1"/>
  <c r="AQ79" i="9" s="1"/>
  <c r="AQ111" i="9" s="1"/>
  <c r="AP15" i="9"/>
  <c r="AP50" i="9" s="1"/>
  <c r="AP82" i="9" s="1"/>
  <c r="AP114" i="9" s="1"/>
  <c r="AR17" i="9"/>
  <c r="AR52" i="9" s="1"/>
  <c r="AR84" i="9" s="1"/>
  <c r="AR116" i="9" s="1"/>
  <c r="AQ20" i="9"/>
  <c r="AQ55" i="9" s="1"/>
  <c r="AQ87" i="9" s="1"/>
  <c r="AQ119" i="9" s="1"/>
  <c r="AP23" i="9"/>
  <c r="AP58" i="9" s="1"/>
  <c r="AP90" i="9" s="1"/>
  <c r="AP122" i="9" s="1"/>
  <c r="AR12" i="9"/>
  <c r="AR47" i="9" s="1"/>
  <c r="AR79" i="9" s="1"/>
  <c r="AR111" i="9" s="1"/>
  <c r="AQ15" i="9"/>
  <c r="AQ50" i="9" s="1"/>
  <c r="AQ82" i="9" s="1"/>
  <c r="AQ114" i="9" s="1"/>
  <c r="AP18" i="9"/>
  <c r="AP53" i="9" s="1"/>
  <c r="AP85" i="9" s="1"/>
  <c r="AP117" i="9" s="1"/>
  <c r="AR20" i="9"/>
  <c r="AR55" i="9" s="1"/>
  <c r="AR87" i="9" s="1"/>
  <c r="AR119" i="9" s="1"/>
  <c r="AQ23" i="9"/>
  <c r="AQ58" i="9" s="1"/>
  <c r="AQ90" i="9" s="1"/>
  <c r="AQ122" i="9" s="1"/>
  <c r="AP21" i="9"/>
  <c r="AP56" i="9" s="1"/>
  <c r="AP88" i="9" s="1"/>
  <c r="AP120" i="9" s="1"/>
  <c r="AP26" i="9"/>
  <c r="AP61" i="9" s="1"/>
  <c r="AP93" i="9" s="1"/>
  <c r="AP125" i="9" s="1"/>
  <c r="AR28" i="9"/>
  <c r="AR63" i="9" s="1"/>
  <c r="AR95" i="9" s="1"/>
  <c r="AR127" i="9" s="1"/>
  <c r="AQ31" i="9"/>
  <c r="AQ66" i="9" s="1"/>
  <c r="AQ98" i="9" s="1"/>
  <c r="AQ130" i="9" s="1"/>
  <c r="AP34" i="9"/>
  <c r="AP69" i="9" s="1"/>
  <c r="AP101" i="9" s="1"/>
  <c r="AP133" i="9" s="1"/>
  <c r="AR36" i="9"/>
  <c r="AR71" i="9" s="1"/>
  <c r="AR103" i="9" s="1"/>
  <c r="AR11" i="9"/>
  <c r="AR46" i="9" s="1"/>
  <c r="AR78" i="9" s="1"/>
  <c r="AR110" i="9" s="1"/>
  <c r="AQ22" i="9"/>
  <c r="AQ57" i="9" s="1"/>
  <c r="AQ89" i="9" s="1"/>
  <c r="AQ121" i="9" s="1"/>
  <c r="AQ26" i="9"/>
  <c r="AQ61" i="9" s="1"/>
  <c r="AQ93" i="9" s="1"/>
  <c r="AQ125" i="9" s="1"/>
  <c r="AP29" i="9"/>
  <c r="AP64" i="9" s="1"/>
  <c r="AP96" i="9" s="1"/>
  <c r="AP128" i="9" s="1"/>
  <c r="AR31" i="9"/>
  <c r="AR66" i="9" s="1"/>
  <c r="AR98" i="9" s="1"/>
  <c r="AR130" i="9" s="1"/>
  <c r="AQ34" i="9"/>
  <c r="AQ69" i="9" s="1"/>
  <c r="AQ101" i="9" s="1"/>
  <c r="AQ133" i="9" s="1"/>
  <c r="AQ10" i="9"/>
  <c r="AP13" i="9"/>
  <c r="AP48" i="9" s="1"/>
  <c r="AP80" i="9" s="1"/>
  <c r="AP112" i="9" s="1"/>
  <c r="AR23" i="9"/>
  <c r="AR58" i="9" s="1"/>
  <c r="AR90" i="9" s="1"/>
  <c r="AR122" i="9" s="1"/>
  <c r="AR26" i="9"/>
  <c r="AR61" i="9" s="1"/>
  <c r="AR93" i="9" s="1"/>
  <c r="AR125" i="9" s="1"/>
  <c r="AQ29" i="9"/>
  <c r="AQ64" i="9" s="1"/>
  <c r="AQ96" i="9" s="1"/>
  <c r="AQ128" i="9" s="1"/>
  <c r="AP32" i="9"/>
  <c r="AP67" i="9" s="1"/>
  <c r="AP99" i="9" s="1"/>
  <c r="AP131" i="9" s="1"/>
  <c r="AR34" i="9"/>
  <c r="AR69" i="9" s="1"/>
  <c r="AR101" i="9" s="1"/>
  <c r="AR133" i="9" s="1"/>
  <c r="AR10" i="9"/>
  <c r="AQ18" i="9"/>
  <c r="AQ53" i="9" s="1"/>
  <c r="AQ85" i="9" s="1"/>
  <c r="AQ117" i="9" s="1"/>
  <c r="AQ25" i="9"/>
  <c r="AQ60" i="9" s="1"/>
  <c r="AQ92" i="9" s="1"/>
  <c r="AQ124" i="9" s="1"/>
  <c r="AP28" i="9"/>
  <c r="AP63" i="9" s="1"/>
  <c r="AP95" i="9" s="1"/>
  <c r="AP127" i="9" s="1"/>
  <c r="AR30" i="9"/>
  <c r="AR65" i="9" s="1"/>
  <c r="AR97" i="9" s="1"/>
  <c r="AR129" i="9" s="1"/>
  <c r="AQ33" i="9"/>
  <c r="AQ68" i="9" s="1"/>
  <c r="AQ100" i="9" s="1"/>
  <c r="AQ132" i="9" s="1"/>
  <c r="AP36" i="9"/>
  <c r="AP71" i="9" s="1"/>
  <c r="AP103" i="9" s="1"/>
  <c r="AR24" i="9"/>
  <c r="AR59" i="9" s="1"/>
  <c r="AR91" i="9" s="1"/>
  <c r="AR123" i="9" s="1"/>
  <c r="AP30" i="9"/>
  <c r="AP65" i="9" s="1"/>
  <c r="AP97" i="9" s="1"/>
  <c r="AP129" i="9" s="1"/>
  <c r="AQ35" i="9"/>
  <c r="AQ70" i="9" s="1"/>
  <c r="AQ102" i="9" s="1"/>
  <c r="AQ134" i="9" s="1"/>
  <c r="AP25" i="9"/>
  <c r="AP60" i="9" s="1"/>
  <c r="AP92" i="9" s="1"/>
  <c r="AP124" i="9" s="1"/>
  <c r="AR35" i="9"/>
  <c r="AR70" i="9" s="1"/>
  <c r="AR102" i="9" s="1"/>
  <c r="AR134" i="9" s="1"/>
  <c r="AQ30" i="9"/>
  <c r="AQ65" i="9" s="1"/>
  <c r="AQ97" i="9" s="1"/>
  <c r="AQ129" i="9" s="1"/>
  <c r="AR25" i="9"/>
  <c r="AR60" i="9" s="1"/>
  <c r="AR92" i="9" s="1"/>
  <c r="AR124" i="9" s="1"/>
  <c r="AP31" i="9"/>
  <c r="AP66" i="9" s="1"/>
  <c r="AP98" i="9" s="1"/>
  <c r="AP130" i="9" s="1"/>
  <c r="AQ36" i="9"/>
  <c r="AQ71" i="9" s="1"/>
  <c r="AQ103" i="9" s="1"/>
  <c r="AR19" i="9"/>
  <c r="AR54" i="9" s="1"/>
  <c r="AR86" i="9" s="1"/>
  <c r="AR118" i="9" s="1"/>
  <c r="AQ28" i="9"/>
  <c r="AQ63" i="9" s="1"/>
  <c r="AQ95" i="9" s="1"/>
  <c r="AQ127" i="9" s="1"/>
  <c r="AR33" i="9"/>
  <c r="AR68" i="9" s="1"/>
  <c r="AR100" i="9" s="1"/>
  <c r="AR132" i="9" s="1"/>
  <c r="AQ24" i="9"/>
  <c r="AQ59" i="9" s="1"/>
  <c r="AQ91" i="9" s="1"/>
  <c r="AQ123" i="9" s="1"/>
  <c r="AP35" i="9"/>
  <c r="AP70" i="9" s="1"/>
  <c r="AP102" i="9" s="1"/>
  <c r="AP134" i="9" s="1"/>
  <c r="AR27" i="9"/>
  <c r="AR62" i="9" s="1"/>
  <c r="AR94" i="9" s="1"/>
  <c r="AR126" i="9" s="1"/>
  <c r="AP27" i="9"/>
  <c r="AP62" i="9" s="1"/>
  <c r="AP94" i="9" s="1"/>
  <c r="AP126" i="9" s="1"/>
  <c r="AQ27" i="9"/>
  <c r="AQ62" i="9" s="1"/>
  <c r="AQ94" i="9" s="1"/>
  <c r="AQ126" i="9" s="1"/>
  <c r="AR29" i="9"/>
  <c r="AR64" i="9" s="1"/>
  <c r="AR96" i="9" s="1"/>
  <c r="AR128" i="9" s="1"/>
  <c r="AQ14" i="9"/>
  <c r="AQ49" i="9" s="1"/>
  <c r="AQ81" i="9" s="1"/>
  <c r="AQ113" i="9" s="1"/>
  <c r="AQ32" i="9"/>
  <c r="AQ67" i="9" s="1"/>
  <c r="AQ99" i="9" s="1"/>
  <c r="AQ131" i="9" s="1"/>
  <c r="AR15" i="9"/>
  <c r="AR50" i="9" s="1"/>
  <c r="AR82" i="9" s="1"/>
  <c r="AR114" i="9" s="1"/>
  <c r="AR32" i="9"/>
  <c r="AR67" i="9" s="1"/>
  <c r="AR99" i="9" s="1"/>
  <c r="AR131" i="9" s="1"/>
  <c r="AP17" i="9"/>
  <c r="AP52" i="9" s="1"/>
  <c r="AP84" i="9" s="1"/>
  <c r="AP116" i="9" s="1"/>
  <c r="AP33" i="9"/>
  <c r="AP68" i="9" s="1"/>
  <c r="AP100" i="9" s="1"/>
  <c r="AP132" i="9" s="1"/>
  <c r="AZ10" i="9"/>
  <c r="AZ45" i="9" s="1"/>
  <c r="AZ77" i="9" s="1"/>
  <c r="AZ109" i="9" s="1"/>
  <c r="BA13" i="9"/>
  <c r="BA48" i="9" s="1"/>
  <c r="BA80" i="9" s="1"/>
  <c r="BA112" i="9" s="1"/>
  <c r="AZ16" i="9"/>
  <c r="AZ51" i="9" s="1"/>
  <c r="AZ83" i="9" s="1"/>
  <c r="AZ115" i="9" s="1"/>
  <c r="BB18" i="9"/>
  <c r="BB53" i="9" s="1"/>
  <c r="BB85" i="9" s="1"/>
  <c r="BB117" i="9" s="1"/>
  <c r="BA21" i="9"/>
  <c r="BA56" i="9" s="1"/>
  <c r="BA88" i="9" s="1"/>
  <c r="BA120" i="9" s="1"/>
  <c r="AZ24" i="9"/>
  <c r="AZ59" i="9" s="1"/>
  <c r="AZ91" i="9" s="1"/>
  <c r="AZ123" i="9" s="1"/>
  <c r="BB26" i="9"/>
  <c r="BB61" i="9" s="1"/>
  <c r="BB93" i="9" s="1"/>
  <c r="BB125" i="9" s="1"/>
  <c r="BA29" i="9"/>
  <c r="BA64" i="9" s="1"/>
  <c r="BA96" i="9" s="1"/>
  <c r="BA128" i="9" s="1"/>
  <c r="AZ32" i="9"/>
  <c r="AZ67" i="9" s="1"/>
  <c r="AZ99" i="9" s="1"/>
  <c r="AZ131" i="9" s="1"/>
  <c r="BB34" i="9"/>
  <c r="BB69" i="9" s="1"/>
  <c r="BB101" i="9" s="1"/>
  <c r="BB133" i="9" s="1"/>
  <c r="BB10" i="9"/>
  <c r="AZ11" i="9"/>
  <c r="AZ46" i="9" s="1"/>
  <c r="AZ78" i="9" s="1"/>
  <c r="AZ110" i="9" s="1"/>
  <c r="BB13" i="9"/>
  <c r="BB48" i="9" s="1"/>
  <c r="BB80" i="9" s="1"/>
  <c r="BB112" i="9" s="1"/>
  <c r="BA16" i="9"/>
  <c r="BA51" i="9" s="1"/>
  <c r="BA83" i="9" s="1"/>
  <c r="BA115" i="9" s="1"/>
  <c r="AZ19" i="9"/>
  <c r="AZ54" i="9" s="1"/>
  <c r="AZ86" i="9" s="1"/>
  <c r="AZ118" i="9" s="1"/>
  <c r="BB21" i="9"/>
  <c r="BB56" i="9" s="1"/>
  <c r="BB88" i="9" s="1"/>
  <c r="BB120" i="9" s="1"/>
  <c r="BA24" i="9"/>
  <c r="BA59" i="9" s="1"/>
  <c r="BA91" i="9" s="1"/>
  <c r="BA123" i="9" s="1"/>
  <c r="AZ27" i="9"/>
  <c r="AZ62" i="9" s="1"/>
  <c r="AZ94" i="9" s="1"/>
  <c r="AZ126" i="9" s="1"/>
  <c r="BB29" i="9"/>
  <c r="BB64" i="9" s="1"/>
  <c r="BB96" i="9" s="1"/>
  <c r="BB128" i="9" s="1"/>
  <c r="BA32" i="9"/>
  <c r="BA67" i="9" s="1"/>
  <c r="BA99" i="9" s="1"/>
  <c r="BA131" i="9" s="1"/>
  <c r="AZ35" i="9"/>
  <c r="AZ70" i="9" s="1"/>
  <c r="AZ102" i="9" s="1"/>
  <c r="AZ134" i="9" s="1"/>
  <c r="BA11" i="9"/>
  <c r="BA46" i="9" s="1"/>
  <c r="BA78" i="9" s="1"/>
  <c r="BA110" i="9" s="1"/>
  <c r="AZ14" i="9"/>
  <c r="AZ49" i="9" s="1"/>
  <c r="AZ81" i="9" s="1"/>
  <c r="AZ113" i="9" s="1"/>
  <c r="BB16" i="9"/>
  <c r="BB51" i="9" s="1"/>
  <c r="BB83" i="9" s="1"/>
  <c r="BB115" i="9" s="1"/>
  <c r="BA19" i="9"/>
  <c r="BA54" i="9" s="1"/>
  <c r="BA86" i="9" s="1"/>
  <c r="BA118" i="9" s="1"/>
  <c r="AZ22" i="9"/>
  <c r="AZ57" i="9" s="1"/>
  <c r="AZ89" i="9" s="1"/>
  <c r="AZ121" i="9" s="1"/>
  <c r="BB24" i="9"/>
  <c r="BB59" i="9" s="1"/>
  <c r="BB91" i="9" s="1"/>
  <c r="BB123" i="9" s="1"/>
  <c r="BA27" i="9"/>
  <c r="BA62" i="9" s="1"/>
  <c r="BA94" i="9" s="1"/>
  <c r="BA126" i="9" s="1"/>
  <c r="AZ30" i="9"/>
  <c r="AZ65" i="9" s="1"/>
  <c r="AZ97" i="9" s="1"/>
  <c r="AZ129" i="9" s="1"/>
  <c r="BB32" i="9"/>
  <c r="BB67" i="9" s="1"/>
  <c r="BB99" i="9" s="1"/>
  <c r="BB131" i="9" s="1"/>
  <c r="BA35" i="9"/>
  <c r="BA70" i="9" s="1"/>
  <c r="BA102" i="9" s="1"/>
  <c r="BA134" i="9" s="1"/>
  <c r="AZ12" i="9"/>
  <c r="AZ47" i="9" s="1"/>
  <c r="AZ79" i="9" s="1"/>
  <c r="AZ111" i="9" s="1"/>
  <c r="BB14" i="9"/>
  <c r="BB49" i="9" s="1"/>
  <c r="BB81" i="9" s="1"/>
  <c r="BB113" i="9" s="1"/>
  <c r="BA17" i="9"/>
  <c r="BA52" i="9" s="1"/>
  <c r="BA84" i="9" s="1"/>
  <c r="BA116" i="9" s="1"/>
  <c r="AZ20" i="9"/>
  <c r="AZ55" i="9" s="1"/>
  <c r="AZ87" i="9" s="1"/>
  <c r="AZ119" i="9" s="1"/>
  <c r="BB22" i="9"/>
  <c r="BB57" i="9" s="1"/>
  <c r="BB89" i="9" s="1"/>
  <c r="BB121" i="9" s="1"/>
  <c r="BA25" i="9"/>
  <c r="BA60" i="9" s="1"/>
  <c r="BA92" i="9" s="1"/>
  <c r="BA124" i="9" s="1"/>
  <c r="AZ28" i="9"/>
  <c r="AZ63" i="9" s="1"/>
  <c r="AZ95" i="9" s="1"/>
  <c r="AZ127" i="9" s="1"/>
  <c r="BB30" i="9"/>
  <c r="BB65" i="9" s="1"/>
  <c r="BB97" i="9" s="1"/>
  <c r="BB129" i="9" s="1"/>
  <c r="BA33" i="9"/>
  <c r="BA68" i="9" s="1"/>
  <c r="BA100" i="9" s="1"/>
  <c r="BA132" i="9" s="1"/>
  <c r="AZ36" i="9"/>
  <c r="AZ71" i="9" s="1"/>
  <c r="AZ103" i="9" s="1"/>
  <c r="BA12" i="9"/>
  <c r="BA47" i="9" s="1"/>
  <c r="BA79" i="9" s="1"/>
  <c r="BA111" i="9" s="1"/>
  <c r="AZ15" i="9"/>
  <c r="AZ50" i="9" s="1"/>
  <c r="AZ82" i="9" s="1"/>
  <c r="AZ114" i="9" s="1"/>
  <c r="BB17" i="9"/>
  <c r="BB52" i="9" s="1"/>
  <c r="BB84" i="9" s="1"/>
  <c r="BB116" i="9" s="1"/>
  <c r="BA20" i="9"/>
  <c r="BA55" i="9" s="1"/>
  <c r="BA87" i="9" s="1"/>
  <c r="BA119" i="9" s="1"/>
  <c r="AZ23" i="9"/>
  <c r="AZ58" i="9" s="1"/>
  <c r="AZ90" i="9" s="1"/>
  <c r="AZ122" i="9" s="1"/>
  <c r="BB25" i="9"/>
  <c r="BB60" i="9" s="1"/>
  <c r="BB92" i="9" s="1"/>
  <c r="BB124" i="9" s="1"/>
  <c r="BA28" i="9"/>
  <c r="BA63" i="9" s="1"/>
  <c r="BA95" i="9" s="1"/>
  <c r="BA127" i="9" s="1"/>
  <c r="AZ31" i="9"/>
  <c r="AZ66" i="9" s="1"/>
  <c r="AZ98" i="9" s="1"/>
  <c r="AZ130" i="9" s="1"/>
  <c r="BB33" i="9"/>
  <c r="BB68" i="9" s="1"/>
  <c r="BB100" i="9" s="1"/>
  <c r="BB132" i="9" s="1"/>
  <c r="BA36" i="9"/>
  <c r="BA71" i="9" s="1"/>
  <c r="BA103" i="9" s="1"/>
  <c r="BB12" i="9"/>
  <c r="BB47" i="9" s="1"/>
  <c r="BB79" i="9" s="1"/>
  <c r="BB111" i="9" s="1"/>
  <c r="BA15" i="9"/>
  <c r="BA50" i="9" s="1"/>
  <c r="BA82" i="9" s="1"/>
  <c r="BA114" i="9" s="1"/>
  <c r="AZ18" i="9"/>
  <c r="AZ53" i="9" s="1"/>
  <c r="AZ85" i="9" s="1"/>
  <c r="AZ117" i="9" s="1"/>
  <c r="BB20" i="9"/>
  <c r="BB55" i="9" s="1"/>
  <c r="BB87" i="9" s="1"/>
  <c r="BB119" i="9" s="1"/>
  <c r="BA23" i="9"/>
  <c r="BA58" i="9" s="1"/>
  <c r="BA90" i="9" s="1"/>
  <c r="BA122" i="9" s="1"/>
  <c r="AZ26" i="9"/>
  <c r="AZ61" i="9" s="1"/>
  <c r="AZ93" i="9" s="1"/>
  <c r="AZ125" i="9" s="1"/>
  <c r="BB28" i="9"/>
  <c r="BB63" i="9" s="1"/>
  <c r="BB95" i="9" s="1"/>
  <c r="BB127" i="9" s="1"/>
  <c r="BA31" i="9"/>
  <c r="BA66" i="9" s="1"/>
  <c r="BA98" i="9" s="1"/>
  <c r="BA130" i="9" s="1"/>
  <c r="AZ34" i="9"/>
  <c r="AZ69" i="9" s="1"/>
  <c r="AZ101" i="9" s="1"/>
  <c r="AZ133" i="9" s="1"/>
  <c r="BB36" i="9"/>
  <c r="BB71" i="9" s="1"/>
  <c r="BB103" i="9" s="1"/>
  <c r="AZ21" i="9"/>
  <c r="AZ56" i="9" s="1"/>
  <c r="AZ88" i="9" s="1"/>
  <c r="AZ120" i="9" s="1"/>
  <c r="BB31" i="9"/>
  <c r="BB66" i="9" s="1"/>
  <c r="BB98" i="9" s="1"/>
  <c r="BB130" i="9" s="1"/>
  <c r="BB11" i="9"/>
  <c r="BB46" i="9" s="1"/>
  <c r="BB78" i="9" s="1"/>
  <c r="BB110" i="9" s="1"/>
  <c r="BA22" i="9"/>
  <c r="BA57" i="9" s="1"/>
  <c r="BA89" i="9" s="1"/>
  <c r="BA121" i="9" s="1"/>
  <c r="AZ33" i="9"/>
  <c r="AZ68" i="9" s="1"/>
  <c r="AZ100" i="9" s="1"/>
  <c r="AZ132" i="9" s="1"/>
  <c r="AZ13" i="9"/>
  <c r="AZ48" i="9" s="1"/>
  <c r="AZ80" i="9" s="1"/>
  <c r="AZ112" i="9" s="1"/>
  <c r="BB23" i="9"/>
  <c r="BB58" i="9" s="1"/>
  <c r="BB90" i="9" s="1"/>
  <c r="BB122" i="9" s="1"/>
  <c r="BA34" i="9"/>
  <c r="BA69" i="9" s="1"/>
  <c r="BA101" i="9" s="1"/>
  <c r="BA133" i="9" s="1"/>
  <c r="BA18" i="9"/>
  <c r="BA53" i="9" s="1"/>
  <c r="BA85" i="9" s="1"/>
  <c r="BA117" i="9" s="1"/>
  <c r="AZ29" i="9"/>
  <c r="AZ64" i="9" s="1"/>
  <c r="AZ96" i="9" s="1"/>
  <c r="AZ128" i="9" s="1"/>
  <c r="BB15" i="9"/>
  <c r="BB50" i="9" s="1"/>
  <c r="BB82" i="9" s="1"/>
  <c r="BB114" i="9" s="1"/>
  <c r="BA10" i="9"/>
  <c r="AZ17" i="9"/>
  <c r="AZ52" i="9" s="1"/>
  <c r="AZ84" i="9" s="1"/>
  <c r="AZ116" i="9" s="1"/>
  <c r="BB19" i="9"/>
  <c r="BB54" i="9" s="1"/>
  <c r="BB86" i="9" s="1"/>
  <c r="BB118" i="9" s="1"/>
  <c r="BA30" i="9"/>
  <c r="BA65" i="9" s="1"/>
  <c r="BA97" i="9" s="1"/>
  <c r="BA129" i="9" s="1"/>
  <c r="BB35" i="9"/>
  <c r="BB70" i="9" s="1"/>
  <c r="BB102" i="9" s="1"/>
  <c r="BB134" i="9" s="1"/>
  <c r="BA14" i="9"/>
  <c r="BA49" i="9" s="1"/>
  <c r="BA81" i="9" s="1"/>
  <c r="BA113" i="9" s="1"/>
  <c r="AZ25" i="9"/>
  <c r="AZ60" i="9" s="1"/>
  <c r="AZ92" i="9" s="1"/>
  <c r="AZ124" i="9" s="1"/>
  <c r="BA26" i="9"/>
  <c r="BA61" i="9" s="1"/>
  <c r="BA93" i="9" s="1"/>
  <c r="BA125" i="9" s="1"/>
  <c r="BB27" i="9"/>
  <c r="BB62" i="9" s="1"/>
  <c r="BB94" i="9" s="1"/>
  <c r="BB126" i="9" s="1"/>
  <c r="BO38" i="9"/>
  <c r="AZ10" i="8"/>
  <c r="BA13" i="8"/>
  <c r="BA48" i="8" s="1"/>
  <c r="BA80" i="8" s="1"/>
  <c r="BA112" i="8" s="1"/>
  <c r="AZ16" i="8"/>
  <c r="AZ51" i="8" s="1"/>
  <c r="AZ83" i="8" s="1"/>
  <c r="AZ115" i="8" s="1"/>
  <c r="BB18" i="8"/>
  <c r="BB53" i="8" s="1"/>
  <c r="BB85" i="8" s="1"/>
  <c r="BB117" i="8" s="1"/>
  <c r="BA21" i="8"/>
  <c r="BA56" i="8" s="1"/>
  <c r="BA88" i="8" s="1"/>
  <c r="BA120" i="8" s="1"/>
  <c r="AZ24" i="8"/>
  <c r="AZ59" i="8" s="1"/>
  <c r="AZ91" i="8" s="1"/>
  <c r="AZ123" i="8" s="1"/>
  <c r="BB26" i="8"/>
  <c r="BB61" i="8" s="1"/>
  <c r="BB93" i="8" s="1"/>
  <c r="BB125" i="8" s="1"/>
  <c r="BA29" i="8"/>
  <c r="BA64" i="8" s="1"/>
  <c r="BA96" i="8" s="1"/>
  <c r="BA128" i="8" s="1"/>
  <c r="AZ32" i="8"/>
  <c r="AZ67" i="8" s="1"/>
  <c r="AZ99" i="8" s="1"/>
  <c r="AZ131" i="8" s="1"/>
  <c r="BB34" i="8"/>
  <c r="BB69" i="8" s="1"/>
  <c r="BB101" i="8" s="1"/>
  <c r="BB133" i="8" s="1"/>
  <c r="BB10" i="8"/>
  <c r="AZ11" i="8"/>
  <c r="AZ46" i="8" s="1"/>
  <c r="AZ78" i="8" s="1"/>
  <c r="AZ110" i="8" s="1"/>
  <c r="BB13" i="8"/>
  <c r="BB48" i="8" s="1"/>
  <c r="BB80" i="8" s="1"/>
  <c r="BB112" i="8" s="1"/>
  <c r="BA16" i="8"/>
  <c r="BA51" i="8" s="1"/>
  <c r="BA83" i="8" s="1"/>
  <c r="BA115" i="8" s="1"/>
  <c r="AZ19" i="8"/>
  <c r="AZ54" i="8" s="1"/>
  <c r="AZ86" i="8" s="1"/>
  <c r="AZ118" i="8" s="1"/>
  <c r="BB21" i="8"/>
  <c r="BB56" i="8" s="1"/>
  <c r="BB88" i="8" s="1"/>
  <c r="BB120" i="8" s="1"/>
  <c r="BA24" i="8"/>
  <c r="BA59" i="8" s="1"/>
  <c r="BA91" i="8" s="1"/>
  <c r="BA123" i="8" s="1"/>
  <c r="AZ27" i="8"/>
  <c r="AZ62" i="8" s="1"/>
  <c r="AZ94" i="8" s="1"/>
  <c r="AZ126" i="8" s="1"/>
  <c r="BB29" i="8"/>
  <c r="BB64" i="8" s="1"/>
  <c r="BB96" i="8" s="1"/>
  <c r="BB128" i="8" s="1"/>
  <c r="BA32" i="8"/>
  <c r="BA67" i="8" s="1"/>
  <c r="BA99" i="8" s="1"/>
  <c r="BA131" i="8" s="1"/>
  <c r="AZ35" i="8"/>
  <c r="AZ70" i="8" s="1"/>
  <c r="AZ102" i="8" s="1"/>
  <c r="AZ134" i="8" s="1"/>
  <c r="BA11" i="8"/>
  <c r="BA46" i="8" s="1"/>
  <c r="BA78" i="8" s="1"/>
  <c r="BA110" i="8" s="1"/>
  <c r="AZ14" i="8"/>
  <c r="AZ49" i="8" s="1"/>
  <c r="AZ81" i="8" s="1"/>
  <c r="AZ113" i="8" s="1"/>
  <c r="BB16" i="8"/>
  <c r="BB51" i="8" s="1"/>
  <c r="BB83" i="8" s="1"/>
  <c r="BB115" i="8" s="1"/>
  <c r="BA19" i="8"/>
  <c r="BA54" i="8" s="1"/>
  <c r="BA86" i="8" s="1"/>
  <c r="BA118" i="8" s="1"/>
  <c r="AZ22" i="8"/>
  <c r="AZ57" i="8" s="1"/>
  <c r="AZ89" i="8" s="1"/>
  <c r="AZ121" i="8" s="1"/>
  <c r="BB24" i="8"/>
  <c r="BB59" i="8" s="1"/>
  <c r="BB91" i="8" s="1"/>
  <c r="BB123" i="8" s="1"/>
  <c r="BA27" i="8"/>
  <c r="BA62" i="8" s="1"/>
  <c r="BA94" i="8" s="1"/>
  <c r="BA126" i="8" s="1"/>
  <c r="AZ30" i="8"/>
  <c r="AZ65" i="8" s="1"/>
  <c r="AZ97" i="8" s="1"/>
  <c r="AZ129" i="8" s="1"/>
  <c r="BB32" i="8"/>
  <c r="BB67" i="8" s="1"/>
  <c r="BB99" i="8" s="1"/>
  <c r="BB131" i="8" s="1"/>
  <c r="BA35" i="8"/>
  <c r="BA70" i="8" s="1"/>
  <c r="BA102" i="8" s="1"/>
  <c r="BA134" i="8" s="1"/>
  <c r="BB11" i="8"/>
  <c r="BB46" i="8" s="1"/>
  <c r="BB78" i="8" s="1"/>
  <c r="BB110" i="8" s="1"/>
  <c r="BA14" i="8"/>
  <c r="BA49" i="8" s="1"/>
  <c r="BA81" i="8" s="1"/>
  <c r="BA113" i="8" s="1"/>
  <c r="AZ17" i="8"/>
  <c r="AZ52" i="8" s="1"/>
  <c r="AZ84" i="8" s="1"/>
  <c r="AZ116" i="8" s="1"/>
  <c r="BB19" i="8"/>
  <c r="BB54" i="8" s="1"/>
  <c r="BB86" i="8" s="1"/>
  <c r="BB118" i="8" s="1"/>
  <c r="BA22" i="8"/>
  <c r="BA57" i="8" s="1"/>
  <c r="BA89" i="8" s="1"/>
  <c r="BA121" i="8" s="1"/>
  <c r="AZ25" i="8"/>
  <c r="AZ60" i="8" s="1"/>
  <c r="AZ92" i="8" s="1"/>
  <c r="AZ124" i="8" s="1"/>
  <c r="BB27" i="8"/>
  <c r="BB62" i="8" s="1"/>
  <c r="BB94" i="8" s="1"/>
  <c r="BB126" i="8" s="1"/>
  <c r="BA30" i="8"/>
  <c r="BA65" i="8" s="1"/>
  <c r="BA97" i="8" s="1"/>
  <c r="BA129" i="8" s="1"/>
  <c r="AZ33" i="8"/>
  <c r="AZ68" i="8" s="1"/>
  <c r="AZ100" i="8" s="1"/>
  <c r="AZ132" i="8" s="1"/>
  <c r="BB35" i="8"/>
  <c r="BB70" i="8" s="1"/>
  <c r="BB102" i="8" s="1"/>
  <c r="BB134" i="8" s="1"/>
  <c r="AZ12" i="8"/>
  <c r="AZ47" i="8" s="1"/>
  <c r="AZ79" i="8" s="1"/>
  <c r="AZ111" i="8" s="1"/>
  <c r="BB14" i="8"/>
  <c r="BB49" i="8" s="1"/>
  <c r="BB81" i="8" s="1"/>
  <c r="BB113" i="8" s="1"/>
  <c r="BA17" i="8"/>
  <c r="BA52" i="8" s="1"/>
  <c r="BA84" i="8" s="1"/>
  <c r="BA116" i="8" s="1"/>
  <c r="AZ20" i="8"/>
  <c r="AZ55" i="8" s="1"/>
  <c r="AZ87" i="8" s="1"/>
  <c r="AZ119" i="8" s="1"/>
  <c r="BB22" i="8"/>
  <c r="BB57" i="8" s="1"/>
  <c r="BB89" i="8" s="1"/>
  <c r="BB121" i="8" s="1"/>
  <c r="BA25" i="8"/>
  <c r="BA60" i="8" s="1"/>
  <c r="BA92" i="8" s="1"/>
  <c r="BA124" i="8" s="1"/>
  <c r="AZ28" i="8"/>
  <c r="AZ63" i="8" s="1"/>
  <c r="AZ95" i="8" s="1"/>
  <c r="AZ127" i="8" s="1"/>
  <c r="BB30" i="8"/>
  <c r="BB65" i="8" s="1"/>
  <c r="BB97" i="8" s="1"/>
  <c r="BB129" i="8" s="1"/>
  <c r="BA33" i="8"/>
  <c r="BA68" i="8" s="1"/>
  <c r="BA100" i="8" s="1"/>
  <c r="BA132" i="8" s="1"/>
  <c r="AZ36" i="8"/>
  <c r="AZ71" i="8" s="1"/>
  <c r="AZ103" i="8" s="1"/>
  <c r="BA12" i="8"/>
  <c r="BA47" i="8" s="1"/>
  <c r="BA79" i="8" s="1"/>
  <c r="BA111" i="8" s="1"/>
  <c r="AZ15" i="8"/>
  <c r="AZ50" i="8" s="1"/>
  <c r="AZ82" i="8" s="1"/>
  <c r="AZ114" i="8" s="1"/>
  <c r="BB17" i="8"/>
  <c r="BB52" i="8" s="1"/>
  <c r="BB84" i="8" s="1"/>
  <c r="BB116" i="8" s="1"/>
  <c r="BA20" i="8"/>
  <c r="BA55" i="8" s="1"/>
  <c r="BA87" i="8" s="1"/>
  <c r="BA119" i="8" s="1"/>
  <c r="AZ23" i="8"/>
  <c r="AZ58" i="8" s="1"/>
  <c r="AZ90" i="8" s="1"/>
  <c r="AZ122" i="8" s="1"/>
  <c r="BB25" i="8"/>
  <c r="BB60" i="8" s="1"/>
  <c r="BB92" i="8" s="1"/>
  <c r="BB124" i="8" s="1"/>
  <c r="BA28" i="8"/>
  <c r="BA63" i="8" s="1"/>
  <c r="BA95" i="8" s="1"/>
  <c r="BA127" i="8" s="1"/>
  <c r="AZ31" i="8"/>
  <c r="AZ66" i="8" s="1"/>
  <c r="AZ98" i="8" s="1"/>
  <c r="AZ130" i="8" s="1"/>
  <c r="BB33" i="8"/>
  <c r="BB68" i="8" s="1"/>
  <c r="BB100" i="8" s="1"/>
  <c r="BB132" i="8" s="1"/>
  <c r="BA36" i="8"/>
  <c r="BA71" i="8" s="1"/>
  <c r="BA103" i="8" s="1"/>
  <c r="BB12" i="8"/>
  <c r="BB47" i="8" s="1"/>
  <c r="BB79" i="8" s="1"/>
  <c r="BB111" i="8" s="1"/>
  <c r="BA15" i="8"/>
  <c r="BA50" i="8" s="1"/>
  <c r="BA82" i="8" s="1"/>
  <c r="BA114" i="8" s="1"/>
  <c r="AZ18" i="8"/>
  <c r="AZ53" i="8" s="1"/>
  <c r="AZ85" i="8" s="1"/>
  <c r="AZ117" i="8" s="1"/>
  <c r="BB20" i="8"/>
  <c r="BB55" i="8" s="1"/>
  <c r="BB87" i="8" s="1"/>
  <c r="BB119" i="8" s="1"/>
  <c r="BA23" i="8"/>
  <c r="BA58" i="8" s="1"/>
  <c r="BA90" i="8" s="1"/>
  <c r="BA122" i="8" s="1"/>
  <c r="AZ26" i="8"/>
  <c r="AZ61" i="8" s="1"/>
  <c r="AZ93" i="8" s="1"/>
  <c r="AZ125" i="8" s="1"/>
  <c r="BB28" i="8"/>
  <c r="BB63" i="8" s="1"/>
  <c r="BB95" i="8" s="1"/>
  <c r="BB127" i="8" s="1"/>
  <c r="BA31" i="8"/>
  <c r="BA66" i="8" s="1"/>
  <c r="BA98" i="8" s="1"/>
  <c r="BA130" i="8" s="1"/>
  <c r="AZ34" i="8"/>
  <c r="AZ69" i="8" s="1"/>
  <c r="AZ101" i="8" s="1"/>
  <c r="AZ133" i="8" s="1"/>
  <c r="BB36" i="8"/>
  <c r="BB71" i="8" s="1"/>
  <c r="BB103" i="8" s="1"/>
  <c r="AZ21" i="8"/>
  <c r="AZ56" i="8" s="1"/>
  <c r="AZ88" i="8" s="1"/>
  <c r="AZ120" i="8" s="1"/>
  <c r="BB23" i="8"/>
  <c r="BB58" i="8" s="1"/>
  <c r="BB90" i="8" s="1"/>
  <c r="BB122" i="8" s="1"/>
  <c r="BA26" i="8"/>
  <c r="BA61" i="8" s="1"/>
  <c r="BA93" i="8" s="1"/>
  <c r="BA125" i="8" s="1"/>
  <c r="BB31" i="8"/>
  <c r="BB66" i="8" s="1"/>
  <c r="BB98" i="8" s="1"/>
  <c r="BB130" i="8" s="1"/>
  <c r="AZ13" i="8"/>
  <c r="AZ48" i="8" s="1"/>
  <c r="AZ80" i="8" s="1"/>
  <c r="AZ112" i="8" s="1"/>
  <c r="BA34" i="8"/>
  <c r="BA69" i="8" s="1"/>
  <c r="BA101" i="8" s="1"/>
  <c r="BA133" i="8" s="1"/>
  <c r="BB15" i="8"/>
  <c r="BB50" i="8" s="1"/>
  <c r="BB82" i="8" s="1"/>
  <c r="BB114" i="8" s="1"/>
  <c r="BA10" i="8"/>
  <c r="BA18" i="8"/>
  <c r="BA53" i="8" s="1"/>
  <c r="BA85" i="8" s="1"/>
  <c r="BA117" i="8" s="1"/>
  <c r="AZ29" i="8"/>
  <c r="AZ64" i="8" s="1"/>
  <c r="AZ96" i="8" s="1"/>
  <c r="AZ128" i="8" s="1"/>
  <c r="AF10" i="8"/>
  <c r="AH11" i="8"/>
  <c r="AH46" i="8" s="1"/>
  <c r="AH78" i="8" s="1"/>
  <c r="AH110" i="8" s="1"/>
  <c r="AG14" i="8"/>
  <c r="AG49" i="8" s="1"/>
  <c r="AG81" i="8" s="1"/>
  <c r="AG113" i="8" s="1"/>
  <c r="AF17" i="8"/>
  <c r="AF52" i="8" s="1"/>
  <c r="AF84" i="8" s="1"/>
  <c r="AF116" i="8" s="1"/>
  <c r="AH19" i="8"/>
  <c r="AH54" i="8" s="1"/>
  <c r="AH86" i="8" s="1"/>
  <c r="AH118" i="8" s="1"/>
  <c r="AG22" i="8"/>
  <c r="AG57" i="8" s="1"/>
  <c r="AG89" i="8" s="1"/>
  <c r="AG121" i="8" s="1"/>
  <c r="AF25" i="8"/>
  <c r="AF60" i="8" s="1"/>
  <c r="AF92" i="8" s="1"/>
  <c r="AF124" i="8" s="1"/>
  <c r="AH27" i="8"/>
  <c r="AH62" i="8" s="1"/>
  <c r="AH94" i="8" s="1"/>
  <c r="AH126" i="8" s="1"/>
  <c r="AG30" i="8"/>
  <c r="AG65" i="8" s="1"/>
  <c r="AG97" i="8" s="1"/>
  <c r="AG129" i="8" s="1"/>
  <c r="AF33" i="8"/>
  <c r="AF68" i="8" s="1"/>
  <c r="AF100" i="8" s="1"/>
  <c r="AF132" i="8" s="1"/>
  <c r="AH35" i="8"/>
  <c r="AH70" i="8" s="1"/>
  <c r="AH102" i="8" s="1"/>
  <c r="AH134" i="8" s="1"/>
  <c r="AF12" i="8"/>
  <c r="AF47" i="8" s="1"/>
  <c r="AF79" i="8" s="1"/>
  <c r="AF111" i="8" s="1"/>
  <c r="AH14" i="8"/>
  <c r="AH49" i="8" s="1"/>
  <c r="AH81" i="8" s="1"/>
  <c r="AH113" i="8" s="1"/>
  <c r="AG17" i="8"/>
  <c r="AG52" i="8" s="1"/>
  <c r="AG84" i="8" s="1"/>
  <c r="AG116" i="8" s="1"/>
  <c r="AF20" i="8"/>
  <c r="AF55" i="8" s="1"/>
  <c r="AF87" i="8" s="1"/>
  <c r="AF119" i="8" s="1"/>
  <c r="AH22" i="8"/>
  <c r="AH57" i="8" s="1"/>
  <c r="AH89" i="8" s="1"/>
  <c r="AH121" i="8" s="1"/>
  <c r="AG25" i="8"/>
  <c r="AG60" i="8" s="1"/>
  <c r="AG92" i="8" s="1"/>
  <c r="AG124" i="8" s="1"/>
  <c r="AF28" i="8"/>
  <c r="AF63" i="8" s="1"/>
  <c r="AF95" i="8" s="1"/>
  <c r="AF127" i="8" s="1"/>
  <c r="AH30" i="8"/>
  <c r="AH65" i="8" s="1"/>
  <c r="AH97" i="8" s="1"/>
  <c r="AH129" i="8" s="1"/>
  <c r="AG33" i="8"/>
  <c r="AG68" i="8" s="1"/>
  <c r="AG100" i="8" s="1"/>
  <c r="AG132" i="8" s="1"/>
  <c r="AF36" i="8"/>
  <c r="AF71" i="8" s="1"/>
  <c r="AF103" i="8" s="1"/>
  <c r="AG12" i="8"/>
  <c r="AG47" i="8" s="1"/>
  <c r="AG79" i="8" s="1"/>
  <c r="AG111" i="8" s="1"/>
  <c r="AF15" i="8"/>
  <c r="AF50" i="8" s="1"/>
  <c r="AF82" i="8" s="1"/>
  <c r="AF114" i="8" s="1"/>
  <c r="AH17" i="8"/>
  <c r="AH52" i="8" s="1"/>
  <c r="AH84" i="8" s="1"/>
  <c r="AH116" i="8" s="1"/>
  <c r="AG20" i="8"/>
  <c r="AG55" i="8" s="1"/>
  <c r="AG87" i="8" s="1"/>
  <c r="AG119" i="8" s="1"/>
  <c r="AF23" i="8"/>
  <c r="AF58" i="8" s="1"/>
  <c r="AF90" i="8" s="1"/>
  <c r="AF122" i="8" s="1"/>
  <c r="AH25" i="8"/>
  <c r="AH60" i="8" s="1"/>
  <c r="AH92" i="8" s="1"/>
  <c r="AH124" i="8" s="1"/>
  <c r="AG28" i="8"/>
  <c r="AG63" i="8" s="1"/>
  <c r="AG95" i="8" s="1"/>
  <c r="AG127" i="8" s="1"/>
  <c r="AF31" i="8"/>
  <c r="AF66" i="8" s="1"/>
  <c r="AF98" i="8" s="1"/>
  <c r="AF130" i="8" s="1"/>
  <c r="AH33" i="8"/>
  <c r="AH68" i="8" s="1"/>
  <c r="AH100" i="8" s="1"/>
  <c r="AH132" i="8" s="1"/>
  <c r="AG36" i="8"/>
  <c r="AG71" i="8" s="1"/>
  <c r="AG103" i="8" s="1"/>
  <c r="AF13" i="8"/>
  <c r="AF48" i="8" s="1"/>
  <c r="AF80" i="8" s="1"/>
  <c r="AF112" i="8" s="1"/>
  <c r="AH15" i="8"/>
  <c r="AH50" i="8" s="1"/>
  <c r="AH82" i="8" s="1"/>
  <c r="AH114" i="8" s="1"/>
  <c r="AG18" i="8"/>
  <c r="AG53" i="8" s="1"/>
  <c r="AG85" i="8" s="1"/>
  <c r="AG117" i="8" s="1"/>
  <c r="AF21" i="8"/>
  <c r="AF56" i="8" s="1"/>
  <c r="AF88" i="8" s="1"/>
  <c r="AF120" i="8" s="1"/>
  <c r="AH23" i="8"/>
  <c r="AH58" i="8" s="1"/>
  <c r="AH90" i="8" s="1"/>
  <c r="AH122" i="8" s="1"/>
  <c r="AG26" i="8"/>
  <c r="AG61" i="8" s="1"/>
  <c r="AG93" i="8" s="1"/>
  <c r="AG125" i="8" s="1"/>
  <c r="AF29" i="8"/>
  <c r="AF64" i="8" s="1"/>
  <c r="AF96" i="8" s="1"/>
  <c r="AF128" i="8" s="1"/>
  <c r="AH31" i="8"/>
  <c r="AH66" i="8" s="1"/>
  <c r="AH98" i="8" s="1"/>
  <c r="AH130" i="8" s="1"/>
  <c r="AG34" i="8"/>
  <c r="AG69" i="8" s="1"/>
  <c r="AG101" i="8" s="1"/>
  <c r="AG133" i="8" s="1"/>
  <c r="AG10" i="8"/>
  <c r="AG13" i="8"/>
  <c r="AG48" i="8" s="1"/>
  <c r="AG80" i="8" s="1"/>
  <c r="AG112" i="8" s="1"/>
  <c r="AF16" i="8"/>
  <c r="AF51" i="8" s="1"/>
  <c r="AF83" i="8" s="1"/>
  <c r="AF115" i="8" s="1"/>
  <c r="AH18" i="8"/>
  <c r="AH53" i="8" s="1"/>
  <c r="AH85" i="8" s="1"/>
  <c r="AH117" i="8" s="1"/>
  <c r="AG21" i="8"/>
  <c r="AG56" i="8" s="1"/>
  <c r="AG88" i="8" s="1"/>
  <c r="AG120" i="8" s="1"/>
  <c r="AF24" i="8"/>
  <c r="AF59" i="8" s="1"/>
  <c r="AF91" i="8" s="1"/>
  <c r="AF123" i="8" s="1"/>
  <c r="AH26" i="8"/>
  <c r="AH61" i="8" s="1"/>
  <c r="AH93" i="8" s="1"/>
  <c r="AH125" i="8" s="1"/>
  <c r="AG29" i="8"/>
  <c r="AG64" i="8" s="1"/>
  <c r="AG96" i="8" s="1"/>
  <c r="AG128" i="8" s="1"/>
  <c r="AF32" i="8"/>
  <c r="AF67" i="8" s="1"/>
  <c r="AF99" i="8" s="1"/>
  <c r="AF131" i="8" s="1"/>
  <c r="AH34" i="8"/>
  <c r="AH69" i="8" s="1"/>
  <c r="AH101" i="8" s="1"/>
  <c r="AH133" i="8" s="1"/>
  <c r="AH10" i="8"/>
  <c r="AF11" i="8"/>
  <c r="AF46" i="8" s="1"/>
  <c r="AF78" i="8" s="1"/>
  <c r="AF110" i="8" s="1"/>
  <c r="AH13" i="8"/>
  <c r="AH48" i="8" s="1"/>
  <c r="AH80" i="8" s="1"/>
  <c r="AH112" i="8" s="1"/>
  <c r="AG16" i="8"/>
  <c r="AG51" i="8" s="1"/>
  <c r="AG83" i="8" s="1"/>
  <c r="AG115" i="8" s="1"/>
  <c r="AF19" i="8"/>
  <c r="AF54" i="8" s="1"/>
  <c r="AF86" i="8" s="1"/>
  <c r="AF118" i="8" s="1"/>
  <c r="AH21" i="8"/>
  <c r="AH56" i="8" s="1"/>
  <c r="AH88" i="8" s="1"/>
  <c r="AH120" i="8" s="1"/>
  <c r="AG24" i="8"/>
  <c r="AG59" i="8" s="1"/>
  <c r="AG91" i="8" s="1"/>
  <c r="AG123" i="8" s="1"/>
  <c r="AF27" i="8"/>
  <c r="AF62" i="8" s="1"/>
  <c r="AF94" i="8" s="1"/>
  <c r="AF126" i="8" s="1"/>
  <c r="AH29" i="8"/>
  <c r="AH64" i="8" s="1"/>
  <c r="AH96" i="8" s="1"/>
  <c r="AH128" i="8" s="1"/>
  <c r="AG32" i="8"/>
  <c r="AG67" i="8" s="1"/>
  <c r="AG99" i="8" s="1"/>
  <c r="AG131" i="8" s="1"/>
  <c r="AF35" i="8"/>
  <c r="AF70" i="8" s="1"/>
  <c r="AF102" i="8" s="1"/>
  <c r="AF134" i="8" s="1"/>
  <c r="AH16" i="8"/>
  <c r="AH51" i="8" s="1"/>
  <c r="AH83" i="8" s="1"/>
  <c r="AH115" i="8" s="1"/>
  <c r="AG27" i="8"/>
  <c r="AG62" i="8" s="1"/>
  <c r="AG94" i="8" s="1"/>
  <c r="AG126" i="8" s="1"/>
  <c r="AF18" i="8"/>
  <c r="AF53" i="8" s="1"/>
  <c r="AF85" i="8" s="1"/>
  <c r="AF117" i="8" s="1"/>
  <c r="AH28" i="8"/>
  <c r="AH63" i="8" s="1"/>
  <c r="AH95" i="8" s="1"/>
  <c r="AH127" i="8" s="1"/>
  <c r="AG19" i="8"/>
  <c r="AG54" i="8" s="1"/>
  <c r="AG86" i="8" s="1"/>
  <c r="AG118" i="8" s="1"/>
  <c r="AF30" i="8"/>
  <c r="AF65" i="8" s="1"/>
  <c r="AF97" i="8" s="1"/>
  <c r="AF129" i="8" s="1"/>
  <c r="AG31" i="8"/>
  <c r="AG66" i="8" s="1"/>
  <c r="AG98" i="8" s="1"/>
  <c r="AG130" i="8" s="1"/>
  <c r="AH20" i="8"/>
  <c r="AH55" i="8" s="1"/>
  <c r="AH87" i="8" s="1"/>
  <c r="AH119" i="8" s="1"/>
  <c r="AG11" i="8"/>
  <c r="AG46" i="8" s="1"/>
  <c r="AG78" i="8" s="1"/>
  <c r="AG110" i="8" s="1"/>
  <c r="AF22" i="8"/>
  <c r="AF57" i="8" s="1"/>
  <c r="AF89" i="8" s="1"/>
  <c r="AF121" i="8" s="1"/>
  <c r="AH32" i="8"/>
  <c r="AH67" i="8" s="1"/>
  <c r="AH99" i="8" s="1"/>
  <c r="AH131" i="8" s="1"/>
  <c r="AH36" i="8"/>
  <c r="AH71" i="8" s="1"/>
  <c r="AH103" i="8" s="1"/>
  <c r="AH12" i="8"/>
  <c r="AH47" i="8" s="1"/>
  <c r="AH79" i="8" s="1"/>
  <c r="AH111" i="8" s="1"/>
  <c r="AG23" i="8"/>
  <c r="AG58" i="8" s="1"/>
  <c r="AG90" i="8" s="1"/>
  <c r="AG122" i="8" s="1"/>
  <c r="AF34" i="8"/>
  <c r="AF69" i="8" s="1"/>
  <c r="AF101" i="8" s="1"/>
  <c r="AF133" i="8" s="1"/>
  <c r="AG15" i="8"/>
  <c r="AG50" i="8" s="1"/>
  <c r="AG82" i="8" s="1"/>
  <c r="AG114" i="8" s="1"/>
  <c r="AF14" i="8"/>
  <c r="AF49" i="8" s="1"/>
  <c r="AF81" i="8" s="1"/>
  <c r="AF113" i="8" s="1"/>
  <c r="AH24" i="8"/>
  <c r="AH59" i="8" s="1"/>
  <c r="AH91" i="8" s="1"/>
  <c r="AH123" i="8" s="1"/>
  <c r="AG35" i="8"/>
  <c r="AG70" i="8" s="1"/>
  <c r="AG102" i="8" s="1"/>
  <c r="AG134" i="8" s="1"/>
  <c r="AF26" i="8"/>
  <c r="AF61" i="8" s="1"/>
  <c r="AF93" i="8" s="1"/>
  <c r="AF125" i="8" s="1"/>
  <c r="G10" i="8"/>
  <c r="I11" i="8"/>
  <c r="I46" i="8" s="1"/>
  <c r="I78" i="8" s="1"/>
  <c r="H14" i="8"/>
  <c r="H49" i="8" s="1"/>
  <c r="H81" i="8" s="1"/>
  <c r="G17" i="8"/>
  <c r="G52" i="8" s="1"/>
  <c r="G84" i="8" s="1"/>
  <c r="I19" i="8"/>
  <c r="I54" i="8" s="1"/>
  <c r="I86" i="8" s="1"/>
  <c r="H22" i="8"/>
  <c r="H57" i="8" s="1"/>
  <c r="H89" i="8" s="1"/>
  <c r="G25" i="8"/>
  <c r="G60" i="8" s="1"/>
  <c r="G92" i="8" s="1"/>
  <c r="I27" i="8"/>
  <c r="I62" i="8" s="1"/>
  <c r="I94" i="8" s="1"/>
  <c r="H30" i="8"/>
  <c r="H65" i="8" s="1"/>
  <c r="H97" i="8" s="1"/>
  <c r="G33" i="8"/>
  <c r="G68" i="8" s="1"/>
  <c r="G100" i="8" s="1"/>
  <c r="I35" i="8"/>
  <c r="I70" i="8" s="1"/>
  <c r="I102" i="8" s="1"/>
  <c r="G12" i="8"/>
  <c r="G47" i="8" s="1"/>
  <c r="G79" i="8" s="1"/>
  <c r="I14" i="8"/>
  <c r="I49" i="8" s="1"/>
  <c r="I81" i="8" s="1"/>
  <c r="H17" i="8"/>
  <c r="H52" i="8" s="1"/>
  <c r="H84" i="8" s="1"/>
  <c r="G20" i="8"/>
  <c r="G55" i="8" s="1"/>
  <c r="G87" i="8" s="1"/>
  <c r="H12" i="8"/>
  <c r="H47" i="8" s="1"/>
  <c r="H79" i="8" s="1"/>
  <c r="G15" i="8"/>
  <c r="G50" i="8" s="1"/>
  <c r="G82" i="8" s="1"/>
  <c r="G13" i="8"/>
  <c r="G48" i="8" s="1"/>
  <c r="G80" i="8" s="1"/>
  <c r="I15" i="8"/>
  <c r="I50" i="8" s="1"/>
  <c r="I82" i="8" s="1"/>
  <c r="H18" i="8"/>
  <c r="H53" i="8" s="1"/>
  <c r="H85" i="8" s="1"/>
  <c r="G21" i="8"/>
  <c r="G56" i="8" s="1"/>
  <c r="G88" i="8" s="1"/>
  <c r="I23" i="8"/>
  <c r="I58" i="8" s="1"/>
  <c r="I90" i="8" s="1"/>
  <c r="H26" i="8"/>
  <c r="H61" i="8" s="1"/>
  <c r="H93" i="8" s="1"/>
  <c r="G29" i="8"/>
  <c r="G64" i="8" s="1"/>
  <c r="G96" i="8" s="1"/>
  <c r="I31" i="8"/>
  <c r="I66" i="8" s="1"/>
  <c r="I98" i="8" s="1"/>
  <c r="H34" i="8"/>
  <c r="H69" i="8" s="1"/>
  <c r="H101" i="8" s="1"/>
  <c r="H13" i="8"/>
  <c r="H48" i="8" s="1"/>
  <c r="H80" i="8" s="1"/>
  <c r="G16" i="8"/>
  <c r="G51" i="8" s="1"/>
  <c r="G83" i="8" s="1"/>
  <c r="I18" i="8"/>
  <c r="I53" i="8" s="1"/>
  <c r="I85" i="8" s="1"/>
  <c r="H21" i="8"/>
  <c r="H56" i="8" s="1"/>
  <c r="H88" i="8" s="1"/>
  <c r="G11" i="8"/>
  <c r="G46" i="8" s="1"/>
  <c r="G78" i="8" s="1"/>
  <c r="I13" i="8"/>
  <c r="I48" i="8" s="1"/>
  <c r="I80" i="8" s="1"/>
  <c r="H16" i="8"/>
  <c r="H51" i="8" s="1"/>
  <c r="H83" i="8" s="1"/>
  <c r="H11" i="8"/>
  <c r="H46" i="8" s="1"/>
  <c r="H78" i="8" s="1"/>
  <c r="H19" i="8"/>
  <c r="H54" i="8" s="1"/>
  <c r="H86" i="8" s="1"/>
  <c r="G24" i="8"/>
  <c r="G59" i="8" s="1"/>
  <c r="G91" i="8" s="1"/>
  <c r="H27" i="8"/>
  <c r="H62" i="8" s="1"/>
  <c r="H94" i="8" s="1"/>
  <c r="G31" i="8"/>
  <c r="G66" i="8" s="1"/>
  <c r="G98" i="8" s="1"/>
  <c r="I34" i="8"/>
  <c r="I69" i="8" s="1"/>
  <c r="I101" i="8" s="1"/>
  <c r="H24" i="8"/>
  <c r="H59" i="8" s="1"/>
  <c r="H91" i="8" s="1"/>
  <c r="H31" i="8"/>
  <c r="H66" i="8" s="1"/>
  <c r="H98" i="8" s="1"/>
  <c r="H28" i="8"/>
  <c r="H63" i="8" s="1"/>
  <c r="H95" i="8" s="1"/>
  <c r="G36" i="8"/>
  <c r="G71" i="8" s="1"/>
  <c r="G103" i="8" s="1"/>
  <c r="I12" i="8"/>
  <c r="I47" i="8" s="1"/>
  <c r="I79" i="8" s="1"/>
  <c r="H20" i="8"/>
  <c r="H55" i="8" s="1"/>
  <c r="H87" i="8" s="1"/>
  <c r="G28" i="8"/>
  <c r="G63" i="8" s="1"/>
  <c r="G95" i="8" s="1"/>
  <c r="G35" i="8"/>
  <c r="G70" i="8" s="1"/>
  <c r="G102" i="8" s="1"/>
  <c r="H35" i="8"/>
  <c r="H70" i="8" s="1"/>
  <c r="H102" i="8" s="1"/>
  <c r="G14" i="8"/>
  <c r="G49" i="8" s="1"/>
  <c r="G81" i="8" s="1"/>
  <c r="I20" i="8"/>
  <c r="I55" i="8" s="1"/>
  <c r="I87" i="8" s="1"/>
  <c r="I24" i="8"/>
  <c r="I59" i="8" s="1"/>
  <c r="I91" i="8" s="1"/>
  <c r="G32" i="8"/>
  <c r="G67" i="8" s="1"/>
  <c r="G99" i="8" s="1"/>
  <c r="I21" i="8"/>
  <c r="I56" i="8" s="1"/>
  <c r="I88" i="8" s="1"/>
  <c r="H32" i="8"/>
  <c r="H67" i="8" s="1"/>
  <c r="H99" i="8" s="1"/>
  <c r="H15" i="8"/>
  <c r="H50" i="8" s="1"/>
  <c r="H82" i="8" s="1"/>
  <c r="H25" i="8"/>
  <c r="H60" i="8" s="1"/>
  <c r="H92" i="8" s="1"/>
  <c r="I28" i="8"/>
  <c r="I63" i="8" s="1"/>
  <c r="I95" i="8" s="1"/>
  <c r="H23" i="8"/>
  <c r="H58" i="8" s="1"/>
  <c r="H90" i="8" s="1"/>
  <c r="I16" i="8"/>
  <c r="I51" i="8" s="1"/>
  <c r="I83" i="8" s="1"/>
  <c r="G22" i="8"/>
  <c r="G57" i="8" s="1"/>
  <c r="G89" i="8" s="1"/>
  <c r="I25" i="8"/>
  <c r="I60" i="8" s="1"/>
  <c r="I92" i="8" s="1"/>
  <c r="H29" i="8"/>
  <c r="H64" i="8" s="1"/>
  <c r="H96" i="8" s="1"/>
  <c r="I32" i="8"/>
  <c r="I67" i="8" s="1"/>
  <c r="I99" i="8" s="1"/>
  <c r="H36" i="8"/>
  <c r="H71" i="8" s="1"/>
  <c r="H103" i="8" s="1"/>
  <c r="G26" i="8"/>
  <c r="G61" i="8" s="1"/>
  <c r="G93" i="8" s="1"/>
  <c r="H33" i="8"/>
  <c r="H68" i="8" s="1"/>
  <c r="H100" i="8" s="1"/>
  <c r="I26" i="8"/>
  <c r="I61" i="8" s="1"/>
  <c r="I93" i="8" s="1"/>
  <c r="I33" i="8"/>
  <c r="I68" i="8" s="1"/>
  <c r="I100" i="8" s="1"/>
  <c r="G19" i="8"/>
  <c r="G54" i="8" s="1"/>
  <c r="G86" i="8" s="1"/>
  <c r="G34" i="8"/>
  <c r="G69" i="8" s="1"/>
  <c r="G101" i="8" s="1"/>
  <c r="I17" i="8"/>
  <c r="I52" i="8" s="1"/>
  <c r="I84" i="8" s="1"/>
  <c r="I22" i="8"/>
  <c r="I57" i="8" s="1"/>
  <c r="I89" i="8" s="1"/>
  <c r="I29" i="8"/>
  <c r="I64" i="8" s="1"/>
  <c r="I96" i="8" s="1"/>
  <c r="I36" i="8"/>
  <c r="I71" i="8" s="1"/>
  <c r="I103" i="8" s="1"/>
  <c r="H10" i="8"/>
  <c r="I30" i="8"/>
  <c r="I65" i="8" s="1"/>
  <c r="I97" i="8" s="1"/>
  <c r="G18" i="8"/>
  <c r="G53" i="8" s="1"/>
  <c r="G85" i="8" s="1"/>
  <c r="G23" i="8"/>
  <c r="G58" i="8" s="1"/>
  <c r="G90" i="8" s="1"/>
  <c r="G30" i="8"/>
  <c r="G65" i="8" s="1"/>
  <c r="G97" i="8" s="1"/>
  <c r="G27" i="8"/>
  <c r="G62" i="8" s="1"/>
  <c r="G94" i="8" s="1"/>
  <c r="I10" i="8"/>
  <c r="BO10" i="8"/>
  <c r="BP13" i="8"/>
  <c r="BP48" i="8" s="1"/>
  <c r="BP80" i="8" s="1"/>
  <c r="BP112" i="8" s="1"/>
  <c r="BO16" i="8"/>
  <c r="BO51" i="8" s="1"/>
  <c r="BO83" i="8" s="1"/>
  <c r="BO115" i="8" s="1"/>
  <c r="BQ18" i="8"/>
  <c r="BQ53" i="8" s="1"/>
  <c r="BQ85" i="8" s="1"/>
  <c r="BQ117" i="8" s="1"/>
  <c r="BP21" i="8"/>
  <c r="BP56" i="8" s="1"/>
  <c r="BP88" i="8" s="1"/>
  <c r="BP120" i="8" s="1"/>
  <c r="BO24" i="8"/>
  <c r="BO59" i="8" s="1"/>
  <c r="BO91" i="8" s="1"/>
  <c r="BO123" i="8" s="1"/>
  <c r="BQ26" i="8"/>
  <c r="BQ61" i="8" s="1"/>
  <c r="BQ93" i="8" s="1"/>
  <c r="BQ125" i="8" s="1"/>
  <c r="BP29" i="8"/>
  <c r="BP64" i="8" s="1"/>
  <c r="BP96" i="8" s="1"/>
  <c r="BP128" i="8" s="1"/>
  <c r="BO32" i="8"/>
  <c r="BO67" i="8" s="1"/>
  <c r="BO99" i="8" s="1"/>
  <c r="BO131" i="8" s="1"/>
  <c r="BQ34" i="8"/>
  <c r="BQ69" i="8" s="1"/>
  <c r="BQ101" i="8" s="1"/>
  <c r="BQ133" i="8" s="1"/>
  <c r="BQ10" i="8"/>
  <c r="BO11" i="8"/>
  <c r="BO46" i="8" s="1"/>
  <c r="BO78" i="8" s="1"/>
  <c r="BO110" i="8" s="1"/>
  <c r="BQ13" i="8"/>
  <c r="BQ48" i="8" s="1"/>
  <c r="BQ80" i="8" s="1"/>
  <c r="BQ112" i="8" s="1"/>
  <c r="BP16" i="8"/>
  <c r="BP51" i="8" s="1"/>
  <c r="BP83" i="8" s="1"/>
  <c r="BP115" i="8" s="1"/>
  <c r="BO19" i="8"/>
  <c r="BO54" i="8" s="1"/>
  <c r="BO86" i="8" s="1"/>
  <c r="BO118" i="8" s="1"/>
  <c r="BQ21" i="8"/>
  <c r="BQ56" i="8" s="1"/>
  <c r="BQ88" i="8" s="1"/>
  <c r="BQ120" i="8" s="1"/>
  <c r="BP24" i="8"/>
  <c r="BP59" i="8" s="1"/>
  <c r="BP91" i="8" s="1"/>
  <c r="BP123" i="8" s="1"/>
  <c r="BO27" i="8"/>
  <c r="BO62" i="8" s="1"/>
  <c r="BO94" i="8" s="1"/>
  <c r="BO126" i="8" s="1"/>
  <c r="BQ29" i="8"/>
  <c r="BQ64" i="8" s="1"/>
  <c r="BQ96" i="8" s="1"/>
  <c r="BQ128" i="8" s="1"/>
  <c r="BP32" i="8"/>
  <c r="BP67" i="8" s="1"/>
  <c r="BP99" i="8" s="1"/>
  <c r="BP131" i="8" s="1"/>
  <c r="BO35" i="8"/>
  <c r="BO70" i="8" s="1"/>
  <c r="BO102" i="8" s="1"/>
  <c r="BO134" i="8" s="1"/>
  <c r="BP11" i="8"/>
  <c r="BP46" i="8" s="1"/>
  <c r="BP78" i="8" s="1"/>
  <c r="BP110" i="8" s="1"/>
  <c r="BO14" i="8"/>
  <c r="BO49" i="8" s="1"/>
  <c r="BO81" i="8" s="1"/>
  <c r="BO113" i="8" s="1"/>
  <c r="BQ16" i="8"/>
  <c r="BQ51" i="8" s="1"/>
  <c r="BQ83" i="8" s="1"/>
  <c r="BQ115" i="8" s="1"/>
  <c r="BP19" i="8"/>
  <c r="BP54" i="8" s="1"/>
  <c r="BP86" i="8" s="1"/>
  <c r="BP118" i="8" s="1"/>
  <c r="BO22" i="8"/>
  <c r="BO57" i="8" s="1"/>
  <c r="BO89" i="8" s="1"/>
  <c r="BO121" i="8" s="1"/>
  <c r="BQ24" i="8"/>
  <c r="BQ59" i="8" s="1"/>
  <c r="BQ91" i="8" s="1"/>
  <c r="BQ123" i="8" s="1"/>
  <c r="BP27" i="8"/>
  <c r="BP62" i="8" s="1"/>
  <c r="BP94" i="8" s="1"/>
  <c r="BP126" i="8" s="1"/>
  <c r="BO30" i="8"/>
  <c r="BO65" i="8" s="1"/>
  <c r="BO97" i="8" s="1"/>
  <c r="BO129" i="8" s="1"/>
  <c r="BQ32" i="8"/>
  <c r="BQ67" i="8" s="1"/>
  <c r="BQ99" i="8" s="1"/>
  <c r="BQ131" i="8" s="1"/>
  <c r="BP35" i="8"/>
  <c r="BP70" i="8" s="1"/>
  <c r="BP102" i="8" s="1"/>
  <c r="BP134" i="8" s="1"/>
  <c r="BQ11" i="8"/>
  <c r="BQ46" i="8" s="1"/>
  <c r="BQ78" i="8" s="1"/>
  <c r="BQ110" i="8" s="1"/>
  <c r="BP14" i="8"/>
  <c r="BP49" i="8" s="1"/>
  <c r="BP81" i="8" s="1"/>
  <c r="BP113" i="8" s="1"/>
  <c r="BO17" i="8"/>
  <c r="BO52" i="8" s="1"/>
  <c r="BO84" i="8" s="1"/>
  <c r="BO116" i="8" s="1"/>
  <c r="BQ19" i="8"/>
  <c r="BQ54" i="8" s="1"/>
  <c r="BQ86" i="8" s="1"/>
  <c r="BQ118" i="8" s="1"/>
  <c r="BP22" i="8"/>
  <c r="BP57" i="8" s="1"/>
  <c r="BP89" i="8" s="1"/>
  <c r="BP121" i="8" s="1"/>
  <c r="BO25" i="8"/>
  <c r="BO60" i="8" s="1"/>
  <c r="BO92" i="8" s="1"/>
  <c r="BO124" i="8" s="1"/>
  <c r="BQ27" i="8"/>
  <c r="BQ62" i="8" s="1"/>
  <c r="BQ94" i="8" s="1"/>
  <c r="BQ126" i="8" s="1"/>
  <c r="BP30" i="8"/>
  <c r="BP65" i="8" s="1"/>
  <c r="BP97" i="8" s="1"/>
  <c r="BP129" i="8" s="1"/>
  <c r="BO33" i="8"/>
  <c r="BO68" i="8" s="1"/>
  <c r="BO100" i="8" s="1"/>
  <c r="BO132" i="8" s="1"/>
  <c r="BQ35" i="8"/>
  <c r="BQ70" i="8" s="1"/>
  <c r="BQ102" i="8" s="1"/>
  <c r="BQ134" i="8" s="1"/>
  <c r="BO12" i="8"/>
  <c r="BO47" i="8" s="1"/>
  <c r="BO79" i="8" s="1"/>
  <c r="BO111" i="8" s="1"/>
  <c r="BQ14" i="8"/>
  <c r="BQ49" i="8" s="1"/>
  <c r="BQ81" i="8" s="1"/>
  <c r="BQ113" i="8" s="1"/>
  <c r="BP17" i="8"/>
  <c r="BP52" i="8" s="1"/>
  <c r="BP84" i="8" s="1"/>
  <c r="BP116" i="8" s="1"/>
  <c r="BO20" i="8"/>
  <c r="BO55" i="8" s="1"/>
  <c r="BO87" i="8" s="1"/>
  <c r="BO119" i="8" s="1"/>
  <c r="BQ22" i="8"/>
  <c r="BQ57" i="8" s="1"/>
  <c r="BQ89" i="8" s="1"/>
  <c r="BQ121" i="8" s="1"/>
  <c r="BP25" i="8"/>
  <c r="BP60" i="8" s="1"/>
  <c r="BP92" i="8" s="1"/>
  <c r="BP124" i="8" s="1"/>
  <c r="BO28" i="8"/>
  <c r="BO63" i="8" s="1"/>
  <c r="BO95" i="8" s="1"/>
  <c r="BO127" i="8" s="1"/>
  <c r="BQ30" i="8"/>
  <c r="BQ65" i="8" s="1"/>
  <c r="BQ97" i="8" s="1"/>
  <c r="BQ129" i="8" s="1"/>
  <c r="BP33" i="8"/>
  <c r="BP68" i="8" s="1"/>
  <c r="BP100" i="8" s="1"/>
  <c r="BP132" i="8" s="1"/>
  <c r="BO36" i="8"/>
  <c r="BO71" i="8" s="1"/>
  <c r="BO103" i="8" s="1"/>
  <c r="BP12" i="8"/>
  <c r="BP47" i="8" s="1"/>
  <c r="BP79" i="8" s="1"/>
  <c r="BP111" i="8" s="1"/>
  <c r="BO15" i="8"/>
  <c r="BO50" i="8" s="1"/>
  <c r="BO82" i="8" s="1"/>
  <c r="BO114" i="8" s="1"/>
  <c r="BQ17" i="8"/>
  <c r="BQ52" i="8" s="1"/>
  <c r="BQ84" i="8" s="1"/>
  <c r="BQ116" i="8" s="1"/>
  <c r="BP20" i="8"/>
  <c r="BP55" i="8" s="1"/>
  <c r="BP87" i="8" s="1"/>
  <c r="BP119" i="8" s="1"/>
  <c r="BO23" i="8"/>
  <c r="BO58" i="8" s="1"/>
  <c r="BO90" i="8" s="1"/>
  <c r="BO122" i="8" s="1"/>
  <c r="BQ25" i="8"/>
  <c r="BQ60" i="8" s="1"/>
  <c r="BQ92" i="8" s="1"/>
  <c r="BQ124" i="8" s="1"/>
  <c r="BP28" i="8"/>
  <c r="BP63" i="8" s="1"/>
  <c r="BP95" i="8" s="1"/>
  <c r="BP127" i="8" s="1"/>
  <c r="BO31" i="8"/>
  <c r="BO66" i="8" s="1"/>
  <c r="BO98" i="8" s="1"/>
  <c r="BO130" i="8" s="1"/>
  <c r="BQ33" i="8"/>
  <c r="BQ68" i="8" s="1"/>
  <c r="BQ100" i="8" s="1"/>
  <c r="BQ132" i="8" s="1"/>
  <c r="BP36" i="8"/>
  <c r="BP71" i="8" s="1"/>
  <c r="BP103" i="8" s="1"/>
  <c r="BQ12" i="8"/>
  <c r="BQ47" i="8" s="1"/>
  <c r="BQ79" i="8" s="1"/>
  <c r="BQ111" i="8" s="1"/>
  <c r="BP15" i="8"/>
  <c r="BP50" i="8" s="1"/>
  <c r="BP82" i="8" s="1"/>
  <c r="BP114" i="8" s="1"/>
  <c r="BO18" i="8"/>
  <c r="BO53" i="8" s="1"/>
  <c r="BO85" i="8" s="1"/>
  <c r="BO117" i="8" s="1"/>
  <c r="BQ20" i="8"/>
  <c r="BQ55" i="8" s="1"/>
  <c r="BQ87" i="8" s="1"/>
  <c r="BQ119" i="8" s="1"/>
  <c r="BP23" i="8"/>
  <c r="BP58" i="8" s="1"/>
  <c r="BP90" i="8" s="1"/>
  <c r="BP122" i="8" s="1"/>
  <c r="BO26" i="8"/>
  <c r="BO61" i="8" s="1"/>
  <c r="BO93" i="8" s="1"/>
  <c r="BO125" i="8" s="1"/>
  <c r="BQ28" i="8"/>
  <c r="BQ63" i="8" s="1"/>
  <c r="BQ95" i="8" s="1"/>
  <c r="BQ127" i="8" s="1"/>
  <c r="BP31" i="8"/>
  <c r="BP66" i="8" s="1"/>
  <c r="BP98" i="8" s="1"/>
  <c r="BP130" i="8" s="1"/>
  <c r="BO34" i="8"/>
  <c r="BO69" i="8" s="1"/>
  <c r="BO101" i="8" s="1"/>
  <c r="BO133" i="8" s="1"/>
  <c r="BQ36" i="8"/>
  <c r="BQ71" i="8" s="1"/>
  <c r="BQ103" i="8" s="1"/>
  <c r="BQ15" i="8"/>
  <c r="BQ50" i="8" s="1"/>
  <c r="BQ82" i="8" s="1"/>
  <c r="BQ114" i="8" s="1"/>
  <c r="BP10" i="8"/>
  <c r="BP18" i="8"/>
  <c r="BP53" i="8" s="1"/>
  <c r="BP85" i="8" s="1"/>
  <c r="BP117" i="8" s="1"/>
  <c r="BO21" i="8"/>
  <c r="BO56" i="8" s="1"/>
  <c r="BO88" i="8" s="1"/>
  <c r="BO120" i="8" s="1"/>
  <c r="BP26" i="8"/>
  <c r="BP61" i="8" s="1"/>
  <c r="BP93" i="8" s="1"/>
  <c r="BP125" i="8" s="1"/>
  <c r="BO29" i="8"/>
  <c r="BO64" i="8" s="1"/>
  <c r="BO96" i="8" s="1"/>
  <c r="BO128" i="8" s="1"/>
  <c r="BQ31" i="8"/>
  <c r="BQ66" i="8" s="1"/>
  <c r="BQ98" i="8" s="1"/>
  <c r="BQ130" i="8" s="1"/>
  <c r="BO13" i="8"/>
  <c r="BO48" i="8" s="1"/>
  <c r="BO80" i="8" s="1"/>
  <c r="BO112" i="8" s="1"/>
  <c r="BQ23" i="8"/>
  <c r="BQ58" i="8" s="1"/>
  <c r="BQ90" i="8" s="1"/>
  <c r="BQ122" i="8" s="1"/>
  <c r="BP34" i="8"/>
  <c r="BP69" i="8" s="1"/>
  <c r="BP101" i="8" s="1"/>
  <c r="BP133" i="8" s="1"/>
  <c r="AQ13" i="8"/>
  <c r="AQ48" i="8" s="1"/>
  <c r="AQ80" i="8" s="1"/>
  <c r="AQ112" i="8" s="1"/>
  <c r="AP16" i="8"/>
  <c r="AP51" i="8" s="1"/>
  <c r="AP83" i="8" s="1"/>
  <c r="AP115" i="8" s="1"/>
  <c r="AR18" i="8"/>
  <c r="AR53" i="8" s="1"/>
  <c r="AR85" i="8" s="1"/>
  <c r="AR117" i="8" s="1"/>
  <c r="AQ21" i="8"/>
  <c r="AQ56" i="8" s="1"/>
  <c r="AQ88" i="8" s="1"/>
  <c r="AQ120" i="8" s="1"/>
  <c r="AP24" i="8"/>
  <c r="AP59" i="8" s="1"/>
  <c r="AP91" i="8" s="1"/>
  <c r="AP123" i="8" s="1"/>
  <c r="AP11" i="8"/>
  <c r="AP46" i="8" s="1"/>
  <c r="AP78" i="8" s="1"/>
  <c r="AP110" i="8" s="1"/>
  <c r="AR13" i="8"/>
  <c r="AR48" i="8" s="1"/>
  <c r="AR80" i="8" s="1"/>
  <c r="AR112" i="8" s="1"/>
  <c r="AQ16" i="8"/>
  <c r="AQ51" i="8" s="1"/>
  <c r="AQ83" i="8" s="1"/>
  <c r="AQ115" i="8" s="1"/>
  <c r="AP19" i="8"/>
  <c r="AP54" i="8" s="1"/>
  <c r="AP86" i="8" s="1"/>
  <c r="AP118" i="8" s="1"/>
  <c r="AR21" i="8"/>
  <c r="AR56" i="8" s="1"/>
  <c r="AR88" i="8" s="1"/>
  <c r="AR120" i="8" s="1"/>
  <c r="AQ11" i="8"/>
  <c r="AQ46" i="8" s="1"/>
  <c r="AQ78" i="8" s="1"/>
  <c r="AQ110" i="8" s="1"/>
  <c r="AP14" i="8"/>
  <c r="AP49" i="8" s="1"/>
  <c r="AP81" i="8" s="1"/>
  <c r="AP113" i="8" s="1"/>
  <c r="AR16" i="8"/>
  <c r="AR51" i="8" s="1"/>
  <c r="AR83" i="8" s="1"/>
  <c r="AR115" i="8" s="1"/>
  <c r="AQ19" i="8"/>
  <c r="AQ54" i="8" s="1"/>
  <c r="AQ86" i="8" s="1"/>
  <c r="AQ118" i="8" s="1"/>
  <c r="AP22" i="8"/>
  <c r="AP57" i="8" s="1"/>
  <c r="AP89" i="8" s="1"/>
  <c r="AP121" i="8" s="1"/>
  <c r="AR11" i="8"/>
  <c r="AR46" i="8" s="1"/>
  <c r="AR78" i="8" s="1"/>
  <c r="AR110" i="8" s="1"/>
  <c r="AQ14" i="8"/>
  <c r="AQ49" i="8" s="1"/>
  <c r="AQ81" i="8" s="1"/>
  <c r="AQ113" i="8" s="1"/>
  <c r="AP17" i="8"/>
  <c r="AP52" i="8" s="1"/>
  <c r="AP84" i="8" s="1"/>
  <c r="AP116" i="8" s="1"/>
  <c r="AR19" i="8"/>
  <c r="AR54" i="8" s="1"/>
  <c r="AR86" i="8" s="1"/>
  <c r="AR118" i="8" s="1"/>
  <c r="AQ22" i="8"/>
  <c r="AQ57" i="8" s="1"/>
  <c r="AQ89" i="8" s="1"/>
  <c r="AQ121" i="8" s="1"/>
  <c r="AP12" i="8"/>
  <c r="AP47" i="8" s="1"/>
  <c r="AP79" i="8" s="1"/>
  <c r="AP111" i="8" s="1"/>
  <c r="AR14" i="8"/>
  <c r="AR49" i="8" s="1"/>
  <c r="AR81" i="8" s="1"/>
  <c r="AR113" i="8" s="1"/>
  <c r="AQ17" i="8"/>
  <c r="AQ52" i="8" s="1"/>
  <c r="AQ84" i="8" s="1"/>
  <c r="AQ116" i="8" s="1"/>
  <c r="AP20" i="8"/>
  <c r="AP55" i="8" s="1"/>
  <c r="AP87" i="8" s="1"/>
  <c r="AP119" i="8" s="1"/>
  <c r="AR22" i="8"/>
  <c r="AR57" i="8" s="1"/>
  <c r="AR89" i="8" s="1"/>
  <c r="AR121" i="8" s="1"/>
  <c r="AQ12" i="8"/>
  <c r="AQ47" i="8" s="1"/>
  <c r="AQ79" i="8" s="1"/>
  <c r="AQ111" i="8" s="1"/>
  <c r="AP15" i="8"/>
  <c r="AP50" i="8" s="1"/>
  <c r="AP82" i="8" s="1"/>
  <c r="AP114" i="8" s="1"/>
  <c r="AR17" i="8"/>
  <c r="AR52" i="8" s="1"/>
  <c r="AR84" i="8" s="1"/>
  <c r="AR116" i="8" s="1"/>
  <c r="AQ20" i="8"/>
  <c r="AQ55" i="8" s="1"/>
  <c r="AQ87" i="8" s="1"/>
  <c r="AQ119" i="8" s="1"/>
  <c r="AP23" i="8"/>
  <c r="AP58" i="8" s="1"/>
  <c r="AP90" i="8" s="1"/>
  <c r="AP122" i="8" s="1"/>
  <c r="AR12" i="8"/>
  <c r="AR47" i="8" s="1"/>
  <c r="AR79" i="8" s="1"/>
  <c r="AR111" i="8" s="1"/>
  <c r="AQ15" i="8"/>
  <c r="AQ50" i="8" s="1"/>
  <c r="AQ82" i="8" s="1"/>
  <c r="AQ114" i="8" s="1"/>
  <c r="AP18" i="8"/>
  <c r="AP53" i="8" s="1"/>
  <c r="AP85" i="8" s="1"/>
  <c r="AP117" i="8" s="1"/>
  <c r="AR20" i="8"/>
  <c r="AR55" i="8" s="1"/>
  <c r="AR87" i="8" s="1"/>
  <c r="AR119" i="8" s="1"/>
  <c r="AQ23" i="8"/>
  <c r="AQ58" i="8" s="1"/>
  <c r="AQ90" i="8" s="1"/>
  <c r="AQ122" i="8" s="1"/>
  <c r="AP25" i="8"/>
  <c r="AP60" i="8" s="1"/>
  <c r="AP92" i="8" s="1"/>
  <c r="AP124" i="8" s="1"/>
  <c r="AR27" i="8"/>
  <c r="AR62" i="8" s="1"/>
  <c r="AR94" i="8" s="1"/>
  <c r="AR126" i="8" s="1"/>
  <c r="AQ30" i="8"/>
  <c r="AQ65" i="8" s="1"/>
  <c r="AQ97" i="8" s="1"/>
  <c r="AQ129" i="8" s="1"/>
  <c r="AP33" i="8"/>
  <c r="AP68" i="8" s="1"/>
  <c r="AP100" i="8" s="1"/>
  <c r="AP132" i="8" s="1"/>
  <c r="AR35" i="8"/>
  <c r="AR70" i="8" s="1"/>
  <c r="AR102" i="8" s="1"/>
  <c r="AR134" i="8" s="1"/>
  <c r="AP13" i="8"/>
  <c r="AP48" i="8" s="1"/>
  <c r="AP80" i="8" s="1"/>
  <c r="AP112" i="8" s="1"/>
  <c r="AQ25" i="8"/>
  <c r="AQ60" i="8" s="1"/>
  <c r="AQ92" i="8" s="1"/>
  <c r="AQ124" i="8" s="1"/>
  <c r="AP28" i="8"/>
  <c r="AP63" i="8" s="1"/>
  <c r="AP95" i="8" s="1"/>
  <c r="AP127" i="8" s="1"/>
  <c r="AR30" i="8"/>
  <c r="AR65" i="8" s="1"/>
  <c r="AR97" i="8" s="1"/>
  <c r="AR129" i="8" s="1"/>
  <c r="AQ33" i="8"/>
  <c r="AQ68" i="8" s="1"/>
  <c r="AQ100" i="8" s="1"/>
  <c r="AQ132" i="8" s="1"/>
  <c r="AP36" i="8"/>
  <c r="AP71" i="8" s="1"/>
  <c r="AP103" i="8" s="1"/>
  <c r="AR15" i="8"/>
  <c r="AR50" i="8" s="1"/>
  <c r="AR82" i="8" s="1"/>
  <c r="AR114" i="8" s="1"/>
  <c r="AR25" i="8"/>
  <c r="AR60" i="8" s="1"/>
  <c r="AR92" i="8" s="1"/>
  <c r="AR124" i="8" s="1"/>
  <c r="AQ28" i="8"/>
  <c r="AQ63" i="8" s="1"/>
  <c r="AQ95" i="8" s="1"/>
  <c r="AQ127" i="8" s="1"/>
  <c r="AP31" i="8"/>
  <c r="AP66" i="8" s="1"/>
  <c r="AP98" i="8" s="1"/>
  <c r="AP130" i="8" s="1"/>
  <c r="AR33" i="8"/>
  <c r="AR68" i="8" s="1"/>
  <c r="AR100" i="8" s="1"/>
  <c r="AR132" i="8" s="1"/>
  <c r="AQ36" i="8"/>
  <c r="AQ71" i="8" s="1"/>
  <c r="AQ103" i="8" s="1"/>
  <c r="AP21" i="8"/>
  <c r="AP56" i="8" s="1"/>
  <c r="AP88" i="8" s="1"/>
  <c r="AP120" i="8" s="1"/>
  <c r="AQ26" i="8"/>
  <c r="AQ61" i="8" s="1"/>
  <c r="AQ93" i="8" s="1"/>
  <c r="AQ125" i="8" s="1"/>
  <c r="AP29" i="8"/>
  <c r="AP64" i="8" s="1"/>
  <c r="AP96" i="8" s="1"/>
  <c r="AP128" i="8" s="1"/>
  <c r="AR31" i="8"/>
  <c r="AR66" i="8" s="1"/>
  <c r="AR98" i="8" s="1"/>
  <c r="AR130" i="8" s="1"/>
  <c r="AQ34" i="8"/>
  <c r="AQ69" i="8" s="1"/>
  <c r="AQ101" i="8" s="1"/>
  <c r="AQ133" i="8" s="1"/>
  <c r="AQ10" i="8"/>
  <c r="AR23" i="8"/>
  <c r="AR58" i="8" s="1"/>
  <c r="AR90" i="8" s="1"/>
  <c r="AR122" i="8" s="1"/>
  <c r="AR26" i="8"/>
  <c r="AR61" i="8" s="1"/>
  <c r="AR93" i="8" s="1"/>
  <c r="AR125" i="8" s="1"/>
  <c r="AQ29" i="8"/>
  <c r="AQ64" i="8" s="1"/>
  <c r="AQ96" i="8" s="1"/>
  <c r="AQ128" i="8" s="1"/>
  <c r="AP32" i="8"/>
  <c r="AP67" i="8" s="1"/>
  <c r="AP99" i="8" s="1"/>
  <c r="AP131" i="8" s="1"/>
  <c r="AR34" i="8"/>
  <c r="AR69" i="8" s="1"/>
  <c r="AR101" i="8" s="1"/>
  <c r="AR133" i="8" s="1"/>
  <c r="AR10" i="8"/>
  <c r="AQ24" i="8"/>
  <c r="AQ59" i="8" s="1"/>
  <c r="AQ91" i="8" s="1"/>
  <c r="AQ123" i="8" s="1"/>
  <c r="AP27" i="8"/>
  <c r="AP62" i="8" s="1"/>
  <c r="AP94" i="8" s="1"/>
  <c r="AP126" i="8" s="1"/>
  <c r="AR29" i="8"/>
  <c r="AR64" i="8" s="1"/>
  <c r="AR96" i="8" s="1"/>
  <c r="AR128" i="8" s="1"/>
  <c r="AQ32" i="8"/>
  <c r="AQ67" i="8" s="1"/>
  <c r="AQ99" i="8" s="1"/>
  <c r="AQ131" i="8" s="1"/>
  <c r="AP35" i="8"/>
  <c r="AP70" i="8" s="1"/>
  <c r="AP102" i="8" s="1"/>
  <c r="AP134" i="8" s="1"/>
  <c r="AQ27" i="8"/>
  <c r="AQ62" i="8" s="1"/>
  <c r="AQ94" i="8" s="1"/>
  <c r="AQ126" i="8" s="1"/>
  <c r="AR28" i="8"/>
  <c r="AR63" i="8" s="1"/>
  <c r="AR95" i="8" s="1"/>
  <c r="AR127" i="8" s="1"/>
  <c r="AP30" i="8"/>
  <c r="AP65" i="8" s="1"/>
  <c r="AP97" i="8" s="1"/>
  <c r="AP129" i="8" s="1"/>
  <c r="AQ31" i="8"/>
  <c r="AQ66" i="8" s="1"/>
  <c r="AQ98" i="8" s="1"/>
  <c r="AQ130" i="8" s="1"/>
  <c r="AR32" i="8"/>
  <c r="AR67" i="8" s="1"/>
  <c r="AR99" i="8" s="1"/>
  <c r="AR131" i="8" s="1"/>
  <c r="AR36" i="8"/>
  <c r="AR71" i="8" s="1"/>
  <c r="AR103" i="8" s="1"/>
  <c r="AQ18" i="8"/>
  <c r="AQ53" i="8" s="1"/>
  <c r="AQ85" i="8" s="1"/>
  <c r="AQ117" i="8" s="1"/>
  <c r="AP34" i="8"/>
  <c r="AP69" i="8" s="1"/>
  <c r="AP101" i="8" s="1"/>
  <c r="AP133" i="8" s="1"/>
  <c r="AR24" i="8"/>
  <c r="AR59" i="8" s="1"/>
  <c r="AR91" i="8" s="1"/>
  <c r="AR123" i="8" s="1"/>
  <c r="AQ35" i="8"/>
  <c r="AQ70" i="8" s="1"/>
  <c r="AQ102" i="8" s="1"/>
  <c r="AQ134" i="8" s="1"/>
  <c r="AP26" i="8"/>
  <c r="AP61" i="8" s="1"/>
  <c r="AP93" i="8" s="1"/>
  <c r="AP125" i="8" s="1"/>
  <c r="BT10" i="8"/>
  <c r="BT45" i="8" s="1"/>
  <c r="BT77" i="8" s="1"/>
  <c r="BT109" i="8" s="1"/>
  <c r="BU13" i="8"/>
  <c r="BU48" i="8" s="1"/>
  <c r="BU80" i="8" s="1"/>
  <c r="BU112" i="8" s="1"/>
  <c r="BT16" i="8"/>
  <c r="BT51" i="8" s="1"/>
  <c r="BT83" i="8" s="1"/>
  <c r="BT115" i="8" s="1"/>
  <c r="BV18" i="8"/>
  <c r="BV53" i="8" s="1"/>
  <c r="BV85" i="8" s="1"/>
  <c r="BV117" i="8" s="1"/>
  <c r="BU21" i="8"/>
  <c r="BU56" i="8" s="1"/>
  <c r="BU88" i="8" s="1"/>
  <c r="BU120" i="8" s="1"/>
  <c r="BT24" i="8"/>
  <c r="BT59" i="8" s="1"/>
  <c r="BT91" i="8" s="1"/>
  <c r="BT123" i="8" s="1"/>
  <c r="BV26" i="8"/>
  <c r="BV61" i="8" s="1"/>
  <c r="BV93" i="8" s="1"/>
  <c r="BV125" i="8" s="1"/>
  <c r="BU29" i="8"/>
  <c r="BU64" i="8" s="1"/>
  <c r="BU96" i="8" s="1"/>
  <c r="BU128" i="8" s="1"/>
  <c r="BT32" i="8"/>
  <c r="BT67" i="8" s="1"/>
  <c r="BT99" i="8" s="1"/>
  <c r="BT131" i="8" s="1"/>
  <c r="BV34" i="8"/>
  <c r="BV69" i="8" s="1"/>
  <c r="BV101" i="8" s="1"/>
  <c r="BV133" i="8" s="1"/>
  <c r="BV10" i="8"/>
  <c r="BT11" i="8"/>
  <c r="BT46" i="8" s="1"/>
  <c r="BT78" i="8" s="1"/>
  <c r="BT110" i="8" s="1"/>
  <c r="BV13" i="8"/>
  <c r="BV48" i="8" s="1"/>
  <c r="BV80" i="8" s="1"/>
  <c r="BV112" i="8" s="1"/>
  <c r="BU16" i="8"/>
  <c r="BU51" i="8" s="1"/>
  <c r="BU83" i="8" s="1"/>
  <c r="BU115" i="8" s="1"/>
  <c r="BT19" i="8"/>
  <c r="BT54" i="8" s="1"/>
  <c r="BT86" i="8" s="1"/>
  <c r="BT118" i="8" s="1"/>
  <c r="BV21" i="8"/>
  <c r="BV56" i="8" s="1"/>
  <c r="BV88" i="8" s="1"/>
  <c r="BV120" i="8" s="1"/>
  <c r="BU24" i="8"/>
  <c r="BU59" i="8" s="1"/>
  <c r="BU91" i="8" s="1"/>
  <c r="BU123" i="8" s="1"/>
  <c r="BT27" i="8"/>
  <c r="BT62" i="8" s="1"/>
  <c r="BT94" i="8" s="1"/>
  <c r="BT126" i="8" s="1"/>
  <c r="BV29" i="8"/>
  <c r="BV64" i="8" s="1"/>
  <c r="BV96" i="8" s="1"/>
  <c r="BV128" i="8" s="1"/>
  <c r="BU32" i="8"/>
  <c r="BU67" i="8" s="1"/>
  <c r="BU99" i="8" s="1"/>
  <c r="BU131" i="8" s="1"/>
  <c r="BT35" i="8"/>
  <c r="BT70" i="8" s="1"/>
  <c r="BT102" i="8" s="1"/>
  <c r="BT134" i="8" s="1"/>
  <c r="BU11" i="8"/>
  <c r="BU46" i="8" s="1"/>
  <c r="BU78" i="8" s="1"/>
  <c r="BU110" i="8" s="1"/>
  <c r="BT14" i="8"/>
  <c r="BT49" i="8" s="1"/>
  <c r="BT81" i="8" s="1"/>
  <c r="BT113" i="8" s="1"/>
  <c r="BV16" i="8"/>
  <c r="BV51" i="8" s="1"/>
  <c r="BV83" i="8" s="1"/>
  <c r="BV115" i="8" s="1"/>
  <c r="BU19" i="8"/>
  <c r="BU54" i="8" s="1"/>
  <c r="BU86" i="8" s="1"/>
  <c r="BU118" i="8" s="1"/>
  <c r="BT22" i="8"/>
  <c r="BT57" i="8" s="1"/>
  <c r="BT89" i="8" s="1"/>
  <c r="BT121" i="8" s="1"/>
  <c r="BV24" i="8"/>
  <c r="BV59" i="8" s="1"/>
  <c r="BV91" i="8" s="1"/>
  <c r="BV123" i="8" s="1"/>
  <c r="BU27" i="8"/>
  <c r="BU62" i="8" s="1"/>
  <c r="BU94" i="8" s="1"/>
  <c r="BU126" i="8" s="1"/>
  <c r="BT30" i="8"/>
  <c r="BT65" i="8" s="1"/>
  <c r="BT97" i="8" s="1"/>
  <c r="BT129" i="8" s="1"/>
  <c r="BV32" i="8"/>
  <c r="BV67" i="8" s="1"/>
  <c r="BV99" i="8" s="1"/>
  <c r="BV131" i="8" s="1"/>
  <c r="BU35" i="8"/>
  <c r="BU70" i="8" s="1"/>
  <c r="BU102" i="8" s="1"/>
  <c r="BU134" i="8" s="1"/>
  <c r="BV11" i="8"/>
  <c r="BV46" i="8" s="1"/>
  <c r="BV78" i="8" s="1"/>
  <c r="BV110" i="8" s="1"/>
  <c r="BU14" i="8"/>
  <c r="BU49" i="8" s="1"/>
  <c r="BU81" i="8" s="1"/>
  <c r="BU113" i="8" s="1"/>
  <c r="BT17" i="8"/>
  <c r="BT52" i="8" s="1"/>
  <c r="BT84" i="8" s="1"/>
  <c r="BT116" i="8" s="1"/>
  <c r="BV19" i="8"/>
  <c r="BV54" i="8" s="1"/>
  <c r="BV86" i="8" s="1"/>
  <c r="BV118" i="8" s="1"/>
  <c r="BU22" i="8"/>
  <c r="BU57" i="8" s="1"/>
  <c r="BU89" i="8" s="1"/>
  <c r="BU121" i="8" s="1"/>
  <c r="BT25" i="8"/>
  <c r="BT60" i="8" s="1"/>
  <c r="BT92" i="8" s="1"/>
  <c r="BT124" i="8" s="1"/>
  <c r="BV27" i="8"/>
  <c r="BV62" i="8" s="1"/>
  <c r="BV94" i="8" s="1"/>
  <c r="BV126" i="8" s="1"/>
  <c r="BU30" i="8"/>
  <c r="BU65" i="8" s="1"/>
  <c r="BU97" i="8" s="1"/>
  <c r="BU129" i="8" s="1"/>
  <c r="BT33" i="8"/>
  <c r="BT68" i="8" s="1"/>
  <c r="BT100" i="8" s="1"/>
  <c r="BT132" i="8" s="1"/>
  <c r="BV35" i="8"/>
  <c r="BV70" i="8" s="1"/>
  <c r="BV102" i="8" s="1"/>
  <c r="BV134" i="8" s="1"/>
  <c r="BT12" i="8"/>
  <c r="BT47" i="8" s="1"/>
  <c r="BT79" i="8" s="1"/>
  <c r="BT111" i="8" s="1"/>
  <c r="BV14" i="8"/>
  <c r="BV49" i="8" s="1"/>
  <c r="BV81" i="8" s="1"/>
  <c r="BV113" i="8" s="1"/>
  <c r="BU17" i="8"/>
  <c r="BU52" i="8" s="1"/>
  <c r="BU84" i="8" s="1"/>
  <c r="BU116" i="8" s="1"/>
  <c r="BT20" i="8"/>
  <c r="BT55" i="8" s="1"/>
  <c r="BT87" i="8" s="1"/>
  <c r="BT119" i="8" s="1"/>
  <c r="BV22" i="8"/>
  <c r="BV57" i="8" s="1"/>
  <c r="BV89" i="8" s="1"/>
  <c r="BV121" i="8" s="1"/>
  <c r="BU25" i="8"/>
  <c r="BU60" i="8" s="1"/>
  <c r="BU92" i="8" s="1"/>
  <c r="BU124" i="8" s="1"/>
  <c r="BT28" i="8"/>
  <c r="BT63" i="8" s="1"/>
  <c r="BT95" i="8" s="1"/>
  <c r="BT127" i="8" s="1"/>
  <c r="BV30" i="8"/>
  <c r="BV65" i="8" s="1"/>
  <c r="BV97" i="8" s="1"/>
  <c r="BV129" i="8" s="1"/>
  <c r="BU33" i="8"/>
  <c r="BU68" i="8" s="1"/>
  <c r="BU100" i="8" s="1"/>
  <c r="BU132" i="8" s="1"/>
  <c r="BT36" i="8"/>
  <c r="BT71" i="8" s="1"/>
  <c r="BT103" i="8" s="1"/>
  <c r="BU12" i="8"/>
  <c r="BU47" i="8" s="1"/>
  <c r="BU79" i="8" s="1"/>
  <c r="BU111" i="8" s="1"/>
  <c r="BT15" i="8"/>
  <c r="BT50" i="8" s="1"/>
  <c r="BT82" i="8" s="1"/>
  <c r="BT114" i="8" s="1"/>
  <c r="BV17" i="8"/>
  <c r="BV52" i="8" s="1"/>
  <c r="BV84" i="8" s="1"/>
  <c r="BV116" i="8" s="1"/>
  <c r="BU20" i="8"/>
  <c r="BU55" i="8" s="1"/>
  <c r="BU87" i="8" s="1"/>
  <c r="BU119" i="8" s="1"/>
  <c r="BT23" i="8"/>
  <c r="BT58" i="8" s="1"/>
  <c r="BT90" i="8" s="1"/>
  <c r="BT122" i="8" s="1"/>
  <c r="BV25" i="8"/>
  <c r="BV60" i="8" s="1"/>
  <c r="BV92" i="8" s="1"/>
  <c r="BV124" i="8" s="1"/>
  <c r="BU28" i="8"/>
  <c r="BU63" i="8" s="1"/>
  <c r="BU95" i="8" s="1"/>
  <c r="BU127" i="8" s="1"/>
  <c r="BT31" i="8"/>
  <c r="BT66" i="8" s="1"/>
  <c r="BT98" i="8" s="1"/>
  <c r="BT130" i="8" s="1"/>
  <c r="BV33" i="8"/>
  <c r="BV68" i="8" s="1"/>
  <c r="BV100" i="8" s="1"/>
  <c r="BV132" i="8" s="1"/>
  <c r="BU36" i="8"/>
  <c r="BU71" i="8" s="1"/>
  <c r="BU103" i="8" s="1"/>
  <c r="BV12" i="8"/>
  <c r="BV47" i="8" s="1"/>
  <c r="BV79" i="8" s="1"/>
  <c r="BV111" i="8" s="1"/>
  <c r="BU15" i="8"/>
  <c r="BU50" i="8" s="1"/>
  <c r="BU82" i="8" s="1"/>
  <c r="BU114" i="8" s="1"/>
  <c r="BT18" i="8"/>
  <c r="BT53" i="8" s="1"/>
  <c r="BT85" i="8" s="1"/>
  <c r="BT117" i="8" s="1"/>
  <c r="BV20" i="8"/>
  <c r="BV55" i="8" s="1"/>
  <c r="BV87" i="8" s="1"/>
  <c r="BV119" i="8" s="1"/>
  <c r="BU23" i="8"/>
  <c r="BU58" i="8" s="1"/>
  <c r="BU90" i="8" s="1"/>
  <c r="BU122" i="8" s="1"/>
  <c r="BT26" i="8"/>
  <c r="BT61" i="8" s="1"/>
  <c r="BT93" i="8" s="1"/>
  <c r="BT125" i="8" s="1"/>
  <c r="BV28" i="8"/>
  <c r="BV63" i="8" s="1"/>
  <c r="BV95" i="8" s="1"/>
  <c r="BV127" i="8" s="1"/>
  <c r="BU31" i="8"/>
  <c r="BU66" i="8" s="1"/>
  <c r="BU98" i="8" s="1"/>
  <c r="BU130" i="8" s="1"/>
  <c r="BT34" i="8"/>
  <c r="BT69" i="8" s="1"/>
  <c r="BT101" i="8" s="1"/>
  <c r="BT133" i="8" s="1"/>
  <c r="BV36" i="8"/>
  <c r="BV71" i="8" s="1"/>
  <c r="BV103" i="8" s="1"/>
  <c r="BT21" i="8"/>
  <c r="BT56" i="8" s="1"/>
  <c r="BT88" i="8" s="1"/>
  <c r="BT120" i="8" s="1"/>
  <c r="BV23" i="8"/>
  <c r="BV58" i="8" s="1"/>
  <c r="BV90" i="8" s="1"/>
  <c r="BV122" i="8" s="1"/>
  <c r="BU26" i="8"/>
  <c r="BU61" i="8" s="1"/>
  <c r="BU93" i="8" s="1"/>
  <c r="BU125" i="8" s="1"/>
  <c r="BV31" i="8"/>
  <c r="BV66" i="8" s="1"/>
  <c r="BV98" i="8" s="1"/>
  <c r="BV130" i="8" s="1"/>
  <c r="BT13" i="8"/>
  <c r="BT48" i="8" s="1"/>
  <c r="BT80" i="8" s="1"/>
  <c r="BT112" i="8" s="1"/>
  <c r="BU34" i="8"/>
  <c r="BU69" i="8" s="1"/>
  <c r="BU101" i="8" s="1"/>
  <c r="BU133" i="8" s="1"/>
  <c r="BV15" i="8"/>
  <c r="BV50" i="8" s="1"/>
  <c r="BV82" i="8" s="1"/>
  <c r="BV114" i="8" s="1"/>
  <c r="BU10" i="8"/>
  <c r="BT29" i="8"/>
  <c r="BT64" i="8" s="1"/>
  <c r="BT96" i="8" s="1"/>
  <c r="BT128" i="8" s="1"/>
  <c r="BU18" i="8"/>
  <c r="BU53" i="8" s="1"/>
  <c r="BU85" i="8" s="1"/>
  <c r="BU117" i="8" s="1"/>
  <c r="AP10" i="8"/>
  <c r="AP45" i="8" s="1"/>
  <c r="AP77" i="8" s="1"/>
  <c r="AP109" i="8" s="1"/>
  <c r="AA10" i="8"/>
  <c r="AC11" i="8"/>
  <c r="AC46" i="8" s="1"/>
  <c r="AC78" i="8" s="1"/>
  <c r="AC110" i="8" s="1"/>
  <c r="AB14" i="8"/>
  <c r="AB49" i="8" s="1"/>
  <c r="AB81" i="8" s="1"/>
  <c r="AB113" i="8" s="1"/>
  <c r="AA17" i="8"/>
  <c r="AA52" i="8" s="1"/>
  <c r="AA84" i="8" s="1"/>
  <c r="AA116" i="8" s="1"/>
  <c r="AC19" i="8"/>
  <c r="AC54" i="8" s="1"/>
  <c r="AC86" i="8" s="1"/>
  <c r="AC118" i="8" s="1"/>
  <c r="AB22" i="8"/>
  <c r="AB57" i="8" s="1"/>
  <c r="AB89" i="8" s="1"/>
  <c r="AB121" i="8" s="1"/>
  <c r="AA25" i="8"/>
  <c r="AA60" i="8" s="1"/>
  <c r="AA92" i="8" s="1"/>
  <c r="AA124" i="8" s="1"/>
  <c r="AC27" i="8"/>
  <c r="AC62" i="8" s="1"/>
  <c r="AC94" i="8" s="1"/>
  <c r="AC126" i="8" s="1"/>
  <c r="AB30" i="8"/>
  <c r="AB65" i="8" s="1"/>
  <c r="AB97" i="8" s="1"/>
  <c r="AB129" i="8" s="1"/>
  <c r="AA33" i="8"/>
  <c r="AA68" i="8" s="1"/>
  <c r="AA100" i="8" s="1"/>
  <c r="AA132" i="8" s="1"/>
  <c r="AC35" i="8"/>
  <c r="AC70" i="8" s="1"/>
  <c r="AC102" i="8" s="1"/>
  <c r="AC134" i="8" s="1"/>
  <c r="AA12" i="8"/>
  <c r="AA47" i="8" s="1"/>
  <c r="AA79" i="8" s="1"/>
  <c r="AA111" i="8" s="1"/>
  <c r="AC14" i="8"/>
  <c r="AC49" i="8" s="1"/>
  <c r="AC81" i="8" s="1"/>
  <c r="AC113" i="8" s="1"/>
  <c r="AB17" i="8"/>
  <c r="AB52" i="8" s="1"/>
  <c r="AB84" i="8" s="1"/>
  <c r="AB116" i="8" s="1"/>
  <c r="AA20" i="8"/>
  <c r="AA55" i="8" s="1"/>
  <c r="AA87" i="8" s="1"/>
  <c r="AA119" i="8" s="1"/>
  <c r="AC22" i="8"/>
  <c r="AC57" i="8" s="1"/>
  <c r="AC89" i="8" s="1"/>
  <c r="AC121" i="8" s="1"/>
  <c r="AB25" i="8"/>
  <c r="AB60" i="8" s="1"/>
  <c r="AB92" i="8" s="1"/>
  <c r="AB124" i="8" s="1"/>
  <c r="AA28" i="8"/>
  <c r="AA63" i="8" s="1"/>
  <c r="AA95" i="8" s="1"/>
  <c r="AA127" i="8" s="1"/>
  <c r="AC30" i="8"/>
  <c r="AC65" i="8" s="1"/>
  <c r="AC97" i="8" s="1"/>
  <c r="AC129" i="8" s="1"/>
  <c r="AB33" i="8"/>
  <c r="AB68" i="8" s="1"/>
  <c r="AB100" i="8" s="1"/>
  <c r="AB132" i="8" s="1"/>
  <c r="AA36" i="8"/>
  <c r="AA71" i="8" s="1"/>
  <c r="AA103" i="8" s="1"/>
  <c r="AB12" i="8"/>
  <c r="AB47" i="8" s="1"/>
  <c r="AB79" i="8" s="1"/>
  <c r="AB111" i="8" s="1"/>
  <c r="AA15" i="8"/>
  <c r="AA50" i="8" s="1"/>
  <c r="AA82" i="8" s="1"/>
  <c r="AA114" i="8" s="1"/>
  <c r="AC17" i="8"/>
  <c r="AC52" i="8" s="1"/>
  <c r="AC84" i="8" s="1"/>
  <c r="AC116" i="8" s="1"/>
  <c r="AB20" i="8"/>
  <c r="AB55" i="8" s="1"/>
  <c r="AB87" i="8" s="1"/>
  <c r="AB119" i="8" s="1"/>
  <c r="AA23" i="8"/>
  <c r="AA58" i="8" s="1"/>
  <c r="AA90" i="8" s="1"/>
  <c r="AA122" i="8" s="1"/>
  <c r="AC25" i="8"/>
  <c r="AC60" i="8" s="1"/>
  <c r="AC92" i="8" s="1"/>
  <c r="AC124" i="8" s="1"/>
  <c r="AB28" i="8"/>
  <c r="AB63" i="8" s="1"/>
  <c r="AB95" i="8" s="1"/>
  <c r="AB127" i="8" s="1"/>
  <c r="AA31" i="8"/>
  <c r="AA66" i="8" s="1"/>
  <c r="AA98" i="8" s="1"/>
  <c r="AA130" i="8" s="1"/>
  <c r="AC33" i="8"/>
  <c r="AC68" i="8" s="1"/>
  <c r="AC100" i="8" s="1"/>
  <c r="AC132" i="8" s="1"/>
  <c r="AB36" i="8"/>
  <c r="AB71" i="8" s="1"/>
  <c r="AB103" i="8" s="1"/>
  <c r="AA13" i="8"/>
  <c r="AA48" i="8" s="1"/>
  <c r="AA80" i="8" s="1"/>
  <c r="AA112" i="8" s="1"/>
  <c r="AC15" i="8"/>
  <c r="AC50" i="8" s="1"/>
  <c r="AC82" i="8" s="1"/>
  <c r="AC114" i="8" s="1"/>
  <c r="AB18" i="8"/>
  <c r="AB53" i="8" s="1"/>
  <c r="AB85" i="8" s="1"/>
  <c r="AB117" i="8" s="1"/>
  <c r="AA21" i="8"/>
  <c r="AA56" i="8" s="1"/>
  <c r="AA88" i="8" s="1"/>
  <c r="AA120" i="8" s="1"/>
  <c r="AC23" i="8"/>
  <c r="AC58" i="8" s="1"/>
  <c r="AC90" i="8" s="1"/>
  <c r="AC122" i="8" s="1"/>
  <c r="AB26" i="8"/>
  <c r="AB61" i="8" s="1"/>
  <c r="AB93" i="8" s="1"/>
  <c r="AB125" i="8" s="1"/>
  <c r="AA29" i="8"/>
  <c r="AA64" i="8" s="1"/>
  <c r="AA96" i="8" s="1"/>
  <c r="AA128" i="8" s="1"/>
  <c r="AC31" i="8"/>
  <c r="AC66" i="8" s="1"/>
  <c r="AC98" i="8" s="1"/>
  <c r="AC130" i="8" s="1"/>
  <c r="AB34" i="8"/>
  <c r="AB69" i="8" s="1"/>
  <c r="AB101" i="8" s="1"/>
  <c r="AB133" i="8" s="1"/>
  <c r="AB10" i="8"/>
  <c r="AB13" i="8"/>
  <c r="AB48" i="8" s="1"/>
  <c r="AB80" i="8" s="1"/>
  <c r="AB112" i="8" s="1"/>
  <c r="AA16" i="8"/>
  <c r="AA51" i="8" s="1"/>
  <c r="AA83" i="8" s="1"/>
  <c r="AA115" i="8" s="1"/>
  <c r="AC18" i="8"/>
  <c r="AC53" i="8" s="1"/>
  <c r="AC85" i="8" s="1"/>
  <c r="AC117" i="8" s="1"/>
  <c r="AB21" i="8"/>
  <c r="AB56" i="8" s="1"/>
  <c r="AB88" i="8" s="1"/>
  <c r="AB120" i="8" s="1"/>
  <c r="AA24" i="8"/>
  <c r="AA59" i="8" s="1"/>
  <c r="AA91" i="8" s="1"/>
  <c r="AA123" i="8" s="1"/>
  <c r="AC26" i="8"/>
  <c r="AC61" i="8" s="1"/>
  <c r="AC93" i="8" s="1"/>
  <c r="AC125" i="8" s="1"/>
  <c r="AB29" i="8"/>
  <c r="AB64" i="8" s="1"/>
  <c r="AB96" i="8" s="1"/>
  <c r="AB128" i="8" s="1"/>
  <c r="AA32" i="8"/>
  <c r="AA67" i="8" s="1"/>
  <c r="AA99" i="8" s="1"/>
  <c r="AA131" i="8" s="1"/>
  <c r="AC34" i="8"/>
  <c r="AC69" i="8" s="1"/>
  <c r="AC101" i="8" s="1"/>
  <c r="AC133" i="8" s="1"/>
  <c r="AC10" i="8"/>
  <c r="AA11" i="8"/>
  <c r="AA46" i="8" s="1"/>
  <c r="AA78" i="8" s="1"/>
  <c r="AA110" i="8" s="1"/>
  <c r="AC13" i="8"/>
  <c r="AC48" i="8" s="1"/>
  <c r="AC80" i="8" s="1"/>
  <c r="AC112" i="8" s="1"/>
  <c r="AB16" i="8"/>
  <c r="AB51" i="8" s="1"/>
  <c r="AB83" i="8" s="1"/>
  <c r="AB115" i="8" s="1"/>
  <c r="AA19" i="8"/>
  <c r="AA54" i="8" s="1"/>
  <c r="AA86" i="8" s="1"/>
  <c r="AA118" i="8" s="1"/>
  <c r="AC21" i="8"/>
  <c r="AC56" i="8" s="1"/>
  <c r="AC88" i="8" s="1"/>
  <c r="AC120" i="8" s="1"/>
  <c r="AB24" i="8"/>
  <c r="AB59" i="8" s="1"/>
  <c r="AB91" i="8" s="1"/>
  <c r="AB123" i="8" s="1"/>
  <c r="AA27" i="8"/>
  <c r="AA62" i="8" s="1"/>
  <c r="AA94" i="8" s="1"/>
  <c r="AA126" i="8" s="1"/>
  <c r="AC29" i="8"/>
  <c r="AC64" i="8" s="1"/>
  <c r="AC96" i="8" s="1"/>
  <c r="AC128" i="8" s="1"/>
  <c r="AB32" i="8"/>
  <c r="AB67" i="8" s="1"/>
  <c r="AB99" i="8" s="1"/>
  <c r="AB131" i="8" s="1"/>
  <c r="AA35" i="8"/>
  <c r="AA70" i="8" s="1"/>
  <c r="AA102" i="8" s="1"/>
  <c r="AA134" i="8" s="1"/>
  <c r="AB11" i="8"/>
  <c r="AB46" i="8" s="1"/>
  <c r="AB78" i="8" s="1"/>
  <c r="AB110" i="8" s="1"/>
  <c r="AA22" i="8"/>
  <c r="AA57" i="8" s="1"/>
  <c r="AA89" i="8" s="1"/>
  <c r="AA121" i="8" s="1"/>
  <c r="AC32" i="8"/>
  <c r="AC67" i="8" s="1"/>
  <c r="AC99" i="8" s="1"/>
  <c r="AC131" i="8" s="1"/>
  <c r="AC12" i="8"/>
  <c r="AC47" i="8" s="1"/>
  <c r="AC79" i="8" s="1"/>
  <c r="AC111" i="8" s="1"/>
  <c r="AB23" i="8"/>
  <c r="AB58" i="8" s="1"/>
  <c r="AB90" i="8" s="1"/>
  <c r="AB122" i="8" s="1"/>
  <c r="AA34" i="8"/>
  <c r="AA69" i="8" s="1"/>
  <c r="AA101" i="8" s="1"/>
  <c r="AA133" i="8" s="1"/>
  <c r="AA14" i="8"/>
  <c r="AA49" i="8" s="1"/>
  <c r="AA81" i="8" s="1"/>
  <c r="AA113" i="8" s="1"/>
  <c r="AC24" i="8"/>
  <c r="AC59" i="8" s="1"/>
  <c r="AC91" i="8" s="1"/>
  <c r="AC123" i="8" s="1"/>
  <c r="AB35" i="8"/>
  <c r="AB70" i="8" s="1"/>
  <c r="AB102" i="8" s="1"/>
  <c r="AB134" i="8" s="1"/>
  <c r="AB15" i="8"/>
  <c r="AB50" i="8" s="1"/>
  <c r="AB82" i="8" s="1"/>
  <c r="AB114" i="8" s="1"/>
  <c r="AA26" i="8"/>
  <c r="AA61" i="8" s="1"/>
  <c r="AA93" i="8" s="1"/>
  <c r="AA125" i="8" s="1"/>
  <c r="AC36" i="8"/>
  <c r="AC71" i="8" s="1"/>
  <c r="AC103" i="8" s="1"/>
  <c r="AC16" i="8"/>
  <c r="AC51" i="8" s="1"/>
  <c r="AC83" i="8" s="1"/>
  <c r="AC115" i="8" s="1"/>
  <c r="AB27" i="8"/>
  <c r="AB62" i="8" s="1"/>
  <c r="AB94" i="8" s="1"/>
  <c r="AB126" i="8" s="1"/>
  <c r="AB31" i="8"/>
  <c r="AB66" i="8" s="1"/>
  <c r="AB98" i="8" s="1"/>
  <c r="AB130" i="8" s="1"/>
  <c r="AA18" i="8"/>
  <c r="AA53" i="8" s="1"/>
  <c r="AA85" i="8" s="1"/>
  <c r="AA117" i="8" s="1"/>
  <c r="AC28" i="8"/>
  <c r="AC63" i="8" s="1"/>
  <c r="AC95" i="8" s="1"/>
  <c r="AC127" i="8" s="1"/>
  <c r="AC20" i="8"/>
  <c r="AC55" i="8" s="1"/>
  <c r="AC87" i="8" s="1"/>
  <c r="AC119" i="8" s="1"/>
  <c r="AB19" i="8"/>
  <c r="AB54" i="8" s="1"/>
  <c r="AB86" i="8" s="1"/>
  <c r="AB118" i="8" s="1"/>
  <c r="AA30" i="8"/>
  <c r="AA65" i="8" s="1"/>
  <c r="AA97" i="8" s="1"/>
  <c r="AA129" i="8" s="1"/>
  <c r="V10" i="8"/>
  <c r="X11" i="8"/>
  <c r="X46" i="8" s="1"/>
  <c r="X78" i="8" s="1"/>
  <c r="X110" i="8" s="1"/>
  <c r="W14" i="8"/>
  <c r="W49" i="8" s="1"/>
  <c r="W81" i="8" s="1"/>
  <c r="W113" i="8" s="1"/>
  <c r="V17" i="8"/>
  <c r="V52" i="8" s="1"/>
  <c r="V84" i="8" s="1"/>
  <c r="V116" i="8" s="1"/>
  <c r="X19" i="8"/>
  <c r="X54" i="8" s="1"/>
  <c r="X86" i="8" s="1"/>
  <c r="X118" i="8" s="1"/>
  <c r="W22" i="8"/>
  <c r="W57" i="8" s="1"/>
  <c r="W89" i="8" s="1"/>
  <c r="W121" i="8" s="1"/>
  <c r="V25" i="8"/>
  <c r="V60" i="8" s="1"/>
  <c r="V92" i="8" s="1"/>
  <c r="V124" i="8" s="1"/>
  <c r="X27" i="8"/>
  <c r="X62" i="8" s="1"/>
  <c r="X94" i="8" s="1"/>
  <c r="X126" i="8" s="1"/>
  <c r="W30" i="8"/>
  <c r="W65" i="8" s="1"/>
  <c r="W97" i="8" s="1"/>
  <c r="W129" i="8" s="1"/>
  <c r="V33" i="8"/>
  <c r="V68" i="8" s="1"/>
  <c r="V100" i="8" s="1"/>
  <c r="V132" i="8" s="1"/>
  <c r="X35" i="8"/>
  <c r="X70" i="8" s="1"/>
  <c r="X102" i="8" s="1"/>
  <c r="X134" i="8" s="1"/>
  <c r="V12" i="8"/>
  <c r="V47" i="8" s="1"/>
  <c r="V79" i="8" s="1"/>
  <c r="V111" i="8" s="1"/>
  <c r="X14" i="8"/>
  <c r="X49" i="8" s="1"/>
  <c r="X81" i="8" s="1"/>
  <c r="X113" i="8" s="1"/>
  <c r="W17" i="8"/>
  <c r="W52" i="8" s="1"/>
  <c r="W84" i="8" s="1"/>
  <c r="W116" i="8" s="1"/>
  <c r="V20" i="8"/>
  <c r="V55" i="8" s="1"/>
  <c r="V87" i="8" s="1"/>
  <c r="V119" i="8" s="1"/>
  <c r="X22" i="8"/>
  <c r="X57" i="8" s="1"/>
  <c r="X89" i="8" s="1"/>
  <c r="X121" i="8" s="1"/>
  <c r="W25" i="8"/>
  <c r="W60" i="8" s="1"/>
  <c r="W92" i="8" s="1"/>
  <c r="W124" i="8" s="1"/>
  <c r="V28" i="8"/>
  <c r="V63" i="8" s="1"/>
  <c r="V95" i="8" s="1"/>
  <c r="V127" i="8" s="1"/>
  <c r="X30" i="8"/>
  <c r="X65" i="8" s="1"/>
  <c r="X97" i="8" s="1"/>
  <c r="X129" i="8" s="1"/>
  <c r="W33" i="8"/>
  <c r="W68" i="8" s="1"/>
  <c r="W100" i="8" s="1"/>
  <c r="W132" i="8" s="1"/>
  <c r="V36" i="8"/>
  <c r="V71" i="8" s="1"/>
  <c r="V103" i="8" s="1"/>
  <c r="W12" i="8"/>
  <c r="W47" i="8" s="1"/>
  <c r="W79" i="8" s="1"/>
  <c r="W111" i="8" s="1"/>
  <c r="V15" i="8"/>
  <c r="V50" i="8" s="1"/>
  <c r="V82" i="8" s="1"/>
  <c r="V114" i="8" s="1"/>
  <c r="X17" i="8"/>
  <c r="X52" i="8" s="1"/>
  <c r="X84" i="8" s="1"/>
  <c r="X116" i="8" s="1"/>
  <c r="W20" i="8"/>
  <c r="W55" i="8" s="1"/>
  <c r="W87" i="8" s="1"/>
  <c r="W119" i="8" s="1"/>
  <c r="V23" i="8"/>
  <c r="V58" i="8" s="1"/>
  <c r="V90" i="8" s="1"/>
  <c r="V122" i="8" s="1"/>
  <c r="X25" i="8"/>
  <c r="X60" i="8" s="1"/>
  <c r="X92" i="8" s="1"/>
  <c r="X124" i="8" s="1"/>
  <c r="W28" i="8"/>
  <c r="W63" i="8" s="1"/>
  <c r="W95" i="8" s="1"/>
  <c r="W127" i="8" s="1"/>
  <c r="V31" i="8"/>
  <c r="V66" i="8" s="1"/>
  <c r="V98" i="8" s="1"/>
  <c r="V130" i="8" s="1"/>
  <c r="X33" i="8"/>
  <c r="X68" i="8" s="1"/>
  <c r="X100" i="8" s="1"/>
  <c r="X132" i="8" s="1"/>
  <c r="W36" i="8"/>
  <c r="W71" i="8" s="1"/>
  <c r="W103" i="8" s="1"/>
  <c r="V13" i="8"/>
  <c r="V48" i="8" s="1"/>
  <c r="V80" i="8" s="1"/>
  <c r="V112" i="8" s="1"/>
  <c r="X15" i="8"/>
  <c r="X50" i="8" s="1"/>
  <c r="X82" i="8" s="1"/>
  <c r="X114" i="8" s="1"/>
  <c r="W18" i="8"/>
  <c r="W53" i="8" s="1"/>
  <c r="W85" i="8" s="1"/>
  <c r="W117" i="8" s="1"/>
  <c r="V21" i="8"/>
  <c r="V56" i="8" s="1"/>
  <c r="V88" i="8" s="1"/>
  <c r="V120" i="8" s="1"/>
  <c r="X23" i="8"/>
  <c r="X58" i="8" s="1"/>
  <c r="X90" i="8" s="1"/>
  <c r="X122" i="8" s="1"/>
  <c r="W26" i="8"/>
  <c r="W61" i="8" s="1"/>
  <c r="W93" i="8" s="1"/>
  <c r="W125" i="8" s="1"/>
  <c r="V29" i="8"/>
  <c r="V64" i="8" s="1"/>
  <c r="V96" i="8" s="1"/>
  <c r="V128" i="8" s="1"/>
  <c r="X31" i="8"/>
  <c r="X66" i="8" s="1"/>
  <c r="X98" i="8" s="1"/>
  <c r="X130" i="8" s="1"/>
  <c r="W34" i="8"/>
  <c r="W69" i="8" s="1"/>
  <c r="W101" i="8" s="1"/>
  <c r="W133" i="8" s="1"/>
  <c r="W10" i="8"/>
  <c r="W13" i="8"/>
  <c r="W48" i="8" s="1"/>
  <c r="W80" i="8" s="1"/>
  <c r="W112" i="8" s="1"/>
  <c r="V16" i="8"/>
  <c r="V51" i="8" s="1"/>
  <c r="V83" i="8" s="1"/>
  <c r="V115" i="8" s="1"/>
  <c r="X18" i="8"/>
  <c r="X53" i="8" s="1"/>
  <c r="X85" i="8" s="1"/>
  <c r="X117" i="8" s="1"/>
  <c r="W21" i="8"/>
  <c r="W56" i="8" s="1"/>
  <c r="W88" i="8" s="1"/>
  <c r="W120" i="8" s="1"/>
  <c r="V24" i="8"/>
  <c r="V59" i="8" s="1"/>
  <c r="V91" i="8" s="1"/>
  <c r="V123" i="8" s="1"/>
  <c r="X26" i="8"/>
  <c r="X61" i="8" s="1"/>
  <c r="X93" i="8" s="1"/>
  <c r="X125" i="8" s="1"/>
  <c r="W29" i="8"/>
  <c r="W64" i="8" s="1"/>
  <c r="W96" i="8" s="1"/>
  <c r="W128" i="8" s="1"/>
  <c r="V32" i="8"/>
  <c r="V67" i="8" s="1"/>
  <c r="V99" i="8" s="1"/>
  <c r="V131" i="8" s="1"/>
  <c r="X34" i="8"/>
  <c r="X69" i="8" s="1"/>
  <c r="X101" i="8" s="1"/>
  <c r="X133" i="8" s="1"/>
  <c r="X10" i="8"/>
  <c r="V11" i="8"/>
  <c r="V46" i="8" s="1"/>
  <c r="V78" i="8" s="1"/>
  <c r="V110" i="8" s="1"/>
  <c r="X13" i="8"/>
  <c r="X48" i="8" s="1"/>
  <c r="X80" i="8" s="1"/>
  <c r="X112" i="8" s="1"/>
  <c r="W16" i="8"/>
  <c r="W51" i="8" s="1"/>
  <c r="W83" i="8" s="1"/>
  <c r="W115" i="8" s="1"/>
  <c r="V19" i="8"/>
  <c r="V54" i="8" s="1"/>
  <c r="V86" i="8" s="1"/>
  <c r="V118" i="8" s="1"/>
  <c r="X21" i="8"/>
  <c r="X56" i="8" s="1"/>
  <c r="X88" i="8" s="1"/>
  <c r="X120" i="8" s="1"/>
  <c r="W24" i="8"/>
  <c r="W59" i="8" s="1"/>
  <c r="W91" i="8" s="1"/>
  <c r="W123" i="8" s="1"/>
  <c r="V27" i="8"/>
  <c r="V62" i="8" s="1"/>
  <c r="V94" i="8" s="1"/>
  <c r="V126" i="8" s="1"/>
  <c r="X29" i="8"/>
  <c r="X64" i="8" s="1"/>
  <c r="X96" i="8" s="1"/>
  <c r="X128" i="8" s="1"/>
  <c r="W32" i="8"/>
  <c r="W67" i="8" s="1"/>
  <c r="W99" i="8" s="1"/>
  <c r="W131" i="8" s="1"/>
  <c r="V35" i="8"/>
  <c r="V70" i="8" s="1"/>
  <c r="V102" i="8" s="1"/>
  <c r="V134" i="8" s="1"/>
  <c r="X16" i="8"/>
  <c r="X51" i="8" s="1"/>
  <c r="X83" i="8" s="1"/>
  <c r="X115" i="8" s="1"/>
  <c r="W27" i="8"/>
  <c r="W62" i="8" s="1"/>
  <c r="W94" i="8" s="1"/>
  <c r="W126" i="8" s="1"/>
  <c r="V18" i="8"/>
  <c r="V53" i="8" s="1"/>
  <c r="V85" i="8" s="1"/>
  <c r="V117" i="8" s="1"/>
  <c r="X28" i="8"/>
  <c r="X63" i="8" s="1"/>
  <c r="X95" i="8" s="1"/>
  <c r="X127" i="8" s="1"/>
  <c r="W19" i="8"/>
  <c r="W54" i="8" s="1"/>
  <c r="W86" i="8" s="1"/>
  <c r="W118" i="8" s="1"/>
  <c r="V30" i="8"/>
  <c r="V65" i="8" s="1"/>
  <c r="V97" i="8" s="1"/>
  <c r="V129" i="8" s="1"/>
  <c r="X20" i="8"/>
  <c r="X55" i="8" s="1"/>
  <c r="X87" i="8" s="1"/>
  <c r="X119" i="8" s="1"/>
  <c r="W31" i="8"/>
  <c r="W66" i="8" s="1"/>
  <c r="W98" i="8" s="1"/>
  <c r="W130" i="8" s="1"/>
  <c r="W11" i="8"/>
  <c r="W46" i="8" s="1"/>
  <c r="W78" i="8" s="1"/>
  <c r="W110" i="8" s="1"/>
  <c r="V22" i="8"/>
  <c r="V57" i="8" s="1"/>
  <c r="V89" i="8" s="1"/>
  <c r="V121" i="8" s="1"/>
  <c r="X32" i="8"/>
  <c r="X67" i="8" s="1"/>
  <c r="X99" i="8" s="1"/>
  <c r="X131" i="8" s="1"/>
  <c r="X36" i="8"/>
  <c r="X71" i="8" s="1"/>
  <c r="X103" i="8" s="1"/>
  <c r="X12" i="8"/>
  <c r="X47" i="8" s="1"/>
  <c r="X79" i="8" s="1"/>
  <c r="X111" i="8" s="1"/>
  <c r="W23" i="8"/>
  <c r="W58" i="8" s="1"/>
  <c r="W90" i="8" s="1"/>
  <c r="W122" i="8" s="1"/>
  <c r="V34" i="8"/>
  <c r="V69" i="8" s="1"/>
  <c r="V101" i="8" s="1"/>
  <c r="V133" i="8" s="1"/>
  <c r="V26" i="8"/>
  <c r="V61" i="8" s="1"/>
  <c r="V93" i="8" s="1"/>
  <c r="V125" i="8" s="1"/>
  <c r="V14" i="8"/>
  <c r="V49" i="8" s="1"/>
  <c r="V81" i="8" s="1"/>
  <c r="V113" i="8" s="1"/>
  <c r="X24" i="8"/>
  <c r="X59" i="8" s="1"/>
  <c r="X91" i="8" s="1"/>
  <c r="X123" i="8" s="1"/>
  <c r="W35" i="8"/>
  <c r="W70" i="8" s="1"/>
  <c r="W102" i="8" s="1"/>
  <c r="W134" i="8" s="1"/>
  <c r="W15" i="8"/>
  <c r="W50" i="8" s="1"/>
  <c r="W82" i="8" s="1"/>
  <c r="W114" i="8" s="1"/>
  <c r="BJ10" i="8"/>
  <c r="BK13" i="8"/>
  <c r="BK48" i="8" s="1"/>
  <c r="BK80" i="8" s="1"/>
  <c r="BK112" i="8" s="1"/>
  <c r="BJ16" i="8"/>
  <c r="BJ51" i="8" s="1"/>
  <c r="BJ83" i="8" s="1"/>
  <c r="BJ115" i="8" s="1"/>
  <c r="BL18" i="8"/>
  <c r="BL53" i="8" s="1"/>
  <c r="BL85" i="8" s="1"/>
  <c r="BL117" i="8" s="1"/>
  <c r="BK21" i="8"/>
  <c r="BK56" i="8" s="1"/>
  <c r="BK88" i="8" s="1"/>
  <c r="BK120" i="8" s="1"/>
  <c r="BJ24" i="8"/>
  <c r="BJ59" i="8" s="1"/>
  <c r="BJ91" i="8" s="1"/>
  <c r="BJ123" i="8" s="1"/>
  <c r="BL26" i="8"/>
  <c r="BL61" i="8" s="1"/>
  <c r="BL93" i="8" s="1"/>
  <c r="BL125" i="8" s="1"/>
  <c r="BK29" i="8"/>
  <c r="BK64" i="8" s="1"/>
  <c r="BK96" i="8" s="1"/>
  <c r="BK128" i="8" s="1"/>
  <c r="BJ32" i="8"/>
  <c r="BJ67" i="8" s="1"/>
  <c r="BJ99" i="8" s="1"/>
  <c r="BJ131" i="8" s="1"/>
  <c r="BL34" i="8"/>
  <c r="BL69" i="8" s="1"/>
  <c r="BL101" i="8" s="1"/>
  <c r="BL133" i="8" s="1"/>
  <c r="BL10" i="8"/>
  <c r="BJ11" i="8"/>
  <c r="BJ46" i="8" s="1"/>
  <c r="BJ78" i="8" s="1"/>
  <c r="BJ110" i="8" s="1"/>
  <c r="BL13" i="8"/>
  <c r="BL48" i="8" s="1"/>
  <c r="BL80" i="8" s="1"/>
  <c r="BL112" i="8" s="1"/>
  <c r="BK16" i="8"/>
  <c r="BK51" i="8" s="1"/>
  <c r="BK83" i="8" s="1"/>
  <c r="BK115" i="8" s="1"/>
  <c r="BJ19" i="8"/>
  <c r="BJ54" i="8" s="1"/>
  <c r="BJ86" i="8" s="1"/>
  <c r="BJ118" i="8" s="1"/>
  <c r="BL21" i="8"/>
  <c r="BL56" i="8" s="1"/>
  <c r="BL88" i="8" s="1"/>
  <c r="BL120" i="8" s="1"/>
  <c r="BK24" i="8"/>
  <c r="BK59" i="8" s="1"/>
  <c r="BK91" i="8" s="1"/>
  <c r="BK123" i="8" s="1"/>
  <c r="BJ27" i="8"/>
  <c r="BJ62" i="8" s="1"/>
  <c r="BJ94" i="8" s="1"/>
  <c r="BJ126" i="8" s="1"/>
  <c r="BL29" i="8"/>
  <c r="BL64" i="8" s="1"/>
  <c r="BL96" i="8" s="1"/>
  <c r="BL128" i="8" s="1"/>
  <c r="BK32" i="8"/>
  <c r="BK67" i="8" s="1"/>
  <c r="BK99" i="8" s="1"/>
  <c r="BK131" i="8" s="1"/>
  <c r="BJ35" i="8"/>
  <c r="BJ70" i="8" s="1"/>
  <c r="BJ102" i="8" s="1"/>
  <c r="BJ134" i="8" s="1"/>
  <c r="BK11" i="8"/>
  <c r="BK46" i="8" s="1"/>
  <c r="BK78" i="8" s="1"/>
  <c r="BK110" i="8" s="1"/>
  <c r="BJ14" i="8"/>
  <c r="BJ49" i="8" s="1"/>
  <c r="BJ81" i="8" s="1"/>
  <c r="BJ113" i="8" s="1"/>
  <c r="BL16" i="8"/>
  <c r="BL51" i="8" s="1"/>
  <c r="BL83" i="8" s="1"/>
  <c r="BL115" i="8" s="1"/>
  <c r="BK19" i="8"/>
  <c r="BK54" i="8" s="1"/>
  <c r="BK86" i="8" s="1"/>
  <c r="BK118" i="8" s="1"/>
  <c r="BJ22" i="8"/>
  <c r="BJ57" i="8" s="1"/>
  <c r="BJ89" i="8" s="1"/>
  <c r="BJ121" i="8" s="1"/>
  <c r="BL24" i="8"/>
  <c r="BL59" i="8" s="1"/>
  <c r="BL91" i="8" s="1"/>
  <c r="BL123" i="8" s="1"/>
  <c r="BK27" i="8"/>
  <c r="BK62" i="8" s="1"/>
  <c r="BK94" i="8" s="1"/>
  <c r="BK126" i="8" s="1"/>
  <c r="BJ30" i="8"/>
  <c r="BJ65" i="8" s="1"/>
  <c r="BJ97" i="8" s="1"/>
  <c r="BJ129" i="8" s="1"/>
  <c r="BL32" i="8"/>
  <c r="BL67" i="8" s="1"/>
  <c r="BL99" i="8" s="1"/>
  <c r="BL131" i="8" s="1"/>
  <c r="BK35" i="8"/>
  <c r="BK70" i="8" s="1"/>
  <c r="BK102" i="8" s="1"/>
  <c r="BK134" i="8" s="1"/>
  <c r="BL11" i="8"/>
  <c r="BL46" i="8" s="1"/>
  <c r="BL78" i="8" s="1"/>
  <c r="BL110" i="8" s="1"/>
  <c r="BK14" i="8"/>
  <c r="BK49" i="8" s="1"/>
  <c r="BK81" i="8" s="1"/>
  <c r="BK113" i="8" s="1"/>
  <c r="BJ17" i="8"/>
  <c r="BJ52" i="8" s="1"/>
  <c r="BJ84" i="8" s="1"/>
  <c r="BJ116" i="8" s="1"/>
  <c r="BL19" i="8"/>
  <c r="BL54" i="8" s="1"/>
  <c r="BL86" i="8" s="1"/>
  <c r="BL118" i="8" s="1"/>
  <c r="BK22" i="8"/>
  <c r="BK57" i="8" s="1"/>
  <c r="BK89" i="8" s="1"/>
  <c r="BK121" i="8" s="1"/>
  <c r="BJ25" i="8"/>
  <c r="BJ60" i="8" s="1"/>
  <c r="BJ92" i="8" s="1"/>
  <c r="BJ124" i="8" s="1"/>
  <c r="BL27" i="8"/>
  <c r="BL62" i="8" s="1"/>
  <c r="BL94" i="8" s="1"/>
  <c r="BL126" i="8" s="1"/>
  <c r="BK30" i="8"/>
  <c r="BK65" i="8" s="1"/>
  <c r="BK97" i="8" s="1"/>
  <c r="BK129" i="8" s="1"/>
  <c r="BJ33" i="8"/>
  <c r="BJ68" i="8" s="1"/>
  <c r="BJ100" i="8" s="1"/>
  <c r="BJ132" i="8" s="1"/>
  <c r="BL35" i="8"/>
  <c r="BL70" i="8" s="1"/>
  <c r="BL102" i="8" s="1"/>
  <c r="BL134" i="8" s="1"/>
  <c r="BJ12" i="8"/>
  <c r="BJ47" i="8" s="1"/>
  <c r="BJ79" i="8" s="1"/>
  <c r="BJ111" i="8" s="1"/>
  <c r="BL14" i="8"/>
  <c r="BL49" i="8" s="1"/>
  <c r="BL81" i="8" s="1"/>
  <c r="BL113" i="8" s="1"/>
  <c r="BK17" i="8"/>
  <c r="BK52" i="8" s="1"/>
  <c r="BK84" i="8" s="1"/>
  <c r="BK116" i="8" s="1"/>
  <c r="BJ20" i="8"/>
  <c r="BJ55" i="8" s="1"/>
  <c r="BJ87" i="8" s="1"/>
  <c r="BJ119" i="8" s="1"/>
  <c r="BL22" i="8"/>
  <c r="BL57" i="8" s="1"/>
  <c r="BL89" i="8" s="1"/>
  <c r="BL121" i="8" s="1"/>
  <c r="BK25" i="8"/>
  <c r="BK60" i="8" s="1"/>
  <c r="BK92" i="8" s="1"/>
  <c r="BK124" i="8" s="1"/>
  <c r="BJ28" i="8"/>
  <c r="BJ63" i="8" s="1"/>
  <c r="BJ95" i="8" s="1"/>
  <c r="BJ127" i="8" s="1"/>
  <c r="BL30" i="8"/>
  <c r="BL65" i="8" s="1"/>
  <c r="BL97" i="8" s="1"/>
  <c r="BL129" i="8" s="1"/>
  <c r="BK33" i="8"/>
  <c r="BK68" i="8" s="1"/>
  <c r="BK100" i="8" s="1"/>
  <c r="BK132" i="8" s="1"/>
  <c r="BJ36" i="8"/>
  <c r="BJ71" i="8" s="1"/>
  <c r="BJ103" i="8" s="1"/>
  <c r="BK12" i="8"/>
  <c r="BK47" i="8" s="1"/>
  <c r="BK79" i="8" s="1"/>
  <c r="BK111" i="8" s="1"/>
  <c r="BJ15" i="8"/>
  <c r="BJ50" i="8" s="1"/>
  <c r="BJ82" i="8" s="1"/>
  <c r="BJ114" i="8" s="1"/>
  <c r="BL17" i="8"/>
  <c r="BL52" i="8" s="1"/>
  <c r="BL84" i="8" s="1"/>
  <c r="BL116" i="8" s="1"/>
  <c r="BK20" i="8"/>
  <c r="BK55" i="8" s="1"/>
  <c r="BK87" i="8" s="1"/>
  <c r="BK119" i="8" s="1"/>
  <c r="BJ23" i="8"/>
  <c r="BJ58" i="8" s="1"/>
  <c r="BJ90" i="8" s="1"/>
  <c r="BJ122" i="8" s="1"/>
  <c r="BL25" i="8"/>
  <c r="BL60" i="8" s="1"/>
  <c r="BL92" i="8" s="1"/>
  <c r="BL124" i="8" s="1"/>
  <c r="BK28" i="8"/>
  <c r="BK63" i="8" s="1"/>
  <c r="BK95" i="8" s="1"/>
  <c r="BK127" i="8" s="1"/>
  <c r="BJ31" i="8"/>
  <c r="BJ66" i="8" s="1"/>
  <c r="BJ98" i="8" s="1"/>
  <c r="BJ130" i="8" s="1"/>
  <c r="BL33" i="8"/>
  <c r="BL68" i="8" s="1"/>
  <c r="BL100" i="8" s="1"/>
  <c r="BL132" i="8" s="1"/>
  <c r="BK36" i="8"/>
  <c r="BK71" i="8" s="1"/>
  <c r="BK103" i="8" s="1"/>
  <c r="BL12" i="8"/>
  <c r="BL47" i="8" s="1"/>
  <c r="BL79" i="8" s="1"/>
  <c r="BL111" i="8" s="1"/>
  <c r="BK15" i="8"/>
  <c r="BK50" i="8" s="1"/>
  <c r="BK82" i="8" s="1"/>
  <c r="BK114" i="8" s="1"/>
  <c r="BJ18" i="8"/>
  <c r="BJ53" i="8" s="1"/>
  <c r="BJ85" i="8" s="1"/>
  <c r="BJ117" i="8" s="1"/>
  <c r="BL20" i="8"/>
  <c r="BL55" i="8" s="1"/>
  <c r="BL87" i="8" s="1"/>
  <c r="BL119" i="8" s="1"/>
  <c r="BK23" i="8"/>
  <c r="BK58" i="8" s="1"/>
  <c r="BK90" i="8" s="1"/>
  <c r="BK122" i="8" s="1"/>
  <c r="BJ26" i="8"/>
  <c r="BJ61" i="8" s="1"/>
  <c r="BJ93" i="8" s="1"/>
  <c r="BJ125" i="8" s="1"/>
  <c r="BL28" i="8"/>
  <c r="BL63" i="8" s="1"/>
  <c r="BL95" i="8" s="1"/>
  <c r="BL127" i="8" s="1"/>
  <c r="BK31" i="8"/>
  <c r="BK66" i="8" s="1"/>
  <c r="BK98" i="8" s="1"/>
  <c r="BK130" i="8" s="1"/>
  <c r="BJ34" i="8"/>
  <c r="BJ69" i="8" s="1"/>
  <c r="BJ101" i="8" s="1"/>
  <c r="BJ133" i="8" s="1"/>
  <c r="BL36" i="8"/>
  <c r="BL71" i="8" s="1"/>
  <c r="BL103" i="8" s="1"/>
  <c r="BL31" i="8"/>
  <c r="BL66" i="8" s="1"/>
  <c r="BL98" i="8" s="1"/>
  <c r="BL130" i="8" s="1"/>
  <c r="BJ13" i="8"/>
  <c r="BJ48" i="8" s="1"/>
  <c r="BJ80" i="8" s="1"/>
  <c r="BJ112" i="8" s="1"/>
  <c r="BK34" i="8"/>
  <c r="BK69" i="8" s="1"/>
  <c r="BK101" i="8" s="1"/>
  <c r="BK133" i="8" s="1"/>
  <c r="BL15" i="8"/>
  <c r="BL50" i="8" s="1"/>
  <c r="BL82" i="8" s="1"/>
  <c r="BL114" i="8" s="1"/>
  <c r="BK10" i="8"/>
  <c r="BJ21" i="8"/>
  <c r="BJ56" i="8" s="1"/>
  <c r="BJ88" i="8" s="1"/>
  <c r="BJ120" i="8" s="1"/>
  <c r="BL23" i="8"/>
  <c r="BL58" i="8" s="1"/>
  <c r="BL90" i="8" s="1"/>
  <c r="BL122" i="8" s="1"/>
  <c r="BK26" i="8"/>
  <c r="BK61" i="8" s="1"/>
  <c r="BK93" i="8" s="1"/>
  <c r="BK125" i="8" s="1"/>
  <c r="BK18" i="8"/>
  <c r="BK53" i="8" s="1"/>
  <c r="BK85" i="8" s="1"/>
  <c r="BK117" i="8" s="1"/>
  <c r="BJ29" i="8"/>
  <c r="BJ64" i="8" s="1"/>
  <c r="BJ96" i="8" s="1"/>
  <c r="BJ128" i="8" s="1"/>
  <c r="CE13" i="8"/>
  <c r="CE48" i="8" s="1"/>
  <c r="CE80" i="8" s="1"/>
  <c r="CE112" i="8" s="1"/>
  <c r="CD16" i="8"/>
  <c r="CD51" i="8" s="1"/>
  <c r="CD83" i="8" s="1"/>
  <c r="CD115" i="8" s="1"/>
  <c r="CF18" i="8"/>
  <c r="CF53" i="8" s="1"/>
  <c r="CF85" i="8" s="1"/>
  <c r="CF117" i="8" s="1"/>
  <c r="CE21" i="8"/>
  <c r="CE56" i="8" s="1"/>
  <c r="CE88" i="8" s="1"/>
  <c r="CE120" i="8" s="1"/>
  <c r="CD24" i="8"/>
  <c r="CD59" i="8" s="1"/>
  <c r="CD91" i="8" s="1"/>
  <c r="CD123" i="8" s="1"/>
  <c r="CF26" i="8"/>
  <c r="CF61" i="8" s="1"/>
  <c r="CF93" i="8" s="1"/>
  <c r="CF125" i="8" s="1"/>
  <c r="CE29" i="8"/>
  <c r="CE64" i="8" s="1"/>
  <c r="CE96" i="8" s="1"/>
  <c r="CE128" i="8" s="1"/>
  <c r="CD32" i="8"/>
  <c r="CD67" i="8" s="1"/>
  <c r="CD99" i="8" s="1"/>
  <c r="CD131" i="8" s="1"/>
  <c r="CF34" i="8"/>
  <c r="CF69" i="8" s="1"/>
  <c r="CF101" i="8" s="1"/>
  <c r="CF133" i="8" s="1"/>
  <c r="CF10" i="8"/>
  <c r="CD11" i="8"/>
  <c r="CD46" i="8" s="1"/>
  <c r="CD78" i="8" s="1"/>
  <c r="CD110" i="8" s="1"/>
  <c r="CF13" i="8"/>
  <c r="CF48" i="8" s="1"/>
  <c r="CF80" i="8" s="1"/>
  <c r="CF112" i="8" s="1"/>
  <c r="CE16" i="8"/>
  <c r="CE51" i="8" s="1"/>
  <c r="CE83" i="8" s="1"/>
  <c r="CE115" i="8" s="1"/>
  <c r="CD19" i="8"/>
  <c r="CD54" i="8" s="1"/>
  <c r="CD86" i="8" s="1"/>
  <c r="CD118" i="8" s="1"/>
  <c r="CF21" i="8"/>
  <c r="CF56" i="8" s="1"/>
  <c r="CF88" i="8" s="1"/>
  <c r="CF120" i="8" s="1"/>
  <c r="CE24" i="8"/>
  <c r="CE59" i="8" s="1"/>
  <c r="CE91" i="8" s="1"/>
  <c r="CE123" i="8" s="1"/>
  <c r="CD27" i="8"/>
  <c r="CD62" i="8" s="1"/>
  <c r="CD94" i="8" s="1"/>
  <c r="CD126" i="8" s="1"/>
  <c r="CF29" i="8"/>
  <c r="CF64" i="8" s="1"/>
  <c r="CF96" i="8" s="1"/>
  <c r="CF128" i="8" s="1"/>
  <c r="CE32" i="8"/>
  <c r="CE67" i="8" s="1"/>
  <c r="CE99" i="8" s="1"/>
  <c r="CE131" i="8" s="1"/>
  <c r="CD35" i="8"/>
  <c r="CD70" i="8" s="1"/>
  <c r="CD102" i="8" s="1"/>
  <c r="CD134" i="8" s="1"/>
  <c r="CE11" i="8"/>
  <c r="CE46" i="8" s="1"/>
  <c r="CE78" i="8" s="1"/>
  <c r="CE110" i="8" s="1"/>
  <c r="CD14" i="8"/>
  <c r="CD49" i="8" s="1"/>
  <c r="CD81" i="8" s="1"/>
  <c r="CD113" i="8" s="1"/>
  <c r="CF16" i="8"/>
  <c r="CF51" i="8" s="1"/>
  <c r="CF83" i="8" s="1"/>
  <c r="CF115" i="8" s="1"/>
  <c r="CE19" i="8"/>
  <c r="CE54" i="8" s="1"/>
  <c r="CE86" i="8" s="1"/>
  <c r="CE118" i="8" s="1"/>
  <c r="CD22" i="8"/>
  <c r="CD57" i="8" s="1"/>
  <c r="CD89" i="8" s="1"/>
  <c r="CD121" i="8" s="1"/>
  <c r="CF24" i="8"/>
  <c r="CF59" i="8" s="1"/>
  <c r="CF91" i="8" s="1"/>
  <c r="CF123" i="8" s="1"/>
  <c r="CE27" i="8"/>
  <c r="CE62" i="8" s="1"/>
  <c r="CE94" i="8" s="1"/>
  <c r="CE126" i="8" s="1"/>
  <c r="CD30" i="8"/>
  <c r="CD65" i="8" s="1"/>
  <c r="CD97" i="8" s="1"/>
  <c r="CD129" i="8" s="1"/>
  <c r="CF32" i="8"/>
  <c r="CF67" i="8" s="1"/>
  <c r="CF99" i="8" s="1"/>
  <c r="CF131" i="8" s="1"/>
  <c r="CE35" i="8"/>
  <c r="CE70" i="8" s="1"/>
  <c r="CE102" i="8" s="1"/>
  <c r="CE134" i="8" s="1"/>
  <c r="CF11" i="8"/>
  <c r="CF46" i="8" s="1"/>
  <c r="CF78" i="8" s="1"/>
  <c r="CF110" i="8" s="1"/>
  <c r="CE14" i="8"/>
  <c r="CE49" i="8" s="1"/>
  <c r="CE81" i="8" s="1"/>
  <c r="CE113" i="8" s="1"/>
  <c r="CD17" i="8"/>
  <c r="CD52" i="8" s="1"/>
  <c r="CD84" i="8" s="1"/>
  <c r="CD116" i="8" s="1"/>
  <c r="CF19" i="8"/>
  <c r="CF54" i="8" s="1"/>
  <c r="CF86" i="8" s="1"/>
  <c r="CF118" i="8" s="1"/>
  <c r="CE22" i="8"/>
  <c r="CE57" i="8" s="1"/>
  <c r="CE89" i="8" s="1"/>
  <c r="CE121" i="8" s="1"/>
  <c r="CD25" i="8"/>
  <c r="CD60" i="8" s="1"/>
  <c r="CD92" i="8" s="1"/>
  <c r="CD124" i="8" s="1"/>
  <c r="CF27" i="8"/>
  <c r="CF62" i="8" s="1"/>
  <c r="CF94" i="8" s="1"/>
  <c r="CF126" i="8" s="1"/>
  <c r="CE30" i="8"/>
  <c r="CE65" i="8" s="1"/>
  <c r="CE97" i="8" s="1"/>
  <c r="CE129" i="8" s="1"/>
  <c r="CD33" i="8"/>
  <c r="CD68" i="8" s="1"/>
  <c r="CD100" i="8" s="1"/>
  <c r="CD132" i="8" s="1"/>
  <c r="CF35" i="8"/>
  <c r="CF70" i="8" s="1"/>
  <c r="CF102" i="8" s="1"/>
  <c r="CF134" i="8" s="1"/>
  <c r="CD12" i="8"/>
  <c r="CD47" i="8" s="1"/>
  <c r="CD79" i="8" s="1"/>
  <c r="CD111" i="8" s="1"/>
  <c r="CF14" i="8"/>
  <c r="CF49" i="8" s="1"/>
  <c r="CF81" i="8" s="1"/>
  <c r="CF113" i="8" s="1"/>
  <c r="CE17" i="8"/>
  <c r="CE52" i="8" s="1"/>
  <c r="CE84" i="8" s="1"/>
  <c r="CE116" i="8" s="1"/>
  <c r="CD20" i="8"/>
  <c r="CD55" i="8" s="1"/>
  <c r="CD87" i="8" s="1"/>
  <c r="CD119" i="8" s="1"/>
  <c r="CF22" i="8"/>
  <c r="CF57" i="8" s="1"/>
  <c r="CF89" i="8" s="1"/>
  <c r="CF121" i="8" s="1"/>
  <c r="CE25" i="8"/>
  <c r="CE60" i="8" s="1"/>
  <c r="CE92" i="8" s="1"/>
  <c r="CE124" i="8" s="1"/>
  <c r="CD28" i="8"/>
  <c r="CD63" i="8" s="1"/>
  <c r="CD95" i="8" s="1"/>
  <c r="CD127" i="8" s="1"/>
  <c r="CF30" i="8"/>
  <c r="CF65" i="8" s="1"/>
  <c r="CF97" i="8" s="1"/>
  <c r="CF129" i="8" s="1"/>
  <c r="CE33" i="8"/>
  <c r="CE68" i="8" s="1"/>
  <c r="CE100" i="8" s="1"/>
  <c r="CE132" i="8" s="1"/>
  <c r="CD36" i="8"/>
  <c r="CD71" i="8" s="1"/>
  <c r="CD103" i="8" s="1"/>
  <c r="CE12" i="8"/>
  <c r="CE47" i="8" s="1"/>
  <c r="CE79" i="8" s="1"/>
  <c r="CE111" i="8" s="1"/>
  <c r="CD15" i="8"/>
  <c r="CD50" i="8" s="1"/>
  <c r="CD82" i="8" s="1"/>
  <c r="CD114" i="8" s="1"/>
  <c r="CF17" i="8"/>
  <c r="CF52" i="8" s="1"/>
  <c r="CF84" i="8" s="1"/>
  <c r="CF116" i="8" s="1"/>
  <c r="CE20" i="8"/>
  <c r="CE55" i="8" s="1"/>
  <c r="CE87" i="8" s="1"/>
  <c r="CE119" i="8" s="1"/>
  <c r="CD23" i="8"/>
  <c r="CD58" i="8" s="1"/>
  <c r="CD90" i="8" s="1"/>
  <c r="CD122" i="8" s="1"/>
  <c r="CF25" i="8"/>
  <c r="CF60" i="8" s="1"/>
  <c r="CF92" i="8" s="1"/>
  <c r="CF124" i="8" s="1"/>
  <c r="CE28" i="8"/>
  <c r="CE63" i="8" s="1"/>
  <c r="CE95" i="8" s="1"/>
  <c r="CE127" i="8" s="1"/>
  <c r="CD31" i="8"/>
  <c r="CD66" i="8" s="1"/>
  <c r="CD98" i="8" s="1"/>
  <c r="CD130" i="8" s="1"/>
  <c r="CF33" i="8"/>
  <c r="CF68" i="8" s="1"/>
  <c r="CF100" i="8" s="1"/>
  <c r="CF132" i="8" s="1"/>
  <c r="CE36" i="8"/>
  <c r="CE71" i="8" s="1"/>
  <c r="CE103" i="8" s="1"/>
  <c r="CF12" i="8"/>
  <c r="CF47" i="8" s="1"/>
  <c r="CF79" i="8" s="1"/>
  <c r="CF111" i="8" s="1"/>
  <c r="CE15" i="8"/>
  <c r="CE50" i="8" s="1"/>
  <c r="CE82" i="8" s="1"/>
  <c r="CE114" i="8" s="1"/>
  <c r="CD18" i="8"/>
  <c r="CD53" i="8" s="1"/>
  <c r="CD85" i="8" s="1"/>
  <c r="CD117" i="8" s="1"/>
  <c r="CF20" i="8"/>
  <c r="CF55" i="8" s="1"/>
  <c r="CF87" i="8" s="1"/>
  <c r="CF119" i="8" s="1"/>
  <c r="CE23" i="8"/>
  <c r="CE58" i="8" s="1"/>
  <c r="CE90" i="8" s="1"/>
  <c r="CE122" i="8" s="1"/>
  <c r="CD26" i="8"/>
  <c r="CD61" i="8" s="1"/>
  <c r="CD93" i="8" s="1"/>
  <c r="CD125" i="8" s="1"/>
  <c r="CF28" i="8"/>
  <c r="CF63" i="8" s="1"/>
  <c r="CF95" i="8" s="1"/>
  <c r="CF127" i="8" s="1"/>
  <c r="CE31" i="8"/>
  <c r="CE66" i="8" s="1"/>
  <c r="CE98" i="8" s="1"/>
  <c r="CE130" i="8" s="1"/>
  <c r="CD34" i="8"/>
  <c r="CD69" i="8" s="1"/>
  <c r="CD101" i="8" s="1"/>
  <c r="CD133" i="8" s="1"/>
  <c r="CF36" i="8"/>
  <c r="CF71" i="8" s="1"/>
  <c r="CF103" i="8" s="1"/>
  <c r="CF31" i="8"/>
  <c r="CF66" i="8" s="1"/>
  <c r="CF98" i="8" s="1"/>
  <c r="CF130" i="8" s="1"/>
  <c r="CD13" i="8"/>
  <c r="CD48" i="8" s="1"/>
  <c r="CD80" i="8" s="1"/>
  <c r="CD112" i="8" s="1"/>
  <c r="CE34" i="8"/>
  <c r="CE69" i="8" s="1"/>
  <c r="CE101" i="8" s="1"/>
  <c r="CE133" i="8" s="1"/>
  <c r="CF15" i="8"/>
  <c r="CF50" i="8" s="1"/>
  <c r="CF82" i="8" s="1"/>
  <c r="CF114" i="8" s="1"/>
  <c r="CE10" i="8"/>
  <c r="CD21" i="8"/>
  <c r="CD56" i="8" s="1"/>
  <c r="CD88" i="8" s="1"/>
  <c r="CD120" i="8" s="1"/>
  <c r="CF23" i="8"/>
  <c r="CF58" i="8" s="1"/>
  <c r="CF90" i="8" s="1"/>
  <c r="CF122" i="8" s="1"/>
  <c r="CE26" i="8"/>
  <c r="CE61" i="8" s="1"/>
  <c r="CE93" i="8" s="1"/>
  <c r="CE125" i="8" s="1"/>
  <c r="CE18" i="8"/>
  <c r="CE53" i="8" s="1"/>
  <c r="CE85" i="8" s="1"/>
  <c r="CE117" i="8" s="1"/>
  <c r="CD29" i="8"/>
  <c r="CD64" i="8" s="1"/>
  <c r="CD96" i="8" s="1"/>
  <c r="CD128" i="8" s="1"/>
  <c r="Q10" i="8"/>
  <c r="S11" i="8"/>
  <c r="S46" i="8" s="1"/>
  <c r="S78" i="8" s="1"/>
  <c r="S110" i="8" s="1"/>
  <c r="R14" i="8"/>
  <c r="R49" i="8" s="1"/>
  <c r="R81" i="8" s="1"/>
  <c r="R113" i="8" s="1"/>
  <c r="Q17" i="8"/>
  <c r="Q52" i="8" s="1"/>
  <c r="Q84" i="8" s="1"/>
  <c r="Q116" i="8" s="1"/>
  <c r="S19" i="8"/>
  <c r="S54" i="8" s="1"/>
  <c r="S86" i="8" s="1"/>
  <c r="S118" i="8" s="1"/>
  <c r="R22" i="8"/>
  <c r="R57" i="8" s="1"/>
  <c r="R89" i="8" s="1"/>
  <c r="R121" i="8" s="1"/>
  <c r="Q25" i="8"/>
  <c r="Q60" i="8" s="1"/>
  <c r="Q92" i="8" s="1"/>
  <c r="Q124" i="8" s="1"/>
  <c r="S27" i="8"/>
  <c r="S62" i="8" s="1"/>
  <c r="S94" i="8" s="1"/>
  <c r="S126" i="8" s="1"/>
  <c r="R30" i="8"/>
  <c r="R65" i="8" s="1"/>
  <c r="R97" i="8" s="1"/>
  <c r="R129" i="8" s="1"/>
  <c r="Q33" i="8"/>
  <c r="Q68" i="8" s="1"/>
  <c r="Q100" i="8" s="1"/>
  <c r="Q132" i="8" s="1"/>
  <c r="S35" i="8"/>
  <c r="S70" i="8" s="1"/>
  <c r="S102" i="8" s="1"/>
  <c r="S134" i="8" s="1"/>
  <c r="Q12" i="8"/>
  <c r="Q47" i="8" s="1"/>
  <c r="Q79" i="8" s="1"/>
  <c r="Q111" i="8" s="1"/>
  <c r="S14" i="8"/>
  <c r="S49" i="8" s="1"/>
  <c r="S81" i="8" s="1"/>
  <c r="S113" i="8" s="1"/>
  <c r="R17" i="8"/>
  <c r="R52" i="8" s="1"/>
  <c r="R84" i="8" s="1"/>
  <c r="R116" i="8" s="1"/>
  <c r="Q20" i="8"/>
  <c r="Q55" i="8" s="1"/>
  <c r="Q87" i="8" s="1"/>
  <c r="Q119" i="8" s="1"/>
  <c r="S22" i="8"/>
  <c r="S57" i="8" s="1"/>
  <c r="S89" i="8" s="1"/>
  <c r="S121" i="8" s="1"/>
  <c r="R25" i="8"/>
  <c r="R60" i="8" s="1"/>
  <c r="R92" i="8" s="1"/>
  <c r="R124" i="8" s="1"/>
  <c r="Q28" i="8"/>
  <c r="Q63" i="8" s="1"/>
  <c r="Q95" i="8" s="1"/>
  <c r="Q127" i="8" s="1"/>
  <c r="S30" i="8"/>
  <c r="S65" i="8" s="1"/>
  <c r="S97" i="8" s="1"/>
  <c r="S129" i="8" s="1"/>
  <c r="R33" i="8"/>
  <c r="R68" i="8" s="1"/>
  <c r="R100" i="8" s="1"/>
  <c r="R132" i="8" s="1"/>
  <c r="Q36" i="8"/>
  <c r="Q71" i="8" s="1"/>
  <c r="Q103" i="8" s="1"/>
  <c r="R12" i="8"/>
  <c r="R47" i="8" s="1"/>
  <c r="R79" i="8" s="1"/>
  <c r="R111" i="8" s="1"/>
  <c r="Q15" i="8"/>
  <c r="Q50" i="8" s="1"/>
  <c r="Q82" i="8" s="1"/>
  <c r="Q114" i="8" s="1"/>
  <c r="S17" i="8"/>
  <c r="S52" i="8" s="1"/>
  <c r="S84" i="8" s="1"/>
  <c r="S116" i="8" s="1"/>
  <c r="R20" i="8"/>
  <c r="R55" i="8" s="1"/>
  <c r="R87" i="8" s="1"/>
  <c r="R119" i="8" s="1"/>
  <c r="Q23" i="8"/>
  <c r="Q58" i="8" s="1"/>
  <c r="Q90" i="8" s="1"/>
  <c r="Q122" i="8" s="1"/>
  <c r="S25" i="8"/>
  <c r="S60" i="8" s="1"/>
  <c r="S92" i="8" s="1"/>
  <c r="S124" i="8" s="1"/>
  <c r="R28" i="8"/>
  <c r="R63" i="8" s="1"/>
  <c r="R95" i="8" s="1"/>
  <c r="R127" i="8" s="1"/>
  <c r="Q31" i="8"/>
  <c r="Q66" i="8" s="1"/>
  <c r="Q98" i="8" s="1"/>
  <c r="Q130" i="8" s="1"/>
  <c r="S33" i="8"/>
  <c r="S68" i="8" s="1"/>
  <c r="S100" i="8" s="1"/>
  <c r="S132" i="8" s="1"/>
  <c r="R36" i="8"/>
  <c r="R71" i="8" s="1"/>
  <c r="R103" i="8" s="1"/>
  <c r="Q13" i="8"/>
  <c r="Q48" i="8" s="1"/>
  <c r="Q80" i="8" s="1"/>
  <c r="Q112" i="8" s="1"/>
  <c r="S15" i="8"/>
  <c r="S50" i="8" s="1"/>
  <c r="S82" i="8" s="1"/>
  <c r="S114" i="8" s="1"/>
  <c r="R18" i="8"/>
  <c r="R53" i="8" s="1"/>
  <c r="R85" i="8" s="1"/>
  <c r="R117" i="8" s="1"/>
  <c r="Q21" i="8"/>
  <c r="Q56" i="8" s="1"/>
  <c r="Q88" i="8" s="1"/>
  <c r="Q120" i="8" s="1"/>
  <c r="S23" i="8"/>
  <c r="S58" i="8" s="1"/>
  <c r="S90" i="8" s="1"/>
  <c r="S122" i="8" s="1"/>
  <c r="R26" i="8"/>
  <c r="R61" i="8" s="1"/>
  <c r="R93" i="8" s="1"/>
  <c r="R125" i="8" s="1"/>
  <c r="Q29" i="8"/>
  <c r="Q64" i="8" s="1"/>
  <c r="Q96" i="8" s="1"/>
  <c r="Q128" i="8" s="1"/>
  <c r="S31" i="8"/>
  <c r="S66" i="8" s="1"/>
  <c r="S98" i="8" s="1"/>
  <c r="S130" i="8" s="1"/>
  <c r="R34" i="8"/>
  <c r="R69" i="8" s="1"/>
  <c r="R101" i="8" s="1"/>
  <c r="R133" i="8" s="1"/>
  <c r="R10" i="8"/>
  <c r="R13" i="8"/>
  <c r="R48" i="8" s="1"/>
  <c r="R80" i="8" s="1"/>
  <c r="R112" i="8" s="1"/>
  <c r="Q16" i="8"/>
  <c r="Q51" i="8" s="1"/>
  <c r="Q83" i="8" s="1"/>
  <c r="Q115" i="8" s="1"/>
  <c r="S18" i="8"/>
  <c r="S53" i="8" s="1"/>
  <c r="S85" i="8" s="1"/>
  <c r="S117" i="8" s="1"/>
  <c r="R21" i="8"/>
  <c r="R56" i="8" s="1"/>
  <c r="R88" i="8" s="1"/>
  <c r="R120" i="8" s="1"/>
  <c r="Q24" i="8"/>
  <c r="Q59" i="8" s="1"/>
  <c r="Q91" i="8" s="1"/>
  <c r="Q123" i="8" s="1"/>
  <c r="S26" i="8"/>
  <c r="S61" i="8" s="1"/>
  <c r="S93" i="8" s="1"/>
  <c r="S125" i="8" s="1"/>
  <c r="R29" i="8"/>
  <c r="R64" i="8" s="1"/>
  <c r="R96" i="8" s="1"/>
  <c r="R128" i="8" s="1"/>
  <c r="Q32" i="8"/>
  <c r="Q67" i="8" s="1"/>
  <c r="Q99" i="8" s="1"/>
  <c r="Q131" i="8" s="1"/>
  <c r="S34" i="8"/>
  <c r="S69" i="8" s="1"/>
  <c r="S101" i="8" s="1"/>
  <c r="S133" i="8" s="1"/>
  <c r="S10" i="8"/>
  <c r="Q11" i="8"/>
  <c r="Q46" i="8" s="1"/>
  <c r="Q78" i="8" s="1"/>
  <c r="Q110" i="8" s="1"/>
  <c r="S13" i="8"/>
  <c r="S48" i="8" s="1"/>
  <c r="S80" i="8" s="1"/>
  <c r="S112" i="8" s="1"/>
  <c r="R16" i="8"/>
  <c r="R51" i="8" s="1"/>
  <c r="R83" i="8" s="1"/>
  <c r="R115" i="8" s="1"/>
  <c r="Q19" i="8"/>
  <c r="Q54" i="8" s="1"/>
  <c r="Q86" i="8" s="1"/>
  <c r="Q118" i="8" s="1"/>
  <c r="S21" i="8"/>
  <c r="S56" i="8" s="1"/>
  <c r="S88" i="8" s="1"/>
  <c r="S120" i="8" s="1"/>
  <c r="R24" i="8"/>
  <c r="R59" i="8" s="1"/>
  <c r="R91" i="8" s="1"/>
  <c r="R123" i="8" s="1"/>
  <c r="Q27" i="8"/>
  <c r="Q62" i="8" s="1"/>
  <c r="Q94" i="8" s="1"/>
  <c r="Q126" i="8" s="1"/>
  <c r="S29" i="8"/>
  <c r="S64" i="8" s="1"/>
  <c r="S96" i="8" s="1"/>
  <c r="S128" i="8" s="1"/>
  <c r="R32" i="8"/>
  <c r="R67" i="8" s="1"/>
  <c r="R99" i="8" s="1"/>
  <c r="R131" i="8" s="1"/>
  <c r="Q35" i="8"/>
  <c r="Q70" i="8" s="1"/>
  <c r="Q102" i="8" s="1"/>
  <c r="Q134" i="8" s="1"/>
  <c r="R11" i="8"/>
  <c r="R46" i="8" s="1"/>
  <c r="R78" i="8" s="1"/>
  <c r="R110" i="8" s="1"/>
  <c r="Q22" i="8"/>
  <c r="Q57" i="8" s="1"/>
  <c r="Q89" i="8" s="1"/>
  <c r="Q121" i="8" s="1"/>
  <c r="S32" i="8"/>
  <c r="S67" i="8" s="1"/>
  <c r="S99" i="8" s="1"/>
  <c r="S131" i="8" s="1"/>
  <c r="S12" i="8"/>
  <c r="S47" i="8" s="1"/>
  <c r="S79" i="8" s="1"/>
  <c r="S111" i="8" s="1"/>
  <c r="R23" i="8"/>
  <c r="R58" i="8" s="1"/>
  <c r="R90" i="8" s="1"/>
  <c r="R122" i="8" s="1"/>
  <c r="Q34" i="8"/>
  <c r="Q69" i="8" s="1"/>
  <c r="Q101" i="8" s="1"/>
  <c r="Q133" i="8" s="1"/>
  <c r="Q14" i="8"/>
  <c r="Q49" i="8" s="1"/>
  <c r="Q81" i="8" s="1"/>
  <c r="Q113" i="8" s="1"/>
  <c r="S24" i="8"/>
  <c r="S59" i="8" s="1"/>
  <c r="S91" i="8" s="1"/>
  <c r="S123" i="8" s="1"/>
  <c r="R35" i="8"/>
  <c r="R70" i="8" s="1"/>
  <c r="R102" i="8" s="1"/>
  <c r="R134" i="8" s="1"/>
  <c r="S36" i="8"/>
  <c r="S71" i="8" s="1"/>
  <c r="S103" i="8" s="1"/>
  <c r="R15" i="8"/>
  <c r="R50" i="8" s="1"/>
  <c r="R82" i="8" s="1"/>
  <c r="R114" i="8" s="1"/>
  <c r="Q26" i="8"/>
  <c r="Q61" i="8" s="1"/>
  <c r="Q93" i="8" s="1"/>
  <c r="Q125" i="8" s="1"/>
  <c r="S16" i="8"/>
  <c r="S51" i="8" s="1"/>
  <c r="S83" i="8" s="1"/>
  <c r="S115" i="8" s="1"/>
  <c r="R27" i="8"/>
  <c r="R62" i="8" s="1"/>
  <c r="R94" i="8" s="1"/>
  <c r="R126" i="8" s="1"/>
  <c r="Q18" i="8"/>
  <c r="Q53" i="8" s="1"/>
  <c r="Q85" i="8" s="1"/>
  <c r="Q117" i="8" s="1"/>
  <c r="S28" i="8"/>
  <c r="S63" i="8" s="1"/>
  <c r="S95" i="8" s="1"/>
  <c r="S127" i="8" s="1"/>
  <c r="R31" i="8"/>
  <c r="R66" i="8" s="1"/>
  <c r="R98" i="8" s="1"/>
  <c r="R130" i="8" s="1"/>
  <c r="R19" i="8"/>
  <c r="R54" i="8" s="1"/>
  <c r="R86" i="8" s="1"/>
  <c r="R118" i="8" s="1"/>
  <c r="Q30" i="8"/>
  <c r="Q65" i="8" s="1"/>
  <c r="Q97" i="8" s="1"/>
  <c r="Q129" i="8" s="1"/>
  <c r="S20" i="8"/>
  <c r="S55" i="8" s="1"/>
  <c r="S87" i="8" s="1"/>
  <c r="S119" i="8" s="1"/>
  <c r="BY10" i="8"/>
  <c r="BZ13" i="8"/>
  <c r="BZ48" i="8" s="1"/>
  <c r="BZ80" i="8" s="1"/>
  <c r="BZ112" i="8" s="1"/>
  <c r="BY16" i="8"/>
  <c r="BY51" i="8" s="1"/>
  <c r="BY83" i="8" s="1"/>
  <c r="BY115" i="8" s="1"/>
  <c r="CA18" i="8"/>
  <c r="CA53" i="8" s="1"/>
  <c r="CA85" i="8" s="1"/>
  <c r="CA117" i="8" s="1"/>
  <c r="BZ21" i="8"/>
  <c r="BZ56" i="8" s="1"/>
  <c r="BZ88" i="8" s="1"/>
  <c r="BZ120" i="8" s="1"/>
  <c r="BY24" i="8"/>
  <c r="BY59" i="8" s="1"/>
  <c r="BY91" i="8" s="1"/>
  <c r="BY123" i="8" s="1"/>
  <c r="CA26" i="8"/>
  <c r="CA61" i="8" s="1"/>
  <c r="CA93" i="8" s="1"/>
  <c r="CA125" i="8" s="1"/>
  <c r="BZ29" i="8"/>
  <c r="BZ64" i="8" s="1"/>
  <c r="BZ96" i="8" s="1"/>
  <c r="BZ128" i="8" s="1"/>
  <c r="BY32" i="8"/>
  <c r="BY67" i="8" s="1"/>
  <c r="BY99" i="8" s="1"/>
  <c r="BY131" i="8" s="1"/>
  <c r="CA34" i="8"/>
  <c r="CA69" i="8" s="1"/>
  <c r="CA101" i="8" s="1"/>
  <c r="CA133" i="8" s="1"/>
  <c r="CA10" i="8"/>
  <c r="BY11" i="8"/>
  <c r="BY46" i="8" s="1"/>
  <c r="BY78" i="8" s="1"/>
  <c r="BY110" i="8" s="1"/>
  <c r="CA13" i="8"/>
  <c r="CA48" i="8" s="1"/>
  <c r="CA80" i="8" s="1"/>
  <c r="CA112" i="8" s="1"/>
  <c r="BZ16" i="8"/>
  <c r="BZ51" i="8" s="1"/>
  <c r="BZ83" i="8" s="1"/>
  <c r="BZ115" i="8" s="1"/>
  <c r="BY19" i="8"/>
  <c r="BY54" i="8" s="1"/>
  <c r="BY86" i="8" s="1"/>
  <c r="BY118" i="8" s="1"/>
  <c r="CA21" i="8"/>
  <c r="CA56" i="8" s="1"/>
  <c r="CA88" i="8" s="1"/>
  <c r="CA120" i="8" s="1"/>
  <c r="BZ24" i="8"/>
  <c r="BZ59" i="8" s="1"/>
  <c r="BZ91" i="8" s="1"/>
  <c r="BZ123" i="8" s="1"/>
  <c r="BY27" i="8"/>
  <c r="BY62" i="8" s="1"/>
  <c r="BY94" i="8" s="1"/>
  <c r="BY126" i="8" s="1"/>
  <c r="CA29" i="8"/>
  <c r="CA64" i="8" s="1"/>
  <c r="CA96" i="8" s="1"/>
  <c r="CA128" i="8" s="1"/>
  <c r="BZ32" i="8"/>
  <c r="BZ67" i="8" s="1"/>
  <c r="BZ99" i="8" s="1"/>
  <c r="BZ131" i="8" s="1"/>
  <c r="BY35" i="8"/>
  <c r="BY70" i="8" s="1"/>
  <c r="BY102" i="8" s="1"/>
  <c r="BY134" i="8" s="1"/>
  <c r="BZ11" i="8"/>
  <c r="BZ46" i="8" s="1"/>
  <c r="BZ78" i="8" s="1"/>
  <c r="BZ110" i="8" s="1"/>
  <c r="BY14" i="8"/>
  <c r="BY49" i="8" s="1"/>
  <c r="BY81" i="8" s="1"/>
  <c r="BY113" i="8" s="1"/>
  <c r="CA16" i="8"/>
  <c r="CA51" i="8" s="1"/>
  <c r="CA83" i="8" s="1"/>
  <c r="CA115" i="8" s="1"/>
  <c r="BZ19" i="8"/>
  <c r="BZ54" i="8" s="1"/>
  <c r="BZ86" i="8" s="1"/>
  <c r="BZ118" i="8" s="1"/>
  <c r="BY22" i="8"/>
  <c r="BY57" i="8" s="1"/>
  <c r="BY89" i="8" s="1"/>
  <c r="BY121" i="8" s="1"/>
  <c r="CA24" i="8"/>
  <c r="CA59" i="8" s="1"/>
  <c r="CA91" i="8" s="1"/>
  <c r="CA123" i="8" s="1"/>
  <c r="BZ27" i="8"/>
  <c r="BZ62" i="8" s="1"/>
  <c r="BZ94" i="8" s="1"/>
  <c r="BZ126" i="8" s="1"/>
  <c r="BY30" i="8"/>
  <c r="BY65" i="8" s="1"/>
  <c r="BY97" i="8" s="1"/>
  <c r="BY129" i="8" s="1"/>
  <c r="CA32" i="8"/>
  <c r="CA67" i="8" s="1"/>
  <c r="CA99" i="8" s="1"/>
  <c r="CA131" i="8" s="1"/>
  <c r="BZ35" i="8"/>
  <c r="BZ70" i="8" s="1"/>
  <c r="BZ102" i="8" s="1"/>
  <c r="BZ134" i="8" s="1"/>
  <c r="CA11" i="8"/>
  <c r="CA46" i="8" s="1"/>
  <c r="CA78" i="8" s="1"/>
  <c r="CA110" i="8" s="1"/>
  <c r="BZ14" i="8"/>
  <c r="BZ49" i="8" s="1"/>
  <c r="BZ81" i="8" s="1"/>
  <c r="BZ113" i="8" s="1"/>
  <c r="BY17" i="8"/>
  <c r="BY52" i="8" s="1"/>
  <c r="BY84" i="8" s="1"/>
  <c r="BY116" i="8" s="1"/>
  <c r="CA19" i="8"/>
  <c r="CA54" i="8" s="1"/>
  <c r="CA86" i="8" s="1"/>
  <c r="CA118" i="8" s="1"/>
  <c r="BZ22" i="8"/>
  <c r="BZ57" i="8" s="1"/>
  <c r="BZ89" i="8" s="1"/>
  <c r="BZ121" i="8" s="1"/>
  <c r="BY25" i="8"/>
  <c r="BY60" i="8" s="1"/>
  <c r="BY92" i="8" s="1"/>
  <c r="BY124" i="8" s="1"/>
  <c r="CA27" i="8"/>
  <c r="CA62" i="8" s="1"/>
  <c r="CA94" i="8" s="1"/>
  <c r="CA126" i="8" s="1"/>
  <c r="BZ30" i="8"/>
  <c r="BZ65" i="8" s="1"/>
  <c r="BZ97" i="8" s="1"/>
  <c r="BZ129" i="8" s="1"/>
  <c r="BY33" i="8"/>
  <c r="BY68" i="8" s="1"/>
  <c r="BY100" i="8" s="1"/>
  <c r="BY132" i="8" s="1"/>
  <c r="CA35" i="8"/>
  <c r="CA70" i="8" s="1"/>
  <c r="CA102" i="8" s="1"/>
  <c r="CA134" i="8" s="1"/>
  <c r="BY12" i="8"/>
  <c r="BY47" i="8" s="1"/>
  <c r="BY79" i="8" s="1"/>
  <c r="BY111" i="8" s="1"/>
  <c r="CA14" i="8"/>
  <c r="CA49" i="8" s="1"/>
  <c r="CA81" i="8" s="1"/>
  <c r="CA113" i="8" s="1"/>
  <c r="BZ17" i="8"/>
  <c r="BZ52" i="8" s="1"/>
  <c r="BZ84" i="8" s="1"/>
  <c r="BZ116" i="8" s="1"/>
  <c r="BY20" i="8"/>
  <c r="BY55" i="8" s="1"/>
  <c r="BY87" i="8" s="1"/>
  <c r="BY119" i="8" s="1"/>
  <c r="CA22" i="8"/>
  <c r="CA57" i="8" s="1"/>
  <c r="CA89" i="8" s="1"/>
  <c r="CA121" i="8" s="1"/>
  <c r="BZ25" i="8"/>
  <c r="BZ60" i="8" s="1"/>
  <c r="BZ92" i="8" s="1"/>
  <c r="BZ124" i="8" s="1"/>
  <c r="BY28" i="8"/>
  <c r="BY63" i="8" s="1"/>
  <c r="BY95" i="8" s="1"/>
  <c r="BY127" i="8" s="1"/>
  <c r="CA30" i="8"/>
  <c r="CA65" i="8" s="1"/>
  <c r="CA97" i="8" s="1"/>
  <c r="CA129" i="8" s="1"/>
  <c r="BZ33" i="8"/>
  <c r="BZ68" i="8" s="1"/>
  <c r="BZ100" i="8" s="1"/>
  <c r="BZ132" i="8" s="1"/>
  <c r="BY36" i="8"/>
  <c r="BY71" i="8" s="1"/>
  <c r="BY103" i="8" s="1"/>
  <c r="BZ12" i="8"/>
  <c r="BZ47" i="8" s="1"/>
  <c r="BZ79" i="8" s="1"/>
  <c r="BZ111" i="8" s="1"/>
  <c r="BY15" i="8"/>
  <c r="BY50" i="8" s="1"/>
  <c r="BY82" i="8" s="1"/>
  <c r="BY114" i="8" s="1"/>
  <c r="CA17" i="8"/>
  <c r="CA52" i="8" s="1"/>
  <c r="CA84" i="8" s="1"/>
  <c r="CA116" i="8" s="1"/>
  <c r="BZ20" i="8"/>
  <c r="BZ55" i="8" s="1"/>
  <c r="BZ87" i="8" s="1"/>
  <c r="BZ119" i="8" s="1"/>
  <c r="BY23" i="8"/>
  <c r="BY58" i="8" s="1"/>
  <c r="BY90" i="8" s="1"/>
  <c r="BY122" i="8" s="1"/>
  <c r="CA25" i="8"/>
  <c r="CA60" i="8" s="1"/>
  <c r="CA92" i="8" s="1"/>
  <c r="CA124" i="8" s="1"/>
  <c r="BZ28" i="8"/>
  <c r="BZ63" i="8" s="1"/>
  <c r="BZ95" i="8" s="1"/>
  <c r="BZ127" i="8" s="1"/>
  <c r="BY31" i="8"/>
  <c r="BY66" i="8" s="1"/>
  <c r="BY98" i="8" s="1"/>
  <c r="BY130" i="8" s="1"/>
  <c r="CA33" i="8"/>
  <c r="CA68" i="8" s="1"/>
  <c r="CA100" i="8" s="1"/>
  <c r="CA132" i="8" s="1"/>
  <c r="BZ36" i="8"/>
  <c r="BZ71" i="8" s="1"/>
  <c r="BZ103" i="8" s="1"/>
  <c r="CA12" i="8"/>
  <c r="CA47" i="8" s="1"/>
  <c r="CA79" i="8" s="1"/>
  <c r="CA111" i="8" s="1"/>
  <c r="BZ15" i="8"/>
  <c r="BZ50" i="8" s="1"/>
  <c r="BZ82" i="8" s="1"/>
  <c r="BZ114" i="8" s="1"/>
  <c r="BY18" i="8"/>
  <c r="BY53" i="8" s="1"/>
  <c r="BY85" i="8" s="1"/>
  <c r="BY117" i="8" s="1"/>
  <c r="CA20" i="8"/>
  <c r="CA55" i="8" s="1"/>
  <c r="CA87" i="8" s="1"/>
  <c r="CA119" i="8" s="1"/>
  <c r="BZ23" i="8"/>
  <c r="BZ58" i="8" s="1"/>
  <c r="BZ90" i="8" s="1"/>
  <c r="BZ122" i="8" s="1"/>
  <c r="BY26" i="8"/>
  <c r="BY61" i="8" s="1"/>
  <c r="BY93" i="8" s="1"/>
  <c r="BY125" i="8" s="1"/>
  <c r="CA28" i="8"/>
  <c r="CA63" i="8" s="1"/>
  <c r="CA95" i="8" s="1"/>
  <c r="CA127" i="8" s="1"/>
  <c r="BZ31" i="8"/>
  <c r="BZ66" i="8" s="1"/>
  <c r="BZ98" i="8" s="1"/>
  <c r="BZ130" i="8" s="1"/>
  <c r="BY34" i="8"/>
  <c r="BY69" i="8" s="1"/>
  <c r="BY101" i="8" s="1"/>
  <c r="BY133" i="8" s="1"/>
  <c r="CA36" i="8"/>
  <c r="CA71" i="8" s="1"/>
  <c r="CA103" i="8" s="1"/>
  <c r="BZ26" i="8"/>
  <c r="BZ61" i="8" s="1"/>
  <c r="BZ93" i="8" s="1"/>
  <c r="BZ125" i="8" s="1"/>
  <c r="BY29" i="8"/>
  <c r="BY64" i="8" s="1"/>
  <c r="BY96" i="8" s="1"/>
  <c r="BY128" i="8" s="1"/>
  <c r="CA31" i="8"/>
  <c r="CA66" i="8" s="1"/>
  <c r="CA98" i="8" s="1"/>
  <c r="CA130" i="8" s="1"/>
  <c r="CA15" i="8"/>
  <c r="CA50" i="8" s="1"/>
  <c r="CA82" i="8" s="1"/>
  <c r="CA114" i="8" s="1"/>
  <c r="BZ10" i="8"/>
  <c r="BZ18" i="8"/>
  <c r="BZ53" i="8" s="1"/>
  <c r="BZ85" i="8" s="1"/>
  <c r="BZ117" i="8" s="1"/>
  <c r="BY21" i="8"/>
  <c r="BY56" i="8" s="1"/>
  <c r="BY88" i="8" s="1"/>
  <c r="BY120" i="8" s="1"/>
  <c r="BY13" i="8"/>
  <c r="BY48" i="8" s="1"/>
  <c r="BY80" i="8" s="1"/>
  <c r="BY112" i="8" s="1"/>
  <c r="CA23" i="8"/>
  <c r="CA58" i="8" s="1"/>
  <c r="CA90" i="8" s="1"/>
  <c r="CA122" i="8" s="1"/>
  <c r="BZ34" i="8"/>
  <c r="BZ69" i="8" s="1"/>
  <c r="BZ101" i="8" s="1"/>
  <c r="BZ133" i="8" s="1"/>
  <c r="L10" i="8"/>
  <c r="N11" i="8"/>
  <c r="N46" i="8" s="1"/>
  <c r="N78" i="8" s="1"/>
  <c r="N110" i="8" s="1"/>
  <c r="M14" i="8"/>
  <c r="M49" i="8" s="1"/>
  <c r="M81" i="8" s="1"/>
  <c r="M113" i="8" s="1"/>
  <c r="L17" i="8"/>
  <c r="L52" i="8" s="1"/>
  <c r="L84" i="8" s="1"/>
  <c r="L116" i="8" s="1"/>
  <c r="N19" i="8"/>
  <c r="N54" i="8" s="1"/>
  <c r="N86" i="8" s="1"/>
  <c r="N118" i="8" s="1"/>
  <c r="M22" i="8"/>
  <c r="M57" i="8" s="1"/>
  <c r="M89" i="8" s="1"/>
  <c r="M121" i="8" s="1"/>
  <c r="L25" i="8"/>
  <c r="L60" i="8" s="1"/>
  <c r="L92" i="8" s="1"/>
  <c r="L124" i="8" s="1"/>
  <c r="N27" i="8"/>
  <c r="N62" i="8" s="1"/>
  <c r="N94" i="8" s="1"/>
  <c r="N126" i="8" s="1"/>
  <c r="M30" i="8"/>
  <c r="M65" i="8" s="1"/>
  <c r="M97" i="8" s="1"/>
  <c r="M129" i="8" s="1"/>
  <c r="L33" i="8"/>
  <c r="L68" i="8" s="1"/>
  <c r="L100" i="8" s="1"/>
  <c r="L132" i="8" s="1"/>
  <c r="N35" i="8"/>
  <c r="N70" i="8" s="1"/>
  <c r="N102" i="8" s="1"/>
  <c r="N134" i="8" s="1"/>
  <c r="L12" i="8"/>
  <c r="L47" i="8" s="1"/>
  <c r="L79" i="8" s="1"/>
  <c r="L111" i="8" s="1"/>
  <c r="N14" i="8"/>
  <c r="N49" i="8" s="1"/>
  <c r="N81" i="8" s="1"/>
  <c r="N113" i="8" s="1"/>
  <c r="M17" i="8"/>
  <c r="M52" i="8" s="1"/>
  <c r="M84" i="8" s="1"/>
  <c r="M116" i="8" s="1"/>
  <c r="L20" i="8"/>
  <c r="L55" i="8" s="1"/>
  <c r="L87" i="8" s="1"/>
  <c r="L119" i="8" s="1"/>
  <c r="N22" i="8"/>
  <c r="N57" i="8" s="1"/>
  <c r="N89" i="8" s="1"/>
  <c r="N121" i="8" s="1"/>
  <c r="M25" i="8"/>
  <c r="M60" i="8" s="1"/>
  <c r="M92" i="8" s="1"/>
  <c r="M124" i="8" s="1"/>
  <c r="L28" i="8"/>
  <c r="L63" i="8" s="1"/>
  <c r="L95" i="8" s="1"/>
  <c r="L127" i="8" s="1"/>
  <c r="N30" i="8"/>
  <c r="N65" i="8" s="1"/>
  <c r="N97" i="8" s="1"/>
  <c r="N129" i="8" s="1"/>
  <c r="M33" i="8"/>
  <c r="M68" i="8" s="1"/>
  <c r="M100" i="8" s="1"/>
  <c r="M132" i="8" s="1"/>
  <c r="L36" i="8"/>
  <c r="L71" i="8" s="1"/>
  <c r="L103" i="8" s="1"/>
  <c r="M12" i="8"/>
  <c r="M47" i="8" s="1"/>
  <c r="M79" i="8" s="1"/>
  <c r="M111" i="8" s="1"/>
  <c r="L15" i="8"/>
  <c r="L50" i="8" s="1"/>
  <c r="L82" i="8" s="1"/>
  <c r="L114" i="8" s="1"/>
  <c r="N17" i="8"/>
  <c r="N52" i="8" s="1"/>
  <c r="N84" i="8" s="1"/>
  <c r="N116" i="8" s="1"/>
  <c r="M20" i="8"/>
  <c r="M55" i="8" s="1"/>
  <c r="M87" i="8" s="1"/>
  <c r="M119" i="8" s="1"/>
  <c r="L23" i="8"/>
  <c r="L58" i="8" s="1"/>
  <c r="L90" i="8" s="1"/>
  <c r="L122" i="8" s="1"/>
  <c r="N25" i="8"/>
  <c r="N60" i="8" s="1"/>
  <c r="N92" i="8" s="1"/>
  <c r="N124" i="8" s="1"/>
  <c r="M28" i="8"/>
  <c r="M63" i="8" s="1"/>
  <c r="M95" i="8" s="1"/>
  <c r="M127" i="8" s="1"/>
  <c r="L31" i="8"/>
  <c r="L66" i="8" s="1"/>
  <c r="L98" i="8" s="1"/>
  <c r="L130" i="8" s="1"/>
  <c r="N33" i="8"/>
  <c r="N68" i="8" s="1"/>
  <c r="N100" i="8" s="1"/>
  <c r="N132" i="8" s="1"/>
  <c r="M36" i="8"/>
  <c r="M71" i="8" s="1"/>
  <c r="M103" i="8" s="1"/>
  <c r="L13" i="8"/>
  <c r="L48" i="8" s="1"/>
  <c r="L80" i="8" s="1"/>
  <c r="L112" i="8" s="1"/>
  <c r="N15" i="8"/>
  <c r="N50" i="8" s="1"/>
  <c r="N82" i="8" s="1"/>
  <c r="N114" i="8" s="1"/>
  <c r="M18" i="8"/>
  <c r="M53" i="8" s="1"/>
  <c r="M85" i="8" s="1"/>
  <c r="M117" i="8" s="1"/>
  <c r="L21" i="8"/>
  <c r="L56" i="8" s="1"/>
  <c r="L88" i="8" s="1"/>
  <c r="L120" i="8" s="1"/>
  <c r="N23" i="8"/>
  <c r="N58" i="8" s="1"/>
  <c r="N90" i="8" s="1"/>
  <c r="N122" i="8" s="1"/>
  <c r="M26" i="8"/>
  <c r="M61" i="8" s="1"/>
  <c r="M93" i="8" s="1"/>
  <c r="M125" i="8" s="1"/>
  <c r="L29" i="8"/>
  <c r="L64" i="8" s="1"/>
  <c r="L96" i="8" s="1"/>
  <c r="L128" i="8" s="1"/>
  <c r="N31" i="8"/>
  <c r="N66" i="8" s="1"/>
  <c r="N98" i="8" s="1"/>
  <c r="N130" i="8" s="1"/>
  <c r="M34" i="8"/>
  <c r="M69" i="8" s="1"/>
  <c r="M101" i="8" s="1"/>
  <c r="M133" i="8" s="1"/>
  <c r="M10" i="8"/>
  <c r="M13" i="8"/>
  <c r="M48" i="8" s="1"/>
  <c r="M80" i="8" s="1"/>
  <c r="M112" i="8" s="1"/>
  <c r="L16" i="8"/>
  <c r="L51" i="8" s="1"/>
  <c r="L83" i="8" s="1"/>
  <c r="L115" i="8" s="1"/>
  <c r="N18" i="8"/>
  <c r="N53" i="8" s="1"/>
  <c r="N85" i="8" s="1"/>
  <c r="N117" i="8" s="1"/>
  <c r="M21" i="8"/>
  <c r="M56" i="8" s="1"/>
  <c r="M88" i="8" s="1"/>
  <c r="M120" i="8" s="1"/>
  <c r="L24" i="8"/>
  <c r="L59" i="8" s="1"/>
  <c r="L91" i="8" s="1"/>
  <c r="L123" i="8" s="1"/>
  <c r="N26" i="8"/>
  <c r="N61" i="8" s="1"/>
  <c r="N93" i="8" s="1"/>
  <c r="N125" i="8" s="1"/>
  <c r="M29" i="8"/>
  <c r="M64" i="8" s="1"/>
  <c r="M96" i="8" s="1"/>
  <c r="M128" i="8" s="1"/>
  <c r="L32" i="8"/>
  <c r="L67" i="8" s="1"/>
  <c r="L99" i="8" s="1"/>
  <c r="L131" i="8" s="1"/>
  <c r="N34" i="8"/>
  <c r="N69" i="8" s="1"/>
  <c r="N101" i="8" s="1"/>
  <c r="N133" i="8" s="1"/>
  <c r="N10" i="8"/>
  <c r="L11" i="8"/>
  <c r="L46" i="8" s="1"/>
  <c r="L78" i="8" s="1"/>
  <c r="L110" i="8" s="1"/>
  <c r="N13" i="8"/>
  <c r="N48" i="8" s="1"/>
  <c r="N80" i="8" s="1"/>
  <c r="N112" i="8" s="1"/>
  <c r="M16" i="8"/>
  <c r="M51" i="8" s="1"/>
  <c r="M83" i="8" s="1"/>
  <c r="M115" i="8" s="1"/>
  <c r="L19" i="8"/>
  <c r="L54" i="8" s="1"/>
  <c r="L86" i="8" s="1"/>
  <c r="L118" i="8" s="1"/>
  <c r="N21" i="8"/>
  <c r="N56" i="8" s="1"/>
  <c r="N88" i="8" s="1"/>
  <c r="N120" i="8" s="1"/>
  <c r="M24" i="8"/>
  <c r="M59" i="8" s="1"/>
  <c r="M91" i="8" s="1"/>
  <c r="M123" i="8" s="1"/>
  <c r="L27" i="8"/>
  <c r="L62" i="8" s="1"/>
  <c r="L94" i="8" s="1"/>
  <c r="L126" i="8" s="1"/>
  <c r="N29" i="8"/>
  <c r="N64" i="8" s="1"/>
  <c r="N96" i="8" s="1"/>
  <c r="N128" i="8" s="1"/>
  <c r="M32" i="8"/>
  <c r="M67" i="8" s="1"/>
  <c r="M99" i="8" s="1"/>
  <c r="M131" i="8" s="1"/>
  <c r="L35" i="8"/>
  <c r="L70" i="8" s="1"/>
  <c r="L102" i="8" s="1"/>
  <c r="L134" i="8" s="1"/>
  <c r="N16" i="8"/>
  <c r="N51" i="8" s="1"/>
  <c r="N83" i="8" s="1"/>
  <c r="N115" i="8" s="1"/>
  <c r="M27" i="8"/>
  <c r="M62" i="8" s="1"/>
  <c r="M94" i="8" s="1"/>
  <c r="M126" i="8" s="1"/>
  <c r="L18" i="8"/>
  <c r="L53" i="8" s="1"/>
  <c r="L85" i="8" s="1"/>
  <c r="L117" i="8" s="1"/>
  <c r="N28" i="8"/>
  <c r="N63" i="8" s="1"/>
  <c r="N95" i="8" s="1"/>
  <c r="N127" i="8" s="1"/>
  <c r="M31" i="8"/>
  <c r="M66" i="8" s="1"/>
  <c r="M98" i="8" s="1"/>
  <c r="M130" i="8" s="1"/>
  <c r="M19" i="8"/>
  <c r="M54" i="8" s="1"/>
  <c r="M86" i="8" s="1"/>
  <c r="M118" i="8" s="1"/>
  <c r="L30" i="8"/>
  <c r="L65" i="8" s="1"/>
  <c r="L97" i="8" s="1"/>
  <c r="L129" i="8" s="1"/>
  <c r="N20" i="8"/>
  <c r="N55" i="8" s="1"/>
  <c r="N87" i="8" s="1"/>
  <c r="N119" i="8" s="1"/>
  <c r="M11" i="8"/>
  <c r="M46" i="8" s="1"/>
  <c r="M78" i="8" s="1"/>
  <c r="M110" i="8" s="1"/>
  <c r="L22" i="8"/>
  <c r="L57" i="8" s="1"/>
  <c r="L89" i="8" s="1"/>
  <c r="L121" i="8" s="1"/>
  <c r="N32" i="8"/>
  <c r="N67" i="8" s="1"/>
  <c r="N99" i="8" s="1"/>
  <c r="N131" i="8" s="1"/>
  <c r="M15" i="8"/>
  <c r="M50" i="8" s="1"/>
  <c r="M82" i="8" s="1"/>
  <c r="M114" i="8" s="1"/>
  <c r="N12" i="8"/>
  <c r="N47" i="8" s="1"/>
  <c r="N79" i="8" s="1"/>
  <c r="N111" i="8" s="1"/>
  <c r="M23" i="8"/>
  <c r="M58" i="8" s="1"/>
  <c r="M90" i="8" s="1"/>
  <c r="M122" i="8" s="1"/>
  <c r="L34" i="8"/>
  <c r="L69" i="8" s="1"/>
  <c r="L101" i="8" s="1"/>
  <c r="L133" i="8" s="1"/>
  <c r="N36" i="8"/>
  <c r="N71" i="8" s="1"/>
  <c r="N103" i="8" s="1"/>
  <c r="L14" i="8"/>
  <c r="L49" i="8" s="1"/>
  <c r="L81" i="8" s="1"/>
  <c r="L113" i="8" s="1"/>
  <c r="N24" i="8"/>
  <c r="N59" i="8" s="1"/>
  <c r="N91" i="8" s="1"/>
  <c r="N123" i="8" s="1"/>
  <c r="M35" i="8"/>
  <c r="M70" i="8" s="1"/>
  <c r="M102" i="8" s="1"/>
  <c r="M134" i="8" s="1"/>
  <c r="L26" i="8"/>
  <c r="L61" i="8" s="1"/>
  <c r="L93" i="8" s="1"/>
  <c r="L125" i="8" s="1"/>
  <c r="AM45" i="8"/>
  <c r="AM77" i="8" s="1"/>
  <c r="AM109" i="8" s="1"/>
  <c r="AM137" i="8" s="1"/>
  <c r="AM38" i="8"/>
  <c r="AL45" i="8"/>
  <c r="AL77" i="8" s="1"/>
  <c r="AL109" i="8" s="1"/>
  <c r="AL137" i="8" s="1"/>
  <c r="AL38" i="8"/>
  <c r="BE10" i="8"/>
  <c r="BF13" i="8"/>
  <c r="BF48" i="8" s="1"/>
  <c r="BF80" i="8" s="1"/>
  <c r="BF112" i="8" s="1"/>
  <c r="BE16" i="8"/>
  <c r="BE51" i="8" s="1"/>
  <c r="BE83" i="8" s="1"/>
  <c r="BE115" i="8" s="1"/>
  <c r="BG18" i="8"/>
  <c r="BG53" i="8" s="1"/>
  <c r="BG85" i="8" s="1"/>
  <c r="BG117" i="8" s="1"/>
  <c r="BF21" i="8"/>
  <c r="BF56" i="8" s="1"/>
  <c r="BF88" i="8" s="1"/>
  <c r="BF120" i="8" s="1"/>
  <c r="BE24" i="8"/>
  <c r="BE59" i="8" s="1"/>
  <c r="BE91" i="8" s="1"/>
  <c r="BE123" i="8" s="1"/>
  <c r="BG26" i="8"/>
  <c r="BG61" i="8" s="1"/>
  <c r="BG93" i="8" s="1"/>
  <c r="BG125" i="8" s="1"/>
  <c r="BF29" i="8"/>
  <c r="BF64" i="8" s="1"/>
  <c r="BF96" i="8" s="1"/>
  <c r="BF128" i="8" s="1"/>
  <c r="BE32" i="8"/>
  <c r="BE67" i="8" s="1"/>
  <c r="BE99" i="8" s="1"/>
  <c r="BE131" i="8" s="1"/>
  <c r="BG34" i="8"/>
  <c r="BG69" i="8" s="1"/>
  <c r="BG101" i="8" s="1"/>
  <c r="BG133" i="8" s="1"/>
  <c r="BG10" i="8"/>
  <c r="BE11" i="8"/>
  <c r="BE46" i="8" s="1"/>
  <c r="BE78" i="8" s="1"/>
  <c r="BE110" i="8" s="1"/>
  <c r="BG13" i="8"/>
  <c r="BG48" i="8" s="1"/>
  <c r="BG80" i="8" s="1"/>
  <c r="BG112" i="8" s="1"/>
  <c r="BF16" i="8"/>
  <c r="BF51" i="8" s="1"/>
  <c r="BF83" i="8" s="1"/>
  <c r="BF115" i="8" s="1"/>
  <c r="BE19" i="8"/>
  <c r="BE54" i="8" s="1"/>
  <c r="BE86" i="8" s="1"/>
  <c r="BE118" i="8" s="1"/>
  <c r="BG21" i="8"/>
  <c r="BG56" i="8" s="1"/>
  <c r="BG88" i="8" s="1"/>
  <c r="BG120" i="8" s="1"/>
  <c r="BF24" i="8"/>
  <c r="BF59" i="8" s="1"/>
  <c r="BF91" i="8" s="1"/>
  <c r="BF123" i="8" s="1"/>
  <c r="BE27" i="8"/>
  <c r="BE62" i="8" s="1"/>
  <c r="BE94" i="8" s="1"/>
  <c r="BE126" i="8" s="1"/>
  <c r="BG29" i="8"/>
  <c r="BG64" i="8" s="1"/>
  <c r="BG96" i="8" s="1"/>
  <c r="BG128" i="8" s="1"/>
  <c r="BF32" i="8"/>
  <c r="BF67" i="8" s="1"/>
  <c r="BF99" i="8" s="1"/>
  <c r="BF131" i="8" s="1"/>
  <c r="BE35" i="8"/>
  <c r="BE70" i="8" s="1"/>
  <c r="BE102" i="8" s="1"/>
  <c r="BE134" i="8" s="1"/>
  <c r="BF11" i="8"/>
  <c r="BF46" i="8" s="1"/>
  <c r="BF78" i="8" s="1"/>
  <c r="BF110" i="8" s="1"/>
  <c r="BE14" i="8"/>
  <c r="BE49" i="8" s="1"/>
  <c r="BE81" i="8" s="1"/>
  <c r="BE113" i="8" s="1"/>
  <c r="BG16" i="8"/>
  <c r="BG51" i="8" s="1"/>
  <c r="BG83" i="8" s="1"/>
  <c r="BG115" i="8" s="1"/>
  <c r="BF19" i="8"/>
  <c r="BF54" i="8" s="1"/>
  <c r="BF86" i="8" s="1"/>
  <c r="BF118" i="8" s="1"/>
  <c r="BE22" i="8"/>
  <c r="BE57" i="8" s="1"/>
  <c r="BE89" i="8" s="1"/>
  <c r="BE121" i="8" s="1"/>
  <c r="BG24" i="8"/>
  <c r="BG59" i="8" s="1"/>
  <c r="BG91" i="8" s="1"/>
  <c r="BG123" i="8" s="1"/>
  <c r="BF27" i="8"/>
  <c r="BF62" i="8" s="1"/>
  <c r="BF94" i="8" s="1"/>
  <c r="BF126" i="8" s="1"/>
  <c r="BE30" i="8"/>
  <c r="BE65" i="8" s="1"/>
  <c r="BE97" i="8" s="1"/>
  <c r="BE129" i="8" s="1"/>
  <c r="BG32" i="8"/>
  <c r="BG67" i="8" s="1"/>
  <c r="BG99" i="8" s="1"/>
  <c r="BG131" i="8" s="1"/>
  <c r="BF35" i="8"/>
  <c r="BF70" i="8" s="1"/>
  <c r="BF102" i="8" s="1"/>
  <c r="BF134" i="8" s="1"/>
  <c r="BG11" i="8"/>
  <c r="BG46" i="8" s="1"/>
  <c r="BG78" i="8" s="1"/>
  <c r="BG110" i="8" s="1"/>
  <c r="BF14" i="8"/>
  <c r="BF49" i="8" s="1"/>
  <c r="BF81" i="8" s="1"/>
  <c r="BF113" i="8" s="1"/>
  <c r="BE17" i="8"/>
  <c r="BE52" i="8" s="1"/>
  <c r="BE84" i="8" s="1"/>
  <c r="BE116" i="8" s="1"/>
  <c r="BG19" i="8"/>
  <c r="BG54" i="8" s="1"/>
  <c r="BG86" i="8" s="1"/>
  <c r="BG118" i="8" s="1"/>
  <c r="BF22" i="8"/>
  <c r="BF57" i="8" s="1"/>
  <c r="BF89" i="8" s="1"/>
  <c r="BF121" i="8" s="1"/>
  <c r="BE25" i="8"/>
  <c r="BE60" i="8" s="1"/>
  <c r="BE92" i="8" s="1"/>
  <c r="BE124" i="8" s="1"/>
  <c r="BG27" i="8"/>
  <c r="BG62" i="8" s="1"/>
  <c r="BG94" i="8" s="1"/>
  <c r="BG126" i="8" s="1"/>
  <c r="BF30" i="8"/>
  <c r="BF65" i="8" s="1"/>
  <c r="BF97" i="8" s="1"/>
  <c r="BF129" i="8" s="1"/>
  <c r="BE33" i="8"/>
  <c r="BE68" i="8" s="1"/>
  <c r="BE100" i="8" s="1"/>
  <c r="BE132" i="8" s="1"/>
  <c r="BG35" i="8"/>
  <c r="BG70" i="8" s="1"/>
  <c r="BG102" i="8" s="1"/>
  <c r="BG134" i="8" s="1"/>
  <c r="BE12" i="8"/>
  <c r="BE47" i="8" s="1"/>
  <c r="BE79" i="8" s="1"/>
  <c r="BE111" i="8" s="1"/>
  <c r="BG14" i="8"/>
  <c r="BG49" i="8" s="1"/>
  <c r="BG81" i="8" s="1"/>
  <c r="BG113" i="8" s="1"/>
  <c r="BF17" i="8"/>
  <c r="BF52" i="8" s="1"/>
  <c r="BF84" i="8" s="1"/>
  <c r="BF116" i="8" s="1"/>
  <c r="BE20" i="8"/>
  <c r="BE55" i="8" s="1"/>
  <c r="BE87" i="8" s="1"/>
  <c r="BE119" i="8" s="1"/>
  <c r="BG22" i="8"/>
  <c r="BG57" i="8" s="1"/>
  <c r="BG89" i="8" s="1"/>
  <c r="BG121" i="8" s="1"/>
  <c r="BF25" i="8"/>
  <c r="BF60" i="8" s="1"/>
  <c r="BF92" i="8" s="1"/>
  <c r="BF124" i="8" s="1"/>
  <c r="BE28" i="8"/>
  <c r="BE63" i="8" s="1"/>
  <c r="BE95" i="8" s="1"/>
  <c r="BE127" i="8" s="1"/>
  <c r="BG30" i="8"/>
  <c r="BG65" i="8" s="1"/>
  <c r="BG97" i="8" s="1"/>
  <c r="BG129" i="8" s="1"/>
  <c r="BF33" i="8"/>
  <c r="BF68" i="8" s="1"/>
  <c r="BF100" i="8" s="1"/>
  <c r="BF132" i="8" s="1"/>
  <c r="BE36" i="8"/>
  <c r="BE71" i="8" s="1"/>
  <c r="BE103" i="8" s="1"/>
  <c r="BF12" i="8"/>
  <c r="BF47" i="8" s="1"/>
  <c r="BF79" i="8" s="1"/>
  <c r="BF111" i="8" s="1"/>
  <c r="BE15" i="8"/>
  <c r="BE50" i="8" s="1"/>
  <c r="BE82" i="8" s="1"/>
  <c r="BE114" i="8" s="1"/>
  <c r="BG17" i="8"/>
  <c r="BG52" i="8" s="1"/>
  <c r="BG84" i="8" s="1"/>
  <c r="BG116" i="8" s="1"/>
  <c r="BF20" i="8"/>
  <c r="BF55" i="8" s="1"/>
  <c r="BF87" i="8" s="1"/>
  <c r="BF119" i="8" s="1"/>
  <c r="BE23" i="8"/>
  <c r="BE58" i="8" s="1"/>
  <c r="BE90" i="8" s="1"/>
  <c r="BE122" i="8" s="1"/>
  <c r="BG25" i="8"/>
  <c r="BG60" i="8" s="1"/>
  <c r="BG92" i="8" s="1"/>
  <c r="BG124" i="8" s="1"/>
  <c r="BF28" i="8"/>
  <c r="BF63" i="8" s="1"/>
  <c r="BF95" i="8" s="1"/>
  <c r="BF127" i="8" s="1"/>
  <c r="BE31" i="8"/>
  <c r="BE66" i="8" s="1"/>
  <c r="BE98" i="8" s="1"/>
  <c r="BE130" i="8" s="1"/>
  <c r="BG33" i="8"/>
  <c r="BG68" i="8" s="1"/>
  <c r="BG100" i="8" s="1"/>
  <c r="BG132" i="8" s="1"/>
  <c r="BF36" i="8"/>
  <c r="BF71" i="8" s="1"/>
  <c r="BF103" i="8" s="1"/>
  <c r="BG12" i="8"/>
  <c r="BG47" i="8" s="1"/>
  <c r="BG79" i="8" s="1"/>
  <c r="BG111" i="8" s="1"/>
  <c r="BF15" i="8"/>
  <c r="BF50" i="8" s="1"/>
  <c r="BF82" i="8" s="1"/>
  <c r="BF114" i="8" s="1"/>
  <c r="BE18" i="8"/>
  <c r="BE53" i="8" s="1"/>
  <c r="BE85" i="8" s="1"/>
  <c r="BE117" i="8" s="1"/>
  <c r="BG20" i="8"/>
  <c r="BG55" i="8" s="1"/>
  <c r="BG87" i="8" s="1"/>
  <c r="BG119" i="8" s="1"/>
  <c r="BF23" i="8"/>
  <c r="BF58" i="8" s="1"/>
  <c r="BF90" i="8" s="1"/>
  <c r="BF122" i="8" s="1"/>
  <c r="BE26" i="8"/>
  <c r="BE61" i="8" s="1"/>
  <c r="BE93" i="8" s="1"/>
  <c r="BE125" i="8" s="1"/>
  <c r="BG28" i="8"/>
  <c r="BG63" i="8" s="1"/>
  <c r="BG95" i="8" s="1"/>
  <c r="BG127" i="8" s="1"/>
  <c r="BF31" i="8"/>
  <c r="BF66" i="8" s="1"/>
  <c r="BF98" i="8" s="1"/>
  <c r="BF130" i="8" s="1"/>
  <c r="BE34" i="8"/>
  <c r="BE69" i="8" s="1"/>
  <c r="BE101" i="8" s="1"/>
  <c r="BE133" i="8" s="1"/>
  <c r="BG36" i="8"/>
  <c r="BG71" i="8" s="1"/>
  <c r="BG103" i="8" s="1"/>
  <c r="BF26" i="8"/>
  <c r="BF61" i="8" s="1"/>
  <c r="BF93" i="8" s="1"/>
  <c r="BF125" i="8" s="1"/>
  <c r="BE29" i="8"/>
  <c r="BE64" i="8" s="1"/>
  <c r="BE96" i="8" s="1"/>
  <c r="BE128" i="8" s="1"/>
  <c r="BG31" i="8"/>
  <c r="BG66" i="8" s="1"/>
  <c r="BG98" i="8" s="1"/>
  <c r="BG130" i="8" s="1"/>
  <c r="BG15" i="8"/>
  <c r="BG50" i="8" s="1"/>
  <c r="BG82" i="8" s="1"/>
  <c r="BG114" i="8" s="1"/>
  <c r="BF10" i="8"/>
  <c r="BF18" i="8"/>
  <c r="BF53" i="8" s="1"/>
  <c r="BF85" i="8" s="1"/>
  <c r="BF117" i="8" s="1"/>
  <c r="BE21" i="8"/>
  <c r="BE56" i="8" s="1"/>
  <c r="BE88" i="8" s="1"/>
  <c r="BE120" i="8" s="1"/>
  <c r="BF34" i="8"/>
  <c r="BF69" i="8" s="1"/>
  <c r="BF101" i="8" s="1"/>
  <c r="BF133" i="8" s="1"/>
  <c r="BE13" i="8"/>
  <c r="BE48" i="8" s="1"/>
  <c r="BE80" i="8" s="1"/>
  <c r="BE112" i="8" s="1"/>
  <c r="BG23" i="8"/>
  <c r="BG58" i="8" s="1"/>
  <c r="BG90" i="8" s="1"/>
  <c r="BG122" i="8" s="1"/>
  <c r="AU10" i="8"/>
  <c r="AU45" i="8" s="1"/>
  <c r="AU77" i="8" s="1"/>
  <c r="AU109" i="8" s="1"/>
  <c r="AV13" i="8"/>
  <c r="AV48" i="8" s="1"/>
  <c r="AV80" i="8" s="1"/>
  <c r="AV112" i="8" s="1"/>
  <c r="AU16" i="8"/>
  <c r="AU51" i="8" s="1"/>
  <c r="AU83" i="8" s="1"/>
  <c r="AU115" i="8" s="1"/>
  <c r="AW18" i="8"/>
  <c r="AW53" i="8" s="1"/>
  <c r="AW85" i="8" s="1"/>
  <c r="AW117" i="8" s="1"/>
  <c r="AV21" i="8"/>
  <c r="AV56" i="8" s="1"/>
  <c r="AV88" i="8" s="1"/>
  <c r="AV120" i="8" s="1"/>
  <c r="AU24" i="8"/>
  <c r="AU59" i="8" s="1"/>
  <c r="AU91" i="8" s="1"/>
  <c r="AU123" i="8" s="1"/>
  <c r="AW26" i="8"/>
  <c r="AW61" i="8" s="1"/>
  <c r="AW93" i="8" s="1"/>
  <c r="AW125" i="8" s="1"/>
  <c r="AV29" i="8"/>
  <c r="AV64" i="8" s="1"/>
  <c r="AV96" i="8" s="1"/>
  <c r="AV128" i="8" s="1"/>
  <c r="AU32" i="8"/>
  <c r="AU67" i="8" s="1"/>
  <c r="AU99" i="8" s="1"/>
  <c r="AU131" i="8" s="1"/>
  <c r="AW34" i="8"/>
  <c r="AW69" i="8" s="1"/>
  <c r="AW101" i="8" s="1"/>
  <c r="AW133" i="8" s="1"/>
  <c r="AW10" i="8"/>
  <c r="AU11" i="8"/>
  <c r="AU46" i="8" s="1"/>
  <c r="AU78" i="8" s="1"/>
  <c r="AU110" i="8" s="1"/>
  <c r="AW13" i="8"/>
  <c r="AW48" i="8" s="1"/>
  <c r="AW80" i="8" s="1"/>
  <c r="AW112" i="8" s="1"/>
  <c r="AV16" i="8"/>
  <c r="AV51" i="8" s="1"/>
  <c r="AV83" i="8" s="1"/>
  <c r="AV115" i="8" s="1"/>
  <c r="AU19" i="8"/>
  <c r="AU54" i="8" s="1"/>
  <c r="AU86" i="8" s="1"/>
  <c r="AU118" i="8" s="1"/>
  <c r="AW21" i="8"/>
  <c r="AW56" i="8" s="1"/>
  <c r="AW88" i="8" s="1"/>
  <c r="AW120" i="8" s="1"/>
  <c r="AV24" i="8"/>
  <c r="AV59" i="8" s="1"/>
  <c r="AV91" i="8" s="1"/>
  <c r="AV123" i="8" s="1"/>
  <c r="AU27" i="8"/>
  <c r="AU62" i="8" s="1"/>
  <c r="AU94" i="8" s="1"/>
  <c r="AU126" i="8" s="1"/>
  <c r="AW29" i="8"/>
  <c r="AW64" i="8" s="1"/>
  <c r="AW96" i="8" s="1"/>
  <c r="AW128" i="8" s="1"/>
  <c r="AV32" i="8"/>
  <c r="AV67" i="8" s="1"/>
  <c r="AV99" i="8" s="1"/>
  <c r="AV131" i="8" s="1"/>
  <c r="AU35" i="8"/>
  <c r="AU70" i="8" s="1"/>
  <c r="AU102" i="8" s="1"/>
  <c r="AU134" i="8" s="1"/>
  <c r="AV11" i="8"/>
  <c r="AV46" i="8" s="1"/>
  <c r="AV78" i="8" s="1"/>
  <c r="AV110" i="8" s="1"/>
  <c r="AU14" i="8"/>
  <c r="AU49" i="8" s="1"/>
  <c r="AU81" i="8" s="1"/>
  <c r="AU113" i="8" s="1"/>
  <c r="AW16" i="8"/>
  <c r="AW51" i="8" s="1"/>
  <c r="AW83" i="8" s="1"/>
  <c r="AW115" i="8" s="1"/>
  <c r="AV19" i="8"/>
  <c r="AV54" i="8" s="1"/>
  <c r="AV86" i="8" s="1"/>
  <c r="AV118" i="8" s="1"/>
  <c r="AU22" i="8"/>
  <c r="AU57" i="8" s="1"/>
  <c r="AU89" i="8" s="1"/>
  <c r="AU121" i="8" s="1"/>
  <c r="AW24" i="8"/>
  <c r="AW59" i="8" s="1"/>
  <c r="AW91" i="8" s="1"/>
  <c r="AW123" i="8" s="1"/>
  <c r="AV27" i="8"/>
  <c r="AV62" i="8" s="1"/>
  <c r="AV94" i="8" s="1"/>
  <c r="AV126" i="8" s="1"/>
  <c r="AU30" i="8"/>
  <c r="AU65" i="8" s="1"/>
  <c r="AU97" i="8" s="1"/>
  <c r="AU129" i="8" s="1"/>
  <c r="AW32" i="8"/>
  <c r="AW67" i="8" s="1"/>
  <c r="AW99" i="8" s="1"/>
  <c r="AW131" i="8" s="1"/>
  <c r="AV35" i="8"/>
  <c r="AV70" i="8" s="1"/>
  <c r="AV102" i="8" s="1"/>
  <c r="AV134" i="8" s="1"/>
  <c r="AW11" i="8"/>
  <c r="AW46" i="8" s="1"/>
  <c r="AW78" i="8" s="1"/>
  <c r="AW110" i="8" s="1"/>
  <c r="AV14" i="8"/>
  <c r="AV49" i="8" s="1"/>
  <c r="AV81" i="8" s="1"/>
  <c r="AV113" i="8" s="1"/>
  <c r="AU17" i="8"/>
  <c r="AU52" i="8" s="1"/>
  <c r="AU84" i="8" s="1"/>
  <c r="AU116" i="8" s="1"/>
  <c r="AW19" i="8"/>
  <c r="AW54" i="8" s="1"/>
  <c r="AW86" i="8" s="1"/>
  <c r="AW118" i="8" s="1"/>
  <c r="AV22" i="8"/>
  <c r="AV57" i="8" s="1"/>
  <c r="AV89" i="8" s="1"/>
  <c r="AV121" i="8" s="1"/>
  <c r="AU25" i="8"/>
  <c r="AU60" i="8" s="1"/>
  <c r="AU92" i="8" s="1"/>
  <c r="AU124" i="8" s="1"/>
  <c r="AW27" i="8"/>
  <c r="AW62" i="8" s="1"/>
  <c r="AW94" i="8" s="1"/>
  <c r="AW126" i="8" s="1"/>
  <c r="AV30" i="8"/>
  <c r="AV65" i="8" s="1"/>
  <c r="AV97" i="8" s="1"/>
  <c r="AV129" i="8" s="1"/>
  <c r="AU33" i="8"/>
  <c r="AU68" i="8" s="1"/>
  <c r="AU100" i="8" s="1"/>
  <c r="AU132" i="8" s="1"/>
  <c r="AW35" i="8"/>
  <c r="AW70" i="8" s="1"/>
  <c r="AW102" i="8" s="1"/>
  <c r="AW134" i="8" s="1"/>
  <c r="AU12" i="8"/>
  <c r="AU47" i="8" s="1"/>
  <c r="AU79" i="8" s="1"/>
  <c r="AU111" i="8" s="1"/>
  <c r="AW14" i="8"/>
  <c r="AW49" i="8" s="1"/>
  <c r="AW81" i="8" s="1"/>
  <c r="AW113" i="8" s="1"/>
  <c r="AV17" i="8"/>
  <c r="AV52" i="8" s="1"/>
  <c r="AV84" i="8" s="1"/>
  <c r="AV116" i="8" s="1"/>
  <c r="AU20" i="8"/>
  <c r="AU55" i="8" s="1"/>
  <c r="AU87" i="8" s="1"/>
  <c r="AU119" i="8" s="1"/>
  <c r="AW22" i="8"/>
  <c r="AW57" i="8" s="1"/>
  <c r="AW89" i="8" s="1"/>
  <c r="AW121" i="8" s="1"/>
  <c r="AV25" i="8"/>
  <c r="AV60" i="8" s="1"/>
  <c r="AV92" i="8" s="1"/>
  <c r="AV124" i="8" s="1"/>
  <c r="AU28" i="8"/>
  <c r="AU63" i="8" s="1"/>
  <c r="AU95" i="8" s="1"/>
  <c r="AU127" i="8" s="1"/>
  <c r="AW30" i="8"/>
  <c r="AW65" i="8" s="1"/>
  <c r="AW97" i="8" s="1"/>
  <c r="AW129" i="8" s="1"/>
  <c r="AV33" i="8"/>
  <c r="AV68" i="8" s="1"/>
  <c r="AV100" i="8" s="1"/>
  <c r="AV132" i="8" s="1"/>
  <c r="AU36" i="8"/>
  <c r="AU71" i="8" s="1"/>
  <c r="AU103" i="8" s="1"/>
  <c r="AV12" i="8"/>
  <c r="AV47" i="8" s="1"/>
  <c r="AV79" i="8" s="1"/>
  <c r="AV111" i="8" s="1"/>
  <c r="AU15" i="8"/>
  <c r="AU50" i="8" s="1"/>
  <c r="AU82" i="8" s="1"/>
  <c r="AU114" i="8" s="1"/>
  <c r="AW17" i="8"/>
  <c r="AW52" i="8" s="1"/>
  <c r="AW84" i="8" s="1"/>
  <c r="AW116" i="8" s="1"/>
  <c r="AV20" i="8"/>
  <c r="AV55" i="8" s="1"/>
  <c r="AV87" i="8" s="1"/>
  <c r="AV119" i="8" s="1"/>
  <c r="AU23" i="8"/>
  <c r="AU58" i="8" s="1"/>
  <c r="AU90" i="8" s="1"/>
  <c r="AU122" i="8" s="1"/>
  <c r="AW25" i="8"/>
  <c r="AW60" i="8" s="1"/>
  <c r="AW92" i="8" s="1"/>
  <c r="AW124" i="8" s="1"/>
  <c r="AV28" i="8"/>
  <c r="AV63" i="8" s="1"/>
  <c r="AV95" i="8" s="1"/>
  <c r="AV127" i="8" s="1"/>
  <c r="AU31" i="8"/>
  <c r="AU66" i="8" s="1"/>
  <c r="AU98" i="8" s="1"/>
  <c r="AU130" i="8" s="1"/>
  <c r="AW33" i="8"/>
  <c r="AW68" i="8" s="1"/>
  <c r="AW100" i="8" s="1"/>
  <c r="AW132" i="8" s="1"/>
  <c r="AV36" i="8"/>
  <c r="AV71" i="8" s="1"/>
  <c r="AV103" i="8" s="1"/>
  <c r="AW12" i="8"/>
  <c r="AW47" i="8" s="1"/>
  <c r="AW79" i="8" s="1"/>
  <c r="AW111" i="8" s="1"/>
  <c r="AV15" i="8"/>
  <c r="AV50" i="8" s="1"/>
  <c r="AV82" i="8" s="1"/>
  <c r="AV114" i="8" s="1"/>
  <c r="AU18" i="8"/>
  <c r="AU53" i="8" s="1"/>
  <c r="AU85" i="8" s="1"/>
  <c r="AU117" i="8" s="1"/>
  <c r="AW20" i="8"/>
  <c r="AW55" i="8" s="1"/>
  <c r="AW87" i="8" s="1"/>
  <c r="AW119" i="8" s="1"/>
  <c r="AV23" i="8"/>
  <c r="AV58" i="8" s="1"/>
  <c r="AV90" i="8" s="1"/>
  <c r="AV122" i="8" s="1"/>
  <c r="AU26" i="8"/>
  <c r="AU61" i="8" s="1"/>
  <c r="AU93" i="8" s="1"/>
  <c r="AU125" i="8" s="1"/>
  <c r="AW28" i="8"/>
  <c r="AW63" i="8" s="1"/>
  <c r="AW95" i="8" s="1"/>
  <c r="AW127" i="8" s="1"/>
  <c r="AV31" i="8"/>
  <c r="AV66" i="8" s="1"/>
  <c r="AV98" i="8" s="1"/>
  <c r="AV130" i="8" s="1"/>
  <c r="AU34" i="8"/>
  <c r="AU69" i="8" s="1"/>
  <c r="AU101" i="8" s="1"/>
  <c r="AU133" i="8" s="1"/>
  <c r="AW36" i="8"/>
  <c r="AW71" i="8" s="1"/>
  <c r="AW103" i="8" s="1"/>
  <c r="AW15" i="8"/>
  <c r="AW50" i="8" s="1"/>
  <c r="AW82" i="8" s="1"/>
  <c r="AW114" i="8" s="1"/>
  <c r="AV10" i="8"/>
  <c r="AV18" i="8"/>
  <c r="AV53" i="8" s="1"/>
  <c r="AV85" i="8" s="1"/>
  <c r="AV117" i="8" s="1"/>
  <c r="AU21" i="8"/>
  <c r="AU56" i="8" s="1"/>
  <c r="AU88" i="8" s="1"/>
  <c r="AU120" i="8" s="1"/>
  <c r="AV26" i="8"/>
  <c r="AV61" i="8" s="1"/>
  <c r="AV93" i="8" s="1"/>
  <c r="AV125" i="8" s="1"/>
  <c r="AU29" i="8"/>
  <c r="AU64" i="8" s="1"/>
  <c r="AU96" i="8" s="1"/>
  <c r="AU128" i="8" s="1"/>
  <c r="AW31" i="8"/>
  <c r="AW66" i="8" s="1"/>
  <c r="AW98" i="8" s="1"/>
  <c r="AW130" i="8" s="1"/>
  <c r="AU13" i="8"/>
  <c r="AU48" i="8" s="1"/>
  <c r="AU80" i="8" s="1"/>
  <c r="AU112" i="8" s="1"/>
  <c r="AW23" i="8"/>
  <c r="AW58" i="8" s="1"/>
  <c r="AW90" i="8" s="1"/>
  <c r="AW122" i="8" s="1"/>
  <c r="AV34" i="8"/>
  <c r="AV69" i="8" s="1"/>
  <c r="AV101" i="8" s="1"/>
  <c r="AV133" i="8" s="1"/>
  <c r="AC11" i="7"/>
  <c r="AC46" i="7" s="1"/>
  <c r="AC78" i="7" s="1"/>
  <c r="AC110" i="7" s="1"/>
  <c r="AB14" i="7"/>
  <c r="AB49" i="7" s="1"/>
  <c r="AB81" i="7" s="1"/>
  <c r="AB113" i="7" s="1"/>
  <c r="AA17" i="7"/>
  <c r="AA52" i="7" s="1"/>
  <c r="AA84" i="7" s="1"/>
  <c r="AA116" i="7" s="1"/>
  <c r="AC19" i="7"/>
  <c r="AC54" i="7" s="1"/>
  <c r="AC86" i="7" s="1"/>
  <c r="AC118" i="7" s="1"/>
  <c r="AB22" i="7"/>
  <c r="AB57" i="7" s="1"/>
  <c r="AB89" i="7" s="1"/>
  <c r="AB121" i="7" s="1"/>
  <c r="AA25" i="7"/>
  <c r="AA60" i="7" s="1"/>
  <c r="AA92" i="7" s="1"/>
  <c r="AA124" i="7" s="1"/>
  <c r="AC27" i="7"/>
  <c r="AC62" i="7" s="1"/>
  <c r="AC94" i="7" s="1"/>
  <c r="AC126" i="7" s="1"/>
  <c r="AB30" i="7"/>
  <c r="AB65" i="7" s="1"/>
  <c r="AB97" i="7" s="1"/>
  <c r="AB129" i="7" s="1"/>
  <c r="AA12" i="7"/>
  <c r="AA47" i="7" s="1"/>
  <c r="AA79" i="7" s="1"/>
  <c r="AA111" i="7" s="1"/>
  <c r="AC14" i="7"/>
  <c r="AC49" i="7" s="1"/>
  <c r="AC81" i="7" s="1"/>
  <c r="AC113" i="7" s="1"/>
  <c r="AB17" i="7"/>
  <c r="AB52" i="7" s="1"/>
  <c r="AB84" i="7" s="1"/>
  <c r="AB116" i="7" s="1"/>
  <c r="AA20" i="7"/>
  <c r="AA55" i="7" s="1"/>
  <c r="AA87" i="7" s="1"/>
  <c r="AA119" i="7" s="1"/>
  <c r="AC22" i="7"/>
  <c r="AC57" i="7" s="1"/>
  <c r="AC89" i="7" s="1"/>
  <c r="AC121" i="7" s="1"/>
  <c r="AB25" i="7"/>
  <c r="AB60" i="7" s="1"/>
  <c r="AB92" i="7" s="1"/>
  <c r="AB124" i="7" s="1"/>
  <c r="AA28" i="7"/>
  <c r="AA63" i="7" s="1"/>
  <c r="AA95" i="7" s="1"/>
  <c r="AA127" i="7" s="1"/>
  <c r="AC30" i="7"/>
  <c r="AC65" i="7" s="1"/>
  <c r="AC97" i="7" s="1"/>
  <c r="AC129" i="7" s="1"/>
  <c r="AB33" i="7"/>
  <c r="AB68" i="7" s="1"/>
  <c r="AB100" i="7" s="1"/>
  <c r="AB132" i="7" s="1"/>
  <c r="AA36" i="7"/>
  <c r="AA71" i="7" s="1"/>
  <c r="AA103" i="7" s="1"/>
  <c r="AA13" i="7"/>
  <c r="AA48" i="7" s="1"/>
  <c r="AA80" i="7" s="1"/>
  <c r="AA112" i="7" s="1"/>
  <c r="AC15" i="7"/>
  <c r="AC50" i="7" s="1"/>
  <c r="AC82" i="7" s="1"/>
  <c r="AC114" i="7" s="1"/>
  <c r="AB18" i="7"/>
  <c r="AB53" i="7" s="1"/>
  <c r="AB85" i="7" s="1"/>
  <c r="AB117" i="7" s="1"/>
  <c r="AA21" i="7"/>
  <c r="AA56" i="7" s="1"/>
  <c r="AA88" i="7" s="1"/>
  <c r="AA120" i="7" s="1"/>
  <c r="AC23" i="7"/>
  <c r="AC58" i="7" s="1"/>
  <c r="AC90" i="7" s="1"/>
  <c r="AC122" i="7" s="1"/>
  <c r="AB26" i="7"/>
  <c r="AB61" i="7" s="1"/>
  <c r="AB93" i="7" s="1"/>
  <c r="AB125" i="7" s="1"/>
  <c r="AA29" i="7"/>
  <c r="AA64" i="7" s="1"/>
  <c r="AA96" i="7" s="1"/>
  <c r="AA128" i="7" s="1"/>
  <c r="AC31" i="7"/>
  <c r="AC66" i="7" s="1"/>
  <c r="AC98" i="7" s="1"/>
  <c r="AC130" i="7" s="1"/>
  <c r="AB13" i="7"/>
  <c r="AB48" i="7" s="1"/>
  <c r="AB80" i="7" s="1"/>
  <c r="AB112" i="7" s="1"/>
  <c r="AA16" i="7"/>
  <c r="AA51" i="7" s="1"/>
  <c r="AA83" i="7" s="1"/>
  <c r="AA115" i="7" s="1"/>
  <c r="AC18" i="7"/>
  <c r="AC53" i="7" s="1"/>
  <c r="AC85" i="7" s="1"/>
  <c r="AC117" i="7" s="1"/>
  <c r="AB21" i="7"/>
  <c r="AB56" i="7" s="1"/>
  <c r="AB88" i="7" s="1"/>
  <c r="AB120" i="7" s="1"/>
  <c r="AA24" i="7"/>
  <c r="AA59" i="7" s="1"/>
  <c r="AA91" i="7" s="1"/>
  <c r="AA123" i="7" s="1"/>
  <c r="AC26" i="7"/>
  <c r="AC61" i="7" s="1"/>
  <c r="AC93" i="7" s="1"/>
  <c r="AC125" i="7" s="1"/>
  <c r="AB29" i="7"/>
  <c r="AB64" i="7" s="1"/>
  <c r="AB96" i="7" s="1"/>
  <c r="AB128" i="7" s="1"/>
  <c r="AA32" i="7"/>
  <c r="AA67" i="7" s="1"/>
  <c r="AA99" i="7" s="1"/>
  <c r="AA131" i="7" s="1"/>
  <c r="AC34" i="7"/>
  <c r="AC69" i="7" s="1"/>
  <c r="AC101" i="7" s="1"/>
  <c r="AC133" i="7" s="1"/>
  <c r="AC10" i="7"/>
  <c r="AB11" i="7"/>
  <c r="AB46" i="7" s="1"/>
  <c r="AB78" i="7" s="1"/>
  <c r="AB110" i="7" s="1"/>
  <c r="AC16" i="7"/>
  <c r="AC51" i="7" s="1"/>
  <c r="AC83" i="7" s="1"/>
  <c r="AC115" i="7" s="1"/>
  <c r="AA22" i="7"/>
  <c r="AA57" i="7" s="1"/>
  <c r="AA89" i="7" s="1"/>
  <c r="AA121" i="7" s="1"/>
  <c r="AB27" i="7"/>
  <c r="AB62" i="7" s="1"/>
  <c r="AB94" i="7" s="1"/>
  <c r="AB126" i="7" s="1"/>
  <c r="AC32" i="7"/>
  <c r="AC67" i="7" s="1"/>
  <c r="AC99" i="7" s="1"/>
  <c r="AC131" i="7" s="1"/>
  <c r="AB36" i="7"/>
  <c r="AB71" i="7" s="1"/>
  <c r="AB103" i="7" s="1"/>
  <c r="AC36" i="7"/>
  <c r="AC71" i="7" s="1"/>
  <c r="AC103" i="7" s="1"/>
  <c r="AC13" i="7"/>
  <c r="AC48" i="7" s="1"/>
  <c r="AC80" i="7" s="1"/>
  <c r="AC112" i="7" s="1"/>
  <c r="AC29" i="7"/>
  <c r="AC64" i="7" s="1"/>
  <c r="AC96" i="7" s="1"/>
  <c r="AC128" i="7" s="1"/>
  <c r="AC35" i="7"/>
  <c r="AC70" i="7" s="1"/>
  <c r="AC102" i="7" s="1"/>
  <c r="AC134" i="7" s="1"/>
  <c r="AB12" i="7"/>
  <c r="AB47" i="7" s="1"/>
  <c r="AB79" i="7" s="1"/>
  <c r="AB111" i="7" s="1"/>
  <c r="AC17" i="7"/>
  <c r="AC52" i="7" s="1"/>
  <c r="AC84" i="7" s="1"/>
  <c r="AC116" i="7" s="1"/>
  <c r="AA23" i="7"/>
  <c r="AA58" i="7" s="1"/>
  <c r="AA90" i="7" s="1"/>
  <c r="AA122" i="7" s="1"/>
  <c r="AB28" i="7"/>
  <c r="AB63" i="7" s="1"/>
  <c r="AB95" i="7" s="1"/>
  <c r="AB127" i="7" s="1"/>
  <c r="AA33" i="7"/>
  <c r="AA68" i="7" s="1"/>
  <c r="AA100" i="7" s="1"/>
  <c r="AA132" i="7" s="1"/>
  <c r="AB24" i="7"/>
  <c r="AB59" i="7" s="1"/>
  <c r="AB91" i="7" s="1"/>
  <c r="AB123" i="7" s="1"/>
  <c r="AC21" i="7"/>
  <c r="AC56" i="7" s="1"/>
  <c r="AC88" i="7" s="1"/>
  <c r="AC120" i="7" s="1"/>
  <c r="AC12" i="7"/>
  <c r="AC47" i="7" s="1"/>
  <c r="AC79" i="7" s="1"/>
  <c r="AC111" i="7" s="1"/>
  <c r="AA18" i="7"/>
  <c r="AA53" i="7" s="1"/>
  <c r="AA85" i="7" s="1"/>
  <c r="AA117" i="7" s="1"/>
  <c r="AB23" i="7"/>
  <c r="AB58" i="7" s="1"/>
  <c r="AB90" i="7" s="1"/>
  <c r="AB122" i="7" s="1"/>
  <c r="AC28" i="7"/>
  <c r="AC63" i="7" s="1"/>
  <c r="AC95" i="7" s="1"/>
  <c r="AC127" i="7" s="1"/>
  <c r="AC33" i="7"/>
  <c r="AC68" i="7" s="1"/>
  <c r="AC100" i="7" s="1"/>
  <c r="AC132" i="7" s="1"/>
  <c r="AB10" i="7"/>
  <c r="AA19" i="7"/>
  <c r="AA54" i="7" s="1"/>
  <c r="AA86" i="7" s="1"/>
  <c r="AA118" i="7" s="1"/>
  <c r="AB32" i="7"/>
  <c r="AB67" i="7" s="1"/>
  <c r="AB99" i="7" s="1"/>
  <c r="AB131" i="7" s="1"/>
  <c r="AA34" i="7"/>
  <c r="AA69" i="7" s="1"/>
  <c r="AA101" i="7" s="1"/>
  <c r="AA133" i="7" s="1"/>
  <c r="AA14" i="7"/>
  <c r="AA49" i="7" s="1"/>
  <c r="AA81" i="7" s="1"/>
  <c r="AA113" i="7" s="1"/>
  <c r="AB19" i="7"/>
  <c r="AB54" i="7" s="1"/>
  <c r="AB86" i="7" s="1"/>
  <c r="AB118" i="7" s="1"/>
  <c r="AC24" i="7"/>
  <c r="AC59" i="7" s="1"/>
  <c r="AC91" i="7" s="1"/>
  <c r="AC123" i="7" s="1"/>
  <c r="AA30" i="7"/>
  <c r="AA65" i="7" s="1"/>
  <c r="AA97" i="7" s="1"/>
  <c r="AA129" i="7" s="1"/>
  <c r="AB34" i="7"/>
  <c r="AB69" i="7" s="1"/>
  <c r="AB101" i="7" s="1"/>
  <c r="AB133" i="7" s="1"/>
  <c r="AA11" i="7"/>
  <c r="AA46" i="7" s="1"/>
  <c r="AA78" i="7" s="1"/>
  <c r="AA110" i="7" s="1"/>
  <c r="AA15" i="7"/>
  <c r="AA50" i="7" s="1"/>
  <c r="AA82" i="7" s="1"/>
  <c r="AA114" i="7" s="1"/>
  <c r="AB20" i="7"/>
  <c r="AB55" i="7" s="1"/>
  <c r="AB87" i="7" s="1"/>
  <c r="AB119" i="7" s="1"/>
  <c r="AC25" i="7"/>
  <c r="AC60" i="7" s="1"/>
  <c r="AC92" i="7" s="1"/>
  <c r="AC124" i="7" s="1"/>
  <c r="AA31" i="7"/>
  <c r="AA66" i="7" s="1"/>
  <c r="AA98" i="7" s="1"/>
  <c r="AA130" i="7" s="1"/>
  <c r="AA35" i="7"/>
  <c r="AA70" i="7" s="1"/>
  <c r="AA102" i="7" s="1"/>
  <c r="AA134" i="7" s="1"/>
  <c r="AA27" i="7"/>
  <c r="AA62" i="7" s="1"/>
  <c r="AA94" i="7" s="1"/>
  <c r="AA126" i="7" s="1"/>
  <c r="AB15" i="7"/>
  <c r="AB50" i="7" s="1"/>
  <c r="AB82" i="7" s="1"/>
  <c r="AB114" i="7" s="1"/>
  <c r="AC20" i="7"/>
  <c r="AC55" i="7" s="1"/>
  <c r="AC87" i="7" s="1"/>
  <c r="AC119" i="7" s="1"/>
  <c r="AA26" i="7"/>
  <c r="AA61" i="7" s="1"/>
  <c r="AA93" i="7" s="1"/>
  <c r="AA125" i="7" s="1"/>
  <c r="AB31" i="7"/>
  <c r="AB66" i="7" s="1"/>
  <c r="AB98" i="7" s="1"/>
  <c r="AB130" i="7" s="1"/>
  <c r="AB35" i="7"/>
  <c r="AB70" i="7" s="1"/>
  <c r="AB102" i="7" s="1"/>
  <c r="AB134" i="7" s="1"/>
  <c r="AB16" i="7"/>
  <c r="AB51" i="7" s="1"/>
  <c r="AB83" i="7" s="1"/>
  <c r="AB115" i="7" s="1"/>
  <c r="V12" i="7"/>
  <c r="V47" i="7" s="1"/>
  <c r="V79" i="7" s="1"/>
  <c r="V111" i="7" s="1"/>
  <c r="X14" i="7"/>
  <c r="X49" i="7" s="1"/>
  <c r="X81" i="7" s="1"/>
  <c r="X113" i="7" s="1"/>
  <c r="W17" i="7"/>
  <c r="W52" i="7" s="1"/>
  <c r="W84" i="7" s="1"/>
  <c r="W116" i="7" s="1"/>
  <c r="V20" i="7"/>
  <c r="V55" i="7" s="1"/>
  <c r="V87" i="7" s="1"/>
  <c r="V119" i="7" s="1"/>
  <c r="X22" i="7"/>
  <c r="X57" i="7" s="1"/>
  <c r="X89" i="7" s="1"/>
  <c r="X121" i="7" s="1"/>
  <c r="W25" i="7"/>
  <c r="W60" i="7" s="1"/>
  <c r="W92" i="7" s="1"/>
  <c r="W124" i="7" s="1"/>
  <c r="V28" i="7"/>
  <c r="V63" i="7" s="1"/>
  <c r="V95" i="7" s="1"/>
  <c r="V127" i="7" s="1"/>
  <c r="X30" i="7"/>
  <c r="X65" i="7" s="1"/>
  <c r="X97" i="7" s="1"/>
  <c r="X129" i="7" s="1"/>
  <c r="W33" i="7"/>
  <c r="W68" i="7" s="1"/>
  <c r="W100" i="7" s="1"/>
  <c r="W132" i="7" s="1"/>
  <c r="V36" i="7"/>
  <c r="V71" i="7" s="1"/>
  <c r="V103" i="7" s="1"/>
  <c r="W13" i="7"/>
  <c r="W48" i="7" s="1"/>
  <c r="W80" i="7" s="1"/>
  <c r="W112" i="7" s="1"/>
  <c r="V16" i="7"/>
  <c r="V51" i="7" s="1"/>
  <c r="V83" i="7" s="1"/>
  <c r="V115" i="7" s="1"/>
  <c r="X18" i="7"/>
  <c r="X53" i="7" s="1"/>
  <c r="X85" i="7" s="1"/>
  <c r="X117" i="7" s="1"/>
  <c r="W21" i="7"/>
  <c r="W56" i="7" s="1"/>
  <c r="W88" i="7" s="1"/>
  <c r="W120" i="7" s="1"/>
  <c r="V24" i="7"/>
  <c r="V59" i="7" s="1"/>
  <c r="V91" i="7" s="1"/>
  <c r="V123" i="7" s="1"/>
  <c r="X26" i="7"/>
  <c r="X61" i="7" s="1"/>
  <c r="X93" i="7" s="1"/>
  <c r="X125" i="7" s="1"/>
  <c r="W29" i="7"/>
  <c r="W64" i="7" s="1"/>
  <c r="W96" i="7" s="1"/>
  <c r="W128" i="7" s="1"/>
  <c r="V32" i="7"/>
  <c r="V67" i="7" s="1"/>
  <c r="V99" i="7" s="1"/>
  <c r="V131" i="7" s="1"/>
  <c r="X34" i="7"/>
  <c r="X69" i="7" s="1"/>
  <c r="X101" i="7" s="1"/>
  <c r="X133" i="7" s="1"/>
  <c r="X10" i="7"/>
  <c r="V13" i="7"/>
  <c r="V48" i="7" s="1"/>
  <c r="V80" i="7" s="1"/>
  <c r="V112" i="7" s="1"/>
  <c r="X16" i="7"/>
  <c r="X51" i="7" s="1"/>
  <c r="X83" i="7" s="1"/>
  <c r="X115" i="7" s="1"/>
  <c r="W20" i="7"/>
  <c r="W55" i="7" s="1"/>
  <c r="W87" i="7" s="1"/>
  <c r="W119" i="7" s="1"/>
  <c r="X23" i="7"/>
  <c r="X58" i="7" s="1"/>
  <c r="X90" i="7" s="1"/>
  <c r="X122" i="7" s="1"/>
  <c r="W27" i="7"/>
  <c r="W62" i="7" s="1"/>
  <c r="W94" i="7" s="1"/>
  <c r="W126" i="7" s="1"/>
  <c r="V31" i="7"/>
  <c r="V66" i="7" s="1"/>
  <c r="V98" i="7" s="1"/>
  <c r="V130" i="7" s="1"/>
  <c r="W34" i="7"/>
  <c r="W69" i="7" s="1"/>
  <c r="W101" i="7" s="1"/>
  <c r="W133" i="7" s="1"/>
  <c r="X27" i="7"/>
  <c r="X62" i="7" s="1"/>
  <c r="X94" i="7" s="1"/>
  <c r="X126" i="7" s="1"/>
  <c r="W14" i="7"/>
  <c r="W49" i="7" s="1"/>
  <c r="W81" i="7" s="1"/>
  <c r="W113" i="7" s="1"/>
  <c r="X28" i="7"/>
  <c r="X63" i="7" s="1"/>
  <c r="X95" i="7" s="1"/>
  <c r="X127" i="7" s="1"/>
  <c r="X13" i="7"/>
  <c r="X48" i="7" s="1"/>
  <c r="X80" i="7" s="1"/>
  <c r="X112" i="7" s="1"/>
  <c r="V17" i="7"/>
  <c r="V52" i="7" s="1"/>
  <c r="V84" i="7" s="1"/>
  <c r="V116" i="7" s="1"/>
  <c r="X20" i="7"/>
  <c r="X55" i="7" s="1"/>
  <c r="X87" i="7" s="1"/>
  <c r="X119" i="7" s="1"/>
  <c r="W24" i="7"/>
  <c r="W59" i="7" s="1"/>
  <c r="W91" i="7" s="1"/>
  <c r="W123" i="7" s="1"/>
  <c r="W31" i="7"/>
  <c r="W66" i="7" s="1"/>
  <c r="W98" i="7" s="1"/>
  <c r="W130" i="7" s="1"/>
  <c r="V35" i="7"/>
  <c r="V70" i="7" s="1"/>
  <c r="V102" i="7" s="1"/>
  <c r="V134" i="7" s="1"/>
  <c r="V18" i="7"/>
  <c r="V53" i="7" s="1"/>
  <c r="V85" i="7" s="1"/>
  <c r="V117" i="7" s="1"/>
  <c r="W32" i="7"/>
  <c r="W67" i="7" s="1"/>
  <c r="W99" i="7" s="1"/>
  <c r="W131" i="7" s="1"/>
  <c r="X19" i="7"/>
  <c r="X54" i="7" s="1"/>
  <c r="X86" i="7" s="1"/>
  <c r="X118" i="7" s="1"/>
  <c r="V14" i="7"/>
  <c r="V49" i="7" s="1"/>
  <c r="V81" i="7" s="1"/>
  <c r="V113" i="7" s="1"/>
  <c r="X17" i="7"/>
  <c r="X52" i="7" s="1"/>
  <c r="X84" i="7" s="1"/>
  <c r="X116" i="7" s="1"/>
  <c r="V21" i="7"/>
  <c r="V56" i="7" s="1"/>
  <c r="V88" i="7" s="1"/>
  <c r="V120" i="7" s="1"/>
  <c r="X24" i="7"/>
  <c r="X59" i="7" s="1"/>
  <c r="X91" i="7" s="1"/>
  <c r="X123" i="7" s="1"/>
  <c r="W28" i="7"/>
  <c r="W63" i="7" s="1"/>
  <c r="W95" i="7" s="1"/>
  <c r="W127" i="7" s="1"/>
  <c r="X31" i="7"/>
  <c r="X66" i="7" s="1"/>
  <c r="X98" i="7" s="1"/>
  <c r="X130" i="7" s="1"/>
  <c r="W35" i="7"/>
  <c r="W70" i="7" s="1"/>
  <c r="W102" i="7" s="1"/>
  <c r="W134" i="7" s="1"/>
  <c r="V11" i="7"/>
  <c r="V46" i="7" s="1"/>
  <c r="V78" i="7" s="1"/>
  <c r="V110" i="7" s="1"/>
  <c r="V25" i="7"/>
  <c r="V60" i="7" s="1"/>
  <c r="V92" i="7" s="1"/>
  <c r="V124" i="7" s="1"/>
  <c r="V27" i="7"/>
  <c r="V62" i="7" s="1"/>
  <c r="V94" i="7" s="1"/>
  <c r="V126" i="7" s="1"/>
  <c r="X21" i="7"/>
  <c r="X56" i="7" s="1"/>
  <c r="X88" i="7" s="1"/>
  <c r="X120" i="7" s="1"/>
  <c r="X35" i="7"/>
  <c r="X70" i="7" s="1"/>
  <c r="X102" i="7" s="1"/>
  <c r="X134" i="7" s="1"/>
  <c r="W11" i="7"/>
  <c r="W46" i="7" s="1"/>
  <c r="W78" i="7" s="1"/>
  <c r="W110" i="7" s="1"/>
  <c r="V15" i="7"/>
  <c r="V50" i="7" s="1"/>
  <c r="V82" i="7" s="1"/>
  <c r="V114" i="7" s="1"/>
  <c r="W18" i="7"/>
  <c r="W53" i="7" s="1"/>
  <c r="W85" i="7" s="1"/>
  <c r="W117" i="7" s="1"/>
  <c r="V22" i="7"/>
  <c r="V57" i="7" s="1"/>
  <c r="V89" i="7" s="1"/>
  <c r="V121" i="7" s="1"/>
  <c r="X25" i="7"/>
  <c r="X60" i="7" s="1"/>
  <c r="X92" i="7" s="1"/>
  <c r="X124" i="7" s="1"/>
  <c r="V29" i="7"/>
  <c r="V64" i="7" s="1"/>
  <c r="V96" i="7" s="1"/>
  <c r="V128" i="7" s="1"/>
  <c r="X32" i="7"/>
  <c r="X67" i="7" s="1"/>
  <c r="X99" i="7" s="1"/>
  <c r="X131" i="7" s="1"/>
  <c r="W36" i="7"/>
  <c r="W71" i="7" s="1"/>
  <c r="W103" i="7" s="1"/>
  <c r="X11" i="7"/>
  <c r="X46" i="7" s="1"/>
  <c r="X78" i="7" s="1"/>
  <c r="X110" i="7" s="1"/>
  <c r="X29" i="7"/>
  <c r="X64" i="7" s="1"/>
  <c r="X96" i="7" s="1"/>
  <c r="X128" i="7" s="1"/>
  <c r="X36" i="7"/>
  <c r="X71" i="7" s="1"/>
  <c r="X103" i="7" s="1"/>
  <c r="X12" i="7"/>
  <c r="X47" i="7" s="1"/>
  <c r="X79" i="7" s="1"/>
  <c r="X111" i="7" s="1"/>
  <c r="W15" i="7"/>
  <c r="W50" i="7" s="1"/>
  <c r="W82" i="7" s="1"/>
  <c r="W114" i="7" s="1"/>
  <c r="V19" i="7"/>
  <c r="V54" i="7" s="1"/>
  <c r="V86" i="7" s="1"/>
  <c r="V118" i="7" s="1"/>
  <c r="W22" i="7"/>
  <c r="W57" i="7" s="1"/>
  <c r="W89" i="7" s="1"/>
  <c r="W121" i="7" s="1"/>
  <c r="V26" i="7"/>
  <c r="V61" i="7" s="1"/>
  <c r="V93" i="7" s="1"/>
  <c r="V125" i="7" s="1"/>
  <c r="V33" i="7"/>
  <c r="V68" i="7" s="1"/>
  <c r="V100" i="7" s="1"/>
  <c r="V132" i="7" s="1"/>
  <c r="W23" i="7"/>
  <c r="W58" i="7" s="1"/>
  <c r="W90" i="7" s="1"/>
  <c r="W122" i="7" s="1"/>
  <c r="W12" i="7"/>
  <c r="W47" i="7" s="1"/>
  <c r="W79" i="7" s="1"/>
  <c r="W111" i="7" s="1"/>
  <c r="X15" i="7"/>
  <c r="X50" i="7" s="1"/>
  <c r="X82" i="7" s="1"/>
  <c r="X114" i="7" s="1"/>
  <c r="W19" i="7"/>
  <c r="W54" i="7" s="1"/>
  <c r="W86" i="7" s="1"/>
  <c r="W118" i="7" s="1"/>
  <c r="V23" i="7"/>
  <c r="V58" i="7" s="1"/>
  <c r="V90" i="7" s="1"/>
  <c r="V122" i="7" s="1"/>
  <c r="W26" i="7"/>
  <c r="W61" i="7" s="1"/>
  <c r="W93" i="7" s="1"/>
  <c r="W125" i="7" s="1"/>
  <c r="V30" i="7"/>
  <c r="V65" i="7" s="1"/>
  <c r="V97" i="7" s="1"/>
  <c r="V129" i="7" s="1"/>
  <c r="X33" i="7"/>
  <c r="X68" i="7" s="1"/>
  <c r="X100" i="7" s="1"/>
  <c r="X132" i="7" s="1"/>
  <c r="W10" i="7"/>
  <c r="W16" i="7"/>
  <c r="W51" i="7" s="1"/>
  <c r="W83" i="7" s="1"/>
  <c r="W115" i="7" s="1"/>
  <c r="W30" i="7"/>
  <c r="W65" i="7" s="1"/>
  <c r="W97" i="7" s="1"/>
  <c r="W129" i="7" s="1"/>
  <c r="V34" i="7"/>
  <c r="V69" i="7" s="1"/>
  <c r="V101" i="7" s="1"/>
  <c r="V133" i="7" s="1"/>
  <c r="CD10" i="7"/>
  <c r="CE13" i="7"/>
  <c r="CE48" i="7" s="1"/>
  <c r="CE80" i="7" s="1"/>
  <c r="CE112" i="7" s="1"/>
  <c r="CD16" i="7"/>
  <c r="CD51" i="7" s="1"/>
  <c r="CD83" i="7" s="1"/>
  <c r="CD115" i="7" s="1"/>
  <c r="CF18" i="7"/>
  <c r="CF53" i="7" s="1"/>
  <c r="CF85" i="7" s="1"/>
  <c r="CF117" i="7" s="1"/>
  <c r="CE21" i="7"/>
  <c r="CE56" i="7" s="1"/>
  <c r="CE88" i="7" s="1"/>
  <c r="CE120" i="7" s="1"/>
  <c r="CD24" i="7"/>
  <c r="CD59" i="7" s="1"/>
  <c r="CD91" i="7" s="1"/>
  <c r="CD123" i="7" s="1"/>
  <c r="CF26" i="7"/>
  <c r="CF61" i="7" s="1"/>
  <c r="CF93" i="7" s="1"/>
  <c r="CF125" i="7" s="1"/>
  <c r="CE29" i="7"/>
  <c r="CE64" i="7" s="1"/>
  <c r="CE96" i="7" s="1"/>
  <c r="CE128" i="7" s="1"/>
  <c r="CD32" i="7"/>
  <c r="CD67" i="7" s="1"/>
  <c r="CD99" i="7" s="1"/>
  <c r="CD131" i="7" s="1"/>
  <c r="CF34" i="7"/>
  <c r="CF69" i="7" s="1"/>
  <c r="CF101" i="7" s="1"/>
  <c r="CF133" i="7" s="1"/>
  <c r="CF10" i="7"/>
  <c r="CD11" i="7"/>
  <c r="CD46" i="7" s="1"/>
  <c r="CD78" i="7" s="1"/>
  <c r="CD110" i="7" s="1"/>
  <c r="CF13" i="7"/>
  <c r="CF48" i="7" s="1"/>
  <c r="CF80" i="7" s="1"/>
  <c r="CF112" i="7" s="1"/>
  <c r="CE16" i="7"/>
  <c r="CE51" i="7" s="1"/>
  <c r="CE83" i="7" s="1"/>
  <c r="CE115" i="7" s="1"/>
  <c r="CD19" i="7"/>
  <c r="CD54" i="7" s="1"/>
  <c r="CD86" i="7" s="1"/>
  <c r="CD118" i="7" s="1"/>
  <c r="CF21" i="7"/>
  <c r="CF56" i="7" s="1"/>
  <c r="CF88" i="7" s="1"/>
  <c r="CF120" i="7" s="1"/>
  <c r="CE24" i="7"/>
  <c r="CE59" i="7" s="1"/>
  <c r="CE91" i="7" s="1"/>
  <c r="CE123" i="7" s="1"/>
  <c r="CD27" i="7"/>
  <c r="CD62" i="7" s="1"/>
  <c r="CD94" i="7" s="1"/>
  <c r="CD126" i="7" s="1"/>
  <c r="CF29" i="7"/>
  <c r="CF64" i="7" s="1"/>
  <c r="CF96" i="7" s="1"/>
  <c r="CF128" i="7" s="1"/>
  <c r="CE32" i="7"/>
  <c r="CE67" i="7" s="1"/>
  <c r="CE99" i="7" s="1"/>
  <c r="CE131" i="7" s="1"/>
  <c r="CD35" i="7"/>
  <c r="CD70" i="7" s="1"/>
  <c r="CD102" i="7" s="1"/>
  <c r="CD134" i="7" s="1"/>
  <c r="CE11" i="7"/>
  <c r="CE46" i="7" s="1"/>
  <c r="CE78" i="7" s="1"/>
  <c r="CE110" i="7" s="1"/>
  <c r="CD14" i="7"/>
  <c r="CD49" i="7" s="1"/>
  <c r="CD81" i="7" s="1"/>
  <c r="CD113" i="7" s="1"/>
  <c r="CF16" i="7"/>
  <c r="CF51" i="7" s="1"/>
  <c r="CF83" i="7" s="1"/>
  <c r="CF115" i="7" s="1"/>
  <c r="CE19" i="7"/>
  <c r="CE54" i="7" s="1"/>
  <c r="CE86" i="7" s="1"/>
  <c r="CE118" i="7" s="1"/>
  <c r="CD22" i="7"/>
  <c r="CD57" i="7" s="1"/>
  <c r="CD89" i="7" s="1"/>
  <c r="CD121" i="7" s="1"/>
  <c r="CF24" i="7"/>
  <c r="CF59" i="7" s="1"/>
  <c r="CF91" i="7" s="1"/>
  <c r="CF123" i="7" s="1"/>
  <c r="CE27" i="7"/>
  <c r="CE62" i="7" s="1"/>
  <c r="CE94" i="7" s="1"/>
  <c r="CE126" i="7" s="1"/>
  <c r="CD30" i="7"/>
  <c r="CD65" i="7" s="1"/>
  <c r="CD97" i="7" s="1"/>
  <c r="CD129" i="7" s="1"/>
  <c r="CF32" i="7"/>
  <c r="CF67" i="7" s="1"/>
  <c r="CF99" i="7" s="1"/>
  <c r="CF131" i="7" s="1"/>
  <c r="CE35" i="7"/>
  <c r="CE70" i="7" s="1"/>
  <c r="CE102" i="7" s="1"/>
  <c r="CE134" i="7" s="1"/>
  <c r="CF11" i="7"/>
  <c r="CF46" i="7" s="1"/>
  <c r="CF78" i="7" s="1"/>
  <c r="CF110" i="7" s="1"/>
  <c r="CE14" i="7"/>
  <c r="CE49" i="7" s="1"/>
  <c r="CE81" i="7" s="1"/>
  <c r="CE113" i="7" s="1"/>
  <c r="CD17" i="7"/>
  <c r="CD52" i="7" s="1"/>
  <c r="CD84" i="7" s="1"/>
  <c r="CD116" i="7" s="1"/>
  <c r="CF19" i="7"/>
  <c r="CF54" i="7" s="1"/>
  <c r="CF86" i="7" s="1"/>
  <c r="CF118" i="7" s="1"/>
  <c r="CE22" i="7"/>
  <c r="CE57" i="7" s="1"/>
  <c r="CE89" i="7" s="1"/>
  <c r="CE121" i="7" s="1"/>
  <c r="CD25" i="7"/>
  <c r="CD60" i="7" s="1"/>
  <c r="CD92" i="7" s="1"/>
  <c r="CD124" i="7" s="1"/>
  <c r="CF27" i="7"/>
  <c r="CF62" i="7" s="1"/>
  <c r="CF94" i="7" s="1"/>
  <c r="CF126" i="7" s="1"/>
  <c r="CE30" i="7"/>
  <c r="CE65" i="7" s="1"/>
  <c r="CE97" i="7" s="1"/>
  <c r="CE129" i="7" s="1"/>
  <c r="CD33" i="7"/>
  <c r="CD68" i="7" s="1"/>
  <c r="CD100" i="7" s="1"/>
  <c r="CD132" i="7" s="1"/>
  <c r="CF35" i="7"/>
  <c r="CF70" i="7" s="1"/>
  <c r="CF102" i="7" s="1"/>
  <c r="CF134" i="7" s="1"/>
  <c r="CD12" i="7"/>
  <c r="CD47" i="7" s="1"/>
  <c r="CD79" i="7" s="1"/>
  <c r="CD111" i="7" s="1"/>
  <c r="CF14" i="7"/>
  <c r="CF49" i="7" s="1"/>
  <c r="CF81" i="7" s="1"/>
  <c r="CF113" i="7" s="1"/>
  <c r="CE17" i="7"/>
  <c r="CE52" i="7" s="1"/>
  <c r="CE84" i="7" s="1"/>
  <c r="CE116" i="7" s="1"/>
  <c r="CD20" i="7"/>
  <c r="CD55" i="7" s="1"/>
  <c r="CD87" i="7" s="1"/>
  <c r="CD119" i="7" s="1"/>
  <c r="CF22" i="7"/>
  <c r="CF57" i="7" s="1"/>
  <c r="CF89" i="7" s="1"/>
  <c r="CF121" i="7" s="1"/>
  <c r="CE25" i="7"/>
  <c r="CE60" i="7" s="1"/>
  <c r="CE92" i="7" s="1"/>
  <c r="CE124" i="7" s="1"/>
  <c r="CD28" i="7"/>
  <c r="CD63" i="7" s="1"/>
  <c r="CD95" i="7" s="1"/>
  <c r="CD127" i="7" s="1"/>
  <c r="CF30" i="7"/>
  <c r="CF65" i="7" s="1"/>
  <c r="CF97" i="7" s="1"/>
  <c r="CF129" i="7" s="1"/>
  <c r="CE33" i="7"/>
  <c r="CE68" i="7" s="1"/>
  <c r="CE100" i="7" s="1"/>
  <c r="CE132" i="7" s="1"/>
  <c r="CD36" i="7"/>
  <c r="CD71" i="7" s="1"/>
  <c r="CD103" i="7" s="1"/>
  <c r="CE12" i="7"/>
  <c r="CE47" i="7" s="1"/>
  <c r="CE79" i="7" s="1"/>
  <c r="CE111" i="7" s="1"/>
  <c r="CD15" i="7"/>
  <c r="CD50" i="7" s="1"/>
  <c r="CD82" i="7" s="1"/>
  <c r="CD114" i="7" s="1"/>
  <c r="CF17" i="7"/>
  <c r="CF52" i="7" s="1"/>
  <c r="CF84" i="7" s="1"/>
  <c r="CF116" i="7" s="1"/>
  <c r="CE20" i="7"/>
  <c r="CE55" i="7" s="1"/>
  <c r="CE87" i="7" s="1"/>
  <c r="CE119" i="7" s="1"/>
  <c r="CD23" i="7"/>
  <c r="CD58" i="7" s="1"/>
  <c r="CD90" i="7" s="1"/>
  <c r="CD122" i="7" s="1"/>
  <c r="CF25" i="7"/>
  <c r="CF60" i="7" s="1"/>
  <c r="CF92" i="7" s="1"/>
  <c r="CF124" i="7" s="1"/>
  <c r="CE28" i="7"/>
  <c r="CE63" i="7" s="1"/>
  <c r="CE95" i="7" s="1"/>
  <c r="CE127" i="7" s="1"/>
  <c r="CD31" i="7"/>
  <c r="CD66" i="7" s="1"/>
  <c r="CD98" i="7" s="1"/>
  <c r="CD130" i="7" s="1"/>
  <c r="CF33" i="7"/>
  <c r="CF68" i="7" s="1"/>
  <c r="CF100" i="7" s="1"/>
  <c r="CF132" i="7" s="1"/>
  <c r="CE36" i="7"/>
  <c r="CE71" i="7" s="1"/>
  <c r="CE103" i="7" s="1"/>
  <c r="CF12" i="7"/>
  <c r="CF47" i="7" s="1"/>
  <c r="CF79" i="7" s="1"/>
  <c r="CF111" i="7" s="1"/>
  <c r="CE15" i="7"/>
  <c r="CE50" i="7" s="1"/>
  <c r="CE82" i="7" s="1"/>
  <c r="CE114" i="7" s="1"/>
  <c r="CD18" i="7"/>
  <c r="CD53" i="7" s="1"/>
  <c r="CD85" i="7" s="1"/>
  <c r="CD117" i="7" s="1"/>
  <c r="CF20" i="7"/>
  <c r="CF55" i="7" s="1"/>
  <c r="CF87" i="7" s="1"/>
  <c r="CF119" i="7" s="1"/>
  <c r="CE23" i="7"/>
  <c r="CE58" i="7" s="1"/>
  <c r="CE90" i="7" s="1"/>
  <c r="CE122" i="7" s="1"/>
  <c r="CD26" i="7"/>
  <c r="CD61" i="7" s="1"/>
  <c r="CD93" i="7" s="1"/>
  <c r="CD125" i="7" s="1"/>
  <c r="CF28" i="7"/>
  <c r="CF63" i="7" s="1"/>
  <c r="CF95" i="7" s="1"/>
  <c r="CF127" i="7" s="1"/>
  <c r="CE31" i="7"/>
  <c r="CE66" i="7" s="1"/>
  <c r="CE98" i="7" s="1"/>
  <c r="CE130" i="7" s="1"/>
  <c r="CD34" i="7"/>
  <c r="CD69" i="7" s="1"/>
  <c r="CD101" i="7" s="1"/>
  <c r="CD133" i="7" s="1"/>
  <c r="CF36" i="7"/>
  <c r="CF71" i="7" s="1"/>
  <c r="CF103" i="7" s="1"/>
  <c r="CF31" i="7"/>
  <c r="CF66" i="7" s="1"/>
  <c r="CF98" i="7" s="1"/>
  <c r="CF130" i="7" s="1"/>
  <c r="CD13" i="7"/>
  <c r="CD48" i="7" s="1"/>
  <c r="CD80" i="7" s="1"/>
  <c r="CD112" i="7" s="1"/>
  <c r="CE34" i="7"/>
  <c r="CE69" i="7" s="1"/>
  <c r="CE101" i="7" s="1"/>
  <c r="CE133" i="7" s="1"/>
  <c r="CD21" i="7"/>
  <c r="CD56" i="7" s="1"/>
  <c r="CD88" i="7" s="1"/>
  <c r="CD120" i="7" s="1"/>
  <c r="CF23" i="7"/>
  <c r="CF58" i="7" s="1"/>
  <c r="CF90" i="7" s="1"/>
  <c r="CF122" i="7" s="1"/>
  <c r="CF15" i="7"/>
  <c r="CF50" i="7" s="1"/>
  <c r="CF82" i="7" s="1"/>
  <c r="CF114" i="7" s="1"/>
  <c r="CE18" i="7"/>
  <c r="CE53" i="7" s="1"/>
  <c r="CE85" i="7" s="1"/>
  <c r="CE117" i="7" s="1"/>
  <c r="CE26" i="7"/>
  <c r="CE61" i="7" s="1"/>
  <c r="CE93" i="7" s="1"/>
  <c r="CE125" i="7" s="1"/>
  <c r="CD29" i="7"/>
  <c r="CD64" i="7" s="1"/>
  <c r="CD96" i="7" s="1"/>
  <c r="CD128" i="7" s="1"/>
  <c r="CE10" i="7"/>
  <c r="AZ137" i="7"/>
  <c r="BF13" i="7"/>
  <c r="BF48" i="7" s="1"/>
  <c r="BF80" i="7" s="1"/>
  <c r="BF112" i="7" s="1"/>
  <c r="BE16" i="7"/>
  <c r="BE51" i="7" s="1"/>
  <c r="BE83" i="7" s="1"/>
  <c r="BE115" i="7" s="1"/>
  <c r="BG18" i="7"/>
  <c r="BG53" i="7" s="1"/>
  <c r="BG85" i="7" s="1"/>
  <c r="BG117" i="7" s="1"/>
  <c r="BF21" i="7"/>
  <c r="BF56" i="7" s="1"/>
  <c r="BF88" i="7" s="1"/>
  <c r="BF120" i="7" s="1"/>
  <c r="BE24" i="7"/>
  <c r="BE59" i="7" s="1"/>
  <c r="BE91" i="7" s="1"/>
  <c r="BE123" i="7" s="1"/>
  <c r="BG26" i="7"/>
  <c r="BG61" i="7" s="1"/>
  <c r="BG93" i="7" s="1"/>
  <c r="BG125" i="7" s="1"/>
  <c r="BF29" i="7"/>
  <c r="BF64" i="7" s="1"/>
  <c r="BF96" i="7" s="1"/>
  <c r="BF128" i="7" s="1"/>
  <c r="BE32" i="7"/>
  <c r="BE67" i="7" s="1"/>
  <c r="BE99" i="7" s="1"/>
  <c r="BE131" i="7" s="1"/>
  <c r="BG34" i="7"/>
  <c r="BG69" i="7" s="1"/>
  <c r="BG101" i="7" s="1"/>
  <c r="BG133" i="7" s="1"/>
  <c r="BG10" i="7"/>
  <c r="BE11" i="7"/>
  <c r="BE46" i="7" s="1"/>
  <c r="BE78" i="7" s="1"/>
  <c r="BE110" i="7" s="1"/>
  <c r="BG13" i="7"/>
  <c r="BG48" i="7" s="1"/>
  <c r="BG80" i="7" s="1"/>
  <c r="BG112" i="7" s="1"/>
  <c r="BF16" i="7"/>
  <c r="BF51" i="7" s="1"/>
  <c r="BF83" i="7" s="1"/>
  <c r="BF115" i="7" s="1"/>
  <c r="BE19" i="7"/>
  <c r="BE54" i="7" s="1"/>
  <c r="BE86" i="7" s="1"/>
  <c r="BE118" i="7" s="1"/>
  <c r="BG21" i="7"/>
  <c r="BG56" i="7" s="1"/>
  <c r="BG88" i="7" s="1"/>
  <c r="BG120" i="7" s="1"/>
  <c r="BF24" i="7"/>
  <c r="BF59" i="7" s="1"/>
  <c r="BF91" i="7" s="1"/>
  <c r="BF123" i="7" s="1"/>
  <c r="BE27" i="7"/>
  <c r="BE62" i="7" s="1"/>
  <c r="BE94" i="7" s="1"/>
  <c r="BE126" i="7" s="1"/>
  <c r="BG29" i="7"/>
  <c r="BG64" i="7" s="1"/>
  <c r="BG96" i="7" s="1"/>
  <c r="BG128" i="7" s="1"/>
  <c r="BF32" i="7"/>
  <c r="BF67" i="7" s="1"/>
  <c r="BF99" i="7" s="1"/>
  <c r="BF131" i="7" s="1"/>
  <c r="BE35" i="7"/>
  <c r="BE70" i="7" s="1"/>
  <c r="BE102" i="7" s="1"/>
  <c r="BE134" i="7" s="1"/>
  <c r="BF11" i="7"/>
  <c r="BF46" i="7" s="1"/>
  <c r="BF78" i="7" s="1"/>
  <c r="BF110" i="7" s="1"/>
  <c r="BE14" i="7"/>
  <c r="BE49" i="7" s="1"/>
  <c r="BE81" i="7" s="1"/>
  <c r="BE113" i="7" s="1"/>
  <c r="BG16" i="7"/>
  <c r="BG51" i="7" s="1"/>
  <c r="BG83" i="7" s="1"/>
  <c r="BG115" i="7" s="1"/>
  <c r="BF19" i="7"/>
  <c r="BF54" i="7" s="1"/>
  <c r="BF86" i="7" s="1"/>
  <c r="BF118" i="7" s="1"/>
  <c r="BE22" i="7"/>
  <c r="BE57" i="7" s="1"/>
  <c r="BE89" i="7" s="1"/>
  <c r="BE121" i="7" s="1"/>
  <c r="BG24" i="7"/>
  <c r="BG59" i="7" s="1"/>
  <c r="BG91" i="7" s="1"/>
  <c r="BG123" i="7" s="1"/>
  <c r="BF27" i="7"/>
  <c r="BF62" i="7" s="1"/>
  <c r="BF94" i="7" s="1"/>
  <c r="BF126" i="7" s="1"/>
  <c r="BE30" i="7"/>
  <c r="BE65" i="7" s="1"/>
  <c r="BE97" i="7" s="1"/>
  <c r="BE129" i="7" s="1"/>
  <c r="BG32" i="7"/>
  <c r="BG67" i="7" s="1"/>
  <c r="BG99" i="7" s="1"/>
  <c r="BG131" i="7" s="1"/>
  <c r="BF35" i="7"/>
  <c r="BF70" i="7" s="1"/>
  <c r="BF102" i="7" s="1"/>
  <c r="BF134" i="7" s="1"/>
  <c r="BG11" i="7"/>
  <c r="BG46" i="7" s="1"/>
  <c r="BG78" i="7" s="1"/>
  <c r="BG110" i="7" s="1"/>
  <c r="BF14" i="7"/>
  <c r="BF49" i="7" s="1"/>
  <c r="BF81" i="7" s="1"/>
  <c r="BF113" i="7" s="1"/>
  <c r="BE17" i="7"/>
  <c r="BE52" i="7" s="1"/>
  <c r="BE84" i="7" s="1"/>
  <c r="BE116" i="7" s="1"/>
  <c r="BG19" i="7"/>
  <c r="BG54" i="7" s="1"/>
  <c r="BG86" i="7" s="1"/>
  <c r="BG118" i="7" s="1"/>
  <c r="BF22" i="7"/>
  <c r="BF57" i="7" s="1"/>
  <c r="BF89" i="7" s="1"/>
  <c r="BF121" i="7" s="1"/>
  <c r="BE25" i="7"/>
  <c r="BE60" i="7" s="1"/>
  <c r="BE92" i="7" s="1"/>
  <c r="BE124" i="7" s="1"/>
  <c r="BG27" i="7"/>
  <c r="BG62" i="7" s="1"/>
  <c r="BG94" i="7" s="1"/>
  <c r="BG126" i="7" s="1"/>
  <c r="BF30" i="7"/>
  <c r="BF65" i="7" s="1"/>
  <c r="BF97" i="7" s="1"/>
  <c r="BF129" i="7" s="1"/>
  <c r="BE33" i="7"/>
  <c r="BE68" i="7" s="1"/>
  <c r="BE100" i="7" s="1"/>
  <c r="BE132" i="7" s="1"/>
  <c r="BG35" i="7"/>
  <c r="BG70" i="7" s="1"/>
  <c r="BG102" i="7" s="1"/>
  <c r="BG134" i="7" s="1"/>
  <c r="BE12" i="7"/>
  <c r="BE47" i="7" s="1"/>
  <c r="BE79" i="7" s="1"/>
  <c r="BE111" i="7" s="1"/>
  <c r="BG14" i="7"/>
  <c r="BG49" i="7" s="1"/>
  <c r="BG81" i="7" s="1"/>
  <c r="BG113" i="7" s="1"/>
  <c r="BF17" i="7"/>
  <c r="BF52" i="7" s="1"/>
  <c r="BF84" i="7" s="1"/>
  <c r="BF116" i="7" s="1"/>
  <c r="BE20" i="7"/>
  <c r="BE55" i="7" s="1"/>
  <c r="BE87" i="7" s="1"/>
  <c r="BE119" i="7" s="1"/>
  <c r="BG22" i="7"/>
  <c r="BG57" i="7" s="1"/>
  <c r="BG89" i="7" s="1"/>
  <c r="BG121" i="7" s="1"/>
  <c r="BF25" i="7"/>
  <c r="BF60" i="7" s="1"/>
  <c r="BF92" i="7" s="1"/>
  <c r="BF124" i="7" s="1"/>
  <c r="BE28" i="7"/>
  <c r="BE63" i="7" s="1"/>
  <c r="BE95" i="7" s="1"/>
  <c r="BE127" i="7" s="1"/>
  <c r="BG30" i="7"/>
  <c r="BG65" i="7" s="1"/>
  <c r="BG97" i="7" s="1"/>
  <c r="BG129" i="7" s="1"/>
  <c r="BF33" i="7"/>
  <c r="BF68" i="7" s="1"/>
  <c r="BF100" i="7" s="1"/>
  <c r="BF132" i="7" s="1"/>
  <c r="BE36" i="7"/>
  <c r="BE71" i="7" s="1"/>
  <c r="BE103" i="7" s="1"/>
  <c r="BF12" i="7"/>
  <c r="BF47" i="7" s="1"/>
  <c r="BF79" i="7" s="1"/>
  <c r="BF111" i="7" s="1"/>
  <c r="BE15" i="7"/>
  <c r="BE50" i="7" s="1"/>
  <c r="BE82" i="7" s="1"/>
  <c r="BE114" i="7" s="1"/>
  <c r="BG17" i="7"/>
  <c r="BG52" i="7" s="1"/>
  <c r="BG84" i="7" s="1"/>
  <c r="BG116" i="7" s="1"/>
  <c r="BF20" i="7"/>
  <c r="BF55" i="7" s="1"/>
  <c r="BF87" i="7" s="1"/>
  <c r="BF119" i="7" s="1"/>
  <c r="BE23" i="7"/>
  <c r="BE58" i="7" s="1"/>
  <c r="BE90" i="7" s="1"/>
  <c r="BE122" i="7" s="1"/>
  <c r="BG25" i="7"/>
  <c r="BG60" i="7" s="1"/>
  <c r="BG92" i="7" s="1"/>
  <c r="BG124" i="7" s="1"/>
  <c r="BF28" i="7"/>
  <c r="BF63" i="7" s="1"/>
  <c r="BF95" i="7" s="1"/>
  <c r="BF127" i="7" s="1"/>
  <c r="BE31" i="7"/>
  <c r="BE66" i="7" s="1"/>
  <c r="BE98" i="7" s="1"/>
  <c r="BE130" i="7" s="1"/>
  <c r="BG33" i="7"/>
  <c r="BG68" i="7" s="1"/>
  <c r="BG100" i="7" s="1"/>
  <c r="BG132" i="7" s="1"/>
  <c r="BF36" i="7"/>
  <c r="BF71" i="7" s="1"/>
  <c r="BF103" i="7" s="1"/>
  <c r="BG12" i="7"/>
  <c r="BG47" i="7" s="1"/>
  <c r="BG79" i="7" s="1"/>
  <c r="BG111" i="7" s="1"/>
  <c r="BF15" i="7"/>
  <c r="BF50" i="7" s="1"/>
  <c r="BF82" i="7" s="1"/>
  <c r="BF114" i="7" s="1"/>
  <c r="BE18" i="7"/>
  <c r="BE53" i="7" s="1"/>
  <c r="BE85" i="7" s="1"/>
  <c r="BE117" i="7" s="1"/>
  <c r="BG20" i="7"/>
  <c r="BG55" i="7" s="1"/>
  <c r="BG87" i="7" s="1"/>
  <c r="BG119" i="7" s="1"/>
  <c r="BF23" i="7"/>
  <c r="BF58" i="7" s="1"/>
  <c r="BF90" i="7" s="1"/>
  <c r="BF122" i="7" s="1"/>
  <c r="BE26" i="7"/>
  <c r="BE61" i="7" s="1"/>
  <c r="BE93" i="7" s="1"/>
  <c r="BE125" i="7" s="1"/>
  <c r="BG28" i="7"/>
  <c r="BG63" i="7" s="1"/>
  <c r="BG95" i="7" s="1"/>
  <c r="BG127" i="7" s="1"/>
  <c r="BF31" i="7"/>
  <c r="BF66" i="7" s="1"/>
  <c r="BF98" i="7" s="1"/>
  <c r="BF130" i="7" s="1"/>
  <c r="BE34" i="7"/>
  <c r="BE69" i="7" s="1"/>
  <c r="BE101" i="7" s="1"/>
  <c r="BE133" i="7" s="1"/>
  <c r="BG36" i="7"/>
  <c r="BG71" i="7" s="1"/>
  <c r="BG103" i="7" s="1"/>
  <c r="BF26" i="7"/>
  <c r="BF61" i="7" s="1"/>
  <c r="BF93" i="7" s="1"/>
  <c r="BF125" i="7" s="1"/>
  <c r="BE29" i="7"/>
  <c r="BE64" i="7" s="1"/>
  <c r="BE96" i="7" s="1"/>
  <c r="BE128" i="7" s="1"/>
  <c r="BG15" i="7"/>
  <c r="BG50" i="7" s="1"/>
  <c r="BG82" i="7" s="1"/>
  <c r="BG114" i="7" s="1"/>
  <c r="BF10" i="7"/>
  <c r="BF18" i="7"/>
  <c r="BF53" i="7" s="1"/>
  <c r="BF85" i="7" s="1"/>
  <c r="BF117" i="7" s="1"/>
  <c r="BE21" i="7"/>
  <c r="BE56" i="7" s="1"/>
  <c r="BE88" i="7" s="1"/>
  <c r="BE120" i="7" s="1"/>
  <c r="BE13" i="7"/>
  <c r="BE48" i="7" s="1"/>
  <c r="BE80" i="7" s="1"/>
  <c r="BE112" i="7" s="1"/>
  <c r="BG23" i="7"/>
  <c r="BG58" i="7" s="1"/>
  <c r="BG90" i="7" s="1"/>
  <c r="BG122" i="7" s="1"/>
  <c r="BG31" i="7"/>
  <c r="BG66" i="7" s="1"/>
  <c r="BG98" i="7" s="1"/>
  <c r="BG130" i="7" s="1"/>
  <c r="BF34" i="7"/>
  <c r="BF69" i="7" s="1"/>
  <c r="BF101" i="7" s="1"/>
  <c r="BF133" i="7" s="1"/>
  <c r="AP10" i="7"/>
  <c r="AQ13" i="7"/>
  <c r="AQ48" i="7" s="1"/>
  <c r="AQ80" i="7" s="1"/>
  <c r="AQ112" i="7" s="1"/>
  <c r="AP16" i="7"/>
  <c r="AP51" i="7" s="1"/>
  <c r="AP83" i="7" s="1"/>
  <c r="AP115" i="7" s="1"/>
  <c r="AR18" i="7"/>
  <c r="AR53" i="7" s="1"/>
  <c r="AR85" i="7" s="1"/>
  <c r="AR117" i="7" s="1"/>
  <c r="AQ21" i="7"/>
  <c r="AQ56" i="7" s="1"/>
  <c r="AQ88" i="7" s="1"/>
  <c r="AQ120" i="7" s="1"/>
  <c r="AP24" i="7"/>
  <c r="AP59" i="7" s="1"/>
  <c r="AP91" i="7" s="1"/>
  <c r="AP123" i="7" s="1"/>
  <c r="AP11" i="7"/>
  <c r="AP46" i="7" s="1"/>
  <c r="AP78" i="7" s="1"/>
  <c r="AP110" i="7" s="1"/>
  <c r="AR13" i="7"/>
  <c r="AR48" i="7" s="1"/>
  <c r="AR80" i="7" s="1"/>
  <c r="AR112" i="7" s="1"/>
  <c r="AQ16" i="7"/>
  <c r="AQ51" i="7" s="1"/>
  <c r="AQ83" i="7" s="1"/>
  <c r="AQ115" i="7" s="1"/>
  <c r="AP19" i="7"/>
  <c r="AP54" i="7" s="1"/>
  <c r="AP86" i="7" s="1"/>
  <c r="AP118" i="7" s="1"/>
  <c r="AR21" i="7"/>
  <c r="AR56" i="7" s="1"/>
  <c r="AR88" i="7" s="1"/>
  <c r="AR120" i="7" s="1"/>
  <c r="AQ11" i="7"/>
  <c r="AQ46" i="7" s="1"/>
  <c r="AQ78" i="7" s="1"/>
  <c r="AQ110" i="7" s="1"/>
  <c r="AP14" i="7"/>
  <c r="AP49" i="7" s="1"/>
  <c r="AP81" i="7" s="1"/>
  <c r="AP113" i="7" s="1"/>
  <c r="AR16" i="7"/>
  <c r="AR51" i="7" s="1"/>
  <c r="AR83" i="7" s="1"/>
  <c r="AR115" i="7" s="1"/>
  <c r="AQ19" i="7"/>
  <c r="AQ54" i="7" s="1"/>
  <c r="AQ86" i="7" s="1"/>
  <c r="AQ118" i="7" s="1"/>
  <c r="AP22" i="7"/>
  <c r="AP57" i="7" s="1"/>
  <c r="AP89" i="7" s="1"/>
  <c r="AP121" i="7" s="1"/>
  <c r="AR11" i="7"/>
  <c r="AR46" i="7" s="1"/>
  <c r="AR78" i="7" s="1"/>
  <c r="AR110" i="7" s="1"/>
  <c r="AQ14" i="7"/>
  <c r="AQ49" i="7" s="1"/>
  <c r="AQ81" i="7" s="1"/>
  <c r="AQ113" i="7" s="1"/>
  <c r="AP17" i="7"/>
  <c r="AP52" i="7" s="1"/>
  <c r="AP84" i="7" s="1"/>
  <c r="AP116" i="7" s="1"/>
  <c r="AR19" i="7"/>
  <c r="AR54" i="7" s="1"/>
  <c r="AR86" i="7" s="1"/>
  <c r="AR118" i="7" s="1"/>
  <c r="AQ22" i="7"/>
  <c r="AQ57" i="7" s="1"/>
  <c r="AQ89" i="7" s="1"/>
  <c r="AQ121" i="7" s="1"/>
  <c r="AP12" i="7"/>
  <c r="AP47" i="7" s="1"/>
  <c r="AP79" i="7" s="1"/>
  <c r="AP111" i="7" s="1"/>
  <c r="AR14" i="7"/>
  <c r="AR49" i="7" s="1"/>
  <c r="AR81" i="7" s="1"/>
  <c r="AR113" i="7" s="1"/>
  <c r="AQ17" i="7"/>
  <c r="AQ52" i="7" s="1"/>
  <c r="AQ84" i="7" s="1"/>
  <c r="AQ116" i="7" s="1"/>
  <c r="AP20" i="7"/>
  <c r="AP55" i="7" s="1"/>
  <c r="AP87" i="7" s="1"/>
  <c r="AP119" i="7" s="1"/>
  <c r="AR22" i="7"/>
  <c r="AR57" i="7" s="1"/>
  <c r="AR89" i="7" s="1"/>
  <c r="AR121" i="7" s="1"/>
  <c r="AQ12" i="7"/>
  <c r="AQ47" i="7" s="1"/>
  <c r="AQ79" i="7" s="1"/>
  <c r="AQ111" i="7" s="1"/>
  <c r="AP15" i="7"/>
  <c r="AP50" i="7" s="1"/>
  <c r="AP82" i="7" s="1"/>
  <c r="AP114" i="7" s="1"/>
  <c r="AR17" i="7"/>
  <c r="AR52" i="7" s="1"/>
  <c r="AR84" i="7" s="1"/>
  <c r="AR116" i="7" s="1"/>
  <c r="AQ20" i="7"/>
  <c r="AQ55" i="7" s="1"/>
  <c r="AQ87" i="7" s="1"/>
  <c r="AQ119" i="7" s="1"/>
  <c r="AP23" i="7"/>
  <c r="AP58" i="7" s="1"/>
  <c r="AP90" i="7" s="1"/>
  <c r="AP122" i="7" s="1"/>
  <c r="AR12" i="7"/>
  <c r="AR47" i="7" s="1"/>
  <c r="AR79" i="7" s="1"/>
  <c r="AR111" i="7" s="1"/>
  <c r="AQ15" i="7"/>
  <c r="AQ50" i="7" s="1"/>
  <c r="AQ82" i="7" s="1"/>
  <c r="AQ114" i="7" s="1"/>
  <c r="AP18" i="7"/>
  <c r="AP53" i="7" s="1"/>
  <c r="AP85" i="7" s="1"/>
  <c r="AP117" i="7" s="1"/>
  <c r="AR20" i="7"/>
  <c r="AR55" i="7" s="1"/>
  <c r="AR87" i="7" s="1"/>
  <c r="AR119" i="7" s="1"/>
  <c r="AQ23" i="7"/>
  <c r="AQ58" i="7" s="1"/>
  <c r="AQ90" i="7" s="1"/>
  <c r="AQ122" i="7" s="1"/>
  <c r="AP25" i="7"/>
  <c r="AP60" i="7" s="1"/>
  <c r="AP92" i="7" s="1"/>
  <c r="AP124" i="7" s="1"/>
  <c r="AR27" i="7"/>
  <c r="AR62" i="7" s="1"/>
  <c r="AR94" i="7" s="1"/>
  <c r="AR126" i="7" s="1"/>
  <c r="AQ30" i="7"/>
  <c r="AQ65" i="7" s="1"/>
  <c r="AQ97" i="7" s="1"/>
  <c r="AQ129" i="7" s="1"/>
  <c r="AP33" i="7"/>
  <c r="AP68" i="7" s="1"/>
  <c r="AP100" i="7" s="1"/>
  <c r="AP132" i="7" s="1"/>
  <c r="AR35" i="7"/>
  <c r="AR70" i="7" s="1"/>
  <c r="AR102" i="7" s="1"/>
  <c r="AR134" i="7" s="1"/>
  <c r="AP13" i="7"/>
  <c r="AP48" i="7" s="1"/>
  <c r="AP80" i="7" s="1"/>
  <c r="AP112" i="7" s="1"/>
  <c r="AQ25" i="7"/>
  <c r="AQ60" i="7" s="1"/>
  <c r="AQ92" i="7" s="1"/>
  <c r="AQ124" i="7" s="1"/>
  <c r="AP28" i="7"/>
  <c r="AP63" i="7" s="1"/>
  <c r="AP95" i="7" s="1"/>
  <c r="AP127" i="7" s="1"/>
  <c r="AR30" i="7"/>
  <c r="AR65" i="7" s="1"/>
  <c r="AR97" i="7" s="1"/>
  <c r="AR129" i="7" s="1"/>
  <c r="AQ33" i="7"/>
  <c r="AQ68" i="7" s="1"/>
  <c r="AQ100" i="7" s="1"/>
  <c r="AQ132" i="7" s="1"/>
  <c r="AP36" i="7"/>
  <c r="AP71" i="7" s="1"/>
  <c r="AP103" i="7" s="1"/>
  <c r="AP21" i="7"/>
  <c r="AP56" i="7" s="1"/>
  <c r="AP88" i="7" s="1"/>
  <c r="AP120" i="7" s="1"/>
  <c r="AQ26" i="7"/>
  <c r="AQ61" i="7" s="1"/>
  <c r="AQ93" i="7" s="1"/>
  <c r="AQ125" i="7" s="1"/>
  <c r="AP29" i="7"/>
  <c r="AP64" i="7" s="1"/>
  <c r="AP96" i="7" s="1"/>
  <c r="AP128" i="7" s="1"/>
  <c r="AR31" i="7"/>
  <c r="AR66" i="7" s="1"/>
  <c r="AR98" i="7" s="1"/>
  <c r="AR130" i="7" s="1"/>
  <c r="AQ34" i="7"/>
  <c r="AQ69" i="7" s="1"/>
  <c r="AQ101" i="7" s="1"/>
  <c r="AQ133" i="7" s="1"/>
  <c r="AQ10" i="7"/>
  <c r="AR23" i="7"/>
  <c r="AR58" i="7" s="1"/>
  <c r="AR90" i="7" s="1"/>
  <c r="AR122" i="7" s="1"/>
  <c r="AR26" i="7"/>
  <c r="AR61" i="7" s="1"/>
  <c r="AR93" i="7" s="1"/>
  <c r="AR125" i="7" s="1"/>
  <c r="AQ29" i="7"/>
  <c r="AQ64" i="7" s="1"/>
  <c r="AQ96" i="7" s="1"/>
  <c r="AQ128" i="7" s="1"/>
  <c r="AP32" i="7"/>
  <c r="AP67" i="7" s="1"/>
  <c r="AP99" i="7" s="1"/>
  <c r="AP131" i="7" s="1"/>
  <c r="AR34" i="7"/>
  <c r="AR69" i="7" s="1"/>
  <c r="AR101" i="7" s="1"/>
  <c r="AR133" i="7" s="1"/>
  <c r="AR10" i="7"/>
  <c r="AQ27" i="7"/>
  <c r="AQ62" i="7" s="1"/>
  <c r="AQ94" i="7" s="1"/>
  <c r="AQ126" i="7" s="1"/>
  <c r="AR32" i="7"/>
  <c r="AR67" i="7" s="1"/>
  <c r="AR99" i="7" s="1"/>
  <c r="AR131" i="7" s="1"/>
  <c r="AP35" i="7"/>
  <c r="AP70" i="7" s="1"/>
  <c r="AP102" i="7" s="1"/>
  <c r="AP134" i="7" s="1"/>
  <c r="AR15" i="7"/>
  <c r="AR50" i="7" s="1"/>
  <c r="AR82" i="7" s="1"/>
  <c r="AR114" i="7" s="1"/>
  <c r="AQ28" i="7"/>
  <c r="AQ63" i="7" s="1"/>
  <c r="AQ95" i="7" s="1"/>
  <c r="AQ127" i="7" s="1"/>
  <c r="AR33" i="7"/>
  <c r="AR68" i="7" s="1"/>
  <c r="AR100" i="7" s="1"/>
  <c r="AR132" i="7" s="1"/>
  <c r="AQ24" i="7"/>
  <c r="AQ59" i="7" s="1"/>
  <c r="AQ91" i="7" s="1"/>
  <c r="AQ123" i="7" s="1"/>
  <c r="AQ18" i="7"/>
  <c r="AQ53" i="7" s="1"/>
  <c r="AQ85" i="7" s="1"/>
  <c r="AQ117" i="7" s="1"/>
  <c r="AR28" i="7"/>
  <c r="AR63" i="7" s="1"/>
  <c r="AR95" i="7" s="1"/>
  <c r="AR127" i="7" s="1"/>
  <c r="AP34" i="7"/>
  <c r="AP69" i="7" s="1"/>
  <c r="AP101" i="7" s="1"/>
  <c r="AP133" i="7" s="1"/>
  <c r="AR29" i="7"/>
  <c r="AR64" i="7" s="1"/>
  <c r="AR96" i="7" s="1"/>
  <c r="AR128" i="7" s="1"/>
  <c r="AR24" i="7"/>
  <c r="AR59" i="7" s="1"/>
  <c r="AR91" i="7" s="1"/>
  <c r="AR123" i="7" s="1"/>
  <c r="AP30" i="7"/>
  <c r="AP65" i="7" s="1"/>
  <c r="AP97" i="7" s="1"/>
  <c r="AP129" i="7" s="1"/>
  <c r="AQ35" i="7"/>
  <c r="AQ70" i="7" s="1"/>
  <c r="AQ102" i="7" s="1"/>
  <c r="AQ134" i="7" s="1"/>
  <c r="AR25" i="7"/>
  <c r="AR60" i="7" s="1"/>
  <c r="AR92" i="7" s="1"/>
  <c r="AR124" i="7" s="1"/>
  <c r="AP31" i="7"/>
  <c r="AP66" i="7" s="1"/>
  <c r="AP98" i="7" s="1"/>
  <c r="AP130" i="7" s="1"/>
  <c r="AQ36" i="7"/>
  <c r="AQ71" i="7" s="1"/>
  <c r="AQ103" i="7" s="1"/>
  <c r="AP27" i="7"/>
  <c r="AP62" i="7" s="1"/>
  <c r="AP94" i="7" s="1"/>
  <c r="AP126" i="7" s="1"/>
  <c r="AP26" i="7"/>
  <c r="AP61" i="7" s="1"/>
  <c r="AP93" i="7" s="1"/>
  <c r="AP125" i="7" s="1"/>
  <c r="AQ31" i="7"/>
  <c r="AQ66" i="7" s="1"/>
  <c r="AQ98" i="7" s="1"/>
  <c r="AQ130" i="7" s="1"/>
  <c r="AR36" i="7"/>
  <c r="AR71" i="7" s="1"/>
  <c r="AR103" i="7" s="1"/>
  <c r="AQ32" i="7"/>
  <c r="AQ67" i="7" s="1"/>
  <c r="AQ99" i="7" s="1"/>
  <c r="AQ131" i="7" s="1"/>
  <c r="BZ13" i="7"/>
  <c r="BZ48" i="7" s="1"/>
  <c r="BZ80" i="7" s="1"/>
  <c r="BZ112" i="7" s="1"/>
  <c r="BY16" i="7"/>
  <c r="BY51" i="7" s="1"/>
  <c r="BY83" i="7" s="1"/>
  <c r="BY115" i="7" s="1"/>
  <c r="CA18" i="7"/>
  <c r="CA53" i="7" s="1"/>
  <c r="CA85" i="7" s="1"/>
  <c r="CA117" i="7" s="1"/>
  <c r="BZ21" i="7"/>
  <c r="BZ56" i="7" s="1"/>
  <c r="BZ88" i="7" s="1"/>
  <c r="BZ120" i="7" s="1"/>
  <c r="BY24" i="7"/>
  <c r="BY59" i="7" s="1"/>
  <c r="BY91" i="7" s="1"/>
  <c r="BY123" i="7" s="1"/>
  <c r="CA26" i="7"/>
  <c r="CA61" i="7" s="1"/>
  <c r="CA93" i="7" s="1"/>
  <c r="CA125" i="7" s="1"/>
  <c r="BZ29" i="7"/>
  <c r="BZ64" i="7" s="1"/>
  <c r="BZ96" i="7" s="1"/>
  <c r="BZ128" i="7" s="1"/>
  <c r="BY32" i="7"/>
  <c r="BY67" i="7" s="1"/>
  <c r="BY99" i="7" s="1"/>
  <c r="BY131" i="7" s="1"/>
  <c r="CA34" i="7"/>
  <c r="CA69" i="7" s="1"/>
  <c r="CA101" i="7" s="1"/>
  <c r="CA133" i="7" s="1"/>
  <c r="CA10" i="7"/>
  <c r="BY11" i="7"/>
  <c r="BY46" i="7" s="1"/>
  <c r="BY78" i="7" s="1"/>
  <c r="BY110" i="7" s="1"/>
  <c r="CA13" i="7"/>
  <c r="CA48" i="7" s="1"/>
  <c r="CA80" i="7" s="1"/>
  <c r="CA112" i="7" s="1"/>
  <c r="BZ16" i="7"/>
  <c r="BZ51" i="7" s="1"/>
  <c r="BZ83" i="7" s="1"/>
  <c r="BZ115" i="7" s="1"/>
  <c r="BY19" i="7"/>
  <c r="BY54" i="7" s="1"/>
  <c r="BY86" i="7" s="1"/>
  <c r="BY118" i="7" s="1"/>
  <c r="CA21" i="7"/>
  <c r="CA56" i="7" s="1"/>
  <c r="CA88" i="7" s="1"/>
  <c r="CA120" i="7" s="1"/>
  <c r="BZ24" i="7"/>
  <c r="BZ59" i="7" s="1"/>
  <c r="BZ91" i="7" s="1"/>
  <c r="BZ123" i="7" s="1"/>
  <c r="BY27" i="7"/>
  <c r="BY62" i="7" s="1"/>
  <c r="BY94" i="7" s="1"/>
  <c r="BY126" i="7" s="1"/>
  <c r="CA29" i="7"/>
  <c r="CA64" i="7" s="1"/>
  <c r="CA96" i="7" s="1"/>
  <c r="CA128" i="7" s="1"/>
  <c r="BZ32" i="7"/>
  <c r="BZ67" i="7" s="1"/>
  <c r="BZ99" i="7" s="1"/>
  <c r="BZ131" i="7" s="1"/>
  <c r="BY35" i="7"/>
  <c r="BY70" i="7" s="1"/>
  <c r="BY102" i="7" s="1"/>
  <c r="BY134" i="7" s="1"/>
  <c r="BZ11" i="7"/>
  <c r="BZ46" i="7" s="1"/>
  <c r="BZ78" i="7" s="1"/>
  <c r="BZ110" i="7" s="1"/>
  <c r="BY14" i="7"/>
  <c r="BY49" i="7" s="1"/>
  <c r="BY81" i="7" s="1"/>
  <c r="BY113" i="7" s="1"/>
  <c r="CA16" i="7"/>
  <c r="CA51" i="7" s="1"/>
  <c r="CA83" i="7" s="1"/>
  <c r="CA115" i="7" s="1"/>
  <c r="BZ19" i="7"/>
  <c r="BZ54" i="7" s="1"/>
  <c r="BZ86" i="7" s="1"/>
  <c r="BZ118" i="7" s="1"/>
  <c r="BY22" i="7"/>
  <c r="BY57" i="7" s="1"/>
  <c r="BY89" i="7" s="1"/>
  <c r="BY121" i="7" s="1"/>
  <c r="CA24" i="7"/>
  <c r="CA59" i="7" s="1"/>
  <c r="CA91" i="7" s="1"/>
  <c r="CA123" i="7" s="1"/>
  <c r="BZ27" i="7"/>
  <c r="BZ62" i="7" s="1"/>
  <c r="BZ94" i="7" s="1"/>
  <c r="BZ126" i="7" s="1"/>
  <c r="BY30" i="7"/>
  <c r="BY65" i="7" s="1"/>
  <c r="BY97" i="7" s="1"/>
  <c r="BY129" i="7" s="1"/>
  <c r="CA32" i="7"/>
  <c r="CA67" i="7" s="1"/>
  <c r="CA99" i="7" s="1"/>
  <c r="CA131" i="7" s="1"/>
  <c r="BZ35" i="7"/>
  <c r="BZ70" i="7" s="1"/>
  <c r="BZ102" i="7" s="1"/>
  <c r="BZ134" i="7" s="1"/>
  <c r="CA11" i="7"/>
  <c r="CA46" i="7" s="1"/>
  <c r="CA78" i="7" s="1"/>
  <c r="CA110" i="7" s="1"/>
  <c r="BZ14" i="7"/>
  <c r="BZ49" i="7" s="1"/>
  <c r="BZ81" i="7" s="1"/>
  <c r="BZ113" i="7" s="1"/>
  <c r="BY17" i="7"/>
  <c r="BY52" i="7" s="1"/>
  <c r="BY84" i="7" s="1"/>
  <c r="BY116" i="7" s="1"/>
  <c r="CA19" i="7"/>
  <c r="CA54" i="7" s="1"/>
  <c r="CA86" i="7" s="1"/>
  <c r="CA118" i="7" s="1"/>
  <c r="BZ22" i="7"/>
  <c r="BZ57" i="7" s="1"/>
  <c r="BZ89" i="7" s="1"/>
  <c r="BZ121" i="7" s="1"/>
  <c r="BY25" i="7"/>
  <c r="BY60" i="7" s="1"/>
  <c r="BY92" i="7" s="1"/>
  <c r="BY124" i="7" s="1"/>
  <c r="CA27" i="7"/>
  <c r="CA62" i="7" s="1"/>
  <c r="CA94" i="7" s="1"/>
  <c r="CA126" i="7" s="1"/>
  <c r="BZ30" i="7"/>
  <c r="BZ65" i="7" s="1"/>
  <c r="BZ97" i="7" s="1"/>
  <c r="BZ129" i="7" s="1"/>
  <c r="BY33" i="7"/>
  <c r="BY68" i="7" s="1"/>
  <c r="BY100" i="7" s="1"/>
  <c r="BY132" i="7" s="1"/>
  <c r="CA35" i="7"/>
  <c r="CA70" i="7" s="1"/>
  <c r="CA102" i="7" s="1"/>
  <c r="CA134" i="7" s="1"/>
  <c r="BY12" i="7"/>
  <c r="BY47" i="7" s="1"/>
  <c r="BY79" i="7" s="1"/>
  <c r="BY111" i="7" s="1"/>
  <c r="CA14" i="7"/>
  <c r="CA49" i="7" s="1"/>
  <c r="CA81" i="7" s="1"/>
  <c r="CA113" i="7" s="1"/>
  <c r="BZ17" i="7"/>
  <c r="BZ52" i="7" s="1"/>
  <c r="BZ84" i="7" s="1"/>
  <c r="BZ116" i="7" s="1"/>
  <c r="BY20" i="7"/>
  <c r="BY55" i="7" s="1"/>
  <c r="BY87" i="7" s="1"/>
  <c r="BY119" i="7" s="1"/>
  <c r="CA22" i="7"/>
  <c r="CA57" i="7" s="1"/>
  <c r="CA89" i="7" s="1"/>
  <c r="CA121" i="7" s="1"/>
  <c r="BZ25" i="7"/>
  <c r="BZ60" i="7" s="1"/>
  <c r="BZ92" i="7" s="1"/>
  <c r="BZ124" i="7" s="1"/>
  <c r="BY28" i="7"/>
  <c r="BY63" i="7" s="1"/>
  <c r="BY95" i="7" s="1"/>
  <c r="BY127" i="7" s="1"/>
  <c r="CA30" i="7"/>
  <c r="CA65" i="7" s="1"/>
  <c r="CA97" i="7" s="1"/>
  <c r="CA129" i="7" s="1"/>
  <c r="BZ33" i="7"/>
  <c r="BZ68" i="7" s="1"/>
  <c r="BZ100" i="7" s="1"/>
  <c r="BZ132" i="7" s="1"/>
  <c r="BY36" i="7"/>
  <c r="BY71" i="7" s="1"/>
  <c r="BY103" i="7" s="1"/>
  <c r="BZ12" i="7"/>
  <c r="BZ47" i="7" s="1"/>
  <c r="BZ79" i="7" s="1"/>
  <c r="BZ111" i="7" s="1"/>
  <c r="BY15" i="7"/>
  <c r="BY50" i="7" s="1"/>
  <c r="BY82" i="7" s="1"/>
  <c r="BY114" i="7" s="1"/>
  <c r="CA17" i="7"/>
  <c r="CA52" i="7" s="1"/>
  <c r="CA84" i="7" s="1"/>
  <c r="CA116" i="7" s="1"/>
  <c r="BZ20" i="7"/>
  <c r="BZ55" i="7" s="1"/>
  <c r="BZ87" i="7" s="1"/>
  <c r="BZ119" i="7" s="1"/>
  <c r="BY23" i="7"/>
  <c r="BY58" i="7" s="1"/>
  <c r="BY90" i="7" s="1"/>
  <c r="BY122" i="7" s="1"/>
  <c r="CA25" i="7"/>
  <c r="CA60" i="7" s="1"/>
  <c r="CA92" i="7" s="1"/>
  <c r="CA124" i="7" s="1"/>
  <c r="BZ28" i="7"/>
  <c r="BZ63" i="7" s="1"/>
  <c r="BZ95" i="7" s="1"/>
  <c r="BZ127" i="7" s="1"/>
  <c r="BY31" i="7"/>
  <c r="BY66" i="7" s="1"/>
  <c r="BY98" i="7" s="1"/>
  <c r="BY130" i="7" s="1"/>
  <c r="CA33" i="7"/>
  <c r="CA68" i="7" s="1"/>
  <c r="CA100" i="7" s="1"/>
  <c r="CA132" i="7" s="1"/>
  <c r="BZ36" i="7"/>
  <c r="BZ71" i="7" s="1"/>
  <c r="BZ103" i="7" s="1"/>
  <c r="CA12" i="7"/>
  <c r="CA47" i="7" s="1"/>
  <c r="CA79" i="7" s="1"/>
  <c r="CA111" i="7" s="1"/>
  <c r="BZ15" i="7"/>
  <c r="BZ50" i="7" s="1"/>
  <c r="BZ82" i="7" s="1"/>
  <c r="BZ114" i="7" s="1"/>
  <c r="BY18" i="7"/>
  <c r="BY53" i="7" s="1"/>
  <c r="BY85" i="7" s="1"/>
  <c r="BY117" i="7" s="1"/>
  <c r="CA20" i="7"/>
  <c r="CA55" i="7" s="1"/>
  <c r="CA87" i="7" s="1"/>
  <c r="CA119" i="7" s="1"/>
  <c r="BZ23" i="7"/>
  <c r="BZ58" i="7" s="1"/>
  <c r="BZ90" i="7" s="1"/>
  <c r="BZ122" i="7" s="1"/>
  <c r="BY26" i="7"/>
  <c r="BY61" i="7" s="1"/>
  <c r="BY93" i="7" s="1"/>
  <c r="BY125" i="7" s="1"/>
  <c r="CA28" i="7"/>
  <c r="CA63" i="7" s="1"/>
  <c r="CA95" i="7" s="1"/>
  <c r="CA127" i="7" s="1"/>
  <c r="BZ31" i="7"/>
  <c r="BZ66" i="7" s="1"/>
  <c r="BZ98" i="7" s="1"/>
  <c r="BZ130" i="7" s="1"/>
  <c r="BY34" i="7"/>
  <c r="BY69" i="7" s="1"/>
  <c r="BY101" i="7" s="1"/>
  <c r="BY133" i="7" s="1"/>
  <c r="CA36" i="7"/>
  <c r="CA71" i="7" s="1"/>
  <c r="CA103" i="7" s="1"/>
  <c r="BZ26" i="7"/>
  <c r="BZ61" i="7" s="1"/>
  <c r="BZ93" i="7" s="1"/>
  <c r="BZ125" i="7" s="1"/>
  <c r="BY29" i="7"/>
  <c r="BY64" i="7" s="1"/>
  <c r="BY96" i="7" s="1"/>
  <c r="BY128" i="7" s="1"/>
  <c r="CA15" i="7"/>
  <c r="CA50" i="7" s="1"/>
  <c r="CA82" i="7" s="1"/>
  <c r="CA114" i="7" s="1"/>
  <c r="BZ10" i="7"/>
  <c r="BZ18" i="7"/>
  <c r="BZ53" i="7" s="1"/>
  <c r="BZ85" i="7" s="1"/>
  <c r="BZ117" i="7" s="1"/>
  <c r="CA23" i="7"/>
  <c r="CA58" i="7" s="1"/>
  <c r="CA90" i="7" s="1"/>
  <c r="CA122" i="7" s="1"/>
  <c r="CA31" i="7"/>
  <c r="CA66" i="7" s="1"/>
  <c r="CA98" i="7" s="1"/>
  <c r="CA130" i="7" s="1"/>
  <c r="BZ34" i="7"/>
  <c r="BZ69" i="7" s="1"/>
  <c r="BZ101" i="7" s="1"/>
  <c r="BZ133" i="7" s="1"/>
  <c r="BY21" i="7"/>
  <c r="BY56" i="7" s="1"/>
  <c r="BY88" i="7" s="1"/>
  <c r="BY120" i="7" s="1"/>
  <c r="BY13" i="7"/>
  <c r="BY48" i="7" s="1"/>
  <c r="BY80" i="7" s="1"/>
  <c r="BY112" i="7" s="1"/>
  <c r="AV13" i="7"/>
  <c r="AV48" i="7" s="1"/>
  <c r="AV80" i="7" s="1"/>
  <c r="AV112" i="7" s="1"/>
  <c r="AU16" i="7"/>
  <c r="AU51" i="7" s="1"/>
  <c r="AU83" i="7" s="1"/>
  <c r="AU115" i="7" s="1"/>
  <c r="AW18" i="7"/>
  <c r="AW53" i="7" s="1"/>
  <c r="AW85" i="7" s="1"/>
  <c r="AW117" i="7" s="1"/>
  <c r="AV21" i="7"/>
  <c r="AV56" i="7" s="1"/>
  <c r="AV88" i="7" s="1"/>
  <c r="AV120" i="7" s="1"/>
  <c r="AU24" i="7"/>
  <c r="AU59" i="7" s="1"/>
  <c r="AU91" i="7" s="1"/>
  <c r="AU123" i="7" s="1"/>
  <c r="AW26" i="7"/>
  <c r="AW61" i="7" s="1"/>
  <c r="AW93" i="7" s="1"/>
  <c r="AW125" i="7" s="1"/>
  <c r="AV29" i="7"/>
  <c r="AV64" i="7" s="1"/>
  <c r="AV96" i="7" s="1"/>
  <c r="AV128" i="7" s="1"/>
  <c r="AU32" i="7"/>
  <c r="AU67" i="7" s="1"/>
  <c r="AU99" i="7" s="1"/>
  <c r="AU131" i="7" s="1"/>
  <c r="AW34" i="7"/>
  <c r="AW69" i="7" s="1"/>
  <c r="AW101" i="7" s="1"/>
  <c r="AW133" i="7" s="1"/>
  <c r="AW10" i="7"/>
  <c r="AU11" i="7"/>
  <c r="AU46" i="7" s="1"/>
  <c r="AU78" i="7" s="1"/>
  <c r="AU110" i="7" s="1"/>
  <c r="AW13" i="7"/>
  <c r="AW48" i="7" s="1"/>
  <c r="AW80" i="7" s="1"/>
  <c r="AW112" i="7" s="1"/>
  <c r="AV16" i="7"/>
  <c r="AV51" i="7" s="1"/>
  <c r="AV83" i="7" s="1"/>
  <c r="AV115" i="7" s="1"/>
  <c r="AU19" i="7"/>
  <c r="AU54" i="7" s="1"/>
  <c r="AU86" i="7" s="1"/>
  <c r="AU118" i="7" s="1"/>
  <c r="AW21" i="7"/>
  <c r="AW56" i="7" s="1"/>
  <c r="AW88" i="7" s="1"/>
  <c r="AW120" i="7" s="1"/>
  <c r="AV24" i="7"/>
  <c r="AV59" i="7" s="1"/>
  <c r="AV91" i="7" s="1"/>
  <c r="AV123" i="7" s="1"/>
  <c r="AU27" i="7"/>
  <c r="AU62" i="7" s="1"/>
  <c r="AU94" i="7" s="1"/>
  <c r="AU126" i="7" s="1"/>
  <c r="AW29" i="7"/>
  <c r="AW64" i="7" s="1"/>
  <c r="AW96" i="7" s="1"/>
  <c r="AW128" i="7" s="1"/>
  <c r="AV32" i="7"/>
  <c r="AV67" i="7" s="1"/>
  <c r="AV99" i="7" s="1"/>
  <c r="AV131" i="7" s="1"/>
  <c r="AU35" i="7"/>
  <c r="AU70" i="7" s="1"/>
  <c r="AU102" i="7" s="1"/>
  <c r="AU134" i="7" s="1"/>
  <c r="AV11" i="7"/>
  <c r="AV46" i="7" s="1"/>
  <c r="AV78" i="7" s="1"/>
  <c r="AV110" i="7" s="1"/>
  <c r="AU14" i="7"/>
  <c r="AU49" i="7" s="1"/>
  <c r="AU81" i="7" s="1"/>
  <c r="AU113" i="7" s="1"/>
  <c r="AW16" i="7"/>
  <c r="AW51" i="7" s="1"/>
  <c r="AW83" i="7" s="1"/>
  <c r="AW115" i="7" s="1"/>
  <c r="AV19" i="7"/>
  <c r="AV54" i="7" s="1"/>
  <c r="AV86" i="7" s="1"/>
  <c r="AV118" i="7" s="1"/>
  <c r="AU22" i="7"/>
  <c r="AU57" i="7" s="1"/>
  <c r="AU89" i="7" s="1"/>
  <c r="AU121" i="7" s="1"/>
  <c r="AW24" i="7"/>
  <c r="AW59" i="7" s="1"/>
  <c r="AW91" i="7" s="1"/>
  <c r="AW123" i="7" s="1"/>
  <c r="AV27" i="7"/>
  <c r="AV62" i="7" s="1"/>
  <c r="AV94" i="7" s="1"/>
  <c r="AV126" i="7" s="1"/>
  <c r="AU30" i="7"/>
  <c r="AU65" i="7" s="1"/>
  <c r="AU97" i="7" s="1"/>
  <c r="AU129" i="7" s="1"/>
  <c r="AW32" i="7"/>
  <c r="AW67" i="7" s="1"/>
  <c r="AW99" i="7" s="1"/>
  <c r="AW131" i="7" s="1"/>
  <c r="AV35" i="7"/>
  <c r="AV70" i="7" s="1"/>
  <c r="AV102" i="7" s="1"/>
  <c r="AV134" i="7" s="1"/>
  <c r="AW11" i="7"/>
  <c r="AW46" i="7" s="1"/>
  <c r="AW78" i="7" s="1"/>
  <c r="AW110" i="7" s="1"/>
  <c r="AV14" i="7"/>
  <c r="AV49" i="7" s="1"/>
  <c r="AV81" i="7" s="1"/>
  <c r="AV113" i="7" s="1"/>
  <c r="AU17" i="7"/>
  <c r="AU52" i="7" s="1"/>
  <c r="AU84" i="7" s="1"/>
  <c r="AU116" i="7" s="1"/>
  <c r="AW19" i="7"/>
  <c r="AW54" i="7" s="1"/>
  <c r="AW86" i="7" s="1"/>
  <c r="AW118" i="7" s="1"/>
  <c r="AV22" i="7"/>
  <c r="AV57" i="7" s="1"/>
  <c r="AV89" i="7" s="1"/>
  <c r="AV121" i="7" s="1"/>
  <c r="AU25" i="7"/>
  <c r="AU60" i="7" s="1"/>
  <c r="AU92" i="7" s="1"/>
  <c r="AU124" i="7" s="1"/>
  <c r="AW27" i="7"/>
  <c r="AW62" i="7" s="1"/>
  <c r="AW94" i="7" s="1"/>
  <c r="AW126" i="7" s="1"/>
  <c r="AV30" i="7"/>
  <c r="AV65" i="7" s="1"/>
  <c r="AV97" i="7" s="1"/>
  <c r="AV129" i="7" s="1"/>
  <c r="AU33" i="7"/>
  <c r="AU68" i="7" s="1"/>
  <c r="AU100" i="7" s="1"/>
  <c r="AU132" i="7" s="1"/>
  <c r="AW35" i="7"/>
  <c r="AW70" i="7" s="1"/>
  <c r="AW102" i="7" s="1"/>
  <c r="AW134" i="7" s="1"/>
  <c r="AU12" i="7"/>
  <c r="AU47" i="7" s="1"/>
  <c r="AU79" i="7" s="1"/>
  <c r="AU111" i="7" s="1"/>
  <c r="AW14" i="7"/>
  <c r="AW49" i="7" s="1"/>
  <c r="AW81" i="7" s="1"/>
  <c r="AW113" i="7" s="1"/>
  <c r="AV17" i="7"/>
  <c r="AV52" i="7" s="1"/>
  <c r="AV84" i="7" s="1"/>
  <c r="AV116" i="7" s="1"/>
  <c r="AU20" i="7"/>
  <c r="AU55" i="7" s="1"/>
  <c r="AU87" i="7" s="1"/>
  <c r="AU119" i="7" s="1"/>
  <c r="AW22" i="7"/>
  <c r="AW57" i="7" s="1"/>
  <c r="AW89" i="7" s="1"/>
  <c r="AW121" i="7" s="1"/>
  <c r="AV25" i="7"/>
  <c r="AV60" i="7" s="1"/>
  <c r="AV92" i="7" s="1"/>
  <c r="AV124" i="7" s="1"/>
  <c r="AU28" i="7"/>
  <c r="AU63" i="7" s="1"/>
  <c r="AU95" i="7" s="1"/>
  <c r="AU127" i="7" s="1"/>
  <c r="AW30" i="7"/>
  <c r="AW65" i="7" s="1"/>
  <c r="AW97" i="7" s="1"/>
  <c r="AW129" i="7" s="1"/>
  <c r="AV33" i="7"/>
  <c r="AV68" i="7" s="1"/>
  <c r="AV100" i="7" s="1"/>
  <c r="AV132" i="7" s="1"/>
  <c r="AU36" i="7"/>
  <c r="AU71" i="7" s="1"/>
  <c r="AU103" i="7" s="1"/>
  <c r="AV12" i="7"/>
  <c r="AV47" i="7" s="1"/>
  <c r="AV79" i="7" s="1"/>
  <c r="AV111" i="7" s="1"/>
  <c r="AU15" i="7"/>
  <c r="AU50" i="7" s="1"/>
  <c r="AU82" i="7" s="1"/>
  <c r="AU114" i="7" s="1"/>
  <c r="AW17" i="7"/>
  <c r="AW52" i="7" s="1"/>
  <c r="AW84" i="7" s="1"/>
  <c r="AW116" i="7" s="1"/>
  <c r="AV20" i="7"/>
  <c r="AV55" i="7" s="1"/>
  <c r="AV87" i="7" s="1"/>
  <c r="AV119" i="7" s="1"/>
  <c r="AU23" i="7"/>
  <c r="AU58" i="7" s="1"/>
  <c r="AU90" i="7" s="1"/>
  <c r="AU122" i="7" s="1"/>
  <c r="AW25" i="7"/>
  <c r="AW60" i="7" s="1"/>
  <c r="AW92" i="7" s="1"/>
  <c r="AW124" i="7" s="1"/>
  <c r="AV28" i="7"/>
  <c r="AV63" i="7" s="1"/>
  <c r="AV95" i="7" s="1"/>
  <c r="AV127" i="7" s="1"/>
  <c r="AU31" i="7"/>
  <c r="AU66" i="7" s="1"/>
  <c r="AU98" i="7" s="1"/>
  <c r="AU130" i="7" s="1"/>
  <c r="AW33" i="7"/>
  <c r="AW68" i="7" s="1"/>
  <c r="AW100" i="7" s="1"/>
  <c r="AW132" i="7" s="1"/>
  <c r="AV36" i="7"/>
  <c r="AV71" i="7" s="1"/>
  <c r="AV103" i="7" s="1"/>
  <c r="AW12" i="7"/>
  <c r="AW47" i="7" s="1"/>
  <c r="AW79" i="7" s="1"/>
  <c r="AW111" i="7" s="1"/>
  <c r="AV15" i="7"/>
  <c r="AV50" i="7" s="1"/>
  <c r="AV82" i="7" s="1"/>
  <c r="AV114" i="7" s="1"/>
  <c r="AU18" i="7"/>
  <c r="AU53" i="7" s="1"/>
  <c r="AU85" i="7" s="1"/>
  <c r="AU117" i="7" s="1"/>
  <c r="AW20" i="7"/>
  <c r="AW55" i="7" s="1"/>
  <c r="AW87" i="7" s="1"/>
  <c r="AW119" i="7" s="1"/>
  <c r="AV23" i="7"/>
  <c r="AV58" i="7" s="1"/>
  <c r="AV90" i="7" s="1"/>
  <c r="AV122" i="7" s="1"/>
  <c r="AU26" i="7"/>
  <c r="AU61" i="7" s="1"/>
  <c r="AU93" i="7" s="1"/>
  <c r="AU125" i="7" s="1"/>
  <c r="AW28" i="7"/>
  <c r="AW63" i="7" s="1"/>
  <c r="AW95" i="7" s="1"/>
  <c r="AW127" i="7" s="1"/>
  <c r="AV31" i="7"/>
  <c r="AV66" i="7" s="1"/>
  <c r="AV98" i="7" s="1"/>
  <c r="AV130" i="7" s="1"/>
  <c r="AU34" i="7"/>
  <c r="AU69" i="7" s="1"/>
  <c r="AU101" i="7" s="1"/>
  <c r="AU133" i="7" s="1"/>
  <c r="AW36" i="7"/>
  <c r="AW71" i="7" s="1"/>
  <c r="AW103" i="7" s="1"/>
  <c r="AW15" i="7"/>
  <c r="AW50" i="7" s="1"/>
  <c r="AW82" i="7" s="1"/>
  <c r="AW114" i="7" s="1"/>
  <c r="AV10" i="7"/>
  <c r="AV18" i="7"/>
  <c r="AV53" i="7" s="1"/>
  <c r="AV85" i="7" s="1"/>
  <c r="AV117" i="7" s="1"/>
  <c r="AV26" i="7"/>
  <c r="AV61" i="7" s="1"/>
  <c r="AV93" i="7" s="1"/>
  <c r="AV125" i="7" s="1"/>
  <c r="AU29" i="7"/>
  <c r="AU64" i="7" s="1"/>
  <c r="AU96" i="7" s="1"/>
  <c r="AU128" i="7" s="1"/>
  <c r="AV34" i="7"/>
  <c r="AV69" i="7" s="1"/>
  <c r="AV101" i="7" s="1"/>
  <c r="AV133" i="7" s="1"/>
  <c r="AU13" i="7"/>
  <c r="AU48" i="7" s="1"/>
  <c r="AU80" i="7" s="1"/>
  <c r="AU112" i="7" s="1"/>
  <c r="AW31" i="7"/>
  <c r="AW66" i="7" s="1"/>
  <c r="AW98" i="7" s="1"/>
  <c r="AW130" i="7" s="1"/>
  <c r="AU21" i="7"/>
  <c r="AU56" i="7" s="1"/>
  <c r="AU88" i="7" s="1"/>
  <c r="AU120" i="7" s="1"/>
  <c r="AW23" i="7"/>
  <c r="AW58" i="7" s="1"/>
  <c r="AW90" i="7" s="1"/>
  <c r="AW122" i="7" s="1"/>
  <c r="L10" i="7"/>
  <c r="L12" i="7"/>
  <c r="L47" i="7" s="1"/>
  <c r="L79" i="7" s="1"/>
  <c r="L111" i="7" s="1"/>
  <c r="N14" i="7"/>
  <c r="N49" i="7" s="1"/>
  <c r="N81" i="7" s="1"/>
  <c r="N113" i="7" s="1"/>
  <c r="M17" i="7"/>
  <c r="M52" i="7" s="1"/>
  <c r="M84" i="7" s="1"/>
  <c r="M116" i="7" s="1"/>
  <c r="L20" i="7"/>
  <c r="L55" i="7" s="1"/>
  <c r="L87" i="7" s="1"/>
  <c r="L119" i="7" s="1"/>
  <c r="N22" i="7"/>
  <c r="N57" i="7" s="1"/>
  <c r="N89" i="7" s="1"/>
  <c r="N121" i="7" s="1"/>
  <c r="M25" i="7"/>
  <c r="M60" i="7" s="1"/>
  <c r="M92" i="7" s="1"/>
  <c r="M124" i="7" s="1"/>
  <c r="L28" i="7"/>
  <c r="L63" i="7" s="1"/>
  <c r="L95" i="7" s="1"/>
  <c r="L127" i="7" s="1"/>
  <c r="N30" i="7"/>
  <c r="N65" i="7" s="1"/>
  <c r="N97" i="7" s="1"/>
  <c r="N129" i="7" s="1"/>
  <c r="M33" i="7"/>
  <c r="M68" i="7" s="1"/>
  <c r="M100" i="7" s="1"/>
  <c r="M132" i="7" s="1"/>
  <c r="L36" i="7"/>
  <c r="L71" i="7" s="1"/>
  <c r="L103" i="7" s="1"/>
  <c r="M13" i="7"/>
  <c r="M48" i="7" s="1"/>
  <c r="M80" i="7" s="1"/>
  <c r="M112" i="7" s="1"/>
  <c r="L16" i="7"/>
  <c r="L51" i="7" s="1"/>
  <c r="L83" i="7" s="1"/>
  <c r="L115" i="7" s="1"/>
  <c r="N18" i="7"/>
  <c r="N53" i="7" s="1"/>
  <c r="N85" i="7" s="1"/>
  <c r="N117" i="7" s="1"/>
  <c r="M21" i="7"/>
  <c r="M56" i="7" s="1"/>
  <c r="M88" i="7" s="1"/>
  <c r="M120" i="7" s="1"/>
  <c r="L24" i="7"/>
  <c r="L59" i="7" s="1"/>
  <c r="L91" i="7" s="1"/>
  <c r="L123" i="7" s="1"/>
  <c r="N26" i="7"/>
  <c r="N61" i="7" s="1"/>
  <c r="N93" i="7" s="1"/>
  <c r="N125" i="7" s="1"/>
  <c r="M29" i="7"/>
  <c r="M64" i="7" s="1"/>
  <c r="M96" i="7" s="1"/>
  <c r="M128" i="7" s="1"/>
  <c r="L32" i="7"/>
  <c r="L67" i="7" s="1"/>
  <c r="L99" i="7" s="1"/>
  <c r="L131" i="7" s="1"/>
  <c r="N34" i="7"/>
  <c r="N69" i="7" s="1"/>
  <c r="N101" i="7" s="1"/>
  <c r="N133" i="7" s="1"/>
  <c r="N10" i="7"/>
  <c r="L13" i="7"/>
  <c r="L48" i="7" s="1"/>
  <c r="L80" i="7" s="1"/>
  <c r="L112" i="7" s="1"/>
  <c r="N16" i="7"/>
  <c r="N51" i="7" s="1"/>
  <c r="N83" i="7" s="1"/>
  <c r="N115" i="7" s="1"/>
  <c r="M20" i="7"/>
  <c r="M55" i="7" s="1"/>
  <c r="M87" i="7" s="1"/>
  <c r="M119" i="7" s="1"/>
  <c r="N23" i="7"/>
  <c r="N58" i="7" s="1"/>
  <c r="N90" i="7" s="1"/>
  <c r="N122" i="7" s="1"/>
  <c r="M27" i="7"/>
  <c r="M62" i="7" s="1"/>
  <c r="M94" i="7" s="1"/>
  <c r="M126" i="7" s="1"/>
  <c r="L31" i="7"/>
  <c r="L66" i="7" s="1"/>
  <c r="L98" i="7" s="1"/>
  <c r="L130" i="7" s="1"/>
  <c r="M34" i="7"/>
  <c r="M69" i="7" s="1"/>
  <c r="M101" i="7" s="1"/>
  <c r="M133" i="7" s="1"/>
  <c r="N13" i="7"/>
  <c r="N48" i="7" s="1"/>
  <c r="N80" i="7" s="1"/>
  <c r="N112" i="7" s="1"/>
  <c r="N20" i="7"/>
  <c r="N55" i="7" s="1"/>
  <c r="N87" i="7" s="1"/>
  <c r="N119" i="7" s="1"/>
  <c r="M24" i="7"/>
  <c r="M59" i="7" s="1"/>
  <c r="M91" i="7" s="1"/>
  <c r="M123" i="7" s="1"/>
  <c r="M31" i="7"/>
  <c r="M66" i="7" s="1"/>
  <c r="M98" i="7" s="1"/>
  <c r="M130" i="7" s="1"/>
  <c r="L11" i="7"/>
  <c r="L46" i="7" s="1"/>
  <c r="L78" i="7" s="1"/>
  <c r="L110" i="7" s="1"/>
  <c r="L25" i="7"/>
  <c r="L60" i="7" s="1"/>
  <c r="L92" i="7" s="1"/>
  <c r="L124" i="7" s="1"/>
  <c r="L17" i="7"/>
  <c r="L52" i="7" s="1"/>
  <c r="L84" i="7" s="1"/>
  <c r="L116" i="7" s="1"/>
  <c r="N27" i="7"/>
  <c r="N62" i="7" s="1"/>
  <c r="N94" i="7" s="1"/>
  <c r="N126" i="7" s="1"/>
  <c r="L35" i="7"/>
  <c r="L70" i="7" s="1"/>
  <c r="L102" i="7" s="1"/>
  <c r="L134" i="7" s="1"/>
  <c r="N21" i="7"/>
  <c r="N56" i="7" s="1"/>
  <c r="N88" i="7" s="1"/>
  <c r="N120" i="7" s="1"/>
  <c r="N35" i="7"/>
  <c r="N102" i="7" s="1"/>
  <c r="N134" i="7" s="1"/>
  <c r="L14" i="7"/>
  <c r="L49" i="7" s="1"/>
  <c r="L81" i="7" s="1"/>
  <c r="L113" i="7" s="1"/>
  <c r="N17" i="7"/>
  <c r="N52" i="7" s="1"/>
  <c r="N84" i="7" s="1"/>
  <c r="N116" i="7" s="1"/>
  <c r="L21" i="7"/>
  <c r="L56" i="7" s="1"/>
  <c r="L88" i="7" s="1"/>
  <c r="L120" i="7" s="1"/>
  <c r="N24" i="7"/>
  <c r="N59" i="7" s="1"/>
  <c r="N91" i="7" s="1"/>
  <c r="N123" i="7" s="1"/>
  <c r="M28" i="7"/>
  <c r="M63" i="7" s="1"/>
  <c r="M95" i="7" s="1"/>
  <c r="M127" i="7" s="1"/>
  <c r="N31" i="7"/>
  <c r="N66" i="7" s="1"/>
  <c r="N98" i="7" s="1"/>
  <c r="N130" i="7" s="1"/>
  <c r="M35" i="7"/>
  <c r="M70" i="7" s="1"/>
  <c r="M102" i="7" s="1"/>
  <c r="M134" i="7" s="1"/>
  <c r="L18" i="7"/>
  <c r="L53" i="7" s="1"/>
  <c r="L85" i="7" s="1"/>
  <c r="L117" i="7" s="1"/>
  <c r="M32" i="7"/>
  <c r="M67" i="7" s="1"/>
  <c r="M99" i="7" s="1"/>
  <c r="M131" i="7" s="1"/>
  <c r="M14" i="7"/>
  <c r="M49" i="7" s="1"/>
  <c r="M81" i="7" s="1"/>
  <c r="M113" i="7" s="1"/>
  <c r="N28" i="7"/>
  <c r="N63" i="7" s="1"/>
  <c r="N95" i="7" s="1"/>
  <c r="N127" i="7" s="1"/>
  <c r="M11" i="7"/>
  <c r="M46" i="7" s="1"/>
  <c r="M78" i="7" s="1"/>
  <c r="M110" i="7" s="1"/>
  <c r="L15" i="7"/>
  <c r="L50" i="7" s="1"/>
  <c r="L82" i="7" s="1"/>
  <c r="L114" i="7" s="1"/>
  <c r="M18" i="7"/>
  <c r="M53" i="7" s="1"/>
  <c r="M85" i="7" s="1"/>
  <c r="M117" i="7" s="1"/>
  <c r="L22" i="7"/>
  <c r="L57" i="7" s="1"/>
  <c r="L89" i="7" s="1"/>
  <c r="L121" i="7" s="1"/>
  <c r="N25" i="7"/>
  <c r="N60" i="7" s="1"/>
  <c r="N92" i="7" s="1"/>
  <c r="N124" i="7" s="1"/>
  <c r="L29" i="7"/>
  <c r="L64" i="7" s="1"/>
  <c r="L96" i="7" s="1"/>
  <c r="L128" i="7" s="1"/>
  <c r="N32" i="7"/>
  <c r="N67" i="7" s="1"/>
  <c r="N99" i="7" s="1"/>
  <c r="N131" i="7" s="1"/>
  <c r="M36" i="7"/>
  <c r="M71" i="7" s="1"/>
  <c r="M103" i="7" s="1"/>
  <c r="N11" i="7"/>
  <c r="N46" i="7" s="1"/>
  <c r="N78" i="7" s="1"/>
  <c r="N110" i="7" s="1"/>
  <c r="L19" i="7"/>
  <c r="L54" i="7" s="1"/>
  <c r="L86" i="7" s="1"/>
  <c r="L118" i="7" s="1"/>
  <c r="M22" i="7"/>
  <c r="M57" i="7" s="1"/>
  <c r="M89" i="7" s="1"/>
  <c r="M121" i="7" s="1"/>
  <c r="N29" i="7"/>
  <c r="N64" i="7" s="1"/>
  <c r="N96" i="7" s="1"/>
  <c r="N128" i="7" s="1"/>
  <c r="N36" i="7"/>
  <c r="N103" i="7" s="1"/>
  <c r="M15" i="7"/>
  <c r="M50" i="7" s="1"/>
  <c r="M82" i="7" s="1"/>
  <c r="M114" i="7" s="1"/>
  <c r="L26" i="7"/>
  <c r="L61" i="7" s="1"/>
  <c r="L93" i="7" s="1"/>
  <c r="L125" i="7" s="1"/>
  <c r="L33" i="7"/>
  <c r="L68" i="7" s="1"/>
  <c r="L100" i="7" s="1"/>
  <c r="L132" i="7" s="1"/>
  <c r="M12" i="7"/>
  <c r="M47" i="7" s="1"/>
  <c r="M79" i="7" s="1"/>
  <c r="M111" i="7" s="1"/>
  <c r="N15" i="7"/>
  <c r="N50" i="7" s="1"/>
  <c r="N82" i="7" s="1"/>
  <c r="N114" i="7" s="1"/>
  <c r="M19" i="7"/>
  <c r="M54" i="7" s="1"/>
  <c r="M86" i="7" s="1"/>
  <c r="M118" i="7" s="1"/>
  <c r="L23" i="7"/>
  <c r="L58" i="7" s="1"/>
  <c r="L90" i="7" s="1"/>
  <c r="L122" i="7" s="1"/>
  <c r="M26" i="7"/>
  <c r="M61" i="7" s="1"/>
  <c r="M93" i="7" s="1"/>
  <c r="M125" i="7" s="1"/>
  <c r="L30" i="7"/>
  <c r="L65" i="7" s="1"/>
  <c r="L97" i="7" s="1"/>
  <c r="L129" i="7" s="1"/>
  <c r="N33" i="7"/>
  <c r="N68" i="7" s="1"/>
  <c r="N100" i="7" s="1"/>
  <c r="N132" i="7" s="1"/>
  <c r="M10" i="7"/>
  <c r="M30" i="7"/>
  <c r="M65" i="7" s="1"/>
  <c r="M97" i="7" s="1"/>
  <c r="M129" i="7" s="1"/>
  <c r="L34" i="7"/>
  <c r="L69" i="7" s="1"/>
  <c r="L101" i="7" s="1"/>
  <c r="L133" i="7" s="1"/>
  <c r="N12" i="7"/>
  <c r="N47" i="7" s="1"/>
  <c r="N79" i="7" s="1"/>
  <c r="N111" i="7" s="1"/>
  <c r="M16" i="7"/>
  <c r="M51" i="7" s="1"/>
  <c r="M83" i="7" s="1"/>
  <c r="M115" i="7" s="1"/>
  <c r="N19" i="7"/>
  <c r="N54" i="7" s="1"/>
  <c r="N86" i="7" s="1"/>
  <c r="N118" i="7" s="1"/>
  <c r="M23" i="7"/>
  <c r="M58" i="7" s="1"/>
  <c r="M90" i="7" s="1"/>
  <c r="M122" i="7" s="1"/>
  <c r="L27" i="7"/>
  <c r="L62" i="7" s="1"/>
  <c r="L94" i="7" s="1"/>
  <c r="L126" i="7" s="1"/>
  <c r="Q12" i="7"/>
  <c r="Q47" i="7" s="1"/>
  <c r="Q79" i="7" s="1"/>
  <c r="Q111" i="7" s="1"/>
  <c r="S14" i="7"/>
  <c r="S49" i="7" s="1"/>
  <c r="S81" i="7" s="1"/>
  <c r="S113" i="7" s="1"/>
  <c r="R17" i="7"/>
  <c r="R52" i="7" s="1"/>
  <c r="R84" i="7" s="1"/>
  <c r="R116" i="7" s="1"/>
  <c r="Q20" i="7"/>
  <c r="Q55" i="7" s="1"/>
  <c r="Q87" i="7" s="1"/>
  <c r="Q119" i="7" s="1"/>
  <c r="S22" i="7"/>
  <c r="S57" i="7" s="1"/>
  <c r="S89" i="7" s="1"/>
  <c r="S121" i="7" s="1"/>
  <c r="R25" i="7"/>
  <c r="R60" i="7" s="1"/>
  <c r="R92" i="7" s="1"/>
  <c r="R124" i="7" s="1"/>
  <c r="Q28" i="7"/>
  <c r="Q63" i="7" s="1"/>
  <c r="Q95" i="7" s="1"/>
  <c r="Q127" i="7" s="1"/>
  <c r="S30" i="7"/>
  <c r="S65" i="7" s="1"/>
  <c r="S97" i="7" s="1"/>
  <c r="S129" i="7" s="1"/>
  <c r="R33" i="7"/>
  <c r="R68" i="7" s="1"/>
  <c r="R100" i="7" s="1"/>
  <c r="R132" i="7" s="1"/>
  <c r="Q36" i="7"/>
  <c r="Q71" i="7" s="1"/>
  <c r="Q103" i="7" s="1"/>
  <c r="R13" i="7"/>
  <c r="R48" i="7" s="1"/>
  <c r="R80" i="7" s="1"/>
  <c r="R112" i="7" s="1"/>
  <c r="Q16" i="7"/>
  <c r="Q51" i="7" s="1"/>
  <c r="Q83" i="7" s="1"/>
  <c r="Q115" i="7" s="1"/>
  <c r="S18" i="7"/>
  <c r="S53" i="7" s="1"/>
  <c r="S85" i="7" s="1"/>
  <c r="S117" i="7" s="1"/>
  <c r="R21" i="7"/>
  <c r="R56" i="7" s="1"/>
  <c r="R88" i="7" s="1"/>
  <c r="R120" i="7" s="1"/>
  <c r="Q24" i="7"/>
  <c r="Q59" i="7" s="1"/>
  <c r="Q91" i="7" s="1"/>
  <c r="Q123" i="7" s="1"/>
  <c r="S26" i="7"/>
  <c r="S61" i="7" s="1"/>
  <c r="S93" i="7" s="1"/>
  <c r="S125" i="7" s="1"/>
  <c r="R29" i="7"/>
  <c r="R64" i="7" s="1"/>
  <c r="R96" i="7" s="1"/>
  <c r="R128" i="7" s="1"/>
  <c r="Q32" i="7"/>
  <c r="Q67" i="7" s="1"/>
  <c r="Q99" i="7" s="1"/>
  <c r="Q131" i="7" s="1"/>
  <c r="S34" i="7"/>
  <c r="S69" i="7" s="1"/>
  <c r="S101" i="7" s="1"/>
  <c r="S133" i="7" s="1"/>
  <c r="S10" i="7"/>
  <c r="R11" i="7"/>
  <c r="R46" i="7" s="1"/>
  <c r="R78" i="7" s="1"/>
  <c r="R110" i="7" s="1"/>
  <c r="Q15" i="7"/>
  <c r="Q50" i="7" s="1"/>
  <c r="Q82" i="7" s="1"/>
  <c r="Q114" i="7" s="1"/>
  <c r="R18" i="7"/>
  <c r="R53" i="7" s="1"/>
  <c r="R85" i="7" s="1"/>
  <c r="R117" i="7" s="1"/>
  <c r="Q22" i="7"/>
  <c r="Q57" i="7" s="1"/>
  <c r="Q89" i="7" s="1"/>
  <c r="Q121" i="7" s="1"/>
  <c r="S25" i="7"/>
  <c r="S60" i="7" s="1"/>
  <c r="S92" i="7" s="1"/>
  <c r="S124" i="7" s="1"/>
  <c r="Q29" i="7"/>
  <c r="Q64" i="7" s="1"/>
  <c r="Q96" i="7" s="1"/>
  <c r="Q128" i="7" s="1"/>
  <c r="S32" i="7"/>
  <c r="S67" i="7" s="1"/>
  <c r="S99" i="7" s="1"/>
  <c r="S131" i="7" s="1"/>
  <c r="R36" i="7"/>
  <c r="R71" i="7" s="1"/>
  <c r="R103" i="7" s="1"/>
  <c r="S11" i="7"/>
  <c r="S46" i="7" s="1"/>
  <c r="S78" i="7" s="1"/>
  <c r="S110" i="7" s="1"/>
  <c r="Q19" i="7"/>
  <c r="Q54" i="7" s="1"/>
  <c r="Q86" i="7" s="1"/>
  <c r="Q118" i="7" s="1"/>
  <c r="Q26" i="7"/>
  <c r="Q61" i="7" s="1"/>
  <c r="Q93" i="7" s="1"/>
  <c r="Q125" i="7" s="1"/>
  <c r="Q33" i="7"/>
  <c r="Q68" i="7" s="1"/>
  <c r="Q100" i="7" s="1"/>
  <c r="Q132" i="7" s="1"/>
  <c r="S12" i="7"/>
  <c r="S47" i="7" s="1"/>
  <c r="S79" i="7" s="1"/>
  <c r="S111" i="7" s="1"/>
  <c r="R23" i="7"/>
  <c r="R58" i="7" s="1"/>
  <c r="R90" i="7" s="1"/>
  <c r="R122" i="7" s="1"/>
  <c r="R15" i="7"/>
  <c r="R50" i="7" s="1"/>
  <c r="R82" i="7" s="1"/>
  <c r="R114" i="7" s="1"/>
  <c r="R22" i="7"/>
  <c r="R57" i="7" s="1"/>
  <c r="R89" i="7" s="1"/>
  <c r="R121" i="7" s="1"/>
  <c r="S29" i="7"/>
  <c r="S64" i="7" s="1"/>
  <c r="S96" i="7" s="1"/>
  <c r="S128" i="7" s="1"/>
  <c r="S36" i="7"/>
  <c r="S71" i="7" s="1"/>
  <c r="S103" i="7" s="1"/>
  <c r="S19" i="7"/>
  <c r="S54" i="7" s="1"/>
  <c r="S86" i="7" s="1"/>
  <c r="S118" i="7" s="1"/>
  <c r="Q34" i="7"/>
  <c r="Q69" i="7" s="1"/>
  <c r="Q101" i="7" s="1"/>
  <c r="Q133" i="7" s="1"/>
  <c r="R12" i="7"/>
  <c r="R47" i="7" s="1"/>
  <c r="R79" i="7" s="1"/>
  <c r="R111" i="7" s="1"/>
  <c r="S15" i="7"/>
  <c r="S50" i="7" s="1"/>
  <c r="S82" i="7" s="1"/>
  <c r="S114" i="7" s="1"/>
  <c r="R19" i="7"/>
  <c r="R54" i="7" s="1"/>
  <c r="R86" i="7" s="1"/>
  <c r="R118" i="7" s="1"/>
  <c r="Q23" i="7"/>
  <c r="Q58" i="7" s="1"/>
  <c r="Q90" i="7" s="1"/>
  <c r="Q122" i="7" s="1"/>
  <c r="R26" i="7"/>
  <c r="R61" i="7" s="1"/>
  <c r="R93" i="7" s="1"/>
  <c r="R125" i="7" s="1"/>
  <c r="Q30" i="7"/>
  <c r="Q65" i="7" s="1"/>
  <c r="Q97" i="7" s="1"/>
  <c r="Q129" i="7" s="1"/>
  <c r="S33" i="7"/>
  <c r="S68" i="7" s="1"/>
  <c r="S100" i="7" s="1"/>
  <c r="S132" i="7" s="1"/>
  <c r="R10" i="7"/>
  <c r="R16" i="7"/>
  <c r="R51" i="7" s="1"/>
  <c r="R83" i="7" s="1"/>
  <c r="R115" i="7" s="1"/>
  <c r="R30" i="7"/>
  <c r="R65" i="7" s="1"/>
  <c r="R97" i="7" s="1"/>
  <c r="R129" i="7" s="1"/>
  <c r="Q27" i="7"/>
  <c r="Q62" i="7" s="1"/>
  <c r="Q94" i="7" s="1"/>
  <c r="Q126" i="7" s="1"/>
  <c r="Q13" i="7"/>
  <c r="Q48" i="7" s="1"/>
  <c r="Q80" i="7" s="1"/>
  <c r="Q112" i="7" s="1"/>
  <c r="S16" i="7"/>
  <c r="S51" i="7" s="1"/>
  <c r="S83" i="7" s="1"/>
  <c r="S115" i="7" s="1"/>
  <c r="R20" i="7"/>
  <c r="R55" i="7" s="1"/>
  <c r="R87" i="7" s="1"/>
  <c r="R119" i="7" s="1"/>
  <c r="S23" i="7"/>
  <c r="S58" i="7" s="1"/>
  <c r="S90" i="7" s="1"/>
  <c r="S122" i="7" s="1"/>
  <c r="R27" i="7"/>
  <c r="R62" i="7" s="1"/>
  <c r="R94" i="7" s="1"/>
  <c r="R126" i="7" s="1"/>
  <c r="Q31" i="7"/>
  <c r="Q66" i="7" s="1"/>
  <c r="Q98" i="7" s="1"/>
  <c r="Q130" i="7" s="1"/>
  <c r="R34" i="7"/>
  <c r="R69" i="7" s="1"/>
  <c r="R101" i="7" s="1"/>
  <c r="R133" i="7" s="1"/>
  <c r="Q17" i="7"/>
  <c r="Q52" i="7" s="1"/>
  <c r="Q84" i="7" s="1"/>
  <c r="Q116" i="7" s="1"/>
  <c r="R24" i="7"/>
  <c r="R59" i="7" s="1"/>
  <c r="R91" i="7" s="1"/>
  <c r="R123" i="7" s="1"/>
  <c r="R31" i="7"/>
  <c r="R66" i="7" s="1"/>
  <c r="R98" i="7" s="1"/>
  <c r="R130" i="7" s="1"/>
  <c r="S13" i="7"/>
  <c r="S48" i="7" s="1"/>
  <c r="S80" i="7" s="1"/>
  <c r="S112" i="7" s="1"/>
  <c r="S20" i="7"/>
  <c r="S55" i="7" s="1"/>
  <c r="S87" i="7" s="1"/>
  <c r="S119" i="7" s="1"/>
  <c r="S27" i="7"/>
  <c r="S62" i="7" s="1"/>
  <c r="S94" i="7" s="1"/>
  <c r="S126" i="7" s="1"/>
  <c r="Q35" i="7"/>
  <c r="Q70" i="7" s="1"/>
  <c r="Q102" i="7" s="1"/>
  <c r="Q134" i="7" s="1"/>
  <c r="Q14" i="7"/>
  <c r="Q49" i="7" s="1"/>
  <c r="Q81" i="7" s="1"/>
  <c r="Q113" i="7" s="1"/>
  <c r="S17" i="7"/>
  <c r="S52" i="7" s="1"/>
  <c r="S84" i="7" s="1"/>
  <c r="S116" i="7" s="1"/>
  <c r="Q21" i="7"/>
  <c r="Q56" i="7" s="1"/>
  <c r="Q88" i="7" s="1"/>
  <c r="Q120" i="7" s="1"/>
  <c r="S24" i="7"/>
  <c r="S59" i="7" s="1"/>
  <c r="S91" i="7" s="1"/>
  <c r="S123" i="7" s="1"/>
  <c r="R28" i="7"/>
  <c r="R63" i="7" s="1"/>
  <c r="R95" i="7" s="1"/>
  <c r="R127" i="7" s="1"/>
  <c r="S31" i="7"/>
  <c r="S66" i="7" s="1"/>
  <c r="S98" i="7" s="1"/>
  <c r="S130" i="7" s="1"/>
  <c r="R35" i="7"/>
  <c r="R70" i="7" s="1"/>
  <c r="R102" i="7" s="1"/>
  <c r="R134" i="7" s="1"/>
  <c r="S28" i="7"/>
  <c r="S63" i="7" s="1"/>
  <c r="S95" i="7" s="1"/>
  <c r="S127" i="7" s="1"/>
  <c r="R32" i="7"/>
  <c r="R67" i="7" s="1"/>
  <c r="R99" i="7" s="1"/>
  <c r="R131" i="7" s="1"/>
  <c r="S35" i="7"/>
  <c r="S70" i="7" s="1"/>
  <c r="S102" i="7" s="1"/>
  <c r="S134" i="7" s="1"/>
  <c r="Q11" i="7"/>
  <c r="Q46" i="7" s="1"/>
  <c r="Q78" i="7" s="1"/>
  <c r="Q110" i="7" s="1"/>
  <c r="R14" i="7"/>
  <c r="R49" i="7" s="1"/>
  <c r="R81" i="7" s="1"/>
  <c r="R113" i="7" s="1"/>
  <c r="Q18" i="7"/>
  <c r="Q53" i="7" s="1"/>
  <c r="Q85" i="7" s="1"/>
  <c r="Q117" i="7" s="1"/>
  <c r="Q25" i="7"/>
  <c r="Q60" i="7" s="1"/>
  <c r="Q92" i="7" s="1"/>
  <c r="Q124" i="7" s="1"/>
  <c r="S21" i="7"/>
  <c r="S56" i="7" s="1"/>
  <c r="S88" i="7" s="1"/>
  <c r="S120" i="7" s="1"/>
  <c r="BP13" i="7"/>
  <c r="BP48" i="7" s="1"/>
  <c r="BP80" i="7" s="1"/>
  <c r="BP112" i="7" s="1"/>
  <c r="BO16" i="7"/>
  <c r="BO51" i="7" s="1"/>
  <c r="BO83" i="7" s="1"/>
  <c r="BO115" i="7" s="1"/>
  <c r="BQ18" i="7"/>
  <c r="BQ53" i="7" s="1"/>
  <c r="BQ85" i="7" s="1"/>
  <c r="BQ117" i="7" s="1"/>
  <c r="BP21" i="7"/>
  <c r="BP56" i="7" s="1"/>
  <c r="BP88" i="7" s="1"/>
  <c r="BP120" i="7" s="1"/>
  <c r="BO24" i="7"/>
  <c r="BO59" i="7" s="1"/>
  <c r="BO91" i="7" s="1"/>
  <c r="BO123" i="7" s="1"/>
  <c r="BQ26" i="7"/>
  <c r="BQ61" i="7" s="1"/>
  <c r="BQ93" i="7" s="1"/>
  <c r="BQ125" i="7" s="1"/>
  <c r="BP29" i="7"/>
  <c r="BP64" i="7" s="1"/>
  <c r="BP96" i="7" s="1"/>
  <c r="BP128" i="7" s="1"/>
  <c r="BO32" i="7"/>
  <c r="BO67" i="7" s="1"/>
  <c r="BO99" i="7" s="1"/>
  <c r="BO131" i="7" s="1"/>
  <c r="BQ34" i="7"/>
  <c r="BQ69" i="7" s="1"/>
  <c r="BQ101" i="7" s="1"/>
  <c r="BQ133" i="7" s="1"/>
  <c r="BQ10" i="7"/>
  <c r="BO11" i="7"/>
  <c r="BO46" i="7" s="1"/>
  <c r="BO78" i="7" s="1"/>
  <c r="BO110" i="7" s="1"/>
  <c r="BQ13" i="7"/>
  <c r="BQ48" i="7" s="1"/>
  <c r="BQ80" i="7" s="1"/>
  <c r="BQ112" i="7" s="1"/>
  <c r="BP16" i="7"/>
  <c r="BP51" i="7" s="1"/>
  <c r="BP83" i="7" s="1"/>
  <c r="BP115" i="7" s="1"/>
  <c r="BO19" i="7"/>
  <c r="BO54" i="7" s="1"/>
  <c r="BO86" i="7" s="1"/>
  <c r="BO118" i="7" s="1"/>
  <c r="BQ21" i="7"/>
  <c r="BQ56" i="7" s="1"/>
  <c r="BQ88" i="7" s="1"/>
  <c r="BQ120" i="7" s="1"/>
  <c r="BP24" i="7"/>
  <c r="BP59" i="7" s="1"/>
  <c r="BP91" i="7" s="1"/>
  <c r="BP123" i="7" s="1"/>
  <c r="BO27" i="7"/>
  <c r="BO62" i="7" s="1"/>
  <c r="BO94" i="7" s="1"/>
  <c r="BO126" i="7" s="1"/>
  <c r="BQ29" i="7"/>
  <c r="BQ64" i="7" s="1"/>
  <c r="BQ96" i="7" s="1"/>
  <c r="BQ128" i="7" s="1"/>
  <c r="BP32" i="7"/>
  <c r="BP67" i="7" s="1"/>
  <c r="BP99" i="7" s="1"/>
  <c r="BP131" i="7" s="1"/>
  <c r="BO35" i="7"/>
  <c r="BO70" i="7" s="1"/>
  <c r="BO102" i="7" s="1"/>
  <c r="BO134" i="7" s="1"/>
  <c r="BP11" i="7"/>
  <c r="BP46" i="7" s="1"/>
  <c r="BP78" i="7" s="1"/>
  <c r="BP110" i="7" s="1"/>
  <c r="BO14" i="7"/>
  <c r="BO49" i="7" s="1"/>
  <c r="BO81" i="7" s="1"/>
  <c r="BO113" i="7" s="1"/>
  <c r="BQ16" i="7"/>
  <c r="BQ51" i="7" s="1"/>
  <c r="BQ83" i="7" s="1"/>
  <c r="BQ115" i="7" s="1"/>
  <c r="BP19" i="7"/>
  <c r="BP54" i="7" s="1"/>
  <c r="BP86" i="7" s="1"/>
  <c r="BP118" i="7" s="1"/>
  <c r="BO22" i="7"/>
  <c r="BO57" i="7" s="1"/>
  <c r="BO89" i="7" s="1"/>
  <c r="BO121" i="7" s="1"/>
  <c r="BQ24" i="7"/>
  <c r="BQ59" i="7" s="1"/>
  <c r="BQ91" i="7" s="1"/>
  <c r="BQ123" i="7" s="1"/>
  <c r="BP27" i="7"/>
  <c r="BP62" i="7" s="1"/>
  <c r="BP94" i="7" s="1"/>
  <c r="BP126" i="7" s="1"/>
  <c r="BO30" i="7"/>
  <c r="BO65" i="7" s="1"/>
  <c r="BO97" i="7" s="1"/>
  <c r="BO129" i="7" s="1"/>
  <c r="BQ32" i="7"/>
  <c r="BQ67" i="7" s="1"/>
  <c r="BQ99" i="7" s="1"/>
  <c r="BQ131" i="7" s="1"/>
  <c r="BP35" i="7"/>
  <c r="BP70" i="7" s="1"/>
  <c r="BP102" i="7" s="1"/>
  <c r="BP134" i="7" s="1"/>
  <c r="BQ11" i="7"/>
  <c r="BQ46" i="7" s="1"/>
  <c r="BQ78" i="7" s="1"/>
  <c r="BQ110" i="7" s="1"/>
  <c r="BP14" i="7"/>
  <c r="BP49" i="7" s="1"/>
  <c r="BP81" i="7" s="1"/>
  <c r="BP113" i="7" s="1"/>
  <c r="BO17" i="7"/>
  <c r="BO52" i="7" s="1"/>
  <c r="BO84" i="7" s="1"/>
  <c r="BO116" i="7" s="1"/>
  <c r="BQ19" i="7"/>
  <c r="BQ54" i="7" s="1"/>
  <c r="BQ86" i="7" s="1"/>
  <c r="BQ118" i="7" s="1"/>
  <c r="BP22" i="7"/>
  <c r="BP57" i="7" s="1"/>
  <c r="BP89" i="7" s="1"/>
  <c r="BP121" i="7" s="1"/>
  <c r="BO25" i="7"/>
  <c r="BO60" i="7" s="1"/>
  <c r="BO92" i="7" s="1"/>
  <c r="BO124" i="7" s="1"/>
  <c r="BQ27" i="7"/>
  <c r="BQ62" i="7" s="1"/>
  <c r="BQ94" i="7" s="1"/>
  <c r="BQ126" i="7" s="1"/>
  <c r="BP30" i="7"/>
  <c r="BP65" i="7" s="1"/>
  <c r="BP97" i="7" s="1"/>
  <c r="BP129" i="7" s="1"/>
  <c r="BO33" i="7"/>
  <c r="BO68" i="7" s="1"/>
  <c r="BO100" i="7" s="1"/>
  <c r="BO132" i="7" s="1"/>
  <c r="BQ35" i="7"/>
  <c r="BQ70" i="7" s="1"/>
  <c r="BQ102" i="7" s="1"/>
  <c r="BQ134" i="7" s="1"/>
  <c r="BO12" i="7"/>
  <c r="BO47" i="7" s="1"/>
  <c r="BO79" i="7" s="1"/>
  <c r="BO111" i="7" s="1"/>
  <c r="BQ14" i="7"/>
  <c r="BQ49" i="7" s="1"/>
  <c r="BQ81" i="7" s="1"/>
  <c r="BQ113" i="7" s="1"/>
  <c r="BP17" i="7"/>
  <c r="BP52" i="7" s="1"/>
  <c r="BP84" i="7" s="1"/>
  <c r="BP116" i="7" s="1"/>
  <c r="BO20" i="7"/>
  <c r="BO55" i="7" s="1"/>
  <c r="BO87" i="7" s="1"/>
  <c r="BO119" i="7" s="1"/>
  <c r="BQ22" i="7"/>
  <c r="BQ57" i="7" s="1"/>
  <c r="BQ89" i="7" s="1"/>
  <c r="BQ121" i="7" s="1"/>
  <c r="BP25" i="7"/>
  <c r="BP60" i="7" s="1"/>
  <c r="BP92" i="7" s="1"/>
  <c r="BP124" i="7" s="1"/>
  <c r="BO28" i="7"/>
  <c r="BO63" i="7" s="1"/>
  <c r="BO95" i="7" s="1"/>
  <c r="BO127" i="7" s="1"/>
  <c r="BQ30" i="7"/>
  <c r="BQ65" i="7" s="1"/>
  <c r="BQ97" i="7" s="1"/>
  <c r="BQ129" i="7" s="1"/>
  <c r="BP33" i="7"/>
  <c r="BP68" i="7" s="1"/>
  <c r="BP100" i="7" s="1"/>
  <c r="BP132" i="7" s="1"/>
  <c r="BO36" i="7"/>
  <c r="BO71" i="7" s="1"/>
  <c r="BO103" i="7" s="1"/>
  <c r="BP12" i="7"/>
  <c r="BP47" i="7" s="1"/>
  <c r="BP79" i="7" s="1"/>
  <c r="BP111" i="7" s="1"/>
  <c r="BO15" i="7"/>
  <c r="BO50" i="7" s="1"/>
  <c r="BO82" i="7" s="1"/>
  <c r="BO114" i="7" s="1"/>
  <c r="BQ17" i="7"/>
  <c r="BQ52" i="7" s="1"/>
  <c r="BQ84" i="7" s="1"/>
  <c r="BQ116" i="7" s="1"/>
  <c r="BP20" i="7"/>
  <c r="BP55" i="7" s="1"/>
  <c r="BP87" i="7" s="1"/>
  <c r="BP119" i="7" s="1"/>
  <c r="BO23" i="7"/>
  <c r="BO58" i="7" s="1"/>
  <c r="BO90" i="7" s="1"/>
  <c r="BO122" i="7" s="1"/>
  <c r="BQ25" i="7"/>
  <c r="BQ60" i="7" s="1"/>
  <c r="BQ92" i="7" s="1"/>
  <c r="BQ124" i="7" s="1"/>
  <c r="BP28" i="7"/>
  <c r="BP63" i="7" s="1"/>
  <c r="BP95" i="7" s="1"/>
  <c r="BP127" i="7" s="1"/>
  <c r="BO31" i="7"/>
  <c r="BO66" i="7" s="1"/>
  <c r="BO98" i="7" s="1"/>
  <c r="BO130" i="7" s="1"/>
  <c r="BQ33" i="7"/>
  <c r="BQ68" i="7" s="1"/>
  <c r="BQ100" i="7" s="1"/>
  <c r="BQ132" i="7" s="1"/>
  <c r="BP36" i="7"/>
  <c r="BP71" i="7" s="1"/>
  <c r="BP103" i="7" s="1"/>
  <c r="BQ12" i="7"/>
  <c r="BQ47" i="7" s="1"/>
  <c r="BQ79" i="7" s="1"/>
  <c r="BQ111" i="7" s="1"/>
  <c r="BP15" i="7"/>
  <c r="BP50" i="7" s="1"/>
  <c r="BP82" i="7" s="1"/>
  <c r="BP114" i="7" s="1"/>
  <c r="BO18" i="7"/>
  <c r="BO53" i="7" s="1"/>
  <c r="BO85" i="7" s="1"/>
  <c r="BO117" i="7" s="1"/>
  <c r="BQ20" i="7"/>
  <c r="BQ55" i="7" s="1"/>
  <c r="BQ87" i="7" s="1"/>
  <c r="BQ119" i="7" s="1"/>
  <c r="BP23" i="7"/>
  <c r="BP58" i="7" s="1"/>
  <c r="BP90" i="7" s="1"/>
  <c r="BP122" i="7" s="1"/>
  <c r="BO26" i="7"/>
  <c r="BO61" i="7" s="1"/>
  <c r="BO93" i="7" s="1"/>
  <c r="BO125" i="7" s="1"/>
  <c r="BQ28" i="7"/>
  <c r="BQ63" i="7" s="1"/>
  <c r="BQ95" i="7" s="1"/>
  <c r="BQ127" i="7" s="1"/>
  <c r="BP31" i="7"/>
  <c r="BP66" i="7" s="1"/>
  <c r="BP98" i="7" s="1"/>
  <c r="BP130" i="7" s="1"/>
  <c r="BO34" i="7"/>
  <c r="BO69" i="7" s="1"/>
  <c r="BO101" i="7" s="1"/>
  <c r="BO133" i="7" s="1"/>
  <c r="BQ36" i="7"/>
  <c r="BQ71" i="7" s="1"/>
  <c r="BQ103" i="7" s="1"/>
  <c r="BQ15" i="7"/>
  <c r="BQ50" i="7" s="1"/>
  <c r="BQ82" i="7" s="1"/>
  <c r="BQ114" i="7" s="1"/>
  <c r="BP10" i="7"/>
  <c r="BP18" i="7"/>
  <c r="BP53" i="7" s="1"/>
  <c r="BP85" i="7" s="1"/>
  <c r="BP117" i="7" s="1"/>
  <c r="BP26" i="7"/>
  <c r="BP61" i="7" s="1"/>
  <c r="BP93" i="7" s="1"/>
  <c r="BP125" i="7" s="1"/>
  <c r="BO29" i="7"/>
  <c r="BO64" i="7" s="1"/>
  <c r="BO96" i="7" s="1"/>
  <c r="BO128" i="7" s="1"/>
  <c r="BO13" i="7"/>
  <c r="BO48" i="7" s="1"/>
  <c r="BO80" i="7" s="1"/>
  <c r="BO112" i="7" s="1"/>
  <c r="BQ31" i="7"/>
  <c r="BQ66" i="7" s="1"/>
  <c r="BQ98" i="7" s="1"/>
  <c r="BQ130" i="7" s="1"/>
  <c r="BO21" i="7"/>
  <c r="BO56" i="7" s="1"/>
  <c r="BO88" i="7" s="1"/>
  <c r="BO120" i="7" s="1"/>
  <c r="BQ23" i="7"/>
  <c r="BQ58" i="7" s="1"/>
  <c r="BQ90" i="7" s="1"/>
  <c r="BQ122" i="7" s="1"/>
  <c r="BP34" i="7"/>
  <c r="BP69" i="7" s="1"/>
  <c r="BP101" i="7" s="1"/>
  <c r="BP133" i="7" s="1"/>
  <c r="AM11" i="7"/>
  <c r="AM46" i="7" s="1"/>
  <c r="AM78" i="7" s="1"/>
  <c r="AM110" i="7" s="1"/>
  <c r="AL14" i="7"/>
  <c r="AL49" i="7" s="1"/>
  <c r="AL81" i="7" s="1"/>
  <c r="AL113" i="7" s="1"/>
  <c r="AK17" i="7"/>
  <c r="AK52" i="7" s="1"/>
  <c r="AK84" i="7" s="1"/>
  <c r="AK116" i="7" s="1"/>
  <c r="AM19" i="7"/>
  <c r="AM54" i="7" s="1"/>
  <c r="AM86" i="7" s="1"/>
  <c r="AM118" i="7" s="1"/>
  <c r="AL22" i="7"/>
  <c r="AL57" i="7" s="1"/>
  <c r="AL89" i="7" s="1"/>
  <c r="AL121" i="7" s="1"/>
  <c r="AK25" i="7"/>
  <c r="AK60" i="7" s="1"/>
  <c r="AK92" i="7" s="1"/>
  <c r="AK124" i="7" s="1"/>
  <c r="AM27" i="7"/>
  <c r="AM62" i="7" s="1"/>
  <c r="AM94" i="7" s="1"/>
  <c r="AM126" i="7" s="1"/>
  <c r="AL30" i="7"/>
  <c r="AL65" i="7" s="1"/>
  <c r="AL97" i="7" s="1"/>
  <c r="AL129" i="7" s="1"/>
  <c r="AK33" i="7"/>
  <c r="AK68" i="7" s="1"/>
  <c r="AK100" i="7" s="1"/>
  <c r="AK132" i="7" s="1"/>
  <c r="AM35" i="7"/>
  <c r="AM70" i="7" s="1"/>
  <c r="AM102" i="7" s="1"/>
  <c r="AM134" i="7" s="1"/>
  <c r="AK12" i="7"/>
  <c r="AK47" i="7" s="1"/>
  <c r="AK79" i="7" s="1"/>
  <c r="AK111" i="7" s="1"/>
  <c r="AM14" i="7"/>
  <c r="AM49" i="7" s="1"/>
  <c r="AM81" i="7" s="1"/>
  <c r="AM113" i="7" s="1"/>
  <c r="AL17" i="7"/>
  <c r="AL52" i="7" s="1"/>
  <c r="AL84" i="7" s="1"/>
  <c r="AL116" i="7" s="1"/>
  <c r="AK20" i="7"/>
  <c r="AK55" i="7" s="1"/>
  <c r="AK87" i="7" s="1"/>
  <c r="AK119" i="7" s="1"/>
  <c r="AM22" i="7"/>
  <c r="AM57" i="7" s="1"/>
  <c r="AM89" i="7" s="1"/>
  <c r="AM121" i="7" s="1"/>
  <c r="AL25" i="7"/>
  <c r="AL60" i="7" s="1"/>
  <c r="AL92" i="7" s="1"/>
  <c r="AL124" i="7" s="1"/>
  <c r="AK28" i="7"/>
  <c r="AK63" i="7" s="1"/>
  <c r="AK95" i="7" s="1"/>
  <c r="AK127" i="7" s="1"/>
  <c r="AM30" i="7"/>
  <c r="AM65" i="7" s="1"/>
  <c r="AM97" i="7" s="1"/>
  <c r="AM129" i="7" s="1"/>
  <c r="AL33" i="7"/>
  <c r="AL68" i="7" s="1"/>
  <c r="AL100" i="7" s="1"/>
  <c r="AL132" i="7" s="1"/>
  <c r="AK36" i="7"/>
  <c r="AK71" i="7" s="1"/>
  <c r="AK103" i="7" s="1"/>
  <c r="AK13" i="7"/>
  <c r="AK48" i="7" s="1"/>
  <c r="AK80" i="7" s="1"/>
  <c r="AK112" i="7" s="1"/>
  <c r="AM15" i="7"/>
  <c r="AM50" i="7" s="1"/>
  <c r="AM82" i="7" s="1"/>
  <c r="AM114" i="7" s="1"/>
  <c r="AL18" i="7"/>
  <c r="AL53" i="7" s="1"/>
  <c r="AL85" i="7" s="1"/>
  <c r="AL117" i="7" s="1"/>
  <c r="AK21" i="7"/>
  <c r="AK56" i="7" s="1"/>
  <c r="AK88" i="7" s="1"/>
  <c r="AK120" i="7" s="1"/>
  <c r="AM23" i="7"/>
  <c r="AM58" i="7" s="1"/>
  <c r="AM90" i="7" s="1"/>
  <c r="AM122" i="7" s="1"/>
  <c r="AL26" i="7"/>
  <c r="AL61" i="7" s="1"/>
  <c r="AL93" i="7" s="1"/>
  <c r="AL125" i="7" s="1"/>
  <c r="AK29" i="7"/>
  <c r="AK64" i="7" s="1"/>
  <c r="AK96" i="7" s="1"/>
  <c r="AK128" i="7" s="1"/>
  <c r="AM31" i="7"/>
  <c r="AM66" i="7" s="1"/>
  <c r="AM98" i="7" s="1"/>
  <c r="AM130" i="7" s="1"/>
  <c r="AL34" i="7"/>
  <c r="AL69" i="7" s="1"/>
  <c r="AL101" i="7" s="1"/>
  <c r="AL133" i="7" s="1"/>
  <c r="AL10" i="7"/>
  <c r="AL13" i="7"/>
  <c r="AL48" i="7" s="1"/>
  <c r="AL80" i="7" s="1"/>
  <c r="AL112" i="7" s="1"/>
  <c r="AK16" i="7"/>
  <c r="AK51" i="7" s="1"/>
  <c r="AK83" i="7" s="1"/>
  <c r="AK115" i="7" s="1"/>
  <c r="AM18" i="7"/>
  <c r="AM53" i="7" s="1"/>
  <c r="AM85" i="7" s="1"/>
  <c r="AM117" i="7" s="1"/>
  <c r="AL21" i="7"/>
  <c r="AL56" i="7" s="1"/>
  <c r="AL88" i="7" s="1"/>
  <c r="AL120" i="7" s="1"/>
  <c r="AK24" i="7"/>
  <c r="AK59" i="7" s="1"/>
  <c r="AK91" i="7" s="1"/>
  <c r="AK123" i="7" s="1"/>
  <c r="AM26" i="7"/>
  <c r="AM61" i="7" s="1"/>
  <c r="AM93" i="7" s="1"/>
  <c r="AM125" i="7" s="1"/>
  <c r="AL29" i="7"/>
  <c r="AL64" i="7" s="1"/>
  <c r="AL96" i="7" s="1"/>
  <c r="AL128" i="7" s="1"/>
  <c r="AK32" i="7"/>
  <c r="AK67" i="7" s="1"/>
  <c r="AK99" i="7" s="1"/>
  <c r="AK131" i="7" s="1"/>
  <c r="AM34" i="7"/>
  <c r="AM69" i="7" s="1"/>
  <c r="AM101" i="7" s="1"/>
  <c r="AM133" i="7" s="1"/>
  <c r="AM10" i="7"/>
  <c r="AL11" i="7"/>
  <c r="AL46" i="7" s="1"/>
  <c r="AL78" i="7" s="1"/>
  <c r="AL110" i="7" s="1"/>
  <c r="AM16" i="7"/>
  <c r="AM51" i="7" s="1"/>
  <c r="AM83" i="7" s="1"/>
  <c r="AM115" i="7" s="1"/>
  <c r="AK22" i="7"/>
  <c r="AK57" i="7" s="1"/>
  <c r="AK89" i="7" s="1"/>
  <c r="AK121" i="7" s="1"/>
  <c r="AL27" i="7"/>
  <c r="AL62" i="7" s="1"/>
  <c r="AL94" i="7" s="1"/>
  <c r="AL126" i="7" s="1"/>
  <c r="AM32" i="7"/>
  <c r="AM67" i="7" s="1"/>
  <c r="AM99" i="7" s="1"/>
  <c r="AM131" i="7" s="1"/>
  <c r="AL24" i="7"/>
  <c r="AL59" i="7" s="1"/>
  <c r="AL91" i="7" s="1"/>
  <c r="AL123" i="7" s="1"/>
  <c r="AK27" i="7"/>
  <c r="AK62" i="7" s="1"/>
  <c r="AK94" i="7" s="1"/>
  <c r="AK126" i="7" s="1"/>
  <c r="AL12" i="7"/>
  <c r="AL47" i="7" s="1"/>
  <c r="AL79" i="7" s="1"/>
  <c r="AL111" i="7" s="1"/>
  <c r="AM17" i="7"/>
  <c r="AM52" i="7" s="1"/>
  <c r="AM84" i="7" s="1"/>
  <c r="AM116" i="7" s="1"/>
  <c r="AK23" i="7"/>
  <c r="AK58" i="7" s="1"/>
  <c r="AK90" i="7" s="1"/>
  <c r="AK122" i="7" s="1"/>
  <c r="AL28" i="7"/>
  <c r="AL63" i="7" s="1"/>
  <c r="AL95" i="7" s="1"/>
  <c r="AL127" i="7" s="1"/>
  <c r="AM33" i="7"/>
  <c r="AM68" i="7" s="1"/>
  <c r="AM100" i="7" s="1"/>
  <c r="AM132" i="7" s="1"/>
  <c r="AM13" i="7"/>
  <c r="AM48" i="7" s="1"/>
  <c r="AM80" i="7" s="1"/>
  <c r="AM112" i="7" s="1"/>
  <c r="AK19" i="7"/>
  <c r="AK54" i="7" s="1"/>
  <c r="AK86" i="7" s="1"/>
  <c r="AK118" i="7" s="1"/>
  <c r="AL16" i="7"/>
  <c r="AL51" i="7" s="1"/>
  <c r="AL83" i="7" s="1"/>
  <c r="AL115" i="7" s="1"/>
  <c r="AM12" i="7"/>
  <c r="AM47" i="7" s="1"/>
  <c r="AM79" i="7" s="1"/>
  <c r="AM111" i="7" s="1"/>
  <c r="AK18" i="7"/>
  <c r="AK53" i="7" s="1"/>
  <c r="AK85" i="7" s="1"/>
  <c r="AK117" i="7" s="1"/>
  <c r="AL23" i="7"/>
  <c r="AL58" i="7" s="1"/>
  <c r="AL90" i="7" s="1"/>
  <c r="AL122" i="7" s="1"/>
  <c r="AM28" i="7"/>
  <c r="AM63" i="7" s="1"/>
  <c r="AM95" i="7" s="1"/>
  <c r="AM127" i="7" s="1"/>
  <c r="AK34" i="7"/>
  <c r="AK69" i="7" s="1"/>
  <c r="AK101" i="7" s="1"/>
  <c r="AK133" i="7" s="1"/>
  <c r="AM29" i="7"/>
  <c r="AM64" i="7" s="1"/>
  <c r="AM96" i="7" s="1"/>
  <c r="AM128" i="7" s="1"/>
  <c r="AK11" i="7"/>
  <c r="AK46" i="7" s="1"/>
  <c r="AK78" i="7" s="1"/>
  <c r="AK110" i="7" s="1"/>
  <c r="AK35" i="7"/>
  <c r="AK70" i="7" s="1"/>
  <c r="AK102" i="7" s="1"/>
  <c r="AK134" i="7" s="1"/>
  <c r="AK14" i="7"/>
  <c r="AK49" i="7" s="1"/>
  <c r="AK81" i="7" s="1"/>
  <c r="AK113" i="7" s="1"/>
  <c r="AL19" i="7"/>
  <c r="AL54" i="7" s="1"/>
  <c r="AL86" i="7" s="1"/>
  <c r="AL118" i="7" s="1"/>
  <c r="AM24" i="7"/>
  <c r="AM59" i="7" s="1"/>
  <c r="AM91" i="7" s="1"/>
  <c r="AM123" i="7" s="1"/>
  <c r="AK30" i="7"/>
  <c r="AK65" i="7" s="1"/>
  <c r="AK97" i="7" s="1"/>
  <c r="AK129" i="7" s="1"/>
  <c r="AL35" i="7"/>
  <c r="AL70" i="7" s="1"/>
  <c r="AL102" i="7" s="1"/>
  <c r="AL134" i="7" s="1"/>
  <c r="AL32" i="7"/>
  <c r="AL67" i="7" s="1"/>
  <c r="AL99" i="7" s="1"/>
  <c r="AL131" i="7" s="1"/>
  <c r="AK15" i="7"/>
  <c r="AK50" i="7" s="1"/>
  <c r="AK82" i="7" s="1"/>
  <c r="AK114" i="7" s="1"/>
  <c r="AL20" i="7"/>
  <c r="AL55" i="7" s="1"/>
  <c r="AL87" i="7" s="1"/>
  <c r="AL119" i="7" s="1"/>
  <c r="AM25" i="7"/>
  <c r="AM60" i="7" s="1"/>
  <c r="AM92" i="7" s="1"/>
  <c r="AM124" i="7" s="1"/>
  <c r="AK31" i="7"/>
  <c r="AK66" i="7" s="1"/>
  <c r="AK98" i="7" s="1"/>
  <c r="AK130" i="7" s="1"/>
  <c r="AL36" i="7"/>
  <c r="AL71" i="7" s="1"/>
  <c r="AL103" i="7" s="1"/>
  <c r="AM21" i="7"/>
  <c r="AM56" i="7" s="1"/>
  <c r="AM88" i="7" s="1"/>
  <c r="AM120" i="7" s="1"/>
  <c r="AL15" i="7"/>
  <c r="AL50" i="7" s="1"/>
  <c r="AL82" i="7" s="1"/>
  <c r="AL114" i="7" s="1"/>
  <c r="AM20" i="7"/>
  <c r="AM55" i="7" s="1"/>
  <c r="AM87" i="7" s="1"/>
  <c r="AM119" i="7" s="1"/>
  <c r="AK26" i="7"/>
  <c r="AK61" i="7" s="1"/>
  <c r="AK93" i="7" s="1"/>
  <c r="AK125" i="7" s="1"/>
  <c r="AL31" i="7"/>
  <c r="AL66" i="7" s="1"/>
  <c r="AL98" i="7" s="1"/>
  <c r="AL130" i="7" s="1"/>
  <c r="AM36" i="7"/>
  <c r="AM71" i="7" s="1"/>
  <c r="AM103" i="7" s="1"/>
  <c r="BB38" i="7"/>
  <c r="BB45" i="7"/>
  <c r="BB77" i="7" s="1"/>
  <c r="BB109" i="7" s="1"/>
  <c r="BB137" i="7" s="1"/>
  <c r="BT10" i="7"/>
  <c r="BT45" i="7" s="1"/>
  <c r="BT77" i="7" s="1"/>
  <c r="BT109" i="7" s="1"/>
  <c r="BU13" i="7"/>
  <c r="BU48" i="7" s="1"/>
  <c r="BU80" i="7" s="1"/>
  <c r="BU112" i="7" s="1"/>
  <c r="BT16" i="7"/>
  <c r="BT51" i="7" s="1"/>
  <c r="BT83" i="7" s="1"/>
  <c r="BT115" i="7" s="1"/>
  <c r="BV18" i="7"/>
  <c r="BV53" i="7" s="1"/>
  <c r="BV85" i="7" s="1"/>
  <c r="BV117" i="7" s="1"/>
  <c r="BU21" i="7"/>
  <c r="BU56" i="7" s="1"/>
  <c r="BU88" i="7" s="1"/>
  <c r="BU120" i="7" s="1"/>
  <c r="BT24" i="7"/>
  <c r="BT59" i="7" s="1"/>
  <c r="BT91" i="7" s="1"/>
  <c r="BT123" i="7" s="1"/>
  <c r="BV26" i="7"/>
  <c r="BV61" i="7" s="1"/>
  <c r="BV93" i="7" s="1"/>
  <c r="BV125" i="7" s="1"/>
  <c r="BU29" i="7"/>
  <c r="BU64" i="7" s="1"/>
  <c r="BU96" i="7" s="1"/>
  <c r="BU128" i="7" s="1"/>
  <c r="BT32" i="7"/>
  <c r="BT67" i="7" s="1"/>
  <c r="BT99" i="7" s="1"/>
  <c r="BT131" i="7" s="1"/>
  <c r="BV34" i="7"/>
  <c r="BV69" i="7" s="1"/>
  <c r="BV101" i="7" s="1"/>
  <c r="BV133" i="7" s="1"/>
  <c r="BV10" i="7"/>
  <c r="BT11" i="7"/>
  <c r="BT46" i="7" s="1"/>
  <c r="BT78" i="7" s="1"/>
  <c r="BT110" i="7" s="1"/>
  <c r="BV13" i="7"/>
  <c r="BV48" i="7" s="1"/>
  <c r="BV80" i="7" s="1"/>
  <c r="BV112" i="7" s="1"/>
  <c r="BU16" i="7"/>
  <c r="BU51" i="7" s="1"/>
  <c r="BU83" i="7" s="1"/>
  <c r="BU115" i="7" s="1"/>
  <c r="BT19" i="7"/>
  <c r="BT54" i="7" s="1"/>
  <c r="BT86" i="7" s="1"/>
  <c r="BT118" i="7" s="1"/>
  <c r="BV21" i="7"/>
  <c r="BV56" i="7" s="1"/>
  <c r="BV88" i="7" s="1"/>
  <c r="BV120" i="7" s="1"/>
  <c r="BU24" i="7"/>
  <c r="BU59" i="7" s="1"/>
  <c r="BU91" i="7" s="1"/>
  <c r="BU123" i="7" s="1"/>
  <c r="BT27" i="7"/>
  <c r="BT62" i="7" s="1"/>
  <c r="BT94" i="7" s="1"/>
  <c r="BT126" i="7" s="1"/>
  <c r="BV29" i="7"/>
  <c r="BV64" i="7" s="1"/>
  <c r="BV96" i="7" s="1"/>
  <c r="BV128" i="7" s="1"/>
  <c r="BU32" i="7"/>
  <c r="BU67" i="7" s="1"/>
  <c r="BU99" i="7" s="1"/>
  <c r="BU131" i="7" s="1"/>
  <c r="BT35" i="7"/>
  <c r="BT70" i="7" s="1"/>
  <c r="BT102" i="7" s="1"/>
  <c r="BT134" i="7" s="1"/>
  <c r="BU11" i="7"/>
  <c r="BU46" i="7" s="1"/>
  <c r="BU78" i="7" s="1"/>
  <c r="BU110" i="7" s="1"/>
  <c r="BT14" i="7"/>
  <c r="BT49" i="7" s="1"/>
  <c r="BT81" i="7" s="1"/>
  <c r="BT113" i="7" s="1"/>
  <c r="BV16" i="7"/>
  <c r="BV51" i="7" s="1"/>
  <c r="BV83" i="7" s="1"/>
  <c r="BV115" i="7" s="1"/>
  <c r="BU19" i="7"/>
  <c r="BU54" i="7" s="1"/>
  <c r="BU86" i="7" s="1"/>
  <c r="BU118" i="7" s="1"/>
  <c r="BT22" i="7"/>
  <c r="BT57" i="7" s="1"/>
  <c r="BT89" i="7" s="1"/>
  <c r="BT121" i="7" s="1"/>
  <c r="BV24" i="7"/>
  <c r="BV59" i="7" s="1"/>
  <c r="BV91" i="7" s="1"/>
  <c r="BV123" i="7" s="1"/>
  <c r="BU27" i="7"/>
  <c r="BU62" i="7" s="1"/>
  <c r="BU94" i="7" s="1"/>
  <c r="BU126" i="7" s="1"/>
  <c r="BT30" i="7"/>
  <c r="BT65" i="7" s="1"/>
  <c r="BT97" i="7" s="1"/>
  <c r="BT129" i="7" s="1"/>
  <c r="BV32" i="7"/>
  <c r="BV67" i="7" s="1"/>
  <c r="BV99" i="7" s="1"/>
  <c r="BV131" i="7" s="1"/>
  <c r="BU35" i="7"/>
  <c r="BU70" i="7" s="1"/>
  <c r="BU102" i="7" s="1"/>
  <c r="BU134" i="7" s="1"/>
  <c r="BV11" i="7"/>
  <c r="BV46" i="7" s="1"/>
  <c r="BV78" i="7" s="1"/>
  <c r="BV110" i="7" s="1"/>
  <c r="BU14" i="7"/>
  <c r="BU49" i="7" s="1"/>
  <c r="BU81" i="7" s="1"/>
  <c r="BU113" i="7" s="1"/>
  <c r="BT17" i="7"/>
  <c r="BT52" i="7" s="1"/>
  <c r="BT84" i="7" s="1"/>
  <c r="BT116" i="7" s="1"/>
  <c r="BV19" i="7"/>
  <c r="BV54" i="7" s="1"/>
  <c r="BV86" i="7" s="1"/>
  <c r="BV118" i="7" s="1"/>
  <c r="BU22" i="7"/>
  <c r="BU57" i="7" s="1"/>
  <c r="BU89" i="7" s="1"/>
  <c r="BU121" i="7" s="1"/>
  <c r="BT25" i="7"/>
  <c r="BT60" i="7" s="1"/>
  <c r="BT92" i="7" s="1"/>
  <c r="BT124" i="7" s="1"/>
  <c r="BV27" i="7"/>
  <c r="BV62" i="7" s="1"/>
  <c r="BV94" i="7" s="1"/>
  <c r="BV126" i="7" s="1"/>
  <c r="BU30" i="7"/>
  <c r="BU65" i="7" s="1"/>
  <c r="BU97" i="7" s="1"/>
  <c r="BU129" i="7" s="1"/>
  <c r="BT33" i="7"/>
  <c r="BT68" i="7" s="1"/>
  <c r="BT100" i="7" s="1"/>
  <c r="BT132" i="7" s="1"/>
  <c r="BV35" i="7"/>
  <c r="BV70" i="7" s="1"/>
  <c r="BV102" i="7" s="1"/>
  <c r="BV134" i="7" s="1"/>
  <c r="BT12" i="7"/>
  <c r="BT47" i="7" s="1"/>
  <c r="BT79" i="7" s="1"/>
  <c r="BT111" i="7" s="1"/>
  <c r="BV14" i="7"/>
  <c r="BV49" i="7" s="1"/>
  <c r="BV81" i="7" s="1"/>
  <c r="BV113" i="7" s="1"/>
  <c r="BU17" i="7"/>
  <c r="BU52" i="7" s="1"/>
  <c r="BU84" i="7" s="1"/>
  <c r="BU116" i="7" s="1"/>
  <c r="BT20" i="7"/>
  <c r="BT55" i="7" s="1"/>
  <c r="BT87" i="7" s="1"/>
  <c r="BT119" i="7" s="1"/>
  <c r="BV22" i="7"/>
  <c r="BV57" i="7" s="1"/>
  <c r="BV89" i="7" s="1"/>
  <c r="BV121" i="7" s="1"/>
  <c r="BU25" i="7"/>
  <c r="BU60" i="7" s="1"/>
  <c r="BU92" i="7" s="1"/>
  <c r="BU124" i="7" s="1"/>
  <c r="BT28" i="7"/>
  <c r="BT63" i="7" s="1"/>
  <c r="BT95" i="7" s="1"/>
  <c r="BT127" i="7" s="1"/>
  <c r="BV30" i="7"/>
  <c r="BV65" i="7" s="1"/>
  <c r="BV97" i="7" s="1"/>
  <c r="BV129" i="7" s="1"/>
  <c r="BU33" i="7"/>
  <c r="BU68" i="7" s="1"/>
  <c r="BU100" i="7" s="1"/>
  <c r="BU132" i="7" s="1"/>
  <c r="BT36" i="7"/>
  <c r="BT71" i="7" s="1"/>
  <c r="BT103" i="7" s="1"/>
  <c r="BU12" i="7"/>
  <c r="BU47" i="7" s="1"/>
  <c r="BU79" i="7" s="1"/>
  <c r="BU111" i="7" s="1"/>
  <c r="BT15" i="7"/>
  <c r="BT50" i="7" s="1"/>
  <c r="BT82" i="7" s="1"/>
  <c r="BT114" i="7" s="1"/>
  <c r="BV17" i="7"/>
  <c r="BV52" i="7" s="1"/>
  <c r="BV84" i="7" s="1"/>
  <c r="BV116" i="7" s="1"/>
  <c r="BU20" i="7"/>
  <c r="BU55" i="7" s="1"/>
  <c r="BU87" i="7" s="1"/>
  <c r="BU119" i="7" s="1"/>
  <c r="BT23" i="7"/>
  <c r="BT58" i="7" s="1"/>
  <c r="BT90" i="7" s="1"/>
  <c r="BT122" i="7" s="1"/>
  <c r="BV25" i="7"/>
  <c r="BV60" i="7" s="1"/>
  <c r="BV92" i="7" s="1"/>
  <c r="BV124" i="7" s="1"/>
  <c r="BU28" i="7"/>
  <c r="BU63" i="7" s="1"/>
  <c r="BU95" i="7" s="1"/>
  <c r="BU127" i="7" s="1"/>
  <c r="BT31" i="7"/>
  <c r="BT66" i="7" s="1"/>
  <c r="BT98" i="7" s="1"/>
  <c r="BT130" i="7" s="1"/>
  <c r="BV33" i="7"/>
  <c r="BV68" i="7" s="1"/>
  <c r="BV100" i="7" s="1"/>
  <c r="BV132" i="7" s="1"/>
  <c r="BU36" i="7"/>
  <c r="BU71" i="7" s="1"/>
  <c r="BU103" i="7" s="1"/>
  <c r="BV12" i="7"/>
  <c r="BV47" i="7" s="1"/>
  <c r="BV79" i="7" s="1"/>
  <c r="BV111" i="7" s="1"/>
  <c r="BU15" i="7"/>
  <c r="BU50" i="7" s="1"/>
  <c r="BU82" i="7" s="1"/>
  <c r="BU114" i="7" s="1"/>
  <c r="BT18" i="7"/>
  <c r="BT53" i="7" s="1"/>
  <c r="BT85" i="7" s="1"/>
  <c r="BT117" i="7" s="1"/>
  <c r="BV20" i="7"/>
  <c r="BV55" i="7" s="1"/>
  <c r="BV87" i="7" s="1"/>
  <c r="BV119" i="7" s="1"/>
  <c r="BU23" i="7"/>
  <c r="BU58" i="7" s="1"/>
  <c r="BU90" i="7" s="1"/>
  <c r="BU122" i="7" s="1"/>
  <c r="BT26" i="7"/>
  <c r="BT61" i="7" s="1"/>
  <c r="BT93" i="7" s="1"/>
  <c r="BT125" i="7" s="1"/>
  <c r="BV28" i="7"/>
  <c r="BV63" i="7" s="1"/>
  <c r="BV95" i="7" s="1"/>
  <c r="BV127" i="7" s="1"/>
  <c r="BU31" i="7"/>
  <c r="BU66" i="7" s="1"/>
  <c r="BU98" i="7" s="1"/>
  <c r="BU130" i="7" s="1"/>
  <c r="BT34" i="7"/>
  <c r="BT69" i="7" s="1"/>
  <c r="BT101" i="7" s="1"/>
  <c r="BT133" i="7" s="1"/>
  <c r="BV36" i="7"/>
  <c r="BV71" i="7" s="1"/>
  <c r="BV103" i="7" s="1"/>
  <c r="BT21" i="7"/>
  <c r="BT56" i="7" s="1"/>
  <c r="BT88" i="7" s="1"/>
  <c r="BT120" i="7" s="1"/>
  <c r="BV23" i="7"/>
  <c r="BV58" i="7" s="1"/>
  <c r="BV90" i="7" s="1"/>
  <c r="BV122" i="7" s="1"/>
  <c r="BV31" i="7"/>
  <c r="BV66" i="7" s="1"/>
  <c r="BV98" i="7" s="1"/>
  <c r="BV130" i="7" s="1"/>
  <c r="BT13" i="7"/>
  <c r="BT48" i="7" s="1"/>
  <c r="BT80" i="7" s="1"/>
  <c r="BT112" i="7" s="1"/>
  <c r="BU34" i="7"/>
  <c r="BU69" i="7" s="1"/>
  <c r="BU101" i="7" s="1"/>
  <c r="BU133" i="7" s="1"/>
  <c r="BV15" i="7"/>
  <c r="BV50" i="7" s="1"/>
  <c r="BV82" i="7" s="1"/>
  <c r="BV114" i="7" s="1"/>
  <c r="BU10" i="7"/>
  <c r="BU18" i="7"/>
  <c r="BU53" i="7" s="1"/>
  <c r="BU85" i="7" s="1"/>
  <c r="BU117" i="7" s="1"/>
  <c r="BU26" i="7"/>
  <c r="BU61" i="7" s="1"/>
  <c r="BU93" i="7" s="1"/>
  <c r="BU125" i="7" s="1"/>
  <c r="BT29" i="7"/>
  <c r="BT64" i="7" s="1"/>
  <c r="BT96" i="7" s="1"/>
  <c r="BT128" i="7" s="1"/>
  <c r="G12" i="7"/>
  <c r="G47" i="7" s="1"/>
  <c r="G79" i="7" s="1"/>
  <c r="I14" i="7"/>
  <c r="I49" i="7" s="1"/>
  <c r="I81" i="7" s="1"/>
  <c r="H17" i="7"/>
  <c r="H52" i="7" s="1"/>
  <c r="H84" i="7" s="1"/>
  <c r="G20" i="7"/>
  <c r="G55" i="7" s="1"/>
  <c r="G87" i="7" s="1"/>
  <c r="I22" i="7"/>
  <c r="I57" i="7" s="1"/>
  <c r="I89" i="7" s="1"/>
  <c r="H25" i="7"/>
  <c r="H60" i="7" s="1"/>
  <c r="H92" i="7" s="1"/>
  <c r="G28" i="7"/>
  <c r="G63" i="7" s="1"/>
  <c r="G95" i="7" s="1"/>
  <c r="I30" i="7"/>
  <c r="I97" i="7" s="1"/>
  <c r="H33" i="7"/>
  <c r="H68" i="7" s="1"/>
  <c r="H100" i="7" s="1"/>
  <c r="G36" i="7"/>
  <c r="G71" i="7" s="1"/>
  <c r="G103" i="7" s="1"/>
  <c r="H13" i="7"/>
  <c r="H48" i="7" s="1"/>
  <c r="H80" i="7" s="1"/>
  <c r="G16" i="7"/>
  <c r="G51" i="7" s="1"/>
  <c r="G83" i="7" s="1"/>
  <c r="I18" i="7"/>
  <c r="I53" i="7" s="1"/>
  <c r="I85" i="7" s="1"/>
  <c r="H21" i="7"/>
  <c r="H56" i="7" s="1"/>
  <c r="H88" i="7" s="1"/>
  <c r="G24" i="7"/>
  <c r="G59" i="7" s="1"/>
  <c r="G91" i="7" s="1"/>
  <c r="I26" i="7"/>
  <c r="I61" i="7" s="1"/>
  <c r="I93" i="7" s="1"/>
  <c r="H29" i="7"/>
  <c r="H64" i="7" s="1"/>
  <c r="H96" i="7" s="1"/>
  <c r="G32" i="7"/>
  <c r="G67" i="7" s="1"/>
  <c r="G99" i="7" s="1"/>
  <c r="I34" i="7"/>
  <c r="I101" i="7" s="1"/>
  <c r="H11" i="7"/>
  <c r="H46" i="7" s="1"/>
  <c r="H78" i="7" s="1"/>
  <c r="G15" i="7"/>
  <c r="G50" i="7" s="1"/>
  <c r="G82" i="7" s="1"/>
  <c r="H18" i="7"/>
  <c r="H53" i="7" s="1"/>
  <c r="H85" i="7" s="1"/>
  <c r="G22" i="7"/>
  <c r="G57" i="7" s="1"/>
  <c r="G89" i="7" s="1"/>
  <c r="I25" i="7"/>
  <c r="I60" i="7" s="1"/>
  <c r="I92" i="7" s="1"/>
  <c r="G29" i="7"/>
  <c r="G64" i="7" s="1"/>
  <c r="G96" i="7" s="1"/>
  <c r="I32" i="7"/>
  <c r="I99" i="7" s="1"/>
  <c r="H36" i="7"/>
  <c r="H71" i="7" s="1"/>
  <c r="H103" i="7" s="1"/>
  <c r="I11" i="7"/>
  <c r="I46" i="7" s="1"/>
  <c r="I78" i="7" s="1"/>
  <c r="G19" i="7"/>
  <c r="G54" i="7" s="1"/>
  <c r="G86" i="7" s="1"/>
  <c r="G26" i="7"/>
  <c r="G61" i="7" s="1"/>
  <c r="G93" i="7" s="1"/>
  <c r="G33" i="7"/>
  <c r="G68" i="7" s="1"/>
  <c r="G100" i="7" s="1"/>
  <c r="I12" i="7"/>
  <c r="I47" i="7" s="1"/>
  <c r="I79" i="7" s="1"/>
  <c r="G27" i="7"/>
  <c r="G62" i="7" s="1"/>
  <c r="G94" i="7" s="1"/>
  <c r="H15" i="7"/>
  <c r="H50" i="7" s="1"/>
  <c r="H82" i="7" s="1"/>
  <c r="H22" i="7"/>
  <c r="H57" i="7" s="1"/>
  <c r="H89" i="7" s="1"/>
  <c r="I29" i="7"/>
  <c r="I96" i="7" s="1"/>
  <c r="I36" i="7"/>
  <c r="I103" i="7" s="1"/>
  <c r="H23" i="7"/>
  <c r="H58" i="7" s="1"/>
  <c r="H90" i="7" s="1"/>
  <c r="I10" i="7"/>
  <c r="H12" i="7"/>
  <c r="H47" i="7" s="1"/>
  <c r="H79" i="7" s="1"/>
  <c r="I15" i="7"/>
  <c r="I50" i="7" s="1"/>
  <c r="I82" i="7" s="1"/>
  <c r="H19" i="7"/>
  <c r="H54" i="7" s="1"/>
  <c r="H86" i="7" s="1"/>
  <c r="G23" i="7"/>
  <c r="G58" i="7" s="1"/>
  <c r="G90" i="7" s="1"/>
  <c r="H26" i="7"/>
  <c r="H61" i="7" s="1"/>
  <c r="H93" i="7" s="1"/>
  <c r="G30" i="7"/>
  <c r="G65" i="7" s="1"/>
  <c r="G97" i="7" s="1"/>
  <c r="I33" i="7"/>
  <c r="I100" i="7" s="1"/>
  <c r="H10" i="7"/>
  <c r="I19" i="7"/>
  <c r="I54" i="7" s="1"/>
  <c r="I86" i="7" s="1"/>
  <c r="G34" i="7"/>
  <c r="G69" i="7" s="1"/>
  <c r="G101" i="7" s="1"/>
  <c r="H16" i="7"/>
  <c r="H51" i="7" s="1"/>
  <c r="H83" i="7" s="1"/>
  <c r="H30" i="7"/>
  <c r="H65" i="7" s="1"/>
  <c r="H97" i="7" s="1"/>
  <c r="G13" i="7"/>
  <c r="G48" i="7" s="1"/>
  <c r="G80" i="7" s="1"/>
  <c r="I16" i="7"/>
  <c r="I51" i="7" s="1"/>
  <c r="I83" i="7" s="1"/>
  <c r="H20" i="7"/>
  <c r="H55" i="7" s="1"/>
  <c r="H87" i="7" s="1"/>
  <c r="I23" i="7"/>
  <c r="I58" i="7" s="1"/>
  <c r="I90" i="7" s="1"/>
  <c r="H27" i="7"/>
  <c r="H62" i="7" s="1"/>
  <c r="H94" i="7" s="1"/>
  <c r="G31" i="7"/>
  <c r="G66" i="7" s="1"/>
  <c r="G98" i="7" s="1"/>
  <c r="H34" i="7"/>
  <c r="H69" i="7" s="1"/>
  <c r="H101" i="7" s="1"/>
  <c r="G17" i="7"/>
  <c r="G52" i="7" s="1"/>
  <c r="G84" i="7" s="1"/>
  <c r="H24" i="7"/>
  <c r="H59" i="7" s="1"/>
  <c r="H91" i="7" s="1"/>
  <c r="H31" i="7"/>
  <c r="H66" i="7" s="1"/>
  <c r="H98" i="7" s="1"/>
  <c r="G35" i="7"/>
  <c r="G70" i="7" s="1"/>
  <c r="G102" i="7" s="1"/>
  <c r="I13" i="7"/>
  <c r="I48" i="7" s="1"/>
  <c r="I80" i="7" s="1"/>
  <c r="I20" i="7"/>
  <c r="I55" i="7" s="1"/>
  <c r="I87" i="7" s="1"/>
  <c r="I27" i="7"/>
  <c r="I62" i="7" s="1"/>
  <c r="I94" i="7" s="1"/>
  <c r="G14" i="7"/>
  <c r="G49" i="7" s="1"/>
  <c r="G81" i="7" s="1"/>
  <c r="I17" i="7"/>
  <c r="I52" i="7" s="1"/>
  <c r="I84" i="7" s="1"/>
  <c r="G21" i="7"/>
  <c r="G56" i="7" s="1"/>
  <c r="G88" i="7" s="1"/>
  <c r="I24" i="7"/>
  <c r="I59" i="7" s="1"/>
  <c r="I91" i="7" s="1"/>
  <c r="H28" i="7"/>
  <c r="H63" i="7" s="1"/>
  <c r="H95" i="7" s="1"/>
  <c r="I31" i="7"/>
  <c r="I98" i="7" s="1"/>
  <c r="H35" i="7"/>
  <c r="H70" i="7" s="1"/>
  <c r="H102" i="7" s="1"/>
  <c r="H32" i="7"/>
  <c r="H67" i="7" s="1"/>
  <c r="H99" i="7" s="1"/>
  <c r="I35" i="7"/>
  <c r="I102" i="7" s="1"/>
  <c r="H14" i="7"/>
  <c r="H49" i="7" s="1"/>
  <c r="H81" i="7" s="1"/>
  <c r="G11" i="7"/>
  <c r="G46" i="7" s="1"/>
  <c r="G78" i="7" s="1"/>
  <c r="G18" i="7"/>
  <c r="G53" i="7" s="1"/>
  <c r="G85" i="7" s="1"/>
  <c r="I21" i="7"/>
  <c r="I56" i="7" s="1"/>
  <c r="I88" i="7" s="1"/>
  <c r="I28" i="7"/>
  <c r="I95" i="7" s="1"/>
  <c r="G25" i="7"/>
  <c r="G60" i="7" s="1"/>
  <c r="G92" i="7" s="1"/>
  <c r="AF10" i="7"/>
  <c r="AH11" i="7"/>
  <c r="AH46" i="7" s="1"/>
  <c r="AH78" i="7" s="1"/>
  <c r="AH110" i="7" s="1"/>
  <c r="AG14" i="7"/>
  <c r="AG49" i="7" s="1"/>
  <c r="AG81" i="7" s="1"/>
  <c r="AG113" i="7" s="1"/>
  <c r="AF17" i="7"/>
  <c r="AF52" i="7" s="1"/>
  <c r="AF84" i="7" s="1"/>
  <c r="AF116" i="7" s="1"/>
  <c r="AH19" i="7"/>
  <c r="AH54" i="7" s="1"/>
  <c r="AH86" i="7" s="1"/>
  <c r="AH118" i="7" s="1"/>
  <c r="AG22" i="7"/>
  <c r="AG57" i="7" s="1"/>
  <c r="AG89" i="7" s="1"/>
  <c r="AG121" i="7" s="1"/>
  <c r="AF25" i="7"/>
  <c r="AF60" i="7" s="1"/>
  <c r="AF92" i="7" s="1"/>
  <c r="AF124" i="7" s="1"/>
  <c r="AH27" i="7"/>
  <c r="AH62" i="7" s="1"/>
  <c r="AH94" i="7" s="1"/>
  <c r="AH126" i="7" s="1"/>
  <c r="AG30" i="7"/>
  <c r="AG65" i="7" s="1"/>
  <c r="AG97" i="7" s="1"/>
  <c r="AG129" i="7" s="1"/>
  <c r="AF33" i="7"/>
  <c r="AF68" i="7" s="1"/>
  <c r="AF100" i="7" s="1"/>
  <c r="AF132" i="7" s="1"/>
  <c r="AH35" i="7"/>
  <c r="AH70" i="7" s="1"/>
  <c r="AH102" i="7" s="1"/>
  <c r="AH134" i="7" s="1"/>
  <c r="AF12" i="7"/>
  <c r="AF47" i="7" s="1"/>
  <c r="AF79" i="7" s="1"/>
  <c r="AF111" i="7" s="1"/>
  <c r="AH14" i="7"/>
  <c r="AH49" i="7" s="1"/>
  <c r="AH81" i="7" s="1"/>
  <c r="AH113" i="7" s="1"/>
  <c r="AG17" i="7"/>
  <c r="AG52" i="7" s="1"/>
  <c r="AG84" i="7" s="1"/>
  <c r="AG116" i="7" s="1"/>
  <c r="AF20" i="7"/>
  <c r="AF55" i="7" s="1"/>
  <c r="AF87" i="7" s="1"/>
  <c r="AF119" i="7" s="1"/>
  <c r="AH22" i="7"/>
  <c r="AH57" i="7" s="1"/>
  <c r="AH89" i="7" s="1"/>
  <c r="AH121" i="7" s="1"/>
  <c r="AG25" i="7"/>
  <c r="AG60" i="7" s="1"/>
  <c r="AG92" i="7" s="1"/>
  <c r="AG124" i="7" s="1"/>
  <c r="AF28" i="7"/>
  <c r="AF63" i="7" s="1"/>
  <c r="AF95" i="7" s="1"/>
  <c r="AF127" i="7" s="1"/>
  <c r="AH30" i="7"/>
  <c r="AH65" i="7" s="1"/>
  <c r="AH97" i="7" s="1"/>
  <c r="AH129" i="7" s="1"/>
  <c r="AG33" i="7"/>
  <c r="AG68" i="7" s="1"/>
  <c r="AG100" i="7" s="1"/>
  <c r="AG132" i="7" s="1"/>
  <c r="AF36" i="7"/>
  <c r="AF71" i="7" s="1"/>
  <c r="AF103" i="7" s="1"/>
  <c r="AF13" i="7"/>
  <c r="AF48" i="7" s="1"/>
  <c r="AF80" i="7" s="1"/>
  <c r="AF112" i="7" s="1"/>
  <c r="AH15" i="7"/>
  <c r="AH50" i="7" s="1"/>
  <c r="AH82" i="7" s="1"/>
  <c r="AH114" i="7" s="1"/>
  <c r="AG18" i="7"/>
  <c r="AG53" i="7" s="1"/>
  <c r="AG85" i="7" s="1"/>
  <c r="AG117" i="7" s="1"/>
  <c r="AF21" i="7"/>
  <c r="AF56" i="7" s="1"/>
  <c r="AF88" i="7" s="1"/>
  <c r="AF120" i="7" s="1"/>
  <c r="AH23" i="7"/>
  <c r="AH58" i="7" s="1"/>
  <c r="AH90" i="7" s="1"/>
  <c r="AH122" i="7" s="1"/>
  <c r="AG26" i="7"/>
  <c r="AG61" i="7" s="1"/>
  <c r="AG93" i="7" s="1"/>
  <c r="AG125" i="7" s="1"/>
  <c r="AF29" i="7"/>
  <c r="AF64" i="7" s="1"/>
  <c r="AF96" i="7" s="1"/>
  <c r="AF128" i="7" s="1"/>
  <c r="AH31" i="7"/>
  <c r="AH66" i="7" s="1"/>
  <c r="AH98" i="7" s="1"/>
  <c r="AH130" i="7" s="1"/>
  <c r="AG34" i="7"/>
  <c r="AG69" i="7" s="1"/>
  <c r="AG101" i="7" s="1"/>
  <c r="AG133" i="7" s="1"/>
  <c r="AG10" i="7"/>
  <c r="AG13" i="7"/>
  <c r="AG48" i="7" s="1"/>
  <c r="AG80" i="7" s="1"/>
  <c r="AG112" i="7" s="1"/>
  <c r="AF16" i="7"/>
  <c r="AF51" i="7" s="1"/>
  <c r="AF83" i="7" s="1"/>
  <c r="AF115" i="7" s="1"/>
  <c r="AH18" i="7"/>
  <c r="AH53" i="7" s="1"/>
  <c r="AH85" i="7" s="1"/>
  <c r="AH117" i="7" s="1"/>
  <c r="AG21" i="7"/>
  <c r="AG56" i="7" s="1"/>
  <c r="AG88" i="7" s="1"/>
  <c r="AG120" i="7" s="1"/>
  <c r="AF24" i="7"/>
  <c r="AF59" i="7" s="1"/>
  <c r="AF91" i="7" s="1"/>
  <c r="AF123" i="7" s="1"/>
  <c r="AH26" i="7"/>
  <c r="AH61" i="7" s="1"/>
  <c r="AH93" i="7" s="1"/>
  <c r="AH125" i="7" s="1"/>
  <c r="AG29" i="7"/>
  <c r="AG64" i="7" s="1"/>
  <c r="AG96" i="7" s="1"/>
  <c r="AG128" i="7" s="1"/>
  <c r="AF32" i="7"/>
  <c r="AF67" i="7" s="1"/>
  <c r="AF99" i="7" s="1"/>
  <c r="AF131" i="7" s="1"/>
  <c r="AH34" i="7"/>
  <c r="AH69" i="7" s="1"/>
  <c r="AH101" i="7" s="1"/>
  <c r="AH133" i="7" s="1"/>
  <c r="AH10" i="7"/>
  <c r="AG11" i="7"/>
  <c r="AG46" i="7" s="1"/>
  <c r="AG78" i="7" s="1"/>
  <c r="AG110" i="7" s="1"/>
  <c r="AH16" i="7"/>
  <c r="AH51" i="7" s="1"/>
  <c r="AH83" i="7" s="1"/>
  <c r="AH115" i="7" s="1"/>
  <c r="AF22" i="7"/>
  <c r="AF57" i="7" s="1"/>
  <c r="AF89" i="7" s="1"/>
  <c r="AF121" i="7" s="1"/>
  <c r="AG27" i="7"/>
  <c r="AG62" i="7" s="1"/>
  <c r="AG94" i="7" s="1"/>
  <c r="AG126" i="7" s="1"/>
  <c r="AH32" i="7"/>
  <c r="AH67" i="7" s="1"/>
  <c r="AH99" i="7" s="1"/>
  <c r="AH131" i="7" s="1"/>
  <c r="AF19" i="7"/>
  <c r="AF54" i="7" s="1"/>
  <c r="AF86" i="7" s="1"/>
  <c r="AF118" i="7" s="1"/>
  <c r="AG32" i="7"/>
  <c r="AG67" i="7" s="1"/>
  <c r="AG99" i="7" s="1"/>
  <c r="AG131" i="7" s="1"/>
  <c r="AG12" i="7"/>
  <c r="AG47" i="7" s="1"/>
  <c r="AG79" i="7" s="1"/>
  <c r="AG111" i="7" s="1"/>
  <c r="AH17" i="7"/>
  <c r="AH52" i="7" s="1"/>
  <c r="AH84" i="7" s="1"/>
  <c r="AH116" i="7" s="1"/>
  <c r="AF23" i="7"/>
  <c r="AF58" i="7" s="1"/>
  <c r="AF90" i="7" s="1"/>
  <c r="AF122" i="7" s="1"/>
  <c r="AG28" i="7"/>
  <c r="AG63" i="7" s="1"/>
  <c r="AG95" i="7" s="1"/>
  <c r="AG127" i="7" s="1"/>
  <c r="AH33" i="7"/>
  <c r="AH68" i="7" s="1"/>
  <c r="AH100" i="7" s="1"/>
  <c r="AH132" i="7" s="1"/>
  <c r="AH13" i="7"/>
  <c r="AH48" i="7" s="1"/>
  <c r="AH80" i="7" s="1"/>
  <c r="AH112" i="7" s="1"/>
  <c r="AH29" i="7"/>
  <c r="AH64" i="7" s="1"/>
  <c r="AH96" i="7" s="1"/>
  <c r="AH128" i="7" s="1"/>
  <c r="AG16" i="7"/>
  <c r="AG51" i="7" s="1"/>
  <c r="AG83" i="7" s="1"/>
  <c r="AG115" i="7" s="1"/>
  <c r="AH12" i="7"/>
  <c r="AH47" i="7" s="1"/>
  <c r="AH79" i="7" s="1"/>
  <c r="AH111" i="7" s="1"/>
  <c r="AF18" i="7"/>
  <c r="AF53" i="7" s="1"/>
  <c r="AF85" i="7" s="1"/>
  <c r="AF117" i="7" s="1"/>
  <c r="AG23" i="7"/>
  <c r="AG58" i="7" s="1"/>
  <c r="AG90" i="7" s="1"/>
  <c r="AG122" i="7" s="1"/>
  <c r="AH28" i="7"/>
  <c r="AH63" i="7" s="1"/>
  <c r="AH95" i="7" s="1"/>
  <c r="AH127" i="7" s="1"/>
  <c r="AF34" i="7"/>
  <c r="AF69" i="7" s="1"/>
  <c r="AF101" i="7" s="1"/>
  <c r="AF133" i="7" s="1"/>
  <c r="AG24" i="7"/>
  <c r="AG59" i="7" s="1"/>
  <c r="AG91" i="7" s="1"/>
  <c r="AG123" i="7" s="1"/>
  <c r="AH21" i="7"/>
  <c r="AH56" i="7" s="1"/>
  <c r="AH88" i="7" s="1"/>
  <c r="AH120" i="7" s="1"/>
  <c r="AF35" i="7"/>
  <c r="AF70" i="7" s="1"/>
  <c r="AF102" i="7" s="1"/>
  <c r="AF134" i="7" s="1"/>
  <c r="AF14" i="7"/>
  <c r="AF49" i="7" s="1"/>
  <c r="AF81" i="7" s="1"/>
  <c r="AF113" i="7" s="1"/>
  <c r="AG19" i="7"/>
  <c r="AG54" i="7" s="1"/>
  <c r="AG86" i="7" s="1"/>
  <c r="AG118" i="7" s="1"/>
  <c r="AH24" i="7"/>
  <c r="AH59" i="7" s="1"/>
  <c r="AH91" i="7" s="1"/>
  <c r="AH123" i="7" s="1"/>
  <c r="AF30" i="7"/>
  <c r="AF65" i="7" s="1"/>
  <c r="AF97" i="7" s="1"/>
  <c r="AF129" i="7" s="1"/>
  <c r="AG35" i="7"/>
  <c r="AG70" i="7" s="1"/>
  <c r="AG102" i="7" s="1"/>
  <c r="AG134" i="7" s="1"/>
  <c r="AF15" i="7"/>
  <c r="AF50" i="7" s="1"/>
  <c r="AF82" i="7" s="1"/>
  <c r="AF114" i="7" s="1"/>
  <c r="AG20" i="7"/>
  <c r="AG55" i="7" s="1"/>
  <c r="AG87" i="7" s="1"/>
  <c r="AG119" i="7" s="1"/>
  <c r="AH25" i="7"/>
  <c r="AH60" i="7" s="1"/>
  <c r="AH92" i="7" s="1"/>
  <c r="AH124" i="7" s="1"/>
  <c r="AF31" i="7"/>
  <c r="AF66" i="7" s="1"/>
  <c r="AF98" i="7" s="1"/>
  <c r="AF130" i="7" s="1"/>
  <c r="AG36" i="7"/>
  <c r="AG71" i="7" s="1"/>
  <c r="AG103" i="7" s="1"/>
  <c r="AF27" i="7"/>
  <c r="AF62" i="7" s="1"/>
  <c r="AF94" i="7" s="1"/>
  <c r="AF126" i="7" s="1"/>
  <c r="AG15" i="7"/>
  <c r="AG50" i="7" s="1"/>
  <c r="AG82" i="7" s="1"/>
  <c r="AG114" i="7" s="1"/>
  <c r="AH20" i="7"/>
  <c r="AH55" i="7" s="1"/>
  <c r="AH87" i="7" s="1"/>
  <c r="AH119" i="7" s="1"/>
  <c r="AF26" i="7"/>
  <c r="AF61" i="7" s="1"/>
  <c r="AF93" i="7" s="1"/>
  <c r="AF125" i="7" s="1"/>
  <c r="AG31" i="7"/>
  <c r="AG66" i="7" s="1"/>
  <c r="AG98" i="7" s="1"/>
  <c r="AG130" i="7" s="1"/>
  <c r="AH36" i="7"/>
  <c r="AH71" i="7" s="1"/>
  <c r="AH103" i="7" s="1"/>
  <c r="AF11" i="7"/>
  <c r="AF46" i="7" s="1"/>
  <c r="AF78" i="7" s="1"/>
  <c r="AF110" i="7" s="1"/>
  <c r="BK13" i="7"/>
  <c r="BK48" i="7" s="1"/>
  <c r="BK80" i="7" s="1"/>
  <c r="BK112" i="7" s="1"/>
  <c r="BJ16" i="7"/>
  <c r="BJ51" i="7" s="1"/>
  <c r="BJ83" i="7" s="1"/>
  <c r="BJ115" i="7" s="1"/>
  <c r="BL18" i="7"/>
  <c r="BL53" i="7" s="1"/>
  <c r="BL85" i="7" s="1"/>
  <c r="BL117" i="7" s="1"/>
  <c r="BK21" i="7"/>
  <c r="BK56" i="7" s="1"/>
  <c r="BK88" i="7" s="1"/>
  <c r="BK120" i="7" s="1"/>
  <c r="BJ24" i="7"/>
  <c r="BJ59" i="7" s="1"/>
  <c r="BJ91" i="7" s="1"/>
  <c r="BJ123" i="7" s="1"/>
  <c r="BL26" i="7"/>
  <c r="BL61" i="7" s="1"/>
  <c r="BL93" i="7" s="1"/>
  <c r="BL125" i="7" s="1"/>
  <c r="BK29" i="7"/>
  <c r="BK64" i="7" s="1"/>
  <c r="BK96" i="7" s="1"/>
  <c r="BK128" i="7" s="1"/>
  <c r="BJ32" i="7"/>
  <c r="BJ67" i="7" s="1"/>
  <c r="BJ99" i="7" s="1"/>
  <c r="BJ131" i="7" s="1"/>
  <c r="BL34" i="7"/>
  <c r="BL69" i="7" s="1"/>
  <c r="BL101" i="7" s="1"/>
  <c r="BL133" i="7" s="1"/>
  <c r="BL10" i="7"/>
  <c r="BJ11" i="7"/>
  <c r="BJ46" i="7" s="1"/>
  <c r="BJ78" i="7" s="1"/>
  <c r="BJ110" i="7" s="1"/>
  <c r="BL13" i="7"/>
  <c r="BL48" i="7" s="1"/>
  <c r="BL80" i="7" s="1"/>
  <c r="BL112" i="7" s="1"/>
  <c r="BK16" i="7"/>
  <c r="BK51" i="7" s="1"/>
  <c r="BK83" i="7" s="1"/>
  <c r="BK115" i="7" s="1"/>
  <c r="BJ19" i="7"/>
  <c r="BJ54" i="7" s="1"/>
  <c r="BJ86" i="7" s="1"/>
  <c r="BJ118" i="7" s="1"/>
  <c r="BL21" i="7"/>
  <c r="BL56" i="7" s="1"/>
  <c r="BL88" i="7" s="1"/>
  <c r="BL120" i="7" s="1"/>
  <c r="BK24" i="7"/>
  <c r="BK59" i="7" s="1"/>
  <c r="BK91" i="7" s="1"/>
  <c r="BK123" i="7" s="1"/>
  <c r="BJ27" i="7"/>
  <c r="BJ62" i="7" s="1"/>
  <c r="BJ94" i="7" s="1"/>
  <c r="BJ126" i="7" s="1"/>
  <c r="BL29" i="7"/>
  <c r="BL64" i="7" s="1"/>
  <c r="BL96" i="7" s="1"/>
  <c r="BL128" i="7" s="1"/>
  <c r="BK32" i="7"/>
  <c r="BK67" i="7" s="1"/>
  <c r="BK99" i="7" s="1"/>
  <c r="BK131" i="7" s="1"/>
  <c r="BJ35" i="7"/>
  <c r="BJ70" i="7" s="1"/>
  <c r="BJ102" i="7" s="1"/>
  <c r="BJ134" i="7" s="1"/>
  <c r="BK11" i="7"/>
  <c r="BK46" i="7" s="1"/>
  <c r="BK78" i="7" s="1"/>
  <c r="BK110" i="7" s="1"/>
  <c r="BJ14" i="7"/>
  <c r="BJ49" i="7" s="1"/>
  <c r="BJ81" i="7" s="1"/>
  <c r="BJ113" i="7" s="1"/>
  <c r="BL16" i="7"/>
  <c r="BL51" i="7" s="1"/>
  <c r="BL83" i="7" s="1"/>
  <c r="BL115" i="7" s="1"/>
  <c r="BK19" i="7"/>
  <c r="BK54" i="7" s="1"/>
  <c r="BK86" i="7" s="1"/>
  <c r="BK118" i="7" s="1"/>
  <c r="BJ22" i="7"/>
  <c r="BJ57" i="7" s="1"/>
  <c r="BJ89" i="7" s="1"/>
  <c r="BJ121" i="7" s="1"/>
  <c r="BL24" i="7"/>
  <c r="BL59" i="7" s="1"/>
  <c r="BL91" i="7" s="1"/>
  <c r="BL123" i="7" s="1"/>
  <c r="BK27" i="7"/>
  <c r="BK62" i="7" s="1"/>
  <c r="BK94" i="7" s="1"/>
  <c r="BK126" i="7" s="1"/>
  <c r="BJ30" i="7"/>
  <c r="BJ65" i="7" s="1"/>
  <c r="BJ97" i="7" s="1"/>
  <c r="BJ129" i="7" s="1"/>
  <c r="BL32" i="7"/>
  <c r="BL67" i="7" s="1"/>
  <c r="BL99" i="7" s="1"/>
  <c r="BL131" i="7" s="1"/>
  <c r="BK35" i="7"/>
  <c r="BK70" i="7" s="1"/>
  <c r="BK102" i="7" s="1"/>
  <c r="BK134" i="7" s="1"/>
  <c r="BL11" i="7"/>
  <c r="BL46" i="7" s="1"/>
  <c r="BL78" i="7" s="1"/>
  <c r="BL110" i="7" s="1"/>
  <c r="BK14" i="7"/>
  <c r="BK49" i="7" s="1"/>
  <c r="BK81" i="7" s="1"/>
  <c r="BK113" i="7" s="1"/>
  <c r="BJ17" i="7"/>
  <c r="BJ52" i="7" s="1"/>
  <c r="BJ84" i="7" s="1"/>
  <c r="BJ116" i="7" s="1"/>
  <c r="BL19" i="7"/>
  <c r="BL54" i="7" s="1"/>
  <c r="BL86" i="7" s="1"/>
  <c r="BL118" i="7" s="1"/>
  <c r="BK22" i="7"/>
  <c r="BK57" i="7" s="1"/>
  <c r="BK89" i="7" s="1"/>
  <c r="BK121" i="7" s="1"/>
  <c r="BJ25" i="7"/>
  <c r="BJ60" i="7" s="1"/>
  <c r="BJ92" i="7" s="1"/>
  <c r="BJ124" i="7" s="1"/>
  <c r="BL27" i="7"/>
  <c r="BL62" i="7" s="1"/>
  <c r="BL94" i="7" s="1"/>
  <c r="BL126" i="7" s="1"/>
  <c r="BK30" i="7"/>
  <c r="BK65" i="7" s="1"/>
  <c r="BK97" i="7" s="1"/>
  <c r="BK129" i="7" s="1"/>
  <c r="BJ33" i="7"/>
  <c r="BJ68" i="7" s="1"/>
  <c r="BJ100" i="7" s="1"/>
  <c r="BJ132" i="7" s="1"/>
  <c r="BL35" i="7"/>
  <c r="BL70" i="7" s="1"/>
  <c r="BL102" i="7" s="1"/>
  <c r="BL134" i="7" s="1"/>
  <c r="BJ12" i="7"/>
  <c r="BJ47" i="7" s="1"/>
  <c r="BJ79" i="7" s="1"/>
  <c r="BJ111" i="7" s="1"/>
  <c r="BL14" i="7"/>
  <c r="BL49" i="7" s="1"/>
  <c r="BL81" i="7" s="1"/>
  <c r="BL113" i="7" s="1"/>
  <c r="BK17" i="7"/>
  <c r="BK52" i="7" s="1"/>
  <c r="BK84" i="7" s="1"/>
  <c r="BK116" i="7" s="1"/>
  <c r="BJ20" i="7"/>
  <c r="BJ55" i="7" s="1"/>
  <c r="BJ87" i="7" s="1"/>
  <c r="BJ119" i="7" s="1"/>
  <c r="BL22" i="7"/>
  <c r="BL57" i="7" s="1"/>
  <c r="BL89" i="7" s="1"/>
  <c r="BL121" i="7" s="1"/>
  <c r="BK25" i="7"/>
  <c r="BK60" i="7" s="1"/>
  <c r="BK92" i="7" s="1"/>
  <c r="BK124" i="7" s="1"/>
  <c r="BJ28" i="7"/>
  <c r="BJ63" i="7" s="1"/>
  <c r="BJ95" i="7" s="1"/>
  <c r="BJ127" i="7" s="1"/>
  <c r="BL30" i="7"/>
  <c r="BL65" i="7" s="1"/>
  <c r="BL97" i="7" s="1"/>
  <c r="BL129" i="7" s="1"/>
  <c r="BK33" i="7"/>
  <c r="BK68" i="7" s="1"/>
  <c r="BK100" i="7" s="1"/>
  <c r="BK132" i="7" s="1"/>
  <c r="BJ36" i="7"/>
  <c r="BJ71" i="7" s="1"/>
  <c r="BJ103" i="7" s="1"/>
  <c r="BK12" i="7"/>
  <c r="BK47" i="7" s="1"/>
  <c r="BK79" i="7" s="1"/>
  <c r="BK111" i="7" s="1"/>
  <c r="BJ15" i="7"/>
  <c r="BJ50" i="7" s="1"/>
  <c r="BJ82" i="7" s="1"/>
  <c r="BJ114" i="7" s="1"/>
  <c r="BL17" i="7"/>
  <c r="BL52" i="7" s="1"/>
  <c r="BL84" i="7" s="1"/>
  <c r="BL116" i="7" s="1"/>
  <c r="BK20" i="7"/>
  <c r="BK55" i="7" s="1"/>
  <c r="BK87" i="7" s="1"/>
  <c r="BK119" i="7" s="1"/>
  <c r="BJ23" i="7"/>
  <c r="BJ58" i="7" s="1"/>
  <c r="BJ90" i="7" s="1"/>
  <c r="BJ122" i="7" s="1"/>
  <c r="BL25" i="7"/>
  <c r="BL60" i="7" s="1"/>
  <c r="BL92" i="7" s="1"/>
  <c r="BL124" i="7" s="1"/>
  <c r="BK28" i="7"/>
  <c r="BK63" i="7" s="1"/>
  <c r="BK95" i="7" s="1"/>
  <c r="BK127" i="7" s="1"/>
  <c r="BJ31" i="7"/>
  <c r="BJ66" i="7" s="1"/>
  <c r="BJ98" i="7" s="1"/>
  <c r="BJ130" i="7" s="1"/>
  <c r="BL33" i="7"/>
  <c r="BL68" i="7" s="1"/>
  <c r="BL100" i="7" s="1"/>
  <c r="BL132" i="7" s="1"/>
  <c r="BK36" i="7"/>
  <c r="BK71" i="7" s="1"/>
  <c r="BK103" i="7" s="1"/>
  <c r="BL12" i="7"/>
  <c r="BL47" i="7" s="1"/>
  <c r="BL79" i="7" s="1"/>
  <c r="BL111" i="7" s="1"/>
  <c r="BK15" i="7"/>
  <c r="BK50" i="7" s="1"/>
  <c r="BK82" i="7" s="1"/>
  <c r="BK114" i="7" s="1"/>
  <c r="BJ18" i="7"/>
  <c r="BJ53" i="7" s="1"/>
  <c r="BJ85" i="7" s="1"/>
  <c r="BJ117" i="7" s="1"/>
  <c r="BL20" i="7"/>
  <c r="BL55" i="7" s="1"/>
  <c r="BL87" i="7" s="1"/>
  <c r="BL119" i="7" s="1"/>
  <c r="BK23" i="7"/>
  <c r="BK58" i="7" s="1"/>
  <c r="BK90" i="7" s="1"/>
  <c r="BK122" i="7" s="1"/>
  <c r="BJ26" i="7"/>
  <c r="BJ61" i="7" s="1"/>
  <c r="BJ93" i="7" s="1"/>
  <c r="BJ125" i="7" s="1"/>
  <c r="BL28" i="7"/>
  <c r="BL63" i="7" s="1"/>
  <c r="BL95" i="7" s="1"/>
  <c r="BL127" i="7" s="1"/>
  <c r="BK31" i="7"/>
  <c r="BK66" i="7" s="1"/>
  <c r="BK98" i="7" s="1"/>
  <c r="BK130" i="7" s="1"/>
  <c r="BJ34" i="7"/>
  <c r="BJ69" i="7" s="1"/>
  <c r="BJ101" i="7" s="1"/>
  <c r="BJ133" i="7" s="1"/>
  <c r="BL36" i="7"/>
  <c r="BL71" i="7" s="1"/>
  <c r="BL103" i="7" s="1"/>
  <c r="BL31" i="7"/>
  <c r="BL66" i="7" s="1"/>
  <c r="BL98" i="7" s="1"/>
  <c r="BL130" i="7" s="1"/>
  <c r="BJ13" i="7"/>
  <c r="BJ48" i="7" s="1"/>
  <c r="BJ80" i="7" s="1"/>
  <c r="BJ112" i="7" s="1"/>
  <c r="BK34" i="7"/>
  <c r="BK69" i="7" s="1"/>
  <c r="BK101" i="7" s="1"/>
  <c r="BK133" i="7" s="1"/>
  <c r="BJ21" i="7"/>
  <c r="BJ56" i="7" s="1"/>
  <c r="BJ88" i="7" s="1"/>
  <c r="BJ120" i="7" s="1"/>
  <c r="BL23" i="7"/>
  <c r="BL58" i="7" s="1"/>
  <c r="BL90" i="7" s="1"/>
  <c r="BL122" i="7" s="1"/>
  <c r="BJ29" i="7"/>
  <c r="BJ64" i="7" s="1"/>
  <c r="BJ96" i="7" s="1"/>
  <c r="BJ128" i="7" s="1"/>
  <c r="BK10" i="7"/>
  <c r="BL15" i="7"/>
  <c r="BL50" i="7" s="1"/>
  <c r="BL82" i="7" s="1"/>
  <c r="BL114" i="7" s="1"/>
  <c r="BK18" i="7"/>
  <c r="BK53" i="7" s="1"/>
  <c r="BK85" i="7" s="1"/>
  <c r="BK117" i="7" s="1"/>
  <c r="BK26" i="7"/>
  <c r="BK61" i="7" s="1"/>
  <c r="BK93" i="7" s="1"/>
  <c r="BK125" i="7" s="1"/>
  <c r="BA38" i="7"/>
  <c r="BA45" i="7"/>
  <c r="BA77" i="7" s="1"/>
  <c r="BA109" i="7" s="1"/>
  <c r="BA137" i="7" s="1"/>
  <c r="AZ38" i="7"/>
  <c r="BT10" i="6"/>
  <c r="BT45" i="6" s="1"/>
  <c r="BT77" i="6" s="1"/>
  <c r="BT109" i="6" s="1"/>
  <c r="BU13" i="6"/>
  <c r="BU48" i="6" s="1"/>
  <c r="BU80" i="6" s="1"/>
  <c r="BU112" i="6" s="1"/>
  <c r="BT16" i="6"/>
  <c r="BT51" i="6" s="1"/>
  <c r="BT83" i="6" s="1"/>
  <c r="BT115" i="6" s="1"/>
  <c r="BV18" i="6"/>
  <c r="BV53" i="6" s="1"/>
  <c r="BV85" i="6" s="1"/>
  <c r="BV117" i="6" s="1"/>
  <c r="BU21" i="6"/>
  <c r="BU56" i="6" s="1"/>
  <c r="BU88" i="6" s="1"/>
  <c r="BU120" i="6" s="1"/>
  <c r="BT24" i="6"/>
  <c r="BT59" i="6" s="1"/>
  <c r="BT91" i="6" s="1"/>
  <c r="BT123" i="6" s="1"/>
  <c r="BV26" i="6"/>
  <c r="BV61" i="6" s="1"/>
  <c r="BV93" i="6" s="1"/>
  <c r="BV125" i="6" s="1"/>
  <c r="BU29" i="6"/>
  <c r="BU64" i="6" s="1"/>
  <c r="BU96" i="6" s="1"/>
  <c r="BU128" i="6" s="1"/>
  <c r="BT32" i="6"/>
  <c r="BT67" i="6" s="1"/>
  <c r="BT99" i="6" s="1"/>
  <c r="BT131" i="6" s="1"/>
  <c r="BV34" i="6"/>
  <c r="BV69" i="6" s="1"/>
  <c r="BV101" i="6" s="1"/>
  <c r="BV133" i="6" s="1"/>
  <c r="BU10" i="6"/>
  <c r="BT11" i="6"/>
  <c r="BT46" i="6" s="1"/>
  <c r="BT78" i="6" s="1"/>
  <c r="BT110" i="6" s="1"/>
  <c r="BV13" i="6"/>
  <c r="BV48" i="6" s="1"/>
  <c r="BV80" i="6" s="1"/>
  <c r="BV112" i="6" s="1"/>
  <c r="BU16" i="6"/>
  <c r="BU51" i="6" s="1"/>
  <c r="BU83" i="6" s="1"/>
  <c r="BU115" i="6" s="1"/>
  <c r="BT19" i="6"/>
  <c r="BT54" i="6" s="1"/>
  <c r="BT86" i="6" s="1"/>
  <c r="BT118" i="6" s="1"/>
  <c r="BV21" i="6"/>
  <c r="BV56" i="6" s="1"/>
  <c r="BV88" i="6" s="1"/>
  <c r="BV120" i="6" s="1"/>
  <c r="BU24" i="6"/>
  <c r="BU59" i="6" s="1"/>
  <c r="BU91" i="6" s="1"/>
  <c r="BU123" i="6" s="1"/>
  <c r="BT27" i="6"/>
  <c r="BT62" i="6" s="1"/>
  <c r="BT94" i="6" s="1"/>
  <c r="BT126" i="6" s="1"/>
  <c r="BV29" i="6"/>
  <c r="BV64" i="6" s="1"/>
  <c r="BV96" i="6" s="1"/>
  <c r="BV128" i="6" s="1"/>
  <c r="BU32" i="6"/>
  <c r="BU67" i="6" s="1"/>
  <c r="BU99" i="6" s="1"/>
  <c r="BU131" i="6" s="1"/>
  <c r="BT35" i="6"/>
  <c r="BT70" i="6" s="1"/>
  <c r="BT102" i="6" s="1"/>
  <c r="BT134" i="6" s="1"/>
  <c r="BU11" i="6"/>
  <c r="BU46" i="6" s="1"/>
  <c r="BU78" i="6" s="1"/>
  <c r="BU110" i="6" s="1"/>
  <c r="BT14" i="6"/>
  <c r="BT49" i="6" s="1"/>
  <c r="BT81" i="6" s="1"/>
  <c r="BT113" i="6" s="1"/>
  <c r="BV16" i="6"/>
  <c r="BV51" i="6" s="1"/>
  <c r="BV83" i="6" s="1"/>
  <c r="BV115" i="6" s="1"/>
  <c r="BU19" i="6"/>
  <c r="BU54" i="6" s="1"/>
  <c r="BU86" i="6" s="1"/>
  <c r="BU118" i="6" s="1"/>
  <c r="BT22" i="6"/>
  <c r="BT57" i="6" s="1"/>
  <c r="BT89" i="6" s="1"/>
  <c r="BT121" i="6" s="1"/>
  <c r="BV24" i="6"/>
  <c r="BV59" i="6" s="1"/>
  <c r="BV91" i="6" s="1"/>
  <c r="BV123" i="6" s="1"/>
  <c r="BU27" i="6"/>
  <c r="BU62" i="6" s="1"/>
  <c r="BU94" i="6" s="1"/>
  <c r="BU126" i="6" s="1"/>
  <c r="BT30" i="6"/>
  <c r="BT65" i="6" s="1"/>
  <c r="BT97" i="6" s="1"/>
  <c r="BT129" i="6" s="1"/>
  <c r="BV32" i="6"/>
  <c r="BV67" i="6" s="1"/>
  <c r="BV99" i="6" s="1"/>
  <c r="BV131" i="6" s="1"/>
  <c r="BU35" i="6"/>
  <c r="BU70" i="6" s="1"/>
  <c r="BU102" i="6" s="1"/>
  <c r="BU134" i="6" s="1"/>
  <c r="BV11" i="6"/>
  <c r="BV46" i="6" s="1"/>
  <c r="BV78" i="6" s="1"/>
  <c r="BV110" i="6" s="1"/>
  <c r="BU14" i="6"/>
  <c r="BU49" i="6" s="1"/>
  <c r="BU81" i="6" s="1"/>
  <c r="BU113" i="6" s="1"/>
  <c r="BT17" i="6"/>
  <c r="BT52" i="6" s="1"/>
  <c r="BT84" i="6" s="1"/>
  <c r="BT116" i="6" s="1"/>
  <c r="BV19" i="6"/>
  <c r="BV54" i="6" s="1"/>
  <c r="BV86" i="6" s="1"/>
  <c r="BV118" i="6" s="1"/>
  <c r="BU22" i="6"/>
  <c r="BU57" i="6" s="1"/>
  <c r="BU89" i="6" s="1"/>
  <c r="BU121" i="6" s="1"/>
  <c r="BT25" i="6"/>
  <c r="BT60" i="6" s="1"/>
  <c r="BT92" i="6" s="1"/>
  <c r="BT124" i="6" s="1"/>
  <c r="BV27" i="6"/>
  <c r="BV62" i="6" s="1"/>
  <c r="BV94" i="6" s="1"/>
  <c r="BV126" i="6" s="1"/>
  <c r="BU30" i="6"/>
  <c r="BU65" i="6" s="1"/>
  <c r="BU97" i="6" s="1"/>
  <c r="BU129" i="6" s="1"/>
  <c r="BT33" i="6"/>
  <c r="BT68" i="6" s="1"/>
  <c r="BT100" i="6" s="1"/>
  <c r="BT132" i="6" s="1"/>
  <c r="BV35" i="6"/>
  <c r="BV70" i="6" s="1"/>
  <c r="BV102" i="6" s="1"/>
  <c r="BV134" i="6" s="1"/>
  <c r="BT12" i="6"/>
  <c r="BT47" i="6" s="1"/>
  <c r="BT79" i="6" s="1"/>
  <c r="BT111" i="6" s="1"/>
  <c r="BV14" i="6"/>
  <c r="BV49" i="6" s="1"/>
  <c r="BV81" i="6" s="1"/>
  <c r="BV113" i="6" s="1"/>
  <c r="BU17" i="6"/>
  <c r="BU52" i="6" s="1"/>
  <c r="BU84" i="6" s="1"/>
  <c r="BU116" i="6" s="1"/>
  <c r="BT20" i="6"/>
  <c r="BT55" i="6" s="1"/>
  <c r="BT87" i="6" s="1"/>
  <c r="BT119" i="6" s="1"/>
  <c r="BV22" i="6"/>
  <c r="BV57" i="6" s="1"/>
  <c r="BV89" i="6" s="1"/>
  <c r="BV121" i="6" s="1"/>
  <c r="BU25" i="6"/>
  <c r="BU60" i="6" s="1"/>
  <c r="BU92" i="6" s="1"/>
  <c r="BU124" i="6" s="1"/>
  <c r="BT28" i="6"/>
  <c r="BT63" i="6" s="1"/>
  <c r="BT95" i="6" s="1"/>
  <c r="BT127" i="6" s="1"/>
  <c r="BV30" i="6"/>
  <c r="BV65" i="6" s="1"/>
  <c r="BV97" i="6" s="1"/>
  <c r="BV129" i="6" s="1"/>
  <c r="BU33" i="6"/>
  <c r="BU68" i="6" s="1"/>
  <c r="BU100" i="6" s="1"/>
  <c r="BU132" i="6" s="1"/>
  <c r="BT36" i="6"/>
  <c r="BT71" i="6" s="1"/>
  <c r="BT103" i="6" s="1"/>
  <c r="BU12" i="6"/>
  <c r="BU47" i="6" s="1"/>
  <c r="BU79" i="6" s="1"/>
  <c r="BU111" i="6" s="1"/>
  <c r="BT15" i="6"/>
  <c r="BT50" i="6" s="1"/>
  <c r="BT82" i="6" s="1"/>
  <c r="BT114" i="6" s="1"/>
  <c r="BV17" i="6"/>
  <c r="BV52" i="6" s="1"/>
  <c r="BV84" i="6" s="1"/>
  <c r="BV116" i="6" s="1"/>
  <c r="BU20" i="6"/>
  <c r="BU55" i="6" s="1"/>
  <c r="BU87" i="6" s="1"/>
  <c r="BU119" i="6" s="1"/>
  <c r="BT23" i="6"/>
  <c r="BT58" i="6" s="1"/>
  <c r="BT90" i="6" s="1"/>
  <c r="BT122" i="6" s="1"/>
  <c r="BV25" i="6"/>
  <c r="BV60" i="6" s="1"/>
  <c r="BV92" i="6" s="1"/>
  <c r="BV124" i="6" s="1"/>
  <c r="BU28" i="6"/>
  <c r="BU63" i="6" s="1"/>
  <c r="BU95" i="6" s="1"/>
  <c r="BU127" i="6" s="1"/>
  <c r="BT31" i="6"/>
  <c r="BT66" i="6" s="1"/>
  <c r="BT98" i="6" s="1"/>
  <c r="BT130" i="6" s="1"/>
  <c r="BV33" i="6"/>
  <c r="BV68" i="6" s="1"/>
  <c r="BV100" i="6" s="1"/>
  <c r="BV132" i="6" s="1"/>
  <c r="BU36" i="6"/>
  <c r="BU71" i="6" s="1"/>
  <c r="BU103" i="6" s="1"/>
  <c r="BV12" i="6"/>
  <c r="BV47" i="6" s="1"/>
  <c r="BV79" i="6" s="1"/>
  <c r="BV111" i="6" s="1"/>
  <c r="BU15" i="6"/>
  <c r="BU50" i="6" s="1"/>
  <c r="BU82" i="6" s="1"/>
  <c r="BU114" i="6" s="1"/>
  <c r="BT18" i="6"/>
  <c r="BT53" i="6" s="1"/>
  <c r="BT85" i="6" s="1"/>
  <c r="BT117" i="6" s="1"/>
  <c r="BV20" i="6"/>
  <c r="BV55" i="6" s="1"/>
  <c r="BV87" i="6" s="1"/>
  <c r="BV119" i="6" s="1"/>
  <c r="BU23" i="6"/>
  <c r="BU58" i="6" s="1"/>
  <c r="BU90" i="6" s="1"/>
  <c r="BU122" i="6" s="1"/>
  <c r="BT26" i="6"/>
  <c r="BT61" i="6" s="1"/>
  <c r="BT93" i="6" s="1"/>
  <c r="BT125" i="6" s="1"/>
  <c r="BV28" i="6"/>
  <c r="BV63" i="6" s="1"/>
  <c r="BV95" i="6" s="1"/>
  <c r="BV127" i="6" s="1"/>
  <c r="BU31" i="6"/>
  <c r="BU66" i="6" s="1"/>
  <c r="BU98" i="6" s="1"/>
  <c r="BU130" i="6" s="1"/>
  <c r="BT34" i="6"/>
  <c r="BT69" i="6" s="1"/>
  <c r="BT101" i="6" s="1"/>
  <c r="BT133" i="6" s="1"/>
  <c r="BV36" i="6"/>
  <c r="BV71" i="6" s="1"/>
  <c r="BV103" i="6" s="1"/>
  <c r="BT21" i="6"/>
  <c r="BT56" i="6" s="1"/>
  <c r="BT88" i="6" s="1"/>
  <c r="BT120" i="6" s="1"/>
  <c r="BV23" i="6"/>
  <c r="BV58" i="6" s="1"/>
  <c r="BV90" i="6" s="1"/>
  <c r="BV122" i="6" s="1"/>
  <c r="BU26" i="6"/>
  <c r="BU61" i="6" s="1"/>
  <c r="BU93" i="6" s="1"/>
  <c r="BU125" i="6" s="1"/>
  <c r="BT29" i="6"/>
  <c r="BT64" i="6" s="1"/>
  <c r="BT96" i="6" s="1"/>
  <c r="BT128" i="6" s="1"/>
  <c r="BV31" i="6"/>
  <c r="BV66" i="6" s="1"/>
  <c r="BV98" i="6" s="1"/>
  <c r="BV130" i="6" s="1"/>
  <c r="BV15" i="6"/>
  <c r="BV50" i="6" s="1"/>
  <c r="BV82" i="6" s="1"/>
  <c r="BV114" i="6" s="1"/>
  <c r="BV10" i="6"/>
  <c r="BU18" i="6"/>
  <c r="BU53" i="6" s="1"/>
  <c r="BU85" i="6" s="1"/>
  <c r="BU117" i="6" s="1"/>
  <c r="BT13" i="6"/>
  <c r="BT48" i="6" s="1"/>
  <c r="BT80" i="6" s="1"/>
  <c r="BT112" i="6" s="1"/>
  <c r="BU34" i="6"/>
  <c r="BU69" i="6" s="1"/>
  <c r="BU101" i="6" s="1"/>
  <c r="BU133" i="6" s="1"/>
  <c r="S11" i="6"/>
  <c r="S46" i="6" s="1"/>
  <c r="S78" i="6" s="1"/>
  <c r="S110" i="6" s="1"/>
  <c r="R14" i="6"/>
  <c r="R49" i="6" s="1"/>
  <c r="R81" i="6" s="1"/>
  <c r="R113" i="6" s="1"/>
  <c r="Q17" i="6"/>
  <c r="Q52" i="6" s="1"/>
  <c r="Q84" i="6" s="1"/>
  <c r="Q116" i="6" s="1"/>
  <c r="S19" i="6"/>
  <c r="S54" i="6" s="1"/>
  <c r="S86" i="6" s="1"/>
  <c r="S118" i="6" s="1"/>
  <c r="R22" i="6"/>
  <c r="R57" i="6" s="1"/>
  <c r="R89" i="6" s="1"/>
  <c r="R121" i="6" s="1"/>
  <c r="Q25" i="6"/>
  <c r="Q60" i="6" s="1"/>
  <c r="Q92" i="6" s="1"/>
  <c r="Q124" i="6" s="1"/>
  <c r="S27" i="6"/>
  <c r="S62" i="6" s="1"/>
  <c r="S94" i="6" s="1"/>
  <c r="S126" i="6" s="1"/>
  <c r="R30" i="6"/>
  <c r="R65" i="6" s="1"/>
  <c r="R97" i="6" s="1"/>
  <c r="R129" i="6" s="1"/>
  <c r="Q33" i="6"/>
  <c r="Q68" i="6" s="1"/>
  <c r="Q100" i="6" s="1"/>
  <c r="Q132" i="6" s="1"/>
  <c r="S35" i="6"/>
  <c r="S70" i="6" s="1"/>
  <c r="S102" i="6" s="1"/>
  <c r="S134" i="6" s="1"/>
  <c r="Q12" i="6"/>
  <c r="Q47" i="6" s="1"/>
  <c r="Q79" i="6" s="1"/>
  <c r="Q111" i="6" s="1"/>
  <c r="S14" i="6"/>
  <c r="S49" i="6" s="1"/>
  <c r="S81" i="6" s="1"/>
  <c r="S113" i="6" s="1"/>
  <c r="R17" i="6"/>
  <c r="R52" i="6" s="1"/>
  <c r="R84" i="6" s="1"/>
  <c r="R116" i="6" s="1"/>
  <c r="Q20" i="6"/>
  <c r="Q55" i="6" s="1"/>
  <c r="Q87" i="6" s="1"/>
  <c r="Q119" i="6" s="1"/>
  <c r="S22" i="6"/>
  <c r="S57" i="6" s="1"/>
  <c r="S89" i="6" s="1"/>
  <c r="S121" i="6" s="1"/>
  <c r="R25" i="6"/>
  <c r="R60" i="6" s="1"/>
  <c r="R92" i="6" s="1"/>
  <c r="R124" i="6" s="1"/>
  <c r="Q28" i="6"/>
  <c r="Q63" i="6" s="1"/>
  <c r="Q95" i="6" s="1"/>
  <c r="Q127" i="6" s="1"/>
  <c r="S30" i="6"/>
  <c r="S65" i="6" s="1"/>
  <c r="S97" i="6" s="1"/>
  <c r="S129" i="6" s="1"/>
  <c r="R33" i="6"/>
  <c r="R68" i="6" s="1"/>
  <c r="R100" i="6" s="1"/>
  <c r="R132" i="6" s="1"/>
  <c r="Q36" i="6"/>
  <c r="Q71" i="6" s="1"/>
  <c r="Q103" i="6" s="1"/>
  <c r="R12" i="6"/>
  <c r="R47" i="6" s="1"/>
  <c r="R79" i="6" s="1"/>
  <c r="R111" i="6" s="1"/>
  <c r="Q15" i="6"/>
  <c r="Q50" i="6" s="1"/>
  <c r="Q82" i="6" s="1"/>
  <c r="Q114" i="6" s="1"/>
  <c r="S17" i="6"/>
  <c r="S52" i="6" s="1"/>
  <c r="S84" i="6" s="1"/>
  <c r="S116" i="6" s="1"/>
  <c r="R20" i="6"/>
  <c r="R55" i="6" s="1"/>
  <c r="R87" i="6" s="1"/>
  <c r="R119" i="6" s="1"/>
  <c r="Q23" i="6"/>
  <c r="Q58" i="6" s="1"/>
  <c r="Q90" i="6" s="1"/>
  <c r="Q122" i="6" s="1"/>
  <c r="S25" i="6"/>
  <c r="S60" i="6" s="1"/>
  <c r="S92" i="6" s="1"/>
  <c r="S124" i="6" s="1"/>
  <c r="R28" i="6"/>
  <c r="R63" i="6" s="1"/>
  <c r="R95" i="6" s="1"/>
  <c r="R127" i="6" s="1"/>
  <c r="Q31" i="6"/>
  <c r="Q66" i="6" s="1"/>
  <c r="Q98" i="6" s="1"/>
  <c r="Q130" i="6" s="1"/>
  <c r="S33" i="6"/>
  <c r="S68" i="6" s="1"/>
  <c r="S100" i="6" s="1"/>
  <c r="S132" i="6" s="1"/>
  <c r="R36" i="6"/>
  <c r="R71" i="6" s="1"/>
  <c r="R103" i="6" s="1"/>
  <c r="Q13" i="6"/>
  <c r="Q48" i="6" s="1"/>
  <c r="Q80" i="6" s="1"/>
  <c r="Q112" i="6" s="1"/>
  <c r="S15" i="6"/>
  <c r="S50" i="6" s="1"/>
  <c r="S82" i="6" s="1"/>
  <c r="S114" i="6" s="1"/>
  <c r="R18" i="6"/>
  <c r="R53" i="6" s="1"/>
  <c r="R85" i="6" s="1"/>
  <c r="R117" i="6" s="1"/>
  <c r="Q21" i="6"/>
  <c r="Q56" i="6" s="1"/>
  <c r="Q88" i="6" s="1"/>
  <c r="Q120" i="6" s="1"/>
  <c r="S23" i="6"/>
  <c r="S58" i="6" s="1"/>
  <c r="S90" i="6" s="1"/>
  <c r="S122" i="6" s="1"/>
  <c r="R26" i="6"/>
  <c r="R61" i="6" s="1"/>
  <c r="R93" i="6" s="1"/>
  <c r="R125" i="6" s="1"/>
  <c r="Q29" i="6"/>
  <c r="Q64" i="6" s="1"/>
  <c r="Q96" i="6" s="1"/>
  <c r="Q128" i="6" s="1"/>
  <c r="S31" i="6"/>
  <c r="S66" i="6" s="1"/>
  <c r="S98" i="6" s="1"/>
  <c r="S130" i="6" s="1"/>
  <c r="R34" i="6"/>
  <c r="R69" i="6" s="1"/>
  <c r="R101" i="6" s="1"/>
  <c r="R133" i="6" s="1"/>
  <c r="R10" i="6"/>
  <c r="Q11" i="6"/>
  <c r="Q46" i="6" s="1"/>
  <c r="Q78" i="6" s="1"/>
  <c r="Q110" i="6" s="1"/>
  <c r="R16" i="6"/>
  <c r="R51" i="6" s="1"/>
  <c r="R83" i="6" s="1"/>
  <c r="R115" i="6" s="1"/>
  <c r="S21" i="6"/>
  <c r="S56" i="6" s="1"/>
  <c r="S88" i="6" s="1"/>
  <c r="S120" i="6" s="1"/>
  <c r="Q27" i="6"/>
  <c r="Q62" i="6" s="1"/>
  <c r="Q94" i="6" s="1"/>
  <c r="Q126" i="6" s="1"/>
  <c r="R32" i="6"/>
  <c r="R67" i="6" s="1"/>
  <c r="R99" i="6" s="1"/>
  <c r="R131" i="6" s="1"/>
  <c r="R11" i="6"/>
  <c r="R46" i="6" s="1"/>
  <c r="R78" i="6" s="1"/>
  <c r="R110" i="6" s="1"/>
  <c r="S16" i="6"/>
  <c r="S51" i="6" s="1"/>
  <c r="S83" i="6" s="1"/>
  <c r="S115" i="6" s="1"/>
  <c r="Q22" i="6"/>
  <c r="Q57" i="6" s="1"/>
  <c r="Q89" i="6" s="1"/>
  <c r="Q121" i="6" s="1"/>
  <c r="R27" i="6"/>
  <c r="R62" i="6" s="1"/>
  <c r="R94" i="6" s="1"/>
  <c r="R126" i="6" s="1"/>
  <c r="S32" i="6"/>
  <c r="S67" i="6" s="1"/>
  <c r="S99" i="6" s="1"/>
  <c r="S131" i="6" s="1"/>
  <c r="R21" i="6"/>
  <c r="R56" i="6" s="1"/>
  <c r="R88" i="6" s="1"/>
  <c r="R120" i="6" s="1"/>
  <c r="Q32" i="6"/>
  <c r="Q67" i="6" s="1"/>
  <c r="Q99" i="6" s="1"/>
  <c r="Q131" i="6" s="1"/>
  <c r="S12" i="6"/>
  <c r="S47" i="6" s="1"/>
  <c r="S79" i="6" s="1"/>
  <c r="S111" i="6" s="1"/>
  <c r="Q18" i="6"/>
  <c r="Q53" i="6" s="1"/>
  <c r="Q85" i="6" s="1"/>
  <c r="Q117" i="6" s="1"/>
  <c r="R23" i="6"/>
  <c r="R58" i="6" s="1"/>
  <c r="R90" i="6" s="1"/>
  <c r="R122" i="6" s="1"/>
  <c r="S28" i="6"/>
  <c r="S63" i="6" s="1"/>
  <c r="S95" i="6" s="1"/>
  <c r="S127" i="6" s="1"/>
  <c r="Q34" i="6"/>
  <c r="Q69" i="6" s="1"/>
  <c r="Q101" i="6" s="1"/>
  <c r="Q133" i="6" s="1"/>
  <c r="R15" i="6"/>
  <c r="R50" i="6" s="1"/>
  <c r="R82" i="6" s="1"/>
  <c r="R114" i="6" s="1"/>
  <c r="R13" i="6"/>
  <c r="R48" i="6" s="1"/>
  <c r="R80" i="6" s="1"/>
  <c r="R112" i="6" s="1"/>
  <c r="S18" i="6"/>
  <c r="S53" i="6" s="1"/>
  <c r="S85" i="6" s="1"/>
  <c r="S117" i="6" s="1"/>
  <c r="Q24" i="6"/>
  <c r="Q59" i="6" s="1"/>
  <c r="Q91" i="6" s="1"/>
  <c r="Q123" i="6" s="1"/>
  <c r="R29" i="6"/>
  <c r="R64" i="6" s="1"/>
  <c r="R96" i="6" s="1"/>
  <c r="R128" i="6" s="1"/>
  <c r="S34" i="6"/>
  <c r="S69" i="6" s="1"/>
  <c r="S101" i="6" s="1"/>
  <c r="S133" i="6" s="1"/>
  <c r="S20" i="6"/>
  <c r="S55" i="6" s="1"/>
  <c r="S87" i="6" s="1"/>
  <c r="S119" i="6" s="1"/>
  <c r="S36" i="6"/>
  <c r="S71" i="6" s="1"/>
  <c r="S103" i="6" s="1"/>
  <c r="S13" i="6"/>
  <c r="S48" i="6" s="1"/>
  <c r="S80" i="6" s="1"/>
  <c r="S112" i="6" s="1"/>
  <c r="Q19" i="6"/>
  <c r="Q54" i="6" s="1"/>
  <c r="Q86" i="6" s="1"/>
  <c r="Q118" i="6" s="1"/>
  <c r="R24" i="6"/>
  <c r="R59" i="6" s="1"/>
  <c r="R91" i="6" s="1"/>
  <c r="R123" i="6" s="1"/>
  <c r="S29" i="6"/>
  <c r="S64" i="6" s="1"/>
  <c r="S96" i="6" s="1"/>
  <c r="S128" i="6" s="1"/>
  <c r="Q35" i="6"/>
  <c r="Q70" i="6" s="1"/>
  <c r="Q102" i="6" s="1"/>
  <c r="Q134" i="6" s="1"/>
  <c r="R31" i="6"/>
  <c r="R66" i="6" s="1"/>
  <c r="R98" i="6" s="1"/>
  <c r="R130" i="6" s="1"/>
  <c r="Q14" i="6"/>
  <c r="Q49" i="6" s="1"/>
  <c r="Q81" i="6" s="1"/>
  <c r="Q113" i="6" s="1"/>
  <c r="R19" i="6"/>
  <c r="R54" i="6" s="1"/>
  <c r="R86" i="6" s="1"/>
  <c r="R118" i="6" s="1"/>
  <c r="S24" i="6"/>
  <c r="S59" i="6" s="1"/>
  <c r="S91" i="6" s="1"/>
  <c r="S123" i="6" s="1"/>
  <c r="Q30" i="6"/>
  <c r="Q65" i="6" s="1"/>
  <c r="Q97" i="6" s="1"/>
  <c r="Q129" i="6" s="1"/>
  <c r="R35" i="6"/>
  <c r="R70" i="6" s="1"/>
  <c r="R102" i="6" s="1"/>
  <c r="R134" i="6" s="1"/>
  <c r="Q26" i="6"/>
  <c r="Q61" i="6" s="1"/>
  <c r="Q93" i="6" s="1"/>
  <c r="Q125" i="6" s="1"/>
  <c r="Q16" i="6"/>
  <c r="Q51" i="6" s="1"/>
  <c r="Q83" i="6" s="1"/>
  <c r="Q115" i="6" s="1"/>
  <c r="S26" i="6"/>
  <c r="S61" i="6" s="1"/>
  <c r="S93" i="6" s="1"/>
  <c r="S125" i="6" s="1"/>
  <c r="S10" i="6"/>
  <c r="X11" i="6"/>
  <c r="X46" i="6" s="1"/>
  <c r="X78" i="6" s="1"/>
  <c r="X110" i="6" s="1"/>
  <c r="W14" i="6"/>
  <c r="W49" i="6" s="1"/>
  <c r="W81" i="6" s="1"/>
  <c r="W113" i="6" s="1"/>
  <c r="V17" i="6"/>
  <c r="V52" i="6" s="1"/>
  <c r="V84" i="6" s="1"/>
  <c r="V116" i="6" s="1"/>
  <c r="X19" i="6"/>
  <c r="X54" i="6" s="1"/>
  <c r="X86" i="6" s="1"/>
  <c r="X118" i="6" s="1"/>
  <c r="W22" i="6"/>
  <c r="W57" i="6" s="1"/>
  <c r="W89" i="6" s="1"/>
  <c r="W121" i="6" s="1"/>
  <c r="V25" i="6"/>
  <c r="V60" i="6" s="1"/>
  <c r="V92" i="6" s="1"/>
  <c r="V124" i="6" s="1"/>
  <c r="X27" i="6"/>
  <c r="X62" i="6" s="1"/>
  <c r="X94" i="6" s="1"/>
  <c r="X126" i="6" s="1"/>
  <c r="W30" i="6"/>
  <c r="W65" i="6" s="1"/>
  <c r="W97" i="6" s="1"/>
  <c r="W129" i="6" s="1"/>
  <c r="V33" i="6"/>
  <c r="V68" i="6" s="1"/>
  <c r="V100" i="6" s="1"/>
  <c r="V132" i="6" s="1"/>
  <c r="X35" i="6"/>
  <c r="X70" i="6" s="1"/>
  <c r="X102" i="6" s="1"/>
  <c r="X134" i="6" s="1"/>
  <c r="V12" i="6"/>
  <c r="V47" i="6" s="1"/>
  <c r="V79" i="6" s="1"/>
  <c r="V111" i="6" s="1"/>
  <c r="X14" i="6"/>
  <c r="X49" i="6" s="1"/>
  <c r="X81" i="6" s="1"/>
  <c r="X113" i="6" s="1"/>
  <c r="W17" i="6"/>
  <c r="W52" i="6" s="1"/>
  <c r="W84" i="6" s="1"/>
  <c r="W116" i="6" s="1"/>
  <c r="V20" i="6"/>
  <c r="V55" i="6" s="1"/>
  <c r="V87" i="6" s="1"/>
  <c r="V119" i="6" s="1"/>
  <c r="X22" i="6"/>
  <c r="X57" i="6" s="1"/>
  <c r="X89" i="6" s="1"/>
  <c r="X121" i="6" s="1"/>
  <c r="W25" i="6"/>
  <c r="W60" i="6" s="1"/>
  <c r="W92" i="6" s="1"/>
  <c r="W124" i="6" s="1"/>
  <c r="V28" i="6"/>
  <c r="V63" i="6" s="1"/>
  <c r="V95" i="6" s="1"/>
  <c r="V127" i="6" s="1"/>
  <c r="X30" i="6"/>
  <c r="X65" i="6" s="1"/>
  <c r="X97" i="6" s="1"/>
  <c r="X129" i="6" s="1"/>
  <c r="W33" i="6"/>
  <c r="W68" i="6" s="1"/>
  <c r="W100" i="6" s="1"/>
  <c r="W132" i="6" s="1"/>
  <c r="V36" i="6"/>
  <c r="V71" i="6" s="1"/>
  <c r="V103" i="6" s="1"/>
  <c r="W12" i="6"/>
  <c r="W47" i="6" s="1"/>
  <c r="W79" i="6" s="1"/>
  <c r="W111" i="6" s="1"/>
  <c r="V15" i="6"/>
  <c r="V50" i="6" s="1"/>
  <c r="V82" i="6" s="1"/>
  <c r="V114" i="6" s="1"/>
  <c r="X17" i="6"/>
  <c r="X52" i="6" s="1"/>
  <c r="X84" i="6" s="1"/>
  <c r="X116" i="6" s="1"/>
  <c r="W20" i="6"/>
  <c r="W55" i="6" s="1"/>
  <c r="W87" i="6" s="1"/>
  <c r="W119" i="6" s="1"/>
  <c r="V23" i="6"/>
  <c r="V58" i="6" s="1"/>
  <c r="V90" i="6" s="1"/>
  <c r="V122" i="6" s="1"/>
  <c r="X25" i="6"/>
  <c r="X60" i="6" s="1"/>
  <c r="X92" i="6" s="1"/>
  <c r="X124" i="6" s="1"/>
  <c r="W28" i="6"/>
  <c r="W63" i="6" s="1"/>
  <c r="W95" i="6" s="1"/>
  <c r="W127" i="6" s="1"/>
  <c r="V31" i="6"/>
  <c r="V66" i="6" s="1"/>
  <c r="V98" i="6" s="1"/>
  <c r="V130" i="6" s="1"/>
  <c r="X33" i="6"/>
  <c r="X68" i="6" s="1"/>
  <c r="X100" i="6" s="1"/>
  <c r="X132" i="6" s="1"/>
  <c r="W36" i="6"/>
  <c r="W71" i="6" s="1"/>
  <c r="W103" i="6" s="1"/>
  <c r="V13" i="6"/>
  <c r="V48" i="6" s="1"/>
  <c r="V80" i="6" s="1"/>
  <c r="V112" i="6" s="1"/>
  <c r="X15" i="6"/>
  <c r="X50" i="6" s="1"/>
  <c r="X82" i="6" s="1"/>
  <c r="X114" i="6" s="1"/>
  <c r="W18" i="6"/>
  <c r="W53" i="6" s="1"/>
  <c r="W85" i="6" s="1"/>
  <c r="W117" i="6" s="1"/>
  <c r="V21" i="6"/>
  <c r="V56" i="6" s="1"/>
  <c r="V88" i="6" s="1"/>
  <c r="V120" i="6" s="1"/>
  <c r="X23" i="6"/>
  <c r="X58" i="6" s="1"/>
  <c r="X90" i="6" s="1"/>
  <c r="X122" i="6" s="1"/>
  <c r="W26" i="6"/>
  <c r="W61" i="6" s="1"/>
  <c r="W93" i="6" s="1"/>
  <c r="W125" i="6" s="1"/>
  <c r="V29" i="6"/>
  <c r="V64" i="6" s="1"/>
  <c r="V96" i="6" s="1"/>
  <c r="V128" i="6" s="1"/>
  <c r="X31" i="6"/>
  <c r="X66" i="6" s="1"/>
  <c r="X98" i="6" s="1"/>
  <c r="X130" i="6" s="1"/>
  <c r="W34" i="6"/>
  <c r="W69" i="6" s="1"/>
  <c r="W101" i="6" s="1"/>
  <c r="W133" i="6" s="1"/>
  <c r="W10" i="6"/>
  <c r="V11" i="6"/>
  <c r="V46" i="6" s="1"/>
  <c r="V78" i="6" s="1"/>
  <c r="V110" i="6" s="1"/>
  <c r="W16" i="6"/>
  <c r="W51" i="6" s="1"/>
  <c r="W83" i="6" s="1"/>
  <c r="W115" i="6" s="1"/>
  <c r="X21" i="6"/>
  <c r="X56" i="6" s="1"/>
  <c r="X88" i="6" s="1"/>
  <c r="X120" i="6" s="1"/>
  <c r="V27" i="6"/>
  <c r="V62" i="6" s="1"/>
  <c r="V94" i="6" s="1"/>
  <c r="V126" i="6" s="1"/>
  <c r="W32" i="6"/>
  <c r="W67" i="6" s="1"/>
  <c r="W99" i="6" s="1"/>
  <c r="W131" i="6" s="1"/>
  <c r="W11" i="6"/>
  <c r="W46" i="6" s="1"/>
  <c r="W78" i="6" s="1"/>
  <c r="W110" i="6" s="1"/>
  <c r="X16" i="6"/>
  <c r="X51" i="6" s="1"/>
  <c r="X83" i="6" s="1"/>
  <c r="X115" i="6" s="1"/>
  <c r="V22" i="6"/>
  <c r="V57" i="6" s="1"/>
  <c r="V89" i="6" s="1"/>
  <c r="V121" i="6" s="1"/>
  <c r="W27" i="6"/>
  <c r="W62" i="6" s="1"/>
  <c r="W94" i="6" s="1"/>
  <c r="W126" i="6" s="1"/>
  <c r="X32" i="6"/>
  <c r="X67" i="6" s="1"/>
  <c r="X99" i="6" s="1"/>
  <c r="X131" i="6" s="1"/>
  <c r="V16" i="6"/>
  <c r="V51" i="6" s="1"/>
  <c r="V83" i="6" s="1"/>
  <c r="V115" i="6" s="1"/>
  <c r="X26" i="6"/>
  <c r="X61" i="6" s="1"/>
  <c r="X93" i="6" s="1"/>
  <c r="X125" i="6" s="1"/>
  <c r="X10" i="6"/>
  <c r="X12" i="6"/>
  <c r="X47" i="6" s="1"/>
  <c r="X79" i="6" s="1"/>
  <c r="X111" i="6" s="1"/>
  <c r="V18" i="6"/>
  <c r="V53" i="6" s="1"/>
  <c r="V85" i="6" s="1"/>
  <c r="V117" i="6" s="1"/>
  <c r="W23" i="6"/>
  <c r="W58" i="6" s="1"/>
  <c r="W90" i="6" s="1"/>
  <c r="W122" i="6" s="1"/>
  <c r="X28" i="6"/>
  <c r="X63" i="6" s="1"/>
  <c r="X95" i="6" s="1"/>
  <c r="X127" i="6" s="1"/>
  <c r="V34" i="6"/>
  <c r="V69" i="6" s="1"/>
  <c r="V101" i="6" s="1"/>
  <c r="V133" i="6" s="1"/>
  <c r="V26" i="6"/>
  <c r="V61" i="6" s="1"/>
  <c r="V93" i="6" s="1"/>
  <c r="V125" i="6" s="1"/>
  <c r="W13" i="6"/>
  <c r="W48" i="6" s="1"/>
  <c r="W80" i="6" s="1"/>
  <c r="W112" i="6" s="1"/>
  <c r="X18" i="6"/>
  <c r="X53" i="6" s="1"/>
  <c r="X85" i="6" s="1"/>
  <c r="X117" i="6" s="1"/>
  <c r="V24" i="6"/>
  <c r="V59" i="6" s="1"/>
  <c r="V91" i="6" s="1"/>
  <c r="V123" i="6" s="1"/>
  <c r="W29" i="6"/>
  <c r="W64" i="6" s="1"/>
  <c r="W96" i="6" s="1"/>
  <c r="W128" i="6" s="1"/>
  <c r="X34" i="6"/>
  <c r="X69" i="6" s="1"/>
  <c r="X101" i="6" s="1"/>
  <c r="X133" i="6" s="1"/>
  <c r="W31" i="6"/>
  <c r="W66" i="6" s="1"/>
  <c r="W98" i="6" s="1"/>
  <c r="W130" i="6" s="1"/>
  <c r="X13" i="6"/>
  <c r="X48" i="6" s="1"/>
  <c r="X80" i="6" s="1"/>
  <c r="X112" i="6" s="1"/>
  <c r="V19" i="6"/>
  <c r="V54" i="6" s="1"/>
  <c r="V86" i="6" s="1"/>
  <c r="V118" i="6" s="1"/>
  <c r="W24" i="6"/>
  <c r="W59" i="6" s="1"/>
  <c r="W91" i="6" s="1"/>
  <c r="W123" i="6" s="1"/>
  <c r="X29" i="6"/>
  <c r="X64" i="6" s="1"/>
  <c r="X96" i="6" s="1"/>
  <c r="X128" i="6" s="1"/>
  <c r="V35" i="6"/>
  <c r="V70" i="6" s="1"/>
  <c r="V102" i="6" s="1"/>
  <c r="V134" i="6" s="1"/>
  <c r="X20" i="6"/>
  <c r="X55" i="6" s="1"/>
  <c r="X87" i="6" s="1"/>
  <c r="X119" i="6" s="1"/>
  <c r="V14" i="6"/>
  <c r="V49" i="6" s="1"/>
  <c r="V81" i="6" s="1"/>
  <c r="V113" i="6" s="1"/>
  <c r="W19" i="6"/>
  <c r="W54" i="6" s="1"/>
  <c r="W86" i="6" s="1"/>
  <c r="W118" i="6" s="1"/>
  <c r="X24" i="6"/>
  <c r="X59" i="6" s="1"/>
  <c r="X91" i="6" s="1"/>
  <c r="X123" i="6" s="1"/>
  <c r="V30" i="6"/>
  <c r="V65" i="6" s="1"/>
  <c r="V97" i="6" s="1"/>
  <c r="V129" i="6" s="1"/>
  <c r="W35" i="6"/>
  <c r="W70" i="6" s="1"/>
  <c r="W102" i="6" s="1"/>
  <c r="W134" i="6" s="1"/>
  <c r="W15" i="6"/>
  <c r="W50" i="6" s="1"/>
  <c r="W82" i="6" s="1"/>
  <c r="W114" i="6" s="1"/>
  <c r="X36" i="6"/>
  <c r="X71" i="6" s="1"/>
  <c r="X103" i="6" s="1"/>
  <c r="W21" i="6"/>
  <c r="W56" i="6" s="1"/>
  <c r="W88" i="6" s="1"/>
  <c r="W120" i="6" s="1"/>
  <c r="V32" i="6"/>
  <c r="V67" i="6" s="1"/>
  <c r="V99" i="6" s="1"/>
  <c r="V131" i="6" s="1"/>
  <c r="AF10" i="6"/>
  <c r="AH11" i="6"/>
  <c r="AH46" i="6" s="1"/>
  <c r="AH78" i="6" s="1"/>
  <c r="AH110" i="6" s="1"/>
  <c r="AG14" i="6"/>
  <c r="AG49" i="6" s="1"/>
  <c r="AG81" i="6" s="1"/>
  <c r="AG113" i="6" s="1"/>
  <c r="AF17" i="6"/>
  <c r="AF52" i="6" s="1"/>
  <c r="AF84" i="6" s="1"/>
  <c r="AF116" i="6" s="1"/>
  <c r="AH19" i="6"/>
  <c r="AH54" i="6" s="1"/>
  <c r="AH86" i="6" s="1"/>
  <c r="AH118" i="6" s="1"/>
  <c r="AG22" i="6"/>
  <c r="AG57" i="6" s="1"/>
  <c r="AG89" i="6" s="1"/>
  <c r="AG121" i="6" s="1"/>
  <c r="AF25" i="6"/>
  <c r="AF60" i="6" s="1"/>
  <c r="AF92" i="6" s="1"/>
  <c r="AF124" i="6" s="1"/>
  <c r="AH27" i="6"/>
  <c r="AH62" i="6" s="1"/>
  <c r="AH94" i="6" s="1"/>
  <c r="AH126" i="6" s="1"/>
  <c r="AG30" i="6"/>
  <c r="AG65" i="6" s="1"/>
  <c r="AG97" i="6" s="1"/>
  <c r="AG129" i="6" s="1"/>
  <c r="AF33" i="6"/>
  <c r="AF68" i="6" s="1"/>
  <c r="AF100" i="6" s="1"/>
  <c r="AF132" i="6" s="1"/>
  <c r="AH35" i="6"/>
  <c r="AH70" i="6" s="1"/>
  <c r="AH102" i="6" s="1"/>
  <c r="AH134" i="6" s="1"/>
  <c r="AF12" i="6"/>
  <c r="AF47" i="6" s="1"/>
  <c r="AF79" i="6" s="1"/>
  <c r="AF111" i="6" s="1"/>
  <c r="AH14" i="6"/>
  <c r="AH49" i="6" s="1"/>
  <c r="AH81" i="6" s="1"/>
  <c r="AH113" i="6" s="1"/>
  <c r="AG17" i="6"/>
  <c r="AG52" i="6" s="1"/>
  <c r="AG84" i="6" s="1"/>
  <c r="AG116" i="6" s="1"/>
  <c r="AF20" i="6"/>
  <c r="AF55" i="6" s="1"/>
  <c r="AF87" i="6" s="1"/>
  <c r="AF119" i="6" s="1"/>
  <c r="AH22" i="6"/>
  <c r="AH57" i="6" s="1"/>
  <c r="AH89" i="6" s="1"/>
  <c r="AH121" i="6" s="1"/>
  <c r="AG25" i="6"/>
  <c r="AG60" i="6" s="1"/>
  <c r="AG92" i="6" s="1"/>
  <c r="AG124" i="6" s="1"/>
  <c r="AF28" i="6"/>
  <c r="AF63" i="6" s="1"/>
  <c r="AF95" i="6" s="1"/>
  <c r="AF127" i="6" s="1"/>
  <c r="AH30" i="6"/>
  <c r="AH65" i="6" s="1"/>
  <c r="AH97" i="6" s="1"/>
  <c r="AH129" i="6" s="1"/>
  <c r="AG33" i="6"/>
  <c r="AG68" i="6" s="1"/>
  <c r="AG100" i="6" s="1"/>
  <c r="AG132" i="6" s="1"/>
  <c r="AF36" i="6"/>
  <c r="AF71" i="6" s="1"/>
  <c r="AF103" i="6" s="1"/>
  <c r="AG12" i="6"/>
  <c r="AG47" i="6" s="1"/>
  <c r="AG79" i="6" s="1"/>
  <c r="AG111" i="6" s="1"/>
  <c r="AF15" i="6"/>
  <c r="AF50" i="6" s="1"/>
  <c r="AF82" i="6" s="1"/>
  <c r="AF114" i="6" s="1"/>
  <c r="AH17" i="6"/>
  <c r="AH52" i="6" s="1"/>
  <c r="AH84" i="6" s="1"/>
  <c r="AH116" i="6" s="1"/>
  <c r="AG20" i="6"/>
  <c r="AG55" i="6" s="1"/>
  <c r="AG87" i="6" s="1"/>
  <c r="AG119" i="6" s="1"/>
  <c r="AF23" i="6"/>
  <c r="AF58" i="6" s="1"/>
  <c r="AF90" i="6" s="1"/>
  <c r="AF122" i="6" s="1"/>
  <c r="AH25" i="6"/>
  <c r="AH60" i="6" s="1"/>
  <c r="AH92" i="6" s="1"/>
  <c r="AH124" i="6" s="1"/>
  <c r="AG28" i="6"/>
  <c r="AG63" i="6" s="1"/>
  <c r="AG95" i="6" s="1"/>
  <c r="AG127" i="6" s="1"/>
  <c r="AF31" i="6"/>
  <c r="AF66" i="6" s="1"/>
  <c r="AF98" i="6" s="1"/>
  <c r="AF130" i="6" s="1"/>
  <c r="AH33" i="6"/>
  <c r="AH68" i="6" s="1"/>
  <c r="AH100" i="6" s="1"/>
  <c r="AH132" i="6" s="1"/>
  <c r="AG36" i="6"/>
  <c r="AG71" i="6" s="1"/>
  <c r="AG103" i="6" s="1"/>
  <c r="AF13" i="6"/>
  <c r="AF48" i="6" s="1"/>
  <c r="AF80" i="6" s="1"/>
  <c r="AF112" i="6" s="1"/>
  <c r="AH15" i="6"/>
  <c r="AH50" i="6" s="1"/>
  <c r="AH82" i="6" s="1"/>
  <c r="AH114" i="6" s="1"/>
  <c r="AG18" i="6"/>
  <c r="AG53" i="6" s="1"/>
  <c r="AG85" i="6" s="1"/>
  <c r="AG117" i="6" s="1"/>
  <c r="AF21" i="6"/>
  <c r="AF56" i="6" s="1"/>
  <c r="AF88" i="6" s="1"/>
  <c r="AF120" i="6" s="1"/>
  <c r="AH23" i="6"/>
  <c r="AH58" i="6" s="1"/>
  <c r="AH90" i="6" s="1"/>
  <c r="AH122" i="6" s="1"/>
  <c r="AG26" i="6"/>
  <c r="AG61" i="6" s="1"/>
  <c r="AG93" i="6" s="1"/>
  <c r="AG125" i="6" s="1"/>
  <c r="AF29" i="6"/>
  <c r="AF64" i="6" s="1"/>
  <c r="AF96" i="6" s="1"/>
  <c r="AF128" i="6" s="1"/>
  <c r="AH31" i="6"/>
  <c r="AH66" i="6" s="1"/>
  <c r="AH98" i="6" s="1"/>
  <c r="AH130" i="6" s="1"/>
  <c r="AG34" i="6"/>
  <c r="AG69" i="6" s="1"/>
  <c r="AG101" i="6" s="1"/>
  <c r="AG133" i="6" s="1"/>
  <c r="AG10" i="6"/>
  <c r="AF11" i="6"/>
  <c r="AF46" i="6" s="1"/>
  <c r="AF78" i="6" s="1"/>
  <c r="AF110" i="6" s="1"/>
  <c r="AH13" i="6"/>
  <c r="AH48" i="6" s="1"/>
  <c r="AH80" i="6" s="1"/>
  <c r="AH112" i="6" s="1"/>
  <c r="AG16" i="6"/>
  <c r="AG51" i="6" s="1"/>
  <c r="AG83" i="6" s="1"/>
  <c r="AG115" i="6" s="1"/>
  <c r="AF19" i="6"/>
  <c r="AF54" i="6" s="1"/>
  <c r="AF86" i="6" s="1"/>
  <c r="AF118" i="6" s="1"/>
  <c r="AH21" i="6"/>
  <c r="AH56" i="6" s="1"/>
  <c r="AH88" i="6" s="1"/>
  <c r="AH120" i="6" s="1"/>
  <c r="AG24" i="6"/>
  <c r="AG59" i="6" s="1"/>
  <c r="AG91" i="6" s="1"/>
  <c r="AG123" i="6" s="1"/>
  <c r="AF27" i="6"/>
  <c r="AF62" i="6" s="1"/>
  <c r="AF94" i="6" s="1"/>
  <c r="AF126" i="6" s="1"/>
  <c r="AH29" i="6"/>
  <c r="AH64" i="6" s="1"/>
  <c r="AH96" i="6" s="1"/>
  <c r="AH128" i="6" s="1"/>
  <c r="AG11" i="6"/>
  <c r="AG46" i="6" s="1"/>
  <c r="AG78" i="6" s="1"/>
  <c r="AG110" i="6" s="1"/>
  <c r="AF14" i="6"/>
  <c r="AF49" i="6" s="1"/>
  <c r="AF81" i="6" s="1"/>
  <c r="AF113" i="6" s="1"/>
  <c r="AH16" i="6"/>
  <c r="AH51" i="6" s="1"/>
  <c r="AH83" i="6" s="1"/>
  <c r="AH115" i="6" s="1"/>
  <c r="AG19" i="6"/>
  <c r="AG54" i="6" s="1"/>
  <c r="AG86" i="6" s="1"/>
  <c r="AG118" i="6" s="1"/>
  <c r="AF22" i="6"/>
  <c r="AF57" i="6" s="1"/>
  <c r="AF89" i="6" s="1"/>
  <c r="AF121" i="6" s="1"/>
  <c r="AH24" i="6"/>
  <c r="AH59" i="6" s="1"/>
  <c r="AH91" i="6" s="1"/>
  <c r="AH123" i="6" s="1"/>
  <c r="AG27" i="6"/>
  <c r="AG62" i="6" s="1"/>
  <c r="AG94" i="6" s="1"/>
  <c r="AG126" i="6" s="1"/>
  <c r="AF30" i="6"/>
  <c r="AF65" i="6" s="1"/>
  <c r="AF97" i="6" s="1"/>
  <c r="AF129" i="6" s="1"/>
  <c r="AH12" i="6"/>
  <c r="AH47" i="6" s="1"/>
  <c r="AH79" i="6" s="1"/>
  <c r="AH111" i="6" s="1"/>
  <c r="AG23" i="6"/>
  <c r="AG58" i="6" s="1"/>
  <c r="AG90" i="6" s="1"/>
  <c r="AG122" i="6" s="1"/>
  <c r="AG32" i="6"/>
  <c r="AG67" i="6" s="1"/>
  <c r="AG99" i="6" s="1"/>
  <c r="AG131" i="6" s="1"/>
  <c r="AG13" i="6"/>
  <c r="AG48" i="6" s="1"/>
  <c r="AG80" i="6" s="1"/>
  <c r="AG112" i="6" s="1"/>
  <c r="AF24" i="6"/>
  <c r="AF59" i="6" s="1"/>
  <c r="AF91" i="6" s="1"/>
  <c r="AF123" i="6" s="1"/>
  <c r="AH32" i="6"/>
  <c r="AH67" i="6" s="1"/>
  <c r="AH99" i="6" s="1"/>
  <c r="AH131" i="6" s="1"/>
  <c r="AG21" i="6"/>
  <c r="AG56" i="6" s="1"/>
  <c r="AG88" i="6" s="1"/>
  <c r="AG120" i="6" s="1"/>
  <c r="AH10" i="6"/>
  <c r="AG15" i="6"/>
  <c r="AG50" i="6" s="1"/>
  <c r="AG82" i="6" s="1"/>
  <c r="AG114" i="6" s="1"/>
  <c r="AF26" i="6"/>
  <c r="AF61" i="6" s="1"/>
  <c r="AF93" i="6" s="1"/>
  <c r="AF125" i="6" s="1"/>
  <c r="AF34" i="6"/>
  <c r="AF69" i="6" s="1"/>
  <c r="AF101" i="6" s="1"/>
  <c r="AF133" i="6" s="1"/>
  <c r="AH20" i="6"/>
  <c r="AH55" i="6" s="1"/>
  <c r="AH87" i="6" s="1"/>
  <c r="AH119" i="6" s="1"/>
  <c r="AF16" i="6"/>
  <c r="AF51" i="6" s="1"/>
  <c r="AF83" i="6" s="1"/>
  <c r="AF115" i="6" s="1"/>
  <c r="AH26" i="6"/>
  <c r="AH61" i="6" s="1"/>
  <c r="AH93" i="6" s="1"/>
  <c r="AH125" i="6" s="1"/>
  <c r="AH34" i="6"/>
  <c r="AH69" i="6" s="1"/>
  <c r="AH101" i="6" s="1"/>
  <c r="AH133" i="6" s="1"/>
  <c r="AG31" i="6"/>
  <c r="AG66" i="6" s="1"/>
  <c r="AG98" i="6" s="1"/>
  <c r="AG130" i="6" s="1"/>
  <c r="AF18" i="6"/>
  <c r="AF53" i="6" s="1"/>
  <c r="AF85" i="6" s="1"/>
  <c r="AF117" i="6" s="1"/>
  <c r="AH28" i="6"/>
  <c r="AH63" i="6" s="1"/>
  <c r="AH95" i="6" s="1"/>
  <c r="AH127" i="6" s="1"/>
  <c r="AF35" i="6"/>
  <c r="AF70" i="6" s="1"/>
  <c r="AF102" i="6" s="1"/>
  <c r="AF134" i="6" s="1"/>
  <c r="AH18" i="6"/>
  <c r="AH53" i="6" s="1"/>
  <c r="AH85" i="6" s="1"/>
  <c r="AH117" i="6" s="1"/>
  <c r="AG29" i="6"/>
  <c r="AG64" i="6" s="1"/>
  <c r="AG96" i="6" s="1"/>
  <c r="AG128" i="6" s="1"/>
  <c r="AG35" i="6"/>
  <c r="AG70" i="6" s="1"/>
  <c r="AG102" i="6" s="1"/>
  <c r="AG134" i="6" s="1"/>
  <c r="AH36" i="6"/>
  <c r="AH71" i="6" s="1"/>
  <c r="AH103" i="6" s="1"/>
  <c r="AF32" i="6"/>
  <c r="AF67" i="6" s="1"/>
  <c r="AF99" i="6" s="1"/>
  <c r="AF131" i="6" s="1"/>
  <c r="BP13" i="6"/>
  <c r="BP48" i="6" s="1"/>
  <c r="BP80" i="6" s="1"/>
  <c r="BP112" i="6" s="1"/>
  <c r="BO16" i="6"/>
  <c r="BO51" i="6" s="1"/>
  <c r="BO83" i="6" s="1"/>
  <c r="BO115" i="6" s="1"/>
  <c r="BQ18" i="6"/>
  <c r="BQ53" i="6" s="1"/>
  <c r="BQ85" i="6" s="1"/>
  <c r="BQ117" i="6" s="1"/>
  <c r="BP21" i="6"/>
  <c r="BP56" i="6" s="1"/>
  <c r="BP88" i="6" s="1"/>
  <c r="BP120" i="6" s="1"/>
  <c r="BO24" i="6"/>
  <c r="BO59" i="6" s="1"/>
  <c r="BO91" i="6" s="1"/>
  <c r="BO123" i="6" s="1"/>
  <c r="BQ26" i="6"/>
  <c r="BQ61" i="6" s="1"/>
  <c r="BQ93" i="6" s="1"/>
  <c r="BQ125" i="6" s="1"/>
  <c r="BP29" i="6"/>
  <c r="BP64" i="6" s="1"/>
  <c r="BP96" i="6" s="1"/>
  <c r="BP128" i="6" s="1"/>
  <c r="BO32" i="6"/>
  <c r="BO67" i="6" s="1"/>
  <c r="BO99" i="6" s="1"/>
  <c r="BO131" i="6" s="1"/>
  <c r="BQ34" i="6"/>
  <c r="BQ69" i="6" s="1"/>
  <c r="BQ101" i="6" s="1"/>
  <c r="BQ133" i="6" s="1"/>
  <c r="BQ10" i="6"/>
  <c r="BO11" i="6"/>
  <c r="BO46" i="6" s="1"/>
  <c r="BO78" i="6" s="1"/>
  <c r="BO110" i="6" s="1"/>
  <c r="BQ13" i="6"/>
  <c r="BQ48" i="6" s="1"/>
  <c r="BQ80" i="6" s="1"/>
  <c r="BQ112" i="6" s="1"/>
  <c r="BP16" i="6"/>
  <c r="BP51" i="6" s="1"/>
  <c r="BP83" i="6" s="1"/>
  <c r="BP115" i="6" s="1"/>
  <c r="BO19" i="6"/>
  <c r="BO54" i="6" s="1"/>
  <c r="BO86" i="6" s="1"/>
  <c r="BO118" i="6" s="1"/>
  <c r="BQ21" i="6"/>
  <c r="BQ56" i="6" s="1"/>
  <c r="BQ88" i="6" s="1"/>
  <c r="BQ120" i="6" s="1"/>
  <c r="BP24" i="6"/>
  <c r="BP59" i="6" s="1"/>
  <c r="BP91" i="6" s="1"/>
  <c r="BP123" i="6" s="1"/>
  <c r="BO27" i="6"/>
  <c r="BO62" i="6" s="1"/>
  <c r="BO94" i="6" s="1"/>
  <c r="BO126" i="6" s="1"/>
  <c r="BQ29" i="6"/>
  <c r="BQ64" i="6" s="1"/>
  <c r="BQ96" i="6" s="1"/>
  <c r="BQ128" i="6" s="1"/>
  <c r="BP32" i="6"/>
  <c r="BP67" i="6" s="1"/>
  <c r="BP99" i="6" s="1"/>
  <c r="BP131" i="6" s="1"/>
  <c r="BO35" i="6"/>
  <c r="BO70" i="6" s="1"/>
  <c r="BO102" i="6" s="1"/>
  <c r="BO134" i="6" s="1"/>
  <c r="BP11" i="6"/>
  <c r="BP46" i="6" s="1"/>
  <c r="BP78" i="6" s="1"/>
  <c r="BP110" i="6" s="1"/>
  <c r="BO14" i="6"/>
  <c r="BO49" i="6" s="1"/>
  <c r="BO81" i="6" s="1"/>
  <c r="BO113" i="6" s="1"/>
  <c r="BQ16" i="6"/>
  <c r="BQ51" i="6" s="1"/>
  <c r="BQ83" i="6" s="1"/>
  <c r="BQ115" i="6" s="1"/>
  <c r="BP19" i="6"/>
  <c r="BP54" i="6" s="1"/>
  <c r="BP86" i="6" s="1"/>
  <c r="BP118" i="6" s="1"/>
  <c r="BO22" i="6"/>
  <c r="BO57" i="6" s="1"/>
  <c r="BO89" i="6" s="1"/>
  <c r="BO121" i="6" s="1"/>
  <c r="BQ24" i="6"/>
  <c r="BQ59" i="6" s="1"/>
  <c r="BQ91" i="6" s="1"/>
  <c r="BQ123" i="6" s="1"/>
  <c r="BP27" i="6"/>
  <c r="BP62" i="6" s="1"/>
  <c r="BP94" i="6" s="1"/>
  <c r="BP126" i="6" s="1"/>
  <c r="BO30" i="6"/>
  <c r="BO65" i="6" s="1"/>
  <c r="BO97" i="6" s="1"/>
  <c r="BO129" i="6" s="1"/>
  <c r="BQ32" i="6"/>
  <c r="BQ67" i="6" s="1"/>
  <c r="BQ99" i="6" s="1"/>
  <c r="BQ131" i="6" s="1"/>
  <c r="BP35" i="6"/>
  <c r="BP70" i="6" s="1"/>
  <c r="BP102" i="6" s="1"/>
  <c r="BP134" i="6" s="1"/>
  <c r="BQ11" i="6"/>
  <c r="BQ46" i="6" s="1"/>
  <c r="BQ78" i="6" s="1"/>
  <c r="BQ110" i="6" s="1"/>
  <c r="BP14" i="6"/>
  <c r="BP49" i="6" s="1"/>
  <c r="BP81" i="6" s="1"/>
  <c r="BP113" i="6" s="1"/>
  <c r="BO17" i="6"/>
  <c r="BO52" i="6" s="1"/>
  <c r="BO84" i="6" s="1"/>
  <c r="BO116" i="6" s="1"/>
  <c r="BQ19" i="6"/>
  <c r="BQ54" i="6" s="1"/>
  <c r="BQ86" i="6" s="1"/>
  <c r="BQ118" i="6" s="1"/>
  <c r="BP22" i="6"/>
  <c r="BP57" i="6" s="1"/>
  <c r="BP89" i="6" s="1"/>
  <c r="BP121" i="6" s="1"/>
  <c r="BO25" i="6"/>
  <c r="BO60" i="6" s="1"/>
  <c r="BO92" i="6" s="1"/>
  <c r="BO124" i="6" s="1"/>
  <c r="BQ27" i="6"/>
  <c r="BQ62" i="6" s="1"/>
  <c r="BQ94" i="6" s="1"/>
  <c r="BQ126" i="6" s="1"/>
  <c r="BP30" i="6"/>
  <c r="BP65" i="6" s="1"/>
  <c r="BP97" i="6" s="1"/>
  <c r="BP129" i="6" s="1"/>
  <c r="BO33" i="6"/>
  <c r="BO68" i="6" s="1"/>
  <c r="BO100" i="6" s="1"/>
  <c r="BO132" i="6" s="1"/>
  <c r="BQ35" i="6"/>
  <c r="BQ70" i="6" s="1"/>
  <c r="BQ102" i="6" s="1"/>
  <c r="BQ134" i="6" s="1"/>
  <c r="BO12" i="6"/>
  <c r="BO47" i="6" s="1"/>
  <c r="BO79" i="6" s="1"/>
  <c r="BO111" i="6" s="1"/>
  <c r="BQ14" i="6"/>
  <c r="BQ49" i="6" s="1"/>
  <c r="BQ81" i="6" s="1"/>
  <c r="BQ113" i="6" s="1"/>
  <c r="BP17" i="6"/>
  <c r="BP52" i="6" s="1"/>
  <c r="BP84" i="6" s="1"/>
  <c r="BP116" i="6" s="1"/>
  <c r="BO20" i="6"/>
  <c r="BO55" i="6" s="1"/>
  <c r="BO87" i="6" s="1"/>
  <c r="BO119" i="6" s="1"/>
  <c r="BQ22" i="6"/>
  <c r="BQ57" i="6" s="1"/>
  <c r="BQ89" i="6" s="1"/>
  <c r="BQ121" i="6" s="1"/>
  <c r="BP25" i="6"/>
  <c r="BP60" i="6" s="1"/>
  <c r="BP92" i="6" s="1"/>
  <c r="BP124" i="6" s="1"/>
  <c r="BO28" i="6"/>
  <c r="BO63" i="6" s="1"/>
  <c r="BO95" i="6" s="1"/>
  <c r="BO127" i="6" s="1"/>
  <c r="BQ30" i="6"/>
  <c r="BQ65" i="6" s="1"/>
  <c r="BQ97" i="6" s="1"/>
  <c r="BQ129" i="6" s="1"/>
  <c r="BP33" i="6"/>
  <c r="BP68" i="6" s="1"/>
  <c r="BP100" i="6" s="1"/>
  <c r="BP132" i="6" s="1"/>
  <c r="BO36" i="6"/>
  <c r="BO71" i="6" s="1"/>
  <c r="BO103" i="6" s="1"/>
  <c r="BP12" i="6"/>
  <c r="BP47" i="6" s="1"/>
  <c r="BP79" i="6" s="1"/>
  <c r="BP111" i="6" s="1"/>
  <c r="BO15" i="6"/>
  <c r="BO50" i="6" s="1"/>
  <c r="BO82" i="6" s="1"/>
  <c r="BO114" i="6" s="1"/>
  <c r="BQ17" i="6"/>
  <c r="BQ52" i="6" s="1"/>
  <c r="BQ84" i="6" s="1"/>
  <c r="BQ116" i="6" s="1"/>
  <c r="BP20" i="6"/>
  <c r="BP55" i="6" s="1"/>
  <c r="BP87" i="6" s="1"/>
  <c r="BP119" i="6" s="1"/>
  <c r="BO23" i="6"/>
  <c r="BO58" i="6" s="1"/>
  <c r="BO90" i="6" s="1"/>
  <c r="BO122" i="6" s="1"/>
  <c r="BQ25" i="6"/>
  <c r="BQ60" i="6" s="1"/>
  <c r="BQ92" i="6" s="1"/>
  <c r="BQ124" i="6" s="1"/>
  <c r="BP28" i="6"/>
  <c r="BP63" i="6" s="1"/>
  <c r="BP95" i="6" s="1"/>
  <c r="BP127" i="6" s="1"/>
  <c r="BO31" i="6"/>
  <c r="BO66" i="6" s="1"/>
  <c r="BO98" i="6" s="1"/>
  <c r="BO130" i="6" s="1"/>
  <c r="BQ33" i="6"/>
  <c r="BQ68" i="6" s="1"/>
  <c r="BQ100" i="6" s="1"/>
  <c r="BQ132" i="6" s="1"/>
  <c r="BP36" i="6"/>
  <c r="BP71" i="6" s="1"/>
  <c r="BP103" i="6" s="1"/>
  <c r="BQ12" i="6"/>
  <c r="BQ47" i="6" s="1"/>
  <c r="BQ79" i="6" s="1"/>
  <c r="BQ111" i="6" s="1"/>
  <c r="BP15" i="6"/>
  <c r="BP50" i="6" s="1"/>
  <c r="BP82" i="6" s="1"/>
  <c r="BP114" i="6" s="1"/>
  <c r="BO18" i="6"/>
  <c r="BO53" i="6" s="1"/>
  <c r="BO85" i="6" s="1"/>
  <c r="BO117" i="6" s="1"/>
  <c r="BQ20" i="6"/>
  <c r="BQ55" i="6" s="1"/>
  <c r="BQ87" i="6" s="1"/>
  <c r="BQ119" i="6" s="1"/>
  <c r="BP23" i="6"/>
  <c r="BP58" i="6" s="1"/>
  <c r="BP90" i="6" s="1"/>
  <c r="BP122" i="6" s="1"/>
  <c r="BO26" i="6"/>
  <c r="BO61" i="6" s="1"/>
  <c r="BO93" i="6" s="1"/>
  <c r="BO125" i="6" s="1"/>
  <c r="BQ28" i="6"/>
  <c r="BQ63" i="6" s="1"/>
  <c r="BQ95" i="6" s="1"/>
  <c r="BQ127" i="6" s="1"/>
  <c r="BP31" i="6"/>
  <c r="BP66" i="6" s="1"/>
  <c r="BP98" i="6" s="1"/>
  <c r="BP130" i="6" s="1"/>
  <c r="BO34" i="6"/>
  <c r="BO69" i="6" s="1"/>
  <c r="BO101" i="6" s="1"/>
  <c r="BO133" i="6" s="1"/>
  <c r="BQ36" i="6"/>
  <c r="BQ71" i="6" s="1"/>
  <c r="BQ103" i="6" s="1"/>
  <c r="BQ15" i="6"/>
  <c r="BQ50" i="6" s="1"/>
  <c r="BQ82" i="6" s="1"/>
  <c r="BQ114" i="6" s="1"/>
  <c r="BP10" i="6"/>
  <c r="BP18" i="6"/>
  <c r="BP53" i="6" s="1"/>
  <c r="BP85" i="6" s="1"/>
  <c r="BP117" i="6" s="1"/>
  <c r="BO21" i="6"/>
  <c r="BO56" i="6" s="1"/>
  <c r="BO88" i="6" s="1"/>
  <c r="BO120" i="6" s="1"/>
  <c r="BQ23" i="6"/>
  <c r="BQ58" i="6" s="1"/>
  <c r="BQ90" i="6" s="1"/>
  <c r="BQ122" i="6" s="1"/>
  <c r="BP26" i="6"/>
  <c r="BP61" i="6" s="1"/>
  <c r="BP93" i="6" s="1"/>
  <c r="BP125" i="6" s="1"/>
  <c r="BQ31" i="6"/>
  <c r="BQ66" i="6" s="1"/>
  <c r="BQ98" i="6" s="1"/>
  <c r="BQ130" i="6" s="1"/>
  <c r="BO13" i="6"/>
  <c r="BO48" i="6" s="1"/>
  <c r="BO80" i="6" s="1"/>
  <c r="BO112" i="6" s="1"/>
  <c r="BP34" i="6"/>
  <c r="BP69" i="6" s="1"/>
  <c r="BP101" i="6" s="1"/>
  <c r="BP133" i="6" s="1"/>
  <c r="BO29" i="6"/>
  <c r="BO64" i="6" s="1"/>
  <c r="BO96" i="6" s="1"/>
  <c r="BO128" i="6" s="1"/>
  <c r="AP10" i="6"/>
  <c r="AQ13" i="6"/>
  <c r="AQ48" i="6" s="1"/>
  <c r="AQ80" i="6" s="1"/>
  <c r="AQ112" i="6" s="1"/>
  <c r="AP16" i="6"/>
  <c r="AP51" i="6" s="1"/>
  <c r="AP83" i="6" s="1"/>
  <c r="AP115" i="6" s="1"/>
  <c r="AR18" i="6"/>
  <c r="AR53" i="6" s="1"/>
  <c r="AR85" i="6" s="1"/>
  <c r="AR117" i="6" s="1"/>
  <c r="AQ21" i="6"/>
  <c r="AQ56" i="6" s="1"/>
  <c r="AQ88" i="6" s="1"/>
  <c r="AQ120" i="6" s="1"/>
  <c r="AP24" i="6"/>
  <c r="AP59" i="6" s="1"/>
  <c r="AP91" i="6" s="1"/>
  <c r="AP123" i="6" s="1"/>
  <c r="AP11" i="6"/>
  <c r="AP46" i="6" s="1"/>
  <c r="AP78" i="6" s="1"/>
  <c r="AP110" i="6" s="1"/>
  <c r="AR13" i="6"/>
  <c r="AR48" i="6" s="1"/>
  <c r="AR80" i="6" s="1"/>
  <c r="AR112" i="6" s="1"/>
  <c r="AQ16" i="6"/>
  <c r="AQ51" i="6" s="1"/>
  <c r="AQ83" i="6" s="1"/>
  <c r="AQ115" i="6" s="1"/>
  <c r="AP19" i="6"/>
  <c r="AP54" i="6" s="1"/>
  <c r="AP86" i="6" s="1"/>
  <c r="AP118" i="6" s="1"/>
  <c r="AR21" i="6"/>
  <c r="AR56" i="6" s="1"/>
  <c r="AR88" i="6" s="1"/>
  <c r="AR120" i="6" s="1"/>
  <c r="AQ11" i="6"/>
  <c r="AQ46" i="6" s="1"/>
  <c r="AQ78" i="6" s="1"/>
  <c r="AQ110" i="6" s="1"/>
  <c r="AP14" i="6"/>
  <c r="AP49" i="6" s="1"/>
  <c r="AP81" i="6" s="1"/>
  <c r="AP113" i="6" s="1"/>
  <c r="AR16" i="6"/>
  <c r="AR51" i="6" s="1"/>
  <c r="AR83" i="6" s="1"/>
  <c r="AR115" i="6" s="1"/>
  <c r="AQ19" i="6"/>
  <c r="AQ54" i="6" s="1"/>
  <c r="AQ86" i="6" s="1"/>
  <c r="AQ118" i="6" s="1"/>
  <c r="AP22" i="6"/>
  <c r="AP57" i="6" s="1"/>
  <c r="AP89" i="6" s="1"/>
  <c r="AP121" i="6" s="1"/>
  <c r="AR11" i="6"/>
  <c r="AR46" i="6" s="1"/>
  <c r="AR78" i="6" s="1"/>
  <c r="AR110" i="6" s="1"/>
  <c r="AQ14" i="6"/>
  <c r="AQ49" i="6" s="1"/>
  <c r="AQ81" i="6" s="1"/>
  <c r="AQ113" i="6" s="1"/>
  <c r="AP17" i="6"/>
  <c r="AP52" i="6" s="1"/>
  <c r="AP84" i="6" s="1"/>
  <c r="AP116" i="6" s="1"/>
  <c r="AR19" i="6"/>
  <c r="AR54" i="6" s="1"/>
  <c r="AR86" i="6" s="1"/>
  <c r="AR118" i="6" s="1"/>
  <c r="AQ22" i="6"/>
  <c r="AQ57" i="6" s="1"/>
  <c r="AQ89" i="6" s="1"/>
  <c r="AQ121" i="6" s="1"/>
  <c r="AP12" i="6"/>
  <c r="AP47" i="6" s="1"/>
  <c r="AP79" i="6" s="1"/>
  <c r="AP111" i="6" s="1"/>
  <c r="AR14" i="6"/>
  <c r="AR49" i="6" s="1"/>
  <c r="AR81" i="6" s="1"/>
  <c r="AR113" i="6" s="1"/>
  <c r="AQ17" i="6"/>
  <c r="AQ52" i="6" s="1"/>
  <c r="AQ84" i="6" s="1"/>
  <c r="AQ116" i="6" s="1"/>
  <c r="AP20" i="6"/>
  <c r="AP55" i="6" s="1"/>
  <c r="AP87" i="6" s="1"/>
  <c r="AP119" i="6" s="1"/>
  <c r="AR22" i="6"/>
  <c r="AR57" i="6" s="1"/>
  <c r="AR89" i="6" s="1"/>
  <c r="AR121" i="6" s="1"/>
  <c r="AQ12" i="6"/>
  <c r="AQ47" i="6" s="1"/>
  <c r="AQ79" i="6" s="1"/>
  <c r="AQ111" i="6" s="1"/>
  <c r="AP15" i="6"/>
  <c r="AP50" i="6" s="1"/>
  <c r="AP82" i="6" s="1"/>
  <c r="AP114" i="6" s="1"/>
  <c r="AR17" i="6"/>
  <c r="AR52" i="6" s="1"/>
  <c r="AR84" i="6" s="1"/>
  <c r="AR116" i="6" s="1"/>
  <c r="AQ20" i="6"/>
  <c r="AQ55" i="6" s="1"/>
  <c r="AQ87" i="6" s="1"/>
  <c r="AQ119" i="6" s="1"/>
  <c r="AP23" i="6"/>
  <c r="AP58" i="6" s="1"/>
  <c r="AP90" i="6" s="1"/>
  <c r="AP122" i="6" s="1"/>
  <c r="AR12" i="6"/>
  <c r="AR47" i="6" s="1"/>
  <c r="AR79" i="6" s="1"/>
  <c r="AR111" i="6" s="1"/>
  <c r="AQ15" i="6"/>
  <c r="AQ50" i="6" s="1"/>
  <c r="AQ82" i="6" s="1"/>
  <c r="AQ114" i="6" s="1"/>
  <c r="AP18" i="6"/>
  <c r="AP53" i="6" s="1"/>
  <c r="AP85" i="6" s="1"/>
  <c r="AP117" i="6" s="1"/>
  <c r="AR20" i="6"/>
  <c r="AR55" i="6" s="1"/>
  <c r="AR87" i="6" s="1"/>
  <c r="AR119" i="6" s="1"/>
  <c r="AQ23" i="6"/>
  <c r="AQ58" i="6" s="1"/>
  <c r="AQ90" i="6" s="1"/>
  <c r="AQ122" i="6" s="1"/>
  <c r="AP25" i="6"/>
  <c r="AP60" i="6" s="1"/>
  <c r="AP92" i="6" s="1"/>
  <c r="AP124" i="6" s="1"/>
  <c r="AR27" i="6"/>
  <c r="AR62" i="6" s="1"/>
  <c r="AR94" i="6" s="1"/>
  <c r="AR126" i="6" s="1"/>
  <c r="AQ30" i="6"/>
  <c r="AQ65" i="6" s="1"/>
  <c r="AQ97" i="6" s="1"/>
  <c r="AQ129" i="6" s="1"/>
  <c r="AP33" i="6"/>
  <c r="AP68" i="6" s="1"/>
  <c r="AP100" i="6" s="1"/>
  <c r="AP132" i="6" s="1"/>
  <c r="AR35" i="6"/>
  <c r="AR70" i="6" s="1"/>
  <c r="AR102" i="6" s="1"/>
  <c r="AR134" i="6" s="1"/>
  <c r="AP13" i="6"/>
  <c r="AP48" i="6" s="1"/>
  <c r="AP80" i="6" s="1"/>
  <c r="AP112" i="6" s="1"/>
  <c r="AQ25" i="6"/>
  <c r="AQ60" i="6" s="1"/>
  <c r="AQ92" i="6" s="1"/>
  <c r="AQ124" i="6" s="1"/>
  <c r="AP28" i="6"/>
  <c r="AP63" i="6" s="1"/>
  <c r="AP95" i="6" s="1"/>
  <c r="AP127" i="6" s="1"/>
  <c r="AR30" i="6"/>
  <c r="AR65" i="6" s="1"/>
  <c r="AR97" i="6" s="1"/>
  <c r="AR129" i="6" s="1"/>
  <c r="AQ33" i="6"/>
  <c r="AQ68" i="6" s="1"/>
  <c r="AQ100" i="6" s="1"/>
  <c r="AQ132" i="6" s="1"/>
  <c r="AP36" i="6"/>
  <c r="AP71" i="6" s="1"/>
  <c r="AP103" i="6" s="1"/>
  <c r="AR15" i="6"/>
  <c r="AR50" i="6" s="1"/>
  <c r="AR82" i="6" s="1"/>
  <c r="AR114" i="6" s="1"/>
  <c r="AR25" i="6"/>
  <c r="AR60" i="6" s="1"/>
  <c r="AR92" i="6" s="1"/>
  <c r="AR124" i="6" s="1"/>
  <c r="AQ28" i="6"/>
  <c r="AQ63" i="6" s="1"/>
  <c r="AQ95" i="6" s="1"/>
  <c r="AQ127" i="6" s="1"/>
  <c r="AP31" i="6"/>
  <c r="AP66" i="6" s="1"/>
  <c r="AP98" i="6" s="1"/>
  <c r="AP130" i="6" s="1"/>
  <c r="AR33" i="6"/>
  <c r="AR68" i="6" s="1"/>
  <c r="AR100" i="6" s="1"/>
  <c r="AR132" i="6" s="1"/>
  <c r="AQ36" i="6"/>
  <c r="AQ71" i="6" s="1"/>
  <c r="AQ103" i="6" s="1"/>
  <c r="AP21" i="6"/>
  <c r="AP56" i="6" s="1"/>
  <c r="AP88" i="6" s="1"/>
  <c r="AP120" i="6" s="1"/>
  <c r="AQ26" i="6"/>
  <c r="AQ61" i="6" s="1"/>
  <c r="AQ93" i="6" s="1"/>
  <c r="AQ125" i="6" s="1"/>
  <c r="AP29" i="6"/>
  <c r="AP64" i="6" s="1"/>
  <c r="AP96" i="6" s="1"/>
  <c r="AP128" i="6" s="1"/>
  <c r="AR31" i="6"/>
  <c r="AR66" i="6" s="1"/>
  <c r="AR98" i="6" s="1"/>
  <c r="AR130" i="6" s="1"/>
  <c r="AQ34" i="6"/>
  <c r="AQ69" i="6" s="1"/>
  <c r="AQ101" i="6" s="1"/>
  <c r="AQ133" i="6" s="1"/>
  <c r="AQ10" i="6"/>
  <c r="AQ24" i="6"/>
  <c r="AQ59" i="6" s="1"/>
  <c r="AQ91" i="6" s="1"/>
  <c r="AQ123" i="6" s="1"/>
  <c r="AP27" i="6"/>
  <c r="AP62" i="6" s="1"/>
  <c r="AP94" i="6" s="1"/>
  <c r="AP126" i="6" s="1"/>
  <c r="AR29" i="6"/>
  <c r="AR64" i="6" s="1"/>
  <c r="AR96" i="6" s="1"/>
  <c r="AR128" i="6" s="1"/>
  <c r="AQ32" i="6"/>
  <c r="AQ67" i="6" s="1"/>
  <c r="AQ99" i="6" s="1"/>
  <c r="AQ131" i="6" s="1"/>
  <c r="AP35" i="6"/>
  <c r="AP70" i="6" s="1"/>
  <c r="AP102" i="6" s="1"/>
  <c r="AP134" i="6" s="1"/>
  <c r="AR24" i="6"/>
  <c r="AR59" i="6" s="1"/>
  <c r="AR91" i="6" s="1"/>
  <c r="AR123" i="6" s="1"/>
  <c r="AQ27" i="6"/>
  <c r="AQ62" i="6" s="1"/>
  <c r="AQ94" i="6" s="1"/>
  <c r="AQ126" i="6" s="1"/>
  <c r="AP30" i="6"/>
  <c r="AP65" i="6" s="1"/>
  <c r="AP97" i="6" s="1"/>
  <c r="AP129" i="6" s="1"/>
  <c r="AR32" i="6"/>
  <c r="AR67" i="6" s="1"/>
  <c r="AR99" i="6" s="1"/>
  <c r="AR131" i="6" s="1"/>
  <c r="AQ35" i="6"/>
  <c r="AQ70" i="6" s="1"/>
  <c r="AQ102" i="6" s="1"/>
  <c r="AQ134" i="6" s="1"/>
  <c r="AQ18" i="6"/>
  <c r="AQ53" i="6" s="1"/>
  <c r="AQ85" i="6" s="1"/>
  <c r="AQ117" i="6" s="1"/>
  <c r="AP34" i="6"/>
  <c r="AP69" i="6" s="1"/>
  <c r="AP101" i="6" s="1"/>
  <c r="AP133" i="6" s="1"/>
  <c r="AR23" i="6"/>
  <c r="AR58" i="6" s="1"/>
  <c r="AR90" i="6" s="1"/>
  <c r="AR122" i="6" s="1"/>
  <c r="AR34" i="6"/>
  <c r="AR69" i="6" s="1"/>
  <c r="AR101" i="6" s="1"/>
  <c r="AR133" i="6" s="1"/>
  <c r="AP32" i="6"/>
  <c r="AP67" i="6" s="1"/>
  <c r="AP99" i="6" s="1"/>
  <c r="AP131" i="6" s="1"/>
  <c r="AP26" i="6"/>
  <c r="AP61" i="6" s="1"/>
  <c r="AP93" i="6" s="1"/>
  <c r="AP125" i="6" s="1"/>
  <c r="AR36" i="6"/>
  <c r="AR71" i="6" s="1"/>
  <c r="AR103" i="6" s="1"/>
  <c r="AQ31" i="6"/>
  <c r="AQ66" i="6" s="1"/>
  <c r="AQ98" i="6" s="1"/>
  <c r="AQ130" i="6" s="1"/>
  <c r="AR26" i="6"/>
  <c r="AR61" i="6" s="1"/>
  <c r="AR93" i="6" s="1"/>
  <c r="AR125" i="6" s="1"/>
  <c r="AR10" i="6"/>
  <c r="AR28" i="6"/>
  <c r="AR63" i="6" s="1"/>
  <c r="AR95" i="6" s="1"/>
  <c r="AR127" i="6" s="1"/>
  <c r="AQ29" i="6"/>
  <c r="AQ64" i="6" s="1"/>
  <c r="AQ96" i="6" s="1"/>
  <c r="AQ128" i="6" s="1"/>
  <c r="N11" i="6"/>
  <c r="N46" i="6" s="1"/>
  <c r="N78" i="6" s="1"/>
  <c r="N110" i="6" s="1"/>
  <c r="L12" i="6"/>
  <c r="L47" i="6" s="1"/>
  <c r="L79" i="6" s="1"/>
  <c r="L111" i="6" s="1"/>
  <c r="N14" i="6"/>
  <c r="N49" i="6" s="1"/>
  <c r="N81" i="6" s="1"/>
  <c r="N113" i="6" s="1"/>
  <c r="M17" i="6"/>
  <c r="M52" i="6" s="1"/>
  <c r="M84" i="6" s="1"/>
  <c r="M116" i="6" s="1"/>
  <c r="L20" i="6"/>
  <c r="L55" i="6" s="1"/>
  <c r="L87" i="6" s="1"/>
  <c r="L119" i="6" s="1"/>
  <c r="N22" i="6"/>
  <c r="N57" i="6" s="1"/>
  <c r="N89" i="6" s="1"/>
  <c r="N121" i="6" s="1"/>
  <c r="M25" i="6"/>
  <c r="M60" i="6" s="1"/>
  <c r="M92" i="6" s="1"/>
  <c r="M124" i="6" s="1"/>
  <c r="L28" i="6"/>
  <c r="L63" i="6" s="1"/>
  <c r="L95" i="6" s="1"/>
  <c r="L127" i="6" s="1"/>
  <c r="N30" i="6"/>
  <c r="N65" i="6" s="1"/>
  <c r="N97" i="6" s="1"/>
  <c r="N129" i="6" s="1"/>
  <c r="M33" i="6"/>
  <c r="M68" i="6" s="1"/>
  <c r="M100" i="6" s="1"/>
  <c r="M132" i="6" s="1"/>
  <c r="L36" i="6"/>
  <c r="L71" i="6" s="1"/>
  <c r="L103" i="6" s="1"/>
  <c r="M12" i="6"/>
  <c r="M47" i="6" s="1"/>
  <c r="M79" i="6" s="1"/>
  <c r="M111" i="6" s="1"/>
  <c r="L13" i="6"/>
  <c r="L48" i="6" s="1"/>
  <c r="L80" i="6" s="1"/>
  <c r="L112" i="6" s="1"/>
  <c r="N15" i="6"/>
  <c r="N50" i="6" s="1"/>
  <c r="N82" i="6" s="1"/>
  <c r="N114" i="6" s="1"/>
  <c r="M18" i="6"/>
  <c r="M53" i="6" s="1"/>
  <c r="M85" i="6" s="1"/>
  <c r="M117" i="6" s="1"/>
  <c r="L21" i="6"/>
  <c r="L56" i="6" s="1"/>
  <c r="L88" i="6" s="1"/>
  <c r="L120" i="6" s="1"/>
  <c r="N23" i="6"/>
  <c r="N58" i="6" s="1"/>
  <c r="N90" i="6" s="1"/>
  <c r="N122" i="6" s="1"/>
  <c r="M26" i="6"/>
  <c r="M61" i="6" s="1"/>
  <c r="M93" i="6" s="1"/>
  <c r="M125" i="6" s="1"/>
  <c r="L29" i="6"/>
  <c r="L64" i="6" s="1"/>
  <c r="L96" i="6" s="1"/>
  <c r="L128" i="6" s="1"/>
  <c r="N31" i="6"/>
  <c r="N66" i="6" s="1"/>
  <c r="N98" i="6" s="1"/>
  <c r="N130" i="6" s="1"/>
  <c r="M34" i="6"/>
  <c r="M69" i="6" s="1"/>
  <c r="M101" i="6" s="1"/>
  <c r="M133" i="6" s="1"/>
  <c r="M10" i="6"/>
  <c r="L11" i="6"/>
  <c r="L46" i="6" s="1"/>
  <c r="L78" i="6" s="1"/>
  <c r="L110" i="6" s="1"/>
  <c r="M15" i="6"/>
  <c r="M50" i="6" s="1"/>
  <c r="M82" i="6" s="1"/>
  <c r="M114" i="6" s="1"/>
  <c r="L19" i="6"/>
  <c r="L54" i="6" s="1"/>
  <c r="L86" i="6" s="1"/>
  <c r="L118" i="6" s="1"/>
  <c r="M22" i="6"/>
  <c r="M57" i="6" s="1"/>
  <c r="M89" i="6" s="1"/>
  <c r="M121" i="6" s="1"/>
  <c r="L26" i="6"/>
  <c r="L61" i="6" s="1"/>
  <c r="L93" i="6" s="1"/>
  <c r="L125" i="6" s="1"/>
  <c r="N29" i="6"/>
  <c r="N64" i="6" s="1"/>
  <c r="N96" i="6" s="1"/>
  <c r="N128" i="6" s="1"/>
  <c r="L33" i="6"/>
  <c r="L68" i="6" s="1"/>
  <c r="L100" i="6" s="1"/>
  <c r="L132" i="6" s="1"/>
  <c r="N36" i="6"/>
  <c r="N71" i="6" s="1"/>
  <c r="N103" i="6" s="1"/>
  <c r="M36" i="6"/>
  <c r="M71" i="6" s="1"/>
  <c r="M103" i="6" s="1"/>
  <c r="M11" i="6"/>
  <c r="M46" i="6" s="1"/>
  <c r="M78" i="6" s="1"/>
  <c r="M110" i="6" s="1"/>
  <c r="L16" i="6"/>
  <c r="L51" i="6" s="1"/>
  <c r="L83" i="6" s="1"/>
  <c r="L115" i="6" s="1"/>
  <c r="M19" i="6"/>
  <c r="M54" i="6" s="1"/>
  <c r="M86" i="6" s="1"/>
  <c r="M118" i="6" s="1"/>
  <c r="L23" i="6"/>
  <c r="L58" i="6" s="1"/>
  <c r="L90" i="6" s="1"/>
  <c r="L122" i="6" s="1"/>
  <c r="N26" i="6"/>
  <c r="N61" i="6" s="1"/>
  <c r="N93" i="6" s="1"/>
  <c r="N125" i="6" s="1"/>
  <c r="L30" i="6"/>
  <c r="L65" i="6" s="1"/>
  <c r="L97" i="6" s="1"/>
  <c r="L129" i="6" s="1"/>
  <c r="N33" i="6"/>
  <c r="N68" i="6" s="1"/>
  <c r="N100" i="6" s="1"/>
  <c r="N132" i="6" s="1"/>
  <c r="N10" i="6"/>
  <c r="L15" i="6"/>
  <c r="L50" i="6" s="1"/>
  <c r="L82" i="6" s="1"/>
  <c r="L114" i="6" s="1"/>
  <c r="L22" i="6"/>
  <c r="L57" i="6" s="1"/>
  <c r="L89" i="6" s="1"/>
  <c r="L121" i="6" s="1"/>
  <c r="M29" i="6"/>
  <c r="M64" i="6" s="1"/>
  <c r="M96" i="6" s="1"/>
  <c r="M128" i="6" s="1"/>
  <c r="N12" i="6"/>
  <c r="N47" i="6" s="1"/>
  <c r="N79" i="6" s="1"/>
  <c r="N111" i="6" s="1"/>
  <c r="M16" i="6"/>
  <c r="M51" i="6" s="1"/>
  <c r="M83" i="6" s="1"/>
  <c r="M115" i="6" s="1"/>
  <c r="N19" i="6"/>
  <c r="N54" i="6" s="1"/>
  <c r="N86" i="6" s="1"/>
  <c r="N118" i="6" s="1"/>
  <c r="M23" i="6"/>
  <c r="M58" i="6" s="1"/>
  <c r="M90" i="6" s="1"/>
  <c r="M122" i="6" s="1"/>
  <c r="L27" i="6"/>
  <c r="L62" i="6" s="1"/>
  <c r="L94" i="6" s="1"/>
  <c r="L126" i="6" s="1"/>
  <c r="M30" i="6"/>
  <c r="M65" i="6" s="1"/>
  <c r="M97" i="6" s="1"/>
  <c r="M129" i="6" s="1"/>
  <c r="L34" i="6"/>
  <c r="L69" i="6" s="1"/>
  <c r="L101" i="6" s="1"/>
  <c r="L133" i="6" s="1"/>
  <c r="M14" i="6"/>
  <c r="M49" i="6" s="1"/>
  <c r="M81" i="6" s="1"/>
  <c r="M113" i="6" s="1"/>
  <c r="L25" i="6"/>
  <c r="L60" i="6" s="1"/>
  <c r="L92" i="6" s="1"/>
  <c r="L124" i="6" s="1"/>
  <c r="M13" i="6"/>
  <c r="M48" i="6" s="1"/>
  <c r="M80" i="6" s="1"/>
  <c r="M112" i="6" s="1"/>
  <c r="N16" i="6"/>
  <c r="N51" i="6" s="1"/>
  <c r="N83" i="6" s="1"/>
  <c r="N115" i="6" s="1"/>
  <c r="M20" i="6"/>
  <c r="M55" i="6" s="1"/>
  <c r="M87" i="6" s="1"/>
  <c r="M119" i="6" s="1"/>
  <c r="L24" i="6"/>
  <c r="L59" i="6" s="1"/>
  <c r="L91" i="6" s="1"/>
  <c r="L123" i="6" s="1"/>
  <c r="M27" i="6"/>
  <c r="M62" i="6" s="1"/>
  <c r="M94" i="6" s="1"/>
  <c r="M126" i="6" s="1"/>
  <c r="L31" i="6"/>
  <c r="L66" i="6" s="1"/>
  <c r="L98" i="6" s="1"/>
  <c r="L130" i="6" s="1"/>
  <c r="N34" i="6"/>
  <c r="N69" i="6" s="1"/>
  <c r="N101" i="6" s="1"/>
  <c r="N133" i="6" s="1"/>
  <c r="N21" i="6"/>
  <c r="N56" i="6" s="1"/>
  <c r="N88" i="6" s="1"/>
  <c r="N120" i="6" s="1"/>
  <c r="N35" i="6"/>
  <c r="N70" i="6" s="1"/>
  <c r="N102" i="6" s="1"/>
  <c r="N134" i="6" s="1"/>
  <c r="N13" i="6"/>
  <c r="N48" i="6" s="1"/>
  <c r="N80" i="6" s="1"/>
  <c r="N112" i="6" s="1"/>
  <c r="L17" i="6"/>
  <c r="L52" i="6" s="1"/>
  <c r="L84" i="6" s="1"/>
  <c r="L116" i="6" s="1"/>
  <c r="N20" i="6"/>
  <c r="N55" i="6" s="1"/>
  <c r="N87" i="6" s="1"/>
  <c r="N119" i="6" s="1"/>
  <c r="M24" i="6"/>
  <c r="M59" i="6" s="1"/>
  <c r="M91" i="6" s="1"/>
  <c r="M123" i="6" s="1"/>
  <c r="N27" i="6"/>
  <c r="N62" i="6" s="1"/>
  <c r="N94" i="6" s="1"/>
  <c r="N126" i="6" s="1"/>
  <c r="M31" i="6"/>
  <c r="M66" i="6" s="1"/>
  <c r="M98" i="6" s="1"/>
  <c r="M130" i="6" s="1"/>
  <c r="L35" i="6"/>
  <c r="L70" i="6" s="1"/>
  <c r="L102" i="6" s="1"/>
  <c r="L134" i="6" s="1"/>
  <c r="M21" i="6"/>
  <c r="M56" i="6" s="1"/>
  <c r="M88" i="6" s="1"/>
  <c r="M120" i="6" s="1"/>
  <c r="M28" i="6"/>
  <c r="M63" i="6" s="1"/>
  <c r="M95" i="6" s="1"/>
  <c r="M127" i="6" s="1"/>
  <c r="M35" i="6"/>
  <c r="M70" i="6" s="1"/>
  <c r="M102" i="6" s="1"/>
  <c r="M134" i="6" s="1"/>
  <c r="N28" i="6"/>
  <c r="N63" i="6" s="1"/>
  <c r="N95" i="6" s="1"/>
  <c r="N127" i="6" s="1"/>
  <c r="L14" i="6"/>
  <c r="L49" i="6" s="1"/>
  <c r="L81" i="6" s="1"/>
  <c r="L113" i="6" s="1"/>
  <c r="N17" i="6"/>
  <c r="N52" i="6" s="1"/>
  <c r="N84" i="6" s="1"/>
  <c r="N116" i="6" s="1"/>
  <c r="N24" i="6"/>
  <c r="N59" i="6" s="1"/>
  <c r="N91" i="6" s="1"/>
  <c r="N123" i="6" s="1"/>
  <c r="L32" i="6"/>
  <c r="L67" i="6" s="1"/>
  <c r="L99" i="6" s="1"/>
  <c r="L131" i="6" s="1"/>
  <c r="L18" i="6"/>
  <c r="L53" i="6" s="1"/>
  <c r="L85" i="6" s="1"/>
  <c r="L117" i="6" s="1"/>
  <c r="M32" i="6"/>
  <c r="M67" i="6" s="1"/>
  <c r="M99" i="6" s="1"/>
  <c r="M131" i="6" s="1"/>
  <c r="N18" i="6"/>
  <c r="N53" i="6" s="1"/>
  <c r="N85" i="6" s="1"/>
  <c r="N117" i="6" s="1"/>
  <c r="N25" i="6"/>
  <c r="N60" i="6" s="1"/>
  <c r="N92" i="6" s="1"/>
  <c r="N124" i="6" s="1"/>
  <c r="N32" i="6"/>
  <c r="N67" i="6" s="1"/>
  <c r="N99" i="6" s="1"/>
  <c r="N131" i="6" s="1"/>
  <c r="BY10" i="6"/>
  <c r="BZ13" i="6"/>
  <c r="BZ48" i="6" s="1"/>
  <c r="BZ80" i="6" s="1"/>
  <c r="BZ112" i="6" s="1"/>
  <c r="BY16" i="6"/>
  <c r="BY51" i="6" s="1"/>
  <c r="BY83" i="6" s="1"/>
  <c r="BY115" i="6" s="1"/>
  <c r="CA18" i="6"/>
  <c r="CA53" i="6" s="1"/>
  <c r="CA85" i="6" s="1"/>
  <c r="CA117" i="6" s="1"/>
  <c r="BZ21" i="6"/>
  <c r="BZ56" i="6" s="1"/>
  <c r="BZ88" i="6" s="1"/>
  <c r="BZ120" i="6" s="1"/>
  <c r="BY24" i="6"/>
  <c r="BY59" i="6" s="1"/>
  <c r="BY91" i="6" s="1"/>
  <c r="BY123" i="6" s="1"/>
  <c r="CA26" i="6"/>
  <c r="CA61" i="6" s="1"/>
  <c r="CA93" i="6" s="1"/>
  <c r="CA125" i="6" s="1"/>
  <c r="BZ29" i="6"/>
  <c r="BZ64" i="6" s="1"/>
  <c r="BZ96" i="6" s="1"/>
  <c r="BZ128" i="6" s="1"/>
  <c r="BY32" i="6"/>
  <c r="BY67" i="6" s="1"/>
  <c r="BY99" i="6" s="1"/>
  <c r="BY131" i="6" s="1"/>
  <c r="CA34" i="6"/>
  <c r="CA69" i="6" s="1"/>
  <c r="CA101" i="6" s="1"/>
  <c r="CA133" i="6" s="1"/>
  <c r="CA10" i="6"/>
  <c r="BY11" i="6"/>
  <c r="BY46" i="6" s="1"/>
  <c r="BY78" i="6" s="1"/>
  <c r="BY110" i="6" s="1"/>
  <c r="CA13" i="6"/>
  <c r="CA48" i="6" s="1"/>
  <c r="CA80" i="6" s="1"/>
  <c r="CA112" i="6" s="1"/>
  <c r="BZ16" i="6"/>
  <c r="BZ51" i="6" s="1"/>
  <c r="BZ83" i="6" s="1"/>
  <c r="BZ115" i="6" s="1"/>
  <c r="BY19" i="6"/>
  <c r="BY54" i="6" s="1"/>
  <c r="BY86" i="6" s="1"/>
  <c r="BY118" i="6" s="1"/>
  <c r="CA21" i="6"/>
  <c r="CA56" i="6" s="1"/>
  <c r="CA88" i="6" s="1"/>
  <c r="CA120" i="6" s="1"/>
  <c r="BZ24" i="6"/>
  <c r="BZ59" i="6" s="1"/>
  <c r="BZ91" i="6" s="1"/>
  <c r="BZ123" i="6" s="1"/>
  <c r="BY27" i="6"/>
  <c r="BY62" i="6" s="1"/>
  <c r="BY94" i="6" s="1"/>
  <c r="BY126" i="6" s="1"/>
  <c r="CA29" i="6"/>
  <c r="CA64" i="6" s="1"/>
  <c r="CA96" i="6" s="1"/>
  <c r="CA128" i="6" s="1"/>
  <c r="BZ32" i="6"/>
  <c r="BZ67" i="6" s="1"/>
  <c r="BZ99" i="6" s="1"/>
  <c r="BZ131" i="6" s="1"/>
  <c r="BY35" i="6"/>
  <c r="BY70" i="6" s="1"/>
  <c r="BY102" i="6" s="1"/>
  <c r="BY134" i="6" s="1"/>
  <c r="BZ11" i="6"/>
  <c r="BZ46" i="6" s="1"/>
  <c r="BZ78" i="6" s="1"/>
  <c r="BZ110" i="6" s="1"/>
  <c r="BY14" i="6"/>
  <c r="BY49" i="6" s="1"/>
  <c r="BY81" i="6" s="1"/>
  <c r="BY113" i="6" s="1"/>
  <c r="CA16" i="6"/>
  <c r="CA51" i="6" s="1"/>
  <c r="CA83" i="6" s="1"/>
  <c r="CA115" i="6" s="1"/>
  <c r="BZ19" i="6"/>
  <c r="BZ54" i="6" s="1"/>
  <c r="BZ86" i="6" s="1"/>
  <c r="BZ118" i="6" s="1"/>
  <c r="BY22" i="6"/>
  <c r="BY57" i="6" s="1"/>
  <c r="BY89" i="6" s="1"/>
  <c r="BY121" i="6" s="1"/>
  <c r="CA24" i="6"/>
  <c r="CA59" i="6" s="1"/>
  <c r="CA91" i="6" s="1"/>
  <c r="CA123" i="6" s="1"/>
  <c r="BZ27" i="6"/>
  <c r="BZ62" i="6" s="1"/>
  <c r="BZ94" i="6" s="1"/>
  <c r="BZ126" i="6" s="1"/>
  <c r="BY30" i="6"/>
  <c r="BY65" i="6" s="1"/>
  <c r="BY97" i="6" s="1"/>
  <c r="BY129" i="6" s="1"/>
  <c r="CA32" i="6"/>
  <c r="CA67" i="6" s="1"/>
  <c r="CA99" i="6" s="1"/>
  <c r="CA131" i="6" s="1"/>
  <c r="BZ35" i="6"/>
  <c r="BZ70" i="6" s="1"/>
  <c r="BZ102" i="6" s="1"/>
  <c r="BZ134" i="6" s="1"/>
  <c r="CA11" i="6"/>
  <c r="CA46" i="6" s="1"/>
  <c r="CA78" i="6" s="1"/>
  <c r="CA110" i="6" s="1"/>
  <c r="BZ14" i="6"/>
  <c r="BZ49" i="6" s="1"/>
  <c r="BZ81" i="6" s="1"/>
  <c r="BZ113" i="6" s="1"/>
  <c r="BY17" i="6"/>
  <c r="BY52" i="6" s="1"/>
  <c r="BY84" i="6" s="1"/>
  <c r="BY116" i="6" s="1"/>
  <c r="CA19" i="6"/>
  <c r="CA54" i="6" s="1"/>
  <c r="CA86" i="6" s="1"/>
  <c r="CA118" i="6" s="1"/>
  <c r="BZ22" i="6"/>
  <c r="BZ57" i="6" s="1"/>
  <c r="BZ89" i="6" s="1"/>
  <c r="BZ121" i="6" s="1"/>
  <c r="BY25" i="6"/>
  <c r="BY60" i="6" s="1"/>
  <c r="BY92" i="6" s="1"/>
  <c r="BY124" i="6" s="1"/>
  <c r="CA27" i="6"/>
  <c r="CA62" i="6" s="1"/>
  <c r="CA94" i="6" s="1"/>
  <c r="CA126" i="6" s="1"/>
  <c r="BZ30" i="6"/>
  <c r="BZ65" i="6" s="1"/>
  <c r="BZ97" i="6" s="1"/>
  <c r="BZ129" i="6" s="1"/>
  <c r="BY33" i="6"/>
  <c r="BY68" i="6" s="1"/>
  <c r="BY100" i="6" s="1"/>
  <c r="BY132" i="6" s="1"/>
  <c r="CA35" i="6"/>
  <c r="CA70" i="6" s="1"/>
  <c r="CA102" i="6" s="1"/>
  <c r="CA134" i="6" s="1"/>
  <c r="BY12" i="6"/>
  <c r="BY47" i="6" s="1"/>
  <c r="BY79" i="6" s="1"/>
  <c r="BY111" i="6" s="1"/>
  <c r="CA14" i="6"/>
  <c r="CA49" i="6" s="1"/>
  <c r="CA81" i="6" s="1"/>
  <c r="CA113" i="6" s="1"/>
  <c r="BZ17" i="6"/>
  <c r="BZ52" i="6" s="1"/>
  <c r="BZ84" i="6" s="1"/>
  <c r="BZ116" i="6" s="1"/>
  <c r="BY20" i="6"/>
  <c r="BY55" i="6" s="1"/>
  <c r="BY87" i="6" s="1"/>
  <c r="BY119" i="6" s="1"/>
  <c r="CA22" i="6"/>
  <c r="CA57" i="6" s="1"/>
  <c r="CA89" i="6" s="1"/>
  <c r="CA121" i="6" s="1"/>
  <c r="BZ25" i="6"/>
  <c r="BZ60" i="6" s="1"/>
  <c r="BZ92" i="6" s="1"/>
  <c r="BZ124" i="6" s="1"/>
  <c r="BY28" i="6"/>
  <c r="BY63" i="6" s="1"/>
  <c r="BY95" i="6" s="1"/>
  <c r="BY127" i="6" s="1"/>
  <c r="CA30" i="6"/>
  <c r="CA65" i="6" s="1"/>
  <c r="CA97" i="6" s="1"/>
  <c r="CA129" i="6" s="1"/>
  <c r="BZ33" i="6"/>
  <c r="BZ68" i="6" s="1"/>
  <c r="BZ100" i="6" s="1"/>
  <c r="BZ132" i="6" s="1"/>
  <c r="BY36" i="6"/>
  <c r="BY71" i="6" s="1"/>
  <c r="BY103" i="6" s="1"/>
  <c r="BZ12" i="6"/>
  <c r="BZ47" i="6" s="1"/>
  <c r="BZ79" i="6" s="1"/>
  <c r="BZ111" i="6" s="1"/>
  <c r="BY15" i="6"/>
  <c r="BY50" i="6" s="1"/>
  <c r="BY82" i="6" s="1"/>
  <c r="BY114" i="6" s="1"/>
  <c r="CA17" i="6"/>
  <c r="CA52" i="6" s="1"/>
  <c r="CA84" i="6" s="1"/>
  <c r="CA116" i="6" s="1"/>
  <c r="BZ20" i="6"/>
  <c r="BZ55" i="6" s="1"/>
  <c r="BZ87" i="6" s="1"/>
  <c r="BZ119" i="6" s="1"/>
  <c r="BY23" i="6"/>
  <c r="BY58" i="6" s="1"/>
  <c r="BY90" i="6" s="1"/>
  <c r="BY122" i="6" s="1"/>
  <c r="CA25" i="6"/>
  <c r="CA60" i="6" s="1"/>
  <c r="CA92" i="6" s="1"/>
  <c r="CA124" i="6" s="1"/>
  <c r="BZ28" i="6"/>
  <c r="BZ63" i="6" s="1"/>
  <c r="BZ95" i="6" s="1"/>
  <c r="BZ127" i="6" s="1"/>
  <c r="BY31" i="6"/>
  <c r="BY66" i="6" s="1"/>
  <c r="BY98" i="6" s="1"/>
  <c r="BY130" i="6" s="1"/>
  <c r="CA33" i="6"/>
  <c r="CA68" i="6" s="1"/>
  <c r="CA100" i="6" s="1"/>
  <c r="CA132" i="6" s="1"/>
  <c r="BZ36" i="6"/>
  <c r="BZ71" i="6" s="1"/>
  <c r="BZ103" i="6" s="1"/>
  <c r="CA12" i="6"/>
  <c r="CA47" i="6" s="1"/>
  <c r="CA79" i="6" s="1"/>
  <c r="CA111" i="6" s="1"/>
  <c r="BZ15" i="6"/>
  <c r="BZ50" i="6" s="1"/>
  <c r="BZ82" i="6" s="1"/>
  <c r="BZ114" i="6" s="1"/>
  <c r="BY18" i="6"/>
  <c r="BY53" i="6" s="1"/>
  <c r="BY85" i="6" s="1"/>
  <c r="BY117" i="6" s="1"/>
  <c r="CA20" i="6"/>
  <c r="CA55" i="6" s="1"/>
  <c r="CA87" i="6" s="1"/>
  <c r="CA119" i="6" s="1"/>
  <c r="BZ23" i="6"/>
  <c r="BZ58" i="6" s="1"/>
  <c r="BZ90" i="6" s="1"/>
  <c r="BZ122" i="6" s="1"/>
  <c r="BY26" i="6"/>
  <c r="BY61" i="6" s="1"/>
  <c r="BY93" i="6" s="1"/>
  <c r="BY125" i="6" s="1"/>
  <c r="CA28" i="6"/>
  <c r="CA63" i="6" s="1"/>
  <c r="CA95" i="6" s="1"/>
  <c r="CA127" i="6" s="1"/>
  <c r="BZ31" i="6"/>
  <c r="BZ66" i="6" s="1"/>
  <c r="BZ98" i="6" s="1"/>
  <c r="BZ130" i="6" s="1"/>
  <c r="BY34" i="6"/>
  <c r="BY69" i="6" s="1"/>
  <c r="BY101" i="6" s="1"/>
  <c r="BY133" i="6" s="1"/>
  <c r="CA36" i="6"/>
  <c r="CA71" i="6" s="1"/>
  <c r="CA103" i="6" s="1"/>
  <c r="BZ26" i="6"/>
  <c r="BZ61" i="6" s="1"/>
  <c r="BZ93" i="6" s="1"/>
  <c r="BZ125" i="6" s="1"/>
  <c r="BY29" i="6"/>
  <c r="BY64" i="6" s="1"/>
  <c r="BY96" i="6" s="1"/>
  <c r="BY128" i="6" s="1"/>
  <c r="CA31" i="6"/>
  <c r="CA66" i="6" s="1"/>
  <c r="CA98" i="6" s="1"/>
  <c r="CA130" i="6" s="1"/>
  <c r="BY13" i="6"/>
  <c r="BY48" i="6" s="1"/>
  <c r="BY80" i="6" s="1"/>
  <c r="BY112" i="6" s="1"/>
  <c r="BZ34" i="6"/>
  <c r="BZ69" i="6" s="1"/>
  <c r="BZ101" i="6" s="1"/>
  <c r="BZ133" i="6" s="1"/>
  <c r="CA15" i="6"/>
  <c r="CA50" i="6" s="1"/>
  <c r="CA82" i="6" s="1"/>
  <c r="CA114" i="6" s="1"/>
  <c r="BZ10" i="6"/>
  <c r="BY21" i="6"/>
  <c r="BY56" i="6" s="1"/>
  <c r="BY88" i="6" s="1"/>
  <c r="BY120" i="6" s="1"/>
  <c r="CA23" i="6"/>
  <c r="CA58" i="6" s="1"/>
  <c r="CA90" i="6" s="1"/>
  <c r="CA122" i="6" s="1"/>
  <c r="BZ18" i="6"/>
  <c r="BZ53" i="6" s="1"/>
  <c r="BZ85" i="6" s="1"/>
  <c r="BZ117" i="6" s="1"/>
  <c r="BA13" i="6"/>
  <c r="BA48" i="6" s="1"/>
  <c r="BA80" i="6" s="1"/>
  <c r="BA112" i="6" s="1"/>
  <c r="AZ16" i="6"/>
  <c r="AZ51" i="6" s="1"/>
  <c r="AZ83" i="6" s="1"/>
  <c r="AZ115" i="6" s="1"/>
  <c r="BB18" i="6"/>
  <c r="BB53" i="6" s="1"/>
  <c r="BB85" i="6" s="1"/>
  <c r="BB117" i="6" s="1"/>
  <c r="BA21" i="6"/>
  <c r="BA56" i="6" s="1"/>
  <c r="BA88" i="6" s="1"/>
  <c r="BA120" i="6" s="1"/>
  <c r="AZ24" i="6"/>
  <c r="AZ59" i="6" s="1"/>
  <c r="AZ91" i="6" s="1"/>
  <c r="AZ123" i="6" s="1"/>
  <c r="BB26" i="6"/>
  <c r="BB61" i="6" s="1"/>
  <c r="BB93" i="6" s="1"/>
  <c r="BB125" i="6" s="1"/>
  <c r="BA29" i="6"/>
  <c r="BA64" i="6" s="1"/>
  <c r="BA96" i="6" s="1"/>
  <c r="BA128" i="6" s="1"/>
  <c r="AZ32" i="6"/>
  <c r="AZ67" i="6" s="1"/>
  <c r="AZ99" i="6" s="1"/>
  <c r="AZ131" i="6" s="1"/>
  <c r="BB34" i="6"/>
  <c r="BB69" i="6" s="1"/>
  <c r="BB101" i="6" s="1"/>
  <c r="BB133" i="6" s="1"/>
  <c r="BB10" i="6"/>
  <c r="AZ11" i="6"/>
  <c r="AZ46" i="6" s="1"/>
  <c r="AZ78" i="6" s="1"/>
  <c r="AZ110" i="6" s="1"/>
  <c r="BB13" i="6"/>
  <c r="BB48" i="6" s="1"/>
  <c r="BB80" i="6" s="1"/>
  <c r="BB112" i="6" s="1"/>
  <c r="BA16" i="6"/>
  <c r="BA51" i="6" s="1"/>
  <c r="BA83" i="6" s="1"/>
  <c r="BA115" i="6" s="1"/>
  <c r="AZ19" i="6"/>
  <c r="AZ54" i="6" s="1"/>
  <c r="AZ86" i="6" s="1"/>
  <c r="AZ118" i="6" s="1"/>
  <c r="BB21" i="6"/>
  <c r="BB56" i="6" s="1"/>
  <c r="BB88" i="6" s="1"/>
  <c r="BB120" i="6" s="1"/>
  <c r="BA24" i="6"/>
  <c r="BA59" i="6" s="1"/>
  <c r="BA91" i="6" s="1"/>
  <c r="BA123" i="6" s="1"/>
  <c r="AZ27" i="6"/>
  <c r="AZ62" i="6" s="1"/>
  <c r="AZ94" i="6" s="1"/>
  <c r="AZ126" i="6" s="1"/>
  <c r="BB29" i="6"/>
  <c r="BB64" i="6" s="1"/>
  <c r="BB96" i="6" s="1"/>
  <c r="BB128" i="6" s="1"/>
  <c r="BA32" i="6"/>
  <c r="BA67" i="6" s="1"/>
  <c r="BA99" i="6" s="1"/>
  <c r="BA131" i="6" s="1"/>
  <c r="AZ35" i="6"/>
  <c r="AZ70" i="6" s="1"/>
  <c r="AZ102" i="6" s="1"/>
  <c r="AZ134" i="6" s="1"/>
  <c r="BA11" i="6"/>
  <c r="BA46" i="6" s="1"/>
  <c r="BA78" i="6" s="1"/>
  <c r="BA110" i="6" s="1"/>
  <c r="AZ14" i="6"/>
  <c r="AZ49" i="6" s="1"/>
  <c r="AZ81" i="6" s="1"/>
  <c r="AZ113" i="6" s="1"/>
  <c r="BB16" i="6"/>
  <c r="BB51" i="6" s="1"/>
  <c r="BB83" i="6" s="1"/>
  <c r="BB115" i="6" s="1"/>
  <c r="BA19" i="6"/>
  <c r="BA54" i="6" s="1"/>
  <c r="BA86" i="6" s="1"/>
  <c r="BA118" i="6" s="1"/>
  <c r="AZ22" i="6"/>
  <c r="AZ57" i="6" s="1"/>
  <c r="AZ89" i="6" s="1"/>
  <c r="AZ121" i="6" s="1"/>
  <c r="BB24" i="6"/>
  <c r="BB59" i="6" s="1"/>
  <c r="BB91" i="6" s="1"/>
  <c r="BB123" i="6" s="1"/>
  <c r="BA27" i="6"/>
  <c r="BA62" i="6" s="1"/>
  <c r="BA94" i="6" s="1"/>
  <c r="BA126" i="6" s="1"/>
  <c r="AZ30" i="6"/>
  <c r="AZ65" i="6" s="1"/>
  <c r="AZ97" i="6" s="1"/>
  <c r="AZ129" i="6" s="1"/>
  <c r="BB32" i="6"/>
  <c r="BB67" i="6" s="1"/>
  <c r="BB99" i="6" s="1"/>
  <c r="BB131" i="6" s="1"/>
  <c r="BA35" i="6"/>
  <c r="BA70" i="6" s="1"/>
  <c r="BA102" i="6" s="1"/>
  <c r="BA134" i="6" s="1"/>
  <c r="BB11" i="6"/>
  <c r="BB46" i="6" s="1"/>
  <c r="BB78" i="6" s="1"/>
  <c r="BB110" i="6" s="1"/>
  <c r="BA14" i="6"/>
  <c r="BA49" i="6" s="1"/>
  <c r="BA81" i="6" s="1"/>
  <c r="BA113" i="6" s="1"/>
  <c r="AZ17" i="6"/>
  <c r="AZ52" i="6" s="1"/>
  <c r="AZ84" i="6" s="1"/>
  <c r="AZ116" i="6" s="1"/>
  <c r="BB19" i="6"/>
  <c r="BB54" i="6" s="1"/>
  <c r="BB86" i="6" s="1"/>
  <c r="BB118" i="6" s="1"/>
  <c r="BA22" i="6"/>
  <c r="BA57" i="6" s="1"/>
  <c r="BA89" i="6" s="1"/>
  <c r="BA121" i="6" s="1"/>
  <c r="AZ25" i="6"/>
  <c r="AZ60" i="6" s="1"/>
  <c r="AZ92" i="6" s="1"/>
  <c r="AZ124" i="6" s="1"/>
  <c r="BB27" i="6"/>
  <c r="BB62" i="6" s="1"/>
  <c r="BB94" i="6" s="1"/>
  <c r="BB126" i="6" s="1"/>
  <c r="BA30" i="6"/>
  <c r="BA65" i="6" s="1"/>
  <c r="BA97" i="6" s="1"/>
  <c r="BA129" i="6" s="1"/>
  <c r="AZ33" i="6"/>
  <c r="AZ68" i="6" s="1"/>
  <c r="AZ100" i="6" s="1"/>
  <c r="AZ132" i="6" s="1"/>
  <c r="BB35" i="6"/>
  <c r="BB70" i="6" s="1"/>
  <c r="BB102" i="6" s="1"/>
  <c r="BB134" i="6" s="1"/>
  <c r="AZ12" i="6"/>
  <c r="AZ47" i="6" s="1"/>
  <c r="AZ79" i="6" s="1"/>
  <c r="AZ111" i="6" s="1"/>
  <c r="BB14" i="6"/>
  <c r="BB49" i="6" s="1"/>
  <c r="BB81" i="6" s="1"/>
  <c r="BB113" i="6" s="1"/>
  <c r="BA17" i="6"/>
  <c r="BA52" i="6" s="1"/>
  <c r="BA84" i="6" s="1"/>
  <c r="BA116" i="6" s="1"/>
  <c r="AZ20" i="6"/>
  <c r="AZ55" i="6" s="1"/>
  <c r="AZ87" i="6" s="1"/>
  <c r="AZ119" i="6" s="1"/>
  <c r="BB22" i="6"/>
  <c r="BB57" i="6" s="1"/>
  <c r="BB89" i="6" s="1"/>
  <c r="BB121" i="6" s="1"/>
  <c r="BA25" i="6"/>
  <c r="BA60" i="6" s="1"/>
  <c r="BA92" i="6" s="1"/>
  <c r="BA124" i="6" s="1"/>
  <c r="AZ28" i="6"/>
  <c r="AZ63" i="6" s="1"/>
  <c r="AZ95" i="6" s="1"/>
  <c r="AZ127" i="6" s="1"/>
  <c r="BB30" i="6"/>
  <c r="BB65" i="6" s="1"/>
  <c r="BB97" i="6" s="1"/>
  <c r="BB129" i="6" s="1"/>
  <c r="BA33" i="6"/>
  <c r="BA68" i="6" s="1"/>
  <c r="BA100" i="6" s="1"/>
  <c r="BA132" i="6" s="1"/>
  <c r="AZ36" i="6"/>
  <c r="AZ71" i="6" s="1"/>
  <c r="AZ103" i="6" s="1"/>
  <c r="BA12" i="6"/>
  <c r="BA47" i="6" s="1"/>
  <c r="BA79" i="6" s="1"/>
  <c r="BA111" i="6" s="1"/>
  <c r="AZ15" i="6"/>
  <c r="AZ50" i="6" s="1"/>
  <c r="AZ82" i="6" s="1"/>
  <c r="AZ114" i="6" s="1"/>
  <c r="BB17" i="6"/>
  <c r="BB52" i="6" s="1"/>
  <c r="BB84" i="6" s="1"/>
  <c r="BB116" i="6" s="1"/>
  <c r="BA20" i="6"/>
  <c r="BA55" i="6" s="1"/>
  <c r="BA87" i="6" s="1"/>
  <c r="BA119" i="6" s="1"/>
  <c r="AZ23" i="6"/>
  <c r="AZ58" i="6" s="1"/>
  <c r="AZ90" i="6" s="1"/>
  <c r="AZ122" i="6" s="1"/>
  <c r="BB25" i="6"/>
  <c r="BB60" i="6" s="1"/>
  <c r="BB92" i="6" s="1"/>
  <c r="BB124" i="6" s="1"/>
  <c r="BA28" i="6"/>
  <c r="BA63" i="6" s="1"/>
  <c r="BA95" i="6" s="1"/>
  <c r="BA127" i="6" s="1"/>
  <c r="AZ31" i="6"/>
  <c r="AZ66" i="6" s="1"/>
  <c r="AZ98" i="6" s="1"/>
  <c r="AZ130" i="6" s="1"/>
  <c r="BB33" i="6"/>
  <c r="BB68" i="6" s="1"/>
  <c r="BB100" i="6" s="1"/>
  <c r="BB132" i="6" s="1"/>
  <c r="BA36" i="6"/>
  <c r="BA71" i="6" s="1"/>
  <c r="BA103" i="6" s="1"/>
  <c r="BB12" i="6"/>
  <c r="BB47" i="6" s="1"/>
  <c r="BB79" i="6" s="1"/>
  <c r="BB111" i="6" s="1"/>
  <c r="BA15" i="6"/>
  <c r="BA50" i="6" s="1"/>
  <c r="BA82" i="6" s="1"/>
  <c r="BA114" i="6" s="1"/>
  <c r="AZ18" i="6"/>
  <c r="AZ53" i="6" s="1"/>
  <c r="AZ85" i="6" s="1"/>
  <c r="AZ117" i="6" s="1"/>
  <c r="BB20" i="6"/>
  <c r="BB55" i="6" s="1"/>
  <c r="BB87" i="6" s="1"/>
  <c r="BB119" i="6" s="1"/>
  <c r="BA23" i="6"/>
  <c r="BA58" i="6" s="1"/>
  <c r="BA90" i="6" s="1"/>
  <c r="BA122" i="6" s="1"/>
  <c r="AZ26" i="6"/>
  <c r="AZ61" i="6" s="1"/>
  <c r="AZ93" i="6" s="1"/>
  <c r="AZ125" i="6" s="1"/>
  <c r="BB28" i="6"/>
  <c r="BB63" i="6" s="1"/>
  <c r="BB95" i="6" s="1"/>
  <c r="BB127" i="6" s="1"/>
  <c r="BA31" i="6"/>
  <c r="BA66" i="6" s="1"/>
  <c r="BA98" i="6" s="1"/>
  <c r="BA130" i="6" s="1"/>
  <c r="AZ34" i="6"/>
  <c r="AZ69" i="6" s="1"/>
  <c r="AZ101" i="6" s="1"/>
  <c r="AZ133" i="6" s="1"/>
  <c r="BB36" i="6"/>
  <c r="BB71" i="6" s="1"/>
  <c r="BB103" i="6" s="1"/>
  <c r="AZ21" i="6"/>
  <c r="AZ56" i="6" s="1"/>
  <c r="AZ88" i="6" s="1"/>
  <c r="AZ120" i="6" s="1"/>
  <c r="BB23" i="6"/>
  <c r="BB58" i="6" s="1"/>
  <c r="BB90" i="6" s="1"/>
  <c r="BB122" i="6" s="1"/>
  <c r="BA26" i="6"/>
  <c r="BA61" i="6" s="1"/>
  <c r="BA93" i="6" s="1"/>
  <c r="BA125" i="6" s="1"/>
  <c r="BB31" i="6"/>
  <c r="BB66" i="6" s="1"/>
  <c r="BB98" i="6" s="1"/>
  <c r="BB130" i="6" s="1"/>
  <c r="BB15" i="6"/>
  <c r="BB50" i="6" s="1"/>
  <c r="BB82" i="6" s="1"/>
  <c r="BB114" i="6" s="1"/>
  <c r="BA10" i="6"/>
  <c r="BA18" i="6"/>
  <c r="BA53" i="6" s="1"/>
  <c r="BA85" i="6" s="1"/>
  <c r="BA117" i="6" s="1"/>
  <c r="AZ13" i="6"/>
  <c r="AZ48" i="6" s="1"/>
  <c r="AZ80" i="6" s="1"/>
  <c r="AZ112" i="6" s="1"/>
  <c r="AZ29" i="6"/>
  <c r="AZ64" i="6" s="1"/>
  <c r="AZ96" i="6" s="1"/>
  <c r="AZ128" i="6" s="1"/>
  <c r="BA34" i="6"/>
  <c r="BA69" i="6" s="1"/>
  <c r="BA101" i="6" s="1"/>
  <c r="BA133" i="6" s="1"/>
  <c r="BK13" i="6"/>
  <c r="BK48" i="6" s="1"/>
  <c r="BK80" i="6" s="1"/>
  <c r="BK112" i="6" s="1"/>
  <c r="BJ16" i="6"/>
  <c r="BJ51" i="6" s="1"/>
  <c r="BJ83" i="6" s="1"/>
  <c r="BJ115" i="6" s="1"/>
  <c r="BL18" i="6"/>
  <c r="BL53" i="6" s="1"/>
  <c r="BL85" i="6" s="1"/>
  <c r="BL117" i="6" s="1"/>
  <c r="BK21" i="6"/>
  <c r="BK56" i="6" s="1"/>
  <c r="BK88" i="6" s="1"/>
  <c r="BK120" i="6" s="1"/>
  <c r="BJ24" i="6"/>
  <c r="BJ59" i="6" s="1"/>
  <c r="BJ91" i="6" s="1"/>
  <c r="BJ123" i="6" s="1"/>
  <c r="BL26" i="6"/>
  <c r="BL61" i="6" s="1"/>
  <c r="BL93" i="6" s="1"/>
  <c r="BL125" i="6" s="1"/>
  <c r="BK29" i="6"/>
  <c r="BK64" i="6" s="1"/>
  <c r="BK96" i="6" s="1"/>
  <c r="BK128" i="6" s="1"/>
  <c r="BJ32" i="6"/>
  <c r="BJ67" i="6" s="1"/>
  <c r="BJ99" i="6" s="1"/>
  <c r="BJ131" i="6" s="1"/>
  <c r="BL34" i="6"/>
  <c r="BL69" i="6" s="1"/>
  <c r="BL101" i="6" s="1"/>
  <c r="BL133" i="6" s="1"/>
  <c r="BL10" i="6"/>
  <c r="BJ11" i="6"/>
  <c r="BJ46" i="6" s="1"/>
  <c r="BJ78" i="6" s="1"/>
  <c r="BJ110" i="6" s="1"/>
  <c r="BL13" i="6"/>
  <c r="BL48" i="6" s="1"/>
  <c r="BL80" i="6" s="1"/>
  <c r="BL112" i="6" s="1"/>
  <c r="BK16" i="6"/>
  <c r="BK51" i="6" s="1"/>
  <c r="BK83" i="6" s="1"/>
  <c r="BK115" i="6" s="1"/>
  <c r="BJ19" i="6"/>
  <c r="BJ54" i="6" s="1"/>
  <c r="BJ86" i="6" s="1"/>
  <c r="BJ118" i="6" s="1"/>
  <c r="BL21" i="6"/>
  <c r="BL56" i="6" s="1"/>
  <c r="BL88" i="6" s="1"/>
  <c r="BL120" i="6" s="1"/>
  <c r="BK24" i="6"/>
  <c r="BK59" i="6" s="1"/>
  <c r="BK91" i="6" s="1"/>
  <c r="BK123" i="6" s="1"/>
  <c r="BJ27" i="6"/>
  <c r="BJ62" i="6" s="1"/>
  <c r="BJ94" i="6" s="1"/>
  <c r="BJ126" i="6" s="1"/>
  <c r="BL29" i="6"/>
  <c r="BL64" i="6" s="1"/>
  <c r="BL96" i="6" s="1"/>
  <c r="BL128" i="6" s="1"/>
  <c r="BK32" i="6"/>
  <c r="BK67" i="6" s="1"/>
  <c r="BK99" i="6" s="1"/>
  <c r="BK131" i="6" s="1"/>
  <c r="BJ35" i="6"/>
  <c r="BJ70" i="6" s="1"/>
  <c r="BJ102" i="6" s="1"/>
  <c r="BJ134" i="6" s="1"/>
  <c r="BK11" i="6"/>
  <c r="BK46" i="6" s="1"/>
  <c r="BK78" i="6" s="1"/>
  <c r="BK110" i="6" s="1"/>
  <c r="BJ14" i="6"/>
  <c r="BJ49" i="6" s="1"/>
  <c r="BJ81" i="6" s="1"/>
  <c r="BJ113" i="6" s="1"/>
  <c r="BL16" i="6"/>
  <c r="BL51" i="6" s="1"/>
  <c r="BL83" i="6" s="1"/>
  <c r="BL115" i="6" s="1"/>
  <c r="BK19" i="6"/>
  <c r="BK54" i="6" s="1"/>
  <c r="BK86" i="6" s="1"/>
  <c r="BK118" i="6" s="1"/>
  <c r="BJ22" i="6"/>
  <c r="BJ57" i="6" s="1"/>
  <c r="BJ89" i="6" s="1"/>
  <c r="BJ121" i="6" s="1"/>
  <c r="BL24" i="6"/>
  <c r="BL59" i="6" s="1"/>
  <c r="BL91" i="6" s="1"/>
  <c r="BL123" i="6" s="1"/>
  <c r="BK27" i="6"/>
  <c r="BK62" i="6" s="1"/>
  <c r="BK94" i="6" s="1"/>
  <c r="BK126" i="6" s="1"/>
  <c r="BJ30" i="6"/>
  <c r="BJ65" i="6" s="1"/>
  <c r="BJ97" i="6" s="1"/>
  <c r="BJ129" i="6" s="1"/>
  <c r="BL32" i="6"/>
  <c r="BL67" i="6" s="1"/>
  <c r="BL99" i="6" s="1"/>
  <c r="BL131" i="6" s="1"/>
  <c r="BK35" i="6"/>
  <c r="BK70" i="6" s="1"/>
  <c r="BK102" i="6" s="1"/>
  <c r="BK134" i="6" s="1"/>
  <c r="BL11" i="6"/>
  <c r="BL46" i="6" s="1"/>
  <c r="BL78" i="6" s="1"/>
  <c r="BL110" i="6" s="1"/>
  <c r="BK14" i="6"/>
  <c r="BK49" i="6" s="1"/>
  <c r="BK81" i="6" s="1"/>
  <c r="BK113" i="6" s="1"/>
  <c r="BJ17" i="6"/>
  <c r="BJ52" i="6" s="1"/>
  <c r="BJ84" i="6" s="1"/>
  <c r="BJ116" i="6" s="1"/>
  <c r="BL19" i="6"/>
  <c r="BL54" i="6" s="1"/>
  <c r="BL86" i="6" s="1"/>
  <c r="BL118" i="6" s="1"/>
  <c r="BK22" i="6"/>
  <c r="BK57" i="6" s="1"/>
  <c r="BK89" i="6" s="1"/>
  <c r="BK121" i="6" s="1"/>
  <c r="BJ25" i="6"/>
  <c r="BJ60" i="6" s="1"/>
  <c r="BJ92" i="6" s="1"/>
  <c r="BJ124" i="6" s="1"/>
  <c r="BL27" i="6"/>
  <c r="BL62" i="6" s="1"/>
  <c r="BL94" i="6" s="1"/>
  <c r="BL126" i="6" s="1"/>
  <c r="BK30" i="6"/>
  <c r="BK65" i="6" s="1"/>
  <c r="BK97" i="6" s="1"/>
  <c r="BK129" i="6" s="1"/>
  <c r="BJ33" i="6"/>
  <c r="BJ68" i="6" s="1"/>
  <c r="BJ100" i="6" s="1"/>
  <c r="BJ132" i="6" s="1"/>
  <c r="BL35" i="6"/>
  <c r="BL70" i="6" s="1"/>
  <c r="BL102" i="6" s="1"/>
  <c r="BL134" i="6" s="1"/>
  <c r="BJ12" i="6"/>
  <c r="BJ47" i="6" s="1"/>
  <c r="BJ79" i="6" s="1"/>
  <c r="BJ111" i="6" s="1"/>
  <c r="BL14" i="6"/>
  <c r="BL49" i="6" s="1"/>
  <c r="BL81" i="6" s="1"/>
  <c r="BL113" i="6" s="1"/>
  <c r="BK17" i="6"/>
  <c r="BK52" i="6" s="1"/>
  <c r="BK84" i="6" s="1"/>
  <c r="BK116" i="6" s="1"/>
  <c r="BJ20" i="6"/>
  <c r="BJ55" i="6" s="1"/>
  <c r="BJ87" i="6" s="1"/>
  <c r="BJ119" i="6" s="1"/>
  <c r="BL22" i="6"/>
  <c r="BL57" i="6" s="1"/>
  <c r="BL89" i="6" s="1"/>
  <c r="BL121" i="6" s="1"/>
  <c r="BK25" i="6"/>
  <c r="BK60" i="6" s="1"/>
  <c r="BK92" i="6" s="1"/>
  <c r="BK124" i="6" s="1"/>
  <c r="BJ28" i="6"/>
  <c r="BJ63" i="6" s="1"/>
  <c r="BJ95" i="6" s="1"/>
  <c r="BJ127" i="6" s="1"/>
  <c r="BL30" i="6"/>
  <c r="BL65" i="6" s="1"/>
  <c r="BL97" i="6" s="1"/>
  <c r="BL129" i="6" s="1"/>
  <c r="BK33" i="6"/>
  <c r="BK68" i="6" s="1"/>
  <c r="BK100" i="6" s="1"/>
  <c r="BK132" i="6" s="1"/>
  <c r="BJ36" i="6"/>
  <c r="BJ71" i="6" s="1"/>
  <c r="BJ103" i="6" s="1"/>
  <c r="BK12" i="6"/>
  <c r="BK47" i="6" s="1"/>
  <c r="BK79" i="6" s="1"/>
  <c r="BK111" i="6" s="1"/>
  <c r="BJ15" i="6"/>
  <c r="BJ50" i="6" s="1"/>
  <c r="BJ82" i="6" s="1"/>
  <c r="BJ114" i="6" s="1"/>
  <c r="BL17" i="6"/>
  <c r="BL52" i="6" s="1"/>
  <c r="BL84" i="6" s="1"/>
  <c r="BL116" i="6" s="1"/>
  <c r="BK20" i="6"/>
  <c r="BK55" i="6" s="1"/>
  <c r="BK87" i="6" s="1"/>
  <c r="BK119" i="6" s="1"/>
  <c r="BJ23" i="6"/>
  <c r="BJ58" i="6" s="1"/>
  <c r="BJ90" i="6" s="1"/>
  <c r="BJ122" i="6" s="1"/>
  <c r="BL25" i="6"/>
  <c r="BL60" i="6" s="1"/>
  <c r="BL92" i="6" s="1"/>
  <c r="BL124" i="6" s="1"/>
  <c r="BK28" i="6"/>
  <c r="BK63" i="6" s="1"/>
  <c r="BK95" i="6" s="1"/>
  <c r="BK127" i="6" s="1"/>
  <c r="BJ31" i="6"/>
  <c r="BJ66" i="6" s="1"/>
  <c r="BJ98" i="6" s="1"/>
  <c r="BJ130" i="6" s="1"/>
  <c r="BL33" i="6"/>
  <c r="BL68" i="6" s="1"/>
  <c r="BL100" i="6" s="1"/>
  <c r="BL132" i="6" s="1"/>
  <c r="BK36" i="6"/>
  <c r="BK71" i="6" s="1"/>
  <c r="BK103" i="6" s="1"/>
  <c r="BL12" i="6"/>
  <c r="BL47" i="6" s="1"/>
  <c r="BL79" i="6" s="1"/>
  <c r="BL111" i="6" s="1"/>
  <c r="BK15" i="6"/>
  <c r="BK50" i="6" s="1"/>
  <c r="BK82" i="6" s="1"/>
  <c r="BK114" i="6" s="1"/>
  <c r="BJ18" i="6"/>
  <c r="BJ53" i="6" s="1"/>
  <c r="BJ85" i="6" s="1"/>
  <c r="BJ117" i="6" s="1"/>
  <c r="BL20" i="6"/>
  <c r="BL55" i="6" s="1"/>
  <c r="BL87" i="6" s="1"/>
  <c r="BL119" i="6" s="1"/>
  <c r="BK23" i="6"/>
  <c r="BK58" i="6" s="1"/>
  <c r="BK90" i="6" s="1"/>
  <c r="BK122" i="6" s="1"/>
  <c r="BJ26" i="6"/>
  <c r="BJ61" i="6" s="1"/>
  <c r="BJ93" i="6" s="1"/>
  <c r="BJ125" i="6" s="1"/>
  <c r="BL28" i="6"/>
  <c r="BL63" i="6" s="1"/>
  <c r="BL95" i="6" s="1"/>
  <c r="BL127" i="6" s="1"/>
  <c r="BK31" i="6"/>
  <c r="BK66" i="6" s="1"/>
  <c r="BK98" i="6" s="1"/>
  <c r="BK130" i="6" s="1"/>
  <c r="BJ34" i="6"/>
  <c r="BJ69" i="6" s="1"/>
  <c r="BJ101" i="6" s="1"/>
  <c r="BJ133" i="6" s="1"/>
  <c r="BL36" i="6"/>
  <c r="BL71" i="6" s="1"/>
  <c r="BL103" i="6" s="1"/>
  <c r="BL31" i="6"/>
  <c r="BL66" i="6" s="1"/>
  <c r="BL98" i="6" s="1"/>
  <c r="BL130" i="6" s="1"/>
  <c r="BJ13" i="6"/>
  <c r="BJ48" i="6" s="1"/>
  <c r="BJ80" i="6" s="1"/>
  <c r="BJ112" i="6" s="1"/>
  <c r="BK34" i="6"/>
  <c r="BK69" i="6" s="1"/>
  <c r="BK101" i="6" s="1"/>
  <c r="BK133" i="6" s="1"/>
  <c r="BL15" i="6"/>
  <c r="BL50" i="6" s="1"/>
  <c r="BL82" i="6" s="1"/>
  <c r="BL114" i="6" s="1"/>
  <c r="BK10" i="6"/>
  <c r="BJ21" i="6"/>
  <c r="BJ56" i="6" s="1"/>
  <c r="BJ88" i="6" s="1"/>
  <c r="BJ120" i="6" s="1"/>
  <c r="BK26" i="6"/>
  <c r="BK61" i="6" s="1"/>
  <c r="BK93" i="6" s="1"/>
  <c r="BK125" i="6" s="1"/>
  <c r="BJ29" i="6"/>
  <c r="BJ64" i="6" s="1"/>
  <c r="BJ96" i="6" s="1"/>
  <c r="BJ128" i="6" s="1"/>
  <c r="BL23" i="6"/>
  <c r="BL58" i="6" s="1"/>
  <c r="BL90" i="6" s="1"/>
  <c r="BL122" i="6" s="1"/>
  <c r="BK18" i="6"/>
  <c r="BK53" i="6" s="1"/>
  <c r="BK85" i="6" s="1"/>
  <c r="BK117" i="6" s="1"/>
  <c r="CE38" i="6"/>
  <c r="CE45" i="6"/>
  <c r="CE77" i="6" s="1"/>
  <c r="CE109" i="6" s="1"/>
  <c r="CE137" i="6" s="1"/>
  <c r="AK10" i="6"/>
  <c r="AM11" i="6"/>
  <c r="AM46" i="6" s="1"/>
  <c r="AM78" i="6" s="1"/>
  <c r="AM110" i="6" s="1"/>
  <c r="AL14" i="6"/>
  <c r="AL49" i="6" s="1"/>
  <c r="AL81" i="6" s="1"/>
  <c r="AL113" i="6" s="1"/>
  <c r="AK17" i="6"/>
  <c r="AK52" i="6" s="1"/>
  <c r="AK84" i="6" s="1"/>
  <c r="AK116" i="6" s="1"/>
  <c r="AM19" i="6"/>
  <c r="AM54" i="6" s="1"/>
  <c r="AM86" i="6" s="1"/>
  <c r="AM118" i="6" s="1"/>
  <c r="AL22" i="6"/>
  <c r="AL57" i="6" s="1"/>
  <c r="AL89" i="6" s="1"/>
  <c r="AL121" i="6" s="1"/>
  <c r="AK25" i="6"/>
  <c r="AK60" i="6" s="1"/>
  <c r="AK92" i="6" s="1"/>
  <c r="AK124" i="6" s="1"/>
  <c r="AM27" i="6"/>
  <c r="AM62" i="6" s="1"/>
  <c r="AM94" i="6" s="1"/>
  <c r="AM126" i="6" s="1"/>
  <c r="AL30" i="6"/>
  <c r="AL65" i="6" s="1"/>
  <c r="AL97" i="6" s="1"/>
  <c r="AL129" i="6" s="1"/>
  <c r="AK33" i="6"/>
  <c r="AK68" i="6" s="1"/>
  <c r="AK100" i="6" s="1"/>
  <c r="AK132" i="6" s="1"/>
  <c r="AM35" i="6"/>
  <c r="AM70" i="6" s="1"/>
  <c r="AM102" i="6" s="1"/>
  <c r="AM134" i="6" s="1"/>
  <c r="AK12" i="6"/>
  <c r="AK47" i="6" s="1"/>
  <c r="AK79" i="6" s="1"/>
  <c r="AK111" i="6" s="1"/>
  <c r="AM14" i="6"/>
  <c r="AM49" i="6" s="1"/>
  <c r="AM81" i="6" s="1"/>
  <c r="AM113" i="6" s="1"/>
  <c r="AL17" i="6"/>
  <c r="AL52" i="6" s="1"/>
  <c r="AL84" i="6" s="1"/>
  <c r="AL116" i="6" s="1"/>
  <c r="AK20" i="6"/>
  <c r="AK55" i="6" s="1"/>
  <c r="AK87" i="6" s="1"/>
  <c r="AK119" i="6" s="1"/>
  <c r="AM22" i="6"/>
  <c r="AM57" i="6" s="1"/>
  <c r="AM89" i="6" s="1"/>
  <c r="AM121" i="6" s="1"/>
  <c r="AL25" i="6"/>
  <c r="AL60" i="6" s="1"/>
  <c r="AL92" i="6" s="1"/>
  <c r="AL124" i="6" s="1"/>
  <c r="AK28" i="6"/>
  <c r="AK63" i="6" s="1"/>
  <c r="AK95" i="6" s="1"/>
  <c r="AK127" i="6" s="1"/>
  <c r="AM30" i="6"/>
  <c r="AM65" i="6" s="1"/>
  <c r="AM97" i="6" s="1"/>
  <c r="AM129" i="6" s="1"/>
  <c r="AL33" i="6"/>
  <c r="AL68" i="6" s="1"/>
  <c r="AL100" i="6" s="1"/>
  <c r="AL132" i="6" s="1"/>
  <c r="AK36" i="6"/>
  <c r="AK71" i="6" s="1"/>
  <c r="AK103" i="6" s="1"/>
  <c r="AL12" i="6"/>
  <c r="AL47" i="6" s="1"/>
  <c r="AL79" i="6" s="1"/>
  <c r="AL111" i="6" s="1"/>
  <c r="AK15" i="6"/>
  <c r="AK50" i="6" s="1"/>
  <c r="AK82" i="6" s="1"/>
  <c r="AK114" i="6" s="1"/>
  <c r="AM17" i="6"/>
  <c r="AM52" i="6" s="1"/>
  <c r="AM84" i="6" s="1"/>
  <c r="AM116" i="6" s="1"/>
  <c r="AL20" i="6"/>
  <c r="AL55" i="6" s="1"/>
  <c r="AL87" i="6" s="1"/>
  <c r="AL119" i="6" s="1"/>
  <c r="AK23" i="6"/>
  <c r="AK58" i="6" s="1"/>
  <c r="AK90" i="6" s="1"/>
  <c r="AK122" i="6" s="1"/>
  <c r="AM25" i="6"/>
  <c r="AM60" i="6" s="1"/>
  <c r="AM92" i="6" s="1"/>
  <c r="AM124" i="6" s="1"/>
  <c r="AL28" i="6"/>
  <c r="AL63" i="6" s="1"/>
  <c r="AL95" i="6" s="1"/>
  <c r="AL127" i="6" s="1"/>
  <c r="AK31" i="6"/>
  <c r="AK66" i="6" s="1"/>
  <c r="AK98" i="6" s="1"/>
  <c r="AK130" i="6" s="1"/>
  <c r="AM33" i="6"/>
  <c r="AM68" i="6" s="1"/>
  <c r="AM100" i="6" s="1"/>
  <c r="AM132" i="6" s="1"/>
  <c r="AL36" i="6"/>
  <c r="AL71" i="6" s="1"/>
  <c r="AL103" i="6" s="1"/>
  <c r="AK13" i="6"/>
  <c r="AK48" i="6" s="1"/>
  <c r="AK80" i="6" s="1"/>
  <c r="AK112" i="6" s="1"/>
  <c r="AM15" i="6"/>
  <c r="AM50" i="6" s="1"/>
  <c r="AM82" i="6" s="1"/>
  <c r="AM114" i="6" s="1"/>
  <c r="AL18" i="6"/>
  <c r="AL53" i="6" s="1"/>
  <c r="AL85" i="6" s="1"/>
  <c r="AL117" i="6" s="1"/>
  <c r="AK21" i="6"/>
  <c r="AK56" i="6" s="1"/>
  <c r="AK88" i="6" s="1"/>
  <c r="AK120" i="6" s="1"/>
  <c r="AM23" i="6"/>
  <c r="AM58" i="6" s="1"/>
  <c r="AM90" i="6" s="1"/>
  <c r="AM122" i="6" s="1"/>
  <c r="AL26" i="6"/>
  <c r="AL61" i="6" s="1"/>
  <c r="AL93" i="6" s="1"/>
  <c r="AL125" i="6" s="1"/>
  <c r="AK29" i="6"/>
  <c r="AK64" i="6" s="1"/>
  <c r="AK96" i="6" s="1"/>
  <c r="AK128" i="6" s="1"/>
  <c r="AM31" i="6"/>
  <c r="AM66" i="6" s="1"/>
  <c r="AM98" i="6" s="1"/>
  <c r="AM130" i="6" s="1"/>
  <c r="AL34" i="6"/>
  <c r="AL69" i="6" s="1"/>
  <c r="AL101" i="6" s="1"/>
  <c r="AL133" i="6" s="1"/>
  <c r="AL10" i="6"/>
  <c r="AK11" i="6"/>
  <c r="AK46" i="6" s="1"/>
  <c r="AK78" i="6" s="1"/>
  <c r="AK110" i="6" s="1"/>
  <c r="AM13" i="6"/>
  <c r="AM48" i="6" s="1"/>
  <c r="AM80" i="6" s="1"/>
  <c r="AM112" i="6" s="1"/>
  <c r="AL16" i="6"/>
  <c r="AL51" i="6" s="1"/>
  <c r="AL83" i="6" s="1"/>
  <c r="AL115" i="6" s="1"/>
  <c r="AK19" i="6"/>
  <c r="AK54" i="6" s="1"/>
  <c r="AK86" i="6" s="1"/>
  <c r="AK118" i="6" s="1"/>
  <c r="AM21" i="6"/>
  <c r="AM56" i="6" s="1"/>
  <c r="AM88" i="6" s="1"/>
  <c r="AM120" i="6" s="1"/>
  <c r="AL24" i="6"/>
  <c r="AL59" i="6" s="1"/>
  <c r="AL91" i="6" s="1"/>
  <c r="AL123" i="6" s="1"/>
  <c r="AK27" i="6"/>
  <c r="AK62" i="6" s="1"/>
  <c r="AK94" i="6" s="1"/>
  <c r="AK126" i="6" s="1"/>
  <c r="AM29" i="6"/>
  <c r="AM64" i="6" s="1"/>
  <c r="AM96" i="6" s="1"/>
  <c r="AM128" i="6" s="1"/>
  <c r="AL32" i="6"/>
  <c r="AL67" i="6" s="1"/>
  <c r="AL99" i="6" s="1"/>
  <c r="AL131" i="6" s="1"/>
  <c r="AK35" i="6"/>
  <c r="AK70" i="6" s="1"/>
  <c r="AK102" i="6" s="1"/>
  <c r="AK134" i="6" s="1"/>
  <c r="AL11" i="6"/>
  <c r="AL46" i="6" s="1"/>
  <c r="AL78" i="6" s="1"/>
  <c r="AL110" i="6" s="1"/>
  <c r="AK14" i="6"/>
  <c r="AK49" i="6" s="1"/>
  <c r="AK81" i="6" s="1"/>
  <c r="AK113" i="6" s="1"/>
  <c r="AM16" i="6"/>
  <c r="AM51" i="6" s="1"/>
  <c r="AM83" i="6" s="1"/>
  <c r="AM115" i="6" s="1"/>
  <c r="AL19" i="6"/>
  <c r="AL54" i="6" s="1"/>
  <c r="AL86" i="6" s="1"/>
  <c r="AL118" i="6" s="1"/>
  <c r="AK22" i="6"/>
  <c r="AK57" i="6" s="1"/>
  <c r="AK89" i="6" s="1"/>
  <c r="AK121" i="6" s="1"/>
  <c r="AM24" i="6"/>
  <c r="AM59" i="6" s="1"/>
  <c r="AM91" i="6" s="1"/>
  <c r="AM123" i="6" s="1"/>
  <c r="AL27" i="6"/>
  <c r="AL62" i="6" s="1"/>
  <c r="AL94" i="6" s="1"/>
  <c r="AL126" i="6" s="1"/>
  <c r="AK30" i="6"/>
  <c r="AK65" i="6" s="1"/>
  <c r="AK97" i="6" s="1"/>
  <c r="AK129" i="6" s="1"/>
  <c r="AM32" i="6"/>
  <c r="AM67" i="6" s="1"/>
  <c r="AM99" i="6" s="1"/>
  <c r="AM131" i="6" s="1"/>
  <c r="AL35" i="6"/>
  <c r="AL70" i="6" s="1"/>
  <c r="AL102" i="6" s="1"/>
  <c r="AL134" i="6" s="1"/>
  <c r="AK18" i="6"/>
  <c r="AK53" i="6" s="1"/>
  <c r="AK85" i="6" s="1"/>
  <c r="AK117" i="6" s="1"/>
  <c r="AM28" i="6"/>
  <c r="AM63" i="6" s="1"/>
  <c r="AM95" i="6" s="1"/>
  <c r="AM127" i="6" s="1"/>
  <c r="AM18" i="6"/>
  <c r="AM53" i="6" s="1"/>
  <c r="AM85" i="6" s="1"/>
  <c r="AM117" i="6" s="1"/>
  <c r="AL29" i="6"/>
  <c r="AL64" i="6" s="1"/>
  <c r="AL96" i="6" s="1"/>
  <c r="AL128" i="6" s="1"/>
  <c r="AM26" i="6"/>
  <c r="AM61" i="6" s="1"/>
  <c r="AM93" i="6" s="1"/>
  <c r="AM125" i="6" s="1"/>
  <c r="AM20" i="6"/>
  <c r="AM55" i="6" s="1"/>
  <c r="AM87" i="6" s="1"/>
  <c r="AM119" i="6" s="1"/>
  <c r="AL31" i="6"/>
  <c r="AL66" i="6" s="1"/>
  <c r="AL98" i="6" s="1"/>
  <c r="AL130" i="6" s="1"/>
  <c r="AL21" i="6"/>
  <c r="AL56" i="6" s="1"/>
  <c r="AL88" i="6" s="1"/>
  <c r="AL120" i="6" s="1"/>
  <c r="AK32" i="6"/>
  <c r="AK67" i="6" s="1"/>
  <c r="AK99" i="6" s="1"/>
  <c r="AK131" i="6" s="1"/>
  <c r="AK26" i="6"/>
  <c r="AK61" i="6" s="1"/>
  <c r="AK93" i="6" s="1"/>
  <c r="AK125" i="6" s="1"/>
  <c r="AM12" i="6"/>
  <c r="AM47" i="6" s="1"/>
  <c r="AM79" i="6" s="1"/>
  <c r="AM111" i="6" s="1"/>
  <c r="AL23" i="6"/>
  <c r="AL58" i="6" s="1"/>
  <c r="AL90" i="6" s="1"/>
  <c r="AL122" i="6" s="1"/>
  <c r="AK34" i="6"/>
  <c r="AK69" i="6" s="1"/>
  <c r="AK101" i="6" s="1"/>
  <c r="AK133" i="6" s="1"/>
  <c r="AL15" i="6"/>
  <c r="AL50" i="6" s="1"/>
  <c r="AL82" i="6" s="1"/>
  <c r="AL114" i="6" s="1"/>
  <c r="AL13" i="6"/>
  <c r="AL48" i="6" s="1"/>
  <c r="AL80" i="6" s="1"/>
  <c r="AL112" i="6" s="1"/>
  <c r="AK24" i="6"/>
  <c r="AK59" i="6" s="1"/>
  <c r="AK91" i="6" s="1"/>
  <c r="AK123" i="6" s="1"/>
  <c r="AM34" i="6"/>
  <c r="AM69" i="6" s="1"/>
  <c r="AM101" i="6" s="1"/>
  <c r="AM133" i="6" s="1"/>
  <c r="AM36" i="6"/>
  <c r="AM71" i="6" s="1"/>
  <c r="AM103" i="6" s="1"/>
  <c r="AK16" i="6"/>
  <c r="AK51" i="6" s="1"/>
  <c r="AK83" i="6" s="1"/>
  <c r="AK115" i="6" s="1"/>
  <c r="AM10" i="6"/>
  <c r="AV13" i="6"/>
  <c r="AV48" i="6" s="1"/>
  <c r="AV80" i="6" s="1"/>
  <c r="AV112" i="6" s="1"/>
  <c r="AU16" i="6"/>
  <c r="AU51" i="6" s="1"/>
  <c r="AU83" i="6" s="1"/>
  <c r="AU115" i="6" s="1"/>
  <c r="AW18" i="6"/>
  <c r="AW53" i="6" s="1"/>
  <c r="AW85" i="6" s="1"/>
  <c r="AW117" i="6" s="1"/>
  <c r="AV21" i="6"/>
  <c r="AV56" i="6" s="1"/>
  <c r="AV88" i="6" s="1"/>
  <c r="AV120" i="6" s="1"/>
  <c r="AU24" i="6"/>
  <c r="AU59" i="6" s="1"/>
  <c r="AU91" i="6" s="1"/>
  <c r="AU123" i="6" s="1"/>
  <c r="AW26" i="6"/>
  <c r="AW61" i="6" s="1"/>
  <c r="AW93" i="6" s="1"/>
  <c r="AW125" i="6" s="1"/>
  <c r="AV29" i="6"/>
  <c r="AV64" i="6" s="1"/>
  <c r="AV96" i="6" s="1"/>
  <c r="AV128" i="6" s="1"/>
  <c r="AU32" i="6"/>
  <c r="AU67" i="6" s="1"/>
  <c r="AU99" i="6" s="1"/>
  <c r="AU131" i="6" s="1"/>
  <c r="AW34" i="6"/>
  <c r="AW69" i="6" s="1"/>
  <c r="AW101" i="6" s="1"/>
  <c r="AW133" i="6" s="1"/>
  <c r="AW10" i="6"/>
  <c r="AU11" i="6"/>
  <c r="AU46" i="6" s="1"/>
  <c r="AU78" i="6" s="1"/>
  <c r="AU110" i="6" s="1"/>
  <c r="AW13" i="6"/>
  <c r="AW48" i="6" s="1"/>
  <c r="AW80" i="6" s="1"/>
  <c r="AW112" i="6" s="1"/>
  <c r="AV16" i="6"/>
  <c r="AV51" i="6" s="1"/>
  <c r="AV83" i="6" s="1"/>
  <c r="AV115" i="6" s="1"/>
  <c r="AU19" i="6"/>
  <c r="AU54" i="6" s="1"/>
  <c r="AU86" i="6" s="1"/>
  <c r="AU118" i="6" s="1"/>
  <c r="AW21" i="6"/>
  <c r="AW56" i="6" s="1"/>
  <c r="AW88" i="6" s="1"/>
  <c r="AW120" i="6" s="1"/>
  <c r="AV24" i="6"/>
  <c r="AV59" i="6" s="1"/>
  <c r="AV91" i="6" s="1"/>
  <c r="AV123" i="6" s="1"/>
  <c r="AU27" i="6"/>
  <c r="AU62" i="6" s="1"/>
  <c r="AU94" i="6" s="1"/>
  <c r="AU126" i="6" s="1"/>
  <c r="AW29" i="6"/>
  <c r="AW64" i="6" s="1"/>
  <c r="AW96" i="6" s="1"/>
  <c r="AW128" i="6" s="1"/>
  <c r="AV32" i="6"/>
  <c r="AV67" i="6" s="1"/>
  <c r="AV99" i="6" s="1"/>
  <c r="AV131" i="6" s="1"/>
  <c r="AU35" i="6"/>
  <c r="AU70" i="6" s="1"/>
  <c r="AU102" i="6" s="1"/>
  <c r="AU134" i="6" s="1"/>
  <c r="AV11" i="6"/>
  <c r="AV46" i="6" s="1"/>
  <c r="AV78" i="6" s="1"/>
  <c r="AV110" i="6" s="1"/>
  <c r="AU14" i="6"/>
  <c r="AU49" i="6" s="1"/>
  <c r="AU81" i="6" s="1"/>
  <c r="AU113" i="6" s="1"/>
  <c r="AW16" i="6"/>
  <c r="AW51" i="6" s="1"/>
  <c r="AW83" i="6" s="1"/>
  <c r="AW115" i="6" s="1"/>
  <c r="AV19" i="6"/>
  <c r="AV54" i="6" s="1"/>
  <c r="AV86" i="6" s="1"/>
  <c r="AV118" i="6" s="1"/>
  <c r="AU22" i="6"/>
  <c r="AU57" i="6" s="1"/>
  <c r="AU89" i="6" s="1"/>
  <c r="AU121" i="6" s="1"/>
  <c r="AW24" i="6"/>
  <c r="AW59" i="6" s="1"/>
  <c r="AW91" i="6" s="1"/>
  <c r="AW123" i="6" s="1"/>
  <c r="AV27" i="6"/>
  <c r="AV62" i="6" s="1"/>
  <c r="AV94" i="6" s="1"/>
  <c r="AV126" i="6" s="1"/>
  <c r="AU30" i="6"/>
  <c r="AU65" i="6" s="1"/>
  <c r="AU97" i="6" s="1"/>
  <c r="AU129" i="6" s="1"/>
  <c r="AW32" i="6"/>
  <c r="AW67" i="6" s="1"/>
  <c r="AW99" i="6" s="1"/>
  <c r="AW131" i="6" s="1"/>
  <c r="AV35" i="6"/>
  <c r="AV70" i="6" s="1"/>
  <c r="AV102" i="6" s="1"/>
  <c r="AV134" i="6" s="1"/>
  <c r="AW11" i="6"/>
  <c r="AW46" i="6" s="1"/>
  <c r="AW78" i="6" s="1"/>
  <c r="AW110" i="6" s="1"/>
  <c r="AV14" i="6"/>
  <c r="AV49" i="6" s="1"/>
  <c r="AV81" i="6" s="1"/>
  <c r="AV113" i="6" s="1"/>
  <c r="AU17" i="6"/>
  <c r="AU52" i="6" s="1"/>
  <c r="AU84" i="6" s="1"/>
  <c r="AU116" i="6" s="1"/>
  <c r="AW19" i="6"/>
  <c r="AW54" i="6" s="1"/>
  <c r="AW86" i="6" s="1"/>
  <c r="AW118" i="6" s="1"/>
  <c r="AV22" i="6"/>
  <c r="AV57" i="6" s="1"/>
  <c r="AV89" i="6" s="1"/>
  <c r="AV121" i="6" s="1"/>
  <c r="AU25" i="6"/>
  <c r="AU60" i="6" s="1"/>
  <c r="AU92" i="6" s="1"/>
  <c r="AU124" i="6" s="1"/>
  <c r="AW27" i="6"/>
  <c r="AW62" i="6" s="1"/>
  <c r="AW94" i="6" s="1"/>
  <c r="AW126" i="6" s="1"/>
  <c r="AV30" i="6"/>
  <c r="AV65" i="6" s="1"/>
  <c r="AV97" i="6" s="1"/>
  <c r="AV129" i="6" s="1"/>
  <c r="AU33" i="6"/>
  <c r="AU68" i="6" s="1"/>
  <c r="AU100" i="6" s="1"/>
  <c r="AU132" i="6" s="1"/>
  <c r="AW35" i="6"/>
  <c r="AW70" i="6" s="1"/>
  <c r="AW102" i="6" s="1"/>
  <c r="AW134" i="6" s="1"/>
  <c r="AU12" i="6"/>
  <c r="AU47" i="6" s="1"/>
  <c r="AU79" i="6" s="1"/>
  <c r="AU111" i="6" s="1"/>
  <c r="AW14" i="6"/>
  <c r="AW49" i="6" s="1"/>
  <c r="AW81" i="6" s="1"/>
  <c r="AW113" i="6" s="1"/>
  <c r="AV17" i="6"/>
  <c r="AV52" i="6" s="1"/>
  <c r="AV84" i="6" s="1"/>
  <c r="AV116" i="6" s="1"/>
  <c r="AU20" i="6"/>
  <c r="AU55" i="6" s="1"/>
  <c r="AU87" i="6" s="1"/>
  <c r="AU119" i="6" s="1"/>
  <c r="AW22" i="6"/>
  <c r="AW57" i="6" s="1"/>
  <c r="AW89" i="6" s="1"/>
  <c r="AW121" i="6" s="1"/>
  <c r="AV25" i="6"/>
  <c r="AV60" i="6" s="1"/>
  <c r="AV92" i="6" s="1"/>
  <c r="AV124" i="6" s="1"/>
  <c r="AU28" i="6"/>
  <c r="AU63" i="6" s="1"/>
  <c r="AU95" i="6" s="1"/>
  <c r="AU127" i="6" s="1"/>
  <c r="AW30" i="6"/>
  <c r="AW65" i="6" s="1"/>
  <c r="AW97" i="6" s="1"/>
  <c r="AW129" i="6" s="1"/>
  <c r="AV33" i="6"/>
  <c r="AV68" i="6" s="1"/>
  <c r="AV100" i="6" s="1"/>
  <c r="AV132" i="6" s="1"/>
  <c r="AU36" i="6"/>
  <c r="AU71" i="6" s="1"/>
  <c r="AU103" i="6" s="1"/>
  <c r="AV12" i="6"/>
  <c r="AV47" i="6" s="1"/>
  <c r="AV79" i="6" s="1"/>
  <c r="AV111" i="6" s="1"/>
  <c r="AU15" i="6"/>
  <c r="AU50" i="6" s="1"/>
  <c r="AU82" i="6" s="1"/>
  <c r="AU114" i="6" s="1"/>
  <c r="AW17" i="6"/>
  <c r="AW52" i="6" s="1"/>
  <c r="AW84" i="6" s="1"/>
  <c r="AW116" i="6" s="1"/>
  <c r="AV20" i="6"/>
  <c r="AV55" i="6" s="1"/>
  <c r="AV87" i="6" s="1"/>
  <c r="AV119" i="6" s="1"/>
  <c r="AU23" i="6"/>
  <c r="AU58" i="6" s="1"/>
  <c r="AU90" i="6" s="1"/>
  <c r="AU122" i="6" s="1"/>
  <c r="AW25" i="6"/>
  <c r="AW60" i="6" s="1"/>
  <c r="AW92" i="6" s="1"/>
  <c r="AW124" i="6" s="1"/>
  <c r="AV28" i="6"/>
  <c r="AV63" i="6" s="1"/>
  <c r="AV95" i="6" s="1"/>
  <c r="AV127" i="6" s="1"/>
  <c r="AU31" i="6"/>
  <c r="AU66" i="6" s="1"/>
  <c r="AU98" i="6" s="1"/>
  <c r="AU130" i="6" s="1"/>
  <c r="AW33" i="6"/>
  <c r="AW68" i="6" s="1"/>
  <c r="AW100" i="6" s="1"/>
  <c r="AW132" i="6" s="1"/>
  <c r="AV36" i="6"/>
  <c r="AV71" i="6" s="1"/>
  <c r="AV103" i="6" s="1"/>
  <c r="AW12" i="6"/>
  <c r="AW47" i="6" s="1"/>
  <c r="AW79" i="6" s="1"/>
  <c r="AW111" i="6" s="1"/>
  <c r="AV15" i="6"/>
  <c r="AV50" i="6" s="1"/>
  <c r="AV82" i="6" s="1"/>
  <c r="AV114" i="6" s="1"/>
  <c r="AU18" i="6"/>
  <c r="AU53" i="6" s="1"/>
  <c r="AU85" i="6" s="1"/>
  <c r="AU117" i="6" s="1"/>
  <c r="AW20" i="6"/>
  <c r="AW55" i="6" s="1"/>
  <c r="AW87" i="6" s="1"/>
  <c r="AW119" i="6" s="1"/>
  <c r="AV23" i="6"/>
  <c r="AV58" i="6" s="1"/>
  <c r="AV90" i="6" s="1"/>
  <c r="AV122" i="6" s="1"/>
  <c r="AU26" i="6"/>
  <c r="AU61" i="6" s="1"/>
  <c r="AU93" i="6" s="1"/>
  <c r="AU125" i="6" s="1"/>
  <c r="AW28" i="6"/>
  <c r="AW63" i="6" s="1"/>
  <c r="AW95" i="6" s="1"/>
  <c r="AW127" i="6" s="1"/>
  <c r="AV31" i="6"/>
  <c r="AV66" i="6" s="1"/>
  <c r="AV98" i="6" s="1"/>
  <c r="AV130" i="6" s="1"/>
  <c r="AU34" i="6"/>
  <c r="AU69" i="6" s="1"/>
  <c r="AU101" i="6" s="1"/>
  <c r="AU133" i="6" s="1"/>
  <c r="AW36" i="6"/>
  <c r="AW71" i="6" s="1"/>
  <c r="AW103" i="6" s="1"/>
  <c r="AW15" i="6"/>
  <c r="AW50" i="6" s="1"/>
  <c r="AW82" i="6" s="1"/>
  <c r="AW114" i="6" s="1"/>
  <c r="AV10" i="6"/>
  <c r="AV18" i="6"/>
  <c r="AV53" i="6" s="1"/>
  <c r="AV85" i="6" s="1"/>
  <c r="AV117" i="6" s="1"/>
  <c r="AU21" i="6"/>
  <c r="AU56" i="6" s="1"/>
  <c r="AU88" i="6" s="1"/>
  <c r="AU120" i="6" s="1"/>
  <c r="AV26" i="6"/>
  <c r="AV61" i="6" s="1"/>
  <c r="AV93" i="6" s="1"/>
  <c r="AV125" i="6" s="1"/>
  <c r="AW31" i="6"/>
  <c r="AW66" i="6" s="1"/>
  <c r="AW98" i="6" s="1"/>
  <c r="AW130" i="6" s="1"/>
  <c r="AU13" i="6"/>
  <c r="AU48" i="6" s="1"/>
  <c r="AU80" i="6" s="1"/>
  <c r="AU112" i="6" s="1"/>
  <c r="AV34" i="6"/>
  <c r="AV69" i="6" s="1"/>
  <c r="AV101" i="6" s="1"/>
  <c r="AV133" i="6" s="1"/>
  <c r="AW23" i="6"/>
  <c r="AW58" i="6" s="1"/>
  <c r="AW90" i="6" s="1"/>
  <c r="AW122" i="6" s="1"/>
  <c r="AU29" i="6"/>
  <c r="AU64" i="6" s="1"/>
  <c r="AU96" i="6" s="1"/>
  <c r="AU128" i="6" s="1"/>
  <c r="G12" i="6"/>
  <c r="G47" i="6" s="1"/>
  <c r="G79" i="6" s="1"/>
  <c r="I14" i="6"/>
  <c r="I49" i="6" s="1"/>
  <c r="I81" i="6" s="1"/>
  <c r="H17" i="6"/>
  <c r="H52" i="6" s="1"/>
  <c r="H84" i="6" s="1"/>
  <c r="G20" i="6"/>
  <c r="G55" i="6" s="1"/>
  <c r="G87" i="6" s="1"/>
  <c r="I22" i="6"/>
  <c r="I57" i="6" s="1"/>
  <c r="I89" i="6" s="1"/>
  <c r="H25" i="6"/>
  <c r="H60" i="6" s="1"/>
  <c r="H92" i="6" s="1"/>
  <c r="G28" i="6"/>
  <c r="G63" i="6" s="1"/>
  <c r="G95" i="6" s="1"/>
  <c r="I30" i="6"/>
  <c r="I65" i="6" s="1"/>
  <c r="I97" i="6" s="1"/>
  <c r="H33" i="6"/>
  <c r="H68" i="6" s="1"/>
  <c r="H100" i="6" s="1"/>
  <c r="G36" i="6"/>
  <c r="G71" i="6" s="1"/>
  <c r="G103" i="6" s="1"/>
  <c r="G13" i="6"/>
  <c r="G48" i="6" s="1"/>
  <c r="G80" i="6" s="1"/>
  <c r="I15" i="6"/>
  <c r="I50" i="6" s="1"/>
  <c r="I82" i="6" s="1"/>
  <c r="H18" i="6"/>
  <c r="H53" i="6" s="1"/>
  <c r="H85" i="6" s="1"/>
  <c r="G21" i="6"/>
  <c r="G56" i="6" s="1"/>
  <c r="G88" i="6" s="1"/>
  <c r="I23" i="6"/>
  <c r="I58" i="6" s="1"/>
  <c r="I90" i="6" s="1"/>
  <c r="H26" i="6"/>
  <c r="H61" i="6" s="1"/>
  <c r="H93" i="6" s="1"/>
  <c r="G29" i="6"/>
  <c r="G64" i="6" s="1"/>
  <c r="G96" i="6" s="1"/>
  <c r="I31" i="6"/>
  <c r="I66" i="6" s="1"/>
  <c r="I98" i="6" s="1"/>
  <c r="H34" i="6"/>
  <c r="H69" i="6" s="1"/>
  <c r="H101" i="6" s="1"/>
  <c r="I13" i="6"/>
  <c r="I48" i="6" s="1"/>
  <c r="I80" i="6" s="1"/>
  <c r="G17" i="6"/>
  <c r="G52" i="6" s="1"/>
  <c r="G84" i="6" s="1"/>
  <c r="I20" i="6"/>
  <c r="I55" i="6" s="1"/>
  <c r="I87" i="6" s="1"/>
  <c r="H24" i="6"/>
  <c r="H59" i="6" s="1"/>
  <c r="H91" i="6" s="1"/>
  <c r="I27" i="6"/>
  <c r="I62" i="6" s="1"/>
  <c r="I94" i="6" s="1"/>
  <c r="H31" i="6"/>
  <c r="H66" i="6" s="1"/>
  <c r="H98" i="6" s="1"/>
  <c r="G35" i="6"/>
  <c r="G70" i="6" s="1"/>
  <c r="G102" i="6" s="1"/>
  <c r="G14" i="6"/>
  <c r="G49" i="6" s="1"/>
  <c r="G81" i="6" s="1"/>
  <c r="I17" i="6"/>
  <c r="I52" i="6" s="1"/>
  <c r="I84" i="6" s="1"/>
  <c r="H21" i="6"/>
  <c r="H56" i="6" s="1"/>
  <c r="H88" i="6" s="1"/>
  <c r="I24" i="6"/>
  <c r="I59" i="6" s="1"/>
  <c r="I91" i="6" s="1"/>
  <c r="H28" i="6"/>
  <c r="H63" i="6" s="1"/>
  <c r="H95" i="6" s="1"/>
  <c r="G32" i="6"/>
  <c r="G67" i="6" s="1"/>
  <c r="G99" i="6" s="1"/>
  <c r="H35" i="6"/>
  <c r="H70" i="6" s="1"/>
  <c r="H102" i="6" s="1"/>
  <c r="H13" i="6"/>
  <c r="H48" i="6" s="1"/>
  <c r="H80" i="6" s="1"/>
  <c r="H20" i="6"/>
  <c r="H55" i="6" s="1"/>
  <c r="H87" i="6" s="1"/>
  <c r="H27" i="6"/>
  <c r="H62" i="6" s="1"/>
  <c r="H94" i="6" s="1"/>
  <c r="I34" i="6"/>
  <c r="I69" i="6" s="1"/>
  <c r="I101" i="6" s="1"/>
  <c r="G11" i="6"/>
  <c r="G46" i="6" s="1"/>
  <c r="G78" i="6" s="1"/>
  <c r="H14" i="6"/>
  <c r="H49" i="6" s="1"/>
  <c r="H81" i="6" s="1"/>
  <c r="G18" i="6"/>
  <c r="G53" i="6" s="1"/>
  <c r="G85" i="6" s="1"/>
  <c r="I21" i="6"/>
  <c r="I56" i="6" s="1"/>
  <c r="I88" i="6" s="1"/>
  <c r="G25" i="6"/>
  <c r="G60" i="6" s="1"/>
  <c r="G92" i="6" s="1"/>
  <c r="I28" i="6"/>
  <c r="I63" i="6" s="1"/>
  <c r="I95" i="6" s="1"/>
  <c r="H32" i="6"/>
  <c r="H67" i="6" s="1"/>
  <c r="H99" i="6" s="1"/>
  <c r="I35" i="6"/>
  <c r="I70" i="6" s="1"/>
  <c r="I102" i="6" s="1"/>
  <c r="I12" i="6"/>
  <c r="I47" i="6" s="1"/>
  <c r="I79" i="6" s="1"/>
  <c r="G27" i="6"/>
  <c r="G62" i="6" s="1"/>
  <c r="G94" i="6" s="1"/>
  <c r="H11" i="6"/>
  <c r="H46" i="6" s="1"/>
  <c r="H78" i="6" s="1"/>
  <c r="G15" i="6"/>
  <c r="G50" i="6" s="1"/>
  <c r="G82" i="6" s="1"/>
  <c r="I18" i="6"/>
  <c r="I53" i="6" s="1"/>
  <c r="I85" i="6" s="1"/>
  <c r="G22" i="6"/>
  <c r="G57" i="6" s="1"/>
  <c r="G89" i="6" s="1"/>
  <c r="I25" i="6"/>
  <c r="I60" i="6" s="1"/>
  <c r="I92" i="6" s="1"/>
  <c r="H29" i="6"/>
  <c r="H64" i="6" s="1"/>
  <c r="H96" i="6" s="1"/>
  <c r="I32" i="6"/>
  <c r="I67" i="6" s="1"/>
  <c r="I99" i="6" s="1"/>
  <c r="H36" i="6"/>
  <c r="H71" i="6" s="1"/>
  <c r="H103" i="6" s="1"/>
  <c r="H23" i="6"/>
  <c r="H58" i="6" s="1"/>
  <c r="H90" i="6" s="1"/>
  <c r="I10" i="6"/>
  <c r="I11" i="6"/>
  <c r="I46" i="6" s="1"/>
  <c r="I78" i="6" s="1"/>
  <c r="H15" i="6"/>
  <c r="H50" i="6" s="1"/>
  <c r="H82" i="6" s="1"/>
  <c r="G19" i="6"/>
  <c r="G54" i="6" s="1"/>
  <c r="G86" i="6" s="1"/>
  <c r="H22" i="6"/>
  <c r="H57" i="6" s="1"/>
  <c r="H89" i="6" s="1"/>
  <c r="G26" i="6"/>
  <c r="G61" i="6" s="1"/>
  <c r="G93" i="6" s="1"/>
  <c r="I29" i="6"/>
  <c r="I64" i="6" s="1"/>
  <c r="I96" i="6" s="1"/>
  <c r="G33" i="6"/>
  <c r="G68" i="6" s="1"/>
  <c r="G100" i="6" s="1"/>
  <c r="I36" i="6"/>
  <c r="I103" i="6" s="1"/>
  <c r="G16" i="6"/>
  <c r="G51" i="6" s="1"/>
  <c r="G83" i="6" s="1"/>
  <c r="G23" i="6"/>
  <c r="G58" i="6" s="1"/>
  <c r="G90" i="6" s="1"/>
  <c r="I26" i="6"/>
  <c r="I61" i="6" s="1"/>
  <c r="I93" i="6" s="1"/>
  <c r="I33" i="6"/>
  <c r="I68" i="6" s="1"/>
  <c r="I100" i="6" s="1"/>
  <c r="I19" i="6"/>
  <c r="I54" i="6" s="1"/>
  <c r="I86" i="6" s="1"/>
  <c r="G34" i="6"/>
  <c r="G69" i="6" s="1"/>
  <c r="G101" i="6" s="1"/>
  <c r="H12" i="6"/>
  <c r="H47" i="6" s="1"/>
  <c r="H79" i="6" s="1"/>
  <c r="H19" i="6"/>
  <c r="H54" i="6" s="1"/>
  <c r="H86" i="6" s="1"/>
  <c r="G30" i="6"/>
  <c r="G65" i="6" s="1"/>
  <c r="G97" i="6" s="1"/>
  <c r="H10" i="6"/>
  <c r="H16" i="6"/>
  <c r="H51" i="6" s="1"/>
  <c r="H83" i="6" s="1"/>
  <c r="H30" i="6"/>
  <c r="H65" i="6" s="1"/>
  <c r="H97" i="6" s="1"/>
  <c r="I16" i="6"/>
  <c r="I51" i="6" s="1"/>
  <c r="I83" i="6" s="1"/>
  <c r="G24" i="6"/>
  <c r="G59" i="6" s="1"/>
  <c r="G91" i="6" s="1"/>
  <c r="G31" i="6"/>
  <c r="G66" i="6" s="1"/>
  <c r="G98" i="6" s="1"/>
  <c r="CF38" i="6"/>
  <c r="CF45" i="6"/>
  <c r="CF77" i="6" s="1"/>
  <c r="CF109" i="6" s="1"/>
  <c r="CF137" i="6" s="1"/>
  <c r="BF13" i="6"/>
  <c r="BF48" i="6" s="1"/>
  <c r="BF80" i="6" s="1"/>
  <c r="BF112" i="6" s="1"/>
  <c r="BE16" i="6"/>
  <c r="BE51" i="6" s="1"/>
  <c r="BE83" i="6" s="1"/>
  <c r="BE115" i="6" s="1"/>
  <c r="BG18" i="6"/>
  <c r="BG53" i="6" s="1"/>
  <c r="BG85" i="6" s="1"/>
  <c r="BG117" i="6" s="1"/>
  <c r="BF21" i="6"/>
  <c r="BF56" i="6" s="1"/>
  <c r="BF88" i="6" s="1"/>
  <c r="BF120" i="6" s="1"/>
  <c r="BE24" i="6"/>
  <c r="BE59" i="6" s="1"/>
  <c r="BE91" i="6" s="1"/>
  <c r="BE123" i="6" s="1"/>
  <c r="BG26" i="6"/>
  <c r="BG61" i="6" s="1"/>
  <c r="BG93" i="6" s="1"/>
  <c r="BG125" i="6" s="1"/>
  <c r="BF29" i="6"/>
  <c r="BF64" i="6" s="1"/>
  <c r="BF96" i="6" s="1"/>
  <c r="BF128" i="6" s="1"/>
  <c r="BE32" i="6"/>
  <c r="BE67" i="6" s="1"/>
  <c r="BE99" i="6" s="1"/>
  <c r="BE131" i="6" s="1"/>
  <c r="BG34" i="6"/>
  <c r="BG69" i="6" s="1"/>
  <c r="BG101" i="6" s="1"/>
  <c r="BG133" i="6" s="1"/>
  <c r="BG10" i="6"/>
  <c r="BE11" i="6"/>
  <c r="BE46" i="6" s="1"/>
  <c r="BE78" i="6" s="1"/>
  <c r="BE110" i="6" s="1"/>
  <c r="BG13" i="6"/>
  <c r="BG48" i="6" s="1"/>
  <c r="BG80" i="6" s="1"/>
  <c r="BG112" i="6" s="1"/>
  <c r="BF16" i="6"/>
  <c r="BF51" i="6" s="1"/>
  <c r="BF83" i="6" s="1"/>
  <c r="BF115" i="6" s="1"/>
  <c r="BE19" i="6"/>
  <c r="BE54" i="6" s="1"/>
  <c r="BE86" i="6" s="1"/>
  <c r="BE118" i="6" s="1"/>
  <c r="BG21" i="6"/>
  <c r="BG56" i="6" s="1"/>
  <c r="BG88" i="6" s="1"/>
  <c r="BG120" i="6" s="1"/>
  <c r="BF24" i="6"/>
  <c r="BF59" i="6" s="1"/>
  <c r="BF91" i="6" s="1"/>
  <c r="BF123" i="6" s="1"/>
  <c r="BE27" i="6"/>
  <c r="BE62" i="6" s="1"/>
  <c r="BE94" i="6" s="1"/>
  <c r="BE126" i="6" s="1"/>
  <c r="BG29" i="6"/>
  <c r="BG64" i="6" s="1"/>
  <c r="BG96" i="6" s="1"/>
  <c r="BG128" i="6" s="1"/>
  <c r="BF32" i="6"/>
  <c r="BF67" i="6" s="1"/>
  <c r="BF99" i="6" s="1"/>
  <c r="BF131" i="6" s="1"/>
  <c r="BE35" i="6"/>
  <c r="BE70" i="6" s="1"/>
  <c r="BE102" i="6" s="1"/>
  <c r="BE134" i="6" s="1"/>
  <c r="BF11" i="6"/>
  <c r="BF46" i="6" s="1"/>
  <c r="BF78" i="6" s="1"/>
  <c r="BF110" i="6" s="1"/>
  <c r="BE14" i="6"/>
  <c r="BE49" i="6" s="1"/>
  <c r="BE81" i="6" s="1"/>
  <c r="BE113" i="6" s="1"/>
  <c r="BG16" i="6"/>
  <c r="BG51" i="6" s="1"/>
  <c r="BG83" i="6" s="1"/>
  <c r="BG115" i="6" s="1"/>
  <c r="BF19" i="6"/>
  <c r="BF54" i="6" s="1"/>
  <c r="BF86" i="6" s="1"/>
  <c r="BF118" i="6" s="1"/>
  <c r="BE22" i="6"/>
  <c r="BE57" i="6" s="1"/>
  <c r="BE89" i="6" s="1"/>
  <c r="BE121" i="6" s="1"/>
  <c r="BG24" i="6"/>
  <c r="BG59" i="6" s="1"/>
  <c r="BG91" i="6" s="1"/>
  <c r="BG123" i="6" s="1"/>
  <c r="BF27" i="6"/>
  <c r="BF62" i="6" s="1"/>
  <c r="BF94" i="6" s="1"/>
  <c r="BF126" i="6" s="1"/>
  <c r="BE30" i="6"/>
  <c r="BE65" i="6" s="1"/>
  <c r="BE97" i="6" s="1"/>
  <c r="BE129" i="6" s="1"/>
  <c r="BG32" i="6"/>
  <c r="BG67" i="6" s="1"/>
  <c r="BG99" i="6" s="1"/>
  <c r="BG131" i="6" s="1"/>
  <c r="BF35" i="6"/>
  <c r="BF70" i="6" s="1"/>
  <c r="BF102" i="6" s="1"/>
  <c r="BF134" i="6" s="1"/>
  <c r="BG11" i="6"/>
  <c r="BG46" i="6" s="1"/>
  <c r="BG78" i="6" s="1"/>
  <c r="BG110" i="6" s="1"/>
  <c r="BF14" i="6"/>
  <c r="BF49" i="6" s="1"/>
  <c r="BF81" i="6" s="1"/>
  <c r="BF113" i="6" s="1"/>
  <c r="BE17" i="6"/>
  <c r="BE52" i="6" s="1"/>
  <c r="BE84" i="6" s="1"/>
  <c r="BE116" i="6" s="1"/>
  <c r="BG19" i="6"/>
  <c r="BG54" i="6" s="1"/>
  <c r="BG86" i="6" s="1"/>
  <c r="BG118" i="6" s="1"/>
  <c r="BF22" i="6"/>
  <c r="BF57" i="6" s="1"/>
  <c r="BF89" i="6" s="1"/>
  <c r="BF121" i="6" s="1"/>
  <c r="BE25" i="6"/>
  <c r="BE60" i="6" s="1"/>
  <c r="BE92" i="6" s="1"/>
  <c r="BE124" i="6" s="1"/>
  <c r="BG27" i="6"/>
  <c r="BG62" i="6" s="1"/>
  <c r="BG94" i="6" s="1"/>
  <c r="BG126" i="6" s="1"/>
  <c r="BF30" i="6"/>
  <c r="BF65" i="6" s="1"/>
  <c r="BF97" i="6" s="1"/>
  <c r="BF129" i="6" s="1"/>
  <c r="BE33" i="6"/>
  <c r="BE68" i="6" s="1"/>
  <c r="BE100" i="6" s="1"/>
  <c r="BE132" i="6" s="1"/>
  <c r="BG35" i="6"/>
  <c r="BG70" i="6" s="1"/>
  <c r="BG102" i="6" s="1"/>
  <c r="BG134" i="6" s="1"/>
  <c r="BE12" i="6"/>
  <c r="BE47" i="6" s="1"/>
  <c r="BE79" i="6" s="1"/>
  <c r="BE111" i="6" s="1"/>
  <c r="BG14" i="6"/>
  <c r="BG49" i="6" s="1"/>
  <c r="BG81" i="6" s="1"/>
  <c r="BG113" i="6" s="1"/>
  <c r="BF17" i="6"/>
  <c r="BF52" i="6" s="1"/>
  <c r="BF84" i="6" s="1"/>
  <c r="BF116" i="6" s="1"/>
  <c r="BE20" i="6"/>
  <c r="BE55" i="6" s="1"/>
  <c r="BE87" i="6" s="1"/>
  <c r="BE119" i="6" s="1"/>
  <c r="BG22" i="6"/>
  <c r="BG57" i="6" s="1"/>
  <c r="BG89" i="6" s="1"/>
  <c r="BG121" i="6" s="1"/>
  <c r="BF25" i="6"/>
  <c r="BF60" i="6" s="1"/>
  <c r="BF92" i="6" s="1"/>
  <c r="BF124" i="6" s="1"/>
  <c r="BE28" i="6"/>
  <c r="BE63" i="6" s="1"/>
  <c r="BE95" i="6" s="1"/>
  <c r="BE127" i="6" s="1"/>
  <c r="BG30" i="6"/>
  <c r="BG65" i="6" s="1"/>
  <c r="BG97" i="6" s="1"/>
  <c r="BG129" i="6" s="1"/>
  <c r="BF33" i="6"/>
  <c r="BF68" i="6" s="1"/>
  <c r="BF100" i="6" s="1"/>
  <c r="BF132" i="6" s="1"/>
  <c r="BE36" i="6"/>
  <c r="BE71" i="6" s="1"/>
  <c r="BE103" i="6" s="1"/>
  <c r="BF12" i="6"/>
  <c r="BF47" i="6" s="1"/>
  <c r="BF79" i="6" s="1"/>
  <c r="BF111" i="6" s="1"/>
  <c r="BE15" i="6"/>
  <c r="BE50" i="6" s="1"/>
  <c r="BE82" i="6" s="1"/>
  <c r="BE114" i="6" s="1"/>
  <c r="BG17" i="6"/>
  <c r="BG52" i="6" s="1"/>
  <c r="BG84" i="6" s="1"/>
  <c r="BG116" i="6" s="1"/>
  <c r="BF20" i="6"/>
  <c r="BF55" i="6" s="1"/>
  <c r="BF87" i="6" s="1"/>
  <c r="BF119" i="6" s="1"/>
  <c r="BE23" i="6"/>
  <c r="BE58" i="6" s="1"/>
  <c r="BE90" i="6" s="1"/>
  <c r="BE122" i="6" s="1"/>
  <c r="BG25" i="6"/>
  <c r="BG60" i="6" s="1"/>
  <c r="BG92" i="6" s="1"/>
  <c r="BG124" i="6" s="1"/>
  <c r="BF28" i="6"/>
  <c r="BF63" i="6" s="1"/>
  <c r="BF95" i="6" s="1"/>
  <c r="BF127" i="6" s="1"/>
  <c r="BE31" i="6"/>
  <c r="BE66" i="6" s="1"/>
  <c r="BE98" i="6" s="1"/>
  <c r="BE130" i="6" s="1"/>
  <c r="BG33" i="6"/>
  <c r="BG68" i="6" s="1"/>
  <c r="BG100" i="6" s="1"/>
  <c r="BG132" i="6" s="1"/>
  <c r="BF36" i="6"/>
  <c r="BF71" i="6" s="1"/>
  <c r="BF103" i="6" s="1"/>
  <c r="BG12" i="6"/>
  <c r="BG47" i="6" s="1"/>
  <c r="BG79" i="6" s="1"/>
  <c r="BG111" i="6" s="1"/>
  <c r="BF15" i="6"/>
  <c r="BF50" i="6" s="1"/>
  <c r="BF82" i="6" s="1"/>
  <c r="BF114" i="6" s="1"/>
  <c r="BE18" i="6"/>
  <c r="BE53" i="6" s="1"/>
  <c r="BE85" i="6" s="1"/>
  <c r="BE117" i="6" s="1"/>
  <c r="BG20" i="6"/>
  <c r="BG55" i="6" s="1"/>
  <c r="BG87" i="6" s="1"/>
  <c r="BG119" i="6" s="1"/>
  <c r="BF23" i="6"/>
  <c r="BF58" i="6" s="1"/>
  <c r="BF90" i="6" s="1"/>
  <c r="BF122" i="6" s="1"/>
  <c r="BE26" i="6"/>
  <c r="BE61" i="6" s="1"/>
  <c r="BE93" i="6" s="1"/>
  <c r="BE125" i="6" s="1"/>
  <c r="BG28" i="6"/>
  <c r="BG63" i="6" s="1"/>
  <c r="BG95" i="6" s="1"/>
  <c r="BG127" i="6" s="1"/>
  <c r="BF31" i="6"/>
  <c r="BF66" i="6" s="1"/>
  <c r="BF98" i="6" s="1"/>
  <c r="BF130" i="6" s="1"/>
  <c r="BE34" i="6"/>
  <c r="BE69" i="6" s="1"/>
  <c r="BE101" i="6" s="1"/>
  <c r="BE133" i="6" s="1"/>
  <c r="BG36" i="6"/>
  <c r="BG71" i="6" s="1"/>
  <c r="BG103" i="6" s="1"/>
  <c r="BF26" i="6"/>
  <c r="BF61" i="6" s="1"/>
  <c r="BF93" i="6" s="1"/>
  <c r="BF125" i="6" s="1"/>
  <c r="BE29" i="6"/>
  <c r="BE64" i="6" s="1"/>
  <c r="BE96" i="6" s="1"/>
  <c r="BE128" i="6" s="1"/>
  <c r="BG31" i="6"/>
  <c r="BG66" i="6" s="1"/>
  <c r="BG98" i="6" s="1"/>
  <c r="BG130" i="6" s="1"/>
  <c r="BG15" i="6"/>
  <c r="BG50" i="6" s="1"/>
  <c r="BG82" i="6" s="1"/>
  <c r="BG114" i="6" s="1"/>
  <c r="BF10" i="6"/>
  <c r="BE21" i="6"/>
  <c r="BE56" i="6" s="1"/>
  <c r="BE88" i="6" s="1"/>
  <c r="BE120" i="6" s="1"/>
  <c r="BG23" i="6"/>
  <c r="BG58" i="6" s="1"/>
  <c r="BG90" i="6" s="1"/>
  <c r="BG122" i="6" s="1"/>
  <c r="BE13" i="6"/>
  <c r="BE48" i="6" s="1"/>
  <c r="BE80" i="6" s="1"/>
  <c r="BE112" i="6" s="1"/>
  <c r="BF18" i="6"/>
  <c r="BF53" i="6" s="1"/>
  <c r="BF85" i="6" s="1"/>
  <c r="BF117" i="6" s="1"/>
  <c r="BF34" i="6"/>
  <c r="BF69" i="6" s="1"/>
  <c r="BF101" i="6" s="1"/>
  <c r="BF133" i="6" s="1"/>
  <c r="AC11" i="6"/>
  <c r="AC46" i="6" s="1"/>
  <c r="AC78" i="6" s="1"/>
  <c r="AC110" i="6" s="1"/>
  <c r="AB14" i="6"/>
  <c r="AB49" i="6" s="1"/>
  <c r="AB81" i="6" s="1"/>
  <c r="AB113" i="6" s="1"/>
  <c r="AA17" i="6"/>
  <c r="AA52" i="6" s="1"/>
  <c r="AA84" i="6" s="1"/>
  <c r="AA116" i="6" s="1"/>
  <c r="AC19" i="6"/>
  <c r="AC54" i="6" s="1"/>
  <c r="AC86" i="6" s="1"/>
  <c r="AC118" i="6" s="1"/>
  <c r="AB22" i="6"/>
  <c r="AB57" i="6" s="1"/>
  <c r="AB89" i="6" s="1"/>
  <c r="AB121" i="6" s="1"/>
  <c r="AA25" i="6"/>
  <c r="AA60" i="6" s="1"/>
  <c r="AA92" i="6" s="1"/>
  <c r="AA124" i="6" s="1"/>
  <c r="AC27" i="6"/>
  <c r="AC62" i="6" s="1"/>
  <c r="AC94" i="6" s="1"/>
  <c r="AC126" i="6" s="1"/>
  <c r="AB30" i="6"/>
  <c r="AB65" i="6" s="1"/>
  <c r="AB97" i="6" s="1"/>
  <c r="AB129" i="6" s="1"/>
  <c r="AA33" i="6"/>
  <c r="AA68" i="6" s="1"/>
  <c r="AA100" i="6" s="1"/>
  <c r="AA132" i="6" s="1"/>
  <c r="AC35" i="6"/>
  <c r="AC70" i="6" s="1"/>
  <c r="AC102" i="6" s="1"/>
  <c r="AC134" i="6" s="1"/>
  <c r="AA12" i="6"/>
  <c r="AA47" i="6" s="1"/>
  <c r="AA79" i="6" s="1"/>
  <c r="AA111" i="6" s="1"/>
  <c r="AC14" i="6"/>
  <c r="AC49" i="6" s="1"/>
  <c r="AC81" i="6" s="1"/>
  <c r="AC113" i="6" s="1"/>
  <c r="AB17" i="6"/>
  <c r="AB52" i="6" s="1"/>
  <c r="AB84" i="6" s="1"/>
  <c r="AB116" i="6" s="1"/>
  <c r="AA20" i="6"/>
  <c r="AA55" i="6" s="1"/>
  <c r="AA87" i="6" s="1"/>
  <c r="AA119" i="6" s="1"/>
  <c r="AC22" i="6"/>
  <c r="AC57" i="6" s="1"/>
  <c r="AC89" i="6" s="1"/>
  <c r="AC121" i="6" s="1"/>
  <c r="AB25" i="6"/>
  <c r="AB60" i="6" s="1"/>
  <c r="AB92" i="6" s="1"/>
  <c r="AB124" i="6" s="1"/>
  <c r="AA28" i="6"/>
  <c r="AA63" i="6" s="1"/>
  <c r="AA95" i="6" s="1"/>
  <c r="AA127" i="6" s="1"/>
  <c r="AC30" i="6"/>
  <c r="AC65" i="6" s="1"/>
  <c r="AC97" i="6" s="1"/>
  <c r="AC129" i="6" s="1"/>
  <c r="AB33" i="6"/>
  <c r="AB68" i="6" s="1"/>
  <c r="AB100" i="6" s="1"/>
  <c r="AB132" i="6" s="1"/>
  <c r="AA36" i="6"/>
  <c r="AA71" i="6" s="1"/>
  <c r="AA103" i="6" s="1"/>
  <c r="AB12" i="6"/>
  <c r="AB47" i="6" s="1"/>
  <c r="AB79" i="6" s="1"/>
  <c r="AB111" i="6" s="1"/>
  <c r="AA15" i="6"/>
  <c r="AA50" i="6" s="1"/>
  <c r="AA82" i="6" s="1"/>
  <c r="AA114" i="6" s="1"/>
  <c r="AC17" i="6"/>
  <c r="AC52" i="6" s="1"/>
  <c r="AC84" i="6" s="1"/>
  <c r="AC116" i="6" s="1"/>
  <c r="AB20" i="6"/>
  <c r="AB55" i="6" s="1"/>
  <c r="AB87" i="6" s="1"/>
  <c r="AB119" i="6" s="1"/>
  <c r="AA23" i="6"/>
  <c r="AA58" i="6" s="1"/>
  <c r="AA90" i="6" s="1"/>
  <c r="AA122" i="6" s="1"/>
  <c r="AC25" i="6"/>
  <c r="AC60" i="6" s="1"/>
  <c r="AC92" i="6" s="1"/>
  <c r="AC124" i="6" s="1"/>
  <c r="AB28" i="6"/>
  <c r="AB63" i="6" s="1"/>
  <c r="AB95" i="6" s="1"/>
  <c r="AB127" i="6" s="1"/>
  <c r="AA31" i="6"/>
  <c r="AA66" i="6" s="1"/>
  <c r="AA98" i="6" s="1"/>
  <c r="AA130" i="6" s="1"/>
  <c r="AC33" i="6"/>
  <c r="AC68" i="6" s="1"/>
  <c r="AC100" i="6" s="1"/>
  <c r="AC132" i="6" s="1"/>
  <c r="AB36" i="6"/>
  <c r="AB71" i="6" s="1"/>
  <c r="AB103" i="6" s="1"/>
  <c r="AA13" i="6"/>
  <c r="AA48" i="6" s="1"/>
  <c r="AA80" i="6" s="1"/>
  <c r="AA112" i="6" s="1"/>
  <c r="AC15" i="6"/>
  <c r="AC50" i="6" s="1"/>
  <c r="AC82" i="6" s="1"/>
  <c r="AC114" i="6" s="1"/>
  <c r="AB18" i="6"/>
  <c r="AB53" i="6" s="1"/>
  <c r="AB85" i="6" s="1"/>
  <c r="AB117" i="6" s="1"/>
  <c r="AA21" i="6"/>
  <c r="AA56" i="6" s="1"/>
  <c r="AA88" i="6" s="1"/>
  <c r="AA120" i="6" s="1"/>
  <c r="AC23" i="6"/>
  <c r="AC58" i="6" s="1"/>
  <c r="AC90" i="6" s="1"/>
  <c r="AC122" i="6" s="1"/>
  <c r="AB26" i="6"/>
  <c r="AB61" i="6" s="1"/>
  <c r="AB93" i="6" s="1"/>
  <c r="AB125" i="6" s="1"/>
  <c r="AA29" i="6"/>
  <c r="AA64" i="6" s="1"/>
  <c r="AA96" i="6" s="1"/>
  <c r="AA128" i="6" s="1"/>
  <c r="AC31" i="6"/>
  <c r="AC66" i="6" s="1"/>
  <c r="AC98" i="6" s="1"/>
  <c r="AC130" i="6" s="1"/>
  <c r="AB34" i="6"/>
  <c r="AB69" i="6" s="1"/>
  <c r="AB101" i="6" s="1"/>
  <c r="AB133" i="6" s="1"/>
  <c r="AB10" i="6"/>
  <c r="AA11" i="6"/>
  <c r="AA46" i="6" s="1"/>
  <c r="AA78" i="6" s="1"/>
  <c r="AA110" i="6" s="1"/>
  <c r="AB16" i="6"/>
  <c r="AB51" i="6" s="1"/>
  <c r="AB83" i="6" s="1"/>
  <c r="AB115" i="6" s="1"/>
  <c r="AC21" i="6"/>
  <c r="AC56" i="6" s="1"/>
  <c r="AC88" i="6" s="1"/>
  <c r="AC120" i="6" s="1"/>
  <c r="AA27" i="6"/>
  <c r="AA62" i="6" s="1"/>
  <c r="AA94" i="6" s="1"/>
  <c r="AA126" i="6" s="1"/>
  <c r="AB32" i="6"/>
  <c r="AB67" i="6" s="1"/>
  <c r="AB99" i="6" s="1"/>
  <c r="AB131" i="6" s="1"/>
  <c r="AB11" i="6"/>
  <c r="AB46" i="6" s="1"/>
  <c r="AB78" i="6" s="1"/>
  <c r="AB110" i="6" s="1"/>
  <c r="AC16" i="6"/>
  <c r="AC51" i="6" s="1"/>
  <c r="AC83" i="6" s="1"/>
  <c r="AC115" i="6" s="1"/>
  <c r="AA22" i="6"/>
  <c r="AA57" i="6" s="1"/>
  <c r="AA89" i="6" s="1"/>
  <c r="AA121" i="6" s="1"/>
  <c r="AB27" i="6"/>
  <c r="AB62" i="6" s="1"/>
  <c r="AB94" i="6" s="1"/>
  <c r="AB126" i="6" s="1"/>
  <c r="AC32" i="6"/>
  <c r="AC67" i="6" s="1"/>
  <c r="AC99" i="6" s="1"/>
  <c r="AC131" i="6" s="1"/>
  <c r="AB21" i="6"/>
  <c r="AB56" i="6" s="1"/>
  <c r="AB88" i="6" s="1"/>
  <c r="AB120" i="6" s="1"/>
  <c r="AA32" i="6"/>
  <c r="AA67" i="6" s="1"/>
  <c r="AA99" i="6" s="1"/>
  <c r="AA131" i="6" s="1"/>
  <c r="AC12" i="6"/>
  <c r="AC47" i="6" s="1"/>
  <c r="AC79" i="6" s="1"/>
  <c r="AC111" i="6" s="1"/>
  <c r="AA18" i="6"/>
  <c r="AA53" i="6" s="1"/>
  <c r="AA85" i="6" s="1"/>
  <c r="AA117" i="6" s="1"/>
  <c r="AB23" i="6"/>
  <c r="AB58" i="6" s="1"/>
  <c r="AB90" i="6" s="1"/>
  <c r="AB122" i="6" s="1"/>
  <c r="AC28" i="6"/>
  <c r="AC63" i="6" s="1"/>
  <c r="AC95" i="6" s="1"/>
  <c r="AC127" i="6" s="1"/>
  <c r="AA34" i="6"/>
  <c r="AA69" i="6" s="1"/>
  <c r="AA101" i="6" s="1"/>
  <c r="AA133" i="6" s="1"/>
  <c r="AB15" i="6"/>
  <c r="AB50" i="6" s="1"/>
  <c r="AB82" i="6" s="1"/>
  <c r="AB114" i="6" s="1"/>
  <c r="AB31" i="6"/>
  <c r="AB66" i="6" s="1"/>
  <c r="AB98" i="6" s="1"/>
  <c r="AB130" i="6" s="1"/>
  <c r="AB13" i="6"/>
  <c r="AB48" i="6" s="1"/>
  <c r="AB80" i="6" s="1"/>
  <c r="AB112" i="6" s="1"/>
  <c r="AC18" i="6"/>
  <c r="AC53" i="6" s="1"/>
  <c r="AC85" i="6" s="1"/>
  <c r="AC117" i="6" s="1"/>
  <c r="AA24" i="6"/>
  <c r="AA59" i="6" s="1"/>
  <c r="AA91" i="6" s="1"/>
  <c r="AA123" i="6" s="1"/>
  <c r="AB29" i="6"/>
  <c r="AB64" i="6" s="1"/>
  <c r="AB96" i="6" s="1"/>
  <c r="AB128" i="6" s="1"/>
  <c r="AC34" i="6"/>
  <c r="AC69" i="6" s="1"/>
  <c r="AC101" i="6" s="1"/>
  <c r="AC133" i="6" s="1"/>
  <c r="AC20" i="6"/>
  <c r="AC55" i="6" s="1"/>
  <c r="AC87" i="6" s="1"/>
  <c r="AC119" i="6" s="1"/>
  <c r="AC36" i="6"/>
  <c r="AC71" i="6" s="1"/>
  <c r="AC103" i="6" s="1"/>
  <c r="AC13" i="6"/>
  <c r="AC48" i="6" s="1"/>
  <c r="AC80" i="6" s="1"/>
  <c r="AC112" i="6" s="1"/>
  <c r="AA19" i="6"/>
  <c r="AA54" i="6" s="1"/>
  <c r="AA86" i="6" s="1"/>
  <c r="AA118" i="6" s="1"/>
  <c r="AB24" i="6"/>
  <c r="AB59" i="6" s="1"/>
  <c r="AB91" i="6" s="1"/>
  <c r="AB123" i="6" s="1"/>
  <c r="AC29" i="6"/>
  <c r="AC64" i="6" s="1"/>
  <c r="AC96" i="6" s="1"/>
  <c r="AC128" i="6" s="1"/>
  <c r="AA35" i="6"/>
  <c r="AA70" i="6" s="1"/>
  <c r="AA102" i="6" s="1"/>
  <c r="AA134" i="6" s="1"/>
  <c r="AA14" i="6"/>
  <c r="AA49" i="6" s="1"/>
  <c r="AA81" i="6" s="1"/>
  <c r="AA113" i="6" s="1"/>
  <c r="AB19" i="6"/>
  <c r="AB54" i="6" s="1"/>
  <c r="AB86" i="6" s="1"/>
  <c r="AB118" i="6" s="1"/>
  <c r="AC24" i="6"/>
  <c r="AC59" i="6" s="1"/>
  <c r="AC91" i="6" s="1"/>
  <c r="AC123" i="6" s="1"/>
  <c r="AA30" i="6"/>
  <c r="AA65" i="6" s="1"/>
  <c r="AA97" i="6" s="1"/>
  <c r="AA129" i="6" s="1"/>
  <c r="AB35" i="6"/>
  <c r="AB70" i="6" s="1"/>
  <c r="AB102" i="6" s="1"/>
  <c r="AB134" i="6" s="1"/>
  <c r="AA26" i="6"/>
  <c r="AA61" i="6" s="1"/>
  <c r="AA93" i="6" s="1"/>
  <c r="AA125" i="6" s="1"/>
  <c r="AA16" i="6"/>
  <c r="AA51" i="6" s="1"/>
  <c r="AA83" i="6" s="1"/>
  <c r="AA115" i="6" s="1"/>
  <c r="AC26" i="6"/>
  <c r="AC61" i="6" s="1"/>
  <c r="AC93" i="6" s="1"/>
  <c r="AC125" i="6" s="1"/>
  <c r="AC10" i="6"/>
  <c r="CD38" i="6"/>
  <c r="AA10" i="5"/>
  <c r="AC12" i="5"/>
  <c r="AC47" i="5" s="1"/>
  <c r="AC79" i="5" s="1"/>
  <c r="AC111" i="5" s="1"/>
  <c r="AB15" i="5"/>
  <c r="AB50" i="5" s="1"/>
  <c r="AB82" i="5" s="1"/>
  <c r="AB114" i="5" s="1"/>
  <c r="AA18" i="5"/>
  <c r="AA53" i="5" s="1"/>
  <c r="AA85" i="5" s="1"/>
  <c r="AA117" i="5" s="1"/>
  <c r="AC20" i="5"/>
  <c r="AC55" i="5" s="1"/>
  <c r="AC87" i="5" s="1"/>
  <c r="AC119" i="5" s="1"/>
  <c r="AB23" i="5"/>
  <c r="AB58" i="5" s="1"/>
  <c r="AB90" i="5" s="1"/>
  <c r="AB122" i="5" s="1"/>
  <c r="AA26" i="5"/>
  <c r="AA61" i="5" s="1"/>
  <c r="AA93" i="5" s="1"/>
  <c r="AA125" i="5" s="1"/>
  <c r="AC28" i="5"/>
  <c r="AC63" i="5" s="1"/>
  <c r="AC95" i="5" s="1"/>
  <c r="AC127" i="5" s="1"/>
  <c r="AB31" i="5"/>
  <c r="AB66" i="5" s="1"/>
  <c r="AB98" i="5" s="1"/>
  <c r="AB130" i="5" s="1"/>
  <c r="AA34" i="5"/>
  <c r="AA69" i="5" s="1"/>
  <c r="AA101" i="5" s="1"/>
  <c r="AA133" i="5" s="1"/>
  <c r="AC36" i="5"/>
  <c r="AC71" i="5" s="1"/>
  <c r="AC103" i="5" s="1"/>
  <c r="AA13" i="5"/>
  <c r="AA48" i="5" s="1"/>
  <c r="AA80" i="5" s="1"/>
  <c r="AA112" i="5" s="1"/>
  <c r="AC15" i="5"/>
  <c r="AC50" i="5" s="1"/>
  <c r="AC82" i="5" s="1"/>
  <c r="AC114" i="5" s="1"/>
  <c r="AB18" i="5"/>
  <c r="AB53" i="5" s="1"/>
  <c r="AB85" i="5" s="1"/>
  <c r="AB117" i="5" s="1"/>
  <c r="AA21" i="5"/>
  <c r="AA56" i="5" s="1"/>
  <c r="AA88" i="5" s="1"/>
  <c r="AA120" i="5" s="1"/>
  <c r="AC23" i="5"/>
  <c r="AC58" i="5" s="1"/>
  <c r="AC90" i="5" s="1"/>
  <c r="AC122" i="5" s="1"/>
  <c r="AB26" i="5"/>
  <c r="AB61" i="5" s="1"/>
  <c r="AB93" i="5" s="1"/>
  <c r="AB125" i="5" s="1"/>
  <c r="AA29" i="5"/>
  <c r="AA64" i="5" s="1"/>
  <c r="AA96" i="5" s="1"/>
  <c r="AA128" i="5" s="1"/>
  <c r="AC31" i="5"/>
  <c r="AC66" i="5" s="1"/>
  <c r="AC98" i="5" s="1"/>
  <c r="AC130" i="5" s="1"/>
  <c r="AB34" i="5"/>
  <c r="AB69" i="5" s="1"/>
  <c r="AB101" i="5" s="1"/>
  <c r="AB133" i="5" s="1"/>
  <c r="AB10" i="5"/>
  <c r="AB13" i="5"/>
  <c r="AB48" i="5" s="1"/>
  <c r="AB80" i="5" s="1"/>
  <c r="AB112" i="5" s="1"/>
  <c r="AA16" i="5"/>
  <c r="AA51" i="5" s="1"/>
  <c r="AA83" i="5" s="1"/>
  <c r="AA115" i="5" s="1"/>
  <c r="AC18" i="5"/>
  <c r="AC53" i="5" s="1"/>
  <c r="AC85" i="5" s="1"/>
  <c r="AC117" i="5" s="1"/>
  <c r="AB21" i="5"/>
  <c r="AB56" i="5" s="1"/>
  <c r="AB88" i="5" s="1"/>
  <c r="AB120" i="5" s="1"/>
  <c r="AA24" i="5"/>
  <c r="AA59" i="5" s="1"/>
  <c r="AA91" i="5" s="1"/>
  <c r="AA123" i="5" s="1"/>
  <c r="AC26" i="5"/>
  <c r="AC61" i="5" s="1"/>
  <c r="AC93" i="5" s="1"/>
  <c r="AC125" i="5" s="1"/>
  <c r="AB29" i="5"/>
  <c r="AB64" i="5" s="1"/>
  <c r="AB96" i="5" s="1"/>
  <c r="AB128" i="5" s="1"/>
  <c r="AA32" i="5"/>
  <c r="AA67" i="5" s="1"/>
  <c r="AA99" i="5" s="1"/>
  <c r="AA131" i="5" s="1"/>
  <c r="AC34" i="5"/>
  <c r="AC69" i="5" s="1"/>
  <c r="AC101" i="5" s="1"/>
  <c r="AC133" i="5" s="1"/>
  <c r="AC10" i="5"/>
  <c r="AB11" i="5"/>
  <c r="AB46" i="5" s="1"/>
  <c r="AB78" i="5" s="1"/>
  <c r="AB110" i="5" s="1"/>
  <c r="AA14" i="5"/>
  <c r="AA49" i="5" s="1"/>
  <c r="AA81" i="5" s="1"/>
  <c r="AA113" i="5" s="1"/>
  <c r="AC16" i="5"/>
  <c r="AC51" i="5" s="1"/>
  <c r="AC83" i="5" s="1"/>
  <c r="AC115" i="5" s="1"/>
  <c r="AB19" i="5"/>
  <c r="AB54" i="5" s="1"/>
  <c r="AB86" i="5" s="1"/>
  <c r="AB118" i="5" s="1"/>
  <c r="AA22" i="5"/>
  <c r="AA57" i="5" s="1"/>
  <c r="AA89" i="5" s="1"/>
  <c r="AA121" i="5" s="1"/>
  <c r="AC24" i="5"/>
  <c r="AC59" i="5" s="1"/>
  <c r="AC91" i="5" s="1"/>
  <c r="AC123" i="5" s="1"/>
  <c r="AB27" i="5"/>
  <c r="AB62" i="5" s="1"/>
  <c r="AB94" i="5" s="1"/>
  <c r="AB126" i="5" s="1"/>
  <c r="AA30" i="5"/>
  <c r="AA65" i="5" s="1"/>
  <c r="AA97" i="5" s="1"/>
  <c r="AA129" i="5" s="1"/>
  <c r="AC32" i="5"/>
  <c r="AC67" i="5" s="1"/>
  <c r="AC99" i="5" s="1"/>
  <c r="AC131" i="5" s="1"/>
  <c r="AB35" i="5"/>
  <c r="AB70" i="5" s="1"/>
  <c r="AB102" i="5" s="1"/>
  <c r="AB134" i="5" s="1"/>
  <c r="AA15" i="5"/>
  <c r="AA50" i="5" s="1"/>
  <c r="AA82" i="5" s="1"/>
  <c r="AA114" i="5" s="1"/>
  <c r="AB20" i="5"/>
  <c r="AB55" i="5" s="1"/>
  <c r="AB87" i="5" s="1"/>
  <c r="AB119" i="5" s="1"/>
  <c r="AC25" i="5"/>
  <c r="AC60" i="5" s="1"/>
  <c r="AC92" i="5" s="1"/>
  <c r="AC124" i="5" s="1"/>
  <c r="AA31" i="5"/>
  <c r="AA66" i="5" s="1"/>
  <c r="AA98" i="5" s="1"/>
  <c r="AA130" i="5" s="1"/>
  <c r="AB36" i="5"/>
  <c r="AB71" i="5" s="1"/>
  <c r="AB103" i="5" s="1"/>
  <c r="AA20" i="5"/>
  <c r="AA55" i="5" s="1"/>
  <c r="AA87" i="5" s="1"/>
  <c r="AA119" i="5" s="1"/>
  <c r="AA11" i="5"/>
  <c r="AA46" i="5" s="1"/>
  <c r="AA78" i="5" s="1"/>
  <c r="AA110" i="5" s="1"/>
  <c r="AB16" i="5"/>
  <c r="AB51" i="5" s="1"/>
  <c r="AB83" i="5" s="1"/>
  <c r="AB115" i="5" s="1"/>
  <c r="AC21" i="5"/>
  <c r="AC56" i="5" s="1"/>
  <c r="AC88" i="5" s="1"/>
  <c r="AC120" i="5" s="1"/>
  <c r="AA27" i="5"/>
  <c r="AA62" i="5" s="1"/>
  <c r="AA94" i="5" s="1"/>
  <c r="AA126" i="5" s="1"/>
  <c r="AB32" i="5"/>
  <c r="AB67" i="5" s="1"/>
  <c r="AB99" i="5" s="1"/>
  <c r="AB131" i="5" s="1"/>
  <c r="AC11" i="5"/>
  <c r="AC46" i="5" s="1"/>
  <c r="AC78" i="5" s="1"/>
  <c r="AC110" i="5" s="1"/>
  <c r="AB22" i="5"/>
  <c r="AB57" i="5" s="1"/>
  <c r="AB89" i="5" s="1"/>
  <c r="AB121" i="5" s="1"/>
  <c r="AC27" i="5"/>
  <c r="AC62" i="5" s="1"/>
  <c r="AC94" i="5" s="1"/>
  <c r="AC126" i="5" s="1"/>
  <c r="AC19" i="5"/>
  <c r="AC54" i="5" s="1"/>
  <c r="AC86" i="5" s="1"/>
  <c r="AC118" i="5" s="1"/>
  <c r="AA17" i="5"/>
  <c r="AA52" i="5" s="1"/>
  <c r="AA84" i="5" s="1"/>
  <c r="AA116" i="5" s="1"/>
  <c r="AA33" i="5"/>
  <c r="AA68" i="5" s="1"/>
  <c r="AA100" i="5" s="1"/>
  <c r="AA132" i="5" s="1"/>
  <c r="AA25" i="5"/>
  <c r="AA60" i="5" s="1"/>
  <c r="AA92" i="5" s="1"/>
  <c r="AA124" i="5" s="1"/>
  <c r="AB25" i="5"/>
  <c r="AB60" i="5" s="1"/>
  <c r="AB92" i="5" s="1"/>
  <c r="AB124" i="5" s="1"/>
  <c r="AA12" i="5"/>
  <c r="AA47" i="5" s="1"/>
  <c r="AA79" i="5" s="1"/>
  <c r="AA111" i="5" s="1"/>
  <c r="AB17" i="5"/>
  <c r="AB52" i="5" s="1"/>
  <c r="AB84" i="5" s="1"/>
  <c r="AB116" i="5" s="1"/>
  <c r="AC22" i="5"/>
  <c r="AC57" i="5" s="1"/>
  <c r="AC89" i="5" s="1"/>
  <c r="AC121" i="5" s="1"/>
  <c r="AA28" i="5"/>
  <c r="AA63" i="5" s="1"/>
  <c r="AA95" i="5" s="1"/>
  <c r="AA127" i="5" s="1"/>
  <c r="AB33" i="5"/>
  <c r="AB68" i="5" s="1"/>
  <c r="AB100" i="5" s="1"/>
  <c r="AB132" i="5" s="1"/>
  <c r="AB30" i="5"/>
  <c r="AB65" i="5" s="1"/>
  <c r="AB97" i="5" s="1"/>
  <c r="AB129" i="5" s="1"/>
  <c r="AC14" i="5"/>
  <c r="AC49" i="5" s="1"/>
  <c r="AC81" i="5" s="1"/>
  <c r="AC113" i="5" s="1"/>
  <c r="AB12" i="5"/>
  <c r="AB47" i="5" s="1"/>
  <c r="AB79" i="5" s="1"/>
  <c r="AB111" i="5" s="1"/>
  <c r="AC17" i="5"/>
  <c r="AC52" i="5" s="1"/>
  <c r="AC84" i="5" s="1"/>
  <c r="AC116" i="5" s="1"/>
  <c r="AA23" i="5"/>
  <c r="AA58" i="5" s="1"/>
  <c r="AA90" i="5" s="1"/>
  <c r="AA122" i="5" s="1"/>
  <c r="AB28" i="5"/>
  <c r="AB63" i="5" s="1"/>
  <c r="AB95" i="5" s="1"/>
  <c r="AB127" i="5" s="1"/>
  <c r="AC33" i="5"/>
  <c r="AC68" i="5" s="1"/>
  <c r="AC100" i="5" s="1"/>
  <c r="AC132" i="5" s="1"/>
  <c r="AA19" i="5"/>
  <c r="AA54" i="5" s="1"/>
  <c r="AA86" i="5" s="1"/>
  <c r="AA118" i="5" s="1"/>
  <c r="AC29" i="5"/>
  <c r="AC64" i="5" s="1"/>
  <c r="AC96" i="5" s="1"/>
  <c r="AC128" i="5" s="1"/>
  <c r="AB14" i="5"/>
  <c r="AB49" i="5" s="1"/>
  <c r="AB81" i="5" s="1"/>
  <c r="AB113" i="5" s="1"/>
  <c r="AC30" i="5"/>
  <c r="AC65" i="5" s="1"/>
  <c r="AC97" i="5" s="1"/>
  <c r="AC129" i="5" s="1"/>
  <c r="AC13" i="5"/>
  <c r="AC48" i="5" s="1"/>
  <c r="AC80" i="5" s="1"/>
  <c r="AC112" i="5" s="1"/>
  <c r="AB24" i="5"/>
  <c r="AB59" i="5" s="1"/>
  <c r="AB91" i="5" s="1"/>
  <c r="AB123" i="5" s="1"/>
  <c r="AA35" i="5"/>
  <c r="AA70" i="5" s="1"/>
  <c r="AA102" i="5" s="1"/>
  <c r="AA134" i="5" s="1"/>
  <c r="AC35" i="5"/>
  <c r="AC70" i="5" s="1"/>
  <c r="AC102" i="5" s="1"/>
  <c r="AC134" i="5" s="1"/>
  <c r="AA36" i="5"/>
  <c r="AA71" i="5" s="1"/>
  <c r="AA103" i="5" s="1"/>
  <c r="BT10" i="5"/>
  <c r="BT45" i="5" s="1"/>
  <c r="BT77" i="5" s="1"/>
  <c r="BT109" i="5" s="1"/>
  <c r="BU13" i="5"/>
  <c r="BU48" i="5" s="1"/>
  <c r="BU80" i="5" s="1"/>
  <c r="BU112" i="5" s="1"/>
  <c r="BT16" i="5"/>
  <c r="BT51" i="5" s="1"/>
  <c r="BT83" i="5" s="1"/>
  <c r="BT115" i="5" s="1"/>
  <c r="BV18" i="5"/>
  <c r="BV53" i="5" s="1"/>
  <c r="BV85" i="5" s="1"/>
  <c r="BV117" i="5" s="1"/>
  <c r="BU21" i="5"/>
  <c r="BU56" i="5" s="1"/>
  <c r="BU88" i="5" s="1"/>
  <c r="BU120" i="5" s="1"/>
  <c r="BT24" i="5"/>
  <c r="BT59" i="5" s="1"/>
  <c r="BT91" i="5" s="1"/>
  <c r="BT123" i="5" s="1"/>
  <c r="BV26" i="5"/>
  <c r="BV61" i="5" s="1"/>
  <c r="BV93" i="5" s="1"/>
  <c r="BV125" i="5" s="1"/>
  <c r="BU29" i="5"/>
  <c r="BU64" i="5" s="1"/>
  <c r="BU96" i="5" s="1"/>
  <c r="BU128" i="5" s="1"/>
  <c r="BT32" i="5"/>
  <c r="BT67" i="5" s="1"/>
  <c r="BT99" i="5" s="1"/>
  <c r="BT131" i="5" s="1"/>
  <c r="BV34" i="5"/>
  <c r="BV69" i="5" s="1"/>
  <c r="BV101" i="5" s="1"/>
  <c r="BV133" i="5" s="1"/>
  <c r="BV10" i="5"/>
  <c r="BT11" i="5"/>
  <c r="BT46" i="5" s="1"/>
  <c r="BT78" i="5" s="1"/>
  <c r="BT110" i="5" s="1"/>
  <c r="BV13" i="5"/>
  <c r="BV48" i="5" s="1"/>
  <c r="BV80" i="5" s="1"/>
  <c r="BV112" i="5" s="1"/>
  <c r="BU16" i="5"/>
  <c r="BU51" i="5" s="1"/>
  <c r="BU83" i="5" s="1"/>
  <c r="BU115" i="5" s="1"/>
  <c r="BT19" i="5"/>
  <c r="BT54" i="5" s="1"/>
  <c r="BT86" i="5" s="1"/>
  <c r="BT118" i="5" s="1"/>
  <c r="BV21" i="5"/>
  <c r="BV56" i="5" s="1"/>
  <c r="BV88" i="5" s="1"/>
  <c r="BV120" i="5" s="1"/>
  <c r="BU24" i="5"/>
  <c r="BU59" i="5" s="1"/>
  <c r="BU91" i="5" s="1"/>
  <c r="BU123" i="5" s="1"/>
  <c r="BT27" i="5"/>
  <c r="BT62" i="5" s="1"/>
  <c r="BT94" i="5" s="1"/>
  <c r="BT126" i="5" s="1"/>
  <c r="BV29" i="5"/>
  <c r="BV64" i="5" s="1"/>
  <c r="BV96" i="5" s="1"/>
  <c r="BV128" i="5" s="1"/>
  <c r="BU32" i="5"/>
  <c r="BU67" i="5" s="1"/>
  <c r="BU99" i="5" s="1"/>
  <c r="BU131" i="5" s="1"/>
  <c r="BT35" i="5"/>
  <c r="BT70" i="5" s="1"/>
  <c r="BT102" i="5" s="1"/>
  <c r="BT134" i="5" s="1"/>
  <c r="BU11" i="5"/>
  <c r="BU46" i="5" s="1"/>
  <c r="BU78" i="5" s="1"/>
  <c r="BU110" i="5" s="1"/>
  <c r="BT14" i="5"/>
  <c r="BT49" i="5" s="1"/>
  <c r="BT81" i="5" s="1"/>
  <c r="BT113" i="5" s="1"/>
  <c r="BV16" i="5"/>
  <c r="BV51" i="5" s="1"/>
  <c r="BV83" i="5" s="1"/>
  <c r="BV115" i="5" s="1"/>
  <c r="BU19" i="5"/>
  <c r="BU54" i="5" s="1"/>
  <c r="BU86" i="5" s="1"/>
  <c r="BU118" i="5" s="1"/>
  <c r="BT22" i="5"/>
  <c r="BT57" i="5" s="1"/>
  <c r="BT89" i="5" s="1"/>
  <c r="BT121" i="5" s="1"/>
  <c r="BV24" i="5"/>
  <c r="BV59" i="5" s="1"/>
  <c r="BV91" i="5" s="1"/>
  <c r="BV123" i="5" s="1"/>
  <c r="BU27" i="5"/>
  <c r="BU62" i="5" s="1"/>
  <c r="BU94" i="5" s="1"/>
  <c r="BU126" i="5" s="1"/>
  <c r="BT30" i="5"/>
  <c r="BT65" i="5" s="1"/>
  <c r="BT97" i="5" s="1"/>
  <c r="BT129" i="5" s="1"/>
  <c r="BV32" i="5"/>
  <c r="BV67" i="5" s="1"/>
  <c r="BV99" i="5" s="1"/>
  <c r="BV131" i="5" s="1"/>
  <c r="BU35" i="5"/>
  <c r="BU70" i="5" s="1"/>
  <c r="BU102" i="5" s="1"/>
  <c r="BU134" i="5" s="1"/>
  <c r="BV11" i="5"/>
  <c r="BV46" i="5" s="1"/>
  <c r="BV78" i="5" s="1"/>
  <c r="BV110" i="5" s="1"/>
  <c r="BU14" i="5"/>
  <c r="BU49" i="5" s="1"/>
  <c r="BU81" i="5" s="1"/>
  <c r="BU113" i="5" s="1"/>
  <c r="BT17" i="5"/>
  <c r="BT52" i="5" s="1"/>
  <c r="BT84" i="5" s="1"/>
  <c r="BT116" i="5" s="1"/>
  <c r="BV19" i="5"/>
  <c r="BV54" i="5" s="1"/>
  <c r="BV86" i="5" s="1"/>
  <c r="BV118" i="5" s="1"/>
  <c r="BU22" i="5"/>
  <c r="BU57" i="5" s="1"/>
  <c r="BU89" i="5" s="1"/>
  <c r="BU121" i="5" s="1"/>
  <c r="BT25" i="5"/>
  <c r="BT60" i="5" s="1"/>
  <c r="BT92" i="5" s="1"/>
  <c r="BT124" i="5" s="1"/>
  <c r="BV27" i="5"/>
  <c r="BV62" i="5" s="1"/>
  <c r="BV94" i="5" s="1"/>
  <c r="BV126" i="5" s="1"/>
  <c r="BU30" i="5"/>
  <c r="BU65" i="5" s="1"/>
  <c r="BU97" i="5" s="1"/>
  <c r="BU129" i="5" s="1"/>
  <c r="BT33" i="5"/>
  <c r="BT68" i="5" s="1"/>
  <c r="BT100" i="5" s="1"/>
  <c r="BT132" i="5" s="1"/>
  <c r="BV35" i="5"/>
  <c r="BV70" i="5" s="1"/>
  <c r="BV102" i="5" s="1"/>
  <c r="BV134" i="5" s="1"/>
  <c r="BT12" i="5"/>
  <c r="BT47" i="5" s="1"/>
  <c r="BT79" i="5" s="1"/>
  <c r="BT111" i="5" s="1"/>
  <c r="BV14" i="5"/>
  <c r="BV49" i="5" s="1"/>
  <c r="BV81" i="5" s="1"/>
  <c r="BV113" i="5" s="1"/>
  <c r="BU17" i="5"/>
  <c r="BU52" i="5" s="1"/>
  <c r="BU84" i="5" s="1"/>
  <c r="BU116" i="5" s="1"/>
  <c r="BT20" i="5"/>
  <c r="BT55" i="5" s="1"/>
  <c r="BT87" i="5" s="1"/>
  <c r="BT119" i="5" s="1"/>
  <c r="BV22" i="5"/>
  <c r="BV57" i="5" s="1"/>
  <c r="BV89" i="5" s="1"/>
  <c r="BV121" i="5" s="1"/>
  <c r="BU25" i="5"/>
  <c r="BU60" i="5" s="1"/>
  <c r="BU92" i="5" s="1"/>
  <c r="BU124" i="5" s="1"/>
  <c r="BT28" i="5"/>
  <c r="BT63" i="5" s="1"/>
  <c r="BT95" i="5" s="1"/>
  <c r="BT127" i="5" s="1"/>
  <c r="BV30" i="5"/>
  <c r="BV65" i="5" s="1"/>
  <c r="BV97" i="5" s="1"/>
  <c r="BV129" i="5" s="1"/>
  <c r="BU33" i="5"/>
  <c r="BU68" i="5" s="1"/>
  <c r="BU100" i="5" s="1"/>
  <c r="BU132" i="5" s="1"/>
  <c r="BT36" i="5"/>
  <c r="BT71" i="5" s="1"/>
  <c r="BT103" i="5" s="1"/>
  <c r="BU12" i="5"/>
  <c r="BU47" i="5" s="1"/>
  <c r="BU79" i="5" s="1"/>
  <c r="BU111" i="5" s="1"/>
  <c r="BT15" i="5"/>
  <c r="BT50" i="5" s="1"/>
  <c r="BT82" i="5" s="1"/>
  <c r="BT114" i="5" s="1"/>
  <c r="BV17" i="5"/>
  <c r="BV52" i="5" s="1"/>
  <c r="BV84" i="5" s="1"/>
  <c r="BV116" i="5" s="1"/>
  <c r="BU20" i="5"/>
  <c r="BU55" i="5" s="1"/>
  <c r="BU87" i="5" s="1"/>
  <c r="BU119" i="5" s="1"/>
  <c r="BT23" i="5"/>
  <c r="BT58" i="5" s="1"/>
  <c r="BT90" i="5" s="1"/>
  <c r="BT122" i="5" s="1"/>
  <c r="BV25" i="5"/>
  <c r="BV60" i="5" s="1"/>
  <c r="BV92" i="5" s="1"/>
  <c r="BV124" i="5" s="1"/>
  <c r="BU28" i="5"/>
  <c r="BU63" i="5" s="1"/>
  <c r="BU95" i="5" s="1"/>
  <c r="BU127" i="5" s="1"/>
  <c r="BT31" i="5"/>
  <c r="BT66" i="5" s="1"/>
  <c r="BT98" i="5" s="1"/>
  <c r="BT130" i="5" s="1"/>
  <c r="BV33" i="5"/>
  <c r="BV68" i="5" s="1"/>
  <c r="BV100" i="5" s="1"/>
  <c r="BV132" i="5" s="1"/>
  <c r="BU36" i="5"/>
  <c r="BU71" i="5" s="1"/>
  <c r="BU103" i="5" s="1"/>
  <c r="BT21" i="5"/>
  <c r="BT56" i="5" s="1"/>
  <c r="BT88" i="5" s="1"/>
  <c r="BT120" i="5" s="1"/>
  <c r="BV31" i="5"/>
  <c r="BV66" i="5" s="1"/>
  <c r="BV98" i="5" s="1"/>
  <c r="BV130" i="5" s="1"/>
  <c r="BV12" i="5"/>
  <c r="BV47" i="5" s="1"/>
  <c r="BV79" i="5" s="1"/>
  <c r="BV111" i="5" s="1"/>
  <c r="BU23" i="5"/>
  <c r="BU58" i="5" s="1"/>
  <c r="BU90" i="5" s="1"/>
  <c r="BU122" i="5" s="1"/>
  <c r="BT34" i="5"/>
  <c r="BT69" i="5" s="1"/>
  <c r="BT101" i="5" s="1"/>
  <c r="BT133" i="5" s="1"/>
  <c r="BT13" i="5"/>
  <c r="BT48" i="5" s="1"/>
  <c r="BT80" i="5" s="1"/>
  <c r="BT112" i="5" s="1"/>
  <c r="BV23" i="5"/>
  <c r="BV58" i="5" s="1"/>
  <c r="BV90" i="5" s="1"/>
  <c r="BV122" i="5" s="1"/>
  <c r="BU34" i="5"/>
  <c r="BU69" i="5" s="1"/>
  <c r="BU101" i="5" s="1"/>
  <c r="BU133" i="5" s="1"/>
  <c r="BV15" i="5"/>
  <c r="BV50" i="5" s="1"/>
  <c r="BV82" i="5" s="1"/>
  <c r="BV114" i="5" s="1"/>
  <c r="BU26" i="5"/>
  <c r="BU61" i="5" s="1"/>
  <c r="BU93" i="5" s="1"/>
  <c r="BU125" i="5" s="1"/>
  <c r="BU10" i="5"/>
  <c r="BV20" i="5"/>
  <c r="BV55" i="5" s="1"/>
  <c r="BV87" i="5" s="1"/>
  <c r="BV119" i="5" s="1"/>
  <c r="BT26" i="5"/>
  <c r="BT61" i="5" s="1"/>
  <c r="BT93" i="5" s="1"/>
  <c r="BT125" i="5" s="1"/>
  <c r="BV28" i="5"/>
  <c r="BV63" i="5" s="1"/>
  <c r="BV95" i="5" s="1"/>
  <c r="BV127" i="5" s="1"/>
  <c r="BT18" i="5"/>
  <c r="BT53" i="5" s="1"/>
  <c r="BT85" i="5" s="1"/>
  <c r="BT117" i="5" s="1"/>
  <c r="BT29" i="5"/>
  <c r="BT64" i="5" s="1"/>
  <c r="BT96" i="5" s="1"/>
  <c r="BT128" i="5" s="1"/>
  <c r="BU31" i="5"/>
  <c r="BU66" i="5" s="1"/>
  <c r="BU98" i="5" s="1"/>
  <c r="BU130" i="5" s="1"/>
  <c r="BV36" i="5"/>
  <c r="BV71" i="5" s="1"/>
  <c r="BV103" i="5" s="1"/>
  <c r="BU15" i="5"/>
  <c r="BU50" i="5" s="1"/>
  <c r="BU82" i="5" s="1"/>
  <c r="BU114" i="5" s="1"/>
  <c r="BU18" i="5"/>
  <c r="BU53" i="5" s="1"/>
  <c r="BU85" i="5" s="1"/>
  <c r="BU117" i="5" s="1"/>
  <c r="AF10" i="5"/>
  <c r="AH12" i="5"/>
  <c r="AH47" i="5" s="1"/>
  <c r="AH79" i="5" s="1"/>
  <c r="AH111" i="5" s="1"/>
  <c r="AG15" i="5"/>
  <c r="AG50" i="5" s="1"/>
  <c r="AG82" i="5" s="1"/>
  <c r="AG114" i="5" s="1"/>
  <c r="AF18" i="5"/>
  <c r="AF53" i="5" s="1"/>
  <c r="AF85" i="5" s="1"/>
  <c r="AF117" i="5" s="1"/>
  <c r="AH20" i="5"/>
  <c r="AH55" i="5" s="1"/>
  <c r="AH87" i="5" s="1"/>
  <c r="AH119" i="5" s="1"/>
  <c r="AG23" i="5"/>
  <c r="AG58" i="5" s="1"/>
  <c r="AG90" i="5" s="1"/>
  <c r="AG122" i="5" s="1"/>
  <c r="AF26" i="5"/>
  <c r="AF61" i="5" s="1"/>
  <c r="AF93" i="5" s="1"/>
  <c r="AF125" i="5" s="1"/>
  <c r="AH28" i="5"/>
  <c r="AH63" i="5" s="1"/>
  <c r="AH95" i="5" s="1"/>
  <c r="AH127" i="5" s="1"/>
  <c r="AG31" i="5"/>
  <c r="AG66" i="5" s="1"/>
  <c r="AG98" i="5" s="1"/>
  <c r="AG130" i="5" s="1"/>
  <c r="AF34" i="5"/>
  <c r="AF69" i="5" s="1"/>
  <c r="AF101" i="5" s="1"/>
  <c r="AF133" i="5" s="1"/>
  <c r="AH36" i="5"/>
  <c r="AH71" i="5" s="1"/>
  <c r="AH103" i="5" s="1"/>
  <c r="AF13" i="5"/>
  <c r="AF48" i="5" s="1"/>
  <c r="AF80" i="5" s="1"/>
  <c r="AF112" i="5" s="1"/>
  <c r="AH15" i="5"/>
  <c r="AH50" i="5" s="1"/>
  <c r="AH82" i="5" s="1"/>
  <c r="AH114" i="5" s="1"/>
  <c r="AG18" i="5"/>
  <c r="AG53" i="5" s="1"/>
  <c r="AG85" i="5" s="1"/>
  <c r="AG117" i="5" s="1"/>
  <c r="AF21" i="5"/>
  <c r="AF56" i="5" s="1"/>
  <c r="AF88" i="5" s="1"/>
  <c r="AF120" i="5" s="1"/>
  <c r="AH23" i="5"/>
  <c r="AH58" i="5" s="1"/>
  <c r="AH90" i="5" s="1"/>
  <c r="AH122" i="5" s="1"/>
  <c r="AG26" i="5"/>
  <c r="AG61" i="5" s="1"/>
  <c r="AG93" i="5" s="1"/>
  <c r="AG125" i="5" s="1"/>
  <c r="AF29" i="5"/>
  <c r="AF64" i="5" s="1"/>
  <c r="AF96" i="5" s="1"/>
  <c r="AF128" i="5" s="1"/>
  <c r="AH31" i="5"/>
  <c r="AH66" i="5" s="1"/>
  <c r="AH98" i="5" s="1"/>
  <c r="AH130" i="5" s="1"/>
  <c r="AG34" i="5"/>
  <c r="AG69" i="5" s="1"/>
  <c r="AG101" i="5" s="1"/>
  <c r="AG133" i="5" s="1"/>
  <c r="AG10" i="5"/>
  <c r="AG13" i="5"/>
  <c r="AG48" i="5" s="1"/>
  <c r="AG80" i="5" s="1"/>
  <c r="AG112" i="5" s="1"/>
  <c r="AF16" i="5"/>
  <c r="AF51" i="5" s="1"/>
  <c r="AF83" i="5" s="1"/>
  <c r="AF115" i="5" s="1"/>
  <c r="AH18" i="5"/>
  <c r="AH53" i="5" s="1"/>
  <c r="AH85" i="5" s="1"/>
  <c r="AH117" i="5" s="1"/>
  <c r="AG21" i="5"/>
  <c r="AG56" i="5" s="1"/>
  <c r="AG88" i="5" s="1"/>
  <c r="AG120" i="5" s="1"/>
  <c r="AF24" i="5"/>
  <c r="AF59" i="5" s="1"/>
  <c r="AF91" i="5" s="1"/>
  <c r="AF123" i="5" s="1"/>
  <c r="AH26" i="5"/>
  <c r="AH61" i="5" s="1"/>
  <c r="AH93" i="5" s="1"/>
  <c r="AH125" i="5" s="1"/>
  <c r="AG29" i="5"/>
  <c r="AG64" i="5" s="1"/>
  <c r="AG96" i="5" s="1"/>
  <c r="AG128" i="5" s="1"/>
  <c r="AF32" i="5"/>
  <c r="AF67" i="5" s="1"/>
  <c r="AF99" i="5" s="1"/>
  <c r="AF131" i="5" s="1"/>
  <c r="AH34" i="5"/>
  <c r="AH69" i="5" s="1"/>
  <c r="AH101" i="5" s="1"/>
  <c r="AH133" i="5" s="1"/>
  <c r="AH10" i="5"/>
  <c r="AG11" i="5"/>
  <c r="AG46" i="5" s="1"/>
  <c r="AG78" i="5" s="1"/>
  <c r="AG110" i="5" s="1"/>
  <c r="AF14" i="5"/>
  <c r="AF49" i="5" s="1"/>
  <c r="AF81" i="5" s="1"/>
  <c r="AF113" i="5" s="1"/>
  <c r="AH16" i="5"/>
  <c r="AH51" i="5" s="1"/>
  <c r="AH83" i="5" s="1"/>
  <c r="AH115" i="5" s="1"/>
  <c r="AG19" i="5"/>
  <c r="AG54" i="5" s="1"/>
  <c r="AG86" i="5" s="1"/>
  <c r="AG118" i="5" s="1"/>
  <c r="AF22" i="5"/>
  <c r="AF57" i="5" s="1"/>
  <c r="AF89" i="5" s="1"/>
  <c r="AF121" i="5" s="1"/>
  <c r="AH24" i="5"/>
  <c r="AH59" i="5" s="1"/>
  <c r="AH91" i="5" s="1"/>
  <c r="AH123" i="5" s="1"/>
  <c r="AG27" i="5"/>
  <c r="AG62" i="5" s="1"/>
  <c r="AG94" i="5" s="1"/>
  <c r="AG126" i="5" s="1"/>
  <c r="AF30" i="5"/>
  <c r="AF65" i="5" s="1"/>
  <c r="AF97" i="5" s="1"/>
  <c r="AF129" i="5" s="1"/>
  <c r="AH32" i="5"/>
  <c r="AH67" i="5" s="1"/>
  <c r="AH99" i="5" s="1"/>
  <c r="AH131" i="5" s="1"/>
  <c r="AG35" i="5"/>
  <c r="AG70" i="5" s="1"/>
  <c r="AG102" i="5" s="1"/>
  <c r="AG134" i="5" s="1"/>
  <c r="AF15" i="5"/>
  <c r="AF50" i="5" s="1"/>
  <c r="AF82" i="5" s="1"/>
  <c r="AF114" i="5" s="1"/>
  <c r="AG20" i="5"/>
  <c r="AG55" i="5" s="1"/>
  <c r="AG87" i="5" s="1"/>
  <c r="AG119" i="5" s="1"/>
  <c r="AH25" i="5"/>
  <c r="AH60" i="5" s="1"/>
  <c r="AH92" i="5" s="1"/>
  <c r="AH124" i="5" s="1"/>
  <c r="AF31" i="5"/>
  <c r="AF66" i="5" s="1"/>
  <c r="AF98" i="5" s="1"/>
  <c r="AF130" i="5" s="1"/>
  <c r="AG36" i="5"/>
  <c r="AG71" i="5" s="1"/>
  <c r="AG103" i="5" s="1"/>
  <c r="AH14" i="5"/>
  <c r="AH49" i="5" s="1"/>
  <c r="AH81" i="5" s="1"/>
  <c r="AH113" i="5" s="1"/>
  <c r="AF11" i="5"/>
  <c r="AF46" i="5" s="1"/>
  <c r="AF78" i="5" s="1"/>
  <c r="AF110" i="5" s="1"/>
  <c r="AG16" i="5"/>
  <c r="AG51" i="5" s="1"/>
  <c r="AG83" i="5" s="1"/>
  <c r="AG115" i="5" s="1"/>
  <c r="AH21" i="5"/>
  <c r="AH56" i="5" s="1"/>
  <c r="AH88" i="5" s="1"/>
  <c r="AH120" i="5" s="1"/>
  <c r="AF27" i="5"/>
  <c r="AF62" i="5" s="1"/>
  <c r="AF94" i="5" s="1"/>
  <c r="AF126" i="5" s="1"/>
  <c r="AG32" i="5"/>
  <c r="AG67" i="5" s="1"/>
  <c r="AG99" i="5" s="1"/>
  <c r="AG131" i="5" s="1"/>
  <c r="AG22" i="5"/>
  <c r="AG57" i="5" s="1"/>
  <c r="AG89" i="5" s="1"/>
  <c r="AG121" i="5" s="1"/>
  <c r="AH19" i="5"/>
  <c r="AH54" i="5" s="1"/>
  <c r="AH86" i="5" s="1"/>
  <c r="AH118" i="5" s="1"/>
  <c r="AF36" i="5"/>
  <c r="AF71" i="5" s="1"/>
  <c r="AF103" i="5" s="1"/>
  <c r="AH11" i="5"/>
  <c r="AH46" i="5" s="1"/>
  <c r="AH78" i="5" s="1"/>
  <c r="AH110" i="5" s="1"/>
  <c r="AF17" i="5"/>
  <c r="AF52" i="5" s="1"/>
  <c r="AF84" i="5" s="1"/>
  <c r="AF116" i="5" s="1"/>
  <c r="AH27" i="5"/>
  <c r="AH62" i="5" s="1"/>
  <c r="AH94" i="5" s="1"/>
  <c r="AH126" i="5" s="1"/>
  <c r="AF33" i="5"/>
  <c r="AF68" i="5" s="1"/>
  <c r="AF100" i="5" s="1"/>
  <c r="AF132" i="5" s="1"/>
  <c r="AG30" i="5"/>
  <c r="AG65" i="5" s="1"/>
  <c r="AG97" i="5" s="1"/>
  <c r="AG129" i="5" s="1"/>
  <c r="AF20" i="5"/>
  <c r="AF55" i="5" s="1"/>
  <c r="AF87" i="5" s="1"/>
  <c r="AF119" i="5" s="1"/>
  <c r="AF12" i="5"/>
  <c r="AF47" i="5" s="1"/>
  <c r="AF79" i="5" s="1"/>
  <c r="AF111" i="5" s="1"/>
  <c r="AG17" i="5"/>
  <c r="AG52" i="5" s="1"/>
  <c r="AG84" i="5" s="1"/>
  <c r="AG116" i="5" s="1"/>
  <c r="AH22" i="5"/>
  <c r="AH57" i="5" s="1"/>
  <c r="AH89" i="5" s="1"/>
  <c r="AH121" i="5" s="1"/>
  <c r="AF28" i="5"/>
  <c r="AF63" i="5" s="1"/>
  <c r="AF95" i="5" s="1"/>
  <c r="AF127" i="5" s="1"/>
  <c r="AG33" i="5"/>
  <c r="AG68" i="5" s="1"/>
  <c r="AG100" i="5" s="1"/>
  <c r="AG132" i="5" s="1"/>
  <c r="AF25" i="5"/>
  <c r="AF60" i="5" s="1"/>
  <c r="AF92" i="5" s="1"/>
  <c r="AF124" i="5" s="1"/>
  <c r="AG12" i="5"/>
  <c r="AG47" i="5" s="1"/>
  <c r="AG79" i="5" s="1"/>
  <c r="AG111" i="5" s="1"/>
  <c r="AH17" i="5"/>
  <c r="AH52" i="5" s="1"/>
  <c r="AH84" i="5" s="1"/>
  <c r="AH116" i="5" s="1"/>
  <c r="AF23" i="5"/>
  <c r="AF58" i="5" s="1"/>
  <c r="AF90" i="5" s="1"/>
  <c r="AF122" i="5" s="1"/>
  <c r="AG28" i="5"/>
  <c r="AG63" i="5" s="1"/>
  <c r="AG95" i="5" s="1"/>
  <c r="AG127" i="5" s="1"/>
  <c r="AH33" i="5"/>
  <c r="AH68" i="5" s="1"/>
  <c r="AH100" i="5" s="1"/>
  <c r="AH132" i="5" s="1"/>
  <c r="AF19" i="5"/>
  <c r="AF54" i="5" s="1"/>
  <c r="AF86" i="5" s="1"/>
  <c r="AF118" i="5" s="1"/>
  <c r="AG24" i="5"/>
  <c r="AG59" i="5" s="1"/>
  <c r="AG91" i="5" s="1"/>
  <c r="AG123" i="5" s="1"/>
  <c r="AF35" i="5"/>
  <c r="AF70" i="5" s="1"/>
  <c r="AF102" i="5" s="1"/>
  <c r="AF134" i="5" s="1"/>
  <c r="AG14" i="5"/>
  <c r="AG49" i="5" s="1"/>
  <c r="AG81" i="5" s="1"/>
  <c r="AG113" i="5" s="1"/>
  <c r="AH30" i="5"/>
  <c r="AH65" i="5" s="1"/>
  <c r="AH97" i="5" s="1"/>
  <c r="AH129" i="5" s="1"/>
  <c r="AH13" i="5"/>
  <c r="AH48" i="5" s="1"/>
  <c r="AH80" i="5" s="1"/>
  <c r="AH112" i="5" s="1"/>
  <c r="AH29" i="5"/>
  <c r="AH64" i="5" s="1"/>
  <c r="AH96" i="5" s="1"/>
  <c r="AH128" i="5" s="1"/>
  <c r="AH35" i="5"/>
  <c r="AH70" i="5" s="1"/>
  <c r="AH102" i="5" s="1"/>
  <c r="AH134" i="5" s="1"/>
  <c r="AG25" i="5"/>
  <c r="AG60" i="5" s="1"/>
  <c r="AG92" i="5" s="1"/>
  <c r="AG124" i="5" s="1"/>
  <c r="BJ10" i="5"/>
  <c r="BJ45" i="5" s="1"/>
  <c r="BJ77" i="5" s="1"/>
  <c r="BJ109" i="5" s="1"/>
  <c r="BK13" i="5"/>
  <c r="BK48" i="5" s="1"/>
  <c r="BK80" i="5" s="1"/>
  <c r="BK112" i="5" s="1"/>
  <c r="BJ16" i="5"/>
  <c r="BJ51" i="5" s="1"/>
  <c r="BJ83" i="5" s="1"/>
  <c r="BJ115" i="5" s="1"/>
  <c r="BL18" i="5"/>
  <c r="BL53" i="5" s="1"/>
  <c r="BL85" i="5" s="1"/>
  <c r="BL117" i="5" s="1"/>
  <c r="BK21" i="5"/>
  <c r="BK56" i="5" s="1"/>
  <c r="BK88" i="5" s="1"/>
  <c r="BK120" i="5" s="1"/>
  <c r="BJ24" i="5"/>
  <c r="BJ59" i="5" s="1"/>
  <c r="BJ91" i="5" s="1"/>
  <c r="BJ123" i="5" s="1"/>
  <c r="BL26" i="5"/>
  <c r="BL61" i="5" s="1"/>
  <c r="BL93" i="5" s="1"/>
  <c r="BL125" i="5" s="1"/>
  <c r="BK29" i="5"/>
  <c r="BK64" i="5" s="1"/>
  <c r="BK96" i="5" s="1"/>
  <c r="BK128" i="5" s="1"/>
  <c r="BJ32" i="5"/>
  <c r="BJ67" i="5" s="1"/>
  <c r="BJ99" i="5" s="1"/>
  <c r="BJ131" i="5" s="1"/>
  <c r="BL34" i="5"/>
  <c r="BL69" i="5" s="1"/>
  <c r="BL101" i="5" s="1"/>
  <c r="BL133" i="5" s="1"/>
  <c r="BL10" i="5"/>
  <c r="BJ11" i="5"/>
  <c r="BJ46" i="5" s="1"/>
  <c r="BJ78" i="5" s="1"/>
  <c r="BJ110" i="5" s="1"/>
  <c r="BL13" i="5"/>
  <c r="BL48" i="5" s="1"/>
  <c r="BL80" i="5" s="1"/>
  <c r="BL112" i="5" s="1"/>
  <c r="BK16" i="5"/>
  <c r="BK51" i="5" s="1"/>
  <c r="BK83" i="5" s="1"/>
  <c r="BK115" i="5" s="1"/>
  <c r="BJ19" i="5"/>
  <c r="BJ54" i="5" s="1"/>
  <c r="BJ86" i="5" s="1"/>
  <c r="BJ118" i="5" s="1"/>
  <c r="BL21" i="5"/>
  <c r="BL56" i="5" s="1"/>
  <c r="BL88" i="5" s="1"/>
  <c r="BL120" i="5" s="1"/>
  <c r="BK24" i="5"/>
  <c r="BK59" i="5" s="1"/>
  <c r="BK91" i="5" s="1"/>
  <c r="BK123" i="5" s="1"/>
  <c r="BJ27" i="5"/>
  <c r="BJ62" i="5" s="1"/>
  <c r="BJ94" i="5" s="1"/>
  <c r="BJ126" i="5" s="1"/>
  <c r="BL29" i="5"/>
  <c r="BL64" i="5" s="1"/>
  <c r="BL96" i="5" s="1"/>
  <c r="BL128" i="5" s="1"/>
  <c r="BK32" i="5"/>
  <c r="BK67" i="5" s="1"/>
  <c r="BK99" i="5" s="1"/>
  <c r="BK131" i="5" s="1"/>
  <c r="BJ35" i="5"/>
  <c r="BJ70" i="5" s="1"/>
  <c r="BJ102" i="5" s="1"/>
  <c r="BJ134" i="5" s="1"/>
  <c r="BK11" i="5"/>
  <c r="BK46" i="5" s="1"/>
  <c r="BK78" i="5" s="1"/>
  <c r="BK110" i="5" s="1"/>
  <c r="BJ14" i="5"/>
  <c r="BJ49" i="5" s="1"/>
  <c r="BJ81" i="5" s="1"/>
  <c r="BJ113" i="5" s="1"/>
  <c r="BL16" i="5"/>
  <c r="BL51" i="5" s="1"/>
  <c r="BL83" i="5" s="1"/>
  <c r="BL115" i="5" s="1"/>
  <c r="BK19" i="5"/>
  <c r="BK54" i="5" s="1"/>
  <c r="BK86" i="5" s="1"/>
  <c r="BK118" i="5" s="1"/>
  <c r="BJ22" i="5"/>
  <c r="BJ57" i="5" s="1"/>
  <c r="BJ89" i="5" s="1"/>
  <c r="BJ121" i="5" s="1"/>
  <c r="BL24" i="5"/>
  <c r="BL59" i="5" s="1"/>
  <c r="BL91" i="5" s="1"/>
  <c r="BL123" i="5" s="1"/>
  <c r="BK27" i="5"/>
  <c r="BK62" i="5" s="1"/>
  <c r="BK94" i="5" s="1"/>
  <c r="BK126" i="5" s="1"/>
  <c r="BJ30" i="5"/>
  <c r="BJ65" i="5" s="1"/>
  <c r="BJ97" i="5" s="1"/>
  <c r="BJ129" i="5" s="1"/>
  <c r="BL32" i="5"/>
  <c r="BL67" i="5" s="1"/>
  <c r="BL99" i="5" s="1"/>
  <c r="BL131" i="5" s="1"/>
  <c r="BK35" i="5"/>
  <c r="BK70" i="5" s="1"/>
  <c r="BK102" i="5" s="1"/>
  <c r="BK134" i="5" s="1"/>
  <c r="BL11" i="5"/>
  <c r="BL46" i="5" s="1"/>
  <c r="BL78" i="5" s="1"/>
  <c r="BL110" i="5" s="1"/>
  <c r="BK14" i="5"/>
  <c r="BK49" i="5" s="1"/>
  <c r="BK81" i="5" s="1"/>
  <c r="BK113" i="5" s="1"/>
  <c r="BJ17" i="5"/>
  <c r="BJ52" i="5" s="1"/>
  <c r="BJ84" i="5" s="1"/>
  <c r="BJ116" i="5" s="1"/>
  <c r="BL19" i="5"/>
  <c r="BL54" i="5" s="1"/>
  <c r="BL86" i="5" s="1"/>
  <c r="BL118" i="5" s="1"/>
  <c r="BK22" i="5"/>
  <c r="BK57" i="5" s="1"/>
  <c r="BK89" i="5" s="1"/>
  <c r="BK121" i="5" s="1"/>
  <c r="BJ25" i="5"/>
  <c r="BJ60" i="5" s="1"/>
  <c r="BJ92" i="5" s="1"/>
  <c r="BJ124" i="5" s="1"/>
  <c r="BL27" i="5"/>
  <c r="BL62" i="5" s="1"/>
  <c r="BL94" i="5" s="1"/>
  <c r="BL126" i="5" s="1"/>
  <c r="BK30" i="5"/>
  <c r="BK65" i="5" s="1"/>
  <c r="BK97" i="5" s="1"/>
  <c r="BK129" i="5" s="1"/>
  <c r="BJ33" i="5"/>
  <c r="BJ68" i="5" s="1"/>
  <c r="BJ100" i="5" s="1"/>
  <c r="BJ132" i="5" s="1"/>
  <c r="BL35" i="5"/>
  <c r="BL70" i="5" s="1"/>
  <c r="BL102" i="5" s="1"/>
  <c r="BL134" i="5" s="1"/>
  <c r="BJ12" i="5"/>
  <c r="BJ47" i="5" s="1"/>
  <c r="BJ79" i="5" s="1"/>
  <c r="BJ111" i="5" s="1"/>
  <c r="BL14" i="5"/>
  <c r="BL49" i="5" s="1"/>
  <c r="BL81" i="5" s="1"/>
  <c r="BL113" i="5" s="1"/>
  <c r="BK17" i="5"/>
  <c r="BK52" i="5" s="1"/>
  <c r="BK84" i="5" s="1"/>
  <c r="BK116" i="5" s="1"/>
  <c r="BJ20" i="5"/>
  <c r="BJ55" i="5" s="1"/>
  <c r="BJ87" i="5" s="1"/>
  <c r="BJ119" i="5" s="1"/>
  <c r="BL22" i="5"/>
  <c r="BL57" i="5" s="1"/>
  <c r="BL89" i="5" s="1"/>
  <c r="BL121" i="5" s="1"/>
  <c r="BK25" i="5"/>
  <c r="BK60" i="5" s="1"/>
  <c r="BK92" i="5" s="1"/>
  <c r="BK124" i="5" s="1"/>
  <c r="BJ28" i="5"/>
  <c r="BJ63" i="5" s="1"/>
  <c r="BJ95" i="5" s="1"/>
  <c r="BJ127" i="5" s="1"/>
  <c r="BL30" i="5"/>
  <c r="BL65" i="5" s="1"/>
  <c r="BL97" i="5" s="1"/>
  <c r="BL129" i="5" s="1"/>
  <c r="BK33" i="5"/>
  <c r="BK68" i="5" s="1"/>
  <c r="BK100" i="5" s="1"/>
  <c r="BK132" i="5" s="1"/>
  <c r="BJ36" i="5"/>
  <c r="BJ71" i="5" s="1"/>
  <c r="BJ103" i="5" s="1"/>
  <c r="BK12" i="5"/>
  <c r="BK47" i="5" s="1"/>
  <c r="BK79" i="5" s="1"/>
  <c r="BK111" i="5" s="1"/>
  <c r="BJ15" i="5"/>
  <c r="BJ50" i="5" s="1"/>
  <c r="BJ82" i="5" s="1"/>
  <c r="BJ114" i="5" s="1"/>
  <c r="BL17" i="5"/>
  <c r="BL52" i="5" s="1"/>
  <c r="BL84" i="5" s="1"/>
  <c r="BL116" i="5" s="1"/>
  <c r="BK20" i="5"/>
  <c r="BK55" i="5" s="1"/>
  <c r="BK87" i="5" s="1"/>
  <c r="BK119" i="5" s="1"/>
  <c r="BJ23" i="5"/>
  <c r="BJ58" i="5" s="1"/>
  <c r="BJ90" i="5" s="1"/>
  <c r="BJ122" i="5" s="1"/>
  <c r="BL25" i="5"/>
  <c r="BL60" i="5" s="1"/>
  <c r="BL92" i="5" s="1"/>
  <c r="BL124" i="5" s="1"/>
  <c r="BK28" i="5"/>
  <c r="BK63" i="5" s="1"/>
  <c r="BK95" i="5" s="1"/>
  <c r="BK127" i="5" s="1"/>
  <c r="BJ31" i="5"/>
  <c r="BJ66" i="5" s="1"/>
  <c r="BJ98" i="5" s="1"/>
  <c r="BJ130" i="5" s="1"/>
  <c r="BL33" i="5"/>
  <c r="BL68" i="5" s="1"/>
  <c r="BL100" i="5" s="1"/>
  <c r="BL132" i="5" s="1"/>
  <c r="BK36" i="5"/>
  <c r="BK71" i="5" s="1"/>
  <c r="BK103" i="5" s="1"/>
  <c r="BJ21" i="5"/>
  <c r="BJ56" i="5" s="1"/>
  <c r="BJ88" i="5" s="1"/>
  <c r="BJ120" i="5" s="1"/>
  <c r="BL31" i="5"/>
  <c r="BL66" i="5" s="1"/>
  <c r="BL98" i="5" s="1"/>
  <c r="BL130" i="5" s="1"/>
  <c r="BL12" i="5"/>
  <c r="BL47" i="5" s="1"/>
  <c r="BL79" i="5" s="1"/>
  <c r="BL111" i="5" s="1"/>
  <c r="BK23" i="5"/>
  <c r="BK58" i="5" s="1"/>
  <c r="BK90" i="5" s="1"/>
  <c r="BK122" i="5" s="1"/>
  <c r="BJ34" i="5"/>
  <c r="BJ69" i="5" s="1"/>
  <c r="BJ101" i="5" s="1"/>
  <c r="BJ133" i="5" s="1"/>
  <c r="BJ13" i="5"/>
  <c r="BJ48" i="5" s="1"/>
  <c r="BJ80" i="5" s="1"/>
  <c r="BJ112" i="5" s="1"/>
  <c r="BL23" i="5"/>
  <c r="BL58" i="5" s="1"/>
  <c r="BL90" i="5" s="1"/>
  <c r="BL122" i="5" s="1"/>
  <c r="BK34" i="5"/>
  <c r="BK69" i="5" s="1"/>
  <c r="BK101" i="5" s="1"/>
  <c r="BK133" i="5" s="1"/>
  <c r="BL15" i="5"/>
  <c r="BL50" i="5" s="1"/>
  <c r="BL82" i="5" s="1"/>
  <c r="BL114" i="5" s="1"/>
  <c r="BK26" i="5"/>
  <c r="BK61" i="5" s="1"/>
  <c r="BK93" i="5" s="1"/>
  <c r="BK125" i="5" s="1"/>
  <c r="BK10" i="5"/>
  <c r="BK31" i="5"/>
  <c r="BK66" i="5" s="1"/>
  <c r="BK98" i="5" s="1"/>
  <c r="BK130" i="5" s="1"/>
  <c r="BK15" i="5"/>
  <c r="BK50" i="5" s="1"/>
  <c r="BK82" i="5" s="1"/>
  <c r="BK114" i="5" s="1"/>
  <c r="BL36" i="5"/>
  <c r="BL71" i="5" s="1"/>
  <c r="BL103" i="5" s="1"/>
  <c r="BL28" i="5"/>
  <c r="BL63" i="5" s="1"/>
  <c r="BL95" i="5" s="1"/>
  <c r="BL127" i="5" s="1"/>
  <c r="BJ18" i="5"/>
  <c r="BJ53" i="5" s="1"/>
  <c r="BJ85" i="5" s="1"/>
  <c r="BJ117" i="5" s="1"/>
  <c r="BK18" i="5"/>
  <c r="BK53" i="5" s="1"/>
  <c r="BK85" i="5" s="1"/>
  <c r="BK117" i="5" s="1"/>
  <c r="BJ29" i="5"/>
  <c r="BJ64" i="5" s="1"/>
  <c r="BJ96" i="5" s="1"/>
  <c r="BJ128" i="5" s="1"/>
  <c r="BL20" i="5"/>
  <c r="BL55" i="5" s="1"/>
  <c r="BL87" i="5" s="1"/>
  <c r="BL119" i="5" s="1"/>
  <c r="BJ26" i="5"/>
  <c r="BJ61" i="5" s="1"/>
  <c r="BJ93" i="5" s="1"/>
  <c r="BJ125" i="5" s="1"/>
  <c r="AU10" i="5"/>
  <c r="AV13" i="5"/>
  <c r="AV48" i="5" s="1"/>
  <c r="AV80" i="5" s="1"/>
  <c r="AV112" i="5" s="1"/>
  <c r="AU16" i="5"/>
  <c r="AU51" i="5" s="1"/>
  <c r="AU83" i="5" s="1"/>
  <c r="AU115" i="5" s="1"/>
  <c r="AW18" i="5"/>
  <c r="AW53" i="5" s="1"/>
  <c r="AW85" i="5" s="1"/>
  <c r="AW117" i="5" s="1"/>
  <c r="AV21" i="5"/>
  <c r="AV56" i="5" s="1"/>
  <c r="AV88" i="5" s="1"/>
  <c r="AV120" i="5" s="1"/>
  <c r="AU24" i="5"/>
  <c r="AU59" i="5" s="1"/>
  <c r="AU91" i="5" s="1"/>
  <c r="AU123" i="5" s="1"/>
  <c r="AW26" i="5"/>
  <c r="AW61" i="5" s="1"/>
  <c r="AW93" i="5" s="1"/>
  <c r="AW125" i="5" s="1"/>
  <c r="AV29" i="5"/>
  <c r="AV64" i="5" s="1"/>
  <c r="AV96" i="5" s="1"/>
  <c r="AV128" i="5" s="1"/>
  <c r="AU32" i="5"/>
  <c r="AU67" i="5" s="1"/>
  <c r="AU99" i="5" s="1"/>
  <c r="AU131" i="5" s="1"/>
  <c r="AW34" i="5"/>
  <c r="AW69" i="5" s="1"/>
  <c r="AW101" i="5" s="1"/>
  <c r="AW133" i="5" s="1"/>
  <c r="AW10" i="5"/>
  <c r="AU11" i="5"/>
  <c r="AU46" i="5" s="1"/>
  <c r="AU78" i="5" s="1"/>
  <c r="AU110" i="5" s="1"/>
  <c r="AW13" i="5"/>
  <c r="AW48" i="5" s="1"/>
  <c r="AW80" i="5" s="1"/>
  <c r="AW112" i="5" s="1"/>
  <c r="AV16" i="5"/>
  <c r="AV51" i="5" s="1"/>
  <c r="AV83" i="5" s="1"/>
  <c r="AV115" i="5" s="1"/>
  <c r="AU19" i="5"/>
  <c r="AU54" i="5" s="1"/>
  <c r="AU86" i="5" s="1"/>
  <c r="AU118" i="5" s="1"/>
  <c r="AW21" i="5"/>
  <c r="AW56" i="5" s="1"/>
  <c r="AW88" i="5" s="1"/>
  <c r="AW120" i="5" s="1"/>
  <c r="AV24" i="5"/>
  <c r="AV59" i="5" s="1"/>
  <c r="AV91" i="5" s="1"/>
  <c r="AV123" i="5" s="1"/>
  <c r="AU27" i="5"/>
  <c r="AU62" i="5" s="1"/>
  <c r="AU94" i="5" s="1"/>
  <c r="AU126" i="5" s="1"/>
  <c r="AW29" i="5"/>
  <c r="AW64" i="5" s="1"/>
  <c r="AW96" i="5" s="1"/>
  <c r="AW128" i="5" s="1"/>
  <c r="AV32" i="5"/>
  <c r="AV67" i="5" s="1"/>
  <c r="AV99" i="5" s="1"/>
  <c r="AV131" i="5" s="1"/>
  <c r="AU35" i="5"/>
  <c r="AU70" i="5" s="1"/>
  <c r="AU102" i="5" s="1"/>
  <c r="AU134" i="5" s="1"/>
  <c r="AV11" i="5"/>
  <c r="AV46" i="5" s="1"/>
  <c r="AV78" i="5" s="1"/>
  <c r="AV110" i="5" s="1"/>
  <c r="AU14" i="5"/>
  <c r="AU49" i="5" s="1"/>
  <c r="AU81" i="5" s="1"/>
  <c r="AU113" i="5" s="1"/>
  <c r="AW16" i="5"/>
  <c r="AW51" i="5" s="1"/>
  <c r="AW83" i="5" s="1"/>
  <c r="AW115" i="5" s="1"/>
  <c r="AV19" i="5"/>
  <c r="AV54" i="5" s="1"/>
  <c r="AV86" i="5" s="1"/>
  <c r="AV118" i="5" s="1"/>
  <c r="AU22" i="5"/>
  <c r="AU57" i="5" s="1"/>
  <c r="AU89" i="5" s="1"/>
  <c r="AU121" i="5" s="1"/>
  <c r="AW24" i="5"/>
  <c r="AW59" i="5" s="1"/>
  <c r="AW91" i="5" s="1"/>
  <c r="AW123" i="5" s="1"/>
  <c r="AV27" i="5"/>
  <c r="AV62" i="5" s="1"/>
  <c r="AV94" i="5" s="1"/>
  <c r="AV126" i="5" s="1"/>
  <c r="AU30" i="5"/>
  <c r="AU65" i="5" s="1"/>
  <c r="AU97" i="5" s="1"/>
  <c r="AU129" i="5" s="1"/>
  <c r="AW32" i="5"/>
  <c r="AW67" i="5" s="1"/>
  <c r="AW99" i="5" s="1"/>
  <c r="AW131" i="5" s="1"/>
  <c r="AV35" i="5"/>
  <c r="AV70" i="5" s="1"/>
  <c r="AV102" i="5" s="1"/>
  <c r="AV134" i="5" s="1"/>
  <c r="AW11" i="5"/>
  <c r="AW46" i="5" s="1"/>
  <c r="AW78" i="5" s="1"/>
  <c r="AW110" i="5" s="1"/>
  <c r="AV14" i="5"/>
  <c r="AV49" i="5" s="1"/>
  <c r="AV81" i="5" s="1"/>
  <c r="AV113" i="5" s="1"/>
  <c r="AU17" i="5"/>
  <c r="AU52" i="5" s="1"/>
  <c r="AU84" i="5" s="1"/>
  <c r="AU116" i="5" s="1"/>
  <c r="AW19" i="5"/>
  <c r="AW54" i="5" s="1"/>
  <c r="AW86" i="5" s="1"/>
  <c r="AW118" i="5" s="1"/>
  <c r="AV22" i="5"/>
  <c r="AV57" i="5" s="1"/>
  <c r="AV89" i="5" s="1"/>
  <c r="AV121" i="5" s="1"/>
  <c r="AU25" i="5"/>
  <c r="AU60" i="5" s="1"/>
  <c r="AU92" i="5" s="1"/>
  <c r="AU124" i="5" s="1"/>
  <c r="AW27" i="5"/>
  <c r="AW62" i="5" s="1"/>
  <c r="AW94" i="5" s="1"/>
  <c r="AW126" i="5" s="1"/>
  <c r="AV30" i="5"/>
  <c r="AV65" i="5" s="1"/>
  <c r="AV97" i="5" s="1"/>
  <c r="AV129" i="5" s="1"/>
  <c r="AU33" i="5"/>
  <c r="AU68" i="5" s="1"/>
  <c r="AU100" i="5" s="1"/>
  <c r="AU132" i="5" s="1"/>
  <c r="AW35" i="5"/>
  <c r="AW70" i="5" s="1"/>
  <c r="AW102" i="5" s="1"/>
  <c r="AW134" i="5" s="1"/>
  <c r="AU12" i="5"/>
  <c r="AU47" i="5" s="1"/>
  <c r="AU79" i="5" s="1"/>
  <c r="AU111" i="5" s="1"/>
  <c r="AW14" i="5"/>
  <c r="AW49" i="5" s="1"/>
  <c r="AW81" i="5" s="1"/>
  <c r="AW113" i="5" s="1"/>
  <c r="AV17" i="5"/>
  <c r="AV52" i="5" s="1"/>
  <c r="AV84" i="5" s="1"/>
  <c r="AV116" i="5" s="1"/>
  <c r="AU20" i="5"/>
  <c r="AU55" i="5" s="1"/>
  <c r="AU87" i="5" s="1"/>
  <c r="AU119" i="5" s="1"/>
  <c r="AW22" i="5"/>
  <c r="AW57" i="5" s="1"/>
  <c r="AW89" i="5" s="1"/>
  <c r="AW121" i="5" s="1"/>
  <c r="AV25" i="5"/>
  <c r="AV60" i="5" s="1"/>
  <c r="AV92" i="5" s="1"/>
  <c r="AV124" i="5" s="1"/>
  <c r="AU28" i="5"/>
  <c r="AU63" i="5" s="1"/>
  <c r="AU95" i="5" s="1"/>
  <c r="AU127" i="5" s="1"/>
  <c r="AW30" i="5"/>
  <c r="AW65" i="5" s="1"/>
  <c r="AW97" i="5" s="1"/>
  <c r="AW129" i="5" s="1"/>
  <c r="AV33" i="5"/>
  <c r="AV68" i="5" s="1"/>
  <c r="AV100" i="5" s="1"/>
  <c r="AV132" i="5" s="1"/>
  <c r="AU36" i="5"/>
  <c r="AU71" i="5" s="1"/>
  <c r="AU103" i="5" s="1"/>
  <c r="AV12" i="5"/>
  <c r="AV47" i="5" s="1"/>
  <c r="AV79" i="5" s="1"/>
  <c r="AV111" i="5" s="1"/>
  <c r="AU15" i="5"/>
  <c r="AU50" i="5" s="1"/>
  <c r="AU82" i="5" s="1"/>
  <c r="AU114" i="5" s="1"/>
  <c r="AW17" i="5"/>
  <c r="AW52" i="5" s="1"/>
  <c r="AW84" i="5" s="1"/>
  <c r="AW116" i="5" s="1"/>
  <c r="AV20" i="5"/>
  <c r="AV55" i="5" s="1"/>
  <c r="AV87" i="5" s="1"/>
  <c r="AV119" i="5" s="1"/>
  <c r="AU23" i="5"/>
  <c r="AU58" i="5" s="1"/>
  <c r="AU90" i="5" s="1"/>
  <c r="AU122" i="5" s="1"/>
  <c r="AW25" i="5"/>
  <c r="AW60" i="5" s="1"/>
  <c r="AW92" i="5" s="1"/>
  <c r="AW124" i="5" s="1"/>
  <c r="AV28" i="5"/>
  <c r="AV63" i="5" s="1"/>
  <c r="AV95" i="5" s="1"/>
  <c r="AV127" i="5" s="1"/>
  <c r="AU31" i="5"/>
  <c r="AU66" i="5" s="1"/>
  <c r="AU98" i="5" s="1"/>
  <c r="AU130" i="5" s="1"/>
  <c r="AW33" i="5"/>
  <c r="AW68" i="5" s="1"/>
  <c r="AW100" i="5" s="1"/>
  <c r="AW132" i="5" s="1"/>
  <c r="AV36" i="5"/>
  <c r="AV71" i="5" s="1"/>
  <c r="AV103" i="5" s="1"/>
  <c r="AW15" i="5"/>
  <c r="AW50" i="5" s="1"/>
  <c r="AW82" i="5" s="1"/>
  <c r="AW114" i="5" s="1"/>
  <c r="AV26" i="5"/>
  <c r="AV61" i="5" s="1"/>
  <c r="AV93" i="5" s="1"/>
  <c r="AV125" i="5" s="1"/>
  <c r="AV10" i="5"/>
  <c r="AU18" i="5"/>
  <c r="AU53" i="5" s="1"/>
  <c r="AU85" i="5" s="1"/>
  <c r="AU117" i="5" s="1"/>
  <c r="AW28" i="5"/>
  <c r="AW63" i="5" s="1"/>
  <c r="AW95" i="5" s="1"/>
  <c r="AW127" i="5" s="1"/>
  <c r="AV18" i="5"/>
  <c r="AV53" i="5" s="1"/>
  <c r="AV85" i="5" s="1"/>
  <c r="AV117" i="5" s="1"/>
  <c r="AU29" i="5"/>
  <c r="AU64" i="5" s="1"/>
  <c r="AU96" i="5" s="1"/>
  <c r="AU128" i="5" s="1"/>
  <c r="AU21" i="5"/>
  <c r="AU56" i="5" s="1"/>
  <c r="AU88" i="5" s="1"/>
  <c r="AU120" i="5" s="1"/>
  <c r="AW31" i="5"/>
  <c r="AW66" i="5" s="1"/>
  <c r="AW98" i="5" s="1"/>
  <c r="AW130" i="5" s="1"/>
  <c r="AV15" i="5"/>
  <c r="AV50" i="5" s="1"/>
  <c r="AV82" i="5" s="1"/>
  <c r="AV114" i="5" s="1"/>
  <c r="AW36" i="5"/>
  <c r="AW71" i="5" s="1"/>
  <c r="AW103" i="5" s="1"/>
  <c r="AW20" i="5"/>
  <c r="AW55" i="5" s="1"/>
  <c r="AW87" i="5" s="1"/>
  <c r="AW119" i="5" s="1"/>
  <c r="AW12" i="5"/>
  <c r="AW47" i="5" s="1"/>
  <c r="AW79" i="5" s="1"/>
  <c r="AW111" i="5" s="1"/>
  <c r="AV23" i="5"/>
  <c r="AV58" i="5" s="1"/>
  <c r="AV90" i="5" s="1"/>
  <c r="AV122" i="5" s="1"/>
  <c r="AW23" i="5"/>
  <c r="AW58" i="5" s="1"/>
  <c r="AW90" i="5" s="1"/>
  <c r="AW122" i="5" s="1"/>
  <c r="AU26" i="5"/>
  <c r="AU61" i="5" s="1"/>
  <c r="AU93" i="5" s="1"/>
  <c r="AU125" i="5" s="1"/>
  <c r="AV31" i="5"/>
  <c r="AV66" i="5" s="1"/>
  <c r="AV98" i="5" s="1"/>
  <c r="AV130" i="5" s="1"/>
  <c r="AU34" i="5"/>
  <c r="AU69" i="5" s="1"/>
  <c r="AU101" i="5" s="1"/>
  <c r="AU133" i="5" s="1"/>
  <c r="AV34" i="5"/>
  <c r="AV69" i="5" s="1"/>
  <c r="AV101" i="5" s="1"/>
  <c r="AV133" i="5" s="1"/>
  <c r="AU13" i="5"/>
  <c r="AU48" i="5" s="1"/>
  <c r="AU80" i="5" s="1"/>
  <c r="AU112" i="5" s="1"/>
  <c r="BO10" i="5"/>
  <c r="BP13" i="5"/>
  <c r="BP48" i="5" s="1"/>
  <c r="BP80" i="5" s="1"/>
  <c r="BP112" i="5" s="1"/>
  <c r="BO16" i="5"/>
  <c r="BO51" i="5" s="1"/>
  <c r="BO83" i="5" s="1"/>
  <c r="BO115" i="5" s="1"/>
  <c r="BQ18" i="5"/>
  <c r="BQ53" i="5" s="1"/>
  <c r="BQ85" i="5" s="1"/>
  <c r="BQ117" i="5" s="1"/>
  <c r="BP21" i="5"/>
  <c r="BP56" i="5" s="1"/>
  <c r="BP88" i="5" s="1"/>
  <c r="BP120" i="5" s="1"/>
  <c r="BO24" i="5"/>
  <c r="BO59" i="5" s="1"/>
  <c r="BO91" i="5" s="1"/>
  <c r="BO123" i="5" s="1"/>
  <c r="BQ26" i="5"/>
  <c r="BQ61" i="5" s="1"/>
  <c r="BQ93" i="5" s="1"/>
  <c r="BQ125" i="5" s="1"/>
  <c r="BP29" i="5"/>
  <c r="BP64" i="5" s="1"/>
  <c r="BP96" i="5" s="1"/>
  <c r="BP128" i="5" s="1"/>
  <c r="BO32" i="5"/>
  <c r="BO67" i="5" s="1"/>
  <c r="BO99" i="5" s="1"/>
  <c r="BO131" i="5" s="1"/>
  <c r="BQ34" i="5"/>
  <c r="BQ69" i="5" s="1"/>
  <c r="BQ101" i="5" s="1"/>
  <c r="BQ133" i="5" s="1"/>
  <c r="BQ10" i="5"/>
  <c r="BO11" i="5"/>
  <c r="BO46" i="5" s="1"/>
  <c r="BO78" i="5" s="1"/>
  <c r="BO110" i="5" s="1"/>
  <c r="BQ13" i="5"/>
  <c r="BQ48" i="5" s="1"/>
  <c r="BQ80" i="5" s="1"/>
  <c r="BQ112" i="5" s="1"/>
  <c r="BP16" i="5"/>
  <c r="BP51" i="5" s="1"/>
  <c r="BP83" i="5" s="1"/>
  <c r="BP115" i="5" s="1"/>
  <c r="BO19" i="5"/>
  <c r="BO54" i="5" s="1"/>
  <c r="BO86" i="5" s="1"/>
  <c r="BO118" i="5" s="1"/>
  <c r="BQ21" i="5"/>
  <c r="BQ56" i="5" s="1"/>
  <c r="BQ88" i="5" s="1"/>
  <c r="BQ120" i="5" s="1"/>
  <c r="BP24" i="5"/>
  <c r="BP59" i="5" s="1"/>
  <c r="BP91" i="5" s="1"/>
  <c r="BP123" i="5" s="1"/>
  <c r="BO27" i="5"/>
  <c r="BO62" i="5" s="1"/>
  <c r="BO94" i="5" s="1"/>
  <c r="BO126" i="5" s="1"/>
  <c r="BQ29" i="5"/>
  <c r="BQ64" i="5" s="1"/>
  <c r="BQ96" i="5" s="1"/>
  <c r="BQ128" i="5" s="1"/>
  <c r="BP32" i="5"/>
  <c r="BP67" i="5" s="1"/>
  <c r="BP99" i="5" s="1"/>
  <c r="BP131" i="5" s="1"/>
  <c r="BO35" i="5"/>
  <c r="BO70" i="5" s="1"/>
  <c r="BO102" i="5" s="1"/>
  <c r="BO134" i="5" s="1"/>
  <c r="BP11" i="5"/>
  <c r="BP46" i="5" s="1"/>
  <c r="BP78" i="5" s="1"/>
  <c r="BP110" i="5" s="1"/>
  <c r="BO14" i="5"/>
  <c r="BO49" i="5" s="1"/>
  <c r="BO81" i="5" s="1"/>
  <c r="BO113" i="5" s="1"/>
  <c r="BQ16" i="5"/>
  <c r="BQ51" i="5" s="1"/>
  <c r="BQ83" i="5" s="1"/>
  <c r="BQ115" i="5" s="1"/>
  <c r="BP19" i="5"/>
  <c r="BP54" i="5" s="1"/>
  <c r="BP86" i="5" s="1"/>
  <c r="BP118" i="5" s="1"/>
  <c r="BO22" i="5"/>
  <c r="BO57" i="5" s="1"/>
  <c r="BO89" i="5" s="1"/>
  <c r="BO121" i="5" s="1"/>
  <c r="BQ24" i="5"/>
  <c r="BQ59" i="5" s="1"/>
  <c r="BQ91" i="5" s="1"/>
  <c r="BQ123" i="5" s="1"/>
  <c r="BP27" i="5"/>
  <c r="BP62" i="5" s="1"/>
  <c r="BP94" i="5" s="1"/>
  <c r="BP126" i="5" s="1"/>
  <c r="BO30" i="5"/>
  <c r="BO65" i="5" s="1"/>
  <c r="BO97" i="5" s="1"/>
  <c r="BO129" i="5" s="1"/>
  <c r="BQ32" i="5"/>
  <c r="BQ67" i="5" s="1"/>
  <c r="BQ99" i="5" s="1"/>
  <c r="BQ131" i="5" s="1"/>
  <c r="BP35" i="5"/>
  <c r="BP70" i="5" s="1"/>
  <c r="BP102" i="5" s="1"/>
  <c r="BP134" i="5" s="1"/>
  <c r="BQ11" i="5"/>
  <c r="BQ46" i="5" s="1"/>
  <c r="BQ78" i="5" s="1"/>
  <c r="BQ110" i="5" s="1"/>
  <c r="BP14" i="5"/>
  <c r="BP49" i="5" s="1"/>
  <c r="BP81" i="5" s="1"/>
  <c r="BP113" i="5" s="1"/>
  <c r="BO17" i="5"/>
  <c r="BO52" i="5" s="1"/>
  <c r="BO84" i="5" s="1"/>
  <c r="BO116" i="5" s="1"/>
  <c r="BQ19" i="5"/>
  <c r="BQ54" i="5" s="1"/>
  <c r="BQ86" i="5" s="1"/>
  <c r="BQ118" i="5" s="1"/>
  <c r="BP22" i="5"/>
  <c r="BP57" i="5" s="1"/>
  <c r="BP89" i="5" s="1"/>
  <c r="BP121" i="5" s="1"/>
  <c r="BO25" i="5"/>
  <c r="BO60" i="5" s="1"/>
  <c r="BO92" i="5" s="1"/>
  <c r="BO124" i="5" s="1"/>
  <c r="BQ27" i="5"/>
  <c r="BQ62" i="5" s="1"/>
  <c r="BQ94" i="5" s="1"/>
  <c r="BQ126" i="5" s="1"/>
  <c r="BP30" i="5"/>
  <c r="BP65" i="5" s="1"/>
  <c r="BP97" i="5" s="1"/>
  <c r="BP129" i="5" s="1"/>
  <c r="BO33" i="5"/>
  <c r="BO68" i="5" s="1"/>
  <c r="BO100" i="5" s="1"/>
  <c r="BO132" i="5" s="1"/>
  <c r="BQ35" i="5"/>
  <c r="BQ70" i="5" s="1"/>
  <c r="BQ102" i="5" s="1"/>
  <c r="BQ134" i="5" s="1"/>
  <c r="BO12" i="5"/>
  <c r="BO47" i="5" s="1"/>
  <c r="BO79" i="5" s="1"/>
  <c r="BO111" i="5" s="1"/>
  <c r="BQ14" i="5"/>
  <c r="BQ49" i="5" s="1"/>
  <c r="BQ81" i="5" s="1"/>
  <c r="BQ113" i="5" s="1"/>
  <c r="BP17" i="5"/>
  <c r="BP52" i="5" s="1"/>
  <c r="BP84" i="5" s="1"/>
  <c r="BP116" i="5" s="1"/>
  <c r="BO20" i="5"/>
  <c r="BO55" i="5" s="1"/>
  <c r="BO87" i="5" s="1"/>
  <c r="BO119" i="5" s="1"/>
  <c r="BQ22" i="5"/>
  <c r="BQ57" i="5" s="1"/>
  <c r="BQ89" i="5" s="1"/>
  <c r="BQ121" i="5" s="1"/>
  <c r="BP25" i="5"/>
  <c r="BP60" i="5" s="1"/>
  <c r="BP92" i="5" s="1"/>
  <c r="BP124" i="5" s="1"/>
  <c r="BO28" i="5"/>
  <c r="BO63" i="5" s="1"/>
  <c r="BO95" i="5" s="1"/>
  <c r="BO127" i="5" s="1"/>
  <c r="BQ30" i="5"/>
  <c r="BQ65" i="5" s="1"/>
  <c r="BQ97" i="5" s="1"/>
  <c r="BQ129" i="5" s="1"/>
  <c r="BP33" i="5"/>
  <c r="BP68" i="5" s="1"/>
  <c r="BP100" i="5" s="1"/>
  <c r="BP132" i="5" s="1"/>
  <c r="BO36" i="5"/>
  <c r="BO71" i="5" s="1"/>
  <c r="BO103" i="5" s="1"/>
  <c r="BP12" i="5"/>
  <c r="BP47" i="5" s="1"/>
  <c r="BP79" i="5" s="1"/>
  <c r="BP111" i="5" s="1"/>
  <c r="BO15" i="5"/>
  <c r="BO50" i="5" s="1"/>
  <c r="BO82" i="5" s="1"/>
  <c r="BO114" i="5" s="1"/>
  <c r="BQ17" i="5"/>
  <c r="BQ52" i="5" s="1"/>
  <c r="BQ84" i="5" s="1"/>
  <c r="BQ116" i="5" s="1"/>
  <c r="BP20" i="5"/>
  <c r="BP55" i="5" s="1"/>
  <c r="BP87" i="5" s="1"/>
  <c r="BP119" i="5" s="1"/>
  <c r="BO23" i="5"/>
  <c r="BO58" i="5" s="1"/>
  <c r="BO90" i="5" s="1"/>
  <c r="BO122" i="5" s="1"/>
  <c r="BQ25" i="5"/>
  <c r="BQ60" i="5" s="1"/>
  <c r="BQ92" i="5" s="1"/>
  <c r="BQ124" i="5" s="1"/>
  <c r="BP28" i="5"/>
  <c r="BP63" i="5" s="1"/>
  <c r="BP95" i="5" s="1"/>
  <c r="BP127" i="5" s="1"/>
  <c r="BO31" i="5"/>
  <c r="BO66" i="5" s="1"/>
  <c r="BO98" i="5" s="1"/>
  <c r="BO130" i="5" s="1"/>
  <c r="BQ33" i="5"/>
  <c r="BQ68" i="5" s="1"/>
  <c r="BQ100" i="5" s="1"/>
  <c r="BQ132" i="5" s="1"/>
  <c r="BP36" i="5"/>
  <c r="BP71" i="5" s="1"/>
  <c r="BP103" i="5" s="1"/>
  <c r="BQ15" i="5"/>
  <c r="BQ50" i="5" s="1"/>
  <c r="BQ82" i="5" s="1"/>
  <c r="BQ114" i="5" s="1"/>
  <c r="BP26" i="5"/>
  <c r="BP61" i="5" s="1"/>
  <c r="BP93" i="5" s="1"/>
  <c r="BP125" i="5" s="1"/>
  <c r="BP10" i="5"/>
  <c r="BO18" i="5"/>
  <c r="BO53" i="5" s="1"/>
  <c r="BO85" i="5" s="1"/>
  <c r="BO117" i="5" s="1"/>
  <c r="BQ28" i="5"/>
  <c r="BQ63" i="5" s="1"/>
  <c r="BQ95" i="5" s="1"/>
  <c r="BQ127" i="5" s="1"/>
  <c r="BP18" i="5"/>
  <c r="BP53" i="5" s="1"/>
  <c r="BP85" i="5" s="1"/>
  <c r="BP117" i="5" s="1"/>
  <c r="BO29" i="5"/>
  <c r="BO64" i="5" s="1"/>
  <c r="BO96" i="5" s="1"/>
  <c r="BO128" i="5" s="1"/>
  <c r="BO21" i="5"/>
  <c r="BO56" i="5" s="1"/>
  <c r="BO88" i="5" s="1"/>
  <c r="BO120" i="5" s="1"/>
  <c r="BQ31" i="5"/>
  <c r="BQ66" i="5" s="1"/>
  <c r="BQ98" i="5" s="1"/>
  <c r="BQ130" i="5" s="1"/>
  <c r="BP15" i="5"/>
  <c r="BP50" i="5" s="1"/>
  <c r="BP82" i="5" s="1"/>
  <c r="BP114" i="5" s="1"/>
  <c r="BQ36" i="5"/>
  <c r="BQ71" i="5" s="1"/>
  <c r="BQ103" i="5" s="1"/>
  <c r="BQ20" i="5"/>
  <c r="BQ55" i="5" s="1"/>
  <c r="BQ87" i="5" s="1"/>
  <c r="BQ119" i="5" s="1"/>
  <c r="BO13" i="5"/>
  <c r="BO48" i="5" s="1"/>
  <c r="BO80" i="5" s="1"/>
  <c r="BO112" i="5" s="1"/>
  <c r="BP23" i="5"/>
  <c r="BP58" i="5" s="1"/>
  <c r="BP90" i="5" s="1"/>
  <c r="BP122" i="5" s="1"/>
  <c r="BQ23" i="5"/>
  <c r="BQ58" i="5" s="1"/>
  <c r="BQ90" i="5" s="1"/>
  <c r="BQ122" i="5" s="1"/>
  <c r="BO26" i="5"/>
  <c r="BO61" i="5" s="1"/>
  <c r="BO93" i="5" s="1"/>
  <c r="BO125" i="5" s="1"/>
  <c r="BO34" i="5"/>
  <c r="BO69" i="5" s="1"/>
  <c r="BO101" i="5" s="1"/>
  <c r="BO133" i="5" s="1"/>
  <c r="BP34" i="5"/>
  <c r="BP69" i="5" s="1"/>
  <c r="BP101" i="5" s="1"/>
  <c r="BP133" i="5" s="1"/>
  <c r="BP31" i="5"/>
  <c r="BP66" i="5" s="1"/>
  <c r="BP98" i="5" s="1"/>
  <c r="BP130" i="5" s="1"/>
  <c r="BQ12" i="5"/>
  <c r="BQ47" i="5" s="1"/>
  <c r="BQ79" i="5" s="1"/>
  <c r="BQ111" i="5" s="1"/>
  <c r="AK10" i="5"/>
  <c r="AM12" i="5"/>
  <c r="AM47" i="5" s="1"/>
  <c r="AM79" i="5" s="1"/>
  <c r="AM111" i="5" s="1"/>
  <c r="AL15" i="5"/>
  <c r="AL50" i="5" s="1"/>
  <c r="AL82" i="5" s="1"/>
  <c r="AL114" i="5" s="1"/>
  <c r="AK18" i="5"/>
  <c r="AK53" i="5" s="1"/>
  <c r="AK85" i="5" s="1"/>
  <c r="AK117" i="5" s="1"/>
  <c r="AM20" i="5"/>
  <c r="AM55" i="5" s="1"/>
  <c r="AM87" i="5" s="1"/>
  <c r="AM119" i="5" s="1"/>
  <c r="AL23" i="5"/>
  <c r="AL58" i="5" s="1"/>
  <c r="AL90" i="5" s="1"/>
  <c r="AL122" i="5" s="1"/>
  <c r="AK26" i="5"/>
  <c r="AK61" i="5" s="1"/>
  <c r="AK93" i="5" s="1"/>
  <c r="AK125" i="5" s="1"/>
  <c r="AM28" i="5"/>
  <c r="AM63" i="5" s="1"/>
  <c r="AM95" i="5" s="1"/>
  <c r="AM127" i="5" s="1"/>
  <c r="AL31" i="5"/>
  <c r="AL66" i="5" s="1"/>
  <c r="AL98" i="5" s="1"/>
  <c r="AL130" i="5" s="1"/>
  <c r="AK34" i="5"/>
  <c r="AK69" i="5" s="1"/>
  <c r="AK101" i="5" s="1"/>
  <c r="AK133" i="5" s="1"/>
  <c r="AM36" i="5"/>
  <c r="AM71" i="5" s="1"/>
  <c r="AM103" i="5" s="1"/>
  <c r="AK13" i="5"/>
  <c r="AK48" i="5" s="1"/>
  <c r="AK80" i="5" s="1"/>
  <c r="AK112" i="5" s="1"/>
  <c r="AM15" i="5"/>
  <c r="AM50" i="5" s="1"/>
  <c r="AM82" i="5" s="1"/>
  <c r="AM114" i="5" s="1"/>
  <c r="AL18" i="5"/>
  <c r="AL53" i="5" s="1"/>
  <c r="AL85" i="5" s="1"/>
  <c r="AL117" i="5" s="1"/>
  <c r="AK21" i="5"/>
  <c r="AK56" i="5" s="1"/>
  <c r="AK88" i="5" s="1"/>
  <c r="AK120" i="5" s="1"/>
  <c r="AM23" i="5"/>
  <c r="AM58" i="5" s="1"/>
  <c r="AM90" i="5" s="1"/>
  <c r="AM122" i="5" s="1"/>
  <c r="AL26" i="5"/>
  <c r="AL61" i="5" s="1"/>
  <c r="AL93" i="5" s="1"/>
  <c r="AL125" i="5" s="1"/>
  <c r="AK29" i="5"/>
  <c r="AK64" i="5" s="1"/>
  <c r="AK96" i="5" s="1"/>
  <c r="AK128" i="5" s="1"/>
  <c r="AM31" i="5"/>
  <c r="AM66" i="5" s="1"/>
  <c r="AM98" i="5" s="1"/>
  <c r="AM130" i="5" s="1"/>
  <c r="AL34" i="5"/>
  <c r="AL69" i="5" s="1"/>
  <c r="AL101" i="5" s="1"/>
  <c r="AL133" i="5" s="1"/>
  <c r="AL10" i="5"/>
  <c r="AL13" i="5"/>
  <c r="AL48" i="5" s="1"/>
  <c r="AL80" i="5" s="1"/>
  <c r="AL112" i="5" s="1"/>
  <c r="AK16" i="5"/>
  <c r="AK51" i="5" s="1"/>
  <c r="AK83" i="5" s="1"/>
  <c r="AK115" i="5" s="1"/>
  <c r="AM18" i="5"/>
  <c r="AM53" i="5" s="1"/>
  <c r="AM85" i="5" s="1"/>
  <c r="AM117" i="5" s="1"/>
  <c r="AL21" i="5"/>
  <c r="AL56" i="5" s="1"/>
  <c r="AL88" i="5" s="1"/>
  <c r="AL120" i="5" s="1"/>
  <c r="AK24" i="5"/>
  <c r="AK59" i="5" s="1"/>
  <c r="AK91" i="5" s="1"/>
  <c r="AK123" i="5" s="1"/>
  <c r="AM26" i="5"/>
  <c r="AM61" i="5" s="1"/>
  <c r="AM93" i="5" s="1"/>
  <c r="AM125" i="5" s="1"/>
  <c r="AL29" i="5"/>
  <c r="AL64" i="5" s="1"/>
  <c r="AL96" i="5" s="1"/>
  <c r="AL128" i="5" s="1"/>
  <c r="AK32" i="5"/>
  <c r="AK67" i="5" s="1"/>
  <c r="AK99" i="5" s="1"/>
  <c r="AK131" i="5" s="1"/>
  <c r="AM34" i="5"/>
  <c r="AM69" i="5" s="1"/>
  <c r="AM101" i="5" s="1"/>
  <c r="AM133" i="5" s="1"/>
  <c r="AM10" i="5"/>
  <c r="AL11" i="5"/>
  <c r="AL46" i="5" s="1"/>
  <c r="AL78" i="5" s="1"/>
  <c r="AL110" i="5" s="1"/>
  <c r="AK14" i="5"/>
  <c r="AK49" i="5" s="1"/>
  <c r="AK81" i="5" s="1"/>
  <c r="AK113" i="5" s="1"/>
  <c r="AM16" i="5"/>
  <c r="AM51" i="5" s="1"/>
  <c r="AM83" i="5" s="1"/>
  <c r="AM115" i="5" s="1"/>
  <c r="AL19" i="5"/>
  <c r="AL54" i="5" s="1"/>
  <c r="AL86" i="5" s="1"/>
  <c r="AL118" i="5" s="1"/>
  <c r="AK22" i="5"/>
  <c r="AK57" i="5" s="1"/>
  <c r="AK89" i="5" s="1"/>
  <c r="AK121" i="5" s="1"/>
  <c r="AM24" i="5"/>
  <c r="AM59" i="5" s="1"/>
  <c r="AM91" i="5" s="1"/>
  <c r="AM123" i="5" s="1"/>
  <c r="AL27" i="5"/>
  <c r="AL62" i="5" s="1"/>
  <c r="AL94" i="5" s="1"/>
  <c r="AL126" i="5" s="1"/>
  <c r="AK30" i="5"/>
  <c r="AK65" i="5" s="1"/>
  <c r="AK97" i="5" s="1"/>
  <c r="AK129" i="5" s="1"/>
  <c r="AM32" i="5"/>
  <c r="AM67" i="5" s="1"/>
  <c r="AM99" i="5" s="1"/>
  <c r="AM131" i="5" s="1"/>
  <c r="AL35" i="5"/>
  <c r="AL70" i="5" s="1"/>
  <c r="AL102" i="5" s="1"/>
  <c r="AL134" i="5" s="1"/>
  <c r="AK15" i="5"/>
  <c r="AK50" i="5" s="1"/>
  <c r="AK82" i="5" s="1"/>
  <c r="AK114" i="5" s="1"/>
  <c r="AL20" i="5"/>
  <c r="AL55" i="5" s="1"/>
  <c r="AL87" i="5" s="1"/>
  <c r="AL119" i="5" s="1"/>
  <c r="AM25" i="5"/>
  <c r="AM60" i="5" s="1"/>
  <c r="AM92" i="5" s="1"/>
  <c r="AM124" i="5" s="1"/>
  <c r="AK31" i="5"/>
  <c r="AK66" i="5" s="1"/>
  <c r="AK98" i="5" s="1"/>
  <c r="AK130" i="5" s="1"/>
  <c r="AL36" i="5"/>
  <c r="AL71" i="5" s="1"/>
  <c r="AL103" i="5" s="1"/>
  <c r="AM35" i="5"/>
  <c r="AM70" i="5" s="1"/>
  <c r="AM102" i="5" s="1"/>
  <c r="AM134" i="5" s="1"/>
  <c r="AM14" i="5"/>
  <c r="AM49" i="5" s="1"/>
  <c r="AM81" i="5" s="1"/>
  <c r="AM113" i="5" s="1"/>
  <c r="AK11" i="5"/>
  <c r="AK46" i="5" s="1"/>
  <c r="AK78" i="5" s="1"/>
  <c r="AK110" i="5" s="1"/>
  <c r="AL16" i="5"/>
  <c r="AL51" i="5" s="1"/>
  <c r="AL83" i="5" s="1"/>
  <c r="AL115" i="5" s="1"/>
  <c r="AM21" i="5"/>
  <c r="AM56" i="5" s="1"/>
  <c r="AM88" i="5" s="1"/>
  <c r="AM120" i="5" s="1"/>
  <c r="AK27" i="5"/>
  <c r="AK62" i="5" s="1"/>
  <c r="AK94" i="5" s="1"/>
  <c r="AK126" i="5" s="1"/>
  <c r="AL32" i="5"/>
  <c r="AL67" i="5" s="1"/>
  <c r="AL99" i="5" s="1"/>
  <c r="AL131" i="5" s="1"/>
  <c r="AL14" i="5"/>
  <c r="AL49" i="5" s="1"/>
  <c r="AL81" i="5" s="1"/>
  <c r="AL113" i="5" s="1"/>
  <c r="AM30" i="5"/>
  <c r="AM65" i="5" s="1"/>
  <c r="AM97" i="5" s="1"/>
  <c r="AM129" i="5" s="1"/>
  <c r="AM11" i="5"/>
  <c r="AM46" i="5" s="1"/>
  <c r="AM78" i="5" s="1"/>
  <c r="AM110" i="5" s="1"/>
  <c r="AK17" i="5"/>
  <c r="AK52" i="5" s="1"/>
  <c r="AK84" i="5" s="1"/>
  <c r="AK116" i="5" s="1"/>
  <c r="AL22" i="5"/>
  <c r="AL57" i="5" s="1"/>
  <c r="AL89" i="5" s="1"/>
  <c r="AL121" i="5" s="1"/>
  <c r="AM27" i="5"/>
  <c r="AM62" i="5" s="1"/>
  <c r="AM94" i="5" s="1"/>
  <c r="AM126" i="5" s="1"/>
  <c r="AK33" i="5"/>
  <c r="AK68" i="5" s="1"/>
  <c r="AK100" i="5" s="1"/>
  <c r="AK132" i="5" s="1"/>
  <c r="AK12" i="5"/>
  <c r="AK47" i="5" s="1"/>
  <c r="AK79" i="5" s="1"/>
  <c r="AK111" i="5" s="1"/>
  <c r="AL17" i="5"/>
  <c r="AL52" i="5" s="1"/>
  <c r="AL84" i="5" s="1"/>
  <c r="AL116" i="5" s="1"/>
  <c r="AM22" i="5"/>
  <c r="AM57" i="5" s="1"/>
  <c r="AM89" i="5" s="1"/>
  <c r="AM121" i="5" s="1"/>
  <c r="AK28" i="5"/>
  <c r="AK63" i="5" s="1"/>
  <c r="AK95" i="5" s="1"/>
  <c r="AK127" i="5" s="1"/>
  <c r="AL33" i="5"/>
  <c r="AL68" i="5" s="1"/>
  <c r="AL100" i="5" s="1"/>
  <c r="AL132" i="5" s="1"/>
  <c r="AK36" i="5"/>
  <c r="AK71" i="5" s="1"/>
  <c r="AK103" i="5" s="1"/>
  <c r="AL12" i="5"/>
  <c r="AL47" i="5" s="1"/>
  <c r="AL79" i="5" s="1"/>
  <c r="AL111" i="5" s="1"/>
  <c r="AM17" i="5"/>
  <c r="AM52" i="5" s="1"/>
  <c r="AM84" i="5" s="1"/>
  <c r="AM116" i="5" s="1"/>
  <c r="AK23" i="5"/>
  <c r="AK58" i="5" s="1"/>
  <c r="AK90" i="5" s="1"/>
  <c r="AK122" i="5" s="1"/>
  <c r="AL28" i="5"/>
  <c r="AL63" i="5" s="1"/>
  <c r="AL95" i="5" s="1"/>
  <c r="AL127" i="5" s="1"/>
  <c r="AM33" i="5"/>
  <c r="AM68" i="5" s="1"/>
  <c r="AM100" i="5" s="1"/>
  <c r="AM132" i="5" s="1"/>
  <c r="AM13" i="5"/>
  <c r="AM48" i="5" s="1"/>
  <c r="AM80" i="5" s="1"/>
  <c r="AM112" i="5" s="1"/>
  <c r="AK19" i="5"/>
  <c r="AK54" i="5" s="1"/>
  <c r="AK86" i="5" s="1"/>
  <c r="AK118" i="5" s="1"/>
  <c r="AK35" i="5"/>
  <c r="AK70" i="5" s="1"/>
  <c r="AK102" i="5" s="1"/>
  <c r="AK134" i="5" s="1"/>
  <c r="AM19" i="5"/>
  <c r="AM54" i="5" s="1"/>
  <c r="AM86" i="5" s="1"/>
  <c r="AM118" i="5" s="1"/>
  <c r="AL25" i="5"/>
  <c r="AL60" i="5" s="1"/>
  <c r="AL92" i="5" s="1"/>
  <c r="AL124" i="5" s="1"/>
  <c r="AL24" i="5"/>
  <c r="AL59" i="5" s="1"/>
  <c r="AL91" i="5" s="1"/>
  <c r="AL123" i="5" s="1"/>
  <c r="AM29" i="5"/>
  <c r="AM64" i="5" s="1"/>
  <c r="AM96" i="5" s="1"/>
  <c r="AM128" i="5" s="1"/>
  <c r="AK25" i="5"/>
  <c r="AK60" i="5" s="1"/>
  <c r="AK92" i="5" s="1"/>
  <c r="AK124" i="5" s="1"/>
  <c r="AK20" i="5"/>
  <c r="AK55" i="5" s="1"/>
  <c r="AK87" i="5" s="1"/>
  <c r="AK119" i="5" s="1"/>
  <c r="AL30" i="5"/>
  <c r="AL65" i="5" s="1"/>
  <c r="AL97" i="5" s="1"/>
  <c r="AL129" i="5" s="1"/>
  <c r="Q10" i="5"/>
  <c r="S12" i="5"/>
  <c r="S47" i="5" s="1"/>
  <c r="S79" i="5" s="1"/>
  <c r="S111" i="5" s="1"/>
  <c r="R15" i="5"/>
  <c r="R50" i="5" s="1"/>
  <c r="R82" i="5" s="1"/>
  <c r="R114" i="5" s="1"/>
  <c r="Q18" i="5"/>
  <c r="Q53" i="5" s="1"/>
  <c r="Q85" i="5" s="1"/>
  <c r="Q117" i="5" s="1"/>
  <c r="S20" i="5"/>
  <c r="S55" i="5" s="1"/>
  <c r="S87" i="5" s="1"/>
  <c r="S119" i="5" s="1"/>
  <c r="R23" i="5"/>
  <c r="R58" i="5" s="1"/>
  <c r="R90" i="5" s="1"/>
  <c r="R122" i="5" s="1"/>
  <c r="Q26" i="5"/>
  <c r="Q61" i="5" s="1"/>
  <c r="Q93" i="5" s="1"/>
  <c r="Q125" i="5" s="1"/>
  <c r="S28" i="5"/>
  <c r="S63" i="5" s="1"/>
  <c r="S95" i="5" s="1"/>
  <c r="S127" i="5" s="1"/>
  <c r="R31" i="5"/>
  <c r="R66" i="5" s="1"/>
  <c r="R98" i="5" s="1"/>
  <c r="R130" i="5" s="1"/>
  <c r="Q34" i="5"/>
  <c r="Q69" i="5" s="1"/>
  <c r="Q101" i="5" s="1"/>
  <c r="Q133" i="5" s="1"/>
  <c r="Q13" i="5"/>
  <c r="Q48" i="5" s="1"/>
  <c r="Q80" i="5" s="1"/>
  <c r="Q112" i="5" s="1"/>
  <c r="S15" i="5"/>
  <c r="S50" i="5" s="1"/>
  <c r="S82" i="5" s="1"/>
  <c r="S114" i="5" s="1"/>
  <c r="R18" i="5"/>
  <c r="R53" i="5" s="1"/>
  <c r="R85" i="5" s="1"/>
  <c r="R117" i="5" s="1"/>
  <c r="Q21" i="5"/>
  <c r="Q56" i="5" s="1"/>
  <c r="Q88" i="5" s="1"/>
  <c r="Q120" i="5" s="1"/>
  <c r="S23" i="5"/>
  <c r="S58" i="5" s="1"/>
  <c r="S90" i="5" s="1"/>
  <c r="S122" i="5" s="1"/>
  <c r="R26" i="5"/>
  <c r="R61" i="5" s="1"/>
  <c r="R93" i="5" s="1"/>
  <c r="R125" i="5" s="1"/>
  <c r="Q29" i="5"/>
  <c r="Q64" i="5" s="1"/>
  <c r="Q96" i="5" s="1"/>
  <c r="Q128" i="5" s="1"/>
  <c r="S31" i="5"/>
  <c r="S66" i="5" s="1"/>
  <c r="S98" i="5" s="1"/>
  <c r="S130" i="5" s="1"/>
  <c r="R34" i="5"/>
  <c r="R69" i="5" s="1"/>
  <c r="R101" i="5" s="1"/>
  <c r="R133" i="5" s="1"/>
  <c r="R10" i="5"/>
  <c r="R13" i="5"/>
  <c r="R48" i="5" s="1"/>
  <c r="R80" i="5" s="1"/>
  <c r="R112" i="5" s="1"/>
  <c r="Q16" i="5"/>
  <c r="Q51" i="5" s="1"/>
  <c r="Q83" i="5" s="1"/>
  <c r="Q115" i="5" s="1"/>
  <c r="S18" i="5"/>
  <c r="S53" i="5" s="1"/>
  <c r="S85" i="5" s="1"/>
  <c r="S117" i="5" s="1"/>
  <c r="R21" i="5"/>
  <c r="R56" i="5" s="1"/>
  <c r="R88" i="5" s="1"/>
  <c r="R120" i="5" s="1"/>
  <c r="Q24" i="5"/>
  <c r="Q59" i="5" s="1"/>
  <c r="Q91" i="5" s="1"/>
  <c r="Q123" i="5" s="1"/>
  <c r="S26" i="5"/>
  <c r="S61" i="5" s="1"/>
  <c r="S93" i="5" s="1"/>
  <c r="S125" i="5" s="1"/>
  <c r="R29" i="5"/>
  <c r="R64" i="5" s="1"/>
  <c r="R96" i="5" s="1"/>
  <c r="R128" i="5" s="1"/>
  <c r="Q32" i="5"/>
  <c r="Q67" i="5" s="1"/>
  <c r="Q99" i="5" s="1"/>
  <c r="Q131" i="5" s="1"/>
  <c r="S34" i="5"/>
  <c r="S69" i="5" s="1"/>
  <c r="S101" i="5" s="1"/>
  <c r="S133" i="5" s="1"/>
  <c r="R11" i="5"/>
  <c r="R46" i="5" s="1"/>
  <c r="R78" i="5" s="1"/>
  <c r="R110" i="5" s="1"/>
  <c r="Q14" i="5"/>
  <c r="Q49" i="5" s="1"/>
  <c r="Q81" i="5" s="1"/>
  <c r="Q113" i="5" s="1"/>
  <c r="S16" i="5"/>
  <c r="S51" i="5" s="1"/>
  <c r="S83" i="5" s="1"/>
  <c r="S115" i="5" s="1"/>
  <c r="R19" i="5"/>
  <c r="R54" i="5" s="1"/>
  <c r="R86" i="5" s="1"/>
  <c r="R118" i="5" s="1"/>
  <c r="Q22" i="5"/>
  <c r="Q57" i="5" s="1"/>
  <c r="Q89" i="5" s="1"/>
  <c r="Q121" i="5" s="1"/>
  <c r="S24" i="5"/>
  <c r="S59" i="5" s="1"/>
  <c r="S91" i="5" s="1"/>
  <c r="S123" i="5" s="1"/>
  <c r="R27" i="5"/>
  <c r="R62" i="5" s="1"/>
  <c r="R94" i="5" s="1"/>
  <c r="R126" i="5" s="1"/>
  <c r="Q30" i="5"/>
  <c r="Q65" i="5" s="1"/>
  <c r="Q97" i="5" s="1"/>
  <c r="Q129" i="5" s="1"/>
  <c r="S32" i="5"/>
  <c r="S67" i="5" s="1"/>
  <c r="S99" i="5" s="1"/>
  <c r="S131" i="5" s="1"/>
  <c r="R35" i="5"/>
  <c r="R70" i="5" s="1"/>
  <c r="R102" i="5" s="1"/>
  <c r="R134" i="5" s="1"/>
  <c r="Q15" i="5"/>
  <c r="Q50" i="5" s="1"/>
  <c r="Q82" i="5" s="1"/>
  <c r="Q114" i="5" s="1"/>
  <c r="R20" i="5"/>
  <c r="R55" i="5" s="1"/>
  <c r="R87" i="5" s="1"/>
  <c r="R119" i="5" s="1"/>
  <c r="S25" i="5"/>
  <c r="S60" i="5" s="1"/>
  <c r="S92" i="5" s="1"/>
  <c r="S124" i="5" s="1"/>
  <c r="Q31" i="5"/>
  <c r="Q66" i="5" s="1"/>
  <c r="Q98" i="5" s="1"/>
  <c r="Q130" i="5" s="1"/>
  <c r="R36" i="5"/>
  <c r="R71" i="5" s="1"/>
  <c r="R103" i="5" s="1"/>
  <c r="S19" i="5"/>
  <c r="S54" i="5" s="1"/>
  <c r="S86" i="5" s="1"/>
  <c r="S118" i="5" s="1"/>
  <c r="R25" i="5"/>
  <c r="R60" i="5" s="1"/>
  <c r="R92" i="5" s="1"/>
  <c r="R124" i="5" s="1"/>
  <c r="Q11" i="5"/>
  <c r="Q46" i="5" s="1"/>
  <c r="Q78" i="5" s="1"/>
  <c r="Q110" i="5" s="1"/>
  <c r="R16" i="5"/>
  <c r="R51" i="5" s="1"/>
  <c r="R83" i="5" s="1"/>
  <c r="R115" i="5" s="1"/>
  <c r="S21" i="5"/>
  <c r="S56" i="5" s="1"/>
  <c r="S88" i="5" s="1"/>
  <c r="S120" i="5" s="1"/>
  <c r="Q27" i="5"/>
  <c r="Q62" i="5" s="1"/>
  <c r="Q94" i="5" s="1"/>
  <c r="Q126" i="5" s="1"/>
  <c r="R32" i="5"/>
  <c r="R67" i="5" s="1"/>
  <c r="R99" i="5" s="1"/>
  <c r="R131" i="5" s="1"/>
  <c r="S36" i="5"/>
  <c r="S71" i="5" s="1"/>
  <c r="S103" i="5" s="1"/>
  <c r="S11" i="5"/>
  <c r="S46" i="5" s="1"/>
  <c r="S78" i="5" s="1"/>
  <c r="S110" i="5" s="1"/>
  <c r="R22" i="5"/>
  <c r="R57" i="5" s="1"/>
  <c r="R89" i="5" s="1"/>
  <c r="R121" i="5" s="1"/>
  <c r="S27" i="5"/>
  <c r="S62" i="5" s="1"/>
  <c r="S94" i="5" s="1"/>
  <c r="S126" i="5" s="1"/>
  <c r="S10" i="5"/>
  <c r="R30" i="5"/>
  <c r="R65" i="5" s="1"/>
  <c r="R97" i="5" s="1"/>
  <c r="R129" i="5" s="1"/>
  <c r="Q20" i="5"/>
  <c r="Q55" i="5" s="1"/>
  <c r="Q87" i="5" s="1"/>
  <c r="Q119" i="5" s="1"/>
  <c r="Q17" i="5"/>
  <c r="Q52" i="5" s="1"/>
  <c r="Q84" i="5" s="1"/>
  <c r="Q116" i="5" s="1"/>
  <c r="Q33" i="5"/>
  <c r="Q68" i="5" s="1"/>
  <c r="Q100" i="5" s="1"/>
  <c r="Q132" i="5" s="1"/>
  <c r="Q12" i="5"/>
  <c r="Q47" i="5" s="1"/>
  <c r="Q79" i="5" s="1"/>
  <c r="Q111" i="5" s="1"/>
  <c r="R17" i="5"/>
  <c r="R52" i="5" s="1"/>
  <c r="R84" i="5" s="1"/>
  <c r="R116" i="5" s="1"/>
  <c r="S22" i="5"/>
  <c r="S57" i="5" s="1"/>
  <c r="S89" i="5" s="1"/>
  <c r="S121" i="5" s="1"/>
  <c r="Q28" i="5"/>
  <c r="Q63" i="5" s="1"/>
  <c r="Q95" i="5" s="1"/>
  <c r="Q127" i="5" s="1"/>
  <c r="R33" i="5"/>
  <c r="R68" i="5" s="1"/>
  <c r="R100" i="5" s="1"/>
  <c r="R132" i="5" s="1"/>
  <c r="R14" i="5"/>
  <c r="R49" i="5" s="1"/>
  <c r="R81" i="5" s="1"/>
  <c r="R113" i="5" s="1"/>
  <c r="Q36" i="5"/>
  <c r="Q71" i="5" s="1"/>
  <c r="Q103" i="5" s="1"/>
  <c r="R12" i="5"/>
  <c r="R47" i="5" s="1"/>
  <c r="R79" i="5" s="1"/>
  <c r="R111" i="5" s="1"/>
  <c r="S17" i="5"/>
  <c r="S52" i="5" s="1"/>
  <c r="S84" i="5" s="1"/>
  <c r="S116" i="5" s="1"/>
  <c r="Q23" i="5"/>
  <c r="Q58" i="5" s="1"/>
  <c r="Q90" i="5" s="1"/>
  <c r="Q122" i="5" s="1"/>
  <c r="R28" i="5"/>
  <c r="R63" i="5" s="1"/>
  <c r="R95" i="5" s="1"/>
  <c r="R127" i="5" s="1"/>
  <c r="S33" i="5"/>
  <c r="S68" i="5" s="1"/>
  <c r="S100" i="5" s="1"/>
  <c r="S132" i="5" s="1"/>
  <c r="S13" i="5"/>
  <c r="S48" i="5" s="1"/>
  <c r="S80" i="5" s="1"/>
  <c r="S112" i="5" s="1"/>
  <c r="R24" i="5"/>
  <c r="R59" i="5" s="1"/>
  <c r="R91" i="5" s="1"/>
  <c r="R123" i="5" s="1"/>
  <c r="S29" i="5"/>
  <c r="S64" i="5" s="1"/>
  <c r="S96" i="5" s="1"/>
  <c r="S128" i="5" s="1"/>
  <c r="Q25" i="5"/>
  <c r="Q60" i="5" s="1"/>
  <c r="Q92" i="5" s="1"/>
  <c r="Q124" i="5" s="1"/>
  <c r="S30" i="5"/>
  <c r="S65" i="5" s="1"/>
  <c r="S97" i="5" s="1"/>
  <c r="S129" i="5" s="1"/>
  <c r="Q19" i="5"/>
  <c r="Q54" i="5" s="1"/>
  <c r="Q86" i="5" s="1"/>
  <c r="Q118" i="5" s="1"/>
  <c r="Q35" i="5"/>
  <c r="Q70" i="5" s="1"/>
  <c r="Q102" i="5" s="1"/>
  <c r="Q134" i="5" s="1"/>
  <c r="S14" i="5"/>
  <c r="S49" i="5" s="1"/>
  <c r="S81" i="5" s="1"/>
  <c r="S113" i="5" s="1"/>
  <c r="S35" i="5"/>
  <c r="S70" i="5" s="1"/>
  <c r="S102" i="5" s="1"/>
  <c r="S134" i="5" s="1"/>
  <c r="CD10" i="5"/>
  <c r="CE13" i="5"/>
  <c r="CE48" i="5" s="1"/>
  <c r="CE80" i="5" s="1"/>
  <c r="CE112" i="5" s="1"/>
  <c r="CD16" i="5"/>
  <c r="CD51" i="5" s="1"/>
  <c r="CD83" i="5" s="1"/>
  <c r="CD115" i="5" s="1"/>
  <c r="CF18" i="5"/>
  <c r="CF53" i="5" s="1"/>
  <c r="CF85" i="5" s="1"/>
  <c r="CF117" i="5" s="1"/>
  <c r="CE21" i="5"/>
  <c r="CE56" i="5" s="1"/>
  <c r="CE88" i="5" s="1"/>
  <c r="CE120" i="5" s="1"/>
  <c r="CD24" i="5"/>
  <c r="CD59" i="5" s="1"/>
  <c r="CD91" i="5" s="1"/>
  <c r="CD123" i="5" s="1"/>
  <c r="CF26" i="5"/>
  <c r="CF61" i="5" s="1"/>
  <c r="CF93" i="5" s="1"/>
  <c r="CF125" i="5" s="1"/>
  <c r="CE29" i="5"/>
  <c r="CE64" i="5" s="1"/>
  <c r="CE96" i="5" s="1"/>
  <c r="CE128" i="5" s="1"/>
  <c r="CD32" i="5"/>
  <c r="CD67" i="5" s="1"/>
  <c r="CD99" i="5" s="1"/>
  <c r="CD131" i="5" s="1"/>
  <c r="CF34" i="5"/>
  <c r="CF69" i="5" s="1"/>
  <c r="CF101" i="5" s="1"/>
  <c r="CF133" i="5" s="1"/>
  <c r="CF10" i="5"/>
  <c r="CD11" i="5"/>
  <c r="CD46" i="5" s="1"/>
  <c r="CD78" i="5" s="1"/>
  <c r="CD110" i="5" s="1"/>
  <c r="CF13" i="5"/>
  <c r="CF48" i="5" s="1"/>
  <c r="CF80" i="5" s="1"/>
  <c r="CF112" i="5" s="1"/>
  <c r="CE16" i="5"/>
  <c r="CE51" i="5" s="1"/>
  <c r="CE83" i="5" s="1"/>
  <c r="CE115" i="5" s="1"/>
  <c r="CD19" i="5"/>
  <c r="CD54" i="5" s="1"/>
  <c r="CD86" i="5" s="1"/>
  <c r="CD118" i="5" s="1"/>
  <c r="CF21" i="5"/>
  <c r="CF56" i="5" s="1"/>
  <c r="CF88" i="5" s="1"/>
  <c r="CF120" i="5" s="1"/>
  <c r="CE24" i="5"/>
  <c r="CE59" i="5" s="1"/>
  <c r="CE91" i="5" s="1"/>
  <c r="CE123" i="5" s="1"/>
  <c r="CD27" i="5"/>
  <c r="CD62" i="5" s="1"/>
  <c r="CD94" i="5" s="1"/>
  <c r="CD126" i="5" s="1"/>
  <c r="CF29" i="5"/>
  <c r="CF64" i="5" s="1"/>
  <c r="CF96" i="5" s="1"/>
  <c r="CF128" i="5" s="1"/>
  <c r="CE32" i="5"/>
  <c r="CE67" i="5" s="1"/>
  <c r="CE99" i="5" s="1"/>
  <c r="CE131" i="5" s="1"/>
  <c r="CD35" i="5"/>
  <c r="CD70" i="5" s="1"/>
  <c r="CD102" i="5" s="1"/>
  <c r="CD134" i="5" s="1"/>
  <c r="CE11" i="5"/>
  <c r="CE46" i="5" s="1"/>
  <c r="CE78" i="5" s="1"/>
  <c r="CE110" i="5" s="1"/>
  <c r="CD14" i="5"/>
  <c r="CD49" i="5" s="1"/>
  <c r="CD81" i="5" s="1"/>
  <c r="CD113" i="5" s="1"/>
  <c r="CF16" i="5"/>
  <c r="CF51" i="5" s="1"/>
  <c r="CF83" i="5" s="1"/>
  <c r="CF115" i="5" s="1"/>
  <c r="CE19" i="5"/>
  <c r="CE54" i="5" s="1"/>
  <c r="CE86" i="5" s="1"/>
  <c r="CE118" i="5" s="1"/>
  <c r="CD22" i="5"/>
  <c r="CD57" i="5" s="1"/>
  <c r="CD89" i="5" s="1"/>
  <c r="CD121" i="5" s="1"/>
  <c r="CF24" i="5"/>
  <c r="CF59" i="5" s="1"/>
  <c r="CF91" i="5" s="1"/>
  <c r="CF123" i="5" s="1"/>
  <c r="CE27" i="5"/>
  <c r="CE62" i="5" s="1"/>
  <c r="CE94" i="5" s="1"/>
  <c r="CE126" i="5" s="1"/>
  <c r="CD30" i="5"/>
  <c r="CD65" i="5" s="1"/>
  <c r="CD97" i="5" s="1"/>
  <c r="CD129" i="5" s="1"/>
  <c r="CF32" i="5"/>
  <c r="CF67" i="5" s="1"/>
  <c r="CF99" i="5" s="1"/>
  <c r="CF131" i="5" s="1"/>
  <c r="CE35" i="5"/>
  <c r="CE70" i="5" s="1"/>
  <c r="CE102" i="5" s="1"/>
  <c r="CE134" i="5" s="1"/>
  <c r="CF11" i="5"/>
  <c r="CF46" i="5" s="1"/>
  <c r="CF78" i="5" s="1"/>
  <c r="CF110" i="5" s="1"/>
  <c r="CE14" i="5"/>
  <c r="CE49" i="5" s="1"/>
  <c r="CE81" i="5" s="1"/>
  <c r="CE113" i="5" s="1"/>
  <c r="CD17" i="5"/>
  <c r="CD52" i="5" s="1"/>
  <c r="CD84" i="5" s="1"/>
  <c r="CD116" i="5" s="1"/>
  <c r="CF19" i="5"/>
  <c r="CF54" i="5" s="1"/>
  <c r="CF86" i="5" s="1"/>
  <c r="CF118" i="5" s="1"/>
  <c r="CE22" i="5"/>
  <c r="CE57" i="5" s="1"/>
  <c r="CE89" i="5" s="1"/>
  <c r="CE121" i="5" s="1"/>
  <c r="CD25" i="5"/>
  <c r="CD60" i="5" s="1"/>
  <c r="CD92" i="5" s="1"/>
  <c r="CD124" i="5" s="1"/>
  <c r="CF27" i="5"/>
  <c r="CF62" i="5" s="1"/>
  <c r="CF94" i="5" s="1"/>
  <c r="CF126" i="5" s="1"/>
  <c r="CE30" i="5"/>
  <c r="CE65" i="5" s="1"/>
  <c r="CE97" i="5" s="1"/>
  <c r="CE129" i="5" s="1"/>
  <c r="CD33" i="5"/>
  <c r="CD68" i="5" s="1"/>
  <c r="CD100" i="5" s="1"/>
  <c r="CD132" i="5" s="1"/>
  <c r="CF35" i="5"/>
  <c r="CF70" i="5" s="1"/>
  <c r="CF102" i="5" s="1"/>
  <c r="CF134" i="5" s="1"/>
  <c r="CD12" i="5"/>
  <c r="CD47" i="5" s="1"/>
  <c r="CD79" i="5" s="1"/>
  <c r="CD111" i="5" s="1"/>
  <c r="CF14" i="5"/>
  <c r="CF49" i="5" s="1"/>
  <c r="CF81" i="5" s="1"/>
  <c r="CF113" i="5" s="1"/>
  <c r="CE17" i="5"/>
  <c r="CE52" i="5" s="1"/>
  <c r="CE84" i="5" s="1"/>
  <c r="CE116" i="5" s="1"/>
  <c r="CD20" i="5"/>
  <c r="CD55" i="5" s="1"/>
  <c r="CD87" i="5" s="1"/>
  <c r="CD119" i="5" s="1"/>
  <c r="CF22" i="5"/>
  <c r="CF57" i="5" s="1"/>
  <c r="CF89" i="5" s="1"/>
  <c r="CF121" i="5" s="1"/>
  <c r="CE25" i="5"/>
  <c r="CE60" i="5" s="1"/>
  <c r="CE92" i="5" s="1"/>
  <c r="CE124" i="5" s="1"/>
  <c r="CD28" i="5"/>
  <c r="CD63" i="5" s="1"/>
  <c r="CD95" i="5" s="1"/>
  <c r="CD127" i="5" s="1"/>
  <c r="CF30" i="5"/>
  <c r="CF65" i="5" s="1"/>
  <c r="CF97" i="5" s="1"/>
  <c r="CF129" i="5" s="1"/>
  <c r="CE33" i="5"/>
  <c r="CE68" i="5" s="1"/>
  <c r="CE100" i="5" s="1"/>
  <c r="CE132" i="5" s="1"/>
  <c r="CD36" i="5"/>
  <c r="CD71" i="5" s="1"/>
  <c r="CD103" i="5" s="1"/>
  <c r="CE12" i="5"/>
  <c r="CE47" i="5" s="1"/>
  <c r="CE79" i="5" s="1"/>
  <c r="CE111" i="5" s="1"/>
  <c r="CD15" i="5"/>
  <c r="CD50" i="5" s="1"/>
  <c r="CD82" i="5" s="1"/>
  <c r="CD114" i="5" s="1"/>
  <c r="CF17" i="5"/>
  <c r="CF52" i="5" s="1"/>
  <c r="CF84" i="5" s="1"/>
  <c r="CF116" i="5" s="1"/>
  <c r="CE20" i="5"/>
  <c r="CE55" i="5" s="1"/>
  <c r="CE87" i="5" s="1"/>
  <c r="CE119" i="5" s="1"/>
  <c r="CD23" i="5"/>
  <c r="CD58" i="5" s="1"/>
  <c r="CD90" i="5" s="1"/>
  <c r="CD122" i="5" s="1"/>
  <c r="CF25" i="5"/>
  <c r="CF60" i="5" s="1"/>
  <c r="CF92" i="5" s="1"/>
  <c r="CF124" i="5" s="1"/>
  <c r="CE28" i="5"/>
  <c r="CE63" i="5" s="1"/>
  <c r="CE95" i="5" s="1"/>
  <c r="CE127" i="5" s="1"/>
  <c r="CD31" i="5"/>
  <c r="CD66" i="5" s="1"/>
  <c r="CD98" i="5" s="1"/>
  <c r="CD130" i="5" s="1"/>
  <c r="CF33" i="5"/>
  <c r="CF68" i="5" s="1"/>
  <c r="CF100" i="5" s="1"/>
  <c r="CF132" i="5" s="1"/>
  <c r="CE36" i="5"/>
  <c r="CE71" i="5" s="1"/>
  <c r="CE103" i="5" s="1"/>
  <c r="CD21" i="5"/>
  <c r="CD56" i="5" s="1"/>
  <c r="CD88" i="5" s="1"/>
  <c r="CD120" i="5" s="1"/>
  <c r="CF31" i="5"/>
  <c r="CF66" i="5" s="1"/>
  <c r="CF98" i="5" s="1"/>
  <c r="CF130" i="5" s="1"/>
  <c r="CF12" i="5"/>
  <c r="CF47" i="5" s="1"/>
  <c r="CF79" i="5" s="1"/>
  <c r="CF111" i="5" s="1"/>
  <c r="CE23" i="5"/>
  <c r="CE58" i="5" s="1"/>
  <c r="CE90" i="5" s="1"/>
  <c r="CE122" i="5" s="1"/>
  <c r="CD34" i="5"/>
  <c r="CD69" i="5" s="1"/>
  <c r="CD101" i="5" s="1"/>
  <c r="CD133" i="5" s="1"/>
  <c r="CD13" i="5"/>
  <c r="CD48" i="5" s="1"/>
  <c r="CD80" i="5" s="1"/>
  <c r="CD112" i="5" s="1"/>
  <c r="CF23" i="5"/>
  <c r="CF58" i="5" s="1"/>
  <c r="CF90" i="5" s="1"/>
  <c r="CF122" i="5" s="1"/>
  <c r="CE34" i="5"/>
  <c r="CE69" i="5" s="1"/>
  <c r="CE101" i="5" s="1"/>
  <c r="CE133" i="5" s="1"/>
  <c r="CF15" i="5"/>
  <c r="CF50" i="5" s="1"/>
  <c r="CF82" i="5" s="1"/>
  <c r="CF114" i="5" s="1"/>
  <c r="CE26" i="5"/>
  <c r="CE61" i="5" s="1"/>
  <c r="CE93" i="5" s="1"/>
  <c r="CE125" i="5" s="1"/>
  <c r="CE10" i="5"/>
  <c r="CE31" i="5"/>
  <c r="CE66" i="5" s="1"/>
  <c r="CE98" i="5" s="1"/>
  <c r="CE130" i="5" s="1"/>
  <c r="CE15" i="5"/>
  <c r="CE50" i="5" s="1"/>
  <c r="CE82" i="5" s="1"/>
  <c r="CE114" i="5" s="1"/>
  <c r="CF36" i="5"/>
  <c r="CF71" i="5" s="1"/>
  <c r="CF103" i="5" s="1"/>
  <c r="CD18" i="5"/>
  <c r="CD53" i="5" s="1"/>
  <c r="CD85" i="5" s="1"/>
  <c r="CD117" i="5" s="1"/>
  <c r="CD29" i="5"/>
  <c r="CD64" i="5" s="1"/>
  <c r="CD96" i="5" s="1"/>
  <c r="CD128" i="5" s="1"/>
  <c r="CE18" i="5"/>
  <c r="CE53" i="5" s="1"/>
  <c r="CE85" i="5" s="1"/>
  <c r="CE117" i="5" s="1"/>
  <c r="CF20" i="5"/>
  <c r="CF55" i="5" s="1"/>
  <c r="CF87" i="5" s="1"/>
  <c r="CF119" i="5" s="1"/>
  <c r="CD26" i="5"/>
  <c r="CD61" i="5" s="1"/>
  <c r="CD93" i="5" s="1"/>
  <c r="CD125" i="5" s="1"/>
  <c r="CF28" i="5"/>
  <c r="CF63" i="5" s="1"/>
  <c r="CF95" i="5" s="1"/>
  <c r="CF127" i="5" s="1"/>
  <c r="AQ45" i="5"/>
  <c r="AQ77" i="5" s="1"/>
  <c r="AQ109" i="5" s="1"/>
  <c r="AQ137" i="5" s="1"/>
  <c r="AQ38" i="5"/>
  <c r="G10" i="5"/>
  <c r="H13" i="5"/>
  <c r="H48" i="5" s="1"/>
  <c r="H80" i="5" s="1"/>
  <c r="G16" i="5"/>
  <c r="G51" i="5" s="1"/>
  <c r="G83" i="5" s="1"/>
  <c r="I18" i="5"/>
  <c r="I53" i="5" s="1"/>
  <c r="I85" i="5" s="1"/>
  <c r="H21" i="5"/>
  <c r="H56" i="5" s="1"/>
  <c r="H88" i="5" s="1"/>
  <c r="G24" i="5"/>
  <c r="G59" i="5" s="1"/>
  <c r="G91" i="5" s="1"/>
  <c r="I26" i="5"/>
  <c r="I61" i="5" s="1"/>
  <c r="I93" i="5" s="1"/>
  <c r="H29" i="5"/>
  <c r="H64" i="5" s="1"/>
  <c r="H96" i="5" s="1"/>
  <c r="G32" i="5"/>
  <c r="G67" i="5" s="1"/>
  <c r="G99" i="5" s="1"/>
  <c r="I34" i="5"/>
  <c r="I101" i="5" s="1"/>
  <c r="I10" i="5"/>
  <c r="I20" i="5"/>
  <c r="I55" i="5" s="1"/>
  <c r="I87" i="5" s="1"/>
  <c r="H31" i="5"/>
  <c r="H66" i="5" s="1"/>
  <c r="H98" i="5" s="1"/>
  <c r="I15" i="5"/>
  <c r="I50" i="5" s="1"/>
  <c r="I82" i="5" s="1"/>
  <c r="I31" i="5"/>
  <c r="I66" i="5" s="1"/>
  <c r="I98" i="5" s="1"/>
  <c r="G11" i="5"/>
  <c r="G46" i="5" s="1"/>
  <c r="G78" i="5" s="1"/>
  <c r="I13" i="5"/>
  <c r="I48" i="5" s="1"/>
  <c r="I80" i="5" s="1"/>
  <c r="H16" i="5"/>
  <c r="H51" i="5" s="1"/>
  <c r="H83" i="5" s="1"/>
  <c r="G19" i="5"/>
  <c r="G54" i="5" s="1"/>
  <c r="G86" i="5" s="1"/>
  <c r="I21" i="5"/>
  <c r="I56" i="5" s="1"/>
  <c r="I88" i="5" s="1"/>
  <c r="H24" i="5"/>
  <c r="H59" i="5" s="1"/>
  <c r="H91" i="5" s="1"/>
  <c r="G27" i="5"/>
  <c r="G62" i="5" s="1"/>
  <c r="G94" i="5" s="1"/>
  <c r="I29" i="5"/>
  <c r="I64" i="5" s="1"/>
  <c r="I96" i="5" s="1"/>
  <c r="H32" i="5"/>
  <c r="H67" i="5" s="1"/>
  <c r="H99" i="5" s="1"/>
  <c r="G35" i="5"/>
  <c r="G70" i="5" s="1"/>
  <c r="G102" i="5" s="1"/>
  <c r="G14" i="5"/>
  <c r="G49" i="5" s="1"/>
  <c r="G81" i="5" s="1"/>
  <c r="I16" i="5"/>
  <c r="I51" i="5" s="1"/>
  <c r="I83" i="5" s="1"/>
  <c r="G22" i="5"/>
  <c r="G57" i="5" s="1"/>
  <c r="G89" i="5" s="1"/>
  <c r="I24" i="5"/>
  <c r="I59" i="5" s="1"/>
  <c r="I91" i="5" s="1"/>
  <c r="G30" i="5"/>
  <c r="G65" i="5" s="1"/>
  <c r="G97" i="5" s="1"/>
  <c r="I32" i="5"/>
  <c r="I99" i="5" s="1"/>
  <c r="H14" i="5"/>
  <c r="H49" i="5" s="1"/>
  <c r="H81" i="5" s="1"/>
  <c r="H22" i="5"/>
  <c r="H57" i="5" s="1"/>
  <c r="H89" i="5" s="1"/>
  <c r="H30" i="5"/>
  <c r="H65" i="5" s="1"/>
  <c r="H97" i="5" s="1"/>
  <c r="H20" i="5"/>
  <c r="H55" i="5" s="1"/>
  <c r="H87" i="5" s="1"/>
  <c r="G31" i="5"/>
  <c r="G66" i="5" s="1"/>
  <c r="G98" i="5" s="1"/>
  <c r="H23" i="5"/>
  <c r="H58" i="5" s="1"/>
  <c r="H90" i="5" s="1"/>
  <c r="G13" i="5"/>
  <c r="G48" i="5" s="1"/>
  <c r="G80" i="5" s="1"/>
  <c r="I23" i="5"/>
  <c r="I58" i="5" s="1"/>
  <c r="I90" i="5" s="1"/>
  <c r="H11" i="5"/>
  <c r="H46" i="5" s="1"/>
  <c r="H78" i="5" s="1"/>
  <c r="H19" i="5"/>
  <c r="H54" i="5" s="1"/>
  <c r="H86" i="5" s="1"/>
  <c r="H27" i="5"/>
  <c r="H62" i="5" s="1"/>
  <c r="H94" i="5" s="1"/>
  <c r="H35" i="5"/>
  <c r="H70" i="5" s="1"/>
  <c r="H102" i="5" s="1"/>
  <c r="I11" i="5"/>
  <c r="I46" i="5" s="1"/>
  <c r="I78" i="5" s="1"/>
  <c r="I19" i="5"/>
  <c r="I54" i="5" s="1"/>
  <c r="I86" i="5" s="1"/>
  <c r="G25" i="5"/>
  <c r="G60" i="5" s="1"/>
  <c r="G92" i="5" s="1"/>
  <c r="G33" i="5"/>
  <c r="G68" i="5" s="1"/>
  <c r="G100" i="5" s="1"/>
  <c r="I17" i="5"/>
  <c r="I52" i="5" s="1"/>
  <c r="I84" i="5" s="1"/>
  <c r="H28" i="5"/>
  <c r="H63" i="5" s="1"/>
  <c r="H95" i="5" s="1"/>
  <c r="H15" i="5"/>
  <c r="H50" i="5" s="1"/>
  <c r="H82" i="5" s="1"/>
  <c r="G29" i="5"/>
  <c r="G64" i="5" s="1"/>
  <c r="G96" i="5" s="1"/>
  <c r="G17" i="5"/>
  <c r="G52" i="5" s="1"/>
  <c r="G84" i="5" s="1"/>
  <c r="I27" i="5"/>
  <c r="I62" i="5" s="1"/>
  <c r="I94" i="5" s="1"/>
  <c r="I35" i="5"/>
  <c r="I102" i="5" s="1"/>
  <c r="G15" i="5"/>
  <c r="G50" i="5" s="1"/>
  <c r="G82" i="5" s="1"/>
  <c r="I33" i="5"/>
  <c r="I100" i="5" s="1"/>
  <c r="G26" i="5"/>
  <c r="G61" i="5" s="1"/>
  <c r="G93" i="5" s="1"/>
  <c r="H26" i="5"/>
  <c r="H61" i="5" s="1"/>
  <c r="H93" i="5" s="1"/>
  <c r="G12" i="5"/>
  <c r="G47" i="5" s="1"/>
  <c r="G79" i="5" s="1"/>
  <c r="I14" i="5"/>
  <c r="I49" i="5" s="1"/>
  <c r="I81" i="5" s="1"/>
  <c r="H17" i="5"/>
  <c r="H52" i="5" s="1"/>
  <c r="H84" i="5" s="1"/>
  <c r="G20" i="5"/>
  <c r="G55" i="5" s="1"/>
  <c r="G87" i="5" s="1"/>
  <c r="I22" i="5"/>
  <c r="I57" i="5" s="1"/>
  <c r="I89" i="5" s="1"/>
  <c r="H25" i="5"/>
  <c r="H60" i="5" s="1"/>
  <c r="H92" i="5" s="1"/>
  <c r="G28" i="5"/>
  <c r="G63" i="5" s="1"/>
  <c r="G95" i="5" s="1"/>
  <c r="I30" i="5"/>
  <c r="I65" i="5" s="1"/>
  <c r="I97" i="5" s="1"/>
  <c r="H33" i="5"/>
  <c r="H68" i="5" s="1"/>
  <c r="H100" i="5" s="1"/>
  <c r="G36" i="5"/>
  <c r="G71" i="5" s="1"/>
  <c r="G103" i="5" s="1"/>
  <c r="H12" i="5"/>
  <c r="H47" i="5" s="1"/>
  <c r="H79" i="5" s="1"/>
  <c r="I25" i="5"/>
  <c r="I60" i="5" s="1"/>
  <c r="I92" i="5" s="1"/>
  <c r="H36" i="5"/>
  <c r="H71" i="5" s="1"/>
  <c r="H103" i="5" s="1"/>
  <c r="G18" i="5"/>
  <c r="G53" i="5" s="1"/>
  <c r="G85" i="5" s="1"/>
  <c r="G34" i="5"/>
  <c r="G69" i="5" s="1"/>
  <c r="G101" i="5" s="1"/>
  <c r="H18" i="5"/>
  <c r="H53" i="5" s="1"/>
  <c r="H85" i="5" s="1"/>
  <c r="H34" i="5"/>
  <c r="H69" i="5" s="1"/>
  <c r="H101" i="5" s="1"/>
  <c r="G23" i="5"/>
  <c r="G58" i="5" s="1"/>
  <c r="G90" i="5" s="1"/>
  <c r="I12" i="5"/>
  <c r="I47" i="5" s="1"/>
  <c r="I79" i="5" s="1"/>
  <c r="I28" i="5"/>
  <c r="I63" i="5" s="1"/>
  <c r="I95" i="5" s="1"/>
  <c r="G21" i="5"/>
  <c r="G56" i="5" s="1"/>
  <c r="G88" i="5" s="1"/>
  <c r="H10" i="5"/>
  <c r="I36" i="5"/>
  <c r="I103" i="5" s="1"/>
  <c r="AZ10" i="5"/>
  <c r="AZ45" i="5" s="1"/>
  <c r="AZ77" i="5" s="1"/>
  <c r="AZ109" i="5" s="1"/>
  <c r="BA13" i="5"/>
  <c r="BA48" i="5" s="1"/>
  <c r="BA80" i="5" s="1"/>
  <c r="BA112" i="5" s="1"/>
  <c r="AZ16" i="5"/>
  <c r="AZ51" i="5" s="1"/>
  <c r="AZ83" i="5" s="1"/>
  <c r="AZ115" i="5" s="1"/>
  <c r="BB18" i="5"/>
  <c r="BB53" i="5" s="1"/>
  <c r="BB85" i="5" s="1"/>
  <c r="BB117" i="5" s="1"/>
  <c r="BA21" i="5"/>
  <c r="BA56" i="5" s="1"/>
  <c r="BA88" i="5" s="1"/>
  <c r="BA120" i="5" s="1"/>
  <c r="AZ24" i="5"/>
  <c r="AZ59" i="5" s="1"/>
  <c r="AZ91" i="5" s="1"/>
  <c r="AZ123" i="5" s="1"/>
  <c r="BB26" i="5"/>
  <c r="BB61" i="5" s="1"/>
  <c r="BB93" i="5" s="1"/>
  <c r="BB125" i="5" s="1"/>
  <c r="BA29" i="5"/>
  <c r="BA64" i="5" s="1"/>
  <c r="BA96" i="5" s="1"/>
  <c r="BA128" i="5" s="1"/>
  <c r="AZ32" i="5"/>
  <c r="AZ67" i="5" s="1"/>
  <c r="AZ99" i="5" s="1"/>
  <c r="AZ131" i="5" s="1"/>
  <c r="BB34" i="5"/>
  <c r="BB69" i="5" s="1"/>
  <c r="BB101" i="5" s="1"/>
  <c r="BB133" i="5" s="1"/>
  <c r="BB10" i="5"/>
  <c r="AZ11" i="5"/>
  <c r="AZ46" i="5" s="1"/>
  <c r="AZ78" i="5" s="1"/>
  <c r="AZ110" i="5" s="1"/>
  <c r="BB13" i="5"/>
  <c r="BB48" i="5" s="1"/>
  <c r="BB80" i="5" s="1"/>
  <c r="BB112" i="5" s="1"/>
  <c r="BA16" i="5"/>
  <c r="BA51" i="5" s="1"/>
  <c r="BA83" i="5" s="1"/>
  <c r="BA115" i="5" s="1"/>
  <c r="AZ19" i="5"/>
  <c r="AZ54" i="5" s="1"/>
  <c r="AZ86" i="5" s="1"/>
  <c r="AZ118" i="5" s="1"/>
  <c r="BB21" i="5"/>
  <c r="BB56" i="5" s="1"/>
  <c r="BB88" i="5" s="1"/>
  <c r="BB120" i="5" s="1"/>
  <c r="BA24" i="5"/>
  <c r="BA59" i="5" s="1"/>
  <c r="BA91" i="5" s="1"/>
  <c r="BA123" i="5" s="1"/>
  <c r="AZ27" i="5"/>
  <c r="AZ62" i="5" s="1"/>
  <c r="AZ94" i="5" s="1"/>
  <c r="AZ126" i="5" s="1"/>
  <c r="BB29" i="5"/>
  <c r="BB64" i="5" s="1"/>
  <c r="BB96" i="5" s="1"/>
  <c r="BB128" i="5" s="1"/>
  <c r="BA32" i="5"/>
  <c r="BA67" i="5" s="1"/>
  <c r="BA99" i="5" s="1"/>
  <c r="BA131" i="5" s="1"/>
  <c r="AZ35" i="5"/>
  <c r="AZ70" i="5" s="1"/>
  <c r="AZ102" i="5" s="1"/>
  <c r="AZ134" i="5" s="1"/>
  <c r="BA11" i="5"/>
  <c r="BA46" i="5" s="1"/>
  <c r="BA78" i="5" s="1"/>
  <c r="BA110" i="5" s="1"/>
  <c r="AZ14" i="5"/>
  <c r="AZ49" i="5" s="1"/>
  <c r="AZ81" i="5" s="1"/>
  <c r="AZ113" i="5" s="1"/>
  <c r="BB16" i="5"/>
  <c r="BB51" i="5" s="1"/>
  <c r="BB83" i="5" s="1"/>
  <c r="BB115" i="5" s="1"/>
  <c r="BA19" i="5"/>
  <c r="BA54" i="5" s="1"/>
  <c r="BA86" i="5" s="1"/>
  <c r="BA118" i="5" s="1"/>
  <c r="AZ22" i="5"/>
  <c r="AZ57" i="5" s="1"/>
  <c r="AZ89" i="5" s="1"/>
  <c r="AZ121" i="5" s="1"/>
  <c r="BB24" i="5"/>
  <c r="BB59" i="5" s="1"/>
  <c r="BB91" i="5" s="1"/>
  <c r="BB123" i="5" s="1"/>
  <c r="BA27" i="5"/>
  <c r="BA62" i="5" s="1"/>
  <c r="BA94" i="5" s="1"/>
  <c r="BA126" i="5" s="1"/>
  <c r="AZ30" i="5"/>
  <c r="AZ65" i="5" s="1"/>
  <c r="AZ97" i="5" s="1"/>
  <c r="AZ129" i="5" s="1"/>
  <c r="BB32" i="5"/>
  <c r="BB67" i="5" s="1"/>
  <c r="BB99" i="5" s="1"/>
  <c r="BB131" i="5" s="1"/>
  <c r="BA35" i="5"/>
  <c r="BA70" i="5" s="1"/>
  <c r="BA102" i="5" s="1"/>
  <c r="BA134" i="5" s="1"/>
  <c r="BB11" i="5"/>
  <c r="BB46" i="5" s="1"/>
  <c r="BB78" i="5" s="1"/>
  <c r="BB110" i="5" s="1"/>
  <c r="BA14" i="5"/>
  <c r="BA49" i="5" s="1"/>
  <c r="BA81" i="5" s="1"/>
  <c r="BA113" i="5" s="1"/>
  <c r="AZ17" i="5"/>
  <c r="AZ52" i="5" s="1"/>
  <c r="AZ84" i="5" s="1"/>
  <c r="AZ116" i="5" s="1"/>
  <c r="BB19" i="5"/>
  <c r="BB54" i="5" s="1"/>
  <c r="BB86" i="5" s="1"/>
  <c r="BB118" i="5" s="1"/>
  <c r="BA22" i="5"/>
  <c r="BA57" i="5" s="1"/>
  <c r="BA89" i="5" s="1"/>
  <c r="BA121" i="5" s="1"/>
  <c r="AZ25" i="5"/>
  <c r="AZ60" i="5" s="1"/>
  <c r="AZ92" i="5" s="1"/>
  <c r="AZ124" i="5" s="1"/>
  <c r="BB27" i="5"/>
  <c r="BB62" i="5" s="1"/>
  <c r="BB94" i="5" s="1"/>
  <c r="BB126" i="5" s="1"/>
  <c r="BA30" i="5"/>
  <c r="BA65" i="5" s="1"/>
  <c r="BA97" i="5" s="1"/>
  <c r="BA129" i="5" s="1"/>
  <c r="AZ33" i="5"/>
  <c r="AZ68" i="5" s="1"/>
  <c r="AZ100" i="5" s="1"/>
  <c r="AZ132" i="5" s="1"/>
  <c r="BB35" i="5"/>
  <c r="BB70" i="5" s="1"/>
  <c r="BB102" i="5" s="1"/>
  <c r="BB134" i="5" s="1"/>
  <c r="AZ12" i="5"/>
  <c r="AZ47" i="5" s="1"/>
  <c r="AZ79" i="5" s="1"/>
  <c r="AZ111" i="5" s="1"/>
  <c r="BB14" i="5"/>
  <c r="BB49" i="5" s="1"/>
  <c r="BB81" i="5" s="1"/>
  <c r="BB113" i="5" s="1"/>
  <c r="BA17" i="5"/>
  <c r="BA52" i="5" s="1"/>
  <c r="BA84" i="5" s="1"/>
  <c r="BA116" i="5" s="1"/>
  <c r="AZ20" i="5"/>
  <c r="AZ55" i="5" s="1"/>
  <c r="AZ87" i="5" s="1"/>
  <c r="AZ119" i="5" s="1"/>
  <c r="BB22" i="5"/>
  <c r="BB57" i="5" s="1"/>
  <c r="BB89" i="5" s="1"/>
  <c r="BB121" i="5" s="1"/>
  <c r="BA25" i="5"/>
  <c r="BA60" i="5" s="1"/>
  <c r="BA92" i="5" s="1"/>
  <c r="BA124" i="5" s="1"/>
  <c r="AZ28" i="5"/>
  <c r="AZ63" i="5" s="1"/>
  <c r="AZ95" i="5" s="1"/>
  <c r="AZ127" i="5" s="1"/>
  <c r="BB30" i="5"/>
  <c r="BB65" i="5" s="1"/>
  <c r="BB97" i="5" s="1"/>
  <c r="BB129" i="5" s="1"/>
  <c r="BA33" i="5"/>
  <c r="BA68" i="5" s="1"/>
  <c r="BA100" i="5" s="1"/>
  <c r="BA132" i="5" s="1"/>
  <c r="AZ36" i="5"/>
  <c r="AZ71" i="5" s="1"/>
  <c r="AZ103" i="5" s="1"/>
  <c r="BA12" i="5"/>
  <c r="BA47" i="5" s="1"/>
  <c r="BA79" i="5" s="1"/>
  <c r="BA111" i="5" s="1"/>
  <c r="AZ15" i="5"/>
  <c r="AZ50" i="5" s="1"/>
  <c r="AZ82" i="5" s="1"/>
  <c r="AZ114" i="5" s="1"/>
  <c r="BB17" i="5"/>
  <c r="BB52" i="5" s="1"/>
  <c r="BB84" i="5" s="1"/>
  <c r="BB116" i="5" s="1"/>
  <c r="BA20" i="5"/>
  <c r="BA55" i="5" s="1"/>
  <c r="BA87" i="5" s="1"/>
  <c r="BA119" i="5" s="1"/>
  <c r="AZ23" i="5"/>
  <c r="AZ58" i="5" s="1"/>
  <c r="AZ90" i="5" s="1"/>
  <c r="AZ122" i="5" s="1"/>
  <c r="BB25" i="5"/>
  <c r="BB60" i="5" s="1"/>
  <c r="BB92" i="5" s="1"/>
  <c r="BB124" i="5" s="1"/>
  <c r="BA28" i="5"/>
  <c r="BA63" i="5" s="1"/>
  <c r="BA95" i="5" s="1"/>
  <c r="BA127" i="5" s="1"/>
  <c r="AZ31" i="5"/>
  <c r="AZ66" i="5" s="1"/>
  <c r="AZ98" i="5" s="1"/>
  <c r="AZ130" i="5" s="1"/>
  <c r="BB33" i="5"/>
  <c r="BB68" i="5" s="1"/>
  <c r="BB100" i="5" s="1"/>
  <c r="BB132" i="5" s="1"/>
  <c r="BA36" i="5"/>
  <c r="BA71" i="5" s="1"/>
  <c r="BA103" i="5" s="1"/>
  <c r="AZ21" i="5"/>
  <c r="AZ56" i="5" s="1"/>
  <c r="AZ88" i="5" s="1"/>
  <c r="AZ120" i="5" s="1"/>
  <c r="BB31" i="5"/>
  <c r="BB66" i="5" s="1"/>
  <c r="BB98" i="5" s="1"/>
  <c r="BB130" i="5" s="1"/>
  <c r="BB12" i="5"/>
  <c r="BB47" i="5" s="1"/>
  <c r="BB79" i="5" s="1"/>
  <c r="BB111" i="5" s="1"/>
  <c r="BA23" i="5"/>
  <c r="BA58" i="5" s="1"/>
  <c r="BA90" i="5" s="1"/>
  <c r="BA122" i="5" s="1"/>
  <c r="AZ34" i="5"/>
  <c r="AZ69" i="5" s="1"/>
  <c r="AZ101" i="5" s="1"/>
  <c r="AZ133" i="5" s="1"/>
  <c r="AZ13" i="5"/>
  <c r="AZ48" i="5" s="1"/>
  <c r="AZ80" i="5" s="1"/>
  <c r="AZ112" i="5" s="1"/>
  <c r="BB23" i="5"/>
  <c r="BB58" i="5" s="1"/>
  <c r="BB90" i="5" s="1"/>
  <c r="BB122" i="5" s="1"/>
  <c r="BA34" i="5"/>
  <c r="BA69" i="5" s="1"/>
  <c r="BA101" i="5" s="1"/>
  <c r="BA133" i="5" s="1"/>
  <c r="BB15" i="5"/>
  <c r="BB50" i="5" s="1"/>
  <c r="BB82" i="5" s="1"/>
  <c r="BB114" i="5" s="1"/>
  <c r="BA26" i="5"/>
  <c r="BA61" i="5" s="1"/>
  <c r="BA93" i="5" s="1"/>
  <c r="BA125" i="5" s="1"/>
  <c r="BA10" i="5"/>
  <c r="BB20" i="5"/>
  <c r="BB55" i="5" s="1"/>
  <c r="BB87" i="5" s="1"/>
  <c r="BB119" i="5" s="1"/>
  <c r="BA18" i="5"/>
  <c r="BA53" i="5" s="1"/>
  <c r="BA85" i="5" s="1"/>
  <c r="BA117" i="5" s="1"/>
  <c r="AZ26" i="5"/>
  <c r="AZ61" i="5" s="1"/>
  <c r="AZ93" i="5" s="1"/>
  <c r="AZ125" i="5" s="1"/>
  <c r="BB28" i="5"/>
  <c r="BB63" i="5" s="1"/>
  <c r="BB95" i="5" s="1"/>
  <c r="BB127" i="5" s="1"/>
  <c r="AZ29" i="5"/>
  <c r="AZ64" i="5" s="1"/>
  <c r="AZ96" i="5" s="1"/>
  <c r="AZ128" i="5" s="1"/>
  <c r="AZ18" i="5"/>
  <c r="AZ53" i="5" s="1"/>
  <c r="AZ85" i="5" s="1"/>
  <c r="AZ117" i="5" s="1"/>
  <c r="BA31" i="5"/>
  <c r="BA66" i="5" s="1"/>
  <c r="BA98" i="5" s="1"/>
  <c r="BA130" i="5" s="1"/>
  <c r="BB36" i="5"/>
  <c r="BB71" i="5" s="1"/>
  <c r="BB103" i="5" s="1"/>
  <c r="BA15" i="5"/>
  <c r="BA50" i="5" s="1"/>
  <c r="BA82" i="5" s="1"/>
  <c r="BA114" i="5" s="1"/>
  <c r="AR45" i="5"/>
  <c r="AR77" i="5" s="1"/>
  <c r="AR109" i="5" s="1"/>
  <c r="AR137" i="5" s="1"/>
  <c r="AR38" i="5"/>
  <c r="V10" i="5"/>
  <c r="X12" i="5"/>
  <c r="X47" i="5" s="1"/>
  <c r="X79" i="5" s="1"/>
  <c r="X111" i="5" s="1"/>
  <c r="W15" i="5"/>
  <c r="W50" i="5" s="1"/>
  <c r="W82" i="5" s="1"/>
  <c r="W114" i="5" s="1"/>
  <c r="V18" i="5"/>
  <c r="V53" i="5" s="1"/>
  <c r="V85" i="5" s="1"/>
  <c r="V117" i="5" s="1"/>
  <c r="X20" i="5"/>
  <c r="X55" i="5" s="1"/>
  <c r="X87" i="5" s="1"/>
  <c r="X119" i="5" s="1"/>
  <c r="W23" i="5"/>
  <c r="W58" i="5" s="1"/>
  <c r="W90" i="5" s="1"/>
  <c r="W122" i="5" s="1"/>
  <c r="V26" i="5"/>
  <c r="V61" i="5" s="1"/>
  <c r="V93" i="5" s="1"/>
  <c r="V125" i="5" s="1"/>
  <c r="X28" i="5"/>
  <c r="X63" i="5" s="1"/>
  <c r="X95" i="5" s="1"/>
  <c r="X127" i="5" s="1"/>
  <c r="W31" i="5"/>
  <c r="W66" i="5" s="1"/>
  <c r="W98" i="5" s="1"/>
  <c r="W130" i="5" s="1"/>
  <c r="V34" i="5"/>
  <c r="V69" i="5" s="1"/>
  <c r="V101" i="5" s="1"/>
  <c r="V133" i="5" s="1"/>
  <c r="X36" i="5"/>
  <c r="X71" i="5" s="1"/>
  <c r="X103" i="5" s="1"/>
  <c r="V13" i="5"/>
  <c r="V48" i="5" s="1"/>
  <c r="V80" i="5" s="1"/>
  <c r="V112" i="5" s="1"/>
  <c r="X15" i="5"/>
  <c r="X50" i="5" s="1"/>
  <c r="X82" i="5" s="1"/>
  <c r="X114" i="5" s="1"/>
  <c r="W18" i="5"/>
  <c r="W53" i="5" s="1"/>
  <c r="W85" i="5" s="1"/>
  <c r="W117" i="5" s="1"/>
  <c r="V21" i="5"/>
  <c r="V56" i="5" s="1"/>
  <c r="V88" i="5" s="1"/>
  <c r="V120" i="5" s="1"/>
  <c r="X23" i="5"/>
  <c r="X58" i="5" s="1"/>
  <c r="X90" i="5" s="1"/>
  <c r="X122" i="5" s="1"/>
  <c r="W26" i="5"/>
  <c r="W61" i="5" s="1"/>
  <c r="W93" i="5" s="1"/>
  <c r="W125" i="5" s="1"/>
  <c r="V29" i="5"/>
  <c r="V64" i="5" s="1"/>
  <c r="V96" i="5" s="1"/>
  <c r="V128" i="5" s="1"/>
  <c r="X31" i="5"/>
  <c r="X66" i="5" s="1"/>
  <c r="X98" i="5" s="1"/>
  <c r="X130" i="5" s="1"/>
  <c r="W34" i="5"/>
  <c r="W69" i="5" s="1"/>
  <c r="W101" i="5" s="1"/>
  <c r="W133" i="5" s="1"/>
  <c r="W10" i="5"/>
  <c r="W13" i="5"/>
  <c r="W48" i="5" s="1"/>
  <c r="W80" i="5" s="1"/>
  <c r="W112" i="5" s="1"/>
  <c r="V16" i="5"/>
  <c r="V51" i="5" s="1"/>
  <c r="V83" i="5" s="1"/>
  <c r="V115" i="5" s="1"/>
  <c r="X18" i="5"/>
  <c r="X53" i="5" s="1"/>
  <c r="X85" i="5" s="1"/>
  <c r="X117" i="5" s="1"/>
  <c r="W21" i="5"/>
  <c r="W56" i="5" s="1"/>
  <c r="W88" i="5" s="1"/>
  <c r="W120" i="5" s="1"/>
  <c r="V24" i="5"/>
  <c r="V59" i="5" s="1"/>
  <c r="V91" i="5" s="1"/>
  <c r="V123" i="5" s="1"/>
  <c r="X26" i="5"/>
  <c r="X61" i="5" s="1"/>
  <c r="X93" i="5" s="1"/>
  <c r="X125" i="5" s="1"/>
  <c r="W29" i="5"/>
  <c r="W64" i="5" s="1"/>
  <c r="W96" i="5" s="1"/>
  <c r="W128" i="5" s="1"/>
  <c r="V32" i="5"/>
  <c r="V67" i="5" s="1"/>
  <c r="V99" i="5" s="1"/>
  <c r="V131" i="5" s="1"/>
  <c r="X34" i="5"/>
  <c r="X69" i="5" s="1"/>
  <c r="X101" i="5" s="1"/>
  <c r="X133" i="5" s="1"/>
  <c r="X10" i="5"/>
  <c r="W11" i="5"/>
  <c r="W46" i="5" s="1"/>
  <c r="W78" i="5" s="1"/>
  <c r="W110" i="5" s="1"/>
  <c r="V14" i="5"/>
  <c r="V49" i="5" s="1"/>
  <c r="V81" i="5" s="1"/>
  <c r="V113" i="5" s="1"/>
  <c r="X16" i="5"/>
  <c r="X51" i="5" s="1"/>
  <c r="X83" i="5" s="1"/>
  <c r="X115" i="5" s="1"/>
  <c r="W19" i="5"/>
  <c r="W54" i="5" s="1"/>
  <c r="W86" i="5" s="1"/>
  <c r="W118" i="5" s="1"/>
  <c r="V22" i="5"/>
  <c r="V57" i="5" s="1"/>
  <c r="V89" i="5" s="1"/>
  <c r="V121" i="5" s="1"/>
  <c r="X24" i="5"/>
  <c r="X59" i="5" s="1"/>
  <c r="X91" i="5" s="1"/>
  <c r="X123" i="5" s="1"/>
  <c r="W27" i="5"/>
  <c r="W62" i="5" s="1"/>
  <c r="W94" i="5" s="1"/>
  <c r="W126" i="5" s="1"/>
  <c r="V30" i="5"/>
  <c r="V65" i="5" s="1"/>
  <c r="V97" i="5" s="1"/>
  <c r="V129" i="5" s="1"/>
  <c r="X32" i="5"/>
  <c r="X67" i="5" s="1"/>
  <c r="X99" i="5" s="1"/>
  <c r="X131" i="5" s="1"/>
  <c r="W35" i="5"/>
  <c r="W70" i="5" s="1"/>
  <c r="W102" i="5" s="1"/>
  <c r="W134" i="5" s="1"/>
  <c r="V15" i="5"/>
  <c r="V50" i="5" s="1"/>
  <c r="V82" i="5" s="1"/>
  <c r="V114" i="5" s="1"/>
  <c r="W20" i="5"/>
  <c r="W55" i="5" s="1"/>
  <c r="W87" i="5" s="1"/>
  <c r="W119" i="5" s="1"/>
  <c r="X25" i="5"/>
  <c r="X60" i="5" s="1"/>
  <c r="X92" i="5" s="1"/>
  <c r="X124" i="5" s="1"/>
  <c r="V31" i="5"/>
  <c r="V66" i="5" s="1"/>
  <c r="V98" i="5" s="1"/>
  <c r="V130" i="5" s="1"/>
  <c r="W36" i="5"/>
  <c r="W71" i="5" s="1"/>
  <c r="W103" i="5" s="1"/>
  <c r="W14" i="5"/>
  <c r="W49" i="5" s="1"/>
  <c r="W81" i="5" s="1"/>
  <c r="W113" i="5" s="1"/>
  <c r="V20" i="5"/>
  <c r="V55" i="5" s="1"/>
  <c r="V87" i="5" s="1"/>
  <c r="V119" i="5" s="1"/>
  <c r="V11" i="5"/>
  <c r="V46" i="5" s="1"/>
  <c r="V78" i="5" s="1"/>
  <c r="V110" i="5" s="1"/>
  <c r="W16" i="5"/>
  <c r="W51" i="5" s="1"/>
  <c r="W83" i="5" s="1"/>
  <c r="W115" i="5" s="1"/>
  <c r="X21" i="5"/>
  <c r="X56" i="5" s="1"/>
  <c r="X88" i="5" s="1"/>
  <c r="X120" i="5" s="1"/>
  <c r="V27" i="5"/>
  <c r="V62" i="5" s="1"/>
  <c r="V94" i="5" s="1"/>
  <c r="V126" i="5" s="1"/>
  <c r="W32" i="5"/>
  <c r="W67" i="5" s="1"/>
  <c r="W99" i="5" s="1"/>
  <c r="W131" i="5" s="1"/>
  <c r="X11" i="5"/>
  <c r="X46" i="5" s="1"/>
  <c r="X78" i="5" s="1"/>
  <c r="X110" i="5" s="1"/>
  <c r="V17" i="5"/>
  <c r="V52" i="5" s="1"/>
  <c r="V84" i="5" s="1"/>
  <c r="V116" i="5" s="1"/>
  <c r="W22" i="5"/>
  <c r="W57" i="5" s="1"/>
  <c r="W89" i="5" s="1"/>
  <c r="W121" i="5" s="1"/>
  <c r="V33" i="5"/>
  <c r="V68" i="5" s="1"/>
  <c r="V100" i="5" s="1"/>
  <c r="V132" i="5" s="1"/>
  <c r="V25" i="5"/>
  <c r="V60" i="5" s="1"/>
  <c r="V92" i="5" s="1"/>
  <c r="V124" i="5" s="1"/>
  <c r="X14" i="5"/>
  <c r="X49" i="5" s="1"/>
  <c r="X81" i="5" s="1"/>
  <c r="X113" i="5" s="1"/>
  <c r="X27" i="5"/>
  <c r="X62" i="5" s="1"/>
  <c r="X94" i="5" s="1"/>
  <c r="X126" i="5" s="1"/>
  <c r="X35" i="5"/>
  <c r="X70" i="5" s="1"/>
  <c r="X102" i="5" s="1"/>
  <c r="X134" i="5" s="1"/>
  <c r="V36" i="5"/>
  <c r="V71" i="5" s="1"/>
  <c r="V103" i="5" s="1"/>
  <c r="V12" i="5"/>
  <c r="V47" i="5" s="1"/>
  <c r="V79" i="5" s="1"/>
  <c r="V111" i="5" s="1"/>
  <c r="W17" i="5"/>
  <c r="W52" i="5" s="1"/>
  <c r="W84" i="5" s="1"/>
  <c r="W116" i="5" s="1"/>
  <c r="X22" i="5"/>
  <c r="X57" i="5" s="1"/>
  <c r="X89" i="5" s="1"/>
  <c r="X121" i="5" s="1"/>
  <c r="V28" i="5"/>
  <c r="V63" i="5" s="1"/>
  <c r="V95" i="5" s="1"/>
  <c r="V127" i="5" s="1"/>
  <c r="W33" i="5"/>
  <c r="W68" i="5" s="1"/>
  <c r="W100" i="5" s="1"/>
  <c r="W132" i="5" s="1"/>
  <c r="W25" i="5"/>
  <c r="W60" i="5" s="1"/>
  <c r="W92" i="5" s="1"/>
  <c r="W124" i="5" s="1"/>
  <c r="W12" i="5"/>
  <c r="W47" i="5" s="1"/>
  <c r="W79" i="5" s="1"/>
  <c r="W111" i="5" s="1"/>
  <c r="X17" i="5"/>
  <c r="X52" i="5" s="1"/>
  <c r="X84" i="5" s="1"/>
  <c r="X116" i="5" s="1"/>
  <c r="V23" i="5"/>
  <c r="V58" i="5" s="1"/>
  <c r="V90" i="5" s="1"/>
  <c r="V122" i="5" s="1"/>
  <c r="W28" i="5"/>
  <c r="W63" i="5" s="1"/>
  <c r="W95" i="5" s="1"/>
  <c r="W127" i="5" s="1"/>
  <c r="X33" i="5"/>
  <c r="X68" i="5" s="1"/>
  <c r="X100" i="5" s="1"/>
  <c r="X132" i="5" s="1"/>
  <c r="X13" i="5"/>
  <c r="X48" i="5" s="1"/>
  <c r="X80" i="5" s="1"/>
  <c r="X112" i="5" s="1"/>
  <c r="V19" i="5"/>
  <c r="V54" i="5" s="1"/>
  <c r="V86" i="5" s="1"/>
  <c r="V118" i="5" s="1"/>
  <c r="X29" i="5"/>
  <c r="X64" i="5" s="1"/>
  <c r="X96" i="5" s="1"/>
  <c r="X128" i="5" s="1"/>
  <c r="X19" i="5"/>
  <c r="X54" i="5" s="1"/>
  <c r="X86" i="5" s="1"/>
  <c r="X118" i="5" s="1"/>
  <c r="X30" i="5"/>
  <c r="X65" i="5" s="1"/>
  <c r="X97" i="5" s="1"/>
  <c r="X129" i="5" s="1"/>
  <c r="W24" i="5"/>
  <c r="W59" i="5" s="1"/>
  <c r="W91" i="5" s="1"/>
  <c r="W123" i="5" s="1"/>
  <c r="V35" i="5"/>
  <c r="V70" i="5" s="1"/>
  <c r="V102" i="5" s="1"/>
  <c r="V134" i="5" s="1"/>
  <c r="W30" i="5"/>
  <c r="W65" i="5" s="1"/>
  <c r="W97" i="5" s="1"/>
  <c r="W129" i="5" s="1"/>
  <c r="BE10" i="5"/>
  <c r="BE45" i="5" s="1"/>
  <c r="BE77" i="5" s="1"/>
  <c r="BE109" i="5" s="1"/>
  <c r="BF13" i="5"/>
  <c r="BF48" i="5" s="1"/>
  <c r="BF80" i="5" s="1"/>
  <c r="BF112" i="5" s="1"/>
  <c r="BE16" i="5"/>
  <c r="BE51" i="5" s="1"/>
  <c r="BE83" i="5" s="1"/>
  <c r="BE115" i="5" s="1"/>
  <c r="BG18" i="5"/>
  <c r="BG53" i="5" s="1"/>
  <c r="BG85" i="5" s="1"/>
  <c r="BG117" i="5" s="1"/>
  <c r="BF21" i="5"/>
  <c r="BF56" i="5" s="1"/>
  <c r="BF88" i="5" s="1"/>
  <c r="BF120" i="5" s="1"/>
  <c r="BE24" i="5"/>
  <c r="BE59" i="5" s="1"/>
  <c r="BE91" i="5" s="1"/>
  <c r="BE123" i="5" s="1"/>
  <c r="BG26" i="5"/>
  <c r="BG61" i="5" s="1"/>
  <c r="BG93" i="5" s="1"/>
  <c r="BG125" i="5" s="1"/>
  <c r="BF29" i="5"/>
  <c r="BF64" i="5" s="1"/>
  <c r="BF96" i="5" s="1"/>
  <c r="BF128" i="5" s="1"/>
  <c r="BE32" i="5"/>
  <c r="BE67" i="5" s="1"/>
  <c r="BE99" i="5" s="1"/>
  <c r="BE131" i="5" s="1"/>
  <c r="BG34" i="5"/>
  <c r="BG69" i="5" s="1"/>
  <c r="BG101" i="5" s="1"/>
  <c r="BG133" i="5" s="1"/>
  <c r="BG10" i="5"/>
  <c r="BE11" i="5"/>
  <c r="BE46" i="5" s="1"/>
  <c r="BE78" i="5" s="1"/>
  <c r="BE110" i="5" s="1"/>
  <c r="BG13" i="5"/>
  <c r="BG48" i="5" s="1"/>
  <c r="BG80" i="5" s="1"/>
  <c r="BG112" i="5" s="1"/>
  <c r="BF16" i="5"/>
  <c r="BF51" i="5" s="1"/>
  <c r="BF83" i="5" s="1"/>
  <c r="BF115" i="5" s="1"/>
  <c r="BE19" i="5"/>
  <c r="BE54" i="5" s="1"/>
  <c r="BE86" i="5" s="1"/>
  <c r="BE118" i="5" s="1"/>
  <c r="BG21" i="5"/>
  <c r="BG56" i="5" s="1"/>
  <c r="BG88" i="5" s="1"/>
  <c r="BG120" i="5" s="1"/>
  <c r="BF24" i="5"/>
  <c r="BF59" i="5" s="1"/>
  <c r="BF91" i="5" s="1"/>
  <c r="BF123" i="5" s="1"/>
  <c r="BE27" i="5"/>
  <c r="BE62" i="5" s="1"/>
  <c r="BE94" i="5" s="1"/>
  <c r="BE126" i="5" s="1"/>
  <c r="BG29" i="5"/>
  <c r="BG64" i="5" s="1"/>
  <c r="BG96" i="5" s="1"/>
  <c r="BG128" i="5" s="1"/>
  <c r="BF32" i="5"/>
  <c r="BF67" i="5" s="1"/>
  <c r="BF99" i="5" s="1"/>
  <c r="BF131" i="5" s="1"/>
  <c r="BE35" i="5"/>
  <c r="BE70" i="5" s="1"/>
  <c r="BE102" i="5" s="1"/>
  <c r="BE134" i="5" s="1"/>
  <c r="BF11" i="5"/>
  <c r="BF46" i="5" s="1"/>
  <c r="BF78" i="5" s="1"/>
  <c r="BF110" i="5" s="1"/>
  <c r="BE14" i="5"/>
  <c r="BE49" i="5" s="1"/>
  <c r="BE81" i="5" s="1"/>
  <c r="BE113" i="5" s="1"/>
  <c r="BG16" i="5"/>
  <c r="BG51" i="5" s="1"/>
  <c r="BG83" i="5" s="1"/>
  <c r="BG115" i="5" s="1"/>
  <c r="BF19" i="5"/>
  <c r="BF54" i="5" s="1"/>
  <c r="BF86" i="5" s="1"/>
  <c r="BF118" i="5" s="1"/>
  <c r="BE22" i="5"/>
  <c r="BE57" i="5" s="1"/>
  <c r="BE89" i="5" s="1"/>
  <c r="BE121" i="5" s="1"/>
  <c r="BG24" i="5"/>
  <c r="BG59" i="5" s="1"/>
  <c r="BG91" i="5" s="1"/>
  <c r="BG123" i="5" s="1"/>
  <c r="BF27" i="5"/>
  <c r="BF62" i="5" s="1"/>
  <c r="BF94" i="5" s="1"/>
  <c r="BF126" i="5" s="1"/>
  <c r="BE30" i="5"/>
  <c r="BE65" i="5" s="1"/>
  <c r="BE97" i="5" s="1"/>
  <c r="BE129" i="5" s="1"/>
  <c r="BG32" i="5"/>
  <c r="BG67" i="5" s="1"/>
  <c r="BG99" i="5" s="1"/>
  <c r="BG131" i="5" s="1"/>
  <c r="BF35" i="5"/>
  <c r="BF70" i="5" s="1"/>
  <c r="BF102" i="5" s="1"/>
  <c r="BF134" i="5" s="1"/>
  <c r="BG11" i="5"/>
  <c r="BG46" i="5" s="1"/>
  <c r="BG78" i="5" s="1"/>
  <c r="BG110" i="5" s="1"/>
  <c r="BF14" i="5"/>
  <c r="BF49" i="5" s="1"/>
  <c r="BF81" i="5" s="1"/>
  <c r="BF113" i="5" s="1"/>
  <c r="BE17" i="5"/>
  <c r="BE52" i="5" s="1"/>
  <c r="BE84" i="5" s="1"/>
  <c r="BE116" i="5" s="1"/>
  <c r="BG19" i="5"/>
  <c r="BG54" i="5" s="1"/>
  <c r="BG86" i="5" s="1"/>
  <c r="BG118" i="5" s="1"/>
  <c r="BF22" i="5"/>
  <c r="BF57" i="5" s="1"/>
  <c r="BF89" i="5" s="1"/>
  <c r="BF121" i="5" s="1"/>
  <c r="BE25" i="5"/>
  <c r="BE60" i="5" s="1"/>
  <c r="BE92" i="5" s="1"/>
  <c r="BE124" i="5" s="1"/>
  <c r="BG27" i="5"/>
  <c r="BG62" i="5" s="1"/>
  <c r="BG94" i="5" s="1"/>
  <c r="BG126" i="5" s="1"/>
  <c r="BF30" i="5"/>
  <c r="BF65" i="5" s="1"/>
  <c r="BF97" i="5" s="1"/>
  <c r="BF129" i="5" s="1"/>
  <c r="BE33" i="5"/>
  <c r="BE68" i="5" s="1"/>
  <c r="BE100" i="5" s="1"/>
  <c r="BE132" i="5" s="1"/>
  <c r="BG35" i="5"/>
  <c r="BG70" i="5" s="1"/>
  <c r="BG102" i="5" s="1"/>
  <c r="BG134" i="5" s="1"/>
  <c r="BE12" i="5"/>
  <c r="BE47" i="5" s="1"/>
  <c r="BE79" i="5" s="1"/>
  <c r="BE111" i="5" s="1"/>
  <c r="BG14" i="5"/>
  <c r="BG49" i="5" s="1"/>
  <c r="BG81" i="5" s="1"/>
  <c r="BG113" i="5" s="1"/>
  <c r="BF17" i="5"/>
  <c r="BF52" i="5" s="1"/>
  <c r="BF84" i="5" s="1"/>
  <c r="BF116" i="5" s="1"/>
  <c r="BE20" i="5"/>
  <c r="BE55" i="5" s="1"/>
  <c r="BE87" i="5" s="1"/>
  <c r="BE119" i="5" s="1"/>
  <c r="BG22" i="5"/>
  <c r="BG57" i="5" s="1"/>
  <c r="BG89" i="5" s="1"/>
  <c r="BG121" i="5" s="1"/>
  <c r="BF25" i="5"/>
  <c r="BF60" i="5" s="1"/>
  <c r="BF92" i="5" s="1"/>
  <c r="BF124" i="5" s="1"/>
  <c r="BE28" i="5"/>
  <c r="BE63" i="5" s="1"/>
  <c r="BE95" i="5" s="1"/>
  <c r="BE127" i="5" s="1"/>
  <c r="BG30" i="5"/>
  <c r="BG65" i="5" s="1"/>
  <c r="BG97" i="5" s="1"/>
  <c r="BG129" i="5" s="1"/>
  <c r="BF33" i="5"/>
  <c r="BF68" i="5" s="1"/>
  <c r="BF100" i="5" s="1"/>
  <c r="BF132" i="5" s="1"/>
  <c r="BE36" i="5"/>
  <c r="BE71" i="5" s="1"/>
  <c r="BE103" i="5" s="1"/>
  <c r="BF12" i="5"/>
  <c r="BF47" i="5" s="1"/>
  <c r="BF79" i="5" s="1"/>
  <c r="BF111" i="5" s="1"/>
  <c r="BE15" i="5"/>
  <c r="BE50" i="5" s="1"/>
  <c r="BE82" i="5" s="1"/>
  <c r="BE114" i="5" s="1"/>
  <c r="BG17" i="5"/>
  <c r="BG52" i="5" s="1"/>
  <c r="BG84" i="5" s="1"/>
  <c r="BG116" i="5" s="1"/>
  <c r="BF20" i="5"/>
  <c r="BF55" i="5" s="1"/>
  <c r="BF87" i="5" s="1"/>
  <c r="BF119" i="5" s="1"/>
  <c r="BE23" i="5"/>
  <c r="BE58" i="5" s="1"/>
  <c r="BE90" i="5" s="1"/>
  <c r="BE122" i="5" s="1"/>
  <c r="BG25" i="5"/>
  <c r="BG60" i="5" s="1"/>
  <c r="BG92" i="5" s="1"/>
  <c r="BG124" i="5" s="1"/>
  <c r="BF28" i="5"/>
  <c r="BF63" i="5" s="1"/>
  <c r="BF95" i="5" s="1"/>
  <c r="BF127" i="5" s="1"/>
  <c r="BE31" i="5"/>
  <c r="BE66" i="5" s="1"/>
  <c r="BE98" i="5" s="1"/>
  <c r="BE130" i="5" s="1"/>
  <c r="BG33" i="5"/>
  <c r="BG68" i="5" s="1"/>
  <c r="BG100" i="5" s="1"/>
  <c r="BG132" i="5" s="1"/>
  <c r="BF36" i="5"/>
  <c r="BF71" i="5" s="1"/>
  <c r="BF103" i="5" s="1"/>
  <c r="BG15" i="5"/>
  <c r="BG50" i="5" s="1"/>
  <c r="BG82" i="5" s="1"/>
  <c r="BG114" i="5" s="1"/>
  <c r="BF26" i="5"/>
  <c r="BF61" i="5" s="1"/>
  <c r="BF93" i="5" s="1"/>
  <c r="BF125" i="5" s="1"/>
  <c r="BF10" i="5"/>
  <c r="BE18" i="5"/>
  <c r="BE53" i="5" s="1"/>
  <c r="BE85" i="5" s="1"/>
  <c r="BE117" i="5" s="1"/>
  <c r="BG28" i="5"/>
  <c r="BG63" i="5" s="1"/>
  <c r="BG95" i="5" s="1"/>
  <c r="BG127" i="5" s="1"/>
  <c r="BF18" i="5"/>
  <c r="BF53" i="5" s="1"/>
  <c r="BF85" i="5" s="1"/>
  <c r="BF117" i="5" s="1"/>
  <c r="BE29" i="5"/>
  <c r="BE64" i="5" s="1"/>
  <c r="BE96" i="5" s="1"/>
  <c r="BE128" i="5" s="1"/>
  <c r="BE21" i="5"/>
  <c r="BE56" i="5" s="1"/>
  <c r="BE88" i="5" s="1"/>
  <c r="BE120" i="5" s="1"/>
  <c r="BG31" i="5"/>
  <c r="BG66" i="5" s="1"/>
  <c r="BG98" i="5" s="1"/>
  <c r="BG130" i="5" s="1"/>
  <c r="BE26" i="5"/>
  <c r="BE61" i="5" s="1"/>
  <c r="BE93" i="5" s="1"/>
  <c r="BE125" i="5" s="1"/>
  <c r="BF31" i="5"/>
  <c r="BF66" i="5" s="1"/>
  <c r="BF98" i="5" s="1"/>
  <c r="BF130" i="5" s="1"/>
  <c r="BG12" i="5"/>
  <c r="BG47" i="5" s="1"/>
  <c r="BG79" i="5" s="1"/>
  <c r="BG111" i="5" s="1"/>
  <c r="BE34" i="5"/>
  <c r="BE69" i="5" s="1"/>
  <c r="BE101" i="5" s="1"/>
  <c r="BE133" i="5" s="1"/>
  <c r="BF23" i="5"/>
  <c r="BF58" i="5" s="1"/>
  <c r="BF90" i="5" s="1"/>
  <c r="BF122" i="5" s="1"/>
  <c r="BG23" i="5"/>
  <c r="BG58" i="5" s="1"/>
  <c r="BG90" i="5" s="1"/>
  <c r="BG122" i="5" s="1"/>
  <c r="BE13" i="5"/>
  <c r="BE48" i="5" s="1"/>
  <c r="BE80" i="5" s="1"/>
  <c r="BE112" i="5" s="1"/>
  <c r="BF34" i="5"/>
  <c r="BF69" i="5" s="1"/>
  <c r="BF101" i="5" s="1"/>
  <c r="BF133" i="5" s="1"/>
  <c r="BF15" i="5"/>
  <c r="BF50" i="5" s="1"/>
  <c r="BF82" i="5" s="1"/>
  <c r="BF114" i="5" s="1"/>
  <c r="BG36" i="5"/>
  <c r="BG71" i="5" s="1"/>
  <c r="BG103" i="5" s="1"/>
  <c r="BG20" i="5"/>
  <c r="BG55" i="5" s="1"/>
  <c r="BG87" i="5" s="1"/>
  <c r="BG119" i="5" s="1"/>
  <c r="L10" i="5"/>
  <c r="L13" i="5"/>
  <c r="L48" i="5" s="1"/>
  <c r="L80" i="5" s="1"/>
  <c r="L112" i="5" s="1"/>
  <c r="N15" i="5"/>
  <c r="N50" i="5" s="1"/>
  <c r="N82" i="5" s="1"/>
  <c r="N114" i="5" s="1"/>
  <c r="M18" i="5"/>
  <c r="M53" i="5" s="1"/>
  <c r="M85" i="5" s="1"/>
  <c r="M117" i="5" s="1"/>
  <c r="L21" i="5"/>
  <c r="L56" i="5" s="1"/>
  <c r="L88" i="5" s="1"/>
  <c r="L120" i="5" s="1"/>
  <c r="N23" i="5"/>
  <c r="N58" i="5" s="1"/>
  <c r="N90" i="5" s="1"/>
  <c r="N122" i="5" s="1"/>
  <c r="M26" i="5"/>
  <c r="M61" i="5" s="1"/>
  <c r="M93" i="5" s="1"/>
  <c r="M125" i="5" s="1"/>
  <c r="L29" i="5"/>
  <c r="L64" i="5" s="1"/>
  <c r="L96" i="5" s="1"/>
  <c r="L128" i="5" s="1"/>
  <c r="N31" i="5"/>
  <c r="N66" i="5" s="1"/>
  <c r="N98" i="5" s="1"/>
  <c r="N130" i="5" s="1"/>
  <c r="M34" i="5"/>
  <c r="M69" i="5" s="1"/>
  <c r="M101" i="5" s="1"/>
  <c r="M133" i="5" s="1"/>
  <c r="M11" i="5"/>
  <c r="M46" i="5" s="1"/>
  <c r="M78" i="5" s="1"/>
  <c r="M110" i="5" s="1"/>
  <c r="L14" i="5"/>
  <c r="L49" i="5" s="1"/>
  <c r="L81" i="5" s="1"/>
  <c r="L113" i="5" s="1"/>
  <c r="N16" i="5"/>
  <c r="N51" i="5" s="1"/>
  <c r="N83" i="5" s="1"/>
  <c r="N115" i="5" s="1"/>
  <c r="M19" i="5"/>
  <c r="M54" i="5" s="1"/>
  <c r="M86" i="5" s="1"/>
  <c r="M118" i="5" s="1"/>
  <c r="L22" i="5"/>
  <c r="L57" i="5" s="1"/>
  <c r="L89" i="5" s="1"/>
  <c r="L121" i="5" s="1"/>
  <c r="N24" i="5"/>
  <c r="N59" i="5" s="1"/>
  <c r="N91" i="5" s="1"/>
  <c r="N123" i="5" s="1"/>
  <c r="M27" i="5"/>
  <c r="M62" i="5" s="1"/>
  <c r="M94" i="5" s="1"/>
  <c r="M126" i="5" s="1"/>
  <c r="L30" i="5"/>
  <c r="L65" i="5" s="1"/>
  <c r="L97" i="5" s="1"/>
  <c r="L129" i="5" s="1"/>
  <c r="N32" i="5"/>
  <c r="N67" i="5" s="1"/>
  <c r="N99" i="5" s="1"/>
  <c r="N131" i="5" s="1"/>
  <c r="M13" i="5"/>
  <c r="M48" i="5" s="1"/>
  <c r="M80" i="5" s="1"/>
  <c r="M112" i="5" s="1"/>
  <c r="L17" i="5"/>
  <c r="L52" i="5" s="1"/>
  <c r="L84" i="5" s="1"/>
  <c r="L116" i="5" s="1"/>
  <c r="M20" i="5"/>
  <c r="M55" i="5" s="1"/>
  <c r="M87" i="5" s="1"/>
  <c r="M119" i="5" s="1"/>
  <c r="L24" i="5"/>
  <c r="L59" i="5" s="1"/>
  <c r="L91" i="5" s="1"/>
  <c r="L123" i="5" s="1"/>
  <c r="N27" i="5"/>
  <c r="N62" i="5" s="1"/>
  <c r="N94" i="5" s="1"/>
  <c r="N126" i="5" s="1"/>
  <c r="L31" i="5"/>
  <c r="L66" i="5" s="1"/>
  <c r="L98" i="5" s="1"/>
  <c r="L130" i="5" s="1"/>
  <c r="N34" i="5"/>
  <c r="N69" i="5" s="1"/>
  <c r="N101" i="5" s="1"/>
  <c r="N133" i="5" s="1"/>
  <c r="N10" i="5"/>
  <c r="L16" i="5"/>
  <c r="L51" i="5" s="1"/>
  <c r="L83" i="5" s="1"/>
  <c r="L115" i="5" s="1"/>
  <c r="N36" i="5"/>
  <c r="N71" i="5" s="1"/>
  <c r="N103" i="5" s="1"/>
  <c r="M23" i="5"/>
  <c r="M58" i="5" s="1"/>
  <c r="M90" i="5" s="1"/>
  <c r="M122" i="5" s="1"/>
  <c r="N13" i="5"/>
  <c r="N48" i="5" s="1"/>
  <c r="N80" i="5" s="1"/>
  <c r="N112" i="5" s="1"/>
  <c r="M17" i="5"/>
  <c r="M52" i="5" s="1"/>
  <c r="M84" i="5" s="1"/>
  <c r="M116" i="5" s="1"/>
  <c r="N20" i="5"/>
  <c r="N55" i="5" s="1"/>
  <c r="N87" i="5" s="1"/>
  <c r="N119" i="5" s="1"/>
  <c r="M24" i="5"/>
  <c r="M59" i="5" s="1"/>
  <c r="M91" i="5" s="1"/>
  <c r="M123" i="5" s="1"/>
  <c r="L28" i="5"/>
  <c r="L63" i="5" s="1"/>
  <c r="L95" i="5" s="1"/>
  <c r="L127" i="5" s="1"/>
  <c r="M31" i="5"/>
  <c r="M66" i="5" s="1"/>
  <c r="M98" i="5" s="1"/>
  <c r="M130" i="5" s="1"/>
  <c r="L35" i="5"/>
  <c r="L70" i="5" s="1"/>
  <c r="L102" i="5" s="1"/>
  <c r="L134" i="5" s="1"/>
  <c r="M14" i="5"/>
  <c r="M49" i="5" s="1"/>
  <c r="M81" i="5" s="1"/>
  <c r="M113" i="5" s="1"/>
  <c r="M21" i="5"/>
  <c r="M56" i="5" s="1"/>
  <c r="M88" i="5" s="1"/>
  <c r="M120" i="5" s="1"/>
  <c r="L25" i="5"/>
  <c r="L60" i="5" s="1"/>
  <c r="L92" i="5" s="1"/>
  <c r="L124" i="5" s="1"/>
  <c r="L32" i="5"/>
  <c r="L67" i="5" s="1"/>
  <c r="L99" i="5" s="1"/>
  <c r="L131" i="5" s="1"/>
  <c r="M35" i="5"/>
  <c r="M70" i="5" s="1"/>
  <c r="M102" i="5" s="1"/>
  <c r="M134" i="5" s="1"/>
  <c r="N21" i="5"/>
  <c r="N56" i="5" s="1"/>
  <c r="N88" i="5" s="1"/>
  <c r="N120" i="5" s="1"/>
  <c r="M32" i="5"/>
  <c r="M67" i="5" s="1"/>
  <c r="M99" i="5" s="1"/>
  <c r="M131" i="5" s="1"/>
  <c r="M36" i="5"/>
  <c r="M71" i="5" s="1"/>
  <c r="M103" i="5" s="1"/>
  <c r="M30" i="5"/>
  <c r="M65" i="5" s="1"/>
  <c r="M97" i="5" s="1"/>
  <c r="M129" i="5" s="1"/>
  <c r="L20" i="5"/>
  <c r="L55" i="5" s="1"/>
  <c r="L87" i="5" s="1"/>
  <c r="L119" i="5" s="1"/>
  <c r="N17" i="5"/>
  <c r="N52" i="5" s="1"/>
  <c r="N84" i="5" s="1"/>
  <c r="N116" i="5" s="1"/>
  <c r="M28" i="5"/>
  <c r="M63" i="5" s="1"/>
  <c r="M95" i="5" s="1"/>
  <c r="M127" i="5" s="1"/>
  <c r="M25" i="5"/>
  <c r="M60" i="5" s="1"/>
  <c r="M92" i="5" s="1"/>
  <c r="M124" i="5" s="1"/>
  <c r="N19" i="5"/>
  <c r="N54" i="5" s="1"/>
  <c r="N86" i="5" s="1"/>
  <c r="N118" i="5" s="1"/>
  <c r="M16" i="5"/>
  <c r="M51" i="5" s="1"/>
  <c r="M83" i="5" s="1"/>
  <c r="M115" i="5" s="1"/>
  <c r="M10" i="5"/>
  <c r="L11" i="5"/>
  <c r="L46" i="5" s="1"/>
  <c r="L78" i="5" s="1"/>
  <c r="L110" i="5" s="1"/>
  <c r="N14" i="5"/>
  <c r="N49" i="5" s="1"/>
  <c r="N81" i="5" s="1"/>
  <c r="N113" i="5" s="1"/>
  <c r="L18" i="5"/>
  <c r="L53" i="5" s="1"/>
  <c r="L85" i="5" s="1"/>
  <c r="L117" i="5" s="1"/>
  <c r="N28" i="5"/>
  <c r="N63" i="5" s="1"/>
  <c r="N95" i="5" s="1"/>
  <c r="N127" i="5" s="1"/>
  <c r="N35" i="5"/>
  <c r="N70" i="5" s="1"/>
  <c r="N102" i="5" s="1"/>
  <c r="N134" i="5" s="1"/>
  <c r="L23" i="5"/>
  <c r="L58" i="5" s="1"/>
  <c r="L90" i="5" s="1"/>
  <c r="L122" i="5" s="1"/>
  <c r="L34" i="5"/>
  <c r="L69" i="5" s="1"/>
  <c r="L101" i="5" s="1"/>
  <c r="L133" i="5" s="1"/>
  <c r="N11" i="5"/>
  <c r="N46" i="5" s="1"/>
  <c r="N78" i="5" s="1"/>
  <c r="N110" i="5" s="1"/>
  <c r="L15" i="5"/>
  <c r="L50" i="5" s="1"/>
  <c r="L82" i="5" s="1"/>
  <c r="L114" i="5" s="1"/>
  <c r="N18" i="5"/>
  <c r="N53" i="5" s="1"/>
  <c r="N85" i="5" s="1"/>
  <c r="N117" i="5" s="1"/>
  <c r="M22" i="5"/>
  <c r="M57" i="5" s="1"/>
  <c r="M89" i="5" s="1"/>
  <c r="M121" i="5" s="1"/>
  <c r="N25" i="5"/>
  <c r="N60" i="5" s="1"/>
  <c r="N92" i="5" s="1"/>
  <c r="N124" i="5" s="1"/>
  <c r="M29" i="5"/>
  <c r="M64" i="5" s="1"/>
  <c r="M96" i="5" s="1"/>
  <c r="M128" i="5" s="1"/>
  <c r="L33" i="5"/>
  <c r="L68" i="5" s="1"/>
  <c r="L100" i="5" s="1"/>
  <c r="L132" i="5" s="1"/>
  <c r="L36" i="5"/>
  <c r="L71" i="5" s="1"/>
  <c r="L103" i="5" s="1"/>
  <c r="L12" i="5"/>
  <c r="L47" i="5" s="1"/>
  <c r="L79" i="5" s="1"/>
  <c r="L111" i="5" s="1"/>
  <c r="L19" i="5"/>
  <c r="L54" i="5" s="1"/>
  <c r="L86" i="5" s="1"/>
  <c r="L118" i="5" s="1"/>
  <c r="L26" i="5"/>
  <c r="L61" i="5" s="1"/>
  <c r="L93" i="5" s="1"/>
  <c r="L125" i="5" s="1"/>
  <c r="N29" i="5"/>
  <c r="N64" i="5" s="1"/>
  <c r="N96" i="5" s="1"/>
  <c r="N128" i="5" s="1"/>
  <c r="N26" i="5"/>
  <c r="N61" i="5" s="1"/>
  <c r="N93" i="5" s="1"/>
  <c r="N125" i="5" s="1"/>
  <c r="L27" i="5"/>
  <c r="L62" i="5" s="1"/>
  <c r="L94" i="5" s="1"/>
  <c r="L126" i="5" s="1"/>
  <c r="M15" i="5"/>
  <c r="M50" i="5" s="1"/>
  <c r="M82" i="5" s="1"/>
  <c r="M114" i="5" s="1"/>
  <c r="N22" i="5"/>
  <c r="N57" i="5" s="1"/>
  <c r="N89" i="5" s="1"/>
  <c r="N121" i="5" s="1"/>
  <c r="M33" i="5"/>
  <c r="M68" i="5" s="1"/>
  <c r="M100" i="5" s="1"/>
  <c r="M132" i="5" s="1"/>
  <c r="M12" i="5"/>
  <c r="M47" i="5" s="1"/>
  <c r="M79" i="5" s="1"/>
  <c r="M111" i="5" s="1"/>
  <c r="N33" i="5"/>
  <c r="N68" i="5" s="1"/>
  <c r="N100" i="5" s="1"/>
  <c r="N132" i="5" s="1"/>
  <c r="N12" i="5"/>
  <c r="N47" i="5" s="1"/>
  <c r="N79" i="5" s="1"/>
  <c r="N111" i="5" s="1"/>
  <c r="N30" i="5"/>
  <c r="N65" i="5" s="1"/>
  <c r="N97" i="5" s="1"/>
  <c r="N129" i="5" s="1"/>
  <c r="BY10" i="5"/>
  <c r="BY45" i="5" s="1"/>
  <c r="BY77" i="5" s="1"/>
  <c r="BY109" i="5" s="1"/>
  <c r="BZ13" i="5"/>
  <c r="BZ48" i="5" s="1"/>
  <c r="BZ80" i="5" s="1"/>
  <c r="BZ112" i="5" s="1"/>
  <c r="BY16" i="5"/>
  <c r="BY51" i="5" s="1"/>
  <c r="BY83" i="5" s="1"/>
  <c r="BY115" i="5" s="1"/>
  <c r="CA18" i="5"/>
  <c r="CA53" i="5" s="1"/>
  <c r="CA85" i="5" s="1"/>
  <c r="CA117" i="5" s="1"/>
  <c r="BZ21" i="5"/>
  <c r="BZ56" i="5" s="1"/>
  <c r="BZ88" i="5" s="1"/>
  <c r="BZ120" i="5" s="1"/>
  <c r="BY24" i="5"/>
  <c r="BY59" i="5" s="1"/>
  <c r="BY91" i="5" s="1"/>
  <c r="BY123" i="5" s="1"/>
  <c r="CA26" i="5"/>
  <c r="CA61" i="5" s="1"/>
  <c r="CA93" i="5" s="1"/>
  <c r="CA125" i="5" s="1"/>
  <c r="BZ29" i="5"/>
  <c r="BZ64" i="5" s="1"/>
  <c r="BZ96" i="5" s="1"/>
  <c r="BZ128" i="5" s="1"/>
  <c r="BY32" i="5"/>
  <c r="BY67" i="5" s="1"/>
  <c r="BY99" i="5" s="1"/>
  <c r="BY131" i="5" s="1"/>
  <c r="CA34" i="5"/>
  <c r="CA69" i="5" s="1"/>
  <c r="CA101" i="5" s="1"/>
  <c r="CA133" i="5" s="1"/>
  <c r="CA10" i="5"/>
  <c r="BY11" i="5"/>
  <c r="BY46" i="5" s="1"/>
  <c r="BY78" i="5" s="1"/>
  <c r="BY110" i="5" s="1"/>
  <c r="CA13" i="5"/>
  <c r="CA48" i="5" s="1"/>
  <c r="CA80" i="5" s="1"/>
  <c r="CA112" i="5" s="1"/>
  <c r="BZ16" i="5"/>
  <c r="BZ51" i="5" s="1"/>
  <c r="BZ83" i="5" s="1"/>
  <c r="BZ115" i="5" s="1"/>
  <c r="BY19" i="5"/>
  <c r="BY54" i="5" s="1"/>
  <c r="BY86" i="5" s="1"/>
  <c r="BY118" i="5" s="1"/>
  <c r="CA21" i="5"/>
  <c r="CA56" i="5" s="1"/>
  <c r="CA88" i="5" s="1"/>
  <c r="CA120" i="5" s="1"/>
  <c r="BZ24" i="5"/>
  <c r="BZ59" i="5" s="1"/>
  <c r="BZ91" i="5" s="1"/>
  <c r="BZ123" i="5" s="1"/>
  <c r="BY27" i="5"/>
  <c r="BY62" i="5" s="1"/>
  <c r="BY94" i="5" s="1"/>
  <c r="BY126" i="5" s="1"/>
  <c r="CA29" i="5"/>
  <c r="CA64" i="5" s="1"/>
  <c r="CA96" i="5" s="1"/>
  <c r="CA128" i="5" s="1"/>
  <c r="BZ32" i="5"/>
  <c r="BZ67" i="5" s="1"/>
  <c r="BZ99" i="5" s="1"/>
  <c r="BZ131" i="5" s="1"/>
  <c r="BY35" i="5"/>
  <c r="BY70" i="5" s="1"/>
  <c r="BY102" i="5" s="1"/>
  <c r="BY134" i="5" s="1"/>
  <c r="BZ11" i="5"/>
  <c r="BZ46" i="5" s="1"/>
  <c r="BZ78" i="5" s="1"/>
  <c r="BZ110" i="5" s="1"/>
  <c r="BY14" i="5"/>
  <c r="BY49" i="5" s="1"/>
  <c r="BY81" i="5" s="1"/>
  <c r="BY113" i="5" s="1"/>
  <c r="CA16" i="5"/>
  <c r="CA51" i="5" s="1"/>
  <c r="CA83" i="5" s="1"/>
  <c r="CA115" i="5" s="1"/>
  <c r="BZ19" i="5"/>
  <c r="BZ54" i="5" s="1"/>
  <c r="BZ86" i="5" s="1"/>
  <c r="BZ118" i="5" s="1"/>
  <c r="BY22" i="5"/>
  <c r="BY57" i="5" s="1"/>
  <c r="BY89" i="5" s="1"/>
  <c r="BY121" i="5" s="1"/>
  <c r="CA24" i="5"/>
  <c r="CA59" i="5" s="1"/>
  <c r="CA91" i="5" s="1"/>
  <c r="CA123" i="5" s="1"/>
  <c r="BZ27" i="5"/>
  <c r="BZ62" i="5" s="1"/>
  <c r="BZ94" i="5" s="1"/>
  <c r="BZ126" i="5" s="1"/>
  <c r="BY30" i="5"/>
  <c r="BY65" i="5" s="1"/>
  <c r="BY97" i="5" s="1"/>
  <c r="BY129" i="5" s="1"/>
  <c r="CA32" i="5"/>
  <c r="CA67" i="5" s="1"/>
  <c r="CA99" i="5" s="1"/>
  <c r="CA131" i="5" s="1"/>
  <c r="BZ35" i="5"/>
  <c r="BZ70" i="5" s="1"/>
  <c r="BZ102" i="5" s="1"/>
  <c r="BZ134" i="5" s="1"/>
  <c r="CA11" i="5"/>
  <c r="CA46" i="5" s="1"/>
  <c r="CA78" i="5" s="1"/>
  <c r="CA110" i="5" s="1"/>
  <c r="BZ14" i="5"/>
  <c r="BZ49" i="5" s="1"/>
  <c r="BZ81" i="5" s="1"/>
  <c r="BZ113" i="5" s="1"/>
  <c r="BY17" i="5"/>
  <c r="BY52" i="5" s="1"/>
  <c r="BY84" i="5" s="1"/>
  <c r="BY116" i="5" s="1"/>
  <c r="CA19" i="5"/>
  <c r="CA54" i="5" s="1"/>
  <c r="CA86" i="5" s="1"/>
  <c r="CA118" i="5" s="1"/>
  <c r="BZ22" i="5"/>
  <c r="BZ57" i="5" s="1"/>
  <c r="BZ89" i="5" s="1"/>
  <c r="BZ121" i="5" s="1"/>
  <c r="BY25" i="5"/>
  <c r="BY60" i="5" s="1"/>
  <c r="BY92" i="5" s="1"/>
  <c r="BY124" i="5" s="1"/>
  <c r="CA27" i="5"/>
  <c r="CA62" i="5" s="1"/>
  <c r="CA94" i="5" s="1"/>
  <c r="CA126" i="5" s="1"/>
  <c r="BZ30" i="5"/>
  <c r="BZ65" i="5" s="1"/>
  <c r="BZ97" i="5" s="1"/>
  <c r="BZ129" i="5" s="1"/>
  <c r="BY33" i="5"/>
  <c r="BY68" i="5" s="1"/>
  <c r="BY100" i="5" s="1"/>
  <c r="BY132" i="5" s="1"/>
  <c r="CA35" i="5"/>
  <c r="CA70" i="5" s="1"/>
  <c r="CA102" i="5" s="1"/>
  <c r="CA134" i="5" s="1"/>
  <c r="BY12" i="5"/>
  <c r="BY47" i="5" s="1"/>
  <c r="BY79" i="5" s="1"/>
  <c r="BY111" i="5" s="1"/>
  <c r="CA14" i="5"/>
  <c r="CA49" i="5" s="1"/>
  <c r="CA81" i="5" s="1"/>
  <c r="CA113" i="5" s="1"/>
  <c r="BZ17" i="5"/>
  <c r="BZ52" i="5" s="1"/>
  <c r="BZ84" i="5" s="1"/>
  <c r="BZ116" i="5" s="1"/>
  <c r="BY20" i="5"/>
  <c r="BY55" i="5" s="1"/>
  <c r="BY87" i="5" s="1"/>
  <c r="BY119" i="5" s="1"/>
  <c r="CA22" i="5"/>
  <c r="CA57" i="5" s="1"/>
  <c r="CA89" i="5" s="1"/>
  <c r="CA121" i="5" s="1"/>
  <c r="BZ25" i="5"/>
  <c r="BZ60" i="5" s="1"/>
  <c r="BZ92" i="5" s="1"/>
  <c r="BZ124" i="5" s="1"/>
  <c r="BY28" i="5"/>
  <c r="BY63" i="5" s="1"/>
  <c r="BY95" i="5" s="1"/>
  <c r="BY127" i="5" s="1"/>
  <c r="CA30" i="5"/>
  <c r="CA65" i="5" s="1"/>
  <c r="CA97" i="5" s="1"/>
  <c r="CA129" i="5" s="1"/>
  <c r="BZ33" i="5"/>
  <c r="BZ68" i="5" s="1"/>
  <c r="BZ100" i="5" s="1"/>
  <c r="BZ132" i="5" s="1"/>
  <c r="BY36" i="5"/>
  <c r="BY71" i="5" s="1"/>
  <c r="BY103" i="5" s="1"/>
  <c r="BZ12" i="5"/>
  <c r="BZ47" i="5" s="1"/>
  <c r="BZ79" i="5" s="1"/>
  <c r="BZ111" i="5" s="1"/>
  <c r="BY15" i="5"/>
  <c r="BY50" i="5" s="1"/>
  <c r="BY82" i="5" s="1"/>
  <c r="BY114" i="5" s="1"/>
  <c r="CA17" i="5"/>
  <c r="CA52" i="5" s="1"/>
  <c r="CA84" i="5" s="1"/>
  <c r="CA116" i="5" s="1"/>
  <c r="BZ20" i="5"/>
  <c r="BZ55" i="5" s="1"/>
  <c r="BZ87" i="5" s="1"/>
  <c r="BZ119" i="5" s="1"/>
  <c r="BY23" i="5"/>
  <c r="BY58" i="5" s="1"/>
  <c r="BY90" i="5" s="1"/>
  <c r="BY122" i="5" s="1"/>
  <c r="CA25" i="5"/>
  <c r="CA60" i="5" s="1"/>
  <c r="CA92" i="5" s="1"/>
  <c r="CA124" i="5" s="1"/>
  <c r="BZ28" i="5"/>
  <c r="BZ63" i="5" s="1"/>
  <c r="BZ95" i="5" s="1"/>
  <c r="BZ127" i="5" s="1"/>
  <c r="BY31" i="5"/>
  <c r="BY66" i="5" s="1"/>
  <c r="BY98" i="5" s="1"/>
  <c r="BY130" i="5" s="1"/>
  <c r="CA33" i="5"/>
  <c r="CA68" i="5" s="1"/>
  <c r="CA100" i="5" s="1"/>
  <c r="CA132" i="5" s="1"/>
  <c r="BZ36" i="5"/>
  <c r="BZ71" i="5" s="1"/>
  <c r="BZ103" i="5" s="1"/>
  <c r="CA15" i="5"/>
  <c r="CA50" i="5" s="1"/>
  <c r="CA82" i="5" s="1"/>
  <c r="CA114" i="5" s="1"/>
  <c r="BZ26" i="5"/>
  <c r="BZ61" i="5" s="1"/>
  <c r="BZ93" i="5" s="1"/>
  <c r="BZ125" i="5" s="1"/>
  <c r="BZ10" i="5"/>
  <c r="BY18" i="5"/>
  <c r="BY53" i="5" s="1"/>
  <c r="BY85" i="5" s="1"/>
  <c r="BY117" i="5" s="1"/>
  <c r="CA28" i="5"/>
  <c r="CA63" i="5" s="1"/>
  <c r="CA95" i="5" s="1"/>
  <c r="CA127" i="5" s="1"/>
  <c r="BZ18" i="5"/>
  <c r="BZ53" i="5" s="1"/>
  <c r="BZ85" i="5" s="1"/>
  <c r="BZ117" i="5" s="1"/>
  <c r="BY29" i="5"/>
  <c r="BY64" i="5" s="1"/>
  <c r="BY96" i="5" s="1"/>
  <c r="BY128" i="5" s="1"/>
  <c r="BY21" i="5"/>
  <c r="BY56" i="5" s="1"/>
  <c r="BY88" i="5" s="1"/>
  <c r="BY120" i="5" s="1"/>
  <c r="CA31" i="5"/>
  <c r="CA66" i="5" s="1"/>
  <c r="CA98" i="5" s="1"/>
  <c r="CA130" i="5" s="1"/>
  <c r="BY26" i="5"/>
  <c r="BY61" i="5" s="1"/>
  <c r="BY93" i="5" s="1"/>
  <c r="BY125" i="5" s="1"/>
  <c r="CA23" i="5"/>
  <c r="CA58" i="5" s="1"/>
  <c r="CA90" i="5" s="1"/>
  <c r="CA122" i="5" s="1"/>
  <c r="BZ31" i="5"/>
  <c r="BZ66" i="5" s="1"/>
  <c r="BZ98" i="5" s="1"/>
  <c r="BZ130" i="5" s="1"/>
  <c r="CA12" i="5"/>
  <c r="CA47" i="5" s="1"/>
  <c r="CA79" i="5" s="1"/>
  <c r="CA111" i="5" s="1"/>
  <c r="BY34" i="5"/>
  <c r="BY69" i="5" s="1"/>
  <c r="BY101" i="5" s="1"/>
  <c r="BY133" i="5" s="1"/>
  <c r="BY13" i="5"/>
  <c r="BY48" i="5" s="1"/>
  <c r="BY80" i="5" s="1"/>
  <c r="BY112" i="5" s="1"/>
  <c r="BZ34" i="5"/>
  <c r="BZ69" i="5" s="1"/>
  <c r="BZ101" i="5" s="1"/>
  <c r="BZ133" i="5" s="1"/>
  <c r="BZ23" i="5"/>
  <c r="BZ58" i="5" s="1"/>
  <c r="BZ90" i="5" s="1"/>
  <c r="BZ122" i="5" s="1"/>
  <c r="BZ15" i="5"/>
  <c r="BZ50" i="5" s="1"/>
  <c r="BZ82" i="5" s="1"/>
  <c r="BZ114" i="5" s="1"/>
  <c r="CA36" i="5"/>
  <c r="CA71" i="5" s="1"/>
  <c r="CA103" i="5" s="1"/>
  <c r="CA20" i="5"/>
  <c r="CA55" i="5" s="1"/>
  <c r="CA87" i="5" s="1"/>
  <c r="CA119" i="5" s="1"/>
  <c r="CD10" i="4"/>
  <c r="CD45" i="4" s="1"/>
  <c r="CD77" i="4" s="1"/>
  <c r="CD109" i="4" s="1"/>
  <c r="CE13" i="4"/>
  <c r="CE48" i="4" s="1"/>
  <c r="CE80" i="4" s="1"/>
  <c r="CE112" i="4" s="1"/>
  <c r="CD16" i="4"/>
  <c r="CD51" i="4" s="1"/>
  <c r="CD83" i="4" s="1"/>
  <c r="CD115" i="4" s="1"/>
  <c r="CF18" i="4"/>
  <c r="CF53" i="4" s="1"/>
  <c r="CF85" i="4" s="1"/>
  <c r="CF117" i="4" s="1"/>
  <c r="CE21" i="4"/>
  <c r="CE56" i="4" s="1"/>
  <c r="CE88" i="4" s="1"/>
  <c r="CE120" i="4" s="1"/>
  <c r="CD24" i="4"/>
  <c r="CD59" i="4" s="1"/>
  <c r="CD91" i="4" s="1"/>
  <c r="CD123" i="4" s="1"/>
  <c r="CF26" i="4"/>
  <c r="CF61" i="4" s="1"/>
  <c r="CF93" i="4" s="1"/>
  <c r="CF125" i="4" s="1"/>
  <c r="CE29" i="4"/>
  <c r="CE64" i="4" s="1"/>
  <c r="CE96" i="4" s="1"/>
  <c r="CE128" i="4" s="1"/>
  <c r="CD32" i="4"/>
  <c r="CD67" i="4" s="1"/>
  <c r="CD99" i="4" s="1"/>
  <c r="CD131" i="4" s="1"/>
  <c r="CF34" i="4"/>
  <c r="CF69" i="4" s="1"/>
  <c r="CF101" i="4" s="1"/>
  <c r="CF133" i="4" s="1"/>
  <c r="CF10" i="4"/>
  <c r="CE26" i="4"/>
  <c r="CE61" i="4" s="1"/>
  <c r="CE93" i="4" s="1"/>
  <c r="CE125" i="4" s="1"/>
  <c r="CD11" i="4"/>
  <c r="CD46" i="4" s="1"/>
  <c r="CD78" i="4" s="1"/>
  <c r="CD110" i="4" s="1"/>
  <c r="CF13" i="4"/>
  <c r="CF48" i="4" s="1"/>
  <c r="CF80" i="4" s="1"/>
  <c r="CF112" i="4" s="1"/>
  <c r="CE16" i="4"/>
  <c r="CE51" i="4" s="1"/>
  <c r="CE83" i="4" s="1"/>
  <c r="CE115" i="4" s="1"/>
  <c r="CD19" i="4"/>
  <c r="CD54" i="4" s="1"/>
  <c r="CD86" i="4" s="1"/>
  <c r="CD118" i="4" s="1"/>
  <c r="CF21" i="4"/>
  <c r="CF56" i="4" s="1"/>
  <c r="CF88" i="4" s="1"/>
  <c r="CF120" i="4" s="1"/>
  <c r="CE24" i="4"/>
  <c r="CE59" i="4" s="1"/>
  <c r="CE91" i="4" s="1"/>
  <c r="CE123" i="4" s="1"/>
  <c r="CD27" i="4"/>
  <c r="CD62" i="4" s="1"/>
  <c r="CD94" i="4" s="1"/>
  <c r="CD126" i="4" s="1"/>
  <c r="CF29" i="4"/>
  <c r="CF64" i="4" s="1"/>
  <c r="CF96" i="4" s="1"/>
  <c r="CF128" i="4" s="1"/>
  <c r="CE32" i="4"/>
  <c r="CE67" i="4" s="1"/>
  <c r="CE99" i="4" s="1"/>
  <c r="CE131" i="4" s="1"/>
  <c r="CD35" i="4"/>
  <c r="CD70" i="4" s="1"/>
  <c r="CD102" i="4" s="1"/>
  <c r="CD134" i="4" s="1"/>
  <c r="CD13" i="4"/>
  <c r="CD48" i="4" s="1"/>
  <c r="CD80" i="4" s="1"/>
  <c r="CD112" i="4" s="1"/>
  <c r="CD29" i="4"/>
  <c r="CD64" i="4" s="1"/>
  <c r="CD96" i="4" s="1"/>
  <c r="CD128" i="4" s="1"/>
  <c r="CE11" i="4"/>
  <c r="CE46" i="4" s="1"/>
  <c r="CE78" i="4" s="1"/>
  <c r="CE110" i="4" s="1"/>
  <c r="CD14" i="4"/>
  <c r="CD49" i="4" s="1"/>
  <c r="CD81" i="4" s="1"/>
  <c r="CD113" i="4" s="1"/>
  <c r="CF16" i="4"/>
  <c r="CF51" i="4" s="1"/>
  <c r="CF83" i="4" s="1"/>
  <c r="CF115" i="4" s="1"/>
  <c r="CE19" i="4"/>
  <c r="CE54" i="4" s="1"/>
  <c r="CE86" i="4" s="1"/>
  <c r="CE118" i="4" s="1"/>
  <c r="CD22" i="4"/>
  <c r="CD57" i="4" s="1"/>
  <c r="CD89" i="4" s="1"/>
  <c r="CD121" i="4" s="1"/>
  <c r="CF24" i="4"/>
  <c r="CF59" i="4" s="1"/>
  <c r="CF91" i="4" s="1"/>
  <c r="CF123" i="4" s="1"/>
  <c r="CE27" i="4"/>
  <c r="CE62" i="4" s="1"/>
  <c r="CE94" i="4" s="1"/>
  <c r="CE126" i="4" s="1"/>
  <c r="CD30" i="4"/>
  <c r="CD65" i="4" s="1"/>
  <c r="CD97" i="4" s="1"/>
  <c r="CD129" i="4" s="1"/>
  <c r="CF32" i="4"/>
  <c r="CF67" i="4" s="1"/>
  <c r="CF99" i="4" s="1"/>
  <c r="CF131" i="4" s="1"/>
  <c r="CE35" i="4"/>
  <c r="CE70" i="4" s="1"/>
  <c r="CE102" i="4" s="1"/>
  <c r="CE134" i="4" s="1"/>
  <c r="CD21" i="4"/>
  <c r="CD56" i="4" s="1"/>
  <c r="CD88" i="4" s="1"/>
  <c r="CD120" i="4" s="1"/>
  <c r="CE34" i="4"/>
  <c r="CE69" i="4" s="1"/>
  <c r="CE101" i="4" s="1"/>
  <c r="CE133" i="4" s="1"/>
  <c r="CF11" i="4"/>
  <c r="CF46" i="4" s="1"/>
  <c r="CF78" i="4" s="1"/>
  <c r="CF110" i="4" s="1"/>
  <c r="CE14" i="4"/>
  <c r="CE49" i="4" s="1"/>
  <c r="CE81" i="4" s="1"/>
  <c r="CE113" i="4" s="1"/>
  <c r="CD17" i="4"/>
  <c r="CD52" i="4" s="1"/>
  <c r="CD84" i="4" s="1"/>
  <c r="CD116" i="4" s="1"/>
  <c r="CF19" i="4"/>
  <c r="CF54" i="4" s="1"/>
  <c r="CF86" i="4" s="1"/>
  <c r="CF118" i="4" s="1"/>
  <c r="CE22" i="4"/>
  <c r="CE57" i="4" s="1"/>
  <c r="CE89" i="4" s="1"/>
  <c r="CE121" i="4" s="1"/>
  <c r="CD25" i="4"/>
  <c r="CD60" i="4" s="1"/>
  <c r="CD92" i="4" s="1"/>
  <c r="CD124" i="4" s="1"/>
  <c r="CF27" i="4"/>
  <c r="CF62" i="4" s="1"/>
  <c r="CF94" i="4" s="1"/>
  <c r="CF126" i="4" s="1"/>
  <c r="CE30" i="4"/>
  <c r="CE65" i="4" s="1"/>
  <c r="CE97" i="4" s="1"/>
  <c r="CE129" i="4" s="1"/>
  <c r="CD33" i="4"/>
  <c r="CD68" i="4" s="1"/>
  <c r="CD100" i="4" s="1"/>
  <c r="CD132" i="4" s="1"/>
  <c r="CF35" i="4"/>
  <c r="CF70" i="4" s="1"/>
  <c r="CF102" i="4" s="1"/>
  <c r="CF134" i="4" s="1"/>
  <c r="CD12" i="4"/>
  <c r="CD47" i="4" s="1"/>
  <c r="CD79" i="4" s="1"/>
  <c r="CD111" i="4" s="1"/>
  <c r="CF14" i="4"/>
  <c r="CF49" i="4" s="1"/>
  <c r="CF81" i="4" s="1"/>
  <c r="CF113" i="4" s="1"/>
  <c r="CE17" i="4"/>
  <c r="CE52" i="4" s="1"/>
  <c r="CE84" i="4" s="1"/>
  <c r="CE116" i="4" s="1"/>
  <c r="CD20" i="4"/>
  <c r="CD55" i="4" s="1"/>
  <c r="CD87" i="4" s="1"/>
  <c r="CD119" i="4" s="1"/>
  <c r="CF22" i="4"/>
  <c r="CF57" i="4" s="1"/>
  <c r="CF89" i="4" s="1"/>
  <c r="CF121" i="4" s="1"/>
  <c r="CE25" i="4"/>
  <c r="CE60" i="4" s="1"/>
  <c r="CE92" i="4" s="1"/>
  <c r="CE124" i="4" s="1"/>
  <c r="CD28" i="4"/>
  <c r="CD63" i="4" s="1"/>
  <c r="CD95" i="4" s="1"/>
  <c r="CD127" i="4" s="1"/>
  <c r="CF30" i="4"/>
  <c r="CF65" i="4" s="1"/>
  <c r="CF97" i="4" s="1"/>
  <c r="CF129" i="4" s="1"/>
  <c r="CE33" i="4"/>
  <c r="CE68" i="4" s="1"/>
  <c r="CE100" i="4" s="1"/>
  <c r="CE132" i="4" s="1"/>
  <c r="CD36" i="4"/>
  <c r="CD71" i="4" s="1"/>
  <c r="CD103" i="4" s="1"/>
  <c r="CF23" i="4"/>
  <c r="CF58" i="4" s="1"/>
  <c r="CF90" i="4" s="1"/>
  <c r="CF122" i="4" s="1"/>
  <c r="CE12" i="4"/>
  <c r="CE47" i="4" s="1"/>
  <c r="CE79" i="4" s="1"/>
  <c r="CE111" i="4" s="1"/>
  <c r="CD15" i="4"/>
  <c r="CD50" i="4" s="1"/>
  <c r="CD82" i="4" s="1"/>
  <c r="CD114" i="4" s="1"/>
  <c r="CF17" i="4"/>
  <c r="CF52" i="4" s="1"/>
  <c r="CF84" i="4" s="1"/>
  <c r="CF116" i="4" s="1"/>
  <c r="CE20" i="4"/>
  <c r="CE55" i="4" s="1"/>
  <c r="CE87" i="4" s="1"/>
  <c r="CE119" i="4" s="1"/>
  <c r="CD23" i="4"/>
  <c r="CD58" i="4" s="1"/>
  <c r="CD90" i="4" s="1"/>
  <c r="CD122" i="4" s="1"/>
  <c r="CF25" i="4"/>
  <c r="CF60" i="4" s="1"/>
  <c r="CF92" i="4" s="1"/>
  <c r="CF124" i="4" s="1"/>
  <c r="CE28" i="4"/>
  <c r="CE63" i="4" s="1"/>
  <c r="CE95" i="4" s="1"/>
  <c r="CE127" i="4" s="1"/>
  <c r="CD31" i="4"/>
  <c r="CD66" i="4" s="1"/>
  <c r="CD98" i="4" s="1"/>
  <c r="CD130" i="4" s="1"/>
  <c r="CF33" i="4"/>
  <c r="CF68" i="4" s="1"/>
  <c r="CF100" i="4" s="1"/>
  <c r="CF132" i="4" s="1"/>
  <c r="CE36" i="4"/>
  <c r="CE71" i="4" s="1"/>
  <c r="CE103" i="4" s="1"/>
  <c r="CF15" i="4"/>
  <c r="CF50" i="4" s="1"/>
  <c r="CF82" i="4" s="1"/>
  <c r="CF114" i="4" s="1"/>
  <c r="CF31" i="4"/>
  <c r="CF66" i="4" s="1"/>
  <c r="CF98" i="4" s="1"/>
  <c r="CF130" i="4" s="1"/>
  <c r="CF12" i="4"/>
  <c r="CF47" i="4" s="1"/>
  <c r="CF79" i="4" s="1"/>
  <c r="CF111" i="4" s="1"/>
  <c r="CE15" i="4"/>
  <c r="CE50" i="4" s="1"/>
  <c r="CE82" i="4" s="1"/>
  <c r="CE114" i="4" s="1"/>
  <c r="CD18" i="4"/>
  <c r="CD53" i="4" s="1"/>
  <c r="CD85" i="4" s="1"/>
  <c r="CD117" i="4" s="1"/>
  <c r="CF20" i="4"/>
  <c r="CF55" i="4" s="1"/>
  <c r="CF87" i="4" s="1"/>
  <c r="CF119" i="4" s="1"/>
  <c r="CE23" i="4"/>
  <c r="CE58" i="4" s="1"/>
  <c r="CE90" i="4" s="1"/>
  <c r="CE122" i="4" s="1"/>
  <c r="CD26" i="4"/>
  <c r="CD61" i="4" s="1"/>
  <c r="CD93" i="4" s="1"/>
  <c r="CD125" i="4" s="1"/>
  <c r="CF28" i="4"/>
  <c r="CF63" i="4" s="1"/>
  <c r="CF95" i="4" s="1"/>
  <c r="CF127" i="4" s="1"/>
  <c r="CE31" i="4"/>
  <c r="CE66" i="4" s="1"/>
  <c r="CE98" i="4" s="1"/>
  <c r="CE130" i="4" s="1"/>
  <c r="CD34" i="4"/>
  <c r="CD69" i="4" s="1"/>
  <c r="CD101" i="4" s="1"/>
  <c r="CD133" i="4" s="1"/>
  <c r="CF36" i="4"/>
  <c r="CF71" i="4" s="1"/>
  <c r="CF103" i="4" s="1"/>
  <c r="CE18" i="4"/>
  <c r="CE53" i="4" s="1"/>
  <c r="CE85" i="4" s="1"/>
  <c r="CE117" i="4" s="1"/>
  <c r="CE10" i="4"/>
  <c r="BT137" i="4"/>
  <c r="BO10" i="4"/>
  <c r="BP13" i="4"/>
  <c r="BP48" i="4" s="1"/>
  <c r="BP80" i="4" s="1"/>
  <c r="BP112" i="4" s="1"/>
  <c r="BO16" i="4"/>
  <c r="BO51" i="4" s="1"/>
  <c r="BO83" i="4" s="1"/>
  <c r="BO115" i="4" s="1"/>
  <c r="BQ18" i="4"/>
  <c r="BQ53" i="4" s="1"/>
  <c r="BQ85" i="4" s="1"/>
  <c r="BQ117" i="4" s="1"/>
  <c r="BP21" i="4"/>
  <c r="BP56" i="4" s="1"/>
  <c r="BP88" i="4" s="1"/>
  <c r="BP120" i="4" s="1"/>
  <c r="BO24" i="4"/>
  <c r="BO59" i="4" s="1"/>
  <c r="BO91" i="4" s="1"/>
  <c r="BO123" i="4" s="1"/>
  <c r="BQ26" i="4"/>
  <c r="BQ61" i="4" s="1"/>
  <c r="BQ93" i="4" s="1"/>
  <c r="BQ125" i="4" s="1"/>
  <c r="BP29" i="4"/>
  <c r="BP64" i="4" s="1"/>
  <c r="BP96" i="4" s="1"/>
  <c r="BP128" i="4" s="1"/>
  <c r="BO32" i="4"/>
  <c r="BO67" i="4" s="1"/>
  <c r="BO99" i="4" s="1"/>
  <c r="BO131" i="4" s="1"/>
  <c r="BQ34" i="4"/>
  <c r="BQ69" i="4" s="1"/>
  <c r="BQ101" i="4" s="1"/>
  <c r="BQ133" i="4" s="1"/>
  <c r="BQ10" i="4"/>
  <c r="BO13" i="4"/>
  <c r="BO48" i="4" s="1"/>
  <c r="BO80" i="4" s="1"/>
  <c r="BO112" i="4" s="1"/>
  <c r="BP26" i="4"/>
  <c r="BP61" i="4" s="1"/>
  <c r="BP93" i="4" s="1"/>
  <c r="BP125" i="4" s="1"/>
  <c r="BO11" i="4"/>
  <c r="BO46" i="4" s="1"/>
  <c r="BO78" i="4" s="1"/>
  <c r="BO110" i="4" s="1"/>
  <c r="BQ13" i="4"/>
  <c r="BQ48" i="4" s="1"/>
  <c r="BQ80" i="4" s="1"/>
  <c r="BQ112" i="4" s="1"/>
  <c r="BP16" i="4"/>
  <c r="BP51" i="4" s="1"/>
  <c r="BP83" i="4" s="1"/>
  <c r="BP115" i="4" s="1"/>
  <c r="BO19" i="4"/>
  <c r="BO54" i="4" s="1"/>
  <c r="BO86" i="4" s="1"/>
  <c r="BO118" i="4" s="1"/>
  <c r="BQ21" i="4"/>
  <c r="BQ56" i="4" s="1"/>
  <c r="BQ88" i="4" s="1"/>
  <c r="BQ120" i="4" s="1"/>
  <c r="BP24" i="4"/>
  <c r="BP59" i="4" s="1"/>
  <c r="BP91" i="4" s="1"/>
  <c r="BP123" i="4" s="1"/>
  <c r="BO27" i="4"/>
  <c r="BO62" i="4" s="1"/>
  <c r="BO94" i="4" s="1"/>
  <c r="BO126" i="4" s="1"/>
  <c r="BQ29" i="4"/>
  <c r="BQ64" i="4" s="1"/>
  <c r="BQ96" i="4" s="1"/>
  <c r="BQ128" i="4" s="1"/>
  <c r="BP32" i="4"/>
  <c r="BP67" i="4" s="1"/>
  <c r="BP99" i="4" s="1"/>
  <c r="BP131" i="4" s="1"/>
  <c r="BO35" i="4"/>
  <c r="BO70" i="4" s="1"/>
  <c r="BO102" i="4" s="1"/>
  <c r="BO134" i="4" s="1"/>
  <c r="BQ31" i="4"/>
  <c r="BQ66" i="4" s="1"/>
  <c r="BQ98" i="4" s="1"/>
  <c r="BQ130" i="4" s="1"/>
  <c r="BP11" i="4"/>
  <c r="BP46" i="4" s="1"/>
  <c r="BP78" i="4" s="1"/>
  <c r="BP110" i="4" s="1"/>
  <c r="BO14" i="4"/>
  <c r="BO49" i="4" s="1"/>
  <c r="BO81" i="4" s="1"/>
  <c r="BO113" i="4" s="1"/>
  <c r="BQ16" i="4"/>
  <c r="BQ51" i="4" s="1"/>
  <c r="BQ83" i="4" s="1"/>
  <c r="BQ115" i="4" s="1"/>
  <c r="BP19" i="4"/>
  <c r="BP54" i="4" s="1"/>
  <c r="BP86" i="4" s="1"/>
  <c r="BP118" i="4" s="1"/>
  <c r="BO22" i="4"/>
  <c r="BO57" i="4" s="1"/>
  <c r="BO89" i="4" s="1"/>
  <c r="BO121" i="4" s="1"/>
  <c r="BQ24" i="4"/>
  <c r="BQ59" i="4" s="1"/>
  <c r="BQ91" i="4" s="1"/>
  <c r="BQ123" i="4" s="1"/>
  <c r="BP27" i="4"/>
  <c r="BP62" i="4" s="1"/>
  <c r="BP94" i="4" s="1"/>
  <c r="BP126" i="4" s="1"/>
  <c r="BO30" i="4"/>
  <c r="BO65" i="4" s="1"/>
  <c r="BO97" i="4" s="1"/>
  <c r="BO129" i="4" s="1"/>
  <c r="BQ32" i="4"/>
  <c r="BQ67" i="4" s="1"/>
  <c r="BQ99" i="4" s="1"/>
  <c r="BQ131" i="4" s="1"/>
  <c r="BP35" i="4"/>
  <c r="BP70" i="4" s="1"/>
  <c r="BP102" i="4" s="1"/>
  <c r="BP134" i="4" s="1"/>
  <c r="BP18" i="4"/>
  <c r="BP53" i="4" s="1"/>
  <c r="BP85" i="4" s="1"/>
  <c r="BP117" i="4" s="1"/>
  <c r="BP10" i="4"/>
  <c r="BQ11" i="4"/>
  <c r="BQ46" i="4" s="1"/>
  <c r="BQ78" i="4" s="1"/>
  <c r="BQ110" i="4" s="1"/>
  <c r="BP14" i="4"/>
  <c r="BP49" i="4" s="1"/>
  <c r="BP81" i="4" s="1"/>
  <c r="BP113" i="4" s="1"/>
  <c r="BO17" i="4"/>
  <c r="BO52" i="4" s="1"/>
  <c r="BO84" i="4" s="1"/>
  <c r="BO116" i="4" s="1"/>
  <c r="BQ19" i="4"/>
  <c r="BQ54" i="4" s="1"/>
  <c r="BQ86" i="4" s="1"/>
  <c r="BQ118" i="4" s="1"/>
  <c r="BP22" i="4"/>
  <c r="BP57" i="4" s="1"/>
  <c r="BP89" i="4" s="1"/>
  <c r="BP121" i="4" s="1"/>
  <c r="BO25" i="4"/>
  <c r="BO60" i="4" s="1"/>
  <c r="BO92" i="4" s="1"/>
  <c r="BO124" i="4" s="1"/>
  <c r="BQ27" i="4"/>
  <c r="BQ62" i="4" s="1"/>
  <c r="BQ94" i="4" s="1"/>
  <c r="BQ126" i="4" s="1"/>
  <c r="BP30" i="4"/>
  <c r="BP65" i="4" s="1"/>
  <c r="BP97" i="4" s="1"/>
  <c r="BP129" i="4" s="1"/>
  <c r="BO33" i="4"/>
  <c r="BO68" i="4" s="1"/>
  <c r="BO100" i="4" s="1"/>
  <c r="BO132" i="4" s="1"/>
  <c r="BQ35" i="4"/>
  <c r="BQ70" i="4" s="1"/>
  <c r="BQ102" i="4" s="1"/>
  <c r="BQ134" i="4" s="1"/>
  <c r="BO29" i="4"/>
  <c r="BO64" i="4" s="1"/>
  <c r="BO96" i="4" s="1"/>
  <c r="BO128" i="4" s="1"/>
  <c r="BO12" i="4"/>
  <c r="BO47" i="4" s="1"/>
  <c r="BO79" i="4" s="1"/>
  <c r="BO111" i="4" s="1"/>
  <c r="BQ14" i="4"/>
  <c r="BQ49" i="4" s="1"/>
  <c r="BQ81" i="4" s="1"/>
  <c r="BQ113" i="4" s="1"/>
  <c r="BP17" i="4"/>
  <c r="BP52" i="4" s="1"/>
  <c r="BP84" i="4" s="1"/>
  <c r="BP116" i="4" s="1"/>
  <c r="BO20" i="4"/>
  <c r="BO55" i="4" s="1"/>
  <c r="BO87" i="4" s="1"/>
  <c r="BO119" i="4" s="1"/>
  <c r="BQ22" i="4"/>
  <c r="BQ57" i="4" s="1"/>
  <c r="BQ89" i="4" s="1"/>
  <c r="BQ121" i="4" s="1"/>
  <c r="BP25" i="4"/>
  <c r="BP60" i="4" s="1"/>
  <c r="BP92" i="4" s="1"/>
  <c r="BP124" i="4" s="1"/>
  <c r="BO28" i="4"/>
  <c r="BO63" i="4" s="1"/>
  <c r="BO95" i="4" s="1"/>
  <c r="BO127" i="4" s="1"/>
  <c r="BQ30" i="4"/>
  <c r="BQ65" i="4" s="1"/>
  <c r="BQ97" i="4" s="1"/>
  <c r="BQ129" i="4" s="1"/>
  <c r="BP33" i="4"/>
  <c r="BP68" i="4" s="1"/>
  <c r="BP100" i="4" s="1"/>
  <c r="BP132" i="4" s="1"/>
  <c r="BO36" i="4"/>
  <c r="BO71" i="4" s="1"/>
  <c r="BO103" i="4" s="1"/>
  <c r="BQ23" i="4"/>
  <c r="BQ58" i="4" s="1"/>
  <c r="BQ90" i="4" s="1"/>
  <c r="BQ122" i="4" s="1"/>
  <c r="BP12" i="4"/>
  <c r="BP47" i="4" s="1"/>
  <c r="BP79" i="4" s="1"/>
  <c r="BP111" i="4" s="1"/>
  <c r="BO15" i="4"/>
  <c r="BO50" i="4" s="1"/>
  <c r="BO82" i="4" s="1"/>
  <c r="BO114" i="4" s="1"/>
  <c r="BQ17" i="4"/>
  <c r="BQ52" i="4" s="1"/>
  <c r="BQ84" i="4" s="1"/>
  <c r="BQ116" i="4" s="1"/>
  <c r="BP20" i="4"/>
  <c r="BP55" i="4" s="1"/>
  <c r="BP87" i="4" s="1"/>
  <c r="BP119" i="4" s="1"/>
  <c r="BO23" i="4"/>
  <c r="BO58" i="4" s="1"/>
  <c r="BO90" i="4" s="1"/>
  <c r="BO122" i="4" s="1"/>
  <c r="BQ25" i="4"/>
  <c r="BQ60" i="4" s="1"/>
  <c r="BQ92" i="4" s="1"/>
  <c r="BQ124" i="4" s="1"/>
  <c r="BP28" i="4"/>
  <c r="BP63" i="4" s="1"/>
  <c r="BP95" i="4" s="1"/>
  <c r="BP127" i="4" s="1"/>
  <c r="BO31" i="4"/>
  <c r="BO66" i="4" s="1"/>
  <c r="BO98" i="4" s="1"/>
  <c r="BO130" i="4" s="1"/>
  <c r="BQ33" i="4"/>
  <c r="BQ68" i="4" s="1"/>
  <c r="BQ100" i="4" s="1"/>
  <c r="BQ132" i="4" s="1"/>
  <c r="BP36" i="4"/>
  <c r="BP71" i="4" s="1"/>
  <c r="BP103" i="4" s="1"/>
  <c r="BO21" i="4"/>
  <c r="BO56" i="4" s="1"/>
  <c r="BO88" i="4" s="1"/>
  <c r="BO120" i="4" s="1"/>
  <c r="BQ12" i="4"/>
  <c r="BQ47" i="4" s="1"/>
  <c r="BQ79" i="4" s="1"/>
  <c r="BQ111" i="4" s="1"/>
  <c r="BP15" i="4"/>
  <c r="BP50" i="4" s="1"/>
  <c r="BP82" i="4" s="1"/>
  <c r="BP114" i="4" s="1"/>
  <c r="BO18" i="4"/>
  <c r="BO53" i="4" s="1"/>
  <c r="BO85" i="4" s="1"/>
  <c r="BO117" i="4" s="1"/>
  <c r="BQ20" i="4"/>
  <c r="BQ55" i="4" s="1"/>
  <c r="BQ87" i="4" s="1"/>
  <c r="BQ119" i="4" s="1"/>
  <c r="BP23" i="4"/>
  <c r="BP58" i="4" s="1"/>
  <c r="BP90" i="4" s="1"/>
  <c r="BP122" i="4" s="1"/>
  <c r="BO26" i="4"/>
  <c r="BO61" i="4" s="1"/>
  <c r="BO93" i="4" s="1"/>
  <c r="BO125" i="4" s="1"/>
  <c r="BQ28" i="4"/>
  <c r="BQ63" i="4" s="1"/>
  <c r="BQ95" i="4" s="1"/>
  <c r="BQ127" i="4" s="1"/>
  <c r="BP31" i="4"/>
  <c r="BP66" i="4" s="1"/>
  <c r="BP98" i="4" s="1"/>
  <c r="BP130" i="4" s="1"/>
  <c r="BO34" i="4"/>
  <c r="BO69" i="4" s="1"/>
  <c r="BO101" i="4" s="1"/>
  <c r="BO133" i="4" s="1"/>
  <c r="BQ36" i="4"/>
  <c r="BQ71" i="4" s="1"/>
  <c r="BQ103" i="4" s="1"/>
  <c r="BQ15" i="4"/>
  <c r="BQ50" i="4" s="1"/>
  <c r="BQ82" i="4" s="1"/>
  <c r="BQ114" i="4" s="1"/>
  <c r="BP34" i="4"/>
  <c r="BP69" i="4" s="1"/>
  <c r="BP101" i="4" s="1"/>
  <c r="BP133" i="4" s="1"/>
  <c r="BV38" i="4"/>
  <c r="BV45" i="4"/>
  <c r="BV77" i="4" s="1"/>
  <c r="BV109" i="4" s="1"/>
  <c r="BV137" i="4" s="1"/>
  <c r="BU45" i="4"/>
  <c r="BU77" i="4" s="1"/>
  <c r="BU109" i="4" s="1"/>
  <c r="BU137" i="4" s="1"/>
  <c r="BU38" i="4"/>
  <c r="BE10" i="4"/>
  <c r="BE45" i="4" s="1"/>
  <c r="BE77" i="4" s="1"/>
  <c r="BE109" i="4" s="1"/>
  <c r="BF13" i="4"/>
  <c r="BF48" i="4" s="1"/>
  <c r="BF80" i="4" s="1"/>
  <c r="BF112" i="4" s="1"/>
  <c r="BE16" i="4"/>
  <c r="BE51" i="4" s="1"/>
  <c r="BE83" i="4" s="1"/>
  <c r="BE115" i="4" s="1"/>
  <c r="BG18" i="4"/>
  <c r="BG53" i="4" s="1"/>
  <c r="BG85" i="4" s="1"/>
  <c r="BG117" i="4" s="1"/>
  <c r="BF21" i="4"/>
  <c r="BF56" i="4" s="1"/>
  <c r="BF88" i="4" s="1"/>
  <c r="BF120" i="4" s="1"/>
  <c r="BE24" i="4"/>
  <c r="BE59" i="4" s="1"/>
  <c r="BE91" i="4" s="1"/>
  <c r="BE123" i="4" s="1"/>
  <c r="BG26" i="4"/>
  <c r="BG61" i="4" s="1"/>
  <c r="BG93" i="4" s="1"/>
  <c r="BG125" i="4" s="1"/>
  <c r="BF29" i="4"/>
  <c r="BF64" i="4" s="1"/>
  <c r="BF96" i="4" s="1"/>
  <c r="BF128" i="4" s="1"/>
  <c r="BE32" i="4"/>
  <c r="BE67" i="4" s="1"/>
  <c r="BE99" i="4" s="1"/>
  <c r="BE131" i="4" s="1"/>
  <c r="BG34" i="4"/>
  <c r="BG69" i="4" s="1"/>
  <c r="BG101" i="4" s="1"/>
  <c r="BG133" i="4" s="1"/>
  <c r="BG10" i="4"/>
  <c r="BE21" i="4"/>
  <c r="BE56" i="4" s="1"/>
  <c r="BE88" i="4" s="1"/>
  <c r="BE120" i="4" s="1"/>
  <c r="BE11" i="4"/>
  <c r="BE46" i="4" s="1"/>
  <c r="BE78" i="4" s="1"/>
  <c r="BE110" i="4" s="1"/>
  <c r="BG13" i="4"/>
  <c r="BG48" i="4" s="1"/>
  <c r="BG80" i="4" s="1"/>
  <c r="BG112" i="4" s="1"/>
  <c r="BF16" i="4"/>
  <c r="BF51" i="4" s="1"/>
  <c r="BF83" i="4" s="1"/>
  <c r="BF115" i="4" s="1"/>
  <c r="BE19" i="4"/>
  <c r="BE54" i="4" s="1"/>
  <c r="BE86" i="4" s="1"/>
  <c r="BE118" i="4" s="1"/>
  <c r="BG21" i="4"/>
  <c r="BG56" i="4" s="1"/>
  <c r="BG88" i="4" s="1"/>
  <c r="BG120" i="4" s="1"/>
  <c r="BF24" i="4"/>
  <c r="BF59" i="4" s="1"/>
  <c r="BF91" i="4" s="1"/>
  <c r="BF123" i="4" s="1"/>
  <c r="BE27" i="4"/>
  <c r="BE62" i="4" s="1"/>
  <c r="BE94" i="4" s="1"/>
  <c r="BE126" i="4" s="1"/>
  <c r="BG29" i="4"/>
  <c r="BG64" i="4" s="1"/>
  <c r="BG96" i="4" s="1"/>
  <c r="BG128" i="4" s="1"/>
  <c r="BF32" i="4"/>
  <c r="BF67" i="4" s="1"/>
  <c r="BF99" i="4" s="1"/>
  <c r="BF131" i="4" s="1"/>
  <c r="BE35" i="4"/>
  <c r="BE70" i="4" s="1"/>
  <c r="BE102" i="4" s="1"/>
  <c r="BE134" i="4" s="1"/>
  <c r="BG23" i="4"/>
  <c r="BG58" i="4" s="1"/>
  <c r="BG90" i="4" s="1"/>
  <c r="BG122" i="4" s="1"/>
  <c r="BF10" i="4"/>
  <c r="BF11" i="4"/>
  <c r="BF46" i="4" s="1"/>
  <c r="BF78" i="4" s="1"/>
  <c r="BF110" i="4" s="1"/>
  <c r="BE14" i="4"/>
  <c r="BE49" i="4" s="1"/>
  <c r="BE81" i="4" s="1"/>
  <c r="BE113" i="4" s="1"/>
  <c r="BG16" i="4"/>
  <c r="BG51" i="4" s="1"/>
  <c r="BG83" i="4" s="1"/>
  <c r="BG115" i="4" s="1"/>
  <c r="BF19" i="4"/>
  <c r="BF54" i="4" s="1"/>
  <c r="BF86" i="4" s="1"/>
  <c r="BF118" i="4" s="1"/>
  <c r="BE22" i="4"/>
  <c r="BE57" i="4" s="1"/>
  <c r="BE89" i="4" s="1"/>
  <c r="BE121" i="4" s="1"/>
  <c r="BG24" i="4"/>
  <c r="BG59" i="4" s="1"/>
  <c r="BG91" i="4" s="1"/>
  <c r="BG123" i="4" s="1"/>
  <c r="BF27" i="4"/>
  <c r="BF62" i="4" s="1"/>
  <c r="BF94" i="4" s="1"/>
  <c r="BF126" i="4" s="1"/>
  <c r="BE30" i="4"/>
  <c r="BE65" i="4" s="1"/>
  <c r="BE97" i="4" s="1"/>
  <c r="BE129" i="4" s="1"/>
  <c r="BG32" i="4"/>
  <c r="BG67" i="4" s="1"/>
  <c r="BG99" i="4" s="1"/>
  <c r="BG131" i="4" s="1"/>
  <c r="BF35" i="4"/>
  <c r="BF70" i="4" s="1"/>
  <c r="BF102" i="4" s="1"/>
  <c r="BF134" i="4" s="1"/>
  <c r="BG15" i="4"/>
  <c r="BG50" i="4" s="1"/>
  <c r="BG82" i="4" s="1"/>
  <c r="BG114" i="4" s="1"/>
  <c r="BG31" i="4"/>
  <c r="BG66" i="4" s="1"/>
  <c r="BG98" i="4" s="1"/>
  <c r="BG130" i="4" s="1"/>
  <c r="BG11" i="4"/>
  <c r="BG46" i="4" s="1"/>
  <c r="BG78" i="4" s="1"/>
  <c r="BG110" i="4" s="1"/>
  <c r="BF14" i="4"/>
  <c r="BF49" i="4" s="1"/>
  <c r="BF81" i="4" s="1"/>
  <c r="BF113" i="4" s="1"/>
  <c r="BE17" i="4"/>
  <c r="BE52" i="4" s="1"/>
  <c r="BE84" i="4" s="1"/>
  <c r="BE116" i="4" s="1"/>
  <c r="BG19" i="4"/>
  <c r="BG54" i="4" s="1"/>
  <c r="BG86" i="4" s="1"/>
  <c r="BG118" i="4" s="1"/>
  <c r="BF22" i="4"/>
  <c r="BF57" i="4" s="1"/>
  <c r="BF89" i="4" s="1"/>
  <c r="BF121" i="4" s="1"/>
  <c r="BE25" i="4"/>
  <c r="BE60" i="4" s="1"/>
  <c r="BE92" i="4" s="1"/>
  <c r="BE124" i="4" s="1"/>
  <c r="BG27" i="4"/>
  <c r="BG62" i="4" s="1"/>
  <c r="BG94" i="4" s="1"/>
  <c r="BG126" i="4" s="1"/>
  <c r="BF30" i="4"/>
  <c r="BF65" i="4" s="1"/>
  <c r="BF97" i="4" s="1"/>
  <c r="BF129" i="4" s="1"/>
  <c r="BE33" i="4"/>
  <c r="BE68" i="4" s="1"/>
  <c r="BE100" i="4" s="1"/>
  <c r="BE132" i="4" s="1"/>
  <c r="BG35" i="4"/>
  <c r="BG70" i="4" s="1"/>
  <c r="BG102" i="4" s="1"/>
  <c r="BG134" i="4" s="1"/>
  <c r="BE12" i="4"/>
  <c r="BE47" i="4" s="1"/>
  <c r="BE79" i="4" s="1"/>
  <c r="BE111" i="4" s="1"/>
  <c r="BG14" i="4"/>
  <c r="BG49" i="4" s="1"/>
  <c r="BG81" i="4" s="1"/>
  <c r="BG113" i="4" s="1"/>
  <c r="BF17" i="4"/>
  <c r="BF52" i="4" s="1"/>
  <c r="BF84" i="4" s="1"/>
  <c r="BF116" i="4" s="1"/>
  <c r="BE20" i="4"/>
  <c r="BE55" i="4" s="1"/>
  <c r="BE87" i="4" s="1"/>
  <c r="BE119" i="4" s="1"/>
  <c r="BG22" i="4"/>
  <c r="BG57" i="4" s="1"/>
  <c r="BG89" i="4" s="1"/>
  <c r="BG121" i="4" s="1"/>
  <c r="BF25" i="4"/>
  <c r="BF60" i="4" s="1"/>
  <c r="BF92" i="4" s="1"/>
  <c r="BF124" i="4" s="1"/>
  <c r="BE28" i="4"/>
  <c r="BE63" i="4" s="1"/>
  <c r="BE95" i="4" s="1"/>
  <c r="BE127" i="4" s="1"/>
  <c r="BG30" i="4"/>
  <c r="BG65" i="4" s="1"/>
  <c r="BG97" i="4" s="1"/>
  <c r="BG129" i="4" s="1"/>
  <c r="BF33" i="4"/>
  <c r="BF68" i="4" s="1"/>
  <c r="BF100" i="4" s="1"/>
  <c r="BF132" i="4" s="1"/>
  <c r="BE36" i="4"/>
  <c r="BE71" i="4" s="1"/>
  <c r="BE103" i="4" s="1"/>
  <c r="BF26" i="4"/>
  <c r="BF61" i="4" s="1"/>
  <c r="BF93" i="4" s="1"/>
  <c r="BF125" i="4" s="1"/>
  <c r="BF12" i="4"/>
  <c r="BF47" i="4" s="1"/>
  <c r="BF79" i="4" s="1"/>
  <c r="BF111" i="4" s="1"/>
  <c r="BE15" i="4"/>
  <c r="BE50" i="4" s="1"/>
  <c r="BE82" i="4" s="1"/>
  <c r="BE114" i="4" s="1"/>
  <c r="BG17" i="4"/>
  <c r="BG52" i="4" s="1"/>
  <c r="BG84" i="4" s="1"/>
  <c r="BG116" i="4" s="1"/>
  <c r="BF20" i="4"/>
  <c r="BF55" i="4" s="1"/>
  <c r="BF87" i="4" s="1"/>
  <c r="BF119" i="4" s="1"/>
  <c r="BE23" i="4"/>
  <c r="BE58" i="4" s="1"/>
  <c r="BE90" i="4" s="1"/>
  <c r="BE122" i="4" s="1"/>
  <c r="BG25" i="4"/>
  <c r="BG60" i="4" s="1"/>
  <c r="BG92" i="4" s="1"/>
  <c r="BG124" i="4" s="1"/>
  <c r="BF28" i="4"/>
  <c r="BF63" i="4" s="1"/>
  <c r="BF95" i="4" s="1"/>
  <c r="BF127" i="4" s="1"/>
  <c r="BE31" i="4"/>
  <c r="BE66" i="4" s="1"/>
  <c r="BE98" i="4" s="1"/>
  <c r="BE130" i="4" s="1"/>
  <c r="BG33" i="4"/>
  <c r="BG68" i="4" s="1"/>
  <c r="BG100" i="4" s="1"/>
  <c r="BG132" i="4" s="1"/>
  <c r="BF36" i="4"/>
  <c r="BF71" i="4" s="1"/>
  <c r="BF103" i="4" s="1"/>
  <c r="BF18" i="4"/>
  <c r="BF53" i="4" s="1"/>
  <c r="BF85" i="4" s="1"/>
  <c r="BF117" i="4" s="1"/>
  <c r="BF34" i="4"/>
  <c r="BF69" i="4" s="1"/>
  <c r="BF101" i="4" s="1"/>
  <c r="BF133" i="4" s="1"/>
  <c r="BG12" i="4"/>
  <c r="BG47" i="4" s="1"/>
  <c r="BG79" i="4" s="1"/>
  <c r="BG111" i="4" s="1"/>
  <c r="BF15" i="4"/>
  <c r="BF50" i="4" s="1"/>
  <c r="BF82" i="4" s="1"/>
  <c r="BF114" i="4" s="1"/>
  <c r="BE18" i="4"/>
  <c r="BE53" i="4" s="1"/>
  <c r="BE85" i="4" s="1"/>
  <c r="BE117" i="4" s="1"/>
  <c r="BG20" i="4"/>
  <c r="BG55" i="4" s="1"/>
  <c r="BG87" i="4" s="1"/>
  <c r="BG119" i="4" s="1"/>
  <c r="BF23" i="4"/>
  <c r="BF58" i="4" s="1"/>
  <c r="BF90" i="4" s="1"/>
  <c r="BF122" i="4" s="1"/>
  <c r="BE26" i="4"/>
  <c r="BE61" i="4" s="1"/>
  <c r="BE93" i="4" s="1"/>
  <c r="BE125" i="4" s="1"/>
  <c r="BG28" i="4"/>
  <c r="BG63" i="4" s="1"/>
  <c r="BG95" i="4" s="1"/>
  <c r="BG127" i="4" s="1"/>
  <c r="BF31" i="4"/>
  <c r="BF66" i="4" s="1"/>
  <c r="BF98" i="4" s="1"/>
  <c r="BF130" i="4" s="1"/>
  <c r="BE34" i="4"/>
  <c r="BE69" i="4" s="1"/>
  <c r="BE101" i="4" s="1"/>
  <c r="BE133" i="4" s="1"/>
  <c r="BG36" i="4"/>
  <c r="BG71" i="4" s="1"/>
  <c r="BG103" i="4" s="1"/>
  <c r="BE13" i="4"/>
  <c r="BE48" i="4" s="1"/>
  <c r="BE80" i="4" s="1"/>
  <c r="BE112" i="4" s="1"/>
  <c r="BE29" i="4"/>
  <c r="BE64" i="4" s="1"/>
  <c r="BE96" i="4" s="1"/>
  <c r="BE128" i="4" s="1"/>
  <c r="BJ10" i="4"/>
  <c r="BK13" i="4"/>
  <c r="BK48" i="4" s="1"/>
  <c r="BK80" i="4" s="1"/>
  <c r="BK112" i="4" s="1"/>
  <c r="BJ16" i="4"/>
  <c r="BJ51" i="4" s="1"/>
  <c r="BJ83" i="4" s="1"/>
  <c r="BJ115" i="4" s="1"/>
  <c r="BL18" i="4"/>
  <c r="BL53" i="4" s="1"/>
  <c r="BL85" i="4" s="1"/>
  <c r="BL117" i="4" s="1"/>
  <c r="BK21" i="4"/>
  <c r="BK56" i="4" s="1"/>
  <c r="BK88" i="4" s="1"/>
  <c r="BK120" i="4" s="1"/>
  <c r="BJ24" i="4"/>
  <c r="BJ59" i="4" s="1"/>
  <c r="BJ91" i="4" s="1"/>
  <c r="BJ123" i="4" s="1"/>
  <c r="BL26" i="4"/>
  <c r="BL61" i="4" s="1"/>
  <c r="BL93" i="4" s="1"/>
  <c r="BL125" i="4" s="1"/>
  <c r="BK29" i="4"/>
  <c r="BK64" i="4" s="1"/>
  <c r="BK96" i="4" s="1"/>
  <c r="BK128" i="4" s="1"/>
  <c r="BJ32" i="4"/>
  <c r="BJ67" i="4" s="1"/>
  <c r="BJ99" i="4" s="1"/>
  <c r="BJ131" i="4" s="1"/>
  <c r="BL34" i="4"/>
  <c r="BL69" i="4" s="1"/>
  <c r="BL101" i="4" s="1"/>
  <c r="BL133" i="4" s="1"/>
  <c r="BL10" i="4"/>
  <c r="BK18" i="4"/>
  <c r="BK53" i="4" s="1"/>
  <c r="BK85" i="4" s="1"/>
  <c r="BK117" i="4" s="1"/>
  <c r="BL31" i="4"/>
  <c r="BL66" i="4" s="1"/>
  <c r="BL98" i="4" s="1"/>
  <c r="BL130" i="4" s="1"/>
  <c r="BJ11" i="4"/>
  <c r="BJ46" i="4" s="1"/>
  <c r="BJ78" i="4" s="1"/>
  <c r="BJ110" i="4" s="1"/>
  <c r="BL13" i="4"/>
  <c r="BL48" i="4" s="1"/>
  <c r="BL80" i="4" s="1"/>
  <c r="BL112" i="4" s="1"/>
  <c r="BK16" i="4"/>
  <c r="BK51" i="4" s="1"/>
  <c r="BK83" i="4" s="1"/>
  <c r="BK115" i="4" s="1"/>
  <c r="BJ19" i="4"/>
  <c r="BJ54" i="4" s="1"/>
  <c r="BJ86" i="4" s="1"/>
  <c r="BJ118" i="4" s="1"/>
  <c r="BL21" i="4"/>
  <c r="BL56" i="4" s="1"/>
  <c r="BL88" i="4" s="1"/>
  <c r="BL120" i="4" s="1"/>
  <c r="BK24" i="4"/>
  <c r="BK59" i="4" s="1"/>
  <c r="BK91" i="4" s="1"/>
  <c r="BK123" i="4" s="1"/>
  <c r="BJ27" i="4"/>
  <c r="BJ62" i="4" s="1"/>
  <c r="BJ94" i="4" s="1"/>
  <c r="BJ126" i="4" s="1"/>
  <c r="BL29" i="4"/>
  <c r="BL64" i="4" s="1"/>
  <c r="BL96" i="4" s="1"/>
  <c r="BL128" i="4" s="1"/>
  <c r="BK32" i="4"/>
  <c r="BK67" i="4" s="1"/>
  <c r="BK99" i="4" s="1"/>
  <c r="BK131" i="4" s="1"/>
  <c r="BJ35" i="4"/>
  <c r="BJ70" i="4" s="1"/>
  <c r="BJ102" i="4" s="1"/>
  <c r="BJ134" i="4" s="1"/>
  <c r="BJ21" i="4"/>
  <c r="BJ56" i="4" s="1"/>
  <c r="BJ88" i="4" s="1"/>
  <c r="BJ120" i="4" s="1"/>
  <c r="BK10" i="4"/>
  <c r="BK11" i="4"/>
  <c r="BK46" i="4" s="1"/>
  <c r="BK78" i="4" s="1"/>
  <c r="BK110" i="4" s="1"/>
  <c r="BJ14" i="4"/>
  <c r="BJ49" i="4" s="1"/>
  <c r="BJ81" i="4" s="1"/>
  <c r="BJ113" i="4" s="1"/>
  <c r="BL16" i="4"/>
  <c r="BL51" i="4" s="1"/>
  <c r="BL83" i="4" s="1"/>
  <c r="BL115" i="4" s="1"/>
  <c r="BK19" i="4"/>
  <c r="BK54" i="4" s="1"/>
  <c r="BK86" i="4" s="1"/>
  <c r="BK118" i="4" s="1"/>
  <c r="BJ22" i="4"/>
  <c r="BJ57" i="4" s="1"/>
  <c r="BJ89" i="4" s="1"/>
  <c r="BJ121" i="4" s="1"/>
  <c r="BL24" i="4"/>
  <c r="BL59" i="4" s="1"/>
  <c r="BL91" i="4" s="1"/>
  <c r="BL123" i="4" s="1"/>
  <c r="BK27" i="4"/>
  <c r="BK62" i="4" s="1"/>
  <c r="BK94" i="4" s="1"/>
  <c r="BK126" i="4" s="1"/>
  <c r="BJ30" i="4"/>
  <c r="BJ65" i="4" s="1"/>
  <c r="BJ97" i="4" s="1"/>
  <c r="BJ129" i="4" s="1"/>
  <c r="BL32" i="4"/>
  <c r="BL67" i="4" s="1"/>
  <c r="BL99" i="4" s="1"/>
  <c r="BL131" i="4" s="1"/>
  <c r="BK35" i="4"/>
  <c r="BK70" i="4" s="1"/>
  <c r="BK102" i="4" s="1"/>
  <c r="BK134" i="4" s="1"/>
  <c r="BK26" i="4"/>
  <c r="BK61" i="4" s="1"/>
  <c r="BK93" i="4" s="1"/>
  <c r="BK125" i="4" s="1"/>
  <c r="BL11" i="4"/>
  <c r="BL46" i="4" s="1"/>
  <c r="BL78" i="4" s="1"/>
  <c r="BL110" i="4" s="1"/>
  <c r="BK14" i="4"/>
  <c r="BK49" i="4" s="1"/>
  <c r="BK81" i="4" s="1"/>
  <c r="BK113" i="4" s="1"/>
  <c r="BJ17" i="4"/>
  <c r="BJ52" i="4" s="1"/>
  <c r="BJ84" i="4" s="1"/>
  <c r="BJ116" i="4" s="1"/>
  <c r="BL19" i="4"/>
  <c r="BL54" i="4" s="1"/>
  <c r="BL86" i="4" s="1"/>
  <c r="BL118" i="4" s="1"/>
  <c r="BK22" i="4"/>
  <c r="BK57" i="4" s="1"/>
  <c r="BK89" i="4" s="1"/>
  <c r="BK121" i="4" s="1"/>
  <c r="BJ25" i="4"/>
  <c r="BJ60" i="4" s="1"/>
  <c r="BJ92" i="4" s="1"/>
  <c r="BJ124" i="4" s="1"/>
  <c r="BL27" i="4"/>
  <c r="BL62" i="4" s="1"/>
  <c r="BL94" i="4" s="1"/>
  <c r="BL126" i="4" s="1"/>
  <c r="BK30" i="4"/>
  <c r="BK65" i="4" s="1"/>
  <c r="BK97" i="4" s="1"/>
  <c r="BK129" i="4" s="1"/>
  <c r="BJ33" i="4"/>
  <c r="BJ68" i="4" s="1"/>
  <c r="BJ100" i="4" s="1"/>
  <c r="BJ132" i="4" s="1"/>
  <c r="BL35" i="4"/>
  <c r="BL70" i="4" s="1"/>
  <c r="BL102" i="4" s="1"/>
  <c r="BL134" i="4" s="1"/>
  <c r="BJ12" i="4"/>
  <c r="BJ47" i="4" s="1"/>
  <c r="BJ79" i="4" s="1"/>
  <c r="BJ111" i="4" s="1"/>
  <c r="BL14" i="4"/>
  <c r="BL49" i="4" s="1"/>
  <c r="BL81" i="4" s="1"/>
  <c r="BL113" i="4" s="1"/>
  <c r="BK17" i="4"/>
  <c r="BK52" i="4" s="1"/>
  <c r="BK84" i="4" s="1"/>
  <c r="BK116" i="4" s="1"/>
  <c r="BJ20" i="4"/>
  <c r="BJ55" i="4" s="1"/>
  <c r="BJ87" i="4" s="1"/>
  <c r="BJ119" i="4" s="1"/>
  <c r="BL22" i="4"/>
  <c r="BL57" i="4" s="1"/>
  <c r="BL89" i="4" s="1"/>
  <c r="BL121" i="4" s="1"/>
  <c r="BK25" i="4"/>
  <c r="BK60" i="4" s="1"/>
  <c r="BK92" i="4" s="1"/>
  <c r="BK124" i="4" s="1"/>
  <c r="BJ28" i="4"/>
  <c r="BJ63" i="4" s="1"/>
  <c r="BJ95" i="4" s="1"/>
  <c r="BJ127" i="4" s="1"/>
  <c r="BL30" i="4"/>
  <c r="BL65" i="4" s="1"/>
  <c r="BL97" i="4" s="1"/>
  <c r="BL129" i="4" s="1"/>
  <c r="BK33" i="4"/>
  <c r="BK68" i="4" s="1"/>
  <c r="BK100" i="4" s="1"/>
  <c r="BK132" i="4" s="1"/>
  <c r="BJ36" i="4"/>
  <c r="BJ71" i="4" s="1"/>
  <c r="BJ103" i="4" s="1"/>
  <c r="BL15" i="4"/>
  <c r="BL50" i="4" s="1"/>
  <c r="BL82" i="4" s="1"/>
  <c r="BL114" i="4" s="1"/>
  <c r="BK34" i="4"/>
  <c r="BK69" i="4" s="1"/>
  <c r="BK101" i="4" s="1"/>
  <c r="BK133" i="4" s="1"/>
  <c r="BK12" i="4"/>
  <c r="BK47" i="4" s="1"/>
  <c r="BK79" i="4" s="1"/>
  <c r="BK111" i="4" s="1"/>
  <c r="BJ15" i="4"/>
  <c r="BJ50" i="4" s="1"/>
  <c r="BJ82" i="4" s="1"/>
  <c r="BJ114" i="4" s="1"/>
  <c r="BL17" i="4"/>
  <c r="BL52" i="4" s="1"/>
  <c r="BL84" i="4" s="1"/>
  <c r="BL116" i="4" s="1"/>
  <c r="BK20" i="4"/>
  <c r="BK55" i="4" s="1"/>
  <c r="BK87" i="4" s="1"/>
  <c r="BK119" i="4" s="1"/>
  <c r="BJ23" i="4"/>
  <c r="BJ58" i="4" s="1"/>
  <c r="BJ90" i="4" s="1"/>
  <c r="BJ122" i="4" s="1"/>
  <c r="BL25" i="4"/>
  <c r="BL60" i="4" s="1"/>
  <c r="BL92" i="4" s="1"/>
  <c r="BL124" i="4" s="1"/>
  <c r="BK28" i="4"/>
  <c r="BK63" i="4" s="1"/>
  <c r="BK95" i="4" s="1"/>
  <c r="BK127" i="4" s="1"/>
  <c r="BJ31" i="4"/>
  <c r="BJ66" i="4" s="1"/>
  <c r="BJ98" i="4" s="1"/>
  <c r="BJ130" i="4" s="1"/>
  <c r="BL33" i="4"/>
  <c r="BL68" i="4" s="1"/>
  <c r="BL100" i="4" s="1"/>
  <c r="BL132" i="4" s="1"/>
  <c r="BK36" i="4"/>
  <c r="BK71" i="4" s="1"/>
  <c r="BK103" i="4" s="1"/>
  <c r="BJ13" i="4"/>
  <c r="BJ48" i="4" s="1"/>
  <c r="BJ80" i="4" s="1"/>
  <c r="BJ112" i="4" s="1"/>
  <c r="BJ29" i="4"/>
  <c r="BJ64" i="4" s="1"/>
  <c r="BJ96" i="4" s="1"/>
  <c r="BJ128" i="4" s="1"/>
  <c r="BL12" i="4"/>
  <c r="BL47" i="4" s="1"/>
  <c r="BL79" i="4" s="1"/>
  <c r="BL111" i="4" s="1"/>
  <c r="BK15" i="4"/>
  <c r="BK50" i="4" s="1"/>
  <c r="BK82" i="4" s="1"/>
  <c r="BK114" i="4" s="1"/>
  <c r="BJ18" i="4"/>
  <c r="BJ53" i="4" s="1"/>
  <c r="BJ85" i="4" s="1"/>
  <c r="BJ117" i="4" s="1"/>
  <c r="BL20" i="4"/>
  <c r="BL55" i="4" s="1"/>
  <c r="BL87" i="4" s="1"/>
  <c r="BL119" i="4" s="1"/>
  <c r="BK23" i="4"/>
  <c r="BK58" i="4" s="1"/>
  <c r="BK90" i="4" s="1"/>
  <c r="BK122" i="4" s="1"/>
  <c r="BJ26" i="4"/>
  <c r="BJ61" i="4" s="1"/>
  <c r="BJ93" i="4" s="1"/>
  <c r="BJ125" i="4" s="1"/>
  <c r="BL28" i="4"/>
  <c r="BL63" i="4" s="1"/>
  <c r="BL95" i="4" s="1"/>
  <c r="BL127" i="4" s="1"/>
  <c r="BK31" i="4"/>
  <c r="BK66" i="4" s="1"/>
  <c r="BK98" i="4" s="1"/>
  <c r="BK130" i="4" s="1"/>
  <c r="BJ34" i="4"/>
  <c r="BJ69" i="4" s="1"/>
  <c r="BJ101" i="4" s="1"/>
  <c r="BJ133" i="4" s="1"/>
  <c r="BL36" i="4"/>
  <c r="BL71" i="4" s="1"/>
  <c r="BL103" i="4" s="1"/>
  <c r="BL23" i="4"/>
  <c r="BL58" i="4" s="1"/>
  <c r="BL90" i="4" s="1"/>
  <c r="BL122" i="4" s="1"/>
  <c r="BZ13" i="4"/>
  <c r="BZ48" i="4" s="1"/>
  <c r="BZ80" i="4" s="1"/>
  <c r="BZ112" i="4" s="1"/>
  <c r="BY16" i="4"/>
  <c r="BY51" i="4" s="1"/>
  <c r="BY83" i="4" s="1"/>
  <c r="BY115" i="4" s="1"/>
  <c r="CA18" i="4"/>
  <c r="CA53" i="4" s="1"/>
  <c r="CA85" i="4" s="1"/>
  <c r="CA117" i="4" s="1"/>
  <c r="BZ21" i="4"/>
  <c r="BZ56" i="4" s="1"/>
  <c r="BZ88" i="4" s="1"/>
  <c r="BZ120" i="4" s="1"/>
  <c r="BY24" i="4"/>
  <c r="BY59" i="4" s="1"/>
  <c r="BY91" i="4" s="1"/>
  <c r="BY123" i="4" s="1"/>
  <c r="CA26" i="4"/>
  <c r="CA61" i="4" s="1"/>
  <c r="CA93" i="4" s="1"/>
  <c r="CA125" i="4" s="1"/>
  <c r="BZ29" i="4"/>
  <c r="BZ64" i="4" s="1"/>
  <c r="BZ96" i="4" s="1"/>
  <c r="BZ128" i="4" s="1"/>
  <c r="BY32" i="4"/>
  <c r="BY67" i="4" s="1"/>
  <c r="BY99" i="4" s="1"/>
  <c r="BY131" i="4" s="1"/>
  <c r="CA34" i="4"/>
  <c r="CA69" i="4" s="1"/>
  <c r="CA101" i="4" s="1"/>
  <c r="CA133" i="4" s="1"/>
  <c r="CA10" i="4"/>
  <c r="BY13" i="4"/>
  <c r="BY48" i="4" s="1"/>
  <c r="BY80" i="4" s="1"/>
  <c r="BY112" i="4" s="1"/>
  <c r="BY29" i="4"/>
  <c r="BY64" i="4" s="1"/>
  <c r="BY96" i="4" s="1"/>
  <c r="BY128" i="4" s="1"/>
  <c r="BY11" i="4"/>
  <c r="BY46" i="4" s="1"/>
  <c r="BY78" i="4" s="1"/>
  <c r="BY110" i="4" s="1"/>
  <c r="CA13" i="4"/>
  <c r="CA48" i="4" s="1"/>
  <c r="CA80" i="4" s="1"/>
  <c r="CA112" i="4" s="1"/>
  <c r="BZ16" i="4"/>
  <c r="BZ51" i="4" s="1"/>
  <c r="BZ83" i="4" s="1"/>
  <c r="BZ115" i="4" s="1"/>
  <c r="BY19" i="4"/>
  <c r="BY54" i="4" s="1"/>
  <c r="BY86" i="4" s="1"/>
  <c r="BY118" i="4" s="1"/>
  <c r="CA21" i="4"/>
  <c r="CA56" i="4" s="1"/>
  <c r="CA88" i="4" s="1"/>
  <c r="CA120" i="4" s="1"/>
  <c r="BZ24" i="4"/>
  <c r="BZ59" i="4" s="1"/>
  <c r="BZ91" i="4" s="1"/>
  <c r="BZ123" i="4" s="1"/>
  <c r="BY27" i="4"/>
  <c r="BY62" i="4" s="1"/>
  <c r="BY94" i="4" s="1"/>
  <c r="BY126" i="4" s="1"/>
  <c r="CA29" i="4"/>
  <c r="CA64" i="4" s="1"/>
  <c r="CA96" i="4" s="1"/>
  <c r="CA128" i="4" s="1"/>
  <c r="BZ32" i="4"/>
  <c r="BZ67" i="4" s="1"/>
  <c r="BZ99" i="4" s="1"/>
  <c r="BZ131" i="4" s="1"/>
  <c r="BY35" i="4"/>
  <c r="BY70" i="4" s="1"/>
  <c r="BY102" i="4" s="1"/>
  <c r="BY134" i="4" s="1"/>
  <c r="BZ18" i="4"/>
  <c r="BZ53" i="4" s="1"/>
  <c r="BZ85" i="4" s="1"/>
  <c r="BZ117" i="4" s="1"/>
  <c r="BZ34" i="4"/>
  <c r="BZ69" i="4" s="1"/>
  <c r="BZ101" i="4" s="1"/>
  <c r="BZ133" i="4" s="1"/>
  <c r="BZ11" i="4"/>
  <c r="BZ46" i="4" s="1"/>
  <c r="BZ78" i="4" s="1"/>
  <c r="BZ110" i="4" s="1"/>
  <c r="BY14" i="4"/>
  <c r="BY49" i="4" s="1"/>
  <c r="BY81" i="4" s="1"/>
  <c r="BY113" i="4" s="1"/>
  <c r="CA16" i="4"/>
  <c r="CA51" i="4" s="1"/>
  <c r="CA83" i="4" s="1"/>
  <c r="CA115" i="4" s="1"/>
  <c r="BZ19" i="4"/>
  <c r="BZ54" i="4" s="1"/>
  <c r="BZ86" i="4" s="1"/>
  <c r="BZ118" i="4" s="1"/>
  <c r="BY22" i="4"/>
  <c r="BY57" i="4" s="1"/>
  <c r="BY89" i="4" s="1"/>
  <c r="BY121" i="4" s="1"/>
  <c r="CA24" i="4"/>
  <c r="CA59" i="4" s="1"/>
  <c r="CA91" i="4" s="1"/>
  <c r="CA123" i="4" s="1"/>
  <c r="BZ27" i="4"/>
  <c r="BZ62" i="4" s="1"/>
  <c r="BZ94" i="4" s="1"/>
  <c r="BZ126" i="4" s="1"/>
  <c r="BY30" i="4"/>
  <c r="BY65" i="4" s="1"/>
  <c r="BY97" i="4" s="1"/>
  <c r="BY129" i="4" s="1"/>
  <c r="CA32" i="4"/>
  <c r="CA67" i="4" s="1"/>
  <c r="CA99" i="4" s="1"/>
  <c r="CA131" i="4" s="1"/>
  <c r="BZ35" i="4"/>
  <c r="BZ70" i="4" s="1"/>
  <c r="BZ102" i="4" s="1"/>
  <c r="BZ134" i="4" s="1"/>
  <c r="CA23" i="4"/>
  <c r="CA58" i="4" s="1"/>
  <c r="CA90" i="4" s="1"/>
  <c r="CA122" i="4" s="1"/>
  <c r="CA11" i="4"/>
  <c r="CA46" i="4" s="1"/>
  <c r="CA78" i="4" s="1"/>
  <c r="CA110" i="4" s="1"/>
  <c r="BZ14" i="4"/>
  <c r="BZ49" i="4" s="1"/>
  <c r="BZ81" i="4" s="1"/>
  <c r="BZ113" i="4" s="1"/>
  <c r="BY17" i="4"/>
  <c r="BY52" i="4" s="1"/>
  <c r="BY84" i="4" s="1"/>
  <c r="BY116" i="4" s="1"/>
  <c r="CA19" i="4"/>
  <c r="CA54" i="4" s="1"/>
  <c r="CA86" i="4" s="1"/>
  <c r="CA118" i="4" s="1"/>
  <c r="BZ22" i="4"/>
  <c r="BZ57" i="4" s="1"/>
  <c r="BZ89" i="4" s="1"/>
  <c r="BZ121" i="4" s="1"/>
  <c r="BY25" i="4"/>
  <c r="BY60" i="4" s="1"/>
  <c r="BY92" i="4" s="1"/>
  <c r="BY124" i="4" s="1"/>
  <c r="CA27" i="4"/>
  <c r="CA62" i="4" s="1"/>
  <c r="CA94" i="4" s="1"/>
  <c r="CA126" i="4" s="1"/>
  <c r="BZ30" i="4"/>
  <c r="BZ65" i="4" s="1"/>
  <c r="BZ97" i="4" s="1"/>
  <c r="BZ129" i="4" s="1"/>
  <c r="BY33" i="4"/>
  <c r="BY68" i="4" s="1"/>
  <c r="BY100" i="4" s="1"/>
  <c r="BY132" i="4" s="1"/>
  <c r="CA35" i="4"/>
  <c r="CA70" i="4" s="1"/>
  <c r="CA102" i="4" s="1"/>
  <c r="CA134" i="4" s="1"/>
  <c r="BY12" i="4"/>
  <c r="BY47" i="4" s="1"/>
  <c r="BY79" i="4" s="1"/>
  <c r="BY111" i="4" s="1"/>
  <c r="CA14" i="4"/>
  <c r="CA49" i="4" s="1"/>
  <c r="CA81" i="4" s="1"/>
  <c r="CA113" i="4" s="1"/>
  <c r="BZ17" i="4"/>
  <c r="BZ52" i="4" s="1"/>
  <c r="BZ84" i="4" s="1"/>
  <c r="BZ116" i="4" s="1"/>
  <c r="BY20" i="4"/>
  <c r="BY55" i="4" s="1"/>
  <c r="BY87" i="4" s="1"/>
  <c r="BY119" i="4" s="1"/>
  <c r="CA22" i="4"/>
  <c r="CA57" i="4" s="1"/>
  <c r="CA89" i="4" s="1"/>
  <c r="CA121" i="4" s="1"/>
  <c r="BZ25" i="4"/>
  <c r="BZ60" i="4" s="1"/>
  <c r="BZ92" i="4" s="1"/>
  <c r="BZ124" i="4" s="1"/>
  <c r="BY28" i="4"/>
  <c r="BY63" i="4" s="1"/>
  <c r="BY95" i="4" s="1"/>
  <c r="BY127" i="4" s="1"/>
  <c r="CA30" i="4"/>
  <c r="CA65" i="4" s="1"/>
  <c r="CA97" i="4" s="1"/>
  <c r="CA129" i="4" s="1"/>
  <c r="BZ33" i="4"/>
  <c r="BZ68" i="4" s="1"/>
  <c r="BZ100" i="4" s="1"/>
  <c r="BZ132" i="4" s="1"/>
  <c r="BY36" i="4"/>
  <c r="BY71" i="4" s="1"/>
  <c r="BY103" i="4" s="1"/>
  <c r="CA15" i="4"/>
  <c r="CA50" i="4" s="1"/>
  <c r="CA82" i="4" s="1"/>
  <c r="CA114" i="4" s="1"/>
  <c r="CA31" i="4"/>
  <c r="CA66" i="4" s="1"/>
  <c r="CA98" i="4" s="1"/>
  <c r="CA130" i="4" s="1"/>
  <c r="BZ12" i="4"/>
  <c r="BZ47" i="4" s="1"/>
  <c r="BZ79" i="4" s="1"/>
  <c r="BZ111" i="4" s="1"/>
  <c r="BY15" i="4"/>
  <c r="BY50" i="4" s="1"/>
  <c r="BY82" i="4" s="1"/>
  <c r="BY114" i="4" s="1"/>
  <c r="CA17" i="4"/>
  <c r="CA52" i="4" s="1"/>
  <c r="CA84" i="4" s="1"/>
  <c r="CA116" i="4" s="1"/>
  <c r="BZ20" i="4"/>
  <c r="BZ55" i="4" s="1"/>
  <c r="BZ87" i="4" s="1"/>
  <c r="BZ119" i="4" s="1"/>
  <c r="BY23" i="4"/>
  <c r="BY58" i="4" s="1"/>
  <c r="BY90" i="4" s="1"/>
  <c r="BY122" i="4" s="1"/>
  <c r="CA25" i="4"/>
  <c r="CA60" i="4" s="1"/>
  <c r="CA92" i="4" s="1"/>
  <c r="CA124" i="4" s="1"/>
  <c r="BZ28" i="4"/>
  <c r="BZ63" i="4" s="1"/>
  <c r="BZ95" i="4" s="1"/>
  <c r="BZ127" i="4" s="1"/>
  <c r="BY31" i="4"/>
  <c r="BY66" i="4" s="1"/>
  <c r="BY98" i="4" s="1"/>
  <c r="BY130" i="4" s="1"/>
  <c r="CA33" i="4"/>
  <c r="CA68" i="4" s="1"/>
  <c r="CA100" i="4" s="1"/>
  <c r="CA132" i="4" s="1"/>
  <c r="BZ36" i="4"/>
  <c r="BZ71" i="4" s="1"/>
  <c r="BZ103" i="4" s="1"/>
  <c r="BY21" i="4"/>
  <c r="BY56" i="4" s="1"/>
  <c r="BY88" i="4" s="1"/>
  <c r="BY120" i="4" s="1"/>
  <c r="BZ10" i="4"/>
  <c r="CA12" i="4"/>
  <c r="CA47" i="4" s="1"/>
  <c r="CA79" i="4" s="1"/>
  <c r="CA111" i="4" s="1"/>
  <c r="BZ15" i="4"/>
  <c r="BZ50" i="4" s="1"/>
  <c r="BZ82" i="4" s="1"/>
  <c r="BZ114" i="4" s="1"/>
  <c r="BY18" i="4"/>
  <c r="BY53" i="4" s="1"/>
  <c r="BY85" i="4" s="1"/>
  <c r="BY117" i="4" s="1"/>
  <c r="CA20" i="4"/>
  <c r="CA55" i="4" s="1"/>
  <c r="CA87" i="4" s="1"/>
  <c r="CA119" i="4" s="1"/>
  <c r="BZ23" i="4"/>
  <c r="BZ58" i="4" s="1"/>
  <c r="BZ90" i="4" s="1"/>
  <c r="BZ122" i="4" s="1"/>
  <c r="BY26" i="4"/>
  <c r="BY61" i="4" s="1"/>
  <c r="BY93" i="4" s="1"/>
  <c r="BY125" i="4" s="1"/>
  <c r="CA28" i="4"/>
  <c r="CA63" i="4" s="1"/>
  <c r="CA95" i="4" s="1"/>
  <c r="CA127" i="4" s="1"/>
  <c r="BZ31" i="4"/>
  <c r="BZ66" i="4" s="1"/>
  <c r="BZ98" i="4" s="1"/>
  <c r="BZ130" i="4" s="1"/>
  <c r="BY34" i="4"/>
  <c r="BY69" i="4" s="1"/>
  <c r="BY101" i="4" s="1"/>
  <c r="BY133" i="4" s="1"/>
  <c r="CA36" i="4"/>
  <c r="CA71" i="4" s="1"/>
  <c r="CA103" i="4" s="1"/>
  <c r="BZ26" i="4"/>
  <c r="BZ61" i="4" s="1"/>
  <c r="BZ93" i="4" s="1"/>
  <c r="BZ125" i="4" s="1"/>
  <c r="BT38" i="4"/>
  <c r="BJ137" i="26"/>
  <c r="AU137" i="16"/>
  <c r="BE137" i="11"/>
  <c r="BJ137" i="10"/>
  <c r="B135" i="26"/>
  <c r="CD137" i="20"/>
  <c r="BJ137" i="18"/>
  <c r="BO137" i="9"/>
  <c r="CD137" i="6"/>
  <c r="C135" i="26"/>
  <c r="AZ45" i="28"/>
  <c r="AZ77" i="28" s="1"/>
  <c r="AZ109" i="28" s="1"/>
  <c r="BJ45" i="25"/>
  <c r="BJ77" i="25" s="1"/>
  <c r="BJ109" i="25" s="1"/>
  <c r="BJ137" i="25" s="1"/>
  <c r="BJ38" i="25"/>
  <c r="AU45" i="7"/>
  <c r="AU77" i="7" s="1"/>
  <c r="AU109" i="7" s="1"/>
  <c r="D135" i="26"/>
  <c r="AU45" i="21"/>
  <c r="AU77" i="21" s="1"/>
  <c r="AU109" i="21" s="1"/>
  <c r="V10" i="4"/>
  <c r="V11" i="4"/>
  <c r="V46" i="4" s="1"/>
  <c r="V78" i="4" s="1"/>
  <c r="V110" i="4" s="1"/>
  <c r="X13" i="4"/>
  <c r="X48" i="4" s="1"/>
  <c r="X80" i="4" s="1"/>
  <c r="X112" i="4" s="1"/>
  <c r="W16" i="4"/>
  <c r="W51" i="4" s="1"/>
  <c r="W83" i="4" s="1"/>
  <c r="W115" i="4" s="1"/>
  <c r="X11" i="4"/>
  <c r="X46" i="4" s="1"/>
  <c r="X78" i="4" s="1"/>
  <c r="X110" i="4" s="1"/>
  <c r="W14" i="4"/>
  <c r="W49" i="4" s="1"/>
  <c r="W81" i="4" s="1"/>
  <c r="W113" i="4" s="1"/>
  <c r="V17" i="4"/>
  <c r="V52" i="4" s="1"/>
  <c r="V84" i="4" s="1"/>
  <c r="V116" i="4" s="1"/>
  <c r="X19" i="4"/>
  <c r="X54" i="4" s="1"/>
  <c r="X86" i="4" s="1"/>
  <c r="X118" i="4" s="1"/>
  <c r="W22" i="4"/>
  <c r="W57" i="4" s="1"/>
  <c r="W89" i="4" s="1"/>
  <c r="W121" i="4" s="1"/>
  <c r="V25" i="4"/>
  <c r="V60" i="4" s="1"/>
  <c r="V92" i="4" s="1"/>
  <c r="V124" i="4" s="1"/>
  <c r="X27" i="4"/>
  <c r="X62" i="4" s="1"/>
  <c r="X94" i="4" s="1"/>
  <c r="X126" i="4" s="1"/>
  <c r="W30" i="4"/>
  <c r="W65" i="4" s="1"/>
  <c r="W97" i="4" s="1"/>
  <c r="W129" i="4" s="1"/>
  <c r="V33" i="4"/>
  <c r="V68" i="4" s="1"/>
  <c r="V100" i="4" s="1"/>
  <c r="V132" i="4" s="1"/>
  <c r="X35" i="4"/>
  <c r="X70" i="4" s="1"/>
  <c r="X102" i="4" s="1"/>
  <c r="X134" i="4" s="1"/>
  <c r="V12" i="4"/>
  <c r="V47" i="4" s="1"/>
  <c r="V79" i="4" s="1"/>
  <c r="V111" i="4" s="1"/>
  <c r="X14" i="4"/>
  <c r="X49" i="4" s="1"/>
  <c r="X81" i="4" s="1"/>
  <c r="X113" i="4" s="1"/>
  <c r="W17" i="4"/>
  <c r="W52" i="4" s="1"/>
  <c r="W84" i="4" s="1"/>
  <c r="W116" i="4" s="1"/>
  <c r="V20" i="4"/>
  <c r="V55" i="4" s="1"/>
  <c r="V87" i="4" s="1"/>
  <c r="V119" i="4" s="1"/>
  <c r="X22" i="4"/>
  <c r="X57" i="4" s="1"/>
  <c r="X89" i="4" s="1"/>
  <c r="X121" i="4" s="1"/>
  <c r="W25" i="4"/>
  <c r="W60" i="4" s="1"/>
  <c r="W92" i="4" s="1"/>
  <c r="W124" i="4" s="1"/>
  <c r="V28" i="4"/>
  <c r="V63" i="4" s="1"/>
  <c r="V95" i="4" s="1"/>
  <c r="V127" i="4" s="1"/>
  <c r="X30" i="4"/>
  <c r="X65" i="4" s="1"/>
  <c r="X97" i="4" s="1"/>
  <c r="X129" i="4" s="1"/>
  <c r="W33" i="4"/>
  <c r="W68" i="4" s="1"/>
  <c r="W100" i="4" s="1"/>
  <c r="W132" i="4" s="1"/>
  <c r="V36" i="4"/>
  <c r="V71" i="4" s="1"/>
  <c r="V103" i="4" s="1"/>
  <c r="W12" i="4"/>
  <c r="W47" i="4" s="1"/>
  <c r="W79" i="4" s="1"/>
  <c r="W111" i="4" s="1"/>
  <c r="V15" i="4"/>
  <c r="V50" i="4" s="1"/>
  <c r="V82" i="4" s="1"/>
  <c r="V114" i="4" s="1"/>
  <c r="X17" i="4"/>
  <c r="X52" i="4" s="1"/>
  <c r="X84" i="4" s="1"/>
  <c r="X116" i="4" s="1"/>
  <c r="V13" i="4"/>
  <c r="V48" i="4" s="1"/>
  <c r="V80" i="4" s="1"/>
  <c r="V112" i="4" s="1"/>
  <c r="X15" i="4"/>
  <c r="X50" i="4" s="1"/>
  <c r="X82" i="4" s="1"/>
  <c r="X114" i="4" s="1"/>
  <c r="W18" i="4"/>
  <c r="W53" i="4" s="1"/>
  <c r="W85" i="4" s="1"/>
  <c r="W117" i="4" s="1"/>
  <c r="V21" i="4"/>
  <c r="V56" i="4" s="1"/>
  <c r="V88" i="4" s="1"/>
  <c r="V120" i="4" s="1"/>
  <c r="X23" i="4"/>
  <c r="X58" i="4" s="1"/>
  <c r="X90" i="4" s="1"/>
  <c r="X122" i="4" s="1"/>
  <c r="W26" i="4"/>
  <c r="W61" i="4" s="1"/>
  <c r="W93" i="4" s="1"/>
  <c r="W125" i="4" s="1"/>
  <c r="V29" i="4"/>
  <c r="V64" i="4" s="1"/>
  <c r="V96" i="4" s="1"/>
  <c r="V128" i="4" s="1"/>
  <c r="X31" i="4"/>
  <c r="X66" i="4" s="1"/>
  <c r="X98" i="4" s="1"/>
  <c r="X130" i="4" s="1"/>
  <c r="W34" i="4"/>
  <c r="W69" i="4" s="1"/>
  <c r="W101" i="4" s="1"/>
  <c r="W133" i="4" s="1"/>
  <c r="W10" i="4"/>
  <c r="W13" i="4"/>
  <c r="W48" i="4" s="1"/>
  <c r="W80" i="4" s="1"/>
  <c r="W112" i="4" s="1"/>
  <c r="W19" i="4"/>
  <c r="W54" i="4" s="1"/>
  <c r="W86" i="4" s="1"/>
  <c r="W118" i="4" s="1"/>
  <c r="V24" i="4"/>
  <c r="V59" i="4" s="1"/>
  <c r="V91" i="4" s="1"/>
  <c r="V123" i="4" s="1"/>
  <c r="W28" i="4"/>
  <c r="W63" i="4" s="1"/>
  <c r="W95" i="4" s="1"/>
  <c r="W127" i="4" s="1"/>
  <c r="W32" i="4"/>
  <c r="W67" i="4" s="1"/>
  <c r="W99" i="4" s="1"/>
  <c r="W131" i="4" s="1"/>
  <c r="X36" i="4"/>
  <c r="X71" i="4" s="1"/>
  <c r="X103" i="4" s="1"/>
  <c r="V14" i="4"/>
  <c r="V49" i="4" s="1"/>
  <c r="V81" i="4" s="1"/>
  <c r="V113" i="4" s="1"/>
  <c r="W20" i="4"/>
  <c r="W55" i="4" s="1"/>
  <c r="W87" i="4" s="1"/>
  <c r="W119" i="4" s="1"/>
  <c r="W24" i="4"/>
  <c r="W59" i="4" s="1"/>
  <c r="W91" i="4" s="1"/>
  <c r="W123" i="4" s="1"/>
  <c r="X28" i="4"/>
  <c r="X63" i="4" s="1"/>
  <c r="X95" i="4" s="1"/>
  <c r="X127" i="4" s="1"/>
  <c r="X32" i="4"/>
  <c r="X67" i="4" s="1"/>
  <c r="X99" i="4" s="1"/>
  <c r="X131" i="4" s="1"/>
  <c r="X10" i="4"/>
  <c r="W15" i="4"/>
  <c r="W50" i="4" s="1"/>
  <c r="W82" i="4" s="1"/>
  <c r="W114" i="4" s="1"/>
  <c r="X20" i="4"/>
  <c r="X55" i="4" s="1"/>
  <c r="X87" i="4" s="1"/>
  <c r="X119" i="4" s="1"/>
  <c r="X24" i="4"/>
  <c r="X59" i="4" s="1"/>
  <c r="X91" i="4" s="1"/>
  <c r="X123" i="4" s="1"/>
  <c r="W29" i="4"/>
  <c r="W64" i="4" s="1"/>
  <c r="W96" i="4" s="1"/>
  <c r="W128" i="4" s="1"/>
  <c r="X33" i="4"/>
  <c r="X68" i="4" s="1"/>
  <c r="X100" i="4" s="1"/>
  <c r="X132" i="4" s="1"/>
  <c r="V16" i="4"/>
  <c r="V51" i="4" s="1"/>
  <c r="V83" i="4" s="1"/>
  <c r="V115" i="4" s="1"/>
  <c r="W21" i="4"/>
  <c r="W56" i="4" s="1"/>
  <c r="W88" i="4" s="1"/>
  <c r="W120" i="4" s="1"/>
  <c r="X25" i="4"/>
  <c r="X60" i="4" s="1"/>
  <c r="X92" i="4" s="1"/>
  <c r="X124" i="4" s="1"/>
  <c r="X29" i="4"/>
  <c r="X64" i="4" s="1"/>
  <c r="X96" i="4" s="1"/>
  <c r="X128" i="4" s="1"/>
  <c r="V34" i="4"/>
  <c r="V69" i="4" s="1"/>
  <c r="V101" i="4" s="1"/>
  <c r="V133" i="4" s="1"/>
  <c r="X16" i="4"/>
  <c r="X51" i="4" s="1"/>
  <c r="X83" i="4" s="1"/>
  <c r="X115" i="4" s="1"/>
  <c r="X21" i="4"/>
  <c r="X56" i="4" s="1"/>
  <c r="X88" i="4" s="1"/>
  <c r="X120" i="4" s="1"/>
  <c r="V26" i="4"/>
  <c r="V61" i="4" s="1"/>
  <c r="V93" i="4" s="1"/>
  <c r="V125" i="4" s="1"/>
  <c r="V30" i="4"/>
  <c r="V65" i="4" s="1"/>
  <c r="V97" i="4" s="1"/>
  <c r="V129" i="4" s="1"/>
  <c r="X34" i="4"/>
  <c r="X69" i="4" s="1"/>
  <c r="X101" i="4" s="1"/>
  <c r="X133" i="4" s="1"/>
  <c r="V18" i="4"/>
  <c r="V53" i="4" s="1"/>
  <c r="V85" i="4" s="1"/>
  <c r="V117" i="4" s="1"/>
  <c r="V22" i="4"/>
  <c r="V57" i="4" s="1"/>
  <c r="V89" i="4" s="1"/>
  <c r="V121" i="4" s="1"/>
  <c r="X26" i="4"/>
  <c r="X61" i="4" s="1"/>
  <c r="X93" i="4" s="1"/>
  <c r="X125" i="4" s="1"/>
  <c r="V31" i="4"/>
  <c r="V66" i="4" s="1"/>
  <c r="V98" i="4" s="1"/>
  <c r="V130" i="4" s="1"/>
  <c r="V35" i="4"/>
  <c r="V70" i="4" s="1"/>
  <c r="V102" i="4" s="1"/>
  <c r="V134" i="4" s="1"/>
  <c r="W11" i="4"/>
  <c r="W46" i="4" s="1"/>
  <c r="W78" i="4" s="1"/>
  <c r="W110" i="4" s="1"/>
  <c r="X18" i="4"/>
  <c r="X53" i="4" s="1"/>
  <c r="X85" i="4" s="1"/>
  <c r="X117" i="4" s="1"/>
  <c r="V23" i="4"/>
  <c r="V58" i="4" s="1"/>
  <c r="V90" i="4" s="1"/>
  <c r="V122" i="4" s="1"/>
  <c r="V27" i="4"/>
  <c r="V62" i="4" s="1"/>
  <c r="V94" i="4" s="1"/>
  <c r="V126" i="4" s="1"/>
  <c r="W31" i="4"/>
  <c r="W66" i="4" s="1"/>
  <c r="W98" i="4" s="1"/>
  <c r="W130" i="4" s="1"/>
  <c r="W35" i="4"/>
  <c r="W70" i="4" s="1"/>
  <c r="W102" i="4" s="1"/>
  <c r="W134" i="4" s="1"/>
  <c r="X12" i="4"/>
  <c r="X47" i="4" s="1"/>
  <c r="X79" i="4" s="1"/>
  <c r="X111" i="4" s="1"/>
  <c r="V19" i="4"/>
  <c r="V54" i="4" s="1"/>
  <c r="V86" i="4" s="1"/>
  <c r="V118" i="4" s="1"/>
  <c r="W23" i="4"/>
  <c r="W58" i="4" s="1"/>
  <c r="W90" i="4" s="1"/>
  <c r="W122" i="4" s="1"/>
  <c r="W27" i="4"/>
  <c r="W62" i="4" s="1"/>
  <c r="W94" i="4" s="1"/>
  <c r="W126" i="4" s="1"/>
  <c r="V32" i="4"/>
  <c r="V67" i="4" s="1"/>
  <c r="V99" i="4" s="1"/>
  <c r="V131" i="4" s="1"/>
  <c r="W36" i="4"/>
  <c r="W71" i="4" s="1"/>
  <c r="W103" i="4" s="1"/>
  <c r="AP10" i="4"/>
  <c r="AP11" i="4"/>
  <c r="AP46" i="4" s="1"/>
  <c r="AP78" i="4" s="1"/>
  <c r="AP110" i="4" s="1"/>
  <c r="AR13" i="4"/>
  <c r="AR48" i="4" s="1"/>
  <c r="AR80" i="4" s="1"/>
  <c r="AR112" i="4" s="1"/>
  <c r="AQ16" i="4"/>
  <c r="AQ51" i="4" s="1"/>
  <c r="AQ83" i="4" s="1"/>
  <c r="AQ115" i="4" s="1"/>
  <c r="AP19" i="4"/>
  <c r="AP54" i="4" s="1"/>
  <c r="AP86" i="4" s="1"/>
  <c r="AP118" i="4" s="1"/>
  <c r="AR21" i="4"/>
  <c r="AR56" i="4" s="1"/>
  <c r="AR88" i="4" s="1"/>
  <c r="AR120" i="4" s="1"/>
  <c r="AQ24" i="4"/>
  <c r="AQ59" i="4" s="1"/>
  <c r="AQ91" i="4" s="1"/>
  <c r="AQ123" i="4" s="1"/>
  <c r="AP27" i="4"/>
  <c r="AP62" i="4" s="1"/>
  <c r="AP94" i="4" s="1"/>
  <c r="AP126" i="4" s="1"/>
  <c r="AR29" i="4"/>
  <c r="AR64" i="4" s="1"/>
  <c r="AR96" i="4" s="1"/>
  <c r="AR128" i="4" s="1"/>
  <c r="AQ32" i="4"/>
  <c r="AQ67" i="4" s="1"/>
  <c r="AQ99" i="4" s="1"/>
  <c r="AQ131" i="4" s="1"/>
  <c r="AP35" i="4"/>
  <c r="AP70" i="4" s="1"/>
  <c r="AP102" i="4" s="1"/>
  <c r="AP134" i="4" s="1"/>
  <c r="AQ11" i="4"/>
  <c r="AQ46" i="4" s="1"/>
  <c r="AQ78" i="4" s="1"/>
  <c r="AQ110" i="4" s="1"/>
  <c r="AP14" i="4"/>
  <c r="AP49" i="4" s="1"/>
  <c r="AP81" i="4" s="1"/>
  <c r="AP113" i="4" s="1"/>
  <c r="AR16" i="4"/>
  <c r="AR51" i="4" s="1"/>
  <c r="AR83" i="4" s="1"/>
  <c r="AR115" i="4" s="1"/>
  <c r="AQ19" i="4"/>
  <c r="AQ54" i="4" s="1"/>
  <c r="AQ86" i="4" s="1"/>
  <c r="AQ118" i="4" s="1"/>
  <c r="AP22" i="4"/>
  <c r="AP57" i="4" s="1"/>
  <c r="AP89" i="4" s="1"/>
  <c r="AP121" i="4" s="1"/>
  <c r="AR24" i="4"/>
  <c r="AR59" i="4" s="1"/>
  <c r="AR91" i="4" s="1"/>
  <c r="AR123" i="4" s="1"/>
  <c r="AQ27" i="4"/>
  <c r="AQ62" i="4" s="1"/>
  <c r="AQ94" i="4" s="1"/>
  <c r="AQ126" i="4" s="1"/>
  <c r="AP30" i="4"/>
  <c r="AP65" i="4" s="1"/>
  <c r="AP97" i="4" s="1"/>
  <c r="AP129" i="4" s="1"/>
  <c r="AR32" i="4"/>
  <c r="AR67" i="4" s="1"/>
  <c r="AR99" i="4" s="1"/>
  <c r="AR131" i="4" s="1"/>
  <c r="AQ35" i="4"/>
  <c r="AQ70" i="4" s="1"/>
  <c r="AQ102" i="4" s="1"/>
  <c r="AQ134" i="4" s="1"/>
  <c r="AR11" i="4"/>
  <c r="AR46" i="4" s="1"/>
  <c r="AR78" i="4" s="1"/>
  <c r="AR110" i="4" s="1"/>
  <c r="AQ14" i="4"/>
  <c r="AQ49" i="4" s="1"/>
  <c r="AQ81" i="4" s="1"/>
  <c r="AQ113" i="4" s="1"/>
  <c r="AP17" i="4"/>
  <c r="AP52" i="4" s="1"/>
  <c r="AP84" i="4" s="1"/>
  <c r="AP116" i="4" s="1"/>
  <c r="AR19" i="4"/>
  <c r="AR54" i="4" s="1"/>
  <c r="AR86" i="4" s="1"/>
  <c r="AR118" i="4" s="1"/>
  <c r="AQ22" i="4"/>
  <c r="AQ57" i="4" s="1"/>
  <c r="AQ89" i="4" s="1"/>
  <c r="AQ121" i="4" s="1"/>
  <c r="AP25" i="4"/>
  <c r="AP60" i="4" s="1"/>
  <c r="AP92" i="4" s="1"/>
  <c r="AP124" i="4" s="1"/>
  <c r="AR27" i="4"/>
  <c r="AR62" i="4" s="1"/>
  <c r="AR94" i="4" s="1"/>
  <c r="AR126" i="4" s="1"/>
  <c r="AQ30" i="4"/>
  <c r="AQ65" i="4" s="1"/>
  <c r="AQ97" i="4" s="1"/>
  <c r="AQ129" i="4" s="1"/>
  <c r="AP33" i="4"/>
  <c r="AP68" i="4" s="1"/>
  <c r="AP100" i="4" s="1"/>
  <c r="AP132" i="4" s="1"/>
  <c r="AR35" i="4"/>
  <c r="AR70" i="4" s="1"/>
  <c r="AR102" i="4" s="1"/>
  <c r="AR134" i="4" s="1"/>
  <c r="AP12" i="4"/>
  <c r="AP47" i="4" s="1"/>
  <c r="AP79" i="4" s="1"/>
  <c r="AP111" i="4" s="1"/>
  <c r="AR14" i="4"/>
  <c r="AR49" i="4" s="1"/>
  <c r="AR81" i="4" s="1"/>
  <c r="AR113" i="4" s="1"/>
  <c r="AQ17" i="4"/>
  <c r="AQ52" i="4" s="1"/>
  <c r="AQ84" i="4" s="1"/>
  <c r="AQ116" i="4" s="1"/>
  <c r="AP20" i="4"/>
  <c r="AP55" i="4" s="1"/>
  <c r="AP87" i="4" s="1"/>
  <c r="AP119" i="4" s="1"/>
  <c r="AR22" i="4"/>
  <c r="AR57" i="4" s="1"/>
  <c r="AR89" i="4" s="1"/>
  <c r="AR121" i="4" s="1"/>
  <c r="AQ25" i="4"/>
  <c r="AQ60" i="4" s="1"/>
  <c r="AQ92" i="4" s="1"/>
  <c r="AQ124" i="4" s="1"/>
  <c r="AP28" i="4"/>
  <c r="AP63" i="4" s="1"/>
  <c r="AP95" i="4" s="1"/>
  <c r="AP127" i="4" s="1"/>
  <c r="AR30" i="4"/>
  <c r="AR65" i="4" s="1"/>
  <c r="AR97" i="4" s="1"/>
  <c r="AR129" i="4" s="1"/>
  <c r="AQ33" i="4"/>
  <c r="AQ68" i="4" s="1"/>
  <c r="AQ100" i="4" s="1"/>
  <c r="AQ132" i="4" s="1"/>
  <c r="AP36" i="4"/>
  <c r="AP71" i="4" s="1"/>
  <c r="AP103" i="4" s="1"/>
  <c r="AQ12" i="4"/>
  <c r="AQ47" i="4" s="1"/>
  <c r="AQ79" i="4" s="1"/>
  <c r="AQ111" i="4" s="1"/>
  <c r="AP15" i="4"/>
  <c r="AP50" i="4" s="1"/>
  <c r="AP82" i="4" s="1"/>
  <c r="AP114" i="4" s="1"/>
  <c r="AR17" i="4"/>
  <c r="AR52" i="4" s="1"/>
  <c r="AR84" i="4" s="1"/>
  <c r="AR116" i="4" s="1"/>
  <c r="AQ20" i="4"/>
  <c r="AQ55" i="4" s="1"/>
  <c r="AQ87" i="4" s="1"/>
  <c r="AQ119" i="4" s="1"/>
  <c r="AP23" i="4"/>
  <c r="AP58" i="4" s="1"/>
  <c r="AP90" i="4" s="1"/>
  <c r="AP122" i="4" s="1"/>
  <c r="AR25" i="4"/>
  <c r="AR60" i="4" s="1"/>
  <c r="AR92" i="4" s="1"/>
  <c r="AR124" i="4" s="1"/>
  <c r="AQ28" i="4"/>
  <c r="AQ63" i="4" s="1"/>
  <c r="AQ95" i="4" s="1"/>
  <c r="AQ127" i="4" s="1"/>
  <c r="AP31" i="4"/>
  <c r="AP66" i="4" s="1"/>
  <c r="AP98" i="4" s="1"/>
  <c r="AP130" i="4" s="1"/>
  <c r="AR33" i="4"/>
  <c r="AR68" i="4" s="1"/>
  <c r="AR100" i="4" s="1"/>
  <c r="AR132" i="4" s="1"/>
  <c r="AQ36" i="4"/>
  <c r="AQ71" i="4" s="1"/>
  <c r="AQ103" i="4" s="1"/>
  <c r="AR12" i="4"/>
  <c r="AR47" i="4" s="1"/>
  <c r="AR79" i="4" s="1"/>
  <c r="AR111" i="4" s="1"/>
  <c r="AQ15" i="4"/>
  <c r="AQ50" i="4" s="1"/>
  <c r="AQ82" i="4" s="1"/>
  <c r="AQ114" i="4" s="1"/>
  <c r="AP18" i="4"/>
  <c r="AP53" i="4" s="1"/>
  <c r="AP85" i="4" s="1"/>
  <c r="AP117" i="4" s="1"/>
  <c r="AR20" i="4"/>
  <c r="AR55" i="4" s="1"/>
  <c r="AR87" i="4" s="1"/>
  <c r="AR119" i="4" s="1"/>
  <c r="AQ23" i="4"/>
  <c r="AQ58" i="4" s="1"/>
  <c r="AQ90" i="4" s="1"/>
  <c r="AQ122" i="4" s="1"/>
  <c r="AP26" i="4"/>
  <c r="AP61" i="4" s="1"/>
  <c r="AP93" i="4" s="1"/>
  <c r="AP125" i="4" s="1"/>
  <c r="AR28" i="4"/>
  <c r="AR63" i="4" s="1"/>
  <c r="AR95" i="4" s="1"/>
  <c r="AR127" i="4" s="1"/>
  <c r="AQ31" i="4"/>
  <c r="AQ66" i="4" s="1"/>
  <c r="AQ98" i="4" s="1"/>
  <c r="AQ130" i="4" s="1"/>
  <c r="AP34" i="4"/>
  <c r="AP69" i="4" s="1"/>
  <c r="AP101" i="4" s="1"/>
  <c r="AP133" i="4" s="1"/>
  <c r="AR36" i="4"/>
  <c r="AR71" i="4" s="1"/>
  <c r="AR103" i="4" s="1"/>
  <c r="AP13" i="4"/>
  <c r="AP48" i="4" s="1"/>
  <c r="AP80" i="4" s="1"/>
  <c r="AP112" i="4" s="1"/>
  <c r="AR15" i="4"/>
  <c r="AR50" i="4" s="1"/>
  <c r="AR82" i="4" s="1"/>
  <c r="AR114" i="4" s="1"/>
  <c r="AQ18" i="4"/>
  <c r="AQ53" i="4" s="1"/>
  <c r="AQ85" i="4" s="1"/>
  <c r="AQ117" i="4" s="1"/>
  <c r="AP21" i="4"/>
  <c r="AP56" i="4" s="1"/>
  <c r="AP88" i="4" s="1"/>
  <c r="AP120" i="4" s="1"/>
  <c r="AR23" i="4"/>
  <c r="AR58" i="4" s="1"/>
  <c r="AR90" i="4" s="1"/>
  <c r="AR122" i="4" s="1"/>
  <c r="AQ26" i="4"/>
  <c r="AQ61" i="4" s="1"/>
  <c r="AQ93" i="4" s="1"/>
  <c r="AQ125" i="4" s="1"/>
  <c r="AP29" i="4"/>
  <c r="AP64" i="4" s="1"/>
  <c r="AP96" i="4" s="1"/>
  <c r="AP128" i="4" s="1"/>
  <c r="AR31" i="4"/>
  <c r="AR66" i="4" s="1"/>
  <c r="AR98" i="4" s="1"/>
  <c r="AR130" i="4" s="1"/>
  <c r="AQ34" i="4"/>
  <c r="AQ69" i="4" s="1"/>
  <c r="AQ101" i="4" s="1"/>
  <c r="AQ133" i="4" s="1"/>
  <c r="AQ10" i="4"/>
  <c r="AP24" i="4"/>
  <c r="AP59" i="4" s="1"/>
  <c r="AP91" i="4" s="1"/>
  <c r="AP123" i="4" s="1"/>
  <c r="AR26" i="4"/>
  <c r="AR61" i="4" s="1"/>
  <c r="AR93" i="4" s="1"/>
  <c r="AR125" i="4" s="1"/>
  <c r="AQ29" i="4"/>
  <c r="AQ64" i="4" s="1"/>
  <c r="AQ96" i="4" s="1"/>
  <c r="AQ128" i="4" s="1"/>
  <c r="AP32" i="4"/>
  <c r="AP67" i="4" s="1"/>
  <c r="AP99" i="4" s="1"/>
  <c r="AP131" i="4" s="1"/>
  <c r="AQ13" i="4"/>
  <c r="AQ48" i="4" s="1"/>
  <c r="AQ80" i="4" s="1"/>
  <c r="AQ112" i="4" s="1"/>
  <c r="AR34" i="4"/>
  <c r="AR69" i="4" s="1"/>
  <c r="AR101" i="4" s="1"/>
  <c r="AR133" i="4" s="1"/>
  <c r="AP16" i="4"/>
  <c r="AP51" i="4" s="1"/>
  <c r="AP83" i="4" s="1"/>
  <c r="AP115" i="4" s="1"/>
  <c r="AR10" i="4"/>
  <c r="AR18" i="4"/>
  <c r="AR53" i="4" s="1"/>
  <c r="AR85" i="4" s="1"/>
  <c r="AR117" i="4" s="1"/>
  <c r="AQ21" i="4"/>
  <c r="AQ56" i="4" s="1"/>
  <c r="AQ88" i="4" s="1"/>
  <c r="AQ120" i="4" s="1"/>
  <c r="Q10" i="4"/>
  <c r="S11" i="4"/>
  <c r="S46" i="4" s="1"/>
  <c r="S78" i="4" s="1"/>
  <c r="S110" i="4" s="1"/>
  <c r="R14" i="4"/>
  <c r="R49" i="4" s="1"/>
  <c r="R81" i="4" s="1"/>
  <c r="R113" i="4" s="1"/>
  <c r="Q17" i="4"/>
  <c r="Q52" i="4" s="1"/>
  <c r="Q84" i="4" s="1"/>
  <c r="Q116" i="4" s="1"/>
  <c r="S19" i="4"/>
  <c r="S54" i="4" s="1"/>
  <c r="S86" i="4" s="1"/>
  <c r="S118" i="4" s="1"/>
  <c r="R22" i="4"/>
  <c r="R57" i="4" s="1"/>
  <c r="R89" i="4" s="1"/>
  <c r="R121" i="4" s="1"/>
  <c r="Q25" i="4"/>
  <c r="Q60" i="4" s="1"/>
  <c r="Q92" i="4" s="1"/>
  <c r="Q124" i="4" s="1"/>
  <c r="S27" i="4"/>
  <c r="S62" i="4" s="1"/>
  <c r="S94" i="4" s="1"/>
  <c r="S126" i="4" s="1"/>
  <c r="R30" i="4"/>
  <c r="R65" i="4" s="1"/>
  <c r="R97" i="4" s="1"/>
  <c r="R129" i="4" s="1"/>
  <c r="Q33" i="4"/>
  <c r="Q68" i="4" s="1"/>
  <c r="Q100" i="4" s="1"/>
  <c r="Q132" i="4" s="1"/>
  <c r="S35" i="4"/>
  <c r="S70" i="4" s="1"/>
  <c r="S102" i="4" s="1"/>
  <c r="S134" i="4" s="1"/>
  <c r="Q12" i="4"/>
  <c r="Q47" i="4" s="1"/>
  <c r="Q79" i="4" s="1"/>
  <c r="Q111" i="4" s="1"/>
  <c r="S14" i="4"/>
  <c r="S49" i="4" s="1"/>
  <c r="S81" i="4" s="1"/>
  <c r="S113" i="4" s="1"/>
  <c r="R17" i="4"/>
  <c r="R52" i="4" s="1"/>
  <c r="R84" i="4" s="1"/>
  <c r="R116" i="4" s="1"/>
  <c r="Q20" i="4"/>
  <c r="Q55" i="4" s="1"/>
  <c r="Q87" i="4" s="1"/>
  <c r="Q119" i="4" s="1"/>
  <c r="S22" i="4"/>
  <c r="S57" i="4" s="1"/>
  <c r="S89" i="4" s="1"/>
  <c r="S121" i="4" s="1"/>
  <c r="R25" i="4"/>
  <c r="R60" i="4" s="1"/>
  <c r="R92" i="4" s="1"/>
  <c r="R124" i="4" s="1"/>
  <c r="Q28" i="4"/>
  <c r="Q63" i="4" s="1"/>
  <c r="Q95" i="4" s="1"/>
  <c r="Q127" i="4" s="1"/>
  <c r="S30" i="4"/>
  <c r="S65" i="4" s="1"/>
  <c r="S97" i="4" s="1"/>
  <c r="S129" i="4" s="1"/>
  <c r="R33" i="4"/>
  <c r="R68" i="4" s="1"/>
  <c r="R100" i="4" s="1"/>
  <c r="R132" i="4" s="1"/>
  <c r="Q36" i="4"/>
  <c r="Q71" i="4" s="1"/>
  <c r="Q103" i="4" s="1"/>
  <c r="Q13" i="4"/>
  <c r="Q48" i="4" s="1"/>
  <c r="Q80" i="4" s="1"/>
  <c r="Q112" i="4" s="1"/>
  <c r="S15" i="4"/>
  <c r="S50" i="4" s="1"/>
  <c r="S82" i="4" s="1"/>
  <c r="S114" i="4" s="1"/>
  <c r="R18" i="4"/>
  <c r="R53" i="4" s="1"/>
  <c r="R85" i="4" s="1"/>
  <c r="R117" i="4" s="1"/>
  <c r="Q21" i="4"/>
  <c r="Q56" i="4" s="1"/>
  <c r="Q88" i="4" s="1"/>
  <c r="Q120" i="4" s="1"/>
  <c r="S23" i="4"/>
  <c r="S58" i="4" s="1"/>
  <c r="S90" i="4" s="1"/>
  <c r="S122" i="4" s="1"/>
  <c r="R26" i="4"/>
  <c r="R61" i="4" s="1"/>
  <c r="R93" i="4" s="1"/>
  <c r="R125" i="4" s="1"/>
  <c r="Q29" i="4"/>
  <c r="Q64" i="4" s="1"/>
  <c r="Q96" i="4" s="1"/>
  <c r="Q128" i="4" s="1"/>
  <c r="S31" i="4"/>
  <c r="S66" i="4" s="1"/>
  <c r="S98" i="4" s="1"/>
  <c r="S130" i="4" s="1"/>
  <c r="R34" i="4"/>
  <c r="R69" i="4" s="1"/>
  <c r="R101" i="4" s="1"/>
  <c r="R133" i="4" s="1"/>
  <c r="R10" i="4"/>
  <c r="Q14" i="4"/>
  <c r="Q49" i="4" s="1"/>
  <c r="Q81" i="4" s="1"/>
  <c r="Q113" i="4" s="1"/>
  <c r="S18" i="4"/>
  <c r="S53" i="4" s="1"/>
  <c r="S85" i="4" s="1"/>
  <c r="S117" i="4" s="1"/>
  <c r="Q23" i="4"/>
  <c r="Q58" i="4" s="1"/>
  <c r="Q90" i="4" s="1"/>
  <c r="Q122" i="4" s="1"/>
  <c r="Q27" i="4"/>
  <c r="Q62" i="4" s="1"/>
  <c r="Q94" i="4" s="1"/>
  <c r="Q126" i="4" s="1"/>
  <c r="R31" i="4"/>
  <c r="R66" i="4" s="1"/>
  <c r="R98" i="4" s="1"/>
  <c r="R130" i="4" s="1"/>
  <c r="R35" i="4"/>
  <c r="R70" i="4" s="1"/>
  <c r="R102" i="4" s="1"/>
  <c r="R134" i="4" s="1"/>
  <c r="Q15" i="4"/>
  <c r="Q50" i="4" s="1"/>
  <c r="Q82" i="4" s="1"/>
  <c r="Q114" i="4" s="1"/>
  <c r="Q19" i="4"/>
  <c r="Q54" i="4" s="1"/>
  <c r="Q86" i="4" s="1"/>
  <c r="Q118" i="4" s="1"/>
  <c r="R23" i="4"/>
  <c r="R58" i="4" s="1"/>
  <c r="R90" i="4" s="1"/>
  <c r="R122" i="4" s="1"/>
  <c r="R27" i="4"/>
  <c r="R62" i="4" s="1"/>
  <c r="R94" i="4" s="1"/>
  <c r="R126" i="4" s="1"/>
  <c r="Q32" i="4"/>
  <c r="Q67" i="4" s="1"/>
  <c r="Q99" i="4" s="1"/>
  <c r="Q131" i="4" s="1"/>
  <c r="R36" i="4"/>
  <c r="R71" i="4" s="1"/>
  <c r="R103" i="4" s="1"/>
  <c r="Q11" i="4"/>
  <c r="Q46" i="4" s="1"/>
  <c r="Q78" i="4" s="1"/>
  <c r="Q110" i="4" s="1"/>
  <c r="R15" i="4"/>
  <c r="R50" i="4" s="1"/>
  <c r="R82" i="4" s="1"/>
  <c r="R114" i="4" s="1"/>
  <c r="R19" i="4"/>
  <c r="R54" i="4" s="1"/>
  <c r="R86" i="4" s="1"/>
  <c r="R118" i="4" s="1"/>
  <c r="Q24" i="4"/>
  <c r="Q59" i="4" s="1"/>
  <c r="Q91" i="4" s="1"/>
  <c r="Q123" i="4" s="1"/>
  <c r="R28" i="4"/>
  <c r="R63" i="4" s="1"/>
  <c r="R95" i="4" s="1"/>
  <c r="R127" i="4" s="1"/>
  <c r="R32" i="4"/>
  <c r="R67" i="4" s="1"/>
  <c r="R99" i="4" s="1"/>
  <c r="R131" i="4" s="1"/>
  <c r="S36" i="4"/>
  <c r="S71" i="4" s="1"/>
  <c r="S103" i="4" s="1"/>
  <c r="R11" i="4"/>
  <c r="R46" i="4" s="1"/>
  <c r="R78" i="4" s="1"/>
  <c r="R110" i="4" s="1"/>
  <c r="Q16" i="4"/>
  <c r="Q51" i="4" s="1"/>
  <c r="Q83" i="4" s="1"/>
  <c r="Q115" i="4" s="1"/>
  <c r="R20" i="4"/>
  <c r="R55" i="4" s="1"/>
  <c r="R87" i="4" s="1"/>
  <c r="R119" i="4" s="1"/>
  <c r="R24" i="4"/>
  <c r="R59" i="4" s="1"/>
  <c r="R91" i="4" s="1"/>
  <c r="R123" i="4" s="1"/>
  <c r="S28" i="4"/>
  <c r="S63" i="4" s="1"/>
  <c r="S95" i="4" s="1"/>
  <c r="S127" i="4" s="1"/>
  <c r="S32" i="4"/>
  <c r="S67" i="4" s="1"/>
  <c r="S99" i="4" s="1"/>
  <c r="S131" i="4" s="1"/>
  <c r="S10" i="4"/>
  <c r="R12" i="4"/>
  <c r="R47" i="4" s="1"/>
  <c r="R79" i="4" s="1"/>
  <c r="R111" i="4" s="1"/>
  <c r="R16" i="4"/>
  <c r="R51" i="4" s="1"/>
  <c r="R83" i="4" s="1"/>
  <c r="R115" i="4" s="1"/>
  <c r="S20" i="4"/>
  <c r="S55" i="4" s="1"/>
  <c r="S87" i="4" s="1"/>
  <c r="S119" i="4" s="1"/>
  <c r="S24" i="4"/>
  <c r="S59" i="4" s="1"/>
  <c r="S91" i="4" s="1"/>
  <c r="S123" i="4" s="1"/>
  <c r="R29" i="4"/>
  <c r="R64" i="4" s="1"/>
  <c r="R96" i="4" s="1"/>
  <c r="R128" i="4" s="1"/>
  <c r="S33" i="4"/>
  <c r="S68" i="4" s="1"/>
  <c r="S100" i="4" s="1"/>
  <c r="S132" i="4" s="1"/>
  <c r="S12" i="4"/>
  <c r="S47" i="4" s="1"/>
  <c r="S79" i="4" s="1"/>
  <c r="S111" i="4" s="1"/>
  <c r="S16" i="4"/>
  <c r="S51" i="4" s="1"/>
  <c r="S83" i="4" s="1"/>
  <c r="S115" i="4" s="1"/>
  <c r="R21" i="4"/>
  <c r="R56" i="4" s="1"/>
  <c r="R88" i="4" s="1"/>
  <c r="R120" i="4" s="1"/>
  <c r="S25" i="4"/>
  <c r="S60" i="4" s="1"/>
  <c r="S92" i="4" s="1"/>
  <c r="S124" i="4" s="1"/>
  <c r="S29" i="4"/>
  <c r="S64" i="4" s="1"/>
  <c r="S96" i="4" s="1"/>
  <c r="S128" i="4" s="1"/>
  <c r="Q34" i="4"/>
  <c r="Q69" i="4" s="1"/>
  <c r="Q101" i="4" s="1"/>
  <c r="Q133" i="4" s="1"/>
  <c r="R13" i="4"/>
  <c r="R48" i="4" s="1"/>
  <c r="R80" i="4" s="1"/>
  <c r="R112" i="4" s="1"/>
  <c r="S17" i="4"/>
  <c r="S52" i="4" s="1"/>
  <c r="S84" i="4" s="1"/>
  <c r="S116" i="4" s="1"/>
  <c r="S21" i="4"/>
  <c r="S56" i="4" s="1"/>
  <c r="S88" i="4" s="1"/>
  <c r="S120" i="4" s="1"/>
  <c r="Q26" i="4"/>
  <c r="Q61" i="4" s="1"/>
  <c r="Q93" i="4" s="1"/>
  <c r="Q125" i="4" s="1"/>
  <c r="Q30" i="4"/>
  <c r="Q65" i="4" s="1"/>
  <c r="Q97" i="4" s="1"/>
  <c r="Q129" i="4" s="1"/>
  <c r="S34" i="4"/>
  <c r="S69" i="4" s="1"/>
  <c r="S101" i="4" s="1"/>
  <c r="S133" i="4" s="1"/>
  <c r="S13" i="4"/>
  <c r="S48" i="4" s="1"/>
  <c r="S80" i="4" s="1"/>
  <c r="S112" i="4" s="1"/>
  <c r="Q18" i="4"/>
  <c r="Q53" i="4" s="1"/>
  <c r="Q85" i="4" s="1"/>
  <c r="Q117" i="4" s="1"/>
  <c r="Q22" i="4"/>
  <c r="Q57" i="4" s="1"/>
  <c r="Q89" i="4" s="1"/>
  <c r="Q121" i="4" s="1"/>
  <c r="S26" i="4"/>
  <c r="S61" i="4" s="1"/>
  <c r="S93" i="4" s="1"/>
  <c r="S125" i="4" s="1"/>
  <c r="Q31" i="4"/>
  <c r="Q66" i="4" s="1"/>
  <c r="Q98" i="4" s="1"/>
  <c r="Q130" i="4" s="1"/>
  <c r="Q35" i="4"/>
  <c r="Q70" i="4" s="1"/>
  <c r="Q102" i="4" s="1"/>
  <c r="Q134" i="4" s="1"/>
  <c r="G10" i="4"/>
  <c r="I11" i="4"/>
  <c r="I46" i="4" s="1"/>
  <c r="I78" i="4" s="1"/>
  <c r="H14" i="4"/>
  <c r="H49" i="4" s="1"/>
  <c r="H81" i="4" s="1"/>
  <c r="G17" i="4"/>
  <c r="G52" i="4" s="1"/>
  <c r="G84" i="4" s="1"/>
  <c r="I19" i="4"/>
  <c r="I54" i="4" s="1"/>
  <c r="I86" i="4" s="1"/>
  <c r="H22" i="4"/>
  <c r="H57" i="4" s="1"/>
  <c r="H89" i="4" s="1"/>
  <c r="G25" i="4"/>
  <c r="G60" i="4" s="1"/>
  <c r="G92" i="4" s="1"/>
  <c r="I27" i="4"/>
  <c r="I62" i="4" s="1"/>
  <c r="I94" i="4" s="1"/>
  <c r="H30" i="4"/>
  <c r="H65" i="4" s="1"/>
  <c r="H97" i="4" s="1"/>
  <c r="G33" i="4"/>
  <c r="G68" i="4" s="1"/>
  <c r="G100" i="4" s="1"/>
  <c r="I35" i="4"/>
  <c r="I70" i="4" s="1"/>
  <c r="I102" i="4" s="1"/>
  <c r="G12" i="4"/>
  <c r="G47" i="4" s="1"/>
  <c r="G79" i="4" s="1"/>
  <c r="I14" i="4"/>
  <c r="I49" i="4" s="1"/>
  <c r="I81" i="4" s="1"/>
  <c r="H17" i="4"/>
  <c r="H52" i="4" s="1"/>
  <c r="H84" i="4" s="1"/>
  <c r="G20" i="4"/>
  <c r="G55" i="4" s="1"/>
  <c r="G87" i="4" s="1"/>
  <c r="I22" i="4"/>
  <c r="I57" i="4" s="1"/>
  <c r="I89" i="4" s="1"/>
  <c r="H25" i="4"/>
  <c r="H60" i="4" s="1"/>
  <c r="H92" i="4" s="1"/>
  <c r="G28" i="4"/>
  <c r="G63" i="4" s="1"/>
  <c r="G95" i="4" s="1"/>
  <c r="I30" i="4"/>
  <c r="I65" i="4" s="1"/>
  <c r="I97" i="4" s="1"/>
  <c r="H33" i="4"/>
  <c r="H68" i="4" s="1"/>
  <c r="H100" i="4" s="1"/>
  <c r="G36" i="4"/>
  <c r="G71" i="4" s="1"/>
  <c r="G103" i="4" s="1"/>
  <c r="H12" i="4"/>
  <c r="H47" i="4" s="1"/>
  <c r="H79" i="4" s="1"/>
  <c r="G15" i="4"/>
  <c r="G50" i="4" s="1"/>
  <c r="G82" i="4" s="1"/>
  <c r="I17" i="4"/>
  <c r="I52" i="4" s="1"/>
  <c r="I84" i="4" s="1"/>
  <c r="H20" i="4"/>
  <c r="H55" i="4" s="1"/>
  <c r="H87" i="4" s="1"/>
  <c r="G23" i="4"/>
  <c r="G58" i="4" s="1"/>
  <c r="G90" i="4" s="1"/>
  <c r="I25" i="4"/>
  <c r="I60" i="4" s="1"/>
  <c r="I92" i="4" s="1"/>
  <c r="H28" i="4"/>
  <c r="H63" i="4" s="1"/>
  <c r="H95" i="4" s="1"/>
  <c r="G31" i="4"/>
  <c r="G66" i="4" s="1"/>
  <c r="G98" i="4" s="1"/>
  <c r="I33" i="4"/>
  <c r="I68" i="4" s="1"/>
  <c r="I100" i="4" s="1"/>
  <c r="H36" i="4"/>
  <c r="H71" i="4" s="1"/>
  <c r="H103" i="4" s="1"/>
  <c r="I12" i="4"/>
  <c r="I47" i="4" s="1"/>
  <c r="I79" i="4" s="1"/>
  <c r="H15" i="4"/>
  <c r="H50" i="4" s="1"/>
  <c r="H82" i="4" s="1"/>
  <c r="G18" i="4"/>
  <c r="G53" i="4" s="1"/>
  <c r="G85" i="4" s="1"/>
  <c r="I20" i="4"/>
  <c r="I55" i="4" s="1"/>
  <c r="I87" i="4" s="1"/>
  <c r="H23" i="4"/>
  <c r="H58" i="4" s="1"/>
  <c r="H90" i="4" s="1"/>
  <c r="G26" i="4"/>
  <c r="G61" i="4" s="1"/>
  <c r="G93" i="4" s="1"/>
  <c r="I28" i="4"/>
  <c r="I63" i="4" s="1"/>
  <c r="I95" i="4" s="1"/>
  <c r="H31" i="4"/>
  <c r="H66" i="4" s="1"/>
  <c r="H98" i="4" s="1"/>
  <c r="G34" i="4"/>
  <c r="G69" i="4" s="1"/>
  <c r="G101" i="4" s="1"/>
  <c r="I36" i="4"/>
  <c r="I71" i="4" s="1"/>
  <c r="I103" i="4" s="1"/>
  <c r="G13" i="4"/>
  <c r="G48" i="4" s="1"/>
  <c r="G80" i="4" s="1"/>
  <c r="I15" i="4"/>
  <c r="I50" i="4" s="1"/>
  <c r="I82" i="4" s="1"/>
  <c r="H18" i="4"/>
  <c r="H53" i="4" s="1"/>
  <c r="H85" i="4" s="1"/>
  <c r="G21" i="4"/>
  <c r="G56" i="4" s="1"/>
  <c r="G88" i="4" s="1"/>
  <c r="I23" i="4"/>
  <c r="I58" i="4" s="1"/>
  <c r="I90" i="4" s="1"/>
  <c r="H26" i="4"/>
  <c r="H61" i="4" s="1"/>
  <c r="H93" i="4" s="1"/>
  <c r="G29" i="4"/>
  <c r="G64" i="4" s="1"/>
  <c r="G96" i="4" s="1"/>
  <c r="I31" i="4"/>
  <c r="I66" i="4" s="1"/>
  <c r="I98" i="4" s="1"/>
  <c r="H34" i="4"/>
  <c r="H69" i="4" s="1"/>
  <c r="H101" i="4" s="1"/>
  <c r="H10" i="4"/>
  <c r="H13" i="4"/>
  <c r="H48" i="4" s="1"/>
  <c r="H80" i="4" s="1"/>
  <c r="G16" i="4"/>
  <c r="G51" i="4" s="1"/>
  <c r="G83" i="4" s="1"/>
  <c r="I18" i="4"/>
  <c r="I53" i="4" s="1"/>
  <c r="I85" i="4" s="1"/>
  <c r="H21" i="4"/>
  <c r="H56" i="4" s="1"/>
  <c r="H88" i="4" s="1"/>
  <c r="G24" i="4"/>
  <c r="G59" i="4" s="1"/>
  <c r="G91" i="4" s="1"/>
  <c r="I26" i="4"/>
  <c r="I61" i="4" s="1"/>
  <c r="I93" i="4" s="1"/>
  <c r="H29" i="4"/>
  <c r="H64" i="4" s="1"/>
  <c r="H96" i="4" s="1"/>
  <c r="G32" i="4"/>
  <c r="G67" i="4" s="1"/>
  <c r="G99" i="4" s="1"/>
  <c r="I34" i="4"/>
  <c r="I69" i="4" s="1"/>
  <c r="I101" i="4" s="1"/>
  <c r="I10" i="4"/>
  <c r="G11" i="4"/>
  <c r="G46" i="4" s="1"/>
  <c r="G78" i="4" s="1"/>
  <c r="I13" i="4"/>
  <c r="I48" i="4" s="1"/>
  <c r="I80" i="4" s="1"/>
  <c r="H16" i="4"/>
  <c r="H51" i="4" s="1"/>
  <c r="H83" i="4" s="1"/>
  <c r="G19" i="4"/>
  <c r="G54" i="4" s="1"/>
  <c r="G86" i="4" s="1"/>
  <c r="I21" i="4"/>
  <c r="I56" i="4" s="1"/>
  <c r="I88" i="4" s="1"/>
  <c r="H24" i="4"/>
  <c r="H59" i="4" s="1"/>
  <c r="H91" i="4" s="1"/>
  <c r="G27" i="4"/>
  <c r="G62" i="4" s="1"/>
  <c r="G94" i="4" s="1"/>
  <c r="I29" i="4"/>
  <c r="I64" i="4" s="1"/>
  <c r="I96" i="4" s="1"/>
  <c r="H32" i="4"/>
  <c r="H67" i="4" s="1"/>
  <c r="H99" i="4" s="1"/>
  <c r="G35" i="4"/>
  <c r="G70" i="4" s="1"/>
  <c r="G102" i="4" s="1"/>
  <c r="H11" i="4"/>
  <c r="H46" i="4" s="1"/>
  <c r="H78" i="4" s="1"/>
  <c r="G14" i="4"/>
  <c r="G49" i="4" s="1"/>
  <c r="G81" i="4" s="1"/>
  <c r="I16" i="4"/>
  <c r="I51" i="4" s="1"/>
  <c r="I83" i="4" s="1"/>
  <c r="H19" i="4"/>
  <c r="H54" i="4" s="1"/>
  <c r="H86" i="4" s="1"/>
  <c r="G22" i="4"/>
  <c r="G57" i="4" s="1"/>
  <c r="G89" i="4" s="1"/>
  <c r="I24" i="4"/>
  <c r="I59" i="4" s="1"/>
  <c r="I91" i="4" s="1"/>
  <c r="H27" i="4"/>
  <c r="H62" i="4" s="1"/>
  <c r="H94" i="4" s="1"/>
  <c r="G30" i="4"/>
  <c r="G65" i="4" s="1"/>
  <c r="G97" i="4" s="1"/>
  <c r="I32" i="4"/>
  <c r="I67" i="4" s="1"/>
  <c r="I99" i="4" s="1"/>
  <c r="H35" i="4"/>
  <c r="H70" i="4" s="1"/>
  <c r="H102" i="4" s="1"/>
  <c r="AA10" i="4"/>
  <c r="AA11" i="4"/>
  <c r="AA46" i="4" s="1"/>
  <c r="AA78" i="4" s="1"/>
  <c r="AA110" i="4" s="1"/>
  <c r="AC13" i="4"/>
  <c r="AC48" i="4" s="1"/>
  <c r="AC80" i="4" s="1"/>
  <c r="AC112" i="4" s="1"/>
  <c r="AB16" i="4"/>
  <c r="AB51" i="4" s="1"/>
  <c r="AB83" i="4" s="1"/>
  <c r="AB115" i="4" s="1"/>
  <c r="AA19" i="4"/>
  <c r="AA54" i="4" s="1"/>
  <c r="AA86" i="4" s="1"/>
  <c r="AA118" i="4" s="1"/>
  <c r="AC21" i="4"/>
  <c r="AC56" i="4" s="1"/>
  <c r="AC88" i="4" s="1"/>
  <c r="AC120" i="4" s="1"/>
  <c r="AB24" i="4"/>
  <c r="AB59" i="4" s="1"/>
  <c r="AB91" i="4" s="1"/>
  <c r="AB123" i="4" s="1"/>
  <c r="AA27" i="4"/>
  <c r="AA62" i="4" s="1"/>
  <c r="AA94" i="4" s="1"/>
  <c r="AA126" i="4" s="1"/>
  <c r="AC29" i="4"/>
  <c r="AC64" i="4" s="1"/>
  <c r="AC96" i="4" s="1"/>
  <c r="AC128" i="4" s="1"/>
  <c r="AB32" i="4"/>
  <c r="AB67" i="4" s="1"/>
  <c r="AB99" i="4" s="1"/>
  <c r="AB131" i="4" s="1"/>
  <c r="AA35" i="4"/>
  <c r="AA70" i="4" s="1"/>
  <c r="AA102" i="4" s="1"/>
  <c r="AA134" i="4" s="1"/>
  <c r="AB11" i="4"/>
  <c r="AB46" i="4" s="1"/>
  <c r="AB78" i="4" s="1"/>
  <c r="AB110" i="4" s="1"/>
  <c r="AC11" i="4"/>
  <c r="AC46" i="4" s="1"/>
  <c r="AC78" i="4" s="1"/>
  <c r="AC110" i="4" s="1"/>
  <c r="AB14" i="4"/>
  <c r="AB49" i="4" s="1"/>
  <c r="AB81" i="4" s="1"/>
  <c r="AB113" i="4" s="1"/>
  <c r="AA17" i="4"/>
  <c r="AA52" i="4" s="1"/>
  <c r="AA84" i="4" s="1"/>
  <c r="AA116" i="4" s="1"/>
  <c r="AC19" i="4"/>
  <c r="AC54" i="4" s="1"/>
  <c r="AC86" i="4" s="1"/>
  <c r="AC118" i="4" s="1"/>
  <c r="AB22" i="4"/>
  <c r="AB57" i="4" s="1"/>
  <c r="AB89" i="4" s="1"/>
  <c r="AB121" i="4" s="1"/>
  <c r="AA25" i="4"/>
  <c r="AA60" i="4" s="1"/>
  <c r="AA92" i="4" s="1"/>
  <c r="AA124" i="4" s="1"/>
  <c r="AC27" i="4"/>
  <c r="AC62" i="4" s="1"/>
  <c r="AC94" i="4" s="1"/>
  <c r="AC126" i="4" s="1"/>
  <c r="AB30" i="4"/>
  <c r="AB65" i="4" s="1"/>
  <c r="AB97" i="4" s="1"/>
  <c r="AB129" i="4" s="1"/>
  <c r="AA33" i="4"/>
  <c r="AA68" i="4" s="1"/>
  <c r="AA100" i="4" s="1"/>
  <c r="AA132" i="4" s="1"/>
  <c r="AC35" i="4"/>
  <c r="AC70" i="4" s="1"/>
  <c r="AC102" i="4" s="1"/>
  <c r="AC134" i="4" s="1"/>
  <c r="AA12" i="4"/>
  <c r="AA47" i="4" s="1"/>
  <c r="AA79" i="4" s="1"/>
  <c r="AA111" i="4" s="1"/>
  <c r="AC14" i="4"/>
  <c r="AC49" i="4" s="1"/>
  <c r="AC81" i="4" s="1"/>
  <c r="AC113" i="4" s="1"/>
  <c r="AB17" i="4"/>
  <c r="AB52" i="4" s="1"/>
  <c r="AB84" i="4" s="1"/>
  <c r="AB116" i="4" s="1"/>
  <c r="AA20" i="4"/>
  <c r="AA55" i="4" s="1"/>
  <c r="AA87" i="4" s="1"/>
  <c r="AA119" i="4" s="1"/>
  <c r="AC22" i="4"/>
  <c r="AC57" i="4" s="1"/>
  <c r="AC89" i="4" s="1"/>
  <c r="AC121" i="4" s="1"/>
  <c r="AB25" i="4"/>
  <c r="AB60" i="4" s="1"/>
  <c r="AB92" i="4" s="1"/>
  <c r="AB124" i="4" s="1"/>
  <c r="AA28" i="4"/>
  <c r="AA63" i="4" s="1"/>
  <c r="AA95" i="4" s="1"/>
  <c r="AA127" i="4" s="1"/>
  <c r="AC30" i="4"/>
  <c r="AC65" i="4" s="1"/>
  <c r="AC97" i="4" s="1"/>
  <c r="AC129" i="4" s="1"/>
  <c r="AB33" i="4"/>
  <c r="AB68" i="4" s="1"/>
  <c r="AB100" i="4" s="1"/>
  <c r="AB132" i="4" s="1"/>
  <c r="AA36" i="4"/>
  <c r="AA71" i="4" s="1"/>
  <c r="AA103" i="4" s="1"/>
  <c r="AB12" i="4"/>
  <c r="AB47" i="4" s="1"/>
  <c r="AB79" i="4" s="1"/>
  <c r="AB111" i="4" s="1"/>
  <c r="AA15" i="4"/>
  <c r="AA50" i="4" s="1"/>
  <c r="AA82" i="4" s="1"/>
  <c r="AA114" i="4" s="1"/>
  <c r="AC17" i="4"/>
  <c r="AC52" i="4" s="1"/>
  <c r="AC84" i="4" s="1"/>
  <c r="AC116" i="4" s="1"/>
  <c r="AB20" i="4"/>
  <c r="AB55" i="4" s="1"/>
  <c r="AB87" i="4" s="1"/>
  <c r="AB119" i="4" s="1"/>
  <c r="AA23" i="4"/>
  <c r="AA58" i="4" s="1"/>
  <c r="AA90" i="4" s="1"/>
  <c r="AA122" i="4" s="1"/>
  <c r="AC25" i="4"/>
  <c r="AC60" i="4" s="1"/>
  <c r="AC92" i="4" s="1"/>
  <c r="AC124" i="4" s="1"/>
  <c r="AB28" i="4"/>
  <c r="AB63" i="4" s="1"/>
  <c r="AB95" i="4" s="1"/>
  <c r="AB127" i="4" s="1"/>
  <c r="AA31" i="4"/>
  <c r="AA66" i="4" s="1"/>
  <c r="AA98" i="4" s="1"/>
  <c r="AA130" i="4" s="1"/>
  <c r="AC33" i="4"/>
  <c r="AC68" i="4" s="1"/>
  <c r="AC100" i="4" s="1"/>
  <c r="AC132" i="4" s="1"/>
  <c r="AB36" i="4"/>
  <c r="AB71" i="4" s="1"/>
  <c r="AB103" i="4" s="1"/>
  <c r="AC12" i="4"/>
  <c r="AC47" i="4" s="1"/>
  <c r="AC79" i="4" s="1"/>
  <c r="AC111" i="4" s="1"/>
  <c r="AA13" i="4"/>
  <c r="AA48" i="4" s="1"/>
  <c r="AA80" i="4" s="1"/>
  <c r="AA112" i="4" s="1"/>
  <c r="AC15" i="4"/>
  <c r="AC50" i="4" s="1"/>
  <c r="AC82" i="4" s="1"/>
  <c r="AC114" i="4" s="1"/>
  <c r="AB18" i="4"/>
  <c r="AB53" i="4" s="1"/>
  <c r="AB85" i="4" s="1"/>
  <c r="AB117" i="4" s="1"/>
  <c r="AA21" i="4"/>
  <c r="AA56" i="4" s="1"/>
  <c r="AA88" i="4" s="1"/>
  <c r="AA120" i="4" s="1"/>
  <c r="AC23" i="4"/>
  <c r="AC58" i="4" s="1"/>
  <c r="AC90" i="4" s="1"/>
  <c r="AC122" i="4" s="1"/>
  <c r="AB26" i="4"/>
  <c r="AB61" i="4" s="1"/>
  <c r="AB93" i="4" s="1"/>
  <c r="AB125" i="4" s="1"/>
  <c r="AA29" i="4"/>
  <c r="AA64" i="4" s="1"/>
  <c r="AA96" i="4" s="1"/>
  <c r="AA128" i="4" s="1"/>
  <c r="AC31" i="4"/>
  <c r="AC66" i="4" s="1"/>
  <c r="AC98" i="4" s="1"/>
  <c r="AC130" i="4" s="1"/>
  <c r="AB34" i="4"/>
  <c r="AB69" i="4" s="1"/>
  <c r="AB101" i="4" s="1"/>
  <c r="AB133" i="4" s="1"/>
  <c r="AB10" i="4"/>
  <c r="AC18" i="4"/>
  <c r="AC53" i="4" s="1"/>
  <c r="AC85" i="4" s="1"/>
  <c r="AC117" i="4" s="1"/>
  <c r="AA26" i="4"/>
  <c r="AA61" i="4" s="1"/>
  <c r="AA93" i="4" s="1"/>
  <c r="AA125" i="4" s="1"/>
  <c r="AC32" i="4"/>
  <c r="AC67" i="4" s="1"/>
  <c r="AC99" i="4" s="1"/>
  <c r="AC131" i="4" s="1"/>
  <c r="AB19" i="4"/>
  <c r="AB54" i="4" s="1"/>
  <c r="AB86" i="4" s="1"/>
  <c r="AB118" i="4" s="1"/>
  <c r="AC26" i="4"/>
  <c r="AC61" i="4" s="1"/>
  <c r="AC93" i="4" s="1"/>
  <c r="AC125" i="4" s="1"/>
  <c r="AA34" i="4"/>
  <c r="AA69" i="4" s="1"/>
  <c r="AA101" i="4" s="1"/>
  <c r="AA133" i="4" s="1"/>
  <c r="AB13" i="4"/>
  <c r="AB48" i="4" s="1"/>
  <c r="AB80" i="4" s="1"/>
  <c r="AB112" i="4" s="1"/>
  <c r="AC20" i="4"/>
  <c r="AC55" i="4" s="1"/>
  <c r="AC87" i="4" s="1"/>
  <c r="AC119" i="4" s="1"/>
  <c r="AB27" i="4"/>
  <c r="AB62" i="4" s="1"/>
  <c r="AB94" i="4" s="1"/>
  <c r="AB126" i="4" s="1"/>
  <c r="AC34" i="4"/>
  <c r="AC69" i="4" s="1"/>
  <c r="AC101" i="4" s="1"/>
  <c r="AC133" i="4" s="1"/>
  <c r="AA14" i="4"/>
  <c r="AA49" i="4" s="1"/>
  <c r="AA81" i="4" s="1"/>
  <c r="AA113" i="4" s="1"/>
  <c r="AB21" i="4"/>
  <c r="AB56" i="4" s="1"/>
  <c r="AB88" i="4" s="1"/>
  <c r="AB120" i="4" s="1"/>
  <c r="AC28" i="4"/>
  <c r="AC63" i="4" s="1"/>
  <c r="AC95" i="4" s="1"/>
  <c r="AC127" i="4" s="1"/>
  <c r="AB35" i="4"/>
  <c r="AB70" i="4" s="1"/>
  <c r="AB102" i="4" s="1"/>
  <c r="AB134" i="4" s="1"/>
  <c r="AB15" i="4"/>
  <c r="AB50" i="4" s="1"/>
  <c r="AB82" i="4" s="1"/>
  <c r="AB114" i="4" s="1"/>
  <c r="AA22" i="4"/>
  <c r="AA57" i="4" s="1"/>
  <c r="AA89" i="4" s="1"/>
  <c r="AA121" i="4" s="1"/>
  <c r="AB29" i="4"/>
  <c r="AB64" i="4" s="1"/>
  <c r="AB96" i="4" s="1"/>
  <c r="AB128" i="4" s="1"/>
  <c r="AC36" i="4"/>
  <c r="AC71" i="4" s="1"/>
  <c r="AC103" i="4" s="1"/>
  <c r="AA16" i="4"/>
  <c r="AA51" i="4" s="1"/>
  <c r="AA83" i="4" s="1"/>
  <c r="AA115" i="4" s="1"/>
  <c r="AB23" i="4"/>
  <c r="AB58" i="4" s="1"/>
  <c r="AB90" i="4" s="1"/>
  <c r="AB122" i="4" s="1"/>
  <c r="AA30" i="4"/>
  <c r="AA65" i="4" s="1"/>
  <c r="AA97" i="4" s="1"/>
  <c r="AA129" i="4" s="1"/>
  <c r="AC10" i="4"/>
  <c r="AC16" i="4"/>
  <c r="AC51" i="4" s="1"/>
  <c r="AC83" i="4" s="1"/>
  <c r="AC115" i="4" s="1"/>
  <c r="AA24" i="4"/>
  <c r="AA59" i="4" s="1"/>
  <c r="AA91" i="4" s="1"/>
  <c r="AA123" i="4" s="1"/>
  <c r="AB31" i="4"/>
  <c r="AB66" i="4" s="1"/>
  <c r="AB98" i="4" s="1"/>
  <c r="AB130" i="4" s="1"/>
  <c r="AA18" i="4"/>
  <c r="AA53" i="4" s="1"/>
  <c r="AA85" i="4" s="1"/>
  <c r="AA117" i="4" s="1"/>
  <c r="AC24" i="4"/>
  <c r="AC59" i="4" s="1"/>
  <c r="AC91" i="4" s="1"/>
  <c r="AC123" i="4" s="1"/>
  <c r="AA32" i="4"/>
  <c r="AA67" i="4" s="1"/>
  <c r="AA99" i="4" s="1"/>
  <c r="AA131" i="4" s="1"/>
  <c r="AZ10" i="4"/>
  <c r="AZ11" i="4"/>
  <c r="AZ46" i="4" s="1"/>
  <c r="AZ78" i="4" s="1"/>
  <c r="AZ110" i="4" s="1"/>
  <c r="BB13" i="4"/>
  <c r="BB48" i="4" s="1"/>
  <c r="BB80" i="4" s="1"/>
  <c r="BB112" i="4" s="1"/>
  <c r="BA16" i="4"/>
  <c r="BA51" i="4" s="1"/>
  <c r="BA83" i="4" s="1"/>
  <c r="BA115" i="4" s="1"/>
  <c r="AZ19" i="4"/>
  <c r="AZ54" i="4" s="1"/>
  <c r="AZ86" i="4" s="1"/>
  <c r="AZ118" i="4" s="1"/>
  <c r="BB21" i="4"/>
  <c r="BB56" i="4" s="1"/>
  <c r="BB88" i="4" s="1"/>
  <c r="BB120" i="4" s="1"/>
  <c r="BA24" i="4"/>
  <c r="BA59" i="4" s="1"/>
  <c r="BA91" i="4" s="1"/>
  <c r="BA123" i="4" s="1"/>
  <c r="AZ27" i="4"/>
  <c r="AZ62" i="4" s="1"/>
  <c r="AZ94" i="4" s="1"/>
  <c r="AZ126" i="4" s="1"/>
  <c r="BB29" i="4"/>
  <c r="BB64" i="4" s="1"/>
  <c r="BB96" i="4" s="1"/>
  <c r="BB128" i="4" s="1"/>
  <c r="BA32" i="4"/>
  <c r="BA67" i="4" s="1"/>
  <c r="BA99" i="4" s="1"/>
  <c r="BA131" i="4" s="1"/>
  <c r="AZ35" i="4"/>
  <c r="AZ70" i="4" s="1"/>
  <c r="AZ102" i="4" s="1"/>
  <c r="AZ134" i="4" s="1"/>
  <c r="BA11" i="4"/>
  <c r="BA46" i="4" s="1"/>
  <c r="BA78" i="4" s="1"/>
  <c r="BA110" i="4" s="1"/>
  <c r="AZ14" i="4"/>
  <c r="AZ49" i="4" s="1"/>
  <c r="AZ81" i="4" s="1"/>
  <c r="AZ113" i="4" s="1"/>
  <c r="BB16" i="4"/>
  <c r="BB51" i="4" s="1"/>
  <c r="BB83" i="4" s="1"/>
  <c r="BB115" i="4" s="1"/>
  <c r="BA19" i="4"/>
  <c r="BA54" i="4" s="1"/>
  <c r="BA86" i="4" s="1"/>
  <c r="BA118" i="4" s="1"/>
  <c r="AZ22" i="4"/>
  <c r="AZ57" i="4" s="1"/>
  <c r="AZ89" i="4" s="1"/>
  <c r="AZ121" i="4" s="1"/>
  <c r="BB24" i="4"/>
  <c r="BB59" i="4" s="1"/>
  <c r="BB91" i="4" s="1"/>
  <c r="BB123" i="4" s="1"/>
  <c r="BA27" i="4"/>
  <c r="BA62" i="4" s="1"/>
  <c r="BA94" i="4" s="1"/>
  <c r="BA126" i="4" s="1"/>
  <c r="AZ30" i="4"/>
  <c r="AZ65" i="4" s="1"/>
  <c r="AZ97" i="4" s="1"/>
  <c r="AZ129" i="4" s="1"/>
  <c r="BB32" i="4"/>
  <c r="BB67" i="4" s="1"/>
  <c r="BB99" i="4" s="1"/>
  <c r="BB131" i="4" s="1"/>
  <c r="BA35" i="4"/>
  <c r="BA70" i="4" s="1"/>
  <c r="BA102" i="4" s="1"/>
  <c r="BA134" i="4" s="1"/>
  <c r="BB11" i="4"/>
  <c r="BB46" i="4" s="1"/>
  <c r="BB78" i="4" s="1"/>
  <c r="BB110" i="4" s="1"/>
  <c r="BA14" i="4"/>
  <c r="BA49" i="4" s="1"/>
  <c r="BA81" i="4" s="1"/>
  <c r="BA113" i="4" s="1"/>
  <c r="AZ17" i="4"/>
  <c r="AZ52" i="4" s="1"/>
  <c r="AZ84" i="4" s="1"/>
  <c r="AZ116" i="4" s="1"/>
  <c r="BB19" i="4"/>
  <c r="BB54" i="4" s="1"/>
  <c r="BB86" i="4" s="1"/>
  <c r="BB118" i="4" s="1"/>
  <c r="BA22" i="4"/>
  <c r="BA57" i="4" s="1"/>
  <c r="BA89" i="4" s="1"/>
  <c r="BA121" i="4" s="1"/>
  <c r="AZ25" i="4"/>
  <c r="AZ60" i="4" s="1"/>
  <c r="AZ92" i="4" s="1"/>
  <c r="AZ124" i="4" s="1"/>
  <c r="BB27" i="4"/>
  <c r="BB62" i="4" s="1"/>
  <c r="BB94" i="4" s="1"/>
  <c r="BB126" i="4" s="1"/>
  <c r="BA30" i="4"/>
  <c r="BA65" i="4" s="1"/>
  <c r="BA97" i="4" s="1"/>
  <c r="BA129" i="4" s="1"/>
  <c r="AZ33" i="4"/>
  <c r="AZ68" i="4" s="1"/>
  <c r="AZ100" i="4" s="1"/>
  <c r="AZ132" i="4" s="1"/>
  <c r="BB35" i="4"/>
  <c r="BB70" i="4" s="1"/>
  <c r="BB102" i="4" s="1"/>
  <c r="BB134" i="4" s="1"/>
  <c r="AZ12" i="4"/>
  <c r="AZ47" i="4" s="1"/>
  <c r="AZ79" i="4" s="1"/>
  <c r="AZ111" i="4" s="1"/>
  <c r="BB14" i="4"/>
  <c r="BB49" i="4" s="1"/>
  <c r="BB81" i="4" s="1"/>
  <c r="BB113" i="4" s="1"/>
  <c r="BA17" i="4"/>
  <c r="BA52" i="4" s="1"/>
  <c r="BA84" i="4" s="1"/>
  <c r="BA116" i="4" s="1"/>
  <c r="AZ20" i="4"/>
  <c r="AZ55" i="4" s="1"/>
  <c r="AZ87" i="4" s="1"/>
  <c r="AZ119" i="4" s="1"/>
  <c r="BB22" i="4"/>
  <c r="BB57" i="4" s="1"/>
  <c r="BB89" i="4" s="1"/>
  <c r="BB121" i="4" s="1"/>
  <c r="BA25" i="4"/>
  <c r="BA60" i="4" s="1"/>
  <c r="BA92" i="4" s="1"/>
  <c r="BA124" i="4" s="1"/>
  <c r="AZ28" i="4"/>
  <c r="AZ63" i="4" s="1"/>
  <c r="AZ95" i="4" s="1"/>
  <c r="AZ127" i="4" s="1"/>
  <c r="BB30" i="4"/>
  <c r="BB65" i="4" s="1"/>
  <c r="BB97" i="4" s="1"/>
  <c r="BB129" i="4" s="1"/>
  <c r="BA33" i="4"/>
  <c r="BA68" i="4" s="1"/>
  <c r="BA100" i="4" s="1"/>
  <c r="BA132" i="4" s="1"/>
  <c r="AZ36" i="4"/>
  <c r="AZ71" i="4" s="1"/>
  <c r="AZ103" i="4" s="1"/>
  <c r="BA12" i="4"/>
  <c r="BA47" i="4" s="1"/>
  <c r="BA79" i="4" s="1"/>
  <c r="BA111" i="4" s="1"/>
  <c r="AZ15" i="4"/>
  <c r="AZ50" i="4" s="1"/>
  <c r="AZ82" i="4" s="1"/>
  <c r="AZ114" i="4" s="1"/>
  <c r="BB17" i="4"/>
  <c r="BB52" i="4" s="1"/>
  <c r="BB84" i="4" s="1"/>
  <c r="BB116" i="4" s="1"/>
  <c r="BA20" i="4"/>
  <c r="BA55" i="4" s="1"/>
  <c r="BA87" i="4" s="1"/>
  <c r="BA119" i="4" s="1"/>
  <c r="AZ23" i="4"/>
  <c r="AZ58" i="4" s="1"/>
  <c r="AZ90" i="4" s="1"/>
  <c r="AZ122" i="4" s="1"/>
  <c r="BB25" i="4"/>
  <c r="BB60" i="4" s="1"/>
  <c r="BB92" i="4" s="1"/>
  <c r="BB124" i="4" s="1"/>
  <c r="BA28" i="4"/>
  <c r="BA63" i="4" s="1"/>
  <c r="BA95" i="4" s="1"/>
  <c r="BA127" i="4" s="1"/>
  <c r="AZ31" i="4"/>
  <c r="AZ66" i="4" s="1"/>
  <c r="AZ98" i="4" s="1"/>
  <c r="AZ130" i="4" s="1"/>
  <c r="BB33" i="4"/>
  <c r="BB68" i="4" s="1"/>
  <c r="BB100" i="4" s="1"/>
  <c r="BB132" i="4" s="1"/>
  <c r="BA36" i="4"/>
  <c r="BA71" i="4" s="1"/>
  <c r="BA103" i="4" s="1"/>
  <c r="BB12" i="4"/>
  <c r="BB47" i="4" s="1"/>
  <c r="BB79" i="4" s="1"/>
  <c r="BB111" i="4" s="1"/>
  <c r="BA15" i="4"/>
  <c r="BA50" i="4" s="1"/>
  <c r="BA82" i="4" s="1"/>
  <c r="BA114" i="4" s="1"/>
  <c r="AZ18" i="4"/>
  <c r="AZ53" i="4" s="1"/>
  <c r="AZ85" i="4" s="1"/>
  <c r="AZ117" i="4" s="1"/>
  <c r="BB20" i="4"/>
  <c r="BB55" i="4" s="1"/>
  <c r="BB87" i="4" s="1"/>
  <c r="BB119" i="4" s="1"/>
  <c r="BA23" i="4"/>
  <c r="BA58" i="4" s="1"/>
  <c r="BA90" i="4" s="1"/>
  <c r="BA122" i="4" s="1"/>
  <c r="AZ26" i="4"/>
  <c r="AZ61" i="4" s="1"/>
  <c r="AZ93" i="4" s="1"/>
  <c r="AZ125" i="4" s="1"/>
  <c r="BB28" i="4"/>
  <c r="BB63" i="4" s="1"/>
  <c r="BB95" i="4" s="1"/>
  <c r="BB127" i="4" s="1"/>
  <c r="BA31" i="4"/>
  <c r="BA66" i="4" s="1"/>
  <c r="BA98" i="4" s="1"/>
  <c r="BA130" i="4" s="1"/>
  <c r="AZ34" i="4"/>
  <c r="AZ69" i="4" s="1"/>
  <c r="AZ101" i="4" s="1"/>
  <c r="AZ133" i="4" s="1"/>
  <c r="BB36" i="4"/>
  <c r="BB71" i="4" s="1"/>
  <c r="BB103" i="4" s="1"/>
  <c r="AZ13" i="4"/>
  <c r="AZ48" i="4" s="1"/>
  <c r="AZ80" i="4" s="1"/>
  <c r="AZ112" i="4" s="1"/>
  <c r="BB15" i="4"/>
  <c r="BB50" i="4" s="1"/>
  <c r="BB82" i="4" s="1"/>
  <c r="BB114" i="4" s="1"/>
  <c r="BA18" i="4"/>
  <c r="BA53" i="4" s="1"/>
  <c r="BA85" i="4" s="1"/>
  <c r="BA117" i="4" s="1"/>
  <c r="AZ21" i="4"/>
  <c r="AZ56" i="4" s="1"/>
  <c r="AZ88" i="4" s="1"/>
  <c r="AZ120" i="4" s="1"/>
  <c r="BB23" i="4"/>
  <c r="BB58" i="4" s="1"/>
  <c r="BB90" i="4" s="1"/>
  <c r="BB122" i="4" s="1"/>
  <c r="BA26" i="4"/>
  <c r="BA61" i="4" s="1"/>
  <c r="BA93" i="4" s="1"/>
  <c r="BA125" i="4" s="1"/>
  <c r="AZ29" i="4"/>
  <c r="AZ64" i="4" s="1"/>
  <c r="AZ96" i="4" s="1"/>
  <c r="AZ128" i="4" s="1"/>
  <c r="BB31" i="4"/>
  <c r="BB66" i="4" s="1"/>
  <c r="BB98" i="4" s="1"/>
  <c r="BB130" i="4" s="1"/>
  <c r="BA34" i="4"/>
  <c r="BA69" i="4" s="1"/>
  <c r="BA101" i="4" s="1"/>
  <c r="BA133" i="4" s="1"/>
  <c r="BA10" i="4"/>
  <c r="BA13" i="4"/>
  <c r="BA48" i="4" s="1"/>
  <c r="BA80" i="4" s="1"/>
  <c r="BA112" i="4" s="1"/>
  <c r="BB34" i="4"/>
  <c r="BB69" i="4" s="1"/>
  <c r="BB101" i="4" s="1"/>
  <c r="BB133" i="4" s="1"/>
  <c r="AZ16" i="4"/>
  <c r="AZ51" i="4" s="1"/>
  <c r="AZ83" i="4" s="1"/>
  <c r="AZ115" i="4" s="1"/>
  <c r="BB10" i="4"/>
  <c r="BB18" i="4"/>
  <c r="BB53" i="4" s="1"/>
  <c r="BB85" i="4" s="1"/>
  <c r="BB117" i="4" s="1"/>
  <c r="BA21" i="4"/>
  <c r="BA56" i="4" s="1"/>
  <c r="BA88" i="4" s="1"/>
  <c r="BA120" i="4" s="1"/>
  <c r="AZ24" i="4"/>
  <c r="AZ59" i="4" s="1"/>
  <c r="AZ91" i="4" s="1"/>
  <c r="AZ123" i="4" s="1"/>
  <c r="BB26" i="4"/>
  <c r="BB61" i="4" s="1"/>
  <c r="BB93" i="4" s="1"/>
  <c r="BB125" i="4" s="1"/>
  <c r="BA29" i="4"/>
  <c r="BA64" i="4" s="1"/>
  <c r="BA96" i="4" s="1"/>
  <c r="BA128" i="4" s="1"/>
  <c r="AZ32" i="4"/>
  <c r="AZ67" i="4" s="1"/>
  <c r="AZ99" i="4" s="1"/>
  <c r="AZ131" i="4" s="1"/>
  <c r="AF10" i="4"/>
  <c r="AF11" i="4"/>
  <c r="AF46" i="4" s="1"/>
  <c r="AF78" i="4" s="1"/>
  <c r="AF110" i="4" s="1"/>
  <c r="AH13" i="4"/>
  <c r="AH48" i="4" s="1"/>
  <c r="AH80" i="4" s="1"/>
  <c r="AH112" i="4" s="1"/>
  <c r="AG16" i="4"/>
  <c r="AG51" i="4" s="1"/>
  <c r="AG83" i="4" s="1"/>
  <c r="AG115" i="4" s="1"/>
  <c r="AF19" i="4"/>
  <c r="AF54" i="4" s="1"/>
  <c r="AF86" i="4" s="1"/>
  <c r="AF118" i="4" s="1"/>
  <c r="AH21" i="4"/>
  <c r="AH56" i="4" s="1"/>
  <c r="AH88" i="4" s="1"/>
  <c r="AH120" i="4" s="1"/>
  <c r="AG24" i="4"/>
  <c r="AG59" i="4" s="1"/>
  <c r="AG91" i="4" s="1"/>
  <c r="AG123" i="4" s="1"/>
  <c r="AF27" i="4"/>
  <c r="AF62" i="4" s="1"/>
  <c r="AF94" i="4" s="1"/>
  <c r="AF126" i="4" s="1"/>
  <c r="AH29" i="4"/>
  <c r="AH64" i="4" s="1"/>
  <c r="AH96" i="4" s="1"/>
  <c r="AH128" i="4" s="1"/>
  <c r="AG32" i="4"/>
  <c r="AG67" i="4" s="1"/>
  <c r="AG99" i="4" s="1"/>
  <c r="AG131" i="4" s="1"/>
  <c r="AF35" i="4"/>
  <c r="AF70" i="4" s="1"/>
  <c r="AF102" i="4" s="1"/>
  <c r="AF134" i="4" s="1"/>
  <c r="AG11" i="4"/>
  <c r="AG46" i="4" s="1"/>
  <c r="AG78" i="4" s="1"/>
  <c r="AG110" i="4" s="1"/>
  <c r="AF14" i="4"/>
  <c r="AF49" i="4" s="1"/>
  <c r="AF81" i="4" s="1"/>
  <c r="AF113" i="4" s="1"/>
  <c r="AH16" i="4"/>
  <c r="AH51" i="4" s="1"/>
  <c r="AH83" i="4" s="1"/>
  <c r="AH115" i="4" s="1"/>
  <c r="AG19" i="4"/>
  <c r="AG54" i="4" s="1"/>
  <c r="AG86" i="4" s="1"/>
  <c r="AG118" i="4" s="1"/>
  <c r="AF22" i="4"/>
  <c r="AF57" i="4" s="1"/>
  <c r="AF89" i="4" s="1"/>
  <c r="AF121" i="4" s="1"/>
  <c r="AH24" i="4"/>
  <c r="AH59" i="4" s="1"/>
  <c r="AH91" i="4" s="1"/>
  <c r="AH123" i="4" s="1"/>
  <c r="AG27" i="4"/>
  <c r="AG62" i="4" s="1"/>
  <c r="AG94" i="4" s="1"/>
  <c r="AG126" i="4" s="1"/>
  <c r="AF30" i="4"/>
  <c r="AF65" i="4" s="1"/>
  <c r="AF97" i="4" s="1"/>
  <c r="AF129" i="4" s="1"/>
  <c r="AH32" i="4"/>
  <c r="AH67" i="4" s="1"/>
  <c r="AH99" i="4" s="1"/>
  <c r="AH131" i="4" s="1"/>
  <c r="AG35" i="4"/>
  <c r="AG70" i="4" s="1"/>
  <c r="AG102" i="4" s="1"/>
  <c r="AG134" i="4" s="1"/>
  <c r="AH11" i="4"/>
  <c r="AH46" i="4" s="1"/>
  <c r="AH78" i="4" s="1"/>
  <c r="AH110" i="4" s="1"/>
  <c r="AG14" i="4"/>
  <c r="AG49" i="4" s="1"/>
  <c r="AG81" i="4" s="1"/>
  <c r="AG113" i="4" s="1"/>
  <c r="AF17" i="4"/>
  <c r="AF52" i="4" s="1"/>
  <c r="AF84" i="4" s="1"/>
  <c r="AF116" i="4" s="1"/>
  <c r="AH19" i="4"/>
  <c r="AH54" i="4" s="1"/>
  <c r="AH86" i="4" s="1"/>
  <c r="AH118" i="4" s="1"/>
  <c r="AG22" i="4"/>
  <c r="AG57" i="4" s="1"/>
  <c r="AG89" i="4" s="1"/>
  <c r="AG121" i="4" s="1"/>
  <c r="AF25" i="4"/>
  <c r="AF60" i="4" s="1"/>
  <c r="AF92" i="4" s="1"/>
  <c r="AF124" i="4" s="1"/>
  <c r="AH27" i="4"/>
  <c r="AH62" i="4" s="1"/>
  <c r="AH94" i="4" s="1"/>
  <c r="AH126" i="4" s="1"/>
  <c r="AG30" i="4"/>
  <c r="AG65" i="4" s="1"/>
  <c r="AG97" i="4" s="1"/>
  <c r="AG129" i="4" s="1"/>
  <c r="AF33" i="4"/>
  <c r="AF68" i="4" s="1"/>
  <c r="AF100" i="4" s="1"/>
  <c r="AF132" i="4" s="1"/>
  <c r="AH35" i="4"/>
  <c r="AH70" i="4" s="1"/>
  <c r="AH102" i="4" s="1"/>
  <c r="AH134" i="4" s="1"/>
  <c r="AF12" i="4"/>
  <c r="AF47" i="4" s="1"/>
  <c r="AF79" i="4" s="1"/>
  <c r="AF111" i="4" s="1"/>
  <c r="AH14" i="4"/>
  <c r="AH49" i="4" s="1"/>
  <c r="AH81" i="4" s="1"/>
  <c r="AH113" i="4" s="1"/>
  <c r="AG17" i="4"/>
  <c r="AG52" i="4" s="1"/>
  <c r="AG84" i="4" s="1"/>
  <c r="AG116" i="4" s="1"/>
  <c r="AF20" i="4"/>
  <c r="AF55" i="4" s="1"/>
  <c r="AF87" i="4" s="1"/>
  <c r="AF119" i="4" s="1"/>
  <c r="AH22" i="4"/>
  <c r="AH57" i="4" s="1"/>
  <c r="AH89" i="4" s="1"/>
  <c r="AH121" i="4" s="1"/>
  <c r="AG25" i="4"/>
  <c r="AG60" i="4" s="1"/>
  <c r="AG92" i="4" s="1"/>
  <c r="AG124" i="4" s="1"/>
  <c r="AF28" i="4"/>
  <c r="AF63" i="4" s="1"/>
  <c r="AF95" i="4" s="1"/>
  <c r="AF127" i="4" s="1"/>
  <c r="AH30" i="4"/>
  <c r="AH65" i="4" s="1"/>
  <c r="AH97" i="4" s="1"/>
  <c r="AH129" i="4" s="1"/>
  <c r="AG33" i="4"/>
  <c r="AG68" i="4" s="1"/>
  <c r="AG100" i="4" s="1"/>
  <c r="AG132" i="4" s="1"/>
  <c r="AF36" i="4"/>
  <c r="AF71" i="4" s="1"/>
  <c r="AF103" i="4" s="1"/>
  <c r="AG12" i="4"/>
  <c r="AG47" i="4" s="1"/>
  <c r="AG79" i="4" s="1"/>
  <c r="AG111" i="4" s="1"/>
  <c r="AF15" i="4"/>
  <c r="AF50" i="4" s="1"/>
  <c r="AF82" i="4" s="1"/>
  <c r="AF114" i="4" s="1"/>
  <c r="AH17" i="4"/>
  <c r="AH52" i="4" s="1"/>
  <c r="AH84" i="4" s="1"/>
  <c r="AH116" i="4" s="1"/>
  <c r="AG20" i="4"/>
  <c r="AG55" i="4" s="1"/>
  <c r="AG87" i="4" s="1"/>
  <c r="AG119" i="4" s="1"/>
  <c r="AF23" i="4"/>
  <c r="AF58" i="4" s="1"/>
  <c r="AF90" i="4" s="1"/>
  <c r="AF122" i="4" s="1"/>
  <c r="AH25" i="4"/>
  <c r="AH60" i="4" s="1"/>
  <c r="AH92" i="4" s="1"/>
  <c r="AH124" i="4" s="1"/>
  <c r="AG28" i="4"/>
  <c r="AG63" i="4" s="1"/>
  <c r="AG95" i="4" s="1"/>
  <c r="AG127" i="4" s="1"/>
  <c r="AF31" i="4"/>
  <c r="AF66" i="4" s="1"/>
  <c r="AF98" i="4" s="1"/>
  <c r="AF130" i="4" s="1"/>
  <c r="AH33" i="4"/>
  <c r="AH68" i="4" s="1"/>
  <c r="AH100" i="4" s="1"/>
  <c r="AH132" i="4" s="1"/>
  <c r="AG36" i="4"/>
  <c r="AG71" i="4" s="1"/>
  <c r="AG103" i="4" s="1"/>
  <c r="AH12" i="4"/>
  <c r="AH47" i="4" s="1"/>
  <c r="AH79" i="4" s="1"/>
  <c r="AH111" i="4" s="1"/>
  <c r="AG15" i="4"/>
  <c r="AG50" i="4" s="1"/>
  <c r="AG82" i="4" s="1"/>
  <c r="AG114" i="4" s="1"/>
  <c r="AF18" i="4"/>
  <c r="AF53" i="4" s="1"/>
  <c r="AF85" i="4" s="1"/>
  <c r="AF117" i="4" s="1"/>
  <c r="AH20" i="4"/>
  <c r="AH55" i="4" s="1"/>
  <c r="AH87" i="4" s="1"/>
  <c r="AH119" i="4" s="1"/>
  <c r="AG23" i="4"/>
  <c r="AG58" i="4" s="1"/>
  <c r="AG90" i="4" s="1"/>
  <c r="AG122" i="4" s="1"/>
  <c r="AF26" i="4"/>
  <c r="AF61" i="4" s="1"/>
  <c r="AF93" i="4" s="1"/>
  <c r="AF125" i="4" s="1"/>
  <c r="AH28" i="4"/>
  <c r="AH63" i="4" s="1"/>
  <c r="AH95" i="4" s="1"/>
  <c r="AH127" i="4" s="1"/>
  <c r="AG31" i="4"/>
  <c r="AG66" i="4" s="1"/>
  <c r="AG98" i="4" s="1"/>
  <c r="AG130" i="4" s="1"/>
  <c r="AF34" i="4"/>
  <c r="AF69" i="4" s="1"/>
  <c r="AF101" i="4" s="1"/>
  <c r="AF133" i="4" s="1"/>
  <c r="AH36" i="4"/>
  <c r="AH71" i="4" s="1"/>
  <c r="AH103" i="4" s="1"/>
  <c r="AF13" i="4"/>
  <c r="AF48" i="4" s="1"/>
  <c r="AF80" i="4" s="1"/>
  <c r="AF112" i="4" s="1"/>
  <c r="AH15" i="4"/>
  <c r="AH50" i="4" s="1"/>
  <c r="AH82" i="4" s="1"/>
  <c r="AH114" i="4" s="1"/>
  <c r="AG18" i="4"/>
  <c r="AG53" i="4" s="1"/>
  <c r="AG85" i="4" s="1"/>
  <c r="AG117" i="4" s="1"/>
  <c r="AF21" i="4"/>
  <c r="AF56" i="4" s="1"/>
  <c r="AF88" i="4" s="1"/>
  <c r="AF120" i="4" s="1"/>
  <c r="AH23" i="4"/>
  <c r="AH58" i="4" s="1"/>
  <c r="AH90" i="4" s="1"/>
  <c r="AH122" i="4" s="1"/>
  <c r="AG26" i="4"/>
  <c r="AG61" i="4" s="1"/>
  <c r="AG93" i="4" s="1"/>
  <c r="AG125" i="4" s="1"/>
  <c r="AF29" i="4"/>
  <c r="AF64" i="4" s="1"/>
  <c r="AF96" i="4" s="1"/>
  <c r="AF128" i="4" s="1"/>
  <c r="AH31" i="4"/>
  <c r="AH66" i="4" s="1"/>
  <c r="AH98" i="4" s="1"/>
  <c r="AH130" i="4" s="1"/>
  <c r="AG34" i="4"/>
  <c r="AG69" i="4" s="1"/>
  <c r="AG101" i="4" s="1"/>
  <c r="AG133" i="4" s="1"/>
  <c r="AG10" i="4"/>
  <c r="AG13" i="4"/>
  <c r="AG48" i="4" s="1"/>
  <c r="AG80" i="4" s="1"/>
  <c r="AG112" i="4" s="1"/>
  <c r="AH34" i="4"/>
  <c r="AH69" i="4" s="1"/>
  <c r="AH101" i="4" s="1"/>
  <c r="AH133" i="4" s="1"/>
  <c r="AF16" i="4"/>
  <c r="AF51" i="4" s="1"/>
  <c r="AF83" i="4" s="1"/>
  <c r="AF115" i="4" s="1"/>
  <c r="AH10" i="4"/>
  <c r="AH18" i="4"/>
  <c r="AH53" i="4" s="1"/>
  <c r="AH85" i="4" s="1"/>
  <c r="AH117" i="4" s="1"/>
  <c r="AG21" i="4"/>
  <c r="AG56" i="4" s="1"/>
  <c r="AG88" i="4" s="1"/>
  <c r="AG120" i="4" s="1"/>
  <c r="AF24" i="4"/>
  <c r="AF59" i="4" s="1"/>
  <c r="AF91" i="4" s="1"/>
  <c r="AF123" i="4" s="1"/>
  <c r="AH26" i="4"/>
  <c r="AH61" i="4" s="1"/>
  <c r="AH93" i="4" s="1"/>
  <c r="AH125" i="4" s="1"/>
  <c r="AG29" i="4"/>
  <c r="AG64" i="4" s="1"/>
  <c r="AG96" i="4" s="1"/>
  <c r="AG128" i="4" s="1"/>
  <c r="AF32" i="4"/>
  <c r="AF67" i="4" s="1"/>
  <c r="AF99" i="4" s="1"/>
  <c r="AF131" i="4" s="1"/>
  <c r="L10" i="4"/>
  <c r="N11" i="4"/>
  <c r="N46" i="4" s="1"/>
  <c r="N78" i="4" s="1"/>
  <c r="N110" i="4" s="1"/>
  <c r="M14" i="4"/>
  <c r="M49" i="4" s="1"/>
  <c r="M81" i="4" s="1"/>
  <c r="M113" i="4" s="1"/>
  <c r="L17" i="4"/>
  <c r="L52" i="4" s="1"/>
  <c r="L84" i="4" s="1"/>
  <c r="L116" i="4" s="1"/>
  <c r="N19" i="4"/>
  <c r="N54" i="4" s="1"/>
  <c r="N86" i="4" s="1"/>
  <c r="N118" i="4" s="1"/>
  <c r="M22" i="4"/>
  <c r="M57" i="4" s="1"/>
  <c r="M89" i="4" s="1"/>
  <c r="M121" i="4" s="1"/>
  <c r="L12" i="4"/>
  <c r="L47" i="4" s="1"/>
  <c r="L79" i="4" s="1"/>
  <c r="L111" i="4" s="1"/>
  <c r="N14" i="4"/>
  <c r="N49" i="4" s="1"/>
  <c r="N81" i="4" s="1"/>
  <c r="N113" i="4" s="1"/>
  <c r="M17" i="4"/>
  <c r="M52" i="4" s="1"/>
  <c r="M84" i="4" s="1"/>
  <c r="M116" i="4" s="1"/>
  <c r="L20" i="4"/>
  <c r="L55" i="4" s="1"/>
  <c r="L87" i="4" s="1"/>
  <c r="L119" i="4" s="1"/>
  <c r="L13" i="4"/>
  <c r="L48" i="4" s="1"/>
  <c r="L80" i="4" s="1"/>
  <c r="L112" i="4" s="1"/>
  <c r="N15" i="4"/>
  <c r="N50" i="4" s="1"/>
  <c r="N82" i="4" s="1"/>
  <c r="N114" i="4" s="1"/>
  <c r="M18" i="4"/>
  <c r="M53" i="4" s="1"/>
  <c r="M85" i="4" s="1"/>
  <c r="M117" i="4" s="1"/>
  <c r="L21" i="4"/>
  <c r="L56" i="4" s="1"/>
  <c r="L88" i="4" s="1"/>
  <c r="L120" i="4" s="1"/>
  <c r="N23" i="4"/>
  <c r="N58" i="4" s="1"/>
  <c r="N90" i="4" s="1"/>
  <c r="N122" i="4" s="1"/>
  <c r="M13" i="4"/>
  <c r="M48" i="4" s="1"/>
  <c r="M80" i="4" s="1"/>
  <c r="M112" i="4" s="1"/>
  <c r="N17" i="4"/>
  <c r="N52" i="4" s="1"/>
  <c r="N84" i="4" s="1"/>
  <c r="N116" i="4" s="1"/>
  <c r="N21" i="4"/>
  <c r="N56" i="4" s="1"/>
  <c r="N88" i="4" s="1"/>
  <c r="N120" i="4" s="1"/>
  <c r="L25" i="4"/>
  <c r="L60" i="4" s="1"/>
  <c r="L92" i="4" s="1"/>
  <c r="L124" i="4" s="1"/>
  <c r="N27" i="4"/>
  <c r="N62" i="4" s="1"/>
  <c r="N94" i="4" s="1"/>
  <c r="N126" i="4" s="1"/>
  <c r="M30" i="4"/>
  <c r="M65" i="4" s="1"/>
  <c r="M97" i="4" s="1"/>
  <c r="M129" i="4" s="1"/>
  <c r="L33" i="4"/>
  <c r="L68" i="4" s="1"/>
  <c r="L100" i="4" s="1"/>
  <c r="L132" i="4" s="1"/>
  <c r="N35" i="4"/>
  <c r="N70" i="4" s="1"/>
  <c r="N102" i="4" s="1"/>
  <c r="N134" i="4" s="1"/>
  <c r="N13" i="4"/>
  <c r="N48" i="4" s="1"/>
  <c r="N80" i="4" s="1"/>
  <c r="N112" i="4" s="1"/>
  <c r="L18" i="4"/>
  <c r="L53" i="4" s="1"/>
  <c r="L85" i="4" s="1"/>
  <c r="L117" i="4" s="1"/>
  <c r="L22" i="4"/>
  <c r="L57" i="4" s="1"/>
  <c r="L89" i="4" s="1"/>
  <c r="L121" i="4" s="1"/>
  <c r="M25" i="4"/>
  <c r="M60" i="4" s="1"/>
  <c r="M92" i="4" s="1"/>
  <c r="M124" i="4" s="1"/>
  <c r="L28" i="4"/>
  <c r="L63" i="4" s="1"/>
  <c r="L95" i="4" s="1"/>
  <c r="L127" i="4" s="1"/>
  <c r="N30" i="4"/>
  <c r="N65" i="4" s="1"/>
  <c r="N97" i="4" s="1"/>
  <c r="N129" i="4" s="1"/>
  <c r="M33" i="4"/>
  <c r="M68" i="4" s="1"/>
  <c r="M100" i="4" s="1"/>
  <c r="M132" i="4" s="1"/>
  <c r="L36" i="4"/>
  <c r="L71" i="4" s="1"/>
  <c r="L103" i="4" s="1"/>
  <c r="L14" i="4"/>
  <c r="L49" i="4" s="1"/>
  <c r="L81" i="4" s="1"/>
  <c r="L113" i="4" s="1"/>
  <c r="N18" i="4"/>
  <c r="N53" i="4" s="1"/>
  <c r="N85" i="4" s="1"/>
  <c r="N117" i="4" s="1"/>
  <c r="N22" i="4"/>
  <c r="N57" i="4" s="1"/>
  <c r="N89" i="4" s="1"/>
  <c r="N121" i="4" s="1"/>
  <c r="N25" i="4"/>
  <c r="N60" i="4" s="1"/>
  <c r="N92" i="4" s="1"/>
  <c r="N124" i="4" s="1"/>
  <c r="M28" i="4"/>
  <c r="M63" i="4" s="1"/>
  <c r="M95" i="4" s="1"/>
  <c r="M127" i="4" s="1"/>
  <c r="L31" i="4"/>
  <c r="L66" i="4" s="1"/>
  <c r="L98" i="4" s="1"/>
  <c r="L130" i="4" s="1"/>
  <c r="N33" i="4"/>
  <c r="N68" i="4" s="1"/>
  <c r="N100" i="4" s="1"/>
  <c r="N132" i="4" s="1"/>
  <c r="M36" i="4"/>
  <c r="M71" i="4" s="1"/>
  <c r="M103" i="4" s="1"/>
  <c r="L15" i="4"/>
  <c r="L50" i="4" s="1"/>
  <c r="L82" i="4" s="1"/>
  <c r="L114" i="4" s="1"/>
  <c r="L19" i="4"/>
  <c r="L54" i="4" s="1"/>
  <c r="L86" i="4" s="1"/>
  <c r="L118" i="4" s="1"/>
  <c r="L23" i="4"/>
  <c r="L58" i="4" s="1"/>
  <c r="L90" i="4" s="1"/>
  <c r="L122" i="4" s="1"/>
  <c r="L26" i="4"/>
  <c r="L61" i="4" s="1"/>
  <c r="L93" i="4" s="1"/>
  <c r="L125" i="4" s="1"/>
  <c r="N28" i="4"/>
  <c r="N63" i="4" s="1"/>
  <c r="N95" i="4" s="1"/>
  <c r="N127" i="4" s="1"/>
  <c r="M31" i="4"/>
  <c r="M66" i="4" s="1"/>
  <c r="M98" i="4" s="1"/>
  <c r="M130" i="4" s="1"/>
  <c r="L34" i="4"/>
  <c r="L69" i="4" s="1"/>
  <c r="L101" i="4" s="1"/>
  <c r="L133" i="4" s="1"/>
  <c r="N36" i="4"/>
  <c r="N71" i="4" s="1"/>
  <c r="N103" i="4" s="1"/>
  <c r="L11" i="4"/>
  <c r="L46" i="4" s="1"/>
  <c r="L78" i="4" s="1"/>
  <c r="L110" i="4" s="1"/>
  <c r="M15" i="4"/>
  <c r="M50" i="4" s="1"/>
  <c r="M82" i="4" s="1"/>
  <c r="M114" i="4" s="1"/>
  <c r="M19" i="4"/>
  <c r="M54" i="4" s="1"/>
  <c r="M86" i="4" s="1"/>
  <c r="M118" i="4" s="1"/>
  <c r="M23" i="4"/>
  <c r="M58" i="4" s="1"/>
  <c r="M90" i="4" s="1"/>
  <c r="M122" i="4" s="1"/>
  <c r="M26" i="4"/>
  <c r="M61" i="4" s="1"/>
  <c r="M93" i="4" s="1"/>
  <c r="M125" i="4" s="1"/>
  <c r="L29" i="4"/>
  <c r="L64" i="4" s="1"/>
  <c r="L96" i="4" s="1"/>
  <c r="L128" i="4" s="1"/>
  <c r="N31" i="4"/>
  <c r="N66" i="4" s="1"/>
  <c r="N98" i="4" s="1"/>
  <c r="N130" i="4" s="1"/>
  <c r="M34" i="4"/>
  <c r="M69" i="4" s="1"/>
  <c r="M101" i="4" s="1"/>
  <c r="M133" i="4" s="1"/>
  <c r="M10" i="4"/>
  <c r="M11" i="4"/>
  <c r="M46" i="4" s="1"/>
  <c r="M78" i="4" s="1"/>
  <c r="M110" i="4" s="1"/>
  <c r="L16" i="4"/>
  <c r="L51" i="4" s="1"/>
  <c r="L83" i="4" s="1"/>
  <c r="L115" i="4" s="1"/>
  <c r="M20" i="4"/>
  <c r="M55" i="4" s="1"/>
  <c r="M87" i="4" s="1"/>
  <c r="M119" i="4" s="1"/>
  <c r="L24" i="4"/>
  <c r="L59" i="4" s="1"/>
  <c r="L91" i="4" s="1"/>
  <c r="L123" i="4" s="1"/>
  <c r="N26" i="4"/>
  <c r="N61" i="4" s="1"/>
  <c r="N93" i="4" s="1"/>
  <c r="N125" i="4" s="1"/>
  <c r="M29" i="4"/>
  <c r="M64" i="4" s="1"/>
  <c r="M96" i="4" s="1"/>
  <c r="M128" i="4" s="1"/>
  <c r="L32" i="4"/>
  <c r="L67" i="4" s="1"/>
  <c r="L99" i="4" s="1"/>
  <c r="L131" i="4" s="1"/>
  <c r="N34" i="4"/>
  <c r="N69" i="4" s="1"/>
  <c r="N101" i="4" s="1"/>
  <c r="N133" i="4" s="1"/>
  <c r="N10" i="4"/>
  <c r="M12" i="4"/>
  <c r="M47" i="4" s="1"/>
  <c r="M79" i="4" s="1"/>
  <c r="M111" i="4" s="1"/>
  <c r="M16" i="4"/>
  <c r="M51" i="4" s="1"/>
  <c r="M83" i="4" s="1"/>
  <c r="M115" i="4" s="1"/>
  <c r="N20" i="4"/>
  <c r="N55" i="4" s="1"/>
  <c r="N87" i="4" s="1"/>
  <c r="N119" i="4" s="1"/>
  <c r="M24" i="4"/>
  <c r="M59" i="4" s="1"/>
  <c r="M91" i="4" s="1"/>
  <c r="M123" i="4" s="1"/>
  <c r="L27" i="4"/>
  <c r="L62" i="4" s="1"/>
  <c r="L94" i="4" s="1"/>
  <c r="L126" i="4" s="1"/>
  <c r="N29" i="4"/>
  <c r="N64" i="4" s="1"/>
  <c r="N96" i="4" s="1"/>
  <c r="N128" i="4" s="1"/>
  <c r="M32" i="4"/>
  <c r="M67" i="4" s="1"/>
  <c r="M99" i="4" s="1"/>
  <c r="M131" i="4" s="1"/>
  <c r="L35" i="4"/>
  <c r="L70" i="4" s="1"/>
  <c r="L102" i="4" s="1"/>
  <c r="L134" i="4" s="1"/>
  <c r="N12" i="4"/>
  <c r="N47" i="4" s="1"/>
  <c r="N79" i="4" s="1"/>
  <c r="N111" i="4" s="1"/>
  <c r="N16" i="4"/>
  <c r="N51" i="4" s="1"/>
  <c r="N83" i="4" s="1"/>
  <c r="N115" i="4" s="1"/>
  <c r="M21" i="4"/>
  <c r="M56" i="4" s="1"/>
  <c r="M88" i="4" s="1"/>
  <c r="M120" i="4" s="1"/>
  <c r="N24" i="4"/>
  <c r="N59" i="4" s="1"/>
  <c r="N91" i="4" s="1"/>
  <c r="N123" i="4" s="1"/>
  <c r="M27" i="4"/>
  <c r="M62" i="4" s="1"/>
  <c r="M94" i="4" s="1"/>
  <c r="M126" i="4" s="1"/>
  <c r="L30" i="4"/>
  <c r="L65" i="4" s="1"/>
  <c r="L97" i="4" s="1"/>
  <c r="L129" i="4" s="1"/>
  <c r="N32" i="4"/>
  <c r="N67" i="4" s="1"/>
  <c r="N99" i="4" s="1"/>
  <c r="N131" i="4" s="1"/>
  <c r="M35" i="4"/>
  <c r="M70" i="4" s="1"/>
  <c r="M102" i="4" s="1"/>
  <c r="M134" i="4" s="1"/>
  <c r="AU10" i="4"/>
  <c r="AU11" i="4"/>
  <c r="AU46" i="4" s="1"/>
  <c r="AU78" i="4" s="1"/>
  <c r="AU110" i="4" s="1"/>
  <c r="AW13" i="4"/>
  <c r="AW48" i="4" s="1"/>
  <c r="AW80" i="4" s="1"/>
  <c r="AW112" i="4" s="1"/>
  <c r="AV16" i="4"/>
  <c r="AV51" i="4" s="1"/>
  <c r="AV83" i="4" s="1"/>
  <c r="AV115" i="4" s="1"/>
  <c r="AU19" i="4"/>
  <c r="AU54" i="4" s="1"/>
  <c r="AU86" i="4" s="1"/>
  <c r="AU118" i="4" s="1"/>
  <c r="AW21" i="4"/>
  <c r="AW56" i="4" s="1"/>
  <c r="AW88" i="4" s="1"/>
  <c r="AW120" i="4" s="1"/>
  <c r="AV24" i="4"/>
  <c r="AV59" i="4" s="1"/>
  <c r="AV91" i="4" s="1"/>
  <c r="AV123" i="4" s="1"/>
  <c r="AU27" i="4"/>
  <c r="AU62" i="4" s="1"/>
  <c r="AU94" i="4" s="1"/>
  <c r="AU126" i="4" s="1"/>
  <c r="AW29" i="4"/>
  <c r="AW64" i="4" s="1"/>
  <c r="AW96" i="4" s="1"/>
  <c r="AW128" i="4" s="1"/>
  <c r="AV32" i="4"/>
  <c r="AV67" i="4" s="1"/>
  <c r="AV99" i="4" s="1"/>
  <c r="AV131" i="4" s="1"/>
  <c r="AU35" i="4"/>
  <c r="AU70" i="4" s="1"/>
  <c r="AU102" i="4" s="1"/>
  <c r="AU134" i="4" s="1"/>
  <c r="AV11" i="4"/>
  <c r="AV46" i="4" s="1"/>
  <c r="AV78" i="4" s="1"/>
  <c r="AV110" i="4" s="1"/>
  <c r="AU14" i="4"/>
  <c r="AU49" i="4" s="1"/>
  <c r="AU81" i="4" s="1"/>
  <c r="AU113" i="4" s="1"/>
  <c r="AW16" i="4"/>
  <c r="AW51" i="4" s="1"/>
  <c r="AW83" i="4" s="1"/>
  <c r="AW115" i="4" s="1"/>
  <c r="AV19" i="4"/>
  <c r="AV54" i="4" s="1"/>
  <c r="AV86" i="4" s="1"/>
  <c r="AV118" i="4" s="1"/>
  <c r="AU22" i="4"/>
  <c r="AU57" i="4" s="1"/>
  <c r="AU89" i="4" s="1"/>
  <c r="AU121" i="4" s="1"/>
  <c r="AW24" i="4"/>
  <c r="AW59" i="4" s="1"/>
  <c r="AW91" i="4" s="1"/>
  <c r="AW123" i="4" s="1"/>
  <c r="AV27" i="4"/>
  <c r="AV62" i="4" s="1"/>
  <c r="AV94" i="4" s="1"/>
  <c r="AV126" i="4" s="1"/>
  <c r="AU30" i="4"/>
  <c r="AU65" i="4" s="1"/>
  <c r="AU97" i="4" s="1"/>
  <c r="AU129" i="4" s="1"/>
  <c r="AW32" i="4"/>
  <c r="AW67" i="4" s="1"/>
  <c r="AW99" i="4" s="1"/>
  <c r="AW131" i="4" s="1"/>
  <c r="AV35" i="4"/>
  <c r="AV70" i="4" s="1"/>
  <c r="AV102" i="4" s="1"/>
  <c r="AV134" i="4" s="1"/>
  <c r="AW11" i="4"/>
  <c r="AW46" i="4" s="1"/>
  <c r="AW78" i="4" s="1"/>
  <c r="AW110" i="4" s="1"/>
  <c r="AV14" i="4"/>
  <c r="AV49" i="4" s="1"/>
  <c r="AV81" i="4" s="1"/>
  <c r="AV113" i="4" s="1"/>
  <c r="AU17" i="4"/>
  <c r="AU52" i="4" s="1"/>
  <c r="AU84" i="4" s="1"/>
  <c r="AU116" i="4" s="1"/>
  <c r="AW19" i="4"/>
  <c r="AW54" i="4" s="1"/>
  <c r="AW86" i="4" s="1"/>
  <c r="AW118" i="4" s="1"/>
  <c r="AV22" i="4"/>
  <c r="AV57" i="4" s="1"/>
  <c r="AV89" i="4" s="1"/>
  <c r="AV121" i="4" s="1"/>
  <c r="AU25" i="4"/>
  <c r="AU60" i="4" s="1"/>
  <c r="AU92" i="4" s="1"/>
  <c r="AU124" i="4" s="1"/>
  <c r="AW27" i="4"/>
  <c r="AW62" i="4" s="1"/>
  <c r="AW94" i="4" s="1"/>
  <c r="AW126" i="4" s="1"/>
  <c r="AV30" i="4"/>
  <c r="AV65" i="4" s="1"/>
  <c r="AV97" i="4" s="1"/>
  <c r="AV129" i="4" s="1"/>
  <c r="AU33" i="4"/>
  <c r="AU68" i="4" s="1"/>
  <c r="AU100" i="4" s="1"/>
  <c r="AU132" i="4" s="1"/>
  <c r="AW35" i="4"/>
  <c r="AW70" i="4" s="1"/>
  <c r="AW102" i="4" s="1"/>
  <c r="AW134" i="4" s="1"/>
  <c r="AU12" i="4"/>
  <c r="AU47" i="4" s="1"/>
  <c r="AU79" i="4" s="1"/>
  <c r="AU111" i="4" s="1"/>
  <c r="AW14" i="4"/>
  <c r="AW49" i="4" s="1"/>
  <c r="AW81" i="4" s="1"/>
  <c r="AW113" i="4" s="1"/>
  <c r="AV17" i="4"/>
  <c r="AV52" i="4" s="1"/>
  <c r="AV84" i="4" s="1"/>
  <c r="AV116" i="4" s="1"/>
  <c r="AU20" i="4"/>
  <c r="AU55" i="4" s="1"/>
  <c r="AU87" i="4" s="1"/>
  <c r="AU119" i="4" s="1"/>
  <c r="AW22" i="4"/>
  <c r="AW57" i="4" s="1"/>
  <c r="AW89" i="4" s="1"/>
  <c r="AW121" i="4" s="1"/>
  <c r="AV25" i="4"/>
  <c r="AV60" i="4" s="1"/>
  <c r="AV92" i="4" s="1"/>
  <c r="AV124" i="4" s="1"/>
  <c r="AU28" i="4"/>
  <c r="AU63" i="4" s="1"/>
  <c r="AU95" i="4" s="1"/>
  <c r="AU127" i="4" s="1"/>
  <c r="AW30" i="4"/>
  <c r="AW65" i="4" s="1"/>
  <c r="AW97" i="4" s="1"/>
  <c r="AW129" i="4" s="1"/>
  <c r="AV33" i="4"/>
  <c r="AV68" i="4" s="1"/>
  <c r="AV100" i="4" s="1"/>
  <c r="AV132" i="4" s="1"/>
  <c r="AU36" i="4"/>
  <c r="AU71" i="4" s="1"/>
  <c r="AU103" i="4" s="1"/>
  <c r="AV12" i="4"/>
  <c r="AV47" i="4" s="1"/>
  <c r="AV79" i="4" s="1"/>
  <c r="AV111" i="4" s="1"/>
  <c r="AU15" i="4"/>
  <c r="AU50" i="4" s="1"/>
  <c r="AU82" i="4" s="1"/>
  <c r="AU114" i="4" s="1"/>
  <c r="AW17" i="4"/>
  <c r="AW52" i="4" s="1"/>
  <c r="AW84" i="4" s="1"/>
  <c r="AW116" i="4" s="1"/>
  <c r="AV20" i="4"/>
  <c r="AV55" i="4" s="1"/>
  <c r="AV87" i="4" s="1"/>
  <c r="AV119" i="4" s="1"/>
  <c r="AU23" i="4"/>
  <c r="AU58" i="4" s="1"/>
  <c r="AU90" i="4" s="1"/>
  <c r="AU122" i="4" s="1"/>
  <c r="AW25" i="4"/>
  <c r="AW60" i="4" s="1"/>
  <c r="AW92" i="4" s="1"/>
  <c r="AW124" i="4" s="1"/>
  <c r="AV28" i="4"/>
  <c r="AV63" i="4" s="1"/>
  <c r="AV95" i="4" s="1"/>
  <c r="AV127" i="4" s="1"/>
  <c r="AU31" i="4"/>
  <c r="AU66" i="4" s="1"/>
  <c r="AU98" i="4" s="1"/>
  <c r="AU130" i="4" s="1"/>
  <c r="AW33" i="4"/>
  <c r="AW68" i="4" s="1"/>
  <c r="AW100" i="4" s="1"/>
  <c r="AW132" i="4" s="1"/>
  <c r="AV36" i="4"/>
  <c r="AV71" i="4" s="1"/>
  <c r="AV103" i="4" s="1"/>
  <c r="AW12" i="4"/>
  <c r="AW47" i="4" s="1"/>
  <c r="AW79" i="4" s="1"/>
  <c r="AW111" i="4" s="1"/>
  <c r="AV15" i="4"/>
  <c r="AV50" i="4" s="1"/>
  <c r="AV82" i="4" s="1"/>
  <c r="AV114" i="4" s="1"/>
  <c r="AU18" i="4"/>
  <c r="AU53" i="4" s="1"/>
  <c r="AU85" i="4" s="1"/>
  <c r="AU117" i="4" s="1"/>
  <c r="AW20" i="4"/>
  <c r="AW55" i="4" s="1"/>
  <c r="AW87" i="4" s="1"/>
  <c r="AW119" i="4" s="1"/>
  <c r="AV23" i="4"/>
  <c r="AV58" i="4" s="1"/>
  <c r="AV90" i="4" s="1"/>
  <c r="AV122" i="4" s="1"/>
  <c r="AU26" i="4"/>
  <c r="AU61" i="4" s="1"/>
  <c r="AU93" i="4" s="1"/>
  <c r="AU125" i="4" s="1"/>
  <c r="AW28" i="4"/>
  <c r="AW63" i="4" s="1"/>
  <c r="AW95" i="4" s="1"/>
  <c r="AW127" i="4" s="1"/>
  <c r="AV31" i="4"/>
  <c r="AV66" i="4" s="1"/>
  <c r="AV98" i="4" s="1"/>
  <c r="AV130" i="4" s="1"/>
  <c r="AU34" i="4"/>
  <c r="AU69" i="4" s="1"/>
  <c r="AU101" i="4" s="1"/>
  <c r="AU133" i="4" s="1"/>
  <c r="AW36" i="4"/>
  <c r="AW71" i="4" s="1"/>
  <c r="AW103" i="4" s="1"/>
  <c r="AU13" i="4"/>
  <c r="AU48" i="4" s="1"/>
  <c r="AU80" i="4" s="1"/>
  <c r="AU112" i="4" s="1"/>
  <c r="AW15" i="4"/>
  <c r="AW50" i="4" s="1"/>
  <c r="AW82" i="4" s="1"/>
  <c r="AW114" i="4" s="1"/>
  <c r="AV18" i="4"/>
  <c r="AV53" i="4" s="1"/>
  <c r="AV85" i="4" s="1"/>
  <c r="AV117" i="4" s="1"/>
  <c r="AU21" i="4"/>
  <c r="AU56" i="4" s="1"/>
  <c r="AU88" i="4" s="1"/>
  <c r="AU120" i="4" s="1"/>
  <c r="AW23" i="4"/>
  <c r="AW58" i="4" s="1"/>
  <c r="AW90" i="4" s="1"/>
  <c r="AW122" i="4" s="1"/>
  <c r="AV26" i="4"/>
  <c r="AV61" i="4" s="1"/>
  <c r="AV93" i="4" s="1"/>
  <c r="AV125" i="4" s="1"/>
  <c r="AU29" i="4"/>
  <c r="AU64" i="4" s="1"/>
  <c r="AU96" i="4" s="1"/>
  <c r="AU128" i="4" s="1"/>
  <c r="AW31" i="4"/>
  <c r="AW66" i="4" s="1"/>
  <c r="AW98" i="4" s="1"/>
  <c r="AW130" i="4" s="1"/>
  <c r="AV34" i="4"/>
  <c r="AV69" i="4" s="1"/>
  <c r="AV101" i="4" s="1"/>
  <c r="AV133" i="4" s="1"/>
  <c r="AV10" i="4"/>
  <c r="AV29" i="4"/>
  <c r="AV64" i="4" s="1"/>
  <c r="AV96" i="4" s="1"/>
  <c r="AV128" i="4" s="1"/>
  <c r="AU32" i="4"/>
  <c r="AU67" i="4" s="1"/>
  <c r="AU99" i="4" s="1"/>
  <c r="AU131" i="4" s="1"/>
  <c r="AV13" i="4"/>
  <c r="AV48" i="4" s="1"/>
  <c r="AV80" i="4" s="1"/>
  <c r="AV112" i="4" s="1"/>
  <c r="AW34" i="4"/>
  <c r="AW69" i="4" s="1"/>
  <c r="AW101" i="4" s="1"/>
  <c r="AW133" i="4" s="1"/>
  <c r="AU16" i="4"/>
  <c r="AU51" i="4" s="1"/>
  <c r="AU83" i="4" s="1"/>
  <c r="AU115" i="4" s="1"/>
  <c r="AW10" i="4"/>
  <c r="AW18" i="4"/>
  <c r="AW53" i="4" s="1"/>
  <c r="AW85" i="4" s="1"/>
  <c r="AW117" i="4" s="1"/>
  <c r="AV21" i="4"/>
  <c r="AV56" i="4" s="1"/>
  <c r="AV88" i="4" s="1"/>
  <c r="AV120" i="4" s="1"/>
  <c r="AU24" i="4"/>
  <c r="AU59" i="4" s="1"/>
  <c r="AU91" i="4" s="1"/>
  <c r="AU123" i="4" s="1"/>
  <c r="AW26" i="4"/>
  <c r="AW61" i="4" s="1"/>
  <c r="AW93" i="4" s="1"/>
  <c r="AW125" i="4" s="1"/>
  <c r="AK11" i="4"/>
  <c r="AK46" i="4" s="1"/>
  <c r="AK78" i="4" s="1"/>
  <c r="AK110" i="4" s="1"/>
  <c r="AM13" i="4"/>
  <c r="AM48" i="4" s="1"/>
  <c r="AM80" i="4" s="1"/>
  <c r="AM112" i="4" s="1"/>
  <c r="AL16" i="4"/>
  <c r="AL51" i="4" s="1"/>
  <c r="AL83" i="4" s="1"/>
  <c r="AL115" i="4" s="1"/>
  <c r="AK19" i="4"/>
  <c r="AK54" i="4" s="1"/>
  <c r="AK86" i="4" s="1"/>
  <c r="AK118" i="4" s="1"/>
  <c r="AM21" i="4"/>
  <c r="AM56" i="4" s="1"/>
  <c r="AM88" i="4" s="1"/>
  <c r="AM120" i="4" s="1"/>
  <c r="AL24" i="4"/>
  <c r="AL59" i="4" s="1"/>
  <c r="AL91" i="4" s="1"/>
  <c r="AL123" i="4" s="1"/>
  <c r="AK27" i="4"/>
  <c r="AK62" i="4" s="1"/>
  <c r="AK94" i="4" s="1"/>
  <c r="AK126" i="4" s="1"/>
  <c r="AM29" i="4"/>
  <c r="AM64" i="4" s="1"/>
  <c r="AM96" i="4" s="1"/>
  <c r="AM128" i="4" s="1"/>
  <c r="AL32" i="4"/>
  <c r="AL67" i="4" s="1"/>
  <c r="AL99" i="4" s="1"/>
  <c r="AL131" i="4" s="1"/>
  <c r="AK35" i="4"/>
  <c r="AK70" i="4" s="1"/>
  <c r="AK102" i="4" s="1"/>
  <c r="AK134" i="4" s="1"/>
  <c r="AL11" i="4"/>
  <c r="AL46" i="4" s="1"/>
  <c r="AL78" i="4" s="1"/>
  <c r="AL110" i="4" s="1"/>
  <c r="AK14" i="4"/>
  <c r="AK49" i="4" s="1"/>
  <c r="AK81" i="4" s="1"/>
  <c r="AK113" i="4" s="1"/>
  <c r="AM16" i="4"/>
  <c r="AM51" i="4" s="1"/>
  <c r="AM83" i="4" s="1"/>
  <c r="AM115" i="4" s="1"/>
  <c r="AL19" i="4"/>
  <c r="AL54" i="4" s="1"/>
  <c r="AL86" i="4" s="1"/>
  <c r="AL118" i="4" s="1"/>
  <c r="AK22" i="4"/>
  <c r="AK57" i="4" s="1"/>
  <c r="AK89" i="4" s="1"/>
  <c r="AK121" i="4" s="1"/>
  <c r="AM24" i="4"/>
  <c r="AM59" i="4" s="1"/>
  <c r="AM91" i="4" s="1"/>
  <c r="AM123" i="4" s="1"/>
  <c r="AL27" i="4"/>
  <c r="AL62" i="4" s="1"/>
  <c r="AL94" i="4" s="1"/>
  <c r="AL126" i="4" s="1"/>
  <c r="AK30" i="4"/>
  <c r="AK65" i="4" s="1"/>
  <c r="AK97" i="4" s="1"/>
  <c r="AK129" i="4" s="1"/>
  <c r="AM32" i="4"/>
  <c r="AM67" i="4" s="1"/>
  <c r="AM99" i="4" s="1"/>
  <c r="AM131" i="4" s="1"/>
  <c r="AL35" i="4"/>
  <c r="AL70" i="4" s="1"/>
  <c r="AL102" i="4" s="1"/>
  <c r="AL134" i="4" s="1"/>
  <c r="AM11" i="4"/>
  <c r="AM46" i="4" s="1"/>
  <c r="AM78" i="4" s="1"/>
  <c r="AM110" i="4" s="1"/>
  <c r="AL14" i="4"/>
  <c r="AL49" i="4" s="1"/>
  <c r="AL81" i="4" s="1"/>
  <c r="AL113" i="4" s="1"/>
  <c r="AK17" i="4"/>
  <c r="AK52" i="4" s="1"/>
  <c r="AK84" i="4" s="1"/>
  <c r="AK116" i="4" s="1"/>
  <c r="AM19" i="4"/>
  <c r="AM54" i="4" s="1"/>
  <c r="AM86" i="4" s="1"/>
  <c r="AM118" i="4" s="1"/>
  <c r="AL22" i="4"/>
  <c r="AL57" i="4" s="1"/>
  <c r="AL89" i="4" s="1"/>
  <c r="AL121" i="4" s="1"/>
  <c r="AK25" i="4"/>
  <c r="AK60" i="4" s="1"/>
  <c r="AK92" i="4" s="1"/>
  <c r="AK124" i="4" s="1"/>
  <c r="AM27" i="4"/>
  <c r="AM62" i="4" s="1"/>
  <c r="AM94" i="4" s="1"/>
  <c r="AM126" i="4" s="1"/>
  <c r="AL30" i="4"/>
  <c r="AL65" i="4" s="1"/>
  <c r="AL97" i="4" s="1"/>
  <c r="AL129" i="4" s="1"/>
  <c r="AK33" i="4"/>
  <c r="AK68" i="4" s="1"/>
  <c r="AK100" i="4" s="1"/>
  <c r="AK132" i="4" s="1"/>
  <c r="AM35" i="4"/>
  <c r="AM70" i="4" s="1"/>
  <c r="AM102" i="4" s="1"/>
  <c r="AM134" i="4" s="1"/>
  <c r="AK12" i="4"/>
  <c r="AK47" i="4" s="1"/>
  <c r="AK79" i="4" s="1"/>
  <c r="AK111" i="4" s="1"/>
  <c r="AM14" i="4"/>
  <c r="AM49" i="4" s="1"/>
  <c r="AM81" i="4" s="1"/>
  <c r="AM113" i="4" s="1"/>
  <c r="AL17" i="4"/>
  <c r="AL52" i="4" s="1"/>
  <c r="AL84" i="4" s="1"/>
  <c r="AL116" i="4" s="1"/>
  <c r="AK20" i="4"/>
  <c r="AK55" i="4" s="1"/>
  <c r="AK87" i="4" s="1"/>
  <c r="AK119" i="4" s="1"/>
  <c r="AM22" i="4"/>
  <c r="AM57" i="4" s="1"/>
  <c r="AM89" i="4" s="1"/>
  <c r="AM121" i="4" s="1"/>
  <c r="AL25" i="4"/>
  <c r="AL60" i="4" s="1"/>
  <c r="AL92" i="4" s="1"/>
  <c r="AL124" i="4" s="1"/>
  <c r="AK28" i="4"/>
  <c r="AK63" i="4" s="1"/>
  <c r="AK95" i="4" s="1"/>
  <c r="AK127" i="4" s="1"/>
  <c r="AM30" i="4"/>
  <c r="AM65" i="4" s="1"/>
  <c r="AM97" i="4" s="1"/>
  <c r="AM129" i="4" s="1"/>
  <c r="AL33" i="4"/>
  <c r="AL68" i="4" s="1"/>
  <c r="AL100" i="4" s="1"/>
  <c r="AL132" i="4" s="1"/>
  <c r="AK36" i="4"/>
  <c r="AK71" i="4" s="1"/>
  <c r="AK103" i="4" s="1"/>
  <c r="AL12" i="4"/>
  <c r="AL47" i="4" s="1"/>
  <c r="AL79" i="4" s="1"/>
  <c r="AL111" i="4" s="1"/>
  <c r="AK15" i="4"/>
  <c r="AK50" i="4" s="1"/>
  <c r="AK82" i="4" s="1"/>
  <c r="AK114" i="4" s="1"/>
  <c r="AM17" i="4"/>
  <c r="AM52" i="4" s="1"/>
  <c r="AM84" i="4" s="1"/>
  <c r="AM116" i="4" s="1"/>
  <c r="AL20" i="4"/>
  <c r="AL55" i="4" s="1"/>
  <c r="AL87" i="4" s="1"/>
  <c r="AL119" i="4" s="1"/>
  <c r="AK23" i="4"/>
  <c r="AK58" i="4" s="1"/>
  <c r="AK90" i="4" s="1"/>
  <c r="AK122" i="4" s="1"/>
  <c r="AM25" i="4"/>
  <c r="AM60" i="4" s="1"/>
  <c r="AM92" i="4" s="1"/>
  <c r="AM124" i="4" s="1"/>
  <c r="AL28" i="4"/>
  <c r="AL63" i="4" s="1"/>
  <c r="AL95" i="4" s="1"/>
  <c r="AL127" i="4" s="1"/>
  <c r="AK31" i="4"/>
  <c r="AK66" i="4" s="1"/>
  <c r="AK98" i="4" s="1"/>
  <c r="AK130" i="4" s="1"/>
  <c r="AM33" i="4"/>
  <c r="AM68" i="4" s="1"/>
  <c r="AM100" i="4" s="1"/>
  <c r="AM132" i="4" s="1"/>
  <c r="AL36" i="4"/>
  <c r="AL71" i="4" s="1"/>
  <c r="AL103" i="4" s="1"/>
  <c r="AM12" i="4"/>
  <c r="AM47" i="4" s="1"/>
  <c r="AM79" i="4" s="1"/>
  <c r="AM111" i="4" s="1"/>
  <c r="AL15" i="4"/>
  <c r="AL50" i="4" s="1"/>
  <c r="AL82" i="4" s="1"/>
  <c r="AL114" i="4" s="1"/>
  <c r="AK18" i="4"/>
  <c r="AK53" i="4" s="1"/>
  <c r="AK85" i="4" s="1"/>
  <c r="AK117" i="4" s="1"/>
  <c r="AM20" i="4"/>
  <c r="AM55" i="4" s="1"/>
  <c r="AM87" i="4" s="1"/>
  <c r="AM119" i="4" s="1"/>
  <c r="AL23" i="4"/>
  <c r="AL58" i="4" s="1"/>
  <c r="AL90" i="4" s="1"/>
  <c r="AL122" i="4" s="1"/>
  <c r="AK26" i="4"/>
  <c r="AK61" i="4" s="1"/>
  <c r="AK93" i="4" s="1"/>
  <c r="AK125" i="4" s="1"/>
  <c r="AM28" i="4"/>
  <c r="AM63" i="4" s="1"/>
  <c r="AM95" i="4" s="1"/>
  <c r="AM127" i="4" s="1"/>
  <c r="AL31" i="4"/>
  <c r="AL66" i="4" s="1"/>
  <c r="AL98" i="4" s="1"/>
  <c r="AL130" i="4" s="1"/>
  <c r="AK34" i="4"/>
  <c r="AK69" i="4" s="1"/>
  <c r="AK101" i="4" s="1"/>
  <c r="AK133" i="4" s="1"/>
  <c r="AM36" i="4"/>
  <c r="AM71" i="4" s="1"/>
  <c r="AM103" i="4" s="1"/>
  <c r="AK13" i="4"/>
  <c r="AK48" i="4" s="1"/>
  <c r="AK80" i="4" s="1"/>
  <c r="AK112" i="4" s="1"/>
  <c r="AM15" i="4"/>
  <c r="AM50" i="4" s="1"/>
  <c r="AM82" i="4" s="1"/>
  <c r="AM114" i="4" s="1"/>
  <c r="AL18" i="4"/>
  <c r="AL53" i="4" s="1"/>
  <c r="AL85" i="4" s="1"/>
  <c r="AL117" i="4" s="1"/>
  <c r="AK21" i="4"/>
  <c r="AK56" i="4" s="1"/>
  <c r="AK88" i="4" s="1"/>
  <c r="AK120" i="4" s="1"/>
  <c r="AM23" i="4"/>
  <c r="AM58" i="4" s="1"/>
  <c r="AM90" i="4" s="1"/>
  <c r="AM122" i="4" s="1"/>
  <c r="AL26" i="4"/>
  <c r="AL61" i="4" s="1"/>
  <c r="AL93" i="4" s="1"/>
  <c r="AL125" i="4" s="1"/>
  <c r="AK29" i="4"/>
  <c r="AK64" i="4" s="1"/>
  <c r="AK96" i="4" s="1"/>
  <c r="AK128" i="4" s="1"/>
  <c r="AM31" i="4"/>
  <c r="AM66" i="4" s="1"/>
  <c r="AM98" i="4" s="1"/>
  <c r="AM130" i="4" s="1"/>
  <c r="AL34" i="4"/>
  <c r="AL69" i="4" s="1"/>
  <c r="AL101" i="4" s="1"/>
  <c r="AL133" i="4" s="1"/>
  <c r="AL10" i="4"/>
  <c r="AM18" i="4"/>
  <c r="AM53" i="4" s="1"/>
  <c r="AM85" i="4" s="1"/>
  <c r="AM117" i="4" s="1"/>
  <c r="AL21" i="4"/>
  <c r="AL56" i="4" s="1"/>
  <c r="AL88" i="4" s="1"/>
  <c r="AL120" i="4" s="1"/>
  <c r="AK24" i="4"/>
  <c r="AK59" i="4" s="1"/>
  <c r="AK91" i="4" s="1"/>
  <c r="AK123" i="4" s="1"/>
  <c r="AM26" i="4"/>
  <c r="AM61" i="4" s="1"/>
  <c r="AM93" i="4" s="1"/>
  <c r="AM125" i="4" s="1"/>
  <c r="AL29" i="4"/>
  <c r="AL64" i="4" s="1"/>
  <c r="AL96" i="4" s="1"/>
  <c r="AL128" i="4" s="1"/>
  <c r="AK32" i="4"/>
  <c r="AK67" i="4" s="1"/>
  <c r="AK99" i="4" s="1"/>
  <c r="AK131" i="4" s="1"/>
  <c r="AL13" i="4"/>
  <c r="AL48" i="4" s="1"/>
  <c r="AL80" i="4" s="1"/>
  <c r="AL112" i="4" s="1"/>
  <c r="AM34" i="4"/>
  <c r="AM69" i="4" s="1"/>
  <c r="AM101" i="4" s="1"/>
  <c r="AM133" i="4" s="1"/>
  <c r="AK16" i="4"/>
  <c r="AK51" i="4" s="1"/>
  <c r="AK83" i="4" s="1"/>
  <c r="AK115" i="4" s="1"/>
  <c r="AM10" i="4"/>
  <c r="V10" i="28"/>
  <c r="V45" i="28" s="1"/>
  <c r="V77" i="28" s="1"/>
  <c r="V109" i="28" s="1"/>
  <c r="BE10" i="7"/>
  <c r="AK10" i="29"/>
  <c r="AK45" i="29" s="1"/>
  <c r="AK77" i="29" s="1"/>
  <c r="AK109" i="29" s="1"/>
  <c r="BY10" i="29"/>
  <c r="BT10" i="29"/>
  <c r="AU10" i="29"/>
  <c r="L10" i="29"/>
  <c r="BY10" i="28"/>
  <c r="Q10" i="28"/>
  <c r="Q45" i="28" s="1"/>
  <c r="Q77" i="28" s="1"/>
  <c r="Q109" i="28" s="1"/>
  <c r="BT10" i="28"/>
  <c r="L10" i="28"/>
  <c r="L45" i="28" s="1"/>
  <c r="L77" i="28" s="1"/>
  <c r="L109" i="28" s="1"/>
  <c r="BJ10" i="28"/>
  <c r="BE10" i="28"/>
  <c r="AZ10" i="27"/>
  <c r="G10" i="27"/>
  <c r="BO10" i="27"/>
  <c r="AU10" i="27"/>
  <c r="V10" i="27"/>
  <c r="V45" i="27" s="1"/>
  <c r="V77" i="27" s="1"/>
  <c r="V109" i="27" s="1"/>
  <c r="BJ10" i="27"/>
  <c r="AK10" i="27"/>
  <c r="AK45" i="27" s="1"/>
  <c r="AK77" i="27" s="1"/>
  <c r="AK109" i="27" s="1"/>
  <c r="Q10" i="27"/>
  <c r="Q45" i="27" s="1"/>
  <c r="Q77" i="27" s="1"/>
  <c r="Q109" i="27" s="1"/>
  <c r="BE10" i="27"/>
  <c r="BY10" i="27"/>
  <c r="L10" i="27"/>
  <c r="L45" i="27" s="1"/>
  <c r="L77" i="27" s="1"/>
  <c r="L109" i="27" s="1"/>
  <c r="AF10" i="27"/>
  <c r="AF45" i="27" s="1"/>
  <c r="AF77" i="27" s="1"/>
  <c r="AF109" i="27" s="1"/>
  <c r="BY10" i="26"/>
  <c r="BO10" i="26"/>
  <c r="AK10" i="26"/>
  <c r="AK38" i="26" s="1"/>
  <c r="AA10" i="26"/>
  <c r="AA45" i="26" s="1"/>
  <c r="AA77" i="26" s="1"/>
  <c r="AA109" i="26" s="1"/>
  <c r="AA137" i="26" s="1"/>
  <c r="AK10" i="25"/>
  <c r="AF10" i="25"/>
  <c r="AF45" i="25" s="1"/>
  <c r="AF77" i="25" s="1"/>
  <c r="AF109" i="25" s="1"/>
  <c r="BT10" i="25"/>
  <c r="BO10" i="25"/>
  <c r="BT10" i="24"/>
  <c r="AF10" i="24"/>
  <c r="BJ10" i="22"/>
  <c r="V10" i="22"/>
  <c r="V45" i="22" s="1"/>
  <c r="V77" i="22" s="1"/>
  <c r="V109" i="22" s="1"/>
  <c r="AP10" i="21"/>
  <c r="AK10" i="21"/>
  <c r="Q10" i="21"/>
  <c r="Q45" i="21" s="1"/>
  <c r="Q77" i="21" s="1"/>
  <c r="Q109" i="21" s="1"/>
  <c r="V10" i="20"/>
  <c r="BJ10" i="20"/>
  <c r="AK10" i="20"/>
  <c r="AK45" i="20" s="1"/>
  <c r="AK77" i="20" s="1"/>
  <c r="AK109" i="20" s="1"/>
  <c r="Q10" i="20"/>
  <c r="Q45" i="20" s="1"/>
  <c r="Q77" i="20" s="1"/>
  <c r="Q109" i="20" s="1"/>
  <c r="BY10" i="20"/>
  <c r="BE10" i="20"/>
  <c r="AF10" i="20"/>
  <c r="AF45" i="20" s="1"/>
  <c r="AF77" i="20" s="1"/>
  <c r="AF109" i="20" s="1"/>
  <c r="L10" i="20"/>
  <c r="L45" i="20" s="1"/>
  <c r="L77" i="20" s="1"/>
  <c r="L109" i="20" s="1"/>
  <c r="BT10" i="20"/>
  <c r="AZ10" i="20"/>
  <c r="AA10" i="20"/>
  <c r="AA45" i="20" s="1"/>
  <c r="AA77" i="20" s="1"/>
  <c r="AA109" i="20" s="1"/>
  <c r="G10" i="20"/>
  <c r="BO10" i="20"/>
  <c r="AU10" i="20"/>
  <c r="AU10" i="18"/>
  <c r="BO10" i="18"/>
  <c r="BY10" i="18"/>
  <c r="BE10" i="18"/>
  <c r="Q10" i="18"/>
  <c r="AU10" i="17"/>
  <c r="G10" i="17"/>
  <c r="AZ10" i="16"/>
  <c r="AF10" i="16"/>
  <c r="AF45" i="16" s="1"/>
  <c r="AF77" i="16" s="1"/>
  <c r="AF109" i="16" s="1"/>
  <c r="V10" i="16"/>
  <c r="V45" i="16" s="1"/>
  <c r="V77" i="16" s="1"/>
  <c r="V109" i="16" s="1"/>
  <c r="L10" i="16"/>
  <c r="L45" i="16" s="1"/>
  <c r="L77" i="16" s="1"/>
  <c r="L109" i="16" s="1"/>
  <c r="BT10" i="16"/>
  <c r="V10" i="15"/>
  <c r="V45" i="15" s="1"/>
  <c r="V77" i="15" s="1"/>
  <c r="V109" i="15" s="1"/>
  <c r="L10" i="15"/>
  <c r="L45" i="15" s="1"/>
  <c r="L77" i="15" s="1"/>
  <c r="L109" i="15" s="1"/>
  <c r="BJ10" i="15"/>
  <c r="BY10" i="14"/>
  <c r="AK10" i="14"/>
  <c r="AK45" i="14" s="1"/>
  <c r="AK77" i="14" s="1"/>
  <c r="AK109" i="14" s="1"/>
  <c r="AU10" i="13"/>
  <c r="BJ10" i="13"/>
  <c r="AK10" i="13"/>
  <c r="AK45" i="13" s="1"/>
  <c r="AK77" i="13" s="1"/>
  <c r="AK109" i="13" s="1"/>
  <c r="AA10" i="13"/>
  <c r="AA45" i="13" s="1"/>
  <c r="AA77" i="13" s="1"/>
  <c r="AA109" i="13" s="1"/>
  <c r="V10" i="13"/>
  <c r="V45" i="13" s="1"/>
  <c r="V77" i="13" s="1"/>
  <c r="V109" i="13" s="1"/>
  <c r="Q10" i="13"/>
  <c r="Q45" i="13" s="1"/>
  <c r="Q77" i="13" s="1"/>
  <c r="Q109" i="13" s="1"/>
  <c r="BO10" i="13"/>
  <c r="BE10" i="13"/>
  <c r="G10" i="13"/>
  <c r="G10" i="12"/>
  <c r="G45" i="12" s="1"/>
  <c r="G77" i="12" s="1"/>
  <c r="BY10" i="12"/>
  <c r="BE10" i="12"/>
  <c r="AU10" i="12"/>
  <c r="AK10" i="12"/>
  <c r="L10" i="11"/>
  <c r="L45" i="11" s="1"/>
  <c r="L77" i="11" s="1"/>
  <c r="L109" i="11" s="1"/>
  <c r="BT10" i="11"/>
  <c r="BJ10" i="11"/>
  <c r="AZ10" i="11"/>
  <c r="AF10" i="11"/>
  <c r="AF45" i="11" s="1"/>
  <c r="AF77" i="11" s="1"/>
  <c r="AF109" i="11" s="1"/>
  <c r="BT10" i="10"/>
  <c r="G10" i="10"/>
  <c r="BO10" i="10"/>
  <c r="BE10" i="10"/>
  <c r="BY10" i="10"/>
  <c r="Q10" i="10"/>
  <c r="AU10" i="10"/>
  <c r="BT10" i="9"/>
  <c r="AF10" i="9"/>
  <c r="CD10" i="8"/>
  <c r="AA10" i="7"/>
  <c r="AA45" i="7" s="1"/>
  <c r="AA77" i="7" s="1"/>
  <c r="AA109" i="7" s="1"/>
  <c r="V10" i="7"/>
  <c r="BY10" i="7"/>
  <c r="Q10" i="7"/>
  <c r="Q45" i="7" s="1"/>
  <c r="Q77" i="7" s="1"/>
  <c r="Q109" i="7" s="1"/>
  <c r="BO10" i="7"/>
  <c r="G10" i="7"/>
  <c r="BJ10" i="7"/>
  <c r="BE10" i="6"/>
  <c r="AA10" i="6"/>
  <c r="AA45" i="6" s="1"/>
  <c r="AA77" i="6" s="1"/>
  <c r="AA109" i="6" s="1"/>
  <c r="V10" i="6"/>
  <c r="V45" i="6" s="1"/>
  <c r="V77" i="6" s="1"/>
  <c r="V109" i="6" s="1"/>
  <c r="Q10" i="6"/>
  <c r="Q45" i="6" s="1"/>
  <c r="Q77" i="6" s="1"/>
  <c r="Q109" i="6" s="1"/>
  <c r="BO10" i="6"/>
  <c r="L10" i="6"/>
  <c r="L45" i="6" s="1"/>
  <c r="L77" i="6" s="1"/>
  <c r="L109" i="6" s="1"/>
  <c r="AZ10" i="6"/>
  <c r="BJ10" i="6"/>
  <c r="AU10" i="6"/>
  <c r="G10" i="6"/>
  <c r="BY10" i="4"/>
  <c r="AK10" i="4"/>
  <c r="AK45" i="4" s="1"/>
  <c r="AK77" i="4" s="1"/>
  <c r="AK109" i="4" s="1"/>
  <c r="AF45" i="29"/>
  <c r="AF77" i="29" s="1"/>
  <c r="AF109" i="29" s="1"/>
  <c r="Q45" i="29"/>
  <c r="Q77" i="29" s="1"/>
  <c r="Q109" i="29" s="1"/>
  <c r="G45" i="29"/>
  <c r="G77" i="29" s="1"/>
  <c r="V45" i="29"/>
  <c r="V77" i="29" s="1"/>
  <c r="V109" i="29" s="1"/>
  <c r="AF45" i="28"/>
  <c r="AF77" i="28" s="1"/>
  <c r="AF109" i="28" s="1"/>
  <c r="CD45" i="28"/>
  <c r="CD77" i="28" s="1"/>
  <c r="CD109" i="28" s="1"/>
  <c r="BO45" i="28"/>
  <c r="BO77" i="28" s="1"/>
  <c r="BO109" i="28" s="1"/>
  <c r="AA45" i="27"/>
  <c r="AA77" i="27" s="1"/>
  <c r="AA109" i="27" s="1"/>
  <c r="AU45" i="26"/>
  <c r="AU77" i="26" s="1"/>
  <c r="AU109" i="26" s="1"/>
  <c r="AU137" i="26" s="1"/>
  <c r="I137" i="26"/>
  <c r="D109" i="26"/>
  <c r="CD45" i="26"/>
  <c r="CD77" i="26" s="1"/>
  <c r="CD109" i="26" s="1"/>
  <c r="CD137" i="26" s="1"/>
  <c r="BT45" i="26"/>
  <c r="BT77" i="26" s="1"/>
  <c r="BT109" i="26" s="1"/>
  <c r="BT137" i="26" s="1"/>
  <c r="AZ45" i="26"/>
  <c r="AZ77" i="26" s="1"/>
  <c r="AZ109" i="26" s="1"/>
  <c r="AZ137" i="26" s="1"/>
  <c r="BE45" i="26"/>
  <c r="BE77" i="26" s="1"/>
  <c r="BE109" i="26" s="1"/>
  <c r="BE137" i="26" s="1"/>
  <c r="H137" i="26"/>
  <c r="C109" i="26"/>
  <c r="L45" i="25"/>
  <c r="L77" i="25" s="1"/>
  <c r="L109" i="25" s="1"/>
  <c r="AA45" i="25"/>
  <c r="AA77" i="25" s="1"/>
  <c r="AA109" i="25" s="1"/>
  <c r="AA137" i="25" s="1"/>
  <c r="AA38" i="25"/>
  <c r="BY45" i="25"/>
  <c r="BY77" i="25" s="1"/>
  <c r="BY109" i="25" s="1"/>
  <c r="AU45" i="25"/>
  <c r="AU77" i="25" s="1"/>
  <c r="AU109" i="25" s="1"/>
  <c r="V45" i="25"/>
  <c r="V77" i="25" s="1"/>
  <c r="V109" i="25" s="1"/>
  <c r="AZ45" i="24"/>
  <c r="AZ77" i="24" s="1"/>
  <c r="AZ109" i="24" s="1"/>
  <c r="AU45" i="24"/>
  <c r="AU77" i="24" s="1"/>
  <c r="AU109" i="24" s="1"/>
  <c r="CD45" i="24"/>
  <c r="CD77" i="24" s="1"/>
  <c r="CD109" i="24" s="1"/>
  <c r="BY45" i="24"/>
  <c r="BY77" i="24" s="1"/>
  <c r="BY109" i="24" s="1"/>
  <c r="BJ45" i="24"/>
  <c r="BJ77" i="24" s="1"/>
  <c r="BJ109" i="24" s="1"/>
  <c r="BY45" i="22"/>
  <c r="BY77" i="22" s="1"/>
  <c r="BY109" i="22" s="1"/>
  <c r="CD45" i="22"/>
  <c r="CD77" i="22" s="1"/>
  <c r="CD109" i="22" s="1"/>
  <c r="BO45" i="22"/>
  <c r="BO77" i="22" s="1"/>
  <c r="BO109" i="22" s="1"/>
  <c r="BE45" i="22"/>
  <c r="BE77" i="22" s="1"/>
  <c r="BE109" i="22" s="1"/>
  <c r="AZ45" i="21"/>
  <c r="AZ77" i="21" s="1"/>
  <c r="AZ109" i="21" s="1"/>
  <c r="BJ45" i="21"/>
  <c r="BJ77" i="21" s="1"/>
  <c r="BJ109" i="21" s="1"/>
  <c r="BO45" i="21"/>
  <c r="BO77" i="21" s="1"/>
  <c r="BO109" i="21" s="1"/>
  <c r="BE45" i="19"/>
  <c r="BE77" i="19" s="1"/>
  <c r="BE109" i="19" s="1"/>
  <c r="BY45" i="19"/>
  <c r="BY77" i="19" s="1"/>
  <c r="BY109" i="19" s="1"/>
  <c r="BO45" i="19"/>
  <c r="BO77" i="19" s="1"/>
  <c r="BO109" i="19" s="1"/>
  <c r="BT45" i="19"/>
  <c r="BT77" i="19" s="1"/>
  <c r="BT109" i="19" s="1"/>
  <c r="AZ45" i="18"/>
  <c r="AZ77" i="18" s="1"/>
  <c r="AZ109" i="18" s="1"/>
  <c r="CD45" i="18"/>
  <c r="CD77" i="18" s="1"/>
  <c r="CD109" i="18" s="1"/>
  <c r="AA45" i="18"/>
  <c r="AA77" i="18" s="1"/>
  <c r="AA109" i="18" s="1"/>
  <c r="G45" i="18"/>
  <c r="G77" i="18" s="1"/>
  <c r="AK45" i="18"/>
  <c r="AK77" i="18" s="1"/>
  <c r="AK109" i="18" s="1"/>
  <c r="AF45" i="18"/>
  <c r="AF77" i="18" s="1"/>
  <c r="AF109" i="18" s="1"/>
  <c r="BO45" i="16"/>
  <c r="BO77" i="16" s="1"/>
  <c r="BO109" i="16" s="1"/>
  <c r="CD45" i="16"/>
  <c r="CD77" i="16" s="1"/>
  <c r="CD109" i="16" s="1"/>
  <c r="CD45" i="15"/>
  <c r="CD77" i="15" s="1"/>
  <c r="CD109" i="15" s="1"/>
  <c r="BO45" i="15"/>
  <c r="BO77" i="15" s="1"/>
  <c r="BO109" i="15" s="1"/>
  <c r="BT45" i="15"/>
  <c r="BT77" i="15" s="1"/>
  <c r="BT109" i="15" s="1"/>
  <c r="CD45" i="14"/>
  <c r="CD77" i="14" s="1"/>
  <c r="CD109" i="14" s="1"/>
  <c r="BO45" i="14"/>
  <c r="BO77" i="14" s="1"/>
  <c r="BO109" i="14" s="1"/>
  <c r="BT45" i="13"/>
  <c r="BT77" i="13" s="1"/>
  <c r="BT109" i="13" s="1"/>
  <c r="Q45" i="12"/>
  <c r="Q77" i="12" s="1"/>
  <c r="Q109" i="12" s="1"/>
  <c r="BT45" i="12"/>
  <c r="BT77" i="12" s="1"/>
  <c r="BT109" i="12" s="1"/>
  <c r="AU45" i="11"/>
  <c r="AU77" i="11" s="1"/>
  <c r="AU109" i="11" s="1"/>
  <c r="BO45" i="11"/>
  <c r="BO77" i="11" s="1"/>
  <c r="BO109" i="11" s="1"/>
  <c r="G45" i="10"/>
  <c r="G77" i="10" s="1"/>
  <c r="Q45" i="10"/>
  <c r="Q77" i="10" s="1"/>
  <c r="Q109" i="10" s="1"/>
  <c r="AF45" i="10"/>
  <c r="AF77" i="10" s="1"/>
  <c r="AF109" i="10" s="1"/>
  <c r="AA45" i="10"/>
  <c r="AA77" i="10" s="1"/>
  <c r="AA109" i="10" s="1"/>
  <c r="AK45" i="10"/>
  <c r="AK77" i="10" s="1"/>
  <c r="AK109" i="10" s="1"/>
  <c r="BY45" i="9"/>
  <c r="BY77" i="9" s="1"/>
  <c r="BY109" i="9" s="1"/>
  <c r="BO45" i="8"/>
  <c r="BO77" i="8" s="1"/>
  <c r="BO109" i="8" s="1"/>
  <c r="AK45" i="8"/>
  <c r="AK77" i="8" s="1"/>
  <c r="AK109" i="8" s="1"/>
  <c r="AK137" i="8" s="1"/>
  <c r="AK38" i="8"/>
  <c r="BE45" i="8"/>
  <c r="BE77" i="8" s="1"/>
  <c r="BE109" i="8" s="1"/>
  <c r="AZ45" i="8"/>
  <c r="AZ77" i="8" s="1"/>
  <c r="AZ109" i="8" s="1"/>
  <c r="BY45" i="8"/>
  <c r="BY77" i="8" s="1"/>
  <c r="BY109" i="8" s="1"/>
  <c r="BJ45" i="8"/>
  <c r="BJ77" i="8" s="1"/>
  <c r="BJ109" i="8" s="1"/>
  <c r="G45" i="7"/>
  <c r="G77" i="7" s="1"/>
  <c r="CD45" i="7"/>
  <c r="CD77" i="7" s="1"/>
  <c r="CD109" i="7" s="1"/>
  <c r="BY45" i="6"/>
  <c r="BY77" i="6" s="1"/>
  <c r="BY109" i="6" s="1"/>
  <c r="CD45" i="5"/>
  <c r="CD77" i="5" s="1"/>
  <c r="CD109" i="5" s="1"/>
  <c r="AU45" i="5"/>
  <c r="AU77" i="5" s="1"/>
  <c r="AU109" i="5" s="1"/>
  <c r="AP45" i="5"/>
  <c r="AP77" i="5" s="1"/>
  <c r="AP109" i="5" s="1"/>
  <c r="AP137" i="5" s="1"/>
  <c r="AP38" i="5"/>
  <c r="AU45" i="4"/>
  <c r="AU77" i="4" s="1"/>
  <c r="AU109" i="4" s="1"/>
  <c r="BO45" i="4"/>
  <c r="BO77" i="4" s="1"/>
  <c r="BO109" i="4" s="1"/>
  <c r="BJ45" i="4"/>
  <c r="BJ77" i="4" s="1"/>
  <c r="BJ109" i="4" s="1"/>
  <c r="AZ45" i="4"/>
  <c r="AZ77" i="4" s="1"/>
  <c r="AZ109" i="4" s="1"/>
  <c r="BU137" i="14" l="1"/>
  <c r="I93" i="15"/>
  <c r="G90" i="15"/>
  <c r="G100" i="15"/>
  <c r="H98" i="15"/>
  <c r="I99" i="15"/>
  <c r="G99" i="15"/>
  <c r="G88" i="15"/>
  <c r="G102" i="15"/>
  <c r="I80" i="15"/>
  <c r="H101" i="16"/>
  <c r="G96" i="16"/>
  <c r="H85" i="16"/>
  <c r="G92" i="16"/>
  <c r="I96" i="16"/>
  <c r="I101" i="16"/>
  <c r="H80" i="16"/>
  <c r="G90" i="16"/>
  <c r="G95" i="16"/>
  <c r="H81" i="16"/>
  <c r="G59" i="20"/>
  <c r="G91" i="20" s="1"/>
  <c r="H47" i="20"/>
  <c r="H79" i="20" s="1"/>
  <c r="I92" i="20"/>
  <c r="H99" i="20"/>
  <c r="H56" i="20"/>
  <c r="H88" i="20" s="1"/>
  <c r="H95" i="20"/>
  <c r="I87" i="20"/>
  <c r="G56" i="20"/>
  <c r="G88" i="20" s="1"/>
  <c r="G60" i="20"/>
  <c r="G92" i="20" s="1"/>
  <c r="H89" i="21"/>
  <c r="H121" i="21" s="1"/>
  <c r="C121" i="21" s="1"/>
  <c r="H91" i="21"/>
  <c r="G97" i="21"/>
  <c r="H88" i="21"/>
  <c r="H85" i="21"/>
  <c r="G49" i="21"/>
  <c r="G81" i="21" s="1"/>
  <c r="G93" i="21"/>
  <c r="H87" i="21"/>
  <c r="G98" i="21"/>
  <c r="B98" i="21" s="1"/>
  <c r="G95" i="21"/>
  <c r="G66" i="27"/>
  <c r="G98" i="27" s="1"/>
  <c r="H54" i="27"/>
  <c r="H86" i="27" s="1"/>
  <c r="I100" i="27"/>
  <c r="H94" i="27"/>
  <c r="I88" i="27"/>
  <c r="G51" i="27"/>
  <c r="G83" i="27" s="1"/>
  <c r="I50" i="27"/>
  <c r="I82" i="27" s="1"/>
  <c r="I114" i="27" s="1"/>
  <c r="D114" i="27" s="1"/>
  <c r="G53" i="27"/>
  <c r="G85" i="27" s="1"/>
  <c r="G55" i="27"/>
  <c r="G87" i="27" s="1"/>
  <c r="G60" i="27"/>
  <c r="G92" i="27" s="1"/>
  <c r="C137" i="26"/>
  <c r="G97" i="15"/>
  <c r="G81" i="15"/>
  <c r="H96" i="15"/>
  <c r="H82" i="15"/>
  <c r="H78" i="15"/>
  <c r="G101" i="15"/>
  <c r="I100" i="15"/>
  <c r="H85" i="15"/>
  <c r="H99" i="15"/>
  <c r="G46" i="15"/>
  <c r="G78" i="15" s="1"/>
  <c r="I94" i="16"/>
  <c r="H93" i="16"/>
  <c r="H46" i="16"/>
  <c r="H78" i="16" s="1"/>
  <c r="G94" i="16"/>
  <c r="G99" i="16"/>
  <c r="I82" i="16"/>
  <c r="H87" i="16"/>
  <c r="H92" i="16"/>
  <c r="I46" i="16"/>
  <c r="I78" i="16" s="1"/>
  <c r="G69" i="20"/>
  <c r="G101" i="20" s="1"/>
  <c r="H50" i="20"/>
  <c r="H82" i="20" s="1"/>
  <c r="G57" i="20"/>
  <c r="G89" i="20" s="1"/>
  <c r="G53" i="20"/>
  <c r="G85" i="20" s="1"/>
  <c r="H94" i="20"/>
  <c r="I91" i="20"/>
  <c r="H52" i="20"/>
  <c r="H84" i="20" s="1"/>
  <c r="H53" i="20"/>
  <c r="H85" i="20" s="1"/>
  <c r="H89" i="20"/>
  <c r="I99" i="21"/>
  <c r="I88" i="21"/>
  <c r="H86" i="21"/>
  <c r="I85" i="21"/>
  <c r="I82" i="21"/>
  <c r="H101" i="21"/>
  <c r="H133" i="21" s="1"/>
  <c r="C133" i="21" s="1"/>
  <c r="H90" i="21"/>
  <c r="G50" i="21"/>
  <c r="G82" i="21" s="1"/>
  <c r="I92" i="21"/>
  <c r="H92" i="21"/>
  <c r="I92" i="27"/>
  <c r="G49" i="27"/>
  <c r="G81" i="27" s="1"/>
  <c r="H95" i="27"/>
  <c r="G57" i="27"/>
  <c r="G89" i="27" s="1"/>
  <c r="H51" i="27"/>
  <c r="H83" i="27" s="1"/>
  <c r="H101" i="27"/>
  <c r="H133" i="27" s="1"/>
  <c r="C133" i="27" s="1"/>
  <c r="G48" i="27"/>
  <c r="G80" i="27" s="1"/>
  <c r="H50" i="27"/>
  <c r="H82" i="27" s="1"/>
  <c r="H52" i="27"/>
  <c r="H84" i="27" s="1"/>
  <c r="H57" i="27"/>
  <c r="H89" i="27" s="1"/>
  <c r="G85" i="15"/>
  <c r="I103" i="15"/>
  <c r="I92" i="15"/>
  <c r="H84" i="15"/>
  <c r="G95" i="15"/>
  <c r="I97" i="15"/>
  <c r="H86" i="15"/>
  <c r="I82" i="15"/>
  <c r="I96" i="15"/>
  <c r="I85" i="15"/>
  <c r="G101" i="16"/>
  <c r="H89" i="16"/>
  <c r="G88" i="16"/>
  <c r="I102" i="16"/>
  <c r="H102" i="16"/>
  <c r="H91" i="16"/>
  <c r="H96" i="16"/>
  <c r="G48" i="16"/>
  <c r="G80" i="16" s="1"/>
  <c r="I84" i="16"/>
  <c r="I89" i="16"/>
  <c r="I97" i="20"/>
  <c r="I100" i="20"/>
  <c r="G66" i="20"/>
  <c r="G98" i="20" s="1"/>
  <c r="I85" i="20"/>
  <c r="I83" i="20"/>
  <c r="I103" i="20"/>
  <c r="I84" i="20"/>
  <c r="I48" i="20"/>
  <c r="I80" i="20" s="1"/>
  <c r="I50" i="20"/>
  <c r="I82" i="20" s="1"/>
  <c r="I86" i="20"/>
  <c r="G89" i="21"/>
  <c r="G54" i="21"/>
  <c r="G86" i="21" s="1"/>
  <c r="G118" i="21" s="1"/>
  <c r="B118" i="21" s="1"/>
  <c r="G51" i="21"/>
  <c r="G83" i="21" s="1"/>
  <c r="G48" i="21"/>
  <c r="G80" i="21" s="1"/>
  <c r="G96" i="21"/>
  <c r="I87" i="21"/>
  <c r="I94" i="21"/>
  <c r="G90" i="21"/>
  <c r="I89" i="21"/>
  <c r="H55" i="27"/>
  <c r="H87" i="27" s="1"/>
  <c r="I101" i="27"/>
  <c r="G58" i="27"/>
  <c r="G90" i="27" s="1"/>
  <c r="I51" i="27"/>
  <c r="I83" i="27" s="1"/>
  <c r="G46" i="27"/>
  <c r="G78" i="27" s="1"/>
  <c r="G110" i="27" s="1"/>
  <c r="B110" i="27" s="1"/>
  <c r="I98" i="27"/>
  <c r="G69" i="27"/>
  <c r="G101" i="27" s="1"/>
  <c r="I47" i="27"/>
  <c r="I79" i="27" s="1"/>
  <c r="I49" i="27"/>
  <c r="I81" i="27" s="1"/>
  <c r="I86" i="27"/>
  <c r="G103" i="15"/>
  <c r="H100" i="15"/>
  <c r="H89" i="15"/>
  <c r="H88" i="15"/>
  <c r="I87" i="15"/>
  <c r="H94" i="15"/>
  <c r="H101" i="15"/>
  <c r="G80" i="15"/>
  <c r="G94" i="15"/>
  <c r="G83" i="15"/>
  <c r="I95" i="16"/>
  <c r="I103" i="16"/>
  <c r="I86" i="16"/>
  <c r="G97" i="16"/>
  <c r="I88" i="16"/>
  <c r="I93" i="16"/>
  <c r="H103" i="16"/>
  <c r="G50" i="16"/>
  <c r="G82" i="16" s="1"/>
  <c r="G87" i="16"/>
  <c r="G62" i="20"/>
  <c r="G94" i="20" s="1"/>
  <c r="G65" i="20"/>
  <c r="G97" i="20" s="1"/>
  <c r="I96" i="20"/>
  <c r="G50" i="20"/>
  <c r="G82" i="20" s="1"/>
  <c r="I89" i="20"/>
  <c r="G61" i="20"/>
  <c r="G93" i="20" s="1"/>
  <c r="G49" i="20"/>
  <c r="G81" i="20" s="1"/>
  <c r="H101" i="20"/>
  <c r="G48" i="20"/>
  <c r="G80" i="20" s="1"/>
  <c r="G52" i="20"/>
  <c r="G84" i="20" s="1"/>
  <c r="H46" i="21"/>
  <c r="H78" i="21" s="1"/>
  <c r="H83" i="21"/>
  <c r="I101" i="21"/>
  <c r="H48" i="21"/>
  <c r="H80" i="21" s="1"/>
  <c r="H97" i="21"/>
  <c r="I90" i="21"/>
  <c r="G53" i="21"/>
  <c r="G85" i="21" s="1"/>
  <c r="G52" i="21"/>
  <c r="G84" i="21" s="1"/>
  <c r="G116" i="21" s="1"/>
  <c r="B116" i="21" s="1"/>
  <c r="I84" i="21"/>
  <c r="G87" i="21"/>
  <c r="G50" i="27"/>
  <c r="G82" i="27" s="1"/>
  <c r="H96" i="27"/>
  <c r="I52" i="27"/>
  <c r="I84" i="27" s="1"/>
  <c r="H46" i="27"/>
  <c r="H78" i="27" s="1"/>
  <c r="C78" i="27" s="1"/>
  <c r="I48" i="27"/>
  <c r="I80" i="27" s="1"/>
  <c r="G64" i="27"/>
  <c r="G96" i="27" s="1"/>
  <c r="H98" i="27"/>
  <c r="H100" i="27"/>
  <c r="G47" i="27"/>
  <c r="G79" i="27" s="1"/>
  <c r="G52" i="27"/>
  <c r="G84" i="27" s="1"/>
  <c r="G89" i="15"/>
  <c r="G93" i="15"/>
  <c r="I84" i="15"/>
  <c r="H102" i="15"/>
  <c r="I101" i="15"/>
  <c r="H90" i="15"/>
  <c r="I98" i="15"/>
  <c r="I86" i="15"/>
  <c r="H91" i="15"/>
  <c r="H80" i="15"/>
  <c r="H90" i="16"/>
  <c r="I99" i="16"/>
  <c r="H98" i="16"/>
  <c r="I90" i="16"/>
  <c r="I91" i="16"/>
  <c r="G86" i="16"/>
  <c r="G91" i="16"/>
  <c r="I100" i="16"/>
  <c r="H47" i="16"/>
  <c r="H79" i="16" s="1"/>
  <c r="H84" i="16"/>
  <c r="H90" i="20"/>
  <c r="I93" i="20"/>
  <c r="G54" i="20"/>
  <c r="G86" i="20" s="1"/>
  <c r="H46" i="20"/>
  <c r="H78" i="20" s="1"/>
  <c r="I95" i="20"/>
  <c r="G71" i="20"/>
  <c r="G103" i="20" s="1"/>
  <c r="G70" i="20"/>
  <c r="G102" i="20" s="1"/>
  <c r="I98" i="20"/>
  <c r="I102" i="20"/>
  <c r="H49" i="20"/>
  <c r="H81" i="20" s="1"/>
  <c r="G102" i="21"/>
  <c r="I80" i="21"/>
  <c r="G99" i="21"/>
  <c r="I86" i="21"/>
  <c r="D86" i="21" s="1"/>
  <c r="I103" i="21"/>
  <c r="H82" i="21"/>
  <c r="I46" i="21"/>
  <c r="I78" i="21" s="1"/>
  <c r="H47" i="21"/>
  <c r="H79" i="21" s="1"/>
  <c r="H84" i="21"/>
  <c r="G70" i="27"/>
  <c r="G102" i="27" s="1"/>
  <c r="G59" i="27"/>
  <c r="G91" i="27" s="1"/>
  <c r="H47" i="27"/>
  <c r="H79" i="27" s="1"/>
  <c r="C79" i="27" s="1"/>
  <c r="I96" i="27"/>
  <c r="H103" i="27"/>
  <c r="H93" i="27"/>
  <c r="I95" i="27"/>
  <c r="I97" i="27"/>
  <c r="I102" i="27"/>
  <c r="H49" i="27"/>
  <c r="H81" i="27" s="1"/>
  <c r="H92" i="15"/>
  <c r="I102" i="15"/>
  <c r="I89" i="15"/>
  <c r="H79" i="15"/>
  <c r="I91" i="15"/>
  <c r="I94" i="15"/>
  <c r="G87" i="15"/>
  <c r="G96" i="15"/>
  <c r="G84" i="15"/>
  <c r="I88" i="15"/>
  <c r="G85" i="16"/>
  <c r="H94" i="16"/>
  <c r="G93" i="16"/>
  <c r="I98" i="16"/>
  <c r="H86" i="16"/>
  <c r="H83" i="16"/>
  <c r="H88" i="16"/>
  <c r="G98" i="16"/>
  <c r="G103" i="16"/>
  <c r="I81" i="16"/>
  <c r="G55" i="20"/>
  <c r="G87" i="20" s="1"/>
  <c r="G58" i="20"/>
  <c r="G90" i="20" s="1"/>
  <c r="H103" i="20"/>
  <c r="H55" i="20"/>
  <c r="H87" i="20" s="1"/>
  <c r="I88" i="20"/>
  <c r="H92" i="20"/>
  <c r="H98" i="20"/>
  <c r="G64" i="20"/>
  <c r="G96" i="20" s="1"/>
  <c r="G68" i="20"/>
  <c r="G100" i="20" s="1"/>
  <c r="I46" i="20"/>
  <c r="I78" i="20" s="1"/>
  <c r="H99" i="21"/>
  <c r="C99" i="21" s="1"/>
  <c r="G46" i="21"/>
  <c r="G78" i="21" s="1"/>
  <c r="H96" i="21"/>
  <c r="I98" i="21"/>
  <c r="H81" i="21"/>
  <c r="G101" i="21"/>
  <c r="I47" i="21"/>
  <c r="I79" i="21" s="1"/>
  <c r="H94" i="21"/>
  <c r="G103" i="21"/>
  <c r="G135" i="21" s="1"/>
  <c r="I81" i="21"/>
  <c r="H102" i="27"/>
  <c r="C102" i="27" s="1"/>
  <c r="I85" i="27"/>
  <c r="D85" i="27" s="1"/>
  <c r="G54" i="27"/>
  <c r="G86" i="27" s="1"/>
  <c r="I103" i="27"/>
  <c r="G67" i="27"/>
  <c r="G99" i="27" s="1"/>
  <c r="I90" i="27"/>
  <c r="G61" i="27"/>
  <c r="G93" i="27" s="1"/>
  <c r="G63" i="27"/>
  <c r="G95" i="27" s="1"/>
  <c r="G68" i="27"/>
  <c r="G100" i="27" s="1"/>
  <c r="G132" i="27" s="1"/>
  <c r="B132" i="27" s="1"/>
  <c r="I46" i="27"/>
  <c r="I78" i="27" s="1"/>
  <c r="D78" i="27" s="1"/>
  <c r="G92" i="15"/>
  <c r="I83" i="15"/>
  <c r="I79" i="15"/>
  <c r="G79" i="15"/>
  <c r="G98" i="15"/>
  <c r="G91" i="15"/>
  <c r="I81" i="15"/>
  <c r="H93" i="15"/>
  <c r="H81" i="15"/>
  <c r="G86" i="15"/>
  <c r="G100" i="16"/>
  <c r="G89" i="16"/>
  <c r="I87" i="16"/>
  <c r="G49" i="16"/>
  <c r="G81" i="16" s="1"/>
  <c r="G102" i="16"/>
  <c r="I80" i="16"/>
  <c r="I85" i="16"/>
  <c r="H95" i="16"/>
  <c r="H100" i="16"/>
  <c r="G47" i="16"/>
  <c r="G79" i="16" s="1"/>
  <c r="I101" i="20"/>
  <c r="H51" i="20"/>
  <c r="H83" i="20" s="1"/>
  <c r="H54" i="20"/>
  <c r="H86" i="20" s="1"/>
  <c r="I99" i="20"/>
  <c r="H100" i="20"/>
  <c r="G46" i="20"/>
  <c r="G78" i="20" s="1"/>
  <c r="I49" i="20"/>
  <c r="I81" i="20" s="1"/>
  <c r="G63" i="20"/>
  <c r="G95" i="20" s="1"/>
  <c r="H93" i="20"/>
  <c r="H97" i="20"/>
  <c r="I96" i="21"/>
  <c r="I102" i="21"/>
  <c r="I93" i="21"/>
  <c r="H93" i="21"/>
  <c r="H102" i="21"/>
  <c r="H134" i="21" s="1"/>
  <c r="C134" i="21" s="1"/>
  <c r="H98" i="21"/>
  <c r="I100" i="21"/>
  <c r="I83" i="21"/>
  <c r="H100" i="21"/>
  <c r="G47" i="21"/>
  <c r="G79" i="21" s="1"/>
  <c r="H91" i="27"/>
  <c r="G65" i="27"/>
  <c r="G97" i="27" s="1"/>
  <c r="H48" i="27"/>
  <c r="H80" i="27" s="1"/>
  <c r="H99" i="27"/>
  <c r="I93" i="27"/>
  <c r="G56" i="27"/>
  <c r="G88" i="27" s="1"/>
  <c r="H58" i="27"/>
  <c r="H90" i="27" s="1"/>
  <c r="C90" i="27" s="1"/>
  <c r="H92" i="27"/>
  <c r="H97" i="27"/>
  <c r="G45" i="27"/>
  <c r="G77" i="27" s="1"/>
  <c r="H97" i="15"/>
  <c r="H103" i="15"/>
  <c r="H95" i="15"/>
  <c r="H87" i="15"/>
  <c r="G82" i="15"/>
  <c r="I95" i="15"/>
  <c r="I90" i="15"/>
  <c r="I78" i="15"/>
  <c r="H83" i="15"/>
  <c r="I83" i="16"/>
  <c r="H82" i="16"/>
  <c r="I79" i="16"/>
  <c r="H97" i="16"/>
  <c r="H99" i="16"/>
  <c r="G46" i="16"/>
  <c r="G78" i="16" s="1"/>
  <c r="G51" i="16"/>
  <c r="G83" i="16" s="1"/>
  <c r="I92" i="16"/>
  <c r="I97" i="16"/>
  <c r="G52" i="16"/>
  <c r="G84" i="16" s="1"/>
  <c r="H48" i="20"/>
  <c r="H80" i="20" s="1"/>
  <c r="I47" i="20"/>
  <c r="I79" i="20" s="1"/>
  <c r="G51" i="20"/>
  <c r="G83" i="20" s="1"/>
  <c r="H96" i="20"/>
  <c r="G47" i="20"/>
  <c r="G79" i="20" s="1"/>
  <c r="G67" i="20"/>
  <c r="G99" i="20" s="1"/>
  <c r="H102" i="20"/>
  <c r="H91" i="20"/>
  <c r="I90" i="20"/>
  <c r="I94" i="20"/>
  <c r="G100" i="21"/>
  <c r="G132" i="21" s="1"/>
  <c r="B132" i="21" s="1"/>
  <c r="G94" i="21"/>
  <c r="G92" i="21"/>
  <c r="G91" i="21"/>
  <c r="G88" i="21"/>
  <c r="I91" i="21"/>
  <c r="I95" i="21"/>
  <c r="H95" i="21"/>
  <c r="H103" i="21"/>
  <c r="C103" i="21" s="1"/>
  <c r="I97" i="21"/>
  <c r="G71" i="27"/>
  <c r="G103" i="27" s="1"/>
  <c r="I91" i="27"/>
  <c r="I99" i="27"/>
  <c r="G62" i="27"/>
  <c r="G94" i="27" s="1"/>
  <c r="H56" i="27"/>
  <c r="H88" i="27" s="1"/>
  <c r="H53" i="27"/>
  <c r="H85" i="27" s="1"/>
  <c r="H117" i="27" s="1"/>
  <c r="C117" i="27" s="1"/>
  <c r="I87" i="27"/>
  <c r="I89" i="27"/>
  <c r="I94" i="27"/>
  <c r="BA137" i="28"/>
  <c r="BA38" i="28"/>
  <c r="AF38" i="25"/>
  <c r="AZ38" i="22"/>
  <c r="CD38" i="21"/>
  <c r="AP38" i="21"/>
  <c r="Q38" i="18"/>
  <c r="AF38" i="18"/>
  <c r="AK38" i="13"/>
  <c r="G38" i="13"/>
  <c r="AU38" i="7"/>
  <c r="G130" i="29"/>
  <c r="B130" i="29" s="1"/>
  <c r="B98" i="29"/>
  <c r="AH45" i="29"/>
  <c r="AH77" i="29" s="1"/>
  <c r="AH109" i="29" s="1"/>
  <c r="AH38" i="29"/>
  <c r="M135" i="29"/>
  <c r="BA135" i="29"/>
  <c r="I122" i="29"/>
  <c r="D122" i="29" s="1"/>
  <c r="D90" i="29"/>
  <c r="I125" i="29"/>
  <c r="D125" i="29" s="1"/>
  <c r="D93" i="29"/>
  <c r="C100" i="29"/>
  <c r="H132" i="29"/>
  <c r="C132" i="29" s="1"/>
  <c r="I134" i="29"/>
  <c r="D134" i="29" s="1"/>
  <c r="D102" i="29"/>
  <c r="I126" i="29"/>
  <c r="D126" i="29" s="1"/>
  <c r="D94" i="29"/>
  <c r="G110" i="29"/>
  <c r="B110" i="29" s="1"/>
  <c r="B78" i="29"/>
  <c r="C81" i="29"/>
  <c r="H113" i="29"/>
  <c r="C113" i="29" s="1"/>
  <c r="B88" i="29"/>
  <c r="G120" i="29"/>
  <c r="B120" i="29" s="1"/>
  <c r="H118" i="29"/>
  <c r="C118" i="29" s="1"/>
  <c r="C86" i="29"/>
  <c r="I119" i="29"/>
  <c r="D119" i="29" s="1"/>
  <c r="D87" i="29"/>
  <c r="X135" i="29"/>
  <c r="BY135" i="29"/>
  <c r="BF135" i="29"/>
  <c r="AB135" i="29"/>
  <c r="L135" i="29"/>
  <c r="N45" i="29"/>
  <c r="N77" i="29" s="1"/>
  <c r="N109" i="29" s="1"/>
  <c r="N38" i="29"/>
  <c r="B103" i="29"/>
  <c r="G135" i="29"/>
  <c r="H122" i="29"/>
  <c r="C122" i="29" s="1"/>
  <c r="C90" i="29"/>
  <c r="AR45" i="29"/>
  <c r="AR77" i="29" s="1"/>
  <c r="AR109" i="29" s="1"/>
  <c r="AR38" i="29"/>
  <c r="CD38" i="29"/>
  <c r="AF135" i="29"/>
  <c r="BL135" i="29"/>
  <c r="AK38" i="29"/>
  <c r="R135" i="29"/>
  <c r="G119" i="29"/>
  <c r="B119" i="29" s="1"/>
  <c r="B87" i="29"/>
  <c r="G122" i="29"/>
  <c r="B122" i="29" s="1"/>
  <c r="B90" i="29"/>
  <c r="I128" i="29"/>
  <c r="D128" i="29" s="1"/>
  <c r="D96" i="29"/>
  <c r="B100" i="29"/>
  <c r="G132" i="29"/>
  <c r="B132" i="29" s="1"/>
  <c r="H134" i="29"/>
  <c r="C134" i="29" s="1"/>
  <c r="C102" i="29"/>
  <c r="B91" i="29"/>
  <c r="G123" i="29"/>
  <c r="B123" i="29" s="1"/>
  <c r="H133" i="29"/>
  <c r="C133" i="29" s="1"/>
  <c r="C101" i="29"/>
  <c r="H116" i="29"/>
  <c r="C116" i="29" s="1"/>
  <c r="C84" i="29"/>
  <c r="D83" i="29"/>
  <c r="I115" i="29"/>
  <c r="D115" i="29" s="1"/>
  <c r="G117" i="29"/>
  <c r="B117" i="29" s="1"/>
  <c r="B85" i="29"/>
  <c r="BV135" i="29"/>
  <c r="AP135" i="29"/>
  <c r="CE38" i="29"/>
  <c r="CE45" i="29"/>
  <c r="CE77" i="29" s="1"/>
  <c r="CE109" i="29" s="1"/>
  <c r="AU135" i="29"/>
  <c r="AV135" i="29"/>
  <c r="AG45" i="29"/>
  <c r="AG77" i="29" s="1"/>
  <c r="AG109" i="29" s="1"/>
  <c r="AG38" i="29"/>
  <c r="AM38" i="29"/>
  <c r="AM45" i="29"/>
  <c r="AM77" i="29" s="1"/>
  <c r="AM109" i="29" s="1"/>
  <c r="AK135" i="29"/>
  <c r="BL38" i="29"/>
  <c r="BL45" i="29"/>
  <c r="BL77" i="29" s="1"/>
  <c r="BL109" i="29" s="1"/>
  <c r="BK135" i="29"/>
  <c r="M45" i="29"/>
  <c r="M77" i="29" s="1"/>
  <c r="M109" i="29" s="1"/>
  <c r="M38" i="29"/>
  <c r="I113" i="29"/>
  <c r="D113" i="29" s="1"/>
  <c r="D81" i="29"/>
  <c r="Q38" i="29"/>
  <c r="AZ135" i="29"/>
  <c r="AZ38" i="29"/>
  <c r="AZ45" i="29"/>
  <c r="AZ77" i="29" s="1"/>
  <c r="AZ109" i="29" s="1"/>
  <c r="H115" i="29"/>
  <c r="C115" i="29" s="1"/>
  <c r="C83" i="29"/>
  <c r="I118" i="29"/>
  <c r="D118" i="29" s="1"/>
  <c r="D86" i="29"/>
  <c r="H125" i="29"/>
  <c r="C125" i="29" s="1"/>
  <c r="C93" i="29"/>
  <c r="C96" i="29"/>
  <c r="H128" i="29"/>
  <c r="C128" i="29" s="1"/>
  <c r="H131" i="29"/>
  <c r="C131" i="29" s="1"/>
  <c r="C99" i="29"/>
  <c r="G134" i="29"/>
  <c r="B134" i="29" s="1"/>
  <c r="B102" i="29"/>
  <c r="H112" i="29"/>
  <c r="C112" i="29" s="1"/>
  <c r="C80" i="29"/>
  <c r="I112" i="29"/>
  <c r="D112" i="29" s="1"/>
  <c r="D80" i="29"/>
  <c r="G113" i="29"/>
  <c r="B113" i="29" s="1"/>
  <c r="B81" i="29"/>
  <c r="H114" i="29"/>
  <c r="C114" i="29" s="1"/>
  <c r="C82" i="29"/>
  <c r="W135" i="29"/>
  <c r="BZ38" i="29"/>
  <c r="BZ45" i="29"/>
  <c r="BZ77" i="29" s="1"/>
  <c r="BZ109" i="29" s="1"/>
  <c r="BE135" i="29"/>
  <c r="BE38" i="29"/>
  <c r="BE45" i="29"/>
  <c r="BE77" i="29" s="1"/>
  <c r="BE109" i="29" s="1"/>
  <c r="BE137" i="29" s="1"/>
  <c r="AC45" i="29"/>
  <c r="AC77" i="29" s="1"/>
  <c r="AC109" i="29" s="1"/>
  <c r="AC38" i="29"/>
  <c r="AA135" i="29"/>
  <c r="G126" i="29"/>
  <c r="B126" i="29" s="1"/>
  <c r="B94" i="29"/>
  <c r="D84" i="29"/>
  <c r="I116" i="29"/>
  <c r="D116" i="29" s="1"/>
  <c r="BU38" i="29"/>
  <c r="BU45" i="29"/>
  <c r="BU77" i="29" s="1"/>
  <c r="BU109" i="29" s="1"/>
  <c r="CD135" i="29"/>
  <c r="AF38" i="29"/>
  <c r="G112" i="29"/>
  <c r="B112" i="29" s="1"/>
  <c r="B80" i="29"/>
  <c r="G115" i="29"/>
  <c r="B115" i="29" s="1"/>
  <c r="B83" i="29"/>
  <c r="I121" i="29"/>
  <c r="D121" i="29" s="1"/>
  <c r="D89" i="29"/>
  <c r="I124" i="29"/>
  <c r="D124" i="29" s="1"/>
  <c r="D92" i="29"/>
  <c r="G128" i="29"/>
  <c r="B128" i="29" s="1"/>
  <c r="B96" i="29"/>
  <c r="G131" i="29"/>
  <c r="B131" i="29" s="1"/>
  <c r="B99" i="29"/>
  <c r="N142" i="29"/>
  <c r="N143" i="29" s="1"/>
  <c r="N144" i="29" s="1"/>
  <c r="N145" i="29" s="1"/>
  <c r="N146" i="29" s="1"/>
  <c r="N147" i="29" s="1"/>
  <c r="N148" i="29" s="1"/>
  <c r="N149" i="29" s="1"/>
  <c r="N150" i="29" s="1"/>
  <c r="N151" i="29" s="1"/>
  <c r="N152" i="29" s="1"/>
  <c r="N153" i="29" s="1"/>
  <c r="N154" i="29" s="1"/>
  <c r="N155" i="29" s="1"/>
  <c r="N156" i="29" s="1"/>
  <c r="N157" i="29" s="1"/>
  <c r="N158" i="29" s="1"/>
  <c r="N159" i="29" s="1"/>
  <c r="N160" i="29" s="1"/>
  <c r="N161" i="29" s="1"/>
  <c r="N162" i="29" s="1"/>
  <c r="N163" i="29" s="1"/>
  <c r="N164" i="29" s="1"/>
  <c r="N165" i="29" s="1"/>
  <c r="N166" i="29" s="1"/>
  <c r="N167" i="29" s="1"/>
  <c r="N168" i="29" s="1"/>
  <c r="O142" i="29"/>
  <c r="O143" i="29" s="1"/>
  <c r="O144" i="29" s="1"/>
  <c r="O145" i="29" s="1"/>
  <c r="O146" i="29" s="1"/>
  <c r="O147" i="29" s="1"/>
  <c r="O148" i="29" s="1"/>
  <c r="O149" i="29" s="1"/>
  <c r="O150" i="29" s="1"/>
  <c r="O151" i="29" s="1"/>
  <c r="O152" i="29" s="1"/>
  <c r="O153" i="29" s="1"/>
  <c r="O154" i="29" s="1"/>
  <c r="O155" i="29" s="1"/>
  <c r="O156" i="29" s="1"/>
  <c r="O157" i="29" s="1"/>
  <c r="O158" i="29" s="1"/>
  <c r="O159" i="29" s="1"/>
  <c r="O160" i="29" s="1"/>
  <c r="O161" i="29" s="1"/>
  <c r="O162" i="29" s="1"/>
  <c r="O163" i="29" s="1"/>
  <c r="O164" i="29" s="1"/>
  <c r="O165" i="29" s="1"/>
  <c r="O166" i="29" s="1"/>
  <c r="O167" i="29" s="1"/>
  <c r="O168" i="29" s="1"/>
  <c r="M142" i="29"/>
  <c r="M143" i="29" s="1"/>
  <c r="M144" i="29" s="1"/>
  <c r="M145" i="29" s="1"/>
  <c r="M146" i="29" s="1"/>
  <c r="M147" i="29" s="1"/>
  <c r="M148" i="29" s="1"/>
  <c r="M149" i="29" s="1"/>
  <c r="M150" i="29" s="1"/>
  <c r="M151" i="29" s="1"/>
  <c r="M152" i="29" s="1"/>
  <c r="M153" i="29" s="1"/>
  <c r="M154" i="29" s="1"/>
  <c r="M155" i="29" s="1"/>
  <c r="M156" i="29" s="1"/>
  <c r="M157" i="29" s="1"/>
  <c r="M158" i="29" s="1"/>
  <c r="M159" i="29" s="1"/>
  <c r="M160" i="29" s="1"/>
  <c r="M161" i="29" s="1"/>
  <c r="M162" i="29" s="1"/>
  <c r="M163" i="29" s="1"/>
  <c r="M164" i="29" s="1"/>
  <c r="M165" i="29" s="1"/>
  <c r="M166" i="29" s="1"/>
  <c r="M167" i="29" s="1"/>
  <c r="M168" i="29" s="1"/>
  <c r="I45" i="29"/>
  <c r="I77" i="29" s="1"/>
  <c r="I38" i="29"/>
  <c r="I131" i="29"/>
  <c r="D131" i="29" s="1"/>
  <c r="D99" i="29"/>
  <c r="H110" i="29"/>
  <c r="C110" i="29" s="1"/>
  <c r="C78" i="29"/>
  <c r="D79" i="29"/>
  <c r="I111" i="29"/>
  <c r="D111" i="29" s="1"/>
  <c r="BU135" i="29"/>
  <c r="AQ135" i="29"/>
  <c r="CF135" i="29"/>
  <c r="AH135" i="29"/>
  <c r="AL45" i="29"/>
  <c r="AL77" i="29" s="1"/>
  <c r="AL109" i="29" s="1"/>
  <c r="AL38" i="29"/>
  <c r="BJ135" i="29"/>
  <c r="BJ38" i="29"/>
  <c r="Q135" i="29"/>
  <c r="Q137" i="29" s="1"/>
  <c r="D78" i="29"/>
  <c r="I110" i="29"/>
  <c r="D110" i="29" s="1"/>
  <c r="AW135" i="29"/>
  <c r="AL135" i="29"/>
  <c r="V38" i="29"/>
  <c r="AF137" i="29"/>
  <c r="S45" i="29"/>
  <c r="S77" i="29" s="1"/>
  <c r="S109" i="29" s="1"/>
  <c r="S137" i="29" s="1"/>
  <c r="S38" i="29"/>
  <c r="BB38" i="29"/>
  <c r="BB45" i="29"/>
  <c r="BB77" i="29" s="1"/>
  <c r="BB109" i="29" s="1"/>
  <c r="BA38" i="29"/>
  <c r="BA45" i="29"/>
  <c r="BA77" i="29" s="1"/>
  <c r="BA109" i="29" s="1"/>
  <c r="D103" i="29"/>
  <c r="I135" i="29"/>
  <c r="H119" i="29"/>
  <c r="C119" i="29" s="1"/>
  <c r="C87" i="29"/>
  <c r="C79" i="29"/>
  <c r="H111" i="29"/>
  <c r="C111" i="29" s="1"/>
  <c r="G118" i="29"/>
  <c r="B118" i="29" s="1"/>
  <c r="B86" i="29"/>
  <c r="C89" i="29"/>
  <c r="H121" i="29"/>
  <c r="C121" i="29" s="1"/>
  <c r="H124" i="29"/>
  <c r="C124" i="29" s="1"/>
  <c r="C92" i="29"/>
  <c r="H127" i="29"/>
  <c r="C127" i="29" s="1"/>
  <c r="C95" i="29"/>
  <c r="I133" i="29"/>
  <c r="D133" i="29" s="1"/>
  <c r="D101" i="29"/>
  <c r="G129" i="29"/>
  <c r="B129" i="29" s="1"/>
  <c r="B97" i="29"/>
  <c r="H130" i="29"/>
  <c r="C130" i="29" s="1"/>
  <c r="C98" i="29"/>
  <c r="X45" i="29"/>
  <c r="X77" i="29" s="1"/>
  <c r="X109" i="29" s="1"/>
  <c r="X38" i="29"/>
  <c r="V135" i="29"/>
  <c r="CA38" i="29"/>
  <c r="CA45" i="29"/>
  <c r="CA77" i="29" s="1"/>
  <c r="CA109" i="29" s="1"/>
  <c r="CA137" i="29" s="1"/>
  <c r="CA135" i="29"/>
  <c r="BF38" i="29"/>
  <c r="BF45" i="29"/>
  <c r="BF77" i="29" s="1"/>
  <c r="BF109" i="29" s="1"/>
  <c r="BF137" i="29" s="1"/>
  <c r="AB45" i="29"/>
  <c r="AB77" i="29" s="1"/>
  <c r="AB109" i="29" s="1"/>
  <c r="AB38" i="29"/>
  <c r="N135" i="29"/>
  <c r="H129" i="29"/>
  <c r="C129" i="29" s="1"/>
  <c r="C97" i="29"/>
  <c r="H123" i="29"/>
  <c r="C123" i="29" s="1"/>
  <c r="C91" i="29"/>
  <c r="V137" i="29"/>
  <c r="R45" i="29"/>
  <c r="R77" i="29" s="1"/>
  <c r="R109" i="29" s="1"/>
  <c r="R38" i="29"/>
  <c r="S135" i="29"/>
  <c r="G133" i="29"/>
  <c r="B133" i="29" s="1"/>
  <c r="B101" i="29"/>
  <c r="C103" i="29"/>
  <c r="H135" i="29"/>
  <c r="L142" i="29"/>
  <c r="L143" i="29" s="1"/>
  <c r="L144" i="29" s="1"/>
  <c r="L145" i="29" s="1"/>
  <c r="L146" i="29" s="1"/>
  <c r="L147" i="29" s="1"/>
  <c r="L148" i="29" s="1"/>
  <c r="L149" i="29" s="1"/>
  <c r="L150" i="29" s="1"/>
  <c r="L151" i="29" s="1"/>
  <c r="L152" i="29" s="1"/>
  <c r="L153" i="29" s="1"/>
  <c r="L154" i="29" s="1"/>
  <c r="L155" i="29" s="1"/>
  <c r="L156" i="29" s="1"/>
  <c r="L157" i="29" s="1"/>
  <c r="L158" i="29" s="1"/>
  <c r="L159" i="29" s="1"/>
  <c r="L160" i="29" s="1"/>
  <c r="L161" i="29" s="1"/>
  <c r="L162" i="29" s="1"/>
  <c r="L163" i="29" s="1"/>
  <c r="L164" i="29" s="1"/>
  <c r="L165" i="29" s="1"/>
  <c r="L166" i="29" s="1"/>
  <c r="L167" i="29" s="1"/>
  <c r="L168" i="29" s="1"/>
  <c r="K142" i="29"/>
  <c r="K143" i="29" s="1"/>
  <c r="K144" i="29" s="1"/>
  <c r="K145" i="29" s="1"/>
  <c r="K146" i="29" s="1"/>
  <c r="K147" i="29" s="1"/>
  <c r="K148" i="29" s="1"/>
  <c r="K149" i="29" s="1"/>
  <c r="K150" i="29" s="1"/>
  <c r="K151" i="29" s="1"/>
  <c r="K152" i="29" s="1"/>
  <c r="K153" i="29" s="1"/>
  <c r="K154" i="29" s="1"/>
  <c r="K155" i="29" s="1"/>
  <c r="K156" i="29" s="1"/>
  <c r="K157" i="29" s="1"/>
  <c r="K158" i="29" s="1"/>
  <c r="K159" i="29" s="1"/>
  <c r="K160" i="29" s="1"/>
  <c r="K161" i="29" s="1"/>
  <c r="K162" i="29" s="1"/>
  <c r="K163" i="29" s="1"/>
  <c r="K164" i="29" s="1"/>
  <c r="K165" i="29" s="1"/>
  <c r="K166" i="29" s="1"/>
  <c r="K167" i="29" s="1"/>
  <c r="K168" i="29" s="1"/>
  <c r="H45" i="29"/>
  <c r="H77" i="29" s="1"/>
  <c r="H38" i="29"/>
  <c r="J142" i="29"/>
  <c r="J143" i="29" s="1"/>
  <c r="J144" i="29" s="1"/>
  <c r="J145" i="29" s="1"/>
  <c r="J146" i="29" s="1"/>
  <c r="J147" i="29" s="1"/>
  <c r="J148" i="29" s="1"/>
  <c r="J149" i="29" s="1"/>
  <c r="J150" i="29" s="1"/>
  <c r="J151" i="29" s="1"/>
  <c r="J152" i="29" s="1"/>
  <c r="J153" i="29" s="1"/>
  <c r="J154" i="29" s="1"/>
  <c r="J155" i="29" s="1"/>
  <c r="J156" i="29" s="1"/>
  <c r="J157" i="29" s="1"/>
  <c r="J158" i="29" s="1"/>
  <c r="J159" i="29" s="1"/>
  <c r="J160" i="29" s="1"/>
  <c r="J161" i="29" s="1"/>
  <c r="J162" i="29" s="1"/>
  <c r="J163" i="29" s="1"/>
  <c r="J164" i="29" s="1"/>
  <c r="J165" i="29" s="1"/>
  <c r="J166" i="29" s="1"/>
  <c r="J167" i="29" s="1"/>
  <c r="J168" i="29" s="1"/>
  <c r="I114" i="29"/>
  <c r="D114" i="29" s="1"/>
  <c r="D82" i="29"/>
  <c r="I117" i="29"/>
  <c r="D117" i="29" s="1"/>
  <c r="D85" i="29"/>
  <c r="I120" i="29"/>
  <c r="D120" i="29" s="1"/>
  <c r="D88" i="29"/>
  <c r="G124" i="29"/>
  <c r="B124" i="29" s="1"/>
  <c r="B92" i="29"/>
  <c r="I130" i="29"/>
  <c r="D130" i="29" s="1"/>
  <c r="D98" i="29"/>
  <c r="C94" i="29"/>
  <c r="H126" i="29"/>
  <c r="C126" i="29" s="1"/>
  <c r="I127" i="29"/>
  <c r="D127" i="29" s="1"/>
  <c r="D95" i="29"/>
  <c r="BT135" i="29"/>
  <c r="AR135" i="29"/>
  <c r="CF38" i="29"/>
  <c r="CF45" i="29"/>
  <c r="CF77" i="29" s="1"/>
  <c r="CF109" i="29" s="1"/>
  <c r="CE135" i="29"/>
  <c r="AV38" i="29"/>
  <c r="AV45" i="29"/>
  <c r="AV77" i="29" s="1"/>
  <c r="AV109" i="29" s="1"/>
  <c r="AV137" i="29" s="1"/>
  <c r="AG135" i="29"/>
  <c r="AM135" i="29"/>
  <c r="BK38" i="29"/>
  <c r="BK45" i="29"/>
  <c r="BK77" i="29" s="1"/>
  <c r="BK109" i="29" s="1"/>
  <c r="G121" i="29"/>
  <c r="B121" i="29" s="1"/>
  <c r="B89" i="29"/>
  <c r="BV38" i="29"/>
  <c r="BV45" i="29"/>
  <c r="BV77" i="29" s="1"/>
  <c r="BV109" i="29" s="1"/>
  <c r="BV137" i="29" s="1"/>
  <c r="AW38" i="29"/>
  <c r="AW45" i="29"/>
  <c r="AW77" i="29" s="1"/>
  <c r="AW109" i="29" s="1"/>
  <c r="AW137" i="29" s="1"/>
  <c r="G38" i="29"/>
  <c r="CD45" i="29"/>
  <c r="CD77" i="29" s="1"/>
  <c r="CD109" i="29" s="1"/>
  <c r="AK137" i="29"/>
  <c r="BJ137" i="29"/>
  <c r="BB135" i="29"/>
  <c r="I129" i="29"/>
  <c r="D129" i="29" s="1"/>
  <c r="D97" i="29"/>
  <c r="D100" i="29"/>
  <c r="I132" i="29"/>
  <c r="D132" i="29" s="1"/>
  <c r="B84" i="29"/>
  <c r="G116" i="29"/>
  <c r="B116" i="29" s="1"/>
  <c r="G111" i="29"/>
  <c r="B111" i="29" s="1"/>
  <c r="B79" i="29"/>
  <c r="G114" i="29"/>
  <c r="B114" i="29" s="1"/>
  <c r="B82" i="29"/>
  <c r="H117" i="29"/>
  <c r="C117" i="29" s="1"/>
  <c r="C85" i="29"/>
  <c r="C88" i="29"/>
  <c r="H120" i="29"/>
  <c r="C120" i="29" s="1"/>
  <c r="B95" i="29"/>
  <c r="G127" i="29"/>
  <c r="B127" i="29" s="1"/>
  <c r="I123" i="29"/>
  <c r="D123" i="29" s="1"/>
  <c r="D91" i="29"/>
  <c r="G125" i="29"/>
  <c r="B125" i="29" s="1"/>
  <c r="B93" i="29"/>
  <c r="AQ45" i="29"/>
  <c r="AQ77" i="29" s="1"/>
  <c r="AQ109" i="29" s="1"/>
  <c r="AQ38" i="29"/>
  <c r="W45" i="29"/>
  <c r="W77" i="29" s="1"/>
  <c r="W109" i="29" s="1"/>
  <c r="W38" i="29"/>
  <c r="BZ135" i="29"/>
  <c r="BG38" i="29"/>
  <c r="BG45" i="29"/>
  <c r="BG77" i="29" s="1"/>
  <c r="BG109" i="29" s="1"/>
  <c r="BG135" i="29"/>
  <c r="AC135" i="29"/>
  <c r="BB137" i="28"/>
  <c r="BB38" i="28"/>
  <c r="AZ38" i="28"/>
  <c r="AZ137" i="28"/>
  <c r="C98" i="28"/>
  <c r="H130" i="28"/>
  <c r="C130" i="28" s="1"/>
  <c r="I134" i="28"/>
  <c r="D134" i="28" s="1"/>
  <c r="D102" i="28"/>
  <c r="BV38" i="28"/>
  <c r="BV45" i="28"/>
  <c r="BV77" i="28" s="1"/>
  <c r="BV109" i="28" s="1"/>
  <c r="BT135" i="28"/>
  <c r="D93" i="28"/>
  <c r="I125" i="28"/>
  <c r="D125" i="28" s="1"/>
  <c r="I111" i="28"/>
  <c r="D111" i="28" s="1"/>
  <c r="D79" i="28"/>
  <c r="L142" i="28"/>
  <c r="L143" i="28" s="1"/>
  <c r="L144" i="28" s="1"/>
  <c r="L145" i="28" s="1"/>
  <c r="L146" i="28" s="1"/>
  <c r="L147" i="28" s="1"/>
  <c r="L148" i="28" s="1"/>
  <c r="L149" i="28" s="1"/>
  <c r="L150" i="28" s="1"/>
  <c r="L151" i="28" s="1"/>
  <c r="L152" i="28" s="1"/>
  <c r="L153" i="28" s="1"/>
  <c r="L154" i="28" s="1"/>
  <c r="L155" i="28" s="1"/>
  <c r="L156" i="28" s="1"/>
  <c r="L157" i="28" s="1"/>
  <c r="L158" i="28" s="1"/>
  <c r="L159" i="28" s="1"/>
  <c r="L160" i="28" s="1"/>
  <c r="L161" i="28" s="1"/>
  <c r="L162" i="28" s="1"/>
  <c r="L163" i="28" s="1"/>
  <c r="L164" i="28" s="1"/>
  <c r="L165" i="28" s="1"/>
  <c r="L166" i="28" s="1"/>
  <c r="L167" i="28" s="1"/>
  <c r="L168" i="28" s="1"/>
  <c r="J142" i="28"/>
  <c r="J143" i="28" s="1"/>
  <c r="J144" i="28" s="1"/>
  <c r="J145" i="28" s="1"/>
  <c r="J146" i="28" s="1"/>
  <c r="J147" i="28" s="1"/>
  <c r="J148" i="28" s="1"/>
  <c r="J149" i="28" s="1"/>
  <c r="J150" i="28" s="1"/>
  <c r="J151" i="28" s="1"/>
  <c r="J152" i="28" s="1"/>
  <c r="J153" i="28" s="1"/>
  <c r="J154" i="28" s="1"/>
  <c r="J155" i="28" s="1"/>
  <c r="J156" i="28" s="1"/>
  <c r="J157" i="28" s="1"/>
  <c r="J158" i="28" s="1"/>
  <c r="J159" i="28" s="1"/>
  <c r="J160" i="28" s="1"/>
  <c r="J161" i="28" s="1"/>
  <c r="J162" i="28" s="1"/>
  <c r="J163" i="28" s="1"/>
  <c r="J164" i="28" s="1"/>
  <c r="J165" i="28" s="1"/>
  <c r="J166" i="28" s="1"/>
  <c r="J167" i="28" s="1"/>
  <c r="J168" i="28" s="1"/>
  <c r="H45" i="28"/>
  <c r="H77" i="28" s="1"/>
  <c r="H38" i="28"/>
  <c r="K142" i="28"/>
  <c r="K143" i="28" s="1"/>
  <c r="K144" i="28" s="1"/>
  <c r="K145" i="28" s="1"/>
  <c r="K146" i="28" s="1"/>
  <c r="K147" i="28" s="1"/>
  <c r="K148" i="28" s="1"/>
  <c r="K149" i="28" s="1"/>
  <c r="K150" i="28" s="1"/>
  <c r="K151" i="28" s="1"/>
  <c r="K152" i="28" s="1"/>
  <c r="K153" i="28" s="1"/>
  <c r="K154" i="28" s="1"/>
  <c r="K155" i="28" s="1"/>
  <c r="K156" i="28" s="1"/>
  <c r="K157" i="28" s="1"/>
  <c r="K158" i="28" s="1"/>
  <c r="K159" i="28" s="1"/>
  <c r="K160" i="28" s="1"/>
  <c r="K161" i="28" s="1"/>
  <c r="K162" i="28" s="1"/>
  <c r="K163" i="28" s="1"/>
  <c r="K164" i="28" s="1"/>
  <c r="K165" i="28" s="1"/>
  <c r="K166" i="28" s="1"/>
  <c r="K167" i="28" s="1"/>
  <c r="K168" i="28" s="1"/>
  <c r="I131" i="28"/>
  <c r="D131" i="28" s="1"/>
  <c r="D99" i="28"/>
  <c r="H115" i="28"/>
  <c r="C115" i="28" s="1"/>
  <c r="C83" i="28"/>
  <c r="G132" i="28"/>
  <c r="B132" i="28" s="1"/>
  <c r="B100" i="28"/>
  <c r="I110" i="28"/>
  <c r="D110" i="28" s="1"/>
  <c r="D78" i="28"/>
  <c r="G120" i="28"/>
  <c r="B120" i="28" s="1"/>
  <c r="B88" i="28"/>
  <c r="I124" i="28"/>
  <c r="D124" i="28" s="1"/>
  <c r="D92" i="28"/>
  <c r="I121" i="28"/>
  <c r="D121" i="28" s="1"/>
  <c r="D89" i="28"/>
  <c r="R38" i="28"/>
  <c r="R45" i="28"/>
  <c r="R77" i="28" s="1"/>
  <c r="R109" i="28" s="1"/>
  <c r="BY135" i="28"/>
  <c r="AL38" i="28"/>
  <c r="AL45" i="28"/>
  <c r="AL77" i="28" s="1"/>
  <c r="AL109" i="28" s="1"/>
  <c r="CF38" i="28"/>
  <c r="CF45" i="28"/>
  <c r="CF77" i="28" s="1"/>
  <c r="CF109" i="28" s="1"/>
  <c r="CE135" i="28"/>
  <c r="AG135" i="28"/>
  <c r="AQ135" i="28"/>
  <c r="L135" i="28"/>
  <c r="I135" i="28"/>
  <c r="D103" i="28"/>
  <c r="H124" i="28"/>
  <c r="C124" i="28" s="1"/>
  <c r="C92" i="28"/>
  <c r="BP135" i="28"/>
  <c r="V38" i="28"/>
  <c r="D87" i="28"/>
  <c r="I119" i="28"/>
  <c r="D119" i="28" s="1"/>
  <c r="O142" i="28"/>
  <c r="O143" i="28" s="1"/>
  <c r="O144" i="28" s="1"/>
  <c r="O145" i="28" s="1"/>
  <c r="O146" i="28" s="1"/>
  <c r="O147" i="28" s="1"/>
  <c r="O148" i="28" s="1"/>
  <c r="O149" i="28" s="1"/>
  <c r="O150" i="28" s="1"/>
  <c r="O151" i="28" s="1"/>
  <c r="O152" i="28" s="1"/>
  <c r="O153" i="28" s="1"/>
  <c r="O154" i="28" s="1"/>
  <c r="O155" i="28" s="1"/>
  <c r="O156" i="28" s="1"/>
  <c r="O157" i="28" s="1"/>
  <c r="O158" i="28" s="1"/>
  <c r="O159" i="28" s="1"/>
  <c r="O160" i="28" s="1"/>
  <c r="O161" i="28" s="1"/>
  <c r="O162" i="28" s="1"/>
  <c r="O163" i="28" s="1"/>
  <c r="O164" i="28" s="1"/>
  <c r="O165" i="28" s="1"/>
  <c r="O166" i="28" s="1"/>
  <c r="O167" i="28" s="1"/>
  <c r="O168" i="28" s="1"/>
  <c r="M142" i="28"/>
  <c r="M143" i="28" s="1"/>
  <c r="M144" i="28" s="1"/>
  <c r="M145" i="28" s="1"/>
  <c r="M146" i="28" s="1"/>
  <c r="M147" i="28" s="1"/>
  <c r="M148" i="28" s="1"/>
  <c r="M149" i="28" s="1"/>
  <c r="M150" i="28" s="1"/>
  <c r="M151" i="28" s="1"/>
  <c r="M152" i="28" s="1"/>
  <c r="M153" i="28" s="1"/>
  <c r="M154" i="28" s="1"/>
  <c r="M155" i="28" s="1"/>
  <c r="M156" i="28" s="1"/>
  <c r="M157" i="28" s="1"/>
  <c r="M158" i="28" s="1"/>
  <c r="M159" i="28" s="1"/>
  <c r="M160" i="28" s="1"/>
  <c r="M161" i="28" s="1"/>
  <c r="M162" i="28" s="1"/>
  <c r="M163" i="28" s="1"/>
  <c r="M164" i="28" s="1"/>
  <c r="M165" i="28" s="1"/>
  <c r="M166" i="28" s="1"/>
  <c r="M167" i="28" s="1"/>
  <c r="M168" i="28" s="1"/>
  <c r="N142" i="28"/>
  <c r="N143" i="28" s="1"/>
  <c r="N144" i="28" s="1"/>
  <c r="N145" i="28" s="1"/>
  <c r="N146" i="28" s="1"/>
  <c r="N147" i="28" s="1"/>
  <c r="N148" i="28" s="1"/>
  <c r="N149" i="28" s="1"/>
  <c r="N150" i="28" s="1"/>
  <c r="N151" i="28" s="1"/>
  <c r="N152" i="28" s="1"/>
  <c r="N153" i="28" s="1"/>
  <c r="N154" i="28" s="1"/>
  <c r="N155" i="28" s="1"/>
  <c r="N156" i="28" s="1"/>
  <c r="N157" i="28" s="1"/>
  <c r="N158" i="28" s="1"/>
  <c r="N159" i="28" s="1"/>
  <c r="N160" i="28" s="1"/>
  <c r="N161" i="28" s="1"/>
  <c r="N162" i="28" s="1"/>
  <c r="N163" i="28" s="1"/>
  <c r="N164" i="28" s="1"/>
  <c r="N165" i="28" s="1"/>
  <c r="N166" i="28" s="1"/>
  <c r="N167" i="28" s="1"/>
  <c r="N168" i="28" s="1"/>
  <c r="I45" i="28"/>
  <c r="I77" i="28" s="1"/>
  <c r="I38" i="28"/>
  <c r="H132" i="28"/>
  <c r="C132" i="28" s="1"/>
  <c r="C100" i="28"/>
  <c r="H128" i="28"/>
  <c r="C128" i="28" s="1"/>
  <c r="C96" i="28"/>
  <c r="I130" i="28"/>
  <c r="D130" i="28" s="1"/>
  <c r="D98" i="28"/>
  <c r="H129" i="28"/>
  <c r="C129" i="28" s="1"/>
  <c r="C97" i="28"/>
  <c r="H120" i="28"/>
  <c r="C120" i="28" s="1"/>
  <c r="C88" i="28"/>
  <c r="C85" i="28"/>
  <c r="H117" i="28"/>
  <c r="C117" i="28" s="1"/>
  <c r="G122" i="28"/>
  <c r="B122" i="28" s="1"/>
  <c r="B90" i="28"/>
  <c r="G119" i="28"/>
  <c r="B119" i="28" s="1"/>
  <c r="B87" i="28"/>
  <c r="BO135" i="28"/>
  <c r="BO137" i="28" s="1"/>
  <c r="BO38" i="28"/>
  <c r="BG38" i="28"/>
  <c r="BG45" i="28"/>
  <c r="BG77" i="28" s="1"/>
  <c r="BG109" i="28" s="1"/>
  <c r="BG135" i="28"/>
  <c r="AB135" i="28"/>
  <c r="X135" i="28"/>
  <c r="BU38" i="28"/>
  <c r="BU45" i="28"/>
  <c r="BU77" i="28" s="1"/>
  <c r="BU109" i="28" s="1"/>
  <c r="BK38" i="28"/>
  <c r="BK45" i="28"/>
  <c r="BK77" i="28" s="1"/>
  <c r="BK109" i="28" s="1"/>
  <c r="H122" i="28"/>
  <c r="C122" i="28" s="1"/>
  <c r="C90" i="28"/>
  <c r="H127" i="28"/>
  <c r="C127" i="28" s="1"/>
  <c r="C95" i="28"/>
  <c r="I112" i="28"/>
  <c r="D112" i="28" s="1"/>
  <c r="D80" i="28"/>
  <c r="B101" i="28"/>
  <c r="G133" i="28"/>
  <c r="B133" i="28" s="1"/>
  <c r="D96" i="28"/>
  <c r="I128" i="28"/>
  <c r="D128" i="28" s="1"/>
  <c r="G123" i="28"/>
  <c r="B123" i="28" s="1"/>
  <c r="B91" i="28"/>
  <c r="H134" i="28"/>
  <c r="C134" i="28" s="1"/>
  <c r="C102" i="28"/>
  <c r="I126" i="28"/>
  <c r="D126" i="28" s="1"/>
  <c r="D94" i="28"/>
  <c r="I117" i="28"/>
  <c r="D117" i="28" s="1"/>
  <c r="D85" i="28"/>
  <c r="I114" i="28"/>
  <c r="D114" i="28" s="1"/>
  <c r="D82" i="28"/>
  <c r="H119" i="28"/>
  <c r="C119" i="28" s="1"/>
  <c r="C87" i="28"/>
  <c r="H116" i="28"/>
  <c r="C116" i="28" s="1"/>
  <c r="C84" i="28"/>
  <c r="S135" i="28"/>
  <c r="BZ38" i="28"/>
  <c r="BZ45" i="28"/>
  <c r="BZ77" i="28" s="1"/>
  <c r="BZ109" i="28" s="1"/>
  <c r="AM135" i="28"/>
  <c r="BQ38" i="28"/>
  <c r="BQ45" i="28"/>
  <c r="BQ77" i="28" s="1"/>
  <c r="BQ109" i="28" s="1"/>
  <c r="CD135" i="28"/>
  <c r="CD137" i="28" s="1"/>
  <c r="CD38" i="28"/>
  <c r="AH38" i="28"/>
  <c r="AH45" i="28"/>
  <c r="AH77" i="28" s="1"/>
  <c r="AH109" i="28" s="1"/>
  <c r="AF135" i="28"/>
  <c r="AF137" i="28" s="1"/>
  <c r="AR135" i="28"/>
  <c r="N135" i="28"/>
  <c r="AF38" i="28"/>
  <c r="B94" i="28"/>
  <c r="G126" i="28"/>
  <c r="B126" i="28" s="1"/>
  <c r="G129" i="28"/>
  <c r="B129" i="28" s="1"/>
  <c r="B97" i="28"/>
  <c r="C91" i="28"/>
  <c r="H123" i="28"/>
  <c r="C123" i="28" s="1"/>
  <c r="I115" i="28"/>
  <c r="D115" i="28" s="1"/>
  <c r="D83" i="28"/>
  <c r="B99" i="28"/>
  <c r="G131" i="28"/>
  <c r="B131" i="28" s="1"/>
  <c r="B92" i="28"/>
  <c r="G124" i="28"/>
  <c r="B124" i="28" s="1"/>
  <c r="G115" i="28"/>
  <c r="B115" i="28" s="1"/>
  <c r="B83" i="28"/>
  <c r="G112" i="28"/>
  <c r="B112" i="28" s="1"/>
  <c r="B80" i="28"/>
  <c r="I116" i="28"/>
  <c r="D116" i="28" s="1"/>
  <c r="D84" i="28"/>
  <c r="I113" i="28"/>
  <c r="D113" i="28" s="1"/>
  <c r="D81" i="28"/>
  <c r="BP38" i="28"/>
  <c r="BP45" i="28"/>
  <c r="BP77" i="28" s="1"/>
  <c r="BP109" i="28" s="1"/>
  <c r="BF135" i="28"/>
  <c r="AC45" i="28"/>
  <c r="AC77" i="28" s="1"/>
  <c r="AC109" i="28" s="1"/>
  <c r="AC137" i="28" s="1"/>
  <c r="AC38" i="28"/>
  <c r="AA135" i="28"/>
  <c r="W135" i="28"/>
  <c r="BV135" i="28"/>
  <c r="BL135" i="28"/>
  <c r="H118" i="28"/>
  <c r="C118" i="28" s="1"/>
  <c r="C86" i="28"/>
  <c r="H113" i="28"/>
  <c r="C113" i="28" s="1"/>
  <c r="C81" i="28"/>
  <c r="AC135" i="28"/>
  <c r="BJ135" i="28"/>
  <c r="L137" i="28"/>
  <c r="H133" i="28"/>
  <c r="C133" i="28" s="1"/>
  <c r="C101" i="28"/>
  <c r="I123" i="28"/>
  <c r="D123" i="28" s="1"/>
  <c r="D91" i="28"/>
  <c r="G117" i="28"/>
  <c r="B117" i="28" s="1"/>
  <c r="B85" i="28"/>
  <c r="G135" i="28"/>
  <c r="B103" i="28"/>
  <c r="C94" i="28"/>
  <c r="H126" i="28"/>
  <c r="C126" i="28" s="1"/>
  <c r="H121" i="28"/>
  <c r="C121" i="28" s="1"/>
  <c r="C89" i="28"/>
  <c r="C80" i="28"/>
  <c r="H112" i="28"/>
  <c r="C112" i="28" s="1"/>
  <c r="H135" i="28"/>
  <c r="C103" i="28"/>
  <c r="G114" i="28"/>
  <c r="B114" i="28" s="1"/>
  <c r="B82" i="28"/>
  <c r="G111" i="28"/>
  <c r="B111" i="28" s="1"/>
  <c r="B79" i="28"/>
  <c r="R135" i="28"/>
  <c r="CA38" i="28"/>
  <c r="CA45" i="28"/>
  <c r="CA77" i="28" s="1"/>
  <c r="CA109" i="28" s="1"/>
  <c r="CA135" i="28"/>
  <c r="AL135" i="28"/>
  <c r="CE38" i="28"/>
  <c r="CE45" i="28"/>
  <c r="CE77" i="28" s="1"/>
  <c r="CE109" i="28" s="1"/>
  <c r="AG45" i="28"/>
  <c r="AG77" i="28" s="1"/>
  <c r="AG109" i="28" s="1"/>
  <c r="AG137" i="28" s="1"/>
  <c r="AG38" i="28"/>
  <c r="AQ38" i="28"/>
  <c r="AQ45" i="28"/>
  <c r="AQ77" i="28" s="1"/>
  <c r="AQ109" i="28" s="1"/>
  <c r="N38" i="28"/>
  <c r="N45" i="28"/>
  <c r="N77" i="28" s="1"/>
  <c r="N109" i="28" s="1"/>
  <c r="B81" i="28"/>
  <c r="G113" i="28"/>
  <c r="B113" i="28" s="1"/>
  <c r="I122" i="28"/>
  <c r="D122" i="28" s="1"/>
  <c r="D90" i="28"/>
  <c r="I120" i="28"/>
  <c r="D120" i="28" s="1"/>
  <c r="D88" i="28"/>
  <c r="I129" i="28"/>
  <c r="D129" i="28" s="1"/>
  <c r="D97" i="28"/>
  <c r="B86" i="28"/>
  <c r="G118" i="28"/>
  <c r="B118" i="28" s="1"/>
  <c r="B78" i="28"/>
  <c r="G110" i="28"/>
  <c r="B110" i="28" s="1"/>
  <c r="H131" i="28"/>
  <c r="C131" i="28" s="1"/>
  <c r="C99" i="28"/>
  <c r="G121" i="28"/>
  <c r="B121" i="28" s="1"/>
  <c r="B89" i="28"/>
  <c r="I118" i="28"/>
  <c r="D118" i="28" s="1"/>
  <c r="D86" i="28"/>
  <c r="B96" i="28"/>
  <c r="G128" i="28"/>
  <c r="B128" i="28" s="1"/>
  <c r="I132" i="28"/>
  <c r="D132" i="28" s="1"/>
  <c r="D100" i="28"/>
  <c r="H111" i="28"/>
  <c r="C111" i="28" s="1"/>
  <c r="C79" i="28"/>
  <c r="BQ135" i="28"/>
  <c r="BE135" i="28"/>
  <c r="AB45" i="28"/>
  <c r="AB77" i="28" s="1"/>
  <c r="AB109" i="28" s="1"/>
  <c r="AB38" i="28"/>
  <c r="X45" i="28"/>
  <c r="X77" i="28" s="1"/>
  <c r="X109" i="28" s="1"/>
  <c r="X38" i="28"/>
  <c r="V135" i="28"/>
  <c r="V137" i="28" s="1"/>
  <c r="BU135" i="28"/>
  <c r="BL38" i="28"/>
  <c r="BL45" i="28"/>
  <c r="BL77" i="28" s="1"/>
  <c r="BL109" i="28" s="1"/>
  <c r="BK135" i="28"/>
  <c r="BF38" i="28"/>
  <c r="BF45" i="28"/>
  <c r="BF77" i="28" s="1"/>
  <c r="BF109" i="28" s="1"/>
  <c r="W38" i="28"/>
  <c r="W45" i="28"/>
  <c r="W77" i="28" s="1"/>
  <c r="W109" i="28" s="1"/>
  <c r="AK38" i="28"/>
  <c r="I133" i="28"/>
  <c r="D133" i="28" s="1"/>
  <c r="D101" i="28"/>
  <c r="G125" i="28"/>
  <c r="B125" i="28" s="1"/>
  <c r="B93" i="28"/>
  <c r="C78" i="28"/>
  <c r="H110" i="28"/>
  <c r="C110" i="28" s="1"/>
  <c r="G134" i="28"/>
  <c r="B134" i="28" s="1"/>
  <c r="B102" i="28"/>
  <c r="I127" i="28"/>
  <c r="D127" i="28" s="1"/>
  <c r="D95" i="28"/>
  <c r="H114" i="28"/>
  <c r="C114" i="28" s="1"/>
  <c r="C82" i="28"/>
  <c r="G116" i="28"/>
  <c r="B116" i="28" s="1"/>
  <c r="B84" i="28"/>
  <c r="H125" i="28"/>
  <c r="C125" i="28" s="1"/>
  <c r="C93" i="28"/>
  <c r="G130" i="28"/>
  <c r="B130" i="28" s="1"/>
  <c r="B98" i="28"/>
  <c r="B95" i="28"/>
  <c r="G127" i="28"/>
  <c r="B127" i="28" s="1"/>
  <c r="S38" i="28"/>
  <c r="S45" i="28"/>
  <c r="S77" i="28" s="1"/>
  <c r="S109" i="28" s="1"/>
  <c r="Q135" i="28"/>
  <c r="Q137" i="28" s="1"/>
  <c r="BZ135" i="28"/>
  <c r="AM38" i="28"/>
  <c r="AM45" i="28"/>
  <c r="AM77" i="28" s="1"/>
  <c r="AM109" i="28" s="1"/>
  <c r="AK135" i="28"/>
  <c r="AK137" i="28" s="1"/>
  <c r="CF135" i="28"/>
  <c r="AH135" i="28"/>
  <c r="AR38" i="28"/>
  <c r="AR45" i="28"/>
  <c r="AR77" i="28" s="1"/>
  <c r="AR109" i="28" s="1"/>
  <c r="AP135" i="28"/>
  <c r="M38" i="28"/>
  <c r="M45" i="28"/>
  <c r="M77" i="28" s="1"/>
  <c r="M109" i="28" s="1"/>
  <c r="M135" i="28"/>
  <c r="B91" i="27"/>
  <c r="G123" i="27"/>
  <c r="B123" i="27" s="1"/>
  <c r="BV135" i="27"/>
  <c r="AA38" i="27"/>
  <c r="H134" i="27"/>
  <c r="C134" i="27" s="1"/>
  <c r="B86" i="27"/>
  <c r="G118" i="27"/>
  <c r="B118" i="27" s="1"/>
  <c r="I135" i="27"/>
  <c r="D103" i="27"/>
  <c r="G131" i="27"/>
  <c r="B131" i="27" s="1"/>
  <c r="B99" i="27"/>
  <c r="I122" i="27"/>
  <c r="D122" i="27" s="1"/>
  <c r="D90" i="27"/>
  <c r="G125" i="27"/>
  <c r="B125" i="27" s="1"/>
  <c r="B93" i="27"/>
  <c r="B95" i="27"/>
  <c r="G127" i="27"/>
  <c r="B127" i="27" s="1"/>
  <c r="B100" i="27"/>
  <c r="AC45" i="27"/>
  <c r="AC77" i="27" s="1"/>
  <c r="AC109" i="27" s="1"/>
  <c r="AC38" i="27"/>
  <c r="BA135" i="27"/>
  <c r="AF135" i="27"/>
  <c r="AF137" i="27" s="1"/>
  <c r="L135" i="27"/>
  <c r="L137" i="27" s="1"/>
  <c r="AM135" i="27"/>
  <c r="BP135" i="27"/>
  <c r="R45" i="27"/>
  <c r="R77" i="27" s="1"/>
  <c r="R109" i="27" s="1"/>
  <c r="R38" i="27"/>
  <c r="H125" i="27"/>
  <c r="C125" i="27" s="1"/>
  <c r="C93" i="27"/>
  <c r="AL135" i="27"/>
  <c r="BL135" i="27"/>
  <c r="AR135" i="27"/>
  <c r="W135" i="27"/>
  <c r="AW38" i="27"/>
  <c r="AW45" i="27"/>
  <c r="AW77" i="27" s="1"/>
  <c r="AW109" i="27" s="1"/>
  <c r="AU135" i="27"/>
  <c r="BO135" i="27"/>
  <c r="S135" i="27"/>
  <c r="H123" i="27"/>
  <c r="C123" i="27" s="1"/>
  <c r="C91" i="27"/>
  <c r="G129" i="27"/>
  <c r="B129" i="27" s="1"/>
  <c r="B97" i="27"/>
  <c r="H112" i="27"/>
  <c r="C112" i="27" s="1"/>
  <c r="C80" i="27"/>
  <c r="L142" i="27"/>
  <c r="L143" i="27" s="1"/>
  <c r="L144" i="27" s="1"/>
  <c r="L145" i="27" s="1"/>
  <c r="L146" i="27" s="1"/>
  <c r="L147" i="27" s="1"/>
  <c r="L148" i="27" s="1"/>
  <c r="L149" i="27" s="1"/>
  <c r="L150" i="27" s="1"/>
  <c r="L151" i="27" s="1"/>
  <c r="L152" i="27" s="1"/>
  <c r="L153" i="27" s="1"/>
  <c r="L154" i="27" s="1"/>
  <c r="L155" i="27" s="1"/>
  <c r="L156" i="27" s="1"/>
  <c r="L157" i="27" s="1"/>
  <c r="L158" i="27" s="1"/>
  <c r="L159" i="27" s="1"/>
  <c r="L160" i="27" s="1"/>
  <c r="L161" i="27" s="1"/>
  <c r="L162" i="27" s="1"/>
  <c r="L163" i="27" s="1"/>
  <c r="L164" i="27" s="1"/>
  <c r="L165" i="27" s="1"/>
  <c r="L166" i="27" s="1"/>
  <c r="L167" i="27" s="1"/>
  <c r="L168" i="27" s="1"/>
  <c r="H45" i="27"/>
  <c r="H77" i="27" s="1"/>
  <c r="H38" i="27"/>
  <c r="K142" i="27"/>
  <c r="K143" i="27" s="1"/>
  <c r="K144" i="27" s="1"/>
  <c r="K145" i="27" s="1"/>
  <c r="K146" i="27" s="1"/>
  <c r="K147" i="27" s="1"/>
  <c r="K148" i="27" s="1"/>
  <c r="K149" i="27" s="1"/>
  <c r="K150" i="27" s="1"/>
  <c r="K151" i="27" s="1"/>
  <c r="K152" i="27" s="1"/>
  <c r="K153" i="27" s="1"/>
  <c r="K154" i="27" s="1"/>
  <c r="K155" i="27" s="1"/>
  <c r="K156" i="27" s="1"/>
  <c r="K157" i="27" s="1"/>
  <c r="K158" i="27" s="1"/>
  <c r="K159" i="27" s="1"/>
  <c r="K160" i="27" s="1"/>
  <c r="K161" i="27" s="1"/>
  <c r="K162" i="27" s="1"/>
  <c r="K163" i="27" s="1"/>
  <c r="K164" i="27" s="1"/>
  <c r="K165" i="27" s="1"/>
  <c r="K166" i="27" s="1"/>
  <c r="K167" i="27" s="1"/>
  <c r="K168" i="27" s="1"/>
  <c r="J142" i="27"/>
  <c r="J143" i="27" s="1"/>
  <c r="J144" i="27" s="1"/>
  <c r="J145" i="27" s="1"/>
  <c r="J146" i="27" s="1"/>
  <c r="J147" i="27" s="1"/>
  <c r="J148" i="27" s="1"/>
  <c r="J149" i="27" s="1"/>
  <c r="J150" i="27" s="1"/>
  <c r="J151" i="27" s="1"/>
  <c r="J152" i="27" s="1"/>
  <c r="J153" i="27" s="1"/>
  <c r="J154" i="27" s="1"/>
  <c r="J155" i="27" s="1"/>
  <c r="J156" i="27" s="1"/>
  <c r="J157" i="27" s="1"/>
  <c r="J158" i="27" s="1"/>
  <c r="J159" i="27" s="1"/>
  <c r="J160" i="27" s="1"/>
  <c r="J161" i="27" s="1"/>
  <c r="J162" i="27" s="1"/>
  <c r="J163" i="27" s="1"/>
  <c r="J164" i="27" s="1"/>
  <c r="J165" i="27" s="1"/>
  <c r="J166" i="27" s="1"/>
  <c r="J167" i="27" s="1"/>
  <c r="J168" i="27" s="1"/>
  <c r="H131" i="27"/>
  <c r="C131" i="27" s="1"/>
  <c r="C99" i="27"/>
  <c r="I125" i="27"/>
  <c r="D125" i="27" s="1"/>
  <c r="D93" i="27"/>
  <c r="G120" i="27"/>
  <c r="B120" i="27" s="1"/>
  <c r="B88" i="27"/>
  <c r="C92" i="27"/>
  <c r="H124" i="27"/>
  <c r="C124" i="27" s="1"/>
  <c r="H129" i="27"/>
  <c r="C129" i="27" s="1"/>
  <c r="C97" i="27"/>
  <c r="AC135" i="27"/>
  <c r="BU135" i="27"/>
  <c r="CA38" i="27"/>
  <c r="CA45" i="27"/>
  <c r="CA77" i="27" s="1"/>
  <c r="CA109" i="27" s="1"/>
  <c r="BF38" i="27"/>
  <c r="BF45" i="27"/>
  <c r="BF77" i="27" s="1"/>
  <c r="BF109" i="27" s="1"/>
  <c r="D97" i="27"/>
  <c r="I129" i="27"/>
  <c r="D129" i="27" s="1"/>
  <c r="BY135" i="27"/>
  <c r="G135" i="27"/>
  <c r="B103" i="27"/>
  <c r="I123" i="27"/>
  <c r="D123" i="27" s="1"/>
  <c r="D91" i="27"/>
  <c r="O142" i="27"/>
  <c r="O143" i="27" s="1"/>
  <c r="O144" i="27" s="1"/>
  <c r="O145" i="27" s="1"/>
  <c r="O146" i="27" s="1"/>
  <c r="O147" i="27" s="1"/>
  <c r="O148" i="27" s="1"/>
  <c r="O149" i="27" s="1"/>
  <c r="O150" i="27" s="1"/>
  <c r="O151" i="27" s="1"/>
  <c r="O152" i="27" s="1"/>
  <c r="O153" i="27" s="1"/>
  <c r="O154" i="27" s="1"/>
  <c r="O155" i="27" s="1"/>
  <c r="O156" i="27" s="1"/>
  <c r="O157" i="27" s="1"/>
  <c r="O158" i="27" s="1"/>
  <c r="O159" i="27" s="1"/>
  <c r="O160" i="27" s="1"/>
  <c r="O161" i="27" s="1"/>
  <c r="O162" i="27" s="1"/>
  <c r="O163" i="27" s="1"/>
  <c r="O164" i="27" s="1"/>
  <c r="O165" i="27" s="1"/>
  <c r="O166" i="27" s="1"/>
  <c r="O167" i="27" s="1"/>
  <c r="O168" i="27" s="1"/>
  <c r="N142" i="27"/>
  <c r="N143" i="27" s="1"/>
  <c r="N144" i="27" s="1"/>
  <c r="N145" i="27" s="1"/>
  <c r="N146" i="27" s="1"/>
  <c r="N147" i="27" s="1"/>
  <c r="N148" i="27" s="1"/>
  <c r="N149" i="27" s="1"/>
  <c r="N150" i="27" s="1"/>
  <c r="N151" i="27" s="1"/>
  <c r="N152" i="27" s="1"/>
  <c r="N153" i="27" s="1"/>
  <c r="N154" i="27" s="1"/>
  <c r="N155" i="27" s="1"/>
  <c r="N156" i="27" s="1"/>
  <c r="N157" i="27" s="1"/>
  <c r="N158" i="27" s="1"/>
  <c r="N159" i="27" s="1"/>
  <c r="N160" i="27" s="1"/>
  <c r="N161" i="27" s="1"/>
  <c r="N162" i="27" s="1"/>
  <c r="N163" i="27" s="1"/>
  <c r="N164" i="27" s="1"/>
  <c r="N165" i="27" s="1"/>
  <c r="N166" i="27" s="1"/>
  <c r="N167" i="27" s="1"/>
  <c r="N168" i="27" s="1"/>
  <c r="M142" i="27"/>
  <c r="M143" i="27" s="1"/>
  <c r="M144" i="27" s="1"/>
  <c r="M145" i="27" s="1"/>
  <c r="M146" i="27" s="1"/>
  <c r="M147" i="27" s="1"/>
  <c r="M148" i="27" s="1"/>
  <c r="M149" i="27" s="1"/>
  <c r="M150" i="27" s="1"/>
  <c r="M151" i="27" s="1"/>
  <c r="M152" i="27" s="1"/>
  <c r="M153" i="27" s="1"/>
  <c r="M154" i="27" s="1"/>
  <c r="M155" i="27" s="1"/>
  <c r="M156" i="27" s="1"/>
  <c r="M157" i="27" s="1"/>
  <c r="M158" i="27" s="1"/>
  <c r="M159" i="27" s="1"/>
  <c r="M160" i="27" s="1"/>
  <c r="M161" i="27" s="1"/>
  <c r="M162" i="27" s="1"/>
  <c r="M163" i="27" s="1"/>
  <c r="M164" i="27" s="1"/>
  <c r="M165" i="27" s="1"/>
  <c r="M166" i="27" s="1"/>
  <c r="M167" i="27" s="1"/>
  <c r="M168" i="27" s="1"/>
  <c r="I45" i="27"/>
  <c r="I77" i="27" s="1"/>
  <c r="I38" i="27"/>
  <c r="I131" i="27"/>
  <c r="D131" i="27" s="1"/>
  <c r="D99" i="27"/>
  <c r="G126" i="27"/>
  <c r="B126" i="27" s="1"/>
  <c r="B94" i="27"/>
  <c r="H120" i="27"/>
  <c r="C120" i="27" s="1"/>
  <c r="C88" i="27"/>
  <c r="I119" i="27"/>
  <c r="D119" i="27" s="1"/>
  <c r="D87" i="27"/>
  <c r="D89" i="27"/>
  <c r="I121" i="27"/>
  <c r="D121" i="27" s="1"/>
  <c r="I126" i="27"/>
  <c r="D126" i="27" s="1"/>
  <c r="D94" i="27"/>
  <c r="AZ135" i="27"/>
  <c r="AG45" i="27"/>
  <c r="AG77" i="27" s="1"/>
  <c r="AG109" i="27" s="1"/>
  <c r="AG38" i="27"/>
  <c r="AM45" i="27"/>
  <c r="AM77" i="27" s="1"/>
  <c r="AM109" i="27" s="1"/>
  <c r="AM137" i="27" s="1"/>
  <c r="AM38" i="27"/>
  <c r="AK135" i="27"/>
  <c r="AK137" i="27" s="1"/>
  <c r="BL38" i="27"/>
  <c r="BL45" i="27"/>
  <c r="BL77" i="27" s="1"/>
  <c r="BL109" i="27" s="1"/>
  <c r="BK135" i="27"/>
  <c r="AQ45" i="27"/>
  <c r="AQ77" i="27" s="1"/>
  <c r="AQ109" i="27" s="1"/>
  <c r="AQ38" i="27"/>
  <c r="V135" i="27"/>
  <c r="V137" i="27" s="1"/>
  <c r="AV38" i="27"/>
  <c r="AV45" i="27"/>
  <c r="AV77" i="27" s="1"/>
  <c r="AV109" i="27" s="1"/>
  <c r="BQ38" i="27"/>
  <c r="BQ45" i="27"/>
  <c r="BQ77" i="27" s="1"/>
  <c r="BQ109" i="27" s="1"/>
  <c r="BP38" i="27"/>
  <c r="BP45" i="27"/>
  <c r="BP77" i="27" s="1"/>
  <c r="BP109" i="27" s="1"/>
  <c r="R135" i="27"/>
  <c r="R137" i="27" s="1"/>
  <c r="G130" i="27"/>
  <c r="B130" i="27" s="1"/>
  <c r="B98" i="27"/>
  <c r="H118" i="27"/>
  <c r="C118" i="27" s="1"/>
  <c r="C86" i="27"/>
  <c r="I132" i="27"/>
  <c r="D132" i="27" s="1"/>
  <c r="D100" i="27"/>
  <c r="H126" i="27"/>
  <c r="C126" i="27" s="1"/>
  <c r="C94" i="27"/>
  <c r="I120" i="27"/>
  <c r="D120" i="27" s="1"/>
  <c r="D88" i="27"/>
  <c r="G115" i="27"/>
  <c r="B115" i="27" s="1"/>
  <c r="B83" i="27"/>
  <c r="G117" i="27"/>
  <c r="B117" i="27" s="1"/>
  <c r="B85" i="27"/>
  <c r="G119" i="27"/>
  <c r="B119" i="27" s="1"/>
  <c r="B87" i="27"/>
  <c r="G124" i="27"/>
  <c r="B124" i="27" s="1"/>
  <c r="B92" i="27"/>
  <c r="AB135" i="27"/>
  <c r="BT135" i="27"/>
  <c r="BT137" i="27" s="1"/>
  <c r="M45" i="27"/>
  <c r="M77" i="27" s="1"/>
  <c r="M109" i="27" s="1"/>
  <c r="M38" i="27"/>
  <c r="BZ38" i="27"/>
  <c r="BZ45" i="27"/>
  <c r="BZ77" i="27" s="1"/>
  <c r="BZ109" i="27" s="1"/>
  <c r="CA135" i="27"/>
  <c r="BG38" i="27"/>
  <c r="BG45" i="27"/>
  <c r="BG77" i="27" s="1"/>
  <c r="BG109" i="27" s="1"/>
  <c r="BG135" i="27"/>
  <c r="BK38" i="27"/>
  <c r="BK45" i="27"/>
  <c r="BK77" i="27" s="1"/>
  <c r="BK109" i="27" s="1"/>
  <c r="G134" i="27"/>
  <c r="B134" i="27" s="1"/>
  <c r="B102" i="27"/>
  <c r="I127" i="27"/>
  <c r="D127" i="27" s="1"/>
  <c r="D95" i="27"/>
  <c r="BE135" i="27"/>
  <c r="X45" i="27"/>
  <c r="X77" i="27" s="1"/>
  <c r="X109" i="27" s="1"/>
  <c r="X38" i="27"/>
  <c r="I124" i="27"/>
  <c r="D124" i="27" s="1"/>
  <c r="D92" i="27"/>
  <c r="G113" i="27"/>
  <c r="B113" i="27" s="1"/>
  <c r="B81" i="27"/>
  <c r="H127" i="27"/>
  <c r="C127" i="27" s="1"/>
  <c r="C95" i="27"/>
  <c r="G121" i="27"/>
  <c r="B121" i="27" s="1"/>
  <c r="B89" i="27"/>
  <c r="H115" i="27"/>
  <c r="C115" i="27" s="1"/>
  <c r="C83" i="27"/>
  <c r="G112" i="27"/>
  <c r="B112" i="27" s="1"/>
  <c r="B80" i="27"/>
  <c r="H114" i="27"/>
  <c r="C114" i="27" s="1"/>
  <c r="C82" i="27"/>
  <c r="H116" i="27"/>
  <c r="C116" i="27" s="1"/>
  <c r="C84" i="27"/>
  <c r="H121" i="27"/>
  <c r="C121" i="27" s="1"/>
  <c r="C89" i="27"/>
  <c r="BB38" i="27"/>
  <c r="BB45" i="27"/>
  <c r="BB77" i="27" s="1"/>
  <c r="BB109" i="27" s="1"/>
  <c r="BA38" i="27"/>
  <c r="BA45" i="27"/>
  <c r="BA77" i="27" s="1"/>
  <c r="BA109" i="27" s="1"/>
  <c r="AH135" i="27"/>
  <c r="X135" i="27"/>
  <c r="I128" i="27"/>
  <c r="D128" i="27" s="1"/>
  <c r="D96" i="27"/>
  <c r="I134" i="27"/>
  <c r="D134" i="27" s="1"/>
  <c r="D102" i="27"/>
  <c r="AB45" i="27"/>
  <c r="AB77" i="27" s="1"/>
  <c r="AB109" i="27" s="1"/>
  <c r="AB38" i="27"/>
  <c r="N45" i="27"/>
  <c r="N77" i="27" s="1"/>
  <c r="N109" i="27" s="1"/>
  <c r="N38" i="27"/>
  <c r="G38" i="27"/>
  <c r="AL45" i="27"/>
  <c r="AL77" i="27" s="1"/>
  <c r="AL109" i="27" s="1"/>
  <c r="AL38" i="27"/>
  <c r="BJ135" i="27"/>
  <c r="AR45" i="27"/>
  <c r="AR77" i="27" s="1"/>
  <c r="AR109" i="27" s="1"/>
  <c r="AR38" i="27"/>
  <c r="AP135" i="27"/>
  <c r="W45" i="27"/>
  <c r="W77" i="27" s="1"/>
  <c r="W109" i="27" s="1"/>
  <c r="W38" i="27"/>
  <c r="AW135" i="27"/>
  <c r="BQ135" i="27"/>
  <c r="Q135" i="27"/>
  <c r="Q137" i="27" s="1"/>
  <c r="H119" i="27"/>
  <c r="C119" i="27" s="1"/>
  <c r="C87" i="27"/>
  <c r="D101" i="27"/>
  <c r="I133" i="27"/>
  <c r="D133" i="27" s="1"/>
  <c r="G122" i="27"/>
  <c r="B122" i="27" s="1"/>
  <c r="B90" i="27"/>
  <c r="I115" i="27"/>
  <c r="D115" i="27" s="1"/>
  <c r="D83" i="27"/>
  <c r="I130" i="27"/>
  <c r="D130" i="27" s="1"/>
  <c r="D98" i="27"/>
  <c r="G133" i="27"/>
  <c r="B133" i="27" s="1"/>
  <c r="B101" i="27"/>
  <c r="D79" i="27"/>
  <c r="I111" i="27"/>
  <c r="D111" i="27" s="1"/>
  <c r="I113" i="27"/>
  <c r="D113" i="27" s="1"/>
  <c r="D81" i="27"/>
  <c r="I118" i="27"/>
  <c r="D118" i="27" s="1"/>
  <c r="D86" i="27"/>
  <c r="AA135" i="27"/>
  <c r="AA137" i="27" s="1"/>
  <c r="BV38" i="27"/>
  <c r="BV45" i="27"/>
  <c r="BV77" i="27" s="1"/>
  <c r="BV109" i="27" s="1"/>
  <c r="BU38" i="27"/>
  <c r="BU45" i="27"/>
  <c r="BU77" i="27" s="1"/>
  <c r="BU109" i="27" s="1"/>
  <c r="AH45" i="27"/>
  <c r="AH77" i="27" s="1"/>
  <c r="AH109" i="27" s="1"/>
  <c r="AH38" i="27"/>
  <c r="M135" i="27"/>
  <c r="N135" i="27"/>
  <c r="BZ135" i="27"/>
  <c r="BF135" i="27"/>
  <c r="AQ135" i="27"/>
  <c r="AV135" i="27"/>
  <c r="H135" i="27"/>
  <c r="C103" i="27"/>
  <c r="H113" i="27"/>
  <c r="C113" i="27" s="1"/>
  <c r="C81" i="27"/>
  <c r="BT38" i="27"/>
  <c r="S38" i="27"/>
  <c r="S45" i="27"/>
  <c r="S77" i="27" s="1"/>
  <c r="S109" i="27" s="1"/>
  <c r="G114" i="27"/>
  <c r="B114" i="27" s="1"/>
  <c r="B82" i="27"/>
  <c r="C96" i="27"/>
  <c r="H128" i="27"/>
  <c r="C128" i="27" s="1"/>
  <c r="I116" i="27"/>
  <c r="D116" i="27" s="1"/>
  <c r="D84" i="27"/>
  <c r="H110" i="27"/>
  <c r="C110" i="27" s="1"/>
  <c r="D80" i="27"/>
  <c r="I112" i="27"/>
  <c r="D112" i="27" s="1"/>
  <c r="G128" i="27"/>
  <c r="B128" i="27" s="1"/>
  <c r="B96" i="27"/>
  <c r="H130" i="27"/>
  <c r="C130" i="27" s="1"/>
  <c r="C98" i="27"/>
  <c r="H132" i="27"/>
  <c r="C132" i="27" s="1"/>
  <c r="C100" i="27"/>
  <c r="G111" i="27"/>
  <c r="B111" i="27" s="1"/>
  <c r="B79" i="27"/>
  <c r="B84" i="27"/>
  <c r="G116" i="27"/>
  <c r="B116" i="27" s="1"/>
  <c r="BB135" i="27"/>
  <c r="AG135" i="27"/>
  <c r="D137" i="26"/>
  <c r="BB38" i="25"/>
  <c r="BB45" i="25"/>
  <c r="BB77" i="25" s="1"/>
  <c r="BB109" i="25" s="1"/>
  <c r="I126" i="25"/>
  <c r="D126" i="25" s="1"/>
  <c r="D94" i="25"/>
  <c r="I121" i="25"/>
  <c r="D121" i="25" s="1"/>
  <c r="D89" i="25"/>
  <c r="BT135" i="25"/>
  <c r="BV38" i="25"/>
  <c r="BV45" i="25"/>
  <c r="BV77" i="25" s="1"/>
  <c r="BV109" i="25" s="1"/>
  <c r="AM45" i="25"/>
  <c r="AM77" i="25" s="1"/>
  <c r="AM109" i="25" s="1"/>
  <c r="AM38" i="25"/>
  <c r="AK135" i="25"/>
  <c r="CA135" i="25"/>
  <c r="AV135" i="25"/>
  <c r="AU38" i="25"/>
  <c r="CF135" i="25"/>
  <c r="S135" i="25"/>
  <c r="W38" i="25"/>
  <c r="W45" i="25"/>
  <c r="W77" i="25" s="1"/>
  <c r="W109" i="25" s="1"/>
  <c r="G128" i="25"/>
  <c r="B128" i="25" s="1"/>
  <c r="B96" i="25"/>
  <c r="H113" i="25"/>
  <c r="C113" i="25" s="1"/>
  <c r="C81" i="25"/>
  <c r="G110" i="25"/>
  <c r="B110" i="25" s="1"/>
  <c r="B78" i="25"/>
  <c r="H123" i="25"/>
  <c r="C123" i="25" s="1"/>
  <c r="C91" i="25"/>
  <c r="H133" i="25"/>
  <c r="C133" i="25" s="1"/>
  <c r="C101" i="25"/>
  <c r="I120" i="25"/>
  <c r="D120" i="25" s="1"/>
  <c r="D88" i="25"/>
  <c r="H115" i="25"/>
  <c r="C115" i="25" s="1"/>
  <c r="C83" i="25"/>
  <c r="H111" i="25"/>
  <c r="C111" i="25" s="1"/>
  <c r="C79" i="25"/>
  <c r="G115" i="25"/>
  <c r="B115" i="25" s="1"/>
  <c r="B83" i="25"/>
  <c r="G119" i="25"/>
  <c r="B119" i="25" s="1"/>
  <c r="B87" i="25"/>
  <c r="BZ135" i="25"/>
  <c r="AQ38" i="25"/>
  <c r="AQ45" i="25"/>
  <c r="AQ77" i="25" s="1"/>
  <c r="AQ109" i="25" s="1"/>
  <c r="BQ135" i="25"/>
  <c r="G117" i="25"/>
  <c r="B117" i="25" s="1"/>
  <c r="B85" i="25"/>
  <c r="I114" i="25"/>
  <c r="D114" i="25" s="1"/>
  <c r="D82" i="25"/>
  <c r="L38" i="25"/>
  <c r="AZ38" i="25"/>
  <c r="AR45" i="25"/>
  <c r="AR77" i="25" s="1"/>
  <c r="AR109" i="25" s="1"/>
  <c r="AR38" i="25"/>
  <c r="AP135" i="25"/>
  <c r="CE135" i="25"/>
  <c r="S45" i="25"/>
  <c r="S77" i="25" s="1"/>
  <c r="S109" i="25" s="1"/>
  <c r="S38" i="25"/>
  <c r="Q135" i="25"/>
  <c r="BO135" i="25"/>
  <c r="BQ38" i="25"/>
  <c r="BQ45" i="25"/>
  <c r="BQ77" i="25" s="1"/>
  <c r="BQ109" i="25" s="1"/>
  <c r="I124" i="25"/>
  <c r="D124" i="25" s="1"/>
  <c r="D92" i="25"/>
  <c r="B86" i="25"/>
  <c r="G118" i="25"/>
  <c r="B118" i="25" s="1"/>
  <c r="I130" i="25"/>
  <c r="D130" i="25" s="1"/>
  <c r="D98" i="25"/>
  <c r="I119" i="25"/>
  <c r="D119" i="25" s="1"/>
  <c r="D87" i="25"/>
  <c r="H126" i="25"/>
  <c r="C126" i="25" s="1"/>
  <c r="C94" i="25"/>
  <c r="G130" i="25"/>
  <c r="B130" i="25" s="1"/>
  <c r="B98" i="25"/>
  <c r="L142" i="25"/>
  <c r="L143" i="25" s="1"/>
  <c r="L144" i="25" s="1"/>
  <c r="L145" i="25" s="1"/>
  <c r="L146" i="25" s="1"/>
  <c r="L147" i="25" s="1"/>
  <c r="L148" i="25" s="1"/>
  <c r="L149" i="25" s="1"/>
  <c r="L150" i="25" s="1"/>
  <c r="L151" i="25" s="1"/>
  <c r="L152" i="25" s="1"/>
  <c r="L153" i="25" s="1"/>
  <c r="L154" i="25" s="1"/>
  <c r="L155" i="25" s="1"/>
  <c r="L156" i="25" s="1"/>
  <c r="L157" i="25" s="1"/>
  <c r="L158" i="25" s="1"/>
  <c r="L159" i="25" s="1"/>
  <c r="L160" i="25" s="1"/>
  <c r="L161" i="25" s="1"/>
  <c r="L162" i="25" s="1"/>
  <c r="L163" i="25" s="1"/>
  <c r="L164" i="25" s="1"/>
  <c r="L165" i="25" s="1"/>
  <c r="L166" i="25" s="1"/>
  <c r="L167" i="25" s="1"/>
  <c r="L168" i="25" s="1"/>
  <c r="J142" i="25"/>
  <c r="J143" i="25" s="1"/>
  <c r="J144" i="25" s="1"/>
  <c r="J145" i="25" s="1"/>
  <c r="J146" i="25" s="1"/>
  <c r="J147" i="25" s="1"/>
  <c r="J148" i="25" s="1"/>
  <c r="J149" i="25" s="1"/>
  <c r="J150" i="25" s="1"/>
  <c r="J151" i="25" s="1"/>
  <c r="J152" i="25" s="1"/>
  <c r="J153" i="25" s="1"/>
  <c r="J154" i="25" s="1"/>
  <c r="J155" i="25" s="1"/>
  <c r="J156" i="25" s="1"/>
  <c r="J157" i="25" s="1"/>
  <c r="J158" i="25" s="1"/>
  <c r="J159" i="25" s="1"/>
  <c r="J160" i="25" s="1"/>
  <c r="J161" i="25" s="1"/>
  <c r="J162" i="25" s="1"/>
  <c r="J163" i="25" s="1"/>
  <c r="J164" i="25" s="1"/>
  <c r="J165" i="25" s="1"/>
  <c r="J166" i="25" s="1"/>
  <c r="J167" i="25" s="1"/>
  <c r="J168" i="25" s="1"/>
  <c r="H45" i="25"/>
  <c r="H77" i="25" s="1"/>
  <c r="H38" i="25"/>
  <c r="K142" i="25"/>
  <c r="K143" i="25" s="1"/>
  <c r="K144" i="25" s="1"/>
  <c r="K145" i="25" s="1"/>
  <c r="K146" i="25" s="1"/>
  <c r="K147" i="25" s="1"/>
  <c r="K148" i="25" s="1"/>
  <c r="K149" i="25" s="1"/>
  <c r="K150" i="25" s="1"/>
  <c r="K151" i="25" s="1"/>
  <c r="K152" i="25" s="1"/>
  <c r="K153" i="25" s="1"/>
  <c r="K154" i="25" s="1"/>
  <c r="K155" i="25" s="1"/>
  <c r="K156" i="25" s="1"/>
  <c r="K157" i="25" s="1"/>
  <c r="K158" i="25" s="1"/>
  <c r="K159" i="25" s="1"/>
  <c r="K160" i="25" s="1"/>
  <c r="K161" i="25" s="1"/>
  <c r="K162" i="25" s="1"/>
  <c r="K163" i="25" s="1"/>
  <c r="K164" i="25" s="1"/>
  <c r="K165" i="25" s="1"/>
  <c r="K166" i="25" s="1"/>
  <c r="K167" i="25" s="1"/>
  <c r="K168" i="25" s="1"/>
  <c r="D101" i="25"/>
  <c r="I133" i="25"/>
  <c r="D133" i="25" s="1"/>
  <c r="H112" i="25"/>
  <c r="C112" i="25" s="1"/>
  <c r="C80" i="25"/>
  <c r="H116" i="25"/>
  <c r="C116" i="25" s="1"/>
  <c r="C84" i="25"/>
  <c r="AG135" i="25"/>
  <c r="I127" i="25"/>
  <c r="D127" i="25" s="1"/>
  <c r="D95" i="25"/>
  <c r="I117" i="25"/>
  <c r="D117" i="25" s="1"/>
  <c r="D85" i="25"/>
  <c r="V38" i="25"/>
  <c r="BA135" i="25"/>
  <c r="AL45" i="25"/>
  <c r="AL77" i="25" s="1"/>
  <c r="AL109" i="25" s="1"/>
  <c r="AL38" i="25"/>
  <c r="BY135" i="25"/>
  <c r="BY137" i="25" s="1"/>
  <c r="CA38" i="25"/>
  <c r="CA45" i="25"/>
  <c r="CA77" i="25" s="1"/>
  <c r="CA109" i="25" s="1"/>
  <c r="AV38" i="25"/>
  <c r="AV45" i="25"/>
  <c r="AV77" i="25" s="1"/>
  <c r="AV109" i="25" s="1"/>
  <c r="CD135" i="25"/>
  <c r="CD137" i="25" s="1"/>
  <c r="CF38" i="25"/>
  <c r="CF45" i="25"/>
  <c r="CF77" i="25" s="1"/>
  <c r="CF109" i="25" s="1"/>
  <c r="X135" i="25"/>
  <c r="G121" i="25"/>
  <c r="B121" i="25" s="1"/>
  <c r="B89" i="25"/>
  <c r="G124" i="25"/>
  <c r="B124" i="25" s="1"/>
  <c r="B92" i="25"/>
  <c r="I123" i="25"/>
  <c r="D123" i="25" s="1"/>
  <c r="D91" i="25"/>
  <c r="G116" i="25"/>
  <c r="B116" i="25" s="1"/>
  <c r="B84" i="25"/>
  <c r="I115" i="25"/>
  <c r="D115" i="25" s="1"/>
  <c r="D83" i="25"/>
  <c r="C87" i="25"/>
  <c r="H119" i="25"/>
  <c r="C119" i="25" s="1"/>
  <c r="I132" i="25"/>
  <c r="D132" i="25" s="1"/>
  <c r="D100" i="25"/>
  <c r="B99" i="25"/>
  <c r="G131" i="25"/>
  <c r="B131" i="25" s="1"/>
  <c r="G135" i="25"/>
  <c r="B103" i="25"/>
  <c r="I113" i="25"/>
  <c r="D113" i="25" s="1"/>
  <c r="D81" i="25"/>
  <c r="AZ135" i="25"/>
  <c r="AZ137" i="25" s="1"/>
  <c r="BA38" i="25"/>
  <c r="BA45" i="25"/>
  <c r="BA77" i="25" s="1"/>
  <c r="BA109" i="25" s="1"/>
  <c r="BU135" i="25"/>
  <c r="AQ135" i="25"/>
  <c r="N45" i="25"/>
  <c r="N77" i="25" s="1"/>
  <c r="N109" i="25" s="1"/>
  <c r="N38" i="25"/>
  <c r="BP135" i="25"/>
  <c r="H117" i="25"/>
  <c r="C117" i="25" s="1"/>
  <c r="C85" i="25"/>
  <c r="C102" i="25"/>
  <c r="H134" i="25"/>
  <c r="C134" i="25" s="1"/>
  <c r="G120" i="25"/>
  <c r="B120" i="25" s="1"/>
  <c r="B88" i="25"/>
  <c r="I112" i="25"/>
  <c r="D112" i="25" s="1"/>
  <c r="D80" i="25"/>
  <c r="H129" i="25"/>
  <c r="C129" i="25" s="1"/>
  <c r="C97" i="25"/>
  <c r="G112" i="25"/>
  <c r="B112" i="25" s="1"/>
  <c r="B80" i="25"/>
  <c r="G129" i="25"/>
  <c r="B129" i="25" s="1"/>
  <c r="B97" i="25"/>
  <c r="H128" i="25"/>
  <c r="C128" i="25" s="1"/>
  <c r="C96" i="25"/>
  <c r="H132" i="25"/>
  <c r="C132" i="25" s="1"/>
  <c r="C100" i="25"/>
  <c r="G111" i="25"/>
  <c r="B111" i="25" s="1"/>
  <c r="B79" i="25"/>
  <c r="AH38" i="25"/>
  <c r="AH45" i="25"/>
  <c r="AH77" i="25" s="1"/>
  <c r="AH109" i="25" s="1"/>
  <c r="AF135" i="25"/>
  <c r="AF137" i="25" s="1"/>
  <c r="L135" i="25"/>
  <c r="L137" i="25" s="1"/>
  <c r="R135" i="25"/>
  <c r="I134" i="25"/>
  <c r="D134" i="25" s="1"/>
  <c r="D102" i="25"/>
  <c r="BU38" i="25"/>
  <c r="BU45" i="25"/>
  <c r="BU77" i="25" s="1"/>
  <c r="BU109" i="25" s="1"/>
  <c r="BU137" i="25" s="1"/>
  <c r="AM135" i="25"/>
  <c r="BY38" i="25"/>
  <c r="AW135" i="25"/>
  <c r="M45" i="25"/>
  <c r="M77" i="25" s="1"/>
  <c r="M109" i="25" s="1"/>
  <c r="M38" i="25"/>
  <c r="M135" i="25"/>
  <c r="CD38" i="25"/>
  <c r="R45" i="25"/>
  <c r="R77" i="25" s="1"/>
  <c r="R109" i="25" s="1"/>
  <c r="R137" i="25" s="1"/>
  <c r="R38" i="25"/>
  <c r="W135" i="25"/>
  <c r="I135" i="25"/>
  <c r="D103" i="25"/>
  <c r="G114" i="25"/>
  <c r="B114" i="25" s="1"/>
  <c r="B82" i="25"/>
  <c r="H127" i="25"/>
  <c r="C127" i="25" s="1"/>
  <c r="C95" i="25"/>
  <c r="G113" i="25"/>
  <c r="B113" i="25" s="1"/>
  <c r="B81" i="25"/>
  <c r="H131" i="25"/>
  <c r="C131" i="25" s="1"/>
  <c r="C99" i="25"/>
  <c r="I118" i="25"/>
  <c r="D118" i="25" s="1"/>
  <c r="D86" i="25"/>
  <c r="M142" i="25"/>
  <c r="M143" i="25" s="1"/>
  <c r="M144" i="25" s="1"/>
  <c r="M145" i="25" s="1"/>
  <c r="M146" i="25" s="1"/>
  <c r="M147" i="25" s="1"/>
  <c r="M148" i="25" s="1"/>
  <c r="M149" i="25" s="1"/>
  <c r="M150" i="25" s="1"/>
  <c r="M151" i="25" s="1"/>
  <c r="M152" i="25" s="1"/>
  <c r="M153" i="25" s="1"/>
  <c r="M154" i="25" s="1"/>
  <c r="M155" i="25" s="1"/>
  <c r="M156" i="25" s="1"/>
  <c r="M157" i="25" s="1"/>
  <c r="M158" i="25" s="1"/>
  <c r="M159" i="25" s="1"/>
  <c r="M160" i="25" s="1"/>
  <c r="M161" i="25" s="1"/>
  <c r="M162" i="25" s="1"/>
  <c r="M163" i="25" s="1"/>
  <c r="M164" i="25" s="1"/>
  <c r="M165" i="25" s="1"/>
  <c r="M166" i="25" s="1"/>
  <c r="M167" i="25" s="1"/>
  <c r="M168" i="25" s="1"/>
  <c r="O142" i="25"/>
  <c r="O143" i="25" s="1"/>
  <c r="O144" i="25" s="1"/>
  <c r="O145" i="25" s="1"/>
  <c r="O146" i="25" s="1"/>
  <c r="O147" i="25" s="1"/>
  <c r="O148" i="25" s="1"/>
  <c r="O149" i="25" s="1"/>
  <c r="O150" i="25" s="1"/>
  <c r="O151" i="25" s="1"/>
  <c r="O152" i="25" s="1"/>
  <c r="O153" i="25" s="1"/>
  <c r="O154" i="25" s="1"/>
  <c r="O155" i="25" s="1"/>
  <c r="O156" i="25" s="1"/>
  <c r="O157" i="25" s="1"/>
  <c r="O158" i="25" s="1"/>
  <c r="O159" i="25" s="1"/>
  <c r="O160" i="25" s="1"/>
  <c r="O161" i="25" s="1"/>
  <c r="O162" i="25" s="1"/>
  <c r="O163" i="25" s="1"/>
  <c r="O164" i="25" s="1"/>
  <c r="O165" i="25" s="1"/>
  <c r="O166" i="25" s="1"/>
  <c r="O167" i="25" s="1"/>
  <c r="O168" i="25" s="1"/>
  <c r="I45" i="25"/>
  <c r="I77" i="25" s="1"/>
  <c r="N142" i="25"/>
  <c r="N143" i="25" s="1"/>
  <c r="N144" i="25" s="1"/>
  <c r="N145" i="25" s="1"/>
  <c r="N146" i="25" s="1"/>
  <c r="N147" i="25" s="1"/>
  <c r="N148" i="25" s="1"/>
  <c r="N149" i="25" s="1"/>
  <c r="N150" i="25" s="1"/>
  <c r="N151" i="25" s="1"/>
  <c r="N152" i="25" s="1"/>
  <c r="N153" i="25" s="1"/>
  <c r="N154" i="25" s="1"/>
  <c r="N155" i="25" s="1"/>
  <c r="N156" i="25" s="1"/>
  <c r="N157" i="25" s="1"/>
  <c r="N158" i="25" s="1"/>
  <c r="N159" i="25" s="1"/>
  <c r="N160" i="25" s="1"/>
  <c r="N161" i="25" s="1"/>
  <c r="N162" i="25" s="1"/>
  <c r="N163" i="25" s="1"/>
  <c r="N164" i="25" s="1"/>
  <c r="N165" i="25" s="1"/>
  <c r="N166" i="25" s="1"/>
  <c r="N167" i="25" s="1"/>
  <c r="N168" i="25" s="1"/>
  <c r="I38" i="25"/>
  <c r="H125" i="25"/>
  <c r="C125" i="25" s="1"/>
  <c r="C93" i="25"/>
  <c r="I125" i="25"/>
  <c r="D125" i="25" s="1"/>
  <c r="D93" i="25"/>
  <c r="I129" i="25"/>
  <c r="D129" i="25" s="1"/>
  <c r="D97" i="25"/>
  <c r="I110" i="25"/>
  <c r="D110" i="25" s="1"/>
  <c r="D78" i="25"/>
  <c r="AH135" i="25"/>
  <c r="AK38" i="25"/>
  <c r="BB135" i="25"/>
  <c r="AR135" i="25"/>
  <c r="AR137" i="25" s="1"/>
  <c r="N135" i="25"/>
  <c r="BP38" i="25"/>
  <c r="BP45" i="25"/>
  <c r="BP77" i="25" s="1"/>
  <c r="BP109" i="25" s="1"/>
  <c r="H114" i="25"/>
  <c r="C114" i="25" s="1"/>
  <c r="C82" i="25"/>
  <c r="H110" i="25"/>
  <c r="C110" i="25" s="1"/>
  <c r="C78" i="25"/>
  <c r="I116" i="25"/>
  <c r="D116" i="25" s="1"/>
  <c r="D84" i="25"/>
  <c r="G134" i="25"/>
  <c r="B134" i="25" s="1"/>
  <c r="B102" i="25"/>
  <c r="I122" i="25"/>
  <c r="D122" i="25" s="1"/>
  <c r="D90" i="25"/>
  <c r="I111" i="25"/>
  <c r="D111" i="25" s="1"/>
  <c r="D79" i="25"/>
  <c r="G133" i="25"/>
  <c r="B133" i="25" s="1"/>
  <c r="B101" i="25"/>
  <c r="B90" i="25"/>
  <c r="G122" i="25"/>
  <c r="B122" i="25" s="1"/>
  <c r="B91" i="25"/>
  <c r="G123" i="25"/>
  <c r="B123" i="25" s="1"/>
  <c r="G127" i="25"/>
  <c r="B127" i="25" s="1"/>
  <c r="B95" i="25"/>
  <c r="AG45" i="25"/>
  <c r="AG77" i="25" s="1"/>
  <c r="AG109" i="25" s="1"/>
  <c r="AG38" i="25"/>
  <c r="I131" i="25"/>
  <c r="D131" i="25" s="1"/>
  <c r="D99" i="25"/>
  <c r="H122" i="25"/>
  <c r="C122" i="25" s="1"/>
  <c r="C90" i="25"/>
  <c r="BV135" i="25"/>
  <c r="AL135" i="25"/>
  <c r="BZ38" i="25"/>
  <c r="BZ45" i="25"/>
  <c r="BZ77" i="25" s="1"/>
  <c r="BZ109" i="25" s="1"/>
  <c r="AU135" i="25"/>
  <c r="AU137" i="25" s="1"/>
  <c r="AW38" i="25"/>
  <c r="AW45" i="25"/>
  <c r="AW77" i="25" s="1"/>
  <c r="AW109" i="25" s="1"/>
  <c r="CE38" i="25"/>
  <c r="CE45" i="25"/>
  <c r="CE77" i="25" s="1"/>
  <c r="CE109" i="25" s="1"/>
  <c r="X45" i="25"/>
  <c r="X77" i="25" s="1"/>
  <c r="X109" i="25" s="1"/>
  <c r="X38" i="25"/>
  <c r="V135" i="25"/>
  <c r="V137" i="25" s="1"/>
  <c r="H135" i="25"/>
  <c r="C103" i="25"/>
  <c r="H121" i="25"/>
  <c r="C121" i="25" s="1"/>
  <c r="C89" i="25"/>
  <c r="I128" i="25"/>
  <c r="D128" i="25" s="1"/>
  <c r="D96" i="25"/>
  <c r="H130" i="25"/>
  <c r="C130" i="25" s="1"/>
  <c r="C98" i="25"/>
  <c r="G132" i="25"/>
  <c r="B132" i="25" s="1"/>
  <c r="B100" i="25"/>
  <c r="G125" i="25"/>
  <c r="B125" i="25" s="1"/>
  <c r="B93" i="25"/>
  <c r="G126" i="25"/>
  <c r="B126" i="25" s="1"/>
  <c r="B94" i="25"/>
  <c r="H118" i="25"/>
  <c r="C118" i="25" s="1"/>
  <c r="C86" i="25"/>
  <c r="H120" i="25"/>
  <c r="C120" i="25" s="1"/>
  <c r="C88" i="25"/>
  <c r="C92" i="25"/>
  <c r="H124" i="25"/>
  <c r="C124" i="25" s="1"/>
  <c r="H118" i="24"/>
  <c r="C118" i="24" s="1"/>
  <c r="C86" i="24"/>
  <c r="C99" i="24"/>
  <c r="H131" i="24"/>
  <c r="C131" i="24" s="1"/>
  <c r="L135" i="24"/>
  <c r="BJ38" i="24"/>
  <c r="CD135" i="24"/>
  <c r="CF38" i="24"/>
  <c r="CF45" i="24"/>
  <c r="CF77" i="24" s="1"/>
  <c r="CF109" i="24" s="1"/>
  <c r="X135" i="24"/>
  <c r="BV135" i="24"/>
  <c r="H120" i="24"/>
  <c r="C120" i="24" s="1"/>
  <c r="C88" i="24"/>
  <c r="I134" i="24"/>
  <c r="D134" i="24" s="1"/>
  <c r="D102" i="24"/>
  <c r="G113" i="24"/>
  <c r="B113" i="24" s="1"/>
  <c r="B81" i="24"/>
  <c r="G123" i="24"/>
  <c r="B123" i="24" s="1"/>
  <c r="B91" i="24"/>
  <c r="G115" i="24"/>
  <c r="B115" i="24" s="1"/>
  <c r="B83" i="24"/>
  <c r="D99" i="24"/>
  <c r="I131" i="24"/>
  <c r="D131" i="24" s="1"/>
  <c r="D92" i="24"/>
  <c r="I124" i="24"/>
  <c r="D124" i="24" s="1"/>
  <c r="I126" i="24"/>
  <c r="D126" i="24" s="1"/>
  <c r="D94" i="24"/>
  <c r="I128" i="24"/>
  <c r="D128" i="24" s="1"/>
  <c r="D96" i="24"/>
  <c r="D98" i="24"/>
  <c r="I130" i="24"/>
  <c r="D130" i="24" s="1"/>
  <c r="BY135" i="24"/>
  <c r="BY137" i="24" s="1"/>
  <c r="CA38" i="24"/>
  <c r="CA45" i="24"/>
  <c r="CA77" i="24" s="1"/>
  <c r="CA109" i="24" s="1"/>
  <c r="M135" i="24"/>
  <c r="AQ45" i="24"/>
  <c r="AQ77" i="24" s="1"/>
  <c r="AQ109" i="24" s="1"/>
  <c r="AQ38" i="24"/>
  <c r="BB135" i="24"/>
  <c r="X45" i="24"/>
  <c r="X77" i="24" s="1"/>
  <c r="X109" i="24" s="1"/>
  <c r="X38" i="24"/>
  <c r="I111" i="24"/>
  <c r="D111" i="24" s="1"/>
  <c r="D79" i="24"/>
  <c r="B80" i="24"/>
  <c r="G112" i="24"/>
  <c r="B112" i="24" s="1"/>
  <c r="BE38" i="24"/>
  <c r="W45" i="24"/>
  <c r="W77" i="24" s="1"/>
  <c r="W109" i="24" s="1"/>
  <c r="W38" i="24"/>
  <c r="AL135" i="24"/>
  <c r="H134" i="24"/>
  <c r="C134" i="24" s="1"/>
  <c r="C102" i="24"/>
  <c r="I129" i="24"/>
  <c r="D129" i="24" s="1"/>
  <c r="D97" i="24"/>
  <c r="H124" i="24"/>
  <c r="C124" i="24" s="1"/>
  <c r="C92" i="24"/>
  <c r="H112" i="24"/>
  <c r="C112" i="24" s="1"/>
  <c r="C80" i="24"/>
  <c r="H135" i="24"/>
  <c r="C103" i="24"/>
  <c r="C94" i="24"/>
  <c r="H126" i="24"/>
  <c r="C126" i="24" s="1"/>
  <c r="B90" i="24"/>
  <c r="G122" i="24"/>
  <c r="B122" i="24" s="1"/>
  <c r="G124" i="24"/>
  <c r="B124" i="24" s="1"/>
  <c r="B92" i="24"/>
  <c r="G126" i="24"/>
  <c r="B126" i="24" s="1"/>
  <c r="B94" i="24"/>
  <c r="B96" i="24"/>
  <c r="G128" i="24"/>
  <c r="B128" i="24" s="1"/>
  <c r="AC135" i="24"/>
  <c r="AU135" i="24"/>
  <c r="AW38" i="24"/>
  <c r="AW45" i="24"/>
  <c r="AW77" i="24" s="1"/>
  <c r="AW109" i="24" s="1"/>
  <c r="N45" i="24"/>
  <c r="N77" i="24" s="1"/>
  <c r="N109" i="24" s="1"/>
  <c r="N38" i="24"/>
  <c r="AP135" i="24"/>
  <c r="AR45" i="24"/>
  <c r="AR77" i="24" s="1"/>
  <c r="AR109" i="24" s="1"/>
  <c r="AR38" i="24"/>
  <c r="CE38" i="24"/>
  <c r="CE45" i="24"/>
  <c r="CE77" i="24" s="1"/>
  <c r="CE109" i="24" s="1"/>
  <c r="H133" i="24"/>
  <c r="C133" i="24" s="1"/>
  <c r="C101" i="24"/>
  <c r="BL135" i="24"/>
  <c r="CD38" i="24"/>
  <c r="BU135" i="24"/>
  <c r="H130" i="24"/>
  <c r="C130" i="24" s="1"/>
  <c r="C98" i="24"/>
  <c r="I113" i="24"/>
  <c r="D113" i="24" s="1"/>
  <c r="D81" i="24"/>
  <c r="H128" i="24"/>
  <c r="C128" i="24" s="1"/>
  <c r="C96" i="24"/>
  <c r="D103" i="24"/>
  <c r="I135" i="24"/>
  <c r="B95" i="24"/>
  <c r="G127" i="24"/>
  <c r="B127" i="24" s="1"/>
  <c r="G121" i="24"/>
  <c r="B121" i="24" s="1"/>
  <c r="B89" i="24"/>
  <c r="H119" i="24"/>
  <c r="C119" i="24" s="1"/>
  <c r="C87" i="24"/>
  <c r="C89" i="24"/>
  <c r="H121" i="24"/>
  <c r="C121" i="24" s="1"/>
  <c r="H123" i="24"/>
  <c r="C123" i="24" s="1"/>
  <c r="C91" i="24"/>
  <c r="H125" i="24"/>
  <c r="C125" i="24" s="1"/>
  <c r="C93" i="24"/>
  <c r="BY38" i="24"/>
  <c r="M45" i="24"/>
  <c r="M77" i="24" s="1"/>
  <c r="M109" i="24" s="1"/>
  <c r="M137" i="24" s="1"/>
  <c r="M38" i="24"/>
  <c r="AR135" i="24"/>
  <c r="BA135" i="24"/>
  <c r="R135" i="24"/>
  <c r="S45" i="24"/>
  <c r="S77" i="24" s="1"/>
  <c r="S109" i="24" s="1"/>
  <c r="S38" i="24"/>
  <c r="AG135" i="24"/>
  <c r="BG135" i="24"/>
  <c r="AK135" i="24"/>
  <c r="AM45" i="24"/>
  <c r="AM77" i="24" s="1"/>
  <c r="AM109" i="24" s="1"/>
  <c r="AM38" i="24"/>
  <c r="G125" i="24"/>
  <c r="B125" i="24" s="1"/>
  <c r="B93" i="24"/>
  <c r="O142" i="24"/>
  <c r="O143" i="24" s="1"/>
  <c r="O144" i="24" s="1"/>
  <c r="O145" i="24" s="1"/>
  <c r="O146" i="24" s="1"/>
  <c r="O147" i="24" s="1"/>
  <c r="O148" i="24" s="1"/>
  <c r="O149" i="24" s="1"/>
  <c r="O150" i="24" s="1"/>
  <c r="O151" i="24" s="1"/>
  <c r="O152" i="24" s="1"/>
  <c r="O153" i="24" s="1"/>
  <c r="O154" i="24" s="1"/>
  <c r="O155" i="24" s="1"/>
  <c r="O156" i="24" s="1"/>
  <c r="O157" i="24" s="1"/>
  <c r="O158" i="24" s="1"/>
  <c r="O159" i="24" s="1"/>
  <c r="O160" i="24" s="1"/>
  <c r="O161" i="24" s="1"/>
  <c r="O162" i="24" s="1"/>
  <c r="O163" i="24" s="1"/>
  <c r="O164" i="24" s="1"/>
  <c r="O165" i="24" s="1"/>
  <c r="O166" i="24" s="1"/>
  <c r="O167" i="24" s="1"/>
  <c r="O168" i="24" s="1"/>
  <c r="N142" i="24"/>
  <c r="N143" i="24" s="1"/>
  <c r="N144" i="24" s="1"/>
  <c r="N145" i="24" s="1"/>
  <c r="N146" i="24" s="1"/>
  <c r="N147" i="24" s="1"/>
  <c r="N148" i="24" s="1"/>
  <c r="N149" i="24" s="1"/>
  <c r="N150" i="24" s="1"/>
  <c r="N151" i="24" s="1"/>
  <c r="N152" i="24" s="1"/>
  <c r="N153" i="24" s="1"/>
  <c r="N154" i="24" s="1"/>
  <c r="N155" i="24" s="1"/>
  <c r="N156" i="24" s="1"/>
  <c r="N157" i="24" s="1"/>
  <c r="N158" i="24" s="1"/>
  <c r="N159" i="24" s="1"/>
  <c r="N160" i="24" s="1"/>
  <c r="N161" i="24" s="1"/>
  <c r="N162" i="24" s="1"/>
  <c r="N163" i="24" s="1"/>
  <c r="N164" i="24" s="1"/>
  <c r="N165" i="24" s="1"/>
  <c r="N166" i="24" s="1"/>
  <c r="N167" i="24" s="1"/>
  <c r="N168" i="24" s="1"/>
  <c r="M142" i="24"/>
  <c r="M143" i="24" s="1"/>
  <c r="M144" i="24" s="1"/>
  <c r="M145" i="24" s="1"/>
  <c r="M146" i="24" s="1"/>
  <c r="M147" i="24" s="1"/>
  <c r="M148" i="24" s="1"/>
  <c r="M149" i="24" s="1"/>
  <c r="M150" i="24" s="1"/>
  <c r="M151" i="24" s="1"/>
  <c r="M152" i="24" s="1"/>
  <c r="M153" i="24" s="1"/>
  <c r="M154" i="24" s="1"/>
  <c r="M155" i="24" s="1"/>
  <c r="M156" i="24" s="1"/>
  <c r="M157" i="24" s="1"/>
  <c r="M158" i="24" s="1"/>
  <c r="M159" i="24" s="1"/>
  <c r="M160" i="24" s="1"/>
  <c r="M161" i="24" s="1"/>
  <c r="M162" i="24" s="1"/>
  <c r="M163" i="24" s="1"/>
  <c r="M164" i="24" s="1"/>
  <c r="M165" i="24" s="1"/>
  <c r="M166" i="24" s="1"/>
  <c r="M167" i="24" s="1"/>
  <c r="M168" i="24" s="1"/>
  <c r="I45" i="24"/>
  <c r="I77" i="24" s="1"/>
  <c r="I38" i="24"/>
  <c r="I117" i="24"/>
  <c r="D117" i="24" s="1"/>
  <c r="D85" i="24"/>
  <c r="B101" i="24"/>
  <c r="G133" i="24"/>
  <c r="B133" i="24" s="1"/>
  <c r="C84" i="24"/>
  <c r="H116" i="24"/>
  <c r="C116" i="24" s="1"/>
  <c r="I115" i="24"/>
  <c r="D115" i="24" s="1"/>
  <c r="D83" i="24"/>
  <c r="I116" i="24"/>
  <c r="D116" i="24" s="1"/>
  <c r="D84" i="24"/>
  <c r="D86" i="24"/>
  <c r="I118" i="24"/>
  <c r="D118" i="24" s="1"/>
  <c r="I120" i="24"/>
  <c r="D120" i="24" s="1"/>
  <c r="D88" i="24"/>
  <c r="I122" i="24"/>
  <c r="D122" i="24" s="1"/>
  <c r="D90" i="24"/>
  <c r="AB135" i="24"/>
  <c r="AV38" i="24"/>
  <c r="AV45" i="24"/>
  <c r="AV77" i="24" s="1"/>
  <c r="AV109" i="24" s="1"/>
  <c r="AU38" i="24"/>
  <c r="AQ135" i="24"/>
  <c r="G135" i="24"/>
  <c r="B103" i="24"/>
  <c r="G110" i="24"/>
  <c r="B110" i="24" s="1"/>
  <c r="B78" i="24"/>
  <c r="AB45" i="24"/>
  <c r="AB77" i="24" s="1"/>
  <c r="AB109" i="24" s="1"/>
  <c r="AB38" i="24"/>
  <c r="BK135" i="24"/>
  <c r="AH135" i="24"/>
  <c r="BF38" i="24"/>
  <c r="BF45" i="24"/>
  <c r="BF77" i="24" s="1"/>
  <c r="BF109" i="24" s="1"/>
  <c r="CF135" i="24"/>
  <c r="W135" i="24"/>
  <c r="BT135" i="24"/>
  <c r="BV38" i="24"/>
  <c r="BV45" i="24"/>
  <c r="BV77" i="24" s="1"/>
  <c r="BV109" i="24" s="1"/>
  <c r="AM135" i="24"/>
  <c r="D87" i="24"/>
  <c r="I119" i="24"/>
  <c r="D119" i="24" s="1"/>
  <c r="I133" i="24"/>
  <c r="D133" i="24" s="1"/>
  <c r="D101" i="24"/>
  <c r="I125" i="24"/>
  <c r="D125" i="24" s="1"/>
  <c r="D93" i="24"/>
  <c r="D95" i="24"/>
  <c r="I127" i="24"/>
  <c r="D127" i="24" s="1"/>
  <c r="C100" i="24"/>
  <c r="H132" i="24"/>
  <c r="C132" i="24" s="1"/>
  <c r="H110" i="24"/>
  <c r="C110" i="24" s="1"/>
  <c r="C78" i="24"/>
  <c r="G114" i="24"/>
  <c r="B114" i="24" s="1"/>
  <c r="B82" i="24"/>
  <c r="G116" i="24"/>
  <c r="B116" i="24" s="1"/>
  <c r="B84" i="24"/>
  <c r="B86" i="24"/>
  <c r="G118" i="24"/>
  <c r="B118" i="24" s="1"/>
  <c r="G120" i="24"/>
  <c r="B120" i="24" s="1"/>
  <c r="B88" i="24"/>
  <c r="CA135" i="24"/>
  <c r="AZ135" i="24"/>
  <c r="AZ137" i="24" s="1"/>
  <c r="BB38" i="24"/>
  <c r="BB45" i="24"/>
  <c r="BB77" i="24" s="1"/>
  <c r="BB109" i="24" s="1"/>
  <c r="AG45" i="24"/>
  <c r="AG77" i="24" s="1"/>
  <c r="AG109" i="24" s="1"/>
  <c r="AG38" i="24"/>
  <c r="BG38" i="24"/>
  <c r="BG45" i="24"/>
  <c r="BG77" i="24" s="1"/>
  <c r="BG109" i="24" s="1"/>
  <c r="G119" i="24"/>
  <c r="B119" i="24" s="1"/>
  <c r="B87" i="24"/>
  <c r="H129" i="24"/>
  <c r="C129" i="24" s="1"/>
  <c r="C97" i="24"/>
  <c r="AV135" i="24"/>
  <c r="BA38" i="24"/>
  <c r="BA45" i="24"/>
  <c r="BA77" i="24" s="1"/>
  <c r="BA109" i="24" s="1"/>
  <c r="CD137" i="24"/>
  <c r="Q135" i="24"/>
  <c r="R45" i="24"/>
  <c r="R77" i="24" s="1"/>
  <c r="R109" i="24" s="1"/>
  <c r="R38" i="24"/>
  <c r="BK38" i="24"/>
  <c r="BK45" i="24"/>
  <c r="BK77" i="24" s="1"/>
  <c r="BK109" i="24" s="1"/>
  <c r="BK137" i="24" s="1"/>
  <c r="AF135" i="24"/>
  <c r="AH45" i="24"/>
  <c r="AH77" i="24" s="1"/>
  <c r="AH109" i="24" s="1"/>
  <c r="AH38" i="24"/>
  <c r="BF135" i="24"/>
  <c r="AL45" i="24"/>
  <c r="AL77" i="24" s="1"/>
  <c r="AL109" i="24" s="1"/>
  <c r="AL137" i="24" s="1"/>
  <c r="AL38" i="24"/>
  <c r="H114" i="24"/>
  <c r="C114" i="24" s="1"/>
  <c r="C82" i="24"/>
  <c r="G129" i="24"/>
  <c r="B129" i="24" s="1"/>
  <c r="B97" i="24"/>
  <c r="G134" i="24"/>
  <c r="B134" i="24" s="1"/>
  <c r="B102" i="24"/>
  <c r="H122" i="24"/>
  <c r="C122" i="24" s="1"/>
  <c r="C90" i="24"/>
  <c r="I121" i="24"/>
  <c r="D121" i="24" s="1"/>
  <c r="D89" i="24"/>
  <c r="I132" i="24"/>
  <c r="D132" i="24" s="1"/>
  <c r="D100" i="24"/>
  <c r="C79" i="24"/>
  <c r="H111" i="24"/>
  <c r="C111" i="24" s="1"/>
  <c r="H113" i="24"/>
  <c r="C113" i="24" s="1"/>
  <c r="C81" i="24"/>
  <c r="H115" i="24"/>
  <c r="C115" i="24" s="1"/>
  <c r="C83" i="24"/>
  <c r="H117" i="24"/>
  <c r="C117" i="24" s="1"/>
  <c r="C85" i="24"/>
  <c r="AA135" i="24"/>
  <c r="AC45" i="24"/>
  <c r="AC77" i="24" s="1"/>
  <c r="AC109" i="24" s="1"/>
  <c r="AC137" i="24" s="1"/>
  <c r="AC38" i="24"/>
  <c r="BZ38" i="24"/>
  <c r="BZ45" i="24"/>
  <c r="BZ77" i="24" s="1"/>
  <c r="BZ109" i="24" s="1"/>
  <c r="AW135" i="24"/>
  <c r="N135" i="24"/>
  <c r="AU137" i="24"/>
  <c r="BE135" i="24"/>
  <c r="BE137" i="24" s="1"/>
  <c r="BU38" i="24"/>
  <c r="BU45" i="24"/>
  <c r="BU77" i="24" s="1"/>
  <c r="BU109" i="24" s="1"/>
  <c r="H127" i="24"/>
  <c r="C127" i="24" s="1"/>
  <c r="C95" i="24"/>
  <c r="S135" i="24"/>
  <c r="BJ135" i="24"/>
  <c r="BJ137" i="24" s="1"/>
  <c r="BL38" i="24"/>
  <c r="BL45" i="24"/>
  <c r="BL77" i="24" s="1"/>
  <c r="BL109" i="24" s="1"/>
  <c r="CE135" i="24"/>
  <c r="V135" i="24"/>
  <c r="G131" i="24"/>
  <c r="B131" i="24" s="1"/>
  <c r="B99" i="24"/>
  <c r="I123" i="24"/>
  <c r="D123" i="24" s="1"/>
  <c r="D91" i="24"/>
  <c r="J142" i="24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L142" i="24"/>
  <c r="L143" i="24" s="1"/>
  <c r="L144" i="24" s="1"/>
  <c r="L145" i="24" s="1"/>
  <c r="L146" i="24" s="1"/>
  <c r="L147" i="24" s="1"/>
  <c r="L148" i="24" s="1"/>
  <c r="L149" i="24" s="1"/>
  <c r="L150" i="24" s="1"/>
  <c r="L151" i="24" s="1"/>
  <c r="L152" i="24" s="1"/>
  <c r="L153" i="24" s="1"/>
  <c r="L154" i="24" s="1"/>
  <c r="L155" i="24" s="1"/>
  <c r="L156" i="24" s="1"/>
  <c r="L157" i="24" s="1"/>
  <c r="L158" i="24" s="1"/>
  <c r="L159" i="24" s="1"/>
  <c r="L160" i="24" s="1"/>
  <c r="L161" i="24" s="1"/>
  <c r="L162" i="24" s="1"/>
  <c r="L163" i="24" s="1"/>
  <c r="L164" i="24" s="1"/>
  <c r="L165" i="24" s="1"/>
  <c r="L166" i="24" s="1"/>
  <c r="L167" i="24" s="1"/>
  <c r="L168" i="24" s="1"/>
  <c r="K142" i="24"/>
  <c r="K143" i="24" s="1"/>
  <c r="K144" i="24" s="1"/>
  <c r="K145" i="24" s="1"/>
  <c r="K146" i="24" s="1"/>
  <c r="K147" i="24" s="1"/>
  <c r="K148" i="24" s="1"/>
  <c r="K149" i="24" s="1"/>
  <c r="K150" i="24" s="1"/>
  <c r="K151" i="24" s="1"/>
  <c r="K152" i="24" s="1"/>
  <c r="K153" i="24" s="1"/>
  <c r="K154" i="24" s="1"/>
  <c r="K155" i="24" s="1"/>
  <c r="K156" i="24" s="1"/>
  <c r="K157" i="24" s="1"/>
  <c r="K158" i="24" s="1"/>
  <c r="K159" i="24" s="1"/>
  <c r="K160" i="24" s="1"/>
  <c r="K161" i="24" s="1"/>
  <c r="K162" i="24" s="1"/>
  <c r="K163" i="24" s="1"/>
  <c r="K164" i="24" s="1"/>
  <c r="K165" i="24" s="1"/>
  <c r="K166" i="24" s="1"/>
  <c r="K167" i="24" s="1"/>
  <c r="K168" i="24" s="1"/>
  <c r="H45" i="24"/>
  <c r="H77" i="24" s="1"/>
  <c r="H38" i="24"/>
  <c r="G117" i="24"/>
  <c r="B117" i="24" s="1"/>
  <c r="B85" i="24"/>
  <c r="G111" i="24"/>
  <c r="B111" i="24" s="1"/>
  <c r="B79" i="24"/>
  <c r="G130" i="24"/>
  <c r="B130" i="24" s="1"/>
  <c r="B98" i="24"/>
  <c r="B100" i="24"/>
  <c r="G132" i="24"/>
  <c r="B132" i="24" s="1"/>
  <c r="I110" i="24"/>
  <c r="D110" i="24" s="1"/>
  <c r="D78" i="24"/>
  <c r="I112" i="24"/>
  <c r="D112" i="24" s="1"/>
  <c r="D80" i="24"/>
  <c r="I114" i="24"/>
  <c r="D114" i="24" s="1"/>
  <c r="D82" i="24"/>
  <c r="BZ135" i="24"/>
  <c r="AZ38" i="24"/>
  <c r="I115" i="22"/>
  <c r="D115" i="22" s="1"/>
  <c r="D83" i="22"/>
  <c r="I120" i="22"/>
  <c r="D120" i="22" s="1"/>
  <c r="D88" i="22"/>
  <c r="AL38" i="22"/>
  <c r="AL45" i="22"/>
  <c r="AL77" i="22" s="1"/>
  <c r="AL109" i="22" s="1"/>
  <c r="C98" i="22"/>
  <c r="H130" i="22"/>
  <c r="C130" i="22" s="1"/>
  <c r="B91" i="22"/>
  <c r="G123" i="22"/>
  <c r="B123" i="22" s="1"/>
  <c r="G126" i="22"/>
  <c r="B126" i="22" s="1"/>
  <c r="B94" i="22"/>
  <c r="L142" i="22"/>
  <c r="L143" i="22" s="1"/>
  <c r="L144" i="22" s="1"/>
  <c r="L145" i="22" s="1"/>
  <c r="L146" i="22" s="1"/>
  <c r="L147" i="22" s="1"/>
  <c r="L148" i="22" s="1"/>
  <c r="L149" i="22" s="1"/>
  <c r="L150" i="22" s="1"/>
  <c r="L151" i="22" s="1"/>
  <c r="L152" i="22" s="1"/>
  <c r="L153" i="22" s="1"/>
  <c r="L154" i="22" s="1"/>
  <c r="L155" i="22" s="1"/>
  <c r="L156" i="22" s="1"/>
  <c r="L157" i="22" s="1"/>
  <c r="L158" i="22" s="1"/>
  <c r="L159" i="22" s="1"/>
  <c r="L160" i="22" s="1"/>
  <c r="L161" i="22" s="1"/>
  <c r="L162" i="22" s="1"/>
  <c r="L163" i="22" s="1"/>
  <c r="L164" i="22" s="1"/>
  <c r="L165" i="22" s="1"/>
  <c r="L166" i="22" s="1"/>
  <c r="L167" i="22" s="1"/>
  <c r="L168" i="22" s="1"/>
  <c r="H38" i="22"/>
  <c r="H45" i="22"/>
  <c r="H77" i="22" s="1"/>
  <c r="J142" i="22"/>
  <c r="J143" i="22" s="1"/>
  <c r="J144" i="22" s="1"/>
  <c r="J145" i="22" s="1"/>
  <c r="J146" i="22" s="1"/>
  <c r="J147" i="22" s="1"/>
  <c r="J148" i="22" s="1"/>
  <c r="J149" i="22" s="1"/>
  <c r="J150" i="22" s="1"/>
  <c r="J151" i="22" s="1"/>
  <c r="J152" i="22" s="1"/>
  <c r="J153" i="22" s="1"/>
  <c r="J154" i="22" s="1"/>
  <c r="J155" i="22" s="1"/>
  <c r="J156" i="22" s="1"/>
  <c r="J157" i="22" s="1"/>
  <c r="J158" i="22" s="1"/>
  <c r="J159" i="22" s="1"/>
  <c r="J160" i="22" s="1"/>
  <c r="J161" i="22" s="1"/>
  <c r="J162" i="22" s="1"/>
  <c r="J163" i="22" s="1"/>
  <c r="J164" i="22" s="1"/>
  <c r="J165" i="22" s="1"/>
  <c r="J166" i="22" s="1"/>
  <c r="J167" i="22" s="1"/>
  <c r="J168" i="22" s="1"/>
  <c r="K142" i="22"/>
  <c r="K143" i="22" s="1"/>
  <c r="K144" i="22" s="1"/>
  <c r="K145" i="22" s="1"/>
  <c r="K146" i="22" s="1"/>
  <c r="K147" i="22" s="1"/>
  <c r="K148" i="22" s="1"/>
  <c r="K149" i="22" s="1"/>
  <c r="K150" i="22" s="1"/>
  <c r="K151" i="22" s="1"/>
  <c r="K152" i="22" s="1"/>
  <c r="K153" i="22" s="1"/>
  <c r="K154" i="22" s="1"/>
  <c r="K155" i="22" s="1"/>
  <c r="K156" i="22" s="1"/>
  <c r="K157" i="22" s="1"/>
  <c r="K158" i="22" s="1"/>
  <c r="K159" i="22" s="1"/>
  <c r="K160" i="22" s="1"/>
  <c r="K161" i="22" s="1"/>
  <c r="K162" i="22" s="1"/>
  <c r="K163" i="22" s="1"/>
  <c r="K164" i="22" s="1"/>
  <c r="K165" i="22" s="1"/>
  <c r="K166" i="22" s="1"/>
  <c r="K167" i="22" s="1"/>
  <c r="K168" i="22" s="1"/>
  <c r="H111" i="22"/>
  <c r="C111" i="22" s="1"/>
  <c r="C79" i="22"/>
  <c r="G111" i="22"/>
  <c r="B111" i="22" s="1"/>
  <c r="B79" i="22"/>
  <c r="H127" i="22"/>
  <c r="C127" i="22" s="1"/>
  <c r="C95" i="22"/>
  <c r="G117" i="22"/>
  <c r="B117" i="22" s="1"/>
  <c r="B85" i="22"/>
  <c r="D86" i="22"/>
  <c r="I118" i="22"/>
  <c r="D118" i="22" s="1"/>
  <c r="I122" i="22"/>
  <c r="D122" i="22" s="1"/>
  <c r="D90" i="22"/>
  <c r="AH45" i="22"/>
  <c r="AH77" i="22" s="1"/>
  <c r="AH109" i="22" s="1"/>
  <c r="AH38" i="22"/>
  <c r="N45" i="22"/>
  <c r="N77" i="22" s="1"/>
  <c r="N109" i="22" s="1"/>
  <c r="N38" i="22"/>
  <c r="BU135" i="22"/>
  <c r="BG135" i="22"/>
  <c r="BA38" i="22"/>
  <c r="BA45" i="22"/>
  <c r="BA77" i="22" s="1"/>
  <c r="BA109" i="22" s="1"/>
  <c r="CD38" i="22"/>
  <c r="W135" i="22"/>
  <c r="BO135" i="22"/>
  <c r="BO137" i="22" s="1"/>
  <c r="BQ38" i="22"/>
  <c r="BQ45" i="22"/>
  <c r="BQ77" i="22" s="1"/>
  <c r="BQ109" i="22" s="1"/>
  <c r="BK135" i="22"/>
  <c r="S45" i="22"/>
  <c r="S77" i="22" s="1"/>
  <c r="S109" i="22" s="1"/>
  <c r="S38" i="22"/>
  <c r="CA135" i="22"/>
  <c r="O142" i="22"/>
  <c r="O143" i="22" s="1"/>
  <c r="O144" i="22" s="1"/>
  <c r="O145" i="22" s="1"/>
  <c r="O146" i="22" s="1"/>
  <c r="O147" i="22" s="1"/>
  <c r="O148" i="22" s="1"/>
  <c r="O149" i="22" s="1"/>
  <c r="O150" i="22" s="1"/>
  <c r="O151" i="22" s="1"/>
  <c r="O152" i="22" s="1"/>
  <c r="O153" i="22" s="1"/>
  <c r="O154" i="22" s="1"/>
  <c r="O155" i="22" s="1"/>
  <c r="O156" i="22" s="1"/>
  <c r="O157" i="22" s="1"/>
  <c r="O158" i="22" s="1"/>
  <c r="O159" i="22" s="1"/>
  <c r="O160" i="22" s="1"/>
  <c r="O161" i="22" s="1"/>
  <c r="O162" i="22" s="1"/>
  <c r="O163" i="22" s="1"/>
  <c r="O164" i="22" s="1"/>
  <c r="O165" i="22" s="1"/>
  <c r="O166" i="22" s="1"/>
  <c r="O167" i="22" s="1"/>
  <c r="O168" i="22" s="1"/>
  <c r="I38" i="22"/>
  <c r="N142" i="22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I45" i="22"/>
  <c r="I77" i="22" s="1"/>
  <c r="M142" i="22"/>
  <c r="M143" i="22" s="1"/>
  <c r="M144" i="22" s="1"/>
  <c r="M145" i="22" s="1"/>
  <c r="M146" i="22" s="1"/>
  <c r="M147" i="22" s="1"/>
  <c r="M148" i="22" s="1"/>
  <c r="M149" i="22" s="1"/>
  <c r="M150" i="22" s="1"/>
  <c r="M151" i="22" s="1"/>
  <c r="M152" i="22" s="1"/>
  <c r="M153" i="22" s="1"/>
  <c r="M154" i="22" s="1"/>
  <c r="M155" i="22" s="1"/>
  <c r="M156" i="22" s="1"/>
  <c r="M157" i="22" s="1"/>
  <c r="M158" i="22" s="1"/>
  <c r="M159" i="22" s="1"/>
  <c r="M160" i="22" s="1"/>
  <c r="M161" i="22" s="1"/>
  <c r="M162" i="22" s="1"/>
  <c r="M163" i="22" s="1"/>
  <c r="M164" i="22" s="1"/>
  <c r="M165" i="22" s="1"/>
  <c r="M166" i="22" s="1"/>
  <c r="M167" i="22" s="1"/>
  <c r="M168" i="22" s="1"/>
  <c r="H110" i="22"/>
  <c r="C110" i="22" s="1"/>
  <c r="C78" i="22"/>
  <c r="AZ45" i="22"/>
  <c r="AZ77" i="22" s="1"/>
  <c r="AZ109" i="22" s="1"/>
  <c r="B95" i="22"/>
  <c r="G127" i="22"/>
  <c r="B127" i="22" s="1"/>
  <c r="G130" i="22"/>
  <c r="B130" i="22" s="1"/>
  <c r="B98" i="22"/>
  <c r="H115" i="22"/>
  <c r="C115" i="22" s="1"/>
  <c r="C83" i="22"/>
  <c r="I129" i="22"/>
  <c r="D129" i="22" s="1"/>
  <c r="D97" i="22"/>
  <c r="H135" i="22"/>
  <c r="C103" i="22"/>
  <c r="I116" i="22"/>
  <c r="D116" i="22" s="1"/>
  <c r="D84" i="22"/>
  <c r="D99" i="22"/>
  <c r="I131" i="22"/>
  <c r="D131" i="22" s="1"/>
  <c r="I113" i="22"/>
  <c r="D113" i="22" s="1"/>
  <c r="D81" i="22"/>
  <c r="G116" i="22"/>
  <c r="B116" i="22" s="1"/>
  <c r="B84" i="22"/>
  <c r="G120" i="22"/>
  <c r="B120" i="22" s="1"/>
  <c r="B88" i="22"/>
  <c r="M38" i="22"/>
  <c r="M45" i="22"/>
  <c r="M77" i="22" s="1"/>
  <c r="M109" i="22" s="1"/>
  <c r="AQ135" i="22"/>
  <c r="BF38" i="22"/>
  <c r="BF45" i="22"/>
  <c r="BF77" i="22" s="1"/>
  <c r="BF109" i="22" s="1"/>
  <c r="BB135" i="22"/>
  <c r="AA135" i="22"/>
  <c r="AC38" i="22"/>
  <c r="AC45" i="22"/>
  <c r="AC77" i="22" s="1"/>
  <c r="AC109" i="22" s="1"/>
  <c r="BK38" i="22"/>
  <c r="BK45" i="22"/>
  <c r="BK77" i="22" s="1"/>
  <c r="BK109" i="22" s="1"/>
  <c r="AM135" i="22"/>
  <c r="BZ38" i="22"/>
  <c r="BZ45" i="22"/>
  <c r="BZ77" i="22" s="1"/>
  <c r="BZ109" i="22" s="1"/>
  <c r="C86" i="22"/>
  <c r="H118" i="22"/>
  <c r="C118" i="22" s="1"/>
  <c r="H125" i="22"/>
  <c r="C125" i="22" s="1"/>
  <c r="C93" i="22"/>
  <c r="H123" i="22"/>
  <c r="C123" i="22" s="1"/>
  <c r="C91" i="22"/>
  <c r="H112" i="22"/>
  <c r="C112" i="22" s="1"/>
  <c r="C80" i="22"/>
  <c r="D103" i="22"/>
  <c r="I135" i="22"/>
  <c r="B87" i="22"/>
  <c r="G119" i="22"/>
  <c r="B119" i="22" s="1"/>
  <c r="H132" i="22"/>
  <c r="C132" i="22" s="1"/>
  <c r="C100" i="22"/>
  <c r="B103" i="22"/>
  <c r="G135" i="22"/>
  <c r="I124" i="22"/>
  <c r="D124" i="22" s="1"/>
  <c r="D92" i="22"/>
  <c r="G110" i="22"/>
  <c r="B110" i="22" s="1"/>
  <c r="B78" i="22"/>
  <c r="C81" i="22"/>
  <c r="H113" i="22"/>
  <c r="C113" i="22" s="1"/>
  <c r="H117" i="22"/>
  <c r="C117" i="22" s="1"/>
  <c r="C85" i="22"/>
  <c r="AG38" i="22"/>
  <c r="AG45" i="22"/>
  <c r="AG77" i="22" s="1"/>
  <c r="AG109" i="22" s="1"/>
  <c r="BT135" i="22"/>
  <c r="BT137" i="22" s="1"/>
  <c r="BV38" i="22"/>
  <c r="BV45" i="22"/>
  <c r="BV77" i="22" s="1"/>
  <c r="BV109" i="22" s="1"/>
  <c r="AP135" i="22"/>
  <c r="BF135" i="22"/>
  <c r="CF135" i="22"/>
  <c r="BP38" i="22"/>
  <c r="BP45" i="22"/>
  <c r="BP77" i="22" s="1"/>
  <c r="BP109" i="22" s="1"/>
  <c r="BO38" i="22"/>
  <c r="BJ135" i="22"/>
  <c r="BL38" i="22"/>
  <c r="BL45" i="22"/>
  <c r="BL77" i="22" s="1"/>
  <c r="BL109" i="22" s="1"/>
  <c r="AK135" i="22"/>
  <c r="BZ135" i="22"/>
  <c r="I119" i="22"/>
  <c r="D119" i="22" s="1"/>
  <c r="D87" i="22"/>
  <c r="C90" i="22"/>
  <c r="H122" i="22"/>
  <c r="C122" i="22" s="1"/>
  <c r="I125" i="22"/>
  <c r="D125" i="22" s="1"/>
  <c r="D93" i="22"/>
  <c r="I111" i="22"/>
  <c r="D111" i="22" s="1"/>
  <c r="D79" i="22"/>
  <c r="I128" i="22"/>
  <c r="D128" i="22" s="1"/>
  <c r="D96" i="22"/>
  <c r="H128" i="22"/>
  <c r="C128" i="22" s="1"/>
  <c r="C96" i="22"/>
  <c r="I134" i="22"/>
  <c r="D134" i="22" s="1"/>
  <c r="D102" i="22"/>
  <c r="G132" i="22"/>
  <c r="B132" i="22" s="1"/>
  <c r="B100" i="22"/>
  <c r="I110" i="22"/>
  <c r="D110" i="22" s="1"/>
  <c r="D78" i="22"/>
  <c r="I114" i="22"/>
  <c r="D114" i="22" s="1"/>
  <c r="D82" i="22"/>
  <c r="AF135" i="22"/>
  <c r="AR135" i="22"/>
  <c r="BA135" i="22"/>
  <c r="AB45" i="22"/>
  <c r="AB77" i="22" s="1"/>
  <c r="AB109" i="22" s="1"/>
  <c r="AB38" i="22"/>
  <c r="X45" i="22"/>
  <c r="X77" i="22" s="1"/>
  <c r="X109" i="22" s="1"/>
  <c r="X38" i="22"/>
  <c r="AL135" i="22"/>
  <c r="G134" i="22"/>
  <c r="B134" i="22" s="1"/>
  <c r="B102" i="22"/>
  <c r="C82" i="22"/>
  <c r="H114" i="22"/>
  <c r="C114" i="22" s="1"/>
  <c r="AB135" i="22"/>
  <c r="V135" i="22"/>
  <c r="V137" i="22" s="1"/>
  <c r="S135" i="22"/>
  <c r="V38" i="22"/>
  <c r="H116" i="22"/>
  <c r="C116" i="22" s="1"/>
  <c r="C84" i="22"/>
  <c r="D91" i="22"/>
  <c r="I123" i="22"/>
  <c r="D123" i="22" s="1"/>
  <c r="G115" i="22"/>
  <c r="B115" i="22" s="1"/>
  <c r="B83" i="22"/>
  <c r="I132" i="22"/>
  <c r="D132" i="22" s="1"/>
  <c r="D100" i="22"/>
  <c r="G125" i="22"/>
  <c r="B125" i="22" s="1"/>
  <c r="B93" i="22"/>
  <c r="G121" i="22"/>
  <c r="B121" i="22" s="1"/>
  <c r="B89" i="22"/>
  <c r="H131" i="22"/>
  <c r="C131" i="22" s="1"/>
  <c r="C99" i="22"/>
  <c r="H129" i="22"/>
  <c r="C129" i="22" s="1"/>
  <c r="C97" i="22"/>
  <c r="H133" i="22"/>
  <c r="C133" i="22" s="1"/>
  <c r="C101" i="22"/>
  <c r="G112" i="22"/>
  <c r="B112" i="22" s="1"/>
  <c r="B80" i="22"/>
  <c r="AH135" i="22"/>
  <c r="N135" i="22"/>
  <c r="BT38" i="22"/>
  <c r="AQ45" i="22"/>
  <c r="AQ77" i="22" s="1"/>
  <c r="AQ109" i="22" s="1"/>
  <c r="AQ38" i="22"/>
  <c r="BE135" i="22"/>
  <c r="BE137" i="22" s="1"/>
  <c r="BG38" i="22"/>
  <c r="BG45" i="22"/>
  <c r="BG77" i="22" s="1"/>
  <c r="BG109" i="22" s="1"/>
  <c r="CE135" i="22"/>
  <c r="X135" i="22"/>
  <c r="BQ135" i="22"/>
  <c r="R45" i="22"/>
  <c r="R77" i="22" s="1"/>
  <c r="R109" i="22" s="1"/>
  <c r="R38" i="22"/>
  <c r="BY135" i="22"/>
  <c r="BY137" i="22" s="1"/>
  <c r="CA38" i="22"/>
  <c r="CA45" i="22"/>
  <c r="CA77" i="22" s="1"/>
  <c r="CA109" i="22" s="1"/>
  <c r="H134" i="22"/>
  <c r="C134" i="22" s="1"/>
  <c r="C102" i="22"/>
  <c r="I112" i="22"/>
  <c r="D112" i="22" s="1"/>
  <c r="D80" i="22"/>
  <c r="I133" i="22"/>
  <c r="D133" i="22" s="1"/>
  <c r="D101" i="22"/>
  <c r="B99" i="22"/>
  <c r="G131" i="22"/>
  <c r="B131" i="22" s="1"/>
  <c r="G129" i="22"/>
  <c r="B129" i="22" s="1"/>
  <c r="B97" i="22"/>
  <c r="I121" i="22"/>
  <c r="D121" i="22" s="1"/>
  <c r="D89" i="22"/>
  <c r="I117" i="22"/>
  <c r="D117" i="22" s="1"/>
  <c r="D85" i="22"/>
  <c r="D95" i="22"/>
  <c r="I127" i="22"/>
  <c r="D127" i="22" s="1"/>
  <c r="I126" i="22"/>
  <c r="D126" i="22" s="1"/>
  <c r="D94" i="22"/>
  <c r="I130" i="22"/>
  <c r="D130" i="22" s="1"/>
  <c r="D98" i="22"/>
  <c r="M135" i="22"/>
  <c r="L135" i="22"/>
  <c r="BU38" i="22"/>
  <c r="BU45" i="22"/>
  <c r="BU77" i="22" s="1"/>
  <c r="BU109" i="22" s="1"/>
  <c r="BU137" i="22" s="1"/>
  <c r="AR45" i="22"/>
  <c r="AR77" i="22" s="1"/>
  <c r="AR109" i="22" s="1"/>
  <c r="AR38" i="22"/>
  <c r="AZ135" i="22"/>
  <c r="BB38" i="22"/>
  <c r="BB45" i="22"/>
  <c r="BB77" i="22" s="1"/>
  <c r="BB109" i="22" s="1"/>
  <c r="CE38" i="22"/>
  <c r="CE45" i="22"/>
  <c r="CE77" i="22" s="1"/>
  <c r="CE109" i="22" s="1"/>
  <c r="AC135" i="22"/>
  <c r="W45" i="22"/>
  <c r="W77" i="22" s="1"/>
  <c r="W109" i="22" s="1"/>
  <c r="W38" i="22"/>
  <c r="Q135" i="22"/>
  <c r="AM38" i="22"/>
  <c r="AM45" i="22"/>
  <c r="AM77" i="22" s="1"/>
  <c r="AM109" i="22" s="1"/>
  <c r="G133" i="22"/>
  <c r="B133" i="22" s="1"/>
  <c r="B101" i="22"/>
  <c r="H121" i="22"/>
  <c r="C121" i="22" s="1"/>
  <c r="C89" i="22"/>
  <c r="G113" i="22"/>
  <c r="B113" i="22" s="1"/>
  <c r="B81" i="22"/>
  <c r="H120" i="22"/>
  <c r="C120" i="22" s="1"/>
  <c r="C88" i="22"/>
  <c r="H119" i="22"/>
  <c r="C119" i="22" s="1"/>
  <c r="C87" i="22"/>
  <c r="C94" i="22"/>
  <c r="H126" i="22"/>
  <c r="C126" i="22" s="1"/>
  <c r="G122" i="22"/>
  <c r="B122" i="22" s="1"/>
  <c r="B90" i="22"/>
  <c r="G118" i="22"/>
  <c r="B118" i="22" s="1"/>
  <c r="B86" i="22"/>
  <c r="B82" i="22"/>
  <c r="G114" i="22"/>
  <c r="B114" i="22" s="1"/>
  <c r="H124" i="22"/>
  <c r="C124" i="22" s="1"/>
  <c r="C92" i="22"/>
  <c r="G124" i="22"/>
  <c r="B124" i="22" s="1"/>
  <c r="B92" i="22"/>
  <c r="G128" i="22"/>
  <c r="B128" i="22" s="1"/>
  <c r="B96" i="22"/>
  <c r="AG135" i="22"/>
  <c r="BV135" i="22"/>
  <c r="BE38" i="22"/>
  <c r="CD135" i="22"/>
  <c r="CD137" i="22" s="1"/>
  <c r="CF38" i="22"/>
  <c r="CF45" i="22"/>
  <c r="CF77" i="22" s="1"/>
  <c r="CF109" i="22" s="1"/>
  <c r="CF137" i="22" s="1"/>
  <c r="BP135" i="22"/>
  <c r="BL135" i="22"/>
  <c r="R135" i="22"/>
  <c r="BY38" i="22"/>
  <c r="BZ135" i="21"/>
  <c r="AR45" i="21"/>
  <c r="AR77" i="21" s="1"/>
  <c r="AR109" i="21" s="1"/>
  <c r="AR38" i="21"/>
  <c r="N45" i="21"/>
  <c r="N77" i="21" s="1"/>
  <c r="N109" i="21" s="1"/>
  <c r="N38" i="21"/>
  <c r="H131" i="21"/>
  <c r="C131" i="21" s="1"/>
  <c r="C94" i="21"/>
  <c r="H126" i="21"/>
  <c r="C126" i="21" s="1"/>
  <c r="CD45" i="21"/>
  <c r="CD77" i="21" s="1"/>
  <c r="CD109" i="21" s="1"/>
  <c r="BK135" i="21"/>
  <c r="AV135" i="21"/>
  <c r="C102" i="21"/>
  <c r="AG135" i="21"/>
  <c r="BY135" i="21"/>
  <c r="BY137" i="21" s="1"/>
  <c r="CA38" i="21"/>
  <c r="CA45" i="21"/>
  <c r="CA77" i="21" s="1"/>
  <c r="CA109" i="21" s="1"/>
  <c r="AW135" i="21"/>
  <c r="M135" i="21"/>
  <c r="B100" i="21"/>
  <c r="G126" i="21"/>
  <c r="B126" i="21" s="1"/>
  <c r="B94" i="21"/>
  <c r="G124" i="21"/>
  <c r="B124" i="21" s="1"/>
  <c r="B92" i="21"/>
  <c r="G123" i="21"/>
  <c r="B123" i="21" s="1"/>
  <c r="B91" i="21"/>
  <c r="G120" i="21"/>
  <c r="B120" i="21" s="1"/>
  <c r="B88" i="21"/>
  <c r="I123" i="21"/>
  <c r="D123" i="21" s="1"/>
  <c r="D91" i="21"/>
  <c r="I127" i="21"/>
  <c r="D127" i="21" s="1"/>
  <c r="D95" i="21"/>
  <c r="H127" i="21"/>
  <c r="C127" i="21" s="1"/>
  <c r="C95" i="21"/>
  <c r="H135" i="21"/>
  <c r="I129" i="21"/>
  <c r="D129" i="21" s="1"/>
  <c r="D97" i="21"/>
  <c r="AH135" i="21"/>
  <c r="G110" i="21"/>
  <c r="B110" i="21" s="1"/>
  <c r="B78" i="21"/>
  <c r="I111" i="21"/>
  <c r="D111" i="21" s="1"/>
  <c r="D79" i="21"/>
  <c r="AB135" i="21"/>
  <c r="CF135" i="21"/>
  <c r="C93" i="21"/>
  <c r="H125" i="21"/>
  <c r="C125" i="21" s="1"/>
  <c r="G111" i="21"/>
  <c r="B111" i="21" s="1"/>
  <c r="B79" i="21"/>
  <c r="AK135" i="21"/>
  <c r="AM135" i="21"/>
  <c r="BK38" i="21"/>
  <c r="BK45" i="21"/>
  <c r="BK77" i="21" s="1"/>
  <c r="BK109" i="21" s="1"/>
  <c r="BK137" i="21" s="1"/>
  <c r="BJ135" i="21"/>
  <c r="BL38" i="21"/>
  <c r="BL45" i="21"/>
  <c r="BL77" i="21" s="1"/>
  <c r="BL109" i="21" s="1"/>
  <c r="AZ38" i="21"/>
  <c r="AU135" i="21"/>
  <c r="AU137" i="21" s="1"/>
  <c r="AW38" i="21"/>
  <c r="AW45" i="21"/>
  <c r="AW77" i="21" s="1"/>
  <c r="AW109" i="21" s="1"/>
  <c r="BU135" i="21"/>
  <c r="H123" i="21"/>
  <c r="C123" i="21" s="1"/>
  <c r="C91" i="21"/>
  <c r="G129" i="21"/>
  <c r="B129" i="21" s="1"/>
  <c r="B97" i="21"/>
  <c r="H120" i="21"/>
  <c r="C120" i="21" s="1"/>
  <c r="C88" i="21"/>
  <c r="H117" i="21"/>
  <c r="C117" i="21" s="1"/>
  <c r="C85" i="21"/>
  <c r="G113" i="21"/>
  <c r="B113" i="21" s="1"/>
  <c r="B81" i="21"/>
  <c r="B93" i="21"/>
  <c r="G125" i="21"/>
  <c r="B125" i="21" s="1"/>
  <c r="H119" i="21"/>
  <c r="C119" i="21" s="1"/>
  <c r="C87" i="21"/>
  <c r="G127" i="21"/>
  <c r="B127" i="21" s="1"/>
  <c r="B95" i="21"/>
  <c r="S135" i="21"/>
  <c r="BO135" i="21"/>
  <c r="BO137" i="21" s="1"/>
  <c r="BQ38" i="21"/>
  <c r="BQ45" i="21"/>
  <c r="BQ77" i="21" s="1"/>
  <c r="BQ109" i="21" s="1"/>
  <c r="AB38" i="21"/>
  <c r="AB45" i="21"/>
  <c r="AB77" i="21" s="1"/>
  <c r="AB109" i="21" s="1"/>
  <c r="C81" i="21"/>
  <c r="H113" i="21"/>
  <c r="C113" i="21" s="1"/>
  <c r="AA135" i="21"/>
  <c r="X38" i="21"/>
  <c r="X45" i="21"/>
  <c r="X77" i="21" s="1"/>
  <c r="X109" i="21" s="1"/>
  <c r="BB38" i="21"/>
  <c r="BB45" i="21"/>
  <c r="BB77" i="21" s="1"/>
  <c r="BB109" i="21" s="1"/>
  <c r="D93" i="21"/>
  <c r="I125" i="21"/>
  <c r="D125" i="21" s="1"/>
  <c r="I115" i="21"/>
  <c r="D115" i="21" s="1"/>
  <c r="D83" i="21"/>
  <c r="AC45" i="21"/>
  <c r="AC77" i="21" s="1"/>
  <c r="AC109" i="21" s="1"/>
  <c r="AC38" i="21"/>
  <c r="BJ137" i="21"/>
  <c r="AU38" i="21"/>
  <c r="AQ135" i="21"/>
  <c r="V135" i="21"/>
  <c r="BB135" i="21"/>
  <c r="CE135" i="21"/>
  <c r="I131" i="21"/>
  <c r="D131" i="21" s="1"/>
  <c r="D99" i="21"/>
  <c r="I120" i="21"/>
  <c r="D120" i="21" s="1"/>
  <c r="D88" i="21"/>
  <c r="C86" i="21"/>
  <c r="H118" i="21"/>
  <c r="C118" i="21" s="1"/>
  <c r="I117" i="21"/>
  <c r="D117" i="21" s="1"/>
  <c r="D85" i="21"/>
  <c r="I114" i="21"/>
  <c r="D114" i="21" s="1"/>
  <c r="D82" i="21"/>
  <c r="H122" i="21"/>
  <c r="C122" i="21" s="1"/>
  <c r="C90" i="21"/>
  <c r="G114" i="21"/>
  <c r="B114" i="21" s="1"/>
  <c r="B82" i="21"/>
  <c r="I124" i="21"/>
  <c r="D124" i="21" s="1"/>
  <c r="D92" i="21"/>
  <c r="H124" i="21"/>
  <c r="C124" i="21" s="1"/>
  <c r="C92" i="21"/>
  <c r="AF135" i="21"/>
  <c r="I130" i="21"/>
  <c r="D130" i="21" s="1"/>
  <c r="D98" i="21"/>
  <c r="I113" i="21"/>
  <c r="D113" i="21" s="1"/>
  <c r="D81" i="21"/>
  <c r="AG38" i="21"/>
  <c r="AG45" i="21"/>
  <c r="AG77" i="21" s="1"/>
  <c r="AG109" i="21" s="1"/>
  <c r="Q38" i="21"/>
  <c r="I128" i="21"/>
  <c r="D128" i="21" s="1"/>
  <c r="D96" i="21"/>
  <c r="H132" i="21"/>
  <c r="C132" i="21" s="1"/>
  <c r="C100" i="21"/>
  <c r="S45" i="21"/>
  <c r="S77" i="21" s="1"/>
  <c r="S109" i="21" s="1"/>
  <c r="S38" i="21"/>
  <c r="BP135" i="21"/>
  <c r="BZ38" i="21"/>
  <c r="BZ45" i="21"/>
  <c r="BZ77" i="21" s="1"/>
  <c r="BZ109" i="21" s="1"/>
  <c r="BJ38" i="21"/>
  <c r="W45" i="21"/>
  <c r="W77" i="21" s="1"/>
  <c r="W109" i="21" s="1"/>
  <c r="W38" i="21"/>
  <c r="L135" i="21"/>
  <c r="BU38" i="21"/>
  <c r="BU45" i="21"/>
  <c r="BU77" i="21" s="1"/>
  <c r="BU109" i="21" s="1"/>
  <c r="BU137" i="21" s="1"/>
  <c r="BT135" i="21"/>
  <c r="BT137" i="21" s="1"/>
  <c r="BV38" i="21"/>
  <c r="BV45" i="21"/>
  <c r="BV77" i="21" s="1"/>
  <c r="BV109" i="21" s="1"/>
  <c r="B89" i="21"/>
  <c r="G121" i="21"/>
  <c r="B121" i="21" s="1"/>
  <c r="B86" i="21"/>
  <c r="N142" i="21"/>
  <c r="N143" i="21" s="1"/>
  <c r="N144" i="21" s="1"/>
  <c r="N145" i="21" s="1"/>
  <c r="N146" i="21" s="1"/>
  <c r="N147" i="21" s="1"/>
  <c r="N148" i="21" s="1"/>
  <c r="N149" i="21" s="1"/>
  <c r="N150" i="21" s="1"/>
  <c r="N151" i="21" s="1"/>
  <c r="N152" i="21" s="1"/>
  <c r="N153" i="21" s="1"/>
  <c r="N154" i="21" s="1"/>
  <c r="N155" i="21" s="1"/>
  <c r="N156" i="21" s="1"/>
  <c r="N157" i="21" s="1"/>
  <c r="N158" i="21" s="1"/>
  <c r="N159" i="21" s="1"/>
  <c r="N160" i="21" s="1"/>
  <c r="N161" i="21" s="1"/>
  <c r="N162" i="21" s="1"/>
  <c r="N163" i="21" s="1"/>
  <c r="N164" i="21" s="1"/>
  <c r="N165" i="21" s="1"/>
  <c r="N166" i="21" s="1"/>
  <c r="N167" i="21" s="1"/>
  <c r="N168" i="21" s="1"/>
  <c r="M142" i="2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I45" i="21"/>
  <c r="I77" i="21" s="1"/>
  <c r="I38" i="21"/>
  <c r="O142" i="21"/>
  <c r="O143" i="21" s="1"/>
  <c r="O144" i="21" s="1"/>
  <c r="O145" i="21" s="1"/>
  <c r="O146" i="21" s="1"/>
  <c r="O147" i="21" s="1"/>
  <c r="O148" i="21" s="1"/>
  <c r="O149" i="21" s="1"/>
  <c r="O150" i="21" s="1"/>
  <c r="O151" i="21" s="1"/>
  <c r="O152" i="21" s="1"/>
  <c r="O153" i="21" s="1"/>
  <c r="O154" i="21" s="1"/>
  <c r="O155" i="21" s="1"/>
  <c r="O156" i="21" s="1"/>
  <c r="O157" i="21" s="1"/>
  <c r="O158" i="21" s="1"/>
  <c r="O159" i="21" s="1"/>
  <c r="O160" i="21" s="1"/>
  <c r="O161" i="21" s="1"/>
  <c r="O162" i="21" s="1"/>
  <c r="O163" i="21" s="1"/>
  <c r="O164" i="21" s="1"/>
  <c r="O165" i="21" s="1"/>
  <c r="O166" i="21" s="1"/>
  <c r="O167" i="21" s="1"/>
  <c r="O168" i="21" s="1"/>
  <c r="G115" i="21"/>
  <c r="B115" i="21" s="1"/>
  <c r="B83" i="21"/>
  <c r="G112" i="21"/>
  <c r="B112" i="21" s="1"/>
  <c r="B80" i="21"/>
  <c r="G128" i="21"/>
  <c r="B128" i="21" s="1"/>
  <c r="B96" i="21"/>
  <c r="I119" i="21"/>
  <c r="D119" i="21" s="1"/>
  <c r="D87" i="21"/>
  <c r="I126" i="21"/>
  <c r="D126" i="21" s="1"/>
  <c r="D94" i="21"/>
  <c r="G122" i="21"/>
  <c r="B122" i="21" s="1"/>
  <c r="B90" i="21"/>
  <c r="D89" i="21"/>
  <c r="I121" i="21"/>
  <c r="D121" i="21" s="1"/>
  <c r="R45" i="21"/>
  <c r="R77" i="21" s="1"/>
  <c r="R109" i="21" s="1"/>
  <c r="R38" i="21"/>
  <c r="BO38" i="21"/>
  <c r="AC135" i="21"/>
  <c r="X135" i="21"/>
  <c r="BV135" i="21"/>
  <c r="B101" i="21"/>
  <c r="G133" i="21"/>
  <c r="B133" i="21" s="1"/>
  <c r="H130" i="21"/>
  <c r="C130" i="21" s="1"/>
  <c r="C98" i="21"/>
  <c r="AP45" i="21"/>
  <c r="AP77" i="21" s="1"/>
  <c r="AP109" i="21" s="1"/>
  <c r="AL135" i="21"/>
  <c r="BL135" i="21"/>
  <c r="AP135" i="21"/>
  <c r="AR135" i="21"/>
  <c r="AV38" i="21"/>
  <c r="AV45" i="21"/>
  <c r="AV77" i="21" s="1"/>
  <c r="AV109" i="21" s="1"/>
  <c r="AV137" i="21" s="1"/>
  <c r="M38" i="21"/>
  <c r="M45" i="21"/>
  <c r="M77" i="21" s="1"/>
  <c r="M109" i="21" s="1"/>
  <c r="N135" i="21"/>
  <c r="CE38" i="21"/>
  <c r="CE45" i="21"/>
  <c r="CE77" i="21" s="1"/>
  <c r="CE109" i="21" s="1"/>
  <c r="CE137" i="21" s="1"/>
  <c r="CD135" i="21"/>
  <c r="CF38" i="21"/>
  <c r="CF45" i="21"/>
  <c r="CF77" i="21" s="1"/>
  <c r="CF109" i="21" s="1"/>
  <c r="H110" i="21"/>
  <c r="C110" i="21" s="1"/>
  <c r="C78" i="21"/>
  <c r="H115" i="21"/>
  <c r="C115" i="21" s="1"/>
  <c r="C83" i="21"/>
  <c r="I133" i="21"/>
  <c r="D133" i="21" s="1"/>
  <c r="D101" i="21"/>
  <c r="C80" i="21"/>
  <c r="H112" i="21"/>
  <c r="C112" i="21" s="1"/>
  <c r="H129" i="21"/>
  <c r="C129" i="21" s="1"/>
  <c r="C97" i="21"/>
  <c r="I122" i="21"/>
  <c r="D122" i="21" s="1"/>
  <c r="D90" i="21"/>
  <c r="G117" i="21"/>
  <c r="B117" i="21" s="1"/>
  <c r="B85" i="21"/>
  <c r="I116" i="21"/>
  <c r="D116" i="21" s="1"/>
  <c r="D84" i="21"/>
  <c r="G119" i="21"/>
  <c r="B119" i="21" s="1"/>
  <c r="B87" i="21"/>
  <c r="AH38" i="21"/>
  <c r="AH45" i="21"/>
  <c r="AH77" i="21" s="1"/>
  <c r="AH109" i="21" s="1"/>
  <c r="R135" i="21"/>
  <c r="R137" i="21" s="1"/>
  <c r="BQ135" i="21"/>
  <c r="BP38" i="21"/>
  <c r="BP45" i="21"/>
  <c r="BP77" i="21" s="1"/>
  <c r="BP109" i="21" s="1"/>
  <c r="BY38" i="21"/>
  <c r="W135" i="21"/>
  <c r="W137" i="21" s="1"/>
  <c r="H128" i="21"/>
  <c r="C128" i="21" s="1"/>
  <c r="C96" i="21"/>
  <c r="AL45" i="21"/>
  <c r="AL77" i="21" s="1"/>
  <c r="AL109" i="21" s="1"/>
  <c r="AL137" i="21" s="1"/>
  <c r="AL38" i="21"/>
  <c r="BA38" i="21"/>
  <c r="BA45" i="21"/>
  <c r="BA77" i="21" s="1"/>
  <c r="BA109" i="21" s="1"/>
  <c r="AZ135" i="21"/>
  <c r="AZ137" i="21" s="1"/>
  <c r="I134" i="21"/>
  <c r="D134" i="21" s="1"/>
  <c r="D102" i="21"/>
  <c r="D100" i="21"/>
  <c r="I132" i="21"/>
  <c r="D132" i="21" s="1"/>
  <c r="CA135" i="21"/>
  <c r="AM45" i="21"/>
  <c r="AM77" i="21" s="1"/>
  <c r="AM109" i="21" s="1"/>
  <c r="AM137" i="21" s="1"/>
  <c r="AM38" i="21"/>
  <c r="AQ45" i="21"/>
  <c r="AQ77" i="21" s="1"/>
  <c r="AQ109" i="21" s="1"/>
  <c r="AQ38" i="21"/>
  <c r="BA135" i="21"/>
  <c r="BT38" i="21"/>
  <c r="G134" i="21"/>
  <c r="B134" i="21" s="1"/>
  <c r="B102" i="21"/>
  <c r="I112" i="21"/>
  <c r="D112" i="21" s="1"/>
  <c r="D80" i="21"/>
  <c r="G131" i="21"/>
  <c r="B131" i="21" s="1"/>
  <c r="B99" i="21"/>
  <c r="J142" i="2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K142" i="2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H38" i="21"/>
  <c r="H45" i="21"/>
  <c r="H77" i="21" s="1"/>
  <c r="L142" i="2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I118" i="21"/>
  <c r="D118" i="21" s="1"/>
  <c r="I135" i="21"/>
  <c r="D103" i="21"/>
  <c r="H114" i="21"/>
  <c r="C114" i="21" s="1"/>
  <c r="C82" i="21"/>
  <c r="I110" i="21"/>
  <c r="D110" i="21" s="1"/>
  <c r="D78" i="21"/>
  <c r="H111" i="21"/>
  <c r="C111" i="21" s="1"/>
  <c r="C79" i="21"/>
  <c r="C84" i="21"/>
  <c r="H116" i="21"/>
  <c r="C116" i="21" s="1"/>
  <c r="Q135" i="21"/>
  <c r="Q137" i="21" s="1"/>
  <c r="AU135" i="20"/>
  <c r="AW38" i="20"/>
  <c r="AW45" i="20"/>
  <c r="AW77" i="20" s="1"/>
  <c r="AW109" i="20" s="1"/>
  <c r="BO135" i="20"/>
  <c r="D100" i="20"/>
  <c r="I132" i="20"/>
  <c r="D132" i="20" s="1"/>
  <c r="I112" i="20"/>
  <c r="D112" i="20" s="1"/>
  <c r="D80" i="20"/>
  <c r="V38" i="20"/>
  <c r="G126" i="20"/>
  <c r="B126" i="20" s="1"/>
  <c r="B94" i="20"/>
  <c r="G129" i="20"/>
  <c r="B129" i="20" s="1"/>
  <c r="B97" i="20"/>
  <c r="I128" i="20"/>
  <c r="D128" i="20" s="1"/>
  <c r="D96" i="20"/>
  <c r="G114" i="20"/>
  <c r="B114" i="20" s="1"/>
  <c r="B82" i="20"/>
  <c r="I121" i="20"/>
  <c r="D121" i="20" s="1"/>
  <c r="D89" i="20"/>
  <c r="G125" i="20"/>
  <c r="B125" i="20" s="1"/>
  <c r="B93" i="20"/>
  <c r="G113" i="20"/>
  <c r="B113" i="20" s="1"/>
  <c r="B81" i="20"/>
  <c r="C101" i="20"/>
  <c r="H133" i="20"/>
  <c r="C133" i="20" s="1"/>
  <c r="B80" i="20"/>
  <c r="G112" i="20"/>
  <c r="B112" i="20" s="1"/>
  <c r="G116" i="20"/>
  <c r="B116" i="20" s="1"/>
  <c r="B84" i="20"/>
  <c r="AR45" i="20"/>
  <c r="AR77" i="20" s="1"/>
  <c r="AR109" i="20" s="1"/>
  <c r="AR38" i="20"/>
  <c r="AP135" i="20"/>
  <c r="BB135" i="20"/>
  <c r="BV135" i="20"/>
  <c r="N135" i="20"/>
  <c r="M45" i="20"/>
  <c r="M77" i="20" s="1"/>
  <c r="M109" i="20" s="1"/>
  <c r="M38" i="20"/>
  <c r="AG45" i="20"/>
  <c r="AG77" i="20" s="1"/>
  <c r="AG109" i="20" s="1"/>
  <c r="AG38" i="20"/>
  <c r="BF135" i="20"/>
  <c r="BZ135" i="20"/>
  <c r="I117" i="20"/>
  <c r="D117" i="20" s="1"/>
  <c r="D85" i="20"/>
  <c r="X135" i="20"/>
  <c r="W135" i="20"/>
  <c r="AV135" i="20"/>
  <c r="BP135" i="20"/>
  <c r="H122" i="20"/>
  <c r="C122" i="20" s="1"/>
  <c r="C90" i="20"/>
  <c r="I125" i="20"/>
  <c r="D125" i="20" s="1"/>
  <c r="D93" i="20"/>
  <c r="B86" i="20"/>
  <c r="G118" i="20"/>
  <c r="B118" i="20" s="1"/>
  <c r="H110" i="20"/>
  <c r="C110" i="20" s="1"/>
  <c r="C78" i="20"/>
  <c r="I127" i="20"/>
  <c r="D127" i="20" s="1"/>
  <c r="D95" i="20"/>
  <c r="B103" i="20"/>
  <c r="G135" i="20"/>
  <c r="G134" i="20"/>
  <c r="B134" i="20" s="1"/>
  <c r="B102" i="20"/>
  <c r="I130" i="20"/>
  <c r="D130" i="20" s="1"/>
  <c r="D98" i="20"/>
  <c r="I134" i="20"/>
  <c r="D134" i="20" s="1"/>
  <c r="D102" i="20"/>
  <c r="H113" i="20"/>
  <c r="C113" i="20" s="1"/>
  <c r="C81" i="20"/>
  <c r="AC135" i="20"/>
  <c r="BG135" i="20"/>
  <c r="CA135" i="20"/>
  <c r="BL135" i="20"/>
  <c r="R135" i="20"/>
  <c r="AM45" i="20"/>
  <c r="AM77" i="20" s="1"/>
  <c r="AM109" i="20" s="1"/>
  <c r="AM38" i="20"/>
  <c r="AK135" i="20"/>
  <c r="AK137" i="20" s="1"/>
  <c r="BQ38" i="20"/>
  <c r="BQ45" i="20"/>
  <c r="BQ77" i="20" s="1"/>
  <c r="BQ109" i="20" s="1"/>
  <c r="I135" i="20"/>
  <c r="D103" i="20"/>
  <c r="X45" i="20"/>
  <c r="X77" i="20" s="1"/>
  <c r="X109" i="20" s="1"/>
  <c r="X137" i="20" s="1"/>
  <c r="X38" i="20"/>
  <c r="G119" i="20"/>
  <c r="B119" i="20" s="1"/>
  <c r="B87" i="20"/>
  <c r="G122" i="20"/>
  <c r="B122" i="20" s="1"/>
  <c r="B90" i="20"/>
  <c r="C103" i="20"/>
  <c r="H135" i="20"/>
  <c r="H119" i="20"/>
  <c r="C119" i="20" s="1"/>
  <c r="C87" i="20"/>
  <c r="I120" i="20"/>
  <c r="D120" i="20" s="1"/>
  <c r="D88" i="20"/>
  <c r="C92" i="20"/>
  <c r="H124" i="20"/>
  <c r="C124" i="20" s="1"/>
  <c r="H130" i="20"/>
  <c r="C130" i="20" s="1"/>
  <c r="C98" i="20"/>
  <c r="G128" i="20"/>
  <c r="B128" i="20" s="1"/>
  <c r="B96" i="20"/>
  <c r="G132" i="20"/>
  <c r="B132" i="20" s="1"/>
  <c r="B100" i="20"/>
  <c r="I110" i="20"/>
  <c r="D110" i="20" s="1"/>
  <c r="D78" i="20"/>
  <c r="AQ135" i="20"/>
  <c r="AZ135" i="20"/>
  <c r="BB38" i="20"/>
  <c r="BB45" i="20"/>
  <c r="BB77" i="20" s="1"/>
  <c r="BB109" i="20" s="1"/>
  <c r="BB137" i="20" s="1"/>
  <c r="BT135" i="20"/>
  <c r="BV38" i="20"/>
  <c r="BV45" i="20"/>
  <c r="BV77" i="20" s="1"/>
  <c r="BV109" i="20" s="1"/>
  <c r="N45" i="20"/>
  <c r="N77" i="20" s="1"/>
  <c r="N109" i="20" s="1"/>
  <c r="N38" i="20"/>
  <c r="AH135" i="20"/>
  <c r="BK135" i="20"/>
  <c r="I115" i="20"/>
  <c r="D115" i="20" s="1"/>
  <c r="D83" i="20"/>
  <c r="AL135" i="20"/>
  <c r="V135" i="20"/>
  <c r="AV38" i="20"/>
  <c r="AV45" i="20"/>
  <c r="AV77" i="20" s="1"/>
  <c r="AV109" i="20" s="1"/>
  <c r="BP38" i="20"/>
  <c r="BP45" i="20"/>
  <c r="BP77" i="20" s="1"/>
  <c r="BP109" i="20" s="1"/>
  <c r="I133" i="20"/>
  <c r="D133" i="20" s="1"/>
  <c r="D101" i="20"/>
  <c r="H115" i="20"/>
  <c r="C115" i="20" s="1"/>
  <c r="C83" i="20"/>
  <c r="C86" i="20"/>
  <c r="H118" i="20"/>
  <c r="C118" i="20" s="1"/>
  <c r="I131" i="20"/>
  <c r="D131" i="20" s="1"/>
  <c r="D99" i="20"/>
  <c r="H132" i="20"/>
  <c r="C132" i="20" s="1"/>
  <c r="C100" i="20"/>
  <c r="G110" i="20"/>
  <c r="B110" i="20" s="1"/>
  <c r="B78" i="20"/>
  <c r="I113" i="20"/>
  <c r="D113" i="20" s="1"/>
  <c r="D81" i="20"/>
  <c r="G127" i="20"/>
  <c r="B127" i="20" s="1"/>
  <c r="B95" i="20"/>
  <c r="H125" i="20"/>
  <c r="C125" i="20" s="1"/>
  <c r="C93" i="20"/>
  <c r="C97" i="20"/>
  <c r="H129" i="20"/>
  <c r="C129" i="20" s="1"/>
  <c r="AB135" i="20"/>
  <c r="BE135" i="20"/>
  <c r="BG38" i="20"/>
  <c r="BG45" i="20"/>
  <c r="BG77" i="20" s="1"/>
  <c r="BG109" i="20" s="1"/>
  <c r="BG137" i="20" s="1"/>
  <c r="BY135" i="20"/>
  <c r="CA38" i="20"/>
  <c r="CA45" i="20"/>
  <c r="CA77" i="20" s="1"/>
  <c r="CA109" i="20" s="1"/>
  <c r="BJ135" i="20"/>
  <c r="BL38" i="20"/>
  <c r="BL45" i="20"/>
  <c r="BL77" i="20" s="1"/>
  <c r="BL109" i="20" s="1"/>
  <c r="BL137" i="20" s="1"/>
  <c r="AL38" i="20"/>
  <c r="AL45" i="20"/>
  <c r="AL77" i="20" s="1"/>
  <c r="AL109" i="20" s="1"/>
  <c r="I116" i="20"/>
  <c r="D116" i="20" s="1"/>
  <c r="D84" i="20"/>
  <c r="BF38" i="20"/>
  <c r="BF45" i="20"/>
  <c r="BF77" i="20" s="1"/>
  <c r="BF109" i="20" s="1"/>
  <c r="BZ38" i="20"/>
  <c r="BZ45" i="20"/>
  <c r="BZ77" i="20" s="1"/>
  <c r="BZ109" i="20" s="1"/>
  <c r="AK38" i="20"/>
  <c r="W45" i="20"/>
  <c r="W77" i="20" s="1"/>
  <c r="W109" i="20" s="1"/>
  <c r="W38" i="20"/>
  <c r="C80" i="20"/>
  <c r="H112" i="20"/>
  <c r="C112" i="20" s="1"/>
  <c r="D79" i="20"/>
  <c r="I111" i="20"/>
  <c r="D111" i="20" s="1"/>
  <c r="G115" i="20"/>
  <c r="B115" i="20" s="1"/>
  <c r="B83" i="20"/>
  <c r="H128" i="20"/>
  <c r="C128" i="20" s="1"/>
  <c r="C96" i="20"/>
  <c r="G111" i="20"/>
  <c r="B111" i="20" s="1"/>
  <c r="B79" i="20"/>
  <c r="G131" i="20"/>
  <c r="B131" i="20" s="1"/>
  <c r="B99" i="20"/>
  <c r="H134" i="20"/>
  <c r="C134" i="20" s="1"/>
  <c r="C102" i="20"/>
  <c r="H123" i="20"/>
  <c r="C123" i="20" s="1"/>
  <c r="C91" i="20"/>
  <c r="D90" i="20"/>
  <c r="I122" i="20"/>
  <c r="D122" i="20" s="1"/>
  <c r="I126" i="20"/>
  <c r="D126" i="20" s="1"/>
  <c r="D94" i="20"/>
  <c r="AR135" i="20"/>
  <c r="AG135" i="20"/>
  <c r="S45" i="20"/>
  <c r="S77" i="20" s="1"/>
  <c r="S109" i="20" s="1"/>
  <c r="S38" i="20"/>
  <c r="S135" i="20"/>
  <c r="I129" i="20"/>
  <c r="D129" i="20" s="1"/>
  <c r="D97" i="20"/>
  <c r="I114" i="20"/>
  <c r="D114" i="20" s="1"/>
  <c r="D82" i="20"/>
  <c r="BK38" i="20"/>
  <c r="BK45" i="20"/>
  <c r="BK77" i="20" s="1"/>
  <c r="BK109" i="20" s="1"/>
  <c r="Q135" i="20"/>
  <c r="Q137" i="20" s="1"/>
  <c r="AW135" i="20"/>
  <c r="AW137" i="20" s="1"/>
  <c r="BQ135" i="20"/>
  <c r="O142" i="20"/>
  <c r="O143" i="20" s="1"/>
  <c r="O144" i="20" s="1"/>
  <c r="O145" i="20" s="1"/>
  <c r="O146" i="20" s="1"/>
  <c r="O147" i="20" s="1"/>
  <c r="O148" i="20" s="1"/>
  <c r="O149" i="20" s="1"/>
  <c r="O150" i="20" s="1"/>
  <c r="O151" i="20" s="1"/>
  <c r="O152" i="20" s="1"/>
  <c r="O153" i="20" s="1"/>
  <c r="O154" i="20" s="1"/>
  <c r="O155" i="20" s="1"/>
  <c r="O156" i="20" s="1"/>
  <c r="O157" i="20" s="1"/>
  <c r="O158" i="20" s="1"/>
  <c r="O159" i="20" s="1"/>
  <c r="O160" i="20" s="1"/>
  <c r="O161" i="20" s="1"/>
  <c r="O162" i="20" s="1"/>
  <c r="O163" i="20" s="1"/>
  <c r="O164" i="20" s="1"/>
  <c r="O165" i="20" s="1"/>
  <c r="O166" i="20" s="1"/>
  <c r="O167" i="20" s="1"/>
  <c r="O168" i="20" s="1"/>
  <c r="M142" i="20"/>
  <c r="M143" i="20" s="1"/>
  <c r="M144" i="20" s="1"/>
  <c r="M145" i="20" s="1"/>
  <c r="M146" i="20" s="1"/>
  <c r="M147" i="20" s="1"/>
  <c r="M148" i="20" s="1"/>
  <c r="M149" i="20" s="1"/>
  <c r="M150" i="20" s="1"/>
  <c r="M151" i="20" s="1"/>
  <c r="M152" i="20" s="1"/>
  <c r="M153" i="20" s="1"/>
  <c r="M154" i="20" s="1"/>
  <c r="M155" i="20" s="1"/>
  <c r="M156" i="20" s="1"/>
  <c r="M157" i="20" s="1"/>
  <c r="M158" i="20" s="1"/>
  <c r="M159" i="20" s="1"/>
  <c r="M160" i="20" s="1"/>
  <c r="M161" i="20" s="1"/>
  <c r="M162" i="20" s="1"/>
  <c r="M163" i="20" s="1"/>
  <c r="M164" i="20" s="1"/>
  <c r="M165" i="20" s="1"/>
  <c r="M166" i="20" s="1"/>
  <c r="M167" i="20" s="1"/>
  <c r="M168" i="20" s="1"/>
  <c r="I45" i="20"/>
  <c r="I77" i="20" s="1"/>
  <c r="I38" i="20"/>
  <c r="N142" i="20"/>
  <c r="N143" i="20" s="1"/>
  <c r="N144" i="20" s="1"/>
  <c r="N145" i="20" s="1"/>
  <c r="N146" i="20" s="1"/>
  <c r="N147" i="20" s="1"/>
  <c r="N148" i="20" s="1"/>
  <c r="N149" i="20" s="1"/>
  <c r="N150" i="20" s="1"/>
  <c r="N151" i="20" s="1"/>
  <c r="N152" i="20" s="1"/>
  <c r="N153" i="20" s="1"/>
  <c r="N154" i="20" s="1"/>
  <c r="N155" i="20" s="1"/>
  <c r="N156" i="20" s="1"/>
  <c r="N157" i="20" s="1"/>
  <c r="N158" i="20" s="1"/>
  <c r="N159" i="20" s="1"/>
  <c r="N160" i="20" s="1"/>
  <c r="N161" i="20" s="1"/>
  <c r="N162" i="20" s="1"/>
  <c r="N163" i="20" s="1"/>
  <c r="N164" i="20" s="1"/>
  <c r="N165" i="20" s="1"/>
  <c r="N166" i="20" s="1"/>
  <c r="N167" i="20" s="1"/>
  <c r="N168" i="20" s="1"/>
  <c r="G123" i="20"/>
  <c r="B123" i="20" s="1"/>
  <c r="B91" i="20"/>
  <c r="H111" i="20"/>
  <c r="C111" i="20" s="1"/>
  <c r="C79" i="20"/>
  <c r="I124" i="20"/>
  <c r="D124" i="20" s="1"/>
  <c r="D92" i="20"/>
  <c r="H131" i="20"/>
  <c r="C131" i="20" s="1"/>
  <c r="C99" i="20"/>
  <c r="H120" i="20"/>
  <c r="C120" i="20" s="1"/>
  <c r="C88" i="20"/>
  <c r="H127" i="20"/>
  <c r="C127" i="20" s="1"/>
  <c r="C95" i="20"/>
  <c r="D87" i="20"/>
  <c r="I119" i="20"/>
  <c r="D119" i="20" s="1"/>
  <c r="G120" i="20"/>
  <c r="B120" i="20" s="1"/>
  <c r="B88" i="20"/>
  <c r="B92" i="20"/>
  <c r="G124" i="20"/>
  <c r="B124" i="20" s="1"/>
  <c r="AC45" i="20"/>
  <c r="AC77" i="20" s="1"/>
  <c r="AC109" i="20" s="1"/>
  <c r="AC38" i="20"/>
  <c r="AA135" i="20"/>
  <c r="AA137" i="20" s="1"/>
  <c r="BA135" i="20"/>
  <c r="BU135" i="20"/>
  <c r="L135" i="20"/>
  <c r="L137" i="20" s="1"/>
  <c r="M135" i="20"/>
  <c r="AM135" i="20"/>
  <c r="B98" i="20"/>
  <c r="G130" i="20"/>
  <c r="B130" i="20" s="1"/>
  <c r="I118" i="20"/>
  <c r="D118" i="20" s="1"/>
  <c r="D86" i="20"/>
  <c r="AB45" i="20"/>
  <c r="AB77" i="20" s="1"/>
  <c r="AB109" i="20" s="1"/>
  <c r="AB38" i="20"/>
  <c r="G133" i="20"/>
  <c r="B133" i="20" s="1"/>
  <c r="B101" i="20"/>
  <c r="L142" i="20"/>
  <c r="L143" i="20" s="1"/>
  <c r="L144" i="20" s="1"/>
  <c r="L145" i="20" s="1"/>
  <c r="L146" i="20" s="1"/>
  <c r="L147" i="20" s="1"/>
  <c r="L148" i="20" s="1"/>
  <c r="L149" i="20" s="1"/>
  <c r="L150" i="20" s="1"/>
  <c r="L151" i="20" s="1"/>
  <c r="L152" i="20" s="1"/>
  <c r="L153" i="20" s="1"/>
  <c r="L154" i="20" s="1"/>
  <c r="L155" i="20" s="1"/>
  <c r="L156" i="20" s="1"/>
  <c r="L157" i="20" s="1"/>
  <c r="L158" i="20" s="1"/>
  <c r="L159" i="20" s="1"/>
  <c r="L160" i="20" s="1"/>
  <c r="L161" i="20" s="1"/>
  <c r="L162" i="20" s="1"/>
  <c r="L163" i="20" s="1"/>
  <c r="L164" i="20" s="1"/>
  <c r="L165" i="20" s="1"/>
  <c r="L166" i="20" s="1"/>
  <c r="L167" i="20" s="1"/>
  <c r="L168" i="20" s="1"/>
  <c r="J142" i="20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K142" i="20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H38" i="20"/>
  <c r="H45" i="20"/>
  <c r="H77" i="20" s="1"/>
  <c r="H114" i="20"/>
  <c r="C114" i="20" s="1"/>
  <c r="C82" i="20"/>
  <c r="G121" i="20"/>
  <c r="B121" i="20" s="1"/>
  <c r="B89" i="20"/>
  <c r="B85" i="20"/>
  <c r="G117" i="20"/>
  <c r="B117" i="20" s="1"/>
  <c r="H126" i="20"/>
  <c r="C126" i="20" s="1"/>
  <c r="C94" i="20"/>
  <c r="I123" i="20"/>
  <c r="D123" i="20" s="1"/>
  <c r="D91" i="20"/>
  <c r="H116" i="20"/>
  <c r="C116" i="20" s="1"/>
  <c r="C84" i="20"/>
  <c r="H117" i="20"/>
  <c r="C117" i="20" s="1"/>
  <c r="C85" i="20"/>
  <c r="H121" i="20"/>
  <c r="C121" i="20" s="1"/>
  <c r="C89" i="20"/>
  <c r="AQ45" i="20"/>
  <c r="AQ77" i="20" s="1"/>
  <c r="AQ109" i="20" s="1"/>
  <c r="AQ137" i="20" s="1"/>
  <c r="AQ38" i="20"/>
  <c r="BA38" i="20"/>
  <c r="BA45" i="20"/>
  <c r="BA77" i="20" s="1"/>
  <c r="BA109" i="20" s="1"/>
  <c r="BU38" i="20"/>
  <c r="BU45" i="20"/>
  <c r="BU77" i="20" s="1"/>
  <c r="BU109" i="20" s="1"/>
  <c r="AH45" i="20"/>
  <c r="AH77" i="20" s="1"/>
  <c r="AH109" i="20" s="1"/>
  <c r="AH38" i="20"/>
  <c r="AF135" i="20"/>
  <c r="AF137" i="20" s="1"/>
  <c r="R45" i="20"/>
  <c r="R77" i="20" s="1"/>
  <c r="R109" i="20" s="1"/>
  <c r="R137" i="20" s="1"/>
  <c r="R38" i="20"/>
  <c r="BB38" i="19"/>
  <c r="BB45" i="19"/>
  <c r="BB77" i="19" s="1"/>
  <c r="BB109" i="19" s="1"/>
  <c r="G133" i="19"/>
  <c r="B133" i="19" s="1"/>
  <c r="B101" i="19"/>
  <c r="H117" i="19"/>
  <c r="C117" i="19" s="1"/>
  <c r="C85" i="19"/>
  <c r="C96" i="19"/>
  <c r="H128" i="19"/>
  <c r="C128" i="19" s="1"/>
  <c r="BV135" i="19"/>
  <c r="AV38" i="19"/>
  <c r="AV45" i="19"/>
  <c r="AV77" i="19" s="1"/>
  <c r="AV109" i="19" s="1"/>
  <c r="BK135" i="19"/>
  <c r="M135" i="19"/>
  <c r="BE135" i="19"/>
  <c r="BG38" i="19"/>
  <c r="BG45" i="19"/>
  <c r="BG77" i="19" s="1"/>
  <c r="BG109" i="19" s="1"/>
  <c r="AH45" i="19"/>
  <c r="AH77" i="19" s="1"/>
  <c r="AH109" i="19" s="1"/>
  <c r="AH38" i="19"/>
  <c r="AG135" i="19"/>
  <c r="H126" i="19"/>
  <c r="C126" i="19" s="1"/>
  <c r="C94" i="19"/>
  <c r="H129" i="19"/>
  <c r="C129" i="19" s="1"/>
  <c r="C97" i="19"/>
  <c r="H118" i="19"/>
  <c r="C118" i="19" s="1"/>
  <c r="C86" i="19"/>
  <c r="B86" i="19"/>
  <c r="G118" i="19"/>
  <c r="B118" i="19" s="1"/>
  <c r="D80" i="19"/>
  <c r="I112" i="19"/>
  <c r="D112" i="19" s="1"/>
  <c r="I111" i="19"/>
  <c r="D111" i="19" s="1"/>
  <c r="D79" i="19"/>
  <c r="H127" i="19"/>
  <c r="C127" i="19" s="1"/>
  <c r="C95" i="19"/>
  <c r="I125" i="19"/>
  <c r="D125" i="19" s="1"/>
  <c r="D93" i="19"/>
  <c r="H132" i="19"/>
  <c r="C132" i="19" s="1"/>
  <c r="C100" i="19"/>
  <c r="G111" i="19"/>
  <c r="B111" i="19" s="1"/>
  <c r="B79" i="19"/>
  <c r="W135" i="19"/>
  <c r="AM135" i="19"/>
  <c r="BK38" i="19"/>
  <c r="BK45" i="19"/>
  <c r="BK77" i="19" s="1"/>
  <c r="BK109" i="19" s="1"/>
  <c r="BP135" i="19"/>
  <c r="BZ38" i="19"/>
  <c r="BZ45" i="19"/>
  <c r="BZ77" i="19" s="1"/>
  <c r="BZ109" i="19" s="1"/>
  <c r="M45" i="19"/>
  <c r="M77" i="19" s="1"/>
  <c r="M109" i="19" s="1"/>
  <c r="M137" i="19" s="1"/>
  <c r="M38" i="19"/>
  <c r="AZ135" i="19"/>
  <c r="AZ137" i="19" s="1"/>
  <c r="AQ45" i="19"/>
  <c r="AQ77" i="19" s="1"/>
  <c r="AQ109" i="19" s="1"/>
  <c r="AQ38" i="19"/>
  <c r="I132" i="19"/>
  <c r="D132" i="19" s="1"/>
  <c r="D100" i="19"/>
  <c r="G117" i="19"/>
  <c r="B117" i="19" s="1"/>
  <c r="B85" i="19"/>
  <c r="G112" i="19"/>
  <c r="B112" i="19" s="1"/>
  <c r="B80" i="19"/>
  <c r="CA135" i="19"/>
  <c r="AZ38" i="19"/>
  <c r="S135" i="19"/>
  <c r="R45" i="19"/>
  <c r="R77" i="19" s="1"/>
  <c r="R109" i="19" s="1"/>
  <c r="R38" i="19"/>
  <c r="AR45" i="19"/>
  <c r="AR77" i="19" s="1"/>
  <c r="AR109" i="19" s="1"/>
  <c r="AR38" i="19"/>
  <c r="AP135" i="19"/>
  <c r="I122" i="19"/>
  <c r="D122" i="19" s="1"/>
  <c r="D90" i="19"/>
  <c r="G126" i="19"/>
  <c r="B126" i="19" s="1"/>
  <c r="B94" i="19"/>
  <c r="B100" i="19"/>
  <c r="G132" i="19"/>
  <c r="B132" i="19" s="1"/>
  <c r="H113" i="19"/>
  <c r="C113" i="19" s="1"/>
  <c r="C81" i="19"/>
  <c r="G134" i="19"/>
  <c r="B134" i="19" s="1"/>
  <c r="B102" i="19"/>
  <c r="I119" i="19"/>
  <c r="D119" i="19" s="1"/>
  <c r="D87" i="19"/>
  <c r="D91" i="19"/>
  <c r="I123" i="19"/>
  <c r="D123" i="19" s="1"/>
  <c r="B91" i="19"/>
  <c r="G123" i="19"/>
  <c r="B123" i="19" s="1"/>
  <c r="I129" i="19"/>
  <c r="D129" i="19" s="1"/>
  <c r="D97" i="19"/>
  <c r="I115" i="19"/>
  <c r="D115" i="19" s="1"/>
  <c r="D83" i="19"/>
  <c r="BU135" i="19"/>
  <c r="AW135" i="19"/>
  <c r="AB135" i="19"/>
  <c r="BJ135" i="19"/>
  <c r="BJ137" i="19" s="1"/>
  <c r="BL38" i="19"/>
  <c r="BL45" i="19"/>
  <c r="BL77" i="19" s="1"/>
  <c r="BL109" i="19" s="1"/>
  <c r="BZ135" i="19"/>
  <c r="S45" i="19"/>
  <c r="S77" i="19" s="1"/>
  <c r="S109" i="19" s="1"/>
  <c r="S137" i="19" s="1"/>
  <c r="S38" i="19"/>
  <c r="G130" i="19"/>
  <c r="B130" i="19" s="1"/>
  <c r="B98" i="19"/>
  <c r="G125" i="19"/>
  <c r="B125" i="19" s="1"/>
  <c r="B93" i="19"/>
  <c r="I130" i="19"/>
  <c r="D130" i="19" s="1"/>
  <c r="D98" i="19"/>
  <c r="I113" i="19"/>
  <c r="D113" i="19" s="1"/>
  <c r="D81" i="19"/>
  <c r="AU38" i="19"/>
  <c r="AB45" i="19"/>
  <c r="AB77" i="19" s="1"/>
  <c r="AB109" i="19" s="1"/>
  <c r="AB38" i="19"/>
  <c r="BE137" i="19"/>
  <c r="BA38" i="19"/>
  <c r="BA45" i="19"/>
  <c r="BA77" i="19" s="1"/>
  <c r="BA109" i="19" s="1"/>
  <c r="BE38" i="19"/>
  <c r="AG45" i="19"/>
  <c r="AG77" i="19" s="1"/>
  <c r="AG109" i="19" s="1"/>
  <c r="AG38" i="19"/>
  <c r="AF135" i="19"/>
  <c r="H119" i="19"/>
  <c r="C119" i="19" s="1"/>
  <c r="C87" i="19"/>
  <c r="C90" i="19"/>
  <c r="H122" i="19"/>
  <c r="C122" i="19" s="1"/>
  <c r="H121" i="19"/>
  <c r="C121" i="19" s="1"/>
  <c r="C89" i="19"/>
  <c r="B103" i="19"/>
  <c r="G135" i="19"/>
  <c r="I110" i="19"/>
  <c r="D110" i="19" s="1"/>
  <c r="D78" i="19"/>
  <c r="D103" i="19"/>
  <c r="I135" i="19"/>
  <c r="G120" i="19"/>
  <c r="B120" i="19" s="1"/>
  <c r="B88" i="19"/>
  <c r="C88" i="19"/>
  <c r="H120" i="19"/>
  <c r="C120" i="19" s="1"/>
  <c r="G127" i="19"/>
  <c r="B127" i="19" s="1"/>
  <c r="B95" i="19"/>
  <c r="B81" i="19"/>
  <c r="G113" i="19"/>
  <c r="B113" i="19" s="1"/>
  <c r="V135" i="19"/>
  <c r="AL135" i="19"/>
  <c r="BO135" i="19"/>
  <c r="BQ38" i="19"/>
  <c r="BQ45" i="19"/>
  <c r="BQ77" i="19" s="1"/>
  <c r="BQ109" i="19" s="1"/>
  <c r="L135" i="19"/>
  <c r="BB135" i="19"/>
  <c r="AQ135" i="19"/>
  <c r="AH135" i="19"/>
  <c r="H115" i="19"/>
  <c r="C115" i="19" s="1"/>
  <c r="C83" i="19"/>
  <c r="D86" i="19"/>
  <c r="I118" i="19"/>
  <c r="D118" i="19" s="1"/>
  <c r="H130" i="19"/>
  <c r="C130" i="19" s="1"/>
  <c r="C98" i="19"/>
  <c r="D99" i="19"/>
  <c r="I131" i="19"/>
  <c r="D131" i="19" s="1"/>
  <c r="G129" i="19"/>
  <c r="B129" i="19" s="1"/>
  <c r="B97" i="19"/>
  <c r="H125" i="19"/>
  <c r="C125" i="19" s="1"/>
  <c r="C93" i="19"/>
  <c r="I116" i="19"/>
  <c r="D116" i="19" s="1"/>
  <c r="D84" i="19"/>
  <c r="I117" i="19"/>
  <c r="D117" i="19" s="1"/>
  <c r="D85" i="19"/>
  <c r="C92" i="19"/>
  <c r="H124" i="19"/>
  <c r="C124" i="19" s="1"/>
  <c r="H110" i="19"/>
  <c r="C110" i="19" s="1"/>
  <c r="C78" i="19"/>
  <c r="BT135" i="19"/>
  <c r="BT137" i="19" s="1"/>
  <c r="BV38" i="19"/>
  <c r="BV45" i="19"/>
  <c r="BV77" i="19" s="1"/>
  <c r="BV109" i="19" s="1"/>
  <c r="AV135" i="19"/>
  <c r="AC135" i="19"/>
  <c r="AA135" i="19"/>
  <c r="BJ38" i="19"/>
  <c r="BY135" i="19"/>
  <c r="BY137" i="19" s="1"/>
  <c r="CA38" i="19"/>
  <c r="CA45" i="19"/>
  <c r="CA77" i="19" s="1"/>
  <c r="CA109" i="19" s="1"/>
  <c r="BG135" i="19"/>
  <c r="I126" i="19"/>
  <c r="D126" i="19" s="1"/>
  <c r="D94" i="19"/>
  <c r="G110" i="19"/>
  <c r="B110" i="19" s="1"/>
  <c r="B78" i="19"/>
  <c r="H114" i="19"/>
  <c r="C114" i="19" s="1"/>
  <c r="C82" i="19"/>
  <c r="G122" i="19"/>
  <c r="B122" i="19" s="1"/>
  <c r="B90" i="19"/>
  <c r="B96" i="19"/>
  <c r="G128" i="19"/>
  <c r="B128" i="19" s="1"/>
  <c r="H131" i="19"/>
  <c r="C131" i="19" s="1"/>
  <c r="C99" i="19"/>
  <c r="I134" i="19"/>
  <c r="D134" i="19" s="1"/>
  <c r="D102" i="19"/>
  <c r="H111" i="19"/>
  <c r="C111" i="19" s="1"/>
  <c r="C79" i="19"/>
  <c r="G115" i="19"/>
  <c r="B115" i="19" s="1"/>
  <c r="B83" i="19"/>
  <c r="I121" i="19"/>
  <c r="D121" i="19" s="1"/>
  <c r="D89" i="19"/>
  <c r="X45" i="19"/>
  <c r="X77" i="19" s="1"/>
  <c r="X109" i="19" s="1"/>
  <c r="X38" i="19"/>
  <c r="AM45" i="19"/>
  <c r="AM77" i="19" s="1"/>
  <c r="AM109" i="19" s="1"/>
  <c r="AM38" i="19"/>
  <c r="AK135" i="19"/>
  <c r="BP38" i="19"/>
  <c r="BP45" i="19"/>
  <c r="BP77" i="19" s="1"/>
  <c r="BP109" i="19" s="1"/>
  <c r="BO38" i="19"/>
  <c r="BO137" i="19"/>
  <c r="BA135" i="19"/>
  <c r="BF38" i="19"/>
  <c r="BF45" i="19"/>
  <c r="BF77" i="19" s="1"/>
  <c r="BF109" i="19" s="1"/>
  <c r="R135" i="19"/>
  <c r="Q135" i="19"/>
  <c r="AR135" i="19"/>
  <c r="N142" i="19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M142" i="19"/>
  <c r="M143" i="19" s="1"/>
  <c r="M144" i="19" s="1"/>
  <c r="M145" i="19" s="1"/>
  <c r="M146" i="19" s="1"/>
  <c r="M147" i="19" s="1"/>
  <c r="M148" i="19" s="1"/>
  <c r="M149" i="19" s="1"/>
  <c r="M150" i="19" s="1"/>
  <c r="M151" i="19" s="1"/>
  <c r="M152" i="19" s="1"/>
  <c r="M153" i="19" s="1"/>
  <c r="M154" i="19" s="1"/>
  <c r="M155" i="19" s="1"/>
  <c r="M156" i="19" s="1"/>
  <c r="M157" i="19" s="1"/>
  <c r="M158" i="19" s="1"/>
  <c r="M159" i="19" s="1"/>
  <c r="M160" i="19" s="1"/>
  <c r="M161" i="19" s="1"/>
  <c r="M162" i="19" s="1"/>
  <c r="M163" i="19" s="1"/>
  <c r="M164" i="19" s="1"/>
  <c r="M165" i="19" s="1"/>
  <c r="M166" i="19" s="1"/>
  <c r="M167" i="19" s="1"/>
  <c r="M168" i="19" s="1"/>
  <c r="O142" i="19"/>
  <c r="O143" i="19" s="1"/>
  <c r="O144" i="19" s="1"/>
  <c r="O145" i="19" s="1"/>
  <c r="O146" i="19" s="1"/>
  <c r="O147" i="19" s="1"/>
  <c r="O148" i="19" s="1"/>
  <c r="O149" i="19" s="1"/>
  <c r="O150" i="19" s="1"/>
  <c r="O151" i="19" s="1"/>
  <c r="O152" i="19" s="1"/>
  <c r="O153" i="19" s="1"/>
  <c r="O154" i="19" s="1"/>
  <c r="O155" i="19" s="1"/>
  <c r="O156" i="19" s="1"/>
  <c r="O157" i="19" s="1"/>
  <c r="O158" i="19" s="1"/>
  <c r="O159" i="19" s="1"/>
  <c r="O160" i="19" s="1"/>
  <c r="O161" i="19" s="1"/>
  <c r="O162" i="19" s="1"/>
  <c r="O163" i="19" s="1"/>
  <c r="O164" i="19" s="1"/>
  <c r="O165" i="19" s="1"/>
  <c r="O166" i="19" s="1"/>
  <c r="O167" i="19" s="1"/>
  <c r="O168" i="19" s="1"/>
  <c r="I45" i="19"/>
  <c r="I77" i="19" s="1"/>
  <c r="I38" i="19"/>
  <c r="H123" i="19"/>
  <c r="C123" i="19" s="1"/>
  <c r="C91" i="19"/>
  <c r="G114" i="19"/>
  <c r="B114" i="19" s="1"/>
  <c r="B82" i="19"/>
  <c r="H135" i="19"/>
  <c r="C103" i="19"/>
  <c r="I124" i="19"/>
  <c r="D124" i="19" s="1"/>
  <c r="D92" i="19"/>
  <c r="G124" i="19"/>
  <c r="B124" i="19" s="1"/>
  <c r="B92" i="19"/>
  <c r="D95" i="19"/>
  <c r="I127" i="19"/>
  <c r="D127" i="19" s="1"/>
  <c r="I133" i="19"/>
  <c r="D133" i="19" s="1"/>
  <c r="D101" i="19"/>
  <c r="C80" i="19"/>
  <c r="H112" i="19"/>
  <c r="C112" i="19" s="1"/>
  <c r="G119" i="19"/>
  <c r="B119" i="19" s="1"/>
  <c r="B87" i="19"/>
  <c r="BT38" i="19"/>
  <c r="AU135" i="19"/>
  <c r="AU137" i="19" s="1"/>
  <c r="AW38" i="19"/>
  <c r="AW45" i="19"/>
  <c r="AW77" i="19" s="1"/>
  <c r="AW109" i="19" s="1"/>
  <c r="X135" i="19"/>
  <c r="AC45" i="19"/>
  <c r="AC77" i="19" s="1"/>
  <c r="AC109" i="19" s="1"/>
  <c r="AC38" i="19"/>
  <c r="BL135" i="19"/>
  <c r="BY38" i="19"/>
  <c r="N135" i="19"/>
  <c r="BF135" i="19"/>
  <c r="C101" i="19"/>
  <c r="H133" i="19"/>
  <c r="C133" i="19" s="1"/>
  <c r="L142" i="19"/>
  <c r="L143" i="19" s="1"/>
  <c r="L144" i="19" s="1"/>
  <c r="L145" i="19" s="1"/>
  <c r="L146" i="19" s="1"/>
  <c r="L147" i="19" s="1"/>
  <c r="L148" i="19" s="1"/>
  <c r="L149" i="19" s="1"/>
  <c r="L150" i="19" s="1"/>
  <c r="L151" i="19" s="1"/>
  <c r="L152" i="19" s="1"/>
  <c r="L153" i="19" s="1"/>
  <c r="L154" i="19" s="1"/>
  <c r="L155" i="19" s="1"/>
  <c r="L156" i="19" s="1"/>
  <c r="L157" i="19" s="1"/>
  <c r="L158" i="19" s="1"/>
  <c r="L159" i="19" s="1"/>
  <c r="L160" i="19" s="1"/>
  <c r="L161" i="19" s="1"/>
  <c r="L162" i="19" s="1"/>
  <c r="L163" i="19" s="1"/>
  <c r="L164" i="19" s="1"/>
  <c r="L165" i="19" s="1"/>
  <c r="L166" i="19" s="1"/>
  <c r="L167" i="19" s="1"/>
  <c r="L168" i="19" s="1"/>
  <c r="H45" i="19"/>
  <c r="H77" i="19" s="1"/>
  <c r="H38" i="19"/>
  <c r="J142" i="19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K142" i="19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G116" i="19"/>
  <c r="B116" i="19" s="1"/>
  <c r="B84" i="19"/>
  <c r="I128" i="19"/>
  <c r="D128" i="19" s="1"/>
  <c r="D96" i="19"/>
  <c r="G121" i="19"/>
  <c r="B121" i="19" s="1"/>
  <c r="B89" i="19"/>
  <c r="I120" i="19"/>
  <c r="D120" i="19" s="1"/>
  <c r="D88" i="19"/>
  <c r="H134" i="19"/>
  <c r="C134" i="19" s="1"/>
  <c r="C102" i="19"/>
  <c r="G131" i="19"/>
  <c r="B131" i="19" s="1"/>
  <c r="B99" i="19"/>
  <c r="I114" i="19"/>
  <c r="D114" i="19" s="1"/>
  <c r="D82" i="19"/>
  <c r="C84" i="19"/>
  <c r="H116" i="19"/>
  <c r="C116" i="19" s="1"/>
  <c r="BU38" i="19"/>
  <c r="BU45" i="19"/>
  <c r="BU77" i="19" s="1"/>
  <c r="BU109" i="19" s="1"/>
  <c r="W45" i="19"/>
  <c r="W77" i="19" s="1"/>
  <c r="W109" i="19" s="1"/>
  <c r="W137" i="19" s="1"/>
  <c r="W38" i="19"/>
  <c r="AL45" i="19"/>
  <c r="AL77" i="19" s="1"/>
  <c r="AL109" i="19" s="1"/>
  <c r="AL38" i="19"/>
  <c r="BQ135" i="19"/>
  <c r="N45" i="19"/>
  <c r="N77" i="19" s="1"/>
  <c r="N109" i="19" s="1"/>
  <c r="N38" i="19"/>
  <c r="S135" i="18"/>
  <c r="R45" i="18"/>
  <c r="R77" i="18" s="1"/>
  <c r="R109" i="18" s="1"/>
  <c r="R38" i="18"/>
  <c r="H112" i="18"/>
  <c r="C112" i="18" s="1"/>
  <c r="C80" i="18"/>
  <c r="H132" i="18"/>
  <c r="C132" i="18" s="1"/>
  <c r="C100" i="18"/>
  <c r="B99" i="18"/>
  <c r="G131" i="18"/>
  <c r="B131" i="18" s="1"/>
  <c r="H114" i="18"/>
  <c r="C114" i="18" s="1"/>
  <c r="C82" i="18"/>
  <c r="I129" i="18"/>
  <c r="D129" i="18" s="1"/>
  <c r="D97" i="18"/>
  <c r="H123" i="18"/>
  <c r="C123" i="18" s="1"/>
  <c r="C91" i="18"/>
  <c r="G128" i="18"/>
  <c r="B128" i="18" s="1"/>
  <c r="B96" i="18"/>
  <c r="I132" i="18"/>
  <c r="D132" i="18" s="1"/>
  <c r="D100" i="18"/>
  <c r="H111" i="18"/>
  <c r="C111" i="18" s="1"/>
  <c r="C79" i="18"/>
  <c r="G116" i="18"/>
  <c r="B116" i="18" s="1"/>
  <c r="B84" i="18"/>
  <c r="BU135" i="18"/>
  <c r="L135" i="18"/>
  <c r="AZ38" i="18"/>
  <c r="AC135" i="18"/>
  <c r="AG135" i="18"/>
  <c r="AV38" i="18"/>
  <c r="AV45" i="18"/>
  <c r="AV77" i="18" s="1"/>
  <c r="AV109" i="18" s="1"/>
  <c r="AL135" i="18"/>
  <c r="S45" i="18"/>
  <c r="S77" i="18" s="1"/>
  <c r="S109" i="18" s="1"/>
  <c r="S38" i="18"/>
  <c r="BP38" i="18"/>
  <c r="BP45" i="18"/>
  <c r="BP77" i="18" s="1"/>
  <c r="BP109" i="18" s="1"/>
  <c r="I123" i="18"/>
  <c r="D123" i="18" s="1"/>
  <c r="D91" i="18"/>
  <c r="B95" i="18"/>
  <c r="G127" i="18"/>
  <c r="B127" i="18" s="1"/>
  <c r="D93" i="18"/>
  <c r="I125" i="18"/>
  <c r="D125" i="18" s="1"/>
  <c r="H134" i="18"/>
  <c r="C134" i="18" s="1"/>
  <c r="C102" i="18"/>
  <c r="H124" i="18"/>
  <c r="C124" i="18" s="1"/>
  <c r="C92" i="18"/>
  <c r="I120" i="18"/>
  <c r="D120" i="18" s="1"/>
  <c r="D88" i="18"/>
  <c r="C93" i="18"/>
  <c r="H125" i="18"/>
  <c r="C125" i="18" s="1"/>
  <c r="G130" i="18"/>
  <c r="B130" i="18" s="1"/>
  <c r="B98" i="18"/>
  <c r="I134" i="18"/>
  <c r="D134" i="18" s="1"/>
  <c r="D102" i="18"/>
  <c r="H113" i="18"/>
  <c r="C113" i="18" s="1"/>
  <c r="C81" i="18"/>
  <c r="N45" i="18"/>
  <c r="N77" i="18" s="1"/>
  <c r="N109" i="18" s="1"/>
  <c r="N38" i="18"/>
  <c r="M135" i="18"/>
  <c r="BA38" i="18"/>
  <c r="BA45" i="18"/>
  <c r="BA77" i="18" s="1"/>
  <c r="BA109" i="18" s="1"/>
  <c r="W45" i="18"/>
  <c r="W77" i="18" s="1"/>
  <c r="W109" i="18" s="1"/>
  <c r="W38" i="18"/>
  <c r="AC38" i="18"/>
  <c r="AC45" i="18"/>
  <c r="AC77" i="18" s="1"/>
  <c r="AC109" i="18" s="1"/>
  <c r="AQ135" i="18"/>
  <c r="AH135" i="18"/>
  <c r="CF135" i="18"/>
  <c r="R135" i="18"/>
  <c r="D95" i="18"/>
  <c r="I127" i="18"/>
  <c r="D127" i="18" s="1"/>
  <c r="H126" i="18"/>
  <c r="C126" i="18" s="1"/>
  <c r="C94" i="18"/>
  <c r="H127" i="18"/>
  <c r="C127" i="18" s="1"/>
  <c r="C95" i="18"/>
  <c r="AW135" i="18"/>
  <c r="G38" i="18"/>
  <c r="AM38" i="18"/>
  <c r="AM45" i="18"/>
  <c r="AM77" i="18" s="1"/>
  <c r="AM109" i="18" s="1"/>
  <c r="AK135" i="18"/>
  <c r="BF38" i="18"/>
  <c r="BF45" i="18"/>
  <c r="BF77" i="18" s="1"/>
  <c r="BF109" i="18" s="1"/>
  <c r="CA135" i="18"/>
  <c r="BQ135" i="18"/>
  <c r="G129" i="18"/>
  <c r="B129" i="18" s="1"/>
  <c r="B97" i="18"/>
  <c r="B85" i="18"/>
  <c r="G117" i="18"/>
  <c r="B117" i="18" s="1"/>
  <c r="H116" i="18"/>
  <c r="C116" i="18" s="1"/>
  <c r="C84" i="18"/>
  <c r="G115" i="18"/>
  <c r="B115" i="18" s="1"/>
  <c r="B83" i="18"/>
  <c r="H110" i="18"/>
  <c r="C110" i="18" s="1"/>
  <c r="C78" i="18"/>
  <c r="D81" i="18"/>
  <c r="I113" i="18"/>
  <c r="D113" i="18" s="1"/>
  <c r="H115" i="18"/>
  <c r="C115" i="18" s="1"/>
  <c r="C83" i="18"/>
  <c r="G120" i="18"/>
  <c r="B120" i="18" s="1"/>
  <c r="B88" i="18"/>
  <c r="I124" i="18"/>
  <c r="D124" i="18" s="1"/>
  <c r="D92" i="18"/>
  <c r="C97" i="18"/>
  <c r="H129" i="18"/>
  <c r="C129" i="18" s="1"/>
  <c r="W135" i="18"/>
  <c r="AB45" i="18"/>
  <c r="AB77" i="18" s="1"/>
  <c r="AB109" i="18" s="1"/>
  <c r="AB38" i="18"/>
  <c r="AR135" i="18"/>
  <c r="CE135" i="18"/>
  <c r="AK38" i="18"/>
  <c r="Q135" i="18"/>
  <c r="BF135" i="18"/>
  <c r="BZ38" i="18"/>
  <c r="BZ45" i="18"/>
  <c r="BZ77" i="18" s="1"/>
  <c r="BZ109" i="18" s="1"/>
  <c r="I133" i="18"/>
  <c r="D133" i="18" s="1"/>
  <c r="D101" i="18"/>
  <c r="G113" i="18"/>
  <c r="B113" i="18" s="1"/>
  <c r="B81" i="18"/>
  <c r="G111" i="18"/>
  <c r="B111" i="18" s="1"/>
  <c r="B79" i="18"/>
  <c r="H118" i="18"/>
  <c r="C118" i="18" s="1"/>
  <c r="C86" i="18"/>
  <c r="I135" i="18"/>
  <c r="D103" i="18"/>
  <c r="G134" i="18"/>
  <c r="B134" i="18" s="1"/>
  <c r="B102" i="18"/>
  <c r="I112" i="18"/>
  <c r="D112" i="18" s="1"/>
  <c r="D80" i="18"/>
  <c r="H117" i="18"/>
  <c r="C117" i="18" s="1"/>
  <c r="C85" i="18"/>
  <c r="G122" i="18"/>
  <c r="B122" i="18" s="1"/>
  <c r="B90" i="18"/>
  <c r="I126" i="18"/>
  <c r="D126" i="18" s="1"/>
  <c r="D94" i="18"/>
  <c r="BA135" i="18"/>
  <c r="BT38" i="18"/>
  <c r="AH45" i="18"/>
  <c r="AH77" i="18" s="1"/>
  <c r="AH109" i="18" s="1"/>
  <c r="AH38" i="18"/>
  <c r="CE38" i="18"/>
  <c r="CE45" i="18"/>
  <c r="CE77" i="18" s="1"/>
  <c r="CE109" i="18" s="1"/>
  <c r="AV135" i="18"/>
  <c r="BG135" i="18"/>
  <c r="B87" i="18"/>
  <c r="G119" i="18"/>
  <c r="B119" i="18" s="1"/>
  <c r="B100" i="18"/>
  <c r="G132" i="18"/>
  <c r="B132" i="18" s="1"/>
  <c r="BT135" i="18"/>
  <c r="BT137" i="18" s="1"/>
  <c r="AF135" i="18"/>
  <c r="AF137" i="18" s="1"/>
  <c r="AK137" i="18"/>
  <c r="AL45" i="18"/>
  <c r="AL77" i="18" s="1"/>
  <c r="AL109" i="18" s="1"/>
  <c r="AL38" i="18"/>
  <c r="BZ135" i="18"/>
  <c r="BP135" i="18"/>
  <c r="H128" i="18"/>
  <c r="C128" i="18" s="1"/>
  <c r="C96" i="18"/>
  <c r="B101" i="18"/>
  <c r="G133" i="18"/>
  <c r="B133" i="18" s="1"/>
  <c r="O142" i="18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N142" i="18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M142" i="18"/>
  <c r="M143" i="18" s="1"/>
  <c r="M144" i="18" s="1"/>
  <c r="M145" i="18" s="1"/>
  <c r="M146" i="18" s="1"/>
  <c r="M147" i="18" s="1"/>
  <c r="M148" i="18" s="1"/>
  <c r="M149" i="18" s="1"/>
  <c r="M150" i="18" s="1"/>
  <c r="M151" i="18" s="1"/>
  <c r="M152" i="18" s="1"/>
  <c r="M153" i="18" s="1"/>
  <c r="M154" i="18" s="1"/>
  <c r="M155" i="18" s="1"/>
  <c r="M156" i="18" s="1"/>
  <c r="M157" i="18" s="1"/>
  <c r="M158" i="18" s="1"/>
  <c r="M159" i="18" s="1"/>
  <c r="M160" i="18" s="1"/>
  <c r="M161" i="18" s="1"/>
  <c r="M162" i="18" s="1"/>
  <c r="M163" i="18" s="1"/>
  <c r="M164" i="18" s="1"/>
  <c r="M165" i="18" s="1"/>
  <c r="M166" i="18" s="1"/>
  <c r="M167" i="18" s="1"/>
  <c r="M168" i="18" s="1"/>
  <c r="I45" i="18"/>
  <c r="I77" i="18" s="1"/>
  <c r="I38" i="18"/>
  <c r="I131" i="18"/>
  <c r="D131" i="18" s="1"/>
  <c r="D99" i="18"/>
  <c r="C98" i="18"/>
  <c r="H130" i="18"/>
  <c r="C130" i="18" s="1"/>
  <c r="H131" i="18"/>
  <c r="C131" i="18" s="1"/>
  <c r="C99" i="18"/>
  <c r="G110" i="18"/>
  <c r="B110" i="18" s="1"/>
  <c r="B78" i="18"/>
  <c r="I114" i="18"/>
  <c r="D114" i="18" s="1"/>
  <c r="D82" i="18"/>
  <c r="H119" i="18"/>
  <c r="C119" i="18" s="1"/>
  <c r="C87" i="18"/>
  <c r="B92" i="18"/>
  <c r="G124" i="18"/>
  <c r="B124" i="18" s="1"/>
  <c r="BU38" i="18"/>
  <c r="BU45" i="18"/>
  <c r="BU77" i="18" s="1"/>
  <c r="BU109" i="18" s="1"/>
  <c r="N135" i="18"/>
  <c r="X135" i="18"/>
  <c r="V135" i="18"/>
  <c r="AB135" i="18"/>
  <c r="AQ45" i="18"/>
  <c r="AQ77" i="18" s="1"/>
  <c r="AQ109" i="18" s="1"/>
  <c r="AQ38" i="18"/>
  <c r="CD135" i="18"/>
  <c r="CD137" i="18" s="1"/>
  <c r="CF38" i="18"/>
  <c r="CF45" i="18"/>
  <c r="CF77" i="18" s="1"/>
  <c r="CF109" i="18" s="1"/>
  <c r="CF137" i="18" s="1"/>
  <c r="I121" i="18"/>
  <c r="D121" i="18" s="1"/>
  <c r="D89" i="18"/>
  <c r="G118" i="18"/>
  <c r="B118" i="18" s="1"/>
  <c r="B86" i="18"/>
  <c r="I110" i="18"/>
  <c r="D110" i="18" s="1"/>
  <c r="D78" i="18"/>
  <c r="BB135" i="18"/>
  <c r="AA38" i="18"/>
  <c r="BE135" i="18"/>
  <c r="BG38" i="18"/>
  <c r="BG45" i="18"/>
  <c r="BG77" i="18" s="1"/>
  <c r="BG109" i="18" s="1"/>
  <c r="BG137" i="18" s="1"/>
  <c r="G123" i="18"/>
  <c r="B123" i="18" s="1"/>
  <c r="B91" i="18"/>
  <c r="H122" i="18"/>
  <c r="C122" i="18" s="1"/>
  <c r="C90" i="18"/>
  <c r="G121" i="18"/>
  <c r="B121" i="18" s="1"/>
  <c r="B89" i="18"/>
  <c r="I115" i="18"/>
  <c r="D115" i="18" s="1"/>
  <c r="D83" i="18"/>
  <c r="I119" i="18"/>
  <c r="D119" i="18" s="1"/>
  <c r="D87" i="18"/>
  <c r="I128" i="18"/>
  <c r="D128" i="18" s="1"/>
  <c r="D96" i="18"/>
  <c r="C101" i="18"/>
  <c r="H133" i="18"/>
  <c r="C133" i="18" s="1"/>
  <c r="G112" i="18"/>
  <c r="B112" i="18" s="1"/>
  <c r="B80" i="18"/>
  <c r="I116" i="18"/>
  <c r="D116" i="18" s="1"/>
  <c r="D84" i="18"/>
  <c r="H121" i="18"/>
  <c r="C121" i="18" s="1"/>
  <c r="C89" i="18"/>
  <c r="BV135" i="18"/>
  <c r="AZ135" i="18"/>
  <c r="AZ137" i="18" s="1"/>
  <c r="BB38" i="18"/>
  <c r="BB45" i="18"/>
  <c r="BB77" i="18" s="1"/>
  <c r="BB109" i="18" s="1"/>
  <c r="AG45" i="18"/>
  <c r="AG77" i="18" s="1"/>
  <c r="AG109" i="18" s="1"/>
  <c r="AG38" i="18"/>
  <c r="AU135" i="18"/>
  <c r="AW38" i="18"/>
  <c r="AW45" i="18"/>
  <c r="AW77" i="18" s="1"/>
  <c r="AW109" i="18" s="1"/>
  <c r="H120" i="18"/>
  <c r="C120" i="18" s="1"/>
  <c r="C88" i="18"/>
  <c r="I122" i="18"/>
  <c r="D122" i="18" s="1"/>
  <c r="D90" i="18"/>
  <c r="BV38" i="18"/>
  <c r="BV45" i="18"/>
  <c r="BV77" i="18" s="1"/>
  <c r="BV109" i="18" s="1"/>
  <c r="AM135" i="18"/>
  <c r="BY135" i="18"/>
  <c r="CA38" i="18"/>
  <c r="CA45" i="18"/>
  <c r="CA77" i="18" s="1"/>
  <c r="CA109" i="18" s="1"/>
  <c r="BO135" i="18"/>
  <c r="BQ38" i="18"/>
  <c r="BQ45" i="18"/>
  <c r="BQ77" i="18" s="1"/>
  <c r="BQ109" i="18" s="1"/>
  <c r="BQ137" i="18" s="1"/>
  <c r="I117" i="18"/>
  <c r="D117" i="18" s="1"/>
  <c r="D85" i="18"/>
  <c r="I111" i="18"/>
  <c r="D111" i="18" s="1"/>
  <c r="D79" i="18"/>
  <c r="L142" i="18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J142" i="18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H45" i="18"/>
  <c r="H77" i="18" s="1"/>
  <c r="H38" i="18"/>
  <c r="K142" i="18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G125" i="18"/>
  <c r="B125" i="18" s="1"/>
  <c r="B93" i="18"/>
  <c r="G135" i="18"/>
  <c r="B103" i="18"/>
  <c r="G126" i="18"/>
  <c r="B126" i="18" s="1"/>
  <c r="B94" i="18"/>
  <c r="I130" i="18"/>
  <c r="D130" i="18" s="1"/>
  <c r="D98" i="18"/>
  <c r="H135" i="18"/>
  <c r="C103" i="18"/>
  <c r="G114" i="18"/>
  <c r="B114" i="18" s="1"/>
  <c r="B82" i="18"/>
  <c r="D86" i="18"/>
  <c r="I118" i="18"/>
  <c r="D118" i="18" s="1"/>
  <c r="M45" i="18"/>
  <c r="M77" i="18" s="1"/>
  <c r="M109" i="18" s="1"/>
  <c r="M38" i="18"/>
  <c r="X45" i="18"/>
  <c r="X77" i="18" s="1"/>
  <c r="X109" i="18" s="1"/>
  <c r="X38" i="18"/>
  <c r="AA135" i="18"/>
  <c r="AA137" i="18" s="1"/>
  <c r="AR45" i="18"/>
  <c r="AR77" i="18" s="1"/>
  <c r="AR109" i="18" s="1"/>
  <c r="AR137" i="18" s="1"/>
  <c r="AR38" i="18"/>
  <c r="AP135" i="18"/>
  <c r="CD38" i="18"/>
  <c r="BJ135" i="17"/>
  <c r="H111" i="17"/>
  <c r="C111" i="17" s="1"/>
  <c r="C79" i="17"/>
  <c r="AV38" i="17"/>
  <c r="AV45" i="17"/>
  <c r="AV77" i="17" s="1"/>
  <c r="AV109" i="17" s="1"/>
  <c r="BV38" i="17"/>
  <c r="BV45" i="17"/>
  <c r="BV77" i="17" s="1"/>
  <c r="BV109" i="17" s="1"/>
  <c r="AZ135" i="17"/>
  <c r="AZ137" i="17" s="1"/>
  <c r="AZ38" i="17"/>
  <c r="N45" i="17"/>
  <c r="N77" i="17" s="1"/>
  <c r="N109" i="17" s="1"/>
  <c r="N38" i="17"/>
  <c r="M135" i="17"/>
  <c r="BK135" i="17"/>
  <c r="BL38" i="17"/>
  <c r="BL45" i="17"/>
  <c r="BL77" i="17" s="1"/>
  <c r="BL109" i="17" s="1"/>
  <c r="D93" i="17"/>
  <c r="I125" i="17"/>
  <c r="D125" i="17" s="1"/>
  <c r="G133" i="17"/>
  <c r="B133" i="17" s="1"/>
  <c r="B101" i="17"/>
  <c r="C98" i="17"/>
  <c r="H130" i="17"/>
  <c r="C130" i="17" s="1"/>
  <c r="B88" i="17"/>
  <c r="G120" i="17"/>
  <c r="B120" i="17" s="1"/>
  <c r="I132" i="17"/>
  <c r="D132" i="17" s="1"/>
  <c r="D100" i="17"/>
  <c r="I118" i="17"/>
  <c r="D118" i="17" s="1"/>
  <c r="D86" i="17"/>
  <c r="I121" i="17"/>
  <c r="D121" i="17" s="1"/>
  <c r="D89" i="17"/>
  <c r="H127" i="17"/>
  <c r="C127" i="17" s="1"/>
  <c r="C95" i="17"/>
  <c r="D91" i="17"/>
  <c r="I123" i="17"/>
  <c r="D123" i="17" s="1"/>
  <c r="H123" i="17"/>
  <c r="C123" i="17" s="1"/>
  <c r="C91" i="17"/>
  <c r="BZ38" i="17"/>
  <c r="BZ45" i="17"/>
  <c r="BZ77" i="17" s="1"/>
  <c r="BZ109" i="17" s="1"/>
  <c r="BF135" i="17"/>
  <c r="BG38" i="17"/>
  <c r="BG45" i="17"/>
  <c r="BG77" i="17" s="1"/>
  <c r="BG109" i="17" s="1"/>
  <c r="BV135" i="17"/>
  <c r="AQ135" i="17"/>
  <c r="W45" i="17"/>
  <c r="W77" i="17" s="1"/>
  <c r="W109" i="17" s="1"/>
  <c r="W38" i="17"/>
  <c r="BP38" i="17"/>
  <c r="BP45" i="17"/>
  <c r="BP77" i="17" s="1"/>
  <c r="BP109" i="17" s="1"/>
  <c r="N135" i="17"/>
  <c r="H113" i="17"/>
  <c r="C113" i="17" s="1"/>
  <c r="C81" i="17"/>
  <c r="BE135" i="17"/>
  <c r="BE38" i="17"/>
  <c r="BU135" i="17"/>
  <c r="AQ45" i="17"/>
  <c r="AQ77" i="17" s="1"/>
  <c r="AQ109" i="17" s="1"/>
  <c r="AQ38" i="17"/>
  <c r="AL45" i="17"/>
  <c r="AL77" i="17" s="1"/>
  <c r="AL109" i="17" s="1"/>
  <c r="AL38" i="17"/>
  <c r="G125" i="17"/>
  <c r="B125" i="17" s="1"/>
  <c r="B93" i="17"/>
  <c r="D79" i="17"/>
  <c r="I111" i="17"/>
  <c r="D111" i="17" s="1"/>
  <c r="D87" i="17"/>
  <c r="I119" i="17"/>
  <c r="D119" i="17" s="1"/>
  <c r="H117" i="17"/>
  <c r="C117" i="17" s="1"/>
  <c r="C85" i="17"/>
  <c r="G122" i="17"/>
  <c r="B122" i="17" s="1"/>
  <c r="B90" i="17"/>
  <c r="G116" i="17"/>
  <c r="B116" i="17" s="1"/>
  <c r="B84" i="17"/>
  <c r="I113" i="17"/>
  <c r="D113" i="17" s="1"/>
  <c r="D81" i="17"/>
  <c r="G135" i="17"/>
  <c r="B103" i="17"/>
  <c r="G121" i="17"/>
  <c r="B121" i="17" s="1"/>
  <c r="B89" i="17"/>
  <c r="I120" i="17"/>
  <c r="D120" i="17" s="1"/>
  <c r="D88" i="17"/>
  <c r="AU135" i="17"/>
  <c r="AH135" i="17"/>
  <c r="AR135" i="17"/>
  <c r="D101" i="17"/>
  <c r="I133" i="17"/>
  <c r="D133" i="17" s="1"/>
  <c r="D102" i="17"/>
  <c r="I134" i="17"/>
  <c r="D134" i="17" s="1"/>
  <c r="BE45" i="17"/>
  <c r="BE77" i="17" s="1"/>
  <c r="BE109" i="17" s="1"/>
  <c r="BE137" i="17" s="1"/>
  <c r="L135" i="17"/>
  <c r="AM135" i="17"/>
  <c r="I117" i="17"/>
  <c r="D117" i="17" s="1"/>
  <c r="D85" i="17"/>
  <c r="O142" i="17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N142" i="17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M142" i="17"/>
  <c r="M143" i="17" s="1"/>
  <c r="M144" i="17" s="1"/>
  <c r="M145" i="17" s="1"/>
  <c r="M146" i="17" s="1"/>
  <c r="M147" i="17" s="1"/>
  <c r="M148" i="17" s="1"/>
  <c r="M149" i="17" s="1"/>
  <c r="M150" i="17" s="1"/>
  <c r="M151" i="17" s="1"/>
  <c r="M152" i="17" s="1"/>
  <c r="M153" i="17" s="1"/>
  <c r="M154" i="17" s="1"/>
  <c r="M155" i="17" s="1"/>
  <c r="M156" i="17" s="1"/>
  <c r="M157" i="17" s="1"/>
  <c r="M158" i="17" s="1"/>
  <c r="M159" i="17" s="1"/>
  <c r="M160" i="17" s="1"/>
  <c r="M161" i="17" s="1"/>
  <c r="M162" i="17" s="1"/>
  <c r="M163" i="17" s="1"/>
  <c r="M164" i="17" s="1"/>
  <c r="M165" i="17" s="1"/>
  <c r="M166" i="17" s="1"/>
  <c r="M167" i="17" s="1"/>
  <c r="M168" i="17" s="1"/>
  <c r="I45" i="17"/>
  <c r="I77" i="17" s="1"/>
  <c r="I38" i="17"/>
  <c r="H133" i="17"/>
  <c r="C133" i="17" s="1"/>
  <c r="C101" i="17"/>
  <c r="B80" i="17"/>
  <c r="G112" i="17"/>
  <c r="B112" i="17" s="1"/>
  <c r="C100" i="17"/>
  <c r="H132" i="17"/>
  <c r="C132" i="17" s="1"/>
  <c r="I110" i="17"/>
  <c r="D110" i="17" s="1"/>
  <c r="D78" i="17"/>
  <c r="H129" i="17"/>
  <c r="C129" i="17" s="1"/>
  <c r="C97" i="17"/>
  <c r="B79" i="17"/>
  <c r="G111" i="17"/>
  <c r="B111" i="17" s="1"/>
  <c r="C78" i="17"/>
  <c r="H110" i="17"/>
  <c r="C110" i="17" s="1"/>
  <c r="C83" i="17"/>
  <c r="H115" i="17"/>
  <c r="C115" i="17" s="1"/>
  <c r="CA135" i="17"/>
  <c r="BF38" i="17"/>
  <c r="BF45" i="17"/>
  <c r="BF77" i="17" s="1"/>
  <c r="BF109" i="17" s="1"/>
  <c r="BF137" i="17" s="1"/>
  <c r="AG135" i="17"/>
  <c r="AF135" i="17"/>
  <c r="AR45" i="17"/>
  <c r="AR77" i="17" s="1"/>
  <c r="AR109" i="17" s="1"/>
  <c r="AR38" i="17"/>
  <c r="W135" i="17"/>
  <c r="X45" i="17"/>
  <c r="X77" i="17" s="1"/>
  <c r="X109" i="17" s="1"/>
  <c r="X38" i="17"/>
  <c r="BQ135" i="17"/>
  <c r="C92" i="17"/>
  <c r="H124" i="17"/>
  <c r="C124" i="17" s="1"/>
  <c r="S45" i="17"/>
  <c r="S77" i="17" s="1"/>
  <c r="S109" i="17" s="1"/>
  <c r="S38" i="17"/>
  <c r="AC45" i="17"/>
  <c r="AC77" i="17" s="1"/>
  <c r="AC109" i="17" s="1"/>
  <c r="AC38" i="17"/>
  <c r="BB135" i="17"/>
  <c r="M45" i="17"/>
  <c r="M77" i="17" s="1"/>
  <c r="M109" i="17" s="1"/>
  <c r="M38" i="17"/>
  <c r="AL135" i="17"/>
  <c r="AK135" i="17"/>
  <c r="I127" i="17"/>
  <c r="D127" i="17" s="1"/>
  <c r="D95" i="17"/>
  <c r="G115" i="17"/>
  <c r="B115" i="17" s="1"/>
  <c r="B83" i="17"/>
  <c r="I130" i="17"/>
  <c r="D130" i="17" s="1"/>
  <c r="D98" i="17"/>
  <c r="H119" i="17"/>
  <c r="C119" i="17" s="1"/>
  <c r="C87" i="17"/>
  <c r="G127" i="17"/>
  <c r="B127" i="17" s="1"/>
  <c r="B95" i="17"/>
  <c r="H135" i="17"/>
  <c r="C103" i="17"/>
  <c r="I131" i="17"/>
  <c r="D131" i="17" s="1"/>
  <c r="D99" i="17"/>
  <c r="B100" i="17"/>
  <c r="G132" i="17"/>
  <c r="B132" i="17" s="1"/>
  <c r="G134" i="17"/>
  <c r="B134" i="17" s="1"/>
  <c r="B102" i="17"/>
  <c r="I112" i="17"/>
  <c r="D112" i="17" s="1"/>
  <c r="D80" i="17"/>
  <c r="S135" i="17"/>
  <c r="AB45" i="17"/>
  <c r="AB77" i="17" s="1"/>
  <c r="AB109" i="17" s="1"/>
  <c r="AB38" i="17"/>
  <c r="BU38" i="17"/>
  <c r="BU45" i="17"/>
  <c r="BU77" i="17" s="1"/>
  <c r="BU109" i="17" s="1"/>
  <c r="BT135" i="17"/>
  <c r="BT137" i="17" s="1"/>
  <c r="BT38" i="17"/>
  <c r="V135" i="17"/>
  <c r="X135" i="17"/>
  <c r="BA38" i="17"/>
  <c r="BA45" i="17"/>
  <c r="BA77" i="17" s="1"/>
  <c r="BA109" i="17" s="1"/>
  <c r="BJ38" i="17"/>
  <c r="L142" i="17"/>
  <c r="L143" i="17" s="1"/>
  <c r="L144" i="17" s="1"/>
  <c r="L145" i="17" s="1"/>
  <c r="L146" i="17" s="1"/>
  <c r="L147" i="17" s="1"/>
  <c r="L148" i="17" s="1"/>
  <c r="L149" i="17" s="1"/>
  <c r="L150" i="17" s="1"/>
  <c r="L151" i="17" s="1"/>
  <c r="L152" i="17" s="1"/>
  <c r="L153" i="17" s="1"/>
  <c r="L154" i="17" s="1"/>
  <c r="L155" i="17" s="1"/>
  <c r="L156" i="17" s="1"/>
  <c r="L157" i="17" s="1"/>
  <c r="L158" i="17" s="1"/>
  <c r="L159" i="17" s="1"/>
  <c r="L160" i="17" s="1"/>
  <c r="L161" i="17" s="1"/>
  <c r="L162" i="17" s="1"/>
  <c r="L163" i="17" s="1"/>
  <c r="L164" i="17" s="1"/>
  <c r="L165" i="17" s="1"/>
  <c r="L166" i="17" s="1"/>
  <c r="L167" i="17" s="1"/>
  <c r="L168" i="17" s="1"/>
  <c r="J142" i="17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H45" i="17"/>
  <c r="H77" i="17" s="1"/>
  <c r="H38" i="17"/>
  <c r="K142" i="17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G118" i="17"/>
  <c r="B118" i="17" s="1"/>
  <c r="B86" i="17"/>
  <c r="R135" i="17"/>
  <c r="G117" i="17"/>
  <c r="B117" i="17" s="1"/>
  <c r="B85" i="17"/>
  <c r="H114" i="17"/>
  <c r="C114" i="17" s="1"/>
  <c r="C82" i="17"/>
  <c r="G128" i="17"/>
  <c r="B128" i="17" s="1"/>
  <c r="B96" i="17"/>
  <c r="G130" i="17"/>
  <c r="B130" i="17" s="1"/>
  <c r="B98" i="17"/>
  <c r="B87" i="17"/>
  <c r="G119" i="17"/>
  <c r="B119" i="17" s="1"/>
  <c r="I124" i="17"/>
  <c r="D124" i="17" s="1"/>
  <c r="D92" i="17"/>
  <c r="H126" i="17"/>
  <c r="C126" i="17" s="1"/>
  <c r="C94" i="17"/>
  <c r="B92" i="17"/>
  <c r="G124" i="17"/>
  <c r="B124" i="17" s="1"/>
  <c r="H131" i="17"/>
  <c r="C131" i="17" s="1"/>
  <c r="C99" i="17"/>
  <c r="G110" i="17"/>
  <c r="B110" i="17" s="1"/>
  <c r="B78" i="17"/>
  <c r="BZ135" i="17"/>
  <c r="CA38" i="17"/>
  <c r="CA45" i="17"/>
  <c r="CA77" i="17" s="1"/>
  <c r="CA109" i="17" s="1"/>
  <c r="AA135" i="17"/>
  <c r="AB135" i="17"/>
  <c r="AW135" i="17"/>
  <c r="AH45" i="17"/>
  <c r="AH77" i="17" s="1"/>
  <c r="AH109" i="17" s="1"/>
  <c r="AH38" i="17"/>
  <c r="BP135" i="17"/>
  <c r="BQ38" i="17"/>
  <c r="BQ45" i="17"/>
  <c r="BQ77" i="17" s="1"/>
  <c r="BQ109" i="17" s="1"/>
  <c r="I114" i="17"/>
  <c r="D114" i="17" s="1"/>
  <c r="D82" i="17"/>
  <c r="D83" i="17"/>
  <c r="I115" i="17"/>
  <c r="D115" i="17" s="1"/>
  <c r="BJ45" i="17"/>
  <c r="BJ77" i="17" s="1"/>
  <c r="BJ109" i="17" s="1"/>
  <c r="BJ137" i="17" s="1"/>
  <c r="BA135" i="17"/>
  <c r="BB38" i="17"/>
  <c r="BB45" i="17"/>
  <c r="BB77" i="17" s="1"/>
  <c r="BB109" i="17" s="1"/>
  <c r="BL135" i="17"/>
  <c r="G123" i="17"/>
  <c r="B123" i="17" s="1"/>
  <c r="B91" i="17"/>
  <c r="I135" i="17"/>
  <c r="D103" i="17"/>
  <c r="H122" i="17"/>
  <c r="C122" i="17" s="1"/>
  <c r="C90" i="17"/>
  <c r="H125" i="17"/>
  <c r="C125" i="17" s="1"/>
  <c r="C93" i="17"/>
  <c r="G114" i="17"/>
  <c r="B114" i="17" s="1"/>
  <c r="B82" i="17"/>
  <c r="I126" i="17"/>
  <c r="D126" i="17" s="1"/>
  <c r="D94" i="17"/>
  <c r="I116" i="17"/>
  <c r="D116" i="17" s="1"/>
  <c r="D84" i="17"/>
  <c r="C86" i="17"/>
  <c r="H118" i="17"/>
  <c r="C118" i="17" s="1"/>
  <c r="H134" i="17"/>
  <c r="C134" i="17" s="1"/>
  <c r="C102" i="17"/>
  <c r="I128" i="17"/>
  <c r="D128" i="17" s="1"/>
  <c r="D96" i="17"/>
  <c r="R38" i="17"/>
  <c r="R45" i="17"/>
  <c r="R77" i="17" s="1"/>
  <c r="R109" i="17" s="1"/>
  <c r="AC135" i="17"/>
  <c r="BG135" i="17"/>
  <c r="H120" i="17"/>
  <c r="C120" i="17" s="1"/>
  <c r="C88" i="17"/>
  <c r="BK38" i="17"/>
  <c r="BK45" i="17"/>
  <c r="BK77" i="17" s="1"/>
  <c r="BK109" i="17" s="1"/>
  <c r="AM45" i="17"/>
  <c r="AM77" i="17" s="1"/>
  <c r="AM109" i="17" s="1"/>
  <c r="AM38" i="17"/>
  <c r="H128" i="17"/>
  <c r="C128" i="17" s="1"/>
  <c r="C96" i="17"/>
  <c r="H112" i="17"/>
  <c r="C112" i="17" s="1"/>
  <c r="C80" i="17"/>
  <c r="G131" i="17"/>
  <c r="B131" i="17" s="1"/>
  <c r="B99" i="17"/>
  <c r="I122" i="17"/>
  <c r="D122" i="17" s="1"/>
  <c r="D90" i="17"/>
  <c r="H116" i="17"/>
  <c r="C116" i="17" s="1"/>
  <c r="C84" i="17"/>
  <c r="C89" i="17"/>
  <c r="H121" i="17"/>
  <c r="C121" i="17" s="1"/>
  <c r="I129" i="17"/>
  <c r="D129" i="17" s="1"/>
  <c r="D97" i="17"/>
  <c r="G113" i="17"/>
  <c r="B113" i="17" s="1"/>
  <c r="B81" i="17"/>
  <c r="G129" i="17"/>
  <c r="B129" i="17" s="1"/>
  <c r="B97" i="17"/>
  <c r="G126" i="17"/>
  <c r="B126" i="17" s="1"/>
  <c r="B94" i="17"/>
  <c r="Q135" i="17"/>
  <c r="BY135" i="17"/>
  <c r="BY137" i="17" s="1"/>
  <c r="BY38" i="17"/>
  <c r="AV135" i="17"/>
  <c r="AW38" i="17"/>
  <c r="AW45" i="17"/>
  <c r="AW77" i="17" s="1"/>
  <c r="AW109" i="17" s="1"/>
  <c r="AW137" i="17" s="1"/>
  <c r="AG45" i="17"/>
  <c r="AG77" i="17" s="1"/>
  <c r="AG109" i="17" s="1"/>
  <c r="AG38" i="17"/>
  <c r="AP135" i="17"/>
  <c r="BO135" i="17"/>
  <c r="BO137" i="17" s="1"/>
  <c r="BO38" i="17"/>
  <c r="AA135" i="16"/>
  <c r="H115" i="16"/>
  <c r="C115" i="16" s="1"/>
  <c r="C83" i="16"/>
  <c r="AH45" i="16"/>
  <c r="AH77" i="16" s="1"/>
  <c r="AH109" i="16" s="1"/>
  <c r="AH38" i="16"/>
  <c r="BO135" i="16"/>
  <c r="BO137" i="16" s="1"/>
  <c r="BQ38" i="16"/>
  <c r="BQ45" i="16"/>
  <c r="BQ77" i="16" s="1"/>
  <c r="BQ109" i="16" s="1"/>
  <c r="BA135" i="16"/>
  <c r="G132" i="16"/>
  <c r="B132" i="16" s="1"/>
  <c r="B100" i="16"/>
  <c r="G121" i="16"/>
  <c r="B121" i="16" s="1"/>
  <c r="B89" i="16"/>
  <c r="I119" i="16"/>
  <c r="D119" i="16" s="1"/>
  <c r="D87" i="16"/>
  <c r="B81" i="16"/>
  <c r="G113" i="16"/>
  <c r="B113" i="16" s="1"/>
  <c r="G134" i="16"/>
  <c r="B134" i="16" s="1"/>
  <c r="B102" i="16"/>
  <c r="I112" i="16"/>
  <c r="D112" i="16" s="1"/>
  <c r="D80" i="16"/>
  <c r="I117" i="16"/>
  <c r="D117" i="16" s="1"/>
  <c r="D85" i="16"/>
  <c r="H127" i="16"/>
  <c r="C127" i="16" s="1"/>
  <c r="C95" i="16"/>
  <c r="H132" i="16"/>
  <c r="C132" i="16" s="1"/>
  <c r="C100" i="16"/>
  <c r="G111" i="16"/>
  <c r="B111" i="16" s="1"/>
  <c r="B79" i="16"/>
  <c r="AL38" i="16"/>
  <c r="AL45" i="16"/>
  <c r="AL77" i="16" s="1"/>
  <c r="AL109" i="16" s="1"/>
  <c r="BY135" i="16"/>
  <c r="BY137" i="16" s="1"/>
  <c r="CA38" i="16"/>
  <c r="CA45" i="16"/>
  <c r="CA77" i="16" s="1"/>
  <c r="CA109" i="16" s="1"/>
  <c r="AR135" i="16"/>
  <c r="BU135" i="16"/>
  <c r="Q135" i="16"/>
  <c r="M135" i="16"/>
  <c r="BG135" i="16"/>
  <c r="V135" i="16"/>
  <c r="I130" i="16"/>
  <c r="D130" i="16" s="1"/>
  <c r="D98" i="16"/>
  <c r="AQ135" i="16"/>
  <c r="X45" i="16"/>
  <c r="X77" i="16" s="1"/>
  <c r="X109" i="16" s="1"/>
  <c r="X38" i="16"/>
  <c r="AC135" i="16"/>
  <c r="AC45" i="16"/>
  <c r="AC77" i="16" s="1"/>
  <c r="AC109" i="16" s="1"/>
  <c r="AC38" i="16"/>
  <c r="I115" i="16"/>
  <c r="D115" i="16" s="1"/>
  <c r="D83" i="16"/>
  <c r="H114" i="16"/>
  <c r="C114" i="16" s="1"/>
  <c r="C82" i="16"/>
  <c r="I111" i="16"/>
  <c r="D111" i="16" s="1"/>
  <c r="D79" i="16"/>
  <c r="H129" i="16"/>
  <c r="C129" i="16" s="1"/>
  <c r="C97" i="16"/>
  <c r="H131" i="16"/>
  <c r="C131" i="16" s="1"/>
  <c r="C99" i="16"/>
  <c r="B78" i="16"/>
  <c r="G110" i="16"/>
  <c r="B110" i="16" s="1"/>
  <c r="G115" i="16"/>
  <c r="B115" i="16" s="1"/>
  <c r="B83" i="16"/>
  <c r="I124" i="16"/>
  <c r="D124" i="16" s="1"/>
  <c r="D92" i="16"/>
  <c r="D97" i="16"/>
  <c r="I129" i="16"/>
  <c r="D129" i="16" s="1"/>
  <c r="G116" i="16"/>
  <c r="B116" i="16" s="1"/>
  <c r="B84" i="16"/>
  <c r="BL135" i="16"/>
  <c r="BJ38" i="16"/>
  <c r="S135" i="16"/>
  <c r="CE135" i="16"/>
  <c r="BF38" i="16"/>
  <c r="BF45" i="16"/>
  <c r="BF77" i="16" s="1"/>
  <c r="BF109" i="16" s="1"/>
  <c r="G125" i="16"/>
  <c r="B125" i="16" s="1"/>
  <c r="B93" i="16"/>
  <c r="G130" i="16"/>
  <c r="B130" i="16" s="1"/>
  <c r="B98" i="16"/>
  <c r="CF135" i="16"/>
  <c r="AF38" i="16"/>
  <c r="AG45" i="16"/>
  <c r="AG77" i="16" s="1"/>
  <c r="AG109" i="16" s="1"/>
  <c r="AG38" i="16"/>
  <c r="BP38" i="16"/>
  <c r="BP45" i="16"/>
  <c r="BP77" i="16" s="1"/>
  <c r="BP109" i="16" s="1"/>
  <c r="BO38" i="16"/>
  <c r="AZ135" i="16"/>
  <c r="BB38" i="16"/>
  <c r="BB45" i="16"/>
  <c r="BB77" i="16" s="1"/>
  <c r="BB109" i="16" s="1"/>
  <c r="H133" i="16"/>
  <c r="C133" i="16" s="1"/>
  <c r="C101" i="16"/>
  <c r="B96" i="16"/>
  <c r="G128" i="16"/>
  <c r="B128" i="16" s="1"/>
  <c r="C85" i="16"/>
  <c r="H117" i="16"/>
  <c r="C117" i="16" s="1"/>
  <c r="B92" i="16"/>
  <c r="G124" i="16"/>
  <c r="B124" i="16" s="1"/>
  <c r="I128" i="16"/>
  <c r="D128" i="16" s="1"/>
  <c r="D96" i="16"/>
  <c r="D101" i="16"/>
  <c r="I133" i="16"/>
  <c r="D133" i="16" s="1"/>
  <c r="H112" i="16"/>
  <c r="C112" i="16" s="1"/>
  <c r="C80" i="16"/>
  <c r="B90" i="16"/>
  <c r="G122" i="16"/>
  <c r="B122" i="16" s="1"/>
  <c r="G127" i="16"/>
  <c r="B127" i="16" s="1"/>
  <c r="B95" i="16"/>
  <c r="H113" i="16"/>
  <c r="C113" i="16" s="1"/>
  <c r="C81" i="16"/>
  <c r="AL135" i="16"/>
  <c r="BY38" i="16"/>
  <c r="BT135" i="16"/>
  <c r="BV38" i="16"/>
  <c r="BV45" i="16"/>
  <c r="BV77" i="16" s="1"/>
  <c r="BV109" i="16" s="1"/>
  <c r="S45" i="16"/>
  <c r="S77" i="16" s="1"/>
  <c r="S109" i="16" s="1"/>
  <c r="S38" i="16"/>
  <c r="CE38" i="16"/>
  <c r="CE45" i="16"/>
  <c r="CE77" i="16" s="1"/>
  <c r="CE109" i="16" s="1"/>
  <c r="L135" i="16"/>
  <c r="L137" i="16" s="1"/>
  <c r="BF135" i="16"/>
  <c r="V137" i="16"/>
  <c r="AH135" i="16"/>
  <c r="W45" i="16"/>
  <c r="W77" i="16" s="1"/>
  <c r="W109" i="16" s="1"/>
  <c r="W38" i="16"/>
  <c r="AB45" i="16"/>
  <c r="AB77" i="16" s="1"/>
  <c r="AB109" i="16" s="1"/>
  <c r="AB38" i="16"/>
  <c r="I126" i="16"/>
  <c r="D126" i="16" s="1"/>
  <c r="D94" i="16"/>
  <c r="J142" i="16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H45" i="16"/>
  <c r="H77" i="16" s="1"/>
  <c r="H38" i="16"/>
  <c r="L142" i="16"/>
  <c r="L143" i="16" s="1"/>
  <c r="L144" i="16" s="1"/>
  <c r="L145" i="16" s="1"/>
  <c r="L146" i="16" s="1"/>
  <c r="L147" i="16" s="1"/>
  <c r="L148" i="16" s="1"/>
  <c r="L149" i="16" s="1"/>
  <c r="L150" i="16" s="1"/>
  <c r="L151" i="16" s="1"/>
  <c r="L152" i="16" s="1"/>
  <c r="L153" i="16" s="1"/>
  <c r="L154" i="16" s="1"/>
  <c r="L155" i="16" s="1"/>
  <c r="L156" i="16" s="1"/>
  <c r="L157" i="16" s="1"/>
  <c r="L158" i="16" s="1"/>
  <c r="L159" i="16" s="1"/>
  <c r="L160" i="16" s="1"/>
  <c r="L161" i="16" s="1"/>
  <c r="L162" i="16" s="1"/>
  <c r="L163" i="16" s="1"/>
  <c r="L164" i="16" s="1"/>
  <c r="L165" i="16" s="1"/>
  <c r="L166" i="16" s="1"/>
  <c r="L167" i="16" s="1"/>
  <c r="L168" i="16" s="1"/>
  <c r="K142" i="16"/>
  <c r="K143" i="16" s="1"/>
  <c r="K144" i="16" s="1"/>
  <c r="K145" i="16" s="1"/>
  <c r="K146" i="16" s="1"/>
  <c r="K147" i="16" s="1"/>
  <c r="K148" i="16" s="1"/>
  <c r="K149" i="16" s="1"/>
  <c r="K150" i="16" s="1"/>
  <c r="K151" i="16" s="1"/>
  <c r="K152" i="16" s="1"/>
  <c r="K153" i="16" s="1"/>
  <c r="K154" i="16" s="1"/>
  <c r="K155" i="16" s="1"/>
  <c r="K156" i="16" s="1"/>
  <c r="K157" i="16" s="1"/>
  <c r="K158" i="16" s="1"/>
  <c r="K159" i="16" s="1"/>
  <c r="K160" i="16" s="1"/>
  <c r="K161" i="16" s="1"/>
  <c r="K162" i="16" s="1"/>
  <c r="K163" i="16" s="1"/>
  <c r="K164" i="16" s="1"/>
  <c r="K165" i="16" s="1"/>
  <c r="K166" i="16" s="1"/>
  <c r="K167" i="16" s="1"/>
  <c r="K168" i="16" s="1"/>
  <c r="C93" i="16"/>
  <c r="H125" i="16"/>
  <c r="C125" i="16" s="1"/>
  <c r="H110" i="16"/>
  <c r="C110" i="16" s="1"/>
  <c r="C78" i="16"/>
  <c r="G126" i="16"/>
  <c r="B126" i="16" s="1"/>
  <c r="B94" i="16"/>
  <c r="G131" i="16"/>
  <c r="B131" i="16" s="1"/>
  <c r="B99" i="16"/>
  <c r="I114" i="16"/>
  <c r="D114" i="16" s="1"/>
  <c r="D82" i="16"/>
  <c r="C87" i="16"/>
  <c r="H119" i="16"/>
  <c r="C119" i="16" s="1"/>
  <c r="H124" i="16"/>
  <c r="C124" i="16" s="1"/>
  <c r="C92" i="16"/>
  <c r="D78" i="16"/>
  <c r="I110" i="16"/>
  <c r="D110" i="16" s="1"/>
  <c r="BK135" i="16"/>
  <c r="CD135" i="16"/>
  <c r="CD137" i="16" s="1"/>
  <c r="CF38" i="16"/>
  <c r="CF45" i="16"/>
  <c r="CF77" i="16" s="1"/>
  <c r="CF109" i="16" s="1"/>
  <c r="H118" i="16"/>
  <c r="C118" i="16" s="1"/>
  <c r="C86" i="16"/>
  <c r="I113" i="16"/>
  <c r="D113" i="16" s="1"/>
  <c r="D81" i="16"/>
  <c r="N135" i="16"/>
  <c r="AG135" i="16"/>
  <c r="BQ135" i="16"/>
  <c r="X135" i="16"/>
  <c r="B101" i="16"/>
  <c r="G133" i="16"/>
  <c r="B133" i="16" s="1"/>
  <c r="H121" i="16"/>
  <c r="C121" i="16" s="1"/>
  <c r="C89" i="16"/>
  <c r="G120" i="16"/>
  <c r="B120" i="16" s="1"/>
  <c r="B88" i="16"/>
  <c r="I134" i="16"/>
  <c r="D134" i="16" s="1"/>
  <c r="D102" i="16"/>
  <c r="H134" i="16"/>
  <c r="C134" i="16" s="1"/>
  <c r="C102" i="16"/>
  <c r="H123" i="16"/>
  <c r="C123" i="16" s="1"/>
  <c r="C91" i="16"/>
  <c r="H128" i="16"/>
  <c r="C128" i="16" s="1"/>
  <c r="C96" i="16"/>
  <c r="G112" i="16"/>
  <c r="B112" i="16" s="1"/>
  <c r="B80" i="16"/>
  <c r="I116" i="16"/>
  <c r="D116" i="16" s="1"/>
  <c r="D84" i="16"/>
  <c r="I121" i="16"/>
  <c r="D121" i="16" s="1"/>
  <c r="D89" i="16"/>
  <c r="BK38" i="16"/>
  <c r="BK45" i="16"/>
  <c r="BK77" i="16" s="1"/>
  <c r="BK109" i="16" s="1"/>
  <c r="AK135" i="16"/>
  <c r="CA135" i="16"/>
  <c r="AQ45" i="16"/>
  <c r="AQ77" i="16" s="1"/>
  <c r="AQ109" i="16" s="1"/>
  <c r="AQ38" i="16"/>
  <c r="R45" i="16"/>
  <c r="R77" i="16" s="1"/>
  <c r="R109" i="16" s="1"/>
  <c r="R38" i="16"/>
  <c r="N45" i="16"/>
  <c r="N77" i="16" s="1"/>
  <c r="N109" i="16" s="1"/>
  <c r="N38" i="16"/>
  <c r="BE135" i="16"/>
  <c r="BE137" i="16" s="1"/>
  <c r="BG38" i="16"/>
  <c r="BG45" i="16"/>
  <c r="BG77" i="16" s="1"/>
  <c r="BG109" i="16" s="1"/>
  <c r="BG137" i="16" s="1"/>
  <c r="G117" i="16"/>
  <c r="B117" i="16" s="1"/>
  <c r="B85" i="16"/>
  <c r="H120" i="16"/>
  <c r="C120" i="16" s="1"/>
  <c r="C88" i="16"/>
  <c r="W135" i="16"/>
  <c r="AB135" i="16"/>
  <c r="BA38" i="16"/>
  <c r="BA45" i="16"/>
  <c r="BA77" i="16" s="1"/>
  <c r="BA109" i="16" s="1"/>
  <c r="BA137" i="16" s="1"/>
  <c r="I127" i="16"/>
  <c r="D127" i="16" s="1"/>
  <c r="D95" i="16"/>
  <c r="O142" i="16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O161" i="16" s="1"/>
  <c r="O162" i="16" s="1"/>
  <c r="O163" i="16" s="1"/>
  <c r="O164" i="16" s="1"/>
  <c r="O165" i="16" s="1"/>
  <c r="O166" i="16" s="1"/>
  <c r="O167" i="16" s="1"/>
  <c r="O168" i="16" s="1"/>
  <c r="M142" i="16"/>
  <c r="M143" i="16" s="1"/>
  <c r="M144" i="16" s="1"/>
  <c r="M145" i="16" s="1"/>
  <c r="M146" i="16" s="1"/>
  <c r="M147" i="16" s="1"/>
  <c r="M148" i="16" s="1"/>
  <c r="M149" i="16" s="1"/>
  <c r="M150" i="16" s="1"/>
  <c r="M151" i="16" s="1"/>
  <c r="M152" i="16" s="1"/>
  <c r="M153" i="16" s="1"/>
  <c r="M154" i="16" s="1"/>
  <c r="M155" i="16" s="1"/>
  <c r="M156" i="16" s="1"/>
  <c r="M157" i="16" s="1"/>
  <c r="M158" i="16" s="1"/>
  <c r="M159" i="16" s="1"/>
  <c r="M160" i="16" s="1"/>
  <c r="M161" i="16" s="1"/>
  <c r="M162" i="16" s="1"/>
  <c r="M163" i="16" s="1"/>
  <c r="M164" i="16" s="1"/>
  <c r="M165" i="16" s="1"/>
  <c r="M166" i="16" s="1"/>
  <c r="M167" i="16" s="1"/>
  <c r="M168" i="16" s="1"/>
  <c r="I45" i="16"/>
  <c r="I77" i="16" s="1"/>
  <c r="I38" i="16"/>
  <c r="N142" i="16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D103" i="16"/>
  <c r="I135" i="16"/>
  <c r="I118" i="16"/>
  <c r="D118" i="16" s="1"/>
  <c r="D86" i="16"/>
  <c r="G129" i="16"/>
  <c r="B129" i="16" s="1"/>
  <c r="B97" i="16"/>
  <c r="I120" i="16"/>
  <c r="D120" i="16" s="1"/>
  <c r="D88" i="16"/>
  <c r="I125" i="16"/>
  <c r="D125" i="16" s="1"/>
  <c r="D93" i="16"/>
  <c r="C103" i="16"/>
  <c r="H135" i="16"/>
  <c r="G114" i="16"/>
  <c r="B114" i="16" s="1"/>
  <c r="B82" i="16"/>
  <c r="B87" i="16"/>
  <c r="G119" i="16"/>
  <c r="B119" i="16" s="1"/>
  <c r="BJ135" i="16"/>
  <c r="BJ137" i="16" s="1"/>
  <c r="BL38" i="16"/>
  <c r="BL45" i="16"/>
  <c r="BL77" i="16" s="1"/>
  <c r="BL109" i="16" s="1"/>
  <c r="AM135" i="16"/>
  <c r="BZ38" i="16"/>
  <c r="BZ45" i="16"/>
  <c r="BZ77" i="16" s="1"/>
  <c r="BZ109" i="16" s="1"/>
  <c r="AP135" i="16"/>
  <c r="BU38" i="16"/>
  <c r="BU45" i="16"/>
  <c r="BU77" i="16" s="1"/>
  <c r="BU109" i="16" s="1"/>
  <c r="BU137" i="16" s="1"/>
  <c r="CD38" i="16"/>
  <c r="H126" i="16"/>
  <c r="C126" i="16" s="1"/>
  <c r="C94" i="16"/>
  <c r="G135" i="16"/>
  <c r="B103" i="16"/>
  <c r="AF135" i="16"/>
  <c r="AF137" i="16" s="1"/>
  <c r="BP135" i="16"/>
  <c r="BB135" i="16"/>
  <c r="H122" i="16"/>
  <c r="C122" i="16" s="1"/>
  <c r="C90" i="16"/>
  <c r="I131" i="16"/>
  <c r="D131" i="16" s="1"/>
  <c r="D99" i="16"/>
  <c r="H130" i="16"/>
  <c r="C130" i="16" s="1"/>
  <c r="C98" i="16"/>
  <c r="I122" i="16"/>
  <c r="D122" i="16" s="1"/>
  <c r="D90" i="16"/>
  <c r="I123" i="16"/>
  <c r="D123" i="16" s="1"/>
  <c r="D91" i="16"/>
  <c r="G118" i="16"/>
  <c r="B118" i="16" s="1"/>
  <c r="B86" i="16"/>
  <c r="G123" i="16"/>
  <c r="B123" i="16" s="1"/>
  <c r="B91" i="16"/>
  <c r="D100" i="16"/>
  <c r="I132" i="16"/>
  <c r="D132" i="16" s="1"/>
  <c r="C79" i="16"/>
  <c r="H111" i="16"/>
  <c r="C111" i="16" s="1"/>
  <c r="H116" i="16"/>
  <c r="C116" i="16" s="1"/>
  <c r="C84" i="16"/>
  <c r="AM45" i="16"/>
  <c r="AM77" i="16" s="1"/>
  <c r="AM109" i="16" s="1"/>
  <c r="AM38" i="16"/>
  <c r="BZ135" i="16"/>
  <c r="AR45" i="16"/>
  <c r="AR77" i="16" s="1"/>
  <c r="AR109" i="16" s="1"/>
  <c r="AR38" i="16"/>
  <c r="BV135" i="16"/>
  <c r="R135" i="16"/>
  <c r="M45" i="16"/>
  <c r="M77" i="16" s="1"/>
  <c r="M109" i="16" s="1"/>
  <c r="M38" i="16"/>
  <c r="BE38" i="16"/>
  <c r="AZ38" i="15"/>
  <c r="D89" i="15"/>
  <c r="I121" i="15"/>
  <c r="D121" i="15" s="1"/>
  <c r="I120" i="15"/>
  <c r="D120" i="15" s="1"/>
  <c r="D88" i="15"/>
  <c r="AR135" i="15"/>
  <c r="L38" i="15"/>
  <c r="BB135" i="15"/>
  <c r="R45" i="15"/>
  <c r="R77" i="15" s="1"/>
  <c r="R109" i="15" s="1"/>
  <c r="R38" i="15"/>
  <c r="CA135" i="15"/>
  <c r="G124" i="15"/>
  <c r="B124" i="15" s="1"/>
  <c r="B92" i="15"/>
  <c r="D83" i="15"/>
  <c r="I115" i="15"/>
  <c r="D115" i="15" s="1"/>
  <c r="I111" i="15"/>
  <c r="D111" i="15" s="1"/>
  <c r="D79" i="15"/>
  <c r="G111" i="15"/>
  <c r="B111" i="15" s="1"/>
  <c r="B79" i="15"/>
  <c r="G130" i="15"/>
  <c r="B130" i="15" s="1"/>
  <c r="B98" i="15"/>
  <c r="B91" i="15"/>
  <c r="G123" i="15"/>
  <c r="B123" i="15" s="1"/>
  <c r="D81" i="15"/>
  <c r="I113" i="15"/>
  <c r="D113" i="15" s="1"/>
  <c r="C93" i="15"/>
  <c r="H125" i="15"/>
  <c r="C125" i="15" s="1"/>
  <c r="H113" i="15"/>
  <c r="C113" i="15" s="1"/>
  <c r="C81" i="15"/>
  <c r="G118" i="15"/>
  <c r="B118" i="15" s="1"/>
  <c r="B86" i="15"/>
  <c r="CD38" i="15"/>
  <c r="BT135" i="15"/>
  <c r="BV38" i="15"/>
  <c r="BV45" i="15"/>
  <c r="BV77" i="15" s="1"/>
  <c r="BV109" i="15" s="1"/>
  <c r="AQ135" i="15"/>
  <c r="BK135" i="15"/>
  <c r="BP135" i="15"/>
  <c r="M135" i="15"/>
  <c r="AB135" i="15"/>
  <c r="H124" i="15"/>
  <c r="C124" i="15" s="1"/>
  <c r="C92" i="15"/>
  <c r="G128" i="15"/>
  <c r="B128" i="15" s="1"/>
  <c r="B96" i="15"/>
  <c r="BG38" i="15"/>
  <c r="BG45" i="15"/>
  <c r="BG77" i="15" s="1"/>
  <c r="BG109" i="15" s="1"/>
  <c r="BA38" i="15"/>
  <c r="BA45" i="15"/>
  <c r="BA77" i="15" s="1"/>
  <c r="BA109" i="15" s="1"/>
  <c r="W135" i="15"/>
  <c r="AG45" i="15"/>
  <c r="AG77" i="15" s="1"/>
  <c r="AG109" i="15" s="1"/>
  <c r="AG38" i="15"/>
  <c r="BZ38" i="15"/>
  <c r="BZ45" i="15"/>
  <c r="BZ77" i="15" s="1"/>
  <c r="BZ109" i="15" s="1"/>
  <c r="J142" i="15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L142" i="15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H45" i="15"/>
  <c r="H77" i="15" s="1"/>
  <c r="H38" i="15"/>
  <c r="K142" i="15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H129" i="15"/>
  <c r="C129" i="15" s="1"/>
  <c r="C97" i="15"/>
  <c r="H135" i="15"/>
  <c r="C103" i="15"/>
  <c r="H127" i="15"/>
  <c r="C127" i="15" s="1"/>
  <c r="C95" i="15"/>
  <c r="H119" i="15"/>
  <c r="C119" i="15" s="1"/>
  <c r="C87" i="15"/>
  <c r="G114" i="15"/>
  <c r="B114" i="15" s="1"/>
  <c r="B82" i="15"/>
  <c r="I127" i="15"/>
  <c r="D127" i="15" s="1"/>
  <c r="D95" i="15"/>
  <c r="I122" i="15"/>
  <c r="D122" i="15" s="1"/>
  <c r="D90" i="15"/>
  <c r="I110" i="15"/>
  <c r="D110" i="15" s="1"/>
  <c r="D78" i="15"/>
  <c r="H115" i="15"/>
  <c r="C115" i="15" s="1"/>
  <c r="C83" i="15"/>
  <c r="BE38" i="15"/>
  <c r="AQ45" i="15"/>
  <c r="AQ77" i="15" s="1"/>
  <c r="AQ109" i="15" s="1"/>
  <c r="AQ38" i="15"/>
  <c r="BK38" i="15"/>
  <c r="BK45" i="15"/>
  <c r="BK77" i="15" s="1"/>
  <c r="BK109" i="15" s="1"/>
  <c r="AF135" i="15"/>
  <c r="I123" i="15"/>
  <c r="D123" i="15" s="1"/>
  <c r="D91" i="15"/>
  <c r="BE135" i="15"/>
  <c r="BE137" i="15" s="1"/>
  <c r="BA135" i="15"/>
  <c r="V135" i="15"/>
  <c r="V137" i="15" s="1"/>
  <c r="S135" i="15"/>
  <c r="S45" i="15"/>
  <c r="S77" i="15" s="1"/>
  <c r="S109" i="15" s="1"/>
  <c r="S38" i="15"/>
  <c r="BZ135" i="15"/>
  <c r="I125" i="15"/>
  <c r="D125" i="15" s="1"/>
  <c r="D93" i="15"/>
  <c r="G122" i="15"/>
  <c r="B122" i="15" s="1"/>
  <c r="B90" i="15"/>
  <c r="G132" i="15"/>
  <c r="B132" i="15" s="1"/>
  <c r="B100" i="15"/>
  <c r="H130" i="15"/>
  <c r="C130" i="15" s="1"/>
  <c r="C98" i="15"/>
  <c r="I131" i="15"/>
  <c r="D131" i="15" s="1"/>
  <c r="D99" i="15"/>
  <c r="O142" i="15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I77" i="15"/>
  <c r="I38" i="15"/>
  <c r="M142" i="15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N142" i="15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G131" i="15"/>
  <c r="B131" i="15" s="1"/>
  <c r="B99" i="15"/>
  <c r="G120" i="15"/>
  <c r="B120" i="15" s="1"/>
  <c r="B88" i="15"/>
  <c r="G134" i="15"/>
  <c r="B134" i="15" s="1"/>
  <c r="B102" i="15"/>
  <c r="I112" i="15"/>
  <c r="D112" i="15" s="1"/>
  <c r="D80" i="15"/>
  <c r="CF135" i="15"/>
  <c r="BT38" i="15"/>
  <c r="BJ135" i="15"/>
  <c r="BL38" i="15"/>
  <c r="BL45" i="15"/>
  <c r="BL77" i="15" s="1"/>
  <c r="BL109" i="15" s="1"/>
  <c r="BO135" i="15"/>
  <c r="BO137" i="15" s="1"/>
  <c r="BQ38" i="15"/>
  <c r="BQ45" i="15"/>
  <c r="BQ77" i="15" s="1"/>
  <c r="BQ109" i="15" s="1"/>
  <c r="AB45" i="15"/>
  <c r="AB77" i="15" s="1"/>
  <c r="AB109" i="15" s="1"/>
  <c r="AB38" i="15"/>
  <c r="G119" i="15"/>
  <c r="B119" i="15" s="1"/>
  <c r="B87" i="15"/>
  <c r="BT137" i="15"/>
  <c r="Q135" i="15"/>
  <c r="AH135" i="15"/>
  <c r="AH45" i="15"/>
  <c r="AH77" i="15" s="1"/>
  <c r="AH109" i="15" s="1"/>
  <c r="AH38" i="15"/>
  <c r="B97" i="15"/>
  <c r="G129" i="15"/>
  <c r="B129" i="15" s="1"/>
  <c r="G113" i="15"/>
  <c r="B113" i="15" s="1"/>
  <c r="B81" i="15"/>
  <c r="C96" i="15"/>
  <c r="H128" i="15"/>
  <c r="C128" i="15" s="1"/>
  <c r="H114" i="15"/>
  <c r="C114" i="15" s="1"/>
  <c r="C82" i="15"/>
  <c r="C78" i="15"/>
  <c r="H110" i="15"/>
  <c r="C110" i="15" s="1"/>
  <c r="G133" i="15"/>
  <c r="B133" i="15" s="1"/>
  <c r="B101" i="15"/>
  <c r="I132" i="15"/>
  <c r="D132" i="15" s="1"/>
  <c r="D100" i="15"/>
  <c r="C85" i="15"/>
  <c r="H117" i="15"/>
  <c r="C117" i="15" s="1"/>
  <c r="H131" i="15"/>
  <c r="C131" i="15" s="1"/>
  <c r="C99" i="15"/>
  <c r="G110" i="15"/>
  <c r="B110" i="15" s="1"/>
  <c r="B78" i="15"/>
  <c r="BG135" i="15"/>
  <c r="BG137" i="15" s="1"/>
  <c r="L135" i="15"/>
  <c r="L137" i="15" s="1"/>
  <c r="N45" i="15"/>
  <c r="N77" i="15" s="1"/>
  <c r="N109" i="15" s="1"/>
  <c r="N38" i="15"/>
  <c r="D94" i="15"/>
  <c r="I126" i="15"/>
  <c r="D126" i="15" s="1"/>
  <c r="AZ135" i="15"/>
  <c r="AZ137" i="15" s="1"/>
  <c r="BB38" i="15"/>
  <c r="BB45" i="15"/>
  <c r="BB77" i="15" s="1"/>
  <c r="BB109" i="15" s="1"/>
  <c r="BB137" i="15" s="1"/>
  <c r="W45" i="15"/>
  <c r="W77" i="15" s="1"/>
  <c r="W109" i="15" s="1"/>
  <c r="W137" i="15" s="1"/>
  <c r="W38" i="15"/>
  <c r="AL45" i="15"/>
  <c r="AL77" i="15" s="1"/>
  <c r="AL109" i="15" s="1"/>
  <c r="AL38" i="15"/>
  <c r="BY135" i="15"/>
  <c r="BY137" i="15" s="1"/>
  <c r="CA38" i="15"/>
  <c r="CA45" i="15"/>
  <c r="CA77" i="15" s="1"/>
  <c r="CA109" i="15" s="1"/>
  <c r="CA137" i="15" s="1"/>
  <c r="G117" i="15"/>
  <c r="B117" i="15" s="1"/>
  <c r="B85" i="15"/>
  <c r="I135" i="15"/>
  <c r="D103" i="15"/>
  <c r="I124" i="15"/>
  <c r="D124" i="15" s="1"/>
  <c r="D92" i="15"/>
  <c r="C84" i="15"/>
  <c r="H116" i="15"/>
  <c r="C116" i="15" s="1"/>
  <c r="G127" i="15"/>
  <c r="B127" i="15" s="1"/>
  <c r="B95" i="15"/>
  <c r="D97" i="15"/>
  <c r="I129" i="15"/>
  <c r="D129" i="15" s="1"/>
  <c r="C86" i="15"/>
  <c r="H118" i="15"/>
  <c r="C118" i="15" s="1"/>
  <c r="I114" i="15"/>
  <c r="D114" i="15" s="1"/>
  <c r="D82" i="15"/>
  <c r="I128" i="15"/>
  <c r="D128" i="15" s="1"/>
  <c r="D96" i="15"/>
  <c r="I117" i="15"/>
  <c r="D117" i="15" s="1"/>
  <c r="D85" i="15"/>
  <c r="CE135" i="15"/>
  <c r="BF38" i="15"/>
  <c r="BF45" i="15"/>
  <c r="BF77" i="15" s="1"/>
  <c r="BF109" i="15" s="1"/>
  <c r="BV135" i="15"/>
  <c r="BP38" i="15"/>
  <c r="BP45" i="15"/>
  <c r="BP77" i="15" s="1"/>
  <c r="BP109" i="15" s="1"/>
  <c r="BO38" i="15"/>
  <c r="M45" i="15"/>
  <c r="M77" i="15" s="1"/>
  <c r="M109" i="15" s="1"/>
  <c r="M38" i="15"/>
  <c r="AA135" i="15"/>
  <c r="AC135" i="15"/>
  <c r="AC45" i="15"/>
  <c r="AC77" i="15" s="1"/>
  <c r="AC109" i="15" s="1"/>
  <c r="AC38" i="15"/>
  <c r="I134" i="15"/>
  <c r="D134" i="15" s="1"/>
  <c r="D102" i="15"/>
  <c r="B84" i="15"/>
  <c r="G116" i="15"/>
  <c r="B116" i="15" s="1"/>
  <c r="R135" i="15"/>
  <c r="G135" i="15"/>
  <c r="B103" i="15"/>
  <c r="H132" i="15"/>
  <c r="C132" i="15" s="1"/>
  <c r="C100" i="15"/>
  <c r="C89" i="15"/>
  <c r="H121" i="15"/>
  <c r="C121" i="15" s="1"/>
  <c r="H120" i="15"/>
  <c r="C120" i="15" s="1"/>
  <c r="C88" i="15"/>
  <c r="I119" i="15"/>
  <c r="D119" i="15" s="1"/>
  <c r="D87" i="15"/>
  <c r="H126" i="15"/>
  <c r="C126" i="15" s="1"/>
  <c r="C94" i="15"/>
  <c r="H133" i="15"/>
  <c r="C133" i="15" s="1"/>
  <c r="C101" i="15"/>
  <c r="B80" i="15"/>
  <c r="G112" i="15"/>
  <c r="B112" i="15" s="1"/>
  <c r="G126" i="15"/>
  <c r="B126" i="15" s="1"/>
  <c r="B94" i="15"/>
  <c r="G115" i="15"/>
  <c r="B115" i="15" s="1"/>
  <c r="B83" i="15"/>
  <c r="CE38" i="15"/>
  <c r="CE45" i="15"/>
  <c r="CE77" i="15" s="1"/>
  <c r="CE109" i="15" s="1"/>
  <c r="BF135" i="15"/>
  <c r="BU38" i="15"/>
  <c r="BU45" i="15"/>
  <c r="BU77" i="15" s="1"/>
  <c r="BU109" i="15" s="1"/>
  <c r="BU137" i="15" s="1"/>
  <c r="AP135" i="15"/>
  <c r="AR38" i="15"/>
  <c r="AR45" i="15"/>
  <c r="AR77" i="15" s="1"/>
  <c r="AR109" i="15" s="1"/>
  <c r="AK135" i="15"/>
  <c r="H111" i="15"/>
  <c r="C111" i="15" s="1"/>
  <c r="C79" i="15"/>
  <c r="X135" i="15"/>
  <c r="X38" i="15"/>
  <c r="X45" i="15"/>
  <c r="X77" i="15" s="1"/>
  <c r="X109" i="15" s="1"/>
  <c r="X137" i="15" s="1"/>
  <c r="AL135" i="15"/>
  <c r="AM135" i="15"/>
  <c r="AM45" i="15"/>
  <c r="AM77" i="15" s="1"/>
  <c r="AM109" i="15" s="1"/>
  <c r="AM38" i="15"/>
  <c r="AG135" i="15"/>
  <c r="BY38" i="15"/>
  <c r="G121" i="15"/>
  <c r="B121" i="15" s="1"/>
  <c r="B89" i="15"/>
  <c r="G125" i="15"/>
  <c r="B125" i="15" s="1"/>
  <c r="B93" i="15"/>
  <c r="I116" i="15"/>
  <c r="D116" i="15" s="1"/>
  <c r="D84" i="15"/>
  <c r="H134" i="15"/>
  <c r="C134" i="15" s="1"/>
  <c r="C102" i="15"/>
  <c r="D101" i="15"/>
  <c r="I133" i="15"/>
  <c r="D133" i="15" s="1"/>
  <c r="H122" i="15"/>
  <c r="C122" i="15" s="1"/>
  <c r="C90" i="15"/>
  <c r="I130" i="15"/>
  <c r="D130" i="15" s="1"/>
  <c r="D98" i="15"/>
  <c r="D86" i="15"/>
  <c r="I118" i="15"/>
  <c r="D118" i="15" s="1"/>
  <c r="H123" i="15"/>
  <c r="C123" i="15" s="1"/>
  <c r="C91" i="15"/>
  <c r="H112" i="15"/>
  <c r="C112" i="15" s="1"/>
  <c r="C80" i="15"/>
  <c r="CD135" i="15"/>
  <c r="CD137" i="15" s="1"/>
  <c r="CF38" i="15"/>
  <c r="CF45" i="15"/>
  <c r="CF77" i="15" s="1"/>
  <c r="CF109" i="15" s="1"/>
  <c r="BU135" i="15"/>
  <c r="BL135" i="15"/>
  <c r="BL137" i="15" s="1"/>
  <c r="BQ135" i="15"/>
  <c r="N135" i="15"/>
  <c r="AK135" i="14"/>
  <c r="AK137" i="14" s="1"/>
  <c r="CE38" i="14"/>
  <c r="CE45" i="14"/>
  <c r="CE77" i="14" s="1"/>
  <c r="CE109" i="14" s="1"/>
  <c r="BA135" i="14"/>
  <c r="W135" i="14"/>
  <c r="G134" i="14"/>
  <c r="B134" i="14" s="1"/>
  <c r="B102" i="14"/>
  <c r="B101" i="14"/>
  <c r="G133" i="14"/>
  <c r="B133" i="14" s="1"/>
  <c r="D88" i="14"/>
  <c r="I120" i="14"/>
  <c r="D120" i="14" s="1"/>
  <c r="G128" i="14"/>
  <c r="B128" i="14" s="1"/>
  <c r="B96" i="14"/>
  <c r="G132" i="14"/>
  <c r="B132" i="14" s="1"/>
  <c r="B100" i="14"/>
  <c r="I110" i="14"/>
  <c r="D110" i="14" s="1"/>
  <c r="D78" i="14"/>
  <c r="BY135" i="14"/>
  <c r="CA38" i="14"/>
  <c r="CA45" i="14"/>
  <c r="CA77" i="14" s="1"/>
  <c r="CA109" i="14" s="1"/>
  <c r="AB38" i="14"/>
  <c r="AB45" i="14"/>
  <c r="AB77" i="14" s="1"/>
  <c r="AB109" i="14" s="1"/>
  <c r="AF135" i="14"/>
  <c r="S135" i="14"/>
  <c r="BG135" i="14"/>
  <c r="AQ45" i="14"/>
  <c r="AQ77" i="14" s="1"/>
  <c r="AQ109" i="14" s="1"/>
  <c r="AQ38" i="14"/>
  <c r="AM135" i="14"/>
  <c r="BA38" i="14"/>
  <c r="BA45" i="14"/>
  <c r="BA77" i="14" s="1"/>
  <c r="BA109" i="14" s="1"/>
  <c r="H124" i="14"/>
  <c r="C124" i="14" s="1"/>
  <c r="C92" i="14"/>
  <c r="I128" i="14"/>
  <c r="D128" i="14" s="1"/>
  <c r="D96" i="14"/>
  <c r="C103" i="14"/>
  <c r="H135" i="14"/>
  <c r="G117" i="14"/>
  <c r="B117" i="14" s="1"/>
  <c r="B85" i="14"/>
  <c r="H130" i="14"/>
  <c r="C130" i="14" s="1"/>
  <c r="C98" i="14"/>
  <c r="H123" i="14"/>
  <c r="C123" i="14" s="1"/>
  <c r="C91" i="14"/>
  <c r="I129" i="14"/>
  <c r="D129" i="14" s="1"/>
  <c r="D97" i="14"/>
  <c r="G131" i="14"/>
  <c r="B131" i="14" s="1"/>
  <c r="B99" i="14"/>
  <c r="H125" i="14"/>
  <c r="C125" i="14" s="1"/>
  <c r="C93" i="14"/>
  <c r="H129" i="14"/>
  <c r="C129" i="14" s="1"/>
  <c r="C97" i="14"/>
  <c r="BQ135" i="14"/>
  <c r="R38" i="14"/>
  <c r="R45" i="14"/>
  <c r="R77" i="14" s="1"/>
  <c r="R109" i="14" s="1"/>
  <c r="AU135" i="14"/>
  <c r="AW38" i="14"/>
  <c r="AW45" i="14"/>
  <c r="AW77" i="14" s="1"/>
  <c r="AW109" i="14" s="1"/>
  <c r="L135" i="14"/>
  <c r="N45" i="14"/>
  <c r="N77" i="14" s="1"/>
  <c r="N109" i="14" s="1"/>
  <c r="N38" i="14"/>
  <c r="M45" i="14"/>
  <c r="M77" i="14" s="1"/>
  <c r="M109" i="14" s="1"/>
  <c r="M38" i="14"/>
  <c r="BK38" i="14"/>
  <c r="BK45" i="14"/>
  <c r="BK77" i="14" s="1"/>
  <c r="BK109" i="14" s="1"/>
  <c r="H132" i="14"/>
  <c r="C132" i="14" s="1"/>
  <c r="C100" i="14"/>
  <c r="X135" i="14"/>
  <c r="V135" i="14"/>
  <c r="H134" i="14"/>
  <c r="C134" i="14" s="1"/>
  <c r="C102" i="14"/>
  <c r="G125" i="14"/>
  <c r="B125" i="14" s="1"/>
  <c r="B93" i="14"/>
  <c r="I131" i="14"/>
  <c r="D131" i="14" s="1"/>
  <c r="D99" i="14"/>
  <c r="H127" i="14"/>
  <c r="C127" i="14" s="1"/>
  <c r="C95" i="14"/>
  <c r="H116" i="14"/>
  <c r="C116" i="14" s="1"/>
  <c r="C84" i="14"/>
  <c r="I112" i="14"/>
  <c r="D112" i="14" s="1"/>
  <c r="D80" i="14"/>
  <c r="B94" i="14"/>
  <c r="G126" i="14"/>
  <c r="B126" i="14" s="1"/>
  <c r="I132" i="14"/>
  <c r="D132" i="14" s="1"/>
  <c r="D100" i="14"/>
  <c r="D90" i="14"/>
  <c r="I122" i="14"/>
  <c r="D122" i="14" s="1"/>
  <c r="I126" i="14"/>
  <c r="D126" i="14" s="1"/>
  <c r="D94" i="14"/>
  <c r="AB135" i="14"/>
  <c r="AH38" i="14"/>
  <c r="AH45" i="14"/>
  <c r="AH77" i="14" s="1"/>
  <c r="AH109" i="14" s="1"/>
  <c r="BE135" i="14"/>
  <c r="BE137" i="14" s="1"/>
  <c r="BG38" i="14"/>
  <c r="BG45" i="14"/>
  <c r="BG77" i="14" s="1"/>
  <c r="BG109" i="14" s="1"/>
  <c r="AR45" i="14"/>
  <c r="AR77" i="14" s="1"/>
  <c r="AR109" i="14" s="1"/>
  <c r="AR38" i="14"/>
  <c r="AP135" i="14"/>
  <c r="D91" i="14"/>
  <c r="I123" i="14"/>
  <c r="D123" i="14" s="1"/>
  <c r="CE135" i="14"/>
  <c r="BB135" i="14"/>
  <c r="L142" i="14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L160" i="14" s="1"/>
  <c r="L161" i="14" s="1"/>
  <c r="L162" i="14" s="1"/>
  <c r="L163" i="14" s="1"/>
  <c r="L164" i="14" s="1"/>
  <c r="L165" i="14" s="1"/>
  <c r="L166" i="14" s="1"/>
  <c r="L167" i="14" s="1"/>
  <c r="L168" i="14" s="1"/>
  <c r="H38" i="14"/>
  <c r="H45" i="14"/>
  <c r="H77" i="14" s="1"/>
  <c r="K142" i="14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J142" i="14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I121" i="14"/>
  <c r="D121" i="14" s="1"/>
  <c r="D89" i="14"/>
  <c r="H128" i="14"/>
  <c r="C128" i="14" s="1"/>
  <c r="C96" i="14"/>
  <c r="I116" i="14"/>
  <c r="D116" i="14" s="1"/>
  <c r="D84" i="14"/>
  <c r="H126" i="14"/>
  <c r="C126" i="14" s="1"/>
  <c r="C94" i="14"/>
  <c r="I133" i="14"/>
  <c r="D133" i="14" s="1"/>
  <c r="D101" i="14"/>
  <c r="H122" i="14"/>
  <c r="C122" i="14" s="1"/>
  <c r="C90" i="14"/>
  <c r="I125" i="14"/>
  <c r="D125" i="14" s="1"/>
  <c r="D93" i="14"/>
  <c r="B88" i="14"/>
  <c r="G120" i="14"/>
  <c r="B120" i="14" s="1"/>
  <c r="B92" i="14"/>
  <c r="G124" i="14"/>
  <c r="B124" i="14" s="1"/>
  <c r="BO135" i="14"/>
  <c r="BO137" i="14" s="1"/>
  <c r="BQ38" i="14"/>
  <c r="BQ45" i="14"/>
  <c r="BQ77" i="14" s="1"/>
  <c r="BQ109" i="14" s="1"/>
  <c r="AV135" i="14"/>
  <c r="AU38" i="14"/>
  <c r="BL135" i="14"/>
  <c r="AU137" i="14"/>
  <c r="CD135" i="14"/>
  <c r="CD137" i="14" s="1"/>
  <c r="CF38" i="14"/>
  <c r="CF45" i="14"/>
  <c r="CF77" i="14" s="1"/>
  <c r="CF109" i="14" s="1"/>
  <c r="X45" i="14"/>
  <c r="X77" i="14" s="1"/>
  <c r="X109" i="14" s="1"/>
  <c r="X38" i="14"/>
  <c r="G129" i="14"/>
  <c r="B129" i="14" s="1"/>
  <c r="B97" i="14"/>
  <c r="G118" i="14"/>
  <c r="B118" i="14" s="1"/>
  <c r="B86" i="14"/>
  <c r="D92" i="14"/>
  <c r="I124" i="14"/>
  <c r="D124" i="14" s="1"/>
  <c r="G127" i="14"/>
  <c r="B127" i="14" s="1"/>
  <c r="B95" i="14"/>
  <c r="I115" i="14"/>
  <c r="D115" i="14" s="1"/>
  <c r="D83" i="14"/>
  <c r="G130" i="14"/>
  <c r="B130" i="14" s="1"/>
  <c r="B98" i="14"/>
  <c r="B87" i="14"/>
  <c r="G119" i="14"/>
  <c r="B119" i="14" s="1"/>
  <c r="C86" i="14"/>
  <c r="H118" i="14"/>
  <c r="C118" i="14" s="1"/>
  <c r="H117" i="14"/>
  <c r="C117" i="14" s="1"/>
  <c r="C85" i="14"/>
  <c r="H121" i="14"/>
  <c r="C121" i="14" s="1"/>
  <c r="C89" i="14"/>
  <c r="BZ38" i="14"/>
  <c r="BZ45" i="14"/>
  <c r="BZ77" i="14" s="1"/>
  <c r="BZ109" i="14" s="1"/>
  <c r="AA135" i="14"/>
  <c r="AG45" i="14"/>
  <c r="AG77" i="14" s="1"/>
  <c r="AG109" i="14" s="1"/>
  <c r="AG38" i="14"/>
  <c r="BE38" i="14"/>
  <c r="AQ135" i="14"/>
  <c r="BK135" i="14"/>
  <c r="C78" i="14"/>
  <c r="H110" i="14"/>
  <c r="C110" i="14" s="1"/>
  <c r="CF135" i="14"/>
  <c r="AM45" i="14"/>
  <c r="AM77" i="14" s="1"/>
  <c r="AM109" i="14" s="1"/>
  <c r="AM137" i="14" s="1"/>
  <c r="AM38" i="14"/>
  <c r="AZ135" i="14"/>
  <c r="AZ137" i="14" s="1"/>
  <c r="BB38" i="14"/>
  <c r="BB45" i="14"/>
  <c r="BB77" i="14" s="1"/>
  <c r="BB109" i="14" s="1"/>
  <c r="G122" i="14"/>
  <c r="B122" i="14" s="1"/>
  <c r="B90" i="14"/>
  <c r="H114" i="14"/>
  <c r="C114" i="14" s="1"/>
  <c r="C82" i="14"/>
  <c r="G121" i="14"/>
  <c r="B121" i="14" s="1"/>
  <c r="B89" i="14"/>
  <c r="I119" i="14"/>
  <c r="D119" i="14" s="1"/>
  <c r="D87" i="14"/>
  <c r="H112" i="14"/>
  <c r="C112" i="14" s="1"/>
  <c r="C80" i="14"/>
  <c r="B91" i="14"/>
  <c r="G123" i="14"/>
  <c r="B123" i="14" s="1"/>
  <c r="H115" i="14"/>
  <c r="C115" i="14" s="1"/>
  <c r="C83" i="14"/>
  <c r="H111" i="14"/>
  <c r="C111" i="14" s="1"/>
  <c r="C79" i="14"/>
  <c r="D82" i="14"/>
  <c r="I114" i="14"/>
  <c r="D114" i="14" s="1"/>
  <c r="I118" i="14"/>
  <c r="D118" i="14" s="1"/>
  <c r="D86" i="14"/>
  <c r="BZ135" i="14"/>
  <c r="AC135" i="14"/>
  <c r="BP135" i="14"/>
  <c r="BO38" i="14"/>
  <c r="R135" i="14"/>
  <c r="AV38" i="14"/>
  <c r="AV45" i="14"/>
  <c r="AV77" i="14" s="1"/>
  <c r="AV109" i="14" s="1"/>
  <c r="N135" i="14"/>
  <c r="BJ135" i="14"/>
  <c r="BJ137" i="14" s="1"/>
  <c r="BL38" i="14"/>
  <c r="BL45" i="14"/>
  <c r="BL77" i="14" s="1"/>
  <c r="BL109" i="14" s="1"/>
  <c r="AL135" i="14"/>
  <c r="CD38" i="14"/>
  <c r="W45" i="14"/>
  <c r="W77" i="14" s="1"/>
  <c r="W109" i="14" s="1"/>
  <c r="W137" i="14" s="1"/>
  <c r="W38" i="14"/>
  <c r="G115" i="14"/>
  <c r="B115" i="14" s="1"/>
  <c r="B83" i="14"/>
  <c r="B79" i="14"/>
  <c r="G111" i="14"/>
  <c r="B111" i="14" s="1"/>
  <c r="I117" i="14"/>
  <c r="D117" i="14" s="1"/>
  <c r="D85" i="14"/>
  <c r="H131" i="14"/>
  <c r="C131" i="14" s="1"/>
  <c r="C99" i="14"/>
  <c r="I127" i="14"/>
  <c r="D127" i="14" s="1"/>
  <c r="D95" i="14"/>
  <c r="C87" i="14"/>
  <c r="H119" i="14"/>
  <c r="C119" i="14" s="1"/>
  <c r="I111" i="14"/>
  <c r="D111" i="14" s="1"/>
  <c r="D79" i="14"/>
  <c r="H133" i="14"/>
  <c r="C133" i="14" s="1"/>
  <c r="C101" i="14"/>
  <c r="G112" i="14"/>
  <c r="B112" i="14" s="1"/>
  <c r="B80" i="14"/>
  <c r="G116" i="14"/>
  <c r="B116" i="14" s="1"/>
  <c r="B84" i="14"/>
  <c r="CA135" i="14"/>
  <c r="AC45" i="14"/>
  <c r="AC77" i="14" s="1"/>
  <c r="AC109" i="14" s="1"/>
  <c r="AC38" i="14"/>
  <c r="AH135" i="14"/>
  <c r="AG135" i="14"/>
  <c r="BF38" i="14"/>
  <c r="BF45" i="14"/>
  <c r="BF77" i="14" s="1"/>
  <c r="BF109" i="14" s="1"/>
  <c r="AR135" i="14"/>
  <c r="H120" i="14"/>
  <c r="C120" i="14" s="1"/>
  <c r="C88" i="14"/>
  <c r="AK38" i="14"/>
  <c r="AL45" i="14"/>
  <c r="AL77" i="14" s="1"/>
  <c r="AL109" i="14" s="1"/>
  <c r="AL38" i="14"/>
  <c r="AZ38" i="14"/>
  <c r="I135" i="14"/>
  <c r="D103" i="14"/>
  <c r="D81" i="14"/>
  <c r="I113" i="14"/>
  <c r="D113" i="14" s="1"/>
  <c r="G114" i="14"/>
  <c r="B114" i="14" s="1"/>
  <c r="B82" i="14"/>
  <c r="G110" i="14"/>
  <c r="B110" i="14" s="1"/>
  <c r="B78" i="14"/>
  <c r="G113" i="14"/>
  <c r="B113" i="14" s="1"/>
  <c r="B81" i="14"/>
  <c r="O142" i="14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N142" i="14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N160" i="14" s="1"/>
  <c r="N161" i="14" s="1"/>
  <c r="N162" i="14" s="1"/>
  <c r="N163" i="14" s="1"/>
  <c r="N164" i="14" s="1"/>
  <c r="N165" i="14" s="1"/>
  <c r="N166" i="14" s="1"/>
  <c r="N167" i="14" s="1"/>
  <c r="N168" i="14" s="1"/>
  <c r="M142" i="14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I38" i="14"/>
  <c r="I45" i="14"/>
  <c r="I77" i="14" s="1"/>
  <c r="B103" i="14"/>
  <c r="G135" i="14"/>
  <c r="I130" i="14"/>
  <c r="D130" i="14" s="1"/>
  <c r="D98" i="14"/>
  <c r="I134" i="14"/>
  <c r="D134" i="14" s="1"/>
  <c r="D102" i="14"/>
  <c r="H113" i="14"/>
  <c r="C113" i="14" s="1"/>
  <c r="C81" i="14"/>
  <c r="BP38" i="14"/>
  <c r="BP45" i="14"/>
  <c r="BP77" i="14" s="1"/>
  <c r="BP109" i="14" s="1"/>
  <c r="S38" i="14"/>
  <c r="S45" i="14"/>
  <c r="S77" i="14" s="1"/>
  <c r="S109" i="14" s="1"/>
  <c r="S137" i="14" s="1"/>
  <c r="Q135" i="14"/>
  <c r="AW135" i="14"/>
  <c r="BF135" i="14"/>
  <c r="M135" i="14"/>
  <c r="BJ38" i="14"/>
  <c r="AM135" i="13"/>
  <c r="CA135" i="13"/>
  <c r="G117" i="13"/>
  <c r="B117" i="13" s="1"/>
  <c r="B85" i="13"/>
  <c r="AB135" i="13"/>
  <c r="BZ38" i="13"/>
  <c r="BZ45" i="13"/>
  <c r="BZ77" i="13" s="1"/>
  <c r="BZ109" i="13" s="1"/>
  <c r="AV38" i="13"/>
  <c r="AV45" i="13"/>
  <c r="AV77" i="13" s="1"/>
  <c r="AV109" i="13" s="1"/>
  <c r="AV135" i="13"/>
  <c r="AW38" i="13"/>
  <c r="AW45" i="13"/>
  <c r="AW77" i="13" s="1"/>
  <c r="AW109" i="13" s="1"/>
  <c r="N45" i="13"/>
  <c r="N77" i="13" s="1"/>
  <c r="N109" i="13" s="1"/>
  <c r="N38" i="13"/>
  <c r="L135" i="13"/>
  <c r="I132" i="13"/>
  <c r="D132" i="13" s="1"/>
  <c r="D100" i="13"/>
  <c r="C88" i="13"/>
  <c r="H120" i="13"/>
  <c r="C120" i="13" s="1"/>
  <c r="B100" i="13"/>
  <c r="G132" i="13"/>
  <c r="B132" i="13" s="1"/>
  <c r="D99" i="13"/>
  <c r="I131" i="13"/>
  <c r="D131" i="13" s="1"/>
  <c r="H110" i="13"/>
  <c r="C110" i="13" s="1"/>
  <c r="C78" i="13"/>
  <c r="I112" i="13"/>
  <c r="D112" i="13" s="1"/>
  <c r="D80" i="13"/>
  <c r="D82" i="13"/>
  <c r="I114" i="13"/>
  <c r="D114" i="13" s="1"/>
  <c r="H114" i="13"/>
  <c r="C114" i="13" s="1"/>
  <c r="C82" i="13"/>
  <c r="G114" i="13"/>
  <c r="B114" i="13" s="1"/>
  <c r="B82" i="13"/>
  <c r="H116" i="13"/>
  <c r="C116" i="13" s="1"/>
  <c r="C84" i="13"/>
  <c r="AR45" i="13"/>
  <c r="AR77" i="13" s="1"/>
  <c r="AR109" i="13" s="1"/>
  <c r="AR38" i="13"/>
  <c r="AP135" i="13"/>
  <c r="BV135" i="13"/>
  <c r="G115" i="13"/>
  <c r="B115" i="13" s="1"/>
  <c r="B83" i="13"/>
  <c r="I116" i="13"/>
  <c r="D116" i="13" s="1"/>
  <c r="D84" i="13"/>
  <c r="BF135" i="13"/>
  <c r="AL135" i="13"/>
  <c r="BZ135" i="13"/>
  <c r="B91" i="13"/>
  <c r="G123" i="13"/>
  <c r="B123" i="13" s="1"/>
  <c r="H121" i="13"/>
  <c r="C121" i="13" s="1"/>
  <c r="C89" i="13"/>
  <c r="D86" i="13"/>
  <c r="I118" i="13"/>
  <c r="D118" i="13" s="1"/>
  <c r="G129" i="13"/>
  <c r="B129" i="13" s="1"/>
  <c r="B97" i="13"/>
  <c r="H131" i="13"/>
  <c r="C131" i="13" s="1"/>
  <c r="C99" i="13"/>
  <c r="G110" i="13"/>
  <c r="B110" i="13" s="1"/>
  <c r="B78" i="13"/>
  <c r="B80" i="13"/>
  <c r="G112" i="13"/>
  <c r="B112" i="13" s="1"/>
  <c r="I111" i="13"/>
  <c r="D111" i="13" s="1"/>
  <c r="D79" i="13"/>
  <c r="C79" i="13"/>
  <c r="H111" i="13"/>
  <c r="C111" i="13" s="1"/>
  <c r="I113" i="13"/>
  <c r="D113" i="13" s="1"/>
  <c r="D81" i="13"/>
  <c r="BE135" i="13"/>
  <c r="BG38" i="13"/>
  <c r="BG45" i="13"/>
  <c r="BG77" i="13" s="1"/>
  <c r="BG109" i="13" s="1"/>
  <c r="AZ135" i="13"/>
  <c r="AZ137" i="13" s="1"/>
  <c r="BB38" i="13"/>
  <c r="BB45" i="13"/>
  <c r="BB77" i="13" s="1"/>
  <c r="BB109" i="13" s="1"/>
  <c r="W135" i="13"/>
  <c r="BP135" i="13"/>
  <c r="R135" i="13"/>
  <c r="AG135" i="13"/>
  <c r="H115" i="13"/>
  <c r="C115" i="13" s="1"/>
  <c r="C83" i="13"/>
  <c r="X135" i="13"/>
  <c r="AA38" i="13"/>
  <c r="AA135" i="13"/>
  <c r="AA137" i="13" s="1"/>
  <c r="BL135" i="13"/>
  <c r="AU135" i="13"/>
  <c r="M45" i="13"/>
  <c r="M77" i="13" s="1"/>
  <c r="M109" i="13" s="1"/>
  <c r="M38" i="13"/>
  <c r="H112" i="13"/>
  <c r="C112" i="13" s="1"/>
  <c r="C80" i="13"/>
  <c r="H134" i="13"/>
  <c r="C134" i="13" s="1"/>
  <c r="C102" i="13"/>
  <c r="G134" i="13"/>
  <c r="B134" i="13" s="1"/>
  <c r="B102" i="13"/>
  <c r="H126" i="13"/>
  <c r="C126" i="13" s="1"/>
  <c r="C94" i="13"/>
  <c r="I128" i="13"/>
  <c r="D128" i="13" s="1"/>
  <c r="D96" i="13"/>
  <c r="I130" i="13"/>
  <c r="D130" i="13" s="1"/>
  <c r="D98" i="13"/>
  <c r="H130" i="13"/>
  <c r="C130" i="13" s="1"/>
  <c r="C98" i="13"/>
  <c r="G130" i="13"/>
  <c r="B130" i="13" s="1"/>
  <c r="B98" i="13"/>
  <c r="H132" i="13"/>
  <c r="C132" i="13" s="1"/>
  <c r="C100" i="13"/>
  <c r="B79" i="13"/>
  <c r="G111" i="13"/>
  <c r="B111" i="13" s="1"/>
  <c r="AQ135" i="13"/>
  <c r="X45" i="13"/>
  <c r="X77" i="13" s="1"/>
  <c r="X109" i="13" s="1"/>
  <c r="X38" i="13"/>
  <c r="BU135" i="13"/>
  <c r="G116" i="13"/>
  <c r="B116" i="13" s="1"/>
  <c r="B84" i="13"/>
  <c r="BQ135" i="13"/>
  <c r="S135" i="13"/>
  <c r="BU38" i="13"/>
  <c r="BU45" i="13"/>
  <c r="BU77" i="13" s="1"/>
  <c r="BU109" i="13" s="1"/>
  <c r="BU137" i="13" s="1"/>
  <c r="AC45" i="13"/>
  <c r="AC77" i="13" s="1"/>
  <c r="AC109" i="13" s="1"/>
  <c r="AC38" i="13"/>
  <c r="AK135" i="13"/>
  <c r="AK137" i="13" s="1"/>
  <c r="BY135" i="13"/>
  <c r="BY137" i="13" s="1"/>
  <c r="CA38" i="13"/>
  <c r="CA45" i="13"/>
  <c r="CA77" i="13" s="1"/>
  <c r="CA109" i="13" s="1"/>
  <c r="CA137" i="13" s="1"/>
  <c r="G133" i="13"/>
  <c r="B133" i="13" s="1"/>
  <c r="B101" i="13"/>
  <c r="H133" i="13"/>
  <c r="C133" i="13" s="1"/>
  <c r="C101" i="13"/>
  <c r="C97" i="13"/>
  <c r="H129" i="13"/>
  <c r="C129" i="13" s="1"/>
  <c r="H128" i="13"/>
  <c r="C128" i="13" s="1"/>
  <c r="C96" i="13"/>
  <c r="I123" i="13"/>
  <c r="D123" i="13" s="1"/>
  <c r="D91" i="13"/>
  <c r="G126" i="13"/>
  <c r="B126" i="13" s="1"/>
  <c r="B94" i="13"/>
  <c r="B96" i="13"/>
  <c r="G128" i="13"/>
  <c r="B128" i="13" s="1"/>
  <c r="D95" i="13"/>
  <c r="I127" i="13"/>
  <c r="D127" i="13" s="1"/>
  <c r="H127" i="13"/>
  <c r="C127" i="13" s="1"/>
  <c r="C95" i="13"/>
  <c r="I129" i="13"/>
  <c r="D129" i="13" s="1"/>
  <c r="D97" i="13"/>
  <c r="AZ38" i="13"/>
  <c r="V135" i="13"/>
  <c r="V137" i="13" s="1"/>
  <c r="BO135" i="13"/>
  <c r="BQ38" i="13"/>
  <c r="BQ45" i="13"/>
  <c r="BQ77" i="13" s="1"/>
  <c r="BQ109" i="13" s="1"/>
  <c r="S45" i="13"/>
  <c r="S77" i="13" s="1"/>
  <c r="S109" i="13" s="1"/>
  <c r="S38" i="13"/>
  <c r="Q135" i="13"/>
  <c r="AH45" i="13"/>
  <c r="AH77" i="13" s="1"/>
  <c r="AH109" i="13" s="1"/>
  <c r="AH38" i="13"/>
  <c r="AF135" i="13"/>
  <c r="G131" i="13"/>
  <c r="B131" i="13" s="1"/>
  <c r="B99" i="13"/>
  <c r="G119" i="13"/>
  <c r="B119" i="13" s="1"/>
  <c r="B87" i="13"/>
  <c r="BA135" i="13"/>
  <c r="AH135" i="13"/>
  <c r="AB45" i="13"/>
  <c r="AB77" i="13" s="1"/>
  <c r="AB109" i="13" s="1"/>
  <c r="AB137" i="13" s="1"/>
  <c r="AB38" i="13"/>
  <c r="AM45" i="13"/>
  <c r="AM77" i="13" s="1"/>
  <c r="AM109" i="13" s="1"/>
  <c r="AM38" i="13"/>
  <c r="BK135" i="13"/>
  <c r="N135" i="13"/>
  <c r="B92" i="13"/>
  <c r="G124" i="13"/>
  <c r="B124" i="13" s="1"/>
  <c r="G135" i="13"/>
  <c r="B103" i="13"/>
  <c r="I117" i="13"/>
  <c r="D117" i="13" s="1"/>
  <c r="D85" i="13"/>
  <c r="M142" i="13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I45" i="13"/>
  <c r="I77" i="13" s="1"/>
  <c r="I38" i="13"/>
  <c r="N142" i="13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O142" i="13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G121" i="13"/>
  <c r="B121" i="13" s="1"/>
  <c r="B89" i="13"/>
  <c r="C91" i="13"/>
  <c r="H123" i="13"/>
  <c r="C123" i="13" s="1"/>
  <c r="H125" i="13"/>
  <c r="C125" i="13" s="1"/>
  <c r="C93" i="13"/>
  <c r="G125" i="13"/>
  <c r="B125" i="13" s="1"/>
  <c r="B93" i="13"/>
  <c r="I124" i="13"/>
  <c r="D124" i="13" s="1"/>
  <c r="D92" i="13"/>
  <c r="G127" i="13"/>
  <c r="B127" i="13" s="1"/>
  <c r="B95" i="13"/>
  <c r="BA38" i="13"/>
  <c r="BA45" i="13"/>
  <c r="BA77" i="13" s="1"/>
  <c r="BA109" i="13" s="1"/>
  <c r="AR135" i="13"/>
  <c r="BT135" i="13"/>
  <c r="BT137" i="13" s="1"/>
  <c r="BV38" i="13"/>
  <c r="BV45" i="13"/>
  <c r="BV77" i="13" s="1"/>
  <c r="BV109" i="13" s="1"/>
  <c r="BV137" i="13" s="1"/>
  <c r="G113" i="13"/>
  <c r="B113" i="13" s="1"/>
  <c r="B81" i="13"/>
  <c r="G45" i="13"/>
  <c r="G77" i="13" s="1"/>
  <c r="G109" i="13" s="1"/>
  <c r="Q137" i="13"/>
  <c r="AL45" i="13"/>
  <c r="AL77" i="13" s="1"/>
  <c r="AL109" i="13" s="1"/>
  <c r="AL137" i="13" s="1"/>
  <c r="AL38" i="13"/>
  <c r="BY38" i="13"/>
  <c r="BK38" i="13"/>
  <c r="BK45" i="13"/>
  <c r="BK77" i="13" s="1"/>
  <c r="BK109" i="13" s="1"/>
  <c r="H113" i="13"/>
  <c r="C113" i="13" s="1"/>
  <c r="C81" i="13"/>
  <c r="I110" i="13"/>
  <c r="D110" i="13" s="1"/>
  <c r="D78" i="13"/>
  <c r="J142" i="13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K142" i="13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H45" i="13"/>
  <c r="H77" i="13" s="1"/>
  <c r="H38" i="13"/>
  <c r="L142" i="13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I133" i="13"/>
  <c r="D133" i="13" s="1"/>
  <c r="D101" i="13"/>
  <c r="H118" i="13"/>
  <c r="C118" i="13" s="1"/>
  <c r="C86" i="13"/>
  <c r="I120" i="13"/>
  <c r="D120" i="13" s="1"/>
  <c r="D88" i="13"/>
  <c r="I122" i="13"/>
  <c r="D122" i="13" s="1"/>
  <c r="D90" i="13"/>
  <c r="H122" i="13"/>
  <c r="C122" i="13" s="1"/>
  <c r="C90" i="13"/>
  <c r="G122" i="13"/>
  <c r="B122" i="13" s="1"/>
  <c r="B90" i="13"/>
  <c r="H124" i="13"/>
  <c r="C124" i="13" s="1"/>
  <c r="C92" i="13"/>
  <c r="BG135" i="13"/>
  <c r="BB135" i="13"/>
  <c r="AQ45" i="13"/>
  <c r="AQ77" i="13" s="1"/>
  <c r="AQ109" i="13" s="1"/>
  <c r="AQ38" i="13"/>
  <c r="W45" i="13"/>
  <c r="W77" i="13" s="1"/>
  <c r="W109" i="13" s="1"/>
  <c r="W38" i="13"/>
  <c r="BP38" i="13"/>
  <c r="BP45" i="13"/>
  <c r="BP77" i="13" s="1"/>
  <c r="BP109" i="13" s="1"/>
  <c r="R45" i="13"/>
  <c r="R77" i="13" s="1"/>
  <c r="R109" i="13" s="1"/>
  <c r="R38" i="13"/>
  <c r="AG45" i="13"/>
  <c r="AG77" i="13" s="1"/>
  <c r="AG109" i="13" s="1"/>
  <c r="AG38" i="13"/>
  <c r="H135" i="13"/>
  <c r="C103" i="13"/>
  <c r="H117" i="13"/>
  <c r="C117" i="13" s="1"/>
  <c r="C85" i="13"/>
  <c r="AC135" i="13"/>
  <c r="AC137" i="13" s="1"/>
  <c r="BJ135" i="13"/>
  <c r="BL38" i="13"/>
  <c r="BL45" i="13"/>
  <c r="BL77" i="13" s="1"/>
  <c r="BL109" i="13" s="1"/>
  <c r="BL137" i="13" s="1"/>
  <c r="AW135" i="13"/>
  <c r="M135" i="13"/>
  <c r="I135" i="13"/>
  <c r="D103" i="13"/>
  <c r="I134" i="13"/>
  <c r="D134" i="13" s="1"/>
  <c r="D102" i="13"/>
  <c r="I125" i="13"/>
  <c r="D125" i="13" s="1"/>
  <c r="D93" i="13"/>
  <c r="I126" i="13"/>
  <c r="D126" i="13" s="1"/>
  <c r="D94" i="13"/>
  <c r="I115" i="13"/>
  <c r="D115" i="13" s="1"/>
  <c r="D83" i="13"/>
  <c r="B86" i="13"/>
  <c r="G118" i="13"/>
  <c r="B118" i="13" s="1"/>
  <c r="G120" i="13"/>
  <c r="B120" i="13" s="1"/>
  <c r="B88" i="13"/>
  <c r="I119" i="13"/>
  <c r="D119" i="13" s="1"/>
  <c r="D87" i="13"/>
  <c r="H119" i="13"/>
  <c r="C119" i="13" s="1"/>
  <c r="C87" i="13"/>
  <c r="I121" i="13"/>
  <c r="D121" i="13" s="1"/>
  <c r="D89" i="13"/>
  <c r="BF38" i="13"/>
  <c r="BF45" i="13"/>
  <c r="BF77" i="13" s="1"/>
  <c r="BF109" i="13" s="1"/>
  <c r="BF137" i="13" s="1"/>
  <c r="BT38" i="13"/>
  <c r="BP135" i="12"/>
  <c r="BY135" i="12"/>
  <c r="BA135" i="12"/>
  <c r="AZ38" i="12"/>
  <c r="I135" i="12"/>
  <c r="D103" i="12"/>
  <c r="H114" i="12"/>
  <c r="C114" i="12" s="1"/>
  <c r="C82" i="12"/>
  <c r="X135" i="12"/>
  <c r="BT135" i="12"/>
  <c r="BT137" i="12" s="1"/>
  <c r="BT38" i="12"/>
  <c r="AG135" i="12"/>
  <c r="C93" i="12"/>
  <c r="H125" i="12"/>
  <c r="C125" i="12" s="1"/>
  <c r="G132" i="12"/>
  <c r="B132" i="12" s="1"/>
  <c r="B100" i="12"/>
  <c r="I127" i="12"/>
  <c r="D127" i="12" s="1"/>
  <c r="D95" i="12"/>
  <c r="I130" i="12"/>
  <c r="D130" i="12" s="1"/>
  <c r="D98" i="12"/>
  <c r="C98" i="12"/>
  <c r="H130" i="12"/>
  <c r="C130" i="12" s="1"/>
  <c r="C101" i="12"/>
  <c r="H133" i="12"/>
  <c r="C133" i="12" s="1"/>
  <c r="G116" i="12"/>
  <c r="B116" i="12" s="1"/>
  <c r="B84" i="12"/>
  <c r="G123" i="12"/>
  <c r="B123" i="12" s="1"/>
  <c r="B91" i="12"/>
  <c r="C100" i="12"/>
  <c r="H132" i="12"/>
  <c r="C132" i="12" s="1"/>
  <c r="G111" i="12"/>
  <c r="B111" i="12" s="1"/>
  <c r="B79" i="12"/>
  <c r="AC135" i="12"/>
  <c r="AP135" i="12"/>
  <c r="AV135" i="12"/>
  <c r="M45" i="12"/>
  <c r="M77" i="12" s="1"/>
  <c r="M109" i="12" s="1"/>
  <c r="M38" i="12"/>
  <c r="BL135" i="12"/>
  <c r="H131" i="12"/>
  <c r="C131" i="12" s="1"/>
  <c r="C99" i="12"/>
  <c r="AU135" i="12"/>
  <c r="W45" i="12"/>
  <c r="W77" i="12" s="1"/>
  <c r="W109" i="12" s="1"/>
  <c r="W38" i="12"/>
  <c r="BO135" i="12"/>
  <c r="BO137" i="12" s="1"/>
  <c r="BO38" i="12"/>
  <c r="BF38" i="12"/>
  <c r="BF45" i="12"/>
  <c r="BF77" i="12" s="1"/>
  <c r="BF109" i="12" s="1"/>
  <c r="BG38" i="12"/>
  <c r="BG45" i="12"/>
  <c r="BG77" i="12" s="1"/>
  <c r="BG109" i="12" s="1"/>
  <c r="L135" i="12"/>
  <c r="BZ38" i="12"/>
  <c r="BZ45" i="12"/>
  <c r="BZ77" i="12" s="1"/>
  <c r="BZ109" i="12" s="1"/>
  <c r="BA38" i="12"/>
  <c r="BA45" i="12"/>
  <c r="BA77" i="12" s="1"/>
  <c r="BA109" i="12" s="1"/>
  <c r="AZ135" i="12"/>
  <c r="C103" i="12"/>
  <c r="H135" i="12"/>
  <c r="B90" i="12"/>
  <c r="G122" i="12"/>
  <c r="B122" i="12" s="1"/>
  <c r="D96" i="12"/>
  <c r="I128" i="12"/>
  <c r="D128" i="12" s="1"/>
  <c r="G124" i="12"/>
  <c r="B124" i="12" s="1"/>
  <c r="B92" i="12"/>
  <c r="C95" i="12"/>
  <c r="H127" i="12"/>
  <c r="C127" i="12" s="1"/>
  <c r="I126" i="12"/>
  <c r="D126" i="12" s="1"/>
  <c r="D94" i="12"/>
  <c r="C87" i="12"/>
  <c r="H119" i="12"/>
  <c r="C119" i="12" s="1"/>
  <c r="H113" i="12"/>
  <c r="C113" i="12" s="1"/>
  <c r="C81" i="12"/>
  <c r="H120" i="12"/>
  <c r="C120" i="12" s="1"/>
  <c r="C88" i="12"/>
  <c r="I129" i="12"/>
  <c r="D129" i="12" s="1"/>
  <c r="D97" i="12"/>
  <c r="AR135" i="12"/>
  <c r="AQ135" i="12"/>
  <c r="AR45" i="12"/>
  <c r="AR77" i="12" s="1"/>
  <c r="AR109" i="12" s="1"/>
  <c r="AR38" i="12"/>
  <c r="AW135" i="12"/>
  <c r="S38" i="12"/>
  <c r="S45" i="12"/>
  <c r="S77" i="12" s="1"/>
  <c r="S109" i="12" s="1"/>
  <c r="BL38" i="12"/>
  <c r="BL45" i="12"/>
  <c r="BL77" i="12" s="1"/>
  <c r="BL109" i="12" s="1"/>
  <c r="BB135" i="12"/>
  <c r="G121" i="12"/>
  <c r="B121" i="12" s="1"/>
  <c r="B89" i="12"/>
  <c r="H118" i="12"/>
  <c r="C118" i="12" s="1"/>
  <c r="C86" i="12"/>
  <c r="G125" i="12"/>
  <c r="B125" i="12" s="1"/>
  <c r="B93" i="12"/>
  <c r="I120" i="12"/>
  <c r="D120" i="12" s="1"/>
  <c r="D88" i="12"/>
  <c r="D91" i="12"/>
  <c r="I123" i="12"/>
  <c r="D123" i="12" s="1"/>
  <c r="H123" i="12"/>
  <c r="C123" i="12" s="1"/>
  <c r="C91" i="12"/>
  <c r="B101" i="12"/>
  <c r="G133" i="12"/>
  <c r="B133" i="12" s="1"/>
  <c r="D78" i="12"/>
  <c r="I110" i="12"/>
  <c r="D110" i="12" s="1"/>
  <c r="I117" i="12"/>
  <c r="D117" i="12" s="1"/>
  <c r="D85" i="12"/>
  <c r="G127" i="12"/>
  <c r="B127" i="12" s="1"/>
  <c r="B95" i="12"/>
  <c r="G129" i="12"/>
  <c r="B129" i="12" s="1"/>
  <c r="B97" i="12"/>
  <c r="G135" i="12"/>
  <c r="B103" i="12"/>
  <c r="V135" i="12"/>
  <c r="W135" i="12"/>
  <c r="W137" i="12" s="1"/>
  <c r="R38" i="12"/>
  <c r="R45" i="12"/>
  <c r="R77" i="12" s="1"/>
  <c r="R109" i="12" s="1"/>
  <c r="BF135" i="12"/>
  <c r="AM45" i="12"/>
  <c r="AM77" i="12" s="1"/>
  <c r="AM109" i="12" s="1"/>
  <c r="AM38" i="12"/>
  <c r="CA135" i="12"/>
  <c r="G130" i="12"/>
  <c r="B130" i="12" s="1"/>
  <c r="B98" i="12"/>
  <c r="G114" i="12"/>
  <c r="B114" i="12" s="1"/>
  <c r="B82" i="12"/>
  <c r="C89" i="12"/>
  <c r="H121" i="12"/>
  <c r="C121" i="12" s="1"/>
  <c r="G117" i="12"/>
  <c r="B117" i="12" s="1"/>
  <c r="B85" i="12"/>
  <c r="G120" i="12"/>
  <c r="B120" i="12" s="1"/>
  <c r="B88" i="12"/>
  <c r="I119" i="12"/>
  <c r="D119" i="12" s="1"/>
  <c r="D87" i="12"/>
  <c r="H129" i="12"/>
  <c r="C129" i="12" s="1"/>
  <c r="C97" i="12"/>
  <c r="O142" i="12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N142" i="12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I45" i="12"/>
  <c r="I77" i="12" s="1"/>
  <c r="I38" i="12"/>
  <c r="M142" i="12"/>
  <c r="M143" i="12" s="1"/>
  <c r="M144" i="12" s="1"/>
  <c r="M145" i="12" s="1"/>
  <c r="M146" i="12" s="1"/>
  <c r="M147" i="12" s="1"/>
  <c r="M148" i="12" s="1"/>
  <c r="M149" i="12" s="1"/>
  <c r="M150" i="12" s="1"/>
  <c r="M151" i="12" s="1"/>
  <c r="M152" i="12" s="1"/>
  <c r="M153" i="12" s="1"/>
  <c r="M154" i="12" s="1"/>
  <c r="M155" i="12" s="1"/>
  <c r="M156" i="12" s="1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G115" i="12"/>
  <c r="B115" i="12" s="1"/>
  <c r="B83" i="12"/>
  <c r="H124" i="12"/>
  <c r="C124" i="12" s="1"/>
  <c r="C92" i="12"/>
  <c r="AK135" i="12"/>
  <c r="AL135" i="12"/>
  <c r="G134" i="12"/>
  <c r="B134" i="12" s="1"/>
  <c r="B102" i="12"/>
  <c r="I113" i="12"/>
  <c r="D113" i="12" s="1"/>
  <c r="D81" i="12"/>
  <c r="AC38" i="12"/>
  <c r="AC45" i="12"/>
  <c r="AC77" i="12" s="1"/>
  <c r="AC109" i="12" s="1"/>
  <c r="BV135" i="12"/>
  <c r="R135" i="12"/>
  <c r="Q135" i="12"/>
  <c r="Q137" i="12" s="1"/>
  <c r="BK38" i="12"/>
  <c r="BK45" i="12"/>
  <c r="BK77" i="12" s="1"/>
  <c r="BK109" i="12" s="1"/>
  <c r="BK135" i="12"/>
  <c r="BJ38" i="12"/>
  <c r="AL45" i="12"/>
  <c r="AL77" i="12" s="1"/>
  <c r="AL109" i="12" s="1"/>
  <c r="AL38" i="12"/>
  <c r="H115" i="12"/>
  <c r="C115" i="12" s="1"/>
  <c r="C83" i="12"/>
  <c r="I131" i="12"/>
  <c r="D131" i="12" s="1"/>
  <c r="D99" i="12"/>
  <c r="G118" i="12"/>
  <c r="B118" i="12" s="1"/>
  <c r="B86" i="12"/>
  <c r="I111" i="12"/>
  <c r="D111" i="12" s="1"/>
  <c r="D79" i="12"/>
  <c r="I116" i="12"/>
  <c r="D116" i="12" s="1"/>
  <c r="D84" i="12"/>
  <c r="D83" i="12"/>
  <c r="I115" i="12"/>
  <c r="D115" i="12" s="1"/>
  <c r="G126" i="12"/>
  <c r="B126" i="12" s="1"/>
  <c r="B94" i="12"/>
  <c r="I133" i="12"/>
  <c r="D133" i="12" s="1"/>
  <c r="D101" i="12"/>
  <c r="H112" i="12"/>
  <c r="C112" i="12" s="1"/>
  <c r="C80" i="12"/>
  <c r="I121" i="12"/>
  <c r="D121" i="12" s="1"/>
  <c r="D89" i="12"/>
  <c r="AB38" i="12"/>
  <c r="AB45" i="12"/>
  <c r="AB77" i="12" s="1"/>
  <c r="AB109" i="12" s="1"/>
  <c r="AA135" i="12"/>
  <c r="AV38" i="12"/>
  <c r="AV45" i="12"/>
  <c r="AV77" i="12" s="1"/>
  <c r="AV109" i="12" s="1"/>
  <c r="G110" i="12"/>
  <c r="B110" i="12" s="1"/>
  <c r="B78" i="12"/>
  <c r="AZ45" i="12"/>
  <c r="AZ77" i="12" s="1"/>
  <c r="AZ109" i="12" s="1"/>
  <c r="AW38" i="12"/>
  <c r="AW45" i="12"/>
  <c r="AW77" i="12" s="1"/>
  <c r="AW109" i="12" s="1"/>
  <c r="AW137" i="12" s="1"/>
  <c r="X45" i="12"/>
  <c r="X77" i="12" s="1"/>
  <c r="X109" i="12" s="1"/>
  <c r="X38" i="12"/>
  <c r="BP38" i="12"/>
  <c r="BP45" i="12"/>
  <c r="BP77" i="12" s="1"/>
  <c r="BP109" i="12" s="1"/>
  <c r="BE135" i="12"/>
  <c r="M135" i="12"/>
  <c r="N45" i="12"/>
  <c r="N77" i="12" s="1"/>
  <c r="N109" i="12" s="1"/>
  <c r="N38" i="12"/>
  <c r="AM135" i="12"/>
  <c r="BZ135" i="12"/>
  <c r="CA38" i="12"/>
  <c r="CA45" i="12"/>
  <c r="CA77" i="12" s="1"/>
  <c r="CA109" i="12" s="1"/>
  <c r="BB38" i="12"/>
  <c r="BB45" i="12"/>
  <c r="BB77" i="12" s="1"/>
  <c r="BB109" i="12" s="1"/>
  <c r="AG45" i="12"/>
  <c r="AG77" i="12" s="1"/>
  <c r="AG109" i="12" s="1"/>
  <c r="AG38" i="12"/>
  <c r="AF135" i="12"/>
  <c r="L142" i="12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H45" i="12"/>
  <c r="H77" i="12" s="1"/>
  <c r="H38" i="12"/>
  <c r="J142" i="12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K142" i="12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H117" i="12"/>
  <c r="C117" i="12" s="1"/>
  <c r="C85" i="12"/>
  <c r="B81" i="12"/>
  <c r="G113" i="12"/>
  <c r="B113" i="12" s="1"/>
  <c r="I124" i="12"/>
  <c r="D124" i="12" s="1"/>
  <c r="D92" i="12"/>
  <c r="C79" i="12"/>
  <c r="H111" i="12"/>
  <c r="C111" i="12" s="1"/>
  <c r="H110" i="12"/>
  <c r="C110" i="12" s="1"/>
  <c r="C78" i="12"/>
  <c r="H122" i="12"/>
  <c r="C122" i="12" s="1"/>
  <c r="C90" i="12"/>
  <c r="G131" i="12"/>
  <c r="B131" i="12" s="1"/>
  <c r="B99" i="12"/>
  <c r="I114" i="12"/>
  <c r="D114" i="12" s="1"/>
  <c r="D82" i="12"/>
  <c r="G119" i="12"/>
  <c r="B119" i="12" s="1"/>
  <c r="B87" i="12"/>
  <c r="AB135" i="12"/>
  <c r="BQ38" i="12"/>
  <c r="BQ45" i="12"/>
  <c r="BQ77" i="12" s="1"/>
  <c r="BQ109" i="12" s="1"/>
  <c r="H134" i="12"/>
  <c r="C134" i="12" s="1"/>
  <c r="C102" i="12"/>
  <c r="D93" i="12"/>
  <c r="I125" i="12"/>
  <c r="D125" i="12" s="1"/>
  <c r="Q38" i="12"/>
  <c r="AK38" i="12"/>
  <c r="BU38" i="12"/>
  <c r="BU45" i="12"/>
  <c r="BU77" i="12" s="1"/>
  <c r="BU109" i="12" s="1"/>
  <c r="BU135" i="12"/>
  <c r="BV38" i="12"/>
  <c r="BV45" i="12"/>
  <c r="BV77" i="12" s="1"/>
  <c r="BV109" i="12" s="1"/>
  <c r="BV137" i="12" s="1"/>
  <c r="BQ135" i="12"/>
  <c r="S135" i="12"/>
  <c r="BG135" i="12"/>
  <c r="N135" i="12"/>
  <c r="BJ135" i="12"/>
  <c r="BJ137" i="12" s="1"/>
  <c r="AH135" i="12"/>
  <c r="AH45" i="12"/>
  <c r="AH77" i="12" s="1"/>
  <c r="AH109" i="12" s="1"/>
  <c r="AH38" i="12"/>
  <c r="D100" i="12"/>
  <c r="I132" i="12"/>
  <c r="D132" i="12" s="1"/>
  <c r="I122" i="12"/>
  <c r="D122" i="12" s="1"/>
  <c r="D90" i="12"/>
  <c r="I134" i="12"/>
  <c r="D134" i="12" s="1"/>
  <c r="D102" i="12"/>
  <c r="I112" i="12"/>
  <c r="D112" i="12" s="1"/>
  <c r="D80" i="12"/>
  <c r="G128" i="12"/>
  <c r="B128" i="12" s="1"/>
  <c r="B96" i="12"/>
  <c r="C94" i="12"/>
  <c r="H126" i="12"/>
  <c r="C126" i="12" s="1"/>
  <c r="I118" i="12"/>
  <c r="D118" i="12" s="1"/>
  <c r="D86" i="12"/>
  <c r="H128" i="12"/>
  <c r="C128" i="12" s="1"/>
  <c r="C96" i="12"/>
  <c r="G112" i="12"/>
  <c r="B112" i="12" s="1"/>
  <c r="B80" i="12"/>
  <c r="H116" i="12"/>
  <c r="C116" i="12" s="1"/>
  <c r="C84" i="12"/>
  <c r="AQ45" i="12"/>
  <c r="AQ77" i="12" s="1"/>
  <c r="AQ109" i="12" s="1"/>
  <c r="AQ137" i="12" s="1"/>
  <c r="AQ38" i="12"/>
  <c r="G117" i="11"/>
  <c r="B117" i="11" s="1"/>
  <c r="B85" i="11"/>
  <c r="I134" i="11"/>
  <c r="D134" i="11" s="1"/>
  <c r="D102" i="11"/>
  <c r="AR45" i="11"/>
  <c r="AR77" i="11" s="1"/>
  <c r="AR109" i="11" s="1"/>
  <c r="AR38" i="11"/>
  <c r="AM135" i="11"/>
  <c r="AL45" i="11"/>
  <c r="AL77" i="11" s="1"/>
  <c r="AL109" i="11" s="1"/>
  <c r="AL38" i="11"/>
  <c r="M142" i="1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I38" i="11"/>
  <c r="I45" i="11"/>
  <c r="I77" i="11" s="1"/>
  <c r="O142" i="1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N142" i="1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I111" i="11"/>
  <c r="D111" i="11" s="1"/>
  <c r="D79" i="11"/>
  <c r="I135" i="11"/>
  <c r="D103" i="11"/>
  <c r="G129" i="11"/>
  <c r="B129" i="11" s="1"/>
  <c r="B97" i="11"/>
  <c r="H117" i="11"/>
  <c r="C117" i="11" s="1"/>
  <c r="C85" i="11"/>
  <c r="G118" i="11"/>
  <c r="B118" i="11" s="1"/>
  <c r="B86" i="11"/>
  <c r="B91" i="11"/>
  <c r="G123" i="11"/>
  <c r="B123" i="11" s="1"/>
  <c r="B95" i="11"/>
  <c r="G127" i="11"/>
  <c r="B127" i="11" s="1"/>
  <c r="G132" i="11"/>
  <c r="B132" i="11" s="1"/>
  <c r="B100" i="11"/>
  <c r="I110" i="11"/>
  <c r="D110" i="11" s="1"/>
  <c r="D78" i="11"/>
  <c r="BJ135" i="11"/>
  <c r="BL38" i="11"/>
  <c r="BL45" i="11"/>
  <c r="BL77" i="11" s="1"/>
  <c r="BL109" i="11" s="1"/>
  <c r="BY135" i="11"/>
  <c r="BY137" i="11" s="1"/>
  <c r="CA38" i="11"/>
  <c r="CA45" i="11"/>
  <c r="CA77" i="11" s="1"/>
  <c r="CA109" i="11" s="1"/>
  <c r="AF135" i="11"/>
  <c r="AF137" i="11" s="1"/>
  <c r="BV135" i="11"/>
  <c r="R135" i="11"/>
  <c r="M135" i="11"/>
  <c r="CE135" i="11"/>
  <c r="D88" i="11"/>
  <c r="I120" i="11"/>
  <c r="D120" i="11" s="1"/>
  <c r="BK38" i="11"/>
  <c r="BK45" i="11"/>
  <c r="BK77" i="11" s="1"/>
  <c r="BK109" i="11" s="1"/>
  <c r="V38" i="11"/>
  <c r="W135" i="11"/>
  <c r="BA38" i="11"/>
  <c r="BA45" i="11"/>
  <c r="BA77" i="11" s="1"/>
  <c r="BA109" i="11" s="1"/>
  <c r="D100" i="11"/>
  <c r="I132" i="11"/>
  <c r="D132" i="11" s="1"/>
  <c r="D99" i="11"/>
  <c r="I131" i="11"/>
  <c r="D131" i="11" s="1"/>
  <c r="L142" i="1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H45" i="11"/>
  <c r="H77" i="11" s="1"/>
  <c r="H38" i="11"/>
  <c r="J142" i="1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K142" i="1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G125" i="11"/>
  <c r="B125" i="11" s="1"/>
  <c r="B93" i="11"/>
  <c r="D91" i="11"/>
  <c r="I123" i="11"/>
  <c r="D123" i="11" s="1"/>
  <c r="G112" i="11"/>
  <c r="B112" i="11" s="1"/>
  <c r="B80" i="11"/>
  <c r="C83" i="11"/>
  <c r="H115" i="11"/>
  <c r="C115" i="11" s="1"/>
  <c r="H120" i="11"/>
  <c r="C120" i="11" s="1"/>
  <c r="C88" i="11"/>
  <c r="H124" i="11"/>
  <c r="C124" i="11" s="1"/>
  <c r="C92" i="11"/>
  <c r="H129" i="11"/>
  <c r="C129" i="11" s="1"/>
  <c r="C97" i="11"/>
  <c r="AU135" i="11"/>
  <c r="AU137" i="11" s="1"/>
  <c r="AW38" i="11"/>
  <c r="AW45" i="11"/>
  <c r="AW77" i="11" s="1"/>
  <c r="AW109" i="11" s="1"/>
  <c r="S135" i="11"/>
  <c r="N45" i="11"/>
  <c r="N77" i="11" s="1"/>
  <c r="N109" i="11" s="1"/>
  <c r="N38" i="11"/>
  <c r="AC135" i="11"/>
  <c r="AB45" i="11"/>
  <c r="AB77" i="11" s="1"/>
  <c r="AB109" i="11" s="1"/>
  <c r="AB38" i="11"/>
  <c r="BO135" i="11"/>
  <c r="BO137" i="11" s="1"/>
  <c r="BQ38" i="11"/>
  <c r="BQ45" i="11"/>
  <c r="BQ77" i="11" s="1"/>
  <c r="BQ109" i="11" s="1"/>
  <c r="CE38" i="11"/>
  <c r="CE45" i="11"/>
  <c r="CE77" i="11" s="1"/>
  <c r="CE109" i="11" s="1"/>
  <c r="CE137" i="11" s="1"/>
  <c r="I122" i="11"/>
  <c r="D122" i="11" s="1"/>
  <c r="D90" i="11"/>
  <c r="AV135" i="11"/>
  <c r="X135" i="11"/>
  <c r="BB135" i="11"/>
  <c r="AL135" i="11"/>
  <c r="AL137" i="11" s="1"/>
  <c r="H127" i="11"/>
  <c r="C127" i="11" s="1"/>
  <c r="C95" i="11"/>
  <c r="H126" i="11"/>
  <c r="C126" i="11" s="1"/>
  <c r="C94" i="11"/>
  <c r="I130" i="11"/>
  <c r="D130" i="11" s="1"/>
  <c r="D98" i="11"/>
  <c r="H114" i="11"/>
  <c r="C114" i="11" s="1"/>
  <c r="C82" i="11"/>
  <c r="G113" i="11"/>
  <c r="B113" i="11" s="1"/>
  <c r="B81" i="11"/>
  <c r="B102" i="11"/>
  <c r="G134" i="11"/>
  <c r="B134" i="11" s="1"/>
  <c r="D80" i="11"/>
  <c r="I112" i="11"/>
  <c r="D112" i="11" s="1"/>
  <c r="I117" i="11"/>
  <c r="D117" i="11" s="1"/>
  <c r="D85" i="11"/>
  <c r="I121" i="11"/>
  <c r="D121" i="11" s="1"/>
  <c r="D89" i="11"/>
  <c r="D94" i="11"/>
  <c r="I126" i="11"/>
  <c r="D126" i="11" s="1"/>
  <c r="BY38" i="11"/>
  <c r="AH38" i="11"/>
  <c r="AH45" i="11"/>
  <c r="AH77" i="11" s="1"/>
  <c r="AH109" i="11" s="1"/>
  <c r="BU135" i="11"/>
  <c r="Q135" i="11"/>
  <c r="CD135" i="11"/>
  <c r="CD137" i="11" s="1"/>
  <c r="CF38" i="11"/>
  <c r="CF45" i="11"/>
  <c r="CF77" i="11" s="1"/>
  <c r="CF109" i="11" s="1"/>
  <c r="I119" i="11"/>
  <c r="D119" i="11" s="1"/>
  <c r="D87" i="11"/>
  <c r="H113" i="11"/>
  <c r="C113" i="11" s="1"/>
  <c r="C81" i="11"/>
  <c r="BP135" i="11"/>
  <c r="V135" i="11"/>
  <c r="V137" i="11" s="1"/>
  <c r="B90" i="11"/>
  <c r="G122" i="11"/>
  <c r="B122" i="11" s="1"/>
  <c r="G121" i="11"/>
  <c r="B121" i="11" s="1"/>
  <c r="B89" i="11"/>
  <c r="H125" i="11"/>
  <c r="C125" i="11" s="1"/>
  <c r="C93" i="11"/>
  <c r="C103" i="11"/>
  <c r="H135" i="11"/>
  <c r="H134" i="11"/>
  <c r="C134" i="11" s="1"/>
  <c r="C102" i="11"/>
  <c r="C99" i="11"/>
  <c r="H131" i="11"/>
  <c r="C131" i="11" s="1"/>
  <c r="G110" i="11"/>
  <c r="B110" i="11" s="1"/>
  <c r="B78" i="11"/>
  <c r="G115" i="11"/>
  <c r="B115" i="11" s="1"/>
  <c r="B83" i="11"/>
  <c r="B87" i="11"/>
  <c r="G119" i="11"/>
  <c r="B119" i="11" s="1"/>
  <c r="G124" i="11"/>
  <c r="B124" i="11" s="1"/>
  <c r="B92" i="11"/>
  <c r="AV38" i="11"/>
  <c r="AV45" i="11"/>
  <c r="AV77" i="11" s="1"/>
  <c r="AV109" i="11" s="1"/>
  <c r="AU38" i="11"/>
  <c r="N135" i="11"/>
  <c r="AB135" i="11"/>
  <c r="BP38" i="11"/>
  <c r="BP45" i="11"/>
  <c r="BP77" i="11" s="1"/>
  <c r="BP109" i="11" s="1"/>
  <c r="BO38" i="11"/>
  <c r="W45" i="11"/>
  <c r="W77" i="11" s="1"/>
  <c r="W109" i="11" s="1"/>
  <c r="W38" i="11"/>
  <c r="I125" i="11"/>
  <c r="D125" i="11" s="1"/>
  <c r="D93" i="11"/>
  <c r="BU38" i="11"/>
  <c r="BU45" i="11"/>
  <c r="BU77" i="11" s="1"/>
  <c r="BU109" i="11" s="1"/>
  <c r="BA135" i="11"/>
  <c r="AK135" i="11"/>
  <c r="I116" i="11"/>
  <c r="D116" i="11" s="1"/>
  <c r="D84" i="11"/>
  <c r="I115" i="11"/>
  <c r="D115" i="11" s="1"/>
  <c r="D83" i="11"/>
  <c r="G120" i="11"/>
  <c r="B120" i="11" s="1"/>
  <c r="B88" i="11"/>
  <c r="G130" i="11"/>
  <c r="B130" i="11" s="1"/>
  <c r="B98" i="11"/>
  <c r="H118" i="11"/>
  <c r="C118" i="11" s="1"/>
  <c r="C86" i="11"/>
  <c r="I128" i="11"/>
  <c r="D128" i="11" s="1"/>
  <c r="D96" i="11"/>
  <c r="I133" i="11"/>
  <c r="D133" i="11" s="1"/>
  <c r="D101" i="11"/>
  <c r="H112" i="11"/>
  <c r="C112" i="11" s="1"/>
  <c r="C80" i="11"/>
  <c r="C84" i="11"/>
  <c r="H116" i="11"/>
  <c r="C116" i="11" s="1"/>
  <c r="H121" i="11"/>
  <c r="C121" i="11" s="1"/>
  <c r="C89" i="11"/>
  <c r="BL135" i="11"/>
  <c r="CA135" i="11"/>
  <c r="AG45" i="11"/>
  <c r="AG77" i="11" s="1"/>
  <c r="AG109" i="11" s="1"/>
  <c r="AG38" i="11"/>
  <c r="BT135" i="11"/>
  <c r="BV38" i="11"/>
  <c r="BV45" i="11"/>
  <c r="BV77" i="11" s="1"/>
  <c r="BV109" i="11" s="1"/>
  <c r="S45" i="11"/>
  <c r="S77" i="11" s="1"/>
  <c r="S109" i="11" s="1"/>
  <c r="S38" i="11"/>
  <c r="AP135" i="11"/>
  <c r="CD38" i="11"/>
  <c r="H122" i="11"/>
  <c r="C122" i="11" s="1"/>
  <c r="C90" i="11"/>
  <c r="I129" i="11"/>
  <c r="D129" i="11" s="1"/>
  <c r="D97" i="11"/>
  <c r="AR135" i="11"/>
  <c r="X45" i="11"/>
  <c r="X77" i="11" s="1"/>
  <c r="X109" i="11" s="1"/>
  <c r="X38" i="11"/>
  <c r="H111" i="11"/>
  <c r="C111" i="11" s="1"/>
  <c r="C79" i="11"/>
  <c r="C78" i="11"/>
  <c r="H110" i="11"/>
  <c r="C110" i="11" s="1"/>
  <c r="I114" i="11"/>
  <c r="D114" i="11" s="1"/>
  <c r="D82" i="11"/>
  <c r="I124" i="11"/>
  <c r="D124" i="11" s="1"/>
  <c r="D92" i="11"/>
  <c r="H133" i="11"/>
  <c r="C133" i="11" s="1"/>
  <c r="C101" i="11"/>
  <c r="G126" i="11"/>
  <c r="B126" i="11" s="1"/>
  <c r="B94" i="11"/>
  <c r="G131" i="11"/>
  <c r="B131" i="11" s="1"/>
  <c r="B99" i="11"/>
  <c r="B103" i="11"/>
  <c r="G135" i="11"/>
  <c r="I113" i="11"/>
  <c r="D113" i="11" s="1"/>
  <c r="D81" i="11"/>
  <c r="I118" i="11"/>
  <c r="D118" i="11" s="1"/>
  <c r="D86" i="11"/>
  <c r="BZ38" i="11"/>
  <c r="BZ45" i="11"/>
  <c r="BZ77" i="11" s="1"/>
  <c r="BZ109" i="11" s="1"/>
  <c r="AW135" i="11"/>
  <c r="L135" i="11"/>
  <c r="L137" i="11" s="1"/>
  <c r="AA135" i="11"/>
  <c r="AQ38" i="11"/>
  <c r="AQ45" i="11"/>
  <c r="AQ77" i="11" s="1"/>
  <c r="AQ109" i="11" s="1"/>
  <c r="BQ135" i="11"/>
  <c r="B82" i="11"/>
  <c r="G114" i="11"/>
  <c r="B114" i="11" s="1"/>
  <c r="AH135" i="11"/>
  <c r="AC45" i="11"/>
  <c r="AC77" i="11" s="1"/>
  <c r="AC109" i="11" s="1"/>
  <c r="AC38" i="11"/>
  <c r="AZ135" i="11"/>
  <c r="BB38" i="11"/>
  <c r="BB45" i="11"/>
  <c r="BB77" i="11" s="1"/>
  <c r="BB109" i="11" s="1"/>
  <c r="AM45" i="11"/>
  <c r="AM77" i="11" s="1"/>
  <c r="AM109" i="11" s="1"/>
  <c r="AM38" i="11"/>
  <c r="D95" i="11"/>
  <c r="I127" i="11"/>
  <c r="D127" i="11" s="1"/>
  <c r="G133" i="11"/>
  <c r="B133" i="11" s="1"/>
  <c r="B101" i="11"/>
  <c r="H130" i="11"/>
  <c r="C130" i="11" s="1"/>
  <c r="C98" i="11"/>
  <c r="H119" i="11"/>
  <c r="C119" i="11" s="1"/>
  <c r="C87" i="11"/>
  <c r="G128" i="11"/>
  <c r="B128" i="11" s="1"/>
  <c r="B96" i="11"/>
  <c r="C91" i="11"/>
  <c r="H123" i="11"/>
  <c r="C123" i="11" s="1"/>
  <c r="C96" i="11"/>
  <c r="H128" i="11"/>
  <c r="C128" i="11" s="1"/>
  <c r="C100" i="11"/>
  <c r="H132" i="11"/>
  <c r="C132" i="11" s="1"/>
  <c r="G111" i="11"/>
  <c r="B111" i="11" s="1"/>
  <c r="B79" i="11"/>
  <c r="G116" i="11"/>
  <c r="B116" i="11" s="1"/>
  <c r="B84" i="11"/>
  <c r="BK135" i="11"/>
  <c r="BZ135" i="11"/>
  <c r="AG135" i="11"/>
  <c r="R45" i="11"/>
  <c r="R77" i="11" s="1"/>
  <c r="R109" i="11" s="1"/>
  <c r="R38" i="11"/>
  <c r="M45" i="11"/>
  <c r="M77" i="11" s="1"/>
  <c r="M109" i="11" s="1"/>
  <c r="M38" i="11"/>
  <c r="AQ135" i="11"/>
  <c r="CF135" i="11"/>
  <c r="H112" i="10"/>
  <c r="C112" i="10" s="1"/>
  <c r="C80" i="10"/>
  <c r="BB135" i="10"/>
  <c r="AF38" i="10"/>
  <c r="AC38" i="10"/>
  <c r="AC45" i="10"/>
  <c r="AC77" i="10" s="1"/>
  <c r="AC109" i="10" s="1"/>
  <c r="AQ135" i="10"/>
  <c r="BP38" i="10"/>
  <c r="BP45" i="10"/>
  <c r="BP77" i="10" s="1"/>
  <c r="BP109" i="10" s="1"/>
  <c r="CD38" i="10"/>
  <c r="H118" i="10"/>
  <c r="C118" i="10" s="1"/>
  <c r="C86" i="10"/>
  <c r="G125" i="10"/>
  <c r="B125" i="10" s="1"/>
  <c r="B93" i="10"/>
  <c r="B103" i="10"/>
  <c r="G135" i="10"/>
  <c r="I128" i="10"/>
  <c r="D128" i="10" s="1"/>
  <c r="D96" i="10"/>
  <c r="G131" i="10"/>
  <c r="B131" i="10" s="1"/>
  <c r="B99" i="10"/>
  <c r="H133" i="10"/>
  <c r="C133" i="10" s="1"/>
  <c r="C101" i="10"/>
  <c r="B80" i="10"/>
  <c r="G112" i="10"/>
  <c r="B112" i="10" s="1"/>
  <c r="H111" i="10"/>
  <c r="C111" i="10" s="1"/>
  <c r="C79" i="10"/>
  <c r="B79" i="10"/>
  <c r="G111" i="10"/>
  <c r="B111" i="10" s="1"/>
  <c r="G116" i="10"/>
  <c r="B116" i="10" s="1"/>
  <c r="B84" i="10"/>
  <c r="W135" i="10"/>
  <c r="S135" i="10"/>
  <c r="AH45" i="10"/>
  <c r="AH77" i="10" s="1"/>
  <c r="AH109" i="10" s="1"/>
  <c r="AH38" i="10"/>
  <c r="BF135" i="10"/>
  <c r="G113" i="10"/>
  <c r="B113" i="10" s="1"/>
  <c r="B81" i="10"/>
  <c r="AH135" i="10"/>
  <c r="AG45" i="10"/>
  <c r="AG77" i="10" s="1"/>
  <c r="AG109" i="10" s="1"/>
  <c r="AG38" i="10"/>
  <c r="BE135" i="10"/>
  <c r="BG38" i="10"/>
  <c r="BG45" i="10"/>
  <c r="BG77" i="10" s="1"/>
  <c r="BG109" i="10" s="1"/>
  <c r="BY135" i="10"/>
  <c r="CA38" i="10"/>
  <c r="CA45" i="10"/>
  <c r="CA77" i="10" s="1"/>
  <c r="CA109" i="10" s="1"/>
  <c r="AL135" i="10"/>
  <c r="G121" i="10"/>
  <c r="B121" i="10" s="1"/>
  <c r="B89" i="10"/>
  <c r="H131" i="10"/>
  <c r="C131" i="10" s="1"/>
  <c r="C99" i="10"/>
  <c r="H110" i="10"/>
  <c r="C110" i="10" s="1"/>
  <c r="C78" i="10"/>
  <c r="B94" i="10"/>
  <c r="G126" i="10"/>
  <c r="B126" i="10" s="1"/>
  <c r="H128" i="10"/>
  <c r="C128" i="10" s="1"/>
  <c r="C96" i="10"/>
  <c r="D98" i="10"/>
  <c r="I130" i="10"/>
  <c r="D130" i="10" s="1"/>
  <c r="B98" i="10"/>
  <c r="G130" i="10"/>
  <c r="B130" i="10" s="1"/>
  <c r="I129" i="10"/>
  <c r="D129" i="10" s="1"/>
  <c r="D97" i="10"/>
  <c r="D102" i="10"/>
  <c r="I134" i="10"/>
  <c r="D134" i="10" s="1"/>
  <c r="H113" i="10"/>
  <c r="C113" i="10" s="1"/>
  <c r="C81" i="10"/>
  <c r="N38" i="10"/>
  <c r="N45" i="10"/>
  <c r="N77" i="10" s="1"/>
  <c r="N109" i="10" s="1"/>
  <c r="BU135" i="10"/>
  <c r="BA135" i="10"/>
  <c r="AW135" i="10"/>
  <c r="R135" i="10"/>
  <c r="BZ135" i="10"/>
  <c r="AM135" i="10"/>
  <c r="G129" i="10"/>
  <c r="B129" i="10" s="1"/>
  <c r="B97" i="10"/>
  <c r="I114" i="10"/>
  <c r="D114" i="10" s="1"/>
  <c r="D82" i="10"/>
  <c r="BV135" i="10"/>
  <c r="Q38" i="10"/>
  <c r="AB45" i="10"/>
  <c r="AB77" i="10" s="1"/>
  <c r="AB109" i="10" s="1"/>
  <c r="AB38" i="10"/>
  <c r="AQ45" i="10"/>
  <c r="AQ77" i="10" s="1"/>
  <c r="AQ109" i="10" s="1"/>
  <c r="AQ38" i="10"/>
  <c r="BQ135" i="10"/>
  <c r="CF135" i="10"/>
  <c r="I133" i="10"/>
  <c r="D133" i="10" s="1"/>
  <c r="D101" i="10"/>
  <c r="I132" i="10"/>
  <c r="D132" i="10" s="1"/>
  <c r="D100" i="10"/>
  <c r="O142" i="10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N142" i="10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M142" i="10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I38" i="10"/>
  <c r="I45" i="10"/>
  <c r="I77" i="10" s="1"/>
  <c r="H123" i="10"/>
  <c r="C123" i="10" s="1"/>
  <c r="C91" i="10"/>
  <c r="I125" i="10"/>
  <c r="D125" i="10" s="1"/>
  <c r="D93" i="10"/>
  <c r="G128" i="10"/>
  <c r="B128" i="10" s="1"/>
  <c r="B96" i="10"/>
  <c r="H127" i="10"/>
  <c r="C127" i="10" s="1"/>
  <c r="C95" i="10"/>
  <c r="G127" i="10"/>
  <c r="B127" i="10" s="1"/>
  <c r="B95" i="10"/>
  <c r="G132" i="10"/>
  <c r="B132" i="10" s="1"/>
  <c r="B100" i="10"/>
  <c r="D78" i="10"/>
  <c r="I110" i="10"/>
  <c r="D110" i="10" s="1"/>
  <c r="V135" i="10"/>
  <c r="L142" i="10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J142" i="10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H45" i="10"/>
  <c r="H77" i="10" s="1"/>
  <c r="H38" i="10"/>
  <c r="K142" i="10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I113" i="10"/>
  <c r="D113" i="10" s="1"/>
  <c r="D81" i="10"/>
  <c r="AG135" i="10"/>
  <c r="AC135" i="10"/>
  <c r="AK135" i="10"/>
  <c r="AK137" i="10" s="1"/>
  <c r="H134" i="10"/>
  <c r="C134" i="10" s="1"/>
  <c r="C102" i="10"/>
  <c r="I127" i="10"/>
  <c r="D127" i="10" s="1"/>
  <c r="D95" i="10"/>
  <c r="H114" i="10"/>
  <c r="C114" i="10" s="1"/>
  <c r="C82" i="10"/>
  <c r="H126" i="10"/>
  <c r="C126" i="10" s="1"/>
  <c r="C94" i="10"/>
  <c r="D88" i="10"/>
  <c r="I120" i="10"/>
  <c r="D120" i="10" s="1"/>
  <c r="G123" i="10"/>
  <c r="B123" i="10" s="1"/>
  <c r="B91" i="10"/>
  <c r="H125" i="10"/>
  <c r="C125" i="10" s="1"/>
  <c r="C93" i="10"/>
  <c r="I124" i="10"/>
  <c r="D124" i="10" s="1"/>
  <c r="D92" i="10"/>
  <c r="H124" i="10"/>
  <c r="C124" i="10" s="1"/>
  <c r="C92" i="10"/>
  <c r="H129" i="10"/>
  <c r="C129" i="10" s="1"/>
  <c r="C97" i="10"/>
  <c r="M45" i="10"/>
  <c r="M77" i="10" s="1"/>
  <c r="M109" i="10" s="1"/>
  <c r="M38" i="10"/>
  <c r="BT135" i="10"/>
  <c r="BV38" i="10"/>
  <c r="BV45" i="10"/>
  <c r="BV77" i="10" s="1"/>
  <c r="BV109" i="10" s="1"/>
  <c r="AZ135" i="10"/>
  <c r="AZ137" i="10" s="1"/>
  <c r="BB38" i="10"/>
  <c r="BB45" i="10"/>
  <c r="BB77" i="10" s="1"/>
  <c r="BB109" i="10" s="1"/>
  <c r="BB137" i="10" s="1"/>
  <c r="AV135" i="10"/>
  <c r="Q135" i="10"/>
  <c r="Q137" i="10" s="1"/>
  <c r="AA137" i="10"/>
  <c r="G110" i="10"/>
  <c r="B110" i="10" s="1"/>
  <c r="B78" i="10"/>
  <c r="R45" i="10"/>
  <c r="R77" i="10" s="1"/>
  <c r="R109" i="10" s="1"/>
  <c r="R38" i="10"/>
  <c r="G38" i="10"/>
  <c r="AB135" i="10"/>
  <c r="AR135" i="10"/>
  <c r="AR45" i="10"/>
  <c r="AR77" i="10" s="1"/>
  <c r="AR109" i="10" s="1"/>
  <c r="AR38" i="10"/>
  <c r="BP135" i="10"/>
  <c r="CE135" i="10"/>
  <c r="I119" i="10"/>
  <c r="D119" i="10" s="1"/>
  <c r="D87" i="10"/>
  <c r="B85" i="10"/>
  <c r="G117" i="10"/>
  <c r="B117" i="10" s="1"/>
  <c r="I135" i="10"/>
  <c r="D103" i="10"/>
  <c r="C103" i="10"/>
  <c r="H135" i="10"/>
  <c r="G118" i="10"/>
  <c r="B118" i="10" s="1"/>
  <c r="B86" i="10"/>
  <c r="H120" i="10"/>
  <c r="C120" i="10" s="1"/>
  <c r="C88" i="10"/>
  <c r="I122" i="10"/>
  <c r="D122" i="10" s="1"/>
  <c r="D90" i="10"/>
  <c r="B90" i="10"/>
  <c r="G122" i="10"/>
  <c r="B122" i="10" s="1"/>
  <c r="D89" i="10"/>
  <c r="I121" i="10"/>
  <c r="D121" i="10" s="1"/>
  <c r="D94" i="10"/>
  <c r="I126" i="10"/>
  <c r="D126" i="10" s="1"/>
  <c r="N135" i="10"/>
  <c r="X38" i="10"/>
  <c r="X45" i="10"/>
  <c r="X77" i="10" s="1"/>
  <c r="X109" i="10" s="1"/>
  <c r="AL45" i="10"/>
  <c r="AL77" i="10" s="1"/>
  <c r="AL109" i="10" s="1"/>
  <c r="AL38" i="10"/>
  <c r="I111" i="10"/>
  <c r="D111" i="10" s="1"/>
  <c r="D79" i="10"/>
  <c r="I118" i="10"/>
  <c r="D118" i="10" s="1"/>
  <c r="D86" i="10"/>
  <c r="L135" i="10"/>
  <c r="AV38" i="10"/>
  <c r="AV45" i="10"/>
  <c r="AV77" i="10" s="1"/>
  <c r="AV109" i="10" s="1"/>
  <c r="AK38" i="10"/>
  <c r="AF135" i="10"/>
  <c r="AF137" i="10" s="1"/>
  <c r="BG135" i="10"/>
  <c r="CA135" i="10"/>
  <c r="AM45" i="10"/>
  <c r="AM77" i="10" s="1"/>
  <c r="AM109" i="10" s="1"/>
  <c r="AM38" i="10"/>
  <c r="CE38" i="10"/>
  <c r="CE45" i="10"/>
  <c r="CE77" i="10" s="1"/>
  <c r="CE109" i="10" s="1"/>
  <c r="CE137" i="10" s="1"/>
  <c r="C98" i="10"/>
  <c r="H130" i="10"/>
  <c r="C130" i="10" s="1"/>
  <c r="G133" i="10"/>
  <c r="B133" i="10" s="1"/>
  <c r="B101" i="10"/>
  <c r="H132" i="10"/>
  <c r="C132" i="10" s="1"/>
  <c r="C100" i="10"/>
  <c r="D99" i="10"/>
  <c r="I131" i="10"/>
  <c r="D131" i="10" s="1"/>
  <c r="H115" i="10"/>
  <c r="C115" i="10" s="1"/>
  <c r="C83" i="10"/>
  <c r="I117" i="10"/>
  <c r="D117" i="10" s="1"/>
  <c r="D85" i="10"/>
  <c r="G120" i="10"/>
  <c r="B120" i="10" s="1"/>
  <c r="B88" i="10"/>
  <c r="H119" i="10"/>
  <c r="C119" i="10" s="1"/>
  <c r="C87" i="10"/>
  <c r="G119" i="10"/>
  <c r="B119" i="10" s="1"/>
  <c r="B87" i="10"/>
  <c r="G124" i="10"/>
  <c r="B124" i="10" s="1"/>
  <c r="B92" i="10"/>
  <c r="M135" i="10"/>
  <c r="AZ38" i="10"/>
  <c r="AU135" i="10"/>
  <c r="AW38" i="10"/>
  <c r="AW45" i="10"/>
  <c r="AW77" i="10" s="1"/>
  <c r="AW109" i="10" s="1"/>
  <c r="AW137" i="10" s="1"/>
  <c r="S45" i="10"/>
  <c r="S77" i="10" s="1"/>
  <c r="S109" i="10" s="1"/>
  <c r="S38" i="10"/>
  <c r="G114" i="10"/>
  <c r="B114" i="10" s="1"/>
  <c r="B82" i="10"/>
  <c r="AA38" i="10"/>
  <c r="AA135" i="10"/>
  <c r="BF38" i="10"/>
  <c r="BF45" i="10"/>
  <c r="BF77" i="10" s="1"/>
  <c r="BF109" i="10" s="1"/>
  <c r="BF137" i="10" s="1"/>
  <c r="BZ38" i="10"/>
  <c r="BZ45" i="10"/>
  <c r="BZ77" i="10" s="1"/>
  <c r="BZ109" i="10" s="1"/>
  <c r="BZ137" i="10" s="1"/>
  <c r="AP135" i="10"/>
  <c r="BO135" i="10"/>
  <c r="BQ38" i="10"/>
  <c r="BQ45" i="10"/>
  <c r="BQ77" i="10" s="1"/>
  <c r="BQ109" i="10" s="1"/>
  <c r="CD135" i="10"/>
  <c r="CD137" i="10" s="1"/>
  <c r="CF38" i="10"/>
  <c r="CF45" i="10"/>
  <c r="CF77" i="10" s="1"/>
  <c r="CF109" i="10" s="1"/>
  <c r="B102" i="10"/>
  <c r="G134" i="10"/>
  <c r="B134" i="10" s="1"/>
  <c r="D83" i="10"/>
  <c r="I115" i="10"/>
  <c r="D115" i="10" s="1"/>
  <c r="I123" i="10"/>
  <c r="D123" i="10" s="1"/>
  <c r="D91" i="10"/>
  <c r="C90" i="10"/>
  <c r="H122" i="10"/>
  <c r="C122" i="10" s="1"/>
  <c r="I112" i="10"/>
  <c r="D112" i="10" s="1"/>
  <c r="D80" i="10"/>
  <c r="G115" i="10"/>
  <c r="B115" i="10" s="1"/>
  <c r="B83" i="10"/>
  <c r="H117" i="10"/>
  <c r="C117" i="10" s="1"/>
  <c r="C85" i="10"/>
  <c r="I116" i="10"/>
  <c r="D116" i="10" s="1"/>
  <c r="D84" i="10"/>
  <c r="C84" i="10"/>
  <c r="H116" i="10"/>
  <c r="C116" i="10" s="1"/>
  <c r="H121" i="10"/>
  <c r="C121" i="10" s="1"/>
  <c r="C89" i="10"/>
  <c r="BU38" i="10"/>
  <c r="BU45" i="10"/>
  <c r="BU77" i="10" s="1"/>
  <c r="BU109" i="10" s="1"/>
  <c r="BA38" i="10"/>
  <c r="BA45" i="10"/>
  <c r="BA77" i="10" s="1"/>
  <c r="BA109" i="10" s="1"/>
  <c r="X135" i="10"/>
  <c r="W45" i="10"/>
  <c r="W77" i="10" s="1"/>
  <c r="W109" i="10" s="1"/>
  <c r="W137" i="10" s="1"/>
  <c r="W38" i="10"/>
  <c r="G132" i="9"/>
  <c r="B132" i="9" s="1"/>
  <c r="B100" i="9"/>
  <c r="O142" i="9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N142" i="9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I38" i="9"/>
  <c r="I45" i="9"/>
  <c r="I77" i="9" s="1"/>
  <c r="M142" i="9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M160" i="9" s="1"/>
  <c r="M161" i="9" s="1"/>
  <c r="M162" i="9" s="1"/>
  <c r="M163" i="9" s="1"/>
  <c r="M164" i="9" s="1"/>
  <c r="M165" i="9" s="1"/>
  <c r="M166" i="9" s="1"/>
  <c r="M167" i="9" s="1"/>
  <c r="M168" i="9" s="1"/>
  <c r="CA38" i="9"/>
  <c r="CA45" i="9"/>
  <c r="CA77" i="9" s="1"/>
  <c r="CA109" i="9" s="1"/>
  <c r="I128" i="9"/>
  <c r="D128" i="9" s="1"/>
  <c r="D96" i="9"/>
  <c r="G128" i="9"/>
  <c r="B128" i="9" s="1"/>
  <c r="B96" i="9"/>
  <c r="I134" i="9"/>
  <c r="D134" i="9" s="1"/>
  <c r="D102" i="9"/>
  <c r="H123" i="9"/>
  <c r="C123" i="9" s="1"/>
  <c r="C91" i="9"/>
  <c r="I126" i="9"/>
  <c r="D126" i="9" s="1"/>
  <c r="D94" i="9"/>
  <c r="G119" i="9"/>
  <c r="B119" i="9" s="1"/>
  <c r="B87" i="9"/>
  <c r="I132" i="9"/>
  <c r="D132" i="9" s="1"/>
  <c r="D100" i="9"/>
  <c r="D101" i="9"/>
  <c r="I133" i="9"/>
  <c r="D133" i="9" s="1"/>
  <c r="H112" i="9"/>
  <c r="C112" i="9" s="1"/>
  <c r="C80" i="9"/>
  <c r="D83" i="9"/>
  <c r="I115" i="9"/>
  <c r="D115" i="9" s="1"/>
  <c r="BL135" i="9"/>
  <c r="AL135" i="9"/>
  <c r="AU135" i="9"/>
  <c r="AU137" i="9" s="1"/>
  <c r="AU38" i="9"/>
  <c r="AG135" i="9"/>
  <c r="AH135" i="9"/>
  <c r="R45" i="9"/>
  <c r="R77" i="9" s="1"/>
  <c r="R109" i="9" s="1"/>
  <c r="R38" i="9"/>
  <c r="CF135" i="9"/>
  <c r="AB38" i="9"/>
  <c r="AB45" i="9"/>
  <c r="AB77" i="9" s="1"/>
  <c r="AB109" i="9" s="1"/>
  <c r="H132" i="9"/>
  <c r="C132" i="9" s="1"/>
  <c r="C100" i="9"/>
  <c r="L142" i="9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J142" i="9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H45" i="9"/>
  <c r="H77" i="9" s="1"/>
  <c r="H38" i="9"/>
  <c r="K142" i="9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X135" i="9"/>
  <c r="G125" i="9"/>
  <c r="B125" i="9" s="1"/>
  <c r="B93" i="9"/>
  <c r="D92" i="9"/>
  <c r="I124" i="9"/>
  <c r="D124" i="9" s="1"/>
  <c r="I130" i="9"/>
  <c r="D130" i="9" s="1"/>
  <c r="D98" i="9"/>
  <c r="H116" i="9"/>
  <c r="C116" i="9" s="1"/>
  <c r="C84" i="9"/>
  <c r="I122" i="9"/>
  <c r="D122" i="9" s="1"/>
  <c r="D90" i="9"/>
  <c r="H115" i="9"/>
  <c r="C115" i="9" s="1"/>
  <c r="C83" i="9"/>
  <c r="C97" i="9"/>
  <c r="H129" i="9"/>
  <c r="C129" i="9" s="1"/>
  <c r="B99" i="9"/>
  <c r="G131" i="9"/>
  <c r="B131" i="9" s="1"/>
  <c r="C102" i="9"/>
  <c r="H134" i="9"/>
  <c r="C134" i="9" s="1"/>
  <c r="G113" i="9"/>
  <c r="B113" i="9" s="1"/>
  <c r="B81" i="9"/>
  <c r="AM45" i="9"/>
  <c r="AM77" i="9" s="1"/>
  <c r="AM109" i="9" s="1"/>
  <c r="AM38" i="9"/>
  <c r="AV38" i="9"/>
  <c r="AV45" i="9"/>
  <c r="AV77" i="9" s="1"/>
  <c r="AV109" i="9" s="1"/>
  <c r="BY135" i="9"/>
  <c r="BY137" i="9" s="1"/>
  <c r="BY38" i="9"/>
  <c r="BU135" i="9"/>
  <c r="BV38" i="9"/>
  <c r="BV45" i="9"/>
  <c r="BV77" i="9" s="1"/>
  <c r="BV109" i="9" s="1"/>
  <c r="BF135" i="9"/>
  <c r="BF38" i="9"/>
  <c r="BF45" i="9"/>
  <c r="BF77" i="9" s="1"/>
  <c r="BF109" i="9" s="1"/>
  <c r="M135" i="9"/>
  <c r="H130" i="9"/>
  <c r="C130" i="9" s="1"/>
  <c r="C98" i="9"/>
  <c r="AK135" i="9"/>
  <c r="BB135" i="9"/>
  <c r="W135" i="9"/>
  <c r="X38" i="9"/>
  <c r="X45" i="9"/>
  <c r="X77" i="9" s="1"/>
  <c r="X109" i="9" s="1"/>
  <c r="I121" i="9"/>
  <c r="D121" i="9" s="1"/>
  <c r="D89" i="9"/>
  <c r="C89" i="9"/>
  <c r="H121" i="9"/>
  <c r="C121" i="9" s="1"/>
  <c r="H127" i="9"/>
  <c r="C127" i="9" s="1"/>
  <c r="C95" i="9"/>
  <c r="B98" i="9"/>
  <c r="G130" i="9"/>
  <c r="B130" i="9" s="1"/>
  <c r="H119" i="9"/>
  <c r="C119" i="9" s="1"/>
  <c r="C87" i="9"/>
  <c r="I111" i="9"/>
  <c r="D111" i="9" s="1"/>
  <c r="D79" i="9"/>
  <c r="H125" i="9"/>
  <c r="C125" i="9" s="1"/>
  <c r="C93" i="9"/>
  <c r="H128" i="9"/>
  <c r="C128" i="9" s="1"/>
  <c r="C96" i="9"/>
  <c r="D99" i="9"/>
  <c r="I131" i="9"/>
  <c r="D131" i="9" s="1"/>
  <c r="H110" i="9"/>
  <c r="C110" i="9" s="1"/>
  <c r="C78" i="9"/>
  <c r="BK135" i="9"/>
  <c r="BL38" i="9"/>
  <c r="BL45" i="9"/>
  <c r="BL77" i="9" s="1"/>
  <c r="BL109" i="9" s="1"/>
  <c r="BZ38" i="9"/>
  <c r="BZ45" i="9"/>
  <c r="BZ77" i="9" s="1"/>
  <c r="BZ109" i="9" s="1"/>
  <c r="AF135" i="9"/>
  <c r="BU38" i="9"/>
  <c r="BU45" i="9"/>
  <c r="BU77" i="9" s="1"/>
  <c r="BU109" i="9" s="1"/>
  <c r="CE135" i="9"/>
  <c r="CF38" i="9"/>
  <c r="CF45" i="9"/>
  <c r="CF77" i="9" s="1"/>
  <c r="CF109" i="9" s="1"/>
  <c r="G110" i="9"/>
  <c r="B110" i="9" s="1"/>
  <c r="B78" i="9"/>
  <c r="C86" i="9"/>
  <c r="H118" i="9"/>
  <c r="C118" i="9" s="1"/>
  <c r="BZ135" i="9"/>
  <c r="AR135" i="9"/>
  <c r="G135" i="9"/>
  <c r="B103" i="9"/>
  <c r="G118" i="9"/>
  <c r="B118" i="9" s="1"/>
  <c r="B86" i="9"/>
  <c r="H117" i="9"/>
  <c r="C117" i="9" s="1"/>
  <c r="C85" i="9"/>
  <c r="G124" i="9"/>
  <c r="B124" i="9" s="1"/>
  <c r="B92" i="9"/>
  <c r="G112" i="9"/>
  <c r="B112" i="9" s="1"/>
  <c r="B80" i="9"/>
  <c r="B84" i="9"/>
  <c r="G116" i="9"/>
  <c r="B116" i="9" s="1"/>
  <c r="B102" i="9"/>
  <c r="G134" i="9"/>
  <c r="B134" i="9" s="1"/>
  <c r="B90" i="9"/>
  <c r="G122" i="9"/>
  <c r="B122" i="9" s="1"/>
  <c r="I125" i="9"/>
  <c r="D125" i="9" s="1"/>
  <c r="D93" i="9"/>
  <c r="G129" i="9"/>
  <c r="B129" i="9" s="1"/>
  <c r="B97" i="9"/>
  <c r="AL45" i="9"/>
  <c r="AL77" i="9" s="1"/>
  <c r="AL109" i="9" s="1"/>
  <c r="AL38" i="9"/>
  <c r="BT135" i="9"/>
  <c r="BE135" i="9"/>
  <c r="BE137" i="9" s="1"/>
  <c r="BE38" i="9"/>
  <c r="AA135" i="9"/>
  <c r="H133" i="9"/>
  <c r="C133" i="9" s="1"/>
  <c r="C101" i="9"/>
  <c r="BV135" i="9"/>
  <c r="BA135" i="9"/>
  <c r="BB38" i="9"/>
  <c r="BB45" i="9"/>
  <c r="BB77" i="9" s="1"/>
  <c r="BB109" i="9" s="1"/>
  <c r="AQ45" i="9"/>
  <c r="AQ77" i="9" s="1"/>
  <c r="AQ109" i="9" s="1"/>
  <c r="AQ38" i="9"/>
  <c r="V135" i="9"/>
  <c r="C92" i="9"/>
  <c r="H124" i="9"/>
  <c r="C124" i="9" s="1"/>
  <c r="H114" i="9"/>
  <c r="C114" i="9" s="1"/>
  <c r="C82" i="9"/>
  <c r="G114" i="9"/>
  <c r="B114" i="9" s="1"/>
  <c r="B82" i="9"/>
  <c r="G120" i="9"/>
  <c r="B120" i="9" s="1"/>
  <c r="B88" i="9"/>
  <c r="I127" i="9"/>
  <c r="D127" i="9" s="1"/>
  <c r="D95" i="9"/>
  <c r="G133" i="9"/>
  <c r="B133" i="9" s="1"/>
  <c r="B101" i="9"/>
  <c r="G127" i="9"/>
  <c r="B127" i="9" s="1"/>
  <c r="B95" i="9"/>
  <c r="I118" i="9"/>
  <c r="D118" i="9" s="1"/>
  <c r="D86" i="9"/>
  <c r="G123" i="9"/>
  <c r="B123" i="9" s="1"/>
  <c r="B91" i="9"/>
  <c r="H126" i="9"/>
  <c r="C126" i="9" s="1"/>
  <c r="C94" i="9"/>
  <c r="BK38" i="9"/>
  <c r="BK45" i="9"/>
  <c r="BK77" i="9" s="1"/>
  <c r="BK109" i="9" s="1"/>
  <c r="BJ135" i="9"/>
  <c r="BJ137" i="9" s="1"/>
  <c r="BJ38" i="9"/>
  <c r="AW135" i="9"/>
  <c r="AH45" i="9"/>
  <c r="AH77" i="9" s="1"/>
  <c r="AH109" i="9" s="1"/>
  <c r="AH38" i="9"/>
  <c r="BG38" i="9"/>
  <c r="BG45" i="9"/>
  <c r="BG77" i="9" s="1"/>
  <c r="BG109" i="9" s="1"/>
  <c r="CD135" i="9"/>
  <c r="CD137" i="9" s="1"/>
  <c r="CD38" i="9"/>
  <c r="AC135" i="9"/>
  <c r="AC45" i="9"/>
  <c r="AC77" i="9" s="1"/>
  <c r="AC109" i="9" s="1"/>
  <c r="AC137" i="9" s="1"/>
  <c r="AC38" i="9"/>
  <c r="N135" i="9"/>
  <c r="G115" i="9"/>
  <c r="B115" i="9" s="1"/>
  <c r="B83" i="9"/>
  <c r="BG135" i="9"/>
  <c r="AB135" i="9"/>
  <c r="AF38" i="9"/>
  <c r="AR45" i="9"/>
  <c r="AR77" i="9" s="1"/>
  <c r="AR109" i="9" s="1"/>
  <c r="AR38" i="9"/>
  <c r="B85" i="9"/>
  <c r="G117" i="9"/>
  <c r="B117" i="9" s="1"/>
  <c r="G111" i="9"/>
  <c r="B111" i="9" s="1"/>
  <c r="B79" i="9"/>
  <c r="I110" i="9"/>
  <c r="D110" i="9" s="1"/>
  <c r="D78" i="9"/>
  <c r="I116" i="9"/>
  <c r="D116" i="9" s="1"/>
  <c r="D84" i="9"/>
  <c r="I120" i="9"/>
  <c r="D120" i="9" s="1"/>
  <c r="D88" i="9"/>
  <c r="I129" i="9"/>
  <c r="D129" i="9" s="1"/>
  <c r="D97" i="9"/>
  <c r="I119" i="9"/>
  <c r="D119" i="9" s="1"/>
  <c r="D87" i="9"/>
  <c r="I114" i="9"/>
  <c r="D114" i="9" s="1"/>
  <c r="D82" i="9"/>
  <c r="H120" i="9"/>
  <c r="C120" i="9" s="1"/>
  <c r="C88" i="9"/>
  <c r="I123" i="9"/>
  <c r="D123" i="9" s="1"/>
  <c r="D91" i="9"/>
  <c r="AM135" i="9"/>
  <c r="CA135" i="9"/>
  <c r="CE38" i="9"/>
  <c r="CE45" i="9"/>
  <c r="CE77" i="9" s="1"/>
  <c r="CE109" i="9" s="1"/>
  <c r="M45" i="9"/>
  <c r="M77" i="9" s="1"/>
  <c r="M109" i="9" s="1"/>
  <c r="M38" i="9"/>
  <c r="N45" i="9"/>
  <c r="N77" i="9" s="1"/>
  <c r="N109" i="9" s="1"/>
  <c r="N38" i="9"/>
  <c r="AP135" i="9"/>
  <c r="H122" i="9"/>
  <c r="C122" i="9" s="1"/>
  <c r="C90" i="9"/>
  <c r="BA38" i="9"/>
  <c r="BA45" i="9"/>
  <c r="BA77" i="9" s="1"/>
  <c r="BA109" i="9" s="1"/>
  <c r="AZ135" i="9"/>
  <c r="AZ137" i="9" s="1"/>
  <c r="AZ38" i="9"/>
  <c r="AQ135" i="9"/>
  <c r="W45" i="9"/>
  <c r="W77" i="9" s="1"/>
  <c r="W109" i="9" s="1"/>
  <c r="W38" i="9"/>
  <c r="I135" i="9"/>
  <c r="D103" i="9"/>
  <c r="H135" i="9"/>
  <c r="C103" i="9"/>
  <c r="H131" i="9"/>
  <c r="C131" i="9" s="1"/>
  <c r="C99" i="9"/>
  <c r="H113" i="9"/>
  <c r="C113" i="9" s="1"/>
  <c r="C81" i="9"/>
  <c r="D81" i="9"/>
  <c r="I113" i="9"/>
  <c r="D113" i="9" s="1"/>
  <c r="B94" i="9"/>
  <c r="G126" i="9"/>
  <c r="B126" i="9" s="1"/>
  <c r="I112" i="9"/>
  <c r="D112" i="9" s="1"/>
  <c r="D80" i="9"/>
  <c r="H111" i="9"/>
  <c r="C111" i="9" s="1"/>
  <c r="C79" i="9"/>
  <c r="I117" i="9"/>
  <c r="D117" i="9" s="1"/>
  <c r="D85" i="9"/>
  <c r="G121" i="9"/>
  <c r="B121" i="9" s="1"/>
  <c r="B89" i="9"/>
  <c r="AV135" i="9"/>
  <c r="AW38" i="9"/>
  <c r="AW45" i="9"/>
  <c r="AW77" i="9" s="1"/>
  <c r="AW109" i="9" s="1"/>
  <c r="AW137" i="9" s="1"/>
  <c r="AG45" i="9"/>
  <c r="AG77" i="9" s="1"/>
  <c r="AG109" i="9" s="1"/>
  <c r="AG38" i="9"/>
  <c r="S135" i="9"/>
  <c r="R135" i="9"/>
  <c r="S38" i="9"/>
  <c r="S45" i="9"/>
  <c r="S77" i="9" s="1"/>
  <c r="S109" i="9" s="1"/>
  <c r="Q135" i="9"/>
  <c r="L135" i="9"/>
  <c r="BT135" i="8"/>
  <c r="BT137" i="8" s="1"/>
  <c r="C99" i="8"/>
  <c r="H131" i="8"/>
  <c r="C131" i="8" s="1"/>
  <c r="AV135" i="8"/>
  <c r="N45" i="8"/>
  <c r="N77" i="8" s="1"/>
  <c r="N109" i="8" s="1"/>
  <c r="N38" i="8"/>
  <c r="BZ38" i="8"/>
  <c r="BZ45" i="8"/>
  <c r="BZ77" i="8" s="1"/>
  <c r="BZ109" i="8" s="1"/>
  <c r="Q135" i="8"/>
  <c r="W135" i="8"/>
  <c r="AQ45" i="8"/>
  <c r="AQ77" i="8" s="1"/>
  <c r="AQ109" i="8" s="1"/>
  <c r="AQ38" i="8"/>
  <c r="G117" i="8"/>
  <c r="B117" i="8" s="1"/>
  <c r="B85" i="8"/>
  <c r="G118" i="8"/>
  <c r="B118" i="8" s="1"/>
  <c r="B86" i="8"/>
  <c r="I124" i="8"/>
  <c r="D124" i="8" s="1"/>
  <c r="D92" i="8"/>
  <c r="D88" i="8"/>
  <c r="I120" i="8"/>
  <c r="D120" i="8" s="1"/>
  <c r="H119" i="8"/>
  <c r="C119" i="8" s="1"/>
  <c r="C87" i="8"/>
  <c r="H126" i="8"/>
  <c r="C126" i="8" s="1"/>
  <c r="C94" i="8"/>
  <c r="I117" i="8"/>
  <c r="D117" i="8" s="1"/>
  <c r="D85" i="8"/>
  <c r="B88" i="8"/>
  <c r="G120" i="8"/>
  <c r="B120" i="8" s="1"/>
  <c r="I113" i="8"/>
  <c r="D113" i="8" s="1"/>
  <c r="D81" i="8"/>
  <c r="I118" i="8"/>
  <c r="D118" i="8" s="1"/>
  <c r="D86" i="8"/>
  <c r="BA38" i="8"/>
  <c r="BA45" i="8"/>
  <c r="BA77" i="8" s="1"/>
  <c r="BA109" i="8" s="1"/>
  <c r="BB135" i="8"/>
  <c r="G133" i="8"/>
  <c r="B133" i="8" s="1"/>
  <c r="B101" i="8"/>
  <c r="H116" i="8"/>
  <c r="C116" i="8" s="1"/>
  <c r="C84" i="8"/>
  <c r="BF135" i="8"/>
  <c r="BY135" i="8"/>
  <c r="BY137" i="8" s="1"/>
  <c r="CA38" i="8"/>
  <c r="CA45" i="8"/>
  <c r="CA77" i="8" s="1"/>
  <c r="CA109" i="8" s="1"/>
  <c r="CE135" i="8"/>
  <c r="BK135" i="8"/>
  <c r="AB135" i="8"/>
  <c r="BT38" i="8"/>
  <c r="BO135" i="8"/>
  <c r="BO137" i="8" s="1"/>
  <c r="BQ38" i="8"/>
  <c r="BQ45" i="8"/>
  <c r="BQ77" i="8" s="1"/>
  <c r="BQ109" i="8" s="1"/>
  <c r="I129" i="8"/>
  <c r="D129" i="8" s="1"/>
  <c r="D97" i="8"/>
  <c r="I132" i="8"/>
  <c r="D132" i="8" s="1"/>
  <c r="D100" i="8"/>
  <c r="G121" i="8"/>
  <c r="B121" i="8" s="1"/>
  <c r="B89" i="8"/>
  <c r="G131" i="8"/>
  <c r="B131" i="8" s="1"/>
  <c r="B99" i="8"/>
  <c r="I111" i="8"/>
  <c r="D111" i="8" s="1"/>
  <c r="D79" i="8"/>
  <c r="G123" i="8"/>
  <c r="B123" i="8" s="1"/>
  <c r="B91" i="8"/>
  <c r="G115" i="8"/>
  <c r="B115" i="8" s="1"/>
  <c r="B83" i="8"/>
  <c r="H117" i="8"/>
  <c r="C117" i="8" s="1"/>
  <c r="C85" i="8"/>
  <c r="G111" i="8"/>
  <c r="B111" i="8" s="1"/>
  <c r="B79" i="8"/>
  <c r="G116" i="8"/>
  <c r="B116" i="8" s="1"/>
  <c r="B84" i="8"/>
  <c r="AF135" i="8"/>
  <c r="BG135" i="8"/>
  <c r="CF135" i="8"/>
  <c r="BV38" i="8"/>
  <c r="BV45" i="8"/>
  <c r="BV77" i="8" s="1"/>
  <c r="BV109" i="8" s="1"/>
  <c r="AR135" i="8"/>
  <c r="G127" i="8"/>
  <c r="B127" i="8" s="1"/>
  <c r="B95" i="8"/>
  <c r="AU135" i="8"/>
  <c r="AU137" i="8" s="1"/>
  <c r="AW38" i="8"/>
  <c r="AW45" i="8"/>
  <c r="AW77" i="8" s="1"/>
  <c r="AW109" i="8" s="1"/>
  <c r="BF38" i="8"/>
  <c r="BF45" i="8"/>
  <c r="BF77" i="8" s="1"/>
  <c r="BF109" i="8" s="1"/>
  <c r="M38" i="8"/>
  <c r="M45" i="8"/>
  <c r="M77" i="8" s="1"/>
  <c r="M109" i="8" s="1"/>
  <c r="S45" i="8"/>
  <c r="S77" i="8" s="1"/>
  <c r="S109" i="8" s="1"/>
  <c r="S38" i="8"/>
  <c r="CE38" i="8"/>
  <c r="CE45" i="8"/>
  <c r="CE77" i="8" s="1"/>
  <c r="CE109" i="8" s="1"/>
  <c r="BK38" i="8"/>
  <c r="BK45" i="8"/>
  <c r="BK77" i="8" s="1"/>
  <c r="BK109" i="8" s="1"/>
  <c r="V135" i="8"/>
  <c r="AR38" i="8"/>
  <c r="AR45" i="8"/>
  <c r="AR77" i="8" s="1"/>
  <c r="AR109" i="8" s="1"/>
  <c r="L142" i="8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J142" i="8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H45" i="8"/>
  <c r="H77" i="8" s="1"/>
  <c r="H38" i="8"/>
  <c r="K142" i="8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I125" i="8"/>
  <c r="D125" i="8" s="1"/>
  <c r="D93" i="8"/>
  <c r="I115" i="8"/>
  <c r="D115" i="8" s="1"/>
  <c r="D83" i="8"/>
  <c r="I123" i="8"/>
  <c r="D123" i="8" s="1"/>
  <c r="D91" i="8"/>
  <c r="G135" i="8"/>
  <c r="B103" i="8"/>
  <c r="H118" i="8"/>
  <c r="C118" i="8" s="1"/>
  <c r="C86" i="8"/>
  <c r="C80" i="8"/>
  <c r="H112" i="8"/>
  <c r="C112" i="8" s="1"/>
  <c r="I114" i="8"/>
  <c r="D114" i="8" s="1"/>
  <c r="D82" i="8"/>
  <c r="I134" i="8"/>
  <c r="D134" i="8" s="1"/>
  <c r="D102" i="8"/>
  <c r="C81" i="8"/>
  <c r="H113" i="8"/>
  <c r="C113" i="8" s="1"/>
  <c r="BA135" i="8"/>
  <c r="G122" i="8"/>
  <c r="B122" i="8" s="1"/>
  <c r="B90" i="8"/>
  <c r="I122" i="8"/>
  <c r="D122" i="8" s="1"/>
  <c r="D90" i="8"/>
  <c r="BE135" i="8"/>
  <c r="BE137" i="8" s="1"/>
  <c r="BG38" i="8"/>
  <c r="BG45" i="8"/>
  <c r="BG77" i="8" s="1"/>
  <c r="BG109" i="8" s="1"/>
  <c r="BY38" i="8"/>
  <c r="CD135" i="8"/>
  <c r="CF38" i="8"/>
  <c r="CF45" i="8"/>
  <c r="CF77" i="8" s="1"/>
  <c r="CF109" i="8" s="1"/>
  <c r="BJ135" i="8"/>
  <c r="BJ137" i="8" s="1"/>
  <c r="BL38" i="8"/>
  <c r="BL45" i="8"/>
  <c r="BL77" i="8" s="1"/>
  <c r="BL109" i="8" s="1"/>
  <c r="AA135" i="8"/>
  <c r="BU38" i="8"/>
  <c r="BU45" i="8"/>
  <c r="BU77" i="8" s="1"/>
  <c r="BU109" i="8" s="1"/>
  <c r="BV135" i="8"/>
  <c r="BP38" i="8"/>
  <c r="BP45" i="8"/>
  <c r="BP77" i="8" s="1"/>
  <c r="BP109" i="8" s="1"/>
  <c r="BO38" i="8"/>
  <c r="I135" i="8"/>
  <c r="D103" i="8"/>
  <c r="H132" i="8"/>
  <c r="C132" i="8" s="1"/>
  <c r="C100" i="8"/>
  <c r="H122" i="8"/>
  <c r="C122" i="8" s="1"/>
  <c r="C90" i="8"/>
  <c r="I119" i="8"/>
  <c r="D119" i="8" s="1"/>
  <c r="D87" i="8"/>
  <c r="H127" i="8"/>
  <c r="C127" i="8" s="1"/>
  <c r="C95" i="8"/>
  <c r="H110" i="8"/>
  <c r="C110" i="8" s="1"/>
  <c r="C78" i="8"/>
  <c r="H133" i="8"/>
  <c r="C133" i="8" s="1"/>
  <c r="C101" i="8"/>
  <c r="G112" i="8"/>
  <c r="B112" i="8" s="1"/>
  <c r="B80" i="8"/>
  <c r="G132" i="8"/>
  <c r="B132" i="8" s="1"/>
  <c r="B100" i="8"/>
  <c r="D78" i="8"/>
  <c r="I110" i="8"/>
  <c r="D110" i="8" s="1"/>
  <c r="AH45" i="8"/>
  <c r="AH77" i="8" s="1"/>
  <c r="AH109" i="8" s="1"/>
  <c r="AH38" i="8"/>
  <c r="BL135" i="8"/>
  <c r="BP135" i="8"/>
  <c r="H120" i="8"/>
  <c r="C120" i="8" s="1"/>
  <c r="C88" i="8"/>
  <c r="AV38" i="8"/>
  <c r="AV45" i="8"/>
  <c r="AV77" i="8" s="1"/>
  <c r="AV109" i="8" s="1"/>
  <c r="AU38" i="8"/>
  <c r="M135" i="8"/>
  <c r="R45" i="8"/>
  <c r="R77" i="8" s="1"/>
  <c r="R109" i="8" s="1"/>
  <c r="R38" i="8"/>
  <c r="X38" i="8"/>
  <c r="X45" i="8"/>
  <c r="X77" i="8" s="1"/>
  <c r="X109" i="8" s="1"/>
  <c r="AP135" i="8"/>
  <c r="AP137" i="8" s="1"/>
  <c r="O142" i="8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N142" i="8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M142" i="8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I45" i="8"/>
  <c r="I77" i="8" s="1"/>
  <c r="I38" i="8"/>
  <c r="I128" i="8"/>
  <c r="D128" i="8" s="1"/>
  <c r="D96" i="8"/>
  <c r="G125" i="8"/>
  <c r="B125" i="8" s="1"/>
  <c r="B93" i="8"/>
  <c r="D95" i="8"/>
  <c r="I127" i="8"/>
  <c r="D127" i="8" s="1"/>
  <c r="B81" i="8"/>
  <c r="G113" i="8"/>
  <c r="B113" i="8" s="1"/>
  <c r="H130" i="8"/>
  <c r="C130" i="8" s="1"/>
  <c r="C98" i="8"/>
  <c r="H115" i="8"/>
  <c r="C115" i="8" s="1"/>
  <c r="C83" i="8"/>
  <c r="I130" i="8"/>
  <c r="D130" i="8" s="1"/>
  <c r="D98" i="8"/>
  <c r="G114" i="8"/>
  <c r="B114" i="8" s="1"/>
  <c r="B82" i="8"/>
  <c r="H129" i="8"/>
  <c r="C129" i="8" s="1"/>
  <c r="C97" i="8"/>
  <c r="AZ135" i="8"/>
  <c r="AZ137" i="8" s="1"/>
  <c r="BB38" i="8"/>
  <c r="BB45" i="8"/>
  <c r="BB77" i="8" s="1"/>
  <c r="BB109" i="8" s="1"/>
  <c r="BZ135" i="8"/>
  <c r="H128" i="8"/>
  <c r="C128" i="8" s="1"/>
  <c r="C96" i="8"/>
  <c r="H121" i="8"/>
  <c r="C121" i="8" s="1"/>
  <c r="C89" i="8"/>
  <c r="AG135" i="8"/>
  <c r="AP38" i="8"/>
  <c r="BE38" i="8"/>
  <c r="CA135" i="8"/>
  <c r="BJ38" i="8"/>
  <c r="AC45" i="8"/>
  <c r="AC77" i="8" s="1"/>
  <c r="AC109" i="8" s="1"/>
  <c r="AC38" i="8"/>
  <c r="BU135" i="8"/>
  <c r="BQ135" i="8"/>
  <c r="B94" i="8"/>
  <c r="G126" i="8"/>
  <c r="B126" i="8" s="1"/>
  <c r="I121" i="8"/>
  <c r="D121" i="8" s="1"/>
  <c r="D89" i="8"/>
  <c r="H135" i="8"/>
  <c r="C103" i="8"/>
  <c r="H124" i="8"/>
  <c r="C124" i="8" s="1"/>
  <c r="C92" i="8"/>
  <c r="H134" i="8"/>
  <c r="C134" i="8" s="1"/>
  <c r="C102" i="8"/>
  <c r="H123" i="8"/>
  <c r="C123" i="8" s="1"/>
  <c r="C91" i="8"/>
  <c r="I112" i="8"/>
  <c r="D112" i="8" s="1"/>
  <c r="D80" i="8"/>
  <c r="G128" i="8"/>
  <c r="B128" i="8" s="1"/>
  <c r="B96" i="8"/>
  <c r="H111" i="8"/>
  <c r="C111" i="8" s="1"/>
  <c r="C79" i="8"/>
  <c r="I126" i="8"/>
  <c r="D126" i="8" s="1"/>
  <c r="D94" i="8"/>
  <c r="AH135" i="8"/>
  <c r="AG38" i="8"/>
  <c r="AG45" i="8"/>
  <c r="AG77" i="8" s="1"/>
  <c r="AG109" i="8" s="1"/>
  <c r="AC135" i="8"/>
  <c r="AB45" i="8"/>
  <c r="AB77" i="8" s="1"/>
  <c r="AB109" i="8" s="1"/>
  <c r="AB38" i="8"/>
  <c r="B98" i="8"/>
  <c r="G130" i="8"/>
  <c r="B130" i="8" s="1"/>
  <c r="AW135" i="8"/>
  <c r="N135" i="8"/>
  <c r="N137" i="8" s="1"/>
  <c r="L135" i="8"/>
  <c r="S135" i="8"/>
  <c r="R135" i="8"/>
  <c r="X135" i="8"/>
  <c r="W45" i="8"/>
  <c r="W77" i="8" s="1"/>
  <c r="W109" i="8" s="1"/>
  <c r="W38" i="8"/>
  <c r="AQ135" i="8"/>
  <c r="G129" i="8"/>
  <c r="B129" i="8" s="1"/>
  <c r="B97" i="8"/>
  <c r="I116" i="8"/>
  <c r="D116" i="8" s="1"/>
  <c r="D84" i="8"/>
  <c r="I131" i="8"/>
  <c r="D131" i="8" s="1"/>
  <c r="D99" i="8"/>
  <c r="H114" i="8"/>
  <c r="C114" i="8" s="1"/>
  <c r="C82" i="8"/>
  <c r="G134" i="8"/>
  <c r="B134" i="8" s="1"/>
  <c r="B102" i="8"/>
  <c r="I133" i="8"/>
  <c r="D133" i="8" s="1"/>
  <c r="D101" i="8"/>
  <c r="G110" i="8"/>
  <c r="B110" i="8" s="1"/>
  <c r="B78" i="8"/>
  <c r="H125" i="8"/>
  <c r="C125" i="8" s="1"/>
  <c r="C93" i="8"/>
  <c r="G119" i="8"/>
  <c r="B119" i="8" s="1"/>
  <c r="B87" i="8"/>
  <c r="G124" i="8"/>
  <c r="B124" i="8" s="1"/>
  <c r="B92" i="8"/>
  <c r="AZ38" i="8"/>
  <c r="C98" i="7"/>
  <c r="H130" i="7"/>
  <c r="C130" i="7" s="1"/>
  <c r="G114" i="7"/>
  <c r="B114" i="7" s="1"/>
  <c r="B82" i="7"/>
  <c r="BU38" i="7"/>
  <c r="BU45" i="7"/>
  <c r="BU77" i="7" s="1"/>
  <c r="BU109" i="7" s="1"/>
  <c r="AU135" i="7"/>
  <c r="AU137" i="7" s="1"/>
  <c r="BF135" i="7"/>
  <c r="B78" i="7"/>
  <c r="G110" i="7"/>
  <c r="B110" i="7" s="1"/>
  <c r="G120" i="7"/>
  <c r="B120" i="7" s="1"/>
  <c r="B88" i="7"/>
  <c r="H123" i="7"/>
  <c r="C123" i="7" s="1"/>
  <c r="C91" i="7"/>
  <c r="G112" i="7"/>
  <c r="B112" i="7" s="1"/>
  <c r="B80" i="7"/>
  <c r="H125" i="7"/>
  <c r="C125" i="7" s="1"/>
  <c r="C93" i="7"/>
  <c r="I128" i="7"/>
  <c r="D128" i="7" s="1"/>
  <c r="D96" i="7"/>
  <c r="I110" i="7"/>
  <c r="D110" i="7" s="1"/>
  <c r="D78" i="7"/>
  <c r="H110" i="7"/>
  <c r="C110" i="7" s="1"/>
  <c r="C78" i="7"/>
  <c r="B83" i="7"/>
  <c r="G115" i="7"/>
  <c r="B115" i="7" s="1"/>
  <c r="B87" i="7"/>
  <c r="G119" i="7"/>
  <c r="B119" i="7" s="1"/>
  <c r="BU135" i="7"/>
  <c r="BP38" i="7"/>
  <c r="BP45" i="7"/>
  <c r="BP77" i="7" s="1"/>
  <c r="BP109" i="7" s="1"/>
  <c r="R45" i="7"/>
  <c r="R77" i="7" s="1"/>
  <c r="R109" i="7" s="1"/>
  <c r="R38" i="7"/>
  <c r="BZ38" i="7"/>
  <c r="BZ45" i="7"/>
  <c r="BZ77" i="7" s="1"/>
  <c r="BZ109" i="7" s="1"/>
  <c r="BY135" i="7"/>
  <c r="CA38" i="7"/>
  <c r="CA45" i="7"/>
  <c r="CA77" i="7" s="1"/>
  <c r="CA109" i="7" s="1"/>
  <c r="AR45" i="7"/>
  <c r="AR77" i="7" s="1"/>
  <c r="AR109" i="7" s="1"/>
  <c r="AR38" i="7"/>
  <c r="CF135" i="7"/>
  <c r="G118" i="7"/>
  <c r="B118" i="7" s="1"/>
  <c r="B86" i="7"/>
  <c r="BJ135" i="7"/>
  <c r="BL38" i="7"/>
  <c r="BL45" i="7"/>
  <c r="BL77" i="7" s="1"/>
  <c r="BL109" i="7" s="1"/>
  <c r="H113" i="7"/>
  <c r="C113" i="7" s="1"/>
  <c r="C81" i="7"/>
  <c r="D84" i="7"/>
  <c r="I116" i="7"/>
  <c r="D116" i="7" s="1"/>
  <c r="G116" i="7"/>
  <c r="B116" i="7" s="1"/>
  <c r="B84" i="7"/>
  <c r="H129" i="7"/>
  <c r="C129" i="7" s="1"/>
  <c r="C97" i="7"/>
  <c r="G122" i="7"/>
  <c r="B122" i="7" s="1"/>
  <c r="B90" i="7"/>
  <c r="H121" i="7"/>
  <c r="C121" i="7" s="1"/>
  <c r="C89" i="7"/>
  <c r="H135" i="7"/>
  <c r="C103" i="7"/>
  <c r="I133" i="7"/>
  <c r="D133" i="7" s="1"/>
  <c r="D101" i="7"/>
  <c r="H112" i="7"/>
  <c r="C112" i="7" s="1"/>
  <c r="C80" i="7"/>
  <c r="H116" i="7"/>
  <c r="C116" i="7" s="1"/>
  <c r="C84" i="7"/>
  <c r="AL45" i="7"/>
  <c r="AL77" i="7" s="1"/>
  <c r="AL109" i="7" s="1"/>
  <c r="AL38" i="7"/>
  <c r="AV38" i="7"/>
  <c r="AV45" i="7"/>
  <c r="AV77" i="7" s="1"/>
  <c r="AV109" i="7" s="1"/>
  <c r="BF38" i="7"/>
  <c r="BF45" i="7"/>
  <c r="BF77" i="7" s="1"/>
  <c r="BF109" i="7" s="1"/>
  <c r="BE135" i="7"/>
  <c r="BG38" i="7"/>
  <c r="BG45" i="7"/>
  <c r="BG77" i="7" s="1"/>
  <c r="BG109" i="7" s="1"/>
  <c r="X135" i="7"/>
  <c r="G117" i="7"/>
  <c r="B117" i="7" s="1"/>
  <c r="B85" i="7"/>
  <c r="I117" i="7"/>
  <c r="D117" i="7" s="1"/>
  <c r="D85" i="7"/>
  <c r="AG135" i="7"/>
  <c r="I134" i="7"/>
  <c r="D134" i="7" s="1"/>
  <c r="D102" i="7"/>
  <c r="B81" i="7"/>
  <c r="G113" i="7"/>
  <c r="B113" i="7" s="1"/>
  <c r="H133" i="7"/>
  <c r="C133" i="7" s="1"/>
  <c r="C101" i="7"/>
  <c r="H115" i="7"/>
  <c r="C115" i="7" s="1"/>
  <c r="C83" i="7"/>
  <c r="H118" i="7"/>
  <c r="C118" i="7" s="1"/>
  <c r="C86" i="7"/>
  <c r="H114" i="7"/>
  <c r="C114" i="7" s="1"/>
  <c r="C82" i="7"/>
  <c r="I131" i="7"/>
  <c r="D131" i="7" s="1"/>
  <c r="D99" i="7"/>
  <c r="G131" i="7"/>
  <c r="B131" i="7" s="1"/>
  <c r="B99" i="7"/>
  <c r="G135" i="7"/>
  <c r="B103" i="7"/>
  <c r="I113" i="7"/>
  <c r="D113" i="7" s="1"/>
  <c r="D81" i="7"/>
  <c r="BT135" i="7"/>
  <c r="BV38" i="7"/>
  <c r="BV45" i="7"/>
  <c r="BV77" i="7" s="1"/>
  <c r="BV109" i="7" s="1"/>
  <c r="BQ135" i="7"/>
  <c r="S135" i="7"/>
  <c r="N135" i="7"/>
  <c r="CE135" i="7"/>
  <c r="W45" i="7"/>
  <c r="W77" i="7" s="1"/>
  <c r="W109" i="7" s="1"/>
  <c r="W38" i="7"/>
  <c r="AF135" i="7"/>
  <c r="D103" i="7"/>
  <c r="I135" i="7"/>
  <c r="AM135" i="7"/>
  <c r="AM45" i="7"/>
  <c r="AM77" i="7" s="1"/>
  <c r="AM109" i="7" s="1"/>
  <c r="AM38" i="7"/>
  <c r="AW38" i="7"/>
  <c r="AW45" i="7"/>
  <c r="AW77" i="7" s="1"/>
  <c r="AW109" i="7" s="1"/>
  <c r="BT137" i="7"/>
  <c r="AH38" i="7"/>
  <c r="AH45" i="7"/>
  <c r="AH77" i="7" s="1"/>
  <c r="AH109" i="7" s="1"/>
  <c r="H131" i="7"/>
  <c r="C131" i="7" s="1"/>
  <c r="C99" i="7"/>
  <c r="I126" i="7"/>
  <c r="D126" i="7" s="1"/>
  <c r="D94" i="7"/>
  <c r="G130" i="7"/>
  <c r="B130" i="7" s="1"/>
  <c r="B98" i="7"/>
  <c r="G133" i="7"/>
  <c r="B133" i="7" s="1"/>
  <c r="B101" i="7"/>
  <c r="D82" i="7"/>
  <c r="I114" i="7"/>
  <c r="D114" i="7" s="1"/>
  <c r="B94" i="7"/>
  <c r="G126" i="7"/>
  <c r="B126" i="7" s="1"/>
  <c r="B96" i="7"/>
  <c r="G128" i="7"/>
  <c r="B128" i="7" s="1"/>
  <c r="H128" i="7"/>
  <c r="C128" i="7" s="1"/>
  <c r="C96" i="7"/>
  <c r="C100" i="7"/>
  <c r="H132" i="7"/>
  <c r="C132" i="7" s="1"/>
  <c r="G111" i="7"/>
  <c r="B111" i="7" s="1"/>
  <c r="B79" i="7"/>
  <c r="AK135" i="7"/>
  <c r="AK137" i="7" s="1"/>
  <c r="AW135" i="7"/>
  <c r="AR135" i="7"/>
  <c r="X45" i="7"/>
  <c r="X77" i="7" s="1"/>
  <c r="X109" i="7" s="1"/>
  <c r="X38" i="7"/>
  <c r="AC45" i="7"/>
  <c r="AC77" i="7" s="1"/>
  <c r="AC109" i="7" s="1"/>
  <c r="AC38" i="7"/>
  <c r="BK135" i="7"/>
  <c r="I115" i="7"/>
  <c r="D115" i="7" s="1"/>
  <c r="D83" i="7"/>
  <c r="M45" i="7"/>
  <c r="M77" i="7" s="1"/>
  <c r="M109" i="7" s="1"/>
  <c r="M38" i="7"/>
  <c r="AH135" i="7"/>
  <c r="B92" i="7"/>
  <c r="G124" i="7"/>
  <c r="B124" i="7" s="1"/>
  <c r="H134" i="7"/>
  <c r="C134" i="7" s="1"/>
  <c r="C102" i="7"/>
  <c r="I119" i="7"/>
  <c r="D119" i="7" s="1"/>
  <c r="D87" i="7"/>
  <c r="H126" i="7"/>
  <c r="C126" i="7" s="1"/>
  <c r="C94" i="7"/>
  <c r="I118" i="7"/>
  <c r="D118" i="7" s="1"/>
  <c r="D86" i="7"/>
  <c r="H111" i="7"/>
  <c r="C111" i="7" s="1"/>
  <c r="C79" i="7"/>
  <c r="I111" i="7"/>
  <c r="D111" i="7" s="1"/>
  <c r="D79" i="7"/>
  <c r="D92" i="7"/>
  <c r="I124" i="7"/>
  <c r="D124" i="7" s="1"/>
  <c r="I125" i="7"/>
  <c r="D125" i="7" s="1"/>
  <c r="D93" i="7"/>
  <c r="I129" i="7"/>
  <c r="D129" i="7" s="1"/>
  <c r="D97" i="7"/>
  <c r="BT38" i="7"/>
  <c r="BP135" i="7"/>
  <c r="R135" i="7"/>
  <c r="S45" i="7"/>
  <c r="S77" i="7" s="1"/>
  <c r="S109" i="7" s="1"/>
  <c r="S38" i="7"/>
  <c r="N45" i="7"/>
  <c r="N77" i="7" s="1"/>
  <c r="N109" i="7" s="1"/>
  <c r="N38" i="7"/>
  <c r="CA135" i="7"/>
  <c r="AP135" i="7"/>
  <c r="AK38" i="7"/>
  <c r="CD135" i="7"/>
  <c r="CD137" i="7" s="1"/>
  <c r="CF38" i="7"/>
  <c r="CF45" i="7"/>
  <c r="CF77" i="7" s="1"/>
  <c r="CF109" i="7" s="1"/>
  <c r="W135" i="7"/>
  <c r="AB45" i="7"/>
  <c r="AB77" i="7" s="1"/>
  <c r="AB109" i="7" s="1"/>
  <c r="AB38" i="7"/>
  <c r="AC135" i="7"/>
  <c r="G129" i="7"/>
  <c r="B129" i="7" s="1"/>
  <c r="B97" i="7"/>
  <c r="BL135" i="7"/>
  <c r="AG45" i="7"/>
  <c r="AG77" i="7" s="1"/>
  <c r="AG109" i="7" s="1"/>
  <c r="AG38" i="7"/>
  <c r="I127" i="7"/>
  <c r="D127" i="7" s="1"/>
  <c r="D95" i="7"/>
  <c r="D98" i="7"/>
  <c r="I130" i="7"/>
  <c r="D130" i="7" s="1"/>
  <c r="I112" i="7"/>
  <c r="D112" i="7" s="1"/>
  <c r="D80" i="7"/>
  <c r="D90" i="7"/>
  <c r="I122" i="7"/>
  <c r="D122" i="7" s="1"/>
  <c r="J142" i="7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H45" i="7"/>
  <c r="H77" i="7" s="1"/>
  <c r="H38" i="7"/>
  <c r="K142" i="7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L142" i="7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O142" i="7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N142" i="7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M142" i="7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I38" i="7"/>
  <c r="I45" i="7"/>
  <c r="I77" i="7" s="1"/>
  <c r="B100" i="7"/>
  <c r="G132" i="7"/>
  <c r="B132" i="7" s="1"/>
  <c r="G121" i="7"/>
  <c r="B121" i="7" s="1"/>
  <c r="B89" i="7"/>
  <c r="G123" i="7"/>
  <c r="B123" i="7" s="1"/>
  <c r="B91" i="7"/>
  <c r="G127" i="7"/>
  <c r="B127" i="7" s="1"/>
  <c r="B95" i="7"/>
  <c r="AL135" i="7"/>
  <c r="AV135" i="7"/>
  <c r="BG135" i="7"/>
  <c r="BG137" i="7" s="1"/>
  <c r="V135" i="7"/>
  <c r="AB135" i="7"/>
  <c r="AA135" i="7"/>
  <c r="AA137" i="7" s="1"/>
  <c r="I123" i="7"/>
  <c r="D123" i="7" s="1"/>
  <c r="D91" i="7"/>
  <c r="I121" i="7"/>
  <c r="D121" i="7" s="1"/>
  <c r="D89" i="7"/>
  <c r="M135" i="7"/>
  <c r="AQ135" i="7"/>
  <c r="G38" i="7"/>
  <c r="BK38" i="7"/>
  <c r="BK45" i="7"/>
  <c r="BK77" i="7" s="1"/>
  <c r="BK109" i="7" s="1"/>
  <c r="D88" i="7"/>
  <c r="I120" i="7"/>
  <c r="D120" i="7" s="1"/>
  <c r="H127" i="7"/>
  <c r="C127" i="7" s="1"/>
  <c r="C95" i="7"/>
  <c r="G134" i="7"/>
  <c r="B134" i="7" s="1"/>
  <c r="B102" i="7"/>
  <c r="H119" i="7"/>
  <c r="C119" i="7" s="1"/>
  <c r="C87" i="7"/>
  <c r="D100" i="7"/>
  <c r="I132" i="7"/>
  <c r="D132" i="7" s="1"/>
  <c r="H122" i="7"/>
  <c r="C122" i="7" s="1"/>
  <c r="C90" i="7"/>
  <c r="G125" i="7"/>
  <c r="B125" i="7" s="1"/>
  <c r="B93" i="7"/>
  <c r="H117" i="7"/>
  <c r="C117" i="7" s="1"/>
  <c r="C85" i="7"/>
  <c r="H120" i="7"/>
  <c r="C120" i="7" s="1"/>
  <c r="C88" i="7"/>
  <c r="H124" i="7"/>
  <c r="C124" i="7" s="1"/>
  <c r="C92" i="7"/>
  <c r="BV135" i="7"/>
  <c r="BO135" i="7"/>
  <c r="BQ38" i="7"/>
  <c r="BQ45" i="7"/>
  <c r="BQ77" i="7" s="1"/>
  <c r="BQ109" i="7" s="1"/>
  <c r="Q135" i="7"/>
  <c r="Q137" i="7" s="1"/>
  <c r="L135" i="7"/>
  <c r="BZ135" i="7"/>
  <c r="AQ45" i="7"/>
  <c r="AQ77" i="7" s="1"/>
  <c r="AQ109" i="7" s="1"/>
  <c r="AQ38" i="7"/>
  <c r="CE38" i="7"/>
  <c r="CE45" i="7"/>
  <c r="CE77" i="7" s="1"/>
  <c r="CE109" i="7" s="1"/>
  <c r="CD38" i="7"/>
  <c r="G128" i="6"/>
  <c r="B128" i="6" s="1"/>
  <c r="B96" i="6"/>
  <c r="BA135" i="6"/>
  <c r="C79" i="6"/>
  <c r="H111" i="6"/>
  <c r="C111" i="6" s="1"/>
  <c r="G117" i="6"/>
  <c r="B117" i="6" s="1"/>
  <c r="B85" i="6"/>
  <c r="AM38" i="6"/>
  <c r="AM45" i="6"/>
  <c r="AM77" i="6" s="1"/>
  <c r="AM109" i="6" s="1"/>
  <c r="AQ135" i="6"/>
  <c r="X135" i="6"/>
  <c r="W135" i="6"/>
  <c r="R135" i="6"/>
  <c r="BV135" i="6"/>
  <c r="BG135" i="6"/>
  <c r="I120" i="6"/>
  <c r="D120" i="6" s="1"/>
  <c r="D88" i="6"/>
  <c r="BA38" i="6"/>
  <c r="BA45" i="6"/>
  <c r="BA77" i="6" s="1"/>
  <c r="BA109" i="6" s="1"/>
  <c r="H122" i="6"/>
  <c r="C122" i="6" s="1"/>
  <c r="C90" i="6"/>
  <c r="D97" i="6"/>
  <c r="I129" i="6"/>
  <c r="D129" i="6" s="1"/>
  <c r="AA135" i="6"/>
  <c r="AA137" i="6" s="1"/>
  <c r="BF135" i="6"/>
  <c r="B91" i="6"/>
  <c r="G123" i="6"/>
  <c r="B123" i="6" s="1"/>
  <c r="G133" i="6"/>
  <c r="B133" i="6" s="1"/>
  <c r="B101" i="6"/>
  <c r="I128" i="6"/>
  <c r="D128" i="6" s="1"/>
  <c r="D96" i="6"/>
  <c r="H135" i="6"/>
  <c r="C103" i="6"/>
  <c r="G126" i="6"/>
  <c r="B126" i="6" s="1"/>
  <c r="B94" i="6"/>
  <c r="H113" i="6"/>
  <c r="C113" i="6" s="1"/>
  <c r="C81" i="6"/>
  <c r="H127" i="6"/>
  <c r="C127" i="6" s="1"/>
  <c r="C95" i="6"/>
  <c r="H123" i="6"/>
  <c r="C123" i="6" s="1"/>
  <c r="C91" i="6"/>
  <c r="I122" i="6"/>
  <c r="D122" i="6" s="1"/>
  <c r="D90" i="6"/>
  <c r="B95" i="6"/>
  <c r="G127" i="6"/>
  <c r="B127" i="6" s="1"/>
  <c r="BJ135" i="6"/>
  <c r="BL38" i="6"/>
  <c r="BL45" i="6"/>
  <c r="BL77" i="6" s="1"/>
  <c r="BL109" i="6" s="1"/>
  <c r="AZ135" i="6"/>
  <c r="BB38" i="6"/>
  <c r="BB45" i="6"/>
  <c r="BB77" i="6" s="1"/>
  <c r="BB109" i="6" s="1"/>
  <c r="BY135" i="6"/>
  <c r="BY137" i="6" s="1"/>
  <c r="CA38" i="6"/>
  <c r="CA45" i="6"/>
  <c r="CA77" i="6" s="1"/>
  <c r="CA109" i="6" s="1"/>
  <c r="L135" i="6"/>
  <c r="L137" i="6" s="1"/>
  <c r="AR135" i="6"/>
  <c r="BP135" i="6"/>
  <c r="AF135" i="6"/>
  <c r="X38" i="6"/>
  <c r="X45" i="6"/>
  <c r="X77" i="6" s="1"/>
  <c r="X109" i="6" s="1"/>
  <c r="BV38" i="6"/>
  <c r="BV45" i="6"/>
  <c r="BV77" i="6" s="1"/>
  <c r="BV109" i="6" s="1"/>
  <c r="H118" i="6"/>
  <c r="C118" i="6" s="1"/>
  <c r="C86" i="6"/>
  <c r="C98" i="6"/>
  <c r="H130" i="6"/>
  <c r="C130" i="6" s="1"/>
  <c r="BQ135" i="6"/>
  <c r="G131" i="6"/>
  <c r="B131" i="6" s="1"/>
  <c r="B99" i="6"/>
  <c r="G38" i="6"/>
  <c r="BF38" i="6"/>
  <c r="BF45" i="6"/>
  <c r="BF77" i="6" s="1"/>
  <c r="BF109" i="6" s="1"/>
  <c r="I115" i="6"/>
  <c r="D115" i="6" s="1"/>
  <c r="D83" i="6"/>
  <c r="I118" i="6"/>
  <c r="D118" i="6" s="1"/>
  <c r="D86" i="6"/>
  <c r="B93" i="6"/>
  <c r="G125" i="6"/>
  <c r="B125" i="6" s="1"/>
  <c r="I131" i="6"/>
  <c r="D131" i="6" s="1"/>
  <c r="D99" i="6"/>
  <c r="I111" i="6"/>
  <c r="D111" i="6" s="1"/>
  <c r="D79" i="6"/>
  <c r="G110" i="6"/>
  <c r="B110" i="6" s="1"/>
  <c r="B78" i="6"/>
  <c r="D91" i="6"/>
  <c r="I123" i="6"/>
  <c r="D123" i="6" s="1"/>
  <c r="D87" i="6"/>
  <c r="I119" i="6"/>
  <c r="D119" i="6" s="1"/>
  <c r="G120" i="6"/>
  <c r="B120" i="6" s="1"/>
  <c r="B88" i="6"/>
  <c r="H124" i="6"/>
  <c r="C124" i="6" s="1"/>
  <c r="C92" i="6"/>
  <c r="AW135" i="6"/>
  <c r="AM135" i="6"/>
  <c r="AL135" i="6"/>
  <c r="AQ38" i="6"/>
  <c r="AQ45" i="6"/>
  <c r="AQ77" i="6" s="1"/>
  <c r="AQ109" i="6" s="1"/>
  <c r="V135" i="6"/>
  <c r="Q135" i="6"/>
  <c r="Q137" i="6" s="1"/>
  <c r="BU135" i="6"/>
  <c r="H134" i="6"/>
  <c r="C134" i="6" s="1"/>
  <c r="C102" i="6"/>
  <c r="BK135" i="6"/>
  <c r="AG135" i="6"/>
  <c r="AC135" i="6"/>
  <c r="BE135" i="6"/>
  <c r="BG38" i="6"/>
  <c r="BG45" i="6"/>
  <c r="BG77" i="6" s="1"/>
  <c r="BG109" i="6" s="1"/>
  <c r="H129" i="6"/>
  <c r="C129" i="6" s="1"/>
  <c r="C97" i="6"/>
  <c r="I132" i="6"/>
  <c r="D132" i="6" s="1"/>
  <c r="D100" i="6"/>
  <c r="H121" i="6"/>
  <c r="C121" i="6" s="1"/>
  <c r="C89" i="6"/>
  <c r="H128" i="6"/>
  <c r="C128" i="6" s="1"/>
  <c r="C96" i="6"/>
  <c r="I134" i="6"/>
  <c r="D134" i="6" s="1"/>
  <c r="D102" i="6"/>
  <c r="D101" i="6"/>
  <c r="I133" i="6"/>
  <c r="D133" i="6" s="1"/>
  <c r="H120" i="6"/>
  <c r="C120" i="6" s="1"/>
  <c r="C88" i="6"/>
  <c r="G116" i="6"/>
  <c r="B116" i="6" s="1"/>
  <c r="B84" i="6"/>
  <c r="C85" i="6"/>
  <c r="H117" i="6"/>
  <c r="C117" i="6" s="1"/>
  <c r="I121" i="6"/>
  <c r="D121" i="6" s="1"/>
  <c r="D89" i="6"/>
  <c r="BY38" i="6"/>
  <c r="BO135" i="6"/>
  <c r="BQ38" i="6"/>
  <c r="BQ45" i="6"/>
  <c r="BQ77" i="6" s="1"/>
  <c r="BQ109" i="6" s="1"/>
  <c r="I135" i="6"/>
  <c r="D103" i="6"/>
  <c r="H132" i="6"/>
  <c r="C132" i="6" s="1"/>
  <c r="C100" i="6"/>
  <c r="BZ135" i="6"/>
  <c r="V38" i="6"/>
  <c r="G132" i="6"/>
  <c r="B132" i="6" s="1"/>
  <c r="B100" i="6"/>
  <c r="C93" i="6"/>
  <c r="H125" i="6"/>
  <c r="C125" i="6" s="1"/>
  <c r="AV38" i="6"/>
  <c r="AV45" i="6"/>
  <c r="AV77" i="6" s="1"/>
  <c r="AV109" i="6" s="1"/>
  <c r="BK38" i="6"/>
  <c r="BK45" i="6"/>
  <c r="BK77" i="6" s="1"/>
  <c r="BK109" i="6" s="1"/>
  <c r="H115" i="6"/>
  <c r="C115" i="6" s="1"/>
  <c r="C83" i="6"/>
  <c r="I125" i="6"/>
  <c r="D125" i="6" s="1"/>
  <c r="D93" i="6"/>
  <c r="B86" i="6"/>
  <c r="G118" i="6"/>
  <c r="B118" i="6" s="1"/>
  <c r="I124" i="6"/>
  <c r="D124" i="6" s="1"/>
  <c r="D92" i="6"/>
  <c r="H131" i="6"/>
  <c r="C131" i="6" s="1"/>
  <c r="C99" i="6"/>
  <c r="H126" i="6"/>
  <c r="C126" i="6" s="1"/>
  <c r="C94" i="6"/>
  <c r="I116" i="6"/>
  <c r="D116" i="6" s="1"/>
  <c r="D84" i="6"/>
  <c r="I112" i="6"/>
  <c r="D112" i="6" s="1"/>
  <c r="D80" i="6"/>
  <c r="I114" i="6"/>
  <c r="D114" i="6" s="1"/>
  <c r="D82" i="6"/>
  <c r="B87" i="6"/>
  <c r="G119" i="6"/>
  <c r="B119" i="6" s="1"/>
  <c r="AV135" i="6"/>
  <c r="AK135" i="6"/>
  <c r="BT135" i="6"/>
  <c r="BT137" i="6" s="1"/>
  <c r="BU38" i="6"/>
  <c r="BU45" i="6"/>
  <c r="BU77" i="6" s="1"/>
  <c r="BU109" i="6" s="1"/>
  <c r="BU137" i="6" s="1"/>
  <c r="AB135" i="6"/>
  <c r="O142" i="6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N142" i="6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M142" i="6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I45" i="6"/>
  <c r="I77" i="6" s="1"/>
  <c r="I38" i="6"/>
  <c r="G111" i="6"/>
  <c r="B111" i="6" s="1"/>
  <c r="B79" i="6"/>
  <c r="H110" i="6"/>
  <c r="C110" i="6" s="1"/>
  <c r="C78" i="6"/>
  <c r="AL38" i="6"/>
  <c r="AL45" i="6"/>
  <c r="AL77" i="6" s="1"/>
  <c r="AL109" i="6" s="1"/>
  <c r="AL137" i="6" s="1"/>
  <c r="AC38" i="6"/>
  <c r="AC45" i="6"/>
  <c r="AC77" i="6" s="1"/>
  <c r="AC109" i="6" s="1"/>
  <c r="AC137" i="6" s="1"/>
  <c r="AB45" i="6"/>
  <c r="AB77" i="6" s="1"/>
  <c r="AB109" i="6" s="1"/>
  <c r="AB38" i="6"/>
  <c r="L142" i="6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H45" i="6"/>
  <c r="H77" i="6" s="1"/>
  <c r="H38" i="6"/>
  <c r="J142" i="6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K142" i="6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G122" i="6"/>
  <c r="B122" i="6" s="1"/>
  <c r="B90" i="6"/>
  <c r="H114" i="6"/>
  <c r="C114" i="6" s="1"/>
  <c r="C82" i="6"/>
  <c r="G121" i="6"/>
  <c r="B121" i="6" s="1"/>
  <c r="B89" i="6"/>
  <c r="I127" i="6"/>
  <c r="D127" i="6" s="1"/>
  <c r="D95" i="6"/>
  <c r="H119" i="6"/>
  <c r="C119" i="6" s="1"/>
  <c r="C87" i="6"/>
  <c r="G113" i="6"/>
  <c r="B113" i="6" s="1"/>
  <c r="B81" i="6"/>
  <c r="H133" i="6"/>
  <c r="C133" i="6" s="1"/>
  <c r="C101" i="6"/>
  <c r="B80" i="6"/>
  <c r="G112" i="6"/>
  <c r="B112" i="6" s="1"/>
  <c r="H116" i="6"/>
  <c r="C116" i="6" s="1"/>
  <c r="C84" i="6"/>
  <c r="BL135" i="6"/>
  <c r="BB135" i="6"/>
  <c r="CA135" i="6"/>
  <c r="N45" i="6"/>
  <c r="N77" i="6" s="1"/>
  <c r="N109" i="6" s="1"/>
  <c r="N38" i="6"/>
  <c r="M135" i="6"/>
  <c r="BP38" i="6"/>
  <c r="BP45" i="6"/>
  <c r="BP77" i="6" s="1"/>
  <c r="BP109" i="6" s="1"/>
  <c r="BP137" i="6" s="1"/>
  <c r="AH45" i="6"/>
  <c r="AH77" i="6" s="1"/>
  <c r="AH109" i="6" s="1"/>
  <c r="AH38" i="6"/>
  <c r="AG38" i="6"/>
  <c r="AG45" i="6"/>
  <c r="AG77" i="6" s="1"/>
  <c r="AG109" i="6" s="1"/>
  <c r="S135" i="6"/>
  <c r="V137" i="6"/>
  <c r="G114" i="6"/>
  <c r="B114" i="6" s="1"/>
  <c r="B82" i="6"/>
  <c r="G130" i="6"/>
  <c r="B130" i="6" s="1"/>
  <c r="B98" i="6"/>
  <c r="I126" i="6"/>
  <c r="D126" i="6" s="1"/>
  <c r="D94" i="6"/>
  <c r="B97" i="6"/>
  <c r="G129" i="6"/>
  <c r="B129" i="6" s="1"/>
  <c r="G115" i="6"/>
  <c r="B115" i="6" s="1"/>
  <c r="B83" i="6"/>
  <c r="I110" i="6"/>
  <c r="D110" i="6" s="1"/>
  <c r="D78" i="6"/>
  <c r="I117" i="6"/>
  <c r="D117" i="6" s="1"/>
  <c r="D85" i="6"/>
  <c r="G124" i="6"/>
  <c r="B124" i="6" s="1"/>
  <c r="B92" i="6"/>
  <c r="H112" i="6"/>
  <c r="C112" i="6" s="1"/>
  <c r="C80" i="6"/>
  <c r="G134" i="6"/>
  <c r="B134" i="6" s="1"/>
  <c r="B102" i="6"/>
  <c r="I130" i="6"/>
  <c r="D130" i="6" s="1"/>
  <c r="D98" i="6"/>
  <c r="G135" i="6"/>
  <c r="B103" i="6"/>
  <c r="I113" i="6"/>
  <c r="D113" i="6" s="1"/>
  <c r="D81" i="6"/>
  <c r="AU135" i="6"/>
  <c r="AW38" i="6"/>
  <c r="AW45" i="6"/>
  <c r="AW77" i="6" s="1"/>
  <c r="AW109" i="6" s="1"/>
  <c r="AW137" i="6" s="1"/>
  <c r="BZ38" i="6"/>
  <c r="BZ45" i="6"/>
  <c r="BZ77" i="6" s="1"/>
  <c r="BZ109" i="6" s="1"/>
  <c r="N135" i="6"/>
  <c r="M45" i="6"/>
  <c r="M77" i="6" s="1"/>
  <c r="M109" i="6" s="1"/>
  <c r="M38" i="6"/>
  <c r="AR38" i="6"/>
  <c r="AR45" i="6"/>
  <c r="AR77" i="6" s="1"/>
  <c r="AR109" i="6" s="1"/>
  <c r="AR137" i="6" s="1"/>
  <c r="AP135" i="6"/>
  <c r="AH135" i="6"/>
  <c r="W45" i="6"/>
  <c r="W77" i="6" s="1"/>
  <c r="W109" i="6" s="1"/>
  <c r="W38" i="6"/>
  <c r="S45" i="6"/>
  <c r="S77" i="6" s="1"/>
  <c r="S109" i="6" s="1"/>
  <c r="S38" i="6"/>
  <c r="R38" i="6"/>
  <c r="R45" i="6"/>
  <c r="R77" i="6" s="1"/>
  <c r="R109" i="6" s="1"/>
  <c r="BT38" i="6"/>
  <c r="B98" i="5"/>
  <c r="G130" i="5"/>
  <c r="B130" i="5" s="1"/>
  <c r="M38" i="5"/>
  <c r="M45" i="5"/>
  <c r="M77" i="5" s="1"/>
  <c r="M109" i="5" s="1"/>
  <c r="G128" i="5"/>
  <c r="B128" i="5" s="1"/>
  <c r="B96" i="5"/>
  <c r="BO38" i="5"/>
  <c r="BJ135" i="5"/>
  <c r="BJ137" i="5" s="1"/>
  <c r="AC45" i="5"/>
  <c r="AC77" i="5" s="1"/>
  <c r="AC109" i="5" s="1"/>
  <c r="AC38" i="5"/>
  <c r="BO45" i="5"/>
  <c r="BO77" i="5" s="1"/>
  <c r="BO109" i="5" s="1"/>
  <c r="BY135" i="5"/>
  <c r="BY137" i="5" s="1"/>
  <c r="CA38" i="5"/>
  <c r="CA45" i="5"/>
  <c r="CA77" i="5" s="1"/>
  <c r="CA109" i="5" s="1"/>
  <c r="L135" i="5"/>
  <c r="BF135" i="5"/>
  <c r="V135" i="5"/>
  <c r="W135" i="5"/>
  <c r="AZ38" i="5"/>
  <c r="H117" i="5"/>
  <c r="C117" i="5" s="1"/>
  <c r="C85" i="5"/>
  <c r="I129" i="5"/>
  <c r="D129" i="5" s="1"/>
  <c r="D97" i="5"/>
  <c r="H125" i="5"/>
  <c r="C125" i="5" s="1"/>
  <c r="C93" i="5"/>
  <c r="H114" i="5"/>
  <c r="C114" i="5" s="1"/>
  <c r="C82" i="5"/>
  <c r="H126" i="5"/>
  <c r="C126" i="5" s="1"/>
  <c r="C94" i="5"/>
  <c r="H129" i="5"/>
  <c r="C129" i="5" s="1"/>
  <c r="C97" i="5"/>
  <c r="G113" i="5"/>
  <c r="B113" i="5" s="1"/>
  <c r="B81" i="5"/>
  <c r="H115" i="5"/>
  <c r="C115" i="5" s="1"/>
  <c r="C83" i="5"/>
  <c r="I133" i="5"/>
  <c r="D133" i="5" s="1"/>
  <c r="D101" i="5"/>
  <c r="H112" i="5"/>
  <c r="C112" i="5" s="1"/>
  <c r="C80" i="5"/>
  <c r="CE135" i="5"/>
  <c r="AM45" i="5"/>
  <c r="AM77" i="5" s="1"/>
  <c r="AM109" i="5" s="1"/>
  <c r="AM38" i="5"/>
  <c r="BQ135" i="5"/>
  <c r="BP38" i="5"/>
  <c r="BP45" i="5"/>
  <c r="BP77" i="5" s="1"/>
  <c r="BP109" i="5" s="1"/>
  <c r="AU38" i="5"/>
  <c r="AH135" i="5"/>
  <c r="BU135" i="5"/>
  <c r="AB135" i="5"/>
  <c r="B103" i="5"/>
  <c r="G135" i="5"/>
  <c r="I120" i="5"/>
  <c r="D120" i="5" s="1"/>
  <c r="D88" i="5"/>
  <c r="H132" i="5"/>
  <c r="C132" i="5" s="1"/>
  <c r="C100" i="5"/>
  <c r="B86" i="5"/>
  <c r="G118" i="5"/>
  <c r="B118" i="5" s="1"/>
  <c r="BL135" i="5"/>
  <c r="BL38" i="5"/>
  <c r="BL45" i="5"/>
  <c r="BL77" i="5" s="1"/>
  <c r="BL109" i="5" s="1"/>
  <c r="N45" i="5"/>
  <c r="N77" i="5" s="1"/>
  <c r="N109" i="5" s="1"/>
  <c r="N38" i="5"/>
  <c r="W38" i="5"/>
  <c r="W45" i="5"/>
  <c r="W77" i="5" s="1"/>
  <c r="W109" i="5" s="1"/>
  <c r="BB135" i="5"/>
  <c r="BA38" i="5"/>
  <c r="BA45" i="5"/>
  <c r="BA77" i="5" s="1"/>
  <c r="BA109" i="5" s="1"/>
  <c r="I135" i="5"/>
  <c r="D103" i="5"/>
  <c r="B101" i="5"/>
  <c r="G133" i="5"/>
  <c r="B133" i="5" s="1"/>
  <c r="G127" i="5"/>
  <c r="B127" i="5" s="1"/>
  <c r="B95" i="5"/>
  <c r="G125" i="5"/>
  <c r="B125" i="5" s="1"/>
  <c r="B93" i="5"/>
  <c r="H127" i="5"/>
  <c r="C127" i="5" s="1"/>
  <c r="C95" i="5"/>
  <c r="H118" i="5"/>
  <c r="C118" i="5" s="1"/>
  <c r="C86" i="5"/>
  <c r="C89" i="5"/>
  <c r="H121" i="5"/>
  <c r="C121" i="5" s="1"/>
  <c r="G134" i="5"/>
  <c r="B134" i="5" s="1"/>
  <c r="B102" i="5"/>
  <c r="I112" i="5"/>
  <c r="D112" i="5" s="1"/>
  <c r="D80" i="5"/>
  <c r="G131" i="5"/>
  <c r="B131" i="5" s="1"/>
  <c r="B99" i="5"/>
  <c r="AL135" i="5"/>
  <c r="AW135" i="5"/>
  <c r="AV38" i="5"/>
  <c r="AV45" i="5"/>
  <c r="AV77" i="5" s="1"/>
  <c r="AV109" i="5" s="1"/>
  <c r="BJ38" i="5"/>
  <c r="AB45" i="5"/>
  <c r="AB77" i="5" s="1"/>
  <c r="AB109" i="5" s="1"/>
  <c r="AB137" i="5" s="1"/>
  <c r="AB38" i="5"/>
  <c r="AZ135" i="5"/>
  <c r="G122" i="5"/>
  <c r="B122" i="5" s="1"/>
  <c r="B90" i="5"/>
  <c r="G121" i="5"/>
  <c r="B121" i="5" s="1"/>
  <c r="B89" i="5"/>
  <c r="S45" i="5"/>
  <c r="S77" i="5" s="1"/>
  <c r="S109" i="5" s="1"/>
  <c r="S38" i="5"/>
  <c r="AU135" i="5"/>
  <c r="AU137" i="5" s="1"/>
  <c r="M135" i="5"/>
  <c r="X45" i="5"/>
  <c r="X77" i="5" s="1"/>
  <c r="X109" i="5" s="1"/>
  <c r="X38" i="5"/>
  <c r="H134" i="5"/>
  <c r="C134" i="5" s="1"/>
  <c r="C102" i="5"/>
  <c r="G117" i="5"/>
  <c r="B117" i="5" s="1"/>
  <c r="B85" i="5"/>
  <c r="H110" i="5"/>
  <c r="C110" i="5" s="1"/>
  <c r="C78" i="5"/>
  <c r="H113" i="5"/>
  <c r="C113" i="5" s="1"/>
  <c r="C81" i="5"/>
  <c r="H131" i="5"/>
  <c r="C131" i="5" s="1"/>
  <c r="C99" i="5"/>
  <c r="G110" i="5"/>
  <c r="B110" i="5" s="1"/>
  <c r="B78" i="5"/>
  <c r="H128" i="5"/>
  <c r="C128" i="5" s="1"/>
  <c r="C96" i="5"/>
  <c r="CF135" i="5"/>
  <c r="CF38" i="5"/>
  <c r="CF45" i="5"/>
  <c r="CF77" i="5" s="1"/>
  <c r="CF109" i="5" s="1"/>
  <c r="S135" i="5"/>
  <c r="R135" i="5"/>
  <c r="R45" i="5"/>
  <c r="R77" i="5" s="1"/>
  <c r="R109" i="5" s="1"/>
  <c r="R38" i="5"/>
  <c r="AL45" i="5"/>
  <c r="AL77" i="5" s="1"/>
  <c r="AL109" i="5" s="1"/>
  <c r="AL38" i="5"/>
  <c r="BK38" i="5"/>
  <c r="BK45" i="5"/>
  <c r="BK77" i="5" s="1"/>
  <c r="BK109" i="5" s="1"/>
  <c r="BT135" i="5"/>
  <c r="BT137" i="5" s="1"/>
  <c r="BV38" i="5"/>
  <c r="BV45" i="5"/>
  <c r="BV77" i="5" s="1"/>
  <c r="BV109" i="5" s="1"/>
  <c r="G116" i="5"/>
  <c r="B116" i="5" s="1"/>
  <c r="B84" i="5"/>
  <c r="D85" i="5"/>
  <c r="I117" i="5"/>
  <c r="D117" i="5" s="1"/>
  <c r="AG45" i="5"/>
  <c r="AG77" i="5" s="1"/>
  <c r="AG109" i="5" s="1"/>
  <c r="AG38" i="5"/>
  <c r="N135" i="5"/>
  <c r="G111" i="5"/>
  <c r="B111" i="5" s="1"/>
  <c r="B79" i="5"/>
  <c r="G115" i="5"/>
  <c r="B115" i="5" s="1"/>
  <c r="B83" i="5"/>
  <c r="BY38" i="5"/>
  <c r="H124" i="5"/>
  <c r="C124" i="5" s="1"/>
  <c r="C92" i="5"/>
  <c r="CA135" i="5"/>
  <c r="BZ38" i="5"/>
  <c r="BZ45" i="5"/>
  <c r="BZ77" i="5" s="1"/>
  <c r="BZ109" i="5" s="1"/>
  <c r="X135" i="5"/>
  <c r="G120" i="5"/>
  <c r="B120" i="5" s="1"/>
  <c r="B88" i="5"/>
  <c r="C103" i="5"/>
  <c r="H135" i="5"/>
  <c r="I121" i="5"/>
  <c r="D121" i="5" s="1"/>
  <c r="D89" i="5"/>
  <c r="G114" i="5"/>
  <c r="B114" i="5" s="1"/>
  <c r="B82" i="5"/>
  <c r="G132" i="5"/>
  <c r="B132" i="5" s="1"/>
  <c r="B100" i="5"/>
  <c r="I122" i="5"/>
  <c r="D122" i="5" s="1"/>
  <c r="D90" i="5"/>
  <c r="D99" i="5"/>
  <c r="I131" i="5"/>
  <c r="D131" i="5" s="1"/>
  <c r="I128" i="5"/>
  <c r="D128" i="5" s="1"/>
  <c r="D96" i="5"/>
  <c r="I130" i="5"/>
  <c r="D130" i="5" s="1"/>
  <c r="D98" i="5"/>
  <c r="I125" i="5"/>
  <c r="D125" i="5" s="1"/>
  <c r="D93" i="5"/>
  <c r="Q135" i="5"/>
  <c r="BP135" i="5"/>
  <c r="AC135" i="5"/>
  <c r="I113" i="5"/>
  <c r="D113" i="5" s="1"/>
  <c r="D81" i="5"/>
  <c r="I119" i="5"/>
  <c r="D119" i="5" s="1"/>
  <c r="D87" i="5"/>
  <c r="AW38" i="5"/>
  <c r="AW45" i="5"/>
  <c r="AW77" i="5" s="1"/>
  <c r="AW109" i="5" s="1"/>
  <c r="H133" i="5"/>
  <c r="C133" i="5" s="1"/>
  <c r="C101" i="5"/>
  <c r="H119" i="5"/>
  <c r="C119" i="5" s="1"/>
  <c r="C87" i="5"/>
  <c r="N142" i="5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M142" i="5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I45" i="5"/>
  <c r="I77" i="5" s="1"/>
  <c r="I38" i="5"/>
  <c r="O142" i="5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BG38" i="5"/>
  <c r="BG45" i="5"/>
  <c r="BG77" i="5" s="1"/>
  <c r="BG109" i="5" s="1"/>
  <c r="I132" i="5"/>
  <c r="D132" i="5" s="1"/>
  <c r="D100" i="5"/>
  <c r="AZ137" i="5"/>
  <c r="BE38" i="5"/>
  <c r="BA135" i="5"/>
  <c r="I127" i="5"/>
  <c r="D127" i="5" s="1"/>
  <c r="D95" i="5"/>
  <c r="I124" i="5"/>
  <c r="D124" i="5" s="1"/>
  <c r="D92" i="5"/>
  <c r="B87" i="5"/>
  <c r="G119" i="5"/>
  <c r="B119" i="5" s="1"/>
  <c r="D102" i="5"/>
  <c r="I134" i="5"/>
  <c r="D134" i="5" s="1"/>
  <c r="B92" i="5"/>
  <c r="G124" i="5"/>
  <c r="B124" i="5" s="1"/>
  <c r="B80" i="5"/>
  <c r="G112" i="5"/>
  <c r="B112" i="5" s="1"/>
  <c r="G129" i="5"/>
  <c r="B129" i="5" s="1"/>
  <c r="B97" i="5"/>
  <c r="G126" i="5"/>
  <c r="B126" i="5" s="1"/>
  <c r="B94" i="5"/>
  <c r="I114" i="5"/>
  <c r="D114" i="5" s="1"/>
  <c r="D82" i="5"/>
  <c r="G123" i="5"/>
  <c r="B123" i="5" s="1"/>
  <c r="B91" i="5"/>
  <c r="CD38" i="5"/>
  <c r="AM135" i="5"/>
  <c r="AV135" i="5"/>
  <c r="AF135" i="5"/>
  <c r="AH38" i="5"/>
  <c r="AH45" i="5"/>
  <c r="AH77" i="5" s="1"/>
  <c r="AH109" i="5" s="1"/>
  <c r="BT38" i="5"/>
  <c r="BZ135" i="5"/>
  <c r="BB38" i="5"/>
  <c r="BB45" i="5"/>
  <c r="BB77" i="5" s="1"/>
  <c r="BB109" i="5" s="1"/>
  <c r="I110" i="5"/>
  <c r="D110" i="5" s="1"/>
  <c r="D78" i="5"/>
  <c r="BV135" i="5"/>
  <c r="I115" i="5"/>
  <c r="D115" i="5" s="1"/>
  <c r="D83" i="5"/>
  <c r="BE135" i="5"/>
  <c r="BE137" i="5" s="1"/>
  <c r="K142" i="5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J142" i="5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H45" i="5"/>
  <c r="H77" i="5" s="1"/>
  <c r="H38" i="5"/>
  <c r="L142" i="5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I116" i="5"/>
  <c r="D116" i="5" s="1"/>
  <c r="D84" i="5"/>
  <c r="CD135" i="5"/>
  <c r="CD137" i="5" s="1"/>
  <c r="BG135" i="5"/>
  <c r="BF38" i="5"/>
  <c r="BF45" i="5"/>
  <c r="BF77" i="5" s="1"/>
  <c r="BF109" i="5" s="1"/>
  <c r="I111" i="5"/>
  <c r="D111" i="5" s="1"/>
  <c r="D79" i="5"/>
  <c r="H111" i="5"/>
  <c r="C111" i="5" s="1"/>
  <c r="C79" i="5"/>
  <c r="H116" i="5"/>
  <c r="C116" i="5" s="1"/>
  <c r="C84" i="5"/>
  <c r="D94" i="5"/>
  <c r="I126" i="5"/>
  <c r="D126" i="5" s="1"/>
  <c r="I118" i="5"/>
  <c r="D118" i="5" s="1"/>
  <c r="D86" i="5"/>
  <c r="H122" i="5"/>
  <c r="C122" i="5" s="1"/>
  <c r="C90" i="5"/>
  <c r="I123" i="5"/>
  <c r="D123" i="5" s="1"/>
  <c r="D91" i="5"/>
  <c r="H123" i="5"/>
  <c r="C123" i="5" s="1"/>
  <c r="C91" i="5"/>
  <c r="H130" i="5"/>
  <c r="C130" i="5" s="1"/>
  <c r="C98" i="5"/>
  <c r="H120" i="5"/>
  <c r="C120" i="5" s="1"/>
  <c r="C88" i="5"/>
  <c r="CE38" i="5"/>
  <c r="CE45" i="5"/>
  <c r="CE77" i="5" s="1"/>
  <c r="CE109" i="5" s="1"/>
  <c r="AK135" i="5"/>
  <c r="BO135" i="5"/>
  <c r="BQ38" i="5"/>
  <c r="BQ45" i="5"/>
  <c r="BQ77" i="5" s="1"/>
  <c r="BQ109" i="5" s="1"/>
  <c r="BK135" i="5"/>
  <c r="AG135" i="5"/>
  <c r="BU38" i="5"/>
  <c r="BU45" i="5"/>
  <c r="BU77" i="5" s="1"/>
  <c r="BU109" i="5" s="1"/>
  <c r="AA135" i="5"/>
  <c r="BP38" i="4"/>
  <c r="BP45" i="4"/>
  <c r="BP77" i="4" s="1"/>
  <c r="BP109" i="4" s="1"/>
  <c r="CF135" i="4"/>
  <c r="BQ38" i="4"/>
  <c r="BQ45" i="4"/>
  <c r="BQ77" i="4" s="1"/>
  <c r="BQ109" i="4" s="1"/>
  <c r="BZ45" i="4"/>
  <c r="BZ77" i="4" s="1"/>
  <c r="BZ109" i="4" s="1"/>
  <c r="BZ38" i="4"/>
  <c r="BZ135" i="4"/>
  <c r="BK135" i="4"/>
  <c r="BE135" i="4"/>
  <c r="BE137" i="4" s="1"/>
  <c r="BG135" i="4"/>
  <c r="CA45" i="4"/>
  <c r="CA77" i="4" s="1"/>
  <c r="CA109" i="4" s="1"/>
  <c r="CA38" i="4"/>
  <c r="BL38" i="4"/>
  <c r="BL45" i="4"/>
  <c r="BL77" i="4" s="1"/>
  <c r="BL109" i="4" s="1"/>
  <c r="BO135" i="4"/>
  <c r="BO137" i="4" s="1"/>
  <c r="BO38" i="4"/>
  <c r="BF45" i="4"/>
  <c r="BF77" i="4" s="1"/>
  <c r="BF109" i="4" s="1"/>
  <c r="BF38" i="4"/>
  <c r="BP135" i="4"/>
  <c r="BF135" i="4"/>
  <c r="BG45" i="4"/>
  <c r="BG77" i="4" s="1"/>
  <c r="BG109" i="4" s="1"/>
  <c r="BG38" i="4"/>
  <c r="CE135" i="4"/>
  <c r="CF38" i="4"/>
  <c r="CF45" i="4"/>
  <c r="CF77" i="4" s="1"/>
  <c r="CF109" i="4" s="1"/>
  <c r="BK38" i="4"/>
  <c r="BK45" i="4"/>
  <c r="BK77" i="4" s="1"/>
  <c r="BK109" i="4" s="1"/>
  <c r="BJ38" i="4"/>
  <c r="BQ135" i="4"/>
  <c r="CD135" i="4"/>
  <c r="CD137" i="4" s="1"/>
  <c r="CA135" i="4"/>
  <c r="BY135" i="4"/>
  <c r="BL135" i="4"/>
  <c r="BJ135" i="4"/>
  <c r="BJ137" i="4" s="1"/>
  <c r="BE38" i="4"/>
  <c r="CE45" i="4"/>
  <c r="CE77" i="4" s="1"/>
  <c r="CE109" i="4" s="1"/>
  <c r="CE38" i="4"/>
  <c r="CD38" i="4"/>
  <c r="AF38" i="20"/>
  <c r="AA38" i="20"/>
  <c r="V38" i="16"/>
  <c r="AF38" i="11"/>
  <c r="L38" i="11"/>
  <c r="V38" i="15"/>
  <c r="Q38" i="7"/>
  <c r="V45" i="20"/>
  <c r="V77" i="20" s="1"/>
  <c r="V109" i="20" s="1"/>
  <c r="AK45" i="25"/>
  <c r="AK77" i="25" s="1"/>
  <c r="AK109" i="25" s="1"/>
  <c r="AK137" i="25" s="1"/>
  <c r="AK45" i="12"/>
  <c r="AK77" i="12" s="1"/>
  <c r="AK109" i="12" s="1"/>
  <c r="AK137" i="12" s="1"/>
  <c r="Q38" i="13"/>
  <c r="G38" i="12"/>
  <c r="AA38" i="7"/>
  <c r="V38" i="27"/>
  <c r="Q38" i="28"/>
  <c r="AK38" i="4"/>
  <c r="BO45" i="26"/>
  <c r="BO77" i="26" s="1"/>
  <c r="BO109" i="26" s="1"/>
  <c r="BO137" i="26" s="1"/>
  <c r="BO38" i="26"/>
  <c r="BY45" i="27"/>
  <c r="BY77" i="27" s="1"/>
  <c r="BY109" i="27" s="1"/>
  <c r="BY137" i="27" s="1"/>
  <c r="BY38" i="27"/>
  <c r="BJ45" i="27"/>
  <c r="BJ77" i="27" s="1"/>
  <c r="BJ109" i="27" s="1"/>
  <c r="BJ137" i="27" s="1"/>
  <c r="BJ38" i="27"/>
  <c r="AV45" i="4"/>
  <c r="AV77" i="4" s="1"/>
  <c r="AV109" i="4" s="1"/>
  <c r="AV38" i="4"/>
  <c r="AF135" i="4"/>
  <c r="Q135" i="4"/>
  <c r="BY45" i="4"/>
  <c r="BY77" i="4" s="1"/>
  <c r="BY109" i="4" s="1"/>
  <c r="BY38" i="4"/>
  <c r="AZ45" i="6"/>
  <c r="AZ77" i="6" s="1"/>
  <c r="AZ109" i="6" s="1"/>
  <c r="AZ137" i="6" s="1"/>
  <c r="AZ38" i="6"/>
  <c r="BT45" i="9"/>
  <c r="BT77" i="9" s="1"/>
  <c r="BT109" i="9" s="1"/>
  <c r="BT38" i="9"/>
  <c r="BE45" i="10"/>
  <c r="BE77" i="10" s="1"/>
  <c r="BE109" i="10" s="1"/>
  <c r="BE137" i="10" s="1"/>
  <c r="BE38" i="10"/>
  <c r="BY45" i="12"/>
  <c r="BY77" i="12" s="1"/>
  <c r="BY109" i="12" s="1"/>
  <c r="BY137" i="12" s="1"/>
  <c r="BY38" i="12"/>
  <c r="BO45" i="13"/>
  <c r="BO77" i="13" s="1"/>
  <c r="BO109" i="13" s="1"/>
  <c r="BO38" i="13"/>
  <c r="BY45" i="14"/>
  <c r="BY77" i="14" s="1"/>
  <c r="BY109" i="14" s="1"/>
  <c r="BY137" i="14" s="1"/>
  <c r="BY38" i="14"/>
  <c r="BT45" i="16"/>
  <c r="BT77" i="16" s="1"/>
  <c r="BT109" i="16" s="1"/>
  <c r="BT38" i="16"/>
  <c r="AZ45" i="16"/>
  <c r="AZ77" i="16" s="1"/>
  <c r="AZ109" i="16" s="1"/>
  <c r="AZ137" i="16" s="1"/>
  <c r="AZ38" i="16"/>
  <c r="BE45" i="18"/>
  <c r="BE77" i="18" s="1"/>
  <c r="BE109" i="18" s="1"/>
  <c r="BE137" i="18" s="1"/>
  <c r="BE38" i="18"/>
  <c r="AU45" i="20"/>
  <c r="AU77" i="20" s="1"/>
  <c r="AU109" i="20" s="1"/>
  <c r="AU137" i="20" s="1"/>
  <c r="AU38" i="20"/>
  <c r="AZ45" i="20"/>
  <c r="AZ77" i="20" s="1"/>
  <c r="AZ109" i="20" s="1"/>
  <c r="AZ137" i="20" s="1"/>
  <c r="AZ38" i="20"/>
  <c r="BE45" i="20"/>
  <c r="BE77" i="20" s="1"/>
  <c r="BE109" i="20" s="1"/>
  <c r="BE137" i="20" s="1"/>
  <c r="BE38" i="20"/>
  <c r="BJ45" i="20"/>
  <c r="BJ77" i="20" s="1"/>
  <c r="BJ109" i="20" s="1"/>
  <c r="BJ137" i="20" s="1"/>
  <c r="BJ38" i="20"/>
  <c r="N135" i="4"/>
  <c r="M135" i="4"/>
  <c r="L135" i="4"/>
  <c r="AZ135" i="4"/>
  <c r="AZ137" i="4" s="1"/>
  <c r="AZ38" i="4"/>
  <c r="AB135" i="4"/>
  <c r="AR135" i="4"/>
  <c r="BT45" i="24"/>
  <c r="BT77" i="24" s="1"/>
  <c r="BT109" i="24" s="1"/>
  <c r="BT38" i="24"/>
  <c r="BY45" i="26"/>
  <c r="BY77" i="26" s="1"/>
  <c r="BY109" i="26" s="1"/>
  <c r="BY137" i="26" s="1"/>
  <c r="BY38" i="26"/>
  <c r="BE45" i="27"/>
  <c r="BE77" i="27" s="1"/>
  <c r="BE109" i="27" s="1"/>
  <c r="BE137" i="27" s="1"/>
  <c r="BE38" i="27"/>
  <c r="AZ45" i="27"/>
  <c r="AZ77" i="27" s="1"/>
  <c r="AZ109" i="27" s="1"/>
  <c r="AZ38" i="27"/>
  <c r="BT45" i="28"/>
  <c r="BT77" i="28" s="1"/>
  <c r="BT109" i="28" s="1"/>
  <c r="BT137" i="28" s="1"/>
  <c r="BT38" i="28"/>
  <c r="AU45" i="29"/>
  <c r="AU77" i="29" s="1"/>
  <c r="AU109" i="29" s="1"/>
  <c r="AU137" i="29" s="1"/>
  <c r="AU38" i="29"/>
  <c r="AM135" i="4"/>
  <c r="AW45" i="4"/>
  <c r="AW77" i="4" s="1"/>
  <c r="AW109" i="4" s="1"/>
  <c r="AW38" i="4"/>
  <c r="AW135" i="4"/>
  <c r="R135" i="4"/>
  <c r="BO45" i="7"/>
  <c r="BO77" i="7" s="1"/>
  <c r="BO109" i="7" s="1"/>
  <c r="BO137" i="7" s="1"/>
  <c r="BO38" i="7"/>
  <c r="AU45" i="10"/>
  <c r="AU77" i="10" s="1"/>
  <c r="AU109" i="10" s="1"/>
  <c r="AU38" i="10"/>
  <c r="BO45" i="10"/>
  <c r="BO77" i="10" s="1"/>
  <c r="BO109" i="10" s="1"/>
  <c r="BO137" i="10" s="1"/>
  <c r="BO38" i="10"/>
  <c r="AZ45" i="11"/>
  <c r="AZ77" i="11" s="1"/>
  <c r="AZ109" i="11" s="1"/>
  <c r="AZ137" i="11" s="1"/>
  <c r="AZ38" i="11"/>
  <c r="BJ45" i="13"/>
  <c r="BJ77" i="13" s="1"/>
  <c r="BJ109" i="13" s="1"/>
  <c r="BJ137" i="13" s="1"/>
  <c r="BJ38" i="13"/>
  <c r="BJ45" i="15"/>
  <c r="BJ77" i="15" s="1"/>
  <c r="BJ109" i="15" s="1"/>
  <c r="BJ38" i="15"/>
  <c r="BY45" i="18"/>
  <c r="BY77" i="18" s="1"/>
  <c r="BY109" i="18" s="1"/>
  <c r="BY137" i="18" s="1"/>
  <c r="BY38" i="18"/>
  <c r="BO45" i="20"/>
  <c r="BO77" i="20" s="1"/>
  <c r="BO109" i="20" s="1"/>
  <c r="BO137" i="20" s="1"/>
  <c r="BO38" i="20"/>
  <c r="BT45" i="20"/>
  <c r="BT77" i="20" s="1"/>
  <c r="BT109" i="20" s="1"/>
  <c r="BT137" i="20" s="1"/>
  <c r="BT38" i="20"/>
  <c r="BY45" i="20"/>
  <c r="BY77" i="20" s="1"/>
  <c r="BY109" i="20" s="1"/>
  <c r="BY38" i="20"/>
  <c r="BE45" i="7"/>
  <c r="BE77" i="7" s="1"/>
  <c r="BE109" i="7" s="1"/>
  <c r="BE137" i="7" s="1"/>
  <c r="BE38" i="7"/>
  <c r="BA45" i="4"/>
  <c r="BA77" i="4" s="1"/>
  <c r="BA109" i="4" s="1"/>
  <c r="BA38" i="4"/>
  <c r="AA135" i="4"/>
  <c r="S135" i="4"/>
  <c r="AQ135" i="4"/>
  <c r="BO45" i="25"/>
  <c r="BO77" i="25" s="1"/>
  <c r="BO109" i="25" s="1"/>
  <c r="BO137" i="25" s="1"/>
  <c r="BO38" i="25"/>
  <c r="AU45" i="27"/>
  <c r="AU77" i="27" s="1"/>
  <c r="AU109" i="27" s="1"/>
  <c r="AU137" i="27" s="1"/>
  <c r="AU38" i="27"/>
  <c r="BE45" i="28"/>
  <c r="BE77" i="28" s="1"/>
  <c r="BE109" i="28" s="1"/>
  <c r="BE137" i="28" s="1"/>
  <c r="BE38" i="28"/>
  <c r="BT45" i="29"/>
  <c r="BT77" i="29" s="1"/>
  <c r="BT109" i="29" s="1"/>
  <c r="BT137" i="29" s="1"/>
  <c r="BT38" i="29"/>
  <c r="AL135" i="4"/>
  <c r="AV135" i="4"/>
  <c r="AH135" i="4"/>
  <c r="AC135" i="4"/>
  <c r="X135" i="4"/>
  <c r="AU45" i="6"/>
  <c r="AU77" i="6" s="1"/>
  <c r="AU109" i="6" s="1"/>
  <c r="AU38" i="6"/>
  <c r="BO45" i="6"/>
  <c r="BO77" i="6" s="1"/>
  <c r="BO109" i="6" s="1"/>
  <c r="BO38" i="6"/>
  <c r="BE45" i="6"/>
  <c r="BE77" i="6" s="1"/>
  <c r="BE109" i="6" s="1"/>
  <c r="BE38" i="6"/>
  <c r="CD45" i="8"/>
  <c r="CD77" i="8" s="1"/>
  <c r="CD109" i="8" s="1"/>
  <c r="CD137" i="8" s="1"/>
  <c r="CD38" i="8"/>
  <c r="BJ45" i="11"/>
  <c r="BJ77" i="11" s="1"/>
  <c r="BJ109" i="11" s="1"/>
  <c r="BJ137" i="11" s="1"/>
  <c r="BJ38" i="11"/>
  <c r="AU45" i="12"/>
  <c r="AU77" i="12" s="1"/>
  <c r="AU109" i="12" s="1"/>
  <c r="AU38" i="12"/>
  <c r="AU45" i="13"/>
  <c r="AU77" i="13" s="1"/>
  <c r="AU109" i="13" s="1"/>
  <c r="AU137" i="13" s="1"/>
  <c r="AU38" i="13"/>
  <c r="AU45" i="17"/>
  <c r="AU77" i="17" s="1"/>
  <c r="AU109" i="17" s="1"/>
  <c r="AU137" i="17" s="1"/>
  <c r="AU38" i="17"/>
  <c r="BO45" i="18"/>
  <c r="BO77" i="18" s="1"/>
  <c r="BO109" i="18" s="1"/>
  <c r="BO137" i="18" s="1"/>
  <c r="BO38" i="18"/>
  <c r="BB135" i="4"/>
  <c r="AP135" i="4"/>
  <c r="BJ45" i="22"/>
  <c r="BJ77" i="22" s="1"/>
  <c r="BJ109" i="22" s="1"/>
  <c r="BJ38" i="22"/>
  <c r="BT45" i="25"/>
  <c r="BT77" i="25" s="1"/>
  <c r="BT109" i="25" s="1"/>
  <c r="BT38" i="25"/>
  <c r="BO45" i="27"/>
  <c r="BO77" i="27" s="1"/>
  <c r="BO109" i="27" s="1"/>
  <c r="BO38" i="27"/>
  <c r="BJ45" i="28"/>
  <c r="BJ77" i="28" s="1"/>
  <c r="BJ109" i="28" s="1"/>
  <c r="BJ38" i="28"/>
  <c r="BY45" i="28"/>
  <c r="BY77" i="28" s="1"/>
  <c r="BY109" i="28" s="1"/>
  <c r="BY137" i="28" s="1"/>
  <c r="BY38" i="28"/>
  <c r="BY45" i="29"/>
  <c r="BY77" i="29" s="1"/>
  <c r="BY109" i="29" s="1"/>
  <c r="BY38" i="29"/>
  <c r="AK135" i="4"/>
  <c r="AU135" i="4"/>
  <c r="AU137" i="4" s="1"/>
  <c r="AU38" i="4"/>
  <c r="AG135" i="4"/>
  <c r="W135" i="4"/>
  <c r="BJ45" i="6"/>
  <c r="BJ77" i="6" s="1"/>
  <c r="BJ109" i="6" s="1"/>
  <c r="BJ38" i="6"/>
  <c r="BJ45" i="7"/>
  <c r="BJ77" i="7" s="1"/>
  <c r="BJ109" i="7" s="1"/>
  <c r="BJ137" i="7" s="1"/>
  <c r="BJ38" i="7"/>
  <c r="BY45" i="7"/>
  <c r="BY77" i="7" s="1"/>
  <c r="BY109" i="7" s="1"/>
  <c r="BY137" i="7" s="1"/>
  <c r="BY38" i="7"/>
  <c r="BY45" i="10"/>
  <c r="BY77" i="10" s="1"/>
  <c r="BY109" i="10" s="1"/>
  <c r="BY137" i="10" s="1"/>
  <c r="BY38" i="10"/>
  <c r="BT45" i="10"/>
  <c r="BT77" i="10" s="1"/>
  <c r="BT109" i="10" s="1"/>
  <c r="BT137" i="10" s="1"/>
  <c r="BT38" i="10"/>
  <c r="BT45" i="11"/>
  <c r="BT77" i="11" s="1"/>
  <c r="BT109" i="11" s="1"/>
  <c r="BT38" i="11"/>
  <c r="BE45" i="12"/>
  <c r="BE77" i="12" s="1"/>
  <c r="BE109" i="12" s="1"/>
  <c r="BE38" i="12"/>
  <c r="BE45" i="13"/>
  <c r="BE77" i="13" s="1"/>
  <c r="BE109" i="13" s="1"/>
  <c r="BE137" i="13" s="1"/>
  <c r="BE38" i="13"/>
  <c r="AU45" i="18"/>
  <c r="AU77" i="18" s="1"/>
  <c r="AU109" i="18" s="1"/>
  <c r="AU38" i="18"/>
  <c r="BB45" i="4"/>
  <c r="BB77" i="4" s="1"/>
  <c r="BB109" i="4" s="1"/>
  <c r="BB38" i="4"/>
  <c r="BA135" i="4"/>
  <c r="V135" i="4"/>
  <c r="N45" i="4"/>
  <c r="N77" i="4" s="1"/>
  <c r="N109" i="4" s="1"/>
  <c r="N38" i="4"/>
  <c r="I123" i="4"/>
  <c r="D123" i="4" s="1"/>
  <c r="D91" i="4"/>
  <c r="I128" i="4"/>
  <c r="D128" i="4" s="1"/>
  <c r="D96" i="4"/>
  <c r="M142" i="4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O142" i="4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N142" i="4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I45" i="4"/>
  <c r="I77" i="4" s="1"/>
  <c r="I38" i="4"/>
  <c r="G115" i="4"/>
  <c r="B115" i="4" s="1"/>
  <c r="B83" i="4"/>
  <c r="G120" i="4"/>
  <c r="B120" i="4" s="1"/>
  <c r="B88" i="4"/>
  <c r="B93" i="4"/>
  <c r="G125" i="4"/>
  <c r="B125" i="4" s="1"/>
  <c r="B98" i="4"/>
  <c r="G130" i="4"/>
  <c r="B130" i="4" s="1"/>
  <c r="G135" i="4"/>
  <c r="B103" i="4"/>
  <c r="I113" i="4"/>
  <c r="D113" i="4" s="1"/>
  <c r="D81" i="4"/>
  <c r="I118" i="4"/>
  <c r="D118" i="4" s="1"/>
  <c r="D86" i="4"/>
  <c r="AR38" i="4"/>
  <c r="AR45" i="4"/>
  <c r="AR77" i="4" s="1"/>
  <c r="AR109" i="4" s="1"/>
  <c r="AQ45" i="4"/>
  <c r="AQ77" i="4" s="1"/>
  <c r="AQ109" i="4" s="1"/>
  <c r="AQ38" i="4"/>
  <c r="M45" i="4"/>
  <c r="M77" i="4" s="1"/>
  <c r="M109" i="4" s="1"/>
  <c r="M38" i="4"/>
  <c r="AC45" i="4"/>
  <c r="AC77" i="4" s="1"/>
  <c r="AC109" i="4" s="1"/>
  <c r="AC38" i="4"/>
  <c r="G121" i="4"/>
  <c r="B121" i="4" s="1"/>
  <c r="B89" i="4"/>
  <c r="G126" i="4"/>
  <c r="B126" i="4" s="1"/>
  <c r="B94" i="4"/>
  <c r="I133" i="4"/>
  <c r="D133" i="4" s="1"/>
  <c r="D101" i="4"/>
  <c r="H112" i="4"/>
  <c r="C112" i="4" s="1"/>
  <c r="C80" i="4"/>
  <c r="H117" i="4"/>
  <c r="C117" i="4" s="1"/>
  <c r="C85" i="4"/>
  <c r="H122" i="4"/>
  <c r="C122" i="4" s="1"/>
  <c r="C90" i="4"/>
  <c r="H127" i="4"/>
  <c r="C127" i="4" s="1"/>
  <c r="C95" i="4"/>
  <c r="H132" i="4"/>
  <c r="C132" i="4" s="1"/>
  <c r="C100" i="4"/>
  <c r="G111" i="4"/>
  <c r="B111" i="4" s="1"/>
  <c r="B79" i="4"/>
  <c r="G116" i="4"/>
  <c r="B116" i="4" s="1"/>
  <c r="B84" i="4"/>
  <c r="AL45" i="4"/>
  <c r="AL77" i="4" s="1"/>
  <c r="AL109" i="4" s="1"/>
  <c r="AL38" i="4"/>
  <c r="AK137" i="4"/>
  <c r="H118" i="4"/>
  <c r="C118" i="4" s="1"/>
  <c r="C86" i="4"/>
  <c r="H123" i="4"/>
  <c r="C123" i="4" s="1"/>
  <c r="C91" i="4"/>
  <c r="G131" i="4"/>
  <c r="B131" i="4" s="1"/>
  <c r="B99" i="4"/>
  <c r="J142" i="4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H45" i="4"/>
  <c r="H77" i="4" s="1"/>
  <c r="H38" i="4"/>
  <c r="L142" i="4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K142" i="4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I114" i="4"/>
  <c r="D114" i="4" s="1"/>
  <c r="D82" i="4"/>
  <c r="I119" i="4"/>
  <c r="D119" i="4" s="1"/>
  <c r="D87" i="4"/>
  <c r="I124" i="4"/>
  <c r="D124" i="4" s="1"/>
  <c r="D92" i="4"/>
  <c r="I129" i="4"/>
  <c r="D129" i="4" s="1"/>
  <c r="D97" i="4"/>
  <c r="I134" i="4"/>
  <c r="D134" i="4" s="1"/>
  <c r="D102" i="4"/>
  <c r="H113" i="4"/>
  <c r="C113" i="4" s="1"/>
  <c r="C81" i="4"/>
  <c r="AW137" i="4"/>
  <c r="AG45" i="4"/>
  <c r="AG77" i="4" s="1"/>
  <c r="AG109" i="4" s="1"/>
  <c r="AG137" i="4" s="1"/>
  <c r="AG38" i="4"/>
  <c r="D83" i="4"/>
  <c r="I115" i="4"/>
  <c r="D115" i="4" s="1"/>
  <c r="I120" i="4"/>
  <c r="D120" i="4" s="1"/>
  <c r="D88" i="4"/>
  <c r="H128" i="4"/>
  <c r="C128" i="4" s="1"/>
  <c r="C96" i="4"/>
  <c r="H133" i="4"/>
  <c r="C133" i="4" s="1"/>
  <c r="C101" i="4"/>
  <c r="G112" i="4"/>
  <c r="B112" i="4" s="1"/>
  <c r="B80" i="4"/>
  <c r="G117" i="4"/>
  <c r="B117" i="4" s="1"/>
  <c r="B85" i="4"/>
  <c r="G122" i="4"/>
  <c r="B122" i="4" s="1"/>
  <c r="B90" i="4"/>
  <c r="G127" i="4"/>
  <c r="B127" i="4" s="1"/>
  <c r="B95" i="4"/>
  <c r="G132" i="4"/>
  <c r="B132" i="4" s="1"/>
  <c r="B100" i="4"/>
  <c r="I110" i="4"/>
  <c r="D110" i="4" s="1"/>
  <c r="D78" i="4"/>
  <c r="W38" i="4"/>
  <c r="W45" i="4"/>
  <c r="W77" i="4" s="1"/>
  <c r="W109" i="4" s="1"/>
  <c r="H134" i="4"/>
  <c r="C134" i="4" s="1"/>
  <c r="C102" i="4"/>
  <c r="G113" i="4"/>
  <c r="B113" i="4" s="1"/>
  <c r="B81" i="4"/>
  <c r="B86" i="4"/>
  <c r="G118" i="4"/>
  <c r="B118" i="4" s="1"/>
  <c r="I125" i="4"/>
  <c r="D125" i="4" s="1"/>
  <c r="D93" i="4"/>
  <c r="I130" i="4"/>
  <c r="D130" i="4" s="1"/>
  <c r="D98" i="4"/>
  <c r="I135" i="4"/>
  <c r="D103" i="4"/>
  <c r="H114" i="4"/>
  <c r="C114" i="4" s="1"/>
  <c r="C82" i="4"/>
  <c r="H119" i="4"/>
  <c r="C119" i="4" s="1"/>
  <c r="C87" i="4"/>
  <c r="C92" i="4"/>
  <c r="H124" i="4"/>
  <c r="C124" i="4" s="1"/>
  <c r="H129" i="4"/>
  <c r="C129" i="4" s="1"/>
  <c r="C97" i="4"/>
  <c r="I131" i="4"/>
  <c r="D131" i="4" s="1"/>
  <c r="D99" i="4"/>
  <c r="H110" i="4"/>
  <c r="C110" i="4" s="1"/>
  <c r="C78" i="4"/>
  <c r="H115" i="4"/>
  <c r="C115" i="4" s="1"/>
  <c r="C83" i="4"/>
  <c r="G123" i="4"/>
  <c r="B123" i="4" s="1"/>
  <c r="B91" i="4"/>
  <c r="B96" i="4"/>
  <c r="G128" i="4"/>
  <c r="B128" i="4" s="1"/>
  <c r="G133" i="4"/>
  <c r="B133" i="4" s="1"/>
  <c r="B101" i="4"/>
  <c r="I111" i="4"/>
  <c r="D111" i="4" s="1"/>
  <c r="D79" i="4"/>
  <c r="D84" i="4"/>
  <c r="I116" i="4"/>
  <c r="D116" i="4" s="1"/>
  <c r="I121" i="4"/>
  <c r="D121" i="4" s="1"/>
  <c r="D89" i="4"/>
  <c r="I126" i="4"/>
  <c r="D126" i="4" s="1"/>
  <c r="D94" i="4"/>
  <c r="S38" i="4"/>
  <c r="S45" i="4"/>
  <c r="S77" i="4" s="1"/>
  <c r="S109" i="4" s="1"/>
  <c r="S137" i="4" s="1"/>
  <c r="G129" i="4"/>
  <c r="B129" i="4" s="1"/>
  <c r="B97" i="4"/>
  <c r="B102" i="4"/>
  <c r="G134" i="4"/>
  <c r="B134" i="4" s="1"/>
  <c r="I112" i="4"/>
  <c r="D112" i="4" s="1"/>
  <c r="D80" i="4"/>
  <c r="C88" i="4"/>
  <c r="H120" i="4"/>
  <c r="C120" i="4" s="1"/>
  <c r="H125" i="4"/>
  <c r="C125" i="4" s="1"/>
  <c r="C93" i="4"/>
  <c r="H130" i="4"/>
  <c r="C130" i="4" s="1"/>
  <c r="C98" i="4"/>
  <c r="H135" i="4"/>
  <c r="C103" i="4"/>
  <c r="G114" i="4"/>
  <c r="B114" i="4" s="1"/>
  <c r="B82" i="4"/>
  <c r="G119" i="4"/>
  <c r="B119" i="4" s="1"/>
  <c r="B87" i="4"/>
  <c r="G124" i="4"/>
  <c r="B124" i="4" s="1"/>
  <c r="B92" i="4"/>
  <c r="AM45" i="4"/>
  <c r="AM77" i="4" s="1"/>
  <c r="AM109" i="4" s="1"/>
  <c r="AM38" i="4"/>
  <c r="AH45" i="4"/>
  <c r="AH77" i="4" s="1"/>
  <c r="AH109" i="4" s="1"/>
  <c r="AH38" i="4"/>
  <c r="AB45" i="4"/>
  <c r="AB77" i="4" s="1"/>
  <c r="AB109" i="4" s="1"/>
  <c r="AB38" i="4"/>
  <c r="H126" i="4"/>
  <c r="C126" i="4" s="1"/>
  <c r="C94" i="4"/>
  <c r="H131" i="4"/>
  <c r="C131" i="4" s="1"/>
  <c r="C99" i="4"/>
  <c r="G110" i="4"/>
  <c r="B110" i="4" s="1"/>
  <c r="B78" i="4"/>
  <c r="I117" i="4"/>
  <c r="D117" i="4" s="1"/>
  <c r="D85" i="4"/>
  <c r="D90" i="4"/>
  <c r="I122" i="4"/>
  <c r="D122" i="4" s="1"/>
  <c r="I127" i="4"/>
  <c r="D127" i="4" s="1"/>
  <c r="D95" i="4"/>
  <c r="I132" i="4"/>
  <c r="D132" i="4" s="1"/>
  <c r="D100" i="4"/>
  <c r="H111" i="4"/>
  <c r="C111" i="4" s="1"/>
  <c r="C79" i="4"/>
  <c r="H116" i="4"/>
  <c r="C116" i="4" s="1"/>
  <c r="C84" i="4"/>
  <c r="H121" i="4"/>
  <c r="C121" i="4" s="1"/>
  <c r="C89" i="4"/>
  <c r="R45" i="4"/>
  <c r="R77" i="4" s="1"/>
  <c r="R109" i="4" s="1"/>
  <c r="R38" i="4"/>
  <c r="X38" i="4"/>
  <c r="X45" i="4"/>
  <c r="X77" i="4" s="1"/>
  <c r="X109" i="4" s="1"/>
  <c r="AK38" i="27"/>
  <c r="AK45" i="26"/>
  <c r="AK77" i="26" s="1"/>
  <c r="AK109" i="26" s="1"/>
  <c r="AK137" i="26" s="1"/>
  <c r="G142" i="20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Q45" i="18"/>
  <c r="Q77" i="18" s="1"/>
  <c r="Q109" i="18" s="1"/>
  <c r="AF45" i="9"/>
  <c r="AF77" i="9" s="1"/>
  <c r="AF109" i="9" s="1"/>
  <c r="G45" i="6"/>
  <c r="G77" i="6" s="1"/>
  <c r="G109" i="6" s="1"/>
  <c r="L38" i="28"/>
  <c r="L38" i="27"/>
  <c r="V38" i="13"/>
  <c r="L38" i="6"/>
  <c r="AA38" i="6"/>
  <c r="L45" i="29"/>
  <c r="L77" i="29" s="1"/>
  <c r="L109" i="29" s="1"/>
  <c r="L38" i="29"/>
  <c r="G142" i="27"/>
  <c r="G143" i="27" s="1"/>
  <c r="G144" i="27" s="1"/>
  <c r="G145" i="27" s="1"/>
  <c r="G146" i="27" s="1"/>
  <c r="G147" i="27" s="1"/>
  <c r="G148" i="27" s="1"/>
  <c r="G149" i="27" s="1"/>
  <c r="G150" i="27" s="1"/>
  <c r="G151" i="27" s="1"/>
  <c r="G152" i="27" s="1"/>
  <c r="G153" i="27" s="1"/>
  <c r="G154" i="27" s="1"/>
  <c r="G155" i="27" s="1"/>
  <c r="G156" i="27" s="1"/>
  <c r="G157" i="27" s="1"/>
  <c r="G158" i="27" s="1"/>
  <c r="G159" i="27" s="1"/>
  <c r="G160" i="27" s="1"/>
  <c r="G161" i="27" s="1"/>
  <c r="G162" i="27" s="1"/>
  <c r="G163" i="27" s="1"/>
  <c r="G164" i="27" s="1"/>
  <c r="G165" i="27" s="1"/>
  <c r="G166" i="27" s="1"/>
  <c r="G167" i="27" s="1"/>
  <c r="G168" i="27" s="1"/>
  <c r="AF38" i="27"/>
  <c r="Q38" i="27"/>
  <c r="H142" i="27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H166" i="27" s="1"/>
  <c r="H167" i="27" s="1"/>
  <c r="H168" i="27" s="1"/>
  <c r="AA38" i="26"/>
  <c r="AF45" i="24"/>
  <c r="AF77" i="24" s="1"/>
  <c r="AF109" i="24" s="1"/>
  <c r="AF137" i="24" s="1"/>
  <c r="AF38" i="24"/>
  <c r="AK45" i="21"/>
  <c r="AK77" i="21" s="1"/>
  <c r="AK109" i="21" s="1"/>
  <c r="AK137" i="21" s="1"/>
  <c r="AK38" i="21"/>
  <c r="G38" i="20"/>
  <c r="G45" i="20"/>
  <c r="G77" i="20" s="1"/>
  <c r="G109" i="20" s="1"/>
  <c r="H142" i="20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L38" i="20"/>
  <c r="Q38" i="20"/>
  <c r="G38" i="17"/>
  <c r="G45" i="17"/>
  <c r="G77" i="17" s="1"/>
  <c r="G109" i="17" s="1"/>
  <c r="L38" i="16"/>
  <c r="H142" i="10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V45" i="7"/>
  <c r="V77" i="7" s="1"/>
  <c r="V109" i="7" s="1"/>
  <c r="V137" i="7" s="1"/>
  <c r="V38" i="7"/>
  <c r="I142" i="6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Q38" i="6"/>
  <c r="AP45" i="29"/>
  <c r="AP77" i="29" s="1"/>
  <c r="AP109" i="29" s="1"/>
  <c r="AP38" i="29"/>
  <c r="AA45" i="29"/>
  <c r="AA77" i="29" s="1"/>
  <c r="AA109" i="29" s="1"/>
  <c r="AA137" i="29" s="1"/>
  <c r="AA38" i="29"/>
  <c r="G109" i="29"/>
  <c r="G142" i="29"/>
  <c r="G143" i="29" s="1"/>
  <c r="G144" i="29" s="1"/>
  <c r="G145" i="29" s="1"/>
  <c r="G146" i="29" s="1"/>
  <c r="G147" i="29" s="1"/>
  <c r="G148" i="29" s="1"/>
  <c r="G149" i="29" s="1"/>
  <c r="G150" i="29" s="1"/>
  <c r="G151" i="29" s="1"/>
  <c r="G152" i="29" s="1"/>
  <c r="G153" i="29" s="1"/>
  <c r="G154" i="29" s="1"/>
  <c r="G155" i="29" s="1"/>
  <c r="G156" i="29" s="1"/>
  <c r="G157" i="29" s="1"/>
  <c r="G158" i="29" s="1"/>
  <c r="G159" i="29" s="1"/>
  <c r="G160" i="29" s="1"/>
  <c r="G161" i="29" s="1"/>
  <c r="G162" i="29" s="1"/>
  <c r="G163" i="29" s="1"/>
  <c r="G164" i="29" s="1"/>
  <c r="G165" i="29" s="1"/>
  <c r="G166" i="29" s="1"/>
  <c r="G167" i="29" s="1"/>
  <c r="G168" i="29" s="1"/>
  <c r="H142" i="29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I142" i="29"/>
  <c r="I143" i="29" s="1"/>
  <c r="I144" i="29" s="1"/>
  <c r="I145" i="29" s="1"/>
  <c r="I146" i="29" s="1"/>
  <c r="I147" i="29" s="1"/>
  <c r="I148" i="29" s="1"/>
  <c r="I149" i="29" s="1"/>
  <c r="I150" i="29" s="1"/>
  <c r="I151" i="29" s="1"/>
  <c r="I152" i="29" s="1"/>
  <c r="I153" i="29" s="1"/>
  <c r="I154" i="29" s="1"/>
  <c r="I155" i="29" s="1"/>
  <c r="I156" i="29" s="1"/>
  <c r="I157" i="29" s="1"/>
  <c r="I158" i="29" s="1"/>
  <c r="I159" i="29" s="1"/>
  <c r="I160" i="29" s="1"/>
  <c r="I161" i="29" s="1"/>
  <c r="I162" i="29" s="1"/>
  <c r="I163" i="29" s="1"/>
  <c r="I164" i="29" s="1"/>
  <c r="I165" i="29" s="1"/>
  <c r="I166" i="29" s="1"/>
  <c r="I167" i="29" s="1"/>
  <c r="I168" i="29" s="1"/>
  <c r="AA45" i="28"/>
  <c r="AA77" i="28" s="1"/>
  <c r="AA109" i="28" s="1"/>
  <c r="AA38" i="28"/>
  <c r="AP45" i="28"/>
  <c r="AP77" i="28" s="1"/>
  <c r="AP109" i="28" s="1"/>
  <c r="AP38" i="28"/>
  <c r="I142" i="28"/>
  <c r="I143" i="28" s="1"/>
  <c r="I144" i="28" s="1"/>
  <c r="I145" i="28" s="1"/>
  <c r="I146" i="28" s="1"/>
  <c r="I147" i="28" s="1"/>
  <c r="I148" i="28" s="1"/>
  <c r="I149" i="28" s="1"/>
  <c r="I150" i="28" s="1"/>
  <c r="I151" i="28" s="1"/>
  <c r="I152" i="28" s="1"/>
  <c r="I153" i="28" s="1"/>
  <c r="I154" i="28" s="1"/>
  <c r="I155" i="28" s="1"/>
  <c r="I156" i="28" s="1"/>
  <c r="I157" i="28" s="1"/>
  <c r="I158" i="28" s="1"/>
  <c r="I159" i="28" s="1"/>
  <c r="I160" i="28" s="1"/>
  <c r="I161" i="28" s="1"/>
  <c r="I162" i="28" s="1"/>
  <c r="I163" i="28" s="1"/>
  <c r="I164" i="28" s="1"/>
  <c r="I165" i="28" s="1"/>
  <c r="I166" i="28" s="1"/>
  <c r="I167" i="28" s="1"/>
  <c r="I168" i="28" s="1"/>
  <c r="H142" i="28"/>
  <c r="H143" i="28" s="1"/>
  <c r="H144" i="28" s="1"/>
  <c r="H145" i="28" s="1"/>
  <c r="H146" i="28" s="1"/>
  <c r="H147" i="28" s="1"/>
  <c r="H148" i="28" s="1"/>
  <c r="H149" i="28" s="1"/>
  <c r="H150" i="28" s="1"/>
  <c r="H151" i="28" s="1"/>
  <c r="H152" i="28" s="1"/>
  <c r="H153" i="28" s="1"/>
  <c r="H154" i="28" s="1"/>
  <c r="H155" i="28" s="1"/>
  <c r="H156" i="28" s="1"/>
  <c r="H157" i="28" s="1"/>
  <c r="H158" i="28" s="1"/>
  <c r="H159" i="28" s="1"/>
  <c r="H160" i="28" s="1"/>
  <c r="H161" i="28" s="1"/>
  <c r="H162" i="28" s="1"/>
  <c r="H163" i="28" s="1"/>
  <c r="H164" i="28" s="1"/>
  <c r="H165" i="28" s="1"/>
  <c r="H166" i="28" s="1"/>
  <c r="H167" i="28" s="1"/>
  <c r="H168" i="28" s="1"/>
  <c r="G142" i="28"/>
  <c r="G143" i="28" s="1"/>
  <c r="G144" i="28" s="1"/>
  <c r="G145" i="28" s="1"/>
  <c r="G146" i="28" s="1"/>
  <c r="G147" i="28" s="1"/>
  <c r="G148" i="28" s="1"/>
  <c r="G149" i="28" s="1"/>
  <c r="G150" i="28" s="1"/>
  <c r="G151" i="28" s="1"/>
  <c r="G152" i="28" s="1"/>
  <c r="G153" i="28" s="1"/>
  <c r="G154" i="28" s="1"/>
  <c r="G155" i="28" s="1"/>
  <c r="G156" i="28" s="1"/>
  <c r="G157" i="28" s="1"/>
  <c r="G158" i="28" s="1"/>
  <c r="G159" i="28" s="1"/>
  <c r="G160" i="28" s="1"/>
  <c r="G161" i="28" s="1"/>
  <c r="G162" i="28" s="1"/>
  <c r="G163" i="28" s="1"/>
  <c r="G164" i="28" s="1"/>
  <c r="G165" i="28" s="1"/>
  <c r="G166" i="28" s="1"/>
  <c r="G167" i="28" s="1"/>
  <c r="G168" i="28" s="1"/>
  <c r="G45" i="28"/>
  <c r="G77" i="28" s="1"/>
  <c r="G38" i="28"/>
  <c r="G109" i="27"/>
  <c r="AP45" i="27"/>
  <c r="AP77" i="27" s="1"/>
  <c r="AP109" i="27" s="1"/>
  <c r="AP38" i="27"/>
  <c r="I142" i="27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AF45" i="26"/>
  <c r="AF77" i="26" s="1"/>
  <c r="AF109" i="26" s="1"/>
  <c r="AF137" i="26" s="1"/>
  <c r="AF38" i="26"/>
  <c r="Q45" i="26"/>
  <c r="Q77" i="26" s="1"/>
  <c r="Q109" i="26" s="1"/>
  <c r="Q137" i="26" s="1"/>
  <c r="Q38" i="26"/>
  <c r="I142" i="26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H142" i="26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G142" i="26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45" i="26"/>
  <c r="G77" i="26" s="1"/>
  <c r="G38" i="26"/>
  <c r="L45" i="26"/>
  <c r="L77" i="26" s="1"/>
  <c r="L109" i="26" s="1"/>
  <c r="L137" i="26" s="1"/>
  <c r="L38" i="26"/>
  <c r="V45" i="26"/>
  <c r="V77" i="26" s="1"/>
  <c r="V109" i="26" s="1"/>
  <c r="V137" i="26" s="1"/>
  <c r="V38" i="26"/>
  <c r="AP45" i="26"/>
  <c r="AP77" i="26" s="1"/>
  <c r="AP109" i="26" s="1"/>
  <c r="AP137" i="26" s="1"/>
  <c r="AP38" i="26"/>
  <c r="I142" i="25"/>
  <c r="I143" i="25" s="1"/>
  <c r="I144" i="25" s="1"/>
  <c r="I145" i="25" s="1"/>
  <c r="I146" i="25" s="1"/>
  <c r="I147" i="25" s="1"/>
  <c r="I148" i="25" s="1"/>
  <c r="I149" i="25" s="1"/>
  <c r="I150" i="25" s="1"/>
  <c r="I151" i="25" s="1"/>
  <c r="I152" i="25" s="1"/>
  <c r="I153" i="25" s="1"/>
  <c r="I154" i="25" s="1"/>
  <c r="I155" i="25" s="1"/>
  <c r="I156" i="25" s="1"/>
  <c r="I157" i="25" s="1"/>
  <c r="I158" i="25" s="1"/>
  <c r="I159" i="25" s="1"/>
  <c r="I160" i="25" s="1"/>
  <c r="I161" i="25" s="1"/>
  <c r="I162" i="25" s="1"/>
  <c r="I163" i="25" s="1"/>
  <c r="I164" i="25" s="1"/>
  <c r="I165" i="25" s="1"/>
  <c r="I166" i="25" s="1"/>
  <c r="I167" i="25" s="1"/>
  <c r="I168" i="25" s="1"/>
  <c r="H142" i="25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G142" i="25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3" i="25" s="1"/>
  <c r="G154" i="25" s="1"/>
  <c r="G155" i="25" s="1"/>
  <c r="G156" i="25" s="1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45" i="25"/>
  <c r="G77" i="25" s="1"/>
  <c r="G38" i="25"/>
  <c r="AP45" i="25"/>
  <c r="AP77" i="25" s="1"/>
  <c r="AP109" i="25" s="1"/>
  <c r="AP137" i="25" s="1"/>
  <c r="AP38" i="25"/>
  <c r="Q45" i="25"/>
  <c r="Q77" i="25" s="1"/>
  <c r="Q109" i="25" s="1"/>
  <c r="Q137" i="25" s="1"/>
  <c r="Q38" i="25"/>
  <c r="Q45" i="24"/>
  <c r="Q77" i="24" s="1"/>
  <c r="Q109" i="24" s="1"/>
  <c r="Q137" i="24" s="1"/>
  <c r="Q38" i="24"/>
  <c r="V45" i="24"/>
  <c r="V77" i="24" s="1"/>
  <c r="V109" i="24" s="1"/>
  <c r="V38" i="24"/>
  <c r="AP45" i="24"/>
  <c r="AP77" i="24" s="1"/>
  <c r="AP109" i="24" s="1"/>
  <c r="AP137" i="24" s="1"/>
  <c r="AP38" i="24"/>
  <c r="L45" i="24"/>
  <c r="L77" i="24" s="1"/>
  <c r="L109" i="24" s="1"/>
  <c r="L137" i="24" s="1"/>
  <c r="L38" i="24"/>
  <c r="AA45" i="24"/>
  <c r="AA77" i="24" s="1"/>
  <c r="AA109" i="24" s="1"/>
  <c r="AA137" i="24" s="1"/>
  <c r="AA38" i="24"/>
  <c r="AK45" i="24"/>
  <c r="AK77" i="24" s="1"/>
  <c r="AK109" i="24" s="1"/>
  <c r="AK137" i="24" s="1"/>
  <c r="AK38" i="24"/>
  <c r="I142" i="24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H142" i="24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G142" i="24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45" i="24"/>
  <c r="G77" i="24" s="1"/>
  <c r="G38" i="24"/>
  <c r="AK45" i="22"/>
  <c r="AK77" i="22" s="1"/>
  <c r="AK109" i="22" s="1"/>
  <c r="AK38" i="22"/>
  <c r="I142" i="22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H142" i="22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G142" i="22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45" i="22"/>
  <c r="G77" i="22" s="1"/>
  <c r="G38" i="22"/>
  <c r="L45" i="22"/>
  <c r="L77" i="22" s="1"/>
  <c r="L109" i="22" s="1"/>
  <c r="L137" i="22" s="1"/>
  <c r="L38" i="22"/>
  <c r="Q45" i="22"/>
  <c r="Q77" i="22" s="1"/>
  <c r="Q109" i="22" s="1"/>
  <c r="Q137" i="22" s="1"/>
  <c r="Q38" i="22"/>
  <c r="AP45" i="22"/>
  <c r="AP77" i="22" s="1"/>
  <c r="AP109" i="22" s="1"/>
  <c r="AP137" i="22" s="1"/>
  <c r="AP38" i="22"/>
  <c r="AF45" i="22"/>
  <c r="AF77" i="22" s="1"/>
  <c r="AF109" i="22" s="1"/>
  <c r="AF137" i="22" s="1"/>
  <c r="AF38" i="22"/>
  <c r="AA45" i="22"/>
  <c r="AA77" i="22" s="1"/>
  <c r="AA109" i="22" s="1"/>
  <c r="AA137" i="22" s="1"/>
  <c r="AA38" i="22"/>
  <c r="V45" i="21"/>
  <c r="V77" i="21" s="1"/>
  <c r="V109" i="21" s="1"/>
  <c r="V137" i="21" s="1"/>
  <c r="V38" i="21"/>
  <c r="AA45" i="21"/>
  <c r="AA77" i="21" s="1"/>
  <c r="AA109" i="21" s="1"/>
  <c r="AA137" i="21" s="1"/>
  <c r="AA38" i="21"/>
  <c r="I142" i="2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H142" i="2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G142" i="2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45" i="21"/>
  <c r="G77" i="21" s="1"/>
  <c r="G38" i="21"/>
  <c r="AF45" i="21"/>
  <c r="AF77" i="21" s="1"/>
  <c r="AF109" i="21" s="1"/>
  <c r="AF137" i="21" s="1"/>
  <c r="AF38" i="21"/>
  <c r="L45" i="21"/>
  <c r="L77" i="21" s="1"/>
  <c r="L109" i="21" s="1"/>
  <c r="L137" i="21" s="1"/>
  <c r="L38" i="21"/>
  <c r="AP45" i="20"/>
  <c r="AP77" i="20" s="1"/>
  <c r="AP109" i="20" s="1"/>
  <c r="AP137" i="20" s="1"/>
  <c r="AP38" i="20"/>
  <c r="I142" i="20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Q45" i="19"/>
  <c r="Q77" i="19" s="1"/>
  <c r="Q109" i="19" s="1"/>
  <c r="Q137" i="19" s="1"/>
  <c r="Q38" i="19"/>
  <c r="V45" i="19"/>
  <c r="V77" i="19" s="1"/>
  <c r="V109" i="19" s="1"/>
  <c r="V137" i="19" s="1"/>
  <c r="V38" i="19"/>
  <c r="AA45" i="19"/>
  <c r="AA77" i="19" s="1"/>
  <c r="AA109" i="19" s="1"/>
  <c r="AA137" i="19" s="1"/>
  <c r="AA38" i="19"/>
  <c r="AP45" i="19"/>
  <c r="AP77" i="19" s="1"/>
  <c r="AP109" i="19" s="1"/>
  <c r="AP137" i="19" s="1"/>
  <c r="AP38" i="19"/>
  <c r="AK45" i="19"/>
  <c r="AK77" i="19" s="1"/>
  <c r="AK109" i="19" s="1"/>
  <c r="AK38" i="19"/>
  <c r="I142" i="19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G142" i="19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H142" i="19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G45" i="19"/>
  <c r="G77" i="19" s="1"/>
  <c r="G38" i="19"/>
  <c r="AF45" i="19"/>
  <c r="AF77" i="19" s="1"/>
  <c r="AF109" i="19" s="1"/>
  <c r="AF137" i="19" s="1"/>
  <c r="AF38" i="19"/>
  <c r="L45" i="19"/>
  <c r="L77" i="19" s="1"/>
  <c r="L109" i="19" s="1"/>
  <c r="L38" i="19"/>
  <c r="L45" i="18"/>
  <c r="L77" i="18" s="1"/>
  <c r="L109" i="18" s="1"/>
  <c r="L38" i="18"/>
  <c r="AP45" i="18"/>
  <c r="AP77" i="18" s="1"/>
  <c r="AP109" i="18" s="1"/>
  <c r="AP137" i="18" s="1"/>
  <c r="AP38" i="18"/>
  <c r="G109" i="18"/>
  <c r="G142" i="18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H142" i="18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V45" i="18"/>
  <c r="V77" i="18" s="1"/>
  <c r="V109" i="18" s="1"/>
  <c r="V137" i="18" s="1"/>
  <c r="V38" i="18"/>
  <c r="I142" i="18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AF45" i="17"/>
  <c r="AF77" i="17" s="1"/>
  <c r="AF109" i="17" s="1"/>
  <c r="AF38" i="17"/>
  <c r="L45" i="17"/>
  <c r="L77" i="17" s="1"/>
  <c r="L38" i="17"/>
  <c r="I142" i="17"/>
  <c r="I143" i="17" s="1"/>
  <c r="I144" i="17" s="1"/>
  <c r="I145" i="17" s="1"/>
  <c r="I146" i="17" s="1"/>
  <c r="I147" i="17" s="1"/>
  <c r="I148" i="17" s="1"/>
  <c r="I149" i="17" s="1"/>
  <c r="I150" i="17" s="1"/>
  <c r="I151" i="17" s="1"/>
  <c r="I152" i="17" s="1"/>
  <c r="I153" i="17" s="1"/>
  <c r="I154" i="17" s="1"/>
  <c r="I155" i="17" s="1"/>
  <c r="I156" i="17" s="1"/>
  <c r="I157" i="17" s="1"/>
  <c r="I158" i="17" s="1"/>
  <c r="I159" i="17" s="1"/>
  <c r="I160" i="17" s="1"/>
  <c r="I161" i="17" s="1"/>
  <c r="I162" i="17" s="1"/>
  <c r="I163" i="17" s="1"/>
  <c r="I164" i="17" s="1"/>
  <c r="I165" i="17" s="1"/>
  <c r="I166" i="17" s="1"/>
  <c r="I167" i="17" s="1"/>
  <c r="I168" i="17" s="1"/>
  <c r="H142" i="17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G142" i="17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V45" i="17"/>
  <c r="V77" i="17" s="1"/>
  <c r="V109" i="17" s="1"/>
  <c r="V137" i="17" s="1"/>
  <c r="V38" i="17"/>
  <c r="AP45" i="17"/>
  <c r="AP77" i="17" s="1"/>
  <c r="AP109" i="17" s="1"/>
  <c r="AP137" i="17" s="1"/>
  <c r="AP38" i="17"/>
  <c r="AK45" i="17"/>
  <c r="AK77" i="17" s="1"/>
  <c r="AK109" i="17" s="1"/>
  <c r="AK137" i="17" s="1"/>
  <c r="AK38" i="17"/>
  <c r="AA45" i="17"/>
  <c r="AA77" i="17" s="1"/>
  <c r="AA109" i="17" s="1"/>
  <c r="AA137" i="17" s="1"/>
  <c r="AA38" i="17"/>
  <c r="Q45" i="17"/>
  <c r="Q77" i="17" s="1"/>
  <c r="Q109" i="17" s="1"/>
  <c r="Q137" i="17" s="1"/>
  <c r="Q38" i="17"/>
  <c r="AP38" i="16"/>
  <c r="AP45" i="16"/>
  <c r="AP77" i="16" s="1"/>
  <c r="AP109" i="16" s="1"/>
  <c r="Q45" i="16"/>
  <c r="Q77" i="16" s="1"/>
  <c r="Q109" i="16" s="1"/>
  <c r="Q137" i="16" s="1"/>
  <c r="Q38" i="16"/>
  <c r="I142" i="16"/>
  <c r="I143" i="16" s="1"/>
  <c r="I144" i="16" s="1"/>
  <c r="I145" i="16" s="1"/>
  <c r="I146" i="16" s="1"/>
  <c r="I147" i="16" s="1"/>
  <c r="I148" i="16" s="1"/>
  <c r="I149" i="16" s="1"/>
  <c r="I150" i="16" s="1"/>
  <c r="I151" i="16" s="1"/>
  <c r="I152" i="16" s="1"/>
  <c r="I153" i="16" s="1"/>
  <c r="I154" i="16" s="1"/>
  <c r="I155" i="16" s="1"/>
  <c r="I156" i="16" s="1"/>
  <c r="I157" i="16" s="1"/>
  <c r="I158" i="16" s="1"/>
  <c r="I159" i="16" s="1"/>
  <c r="I160" i="16" s="1"/>
  <c r="I161" i="16" s="1"/>
  <c r="I162" i="16" s="1"/>
  <c r="I163" i="16" s="1"/>
  <c r="I164" i="16" s="1"/>
  <c r="I165" i="16" s="1"/>
  <c r="I166" i="16" s="1"/>
  <c r="I167" i="16" s="1"/>
  <c r="I168" i="16" s="1"/>
  <c r="H142" i="16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G142" i="16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45" i="16"/>
  <c r="G77" i="16" s="1"/>
  <c r="G38" i="16"/>
  <c r="AA45" i="16"/>
  <c r="AA77" i="16" s="1"/>
  <c r="AA109" i="16" s="1"/>
  <c r="AA137" i="16" s="1"/>
  <c r="AA38" i="16"/>
  <c r="AK45" i="16"/>
  <c r="AK77" i="16" s="1"/>
  <c r="AK109" i="16" s="1"/>
  <c r="AK38" i="16"/>
  <c r="AA45" i="15"/>
  <c r="AA77" i="15" s="1"/>
  <c r="AA109" i="15" s="1"/>
  <c r="AA38" i="15"/>
  <c r="AF45" i="15"/>
  <c r="AF77" i="15" s="1"/>
  <c r="AF109" i="15" s="1"/>
  <c r="AF137" i="15" s="1"/>
  <c r="AF38" i="15"/>
  <c r="AP45" i="15"/>
  <c r="AP77" i="15" s="1"/>
  <c r="AP109" i="15" s="1"/>
  <c r="AP137" i="15" s="1"/>
  <c r="AP38" i="15"/>
  <c r="AK45" i="15"/>
  <c r="AK77" i="15" s="1"/>
  <c r="AK109" i="15" s="1"/>
  <c r="AK38" i="15"/>
  <c r="I142" i="15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H142" i="15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G142" i="15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45" i="15"/>
  <c r="G77" i="15" s="1"/>
  <c r="G38" i="15"/>
  <c r="Q45" i="15"/>
  <c r="Q77" i="15" s="1"/>
  <c r="Q109" i="15" s="1"/>
  <c r="Q38" i="15"/>
  <c r="I142" i="14"/>
  <c r="I143" i="14" s="1"/>
  <c r="I144" i="14" s="1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I157" i="14" s="1"/>
  <c r="I158" i="14" s="1"/>
  <c r="I159" i="14" s="1"/>
  <c r="I160" i="14" s="1"/>
  <c r="I161" i="14" s="1"/>
  <c r="I162" i="14" s="1"/>
  <c r="I163" i="14" s="1"/>
  <c r="I164" i="14" s="1"/>
  <c r="I165" i="14" s="1"/>
  <c r="I166" i="14" s="1"/>
  <c r="I167" i="14" s="1"/>
  <c r="I168" i="14" s="1"/>
  <c r="G142" i="14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H142" i="14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G45" i="14"/>
  <c r="G77" i="14" s="1"/>
  <c r="G38" i="14"/>
  <c r="AP45" i="14"/>
  <c r="AP77" i="14" s="1"/>
  <c r="AP109" i="14" s="1"/>
  <c r="AP137" i="14" s="1"/>
  <c r="AP38" i="14"/>
  <c r="AA45" i="14"/>
  <c r="AA77" i="14" s="1"/>
  <c r="AA109" i="14" s="1"/>
  <c r="AA38" i="14"/>
  <c r="V45" i="14"/>
  <c r="V77" i="14" s="1"/>
  <c r="V109" i="14" s="1"/>
  <c r="V137" i="14" s="1"/>
  <c r="V38" i="14"/>
  <c r="AF45" i="14"/>
  <c r="AF77" i="14" s="1"/>
  <c r="AF109" i="14" s="1"/>
  <c r="AF137" i="14" s="1"/>
  <c r="AF38" i="14"/>
  <c r="L45" i="14"/>
  <c r="L77" i="14" s="1"/>
  <c r="L109" i="14" s="1"/>
  <c r="L137" i="14" s="1"/>
  <c r="L38" i="14"/>
  <c r="Q45" i="14"/>
  <c r="Q77" i="14" s="1"/>
  <c r="Q109" i="14" s="1"/>
  <c r="Q137" i="14" s="1"/>
  <c r="Q38" i="14"/>
  <c r="AF45" i="13"/>
  <c r="AF77" i="13" s="1"/>
  <c r="AF109" i="13" s="1"/>
  <c r="AF137" i="13" s="1"/>
  <c r="AF38" i="13"/>
  <c r="AP45" i="13"/>
  <c r="AP77" i="13" s="1"/>
  <c r="AP109" i="13" s="1"/>
  <c r="AP38" i="13"/>
  <c r="I142" i="13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G142" i="13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H142" i="13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L45" i="13"/>
  <c r="L77" i="13" s="1"/>
  <c r="L109" i="13" s="1"/>
  <c r="L137" i="13" s="1"/>
  <c r="L38" i="13"/>
  <c r="L45" i="12"/>
  <c r="L77" i="12" s="1"/>
  <c r="L109" i="12" s="1"/>
  <c r="L137" i="12" s="1"/>
  <c r="L38" i="12"/>
  <c r="H142" i="12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I142" i="12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AF45" i="12"/>
  <c r="AF77" i="12" s="1"/>
  <c r="AF109" i="12" s="1"/>
  <c r="AF137" i="12" s="1"/>
  <c r="AF38" i="12"/>
  <c r="AP45" i="12"/>
  <c r="AP77" i="12" s="1"/>
  <c r="AP109" i="12" s="1"/>
  <c r="AP137" i="12" s="1"/>
  <c r="AP38" i="12"/>
  <c r="AA45" i="12"/>
  <c r="AA77" i="12" s="1"/>
  <c r="AA109" i="12" s="1"/>
  <c r="AA38" i="12"/>
  <c r="V45" i="12"/>
  <c r="V77" i="12" s="1"/>
  <c r="V109" i="12" s="1"/>
  <c r="V38" i="12"/>
  <c r="G109" i="12"/>
  <c r="G142" i="12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I142" i="1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G142" i="1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H142" i="1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G45" i="11"/>
  <c r="G77" i="11" s="1"/>
  <c r="G38" i="11"/>
  <c r="AP45" i="11"/>
  <c r="AP77" i="11" s="1"/>
  <c r="AP109" i="11" s="1"/>
  <c r="AP38" i="11"/>
  <c r="Q45" i="11"/>
  <c r="Q77" i="11" s="1"/>
  <c r="Q109" i="11" s="1"/>
  <c r="Q38" i="11"/>
  <c r="AA45" i="11"/>
  <c r="AA77" i="11" s="1"/>
  <c r="AA109" i="11" s="1"/>
  <c r="AA137" i="11" s="1"/>
  <c r="AA38" i="11"/>
  <c r="AK45" i="11"/>
  <c r="AK77" i="11" s="1"/>
  <c r="AK109" i="11" s="1"/>
  <c r="AK137" i="11" s="1"/>
  <c r="AK38" i="11"/>
  <c r="I142" i="10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V45" i="10"/>
  <c r="V77" i="10" s="1"/>
  <c r="V109" i="10" s="1"/>
  <c r="V38" i="10"/>
  <c r="AP45" i="10"/>
  <c r="AP77" i="10" s="1"/>
  <c r="AP109" i="10" s="1"/>
  <c r="AP38" i="10"/>
  <c r="G142" i="10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09" i="10"/>
  <c r="L45" i="10"/>
  <c r="L77" i="10" s="1"/>
  <c r="L109" i="10" s="1"/>
  <c r="L137" i="10" s="1"/>
  <c r="L38" i="10"/>
  <c r="I142" i="9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H142" i="9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G142" i="9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45" i="9"/>
  <c r="G77" i="9" s="1"/>
  <c r="G38" i="9"/>
  <c r="V45" i="9"/>
  <c r="V77" i="9" s="1"/>
  <c r="V109" i="9" s="1"/>
  <c r="V38" i="9"/>
  <c r="AP45" i="9"/>
  <c r="AP77" i="9" s="1"/>
  <c r="AP109" i="9" s="1"/>
  <c r="AP38" i="9"/>
  <c r="AK45" i="9"/>
  <c r="AK77" i="9" s="1"/>
  <c r="AK109" i="9" s="1"/>
  <c r="AK38" i="9"/>
  <c r="Q45" i="9"/>
  <c r="Q77" i="9" s="1"/>
  <c r="Q109" i="9" s="1"/>
  <c r="Q38" i="9"/>
  <c r="L45" i="9"/>
  <c r="L77" i="9" s="1"/>
  <c r="L109" i="9" s="1"/>
  <c r="L137" i="9" s="1"/>
  <c r="L38" i="9"/>
  <c r="AA45" i="9"/>
  <c r="AA77" i="9" s="1"/>
  <c r="AA109" i="9" s="1"/>
  <c r="AA38" i="9"/>
  <c r="I142" i="8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G142" i="8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H142" i="8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G38" i="8"/>
  <c r="G45" i="8"/>
  <c r="G77" i="8" s="1"/>
  <c r="V45" i="8"/>
  <c r="V77" i="8" s="1"/>
  <c r="V109" i="8" s="1"/>
  <c r="V38" i="8"/>
  <c r="AF38" i="8"/>
  <c r="AF45" i="8"/>
  <c r="AF77" i="8" s="1"/>
  <c r="AF109" i="8" s="1"/>
  <c r="L45" i="8"/>
  <c r="L77" i="8" s="1"/>
  <c r="L109" i="8" s="1"/>
  <c r="L38" i="8"/>
  <c r="Q38" i="8"/>
  <c r="Q45" i="8"/>
  <c r="Q77" i="8" s="1"/>
  <c r="Q109" i="8" s="1"/>
  <c r="Q137" i="8" s="1"/>
  <c r="AA45" i="8"/>
  <c r="AA77" i="8" s="1"/>
  <c r="AA109" i="8" s="1"/>
  <c r="AA137" i="8" s="1"/>
  <c r="AA38" i="8"/>
  <c r="AF45" i="7"/>
  <c r="AF77" i="7" s="1"/>
  <c r="AF109" i="7" s="1"/>
  <c r="AF38" i="7"/>
  <c r="L45" i="7"/>
  <c r="L77" i="7" s="1"/>
  <c r="L109" i="7" s="1"/>
  <c r="L38" i="7"/>
  <c r="G142" i="7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I142" i="7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AP45" i="7"/>
  <c r="AP77" i="7" s="1"/>
  <c r="AP109" i="7" s="1"/>
  <c r="AP38" i="7"/>
  <c r="H142" i="7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G109" i="7"/>
  <c r="AP45" i="6"/>
  <c r="AP77" i="6" s="1"/>
  <c r="AP109" i="6" s="1"/>
  <c r="AP38" i="6"/>
  <c r="G142" i="6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H142" i="6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AK45" i="6"/>
  <c r="AK77" i="6" s="1"/>
  <c r="AK109" i="6" s="1"/>
  <c r="AK38" i="6"/>
  <c r="AF45" i="6"/>
  <c r="AF77" i="6" s="1"/>
  <c r="AF109" i="6" s="1"/>
  <c r="AF137" i="6" s="1"/>
  <c r="AF38" i="6"/>
  <c r="AK45" i="5"/>
  <c r="AK77" i="5" s="1"/>
  <c r="AK109" i="5" s="1"/>
  <c r="AK38" i="5"/>
  <c r="Q45" i="5"/>
  <c r="Q77" i="5" s="1"/>
  <c r="Q109" i="5" s="1"/>
  <c r="Q137" i="5" s="1"/>
  <c r="Q38" i="5"/>
  <c r="I142" i="5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H142" i="5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G142" i="5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45" i="5"/>
  <c r="G77" i="5" s="1"/>
  <c r="G38" i="5"/>
  <c r="L45" i="5"/>
  <c r="L77" i="5" s="1"/>
  <c r="L109" i="5" s="1"/>
  <c r="L137" i="5" s="1"/>
  <c r="L38" i="5"/>
  <c r="V45" i="5"/>
  <c r="V77" i="5" s="1"/>
  <c r="V109" i="5" s="1"/>
  <c r="V38" i="5"/>
  <c r="AF45" i="5"/>
  <c r="AF77" i="5" s="1"/>
  <c r="AF109" i="5" s="1"/>
  <c r="AF137" i="5" s="1"/>
  <c r="AF38" i="5"/>
  <c r="AA45" i="5"/>
  <c r="AA77" i="5" s="1"/>
  <c r="AA109" i="5" s="1"/>
  <c r="AA38" i="5"/>
  <c r="AP45" i="4"/>
  <c r="AP77" i="4" s="1"/>
  <c r="AP109" i="4" s="1"/>
  <c r="AP38" i="4"/>
  <c r="V45" i="4"/>
  <c r="V77" i="4" s="1"/>
  <c r="V109" i="4" s="1"/>
  <c r="V38" i="4"/>
  <c r="AA45" i="4"/>
  <c r="AA77" i="4" s="1"/>
  <c r="AA109" i="4" s="1"/>
  <c r="AA38" i="4"/>
  <c r="L45" i="4"/>
  <c r="L77" i="4" s="1"/>
  <c r="L109" i="4" s="1"/>
  <c r="L137" i="4" s="1"/>
  <c r="L38" i="4"/>
  <c r="AF45" i="4"/>
  <c r="AF77" i="4" s="1"/>
  <c r="AF109" i="4" s="1"/>
  <c r="AF137" i="4" s="1"/>
  <c r="AF38" i="4"/>
  <c r="Q38" i="4"/>
  <c r="Q45" i="4"/>
  <c r="Q77" i="4" s="1"/>
  <c r="Q109" i="4" s="1"/>
  <c r="I142" i="4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H142" i="4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G142" i="4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38" i="4"/>
  <c r="G45" i="4"/>
  <c r="G77" i="4" s="1"/>
  <c r="AP137" i="28" l="1"/>
  <c r="BF137" i="28"/>
  <c r="S137" i="28"/>
  <c r="B78" i="27"/>
  <c r="D82" i="27"/>
  <c r="C85" i="27"/>
  <c r="H122" i="27"/>
  <c r="C122" i="27" s="1"/>
  <c r="I110" i="27"/>
  <c r="D110" i="27" s="1"/>
  <c r="I117" i="27"/>
  <c r="D117" i="27" s="1"/>
  <c r="C101" i="27"/>
  <c r="H111" i="27"/>
  <c r="C111" i="27" s="1"/>
  <c r="AK137" i="22"/>
  <c r="C101" i="21"/>
  <c r="G130" i="21"/>
  <c r="B130" i="21" s="1"/>
  <c r="C89" i="21"/>
  <c r="AP137" i="21"/>
  <c r="B103" i="21"/>
  <c r="B84" i="21"/>
  <c r="L137" i="19"/>
  <c r="CA137" i="19"/>
  <c r="AU137" i="18"/>
  <c r="L137" i="18"/>
  <c r="BB137" i="18"/>
  <c r="R137" i="17"/>
  <c r="AC137" i="16"/>
  <c r="AH137" i="13"/>
  <c r="BP137" i="12"/>
  <c r="BE137" i="12"/>
  <c r="R137" i="12"/>
  <c r="BG137" i="12"/>
  <c r="X137" i="11"/>
  <c r="AL137" i="10"/>
  <c r="V137" i="10"/>
  <c r="X137" i="10"/>
  <c r="AA137" i="9"/>
  <c r="AP137" i="9"/>
  <c r="BZ137" i="9"/>
  <c r="AH137" i="8"/>
  <c r="AF137" i="7"/>
  <c r="AQ137" i="7"/>
  <c r="CF137" i="4"/>
  <c r="AH137" i="4"/>
  <c r="BT137" i="9"/>
  <c r="AQ137" i="13"/>
  <c r="CF137" i="14"/>
  <c r="AL137" i="19"/>
  <c r="AG137" i="20"/>
  <c r="BQ137" i="20"/>
  <c r="V137" i="8"/>
  <c r="V137" i="9"/>
  <c r="W137" i="5"/>
  <c r="BA137" i="6"/>
  <c r="S137" i="7"/>
  <c r="BL137" i="8"/>
  <c r="BK137" i="8"/>
  <c r="BF137" i="8"/>
  <c r="S137" i="9"/>
  <c r="AQ137" i="10"/>
  <c r="CA137" i="12"/>
  <c r="X137" i="13"/>
  <c r="X137" i="14"/>
  <c r="BA137" i="21"/>
  <c r="BA137" i="24"/>
  <c r="AV137" i="25"/>
  <c r="BV137" i="27"/>
  <c r="AF137" i="9"/>
  <c r="BY137" i="4"/>
  <c r="AV137" i="5"/>
  <c r="AB137" i="7"/>
  <c r="S137" i="13"/>
  <c r="BV137" i="18"/>
  <c r="AL137" i="18"/>
  <c r="W137" i="18"/>
  <c r="AC137" i="18"/>
  <c r="N137" i="19"/>
  <c r="W137" i="22"/>
  <c r="M137" i="25"/>
  <c r="Q137" i="9"/>
  <c r="AP137" i="6"/>
  <c r="AH137" i="5"/>
  <c r="AG137" i="6"/>
  <c r="BV137" i="6"/>
  <c r="BB137" i="8"/>
  <c r="BV137" i="10"/>
  <c r="BP137" i="14"/>
  <c r="BQ137" i="14"/>
  <c r="CF137" i="28"/>
  <c r="BK137" i="17"/>
  <c r="R137" i="24"/>
  <c r="AR137" i="27"/>
  <c r="AR137" i="20"/>
  <c r="AP137" i="16"/>
  <c r="M137" i="4"/>
  <c r="AU137" i="6"/>
  <c r="CA137" i="7"/>
  <c r="BP137" i="7"/>
  <c r="AL137" i="9"/>
  <c r="AB137" i="15"/>
  <c r="AG137" i="24"/>
  <c r="Q137" i="4"/>
  <c r="W137" i="8"/>
  <c r="BU137" i="11"/>
  <c r="AZ137" i="12"/>
  <c r="BB137" i="14"/>
  <c r="X137" i="17"/>
  <c r="AP137" i="7"/>
  <c r="V137" i="12"/>
  <c r="V137" i="4"/>
  <c r="AP137" i="13"/>
  <c r="AF137" i="17"/>
  <c r="BA137" i="4"/>
  <c r="V137" i="20"/>
  <c r="AH137" i="6"/>
  <c r="X137" i="7"/>
  <c r="R137" i="11"/>
  <c r="AH137" i="18"/>
  <c r="BF137" i="18"/>
  <c r="N137" i="20"/>
  <c r="CF137" i="21"/>
  <c r="W137" i="28"/>
  <c r="AA137" i="12"/>
  <c r="BK137" i="4"/>
  <c r="AL137" i="5"/>
  <c r="S137" i="5"/>
  <c r="BF137" i="6"/>
  <c r="N137" i="7"/>
  <c r="AM137" i="7"/>
  <c r="AQ137" i="11"/>
  <c r="BZ137" i="11"/>
  <c r="N137" i="11"/>
  <c r="CA137" i="18"/>
  <c r="BF137" i="20"/>
  <c r="BP137" i="20"/>
  <c r="BV137" i="20"/>
  <c r="S137" i="21"/>
  <c r="AW137" i="21"/>
  <c r="BU137" i="24"/>
  <c r="BA137" i="27"/>
  <c r="BG137" i="29"/>
  <c r="AP137" i="27"/>
  <c r="AC137" i="5"/>
  <c r="BL137" i="14"/>
  <c r="CE137" i="16"/>
  <c r="BB137" i="17"/>
  <c r="BU137" i="17"/>
  <c r="AQ137" i="22"/>
  <c r="X137" i="24"/>
  <c r="M137" i="29"/>
  <c r="R137" i="5"/>
  <c r="BQ137" i="17"/>
  <c r="AR137" i="17"/>
  <c r="BU137" i="20"/>
  <c r="CA137" i="20"/>
  <c r="AB137" i="21"/>
  <c r="BF137" i="24"/>
  <c r="S137" i="25"/>
  <c r="AK137" i="9"/>
  <c r="L137" i="29"/>
  <c r="W137" i="4"/>
  <c r="AC137" i="4"/>
  <c r="BO137" i="27"/>
  <c r="AU137" i="12"/>
  <c r="BO137" i="6"/>
  <c r="AG137" i="13"/>
  <c r="BP137" i="21"/>
  <c r="BF137" i="22"/>
  <c r="BU137" i="29"/>
  <c r="S137" i="12"/>
  <c r="W137" i="11"/>
  <c r="AV137" i="13"/>
  <c r="CE137" i="14"/>
  <c r="BZ137" i="28"/>
  <c r="AW137" i="24"/>
  <c r="CF137" i="24"/>
  <c r="BQ137" i="22"/>
  <c r="X137" i="21"/>
  <c r="BQ137" i="19"/>
  <c r="R137" i="19"/>
  <c r="N137" i="17"/>
  <c r="AQ137" i="16"/>
  <c r="N137" i="15"/>
  <c r="AG137" i="14"/>
  <c r="BZ137" i="12"/>
  <c r="AR137" i="11"/>
  <c r="CA137" i="6"/>
  <c r="AL137" i="7"/>
  <c r="BB137" i="21"/>
  <c r="BL137" i="6"/>
  <c r="AG137" i="8"/>
  <c r="AV137" i="9"/>
  <c r="BP137" i="28"/>
  <c r="N137" i="10"/>
  <c r="AB137" i="10"/>
  <c r="BG137" i="17"/>
  <c r="BP137" i="17"/>
  <c r="BF137" i="4"/>
  <c r="S137" i="17"/>
  <c r="BP137" i="10"/>
  <c r="AM137" i="5"/>
  <c r="BV137" i="9"/>
  <c r="AH137" i="14"/>
  <c r="BV137" i="5"/>
  <c r="BB137" i="19"/>
  <c r="AM137" i="24"/>
  <c r="AH137" i="7"/>
  <c r="CA137" i="17"/>
  <c r="AM137" i="17"/>
  <c r="BL137" i="29"/>
  <c r="AG137" i="29"/>
  <c r="X137" i="29"/>
  <c r="AP137" i="29"/>
  <c r="BK137" i="29"/>
  <c r="N137" i="29"/>
  <c r="BK137" i="28"/>
  <c r="AQ137" i="28"/>
  <c r="AA137" i="28"/>
  <c r="S137" i="27"/>
  <c r="AV137" i="27"/>
  <c r="M137" i="27"/>
  <c r="N137" i="27"/>
  <c r="BG137" i="27"/>
  <c r="AB137" i="27"/>
  <c r="AQ137" i="27"/>
  <c r="AZ137" i="27"/>
  <c r="AH137" i="27"/>
  <c r="AL137" i="27"/>
  <c r="BU137" i="27"/>
  <c r="X137" i="27"/>
  <c r="AG137" i="27"/>
  <c r="BP137" i="25"/>
  <c r="AW137" i="25"/>
  <c r="N137" i="25"/>
  <c r="CE137" i="25"/>
  <c r="BZ137" i="25"/>
  <c r="BT137" i="25"/>
  <c r="BA137" i="25"/>
  <c r="W137" i="24"/>
  <c r="AG137" i="22"/>
  <c r="AM137" i="22"/>
  <c r="BP137" i="22"/>
  <c r="BB137" i="22"/>
  <c r="M137" i="21"/>
  <c r="AG137" i="21"/>
  <c r="N137" i="21"/>
  <c r="B135" i="20"/>
  <c r="BY137" i="20"/>
  <c r="S137" i="20"/>
  <c r="AK137" i="19"/>
  <c r="BG137" i="19"/>
  <c r="AC137" i="19"/>
  <c r="B135" i="19"/>
  <c r="BL137" i="19"/>
  <c r="BU137" i="19"/>
  <c r="X137" i="19"/>
  <c r="AQ137" i="18"/>
  <c r="CE137" i="18"/>
  <c r="S137" i="18"/>
  <c r="Q137" i="18"/>
  <c r="BU137" i="18"/>
  <c r="AG137" i="18"/>
  <c r="M137" i="18"/>
  <c r="AB137" i="17"/>
  <c r="AG137" i="17"/>
  <c r="BA137" i="17"/>
  <c r="BV137" i="17"/>
  <c r="BZ137" i="16"/>
  <c r="CA137" i="16"/>
  <c r="BK137" i="16"/>
  <c r="AK137" i="16"/>
  <c r="BB137" i="16"/>
  <c r="BL137" i="16"/>
  <c r="M137" i="15"/>
  <c r="AK137" i="15"/>
  <c r="BJ137" i="15"/>
  <c r="BF137" i="15"/>
  <c r="S137" i="15"/>
  <c r="AQ137" i="15"/>
  <c r="BA137" i="15"/>
  <c r="N137" i="14"/>
  <c r="BZ137" i="14"/>
  <c r="AA137" i="14"/>
  <c r="BA137" i="14"/>
  <c r="N137" i="13"/>
  <c r="BA137" i="13"/>
  <c r="R137" i="13"/>
  <c r="AM137" i="13"/>
  <c r="AV137" i="12"/>
  <c r="N137" i="12"/>
  <c r="BA137" i="12"/>
  <c r="BF137" i="12"/>
  <c r="M137" i="12"/>
  <c r="BA137" i="11"/>
  <c r="AB137" i="11"/>
  <c r="BQ137" i="11"/>
  <c r="AP137" i="11"/>
  <c r="S137" i="11"/>
  <c r="BL137" i="11"/>
  <c r="AP137" i="10"/>
  <c r="AU137" i="10"/>
  <c r="AM137" i="10"/>
  <c r="AR137" i="10"/>
  <c r="M137" i="10"/>
  <c r="R137" i="10"/>
  <c r="AG137" i="10"/>
  <c r="C135" i="10"/>
  <c r="AQ137" i="9"/>
  <c r="BF137" i="9"/>
  <c r="AB137" i="9"/>
  <c r="L137" i="8"/>
  <c r="BP137" i="8"/>
  <c r="AR137" i="8"/>
  <c r="CF137" i="8"/>
  <c r="AF137" i="8"/>
  <c r="AW137" i="8"/>
  <c r="CE137" i="7"/>
  <c r="M137" i="7"/>
  <c r="BK137" i="7"/>
  <c r="BU137" i="7"/>
  <c r="L137" i="7"/>
  <c r="W137" i="7"/>
  <c r="B135" i="7"/>
  <c r="CF137" i="7"/>
  <c r="BK137" i="6"/>
  <c r="BB137" i="6"/>
  <c r="N137" i="6"/>
  <c r="BJ137" i="6"/>
  <c r="AK137" i="6"/>
  <c r="AM137" i="6"/>
  <c r="AK137" i="5"/>
  <c r="BZ137" i="4"/>
  <c r="AB137" i="4"/>
  <c r="BQ137" i="4"/>
  <c r="AA137" i="4"/>
  <c r="AM137" i="4"/>
  <c r="CF137" i="29"/>
  <c r="W137" i="29"/>
  <c r="AR137" i="29"/>
  <c r="BA137" i="29"/>
  <c r="C135" i="29"/>
  <c r="AC137" i="29"/>
  <c r="BB137" i="29"/>
  <c r="AQ137" i="29"/>
  <c r="R137" i="29"/>
  <c r="AB137" i="29"/>
  <c r="CD137" i="29"/>
  <c r="H109" i="29"/>
  <c r="C77" i="29"/>
  <c r="AL137" i="29"/>
  <c r="D77" i="29"/>
  <c r="I109" i="29"/>
  <c r="B135" i="29"/>
  <c r="AH137" i="29"/>
  <c r="BY137" i="29"/>
  <c r="AM137" i="29"/>
  <c r="CE137" i="29"/>
  <c r="D135" i="29"/>
  <c r="BZ137" i="29"/>
  <c r="AZ137" i="29"/>
  <c r="BJ137" i="28"/>
  <c r="BG137" i="28"/>
  <c r="AB137" i="28"/>
  <c r="BU137" i="28"/>
  <c r="B135" i="28"/>
  <c r="BQ137" i="28"/>
  <c r="M137" i="28"/>
  <c r="I109" i="28"/>
  <c r="D77" i="28"/>
  <c r="AL137" i="28"/>
  <c r="BV137" i="28"/>
  <c r="BL137" i="28"/>
  <c r="AH137" i="28"/>
  <c r="D135" i="28"/>
  <c r="R137" i="28"/>
  <c r="AR137" i="28"/>
  <c r="AM137" i="28"/>
  <c r="CA137" i="28"/>
  <c r="X137" i="28"/>
  <c r="CE137" i="28"/>
  <c r="C135" i="28"/>
  <c r="N137" i="28"/>
  <c r="H109" i="28"/>
  <c r="C77" i="28"/>
  <c r="BB137" i="27"/>
  <c r="BL137" i="27"/>
  <c r="B135" i="27"/>
  <c r="H109" i="27"/>
  <c r="C77" i="27"/>
  <c r="BP137" i="27"/>
  <c r="D135" i="27"/>
  <c r="I109" i="27"/>
  <c r="D77" i="27"/>
  <c r="BF137" i="27"/>
  <c r="W137" i="27"/>
  <c r="AC137" i="27"/>
  <c r="CA137" i="27"/>
  <c r="C135" i="27"/>
  <c r="BK137" i="27"/>
  <c r="BZ137" i="27"/>
  <c r="BQ137" i="27"/>
  <c r="AW137" i="27"/>
  <c r="H109" i="25"/>
  <c r="C77" i="25"/>
  <c r="CA137" i="25"/>
  <c r="X137" i="25"/>
  <c r="AG137" i="25"/>
  <c r="BQ137" i="25"/>
  <c r="CF137" i="25"/>
  <c r="C135" i="25"/>
  <c r="D135" i="25"/>
  <c r="AM137" i="25"/>
  <c r="AL137" i="25"/>
  <c r="AQ137" i="25"/>
  <c r="BV137" i="25"/>
  <c r="I109" i="25"/>
  <c r="D77" i="25"/>
  <c r="B135" i="25"/>
  <c r="W137" i="25"/>
  <c r="BB137" i="25"/>
  <c r="AH137" i="25"/>
  <c r="D135" i="24"/>
  <c r="H109" i="24"/>
  <c r="C77" i="24"/>
  <c r="AV137" i="24"/>
  <c r="CA137" i="24"/>
  <c r="BT137" i="24"/>
  <c r="B135" i="24"/>
  <c r="AB137" i="24"/>
  <c r="CE137" i="24"/>
  <c r="N137" i="24"/>
  <c r="S137" i="24"/>
  <c r="BB137" i="24"/>
  <c r="AH137" i="24"/>
  <c r="I109" i="24"/>
  <c r="D77" i="24"/>
  <c r="C135" i="24"/>
  <c r="V137" i="24"/>
  <c r="BZ137" i="24"/>
  <c r="AQ137" i="24"/>
  <c r="BV137" i="24"/>
  <c r="BG137" i="24"/>
  <c r="BL137" i="24"/>
  <c r="AR137" i="24"/>
  <c r="CE137" i="22"/>
  <c r="AR137" i="22"/>
  <c r="AH137" i="22"/>
  <c r="BZ137" i="22"/>
  <c r="M137" i="22"/>
  <c r="AZ137" i="22"/>
  <c r="AL137" i="22"/>
  <c r="H109" i="22"/>
  <c r="C77" i="22"/>
  <c r="BV137" i="22"/>
  <c r="BG137" i="22"/>
  <c r="B135" i="22"/>
  <c r="AB137" i="22"/>
  <c r="X137" i="22"/>
  <c r="CA137" i="22"/>
  <c r="BA137" i="22"/>
  <c r="BL137" i="22"/>
  <c r="R137" i="22"/>
  <c r="BJ137" i="22"/>
  <c r="BK137" i="22"/>
  <c r="S137" i="22"/>
  <c r="AC137" i="22"/>
  <c r="D135" i="22"/>
  <c r="C135" i="22"/>
  <c r="I109" i="22"/>
  <c r="D77" i="22"/>
  <c r="N137" i="22"/>
  <c r="AQ137" i="21"/>
  <c r="C77" i="21"/>
  <c r="H109" i="21"/>
  <c r="B135" i="21"/>
  <c r="CD137" i="21"/>
  <c r="AR137" i="21"/>
  <c r="BQ137" i="21"/>
  <c r="AH137" i="21"/>
  <c r="AC137" i="21"/>
  <c r="BL137" i="21"/>
  <c r="BZ137" i="21"/>
  <c r="D135" i="21"/>
  <c r="CA137" i="21"/>
  <c r="I109" i="21"/>
  <c r="D77" i="21"/>
  <c r="BV137" i="21"/>
  <c r="C135" i="21"/>
  <c r="W137" i="20"/>
  <c r="C135" i="20"/>
  <c r="BA137" i="20"/>
  <c r="AV137" i="20"/>
  <c r="AB137" i="20"/>
  <c r="BK137" i="20"/>
  <c r="AM137" i="20"/>
  <c r="BZ137" i="20"/>
  <c r="I109" i="20"/>
  <c r="D77" i="20"/>
  <c r="AL137" i="20"/>
  <c r="M137" i="20"/>
  <c r="H109" i="20"/>
  <c r="C77" i="20"/>
  <c r="AH137" i="20"/>
  <c r="D135" i="20"/>
  <c r="AC137" i="20"/>
  <c r="AQ137" i="19"/>
  <c r="BA137" i="19"/>
  <c r="AW137" i="19"/>
  <c r="BZ137" i="19"/>
  <c r="AH137" i="19"/>
  <c r="C135" i="19"/>
  <c r="AR137" i="19"/>
  <c r="AV137" i="19"/>
  <c r="I109" i="19"/>
  <c r="D77" i="19"/>
  <c r="BF137" i="19"/>
  <c r="BP137" i="19"/>
  <c r="AB137" i="19"/>
  <c r="BK137" i="19"/>
  <c r="D135" i="19"/>
  <c r="H109" i="19"/>
  <c r="C77" i="19"/>
  <c r="AM137" i="19"/>
  <c r="BV137" i="19"/>
  <c r="AG137" i="19"/>
  <c r="BZ137" i="18"/>
  <c r="D77" i="18"/>
  <c r="I109" i="18"/>
  <c r="N137" i="18"/>
  <c r="C77" i="18"/>
  <c r="H109" i="18"/>
  <c r="AM137" i="18"/>
  <c r="AW137" i="18"/>
  <c r="AB137" i="18"/>
  <c r="BA137" i="18"/>
  <c r="AV137" i="18"/>
  <c r="R137" i="18"/>
  <c r="B135" i="18"/>
  <c r="X137" i="18"/>
  <c r="C135" i="18"/>
  <c r="D135" i="18"/>
  <c r="BP137" i="18"/>
  <c r="D135" i="17"/>
  <c r="M137" i="17"/>
  <c r="H109" i="17"/>
  <c r="C77" i="17"/>
  <c r="I109" i="17"/>
  <c r="D77" i="17"/>
  <c r="AV137" i="17"/>
  <c r="AC137" i="17"/>
  <c r="BL137" i="17"/>
  <c r="AH137" i="17"/>
  <c r="B135" i="17"/>
  <c r="W137" i="17"/>
  <c r="G137" i="17"/>
  <c r="C135" i="17"/>
  <c r="AL137" i="17"/>
  <c r="BZ137" i="17"/>
  <c r="AQ137" i="17"/>
  <c r="AB137" i="16"/>
  <c r="C135" i="16"/>
  <c r="I109" i="16"/>
  <c r="D77" i="16"/>
  <c r="M137" i="16"/>
  <c r="AH137" i="16"/>
  <c r="W137" i="16"/>
  <c r="H109" i="16"/>
  <c r="C77" i="16"/>
  <c r="BF137" i="16"/>
  <c r="BT137" i="16"/>
  <c r="B135" i="16"/>
  <c r="D135" i="16"/>
  <c r="AL137" i="16"/>
  <c r="BQ137" i="16"/>
  <c r="CF137" i="16"/>
  <c r="X137" i="16"/>
  <c r="AG137" i="16"/>
  <c r="N137" i="16"/>
  <c r="S137" i="16"/>
  <c r="R137" i="16"/>
  <c r="AM137" i="16"/>
  <c r="BV137" i="16"/>
  <c r="BP137" i="16"/>
  <c r="AR137" i="16"/>
  <c r="B135" i="15"/>
  <c r="Q137" i="15"/>
  <c r="C77" i="15"/>
  <c r="H109" i="15"/>
  <c r="BP137" i="15"/>
  <c r="CF137" i="15"/>
  <c r="R137" i="15"/>
  <c r="AR137" i="15"/>
  <c r="CE137" i="15"/>
  <c r="D77" i="15"/>
  <c r="I109" i="15"/>
  <c r="C135" i="15"/>
  <c r="BK137" i="15"/>
  <c r="AG137" i="15"/>
  <c r="BZ137" i="15"/>
  <c r="D135" i="15"/>
  <c r="AH137" i="15"/>
  <c r="BQ137" i="15"/>
  <c r="AA137" i="15"/>
  <c r="AM137" i="15"/>
  <c r="AC137" i="15"/>
  <c r="AL137" i="15"/>
  <c r="BV137" i="15"/>
  <c r="B135" i="14"/>
  <c r="R137" i="14"/>
  <c r="CA137" i="14"/>
  <c r="D135" i="14"/>
  <c r="AR137" i="14"/>
  <c r="BG137" i="14"/>
  <c r="D77" i="14"/>
  <c r="I109" i="14"/>
  <c r="BF137" i="14"/>
  <c r="C77" i="14"/>
  <c r="H109" i="14"/>
  <c r="C135" i="14"/>
  <c r="AL137" i="14"/>
  <c r="BK137" i="14"/>
  <c r="AW137" i="14"/>
  <c r="AC137" i="14"/>
  <c r="AV137" i="14"/>
  <c r="AB137" i="14"/>
  <c r="M137" i="14"/>
  <c r="AQ137" i="14"/>
  <c r="B135" i="13"/>
  <c r="BB137" i="13"/>
  <c r="C135" i="13"/>
  <c r="BK137" i="13"/>
  <c r="I109" i="13"/>
  <c r="D77" i="13"/>
  <c r="BZ137" i="13"/>
  <c r="D135" i="13"/>
  <c r="C77" i="13"/>
  <c r="H109" i="13"/>
  <c r="BQ137" i="13"/>
  <c r="AR137" i="13"/>
  <c r="W137" i="13"/>
  <c r="M137" i="13"/>
  <c r="BG137" i="13"/>
  <c r="AW137" i="13"/>
  <c r="BO137" i="13"/>
  <c r="BP137" i="13"/>
  <c r="BU137" i="12"/>
  <c r="BQ137" i="12"/>
  <c r="AC137" i="12"/>
  <c r="AH137" i="12"/>
  <c r="H109" i="12"/>
  <c r="C77" i="12"/>
  <c r="AL137" i="12"/>
  <c r="AM137" i="12"/>
  <c r="AR137" i="12"/>
  <c r="X137" i="12"/>
  <c r="B135" i="12"/>
  <c r="AB137" i="12"/>
  <c r="BK137" i="12"/>
  <c r="I109" i="12"/>
  <c r="D77" i="12"/>
  <c r="C135" i="12"/>
  <c r="BB137" i="12"/>
  <c r="AG137" i="12"/>
  <c r="BL137" i="12"/>
  <c r="D135" i="12"/>
  <c r="BT137" i="11"/>
  <c r="C135" i="11"/>
  <c r="D135" i="11"/>
  <c r="Q137" i="11"/>
  <c r="BB137" i="11"/>
  <c r="BV137" i="11"/>
  <c r="CF137" i="11"/>
  <c r="AH137" i="11"/>
  <c r="AW137" i="11"/>
  <c r="CA137" i="11"/>
  <c r="AG137" i="11"/>
  <c r="H109" i="11"/>
  <c r="C77" i="11"/>
  <c r="AV137" i="11"/>
  <c r="M137" i="11"/>
  <c r="I109" i="11"/>
  <c r="D77" i="11"/>
  <c r="B135" i="11"/>
  <c r="BP137" i="11"/>
  <c r="AC137" i="11"/>
  <c r="BK137" i="11"/>
  <c r="AM137" i="11"/>
  <c r="H109" i="10"/>
  <c r="C77" i="10"/>
  <c r="AC137" i="10"/>
  <c r="AH137" i="10"/>
  <c r="I109" i="10"/>
  <c r="D77" i="10"/>
  <c r="BG137" i="10"/>
  <c r="S137" i="10"/>
  <c r="D135" i="10"/>
  <c r="BA137" i="10"/>
  <c r="B135" i="10"/>
  <c r="CF137" i="10"/>
  <c r="AV137" i="10"/>
  <c r="BU137" i="10"/>
  <c r="BQ137" i="10"/>
  <c r="CA137" i="10"/>
  <c r="D135" i="9"/>
  <c r="N137" i="9"/>
  <c r="B135" i="9"/>
  <c r="BU137" i="9"/>
  <c r="AM137" i="9"/>
  <c r="BA137" i="9"/>
  <c r="BG137" i="9"/>
  <c r="W137" i="9"/>
  <c r="AG137" i="9"/>
  <c r="I109" i="9"/>
  <c r="D77" i="9"/>
  <c r="M137" i="9"/>
  <c r="BK137" i="9"/>
  <c r="CE137" i="9"/>
  <c r="BB137" i="9"/>
  <c r="H109" i="9"/>
  <c r="C77" i="9"/>
  <c r="CF137" i="9"/>
  <c r="AH137" i="9"/>
  <c r="C135" i="9"/>
  <c r="R137" i="9"/>
  <c r="AR137" i="9"/>
  <c r="BL137" i="9"/>
  <c r="X137" i="9"/>
  <c r="CA137" i="9"/>
  <c r="X137" i="8"/>
  <c r="B135" i="8"/>
  <c r="AQ137" i="8"/>
  <c r="C135" i="8"/>
  <c r="BG137" i="8"/>
  <c r="BQ137" i="8"/>
  <c r="BA137" i="8"/>
  <c r="AB137" i="8"/>
  <c r="I109" i="8"/>
  <c r="D77" i="8"/>
  <c r="H109" i="8"/>
  <c r="C77" i="8"/>
  <c r="AV137" i="8"/>
  <c r="R137" i="8"/>
  <c r="CE137" i="8"/>
  <c r="AC137" i="8"/>
  <c r="BV137" i="8"/>
  <c r="CA137" i="8"/>
  <c r="M137" i="8"/>
  <c r="BU137" i="8"/>
  <c r="BZ137" i="8"/>
  <c r="D135" i="8"/>
  <c r="S137" i="8"/>
  <c r="BV137" i="7"/>
  <c r="BL137" i="7"/>
  <c r="AR137" i="7"/>
  <c r="R137" i="7"/>
  <c r="AV137" i="7"/>
  <c r="D135" i="7"/>
  <c r="AG137" i="7"/>
  <c r="C135" i="7"/>
  <c r="BQ137" i="7"/>
  <c r="AC137" i="7"/>
  <c r="AW137" i="7"/>
  <c r="I109" i="7"/>
  <c r="D77" i="7"/>
  <c r="H109" i="7"/>
  <c r="C77" i="7"/>
  <c r="BF137" i="7"/>
  <c r="BZ137" i="7"/>
  <c r="W137" i="6"/>
  <c r="I109" i="6"/>
  <c r="D77" i="6"/>
  <c r="D135" i="6"/>
  <c r="BE137" i="6"/>
  <c r="B135" i="6"/>
  <c r="BG137" i="6"/>
  <c r="X137" i="6"/>
  <c r="H109" i="6"/>
  <c r="C77" i="6"/>
  <c r="BQ137" i="6"/>
  <c r="C135" i="6"/>
  <c r="AQ137" i="6"/>
  <c r="S137" i="6"/>
  <c r="BZ137" i="6"/>
  <c r="M137" i="6"/>
  <c r="AB137" i="6"/>
  <c r="AV137" i="6"/>
  <c r="R137" i="6"/>
  <c r="X137" i="5"/>
  <c r="AG137" i="5"/>
  <c r="D135" i="5"/>
  <c r="BO137" i="5"/>
  <c r="M137" i="5"/>
  <c r="V137" i="5"/>
  <c r="AW137" i="5"/>
  <c r="N137" i="5"/>
  <c r="BF137" i="5"/>
  <c r="BP137" i="5"/>
  <c r="BG137" i="5"/>
  <c r="C135" i="5"/>
  <c r="BZ137" i="5"/>
  <c r="BK137" i="5"/>
  <c r="BA137" i="5"/>
  <c r="BQ137" i="5"/>
  <c r="H109" i="5"/>
  <c r="C77" i="5"/>
  <c r="BL137" i="5"/>
  <c r="BU137" i="5"/>
  <c r="CF137" i="5"/>
  <c r="BB137" i="5"/>
  <c r="CA137" i="5"/>
  <c r="D77" i="5"/>
  <c r="I109" i="5"/>
  <c r="AA137" i="5"/>
  <c r="B135" i="5"/>
  <c r="CE137" i="5"/>
  <c r="CE137" i="4"/>
  <c r="C135" i="4"/>
  <c r="R137" i="4"/>
  <c r="BL137" i="4"/>
  <c r="CA137" i="4"/>
  <c r="AL137" i="4"/>
  <c r="BP137" i="4"/>
  <c r="X137" i="4"/>
  <c r="BG137" i="4"/>
  <c r="AR137" i="4"/>
  <c r="BB137" i="4"/>
  <c r="N137" i="4"/>
  <c r="AP137" i="4"/>
  <c r="D135" i="4"/>
  <c r="AQ137" i="4"/>
  <c r="AV137" i="4"/>
  <c r="B135" i="4"/>
  <c r="H109" i="4"/>
  <c r="C77" i="4"/>
  <c r="D77" i="4"/>
  <c r="I109" i="4"/>
  <c r="B77" i="29"/>
  <c r="B77" i="20"/>
  <c r="G137" i="29"/>
  <c r="B109" i="29"/>
  <c r="G109" i="28"/>
  <c r="B77" i="28"/>
  <c r="B77" i="27"/>
  <c r="G137" i="27"/>
  <c r="B109" i="27"/>
  <c r="B137" i="27" s="1"/>
  <c r="G109" i="26"/>
  <c r="B77" i="26"/>
  <c r="G109" i="25"/>
  <c r="B77" i="25"/>
  <c r="G109" i="24"/>
  <c r="B77" i="24"/>
  <c r="G109" i="22"/>
  <c r="B77" i="22"/>
  <c r="G109" i="21"/>
  <c r="B77" i="21"/>
  <c r="G137" i="20"/>
  <c r="B109" i="20"/>
  <c r="B137" i="20" s="1"/>
  <c r="G109" i="19"/>
  <c r="B77" i="19"/>
  <c r="B77" i="18"/>
  <c r="G137" i="18"/>
  <c r="B109" i="18"/>
  <c r="L109" i="17"/>
  <c r="B77" i="17"/>
  <c r="G109" i="16"/>
  <c r="B77" i="16"/>
  <c r="G109" i="15"/>
  <c r="B77" i="15"/>
  <c r="G109" i="14"/>
  <c r="B77" i="14"/>
  <c r="B77" i="13"/>
  <c r="G137" i="13"/>
  <c r="B109" i="13"/>
  <c r="B77" i="12"/>
  <c r="G137" i="12"/>
  <c r="B109" i="12"/>
  <c r="G109" i="11"/>
  <c r="B77" i="11"/>
  <c r="B77" i="10"/>
  <c r="G137" i="10"/>
  <c r="B109" i="10"/>
  <c r="B137" i="10" s="1"/>
  <c r="G109" i="9"/>
  <c r="B77" i="9"/>
  <c r="G109" i="8"/>
  <c r="B77" i="8"/>
  <c r="G137" i="7"/>
  <c r="B109" i="7"/>
  <c r="B137" i="7" s="1"/>
  <c r="B77" i="7"/>
  <c r="B77" i="6"/>
  <c r="G137" i="6"/>
  <c r="B109" i="6"/>
  <c r="G109" i="5"/>
  <c r="B77" i="5"/>
  <c r="G109" i="4"/>
  <c r="B77" i="4"/>
  <c r="B137" i="6" l="1"/>
  <c r="B137" i="29"/>
  <c r="B137" i="18"/>
  <c r="B137" i="13"/>
  <c r="I137" i="29"/>
  <c r="D109" i="29"/>
  <c r="D137" i="29" s="1"/>
  <c r="H137" i="29"/>
  <c r="C109" i="29"/>
  <c r="C137" i="29" s="1"/>
  <c r="C109" i="28"/>
  <c r="C137" i="28" s="1"/>
  <c r="H137" i="28"/>
  <c r="I137" i="28"/>
  <c r="D109" i="28"/>
  <c r="D137" i="28" s="1"/>
  <c r="D109" i="27"/>
  <c r="D137" i="27" s="1"/>
  <c r="I137" i="27"/>
  <c r="H137" i="27"/>
  <c r="C109" i="27"/>
  <c r="C137" i="27" s="1"/>
  <c r="I137" i="25"/>
  <c r="D109" i="25"/>
  <c r="D137" i="25" s="1"/>
  <c r="H137" i="25"/>
  <c r="C109" i="25"/>
  <c r="C137" i="25" s="1"/>
  <c r="D109" i="24"/>
  <c r="D137" i="24" s="1"/>
  <c r="I137" i="24"/>
  <c r="H137" i="24"/>
  <c r="C109" i="24"/>
  <c r="C137" i="24" s="1"/>
  <c r="H137" i="22"/>
  <c r="C109" i="22"/>
  <c r="C137" i="22" s="1"/>
  <c r="I137" i="22"/>
  <c r="D109" i="22"/>
  <c r="D137" i="22" s="1"/>
  <c r="I137" i="21"/>
  <c r="D109" i="21"/>
  <c r="D137" i="21" s="1"/>
  <c r="H137" i="21"/>
  <c r="C109" i="21"/>
  <c r="C137" i="21" s="1"/>
  <c r="H137" i="20"/>
  <c r="C109" i="20"/>
  <c r="C137" i="20" s="1"/>
  <c r="D109" i="20"/>
  <c r="D137" i="20" s="1"/>
  <c r="I137" i="20"/>
  <c r="C109" i="19"/>
  <c r="C137" i="19" s="1"/>
  <c r="H137" i="19"/>
  <c r="I137" i="19"/>
  <c r="D109" i="19"/>
  <c r="D137" i="19" s="1"/>
  <c r="C109" i="18"/>
  <c r="C137" i="18" s="1"/>
  <c r="H137" i="18"/>
  <c r="I137" i="18"/>
  <c r="D109" i="18"/>
  <c r="D137" i="18" s="1"/>
  <c r="I137" i="17"/>
  <c r="D109" i="17"/>
  <c r="D137" i="17" s="1"/>
  <c r="H137" i="17"/>
  <c r="C109" i="17"/>
  <c r="C137" i="17" s="1"/>
  <c r="H137" i="16"/>
  <c r="C109" i="16"/>
  <c r="C137" i="16" s="1"/>
  <c r="I137" i="16"/>
  <c r="D109" i="16"/>
  <c r="D137" i="16" s="1"/>
  <c r="C109" i="15"/>
  <c r="C137" i="15" s="1"/>
  <c r="H137" i="15"/>
  <c r="I137" i="15"/>
  <c r="D109" i="15"/>
  <c r="D137" i="15" s="1"/>
  <c r="I137" i="14"/>
  <c r="D109" i="14"/>
  <c r="D137" i="14" s="1"/>
  <c r="C109" i="14"/>
  <c r="C137" i="14" s="1"/>
  <c r="H137" i="14"/>
  <c r="H137" i="13"/>
  <c r="C109" i="13"/>
  <c r="C137" i="13" s="1"/>
  <c r="D109" i="13"/>
  <c r="D137" i="13" s="1"/>
  <c r="I137" i="13"/>
  <c r="B137" i="12"/>
  <c r="D109" i="12"/>
  <c r="D137" i="12" s="1"/>
  <c r="I137" i="12"/>
  <c r="C109" i="12"/>
  <c r="C137" i="12" s="1"/>
  <c r="H137" i="12"/>
  <c r="D109" i="11"/>
  <c r="D137" i="11" s="1"/>
  <c r="I137" i="11"/>
  <c r="H137" i="11"/>
  <c r="C109" i="11"/>
  <c r="C137" i="11" s="1"/>
  <c r="D109" i="10"/>
  <c r="D137" i="10" s="1"/>
  <c r="I137" i="10"/>
  <c r="H137" i="10"/>
  <c r="C109" i="10"/>
  <c r="C137" i="10" s="1"/>
  <c r="C109" i="9"/>
  <c r="C137" i="9" s="1"/>
  <c r="H137" i="9"/>
  <c r="D109" i="9"/>
  <c r="D137" i="9" s="1"/>
  <c r="I137" i="9"/>
  <c r="I137" i="8"/>
  <c r="D109" i="8"/>
  <c r="D137" i="8" s="1"/>
  <c r="H137" i="8"/>
  <c r="C109" i="8"/>
  <c r="C137" i="8" s="1"/>
  <c r="H137" i="7"/>
  <c r="C109" i="7"/>
  <c r="C137" i="7" s="1"/>
  <c r="D109" i="7"/>
  <c r="D137" i="7" s="1"/>
  <c r="I137" i="7"/>
  <c r="I137" i="6"/>
  <c r="D109" i="6"/>
  <c r="D137" i="6" s="1"/>
  <c r="H137" i="6"/>
  <c r="C109" i="6"/>
  <c r="C137" i="6" s="1"/>
  <c r="C109" i="5"/>
  <c r="C137" i="5" s="1"/>
  <c r="H137" i="5"/>
  <c r="D109" i="5"/>
  <c r="D137" i="5" s="1"/>
  <c r="I137" i="5"/>
  <c r="H137" i="4"/>
  <c r="C109" i="4"/>
  <c r="C137" i="4" s="1"/>
  <c r="D109" i="4"/>
  <c r="D137" i="4" s="1"/>
  <c r="I137" i="4"/>
  <c r="G137" i="28"/>
  <c r="B109" i="28"/>
  <c r="B137" i="28" s="1"/>
  <c r="G137" i="26"/>
  <c r="B109" i="26"/>
  <c r="B137" i="26" s="1"/>
  <c r="G137" i="25"/>
  <c r="B109" i="25"/>
  <c r="B137" i="25" s="1"/>
  <c r="G137" i="24"/>
  <c r="B109" i="24"/>
  <c r="B137" i="24" s="1"/>
  <c r="G137" i="22"/>
  <c r="B109" i="22"/>
  <c r="B137" i="22" s="1"/>
  <c r="G137" i="21"/>
  <c r="B109" i="21"/>
  <c r="B137" i="21" s="1"/>
  <c r="G137" i="19"/>
  <c r="B109" i="19"/>
  <c r="B137" i="19" s="1"/>
  <c r="L137" i="17"/>
  <c r="B109" i="17"/>
  <c r="B137" i="17" s="1"/>
  <c r="G137" i="16"/>
  <c r="B109" i="16"/>
  <c r="B137" i="16" s="1"/>
  <c r="G137" i="15"/>
  <c r="B109" i="15"/>
  <c r="B137" i="15" s="1"/>
  <c r="G137" i="14"/>
  <c r="B109" i="14"/>
  <c r="B137" i="14" s="1"/>
  <c r="G137" i="11"/>
  <c r="B109" i="11"/>
  <c r="B137" i="11" s="1"/>
  <c r="G137" i="9"/>
  <c r="B109" i="9"/>
  <c r="B137" i="9" s="1"/>
  <c r="B109" i="8"/>
  <c r="B137" i="8" s="1"/>
  <c r="G137" i="8"/>
  <c r="G137" i="5"/>
  <c r="B109" i="5"/>
  <c r="B137" i="5" s="1"/>
  <c r="G137" i="4"/>
  <c r="B109" i="4"/>
  <c r="B137" i="4" s="1"/>
  <c r="Y2" i="3" l="1"/>
  <c r="J4" i="3" l="1"/>
  <c r="G4" i="3"/>
  <c r="Q4" i="3"/>
  <c r="I4" i="3"/>
  <c r="O4" i="3"/>
  <c r="V4" i="3"/>
  <c r="P4" i="3"/>
  <c r="N4" i="3"/>
  <c r="U4" i="3"/>
  <c r="M4" i="3"/>
  <c r="L4" i="3"/>
  <c r="W4" i="3"/>
  <c r="T4" i="3"/>
  <c r="S4" i="3"/>
  <c r="K4" i="3"/>
  <c r="R4" i="3"/>
  <c r="BP13" i="3" l="1"/>
  <c r="BP48" i="3" s="1"/>
  <c r="BP80" i="3" s="1"/>
  <c r="BP112" i="3" s="1"/>
  <c r="BO16" i="3"/>
  <c r="BO51" i="3" s="1"/>
  <c r="BO83" i="3" s="1"/>
  <c r="BO115" i="3" s="1"/>
  <c r="BQ18" i="3"/>
  <c r="BQ53" i="3" s="1"/>
  <c r="BQ85" i="3" s="1"/>
  <c r="BQ117" i="3" s="1"/>
  <c r="BP21" i="3"/>
  <c r="BP56" i="3" s="1"/>
  <c r="BP88" i="3" s="1"/>
  <c r="BP120" i="3" s="1"/>
  <c r="BO24" i="3"/>
  <c r="BO59" i="3" s="1"/>
  <c r="BO91" i="3" s="1"/>
  <c r="BO123" i="3" s="1"/>
  <c r="BQ26" i="3"/>
  <c r="BQ61" i="3" s="1"/>
  <c r="BQ93" i="3" s="1"/>
  <c r="BQ125" i="3" s="1"/>
  <c r="BP29" i="3"/>
  <c r="BP64" i="3" s="1"/>
  <c r="BP96" i="3" s="1"/>
  <c r="BP128" i="3" s="1"/>
  <c r="BO32" i="3"/>
  <c r="BO67" i="3" s="1"/>
  <c r="BO99" i="3" s="1"/>
  <c r="BO131" i="3" s="1"/>
  <c r="BQ34" i="3"/>
  <c r="BQ69" i="3" s="1"/>
  <c r="BQ101" i="3" s="1"/>
  <c r="BQ133" i="3" s="1"/>
  <c r="BQ10" i="3"/>
  <c r="BO11" i="3"/>
  <c r="BO46" i="3" s="1"/>
  <c r="BO78" i="3" s="1"/>
  <c r="BO110" i="3" s="1"/>
  <c r="BQ13" i="3"/>
  <c r="BQ48" i="3" s="1"/>
  <c r="BQ80" i="3" s="1"/>
  <c r="BQ112" i="3" s="1"/>
  <c r="BP16" i="3"/>
  <c r="BP51" i="3" s="1"/>
  <c r="BP83" i="3" s="1"/>
  <c r="BP115" i="3" s="1"/>
  <c r="BO19" i="3"/>
  <c r="BO54" i="3" s="1"/>
  <c r="BO86" i="3" s="1"/>
  <c r="BO118" i="3" s="1"/>
  <c r="BQ21" i="3"/>
  <c r="BQ56" i="3" s="1"/>
  <c r="BQ88" i="3" s="1"/>
  <c r="BQ120" i="3" s="1"/>
  <c r="BP24" i="3"/>
  <c r="BP59" i="3" s="1"/>
  <c r="BP91" i="3" s="1"/>
  <c r="BP123" i="3" s="1"/>
  <c r="BO27" i="3"/>
  <c r="BO62" i="3" s="1"/>
  <c r="BO94" i="3" s="1"/>
  <c r="BO126" i="3" s="1"/>
  <c r="BQ29" i="3"/>
  <c r="BQ64" i="3" s="1"/>
  <c r="BQ96" i="3" s="1"/>
  <c r="BQ128" i="3" s="1"/>
  <c r="BP32" i="3"/>
  <c r="BP67" i="3" s="1"/>
  <c r="BP99" i="3" s="1"/>
  <c r="BP131" i="3" s="1"/>
  <c r="BO35" i="3"/>
  <c r="BO70" i="3" s="1"/>
  <c r="BO102" i="3" s="1"/>
  <c r="BO134" i="3" s="1"/>
  <c r="BP11" i="3"/>
  <c r="BP46" i="3" s="1"/>
  <c r="BP78" i="3" s="1"/>
  <c r="BP110" i="3" s="1"/>
  <c r="BO14" i="3"/>
  <c r="BO49" i="3" s="1"/>
  <c r="BO81" i="3" s="1"/>
  <c r="BO113" i="3" s="1"/>
  <c r="BQ16" i="3"/>
  <c r="BQ51" i="3" s="1"/>
  <c r="BQ83" i="3" s="1"/>
  <c r="BQ115" i="3" s="1"/>
  <c r="BP19" i="3"/>
  <c r="BP54" i="3" s="1"/>
  <c r="BP86" i="3" s="1"/>
  <c r="BP118" i="3" s="1"/>
  <c r="BO22" i="3"/>
  <c r="BO57" i="3" s="1"/>
  <c r="BO89" i="3" s="1"/>
  <c r="BO121" i="3" s="1"/>
  <c r="BQ24" i="3"/>
  <c r="BQ59" i="3" s="1"/>
  <c r="BQ91" i="3" s="1"/>
  <c r="BQ123" i="3" s="1"/>
  <c r="BP27" i="3"/>
  <c r="BP62" i="3" s="1"/>
  <c r="BP94" i="3" s="1"/>
  <c r="BP126" i="3" s="1"/>
  <c r="BO30" i="3"/>
  <c r="BO65" i="3" s="1"/>
  <c r="BO97" i="3" s="1"/>
  <c r="BO129" i="3" s="1"/>
  <c r="BQ32" i="3"/>
  <c r="BQ67" i="3" s="1"/>
  <c r="BQ99" i="3" s="1"/>
  <c r="BQ131" i="3" s="1"/>
  <c r="BP35" i="3"/>
  <c r="BP70" i="3" s="1"/>
  <c r="BP102" i="3" s="1"/>
  <c r="BP134" i="3" s="1"/>
  <c r="BQ11" i="3"/>
  <c r="BQ46" i="3" s="1"/>
  <c r="BQ78" i="3" s="1"/>
  <c r="BQ110" i="3" s="1"/>
  <c r="BP14" i="3"/>
  <c r="BP49" i="3" s="1"/>
  <c r="BP81" i="3" s="1"/>
  <c r="BP113" i="3" s="1"/>
  <c r="BO17" i="3"/>
  <c r="BO52" i="3" s="1"/>
  <c r="BO84" i="3" s="1"/>
  <c r="BO116" i="3" s="1"/>
  <c r="BQ19" i="3"/>
  <c r="BQ54" i="3" s="1"/>
  <c r="BQ86" i="3" s="1"/>
  <c r="BQ118" i="3" s="1"/>
  <c r="BP22" i="3"/>
  <c r="BP57" i="3" s="1"/>
  <c r="BP89" i="3" s="1"/>
  <c r="BP121" i="3" s="1"/>
  <c r="BO25" i="3"/>
  <c r="BO60" i="3" s="1"/>
  <c r="BO92" i="3" s="1"/>
  <c r="BO124" i="3" s="1"/>
  <c r="BQ27" i="3"/>
  <c r="BQ62" i="3" s="1"/>
  <c r="BQ94" i="3" s="1"/>
  <c r="BQ126" i="3" s="1"/>
  <c r="BP30" i="3"/>
  <c r="BP65" i="3" s="1"/>
  <c r="BP97" i="3" s="1"/>
  <c r="BP129" i="3" s="1"/>
  <c r="BO33" i="3"/>
  <c r="BO68" i="3" s="1"/>
  <c r="BO100" i="3" s="1"/>
  <c r="BO132" i="3" s="1"/>
  <c r="BQ35" i="3"/>
  <c r="BQ70" i="3" s="1"/>
  <c r="BQ102" i="3" s="1"/>
  <c r="BQ134" i="3" s="1"/>
  <c r="BO12" i="3"/>
  <c r="BO47" i="3" s="1"/>
  <c r="BO79" i="3" s="1"/>
  <c r="BO111" i="3" s="1"/>
  <c r="BQ14" i="3"/>
  <c r="BQ49" i="3" s="1"/>
  <c r="BQ81" i="3" s="1"/>
  <c r="BQ113" i="3" s="1"/>
  <c r="BP17" i="3"/>
  <c r="BP52" i="3" s="1"/>
  <c r="BP84" i="3" s="1"/>
  <c r="BP116" i="3" s="1"/>
  <c r="BO20" i="3"/>
  <c r="BO55" i="3" s="1"/>
  <c r="BO87" i="3" s="1"/>
  <c r="BO119" i="3" s="1"/>
  <c r="BQ22" i="3"/>
  <c r="BQ57" i="3" s="1"/>
  <c r="BQ89" i="3" s="1"/>
  <c r="BQ121" i="3" s="1"/>
  <c r="BP25" i="3"/>
  <c r="BP60" i="3" s="1"/>
  <c r="BP92" i="3" s="1"/>
  <c r="BP124" i="3" s="1"/>
  <c r="BO28" i="3"/>
  <c r="BO63" i="3" s="1"/>
  <c r="BO95" i="3" s="1"/>
  <c r="BO127" i="3" s="1"/>
  <c r="BQ30" i="3"/>
  <c r="BQ65" i="3" s="1"/>
  <c r="BQ97" i="3" s="1"/>
  <c r="BQ129" i="3" s="1"/>
  <c r="BP33" i="3"/>
  <c r="BP68" i="3" s="1"/>
  <c r="BP100" i="3" s="1"/>
  <c r="BP132" i="3" s="1"/>
  <c r="BO36" i="3"/>
  <c r="BO71" i="3" s="1"/>
  <c r="BO103" i="3" s="1"/>
  <c r="BP12" i="3"/>
  <c r="BP47" i="3" s="1"/>
  <c r="BP79" i="3" s="1"/>
  <c r="BP111" i="3" s="1"/>
  <c r="BO15" i="3"/>
  <c r="BO50" i="3" s="1"/>
  <c r="BO82" i="3" s="1"/>
  <c r="BO114" i="3" s="1"/>
  <c r="BQ17" i="3"/>
  <c r="BQ52" i="3" s="1"/>
  <c r="BQ84" i="3" s="1"/>
  <c r="BQ116" i="3" s="1"/>
  <c r="BP20" i="3"/>
  <c r="BP55" i="3" s="1"/>
  <c r="BP87" i="3" s="1"/>
  <c r="BP119" i="3" s="1"/>
  <c r="BO23" i="3"/>
  <c r="BO58" i="3" s="1"/>
  <c r="BO90" i="3" s="1"/>
  <c r="BO122" i="3" s="1"/>
  <c r="BQ25" i="3"/>
  <c r="BQ60" i="3" s="1"/>
  <c r="BQ92" i="3" s="1"/>
  <c r="BQ124" i="3" s="1"/>
  <c r="BP28" i="3"/>
  <c r="BP63" i="3" s="1"/>
  <c r="BP95" i="3" s="1"/>
  <c r="BP127" i="3" s="1"/>
  <c r="BO31" i="3"/>
  <c r="BO66" i="3" s="1"/>
  <c r="BO98" i="3" s="1"/>
  <c r="BO130" i="3" s="1"/>
  <c r="BQ33" i="3"/>
  <c r="BQ68" i="3" s="1"/>
  <c r="BQ100" i="3" s="1"/>
  <c r="BQ132" i="3" s="1"/>
  <c r="BP36" i="3"/>
  <c r="BP71" i="3" s="1"/>
  <c r="BP103" i="3" s="1"/>
  <c r="BQ12" i="3"/>
  <c r="BQ47" i="3" s="1"/>
  <c r="BQ79" i="3" s="1"/>
  <c r="BQ111" i="3" s="1"/>
  <c r="BP15" i="3"/>
  <c r="BP50" i="3" s="1"/>
  <c r="BP82" i="3" s="1"/>
  <c r="BP114" i="3" s="1"/>
  <c r="BO18" i="3"/>
  <c r="BO53" i="3" s="1"/>
  <c r="BO85" i="3" s="1"/>
  <c r="BO117" i="3" s="1"/>
  <c r="BQ20" i="3"/>
  <c r="BQ55" i="3" s="1"/>
  <c r="BQ87" i="3" s="1"/>
  <c r="BQ119" i="3" s="1"/>
  <c r="BP23" i="3"/>
  <c r="BP58" i="3" s="1"/>
  <c r="BP90" i="3" s="1"/>
  <c r="BP122" i="3" s="1"/>
  <c r="BO26" i="3"/>
  <c r="BO61" i="3" s="1"/>
  <c r="BO93" i="3" s="1"/>
  <c r="BO125" i="3" s="1"/>
  <c r="BQ28" i="3"/>
  <c r="BQ63" i="3" s="1"/>
  <c r="BQ95" i="3" s="1"/>
  <c r="BQ127" i="3" s="1"/>
  <c r="BP31" i="3"/>
  <c r="BP66" i="3" s="1"/>
  <c r="BP98" i="3" s="1"/>
  <c r="BP130" i="3" s="1"/>
  <c r="BO34" i="3"/>
  <c r="BO69" i="3" s="1"/>
  <c r="BO101" i="3" s="1"/>
  <c r="BO133" i="3" s="1"/>
  <c r="BQ36" i="3"/>
  <c r="BQ71" i="3" s="1"/>
  <c r="BQ103" i="3" s="1"/>
  <c r="BQ15" i="3"/>
  <c r="BQ50" i="3" s="1"/>
  <c r="BQ82" i="3" s="1"/>
  <c r="BQ114" i="3" s="1"/>
  <c r="BP10" i="3"/>
  <c r="BP18" i="3"/>
  <c r="BP53" i="3" s="1"/>
  <c r="BP85" i="3" s="1"/>
  <c r="BP117" i="3" s="1"/>
  <c r="BO21" i="3"/>
  <c r="BO56" i="3" s="1"/>
  <c r="BO88" i="3" s="1"/>
  <c r="BO120" i="3" s="1"/>
  <c r="BQ23" i="3"/>
  <c r="BQ58" i="3" s="1"/>
  <c r="BQ90" i="3" s="1"/>
  <c r="BQ122" i="3" s="1"/>
  <c r="BO29" i="3"/>
  <c r="BO64" i="3" s="1"/>
  <c r="BO96" i="3" s="1"/>
  <c r="BO128" i="3" s="1"/>
  <c r="BQ31" i="3"/>
  <c r="BQ66" i="3" s="1"/>
  <c r="BQ98" i="3" s="1"/>
  <c r="BQ130" i="3" s="1"/>
  <c r="BP26" i="3"/>
  <c r="BP61" i="3" s="1"/>
  <c r="BP93" i="3" s="1"/>
  <c r="BP125" i="3" s="1"/>
  <c r="BP34" i="3"/>
  <c r="BP69" i="3" s="1"/>
  <c r="BP101" i="3" s="1"/>
  <c r="BP133" i="3" s="1"/>
  <c r="BO13" i="3"/>
  <c r="BO48" i="3" s="1"/>
  <c r="BO80" i="3" s="1"/>
  <c r="BO112" i="3" s="1"/>
  <c r="S11" i="3"/>
  <c r="S46" i="3" s="1"/>
  <c r="S78" i="3" s="1"/>
  <c r="S110" i="3" s="1"/>
  <c r="R14" i="3"/>
  <c r="R49" i="3" s="1"/>
  <c r="R81" i="3" s="1"/>
  <c r="R113" i="3" s="1"/>
  <c r="Q17" i="3"/>
  <c r="Q52" i="3" s="1"/>
  <c r="Q84" i="3" s="1"/>
  <c r="Q116" i="3" s="1"/>
  <c r="S19" i="3"/>
  <c r="S54" i="3" s="1"/>
  <c r="S86" i="3" s="1"/>
  <c r="S118" i="3" s="1"/>
  <c r="R22" i="3"/>
  <c r="R57" i="3" s="1"/>
  <c r="R89" i="3" s="1"/>
  <c r="R121" i="3" s="1"/>
  <c r="Q25" i="3"/>
  <c r="Q60" i="3" s="1"/>
  <c r="Q92" i="3" s="1"/>
  <c r="Q124" i="3" s="1"/>
  <c r="S27" i="3"/>
  <c r="S62" i="3" s="1"/>
  <c r="S94" i="3" s="1"/>
  <c r="S126" i="3" s="1"/>
  <c r="R30" i="3"/>
  <c r="R65" i="3" s="1"/>
  <c r="R97" i="3" s="1"/>
  <c r="R129" i="3" s="1"/>
  <c r="Q33" i="3"/>
  <c r="Q68" i="3" s="1"/>
  <c r="Q100" i="3" s="1"/>
  <c r="Q132" i="3" s="1"/>
  <c r="S35" i="3"/>
  <c r="S70" i="3" s="1"/>
  <c r="S102" i="3" s="1"/>
  <c r="S134" i="3" s="1"/>
  <c r="R13" i="3"/>
  <c r="R48" i="3" s="1"/>
  <c r="R80" i="3" s="1"/>
  <c r="R112" i="3" s="1"/>
  <c r="Q16" i="3"/>
  <c r="Q51" i="3" s="1"/>
  <c r="Q83" i="3" s="1"/>
  <c r="Q115" i="3" s="1"/>
  <c r="S18" i="3"/>
  <c r="S53" i="3" s="1"/>
  <c r="S85" i="3" s="1"/>
  <c r="S117" i="3" s="1"/>
  <c r="R21" i="3"/>
  <c r="R56" i="3" s="1"/>
  <c r="R88" i="3" s="1"/>
  <c r="R120" i="3" s="1"/>
  <c r="Q24" i="3"/>
  <c r="Q59" i="3" s="1"/>
  <c r="Q91" i="3" s="1"/>
  <c r="Q123" i="3" s="1"/>
  <c r="S26" i="3"/>
  <c r="S61" i="3" s="1"/>
  <c r="S93" i="3" s="1"/>
  <c r="S125" i="3" s="1"/>
  <c r="R29" i="3"/>
  <c r="R64" i="3" s="1"/>
  <c r="R96" i="3" s="1"/>
  <c r="R128" i="3" s="1"/>
  <c r="Q32" i="3"/>
  <c r="Q67" i="3" s="1"/>
  <c r="Q99" i="3" s="1"/>
  <c r="Q131" i="3" s="1"/>
  <c r="S34" i="3"/>
  <c r="S69" i="3" s="1"/>
  <c r="S101" i="3" s="1"/>
  <c r="S133" i="3" s="1"/>
  <c r="S10" i="3"/>
  <c r="S45" i="3" s="1"/>
  <c r="S77" i="3" s="1"/>
  <c r="S109" i="3" s="1"/>
  <c r="S12" i="3"/>
  <c r="S47" i="3" s="1"/>
  <c r="S79" i="3" s="1"/>
  <c r="S111" i="3" s="1"/>
  <c r="R16" i="3"/>
  <c r="R51" i="3" s="1"/>
  <c r="R83" i="3" s="1"/>
  <c r="R115" i="3" s="1"/>
  <c r="Q20" i="3"/>
  <c r="Q55" i="3" s="1"/>
  <c r="Q87" i="3" s="1"/>
  <c r="Q119" i="3" s="1"/>
  <c r="R23" i="3"/>
  <c r="R58" i="3" s="1"/>
  <c r="R90" i="3" s="1"/>
  <c r="R122" i="3" s="1"/>
  <c r="Q27" i="3"/>
  <c r="Q62" i="3" s="1"/>
  <c r="Q94" i="3" s="1"/>
  <c r="Q126" i="3" s="1"/>
  <c r="S30" i="3"/>
  <c r="S65" i="3" s="1"/>
  <c r="S97" i="3" s="1"/>
  <c r="S129" i="3" s="1"/>
  <c r="Q34" i="3"/>
  <c r="Q69" i="3" s="1"/>
  <c r="Q101" i="3" s="1"/>
  <c r="Q133" i="3" s="1"/>
  <c r="S14" i="3"/>
  <c r="S49" i="3" s="1"/>
  <c r="S81" i="3" s="1"/>
  <c r="S113" i="3" s="1"/>
  <c r="R25" i="3"/>
  <c r="R60" i="3" s="1"/>
  <c r="R92" i="3" s="1"/>
  <c r="R124" i="3" s="1"/>
  <c r="R32" i="3"/>
  <c r="R67" i="3" s="1"/>
  <c r="R99" i="3" s="1"/>
  <c r="R131" i="3" s="1"/>
  <c r="R12" i="3"/>
  <c r="R47" i="3" s="1"/>
  <c r="R79" i="3" s="1"/>
  <c r="R111" i="3" s="1"/>
  <c r="R19" i="3"/>
  <c r="R54" i="3" s="1"/>
  <c r="R86" i="3" s="1"/>
  <c r="R118" i="3" s="1"/>
  <c r="R26" i="3"/>
  <c r="R61" i="3" s="1"/>
  <c r="R93" i="3" s="1"/>
  <c r="R125" i="3" s="1"/>
  <c r="S33" i="3"/>
  <c r="S68" i="3" s="1"/>
  <c r="S100" i="3" s="1"/>
  <c r="S132" i="3" s="1"/>
  <c r="Q13" i="3"/>
  <c r="Q48" i="3" s="1"/>
  <c r="Q80" i="3" s="1"/>
  <c r="Q112" i="3" s="1"/>
  <c r="S16" i="3"/>
  <c r="S51" i="3" s="1"/>
  <c r="S83" i="3" s="1"/>
  <c r="S115" i="3" s="1"/>
  <c r="R20" i="3"/>
  <c r="R55" i="3" s="1"/>
  <c r="R87" i="3" s="1"/>
  <c r="R119" i="3" s="1"/>
  <c r="S23" i="3"/>
  <c r="S58" i="3" s="1"/>
  <c r="S90" i="3" s="1"/>
  <c r="S122" i="3" s="1"/>
  <c r="R27" i="3"/>
  <c r="R62" i="3" s="1"/>
  <c r="R94" i="3" s="1"/>
  <c r="R126" i="3" s="1"/>
  <c r="Q31" i="3"/>
  <c r="Q66" i="3" s="1"/>
  <c r="Q98" i="3" s="1"/>
  <c r="Q130" i="3" s="1"/>
  <c r="R34" i="3"/>
  <c r="R69" i="3" s="1"/>
  <c r="R101" i="3" s="1"/>
  <c r="R133" i="3" s="1"/>
  <c r="S13" i="3"/>
  <c r="S48" i="3" s="1"/>
  <c r="S80" i="3" s="1"/>
  <c r="S112" i="3" s="1"/>
  <c r="R17" i="3"/>
  <c r="R52" i="3" s="1"/>
  <c r="R84" i="3" s="1"/>
  <c r="R116" i="3" s="1"/>
  <c r="S20" i="3"/>
  <c r="S55" i="3" s="1"/>
  <c r="S87" i="3" s="1"/>
  <c r="S119" i="3" s="1"/>
  <c r="R24" i="3"/>
  <c r="R59" i="3" s="1"/>
  <c r="R91" i="3" s="1"/>
  <c r="R123" i="3" s="1"/>
  <c r="Q28" i="3"/>
  <c r="Q63" i="3" s="1"/>
  <c r="Q95" i="3" s="1"/>
  <c r="Q127" i="3" s="1"/>
  <c r="R31" i="3"/>
  <c r="R66" i="3" s="1"/>
  <c r="R98" i="3" s="1"/>
  <c r="R130" i="3" s="1"/>
  <c r="Q35" i="3"/>
  <c r="Q70" i="3" s="1"/>
  <c r="Q102" i="3" s="1"/>
  <c r="Q134" i="3" s="1"/>
  <c r="Q36" i="3"/>
  <c r="Q71" i="3" s="1"/>
  <c r="Q103" i="3" s="1"/>
  <c r="Q14" i="3"/>
  <c r="Q49" i="3" s="1"/>
  <c r="Q81" i="3" s="1"/>
  <c r="Q113" i="3" s="1"/>
  <c r="S17" i="3"/>
  <c r="S52" i="3" s="1"/>
  <c r="S84" i="3" s="1"/>
  <c r="S116" i="3" s="1"/>
  <c r="Q21" i="3"/>
  <c r="Q56" i="3" s="1"/>
  <c r="Q88" i="3" s="1"/>
  <c r="Q120" i="3" s="1"/>
  <c r="S24" i="3"/>
  <c r="S59" i="3" s="1"/>
  <c r="S91" i="3" s="1"/>
  <c r="S123" i="3" s="1"/>
  <c r="R28" i="3"/>
  <c r="R63" i="3" s="1"/>
  <c r="R95" i="3" s="1"/>
  <c r="R127" i="3" s="1"/>
  <c r="S31" i="3"/>
  <c r="S66" i="3" s="1"/>
  <c r="S98" i="3" s="1"/>
  <c r="S130" i="3" s="1"/>
  <c r="R35" i="3"/>
  <c r="R70" i="3" s="1"/>
  <c r="R102" i="3" s="1"/>
  <c r="R134" i="3" s="1"/>
  <c r="Q11" i="3"/>
  <c r="Q46" i="3" s="1"/>
  <c r="Q78" i="3" s="1"/>
  <c r="Q110" i="3" s="1"/>
  <c r="S21" i="3"/>
  <c r="S56" i="3" s="1"/>
  <c r="S88" i="3" s="1"/>
  <c r="S120" i="3" s="1"/>
  <c r="S28" i="3"/>
  <c r="S63" i="3" s="1"/>
  <c r="S95" i="3" s="1"/>
  <c r="S127" i="3" s="1"/>
  <c r="S15" i="3"/>
  <c r="S50" i="3" s="1"/>
  <c r="S82" i="3" s="1"/>
  <c r="S114" i="3" s="1"/>
  <c r="Q23" i="3"/>
  <c r="Q58" i="3" s="1"/>
  <c r="Q90" i="3" s="1"/>
  <c r="Q122" i="3" s="1"/>
  <c r="Q30" i="3"/>
  <c r="Q65" i="3" s="1"/>
  <c r="Q97" i="3" s="1"/>
  <c r="Q129" i="3" s="1"/>
  <c r="R10" i="3"/>
  <c r="R45" i="3" s="1"/>
  <c r="R77" i="3" s="1"/>
  <c r="R109" i="3" s="1"/>
  <c r="Q18" i="3"/>
  <c r="Q53" i="3" s="1"/>
  <c r="Q85" i="3" s="1"/>
  <c r="Q117" i="3" s="1"/>
  <c r="R11" i="3"/>
  <c r="R46" i="3" s="1"/>
  <c r="R78" i="3" s="1"/>
  <c r="R110" i="3" s="1"/>
  <c r="Q15" i="3"/>
  <c r="Q50" i="3" s="1"/>
  <c r="Q82" i="3" s="1"/>
  <c r="Q114" i="3" s="1"/>
  <c r="R18" i="3"/>
  <c r="R53" i="3" s="1"/>
  <c r="R85" i="3" s="1"/>
  <c r="R117" i="3" s="1"/>
  <c r="Q22" i="3"/>
  <c r="Q57" i="3" s="1"/>
  <c r="Q89" i="3" s="1"/>
  <c r="Q121" i="3" s="1"/>
  <c r="S25" i="3"/>
  <c r="S60" i="3" s="1"/>
  <c r="S92" i="3" s="1"/>
  <c r="S124" i="3" s="1"/>
  <c r="Q29" i="3"/>
  <c r="Q64" i="3" s="1"/>
  <c r="Q96" i="3" s="1"/>
  <c r="Q128" i="3" s="1"/>
  <c r="S32" i="3"/>
  <c r="S67" i="3" s="1"/>
  <c r="S99" i="3" s="1"/>
  <c r="S131" i="3" s="1"/>
  <c r="R36" i="3"/>
  <c r="R71" i="3" s="1"/>
  <c r="R103" i="3" s="1"/>
  <c r="Q12" i="3"/>
  <c r="Q47" i="3" s="1"/>
  <c r="Q79" i="3" s="1"/>
  <c r="Q111" i="3" s="1"/>
  <c r="R15" i="3"/>
  <c r="R50" i="3" s="1"/>
  <c r="R82" i="3" s="1"/>
  <c r="R114" i="3" s="1"/>
  <c r="Q19" i="3"/>
  <c r="Q54" i="3" s="1"/>
  <c r="Q86" i="3" s="1"/>
  <c r="Q118" i="3" s="1"/>
  <c r="S22" i="3"/>
  <c r="S57" i="3" s="1"/>
  <c r="S89" i="3" s="1"/>
  <c r="S121" i="3" s="1"/>
  <c r="Q26" i="3"/>
  <c r="Q61" i="3" s="1"/>
  <c r="Q93" i="3" s="1"/>
  <c r="Q125" i="3" s="1"/>
  <c r="S29" i="3"/>
  <c r="S64" i="3" s="1"/>
  <c r="S96" i="3" s="1"/>
  <c r="S128" i="3" s="1"/>
  <c r="R33" i="3"/>
  <c r="R68" i="3" s="1"/>
  <c r="R100" i="3" s="1"/>
  <c r="R132" i="3" s="1"/>
  <c r="S36" i="3"/>
  <c r="S71" i="3" s="1"/>
  <c r="S103" i="3" s="1"/>
  <c r="CE13" i="3"/>
  <c r="CE48" i="3" s="1"/>
  <c r="CE80" i="3" s="1"/>
  <c r="CE112" i="3" s="1"/>
  <c r="CD16" i="3"/>
  <c r="CD51" i="3" s="1"/>
  <c r="CD83" i="3" s="1"/>
  <c r="CD115" i="3" s="1"/>
  <c r="CF18" i="3"/>
  <c r="CF53" i="3" s="1"/>
  <c r="CF85" i="3" s="1"/>
  <c r="CF117" i="3" s="1"/>
  <c r="CE21" i="3"/>
  <c r="CE56" i="3" s="1"/>
  <c r="CE88" i="3" s="1"/>
  <c r="CE120" i="3" s="1"/>
  <c r="CD24" i="3"/>
  <c r="CD59" i="3" s="1"/>
  <c r="CD91" i="3" s="1"/>
  <c r="CD123" i="3" s="1"/>
  <c r="CF26" i="3"/>
  <c r="CF61" i="3" s="1"/>
  <c r="CF93" i="3" s="1"/>
  <c r="CF125" i="3" s="1"/>
  <c r="CE29" i="3"/>
  <c r="CE64" i="3" s="1"/>
  <c r="CE96" i="3" s="1"/>
  <c r="CE128" i="3" s="1"/>
  <c r="CD32" i="3"/>
  <c r="CD67" i="3" s="1"/>
  <c r="CD99" i="3" s="1"/>
  <c r="CD131" i="3" s="1"/>
  <c r="CF34" i="3"/>
  <c r="CF69" i="3" s="1"/>
  <c r="CF101" i="3" s="1"/>
  <c r="CF133" i="3" s="1"/>
  <c r="CF10" i="3"/>
  <c r="CD11" i="3"/>
  <c r="CD46" i="3" s="1"/>
  <c r="CD78" i="3" s="1"/>
  <c r="CD110" i="3" s="1"/>
  <c r="CF13" i="3"/>
  <c r="CF48" i="3" s="1"/>
  <c r="CF80" i="3" s="1"/>
  <c r="CF112" i="3" s="1"/>
  <c r="CE16" i="3"/>
  <c r="CE51" i="3" s="1"/>
  <c r="CE83" i="3" s="1"/>
  <c r="CE115" i="3" s="1"/>
  <c r="CD19" i="3"/>
  <c r="CD54" i="3" s="1"/>
  <c r="CD86" i="3" s="1"/>
  <c r="CD118" i="3" s="1"/>
  <c r="CF21" i="3"/>
  <c r="CF56" i="3" s="1"/>
  <c r="CF88" i="3" s="1"/>
  <c r="CF120" i="3" s="1"/>
  <c r="CE24" i="3"/>
  <c r="CE59" i="3" s="1"/>
  <c r="CE91" i="3" s="1"/>
  <c r="CE123" i="3" s="1"/>
  <c r="CD27" i="3"/>
  <c r="CD62" i="3" s="1"/>
  <c r="CD94" i="3" s="1"/>
  <c r="CD126" i="3" s="1"/>
  <c r="CF29" i="3"/>
  <c r="CF64" i="3" s="1"/>
  <c r="CF96" i="3" s="1"/>
  <c r="CF128" i="3" s="1"/>
  <c r="CE32" i="3"/>
  <c r="CE67" i="3" s="1"/>
  <c r="CE99" i="3" s="1"/>
  <c r="CE131" i="3" s="1"/>
  <c r="CD35" i="3"/>
  <c r="CD70" i="3" s="1"/>
  <c r="CD102" i="3" s="1"/>
  <c r="CD134" i="3" s="1"/>
  <c r="CE11" i="3"/>
  <c r="CE46" i="3" s="1"/>
  <c r="CE78" i="3" s="1"/>
  <c r="CE110" i="3" s="1"/>
  <c r="CD14" i="3"/>
  <c r="CD49" i="3" s="1"/>
  <c r="CD81" i="3" s="1"/>
  <c r="CD113" i="3" s="1"/>
  <c r="CF16" i="3"/>
  <c r="CF51" i="3" s="1"/>
  <c r="CF83" i="3" s="1"/>
  <c r="CF115" i="3" s="1"/>
  <c r="CE19" i="3"/>
  <c r="CE54" i="3" s="1"/>
  <c r="CE86" i="3" s="1"/>
  <c r="CE118" i="3" s="1"/>
  <c r="CD22" i="3"/>
  <c r="CD57" i="3" s="1"/>
  <c r="CD89" i="3" s="1"/>
  <c r="CD121" i="3" s="1"/>
  <c r="CF24" i="3"/>
  <c r="CF59" i="3" s="1"/>
  <c r="CF91" i="3" s="1"/>
  <c r="CF123" i="3" s="1"/>
  <c r="CE27" i="3"/>
  <c r="CE62" i="3" s="1"/>
  <c r="CE94" i="3" s="1"/>
  <c r="CE126" i="3" s="1"/>
  <c r="CD30" i="3"/>
  <c r="CD65" i="3" s="1"/>
  <c r="CD97" i="3" s="1"/>
  <c r="CD129" i="3" s="1"/>
  <c r="CF32" i="3"/>
  <c r="CF67" i="3" s="1"/>
  <c r="CF99" i="3" s="1"/>
  <c r="CF131" i="3" s="1"/>
  <c r="CE35" i="3"/>
  <c r="CE70" i="3" s="1"/>
  <c r="CE102" i="3" s="1"/>
  <c r="CE134" i="3" s="1"/>
  <c r="CF11" i="3"/>
  <c r="CF46" i="3" s="1"/>
  <c r="CF78" i="3" s="1"/>
  <c r="CF110" i="3" s="1"/>
  <c r="CE14" i="3"/>
  <c r="CE49" i="3" s="1"/>
  <c r="CE81" i="3" s="1"/>
  <c r="CE113" i="3" s="1"/>
  <c r="CD17" i="3"/>
  <c r="CD52" i="3" s="1"/>
  <c r="CD84" i="3" s="1"/>
  <c r="CD116" i="3" s="1"/>
  <c r="CF19" i="3"/>
  <c r="CF54" i="3" s="1"/>
  <c r="CF86" i="3" s="1"/>
  <c r="CF118" i="3" s="1"/>
  <c r="CE22" i="3"/>
  <c r="CE57" i="3" s="1"/>
  <c r="CE89" i="3" s="1"/>
  <c r="CE121" i="3" s="1"/>
  <c r="CD25" i="3"/>
  <c r="CD60" i="3" s="1"/>
  <c r="CD92" i="3" s="1"/>
  <c r="CD124" i="3" s="1"/>
  <c r="CF27" i="3"/>
  <c r="CF62" i="3" s="1"/>
  <c r="CF94" i="3" s="1"/>
  <c r="CF126" i="3" s="1"/>
  <c r="CE30" i="3"/>
  <c r="CE65" i="3" s="1"/>
  <c r="CE97" i="3" s="1"/>
  <c r="CE129" i="3" s="1"/>
  <c r="CD33" i="3"/>
  <c r="CD68" i="3" s="1"/>
  <c r="CD100" i="3" s="1"/>
  <c r="CD132" i="3" s="1"/>
  <c r="CF35" i="3"/>
  <c r="CF70" i="3" s="1"/>
  <c r="CF102" i="3" s="1"/>
  <c r="CF134" i="3" s="1"/>
  <c r="CD12" i="3"/>
  <c r="CD47" i="3" s="1"/>
  <c r="CD79" i="3" s="1"/>
  <c r="CD111" i="3" s="1"/>
  <c r="CF14" i="3"/>
  <c r="CF49" i="3" s="1"/>
  <c r="CF81" i="3" s="1"/>
  <c r="CF113" i="3" s="1"/>
  <c r="CE17" i="3"/>
  <c r="CE52" i="3" s="1"/>
  <c r="CE84" i="3" s="1"/>
  <c r="CE116" i="3" s="1"/>
  <c r="CD20" i="3"/>
  <c r="CD55" i="3" s="1"/>
  <c r="CD87" i="3" s="1"/>
  <c r="CD119" i="3" s="1"/>
  <c r="CF22" i="3"/>
  <c r="CF57" i="3" s="1"/>
  <c r="CF89" i="3" s="1"/>
  <c r="CF121" i="3" s="1"/>
  <c r="CE25" i="3"/>
  <c r="CE60" i="3" s="1"/>
  <c r="CE92" i="3" s="1"/>
  <c r="CE124" i="3" s="1"/>
  <c r="CD28" i="3"/>
  <c r="CD63" i="3" s="1"/>
  <c r="CD95" i="3" s="1"/>
  <c r="CD127" i="3" s="1"/>
  <c r="CF30" i="3"/>
  <c r="CF65" i="3" s="1"/>
  <c r="CF97" i="3" s="1"/>
  <c r="CF129" i="3" s="1"/>
  <c r="CE33" i="3"/>
  <c r="CE68" i="3" s="1"/>
  <c r="CE100" i="3" s="1"/>
  <c r="CE132" i="3" s="1"/>
  <c r="CD36" i="3"/>
  <c r="CD71" i="3" s="1"/>
  <c r="CD103" i="3" s="1"/>
  <c r="CE12" i="3"/>
  <c r="CE47" i="3" s="1"/>
  <c r="CE79" i="3" s="1"/>
  <c r="CE111" i="3" s="1"/>
  <c r="CD15" i="3"/>
  <c r="CD50" i="3" s="1"/>
  <c r="CD82" i="3" s="1"/>
  <c r="CD114" i="3" s="1"/>
  <c r="CF17" i="3"/>
  <c r="CF52" i="3" s="1"/>
  <c r="CF84" i="3" s="1"/>
  <c r="CF116" i="3" s="1"/>
  <c r="CE20" i="3"/>
  <c r="CE55" i="3" s="1"/>
  <c r="CE87" i="3" s="1"/>
  <c r="CE119" i="3" s="1"/>
  <c r="CD23" i="3"/>
  <c r="CD58" i="3" s="1"/>
  <c r="CD90" i="3" s="1"/>
  <c r="CD122" i="3" s="1"/>
  <c r="CF25" i="3"/>
  <c r="CF60" i="3" s="1"/>
  <c r="CF92" i="3" s="1"/>
  <c r="CF124" i="3" s="1"/>
  <c r="CE28" i="3"/>
  <c r="CE63" i="3" s="1"/>
  <c r="CE95" i="3" s="1"/>
  <c r="CE127" i="3" s="1"/>
  <c r="CD31" i="3"/>
  <c r="CD66" i="3" s="1"/>
  <c r="CD98" i="3" s="1"/>
  <c r="CD130" i="3" s="1"/>
  <c r="CF33" i="3"/>
  <c r="CF68" i="3" s="1"/>
  <c r="CF100" i="3" s="1"/>
  <c r="CF132" i="3" s="1"/>
  <c r="CE36" i="3"/>
  <c r="CE71" i="3" s="1"/>
  <c r="CE103" i="3" s="1"/>
  <c r="CF12" i="3"/>
  <c r="CF47" i="3" s="1"/>
  <c r="CF79" i="3" s="1"/>
  <c r="CF111" i="3" s="1"/>
  <c r="CE15" i="3"/>
  <c r="CE50" i="3" s="1"/>
  <c r="CE82" i="3" s="1"/>
  <c r="CE114" i="3" s="1"/>
  <c r="CD18" i="3"/>
  <c r="CD53" i="3" s="1"/>
  <c r="CD85" i="3" s="1"/>
  <c r="CD117" i="3" s="1"/>
  <c r="CF20" i="3"/>
  <c r="CF55" i="3" s="1"/>
  <c r="CF87" i="3" s="1"/>
  <c r="CF119" i="3" s="1"/>
  <c r="CE23" i="3"/>
  <c r="CE58" i="3" s="1"/>
  <c r="CE90" i="3" s="1"/>
  <c r="CE122" i="3" s="1"/>
  <c r="CD26" i="3"/>
  <c r="CD61" i="3" s="1"/>
  <c r="CD93" i="3" s="1"/>
  <c r="CD125" i="3" s="1"/>
  <c r="CF28" i="3"/>
  <c r="CF63" i="3" s="1"/>
  <c r="CF95" i="3" s="1"/>
  <c r="CF127" i="3" s="1"/>
  <c r="CE31" i="3"/>
  <c r="CE66" i="3" s="1"/>
  <c r="CE98" i="3" s="1"/>
  <c r="CE130" i="3" s="1"/>
  <c r="CD34" i="3"/>
  <c r="CD69" i="3" s="1"/>
  <c r="CD101" i="3" s="1"/>
  <c r="CD133" i="3" s="1"/>
  <c r="CF36" i="3"/>
  <c r="CF71" i="3" s="1"/>
  <c r="CF103" i="3" s="1"/>
  <c r="CF31" i="3"/>
  <c r="CF66" i="3" s="1"/>
  <c r="CF98" i="3" s="1"/>
  <c r="CF130" i="3" s="1"/>
  <c r="CD13" i="3"/>
  <c r="CD48" i="3" s="1"/>
  <c r="CD80" i="3" s="1"/>
  <c r="CD112" i="3" s="1"/>
  <c r="CE34" i="3"/>
  <c r="CE69" i="3" s="1"/>
  <c r="CE101" i="3" s="1"/>
  <c r="CE133" i="3" s="1"/>
  <c r="CF15" i="3"/>
  <c r="CF50" i="3" s="1"/>
  <c r="CF82" i="3" s="1"/>
  <c r="CF114" i="3" s="1"/>
  <c r="CE10" i="3"/>
  <c r="CE18" i="3"/>
  <c r="CE53" i="3" s="1"/>
  <c r="CE85" i="3" s="1"/>
  <c r="CE117" i="3" s="1"/>
  <c r="CD21" i="3"/>
  <c r="CD56" i="3" s="1"/>
  <c r="CD88" i="3" s="1"/>
  <c r="CD120" i="3" s="1"/>
  <c r="CF23" i="3"/>
  <c r="CF58" i="3" s="1"/>
  <c r="CF90" i="3" s="1"/>
  <c r="CF122" i="3" s="1"/>
  <c r="CE26" i="3"/>
  <c r="CE61" i="3" s="1"/>
  <c r="CE93" i="3" s="1"/>
  <c r="CE125" i="3" s="1"/>
  <c r="CD29" i="3"/>
  <c r="CD64" i="3" s="1"/>
  <c r="CD96" i="3" s="1"/>
  <c r="CD128" i="3" s="1"/>
  <c r="N11" i="3"/>
  <c r="N46" i="3" s="1"/>
  <c r="N78" i="3" s="1"/>
  <c r="N110" i="3" s="1"/>
  <c r="M14" i="3"/>
  <c r="M49" i="3" s="1"/>
  <c r="M81" i="3" s="1"/>
  <c r="M113" i="3" s="1"/>
  <c r="L17" i="3"/>
  <c r="L52" i="3" s="1"/>
  <c r="L84" i="3" s="1"/>
  <c r="L116" i="3" s="1"/>
  <c r="N19" i="3"/>
  <c r="N54" i="3" s="1"/>
  <c r="N86" i="3" s="1"/>
  <c r="N118" i="3" s="1"/>
  <c r="M22" i="3"/>
  <c r="M57" i="3" s="1"/>
  <c r="M89" i="3" s="1"/>
  <c r="M121" i="3" s="1"/>
  <c r="L25" i="3"/>
  <c r="L60" i="3" s="1"/>
  <c r="L92" i="3" s="1"/>
  <c r="L124" i="3" s="1"/>
  <c r="N27" i="3"/>
  <c r="N62" i="3" s="1"/>
  <c r="N94" i="3" s="1"/>
  <c r="N126" i="3" s="1"/>
  <c r="M30" i="3"/>
  <c r="M65" i="3" s="1"/>
  <c r="M97" i="3" s="1"/>
  <c r="M129" i="3" s="1"/>
  <c r="L33" i="3"/>
  <c r="L68" i="3" s="1"/>
  <c r="L100" i="3" s="1"/>
  <c r="L132" i="3" s="1"/>
  <c r="N35" i="3"/>
  <c r="N102" i="3" s="1"/>
  <c r="N134" i="3" s="1"/>
  <c r="M13" i="3"/>
  <c r="M48" i="3" s="1"/>
  <c r="M80" i="3" s="1"/>
  <c r="M112" i="3" s="1"/>
  <c r="L16" i="3"/>
  <c r="L51" i="3" s="1"/>
  <c r="L83" i="3" s="1"/>
  <c r="L115" i="3" s="1"/>
  <c r="N18" i="3"/>
  <c r="N53" i="3" s="1"/>
  <c r="N85" i="3" s="1"/>
  <c r="N117" i="3" s="1"/>
  <c r="M21" i="3"/>
  <c r="M56" i="3" s="1"/>
  <c r="M88" i="3" s="1"/>
  <c r="M120" i="3" s="1"/>
  <c r="L24" i="3"/>
  <c r="L59" i="3" s="1"/>
  <c r="L91" i="3" s="1"/>
  <c r="L123" i="3" s="1"/>
  <c r="N26" i="3"/>
  <c r="N61" i="3" s="1"/>
  <c r="N93" i="3" s="1"/>
  <c r="N125" i="3" s="1"/>
  <c r="M29" i="3"/>
  <c r="M64" i="3" s="1"/>
  <c r="M96" i="3" s="1"/>
  <c r="M128" i="3" s="1"/>
  <c r="L32" i="3"/>
  <c r="L67" i="3" s="1"/>
  <c r="L99" i="3" s="1"/>
  <c r="L131" i="3" s="1"/>
  <c r="N34" i="3"/>
  <c r="N101" i="3" s="1"/>
  <c r="N133" i="3" s="1"/>
  <c r="N10" i="3"/>
  <c r="N45" i="3" s="1"/>
  <c r="N77" i="3" s="1"/>
  <c r="N109" i="3" s="1"/>
  <c r="L11" i="3"/>
  <c r="L46" i="3" s="1"/>
  <c r="L78" i="3" s="1"/>
  <c r="L110" i="3" s="1"/>
  <c r="N14" i="3"/>
  <c r="N49" i="3" s="1"/>
  <c r="N81" i="3" s="1"/>
  <c r="N113" i="3" s="1"/>
  <c r="L18" i="3"/>
  <c r="L53" i="3" s="1"/>
  <c r="L85" i="3" s="1"/>
  <c r="L117" i="3" s="1"/>
  <c r="N21" i="3"/>
  <c r="N56" i="3" s="1"/>
  <c r="N88" i="3" s="1"/>
  <c r="N120" i="3" s="1"/>
  <c r="M25" i="3"/>
  <c r="M60" i="3" s="1"/>
  <c r="M92" i="3" s="1"/>
  <c r="M124" i="3" s="1"/>
  <c r="N28" i="3"/>
  <c r="N63" i="3" s="1"/>
  <c r="N95" i="3" s="1"/>
  <c r="N127" i="3" s="1"/>
  <c r="M32" i="3"/>
  <c r="M67" i="3" s="1"/>
  <c r="M99" i="3" s="1"/>
  <c r="M131" i="3" s="1"/>
  <c r="L36" i="3"/>
  <c r="L71" i="3" s="1"/>
  <c r="L103" i="3" s="1"/>
  <c r="L15" i="3"/>
  <c r="L50" i="3" s="1"/>
  <c r="L82" i="3" s="1"/>
  <c r="L114" i="3" s="1"/>
  <c r="L22" i="3"/>
  <c r="L57" i="3" s="1"/>
  <c r="L89" i="3" s="1"/>
  <c r="L121" i="3" s="1"/>
  <c r="L29" i="3"/>
  <c r="L64" i="3" s="1"/>
  <c r="L96" i="3" s="1"/>
  <c r="L128" i="3" s="1"/>
  <c r="M36" i="3"/>
  <c r="M71" i="3" s="1"/>
  <c r="M103" i="3" s="1"/>
  <c r="L20" i="3"/>
  <c r="L55" i="3" s="1"/>
  <c r="L87" i="3" s="1"/>
  <c r="L119" i="3" s="1"/>
  <c r="L27" i="3"/>
  <c r="L62" i="3" s="1"/>
  <c r="L94" i="3" s="1"/>
  <c r="L126" i="3" s="1"/>
  <c r="L14" i="3"/>
  <c r="L49" i="3" s="1"/>
  <c r="L81" i="3" s="1"/>
  <c r="L113" i="3" s="1"/>
  <c r="L21" i="3"/>
  <c r="L56" i="3" s="1"/>
  <c r="L88" i="3" s="1"/>
  <c r="L120" i="3" s="1"/>
  <c r="M28" i="3"/>
  <c r="M63" i="3" s="1"/>
  <c r="M95" i="3" s="1"/>
  <c r="M127" i="3" s="1"/>
  <c r="M35" i="3"/>
  <c r="M70" i="3" s="1"/>
  <c r="M102" i="3" s="1"/>
  <c r="M134" i="3" s="1"/>
  <c r="M11" i="3"/>
  <c r="M46" i="3" s="1"/>
  <c r="M78" i="3" s="1"/>
  <c r="M110" i="3" s="1"/>
  <c r="M18" i="3"/>
  <c r="M53" i="3" s="1"/>
  <c r="M85" i="3" s="1"/>
  <c r="M117" i="3" s="1"/>
  <c r="N25" i="3"/>
  <c r="N60" i="3" s="1"/>
  <c r="N92" i="3" s="1"/>
  <c r="N124" i="3" s="1"/>
  <c r="N32" i="3"/>
  <c r="N99" i="3" s="1"/>
  <c r="N131" i="3" s="1"/>
  <c r="L12" i="3"/>
  <c r="L47" i="3" s="1"/>
  <c r="L79" i="3" s="1"/>
  <c r="L111" i="3" s="1"/>
  <c r="M15" i="3"/>
  <c r="M50" i="3" s="1"/>
  <c r="M82" i="3" s="1"/>
  <c r="M114" i="3" s="1"/>
  <c r="L19" i="3"/>
  <c r="L54" i="3" s="1"/>
  <c r="L86" i="3" s="1"/>
  <c r="L118" i="3" s="1"/>
  <c r="N22" i="3"/>
  <c r="N57" i="3" s="1"/>
  <c r="N89" i="3" s="1"/>
  <c r="N121" i="3" s="1"/>
  <c r="L26" i="3"/>
  <c r="L61" i="3" s="1"/>
  <c r="L93" i="3" s="1"/>
  <c r="L125" i="3" s="1"/>
  <c r="N29" i="3"/>
  <c r="N96" i="3" s="1"/>
  <c r="N128" i="3" s="1"/>
  <c r="M33" i="3"/>
  <c r="M68" i="3" s="1"/>
  <c r="M100" i="3" s="1"/>
  <c r="M132" i="3" s="1"/>
  <c r="N36" i="3"/>
  <c r="N103" i="3" s="1"/>
  <c r="M12" i="3"/>
  <c r="M47" i="3" s="1"/>
  <c r="M79" i="3" s="1"/>
  <c r="M111" i="3" s="1"/>
  <c r="N15" i="3"/>
  <c r="N50" i="3" s="1"/>
  <c r="N82" i="3" s="1"/>
  <c r="N114" i="3" s="1"/>
  <c r="M19" i="3"/>
  <c r="M54" i="3" s="1"/>
  <c r="M86" i="3" s="1"/>
  <c r="M118" i="3" s="1"/>
  <c r="L23" i="3"/>
  <c r="L58" i="3" s="1"/>
  <c r="L90" i="3" s="1"/>
  <c r="L122" i="3" s="1"/>
  <c r="M26" i="3"/>
  <c r="M61" i="3" s="1"/>
  <c r="M93" i="3" s="1"/>
  <c r="M125" i="3" s="1"/>
  <c r="L30" i="3"/>
  <c r="L65" i="3" s="1"/>
  <c r="L97" i="3" s="1"/>
  <c r="L129" i="3" s="1"/>
  <c r="N33" i="3"/>
  <c r="N100" i="3" s="1"/>
  <c r="N132" i="3" s="1"/>
  <c r="M10" i="3"/>
  <c r="M45" i="3" s="1"/>
  <c r="M77" i="3" s="1"/>
  <c r="M109" i="3" s="1"/>
  <c r="M16" i="3"/>
  <c r="M51" i="3" s="1"/>
  <c r="M83" i="3" s="1"/>
  <c r="M115" i="3" s="1"/>
  <c r="M23" i="3"/>
  <c r="M58" i="3" s="1"/>
  <c r="M90" i="3" s="1"/>
  <c r="M122" i="3" s="1"/>
  <c r="L34" i="3"/>
  <c r="L69" i="3" s="1"/>
  <c r="L101" i="3" s="1"/>
  <c r="L133" i="3" s="1"/>
  <c r="N17" i="3"/>
  <c r="N52" i="3" s="1"/>
  <c r="N84" i="3" s="1"/>
  <c r="N116" i="3" s="1"/>
  <c r="N24" i="3"/>
  <c r="N59" i="3" s="1"/>
  <c r="N91" i="3" s="1"/>
  <c r="N123" i="3" s="1"/>
  <c r="N31" i="3"/>
  <c r="N98" i="3" s="1"/>
  <c r="N130" i="3" s="1"/>
  <c r="N12" i="3"/>
  <c r="N47" i="3" s="1"/>
  <c r="N79" i="3" s="1"/>
  <c r="N111" i="3" s="1"/>
  <c r="N30" i="3"/>
  <c r="N97" i="3" s="1"/>
  <c r="N129" i="3" s="1"/>
  <c r="L13" i="3"/>
  <c r="L48" i="3" s="1"/>
  <c r="L80" i="3" s="1"/>
  <c r="L112" i="3" s="1"/>
  <c r="N16" i="3"/>
  <c r="N51" i="3" s="1"/>
  <c r="N83" i="3" s="1"/>
  <c r="N115" i="3" s="1"/>
  <c r="M20" i="3"/>
  <c r="M55" i="3" s="1"/>
  <c r="M87" i="3" s="1"/>
  <c r="M119" i="3" s="1"/>
  <c r="N23" i="3"/>
  <c r="N58" i="3" s="1"/>
  <c r="N90" i="3" s="1"/>
  <c r="N122" i="3" s="1"/>
  <c r="M27" i="3"/>
  <c r="M62" i="3" s="1"/>
  <c r="M94" i="3" s="1"/>
  <c r="M126" i="3" s="1"/>
  <c r="L31" i="3"/>
  <c r="L66" i="3" s="1"/>
  <c r="L98" i="3" s="1"/>
  <c r="L130" i="3" s="1"/>
  <c r="M34" i="3"/>
  <c r="M69" i="3" s="1"/>
  <c r="M101" i="3" s="1"/>
  <c r="M133" i="3" s="1"/>
  <c r="N13" i="3"/>
  <c r="N48" i="3" s="1"/>
  <c r="N80" i="3" s="1"/>
  <c r="N112" i="3" s="1"/>
  <c r="M17" i="3"/>
  <c r="M52" i="3" s="1"/>
  <c r="M84" i="3" s="1"/>
  <c r="M116" i="3" s="1"/>
  <c r="N20" i="3"/>
  <c r="N55" i="3" s="1"/>
  <c r="N87" i="3" s="1"/>
  <c r="N119" i="3" s="1"/>
  <c r="M24" i="3"/>
  <c r="M59" i="3" s="1"/>
  <c r="M91" i="3" s="1"/>
  <c r="M123" i="3" s="1"/>
  <c r="L28" i="3"/>
  <c r="L63" i="3" s="1"/>
  <c r="L95" i="3" s="1"/>
  <c r="L127" i="3" s="1"/>
  <c r="M31" i="3"/>
  <c r="M66" i="3" s="1"/>
  <c r="M98" i="3" s="1"/>
  <c r="M130" i="3" s="1"/>
  <c r="L35" i="3"/>
  <c r="L70" i="3" s="1"/>
  <c r="L102" i="3" s="1"/>
  <c r="L134" i="3" s="1"/>
  <c r="AC11" i="3"/>
  <c r="AC46" i="3" s="1"/>
  <c r="AC78" i="3" s="1"/>
  <c r="AC110" i="3" s="1"/>
  <c r="AB14" i="3"/>
  <c r="AB49" i="3" s="1"/>
  <c r="AB81" i="3" s="1"/>
  <c r="AB113" i="3" s="1"/>
  <c r="AA17" i="3"/>
  <c r="AA52" i="3" s="1"/>
  <c r="AA84" i="3" s="1"/>
  <c r="AA116" i="3" s="1"/>
  <c r="AC19" i="3"/>
  <c r="AC54" i="3" s="1"/>
  <c r="AC86" i="3" s="1"/>
  <c r="AC118" i="3" s="1"/>
  <c r="AB22" i="3"/>
  <c r="AB57" i="3" s="1"/>
  <c r="AB89" i="3" s="1"/>
  <c r="AB121" i="3" s="1"/>
  <c r="AA25" i="3"/>
  <c r="AA60" i="3" s="1"/>
  <c r="AA92" i="3" s="1"/>
  <c r="AA124" i="3" s="1"/>
  <c r="AC27" i="3"/>
  <c r="AC62" i="3" s="1"/>
  <c r="AC94" i="3" s="1"/>
  <c r="AC126" i="3" s="1"/>
  <c r="AB30" i="3"/>
  <c r="AB65" i="3" s="1"/>
  <c r="AB97" i="3" s="1"/>
  <c r="AB129" i="3" s="1"/>
  <c r="AA33" i="3"/>
  <c r="AA68" i="3" s="1"/>
  <c r="AA100" i="3" s="1"/>
  <c r="AA132" i="3" s="1"/>
  <c r="AC35" i="3"/>
  <c r="AC70" i="3" s="1"/>
  <c r="AC102" i="3" s="1"/>
  <c r="AC134" i="3" s="1"/>
  <c r="AA12" i="3"/>
  <c r="AA47" i="3" s="1"/>
  <c r="AA79" i="3" s="1"/>
  <c r="AA111" i="3" s="1"/>
  <c r="AC14" i="3"/>
  <c r="AC49" i="3" s="1"/>
  <c r="AC81" i="3" s="1"/>
  <c r="AC113" i="3" s="1"/>
  <c r="AB17" i="3"/>
  <c r="AB52" i="3" s="1"/>
  <c r="AB84" i="3" s="1"/>
  <c r="AB116" i="3" s="1"/>
  <c r="AA20" i="3"/>
  <c r="AA55" i="3" s="1"/>
  <c r="AA87" i="3" s="1"/>
  <c r="AA119" i="3" s="1"/>
  <c r="AC22" i="3"/>
  <c r="AC57" i="3" s="1"/>
  <c r="AC89" i="3" s="1"/>
  <c r="AC121" i="3" s="1"/>
  <c r="AB25" i="3"/>
  <c r="AB60" i="3" s="1"/>
  <c r="AB92" i="3" s="1"/>
  <c r="AB124" i="3" s="1"/>
  <c r="AA28" i="3"/>
  <c r="AA63" i="3" s="1"/>
  <c r="AA95" i="3" s="1"/>
  <c r="AA127" i="3" s="1"/>
  <c r="AC30" i="3"/>
  <c r="AC65" i="3" s="1"/>
  <c r="AC97" i="3" s="1"/>
  <c r="AC129" i="3" s="1"/>
  <c r="AB33" i="3"/>
  <c r="AB68" i="3" s="1"/>
  <c r="AB100" i="3" s="1"/>
  <c r="AB132" i="3" s="1"/>
  <c r="AA36" i="3"/>
  <c r="AA71" i="3" s="1"/>
  <c r="AA103" i="3" s="1"/>
  <c r="AB12" i="3"/>
  <c r="AB47" i="3" s="1"/>
  <c r="AB79" i="3" s="1"/>
  <c r="AB111" i="3" s="1"/>
  <c r="AA15" i="3"/>
  <c r="AA50" i="3" s="1"/>
  <c r="AA82" i="3" s="1"/>
  <c r="AA114" i="3" s="1"/>
  <c r="AC17" i="3"/>
  <c r="AC52" i="3" s="1"/>
  <c r="AC84" i="3" s="1"/>
  <c r="AC116" i="3" s="1"/>
  <c r="AB20" i="3"/>
  <c r="AB55" i="3" s="1"/>
  <c r="AB87" i="3" s="1"/>
  <c r="AB119" i="3" s="1"/>
  <c r="AA23" i="3"/>
  <c r="AA58" i="3" s="1"/>
  <c r="AA90" i="3" s="1"/>
  <c r="AA122" i="3" s="1"/>
  <c r="AC25" i="3"/>
  <c r="AC60" i="3" s="1"/>
  <c r="AC92" i="3" s="1"/>
  <c r="AC124" i="3" s="1"/>
  <c r="AB28" i="3"/>
  <c r="AB63" i="3" s="1"/>
  <c r="AB95" i="3" s="1"/>
  <c r="AB127" i="3" s="1"/>
  <c r="AA31" i="3"/>
  <c r="AA66" i="3" s="1"/>
  <c r="AA98" i="3" s="1"/>
  <c r="AA130" i="3" s="1"/>
  <c r="AC33" i="3"/>
  <c r="AC68" i="3" s="1"/>
  <c r="AC100" i="3" s="1"/>
  <c r="AC132" i="3" s="1"/>
  <c r="AB36" i="3"/>
  <c r="AB71" i="3" s="1"/>
  <c r="AB103" i="3" s="1"/>
  <c r="AC12" i="3"/>
  <c r="AC47" i="3" s="1"/>
  <c r="AC79" i="3" s="1"/>
  <c r="AC111" i="3" s="1"/>
  <c r="AB15" i="3"/>
  <c r="AB50" i="3" s="1"/>
  <c r="AB82" i="3" s="1"/>
  <c r="AB114" i="3" s="1"/>
  <c r="AA18" i="3"/>
  <c r="AA53" i="3" s="1"/>
  <c r="AA85" i="3" s="1"/>
  <c r="AA117" i="3" s="1"/>
  <c r="AC20" i="3"/>
  <c r="AC55" i="3" s="1"/>
  <c r="AC87" i="3" s="1"/>
  <c r="AC119" i="3" s="1"/>
  <c r="AB23" i="3"/>
  <c r="AB58" i="3" s="1"/>
  <c r="AB90" i="3" s="1"/>
  <c r="AB122" i="3" s="1"/>
  <c r="AA26" i="3"/>
  <c r="AA61" i="3" s="1"/>
  <c r="AA93" i="3" s="1"/>
  <c r="AA125" i="3" s="1"/>
  <c r="AC28" i="3"/>
  <c r="AC63" i="3" s="1"/>
  <c r="AC95" i="3" s="1"/>
  <c r="AC127" i="3" s="1"/>
  <c r="AB31" i="3"/>
  <c r="AB66" i="3" s="1"/>
  <c r="AB98" i="3" s="1"/>
  <c r="AB130" i="3" s="1"/>
  <c r="AA34" i="3"/>
  <c r="AA69" i="3" s="1"/>
  <c r="AA101" i="3" s="1"/>
  <c r="AA133" i="3" s="1"/>
  <c r="AC36" i="3"/>
  <c r="AC71" i="3" s="1"/>
  <c r="AC103" i="3" s="1"/>
  <c r="AB13" i="3"/>
  <c r="AB48" i="3" s="1"/>
  <c r="AB80" i="3" s="1"/>
  <c r="AB112" i="3" s="1"/>
  <c r="AA16" i="3"/>
  <c r="AA51" i="3" s="1"/>
  <c r="AA83" i="3" s="1"/>
  <c r="AA115" i="3" s="1"/>
  <c r="AC18" i="3"/>
  <c r="AC53" i="3" s="1"/>
  <c r="AC85" i="3" s="1"/>
  <c r="AC117" i="3" s="1"/>
  <c r="AB21" i="3"/>
  <c r="AB56" i="3" s="1"/>
  <c r="AB88" i="3" s="1"/>
  <c r="AB120" i="3" s="1"/>
  <c r="AA24" i="3"/>
  <c r="AA59" i="3" s="1"/>
  <c r="AA91" i="3" s="1"/>
  <c r="AA123" i="3" s="1"/>
  <c r="AC26" i="3"/>
  <c r="AC61" i="3" s="1"/>
  <c r="AC93" i="3" s="1"/>
  <c r="AC125" i="3" s="1"/>
  <c r="AB29" i="3"/>
  <c r="AB64" i="3" s="1"/>
  <c r="AB96" i="3" s="1"/>
  <c r="AB128" i="3" s="1"/>
  <c r="AA32" i="3"/>
  <c r="AA67" i="3" s="1"/>
  <c r="AA99" i="3" s="1"/>
  <c r="AA131" i="3" s="1"/>
  <c r="AC34" i="3"/>
  <c r="AC69" i="3" s="1"/>
  <c r="AC101" i="3" s="1"/>
  <c r="AC133" i="3" s="1"/>
  <c r="AC10" i="3"/>
  <c r="AC45" i="3" s="1"/>
  <c r="AC77" i="3" s="1"/>
  <c r="AC109" i="3" s="1"/>
  <c r="AA11" i="3"/>
  <c r="AA46" i="3" s="1"/>
  <c r="AA78" i="3" s="1"/>
  <c r="AA110" i="3" s="1"/>
  <c r="AC13" i="3"/>
  <c r="AC48" i="3" s="1"/>
  <c r="AC80" i="3" s="1"/>
  <c r="AC112" i="3" s="1"/>
  <c r="AB16" i="3"/>
  <c r="AB51" i="3" s="1"/>
  <c r="AB83" i="3" s="1"/>
  <c r="AB115" i="3" s="1"/>
  <c r="AA19" i="3"/>
  <c r="AA54" i="3" s="1"/>
  <c r="AA86" i="3" s="1"/>
  <c r="AA118" i="3" s="1"/>
  <c r="AC21" i="3"/>
  <c r="AC56" i="3" s="1"/>
  <c r="AC88" i="3" s="1"/>
  <c r="AC120" i="3" s="1"/>
  <c r="AB24" i="3"/>
  <c r="AB59" i="3" s="1"/>
  <c r="AB91" i="3" s="1"/>
  <c r="AB123" i="3" s="1"/>
  <c r="AA27" i="3"/>
  <c r="AA62" i="3" s="1"/>
  <c r="AA94" i="3" s="1"/>
  <c r="AA126" i="3" s="1"/>
  <c r="AC29" i="3"/>
  <c r="AC64" i="3" s="1"/>
  <c r="AC96" i="3" s="1"/>
  <c r="AC128" i="3" s="1"/>
  <c r="AB32" i="3"/>
  <c r="AB67" i="3" s="1"/>
  <c r="AB99" i="3" s="1"/>
  <c r="AB131" i="3" s="1"/>
  <c r="AA35" i="3"/>
  <c r="AA70" i="3" s="1"/>
  <c r="AA102" i="3" s="1"/>
  <c r="AA134" i="3" s="1"/>
  <c r="AA13" i="3"/>
  <c r="AA48" i="3" s="1"/>
  <c r="AA80" i="3" s="1"/>
  <c r="AA112" i="3" s="1"/>
  <c r="AC23" i="3"/>
  <c r="AC58" i="3" s="1"/>
  <c r="AC90" i="3" s="1"/>
  <c r="AC122" i="3" s="1"/>
  <c r="AB34" i="3"/>
  <c r="AB69" i="3" s="1"/>
  <c r="AB101" i="3" s="1"/>
  <c r="AB133" i="3" s="1"/>
  <c r="AB18" i="3"/>
  <c r="AB53" i="3" s="1"/>
  <c r="AB85" i="3" s="1"/>
  <c r="AB117" i="3" s="1"/>
  <c r="AA29" i="3"/>
  <c r="AA64" i="3" s="1"/>
  <c r="AA96" i="3" s="1"/>
  <c r="AA128" i="3" s="1"/>
  <c r="AB11" i="3"/>
  <c r="AB46" i="3" s="1"/>
  <c r="AB78" i="3" s="1"/>
  <c r="AB110" i="3" s="1"/>
  <c r="AC32" i="3"/>
  <c r="AC67" i="3" s="1"/>
  <c r="AC99" i="3" s="1"/>
  <c r="AC131" i="3" s="1"/>
  <c r="AA14" i="3"/>
  <c r="AA49" i="3" s="1"/>
  <c r="AA81" i="3" s="1"/>
  <c r="AA113" i="3" s="1"/>
  <c r="AC24" i="3"/>
  <c r="AC59" i="3" s="1"/>
  <c r="AC91" i="3" s="1"/>
  <c r="AC123" i="3" s="1"/>
  <c r="AB35" i="3"/>
  <c r="AB70" i="3" s="1"/>
  <c r="AB102" i="3" s="1"/>
  <c r="AB134" i="3" s="1"/>
  <c r="AC15" i="3"/>
  <c r="AC50" i="3" s="1"/>
  <c r="AC82" i="3" s="1"/>
  <c r="AC114" i="3" s="1"/>
  <c r="AB26" i="3"/>
  <c r="AB61" i="3" s="1"/>
  <c r="AB93" i="3" s="1"/>
  <c r="AB125" i="3" s="1"/>
  <c r="AB10" i="3"/>
  <c r="AB45" i="3" s="1"/>
  <c r="AB77" i="3" s="1"/>
  <c r="AB109" i="3" s="1"/>
  <c r="AC16" i="3"/>
  <c r="AC51" i="3" s="1"/>
  <c r="AC83" i="3" s="1"/>
  <c r="AC115" i="3" s="1"/>
  <c r="AB27" i="3"/>
  <c r="AB62" i="3" s="1"/>
  <c r="AB94" i="3" s="1"/>
  <c r="AB126" i="3" s="1"/>
  <c r="AA22" i="3"/>
  <c r="AA57" i="3" s="1"/>
  <c r="AA89" i="3" s="1"/>
  <c r="AA121" i="3" s="1"/>
  <c r="AB19" i="3"/>
  <c r="AB54" i="3" s="1"/>
  <c r="AB86" i="3" s="1"/>
  <c r="AB118" i="3" s="1"/>
  <c r="AA30" i="3"/>
  <c r="AA65" i="3" s="1"/>
  <c r="AA97" i="3" s="1"/>
  <c r="AA129" i="3" s="1"/>
  <c r="AA21" i="3"/>
  <c r="AA56" i="3" s="1"/>
  <c r="AA88" i="3" s="1"/>
  <c r="AA120" i="3" s="1"/>
  <c r="AC31" i="3"/>
  <c r="AC66" i="3" s="1"/>
  <c r="AC98" i="3" s="1"/>
  <c r="AC130" i="3" s="1"/>
  <c r="BA13" i="3"/>
  <c r="BA48" i="3" s="1"/>
  <c r="BA80" i="3" s="1"/>
  <c r="BA112" i="3" s="1"/>
  <c r="AZ16" i="3"/>
  <c r="AZ51" i="3" s="1"/>
  <c r="AZ83" i="3" s="1"/>
  <c r="AZ115" i="3" s="1"/>
  <c r="BB18" i="3"/>
  <c r="BB53" i="3" s="1"/>
  <c r="BB85" i="3" s="1"/>
  <c r="BB117" i="3" s="1"/>
  <c r="BA21" i="3"/>
  <c r="BA56" i="3" s="1"/>
  <c r="BA88" i="3" s="1"/>
  <c r="BA120" i="3" s="1"/>
  <c r="AZ24" i="3"/>
  <c r="AZ59" i="3" s="1"/>
  <c r="AZ91" i="3" s="1"/>
  <c r="AZ123" i="3" s="1"/>
  <c r="BB26" i="3"/>
  <c r="BB61" i="3" s="1"/>
  <c r="BB93" i="3" s="1"/>
  <c r="BB125" i="3" s="1"/>
  <c r="BA29" i="3"/>
  <c r="BA64" i="3" s="1"/>
  <c r="BA96" i="3" s="1"/>
  <c r="BA128" i="3" s="1"/>
  <c r="AZ32" i="3"/>
  <c r="AZ67" i="3" s="1"/>
  <c r="AZ99" i="3" s="1"/>
  <c r="AZ131" i="3" s="1"/>
  <c r="BB34" i="3"/>
  <c r="BB69" i="3" s="1"/>
  <c r="BB101" i="3" s="1"/>
  <c r="BB133" i="3" s="1"/>
  <c r="BA10" i="3"/>
  <c r="AZ11" i="3"/>
  <c r="AZ46" i="3" s="1"/>
  <c r="AZ78" i="3" s="1"/>
  <c r="AZ110" i="3" s="1"/>
  <c r="BB13" i="3"/>
  <c r="BB48" i="3" s="1"/>
  <c r="BB80" i="3" s="1"/>
  <c r="BB112" i="3" s="1"/>
  <c r="BA16" i="3"/>
  <c r="BA51" i="3" s="1"/>
  <c r="BA83" i="3" s="1"/>
  <c r="BA115" i="3" s="1"/>
  <c r="AZ19" i="3"/>
  <c r="AZ54" i="3" s="1"/>
  <c r="AZ86" i="3" s="1"/>
  <c r="AZ118" i="3" s="1"/>
  <c r="BB21" i="3"/>
  <c r="BB56" i="3" s="1"/>
  <c r="BB88" i="3" s="1"/>
  <c r="BB120" i="3" s="1"/>
  <c r="BA24" i="3"/>
  <c r="BA59" i="3" s="1"/>
  <c r="BA91" i="3" s="1"/>
  <c r="BA123" i="3" s="1"/>
  <c r="AZ27" i="3"/>
  <c r="AZ62" i="3" s="1"/>
  <c r="AZ94" i="3" s="1"/>
  <c r="AZ126" i="3" s="1"/>
  <c r="BB29" i="3"/>
  <c r="BB64" i="3" s="1"/>
  <c r="BB96" i="3" s="1"/>
  <c r="BB128" i="3" s="1"/>
  <c r="BA32" i="3"/>
  <c r="BA67" i="3" s="1"/>
  <c r="BA99" i="3" s="1"/>
  <c r="BA131" i="3" s="1"/>
  <c r="AZ35" i="3"/>
  <c r="AZ70" i="3" s="1"/>
  <c r="AZ102" i="3" s="1"/>
  <c r="AZ134" i="3" s="1"/>
  <c r="BA11" i="3"/>
  <c r="BA46" i="3" s="1"/>
  <c r="BA78" i="3" s="1"/>
  <c r="BA110" i="3" s="1"/>
  <c r="AZ14" i="3"/>
  <c r="AZ49" i="3" s="1"/>
  <c r="AZ81" i="3" s="1"/>
  <c r="AZ113" i="3" s="1"/>
  <c r="BB16" i="3"/>
  <c r="BB51" i="3" s="1"/>
  <c r="BB83" i="3" s="1"/>
  <c r="BB115" i="3" s="1"/>
  <c r="BA19" i="3"/>
  <c r="BA54" i="3" s="1"/>
  <c r="BA86" i="3" s="1"/>
  <c r="BA118" i="3" s="1"/>
  <c r="AZ22" i="3"/>
  <c r="AZ57" i="3" s="1"/>
  <c r="AZ89" i="3" s="1"/>
  <c r="AZ121" i="3" s="1"/>
  <c r="BB24" i="3"/>
  <c r="BB59" i="3" s="1"/>
  <c r="BB91" i="3" s="1"/>
  <c r="BB123" i="3" s="1"/>
  <c r="BA27" i="3"/>
  <c r="BA62" i="3" s="1"/>
  <c r="BA94" i="3" s="1"/>
  <c r="BA126" i="3" s="1"/>
  <c r="AZ30" i="3"/>
  <c r="AZ65" i="3" s="1"/>
  <c r="AZ97" i="3" s="1"/>
  <c r="AZ129" i="3" s="1"/>
  <c r="BB32" i="3"/>
  <c r="BB67" i="3" s="1"/>
  <c r="BB99" i="3" s="1"/>
  <c r="BB131" i="3" s="1"/>
  <c r="BA35" i="3"/>
  <c r="BA70" i="3" s="1"/>
  <c r="BA102" i="3" s="1"/>
  <c r="BA134" i="3" s="1"/>
  <c r="BB11" i="3"/>
  <c r="BB46" i="3" s="1"/>
  <c r="BB78" i="3" s="1"/>
  <c r="BB110" i="3" s="1"/>
  <c r="BA14" i="3"/>
  <c r="BA49" i="3" s="1"/>
  <c r="BA81" i="3" s="1"/>
  <c r="BA113" i="3" s="1"/>
  <c r="AZ17" i="3"/>
  <c r="AZ52" i="3" s="1"/>
  <c r="AZ84" i="3" s="1"/>
  <c r="AZ116" i="3" s="1"/>
  <c r="BB19" i="3"/>
  <c r="BB54" i="3" s="1"/>
  <c r="BB86" i="3" s="1"/>
  <c r="BB118" i="3" s="1"/>
  <c r="BA22" i="3"/>
  <c r="BA57" i="3" s="1"/>
  <c r="BA89" i="3" s="1"/>
  <c r="BA121" i="3" s="1"/>
  <c r="AZ25" i="3"/>
  <c r="AZ60" i="3" s="1"/>
  <c r="AZ92" i="3" s="1"/>
  <c r="AZ124" i="3" s="1"/>
  <c r="BB27" i="3"/>
  <c r="BB62" i="3" s="1"/>
  <c r="BB94" i="3" s="1"/>
  <c r="BB126" i="3" s="1"/>
  <c r="BA30" i="3"/>
  <c r="BA65" i="3" s="1"/>
  <c r="BA97" i="3" s="1"/>
  <c r="BA129" i="3" s="1"/>
  <c r="AZ33" i="3"/>
  <c r="AZ68" i="3" s="1"/>
  <c r="AZ100" i="3" s="1"/>
  <c r="AZ132" i="3" s="1"/>
  <c r="BB35" i="3"/>
  <c r="BB70" i="3" s="1"/>
  <c r="BB102" i="3" s="1"/>
  <c r="BB134" i="3" s="1"/>
  <c r="AZ12" i="3"/>
  <c r="AZ47" i="3" s="1"/>
  <c r="AZ79" i="3" s="1"/>
  <c r="AZ111" i="3" s="1"/>
  <c r="BB14" i="3"/>
  <c r="BB49" i="3" s="1"/>
  <c r="BB81" i="3" s="1"/>
  <c r="BB113" i="3" s="1"/>
  <c r="BA17" i="3"/>
  <c r="BA52" i="3" s="1"/>
  <c r="BA84" i="3" s="1"/>
  <c r="BA116" i="3" s="1"/>
  <c r="AZ20" i="3"/>
  <c r="AZ55" i="3" s="1"/>
  <c r="AZ87" i="3" s="1"/>
  <c r="AZ119" i="3" s="1"/>
  <c r="BB22" i="3"/>
  <c r="BB57" i="3" s="1"/>
  <c r="BB89" i="3" s="1"/>
  <c r="BB121" i="3" s="1"/>
  <c r="BA25" i="3"/>
  <c r="BA60" i="3" s="1"/>
  <c r="BA92" i="3" s="1"/>
  <c r="BA124" i="3" s="1"/>
  <c r="AZ28" i="3"/>
  <c r="AZ63" i="3" s="1"/>
  <c r="AZ95" i="3" s="1"/>
  <c r="AZ127" i="3" s="1"/>
  <c r="BB30" i="3"/>
  <c r="BB65" i="3" s="1"/>
  <c r="BB97" i="3" s="1"/>
  <c r="BB129" i="3" s="1"/>
  <c r="BA33" i="3"/>
  <c r="BA68" i="3" s="1"/>
  <c r="BA100" i="3" s="1"/>
  <c r="BA132" i="3" s="1"/>
  <c r="AZ36" i="3"/>
  <c r="AZ71" i="3" s="1"/>
  <c r="AZ103" i="3" s="1"/>
  <c r="BA12" i="3"/>
  <c r="BA47" i="3" s="1"/>
  <c r="BA79" i="3" s="1"/>
  <c r="BA111" i="3" s="1"/>
  <c r="AZ15" i="3"/>
  <c r="AZ50" i="3" s="1"/>
  <c r="AZ82" i="3" s="1"/>
  <c r="AZ114" i="3" s="1"/>
  <c r="BB17" i="3"/>
  <c r="BB52" i="3" s="1"/>
  <c r="BB84" i="3" s="1"/>
  <c r="BB116" i="3" s="1"/>
  <c r="BA20" i="3"/>
  <c r="BA55" i="3" s="1"/>
  <c r="BA87" i="3" s="1"/>
  <c r="BA119" i="3" s="1"/>
  <c r="AZ23" i="3"/>
  <c r="AZ58" i="3" s="1"/>
  <c r="AZ90" i="3" s="1"/>
  <c r="AZ122" i="3" s="1"/>
  <c r="BB25" i="3"/>
  <c r="BB60" i="3" s="1"/>
  <c r="BB92" i="3" s="1"/>
  <c r="BB124" i="3" s="1"/>
  <c r="BA28" i="3"/>
  <c r="BA63" i="3" s="1"/>
  <c r="BA95" i="3" s="1"/>
  <c r="BA127" i="3" s="1"/>
  <c r="AZ31" i="3"/>
  <c r="AZ66" i="3" s="1"/>
  <c r="AZ98" i="3" s="1"/>
  <c r="AZ130" i="3" s="1"/>
  <c r="BB33" i="3"/>
  <c r="BB68" i="3" s="1"/>
  <c r="BB100" i="3" s="1"/>
  <c r="BB132" i="3" s="1"/>
  <c r="BA36" i="3"/>
  <c r="BA71" i="3" s="1"/>
  <c r="BA103" i="3" s="1"/>
  <c r="BB12" i="3"/>
  <c r="BB47" i="3" s="1"/>
  <c r="BB79" i="3" s="1"/>
  <c r="BB111" i="3" s="1"/>
  <c r="BA15" i="3"/>
  <c r="BA50" i="3" s="1"/>
  <c r="BA82" i="3" s="1"/>
  <c r="BA114" i="3" s="1"/>
  <c r="AZ18" i="3"/>
  <c r="AZ53" i="3" s="1"/>
  <c r="AZ85" i="3" s="1"/>
  <c r="AZ117" i="3" s="1"/>
  <c r="BB20" i="3"/>
  <c r="BB55" i="3" s="1"/>
  <c r="BB87" i="3" s="1"/>
  <c r="BB119" i="3" s="1"/>
  <c r="BA23" i="3"/>
  <c r="BA58" i="3" s="1"/>
  <c r="BA90" i="3" s="1"/>
  <c r="BA122" i="3" s="1"/>
  <c r="AZ26" i="3"/>
  <c r="AZ61" i="3" s="1"/>
  <c r="AZ93" i="3" s="1"/>
  <c r="AZ125" i="3" s="1"/>
  <c r="BB28" i="3"/>
  <c r="BB63" i="3" s="1"/>
  <c r="BB95" i="3" s="1"/>
  <c r="BB127" i="3" s="1"/>
  <c r="BA31" i="3"/>
  <c r="BA66" i="3" s="1"/>
  <c r="BA98" i="3" s="1"/>
  <c r="BA130" i="3" s="1"/>
  <c r="AZ34" i="3"/>
  <c r="AZ69" i="3" s="1"/>
  <c r="AZ101" i="3" s="1"/>
  <c r="AZ133" i="3" s="1"/>
  <c r="BB36" i="3"/>
  <c r="BB71" i="3" s="1"/>
  <c r="BB103" i="3" s="1"/>
  <c r="AZ21" i="3"/>
  <c r="AZ56" i="3" s="1"/>
  <c r="AZ88" i="3" s="1"/>
  <c r="AZ120" i="3" s="1"/>
  <c r="BB23" i="3"/>
  <c r="BB58" i="3" s="1"/>
  <c r="BB90" i="3" s="1"/>
  <c r="BB122" i="3" s="1"/>
  <c r="BA26" i="3"/>
  <c r="BA61" i="3" s="1"/>
  <c r="BA93" i="3" s="1"/>
  <c r="BA125" i="3" s="1"/>
  <c r="AZ29" i="3"/>
  <c r="AZ64" i="3" s="1"/>
  <c r="AZ96" i="3" s="1"/>
  <c r="AZ128" i="3" s="1"/>
  <c r="AZ13" i="3"/>
  <c r="AZ48" i="3" s="1"/>
  <c r="AZ80" i="3" s="1"/>
  <c r="AZ112" i="3" s="1"/>
  <c r="BA34" i="3"/>
  <c r="BA69" i="3" s="1"/>
  <c r="BA101" i="3" s="1"/>
  <c r="BA133" i="3" s="1"/>
  <c r="BB15" i="3"/>
  <c r="BB50" i="3" s="1"/>
  <c r="BB82" i="3" s="1"/>
  <c r="BB114" i="3" s="1"/>
  <c r="BB10" i="3"/>
  <c r="BB31" i="3"/>
  <c r="BB66" i="3" s="1"/>
  <c r="BB98" i="3" s="1"/>
  <c r="BB130" i="3" s="1"/>
  <c r="BA18" i="3"/>
  <c r="BA53" i="3" s="1"/>
  <c r="BA85" i="3" s="1"/>
  <c r="BA117" i="3" s="1"/>
  <c r="AH11" i="3"/>
  <c r="AH46" i="3" s="1"/>
  <c r="AH78" i="3" s="1"/>
  <c r="AH110" i="3" s="1"/>
  <c r="AG14" i="3"/>
  <c r="AG49" i="3" s="1"/>
  <c r="AG81" i="3" s="1"/>
  <c r="AG113" i="3" s="1"/>
  <c r="AF17" i="3"/>
  <c r="AF52" i="3" s="1"/>
  <c r="AF84" i="3" s="1"/>
  <c r="AF116" i="3" s="1"/>
  <c r="AH19" i="3"/>
  <c r="AH54" i="3" s="1"/>
  <c r="AH86" i="3" s="1"/>
  <c r="AH118" i="3" s="1"/>
  <c r="AG22" i="3"/>
  <c r="AG57" i="3" s="1"/>
  <c r="AG89" i="3" s="1"/>
  <c r="AG121" i="3" s="1"/>
  <c r="AF25" i="3"/>
  <c r="AF60" i="3" s="1"/>
  <c r="AF92" i="3" s="1"/>
  <c r="AF124" i="3" s="1"/>
  <c r="AH27" i="3"/>
  <c r="AH62" i="3" s="1"/>
  <c r="AH94" i="3" s="1"/>
  <c r="AH126" i="3" s="1"/>
  <c r="AG30" i="3"/>
  <c r="AG65" i="3" s="1"/>
  <c r="AG97" i="3" s="1"/>
  <c r="AG129" i="3" s="1"/>
  <c r="AF33" i="3"/>
  <c r="AF68" i="3" s="1"/>
  <c r="AF100" i="3" s="1"/>
  <c r="AF132" i="3" s="1"/>
  <c r="AH35" i="3"/>
  <c r="AH70" i="3" s="1"/>
  <c r="AH102" i="3" s="1"/>
  <c r="AH134" i="3" s="1"/>
  <c r="AF12" i="3"/>
  <c r="AF47" i="3" s="1"/>
  <c r="AF79" i="3" s="1"/>
  <c r="AF111" i="3" s="1"/>
  <c r="AH14" i="3"/>
  <c r="AH49" i="3" s="1"/>
  <c r="AH81" i="3" s="1"/>
  <c r="AH113" i="3" s="1"/>
  <c r="AG17" i="3"/>
  <c r="AG52" i="3" s="1"/>
  <c r="AG84" i="3" s="1"/>
  <c r="AG116" i="3" s="1"/>
  <c r="AF20" i="3"/>
  <c r="AF55" i="3" s="1"/>
  <c r="AF87" i="3" s="1"/>
  <c r="AF119" i="3" s="1"/>
  <c r="AH22" i="3"/>
  <c r="AH57" i="3" s="1"/>
  <c r="AH89" i="3" s="1"/>
  <c r="AH121" i="3" s="1"/>
  <c r="AG25" i="3"/>
  <c r="AG60" i="3" s="1"/>
  <c r="AG92" i="3" s="1"/>
  <c r="AG124" i="3" s="1"/>
  <c r="AF28" i="3"/>
  <c r="AF63" i="3" s="1"/>
  <c r="AF95" i="3" s="1"/>
  <c r="AF127" i="3" s="1"/>
  <c r="AH30" i="3"/>
  <c r="AH65" i="3" s="1"/>
  <c r="AH97" i="3" s="1"/>
  <c r="AH129" i="3" s="1"/>
  <c r="AG33" i="3"/>
  <c r="AG68" i="3" s="1"/>
  <c r="AG100" i="3" s="1"/>
  <c r="AG132" i="3" s="1"/>
  <c r="AF36" i="3"/>
  <c r="AF71" i="3" s="1"/>
  <c r="AF103" i="3" s="1"/>
  <c r="AG12" i="3"/>
  <c r="AG47" i="3" s="1"/>
  <c r="AG79" i="3" s="1"/>
  <c r="AG111" i="3" s="1"/>
  <c r="AF15" i="3"/>
  <c r="AF50" i="3" s="1"/>
  <c r="AF82" i="3" s="1"/>
  <c r="AF114" i="3" s="1"/>
  <c r="AH17" i="3"/>
  <c r="AH52" i="3" s="1"/>
  <c r="AH84" i="3" s="1"/>
  <c r="AH116" i="3" s="1"/>
  <c r="AG20" i="3"/>
  <c r="AG55" i="3" s="1"/>
  <c r="AG87" i="3" s="1"/>
  <c r="AG119" i="3" s="1"/>
  <c r="AF23" i="3"/>
  <c r="AF58" i="3" s="1"/>
  <c r="AF90" i="3" s="1"/>
  <c r="AF122" i="3" s="1"/>
  <c r="AH25" i="3"/>
  <c r="AH60" i="3" s="1"/>
  <c r="AH92" i="3" s="1"/>
  <c r="AH124" i="3" s="1"/>
  <c r="AG28" i="3"/>
  <c r="AG63" i="3" s="1"/>
  <c r="AG95" i="3" s="1"/>
  <c r="AG127" i="3" s="1"/>
  <c r="AF31" i="3"/>
  <c r="AF66" i="3" s="1"/>
  <c r="AF98" i="3" s="1"/>
  <c r="AF130" i="3" s="1"/>
  <c r="AH33" i="3"/>
  <c r="AH68" i="3" s="1"/>
  <c r="AH100" i="3" s="1"/>
  <c r="AH132" i="3" s="1"/>
  <c r="AG36" i="3"/>
  <c r="AG71" i="3" s="1"/>
  <c r="AG103" i="3" s="1"/>
  <c r="AH12" i="3"/>
  <c r="AH47" i="3" s="1"/>
  <c r="AH79" i="3" s="1"/>
  <c r="AH111" i="3" s="1"/>
  <c r="AG15" i="3"/>
  <c r="AG50" i="3" s="1"/>
  <c r="AG82" i="3" s="1"/>
  <c r="AG114" i="3" s="1"/>
  <c r="AF18" i="3"/>
  <c r="AF53" i="3" s="1"/>
  <c r="AF85" i="3" s="1"/>
  <c r="AF117" i="3" s="1"/>
  <c r="AH20" i="3"/>
  <c r="AH55" i="3" s="1"/>
  <c r="AH87" i="3" s="1"/>
  <c r="AH119" i="3" s="1"/>
  <c r="AG23" i="3"/>
  <c r="AG58" i="3" s="1"/>
  <c r="AG90" i="3" s="1"/>
  <c r="AG122" i="3" s="1"/>
  <c r="AF26" i="3"/>
  <c r="AF61" i="3" s="1"/>
  <c r="AF93" i="3" s="1"/>
  <c r="AF125" i="3" s="1"/>
  <c r="AH28" i="3"/>
  <c r="AH63" i="3" s="1"/>
  <c r="AH95" i="3" s="1"/>
  <c r="AH127" i="3" s="1"/>
  <c r="AG31" i="3"/>
  <c r="AG66" i="3" s="1"/>
  <c r="AG98" i="3" s="1"/>
  <c r="AG130" i="3" s="1"/>
  <c r="AF34" i="3"/>
  <c r="AF69" i="3" s="1"/>
  <c r="AF101" i="3" s="1"/>
  <c r="AF133" i="3" s="1"/>
  <c r="AH36" i="3"/>
  <c r="AH71" i="3" s="1"/>
  <c r="AH103" i="3" s="1"/>
  <c r="AG13" i="3"/>
  <c r="AG48" i="3" s="1"/>
  <c r="AG80" i="3" s="1"/>
  <c r="AG112" i="3" s="1"/>
  <c r="AF16" i="3"/>
  <c r="AF51" i="3" s="1"/>
  <c r="AF83" i="3" s="1"/>
  <c r="AF115" i="3" s="1"/>
  <c r="AH18" i="3"/>
  <c r="AH53" i="3" s="1"/>
  <c r="AH85" i="3" s="1"/>
  <c r="AH117" i="3" s="1"/>
  <c r="AG21" i="3"/>
  <c r="AG56" i="3" s="1"/>
  <c r="AG88" i="3" s="1"/>
  <c r="AG120" i="3" s="1"/>
  <c r="AF24" i="3"/>
  <c r="AF59" i="3" s="1"/>
  <c r="AF91" i="3" s="1"/>
  <c r="AF123" i="3" s="1"/>
  <c r="AH26" i="3"/>
  <c r="AH61" i="3" s="1"/>
  <c r="AH93" i="3" s="1"/>
  <c r="AH125" i="3" s="1"/>
  <c r="AG29" i="3"/>
  <c r="AG64" i="3" s="1"/>
  <c r="AG96" i="3" s="1"/>
  <c r="AG128" i="3" s="1"/>
  <c r="AF32" i="3"/>
  <c r="AF67" i="3" s="1"/>
  <c r="AF99" i="3" s="1"/>
  <c r="AF131" i="3" s="1"/>
  <c r="AH34" i="3"/>
  <c r="AH69" i="3" s="1"/>
  <c r="AH101" i="3" s="1"/>
  <c r="AH133" i="3" s="1"/>
  <c r="AH10" i="3"/>
  <c r="AH45" i="3" s="1"/>
  <c r="AH77" i="3" s="1"/>
  <c r="AH109" i="3" s="1"/>
  <c r="AF11" i="3"/>
  <c r="AF46" i="3" s="1"/>
  <c r="AF78" i="3" s="1"/>
  <c r="AF110" i="3" s="1"/>
  <c r="AH13" i="3"/>
  <c r="AH48" i="3" s="1"/>
  <c r="AH80" i="3" s="1"/>
  <c r="AH112" i="3" s="1"/>
  <c r="AG16" i="3"/>
  <c r="AG51" i="3" s="1"/>
  <c r="AG83" i="3" s="1"/>
  <c r="AG115" i="3" s="1"/>
  <c r="AF19" i="3"/>
  <c r="AF54" i="3" s="1"/>
  <c r="AF86" i="3" s="1"/>
  <c r="AF118" i="3" s="1"/>
  <c r="AH21" i="3"/>
  <c r="AH56" i="3" s="1"/>
  <c r="AH88" i="3" s="1"/>
  <c r="AH120" i="3" s="1"/>
  <c r="AG24" i="3"/>
  <c r="AG59" i="3" s="1"/>
  <c r="AG91" i="3" s="1"/>
  <c r="AG123" i="3" s="1"/>
  <c r="AF27" i="3"/>
  <c r="AF62" i="3" s="1"/>
  <c r="AF94" i="3" s="1"/>
  <c r="AF126" i="3" s="1"/>
  <c r="AH29" i="3"/>
  <c r="AH64" i="3" s="1"/>
  <c r="AH96" i="3" s="1"/>
  <c r="AH128" i="3" s="1"/>
  <c r="AG32" i="3"/>
  <c r="AG67" i="3" s="1"/>
  <c r="AG99" i="3" s="1"/>
  <c r="AG131" i="3" s="1"/>
  <c r="AF35" i="3"/>
  <c r="AF70" i="3" s="1"/>
  <c r="AF102" i="3" s="1"/>
  <c r="AF134" i="3" s="1"/>
  <c r="AG18" i="3"/>
  <c r="AG53" i="3" s="1"/>
  <c r="AG85" i="3" s="1"/>
  <c r="AG117" i="3" s="1"/>
  <c r="AF29" i="3"/>
  <c r="AF64" i="3" s="1"/>
  <c r="AF96" i="3" s="1"/>
  <c r="AF128" i="3" s="1"/>
  <c r="AH23" i="3"/>
  <c r="AH58" i="3" s="1"/>
  <c r="AH90" i="3" s="1"/>
  <c r="AH122" i="3" s="1"/>
  <c r="AH16" i="3"/>
  <c r="AH51" i="3" s="1"/>
  <c r="AH83" i="3" s="1"/>
  <c r="AH115" i="3" s="1"/>
  <c r="AG19" i="3"/>
  <c r="AG54" i="3" s="1"/>
  <c r="AG86" i="3" s="1"/>
  <c r="AG118" i="3" s="1"/>
  <c r="AF30" i="3"/>
  <c r="AF65" i="3" s="1"/>
  <c r="AF97" i="3" s="1"/>
  <c r="AF129" i="3" s="1"/>
  <c r="AF21" i="3"/>
  <c r="AF56" i="3" s="1"/>
  <c r="AF88" i="3" s="1"/>
  <c r="AF120" i="3" s="1"/>
  <c r="AH31" i="3"/>
  <c r="AH66" i="3" s="1"/>
  <c r="AH98" i="3" s="1"/>
  <c r="AH130" i="3" s="1"/>
  <c r="AG11" i="3"/>
  <c r="AG46" i="3" s="1"/>
  <c r="AG78" i="3" s="1"/>
  <c r="AG110" i="3" s="1"/>
  <c r="AF22" i="3"/>
  <c r="AF57" i="3" s="1"/>
  <c r="AF89" i="3" s="1"/>
  <c r="AF121" i="3" s="1"/>
  <c r="AH32" i="3"/>
  <c r="AH67" i="3" s="1"/>
  <c r="AH99" i="3" s="1"/>
  <c r="AH131" i="3" s="1"/>
  <c r="AG27" i="3"/>
  <c r="AG62" i="3" s="1"/>
  <c r="AG94" i="3" s="1"/>
  <c r="AG126" i="3" s="1"/>
  <c r="AF13" i="3"/>
  <c r="AF48" i="3" s="1"/>
  <c r="AF80" i="3" s="1"/>
  <c r="AF112" i="3" s="1"/>
  <c r="AG34" i="3"/>
  <c r="AG69" i="3" s="1"/>
  <c r="AG101" i="3" s="1"/>
  <c r="AG133" i="3" s="1"/>
  <c r="AF14" i="3"/>
  <c r="AF49" i="3" s="1"/>
  <c r="AF81" i="3" s="1"/>
  <c r="AF113" i="3" s="1"/>
  <c r="AH24" i="3"/>
  <c r="AH59" i="3" s="1"/>
  <c r="AH91" i="3" s="1"/>
  <c r="AH123" i="3" s="1"/>
  <c r="AG35" i="3"/>
  <c r="AG70" i="3" s="1"/>
  <c r="AG102" i="3" s="1"/>
  <c r="AG134" i="3" s="1"/>
  <c r="AH15" i="3"/>
  <c r="AH50" i="3" s="1"/>
  <c r="AH82" i="3" s="1"/>
  <c r="AH114" i="3" s="1"/>
  <c r="AG26" i="3"/>
  <c r="AG61" i="3" s="1"/>
  <c r="AG93" i="3" s="1"/>
  <c r="AG125" i="3" s="1"/>
  <c r="AG10" i="3"/>
  <c r="AG45" i="3" s="1"/>
  <c r="AG77" i="3" s="1"/>
  <c r="AG109" i="3" s="1"/>
  <c r="BU13" i="3"/>
  <c r="BU48" i="3" s="1"/>
  <c r="BU80" i="3" s="1"/>
  <c r="BU112" i="3" s="1"/>
  <c r="BT16" i="3"/>
  <c r="BT51" i="3" s="1"/>
  <c r="BT83" i="3" s="1"/>
  <c r="BT115" i="3" s="1"/>
  <c r="BV18" i="3"/>
  <c r="BV53" i="3" s="1"/>
  <c r="BV85" i="3" s="1"/>
  <c r="BV117" i="3" s="1"/>
  <c r="BU21" i="3"/>
  <c r="BU56" i="3" s="1"/>
  <c r="BU88" i="3" s="1"/>
  <c r="BU120" i="3" s="1"/>
  <c r="BT24" i="3"/>
  <c r="BT59" i="3" s="1"/>
  <c r="BT91" i="3" s="1"/>
  <c r="BT123" i="3" s="1"/>
  <c r="BV26" i="3"/>
  <c r="BV61" i="3" s="1"/>
  <c r="BV93" i="3" s="1"/>
  <c r="BV125" i="3" s="1"/>
  <c r="BU29" i="3"/>
  <c r="BU64" i="3" s="1"/>
  <c r="BU96" i="3" s="1"/>
  <c r="BU128" i="3" s="1"/>
  <c r="BT32" i="3"/>
  <c r="BT67" i="3" s="1"/>
  <c r="BT99" i="3" s="1"/>
  <c r="BT131" i="3" s="1"/>
  <c r="BV34" i="3"/>
  <c r="BV69" i="3" s="1"/>
  <c r="BV101" i="3" s="1"/>
  <c r="BV133" i="3" s="1"/>
  <c r="BV10" i="3"/>
  <c r="BT11" i="3"/>
  <c r="BT46" i="3" s="1"/>
  <c r="BT78" i="3" s="1"/>
  <c r="BT110" i="3" s="1"/>
  <c r="BV13" i="3"/>
  <c r="BV48" i="3" s="1"/>
  <c r="BV80" i="3" s="1"/>
  <c r="BV112" i="3" s="1"/>
  <c r="BU16" i="3"/>
  <c r="BU51" i="3" s="1"/>
  <c r="BU83" i="3" s="1"/>
  <c r="BU115" i="3" s="1"/>
  <c r="BT19" i="3"/>
  <c r="BT54" i="3" s="1"/>
  <c r="BT86" i="3" s="1"/>
  <c r="BT118" i="3" s="1"/>
  <c r="BV21" i="3"/>
  <c r="BV56" i="3" s="1"/>
  <c r="BV88" i="3" s="1"/>
  <c r="BV120" i="3" s="1"/>
  <c r="BU24" i="3"/>
  <c r="BU59" i="3" s="1"/>
  <c r="BU91" i="3" s="1"/>
  <c r="BU123" i="3" s="1"/>
  <c r="BT27" i="3"/>
  <c r="BT62" i="3" s="1"/>
  <c r="BT94" i="3" s="1"/>
  <c r="BT126" i="3" s="1"/>
  <c r="BV29" i="3"/>
  <c r="BV64" i="3" s="1"/>
  <c r="BV96" i="3" s="1"/>
  <c r="BV128" i="3" s="1"/>
  <c r="BU32" i="3"/>
  <c r="BU67" i="3" s="1"/>
  <c r="BU99" i="3" s="1"/>
  <c r="BU131" i="3" s="1"/>
  <c r="BT35" i="3"/>
  <c r="BT70" i="3" s="1"/>
  <c r="BT102" i="3" s="1"/>
  <c r="BT134" i="3" s="1"/>
  <c r="BU11" i="3"/>
  <c r="BU46" i="3" s="1"/>
  <c r="BU78" i="3" s="1"/>
  <c r="BU110" i="3" s="1"/>
  <c r="BT14" i="3"/>
  <c r="BT49" i="3" s="1"/>
  <c r="BT81" i="3" s="1"/>
  <c r="BT113" i="3" s="1"/>
  <c r="BV16" i="3"/>
  <c r="BV51" i="3" s="1"/>
  <c r="BV83" i="3" s="1"/>
  <c r="BV115" i="3" s="1"/>
  <c r="BU19" i="3"/>
  <c r="BU54" i="3" s="1"/>
  <c r="BU86" i="3" s="1"/>
  <c r="BU118" i="3" s="1"/>
  <c r="BT22" i="3"/>
  <c r="BT57" i="3" s="1"/>
  <c r="BT89" i="3" s="1"/>
  <c r="BT121" i="3" s="1"/>
  <c r="BV24" i="3"/>
  <c r="BV59" i="3" s="1"/>
  <c r="BV91" i="3" s="1"/>
  <c r="BV123" i="3" s="1"/>
  <c r="BU27" i="3"/>
  <c r="BU62" i="3" s="1"/>
  <c r="BU94" i="3" s="1"/>
  <c r="BU126" i="3" s="1"/>
  <c r="BT30" i="3"/>
  <c r="BT65" i="3" s="1"/>
  <c r="BT97" i="3" s="1"/>
  <c r="BT129" i="3" s="1"/>
  <c r="BV32" i="3"/>
  <c r="BV67" i="3" s="1"/>
  <c r="BV99" i="3" s="1"/>
  <c r="BV131" i="3" s="1"/>
  <c r="BU35" i="3"/>
  <c r="BU70" i="3" s="1"/>
  <c r="BU102" i="3" s="1"/>
  <c r="BU134" i="3" s="1"/>
  <c r="BV11" i="3"/>
  <c r="BV46" i="3" s="1"/>
  <c r="BV78" i="3" s="1"/>
  <c r="BV110" i="3" s="1"/>
  <c r="BU14" i="3"/>
  <c r="BU49" i="3" s="1"/>
  <c r="BU81" i="3" s="1"/>
  <c r="BU113" i="3" s="1"/>
  <c r="BT17" i="3"/>
  <c r="BT52" i="3" s="1"/>
  <c r="BT84" i="3" s="1"/>
  <c r="BT116" i="3" s="1"/>
  <c r="BV19" i="3"/>
  <c r="BV54" i="3" s="1"/>
  <c r="BV86" i="3" s="1"/>
  <c r="BV118" i="3" s="1"/>
  <c r="BU22" i="3"/>
  <c r="BU57" i="3" s="1"/>
  <c r="BU89" i="3" s="1"/>
  <c r="BU121" i="3" s="1"/>
  <c r="BT25" i="3"/>
  <c r="BT60" i="3" s="1"/>
  <c r="BT92" i="3" s="1"/>
  <c r="BT124" i="3" s="1"/>
  <c r="BV27" i="3"/>
  <c r="BV62" i="3" s="1"/>
  <c r="BV94" i="3" s="1"/>
  <c r="BV126" i="3" s="1"/>
  <c r="BU30" i="3"/>
  <c r="BU65" i="3" s="1"/>
  <c r="BU97" i="3" s="1"/>
  <c r="BU129" i="3" s="1"/>
  <c r="BT33" i="3"/>
  <c r="BT68" i="3" s="1"/>
  <c r="BT100" i="3" s="1"/>
  <c r="BT132" i="3" s="1"/>
  <c r="BV35" i="3"/>
  <c r="BV70" i="3" s="1"/>
  <c r="BV102" i="3" s="1"/>
  <c r="BV134" i="3" s="1"/>
  <c r="BT12" i="3"/>
  <c r="BT47" i="3" s="1"/>
  <c r="BT79" i="3" s="1"/>
  <c r="BT111" i="3" s="1"/>
  <c r="BV14" i="3"/>
  <c r="BV49" i="3" s="1"/>
  <c r="BV81" i="3" s="1"/>
  <c r="BV113" i="3" s="1"/>
  <c r="BU17" i="3"/>
  <c r="BU52" i="3" s="1"/>
  <c r="BU84" i="3" s="1"/>
  <c r="BU116" i="3" s="1"/>
  <c r="BT20" i="3"/>
  <c r="BT55" i="3" s="1"/>
  <c r="BT87" i="3" s="1"/>
  <c r="BT119" i="3" s="1"/>
  <c r="BV22" i="3"/>
  <c r="BV57" i="3" s="1"/>
  <c r="BV89" i="3" s="1"/>
  <c r="BV121" i="3" s="1"/>
  <c r="BU25" i="3"/>
  <c r="BU60" i="3" s="1"/>
  <c r="BU92" i="3" s="1"/>
  <c r="BU124" i="3" s="1"/>
  <c r="BT28" i="3"/>
  <c r="BT63" i="3" s="1"/>
  <c r="BT95" i="3" s="1"/>
  <c r="BT127" i="3" s="1"/>
  <c r="BV30" i="3"/>
  <c r="BV65" i="3" s="1"/>
  <c r="BV97" i="3" s="1"/>
  <c r="BV129" i="3" s="1"/>
  <c r="BU33" i="3"/>
  <c r="BU68" i="3" s="1"/>
  <c r="BU100" i="3" s="1"/>
  <c r="BU132" i="3" s="1"/>
  <c r="BT36" i="3"/>
  <c r="BT71" i="3" s="1"/>
  <c r="BT103" i="3" s="1"/>
  <c r="BU12" i="3"/>
  <c r="BU47" i="3" s="1"/>
  <c r="BU79" i="3" s="1"/>
  <c r="BU111" i="3" s="1"/>
  <c r="BT15" i="3"/>
  <c r="BT50" i="3" s="1"/>
  <c r="BT82" i="3" s="1"/>
  <c r="BT114" i="3" s="1"/>
  <c r="BV17" i="3"/>
  <c r="BV52" i="3" s="1"/>
  <c r="BV84" i="3" s="1"/>
  <c r="BV116" i="3" s="1"/>
  <c r="BU20" i="3"/>
  <c r="BU55" i="3" s="1"/>
  <c r="BU87" i="3" s="1"/>
  <c r="BU119" i="3" s="1"/>
  <c r="BT23" i="3"/>
  <c r="BT58" i="3" s="1"/>
  <c r="BT90" i="3" s="1"/>
  <c r="BT122" i="3" s="1"/>
  <c r="BV25" i="3"/>
  <c r="BV60" i="3" s="1"/>
  <c r="BV92" i="3" s="1"/>
  <c r="BV124" i="3" s="1"/>
  <c r="BU28" i="3"/>
  <c r="BU63" i="3" s="1"/>
  <c r="BU95" i="3" s="1"/>
  <c r="BU127" i="3" s="1"/>
  <c r="BT31" i="3"/>
  <c r="BT66" i="3" s="1"/>
  <c r="BT98" i="3" s="1"/>
  <c r="BT130" i="3" s="1"/>
  <c r="BV33" i="3"/>
  <c r="BV68" i="3" s="1"/>
  <c r="BV100" i="3" s="1"/>
  <c r="BV132" i="3" s="1"/>
  <c r="BU36" i="3"/>
  <c r="BU71" i="3" s="1"/>
  <c r="BU103" i="3" s="1"/>
  <c r="BV12" i="3"/>
  <c r="BV47" i="3" s="1"/>
  <c r="BV79" i="3" s="1"/>
  <c r="BV111" i="3" s="1"/>
  <c r="BU15" i="3"/>
  <c r="BU50" i="3" s="1"/>
  <c r="BU82" i="3" s="1"/>
  <c r="BU114" i="3" s="1"/>
  <c r="BT18" i="3"/>
  <c r="BT53" i="3" s="1"/>
  <c r="BT85" i="3" s="1"/>
  <c r="BT117" i="3" s="1"/>
  <c r="BV20" i="3"/>
  <c r="BV55" i="3" s="1"/>
  <c r="BV87" i="3" s="1"/>
  <c r="BV119" i="3" s="1"/>
  <c r="BU23" i="3"/>
  <c r="BU58" i="3" s="1"/>
  <c r="BU90" i="3" s="1"/>
  <c r="BU122" i="3" s="1"/>
  <c r="BT26" i="3"/>
  <c r="BT61" i="3" s="1"/>
  <c r="BT93" i="3" s="1"/>
  <c r="BT125" i="3" s="1"/>
  <c r="BV28" i="3"/>
  <c r="BV63" i="3" s="1"/>
  <c r="BV95" i="3" s="1"/>
  <c r="BV127" i="3" s="1"/>
  <c r="BU31" i="3"/>
  <c r="BU66" i="3" s="1"/>
  <c r="BU98" i="3" s="1"/>
  <c r="BU130" i="3" s="1"/>
  <c r="BT34" i="3"/>
  <c r="BT69" i="3" s="1"/>
  <c r="BT101" i="3" s="1"/>
  <c r="BT133" i="3" s="1"/>
  <c r="BV36" i="3"/>
  <c r="BV71" i="3" s="1"/>
  <c r="BV103" i="3" s="1"/>
  <c r="BT21" i="3"/>
  <c r="BT56" i="3" s="1"/>
  <c r="BT88" i="3" s="1"/>
  <c r="BT120" i="3" s="1"/>
  <c r="BV23" i="3"/>
  <c r="BV58" i="3" s="1"/>
  <c r="BV90" i="3" s="1"/>
  <c r="BV122" i="3" s="1"/>
  <c r="BU26" i="3"/>
  <c r="BU61" i="3" s="1"/>
  <c r="BU93" i="3" s="1"/>
  <c r="BU125" i="3" s="1"/>
  <c r="BT29" i="3"/>
  <c r="BT64" i="3" s="1"/>
  <c r="BT96" i="3" s="1"/>
  <c r="BT128" i="3" s="1"/>
  <c r="BT13" i="3"/>
  <c r="BT48" i="3" s="1"/>
  <c r="BT80" i="3" s="1"/>
  <c r="BT112" i="3" s="1"/>
  <c r="BU34" i="3"/>
  <c r="BU69" i="3" s="1"/>
  <c r="BU101" i="3" s="1"/>
  <c r="BU133" i="3" s="1"/>
  <c r="BV15" i="3"/>
  <c r="BV50" i="3" s="1"/>
  <c r="BV82" i="3" s="1"/>
  <c r="BV114" i="3" s="1"/>
  <c r="BU10" i="3"/>
  <c r="BU18" i="3"/>
  <c r="BU53" i="3" s="1"/>
  <c r="BU85" i="3" s="1"/>
  <c r="BU117" i="3" s="1"/>
  <c r="BV31" i="3"/>
  <c r="BV66" i="3" s="1"/>
  <c r="BV98" i="3" s="1"/>
  <c r="BV130" i="3" s="1"/>
  <c r="BZ13" i="3"/>
  <c r="BZ48" i="3" s="1"/>
  <c r="BZ80" i="3" s="1"/>
  <c r="BZ112" i="3" s="1"/>
  <c r="BY16" i="3"/>
  <c r="BY51" i="3" s="1"/>
  <c r="BY83" i="3" s="1"/>
  <c r="BY115" i="3" s="1"/>
  <c r="CA18" i="3"/>
  <c r="CA53" i="3" s="1"/>
  <c r="CA85" i="3" s="1"/>
  <c r="CA117" i="3" s="1"/>
  <c r="BZ21" i="3"/>
  <c r="BZ56" i="3" s="1"/>
  <c r="BZ88" i="3" s="1"/>
  <c r="BZ120" i="3" s="1"/>
  <c r="BY24" i="3"/>
  <c r="BY59" i="3" s="1"/>
  <c r="BY91" i="3" s="1"/>
  <c r="BY123" i="3" s="1"/>
  <c r="CA26" i="3"/>
  <c r="CA61" i="3" s="1"/>
  <c r="CA93" i="3" s="1"/>
  <c r="CA125" i="3" s="1"/>
  <c r="BZ29" i="3"/>
  <c r="BZ64" i="3" s="1"/>
  <c r="BZ96" i="3" s="1"/>
  <c r="BZ128" i="3" s="1"/>
  <c r="BY32" i="3"/>
  <c r="BY67" i="3" s="1"/>
  <c r="BY99" i="3" s="1"/>
  <c r="BY131" i="3" s="1"/>
  <c r="CA34" i="3"/>
  <c r="CA69" i="3" s="1"/>
  <c r="CA101" i="3" s="1"/>
  <c r="CA133" i="3" s="1"/>
  <c r="CA10" i="3"/>
  <c r="BY11" i="3"/>
  <c r="BY46" i="3" s="1"/>
  <c r="BY78" i="3" s="1"/>
  <c r="BY110" i="3" s="1"/>
  <c r="CA13" i="3"/>
  <c r="CA48" i="3" s="1"/>
  <c r="CA80" i="3" s="1"/>
  <c r="CA112" i="3" s="1"/>
  <c r="BZ16" i="3"/>
  <c r="BZ51" i="3" s="1"/>
  <c r="BZ83" i="3" s="1"/>
  <c r="BZ115" i="3" s="1"/>
  <c r="BY19" i="3"/>
  <c r="BY54" i="3" s="1"/>
  <c r="BY86" i="3" s="1"/>
  <c r="BY118" i="3" s="1"/>
  <c r="CA21" i="3"/>
  <c r="CA56" i="3" s="1"/>
  <c r="CA88" i="3" s="1"/>
  <c r="CA120" i="3" s="1"/>
  <c r="BZ24" i="3"/>
  <c r="BZ59" i="3" s="1"/>
  <c r="BZ91" i="3" s="1"/>
  <c r="BZ123" i="3" s="1"/>
  <c r="BY27" i="3"/>
  <c r="BY62" i="3" s="1"/>
  <c r="BY94" i="3" s="1"/>
  <c r="BY126" i="3" s="1"/>
  <c r="CA29" i="3"/>
  <c r="CA64" i="3" s="1"/>
  <c r="CA96" i="3" s="1"/>
  <c r="CA128" i="3" s="1"/>
  <c r="BZ32" i="3"/>
  <c r="BZ67" i="3" s="1"/>
  <c r="BZ99" i="3" s="1"/>
  <c r="BZ131" i="3" s="1"/>
  <c r="BY35" i="3"/>
  <c r="BY70" i="3" s="1"/>
  <c r="BY102" i="3" s="1"/>
  <c r="BY134" i="3" s="1"/>
  <c r="BZ11" i="3"/>
  <c r="BZ46" i="3" s="1"/>
  <c r="BZ78" i="3" s="1"/>
  <c r="BZ110" i="3" s="1"/>
  <c r="BY14" i="3"/>
  <c r="BY49" i="3" s="1"/>
  <c r="BY81" i="3" s="1"/>
  <c r="BY113" i="3" s="1"/>
  <c r="CA16" i="3"/>
  <c r="CA51" i="3" s="1"/>
  <c r="CA83" i="3" s="1"/>
  <c r="CA115" i="3" s="1"/>
  <c r="BZ19" i="3"/>
  <c r="BZ54" i="3" s="1"/>
  <c r="BZ86" i="3" s="1"/>
  <c r="BZ118" i="3" s="1"/>
  <c r="BY22" i="3"/>
  <c r="BY57" i="3" s="1"/>
  <c r="BY89" i="3" s="1"/>
  <c r="BY121" i="3" s="1"/>
  <c r="CA24" i="3"/>
  <c r="CA59" i="3" s="1"/>
  <c r="CA91" i="3" s="1"/>
  <c r="CA123" i="3" s="1"/>
  <c r="BZ27" i="3"/>
  <c r="BZ62" i="3" s="1"/>
  <c r="BZ94" i="3" s="1"/>
  <c r="BZ126" i="3" s="1"/>
  <c r="BY30" i="3"/>
  <c r="BY65" i="3" s="1"/>
  <c r="BY97" i="3" s="1"/>
  <c r="BY129" i="3" s="1"/>
  <c r="CA32" i="3"/>
  <c r="CA67" i="3" s="1"/>
  <c r="CA99" i="3" s="1"/>
  <c r="CA131" i="3" s="1"/>
  <c r="BZ35" i="3"/>
  <c r="BZ70" i="3" s="1"/>
  <c r="BZ102" i="3" s="1"/>
  <c r="BZ134" i="3" s="1"/>
  <c r="CA11" i="3"/>
  <c r="CA46" i="3" s="1"/>
  <c r="CA78" i="3" s="1"/>
  <c r="CA110" i="3" s="1"/>
  <c r="BZ14" i="3"/>
  <c r="BZ49" i="3" s="1"/>
  <c r="BZ81" i="3" s="1"/>
  <c r="BZ113" i="3" s="1"/>
  <c r="BY17" i="3"/>
  <c r="BY52" i="3" s="1"/>
  <c r="BY84" i="3" s="1"/>
  <c r="BY116" i="3" s="1"/>
  <c r="CA19" i="3"/>
  <c r="CA54" i="3" s="1"/>
  <c r="CA86" i="3" s="1"/>
  <c r="CA118" i="3" s="1"/>
  <c r="BZ22" i="3"/>
  <c r="BZ57" i="3" s="1"/>
  <c r="BZ89" i="3" s="1"/>
  <c r="BZ121" i="3" s="1"/>
  <c r="BY25" i="3"/>
  <c r="BY60" i="3" s="1"/>
  <c r="BY92" i="3" s="1"/>
  <c r="BY124" i="3" s="1"/>
  <c r="CA27" i="3"/>
  <c r="CA62" i="3" s="1"/>
  <c r="CA94" i="3" s="1"/>
  <c r="CA126" i="3" s="1"/>
  <c r="BZ30" i="3"/>
  <c r="BZ65" i="3" s="1"/>
  <c r="BZ97" i="3" s="1"/>
  <c r="BZ129" i="3" s="1"/>
  <c r="BY33" i="3"/>
  <c r="BY68" i="3" s="1"/>
  <c r="BY100" i="3" s="1"/>
  <c r="BY132" i="3" s="1"/>
  <c r="CA35" i="3"/>
  <c r="CA70" i="3" s="1"/>
  <c r="CA102" i="3" s="1"/>
  <c r="CA134" i="3" s="1"/>
  <c r="BY12" i="3"/>
  <c r="BY47" i="3" s="1"/>
  <c r="BY79" i="3" s="1"/>
  <c r="BY111" i="3" s="1"/>
  <c r="CA14" i="3"/>
  <c r="CA49" i="3" s="1"/>
  <c r="CA81" i="3" s="1"/>
  <c r="CA113" i="3" s="1"/>
  <c r="BZ17" i="3"/>
  <c r="BZ52" i="3" s="1"/>
  <c r="BZ84" i="3" s="1"/>
  <c r="BZ116" i="3" s="1"/>
  <c r="BY20" i="3"/>
  <c r="BY55" i="3" s="1"/>
  <c r="BY87" i="3" s="1"/>
  <c r="BY119" i="3" s="1"/>
  <c r="CA22" i="3"/>
  <c r="CA57" i="3" s="1"/>
  <c r="CA89" i="3" s="1"/>
  <c r="CA121" i="3" s="1"/>
  <c r="BZ25" i="3"/>
  <c r="BZ60" i="3" s="1"/>
  <c r="BZ92" i="3" s="1"/>
  <c r="BZ124" i="3" s="1"/>
  <c r="BY28" i="3"/>
  <c r="BY63" i="3" s="1"/>
  <c r="BY95" i="3" s="1"/>
  <c r="BY127" i="3" s="1"/>
  <c r="CA30" i="3"/>
  <c r="CA65" i="3" s="1"/>
  <c r="CA97" i="3" s="1"/>
  <c r="CA129" i="3" s="1"/>
  <c r="BZ33" i="3"/>
  <c r="BZ68" i="3" s="1"/>
  <c r="BZ100" i="3" s="1"/>
  <c r="BZ132" i="3" s="1"/>
  <c r="BY36" i="3"/>
  <c r="BY71" i="3" s="1"/>
  <c r="BY103" i="3" s="1"/>
  <c r="BZ12" i="3"/>
  <c r="BZ47" i="3" s="1"/>
  <c r="BZ79" i="3" s="1"/>
  <c r="BZ111" i="3" s="1"/>
  <c r="BY15" i="3"/>
  <c r="BY50" i="3" s="1"/>
  <c r="BY82" i="3" s="1"/>
  <c r="BY114" i="3" s="1"/>
  <c r="CA17" i="3"/>
  <c r="CA52" i="3" s="1"/>
  <c r="CA84" i="3" s="1"/>
  <c r="CA116" i="3" s="1"/>
  <c r="BZ20" i="3"/>
  <c r="BZ55" i="3" s="1"/>
  <c r="BZ87" i="3" s="1"/>
  <c r="BZ119" i="3" s="1"/>
  <c r="BY23" i="3"/>
  <c r="BY58" i="3" s="1"/>
  <c r="BY90" i="3" s="1"/>
  <c r="BY122" i="3" s="1"/>
  <c r="CA25" i="3"/>
  <c r="CA60" i="3" s="1"/>
  <c r="CA92" i="3" s="1"/>
  <c r="CA124" i="3" s="1"/>
  <c r="BZ28" i="3"/>
  <c r="BZ63" i="3" s="1"/>
  <c r="BZ95" i="3" s="1"/>
  <c r="BZ127" i="3" s="1"/>
  <c r="BY31" i="3"/>
  <c r="BY66" i="3" s="1"/>
  <c r="BY98" i="3" s="1"/>
  <c r="BY130" i="3" s="1"/>
  <c r="CA33" i="3"/>
  <c r="CA68" i="3" s="1"/>
  <c r="CA100" i="3" s="1"/>
  <c r="CA132" i="3" s="1"/>
  <c r="BZ36" i="3"/>
  <c r="BZ71" i="3" s="1"/>
  <c r="BZ103" i="3" s="1"/>
  <c r="CA12" i="3"/>
  <c r="CA47" i="3" s="1"/>
  <c r="CA79" i="3" s="1"/>
  <c r="CA111" i="3" s="1"/>
  <c r="BZ15" i="3"/>
  <c r="BZ50" i="3" s="1"/>
  <c r="BZ82" i="3" s="1"/>
  <c r="BZ114" i="3" s="1"/>
  <c r="BY18" i="3"/>
  <c r="BY53" i="3" s="1"/>
  <c r="BY85" i="3" s="1"/>
  <c r="BY117" i="3" s="1"/>
  <c r="CA20" i="3"/>
  <c r="CA55" i="3" s="1"/>
  <c r="CA87" i="3" s="1"/>
  <c r="CA119" i="3" s="1"/>
  <c r="BZ23" i="3"/>
  <c r="BZ58" i="3" s="1"/>
  <c r="BZ90" i="3" s="1"/>
  <c r="BZ122" i="3" s="1"/>
  <c r="BY26" i="3"/>
  <c r="BY61" i="3" s="1"/>
  <c r="BY93" i="3" s="1"/>
  <c r="BY125" i="3" s="1"/>
  <c r="CA28" i="3"/>
  <c r="CA63" i="3" s="1"/>
  <c r="CA95" i="3" s="1"/>
  <c r="CA127" i="3" s="1"/>
  <c r="BZ31" i="3"/>
  <c r="BZ66" i="3" s="1"/>
  <c r="BZ98" i="3" s="1"/>
  <c r="BZ130" i="3" s="1"/>
  <c r="BY34" i="3"/>
  <c r="BY69" i="3" s="1"/>
  <c r="BY101" i="3" s="1"/>
  <c r="BY133" i="3" s="1"/>
  <c r="CA36" i="3"/>
  <c r="CA71" i="3" s="1"/>
  <c r="CA103" i="3" s="1"/>
  <c r="BZ26" i="3"/>
  <c r="BZ61" i="3" s="1"/>
  <c r="BZ93" i="3" s="1"/>
  <c r="BZ125" i="3" s="1"/>
  <c r="BY29" i="3"/>
  <c r="BY64" i="3" s="1"/>
  <c r="BY96" i="3" s="1"/>
  <c r="BY128" i="3" s="1"/>
  <c r="CA31" i="3"/>
  <c r="CA66" i="3" s="1"/>
  <c r="CA98" i="3" s="1"/>
  <c r="CA130" i="3" s="1"/>
  <c r="BY13" i="3"/>
  <c r="BY48" i="3" s="1"/>
  <c r="BY80" i="3" s="1"/>
  <c r="BY112" i="3" s="1"/>
  <c r="BZ34" i="3"/>
  <c r="BZ69" i="3" s="1"/>
  <c r="BZ101" i="3" s="1"/>
  <c r="BZ133" i="3" s="1"/>
  <c r="BZ18" i="3"/>
  <c r="BZ53" i="3" s="1"/>
  <c r="BZ85" i="3" s="1"/>
  <c r="BZ117" i="3" s="1"/>
  <c r="BY21" i="3"/>
  <c r="BY56" i="3" s="1"/>
  <c r="BY88" i="3" s="1"/>
  <c r="BY120" i="3" s="1"/>
  <c r="CA15" i="3"/>
  <c r="CA50" i="3" s="1"/>
  <c r="CA82" i="3" s="1"/>
  <c r="CA114" i="3" s="1"/>
  <c r="CA23" i="3"/>
  <c r="CA58" i="3" s="1"/>
  <c r="CA90" i="3" s="1"/>
  <c r="CA122" i="3" s="1"/>
  <c r="BZ10" i="3"/>
  <c r="AQ13" i="3"/>
  <c r="AQ48" i="3" s="1"/>
  <c r="AQ80" i="3" s="1"/>
  <c r="AQ112" i="3" s="1"/>
  <c r="AP16" i="3"/>
  <c r="AP51" i="3" s="1"/>
  <c r="AP83" i="3" s="1"/>
  <c r="AP115" i="3" s="1"/>
  <c r="AR18" i="3"/>
  <c r="AR53" i="3" s="1"/>
  <c r="AR85" i="3" s="1"/>
  <c r="AR117" i="3" s="1"/>
  <c r="AQ21" i="3"/>
  <c r="AQ56" i="3" s="1"/>
  <c r="AQ88" i="3" s="1"/>
  <c r="AQ120" i="3" s="1"/>
  <c r="AP24" i="3"/>
  <c r="AP59" i="3" s="1"/>
  <c r="AP91" i="3" s="1"/>
  <c r="AP123" i="3" s="1"/>
  <c r="AP11" i="3"/>
  <c r="AP46" i="3" s="1"/>
  <c r="AP78" i="3" s="1"/>
  <c r="AP110" i="3" s="1"/>
  <c r="AR13" i="3"/>
  <c r="AR48" i="3" s="1"/>
  <c r="AR80" i="3" s="1"/>
  <c r="AR112" i="3" s="1"/>
  <c r="AQ16" i="3"/>
  <c r="AQ51" i="3" s="1"/>
  <c r="AQ83" i="3" s="1"/>
  <c r="AQ115" i="3" s="1"/>
  <c r="AP19" i="3"/>
  <c r="AP54" i="3" s="1"/>
  <c r="AP86" i="3" s="1"/>
  <c r="AP118" i="3" s="1"/>
  <c r="AR21" i="3"/>
  <c r="AR56" i="3" s="1"/>
  <c r="AR88" i="3" s="1"/>
  <c r="AR120" i="3" s="1"/>
  <c r="AQ11" i="3"/>
  <c r="AQ46" i="3" s="1"/>
  <c r="AQ78" i="3" s="1"/>
  <c r="AQ110" i="3" s="1"/>
  <c r="AP14" i="3"/>
  <c r="AP49" i="3" s="1"/>
  <c r="AP81" i="3" s="1"/>
  <c r="AP113" i="3" s="1"/>
  <c r="AR16" i="3"/>
  <c r="AR51" i="3" s="1"/>
  <c r="AR83" i="3" s="1"/>
  <c r="AR115" i="3" s="1"/>
  <c r="AQ19" i="3"/>
  <c r="AQ54" i="3" s="1"/>
  <c r="AQ86" i="3" s="1"/>
  <c r="AQ118" i="3" s="1"/>
  <c r="AP22" i="3"/>
  <c r="AP57" i="3" s="1"/>
  <c r="AP89" i="3" s="1"/>
  <c r="AP121" i="3" s="1"/>
  <c r="AR11" i="3"/>
  <c r="AR46" i="3" s="1"/>
  <c r="AR78" i="3" s="1"/>
  <c r="AR110" i="3" s="1"/>
  <c r="AQ14" i="3"/>
  <c r="AQ49" i="3" s="1"/>
  <c r="AQ81" i="3" s="1"/>
  <c r="AQ113" i="3" s="1"/>
  <c r="AP17" i="3"/>
  <c r="AP52" i="3" s="1"/>
  <c r="AP84" i="3" s="1"/>
  <c r="AP116" i="3" s="1"/>
  <c r="AR19" i="3"/>
  <c r="AR54" i="3" s="1"/>
  <c r="AR86" i="3" s="1"/>
  <c r="AR118" i="3" s="1"/>
  <c r="AQ22" i="3"/>
  <c r="AQ57" i="3" s="1"/>
  <c r="AQ89" i="3" s="1"/>
  <c r="AQ121" i="3" s="1"/>
  <c r="AP12" i="3"/>
  <c r="AP47" i="3" s="1"/>
  <c r="AP79" i="3" s="1"/>
  <c r="AP111" i="3" s="1"/>
  <c r="AR14" i="3"/>
  <c r="AR49" i="3" s="1"/>
  <c r="AR81" i="3" s="1"/>
  <c r="AR113" i="3" s="1"/>
  <c r="AQ17" i="3"/>
  <c r="AQ52" i="3" s="1"/>
  <c r="AQ84" i="3" s="1"/>
  <c r="AQ116" i="3" s="1"/>
  <c r="AP20" i="3"/>
  <c r="AP55" i="3" s="1"/>
  <c r="AP87" i="3" s="1"/>
  <c r="AP119" i="3" s="1"/>
  <c r="AR22" i="3"/>
  <c r="AR57" i="3" s="1"/>
  <c r="AR89" i="3" s="1"/>
  <c r="AR121" i="3" s="1"/>
  <c r="AQ12" i="3"/>
  <c r="AQ47" i="3" s="1"/>
  <c r="AQ79" i="3" s="1"/>
  <c r="AQ111" i="3" s="1"/>
  <c r="AP15" i="3"/>
  <c r="AP50" i="3" s="1"/>
  <c r="AP82" i="3" s="1"/>
  <c r="AP114" i="3" s="1"/>
  <c r="AR17" i="3"/>
  <c r="AR52" i="3" s="1"/>
  <c r="AR84" i="3" s="1"/>
  <c r="AR116" i="3" s="1"/>
  <c r="AQ20" i="3"/>
  <c r="AQ55" i="3" s="1"/>
  <c r="AQ87" i="3" s="1"/>
  <c r="AQ119" i="3" s="1"/>
  <c r="AP23" i="3"/>
  <c r="AP58" i="3" s="1"/>
  <c r="AP90" i="3" s="1"/>
  <c r="AP122" i="3" s="1"/>
  <c r="AR12" i="3"/>
  <c r="AR47" i="3" s="1"/>
  <c r="AR79" i="3" s="1"/>
  <c r="AR111" i="3" s="1"/>
  <c r="AQ15" i="3"/>
  <c r="AQ50" i="3" s="1"/>
  <c r="AQ82" i="3" s="1"/>
  <c r="AQ114" i="3" s="1"/>
  <c r="AP18" i="3"/>
  <c r="AP53" i="3" s="1"/>
  <c r="AP85" i="3" s="1"/>
  <c r="AP117" i="3" s="1"/>
  <c r="AR20" i="3"/>
  <c r="AR55" i="3" s="1"/>
  <c r="AR87" i="3" s="1"/>
  <c r="AR119" i="3" s="1"/>
  <c r="AQ23" i="3"/>
  <c r="AQ58" i="3" s="1"/>
  <c r="AQ90" i="3" s="1"/>
  <c r="AQ122" i="3" s="1"/>
  <c r="AP25" i="3"/>
  <c r="AP60" i="3" s="1"/>
  <c r="AP92" i="3" s="1"/>
  <c r="AP124" i="3" s="1"/>
  <c r="AR27" i="3"/>
  <c r="AR62" i="3" s="1"/>
  <c r="AR94" i="3" s="1"/>
  <c r="AR126" i="3" s="1"/>
  <c r="AQ30" i="3"/>
  <c r="AQ65" i="3" s="1"/>
  <c r="AQ97" i="3" s="1"/>
  <c r="AQ129" i="3" s="1"/>
  <c r="AP33" i="3"/>
  <c r="AP68" i="3" s="1"/>
  <c r="AP100" i="3" s="1"/>
  <c r="AP132" i="3" s="1"/>
  <c r="AR35" i="3"/>
  <c r="AR70" i="3" s="1"/>
  <c r="AR102" i="3" s="1"/>
  <c r="AR134" i="3" s="1"/>
  <c r="AP13" i="3"/>
  <c r="AP48" i="3" s="1"/>
  <c r="AP80" i="3" s="1"/>
  <c r="AP112" i="3" s="1"/>
  <c r="AQ25" i="3"/>
  <c r="AQ60" i="3" s="1"/>
  <c r="AQ92" i="3" s="1"/>
  <c r="AQ124" i="3" s="1"/>
  <c r="AP28" i="3"/>
  <c r="AP63" i="3" s="1"/>
  <c r="AP95" i="3" s="1"/>
  <c r="AP127" i="3" s="1"/>
  <c r="AR30" i="3"/>
  <c r="AR65" i="3" s="1"/>
  <c r="AR97" i="3" s="1"/>
  <c r="AR129" i="3" s="1"/>
  <c r="AQ33" i="3"/>
  <c r="AQ68" i="3" s="1"/>
  <c r="AQ100" i="3" s="1"/>
  <c r="AQ132" i="3" s="1"/>
  <c r="AP36" i="3"/>
  <c r="AP71" i="3" s="1"/>
  <c r="AP103" i="3" s="1"/>
  <c r="AR15" i="3"/>
  <c r="AR50" i="3" s="1"/>
  <c r="AR82" i="3" s="1"/>
  <c r="AR114" i="3" s="1"/>
  <c r="AR25" i="3"/>
  <c r="AR60" i="3" s="1"/>
  <c r="AR92" i="3" s="1"/>
  <c r="AR124" i="3" s="1"/>
  <c r="AQ28" i="3"/>
  <c r="AQ63" i="3" s="1"/>
  <c r="AQ95" i="3" s="1"/>
  <c r="AQ127" i="3" s="1"/>
  <c r="AP31" i="3"/>
  <c r="AP66" i="3" s="1"/>
  <c r="AP98" i="3" s="1"/>
  <c r="AP130" i="3" s="1"/>
  <c r="AR33" i="3"/>
  <c r="AR68" i="3" s="1"/>
  <c r="AR100" i="3" s="1"/>
  <c r="AR132" i="3" s="1"/>
  <c r="AQ36" i="3"/>
  <c r="AQ71" i="3" s="1"/>
  <c r="AQ103" i="3" s="1"/>
  <c r="AQ18" i="3"/>
  <c r="AQ53" i="3" s="1"/>
  <c r="AQ85" i="3" s="1"/>
  <c r="AQ117" i="3" s="1"/>
  <c r="AP26" i="3"/>
  <c r="AP61" i="3" s="1"/>
  <c r="AP93" i="3" s="1"/>
  <c r="AP125" i="3" s="1"/>
  <c r="AR28" i="3"/>
  <c r="AR63" i="3" s="1"/>
  <c r="AR95" i="3" s="1"/>
  <c r="AR127" i="3" s="1"/>
  <c r="AQ31" i="3"/>
  <c r="AQ66" i="3" s="1"/>
  <c r="AQ98" i="3" s="1"/>
  <c r="AQ130" i="3" s="1"/>
  <c r="AP34" i="3"/>
  <c r="AP69" i="3" s="1"/>
  <c r="AP101" i="3" s="1"/>
  <c r="AP133" i="3" s="1"/>
  <c r="AR36" i="3"/>
  <c r="AR71" i="3" s="1"/>
  <c r="AR103" i="3" s="1"/>
  <c r="AR23" i="3"/>
  <c r="AR58" i="3" s="1"/>
  <c r="AR90" i="3" s="1"/>
  <c r="AR122" i="3" s="1"/>
  <c r="AR26" i="3"/>
  <c r="AR61" i="3" s="1"/>
  <c r="AR93" i="3" s="1"/>
  <c r="AR125" i="3" s="1"/>
  <c r="AQ29" i="3"/>
  <c r="AQ64" i="3" s="1"/>
  <c r="AQ96" i="3" s="1"/>
  <c r="AQ128" i="3" s="1"/>
  <c r="AP32" i="3"/>
  <c r="AP67" i="3" s="1"/>
  <c r="AP99" i="3" s="1"/>
  <c r="AP131" i="3" s="1"/>
  <c r="AR34" i="3"/>
  <c r="AR69" i="3" s="1"/>
  <c r="AR101" i="3" s="1"/>
  <c r="AR133" i="3" s="1"/>
  <c r="AR10" i="3"/>
  <c r="AR45" i="3" s="1"/>
  <c r="AR77" i="3" s="1"/>
  <c r="AR109" i="3" s="1"/>
  <c r="AQ24" i="3"/>
  <c r="AQ59" i="3" s="1"/>
  <c r="AQ91" i="3" s="1"/>
  <c r="AQ123" i="3" s="1"/>
  <c r="AP27" i="3"/>
  <c r="AP62" i="3" s="1"/>
  <c r="AP94" i="3" s="1"/>
  <c r="AP126" i="3" s="1"/>
  <c r="AR29" i="3"/>
  <c r="AR64" i="3" s="1"/>
  <c r="AR96" i="3" s="1"/>
  <c r="AR128" i="3" s="1"/>
  <c r="AQ32" i="3"/>
  <c r="AQ67" i="3" s="1"/>
  <c r="AQ99" i="3" s="1"/>
  <c r="AQ131" i="3" s="1"/>
  <c r="AP35" i="3"/>
  <c r="AP70" i="3" s="1"/>
  <c r="AP102" i="3" s="1"/>
  <c r="AP134" i="3" s="1"/>
  <c r="AP29" i="3"/>
  <c r="AP64" i="3" s="1"/>
  <c r="AP96" i="3" s="1"/>
  <c r="AP128" i="3" s="1"/>
  <c r="AP21" i="3"/>
  <c r="AP56" i="3" s="1"/>
  <c r="AP88" i="3" s="1"/>
  <c r="AP120" i="3" s="1"/>
  <c r="AQ27" i="3"/>
  <c r="AQ62" i="3" s="1"/>
  <c r="AQ94" i="3" s="1"/>
  <c r="AQ126" i="3" s="1"/>
  <c r="AP30" i="3"/>
  <c r="AP65" i="3" s="1"/>
  <c r="AP97" i="3" s="1"/>
  <c r="AP129" i="3" s="1"/>
  <c r="AR31" i="3"/>
  <c r="AR66" i="3" s="1"/>
  <c r="AR98" i="3" s="1"/>
  <c r="AR130" i="3" s="1"/>
  <c r="AR32" i="3"/>
  <c r="AR67" i="3" s="1"/>
  <c r="AR99" i="3" s="1"/>
  <c r="AR131" i="3" s="1"/>
  <c r="AQ34" i="3"/>
  <c r="AQ69" i="3" s="1"/>
  <c r="AQ101" i="3" s="1"/>
  <c r="AQ133" i="3" s="1"/>
  <c r="AR24" i="3"/>
  <c r="AR59" i="3" s="1"/>
  <c r="AR91" i="3" s="1"/>
  <c r="AR123" i="3" s="1"/>
  <c r="AQ35" i="3"/>
  <c r="AQ70" i="3" s="1"/>
  <c r="AQ102" i="3" s="1"/>
  <c r="AQ134" i="3" s="1"/>
  <c r="AQ26" i="3"/>
  <c r="AQ61" i="3" s="1"/>
  <c r="AQ93" i="3" s="1"/>
  <c r="AQ125" i="3" s="1"/>
  <c r="AQ10" i="3"/>
  <c r="AQ45" i="3" s="1"/>
  <c r="AQ77" i="3" s="1"/>
  <c r="AQ109" i="3" s="1"/>
  <c r="I11" i="3"/>
  <c r="I46" i="3" s="1"/>
  <c r="I78" i="3" s="1"/>
  <c r="H14" i="3"/>
  <c r="H49" i="3" s="1"/>
  <c r="H81" i="3" s="1"/>
  <c r="G17" i="3"/>
  <c r="G52" i="3" s="1"/>
  <c r="G84" i="3" s="1"/>
  <c r="I19" i="3"/>
  <c r="I54" i="3" s="1"/>
  <c r="I86" i="3" s="1"/>
  <c r="H22" i="3"/>
  <c r="H57" i="3" s="1"/>
  <c r="H89" i="3" s="1"/>
  <c r="G25" i="3"/>
  <c r="G60" i="3" s="1"/>
  <c r="G92" i="3" s="1"/>
  <c r="I27" i="3"/>
  <c r="I94" i="3" s="1"/>
  <c r="H30" i="3"/>
  <c r="H65" i="3" s="1"/>
  <c r="H97" i="3" s="1"/>
  <c r="G33" i="3"/>
  <c r="G68" i="3" s="1"/>
  <c r="G100" i="3" s="1"/>
  <c r="I35" i="3"/>
  <c r="I102" i="3" s="1"/>
  <c r="H13" i="3"/>
  <c r="H48" i="3" s="1"/>
  <c r="H80" i="3" s="1"/>
  <c r="G16" i="3"/>
  <c r="G51" i="3" s="1"/>
  <c r="G83" i="3" s="1"/>
  <c r="I18" i="3"/>
  <c r="I53" i="3" s="1"/>
  <c r="I85" i="3" s="1"/>
  <c r="H21" i="3"/>
  <c r="H56" i="3" s="1"/>
  <c r="H88" i="3" s="1"/>
  <c r="G24" i="3"/>
  <c r="G59" i="3" s="1"/>
  <c r="G91" i="3" s="1"/>
  <c r="I26" i="3"/>
  <c r="I93" i="3" s="1"/>
  <c r="H29" i="3"/>
  <c r="H64" i="3" s="1"/>
  <c r="H96" i="3" s="1"/>
  <c r="G32" i="3"/>
  <c r="G67" i="3" s="1"/>
  <c r="G99" i="3" s="1"/>
  <c r="I34" i="3"/>
  <c r="I101" i="3" s="1"/>
  <c r="I12" i="3"/>
  <c r="I47" i="3" s="1"/>
  <c r="I79" i="3" s="1"/>
  <c r="H16" i="3"/>
  <c r="H51" i="3" s="1"/>
  <c r="H83" i="3" s="1"/>
  <c r="G20" i="3"/>
  <c r="G55" i="3" s="1"/>
  <c r="G87" i="3" s="1"/>
  <c r="H23" i="3"/>
  <c r="H58" i="3" s="1"/>
  <c r="H90" i="3" s="1"/>
  <c r="G27" i="3"/>
  <c r="G62" i="3" s="1"/>
  <c r="G94" i="3" s="1"/>
  <c r="I30" i="3"/>
  <c r="I97" i="3" s="1"/>
  <c r="G34" i="3"/>
  <c r="G69" i="3" s="1"/>
  <c r="G101" i="3" s="1"/>
  <c r="I10" i="3"/>
  <c r="I45" i="3" s="1"/>
  <c r="I77" i="3" s="1"/>
  <c r="I16" i="3"/>
  <c r="I51" i="3" s="1"/>
  <c r="I83" i="3" s="1"/>
  <c r="H20" i="3"/>
  <c r="H55" i="3" s="1"/>
  <c r="H87" i="3" s="1"/>
  <c r="H27" i="3"/>
  <c r="H62" i="3" s="1"/>
  <c r="H94" i="3" s="1"/>
  <c r="H34" i="3"/>
  <c r="H101" i="3" s="1"/>
  <c r="H24" i="3"/>
  <c r="H59" i="3" s="1"/>
  <c r="H91" i="3" s="1"/>
  <c r="G35" i="3"/>
  <c r="G70" i="3" s="1"/>
  <c r="G102" i="3" s="1"/>
  <c r="G11" i="3"/>
  <c r="G46" i="3" s="1"/>
  <c r="G78" i="3" s="1"/>
  <c r="G18" i="3"/>
  <c r="G53" i="3" s="1"/>
  <c r="G85" i="3" s="1"/>
  <c r="I28" i="3"/>
  <c r="I95" i="3" s="1"/>
  <c r="I15" i="3"/>
  <c r="I50" i="3" s="1"/>
  <c r="I82" i="3" s="1"/>
  <c r="G23" i="3"/>
  <c r="G58" i="3" s="1"/>
  <c r="G90" i="3" s="1"/>
  <c r="G30" i="3"/>
  <c r="G65" i="3" s="1"/>
  <c r="G97" i="3" s="1"/>
  <c r="H10" i="3"/>
  <c r="H45" i="3" s="1"/>
  <c r="H77" i="3" s="1"/>
  <c r="G13" i="3"/>
  <c r="G48" i="3" s="1"/>
  <c r="G80" i="3" s="1"/>
  <c r="I23" i="3"/>
  <c r="I58" i="3" s="1"/>
  <c r="I90" i="3" s="1"/>
  <c r="G31" i="3"/>
  <c r="G66" i="3" s="1"/>
  <c r="G98" i="3" s="1"/>
  <c r="G28" i="3"/>
  <c r="G63" i="3" s="1"/>
  <c r="G95" i="3" s="1"/>
  <c r="G36" i="3"/>
  <c r="G71" i="3" s="1"/>
  <c r="G103" i="3" s="1"/>
  <c r="I13" i="3"/>
  <c r="I48" i="3" s="1"/>
  <c r="I80" i="3" s="1"/>
  <c r="H17" i="3"/>
  <c r="H52" i="3" s="1"/>
  <c r="H84" i="3" s="1"/>
  <c r="I20" i="3"/>
  <c r="I55" i="3" s="1"/>
  <c r="I87" i="3" s="1"/>
  <c r="H31" i="3"/>
  <c r="H66" i="3" s="1"/>
  <c r="H98" i="3" s="1"/>
  <c r="G14" i="3"/>
  <c r="G49" i="3" s="1"/>
  <c r="G81" i="3" s="1"/>
  <c r="I17" i="3"/>
  <c r="I52" i="3" s="1"/>
  <c r="I84" i="3" s="1"/>
  <c r="G21" i="3"/>
  <c r="G56" i="3" s="1"/>
  <c r="G88" i="3" s="1"/>
  <c r="I24" i="3"/>
  <c r="I91" i="3" s="1"/>
  <c r="H28" i="3"/>
  <c r="H63" i="3" s="1"/>
  <c r="H95" i="3" s="1"/>
  <c r="I31" i="3"/>
  <c r="I98" i="3" s="1"/>
  <c r="H35" i="3"/>
  <c r="H102" i="3" s="1"/>
  <c r="I14" i="3"/>
  <c r="I49" i="3" s="1"/>
  <c r="I81" i="3" s="1"/>
  <c r="H25" i="3"/>
  <c r="H60" i="3" s="1"/>
  <c r="H92" i="3" s="1"/>
  <c r="H32" i="3"/>
  <c r="H67" i="3" s="1"/>
  <c r="H99" i="3" s="1"/>
  <c r="H12" i="3"/>
  <c r="H47" i="3" s="1"/>
  <c r="H79" i="3" s="1"/>
  <c r="H19" i="3"/>
  <c r="H54" i="3" s="1"/>
  <c r="H86" i="3" s="1"/>
  <c r="H26" i="3"/>
  <c r="H61" i="3" s="1"/>
  <c r="H93" i="3" s="1"/>
  <c r="I33" i="3"/>
  <c r="I100" i="3" s="1"/>
  <c r="I21" i="3"/>
  <c r="I56" i="3" s="1"/>
  <c r="I88" i="3" s="1"/>
  <c r="H11" i="3"/>
  <c r="H46" i="3" s="1"/>
  <c r="H78" i="3" s="1"/>
  <c r="G15" i="3"/>
  <c r="G50" i="3" s="1"/>
  <c r="G82" i="3" s="1"/>
  <c r="H18" i="3"/>
  <c r="H53" i="3" s="1"/>
  <c r="H85" i="3" s="1"/>
  <c r="G22" i="3"/>
  <c r="G57" i="3" s="1"/>
  <c r="G89" i="3" s="1"/>
  <c r="I25" i="3"/>
  <c r="I92" i="3" s="1"/>
  <c r="G29" i="3"/>
  <c r="G64" i="3" s="1"/>
  <c r="G96" i="3" s="1"/>
  <c r="I32" i="3"/>
  <c r="I99" i="3" s="1"/>
  <c r="H36" i="3"/>
  <c r="H103" i="3" s="1"/>
  <c r="G12" i="3"/>
  <c r="G47" i="3" s="1"/>
  <c r="G79" i="3" s="1"/>
  <c r="H15" i="3"/>
  <c r="H50" i="3" s="1"/>
  <c r="H82" i="3" s="1"/>
  <c r="G19" i="3"/>
  <c r="G54" i="3" s="1"/>
  <c r="G86" i="3" s="1"/>
  <c r="I22" i="3"/>
  <c r="I57" i="3" s="1"/>
  <c r="I89" i="3" s="1"/>
  <c r="G26" i="3"/>
  <c r="G61" i="3" s="1"/>
  <c r="G93" i="3" s="1"/>
  <c r="I29" i="3"/>
  <c r="I96" i="3" s="1"/>
  <c r="H33" i="3"/>
  <c r="H68" i="3" s="1"/>
  <c r="H100" i="3" s="1"/>
  <c r="I36" i="3"/>
  <c r="I103" i="3" s="1"/>
  <c r="BF13" i="3"/>
  <c r="BF48" i="3" s="1"/>
  <c r="BF80" i="3" s="1"/>
  <c r="BF112" i="3" s="1"/>
  <c r="BE16" i="3"/>
  <c r="BE51" i="3" s="1"/>
  <c r="BE83" i="3" s="1"/>
  <c r="BE115" i="3" s="1"/>
  <c r="BG18" i="3"/>
  <c r="BG53" i="3" s="1"/>
  <c r="BG85" i="3" s="1"/>
  <c r="BG117" i="3" s="1"/>
  <c r="BF21" i="3"/>
  <c r="BF56" i="3" s="1"/>
  <c r="BF88" i="3" s="1"/>
  <c r="BF120" i="3" s="1"/>
  <c r="BE24" i="3"/>
  <c r="BE59" i="3" s="1"/>
  <c r="BE91" i="3" s="1"/>
  <c r="BE123" i="3" s="1"/>
  <c r="BG26" i="3"/>
  <c r="BG61" i="3" s="1"/>
  <c r="BG93" i="3" s="1"/>
  <c r="BG125" i="3" s="1"/>
  <c r="BF29" i="3"/>
  <c r="BF64" i="3" s="1"/>
  <c r="BF96" i="3" s="1"/>
  <c r="BF128" i="3" s="1"/>
  <c r="BE32" i="3"/>
  <c r="BE67" i="3" s="1"/>
  <c r="BE99" i="3" s="1"/>
  <c r="BE131" i="3" s="1"/>
  <c r="BG34" i="3"/>
  <c r="BG69" i="3" s="1"/>
  <c r="BG101" i="3" s="1"/>
  <c r="BG133" i="3" s="1"/>
  <c r="BG10" i="3"/>
  <c r="BE11" i="3"/>
  <c r="BE46" i="3" s="1"/>
  <c r="BE78" i="3" s="1"/>
  <c r="BE110" i="3" s="1"/>
  <c r="BG13" i="3"/>
  <c r="BG48" i="3" s="1"/>
  <c r="BG80" i="3" s="1"/>
  <c r="BG112" i="3" s="1"/>
  <c r="BF16" i="3"/>
  <c r="BF51" i="3" s="1"/>
  <c r="BF83" i="3" s="1"/>
  <c r="BF115" i="3" s="1"/>
  <c r="BE19" i="3"/>
  <c r="BE54" i="3" s="1"/>
  <c r="BE86" i="3" s="1"/>
  <c r="BE118" i="3" s="1"/>
  <c r="BG21" i="3"/>
  <c r="BG56" i="3" s="1"/>
  <c r="BG88" i="3" s="1"/>
  <c r="BG120" i="3" s="1"/>
  <c r="BF24" i="3"/>
  <c r="BF59" i="3" s="1"/>
  <c r="BF91" i="3" s="1"/>
  <c r="BF123" i="3" s="1"/>
  <c r="BE27" i="3"/>
  <c r="BE62" i="3" s="1"/>
  <c r="BE94" i="3" s="1"/>
  <c r="BE126" i="3" s="1"/>
  <c r="BG29" i="3"/>
  <c r="BG64" i="3" s="1"/>
  <c r="BG96" i="3" s="1"/>
  <c r="BG128" i="3" s="1"/>
  <c r="BF32" i="3"/>
  <c r="BF67" i="3" s="1"/>
  <c r="BF99" i="3" s="1"/>
  <c r="BF131" i="3" s="1"/>
  <c r="BE35" i="3"/>
  <c r="BE70" i="3" s="1"/>
  <c r="BE102" i="3" s="1"/>
  <c r="BE134" i="3" s="1"/>
  <c r="BF11" i="3"/>
  <c r="BF46" i="3" s="1"/>
  <c r="BF78" i="3" s="1"/>
  <c r="BF110" i="3" s="1"/>
  <c r="BE14" i="3"/>
  <c r="BE49" i="3" s="1"/>
  <c r="BE81" i="3" s="1"/>
  <c r="BE113" i="3" s="1"/>
  <c r="BG16" i="3"/>
  <c r="BG51" i="3" s="1"/>
  <c r="BG83" i="3" s="1"/>
  <c r="BG115" i="3" s="1"/>
  <c r="BF19" i="3"/>
  <c r="BF54" i="3" s="1"/>
  <c r="BF86" i="3" s="1"/>
  <c r="BF118" i="3" s="1"/>
  <c r="BE22" i="3"/>
  <c r="BE57" i="3" s="1"/>
  <c r="BE89" i="3" s="1"/>
  <c r="BE121" i="3" s="1"/>
  <c r="BG24" i="3"/>
  <c r="BG59" i="3" s="1"/>
  <c r="BG91" i="3" s="1"/>
  <c r="BG123" i="3" s="1"/>
  <c r="BF27" i="3"/>
  <c r="BF62" i="3" s="1"/>
  <c r="BF94" i="3" s="1"/>
  <c r="BF126" i="3" s="1"/>
  <c r="BE30" i="3"/>
  <c r="BE65" i="3" s="1"/>
  <c r="BE97" i="3" s="1"/>
  <c r="BE129" i="3" s="1"/>
  <c r="BG32" i="3"/>
  <c r="BG67" i="3" s="1"/>
  <c r="BG99" i="3" s="1"/>
  <c r="BG131" i="3" s="1"/>
  <c r="BF35" i="3"/>
  <c r="BF70" i="3" s="1"/>
  <c r="BF102" i="3" s="1"/>
  <c r="BF134" i="3" s="1"/>
  <c r="BG11" i="3"/>
  <c r="BG46" i="3" s="1"/>
  <c r="BG78" i="3" s="1"/>
  <c r="BG110" i="3" s="1"/>
  <c r="BF14" i="3"/>
  <c r="BF49" i="3" s="1"/>
  <c r="BF81" i="3" s="1"/>
  <c r="BF113" i="3" s="1"/>
  <c r="BE17" i="3"/>
  <c r="BE52" i="3" s="1"/>
  <c r="BE84" i="3" s="1"/>
  <c r="BE116" i="3" s="1"/>
  <c r="BG19" i="3"/>
  <c r="BG54" i="3" s="1"/>
  <c r="BG86" i="3" s="1"/>
  <c r="BG118" i="3" s="1"/>
  <c r="BF22" i="3"/>
  <c r="BF57" i="3" s="1"/>
  <c r="BF89" i="3" s="1"/>
  <c r="BF121" i="3" s="1"/>
  <c r="BE25" i="3"/>
  <c r="BE60" i="3" s="1"/>
  <c r="BE92" i="3" s="1"/>
  <c r="BE124" i="3" s="1"/>
  <c r="BG27" i="3"/>
  <c r="BG62" i="3" s="1"/>
  <c r="BG94" i="3" s="1"/>
  <c r="BG126" i="3" s="1"/>
  <c r="BF30" i="3"/>
  <c r="BF65" i="3" s="1"/>
  <c r="BF97" i="3" s="1"/>
  <c r="BF129" i="3" s="1"/>
  <c r="BE33" i="3"/>
  <c r="BE68" i="3" s="1"/>
  <c r="BE100" i="3" s="1"/>
  <c r="BE132" i="3" s="1"/>
  <c r="BG35" i="3"/>
  <c r="BG70" i="3" s="1"/>
  <c r="BG102" i="3" s="1"/>
  <c r="BG134" i="3" s="1"/>
  <c r="BE12" i="3"/>
  <c r="BE47" i="3" s="1"/>
  <c r="BE79" i="3" s="1"/>
  <c r="BE111" i="3" s="1"/>
  <c r="BG14" i="3"/>
  <c r="BG49" i="3" s="1"/>
  <c r="BG81" i="3" s="1"/>
  <c r="BG113" i="3" s="1"/>
  <c r="BF17" i="3"/>
  <c r="BF52" i="3" s="1"/>
  <c r="BF84" i="3" s="1"/>
  <c r="BF116" i="3" s="1"/>
  <c r="BE20" i="3"/>
  <c r="BE55" i="3" s="1"/>
  <c r="BE87" i="3" s="1"/>
  <c r="BE119" i="3" s="1"/>
  <c r="BG22" i="3"/>
  <c r="BG57" i="3" s="1"/>
  <c r="BG89" i="3" s="1"/>
  <c r="BG121" i="3" s="1"/>
  <c r="BF25" i="3"/>
  <c r="BF60" i="3" s="1"/>
  <c r="BF92" i="3" s="1"/>
  <c r="BF124" i="3" s="1"/>
  <c r="BE28" i="3"/>
  <c r="BE63" i="3" s="1"/>
  <c r="BE95" i="3" s="1"/>
  <c r="BE127" i="3" s="1"/>
  <c r="BG30" i="3"/>
  <c r="BG65" i="3" s="1"/>
  <c r="BG97" i="3" s="1"/>
  <c r="BG129" i="3" s="1"/>
  <c r="BF33" i="3"/>
  <c r="BF68" i="3" s="1"/>
  <c r="BF100" i="3" s="1"/>
  <c r="BF132" i="3" s="1"/>
  <c r="BE36" i="3"/>
  <c r="BE71" i="3" s="1"/>
  <c r="BE103" i="3" s="1"/>
  <c r="BF12" i="3"/>
  <c r="BF47" i="3" s="1"/>
  <c r="BF79" i="3" s="1"/>
  <c r="BF111" i="3" s="1"/>
  <c r="BE15" i="3"/>
  <c r="BE50" i="3" s="1"/>
  <c r="BE82" i="3" s="1"/>
  <c r="BE114" i="3" s="1"/>
  <c r="BG17" i="3"/>
  <c r="BG52" i="3" s="1"/>
  <c r="BG84" i="3" s="1"/>
  <c r="BG116" i="3" s="1"/>
  <c r="BF20" i="3"/>
  <c r="BF55" i="3" s="1"/>
  <c r="BF87" i="3" s="1"/>
  <c r="BF119" i="3" s="1"/>
  <c r="BE23" i="3"/>
  <c r="BE58" i="3" s="1"/>
  <c r="BE90" i="3" s="1"/>
  <c r="BE122" i="3" s="1"/>
  <c r="BG25" i="3"/>
  <c r="BG60" i="3" s="1"/>
  <c r="BG92" i="3" s="1"/>
  <c r="BG124" i="3" s="1"/>
  <c r="BF28" i="3"/>
  <c r="BF63" i="3" s="1"/>
  <c r="BF95" i="3" s="1"/>
  <c r="BF127" i="3" s="1"/>
  <c r="BE31" i="3"/>
  <c r="BE66" i="3" s="1"/>
  <c r="BE98" i="3" s="1"/>
  <c r="BE130" i="3" s="1"/>
  <c r="BG33" i="3"/>
  <c r="BG68" i="3" s="1"/>
  <c r="BG100" i="3" s="1"/>
  <c r="BG132" i="3" s="1"/>
  <c r="BF36" i="3"/>
  <c r="BF71" i="3" s="1"/>
  <c r="BF103" i="3" s="1"/>
  <c r="BG12" i="3"/>
  <c r="BG47" i="3" s="1"/>
  <c r="BG79" i="3" s="1"/>
  <c r="BG111" i="3" s="1"/>
  <c r="BF15" i="3"/>
  <c r="BF50" i="3" s="1"/>
  <c r="BF82" i="3" s="1"/>
  <c r="BF114" i="3" s="1"/>
  <c r="BE18" i="3"/>
  <c r="BE53" i="3" s="1"/>
  <c r="BE85" i="3" s="1"/>
  <c r="BE117" i="3" s="1"/>
  <c r="BG20" i="3"/>
  <c r="BG55" i="3" s="1"/>
  <c r="BG87" i="3" s="1"/>
  <c r="BG119" i="3" s="1"/>
  <c r="BF23" i="3"/>
  <c r="BF58" i="3" s="1"/>
  <c r="BF90" i="3" s="1"/>
  <c r="BF122" i="3" s="1"/>
  <c r="BE26" i="3"/>
  <c r="BE61" i="3" s="1"/>
  <c r="BE93" i="3" s="1"/>
  <c r="BE125" i="3" s="1"/>
  <c r="BG28" i="3"/>
  <c r="BG63" i="3" s="1"/>
  <c r="BG95" i="3" s="1"/>
  <c r="BG127" i="3" s="1"/>
  <c r="BF31" i="3"/>
  <c r="BF66" i="3" s="1"/>
  <c r="BF98" i="3" s="1"/>
  <c r="BF130" i="3" s="1"/>
  <c r="BE34" i="3"/>
  <c r="BE69" i="3" s="1"/>
  <c r="BE101" i="3" s="1"/>
  <c r="BE133" i="3" s="1"/>
  <c r="BG36" i="3"/>
  <c r="BG71" i="3" s="1"/>
  <c r="BG103" i="3" s="1"/>
  <c r="BF26" i="3"/>
  <c r="BF61" i="3" s="1"/>
  <c r="BF93" i="3" s="1"/>
  <c r="BF125" i="3" s="1"/>
  <c r="BE29" i="3"/>
  <c r="BE64" i="3" s="1"/>
  <c r="BE96" i="3" s="1"/>
  <c r="BE128" i="3" s="1"/>
  <c r="BG31" i="3"/>
  <c r="BG66" i="3" s="1"/>
  <c r="BG98" i="3" s="1"/>
  <c r="BG130" i="3" s="1"/>
  <c r="BE13" i="3"/>
  <c r="BE48" i="3" s="1"/>
  <c r="BE80" i="3" s="1"/>
  <c r="BE112" i="3" s="1"/>
  <c r="BF34" i="3"/>
  <c r="BF69" i="3" s="1"/>
  <c r="BF101" i="3" s="1"/>
  <c r="BF133" i="3" s="1"/>
  <c r="BF18" i="3"/>
  <c r="BF53" i="3" s="1"/>
  <c r="BF85" i="3" s="1"/>
  <c r="BF117" i="3" s="1"/>
  <c r="BE21" i="3"/>
  <c r="BE56" i="3" s="1"/>
  <c r="BE88" i="3" s="1"/>
  <c r="BE120" i="3" s="1"/>
  <c r="BG15" i="3"/>
  <c r="BG50" i="3" s="1"/>
  <c r="BG82" i="3" s="1"/>
  <c r="BG114" i="3" s="1"/>
  <c r="BG23" i="3"/>
  <c r="BG58" i="3" s="1"/>
  <c r="BG90" i="3" s="1"/>
  <c r="BG122" i="3" s="1"/>
  <c r="BF10" i="3"/>
  <c r="AM11" i="3"/>
  <c r="AM46" i="3" s="1"/>
  <c r="AM78" i="3" s="1"/>
  <c r="AM110" i="3" s="1"/>
  <c r="AL14" i="3"/>
  <c r="AL49" i="3" s="1"/>
  <c r="AL81" i="3" s="1"/>
  <c r="AL113" i="3" s="1"/>
  <c r="AK17" i="3"/>
  <c r="AK52" i="3" s="1"/>
  <c r="AK84" i="3" s="1"/>
  <c r="AK116" i="3" s="1"/>
  <c r="AM19" i="3"/>
  <c r="AM54" i="3" s="1"/>
  <c r="AM86" i="3" s="1"/>
  <c r="AM118" i="3" s="1"/>
  <c r="AL22" i="3"/>
  <c r="AL57" i="3" s="1"/>
  <c r="AL89" i="3" s="1"/>
  <c r="AL121" i="3" s="1"/>
  <c r="AK25" i="3"/>
  <c r="AK60" i="3" s="1"/>
  <c r="AK92" i="3" s="1"/>
  <c r="AK124" i="3" s="1"/>
  <c r="AM27" i="3"/>
  <c r="AM62" i="3" s="1"/>
  <c r="AM94" i="3" s="1"/>
  <c r="AM126" i="3" s="1"/>
  <c r="AL30" i="3"/>
  <c r="AL65" i="3" s="1"/>
  <c r="AL97" i="3" s="1"/>
  <c r="AL129" i="3" s="1"/>
  <c r="AK33" i="3"/>
  <c r="AK68" i="3" s="1"/>
  <c r="AK100" i="3" s="1"/>
  <c r="AK132" i="3" s="1"/>
  <c r="AM35" i="3"/>
  <c r="AM102" i="3" s="1"/>
  <c r="AM134" i="3" s="1"/>
  <c r="AK12" i="3"/>
  <c r="AK47" i="3" s="1"/>
  <c r="AK79" i="3" s="1"/>
  <c r="AK111" i="3" s="1"/>
  <c r="AM14" i="3"/>
  <c r="AM49" i="3" s="1"/>
  <c r="AM81" i="3" s="1"/>
  <c r="AM113" i="3" s="1"/>
  <c r="AL17" i="3"/>
  <c r="AL52" i="3" s="1"/>
  <c r="AL84" i="3" s="1"/>
  <c r="AL116" i="3" s="1"/>
  <c r="AK20" i="3"/>
  <c r="AK55" i="3" s="1"/>
  <c r="AK87" i="3" s="1"/>
  <c r="AK119" i="3" s="1"/>
  <c r="AM22" i="3"/>
  <c r="AM57" i="3" s="1"/>
  <c r="AM89" i="3" s="1"/>
  <c r="AM121" i="3" s="1"/>
  <c r="AL25" i="3"/>
  <c r="AL60" i="3" s="1"/>
  <c r="AL92" i="3" s="1"/>
  <c r="AL124" i="3" s="1"/>
  <c r="AK28" i="3"/>
  <c r="AK63" i="3" s="1"/>
  <c r="AK95" i="3" s="1"/>
  <c r="AK127" i="3" s="1"/>
  <c r="AM30" i="3"/>
  <c r="AM65" i="3" s="1"/>
  <c r="AM97" i="3" s="1"/>
  <c r="AM129" i="3" s="1"/>
  <c r="AL33" i="3"/>
  <c r="AL68" i="3" s="1"/>
  <c r="AL100" i="3" s="1"/>
  <c r="AL132" i="3" s="1"/>
  <c r="AK36" i="3"/>
  <c r="AK71" i="3" s="1"/>
  <c r="AK103" i="3" s="1"/>
  <c r="AL12" i="3"/>
  <c r="AL47" i="3" s="1"/>
  <c r="AL79" i="3" s="1"/>
  <c r="AL111" i="3" s="1"/>
  <c r="AK15" i="3"/>
  <c r="AK50" i="3" s="1"/>
  <c r="AK82" i="3" s="1"/>
  <c r="AK114" i="3" s="1"/>
  <c r="AM17" i="3"/>
  <c r="AM52" i="3" s="1"/>
  <c r="AM84" i="3" s="1"/>
  <c r="AM116" i="3" s="1"/>
  <c r="AL20" i="3"/>
  <c r="AL55" i="3" s="1"/>
  <c r="AL87" i="3" s="1"/>
  <c r="AL119" i="3" s="1"/>
  <c r="AK23" i="3"/>
  <c r="AK58" i="3" s="1"/>
  <c r="AK90" i="3" s="1"/>
  <c r="AK122" i="3" s="1"/>
  <c r="AM25" i="3"/>
  <c r="AM60" i="3" s="1"/>
  <c r="AM92" i="3" s="1"/>
  <c r="AM124" i="3" s="1"/>
  <c r="AL28" i="3"/>
  <c r="AL63" i="3" s="1"/>
  <c r="AL95" i="3" s="1"/>
  <c r="AL127" i="3" s="1"/>
  <c r="AK31" i="3"/>
  <c r="AK66" i="3" s="1"/>
  <c r="AK98" i="3" s="1"/>
  <c r="AK130" i="3" s="1"/>
  <c r="AM33" i="3"/>
  <c r="AM68" i="3" s="1"/>
  <c r="AM100" i="3" s="1"/>
  <c r="AM132" i="3" s="1"/>
  <c r="AL36" i="3"/>
  <c r="AL71" i="3" s="1"/>
  <c r="AL103" i="3" s="1"/>
  <c r="AM12" i="3"/>
  <c r="AM47" i="3" s="1"/>
  <c r="AM79" i="3" s="1"/>
  <c r="AM111" i="3" s="1"/>
  <c r="AL15" i="3"/>
  <c r="AL50" i="3" s="1"/>
  <c r="AL82" i="3" s="1"/>
  <c r="AL114" i="3" s="1"/>
  <c r="AK18" i="3"/>
  <c r="AK53" i="3" s="1"/>
  <c r="AK85" i="3" s="1"/>
  <c r="AK117" i="3" s="1"/>
  <c r="AM20" i="3"/>
  <c r="AM55" i="3" s="1"/>
  <c r="AM87" i="3" s="1"/>
  <c r="AM119" i="3" s="1"/>
  <c r="AL23" i="3"/>
  <c r="AL58" i="3" s="1"/>
  <c r="AL90" i="3" s="1"/>
  <c r="AL122" i="3" s="1"/>
  <c r="AK26" i="3"/>
  <c r="AK61" i="3" s="1"/>
  <c r="AK93" i="3" s="1"/>
  <c r="AK125" i="3" s="1"/>
  <c r="AM28" i="3"/>
  <c r="AM63" i="3" s="1"/>
  <c r="AM95" i="3" s="1"/>
  <c r="AM127" i="3" s="1"/>
  <c r="AL31" i="3"/>
  <c r="AL66" i="3" s="1"/>
  <c r="AL98" i="3" s="1"/>
  <c r="AL130" i="3" s="1"/>
  <c r="AK34" i="3"/>
  <c r="AK69" i="3" s="1"/>
  <c r="AK101" i="3" s="1"/>
  <c r="AK133" i="3" s="1"/>
  <c r="AM36" i="3"/>
  <c r="AM103" i="3" s="1"/>
  <c r="AL13" i="3"/>
  <c r="AL48" i="3" s="1"/>
  <c r="AL80" i="3" s="1"/>
  <c r="AL112" i="3" s="1"/>
  <c r="AK16" i="3"/>
  <c r="AK51" i="3" s="1"/>
  <c r="AK83" i="3" s="1"/>
  <c r="AK115" i="3" s="1"/>
  <c r="AM18" i="3"/>
  <c r="AM53" i="3" s="1"/>
  <c r="AM85" i="3" s="1"/>
  <c r="AM117" i="3" s="1"/>
  <c r="AL21" i="3"/>
  <c r="AL56" i="3" s="1"/>
  <c r="AL88" i="3" s="1"/>
  <c r="AL120" i="3" s="1"/>
  <c r="AK24" i="3"/>
  <c r="AK59" i="3" s="1"/>
  <c r="AK91" i="3" s="1"/>
  <c r="AK123" i="3" s="1"/>
  <c r="AM26" i="3"/>
  <c r="AM61" i="3" s="1"/>
  <c r="AM93" i="3" s="1"/>
  <c r="AM125" i="3" s="1"/>
  <c r="AL29" i="3"/>
  <c r="AL64" i="3" s="1"/>
  <c r="AL96" i="3" s="1"/>
  <c r="AL128" i="3" s="1"/>
  <c r="AK32" i="3"/>
  <c r="AK67" i="3" s="1"/>
  <c r="AK99" i="3" s="1"/>
  <c r="AK131" i="3" s="1"/>
  <c r="AM34" i="3"/>
  <c r="AM101" i="3" s="1"/>
  <c r="AM133" i="3" s="1"/>
  <c r="AM10" i="3"/>
  <c r="AM45" i="3" s="1"/>
  <c r="AM77" i="3" s="1"/>
  <c r="AM109" i="3" s="1"/>
  <c r="AK11" i="3"/>
  <c r="AK46" i="3" s="1"/>
  <c r="AK78" i="3" s="1"/>
  <c r="AK110" i="3" s="1"/>
  <c r="AM13" i="3"/>
  <c r="AM48" i="3" s="1"/>
  <c r="AM80" i="3" s="1"/>
  <c r="AM112" i="3" s="1"/>
  <c r="AL16" i="3"/>
  <c r="AL51" i="3" s="1"/>
  <c r="AL83" i="3" s="1"/>
  <c r="AL115" i="3" s="1"/>
  <c r="AK19" i="3"/>
  <c r="AK54" i="3" s="1"/>
  <c r="AK86" i="3" s="1"/>
  <c r="AK118" i="3" s="1"/>
  <c r="AM21" i="3"/>
  <c r="AM56" i="3" s="1"/>
  <c r="AM88" i="3" s="1"/>
  <c r="AM120" i="3" s="1"/>
  <c r="AL24" i="3"/>
  <c r="AL59" i="3" s="1"/>
  <c r="AL91" i="3" s="1"/>
  <c r="AL123" i="3" s="1"/>
  <c r="AK27" i="3"/>
  <c r="AK62" i="3" s="1"/>
  <c r="AK94" i="3" s="1"/>
  <c r="AK126" i="3" s="1"/>
  <c r="AM29" i="3"/>
  <c r="AM64" i="3" s="1"/>
  <c r="AM96" i="3" s="1"/>
  <c r="AM128" i="3" s="1"/>
  <c r="AL32" i="3"/>
  <c r="AL67" i="3" s="1"/>
  <c r="AL99" i="3" s="1"/>
  <c r="AL131" i="3" s="1"/>
  <c r="AK35" i="3"/>
  <c r="AK70" i="3" s="1"/>
  <c r="AK102" i="3" s="1"/>
  <c r="AK134" i="3" s="1"/>
  <c r="AK13" i="3"/>
  <c r="AK48" i="3" s="1"/>
  <c r="AK80" i="3" s="1"/>
  <c r="AK112" i="3" s="1"/>
  <c r="AM23" i="3"/>
  <c r="AM58" i="3" s="1"/>
  <c r="AM90" i="3" s="1"/>
  <c r="AM122" i="3" s="1"/>
  <c r="AL34" i="3"/>
  <c r="AL69" i="3" s="1"/>
  <c r="AL101" i="3" s="1"/>
  <c r="AL133" i="3" s="1"/>
  <c r="AK29" i="3"/>
  <c r="AK64" i="3" s="1"/>
  <c r="AK96" i="3" s="1"/>
  <c r="AK128" i="3" s="1"/>
  <c r="AK22" i="3"/>
  <c r="AK57" i="3" s="1"/>
  <c r="AK89" i="3" s="1"/>
  <c r="AK121" i="3" s="1"/>
  <c r="AK14" i="3"/>
  <c r="AK49" i="3" s="1"/>
  <c r="AK81" i="3" s="1"/>
  <c r="AK113" i="3" s="1"/>
  <c r="AM24" i="3"/>
  <c r="AM59" i="3" s="1"/>
  <c r="AM91" i="3" s="1"/>
  <c r="AM123" i="3" s="1"/>
  <c r="AL35" i="3"/>
  <c r="AL70" i="3" s="1"/>
  <c r="AL102" i="3" s="1"/>
  <c r="AL134" i="3" s="1"/>
  <c r="AM15" i="3"/>
  <c r="AM50" i="3" s="1"/>
  <c r="AM82" i="3" s="1"/>
  <c r="AM114" i="3" s="1"/>
  <c r="AL26" i="3"/>
  <c r="AL61" i="3" s="1"/>
  <c r="AL93" i="3" s="1"/>
  <c r="AL125" i="3" s="1"/>
  <c r="AL10" i="3"/>
  <c r="AL45" i="3" s="1"/>
  <c r="AL77" i="3" s="1"/>
  <c r="AL109" i="3" s="1"/>
  <c r="AM16" i="3"/>
  <c r="AM51" i="3" s="1"/>
  <c r="AM83" i="3" s="1"/>
  <c r="AM115" i="3" s="1"/>
  <c r="AL27" i="3"/>
  <c r="AL62" i="3" s="1"/>
  <c r="AL94" i="3" s="1"/>
  <c r="AL126" i="3" s="1"/>
  <c r="AL18" i="3"/>
  <c r="AL53" i="3" s="1"/>
  <c r="AL85" i="3" s="1"/>
  <c r="AL117" i="3" s="1"/>
  <c r="AL11" i="3"/>
  <c r="AL46" i="3" s="1"/>
  <c r="AL78" i="3" s="1"/>
  <c r="AL110" i="3" s="1"/>
  <c r="AM32" i="3"/>
  <c r="AM67" i="3" s="1"/>
  <c r="AM99" i="3" s="1"/>
  <c r="AM131" i="3" s="1"/>
  <c r="AL19" i="3"/>
  <c r="AL54" i="3" s="1"/>
  <c r="AL86" i="3" s="1"/>
  <c r="AL118" i="3" s="1"/>
  <c r="AK30" i="3"/>
  <c r="AK65" i="3" s="1"/>
  <c r="AK97" i="3" s="1"/>
  <c r="AK129" i="3" s="1"/>
  <c r="AK21" i="3"/>
  <c r="AK56" i="3" s="1"/>
  <c r="AK88" i="3" s="1"/>
  <c r="AK120" i="3" s="1"/>
  <c r="AM31" i="3"/>
  <c r="AM66" i="3" s="1"/>
  <c r="AM98" i="3" s="1"/>
  <c r="AM130" i="3" s="1"/>
  <c r="Q10" i="3"/>
  <c r="Q45" i="3" s="1"/>
  <c r="Q77" i="3" s="1"/>
  <c r="Q109" i="3" s="1"/>
  <c r="X11" i="3"/>
  <c r="X46" i="3" s="1"/>
  <c r="X78" i="3" s="1"/>
  <c r="X110" i="3" s="1"/>
  <c r="W14" i="3"/>
  <c r="W49" i="3" s="1"/>
  <c r="W81" i="3" s="1"/>
  <c r="W113" i="3" s="1"/>
  <c r="V17" i="3"/>
  <c r="V52" i="3" s="1"/>
  <c r="V84" i="3" s="1"/>
  <c r="V116" i="3" s="1"/>
  <c r="X19" i="3"/>
  <c r="X54" i="3" s="1"/>
  <c r="X86" i="3" s="1"/>
  <c r="X118" i="3" s="1"/>
  <c r="W22" i="3"/>
  <c r="W57" i="3" s="1"/>
  <c r="W89" i="3" s="1"/>
  <c r="W121" i="3" s="1"/>
  <c r="V25" i="3"/>
  <c r="V60" i="3" s="1"/>
  <c r="V92" i="3" s="1"/>
  <c r="V124" i="3" s="1"/>
  <c r="X27" i="3"/>
  <c r="X62" i="3" s="1"/>
  <c r="X94" i="3" s="1"/>
  <c r="X126" i="3" s="1"/>
  <c r="W30" i="3"/>
  <c r="W65" i="3" s="1"/>
  <c r="W97" i="3" s="1"/>
  <c r="W129" i="3" s="1"/>
  <c r="V33" i="3"/>
  <c r="V68" i="3" s="1"/>
  <c r="V100" i="3" s="1"/>
  <c r="V132" i="3" s="1"/>
  <c r="X35" i="3"/>
  <c r="X70" i="3" s="1"/>
  <c r="X102" i="3" s="1"/>
  <c r="X134" i="3" s="1"/>
  <c r="V12" i="3"/>
  <c r="V47" i="3" s="1"/>
  <c r="V79" i="3" s="1"/>
  <c r="V111" i="3" s="1"/>
  <c r="X14" i="3"/>
  <c r="X49" i="3" s="1"/>
  <c r="X81" i="3" s="1"/>
  <c r="X113" i="3" s="1"/>
  <c r="W17" i="3"/>
  <c r="W52" i="3" s="1"/>
  <c r="W84" i="3" s="1"/>
  <c r="W116" i="3" s="1"/>
  <c r="V20" i="3"/>
  <c r="V55" i="3" s="1"/>
  <c r="V87" i="3" s="1"/>
  <c r="V119" i="3" s="1"/>
  <c r="X22" i="3"/>
  <c r="X57" i="3" s="1"/>
  <c r="X89" i="3" s="1"/>
  <c r="X121" i="3" s="1"/>
  <c r="W25" i="3"/>
  <c r="W60" i="3" s="1"/>
  <c r="W92" i="3" s="1"/>
  <c r="W124" i="3" s="1"/>
  <c r="V28" i="3"/>
  <c r="V63" i="3" s="1"/>
  <c r="V95" i="3" s="1"/>
  <c r="V127" i="3" s="1"/>
  <c r="X30" i="3"/>
  <c r="X65" i="3" s="1"/>
  <c r="X97" i="3" s="1"/>
  <c r="X129" i="3" s="1"/>
  <c r="W33" i="3"/>
  <c r="W68" i="3" s="1"/>
  <c r="W100" i="3" s="1"/>
  <c r="W132" i="3" s="1"/>
  <c r="W12" i="3"/>
  <c r="W47" i="3" s="1"/>
  <c r="W79" i="3" s="1"/>
  <c r="W111" i="3" s="1"/>
  <c r="V15" i="3"/>
  <c r="V50" i="3" s="1"/>
  <c r="V82" i="3" s="1"/>
  <c r="V114" i="3" s="1"/>
  <c r="X17" i="3"/>
  <c r="X52" i="3" s="1"/>
  <c r="X84" i="3" s="1"/>
  <c r="X116" i="3" s="1"/>
  <c r="W20" i="3"/>
  <c r="W55" i="3" s="1"/>
  <c r="W87" i="3" s="1"/>
  <c r="W119" i="3" s="1"/>
  <c r="X12" i="3"/>
  <c r="X47" i="3" s="1"/>
  <c r="X79" i="3" s="1"/>
  <c r="X111" i="3" s="1"/>
  <c r="W15" i="3"/>
  <c r="W50" i="3" s="1"/>
  <c r="W82" i="3" s="1"/>
  <c r="W114" i="3" s="1"/>
  <c r="V18" i="3"/>
  <c r="V53" i="3" s="1"/>
  <c r="V85" i="3" s="1"/>
  <c r="V117" i="3" s="1"/>
  <c r="X20" i="3"/>
  <c r="X55" i="3" s="1"/>
  <c r="X87" i="3" s="1"/>
  <c r="X119" i="3" s="1"/>
  <c r="W23" i="3"/>
  <c r="W58" i="3" s="1"/>
  <c r="W90" i="3" s="1"/>
  <c r="W122" i="3" s="1"/>
  <c r="V26" i="3"/>
  <c r="V61" i="3" s="1"/>
  <c r="V93" i="3" s="1"/>
  <c r="V125" i="3" s="1"/>
  <c r="X28" i="3"/>
  <c r="X63" i="3" s="1"/>
  <c r="X95" i="3" s="1"/>
  <c r="X127" i="3" s="1"/>
  <c r="W31" i="3"/>
  <c r="W66" i="3" s="1"/>
  <c r="W98" i="3" s="1"/>
  <c r="W130" i="3" s="1"/>
  <c r="V34" i="3"/>
  <c r="V69" i="3" s="1"/>
  <c r="V101" i="3" s="1"/>
  <c r="V133" i="3" s="1"/>
  <c r="W13" i="3"/>
  <c r="W48" i="3" s="1"/>
  <c r="W80" i="3" s="1"/>
  <c r="W112" i="3" s="1"/>
  <c r="V16" i="3"/>
  <c r="V51" i="3" s="1"/>
  <c r="V83" i="3" s="1"/>
  <c r="V115" i="3" s="1"/>
  <c r="X18" i="3"/>
  <c r="X53" i="3" s="1"/>
  <c r="X85" i="3" s="1"/>
  <c r="X117" i="3" s="1"/>
  <c r="W21" i="3"/>
  <c r="W56" i="3" s="1"/>
  <c r="W88" i="3" s="1"/>
  <c r="W120" i="3" s="1"/>
  <c r="V24" i="3"/>
  <c r="V59" i="3" s="1"/>
  <c r="V91" i="3" s="1"/>
  <c r="V123" i="3" s="1"/>
  <c r="X26" i="3"/>
  <c r="X61" i="3" s="1"/>
  <c r="X93" i="3" s="1"/>
  <c r="X125" i="3" s="1"/>
  <c r="W29" i="3"/>
  <c r="W64" i="3" s="1"/>
  <c r="W96" i="3" s="1"/>
  <c r="W128" i="3" s="1"/>
  <c r="V32" i="3"/>
  <c r="V67" i="3" s="1"/>
  <c r="V99" i="3" s="1"/>
  <c r="V131" i="3" s="1"/>
  <c r="X34" i="3"/>
  <c r="X69" i="3" s="1"/>
  <c r="X101" i="3" s="1"/>
  <c r="X133" i="3" s="1"/>
  <c r="X10" i="3"/>
  <c r="X45" i="3" s="1"/>
  <c r="X77" i="3" s="1"/>
  <c r="X109" i="3" s="1"/>
  <c r="V11" i="3"/>
  <c r="V46" i="3" s="1"/>
  <c r="V78" i="3" s="1"/>
  <c r="V110" i="3" s="1"/>
  <c r="X13" i="3"/>
  <c r="X48" i="3" s="1"/>
  <c r="X80" i="3" s="1"/>
  <c r="X112" i="3" s="1"/>
  <c r="W16" i="3"/>
  <c r="W51" i="3" s="1"/>
  <c r="W83" i="3" s="1"/>
  <c r="W115" i="3" s="1"/>
  <c r="V19" i="3"/>
  <c r="V54" i="3" s="1"/>
  <c r="V86" i="3" s="1"/>
  <c r="V118" i="3" s="1"/>
  <c r="X21" i="3"/>
  <c r="X56" i="3" s="1"/>
  <c r="X88" i="3" s="1"/>
  <c r="X120" i="3" s="1"/>
  <c r="W18" i="3"/>
  <c r="W53" i="3" s="1"/>
  <c r="W85" i="3" s="1"/>
  <c r="W117" i="3" s="1"/>
  <c r="X25" i="3"/>
  <c r="X60" i="3" s="1"/>
  <c r="X92" i="3" s="1"/>
  <c r="X124" i="3" s="1"/>
  <c r="V31" i="3"/>
  <c r="V66" i="3" s="1"/>
  <c r="V98" i="3" s="1"/>
  <c r="V130" i="3" s="1"/>
  <c r="V36" i="3"/>
  <c r="V71" i="3" s="1"/>
  <c r="V103" i="3" s="1"/>
  <c r="W28" i="3"/>
  <c r="W63" i="3" s="1"/>
  <c r="W95" i="3" s="1"/>
  <c r="W127" i="3" s="1"/>
  <c r="X24" i="3"/>
  <c r="X59" i="3" s="1"/>
  <c r="X91" i="3" s="1"/>
  <c r="X123" i="3" s="1"/>
  <c r="W19" i="3"/>
  <c r="W54" i="3" s="1"/>
  <c r="W86" i="3" s="1"/>
  <c r="W118" i="3" s="1"/>
  <c r="W26" i="3"/>
  <c r="W61" i="3" s="1"/>
  <c r="W93" i="3" s="1"/>
  <c r="W125" i="3" s="1"/>
  <c r="X31" i="3"/>
  <c r="X66" i="3" s="1"/>
  <c r="X98" i="3" s="1"/>
  <c r="X130" i="3" s="1"/>
  <c r="W36" i="3"/>
  <c r="W71" i="3" s="1"/>
  <c r="W103" i="3" s="1"/>
  <c r="V21" i="3"/>
  <c r="V56" i="3" s="1"/>
  <c r="V88" i="3" s="1"/>
  <c r="V120" i="3" s="1"/>
  <c r="V27" i="3"/>
  <c r="V62" i="3" s="1"/>
  <c r="V94" i="3" s="1"/>
  <c r="V126" i="3" s="1"/>
  <c r="W32" i="3"/>
  <c r="W67" i="3" s="1"/>
  <c r="W99" i="3" s="1"/>
  <c r="W131" i="3" s="1"/>
  <c r="X36" i="3"/>
  <c r="X71" i="3" s="1"/>
  <c r="X103" i="3" s="1"/>
  <c r="W11" i="3"/>
  <c r="W46" i="3" s="1"/>
  <c r="W78" i="3" s="1"/>
  <c r="W110" i="3" s="1"/>
  <c r="V22" i="3"/>
  <c r="V57" i="3" s="1"/>
  <c r="V89" i="3" s="1"/>
  <c r="V121" i="3" s="1"/>
  <c r="W27" i="3"/>
  <c r="W62" i="3" s="1"/>
  <c r="W94" i="3" s="1"/>
  <c r="W126" i="3" s="1"/>
  <c r="X32" i="3"/>
  <c r="X67" i="3" s="1"/>
  <c r="X99" i="3" s="1"/>
  <c r="X131" i="3" s="1"/>
  <c r="W10" i="3"/>
  <c r="W45" i="3" s="1"/>
  <c r="W77" i="3" s="1"/>
  <c r="W109" i="3" s="1"/>
  <c r="V23" i="3"/>
  <c r="V58" i="3" s="1"/>
  <c r="V90" i="3" s="1"/>
  <c r="V122" i="3" s="1"/>
  <c r="X16" i="3"/>
  <c r="X51" i="3" s="1"/>
  <c r="X83" i="3" s="1"/>
  <c r="X115" i="3" s="1"/>
  <c r="W35" i="3"/>
  <c r="W70" i="3" s="1"/>
  <c r="W102" i="3" s="1"/>
  <c r="W134" i="3" s="1"/>
  <c r="V13" i="3"/>
  <c r="V48" i="3" s="1"/>
  <c r="V80" i="3" s="1"/>
  <c r="V112" i="3" s="1"/>
  <c r="X33" i="3"/>
  <c r="X68" i="3" s="1"/>
  <c r="X100" i="3" s="1"/>
  <c r="X132" i="3" s="1"/>
  <c r="V14" i="3"/>
  <c r="V49" i="3" s="1"/>
  <c r="V81" i="3" s="1"/>
  <c r="V113" i="3" s="1"/>
  <c r="X23" i="3"/>
  <c r="X58" i="3" s="1"/>
  <c r="X90" i="3" s="1"/>
  <c r="X122" i="3" s="1"/>
  <c r="V29" i="3"/>
  <c r="V64" i="3" s="1"/>
  <c r="V96" i="3" s="1"/>
  <c r="V128" i="3" s="1"/>
  <c r="W34" i="3"/>
  <c r="W69" i="3" s="1"/>
  <c r="W101" i="3" s="1"/>
  <c r="W133" i="3" s="1"/>
  <c r="X15" i="3"/>
  <c r="X50" i="3" s="1"/>
  <c r="X82" i="3" s="1"/>
  <c r="X114" i="3" s="1"/>
  <c r="W24" i="3"/>
  <c r="W59" i="3" s="1"/>
  <c r="W91" i="3" s="1"/>
  <c r="W123" i="3" s="1"/>
  <c r="X29" i="3"/>
  <c r="X64" i="3" s="1"/>
  <c r="X96" i="3" s="1"/>
  <c r="X128" i="3" s="1"/>
  <c r="V35" i="3"/>
  <c r="V70" i="3" s="1"/>
  <c r="V102" i="3" s="1"/>
  <c r="V134" i="3" s="1"/>
  <c r="V30" i="3"/>
  <c r="V65" i="3" s="1"/>
  <c r="V97" i="3" s="1"/>
  <c r="V129" i="3" s="1"/>
  <c r="AV13" i="3"/>
  <c r="AV48" i="3" s="1"/>
  <c r="AV80" i="3" s="1"/>
  <c r="AV112" i="3" s="1"/>
  <c r="AU16" i="3"/>
  <c r="AU51" i="3" s="1"/>
  <c r="AU83" i="3" s="1"/>
  <c r="AU115" i="3" s="1"/>
  <c r="AW18" i="3"/>
  <c r="AW53" i="3" s="1"/>
  <c r="AW85" i="3" s="1"/>
  <c r="AW117" i="3" s="1"/>
  <c r="AV21" i="3"/>
  <c r="AV56" i="3" s="1"/>
  <c r="AV88" i="3" s="1"/>
  <c r="AV120" i="3" s="1"/>
  <c r="AU24" i="3"/>
  <c r="AU59" i="3" s="1"/>
  <c r="AU91" i="3" s="1"/>
  <c r="AU123" i="3" s="1"/>
  <c r="AW26" i="3"/>
  <c r="AW61" i="3" s="1"/>
  <c r="AW93" i="3" s="1"/>
  <c r="AW125" i="3" s="1"/>
  <c r="AV29" i="3"/>
  <c r="AV64" i="3" s="1"/>
  <c r="AV96" i="3" s="1"/>
  <c r="AV128" i="3" s="1"/>
  <c r="AU32" i="3"/>
  <c r="AU67" i="3" s="1"/>
  <c r="AU99" i="3" s="1"/>
  <c r="AU131" i="3" s="1"/>
  <c r="AW34" i="3"/>
  <c r="AW69" i="3" s="1"/>
  <c r="AW101" i="3" s="1"/>
  <c r="AW133" i="3" s="1"/>
  <c r="AW10" i="3"/>
  <c r="AU11" i="3"/>
  <c r="AU46" i="3" s="1"/>
  <c r="AU78" i="3" s="1"/>
  <c r="AU110" i="3" s="1"/>
  <c r="AW13" i="3"/>
  <c r="AW48" i="3" s="1"/>
  <c r="AW80" i="3" s="1"/>
  <c r="AW112" i="3" s="1"/>
  <c r="AV16" i="3"/>
  <c r="AV51" i="3" s="1"/>
  <c r="AV83" i="3" s="1"/>
  <c r="AV115" i="3" s="1"/>
  <c r="AU19" i="3"/>
  <c r="AU54" i="3" s="1"/>
  <c r="AU86" i="3" s="1"/>
  <c r="AU118" i="3" s="1"/>
  <c r="AW21" i="3"/>
  <c r="AW56" i="3" s="1"/>
  <c r="AW88" i="3" s="1"/>
  <c r="AW120" i="3" s="1"/>
  <c r="AV24" i="3"/>
  <c r="AV59" i="3" s="1"/>
  <c r="AV91" i="3" s="1"/>
  <c r="AV123" i="3" s="1"/>
  <c r="AU27" i="3"/>
  <c r="AU62" i="3" s="1"/>
  <c r="AU94" i="3" s="1"/>
  <c r="AU126" i="3" s="1"/>
  <c r="AW29" i="3"/>
  <c r="AW64" i="3" s="1"/>
  <c r="AW96" i="3" s="1"/>
  <c r="AW128" i="3" s="1"/>
  <c r="AV32" i="3"/>
  <c r="AV67" i="3" s="1"/>
  <c r="AV99" i="3" s="1"/>
  <c r="AV131" i="3" s="1"/>
  <c r="AU35" i="3"/>
  <c r="AU70" i="3" s="1"/>
  <c r="AU102" i="3" s="1"/>
  <c r="AU134" i="3" s="1"/>
  <c r="AV11" i="3"/>
  <c r="AV46" i="3" s="1"/>
  <c r="AV78" i="3" s="1"/>
  <c r="AV110" i="3" s="1"/>
  <c r="AU14" i="3"/>
  <c r="AU49" i="3" s="1"/>
  <c r="AU81" i="3" s="1"/>
  <c r="AU113" i="3" s="1"/>
  <c r="AW16" i="3"/>
  <c r="AW51" i="3" s="1"/>
  <c r="AW83" i="3" s="1"/>
  <c r="AW115" i="3" s="1"/>
  <c r="AV19" i="3"/>
  <c r="AV54" i="3" s="1"/>
  <c r="AV86" i="3" s="1"/>
  <c r="AV118" i="3" s="1"/>
  <c r="AU22" i="3"/>
  <c r="AU57" i="3" s="1"/>
  <c r="AU89" i="3" s="1"/>
  <c r="AU121" i="3" s="1"/>
  <c r="AW24" i="3"/>
  <c r="AW59" i="3" s="1"/>
  <c r="AW91" i="3" s="1"/>
  <c r="AW123" i="3" s="1"/>
  <c r="AV27" i="3"/>
  <c r="AV62" i="3" s="1"/>
  <c r="AV94" i="3" s="1"/>
  <c r="AV126" i="3" s="1"/>
  <c r="AU30" i="3"/>
  <c r="AU65" i="3" s="1"/>
  <c r="AU97" i="3" s="1"/>
  <c r="AU129" i="3" s="1"/>
  <c r="AW32" i="3"/>
  <c r="AW67" i="3" s="1"/>
  <c r="AW99" i="3" s="1"/>
  <c r="AW131" i="3" s="1"/>
  <c r="AV35" i="3"/>
  <c r="AV70" i="3" s="1"/>
  <c r="AV102" i="3" s="1"/>
  <c r="AV134" i="3" s="1"/>
  <c r="AW11" i="3"/>
  <c r="AW46" i="3" s="1"/>
  <c r="AW78" i="3" s="1"/>
  <c r="AW110" i="3" s="1"/>
  <c r="AV14" i="3"/>
  <c r="AV49" i="3" s="1"/>
  <c r="AV81" i="3" s="1"/>
  <c r="AV113" i="3" s="1"/>
  <c r="AU17" i="3"/>
  <c r="AU52" i="3" s="1"/>
  <c r="AU84" i="3" s="1"/>
  <c r="AU116" i="3" s="1"/>
  <c r="AW19" i="3"/>
  <c r="AW54" i="3" s="1"/>
  <c r="AW86" i="3" s="1"/>
  <c r="AW118" i="3" s="1"/>
  <c r="AV22" i="3"/>
  <c r="AV57" i="3" s="1"/>
  <c r="AV89" i="3" s="1"/>
  <c r="AV121" i="3" s="1"/>
  <c r="AU25" i="3"/>
  <c r="AU60" i="3" s="1"/>
  <c r="AU92" i="3" s="1"/>
  <c r="AU124" i="3" s="1"/>
  <c r="AW27" i="3"/>
  <c r="AW62" i="3" s="1"/>
  <c r="AW94" i="3" s="1"/>
  <c r="AW126" i="3" s="1"/>
  <c r="AV30" i="3"/>
  <c r="AV65" i="3" s="1"/>
  <c r="AV97" i="3" s="1"/>
  <c r="AV129" i="3" s="1"/>
  <c r="AU33" i="3"/>
  <c r="AU68" i="3" s="1"/>
  <c r="AU100" i="3" s="1"/>
  <c r="AU132" i="3" s="1"/>
  <c r="AW35" i="3"/>
  <c r="AW70" i="3" s="1"/>
  <c r="AW102" i="3" s="1"/>
  <c r="AW134" i="3" s="1"/>
  <c r="AU12" i="3"/>
  <c r="AU47" i="3" s="1"/>
  <c r="AU79" i="3" s="1"/>
  <c r="AU111" i="3" s="1"/>
  <c r="AW14" i="3"/>
  <c r="AW49" i="3" s="1"/>
  <c r="AW81" i="3" s="1"/>
  <c r="AW113" i="3" s="1"/>
  <c r="AV17" i="3"/>
  <c r="AV52" i="3" s="1"/>
  <c r="AV84" i="3" s="1"/>
  <c r="AV116" i="3" s="1"/>
  <c r="AU20" i="3"/>
  <c r="AU55" i="3" s="1"/>
  <c r="AU87" i="3" s="1"/>
  <c r="AU119" i="3" s="1"/>
  <c r="AW22" i="3"/>
  <c r="AW57" i="3" s="1"/>
  <c r="AW89" i="3" s="1"/>
  <c r="AW121" i="3" s="1"/>
  <c r="AV25" i="3"/>
  <c r="AV60" i="3" s="1"/>
  <c r="AV92" i="3" s="1"/>
  <c r="AV124" i="3" s="1"/>
  <c r="AU28" i="3"/>
  <c r="AU63" i="3" s="1"/>
  <c r="AU95" i="3" s="1"/>
  <c r="AU127" i="3" s="1"/>
  <c r="AW30" i="3"/>
  <c r="AW65" i="3" s="1"/>
  <c r="AW97" i="3" s="1"/>
  <c r="AW129" i="3" s="1"/>
  <c r="AV33" i="3"/>
  <c r="AV68" i="3" s="1"/>
  <c r="AV100" i="3" s="1"/>
  <c r="AV132" i="3" s="1"/>
  <c r="AU36" i="3"/>
  <c r="AU71" i="3" s="1"/>
  <c r="AU103" i="3" s="1"/>
  <c r="AV12" i="3"/>
  <c r="AV47" i="3" s="1"/>
  <c r="AV79" i="3" s="1"/>
  <c r="AV111" i="3" s="1"/>
  <c r="AU15" i="3"/>
  <c r="AU50" i="3" s="1"/>
  <c r="AU82" i="3" s="1"/>
  <c r="AU114" i="3" s="1"/>
  <c r="AW17" i="3"/>
  <c r="AW52" i="3" s="1"/>
  <c r="AW84" i="3" s="1"/>
  <c r="AW116" i="3" s="1"/>
  <c r="AV20" i="3"/>
  <c r="AV55" i="3" s="1"/>
  <c r="AV87" i="3" s="1"/>
  <c r="AV119" i="3" s="1"/>
  <c r="AU23" i="3"/>
  <c r="AU58" i="3" s="1"/>
  <c r="AU90" i="3" s="1"/>
  <c r="AU122" i="3" s="1"/>
  <c r="AW25" i="3"/>
  <c r="AW60" i="3" s="1"/>
  <c r="AW92" i="3" s="1"/>
  <c r="AW124" i="3" s="1"/>
  <c r="AV28" i="3"/>
  <c r="AV63" i="3" s="1"/>
  <c r="AV95" i="3" s="1"/>
  <c r="AV127" i="3" s="1"/>
  <c r="AU31" i="3"/>
  <c r="AU66" i="3" s="1"/>
  <c r="AU98" i="3" s="1"/>
  <c r="AU130" i="3" s="1"/>
  <c r="AW33" i="3"/>
  <c r="AW68" i="3" s="1"/>
  <c r="AW100" i="3" s="1"/>
  <c r="AW132" i="3" s="1"/>
  <c r="AV36" i="3"/>
  <c r="AV71" i="3" s="1"/>
  <c r="AV103" i="3" s="1"/>
  <c r="AW12" i="3"/>
  <c r="AW47" i="3" s="1"/>
  <c r="AW79" i="3" s="1"/>
  <c r="AW111" i="3" s="1"/>
  <c r="AV15" i="3"/>
  <c r="AV50" i="3" s="1"/>
  <c r="AV82" i="3" s="1"/>
  <c r="AV114" i="3" s="1"/>
  <c r="AU18" i="3"/>
  <c r="AU53" i="3" s="1"/>
  <c r="AU85" i="3" s="1"/>
  <c r="AU117" i="3" s="1"/>
  <c r="AW20" i="3"/>
  <c r="AW55" i="3" s="1"/>
  <c r="AW87" i="3" s="1"/>
  <c r="AW119" i="3" s="1"/>
  <c r="AV23" i="3"/>
  <c r="AV58" i="3" s="1"/>
  <c r="AV90" i="3" s="1"/>
  <c r="AV122" i="3" s="1"/>
  <c r="AU26" i="3"/>
  <c r="AU61" i="3" s="1"/>
  <c r="AU93" i="3" s="1"/>
  <c r="AU125" i="3" s="1"/>
  <c r="AW28" i="3"/>
  <c r="AW63" i="3" s="1"/>
  <c r="AW95" i="3" s="1"/>
  <c r="AW127" i="3" s="1"/>
  <c r="AV31" i="3"/>
  <c r="AV66" i="3" s="1"/>
  <c r="AV98" i="3" s="1"/>
  <c r="AV130" i="3" s="1"/>
  <c r="AU34" i="3"/>
  <c r="AU69" i="3" s="1"/>
  <c r="AU101" i="3" s="1"/>
  <c r="AU133" i="3" s="1"/>
  <c r="AW36" i="3"/>
  <c r="AW71" i="3" s="1"/>
  <c r="AW103" i="3" s="1"/>
  <c r="AW15" i="3"/>
  <c r="AW50" i="3" s="1"/>
  <c r="AW82" i="3" s="1"/>
  <c r="AW114" i="3" s="1"/>
  <c r="AV10" i="3"/>
  <c r="AV18" i="3"/>
  <c r="AV53" i="3" s="1"/>
  <c r="AV85" i="3" s="1"/>
  <c r="AV117" i="3" s="1"/>
  <c r="AU21" i="3"/>
  <c r="AU56" i="3" s="1"/>
  <c r="AU88" i="3" s="1"/>
  <c r="AU120" i="3" s="1"/>
  <c r="AW23" i="3"/>
  <c r="AW58" i="3" s="1"/>
  <c r="AW90" i="3" s="1"/>
  <c r="AW122" i="3" s="1"/>
  <c r="AU29" i="3"/>
  <c r="AU64" i="3" s="1"/>
  <c r="AU96" i="3" s="1"/>
  <c r="AU128" i="3" s="1"/>
  <c r="AW31" i="3"/>
  <c r="AW66" i="3" s="1"/>
  <c r="AW98" i="3" s="1"/>
  <c r="AW130" i="3" s="1"/>
  <c r="AU13" i="3"/>
  <c r="AU48" i="3" s="1"/>
  <c r="AU80" i="3" s="1"/>
  <c r="AU112" i="3" s="1"/>
  <c r="AV26" i="3"/>
  <c r="AV61" i="3" s="1"/>
  <c r="AV93" i="3" s="1"/>
  <c r="AV125" i="3" s="1"/>
  <c r="AV34" i="3"/>
  <c r="AV69" i="3" s="1"/>
  <c r="AV101" i="3" s="1"/>
  <c r="AV133" i="3" s="1"/>
  <c r="BK13" i="3"/>
  <c r="BK48" i="3" s="1"/>
  <c r="BK80" i="3" s="1"/>
  <c r="BK112" i="3" s="1"/>
  <c r="BJ16" i="3"/>
  <c r="BJ51" i="3" s="1"/>
  <c r="BJ83" i="3" s="1"/>
  <c r="BJ115" i="3" s="1"/>
  <c r="BL18" i="3"/>
  <c r="BL53" i="3" s="1"/>
  <c r="BL85" i="3" s="1"/>
  <c r="BL117" i="3" s="1"/>
  <c r="BK21" i="3"/>
  <c r="BK56" i="3" s="1"/>
  <c r="BK88" i="3" s="1"/>
  <c r="BK120" i="3" s="1"/>
  <c r="BJ24" i="3"/>
  <c r="BJ59" i="3" s="1"/>
  <c r="BJ91" i="3" s="1"/>
  <c r="BJ123" i="3" s="1"/>
  <c r="BL26" i="3"/>
  <c r="BL61" i="3" s="1"/>
  <c r="BL93" i="3" s="1"/>
  <c r="BL125" i="3" s="1"/>
  <c r="BK29" i="3"/>
  <c r="BK64" i="3" s="1"/>
  <c r="BK96" i="3" s="1"/>
  <c r="BK128" i="3" s="1"/>
  <c r="BJ32" i="3"/>
  <c r="BJ67" i="3" s="1"/>
  <c r="BJ99" i="3" s="1"/>
  <c r="BJ131" i="3" s="1"/>
  <c r="BL34" i="3"/>
  <c r="BL69" i="3" s="1"/>
  <c r="BL101" i="3" s="1"/>
  <c r="BL133" i="3" s="1"/>
  <c r="BL10" i="3"/>
  <c r="BJ11" i="3"/>
  <c r="BJ46" i="3" s="1"/>
  <c r="BJ78" i="3" s="1"/>
  <c r="BJ110" i="3" s="1"/>
  <c r="BL13" i="3"/>
  <c r="BL48" i="3" s="1"/>
  <c r="BL80" i="3" s="1"/>
  <c r="BL112" i="3" s="1"/>
  <c r="BK16" i="3"/>
  <c r="BK51" i="3" s="1"/>
  <c r="BK83" i="3" s="1"/>
  <c r="BK115" i="3" s="1"/>
  <c r="BJ19" i="3"/>
  <c r="BJ54" i="3" s="1"/>
  <c r="BJ86" i="3" s="1"/>
  <c r="BJ118" i="3" s="1"/>
  <c r="BL21" i="3"/>
  <c r="BL56" i="3" s="1"/>
  <c r="BL88" i="3" s="1"/>
  <c r="BL120" i="3" s="1"/>
  <c r="BK24" i="3"/>
  <c r="BK59" i="3" s="1"/>
  <c r="BK91" i="3" s="1"/>
  <c r="BK123" i="3" s="1"/>
  <c r="BJ27" i="3"/>
  <c r="BJ62" i="3" s="1"/>
  <c r="BJ94" i="3" s="1"/>
  <c r="BJ126" i="3" s="1"/>
  <c r="BL29" i="3"/>
  <c r="BL64" i="3" s="1"/>
  <c r="BL96" i="3" s="1"/>
  <c r="BL128" i="3" s="1"/>
  <c r="BK32" i="3"/>
  <c r="BK67" i="3" s="1"/>
  <c r="BK99" i="3" s="1"/>
  <c r="BK131" i="3" s="1"/>
  <c r="BJ35" i="3"/>
  <c r="BJ70" i="3" s="1"/>
  <c r="BJ102" i="3" s="1"/>
  <c r="BJ134" i="3" s="1"/>
  <c r="BK11" i="3"/>
  <c r="BK46" i="3" s="1"/>
  <c r="BK78" i="3" s="1"/>
  <c r="BK110" i="3" s="1"/>
  <c r="BJ14" i="3"/>
  <c r="BJ49" i="3" s="1"/>
  <c r="BJ81" i="3" s="1"/>
  <c r="BJ113" i="3" s="1"/>
  <c r="BL16" i="3"/>
  <c r="BL51" i="3" s="1"/>
  <c r="BL83" i="3" s="1"/>
  <c r="BL115" i="3" s="1"/>
  <c r="BK19" i="3"/>
  <c r="BK54" i="3" s="1"/>
  <c r="BK86" i="3" s="1"/>
  <c r="BK118" i="3" s="1"/>
  <c r="BJ22" i="3"/>
  <c r="BJ57" i="3" s="1"/>
  <c r="BJ89" i="3" s="1"/>
  <c r="BJ121" i="3" s="1"/>
  <c r="BL24" i="3"/>
  <c r="BL59" i="3" s="1"/>
  <c r="BL91" i="3" s="1"/>
  <c r="BL123" i="3" s="1"/>
  <c r="BK27" i="3"/>
  <c r="BK62" i="3" s="1"/>
  <c r="BK94" i="3" s="1"/>
  <c r="BK126" i="3" s="1"/>
  <c r="BJ30" i="3"/>
  <c r="BJ65" i="3" s="1"/>
  <c r="BJ97" i="3" s="1"/>
  <c r="BJ129" i="3" s="1"/>
  <c r="BL32" i="3"/>
  <c r="BL67" i="3" s="1"/>
  <c r="BL99" i="3" s="1"/>
  <c r="BL131" i="3" s="1"/>
  <c r="BK35" i="3"/>
  <c r="BK70" i="3" s="1"/>
  <c r="BK102" i="3" s="1"/>
  <c r="BK134" i="3" s="1"/>
  <c r="BL11" i="3"/>
  <c r="BL46" i="3" s="1"/>
  <c r="BL78" i="3" s="1"/>
  <c r="BL110" i="3" s="1"/>
  <c r="BK14" i="3"/>
  <c r="BK49" i="3" s="1"/>
  <c r="BK81" i="3" s="1"/>
  <c r="BK113" i="3" s="1"/>
  <c r="BJ17" i="3"/>
  <c r="BJ52" i="3" s="1"/>
  <c r="BJ84" i="3" s="1"/>
  <c r="BJ116" i="3" s="1"/>
  <c r="BL19" i="3"/>
  <c r="BL54" i="3" s="1"/>
  <c r="BL86" i="3" s="1"/>
  <c r="BL118" i="3" s="1"/>
  <c r="BK22" i="3"/>
  <c r="BK57" i="3" s="1"/>
  <c r="BK89" i="3" s="1"/>
  <c r="BK121" i="3" s="1"/>
  <c r="BJ25" i="3"/>
  <c r="BJ60" i="3" s="1"/>
  <c r="BJ92" i="3" s="1"/>
  <c r="BJ124" i="3" s="1"/>
  <c r="BL27" i="3"/>
  <c r="BL62" i="3" s="1"/>
  <c r="BL94" i="3" s="1"/>
  <c r="BL126" i="3" s="1"/>
  <c r="BK30" i="3"/>
  <c r="BK65" i="3" s="1"/>
  <c r="BK97" i="3" s="1"/>
  <c r="BK129" i="3" s="1"/>
  <c r="BJ33" i="3"/>
  <c r="BJ68" i="3" s="1"/>
  <c r="BJ100" i="3" s="1"/>
  <c r="BJ132" i="3" s="1"/>
  <c r="BL35" i="3"/>
  <c r="BL70" i="3" s="1"/>
  <c r="BL102" i="3" s="1"/>
  <c r="BL134" i="3" s="1"/>
  <c r="BJ12" i="3"/>
  <c r="BJ47" i="3" s="1"/>
  <c r="BJ79" i="3" s="1"/>
  <c r="BJ111" i="3" s="1"/>
  <c r="BL14" i="3"/>
  <c r="BL49" i="3" s="1"/>
  <c r="BL81" i="3" s="1"/>
  <c r="BL113" i="3" s="1"/>
  <c r="BK17" i="3"/>
  <c r="BK52" i="3" s="1"/>
  <c r="BK84" i="3" s="1"/>
  <c r="BK116" i="3" s="1"/>
  <c r="BJ20" i="3"/>
  <c r="BJ55" i="3" s="1"/>
  <c r="BJ87" i="3" s="1"/>
  <c r="BJ119" i="3" s="1"/>
  <c r="BL22" i="3"/>
  <c r="BL57" i="3" s="1"/>
  <c r="BL89" i="3" s="1"/>
  <c r="BL121" i="3" s="1"/>
  <c r="BK25" i="3"/>
  <c r="BK60" i="3" s="1"/>
  <c r="BK92" i="3" s="1"/>
  <c r="BK124" i="3" s="1"/>
  <c r="BJ28" i="3"/>
  <c r="BJ63" i="3" s="1"/>
  <c r="BJ95" i="3" s="1"/>
  <c r="BJ127" i="3" s="1"/>
  <c r="BL30" i="3"/>
  <c r="BL65" i="3" s="1"/>
  <c r="BL97" i="3" s="1"/>
  <c r="BL129" i="3" s="1"/>
  <c r="BK33" i="3"/>
  <c r="BK68" i="3" s="1"/>
  <c r="BK100" i="3" s="1"/>
  <c r="BK132" i="3" s="1"/>
  <c r="BJ36" i="3"/>
  <c r="BJ71" i="3" s="1"/>
  <c r="BJ103" i="3" s="1"/>
  <c r="BK12" i="3"/>
  <c r="BK47" i="3" s="1"/>
  <c r="BK79" i="3" s="1"/>
  <c r="BK111" i="3" s="1"/>
  <c r="BJ15" i="3"/>
  <c r="BJ50" i="3" s="1"/>
  <c r="BJ82" i="3" s="1"/>
  <c r="BJ114" i="3" s="1"/>
  <c r="BL17" i="3"/>
  <c r="BL52" i="3" s="1"/>
  <c r="BL84" i="3" s="1"/>
  <c r="BL116" i="3" s="1"/>
  <c r="BK20" i="3"/>
  <c r="BK55" i="3" s="1"/>
  <c r="BK87" i="3" s="1"/>
  <c r="BK119" i="3" s="1"/>
  <c r="BJ23" i="3"/>
  <c r="BJ58" i="3" s="1"/>
  <c r="BJ90" i="3" s="1"/>
  <c r="BJ122" i="3" s="1"/>
  <c r="BL25" i="3"/>
  <c r="BL60" i="3" s="1"/>
  <c r="BL92" i="3" s="1"/>
  <c r="BL124" i="3" s="1"/>
  <c r="BK28" i="3"/>
  <c r="BK63" i="3" s="1"/>
  <c r="BK95" i="3" s="1"/>
  <c r="BK127" i="3" s="1"/>
  <c r="BJ31" i="3"/>
  <c r="BJ66" i="3" s="1"/>
  <c r="BJ98" i="3" s="1"/>
  <c r="BJ130" i="3" s="1"/>
  <c r="BL33" i="3"/>
  <c r="BL68" i="3" s="1"/>
  <c r="BL100" i="3" s="1"/>
  <c r="BL132" i="3" s="1"/>
  <c r="BK36" i="3"/>
  <c r="BK71" i="3" s="1"/>
  <c r="BK103" i="3" s="1"/>
  <c r="BL12" i="3"/>
  <c r="BL47" i="3" s="1"/>
  <c r="BL79" i="3" s="1"/>
  <c r="BL111" i="3" s="1"/>
  <c r="BK15" i="3"/>
  <c r="BK50" i="3" s="1"/>
  <c r="BK82" i="3" s="1"/>
  <c r="BK114" i="3" s="1"/>
  <c r="BJ18" i="3"/>
  <c r="BJ53" i="3" s="1"/>
  <c r="BJ85" i="3" s="1"/>
  <c r="BJ117" i="3" s="1"/>
  <c r="BL20" i="3"/>
  <c r="BL55" i="3" s="1"/>
  <c r="BL87" i="3" s="1"/>
  <c r="BL119" i="3" s="1"/>
  <c r="BK23" i="3"/>
  <c r="BK58" i="3" s="1"/>
  <c r="BK90" i="3" s="1"/>
  <c r="BK122" i="3" s="1"/>
  <c r="BJ26" i="3"/>
  <c r="BJ61" i="3" s="1"/>
  <c r="BJ93" i="3" s="1"/>
  <c r="BJ125" i="3" s="1"/>
  <c r="BL28" i="3"/>
  <c r="BL63" i="3" s="1"/>
  <c r="BL95" i="3" s="1"/>
  <c r="BL127" i="3" s="1"/>
  <c r="BK31" i="3"/>
  <c r="BK66" i="3" s="1"/>
  <c r="BK98" i="3" s="1"/>
  <c r="BK130" i="3" s="1"/>
  <c r="BJ34" i="3"/>
  <c r="BJ69" i="3" s="1"/>
  <c r="BJ101" i="3" s="1"/>
  <c r="BJ133" i="3" s="1"/>
  <c r="BL36" i="3"/>
  <c r="BL71" i="3" s="1"/>
  <c r="BL103" i="3" s="1"/>
  <c r="BL31" i="3"/>
  <c r="BL66" i="3" s="1"/>
  <c r="BL98" i="3" s="1"/>
  <c r="BL130" i="3" s="1"/>
  <c r="BJ13" i="3"/>
  <c r="BJ48" i="3" s="1"/>
  <c r="BJ80" i="3" s="1"/>
  <c r="BJ112" i="3" s="1"/>
  <c r="BK34" i="3"/>
  <c r="BK69" i="3" s="1"/>
  <c r="BK101" i="3" s="1"/>
  <c r="BK133" i="3" s="1"/>
  <c r="BL15" i="3"/>
  <c r="BL50" i="3" s="1"/>
  <c r="BL82" i="3" s="1"/>
  <c r="BL114" i="3" s="1"/>
  <c r="BK10" i="3"/>
  <c r="BK18" i="3"/>
  <c r="BK53" i="3" s="1"/>
  <c r="BK85" i="3" s="1"/>
  <c r="BK117" i="3" s="1"/>
  <c r="BL23" i="3"/>
  <c r="BL58" i="3" s="1"/>
  <c r="BL90" i="3" s="1"/>
  <c r="BL122" i="3" s="1"/>
  <c r="BK26" i="3"/>
  <c r="BK61" i="3" s="1"/>
  <c r="BK93" i="3" s="1"/>
  <c r="BK125" i="3" s="1"/>
  <c r="BJ21" i="3"/>
  <c r="BJ56" i="3" s="1"/>
  <c r="BJ88" i="3" s="1"/>
  <c r="BJ120" i="3" s="1"/>
  <c r="BJ29" i="3"/>
  <c r="BJ64" i="3" s="1"/>
  <c r="BJ96" i="3" s="1"/>
  <c r="BJ128" i="3" s="1"/>
  <c r="AZ10" i="3"/>
  <c r="AU10" i="3"/>
  <c r="BY10" i="3"/>
  <c r="AP10" i="3"/>
  <c r="AP45" i="3" s="1"/>
  <c r="AP77" i="3" s="1"/>
  <c r="AP109" i="3" s="1"/>
  <c r="AA10" i="3"/>
  <c r="AA45" i="3" s="1"/>
  <c r="AA77" i="3" s="1"/>
  <c r="AA109" i="3" s="1"/>
  <c r="AF10" i="3"/>
  <c r="AF45" i="3" s="1"/>
  <c r="AF77" i="3" s="1"/>
  <c r="AF109" i="3" s="1"/>
  <c r="G10" i="3"/>
  <c r="G45" i="3" s="1"/>
  <c r="G77" i="3" s="1"/>
  <c r="BT10" i="3"/>
  <c r="V10" i="3"/>
  <c r="V45" i="3" s="1"/>
  <c r="V77" i="3" s="1"/>
  <c r="V109" i="3" s="1"/>
  <c r="BJ10" i="3"/>
  <c r="BO10" i="3"/>
  <c r="CD10" i="3"/>
  <c r="BE10" i="3"/>
  <c r="AK10" i="3"/>
  <c r="AK45" i="3" s="1"/>
  <c r="AK77" i="3" s="1"/>
  <c r="AK109" i="3" s="1"/>
  <c r="L10" i="3"/>
  <c r="L45" i="3" s="1"/>
  <c r="L77" i="3" s="1"/>
  <c r="L109" i="3" s="1"/>
  <c r="I112" i="3" l="1"/>
  <c r="D112" i="3" s="1"/>
  <c r="D80" i="3"/>
  <c r="G124" i="3"/>
  <c r="B92" i="3"/>
  <c r="AP135" i="3"/>
  <c r="BK135" i="3"/>
  <c r="AV135" i="3"/>
  <c r="G125" i="3"/>
  <c r="B125" i="3" s="1"/>
  <c r="B93" i="3"/>
  <c r="I124" i="3"/>
  <c r="D124" i="3" s="1"/>
  <c r="D92" i="3"/>
  <c r="H118" i="3"/>
  <c r="C86" i="3"/>
  <c r="I123" i="3"/>
  <c r="D91" i="3"/>
  <c r="G135" i="3"/>
  <c r="B103" i="3"/>
  <c r="I114" i="3"/>
  <c r="D82" i="3"/>
  <c r="H119" i="3"/>
  <c r="C87" i="3"/>
  <c r="H115" i="3"/>
  <c r="C115" i="3" s="1"/>
  <c r="C83" i="3"/>
  <c r="I117" i="3"/>
  <c r="D117" i="3" s="1"/>
  <c r="D85" i="3"/>
  <c r="H121" i="3"/>
  <c r="C89" i="3"/>
  <c r="BU38" i="3"/>
  <c r="BU45" i="3"/>
  <c r="BU77" i="3" s="1"/>
  <c r="BU109" i="3" s="1"/>
  <c r="BV135" i="3"/>
  <c r="AG135" i="3"/>
  <c r="BB38" i="3"/>
  <c r="BB45" i="3"/>
  <c r="BB77" i="3" s="1"/>
  <c r="BB109" i="3" s="1"/>
  <c r="BB135" i="3"/>
  <c r="AB135" i="3"/>
  <c r="B124" i="3"/>
  <c r="H127" i="3"/>
  <c r="C127" i="3" s="1"/>
  <c r="C95" i="3"/>
  <c r="R135" i="3"/>
  <c r="BP38" i="3"/>
  <c r="BP45" i="3"/>
  <c r="BP77" i="3" s="1"/>
  <c r="BP109" i="3" s="1"/>
  <c r="BK38" i="3"/>
  <c r="BK45" i="3"/>
  <c r="BK77" i="3" s="1"/>
  <c r="BK109" i="3" s="1"/>
  <c r="BK137" i="3" s="1"/>
  <c r="V135" i="3"/>
  <c r="AK135" i="3"/>
  <c r="BF135" i="3"/>
  <c r="I121" i="3"/>
  <c r="D121" i="3" s="1"/>
  <c r="D89" i="3"/>
  <c r="G121" i="3"/>
  <c r="B121" i="3" s="1"/>
  <c r="B89" i="3"/>
  <c r="H111" i="3"/>
  <c r="C111" i="3" s="1"/>
  <c r="C79" i="3"/>
  <c r="G120" i="3"/>
  <c r="B120" i="3" s="1"/>
  <c r="B88" i="3"/>
  <c r="G127" i="3"/>
  <c r="B127" i="3" s="1"/>
  <c r="B95" i="3"/>
  <c r="I127" i="3"/>
  <c r="D95" i="3"/>
  <c r="I115" i="3"/>
  <c r="D83" i="3"/>
  <c r="I111" i="3"/>
  <c r="D111" i="3" s="1"/>
  <c r="D79" i="3"/>
  <c r="G115" i="3"/>
  <c r="B115" i="3" s="1"/>
  <c r="B83" i="3"/>
  <c r="I118" i="3"/>
  <c r="D86" i="3"/>
  <c r="AQ135" i="3"/>
  <c r="BZ135" i="3"/>
  <c r="C119" i="3"/>
  <c r="C118" i="3"/>
  <c r="C121" i="3"/>
  <c r="CF135" i="3"/>
  <c r="BQ135" i="3"/>
  <c r="BG135" i="3"/>
  <c r="G122" i="3"/>
  <c r="B122" i="3" s="1"/>
  <c r="B90" i="3"/>
  <c r="BJ135" i="3"/>
  <c r="BL38" i="3"/>
  <c r="BL45" i="3"/>
  <c r="BL77" i="3" s="1"/>
  <c r="BL109" i="3" s="1"/>
  <c r="AU135" i="3"/>
  <c r="AW38" i="3"/>
  <c r="AW45" i="3"/>
  <c r="AW77" i="3" s="1"/>
  <c r="AW109" i="3" s="1"/>
  <c r="G118" i="3"/>
  <c r="B118" i="3" s="1"/>
  <c r="B86" i="3"/>
  <c r="H117" i="3"/>
  <c r="C117" i="3" s="1"/>
  <c r="C85" i="3"/>
  <c r="H131" i="3"/>
  <c r="C131" i="3" s="1"/>
  <c r="C99" i="3"/>
  <c r="I116" i="3"/>
  <c r="D116" i="3" s="1"/>
  <c r="D84" i="3"/>
  <c r="G130" i="3"/>
  <c r="B98" i="3"/>
  <c r="G117" i="3"/>
  <c r="B117" i="3" s="1"/>
  <c r="B85" i="3"/>
  <c r="I109" i="3"/>
  <c r="I133" i="3"/>
  <c r="D133" i="3" s="1"/>
  <c r="D101" i="3"/>
  <c r="H112" i="3"/>
  <c r="C112" i="3" s="1"/>
  <c r="C80" i="3"/>
  <c r="G116" i="3"/>
  <c r="B84" i="3"/>
  <c r="BU135" i="3"/>
  <c r="AF135" i="3"/>
  <c r="BA135" i="3"/>
  <c r="AA135" i="3"/>
  <c r="D115" i="3"/>
  <c r="D114" i="3"/>
  <c r="L135" i="3"/>
  <c r="D118" i="3"/>
  <c r="H126" i="3"/>
  <c r="C126" i="3" s="1"/>
  <c r="C94" i="3"/>
  <c r="D123" i="3"/>
  <c r="W135" i="3"/>
  <c r="BE135" i="3"/>
  <c r="BG38" i="3"/>
  <c r="BG45" i="3"/>
  <c r="BG77" i="3" s="1"/>
  <c r="BG109" i="3" s="1"/>
  <c r="BG137" i="3" s="1"/>
  <c r="H114" i="3"/>
  <c r="C114" i="3" s="1"/>
  <c r="C82" i="3"/>
  <c r="G114" i="3"/>
  <c r="B114" i="3" s="1"/>
  <c r="B82" i="3"/>
  <c r="H124" i="3"/>
  <c r="C124" i="3" s="1"/>
  <c r="C92" i="3"/>
  <c r="G113" i="3"/>
  <c r="B113" i="3" s="1"/>
  <c r="B81" i="3"/>
  <c r="I122" i="3"/>
  <c r="D122" i="3" s="1"/>
  <c r="D90" i="3"/>
  <c r="G110" i="3"/>
  <c r="B110" i="3" s="1"/>
  <c r="B78" i="3"/>
  <c r="G133" i="3"/>
  <c r="B133" i="3" s="1"/>
  <c r="B101" i="3"/>
  <c r="G131" i="3"/>
  <c r="B131" i="3" s="1"/>
  <c r="B99" i="3"/>
  <c r="I134" i="3"/>
  <c r="D102" i="3"/>
  <c r="H113" i="3"/>
  <c r="C113" i="3" s="1"/>
  <c r="C81" i="3"/>
  <c r="AR135" i="3"/>
  <c r="BY135" i="3"/>
  <c r="CA38" i="3"/>
  <c r="CA45" i="3"/>
  <c r="CA77" i="3" s="1"/>
  <c r="CA109" i="3" s="1"/>
  <c r="B116" i="3"/>
  <c r="CE135" i="3"/>
  <c r="BP135" i="3"/>
  <c r="G128" i="3"/>
  <c r="B128" i="3" s="1"/>
  <c r="B96" i="3"/>
  <c r="H120" i="3"/>
  <c r="C120" i="3" s="1"/>
  <c r="C88" i="3"/>
  <c r="CA135" i="3"/>
  <c r="AV38" i="3"/>
  <c r="AV45" i="3"/>
  <c r="AV77" i="3" s="1"/>
  <c r="AV109" i="3" s="1"/>
  <c r="G111" i="3"/>
  <c r="B111" i="3" s="1"/>
  <c r="B79" i="3"/>
  <c r="H110" i="3"/>
  <c r="C110" i="3" s="1"/>
  <c r="C78" i="3"/>
  <c r="I113" i="3"/>
  <c r="D113" i="3" s="1"/>
  <c r="D81" i="3"/>
  <c r="H130" i="3"/>
  <c r="C130" i="3" s="1"/>
  <c r="C98" i="3"/>
  <c r="G112" i="3"/>
  <c r="B112" i="3" s="1"/>
  <c r="B80" i="3"/>
  <c r="G134" i="3"/>
  <c r="B134" i="3" s="1"/>
  <c r="B102" i="3"/>
  <c r="I129" i="3"/>
  <c r="D129" i="3" s="1"/>
  <c r="D97" i="3"/>
  <c r="H128" i="3"/>
  <c r="C128" i="3" s="1"/>
  <c r="C96" i="3"/>
  <c r="G132" i="3"/>
  <c r="B132" i="3" s="1"/>
  <c r="B100" i="3"/>
  <c r="I110" i="3"/>
  <c r="D110" i="3" s="1"/>
  <c r="D78" i="3"/>
  <c r="BT135" i="3"/>
  <c r="BV38" i="3"/>
  <c r="BV45" i="3"/>
  <c r="BV77" i="3" s="1"/>
  <c r="BV109" i="3" s="1"/>
  <c r="BV137" i="3" s="1"/>
  <c r="AZ135" i="3"/>
  <c r="BA38" i="3"/>
  <c r="BA45" i="3"/>
  <c r="BA77" i="3" s="1"/>
  <c r="BA109" i="3" s="1"/>
  <c r="BA137" i="3" s="1"/>
  <c r="N135" i="3"/>
  <c r="D127" i="3"/>
  <c r="D134" i="3"/>
  <c r="CE38" i="3"/>
  <c r="CE45" i="3"/>
  <c r="CE77" i="3" s="1"/>
  <c r="CE109" i="3" s="1"/>
  <c r="H125" i="3"/>
  <c r="C125" i="3" s="1"/>
  <c r="C93" i="3"/>
  <c r="AM135" i="3"/>
  <c r="BF38" i="3"/>
  <c r="BF45" i="3"/>
  <c r="BF77" i="3" s="1"/>
  <c r="BF109" i="3" s="1"/>
  <c r="I135" i="3"/>
  <c r="D103" i="3"/>
  <c r="H135" i="3"/>
  <c r="C103" i="3"/>
  <c r="I120" i="3"/>
  <c r="D120" i="3" s="1"/>
  <c r="D88" i="3"/>
  <c r="H134" i="3"/>
  <c r="C134" i="3" s="1"/>
  <c r="C102" i="3"/>
  <c r="I119" i="3"/>
  <c r="D119" i="3" s="1"/>
  <c r="D87" i="3"/>
  <c r="H109" i="3"/>
  <c r="H123" i="3"/>
  <c r="C123" i="3" s="1"/>
  <c r="C91" i="3"/>
  <c r="G126" i="3"/>
  <c r="B126" i="3" s="1"/>
  <c r="B94" i="3"/>
  <c r="I125" i="3"/>
  <c r="D125" i="3" s="1"/>
  <c r="D93" i="3"/>
  <c r="H129" i="3"/>
  <c r="C129" i="3" s="1"/>
  <c r="C97" i="3"/>
  <c r="BZ38" i="3"/>
  <c r="BZ45" i="3"/>
  <c r="BZ77" i="3" s="1"/>
  <c r="BZ109" i="3" s="1"/>
  <c r="CD135" i="3"/>
  <c r="CF38" i="3"/>
  <c r="CF45" i="3"/>
  <c r="CF77" i="3" s="1"/>
  <c r="CF109" i="3" s="1"/>
  <c r="CF137" i="3" s="1"/>
  <c r="BO135" i="3"/>
  <c r="BQ38" i="3"/>
  <c r="BQ45" i="3"/>
  <c r="BQ77" i="3" s="1"/>
  <c r="BQ109" i="3" s="1"/>
  <c r="X135" i="3"/>
  <c r="AL135" i="3"/>
  <c r="I128" i="3"/>
  <c r="D128" i="3" s="1"/>
  <c r="D96" i="3"/>
  <c r="G119" i="3"/>
  <c r="B119" i="3" s="1"/>
  <c r="B87" i="3"/>
  <c r="S135" i="3"/>
  <c r="BL135" i="3"/>
  <c r="AW135" i="3"/>
  <c r="H132" i="3"/>
  <c r="C132" i="3" s="1"/>
  <c r="C100" i="3"/>
  <c r="I131" i="3"/>
  <c r="D131" i="3" s="1"/>
  <c r="D99" i="3"/>
  <c r="I132" i="3"/>
  <c r="D132" i="3" s="1"/>
  <c r="D100" i="3"/>
  <c r="I130" i="3"/>
  <c r="D130" i="3" s="1"/>
  <c r="D98" i="3"/>
  <c r="H116" i="3"/>
  <c r="C116" i="3" s="1"/>
  <c r="C84" i="3"/>
  <c r="G129" i="3"/>
  <c r="B129" i="3" s="1"/>
  <c r="B97" i="3"/>
  <c r="H133" i="3"/>
  <c r="C133" i="3" s="1"/>
  <c r="C101" i="3"/>
  <c r="H122" i="3"/>
  <c r="C122" i="3" s="1"/>
  <c r="C90" i="3"/>
  <c r="G123" i="3"/>
  <c r="B123" i="3" s="1"/>
  <c r="B91" i="3"/>
  <c r="I126" i="3"/>
  <c r="D126" i="3" s="1"/>
  <c r="D94" i="3"/>
  <c r="AH135" i="3"/>
  <c r="AC135" i="3"/>
  <c r="B130" i="3"/>
  <c r="M135" i="3"/>
  <c r="Q135" i="3"/>
  <c r="CD45" i="3"/>
  <c r="CD77" i="3" s="1"/>
  <c r="CD109" i="3" s="1"/>
  <c r="CD38" i="3"/>
  <c r="BT45" i="3"/>
  <c r="BT77" i="3" s="1"/>
  <c r="BT109" i="3" s="1"/>
  <c r="BT137" i="3" s="1"/>
  <c r="BT38" i="3"/>
  <c r="BY45" i="3"/>
  <c r="BY77" i="3" s="1"/>
  <c r="BY109" i="3" s="1"/>
  <c r="BY137" i="3" s="1"/>
  <c r="BY38" i="3"/>
  <c r="AU45" i="3"/>
  <c r="AU77" i="3" s="1"/>
  <c r="AU109" i="3" s="1"/>
  <c r="AU38" i="3"/>
  <c r="BO45" i="3"/>
  <c r="BO77" i="3" s="1"/>
  <c r="BO109" i="3" s="1"/>
  <c r="BO137" i="3" s="1"/>
  <c r="BO38" i="3"/>
  <c r="BJ45" i="3"/>
  <c r="BJ77" i="3" s="1"/>
  <c r="BJ109" i="3" s="1"/>
  <c r="BJ137" i="3" s="1"/>
  <c r="BJ38" i="3"/>
  <c r="BE45" i="3"/>
  <c r="BE77" i="3" s="1"/>
  <c r="BE109" i="3" s="1"/>
  <c r="BE137" i="3" s="1"/>
  <c r="BE38" i="3"/>
  <c r="AZ45" i="3"/>
  <c r="AZ77" i="3" s="1"/>
  <c r="AZ109" i="3" s="1"/>
  <c r="AZ137" i="3" s="1"/>
  <c r="AZ38" i="3"/>
  <c r="G109" i="3"/>
  <c r="BZ137" i="3" l="1"/>
  <c r="CD137" i="3"/>
  <c r="C135" i="3"/>
  <c r="CA137" i="3"/>
  <c r="AV137" i="3"/>
  <c r="BQ137" i="3"/>
  <c r="BF137" i="3"/>
  <c r="C109" i="3"/>
  <c r="C77" i="3"/>
  <c r="CE137" i="3"/>
  <c r="BP137" i="3"/>
  <c r="AU137" i="3"/>
  <c r="BB137" i="3"/>
  <c r="BU137" i="3"/>
  <c r="D135" i="3"/>
  <c r="BL137" i="3"/>
  <c r="D109" i="3"/>
  <c r="B135" i="3"/>
  <c r="AW137" i="3"/>
  <c r="D77" i="3"/>
  <c r="B77" i="3"/>
  <c r="B109" i="3"/>
  <c r="G38" i="3"/>
  <c r="H38" i="3"/>
  <c r="I38" i="3"/>
  <c r="C137" i="3" l="1"/>
  <c r="D137" i="3"/>
  <c r="B137" i="3"/>
  <c r="I137" i="3"/>
  <c r="G137" i="3"/>
  <c r="H137" i="3"/>
  <c r="AA137" i="3"/>
  <c r="AA38" i="3"/>
  <c r="AH137" i="3"/>
  <c r="AH38" i="3"/>
  <c r="X137" i="3"/>
  <c r="X38" i="3"/>
  <c r="AM137" i="3"/>
  <c r="AM38" i="3"/>
  <c r="N38" i="3"/>
  <c r="L38" i="3"/>
  <c r="AF137" i="3"/>
  <c r="AF38" i="3"/>
  <c r="Q137" i="3"/>
  <c r="Q38" i="3"/>
  <c r="V38" i="3"/>
  <c r="AL137" i="3"/>
  <c r="AL38" i="3"/>
  <c r="AB137" i="3"/>
  <c r="AB38" i="3"/>
  <c r="M38" i="3"/>
  <c r="S137" i="3"/>
  <c r="S38" i="3"/>
  <c r="AK137" i="3"/>
  <c r="AK38" i="3"/>
  <c r="W137" i="3"/>
  <c r="W38" i="3"/>
  <c r="AG137" i="3"/>
  <c r="AG38" i="3"/>
  <c r="AC137" i="3"/>
  <c r="AC38" i="3"/>
  <c r="R137" i="3"/>
  <c r="R38" i="3"/>
  <c r="AQ137" i="3" l="1"/>
  <c r="N137" i="3"/>
  <c r="L137" i="3"/>
  <c r="AP137" i="3"/>
  <c r="V137" i="3"/>
  <c r="M137" i="3"/>
  <c r="AR137" i="3"/>
  <c r="AR38" i="3"/>
  <c r="AQ38" i="3"/>
  <c r="AP38" i="3"/>
  <c r="D168" i="3" l="1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42" i="3"/>
  <c r="H142" i="3" l="1"/>
  <c r="N142" i="3"/>
  <c r="K142" i="3"/>
  <c r="I142" i="3"/>
  <c r="L142" i="3"/>
  <c r="O142" i="3"/>
  <c r="M142" i="3"/>
  <c r="J142" i="3"/>
  <c r="G142" i="3"/>
  <c r="J143" i="3" l="1"/>
  <c r="M143" i="3"/>
  <c r="O143" i="3"/>
  <c r="I143" i="3"/>
  <c r="L143" i="3"/>
  <c r="K143" i="3"/>
  <c r="N143" i="3"/>
  <c r="G143" i="3"/>
  <c r="H143" i="3"/>
  <c r="G144" i="3" l="1"/>
  <c r="I144" i="3"/>
  <c r="N144" i="3"/>
  <c r="O144" i="3"/>
  <c r="K144" i="3"/>
  <c r="M144" i="3"/>
  <c r="H144" i="3"/>
  <c r="L144" i="3"/>
  <c r="J144" i="3"/>
  <c r="L145" i="3" l="1"/>
  <c r="O145" i="3"/>
  <c r="H145" i="3"/>
  <c r="N145" i="3"/>
  <c r="M145" i="3"/>
  <c r="I145" i="3"/>
  <c r="J145" i="3"/>
  <c r="K145" i="3"/>
  <c r="G145" i="3"/>
  <c r="K146" i="3" l="1"/>
  <c r="N146" i="3"/>
  <c r="J146" i="3"/>
  <c r="H146" i="3"/>
  <c r="I146" i="3"/>
  <c r="O146" i="3"/>
  <c r="G146" i="3"/>
  <c r="M146" i="3"/>
  <c r="L146" i="3"/>
  <c r="M147" i="3" l="1"/>
  <c r="H147" i="3"/>
  <c r="G147" i="3"/>
  <c r="J147" i="3"/>
  <c r="O147" i="3"/>
  <c r="N147" i="3"/>
  <c r="L147" i="3"/>
  <c r="I147" i="3"/>
  <c r="K147" i="3"/>
  <c r="I148" i="3" l="1"/>
  <c r="J148" i="3"/>
  <c r="L148" i="3"/>
  <c r="G148" i="3"/>
  <c r="N148" i="3"/>
  <c r="H148" i="3"/>
  <c r="K148" i="3"/>
  <c r="O148" i="3"/>
  <c r="M148" i="3"/>
  <c r="O149" i="3" l="1"/>
  <c r="G149" i="3"/>
  <c r="K149" i="3"/>
  <c r="L149" i="3"/>
  <c r="H149" i="3"/>
  <c r="J149" i="3"/>
  <c r="M149" i="3"/>
  <c r="N149" i="3"/>
  <c r="I149" i="3"/>
  <c r="N150" i="3" l="1"/>
  <c r="L150" i="3"/>
  <c r="M150" i="3"/>
  <c r="K150" i="3"/>
  <c r="J150" i="3"/>
  <c r="G150" i="3"/>
  <c r="I150" i="3"/>
  <c r="H150" i="3"/>
  <c r="O150" i="3"/>
  <c r="H151" i="3" l="1"/>
  <c r="K151" i="3"/>
  <c r="I151" i="3"/>
  <c r="M151" i="3"/>
  <c r="G151" i="3"/>
  <c r="L151" i="3"/>
  <c r="O151" i="3"/>
  <c r="J151" i="3"/>
  <c r="N151" i="3"/>
  <c r="J152" i="3" l="1"/>
  <c r="M152" i="3"/>
  <c r="O152" i="3"/>
  <c r="I152" i="3"/>
  <c r="L152" i="3"/>
  <c r="K152" i="3"/>
  <c r="N152" i="3"/>
  <c r="G152" i="3"/>
  <c r="H152" i="3"/>
  <c r="G153" i="3" l="1"/>
  <c r="I153" i="3"/>
  <c r="N153" i="3"/>
  <c r="O153" i="3"/>
  <c r="K153" i="3"/>
  <c r="M153" i="3"/>
  <c r="H153" i="3"/>
  <c r="L153" i="3"/>
  <c r="J153" i="3"/>
  <c r="L154" i="3" l="1"/>
  <c r="O154" i="3"/>
  <c r="H154" i="3"/>
  <c r="N154" i="3"/>
  <c r="M154" i="3"/>
  <c r="I154" i="3"/>
  <c r="J154" i="3"/>
  <c r="K154" i="3"/>
  <c r="G154" i="3"/>
  <c r="K155" i="3" l="1"/>
  <c r="N155" i="3"/>
  <c r="J155" i="3"/>
  <c r="H155" i="3"/>
  <c r="I155" i="3"/>
  <c r="O155" i="3"/>
  <c r="G155" i="3"/>
  <c r="M155" i="3"/>
  <c r="L155" i="3"/>
  <c r="M156" i="3" l="1"/>
  <c r="H156" i="3"/>
  <c r="G156" i="3"/>
  <c r="J156" i="3"/>
  <c r="N156" i="3"/>
  <c r="O156" i="3"/>
  <c r="L156" i="3"/>
  <c r="I156" i="3"/>
  <c r="K156" i="3"/>
  <c r="I157" i="3" l="1"/>
  <c r="J157" i="3"/>
  <c r="G157" i="3"/>
  <c r="O157" i="3"/>
  <c r="H157" i="3"/>
  <c r="L157" i="3"/>
  <c r="K157" i="3"/>
  <c r="N157" i="3"/>
  <c r="M157" i="3"/>
  <c r="M158" i="3" l="1"/>
  <c r="I158" i="3"/>
  <c r="N158" i="3"/>
  <c r="O158" i="3"/>
  <c r="G158" i="3"/>
  <c r="K158" i="3"/>
  <c r="L158" i="3"/>
  <c r="J158" i="3"/>
  <c r="H158" i="3"/>
  <c r="J159" i="3" l="1"/>
  <c r="O159" i="3"/>
  <c r="L159" i="3"/>
  <c r="N159" i="3"/>
  <c r="K159" i="3"/>
  <c r="I159" i="3"/>
  <c r="H159" i="3"/>
  <c r="G159" i="3"/>
  <c r="M159" i="3"/>
  <c r="G160" i="3" l="1"/>
  <c r="N160" i="3"/>
  <c r="H160" i="3"/>
  <c r="L160" i="3"/>
  <c r="I160" i="3"/>
  <c r="O160" i="3"/>
  <c r="M160" i="3"/>
  <c r="K160" i="3"/>
  <c r="J160" i="3"/>
  <c r="L161" i="3" l="1"/>
  <c r="M161" i="3"/>
  <c r="H161" i="3"/>
  <c r="K161" i="3"/>
  <c r="O161" i="3"/>
  <c r="N161" i="3"/>
  <c r="J161" i="3"/>
  <c r="I161" i="3"/>
  <c r="G161" i="3"/>
  <c r="I162" i="3" l="1"/>
  <c r="K162" i="3"/>
  <c r="J162" i="3"/>
  <c r="H162" i="3"/>
  <c r="N162" i="3"/>
  <c r="M162" i="3"/>
  <c r="G162" i="3"/>
  <c r="O162" i="3"/>
  <c r="L162" i="3"/>
  <c r="H163" i="3" l="1"/>
  <c r="G163" i="3"/>
  <c r="J163" i="3"/>
  <c r="O163" i="3"/>
  <c r="M163" i="3"/>
  <c r="K163" i="3"/>
  <c r="L163" i="3"/>
  <c r="N163" i="3"/>
  <c r="I163" i="3"/>
  <c r="M164" i="3" l="1"/>
  <c r="N164" i="3"/>
  <c r="O164" i="3"/>
  <c r="I164" i="3"/>
  <c r="L164" i="3"/>
  <c r="J164" i="3"/>
  <c r="K164" i="3"/>
  <c r="G164" i="3"/>
  <c r="H164" i="3"/>
  <c r="G165" i="3" l="1"/>
  <c r="I165" i="3"/>
  <c r="O165" i="3"/>
  <c r="K165" i="3"/>
  <c r="J165" i="3"/>
  <c r="N165" i="3"/>
  <c r="H165" i="3"/>
  <c r="L165" i="3"/>
  <c r="M165" i="3"/>
  <c r="J166" i="3" l="1"/>
  <c r="M166" i="3"/>
  <c r="G166" i="3"/>
  <c r="L166" i="3"/>
  <c r="K166" i="3"/>
  <c r="O166" i="3"/>
  <c r="H166" i="3"/>
  <c r="N166" i="3"/>
  <c r="I166" i="3"/>
  <c r="N167" i="3" l="1"/>
  <c r="L167" i="3"/>
  <c r="H167" i="3"/>
  <c r="G167" i="3"/>
  <c r="O167" i="3"/>
  <c r="M167" i="3"/>
  <c r="I167" i="3"/>
  <c r="K167" i="3"/>
  <c r="J167" i="3"/>
  <c r="K168" i="3" l="1"/>
  <c r="G168" i="3"/>
  <c r="I168" i="3"/>
  <c r="H168" i="3"/>
  <c r="M168" i="3"/>
  <c r="L168" i="3"/>
  <c r="J168" i="3"/>
  <c r="O168" i="3"/>
  <c r="N168" i="3"/>
</calcChain>
</file>

<file path=xl/sharedStrings.xml><?xml version="1.0" encoding="utf-8"?>
<sst xmlns="http://schemas.openxmlformats.org/spreadsheetml/2006/main" count="9729" uniqueCount="65">
  <si>
    <t>Germany</t>
  </si>
  <si>
    <t>Italy</t>
  </si>
  <si>
    <t>France</t>
  </si>
  <si>
    <t>Netherlands</t>
  </si>
  <si>
    <t>Spain</t>
  </si>
  <si>
    <t>Poland</t>
  </si>
  <si>
    <t>Belgium</t>
  </si>
  <si>
    <t>Greece</t>
  </si>
  <si>
    <t>Austria</t>
  </si>
  <si>
    <t>Hungary</t>
  </si>
  <si>
    <t>Czechia</t>
  </si>
  <si>
    <t>Portugal</t>
  </si>
  <si>
    <t>Sweden</t>
  </si>
  <si>
    <t>Denmark</t>
  </si>
  <si>
    <t>Romania</t>
  </si>
  <si>
    <t>Bulgaria</t>
  </si>
  <si>
    <t>Slovakia</t>
  </si>
  <si>
    <t>Estonia</t>
  </si>
  <si>
    <t>Finland</t>
  </si>
  <si>
    <t>Slovenia</t>
  </si>
  <si>
    <t>Luxembourg</t>
  </si>
  <si>
    <t>Lithuania</t>
  </si>
  <si>
    <t>Malta</t>
  </si>
  <si>
    <t>Ireland</t>
  </si>
  <si>
    <t>Croatia</t>
  </si>
  <si>
    <t>Latvia</t>
  </si>
  <si>
    <t>Rated capacity</t>
  </si>
  <si>
    <t>Year</t>
  </si>
  <si>
    <t>Pre-conflict BAU</t>
  </si>
  <si>
    <t>MOD</t>
  </si>
  <si>
    <t>AMB</t>
  </si>
  <si>
    <t>Slow</t>
  </si>
  <si>
    <t>Nominal</t>
  </si>
  <si>
    <t>Fast</t>
  </si>
  <si>
    <t>Slow-LCOH</t>
  </si>
  <si>
    <t>Nominal-LCOH</t>
  </si>
  <si>
    <t>Fast-LCOH</t>
  </si>
  <si>
    <t>Hydrogen Utilized (kg)</t>
  </si>
  <si>
    <t>Heavy Truck</t>
  </si>
  <si>
    <t>Iron and Steel</t>
  </si>
  <si>
    <t>Non-ferrous metals</t>
  </si>
  <si>
    <t>Cement/Clinker</t>
  </si>
  <si>
    <t>Lime Burning</t>
  </si>
  <si>
    <t>Container glass</t>
  </si>
  <si>
    <t>Flat glass</t>
  </si>
  <si>
    <t>Non-metallic minerals</t>
  </si>
  <si>
    <t>Board &amp; packaging paper</t>
  </si>
  <si>
    <t>Graphic paper</t>
  </si>
  <si>
    <t>Tissue paper</t>
  </si>
  <si>
    <t>Chemical pulp</t>
  </si>
  <si>
    <t>Recovered fibres</t>
  </si>
  <si>
    <t>Paper, pulp, and printing</t>
  </si>
  <si>
    <t>Refining</t>
  </si>
  <si>
    <t>Ammonia</t>
  </si>
  <si>
    <t>Methanol</t>
  </si>
  <si>
    <t>Other Chemicals</t>
  </si>
  <si>
    <t>Derived NG dependence due to H2</t>
  </si>
  <si>
    <t>Reduced reliance in NG (GWh)</t>
  </si>
  <si>
    <t>Total reduction in NG consumption (GWh)</t>
  </si>
  <si>
    <t>Avoided Carbon Emissions (MtCO2)</t>
  </si>
  <si>
    <t>Total NG reduction (GWh)</t>
  </si>
  <si>
    <t>Total cost for hydrogen production ($bn)</t>
  </si>
  <si>
    <t>LCOH ($/kg-H2)</t>
  </si>
  <si>
    <t>Total Avoided Emissions (MtCO2)</t>
  </si>
  <si>
    <t>H2. prod.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</si>
</sst>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 applyNumberFormat="1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FE684DF-0B3A-48C5-9B3E-AEFD1417EF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1E7C-CA2D-4922-B0C1-F863E723898B}">
  <dimension ref="A2:CF168"/>
  <sheetViews>
    <sheetView tabSelected="1" workbookViewId="0">
      <selection activeCell="E6" sqref="E6"/>
    </sheetView>
  </sheetViews>
  <sheetFormatPr defaultRowHeight="15" x14ac:dyDescent="0.25"/>
  <cols>
    <col min="1" max="4" width="9.28515625" style="3" bestFit="1" customWidth="1"/>
    <col min="5" max="5" width="9.140625" style="3"/>
    <col min="6" max="6" width="9.28515625" style="3" bestFit="1" customWidth="1"/>
    <col min="7" max="13" width="12.140625" style="3" bestFit="1" customWidth="1"/>
    <col min="14" max="15" width="11.140625" style="3" bestFit="1" customWidth="1"/>
    <col min="16" max="16" width="9.28515625" style="3" bestFit="1" customWidth="1"/>
    <col min="17" max="17" width="12.140625" style="3" bestFit="1" customWidth="1"/>
    <col min="18" max="18" width="11" style="3" bestFit="1" customWidth="1"/>
    <col min="19" max="19" width="11" style="3" customWidth="1"/>
    <col min="20" max="21" width="9.28515625" style="3" bestFit="1" customWidth="1"/>
    <col min="22" max="22" width="12.140625" style="3" bestFit="1" customWidth="1"/>
    <col min="23" max="23" width="11" style="3" bestFit="1" customWidth="1"/>
    <col min="24" max="24" width="18.5703125" style="3" customWidth="1"/>
    <col min="25" max="26" width="9.28515625" style="3" bestFit="1" customWidth="1"/>
    <col min="27" max="27" width="12.140625" style="3" bestFit="1" customWidth="1"/>
    <col min="28" max="28" width="12" style="3" bestFit="1" customWidth="1"/>
    <col min="29" max="29" width="14.5703125" style="3" customWidth="1"/>
    <col min="30" max="30" width="9.140625" style="3"/>
    <col min="31" max="31" width="9.28515625" style="3" bestFit="1" customWidth="1"/>
    <col min="32" max="32" width="12.140625" style="3" bestFit="1" customWidth="1"/>
    <col min="33" max="34" width="12" style="3" bestFit="1" customWidth="1"/>
    <col min="35" max="35" width="9.140625" style="3"/>
    <col min="36" max="36" width="9.28515625" style="3" bestFit="1" customWidth="1"/>
    <col min="37" max="37" width="12.140625" style="3" bestFit="1" customWidth="1"/>
    <col min="38" max="38" width="12" style="3" bestFit="1" customWidth="1"/>
    <col min="39" max="39" width="11" style="3" bestFit="1" customWidth="1"/>
    <col min="40" max="40" width="9.140625" style="3"/>
    <col min="41" max="41" width="9.28515625" style="3" bestFit="1" customWidth="1"/>
    <col min="42" max="42" width="12.140625" style="3" bestFit="1" customWidth="1"/>
    <col min="43" max="43" width="11" style="3" bestFit="1" customWidth="1"/>
    <col min="44" max="44" width="11.42578125" style="3" customWidth="1"/>
    <col min="45" max="45" width="9.140625" style="3"/>
    <col min="46" max="46" width="9.28515625" style="3" bestFit="1" customWidth="1"/>
    <col min="47" max="47" width="12.140625" style="3" bestFit="1" customWidth="1"/>
    <col min="48" max="49" width="11" style="3" bestFit="1" customWidth="1"/>
    <col min="50" max="50" width="9.140625" style="3"/>
    <col min="51" max="51" width="9.28515625" style="3" bestFit="1" customWidth="1"/>
    <col min="52" max="52" width="12.140625" style="3" bestFit="1" customWidth="1"/>
    <col min="53" max="54" width="12" style="3" bestFit="1" customWidth="1"/>
    <col min="55" max="55" width="9.140625" style="3"/>
    <col min="56" max="56" width="9.28515625" style="3" bestFit="1" customWidth="1"/>
    <col min="57" max="57" width="12.140625" style="3" bestFit="1" customWidth="1"/>
    <col min="58" max="59" width="12" style="3" bestFit="1" customWidth="1"/>
    <col min="60" max="60" width="9.140625" style="3"/>
    <col min="61" max="61" width="9.28515625" style="3" bestFit="1" customWidth="1"/>
    <col min="62" max="62" width="12.140625" style="3" bestFit="1" customWidth="1"/>
    <col min="63" max="63" width="10" style="3" bestFit="1" customWidth="1"/>
    <col min="64" max="64" width="12" style="3" bestFit="1" customWidth="1"/>
    <col min="65" max="65" width="9.140625" style="3"/>
    <col min="66" max="66" width="9.28515625" style="3" bestFit="1" customWidth="1"/>
    <col min="67" max="67" width="12.140625" style="3" bestFit="1" customWidth="1"/>
    <col min="68" max="69" width="11" style="3" bestFit="1" customWidth="1"/>
    <col min="70" max="70" width="9.140625" style="3"/>
    <col min="71" max="71" width="9.28515625" style="3" bestFit="1" customWidth="1"/>
    <col min="72" max="72" width="12.140625" style="3" bestFit="1" customWidth="1"/>
    <col min="73" max="74" width="11" style="3" bestFit="1" customWidth="1"/>
    <col min="75" max="75" width="9.140625" style="3"/>
    <col min="76" max="76" width="9.28515625" style="3" bestFit="1" customWidth="1"/>
    <col min="77" max="77" width="12.140625" style="3" bestFit="1" customWidth="1"/>
    <col min="78" max="78" width="12" style="3" bestFit="1" customWidth="1"/>
    <col min="79" max="79" width="11" style="3" bestFit="1" customWidth="1"/>
    <col min="80" max="80" width="9.140625" style="3"/>
    <col min="81" max="81" width="9.28515625" style="3" bestFit="1" customWidth="1"/>
    <col min="82" max="82" width="12.140625" style="3" bestFit="1" customWidth="1"/>
    <col min="83" max="83" width="12" style="3" bestFit="1" customWidth="1"/>
    <col min="84" max="84" width="11" style="3" bestFit="1" customWidth="1"/>
    <col min="85" max="16384" width="9.140625" style="3"/>
  </cols>
  <sheetData>
    <row r="2" spans="1:84" x14ac:dyDescent="0.25">
      <c r="B2" s="3">
        <v>0.15606520256749312</v>
      </c>
      <c r="G2" s="3">
        <v>1173.6728499999999</v>
      </c>
      <c r="I2" s="3">
        <v>19519.348999999998</v>
      </c>
      <c r="J2" s="3">
        <v>8650.4490000000005</v>
      </c>
      <c r="K2" s="3">
        <v>14494.647161125322</v>
      </c>
      <c r="L2" s="3">
        <v>4046.422332480819</v>
      </c>
      <c r="M2" s="3">
        <v>2174.1970741687983</v>
      </c>
      <c r="N2" s="3">
        <v>2898.9294322250644</v>
      </c>
      <c r="O2" s="3">
        <v>6123.2763803278685</v>
      </c>
      <c r="P2" s="3">
        <v>7728.4070819672124</v>
      </c>
      <c r="Q2" s="3">
        <v>1129.5364196721309</v>
      </c>
      <c r="R2" s="3">
        <v>1961.8264131147541</v>
      </c>
      <c r="S2" s="3">
        <v>1188.9857049180328</v>
      </c>
      <c r="T2" s="3">
        <v>25508.664896380531</v>
      </c>
      <c r="U2" s="3">
        <v>12987.643407608381</v>
      </c>
      <c r="V2" s="3">
        <v>3033.0424724354898</v>
      </c>
      <c r="W2" s="3">
        <v>3655.2050308837956</v>
      </c>
      <c r="Y2" s="3">
        <f>SUM(G2,I2:W2)</f>
        <v>116274.25465730821</v>
      </c>
      <c r="AA2" s="3">
        <v>39.091301843317972</v>
      </c>
    </row>
    <row r="4" spans="1:84" x14ac:dyDescent="0.25">
      <c r="G4" s="3">
        <f>G2/$Y$2</f>
        <v>1.0094004502192961E-2</v>
      </c>
      <c r="I4" s="3">
        <f>I2/$Y$2</f>
        <v>0.16787335302667661</v>
      </c>
      <c r="J4" s="3">
        <f t="shared" ref="J4:W4" si="0">J2/$Y$2</f>
        <v>7.4396942173443489E-2</v>
      </c>
      <c r="K4" s="3">
        <f t="shared" si="0"/>
        <v>0.12465912771356807</v>
      </c>
      <c r="L4" s="3">
        <f t="shared" si="0"/>
        <v>3.4800673153371091E-2</v>
      </c>
      <c r="M4" s="3">
        <f t="shared" si="0"/>
        <v>1.8698869157035211E-2</v>
      </c>
      <c r="N4" s="3">
        <f t="shared" si="0"/>
        <v>2.4931825542713615E-2</v>
      </c>
      <c r="O4" s="3">
        <f t="shared" si="0"/>
        <v>5.2662357616265323E-2</v>
      </c>
      <c r="P4" s="3">
        <f t="shared" si="0"/>
        <v>6.6467053302082441E-2</v>
      </c>
      <c r="Q4" s="3">
        <f t="shared" si="0"/>
        <v>9.7144154826120481E-3</v>
      </c>
      <c r="R4" s="3">
        <f t="shared" si="0"/>
        <v>1.687240583822093E-2</v>
      </c>
      <c r="S4" s="3">
        <f t="shared" si="0"/>
        <v>1.0225700508012685E-2</v>
      </c>
      <c r="T4" s="3">
        <f t="shared" si="0"/>
        <v>0.21938360277226882</v>
      </c>
      <c r="U4" s="3">
        <f t="shared" si="0"/>
        <v>0.11169835872856369</v>
      </c>
      <c r="V4" s="3">
        <f t="shared" si="0"/>
        <v>2.6085245451580742E-2</v>
      </c>
      <c r="W4" s="3">
        <f t="shared" si="0"/>
        <v>3.143606503139218E-2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3" t="s">
        <v>27</v>
      </c>
      <c r="B9" s="3" t="s">
        <v>28</v>
      </c>
      <c r="C9" s="3" t="s">
        <v>29</v>
      </c>
      <c r="D9" s="3" t="s">
        <v>30</v>
      </c>
      <c r="F9" s="3" t="s">
        <v>27</v>
      </c>
      <c r="G9" s="3" t="s">
        <v>28</v>
      </c>
      <c r="H9" s="3" t="s">
        <v>29</v>
      </c>
      <c r="I9" s="3" t="s">
        <v>30</v>
      </c>
      <c r="K9" s="3" t="s">
        <v>27</v>
      </c>
      <c r="L9" s="3" t="s">
        <v>28</v>
      </c>
      <c r="M9" s="3" t="s">
        <v>29</v>
      </c>
      <c r="N9" s="3" t="s">
        <v>30</v>
      </c>
      <c r="P9" s="3" t="s">
        <v>27</v>
      </c>
      <c r="Q9" s="3" t="s">
        <v>28</v>
      </c>
      <c r="R9" s="3" t="s">
        <v>29</v>
      </c>
      <c r="S9" s="3" t="s">
        <v>30</v>
      </c>
      <c r="U9" s="3" t="s">
        <v>27</v>
      </c>
      <c r="V9" s="3" t="s">
        <v>28</v>
      </c>
      <c r="W9" s="3" t="s">
        <v>29</v>
      </c>
      <c r="X9" s="3" t="s">
        <v>30</v>
      </c>
      <c r="Z9" s="3" t="s">
        <v>27</v>
      </c>
      <c r="AA9" s="3" t="s">
        <v>28</v>
      </c>
      <c r="AB9" s="3" t="s">
        <v>29</v>
      </c>
      <c r="AC9" s="3" t="s">
        <v>30</v>
      </c>
      <c r="AE9" s="3" t="s">
        <v>27</v>
      </c>
      <c r="AF9" s="3" t="s">
        <v>28</v>
      </c>
      <c r="AG9" s="3" t="s">
        <v>29</v>
      </c>
      <c r="AH9" s="3" t="s">
        <v>30</v>
      </c>
      <c r="AJ9" s="3" t="s">
        <v>27</v>
      </c>
      <c r="AK9" s="3" t="s">
        <v>28</v>
      </c>
      <c r="AL9" s="3" t="s">
        <v>29</v>
      </c>
      <c r="AM9" s="3" t="s">
        <v>30</v>
      </c>
      <c r="AO9" s="3" t="s">
        <v>27</v>
      </c>
      <c r="AP9" s="3" t="s">
        <v>28</v>
      </c>
      <c r="AQ9" s="3" t="s">
        <v>29</v>
      </c>
      <c r="AR9" s="3" t="s">
        <v>30</v>
      </c>
      <c r="AT9" s="3" t="s">
        <v>27</v>
      </c>
      <c r="AU9" s="3" t="s">
        <v>28</v>
      </c>
      <c r="AV9" s="3" t="s">
        <v>29</v>
      </c>
      <c r="AW9" s="3" t="s">
        <v>30</v>
      </c>
      <c r="AY9" s="3" t="s">
        <v>27</v>
      </c>
      <c r="AZ9" s="3" t="s">
        <v>28</v>
      </c>
      <c r="BA9" s="3" t="s">
        <v>29</v>
      </c>
      <c r="BB9" s="3" t="s">
        <v>30</v>
      </c>
      <c r="BD9" s="3" t="s">
        <v>27</v>
      </c>
      <c r="BE9" s="3" t="s">
        <v>28</v>
      </c>
      <c r="BF9" s="3" t="s">
        <v>29</v>
      </c>
      <c r="BG9" s="3" t="s">
        <v>30</v>
      </c>
      <c r="BI9" s="3" t="s">
        <v>27</v>
      </c>
      <c r="BJ9" s="3" t="s">
        <v>28</v>
      </c>
      <c r="BK9" s="3" t="s">
        <v>29</v>
      </c>
      <c r="BL9" s="3" t="s">
        <v>30</v>
      </c>
      <c r="BN9" s="3" t="s">
        <v>27</v>
      </c>
      <c r="BO9" s="3" t="s">
        <v>28</v>
      </c>
      <c r="BP9" s="3" t="s">
        <v>29</v>
      </c>
      <c r="BQ9" s="3" t="s">
        <v>30</v>
      </c>
      <c r="BS9" s="3" t="s">
        <v>27</v>
      </c>
      <c r="BT9" s="3" t="s">
        <v>28</v>
      </c>
      <c r="BU9" s="3" t="s">
        <v>29</v>
      </c>
      <c r="BV9" s="3" t="s">
        <v>30</v>
      </c>
      <c r="BX9" s="3" t="s">
        <v>27</v>
      </c>
      <c r="BY9" s="3" t="s">
        <v>28</v>
      </c>
      <c r="BZ9" s="3" t="s">
        <v>29</v>
      </c>
      <c r="CA9" s="3" t="s">
        <v>30</v>
      </c>
      <c r="CC9" s="3" t="s">
        <v>27</v>
      </c>
      <c r="CD9" s="3" t="s">
        <v>28</v>
      </c>
      <c r="CE9" s="3" t="s">
        <v>29</v>
      </c>
      <c r="CF9" s="3" t="s">
        <v>30</v>
      </c>
    </row>
    <row r="10" spans="1:84" x14ac:dyDescent="0.25">
      <c r="B10" s="3">
        <v>69.459000000000003</v>
      </c>
      <c r="C10" s="3">
        <v>69.459000000000003</v>
      </c>
      <c r="D10" s="3">
        <v>69.459000000000003</v>
      </c>
      <c r="F10" s="3">
        <v>2024</v>
      </c>
      <c r="G10" s="3">
        <f>(B13-$B$10)*$B$2*Output!$B$6*$G$4/Output!$B$3</f>
        <v>292207.22801203938</v>
      </c>
      <c r="H10" s="3">
        <f>(C13-$B$10)*$B$2*Output!$B$6*$G$4/Output!$B$3</f>
        <v>585730.03443997866</v>
      </c>
      <c r="I10" s="3">
        <f>(D13-$B$10)*$B$2*Output!$B$6*$G$4/Output!$B$3</f>
        <v>879252.84086791938</v>
      </c>
      <c r="K10" s="3">
        <v>2024</v>
      </c>
      <c r="L10" s="3">
        <f>(B13-$B$10)*$B$2*Output!$B$6*$I$4/Output!$B$3</f>
        <v>4859697.3712815903</v>
      </c>
      <c r="M10" s="3">
        <f>(C13-$B$10)*$B$2*Output!$B$6*$I$4/Output!$B$3</f>
        <v>9741274.1225256789</v>
      </c>
      <c r="N10" s="3">
        <f>(D13-$B$10)*$B$2*Output!$B$6*$I$4/Output!$B$3</f>
        <v>14622850.87376979</v>
      </c>
      <c r="P10" s="3">
        <v>2024</v>
      </c>
      <c r="Q10" s="3">
        <f>(B13-$B$10)*$B$2*Output!$B$6*$J$4/Output!$B$3</f>
        <v>2153686.7989657582</v>
      </c>
      <c r="R10" s="3">
        <f>(C13-$B$10)*$B$2*Output!$B$6*$J$4/Output!$B$3</f>
        <v>4317069.9489992289</v>
      </c>
      <c r="S10" s="3">
        <f>(D13-$B$10)*$B$2*Output!$B$6*$J$4/Output!$B$3</f>
        <v>6480453.0990327112</v>
      </c>
      <c r="U10" s="3">
        <v>2024</v>
      </c>
      <c r="V10" s="3">
        <f>(B13-$B$10)*$B$2*Output!$B$6*$K$4/Output!$B$3</f>
        <v>3608706.3511480279</v>
      </c>
      <c r="W10" s="3">
        <f>(C13-$B$10)*$B$2*Output!$B$6*$K$4/Output!$B$3</f>
        <v>7233659.8574988544</v>
      </c>
      <c r="X10" s="3">
        <f>(D13-$B$10)*$B$2*Output!$B$6*$K$4/Output!$B$3</f>
        <v>10858613.363849699</v>
      </c>
      <c r="Z10" s="3">
        <v>2024</v>
      </c>
      <c r="AA10" s="3">
        <f>(B13-$B$10)*$B$2*Output!$B$6*$L$4/Output!$B$3</f>
        <v>1007430.5230288246</v>
      </c>
      <c r="AB10" s="3">
        <f>(C13-$B$10)*$B$2*Output!$B$6*$L$4/Output!$B$3</f>
        <v>2019396.7102184303</v>
      </c>
      <c r="AC10" s="3">
        <f>(D13-$B$10)*$B$2*Output!$B$6*$L$4/Output!$B$3</f>
        <v>3031362.8974080412</v>
      </c>
      <c r="AE10" s="3">
        <v>2024</v>
      </c>
      <c r="AF10" s="3">
        <f>(B13-$B$10)*$B$2*Output!$B$6*$M$4/Output!$B$3</f>
        <v>541305.95267220412</v>
      </c>
      <c r="AG10" s="3">
        <f>(C13-$B$10)*$B$2*Output!$B$6*$M$4/Output!$B$3</f>
        <v>1085048.9786248282</v>
      </c>
      <c r="AH10" s="3">
        <f>(D13-$B$10)*$B$2*Output!$B$6*$M$4/Output!$B$3</f>
        <v>1628792.0045774549</v>
      </c>
      <c r="AJ10" s="3">
        <v>2024</v>
      </c>
      <c r="AK10" s="3">
        <f>(B13-$B$10)*$B$2*Output!$B$6*$N$4/Output!$B$3</f>
        <v>721741.27022960561</v>
      </c>
      <c r="AL10" s="3">
        <f>(C13-$B$10)*$B$2*Output!$B$6*$N$4/Output!$B$3</f>
        <v>1446731.9714997709</v>
      </c>
      <c r="AM10" s="3">
        <f>(D13-$B$10)*$B$2*Output!$B$6*$N$4/Output!$B$3</f>
        <v>2171722.6727699395</v>
      </c>
      <c r="AO10" s="3">
        <v>2024</v>
      </c>
      <c r="AP10" s="3">
        <f>(B13-$B$10)*$B$2*Output!$B$6*$O$4/Output!$B$3</f>
        <v>1524501.1567296635</v>
      </c>
      <c r="AQ10" s="3">
        <f>(C13-$B$10)*$B$2*Output!$B$6*$O$4/Output!$B$3</f>
        <v>3055865.9383958238</v>
      </c>
      <c r="AR10" s="3">
        <f>(D13-$B$10)*$B$2*Output!$B$6*$O$4/Output!$B$3</f>
        <v>4587230.7200619914</v>
      </c>
      <c r="AT10" s="3">
        <v>2024</v>
      </c>
      <c r="AU10" s="3">
        <f>(B13-$B$10)*$B$2*Output!$B$6*$P$4/Output!$B$3</f>
        <v>1924127.6735422935</v>
      </c>
      <c r="AV10" s="3">
        <f>(C13-$B$10)*$B$2*Output!$B$6*$P$4/Output!$B$3</f>
        <v>3856918.1746743405</v>
      </c>
      <c r="AW10" s="3">
        <f>(D13-$B$10)*$B$2*Output!$B$6*$P$4/Output!$B$3</f>
        <v>5789708.6758063957</v>
      </c>
      <c r="AY10" s="3">
        <v>2024</v>
      </c>
      <c r="AZ10" s="3">
        <f>(B13-$B$10)*$B$2*Output!$B$6*$Q$4/Output!$B$3</f>
        <v>281218.65997925826</v>
      </c>
      <c r="BA10" s="3">
        <f>(C13-$B$10)*$B$2*Output!$B$6*$Q$4/Output!$B$3</f>
        <v>563703.42552932655</v>
      </c>
      <c r="BB10" s="3">
        <f>(D13-$B$10)*$B$2*Output!$B$6*$Q$4/Output!$B$3</f>
        <v>846188.19107939617</v>
      </c>
      <c r="BD10" s="3">
        <v>2024</v>
      </c>
      <c r="BE10" s="3">
        <f>(B13-$B$10)*$B$2*Output!$B$6*$R$4/Output!$B$3</f>
        <v>488432.4094376592</v>
      </c>
      <c r="BF10" s="3">
        <f>(C13-$B$10)*$B$2*Output!$B$6*$R$4/Output!$B$3</f>
        <v>979063.84434040962</v>
      </c>
      <c r="BG10" s="3">
        <f>(D13-$B$10)*$B$2*Output!$B$6*$R$4/Output!$B$3</f>
        <v>1469695.2792431624</v>
      </c>
      <c r="BI10" s="3">
        <v>2024</v>
      </c>
      <c r="BJ10" s="3">
        <f>(B13-$B$10)*$B$2*Output!$B$6*$S$4/Output!$B$3</f>
        <v>296019.64208342979</v>
      </c>
      <c r="BK10" s="3">
        <f>(C13-$B$10)*$B$2*Output!$B$6*$S$4/Output!$B$3</f>
        <v>593372.0268729754</v>
      </c>
      <c r="BL10" s="3">
        <f>(D13-$B$10)*$B$2*Output!$B$6*$S$4/Output!$B$3</f>
        <v>890724.41166252259</v>
      </c>
      <c r="BN10" s="3">
        <v>2024</v>
      </c>
      <c r="BO10" s="3">
        <f>(B13-$B$10)*$B$2*Output!$B$6*$T$4/Output!$B$3</f>
        <v>6350846.6261781314</v>
      </c>
      <c r="BP10" s="3">
        <f>(C13-$B$10)*$B$2*Output!$B$6*$T$4/Output!$B$3</f>
        <v>12730286.099976534</v>
      </c>
      <c r="BQ10" s="3">
        <f>(D13-$B$10)*$B$2*Output!$B$6*$T$4/Output!$B$3</f>
        <v>19109725.573774967</v>
      </c>
      <c r="BS10" s="3">
        <v>2024</v>
      </c>
      <c r="BT10" s="3">
        <f>(B13-$B$10)*$B$2*Output!$B$6*$U$4/Output!$B$3</f>
        <v>3233510.3249138654</v>
      </c>
      <c r="BU10" s="3">
        <f>(C13-$B$10)*$B$2*Output!$B$6*$U$4/Output!$B$3</f>
        <v>6481578.5935856141</v>
      </c>
      <c r="BV10" s="3">
        <f>(D13-$B$10)*$B$2*Output!$B$6*$U$4/Output!$B$3</f>
        <v>9729646.8622573763</v>
      </c>
      <c r="BX10" s="3">
        <v>2024</v>
      </c>
      <c r="BY10" s="3">
        <f>(B13-$B$10)*$B$2*Output!$B$6*$V$4/Output!$B$3</f>
        <v>755131.15372239961</v>
      </c>
      <c r="BZ10" s="3">
        <f>(C13-$B$10)*$B$2*Output!$B$6*$V$4/Output!$B$3</f>
        <v>1513662.0667655026</v>
      </c>
      <c r="CA10" s="3">
        <f>(D13-$B$10)*$B$2*Output!$B$6*$V$4/Output!$B$3</f>
        <v>2272192.979808609</v>
      </c>
      <c r="CC10" s="3">
        <v>2024</v>
      </c>
      <c r="CD10" s="3">
        <f>(B13-$B$10)*$B$2*Output!$B$6*$W$4/Output!$B$3</f>
        <v>910029.8519218663</v>
      </c>
      <c r="CE10" s="3">
        <f>(C13-$B$10)*$B$2*Output!$B$6*$W$4/Output!$B$3</f>
        <v>1824156.8496917598</v>
      </c>
      <c r="CF10" s="3">
        <f>(D13-$B$10)*$B$2*Output!$B$6*$W$4/Output!$B$3</f>
        <v>2738283.8474616576</v>
      </c>
    </row>
    <row r="11" spans="1:84" x14ac:dyDescent="0.25">
      <c r="F11" s="3">
        <v>2025</v>
      </c>
      <c r="G11" s="3">
        <f>(B14-$B$10)*$B$2*Output!$B$6*$G$4/Output!$B$3</f>
        <v>584414.45602408005</v>
      </c>
      <c r="H11" s="3">
        <f>(C14-$B$10)*$B$2*Output!$B$6*$G$4/Output!$B$3</f>
        <v>1228497.8169061891</v>
      </c>
      <c r="I11" s="3">
        <f>(D14-$B$10)*$B$2*Output!$B$6*$G$4/Output!$B$3</f>
        <v>1872581.1777883023</v>
      </c>
      <c r="K11" s="3">
        <v>2025</v>
      </c>
      <c r="L11" s="3">
        <f>(B14-$B$10)*$B$2*Output!$B$6*$I$4/Output!$B$3</f>
        <v>9719394.742563203</v>
      </c>
      <c r="M11" s="3">
        <f>(C14-$B$10)*$B$2*Output!$B$6*$I$4/Output!$B$3</f>
        <v>20431142.82990358</v>
      </c>
      <c r="N11" s="3">
        <f>(D14-$B$10)*$B$2*Output!$B$6*$I$4/Output!$B$3</f>
        <v>31142890.917244032</v>
      </c>
      <c r="P11" s="3">
        <v>2025</v>
      </c>
      <c r="Q11" s="3">
        <f>(B14-$B$10)*$B$2*Output!$B$6*$J$4/Output!$B$3</f>
        <v>4307373.5979315266</v>
      </c>
      <c r="R11" s="3">
        <f>(C14-$B$10)*$B$2*Output!$B$6*$J$4/Output!$B$3</f>
        <v>9054531.4324671719</v>
      </c>
      <c r="S11" s="3">
        <f>(D14-$B$10)*$B$2*Output!$B$6*$J$4/Output!$B$3</f>
        <v>13801689.267002849</v>
      </c>
      <c r="U11" s="3">
        <v>2025</v>
      </c>
      <c r="V11" s="3">
        <f>(B14-$B$10)*$B$2*Output!$B$6*$K$4/Output!$B$3</f>
        <v>7217412.7022960726</v>
      </c>
      <c r="W11" s="3">
        <f>(C14-$B$10)*$B$2*Output!$B$6*$K$4/Output!$B$3</f>
        <v>15171725.574352298</v>
      </c>
      <c r="X11" s="3">
        <f>(D14-$B$10)*$B$2*Output!$B$6*$K$4/Output!$B$3</f>
        <v>23126038.446408574</v>
      </c>
      <c r="Z11" s="3">
        <v>2025</v>
      </c>
      <c r="AA11" s="3">
        <f>(B14-$B$10)*$B$2*Output!$B$6*$L$4/Output!$B$3</f>
        <v>2014861.0460576536</v>
      </c>
      <c r="AB11" s="3">
        <f>(C14-$B$10)*$B$2*Output!$B$6*$L$4/Output!$B$3</f>
        <v>4235440.0561733497</v>
      </c>
      <c r="AC11" s="3">
        <f>(D14-$B$10)*$B$2*Output!$B$6*$L$4/Output!$B$3</f>
        <v>6456019.0662890626</v>
      </c>
      <c r="AE11" s="3">
        <v>2025</v>
      </c>
      <c r="AF11" s="3">
        <f>(B14-$B$10)*$B$2*Output!$B$6*$M$4/Output!$B$3</f>
        <v>1082611.9053444108</v>
      </c>
      <c r="AG11" s="3">
        <f>(C14-$B$10)*$B$2*Output!$B$6*$M$4/Output!$B$3</f>
        <v>2275758.8361528446</v>
      </c>
      <c r="AH11" s="3">
        <f>(D14-$B$10)*$B$2*Output!$B$6*$M$4/Output!$B$3</f>
        <v>3468905.7669612863</v>
      </c>
      <c r="AJ11" s="3">
        <v>2025</v>
      </c>
      <c r="AK11" s="3">
        <f>(B14-$B$10)*$B$2*Output!$B$6*$N$4/Output!$B$3</f>
        <v>1443482.5404592142</v>
      </c>
      <c r="AL11" s="3">
        <f>(C14-$B$10)*$B$2*Output!$B$6*$N$4/Output!$B$3</f>
        <v>3034345.1148704593</v>
      </c>
      <c r="AM11" s="3">
        <f>(D14-$B$10)*$B$2*Output!$B$6*$N$4/Output!$B$3</f>
        <v>4625207.689281716</v>
      </c>
      <c r="AO11" s="3">
        <v>2025</v>
      </c>
      <c r="AP11" s="3">
        <f>(B14-$B$10)*$B$2*Output!$B$6*$O$4/Output!$B$3</f>
        <v>3049002.313459334</v>
      </c>
      <c r="AQ11" s="3">
        <f>(C14-$B$10)*$B$2*Output!$B$6*$O$4/Output!$B$3</f>
        <v>6409308.748639809</v>
      </c>
      <c r="AR11" s="3">
        <f>(D14-$B$10)*$B$2*Output!$B$6*$O$4/Output!$B$3</f>
        <v>9769615.1838203073</v>
      </c>
      <c r="AT11" s="3">
        <v>2025</v>
      </c>
      <c r="AU11" s="3">
        <f>(B14-$B$10)*$B$2*Output!$B$6*$P$4/Output!$B$3</f>
        <v>3848255.3470845958</v>
      </c>
      <c r="AV11" s="3">
        <f>(C14-$B$10)*$B$2*Output!$B$6*$P$4/Output!$B$3</f>
        <v>8089418.8089628648</v>
      </c>
      <c r="AW11" s="3">
        <f>(D14-$B$10)*$B$2*Output!$B$6*$P$4/Output!$B$3</f>
        <v>12330582.270841163</v>
      </c>
      <c r="AY11" s="3">
        <v>2025</v>
      </c>
      <c r="AZ11" s="3">
        <f>(B14-$B$10)*$B$2*Output!$B$6*$Q$4/Output!$B$3</f>
        <v>562437.31995851779</v>
      </c>
      <c r="BA11" s="3">
        <f>(C14-$B$10)*$B$2*Output!$B$6*$Q$4/Output!$B$3</f>
        <v>1182299.6720791878</v>
      </c>
      <c r="BB11" s="3">
        <f>(D14-$B$10)*$B$2*Output!$B$6*$Q$4/Output!$B$3</f>
        <v>1802162.024199862</v>
      </c>
      <c r="BD11" s="3">
        <v>2025</v>
      </c>
      <c r="BE11" s="3">
        <f>(B14-$B$10)*$B$2*Output!$B$6*$R$4/Output!$B$3</f>
        <v>976864.81887532061</v>
      </c>
      <c r="BF11" s="3">
        <f>(C14-$B$10)*$B$2*Output!$B$6*$R$4/Output!$B$3</f>
        <v>2053467.8515059585</v>
      </c>
      <c r="BG11" s="3">
        <f>(D14-$B$10)*$B$2*Output!$B$6*$R$4/Output!$B$3</f>
        <v>3130070.8841366032</v>
      </c>
      <c r="BI11" s="3">
        <v>2025</v>
      </c>
      <c r="BJ11" s="3">
        <f>(B14-$B$10)*$B$2*Output!$B$6*$S$4/Output!$B$3</f>
        <v>592039.28416686098</v>
      </c>
      <c r="BK11" s="3">
        <f>(C14-$B$10)*$B$2*Output!$B$6*$S$4/Output!$B$3</f>
        <v>1244525.9706096717</v>
      </c>
      <c r="BL11" s="3">
        <f>(D14-$B$10)*$B$2*Output!$B$6*$S$4/Output!$B$3</f>
        <v>1897012.6570524869</v>
      </c>
      <c r="BN11" s="3">
        <v>2025</v>
      </c>
      <c r="BO11" s="3">
        <f>(B14-$B$10)*$B$2*Output!$B$6*$T$4/Output!$B$3</f>
        <v>12701693.252356291</v>
      </c>
      <c r="BP11" s="3">
        <f>(C14-$B$10)*$B$2*Output!$B$6*$T$4/Output!$B$3</f>
        <v>26700233.491296168</v>
      </c>
      <c r="BQ11" s="3">
        <f>(D14-$B$10)*$B$2*Output!$B$6*$T$4/Output!$B$3</f>
        <v>40698773.730236135</v>
      </c>
      <c r="BS11" s="3">
        <v>2025</v>
      </c>
      <c r="BT11" s="3">
        <f>(B14-$B$10)*$B$2*Output!$B$6*$U$4/Output!$B$3</f>
        <v>6467020.6498277448</v>
      </c>
      <c r="BU11" s="3">
        <f>(C14-$B$10)*$B$2*Output!$B$6*$U$4/Output!$B$3</f>
        <v>13594326.198312376</v>
      </c>
      <c r="BV11" s="3">
        <f>(D14-$B$10)*$B$2*Output!$B$6*$U$4/Output!$B$3</f>
        <v>20721631.746797059</v>
      </c>
      <c r="BX11" s="3">
        <v>2025</v>
      </c>
      <c r="BY11" s="3">
        <f>(B14-$B$10)*$B$2*Output!$B$6*$V$4/Output!$B$3</f>
        <v>1510262.3074448027</v>
      </c>
      <c r="BZ11" s="3">
        <f>(C14-$B$10)*$B$2*Output!$B$6*$V$4/Output!$B$3</f>
        <v>3174722.8846358242</v>
      </c>
      <c r="CA11" s="3">
        <f>(D14-$B$10)*$B$2*Output!$B$6*$V$4/Output!$B$3</f>
        <v>4839183.4618268572</v>
      </c>
      <c r="CC11" s="3">
        <v>2025</v>
      </c>
      <c r="CD11" s="3">
        <f>(B14-$B$10)*$B$2*Output!$B$6*$W$4/Output!$B$3</f>
        <v>1820059.7038437368</v>
      </c>
      <c r="CE11" s="3">
        <f>(C14-$B$10)*$B$2*Output!$B$6*$W$4/Output!$B$3</f>
        <v>3825948.0917406091</v>
      </c>
      <c r="CF11" s="3">
        <f>(D14-$B$10)*$B$2*Output!$B$6*$W$4/Output!$B$3</f>
        <v>5831836.4796374962</v>
      </c>
    </row>
    <row r="12" spans="1:84" x14ac:dyDescent="0.25">
      <c r="F12" s="3">
        <v>2026</v>
      </c>
      <c r="G12" s="3">
        <f>(B15-$B$10)*$B$2*Output!$B$6*$G$4/Output!$B$3</f>
        <v>876621.68403612089</v>
      </c>
      <c r="H12" s="3">
        <f>(C15-$B$10)*$B$2*Output!$B$6*$G$4/Output!$B$3</f>
        <v>1935703.5047792851</v>
      </c>
      <c r="I12" s="3">
        <f>(D15-$B$10)*$B$2*Output!$B$6*$G$4/Output!$B$3</f>
        <v>2994785.3255224517</v>
      </c>
      <c r="K12" s="3">
        <v>2026</v>
      </c>
      <c r="L12" s="3">
        <f>(B15-$B$10)*$B$2*Output!$B$6*$I$4/Output!$B$3</f>
        <v>14579092.113844818</v>
      </c>
      <c r="M12" s="3">
        <f>(C15-$B$10)*$B$2*Output!$B$6*$I$4/Output!$B$3</f>
        <v>32192678.113249388</v>
      </c>
      <c r="N12" s="3">
        <f>(D15-$B$10)*$B$2*Output!$B$6*$I$4/Output!$B$3</f>
        <v>49806264.112654001</v>
      </c>
      <c r="P12" s="3">
        <v>2026</v>
      </c>
      <c r="Q12" s="3">
        <f>(B15-$B$10)*$B$2*Output!$B$6*$J$4/Output!$B$3</f>
        <v>6461060.3968972955</v>
      </c>
      <c r="R12" s="3">
        <f>(C15-$B$10)*$B$2*Output!$B$6*$J$4/Output!$B$3</f>
        <v>14266926.637362758</v>
      </c>
      <c r="S12" s="3">
        <f>(D15-$B$10)*$B$2*Output!$B$6*$J$4/Output!$B$3</f>
        <v>22072792.87782824</v>
      </c>
      <c r="U12" s="3">
        <v>2026</v>
      </c>
      <c r="V12" s="3">
        <f>(B15-$B$10)*$B$2*Output!$B$6*$K$4/Output!$B$3</f>
        <v>10826119.053444117</v>
      </c>
      <c r="W12" s="3">
        <f>(C15-$B$10)*$B$2*Output!$B$6*$K$4/Output!$B$3</f>
        <v>23905587.754142389</v>
      </c>
      <c r="X12" s="3">
        <f>(D15-$B$10)*$B$2*Output!$B$6*$K$4/Output!$B$3</f>
        <v>36985056.454840697</v>
      </c>
      <c r="Z12" s="3">
        <v>2026</v>
      </c>
      <c r="AA12" s="3">
        <f>(B15-$B$10)*$B$2*Output!$B$6*$L$4/Output!$B$3</f>
        <v>3022291.5690864832</v>
      </c>
      <c r="AB12" s="3">
        <f>(C15-$B$10)*$B$2*Output!$B$6*$L$4/Output!$B$3</f>
        <v>6673643.2480314188</v>
      </c>
      <c r="AC12" s="3">
        <f>(D15-$B$10)*$B$2*Output!$B$6*$L$4/Output!$B$3</f>
        <v>10324994.926976362</v>
      </c>
      <c r="AE12" s="3">
        <v>2026</v>
      </c>
      <c r="AF12" s="3">
        <f>(B15-$B$10)*$B$2*Output!$B$6*$M$4/Output!$B$3</f>
        <v>1623917.8580166174</v>
      </c>
      <c r="AG12" s="3">
        <f>(C15-$B$10)*$B$2*Output!$B$6*$M$4/Output!$B$3</f>
        <v>3585838.1631213585</v>
      </c>
      <c r="AH12" s="3">
        <f>(D15-$B$10)*$B$2*Output!$B$6*$M$4/Output!$B$3</f>
        <v>5547758.468226105</v>
      </c>
      <c r="AJ12" s="3">
        <v>2026</v>
      </c>
      <c r="AK12" s="3">
        <f>(B15-$B$10)*$B$2*Output!$B$6*$N$4/Output!$B$3</f>
        <v>2165223.8106888235</v>
      </c>
      <c r="AL12" s="3">
        <f>(C15-$B$10)*$B$2*Output!$B$6*$N$4/Output!$B$3</f>
        <v>4781117.5508284783</v>
      </c>
      <c r="AM12" s="3">
        <f>(D15-$B$10)*$B$2*Output!$B$6*$N$4/Output!$B$3</f>
        <v>7397011.2909681406</v>
      </c>
      <c r="AO12" s="3">
        <v>2026</v>
      </c>
      <c r="AP12" s="3">
        <f>(B15-$B$10)*$B$2*Output!$B$6*$O$4/Output!$B$3</f>
        <v>4573503.4701890042</v>
      </c>
      <c r="AQ12" s="3">
        <f>(C15-$B$10)*$B$2*Output!$B$6*$O$4/Output!$B$3</f>
        <v>10098936.471209051</v>
      </c>
      <c r="AR12" s="3">
        <f>(D15-$B$10)*$B$2*Output!$B$6*$O$4/Output!$B$3</f>
        <v>15624369.472229112</v>
      </c>
      <c r="AT12" s="3">
        <v>2026</v>
      </c>
      <c r="AU12" s="3">
        <f>(B15-$B$10)*$B$2*Output!$B$6*$P$4/Output!$B$3</f>
        <v>5772383.0206268989</v>
      </c>
      <c r="AV12" s="3">
        <f>(C15-$B$10)*$B$2*Output!$B$6*$P$4/Output!$B$3</f>
        <v>12746230.497642491</v>
      </c>
      <c r="AW12" s="3">
        <f>(D15-$B$10)*$B$2*Output!$B$6*$P$4/Output!$B$3</f>
        <v>19720077.974658102</v>
      </c>
      <c r="AY12" s="3">
        <v>2026</v>
      </c>
      <c r="AZ12" s="3">
        <f>(B15-$B$10)*$B$2*Output!$B$6*$Q$4/Output!$B$3</f>
        <v>843655.97993777751</v>
      </c>
      <c r="BA12" s="3">
        <f>(C15-$B$10)*$B$2*Output!$B$6*$Q$4/Output!$B$3</f>
        <v>1862910.6111939023</v>
      </c>
      <c r="BB12" s="3">
        <f>(D15-$B$10)*$B$2*Output!$B$6*$Q$4/Output!$B$3</f>
        <v>2882165.2424500296</v>
      </c>
      <c r="BD12" s="3">
        <v>2026</v>
      </c>
      <c r="BE12" s="3">
        <f>(B15-$B$10)*$B$2*Output!$B$6*$R$4/Output!$B$3</f>
        <v>1465297.2283129822</v>
      </c>
      <c r="BF12" s="3">
        <f>(C15-$B$10)*$B$2*Output!$B$6*$R$4/Output!$B$3</f>
        <v>3235581.5878630946</v>
      </c>
      <c r="BG12" s="3">
        <f>(D15-$B$10)*$B$2*Output!$B$6*$R$4/Output!$B$3</f>
        <v>5005865.9474132108</v>
      </c>
      <c r="BI12" s="3">
        <v>2026</v>
      </c>
      <c r="BJ12" s="3">
        <f>(B15-$B$10)*$B$2*Output!$B$6*$S$4/Output!$B$3</f>
        <v>888058.92625029222</v>
      </c>
      <c r="BK12" s="3">
        <f>(C15-$B$10)*$B$2*Output!$B$6*$S$4/Output!$B$3</f>
        <v>1960958.5380988452</v>
      </c>
      <c r="BL12" s="3">
        <f>(D15-$B$10)*$B$2*Output!$B$6*$S$4/Output!$B$3</f>
        <v>3033858.1499474007</v>
      </c>
      <c r="BN12" s="3">
        <v>2026</v>
      </c>
      <c r="BO12" s="3">
        <f>(B15-$B$10)*$B$2*Output!$B$6*$T$4/Output!$B$3</f>
        <v>19052539.878534451</v>
      </c>
      <c r="BP12" s="3">
        <f>(C15-$B$10)*$B$2*Output!$B$6*$T$4/Output!$B$3</f>
        <v>42070677.567572698</v>
      </c>
      <c r="BQ12" s="3">
        <f>(D15-$B$10)*$B$2*Output!$B$6*$T$4/Output!$B$3</f>
        <v>65088815.256610997</v>
      </c>
      <c r="BS12" s="3">
        <v>2026</v>
      </c>
      <c r="BT12" s="3">
        <f>(B15-$B$10)*$B$2*Output!$B$6*$U$4/Output!$B$3</f>
        <v>9700530.9747416265</v>
      </c>
      <c r="BU12" s="3">
        <f>(C15-$B$10)*$B$2*Output!$B$6*$U$4/Output!$B$3</f>
        <v>21420131.566416588</v>
      </c>
      <c r="BV12" s="3">
        <f>(D15-$B$10)*$B$2*Output!$B$6*$U$4/Output!$B$3</f>
        <v>33139732.158091579</v>
      </c>
      <c r="BX12" s="3">
        <v>2026</v>
      </c>
      <c r="BY12" s="3">
        <f>(B15-$B$10)*$B$2*Output!$B$6*$V$4/Output!$B$3</f>
        <v>2265393.4611672061</v>
      </c>
      <c r="BZ12" s="3">
        <f>(C15-$B$10)*$B$2*Output!$B$6*$V$4/Output!$B$3</f>
        <v>5002306.1741930945</v>
      </c>
      <c r="CA12" s="3">
        <f>(D15-$B$10)*$B$2*Output!$B$6*$V$4/Output!$B$3</f>
        <v>7739218.8872189904</v>
      </c>
      <c r="CC12" s="3">
        <v>2026</v>
      </c>
      <c r="CD12" s="3">
        <f>(B15-$B$10)*$B$2*Output!$B$6*$W$4/Output!$B$3</f>
        <v>2730089.5557656074</v>
      </c>
      <c r="CE12" s="3">
        <f>(C15-$B$10)*$B$2*Output!$B$6*$W$4/Output!$B$3</f>
        <v>6028420.2612070637</v>
      </c>
      <c r="CF12" s="3">
        <f>(D15-$B$10)*$B$2*Output!$B$6*$W$4/Output!$B$3</f>
        <v>9326750.9666485284</v>
      </c>
    </row>
    <row r="13" spans="1:84" x14ac:dyDescent="0.25">
      <c r="A13" s="3">
        <v>2024</v>
      </c>
      <c r="B13" s="3">
        <v>72.453913520506461</v>
      </c>
      <c r="C13" s="3">
        <v>75.462310771760684</v>
      </c>
      <c r="D13" s="3">
        <v>78.470708023014922</v>
      </c>
      <c r="F13" s="3">
        <v>2027</v>
      </c>
      <c r="G13" s="3">
        <f>(B16-$B$10)*$B$2*Output!$B$6*$G$4/Output!$B$3</f>
        <v>1168828.9120481601</v>
      </c>
      <c r="H13" s="3">
        <f>(C16-$B$10)*$B$2*Output!$B$6*$G$4/Output!$B$3</f>
        <v>2715707.3622315289</v>
      </c>
      <c r="I13" s="3">
        <f>(D16-$B$10)*$B$2*Output!$B$6*$G$4/Output!$B$3</f>
        <v>4262585.8124149013</v>
      </c>
      <c r="K13" s="3">
        <v>2027</v>
      </c>
      <c r="L13" s="3">
        <f>(B16-$B$10)*$B$2*Output!$B$6*$I$4/Output!$B$3</f>
        <v>19438789.485126406</v>
      </c>
      <c r="M13" s="3">
        <f>(C16-$B$10)*$B$2*Output!$B$6*$I$4/Output!$B$3</f>
        <v>45164919.496320151</v>
      </c>
      <c r="N13" s="3">
        <f>(D16-$B$10)*$B$2*Output!$B$6*$I$4/Output!$B$3</f>
        <v>70891049.50751394</v>
      </c>
      <c r="P13" s="3">
        <v>2027</v>
      </c>
      <c r="Q13" s="3">
        <f>(B16-$B$10)*$B$2*Output!$B$6*$J$4/Output!$B$3</f>
        <v>8614747.1958630532</v>
      </c>
      <c r="R13" s="3">
        <f>(C16-$B$10)*$B$2*Output!$B$6*$J$4/Output!$B$3</f>
        <v>20015874.130434535</v>
      </c>
      <c r="S13" s="3">
        <f>(D16-$B$10)*$B$2*Output!$B$6*$J$4/Output!$B$3</f>
        <v>31417001.065006044</v>
      </c>
      <c r="U13" s="3">
        <v>2027</v>
      </c>
      <c r="V13" s="3">
        <f>(B16-$B$10)*$B$2*Output!$B$6*$K$4/Output!$B$3</f>
        <v>14434825.404592145</v>
      </c>
      <c r="W13" s="3">
        <f>(C16-$B$10)*$B$2*Output!$B$6*$K$4/Output!$B$3</f>
        <v>33538494.145465124</v>
      </c>
      <c r="X13" s="3">
        <f>(D16-$B$10)*$B$2*Output!$B$6*$K$4/Output!$B$3</f>
        <v>52642162.886338159</v>
      </c>
      <c r="Z13" s="3">
        <v>2027</v>
      </c>
      <c r="AA13" s="3">
        <f>(B16-$B$10)*$B$2*Output!$B$6*$L$4/Output!$B$3</f>
        <v>4029722.0921153072</v>
      </c>
      <c r="AB13" s="3">
        <f>(C16-$B$10)*$B$2*Output!$B$6*$L$4/Output!$B$3</f>
        <v>9362829.6156090163</v>
      </c>
      <c r="AC13" s="3">
        <f>(D16-$B$10)*$B$2*Output!$B$6*$L$4/Output!$B$3</f>
        <v>14695937.139102736</v>
      </c>
      <c r="AE13" s="3">
        <v>2027</v>
      </c>
      <c r="AF13" s="3">
        <f>(B16-$B$10)*$B$2*Output!$B$6*$M$4/Output!$B$3</f>
        <v>2165223.8106888216</v>
      </c>
      <c r="AG13" s="3">
        <f>(C16-$B$10)*$B$2*Output!$B$6*$M$4/Output!$B$3</f>
        <v>5030774.121819769</v>
      </c>
      <c r="AH13" s="3">
        <f>(D16-$B$10)*$B$2*Output!$B$6*$M$4/Output!$B$3</f>
        <v>7896324.4329507239</v>
      </c>
      <c r="AJ13" s="3">
        <v>2027</v>
      </c>
      <c r="AK13" s="3">
        <f>(B16-$B$10)*$B$2*Output!$B$6*$N$4/Output!$B$3</f>
        <v>2886965.0809184285</v>
      </c>
      <c r="AL13" s="3">
        <f>(C16-$B$10)*$B$2*Output!$B$6*$N$4/Output!$B$3</f>
        <v>6707698.829093026</v>
      </c>
      <c r="AM13" s="3">
        <f>(D16-$B$10)*$B$2*Output!$B$6*$N$4/Output!$B$3</f>
        <v>10528432.577267632</v>
      </c>
      <c r="AO13" s="3">
        <v>2027</v>
      </c>
      <c r="AP13" s="3">
        <f>(B16-$B$10)*$B$2*Output!$B$6*$O$4/Output!$B$3</f>
        <v>6098004.6269186679</v>
      </c>
      <c r="AQ13" s="3">
        <f>(C16-$B$10)*$B$2*Output!$B$6*$O$4/Output!$B$3</f>
        <v>14168366.207870295</v>
      </c>
      <c r="AR13" s="3">
        <f>(D16-$B$10)*$B$2*Output!$B$6*$O$4/Output!$B$3</f>
        <v>22238727.788821943</v>
      </c>
      <c r="AT13" s="3">
        <v>2027</v>
      </c>
      <c r="AU13" s="3">
        <f>(B16-$B$10)*$B$2*Output!$B$6*$P$4/Output!$B$3</f>
        <v>7696510.6941691916</v>
      </c>
      <c r="AV13" s="3">
        <f>(C16-$B$10)*$B$2*Output!$B$6*$P$4/Output!$B$3</f>
        <v>17882403.951680955</v>
      </c>
      <c r="AW13" s="3">
        <f>(D16-$B$10)*$B$2*Output!$B$6*$P$4/Output!$B$3</f>
        <v>28068297.209192742</v>
      </c>
      <c r="AY13" s="3">
        <v>2027</v>
      </c>
      <c r="AZ13" s="3">
        <f>(B16-$B$10)*$B$2*Output!$B$6*$Q$4/Output!$B$3</f>
        <v>1124874.6399170356</v>
      </c>
      <c r="BA13" s="3">
        <f>(C16-$B$10)*$B$2*Output!$B$6*$Q$4/Output!$B$3</f>
        <v>2613582.1160149085</v>
      </c>
      <c r="BB13" s="3">
        <f>(D16-$B$10)*$B$2*Output!$B$6*$Q$4/Output!$B$3</f>
        <v>4102289.5921127847</v>
      </c>
      <c r="BD13" s="3">
        <v>2027</v>
      </c>
      <c r="BE13" s="3">
        <f>(B16-$B$10)*$B$2*Output!$B$6*$R$4/Output!$B$3</f>
        <v>1953729.6377506412</v>
      </c>
      <c r="BF13" s="3">
        <f>(C16-$B$10)*$B$2*Output!$B$6*$R$4/Output!$B$3</f>
        <v>4539379.4646574734</v>
      </c>
      <c r="BG13" s="3">
        <f>(D16-$B$10)*$B$2*Output!$B$6*$R$4/Output!$B$3</f>
        <v>7125029.2915643128</v>
      </c>
      <c r="BI13" s="3">
        <v>2027</v>
      </c>
      <c r="BJ13" s="3">
        <f>(B16-$B$10)*$B$2*Output!$B$6*$S$4/Output!$B$3</f>
        <v>1184078.568333722</v>
      </c>
      <c r="BK13" s="3">
        <f>(C16-$B$10)*$B$2*Output!$B$6*$S$4/Output!$B$3</f>
        <v>2751139.069489378</v>
      </c>
      <c r="BL13" s="3">
        <f>(D16-$B$10)*$B$2*Output!$B$6*$S$4/Output!$B$3</f>
        <v>4318199.570645038</v>
      </c>
      <c r="BN13" s="3">
        <v>2027</v>
      </c>
      <c r="BO13" s="3">
        <f>(B16-$B$10)*$B$2*Output!$B$6*$T$4/Output!$B$3</f>
        <v>25403386.504712582</v>
      </c>
      <c r="BP13" s="3">
        <f>(C16-$B$10)*$B$2*Output!$B$6*$T$4/Output!$B$3</f>
        <v>59023320.731835604</v>
      </c>
      <c r="BQ13" s="3">
        <f>(D16-$B$10)*$B$2*Output!$B$6*$T$4/Output!$B$3</f>
        <v>92643254.958958715</v>
      </c>
      <c r="BS13" s="3">
        <v>2027</v>
      </c>
      <c r="BT13" s="3">
        <f>(B16-$B$10)*$B$2*Output!$B$6*$U$4/Output!$B$3</f>
        <v>12934041.29965549</v>
      </c>
      <c r="BU13" s="3">
        <f>(C16-$B$10)*$B$2*Output!$B$6*$U$4/Output!$B$3</f>
        <v>30051507.811635811</v>
      </c>
      <c r="BV13" s="3">
        <f>(D16-$B$10)*$B$2*Output!$B$6*$U$4/Output!$B$3</f>
        <v>47168974.323616169</v>
      </c>
      <c r="BX13" s="3">
        <v>2027</v>
      </c>
      <c r="BY13" s="3">
        <f>(B16-$B$10)*$B$2*Output!$B$6*$V$4/Output!$B$3</f>
        <v>3020524.6148896054</v>
      </c>
      <c r="BZ13" s="3">
        <f>(C16-$B$10)*$B$2*Output!$B$6*$V$4/Output!$B$3</f>
        <v>7018016.7943341099</v>
      </c>
      <c r="CA13" s="3">
        <f>(D16-$B$10)*$B$2*Output!$B$6*$V$4/Output!$B$3</f>
        <v>11015508.973778626</v>
      </c>
      <c r="CC13" s="3">
        <v>2027</v>
      </c>
      <c r="CD13" s="3">
        <f>(B16-$B$10)*$B$2*Output!$B$6*$W$4/Output!$B$3</f>
        <v>3640119.4076874736</v>
      </c>
      <c r="CE13" s="3">
        <f>(C16-$B$10)*$B$2*Output!$B$6*$W$4/Output!$B$3</f>
        <v>8457609.9829154685</v>
      </c>
      <c r="CF13" s="3">
        <f>(D16-$B$10)*$B$2*Output!$B$6*$W$4/Output!$B$3</f>
        <v>13275100.558143474</v>
      </c>
    </row>
    <row r="14" spans="1:84" x14ac:dyDescent="0.25">
      <c r="A14" s="3">
        <v>2025</v>
      </c>
      <c r="B14" s="3">
        <v>75.448827041012933</v>
      </c>
      <c r="C14" s="3">
        <v>82.050217358981357</v>
      </c>
      <c r="D14" s="3">
        <v>88.651607676949823</v>
      </c>
      <c r="F14" s="3">
        <v>2028</v>
      </c>
      <c r="G14" s="3">
        <f>(B17-$B$10)*$B$2*Output!$B$6*$G$4/Output!$B$3</f>
        <v>1461036.1400602011</v>
      </c>
      <c r="H14" s="3">
        <f>(C17-$B$10)*$B$2*Output!$B$6*$G$4/Output!$B$3</f>
        <v>3577954.3258277657</v>
      </c>
      <c r="I14" s="3">
        <f>(D17-$B$10)*$B$2*Output!$B$6*$G$4/Output!$B$3</f>
        <v>5694872.5115953349</v>
      </c>
      <c r="K14" s="3">
        <v>2028</v>
      </c>
      <c r="L14" s="3">
        <f>(B17-$B$10)*$B$2*Output!$B$6*$I$4/Output!$B$3</f>
        <v>24298486.856408022</v>
      </c>
      <c r="M14" s="3">
        <f>(C17-$B$10)*$B$2*Output!$B$6*$I$4/Output!$B$3</f>
        <v>59504945.685581692</v>
      </c>
      <c r="N14" s="3">
        <f>(D17-$B$10)*$B$2*Output!$B$6*$I$4/Output!$B$3</f>
        <v>94711404.514755428</v>
      </c>
      <c r="P14" s="3">
        <v>2028</v>
      </c>
      <c r="Q14" s="3">
        <f>(B17-$B$10)*$B$2*Output!$B$6*$J$4/Output!$B$3</f>
        <v>10768433.994828822</v>
      </c>
      <c r="R14" s="3">
        <f>(C17-$B$10)*$B$2*Output!$B$6*$J$4/Output!$B$3</f>
        <v>26370986.957653895</v>
      </c>
      <c r="S14" s="3">
        <f>(D17-$B$10)*$B$2*Output!$B$6*$J$4/Output!$B$3</f>
        <v>41973539.920479</v>
      </c>
      <c r="U14" s="3">
        <v>2028</v>
      </c>
      <c r="V14" s="3">
        <f>(B17-$B$10)*$B$2*Output!$B$6*$K$4/Output!$B$3</f>
        <v>18043531.755740192</v>
      </c>
      <c r="W14" s="3">
        <f>(C17-$B$10)*$B$2*Output!$B$6*$K$4/Output!$B$3</f>
        <v>44187088.004545301</v>
      </c>
      <c r="X14" s="3">
        <f>(D17-$B$10)*$B$2*Output!$B$6*$K$4/Output!$B$3</f>
        <v>70330644.253350466</v>
      </c>
      <c r="Z14" s="3">
        <v>2028</v>
      </c>
      <c r="AA14" s="3">
        <f>(B17-$B$10)*$B$2*Output!$B$6*$L$4/Output!$B$3</f>
        <v>5037152.6151441373</v>
      </c>
      <c r="AB14" s="3">
        <f>(C17-$B$10)*$B$2*Output!$B$6*$L$4/Output!$B$3</f>
        <v>12335562.067935562</v>
      </c>
      <c r="AC14" s="3">
        <f>(D17-$B$10)*$B$2*Output!$B$6*$L$4/Output!$B$3</f>
        <v>19633971.520727005</v>
      </c>
      <c r="AE14" s="3">
        <v>2028</v>
      </c>
      <c r="AF14" s="3">
        <f>(B17-$B$10)*$B$2*Output!$B$6*$M$4/Output!$B$3</f>
        <v>2706529.7633610284</v>
      </c>
      <c r="AG14" s="3">
        <f>(C17-$B$10)*$B$2*Output!$B$6*$M$4/Output!$B$3</f>
        <v>6628063.2006817944</v>
      </c>
      <c r="AH14" s="3">
        <f>(D17-$B$10)*$B$2*Output!$B$6*$M$4/Output!$B$3</f>
        <v>10549596.638002569</v>
      </c>
      <c r="AJ14" s="3">
        <v>2028</v>
      </c>
      <c r="AK14" s="3">
        <f>(B17-$B$10)*$B$2*Output!$B$6*$N$4/Output!$B$3</f>
        <v>3608706.3511480382</v>
      </c>
      <c r="AL14" s="3">
        <f>(C17-$B$10)*$B$2*Output!$B$6*$N$4/Output!$B$3</f>
        <v>8837417.6009090599</v>
      </c>
      <c r="AM14" s="3">
        <f>(D17-$B$10)*$B$2*Output!$B$6*$N$4/Output!$B$3</f>
        <v>14066128.850670092</v>
      </c>
      <c r="AO14" s="3">
        <v>2028</v>
      </c>
      <c r="AP14" s="3">
        <f>(B17-$B$10)*$B$2*Output!$B$6*$O$4/Output!$B$3</f>
        <v>7622505.7836483391</v>
      </c>
      <c r="AQ14" s="3">
        <f>(C17-$B$10)*$B$2*Output!$B$6*$O$4/Output!$B$3</f>
        <v>18666874.004313111</v>
      </c>
      <c r="AR14" s="3">
        <f>(D17-$B$10)*$B$2*Output!$B$6*$O$4/Output!$B$3</f>
        <v>29711242.224977911</v>
      </c>
      <c r="AT14" s="3">
        <v>2028</v>
      </c>
      <c r="AU14" s="3">
        <f>(B17-$B$10)*$B$2*Output!$B$6*$P$4/Output!$B$3</f>
        <v>9620638.3677114956</v>
      </c>
      <c r="AV14" s="3">
        <f>(C17-$B$10)*$B$2*Output!$B$6*$P$4/Output!$B$3</f>
        <v>23560132.23845344</v>
      </c>
      <c r="AW14" s="3">
        <f>(D17-$B$10)*$B$2*Output!$B$6*$P$4/Output!$B$3</f>
        <v>37499626.109195411</v>
      </c>
      <c r="AY14" s="3">
        <v>2028</v>
      </c>
      <c r="AZ14" s="3">
        <f>(B17-$B$10)*$B$2*Output!$B$6*$Q$4/Output!$B$3</f>
        <v>1406093.2998962954</v>
      </c>
      <c r="BA14" s="3">
        <f>(C17-$B$10)*$B$2*Output!$B$6*$Q$4/Output!$B$3</f>
        <v>3443403.9425431946</v>
      </c>
      <c r="BB14" s="3">
        <f>(D17-$B$10)*$B$2*Output!$B$6*$Q$4/Output!$B$3</f>
        <v>5480714.5851900987</v>
      </c>
      <c r="BD14" s="3">
        <v>2028</v>
      </c>
      <c r="BE14" s="3">
        <f>(B17-$B$10)*$B$2*Output!$B$6*$R$4/Output!$B$3</f>
        <v>2442162.047188303</v>
      </c>
      <c r="BF14" s="3">
        <f>(C17-$B$10)*$B$2*Output!$B$6*$R$4/Output!$B$3</f>
        <v>5980648.9528381815</v>
      </c>
      <c r="BG14" s="3">
        <f>(D17-$B$10)*$B$2*Output!$B$6*$R$4/Output!$B$3</f>
        <v>9519135.858488068</v>
      </c>
      <c r="BI14" s="3">
        <v>2028</v>
      </c>
      <c r="BJ14" s="3">
        <f>(B17-$B$10)*$B$2*Output!$B$6*$S$4/Output!$B$3</f>
        <v>1480098.2104171533</v>
      </c>
      <c r="BK14" s="3">
        <f>(C17-$B$10)*$B$2*Output!$B$6*$S$4/Output!$B$3</f>
        <v>3624635.7289928375</v>
      </c>
      <c r="BL14" s="3">
        <f>(D17-$B$10)*$B$2*Output!$B$6*$S$4/Output!$B$3</f>
        <v>5769173.2475685254</v>
      </c>
      <c r="BN14" s="3">
        <v>2028</v>
      </c>
      <c r="BO14" s="3">
        <f>(B17-$B$10)*$B$2*Output!$B$6*$T$4/Output!$B$3</f>
        <v>31754233.130890746</v>
      </c>
      <c r="BP14" s="3">
        <f>(C17-$B$10)*$B$2*Output!$B$6*$T$4/Output!$B$3</f>
        <v>77763439.71158199</v>
      </c>
      <c r="BQ14" s="3">
        <f>(D17-$B$10)*$B$2*Output!$B$6*$T$4/Output!$B$3</f>
        <v>123772646.29227333</v>
      </c>
      <c r="BS14" s="3">
        <v>2028</v>
      </c>
      <c r="BT14" s="3">
        <f>(B17-$B$10)*$B$2*Output!$B$6*$U$4/Output!$B$3</f>
        <v>16167551.624569373</v>
      </c>
      <c r="BU14" s="3">
        <f>(C17-$B$10)*$B$2*Output!$B$6*$U$4/Output!$B$3</f>
        <v>39592970.828762777</v>
      </c>
      <c r="BV14" s="3">
        <f>(D17-$B$10)*$B$2*Output!$B$6*$U$4/Output!$B$3</f>
        <v>63018390.032956228</v>
      </c>
      <c r="BX14" s="3">
        <v>2028</v>
      </c>
      <c r="BY14" s="3">
        <f>(B17-$B$10)*$B$2*Output!$B$6*$V$4/Output!$B$3</f>
        <v>3775655.7686120085</v>
      </c>
      <c r="BZ14" s="3">
        <f>(C17-$B$10)*$B$2*Output!$B$6*$V$4/Output!$B$3</f>
        <v>9246262.648633223</v>
      </c>
      <c r="CA14" s="3">
        <f>(D17-$B$10)*$B$2*Output!$B$6*$V$4/Output!$B$3</f>
        <v>14716869.528654449</v>
      </c>
      <c r="CC14" s="3">
        <v>2028</v>
      </c>
      <c r="CD14" s="3">
        <f>(B17-$B$10)*$B$2*Output!$B$6*$W$4/Output!$B$3</f>
        <v>4550149.2596093453</v>
      </c>
      <c r="CE14" s="3">
        <f>(C17-$B$10)*$B$2*Output!$B$6*$W$4/Output!$B$3</f>
        <v>11142931.909891322</v>
      </c>
      <c r="CF14" s="3">
        <f>(D17-$B$10)*$B$2*Output!$B$6*$W$4/Output!$B$3</f>
        <v>17735714.56017331</v>
      </c>
    </row>
    <row r="15" spans="1:84" x14ac:dyDescent="0.25">
      <c r="A15" s="3">
        <v>2026</v>
      </c>
      <c r="B15" s="3">
        <v>78.443740561519405</v>
      </c>
      <c r="C15" s="3">
        <v>89.298566042207426</v>
      </c>
      <c r="D15" s="3">
        <v>100.15339152289548</v>
      </c>
      <c r="F15" s="3">
        <v>2029</v>
      </c>
      <c r="G15" s="3">
        <f>(B18-$B$10)*$B$2*Output!$B$6*$G$4/Output!$B$3</f>
        <v>1753243.3680722418</v>
      </c>
      <c r="H15" s="3">
        <f>(C18-$B$10)*$B$2*Output!$B$6*$G$4/Output!$B$3</f>
        <v>4533114.7314420389</v>
      </c>
      <c r="I15" s="3">
        <f>(D18-$B$10)*$B$2*Output!$B$6*$G$4/Output!$B$3</f>
        <v>7312986.0948118437</v>
      </c>
      <c r="K15" s="3">
        <v>2029</v>
      </c>
      <c r="L15" s="3">
        <f>(B18-$B$10)*$B$2*Output!$B$6*$I$4/Output!$B$3</f>
        <v>29158184.227689635</v>
      </c>
      <c r="M15" s="3">
        <f>(C18-$B$10)*$B$2*Output!$B$6*$I$4/Output!$B$3</f>
        <v>75390214.999059081</v>
      </c>
      <c r="N15" s="3">
        <f>(D18-$B$10)*$B$2*Output!$B$6*$I$4/Output!$B$3</f>
        <v>121622245.77042867</v>
      </c>
      <c r="P15" s="3">
        <v>2029</v>
      </c>
      <c r="Q15" s="3">
        <f>(B18-$B$10)*$B$2*Output!$B$6*$J$4/Output!$B$3</f>
        <v>12922120.793794591</v>
      </c>
      <c r="R15" s="3">
        <f>(C18-$B$10)*$B$2*Output!$B$6*$J$4/Output!$B$3</f>
        <v>33410909.859155435</v>
      </c>
      <c r="S15" s="3">
        <f>(D18-$B$10)*$B$2*Output!$B$6*$J$4/Output!$B$3</f>
        <v>53899698.92451635</v>
      </c>
      <c r="U15" s="3">
        <v>2029</v>
      </c>
      <c r="V15" s="3">
        <f>(B18-$B$10)*$B$2*Output!$B$6*$K$4/Output!$B$3</f>
        <v>21652238.106888235</v>
      </c>
      <c r="W15" s="3">
        <f>(C18-$B$10)*$B$2*Output!$B$6*$K$4/Output!$B$3</f>
        <v>55983146.047172956</v>
      </c>
      <c r="X15" s="3">
        <f>(D18-$B$10)*$B$2*Output!$B$6*$K$4/Output!$B$3</f>
        <v>90314053.987457797</v>
      </c>
      <c r="Z15" s="3">
        <v>2029</v>
      </c>
      <c r="AA15" s="3">
        <f>(B18-$B$10)*$B$2*Output!$B$6*$L$4/Output!$B$3</f>
        <v>6044583.1381729664</v>
      </c>
      <c r="AB15" s="3">
        <f>(C18-$B$10)*$B$2*Output!$B$6*$L$4/Output!$B$3</f>
        <v>15628628.271502454</v>
      </c>
      <c r="AC15" s="3">
        <f>(D18-$B$10)*$B$2*Output!$B$6*$L$4/Output!$B$3</f>
        <v>25212673.404831972</v>
      </c>
      <c r="AE15" s="3">
        <v>2029</v>
      </c>
      <c r="AF15" s="3">
        <f>(B18-$B$10)*$B$2*Output!$B$6*$M$4/Output!$B$3</f>
        <v>3247835.7160332347</v>
      </c>
      <c r="AG15" s="3">
        <f>(C18-$B$10)*$B$2*Output!$B$6*$M$4/Output!$B$3</f>
        <v>8397471.9070759434</v>
      </c>
      <c r="AH15" s="3">
        <f>(D18-$B$10)*$B$2*Output!$B$6*$M$4/Output!$B$3</f>
        <v>13547108.09811867</v>
      </c>
      <c r="AJ15" s="3">
        <v>2029</v>
      </c>
      <c r="AK15" s="3">
        <f>(B18-$B$10)*$B$2*Output!$B$6*$N$4/Output!$B$3</f>
        <v>4330447.6213776469</v>
      </c>
      <c r="AL15" s="3">
        <f>(C18-$B$10)*$B$2*Output!$B$6*$N$4/Output!$B$3</f>
        <v>11196629.209434593</v>
      </c>
      <c r="AM15" s="3">
        <f>(D18-$B$10)*$B$2*Output!$B$6*$N$4/Output!$B$3</f>
        <v>18062810.797491558</v>
      </c>
      <c r="AO15" s="3">
        <v>2029</v>
      </c>
      <c r="AP15" s="3">
        <f>(B18-$B$10)*$B$2*Output!$B$6*$O$4/Output!$B$3</f>
        <v>9147006.9403780084</v>
      </c>
      <c r="AQ15" s="3">
        <f>(C18-$B$10)*$B$2*Output!$B$6*$O$4/Output!$B$3</f>
        <v>23650129.049466677</v>
      </c>
      <c r="AR15" s="3">
        <f>(D18-$B$10)*$B$2*Output!$B$6*$O$4/Output!$B$3</f>
        <v>38153251.158555396</v>
      </c>
      <c r="AT15" s="3">
        <v>2029</v>
      </c>
      <c r="AU15" s="3">
        <f>(B18-$B$10)*$B$2*Output!$B$6*$P$4/Output!$B$3</f>
        <v>11544766.041253798</v>
      </c>
      <c r="AV15" s="3">
        <f>(C18-$B$10)*$B$2*Output!$B$6*$P$4/Output!$B$3</f>
        <v>29849677.441074442</v>
      </c>
      <c r="AW15" s="3">
        <f>(D18-$B$10)*$B$2*Output!$B$6*$P$4/Output!$B$3</f>
        <v>48154588.840895154</v>
      </c>
      <c r="AY15" s="3">
        <v>2029</v>
      </c>
      <c r="AZ15" s="3">
        <f>(B18-$B$10)*$B$2*Output!$B$6*$Q$4/Output!$B$3</f>
        <v>1687311.959875555</v>
      </c>
      <c r="BA15" s="3">
        <f>(C18-$B$10)*$B$2*Output!$B$6*$Q$4/Output!$B$3</f>
        <v>4362645.1644647261</v>
      </c>
      <c r="BB15" s="3">
        <f>(D18-$B$10)*$B$2*Output!$B$6*$Q$4/Output!$B$3</f>
        <v>7037978.3690539068</v>
      </c>
      <c r="BD15" s="3">
        <v>2029</v>
      </c>
      <c r="BE15" s="3">
        <f>(B18-$B$10)*$B$2*Output!$B$6*$R$4/Output!$B$3</f>
        <v>2930594.4566259645</v>
      </c>
      <c r="BF15" s="3">
        <f>(C18-$B$10)*$B$2*Output!$B$6*$R$4/Output!$B$3</f>
        <v>7577225.811965053</v>
      </c>
      <c r="BG15" s="3">
        <f>(D18-$B$10)*$B$2*Output!$B$6*$R$4/Output!$B$3</f>
        <v>12223857.167304156</v>
      </c>
      <c r="BI15" s="3">
        <v>2029</v>
      </c>
      <c r="BJ15" s="3">
        <f>(B18-$B$10)*$B$2*Output!$B$6*$S$4/Output!$B$3</f>
        <v>1776117.8525005844</v>
      </c>
      <c r="BK15" s="3">
        <f>(C18-$B$10)*$B$2*Output!$B$6*$S$4/Output!$B$3</f>
        <v>4592258.0678576073</v>
      </c>
      <c r="BL15" s="3">
        <f>(D18-$B$10)*$B$2*Output!$B$6*$S$4/Output!$B$3</f>
        <v>7408398.2832146399</v>
      </c>
      <c r="BN15" s="3">
        <v>2029</v>
      </c>
      <c r="BO15" s="3">
        <f>(B18-$B$10)*$B$2*Output!$B$6*$T$4/Output!$B$3</f>
        <v>38105079.757068902</v>
      </c>
      <c r="BP15" s="3">
        <f>(C18-$B$10)*$B$2*Output!$B$6*$T$4/Output!$B$3</f>
        <v>98522944.124677509</v>
      </c>
      <c r="BQ15" s="3">
        <f>(D18-$B$10)*$B$2*Output!$B$6*$T$4/Output!$B$3</f>
        <v>158940808.49228629</v>
      </c>
      <c r="BS15" s="3">
        <v>2029</v>
      </c>
      <c r="BT15" s="3">
        <f>(B18-$B$10)*$B$2*Output!$B$6*$U$4/Output!$B$3</f>
        <v>19401061.949483253</v>
      </c>
      <c r="BU15" s="3">
        <f>(C18-$B$10)*$B$2*Output!$B$6*$U$4/Output!$B$3</f>
        <v>50162596.55128397</v>
      </c>
      <c r="BV15" s="3">
        <f>(D18-$B$10)*$B$2*Output!$B$6*$U$4/Output!$B$3</f>
        <v>80924131.153084785</v>
      </c>
      <c r="BX15" s="3">
        <v>2029</v>
      </c>
      <c r="BY15" s="3">
        <f>(B18-$B$10)*$B$2*Output!$B$6*$V$4/Output!$B$3</f>
        <v>4530786.9223344121</v>
      </c>
      <c r="BZ15" s="3">
        <f>(C18-$B$10)*$B$2*Output!$B$6*$V$4/Output!$B$3</f>
        <v>11714618.356287872</v>
      </c>
      <c r="CA15" s="3">
        <f>(D18-$B$10)*$B$2*Output!$B$6*$V$4/Output!$B$3</f>
        <v>18898449.790241357</v>
      </c>
      <c r="CC15" s="3">
        <v>2029</v>
      </c>
      <c r="CD15" s="3">
        <f>(B18-$B$10)*$B$2*Output!$B$6*$W$4/Output!$B$3</f>
        <v>5460179.1115312148</v>
      </c>
      <c r="CE15" s="3">
        <f>(C18-$B$10)*$B$2*Output!$B$6*$W$4/Output!$B$3</f>
        <v>14117616.993475132</v>
      </c>
      <c r="CF15" s="3">
        <f>(D18-$B$10)*$B$2*Output!$B$6*$W$4/Output!$B$3</f>
        <v>22775054.875419073</v>
      </c>
    </row>
    <row r="16" spans="1:84" x14ac:dyDescent="0.25">
      <c r="A16" s="3">
        <v>2027</v>
      </c>
      <c r="B16" s="3">
        <v>81.438654082025863</v>
      </c>
      <c r="C16" s="3">
        <v>97.293043504738463</v>
      </c>
      <c r="D16" s="3">
        <v>113.14743292745111</v>
      </c>
      <c r="F16" s="3">
        <v>2030</v>
      </c>
      <c r="G16" s="3">
        <f>(B19-$B$10)*$B$2*Output!$B$6*$G$4/Output!$B$3</f>
        <v>2045450.5960842811</v>
      </c>
      <c r="H16" s="3">
        <f>(C19-$B$10)*$B$2*Output!$B$6*$G$4/Output!$B$3</f>
        <v>5593243.299281667</v>
      </c>
      <c r="I16" s="3">
        <f>(D19-$B$10)*$B$2*Output!$B$6*$G$4/Output!$B$3</f>
        <v>9141036.0024790578</v>
      </c>
      <c r="K16" s="3">
        <v>2030</v>
      </c>
      <c r="L16" s="3">
        <f>(B19-$B$10)*$B$2*Output!$B$6*$I$4/Output!$B$3</f>
        <v>34017881.598971225</v>
      </c>
      <c r="M16" s="3">
        <f>(C19-$B$10)*$B$2*Output!$B$6*$I$4/Output!$B$3</f>
        <v>93021209.445707381</v>
      </c>
      <c r="N16" s="3">
        <f>(D19-$B$10)*$B$2*Output!$B$6*$I$4/Output!$B$3</f>
        <v>152024537.29244363</v>
      </c>
      <c r="P16" s="3">
        <v>2030</v>
      </c>
      <c r="Q16" s="3">
        <f>(B19-$B$10)*$B$2*Output!$B$6*$J$4/Output!$B$3</f>
        <v>15075807.592760347</v>
      </c>
      <c r="R16" s="3">
        <f>(C19-$B$10)*$B$2*Output!$B$6*$J$4/Output!$B$3</f>
        <v>41224491.053897858</v>
      </c>
      <c r="S16" s="3">
        <f>(D19-$B$10)*$B$2*Output!$B$6*$J$4/Output!$B$3</f>
        <v>67373174.515035421</v>
      </c>
      <c r="U16" s="3">
        <v>2030</v>
      </c>
      <c r="V16" s="3">
        <f>(B19-$B$10)*$B$2*Output!$B$6*$K$4/Output!$B$3</f>
        <v>25260944.458036259</v>
      </c>
      <c r="W16" s="3">
        <f>(C19-$B$10)*$B$2*Output!$B$6*$K$4/Output!$B$3</f>
        <v>69075541.884960741</v>
      </c>
      <c r="X16" s="3">
        <f>(D19-$B$10)*$B$2*Output!$B$6*$K$4/Output!$B$3</f>
        <v>112890139.3118853</v>
      </c>
      <c r="Z16" s="3">
        <v>2030</v>
      </c>
      <c r="AA16" s="3">
        <f>(B19-$B$10)*$B$2*Output!$B$6*$L$4/Output!$B$3</f>
        <v>7052013.66120179</v>
      </c>
      <c r="AB16" s="3">
        <f>(C19-$B$10)*$B$2*Output!$B$6*$L$4/Output!$B$3</f>
        <v>19283588.776218209</v>
      </c>
      <c r="AC16" s="3">
        <f>(D19-$B$10)*$B$2*Output!$B$6*$L$4/Output!$B$3</f>
        <v>31515163.891234647</v>
      </c>
      <c r="AE16" s="3">
        <v>2030</v>
      </c>
      <c r="AF16" s="3">
        <f>(B19-$B$10)*$B$2*Output!$B$6*$M$4/Output!$B$3</f>
        <v>3789141.6687054392</v>
      </c>
      <c r="AG16" s="3">
        <f>(C19-$B$10)*$B$2*Output!$B$6*$M$4/Output!$B$3</f>
        <v>10361331.282744111</v>
      </c>
      <c r="AH16" s="3">
        <f>(D19-$B$10)*$B$2*Output!$B$6*$M$4/Output!$B$3</f>
        <v>16933520.896782793</v>
      </c>
      <c r="AJ16" s="3">
        <v>2030</v>
      </c>
      <c r="AK16" s="3">
        <f>(B19-$B$10)*$B$2*Output!$B$6*$N$4/Output!$B$3</f>
        <v>5052188.8916072519</v>
      </c>
      <c r="AL16" s="3">
        <f>(C19-$B$10)*$B$2*Output!$B$6*$N$4/Output!$B$3</f>
        <v>13815108.376992147</v>
      </c>
      <c r="AM16" s="3">
        <f>(D19-$B$10)*$B$2*Output!$B$6*$N$4/Output!$B$3</f>
        <v>22578027.862377059</v>
      </c>
      <c r="AO16" s="3">
        <v>2030</v>
      </c>
      <c r="AP16" s="3">
        <f>(B19-$B$10)*$B$2*Output!$B$6*$O$4/Output!$B$3</f>
        <v>10671508.097107673</v>
      </c>
      <c r="AQ16" s="3">
        <f>(C19-$B$10)*$B$2*Output!$B$6*$O$4/Output!$B$3</f>
        <v>29181023.130865261</v>
      </c>
      <c r="AR16" s="3">
        <f>(D19-$B$10)*$B$2*Output!$B$6*$O$4/Output!$B$3</f>
        <v>47690538.164622881</v>
      </c>
      <c r="AT16" s="3">
        <v>2030</v>
      </c>
      <c r="AU16" s="3">
        <f>(B19-$B$10)*$B$2*Output!$B$6*$P$4/Output!$B$3</f>
        <v>13468893.714796092</v>
      </c>
      <c r="AV16" s="3">
        <f>(C19-$B$10)*$B$2*Output!$B$6*$P$4/Output!$B$3</f>
        <v>36830417.543810517</v>
      </c>
      <c r="AW16" s="3">
        <f>(D19-$B$10)*$B$2*Output!$B$6*$P$4/Output!$B$3</f>
        <v>60191941.372824989</v>
      </c>
      <c r="AY16" s="3">
        <v>2030</v>
      </c>
      <c r="AZ16" s="3">
        <f>(B19-$B$10)*$B$2*Output!$B$6*$Q$4/Output!$B$3</f>
        <v>1968530.619854813</v>
      </c>
      <c r="BA16" s="3">
        <f>(C19-$B$10)*$B$2*Output!$B$6*$Q$4/Output!$B$3</f>
        <v>5382907.1794799985</v>
      </c>
      <c r="BB16" s="3">
        <f>(D19-$B$10)*$B$2*Output!$B$6*$Q$4/Output!$B$3</f>
        <v>8797283.7391051892</v>
      </c>
      <c r="BD16" s="3">
        <v>2030</v>
      </c>
      <c r="BE16" s="3">
        <f>(B19-$B$10)*$B$2*Output!$B$6*$R$4/Output!$B$3</f>
        <v>3419026.8660636237</v>
      </c>
      <c r="BF16" s="3">
        <f>(C19-$B$10)*$B$2*Output!$B$6*$R$4/Output!$B$3</f>
        <v>9349259.8380442113</v>
      </c>
      <c r="BG16" s="3">
        <f>(D19-$B$10)*$B$2*Output!$B$6*$R$4/Output!$B$3</f>
        <v>15279492.810024807</v>
      </c>
      <c r="BI16" s="3">
        <v>2030</v>
      </c>
      <c r="BJ16" s="3">
        <f>(B19-$B$10)*$B$2*Output!$B$6*$S$4/Output!$B$3</f>
        <v>2072137.4945840144</v>
      </c>
      <c r="BK16" s="3">
        <f>(C19-$B$10)*$B$2*Output!$B$6*$S$4/Output!$B$3</f>
        <v>5666218.0836631581</v>
      </c>
      <c r="BL16" s="3">
        <f>(D19-$B$10)*$B$2*Output!$B$6*$S$4/Output!$B$3</f>
        <v>9260298.6727423072</v>
      </c>
      <c r="BN16" s="3">
        <v>2030</v>
      </c>
      <c r="BO16" s="3">
        <f>(B19-$B$10)*$B$2*Output!$B$6*$T$4/Output!$B$3</f>
        <v>44455926.383247033</v>
      </c>
      <c r="BP16" s="3">
        <f>(C19-$B$10)*$B$2*Output!$B$6*$T$4/Output!$B$3</f>
        <v>121563831.86788541</v>
      </c>
      <c r="BQ16" s="3">
        <f>(D19-$B$10)*$B$2*Output!$B$6*$T$4/Output!$B$3</f>
        <v>198671737.35252392</v>
      </c>
      <c r="BS16" s="3">
        <v>2030</v>
      </c>
      <c r="BT16" s="3">
        <f>(B19-$B$10)*$B$2*Output!$B$6*$U$4/Output!$B$3</f>
        <v>22634572.274397116</v>
      </c>
      <c r="BU16" s="3">
        <f>(C19-$B$10)*$B$2*Output!$B$6*$U$4/Output!$B$3</f>
        <v>61893780.249807507</v>
      </c>
      <c r="BV16" s="3">
        <f>(D19-$B$10)*$B$2*Output!$B$6*$U$4/Output!$B$3</f>
        <v>101152988.22521797</v>
      </c>
      <c r="BX16" s="3">
        <v>2030</v>
      </c>
      <c r="BY16" s="3">
        <f>(B19-$B$10)*$B$2*Output!$B$6*$V$4/Output!$B$3</f>
        <v>5285918.076056811</v>
      </c>
      <c r="BZ16" s="3">
        <f>(C19-$B$10)*$B$2*Output!$B$6*$V$4/Output!$B$3</f>
        <v>14454236.10624247</v>
      </c>
      <c r="CA16" s="3">
        <f>(D19-$B$10)*$B$2*Output!$B$6*$V$4/Output!$B$3</f>
        <v>23622554.136428148</v>
      </c>
      <c r="CC16" s="3">
        <v>2030</v>
      </c>
      <c r="CD16" s="3">
        <f>(B19-$B$10)*$B$2*Output!$B$6*$W$4/Output!$B$3</f>
        <v>6370208.9634530814</v>
      </c>
      <c r="CE16" s="3">
        <f>(C19-$B$10)*$B$2*Output!$B$6*$W$4/Output!$B$3</f>
        <v>17419207.61521529</v>
      </c>
      <c r="CF16" s="3">
        <f>(D19-$B$10)*$B$2*Output!$B$6*$W$4/Output!$B$3</f>
        <v>28468206.266977511</v>
      </c>
    </row>
    <row r="17" spans="1:84" x14ac:dyDescent="0.25">
      <c r="A17" s="3">
        <v>2028</v>
      </c>
      <c r="B17" s="3">
        <v>84.433567602532335</v>
      </c>
      <c r="C17" s="3">
        <v>106.13045354027534</v>
      </c>
      <c r="D17" s="3">
        <v>127.82733947801839</v>
      </c>
      <c r="F17" s="3">
        <v>2031</v>
      </c>
      <c r="G17" s="3">
        <f>(B20-$B$10)*$B$2*Output!$B$6*$G$4/Output!$B$3</f>
        <v>2337657.8240963216</v>
      </c>
      <c r="H17" s="3">
        <f>(C20-$B$10)*$B$2*Output!$B$6*$G$4/Output!$B$3</f>
        <v>6129545.6386234537</v>
      </c>
      <c r="I17" s="3">
        <f>(D20-$B$10)*$B$2*Output!$B$6*$G$4/Output!$B$3</f>
        <v>9921433.453150589</v>
      </c>
      <c r="K17" s="3">
        <v>2031</v>
      </c>
      <c r="L17" s="3">
        <f>(B20-$B$10)*$B$2*Output!$B$6*$I$4/Output!$B$3</f>
        <v>38877578.970252834</v>
      </c>
      <c r="M17" s="3">
        <f>(C20-$B$10)*$B$2*Output!$B$6*$I$4/Output!$B$3</f>
        <v>101940451.74659963</v>
      </c>
      <c r="N17" s="3">
        <f>(D20-$B$10)*$B$2*Output!$B$6*$I$4/Output!$B$3</f>
        <v>165003324.52294648</v>
      </c>
      <c r="P17" s="3">
        <v>2031</v>
      </c>
      <c r="Q17" s="3">
        <f>(B20-$B$10)*$B$2*Output!$B$6*$J$4/Output!$B$3</f>
        <v>17229494.391726114</v>
      </c>
      <c r="R17" s="3">
        <f>(C20-$B$10)*$B$2*Output!$B$6*$J$4/Output!$B$3</f>
        <v>45177258.671430141</v>
      </c>
      <c r="S17" s="3">
        <f>(D20-$B$10)*$B$2*Output!$B$6*$J$4/Output!$B$3</f>
        <v>73125022.95113419</v>
      </c>
      <c r="U17" s="3">
        <v>2031</v>
      </c>
      <c r="V17" s="3">
        <f>(B20-$B$10)*$B$2*Output!$B$6*$K$4/Output!$B$3</f>
        <v>28869650.809184305</v>
      </c>
      <c r="W17" s="3">
        <f>(C20-$B$10)*$B$2*Output!$B$6*$K$4/Output!$B$3</f>
        <v>75698778.658688024</v>
      </c>
      <c r="X17" s="3">
        <f>(D20-$B$10)*$B$2*Output!$B$6*$K$4/Output!$B$3</f>
        <v>122527906.50819178</v>
      </c>
      <c r="Z17" s="3">
        <v>2031</v>
      </c>
      <c r="AA17" s="3">
        <f>(B20-$B$10)*$B$2*Output!$B$6*$L$4/Output!$B$3</f>
        <v>8059444.1842306182</v>
      </c>
      <c r="AB17" s="3">
        <f>(C20-$B$10)*$B$2*Output!$B$6*$L$4/Output!$B$3</f>
        <v>21132575.70888374</v>
      </c>
      <c r="AC17" s="3">
        <f>(D20-$B$10)*$B$2*Output!$B$6*$L$4/Output!$B$3</f>
        <v>34205707.233536869</v>
      </c>
      <c r="AE17" s="3">
        <v>2031</v>
      </c>
      <c r="AF17" s="3">
        <f>(B20-$B$10)*$B$2*Output!$B$6*$M$4/Output!$B$3</f>
        <v>4330447.6213776451</v>
      </c>
      <c r="AG17" s="3">
        <f>(C20-$B$10)*$B$2*Output!$B$6*$M$4/Output!$B$3</f>
        <v>11354816.798803203</v>
      </c>
      <c r="AH17" s="3">
        <f>(D20-$B$10)*$B$2*Output!$B$6*$M$4/Output!$B$3</f>
        <v>18379185.976228766</v>
      </c>
      <c r="AJ17" s="3">
        <v>2031</v>
      </c>
      <c r="AK17" s="3">
        <f>(B20-$B$10)*$B$2*Output!$B$6*$N$4/Output!$B$3</f>
        <v>5773930.1618368607</v>
      </c>
      <c r="AL17" s="3">
        <f>(C20-$B$10)*$B$2*Output!$B$6*$N$4/Output!$B$3</f>
        <v>15139755.731737606</v>
      </c>
      <c r="AM17" s="3">
        <f>(D20-$B$10)*$B$2*Output!$B$6*$N$4/Output!$B$3</f>
        <v>24505581.301638357</v>
      </c>
      <c r="AO17" s="3">
        <v>2031</v>
      </c>
      <c r="AP17" s="3">
        <f>(B20-$B$10)*$B$2*Output!$B$6*$O$4/Output!$B$3</f>
        <v>12196009.253837343</v>
      </c>
      <c r="AQ17" s="3">
        <f>(C20-$B$10)*$B$2*Output!$B$6*$O$4/Output!$B$3</f>
        <v>31979015.303220741</v>
      </c>
      <c r="AR17" s="3">
        <f>(D20-$B$10)*$B$2*Output!$B$6*$O$4/Output!$B$3</f>
        <v>51762021.352604151</v>
      </c>
      <c r="AT17" s="3">
        <v>2031</v>
      </c>
      <c r="AU17" s="3">
        <f>(B20-$B$10)*$B$2*Output!$B$6*$P$4/Output!$B$3</f>
        <v>15393021.388338391</v>
      </c>
      <c r="AV17" s="3">
        <f>(C20-$B$10)*$B$2*Output!$B$6*$P$4/Output!$B$3</f>
        <v>40361863.974938795</v>
      </c>
      <c r="AW17" s="3">
        <f>(D20-$B$10)*$B$2*Output!$B$6*$P$4/Output!$B$3</f>
        <v>65330706.56153921</v>
      </c>
      <c r="AY17" s="3">
        <v>2031</v>
      </c>
      <c r="AZ17" s="3">
        <f>(B20-$B$10)*$B$2*Output!$B$6*$Q$4/Output!$B$3</f>
        <v>2249749.2798340721</v>
      </c>
      <c r="BA17" s="3">
        <f>(C20-$B$10)*$B$2*Output!$B$6*$Q$4/Output!$B$3</f>
        <v>5899041.6578756692</v>
      </c>
      <c r="BB17" s="3">
        <f>(D20-$B$10)*$B$2*Output!$B$6*$Q$4/Output!$B$3</f>
        <v>9548334.0359172691</v>
      </c>
      <c r="BD17" s="3">
        <v>2031</v>
      </c>
      <c r="BE17" s="3">
        <f>(B20-$B$10)*$B$2*Output!$B$6*$R$4/Output!$B$3</f>
        <v>3907459.2755012847</v>
      </c>
      <c r="BF17" s="3">
        <f>(C20-$B$10)*$B$2*Output!$B$6*$R$4/Output!$B$3</f>
        <v>10245703.932099849</v>
      </c>
      <c r="BG17" s="3">
        <f>(D20-$B$10)*$B$2*Output!$B$6*$R$4/Output!$B$3</f>
        <v>16583948.588698419</v>
      </c>
      <c r="BI17" s="3">
        <v>2031</v>
      </c>
      <c r="BJ17" s="3">
        <f>(B20-$B$10)*$B$2*Output!$B$6*$S$4/Output!$B$3</f>
        <v>2368157.1366674453</v>
      </c>
      <c r="BK17" s="3">
        <f>(C20-$B$10)*$B$2*Output!$B$6*$S$4/Output!$B$3</f>
        <v>6209517.5346059687</v>
      </c>
      <c r="BL17" s="3">
        <f>(D20-$B$10)*$B$2*Output!$B$6*$S$4/Output!$B$3</f>
        <v>10050877.932544496</v>
      </c>
      <c r="BN17" s="3">
        <v>2031</v>
      </c>
      <c r="BO17" s="3">
        <f>(B20-$B$10)*$B$2*Output!$B$6*$T$4/Output!$B$3</f>
        <v>50806773.009425193</v>
      </c>
      <c r="BP17" s="3">
        <f>(C20-$B$10)*$B$2*Output!$B$6*$T$4/Output!$B$3</f>
        <v>133219853.95054209</v>
      </c>
      <c r="BQ17" s="3">
        <f>(D20-$B$10)*$B$2*Output!$B$6*$T$4/Output!$B$3</f>
        <v>215632934.89165905</v>
      </c>
      <c r="BS17" s="3">
        <v>2031</v>
      </c>
      <c r="BT17" s="3">
        <f>(B20-$B$10)*$B$2*Output!$B$6*$U$4/Output!$B$3</f>
        <v>25868082.599310994</v>
      </c>
      <c r="BU17" s="3">
        <f>(C20-$B$10)*$B$2*Output!$B$6*$U$4/Output!$B$3</f>
        <v>67828401.249208927</v>
      </c>
      <c r="BV17" s="3">
        <f>(D20-$B$10)*$B$2*Output!$B$6*$U$4/Output!$B$3</f>
        <v>109788719.89910689</v>
      </c>
      <c r="BX17" s="3">
        <v>2031</v>
      </c>
      <c r="BY17" s="3">
        <f>(B20-$B$10)*$B$2*Output!$B$6*$V$4/Output!$B$3</f>
        <v>6041049.2297792137</v>
      </c>
      <c r="BZ17" s="3">
        <f>(C20-$B$10)*$B$2*Output!$B$6*$V$4/Output!$B$3</f>
        <v>15840165.561192505</v>
      </c>
      <c r="CA17" s="3">
        <f>(D20-$B$10)*$B$2*Output!$B$6*$V$4/Output!$B$3</f>
        <v>25639281.8926058</v>
      </c>
      <c r="CC17" s="3">
        <v>2031</v>
      </c>
      <c r="CD17" s="3">
        <f>(B20-$B$10)*$B$2*Output!$B$6*$W$4/Output!$B$3</f>
        <v>7280238.8153749509</v>
      </c>
      <c r="CE17" s="3">
        <f>(C20-$B$10)*$B$2*Output!$B$6*$W$4/Output!$B$3</f>
        <v>19089430.291693535</v>
      </c>
      <c r="CF17" s="3">
        <f>(D20-$B$10)*$B$2*Output!$B$6*$W$4/Output!$B$3</f>
        <v>30898621.768012121</v>
      </c>
    </row>
    <row r="18" spans="1:84" x14ac:dyDescent="0.25">
      <c r="A18" s="3">
        <v>2029</v>
      </c>
      <c r="B18" s="3">
        <v>87.428481123038807</v>
      </c>
      <c r="C18" s="3">
        <v>115.92015940240671</v>
      </c>
      <c r="D18" s="3">
        <v>144.4118376817747</v>
      </c>
      <c r="F18" s="3">
        <v>2032</v>
      </c>
      <c r="G18" s="3">
        <f>(B21-$B$10)*$B$2*Output!$B$6*$G$4/Output!$B$3</f>
        <v>2629865.0521083614</v>
      </c>
      <c r="H18" s="3">
        <f>(C21-$B$10)*$B$2*Output!$B$6*$G$4/Output!$B$3</f>
        <v>6684977.8991701743</v>
      </c>
      <c r="I18" s="3">
        <f>(D21-$B$10)*$B$2*Output!$B$6*$G$4/Output!$B$3</f>
        <v>10740090.746231992</v>
      </c>
      <c r="K18" s="3">
        <v>2032</v>
      </c>
      <c r="L18" s="3">
        <f>(B21-$B$10)*$B$2*Output!$B$6*$I$4/Output!$B$3</f>
        <v>43737276.341534428</v>
      </c>
      <c r="M18" s="3">
        <f>(C21-$B$10)*$B$2*Output!$B$6*$I$4/Output!$B$3</f>
        <v>111177843.69911039</v>
      </c>
      <c r="N18" s="3">
        <f>(D21-$B$10)*$B$2*Output!$B$6*$I$4/Output!$B$3</f>
        <v>178618411.05668643</v>
      </c>
      <c r="P18" s="3">
        <v>2032</v>
      </c>
      <c r="Q18" s="3">
        <f>(B21-$B$10)*$B$2*Output!$B$6*$J$4/Output!$B$3</f>
        <v>19383181.190691877</v>
      </c>
      <c r="R18" s="3">
        <f>(C21-$B$10)*$B$2*Output!$B$6*$J$4/Output!$B$3</f>
        <v>49271021.633412369</v>
      </c>
      <c r="S18" s="3">
        <f>(D21-$B$10)*$B$2*Output!$B$6*$J$4/Output!$B$3</f>
        <v>79158862.076132879</v>
      </c>
      <c r="U18" s="3">
        <v>2032</v>
      </c>
      <c r="V18" s="3">
        <f>(B21-$B$10)*$B$2*Output!$B$6*$K$4/Output!$B$3</f>
        <v>32478357.160332333</v>
      </c>
      <c r="W18" s="3">
        <f>(C21-$B$10)*$B$2*Output!$B$6*$K$4/Output!$B$3</f>
        <v>82558266.495124683</v>
      </c>
      <c r="X18" s="3">
        <f>(D21-$B$10)*$B$2*Output!$B$6*$K$4/Output!$B$3</f>
        <v>132638175.82991707</v>
      </c>
      <c r="Z18" s="3">
        <v>2032</v>
      </c>
      <c r="AA18" s="3">
        <f>(B21-$B$10)*$B$2*Output!$B$6*$L$4/Output!$B$3</f>
        <v>9066874.7072594445</v>
      </c>
      <c r="AB18" s="3">
        <f>(C21-$B$10)*$B$2*Output!$B$6*$L$4/Output!$B$3</f>
        <v>23047516.063222308</v>
      </c>
      <c r="AC18" s="3">
        <f>(D21-$B$10)*$B$2*Output!$B$6*$L$4/Output!$B$3</f>
        <v>37028157.419185184</v>
      </c>
      <c r="AE18" s="3">
        <v>2032</v>
      </c>
      <c r="AF18" s="3">
        <f>(B21-$B$10)*$B$2*Output!$B$6*$M$4/Output!$B$3</f>
        <v>4871753.57404985</v>
      </c>
      <c r="AG18" s="3">
        <f>(C21-$B$10)*$B$2*Output!$B$6*$M$4/Output!$B$3</f>
        <v>12383739.974268703</v>
      </c>
      <c r="AH18" s="3">
        <f>(D21-$B$10)*$B$2*Output!$B$6*$M$4/Output!$B$3</f>
        <v>19895726.37448756</v>
      </c>
      <c r="AJ18" s="3">
        <v>2032</v>
      </c>
      <c r="AK18" s="3">
        <f>(B21-$B$10)*$B$2*Output!$B$6*$N$4/Output!$B$3</f>
        <v>6495671.4320664676</v>
      </c>
      <c r="AL18" s="3">
        <f>(C21-$B$10)*$B$2*Output!$B$6*$N$4/Output!$B$3</f>
        <v>16511653.299024936</v>
      </c>
      <c r="AM18" s="3">
        <f>(D21-$B$10)*$B$2*Output!$B$6*$N$4/Output!$B$3</f>
        <v>26527635.165983412</v>
      </c>
      <c r="AO18" s="3">
        <v>2032</v>
      </c>
      <c r="AP18" s="3">
        <f>(B21-$B$10)*$B$2*Output!$B$6*$O$4/Output!$B$3</f>
        <v>13720510.410567006</v>
      </c>
      <c r="AQ18" s="3">
        <f>(C21-$B$10)*$B$2*Output!$B$6*$O$4/Output!$B$3</f>
        <v>34876811.943807468</v>
      </c>
      <c r="AR18" s="3">
        <f>(D21-$B$10)*$B$2*Output!$B$6*$O$4/Output!$B$3</f>
        <v>56033113.47704795</v>
      </c>
      <c r="AT18" s="3">
        <v>2032</v>
      </c>
      <c r="AU18" s="3">
        <f>(B21-$B$10)*$B$2*Output!$B$6*$P$4/Output!$B$3</f>
        <v>17317149.061880685</v>
      </c>
      <c r="AV18" s="3">
        <f>(C21-$B$10)*$B$2*Output!$B$6*$P$4/Output!$B$3</f>
        <v>44019277.210630782</v>
      </c>
      <c r="AW18" s="3">
        <f>(D21-$B$10)*$B$2*Output!$B$6*$P$4/Output!$B$3</f>
        <v>70721405.359380886</v>
      </c>
      <c r="AY18" s="3">
        <v>2032</v>
      </c>
      <c r="AZ18" s="3">
        <f>(B21-$B$10)*$B$2*Output!$B$6*$Q$4/Output!$B$3</f>
        <v>2530967.9398133308</v>
      </c>
      <c r="BA18" s="3">
        <f>(C21-$B$10)*$B$2*Output!$B$6*$Q$4/Output!$B$3</f>
        <v>6433586.6692460356</v>
      </c>
      <c r="BB18" s="3">
        <f>(D21-$B$10)*$B$2*Output!$B$6*$Q$4/Output!$B$3</f>
        <v>10336205.398678746</v>
      </c>
      <c r="BD18" s="3">
        <v>2032</v>
      </c>
      <c r="BE18" s="3">
        <f>(B21-$B$10)*$B$2*Output!$B$6*$R$4/Output!$B$3</f>
        <v>4395891.6849389439</v>
      </c>
      <c r="BF18" s="3">
        <f>(C21-$B$10)*$B$2*Output!$B$6*$R$4/Output!$B$3</f>
        <v>11174124.215006277</v>
      </c>
      <c r="BG18" s="3">
        <f>(D21-$B$10)*$B$2*Output!$B$6*$R$4/Output!$B$3</f>
        <v>17952356.745073617</v>
      </c>
      <c r="BI18" s="3">
        <v>2032</v>
      </c>
      <c r="BJ18" s="3">
        <f>(B21-$B$10)*$B$2*Output!$B$6*$S$4/Output!$B$3</f>
        <v>2664176.7787508755</v>
      </c>
      <c r="BK18" s="3">
        <f>(C21-$B$10)*$B$2*Output!$B$6*$S$4/Output!$B$3</f>
        <v>6772196.4939431977</v>
      </c>
      <c r="BL18" s="3">
        <f>(D21-$B$10)*$B$2*Output!$B$6*$S$4/Output!$B$3</f>
        <v>10880216.209135523</v>
      </c>
      <c r="BN18" s="3">
        <v>2032</v>
      </c>
      <c r="BO18" s="3">
        <f>(B21-$B$10)*$B$2*Output!$B$6*$T$4/Output!$B$3</f>
        <v>57157619.635603324</v>
      </c>
      <c r="BP18" s="3">
        <f>(C21-$B$10)*$B$2*Output!$B$6*$T$4/Output!$B$3</f>
        <v>145291646.70516312</v>
      </c>
      <c r="BQ18" s="3">
        <f>(D21-$B$10)*$B$2*Output!$B$6*$T$4/Output!$B$3</f>
        <v>233425673.77472299</v>
      </c>
      <c r="BS18" s="3">
        <v>2032</v>
      </c>
      <c r="BT18" s="3">
        <f>(B21-$B$10)*$B$2*Output!$B$6*$U$4/Output!$B$3</f>
        <v>29101592.924224861</v>
      </c>
      <c r="BU18" s="3">
        <f>(C21-$B$10)*$B$2*Output!$B$6*$U$4/Output!$B$3</f>
        <v>73974710.365128785</v>
      </c>
      <c r="BV18" s="3">
        <f>(D21-$B$10)*$B$2*Output!$B$6*$U$4/Output!$B$3</f>
        <v>118847827.80603275</v>
      </c>
      <c r="BX18" s="3">
        <v>2032</v>
      </c>
      <c r="BY18" s="3">
        <f>(B21-$B$10)*$B$2*Output!$B$6*$V$4/Output!$B$3</f>
        <v>6796180.3835016154</v>
      </c>
      <c r="BZ18" s="3">
        <f>(C21-$B$10)*$B$2*Output!$B$6*$V$4/Output!$B$3</f>
        <v>17275531.163113907</v>
      </c>
      <c r="CA18" s="3">
        <f>(D21-$B$10)*$B$2*Output!$B$6*$V$4/Output!$B$3</f>
        <v>27754881.942726206</v>
      </c>
      <c r="CC18" s="3">
        <v>2032</v>
      </c>
      <c r="CD18" s="3">
        <f>(B21-$B$10)*$B$2*Output!$B$6*$W$4/Output!$B$3</f>
        <v>8190268.6672968175</v>
      </c>
      <c r="CE18" s="3">
        <f>(C21-$B$10)*$B$2*Output!$B$6*$W$4/Output!$B$3</f>
        <v>20819229.86323984</v>
      </c>
      <c r="CF18" s="3">
        <f>(D21-$B$10)*$B$2*Output!$B$6*$W$4/Output!$B$3</f>
        <v>33448191.059182871</v>
      </c>
    </row>
    <row r="19" spans="1:84" x14ac:dyDescent="0.25">
      <c r="A19" s="3">
        <v>2030</v>
      </c>
      <c r="B19" s="3">
        <v>90.423394643545265</v>
      </c>
      <c r="C19" s="3">
        <v>126.78571328654004</v>
      </c>
      <c r="D19" s="3">
        <v>163.14803192953488</v>
      </c>
      <c r="F19" s="3">
        <v>2033</v>
      </c>
      <c r="G19" s="3">
        <f>(B22-$B$10)*$B$2*Output!$B$6*$G$4/Output!$B$3</f>
        <v>2922072.2801204021</v>
      </c>
      <c r="H19" s="3">
        <f>(C22-$B$10)*$B$2*Output!$B$6*$G$4/Output!$B$3</f>
        <v>7260477.9463261645</v>
      </c>
      <c r="I19" s="3">
        <f>(D22-$B$10)*$B$2*Output!$B$6*$G$4/Output!$B$3</f>
        <v>11598883.612531928</v>
      </c>
      <c r="K19" s="3">
        <v>2033</v>
      </c>
      <c r="L19" s="3">
        <f>(B22-$B$10)*$B$2*Output!$B$6*$I$4/Output!$B$3</f>
        <v>48596973.712816045</v>
      </c>
      <c r="M19" s="3">
        <f>(C22-$B$10)*$B$2*Output!$B$6*$I$4/Output!$B$3</f>
        <v>120748982.9394483</v>
      </c>
      <c r="N19" s="3">
        <f>(D22-$B$10)*$B$2*Output!$B$6*$I$4/Output!$B$3</f>
        <v>192900992.16608059</v>
      </c>
      <c r="P19" s="3">
        <v>2033</v>
      </c>
      <c r="Q19" s="3">
        <f>(B22-$B$10)*$B$2*Output!$B$6*$J$4/Output!$B$3</f>
        <v>21536867.989657644</v>
      </c>
      <c r="R19" s="3">
        <f>(C22-$B$10)*$B$2*Output!$B$6*$J$4/Output!$B$3</f>
        <v>53512692.391512029</v>
      </c>
      <c r="S19" s="3">
        <f>(D22-$B$10)*$B$2*Output!$B$6*$J$4/Output!$B$3</f>
        <v>85488516.793366432</v>
      </c>
      <c r="U19" s="3">
        <v>2033</v>
      </c>
      <c r="V19" s="3">
        <f>(B22-$B$10)*$B$2*Output!$B$6*$K$4/Output!$B$3</f>
        <v>36087063.511480384</v>
      </c>
      <c r="W19" s="3">
        <f>(C22-$B$10)*$B$2*Output!$B$6*$K$4/Output!$B$3</f>
        <v>89665587.862179428</v>
      </c>
      <c r="X19" s="3">
        <f>(D22-$B$10)*$B$2*Output!$B$6*$K$4/Output!$B$3</f>
        <v>143244112.21287853</v>
      </c>
      <c r="Z19" s="3">
        <v>2033</v>
      </c>
      <c r="AA19" s="3">
        <f>(B22-$B$10)*$B$2*Output!$B$6*$L$4/Output!$B$3</f>
        <v>10074305.230288275</v>
      </c>
      <c r="AB19" s="3">
        <f>(C22-$B$10)*$B$2*Output!$B$6*$L$4/Output!$B$3</f>
        <v>25031643.278191764</v>
      </c>
      <c r="AC19" s="3">
        <f>(D22-$B$10)*$B$2*Output!$B$6*$L$4/Output!$B$3</f>
        <v>39988981.326095261</v>
      </c>
      <c r="AE19" s="3">
        <v>2033</v>
      </c>
      <c r="AF19" s="3">
        <f>(B22-$B$10)*$B$2*Output!$B$6*$M$4/Output!$B$3</f>
        <v>5413059.5267220568</v>
      </c>
      <c r="AG19" s="3">
        <f>(C22-$B$10)*$B$2*Output!$B$6*$M$4/Output!$B$3</f>
        <v>13449838.179326914</v>
      </c>
      <c r="AH19" s="3">
        <f>(D22-$B$10)*$B$2*Output!$B$6*$M$4/Output!$B$3</f>
        <v>21486616.831931781</v>
      </c>
      <c r="AJ19" s="3">
        <v>2033</v>
      </c>
      <c r="AK19" s="3">
        <f>(B22-$B$10)*$B$2*Output!$B$6*$N$4/Output!$B$3</f>
        <v>7217412.7022960763</v>
      </c>
      <c r="AL19" s="3">
        <f>(C22-$B$10)*$B$2*Output!$B$6*$N$4/Output!$B$3</f>
        <v>17933117.572435886</v>
      </c>
      <c r="AM19" s="3">
        <f>(D22-$B$10)*$B$2*Output!$B$6*$N$4/Output!$B$3</f>
        <v>28648822.442575708</v>
      </c>
      <c r="AO19" s="3">
        <v>2033</v>
      </c>
      <c r="AP19" s="3">
        <f>(B22-$B$10)*$B$2*Output!$B$6*$O$4/Output!$B$3</f>
        <v>15245011.567296678</v>
      </c>
      <c r="AQ19" s="3">
        <f>(C22-$B$10)*$B$2*Output!$B$6*$O$4/Output!$B$3</f>
        <v>37879306.076331571</v>
      </c>
      <c r="AR19" s="3">
        <f>(D22-$B$10)*$B$2*Output!$B$6*$O$4/Output!$B$3</f>
        <v>60513600.585366488</v>
      </c>
      <c r="AT19" s="3">
        <v>2033</v>
      </c>
      <c r="AU19" s="3">
        <f>(B22-$B$10)*$B$2*Output!$B$6*$P$4/Output!$B$3</f>
        <v>19241276.735422991</v>
      </c>
      <c r="AV19" s="3">
        <f>(C22-$B$10)*$B$2*Output!$B$6*$P$4/Output!$B$3</f>
        <v>47808832.911874793</v>
      </c>
      <c r="AW19" s="3">
        <f>(D22-$B$10)*$B$2*Output!$B$6*$P$4/Output!$B$3</f>
        <v>76376389.088326618</v>
      </c>
      <c r="AY19" s="3">
        <v>2033</v>
      </c>
      <c r="AZ19" s="3">
        <f>(B22-$B$10)*$B$2*Output!$B$6*$Q$4/Output!$B$3</f>
        <v>2812186.5997925908</v>
      </c>
      <c r="BA19" s="3">
        <f>(C22-$B$10)*$B$2*Output!$B$6*$Q$4/Output!$B$3</f>
        <v>6987444.8101970851</v>
      </c>
      <c r="BB19" s="3">
        <f>(D22-$B$10)*$B$2*Output!$B$6*$Q$4/Output!$B$3</f>
        <v>11162703.020601584</v>
      </c>
      <c r="BD19" s="3">
        <v>2033</v>
      </c>
      <c r="BE19" s="3">
        <f>(B22-$B$10)*$B$2*Output!$B$6*$R$4/Output!$B$3</f>
        <v>4884324.0943766059</v>
      </c>
      <c r="BF19" s="3">
        <f>(C22-$B$10)*$B$2*Output!$B$6*$R$4/Output!$B$3</f>
        <v>12136088.354552835</v>
      </c>
      <c r="BG19" s="3">
        <f>(D22-$B$10)*$B$2*Output!$B$6*$R$4/Output!$B$3</f>
        <v>19387852.614729069</v>
      </c>
      <c r="BI19" s="3">
        <v>2033</v>
      </c>
      <c r="BJ19" s="3">
        <f>(B22-$B$10)*$B$2*Output!$B$6*$S$4/Output!$B$3</f>
        <v>2960196.4208343066</v>
      </c>
      <c r="BK19" s="3">
        <f>(C22-$B$10)*$B$2*Output!$B$6*$S$4/Output!$B$3</f>
        <v>7355205.0633653542</v>
      </c>
      <c r="BL19" s="3">
        <f>(D22-$B$10)*$B$2*Output!$B$6*$S$4/Output!$B$3</f>
        <v>11750213.705896406</v>
      </c>
      <c r="BN19" s="3">
        <v>2033</v>
      </c>
      <c r="BO19" s="3">
        <f>(B22-$B$10)*$B$2*Output!$B$6*$T$4/Output!$B$3</f>
        <v>63508466.261781491</v>
      </c>
      <c r="BP19" s="3">
        <f>(C22-$B$10)*$B$2*Output!$B$6*$T$4/Output!$B$3</f>
        <v>157799593.7457318</v>
      </c>
      <c r="BQ19" s="3">
        <f>(D22-$B$10)*$B$2*Output!$B$6*$T$4/Output!$B$3</f>
        <v>252090721.22968224</v>
      </c>
      <c r="BS19" s="3">
        <v>2033</v>
      </c>
      <c r="BT19" s="3">
        <f>(B22-$B$10)*$B$2*Output!$B$6*$U$4/Output!$B$3</f>
        <v>32335103.249138746</v>
      </c>
      <c r="BU19" s="3">
        <f>(C22-$B$10)*$B$2*Output!$B$6*$U$4/Output!$B$3</f>
        <v>80343085.840052485</v>
      </c>
      <c r="BV19" s="3">
        <f>(D22-$B$10)*$B$2*Output!$B$6*$U$4/Output!$B$3</f>
        <v>128351068.43096626</v>
      </c>
      <c r="BX19" s="3">
        <v>2033</v>
      </c>
      <c r="BY19" s="3">
        <f>(B22-$B$10)*$B$2*Output!$B$6*$V$4/Output!$B$3</f>
        <v>7551311.5372240171</v>
      </c>
      <c r="BZ19" s="3">
        <f>(C22-$B$10)*$B$2*Output!$B$6*$V$4/Output!$B$3</f>
        <v>18762756.573425431</v>
      </c>
      <c r="CA19" s="3">
        <f>(D22-$B$10)*$B$2*Output!$B$6*$V$4/Output!$B$3</f>
        <v>29974201.609626848</v>
      </c>
      <c r="CC19" s="3">
        <v>2033</v>
      </c>
      <c r="CD19" s="3">
        <f>(B22-$B$10)*$B$2*Output!$B$6*$W$4/Output!$B$3</f>
        <v>9100298.5192186907</v>
      </c>
      <c r="CE19" s="3">
        <f>(C22-$B$10)*$B$2*Output!$B$6*$W$4/Output!$B$3</f>
        <v>22611527.152589623</v>
      </c>
      <c r="CF19" s="3">
        <f>(D22-$B$10)*$B$2*Output!$B$6*$W$4/Output!$B$3</f>
        <v>36122755.78596057</v>
      </c>
    </row>
    <row r="20" spans="1:84" x14ac:dyDescent="0.25">
      <c r="A20" s="3">
        <v>2031</v>
      </c>
      <c r="B20" s="3">
        <v>93.418308164051737</v>
      </c>
      <c r="C20" s="3">
        <v>132.28242580149461</v>
      </c>
      <c r="D20" s="3">
        <v>171.14654343893753</v>
      </c>
      <c r="F20" s="3">
        <v>2034</v>
      </c>
      <c r="G20" s="3">
        <f>(B23-$B$10)*$B$2*Output!$B$6*$G$4/Output!$B$3</f>
        <v>3214279.5081324428</v>
      </c>
      <c r="H20" s="3">
        <f>(C23-$B$10)*$B$2*Output!$B$6*$G$4/Output!$B$3</f>
        <v>7857029.6253775973</v>
      </c>
      <c r="I20" s="3">
        <f>(D23-$B$10)*$B$2*Output!$B$6*$G$4/Output!$B$3</f>
        <v>12499779.74262275</v>
      </c>
      <c r="K20" s="3">
        <v>2034</v>
      </c>
      <c r="L20" s="3">
        <f>(B23-$B$10)*$B$2*Output!$B$6*$I$4/Output!$B$3</f>
        <v>53456671.084097661</v>
      </c>
      <c r="M20" s="3">
        <f>(C23-$B$10)*$B$2*Output!$B$6*$I$4/Output!$B$3</f>
        <v>130670231.79507352</v>
      </c>
      <c r="N20" s="3">
        <f>(D23-$B$10)*$B$2*Output!$B$6*$I$4/Output!$B$3</f>
        <v>207883792.50604942</v>
      </c>
      <c r="P20" s="3">
        <v>2034</v>
      </c>
      <c r="Q20" s="3">
        <f>(B23-$B$10)*$B$2*Output!$B$6*$J$4/Output!$B$3</f>
        <v>23690554.788623411</v>
      </c>
      <c r="R20" s="3">
        <f>(C23-$B$10)*$B$2*Output!$B$6*$J$4/Output!$B$3</f>
        <v>57909522.287934005</v>
      </c>
      <c r="S20" s="3">
        <f>(D23-$B$10)*$B$2*Output!$B$6*$J$4/Output!$B$3</f>
        <v>92128489.787244603</v>
      </c>
      <c r="U20" s="3">
        <v>2034</v>
      </c>
      <c r="V20" s="3">
        <f>(B23-$B$10)*$B$2*Output!$B$6*$K$4/Output!$B$3</f>
        <v>39695769.862628423</v>
      </c>
      <c r="W20" s="3">
        <f>(C23-$B$10)*$B$2*Output!$B$6*$K$4/Output!$B$3</f>
        <v>97032893.070975408</v>
      </c>
      <c r="X20" s="3">
        <f>(D23-$B$10)*$B$2*Output!$B$6*$K$4/Output!$B$3</f>
        <v>154370016.27932239</v>
      </c>
      <c r="Z20" s="3">
        <v>2034</v>
      </c>
      <c r="AA20" s="3">
        <f>(B23-$B$10)*$B$2*Output!$B$6*$L$4/Output!$B$3</f>
        <v>11081735.753317101</v>
      </c>
      <c r="AB20" s="3">
        <f>(C23-$B$10)*$B$2*Output!$B$6*$L$4/Output!$B$3</f>
        <v>27088349.3156473</v>
      </c>
      <c r="AC20" s="3">
        <f>(D23-$B$10)*$B$2*Output!$B$6*$L$4/Output!$B$3</f>
        <v>43094962.877977498</v>
      </c>
      <c r="AE20" s="3">
        <v>2034</v>
      </c>
      <c r="AF20" s="3">
        <f>(B23-$B$10)*$B$2*Output!$B$6*$M$4/Output!$B$3</f>
        <v>5954365.4793942636</v>
      </c>
      <c r="AG20" s="3">
        <f>(C23-$B$10)*$B$2*Output!$B$6*$M$4/Output!$B$3</f>
        <v>14554933.960646311</v>
      </c>
      <c r="AH20" s="3">
        <f>(D23-$B$10)*$B$2*Output!$B$6*$M$4/Output!$B$3</f>
        <v>23155502.441898357</v>
      </c>
      <c r="AJ20" s="3">
        <v>2034</v>
      </c>
      <c r="AK20" s="3">
        <f>(B23-$B$10)*$B$2*Output!$B$6*$N$4/Output!$B$3</f>
        <v>7939153.9725256851</v>
      </c>
      <c r="AL20" s="3">
        <f>(C23-$B$10)*$B$2*Output!$B$6*$N$4/Output!$B$3</f>
        <v>19406578.614195079</v>
      </c>
      <c r="AM20" s="3">
        <f>(D23-$B$10)*$B$2*Output!$B$6*$N$4/Output!$B$3</f>
        <v>30874003.255864475</v>
      </c>
      <c r="AO20" s="3">
        <v>2034</v>
      </c>
      <c r="AP20" s="3">
        <f>(B23-$B$10)*$B$2*Output!$B$6*$O$4/Output!$B$3</f>
        <v>16769512.724026347</v>
      </c>
      <c r="AQ20" s="3">
        <f>(C23-$B$10)*$B$2*Output!$B$6*$O$4/Output!$B$3</f>
        <v>40991630.610362135</v>
      </c>
      <c r="AR20" s="3">
        <f>(D23-$B$10)*$B$2*Output!$B$6*$O$4/Output!$B$3</f>
        <v>65213748.496697925</v>
      </c>
      <c r="AT20" s="3">
        <v>2034</v>
      </c>
      <c r="AU20" s="3">
        <f>(B23-$B$10)*$B$2*Output!$B$6*$P$4/Output!$B$3</f>
        <v>21165404.40896529</v>
      </c>
      <c r="AV20" s="3">
        <f>(C23-$B$10)*$B$2*Output!$B$6*$P$4/Output!$B$3</f>
        <v>51737009.508224055</v>
      </c>
      <c r="AW20" s="3">
        <f>(D23-$B$10)*$B$2*Output!$B$6*$P$4/Output!$B$3</f>
        <v>82308614.607482806</v>
      </c>
      <c r="AY20" s="3">
        <v>2034</v>
      </c>
      <c r="AZ20" s="3">
        <f>(B23-$B$10)*$B$2*Output!$B$6*$Q$4/Output!$B$3</f>
        <v>3093405.2597718504</v>
      </c>
      <c r="BA20" s="3">
        <f>(C23-$B$10)*$B$2*Output!$B$6*$Q$4/Output!$B$3</f>
        <v>7561562.9281250527</v>
      </c>
      <c r="BB20" s="3">
        <f>(D23-$B$10)*$B$2*Output!$B$6*$Q$4/Output!$B$3</f>
        <v>12029720.596478255</v>
      </c>
      <c r="BD20" s="3">
        <v>2034</v>
      </c>
      <c r="BE20" s="3">
        <f>(B23-$B$10)*$B$2*Output!$B$6*$R$4/Output!$B$3</f>
        <v>5372756.503814267</v>
      </c>
      <c r="BF20" s="3">
        <f>(C23-$B$10)*$B$2*Output!$B$6*$R$4/Output!$B$3</f>
        <v>13133240.875164568</v>
      </c>
      <c r="BG20" s="3">
        <f>(D23-$B$10)*$B$2*Output!$B$6*$R$4/Output!$B$3</f>
        <v>20893725.246514868</v>
      </c>
      <c r="BI20" s="3">
        <v>2034</v>
      </c>
      <c r="BJ20" s="3">
        <f>(B23-$B$10)*$B$2*Output!$B$6*$S$4/Output!$B$3</f>
        <v>3256216.0629177378</v>
      </c>
      <c r="BK20" s="3">
        <f>(C23-$B$10)*$B$2*Output!$B$6*$S$4/Output!$B$3</f>
        <v>7959539.9243421629</v>
      </c>
      <c r="BL20" s="3">
        <f>(D23-$B$10)*$B$2*Output!$B$6*$S$4/Output!$B$3</f>
        <v>12662863.785766589</v>
      </c>
      <c r="BN20" s="3">
        <v>2034</v>
      </c>
      <c r="BO20" s="3">
        <f>(B23-$B$10)*$B$2*Output!$B$6*$T$4/Output!$B$3</f>
        <v>69859312.887959644</v>
      </c>
      <c r="BP20" s="3">
        <f>(C23-$B$10)*$B$2*Output!$B$6*$T$4/Output!$B$3</f>
        <v>170765078.01530161</v>
      </c>
      <c r="BQ20" s="3">
        <f>(D23-$B$10)*$B$2*Output!$B$6*$T$4/Output!$B$3</f>
        <v>271670843.14264363</v>
      </c>
      <c r="BS20" s="3">
        <v>2034</v>
      </c>
      <c r="BT20" s="3">
        <f>(B23-$B$10)*$B$2*Output!$B$6*$U$4/Output!$B$3</f>
        <v>35568613.574052624</v>
      </c>
      <c r="BU20" s="3">
        <f>(C23-$B$10)*$B$2*Output!$B$6*$U$4/Output!$B$3</f>
        <v>86944414.721205398</v>
      </c>
      <c r="BV20" s="3">
        <f>(D23-$B$10)*$B$2*Output!$B$6*$U$4/Output!$B$3</f>
        <v>138320215.86835817</v>
      </c>
      <c r="BX20" s="3">
        <v>2034</v>
      </c>
      <c r="BY20" s="3">
        <f>(B23-$B$10)*$B$2*Output!$B$6*$V$4/Output!$B$3</f>
        <v>8306442.6909464197</v>
      </c>
      <c r="BZ20" s="3">
        <f>(C23-$B$10)*$B$2*Output!$B$6*$V$4/Output!$B$3</f>
        <v>20304384.276209641</v>
      </c>
      <c r="CA20" s="3">
        <f>(D23-$B$10)*$B$2*Output!$B$6*$V$4/Output!$B$3</f>
        <v>32302325.861472864</v>
      </c>
      <c r="CC20" s="3">
        <v>2034</v>
      </c>
      <c r="CD20" s="3">
        <f>(B23-$B$10)*$B$2*Output!$B$6*$W$4/Output!$B$3</f>
        <v>10010328.37114056</v>
      </c>
      <c r="CE20" s="3">
        <f>(C23-$B$10)*$B$2*Output!$B$6*$W$4/Output!$B$3</f>
        <v>24469386.17902188</v>
      </c>
      <c r="CF20" s="3">
        <f>(D23-$B$10)*$B$2*Output!$B$6*$W$4/Output!$B$3</f>
        <v>38928443.986903206</v>
      </c>
    </row>
    <row r="21" spans="1:84" x14ac:dyDescent="0.25">
      <c r="A21" s="3">
        <v>2032</v>
      </c>
      <c r="B21" s="3">
        <v>96.413221684558195</v>
      </c>
      <c r="C21" s="3">
        <v>137.97520622364181</v>
      </c>
      <c r="D21" s="3">
        <v>179.53719076272546</v>
      </c>
      <c r="F21" s="3">
        <v>2035</v>
      </c>
      <c r="G21" s="3">
        <f>(B24-$B$10)*$B$2*Output!$B$6*$G$4/Output!$B$3</f>
        <v>3506486.7361444822</v>
      </c>
      <c r="H21" s="3">
        <f>(C24-$B$10)*$B$2*Output!$B$6*$G$4/Output!$B$3</f>
        <v>8475665.0157067105</v>
      </c>
      <c r="I21" s="3">
        <f>(D24-$B$10)*$B$2*Output!$B$6*$G$4/Output!$B$3</f>
        <v>13444843.295268942</v>
      </c>
      <c r="K21" s="3">
        <v>2035</v>
      </c>
      <c r="L21" s="3">
        <f>(B24-$B$10)*$B$2*Output!$B$6*$I$4/Output!$B$3</f>
        <v>58316368.45537924</v>
      </c>
      <c r="M21" s="3">
        <f>(C24-$B$10)*$B$2*Output!$B$6*$I$4/Output!$B$3</f>
        <v>140958754.77452663</v>
      </c>
      <c r="N21" s="3">
        <f>(D24-$B$10)*$B$2*Output!$B$6*$I$4/Output!$B$3</f>
        <v>223601141.09367403</v>
      </c>
      <c r="P21" s="3">
        <v>2035</v>
      </c>
      <c r="Q21" s="3">
        <f>(B24-$B$10)*$B$2*Output!$B$6*$J$4/Output!$B$3</f>
        <v>25844241.587589167</v>
      </c>
      <c r="R21" s="3">
        <f>(C24-$B$10)*$B$2*Output!$B$6*$J$4/Output!$B$3</f>
        <v>62469118.169901527</v>
      </c>
      <c r="S21" s="3">
        <f>(D24-$B$10)*$B$2*Output!$B$6*$J$4/Output!$B$3</f>
        <v>99093994.75221391</v>
      </c>
      <c r="U21" s="3">
        <v>2035</v>
      </c>
      <c r="V21" s="3">
        <f>(B24-$B$10)*$B$2*Output!$B$6*$K$4/Output!$B$3</f>
        <v>43304476.213776447</v>
      </c>
      <c r="W21" s="3">
        <f>(C24-$B$10)*$B$2*Output!$B$6*$K$4/Output!$B$3</f>
        <v>104672928.11498749</v>
      </c>
      <c r="X21" s="3">
        <f>(D24-$B$10)*$B$2*Output!$B$6*$K$4/Output!$B$3</f>
        <v>166041380.01619855</v>
      </c>
      <c r="Z21" s="3">
        <v>2035</v>
      </c>
      <c r="AA21" s="3">
        <f>(B24-$B$10)*$B$2*Output!$B$6*$L$4/Output!$B$3</f>
        <v>12089166.276345925</v>
      </c>
      <c r="AB21" s="3">
        <f>(C24-$B$10)*$B$2*Output!$B$6*$L$4/Output!$B$3</f>
        <v>29221192.432100676</v>
      </c>
      <c r="AC21" s="3">
        <f>(D24-$B$10)*$B$2*Output!$B$6*$L$4/Output!$B$3</f>
        <v>46353218.587855436</v>
      </c>
      <c r="AE21" s="3">
        <v>2035</v>
      </c>
      <c r="AF21" s="3">
        <f>(B24-$B$10)*$B$2*Output!$B$6*$M$4/Output!$B$3</f>
        <v>6495671.4320664676</v>
      </c>
      <c r="AG21" s="3">
        <f>(C24-$B$10)*$B$2*Output!$B$6*$M$4/Output!$B$3</f>
        <v>15700939.217248121</v>
      </c>
      <c r="AH21" s="3">
        <f>(D24-$B$10)*$B$2*Output!$B$6*$M$4/Output!$B$3</f>
        <v>24906207.002429783</v>
      </c>
      <c r="AJ21" s="3">
        <v>2035</v>
      </c>
      <c r="AK21" s="3">
        <f>(B24-$B$10)*$B$2*Output!$B$6*$N$4/Output!$B$3</f>
        <v>8660895.2427552901</v>
      </c>
      <c r="AL21" s="3">
        <f>(C24-$B$10)*$B$2*Output!$B$6*$N$4/Output!$B$3</f>
        <v>20934585.622997496</v>
      </c>
      <c r="AM21" s="3">
        <f>(D24-$B$10)*$B$2*Output!$B$6*$N$4/Output!$B$3</f>
        <v>33208276.003239714</v>
      </c>
      <c r="AO21" s="3">
        <v>2035</v>
      </c>
      <c r="AP21" s="3">
        <f>(B24-$B$10)*$B$2*Output!$B$6*$O$4/Output!$B$3</f>
        <v>18294013.880756009</v>
      </c>
      <c r="AQ21" s="3">
        <f>(C24-$B$10)*$B$2*Output!$B$6*$O$4/Output!$B$3</f>
        <v>44219170.101999156</v>
      </c>
      <c r="AR21" s="3">
        <f>(D24-$B$10)*$B$2*Output!$B$6*$O$4/Output!$B$3</f>
        <v>70144326.323242307</v>
      </c>
      <c r="AT21" s="3">
        <v>2035</v>
      </c>
      <c r="AU21" s="3">
        <f>(B24-$B$10)*$B$2*Output!$B$6*$P$4/Output!$B$3</f>
        <v>23089532.082507584</v>
      </c>
      <c r="AV21" s="3">
        <f>(C24-$B$10)*$B$2*Output!$B$6*$P$4/Output!$B$3</f>
        <v>55810603.041358151</v>
      </c>
      <c r="AW21" s="3">
        <f>(D24-$B$10)*$B$2*Output!$B$6*$P$4/Output!$B$3</f>
        <v>88531674.00020875</v>
      </c>
      <c r="AY21" s="3">
        <v>2035</v>
      </c>
      <c r="AZ21" s="3">
        <f>(B24-$B$10)*$B$2*Output!$B$6*$Q$4/Output!$B$3</f>
        <v>3374623.9197511082</v>
      </c>
      <c r="BA21" s="3">
        <f>(C24-$B$10)*$B$2*Output!$B$6*$Q$4/Output!$B$3</f>
        <v>8156934.2906600367</v>
      </c>
      <c r="BB21" s="3">
        <f>(D24-$B$10)*$B$2*Output!$B$6*$Q$4/Output!$B$3</f>
        <v>12939244.661568968</v>
      </c>
      <c r="BD21" s="3">
        <v>2035</v>
      </c>
      <c r="BE21" s="3">
        <f>(B24-$B$10)*$B$2*Output!$B$6*$R$4/Output!$B$3</f>
        <v>5861188.9132519262</v>
      </c>
      <c r="BF21" s="3">
        <f>(C24-$B$10)*$B$2*Output!$B$6*$R$4/Output!$B$3</f>
        <v>14167306.925883226</v>
      </c>
      <c r="BG21" s="3">
        <f>(D24-$B$10)*$B$2*Output!$B$6*$R$4/Output!$B$3</f>
        <v>22473424.938514531</v>
      </c>
      <c r="BI21" s="3">
        <v>2035</v>
      </c>
      <c r="BJ21" s="3">
        <f>(B24-$B$10)*$B$2*Output!$B$6*$S$4/Output!$B$3</f>
        <v>3552235.705001167</v>
      </c>
      <c r="BK21" s="3">
        <f>(C24-$B$10)*$B$2*Output!$B$6*$S$4/Output!$B$3</f>
        <v>8586246.6217474081</v>
      </c>
      <c r="BL21" s="3">
        <f>(D24-$B$10)*$B$2*Output!$B$6*$S$4/Output!$B$3</f>
        <v>13620257.538493654</v>
      </c>
      <c r="BN21" s="3">
        <v>2035</v>
      </c>
      <c r="BO21" s="3">
        <f>(B24-$B$10)*$B$2*Output!$B$6*$T$4/Output!$B$3</f>
        <v>76210159.514137775</v>
      </c>
      <c r="BP21" s="3">
        <f>(C24-$B$10)*$B$2*Output!$B$6*$T$4/Output!$B$3</f>
        <v>184210530.77920166</v>
      </c>
      <c r="BQ21" s="3">
        <f>(D24-$B$10)*$B$2*Output!$B$6*$T$4/Output!$B$3</f>
        <v>292210902.04426563</v>
      </c>
      <c r="BS21" s="3">
        <v>2035</v>
      </c>
      <c r="BT21" s="3">
        <f>(B24-$B$10)*$B$2*Output!$B$6*$U$4/Output!$B$3</f>
        <v>38802123.898966484</v>
      </c>
      <c r="BU21" s="3">
        <f>(C24-$B$10)*$B$2*Output!$B$6*$U$4/Output!$B$3</f>
        <v>93790117.805264264</v>
      </c>
      <c r="BV21" s="3">
        <f>(D24-$B$10)*$B$2*Output!$B$6*$U$4/Output!$B$3</f>
        <v>148778111.71156207</v>
      </c>
      <c r="BX21" s="3">
        <v>2035</v>
      </c>
      <c r="BY21" s="3">
        <f>(B24-$B$10)*$B$2*Output!$B$6*$V$4/Output!$B$3</f>
        <v>9061573.8446688205</v>
      </c>
      <c r="BZ21" s="3">
        <f>(C24-$B$10)*$B$2*Output!$B$6*$V$4/Output!$B$3</f>
        <v>21903081.403624587</v>
      </c>
      <c r="CA21" s="3">
        <f>(D24-$B$10)*$B$2*Output!$B$6*$V$4/Output!$B$3</f>
        <v>34744588.96258036</v>
      </c>
      <c r="CC21" s="3">
        <v>2035</v>
      </c>
      <c r="CD21" s="3">
        <f>(B24-$B$10)*$B$2*Output!$B$6*$W$4/Output!$B$3</f>
        <v>10920358.223062426</v>
      </c>
      <c r="CE21" s="3">
        <f>(C24-$B$10)*$B$2*Output!$B$6*$W$4/Output!$B$3</f>
        <v>26396021.178727068</v>
      </c>
      <c r="CF21" s="3">
        <f>(D24-$B$10)*$B$2*Output!$B$6*$W$4/Output!$B$3</f>
        <v>41871684.134391718</v>
      </c>
    </row>
    <row r="22" spans="1:84" x14ac:dyDescent="0.25">
      <c r="A22" s="3">
        <v>2033</v>
      </c>
      <c r="B22" s="3">
        <v>99.408135205064667</v>
      </c>
      <c r="C22" s="3">
        <v>143.87366699754355</v>
      </c>
      <c r="D22" s="3">
        <v>188.33919879002246</v>
      </c>
      <c r="F22" s="3">
        <v>2036</v>
      </c>
      <c r="G22" s="3">
        <f>(B25-$B$10)*$B$2*Output!$B$6*$G$4/Output!$B$3</f>
        <v>3798693.9641565233</v>
      </c>
      <c r="H22" s="3">
        <f>(C25-$B$10)*$B$2*Output!$B$6*$G$4/Output!$B$3</f>
        <v>9117466.7955213636</v>
      </c>
      <c r="I22" s="3">
        <f>(D25-$B$10)*$B$2*Output!$B$6*$G$4/Output!$B$3</f>
        <v>14436239.626886208</v>
      </c>
      <c r="K22" s="3">
        <v>2036</v>
      </c>
      <c r="L22" s="3">
        <f>(B25-$B$10)*$B$2*Output!$B$6*$I$4/Output!$B$3</f>
        <v>63176065.826660864</v>
      </c>
      <c r="M22" s="3">
        <f>(C25-$B$10)*$B$2*Output!$B$6*$I$4/Output!$B$3</f>
        <v>151632557.89523727</v>
      </c>
      <c r="N22" s="3">
        <f>(D25-$B$10)*$B$2*Output!$B$6*$I$4/Output!$B$3</f>
        <v>240089049.96381372</v>
      </c>
      <c r="P22" s="3">
        <v>2036</v>
      </c>
      <c r="Q22" s="3">
        <f>(B25-$B$10)*$B$2*Output!$B$6*$J$4/Output!$B$3</f>
        <v>27997928.386554942</v>
      </c>
      <c r="R22" s="3">
        <f>(C25-$B$10)*$B$2*Output!$B$6*$J$4/Output!$B$3</f>
        <v>67199459.818680301</v>
      </c>
      <c r="S22" s="3">
        <f>(D25-$B$10)*$B$2*Output!$B$6*$J$4/Output!$B$3</f>
        <v>106400991.25080571</v>
      </c>
      <c r="U22" s="3">
        <v>2036</v>
      </c>
      <c r="V22" s="3">
        <f>(B25-$B$10)*$B$2*Output!$B$6*$K$4/Output!$B$3</f>
        <v>46913182.564924501</v>
      </c>
      <c r="W22" s="3">
        <f>(C25-$B$10)*$B$2*Output!$B$6*$K$4/Output!$B$3</f>
        <v>112599063.87402427</v>
      </c>
      <c r="X22" s="3">
        <f>(D25-$B$10)*$B$2*Output!$B$6*$K$4/Output!$B$3</f>
        <v>178284945.18312413</v>
      </c>
      <c r="Z22" s="3">
        <v>2036</v>
      </c>
      <c r="AA22" s="3">
        <f>(B25-$B$10)*$B$2*Output!$B$6*$L$4/Output!$B$3</f>
        <v>13096596.799374757</v>
      </c>
      <c r="AB22" s="3">
        <f>(C25-$B$10)*$B$2*Output!$B$6*$L$4/Output!$B$3</f>
        <v>31433905.331498448</v>
      </c>
      <c r="AC22" s="3">
        <f>(D25-$B$10)*$B$2*Output!$B$6*$L$4/Output!$B$3</f>
        <v>49771213.863622159</v>
      </c>
      <c r="AE22" s="3">
        <v>2036</v>
      </c>
      <c r="AF22" s="3">
        <f>(B25-$B$10)*$B$2*Output!$B$6*$M$4/Output!$B$3</f>
        <v>7036977.3847386744</v>
      </c>
      <c r="AG22" s="3">
        <f>(C25-$B$10)*$B$2*Output!$B$6*$M$4/Output!$B$3</f>
        <v>16889859.581103642</v>
      </c>
      <c r="AH22" s="3">
        <f>(D25-$B$10)*$B$2*Output!$B$6*$M$4/Output!$B$3</f>
        <v>26742741.777468622</v>
      </c>
      <c r="AJ22" s="3">
        <v>2036</v>
      </c>
      <c r="AK22" s="3">
        <f>(B25-$B$10)*$B$2*Output!$B$6*$N$4/Output!$B$3</f>
        <v>9382636.5129848998</v>
      </c>
      <c r="AL22" s="3">
        <f>(C25-$B$10)*$B$2*Output!$B$6*$N$4/Output!$B$3</f>
        <v>22519812.774804857</v>
      </c>
      <c r="AM22" s="3">
        <f>(D25-$B$10)*$B$2*Output!$B$6*$N$4/Output!$B$3</f>
        <v>35656989.036624826</v>
      </c>
      <c r="AO22" s="3">
        <v>2036</v>
      </c>
      <c r="AP22" s="3">
        <f>(B25-$B$10)*$B$2*Output!$B$6*$O$4/Output!$B$3</f>
        <v>19818515.037485685</v>
      </c>
      <c r="AQ22" s="3">
        <f>(C25-$B$10)*$B$2*Output!$B$6*$O$4/Output!$B$3</f>
        <v>47567573.091121249</v>
      </c>
      <c r="AR22" s="3">
        <f>(D25-$B$10)*$B$2*Output!$B$6*$O$4/Output!$B$3</f>
        <v>75316631.144756854</v>
      </c>
      <c r="AT22" s="3">
        <v>2036</v>
      </c>
      <c r="AU22" s="3">
        <f>(B25-$B$10)*$B$2*Output!$B$6*$P$4/Output!$B$3</f>
        <v>25013659.75604989</v>
      </c>
      <c r="AV22" s="3">
        <f>(C25-$B$10)*$B$2*Output!$B$6*$P$4/Output!$B$3</f>
        <v>60036742.736366622</v>
      </c>
      <c r="AW22" s="3">
        <f>(D25-$B$10)*$B$2*Output!$B$6*$P$4/Output!$B$3</f>
        <v>95059825.716683373</v>
      </c>
      <c r="AY22" s="3">
        <v>2036</v>
      </c>
      <c r="AZ22" s="3">
        <f>(B25-$B$10)*$B$2*Output!$B$6*$Q$4/Output!$B$3</f>
        <v>3655842.5797303682</v>
      </c>
      <c r="BA22" s="3">
        <f>(C25-$B$10)*$B$2*Output!$B$6*$Q$4/Output!$B$3</f>
        <v>8774600.8614689671</v>
      </c>
      <c r="BB22" s="3">
        <f>(D25-$B$10)*$B$2*Output!$B$6*$Q$4/Output!$B$3</f>
        <v>13893359.143207571</v>
      </c>
      <c r="BD22" s="3">
        <v>2036</v>
      </c>
      <c r="BE22" s="3">
        <f>(B25-$B$10)*$B$2*Output!$B$6*$R$4/Output!$B$3</f>
        <v>6349621.3226895882</v>
      </c>
      <c r="BF22" s="3">
        <f>(C25-$B$10)*$B$2*Output!$B$6*$R$4/Output!$B$3</f>
        <v>15240096.233077684</v>
      </c>
      <c r="BG22" s="3">
        <f>(D25-$B$10)*$B$2*Output!$B$6*$R$4/Output!$B$3</f>
        <v>24130571.143465783</v>
      </c>
      <c r="BI22" s="3">
        <v>2036</v>
      </c>
      <c r="BJ22" s="3">
        <f>(B25-$B$10)*$B$2*Output!$B$6*$S$4/Output!$B$3</f>
        <v>3848255.3470845991</v>
      </c>
      <c r="BK22" s="3">
        <f>(C25-$B$10)*$B$2*Output!$B$6*$S$4/Output!$B$3</f>
        <v>9236421.9594410192</v>
      </c>
      <c r="BL22" s="3">
        <f>(D25-$B$10)*$B$2*Output!$B$6*$S$4/Output!$B$3</f>
        <v>14624588.571797447</v>
      </c>
      <c r="BN22" s="3">
        <v>2036</v>
      </c>
      <c r="BO22" s="3">
        <f>(B25-$B$10)*$B$2*Output!$B$6*$T$4/Output!$B$3</f>
        <v>82561006.14031595</v>
      </c>
      <c r="BP22" s="3">
        <f>(C25-$B$10)*$B$2*Output!$B$6*$T$4/Output!$B$3</f>
        <v>198159483.02018821</v>
      </c>
      <c r="BQ22" s="3">
        <f>(D25-$B$10)*$B$2*Output!$B$6*$T$4/Output!$B$3</f>
        <v>313757959.90006059</v>
      </c>
      <c r="BS22" s="3">
        <v>2036</v>
      </c>
      <c r="BT22" s="3">
        <f>(B25-$B$10)*$B$2*Output!$B$6*$U$4/Output!$B$3</f>
        <v>42035634.223880373</v>
      </c>
      <c r="BU22" s="3">
        <f>(C25-$B$10)*$B$2*Output!$B$6*$U$4/Output!$B$3</f>
        <v>100892175.80601047</v>
      </c>
      <c r="BV22" s="3">
        <f>(D25-$B$10)*$B$2*Output!$B$6*$U$4/Output!$B$3</f>
        <v>159748717.38814062</v>
      </c>
      <c r="BX22" s="3">
        <v>2036</v>
      </c>
      <c r="BY22" s="3">
        <f>(B25-$B$10)*$B$2*Output!$B$6*$V$4/Output!$B$3</f>
        <v>9816704.9983912259</v>
      </c>
      <c r="BZ22" s="3">
        <f>(C25-$B$10)*$B$2*Output!$B$6*$V$4/Output!$B$3</f>
        <v>23561645.846912622</v>
      </c>
      <c r="CA22" s="3">
        <f>(D25-$B$10)*$B$2*Output!$B$6*$V$4/Output!$B$3</f>
        <v>37306586.695434034</v>
      </c>
      <c r="CC22" s="3">
        <v>2036</v>
      </c>
      <c r="CD22" s="3">
        <f>(B25-$B$10)*$B$2*Output!$B$6*$W$4/Output!$B$3</f>
        <v>11830388.074984299</v>
      </c>
      <c r="CE22" s="3">
        <f>(C25-$B$10)*$B$2*Output!$B$6*$W$4/Output!$B$3</f>
        <v>28394803.969356235</v>
      </c>
      <c r="CF22" s="3">
        <f>(D25-$B$10)*$B$2*Output!$B$6*$W$4/Output!$B$3</f>
        <v>44959219.863728195</v>
      </c>
    </row>
    <row r="23" spans="1:84" x14ac:dyDescent="0.25">
      <c r="A23" s="3">
        <v>2034</v>
      </c>
      <c r="B23" s="3">
        <v>102.40304872557114</v>
      </c>
      <c r="C23" s="3">
        <v>149.98789182841719</v>
      </c>
      <c r="D23" s="3">
        <v>197.57273493126326</v>
      </c>
      <c r="F23" s="3">
        <v>2037</v>
      </c>
      <c r="G23" s="3">
        <f>(B26-$B$10)*$B$2*Output!$B$6*$G$4/Output!$B$3</f>
        <v>4090901.1921685636</v>
      </c>
      <c r="H23" s="3">
        <f>(C26-$B$10)*$B$2*Output!$B$6*$G$4/Output!$B$3</f>
        <v>9783570.7225180455</v>
      </c>
      <c r="I23" s="3">
        <f>(D26-$B$10)*$B$2*Output!$B$6*$G$4/Output!$B$3</f>
        <v>15476240.252867537</v>
      </c>
      <c r="K23" s="3">
        <v>2037</v>
      </c>
      <c r="L23" s="3">
        <f>(B26-$B$10)*$B$2*Output!$B$6*$I$4/Output!$B$3</f>
        <v>68035763.19794248</v>
      </c>
      <c r="M23" s="3">
        <f>(C26-$B$10)*$B$2*Output!$B$6*$I$4/Output!$B$3</f>
        <v>162710529.9394221</v>
      </c>
      <c r="N23" s="3">
        <f>(D26-$B$10)*$B$2*Output!$B$6*$I$4/Output!$B$3</f>
        <v>257385296.68090189</v>
      </c>
      <c r="P23" s="3">
        <v>2037</v>
      </c>
      <c r="Q23" s="3">
        <f>(B26-$B$10)*$B$2*Output!$B$6*$J$4/Output!$B$3</f>
        <v>30151615.185520709</v>
      </c>
      <c r="R23" s="3">
        <f>(C26-$B$10)*$B$2*Output!$B$6*$J$4/Output!$B$3</f>
        <v>72108918.233079612</v>
      </c>
      <c r="S23" s="3">
        <f>(D26-$B$10)*$B$2*Output!$B$6*$J$4/Output!$B$3</f>
        <v>114066221.28063859</v>
      </c>
      <c r="U23" s="3">
        <v>2037</v>
      </c>
      <c r="V23" s="3">
        <f>(B26-$B$10)*$B$2*Output!$B$6*$K$4/Output!$B$3</f>
        <v>50521888.91607254</v>
      </c>
      <c r="W23" s="3">
        <f>(C26-$B$10)*$B$2*Output!$B$6*$K$4/Output!$B$3</f>
        <v>120825326.74996699</v>
      </c>
      <c r="X23" s="3">
        <f>(D26-$B$10)*$B$2*Output!$B$6*$K$4/Output!$B$3</f>
        <v>191128764.58386153</v>
      </c>
      <c r="Z23" s="3">
        <v>2037</v>
      </c>
      <c r="AA23" s="3">
        <f>(B26-$B$10)*$B$2*Output!$B$6*$L$4/Output!$B$3</f>
        <v>14104027.322403586</v>
      </c>
      <c r="AB23" s="3">
        <f>(C26-$B$10)*$B$2*Output!$B$6*$L$4/Output!$B$3</f>
        <v>33730403.717699125</v>
      </c>
      <c r="AC23" s="3">
        <f>(D26-$B$10)*$B$2*Output!$B$6*$L$4/Output!$B$3</f>
        <v>53356780.112994693</v>
      </c>
      <c r="AE23" s="3">
        <v>2037</v>
      </c>
      <c r="AF23" s="3">
        <f>(B26-$B$10)*$B$2*Output!$B$6*$M$4/Output!$B$3</f>
        <v>7578283.3374108812</v>
      </c>
      <c r="AG23" s="3">
        <f>(C26-$B$10)*$B$2*Output!$B$6*$M$4/Output!$B$3</f>
        <v>18123799.012495048</v>
      </c>
      <c r="AH23" s="3">
        <f>(D26-$B$10)*$B$2*Output!$B$6*$M$4/Output!$B$3</f>
        <v>28669314.687579233</v>
      </c>
      <c r="AJ23" s="3">
        <v>2037</v>
      </c>
      <c r="AK23" s="3">
        <f>(B26-$B$10)*$B$2*Output!$B$6*$N$4/Output!$B$3</f>
        <v>10104377.783214508</v>
      </c>
      <c r="AL23" s="3">
        <f>(C26-$B$10)*$B$2*Output!$B$6*$N$4/Output!$B$3</f>
        <v>24165065.349993397</v>
      </c>
      <c r="AM23" s="3">
        <f>(D26-$B$10)*$B$2*Output!$B$6*$N$4/Output!$B$3</f>
        <v>38225752.916772313</v>
      </c>
      <c r="AO23" s="3">
        <v>2037</v>
      </c>
      <c r="AP23" s="3">
        <f>(B26-$B$10)*$B$2*Output!$B$6*$O$4/Output!$B$3</f>
        <v>21343016.194215354</v>
      </c>
      <c r="AQ23" s="3">
        <f>(C26-$B$10)*$B$2*Output!$B$6*$O$4/Output!$B$3</f>
        <v>51042765.043480396</v>
      </c>
      <c r="AR23" s="3">
        <f>(D26-$B$10)*$B$2*Output!$B$6*$O$4/Output!$B$3</f>
        <v>80742513.89274548</v>
      </c>
      <c r="AT23" s="3">
        <v>2037</v>
      </c>
      <c r="AU23" s="3">
        <f>(B26-$B$10)*$B$2*Output!$B$6*$P$4/Output!$B$3</f>
        <v>26937787.429592192</v>
      </c>
      <c r="AV23" s="3">
        <f>(C26-$B$10)*$B$2*Output!$B$6*$P$4/Output!$B$3</f>
        <v>64422907.336431555</v>
      </c>
      <c r="AW23" s="3">
        <f>(D26-$B$10)*$B$2*Output!$B$6*$P$4/Output!$B$3</f>
        <v>101908027.24327099</v>
      </c>
      <c r="AY23" s="3">
        <v>2037</v>
      </c>
      <c r="AZ23" s="3">
        <f>(B26-$B$10)*$B$2*Output!$B$6*$Q$4/Output!$B$3</f>
        <v>3937061.2397096278</v>
      </c>
      <c r="BA23" s="3">
        <f>(C26-$B$10)*$B$2*Output!$B$6*$Q$4/Output!$B$3</f>
        <v>9415655.6876323037</v>
      </c>
      <c r="BB23" s="3">
        <f>(D26-$B$10)*$B$2*Output!$B$6*$Q$4/Output!$B$3</f>
        <v>14894250.13555499</v>
      </c>
      <c r="BD23" s="3">
        <v>2037</v>
      </c>
      <c r="BE23" s="3">
        <f>(B26-$B$10)*$B$2*Output!$B$6*$R$4/Output!$B$3</f>
        <v>6838053.7321272502</v>
      </c>
      <c r="BF23" s="3">
        <f>(C26-$B$10)*$B$2*Output!$B$6*$R$4/Output!$B$3</f>
        <v>16353507.24694032</v>
      </c>
      <c r="BG23" s="3">
        <f>(D26-$B$10)*$B$2*Output!$B$6*$R$4/Output!$B$3</f>
        <v>25868960.761753406</v>
      </c>
      <c r="BI23" s="3">
        <v>2037</v>
      </c>
      <c r="BJ23" s="3">
        <f>(B26-$B$10)*$B$2*Output!$B$6*$S$4/Output!$B$3</f>
        <v>4144274.9891680302</v>
      </c>
      <c r="BK23" s="3">
        <f>(C26-$B$10)*$B$2*Output!$B$6*$S$4/Output!$B$3</f>
        <v>9911216.5132971648</v>
      </c>
      <c r="BL23" s="3">
        <f>(D26-$B$10)*$B$2*Output!$B$6*$S$4/Output!$B$3</f>
        <v>15678158.037426308</v>
      </c>
      <c r="BN23" s="3">
        <v>2037</v>
      </c>
      <c r="BO23" s="3">
        <f>(B26-$B$10)*$B$2*Output!$B$6*$T$4/Output!$B$3</f>
        <v>88911852.76649411</v>
      </c>
      <c r="BP23" s="3">
        <f>(C26-$B$10)*$B$2*Output!$B$6*$T$4/Output!$B$3</f>
        <v>212636619.35329968</v>
      </c>
      <c r="BQ23" s="3">
        <f>(D26-$B$10)*$B$2*Output!$B$6*$T$4/Output!$B$3</f>
        <v>336361385.94010544</v>
      </c>
      <c r="BS23" s="3">
        <v>2037</v>
      </c>
      <c r="BT23" s="3">
        <f>(B26-$B$10)*$B$2*Output!$B$6*$U$4/Output!$B$3</f>
        <v>45269144.548794247</v>
      </c>
      <c r="BU23" s="3">
        <f>(C26-$B$10)*$B$2*Output!$B$6*$U$4/Output!$B$3</f>
        <v>108263156.80488122</v>
      </c>
      <c r="BV23" s="3">
        <f>(D26-$B$10)*$B$2*Output!$B$6*$U$4/Output!$B$3</f>
        <v>171257169.06096831</v>
      </c>
      <c r="BX23" s="3">
        <v>2037</v>
      </c>
      <c r="BY23" s="3">
        <f>(B26-$B$10)*$B$2*Output!$B$6*$V$4/Output!$B$3</f>
        <v>10571836.152113628</v>
      </c>
      <c r="BZ23" s="3">
        <f>(C26-$B$10)*$B$2*Output!$B$6*$V$4/Output!$B$3</f>
        <v>25283012.667008191</v>
      </c>
      <c r="CA23" s="3">
        <f>(D26-$B$10)*$B$2*Output!$B$6*$V$4/Output!$B$3</f>
        <v>39994189.181902781</v>
      </c>
      <c r="CC23" s="3">
        <v>2037</v>
      </c>
      <c r="CD23" s="3">
        <f>(B26-$B$10)*$B$2*Output!$B$6*$W$4/Output!$B$3</f>
        <v>12740417.926906168</v>
      </c>
      <c r="CE23" s="3">
        <f>(C26-$B$10)*$B$2*Output!$B$6*$W$4/Output!$B$3</f>
        <v>30469271.675625261</v>
      </c>
      <c r="CF23" s="3">
        <f>(D26-$B$10)*$B$2*Output!$B$6*$W$4/Output!$B$3</f>
        <v>48198125.424344376</v>
      </c>
    </row>
    <row r="24" spans="1:84" x14ac:dyDescent="0.25">
      <c r="A24" s="3">
        <v>2035</v>
      </c>
      <c r="B24" s="3">
        <v>105.3979622460776</v>
      </c>
      <c r="C24" s="3">
        <v>156.32845878620688</v>
      </c>
      <c r="D24" s="3">
        <v>207.25895532633618</v>
      </c>
      <c r="F24" s="3">
        <v>2038</v>
      </c>
      <c r="G24" s="3">
        <f>(B27-$B$10)*$B$2*Output!$B$6*$G$4/Output!$B$3</f>
        <v>4383108.4201806029</v>
      </c>
      <c r="H24" s="3">
        <f>(C27-$B$10)*$B$2*Output!$B$6*$G$4/Output!$B$3</f>
        <v>10475168.236162134</v>
      </c>
      <c r="I24" s="3">
        <f>(D27-$B$10)*$B$2*Output!$B$6*$G$4/Output!$B$3</f>
        <v>16567228.052143661</v>
      </c>
      <c r="K24" s="3">
        <v>2038</v>
      </c>
      <c r="L24" s="3">
        <f>(B27-$B$10)*$B$2*Output!$B$6*$I$4/Output!$B$3</f>
        <v>72895460.56922406</v>
      </c>
      <c r="M24" s="3">
        <f>(C27-$B$10)*$B$2*Output!$B$6*$I$4/Output!$B$3</f>
        <v>174212485.73259836</v>
      </c>
      <c r="N24" s="3">
        <f>(D27-$B$10)*$B$2*Output!$B$6*$I$4/Output!$B$3</f>
        <v>275529510.89597267</v>
      </c>
      <c r="P24" s="3">
        <v>2038</v>
      </c>
      <c r="Q24" s="3">
        <f>(B27-$B$10)*$B$2*Output!$B$6*$J$4/Output!$B$3</f>
        <v>32305301.984486464</v>
      </c>
      <c r="R24" s="3">
        <f>(C27-$B$10)*$B$2*Output!$B$6*$J$4/Output!$B$3</f>
        <v>77206274.809322298</v>
      </c>
      <c r="S24" s="3">
        <f>(D27-$B$10)*$B$2*Output!$B$6*$J$4/Output!$B$3</f>
        <v>122107247.6341581</v>
      </c>
      <c r="U24" s="3">
        <v>2038</v>
      </c>
      <c r="V24" s="3">
        <f>(B27-$B$10)*$B$2*Output!$B$6*$K$4/Output!$B$3</f>
        <v>54130595.267220564</v>
      </c>
      <c r="W24" s="3">
        <f>(C27-$B$10)*$B$2*Output!$B$6*$K$4/Output!$B$3</f>
        <v>129366430.80445936</v>
      </c>
      <c r="X24" s="3">
        <f>(D27-$B$10)*$B$2*Output!$B$6*$K$4/Output!$B$3</f>
        <v>204602266.34169811</v>
      </c>
      <c r="Z24" s="3">
        <v>2038</v>
      </c>
      <c r="AA24" s="3">
        <f>(B27-$B$10)*$B$2*Output!$B$6*$L$4/Output!$B$3</f>
        <v>15111457.845432408</v>
      </c>
      <c r="AB24" s="3">
        <f>(C27-$B$10)*$B$2*Output!$B$6*$L$4/Output!$B$3</f>
        <v>36114795.266244911</v>
      </c>
      <c r="AC24" s="3">
        <f>(D27-$B$10)*$B$2*Output!$B$6*$L$4/Output!$B$3</f>
        <v>57118132.687057398</v>
      </c>
      <c r="AE24" s="3">
        <v>2038</v>
      </c>
      <c r="AF24" s="3">
        <f>(B27-$B$10)*$B$2*Output!$B$6*$M$4/Output!$B$3</f>
        <v>8119589.2900830852</v>
      </c>
      <c r="AG24" s="3">
        <f>(C27-$B$10)*$B$2*Output!$B$6*$M$4/Output!$B$3</f>
        <v>19404964.620668903</v>
      </c>
      <c r="AH24" s="3">
        <f>(D27-$B$10)*$B$2*Output!$B$6*$M$4/Output!$B$3</f>
        <v>30690339.951254722</v>
      </c>
      <c r="AJ24" s="3">
        <v>2038</v>
      </c>
      <c r="AK24" s="3">
        <f>(B27-$B$10)*$B$2*Output!$B$6*$N$4/Output!$B$3</f>
        <v>10826119.053444114</v>
      </c>
      <c r="AL24" s="3">
        <f>(C27-$B$10)*$B$2*Output!$B$6*$N$4/Output!$B$3</f>
        <v>25873286.160891872</v>
      </c>
      <c r="AM24" s="3">
        <f>(D27-$B$10)*$B$2*Output!$B$6*$N$4/Output!$B$3</f>
        <v>40920453.268339626</v>
      </c>
      <c r="AO24" s="3">
        <v>2038</v>
      </c>
      <c r="AP24" s="3">
        <f>(B27-$B$10)*$B$2*Output!$B$6*$O$4/Output!$B$3</f>
        <v>22867517.350945015</v>
      </c>
      <c r="AQ24" s="3">
        <f>(C27-$B$10)*$B$2*Output!$B$6*$O$4/Output!$B$3</f>
        <v>54650961.927297138</v>
      </c>
      <c r="AR24" s="3">
        <f>(D27-$B$10)*$B$2*Output!$B$6*$O$4/Output!$B$3</f>
        <v>86434406.503649265</v>
      </c>
      <c r="AT24" s="3">
        <v>2038</v>
      </c>
      <c r="AU24" s="3">
        <f>(B27-$B$10)*$B$2*Output!$B$6*$P$4/Output!$B$3</f>
        <v>28861915.103134483</v>
      </c>
      <c r="AV24" s="3">
        <f>(C27-$B$10)*$B$2*Output!$B$6*$P$4/Output!$B$3</f>
        <v>68976942.238336191</v>
      </c>
      <c r="AW24" s="3">
        <f>(D27-$B$10)*$B$2*Output!$B$6*$P$4/Output!$B$3</f>
        <v>109091969.3735379</v>
      </c>
      <c r="AY24" s="3">
        <v>2038</v>
      </c>
      <c r="AZ24" s="3">
        <f>(B27-$B$10)*$B$2*Output!$B$6*$Q$4/Output!$B$3</f>
        <v>4218279.8996888855</v>
      </c>
      <c r="BA24" s="3">
        <f>(C27-$B$10)*$B$2*Output!$B$6*$Q$4/Output!$B$3</f>
        <v>10081245.404064519</v>
      </c>
      <c r="BB24" s="3">
        <f>(D27-$B$10)*$B$2*Output!$B$6*$Q$4/Output!$B$3</f>
        <v>15944210.908440152</v>
      </c>
      <c r="BD24" s="3">
        <v>2038</v>
      </c>
      <c r="BE24" s="3">
        <f>(B27-$B$10)*$B$2*Output!$B$6*$R$4/Output!$B$3</f>
        <v>7326486.1415649075</v>
      </c>
      <c r="BF24" s="3">
        <f>(C27-$B$10)*$B$2*Output!$B$6*$R$4/Output!$B$3</f>
        <v>17509531.491269961</v>
      </c>
      <c r="BG24" s="3">
        <f>(D27-$B$10)*$B$2*Output!$B$6*$R$4/Output!$B$3</f>
        <v>27692576.840975009</v>
      </c>
      <c r="BI24" s="3">
        <v>2038</v>
      </c>
      <c r="BJ24" s="3">
        <f>(B27-$B$10)*$B$2*Output!$B$6*$S$4/Output!$B$3</f>
        <v>4440294.631251459</v>
      </c>
      <c r="BK24" s="3">
        <f>(C27-$B$10)*$B$2*Output!$B$6*$S$4/Output!$B$3</f>
        <v>10611837.267436339</v>
      </c>
      <c r="BL24" s="3">
        <f>(D27-$B$10)*$B$2*Output!$B$6*$S$4/Output!$B$3</f>
        <v>16783379.903621219</v>
      </c>
      <c r="BN24" s="3">
        <v>2038</v>
      </c>
      <c r="BO24" s="3">
        <f>(B27-$B$10)*$B$2*Output!$B$6*$T$4/Output!$B$3</f>
        <v>95262699.392672226</v>
      </c>
      <c r="BP24" s="3">
        <f>(C27-$B$10)*$B$2*Output!$B$6*$T$4/Output!$B$3</f>
        <v>227667834.58394679</v>
      </c>
      <c r="BQ24" s="3">
        <f>(D27-$B$10)*$B$2*Output!$B$6*$T$4/Output!$B$3</f>
        <v>360072969.77522129</v>
      </c>
      <c r="BS24" s="3">
        <v>2038</v>
      </c>
      <c r="BT24" s="3">
        <f>(B27-$B$10)*$B$2*Output!$B$6*$U$4/Output!$B$3</f>
        <v>48502654.873708114</v>
      </c>
      <c r="BU24" s="3">
        <f>(C27-$B$10)*$B$2*Output!$B$6*$U$4/Output!$B$3</f>
        <v>115916245.04731436</v>
      </c>
      <c r="BV24" s="3">
        <f>(D27-$B$10)*$B$2*Output!$B$6*$U$4/Output!$B$3</f>
        <v>183329835.22092062</v>
      </c>
      <c r="BX24" s="3">
        <v>2038</v>
      </c>
      <c r="BY24" s="3">
        <f>(B27-$B$10)*$B$2*Output!$B$6*$V$4/Output!$B$3</f>
        <v>11326967.305836026</v>
      </c>
      <c r="BZ24" s="3">
        <f>(C27-$B$10)*$B$2*Output!$B$6*$V$4/Output!$B$3</f>
        <v>27070260.819432694</v>
      </c>
      <c r="CA24" s="3">
        <f>(D27-$B$10)*$B$2*Output!$B$6*$V$4/Output!$B$3</f>
        <v>42813554.33302936</v>
      </c>
      <c r="CC24" s="3">
        <v>2038</v>
      </c>
      <c r="CD24" s="3">
        <f>(B27-$B$10)*$B$2*Output!$B$6*$W$4/Output!$B$3</f>
        <v>13650447.778828032</v>
      </c>
      <c r="CE24" s="3">
        <f>(C27-$B$10)*$B$2*Output!$B$6*$W$4/Output!$B$3</f>
        <v>32623134.833675303</v>
      </c>
      <c r="CF24" s="3">
        <f>(D27-$B$10)*$B$2*Output!$B$6*$W$4/Output!$B$3</f>
        <v>51595821.888522573</v>
      </c>
    </row>
    <row r="25" spans="1:84" x14ac:dyDescent="0.25">
      <c r="A25" s="3">
        <v>2036</v>
      </c>
      <c r="B25" s="3">
        <v>108.39287576658407</v>
      </c>
      <c r="C25" s="3">
        <v>162.9064645423575</v>
      </c>
      <c r="D25" s="3">
        <v>217.42005331813095</v>
      </c>
      <c r="F25" s="3">
        <v>2039</v>
      </c>
      <c r="G25" s="3">
        <f>(B28-$B$10)*$B$2*Output!$B$6*$G$4/Output!$B$3</f>
        <v>4675315.6481926432</v>
      </c>
      <c r="H25" s="3">
        <f>(C28-$B$10)*$B$2*Output!$B$6*$G$4/Output!$B$3</f>
        <v>11193509.187547766</v>
      </c>
      <c r="I25" s="3">
        <f>(D28-$B$10)*$B$2*Output!$B$6*$G$4/Output!$B$3</f>
        <v>17711702.726902887</v>
      </c>
      <c r="K25" s="3">
        <v>2039</v>
      </c>
      <c r="L25" s="3">
        <f>(B28-$B$10)*$B$2*Output!$B$6*$I$4/Output!$B$3</f>
        <v>77755157.940505669</v>
      </c>
      <c r="M25" s="3">
        <f>(C28-$B$10)*$B$2*Output!$B$6*$I$4/Output!$B$3</f>
        <v>186159211.54387382</v>
      </c>
      <c r="N25" s="3">
        <f>(D28-$B$10)*$B$2*Output!$B$6*$I$4/Output!$B$3</f>
        <v>294563265.14724195</v>
      </c>
      <c r="P25" s="3">
        <v>2039</v>
      </c>
      <c r="Q25" s="3">
        <f>(B28-$B$10)*$B$2*Output!$B$6*$J$4/Output!$B$3</f>
        <v>34458988.783452228</v>
      </c>
      <c r="R25" s="3">
        <f>(C28-$B$10)*$B$2*Output!$B$6*$J$4/Output!$B$3</f>
        <v>82500741.461228654</v>
      </c>
      <c r="S25" s="3">
        <f>(D28-$B$10)*$B$2*Output!$B$6*$J$4/Output!$B$3</f>
        <v>130542494.13900509</v>
      </c>
      <c r="U25" s="3">
        <v>2039</v>
      </c>
      <c r="V25" s="3">
        <f>(B28-$B$10)*$B$2*Output!$B$6*$K$4/Output!$B$3</f>
        <v>57739301.618368611</v>
      </c>
      <c r="W25" s="3">
        <f>(C28-$B$10)*$B$2*Output!$B$6*$K$4/Output!$B$3</f>
        <v>138237811.47218275</v>
      </c>
      <c r="X25" s="3">
        <f>(D28-$B$10)*$B$2*Output!$B$6*$K$4/Output!$B$3</f>
        <v>218736321.32599694</v>
      </c>
      <c r="Z25" s="3">
        <v>2039</v>
      </c>
      <c r="AA25" s="3">
        <f>(B28-$B$10)*$B$2*Output!$B$6*$L$4/Output!$B$3</f>
        <v>16118888.368461236</v>
      </c>
      <c r="AB25" s="3">
        <f>(C28-$B$10)*$B$2*Output!$B$6*$L$4/Output!$B$3</f>
        <v>38591389.03598436</v>
      </c>
      <c r="AC25" s="3">
        <f>(D28-$B$10)*$B$2*Output!$B$6*$L$4/Output!$B$3</f>
        <v>61063889.703507483</v>
      </c>
      <c r="AE25" s="3">
        <v>2039</v>
      </c>
      <c r="AF25" s="3">
        <f>(B28-$B$10)*$B$2*Output!$B$6*$M$4/Output!$B$3</f>
        <v>8660895.2427552901</v>
      </c>
      <c r="AG25" s="3">
        <f>(C28-$B$10)*$B$2*Output!$B$6*$M$4/Output!$B$3</f>
        <v>20735671.720827416</v>
      </c>
      <c r="AH25" s="3">
        <f>(D28-$B$10)*$B$2*Output!$B$6*$M$4/Output!$B$3</f>
        <v>32810448.198899541</v>
      </c>
      <c r="AJ25" s="3">
        <v>2039</v>
      </c>
      <c r="AK25" s="3">
        <f>(B28-$B$10)*$B$2*Output!$B$6*$N$4/Output!$B$3</f>
        <v>11547860.323673721</v>
      </c>
      <c r="AL25" s="3">
        <f>(C28-$B$10)*$B$2*Output!$B$6*$N$4/Output!$B$3</f>
        <v>27647562.294436552</v>
      </c>
      <c r="AM25" s="3">
        <f>(D28-$B$10)*$B$2*Output!$B$6*$N$4/Output!$B$3</f>
        <v>43747264.265199386</v>
      </c>
      <c r="AO25" s="3">
        <v>2039</v>
      </c>
      <c r="AP25" s="3">
        <f>(B28-$B$10)*$B$2*Output!$B$6*$O$4/Output!$B$3</f>
        <v>24392018.507674687</v>
      </c>
      <c r="AQ25" s="3">
        <f>(C28-$B$10)*$B$2*Output!$B$6*$O$4/Output!$B$3</f>
        <v>58398684.455463231</v>
      </c>
      <c r="AR25" s="3">
        <f>(D28-$B$10)*$B$2*Output!$B$6*$O$4/Output!$B$3</f>
        <v>92405350.403251782</v>
      </c>
      <c r="AT25" s="3">
        <v>2039</v>
      </c>
      <c r="AU25" s="3">
        <f>(B28-$B$10)*$B$2*Output!$B$6*$P$4/Output!$B$3</f>
        <v>30786042.776676781</v>
      </c>
      <c r="AV25" s="3">
        <f>(C28-$B$10)*$B$2*Output!$B$6*$P$4/Output!$B$3</f>
        <v>73707077.468060389</v>
      </c>
      <c r="AW25" s="3">
        <f>(D28-$B$10)*$B$2*Output!$B$6*$P$4/Output!$B$3</f>
        <v>116628112.15944397</v>
      </c>
      <c r="AY25" s="3">
        <v>2039</v>
      </c>
      <c r="AZ25" s="3">
        <f>(B28-$B$10)*$B$2*Output!$B$6*$Q$4/Output!$B$3</f>
        <v>4499498.5596681442</v>
      </c>
      <c r="BA25" s="3">
        <f>(C28-$B$10)*$B$2*Output!$B$6*$Q$4/Output!$B$3</f>
        <v>10772572.860716516</v>
      </c>
      <c r="BB25" s="3">
        <f>(D28-$B$10)*$B$2*Output!$B$6*$Q$4/Output!$B$3</f>
        <v>17045647.16176489</v>
      </c>
      <c r="BD25" s="3">
        <v>2039</v>
      </c>
      <c r="BE25" s="3">
        <f>(B28-$B$10)*$B$2*Output!$B$6*$R$4/Output!$B$3</f>
        <v>7814918.5510025695</v>
      </c>
      <c r="BF25" s="3">
        <f>(C28-$B$10)*$B$2*Output!$B$6*$R$4/Output!$B$3</f>
        <v>18710258.126507636</v>
      </c>
      <c r="BG25" s="3">
        <f>(D28-$B$10)*$B$2*Output!$B$6*$R$4/Output!$B$3</f>
        <v>29605597.70201271</v>
      </c>
      <c r="BI25" s="3">
        <v>2039</v>
      </c>
      <c r="BJ25" s="3">
        <f>(B28-$B$10)*$B$2*Output!$B$6*$S$4/Output!$B$3</f>
        <v>4736314.2733348906</v>
      </c>
      <c r="BK25" s="3">
        <f>(C28-$B$10)*$B$2*Output!$B$6*$S$4/Output!$B$3</f>
        <v>11339550.379701599</v>
      </c>
      <c r="BL25" s="3">
        <f>(D28-$B$10)*$B$2*Output!$B$6*$S$4/Output!$B$3</f>
        <v>17942786.486068308</v>
      </c>
      <c r="BN25" s="3">
        <v>2039</v>
      </c>
      <c r="BO25" s="3">
        <f>(B28-$B$10)*$B$2*Output!$B$6*$T$4/Output!$B$3</f>
        <v>101613546.01885039</v>
      </c>
      <c r="BP25" s="3">
        <f>(C28-$B$10)*$B$2*Output!$B$6*$T$4/Output!$B$3</f>
        <v>243280293.03882477</v>
      </c>
      <c r="BQ25" s="3">
        <f>(D28-$B$10)*$B$2*Output!$B$6*$T$4/Output!$B$3</f>
        <v>384947040.05879927</v>
      </c>
      <c r="BS25" s="3">
        <v>2039</v>
      </c>
      <c r="BT25" s="3">
        <f>(B28-$B$10)*$B$2*Output!$B$6*$U$4/Output!$B$3</f>
        <v>51736165.198621988</v>
      </c>
      <c r="BU25" s="3">
        <f>(C28-$B$10)*$B$2*Output!$B$6*$U$4/Output!$B$3</f>
        <v>123865271.15086506</v>
      </c>
      <c r="BV25" s="3">
        <f>(D28-$B$10)*$B$2*Output!$B$6*$U$4/Output!$B$3</f>
        <v>195994377.10310814</v>
      </c>
      <c r="BX25" s="3">
        <v>2039</v>
      </c>
      <c r="BY25" s="3">
        <f>(B28-$B$10)*$B$2*Output!$B$6*$V$4/Output!$B$3</f>
        <v>12082098.459558427</v>
      </c>
      <c r="BZ25" s="3">
        <f>(C28-$B$10)*$B$2*Output!$B$6*$V$4/Output!$B$3</f>
        <v>28926620.208884656</v>
      </c>
      <c r="CA25" s="3">
        <f>(D28-$B$10)*$B$2*Output!$B$6*$V$4/Output!$B$3</f>
        <v>45771141.958210878</v>
      </c>
      <c r="CC25" s="3">
        <v>2039</v>
      </c>
      <c r="CD25" s="3">
        <f>(B28-$B$10)*$B$2*Output!$B$6*$W$4/Output!$B$3</f>
        <v>14560477.630749902</v>
      </c>
      <c r="CE25" s="3">
        <f>(C28-$B$10)*$B$2*Output!$B$6*$W$4/Output!$B$3</f>
        <v>34860285.892758437</v>
      </c>
      <c r="CF25" s="3">
        <f>(D28-$B$10)*$B$2*Output!$B$6*$W$4/Output!$B$3</f>
        <v>55160094.154766977</v>
      </c>
    </row>
    <row r="26" spans="1:84" x14ac:dyDescent="0.25">
      <c r="A26" s="3">
        <v>2037</v>
      </c>
      <c r="B26" s="3">
        <v>111.38778928709054</v>
      </c>
      <c r="C26" s="3">
        <v>169.73354979482295</v>
      </c>
      <c r="D26" s="3">
        <v>228.07931030255546</v>
      </c>
      <c r="F26" s="3">
        <v>2040</v>
      </c>
      <c r="G26" s="3">
        <f>(B29-$B$10)*$B$2*Output!$B$6*$G$4/Output!$B$3</f>
        <v>4967522.8762046834</v>
      </c>
      <c r="H26" s="3">
        <f>(C29-$B$10)*$B$2*Output!$B$6*$G$4/Output!$B$3</f>
        <v>11939904.703092147</v>
      </c>
      <c r="I26" s="3">
        <f>(D29-$B$10)*$B$2*Output!$B$6*$G$4/Output!$B$3</f>
        <v>18912286.529979616</v>
      </c>
      <c r="K26" s="3">
        <v>2040</v>
      </c>
      <c r="L26" s="3">
        <f>(B29-$B$10)*$B$2*Output!$B$6*$I$4/Output!$B$3</f>
        <v>82614855.311787263</v>
      </c>
      <c r="M26" s="3">
        <f>(C29-$B$10)*$B$2*Output!$B$6*$I$4/Output!$B$3</f>
        <v>198572512.71203637</v>
      </c>
      <c r="N26" s="3">
        <f>(D29-$B$10)*$B$2*Output!$B$6*$I$4/Output!$B$3</f>
        <v>314530170.11228555</v>
      </c>
      <c r="P26" s="3">
        <v>2040</v>
      </c>
      <c r="Q26" s="3">
        <f>(B29-$B$10)*$B$2*Output!$B$6*$J$4/Output!$B$3</f>
        <v>36612675.582417995</v>
      </c>
      <c r="R26" s="3">
        <f>(C29-$B$10)*$B$2*Output!$B$6*$J$4/Output!$B$3</f>
        <v>88001981.726814911</v>
      </c>
      <c r="S26" s="3">
        <f>(D29-$B$10)*$B$2*Output!$B$6*$J$4/Output!$B$3</f>
        <v>139391287.87121186</v>
      </c>
      <c r="U26" s="3">
        <v>2040</v>
      </c>
      <c r="V26" s="3">
        <f>(B29-$B$10)*$B$2*Output!$B$6*$K$4/Output!$B$3</f>
        <v>61348007.969516635</v>
      </c>
      <c r="W26" s="3">
        <f>(C29-$B$10)*$B$2*Output!$B$6*$K$4/Output!$B$3</f>
        <v>147455660.92696229</v>
      </c>
      <c r="X26" s="3">
        <f>(D29-$B$10)*$B$2*Output!$B$6*$K$4/Output!$B$3</f>
        <v>233563313.88440797</v>
      </c>
      <c r="Z26" s="3">
        <v>2040</v>
      </c>
      <c r="AA26" s="3">
        <f>(B29-$B$10)*$B$2*Output!$B$6*$L$4/Output!$B$3</f>
        <v>17126318.891490065</v>
      </c>
      <c r="AB26" s="3">
        <f>(C29-$B$10)*$B$2*Output!$B$6*$L$4/Output!$B$3</f>
        <v>41164705.342110306</v>
      </c>
      <c r="AC26" s="3">
        <f>(D29-$B$10)*$B$2*Output!$B$6*$L$4/Output!$B$3</f>
        <v>65203091.792730562</v>
      </c>
      <c r="AE26" s="3">
        <v>2040</v>
      </c>
      <c r="AF26" s="3">
        <f>(B29-$B$10)*$B$2*Output!$B$6*$M$4/Output!$B$3</f>
        <v>9202201.195427496</v>
      </c>
      <c r="AG26" s="3">
        <f>(C29-$B$10)*$B$2*Output!$B$6*$M$4/Output!$B$3</f>
        <v>22118349.139044344</v>
      </c>
      <c r="AH26" s="3">
        <f>(D29-$B$10)*$B$2*Output!$B$6*$M$4/Output!$B$3</f>
        <v>35034497.082661197</v>
      </c>
      <c r="AJ26" s="3">
        <v>2040</v>
      </c>
      <c r="AK26" s="3">
        <f>(B29-$B$10)*$B$2*Output!$B$6*$N$4/Output!$B$3</f>
        <v>12269601.593903327</v>
      </c>
      <c r="AL26" s="3">
        <f>(C29-$B$10)*$B$2*Output!$B$6*$N$4/Output!$B$3</f>
        <v>29491132.185392458</v>
      </c>
      <c r="AM26" s="3">
        <f>(D29-$B$10)*$B$2*Output!$B$6*$N$4/Output!$B$3</f>
        <v>46712662.776881598</v>
      </c>
      <c r="AO26" s="3">
        <v>2040</v>
      </c>
      <c r="AP26" s="3">
        <f>(B29-$B$10)*$B$2*Output!$B$6*$O$4/Output!$B$3</f>
        <v>25916519.664404348</v>
      </c>
      <c r="AQ26" s="3">
        <f>(C29-$B$10)*$B$2*Output!$B$6*$O$4/Output!$B$3</f>
        <v>62292773.025984019</v>
      </c>
      <c r="AR26" s="3">
        <f>(D29-$B$10)*$B$2*Output!$B$6*$O$4/Output!$B$3</f>
        <v>98669026.387563705</v>
      </c>
      <c r="AT26" s="3">
        <v>2040</v>
      </c>
      <c r="AU26" s="3">
        <f>(B29-$B$10)*$B$2*Output!$B$6*$P$4/Output!$B$3</f>
        <v>32710170.45021908</v>
      </c>
      <c r="AV26" s="3">
        <f>(C29-$B$10)*$B$2*Output!$B$6*$P$4/Output!$B$3</f>
        <v>78621946.537649721</v>
      </c>
      <c r="AW26" s="3">
        <f>(D29-$B$10)*$B$2*Output!$B$6*$P$4/Output!$B$3</f>
        <v>124533722.62508038</v>
      </c>
      <c r="AY26" s="3">
        <v>2040</v>
      </c>
      <c r="AZ26" s="3">
        <f>(B29-$B$10)*$B$2*Output!$B$6*$Q$4/Output!$B$3</f>
        <v>4780717.2196474038</v>
      </c>
      <c r="BA26" s="3">
        <f>(C29-$B$10)*$B$2*Output!$B$6*$Q$4/Output!$B$3</f>
        <v>11490899.878579574</v>
      </c>
      <c r="BB26" s="3">
        <f>(D29-$B$10)*$B$2*Output!$B$6*$Q$4/Output!$B$3</f>
        <v>18201082.537511747</v>
      </c>
      <c r="BD26" s="3">
        <v>2040</v>
      </c>
      <c r="BE26" s="3">
        <f>(B29-$B$10)*$B$2*Output!$B$6*$R$4/Output!$B$3</f>
        <v>8303350.9604402287</v>
      </c>
      <c r="BF26" s="3">
        <f>(C29-$B$10)*$B$2*Output!$B$6*$R$4/Output!$B$3</f>
        <v>19957878.736480318</v>
      </c>
      <c r="BG26" s="3">
        <f>(D29-$B$10)*$B$2*Output!$B$6*$R$4/Output!$B$3</f>
        <v>31612406.512520406</v>
      </c>
      <c r="BI26" s="3">
        <v>2040</v>
      </c>
      <c r="BJ26" s="3">
        <f>(B29-$B$10)*$B$2*Output!$B$6*$S$4/Output!$B$3</f>
        <v>5032333.9154183203</v>
      </c>
      <c r="BK26" s="3">
        <f>(C29-$B$10)*$B$2*Output!$B$6*$S$4/Output!$B$3</f>
        <v>12095684.082715342</v>
      </c>
      <c r="BL26" s="3">
        <f>(D29-$B$10)*$B$2*Output!$B$6*$S$4/Output!$B$3</f>
        <v>19159034.250012368</v>
      </c>
      <c r="BN26" s="3">
        <v>2040</v>
      </c>
      <c r="BO26" s="3">
        <f>(B29-$B$10)*$B$2*Output!$B$6*$T$4/Output!$B$3</f>
        <v>107964392.64502852</v>
      </c>
      <c r="BP26" s="3">
        <f>(C29-$B$10)*$B$2*Output!$B$6*$T$4/Output!$B$3</f>
        <v>259502490.80558988</v>
      </c>
      <c r="BQ26" s="3">
        <f>(D29-$B$10)*$B$2*Output!$B$6*$T$4/Output!$B$3</f>
        <v>411040588.9661513</v>
      </c>
      <c r="BS26" s="3">
        <v>2040</v>
      </c>
      <c r="BT26" s="3">
        <f>(B29-$B$10)*$B$2*Output!$B$6*$U$4/Output!$B$3</f>
        <v>54969675.523535855</v>
      </c>
      <c r="BU26" s="3">
        <f>(C29-$B$10)*$B$2*Output!$B$6*$U$4/Output!$B$3</f>
        <v>132124743.79430948</v>
      </c>
      <c r="BV26" s="3">
        <f>(D29-$B$10)*$B$2*Output!$B$6*$U$4/Output!$B$3</f>
        <v>209279812.06508315</v>
      </c>
      <c r="BX26" s="3">
        <v>2040</v>
      </c>
      <c r="BY26" s="3">
        <f>(B29-$B$10)*$B$2*Output!$B$6*$V$4/Output!$B$3</f>
        <v>12837229.613280827</v>
      </c>
      <c r="BZ26" s="3">
        <f>(C29-$B$10)*$B$2*Output!$B$6*$V$4/Output!$B$3</f>
        <v>30855479.089689035</v>
      </c>
      <c r="CA26" s="3">
        <f>(D29-$B$10)*$B$2*Output!$B$6*$V$4/Output!$B$3</f>
        <v>48873728.56609726</v>
      </c>
      <c r="CC26" s="3">
        <v>2040</v>
      </c>
      <c r="CD26" s="3">
        <f>(B29-$B$10)*$B$2*Output!$B$6*$W$4/Output!$B$3</f>
        <v>15470507.482671769</v>
      </c>
      <c r="CE26" s="3">
        <f>(C29-$B$10)*$B$2*Output!$B$6*$W$4/Output!$B$3</f>
        <v>37184808.133727819</v>
      </c>
      <c r="CF26" s="3">
        <f>(D29-$B$10)*$B$2*Output!$B$6*$W$4/Output!$B$3</f>
        <v>58899108.784783885</v>
      </c>
    </row>
    <row r="27" spans="1:84" x14ac:dyDescent="0.25">
      <c r="A27" s="3">
        <v>2038</v>
      </c>
      <c r="B27" s="3">
        <v>114.382702807597</v>
      </c>
      <c r="C27" s="3">
        <v>176.82192593956358</v>
      </c>
      <c r="D27" s="3">
        <v>239.26114907153018</v>
      </c>
      <c r="F27" s="3">
        <v>2041</v>
      </c>
      <c r="G27" s="3">
        <f>(B30-$B$10)*$B$2*Output!$B$6*$G$4/Output!$B$3</f>
        <v>5259730.1042167228</v>
      </c>
      <c r="H27" s="3">
        <f>(C30-$B$10)*$B$2*Output!$B$6*$G$4/Output!$B$3</f>
        <v>12444840.746688256</v>
      </c>
      <c r="I27" s="3">
        <f>(D30-$B$10)*$B$2*Output!$B$6*$G$4/Output!$B$3</f>
        <v>19629951.389159791</v>
      </c>
      <c r="K27" s="3">
        <v>2041</v>
      </c>
      <c r="L27" s="3">
        <f>(B30-$B$10)*$B$2*Output!$B$6*$I$4/Output!$B$3</f>
        <v>87474552.683068871</v>
      </c>
      <c r="M27" s="3">
        <f>(C30-$B$10)*$B$2*Output!$B$6*$I$4/Output!$B$3</f>
        <v>206970102.25978106</v>
      </c>
      <c r="N27" s="3">
        <f>(D30-$B$10)*$B$2*Output!$B$6*$I$4/Output!$B$3</f>
        <v>326465651.83649325</v>
      </c>
      <c r="P27" s="3">
        <v>2041</v>
      </c>
      <c r="Q27" s="3">
        <f>(B30-$B$10)*$B$2*Output!$B$6*$J$4/Output!$B$3</f>
        <v>38766362.381383754</v>
      </c>
      <c r="R27" s="3">
        <f>(C30-$B$10)*$B$2*Output!$B$6*$J$4/Output!$B$3</f>
        <v>91723566.914194793</v>
      </c>
      <c r="S27" s="3">
        <f>(D30-$B$10)*$B$2*Output!$B$6*$J$4/Output!$B$3</f>
        <v>144680771.44700584</v>
      </c>
      <c r="U27" s="3">
        <v>2041</v>
      </c>
      <c r="V27" s="3">
        <f>(B30-$B$10)*$B$2*Output!$B$6*$K$4/Output!$B$3</f>
        <v>64956714.320664681</v>
      </c>
      <c r="W27" s="3">
        <f>(C30-$B$10)*$B$2*Output!$B$6*$K$4/Output!$B$3</f>
        <v>153691529.62824494</v>
      </c>
      <c r="X27" s="3">
        <f>(D30-$B$10)*$B$2*Output!$B$6*$K$4/Output!$B$3</f>
        <v>242426344.93582523</v>
      </c>
      <c r="Z27" s="3">
        <v>2041</v>
      </c>
      <c r="AA27" s="3">
        <f>(B30-$B$10)*$B$2*Output!$B$6*$L$4/Output!$B$3</f>
        <v>18133749.414518889</v>
      </c>
      <c r="AB27" s="3">
        <f>(C30-$B$10)*$B$2*Output!$B$6*$L$4/Output!$B$3</f>
        <v>42905552.021218382</v>
      </c>
      <c r="AC27" s="3">
        <f>(D30-$B$10)*$B$2*Output!$B$6*$L$4/Output!$B$3</f>
        <v>67677354.627917886</v>
      </c>
      <c r="AE27" s="3">
        <v>2041</v>
      </c>
      <c r="AF27" s="3">
        <f>(B30-$B$10)*$B$2*Output!$B$6*$M$4/Output!$B$3</f>
        <v>9743507.1480997019</v>
      </c>
      <c r="AG27" s="3">
        <f>(C30-$B$10)*$B$2*Output!$B$6*$M$4/Output!$B$3</f>
        <v>23053729.444236744</v>
      </c>
      <c r="AH27" s="3">
        <f>(D30-$B$10)*$B$2*Output!$B$6*$M$4/Output!$B$3</f>
        <v>36363951.740373783</v>
      </c>
      <c r="AJ27" s="3">
        <v>2041</v>
      </c>
      <c r="AK27" s="3">
        <f>(B30-$B$10)*$B$2*Output!$B$6*$N$4/Output!$B$3</f>
        <v>12991342.864132935</v>
      </c>
      <c r="AL27" s="3">
        <f>(C30-$B$10)*$B$2*Output!$B$6*$N$4/Output!$B$3</f>
        <v>30738305.925648987</v>
      </c>
      <c r="AM27" s="3">
        <f>(D30-$B$10)*$B$2*Output!$B$6*$N$4/Output!$B$3</f>
        <v>48485268.987165049</v>
      </c>
      <c r="AO27" s="3">
        <v>2041</v>
      </c>
      <c r="AP27" s="3">
        <f>(B30-$B$10)*$B$2*Output!$B$6*$O$4/Output!$B$3</f>
        <v>27441020.82113402</v>
      </c>
      <c r="AQ27" s="3">
        <f>(C30-$B$10)*$B$2*Output!$B$6*$O$4/Output!$B$3</f>
        <v>64927121.217073441</v>
      </c>
      <c r="AR27" s="3">
        <f>(D30-$B$10)*$B$2*Output!$B$6*$O$4/Output!$B$3</f>
        <v>102413221.61301287</v>
      </c>
      <c r="AT27" s="3">
        <v>2041</v>
      </c>
      <c r="AU27" s="3">
        <f>(B30-$B$10)*$B$2*Output!$B$6*$P$4/Output!$B$3</f>
        <v>34634298.123761378</v>
      </c>
      <c r="AV27" s="3">
        <f>(C30-$B$10)*$B$2*Output!$B$6*$P$4/Output!$B$3</f>
        <v>81946852.021548986</v>
      </c>
      <c r="AW27" s="3">
        <f>(D30-$B$10)*$B$2*Output!$B$6*$P$4/Output!$B$3</f>
        <v>129259405.91933662</v>
      </c>
      <c r="AY27" s="3">
        <v>2041</v>
      </c>
      <c r="AZ27" s="3">
        <f>(B30-$B$10)*$B$2*Output!$B$6*$Q$4/Output!$B$3</f>
        <v>5061935.8796266625</v>
      </c>
      <c r="BA27" s="3">
        <f>(C30-$B$10)*$B$2*Output!$B$6*$Q$4/Output!$B$3</f>
        <v>11976847.603149466</v>
      </c>
      <c r="BB27" s="3">
        <f>(D30-$B$10)*$B$2*Output!$B$6*$Q$4/Output!$B$3</f>
        <v>18891759.326672271</v>
      </c>
      <c r="BD27" s="3">
        <v>2041</v>
      </c>
      <c r="BE27" s="3">
        <f>(B30-$B$10)*$B$2*Output!$B$6*$R$4/Output!$B$3</f>
        <v>8791783.3698778898</v>
      </c>
      <c r="BF27" s="3">
        <f>(C30-$B$10)*$B$2*Output!$B$6*$R$4/Output!$B$3</f>
        <v>20801893.205470134</v>
      </c>
      <c r="BG27" s="3">
        <f>(D30-$B$10)*$B$2*Output!$B$6*$R$4/Output!$B$3</f>
        <v>32812003.041062374</v>
      </c>
      <c r="BI27" s="3">
        <v>2041</v>
      </c>
      <c r="BJ27" s="3">
        <f>(B30-$B$10)*$B$2*Output!$B$6*$S$4/Output!$B$3</f>
        <v>5328353.557501751</v>
      </c>
      <c r="BK27" s="3">
        <f>(C30-$B$10)*$B$2*Output!$B$6*$S$4/Output!$B$3</f>
        <v>12607208.003315233</v>
      </c>
      <c r="BL27" s="3">
        <f>(D30-$B$10)*$B$2*Output!$B$6*$S$4/Output!$B$3</f>
        <v>19886062.44912871</v>
      </c>
      <c r="BN27" s="3">
        <v>2041</v>
      </c>
      <c r="BO27" s="3">
        <f>(B30-$B$10)*$B$2*Output!$B$6*$T$4/Output!$B$3</f>
        <v>114315239.27120666</v>
      </c>
      <c r="BP27" s="3">
        <f>(C30-$B$10)*$B$2*Output!$B$6*$T$4/Output!$B$3</f>
        <v>270476796.23507768</v>
      </c>
      <c r="BQ27" s="3">
        <f>(D30-$B$10)*$B$2*Output!$B$6*$T$4/Output!$B$3</f>
        <v>426638353.19894862</v>
      </c>
      <c r="BS27" s="3">
        <v>2041</v>
      </c>
      <c r="BT27" s="3">
        <f>(B30-$B$10)*$B$2*Output!$B$6*$U$4/Output!$B$3</f>
        <v>58203185.848449729</v>
      </c>
      <c r="BU27" s="3">
        <f>(C30-$B$10)*$B$2*Output!$B$6*$U$4/Output!$B$3</f>
        <v>137712271.25383526</v>
      </c>
      <c r="BV27" s="3">
        <f>(D30-$B$10)*$B$2*Output!$B$6*$U$4/Output!$B$3</f>
        <v>217221356.65922081</v>
      </c>
      <c r="BX27" s="3">
        <v>2041</v>
      </c>
      <c r="BY27" s="3">
        <f>(B30-$B$10)*$B$2*Output!$B$6*$V$4/Output!$B$3</f>
        <v>13592360.767003231</v>
      </c>
      <c r="BZ27" s="3">
        <f>(C30-$B$10)*$B$2*Output!$B$6*$V$4/Output!$B$3</f>
        <v>32160350.771853741</v>
      </c>
      <c r="CA27" s="3">
        <f>(D30-$B$10)*$B$2*Output!$B$6*$V$4/Output!$B$3</f>
        <v>50728340.776704252</v>
      </c>
      <c r="CC27" s="3">
        <v>2041</v>
      </c>
      <c r="CD27" s="3">
        <f>(B30-$B$10)*$B$2*Output!$B$6*$W$4/Output!$B$3</f>
        <v>16380537.334593639</v>
      </c>
      <c r="CE27" s="3">
        <f>(C30-$B$10)*$B$2*Output!$B$6*$W$4/Output!$B$3</f>
        <v>38757345.80197759</v>
      </c>
      <c r="CF27" s="3">
        <f>(D30-$B$10)*$B$2*Output!$B$6*$W$4/Output!$B$3</f>
        <v>61134154.269361548</v>
      </c>
    </row>
    <row r="28" spans="1:84" x14ac:dyDescent="0.25">
      <c r="A28" s="3">
        <v>2039</v>
      </c>
      <c r="B28" s="3">
        <v>117.37761632810347</v>
      </c>
      <c r="C28" s="3">
        <v>184.1844030496427</v>
      </c>
      <c r="D28" s="3">
        <v>250.99118977118195</v>
      </c>
      <c r="F28" s="3">
        <v>2042</v>
      </c>
      <c r="G28" s="3">
        <f>(B31-$B$10)*$B$2*Output!$B$6*$G$4/Output!$B$3</f>
        <v>5551937.3322287649</v>
      </c>
      <c r="H28" s="3">
        <f>(C31-$B$10)*$B$2*Output!$B$6*$G$4/Output!$B$3</f>
        <v>12959801.272013685</v>
      </c>
      <c r="I28" s="3">
        <f>(D31-$B$10)*$B$2*Output!$B$6*$G$4/Output!$B$3</f>
        <v>20367665.211798619</v>
      </c>
      <c r="K28" s="3">
        <v>2042</v>
      </c>
      <c r="L28" s="3">
        <f>(B31-$B$10)*$B$2*Output!$B$6*$I$4/Output!$B$3</f>
        <v>92334250.054350495</v>
      </c>
      <c r="M28" s="3">
        <f>(C31-$B$10)*$B$2*Output!$B$6*$I$4/Output!$B$3</f>
        <v>215534408.92756367</v>
      </c>
      <c r="N28" s="3">
        <f>(D31-$B$10)*$B$2*Output!$B$6*$I$4/Output!$B$3</f>
        <v>338734567.80077702</v>
      </c>
      <c r="P28" s="3">
        <v>2042</v>
      </c>
      <c r="Q28" s="3">
        <f>(B31-$B$10)*$B$2*Output!$B$6*$J$4/Output!$B$3</f>
        <v>40920049.180349529</v>
      </c>
      <c r="R28" s="3">
        <f>(C31-$B$10)*$B$2*Output!$B$6*$J$4/Output!$B$3</f>
        <v>95519036.632473484</v>
      </c>
      <c r="S28" s="3">
        <f>(D31-$B$10)*$B$2*Output!$B$6*$J$4/Output!$B$3</f>
        <v>150118024.0845975</v>
      </c>
      <c r="U28" s="3">
        <v>2042</v>
      </c>
      <c r="V28" s="3">
        <f>(B31-$B$10)*$B$2*Output!$B$6*$K$4/Output!$B$3</f>
        <v>68565420.671812728</v>
      </c>
      <c r="W28" s="3">
        <f>(C31-$B$10)*$B$2*Output!$B$6*$K$4/Output!$B$3</f>
        <v>160051198.86358583</v>
      </c>
      <c r="X28" s="3">
        <f>(D31-$B$10)*$B$2*Output!$B$6*$K$4/Output!$B$3</f>
        <v>251536977.05535904</v>
      </c>
      <c r="Z28" s="3">
        <v>2042</v>
      </c>
      <c r="AA28" s="3">
        <f>(B31-$B$10)*$B$2*Output!$B$6*$L$4/Output!$B$3</f>
        <v>19141179.937547721</v>
      </c>
      <c r="AB28" s="3">
        <f>(C31-$B$10)*$B$2*Output!$B$6*$L$4/Output!$B$3</f>
        <v>44680959.682751045</v>
      </c>
      <c r="AC28" s="3">
        <f>(D31-$B$10)*$B$2*Output!$B$6*$L$4/Output!$B$3</f>
        <v>70220739.427954406</v>
      </c>
      <c r="AE28" s="3">
        <v>2042</v>
      </c>
      <c r="AF28" s="3">
        <f>(B31-$B$10)*$B$2*Output!$B$6*$M$4/Output!$B$3</f>
        <v>10284813.10077191</v>
      </c>
      <c r="AG28" s="3">
        <f>(C31-$B$10)*$B$2*Output!$B$6*$M$4/Output!$B$3</f>
        <v>24007679.829537872</v>
      </c>
      <c r="AH28" s="3">
        <f>(D31-$B$10)*$B$2*Output!$B$6*$M$4/Output!$B$3</f>
        <v>37730546.558303855</v>
      </c>
      <c r="AJ28" s="3">
        <v>2042</v>
      </c>
      <c r="AK28" s="3">
        <f>(B31-$B$10)*$B$2*Output!$B$6*$N$4/Output!$B$3</f>
        <v>13713084.134362545</v>
      </c>
      <c r="AL28" s="3">
        <f>(C31-$B$10)*$B$2*Output!$B$6*$N$4/Output!$B$3</f>
        <v>32010239.772717167</v>
      </c>
      <c r="AM28" s="3">
        <f>(D31-$B$10)*$B$2*Output!$B$6*$N$4/Output!$B$3</f>
        <v>50307395.411071815</v>
      </c>
      <c r="AO28" s="3">
        <v>2042</v>
      </c>
      <c r="AP28" s="3">
        <f>(B31-$B$10)*$B$2*Output!$B$6*$O$4/Output!$B$3</f>
        <v>28965521.977863692</v>
      </c>
      <c r="AQ28" s="3">
        <f>(C31-$B$10)*$B$2*Output!$B$6*$O$4/Output!$B$3</f>
        <v>67613769.052137896</v>
      </c>
      <c r="AR28" s="3">
        <f>(D31-$B$10)*$B$2*Output!$B$6*$O$4/Output!$B$3</f>
        <v>106262016.12641215</v>
      </c>
      <c r="AT28" s="3">
        <v>2042</v>
      </c>
      <c r="AU28" s="3">
        <f>(B31-$B$10)*$B$2*Output!$B$6*$P$4/Output!$B$3</f>
        <v>36558425.797303684</v>
      </c>
      <c r="AV28" s="3">
        <f>(C31-$B$10)*$B$2*Output!$B$6*$P$4/Output!$B$3</f>
        <v>85337766.764834225</v>
      </c>
      <c r="AW28" s="3">
        <f>(D31-$B$10)*$B$2*Output!$B$6*$P$4/Output!$B$3</f>
        <v>134117107.73236485</v>
      </c>
      <c r="AY28" s="3">
        <v>2042</v>
      </c>
      <c r="AZ28" s="3">
        <f>(B31-$B$10)*$B$2*Output!$B$6*$Q$4/Output!$B$3</f>
        <v>5343154.539605923</v>
      </c>
      <c r="BA28" s="3">
        <f>(C31-$B$10)*$B$2*Output!$B$6*$Q$4/Output!$B$3</f>
        <v>12472442.834860384</v>
      </c>
      <c r="BB28" s="3">
        <f>(D31-$B$10)*$B$2*Output!$B$6*$Q$4/Output!$B$3</f>
        <v>19601731.130114861</v>
      </c>
      <c r="BD28" s="3">
        <v>2042</v>
      </c>
      <c r="BE28" s="3">
        <f>(B31-$B$10)*$B$2*Output!$B$6*$R$4/Output!$B$3</f>
        <v>9280215.7793155517</v>
      </c>
      <c r="BF28" s="3">
        <f>(C31-$B$10)*$B$2*Output!$B$6*$R$4/Output!$B$3</f>
        <v>21662663.871073309</v>
      </c>
      <c r="BG28" s="3">
        <f>(D31-$B$10)*$B$2*Output!$B$6*$R$4/Output!$B$3</f>
        <v>34045111.962831087</v>
      </c>
      <c r="BI28" s="3">
        <v>2042</v>
      </c>
      <c r="BJ28" s="3">
        <f>(B31-$B$10)*$B$2*Output!$B$6*$S$4/Output!$B$3</f>
        <v>5624373.1995851835</v>
      </c>
      <c r="BK28" s="3">
        <f>(C31-$B$10)*$B$2*Output!$B$6*$S$4/Output!$B$3</f>
        <v>13128887.194589885</v>
      </c>
      <c r="BL28" s="3">
        <f>(D31-$B$10)*$B$2*Output!$B$6*$S$4/Output!$B$3</f>
        <v>20633401.189594597</v>
      </c>
      <c r="BN28" s="3">
        <v>2042</v>
      </c>
      <c r="BO28" s="3">
        <f>(B31-$B$10)*$B$2*Output!$B$6*$T$4/Output!$B$3</f>
        <v>120666085.89738484</v>
      </c>
      <c r="BP28" s="3">
        <f>(C31-$B$10)*$B$2*Output!$B$6*$T$4/Output!$B$3</f>
        <v>281668974.25588685</v>
      </c>
      <c r="BQ28" s="3">
        <f>(D31-$B$10)*$B$2*Output!$B$6*$T$4/Output!$B$3</f>
        <v>442671862.614389</v>
      </c>
      <c r="BS28" s="3">
        <v>2042</v>
      </c>
      <c r="BT28" s="3">
        <f>(B31-$B$10)*$B$2*Output!$B$6*$U$4/Output!$B$3</f>
        <v>61436696.173363619</v>
      </c>
      <c r="BU28" s="3">
        <f>(C31-$B$10)*$B$2*Output!$B$6*$U$4/Output!$B$3</f>
        <v>143410727.7461375</v>
      </c>
      <c r="BV28" s="3">
        <f>(D31-$B$10)*$B$2*Output!$B$6*$U$4/Output!$B$3</f>
        <v>225384759.31891146</v>
      </c>
      <c r="BX28" s="3">
        <v>2042</v>
      </c>
      <c r="BY28" s="3">
        <f>(B31-$B$10)*$B$2*Output!$B$6*$V$4/Output!$B$3</f>
        <v>14347491.920725634</v>
      </c>
      <c r="BZ28" s="3">
        <f>(C31-$B$10)*$B$2*Output!$B$6*$V$4/Output!$B$3</f>
        <v>33491128.036523126</v>
      </c>
      <c r="CA28" s="3">
        <f>(D31-$B$10)*$B$2*Output!$B$6*$V$4/Output!$B$3</f>
        <v>52634764.152320646</v>
      </c>
      <c r="CC28" s="3">
        <v>2042</v>
      </c>
      <c r="CD28" s="3">
        <f>(B31-$B$10)*$B$2*Output!$B$6*$W$4/Output!$B$3</f>
        <v>17290567.186515514</v>
      </c>
      <c r="CE28" s="3">
        <f>(C31-$B$10)*$B$2*Output!$B$6*$W$4/Output!$B$3</f>
        <v>40361103.018374026</v>
      </c>
      <c r="CF28" s="3">
        <f>(D31-$B$10)*$B$2*Output!$B$6*$W$4/Output!$B$3</f>
        <v>63431638.850232579</v>
      </c>
    </row>
    <row r="29" spans="1:84" x14ac:dyDescent="0.25">
      <c r="A29" s="3">
        <v>2040</v>
      </c>
      <c r="B29" s="3">
        <v>120.37252984860993</v>
      </c>
      <c r="C29" s="3">
        <v>191.83441922602952</v>
      </c>
      <c r="D29" s="3">
        <v>263.29630860344918</v>
      </c>
      <c r="F29" s="3">
        <v>2043</v>
      </c>
      <c r="G29" s="3">
        <f>(B32-$B$10)*$B$2*Output!$B$6*$G$4/Output!$B$3</f>
        <v>5844144.5602408042</v>
      </c>
      <c r="H29" s="3">
        <f>(C32-$B$10)*$B$2*Output!$B$6*$G$4/Output!$B$3</f>
        <v>13485066.326872529</v>
      </c>
      <c r="I29" s="3">
        <f>(D32-$B$10)*$B$2*Output!$B$6*$G$4/Output!$B$3</f>
        <v>21125988.093504269</v>
      </c>
      <c r="K29" s="3">
        <v>2043</v>
      </c>
      <c r="L29" s="3">
        <f>(B32-$B$10)*$B$2*Output!$B$6*$I$4/Output!$B$3</f>
        <v>97193947.425632089</v>
      </c>
      <c r="M29" s="3">
        <f>(C32-$B$10)*$B$2*Output!$B$6*$I$4/Output!$B$3</f>
        <v>224270090.18941945</v>
      </c>
      <c r="N29" s="3">
        <f>(D32-$B$10)*$B$2*Output!$B$6*$I$4/Output!$B$3</f>
        <v>351346232.95320708</v>
      </c>
      <c r="P29" s="3">
        <v>2043</v>
      </c>
      <c r="Q29" s="3">
        <f>(B32-$B$10)*$B$2*Output!$B$6*$J$4/Output!$B$3</f>
        <v>43073735.979315288</v>
      </c>
      <c r="R29" s="3">
        <f>(C32-$B$10)*$B$2*Output!$B$6*$J$4/Output!$B$3</f>
        <v>99390454.948521793</v>
      </c>
      <c r="S29" s="3">
        <f>(D32-$B$10)*$B$2*Output!$B$6*$J$4/Output!$B$3</f>
        <v>155707173.91772839</v>
      </c>
      <c r="U29" s="3">
        <v>2043</v>
      </c>
      <c r="V29" s="3">
        <f>(B32-$B$10)*$B$2*Output!$B$6*$K$4/Output!$B$3</f>
        <v>72174127.022960767</v>
      </c>
      <c r="W29" s="3">
        <f>(C32-$B$10)*$B$2*Output!$B$6*$K$4/Output!$B$3</f>
        <v>166538127.1726526</v>
      </c>
      <c r="X29" s="3">
        <f>(D32-$B$10)*$B$2*Output!$B$6*$K$4/Output!$B$3</f>
        <v>260902127.3223446</v>
      </c>
      <c r="Z29" s="3">
        <v>2043</v>
      </c>
      <c r="AA29" s="3">
        <f>(B32-$B$10)*$B$2*Output!$B$6*$L$4/Output!$B$3</f>
        <v>20148610.460576549</v>
      </c>
      <c r="AB29" s="3">
        <f>(C32-$B$10)*$B$2*Output!$B$6*$L$4/Output!$B$3</f>
        <v>46491893.83569885</v>
      </c>
      <c r="AC29" s="3">
        <f>(D32-$B$10)*$B$2*Output!$B$6*$L$4/Output!$B$3</f>
        <v>72835177.210821211</v>
      </c>
      <c r="AE29" s="3">
        <v>2043</v>
      </c>
      <c r="AF29" s="3">
        <f>(B32-$B$10)*$B$2*Output!$B$6*$M$4/Output!$B$3</f>
        <v>10826119.053444114</v>
      </c>
      <c r="AG29" s="3">
        <f>(C32-$B$10)*$B$2*Output!$B$6*$M$4/Output!$B$3</f>
        <v>24980719.075897887</v>
      </c>
      <c r="AH29" s="3">
        <f>(D32-$B$10)*$B$2*Output!$B$6*$M$4/Output!$B$3</f>
        <v>39135319.098351687</v>
      </c>
      <c r="AJ29" s="3">
        <v>2043</v>
      </c>
      <c r="AK29" s="3">
        <f>(B32-$B$10)*$B$2*Output!$B$6*$N$4/Output!$B$3</f>
        <v>14434825.404592153</v>
      </c>
      <c r="AL29" s="3">
        <f>(C32-$B$10)*$B$2*Output!$B$6*$N$4/Output!$B$3</f>
        <v>33307625.434530515</v>
      </c>
      <c r="AM29" s="3">
        <f>(D32-$B$10)*$B$2*Output!$B$6*$N$4/Output!$B$3</f>
        <v>52180425.464468919</v>
      </c>
      <c r="AO29" s="3">
        <v>2043</v>
      </c>
      <c r="AP29" s="3">
        <f>(B32-$B$10)*$B$2*Output!$B$6*$O$4/Output!$B$3</f>
        <v>30490023.134593356</v>
      </c>
      <c r="AQ29" s="3">
        <f>(C32-$B$10)*$B$2*Output!$B$6*$O$4/Output!$B$3</f>
        <v>70354177.594287246</v>
      </c>
      <c r="AR29" s="3">
        <f>(D32-$B$10)*$B$2*Output!$B$6*$O$4/Output!$B$3</f>
        <v>110218332.05398121</v>
      </c>
      <c r="AT29" s="3">
        <v>2043</v>
      </c>
      <c r="AU29" s="3">
        <f>(B32-$B$10)*$B$2*Output!$B$6*$P$4/Output!$B$3</f>
        <v>38482553.470845982</v>
      </c>
      <c r="AV29" s="3">
        <f>(C32-$B$10)*$B$2*Output!$B$6*$P$4/Output!$B$3</f>
        <v>88796534.827741176</v>
      </c>
      <c r="AW29" s="3">
        <f>(D32-$B$10)*$B$2*Output!$B$6*$P$4/Output!$B$3</f>
        <v>139110516.18463647</v>
      </c>
      <c r="AY29" s="3">
        <v>2043</v>
      </c>
      <c r="AZ29" s="3">
        <f>(B32-$B$10)*$B$2*Output!$B$6*$Q$4/Output!$B$3</f>
        <v>5624373.1995851817</v>
      </c>
      <c r="BA29" s="3">
        <f>(C32-$B$10)*$B$2*Output!$B$6*$Q$4/Output!$B$3</f>
        <v>12977955.090208326</v>
      </c>
      <c r="BB29" s="3">
        <f>(D32-$B$10)*$B$2*Output!$B$6*$Q$4/Output!$B$3</f>
        <v>20331536.980831482</v>
      </c>
      <c r="BD29" s="3">
        <v>2043</v>
      </c>
      <c r="BE29" s="3">
        <f>(B32-$B$10)*$B$2*Output!$B$6*$R$4/Output!$B$3</f>
        <v>9768648.1887532119</v>
      </c>
      <c r="BF29" s="3">
        <f>(C32-$B$10)*$B$2*Output!$B$6*$R$4/Output!$B$3</f>
        <v>22540658.84088815</v>
      </c>
      <c r="BG29" s="3">
        <f>(D32-$B$10)*$B$2*Output!$B$6*$R$4/Output!$B$3</f>
        <v>35312669.493023112</v>
      </c>
      <c r="BI29" s="3">
        <v>2043</v>
      </c>
      <c r="BJ29" s="3">
        <f>(B32-$B$10)*$B$2*Output!$B$6*$S$4/Output!$B$3</f>
        <v>5920392.8416686133</v>
      </c>
      <c r="BK29" s="3">
        <f>(C32-$B$10)*$B$2*Output!$B$6*$S$4/Output!$B$3</f>
        <v>13661005.358114028</v>
      </c>
      <c r="BL29" s="3">
        <f>(D32-$B$10)*$B$2*Output!$B$6*$S$4/Output!$B$3</f>
        <v>21401617.874559462</v>
      </c>
      <c r="BN29" s="3">
        <v>2043</v>
      </c>
      <c r="BO29" s="3">
        <f>(B32-$B$10)*$B$2*Output!$B$6*$T$4/Output!$B$3</f>
        <v>127016932.52356298</v>
      </c>
      <c r="BP29" s="3">
        <f>(C32-$B$10)*$B$2*Output!$B$6*$T$4/Output!$B$3</f>
        <v>293085111.44111109</v>
      </c>
      <c r="BQ29" s="3">
        <f>(D32-$B$10)*$B$2*Output!$B$6*$T$4/Output!$B$3</f>
        <v>459153290.35865951</v>
      </c>
      <c r="BS29" s="3">
        <v>2043</v>
      </c>
      <c r="BT29" s="3">
        <f>(B32-$B$10)*$B$2*Output!$B$6*$U$4/Output!$B$3</f>
        <v>64670206.498277493</v>
      </c>
      <c r="BU29" s="3">
        <f>(C32-$B$10)*$B$2*Output!$B$6*$U$4/Output!$B$3</f>
        <v>149223212.2276389</v>
      </c>
      <c r="BV29" s="3">
        <f>(D32-$B$10)*$B$2*Output!$B$6*$U$4/Output!$B$3</f>
        <v>233776217.95700046</v>
      </c>
      <c r="BX29" s="3">
        <v>2043</v>
      </c>
      <c r="BY29" s="3">
        <f>(B32-$B$10)*$B$2*Output!$B$6*$V$4/Output!$B$3</f>
        <v>15102623.074448034</v>
      </c>
      <c r="BZ29" s="3">
        <f>(C32-$B$10)*$B$2*Output!$B$6*$V$4/Output!$B$3</f>
        <v>34848534.592083335</v>
      </c>
      <c r="CA29" s="3">
        <f>(D32-$B$10)*$B$2*Output!$B$6*$V$4/Output!$B$3</f>
        <v>54594446.109718665</v>
      </c>
      <c r="CC29" s="3">
        <v>2043</v>
      </c>
      <c r="CD29" s="3">
        <f>(B32-$B$10)*$B$2*Output!$B$6*$W$4/Output!$B$3</f>
        <v>18200597.038437381</v>
      </c>
      <c r="CE29" s="3">
        <f>(C32-$B$10)*$B$2*Output!$B$6*$W$4/Output!$B$3</f>
        <v>41996951.944305554</v>
      </c>
      <c r="CF29" s="3">
        <f>(D32-$B$10)*$B$2*Output!$B$6*$W$4/Output!$B$3</f>
        <v>65793306.850173786</v>
      </c>
    </row>
    <row r="30" spans="1:84" x14ac:dyDescent="0.25">
      <c r="A30" s="3">
        <v>2041</v>
      </c>
      <c r="B30" s="3">
        <v>123.3674433691164</v>
      </c>
      <c r="C30" s="3">
        <v>197.0096498123678</v>
      </c>
      <c r="D30" s="3">
        <v>270.65185625561924</v>
      </c>
      <c r="F30" s="3">
        <v>2044</v>
      </c>
      <c r="G30" s="3">
        <f>(B33-$B$10)*$B$2*Output!$B$6*$G$4/Output!$B$3</f>
        <v>6136351.7882528426</v>
      </c>
      <c r="H30" s="3">
        <f>(C33-$B$10)*$B$2*Output!$B$6*$G$4/Output!$B$3</f>
        <v>14020923.782592786</v>
      </c>
      <c r="I30" s="3">
        <f>(D33-$B$10)*$B$2*Output!$B$6*$G$4/Output!$B$3</f>
        <v>21905495.776932746</v>
      </c>
      <c r="K30" s="3">
        <v>2044</v>
      </c>
      <c r="L30" s="3">
        <f>(B33-$B$10)*$B$2*Output!$B$6*$I$4/Output!$B$3</f>
        <v>102053644.79691367</v>
      </c>
      <c r="M30" s="3">
        <f>(C33-$B$10)*$B$2*Output!$B$6*$I$4/Output!$B$3</f>
        <v>233181933.63238207</v>
      </c>
      <c r="N30" s="3">
        <f>(D33-$B$10)*$B$2*Output!$B$6*$I$4/Output!$B$3</f>
        <v>364310222.46785074</v>
      </c>
      <c r="P30" s="3">
        <v>2044</v>
      </c>
      <c r="Q30" s="3">
        <f>(B33-$B$10)*$B$2*Output!$B$6*$J$4/Output!$B$3</f>
        <v>45227422.778281048</v>
      </c>
      <c r="R30" s="3">
        <f>(C33-$B$10)*$B$2*Output!$B$6*$J$4/Output!$B$3</f>
        <v>103339943.59178199</v>
      </c>
      <c r="S30" s="3">
        <f>(D33-$B$10)*$B$2*Output!$B$6*$J$4/Output!$B$3</f>
        <v>161452464.40528306</v>
      </c>
      <c r="U30" s="3">
        <v>2044</v>
      </c>
      <c r="V30" s="3">
        <f>(B33-$B$10)*$B$2*Output!$B$6*$K$4/Output!$B$3</f>
        <v>75782833.374108791</v>
      </c>
      <c r="W30" s="3">
        <f>(C33-$B$10)*$B$2*Output!$B$6*$K$4/Output!$B$3</f>
        <v>173155869.71421641</v>
      </c>
      <c r="X30" s="3">
        <f>(D33-$B$10)*$B$2*Output!$B$6*$K$4/Output!$B$3</f>
        <v>270528906.05432421</v>
      </c>
      <c r="Z30" s="3">
        <v>2044</v>
      </c>
      <c r="AA30" s="3">
        <f>(B33-$B$10)*$B$2*Output!$B$6*$L$4/Output!$B$3</f>
        <v>21156040.98360537</v>
      </c>
      <c r="AB30" s="3">
        <f>(C33-$B$10)*$B$2*Output!$B$6*$L$4/Output!$B$3</f>
        <v>48339346.961885415</v>
      </c>
      <c r="AC30" s="3">
        <f>(D33-$B$10)*$B$2*Output!$B$6*$L$4/Output!$B$3</f>
        <v>75522652.94016552</v>
      </c>
      <c r="AE30" s="3">
        <v>2044</v>
      </c>
      <c r="AF30" s="3">
        <f>(B33-$B$10)*$B$2*Output!$B$6*$M$4/Output!$B$3</f>
        <v>11367425.006116318</v>
      </c>
      <c r="AG30" s="3">
        <f>(C33-$B$10)*$B$2*Output!$B$6*$M$4/Output!$B$3</f>
        <v>25973380.457132462</v>
      </c>
      <c r="AH30" s="3">
        <f>(D33-$B$10)*$B$2*Output!$B$6*$M$4/Output!$B$3</f>
        <v>40579335.908148639</v>
      </c>
      <c r="AJ30" s="3">
        <v>2044</v>
      </c>
      <c r="AK30" s="3">
        <f>(B33-$B$10)*$B$2*Output!$B$6*$N$4/Output!$B$3</f>
        <v>15156566.674821757</v>
      </c>
      <c r="AL30" s="3">
        <f>(C33-$B$10)*$B$2*Output!$B$6*$N$4/Output!$B$3</f>
        <v>34631173.942843281</v>
      </c>
      <c r="AM30" s="3">
        <f>(D33-$B$10)*$B$2*Output!$B$6*$N$4/Output!$B$3</f>
        <v>54105781.210864842</v>
      </c>
      <c r="AO30" s="3">
        <v>2044</v>
      </c>
      <c r="AP30" s="3">
        <f>(B33-$B$10)*$B$2*Output!$B$6*$O$4/Output!$B$3</f>
        <v>32014524.291323017</v>
      </c>
      <c r="AQ30" s="3">
        <f>(C33-$B$10)*$B$2*Output!$B$6*$O$4/Output!$B$3</f>
        <v>73149848.723456189</v>
      </c>
      <c r="AR30" s="3">
        <f>(D33-$B$10)*$B$2*Output!$B$6*$O$4/Output!$B$3</f>
        <v>114285173.15558946</v>
      </c>
      <c r="AT30" s="3">
        <v>2044</v>
      </c>
      <c r="AU30" s="3">
        <f>(B33-$B$10)*$B$2*Output!$B$6*$P$4/Output!$B$3</f>
        <v>40406681.144388273</v>
      </c>
      <c r="AV30" s="3">
        <f>(C33-$B$10)*$B$2*Output!$B$6*$P$4/Output!$B$3</f>
        <v>92325051.786886454</v>
      </c>
      <c r="AW30" s="3">
        <f>(D33-$B$10)*$B$2*Output!$B$6*$P$4/Output!$B$3</f>
        <v>144243422.42938474</v>
      </c>
      <c r="AY30" s="3">
        <v>2044</v>
      </c>
      <c r="AZ30" s="3">
        <f>(B33-$B$10)*$B$2*Output!$B$6*$Q$4/Output!$B$3</f>
        <v>5905591.8595644394</v>
      </c>
      <c r="BA30" s="3">
        <f>(C33-$B$10)*$B$2*Output!$B$6*$Q$4/Output!$B$3</f>
        <v>13493661.415006479</v>
      </c>
      <c r="BB30" s="3">
        <f>(D33-$B$10)*$B$2*Output!$B$6*$Q$4/Output!$B$3</f>
        <v>21081730.970448535</v>
      </c>
      <c r="BD30" s="3">
        <v>2044</v>
      </c>
      <c r="BE30" s="3">
        <f>(B33-$B$10)*$B$2*Output!$B$6*$R$4/Output!$B$3</f>
        <v>10257080.598190872</v>
      </c>
      <c r="BF30" s="3">
        <f>(C33-$B$10)*$B$2*Output!$B$6*$R$4/Output!$B$3</f>
        <v>23436359.299748104</v>
      </c>
      <c r="BG30" s="3">
        <f>(D33-$B$10)*$B$2*Output!$B$6*$R$4/Output!$B$3</f>
        <v>36615638.001305364</v>
      </c>
      <c r="BI30" s="3">
        <v>2044</v>
      </c>
      <c r="BJ30" s="3">
        <f>(B33-$B$10)*$B$2*Output!$B$6*$S$4/Output!$B$3</f>
        <v>6216412.4837520421</v>
      </c>
      <c r="BK30" s="3">
        <f>(C33-$B$10)*$B$2*Output!$B$6*$S$4/Output!$B$3</f>
        <v>14203854.121059459</v>
      </c>
      <c r="BL30" s="3">
        <f>(D33-$B$10)*$B$2*Output!$B$6*$S$4/Output!$B$3</f>
        <v>22191295.758366887</v>
      </c>
      <c r="BN30" s="3">
        <v>2044</v>
      </c>
      <c r="BO30" s="3">
        <f>(B33-$B$10)*$B$2*Output!$B$6*$T$4/Output!$B$3</f>
        <v>133367779.1497411</v>
      </c>
      <c r="BP30" s="3">
        <f>(C33-$B$10)*$B$2*Output!$B$6*$T$4/Output!$B$3</f>
        <v>304731464.40070724</v>
      </c>
      <c r="BQ30" s="3">
        <f>(D33-$B$10)*$B$2*Output!$B$6*$T$4/Output!$B$3</f>
        <v>476095149.65167367</v>
      </c>
      <c r="BS30" s="3">
        <v>2044</v>
      </c>
      <c r="BT30" s="3">
        <f>(B33-$B$10)*$B$2*Output!$B$6*$U$4/Output!$B$3</f>
        <v>67903716.82319136</v>
      </c>
      <c r="BU30" s="3">
        <f>(C33-$B$10)*$B$2*Output!$B$6*$U$4/Output!$B$3</f>
        <v>155152910.22840884</v>
      </c>
      <c r="BV30" s="3">
        <f>(D33-$B$10)*$B$2*Output!$B$6*$U$4/Output!$B$3</f>
        <v>242402103.63362652</v>
      </c>
      <c r="BX30" s="3">
        <v>2044</v>
      </c>
      <c r="BY30" s="3">
        <f>(B33-$B$10)*$B$2*Output!$B$6*$V$4/Output!$B$3</f>
        <v>15857754.228170436</v>
      </c>
      <c r="BZ30" s="3">
        <f>(C33-$B$10)*$B$2*Output!$B$6*$V$4/Output!$B$3</f>
        <v>36233314.364718236</v>
      </c>
      <c r="CA30" s="3">
        <f>(D33-$B$10)*$B$2*Output!$B$6*$V$4/Output!$B$3</f>
        <v>56608874.50126607</v>
      </c>
      <c r="CC30" s="3">
        <v>2044</v>
      </c>
      <c r="CD30" s="3">
        <f>(B33-$B$10)*$B$2*Output!$B$6*$W$4/Output!$B$3</f>
        <v>19110626.890359245</v>
      </c>
      <c r="CE30" s="3">
        <f>(C33-$B$10)*$B$2*Output!$B$6*$W$4/Output!$B$3</f>
        <v>43665789.106198907</v>
      </c>
      <c r="CF30" s="3">
        <f>(D33-$B$10)*$B$2*Output!$B$6*$W$4/Output!$B$3</f>
        <v>68220951.322038621</v>
      </c>
    </row>
    <row r="31" spans="1:84" x14ac:dyDescent="0.25">
      <c r="A31" s="3">
        <v>2042</v>
      </c>
      <c r="B31" s="3">
        <v>126.36235688962287</v>
      </c>
      <c r="C31" s="3">
        <v>202.28762411271842</v>
      </c>
      <c r="D31" s="3">
        <v>278.21289133581411</v>
      </c>
      <c r="F31" s="3">
        <v>2045</v>
      </c>
      <c r="G31" s="3">
        <f>(B34-$B$10)*$B$2*Output!$B$6*$G$4/Output!$B$3</f>
        <v>6428559.0162648857</v>
      </c>
      <c r="H31" s="3">
        <f>(C34-$B$10)*$B$2*Output!$B$6*$G$4/Output!$B$3</f>
        <v>14567669.552587379</v>
      </c>
      <c r="I31" s="3">
        <f>(D34-$B$10)*$B$2*Output!$B$6*$G$4/Output!$B$3</f>
        <v>22706780.088909879</v>
      </c>
      <c r="K31" s="3">
        <v>2045</v>
      </c>
      <c r="L31" s="3">
        <f>(B34-$B$10)*$B$2*Output!$B$6*$I$4/Output!$B$3</f>
        <v>106913342.16819532</v>
      </c>
      <c r="M31" s="3">
        <f>(C34-$B$10)*$B$2*Output!$B$6*$I$4/Output!$B$3</f>
        <v>242274860.59137082</v>
      </c>
      <c r="N31" s="3">
        <f>(D34-$B$10)*$B$2*Output!$B$6*$I$4/Output!$B$3</f>
        <v>377636379.01454645</v>
      </c>
      <c r="P31" s="3">
        <v>2045</v>
      </c>
      <c r="Q31" s="3">
        <f>(B34-$B$10)*$B$2*Output!$B$6*$J$4/Output!$B$3</f>
        <v>47381109.577246822</v>
      </c>
      <c r="R31" s="3">
        <f>(C34-$B$10)*$B$2*Output!$B$6*$J$4/Output!$B$3</f>
        <v>107369683.56515189</v>
      </c>
      <c r="S31" s="3">
        <f>(D34-$B$10)*$B$2*Output!$B$6*$J$4/Output!$B$3</f>
        <v>167358257.55305699</v>
      </c>
      <c r="U31" s="3">
        <v>2045</v>
      </c>
      <c r="V31" s="3">
        <f>(B34-$B$10)*$B$2*Output!$B$6*$K$4/Output!$B$3</f>
        <v>79391539.725256845</v>
      </c>
      <c r="W31" s="3">
        <f>(C34-$B$10)*$B$2*Output!$B$6*$K$4/Output!$B$3</f>
        <v>179908080.96534094</v>
      </c>
      <c r="X31" s="3">
        <f>(D34-$B$10)*$B$2*Output!$B$6*$K$4/Output!$B$3</f>
        <v>280424622.20542508</v>
      </c>
      <c r="Z31" s="3">
        <v>2045</v>
      </c>
      <c r="AA31" s="3">
        <f>(B34-$B$10)*$B$2*Output!$B$6*$L$4/Output!$B$3</f>
        <v>22163471.506634202</v>
      </c>
      <c r="AB31" s="3">
        <f>(C34-$B$10)*$B$2*Output!$B$6*$L$4/Output!$B$3</f>
        <v>50224339.269491017</v>
      </c>
      <c r="AC31" s="3">
        <f>(D34-$B$10)*$B$2*Output!$B$6*$L$4/Output!$B$3</f>
        <v>78285207.032347843</v>
      </c>
      <c r="AE31" s="3">
        <v>2045</v>
      </c>
      <c r="AF31" s="3">
        <f>(B34-$B$10)*$B$2*Output!$B$6*$M$4/Output!$B$3</f>
        <v>11908730.958788527</v>
      </c>
      <c r="AG31" s="3">
        <f>(C34-$B$10)*$B$2*Output!$B$6*$M$4/Output!$B$3</f>
        <v>26986212.14480114</v>
      </c>
      <c r="AH31" s="3">
        <f>(D34-$B$10)*$B$2*Output!$B$6*$M$4/Output!$B$3</f>
        <v>42063693.330813766</v>
      </c>
      <c r="AJ31" s="3">
        <v>2045</v>
      </c>
      <c r="AK31" s="3">
        <f>(B34-$B$10)*$B$2*Output!$B$6*$N$4/Output!$B$3</f>
        <v>15878307.94505137</v>
      </c>
      <c r="AL31" s="3">
        <f>(C34-$B$10)*$B$2*Output!$B$6*$N$4/Output!$B$3</f>
        <v>35981616.193068191</v>
      </c>
      <c r="AM31" s="3">
        <f>(D34-$B$10)*$B$2*Output!$B$6*$N$4/Output!$B$3</f>
        <v>56084924.441085026</v>
      </c>
      <c r="AO31" s="3">
        <v>2045</v>
      </c>
      <c r="AP31" s="3">
        <f>(B34-$B$10)*$B$2*Output!$B$6*$O$4/Output!$B$3</f>
        <v>33539025.448052693</v>
      </c>
      <c r="AQ31" s="3">
        <f>(C34-$B$10)*$B$2*Output!$B$6*$O$4/Output!$B$3</f>
        <v>76002326.276679024</v>
      </c>
      <c r="AR31" s="3">
        <f>(D34-$B$10)*$B$2*Output!$B$6*$O$4/Output!$B$3</f>
        <v>118465627.10530537</v>
      </c>
      <c r="AT31" s="3">
        <v>2045</v>
      </c>
      <c r="AU31" s="3">
        <f>(B34-$B$10)*$B$2*Output!$B$6*$P$4/Output!$B$3</f>
        <v>42330808.817930579</v>
      </c>
      <c r="AV31" s="3">
        <f>(C34-$B$10)*$B$2*Output!$B$6*$P$4/Output!$B$3</f>
        <v>95925266.17444925</v>
      </c>
      <c r="AW31" s="3">
        <f>(D34-$B$10)*$B$2*Output!$B$6*$P$4/Output!$B$3</f>
        <v>149519723.53096795</v>
      </c>
      <c r="AY31" s="3">
        <v>2045</v>
      </c>
      <c r="AZ31" s="3">
        <f>(B34-$B$10)*$B$2*Output!$B$6*$Q$4/Output!$B$3</f>
        <v>6186810.5195437009</v>
      </c>
      <c r="BA31" s="3">
        <f>(C34-$B$10)*$B$2*Output!$B$6*$Q$4/Output!$B$3</f>
        <v>14019846.594727196</v>
      </c>
      <c r="BB31" s="3">
        <f>(D34-$B$10)*$B$2*Output!$B$6*$Q$4/Output!$B$3</f>
        <v>21852882.669910699</v>
      </c>
      <c r="BD31" s="3">
        <v>2045</v>
      </c>
      <c r="BE31" s="3">
        <f>(B34-$B$10)*$B$2*Output!$B$6*$R$4/Output!$B$3</f>
        <v>10745513.007628534</v>
      </c>
      <c r="BF31" s="3">
        <f>(C34-$B$10)*$B$2*Output!$B$6*$R$4/Output!$B$3</f>
        <v>24350259.875052504</v>
      </c>
      <c r="BG31" s="3">
        <f>(D34-$B$10)*$B$2*Output!$B$6*$R$4/Output!$B$3</f>
        <v>37955006.742476486</v>
      </c>
      <c r="BI31" s="3">
        <v>2045</v>
      </c>
      <c r="BJ31" s="3">
        <f>(B34-$B$10)*$B$2*Output!$B$6*$S$4/Output!$B$3</f>
        <v>6512432.1258354755</v>
      </c>
      <c r="BK31" s="3">
        <f>(C34-$B$10)*$B$2*Output!$B$6*$S$4/Output!$B$3</f>
        <v>14757733.257607577</v>
      </c>
      <c r="BL31" s="3">
        <f>(D34-$B$10)*$B$2*Output!$B$6*$S$4/Output!$B$3</f>
        <v>23003034.389379688</v>
      </c>
      <c r="BN31" s="3">
        <v>2045</v>
      </c>
      <c r="BO31" s="3">
        <f>(B34-$B$10)*$B$2*Output!$B$6*$T$4/Output!$B$3</f>
        <v>139718625.77591929</v>
      </c>
      <c r="BP31" s="3">
        <f>(C34-$B$10)*$B$2*Output!$B$6*$T$4/Output!$B$3</f>
        <v>316614464.53171104</v>
      </c>
      <c r="BQ31" s="3">
        <f>(D34-$B$10)*$B$2*Output!$B$6*$T$4/Output!$B$3</f>
        <v>493510303.28750288</v>
      </c>
      <c r="BS31" s="3">
        <v>2045</v>
      </c>
      <c r="BT31" s="3">
        <f>(B34-$B$10)*$B$2*Output!$B$6*$U$4/Output!$B$3</f>
        <v>71137227.148105249</v>
      </c>
      <c r="BU31" s="3">
        <f>(C34-$B$10)*$B$2*Output!$B$6*$U$4/Output!$B$3</f>
        <v>161203096.27071872</v>
      </c>
      <c r="BV31" s="3">
        <f>(D34-$B$10)*$B$2*Output!$B$6*$U$4/Output!$B$3</f>
        <v>251268965.39333224</v>
      </c>
      <c r="BX31" s="3">
        <v>2045</v>
      </c>
      <c r="BY31" s="3">
        <f>(B34-$B$10)*$B$2*Output!$B$6*$V$4/Output!$B$3</f>
        <v>16612885.381892839</v>
      </c>
      <c r="BZ31" s="3">
        <f>(C34-$B$10)*$B$2*Output!$B$6*$V$4/Output!$B$3</f>
        <v>37646232.063221738</v>
      </c>
      <c r="CA31" s="3">
        <f>(D34-$B$10)*$B$2*Output!$B$6*$V$4/Output!$B$3</f>
        <v>58679578.744550638</v>
      </c>
      <c r="CC31" s="3">
        <v>2045</v>
      </c>
      <c r="CD31" s="3">
        <f>(B34-$B$10)*$B$2*Output!$B$6*$W$4/Output!$B$3</f>
        <v>20020656.74228112</v>
      </c>
      <c r="CE31" s="3">
        <f>(C34-$B$10)*$B$2*Output!$B$6*$W$4/Output!$B$3</f>
        <v>45368536.0761903</v>
      </c>
      <c r="CF31" s="3">
        <f>(D34-$B$10)*$B$2*Output!$B$6*$W$4/Output!$B$3</f>
        <v>70716415.410099506</v>
      </c>
    </row>
    <row r="32" spans="1:84" x14ac:dyDescent="0.25">
      <c r="A32" s="3">
        <v>2043</v>
      </c>
      <c r="B32" s="3">
        <v>129.35727041012933</v>
      </c>
      <c r="C32" s="3">
        <v>207.67121241526891</v>
      </c>
      <c r="D32" s="3">
        <v>285.98515442040861</v>
      </c>
      <c r="F32" s="3">
        <v>2046</v>
      </c>
      <c r="G32" s="3">
        <f>(B35-$B$10)*$B$2*Output!$B$6*$G$4/Output!$B$3</f>
        <v>6720766.244276925</v>
      </c>
      <c r="H32" s="3">
        <f>(C35-$B$10)*$B$2*Output!$B$6*$G$4/Output!$B$3</f>
        <v>15125607.817020921</v>
      </c>
      <c r="I32" s="3">
        <f>(D35-$B$10)*$B$2*Output!$B$6*$G$4/Output!$B$3</f>
        <v>23530449.389764935</v>
      </c>
      <c r="K32" s="3">
        <v>2046</v>
      </c>
      <c r="L32" s="3">
        <f>(B35-$B$10)*$B$2*Output!$B$6*$I$4/Output!$B$3</f>
        <v>111773039.5394769</v>
      </c>
      <c r="M32" s="3">
        <f>(C35-$B$10)*$B$2*Output!$B$6*$I$4/Output!$B$3</f>
        <v>251553929.88562313</v>
      </c>
      <c r="N32" s="3">
        <f>(D35-$B$10)*$B$2*Output!$B$6*$I$4/Output!$B$3</f>
        <v>391334820.23176956</v>
      </c>
      <c r="P32" s="3">
        <v>2046</v>
      </c>
      <c r="Q32" s="3">
        <f>(B35-$B$10)*$B$2*Output!$B$6*$J$4/Output!$B$3</f>
        <v>49534796.376212582</v>
      </c>
      <c r="R32" s="3">
        <f>(C35-$B$10)*$B$2*Output!$B$6*$J$4/Output!$B$3</f>
        <v>111481916.80087075</v>
      </c>
      <c r="S32" s="3">
        <f>(D35-$B$10)*$B$2*Output!$B$6*$J$4/Output!$B$3</f>
        <v>173429037.22552899</v>
      </c>
      <c r="U32" s="3">
        <v>2046</v>
      </c>
      <c r="V32" s="3">
        <f>(B35-$B$10)*$B$2*Output!$B$6*$K$4/Output!$B$3</f>
        <v>83000246.076404884</v>
      </c>
      <c r="W32" s="3">
        <f>(C35-$B$10)*$B$2*Output!$B$6*$K$4/Output!$B$3</f>
        <v>186798517.49597624</v>
      </c>
      <c r="X32" s="3">
        <f>(D35-$B$10)*$B$2*Output!$B$6*$K$4/Output!$B$3</f>
        <v>290596788.91554773</v>
      </c>
      <c r="Z32" s="3">
        <v>2046</v>
      </c>
      <c r="AA32" s="3">
        <f>(B35-$B$10)*$B$2*Output!$B$6*$L$4/Output!$B$3</f>
        <v>23170902.02966303</v>
      </c>
      <c r="AB32" s="3">
        <f>(C35-$B$10)*$B$2*Output!$B$6*$L$4/Output!$B$3</f>
        <v>52147919.467626706</v>
      </c>
      <c r="AC32" s="3">
        <f>(D35-$B$10)*$B$2*Output!$B$6*$L$4/Output!$B$3</f>
        <v>81124936.90559043</v>
      </c>
      <c r="AE32" s="3">
        <v>2046</v>
      </c>
      <c r="AF32" s="3">
        <f>(B35-$B$10)*$B$2*Output!$B$6*$M$4/Output!$B$3</f>
        <v>12450036.911460731</v>
      </c>
      <c r="AG32" s="3">
        <f>(C35-$B$10)*$B$2*Output!$B$6*$M$4/Output!$B$3</f>
        <v>28019777.624396436</v>
      </c>
      <c r="AH32" s="3">
        <f>(D35-$B$10)*$B$2*Output!$B$6*$M$4/Output!$B$3</f>
        <v>43589518.337332167</v>
      </c>
      <c r="AJ32" s="3">
        <v>2046</v>
      </c>
      <c r="AK32" s="3">
        <f>(B35-$B$10)*$B$2*Output!$B$6*$N$4/Output!$B$3</f>
        <v>16600049.215280974</v>
      </c>
      <c r="AL32" s="3">
        <f>(C35-$B$10)*$B$2*Output!$B$6*$N$4/Output!$B$3</f>
        <v>37359703.499195248</v>
      </c>
      <c r="AM32" s="3">
        <f>(D35-$B$10)*$B$2*Output!$B$6*$N$4/Output!$B$3</f>
        <v>58119357.783109546</v>
      </c>
      <c r="AO32" s="3">
        <v>2046</v>
      </c>
      <c r="AP32" s="3">
        <f>(B35-$B$10)*$B$2*Output!$B$6*$O$4/Output!$B$3</f>
        <v>35063526.604782358</v>
      </c>
      <c r="AQ32" s="3">
        <f>(C35-$B$10)*$B$2*Output!$B$6*$O$4/Output!$B$3</f>
        <v>78913197.22021924</v>
      </c>
      <c r="AR32" s="3">
        <f>(D35-$B$10)*$B$2*Output!$B$6*$O$4/Output!$B$3</f>
        <v>122762867.83565618</v>
      </c>
      <c r="AT32" s="3">
        <v>2046</v>
      </c>
      <c r="AU32" s="3">
        <f>(B35-$B$10)*$B$2*Output!$B$6*$P$4/Output!$B$3</f>
        <v>44254936.491472878</v>
      </c>
      <c r="AV32" s="3">
        <f>(C35-$B$10)*$B$2*Output!$B$6*$P$4/Output!$B$3</f>
        <v>99599180.957558244</v>
      </c>
      <c r="AW32" s="3">
        <f>(D35-$B$10)*$B$2*Output!$B$6*$P$4/Output!$B$3</f>
        <v>154943425.42364371</v>
      </c>
      <c r="AY32" s="3">
        <v>2046</v>
      </c>
      <c r="AZ32" s="3">
        <f>(B35-$B$10)*$B$2*Output!$B$6*$Q$4/Output!$B$3</f>
        <v>6468029.1795229586</v>
      </c>
      <c r="BA32" s="3">
        <f>(C35-$B$10)*$B$2*Output!$B$6*$Q$4/Output!$B$3</f>
        <v>14556803.370720051</v>
      </c>
      <c r="BB32" s="3">
        <f>(D35-$B$10)*$B$2*Output!$B$6*$Q$4/Output!$B$3</f>
        <v>22645577.561917156</v>
      </c>
      <c r="BD32" s="3">
        <v>2046</v>
      </c>
      <c r="BE32" s="3">
        <f>(B35-$B$10)*$B$2*Output!$B$6*$R$4/Output!$B$3</f>
        <v>11233945.417066194</v>
      </c>
      <c r="BF32" s="3">
        <f>(C35-$B$10)*$B$2*Output!$B$6*$R$4/Output!$B$3</f>
        <v>25282869.012303252</v>
      </c>
      <c r="BG32" s="3">
        <f>(D35-$B$10)*$B$2*Output!$B$6*$R$4/Output!$B$3</f>
        <v>39331792.607540332</v>
      </c>
      <c r="BI32" s="3">
        <v>2046</v>
      </c>
      <c r="BJ32" s="3">
        <f>(B35-$B$10)*$B$2*Output!$B$6*$S$4/Output!$B$3</f>
        <v>6808451.7679189062</v>
      </c>
      <c r="BK32" s="3">
        <f>(C35-$B$10)*$B$2*Output!$B$6*$S$4/Output!$B$3</f>
        <v>15322950.916547425</v>
      </c>
      <c r="BL32" s="3">
        <f>(D35-$B$10)*$B$2*Output!$B$6*$S$4/Output!$B$3</f>
        <v>23837450.065175958</v>
      </c>
      <c r="BN32" s="3">
        <v>2046</v>
      </c>
      <c r="BO32" s="3">
        <f>(B35-$B$10)*$B$2*Output!$B$6*$T$4/Output!$B$3</f>
        <v>146069472.40209743</v>
      </c>
      <c r="BP32" s="3">
        <f>(C35-$B$10)*$B$2*Output!$B$6*$T$4/Output!$B$3</f>
        <v>328740722.90115649</v>
      </c>
      <c r="BQ32" s="3">
        <f>(D35-$B$10)*$B$2*Output!$B$6*$T$4/Output!$B$3</f>
        <v>511411973.40021574</v>
      </c>
      <c r="BS32" s="3">
        <v>2046</v>
      </c>
      <c r="BT32" s="3">
        <f>(B35-$B$10)*$B$2*Output!$B$6*$U$4/Output!$B$3</f>
        <v>74370737.473019123</v>
      </c>
      <c r="BU32" s="3">
        <f>(C35-$B$10)*$B$2*Output!$B$6*$U$4/Output!$B$3</f>
        <v>167377136.35516196</v>
      </c>
      <c r="BV32" s="3">
        <f>(D35-$B$10)*$B$2*Output!$B$6*$U$4/Output!$B$3</f>
        <v>260383535.23730499</v>
      </c>
      <c r="BX32" s="3">
        <v>2046</v>
      </c>
      <c r="BY32" s="3">
        <f>(B35-$B$10)*$B$2*Output!$B$6*$V$4/Output!$B$3</f>
        <v>17368016.535615243</v>
      </c>
      <c r="BZ32" s="3">
        <f>(C35-$B$10)*$B$2*Output!$B$6*$V$4/Output!$B$3</f>
        <v>39088073.759588726</v>
      </c>
      <c r="CA32" s="3">
        <f>(D35-$B$10)*$B$2*Output!$B$6*$V$4/Output!$B$3</f>
        <v>60808130.983562239</v>
      </c>
      <c r="CC32" s="3">
        <v>2046</v>
      </c>
      <c r="CD32" s="3">
        <f>(B35-$B$10)*$B$2*Output!$B$6*$W$4/Output!$B$3</f>
        <v>20930686.594202984</v>
      </c>
      <c r="CE32" s="3">
        <f>(C35-$B$10)*$B$2*Output!$B$6*$W$4/Output!$B$3</f>
        <v>47106140.171812057</v>
      </c>
      <c r="CF32" s="3">
        <f>(D35-$B$10)*$B$2*Output!$B$6*$W$4/Output!$B$3</f>
        <v>73281593.749421164</v>
      </c>
    </row>
    <row r="33" spans="1:84" x14ac:dyDescent="0.25">
      <c r="A33" s="3">
        <v>2044</v>
      </c>
      <c r="B33" s="3">
        <v>132.35218393063579</v>
      </c>
      <c r="C33" s="3">
        <v>213.16336519368912</v>
      </c>
      <c r="D33" s="3">
        <v>293.97454645674259</v>
      </c>
      <c r="F33" s="3">
        <v>2047</v>
      </c>
      <c r="G33" s="3">
        <f>(B36-$B$10)*$B$2*Output!$B$6*$G$4/Output!$B$3</f>
        <v>7012973.4722889643</v>
      </c>
      <c r="H33" s="3">
        <f>(C36-$B$10)*$B$2*Output!$B$6*$G$4/Output!$B$3</f>
        <v>15695051.253752939</v>
      </c>
      <c r="I33" s="3">
        <f>(D36-$B$10)*$B$2*Output!$B$6*$G$4/Output!$B$3</f>
        <v>24377129.035216924</v>
      </c>
      <c r="K33" s="3">
        <v>2047</v>
      </c>
      <c r="L33" s="3">
        <f>(B36-$B$10)*$B$2*Output!$B$6*$I$4/Output!$B$3</f>
        <v>116632736.91075848</v>
      </c>
      <c r="M33" s="3">
        <f>(C36-$B$10)*$B$2*Output!$B$6*$I$4/Output!$B$3</f>
        <v>261024341.65951031</v>
      </c>
      <c r="N33" s="3">
        <f>(D36-$B$10)*$B$2*Output!$B$6*$I$4/Output!$B$3</f>
        <v>405415946.40826225</v>
      </c>
      <c r="P33" s="3">
        <v>2047</v>
      </c>
      <c r="Q33" s="3">
        <f>(B36-$B$10)*$B$2*Output!$B$6*$J$4/Output!$B$3</f>
        <v>51688483.175178334</v>
      </c>
      <c r="R33" s="3">
        <f>(C36-$B$10)*$B$2*Output!$B$6*$J$4/Output!$B$3</f>
        <v>115678947.8626654</v>
      </c>
      <c r="S33" s="3">
        <f>(D36-$B$10)*$B$2*Output!$B$6*$J$4/Output!$B$3</f>
        <v>179669412.55015251</v>
      </c>
      <c r="U33" s="3">
        <v>2047</v>
      </c>
      <c r="V33" s="3">
        <f>(B36-$B$10)*$B$2*Output!$B$6*$K$4/Output!$B$3</f>
        <v>86608952.427552894</v>
      </c>
      <c r="W33" s="3">
        <f>(C36-$B$10)*$B$2*Output!$B$6*$K$4/Output!$B$3</f>
        <v>193831040.82106569</v>
      </c>
      <c r="X33" s="3">
        <f>(D36-$B$10)*$B$2*Output!$B$6*$K$4/Output!$B$3</f>
        <v>301053129.21457857</v>
      </c>
      <c r="Z33" s="3">
        <v>2047</v>
      </c>
      <c r="AA33" s="3">
        <f>(B36-$B$10)*$B$2*Output!$B$6*$L$4/Output!$B$3</f>
        <v>24178332.552691851</v>
      </c>
      <c r="AB33" s="3">
        <f>(C36-$B$10)*$B$2*Output!$B$6*$L$4/Output!$B$3</f>
        <v>54111165.562547512</v>
      </c>
      <c r="AC33" s="3">
        <f>(D36-$B$10)*$B$2*Output!$B$6*$L$4/Output!$B$3</f>
        <v>84043998.572403193</v>
      </c>
      <c r="AE33" s="3">
        <v>2047</v>
      </c>
      <c r="AF33" s="3">
        <f>(B36-$B$10)*$B$2*Output!$B$6*$M$4/Output!$B$3</f>
        <v>12991342.864132935</v>
      </c>
      <c r="AG33" s="3">
        <f>(C36-$B$10)*$B$2*Output!$B$6*$M$4/Output!$B$3</f>
        <v>29074656.123159852</v>
      </c>
      <c r="AH33" s="3">
        <f>(D36-$B$10)*$B$2*Output!$B$6*$M$4/Output!$B$3</f>
        <v>45157969.382186785</v>
      </c>
      <c r="AJ33" s="3">
        <v>2047</v>
      </c>
      <c r="AK33" s="3">
        <f>(B36-$B$10)*$B$2*Output!$B$6*$N$4/Output!$B$3</f>
        <v>17321790.48551058</v>
      </c>
      <c r="AL33" s="3">
        <f>(C36-$B$10)*$B$2*Output!$B$6*$N$4/Output!$B$3</f>
        <v>38766208.164213136</v>
      </c>
      <c r="AM33" s="3">
        <f>(D36-$B$10)*$B$2*Output!$B$6*$N$4/Output!$B$3</f>
        <v>60210625.842915706</v>
      </c>
      <c r="AO33" s="3">
        <v>2047</v>
      </c>
      <c r="AP33" s="3">
        <f>(B36-$B$10)*$B$2*Output!$B$6*$O$4/Output!$B$3</f>
        <v>36588027.761512019</v>
      </c>
      <c r="AQ33" s="3">
        <f>(C36-$B$10)*$B$2*Output!$B$6*$O$4/Output!$B$3</f>
        <v>81884092.854444653</v>
      </c>
      <c r="AR33" s="3">
        <f>(D36-$B$10)*$B$2*Output!$B$6*$O$4/Output!$B$3</f>
        <v>127180157.94737732</v>
      </c>
      <c r="AT33" s="3">
        <v>2047</v>
      </c>
      <c r="AU33" s="3">
        <f>(B36-$B$10)*$B$2*Output!$B$6*$P$4/Output!$B$3</f>
        <v>46179064.165015168</v>
      </c>
      <c r="AV33" s="3">
        <f>(C36-$B$10)*$B$2*Output!$B$6*$P$4/Output!$B$3</f>
        <v>103348855.05900781</v>
      </c>
      <c r="AW33" s="3">
        <f>(D36-$B$10)*$B$2*Output!$B$6*$P$4/Output!$B$3</f>
        <v>160518645.95300049</v>
      </c>
      <c r="AY33" s="3">
        <v>2047</v>
      </c>
      <c r="AZ33" s="3">
        <f>(B36-$B$10)*$B$2*Output!$B$6*$Q$4/Output!$B$3</f>
        <v>6749247.8395022163</v>
      </c>
      <c r="BA33" s="3">
        <f>(C36-$B$10)*$B$2*Output!$B$6*$Q$4/Output!$B$3</f>
        <v>15104832.662470371</v>
      </c>
      <c r="BB33" s="3">
        <f>(D36-$B$10)*$B$2*Output!$B$6*$Q$4/Output!$B$3</f>
        <v>23460417.485438529</v>
      </c>
      <c r="BD33" s="3">
        <v>2047</v>
      </c>
      <c r="BE33" s="3">
        <f>(B36-$B$10)*$B$2*Output!$B$6*$R$4/Output!$B$3</f>
        <v>11722377.826503852</v>
      </c>
      <c r="BF33" s="3">
        <f>(C36-$B$10)*$B$2*Output!$B$6*$R$4/Output!$B$3</f>
        <v>26234709.361132756</v>
      </c>
      <c r="BG33" s="3">
        <f>(D36-$B$10)*$B$2*Output!$B$6*$R$4/Output!$B$3</f>
        <v>40747040.895761669</v>
      </c>
      <c r="BI33" s="3">
        <v>2047</v>
      </c>
      <c r="BJ33" s="3">
        <f>(B36-$B$10)*$B$2*Output!$B$6*$S$4/Output!$B$3</f>
        <v>7104471.410002334</v>
      </c>
      <c r="BK33" s="3">
        <f>(C36-$B$10)*$B$2*Output!$B$6*$S$4/Output!$B$3</f>
        <v>15899823.855231972</v>
      </c>
      <c r="BL33" s="3">
        <f>(D36-$B$10)*$B$2*Output!$B$6*$S$4/Output!$B$3</f>
        <v>24695176.300461616</v>
      </c>
      <c r="BN33" s="3">
        <v>2047</v>
      </c>
      <c r="BO33" s="3">
        <f>(B36-$B$10)*$B$2*Output!$B$6*$T$4/Output!$B$3</f>
        <v>152420319.02827555</v>
      </c>
      <c r="BP33" s="3">
        <f>(C36-$B$10)*$B$2*Output!$B$6*$T$4/Output!$B$3</f>
        <v>341117035.26540715</v>
      </c>
      <c r="BQ33" s="3">
        <f>(D36-$B$10)*$B$2*Output!$B$6*$T$4/Output!$B$3</f>
        <v>529813751.50253892</v>
      </c>
      <c r="BS33" s="3">
        <v>2047</v>
      </c>
      <c r="BT33" s="3">
        <f>(B36-$B$10)*$B$2*Output!$B$6*$U$4/Output!$B$3</f>
        <v>77604247.797932968</v>
      </c>
      <c r="BU33" s="3">
        <f>(C36-$B$10)*$B$2*Output!$B$6*$U$4/Output!$B$3</f>
        <v>173678490.51622862</v>
      </c>
      <c r="BV33" s="3">
        <f>(D36-$B$10)*$B$2*Output!$B$6*$U$4/Output!$B$3</f>
        <v>269752733.23452437</v>
      </c>
      <c r="BX33" s="3">
        <v>2047</v>
      </c>
      <c r="BY33" s="3">
        <f>(B36-$B$10)*$B$2*Output!$B$6*$V$4/Output!$B$3</f>
        <v>18123147.689337641</v>
      </c>
      <c r="BZ33" s="3">
        <f>(C36-$B$10)*$B$2*Output!$B$6*$V$4/Output!$B$3</f>
        <v>40559647.485825844</v>
      </c>
      <c r="CA33" s="3">
        <f>(D36-$B$10)*$B$2*Output!$B$6*$V$4/Output!$B$3</f>
        <v>62996147.28231407</v>
      </c>
      <c r="CC33" s="3">
        <v>2047</v>
      </c>
      <c r="CD33" s="3">
        <f>(B36-$B$10)*$B$2*Output!$B$6*$W$4/Output!$B$3</f>
        <v>21840716.446124852</v>
      </c>
      <c r="CE33" s="3">
        <f>(C36-$B$10)*$B$2*Output!$B$6*$W$4/Output!$B$3</f>
        <v>48879575.175226033</v>
      </c>
      <c r="CF33" s="3">
        <f>(D36-$B$10)*$B$2*Output!$B$6*$W$4/Output!$B$3</f>
        <v>75918433.904327229</v>
      </c>
    </row>
    <row r="34" spans="1:84" x14ac:dyDescent="0.25">
      <c r="A34" s="3">
        <v>2045</v>
      </c>
      <c r="B34" s="3">
        <v>135.34709745114228</v>
      </c>
      <c r="C34" s="3">
        <v>218.76711534722415</v>
      </c>
      <c r="D34" s="3">
        <v>302.18713324330611</v>
      </c>
      <c r="F34" s="3">
        <v>2048</v>
      </c>
      <c r="G34" s="3">
        <f>(B37-$B$10)*$B$2*Output!$B$6*$G$4/Output!$B$3</f>
        <v>7305180.7003010055</v>
      </c>
      <c r="H34" s="3">
        <f>(C37-$B$10)*$B$2*Output!$B$6*$G$4/Output!$B$3</f>
        <v>16276321.275732728</v>
      </c>
      <c r="I34" s="3">
        <f>(D37-$B$10)*$B$2*Output!$B$6*$G$4/Output!$B$3</f>
        <v>25247461.85116446</v>
      </c>
      <c r="K34" s="3">
        <v>2048</v>
      </c>
      <c r="L34" s="3">
        <f>(B37-$B$10)*$B$2*Output!$B$6*$I$4/Output!$B$3</f>
        <v>121492434.28204012</v>
      </c>
      <c r="M34" s="3">
        <f>(C37-$B$10)*$B$2*Output!$B$6*$I$4/Output!$B$3</f>
        <v>270691441.33065051</v>
      </c>
      <c r="N34" s="3">
        <f>(D37-$B$10)*$B$2*Output!$B$6*$I$4/Output!$B$3</f>
        <v>419890448.37926102</v>
      </c>
      <c r="P34" s="3">
        <v>2048</v>
      </c>
      <c r="Q34" s="3">
        <f>(B37-$B$10)*$B$2*Output!$B$6*$J$4/Output!$B$3</f>
        <v>53842169.974144116</v>
      </c>
      <c r="R34" s="3">
        <f>(C37-$B$10)*$B$2*Output!$B$6*$J$4/Output!$B$3</f>
        <v>119963145.69544736</v>
      </c>
      <c r="S34" s="3">
        <f>(D37-$B$10)*$B$2*Output!$B$6*$J$4/Output!$B$3</f>
        <v>186084121.4167507</v>
      </c>
      <c r="U34" s="3">
        <v>2048</v>
      </c>
      <c r="V34" s="3">
        <f>(B37-$B$10)*$B$2*Output!$B$6*$K$4/Output!$B$3</f>
        <v>90217658.778700963</v>
      </c>
      <c r="W34" s="3">
        <f>(C37-$B$10)*$B$2*Output!$B$6*$K$4/Output!$B$3</f>
        <v>201009620.33232951</v>
      </c>
      <c r="X34" s="3">
        <f>(D37-$B$10)*$B$2*Output!$B$6*$K$4/Output!$B$3</f>
        <v>311801581.88595814</v>
      </c>
      <c r="Z34" s="3">
        <v>2048</v>
      </c>
      <c r="AA34" s="3">
        <f>(B37-$B$10)*$B$2*Output!$B$6*$L$4/Output!$B$3</f>
        <v>25185763.075720686</v>
      </c>
      <c r="AB34" s="3">
        <f>(C37-$B$10)*$B$2*Output!$B$6*$L$4/Output!$B$3</f>
        <v>56115185.676108651</v>
      </c>
      <c r="AC34" s="3">
        <f>(D37-$B$10)*$B$2*Output!$B$6*$L$4/Output!$B$3</f>
        <v>87044608.276496649</v>
      </c>
      <c r="AE34" s="3">
        <v>2048</v>
      </c>
      <c r="AF34" s="3">
        <f>(B37-$B$10)*$B$2*Output!$B$6*$M$4/Output!$B$3</f>
        <v>13532648.816805143</v>
      </c>
      <c r="AG34" s="3">
        <f>(C37-$B$10)*$B$2*Output!$B$6*$M$4/Output!$B$3</f>
        <v>30151443.049849421</v>
      </c>
      <c r="AH34" s="3">
        <f>(D37-$B$10)*$B$2*Output!$B$6*$M$4/Output!$B$3</f>
        <v>46770237.282893725</v>
      </c>
      <c r="AJ34" s="3">
        <v>2048</v>
      </c>
      <c r="AK34" s="3">
        <f>(B37-$B$10)*$B$2*Output!$B$6*$N$4/Output!$B$3</f>
        <v>18043531.755740192</v>
      </c>
      <c r="AL34" s="3">
        <f>(C37-$B$10)*$B$2*Output!$B$6*$N$4/Output!$B$3</f>
        <v>40201924.066465892</v>
      </c>
      <c r="AM34" s="3">
        <f>(D37-$B$10)*$B$2*Output!$B$6*$N$4/Output!$B$3</f>
        <v>62360316.377191626</v>
      </c>
      <c r="AO34" s="3">
        <v>2048</v>
      </c>
      <c r="AP34" s="3">
        <f>(B37-$B$10)*$B$2*Output!$B$6*$O$4/Output!$B$3</f>
        <v>38112528.918241695</v>
      </c>
      <c r="AQ34" s="3">
        <f>(C37-$B$10)*$B$2*Output!$B$6*$O$4/Output!$B$3</f>
        <v>84916690.052361861</v>
      </c>
      <c r="AR34" s="3">
        <f>(D37-$B$10)*$B$2*Output!$B$6*$O$4/Output!$B$3</f>
        <v>131720851.18648207</v>
      </c>
      <c r="AT34" s="3">
        <v>2048</v>
      </c>
      <c r="AU34" s="3">
        <f>(B37-$B$10)*$B$2*Output!$B$6*$P$4/Output!$B$3</f>
        <v>48103191.838557482</v>
      </c>
      <c r="AV34" s="3">
        <f>(C37-$B$10)*$B$2*Output!$B$6*$P$4/Output!$B$3</f>
        <v>107176404.92045671</v>
      </c>
      <c r="AW34" s="3">
        <f>(D37-$B$10)*$B$2*Output!$B$6*$P$4/Output!$B$3</f>
        <v>166249618.00235599</v>
      </c>
      <c r="AY34" s="3">
        <v>2048</v>
      </c>
      <c r="AZ34" s="3">
        <f>(B37-$B$10)*$B$2*Output!$B$6*$Q$4/Output!$B$3</f>
        <v>7030466.4994814768</v>
      </c>
      <c r="BA34" s="3">
        <f>(C37-$B$10)*$B$2*Output!$B$6*$Q$4/Output!$B$3</f>
        <v>15664243.796066748</v>
      </c>
      <c r="BB34" s="3">
        <f>(D37-$B$10)*$B$2*Output!$B$6*$Q$4/Output!$B$3</f>
        <v>24298021.09265203</v>
      </c>
      <c r="BD34" s="3">
        <v>2048</v>
      </c>
      <c r="BE34" s="3">
        <f>(B37-$B$10)*$B$2*Output!$B$6*$R$4/Output!$B$3</f>
        <v>12210810.235941516</v>
      </c>
      <c r="BF34" s="3">
        <f>(C37-$B$10)*$B$2*Output!$B$6*$R$4/Output!$B$3</f>
        <v>27206318.172115941</v>
      </c>
      <c r="BG34" s="3">
        <f>(D37-$B$10)*$B$2*Output!$B$6*$R$4/Output!$B$3</f>
        <v>42201826.108290374</v>
      </c>
      <c r="BI34" s="3">
        <v>2048</v>
      </c>
      <c r="BJ34" s="3">
        <f>(B37-$B$10)*$B$2*Output!$B$6*$S$4/Output!$B$3</f>
        <v>7400491.0520857675</v>
      </c>
      <c r="BK34" s="3">
        <f>(C37-$B$10)*$B$2*Output!$B$6*$S$4/Output!$B$3</f>
        <v>16488677.680070264</v>
      </c>
      <c r="BL34" s="3">
        <f>(D37-$B$10)*$B$2*Output!$B$6*$S$4/Output!$B$3</f>
        <v>25576864.308054771</v>
      </c>
      <c r="BN34" s="3">
        <v>2048</v>
      </c>
      <c r="BO34" s="3">
        <f>(B37-$B$10)*$B$2*Output!$B$6*$T$4/Output!$B$3</f>
        <v>158771165.65445372</v>
      </c>
      <c r="BP34" s="3">
        <f>(C37-$B$10)*$B$2*Output!$B$6*$T$4/Output!$B$3</f>
        <v>353750387.22970808</v>
      </c>
      <c r="BQ34" s="3">
        <f>(D37-$B$10)*$B$2*Output!$B$6*$T$4/Output!$B$3</f>
        <v>548729608.80496264</v>
      </c>
      <c r="BS34" s="3">
        <v>2048</v>
      </c>
      <c r="BT34" s="3">
        <f>(B37-$B$10)*$B$2*Output!$B$6*$U$4/Output!$B$3</f>
        <v>80837758.122846872</v>
      </c>
      <c r="BU34" s="3">
        <f>(C37-$B$10)*$B$2*Output!$B$6*$U$4/Output!$B$3</f>
        <v>180110715.4492721</v>
      </c>
      <c r="BV34" s="3">
        <f>(D37-$B$10)*$B$2*Output!$B$6*$U$4/Output!$B$3</f>
        <v>279383672.77569747</v>
      </c>
      <c r="BX34" s="3">
        <v>2048</v>
      </c>
      <c r="BY34" s="3">
        <f>(B37-$B$10)*$B$2*Output!$B$6*$V$4/Output!$B$3</f>
        <v>18878278.843060046</v>
      </c>
      <c r="BZ34" s="3">
        <f>(C37-$B$10)*$B$2*Output!$B$6*$V$4/Output!$B$3</f>
        <v>42061783.847434804</v>
      </c>
      <c r="CA34" s="3">
        <f>(D37-$B$10)*$B$2*Output!$B$6*$V$4/Output!$B$3</f>
        <v>65245288.851809576</v>
      </c>
      <c r="CC34" s="3">
        <v>2048</v>
      </c>
      <c r="CD34" s="3">
        <f>(B37-$B$10)*$B$2*Output!$B$6*$W$4/Output!$B$3</f>
        <v>22750746.298046723</v>
      </c>
      <c r="CE34" s="3">
        <f>(C37-$B$10)*$B$2*Output!$B$6*$W$4/Output!$B$3</f>
        <v>50689842.072549641</v>
      </c>
      <c r="CF34" s="3">
        <f>(D37-$B$10)*$B$2*Output!$B$6*$W$4/Output!$B$3</f>
        <v>78628937.847052574</v>
      </c>
    </row>
    <row r="35" spans="1:84" x14ac:dyDescent="0.25">
      <c r="A35" s="3">
        <v>2046</v>
      </c>
      <c r="B35" s="3">
        <v>138.34201097164873</v>
      </c>
      <c r="C35" s="3">
        <v>224.48558050336698</v>
      </c>
      <c r="D35" s="3">
        <v>310.62915003508533</v>
      </c>
      <c r="F35" s="3">
        <v>2049</v>
      </c>
      <c r="G35" s="3">
        <f>(B38-$B$10)*$B$2*Output!$B$6*$G$4/Output!$B$3</f>
        <v>7597387.9283130467</v>
      </c>
      <c r="H35" s="3">
        <f>(C38-$B$10)*$B$2*Output!$B$6*$G$4/Output!$B$3</f>
        <v>16869748.275026225</v>
      </c>
      <c r="I35" s="3">
        <f>(D38-$B$10)*$B$2*Output!$B$6*$G$4/Output!$B$3</f>
        <v>26142108.621739425</v>
      </c>
      <c r="K35" s="3">
        <v>2049</v>
      </c>
      <c r="L35" s="3">
        <f>(B38-$B$10)*$B$2*Output!$B$6*$I$4/Output!$B$3</f>
        <v>126352131.65332173</v>
      </c>
      <c r="M35" s="3">
        <f>(C38-$B$10)*$B$2*Output!$B$6*$I$4/Output!$B$3</f>
        <v>280560723.64831889</v>
      </c>
      <c r="N35" s="3">
        <f>(D38-$B$10)*$B$2*Output!$B$6*$I$4/Output!$B$3</f>
        <v>434769315.64331645</v>
      </c>
      <c r="P35" s="3">
        <v>2049</v>
      </c>
      <c r="Q35" s="3">
        <f>(B38-$B$10)*$B$2*Output!$B$6*$J$4/Output!$B$3</f>
        <v>55995856.773109883</v>
      </c>
      <c r="R35" s="3">
        <f>(C38-$B$10)*$B$2*Output!$B$6*$J$4/Output!$B$3</f>
        <v>124336945.42389078</v>
      </c>
      <c r="S35" s="3">
        <f>(D38-$B$10)*$B$2*Output!$B$6*$J$4/Output!$B$3</f>
        <v>192678034.07467186</v>
      </c>
      <c r="U35" s="3">
        <v>2049</v>
      </c>
      <c r="V35" s="3">
        <f>(B38-$B$10)*$B$2*Output!$B$6*$K$4/Output!$B$3</f>
        <v>93826365.129849002</v>
      </c>
      <c r="W35" s="3">
        <f>(C38-$B$10)*$B$2*Output!$B$6*$K$4/Output!$B$3</f>
        <v>208338336.31195238</v>
      </c>
      <c r="X35" s="3">
        <f>(D38-$B$10)*$B$2*Output!$B$6*$K$4/Output!$B$3</f>
        <v>322850307.49405611</v>
      </c>
      <c r="Z35" s="3">
        <v>2049</v>
      </c>
      <c r="AA35" s="3">
        <f>(B38-$B$10)*$B$2*Output!$B$6*$L$4/Output!$B$3</f>
        <v>26193193.598749515</v>
      </c>
      <c r="AB35" s="3">
        <f>(C38-$B$10)*$B$2*Output!$B$6*$L$4/Output!$B$3</f>
        <v>58161118.887086712</v>
      </c>
      <c r="AC35" s="3">
        <f>(D38-$B$10)*$B$2*Output!$B$6*$L$4/Output!$B$3</f>
        <v>90129044.175423995</v>
      </c>
      <c r="AE35" s="3">
        <v>2049</v>
      </c>
      <c r="AF35" s="3">
        <f>(B38-$B$10)*$B$2*Output!$B$6*$M$4/Output!$B$3</f>
        <v>14073954.769477349</v>
      </c>
      <c r="AG35" s="3">
        <f>(C38-$B$10)*$B$2*Output!$B$6*$M$4/Output!$B$3</f>
        <v>31250750.44679286</v>
      </c>
      <c r="AH35" s="3">
        <f>(D38-$B$10)*$B$2*Output!$B$6*$M$4/Output!$B$3</f>
        <v>48427546.124108411</v>
      </c>
      <c r="AJ35" s="3">
        <v>2049</v>
      </c>
      <c r="AK35" s="3">
        <f>(B38-$B$10)*$B$2*Output!$B$6*$N$4/Output!$B$3</f>
        <v>18765273.0259698</v>
      </c>
      <c r="AL35" s="3">
        <f>(C38-$B$10)*$B$2*Output!$B$6*$N$4/Output!$B$3</f>
        <v>41667667.262390472</v>
      </c>
      <c r="AM35" s="3">
        <f>(D38-$B$10)*$B$2*Output!$B$6*$N$4/Output!$B$3</f>
        <v>64570061.498811215</v>
      </c>
      <c r="AO35" s="3">
        <v>2049</v>
      </c>
      <c r="AP35" s="3">
        <f>(B38-$B$10)*$B$2*Output!$B$6*$O$4/Output!$B$3</f>
        <v>39637030.07497137</v>
      </c>
      <c r="AQ35" s="3">
        <f>(C38-$B$10)*$B$2*Output!$B$6*$O$4/Output!$B$3</f>
        <v>88012712.532751247</v>
      </c>
      <c r="AR35" s="3">
        <f>(D38-$B$10)*$B$2*Output!$B$6*$O$4/Output!$B$3</f>
        <v>136388394.99053127</v>
      </c>
      <c r="AT35" s="3">
        <v>2049</v>
      </c>
      <c r="AU35" s="3">
        <f>(B38-$B$10)*$B$2*Output!$B$6*$P$4/Output!$B$3</f>
        <v>50027319.51209978</v>
      </c>
      <c r="AV35" s="3">
        <f>(C38-$B$10)*$B$2*Output!$B$6*$P$4/Output!$B$3</f>
        <v>111084006.10929768</v>
      </c>
      <c r="AW35" s="3">
        <f>(D38-$B$10)*$B$2*Output!$B$6*$P$4/Output!$B$3</f>
        <v>172140692.70649576</v>
      </c>
      <c r="AY35" s="3">
        <v>2049</v>
      </c>
      <c r="AZ35" s="3">
        <f>(B38-$B$10)*$B$2*Output!$B$6*$Q$4/Output!$B$3</f>
        <v>7311685.1594607364</v>
      </c>
      <c r="BA35" s="3">
        <f>(C38-$B$10)*$B$2*Output!$B$6*$Q$4/Output!$B$3</f>
        <v>16235354.739051199</v>
      </c>
      <c r="BB35" s="3">
        <f>(D38-$B$10)*$B$2*Output!$B$6*$Q$4/Output!$B$3</f>
        <v>25159024.318641685</v>
      </c>
      <c r="BD35" s="3">
        <v>2049</v>
      </c>
      <c r="BE35" s="3">
        <f>(B38-$B$10)*$B$2*Output!$B$6*$R$4/Output!$B$3</f>
        <v>12699242.645379176</v>
      </c>
      <c r="BF35" s="3">
        <f>(C38-$B$10)*$B$2*Output!$B$6*$R$4/Output!$B$3</f>
        <v>28198247.704667881</v>
      </c>
      <c r="BG35" s="3">
        <f>(D38-$B$10)*$B$2*Output!$B$6*$R$4/Output!$B$3</f>
        <v>43697252.763956621</v>
      </c>
      <c r="BI35" s="3">
        <v>2049</v>
      </c>
      <c r="BJ35" s="3">
        <f>(B38-$B$10)*$B$2*Output!$B$6*$S$4/Output!$B$3</f>
        <v>7696510.6941691982</v>
      </c>
      <c r="BK35" s="3">
        <f>(C38-$B$10)*$B$2*Output!$B$6*$S$4/Output!$B$3</f>
        <v>17089847.093738109</v>
      </c>
      <c r="BL35" s="3">
        <f>(D38-$B$10)*$B$2*Output!$B$6*$S$4/Output!$B$3</f>
        <v>26483183.493307043</v>
      </c>
      <c r="BN35" s="3">
        <v>2049</v>
      </c>
      <c r="BO35" s="3">
        <f>(B38-$B$10)*$B$2*Output!$B$6*$T$4/Output!$B$3</f>
        <v>165122012.2806319</v>
      </c>
      <c r="BP35" s="3">
        <f>(C38-$B$10)*$B$2*Output!$B$6*$T$4/Output!$B$3</f>
        <v>366647959.55187804</v>
      </c>
      <c r="BQ35" s="3">
        <f>(D38-$B$10)*$B$2*Output!$B$6*$T$4/Output!$B$3</f>
        <v>568173906.82312489</v>
      </c>
      <c r="BS35" s="3">
        <v>2049</v>
      </c>
      <c r="BT35" s="3">
        <f>(B38-$B$10)*$B$2*Output!$B$6*$U$4/Output!$B$3</f>
        <v>84071268.447760746</v>
      </c>
      <c r="BU35" s="3">
        <f>(C38-$B$10)*$B$2*Output!$B$6*$U$4/Output!$B$3</f>
        <v>186677467.21086472</v>
      </c>
      <c r="BV35" s="3">
        <f>(D38-$B$10)*$B$2*Output!$B$6*$U$4/Output!$B$3</f>
        <v>289283665.97396898</v>
      </c>
      <c r="BX35" s="3">
        <v>2049</v>
      </c>
      <c r="BY35" s="3">
        <f>(B38-$B$10)*$B$2*Output!$B$6*$V$4/Output!$B$3</f>
        <v>19633409.996782452</v>
      </c>
      <c r="BZ35" s="3">
        <f>(C38-$B$10)*$B$2*Output!$B$6*$V$4/Output!$B$3</f>
        <v>43595336.654034279</v>
      </c>
      <c r="CA35" s="3">
        <f>(D38-$B$10)*$B$2*Output!$B$6*$V$4/Output!$B$3</f>
        <v>67557263.311286181</v>
      </c>
      <c r="CC35" s="3">
        <v>2049</v>
      </c>
      <c r="CD35" s="3">
        <f>(B38-$B$10)*$B$2*Output!$B$6*$W$4/Output!$B$3</f>
        <v>23660776.149968598</v>
      </c>
      <c r="CE35" s="3">
        <f>(C38-$B$10)*$B$2*Output!$B$6*$W$4/Output!$B$3</f>
        <v>52537969.813836195</v>
      </c>
      <c r="CF35" s="3">
        <f>(D38-$B$10)*$B$2*Output!$B$6*$W$4/Output!$B$3</f>
        <v>81415163.477703854</v>
      </c>
    </row>
    <row r="36" spans="1:84" x14ac:dyDescent="0.25">
      <c r="A36" s="3">
        <v>2047</v>
      </c>
      <c r="B36" s="3">
        <v>141.33692449215519</v>
      </c>
      <c r="C36" s="3">
        <v>230.32196538485977</v>
      </c>
      <c r="D36" s="3">
        <v>319.30700627756443</v>
      </c>
      <c r="F36" s="3">
        <v>2050</v>
      </c>
      <c r="G36" s="3">
        <f>(B39-$B$10)*$B$2*Output!$B$6*$G$4/Output!$B$3</f>
        <v>7889595.156325086</v>
      </c>
      <c r="H36" s="3">
        <f>(C39-$B$10)*$B$2*Output!$B$6*$G$4/Output!$B$3</f>
        <v>17475671.873660073</v>
      </c>
      <c r="I36" s="3">
        <f>(D39-$B$10)*$B$2*Output!$B$6*$G$4/Output!$B$3</f>
        <v>27061748.590995077</v>
      </c>
      <c r="K36" s="3">
        <v>2050</v>
      </c>
      <c r="L36" s="3">
        <f>(B39-$B$10)*$B$2*Output!$B$6*$I$4/Output!$B$3</f>
        <v>131211829.02460331</v>
      </c>
      <c r="M36" s="3">
        <f>(C39-$B$10)*$B$2*Output!$B$6*$I$4/Output!$B$3</f>
        <v>290637836.86523449</v>
      </c>
      <c r="N36" s="3">
        <f>(D39-$B$10)*$B$2*Output!$B$6*$I$4/Output!$B$3</f>
        <v>450063844.70586604</v>
      </c>
      <c r="P36" s="3">
        <v>2050</v>
      </c>
      <c r="Q36" s="3">
        <f>(B39-$B$10)*$B$2*Output!$B$6*$J$4/Output!$B$3</f>
        <v>58149543.572075635</v>
      </c>
      <c r="R36" s="3">
        <f>(C39-$B$10)*$B$2*Output!$B$6*$J$4/Output!$B$3</f>
        <v>128802850.20125577</v>
      </c>
      <c r="S36" s="3">
        <f>(D39-$B$10)*$B$2*Output!$B$6*$J$4/Output!$B$3</f>
        <v>199456156.83043602</v>
      </c>
      <c r="U36" s="3">
        <v>2050</v>
      </c>
      <c r="V36" s="3">
        <f>(B39-$B$10)*$B$2*Output!$B$6*$K$4/Output!$B$3</f>
        <v>97435071.480997026</v>
      </c>
      <c r="W36" s="3">
        <f>(C39-$B$10)*$B$2*Output!$B$6*$K$4/Output!$B$3</f>
        <v>215821383.03046253</v>
      </c>
      <c r="X36" s="3">
        <f>(D39-$B$10)*$B$2*Output!$B$6*$K$4/Output!$B$3</f>
        <v>334207694.57992834</v>
      </c>
      <c r="Z36" s="3">
        <v>2050</v>
      </c>
      <c r="AA36" s="3">
        <f>(B39-$B$10)*$B$2*Output!$B$6*$L$4/Output!$B$3</f>
        <v>27200624.121778335</v>
      </c>
      <c r="AB36" s="3">
        <f>(C39-$B$10)*$B$2*Output!$B$6*$L$4/Output!$B$3</f>
        <v>60250136.096004136</v>
      </c>
      <c r="AC36" s="3">
        <f>(D39-$B$10)*$B$2*Output!$B$6*$L$4/Output!$B$3</f>
        <v>93299648.070229992</v>
      </c>
      <c r="AE36" s="3">
        <v>2050</v>
      </c>
      <c r="AF36" s="3">
        <f>(B39-$B$10)*$B$2*Output!$B$6*$M$4/Output!$B$3</f>
        <v>14615260.722149553</v>
      </c>
      <c r="AG36" s="3">
        <f>(C39-$B$10)*$B$2*Output!$B$6*$M$4/Output!$B$3</f>
        <v>32373207.454569381</v>
      </c>
      <c r="AH36" s="3">
        <f>(D39-$B$10)*$B$2*Output!$B$6*$M$4/Output!$B$3</f>
        <v>50131154.18698924</v>
      </c>
      <c r="AJ36" s="3">
        <v>2050</v>
      </c>
      <c r="AK36" s="3">
        <f>(B39-$B$10)*$B$2*Output!$B$6*$N$4/Output!$B$3</f>
        <v>19487014.296199404</v>
      </c>
      <c r="AL36" s="3">
        <f>(C39-$B$10)*$B$2*Output!$B$6*$N$4/Output!$B$3</f>
        <v>43164276.606092505</v>
      </c>
      <c r="AM36" s="3">
        <f>(D39-$B$10)*$B$2*Output!$B$6*$N$4/Output!$B$3</f>
        <v>66841538.915985659</v>
      </c>
      <c r="AO36" s="3">
        <v>2050</v>
      </c>
      <c r="AP36" s="3">
        <f>(B39-$B$10)*$B$2*Output!$B$6*$O$4/Output!$B$3</f>
        <v>41161531.231701031</v>
      </c>
      <c r="AQ36" s="3">
        <f>(C39-$B$10)*$B$2*Output!$B$6*$O$4/Output!$B$3</f>
        <v>91173932.168868691</v>
      </c>
      <c r="AR36" s="3">
        <f>(D39-$B$10)*$B$2*Output!$B$6*$O$4/Output!$B$3</f>
        <v>141186333.10603645</v>
      </c>
      <c r="AT36" s="3">
        <v>2050</v>
      </c>
      <c r="AU36" s="3">
        <f>(B39-$B$10)*$B$2*Output!$B$6*$P$4/Output!$B$3</f>
        <v>51951447.185642064</v>
      </c>
      <c r="AV36" s="3">
        <f>(C39-$B$10)*$B$2*Output!$B$6*$P$4/Output!$B$3</f>
        <v>115073894.97041678</v>
      </c>
      <c r="AW36" s="3">
        <f>(D39-$B$10)*$B$2*Output!$B$6*$P$4/Output!$B$3</f>
        <v>178196342.75519162</v>
      </c>
      <c r="AY36" s="3">
        <v>2050</v>
      </c>
      <c r="AZ36" s="3">
        <f>(B39-$B$10)*$B$2*Output!$B$6*$Q$4/Output!$B$3</f>
        <v>7592903.8194399951</v>
      </c>
      <c r="BA36" s="3">
        <f>(C39-$B$10)*$B$2*Output!$B$6*$Q$4/Output!$B$3</f>
        <v>16818492.341830146</v>
      </c>
      <c r="BB36" s="3">
        <f>(D39-$B$10)*$B$2*Output!$B$6*$Q$4/Output!$B$3</f>
        <v>26044080.86422031</v>
      </c>
      <c r="BD36" s="3">
        <v>2050</v>
      </c>
      <c r="BE36" s="3">
        <f>(B39-$B$10)*$B$2*Output!$B$6*$R$4/Output!$B$3</f>
        <v>13187675.054816836</v>
      </c>
      <c r="BF36" s="3">
        <f>(C39-$B$10)*$B$2*Output!$B$6*$R$4/Output!$B$3</f>
        <v>29211065.64633657</v>
      </c>
      <c r="BG36" s="3">
        <f>(D39-$B$10)*$B$2*Output!$B$6*$R$4/Output!$B$3</f>
        <v>45234456.237856343</v>
      </c>
      <c r="BI36" s="3">
        <v>2050</v>
      </c>
      <c r="BJ36" s="3">
        <f>(B39-$B$10)*$B$2*Output!$B$6*$S$4/Output!$B$3</f>
        <v>7992530.3362526279</v>
      </c>
      <c r="BK36" s="3">
        <f>(C39-$B$10)*$B$2*Output!$B$6*$S$4/Output!$B$3</f>
        <v>17703676.14929489</v>
      </c>
      <c r="BL36" s="3">
        <f>(D39-$B$10)*$B$2*Output!$B$6*$S$4/Output!$B$3</f>
        <v>27414821.962337177</v>
      </c>
      <c r="BN36" s="3">
        <v>2050</v>
      </c>
      <c r="BO36" s="3">
        <f>(B39-$B$10)*$B$2*Output!$B$6*$T$4/Output!$B$3</f>
        <v>171472858.90681002</v>
      </c>
      <c r="BP36" s="3">
        <f>(C39-$B$10)*$B$2*Output!$B$6*$T$4/Output!$B$3</f>
        <v>379817133.59416747</v>
      </c>
      <c r="BQ36" s="3">
        <f>(D39-$B$10)*$B$2*Output!$B$6*$T$4/Output!$B$3</f>
        <v>588161408.28152537</v>
      </c>
      <c r="BS36" s="3">
        <v>2050</v>
      </c>
      <c r="BT36" s="3">
        <f>(B39-$B$10)*$B$2*Output!$B$6*$U$4/Output!$B$3</f>
        <v>87304778.772674605</v>
      </c>
      <c r="BU36" s="3">
        <f>(C39-$B$10)*$B$2*Output!$B$6*$U$4/Output!$B$3</f>
        <v>193382503.99459139</v>
      </c>
      <c r="BV36" s="3">
        <f>(D39-$B$10)*$B$2*Output!$B$6*$U$4/Output!$B$3</f>
        <v>299460229.21650833</v>
      </c>
      <c r="BX36" s="3">
        <v>2050</v>
      </c>
      <c r="BY36" s="3">
        <f>(B39-$B$10)*$B$2*Output!$B$6*$V$4/Output!$B$3</f>
        <v>20388541.150504846</v>
      </c>
      <c r="BZ36" s="3">
        <f>(C39-$B$10)*$B$2*Output!$B$6*$V$4/Output!$B$3</f>
        <v>45161183.567599185</v>
      </c>
      <c r="CA36" s="3">
        <f>(D39-$B$10)*$B$2*Output!$B$6*$V$4/Output!$B$3</f>
        <v>69933825.984693557</v>
      </c>
      <c r="CC36" s="3">
        <v>2050</v>
      </c>
      <c r="CD36" s="3">
        <f>(B39-$B$10)*$B$2*Output!$B$6*$W$4/Output!$B$3</f>
        <v>24570806.001890462</v>
      </c>
      <c r="CE36" s="3">
        <f>(C39-$B$10)*$B$2*Output!$B$6*$W$4/Output!$B$3</f>
        <v>54425016.094286196</v>
      </c>
      <c r="CF36" s="3">
        <f>(D39-$B$10)*$B$2*Output!$B$6*$W$4/Output!$B$3</f>
        <v>84279226.186682001</v>
      </c>
    </row>
    <row r="37" spans="1:84" x14ac:dyDescent="0.25">
      <c r="A37" s="3">
        <v>2048</v>
      </c>
      <c r="B37" s="3">
        <v>144.33183801266168</v>
      </c>
      <c r="C37" s="3">
        <v>236.27956424282036</v>
      </c>
      <c r="D37" s="3">
        <v>328.22729047297918</v>
      </c>
    </row>
    <row r="38" spans="1:84" x14ac:dyDescent="0.25">
      <c r="A38" s="3">
        <v>2049</v>
      </c>
      <c r="B38" s="3">
        <v>147.32675153316814</v>
      </c>
      <c r="C38" s="3">
        <v>242.36176335784168</v>
      </c>
      <c r="D38" s="3">
        <v>337.39677518251546</v>
      </c>
      <c r="G38" s="3">
        <f>SUM(G10:G36)</f>
        <v>110454332.1885512</v>
      </c>
      <c r="H38" s="3">
        <f t="shared" ref="H38:I38" si="1">SUM(H10:H36)</f>
        <v>258007969.02090156</v>
      </c>
      <c r="I38" s="3">
        <f t="shared" si="1"/>
        <v>405561605.85325211</v>
      </c>
      <c r="L38" s="3">
        <f>SUM(L10:L36)</f>
        <v>1836965606.3444464</v>
      </c>
      <c r="M38" s="3">
        <f t="shared" ref="M38:N38" si="2">SUM(M10:M36)</f>
        <v>4290929616.4601269</v>
      </c>
      <c r="N38" s="3">
        <f t="shared" si="2"/>
        <v>6744893626.5758123</v>
      </c>
      <c r="Q38" s="3">
        <f>SUM(Q10:Q36)</f>
        <v>814093610.00905883</v>
      </c>
      <c r="R38" s="3">
        <f t="shared" ref="R38:S38" si="3">SUM(R10:R36)</f>
        <v>1901624270.8595409</v>
      </c>
      <c r="S38" s="3">
        <f t="shared" si="3"/>
        <v>2989154931.7100239</v>
      </c>
      <c r="V38" s="3">
        <f>SUM(V10:V36)</f>
        <v>1364091000.7339585</v>
      </c>
      <c r="W38" s="3">
        <f t="shared" ref="W38:X38" si="4">SUM(W10:W36)</f>
        <v>3186351695.6335168</v>
      </c>
      <c r="X38" s="3">
        <f t="shared" si="4"/>
        <v>5008612390.5330744</v>
      </c>
      <c r="AA38" s="3">
        <f>SUM(AA10:AA36)</f>
        <v>380808737.70489675</v>
      </c>
      <c r="AB38" s="3">
        <f t="shared" ref="AB38:AC38" si="5">SUM(AB10:AB36)</f>
        <v>889523181.69768977</v>
      </c>
      <c r="AC38" s="3">
        <f t="shared" si="5"/>
        <v>1398237625.6904836</v>
      </c>
      <c r="AF38" s="3">
        <f>SUM(AF10:AF36)</f>
        <v>204613650.11009374</v>
      </c>
      <c r="AG38" s="3">
        <f t="shared" ref="AG38:AH38" si="6">SUM(AG10:AG36)</f>
        <v>477952754.34502727</v>
      </c>
      <c r="AH38" s="3">
        <f t="shared" si="6"/>
        <v>751291858.57996118</v>
      </c>
      <c r="AK38" s="3">
        <f>SUM(AK10:AK36)</f>
        <v>272818200.1467917</v>
      </c>
      <c r="AL38" s="3">
        <f t="shared" ref="AL38:AM38" si="7">SUM(AL10:AL36)</f>
        <v>637270339.12670302</v>
      </c>
      <c r="AM38" s="3">
        <f t="shared" si="7"/>
        <v>1001722478.1066149</v>
      </c>
      <c r="AP38" s="3">
        <f>SUM(AP10:AP36)</f>
        <v>576261437.24381447</v>
      </c>
      <c r="AQ38" s="3">
        <f t="shared" ref="AQ38:AR38" si="8">SUM(AQ10:AQ36)</f>
        <v>1346077062.8221068</v>
      </c>
      <c r="AR38" s="3">
        <f t="shared" si="8"/>
        <v>2115892688.4003997</v>
      </c>
      <c r="AU38" s="3">
        <f>SUM(AU10:AU36)</f>
        <v>727320260.59898901</v>
      </c>
      <c r="AV38" s="3">
        <f t="shared" ref="AV38:AW38" si="9">SUM(AV10:AV36)</f>
        <v>1698932215.2123673</v>
      </c>
      <c r="AW38" s="3">
        <f t="shared" si="9"/>
        <v>2670544169.8257475</v>
      </c>
      <c r="AZ38" s="3">
        <f>SUM(AZ10:AZ36)</f>
        <v>106300653.47215992</v>
      </c>
      <c r="BA38" s="3">
        <f t="shared" ref="BA38:BB38" si="10">SUM(BA10:BA36)</f>
        <v>248305477.60796139</v>
      </c>
      <c r="BB38" s="3">
        <f t="shared" si="10"/>
        <v>390310301.74376291</v>
      </c>
      <c r="BE38" s="3">
        <f>SUM(BE10:BE36)</f>
        <v>184627450.76743573</v>
      </c>
      <c r="BF38" s="3">
        <f t="shared" ref="BF38:BG38" si="11">SUM(BF10:BF36)</f>
        <v>431267408.47698557</v>
      </c>
      <c r="BG38" s="3">
        <f t="shared" si="11"/>
        <v>677907366.18653595</v>
      </c>
      <c r="BJ38" s="3">
        <f>SUM(BJ10:BJ36)</f>
        <v>111895424.70753679</v>
      </c>
      <c r="BK38" s="3">
        <f t="shared" ref="BK38:BL38" si="12">SUM(BK10:BK36)</f>
        <v>261374186.95574886</v>
      </c>
      <c r="BL38" s="3">
        <f t="shared" si="12"/>
        <v>410852949.20396113</v>
      </c>
      <c r="BO38" s="3">
        <f>SUM(BO10:BO36)</f>
        <v>2400620024.6953402</v>
      </c>
      <c r="BP38" s="3">
        <f t="shared" ref="BP38:BQ38" si="13">SUM(BP10:BP36)</f>
        <v>5607558206.9994268</v>
      </c>
      <c r="BQ38" s="3">
        <f t="shared" si="13"/>
        <v>8814496389.3035183</v>
      </c>
      <c r="BT38" s="3">
        <f>SUM(BT10:BT36)</f>
        <v>1222266902.8174446</v>
      </c>
      <c r="BU38" s="3">
        <f t="shared" ref="BU38:BV38" si="14">SUM(BU10:BU36)</f>
        <v>2855067745.6369028</v>
      </c>
      <c r="BV38" s="3">
        <f t="shared" si="14"/>
        <v>4487868588.4563637</v>
      </c>
      <c r="BY38" s="3">
        <f>SUM(BY10:BY36)</f>
        <v>285439576.10706782</v>
      </c>
      <c r="BZ38" s="3">
        <f t="shared" ref="BZ38:CA38" si="15">SUM(BZ10:BZ36)</f>
        <v>666752347.78346837</v>
      </c>
      <c r="CA38" s="3">
        <f t="shared" si="15"/>
        <v>1048065119.4598694</v>
      </c>
      <c r="CD38" s="3">
        <f>SUM(CD10:CD36)</f>
        <v>343991284.02646649</v>
      </c>
      <c r="CE38" s="3">
        <f t="shared" ref="CE38:CF38" si="16">SUM(CE10:CE36)</f>
        <v>803522060.14930809</v>
      </c>
      <c r="CF38" s="3">
        <f t="shared" si="16"/>
        <v>1263052836.2721505</v>
      </c>
    </row>
    <row r="39" spans="1:84" x14ac:dyDescent="0.25">
      <c r="A39" s="3">
        <v>2050</v>
      </c>
      <c r="B39" s="3">
        <v>150.32166505367459</v>
      </c>
      <c r="C39" s="3">
        <v>248.57204361096285</v>
      </c>
      <c r="D39" s="3">
        <v>346.82242216825131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3" t="s">
        <v>27</v>
      </c>
      <c r="G44" s="3" t="s">
        <v>28</v>
      </c>
      <c r="H44" s="3" t="s">
        <v>29</v>
      </c>
      <c r="I44" s="3" t="s">
        <v>30</v>
      </c>
      <c r="K44" s="3" t="s">
        <v>27</v>
      </c>
      <c r="L44" s="3" t="s">
        <v>28</v>
      </c>
      <c r="M44" s="3" t="s">
        <v>29</v>
      </c>
      <c r="N44" s="3" t="s">
        <v>30</v>
      </c>
      <c r="P44" s="3" t="s">
        <v>27</v>
      </c>
      <c r="Q44" s="3" t="s">
        <v>28</v>
      </c>
      <c r="R44" s="3" t="s">
        <v>29</v>
      </c>
      <c r="S44" s="3" t="s">
        <v>30</v>
      </c>
      <c r="U44" s="3" t="s">
        <v>27</v>
      </c>
      <c r="V44" s="3" t="s">
        <v>28</v>
      </c>
      <c r="W44" s="3" t="s">
        <v>29</v>
      </c>
      <c r="X44" s="3" t="s">
        <v>30</v>
      </c>
      <c r="Z44" s="3" t="s">
        <v>27</v>
      </c>
      <c r="AA44" s="3" t="s">
        <v>28</v>
      </c>
      <c r="AB44" s="3" t="s">
        <v>29</v>
      </c>
      <c r="AC44" s="3" t="s">
        <v>30</v>
      </c>
      <c r="AE44" s="3" t="s">
        <v>27</v>
      </c>
      <c r="AF44" s="3" t="s">
        <v>28</v>
      </c>
      <c r="AG44" s="3" t="s">
        <v>29</v>
      </c>
      <c r="AH44" s="3" t="s">
        <v>30</v>
      </c>
      <c r="AJ44" s="3" t="s">
        <v>27</v>
      </c>
      <c r="AK44" s="3" t="s">
        <v>28</v>
      </c>
      <c r="AL44" s="3" t="s">
        <v>29</v>
      </c>
      <c r="AM44" s="3" t="s">
        <v>30</v>
      </c>
      <c r="AO44" s="3" t="s">
        <v>27</v>
      </c>
      <c r="AP44" s="3" t="s">
        <v>28</v>
      </c>
      <c r="AQ44" s="3" t="s">
        <v>29</v>
      </c>
      <c r="AR44" s="3" t="s">
        <v>30</v>
      </c>
      <c r="AT44" s="3" t="s">
        <v>27</v>
      </c>
      <c r="AU44" s="3" t="s">
        <v>28</v>
      </c>
      <c r="AV44" s="3" t="s">
        <v>29</v>
      </c>
      <c r="AW44" s="3" t="s">
        <v>30</v>
      </c>
      <c r="AY44" s="3" t="s">
        <v>27</v>
      </c>
      <c r="AZ44" s="3" t="s">
        <v>28</v>
      </c>
      <c r="BA44" s="3" t="s">
        <v>29</v>
      </c>
      <c r="BB44" s="3" t="s">
        <v>30</v>
      </c>
      <c r="BD44" s="3" t="s">
        <v>27</v>
      </c>
      <c r="BE44" s="3" t="s">
        <v>28</v>
      </c>
      <c r="BF44" s="3" t="s">
        <v>29</v>
      </c>
      <c r="BG44" s="3" t="s">
        <v>30</v>
      </c>
      <c r="BI44" s="3" t="s">
        <v>27</v>
      </c>
      <c r="BJ44" s="3" t="s">
        <v>28</v>
      </c>
      <c r="BK44" s="3" t="s">
        <v>29</v>
      </c>
      <c r="BL44" s="3" t="s">
        <v>30</v>
      </c>
      <c r="BN44" s="3" t="s">
        <v>27</v>
      </c>
      <c r="BO44" s="3" t="s">
        <v>28</v>
      </c>
      <c r="BP44" s="3" t="s">
        <v>29</v>
      </c>
      <c r="BQ44" s="3" t="s">
        <v>30</v>
      </c>
      <c r="BS44" s="3" t="s">
        <v>27</v>
      </c>
      <c r="BT44" s="3" t="s">
        <v>28</v>
      </c>
      <c r="BU44" s="3" t="s">
        <v>29</v>
      </c>
      <c r="BV44" s="3" t="s">
        <v>30</v>
      </c>
      <c r="BX44" s="3" t="s">
        <v>27</v>
      </c>
      <c r="BY44" s="3" t="s">
        <v>28</v>
      </c>
      <c r="BZ44" s="3" t="s">
        <v>29</v>
      </c>
      <c r="CA44" s="3" t="s">
        <v>30</v>
      </c>
      <c r="CC44" s="3" t="s">
        <v>27</v>
      </c>
      <c r="CD44" s="3" t="s">
        <v>28</v>
      </c>
      <c r="CE44" s="3" t="s">
        <v>29</v>
      </c>
      <c r="CF44" s="3" t="s">
        <v>30</v>
      </c>
    </row>
    <row r="45" spans="1:84" x14ac:dyDescent="0.25">
      <c r="F45" s="3">
        <v>2024</v>
      </c>
      <c r="G45" s="3">
        <f>$G$2-G10*33.33/1000000*0.35/0.16</f>
        <v>1152.3682036351597</v>
      </c>
      <c r="H45" s="3">
        <f t="shared" ref="H45:I45" si="17">$G$2-H10*33.33/1000000*0.35/0.16</f>
        <v>1130.9676392702527</v>
      </c>
      <c r="I45" s="3">
        <f t="shared" si="17"/>
        <v>1109.5670749053454</v>
      </c>
      <c r="K45" s="3">
        <v>2024</v>
      </c>
      <c r="L45" s="3">
        <f>$I$2-L10*33.33/1000000*3.2/1.89</f>
        <v>19245.107792152692</v>
      </c>
      <c r="M45" s="3">
        <f t="shared" ref="M45:N45" si="18">$I$2-M10*33.33/1000000*3.2/1.89</f>
        <v>18969.63189269201</v>
      </c>
      <c r="N45" s="3">
        <f t="shared" si="18"/>
        <v>18694.155993231325</v>
      </c>
      <c r="P45" s="3">
        <v>2024</v>
      </c>
      <c r="Q45" s="3">
        <f>$J$2-Q10*33.33/1000000*2.1/1.9</f>
        <v>8571.1105788842051</v>
      </c>
      <c r="R45" s="3">
        <f t="shared" ref="R45:S45" si="19">$J$2-R10*33.33/1000000*2.1/1.9</f>
        <v>8491.414959505104</v>
      </c>
      <c r="S45" s="3">
        <f t="shared" si="19"/>
        <v>8411.7193401260029</v>
      </c>
      <c r="U45" s="3">
        <v>2024</v>
      </c>
      <c r="V45" s="3">
        <f>$K$2-V10*33.33/1000000</f>
        <v>14374.368978441558</v>
      </c>
      <c r="W45" s="3">
        <f t="shared" ref="W45:X45" si="20">$K$2-W10*33.33/1000000</f>
        <v>14253.549278074885</v>
      </c>
      <c r="X45" s="3">
        <f t="shared" si="20"/>
        <v>14132.729577708211</v>
      </c>
      <c r="Z45" s="3">
        <v>2024</v>
      </c>
      <c r="AA45" s="3">
        <f>$L$2-AA10*33.33/1000000</f>
        <v>4012.8446731482682</v>
      </c>
      <c r="AB45" s="3">
        <f t="shared" ref="AB45:AC45" si="21">$L$2-AB10*33.33/1000000</f>
        <v>3979.1158401292387</v>
      </c>
      <c r="AC45" s="3">
        <f t="shared" si="21"/>
        <v>3945.3870071102092</v>
      </c>
      <c r="AE45" s="3">
        <v>2024</v>
      </c>
      <c r="AF45" s="3">
        <f>$M$2-AF10*33.33/1000000*1.61/1.28</f>
        <v>2151.50396392026</v>
      </c>
      <c r="AG45" s="3">
        <f t="shared" ref="AG45:AH45" si="22">$M$2-AG10*33.33/1000000*1.61/1.28</f>
        <v>2128.7086845151416</v>
      </c>
      <c r="AH45" s="3">
        <f t="shared" si="22"/>
        <v>2105.9134051100232</v>
      </c>
      <c r="AJ45" s="3">
        <v>2024</v>
      </c>
      <c r="AK45" s="3">
        <f>$N$2-AK10*33.33/1000000*3.03/2.17</f>
        <v>2865.3402254479397</v>
      </c>
      <c r="AL45" s="3">
        <f t="shared" ref="AL45:AM45" si="23">$N$2-AL10*33.33/1000000*3.03/2.17</f>
        <v>2831.599792995311</v>
      </c>
      <c r="AM45" s="3">
        <f t="shared" si="23"/>
        <v>2797.8593605426822</v>
      </c>
      <c r="AO45" s="3">
        <v>2024</v>
      </c>
      <c r="AP45" s="3">
        <f>$O$2-AP10*33.33/1000000</f>
        <v>6072.4647567740685</v>
      </c>
      <c r="AQ45" s="3">
        <f t="shared" ref="AQ45:AR45" si="24">$O$2-AQ10*33.33/1000000</f>
        <v>6021.4243686011359</v>
      </c>
      <c r="AR45" s="3">
        <f t="shared" si="24"/>
        <v>5970.3839804282024</v>
      </c>
      <c r="AT45" s="3">
        <v>2024</v>
      </c>
      <c r="AU45" s="3">
        <f>$P$2-AU10*33.33/1000000</f>
        <v>7664.275906608048</v>
      </c>
      <c r="AV45" s="3">
        <f t="shared" ref="AV45:AW45" si="25">$P$2-AV10*33.33/1000000</f>
        <v>7599.8559992053169</v>
      </c>
      <c r="AW45" s="3">
        <f t="shared" si="25"/>
        <v>7535.436091802585</v>
      </c>
      <c r="AY45" s="3">
        <v>2024</v>
      </c>
      <c r="AZ45" s="3">
        <f>$Q$2-AZ10*33.33/1000000</f>
        <v>1120.1634017350223</v>
      </c>
      <c r="BA45" s="3">
        <f t="shared" ref="BA45:BB45" si="26">$Q$2-BA10*33.33/1000000</f>
        <v>1110.7481844992385</v>
      </c>
      <c r="BB45" s="3">
        <f t="shared" si="26"/>
        <v>1101.3329672634547</v>
      </c>
      <c r="BD45" s="3">
        <v>2024</v>
      </c>
      <c r="BE45" s="3">
        <f>$R$2-BE10*33.33/1000000*3.42/2.86</f>
        <v>1942.3593758607592</v>
      </c>
      <c r="BF45" s="3">
        <f t="shared" ref="BF45:BG45" si="27">$R$2-BF10*33.33/1000000*3.42/2.86</f>
        <v>1922.8046939095159</v>
      </c>
      <c r="BG45" s="3">
        <f t="shared" si="27"/>
        <v>1903.2500119582726</v>
      </c>
      <c r="BI45" s="3">
        <v>2024</v>
      </c>
      <c r="BJ45" s="3">
        <f>$S$2-BJ10*33.33/1000000*0.139/0.15</f>
        <v>1179.8429014565725</v>
      </c>
      <c r="BK45" s="3">
        <f t="shared" ref="BK45:BL45" si="28">$S$2-BK10*33.33/1000000*0.139/0.15</f>
        <v>1170.6589351704395</v>
      </c>
      <c r="BL45" s="3">
        <f t="shared" si="28"/>
        <v>1161.4749688843065</v>
      </c>
      <c r="BN45" s="3">
        <v>2024</v>
      </c>
      <c r="BO45" s="3">
        <f>$T$2-BO10*$AA$2/1000000</f>
        <v>25260.402033955983</v>
      </c>
      <c r="BP45" s="3">
        <f t="shared" ref="BP45:BQ45" si="29">$T$2-BP10*$AA$2/1000000</f>
        <v>25011.021439894554</v>
      </c>
      <c r="BQ45" s="3">
        <f t="shared" si="29"/>
        <v>24761.640845833121</v>
      </c>
      <c r="BS45" s="3">
        <v>2024</v>
      </c>
      <c r="BT45" s="3">
        <f>$U$2-BT10*$AA$2/1000000</f>
        <v>12861.241279483687</v>
      </c>
      <c r="BU45" s="3">
        <f t="shared" ref="BU45:BV45" si="30">$U$2-BU10*$AA$2/1000000</f>
        <v>12734.270062385336</v>
      </c>
      <c r="BV45" s="3">
        <f t="shared" si="30"/>
        <v>12607.298845286987</v>
      </c>
      <c r="BX45" s="3">
        <v>2024</v>
      </c>
      <c r="BY45" s="3">
        <f>$V$2-BY10*$AA$2/1000000</f>
        <v>3003.5234125740344</v>
      </c>
      <c r="BZ45" s="3">
        <f t="shared" ref="BZ45:CA45" si="31">$V$2-BZ10*$AA$2/1000000</f>
        <v>2973.8714516947789</v>
      </c>
      <c r="CA45" s="3">
        <f t="shared" si="31"/>
        <v>2944.2194908155234</v>
      </c>
      <c r="CC45" s="3">
        <v>2024</v>
      </c>
      <c r="CD45" s="3">
        <f>$W$2-CD10*$AA$2/1000000</f>
        <v>3619.6307792558882</v>
      </c>
      <c r="CE45" s="3">
        <f t="shared" ref="CE45:CF45" si="32">$W$2-CE10*$AA$2/1000000</f>
        <v>3583.8963648629392</v>
      </c>
      <c r="CF45" s="3">
        <f t="shared" si="32"/>
        <v>3548.1619504699897</v>
      </c>
    </row>
    <row r="46" spans="1:84" x14ac:dyDescent="0.25">
      <c r="F46" s="3">
        <v>2025</v>
      </c>
      <c r="G46" s="3">
        <f t="shared" ref="G46:I46" si="33">$G$2-G11*33.33/1000000*0.35/0.16</f>
        <v>1131.0635572703193</v>
      </c>
      <c r="H46" s="3">
        <f t="shared" si="33"/>
        <v>1084.1038419805052</v>
      </c>
      <c r="I46" s="3">
        <f t="shared" si="33"/>
        <v>1037.1441266906909</v>
      </c>
      <c r="K46" s="3">
        <v>2025</v>
      </c>
      <c r="L46" s="3">
        <f t="shared" ref="L46:N46" si="34">$I$2-L11*33.33/1000000*3.2/1.89</f>
        <v>18970.866584305382</v>
      </c>
      <c r="M46" s="3">
        <f t="shared" si="34"/>
        <v>18366.38393668455</v>
      </c>
      <c r="N46" s="3">
        <f t="shared" si="34"/>
        <v>17761.901289063713</v>
      </c>
      <c r="P46" s="3">
        <v>2025</v>
      </c>
      <c r="Q46" s="3">
        <f t="shared" ref="Q46:S46" si="35">$J$2-Q11*33.33/1000000*2.1/1.9</f>
        <v>8491.7721577684097</v>
      </c>
      <c r="R46" s="3">
        <f t="shared" si="35"/>
        <v>8316.8943586564874</v>
      </c>
      <c r="S46" s="3">
        <f t="shared" si="35"/>
        <v>8142.0165595445633</v>
      </c>
      <c r="U46" s="3">
        <v>2025</v>
      </c>
      <c r="V46" s="3">
        <f t="shared" ref="V46:X46" si="36">$K$2-V11*33.33/1000000</f>
        <v>14254.090795757795</v>
      </c>
      <c r="W46" s="3">
        <f t="shared" si="36"/>
        <v>13988.973547732159</v>
      </c>
      <c r="X46" s="3">
        <f t="shared" si="36"/>
        <v>13723.856299706524</v>
      </c>
      <c r="Z46" s="3">
        <v>2025</v>
      </c>
      <c r="AA46" s="3">
        <f t="shared" ref="AA46:AC46" si="37">$L$2-AA11*33.33/1000000</f>
        <v>3979.2670138157173</v>
      </c>
      <c r="AB46" s="3">
        <f t="shared" si="37"/>
        <v>3905.2551154085613</v>
      </c>
      <c r="AC46" s="3">
        <f t="shared" si="37"/>
        <v>3831.2432170014044</v>
      </c>
      <c r="AE46" s="3">
        <v>2025</v>
      </c>
      <c r="AF46" s="3">
        <f t="shared" ref="AF46:AH46" si="38">$M$2-AF11*33.33/1000000*1.61/1.28</f>
        <v>2128.8108536717218</v>
      </c>
      <c r="AG46" s="3">
        <f t="shared" si="38"/>
        <v>2078.7906853918853</v>
      </c>
      <c r="AH46" s="3">
        <f t="shared" si="38"/>
        <v>2028.7705171120485</v>
      </c>
      <c r="AJ46" s="3">
        <v>2025</v>
      </c>
      <c r="AK46" s="3">
        <f t="shared" ref="AK46:AM46" si="39">$N$2-AK11*33.33/1000000*3.03/2.17</f>
        <v>2831.7510186708146</v>
      </c>
      <c r="AL46" s="3">
        <f t="shared" si="39"/>
        <v>2757.7136673788632</v>
      </c>
      <c r="AM46" s="3">
        <f t="shared" si="39"/>
        <v>2683.6763160869114</v>
      </c>
      <c r="AO46" s="3">
        <v>2025</v>
      </c>
      <c r="AP46" s="3">
        <f t="shared" ref="AP46:AR46" si="40">$O$2-AP11*33.33/1000000</f>
        <v>6021.6531332202685</v>
      </c>
      <c r="AQ46" s="3">
        <f t="shared" si="40"/>
        <v>5909.6541197357037</v>
      </c>
      <c r="AR46" s="3">
        <f t="shared" si="40"/>
        <v>5797.655106251138</v>
      </c>
      <c r="AT46" s="3">
        <v>2025</v>
      </c>
      <c r="AU46" s="3">
        <f t="shared" ref="AU46:AW46" si="41">$P$2-AU11*33.33/1000000</f>
        <v>7600.1447312488826</v>
      </c>
      <c r="AV46" s="3">
        <f t="shared" si="41"/>
        <v>7458.7867530644799</v>
      </c>
      <c r="AW46" s="3">
        <f t="shared" si="41"/>
        <v>7317.4287748800762</v>
      </c>
      <c r="AY46" s="3">
        <v>2025</v>
      </c>
      <c r="AZ46" s="3">
        <f t="shared" ref="AZ46:BB46" si="42">$Q$2-AZ11*33.33/1000000</f>
        <v>1110.7903837979136</v>
      </c>
      <c r="BA46" s="3">
        <f t="shared" si="42"/>
        <v>1090.1303716017317</v>
      </c>
      <c r="BB46" s="3">
        <f t="shared" si="42"/>
        <v>1069.4703594055495</v>
      </c>
      <c r="BD46" s="3">
        <v>2025</v>
      </c>
      <c r="BE46" s="3">
        <f t="shared" ref="BE46:BG46" si="43">$R$2-BE11*33.33/1000000*3.42/2.86</f>
        <v>1922.892338606764</v>
      </c>
      <c r="BF46" s="3">
        <f t="shared" si="43"/>
        <v>1879.9830825070017</v>
      </c>
      <c r="BG46" s="3">
        <f t="shared" si="43"/>
        <v>1837.0738264072388</v>
      </c>
      <c r="BI46" s="3">
        <v>2025</v>
      </c>
      <c r="BJ46" s="3">
        <f t="shared" ref="BJ46:BL46" si="44">$S$2-BJ11*33.33/1000000*0.139/0.15</f>
        <v>1170.7000979951119</v>
      </c>
      <c r="BK46" s="3">
        <f t="shared" si="44"/>
        <v>1150.5475246949766</v>
      </c>
      <c r="BL46" s="3">
        <f t="shared" si="44"/>
        <v>1130.394951394841</v>
      </c>
      <c r="BN46" s="3">
        <v>2025</v>
      </c>
      <c r="BO46" s="3">
        <f t="shared" ref="BO46:BQ46" si="45">$T$2-BO11*$AA$2/1000000</f>
        <v>25012.139171531435</v>
      </c>
      <c r="BP46" s="3">
        <f t="shared" si="45"/>
        <v>24464.918009685203</v>
      </c>
      <c r="BQ46" s="3">
        <f t="shared" si="45"/>
        <v>23917.696847838972</v>
      </c>
      <c r="BS46" s="3">
        <v>2025</v>
      </c>
      <c r="BT46" s="3">
        <f t="shared" ref="BT46:BV46" si="46">$U$2-BT11*$AA$2/1000000</f>
        <v>12734.839151358994</v>
      </c>
      <c r="BU46" s="3">
        <f t="shared" si="46"/>
        <v>12456.223498833626</v>
      </c>
      <c r="BV46" s="3">
        <f t="shared" si="46"/>
        <v>12177.607846308256</v>
      </c>
      <c r="BX46" s="3">
        <v>2025</v>
      </c>
      <c r="BY46" s="3">
        <f t="shared" ref="BY46:CA46" si="47">$V$2-BY11*$AA$2/1000000</f>
        <v>2974.004352712579</v>
      </c>
      <c r="BZ46" s="3">
        <f t="shared" si="47"/>
        <v>2908.9384218833015</v>
      </c>
      <c r="CA46" s="3">
        <f t="shared" si="47"/>
        <v>2843.8724910540236</v>
      </c>
      <c r="CC46" s="3">
        <v>2025</v>
      </c>
      <c r="CD46" s="3">
        <f t="shared" ref="CD46:CF46" si="48">$W$2-CD11*$AA$2/1000000</f>
        <v>3584.0565276279804</v>
      </c>
      <c r="CE46" s="3">
        <f t="shared" si="48"/>
        <v>3505.643739192697</v>
      </c>
      <c r="CF46" s="3">
        <f t="shared" si="48"/>
        <v>3427.2309507574132</v>
      </c>
    </row>
    <row r="47" spans="1:84" x14ac:dyDescent="0.25">
      <c r="F47" s="3">
        <v>2026</v>
      </c>
      <c r="G47" s="3">
        <f t="shared" ref="G47:I47" si="49">$G$2-G12*33.33/1000000*0.35/0.16</f>
        <v>1109.7589109054788</v>
      </c>
      <c r="H47" s="3">
        <f t="shared" si="49"/>
        <v>1032.5419172812328</v>
      </c>
      <c r="I47" s="3">
        <f t="shared" si="49"/>
        <v>955.32492365698647</v>
      </c>
      <c r="K47" s="3">
        <v>2026</v>
      </c>
      <c r="L47" s="3">
        <f t="shared" ref="L47:N47" si="50">$I$2-L12*33.33/1000000*3.2/1.89</f>
        <v>18696.625376458076</v>
      </c>
      <c r="M47" s="3">
        <f t="shared" si="50"/>
        <v>17702.659964631359</v>
      </c>
      <c r="N47" s="3">
        <f t="shared" si="50"/>
        <v>16708.694552804642</v>
      </c>
      <c r="P47" s="3">
        <v>2026</v>
      </c>
      <c r="Q47" s="3">
        <f t="shared" ref="Q47:S47" si="51">$J$2-Q12*33.33/1000000*2.1/1.9</f>
        <v>8412.4337366526142</v>
      </c>
      <c r="R47" s="3">
        <f t="shared" si="51"/>
        <v>8124.8779494058263</v>
      </c>
      <c r="S47" s="3">
        <f t="shared" si="51"/>
        <v>7837.3221621590365</v>
      </c>
      <c r="U47" s="3">
        <v>2026</v>
      </c>
      <c r="V47" s="3">
        <f t="shared" ref="V47:X47" si="52">$K$2-V12*33.33/1000000</f>
        <v>14133.812613074029</v>
      </c>
      <c r="W47" s="3">
        <f t="shared" si="52"/>
        <v>13697.873921279755</v>
      </c>
      <c r="X47" s="3">
        <f t="shared" si="52"/>
        <v>13261.935229485482</v>
      </c>
      <c r="Z47" s="3">
        <v>2026</v>
      </c>
      <c r="AA47" s="3">
        <f t="shared" ref="AA47:AC47" si="53">$L$2-AA12*33.33/1000000</f>
        <v>3945.6893544831664</v>
      </c>
      <c r="AB47" s="3">
        <f t="shared" si="53"/>
        <v>3823.9898030239319</v>
      </c>
      <c r="AC47" s="3">
        <f t="shared" si="53"/>
        <v>3702.290251564697</v>
      </c>
      <c r="AE47" s="3">
        <v>2026</v>
      </c>
      <c r="AF47" s="3">
        <f t="shared" ref="AF47:AH47" si="54">$M$2-AF12*33.33/1000000*1.61/1.28</f>
        <v>2106.1177434231831</v>
      </c>
      <c r="AG47" s="3">
        <f t="shared" si="54"/>
        <v>2023.8683730573107</v>
      </c>
      <c r="AH47" s="3">
        <f t="shared" si="54"/>
        <v>1941.6190026914378</v>
      </c>
      <c r="AJ47" s="3">
        <v>2026</v>
      </c>
      <c r="AK47" s="3">
        <f t="shared" ref="AK47:AM47" si="55">$N$2-AK12*33.33/1000000*3.03/2.17</f>
        <v>2798.1618118936894</v>
      </c>
      <c r="AL47" s="3">
        <f t="shared" si="55"/>
        <v>2676.420407641464</v>
      </c>
      <c r="AM47" s="3">
        <f t="shared" si="55"/>
        <v>2554.679003389238</v>
      </c>
      <c r="AO47" s="3">
        <v>2026</v>
      </c>
      <c r="AP47" s="3">
        <f t="shared" ref="AP47:AR47" si="56">$O$2-AP12*33.33/1000000</f>
        <v>5970.8415096664694</v>
      </c>
      <c r="AQ47" s="3">
        <f t="shared" si="56"/>
        <v>5786.6788277424712</v>
      </c>
      <c r="AR47" s="3">
        <f t="shared" si="56"/>
        <v>5602.5161458184721</v>
      </c>
      <c r="AT47" s="3">
        <v>2026</v>
      </c>
      <c r="AU47" s="3">
        <f t="shared" ref="AU47:AW47" si="57">$P$2-AU12*33.33/1000000</f>
        <v>7536.0135558897182</v>
      </c>
      <c r="AV47" s="3">
        <f t="shared" si="57"/>
        <v>7303.5752194807883</v>
      </c>
      <c r="AW47" s="3">
        <f t="shared" si="57"/>
        <v>7071.1368830718584</v>
      </c>
      <c r="AY47" s="3">
        <v>2026</v>
      </c>
      <c r="AZ47" s="3">
        <f t="shared" ref="AZ47:BB47" si="58">$Q$2-AZ12*33.33/1000000</f>
        <v>1101.4173658608047</v>
      </c>
      <c r="BA47" s="3">
        <f t="shared" si="58"/>
        <v>1067.4456090010381</v>
      </c>
      <c r="BB47" s="3">
        <f t="shared" si="58"/>
        <v>1033.4738521412714</v>
      </c>
      <c r="BD47" s="3">
        <v>2026</v>
      </c>
      <c r="BE47" s="3">
        <f t="shared" ref="BE47:BG47" si="59">$R$2-BE12*33.33/1000000*3.42/2.86</f>
        <v>1903.4253013527691</v>
      </c>
      <c r="BF47" s="3">
        <f t="shared" si="59"/>
        <v>1832.8685755670999</v>
      </c>
      <c r="BG47" s="3">
        <f t="shared" si="59"/>
        <v>1762.3118497814305</v>
      </c>
      <c r="BI47" s="3">
        <v>2026</v>
      </c>
      <c r="BJ47" s="3">
        <f t="shared" ref="BJ47:BL47" si="60">$S$2-BJ12*33.33/1000000*0.139/0.15</f>
        <v>1161.5572945336514</v>
      </c>
      <c r="BK47" s="3">
        <f t="shared" si="60"/>
        <v>1128.4199317020195</v>
      </c>
      <c r="BL47" s="3">
        <f t="shared" si="60"/>
        <v>1095.2825688703874</v>
      </c>
      <c r="BN47" s="3">
        <v>2026</v>
      </c>
      <c r="BO47" s="3">
        <f t="shared" ref="BO47:BQ47" si="61">$T$2-BO12*$AA$2/1000000</f>
        <v>24763.876309106887</v>
      </c>
      <c r="BP47" s="3">
        <f t="shared" si="61"/>
        <v>23864.067340833641</v>
      </c>
      <c r="BQ47" s="3">
        <f t="shared" si="61"/>
        <v>22964.258372560391</v>
      </c>
      <c r="BS47" s="3">
        <v>2026</v>
      </c>
      <c r="BT47" s="3">
        <f t="shared" ref="BT47:BV47" si="62">$U$2-BT12*$AA$2/1000000</f>
        <v>12608.437023234301</v>
      </c>
      <c r="BU47" s="3">
        <f t="shared" si="62"/>
        <v>12150.302579022007</v>
      </c>
      <c r="BV47" s="3">
        <f t="shared" si="62"/>
        <v>11692.168134809712</v>
      </c>
      <c r="BX47" s="3">
        <v>2026</v>
      </c>
      <c r="BY47" s="3">
        <f t="shared" ref="BY47:CA47" si="63">$V$2-BY12*$AA$2/1000000</f>
        <v>2944.4852928511236</v>
      </c>
      <c r="BZ47" s="3">
        <f t="shared" si="63"/>
        <v>2837.4958118674144</v>
      </c>
      <c r="CA47" s="3">
        <f t="shared" si="63"/>
        <v>2730.5063308837048</v>
      </c>
      <c r="CC47" s="3">
        <v>2026</v>
      </c>
      <c r="CD47" s="3">
        <f t="shared" ref="CD47:CF47" si="64">$W$2-CD12*$AA$2/1000000</f>
        <v>3548.4822760000725</v>
      </c>
      <c r="CE47" s="3">
        <f t="shared" si="64"/>
        <v>3419.5462348145766</v>
      </c>
      <c r="CF47" s="3">
        <f t="shared" si="64"/>
        <v>3290.6101936290802</v>
      </c>
    </row>
    <row r="48" spans="1:84" x14ac:dyDescent="0.25">
      <c r="F48" s="3">
        <v>2027</v>
      </c>
      <c r="G48" s="3">
        <f t="shared" ref="G48:I48" si="65">$G$2-G13*33.33/1000000*0.35/0.16</f>
        <v>1088.4542645406386</v>
      </c>
      <c r="H48" s="3">
        <f t="shared" si="65"/>
        <v>975.6723235368006</v>
      </c>
      <c r="I48" s="3">
        <f t="shared" si="65"/>
        <v>862.89038253296235</v>
      </c>
      <c r="K48" s="3">
        <v>2027</v>
      </c>
      <c r="L48" s="3">
        <f t="shared" ref="L48:N48" si="66">$I$2-L13*33.33/1000000*3.2/1.89</f>
        <v>18422.38416861077</v>
      </c>
      <c r="M48" s="3">
        <f t="shared" si="66"/>
        <v>16970.613733439404</v>
      </c>
      <c r="N48" s="3">
        <f t="shared" si="66"/>
        <v>15518.843298268037</v>
      </c>
      <c r="P48" s="3">
        <v>2027</v>
      </c>
      <c r="Q48" s="3">
        <f t="shared" ref="Q48:S48" si="67">$J$2-Q13*33.33/1000000*2.1/1.9</f>
        <v>8333.0953155368206</v>
      </c>
      <c r="R48" s="3">
        <f t="shared" si="67"/>
        <v>7913.0958010465774</v>
      </c>
      <c r="S48" s="3">
        <f t="shared" si="67"/>
        <v>7493.0962865563333</v>
      </c>
      <c r="U48" s="3">
        <v>2027</v>
      </c>
      <c r="V48" s="3">
        <f t="shared" ref="V48:X48" si="68">$K$2-V13*33.33/1000000</f>
        <v>14013.534430390266</v>
      </c>
      <c r="W48" s="3">
        <f t="shared" si="68"/>
        <v>13376.80915125697</v>
      </c>
      <c r="X48" s="3">
        <f t="shared" si="68"/>
        <v>12740.083872123671</v>
      </c>
      <c r="Z48" s="3">
        <v>2027</v>
      </c>
      <c r="AA48" s="3">
        <f t="shared" ref="AA48:AC48" si="69">$L$2-AA13*33.33/1000000</f>
        <v>3912.111695150616</v>
      </c>
      <c r="AB48" s="3">
        <f t="shared" si="69"/>
        <v>3734.3592213925704</v>
      </c>
      <c r="AC48" s="3">
        <f t="shared" si="69"/>
        <v>3556.6067476345247</v>
      </c>
      <c r="AE48" s="3">
        <v>2027</v>
      </c>
      <c r="AF48" s="3">
        <f t="shared" ref="AF48:AH48" si="70">$M$2-AF13*33.33/1000000*1.61/1.28</f>
        <v>2083.4246331746449</v>
      </c>
      <c r="AG48" s="3">
        <f t="shared" si="70"/>
        <v>1963.2924809006677</v>
      </c>
      <c r="AH48" s="3">
        <f t="shared" si="70"/>
        <v>1843.16032862669</v>
      </c>
      <c r="AJ48" s="3">
        <v>2027</v>
      </c>
      <c r="AK48" s="3">
        <f t="shared" ref="AK48:AM48" si="71">$N$2-AK13*33.33/1000000*3.03/2.17</f>
        <v>2764.5726051165648</v>
      </c>
      <c r="AL48" s="3">
        <f t="shared" si="71"/>
        <v>2586.7590018194323</v>
      </c>
      <c r="AM48" s="3">
        <f t="shared" si="71"/>
        <v>2408.945398522299</v>
      </c>
      <c r="AO48" s="3">
        <v>2027</v>
      </c>
      <c r="AP48" s="3">
        <f t="shared" ref="AP48:AR48" si="72">$O$2-AP13*33.33/1000000</f>
        <v>5920.0298861126694</v>
      </c>
      <c r="AQ48" s="3">
        <f t="shared" si="72"/>
        <v>5651.0447346195515</v>
      </c>
      <c r="AR48" s="3">
        <f t="shared" si="72"/>
        <v>5382.0595831264327</v>
      </c>
      <c r="AT48" s="3">
        <v>2027</v>
      </c>
      <c r="AU48" s="3">
        <f t="shared" ref="AU48:AW48" si="73">$P$2-AU13*33.33/1000000</f>
        <v>7471.8823805305528</v>
      </c>
      <c r="AV48" s="3">
        <f t="shared" si="73"/>
        <v>7132.3865582576864</v>
      </c>
      <c r="AW48" s="3">
        <f t="shared" si="73"/>
        <v>6792.8907359848181</v>
      </c>
      <c r="AY48" s="3">
        <v>2027</v>
      </c>
      <c r="AZ48" s="3">
        <f t="shared" ref="AZ48:BB48" si="74">$Q$2-AZ13*33.33/1000000</f>
        <v>1092.044347923696</v>
      </c>
      <c r="BA48" s="3">
        <f t="shared" si="74"/>
        <v>1042.4257277453539</v>
      </c>
      <c r="BB48" s="3">
        <f t="shared" si="74"/>
        <v>992.80710756701183</v>
      </c>
      <c r="BD48" s="3">
        <v>2027</v>
      </c>
      <c r="BE48" s="3">
        <f t="shared" ref="BE48:BG48" si="75">$R$2-BE13*33.33/1000000*3.42/2.86</f>
        <v>1883.9582640987742</v>
      </c>
      <c r="BF48" s="3">
        <f t="shared" si="75"/>
        <v>1780.9042068052945</v>
      </c>
      <c r="BG48" s="3">
        <f t="shared" si="75"/>
        <v>1677.8501495118144</v>
      </c>
      <c r="BI48" s="3">
        <v>2027</v>
      </c>
      <c r="BJ48" s="3">
        <f t="shared" ref="BJ48:BL48" si="76">$S$2-BJ13*33.33/1000000*0.139/0.15</f>
        <v>1152.4144910721911</v>
      </c>
      <c r="BK48" s="3">
        <f t="shared" si="76"/>
        <v>1104.0145738455976</v>
      </c>
      <c r="BL48" s="3">
        <f t="shared" si="76"/>
        <v>1055.6146566190041</v>
      </c>
      <c r="BN48" s="3">
        <v>2027</v>
      </c>
      <c r="BO48" s="3">
        <f t="shared" ref="BO48:BQ48" si="77">$T$2-BO13*$AA$2/1000000</f>
        <v>24515.613446682342</v>
      </c>
      <c r="BP48" s="3">
        <f t="shared" si="77"/>
        <v>23201.366449857378</v>
      </c>
      <c r="BQ48" s="3">
        <f t="shared" si="77"/>
        <v>21887.11945303241</v>
      </c>
      <c r="BS48" s="3">
        <v>2027</v>
      </c>
      <c r="BT48" s="3">
        <f t="shared" ref="BT48:BV48" si="78">$U$2-BT13*$AA$2/1000000</f>
        <v>12482.034895109608</v>
      </c>
      <c r="BU48" s="3">
        <f t="shared" si="78"/>
        <v>11812.890844896898</v>
      </c>
      <c r="BV48" s="3">
        <f t="shared" si="78"/>
        <v>11143.746794684186</v>
      </c>
      <c r="BX48" s="3">
        <v>2027</v>
      </c>
      <c r="BY48" s="3">
        <f t="shared" ref="BY48:CA48" si="79">$V$2-BY13*$AA$2/1000000</f>
        <v>2914.9662329896682</v>
      </c>
      <c r="BZ48" s="3">
        <f t="shared" si="79"/>
        <v>2758.6990595867005</v>
      </c>
      <c r="CA48" s="3">
        <f t="shared" si="79"/>
        <v>2602.4318861837319</v>
      </c>
      <c r="CC48" s="3">
        <v>2027</v>
      </c>
      <c r="CD48" s="3">
        <f t="shared" ref="CD48:CF48" si="80">$W$2-CD13*$AA$2/1000000</f>
        <v>3512.9080243721646</v>
      </c>
      <c r="CE48" s="3">
        <f t="shared" si="80"/>
        <v>3324.5860461685879</v>
      </c>
      <c r="CF48" s="3">
        <f t="shared" si="80"/>
        <v>3136.2640679650103</v>
      </c>
    </row>
    <row r="49" spans="6:84" x14ac:dyDescent="0.25">
      <c r="F49" s="3">
        <v>2028</v>
      </c>
      <c r="G49" s="3">
        <f t="shared" ref="G49:I49" si="81">$G$2-G14*33.33/1000000*0.35/0.16</f>
        <v>1067.1496181757982</v>
      </c>
      <c r="H49" s="3">
        <f t="shared" si="81"/>
        <v>912.80643632535111</v>
      </c>
      <c r="I49" s="3">
        <f t="shared" si="81"/>
        <v>758.46325447490392</v>
      </c>
      <c r="K49" s="3">
        <v>2028</v>
      </c>
      <c r="L49" s="3">
        <f t="shared" ref="L49:N49" si="82">$I$2-L14*33.33/1000000*3.2/1.89</f>
        <v>18148.142960763464</v>
      </c>
      <c r="M49" s="3">
        <f t="shared" si="82"/>
        <v>16161.381017438411</v>
      </c>
      <c r="N49" s="3">
        <f t="shared" si="82"/>
        <v>14174.619074113356</v>
      </c>
      <c r="P49" s="3">
        <v>2028</v>
      </c>
      <c r="Q49" s="3">
        <f t="shared" ref="Q49:S49" si="83">$J$2-Q14*33.33/1000000*2.1/1.9</f>
        <v>8253.7568944210252</v>
      </c>
      <c r="R49" s="3">
        <f t="shared" si="83"/>
        <v>7678.983478880491</v>
      </c>
      <c r="S49" s="3">
        <f t="shared" si="83"/>
        <v>7104.210063339955</v>
      </c>
      <c r="U49" s="3">
        <v>2028</v>
      </c>
      <c r="V49" s="3">
        <f t="shared" ref="V49:X49" si="84">$K$2-V14*33.33/1000000</f>
        <v>13893.2562477065</v>
      </c>
      <c r="W49" s="3">
        <f t="shared" si="84"/>
        <v>13021.891517933827</v>
      </c>
      <c r="X49" s="3">
        <f t="shared" si="84"/>
        <v>12150.526788161151</v>
      </c>
      <c r="Z49" s="3">
        <v>2028</v>
      </c>
      <c r="AA49" s="3">
        <f t="shared" ref="AA49:AC49" si="85">$L$2-AA14*33.33/1000000</f>
        <v>3878.5340358180647</v>
      </c>
      <c r="AB49" s="3">
        <f t="shared" si="85"/>
        <v>3635.2780487565269</v>
      </c>
      <c r="AC49" s="3">
        <f t="shared" si="85"/>
        <v>3392.0220616949878</v>
      </c>
      <c r="AE49" s="3">
        <v>2028</v>
      </c>
      <c r="AF49" s="3">
        <f t="shared" ref="AF49:AH49" si="86">$M$2-AF14*33.33/1000000*1.61/1.28</f>
        <v>2060.7315229261067</v>
      </c>
      <c r="AG49" s="3">
        <f t="shared" si="86"/>
        <v>1896.329505551028</v>
      </c>
      <c r="AH49" s="3">
        <f t="shared" si="86"/>
        <v>1731.9274881759488</v>
      </c>
      <c r="AJ49" s="3">
        <v>2028</v>
      </c>
      <c r="AK49" s="3">
        <f t="shared" ref="AK49:AM49" si="87">$N$2-AK14*33.33/1000000*3.03/2.17</f>
        <v>2730.9833983394396</v>
      </c>
      <c r="AL49" s="3">
        <f t="shared" si="87"/>
        <v>2487.6437549098359</v>
      </c>
      <c r="AM49" s="3">
        <f t="shared" si="87"/>
        <v>2244.3041114802318</v>
      </c>
      <c r="AO49" s="3">
        <v>2028</v>
      </c>
      <c r="AP49" s="3">
        <f t="shared" ref="AP49:AR49" si="88">$O$2-AP14*33.33/1000000</f>
        <v>5869.2182625588694</v>
      </c>
      <c r="AQ49" s="3">
        <f t="shared" si="88"/>
        <v>5501.1094697641129</v>
      </c>
      <c r="AR49" s="3">
        <f t="shared" si="88"/>
        <v>5133.0006769693546</v>
      </c>
      <c r="AT49" s="3">
        <v>2028</v>
      </c>
      <c r="AU49" s="3">
        <f t="shared" ref="AU49:AW49" si="89">$P$2-AU14*33.33/1000000</f>
        <v>7407.7512051713884</v>
      </c>
      <c r="AV49" s="3">
        <f t="shared" si="89"/>
        <v>6943.1478744595588</v>
      </c>
      <c r="AW49" s="3">
        <f t="shared" si="89"/>
        <v>6478.5445437477292</v>
      </c>
      <c r="AY49" s="3">
        <v>2028</v>
      </c>
      <c r="AZ49" s="3">
        <f t="shared" ref="AZ49:BB49" si="90">$Q$2-AZ14*33.33/1000000</f>
        <v>1082.6713299865874</v>
      </c>
      <c r="BA49" s="3">
        <f t="shared" si="90"/>
        <v>1014.7677662671663</v>
      </c>
      <c r="BB49" s="3">
        <f t="shared" si="90"/>
        <v>946.86420254774498</v>
      </c>
      <c r="BD49" s="3">
        <v>2028</v>
      </c>
      <c r="BE49" s="3">
        <f t="shared" ref="BE49:BG49" si="91">$R$2-BE14*33.33/1000000*3.42/2.86</f>
        <v>1864.491226844779</v>
      </c>
      <c r="BF49" s="3">
        <f t="shared" si="91"/>
        <v>1723.4607483505968</v>
      </c>
      <c r="BG49" s="3">
        <f t="shared" si="91"/>
        <v>1582.430269856414</v>
      </c>
      <c r="BI49" s="3">
        <v>2028</v>
      </c>
      <c r="BJ49" s="3">
        <f t="shared" ref="BJ49:BL49" si="92">$S$2-BJ14*33.33/1000000*0.139/0.15</f>
        <v>1143.2716876107306</v>
      </c>
      <c r="BK49" s="3">
        <f t="shared" si="92"/>
        <v>1077.0359307195058</v>
      </c>
      <c r="BL49" s="3">
        <f t="shared" si="92"/>
        <v>1010.8001738282808</v>
      </c>
      <c r="BN49" s="3">
        <v>2028</v>
      </c>
      <c r="BO49" s="3">
        <f t="shared" ref="BO49:BQ49" si="93">$T$2-BO14*$AA$2/1000000</f>
        <v>24267.350584257794</v>
      </c>
      <c r="BP49" s="3">
        <f t="shared" si="93"/>
        <v>22468.790802240419</v>
      </c>
      <c r="BQ49" s="3">
        <f t="shared" si="93"/>
        <v>20670.231020223044</v>
      </c>
      <c r="BS49" s="3">
        <v>2028</v>
      </c>
      <c r="BT49" s="3">
        <f t="shared" ref="BT49:BV49" si="94">$U$2-BT14*$AA$2/1000000</f>
        <v>12355.632766984912</v>
      </c>
      <c r="BU49" s="3">
        <f t="shared" si="94"/>
        <v>11439.902634067532</v>
      </c>
      <c r="BV49" s="3">
        <f t="shared" si="94"/>
        <v>10524.172501150148</v>
      </c>
      <c r="BX49" s="3">
        <v>2028</v>
      </c>
      <c r="BY49" s="3">
        <f t="shared" ref="BY49:CA49" si="95">$V$2-BY14*$AA$2/1000000</f>
        <v>2885.4471731282129</v>
      </c>
      <c r="BZ49" s="3">
        <f t="shared" si="95"/>
        <v>2671.5940283151717</v>
      </c>
      <c r="CA49" s="3">
        <f t="shared" si="95"/>
        <v>2457.7408835021301</v>
      </c>
      <c r="CC49" s="3">
        <v>2028</v>
      </c>
      <c r="CD49" s="3">
        <f t="shared" ref="CD49:CF49" si="96">$W$2-CD14*$AA$2/1000000</f>
        <v>3477.3337727442567</v>
      </c>
      <c r="CE49" s="3">
        <f t="shared" si="96"/>
        <v>3219.6133161746943</v>
      </c>
      <c r="CF49" s="3">
        <f t="shared" si="96"/>
        <v>2961.8928596051314</v>
      </c>
    </row>
    <row r="50" spans="6:84" x14ac:dyDescent="0.25">
      <c r="F50" s="3">
        <v>2029</v>
      </c>
      <c r="G50" s="3">
        <f t="shared" ref="G50:I50" si="97">$G$2-G15*33.33/1000000*0.35/0.16</f>
        <v>1045.8449718109578</v>
      </c>
      <c r="H50" s="3">
        <f t="shared" si="97"/>
        <v>843.16628812726799</v>
      </c>
      <c r="I50" s="3">
        <f t="shared" si="97"/>
        <v>640.48760444357765</v>
      </c>
      <c r="K50" s="3">
        <v>2029</v>
      </c>
      <c r="L50" s="3">
        <f t="shared" ref="L50:N50" si="98">$I$2-L15*33.33/1000000*3.2/1.89</f>
        <v>17873.901752916154</v>
      </c>
      <c r="M50" s="3">
        <f t="shared" si="98"/>
        <v>15264.947533894365</v>
      </c>
      <c r="N50" s="3">
        <f t="shared" si="98"/>
        <v>12655.993314872569</v>
      </c>
      <c r="P50" s="3">
        <v>2029</v>
      </c>
      <c r="Q50" s="3">
        <f t="shared" ref="Q50:S50" si="99">$J$2-Q15*33.33/1000000*2.1/1.9</f>
        <v>8174.4184733052298</v>
      </c>
      <c r="R50" s="3">
        <f t="shared" si="99"/>
        <v>7419.6438348569127</v>
      </c>
      <c r="S50" s="3">
        <f t="shared" si="99"/>
        <v>6664.8691964085938</v>
      </c>
      <c r="U50" s="3">
        <v>2029</v>
      </c>
      <c r="V50" s="3">
        <f t="shared" ref="V50:X50" si="100">$K$2-V15*33.33/1000000</f>
        <v>13772.978065022737</v>
      </c>
      <c r="W50" s="3">
        <f t="shared" si="100"/>
        <v>12628.728903373047</v>
      </c>
      <c r="X50" s="3">
        <f t="shared" si="100"/>
        <v>11484.479741723353</v>
      </c>
      <c r="Z50" s="3">
        <v>2029</v>
      </c>
      <c r="AA50" s="3">
        <f t="shared" ref="AA50:AC50" si="101">$L$2-AA15*33.33/1000000</f>
        <v>3844.9563764855138</v>
      </c>
      <c r="AB50" s="3">
        <f t="shared" si="101"/>
        <v>3525.5201521916424</v>
      </c>
      <c r="AC50" s="3">
        <f t="shared" si="101"/>
        <v>3206.0839278977696</v>
      </c>
      <c r="AE50" s="3">
        <v>2029</v>
      </c>
      <c r="AF50" s="3">
        <f t="shared" ref="AF50:AH50" si="102">$M$2-AF15*33.33/1000000*1.61/1.28</f>
        <v>2038.0384126775684</v>
      </c>
      <c r="AG50" s="3">
        <f t="shared" si="102"/>
        <v>1822.1507778819432</v>
      </c>
      <c r="AH50" s="3">
        <f t="shared" si="102"/>
        <v>1606.2631430863175</v>
      </c>
      <c r="AJ50" s="3">
        <v>2029</v>
      </c>
      <c r="AK50" s="3">
        <f t="shared" ref="AK50:AM50" si="103">$N$2-AK15*33.33/1000000*3.03/2.17</f>
        <v>2697.394191562315</v>
      </c>
      <c r="AL50" s="3">
        <f t="shared" si="103"/>
        <v>2377.8481123182082</v>
      </c>
      <c r="AM50" s="3">
        <f t="shared" si="103"/>
        <v>2058.3020330741001</v>
      </c>
      <c r="AO50" s="3">
        <v>2029</v>
      </c>
      <c r="AP50" s="3">
        <f t="shared" ref="AP50:AR50" si="104">$O$2-AP15*33.33/1000000</f>
        <v>5818.4066390050693</v>
      </c>
      <c r="AQ50" s="3">
        <f t="shared" si="104"/>
        <v>5335.0175791091442</v>
      </c>
      <c r="AR50" s="3">
        <f t="shared" si="104"/>
        <v>4851.6285192132173</v>
      </c>
      <c r="AT50" s="3">
        <v>2029</v>
      </c>
      <c r="AU50" s="3">
        <f t="shared" ref="AU50:AW50" si="105">$P$2-AU15*33.33/1000000</f>
        <v>7343.620029812223</v>
      </c>
      <c r="AV50" s="3">
        <f t="shared" si="105"/>
        <v>6733.5173328562014</v>
      </c>
      <c r="AW50" s="3">
        <f t="shared" si="105"/>
        <v>6123.414635900177</v>
      </c>
      <c r="AY50" s="3">
        <v>2029</v>
      </c>
      <c r="AZ50" s="3">
        <f t="shared" ref="AZ50:BB50" si="106">$Q$2-AZ15*33.33/1000000</f>
        <v>1073.2983120494787</v>
      </c>
      <c r="BA50" s="3">
        <f t="shared" si="106"/>
        <v>984.12945634052164</v>
      </c>
      <c r="BB50" s="3">
        <f t="shared" si="106"/>
        <v>894.96060063156426</v>
      </c>
      <c r="BD50" s="3">
        <v>2029</v>
      </c>
      <c r="BE50" s="3">
        <f t="shared" ref="BE50:BG50" si="107">$R$2-BE15*33.33/1000000*3.42/2.86</f>
        <v>1845.0241895907841</v>
      </c>
      <c r="BF50" s="3">
        <f t="shared" si="107"/>
        <v>1659.827335426027</v>
      </c>
      <c r="BG50" s="3">
        <f t="shared" si="107"/>
        <v>1474.6304812612693</v>
      </c>
      <c r="BI50" s="3">
        <v>2029</v>
      </c>
      <c r="BJ50" s="3">
        <f t="shared" ref="BJ50:BL50" si="108">$S$2-BJ15*33.33/1000000*0.139/0.15</f>
        <v>1134.1288841492701</v>
      </c>
      <c r="BK50" s="3">
        <f t="shared" si="108"/>
        <v>1047.1501406857963</v>
      </c>
      <c r="BL50" s="3">
        <f t="shared" si="108"/>
        <v>960.17139722232196</v>
      </c>
      <c r="BN50" s="3">
        <v>2029</v>
      </c>
      <c r="BO50" s="3">
        <f t="shared" ref="BO50:BQ50" si="109">$T$2-BO15*$AA$2/1000000</f>
        <v>24019.087721833246</v>
      </c>
      <c r="BP50" s="3">
        <f t="shared" si="109"/>
        <v>21657.274749110413</v>
      </c>
      <c r="BQ50" s="3">
        <f t="shared" si="109"/>
        <v>19295.461776387572</v>
      </c>
      <c r="BS50" s="3">
        <v>2029</v>
      </c>
      <c r="BT50" s="3">
        <f t="shared" ref="BT50:BV50" si="110">$U$2-BT15*$AA$2/1000000</f>
        <v>12229.230638860219</v>
      </c>
      <c r="BU50" s="3">
        <f t="shared" si="110"/>
        <v>11026.722204577558</v>
      </c>
      <c r="BV50" s="3">
        <f t="shared" si="110"/>
        <v>9824.213770294893</v>
      </c>
      <c r="BX50" s="3">
        <v>2029</v>
      </c>
      <c r="BY50" s="3">
        <f t="shared" ref="BY50:CA50" si="111">$V$2-BY15*$AA$2/1000000</f>
        <v>2855.9281132667575</v>
      </c>
      <c r="BZ50" s="3">
        <f t="shared" si="111"/>
        <v>2575.1027902905671</v>
      </c>
      <c r="CA50" s="3">
        <f t="shared" si="111"/>
        <v>2294.2774673143758</v>
      </c>
      <c r="CC50" s="3">
        <v>2029</v>
      </c>
      <c r="CD50" s="3">
        <f t="shared" ref="CD50:CF50" si="112">$W$2-CD15*$AA$2/1000000</f>
        <v>3441.7595211163493</v>
      </c>
      <c r="CE50" s="3">
        <f t="shared" si="112"/>
        <v>3103.3290036835042</v>
      </c>
      <c r="CF50" s="3">
        <f t="shared" si="112"/>
        <v>2764.8984862506582</v>
      </c>
    </row>
    <row r="51" spans="6:84" x14ac:dyDescent="0.25">
      <c r="F51" s="3">
        <v>2030</v>
      </c>
      <c r="G51" s="3">
        <f t="shared" ref="G51:I51" si="113">$G$2-G16*33.33/1000000*0.35/0.16</f>
        <v>1024.5403254461175</v>
      </c>
      <c r="H51" s="3">
        <f t="shared" si="113"/>
        <v>765.87297682643566</v>
      </c>
      <c r="I51" s="3">
        <f t="shared" si="113"/>
        <v>507.20562820675354</v>
      </c>
      <c r="K51" s="3">
        <v>2030</v>
      </c>
      <c r="L51" s="3">
        <f t="shared" ref="L51:N51" si="114">$I$2-L16*33.33/1000000*3.2/1.89</f>
        <v>17599.660545068848</v>
      </c>
      <c r="M51" s="3">
        <f t="shared" si="114"/>
        <v>14269.999732993983</v>
      </c>
      <c r="N51" s="3">
        <f t="shared" si="114"/>
        <v>10940.338920919115</v>
      </c>
      <c r="P51" s="3">
        <v>2030</v>
      </c>
      <c r="Q51" s="3">
        <f t="shared" ref="Q51:S51" si="115">$J$2-Q16*33.33/1000000*2.1/1.9</f>
        <v>8095.0800521894344</v>
      </c>
      <c r="R51" s="3">
        <f t="shared" si="115"/>
        <v>7131.8038408760676</v>
      </c>
      <c r="S51" s="3">
        <f t="shared" si="115"/>
        <v>6168.5276295626982</v>
      </c>
      <c r="U51" s="3">
        <v>2030</v>
      </c>
      <c r="V51" s="3">
        <f t="shared" ref="V51:X51" si="116">$K$2-V16*33.33/1000000</f>
        <v>13652.699882338973</v>
      </c>
      <c r="W51" s="3">
        <f t="shared" si="116"/>
        <v>12192.359350099581</v>
      </c>
      <c r="X51" s="3">
        <f t="shared" si="116"/>
        <v>10732.018817860186</v>
      </c>
      <c r="Z51" s="3">
        <v>2030</v>
      </c>
      <c r="AA51" s="3">
        <f t="shared" ref="AA51:AC51" si="117">$L$2-AA16*33.33/1000000</f>
        <v>3811.3787171529634</v>
      </c>
      <c r="AB51" s="3">
        <f t="shared" si="117"/>
        <v>3403.7003185694662</v>
      </c>
      <c r="AC51" s="3">
        <f t="shared" si="117"/>
        <v>2996.0219199859685</v>
      </c>
      <c r="AE51" s="3">
        <v>2030</v>
      </c>
      <c r="AF51" s="3">
        <f t="shared" ref="AF51:AH51" si="118">$M$2-AF16*33.33/1000000*1.61/1.28</f>
        <v>2015.3453024290302</v>
      </c>
      <c r="AG51" s="3">
        <f t="shared" si="118"/>
        <v>1739.8201160729259</v>
      </c>
      <c r="AH51" s="3">
        <f t="shared" si="118"/>
        <v>1464.2949297168213</v>
      </c>
      <c r="AJ51" s="3">
        <v>2030</v>
      </c>
      <c r="AK51" s="3">
        <f t="shared" ref="AK51:AM51" si="119">$N$2-AK16*33.33/1000000*3.03/2.17</f>
        <v>2663.8049847851903</v>
      </c>
      <c r="AL51" s="3">
        <f t="shared" si="119"/>
        <v>2255.9863845376913</v>
      </c>
      <c r="AM51" s="3">
        <f t="shared" si="119"/>
        <v>1848.167784290192</v>
      </c>
      <c r="AO51" s="3">
        <v>2030</v>
      </c>
      <c r="AP51" s="3">
        <f t="shared" ref="AP51:AR51" si="120">$O$2-AP16*33.33/1000000</f>
        <v>5767.5950154512702</v>
      </c>
      <c r="AQ51" s="3">
        <f t="shared" si="120"/>
        <v>5150.6728793761295</v>
      </c>
      <c r="AR51" s="3">
        <f t="shared" si="120"/>
        <v>4533.7507433009878</v>
      </c>
      <c r="AT51" s="3">
        <v>2030</v>
      </c>
      <c r="AU51" s="3">
        <f t="shared" ref="AU51:AW51" si="121">$P$2-AU16*33.33/1000000</f>
        <v>7279.4888544530586</v>
      </c>
      <c r="AV51" s="3">
        <f t="shared" si="121"/>
        <v>6500.8492652320083</v>
      </c>
      <c r="AW51" s="3">
        <f t="shared" si="121"/>
        <v>5722.2096760109553</v>
      </c>
      <c r="AY51" s="3">
        <v>2030</v>
      </c>
      <c r="AZ51" s="3">
        <f t="shared" ref="AZ51:BB51" si="122">$Q$2-AZ16*33.33/1000000</f>
        <v>1063.92529411237</v>
      </c>
      <c r="BA51" s="3">
        <f t="shared" si="122"/>
        <v>950.12412338006266</v>
      </c>
      <c r="BB51" s="3">
        <f t="shared" si="122"/>
        <v>836.32295264775507</v>
      </c>
      <c r="BD51" s="3">
        <v>2030</v>
      </c>
      <c r="BE51" s="3">
        <f t="shared" ref="BE51:BG51" si="123">$R$2-BE16*33.33/1000000*3.42/2.86</f>
        <v>1825.5571523367892</v>
      </c>
      <c r="BF51" s="3">
        <f t="shared" si="123"/>
        <v>1589.2008746619967</v>
      </c>
      <c r="BG51" s="3">
        <f t="shared" si="123"/>
        <v>1352.8445969872039</v>
      </c>
      <c r="BI51" s="3">
        <v>2030</v>
      </c>
      <c r="BJ51" s="3">
        <f t="shared" ref="BJ51:BL51" si="124">$S$2-BJ16*33.33/1000000*0.139/0.15</f>
        <v>1124.9860806878098</v>
      </c>
      <c r="BK51" s="3">
        <f t="shared" si="124"/>
        <v>1013.9800264296291</v>
      </c>
      <c r="BL51" s="3">
        <f t="shared" si="124"/>
        <v>902.97397217144839</v>
      </c>
      <c r="BN51" s="3">
        <v>2030</v>
      </c>
      <c r="BO51" s="3">
        <f t="shared" ref="BO51:BQ51" si="125">$T$2-BO16*$AA$2/1000000</f>
        <v>23770.824859408698</v>
      </c>
      <c r="BP51" s="3">
        <f t="shared" si="125"/>
        <v>20756.576451602668</v>
      </c>
      <c r="BQ51" s="3">
        <f t="shared" si="125"/>
        <v>17742.328043796628</v>
      </c>
      <c r="BS51" s="3">
        <v>2030</v>
      </c>
      <c r="BT51" s="3">
        <f t="shared" ref="BT51:BV51" si="126">$U$2-BT16*$AA$2/1000000</f>
        <v>12102.828510735526</v>
      </c>
      <c r="BU51" s="3">
        <f t="shared" si="126"/>
        <v>10568.134961639164</v>
      </c>
      <c r="BV51" s="3">
        <f t="shared" si="126"/>
        <v>9033.4414125427975</v>
      </c>
      <c r="BX51" s="3">
        <v>2030</v>
      </c>
      <c r="BY51" s="3">
        <f t="shared" ref="BY51:CA51" si="127">$V$2-BY16*$AA$2/1000000</f>
        <v>2826.4090534053025</v>
      </c>
      <c r="BZ51" s="3">
        <f t="shared" si="127"/>
        <v>2468.0075658917804</v>
      </c>
      <c r="CA51" s="3">
        <f t="shared" si="127"/>
        <v>2109.6060783782577</v>
      </c>
      <c r="CC51" s="3">
        <v>2030</v>
      </c>
      <c r="CD51" s="3">
        <f t="shared" ref="CD51:CF51" si="128">$W$2-CD16*$AA$2/1000000</f>
        <v>3406.1852694884415</v>
      </c>
      <c r="CE51" s="3">
        <f t="shared" si="128"/>
        <v>2974.2655281259918</v>
      </c>
      <c r="CF51" s="3">
        <f t="shared" si="128"/>
        <v>2542.3457867635416</v>
      </c>
    </row>
    <row r="52" spans="6:84" x14ac:dyDescent="0.25">
      <c r="F52" s="3">
        <v>2031</v>
      </c>
      <c r="G52" s="3">
        <f t="shared" ref="G52:I52" si="129">$G$2-G17*33.33/1000000*0.35/0.16</f>
        <v>1003.2356790812771</v>
      </c>
      <c r="H52" s="3">
        <f t="shared" si="129"/>
        <v>726.77150845398819</v>
      </c>
      <c r="I52" s="3">
        <f t="shared" si="129"/>
        <v>450.30733782669881</v>
      </c>
      <c r="K52" s="3">
        <v>2031</v>
      </c>
      <c r="L52" s="3">
        <f t="shared" ref="L52:N52" si="130">$I$2-L17*33.33/1000000*3.2/1.89</f>
        <v>17325.419337221538</v>
      </c>
      <c r="M52" s="3">
        <f t="shared" si="130"/>
        <v>13766.671316674427</v>
      </c>
      <c r="N52" s="3">
        <f t="shared" si="130"/>
        <v>10207.92329612731</v>
      </c>
      <c r="P52" s="3">
        <v>2031</v>
      </c>
      <c r="Q52" s="3">
        <f t="shared" ref="Q52:S52" si="131">$J$2-Q17*33.33/1000000*2.1/1.9</f>
        <v>8015.7416310736398</v>
      </c>
      <c r="R52" s="3">
        <f t="shared" si="131"/>
        <v>6986.1901230582062</v>
      </c>
      <c r="S52" s="3">
        <f t="shared" si="131"/>
        <v>5956.6386150427716</v>
      </c>
      <c r="U52" s="3">
        <v>2031</v>
      </c>
      <c r="V52" s="3">
        <f t="shared" ref="V52:X52" si="132">$K$2-V17*33.33/1000000</f>
        <v>13532.42169965521</v>
      </c>
      <c r="W52" s="3">
        <f t="shared" si="132"/>
        <v>11971.60686843125</v>
      </c>
      <c r="X52" s="3">
        <f t="shared" si="132"/>
        <v>10410.792037207291</v>
      </c>
      <c r="Z52" s="3">
        <v>2031</v>
      </c>
      <c r="AA52" s="3">
        <f t="shared" ref="AA52:AC52" si="133">$L$2-AA17*33.33/1000000</f>
        <v>3777.8010578204126</v>
      </c>
      <c r="AB52" s="3">
        <f t="shared" si="133"/>
        <v>3342.073584103724</v>
      </c>
      <c r="AC52" s="3">
        <f t="shared" si="133"/>
        <v>2906.346110387035</v>
      </c>
      <c r="AE52" s="3">
        <v>2031</v>
      </c>
      <c r="AF52" s="3">
        <f t="shared" ref="AF52:AH52" si="134">$M$2-AF17*33.33/1000000*1.61/1.28</f>
        <v>1992.652192180492</v>
      </c>
      <c r="AG52" s="3">
        <f t="shared" si="134"/>
        <v>1698.170331445659</v>
      </c>
      <c r="AH52" s="3">
        <f t="shared" si="134"/>
        <v>1403.6884707108259</v>
      </c>
      <c r="AJ52" s="3">
        <v>2031</v>
      </c>
      <c r="AK52" s="3">
        <f t="shared" ref="AK52:AM52" si="135">$N$2-AK17*33.33/1000000*3.03/2.17</f>
        <v>2630.2157780080652</v>
      </c>
      <c r="AL52" s="3">
        <f t="shared" si="135"/>
        <v>2194.3384564773191</v>
      </c>
      <c r="AM52" s="3">
        <f t="shared" si="135"/>
        <v>1758.4611349465724</v>
      </c>
      <c r="AO52" s="3">
        <v>2031</v>
      </c>
      <c r="AP52" s="3">
        <f t="shared" ref="AP52:AR52" si="136">$O$2-AP17*33.33/1000000</f>
        <v>5716.7833918974702</v>
      </c>
      <c r="AQ52" s="3">
        <f t="shared" si="136"/>
        <v>5057.4158002715212</v>
      </c>
      <c r="AR52" s="3">
        <f t="shared" si="136"/>
        <v>4398.0482086455722</v>
      </c>
      <c r="AT52" s="3">
        <v>2031</v>
      </c>
      <c r="AU52" s="3">
        <f t="shared" ref="AU52:AW52" si="137">$P$2-AU17*33.33/1000000</f>
        <v>7215.3576790938941</v>
      </c>
      <c r="AV52" s="3">
        <f t="shared" si="137"/>
        <v>6383.1461556825025</v>
      </c>
      <c r="AW52" s="3">
        <f t="shared" si="137"/>
        <v>5550.9346322711108</v>
      </c>
      <c r="AY52" s="3">
        <v>2031</v>
      </c>
      <c r="AZ52" s="3">
        <f t="shared" ref="AZ52:BB52" si="138">$Q$2-AZ17*33.33/1000000</f>
        <v>1054.5522761752613</v>
      </c>
      <c r="BA52" s="3">
        <f t="shared" si="138"/>
        <v>932.92136121513488</v>
      </c>
      <c r="BB52" s="3">
        <f t="shared" si="138"/>
        <v>811.29044625500842</v>
      </c>
      <c r="BD52" s="3">
        <v>2031</v>
      </c>
      <c r="BE52" s="3">
        <f t="shared" ref="BE52:BG52" si="139">$R$2-BE17*33.33/1000000*3.42/2.86</f>
        <v>1806.090115082794</v>
      </c>
      <c r="BF52" s="3">
        <f t="shared" si="139"/>
        <v>1553.4720609348392</v>
      </c>
      <c r="BG52" s="3">
        <f t="shared" si="139"/>
        <v>1300.8540067868839</v>
      </c>
      <c r="BI52" s="3">
        <v>2031</v>
      </c>
      <c r="BJ52" s="3">
        <f t="shared" ref="BJ52:BL52" si="140">$S$2-BJ17*33.33/1000000*0.139/0.15</f>
        <v>1115.8432772263493</v>
      </c>
      <c r="BK52" s="3">
        <f t="shared" si="140"/>
        <v>997.19978824769964</v>
      </c>
      <c r="BL52" s="3">
        <f t="shared" si="140"/>
        <v>878.55629926904999</v>
      </c>
      <c r="BN52" s="3">
        <v>2031</v>
      </c>
      <c r="BO52" s="3">
        <f t="shared" ref="BO52:BQ52" si="141">$T$2-BO17*$AA$2/1000000</f>
        <v>23522.56199698415</v>
      </c>
      <c r="BP52" s="3">
        <f t="shared" si="141"/>
        <v>20300.927374077153</v>
      </c>
      <c r="BQ52" s="3">
        <f t="shared" si="141"/>
        <v>17079.292751170156</v>
      </c>
      <c r="BS52" s="3">
        <v>2031</v>
      </c>
      <c r="BT52" s="3">
        <f t="shared" ref="BT52:BV52" si="142">$U$2-BT17*$AA$2/1000000</f>
        <v>11976.426382610833</v>
      </c>
      <c r="BU52" s="3">
        <f t="shared" si="142"/>
        <v>10336.142900825869</v>
      </c>
      <c r="BV52" s="3">
        <f t="shared" si="142"/>
        <v>8695.8594190409021</v>
      </c>
      <c r="BX52" s="3">
        <v>2031</v>
      </c>
      <c r="BY52" s="3">
        <f t="shared" ref="BY52:CA52" si="143">$V$2-BY17*$AA$2/1000000</f>
        <v>2796.8899935438471</v>
      </c>
      <c r="BZ52" s="3">
        <f t="shared" si="143"/>
        <v>2413.8297792347835</v>
      </c>
      <c r="CA52" s="3">
        <f t="shared" si="143"/>
        <v>2030.7695649257198</v>
      </c>
      <c r="CC52" s="3">
        <v>2031</v>
      </c>
      <c r="CD52" s="3">
        <f t="shared" ref="CD52:CF52" si="144">$W$2-CD17*$AA$2/1000000</f>
        <v>3370.611017860534</v>
      </c>
      <c r="CE52" s="3">
        <f t="shared" si="144"/>
        <v>2908.9743493342262</v>
      </c>
      <c r="CF52" s="3">
        <f t="shared" si="144"/>
        <v>2447.3376808079188</v>
      </c>
    </row>
    <row r="53" spans="6:84" x14ac:dyDescent="0.25">
      <c r="F53" s="3">
        <v>2032</v>
      </c>
      <c r="G53" s="3">
        <f t="shared" ref="G53:I53" si="145">$G$2-G18*33.33/1000000*0.35/0.16</f>
        <v>981.9310327164369</v>
      </c>
      <c r="H53" s="3">
        <f t="shared" si="145"/>
        <v>686.27528948268957</v>
      </c>
      <c r="I53" s="3">
        <f t="shared" si="145"/>
        <v>390.61954624894179</v>
      </c>
      <c r="K53" s="3">
        <v>2032</v>
      </c>
      <c r="L53" s="3">
        <f t="shared" ref="L53:N53" si="146">$I$2-L18*33.33/1000000*3.2/1.89</f>
        <v>17051.178129374232</v>
      </c>
      <c r="M53" s="3">
        <f t="shared" si="146"/>
        <v>13245.389160014645</v>
      </c>
      <c r="N53" s="3">
        <f t="shared" si="146"/>
        <v>9439.6001906550518</v>
      </c>
      <c r="P53" s="3">
        <v>2032</v>
      </c>
      <c r="Q53" s="3">
        <f t="shared" ref="Q53:S53" si="147">$J$2-Q18*33.33/1000000*2.1/1.9</f>
        <v>7936.4032099578444</v>
      </c>
      <c r="R53" s="3">
        <f t="shared" si="147"/>
        <v>6835.3823593750367</v>
      </c>
      <c r="S53" s="3">
        <f t="shared" si="147"/>
        <v>5734.3615087922281</v>
      </c>
      <c r="U53" s="3">
        <v>2032</v>
      </c>
      <c r="V53" s="3">
        <f t="shared" ref="V53:X53" si="148">$K$2-V18*33.33/1000000</f>
        <v>13412.143516971446</v>
      </c>
      <c r="W53" s="3">
        <f t="shared" si="148"/>
        <v>11742.980138842817</v>
      </c>
      <c r="X53" s="3">
        <f t="shared" si="148"/>
        <v>10073.816760714186</v>
      </c>
      <c r="Z53" s="3">
        <v>2032</v>
      </c>
      <c r="AA53" s="3">
        <f t="shared" ref="AA53:AC53" si="149">$L$2-AA18*33.33/1000000</f>
        <v>3744.2233984878617</v>
      </c>
      <c r="AB53" s="3">
        <f t="shared" si="149"/>
        <v>3278.2486220936194</v>
      </c>
      <c r="AC53" s="3">
        <f t="shared" si="149"/>
        <v>2812.2738456993766</v>
      </c>
      <c r="AE53" s="3">
        <v>2032</v>
      </c>
      <c r="AF53" s="3">
        <f t="shared" ref="AF53:AH53" si="150">$M$2-AF18*33.33/1000000*1.61/1.28</f>
        <v>1969.9590819319535</v>
      </c>
      <c r="AG53" s="3">
        <f t="shared" si="150"/>
        <v>1655.0348976990913</v>
      </c>
      <c r="AH53" s="3">
        <f t="shared" si="150"/>
        <v>1340.1107134662284</v>
      </c>
      <c r="AJ53" s="3">
        <v>2032</v>
      </c>
      <c r="AK53" s="3">
        <f t="shared" ref="AK53:AM53" si="151">$N$2-AK18*33.33/1000000*3.03/2.17</f>
        <v>2596.6265712309405</v>
      </c>
      <c r="AL53" s="3">
        <f t="shared" si="151"/>
        <v>2130.4915448964016</v>
      </c>
      <c r="AM53" s="3">
        <f t="shared" si="151"/>
        <v>1664.3565185618625</v>
      </c>
      <c r="AO53" s="3">
        <v>2032</v>
      </c>
      <c r="AP53" s="3">
        <f t="shared" ref="AP53:AR53" si="152">$O$2-AP18*33.33/1000000</f>
        <v>5665.9717683436702</v>
      </c>
      <c r="AQ53" s="3">
        <f t="shared" si="152"/>
        <v>4960.8322382407659</v>
      </c>
      <c r="AR53" s="3">
        <f t="shared" si="152"/>
        <v>4255.6927081378599</v>
      </c>
      <c r="AT53" s="3">
        <v>2032</v>
      </c>
      <c r="AU53" s="3">
        <f t="shared" ref="AU53:AW53" si="153">$P$2-AU18*33.33/1000000</f>
        <v>7151.2265037347288</v>
      </c>
      <c r="AV53" s="3">
        <f t="shared" si="153"/>
        <v>6261.2445725368889</v>
      </c>
      <c r="AW53" s="3">
        <f t="shared" si="153"/>
        <v>5371.2626413390481</v>
      </c>
      <c r="AY53" s="3">
        <v>2032</v>
      </c>
      <c r="AZ53" s="3">
        <f t="shared" ref="AZ53:BB53" si="154">$Q$2-AZ18*33.33/1000000</f>
        <v>1045.1792582381527</v>
      </c>
      <c r="BA53" s="3">
        <f t="shared" si="154"/>
        <v>915.10497598616053</v>
      </c>
      <c r="BB53" s="3">
        <f t="shared" si="154"/>
        <v>785.03069373416838</v>
      </c>
      <c r="BD53" s="3">
        <v>2032</v>
      </c>
      <c r="BE53" s="3">
        <f t="shared" ref="BE53:BG53" si="155">$R$2-BE18*33.33/1000000*3.42/2.86</f>
        <v>1786.6230778287991</v>
      </c>
      <c r="BF53" s="3">
        <f t="shared" si="155"/>
        <v>1516.4687993054308</v>
      </c>
      <c r="BG53" s="3">
        <f t="shared" si="155"/>
        <v>1246.3145207820623</v>
      </c>
      <c r="BI53" s="3">
        <v>2032</v>
      </c>
      <c r="BJ53" s="3">
        <f t="shared" ref="BJ53:BL53" si="156">$S$2-BJ18*33.33/1000000*0.139/0.15</f>
        <v>1106.700473764889</v>
      </c>
      <c r="BK53" s="3">
        <f t="shared" si="156"/>
        <v>979.82099844540198</v>
      </c>
      <c r="BL53" s="3">
        <f t="shared" si="156"/>
        <v>852.94152312591473</v>
      </c>
      <c r="BN53" s="3">
        <v>2032</v>
      </c>
      <c r="BO53" s="3">
        <f t="shared" ref="BO53:BQ53" si="157">$T$2-BO18*$AA$2/1000000</f>
        <v>23274.299134559602</v>
      </c>
      <c r="BP53" s="3">
        <f t="shared" si="157"/>
        <v>19829.025279716283</v>
      </c>
      <c r="BQ53" s="3">
        <f t="shared" si="157"/>
        <v>16383.751424872962</v>
      </c>
      <c r="BS53" s="3">
        <v>2032</v>
      </c>
      <c r="BT53" s="3">
        <f t="shared" ref="BT53:BV53" si="158">$U$2-BT18*$AA$2/1000000</f>
        <v>11850.024254486139</v>
      </c>
      <c r="BU53" s="3">
        <f t="shared" si="158"/>
        <v>10095.875675953108</v>
      </c>
      <c r="BV53" s="3">
        <f t="shared" si="158"/>
        <v>8341.7270974200765</v>
      </c>
      <c r="BX53" s="3">
        <v>2032</v>
      </c>
      <c r="BY53" s="3">
        <f t="shared" ref="BY53:CA53" si="159">$V$2-BY18*$AA$2/1000000</f>
        <v>2767.3709336823918</v>
      </c>
      <c r="BZ53" s="3">
        <f t="shared" si="159"/>
        <v>2357.7194692345579</v>
      </c>
      <c r="CA53" s="3">
        <f t="shared" si="159"/>
        <v>1948.0680047867243</v>
      </c>
      <c r="CC53" s="3">
        <v>2032</v>
      </c>
      <c r="CD53" s="3">
        <f t="shared" ref="CD53:CF53" si="160">$W$2-CD18*$AA$2/1000000</f>
        <v>3335.0367662326262</v>
      </c>
      <c r="CE53" s="3">
        <f t="shared" si="160"/>
        <v>2841.3542321544674</v>
      </c>
      <c r="CF53" s="3">
        <f t="shared" si="160"/>
        <v>2347.6716980763085</v>
      </c>
    </row>
    <row r="54" spans="6:84" x14ac:dyDescent="0.25">
      <c r="F54" s="3">
        <v>2033</v>
      </c>
      <c r="G54" s="3">
        <f t="shared" ref="G54:I54" si="161">$G$2-G19*33.33/1000000*0.35/0.16</f>
        <v>960.62638635159647</v>
      </c>
      <c r="H54" s="3">
        <f t="shared" si="161"/>
        <v>644.31594073207577</v>
      </c>
      <c r="I54" s="3">
        <f t="shared" si="161"/>
        <v>328.00549511255497</v>
      </c>
      <c r="K54" s="3">
        <v>2033</v>
      </c>
      <c r="L54" s="3">
        <f t="shared" ref="L54:N54" si="162">$I$2-L19*33.33/1000000*3.2/1.89</f>
        <v>16776.936921526925</v>
      </c>
      <c r="M54" s="3">
        <f t="shared" si="162"/>
        <v>12705.273061169417</v>
      </c>
      <c r="N54" s="3">
        <f t="shared" si="162"/>
        <v>8633.6092008119067</v>
      </c>
      <c r="P54" s="3">
        <v>2033</v>
      </c>
      <c r="Q54" s="3">
        <f t="shared" ref="Q54:S54" si="163">$J$2-Q19*33.33/1000000*2.1/1.9</f>
        <v>7857.064788842049</v>
      </c>
      <c r="R54" s="3">
        <f t="shared" si="163"/>
        <v>6679.1259060215261</v>
      </c>
      <c r="S54" s="3">
        <f t="shared" si="163"/>
        <v>5501.1870232010024</v>
      </c>
      <c r="U54" s="3">
        <v>2033</v>
      </c>
      <c r="V54" s="3">
        <f t="shared" ref="V54:X54" si="164">$K$2-V19*33.33/1000000</f>
        <v>13291.865334287681</v>
      </c>
      <c r="W54" s="3">
        <f t="shared" si="164"/>
        <v>11506.093117678882</v>
      </c>
      <c r="X54" s="3">
        <f t="shared" si="164"/>
        <v>9720.3209010700812</v>
      </c>
      <c r="Z54" s="3">
        <v>2033</v>
      </c>
      <c r="AA54" s="3">
        <f t="shared" ref="AA54:AC54" si="165">$L$2-AA19*33.33/1000000</f>
        <v>3710.6457391553108</v>
      </c>
      <c r="AB54" s="3">
        <f t="shared" si="165"/>
        <v>3212.1176620186875</v>
      </c>
      <c r="AC54" s="3">
        <f t="shared" si="165"/>
        <v>2713.5895848820642</v>
      </c>
      <c r="AE54" s="3">
        <v>2033</v>
      </c>
      <c r="AF54" s="3">
        <f t="shared" ref="AF54:AH54" si="166">$M$2-AF19*33.33/1000000*1.61/1.28</f>
        <v>1947.2659716834153</v>
      </c>
      <c r="AG54" s="3">
        <f t="shared" si="166"/>
        <v>1610.3409792529269</v>
      </c>
      <c r="AH54" s="3">
        <f t="shared" si="166"/>
        <v>1273.4159868224383</v>
      </c>
      <c r="AJ54" s="3">
        <v>2033</v>
      </c>
      <c r="AK54" s="3">
        <f t="shared" ref="AK54:AM54" si="167">$N$2-AK19*33.33/1000000*3.03/2.17</f>
        <v>2563.0373644538154</v>
      </c>
      <c r="AL54" s="3">
        <f t="shared" si="167"/>
        <v>2064.3378422119113</v>
      </c>
      <c r="AM54" s="3">
        <f t="shared" si="167"/>
        <v>1565.638319970006</v>
      </c>
      <c r="AO54" s="3">
        <v>2033</v>
      </c>
      <c r="AP54" s="3">
        <f t="shared" ref="AP54:AR54" si="168">$O$2-AP19*33.33/1000000</f>
        <v>5615.1601447898702</v>
      </c>
      <c r="AQ54" s="3">
        <f t="shared" si="168"/>
        <v>4860.759108803737</v>
      </c>
      <c r="AR54" s="3">
        <f t="shared" si="168"/>
        <v>4106.3580728176039</v>
      </c>
      <c r="AT54" s="3">
        <v>2033</v>
      </c>
      <c r="AU54" s="3">
        <f t="shared" ref="AU54:AW54" si="169">$P$2-AU19*33.33/1000000</f>
        <v>7087.0953283755643</v>
      </c>
      <c r="AV54" s="3">
        <f t="shared" si="169"/>
        <v>6134.938681014426</v>
      </c>
      <c r="AW54" s="3">
        <f t="shared" si="169"/>
        <v>5182.7820336532859</v>
      </c>
      <c r="AY54" s="3">
        <v>2033</v>
      </c>
      <c r="AZ54" s="3">
        <f t="shared" ref="AZ54:BB54" si="170">$Q$2-AZ19*33.33/1000000</f>
        <v>1035.806240301044</v>
      </c>
      <c r="BA54" s="3">
        <f t="shared" si="170"/>
        <v>896.64488414826212</v>
      </c>
      <c r="BB54" s="3">
        <f t="shared" si="170"/>
        <v>757.48352799548024</v>
      </c>
      <c r="BD54" s="3">
        <v>2033</v>
      </c>
      <c r="BE54" s="3">
        <f t="shared" ref="BE54:BG54" si="171">$R$2-BE19*33.33/1000000*3.42/2.86</f>
        <v>1767.1560405748041</v>
      </c>
      <c r="BF54" s="3">
        <f t="shared" si="171"/>
        <v>1478.1286085651802</v>
      </c>
      <c r="BG54" s="3">
        <f t="shared" si="171"/>
        <v>1189.1011765555563</v>
      </c>
      <c r="BI54" s="3">
        <v>2033</v>
      </c>
      <c r="BJ54" s="3">
        <f t="shared" ref="BJ54:BL54" si="172">$S$2-BJ19*33.33/1000000*0.139/0.15</f>
        <v>1097.5576703034285</v>
      </c>
      <c r="BK54" s="3">
        <f t="shared" si="172"/>
        <v>961.81431237194306</v>
      </c>
      <c r="BL54" s="3">
        <f t="shared" si="172"/>
        <v>826.07095444045751</v>
      </c>
      <c r="BN54" s="3">
        <v>2033</v>
      </c>
      <c r="BO54" s="3">
        <f t="shared" ref="BO54:BQ54" si="173">$T$2-BO19*$AA$2/1000000</f>
        <v>23026.036272135054</v>
      </c>
      <c r="BP54" s="3">
        <f t="shared" si="173"/>
        <v>19340.073346513178</v>
      </c>
      <c r="BQ54" s="3">
        <f t="shared" si="173"/>
        <v>15654.110420891297</v>
      </c>
      <c r="BS54" s="3">
        <v>2033</v>
      </c>
      <c r="BT54" s="3">
        <f t="shared" ref="BT54:BV54" si="174">$U$2-BT19*$AA$2/1000000</f>
        <v>11723.622126361446</v>
      </c>
      <c r="BU54" s="3">
        <f t="shared" si="174"/>
        <v>9846.9275880112837</v>
      </c>
      <c r="BV54" s="3">
        <f t="shared" si="174"/>
        <v>7970.2330496611175</v>
      </c>
      <c r="BX54" s="3">
        <v>2033</v>
      </c>
      <c r="BY54" s="3">
        <f t="shared" ref="BY54:CA54" si="175">$V$2-BY19*$AA$2/1000000</f>
        <v>2737.8518738209364</v>
      </c>
      <c r="BZ54" s="3">
        <f t="shared" si="175"/>
        <v>2299.5818918110181</v>
      </c>
      <c r="CA54" s="3">
        <f t="shared" si="175"/>
        <v>1861.3119098010993</v>
      </c>
      <c r="CC54" s="3">
        <v>2033</v>
      </c>
      <c r="CD54" s="3">
        <f t="shared" ref="CD54:CF54" si="176">$W$2-CD19*$AA$2/1000000</f>
        <v>3299.4625146047183</v>
      </c>
      <c r="CE54" s="3">
        <f t="shared" si="176"/>
        <v>2771.2909978235348</v>
      </c>
      <c r="CF54" s="3">
        <f t="shared" si="176"/>
        <v>2243.1194810423503</v>
      </c>
    </row>
    <row r="55" spans="6:84" x14ac:dyDescent="0.25">
      <c r="F55" s="3">
        <v>2034</v>
      </c>
      <c r="G55" s="3">
        <f t="shared" ref="G55:I55" si="177">$G$2-G20*33.33/1000000*0.35/0.16</f>
        <v>939.32173998675614</v>
      </c>
      <c r="H55" s="3">
        <f t="shared" si="177"/>
        <v>600.82173065723521</v>
      </c>
      <c r="I55" s="3">
        <f t="shared" si="177"/>
        <v>262.3217213277145</v>
      </c>
      <c r="K55" s="3">
        <v>2034</v>
      </c>
      <c r="L55" s="3">
        <f t="shared" ref="L55:N55" si="178">$I$2-L20*33.33/1000000*3.2/1.89</f>
        <v>16502.695713679615</v>
      </c>
      <c r="M55" s="3">
        <f t="shared" si="178"/>
        <v>12145.399665431025</v>
      </c>
      <c r="N55" s="3">
        <f t="shared" si="178"/>
        <v>7788.1036171824253</v>
      </c>
      <c r="P55" s="3">
        <v>2034</v>
      </c>
      <c r="Q55" s="3">
        <f t="shared" ref="Q55:S55" si="179">$J$2-Q20*33.33/1000000*2.1/1.9</f>
        <v>7777.7263677262545</v>
      </c>
      <c r="R55" s="3">
        <f t="shared" si="179"/>
        <v>6517.1536350003353</v>
      </c>
      <c r="S55" s="3">
        <f t="shared" si="179"/>
        <v>5256.5809022744161</v>
      </c>
      <c r="U55" s="3">
        <v>2034</v>
      </c>
      <c r="V55" s="3">
        <f t="shared" ref="V55:X55" si="180">$K$2-V20*33.33/1000000</f>
        <v>13171.587151603917</v>
      </c>
      <c r="W55" s="3">
        <f t="shared" si="180"/>
        <v>11260.540835069711</v>
      </c>
      <c r="X55" s="3">
        <f t="shared" si="180"/>
        <v>9349.4945185355064</v>
      </c>
      <c r="Z55" s="3">
        <v>2034</v>
      </c>
      <c r="AA55" s="3">
        <f t="shared" ref="AA55:AC55" si="181">$L$2-AA20*33.33/1000000</f>
        <v>3677.06807982276</v>
      </c>
      <c r="AB55" s="3">
        <f t="shared" si="181"/>
        <v>3143.5676497902946</v>
      </c>
      <c r="AC55" s="3">
        <f t="shared" si="181"/>
        <v>2610.0672197578288</v>
      </c>
      <c r="AE55" s="3">
        <v>2034</v>
      </c>
      <c r="AF55" s="3">
        <f t="shared" ref="AF55:AH55" si="182">$M$2-AF20*33.33/1000000*1.61/1.28</f>
        <v>1924.5728614348768</v>
      </c>
      <c r="AG55" s="3">
        <f t="shared" si="182"/>
        <v>1564.0121696825249</v>
      </c>
      <c r="AH55" s="3">
        <f t="shared" si="182"/>
        <v>1203.451477930173</v>
      </c>
      <c r="AJ55" s="3">
        <v>2034</v>
      </c>
      <c r="AK55" s="3">
        <f t="shared" ref="AK55:AM55" si="183">$N$2-AK20*33.33/1000000*3.03/2.17</f>
        <v>2529.4481576766902</v>
      </c>
      <c r="AL55" s="3">
        <f t="shared" si="183"/>
        <v>1995.7642554556176</v>
      </c>
      <c r="AM55" s="3">
        <f t="shared" si="183"/>
        <v>1462.0803532345446</v>
      </c>
      <c r="AO55" s="3">
        <v>2034</v>
      </c>
      <c r="AP55" s="3">
        <f t="shared" ref="AP55:AR55" si="184">$O$2-AP20*33.33/1000000</f>
        <v>5564.3485212360702</v>
      </c>
      <c r="AQ55" s="3">
        <f t="shared" si="184"/>
        <v>4757.0253320844986</v>
      </c>
      <c r="AR55" s="3">
        <f t="shared" si="184"/>
        <v>3949.7021429329266</v>
      </c>
      <c r="AT55" s="3">
        <v>2034</v>
      </c>
      <c r="AU55" s="3">
        <f t="shared" ref="AU55:AW55" si="185">$P$2-AU20*33.33/1000000</f>
        <v>7022.964153016399</v>
      </c>
      <c r="AV55" s="3">
        <f t="shared" si="185"/>
        <v>6004.0125550581051</v>
      </c>
      <c r="AW55" s="3">
        <f t="shared" si="185"/>
        <v>4985.0609570998113</v>
      </c>
      <c r="AY55" s="3">
        <v>2034</v>
      </c>
      <c r="AZ55" s="3">
        <f t="shared" ref="AZ55:BB55" si="186">$Q$2-AZ20*33.33/1000000</f>
        <v>1026.4332223639351</v>
      </c>
      <c r="BA55" s="3">
        <f t="shared" si="186"/>
        <v>877.50952727772301</v>
      </c>
      <c r="BB55" s="3">
        <f t="shared" si="186"/>
        <v>728.58583219151069</v>
      </c>
      <c r="BD55" s="3">
        <v>2034</v>
      </c>
      <c r="BE55" s="3">
        <f t="shared" ref="BE55:BG55" si="187">$R$2-BE20*33.33/1000000*3.42/2.86</f>
        <v>1747.689003320809</v>
      </c>
      <c r="BF55" s="3">
        <f t="shared" si="187"/>
        <v>1438.3859442955991</v>
      </c>
      <c r="BG55" s="3">
        <f t="shared" si="187"/>
        <v>1129.0828852703889</v>
      </c>
      <c r="BI55" s="3">
        <v>2034</v>
      </c>
      <c r="BJ55" s="3">
        <f t="shared" ref="BJ55:BL55" si="188">$S$2-BJ20*33.33/1000000*0.139/0.15</f>
        <v>1088.414866841968</v>
      </c>
      <c r="BK55" s="3">
        <f t="shared" si="188"/>
        <v>943.14894672278558</v>
      </c>
      <c r="BL55" s="3">
        <f t="shared" si="188"/>
        <v>797.88302660360296</v>
      </c>
      <c r="BN55" s="3">
        <v>2034</v>
      </c>
      <c r="BO55" s="3">
        <f t="shared" ref="BO55:BQ55" si="189">$T$2-BO20*$AA$2/1000000</f>
        <v>22777.773409710506</v>
      </c>
      <c r="BP55" s="3">
        <f t="shared" si="189"/>
        <v>18833.235687386634</v>
      </c>
      <c r="BQ55" s="3">
        <f t="shared" si="189"/>
        <v>14888.69796506276</v>
      </c>
      <c r="BS55" s="3">
        <v>2034</v>
      </c>
      <c r="BT55" s="3">
        <f t="shared" ref="BT55:BV55" si="190">$U$2-BT20*$AA$2/1000000</f>
        <v>11597.219998236753</v>
      </c>
      <c r="BU55" s="3">
        <f t="shared" si="190"/>
        <v>9588.8730481511229</v>
      </c>
      <c r="BV55" s="3">
        <f t="shared" si="190"/>
        <v>7580.5260980654912</v>
      </c>
      <c r="BX55" s="3">
        <v>2034</v>
      </c>
      <c r="BY55" s="3">
        <f t="shared" ref="BY55:CA55" si="191">$V$2-BY20*$AA$2/1000000</f>
        <v>2708.332813959481</v>
      </c>
      <c r="BZ55" s="3">
        <f t="shared" si="191"/>
        <v>2239.3176579514593</v>
      </c>
      <c r="CA55" s="3">
        <f t="shared" si="191"/>
        <v>1770.3025019434378</v>
      </c>
      <c r="CC55" s="3">
        <v>2034</v>
      </c>
      <c r="CD55" s="3">
        <f t="shared" ref="CD55:CF55" si="192">$W$2-CD20*$AA$2/1000000</f>
        <v>3263.8882629768104</v>
      </c>
      <c r="CE55" s="3">
        <f t="shared" si="192"/>
        <v>2698.6648698389381</v>
      </c>
      <c r="CF55" s="3">
        <f t="shared" si="192"/>
        <v>2133.4414767010658</v>
      </c>
    </row>
    <row r="56" spans="6:84" x14ac:dyDescent="0.25">
      <c r="F56" s="3">
        <v>2035</v>
      </c>
      <c r="G56" s="3">
        <f t="shared" ref="G56:I56" si="193">$G$2-G21*33.33/1000000*0.35/0.16</f>
        <v>918.01709362191582</v>
      </c>
      <c r="H56" s="3">
        <f t="shared" si="193"/>
        <v>555.71741099545852</v>
      </c>
      <c r="I56" s="3">
        <f t="shared" si="193"/>
        <v>193.41772836900111</v>
      </c>
      <c r="K56" s="3">
        <v>2035</v>
      </c>
      <c r="L56" s="3">
        <f t="shared" ref="L56:N56" si="194">$I$2-L21*33.33/1000000*3.2/1.89</f>
        <v>16228.454505832311</v>
      </c>
      <c r="M56" s="3">
        <f t="shared" si="194"/>
        <v>11564.800349612742</v>
      </c>
      <c r="N56" s="3">
        <f t="shared" si="194"/>
        <v>6901.1461933931732</v>
      </c>
      <c r="P56" s="3">
        <v>2035</v>
      </c>
      <c r="Q56" s="3">
        <f t="shared" ref="Q56:S56" si="195">$J$2-Q21*33.33/1000000*2.1/1.9</f>
        <v>7698.387946610459</v>
      </c>
      <c r="R56" s="3">
        <f t="shared" si="195"/>
        <v>6349.1853220705707</v>
      </c>
      <c r="S56" s="3">
        <f t="shared" si="195"/>
        <v>4999.9826975306805</v>
      </c>
      <c r="U56" s="3">
        <v>2035</v>
      </c>
      <c r="V56" s="3">
        <f t="shared" ref="V56:X56" si="196">$K$2-V21*33.33/1000000</f>
        <v>13051.308968920153</v>
      </c>
      <c r="W56" s="3">
        <f t="shared" si="196"/>
        <v>11005.89846705279</v>
      </c>
      <c r="X56" s="3">
        <f t="shared" si="196"/>
        <v>8960.4879651854244</v>
      </c>
      <c r="Z56" s="3">
        <v>2035</v>
      </c>
      <c r="AA56" s="3">
        <f t="shared" ref="AA56:AC56" si="197">$L$2-AA21*33.33/1000000</f>
        <v>3643.4904204902095</v>
      </c>
      <c r="AB56" s="3">
        <f t="shared" si="197"/>
        <v>3072.4799887189038</v>
      </c>
      <c r="AC56" s="3">
        <f t="shared" si="197"/>
        <v>2501.4695569475975</v>
      </c>
      <c r="AE56" s="3">
        <v>2035</v>
      </c>
      <c r="AF56" s="3">
        <f t="shared" ref="AF56:AH56" si="198">$M$2-AF21*33.33/1000000*1.61/1.28</f>
        <v>1901.8797511863386</v>
      </c>
      <c r="AG56" s="3">
        <f t="shared" si="198"/>
        <v>1515.9683166543323</v>
      </c>
      <c r="AH56" s="3">
        <f t="shared" si="198"/>
        <v>1130.0568821223253</v>
      </c>
      <c r="AJ56" s="3">
        <v>2035</v>
      </c>
      <c r="AK56" s="3">
        <f t="shared" ref="AK56:AM56" si="199">$N$2-AK21*33.33/1000000*3.03/2.17</f>
        <v>2495.8589508995656</v>
      </c>
      <c r="AL56" s="3">
        <f t="shared" si="199"/>
        <v>1924.6521471522742</v>
      </c>
      <c r="AM56" s="3">
        <f t="shared" si="199"/>
        <v>1353.4453434049822</v>
      </c>
      <c r="AO56" s="3">
        <v>2035</v>
      </c>
      <c r="AP56" s="3">
        <f t="shared" ref="AP56:AR56" si="200">$O$2-AP21*33.33/1000000</f>
        <v>5513.536897682271</v>
      </c>
      <c r="AQ56" s="3">
        <f t="shared" si="200"/>
        <v>4649.4514408282366</v>
      </c>
      <c r="AR56" s="3">
        <f t="shared" si="200"/>
        <v>3785.3659839742027</v>
      </c>
      <c r="AT56" s="3">
        <v>2035</v>
      </c>
      <c r="AU56" s="3">
        <f t="shared" ref="AU56:AW56" si="201">$P$2-AU21*33.33/1000000</f>
        <v>6958.8329776572346</v>
      </c>
      <c r="AV56" s="3">
        <f t="shared" si="201"/>
        <v>5868.2396825987453</v>
      </c>
      <c r="AW56" s="3">
        <f t="shared" si="201"/>
        <v>4777.6463875402551</v>
      </c>
      <c r="AY56" s="3">
        <v>2035</v>
      </c>
      <c r="AZ56" s="3">
        <f t="shared" ref="AZ56:BB56" si="202">$Q$2-AZ21*33.33/1000000</f>
        <v>1017.0602044268265</v>
      </c>
      <c r="BA56" s="3">
        <f t="shared" si="202"/>
        <v>857.66579976443199</v>
      </c>
      <c r="BB56" s="3">
        <f t="shared" si="202"/>
        <v>698.27139510203722</v>
      </c>
      <c r="BD56" s="3">
        <v>2035</v>
      </c>
      <c r="BE56" s="3">
        <f t="shared" ref="BE56:BG56" si="203">$R$2-BE21*33.33/1000000*3.42/2.86</f>
        <v>1728.221966066814</v>
      </c>
      <c r="BF56" s="3">
        <f t="shared" si="203"/>
        <v>1397.1720486910715</v>
      </c>
      <c r="BG56" s="3">
        <f t="shared" si="203"/>
        <v>1066.1221313153283</v>
      </c>
      <c r="BI56" s="3">
        <v>2035</v>
      </c>
      <c r="BJ56" s="3">
        <f t="shared" ref="BJ56:BL56" si="204">$S$2-BJ21*33.33/1000000*0.139/0.15</f>
        <v>1079.2720633805077</v>
      </c>
      <c r="BK56" s="3">
        <f t="shared" si="204"/>
        <v>923.79260900806662</v>
      </c>
      <c r="BL56" s="3">
        <f t="shared" si="204"/>
        <v>768.31315463562544</v>
      </c>
      <c r="BN56" s="3">
        <v>2035</v>
      </c>
      <c r="BO56" s="3">
        <f t="shared" ref="BO56:BQ56" si="205">$T$2-BO21*$AA$2/1000000</f>
        <v>22529.510547285961</v>
      </c>
      <c r="BP56" s="3">
        <f t="shared" si="205"/>
        <v>18307.635434972944</v>
      </c>
      <c r="BQ56" s="3">
        <f t="shared" si="205"/>
        <v>14085.760322659924</v>
      </c>
      <c r="BS56" s="3">
        <v>2035</v>
      </c>
      <c r="BT56" s="3">
        <f t="shared" ref="BT56:BV56" si="206">$U$2-BT21*$AA$2/1000000</f>
        <v>11470.81787011206</v>
      </c>
      <c r="BU56" s="3">
        <f t="shared" si="206"/>
        <v>9321.2656025624437</v>
      </c>
      <c r="BV56" s="3">
        <f t="shared" si="206"/>
        <v>7171.713335012827</v>
      </c>
      <c r="BX56" s="3">
        <v>2035</v>
      </c>
      <c r="BY56" s="3">
        <f t="shared" ref="BY56:CA56" si="207">$V$2-BY21*$AA$2/1000000</f>
        <v>2678.8137540980256</v>
      </c>
      <c r="BZ56" s="3">
        <f t="shared" si="207"/>
        <v>2176.8225059876363</v>
      </c>
      <c r="CA56" s="3">
        <f t="shared" si="207"/>
        <v>1674.831257877247</v>
      </c>
      <c r="CC56" s="3">
        <v>2035</v>
      </c>
      <c r="CD56" s="3">
        <f t="shared" ref="CD56:CF56" si="208">$W$2-CD21*$AA$2/1000000</f>
        <v>3228.314011348903</v>
      </c>
      <c r="CE56" s="3">
        <f t="shared" si="208"/>
        <v>2623.350199523562</v>
      </c>
      <c r="CF56" s="3">
        <f t="shared" si="208"/>
        <v>2018.3863876982209</v>
      </c>
    </row>
    <row r="57" spans="6:84" x14ac:dyDescent="0.25">
      <c r="F57" s="3">
        <v>2036</v>
      </c>
      <c r="G57" s="3">
        <f t="shared" ref="G57:I57" si="209">$G$2-G22*33.33/1000000*0.35/0.16</f>
        <v>896.71244725707538</v>
      </c>
      <c r="H57" s="3">
        <f t="shared" si="209"/>
        <v>508.92404435528465</v>
      </c>
      <c r="I57" s="3">
        <f t="shared" si="209"/>
        <v>121.13564145349346</v>
      </c>
      <c r="K57" s="3">
        <v>2036</v>
      </c>
      <c r="L57" s="3">
        <f t="shared" ref="L57:N57" si="210">$I$2-L22*33.33/1000000*3.2/1.89</f>
        <v>15954.213297985003</v>
      </c>
      <c r="M57" s="3">
        <f t="shared" si="210"/>
        <v>10962.459002711941</v>
      </c>
      <c r="N57" s="3">
        <f t="shared" si="210"/>
        <v>5970.7047074388774</v>
      </c>
      <c r="P57" s="3">
        <v>2036</v>
      </c>
      <c r="Q57" s="3">
        <f t="shared" ref="Q57:S57" si="211">$J$2-Q22*33.33/1000000*2.1/1.9</f>
        <v>7619.0495254946636</v>
      </c>
      <c r="R57" s="3">
        <f t="shared" si="211"/>
        <v>6174.9270046900583</v>
      </c>
      <c r="S57" s="3">
        <f t="shared" si="211"/>
        <v>4730.8044838854512</v>
      </c>
      <c r="U57" s="3">
        <v>2036</v>
      </c>
      <c r="V57" s="3">
        <f t="shared" ref="V57:X57" si="212">$K$2-V22*33.33/1000000</f>
        <v>12931.030786236388</v>
      </c>
      <c r="W57" s="3">
        <f t="shared" si="212"/>
        <v>10741.720362204092</v>
      </c>
      <c r="X57" s="3">
        <f t="shared" si="212"/>
        <v>8552.4099381717951</v>
      </c>
      <c r="Z57" s="3">
        <v>2036</v>
      </c>
      <c r="AA57" s="3">
        <f t="shared" ref="AA57:AC57" si="213">$L$2-AA22*33.33/1000000</f>
        <v>3609.9127611576582</v>
      </c>
      <c r="AB57" s="3">
        <f t="shared" si="213"/>
        <v>2998.7302677819757</v>
      </c>
      <c r="AC57" s="3">
        <f t="shared" si="213"/>
        <v>2387.5477744062928</v>
      </c>
      <c r="AE57" s="3">
        <v>2036</v>
      </c>
      <c r="AF57" s="3">
        <f t="shared" ref="AF57:AH57" si="214">$M$2-AF22*33.33/1000000*1.61/1.28</f>
        <v>1879.1866409378003</v>
      </c>
      <c r="AG57" s="3">
        <f t="shared" si="214"/>
        <v>1466.1253382785821</v>
      </c>
      <c r="AH57" s="3">
        <f t="shared" si="214"/>
        <v>1053.0640356193633</v>
      </c>
      <c r="AJ57" s="3">
        <v>2036</v>
      </c>
      <c r="AK57" s="3">
        <f t="shared" ref="AK57:AM57" si="215">$N$2-AK22*33.33/1000000*3.03/2.17</f>
        <v>2462.2697441224404</v>
      </c>
      <c r="AL57" s="3">
        <f t="shared" si="215"/>
        <v>1850.8770634940668</v>
      </c>
      <c r="AM57" s="3">
        <f t="shared" si="215"/>
        <v>1239.4843828656924</v>
      </c>
      <c r="AO57" s="3">
        <v>2036</v>
      </c>
      <c r="AP57" s="3">
        <f t="shared" ref="AP57:AR57" si="216">$O$2-AP22*33.33/1000000</f>
        <v>5462.725274128471</v>
      </c>
      <c r="AQ57" s="3">
        <f t="shared" si="216"/>
        <v>4537.8491692007974</v>
      </c>
      <c r="AR57" s="3">
        <f t="shared" si="216"/>
        <v>3612.9730642731229</v>
      </c>
      <c r="AT57" s="3">
        <v>2036</v>
      </c>
      <c r="AU57" s="3">
        <f t="shared" ref="AU57:AW57" si="217">$P$2-AU22*33.33/1000000</f>
        <v>6894.7018022980692</v>
      </c>
      <c r="AV57" s="3">
        <f t="shared" si="217"/>
        <v>5727.3824465641128</v>
      </c>
      <c r="AW57" s="3">
        <f t="shared" si="217"/>
        <v>4560.0630908301555</v>
      </c>
      <c r="AY57" s="3">
        <v>2036</v>
      </c>
      <c r="AZ57" s="3">
        <f t="shared" ref="AZ57:BB57" si="218">$Q$2-AZ22*33.33/1000000</f>
        <v>1007.6871864897178</v>
      </c>
      <c r="BA57" s="3">
        <f t="shared" si="218"/>
        <v>837.07897295937028</v>
      </c>
      <c r="BB57" s="3">
        <f t="shared" si="218"/>
        <v>666.47075942902268</v>
      </c>
      <c r="BD57" s="3">
        <v>2036</v>
      </c>
      <c r="BE57" s="3">
        <f t="shared" ref="BE57:BG57" si="219">$R$2-BE22*33.33/1000000*3.42/2.86</f>
        <v>1708.7549288128191</v>
      </c>
      <c r="BF57" s="3">
        <f t="shared" si="219"/>
        <v>1354.4147930190202</v>
      </c>
      <c r="BG57" s="3">
        <f t="shared" si="219"/>
        <v>1000.0746572252212</v>
      </c>
      <c r="BI57" s="3">
        <v>2036</v>
      </c>
      <c r="BJ57" s="3">
        <f t="shared" ref="BJ57:BL57" si="220">$S$2-BJ22*33.33/1000000*0.139/0.15</f>
        <v>1070.1292599190472</v>
      </c>
      <c r="BK57" s="3">
        <f t="shared" si="220"/>
        <v>903.7114235631293</v>
      </c>
      <c r="BL57" s="3">
        <f t="shared" si="220"/>
        <v>737.2935872072112</v>
      </c>
      <c r="BN57" s="3">
        <v>2036</v>
      </c>
      <c r="BO57" s="3">
        <f t="shared" ref="BO57:BQ57" si="221">$T$2-BO22*$AA$2/1000000</f>
        <v>22281.247684861413</v>
      </c>
      <c r="BP57" s="3">
        <f t="shared" si="221"/>
        <v>17762.352732522511</v>
      </c>
      <c r="BQ57" s="3">
        <f t="shared" si="221"/>
        <v>13243.457780183608</v>
      </c>
      <c r="BS57" s="3">
        <v>2036</v>
      </c>
      <c r="BT57" s="3">
        <f t="shared" ref="BT57:BV57" si="222">$U$2-BT22*$AA$2/1000000</f>
        <v>11344.415741987366</v>
      </c>
      <c r="BU57" s="3">
        <f t="shared" si="222"/>
        <v>9043.6369095465234</v>
      </c>
      <c r="BV57" s="3">
        <f t="shared" si="222"/>
        <v>6742.8580771056777</v>
      </c>
      <c r="BX57" s="3">
        <v>2036</v>
      </c>
      <c r="BY57" s="3">
        <f t="shared" ref="BY57:CA57" si="223">$V$2-BY22*$AA$2/1000000</f>
        <v>2649.2946942365702</v>
      </c>
      <c r="BZ57" s="3">
        <f t="shared" si="223"/>
        <v>2111.9870627084692</v>
      </c>
      <c r="CA57" s="3">
        <f t="shared" si="223"/>
        <v>1574.6794311803676</v>
      </c>
      <c r="CC57" s="3">
        <v>2036</v>
      </c>
      <c r="CD57" s="3">
        <f t="shared" ref="CD57:CF57" si="224">$W$2-CD22*$AA$2/1000000</f>
        <v>3192.7397597209952</v>
      </c>
      <c r="CE57" s="3">
        <f t="shared" si="224"/>
        <v>2545.215178135848</v>
      </c>
      <c r="CF57" s="3">
        <f t="shared" si="224"/>
        <v>1897.6905965506996</v>
      </c>
    </row>
    <row r="58" spans="6:84" x14ac:dyDescent="0.25">
      <c r="F58" s="3">
        <v>2037</v>
      </c>
      <c r="G58" s="3">
        <f t="shared" ref="G58:I58" si="225">$G$2-G23*33.33/1000000*0.35/0.16</f>
        <v>875.40780089223517</v>
      </c>
      <c r="H58" s="3">
        <f t="shared" si="225"/>
        <v>460.35882335291092</v>
      </c>
      <c r="I58" s="3">
        <f t="shared" si="225"/>
        <v>45.30984581358598</v>
      </c>
      <c r="K58" s="3">
        <v>2037</v>
      </c>
      <c r="L58" s="3">
        <f t="shared" ref="L58:N58" si="226">$I$2-L23*33.33/1000000*3.2/1.89</f>
        <v>15679.972090137695</v>
      </c>
      <c r="M58" s="3">
        <f t="shared" si="226"/>
        <v>10337.309697767721</v>
      </c>
      <c r="N58" s="3">
        <f t="shared" si="226"/>
        <v>4994.647305397737</v>
      </c>
      <c r="P58" s="3">
        <v>2037</v>
      </c>
      <c r="Q58" s="3">
        <f t="shared" ref="Q58:S58" si="227">$J$2-Q23*33.33/1000000*2.1/1.9</f>
        <v>7539.7111043788682</v>
      </c>
      <c r="R58" s="3">
        <f t="shared" si="227"/>
        <v>5994.0703084800316</v>
      </c>
      <c r="S58" s="3">
        <f t="shared" si="227"/>
        <v>4448.4295125811914</v>
      </c>
      <c r="U58" s="3">
        <v>2037</v>
      </c>
      <c r="V58" s="3">
        <f t="shared" ref="V58:X58" si="228">$K$2-V23*33.33/1000000</f>
        <v>12810.752603552624</v>
      </c>
      <c r="W58" s="3">
        <f t="shared" si="228"/>
        <v>10467.539020548922</v>
      </c>
      <c r="X58" s="3">
        <f t="shared" si="228"/>
        <v>8124.325437545217</v>
      </c>
      <c r="Z58" s="3">
        <v>2037</v>
      </c>
      <c r="AA58" s="3">
        <f t="shared" ref="AA58:AC58" si="229">$L$2-AA23*33.33/1000000</f>
        <v>3576.3351018251074</v>
      </c>
      <c r="AB58" s="3">
        <f t="shared" si="229"/>
        <v>2922.1879765699073</v>
      </c>
      <c r="AC58" s="3">
        <f t="shared" si="229"/>
        <v>2268.0408513147058</v>
      </c>
      <c r="AE58" s="3">
        <v>2037</v>
      </c>
      <c r="AF58" s="3">
        <f t="shared" ref="AF58:AH58" si="230">$M$2-AF23*33.33/1000000*1.61/1.28</f>
        <v>1856.4935306892619</v>
      </c>
      <c r="AG58" s="3">
        <f t="shared" si="230"/>
        <v>1414.3950304584855</v>
      </c>
      <c r="AH58" s="3">
        <f t="shared" si="230"/>
        <v>972.29653022770799</v>
      </c>
      <c r="AJ58" s="3">
        <v>2037</v>
      </c>
      <c r="AK58" s="3">
        <f t="shared" ref="AK58:AM58" si="231">$N$2-AK23*33.33/1000000*3.03/2.17</f>
        <v>2428.6805373453158</v>
      </c>
      <c r="AL58" s="3">
        <f t="shared" si="231"/>
        <v>1774.3084491885215</v>
      </c>
      <c r="AM58" s="3">
        <f t="shared" si="231"/>
        <v>1119.9363610317264</v>
      </c>
      <c r="AO58" s="3">
        <v>2037</v>
      </c>
      <c r="AP58" s="3">
        <f t="shared" ref="AP58:AR58" si="232">$O$2-AP23*33.33/1000000</f>
        <v>5411.913650574671</v>
      </c>
      <c r="AQ58" s="3">
        <f t="shared" si="232"/>
        <v>4422.0210214286672</v>
      </c>
      <c r="AR58" s="3">
        <f t="shared" si="232"/>
        <v>3432.1283922826619</v>
      </c>
      <c r="AT58" s="3">
        <v>2037</v>
      </c>
      <c r="AU58" s="3">
        <f t="shared" ref="AU58:AW58" si="233">$P$2-AU23*33.33/1000000</f>
        <v>6830.5706269389048</v>
      </c>
      <c r="AV58" s="3">
        <f t="shared" si="233"/>
        <v>5581.1915804439486</v>
      </c>
      <c r="AW58" s="3">
        <f t="shared" si="233"/>
        <v>4331.8125339489907</v>
      </c>
      <c r="AY58" s="3">
        <v>2037</v>
      </c>
      <c r="AZ58" s="3">
        <f t="shared" ref="AZ58:BB58" si="234">$Q$2-AZ23*33.33/1000000</f>
        <v>998.31416855260909</v>
      </c>
      <c r="BA58" s="3">
        <f t="shared" si="234"/>
        <v>815.71261560334619</v>
      </c>
      <c r="BB58" s="3">
        <f t="shared" si="234"/>
        <v>633.11106265408307</v>
      </c>
      <c r="BD58" s="3">
        <v>2037</v>
      </c>
      <c r="BE58" s="3">
        <f t="shared" ref="BE58:BG58" si="235">$R$2-BE23*33.33/1000000*3.42/2.86</f>
        <v>1689.287891558824</v>
      </c>
      <c r="BF58" s="3">
        <f t="shared" si="235"/>
        <v>1310.0385123565088</v>
      </c>
      <c r="BG58" s="3">
        <f t="shared" si="235"/>
        <v>930.78913315419322</v>
      </c>
      <c r="BI58" s="3">
        <v>2037</v>
      </c>
      <c r="BJ58" s="3">
        <f t="shared" ref="BJ58:BL58" si="236">$S$2-BJ23*33.33/1000000*0.139/0.15</f>
        <v>1060.9864564575869</v>
      </c>
      <c r="BK58" s="3">
        <f t="shared" si="236"/>
        <v>882.86985393163911</v>
      </c>
      <c r="BL58" s="3">
        <f t="shared" si="236"/>
        <v>704.75325140569123</v>
      </c>
      <c r="BN58" s="3">
        <v>2037</v>
      </c>
      <c r="BO58" s="3">
        <f t="shared" ref="BO58:BQ58" si="237">$T$2-BO23*$AA$2/1000000</f>
        <v>22032.984822436862</v>
      </c>
      <c r="BP58" s="3">
        <f t="shared" si="237"/>
        <v>17196.422626297986</v>
      </c>
      <c r="BQ58" s="3">
        <f t="shared" si="237"/>
        <v>12359.860430159099</v>
      </c>
      <c r="BS58" s="3">
        <v>2037</v>
      </c>
      <c r="BT58" s="3">
        <f t="shared" ref="BT58:BV58" si="238">$U$2-BT23*$AA$2/1000000</f>
        <v>11218.013613862673</v>
      </c>
      <c r="BU58" s="3">
        <f t="shared" si="238"/>
        <v>8755.4956664383062</v>
      </c>
      <c r="BV58" s="3">
        <f t="shared" si="238"/>
        <v>6292.9777190139321</v>
      </c>
      <c r="BX58" s="3">
        <v>2037</v>
      </c>
      <c r="BY58" s="3">
        <f t="shared" ref="BY58:CA58" si="239">$V$2-BY23*$AA$2/1000000</f>
        <v>2619.7756343751148</v>
      </c>
      <c r="BZ58" s="3">
        <f t="shared" si="239"/>
        <v>2044.6965927610408</v>
      </c>
      <c r="CA58" s="3">
        <f t="shared" si="239"/>
        <v>1469.617551146966</v>
      </c>
      <c r="CC58" s="3">
        <v>2037</v>
      </c>
      <c r="CD58" s="3">
        <f t="shared" ref="CD58:CF58" si="240">$W$2-CD23*$AA$2/1000000</f>
        <v>3157.1655080930873</v>
      </c>
      <c r="CE58" s="3">
        <f t="shared" si="240"/>
        <v>2464.1215348658698</v>
      </c>
      <c r="CF58" s="3">
        <f t="shared" si="240"/>
        <v>1771.0775616386516</v>
      </c>
    </row>
    <row r="59" spans="6:84" x14ac:dyDescent="0.25">
      <c r="F59" s="3">
        <v>2038</v>
      </c>
      <c r="G59" s="3">
        <f t="shared" ref="G59:H59" si="241">$G$2-G24*33.33/1000000*0.35/0.16</f>
        <v>854.10315452739485</v>
      </c>
      <c r="H59" s="3">
        <f t="shared" si="241"/>
        <v>409.93488088156641</v>
      </c>
      <c r="I59" s="3">
        <v>0</v>
      </c>
      <c r="K59" s="3">
        <v>2038</v>
      </c>
      <c r="L59" s="3">
        <f t="shared" ref="L59:N59" si="242">$I$2-L24*33.33/1000000*3.2/1.89</f>
        <v>15405.730882290389</v>
      </c>
      <c r="M59" s="3">
        <f t="shared" si="242"/>
        <v>9688.2342495788253</v>
      </c>
      <c r="N59" s="3">
        <f t="shared" si="242"/>
        <v>3970.7376168672636</v>
      </c>
      <c r="P59" s="3">
        <v>2038</v>
      </c>
      <c r="Q59" s="3">
        <f t="shared" ref="Q59:S59" si="243">$J$2-Q24*33.33/1000000*2.1/1.9</f>
        <v>7460.3726832630737</v>
      </c>
      <c r="R59" s="3">
        <f t="shared" si="243"/>
        <v>5806.291740669003</v>
      </c>
      <c r="S59" s="3">
        <f t="shared" si="243"/>
        <v>4152.2107980749324</v>
      </c>
      <c r="U59" s="3">
        <v>2038</v>
      </c>
      <c r="V59" s="3">
        <f t="shared" ref="V59:X59" si="244">$K$2-V24*33.33/1000000</f>
        <v>12690.474420868861</v>
      </c>
      <c r="W59" s="3">
        <f t="shared" si="244"/>
        <v>10182.86402241269</v>
      </c>
      <c r="X59" s="3">
        <f t="shared" si="244"/>
        <v>7675.2536239565243</v>
      </c>
      <c r="Z59" s="3">
        <v>2038</v>
      </c>
      <c r="AA59" s="3">
        <f t="shared" ref="AA59:AC59" si="245">$L$2-AA24*33.33/1000000</f>
        <v>3542.7574424925569</v>
      </c>
      <c r="AB59" s="3">
        <f t="shared" si="245"/>
        <v>2842.7162062568764</v>
      </c>
      <c r="AC59" s="3">
        <f t="shared" si="245"/>
        <v>2142.6749700211958</v>
      </c>
      <c r="AE59" s="3">
        <v>2038</v>
      </c>
      <c r="AF59" s="3">
        <f t="shared" ref="AF59:AH59" si="246">$M$2-AF24*33.33/1000000*1.61/1.28</f>
        <v>1833.8004204407237</v>
      </c>
      <c r="AG59" s="3">
        <f t="shared" si="246"/>
        <v>1360.6848647945012</v>
      </c>
      <c r="AH59" s="3">
        <f t="shared" si="246"/>
        <v>887.56930914827876</v>
      </c>
      <c r="AJ59" s="3">
        <v>2038</v>
      </c>
      <c r="AK59" s="3">
        <f t="shared" ref="AK59:AM59" si="247">$N$2-AK24*33.33/1000000*3.03/2.17</f>
        <v>2395.0913305681906</v>
      </c>
      <c r="AL59" s="3">
        <f t="shared" si="247"/>
        <v>1694.8093483265143</v>
      </c>
      <c r="AM59" s="3">
        <f t="shared" si="247"/>
        <v>994.52736608483792</v>
      </c>
      <c r="AO59" s="3">
        <v>2038</v>
      </c>
      <c r="AP59" s="3">
        <f t="shared" ref="AP59:AR59" si="248">$O$2-AP24*33.33/1000000</f>
        <v>5361.102027020871</v>
      </c>
      <c r="AQ59" s="3">
        <f t="shared" si="248"/>
        <v>4301.7598192910555</v>
      </c>
      <c r="AR59" s="3">
        <f t="shared" si="248"/>
        <v>3242.417611561239</v>
      </c>
      <c r="AT59" s="3">
        <v>2038</v>
      </c>
      <c r="AU59" s="3">
        <f t="shared" ref="AU59:AW59" si="249">$P$2-AU24*33.33/1000000</f>
        <v>6766.4394515797403</v>
      </c>
      <c r="AV59" s="3">
        <f t="shared" si="249"/>
        <v>5429.4055971634671</v>
      </c>
      <c r="AW59" s="3">
        <f t="shared" si="249"/>
        <v>4092.3717427471947</v>
      </c>
      <c r="AY59" s="3">
        <v>2038</v>
      </c>
      <c r="AZ59" s="3">
        <f t="shared" ref="AZ59:BB59" si="250">$Q$2-AZ24*33.33/1000000</f>
        <v>988.94115061550042</v>
      </c>
      <c r="BA59" s="3">
        <f t="shared" si="250"/>
        <v>793.52851035466051</v>
      </c>
      <c r="BB59" s="3">
        <f t="shared" si="250"/>
        <v>598.11587009382072</v>
      </c>
      <c r="BD59" s="3">
        <v>2038</v>
      </c>
      <c r="BE59" s="3">
        <f t="shared" ref="BE59:BG59" si="251">$R$2-BE24*33.33/1000000*3.42/2.86</f>
        <v>1669.820854304829</v>
      </c>
      <c r="BF59" s="3">
        <f t="shared" si="251"/>
        <v>1263.9638322246228</v>
      </c>
      <c r="BG59" s="3">
        <f t="shared" si="251"/>
        <v>858.1068101444173</v>
      </c>
      <c r="BI59" s="3">
        <v>2038</v>
      </c>
      <c r="BJ59" s="3">
        <f t="shared" ref="BJ59:BL59" si="252">$S$2-BJ24*33.33/1000000*0.139/0.15</f>
        <v>1051.8436529961264</v>
      </c>
      <c r="BK59" s="3">
        <f t="shared" si="252"/>
        <v>861.23062144344749</v>
      </c>
      <c r="BL59" s="3">
        <f t="shared" si="252"/>
        <v>670.6175898907685</v>
      </c>
      <c r="BN59" s="3">
        <v>2038</v>
      </c>
      <c r="BO59" s="3">
        <f t="shared" ref="BO59:BQ59" si="253">$T$2-BO24*$AA$2/1000000</f>
        <v>21784.721960012317</v>
      </c>
      <c r="BP59" s="3">
        <f t="shared" si="253"/>
        <v>16608.832854644879</v>
      </c>
      <c r="BQ59" s="3">
        <f t="shared" si="253"/>
        <v>11432.943749277447</v>
      </c>
      <c r="BS59" s="3">
        <v>2038</v>
      </c>
      <c r="BT59" s="3">
        <f t="shared" ref="BT59:BV59" si="254">$U$2-BT24*$AA$2/1000000</f>
        <v>11091.61148573798</v>
      </c>
      <c r="BU59" s="3">
        <f t="shared" si="254"/>
        <v>8456.3264839198018</v>
      </c>
      <c r="BV59" s="3">
        <f t="shared" si="254"/>
        <v>5821.0414821016266</v>
      </c>
      <c r="BX59" s="3">
        <v>2038</v>
      </c>
      <c r="BY59" s="3">
        <f t="shared" ref="BY59:CA59" si="255">$V$2-BY24*$AA$2/1000000</f>
        <v>2590.2565745136594</v>
      </c>
      <c r="BZ59" s="3">
        <f t="shared" si="255"/>
        <v>1974.8307357657022</v>
      </c>
      <c r="CA59" s="3">
        <f t="shared" si="255"/>
        <v>1359.4048970177453</v>
      </c>
      <c r="CC59" s="3">
        <v>2038</v>
      </c>
      <c r="CD59" s="3">
        <f t="shared" ref="CD59:CF59" si="256">$W$2-CD24*$AA$2/1000000</f>
        <v>3121.5912564651799</v>
      </c>
      <c r="CE59" s="3">
        <f t="shared" si="256"/>
        <v>2379.9242200253339</v>
      </c>
      <c r="CF59" s="3">
        <f t="shared" si="256"/>
        <v>1638.2571835854876</v>
      </c>
    </row>
    <row r="60" spans="6:84" x14ac:dyDescent="0.25">
      <c r="F60" s="3">
        <v>2039</v>
      </c>
      <c r="G60" s="3">
        <f t="shared" ref="G60:H60" si="257">$G$2-G25*33.33/1000000*0.35/0.16</f>
        <v>832.79850816255441</v>
      </c>
      <c r="H60" s="3">
        <f t="shared" si="257"/>
        <v>357.56109107913471</v>
      </c>
      <c r="I60" s="3">
        <v>0</v>
      </c>
      <c r="K60" s="3">
        <v>2039</v>
      </c>
      <c r="L60" s="3">
        <f t="shared" ref="L60:N60" si="258">$I$2-L25*33.33/1000000*3.2/1.89</f>
        <v>15131.489674443081</v>
      </c>
      <c r="M60" s="3">
        <f t="shared" si="258"/>
        <v>9014.0596526860281</v>
      </c>
      <c r="N60" s="3">
        <f t="shared" si="258"/>
        <v>2896.6296309289719</v>
      </c>
      <c r="P60" s="3">
        <v>2039</v>
      </c>
      <c r="Q60" s="3">
        <f t="shared" ref="Q60:S60" si="259">$J$2-Q25*33.33/1000000*2.1/1.9</f>
        <v>7381.0342621472782</v>
      </c>
      <c r="R60" s="3">
        <f t="shared" si="259"/>
        <v>5611.2519488969592</v>
      </c>
      <c r="S60" s="3">
        <f t="shared" si="259"/>
        <v>3841.4696356466402</v>
      </c>
      <c r="U60" s="3">
        <v>2039</v>
      </c>
      <c r="V60" s="3">
        <f t="shared" ref="V60:X60" si="260">$K$2-V25*33.33/1000000</f>
        <v>12570.196238185097</v>
      </c>
      <c r="W60" s="3">
        <f t="shared" si="260"/>
        <v>9887.1809047574716</v>
      </c>
      <c r="X60" s="3">
        <f t="shared" si="260"/>
        <v>7204.1655713298442</v>
      </c>
      <c r="Z60" s="3">
        <v>2039</v>
      </c>
      <c r="AA60" s="3">
        <f t="shared" ref="AA60:AC60" si="261">$L$2-AA25*33.33/1000000</f>
        <v>3509.1797831600061</v>
      </c>
      <c r="AB60" s="3">
        <f t="shared" si="261"/>
        <v>2760.1713359114601</v>
      </c>
      <c r="AC60" s="3">
        <f t="shared" si="261"/>
        <v>2011.1628886629148</v>
      </c>
      <c r="AE60" s="3">
        <v>2039</v>
      </c>
      <c r="AF60" s="3">
        <f t="shared" ref="AF60:AH60" si="262">$M$2-AF25*33.33/1000000*1.61/1.28</f>
        <v>1811.1073101921854</v>
      </c>
      <c r="AG60" s="3">
        <f t="shared" si="262"/>
        <v>1304.8977765806449</v>
      </c>
      <c r="AH60" s="3">
        <f t="shared" si="262"/>
        <v>798.68824296910429</v>
      </c>
      <c r="AJ60" s="3">
        <v>2039</v>
      </c>
      <c r="AK60" s="3">
        <f t="shared" ref="AK60:AM60" si="263">$N$2-AK25*33.33/1000000*3.03/2.17</f>
        <v>2361.502123791066</v>
      </c>
      <c r="AL60" s="3">
        <f t="shared" si="263"/>
        <v>1612.2360905850103</v>
      </c>
      <c r="AM60" s="3">
        <f t="shared" si="263"/>
        <v>862.97005737895415</v>
      </c>
      <c r="AO60" s="3">
        <v>2039</v>
      </c>
      <c r="AP60" s="3">
        <f t="shared" ref="AP60:AR60" si="264">$O$2-AP25*33.33/1000000</f>
        <v>5310.290403467071</v>
      </c>
      <c r="AQ60" s="3">
        <f t="shared" si="264"/>
        <v>4176.8482274272792</v>
      </c>
      <c r="AR60" s="3">
        <f t="shared" si="264"/>
        <v>3043.406051387487</v>
      </c>
      <c r="AT60" s="3">
        <v>2039</v>
      </c>
      <c r="AU60" s="3">
        <f t="shared" ref="AU60:AW60" si="265">$P$2-AU25*33.33/1000000</f>
        <v>6702.3082762205759</v>
      </c>
      <c r="AV60" s="3">
        <f t="shared" si="265"/>
        <v>5271.7501899567596</v>
      </c>
      <c r="AW60" s="3">
        <f t="shared" si="265"/>
        <v>3841.1921036929448</v>
      </c>
      <c r="AY60" s="3">
        <v>2039</v>
      </c>
      <c r="AZ60" s="3">
        <f t="shared" ref="AZ60:BB60" si="266">$Q$2-AZ25*33.33/1000000</f>
        <v>979.56813267839175</v>
      </c>
      <c r="BA60" s="3">
        <f t="shared" si="266"/>
        <v>770.48656622444946</v>
      </c>
      <c r="BB60" s="3">
        <f t="shared" si="266"/>
        <v>561.40499977050717</v>
      </c>
      <c r="BD60" s="3">
        <v>2039</v>
      </c>
      <c r="BE60" s="3">
        <f t="shared" ref="BE60:BG60" si="267">$R$2-BE25*33.33/1000000*3.42/2.86</f>
        <v>1650.3538170508341</v>
      </c>
      <c r="BF60" s="3">
        <f t="shared" si="267"/>
        <v>1216.1074867234156</v>
      </c>
      <c r="BG60" s="3">
        <f t="shared" si="267"/>
        <v>781.86115639599689</v>
      </c>
      <c r="BI60" s="3">
        <v>2039</v>
      </c>
      <c r="BJ60" s="3">
        <f t="shared" ref="BJ60:BL60" si="268">$S$2-BJ25*33.33/1000000*0.139/0.15</f>
        <v>1042.7008495346658</v>
      </c>
      <c r="BK60" s="3">
        <f t="shared" si="268"/>
        <v>838.75461980064506</v>
      </c>
      <c r="BL60" s="3">
        <f t="shared" si="268"/>
        <v>634.80839006662427</v>
      </c>
      <c r="BN60" s="3">
        <v>2039</v>
      </c>
      <c r="BO60" s="3">
        <f t="shared" ref="BO60:BQ60" si="269">$T$2-BO25*$AA$2/1000000</f>
        <v>21536.459097587769</v>
      </c>
      <c r="BP60" s="3">
        <f t="shared" si="269"/>
        <v>15998.521528668985</v>
      </c>
      <c r="BQ60" s="3">
        <f t="shared" si="269"/>
        <v>10460.583959750194</v>
      </c>
      <c r="BS60" s="3">
        <v>2039</v>
      </c>
      <c r="BT60" s="3">
        <f t="shared" ref="BT60:BV60" si="270">$U$2-BT25*$AA$2/1000000</f>
        <v>10965.209357613287</v>
      </c>
      <c r="BU60" s="3">
        <f t="shared" si="270"/>
        <v>8145.5887051454893</v>
      </c>
      <c r="BV60" s="3">
        <f t="shared" si="270"/>
        <v>5325.968052677692</v>
      </c>
      <c r="BX60" s="3">
        <v>2039</v>
      </c>
      <c r="BY60" s="3">
        <f t="shared" ref="BY60:CA60" si="271">$V$2-BY25*$AA$2/1000000</f>
        <v>2560.7375146522045</v>
      </c>
      <c r="BZ60" s="3">
        <f t="shared" si="271"/>
        <v>1902.2632305429581</v>
      </c>
      <c r="CA60" s="3">
        <f t="shared" si="271"/>
        <v>1243.7889464337125</v>
      </c>
      <c r="CC60" s="3">
        <v>2039</v>
      </c>
      <c r="CD60" s="3">
        <f t="shared" ref="CD60:CF60" si="272">$W$2-CD25*$AA$2/1000000</f>
        <v>3086.017004837272</v>
      </c>
      <c r="CE60" s="3">
        <f t="shared" si="272"/>
        <v>2292.4710727056163</v>
      </c>
      <c r="CF60" s="3">
        <f t="shared" si="272"/>
        <v>1498.9251405739606</v>
      </c>
    </row>
    <row r="61" spans="6:84" x14ac:dyDescent="0.25">
      <c r="F61" s="3">
        <v>2040</v>
      </c>
      <c r="G61" s="3">
        <f t="shared" ref="G61:H61" si="273">$G$2-G26*33.33/1000000*0.35/0.16</f>
        <v>811.49386179771409</v>
      </c>
      <c r="H61" s="3">
        <f t="shared" si="273"/>
        <v>303.14186053799119</v>
      </c>
      <c r="I61" s="3">
        <v>0</v>
      </c>
      <c r="K61" s="3">
        <v>2040</v>
      </c>
      <c r="L61" s="3">
        <f t="shared" ref="L61:N61" si="274">$I$2-L26*33.33/1000000*3.2/1.89</f>
        <v>14857.248466595775</v>
      </c>
      <c r="M61" s="3">
        <f t="shared" si="274"/>
        <v>8313.5553937487002</v>
      </c>
      <c r="N61" s="3">
        <f t="shared" si="274"/>
        <v>1769.8623209016187</v>
      </c>
      <c r="P61" s="3">
        <v>2040</v>
      </c>
      <c r="Q61" s="3">
        <f t="shared" ref="Q61:S61" si="275">$J$2-Q26*33.33/1000000*2.1/1.9</f>
        <v>7301.6958410314837</v>
      </c>
      <c r="R61" s="3">
        <f t="shared" si="275"/>
        <v>5408.5949436816027</v>
      </c>
      <c r="S61" s="3">
        <f t="shared" si="275"/>
        <v>3515.4940463317198</v>
      </c>
      <c r="U61" s="3">
        <v>2040</v>
      </c>
      <c r="V61" s="3">
        <f t="shared" ref="V61:X61" si="276">$K$2-V26*33.33/1000000</f>
        <v>12449.918055501332</v>
      </c>
      <c r="W61" s="3">
        <f t="shared" si="276"/>
        <v>9579.949982429669</v>
      </c>
      <c r="X61" s="3">
        <f t="shared" si="276"/>
        <v>6709.9819093580054</v>
      </c>
      <c r="Z61" s="3">
        <v>2040</v>
      </c>
      <c r="AA61" s="3">
        <f t="shared" ref="AA61:AC61" si="277">$L$2-AA26*33.33/1000000</f>
        <v>3475.6021238274552</v>
      </c>
      <c r="AB61" s="3">
        <f t="shared" si="277"/>
        <v>2674.4027034282826</v>
      </c>
      <c r="AC61" s="3">
        <f t="shared" si="277"/>
        <v>1873.2032830291091</v>
      </c>
      <c r="AE61" s="3">
        <v>2040</v>
      </c>
      <c r="AF61" s="3">
        <f t="shared" ref="AF61:AH61" si="278">$M$2-AF26*33.33/1000000*1.61/1.28</f>
        <v>1788.414199943647</v>
      </c>
      <c r="AG61" s="3">
        <f t="shared" si="278"/>
        <v>1246.9319424070791</v>
      </c>
      <c r="AH61" s="3">
        <f t="shared" si="278"/>
        <v>705.44968487051119</v>
      </c>
      <c r="AJ61" s="3">
        <v>2040</v>
      </c>
      <c r="AK61" s="3">
        <f t="shared" ref="AK61:AM61" si="279">$N$2-AK26*33.33/1000000*3.03/2.17</f>
        <v>2327.9129170139413</v>
      </c>
      <c r="AL61" s="3">
        <f t="shared" si="279"/>
        <v>1526.4379620455409</v>
      </c>
      <c r="AM61" s="3">
        <f t="shared" si="279"/>
        <v>724.96300707714045</v>
      </c>
      <c r="AO61" s="3">
        <v>2040</v>
      </c>
      <c r="AP61" s="3">
        <f t="shared" ref="AP61:AR61" si="280">$O$2-AP26*33.33/1000000</f>
        <v>5259.4787799132719</v>
      </c>
      <c r="AQ61" s="3">
        <f t="shared" si="280"/>
        <v>4047.0582553718214</v>
      </c>
      <c r="AR61" s="3">
        <f t="shared" si="280"/>
        <v>2834.6377308303704</v>
      </c>
      <c r="AT61" s="3">
        <v>2040</v>
      </c>
      <c r="AU61" s="3">
        <f t="shared" ref="AU61:AW61" si="281">$P$2-AU26*33.33/1000000</f>
        <v>6638.1771008614105</v>
      </c>
      <c r="AV61" s="3">
        <f t="shared" si="281"/>
        <v>5107.9376038673472</v>
      </c>
      <c r="AW61" s="3">
        <f t="shared" si="281"/>
        <v>3577.6981068732839</v>
      </c>
      <c r="AY61" s="3">
        <v>2040</v>
      </c>
      <c r="AZ61" s="3">
        <f t="shared" ref="AZ61:BB61" si="282">$Q$2-AZ26*33.33/1000000</f>
        <v>970.19511474128296</v>
      </c>
      <c r="BA61" s="3">
        <f t="shared" si="282"/>
        <v>746.54472671907376</v>
      </c>
      <c r="BB61" s="3">
        <f t="shared" si="282"/>
        <v>522.89433869686445</v>
      </c>
      <c r="BD61" s="3">
        <v>2040</v>
      </c>
      <c r="BE61" s="3">
        <f t="shared" ref="BE61:BG61" si="283">$R$2-BE26*33.33/1000000*3.42/2.86</f>
        <v>1630.8867797968392</v>
      </c>
      <c r="BF61" s="3">
        <f t="shared" si="283"/>
        <v>1166.382127750712</v>
      </c>
      <c r="BG61" s="3">
        <f t="shared" si="283"/>
        <v>701.87747570458487</v>
      </c>
      <c r="BI61" s="3">
        <v>2040</v>
      </c>
      <c r="BJ61" s="3">
        <f t="shared" ref="BJ61:BL61" si="284">$S$2-BJ26*33.33/1000000*0.139/0.15</f>
        <v>1033.5580460732056</v>
      </c>
      <c r="BK61" s="3">
        <f t="shared" si="284"/>
        <v>815.40082547610314</v>
      </c>
      <c r="BL61" s="3">
        <f t="shared" si="284"/>
        <v>597.2436048790006</v>
      </c>
      <c r="BN61" s="3">
        <v>2040</v>
      </c>
      <c r="BO61" s="3">
        <f t="shared" ref="BO61:BQ61" si="285">$T$2-BO26*$AA$2/1000000</f>
        <v>21288.196235163225</v>
      </c>
      <c r="BP61" s="3">
        <f t="shared" si="285"/>
        <v>15364.374699206372</v>
      </c>
      <c r="BQ61" s="3">
        <f t="shared" si="285"/>
        <v>9440.5531632495149</v>
      </c>
      <c r="BS61" s="3">
        <v>2040</v>
      </c>
      <c r="BT61" s="3">
        <f t="shared" ref="BT61:BV61" si="286">$U$2-BT26*$AA$2/1000000</f>
        <v>10838.807229488593</v>
      </c>
      <c r="BU61" s="3">
        <f t="shared" si="286"/>
        <v>7822.7151669739751</v>
      </c>
      <c r="BV61" s="3">
        <f t="shared" si="286"/>
        <v>4806.6231044593578</v>
      </c>
      <c r="BX61" s="3">
        <v>2040</v>
      </c>
      <c r="BY61" s="3">
        <f t="shared" ref="BY61:CA61" si="287">$V$2-BY26*$AA$2/1000000</f>
        <v>2531.2184547907491</v>
      </c>
      <c r="BZ61" s="3">
        <f t="shared" si="287"/>
        <v>1826.8616258202696</v>
      </c>
      <c r="CA61" s="3">
        <f t="shared" si="287"/>
        <v>1122.5047968497897</v>
      </c>
      <c r="CC61" s="3">
        <v>2040</v>
      </c>
      <c r="CD61" s="3">
        <f t="shared" ref="CD61:CF61" si="288">$W$2-CD26*$AA$2/1000000</f>
        <v>3050.4427532093641</v>
      </c>
      <c r="CE61" s="3">
        <f t="shared" si="288"/>
        <v>2201.6024721423764</v>
      </c>
      <c r="CF61" s="3">
        <f t="shared" si="288"/>
        <v>1352.7621910753878</v>
      </c>
    </row>
    <row r="62" spans="6:84" x14ac:dyDescent="0.25">
      <c r="F62" s="3">
        <v>2041</v>
      </c>
      <c r="G62" s="3">
        <f t="shared" ref="G62:H62" si="289">$G$2-G27*33.33/1000000*0.35/0.16</f>
        <v>790.18921543287388</v>
      </c>
      <c r="H62" s="3">
        <f t="shared" si="289"/>
        <v>266.32728918442592</v>
      </c>
      <c r="I62" s="3">
        <v>0</v>
      </c>
      <c r="K62" s="3">
        <v>2041</v>
      </c>
      <c r="L62" s="3">
        <f t="shared" ref="L62:N62" si="290">$I$2-L27*33.33/1000000*3.2/1.89</f>
        <v>14583.007258748466</v>
      </c>
      <c r="M62" s="3">
        <f t="shared" si="290"/>
        <v>7839.6647531115268</v>
      </c>
      <c r="N62" s="3">
        <f t="shared" si="290"/>
        <v>1096.3222474745853</v>
      </c>
      <c r="P62" s="3">
        <v>2041</v>
      </c>
      <c r="Q62" s="3">
        <f t="shared" ref="Q62:S62" si="291">$J$2-Q27*33.33/1000000*2.1/1.9</f>
        <v>7222.3574199156883</v>
      </c>
      <c r="R62" s="3">
        <f t="shared" si="291"/>
        <v>5271.4976215656661</v>
      </c>
      <c r="S62" s="3">
        <f t="shared" si="291"/>
        <v>3320.637823215643</v>
      </c>
      <c r="U62" s="3">
        <v>2041</v>
      </c>
      <c r="V62" s="3">
        <f t="shared" ref="V62:X62" si="292">$K$2-V27*33.33/1000000</f>
        <v>12329.639872817568</v>
      </c>
      <c r="W62" s="3">
        <f t="shared" si="292"/>
        <v>9372.108478615919</v>
      </c>
      <c r="X62" s="3">
        <f t="shared" si="292"/>
        <v>6414.5770844142671</v>
      </c>
      <c r="Z62" s="3">
        <v>2041</v>
      </c>
      <c r="AA62" s="3">
        <f t="shared" ref="AA62:AC62" si="293">$L$2-AA27*33.33/1000000</f>
        <v>3442.0244644949044</v>
      </c>
      <c r="AB62" s="3">
        <f t="shared" si="293"/>
        <v>2616.3802836136106</v>
      </c>
      <c r="AC62" s="3">
        <f t="shared" si="293"/>
        <v>1790.7361027323159</v>
      </c>
      <c r="AE62" s="3">
        <v>2041</v>
      </c>
      <c r="AF62" s="3">
        <f t="shared" ref="AF62:AH62" si="294">$M$2-AF27*33.33/1000000*1.61/1.28</f>
        <v>1765.7210896951087</v>
      </c>
      <c r="AG62" s="3">
        <f t="shared" si="294"/>
        <v>1207.7180961797192</v>
      </c>
      <c r="AH62" s="3">
        <f t="shared" si="294"/>
        <v>649.71510266432983</v>
      </c>
      <c r="AJ62" s="3">
        <v>2041</v>
      </c>
      <c r="AK62" s="3">
        <f t="shared" ref="AK62:AM62" si="295">$N$2-AK27*33.33/1000000*3.03/2.17</f>
        <v>2294.3237102368162</v>
      </c>
      <c r="AL62" s="3">
        <f t="shared" si="295"/>
        <v>1468.395588169443</v>
      </c>
      <c r="AM62" s="3">
        <f t="shared" si="295"/>
        <v>642.46746610206947</v>
      </c>
      <c r="AO62" s="3">
        <v>2041</v>
      </c>
      <c r="AP62" s="3">
        <f t="shared" ref="AP62:AR62" si="296">$O$2-AP27*33.33/1000000</f>
        <v>5208.6671563594718</v>
      </c>
      <c r="AQ62" s="3">
        <f t="shared" si="296"/>
        <v>3959.2554301628111</v>
      </c>
      <c r="AR62" s="3">
        <f t="shared" si="296"/>
        <v>2709.8437039661499</v>
      </c>
      <c r="AT62" s="3">
        <v>2041</v>
      </c>
      <c r="AU62" s="3">
        <f t="shared" ref="AU62:AW62" si="297">$P$2-AU27*33.33/1000000</f>
        <v>6574.0459255022452</v>
      </c>
      <c r="AV62" s="3">
        <f t="shared" si="297"/>
        <v>4997.118504088985</v>
      </c>
      <c r="AW62" s="3">
        <f t="shared" si="297"/>
        <v>3420.191082675723</v>
      </c>
      <c r="AY62" s="3">
        <v>2041</v>
      </c>
      <c r="AZ62" s="3">
        <f t="shared" ref="AZ62:BB62" si="298">$Q$2-AZ27*33.33/1000000</f>
        <v>960.82209680417429</v>
      </c>
      <c r="BA62" s="3">
        <f t="shared" si="298"/>
        <v>730.34808905915929</v>
      </c>
      <c r="BB62" s="3">
        <f t="shared" si="298"/>
        <v>499.87408131414418</v>
      </c>
      <c r="BD62" s="3">
        <v>2041</v>
      </c>
      <c r="BE62" s="3">
        <f t="shared" ref="BE62:BG62" si="299">$R$2-BE27*33.33/1000000*3.42/2.86</f>
        <v>1611.419742542844</v>
      </c>
      <c r="BF62" s="3">
        <f t="shared" si="299"/>
        <v>1132.742957226274</v>
      </c>
      <c r="BG62" s="3">
        <f t="shared" si="299"/>
        <v>654.06617190970428</v>
      </c>
      <c r="BI62" s="3">
        <v>2041</v>
      </c>
      <c r="BJ62" s="3">
        <f t="shared" ref="BJ62:BL62" si="300">$S$2-BJ27*33.33/1000000*0.139/0.15</f>
        <v>1024.4152426117453</v>
      </c>
      <c r="BK62" s="3">
        <f t="shared" si="300"/>
        <v>799.60199996923916</v>
      </c>
      <c r="BL62" s="3">
        <f t="shared" si="300"/>
        <v>574.78875732673328</v>
      </c>
      <c r="BN62" s="3">
        <v>2041</v>
      </c>
      <c r="BO62" s="3">
        <f t="shared" ref="BO62:BQ62" si="301">$T$2-BO27*$AA$2/1000000</f>
        <v>21039.933372738677</v>
      </c>
      <c r="BP62" s="3">
        <f t="shared" si="301"/>
        <v>14935.3748131415</v>
      </c>
      <c r="BQ62" s="3">
        <f t="shared" si="301"/>
        <v>8830.8162535443262</v>
      </c>
      <c r="BS62" s="3">
        <v>2041</v>
      </c>
      <c r="BT62" s="3">
        <f t="shared" ref="BT62:BV62" si="302">$U$2-BT27*$AA$2/1000000</f>
        <v>10712.4051013639</v>
      </c>
      <c r="BU62" s="3">
        <f t="shared" si="302"/>
        <v>7604.291444495826</v>
      </c>
      <c r="BV62" s="3">
        <f t="shared" si="302"/>
        <v>4496.177787627752</v>
      </c>
      <c r="BX62" s="3">
        <v>2041</v>
      </c>
      <c r="BY62" s="3">
        <f t="shared" ref="BY62:CA62" si="303">$V$2-BY27*$AA$2/1000000</f>
        <v>2501.6993949292937</v>
      </c>
      <c r="BZ62" s="3">
        <f t="shared" si="303"/>
        <v>1775.8524930259712</v>
      </c>
      <c r="CA62" s="3">
        <f t="shared" si="303"/>
        <v>1050.0055911226486</v>
      </c>
      <c r="CC62" s="3">
        <v>2041</v>
      </c>
      <c r="CD62" s="3">
        <f t="shared" ref="CD62:CF62" si="304">$W$2-CD27*$AA$2/1000000</f>
        <v>3014.8685015814563</v>
      </c>
      <c r="CE62" s="3">
        <f t="shared" si="304"/>
        <v>2140.1299274928369</v>
      </c>
      <c r="CF62" s="3">
        <f t="shared" si="304"/>
        <v>1265.3913534042172</v>
      </c>
    </row>
    <row r="63" spans="6:84" x14ac:dyDescent="0.25">
      <c r="F63" s="3">
        <v>2042</v>
      </c>
      <c r="G63" s="3">
        <f t="shared" ref="G63:H63" si="305">$G$2-G28*33.33/1000000*0.35/0.16</f>
        <v>768.88456906803333</v>
      </c>
      <c r="H63" s="3">
        <f t="shared" si="305"/>
        <v>228.78183913327734</v>
      </c>
      <c r="I63" s="3">
        <v>0</v>
      </c>
      <c r="K63" s="3">
        <v>2042</v>
      </c>
      <c r="L63" s="3">
        <f t="shared" ref="L63:N63" si="306">$I$2-L28*33.33/1000000*3.2/1.89</f>
        <v>14308.766050901158</v>
      </c>
      <c r="M63" s="3">
        <f t="shared" si="306"/>
        <v>7356.3659742972304</v>
      </c>
      <c r="N63" s="3">
        <f t="shared" si="306"/>
        <v>403.96589769329148</v>
      </c>
      <c r="P63" s="3">
        <v>2042</v>
      </c>
      <c r="Q63" s="3">
        <f t="shared" ref="Q63:S63" si="307">$J$2-Q28*33.33/1000000*2.1/1.9</f>
        <v>7143.0189987998929</v>
      </c>
      <c r="R63" s="3">
        <f t="shared" si="307"/>
        <v>5131.6785099912022</v>
      </c>
      <c r="S63" s="3">
        <f t="shared" si="307"/>
        <v>3120.3380211825088</v>
      </c>
      <c r="U63" s="3">
        <v>2042</v>
      </c>
      <c r="V63" s="3">
        <f t="shared" ref="V63:X63" si="308">$K$2-V28*33.33/1000000</f>
        <v>12209.361690133803</v>
      </c>
      <c r="W63" s="3">
        <f t="shared" si="308"/>
        <v>9160.1407030020055</v>
      </c>
      <c r="X63" s="3">
        <f t="shared" si="308"/>
        <v>6110.9197158702045</v>
      </c>
      <c r="Z63" s="3">
        <v>2042</v>
      </c>
      <c r="AA63" s="3">
        <f t="shared" ref="AA63:AC63" si="309">$L$2-AA28*33.33/1000000</f>
        <v>3408.4468051623535</v>
      </c>
      <c r="AB63" s="3">
        <f t="shared" si="309"/>
        <v>2557.2059462547268</v>
      </c>
      <c r="AC63" s="3">
        <f t="shared" si="309"/>
        <v>1705.9650873470987</v>
      </c>
      <c r="AE63" s="3">
        <v>2042</v>
      </c>
      <c r="AF63" s="3">
        <f t="shared" ref="AF63:AH63" si="310">$M$2-AF28*33.33/1000000*1.61/1.28</f>
        <v>1743.0279794465705</v>
      </c>
      <c r="AG63" s="3">
        <f t="shared" si="310"/>
        <v>1167.7257385150633</v>
      </c>
      <c r="AH63" s="3">
        <f t="shared" si="310"/>
        <v>592.42349758355567</v>
      </c>
      <c r="AJ63" s="3">
        <v>2042</v>
      </c>
      <c r="AK63" s="3">
        <f t="shared" ref="AK63:AM63" si="311">$N$2-AK28*33.33/1000000*3.03/2.17</f>
        <v>2260.734503459691</v>
      </c>
      <c r="AL63" s="3">
        <f t="shared" si="311"/>
        <v>1409.200900601687</v>
      </c>
      <c r="AM63" s="3">
        <f t="shared" si="311"/>
        <v>557.6672977436815</v>
      </c>
      <c r="AO63" s="3">
        <v>2042</v>
      </c>
      <c r="AP63" s="3">
        <f t="shared" ref="AP63:AR63" si="312">$O$2-AP28*33.33/1000000</f>
        <v>5157.8555328056718</v>
      </c>
      <c r="AQ63" s="3">
        <f t="shared" si="312"/>
        <v>3869.7094578201127</v>
      </c>
      <c r="AR63" s="3">
        <f t="shared" si="312"/>
        <v>2581.5633828345517</v>
      </c>
      <c r="AT63" s="3">
        <v>2042</v>
      </c>
      <c r="AU63" s="3">
        <f t="shared" ref="AU63:AW63" si="313">$P$2-AU28*33.33/1000000</f>
        <v>6509.9147501430807</v>
      </c>
      <c r="AV63" s="3">
        <f t="shared" si="313"/>
        <v>4884.0993156952882</v>
      </c>
      <c r="AW63" s="3">
        <f t="shared" si="313"/>
        <v>3258.2838812474929</v>
      </c>
      <c r="AY63" s="3">
        <v>2042</v>
      </c>
      <c r="AZ63" s="3">
        <f t="shared" ref="AZ63:BB63" si="314">$Q$2-AZ28*33.33/1000000</f>
        <v>951.44907886706551</v>
      </c>
      <c r="BA63" s="3">
        <f t="shared" si="314"/>
        <v>713.8298999862343</v>
      </c>
      <c r="BB63" s="3">
        <f t="shared" si="314"/>
        <v>476.21072110540274</v>
      </c>
      <c r="BD63" s="3">
        <v>2042</v>
      </c>
      <c r="BE63" s="3">
        <f t="shared" ref="BE63:BG63" si="315">$R$2-BE28*33.33/1000000*3.42/2.86</f>
        <v>1591.9527052888488</v>
      </c>
      <c r="BF63" s="3">
        <f t="shared" si="315"/>
        <v>1098.4359491517375</v>
      </c>
      <c r="BG63" s="3">
        <f t="shared" si="315"/>
        <v>604.91919301462553</v>
      </c>
      <c r="BI63" s="3">
        <v>2042</v>
      </c>
      <c r="BJ63" s="3">
        <f t="shared" ref="BJ63:BL63" si="316">$S$2-BJ28*33.33/1000000*0.139/0.15</f>
        <v>1015.2724391502848</v>
      </c>
      <c r="BK63" s="3">
        <f t="shared" si="316"/>
        <v>783.48952080336846</v>
      </c>
      <c r="BL63" s="3">
        <f t="shared" si="316"/>
        <v>551.70660245645183</v>
      </c>
      <c r="BN63" s="3">
        <v>2042</v>
      </c>
      <c r="BO63" s="3">
        <f t="shared" ref="BO63:BQ63" si="317">$T$2-BO28*$AA$2/1000000</f>
        <v>20791.670510314128</v>
      </c>
      <c r="BP63" s="3">
        <f t="shared" si="317"/>
        <v>14497.858003845899</v>
      </c>
      <c r="BQ63" s="3">
        <f t="shared" si="317"/>
        <v>8204.045497377665</v>
      </c>
      <c r="BS63" s="3">
        <v>2042</v>
      </c>
      <c r="BT63" s="3">
        <f t="shared" ref="BT63:BV63" si="318">$U$2-BT28*$AA$2/1000000</f>
        <v>10586.002973239205</v>
      </c>
      <c r="BU63" s="3">
        <f t="shared" si="318"/>
        <v>7381.5313617142237</v>
      </c>
      <c r="BV63" s="3">
        <f t="shared" si="318"/>
        <v>4177.0597501892389</v>
      </c>
      <c r="BX63" s="3">
        <v>2042</v>
      </c>
      <c r="BY63" s="3">
        <f t="shared" ref="BY63:CA63" si="319">$V$2-BY28*$AA$2/1000000</f>
        <v>2472.1803350678383</v>
      </c>
      <c r="BZ63" s="3">
        <f t="shared" si="319"/>
        <v>1723.8306772865551</v>
      </c>
      <c r="CA63" s="3">
        <f t="shared" si="319"/>
        <v>975.48101950527098</v>
      </c>
      <c r="CC63" s="3">
        <v>2042</v>
      </c>
      <c r="CD63" s="3">
        <f t="shared" ref="CD63:CF63" si="320">$W$2-CD28*$AA$2/1000000</f>
        <v>2979.2942499535484</v>
      </c>
      <c r="CE63" s="3">
        <f t="shared" si="320"/>
        <v>2077.4369700632842</v>
      </c>
      <c r="CF63" s="3">
        <f t="shared" si="320"/>
        <v>1175.5796901730187</v>
      </c>
    </row>
    <row r="64" spans="6:84" x14ac:dyDescent="0.25">
      <c r="F64" s="3">
        <v>2043</v>
      </c>
      <c r="G64" s="3">
        <f t="shared" ref="G64:H64" si="321">$G$2-G29*33.33/1000000*0.35/0.16</f>
        <v>747.57992270319301</v>
      </c>
      <c r="H64" s="3">
        <f t="shared" si="321"/>
        <v>190.48509227417821</v>
      </c>
      <c r="I64" s="3">
        <v>0</v>
      </c>
      <c r="K64" s="3">
        <v>2043</v>
      </c>
      <c r="L64" s="3">
        <f t="shared" ref="L64:M64" si="322">$I$2-L29*33.33/1000000*3.2/1.89</f>
        <v>14034.524843053852</v>
      </c>
      <c r="M64" s="3">
        <f t="shared" si="322"/>
        <v>6863.3962279139014</v>
      </c>
      <c r="N64" s="3">
        <v>0</v>
      </c>
      <c r="P64" s="3">
        <v>2043</v>
      </c>
      <c r="Q64" s="3">
        <f t="shared" ref="Q64:S64" si="323">$J$2-Q29*33.33/1000000*2.1/1.9</f>
        <v>7063.6805776840974</v>
      </c>
      <c r="R64" s="3">
        <f t="shared" si="323"/>
        <v>4989.061571993745</v>
      </c>
      <c r="S64" s="3">
        <f t="shared" si="323"/>
        <v>2914.442566303388</v>
      </c>
      <c r="U64" s="3">
        <v>2043</v>
      </c>
      <c r="V64" s="3">
        <f t="shared" ref="V64:X64" si="324">$K$2-V29*33.33/1000000</f>
        <v>12089.083507450039</v>
      </c>
      <c r="W64" s="3">
        <f t="shared" si="324"/>
        <v>8943.9313824608107</v>
      </c>
      <c r="X64" s="3">
        <f t="shared" si="324"/>
        <v>5798.7792574715768</v>
      </c>
      <c r="Z64" s="3">
        <v>2043</v>
      </c>
      <c r="AA64" s="3">
        <f t="shared" ref="AA64:AC64" si="325">$L$2-AA29*33.33/1000000</f>
        <v>3374.8691458298026</v>
      </c>
      <c r="AB64" s="3">
        <f t="shared" si="325"/>
        <v>2496.8475109369765</v>
      </c>
      <c r="AC64" s="3">
        <f t="shared" si="325"/>
        <v>1618.8258760441481</v>
      </c>
      <c r="AE64" s="3">
        <v>2043</v>
      </c>
      <c r="AF64" s="3">
        <f t="shared" ref="AF64:AH64" si="326">$M$2-AF29*33.33/1000000*1.61/1.28</f>
        <v>1720.3348691980323</v>
      </c>
      <c r="AG64" s="3">
        <f t="shared" si="326"/>
        <v>1126.93312061608</v>
      </c>
      <c r="AH64" s="3">
        <f t="shared" si="326"/>
        <v>533.53137203412689</v>
      </c>
      <c r="AJ64" s="3">
        <v>2043</v>
      </c>
      <c r="AK64" s="3">
        <f t="shared" ref="AK64:AM64" si="327">$N$2-AK29*33.33/1000000*3.03/2.17</f>
        <v>2227.1452966825664</v>
      </c>
      <c r="AL64" s="3">
        <f t="shared" si="327"/>
        <v>1348.8217078606897</v>
      </c>
      <c r="AM64" s="3">
        <f t="shared" si="327"/>
        <v>470.49811903881118</v>
      </c>
      <c r="AO64" s="3">
        <v>2043</v>
      </c>
      <c r="AP64" s="3">
        <f t="shared" ref="AP64:AR64" si="328">$O$2-AP29*33.33/1000000</f>
        <v>5107.0439092518718</v>
      </c>
      <c r="AQ64" s="3">
        <f t="shared" si="328"/>
        <v>3778.371641110275</v>
      </c>
      <c r="AR64" s="3">
        <f t="shared" si="328"/>
        <v>2449.6993729686747</v>
      </c>
      <c r="AT64" s="3">
        <v>2043</v>
      </c>
      <c r="AU64" s="3">
        <f t="shared" ref="AU64:AW64" si="329">$P$2-AU29*33.33/1000000</f>
        <v>6445.7835747839163</v>
      </c>
      <c r="AV64" s="3">
        <f t="shared" si="329"/>
        <v>4768.8185761585992</v>
      </c>
      <c r="AW64" s="3">
        <f t="shared" si="329"/>
        <v>3091.8535775332793</v>
      </c>
      <c r="AY64" s="3">
        <v>2043</v>
      </c>
      <c r="AZ64" s="3">
        <f t="shared" ref="AZ64:BB64" si="330">$Q$2-AZ29*33.33/1000000</f>
        <v>942.07606092995684</v>
      </c>
      <c r="BA64" s="3">
        <f t="shared" si="330"/>
        <v>696.9811765154875</v>
      </c>
      <c r="BB64" s="3">
        <f t="shared" si="330"/>
        <v>451.88629210101772</v>
      </c>
      <c r="BD64" s="3">
        <v>2043</v>
      </c>
      <c r="BE64" s="3">
        <f t="shared" ref="BE64:BG64" si="331">$R$2-BE29*33.33/1000000*3.42/2.86</f>
        <v>1572.4856680348539</v>
      </c>
      <c r="BF64" s="3">
        <f t="shared" si="331"/>
        <v>1063.442446558648</v>
      </c>
      <c r="BG64" s="3">
        <f t="shared" si="331"/>
        <v>554.39922508244149</v>
      </c>
      <c r="BI64" s="3">
        <v>2043</v>
      </c>
      <c r="BJ64" s="3">
        <f t="shared" ref="BJ64:BL64" si="332">$S$2-BJ29*33.33/1000000*0.139/0.15</f>
        <v>1006.1296356888242</v>
      </c>
      <c r="BK64" s="3">
        <f t="shared" si="332"/>
        <v>767.05462562839443</v>
      </c>
      <c r="BL64" s="3">
        <f t="shared" si="332"/>
        <v>527.97961556796417</v>
      </c>
      <c r="BN64" s="3">
        <v>2043</v>
      </c>
      <c r="BO64" s="3">
        <f t="shared" ref="BO64:BQ64" si="333">$T$2-BO29*$AA$2/1000000</f>
        <v>20543.40764788958</v>
      </c>
      <c r="BP64" s="3">
        <f t="shared" si="333"/>
        <v>14051.586339253572</v>
      </c>
      <c r="BQ64" s="3">
        <f t="shared" si="333"/>
        <v>7559.7650306175528</v>
      </c>
      <c r="BS64" s="3">
        <v>2043</v>
      </c>
      <c r="BT64" s="3">
        <f t="shared" ref="BT64:BV64" si="334">$U$2-BT29*$AA$2/1000000</f>
        <v>10459.600845114512</v>
      </c>
      <c r="BU64" s="3">
        <f t="shared" si="334"/>
        <v>7154.3137763882514</v>
      </c>
      <c r="BV64" s="3">
        <f t="shared" si="334"/>
        <v>3849.0267076619839</v>
      </c>
      <c r="BX64" s="3">
        <v>2043</v>
      </c>
      <c r="BY64" s="3">
        <f t="shared" ref="BY64:CA64" si="335">$V$2-BY29*$AA$2/1000000</f>
        <v>2442.6612752063829</v>
      </c>
      <c r="BZ64" s="3">
        <f t="shared" si="335"/>
        <v>1670.7678878990525</v>
      </c>
      <c r="CA64" s="3">
        <f t="shared" si="335"/>
        <v>898.87450059172079</v>
      </c>
      <c r="CC64" s="3">
        <v>2043</v>
      </c>
      <c r="CD64" s="3">
        <f t="shared" ref="CD64:CF64" si="336">$W$2-CD29*$AA$2/1000000</f>
        <v>2943.719998325641</v>
      </c>
      <c r="CE64" s="3">
        <f t="shared" si="336"/>
        <v>2013.4895059296275</v>
      </c>
      <c r="CF64" s="3">
        <f t="shared" si="336"/>
        <v>1083.2590135336122</v>
      </c>
    </row>
    <row r="65" spans="1:84" x14ac:dyDescent="0.25">
      <c r="F65" s="3">
        <v>2044</v>
      </c>
      <c r="G65" s="3">
        <f t="shared" ref="G65:H65" si="337">$G$2-G30*33.33/1000000*0.35/0.16</f>
        <v>726.27527633835291</v>
      </c>
      <c r="H65" s="3">
        <f t="shared" si="337"/>
        <v>151.41606008852398</v>
      </c>
      <c r="I65" s="3">
        <v>0</v>
      </c>
      <c r="K65" s="3">
        <v>2044</v>
      </c>
      <c r="L65" s="3">
        <f t="shared" ref="L65:M65" si="338">$I$2-L30*33.33/1000000*3.2/1.89</f>
        <v>13760.283635206546</v>
      </c>
      <c r="M65" s="3">
        <f t="shared" si="338"/>
        <v>6360.4853420659547</v>
      </c>
      <c r="N65" s="3">
        <v>0</v>
      </c>
      <c r="P65" s="3">
        <v>2044</v>
      </c>
      <c r="Q65" s="3">
        <f t="shared" ref="Q65:S65" si="339">$J$2-Q30*33.33/1000000*2.1/1.9</f>
        <v>6984.3421565683029</v>
      </c>
      <c r="R65" s="3">
        <f t="shared" si="339"/>
        <v>4843.5686464107384</v>
      </c>
      <c r="S65" s="3">
        <f t="shared" si="339"/>
        <v>2702.7951362531703</v>
      </c>
      <c r="U65" s="3">
        <v>2044</v>
      </c>
      <c r="V65" s="3">
        <f t="shared" ref="V65:X65" si="340">$K$2-V30*33.33/1000000</f>
        <v>11968.805324766276</v>
      </c>
      <c r="W65" s="3">
        <f t="shared" si="340"/>
        <v>8723.3620235504895</v>
      </c>
      <c r="X65" s="3">
        <f t="shared" si="340"/>
        <v>5477.918722334698</v>
      </c>
      <c r="Z65" s="3">
        <v>2044</v>
      </c>
      <c r="AA65" s="3">
        <f t="shared" ref="AA65:AC65" si="341">$L$2-AA30*33.33/1000000</f>
        <v>3341.2914864972518</v>
      </c>
      <c r="AB65" s="3">
        <f t="shared" si="341"/>
        <v>2435.2718982411784</v>
      </c>
      <c r="AC65" s="3">
        <f t="shared" si="341"/>
        <v>1529.2523099851023</v>
      </c>
      <c r="AE65" s="3">
        <v>2044</v>
      </c>
      <c r="AF65" s="3">
        <f t="shared" ref="AF65:AH65" si="342">$M$2-AF30*33.33/1000000*1.61/1.28</f>
        <v>1697.641758949494</v>
      </c>
      <c r="AG65" s="3">
        <f t="shared" si="342"/>
        <v>1085.3178861029214</v>
      </c>
      <c r="AH65" s="3">
        <f t="shared" si="342"/>
        <v>472.9940132563479</v>
      </c>
      <c r="AJ65" s="3">
        <v>2044</v>
      </c>
      <c r="AK65" s="3">
        <f t="shared" ref="AK65:AM65" si="343">$N$2-AK30*33.33/1000000*3.03/2.17</f>
        <v>2193.5560899054417</v>
      </c>
      <c r="AL65" s="3">
        <f t="shared" si="343"/>
        <v>1287.224919151171</v>
      </c>
      <c r="AM65" s="3">
        <f t="shared" si="343"/>
        <v>380.89374839689935</v>
      </c>
      <c r="AO65" s="3">
        <v>2044</v>
      </c>
      <c r="AP65" s="3">
        <f t="shared" ref="AP65:AR65" si="344">$O$2-AP30*33.33/1000000</f>
        <v>5056.2322856980727</v>
      </c>
      <c r="AQ65" s="3">
        <f t="shared" si="344"/>
        <v>3685.1919223750738</v>
      </c>
      <c r="AR65" s="3">
        <f t="shared" si="344"/>
        <v>2314.1515590520721</v>
      </c>
      <c r="AT65" s="3">
        <v>2044</v>
      </c>
      <c r="AU65" s="3">
        <f t="shared" ref="AU65:AW65" si="345">$P$2-AU30*33.33/1000000</f>
        <v>6381.6523994247509</v>
      </c>
      <c r="AV65" s="3">
        <f t="shared" si="345"/>
        <v>4651.2131059102867</v>
      </c>
      <c r="AW65" s="3">
        <f t="shared" si="345"/>
        <v>2920.7738123958197</v>
      </c>
      <c r="AY65" s="3">
        <v>2044</v>
      </c>
      <c r="AZ65" s="3">
        <f t="shared" ref="AZ65:BB65" si="346">$Q$2-AZ30*33.33/1000000</f>
        <v>932.70304299284817</v>
      </c>
      <c r="BA65" s="3">
        <f t="shared" si="346"/>
        <v>679.79268470996499</v>
      </c>
      <c r="BB65" s="3">
        <f t="shared" si="346"/>
        <v>426.88232642708135</v>
      </c>
      <c r="BD65" s="3">
        <v>2044</v>
      </c>
      <c r="BE65" s="3">
        <f t="shared" ref="BE65:BG65" si="347">$R$2-BE30*33.33/1000000*3.42/2.86</f>
        <v>1553.018630780859</v>
      </c>
      <c r="BF65" s="3">
        <f t="shared" si="347"/>
        <v>1027.7432712702553</v>
      </c>
      <c r="BG65" s="3">
        <f t="shared" si="347"/>
        <v>502.46791175965063</v>
      </c>
      <c r="BI65" s="3">
        <v>2044</v>
      </c>
      <c r="BJ65" s="3">
        <f t="shared" ref="BJ65:BL65" si="348">$S$2-BJ30*33.33/1000000*0.139/0.15</f>
        <v>996.98683222736395</v>
      </c>
      <c r="BK65" s="3">
        <f t="shared" si="348"/>
        <v>750.28830730581444</v>
      </c>
      <c r="BL65" s="3">
        <f t="shared" si="348"/>
        <v>503.58978238426482</v>
      </c>
      <c r="BN65" s="3">
        <v>2044</v>
      </c>
      <c r="BO65" s="3">
        <f t="shared" ref="BO65:BQ65" si="349">$T$2-BO30*$AA$2/1000000</f>
        <v>20295.144785465032</v>
      </c>
      <c r="BP65" s="3">
        <f t="shared" si="349"/>
        <v>13596.31524033618</v>
      </c>
      <c r="BQ65" s="3">
        <f t="shared" si="349"/>
        <v>6897.4856952073133</v>
      </c>
      <c r="BS65" s="3">
        <v>2044</v>
      </c>
      <c r="BT65" s="3">
        <f t="shared" ref="BT65:BV65" si="350">$U$2-BT30*$AA$2/1000000</f>
        <v>10333.198716989818</v>
      </c>
      <c r="BU65" s="3">
        <f t="shared" si="350"/>
        <v>6922.5141620004342</v>
      </c>
      <c r="BV65" s="3">
        <f t="shared" si="350"/>
        <v>3511.8296070110428</v>
      </c>
      <c r="BX65" s="3">
        <v>2044</v>
      </c>
      <c r="BY65" s="3">
        <f t="shared" ref="BY65:CA65" si="351">$V$2-BY30*$AA$2/1000000</f>
        <v>2413.1422153449275</v>
      </c>
      <c r="BZ65" s="3">
        <f t="shared" si="351"/>
        <v>1616.6350438204602</v>
      </c>
      <c r="CA65" s="3">
        <f t="shared" si="351"/>
        <v>820.12787229599144</v>
      </c>
      <c r="CC65" s="3">
        <v>2044</v>
      </c>
      <c r="CD65" s="3">
        <f t="shared" ref="CD65:CF65" si="352">$W$2-CD30*$AA$2/1000000</f>
        <v>2908.1457466977336</v>
      </c>
      <c r="CE65" s="3">
        <f t="shared" si="352"/>
        <v>1948.2524887067086</v>
      </c>
      <c r="CF65" s="3">
        <f t="shared" si="352"/>
        <v>988.35923071568186</v>
      </c>
    </row>
    <row r="66" spans="1:84" x14ac:dyDescent="0.25">
      <c r="F66" s="3">
        <v>2045</v>
      </c>
      <c r="G66" s="3">
        <f t="shared" ref="G66:H66" si="353">$G$2-G31*33.33/1000000*0.35/0.16</f>
        <v>704.97062997351236</v>
      </c>
      <c r="H66" s="3">
        <f t="shared" si="353"/>
        <v>111.55316771432467</v>
      </c>
      <c r="I66" s="3">
        <v>0</v>
      </c>
      <c r="K66" s="3">
        <v>2045</v>
      </c>
      <c r="L66" s="3">
        <f t="shared" ref="L66:M66" si="354">$I$2-L31*33.33/1000000*3.2/1.89</f>
        <v>13486.042427359236</v>
      </c>
      <c r="M66" s="3">
        <f t="shared" si="354"/>
        <v>5847.3555972310842</v>
      </c>
      <c r="N66" s="3">
        <v>0</v>
      </c>
      <c r="P66" s="3">
        <v>2045</v>
      </c>
      <c r="Q66" s="3">
        <f t="shared" ref="Q66:S66" si="355">$J$2-Q31*33.33/1000000*2.1/1.9</f>
        <v>6905.0037354525075</v>
      </c>
      <c r="R66" s="3">
        <f t="shared" si="355"/>
        <v>4695.1193885391185</v>
      </c>
      <c r="S66" s="3">
        <f t="shared" si="355"/>
        <v>2485.2350416257286</v>
      </c>
      <c r="U66" s="3">
        <v>2045</v>
      </c>
      <c r="V66" s="3">
        <f t="shared" ref="V66:X66" si="356">$K$2-V31*33.33/1000000</f>
        <v>11848.527142082512</v>
      </c>
      <c r="W66" s="3">
        <f t="shared" si="356"/>
        <v>8498.3108225505093</v>
      </c>
      <c r="X66" s="3">
        <f t="shared" si="356"/>
        <v>5148.0945030185048</v>
      </c>
      <c r="Z66" s="3">
        <v>2045</v>
      </c>
      <c r="AA66" s="3">
        <f t="shared" ref="AA66:AC66" si="357">$L$2-AA31*33.33/1000000</f>
        <v>3307.7138271647009</v>
      </c>
      <c r="AB66" s="3">
        <f t="shared" si="357"/>
        <v>2372.4451046286836</v>
      </c>
      <c r="AC66" s="3">
        <f t="shared" si="357"/>
        <v>1437.1763820926653</v>
      </c>
      <c r="AE66" s="3">
        <v>2045</v>
      </c>
      <c r="AF66" s="3">
        <f t="shared" ref="AF66:AH66" si="358">$M$2-AF31*33.33/1000000*1.61/1.28</f>
        <v>1674.9486487009556</v>
      </c>
      <c r="AG66" s="3">
        <f t="shared" si="358"/>
        <v>1042.8570540392534</v>
      </c>
      <c r="AH66" s="3">
        <f t="shared" si="358"/>
        <v>410.76545937755122</v>
      </c>
      <c r="AJ66" s="3">
        <v>2045</v>
      </c>
      <c r="AK66" s="3">
        <f t="shared" ref="AK66:AM66" si="359">$N$2-AK31*33.33/1000000*3.03/2.17</f>
        <v>2159.9668831283161</v>
      </c>
      <c r="AL66" s="3">
        <f t="shared" si="359"/>
        <v>1224.3765192405772</v>
      </c>
      <c r="AM66" s="3">
        <f t="shared" si="359"/>
        <v>288.78615535283734</v>
      </c>
      <c r="AO66" s="3">
        <v>2045</v>
      </c>
      <c r="AP66" s="3">
        <f t="shared" ref="AP66:AR66" si="360">$O$2-AP31*33.33/1000000</f>
        <v>5005.4206621442727</v>
      </c>
      <c r="AQ66" s="3">
        <f t="shared" si="360"/>
        <v>3590.1188455261572</v>
      </c>
      <c r="AR66" s="3">
        <f t="shared" si="360"/>
        <v>2174.8170289080408</v>
      </c>
      <c r="AT66" s="3">
        <v>2045</v>
      </c>
      <c r="AU66" s="3">
        <f t="shared" ref="AU66:AW66" si="361">$P$2-AU31*33.33/1000000</f>
        <v>6317.5212240655865</v>
      </c>
      <c r="AV66" s="3">
        <f t="shared" si="361"/>
        <v>4531.2179603728191</v>
      </c>
      <c r="AW66" s="3">
        <f t="shared" si="361"/>
        <v>2744.9146966800508</v>
      </c>
      <c r="AY66" s="3">
        <v>2045</v>
      </c>
      <c r="AZ66" s="3">
        <f t="shared" ref="AZ66:BB66" si="362">$Q$2-AZ31*33.33/1000000</f>
        <v>923.33002505573938</v>
      </c>
      <c r="BA66" s="3">
        <f t="shared" si="362"/>
        <v>662.2549326698736</v>
      </c>
      <c r="BB66" s="3">
        <f t="shared" si="362"/>
        <v>401.17984028400747</v>
      </c>
      <c r="BD66" s="3">
        <v>2045</v>
      </c>
      <c r="BE66" s="3">
        <f t="shared" ref="BE66:BG66" si="363">$R$2-BE31*33.33/1000000*3.42/2.86</f>
        <v>1533.5515935268641</v>
      </c>
      <c r="BF66" s="3">
        <f t="shared" si="363"/>
        <v>991.31870934083452</v>
      </c>
      <c r="BG66" s="3">
        <f t="shared" si="363"/>
        <v>449.08582515480475</v>
      </c>
      <c r="BI66" s="3">
        <v>2045</v>
      </c>
      <c r="BJ66" s="3">
        <f t="shared" ref="BJ66:BL66" si="364">$S$2-BJ31*33.33/1000000*0.139/0.15</f>
        <v>987.84402876590343</v>
      </c>
      <c r="BK66" s="3">
        <f t="shared" si="364"/>
        <v>733.18130707021669</v>
      </c>
      <c r="BL66" s="3">
        <f t="shared" si="364"/>
        <v>478.51858537452949</v>
      </c>
      <c r="BN66" s="3">
        <v>2045</v>
      </c>
      <c r="BO66" s="3">
        <f t="shared" ref="BO66:BQ66" si="365">$T$2-BO31*$AA$2/1000000</f>
        <v>20046.881923040484</v>
      </c>
      <c r="BP66" s="3">
        <f t="shared" si="365"/>
        <v>13131.793295410922</v>
      </c>
      <c r="BQ66" s="3">
        <f t="shared" si="365"/>
        <v>6216.704667781356</v>
      </c>
      <c r="BS66" s="3">
        <v>2045</v>
      </c>
      <c r="BT66" s="3">
        <f t="shared" ref="BT66:BV66" si="366">$U$2-BT31*$AA$2/1000000</f>
        <v>10206.796588865125</v>
      </c>
      <c r="BU66" s="3">
        <f t="shared" si="366"/>
        <v>6686.0045132122686</v>
      </c>
      <c r="BV66" s="3">
        <f t="shared" si="366"/>
        <v>3165.212437559414</v>
      </c>
      <c r="BX66" s="3">
        <v>2045</v>
      </c>
      <c r="BY66" s="3">
        <f t="shared" ref="BY66:CA66" si="367">$V$2-BY31*$AA$2/1000000</f>
        <v>2383.6231554834721</v>
      </c>
      <c r="BZ66" s="3">
        <f t="shared" si="367"/>
        <v>1561.4022515884938</v>
      </c>
      <c r="CA66" s="3">
        <f t="shared" si="367"/>
        <v>739.18134769351536</v>
      </c>
      <c r="CC66" s="3">
        <v>2045</v>
      </c>
      <c r="CD66" s="3">
        <f t="shared" ref="CD66:CF66" si="368">$W$2-CD31*$AA$2/1000000</f>
        <v>2872.5714950698252</v>
      </c>
      <c r="CE66" s="3">
        <f t="shared" si="368"/>
        <v>1881.6898929399799</v>
      </c>
      <c r="CF66" s="3">
        <f t="shared" si="368"/>
        <v>890.80829081013326</v>
      </c>
    </row>
    <row r="67" spans="1:84" x14ac:dyDescent="0.25">
      <c r="F67" s="3">
        <v>2046</v>
      </c>
      <c r="G67" s="3">
        <f t="shared" ref="G67:H67" si="369">$G$2-G32*33.33/1000000*0.35/0.16</f>
        <v>683.66598360867215</v>
      </c>
      <c r="H67" s="3">
        <f t="shared" si="369"/>
        <v>70.874237565890326</v>
      </c>
      <c r="I67" s="3">
        <v>0</v>
      </c>
      <c r="K67" s="3">
        <v>2046</v>
      </c>
      <c r="L67" s="3">
        <f t="shared" ref="L67:M67" si="370">$I$2-L32*33.33/1000000*3.2/1.89</f>
        <v>13211.80121951193</v>
      </c>
      <c r="M67" s="3">
        <f t="shared" si="370"/>
        <v>5323.7215154068654</v>
      </c>
      <c r="N67" s="3">
        <v>0</v>
      </c>
      <c r="P67" s="3">
        <v>2046</v>
      </c>
      <c r="Q67" s="3">
        <f t="shared" ref="Q67:S67" si="371">$J$2-Q32*33.33/1000000*2.1/1.9</f>
        <v>6825.6653143367121</v>
      </c>
      <c r="R67" s="3">
        <f t="shared" si="371"/>
        <v>4543.631209135081</v>
      </c>
      <c r="S67" s="3">
        <f t="shared" si="371"/>
        <v>2261.5971039334472</v>
      </c>
      <c r="U67" s="3">
        <v>2046</v>
      </c>
      <c r="V67" s="3">
        <f t="shared" ref="V67:X67" si="372">$K$2-V32*33.33/1000000</f>
        <v>11728.248959398748</v>
      </c>
      <c r="W67" s="3">
        <f t="shared" si="372"/>
        <v>8268.6525729844325</v>
      </c>
      <c r="X67" s="3">
        <f t="shared" si="372"/>
        <v>4809.0561865701184</v>
      </c>
      <c r="Z67" s="3">
        <v>2046</v>
      </c>
      <c r="AA67" s="3">
        <f t="shared" ref="AA67:AC67" si="373">$L$2-AA32*33.33/1000000</f>
        <v>3274.13616783215</v>
      </c>
      <c r="AB67" s="3">
        <f t="shared" si="373"/>
        <v>2308.3321766248209</v>
      </c>
      <c r="AC67" s="3">
        <f t="shared" si="373"/>
        <v>1342.5281854174905</v>
      </c>
      <c r="AE67" s="3">
        <v>2046</v>
      </c>
      <c r="AF67" s="3">
        <f t="shared" ref="AF67:AH67" si="374">$M$2-AF32*33.33/1000000*1.61/1.28</f>
        <v>1652.2555384524171</v>
      </c>
      <c r="AG67" s="3">
        <f t="shared" si="374"/>
        <v>999.52700148440408</v>
      </c>
      <c r="AH67" s="3">
        <f t="shared" si="374"/>
        <v>346.79846451639037</v>
      </c>
      <c r="AJ67" s="3">
        <v>2046</v>
      </c>
      <c r="AK67" s="3">
        <f t="shared" ref="AK67:AM67" si="375">$N$2-AK32*33.33/1000000*3.03/2.17</f>
        <v>2126.3776763511914</v>
      </c>
      <c r="AL67" s="3">
        <f t="shared" si="375"/>
        <v>1160.2415426336458</v>
      </c>
      <c r="AM67" s="3">
        <f t="shared" si="375"/>
        <v>194.1054089160998</v>
      </c>
      <c r="AO67" s="3">
        <v>2046</v>
      </c>
      <c r="AP67" s="3">
        <f t="shared" ref="AP67:AR67" si="376">$O$2-AP32*33.33/1000000</f>
        <v>4954.6090385904727</v>
      </c>
      <c r="AQ67" s="3">
        <f t="shared" si="376"/>
        <v>3493.0995169779617</v>
      </c>
      <c r="AR67" s="3">
        <f t="shared" si="376"/>
        <v>2031.589995365448</v>
      </c>
      <c r="AT67" s="3">
        <v>2046</v>
      </c>
      <c r="AU67" s="3">
        <f t="shared" ref="AU67:AW67" si="377">$P$2-AU32*33.33/1000000</f>
        <v>6253.390048706422</v>
      </c>
      <c r="AV67" s="3">
        <f t="shared" si="377"/>
        <v>4408.7663806517958</v>
      </c>
      <c r="AW67" s="3">
        <f t="shared" si="377"/>
        <v>2564.1427125971677</v>
      </c>
      <c r="AY67" s="3">
        <v>2046</v>
      </c>
      <c r="AZ67" s="3">
        <f t="shared" ref="AZ67:BB67" si="378">$Q$2-AZ32*33.33/1000000</f>
        <v>913.95700711863071</v>
      </c>
      <c r="BA67" s="3">
        <f t="shared" si="378"/>
        <v>644.35816332603167</v>
      </c>
      <c r="BB67" s="3">
        <f t="shared" si="378"/>
        <v>374.75931953343206</v>
      </c>
      <c r="BD67" s="3">
        <v>2046</v>
      </c>
      <c r="BE67" s="3">
        <f t="shared" ref="BE67:BG67" si="379">$R$2-BE32*33.33/1000000*3.42/2.86</f>
        <v>1514.0845562728691</v>
      </c>
      <c r="BF67" s="3">
        <f t="shared" si="379"/>
        <v>954.14849608824011</v>
      </c>
      <c r="BG67" s="3">
        <f t="shared" si="379"/>
        <v>394.21243590361019</v>
      </c>
      <c r="BI67" s="3">
        <v>2046</v>
      </c>
      <c r="BJ67" s="3">
        <f t="shared" ref="BJ67:BL67" si="380">$S$2-BJ32*33.33/1000000*0.139/0.15</f>
        <v>978.70122530444303</v>
      </c>
      <c r="BK67" s="3">
        <f t="shared" si="380"/>
        <v>715.72410749973233</v>
      </c>
      <c r="BL67" s="3">
        <f t="shared" si="380"/>
        <v>452.74698969502117</v>
      </c>
      <c r="BN67" s="3">
        <v>2046</v>
      </c>
      <c r="BO67" s="3">
        <f t="shared" ref="BO67:BQ67" si="381">$T$2-BO32*$AA$2/1000000</f>
        <v>19798.619060615936</v>
      </c>
      <c r="BP67" s="3">
        <f t="shared" si="381"/>
        <v>12657.762069260869</v>
      </c>
      <c r="BQ67" s="3">
        <f t="shared" si="381"/>
        <v>5516.9050779057943</v>
      </c>
      <c r="BS67" s="3">
        <v>2046</v>
      </c>
      <c r="BT67" s="3">
        <f t="shared" ref="BT67:BV67" si="382">$U$2-BT32*$AA$2/1000000</f>
        <v>10080.39446074043</v>
      </c>
      <c r="BU67" s="3">
        <f t="shared" si="382"/>
        <v>6444.6532486785536</v>
      </c>
      <c r="BV67" s="3">
        <f t="shared" si="382"/>
        <v>2808.9120366166699</v>
      </c>
      <c r="BX67" s="3">
        <v>2046</v>
      </c>
      <c r="BY67" s="3">
        <f t="shared" ref="BY67:CA67" si="383">$V$2-BY32*$AA$2/1000000</f>
        <v>2354.1040956220168</v>
      </c>
      <c r="BZ67" s="3">
        <f t="shared" si="383"/>
        <v>1505.0387826255301</v>
      </c>
      <c r="CA67" s="3">
        <f t="shared" si="383"/>
        <v>655.97346962904294</v>
      </c>
      <c r="CC67" s="3">
        <v>2046</v>
      </c>
      <c r="CD67" s="3">
        <f t="shared" ref="CD67:CF67" si="384">$W$2-CD32*$AA$2/1000000</f>
        <v>2836.9972434419178</v>
      </c>
      <c r="CE67" s="3">
        <f t="shared" si="384"/>
        <v>1813.7646867538442</v>
      </c>
      <c r="CF67" s="3">
        <f t="shared" si="384"/>
        <v>790.53213006576925</v>
      </c>
    </row>
    <row r="68" spans="1:84" x14ac:dyDescent="0.25">
      <c r="F68" s="3">
        <v>2047</v>
      </c>
      <c r="G68" s="3">
        <f t="shared" ref="G68:H68" si="385">$G$2-G33*33.33/1000000*0.35/0.16</f>
        <v>662.36133724383183</v>
      </c>
      <c r="H68" s="3">
        <f t="shared" si="385"/>
        <v>29.356472495906928</v>
      </c>
      <c r="I68" s="3">
        <v>0</v>
      </c>
      <c r="K68" s="3">
        <v>2047</v>
      </c>
      <c r="L68" s="3">
        <f t="shared" ref="L68:M68" si="386">$I$2-L33*33.33/1000000*3.2/1.89</f>
        <v>12937.560011664624</v>
      </c>
      <c r="M68" s="3">
        <f t="shared" si="386"/>
        <v>4789.2896433668047</v>
      </c>
      <c r="N68" s="3">
        <v>0</v>
      </c>
      <c r="P68" s="3">
        <v>2047</v>
      </c>
      <c r="Q68" s="3">
        <f t="shared" ref="Q68:S68" si="387">$J$2-Q33*33.33/1000000*2.1/1.9</f>
        <v>6746.3268932209176</v>
      </c>
      <c r="R68" s="3">
        <f t="shared" si="387"/>
        <v>4389.0192117097167</v>
      </c>
      <c r="S68" s="3">
        <f t="shared" si="387"/>
        <v>2031.7115301985132</v>
      </c>
      <c r="U68" s="3">
        <v>2047</v>
      </c>
      <c r="V68" s="3">
        <f t="shared" ref="V68:X68" si="388">$K$2-V33*33.33/1000000</f>
        <v>11607.970776714985</v>
      </c>
      <c r="W68" s="3">
        <f t="shared" si="388"/>
        <v>8034.2585705592028</v>
      </c>
      <c r="X68" s="3">
        <f t="shared" si="388"/>
        <v>4460.5463644034189</v>
      </c>
      <c r="Z68" s="3">
        <v>2047</v>
      </c>
      <c r="AA68" s="3">
        <f t="shared" ref="AA68:AC68" si="389">$L$2-AA33*33.33/1000000</f>
        <v>3240.5585084995996</v>
      </c>
      <c r="AB68" s="3">
        <f t="shared" si="389"/>
        <v>2242.8971842811106</v>
      </c>
      <c r="AC68" s="3">
        <f t="shared" si="389"/>
        <v>1245.2358600626208</v>
      </c>
      <c r="AE68" s="3">
        <v>2047</v>
      </c>
      <c r="AF68" s="3">
        <f t="shared" ref="AF68:AH68" si="390">$M$2-AF33*33.33/1000000*1.61/1.28</f>
        <v>1629.5624282038789</v>
      </c>
      <c r="AG68" s="3">
        <f t="shared" si="390"/>
        <v>955.30344555808142</v>
      </c>
      <c r="AH68" s="3">
        <f t="shared" si="390"/>
        <v>281.04446291228282</v>
      </c>
      <c r="AJ68" s="3">
        <v>2047</v>
      </c>
      <c r="AK68" s="3">
        <f t="shared" ref="AK68:AM68" si="391">$N$2-AK33*33.33/1000000*3.03/2.17</f>
        <v>2092.7884695740668</v>
      </c>
      <c r="AL68" s="3">
        <f t="shared" si="391"/>
        <v>1094.7840470254941</v>
      </c>
      <c r="AM68" s="3">
        <f t="shared" si="391"/>
        <v>96.779624476920617</v>
      </c>
      <c r="AO68" s="3">
        <v>2047</v>
      </c>
      <c r="AP68" s="3">
        <f t="shared" ref="AP68:AR68" si="392">$O$2-AP33*33.33/1000000</f>
        <v>4903.7974150366726</v>
      </c>
      <c r="AQ68" s="3">
        <f t="shared" si="392"/>
        <v>3394.0795654892281</v>
      </c>
      <c r="AR68" s="3">
        <f t="shared" si="392"/>
        <v>1884.3617159417827</v>
      </c>
      <c r="AT68" s="3">
        <v>2047</v>
      </c>
      <c r="AU68" s="3">
        <f t="shared" ref="AU68:AW68" si="393">$P$2-AU33*33.33/1000000</f>
        <v>6189.2588733472567</v>
      </c>
      <c r="AV68" s="3">
        <f t="shared" si="393"/>
        <v>4283.7897428504821</v>
      </c>
      <c r="AW68" s="3">
        <f t="shared" si="393"/>
        <v>2378.3206123537066</v>
      </c>
      <c r="AY68" s="3">
        <v>2047</v>
      </c>
      <c r="AZ68" s="3">
        <f t="shared" ref="AZ68:BB68" si="394">$Q$2-AZ33*33.33/1000000</f>
        <v>904.58398918152204</v>
      </c>
      <c r="BA68" s="3">
        <f t="shared" si="394"/>
        <v>626.09234703199354</v>
      </c>
      <c r="BB68" s="3">
        <f t="shared" si="394"/>
        <v>347.60070488246481</v>
      </c>
      <c r="BD68" s="3">
        <v>2047</v>
      </c>
      <c r="BE68" s="3">
        <f t="shared" ref="BE68:BG68" si="395">$R$2-BE33*33.33/1000000*3.42/2.86</f>
        <v>1494.6175190188742</v>
      </c>
      <c r="BF68" s="3">
        <f t="shared" si="395"/>
        <v>916.21180070831451</v>
      </c>
      <c r="BG68" s="3">
        <f t="shared" si="395"/>
        <v>337.80608239775484</v>
      </c>
      <c r="BI68" s="3">
        <v>2047</v>
      </c>
      <c r="BJ68" s="3">
        <f t="shared" ref="BJ68:BL68" si="396">$S$2-BJ33*33.33/1000000*0.139/0.15</f>
        <v>969.55842184298263</v>
      </c>
      <c r="BK68" s="3">
        <f t="shared" si="396"/>
        <v>697.90692529010903</v>
      </c>
      <c r="BL68" s="3">
        <f t="shared" si="396"/>
        <v>426.25542873723532</v>
      </c>
      <c r="BN68" s="3">
        <v>2047</v>
      </c>
      <c r="BO68" s="3">
        <f t="shared" ref="BO68:BQ68" si="397">$T$2-BO33*$AA$2/1000000</f>
        <v>19550.356198191388</v>
      </c>
      <c r="BP68" s="3">
        <f t="shared" si="397"/>
        <v>12173.95590692276</v>
      </c>
      <c r="BQ68" s="3">
        <f t="shared" si="397"/>
        <v>4797.5556156541206</v>
      </c>
      <c r="BS68" s="3">
        <v>2047</v>
      </c>
      <c r="BT68" s="3">
        <f t="shared" ref="BT68:BV68" si="398">$U$2-BT33*$AA$2/1000000</f>
        <v>9953.9923326157386</v>
      </c>
      <c r="BU68" s="3">
        <f t="shared" si="398"/>
        <v>6198.3251111466498</v>
      </c>
      <c r="BV68" s="3">
        <f t="shared" si="398"/>
        <v>2442.6578896775554</v>
      </c>
      <c r="BX68" s="3">
        <v>2047</v>
      </c>
      <c r="BY68" s="3">
        <f t="shared" ref="BY68:CA68" si="399">$V$2-BY33*$AA$2/1000000</f>
        <v>2324.5850357605614</v>
      </c>
      <c r="BZ68" s="3">
        <f t="shared" si="399"/>
        <v>1447.5130499084989</v>
      </c>
      <c r="CA68" s="3">
        <f t="shared" si="399"/>
        <v>570.44106405643515</v>
      </c>
      <c r="CC68" s="3">
        <v>2047</v>
      </c>
      <c r="CD68" s="3">
        <f t="shared" ref="CD68:CF68" si="400">$W$2-CD33*$AA$2/1000000</f>
        <v>2801.4229918140099</v>
      </c>
      <c r="CE68" s="3">
        <f t="shared" si="400"/>
        <v>1744.4388037358829</v>
      </c>
      <c r="CF68" s="3">
        <f t="shared" si="400"/>
        <v>687.45461565775531</v>
      </c>
    </row>
    <row r="69" spans="1:84" x14ac:dyDescent="0.25">
      <c r="F69" s="3">
        <v>2048</v>
      </c>
      <c r="G69" s="3">
        <f t="shared" ref="G69" si="401">$G$2-G34*33.33/1000000*0.35/0.16</f>
        <v>641.05669087899139</v>
      </c>
      <c r="H69" s="3">
        <v>0</v>
      </c>
      <c r="I69" s="3">
        <v>0</v>
      </c>
      <c r="K69" s="3">
        <v>2048</v>
      </c>
      <c r="L69" s="3">
        <f t="shared" ref="L69:M69" si="402">$I$2-L34*33.33/1000000*3.2/1.89</f>
        <v>12663.318803817314</v>
      </c>
      <c r="M69" s="3">
        <f t="shared" si="402"/>
        <v>4243.7583298614481</v>
      </c>
      <c r="N69" s="3">
        <v>0</v>
      </c>
      <c r="P69" s="3">
        <v>2048</v>
      </c>
      <c r="Q69" s="3">
        <f t="shared" ref="Q69:S69" si="403">$J$2-Q34*33.33/1000000*2.1/1.9</f>
        <v>6666.9884721051221</v>
      </c>
      <c r="R69" s="3">
        <f t="shared" si="403"/>
        <v>4231.1961280729229</v>
      </c>
      <c r="S69" s="3">
        <f t="shared" si="403"/>
        <v>1795.4037840407209</v>
      </c>
      <c r="U69" s="3">
        <v>2048</v>
      </c>
      <c r="V69" s="3">
        <f t="shared" ref="V69:X69" si="404">$K$2-V34*33.33/1000000</f>
        <v>11487.692594031219</v>
      </c>
      <c r="W69" s="3">
        <f t="shared" si="404"/>
        <v>7794.99651544878</v>
      </c>
      <c r="X69" s="3">
        <f t="shared" si="404"/>
        <v>4102.3004368663387</v>
      </c>
      <c r="Z69" s="3">
        <v>2048</v>
      </c>
      <c r="AA69" s="3">
        <f t="shared" ref="AA69:AC69" si="405">$L$2-AA34*33.33/1000000</f>
        <v>3206.9808491670487</v>
      </c>
      <c r="AB69" s="3">
        <f t="shared" si="405"/>
        <v>2176.1031938961178</v>
      </c>
      <c r="AC69" s="3">
        <f t="shared" si="405"/>
        <v>1145.2255386251859</v>
      </c>
      <c r="AE69" s="3">
        <v>2048</v>
      </c>
      <c r="AF69" s="3">
        <f t="shared" ref="AF69:AH69" si="406">$M$2-AF34*33.33/1000000*1.61/1.28</f>
        <v>1606.8693179553406</v>
      </c>
      <c r="AG69" s="3">
        <f t="shared" si="406"/>
        <v>910.16142500404453</v>
      </c>
      <c r="AH69" s="3">
        <f t="shared" si="406"/>
        <v>213.45353205274728</v>
      </c>
      <c r="AJ69" s="3">
        <v>2048</v>
      </c>
      <c r="AK69" s="3">
        <f t="shared" ref="AK69:AL69" si="407">$N$2-AK34*33.33/1000000*3.03/2.17</f>
        <v>2059.1992627969416</v>
      </c>
      <c r="AL69" s="3">
        <f t="shared" si="407"/>
        <v>1027.9670860130902</v>
      </c>
      <c r="AM69" s="3">
        <v>0</v>
      </c>
      <c r="AO69" s="3">
        <v>2048</v>
      </c>
      <c r="AP69" s="3">
        <f t="shared" ref="AP69:AR69" si="408">$O$2-AP34*33.33/1000000</f>
        <v>4852.9857914828735</v>
      </c>
      <c r="AQ69" s="3">
        <f t="shared" si="408"/>
        <v>3293.0031008826481</v>
      </c>
      <c r="AR69" s="3">
        <f t="shared" si="408"/>
        <v>1733.0204102824209</v>
      </c>
      <c r="AT69" s="3">
        <v>2048</v>
      </c>
      <c r="AU69" s="3">
        <f t="shared" ref="AU69:AW69" si="409">$P$2-AU34*33.33/1000000</f>
        <v>6125.1276979880913</v>
      </c>
      <c r="AV69" s="3">
        <f t="shared" si="409"/>
        <v>4156.2175059683905</v>
      </c>
      <c r="AW69" s="3">
        <f t="shared" si="409"/>
        <v>2187.3073139486869</v>
      </c>
      <c r="AY69" s="3">
        <v>2048</v>
      </c>
      <c r="AZ69" s="3">
        <f t="shared" ref="AZ69:BB69" si="410">$Q$2-AZ34*33.33/1000000</f>
        <v>895.21097124441326</v>
      </c>
      <c r="BA69" s="3">
        <f t="shared" si="410"/>
        <v>607.44717394922623</v>
      </c>
      <c r="BB69" s="3">
        <f t="shared" si="410"/>
        <v>319.68337665403874</v>
      </c>
      <c r="BD69" s="3">
        <v>2048</v>
      </c>
      <c r="BE69" s="3">
        <f t="shared" ref="BE69:BG69" si="411">$R$2-BE34*33.33/1000000*3.42/2.86</f>
        <v>1475.1504817648788</v>
      </c>
      <c r="BF69" s="3">
        <f t="shared" si="411"/>
        <v>877.48721045949014</v>
      </c>
      <c r="BG69" s="3">
        <f t="shared" si="411"/>
        <v>279.82393915410057</v>
      </c>
      <c r="BI69" s="3">
        <v>2048</v>
      </c>
      <c r="BJ69" s="3">
        <f t="shared" ref="BJ69:BL69" si="412">$S$2-BJ34*33.33/1000000*0.139/0.15</f>
        <v>960.41561838152211</v>
      </c>
      <c r="BK69" s="3">
        <f t="shared" si="412"/>
        <v>679.71970382691848</v>
      </c>
      <c r="BL69" s="3">
        <f t="shared" si="412"/>
        <v>399.02378927231462</v>
      </c>
      <c r="BN69" s="3">
        <v>2048</v>
      </c>
      <c r="BO69" s="3">
        <f t="shared" ref="BO69:BQ69" si="413">$T$2-BO34*$AA$2/1000000</f>
        <v>19302.09333576684</v>
      </c>
      <c r="BP69" s="3">
        <f t="shared" si="413"/>
        <v>11680.101731993398</v>
      </c>
      <c r="BQ69" s="3">
        <f t="shared" si="413"/>
        <v>4058.1101282199488</v>
      </c>
      <c r="BS69" s="3">
        <v>2048</v>
      </c>
      <c r="BT69" s="3">
        <f t="shared" ref="BT69:BV69" si="414">$U$2-BT34*$AA$2/1000000</f>
        <v>9827.5902044910436</v>
      </c>
      <c r="BU69" s="3">
        <f t="shared" si="414"/>
        <v>5946.8810647649316</v>
      </c>
      <c r="BV69" s="3">
        <f t="shared" si="414"/>
        <v>2066.1719250388142</v>
      </c>
      <c r="BX69" s="3">
        <v>2048</v>
      </c>
      <c r="BY69" s="3">
        <f t="shared" ref="BY69:CA69" si="415">$V$2-BY34*$AA$2/1000000</f>
        <v>2295.065975899106</v>
      </c>
      <c r="BZ69" s="3">
        <f t="shared" si="415"/>
        <v>1388.7925839870197</v>
      </c>
      <c r="CA69" s="3">
        <f t="shared" si="415"/>
        <v>482.51919207493256</v>
      </c>
      <c r="CC69" s="3">
        <v>2048</v>
      </c>
      <c r="CD69" s="3">
        <f t="shared" ref="CD69:CF69" si="416">$W$2-CD34*$AA$2/1000000</f>
        <v>2765.8487401861021</v>
      </c>
      <c r="CE69" s="3">
        <f t="shared" si="416"/>
        <v>1673.6731140356389</v>
      </c>
      <c r="CF69" s="3">
        <f t="shared" si="416"/>
        <v>581.49748788517536</v>
      </c>
    </row>
    <row r="70" spans="1:84" x14ac:dyDescent="0.25">
      <c r="F70" s="3">
        <v>2049</v>
      </c>
      <c r="G70" s="3">
        <f t="shared" ref="G70" si="417">$G$2-G35*33.33/1000000*0.35/0.16</f>
        <v>619.75204451415095</v>
      </c>
      <c r="H70" s="3">
        <v>0</v>
      </c>
      <c r="I70" s="3">
        <v>0</v>
      </c>
      <c r="K70" s="3">
        <v>2049</v>
      </c>
      <c r="L70" s="3">
        <f t="shared" ref="L70:M70" si="418">$I$2-L35*33.33/1000000*3.2/1.89</f>
        <v>12389.077595970008</v>
      </c>
      <c r="M70" s="3">
        <f t="shared" si="418"/>
        <v>3686.8174965951821</v>
      </c>
      <c r="N70" s="3">
        <v>0</v>
      </c>
      <c r="P70" s="3">
        <v>2049</v>
      </c>
      <c r="Q70" s="3">
        <f t="shared" ref="Q70:S70" si="419">$J$2-Q35*33.33/1000000*2.1/1.9</f>
        <v>6587.6500509893267</v>
      </c>
      <c r="R70" s="3">
        <f t="shared" si="419"/>
        <v>4070.0722520766385</v>
      </c>
      <c r="S70" s="3">
        <f t="shared" si="419"/>
        <v>1552.494453163943</v>
      </c>
      <c r="U70" s="3">
        <v>2049</v>
      </c>
      <c r="V70" s="3">
        <f t="shared" ref="V70:X70" si="420">$K$2-V35*33.33/1000000</f>
        <v>11367.414411347454</v>
      </c>
      <c r="W70" s="3">
        <f t="shared" si="420"/>
        <v>7550.7304118479497</v>
      </c>
      <c r="X70" s="3">
        <f t="shared" si="420"/>
        <v>3734.0464123484326</v>
      </c>
      <c r="Z70" s="3">
        <v>2049</v>
      </c>
      <c r="AA70" s="3">
        <f t="shared" ref="AA70:AC70" si="421">$L$2-AA35*33.33/1000000</f>
        <v>3173.4031898344979</v>
      </c>
      <c r="AB70" s="3">
        <f t="shared" si="421"/>
        <v>2107.9122399742191</v>
      </c>
      <c r="AC70" s="3">
        <f t="shared" si="421"/>
        <v>1042.4212901139376</v>
      </c>
      <c r="AE70" s="3">
        <v>2049</v>
      </c>
      <c r="AF70" s="3">
        <f t="shared" ref="AF70:AH70" si="422">$M$2-AF35*33.33/1000000*1.61/1.28</f>
        <v>1584.1762077068024</v>
      </c>
      <c r="AG70" s="3">
        <f t="shared" si="422"/>
        <v>864.07528123873135</v>
      </c>
      <c r="AH70" s="3">
        <f t="shared" si="422"/>
        <v>143.97435477065846</v>
      </c>
      <c r="AJ70" s="3">
        <v>2049</v>
      </c>
      <c r="AK70" s="3">
        <f t="shared" ref="AK70:AL70" si="423">$N$2-AK35*33.33/1000000*3.03/2.17</f>
        <v>2025.6100560198167</v>
      </c>
      <c r="AL70" s="3">
        <f t="shared" si="423"/>
        <v>959.75268104437896</v>
      </c>
      <c r="AM70" s="3">
        <v>0</v>
      </c>
      <c r="AO70" s="3">
        <v>2049</v>
      </c>
      <c r="AP70" s="3">
        <f t="shared" ref="AP70:AR70" si="424">$O$2-AP35*33.33/1000000</f>
        <v>4802.1741679290726</v>
      </c>
      <c r="AQ70" s="3">
        <f t="shared" si="424"/>
        <v>3189.8126716112697</v>
      </c>
      <c r="AR70" s="3">
        <f t="shared" si="424"/>
        <v>1577.4511752934623</v>
      </c>
      <c r="AT70" s="3">
        <v>2049</v>
      </c>
      <c r="AU70" s="3">
        <f t="shared" ref="AU70:AW70" si="425">$P$2-AU35*33.33/1000000</f>
        <v>6060.9965226289269</v>
      </c>
      <c r="AV70" s="3">
        <f t="shared" si="425"/>
        <v>4025.9771583443212</v>
      </c>
      <c r="AW70" s="3">
        <f t="shared" si="425"/>
        <v>1990.9577940597092</v>
      </c>
      <c r="AY70" s="3">
        <v>2049</v>
      </c>
      <c r="AZ70" s="3">
        <f t="shared" ref="AZ70:BB70" si="426">$Q$2-AZ35*33.33/1000000</f>
        <v>885.83795330730459</v>
      </c>
      <c r="BA70" s="3">
        <f t="shared" si="426"/>
        <v>588.41204621955455</v>
      </c>
      <c r="BB70" s="3">
        <f t="shared" si="426"/>
        <v>290.98613913180361</v>
      </c>
      <c r="BD70" s="3">
        <v>2049</v>
      </c>
      <c r="BE70" s="3">
        <f t="shared" ref="BE70:BG70" si="427">$R$2-BE35*33.33/1000000*3.42/2.86</f>
        <v>1455.6834445108839</v>
      </c>
      <c r="BF70" s="3">
        <f t="shared" si="427"/>
        <v>837.95271440555643</v>
      </c>
      <c r="BG70" s="3">
        <f t="shared" si="427"/>
        <v>220.22198430022763</v>
      </c>
      <c r="BI70" s="3">
        <v>2049</v>
      </c>
      <c r="BJ70" s="3">
        <f t="shared" ref="BJ70:BL70" si="428">$S$2-BJ35*33.33/1000000*0.139/0.15</f>
        <v>951.27281492006171</v>
      </c>
      <c r="BK70" s="3">
        <f t="shared" si="428"/>
        <v>661.15210555025624</v>
      </c>
      <c r="BL70" s="3">
        <f t="shared" si="428"/>
        <v>371.03139618045009</v>
      </c>
      <c r="BN70" s="3">
        <v>2049</v>
      </c>
      <c r="BO70" s="3">
        <f t="shared" ref="BO70:BQ70" si="429">$T$2-BO35*$AA$2/1000000</f>
        <v>19053.830473342292</v>
      </c>
      <c r="BP70" s="3">
        <f t="shared" si="429"/>
        <v>11175.918839301428</v>
      </c>
      <c r="BQ70" s="3">
        <f t="shared" si="429"/>
        <v>3298.0072052605356</v>
      </c>
      <c r="BS70" s="3">
        <v>2049</v>
      </c>
      <c r="BT70" s="3">
        <f t="shared" ref="BT70:BV70" si="430">$U$2-BT35*$AA$2/1000000</f>
        <v>9701.1880763663503</v>
      </c>
      <c r="BU70" s="3">
        <f t="shared" si="430"/>
        <v>5690.1781895223749</v>
      </c>
      <c r="BV70" s="3">
        <f t="shared" si="430"/>
        <v>1679.1683026783867</v>
      </c>
      <c r="BX70" s="3">
        <v>2049</v>
      </c>
      <c r="BY70" s="3">
        <f t="shared" ref="BY70:CA70" si="431">$V$2-BY35*$AA$2/1000000</f>
        <v>2265.5469160376506</v>
      </c>
      <c r="BZ70" s="3">
        <f t="shared" si="431"/>
        <v>1328.844008331572</v>
      </c>
      <c r="CA70" s="3">
        <f t="shared" si="431"/>
        <v>392.14110062549071</v>
      </c>
      <c r="CC70" s="3">
        <v>2049</v>
      </c>
      <c r="CD70" s="3">
        <f t="shared" ref="CD70:CF70" si="432">$W$2-CD35*$AA$2/1000000</f>
        <v>2730.2744885581942</v>
      </c>
      <c r="CE70" s="3">
        <f t="shared" si="432"/>
        <v>1601.427394655997</v>
      </c>
      <c r="CF70" s="3">
        <f t="shared" si="432"/>
        <v>472.58030075379702</v>
      </c>
    </row>
    <row r="71" spans="1:84" x14ac:dyDescent="0.25">
      <c r="F71" s="3">
        <v>2050</v>
      </c>
      <c r="G71" s="3">
        <f t="shared" ref="G71" si="433">$G$2-G36*33.33/1000000*0.35/0.16</f>
        <v>598.44739814931074</v>
      </c>
      <c r="H71" s="3">
        <v>0</v>
      </c>
      <c r="I71" s="3">
        <v>0</v>
      </c>
      <c r="K71" s="3">
        <v>2050</v>
      </c>
      <c r="L71" s="3">
        <f t="shared" ref="L71:M71" si="434">$I$2-L36*33.33/1000000*3.2/1.89</f>
        <v>12114.836388122701</v>
      </c>
      <c r="M71" s="3">
        <f t="shared" si="434"/>
        <v>3118.1484028050509</v>
      </c>
      <c r="N71" s="3">
        <v>0</v>
      </c>
      <c r="P71" s="3">
        <v>2050</v>
      </c>
      <c r="Q71" s="3">
        <f t="shared" ref="Q71:S71" si="435">$J$2-Q36*33.33/1000000*2.1/1.9</f>
        <v>6508.3116298735313</v>
      </c>
      <c r="R71" s="3">
        <f t="shared" si="435"/>
        <v>3905.5553715071082</v>
      </c>
      <c r="S71" s="3">
        <f t="shared" si="435"/>
        <v>1302.7991131406807</v>
      </c>
      <c r="U71" s="3">
        <v>2050</v>
      </c>
      <c r="V71" s="3">
        <f t="shared" ref="V71:X71" si="436">$K$2-V36*33.33/1000000</f>
        <v>11247.13622866369</v>
      </c>
      <c r="W71" s="3">
        <f t="shared" si="436"/>
        <v>7301.3204647200064</v>
      </c>
      <c r="X71" s="3">
        <f t="shared" si="436"/>
        <v>3355.5047007763114</v>
      </c>
      <c r="Z71" s="3">
        <v>2050</v>
      </c>
      <c r="AA71" s="3">
        <f t="shared" ref="AA71:AC71" si="437">$L$2-AA36*33.33/1000000</f>
        <v>3139.8255305019475</v>
      </c>
      <c r="AB71" s="3">
        <f t="shared" si="437"/>
        <v>2038.2852964010012</v>
      </c>
      <c r="AC71" s="3">
        <f t="shared" si="437"/>
        <v>936.74506230005318</v>
      </c>
      <c r="AE71" s="3">
        <v>2050</v>
      </c>
      <c r="AF71" s="3">
        <f t="shared" ref="AF71:AH71" si="438">$M$2-AF36*33.33/1000000*1.61/1.28</f>
        <v>1561.4830974582642</v>
      </c>
      <c r="AG71" s="3">
        <f t="shared" si="438"/>
        <v>817.01863887045147</v>
      </c>
      <c r="AH71" s="3">
        <f t="shared" si="438"/>
        <v>72.554180282637844</v>
      </c>
      <c r="AJ71" s="3">
        <v>2050</v>
      </c>
      <c r="AK71" s="3">
        <f t="shared" ref="AK71:AL71" si="439">$N$2-AK36*33.33/1000000*3.03/2.17</f>
        <v>1992.0208492426918</v>
      </c>
      <c r="AL71" s="3">
        <f t="shared" si="439"/>
        <v>890.10179258376411</v>
      </c>
      <c r="AM71" s="3">
        <v>0</v>
      </c>
      <c r="AO71" s="3">
        <v>2050</v>
      </c>
      <c r="AP71" s="3">
        <f t="shared" ref="AP71:AR71" si="440">$O$2-AP36*33.33/1000000</f>
        <v>4751.3625443752735</v>
      </c>
      <c r="AQ71" s="3">
        <f t="shared" si="440"/>
        <v>3084.4492211394754</v>
      </c>
      <c r="AR71" s="3">
        <f t="shared" si="440"/>
        <v>1417.5358979036746</v>
      </c>
      <c r="AT71" s="3">
        <v>2050</v>
      </c>
      <c r="AU71" s="3">
        <f t="shared" ref="AU71:AW71" si="441">$P$2-AU36*33.33/1000000</f>
        <v>5996.8653472697624</v>
      </c>
      <c r="AV71" s="3">
        <f t="shared" si="441"/>
        <v>3892.994162603221</v>
      </c>
      <c r="AW71" s="3">
        <f t="shared" si="441"/>
        <v>1789.1229779366759</v>
      </c>
      <c r="AY71" s="3">
        <v>2050</v>
      </c>
      <c r="AZ71" s="3">
        <f t="shared" ref="AZ71:BB71" si="442">$Q$2-AZ36*33.33/1000000</f>
        <v>876.46493537019592</v>
      </c>
      <c r="BA71" s="3">
        <f t="shared" si="442"/>
        <v>568.97606991893224</v>
      </c>
      <c r="BB71" s="3">
        <f t="shared" si="442"/>
        <v>261.48720446766799</v>
      </c>
      <c r="BD71" s="3">
        <v>2050</v>
      </c>
      <c r="BE71" s="3">
        <f t="shared" ref="BE71:BG71" si="443">$R$2-BE36*33.33/1000000*3.42/2.86</f>
        <v>1436.2164072568889</v>
      </c>
      <c r="BF71" s="3">
        <f t="shared" si="443"/>
        <v>797.58568670426439</v>
      </c>
      <c r="BG71" s="3">
        <f t="shared" si="443"/>
        <v>158.95496615163847</v>
      </c>
      <c r="BI71" s="3">
        <v>2050</v>
      </c>
      <c r="BJ71" s="3">
        <f t="shared" ref="BJ71:BL71" si="444">$S$2-BJ36*33.33/1000000*0.139/0.15</f>
        <v>942.1300114586013</v>
      </c>
      <c r="BK71" s="3">
        <f t="shared" si="444"/>
        <v>642.19350410614061</v>
      </c>
      <c r="BL71" s="3">
        <f t="shared" si="444"/>
        <v>342.25699675367912</v>
      </c>
      <c r="BN71" s="3">
        <v>2050</v>
      </c>
      <c r="BO71" s="3">
        <f t="shared" ref="BO71:BQ71" si="445">$T$2-BO36*$AA$2/1000000</f>
        <v>18805.567610917748</v>
      </c>
      <c r="BP71" s="3">
        <f t="shared" si="445"/>
        <v>10661.118681787104</v>
      </c>
      <c r="BQ71" s="3">
        <f t="shared" si="445"/>
        <v>2516.6697526564458</v>
      </c>
      <c r="BS71" s="3">
        <v>2050</v>
      </c>
      <c r="BT71" s="3">
        <f t="shared" ref="BT71:BV71" si="446">$U$2-BT36*$AA$2/1000000</f>
        <v>9574.785948241657</v>
      </c>
      <c r="BU71" s="3">
        <f t="shared" si="446"/>
        <v>5428.0695727391658</v>
      </c>
      <c r="BV71" s="3">
        <f t="shared" si="446"/>
        <v>1281.3531972366673</v>
      </c>
      <c r="BX71" s="3">
        <v>2050</v>
      </c>
      <c r="BY71" s="3">
        <f t="shared" ref="BY71:CA71" si="447">$V$2-BY36*$AA$2/1000000</f>
        <v>2236.0278561761952</v>
      </c>
      <c r="BZ71" s="3">
        <f t="shared" si="447"/>
        <v>1267.6330139929785</v>
      </c>
      <c r="CA71" s="3">
        <f t="shared" si="447"/>
        <v>299.23817180976039</v>
      </c>
      <c r="CC71" s="3">
        <v>2050</v>
      </c>
      <c r="CD71" s="3">
        <f t="shared" ref="CD71:CF71" si="448">$W$2-CD36*$AA$2/1000000</f>
        <v>2694.7002369302868</v>
      </c>
      <c r="CE71" s="3">
        <f t="shared" si="448"/>
        <v>1527.6602989146154</v>
      </c>
      <c r="CF71" s="3">
        <f t="shared" si="448"/>
        <v>360.62036089894127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3" t="s">
        <v>27</v>
      </c>
      <c r="B76" s="3" t="s">
        <v>28</v>
      </c>
      <c r="C76" s="3" t="s">
        <v>29</v>
      </c>
      <c r="D76" s="3" t="s">
        <v>30</v>
      </c>
      <c r="F76" s="3" t="s">
        <v>27</v>
      </c>
      <c r="G76" s="3" t="s">
        <v>28</v>
      </c>
      <c r="H76" s="3" t="s">
        <v>29</v>
      </c>
      <c r="I76" s="3" t="s">
        <v>30</v>
      </c>
      <c r="K76" s="3" t="s">
        <v>27</v>
      </c>
      <c r="L76" s="3" t="s">
        <v>28</v>
      </c>
      <c r="M76" s="3" t="s">
        <v>29</v>
      </c>
      <c r="N76" s="3" t="s">
        <v>30</v>
      </c>
      <c r="P76" s="3" t="s">
        <v>27</v>
      </c>
      <c r="Q76" s="3" t="s">
        <v>28</v>
      </c>
      <c r="R76" s="3" t="s">
        <v>29</v>
      </c>
      <c r="S76" s="3" t="s">
        <v>30</v>
      </c>
      <c r="U76" s="3" t="s">
        <v>27</v>
      </c>
      <c r="V76" s="3" t="s">
        <v>28</v>
      </c>
      <c r="W76" s="3" t="s">
        <v>29</v>
      </c>
      <c r="X76" s="3" t="s">
        <v>30</v>
      </c>
      <c r="Z76" s="3" t="s">
        <v>27</v>
      </c>
      <c r="AA76" s="3" t="s">
        <v>28</v>
      </c>
      <c r="AB76" s="3" t="s">
        <v>29</v>
      </c>
      <c r="AC76" s="3" t="s">
        <v>30</v>
      </c>
      <c r="AE76" s="3" t="s">
        <v>27</v>
      </c>
      <c r="AF76" s="3" t="s">
        <v>28</v>
      </c>
      <c r="AG76" s="3" t="s">
        <v>29</v>
      </c>
      <c r="AH76" s="3" t="s">
        <v>30</v>
      </c>
      <c r="AJ76" s="3" t="s">
        <v>27</v>
      </c>
      <c r="AK76" s="3" t="s">
        <v>28</v>
      </c>
      <c r="AL76" s="3" t="s">
        <v>29</v>
      </c>
      <c r="AM76" s="3" t="s">
        <v>30</v>
      </c>
      <c r="AO76" s="3" t="s">
        <v>27</v>
      </c>
      <c r="AP76" s="3" t="s">
        <v>28</v>
      </c>
      <c r="AQ76" s="3" t="s">
        <v>29</v>
      </c>
      <c r="AR76" s="3" t="s">
        <v>30</v>
      </c>
      <c r="AT76" s="3" t="s">
        <v>27</v>
      </c>
      <c r="AU76" s="3" t="s">
        <v>28</v>
      </c>
      <c r="AV76" s="3" t="s">
        <v>29</v>
      </c>
      <c r="AW76" s="3" t="s">
        <v>30</v>
      </c>
      <c r="AY76" s="3" t="s">
        <v>27</v>
      </c>
      <c r="AZ76" s="3" t="s">
        <v>28</v>
      </c>
      <c r="BA76" s="3" t="s">
        <v>29</v>
      </c>
      <c r="BB76" s="3" t="s">
        <v>30</v>
      </c>
      <c r="BD76" s="3" t="s">
        <v>27</v>
      </c>
      <c r="BE76" s="3" t="s">
        <v>28</v>
      </c>
      <c r="BF76" s="3" t="s">
        <v>29</v>
      </c>
      <c r="BG76" s="3" t="s">
        <v>30</v>
      </c>
      <c r="BI76" s="3" t="s">
        <v>27</v>
      </c>
      <c r="BJ76" s="3" t="s">
        <v>28</v>
      </c>
      <c r="BK76" s="3" t="s">
        <v>29</v>
      </c>
      <c r="BL76" s="3" t="s">
        <v>30</v>
      </c>
      <c r="BN76" s="3" t="s">
        <v>27</v>
      </c>
      <c r="BO76" s="3" t="s">
        <v>28</v>
      </c>
      <c r="BP76" s="3" t="s">
        <v>29</v>
      </c>
      <c r="BQ76" s="3" t="s">
        <v>30</v>
      </c>
      <c r="BS76" s="3" t="s">
        <v>27</v>
      </c>
      <c r="BT76" s="3" t="s">
        <v>28</v>
      </c>
      <c r="BU76" s="3" t="s">
        <v>29</v>
      </c>
      <c r="BV76" s="3" t="s">
        <v>30</v>
      </c>
      <c r="BX76" s="3" t="s">
        <v>27</v>
      </c>
      <c r="BY76" s="3" t="s">
        <v>28</v>
      </c>
      <c r="BZ76" s="3" t="s">
        <v>29</v>
      </c>
      <c r="CA76" s="3" t="s">
        <v>30</v>
      </c>
      <c r="CC76" s="3" t="s">
        <v>27</v>
      </c>
      <c r="CD76" s="3" t="s">
        <v>28</v>
      </c>
      <c r="CE76" s="3" t="s">
        <v>29</v>
      </c>
      <c r="CF76" s="3" t="s">
        <v>30</v>
      </c>
    </row>
    <row r="77" spans="1:84" x14ac:dyDescent="0.25">
      <c r="A77" s="3">
        <v>2024</v>
      </c>
      <c r="B77" s="3">
        <f>G77+L77+Q77+V77+AA77+AF77+AK77+AP77+AU77+AZ77+BE77+BJ77+BO77+BT77+BY77+CD77</f>
        <v>1177.7063939740517</v>
      </c>
      <c r="C77" s="3">
        <f t="shared" ref="C77:D77" si="449">H77+M77+R77+W77+AB77+AG77+AL77+AQ77+AV77+BA77+BF77+BK77+BP77+BU77+BZ77+CE77</f>
        <v>2360.7150699030008</v>
      </c>
      <c r="D77" s="3">
        <f t="shared" si="449"/>
        <v>3543.7237458319578</v>
      </c>
      <c r="F77" s="3">
        <v>2024</v>
      </c>
      <c r="G77" s="3">
        <f>$G$2-G45</f>
        <v>21.30464636484021</v>
      </c>
      <c r="H77" s="3">
        <f t="shared" ref="H77:I77" si="450">$G$2-H45</f>
        <v>42.70521072974725</v>
      </c>
      <c r="I77" s="3">
        <f t="shared" si="450"/>
        <v>64.105775094654518</v>
      </c>
      <c r="K77" s="3">
        <v>2024</v>
      </c>
      <c r="L77" s="3">
        <f>$I$2-L45</f>
        <v>274.24120784730621</v>
      </c>
      <c r="M77" s="3">
        <f t="shared" ref="M77:N77" si="451">$I$2-M45</f>
        <v>549.71710730798804</v>
      </c>
      <c r="N77" s="3">
        <f t="shared" si="451"/>
        <v>825.19300676867351</v>
      </c>
      <c r="P77" s="3">
        <v>2024</v>
      </c>
      <c r="Q77" s="3">
        <f>$J$2-Q45</f>
        <v>79.338421115795427</v>
      </c>
      <c r="R77" s="3">
        <f t="shared" ref="R77:S77" si="452">$J$2-R45</f>
        <v>159.03404049489654</v>
      </c>
      <c r="S77" s="3">
        <f t="shared" si="452"/>
        <v>238.72965987399766</v>
      </c>
      <c r="U77" s="3">
        <v>2024</v>
      </c>
      <c r="V77" s="3">
        <f>$K$2-V45</f>
        <v>120.27818268376359</v>
      </c>
      <c r="W77" s="3">
        <f t="shared" ref="W77:X77" si="453">$K$2-W45</f>
        <v>241.0978830504373</v>
      </c>
      <c r="X77" s="3">
        <f t="shared" si="453"/>
        <v>361.91758341711102</v>
      </c>
      <c r="Z77" s="3">
        <v>2024</v>
      </c>
      <c r="AA77" s="3">
        <f>$L$2-AA45</f>
        <v>33.577659332550866</v>
      </c>
      <c r="AB77" s="3">
        <f t="shared" ref="AB77:AC77" si="454">$L$2-AB45</f>
        <v>67.306492351580346</v>
      </c>
      <c r="AC77" s="3">
        <f t="shared" si="454"/>
        <v>101.03532537060983</v>
      </c>
      <c r="AE77" s="3">
        <v>2024</v>
      </c>
      <c r="AF77" s="3">
        <f>$M$2-AF45</f>
        <v>22.693110248538233</v>
      </c>
      <c r="AG77" s="3">
        <f t="shared" ref="AG77:AH77" si="455">$M$2-AG45</f>
        <v>45.488389653656668</v>
      </c>
      <c r="AH77" s="3">
        <f t="shared" si="455"/>
        <v>68.283669058775104</v>
      </c>
      <c r="AJ77" s="3">
        <v>2024</v>
      </c>
      <c r="AK77" s="3">
        <f>$N$2-AK45</f>
        <v>33.589206777124673</v>
      </c>
      <c r="AL77" s="3">
        <f t="shared" ref="AL77:AM77" si="456">$N$2-AL45</f>
        <v>67.329639229753411</v>
      </c>
      <c r="AM77" s="3">
        <f t="shared" si="456"/>
        <v>101.07007168238215</v>
      </c>
      <c r="AO77" s="3">
        <v>2024</v>
      </c>
      <c r="AP77" s="3">
        <f>$O$2-AP45</f>
        <v>50.811623553800018</v>
      </c>
      <c r="AQ77" s="3">
        <f t="shared" ref="AQ77:AR77" si="457">$O$2-AQ45</f>
        <v>101.8520117267326</v>
      </c>
      <c r="AR77" s="3">
        <f t="shared" si="457"/>
        <v>152.89239989966609</v>
      </c>
      <c r="AT77" s="3">
        <v>2024</v>
      </c>
      <c r="AU77" s="3">
        <f>$P$2-AU45</f>
        <v>64.131175359164445</v>
      </c>
      <c r="AV77" s="3">
        <f t="shared" ref="AV77:AW77" si="458">$P$2-AV45</f>
        <v>128.55108276189549</v>
      </c>
      <c r="AW77" s="3">
        <f t="shared" si="458"/>
        <v>192.97099016462744</v>
      </c>
      <c r="AY77" s="3">
        <v>2024</v>
      </c>
      <c r="AZ77" s="3">
        <f>$Q$2-AZ45</f>
        <v>9.3730179371086706</v>
      </c>
      <c r="BA77" s="3">
        <f t="shared" ref="BA77:BB77" si="459">$Q$2-BA45</f>
        <v>18.788235172892428</v>
      </c>
      <c r="BB77" s="3">
        <f t="shared" si="459"/>
        <v>28.203452408676185</v>
      </c>
      <c r="BD77" s="3">
        <v>2024</v>
      </c>
      <c r="BE77" s="3">
        <f>$R$2-BE45</f>
        <v>19.467037253994931</v>
      </c>
      <c r="BF77" s="3">
        <f t="shared" ref="BF77:BG77" si="460">$R$2-BF45</f>
        <v>39.021719205238242</v>
      </c>
      <c r="BG77" s="3">
        <f t="shared" si="460"/>
        <v>58.576401156481552</v>
      </c>
      <c r="BI77" s="3">
        <v>2024</v>
      </c>
      <c r="BJ77" s="3">
        <f>$S$2-BJ45</f>
        <v>9.1428034614602893</v>
      </c>
      <c r="BK77" s="3">
        <f t="shared" ref="BK77:BL77" si="461">$S$2-BK45</f>
        <v>18.326769747593289</v>
      </c>
      <c r="BL77" s="3">
        <f t="shared" si="461"/>
        <v>27.510736033726289</v>
      </c>
      <c r="BN77" s="3">
        <v>2024</v>
      </c>
      <c r="BO77" s="3">
        <f>$T$2-BO45</f>
        <v>248.26286242454808</v>
      </c>
      <c r="BP77" s="3">
        <f t="shared" ref="BP77:BQ77" si="462">$T$2-BP45</f>
        <v>497.64345648597737</v>
      </c>
      <c r="BQ77" s="3">
        <f t="shared" si="462"/>
        <v>747.0240505474103</v>
      </c>
      <c r="BS77" s="3">
        <v>2024</v>
      </c>
      <c r="BT77" s="3">
        <f>$U$2-BT45</f>
        <v>126.40212812469326</v>
      </c>
      <c r="BU77" s="3">
        <f t="shared" ref="BU77:BV77" si="463">$U$2-BU45</f>
        <v>253.37334522304445</v>
      </c>
      <c r="BV77" s="3">
        <f t="shared" si="463"/>
        <v>380.34456232139382</v>
      </c>
      <c r="BX77" s="3">
        <v>2024</v>
      </c>
      <c r="BY77" s="3">
        <f>$V$2-BY45</f>
        <v>29.519059861455389</v>
      </c>
      <c r="BZ77" s="3">
        <f t="shared" ref="BZ77:CA77" si="464">$V$2-BZ45</f>
        <v>59.171020740710901</v>
      </c>
      <c r="CA77" s="3">
        <f t="shared" si="464"/>
        <v>88.822981619966413</v>
      </c>
      <c r="CC77" s="3">
        <v>2024</v>
      </c>
      <c r="CD77" s="3">
        <f>$W$2-CD45</f>
        <v>35.574251627907415</v>
      </c>
      <c r="CE77" s="3">
        <f t="shared" ref="CE77:CF77" si="465">$W$2-CE45</f>
        <v>71.308666020856435</v>
      </c>
      <c r="CF77" s="3">
        <f t="shared" si="465"/>
        <v>107.04308041380591</v>
      </c>
    </row>
    <row r="78" spans="1:84" x14ac:dyDescent="0.25">
      <c r="A78" s="3">
        <v>2025</v>
      </c>
      <c r="B78" s="3">
        <f t="shared" ref="B78:B103" si="466">G78+L78+Q78+V78+AA78+AF78+AK78+AP78+AU78+AZ78+BE78+BJ78+BO78+BT78+BY78+CD78</f>
        <v>2355.4127879481098</v>
      </c>
      <c r="C78" s="3">
        <f t="shared" ref="C78:C103" si="467">H78+M78+R78+W78+AB78+AG78+AL78+AQ78+AV78+BA78+BF78+BK78+BP78+BU78+BZ78+CE78</f>
        <v>4951.3139828764661</v>
      </c>
      <c r="D78" s="3">
        <f t="shared" ref="D78:D103" si="468">I78+N78+S78+X78+AC78+AH78+AM78+AR78+AW78+BB78+BG78+BL78+BQ78+BV78+CA78+CF78</f>
        <v>7547.2151778048346</v>
      </c>
      <c r="F78" s="3">
        <v>2025</v>
      </c>
      <c r="G78" s="3">
        <f t="shared" ref="G78:I78" si="469">$G$2-G46</f>
        <v>42.609292729680647</v>
      </c>
      <c r="H78" s="3">
        <f t="shared" si="469"/>
        <v>89.569008019494731</v>
      </c>
      <c r="I78" s="3">
        <f t="shared" si="469"/>
        <v>136.52872330930904</v>
      </c>
      <c r="K78" s="3">
        <v>2025</v>
      </c>
      <c r="L78" s="3">
        <f t="shared" ref="L78:N78" si="470">$I$2-L46</f>
        <v>548.48241569461607</v>
      </c>
      <c r="M78" s="3">
        <f t="shared" si="470"/>
        <v>1152.9650633154488</v>
      </c>
      <c r="N78" s="3">
        <f t="shared" si="470"/>
        <v>1757.4477109362851</v>
      </c>
      <c r="P78" s="3">
        <v>2025</v>
      </c>
      <c r="Q78" s="3">
        <f t="shared" ref="Q78:S78" si="471">$J$2-Q46</f>
        <v>158.67684223159085</v>
      </c>
      <c r="R78" s="3">
        <f t="shared" si="471"/>
        <v>333.55464134351314</v>
      </c>
      <c r="S78" s="3">
        <f t="shared" si="471"/>
        <v>508.43244045543724</v>
      </c>
      <c r="U78" s="3">
        <v>2025</v>
      </c>
      <c r="V78" s="3">
        <f t="shared" ref="V78:X78" si="472">$K$2-V46</f>
        <v>240.55636536752718</v>
      </c>
      <c r="W78" s="3">
        <f t="shared" si="472"/>
        <v>505.67361339316267</v>
      </c>
      <c r="X78" s="3">
        <f t="shared" si="472"/>
        <v>770.79086141879816</v>
      </c>
      <c r="Z78" s="3">
        <v>2025</v>
      </c>
      <c r="AA78" s="3">
        <f t="shared" ref="AA78:AC78" si="473">$L$2-AA46</f>
        <v>67.155318665101731</v>
      </c>
      <c r="AB78" s="3">
        <f t="shared" si="473"/>
        <v>141.1672170722577</v>
      </c>
      <c r="AC78" s="3">
        <f t="shared" si="473"/>
        <v>215.17911547941458</v>
      </c>
      <c r="AE78" s="3">
        <v>2025</v>
      </c>
      <c r="AF78" s="3">
        <f t="shared" ref="AF78:AH78" si="474">$M$2-AF46</f>
        <v>45.386220497076465</v>
      </c>
      <c r="AG78" s="3">
        <f t="shared" si="474"/>
        <v>95.406388776912991</v>
      </c>
      <c r="AH78" s="3">
        <f t="shared" si="474"/>
        <v>145.42655705674974</v>
      </c>
      <c r="AJ78" s="3">
        <v>2025</v>
      </c>
      <c r="AK78" s="3">
        <f t="shared" ref="AK78:AM78" si="475">$N$2-AK46</f>
        <v>67.178413554249801</v>
      </c>
      <c r="AL78" s="3">
        <f t="shared" si="475"/>
        <v>141.21576484620118</v>
      </c>
      <c r="AM78" s="3">
        <f t="shared" si="475"/>
        <v>215.25311613815302</v>
      </c>
      <c r="AO78" s="3">
        <v>2025</v>
      </c>
      <c r="AP78" s="3">
        <f t="shared" ref="AP78:AR78" si="476">$O$2-AP46</f>
        <v>101.62324710760004</v>
      </c>
      <c r="AQ78" s="3">
        <f t="shared" si="476"/>
        <v>213.62226059216482</v>
      </c>
      <c r="AR78" s="3">
        <f t="shared" si="476"/>
        <v>325.62127407673051</v>
      </c>
      <c r="AT78" s="3">
        <v>2025</v>
      </c>
      <c r="AU78" s="3">
        <f t="shared" ref="AU78:AW78" si="477">$P$2-AU46</f>
        <v>128.2623507183298</v>
      </c>
      <c r="AV78" s="3">
        <f t="shared" si="477"/>
        <v>269.62032890273258</v>
      </c>
      <c r="AW78" s="3">
        <f t="shared" si="477"/>
        <v>410.97830708713627</v>
      </c>
      <c r="AY78" s="3">
        <v>2025</v>
      </c>
      <c r="AZ78" s="3">
        <f t="shared" ref="AZ78:BB78" si="478">$Q$2-AZ46</f>
        <v>18.746035874217341</v>
      </c>
      <c r="BA78" s="3">
        <f t="shared" si="478"/>
        <v>39.406048070399265</v>
      </c>
      <c r="BB78" s="3">
        <f t="shared" si="478"/>
        <v>60.066060266581417</v>
      </c>
      <c r="BD78" s="3">
        <v>2025</v>
      </c>
      <c r="BE78" s="3">
        <f t="shared" ref="BE78:BG78" si="479">$R$2-BE46</f>
        <v>38.93407450799009</v>
      </c>
      <c r="BF78" s="3">
        <f t="shared" si="479"/>
        <v>81.843330607752478</v>
      </c>
      <c r="BG78" s="3">
        <f t="shared" si="479"/>
        <v>124.75258670751532</v>
      </c>
      <c r="BI78" s="3">
        <v>2025</v>
      </c>
      <c r="BJ78" s="3">
        <f t="shared" ref="BJ78:BL78" si="480">$S$2-BJ46</f>
        <v>18.285606922920806</v>
      </c>
      <c r="BK78" s="3">
        <f t="shared" si="480"/>
        <v>38.438180223056179</v>
      </c>
      <c r="BL78" s="3">
        <f t="shared" si="480"/>
        <v>58.590753523191779</v>
      </c>
      <c r="BN78" s="3">
        <v>2025</v>
      </c>
      <c r="BO78" s="3">
        <f t="shared" ref="BO78:BQ78" si="481">$T$2-BO46</f>
        <v>496.52572484909615</v>
      </c>
      <c r="BP78" s="3">
        <f t="shared" si="481"/>
        <v>1043.7468866953277</v>
      </c>
      <c r="BQ78" s="3">
        <f t="shared" si="481"/>
        <v>1590.9680485415593</v>
      </c>
      <c r="BS78" s="3">
        <v>2025</v>
      </c>
      <c r="BT78" s="3">
        <f t="shared" ref="BT78:BV78" si="482">$U$2-BT46</f>
        <v>252.80425624938653</v>
      </c>
      <c r="BU78" s="3">
        <f t="shared" si="482"/>
        <v>531.41990877475473</v>
      </c>
      <c r="BV78" s="3">
        <f t="shared" si="482"/>
        <v>810.03556130012475</v>
      </c>
      <c r="BX78" s="3">
        <v>2025</v>
      </c>
      <c r="BY78" s="3">
        <f t="shared" ref="BY78:CA78" si="483">$V$2-BY46</f>
        <v>59.038119722910778</v>
      </c>
      <c r="BZ78" s="3">
        <f t="shared" si="483"/>
        <v>124.10405055218826</v>
      </c>
      <c r="CA78" s="3">
        <f t="shared" si="483"/>
        <v>189.16998138146619</v>
      </c>
      <c r="CC78" s="3">
        <v>2025</v>
      </c>
      <c r="CD78" s="3">
        <f t="shared" ref="CD78:CF78" si="484">$W$2-CD46</f>
        <v>71.148503255815285</v>
      </c>
      <c r="CE78" s="3">
        <f t="shared" si="484"/>
        <v>149.56129169109863</v>
      </c>
      <c r="CF78" s="3">
        <f t="shared" si="484"/>
        <v>227.97408012638243</v>
      </c>
    </row>
    <row r="79" spans="1:84" x14ac:dyDescent="0.25">
      <c r="A79" s="3">
        <v>2026</v>
      </c>
      <c r="B79" s="3">
        <f t="shared" si="466"/>
        <v>3533.1191819221635</v>
      </c>
      <c r="C79" s="3">
        <f t="shared" si="467"/>
        <v>7801.6221909562628</v>
      </c>
      <c r="D79" s="3">
        <f t="shared" si="468"/>
        <v>12070.125199990372</v>
      </c>
      <c r="F79" s="3">
        <v>2026</v>
      </c>
      <c r="G79" s="3">
        <f t="shared" ref="G79:I79" si="485">$G$2-G47</f>
        <v>63.913939094521083</v>
      </c>
      <c r="H79" s="3">
        <f t="shared" si="485"/>
        <v>141.1309327187671</v>
      </c>
      <c r="I79" s="3">
        <f t="shared" si="485"/>
        <v>218.34792634301346</v>
      </c>
      <c r="K79" s="3">
        <v>2026</v>
      </c>
      <c r="L79" s="3">
        <f t="shared" ref="L79:N79" si="486">$I$2-L47</f>
        <v>822.72362354192228</v>
      </c>
      <c r="M79" s="3">
        <f t="shared" si="486"/>
        <v>1816.6890353686395</v>
      </c>
      <c r="N79" s="3">
        <f t="shared" si="486"/>
        <v>2810.6544471953566</v>
      </c>
      <c r="P79" s="3">
        <v>2026</v>
      </c>
      <c r="Q79" s="3">
        <f t="shared" ref="Q79:S79" si="487">$J$2-Q47</f>
        <v>238.01526334738628</v>
      </c>
      <c r="R79" s="3">
        <f t="shared" si="487"/>
        <v>525.57105059417427</v>
      </c>
      <c r="S79" s="3">
        <f t="shared" si="487"/>
        <v>813.12683784096407</v>
      </c>
      <c r="U79" s="3">
        <v>2026</v>
      </c>
      <c r="V79" s="3">
        <f t="shared" ref="V79:X79" si="488">$K$2-V47</f>
        <v>360.83454805129259</v>
      </c>
      <c r="W79" s="3">
        <f t="shared" si="488"/>
        <v>796.77323984556642</v>
      </c>
      <c r="X79" s="3">
        <f t="shared" si="488"/>
        <v>1232.7119316398403</v>
      </c>
      <c r="Z79" s="3">
        <v>2026</v>
      </c>
      <c r="AA79" s="3">
        <f t="shared" ref="AA79:AC79" si="489">$L$2-AA47</f>
        <v>100.7329779976526</v>
      </c>
      <c r="AB79" s="3">
        <f t="shared" si="489"/>
        <v>222.4325294568871</v>
      </c>
      <c r="AC79" s="3">
        <f t="shared" si="489"/>
        <v>344.13208091612205</v>
      </c>
      <c r="AE79" s="3">
        <v>2026</v>
      </c>
      <c r="AF79" s="3">
        <f t="shared" ref="AF79:AH79" si="490">$M$2-AF47</f>
        <v>68.079330745615152</v>
      </c>
      <c r="AG79" s="3">
        <f t="shared" si="490"/>
        <v>150.32870111148759</v>
      </c>
      <c r="AH79" s="3">
        <f t="shared" si="490"/>
        <v>232.57807147736048</v>
      </c>
      <c r="AJ79" s="3">
        <v>2026</v>
      </c>
      <c r="AK79" s="3">
        <f t="shared" ref="AK79:AM79" si="491">$N$2-AK47</f>
        <v>100.76762033137493</v>
      </c>
      <c r="AL79" s="3">
        <f t="shared" si="491"/>
        <v>222.50902458360042</v>
      </c>
      <c r="AM79" s="3">
        <f t="shared" si="491"/>
        <v>344.25042883582637</v>
      </c>
      <c r="AO79" s="3">
        <v>2026</v>
      </c>
      <c r="AP79" s="3">
        <f t="shared" ref="AP79:AR79" si="492">$O$2-AP47</f>
        <v>152.43487066139915</v>
      </c>
      <c r="AQ79" s="3">
        <f t="shared" si="492"/>
        <v>336.59755258539735</v>
      </c>
      <c r="AR79" s="3">
        <f t="shared" si="492"/>
        <v>520.76023450939647</v>
      </c>
      <c r="AT79" s="3">
        <v>2026</v>
      </c>
      <c r="AU79" s="3">
        <f t="shared" ref="AU79:AW79" si="493">$P$2-AU47</f>
        <v>192.39352607749424</v>
      </c>
      <c r="AV79" s="3">
        <f t="shared" si="493"/>
        <v>424.83186248642414</v>
      </c>
      <c r="AW79" s="3">
        <f t="shared" si="493"/>
        <v>657.27019889535404</v>
      </c>
      <c r="AY79" s="3">
        <v>2026</v>
      </c>
      <c r="AZ79" s="3">
        <f t="shared" ref="AZ79:BB79" si="494">$Q$2-AZ47</f>
        <v>28.119053811326239</v>
      </c>
      <c r="BA79" s="3">
        <f t="shared" si="494"/>
        <v>62.090810671092868</v>
      </c>
      <c r="BB79" s="3">
        <f t="shared" si="494"/>
        <v>96.062567530859496</v>
      </c>
      <c r="BD79" s="3">
        <v>2026</v>
      </c>
      <c r="BE79" s="3">
        <f t="shared" ref="BE79:BG79" si="495">$R$2-BE47</f>
        <v>58.401111761985021</v>
      </c>
      <c r="BF79" s="3">
        <f t="shared" si="495"/>
        <v>128.95783754765421</v>
      </c>
      <c r="BG79" s="3">
        <f t="shared" si="495"/>
        <v>199.51456333332362</v>
      </c>
      <c r="BI79" s="3">
        <v>2026</v>
      </c>
      <c r="BJ79" s="3">
        <f t="shared" ref="BJ79:BL79" si="496">$S$2-BJ47</f>
        <v>27.428410384381323</v>
      </c>
      <c r="BK79" s="3">
        <f t="shared" si="496"/>
        <v>60.565773216013213</v>
      </c>
      <c r="BL79" s="3">
        <f t="shared" si="496"/>
        <v>93.70313604764533</v>
      </c>
      <c r="BN79" s="3">
        <v>2026</v>
      </c>
      <c r="BO79" s="3">
        <f t="shared" ref="BO79:BQ79" si="497">$T$2-BO47</f>
        <v>744.78858727364423</v>
      </c>
      <c r="BP79" s="3">
        <f t="shared" si="497"/>
        <v>1644.5975555468904</v>
      </c>
      <c r="BQ79" s="3">
        <f t="shared" si="497"/>
        <v>2544.4065238201401</v>
      </c>
      <c r="BS79" s="3">
        <v>2026</v>
      </c>
      <c r="BT79" s="3">
        <f t="shared" ref="BT79:BV79" si="498">$U$2-BT47</f>
        <v>379.20638437407979</v>
      </c>
      <c r="BU79" s="3">
        <f t="shared" si="498"/>
        <v>837.34082858637339</v>
      </c>
      <c r="BV79" s="3">
        <f t="shared" si="498"/>
        <v>1295.4752727986688</v>
      </c>
      <c r="BX79" s="3">
        <v>2026</v>
      </c>
      <c r="BY79" s="3">
        <f t="shared" ref="BY79:CA79" si="499">$V$2-BY47</f>
        <v>88.557179584366168</v>
      </c>
      <c r="BZ79" s="3">
        <f t="shared" si="499"/>
        <v>195.54666056807537</v>
      </c>
      <c r="CA79" s="3">
        <f t="shared" si="499"/>
        <v>302.53614155178502</v>
      </c>
      <c r="CC79" s="3">
        <v>2026</v>
      </c>
      <c r="CD79" s="3">
        <f t="shared" ref="CD79:CF79" si="500">$W$2-CD47</f>
        <v>106.72275488372316</v>
      </c>
      <c r="CE79" s="3">
        <f t="shared" si="500"/>
        <v>235.65879606921908</v>
      </c>
      <c r="CF79" s="3">
        <f t="shared" si="500"/>
        <v>364.59483725471546</v>
      </c>
    </row>
    <row r="80" spans="1:84" x14ac:dyDescent="0.25">
      <c r="A80" s="3">
        <v>2027</v>
      </c>
      <c r="B80" s="3">
        <f t="shared" si="466"/>
        <v>4710.8255758962114</v>
      </c>
      <c r="C80" s="3">
        <f t="shared" si="467"/>
        <v>10945.334742132727</v>
      </c>
      <c r="D80" s="3">
        <f t="shared" si="468"/>
        <v>17179.843908369265</v>
      </c>
      <c r="F80" s="3">
        <v>2027</v>
      </c>
      <c r="G80" s="3">
        <f t="shared" ref="G80:I80" si="501">$G$2-G48</f>
        <v>85.218585459361293</v>
      </c>
      <c r="H80" s="3">
        <f t="shared" si="501"/>
        <v>198.00052646319932</v>
      </c>
      <c r="I80" s="3">
        <f t="shared" si="501"/>
        <v>310.78246746703758</v>
      </c>
      <c r="K80" s="3">
        <v>2027</v>
      </c>
      <c r="L80" s="3">
        <f t="shared" ref="L80:N80" si="502">$I$2-L48</f>
        <v>1096.9648313892285</v>
      </c>
      <c r="M80" s="3">
        <f t="shared" si="502"/>
        <v>2548.735266560594</v>
      </c>
      <c r="N80" s="3">
        <f t="shared" si="502"/>
        <v>4000.5057017319614</v>
      </c>
      <c r="P80" s="3">
        <v>2027</v>
      </c>
      <c r="Q80" s="3">
        <f t="shared" ref="Q80:S80" si="503">$J$2-Q48</f>
        <v>317.35368446317989</v>
      </c>
      <c r="R80" s="3">
        <f t="shared" si="503"/>
        <v>737.35319895342309</v>
      </c>
      <c r="S80" s="3">
        <f t="shared" si="503"/>
        <v>1157.3527134436672</v>
      </c>
      <c r="U80" s="3">
        <v>2027</v>
      </c>
      <c r="V80" s="3">
        <f t="shared" ref="V80:X80" si="504">$K$2-V48</f>
        <v>481.11273073505618</v>
      </c>
      <c r="W80" s="3">
        <f t="shared" si="504"/>
        <v>1117.8380098683519</v>
      </c>
      <c r="X80" s="3">
        <f t="shared" si="504"/>
        <v>1754.5632890016514</v>
      </c>
      <c r="Z80" s="3">
        <v>2027</v>
      </c>
      <c r="AA80" s="3">
        <f t="shared" ref="AA80:AC80" si="505">$L$2-AA48</f>
        <v>134.31063733020301</v>
      </c>
      <c r="AB80" s="3">
        <f t="shared" si="505"/>
        <v>312.06311108824866</v>
      </c>
      <c r="AC80" s="3">
        <f t="shared" si="505"/>
        <v>489.81558484629431</v>
      </c>
      <c r="AE80" s="3">
        <v>2027</v>
      </c>
      <c r="AF80" s="3">
        <f t="shared" ref="AF80:AH80" si="506">$M$2-AF48</f>
        <v>90.772440994153385</v>
      </c>
      <c r="AG80" s="3">
        <f t="shared" si="506"/>
        <v>210.90459326813061</v>
      </c>
      <c r="AH80" s="3">
        <f t="shared" si="506"/>
        <v>331.03674554210829</v>
      </c>
      <c r="AJ80" s="3">
        <v>2027</v>
      </c>
      <c r="AK80" s="3">
        <f t="shared" ref="AK80:AM80" si="507">$N$2-AK48</f>
        <v>134.3568271084996</v>
      </c>
      <c r="AL80" s="3">
        <f t="shared" si="507"/>
        <v>312.17043040563203</v>
      </c>
      <c r="AM80" s="3">
        <f t="shared" si="507"/>
        <v>489.98403370276537</v>
      </c>
      <c r="AO80" s="3">
        <v>2027</v>
      </c>
      <c r="AP80" s="3">
        <f t="shared" ref="AP80:AR80" si="508">$O$2-AP48</f>
        <v>203.24649421519916</v>
      </c>
      <c r="AQ80" s="3">
        <f t="shared" si="508"/>
        <v>472.23164570831705</v>
      </c>
      <c r="AR80" s="3">
        <f t="shared" si="508"/>
        <v>741.21679720143584</v>
      </c>
      <c r="AT80" s="3">
        <v>2027</v>
      </c>
      <c r="AU80" s="3">
        <f t="shared" ref="AU80:AW80" si="509">$P$2-AU48</f>
        <v>256.5247014366596</v>
      </c>
      <c r="AV80" s="3">
        <f t="shared" si="509"/>
        <v>596.02052370952606</v>
      </c>
      <c r="AW80" s="3">
        <f t="shared" si="509"/>
        <v>935.51634598239434</v>
      </c>
      <c r="AY80" s="3">
        <v>2027</v>
      </c>
      <c r="AZ80" s="3">
        <f t="shared" ref="AZ80:BB80" si="510">$Q$2-AZ48</f>
        <v>37.49207174843491</v>
      </c>
      <c r="BA80" s="3">
        <f t="shared" si="510"/>
        <v>87.110691926777008</v>
      </c>
      <c r="BB80" s="3">
        <f t="shared" si="510"/>
        <v>136.72931210511911</v>
      </c>
      <c r="BD80" s="3">
        <v>2027</v>
      </c>
      <c r="BE80" s="3">
        <f t="shared" ref="BE80:BG80" si="511">$R$2-BE48</f>
        <v>77.868149015979952</v>
      </c>
      <c r="BF80" s="3">
        <f t="shared" si="511"/>
        <v>180.92220630945963</v>
      </c>
      <c r="BG80" s="3">
        <f t="shared" si="511"/>
        <v>283.97626360293975</v>
      </c>
      <c r="BI80" s="3">
        <v>2027</v>
      </c>
      <c r="BJ80" s="3">
        <f t="shared" ref="BJ80:BL80" si="512">$S$2-BJ48</f>
        <v>36.571213845841612</v>
      </c>
      <c r="BK80" s="3">
        <f t="shared" si="512"/>
        <v>84.971131072435128</v>
      </c>
      <c r="BL80" s="3">
        <f t="shared" si="512"/>
        <v>133.37104829902864</v>
      </c>
      <c r="BN80" s="3">
        <v>2027</v>
      </c>
      <c r="BO80" s="3">
        <f t="shared" ref="BO80:BQ80" si="513">$T$2-BO48</f>
        <v>993.05144969818866</v>
      </c>
      <c r="BP80" s="3">
        <f t="shared" si="513"/>
        <v>2307.298446523153</v>
      </c>
      <c r="BQ80" s="3">
        <f t="shared" si="513"/>
        <v>3621.5454433481209</v>
      </c>
      <c r="BS80" s="3">
        <v>2027</v>
      </c>
      <c r="BT80" s="3">
        <f t="shared" ref="BT80:BV80" si="514">$U$2-BT48</f>
        <v>505.60851249877305</v>
      </c>
      <c r="BU80" s="3">
        <f t="shared" si="514"/>
        <v>1174.7525627114828</v>
      </c>
      <c r="BV80" s="3">
        <f t="shared" si="514"/>
        <v>1843.8966129241944</v>
      </c>
      <c r="BX80" s="3">
        <v>2027</v>
      </c>
      <c r="BY80" s="3">
        <f t="shared" ref="BY80:CA80" si="515">$V$2-BY48</f>
        <v>118.07623944582156</v>
      </c>
      <c r="BZ80" s="3">
        <f t="shared" si="515"/>
        <v>274.34341284878928</v>
      </c>
      <c r="CA80" s="3">
        <f t="shared" si="515"/>
        <v>430.61058625175792</v>
      </c>
      <c r="CC80" s="3">
        <v>2027</v>
      </c>
      <c r="CD80" s="3">
        <f t="shared" ref="CD80:CF80" si="516">$W$2-CD48</f>
        <v>142.29700651163103</v>
      </c>
      <c r="CE80" s="3">
        <f t="shared" si="516"/>
        <v>330.61898471520772</v>
      </c>
      <c r="CF80" s="3">
        <f t="shared" si="516"/>
        <v>518.94096291878532</v>
      </c>
    </row>
    <row r="81" spans="1:84" x14ac:dyDescent="0.25">
      <c r="A81" s="3">
        <v>2028</v>
      </c>
      <c r="B81" s="3">
        <f t="shared" si="466"/>
        <v>5888.5319698702697</v>
      </c>
      <c r="C81" s="3">
        <f t="shared" si="467"/>
        <v>14420.518327153972</v>
      </c>
      <c r="D81" s="3">
        <f t="shared" si="468"/>
        <v>22952.504684437685</v>
      </c>
      <c r="F81" s="3">
        <v>2028</v>
      </c>
      <c r="G81" s="3">
        <f t="shared" ref="G81:I81" si="517">$G$2-G49</f>
        <v>106.52323182420173</v>
      </c>
      <c r="H81" s="3">
        <f t="shared" si="517"/>
        <v>260.86641367464881</v>
      </c>
      <c r="I81" s="3">
        <f t="shared" si="517"/>
        <v>415.20959552509601</v>
      </c>
      <c r="K81" s="3">
        <v>2028</v>
      </c>
      <c r="L81" s="3">
        <f t="shared" ref="L81:N81" si="518">$I$2-L49</f>
        <v>1371.2060392365347</v>
      </c>
      <c r="M81" s="3">
        <f t="shared" si="518"/>
        <v>3357.9679825615876</v>
      </c>
      <c r="N81" s="3">
        <f t="shared" si="518"/>
        <v>5344.7299258866424</v>
      </c>
      <c r="P81" s="3">
        <v>2028</v>
      </c>
      <c r="Q81" s="3">
        <f t="shared" ref="Q81:S81" si="519">$J$2-Q49</f>
        <v>396.69210557897532</v>
      </c>
      <c r="R81" s="3">
        <f t="shared" si="519"/>
        <v>971.4655211195095</v>
      </c>
      <c r="S81" s="3">
        <f t="shared" si="519"/>
        <v>1546.2389366600455</v>
      </c>
      <c r="U81" s="3">
        <v>2028</v>
      </c>
      <c r="V81" s="3">
        <f t="shared" ref="V81:X81" si="520">$K$2-V49</f>
        <v>601.39091341882158</v>
      </c>
      <c r="W81" s="3">
        <f t="shared" si="520"/>
        <v>1472.7556431914945</v>
      </c>
      <c r="X81" s="3">
        <f t="shared" si="520"/>
        <v>2344.1203729641711</v>
      </c>
      <c r="Z81" s="3">
        <v>2028</v>
      </c>
      <c r="AA81" s="3">
        <f t="shared" ref="AA81:AC81" si="521">$L$2-AA49</f>
        <v>167.88829666275433</v>
      </c>
      <c r="AB81" s="3">
        <f t="shared" si="521"/>
        <v>411.14428372429211</v>
      </c>
      <c r="AC81" s="3">
        <f t="shared" si="521"/>
        <v>654.40027078583125</v>
      </c>
      <c r="AE81" s="3">
        <v>2028</v>
      </c>
      <c r="AF81" s="3">
        <f t="shared" ref="AF81:AH81" si="522">$M$2-AF49</f>
        <v>113.46555124269162</v>
      </c>
      <c r="AG81" s="3">
        <f t="shared" si="522"/>
        <v>277.8675686177703</v>
      </c>
      <c r="AH81" s="3">
        <f t="shared" si="522"/>
        <v>442.26958599284944</v>
      </c>
      <c r="AJ81" s="3">
        <v>2028</v>
      </c>
      <c r="AK81" s="3">
        <f t="shared" ref="AK81:AM81" si="523">$N$2-AK49</f>
        <v>167.94603388562473</v>
      </c>
      <c r="AL81" s="3">
        <f t="shared" si="523"/>
        <v>411.28567731522844</v>
      </c>
      <c r="AM81" s="3">
        <f t="shared" si="523"/>
        <v>654.62532074483261</v>
      </c>
      <c r="AO81" s="3">
        <v>2028</v>
      </c>
      <c r="AP81" s="3">
        <f t="shared" ref="AP81:AR81" si="524">$O$2-AP49</f>
        <v>254.05811776899918</v>
      </c>
      <c r="AQ81" s="3">
        <f t="shared" si="524"/>
        <v>622.16691056375566</v>
      </c>
      <c r="AR81" s="3">
        <f t="shared" si="524"/>
        <v>990.27570335851397</v>
      </c>
      <c r="AT81" s="3">
        <v>2028</v>
      </c>
      <c r="AU81" s="3">
        <f t="shared" ref="AU81:AW81" si="525">$P$2-AU49</f>
        <v>320.65587679582404</v>
      </c>
      <c r="AV81" s="3">
        <f t="shared" si="525"/>
        <v>785.25920750765363</v>
      </c>
      <c r="AW81" s="3">
        <f t="shared" si="525"/>
        <v>1249.8625382194832</v>
      </c>
      <c r="AY81" s="3">
        <v>2028</v>
      </c>
      <c r="AZ81" s="3">
        <f t="shared" ref="AZ81:BB81" si="526">$Q$2-AZ49</f>
        <v>46.86508968554358</v>
      </c>
      <c r="BA81" s="3">
        <f t="shared" si="526"/>
        <v>114.76865340496465</v>
      </c>
      <c r="BB81" s="3">
        <f t="shared" si="526"/>
        <v>182.67221712438595</v>
      </c>
      <c r="BD81" s="3">
        <v>2028</v>
      </c>
      <c r="BE81" s="3">
        <f t="shared" ref="BE81:BG81" si="527">$R$2-BE49</f>
        <v>97.335186269975111</v>
      </c>
      <c r="BF81" s="3">
        <f t="shared" si="527"/>
        <v>238.36566476415737</v>
      </c>
      <c r="BG81" s="3">
        <f t="shared" si="527"/>
        <v>379.39614325834009</v>
      </c>
      <c r="BI81" s="3">
        <v>2028</v>
      </c>
      <c r="BJ81" s="3">
        <f t="shared" ref="BJ81:BL81" si="528">$S$2-BJ49</f>
        <v>45.714017307302129</v>
      </c>
      <c r="BK81" s="3">
        <f t="shared" si="528"/>
        <v>111.94977419852694</v>
      </c>
      <c r="BL81" s="3">
        <f t="shared" si="528"/>
        <v>178.18553108975198</v>
      </c>
      <c r="BN81" s="3">
        <v>2028</v>
      </c>
      <c r="BO81" s="3">
        <f t="shared" ref="BO81:BQ81" si="529">$T$2-BO49</f>
        <v>1241.3143121227367</v>
      </c>
      <c r="BP81" s="3">
        <f t="shared" si="529"/>
        <v>3039.874094140112</v>
      </c>
      <c r="BQ81" s="3">
        <f t="shared" si="529"/>
        <v>4838.4338761574872</v>
      </c>
      <c r="BS81" s="3">
        <v>2028</v>
      </c>
      <c r="BT81" s="3">
        <f t="shared" ref="BT81:BV81" si="530">$U$2-BT49</f>
        <v>632.01064062346813</v>
      </c>
      <c r="BU81" s="3">
        <f t="shared" si="530"/>
        <v>1547.7407735408487</v>
      </c>
      <c r="BV81" s="3">
        <f t="shared" si="530"/>
        <v>2463.470906458233</v>
      </c>
      <c r="BX81" s="3">
        <v>2028</v>
      </c>
      <c r="BY81" s="3">
        <f t="shared" ref="BY81:CA81" si="531">$V$2-BY49</f>
        <v>147.59529930727695</v>
      </c>
      <c r="BZ81" s="3">
        <f t="shared" si="531"/>
        <v>361.44844412031807</v>
      </c>
      <c r="CA81" s="3">
        <f t="shared" si="531"/>
        <v>575.30158893335965</v>
      </c>
      <c r="CC81" s="3">
        <v>2028</v>
      </c>
      <c r="CD81" s="3">
        <f t="shared" ref="CD81:CF81" si="532">$W$2-CD49</f>
        <v>177.8712581395389</v>
      </c>
      <c r="CE81" s="3">
        <f t="shared" si="532"/>
        <v>435.59171470910132</v>
      </c>
      <c r="CF81" s="3">
        <f t="shared" si="532"/>
        <v>693.31217127866421</v>
      </c>
    </row>
    <row r="82" spans="1:84" x14ac:dyDescent="0.25">
      <c r="A82" s="3">
        <v>2029</v>
      </c>
      <c r="B82" s="3">
        <f t="shared" si="466"/>
        <v>7066.2383638443252</v>
      </c>
      <c r="C82" s="3">
        <f t="shared" si="467"/>
        <v>18270.178462585081</v>
      </c>
      <c r="D82" s="3">
        <f t="shared" si="468"/>
        <v>29474.118561325868</v>
      </c>
      <c r="F82" s="3">
        <v>2029</v>
      </c>
      <c r="G82" s="3">
        <f t="shared" ref="G82:I82" si="533">$G$2-G50</f>
        <v>127.82787818904217</v>
      </c>
      <c r="H82" s="3">
        <f t="shared" si="533"/>
        <v>330.50656187273194</v>
      </c>
      <c r="I82" s="3">
        <f t="shared" si="533"/>
        <v>533.18524555642227</v>
      </c>
      <c r="K82" s="3">
        <v>2029</v>
      </c>
      <c r="L82" s="3">
        <f t="shared" ref="L82:N82" si="534">$I$2-L50</f>
        <v>1645.4472470838446</v>
      </c>
      <c r="M82" s="3">
        <f t="shared" si="534"/>
        <v>4254.4014661056335</v>
      </c>
      <c r="N82" s="3">
        <f t="shared" si="534"/>
        <v>6863.3556851274298</v>
      </c>
      <c r="P82" s="3">
        <v>2029</v>
      </c>
      <c r="Q82" s="3">
        <f t="shared" ref="Q82:S82" si="535">$J$2-Q50</f>
        <v>476.03052669477074</v>
      </c>
      <c r="R82" s="3">
        <f t="shared" si="535"/>
        <v>1230.8051651430878</v>
      </c>
      <c r="S82" s="3">
        <f t="shared" si="535"/>
        <v>1985.5798035914067</v>
      </c>
      <c r="U82" s="3">
        <v>2029</v>
      </c>
      <c r="V82" s="3">
        <f t="shared" ref="V82:X82" si="536">$K$2-V50</f>
        <v>721.66909610258517</v>
      </c>
      <c r="W82" s="3">
        <f t="shared" si="536"/>
        <v>1865.9182577522752</v>
      </c>
      <c r="X82" s="3">
        <f t="shared" si="536"/>
        <v>3010.1674194019688</v>
      </c>
      <c r="Z82" s="3">
        <v>2029</v>
      </c>
      <c r="AA82" s="3">
        <f t="shared" ref="AA82:AC82" si="537">$L$2-AA50</f>
        <v>201.46595599530519</v>
      </c>
      <c r="AB82" s="3">
        <f t="shared" si="537"/>
        <v>520.90218028917661</v>
      </c>
      <c r="AC82" s="3">
        <f t="shared" si="537"/>
        <v>840.3384045830494</v>
      </c>
      <c r="AE82" s="3">
        <v>2029</v>
      </c>
      <c r="AF82" s="3">
        <f t="shared" ref="AF82:AH82" si="538">$M$2-AF50</f>
        <v>136.15866149122985</v>
      </c>
      <c r="AG82" s="3">
        <f t="shared" si="538"/>
        <v>352.04629628685507</v>
      </c>
      <c r="AH82" s="3">
        <f t="shared" si="538"/>
        <v>567.93393108248074</v>
      </c>
      <c r="AJ82" s="3">
        <v>2029</v>
      </c>
      <c r="AK82" s="3">
        <f t="shared" ref="AK82:AM82" si="539">$N$2-AK50</f>
        <v>201.5352406627494</v>
      </c>
      <c r="AL82" s="3">
        <f t="shared" si="539"/>
        <v>521.08131990685615</v>
      </c>
      <c r="AM82" s="3">
        <f t="shared" si="539"/>
        <v>840.62739915096427</v>
      </c>
      <c r="AO82" s="3">
        <v>2029</v>
      </c>
      <c r="AP82" s="3">
        <f t="shared" ref="AP82:AR82" si="540">$O$2-AP50</f>
        <v>304.8697413227992</v>
      </c>
      <c r="AQ82" s="3">
        <f t="shared" si="540"/>
        <v>788.25880121872433</v>
      </c>
      <c r="AR82" s="3">
        <f t="shared" si="540"/>
        <v>1271.6478611146513</v>
      </c>
      <c r="AT82" s="3">
        <v>2029</v>
      </c>
      <c r="AU82" s="3">
        <f t="shared" ref="AU82:AW82" si="541">$P$2-AU50</f>
        <v>384.7870521549894</v>
      </c>
      <c r="AV82" s="3">
        <f t="shared" si="541"/>
        <v>994.88974911101104</v>
      </c>
      <c r="AW82" s="3">
        <f t="shared" si="541"/>
        <v>1604.9924460670354</v>
      </c>
      <c r="AY82" s="3">
        <v>2029</v>
      </c>
      <c r="AZ82" s="3">
        <f t="shared" ref="AZ82:BB82" si="542">$Q$2-AZ50</f>
        <v>56.238107622652251</v>
      </c>
      <c r="BA82" s="3">
        <f t="shared" si="542"/>
        <v>145.40696333160929</v>
      </c>
      <c r="BB82" s="3">
        <f t="shared" si="542"/>
        <v>234.57581904056667</v>
      </c>
      <c r="BD82" s="3">
        <v>2029</v>
      </c>
      <c r="BE82" s="3">
        <f t="shared" ref="BE82:BG82" si="543">$R$2-BE50</f>
        <v>116.80222352397004</v>
      </c>
      <c r="BF82" s="3">
        <f t="shared" si="543"/>
        <v>301.99907768872708</v>
      </c>
      <c r="BG82" s="3">
        <f t="shared" si="543"/>
        <v>487.19593185348481</v>
      </c>
      <c r="BI82" s="3">
        <v>2029</v>
      </c>
      <c r="BJ82" s="3">
        <f t="shared" ref="BJ82:BL82" si="544">$S$2-BJ50</f>
        <v>54.856820768762645</v>
      </c>
      <c r="BK82" s="3">
        <f t="shared" si="544"/>
        <v>141.83556423223649</v>
      </c>
      <c r="BL82" s="3">
        <f t="shared" si="544"/>
        <v>228.8143076957108</v>
      </c>
      <c r="BN82" s="3">
        <v>2029</v>
      </c>
      <c r="BO82" s="3">
        <f t="shared" ref="BO82:BQ82" si="545">$T$2-BO50</f>
        <v>1489.5771745472848</v>
      </c>
      <c r="BP82" s="3">
        <f t="shared" si="545"/>
        <v>3851.3901472701182</v>
      </c>
      <c r="BQ82" s="3">
        <f t="shared" si="545"/>
        <v>6213.2031199929588</v>
      </c>
      <c r="BS82" s="3">
        <v>2029</v>
      </c>
      <c r="BT82" s="3">
        <f t="shared" ref="BT82:BV82" si="546">$U$2-BT50</f>
        <v>758.4127687481614</v>
      </c>
      <c r="BU82" s="3">
        <f t="shared" si="546"/>
        <v>1960.9212030308227</v>
      </c>
      <c r="BV82" s="3">
        <f t="shared" si="546"/>
        <v>3163.4296373134875</v>
      </c>
      <c r="BX82" s="3">
        <v>2029</v>
      </c>
      <c r="BY82" s="3">
        <f t="shared" ref="BY82:CA82" si="547">$V$2-BY50</f>
        <v>177.11435916873234</v>
      </c>
      <c r="BZ82" s="3">
        <f t="shared" si="547"/>
        <v>457.9396821449227</v>
      </c>
      <c r="CA82" s="3">
        <f t="shared" si="547"/>
        <v>738.76500512111397</v>
      </c>
      <c r="CC82" s="3">
        <v>2029</v>
      </c>
      <c r="CD82" s="3">
        <f t="shared" ref="CD82:CF82" si="548">$W$2-CD50</f>
        <v>213.44550976744631</v>
      </c>
      <c r="CE82" s="3">
        <f t="shared" si="548"/>
        <v>551.87602720029145</v>
      </c>
      <c r="CF82" s="3">
        <f t="shared" si="548"/>
        <v>890.30654463313749</v>
      </c>
    </row>
    <row r="83" spans="1:84" x14ac:dyDescent="0.25">
      <c r="A83" s="3">
        <v>2030</v>
      </c>
      <c r="B83" s="3">
        <f t="shared" si="466"/>
        <v>8243.9447578183754</v>
      </c>
      <c r="C83" s="3">
        <f t="shared" si="467"/>
        <v>22542.900260992614</v>
      </c>
      <c r="D83" s="3">
        <f t="shared" si="468"/>
        <v>36841.855764166889</v>
      </c>
      <c r="F83" s="3">
        <v>2030</v>
      </c>
      <c r="G83" s="3">
        <f t="shared" ref="G83:I83" si="549">$G$2-G51</f>
        <v>149.13252455388238</v>
      </c>
      <c r="H83" s="3">
        <f t="shared" si="549"/>
        <v>407.79987317356427</v>
      </c>
      <c r="I83" s="3">
        <f t="shared" si="549"/>
        <v>666.46722179324638</v>
      </c>
      <c r="K83" s="3">
        <v>2030</v>
      </c>
      <c r="L83" s="3">
        <f t="shared" ref="L83:N83" si="550">$I$2-L51</f>
        <v>1919.6884549311508</v>
      </c>
      <c r="M83" s="3">
        <f t="shared" si="550"/>
        <v>5249.349267006015</v>
      </c>
      <c r="N83" s="3">
        <f t="shared" si="550"/>
        <v>8579.0100790808829</v>
      </c>
      <c r="P83" s="3">
        <v>2030</v>
      </c>
      <c r="Q83" s="3">
        <f t="shared" ref="Q83:S83" si="551">$J$2-Q51</f>
        <v>555.36894781056617</v>
      </c>
      <c r="R83" s="3">
        <f t="shared" si="551"/>
        <v>1518.6451591239329</v>
      </c>
      <c r="S83" s="3">
        <f t="shared" si="551"/>
        <v>2481.9213704373024</v>
      </c>
      <c r="U83" s="3">
        <v>2030</v>
      </c>
      <c r="V83" s="3">
        <f t="shared" ref="V83:X83" si="552">$K$2-V51</f>
        <v>841.94727878634876</v>
      </c>
      <c r="W83" s="3">
        <f t="shared" si="552"/>
        <v>2302.2878110257407</v>
      </c>
      <c r="X83" s="3">
        <f t="shared" si="552"/>
        <v>3762.6283432651362</v>
      </c>
      <c r="Z83" s="3">
        <v>2030</v>
      </c>
      <c r="AA83" s="3">
        <f t="shared" ref="AA83:AC83" si="553">$L$2-AA51</f>
        <v>235.0436153278556</v>
      </c>
      <c r="AB83" s="3">
        <f t="shared" si="553"/>
        <v>642.72201391135286</v>
      </c>
      <c r="AC83" s="3">
        <f t="shared" si="553"/>
        <v>1050.4004124948506</v>
      </c>
      <c r="AE83" s="3">
        <v>2030</v>
      </c>
      <c r="AF83" s="3">
        <f t="shared" ref="AF83:AH83" si="554">$M$2-AF51</f>
        <v>158.85177173976808</v>
      </c>
      <c r="AG83" s="3">
        <f t="shared" si="554"/>
        <v>434.3769580958724</v>
      </c>
      <c r="AH83" s="3">
        <f t="shared" si="554"/>
        <v>709.90214445197694</v>
      </c>
      <c r="AJ83" s="3">
        <v>2030</v>
      </c>
      <c r="AK83" s="3">
        <f t="shared" ref="AK83:AM83" si="555">$N$2-AK51</f>
        <v>235.12444743987407</v>
      </c>
      <c r="AL83" s="3">
        <f t="shared" si="555"/>
        <v>642.94304768737311</v>
      </c>
      <c r="AM83" s="3">
        <f t="shared" si="555"/>
        <v>1050.7616479348724</v>
      </c>
      <c r="AO83" s="3">
        <v>2030</v>
      </c>
      <c r="AP83" s="3">
        <f t="shared" ref="AP83:AR83" si="556">$O$2-AP51</f>
        <v>355.68136487659831</v>
      </c>
      <c r="AQ83" s="3">
        <f t="shared" si="556"/>
        <v>972.60350095173908</v>
      </c>
      <c r="AR83" s="3">
        <f t="shared" si="556"/>
        <v>1589.5256370268808</v>
      </c>
      <c r="AT83" s="3">
        <v>2030</v>
      </c>
      <c r="AU83" s="3">
        <f t="shared" ref="AU83:AW83" si="557">$P$2-AU51</f>
        <v>448.91822751415384</v>
      </c>
      <c r="AV83" s="3">
        <f t="shared" si="557"/>
        <v>1227.5578167352041</v>
      </c>
      <c r="AW83" s="3">
        <f t="shared" si="557"/>
        <v>2006.1974059562572</v>
      </c>
      <c r="AY83" s="3">
        <v>2030</v>
      </c>
      <c r="AZ83" s="3">
        <f t="shared" ref="AZ83:BB83" si="558">$Q$2-AZ51</f>
        <v>65.611125559760922</v>
      </c>
      <c r="BA83" s="3">
        <f t="shared" si="558"/>
        <v>179.41229629206828</v>
      </c>
      <c r="BB83" s="3">
        <f t="shared" si="558"/>
        <v>293.21346702437586</v>
      </c>
      <c r="BD83" s="3">
        <v>2030</v>
      </c>
      <c r="BE83" s="3">
        <f t="shared" ref="BE83:BG83" si="559">$R$2-BE51</f>
        <v>136.26926077796497</v>
      </c>
      <c r="BF83" s="3">
        <f t="shared" si="559"/>
        <v>372.62553845275738</v>
      </c>
      <c r="BG83" s="3">
        <f t="shared" si="559"/>
        <v>608.98181612755025</v>
      </c>
      <c r="BI83" s="3">
        <v>2030</v>
      </c>
      <c r="BJ83" s="3">
        <f t="shared" ref="BJ83:BL83" si="560">$S$2-BJ51</f>
        <v>63.999624230222935</v>
      </c>
      <c r="BK83" s="3">
        <f t="shared" si="560"/>
        <v>175.00567848840365</v>
      </c>
      <c r="BL83" s="3">
        <f t="shared" si="560"/>
        <v>286.01173274658436</v>
      </c>
      <c r="BN83" s="3">
        <v>2030</v>
      </c>
      <c r="BO83" s="3">
        <f t="shared" ref="BO83:BQ83" si="561">$T$2-BO51</f>
        <v>1737.8400369718329</v>
      </c>
      <c r="BP83" s="3">
        <f t="shared" si="561"/>
        <v>4752.0884447778626</v>
      </c>
      <c r="BQ83" s="3">
        <f t="shared" si="561"/>
        <v>7766.3368525839032</v>
      </c>
      <c r="BS83" s="3">
        <v>2030</v>
      </c>
      <c r="BT83" s="3">
        <f t="shared" ref="BT83:BV83" si="562">$U$2-BT51</f>
        <v>884.81489687285466</v>
      </c>
      <c r="BU83" s="3">
        <f t="shared" si="562"/>
        <v>2419.5084459692171</v>
      </c>
      <c r="BV83" s="3">
        <f t="shared" si="562"/>
        <v>3954.2019950655831</v>
      </c>
      <c r="BX83" s="3">
        <v>2030</v>
      </c>
      <c r="BY83" s="3">
        <f t="shared" ref="BY83:CA83" si="563">$V$2-BY51</f>
        <v>206.63341903018727</v>
      </c>
      <c r="BZ83" s="3">
        <f t="shared" si="563"/>
        <v>565.03490654370944</v>
      </c>
      <c r="CA83" s="3">
        <f t="shared" si="563"/>
        <v>923.43639405723206</v>
      </c>
      <c r="CC83" s="3">
        <v>2030</v>
      </c>
      <c r="CD83" s="3">
        <f t="shared" ref="CD83:CF83" si="564">$W$2-CD51</f>
        <v>249.01976139535418</v>
      </c>
      <c r="CE83" s="3">
        <f t="shared" si="564"/>
        <v>680.93950275780389</v>
      </c>
      <c r="CF83" s="3">
        <f t="shared" si="564"/>
        <v>1112.8592441202541</v>
      </c>
    </row>
    <row r="84" spans="1:84" x14ac:dyDescent="0.25">
      <c r="A84" s="3">
        <v>2031</v>
      </c>
      <c r="B84" s="3">
        <f t="shared" si="466"/>
        <v>9421.6511517924318</v>
      </c>
      <c r="C84" s="3">
        <f t="shared" si="467"/>
        <v>24704.402898839893</v>
      </c>
      <c r="D84" s="3">
        <f t="shared" si="468"/>
        <v>39987.154645887356</v>
      </c>
      <c r="F84" s="3">
        <v>2031</v>
      </c>
      <c r="G84" s="3">
        <f t="shared" ref="G84:I84" si="565">$G$2-G52</f>
        <v>170.43717091872281</v>
      </c>
      <c r="H84" s="3">
        <f t="shared" si="565"/>
        <v>446.90134154601174</v>
      </c>
      <c r="I84" s="3">
        <f t="shared" si="565"/>
        <v>723.36551217330111</v>
      </c>
      <c r="K84" s="3">
        <v>2031</v>
      </c>
      <c r="L84" s="3">
        <f t="shared" ref="L84:N84" si="566">$I$2-L52</f>
        <v>2193.9296627784606</v>
      </c>
      <c r="M84" s="3">
        <f t="shared" si="566"/>
        <v>5752.6776833255717</v>
      </c>
      <c r="N84" s="3">
        <f t="shared" si="566"/>
        <v>9311.4257038726882</v>
      </c>
      <c r="P84" s="3">
        <v>2031</v>
      </c>
      <c r="Q84" s="3">
        <f t="shared" ref="Q84:S84" si="567">$J$2-Q52</f>
        <v>634.70736892636069</v>
      </c>
      <c r="R84" s="3">
        <f t="shared" si="567"/>
        <v>1664.2588769417944</v>
      </c>
      <c r="S84" s="3">
        <f t="shared" si="567"/>
        <v>2693.810384957229</v>
      </c>
      <c r="U84" s="3">
        <v>2031</v>
      </c>
      <c r="V84" s="3">
        <f t="shared" ref="V84:X84" si="568">$K$2-V52</f>
        <v>962.22546147011235</v>
      </c>
      <c r="W84" s="3">
        <f t="shared" si="568"/>
        <v>2523.0402926940715</v>
      </c>
      <c r="X84" s="3">
        <f t="shared" si="568"/>
        <v>4083.8551239180306</v>
      </c>
      <c r="Z84" s="3">
        <v>2031</v>
      </c>
      <c r="AA84" s="3">
        <f t="shared" ref="AA84:AC84" si="569">$L$2-AA52</f>
        <v>268.62127466040647</v>
      </c>
      <c r="AB84" s="3">
        <f t="shared" si="569"/>
        <v>704.34874837709503</v>
      </c>
      <c r="AC84" s="3">
        <f t="shared" si="569"/>
        <v>1140.0762220937841</v>
      </c>
      <c r="AE84" s="3">
        <v>2031</v>
      </c>
      <c r="AF84" s="3">
        <f t="shared" ref="AF84:AH84" si="570">$M$2-AF52</f>
        <v>181.54488198830632</v>
      </c>
      <c r="AG84" s="3">
        <f t="shared" si="570"/>
        <v>476.02674272313925</v>
      </c>
      <c r="AH84" s="3">
        <f t="shared" si="570"/>
        <v>770.50860345797241</v>
      </c>
      <c r="AJ84" s="3">
        <v>2031</v>
      </c>
      <c r="AK84" s="3">
        <f t="shared" ref="AK84:AM84" si="571">$N$2-AK52</f>
        <v>268.7136542169992</v>
      </c>
      <c r="AL84" s="3">
        <f t="shared" si="571"/>
        <v>704.59097574774523</v>
      </c>
      <c r="AM84" s="3">
        <f t="shared" si="571"/>
        <v>1140.4682972784919</v>
      </c>
      <c r="AO84" s="3">
        <v>2031</v>
      </c>
      <c r="AP84" s="3">
        <f t="shared" ref="AP84:AR84" si="572">$O$2-AP52</f>
        <v>406.49298843039833</v>
      </c>
      <c r="AQ84" s="3">
        <f t="shared" si="572"/>
        <v>1065.8605800563473</v>
      </c>
      <c r="AR84" s="3">
        <f t="shared" si="572"/>
        <v>1725.2281716822963</v>
      </c>
      <c r="AT84" s="3">
        <v>2031</v>
      </c>
      <c r="AU84" s="3">
        <f t="shared" ref="AU84:AW84" si="573">$P$2-AU52</f>
        <v>513.04940287331829</v>
      </c>
      <c r="AV84" s="3">
        <f t="shared" si="573"/>
        <v>1345.26092628471</v>
      </c>
      <c r="AW84" s="3">
        <f t="shared" si="573"/>
        <v>2177.4724496961016</v>
      </c>
      <c r="AY84" s="3">
        <v>2031</v>
      </c>
      <c r="AZ84" s="3">
        <f t="shared" ref="AZ84:BB84" si="574">$Q$2-AZ52</f>
        <v>74.984143496869592</v>
      </c>
      <c r="BA84" s="3">
        <f t="shared" si="574"/>
        <v>196.61505845699605</v>
      </c>
      <c r="BB84" s="3">
        <f t="shared" si="574"/>
        <v>318.24597341712251</v>
      </c>
      <c r="BD84" s="3">
        <v>2031</v>
      </c>
      <c r="BE84" s="3">
        <f t="shared" ref="BE84:BG84" si="575">$R$2-BE52</f>
        <v>155.73629803196013</v>
      </c>
      <c r="BF84" s="3">
        <f t="shared" si="575"/>
        <v>408.35435217991494</v>
      </c>
      <c r="BG84" s="3">
        <f t="shared" si="575"/>
        <v>660.9724063278702</v>
      </c>
      <c r="BI84" s="3">
        <v>2031</v>
      </c>
      <c r="BJ84" s="3">
        <f t="shared" ref="BJ84:BL84" si="576">$S$2-BJ52</f>
        <v>73.142427691683451</v>
      </c>
      <c r="BK84" s="3">
        <f t="shared" si="576"/>
        <v>191.78591667033311</v>
      </c>
      <c r="BL84" s="3">
        <f t="shared" si="576"/>
        <v>310.42940564898277</v>
      </c>
      <c r="BN84" s="3">
        <v>2031</v>
      </c>
      <c r="BO84" s="3">
        <f t="shared" ref="BO84:BQ84" si="577">$T$2-BO52</f>
        <v>1986.102899396381</v>
      </c>
      <c r="BP84" s="3">
        <f t="shared" si="577"/>
        <v>5207.7375223033778</v>
      </c>
      <c r="BQ84" s="3">
        <f t="shared" si="577"/>
        <v>8429.3721452103746</v>
      </c>
      <c r="BS84" s="3">
        <v>2031</v>
      </c>
      <c r="BT84" s="3">
        <f t="shared" ref="BT84:BV84" si="578">$U$2-BT52</f>
        <v>1011.2170249975479</v>
      </c>
      <c r="BU84" s="3">
        <f t="shared" si="578"/>
        <v>2651.5005067825114</v>
      </c>
      <c r="BV84" s="3">
        <f t="shared" si="578"/>
        <v>4291.7839885674784</v>
      </c>
      <c r="BX84" s="3">
        <v>2031</v>
      </c>
      <c r="BY84" s="3">
        <f t="shared" ref="BY84:CA84" si="579">$V$2-BY52</f>
        <v>236.15247889164266</v>
      </c>
      <c r="BZ84" s="3">
        <f t="shared" si="579"/>
        <v>619.21269320070633</v>
      </c>
      <c r="CA84" s="3">
        <f t="shared" si="579"/>
        <v>1002.27290750977</v>
      </c>
      <c r="CC84" s="3">
        <v>2031</v>
      </c>
      <c r="CD84" s="3">
        <f t="shared" ref="CD84:CF84" si="580">$W$2-CD52</f>
        <v>284.5940130232616</v>
      </c>
      <c r="CE84" s="3">
        <f t="shared" si="580"/>
        <v>746.23068154956945</v>
      </c>
      <c r="CF84" s="3">
        <f t="shared" si="580"/>
        <v>1207.8673500758769</v>
      </c>
    </row>
    <row r="85" spans="1:84" x14ac:dyDescent="0.25">
      <c r="A85" s="3">
        <v>2032</v>
      </c>
      <c r="B85" s="3">
        <f t="shared" si="466"/>
        <v>10599.357545766485</v>
      </c>
      <c r="C85" s="3">
        <f t="shared" si="467"/>
        <v>26943.00640333083</v>
      </c>
      <c r="D85" s="3">
        <f t="shared" si="468"/>
        <v>43286.655260895197</v>
      </c>
      <c r="F85" s="3">
        <v>2032</v>
      </c>
      <c r="G85" s="3">
        <f t="shared" ref="G85:I85" si="581">$G$2-G53</f>
        <v>191.74181728356302</v>
      </c>
      <c r="H85" s="3">
        <f t="shared" si="581"/>
        <v>487.39756051731035</v>
      </c>
      <c r="I85" s="3">
        <f t="shared" si="581"/>
        <v>783.05330375105814</v>
      </c>
      <c r="K85" s="3">
        <v>2032</v>
      </c>
      <c r="L85" s="3">
        <f t="shared" ref="L85:N85" si="582">$I$2-L53</f>
        <v>2468.1708706257668</v>
      </c>
      <c r="M85" s="3">
        <f t="shared" si="582"/>
        <v>6273.959839985353</v>
      </c>
      <c r="N85" s="3">
        <f t="shared" si="582"/>
        <v>10079.748809344946</v>
      </c>
      <c r="P85" s="3">
        <v>2032</v>
      </c>
      <c r="Q85" s="3">
        <f t="shared" ref="Q85:S85" si="583">$J$2-Q53</f>
        <v>714.04579004215611</v>
      </c>
      <c r="R85" s="3">
        <f t="shared" si="583"/>
        <v>1815.0666406249638</v>
      </c>
      <c r="S85" s="3">
        <f t="shared" si="583"/>
        <v>2916.0874912077725</v>
      </c>
      <c r="U85" s="3">
        <v>2032</v>
      </c>
      <c r="V85" s="3">
        <f t="shared" ref="V85:X85" si="584">$K$2-V53</f>
        <v>1082.5036441538759</v>
      </c>
      <c r="W85" s="3">
        <f t="shared" si="584"/>
        <v>2751.6670222825051</v>
      </c>
      <c r="X85" s="3">
        <f t="shared" si="584"/>
        <v>4420.830400411136</v>
      </c>
      <c r="Z85" s="3">
        <v>2032</v>
      </c>
      <c r="AA85" s="3">
        <f t="shared" ref="AA85:AC85" si="585">$L$2-AA53</f>
        <v>302.19893399295734</v>
      </c>
      <c r="AB85" s="3">
        <f t="shared" si="585"/>
        <v>768.17371038719966</v>
      </c>
      <c r="AC85" s="3">
        <f t="shared" si="585"/>
        <v>1234.1484867814424</v>
      </c>
      <c r="AE85" s="3">
        <v>2032</v>
      </c>
      <c r="AF85" s="3">
        <f t="shared" ref="AF85:AH85" si="586">$M$2-AF53</f>
        <v>204.23799223684478</v>
      </c>
      <c r="AG85" s="3">
        <f t="shared" si="586"/>
        <v>519.16217646970699</v>
      </c>
      <c r="AH85" s="3">
        <f t="shared" si="586"/>
        <v>834.08636070256989</v>
      </c>
      <c r="AJ85" s="3">
        <v>2032</v>
      </c>
      <c r="AK85" s="3">
        <f t="shared" ref="AK85:AM85" si="587">$N$2-AK53</f>
        <v>302.30286099412388</v>
      </c>
      <c r="AL85" s="3">
        <f t="shared" si="587"/>
        <v>768.43788732866278</v>
      </c>
      <c r="AM85" s="3">
        <f t="shared" si="587"/>
        <v>1234.5729136632019</v>
      </c>
      <c r="AO85" s="3">
        <v>2032</v>
      </c>
      <c r="AP85" s="3">
        <f t="shared" ref="AP85:AR85" si="588">$O$2-AP53</f>
        <v>457.30461198419835</v>
      </c>
      <c r="AQ85" s="3">
        <f t="shared" si="588"/>
        <v>1162.4441420871026</v>
      </c>
      <c r="AR85" s="3">
        <f t="shared" si="588"/>
        <v>1867.5836721900087</v>
      </c>
      <c r="AT85" s="3">
        <v>2032</v>
      </c>
      <c r="AU85" s="3">
        <f t="shared" ref="AU85:AW85" si="589">$P$2-AU53</f>
        <v>577.18057823248364</v>
      </c>
      <c r="AV85" s="3">
        <f t="shared" si="589"/>
        <v>1467.1625094303236</v>
      </c>
      <c r="AW85" s="3">
        <f t="shared" si="589"/>
        <v>2357.1444406281644</v>
      </c>
      <c r="AY85" s="3">
        <v>2032</v>
      </c>
      <c r="AZ85" s="3">
        <f t="shared" ref="AZ85:BB85" si="590">$Q$2-AZ53</f>
        <v>84.357161433978263</v>
      </c>
      <c r="BA85" s="3">
        <f t="shared" si="590"/>
        <v>214.43144368597041</v>
      </c>
      <c r="BB85" s="3">
        <f t="shared" si="590"/>
        <v>344.50572593796255</v>
      </c>
      <c r="BD85" s="3">
        <v>2032</v>
      </c>
      <c r="BE85" s="3">
        <f t="shared" ref="BE85:BG85" si="591">$R$2-BE53</f>
        <v>175.20333528595506</v>
      </c>
      <c r="BF85" s="3">
        <f t="shared" si="591"/>
        <v>445.35761380932331</v>
      </c>
      <c r="BG85" s="3">
        <f t="shared" si="591"/>
        <v>715.51189233269179</v>
      </c>
      <c r="BI85" s="3">
        <v>2032</v>
      </c>
      <c r="BJ85" s="3">
        <f t="shared" ref="BJ85:BL85" si="592">$S$2-BJ53</f>
        <v>82.285231153143741</v>
      </c>
      <c r="BK85" s="3">
        <f t="shared" si="592"/>
        <v>209.16470647263077</v>
      </c>
      <c r="BL85" s="3">
        <f t="shared" si="592"/>
        <v>336.04418179211802</v>
      </c>
      <c r="BN85" s="3">
        <v>2032</v>
      </c>
      <c r="BO85" s="3">
        <f t="shared" ref="BO85:BQ85" si="593">$T$2-BO53</f>
        <v>2234.365761820929</v>
      </c>
      <c r="BP85" s="3">
        <f t="shared" si="593"/>
        <v>5679.639616664248</v>
      </c>
      <c r="BQ85" s="3">
        <f t="shared" si="593"/>
        <v>9124.9134715075688</v>
      </c>
      <c r="BS85" s="3">
        <v>2032</v>
      </c>
      <c r="BT85" s="3">
        <f t="shared" ref="BT85:BV85" si="594">$U$2-BT53</f>
        <v>1137.6191531222412</v>
      </c>
      <c r="BU85" s="3">
        <f t="shared" si="594"/>
        <v>2891.7677316552727</v>
      </c>
      <c r="BV85" s="3">
        <f t="shared" si="594"/>
        <v>4645.9163101883041</v>
      </c>
      <c r="BX85" s="3">
        <v>2032</v>
      </c>
      <c r="BY85" s="3">
        <f t="shared" ref="BY85:CA85" si="595">$V$2-BY53</f>
        <v>265.67153875309805</v>
      </c>
      <c r="BZ85" s="3">
        <f t="shared" si="595"/>
        <v>675.32300320093191</v>
      </c>
      <c r="CA85" s="3">
        <f t="shared" si="595"/>
        <v>1084.9744676487655</v>
      </c>
      <c r="CC85" s="3">
        <v>2032</v>
      </c>
      <c r="CD85" s="3">
        <f t="shared" ref="CD85:CF85" si="596">$W$2-CD53</f>
        <v>320.16826465116947</v>
      </c>
      <c r="CE85" s="3">
        <f t="shared" si="596"/>
        <v>813.85079872932829</v>
      </c>
      <c r="CF85" s="3">
        <f t="shared" si="596"/>
        <v>1307.5333328074871</v>
      </c>
    </row>
    <row r="86" spans="1:84" x14ac:dyDescent="0.25">
      <c r="A86" s="3">
        <v>2033</v>
      </c>
      <c r="B86" s="3">
        <f t="shared" si="466"/>
        <v>11777.063939740539</v>
      </c>
      <c r="C86" s="3">
        <f t="shared" si="467"/>
        <v>29262.490729160207</v>
      </c>
      <c r="D86" s="3">
        <f t="shared" si="468"/>
        <v>46747.917518579896</v>
      </c>
      <c r="F86" s="3">
        <v>2033</v>
      </c>
      <c r="G86" s="3">
        <f t="shared" ref="G86:I86" si="597">$G$2-G54</f>
        <v>213.04646364840346</v>
      </c>
      <c r="H86" s="3">
        <f t="shared" si="597"/>
        <v>529.35690926792415</v>
      </c>
      <c r="I86" s="3">
        <f t="shared" si="597"/>
        <v>845.66735488744496</v>
      </c>
      <c r="K86" s="3">
        <v>2033</v>
      </c>
      <c r="L86" s="3">
        <f t="shared" ref="L86:N86" si="598">$I$2-L54</f>
        <v>2742.4120784730731</v>
      </c>
      <c r="M86" s="3">
        <f t="shared" si="598"/>
        <v>6814.0759388305814</v>
      </c>
      <c r="N86" s="3">
        <f t="shared" si="598"/>
        <v>10885.739799188092</v>
      </c>
      <c r="P86" s="3">
        <v>2033</v>
      </c>
      <c r="Q86" s="3">
        <f t="shared" ref="Q86:S86" si="599">$J$2-Q54</f>
        <v>793.38421115795154</v>
      </c>
      <c r="R86" s="3">
        <f t="shared" si="599"/>
        <v>1971.3230939784744</v>
      </c>
      <c r="S86" s="3">
        <f t="shared" si="599"/>
        <v>3149.2619767989981</v>
      </c>
      <c r="U86" s="3">
        <v>2033</v>
      </c>
      <c r="V86" s="3">
        <f t="shared" ref="V86:X86" si="600">$K$2-V54</f>
        <v>1202.7818268376413</v>
      </c>
      <c r="W86" s="3">
        <f t="shared" si="600"/>
        <v>2988.5540434464401</v>
      </c>
      <c r="X86" s="3">
        <f t="shared" si="600"/>
        <v>4774.3262600552407</v>
      </c>
      <c r="Z86" s="3">
        <v>2033</v>
      </c>
      <c r="AA86" s="3">
        <f t="shared" ref="AA86:AC86" si="601">$L$2-AA54</f>
        <v>335.7765933255082</v>
      </c>
      <c r="AB86" s="3">
        <f t="shared" si="601"/>
        <v>834.30467046213153</v>
      </c>
      <c r="AC86" s="3">
        <f t="shared" si="601"/>
        <v>1332.8327475987548</v>
      </c>
      <c r="AE86" s="3">
        <v>2033</v>
      </c>
      <c r="AF86" s="3">
        <f t="shared" ref="AF86:AH86" si="602">$M$2-AF54</f>
        <v>226.93110248538301</v>
      </c>
      <c r="AG86" s="3">
        <f t="shared" si="602"/>
        <v>563.85609491587138</v>
      </c>
      <c r="AH86" s="3">
        <f t="shared" si="602"/>
        <v>900.78108734635998</v>
      </c>
      <c r="AJ86" s="3">
        <v>2033</v>
      </c>
      <c r="AK86" s="3">
        <f t="shared" ref="AK86:AM86" si="603">$N$2-AK54</f>
        <v>335.892067771249</v>
      </c>
      <c r="AL86" s="3">
        <f t="shared" si="603"/>
        <v>834.59159001315311</v>
      </c>
      <c r="AM86" s="3">
        <f t="shared" si="603"/>
        <v>1333.2911122550584</v>
      </c>
      <c r="AO86" s="3">
        <v>2033</v>
      </c>
      <c r="AP86" s="3">
        <f t="shared" ref="AP86:AR86" si="604">$O$2-AP54</f>
        <v>508.11623553799836</v>
      </c>
      <c r="AQ86" s="3">
        <f t="shared" si="604"/>
        <v>1262.5172715241315</v>
      </c>
      <c r="AR86" s="3">
        <f t="shared" si="604"/>
        <v>2016.9183075102646</v>
      </c>
      <c r="AT86" s="3">
        <v>2033</v>
      </c>
      <c r="AU86" s="3">
        <f t="shared" ref="AU86:AW86" si="605">$P$2-AU54</f>
        <v>641.31175359164808</v>
      </c>
      <c r="AV86" s="3">
        <f t="shared" si="605"/>
        <v>1593.4684009527864</v>
      </c>
      <c r="AW86" s="3">
        <f t="shared" si="605"/>
        <v>2545.6250483139265</v>
      </c>
      <c r="AY86" s="3">
        <v>2033</v>
      </c>
      <c r="AZ86" s="3">
        <f t="shared" ref="AZ86:BB86" si="606">$Q$2-AZ54</f>
        <v>93.730179371086933</v>
      </c>
      <c r="BA86" s="3">
        <f t="shared" si="606"/>
        <v>232.89153552386881</v>
      </c>
      <c r="BB86" s="3">
        <f t="shared" si="606"/>
        <v>372.05289167665069</v>
      </c>
      <c r="BD86" s="3">
        <v>2033</v>
      </c>
      <c r="BE86" s="3">
        <f t="shared" ref="BE86:BG86" si="607">$R$2-BE54</f>
        <v>194.67037253994999</v>
      </c>
      <c r="BF86" s="3">
        <f t="shared" si="607"/>
        <v>483.6978045495739</v>
      </c>
      <c r="BG86" s="3">
        <f t="shared" si="607"/>
        <v>772.72523655919781</v>
      </c>
      <c r="BI86" s="3">
        <v>2033</v>
      </c>
      <c r="BJ86" s="3">
        <f t="shared" ref="BJ86:BL86" si="608">$S$2-BJ54</f>
        <v>91.428034614604258</v>
      </c>
      <c r="BK86" s="3">
        <f t="shared" si="608"/>
        <v>227.17139254608969</v>
      </c>
      <c r="BL86" s="3">
        <f t="shared" si="608"/>
        <v>362.91475047757524</v>
      </c>
      <c r="BN86" s="3">
        <v>2033</v>
      </c>
      <c r="BO86" s="3">
        <f t="shared" ref="BO86:BQ86" si="609">$T$2-BO54</f>
        <v>2482.6286242454771</v>
      </c>
      <c r="BP86" s="3">
        <f t="shared" si="609"/>
        <v>6168.591549867353</v>
      </c>
      <c r="BQ86" s="3">
        <f t="shared" si="609"/>
        <v>9854.5544754892344</v>
      </c>
      <c r="BS86" s="3">
        <v>2033</v>
      </c>
      <c r="BT86" s="3">
        <f t="shared" ref="BT86:BV86" si="610">$U$2-BT54</f>
        <v>1264.0212812469344</v>
      </c>
      <c r="BU86" s="3">
        <f t="shared" si="610"/>
        <v>3140.7158195970969</v>
      </c>
      <c r="BV86" s="3">
        <f t="shared" si="610"/>
        <v>5017.410357947263</v>
      </c>
      <c r="BX86" s="3">
        <v>2033</v>
      </c>
      <c r="BY86" s="3">
        <f t="shared" ref="BY86:CA86" si="611">$V$2-BY54</f>
        <v>295.19059861455344</v>
      </c>
      <c r="BZ86" s="3">
        <f t="shared" si="611"/>
        <v>733.46058062447173</v>
      </c>
      <c r="CA86" s="3">
        <f t="shared" si="611"/>
        <v>1171.7305626343905</v>
      </c>
      <c r="CC86" s="3">
        <v>2033</v>
      </c>
      <c r="CD86" s="3">
        <f t="shared" ref="CD86:CF86" si="612">$W$2-CD54</f>
        <v>355.74251627907734</v>
      </c>
      <c r="CE86" s="3">
        <f t="shared" si="612"/>
        <v>883.91403306026086</v>
      </c>
      <c r="CF86" s="3">
        <f t="shared" si="612"/>
        <v>1412.0855498414453</v>
      </c>
    </row>
    <row r="87" spans="1:84" x14ac:dyDescent="0.25">
      <c r="A87" s="3">
        <v>2034</v>
      </c>
      <c r="B87" s="3">
        <f t="shared" si="466"/>
        <v>12954.770333714596</v>
      </c>
      <c r="C87" s="3">
        <f t="shared" si="467"/>
        <v>31666.82114745459</v>
      </c>
      <c r="D87" s="3">
        <f t="shared" si="468"/>
        <v>50378.8719611946</v>
      </c>
      <c r="F87" s="3">
        <v>2034</v>
      </c>
      <c r="G87" s="3">
        <f t="shared" ref="G87:I87" si="613">$G$2-G55</f>
        <v>234.35111001324378</v>
      </c>
      <c r="H87" s="3">
        <f t="shared" si="613"/>
        <v>572.85111934276472</v>
      </c>
      <c r="I87" s="3">
        <f t="shared" si="613"/>
        <v>911.35112867228543</v>
      </c>
      <c r="K87" s="3">
        <v>2034</v>
      </c>
      <c r="L87" s="3">
        <f t="shared" ref="L87:N87" si="614">$I$2-L55</f>
        <v>3016.6532863203829</v>
      </c>
      <c r="M87" s="3">
        <f t="shared" si="614"/>
        <v>7373.9493345689734</v>
      </c>
      <c r="N87" s="3">
        <f t="shared" si="614"/>
        <v>11731.245382817573</v>
      </c>
      <c r="P87" s="3">
        <v>2034</v>
      </c>
      <c r="Q87" s="3">
        <f t="shared" ref="Q87:S87" si="615">$J$2-Q55</f>
        <v>872.72263227374606</v>
      </c>
      <c r="R87" s="3">
        <f t="shared" si="615"/>
        <v>2133.2953649996653</v>
      </c>
      <c r="S87" s="3">
        <f t="shared" si="615"/>
        <v>3393.8680977255844</v>
      </c>
      <c r="U87" s="3">
        <v>2034</v>
      </c>
      <c r="V87" s="3">
        <f t="shared" ref="V87:X87" si="616">$K$2-V55</f>
        <v>1323.0600095214049</v>
      </c>
      <c r="W87" s="3">
        <f t="shared" si="616"/>
        <v>3234.1063260556111</v>
      </c>
      <c r="X87" s="3">
        <f t="shared" si="616"/>
        <v>5145.1526425898155</v>
      </c>
      <c r="Z87" s="3">
        <v>2034</v>
      </c>
      <c r="AA87" s="3">
        <f t="shared" ref="AA87:AC87" si="617">$L$2-AA55</f>
        <v>369.35425265805907</v>
      </c>
      <c r="AB87" s="3">
        <f t="shared" si="617"/>
        <v>902.85468269052444</v>
      </c>
      <c r="AC87" s="3">
        <f t="shared" si="617"/>
        <v>1436.3551127229903</v>
      </c>
      <c r="AE87" s="3">
        <v>2034</v>
      </c>
      <c r="AF87" s="3">
        <f t="shared" ref="AF87:AH87" si="618">$M$2-AF55</f>
        <v>249.62421273392147</v>
      </c>
      <c r="AG87" s="3">
        <f t="shared" si="618"/>
        <v>610.18490448627335</v>
      </c>
      <c r="AH87" s="3">
        <f t="shared" si="618"/>
        <v>970.74559623862524</v>
      </c>
      <c r="AJ87" s="3">
        <v>2034</v>
      </c>
      <c r="AK87" s="3">
        <f t="shared" ref="AK87:AM87" si="619">$N$2-AK55</f>
        <v>369.48127454837413</v>
      </c>
      <c r="AL87" s="3">
        <f t="shared" si="619"/>
        <v>903.16517676944682</v>
      </c>
      <c r="AM87" s="3">
        <f t="shared" si="619"/>
        <v>1436.8490789905197</v>
      </c>
      <c r="AO87" s="3">
        <v>2034</v>
      </c>
      <c r="AP87" s="3">
        <f t="shared" ref="AP87:AR87" si="620">$O$2-AP55</f>
        <v>558.92785909179838</v>
      </c>
      <c r="AQ87" s="3">
        <f t="shared" si="620"/>
        <v>1366.25104824337</v>
      </c>
      <c r="AR87" s="3">
        <f t="shared" si="620"/>
        <v>2173.574237394942</v>
      </c>
      <c r="AT87" s="3">
        <v>2034</v>
      </c>
      <c r="AU87" s="3">
        <f t="shared" ref="AU87:AW87" si="621">$P$2-AU55</f>
        <v>705.44292895081344</v>
      </c>
      <c r="AV87" s="3">
        <f t="shared" si="621"/>
        <v>1724.3945269091073</v>
      </c>
      <c r="AW87" s="3">
        <f t="shared" si="621"/>
        <v>2743.3461248674012</v>
      </c>
      <c r="AY87" s="3">
        <v>2034</v>
      </c>
      <c r="AZ87" s="3">
        <f t="shared" ref="AZ87:BB87" si="622">$Q$2-AZ55</f>
        <v>103.10319730819583</v>
      </c>
      <c r="BA87" s="3">
        <f t="shared" si="622"/>
        <v>252.02689239440792</v>
      </c>
      <c r="BB87" s="3">
        <f t="shared" si="622"/>
        <v>400.95058748062024</v>
      </c>
      <c r="BD87" s="3">
        <v>2034</v>
      </c>
      <c r="BE87" s="3">
        <f t="shared" ref="BE87:BG87" si="623">$R$2-BE55</f>
        <v>214.13740979394515</v>
      </c>
      <c r="BF87" s="3">
        <f t="shared" si="623"/>
        <v>523.44046881915506</v>
      </c>
      <c r="BG87" s="3">
        <f t="shared" si="623"/>
        <v>832.74352784436519</v>
      </c>
      <c r="BI87" s="3">
        <v>2034</v>
      </c>
      <c r="BJ87" s="3">
        <f t="shared" ref="BJ87:BL87" si="624">$S$2-BJ55</f>
        <v>100.57083807606477</v>
      </c>
      <c r="BK87" s="3">
        <f t="shared" si="624"/>
        <v>245.83675819524717</v>
      </c>
      <c r="BL87" s="3">
        <f t="shared" si="624"/>
        <v>391.1026783144298</v>
      </c>
      <c r="BN87" s="3">
        <v>2034</v>
      </c>
      <c r="BO87" s="3">
        <f t="shared" ref="BO87:BQ87" si="625">$T$2-BO55</f>
        <v>2730.8914866700252</v>
      </c>
      <c r="BP87" s="3">
        <f t="shared" si="625"/>
        <v>6675.4292089938972</v>
      </c>
      <c r="BQ87" s="3">
        <f t="shared" si="625"/>
        <v>10619.966931317771</v>
      </c>
      <c r="BS87" s="3">
        <v>2034</v>
      </c>
      <c r="BT87" s="3">
        <f t="shared" ref="BT87:BV87" si="626">$U$2-BT55</f>
        <v>1390.4234093716277</v>
      </c>
      <c r="BU87" s="3">
        <f t="shared" si="626"/>
        <v>3398.7703594572577</v>
      </c>
      <c r="BV87" s="3">
        <f t="shared" si="626"/>
        <v>5407.1173095428894</v>
      </c>
      <c r="BX87" s="3">
        <v>2034</v>
      </c>
      <c r="BY87" s="3">
        <f t="shared" ref="BY87:CA87" si="627">$V$2-BY55</f>
        <v>324.70965847600883</v>
      </c>
      <c r="BZ87" s="3">
        <f t="shared" si="627"/>
        <v>793.7248144840305</v>
      </c>
      <c r="CA87" s="3">
        <f t="shared" si="627"/>
        <v>1262.739970492052</v>
      </c>
      <c r="CC87" s="3">
        <v>2034</v>
      </c>
      <c r="CD87" s="3">
        <f t="shared" ref="CD87:CF87" si="628">$W$2-CD55</f>
        <v>391.31676790698521</v>
      </c>
      <c r="CE87" s="3">
        <f t="shared" si="628"/>
        <v>956.54016104485754</v>
      </c>
      <c r="CF87" s="3">
        <f t="shared" si="628"/>
        <v>1521.7635541827299</v>
      </c>
    </row>
    <row r="88" spans="1:84" x14ac:dyDescent="0.25">
      <c r="A88" s="3">
        <v>2035</v>
      </c>
      <c r="B88" s="3">
        <f t="shared" si="466"/>
        <v>14132.476727688641</v>
      </c>
      <c r="C88" s="3">
        <f t="shared" si="467"/>
        <v>34160.157331113987</v>
      </c>
      <c r="D88" s="3">
        <f t="shared" si="468"/>
        <v>54187.83793453934</v>
      </c>
      <c r="F88" s="3">
        <v>2035</v>
      </c>
      <c r="G88" s="3">
        <f t="shared" ref="G88:I88" si="629">$G$2-G56</f>
        <v>255.65575637808411</v>
      </c>
      <c r="H88" s="3">
        <f t="shared" si="629"/>
        <v>617.9554390045414</v>
      </c>
      <c r="I88" s="3">
        <f t="shared" si="629"/>
        <v>980.25512163099881</v>
      </c>
      <c r="K88" s="3">
        <v>2035</v>
      </c>
      <c r="L88" s="3">
        <f t="shared" ref="L88:N88" si="630">$I$2-L56</f>
        <v>3290.8944941676873</v>
      </c>
      <c r="M88" s="3">
        <f t="shared" si="630"/>
        <v>7954.5486503872562</v>
      </c>
      <c r="N88" s="3">
        <f t="shared" si="630"/>
        <v>12618.202806606825</v>
      </c>
      <c r="P88" s="3">
        <v>2035</v>
      </c>
      <c r="Q88" s="3">
        <f t="shared" ref="Q88:S88" si="631">$J$2-Q56</f>
        <v>952.06105338954148</v>
      </c>
      <c r="R88" s="3">
        <f t="shared" si="631"/>
        <v>2301.2636779294298</v>
      </c>
      <c r="S88" s="3">
        <f t="shared" si="631"/>
        <v>3650.46630246932</v>
      </c>
      <c r="U88" s="3">
        <v>2035</v>
      </c>
      <c r="V88" s="3">
        <f t="shared" ref="V88:X88" si="632">$K$2-V56</f>
        <v>1443.3381922051685</v>
      </c>
      <c r="W88" s="3">
        <f t="shared" si="632"/>
        <v>3488.7486940725321</v>
      </c>
      <c r="X88" s="3">
        <f t="shared" si="632"/>
        <v>5534.1591959398975</v>
      </c>
      <c r="Z88" s="3">
        <v>2035</v>
      </c>
      <c r="AA88" s="3">
        <f t="shared" ref="AA88:AC88" si="633">$L$2-AA56</f>
        <v>402.93191199060948</v>
      </c>
      <c r="AB88" s="3">
        <f t="shared" si="633"/>
        <v>973.94234376191525</v>
      </c>
      <c r="AC88" s="3">
        <f t="shared" si="633"/>
        <v>1544.9527755332215</v>
      </c>
      <c r="AE88" s="3">
        <v>2035</v>
      </c>
      <c r="AF88" s="3">
        <f t="shared" ref="AF88:AH88" si="634">$M$2-AF56</f>
        <v>272.3173229824597</v>
      </c>
      <c r="AG88" s="3">
        <f t="shared" si="634"/>
        <v>658.228757514466</v>
      </c>
      <c r="AH88" s="3">
        <f t="shared" si="634"/>
        <v>1044.140192046473</v>
      </c>
      <c r="AJ88" s="3">
        <v>2035</v>
      </c>
      <c r="AK88" s="3">
        <f t="shared" ref="AK88:AM88" si="635">$N$2-AK56</f>
        <v>403.0704813254988</v>
      </c>
      <c r="AL88" s="3">
        <f t="shared" si="635"/>
        <v>974.27728507279016</v>
      </c>
      <c r="AM88" s="3">
        <f t="shared" si="635"/>
        <v>1545.4840888200822</v>
      </c>
      <c r="AO88" s="3">
        <v>2035</v>
      </c>
      <c r="AP88" s="3">
        <f t="shared" ref="AP88:AR88" si="636">$O$2-AP56</f>
        <v>609.73948264559749</v>
      </c>
      <c r="AQ88" s="3">
        <f t="shared" si="636"/>
        <v>1473.8249394996319</v>
      </c>
      <c r="AR88" s="3">
        <f t="shared" si="636"/>
        <v>2337.9103963536659</v>
      </c>
      <c r="AT88" s="3">
        <v>2035</v>
      </c>
      <c r="AU88" s="3">
        <f t="shared" ref="AU88:AW88" si="637">$P$2-AU56</f>
        <v>769.57410430997788</v>
      </c>
      <c r="AV88" s="3">
        <f t="shared" si="637"/>
        <v>1860.1673993684672</v>
      </c>
      <c r="AW88" s="3">
        <f t="shared" si="637"/>
        <v>2950.7606944269573</v>
      </c>
      <c r="AY88" s="3">
        <v>2035</v>
      </c>
      <c r="AZ88" s="3">
        <f t="shared" ref="AZ88:BB88" si="638">$Q$2-AZ56</f>
        <v>112.47621524530439</v>
      </c>
      <c r="BA88" s="3">
        <f t="shared" si="638"/>
        <v>271.87061990769894</v>
      </c>
      <c r="BB88" s="3">
        <f t="shared" si="638"/>
        <v>431.26502457009371</v>
      </c>
      <c r="BD88" s="3">
        <v>2035</v>
      </c>
      <c r="BE88" s="3">
        <f t="shared" ref="BE88:BG88" si="639">$R$2-BE56</f>
        <v>233.60444704794008</v>
      </c>
      <c r="BF88" s="3">
        <f t="shared" si="639"/>
        <v>564.65436442368264</v>
      </c>
      <c r="BG88" s="3">
        <f t="shared" si="639"/>
        <v>895.70428179942587</v>
      </c>
      <c r="BI88" s="3">
        <v>2035</v>
      </c>
      <c r="BJ88" s="3">
        <f t="shared" ref="BJ88:BL88" si="640">$S$2-BJ56</f>
        <v>109.71364153752506</v>
      </c>
      <c r="BK88" s="3">
        <f t="shared" si="640"/>
        <v>265.19309590996613</v>
      </c>
      <c r="BL88" s="3">
        <f t="shared" si="640"/>
        <v>420.67255028240731</v>
      </c>
      <c r="BN88" s="3">
        <v>2035</v>
      </c>
      <c r="BO88" s="3">
        <f t="shared" ref="BO88:BQ88" si="641">$T$2-BO56</f>
        <v>2979.1543490945696</v>
      </c>
      <c r="BP88" s="3">
        <f t="shared" si="641"/>
        <v>7201.0294614075865</v>
      </c>
      <c r="BQ88" s="3">
        <f t="shared" si="641"/>
        <v>11422.904573720607</v>
      </c>
      <c r="BS88" s="3">
        <v>2035</v>
      </c>
      <c r="BT88" s="3">
        <f t="shared" ref="BT88:BV88" si="642">$U$2-BT56</f>
        <v>1516.825537496321</v>
      </c>
      <c r="BU88" s="3">
        <f t="shared" si="642"/>
        <v>3666.3778050459368</v>
      </c>
      <c r="BV88" s="3">
        <f t="shared" si="642"/>
        <v>5815.9300725955536</v>
      </c>
      <c r="BX88" s="3">
        <v>2035</v>
      </c>
      <c r="BY88" s="3">
        <f t="shared" ref="BY88:CA88" si="643">$V$2-BY56</f>
        <v>354.22871833746422</v>
      </c>
      <c r="BZ88" s="3">
        <f t="shared" si="643"/>
        <v>856.21996644785349</v>
      </c>
      <c r="CA88" s="3">
        <f t="shared" si="643"/>
        <v>1358.2112145582428</v>
      </c>
      <c r="CC88" s="3">
        <v>2035</v>
      </c>
      <c r="CD88" s="3">
        <f t="shared" ref="CD88:CF88" si="644">$W$2-CD56</f>
        <v>426.89101953489262</v>
      </c>
      <c r="CE88" s="3">
        <f t="shared" si="644"/>
        <v>1031.8548313602337</v>
      </c>
      <c r="CF88" s="3">
        <f t="shared" si="644"/>
        <v>1636.8186431855747</v>
      </c>
    </row>
    <row r="89" spans="1:84" x14ac:dyDescent="0.25">
      <c r="A89" s="3">
        <v>2036</v>
      </c>
      <c r="B89" s="3">
        <f t="shared" si="466"/>
        <v>15310.1831216627</v>
      </c>
      <c r="C89" s="3">
        <f t="shared" si="467"/>
        <v>36746.862885572409</v>
      </c>
      <c r="D89" s="3">
        <f t="shared" si="468"/>
        <v>58183.542649482151</v>
      </c>
      <c r="F89" s="3">
        <v>2036</v>
      </c>
      <c r="G89" s="3">
        <f t="shared" ref="G89:I89" si="645">$G$2-G57</f>
        <v>276.96040274292454</v>
      </c>
      <c r="H89" s="3">
        <f t="shared" si="645"/>
        <v>664.74880564471528</v>
      </c>
      <c r="I89" s="3">
        <f t="shared" si="645"/>
        <v>1052.5372085465065</v>
      </c>
      <c r="K89" s="3">
        <v>2036</v>
      </c>
      <c r="L89" s="3">
        <f t="shared" ref="L89:N89" si="646">$I$2-L57</f>
        <v>3565.1357020149953</v>
      </c>
      <c r="M89" s="3">
        <f t="shared" si="646"/>
        <v>8556.8899972880572</v>
      </c>
      <c r="N89" s="3">
        <f t="shared" si="646"/>
        <v>13548.644292561121</v>
      </c>
      <c r="P89" s="3">
        <v>2036</v>
      </c>
      <c r="Q89" s="3">
        <f t="shared" ref="Q89:S89" si="647">$J$2-Q57</f>
        <v>1031.3994745053369</v>
      </c>
      <c r="R89" s="3">
        <f t="shared" si="647"/>
        <v>2475.5219953099422</v>
      </c>
      <c r="S89" s="3">
        <f t="shared" si="647"/>
        <v>3919.6445161145493</v>
      </c>
      <c r="U89" s="3">
        <v>2036</v>
      </c>
      <c r="V89" s="3">
        <f t="shared" ref="V89:X89" si="648">$K$2-V57</f>
        <v>1563.6163748889339</v>
      </c>
      <c r="W89" s="3">
        <f t="shared" si="648"/>
        <v>3752.9267989212294</v>
      </c>
      <c r="X89" s="3">
        <f t="shared" si="648"/>
        <v>5942.2372229535267</v>
      </c>
      <c r="Z89" s="3">
        <v>2036</v>
      </c>
      <c r="AA89" s="3">
        <f t="shared" ref="AA89:AC89" si="649">$L$2-AA57</f>
        <v>436.5095713231608</v>
      </c>
      <c r="AB89" s="3">
        <f t="shared" si="649"/>
        <v>1047.6920646988433</v>
      </c>
      <c r="AC89" s="3">
        <f t="shared" si="649"/>
        <v>1658.8745580745262</v>
      </c>
      <c r="AE89" s="3">
        <v>2036</v>
      </c>
      <c r="AF89" s="3">
        <f t="shared" ref="AF89:AH89" si="650">$M$2-AF57</f>
        <v>295.01043323099793</v>
      </c>
      <c r="AG89" s="3">
        <f t="shared" si="650"/>
        <v>708.07173589021613</v>
      </c>
      <c r="AH89" s="3">
        <f t="shared" si="650"/>
        <v>1121.133038549435</v>
      </c>
      <c r="AJ89" s="3">
        <v>2036</v>
      </c>
      <c r="AK89" s="3">
        <f t="shared" ref="AK89:AM89" si="651">$N$2-AK57</f>
        <v>436.65968810262393</v>
      </c>
      <c r="AL89" s="3">
        <f t="shared" si="651"/>
        <v>1048.0523687309976</v>
      </c>
      <c r="AM89" s="3">
        <f t="shared" si="651"/>
        <v>1659.445049359372</v>
      </c>
      <c r="AO89" s="3">
        <v>2036</v>
      </c>
      <c r="AP89" s="3">
        <f t="shared" ref="AP89:AR89" si="652">$O$2-AP57</f>
        <v>660.55110619939751</v>
      </c>
      <c r="AQ89" s="3">
        <f t="shared" si="652"/>
        <v>1585.4272111270711</v>
      </c>
      <c r="AR89" s="3">
        <f t="shared" si="652"/>
        <v>2510.3033160547457</v>
      </c>
      <c r="AT89" s="3">
        <v>2036</v>
      </c>
      <c r="AU89" s="3">
        <f t="shared" ref="AU89:AW89" si="653">$P$2-AU57</f>
        <v>833.70527966914324</v>
      </c>
      <c r="AV89" s="3">
        <f t="shared" si="653"/>
        <v>2001.0246354030996</v>
      </c>
      <c r="AW89" s="3">
        <f t="shared" si="653"/>
        <v>3168.3439911370569</v>
      </c>
      <c r="AY89" s="3">
        <v>2036</v>
      </c>
      <c r="AZ89" s="3">
        <f t="shared" ref="AZ89:BB89" si="654">$Q$2-AZ57</f>
        <v>121.84923318241317</v>
      </c>
      <c r="BA89" s="3">
        <f t="shared" si="654"/>
        <v>292.45744671276066</v>
      </c>
      <c r="BB89" s="3">
        <f t="shared" si="654"/>
        <v>463.06566024310825</v>
      </c>
      <c r="BD89" s="3">
        <v>2036</v>
      </c>
      <c r="BE89" s="3">
        <f t="shared" ref="BE89:BG89" si="655">$R$2-BE57</f>
        <v>253.07148430193502</v>
      </c>
      <c r="BF89" s="3">
        <f t="shared" si="655"/>
        <v>607.41162009573395</v>
      </c>
      <c r="BG89" s="3">
        <f t="shared" si="655"/>
        <v>961.75175588953289</v>
      </c>
      <c r="BI89" s="3">
        <v>2036</v>
      </c>
      <c r="BJ89" s="3">
        <f t="shared" ref="BJ89:BL89" si="656">$S$2-BJ57</f>
        <v>118.85644499898558</v>
      </c>
      <c r="BK89" s="3">
        <f t="shared" si="656"/>
        <v>285.27428135490345</v>
      </c>
      <c r="BL89" s="3">
        <f t="shared" si="656"/>
        <v>451.69211771082155</v>
      </c>
      <c r="BN89" s="3">
        <v>2036</v>
      </c>
      <c r="BO89" s="3">
        <f t="shared" ref="BO89:BQ89" si="657">$T$2-BO57</f>
        <v>3227.4172115191177</v>
      </c>
      <c r="BP89" s="3">
        <f t="shared" si="657"/>
        <v>7746.3121638580196</v>
      </c>
      <c r="BQ89" s="3">
        <f t="shared" si="657"/>
        <v>12265.207116196923</v>
      </c>
      <c r="BS89" s="3">
        <v>2036</v>
      </c>
      <c r="BT89" s="3">
        <f t="shared" ref="BT89:BV89" si="658">$U$2-BT57</f>
        <v>1643.2276656210142</v>
      </c>
      <c r="BU89" s="3">
        <f t="shared" si="658"/>
        <v>3944.0064980618572</v>
      </c>
      <c r="BV89" s="3">
        <f t="shared" si="658"/>
        <v>6244.7853305027029</v>
      </c>
      <c r="BX89" s="3">
        <v>2036</v>
      </c>
      <c r="BY89" s="3">
        <f t="shared" ref="BY89:CA89" si="659">$V$2-BY57</f>
        <v>383.7477781989196</v>
      </c>
      <c r="BZ89" s="3">
        <f t="shared" si="659"/>
        <v>921.05540972702056</v>
      </c>
      <c r="CA89" s="3">
        <f t="shared" si="659"/>
        <v>1458.3630412551222</v>
      </c>
      <c r="CC89" s="3">
        <v>2036</v>
      </c>
      <c r="CD89" s="3">
        <f t="shared" ref="CD89:CF89" si="660">$W$2-CD57</f>
        <v>462.46527116280049</v>
      </c>
      <c r="CE89" s="3">
        <f t="shared" si="660"/>
        <v>1109.9898527479477</v>
      </c>
      <c r="CF89" s="3">
        <f t="shared" si="660"/>
        <v>1757.514434333096</v>
      </c>
    </row>
    <row r="90" spans="1:84" x14ac:dyDescent="0.25">
      <c r="A90" s="3">
        <v>2037</v>
      </c>
      <c r="B90" s="3">
        <f t="shared" si="466"/>
        <v>16487.889515636758</v>
      </c>
      <c r="C90" s="3">
        <f t="shared" si="467"/>
        <v>39431.515346814391</v>
      </c>
      <c r="D90" s="3">
        <f t="shared" si="468"/>
        <v>62375.141177992053</v>
      </c>
      <c r="F90" s="3">
        <v>2037</v>
      </c>
      <c r="G90" s="3">
        <f t="shared" ref="G90:I90" si="661">$G$2-G58</f>
        <v>298.26504910776475</v>
      </c>
      <c r="H90" s="3">
        <f t="shared" si="661"/>
        <v>713.31402664708901</v>
      </c>
      <c r="I90" s="3">
        <f t="shared" si="661"/>
        <v>1128.3630041864139</v>
      </c>
      <c r="K90" s="3">
        <v>2037</v>
      </c>
      <c r="L90" s="3">
        <f t="shared" ref="L90:N90" si="662">$I$2-L58</f>
        <v>3839.3769098623034</v>
      </c>
      <c r="M90" s="3">
        <f t="shared" si="662"/>
        <v>9182.0393022322769</v>
      </c>
      <c r="N90" s="3">
        <f t="shared" si="662"/>
        <v>14524.701694602261</v>
      </c>
      <c r="P90" s="3">
        <v>2037</v>
      </c>
      <c r="Q90" s="3">
        <f t="shared" ref="Q90:S90" si="663">$J$2-Q58</f>
        <v>1110.7378956211323</v>
      </c>
      <c r="R90" s="3">
        <f t="shared" si="663"/>
        <v>2656.3786915199689</v>
      </c>
      <c r="S90" s="3">
        <f t="shared" si="663"/>
        <v>4202.0194874188091</v>
      </c>
      <c r="U90" s="3">
        <v>2037</v>
      </c>
      <c r="V90" s="3">
        <f t="shared" ref="V90:X90" si="664">$K$2-V58</f>
        <v>1683.8945575726975</v>
      </c>
      <c r="W90" s="3">
        <f t="shared" si="664"/>
        <v>4027.1081405763998</v>
      </c>
      <c r="X90" s="3">
        <f t="shared" si="664"/>
        <v>6370.3217235801048</v>
      </c>
      <c r="Z90" s="3">
        <v>2037</v>
      </c>
      <c r="AA90" s="3">
        <f t="shared" ref="AA90:AC90" si="665">$L$2-AA58</f>
        <v>470.08723065571166</v>
      </c>
      <c r="AB90" s="3">
        <f t="shared" si="665"/>
        <v>1124.2343559109117</v>
      </c>
      <c r="AC90" s="3">
        <f t="shared" si="665"/>
        <v>1778.3814811661132</v>
      </c>
      <c r="AE90" s="3">
        <v>2037</v>
      </c>
      <c r="AF90" s="3">
        <f t="shared" ref="AF90:AH90" si="666">$M$2-AF58</f>
        <v>317.70354347953639</v>
      </c>
      <c r="AG90" s="3">
        <f t="shared" si="666"/>
        <v>759.80204371031277</v>
      </c>
      <c r="AH90" s="3">
        <f t="shared" si="666"/>
        <v>1201.9005439410903</v>
      </c>
      <c r="AJ90" s="3">
        <v>2037</v>
      </c>
      <c r="AK90" s="3">
        <f t="shared" ref="AK90:AM90" si="667">$N$2-AK58</f>
        <v>470.2488948797486</v>
      </c>
      <c r="AL90" s="3">
        <f t="shared" si="667"/>
        <v>1124.6209830365428</v>
      </c>
      <c r="AM90" s="3">
        <f t="shared" si="667"/>
        <v>1778.993071193338</v>
      </c>
      <c r="AO90" s="3">
        <v>2037</v>
      </c>
      <c r="AP90" s="3">
        <f t="shared" ref="AP90:AR90" si="668">$O$2-AP58</f>
        <v>711.36272975319753</v>
      </c>
      <c r="AQ90" s="3">
        <f t="shared" si="668"/>
        <v>1701.2553588992014</v>
      </c>
      <c r="AR90" s="3">
        <f t="shared" si="668"/>
        <v>2691.1479880452066</v>
      </c>
      <c r="AT90" s="3">
        <v>2037</v>
      </c>
      <c r="AU90" s="3">
        <f t="shared" ref="AU90:AW90" si="669">$P$2-AU58</f>
        <v>897.83645502830768</v>
      </c>
      <c r="AV90" s="3">
        <f t="shared" si="669"/>
        <v>2147.2155015232638</v>
      </c>
      <c r="AW90" s="3">
        <f t="shared" si="669"/>
        <v>3396.5945480182218</v>
      </c>
      <c r="AY90" s="3">
        <v>2037</v>
      </c>
      <c r="AZ90" s="3">
        <f t="shared" ref="AZ90:BB90" si="670">$Q$2-AZ58</f>
        <v>131.22225111952184</v>
      </c>
      <c r="BA90" s="3">
        <f t="shared" si="670"/>
        <v>313.82380406878474</v>
      </c>
      <c r="BB90" s="3">
        <f t="shared" si="670"/>
        <v>496.42535701804786</v>
      </c>
      <c r="BD90" s="3">
        <v>2037</v>
      </c>
      <c r="BE90" s="3">
        <f t="shared" ref="BE90:BG90" si="671">$R$2-BE58</f>
        <v>272.53852155593017</v>
      </c>
      <c r="BF90" s="3">
        <f t="shared" si="671"/>
        <v>651.78790075824531</v>
      </c>
      <c r="BG90" s="3">
        <f t="shared" si="671"/>
        <v>1031.0372799605609</v>
      </c>
      <c r="BI90" s="3">
        <v>2037</v>
      </c>
      <c r="BJ90" s="3">
        <f t="shared" ref="BJ90:BL90" si="672">$S$2-BJ58</f>
        <v>127.99924846044587</v>
      </c>
      <c r="BK90" s="3">
        <f t="shared" si="672"/>
        <v>306.11585098639364</v>
      </c>
      <c r="BL90" s="3">
        <f t="shared" si="672"/>
        <v>484.23245351234152</v>
      </c>
      <c r="BN90" s="3">
        <v>2037</v>
      </c>
      <c r="BO90" s="3">
        <f t="shared" ref="BO90:BQ90" si="673">$T$2-BO58</f>
        <v>3475.6800739436694</v>
      </c>
      <c r="BP90" s="3">
        <f t="shared" si="673"/>
        <v>8312.2422700825446</v>
      </c>
      <c r="BQ90" s="3">
        <f t="shared" si="673"/>
        <v>13148.804466221432</v>
      </c>
      <c r="BS90" s="3">
        <v>2037</v>
      </c>
      <c r="BT90" s="3">
        <f t="shared" ref="BT90:BV90" si="674">$U$2-BT58</f>
        <v>1769.6297937457075</v>
      </c>
      <c r="BU90" s="3">
        <f t="shared" si="674"/>
        <v>4232.1477411700744</v>
      </c>
      <c r="BV90" s="3">
        <f t="shared" si="674"/>
        <v>6694.6656885944485</v>
      </c>
      <c r="BX90" s="3">
        <v>2037</v>
      </c>
      <c r="BY90" s="3">
        <f t="shared" ref="BY90:CA90" si="675">$V$2-BY58</f>
        <v>413.26683806037499</v>
      </c>
      <c r="BZ90" s="3">
        <f t="shared" si="675"/>
        <v>988.34587967444895</v>
      </c>
      <c r="CA90" s="3">
        <f t="shared" si="675"/>
        <v>1563.4249212885238</v>
      </c>
      <c r="CC90" s="3">
        <v>2037</v>
      </c>
      <c r="CD90" s="3">
        <f t="shared" ref="CD90:CF90" si="676">$W$2-CD58</f>
        <v>498.03952279070836</v>
      </c>
      <c r="CE90" s="3">
        <f t="shared" si="676"/>
        <v>1191.0834960179259</v>
      </c>
      <c r="CF90" s="3">
        <f t="shared" si="676"/>
        <v>1884.1274692451441</v>
      </c>
    </row>
    <row r="91" spans="1:84" x14ac:dyDescent="0.25">
      <c r="A91" s="3">
        <v>2038</v>
      </c>
      <c r="B91" s="3">
        <f t="shared" si="466"/>
        <v>17665.595909610805</v>
      </c>
      <c r="C91" s="3">
        <f t="shared" si="467"/>
        <v>42218.916669555256</v>
      </c>
      <c r="D91" s="3">
        <f t="shared" si="468"/>
        <v>66738.004036735409</v>
      </c>
      <c r="F91" s="3">
        <v>2038</v>
      </c>
      <c r="G91" s="3">
        <f t="shared" ref="G91:I91" si="677">$G$2-G59</f>
        <v>319.56969547260508</v>
      </c>
      <c r="H91" s="3">
        <f t="shared" si="677"/>
        <v>763.73796911843351</v>
      </c>
      <c r="I91" s="3">
        <f t="shared" si="677"/>
        <v>1173.6728499999999</v>
      </c>
      <c r="K91" s="3">
        <v>2038</v>
      </c>
      <c r="L91" s="3">
        <f t="shared" ref="L91:N91" si="678">$I$2-L59</f>
        <v>4113.6181177096096</v>
      </c>
      <c r="M91" s="3">
        <f t="shared" si="678"/>
        <v>9831.1147504211731</v>
      </c>
      <c r="N91" s="3">
        <f t="shared" si="678"/>
        <v>15548.611383132735</v>
      </c>
      <c r="P91" s="3">
        <v>2038</v>
      </c>
      <c r="Q91" s="3">
        <f t="shared" ref="Q91:S91" si="679">$J$2-Q59</f>
        <v>1190.0763167369269</v>
      </c>
      <c r="R91" s="3">
        <f t="shared" si="679"/>
        <v>2844.1572593309975</v>
      </c>
      <c r="S91" s="3">
        <f t="shared" si="679"/>
        <v>4498.2382019250681</v>
      </c>
      <c r="U91" s="3">
        <v>2038</v>
      </c>
      <c r="V91" s="3">
        <f t="shared" ref="V91:X91" si="680">$K$2-V59</f>
        <v>1804.1727402564611</v>
      </c>
      <c r="W91" s="3">
        <f t="shared" si="680"/>
        <v>4311.7831387126316</v>
      </c>
      <c r="X91" s="3">
        <f t="shared" si="680"/>
        <v>6819.3935371687976</v>
      </c>
      <c r="Z91" s="3">
        <v>2038</v>
      </c>
      <c r="AA91" s="3">
        <f t="shared" ref="AA91:AC91" si="681">$L$2-AA59</f>
        <v>503.66488998826208</v>
      </c>
      <c r="AB91" s="3">
        <f t="shared" si="681"/>
        <v>1203.7061262239426</v>
      </c>
      <c r="AC91" s="3">
        <f t="shared" si="681"/>
        <v>1903.7473624596232</v>
      </c>
      <c r="AE91" s="3">
        <v>2038</v>
      </c>
      <c r="AF91" s="3">
        <f t="shared" ref="AF91:AH91" si="682">$M$2-AF59</f>
        <v>340.39665372807463</v>
      </c>
      <c r="AG91" s="3">
        <f t="shared" si="682"/>
        <v>813.51220937429707</v>
      </c>
      <c r="AH91" s="3">
        <f t="shared" si="682"/>
        <v>1286.6277650205195</v>
      </c>
      <c r="AJ91" s="3">
        <v>2038</v>
      </c>
      <c r="AK91" s="3">
        <f t="shared" ref="AK91:AM91" si="683">$N$2-AK59</f>
        <v>503.83810165687373</v>
      </c>
      <c r="AL91" s="3">
        <f t="shared" si="683"/>
        <v>1204.1200838985501</v>
      </c>
      <c r="AM91" s="3">
        <f t="shared" si="683"/>
        <v>1904.4020661402265</v>
      </c>
      <c r="AO91" s="3">
        <v>2038</v>
      </c>
      <c r="AP91" s="3">
        <f t="shared" ref="AP91:AR91" si="684">$O$2-AP59</f>
        <v>762.17435330699755</v>
      </c>
      <c r="AQ91" s="3">
        <f t="shared" si="684"/>
        <v>1821.5165610368131</v>
      </c>
      <c r="AR91" s="3">
        <f t="shared" si="684"/>
        <v>2880.8587687666295</v>
      </c>
      <c r="AT91" s="3">
        <v>2038</v>
      </c>
      <c r="AU91" s="3">
        <f t="shared" ref="AU91:AW91" si="685">$P$2-AU59</f>
        <v>961.96763038747213</v>
      </c>
      <c r="AV91" s="3">
        <f t="shared" si="685"/>
        <v>2299.0014848037454</v>
      </c>
      <c r="AW91" s="3">
        <f t="shared" si="685"/>
        <v>3636.0353392200177</v>
      </c>
      <c r="AY91" s="3">
        <v>2038</v>
      </c>
      <c r="AZ91" s="3">
        <f t="shared" ref="AZ91:BB91" si="686">$Q$2-AZ59</f>
        <v>140.59526905663051</v>
      </c>
      <c r="BA91" s="3">
        <f t="shared" si="686"/>
        <v>336.00790931747042</v>
      </c>
      <c r="BB91" s="3">
        <f t="shared" si="686"/>
        <v>531.42054957831022</v>
      </c>
      <c r="BD91" s="3">
        <v>2038</v>
      </c>
      <c r="BE91" s="3">
        <f t="shared" ref="BE91:BG91" si="687">$R$2-BE59</f>
        <v>292.00555880992511</v>
      </c>
      <c r="BF91" s="3">
        <f t="shared" si="687"/>
        <v>697.86258089013131</v>
      </c>
      <c r="BG91" s="3">
        <f t="shared" si="687"/>
        <v>1103.7196029703368</v>
      </c>
      <c r="BI91" s="3">
        <v>2038</v>
      </c>
      <c r="BJ91" s="3">
        <f t="shared" ref="BJ91:BL91" si="688">$S$2-BJ59</f>
        <v>137.14205192190639</v>
      </c>
      <c r="BK91" s="3">
        <f t="shared" si="688"/>
        <v>327.75508347458526</v>
      </c>
      <c r="BL91" s="3">
        <f t="shared" si="688"/>
        <v>518.36811502726425</v>
      </c>
      <c r="BN91" s="3">
        <v>2038</v>
      </c>
      <c r="BO91" s="3">
        <f t="shared" ref="BO91:BQ91" si="689">$T$2-BO59</f>
        <v>3723.9429363682139</v>
      </c>
      <c r="BP91" s="3">
        <f t="shared" si="689"/>
        <v>8899.8320417356517</v>
      </c>
      <c r="BQ91" s="3">
        <f t="shared" si="689"/>
        <v>14075.721147103084</v>
      </c>
      <c r="BS91" s="3">
        <v>2038</v>
      </c>
      <c r="BT91" s="3">
        <f t="shared" ref="BT91:BV91" si="690">$U$2-BT59</f>
        <v>1896.0319218704008</v>
      </c>
      <c r="BU91" s="3">
        <f t="shared" si="690"/>
        <v>4531.3169236885788</v>
      </c>
      <c r="BV91" s="3">
        <f t="shared" si="690"/>
        <v>7166.601925506754</v>
      </c>
      <c r="BX91" s="3">
        <v>2038</v>
      </c>
      <c r="BY91" s="3">
        <f t="shared" ref="BY91:CA91" si="691">$V$2-BY59</f>
        <v>442.78589792183038</v>
      </c>
      <c r="BZ91" s="3">
        <f t="shared" si="691"/>
        <v>1058.2117366697876</v>
      </c>
      <c r="CA91" s="3">
        <f t="shared" si="691"/>
        <v>1673.6375754177445</v>
      </c>
      <c r="CC91" s="3">
        <v>2038</v>
      </c>
      <c r="CD91" s="3">
        <f t="shared" ref="CD91:CF91" si="692">$W$2-CD59</f>
        <v>533.61377441861578</v>
      </c>
      <c r="CE91" s="3">
        <f t="shared" si="692"/>
        <v>1275.2808108584618</v>
      </c>
      <c r="CF91" s="3">
        <f t="shared" si="692"/>
        <v>2016.947847298308</v>
      </c>
    </row>
    <row r="92" spans="1:84" x14ac:dyDescent="0.25">
      <c r="A92" s="3">
        <v>2039</v>
      </c>
      <c r="B92" s="3">
        <f t="shared" si="466"/>
        <v>18843.30230358486</v>
      </c>
      <c r="C92" s="3">
        <f t="shared" si="467"/>
        <v>45114.104229615885</v>
      </c>
      <c r="D92" s="3">
        <f t="shared" si="468"/>
        <v>71267.229829642645</v>
      </c>
      <c r="F92" s="3">
        <v>2039</v>
      </c>
      <c r="G92" s="3">
        <f t="shared" ref="G92:I92" si="693">$G$2-G60</f>
        <v>340.87434183744551</v>
      </c>
      <c r="H92" s="3">
        <f t="shared" si="693"/>
        <v>816.11175892086521</v>
      </c>
      <c r="I92" s="3">
        <f t="shared" si="693"/>
        <v>1173.6728499999999</v>
      </c>
      <c r="K92" s="3">
        <v>2039</v>
      </c>
      <c r="L92" s="3">
        <f t="shared" ref="L92:N92" si="694">$I$2-L60</f>
        <v>4387.8593255569176</v>
      </c>
      <c r="M92" s="3">
        <f t="shared" si="694"/>
        <v>10505.28934731397</v>
      </c>
      <c r="N92" s="3">
        <f t="shared" si="694"/>
        <v>16622.719369071026</v>
      </c>
      <c r="P92" s="3">
        <v>2039</v>
      </c>
      <c r="Q92" s="3">
        <f t="shared" ref="Q92:S92" si="695">$J$2-Q60</f>
        <v>1269.4147378527223</v>
      </c>
      <c r="R92" s="3">
        <f t="shared" si="695"/>
        <v>3039.1970511030413</v>
      </c>
      <c r="S92" s="3">
        <f t="shared" si="695"/>
        <v>4808.9793643533603</v>
      </c>
      <c r="U92" s="3">
        <v>2039</v>
      </c>
      <c r="V92" s="3">
        <f t="shared" ref="V92:X92" si="696">$K$2-V60</f>
        <v>1924.4509229402247</v>
      </c>
      <c r="W92" s="3">
        <f t="shared" si="696"/>
        <v>4607.4662563678503</v>
      </c>
      <c r="X92" s="3">
        <f t="shared" si="696"/>
        <v>7290.4815897954777</v>
      </c>
      <c r="Z92" s="3">
        <v>2039</v>
      </c>
      <c r="AA92" s="3">
        <f t="shared" ref="AA92:AC92" si="697">$L$2-AA60</f>
        <v>537.24254932081294</v>
      </c>
      <c r="AB92" s="3">
        <f t="shared" si="697"/>
        <v>1286.2509965693589</v>
      </c>
      <c r="AC92" s="3">
        <f t="shared" si="697"/>
        <v>2035.2594438179042</v>
      </c>
      <c r="AE92" s="3">
        <v>2039</v>
      </c>
      <c r="AF92" s="3">
        <f t="shared" ref="AF92:AH92" si="698">$M$2-AF60</f>
        <v>363.08976397661286</v>
      </c>
      <c r="AG92" s="3">
        <f t="shared" si="698"/>
        <v>869.29929758815342</v>
      </c>
      <c r="AH92" s="3">
        <f t="shared" si="698"/>
        <v>1375.508831199694</v>
      </c>
      <c r="AJ92" s="3">
        <v>2039</v>
      </c>
      <c r="AK92" s="3">
        <f t="shared" ref="AK92:AM92" si="699">$N$2-AK60</f>
        <v>537.42730843399841</v>
      </c>
      <c r="AL92" s="3">
        <f t="shared" si="699"/>
        <v>1286.6933416400541</v>
      </c>
      <c r="AM92" s="3">
        <f t="shared" si="699"/>
        <v>2035.9593748461102</v>
      </c>
      <c r="AO92" s="3">
        <v>2039</v>
      </c>
      <c r="AP92" s="3">
        <f t="shared" ref="AP92:AR92" si="700">$O$2-AP60</f>
        <v>812.98597686079756</v>
      </c>
      <c r="AQ92" s="3">
        <f t="shared" si="700"/>
        <v>1946.4281529005893</v>
      </c>
      <c r="AR92" s="3">
        <f t="shared" si="700"/>
        <v>3079.8703289403816</v>
      </c>
      <c r="AT92" s="3">
        <v>2039</v>
      </c>
      <c r="AU92" s="3">
        <f t="shared" ref="AU92:AW92" si="701">$P$2-AU60</f>
        <v>1026.0988057466366</v>
      </c>
      <c r="AV92" s="3">
        <f t="shared" si="701"/>
        <v>2456.6568920104528</v>
      </c>
      <c r="AW92" s="3">
        <f t="shared" si="701"/>
        <v>3887.2149782742677</v>
      </c>
      <c r="AY92" s="3">
        <v>2039</v>
      </c>
      <c r="AZ92" s="3">
        <f t="shared" ref="AZ92:BB92" si="702">$Q$2-AZ60</f>
        <v>149.96828699373918</v>
      </c>
      <c r="BA92" s="3">
        <f t="shared" si="702"/>
        <v>359.04985344768147</v>
      </c>
      <c r="BB92" s="3">
        <f t="shared" si="702"/>
        <v>568.13141990162376</v>
      </c>
      <c r="BD92" s="3">
        <v>2039</v>
      </c>
      <c r="BE92" s="3">
        <f t="shared" ref="BE92:BG92" si="703">$R$2-BE60</f>
        <v>311.47259606392004</v>
      </c>
      <c r="BF92" s="3">
        <f t="shared" si="703"/>
        <v>745.71892639133853</v>
      </c>
      <c r="BG92" s="3">
        <f t="shared" si="703"/>
        <v>1179.9652567187572</v>
      </c>
      <c r="BI92" s="3">
        <v>2039</v>
      </c>
      <c r="BJ92" s="3">
        <f t="shared" ref="BJ92:BL92" si="704">$S$2-BJ60</f>
        <v>146.2848553833669</v>
      </c>
      <c r="BK92" s="3">
        <f t="shared" si="704"/>
        <v>350.23108511738769</v>
      </c>
      <c r="BL92" s="3">
        <f t="shared" si="704"/>
        <v>554.17731485140848</v>
      </c>
      <c r="BN92" s="3">
        <v>2039</v>
      </c>
      <c r="BO92" s="3">
        <f t="shared" ref="BO92:BQ92" si="705">$T$2-BO60</f>
        <v>3972.2057987927619</v>
      </c>
      <c r="BP92" s="3">
        <f t="shared" si="705"/>
        <v>9510.1433677115456</v>
      </c>
      <c r="BQ92" s="3">
        <f t="shared" si="705"/>
        <v>15048.080936630337</v>
      </c>
      <c r="BS92" s="3">
        <v>2039</v>
      </c>
      <c r="BT92" s="3">
        <f t="shared" ref="BT92:BV92" si="706">$U$2-BT60</f>
        <v>2022.434049995094</v>
      </c>
      <c r="BU92" s="3">
        <f t="shared" si="706"/>
        <v>4842.0547024628913</v>
      </c>
      <c r="BV92" s="3">
        <f t="shared" si="706"/>
        <v>7661.6753549306886</v>
      </c>
      <c r="BX92" s="3">
        <v>2039</v>
      </c>
      <c r="BY92" s="3">
        <f t="shared" ref="BY92:CA92" si="707">$V$2-BY60</f>
        <v>472.30495778328532</v>
      </c>
      <c r="BZ92" s="3">
        <f t="shared" si="707"/>
        <v>1130.7792418925317</v>
      </c>
      <c r="CA92" s="3">
        <f t="shared" si="707"/>
        <v>1789.2535260017773</v>
      </c>
      <c r="CC92" s="3">
        <v>2039</v>
      </c>
      <c r="CD92" s="3">
        <f t="shared" ref="CD92:CF92" si="708">$W$2-CD60</f>
        <v>569.18802604652365</v>
      </c>
      <c r="CE92" s="3">
        <f t="shared" si="708"/>
        <v>1362.7339581781794</v>
      </c>
      <c r="CF92" s="3">
        <f t="shared" si="708"/>
        <v>2156.2798903098351</v>
      </c>
    </row>
    <row r="93" spans="1:84" x14ac:dyDescent="0.25">
      <c r="A93" s="3">
        <v>2040</v>
      </c>
      <c r="B93" s="3">
        <f t="shared" si="466"/>
        <v>20021.008697558911</v>
      </c>
      <c r="C93" s="3">
        <f t="shared" si="467"/>
        <v>48122.362365701287</v>
      </c>
      <c r="D93" s="3">
        <f t="shared" si="468"/>
        <v>76018.505893121939</v>
      </c>
      <c r="F93" s="3">
        <v>2040</v>
      </c>
      <c r="G93" s="3">
        <f t="shared" ref="G93:I93" si="709">$G$2-G61</f>
        <v>362.17898820228584</v>
      </c>
      <c r="H93" s="3">
        <f t="shared" si="709"/>
        <v>870.53098946200873</v>
      </c>
      <c r="I93" s="3">
        <f t="shared" si="709"/>
        <v>1173.6728499999999</v>
      </c>
      <c r="K93" s="3">
        <v>2040</v>
      </c>
      <c r="L93" s="3">
        <f t="shared" ref="L93:N93" si="710">$I$2-L61</f>
        <v>4662.1005334042238</v>
      </c>
      <c r="M93" s="3">
        <f t="shared" si="710"/>
        <v>11205.793606251298</v>
      </c>
      <c r="N93" s="3">
        <f t="shared" si="710"/>
        <v>17749.48667909838</v>
      </c>
      <c r="P93" s="3">
        <v>2040</v>
      </c>
      <c r="Q93" s="3">
        <f t="shared" ref="Q93:S93" si="711">$J$2-Q61</f>
        <v>1348.7531589685168</v>
      </c>
      <c r="R93" s="3">
        <f t="shared" si="711"/>
        <v>3241.8540563183979</v>
      </c>
      <c r="S93" s="3">
        <f t="shared" si="711"/>
        <v>5134.9549536682807</v>
      </c>
      <c r="U93" s="3">
        <v>2040</v>
      </c>
      <c r="V93" s="3">
        <f t="shared" ref="V93:X93" si="712">$K$2-V61</f>
        <v>2044.7291056239901</v>
      </c>
      <c r="W93" s="3">
        <f t="shared" si="712"/>
        <v>4914.6971786956528</v>
      </c>
      <c r="X93" s="3">
        <f t="shared" si="712"/>
        <v>7784.6652517673165</v>
      </c>
      <c r="Z93" s="3">
        <v>2040</v>
      </c>
      <c r="AA93" s="3">
        <f t="shared" ref="AA93:AC93" si="713">$L$2-AA61</f>
        <v>570.82020865336381</v>
      </c>
      <c r="AB93" s="3">
        <f t="shared" si="713"/>
        <v>1372.0196290525364</v>
      </c>
      <c r="AC93" s="3">
        <f t="shared" si="713"/>
        <v>2173.2190494517099</v>
      </c>
      <c r="AE93" s="3">
        <v>2040</v>
      </c>
      <c r="AF93" s="3">
        <f t="shared" ref="AF93:AH93" si="714">$M$2-AF61</f>
        <v>385.78287422515132</v>
      </c>
      <c r="AG93" s="3">
        <f t="shared" si="714"/>
        <v>927.2651317617192</v>
      </c>
      <c r="AH93" s="3">
        <f t="shared" si="714"/>
        <v>1468.7473892982871</v>
      </c>
      <c r="AJ93" s="3">
        <v>2040</v>
      </c>
      <c r="AK93" s="3">
        <f t="shared" ref="AK93:AM93" si="715">$N$2-AK61</f>
        <v>571.01651521112308</v>
      </c>
      <c r="AL93" s="3">
        <f t="shared" si="715"/>
        <v>1372.4914701795235</v>
      </c>
      <c r="AM93" s="3">
        <f t="shared" si="715"/>
        <v>2173.9664251479239</v>
      </c>
      <c r="AO93" s="3">
        <v>2040</v>
      </c>
      <c r="AP93" s="3">
        <f t="shared" ref="AP93:AR93" si="716">$O$2-AP61</f>
        <v>863.79760041459667</v>
      </c>
      <c r="AQ93" s="3">
        <f t="shared" si="716"/>
        <v>2076.2181249560472</v>
      </c>
      <c r="AR93" s="3">
        <f t="shared" si="716"/>
        <v>3288.6386494974981</v>
      </c>
      <c r="AT93" s="3">
        <v>2040</v>
      </c>
      <c r="AU93" s="3">
        <f t="shared" ref="AU93:AW93" si="717">$P$2-AU61</f>
        <v>1090.2299811058019</v>
      </c>
      <c r="AV93" s="3">
        <f t="shared" si="717"/>
        <v>2620.4694780998652</v>
      </c>
      <c r="AW93" s="3">
        <f t="shared" si="717"/>
        <v>4150.7089750939285</v>
      </c>
      <c r="AY93" s="3">
        <v>2040</v>
      </c>
      <c r="AZ93" s="3">
        <f t="shared" ref="AZ93:BB93" si="718">$Q$2-AZ61</f>
        <v>159.34130493084797</v>
      </c>
      <c r="BA93" s="3">
        <f t="shared" si="718"/>
        <v>382.99169295305717</v>
      </c>
      <c r="BB93" s="3">
        <f t="shared" si="718"/>
        <v>606.64208097526648</v>
      </c>
      <c r="BD93" s="3">
        <v>2040</v>
      </c>
      <c r="BE93" s="3">
        <f t="shared" ref="BE93:BG93" si="719">$R$2-BE61</f>
        <v>330.93963331791497</v>
      </c>
      <c r="BF93" s="3">
        <f t="shared" si="719"/>
        <v>795.44428536404212</v>
      </c>
      <c r="BG93" s="3">
        <f t="shared" si="719"/>
        <v>1259.9489374101693</v>
      </c>
      <c r="BI93" s="3">
        <v>2040</v>
      </c>
      <c r="BJ93" s="3">
        <f t="shared" ref="BJ93:BL93" si="720">$S$2-BJ61</f>
        <v>155.42765884482719</v>
      </c>
      <c r="BK93" s="3">
        <f t="shared" si="720"/>
        <v>373.58487944192962</v>
      </c>
      <c r="BL93" s="3">
        <f t="shared" si="720"/>
        <v>591.74210003903215</v>
      </c>
      <c r="BN93" s="3">
        <v>2040</v>
      </c>
      <c r="BO93" s="3">
        <f t="shared" ref="BO93:BQ93" si="721">$T$2-BO61</f>
        <v>4220.4686612173064</v>
      </c>
      <c r="BP93" s="3">
        <f t="shared" si="721"/>
        <v>10144.290197174159</v>
      </c>
      <c r="BQ93" s="3">
        <f t="shared" si="721"/>
        <v>16068.111733131016</v>
      </c>
      <c r="BS93" s="3">
        <v>2040</v>
      </c>
      <c r="BT93" s="3">
        <f t="shared" ref="BT93:BV93" si="722">$U$2-BT61</f>
        <v>2148.8361781197873</v>
      </c>
      <c r="BU93" s="3">
        <f t="shared" si="722"/>
        <v>5164.9282406344055</v>
      </c>
      <c r="BV93" s="3">
        <f t="shared" si="722"/>
        <v>8181.0203031490228</v>
      </c>
      <c r="BX93" s="3">
        <v>2040</v>
      </c>
      <c r="BY93" s="3">
        <f t="shared" ref="BY93:CA93" si="723">$V$2-BY61</f>
        <v>501.82401764474071</v>
      </c>
      <c r="BZ93" s="3">
        <f t="shared" si="723"/>
        <v>1206.1808466152202</v>
      </c>
      <c r="CA93" s="3">
        <f t="shared" si="723"/>
        <v>1910.5376755857001</v>
      </c>
      <c r="CC93" s="3">
        <v>2040</v>
      </c>
      <c r="CD93" s="3">
        <f t="shared" ref="CD93:CF93" si="724">$W$2-CD61</f>
        <v>604.76227767443152</v>
      </c>
      <c r="CE93" s="3">
        <f t="shared" si="724"/>
        <v>1453.6025587414192</v>
      </c>
      <c r="CF93" s="3">
        <f t="shared" si="724"/>
        <v>2302.4428398084078</v>
      </c>
    </row>
    <row r="94" spans="1:84" x14ac:dyDescent="0.25">
      <c r="A94" s="3">
        <v>2041</v>
      </c>
      <c r="B94" s="3">
        <f t="shared" si="466"/>
        <v>21198.715091532966</v>
      </c>
      <c r="C94" s="3">
        <f t="shared" si="467"/>
        <v>50157.446888205282</v>
      </c>
      <c r="D94" s="3">
        <f t="shared" si="468"/>
        <v>78858.644047813606</v>
      </c>
      <c r="F94" s="3">
        <v>2041</v>
      </c>
      <c r="G94" s="3">
        <f t="shared" ref="G94:I94" si="725">$G$2-G62</f>
        <v>383.48363456712605</v>
      </c>
      <c r="H94" s="3">
        <f t="shared" si="725"/>
        <v>907.345560815574</v>
      </c>
      <c r="I94" s="3">
        <f t="shared" si="725"/>
        <v>1173.6728499999999</v>
      </c>
      <c r="K94" s="3">
        <v>2041</v>
      </c>
      <c r="L94" s="3">
        <f t="shared" ref="L94:N94" si="726">$I$2-L62</f>
        <v>4936.3417412515319</v>
      </c>
      <c r="M94" s="3">
        <f t="shared" si="726"/>
        <v>11679.684246888472</v>
      </c>
      <c r="N94" s="3">
        <f t="shared" si="726"/>
        <v>18423.026752525413</v>
      </c>
      <c r="P94" s="3">
        <v>2041</v>
      </c>
      <c r="Q94" s="3">
        <f t="shared" ref="Q94:S94" si="727">$J$2-Q62</f>
        <v>1428.0915800843122</v>
      </c>
      <c r="R94" s="3">
        <f t="shared" si="727"/>
        <v>3378.9513784343344</v>
      </c>
      <c r="S94" s="3">
        <f t="shared" si="727"/>
        <v>5329.8111767843575</v>
      </c>
      <c r="U94" s="3">
        <v>2041</v>
      </c>
      <c r="V94" s="3">
        <f t="shared" ref="V94:X94" si="728">$K$2-V62</f>
        <v>2165.0072883077537</v>
      </c>
      <c r="W94" s="3">
        <f t="shared" si="728"/>
        <v>5122.5386825094029</v>
      </c>
      <c r="X94" s="3">
        <f t="shared" si="728"/>
        <v>8080.0700767110548</v>
      </c>
      <c r="Z94" s="3">
        <v>2041</v>
      </c>
      <c r="AA94" s="3">
        <f t="shared" ref="AA94:AC94" si="729">$L$2-AA62</f>
        <v>604.39786798591467</v>
      </c>
      <c r="AB94" s="3">
        <f t="shared" si="729"/>
        <v>1430.0420488672085</v>
      </c>
      <c r="AC94" s="3">
        <f t="shared" si="729"/>
        <v>2255.6862297485031</v>
      </c>
      <c r="AE94" s="3">
        <v>2041</v>
      </c>
      <c r="AF94" s="3">
        <f t="shared" ref="AF94:AH94" si="730">$M$2-AF62</f>
        <v>408.47598447368955</v>
      </c>
      <c r="AG94" s="3">
        <f t="shared" si="730"/>
        <v>966.47897798907911</v>
      </c>
      <c r="AH94" s="3">
        <f t="shared" si="730"/>
        <v>1524.4819715044684</v>
      </c>
      <c r="AJ94" s="3">
        <v>2041</v>
      </c>
      <c r="AK94" s="3">
        <f t="shared" ref="AK94:AM94" si="731">$N$2-AK62</f>
        <v>604.60572198824821</v>
      </c>
      <c r="AL94" s="3">
        <f t="shared" si="731"/>
        <v>1430.5338440556213</v>
      </c>
      <c r="AM94" s="3">
        <f t="shared" si="731"/>
        <v>2256.4619661229949</v>
      </c>
      <c r="AO94" s="3">
        <v>2041</v>
      </c>
      <c r="AP94" s="3">
        <f t="shared" ref="AP94:AR94" si="732">$O$2-AP62</f>
        <v>914.60922396839669</v>
      </c>
      <c r="AQ94" s="3">
        <f t="shared" si="732"/>
        <v>2164.0209501650575</v>
      </c>
      <c r="AR94" s="3">
        <f t="shared" si="732"/>
        <v>3413.4326763617187</v>
      </c>
      <c r="AT94" s="3">
        <v>2041</v>
      </c>
      <c r="AU94" s="3">
        <f t="shared" ref="AU94:AW94" si="733">$P$2-AU62</f>
        <v>1154.3611564649673</v>
      </c>
      <c r="AV94" s="3">
        <f t="shared" si="733"/>
        <v>2731.2885778782274</v>
      </c>
      <c r="AW94" s="3">
        <f t="shared" si="733"/>
        <v>4308.2159992914894</v>
      </c>
      <c r="AY94" s="3">
        <v>2041</v>
      </c>
      <c r="AZ94" s="3">
        <f t="shared" ref="AZ94:BB94" si="734">$Q$2-AZ62</f>
        <v>168.71432286795664</v>
      </c>
      <c r="BA94" s="3">
        <f t="shared" si="734"/>
        <v>399.18833061297164</v>
      </c>
      <c r="BB94" s="3">
        <f t="shared" si="734"/>
        <v>629.66233835798675</v>
      </c>
      <c r="BD94" s="3">
        <v>2041</v>
      </c>
      <c r="BE94" s="3">
        <f t="shared" ref="BE94:BG94" si="735">$R$2-BE62</f>
        <v>350.40667057191013</v>
      </c>
      <c r="BF94" s="3">
        <f t="shared" si="735"/>
        <v>829.0834558884801</v>
      </c>
      <c r="BG94" s="3">
        <f t="shared" si="735"/>
        <v>1307.7602412050499</v>
      </c>
      <c r="BI94" s="3">
        <v>2041</v>
      </c>
      <c r="BJ94" s="3">
        <f t="shared" ref="BJ94:BL94" si="736">$S$2-BJ62</f>
        <v>164.57046230628748</v>
      </c>
      <c r="BK94" s="3">
        <f t="shared" si="736"/>
        <v>389.38370494879359</v>
      </c>
      <c r="BL94" s="3">
        <f t="shared" si="736"/>
        <v>614.19694759129948</v>
      </c>
      <c r="BN94" s="3">
        <v>2041</v>
      </c>
      <c r="BO94" s="3">
        <f t="shared" ref="BO94:BQ94" si="737">$T$2-BO62</f>
        <v>4468.7315236418544</v>
      </c>
      <c r="BP94" s="3">
        <f t="shared" si="737"/>
        <v>10573.290083239031</v>
      </c>
      <c r="BQ94" s="3">
        <f t="shared" si="737"/>
        <v>16677.848642836205</v>
      </c>
      <c r="BS94" s="3">
        <v>2041</v>
      </c>
      <c r="BT94" s="3">
        <f t="shared" ref="BT94:BV94" si="738">$U$2-BT62</f>
        <v>2275.2383062444806</v>
      </c>
      <c r="BU94" s="3">
        <f t="shared" si="738"/>
        <v>5383.3519631125546</v>
      </c>
      <c r="BV94" s="3">
        <f t="shared" si="738"/>
        <v>8491.4656199806286</v>
      </c>
      <c r="BX94" s="3">
        <v>2041</v>
      </c>
      <c r="BY94" s="3">
        <f t="shared" ref="BY94:CA94" si="739">$V$2-BY62</f>
        <v>531.3430775061961</v>
      </c>
      <c r="BZ94" s="3">
        <f t="shared" si="739"/>
        <v>1257.1899794095186</v>
      </c>
      <c r="CA94" s="3">
        <f t="shared" si="739"/>
        <v>1983.0368813128412</v>
      </c>
      <c r="CC94" s="3">
        <v>2041</v>
      </c>
      <c r="CD94" s="3">
        <f t="shared" ref="CD94:CF94" si="740">$W$2-CD62</f>
        <v>640.33652930233939</v>
      </c>
      <c r="CE94" s="3">
        <f t="shared" si="740"/>
        <v>1515.0751033909587</v>
      </c>
      <c r="CF94" s="3">
        <f t="shared" si="740"/>
        <v>2389.8136774795785</v>
      </c>
    </row>
    <row r="95" spans="1:84" x14ac:dyDescent="0.25">
      <c r="A95" s="3">
        <v>2042</v>
      </c>
      <c r="B95" s="3">
        <f t="shared" si="466"/>
        <v>22376.421485507024</v>
      </c>
      <c r="C95" s="3">
        <f t="shared" si="467"/>
        <v>52232.933889146312</v>
      </c>
      <c r="D95" s="3">
        <f t="shared" si="468"/>
        <v>81778.125401984129</v>
      </c>
      <c r="F95" s="3">
        <v>2042</v>
      </c>
      <c r="G95" s="3">
        <f t="shared" ref="G95:I95" si="741">$G$2-G63</f>
        <v>404.7882809319666</v>
      </c>
      <c r="H95" s="3">
        <f t="shared" si="741"/>
        <v>944.89101086672258</v>
      </c>
      <c r="I95" s="3">
        <f t="shared" si="741"/>
        <v>1173.6728499999999</v>
      </c>
      <c r="K95" s="3">
        <v>2042</v>
      </c>
      <c r="L95" s="3">
        <f t="shared" ref="L95:N95" si="742">$I$2-L63</f>
        <v>5210.5829490988399</v>
      </c>
      <c r="M95" s="3">
        <f t="shared" si="742"/>
        <v>12162.983025702768</v>
      </c>
      <c r="N95" s="3">
        <f t="shared" si="742"/>
        <v>19115.383102306707</v>
      </c>
      <c r="P95" s="3">
        <v>2042</v>
      </c>
      <c r="Q95" s="3">
        <f t="shared" ref="Q95:S95" si="743">$J$2-Q63</f>
        <v>1507.4300012001077</v>
      </c>
      <c r="R95" s="3">
        <f t="shared" si="743"/>
        <v>3518.7704900087983</v>
      </c>
      <c r="S95" s="3">
        <f t="shared" si="743"/>
        <v>5530.1109788174917</v>
      </c>
      <c r="U95" s="3">
        <v>2042</v>
      </c>
      <c r="V95" s="3">
        <f t="shared" ref="V95:X95" si="744">$K$2-V63</f>
        <v>2285.2854709915191</v>
      </c>
      <c r="W95" s="3">
        <f t="shared" si="744"/>
        <v>5334.5064581233164</v>
      </c>
      <c r="X95" s="3">
        <f t="shared" si="744"/>
        <v>8383.7274452551173</v>
      </c>
      <c r="Z95" s="3">
        <v>2042</v>
      </c>
      <c r="AA95" s="3">
        <f t="shared" ref="AA95:AC95" si="745">$L$2-AA63</f>
        <v>637.97552731846554</v>
      </c>
      <c r="AB95" s="3">
        <f t="shared" si="745"/>
        <v>1489.2163862260923</v>
      </c>
      <c r="AC95" s="3">
        <f t="shared" si="745"/>
        <v>2340.4572451337203</v>
      </c>
      <c r="AE95" s="3">
        <v>2042</v>
      </c>
      <c r="AF95" s="3">
        <f t="shared" ref="AF95:AH95" si="746">$M$2-AF63</f>
        <v>431.16909472222778</v>
      </c>
      <c r="AG95" s="3">
        <f t="shared" si="746"/>
        <v>1006.471335653735</v>
      </c>
      <c r="AH95" s="3">
        <f t="shared" si="746"/>
        <v>1581.7735765852426</v>
      </c>
      <c r="AJ95" s="3">
        <v>2042</v>
      </c>
      <c r="AK95" s="3">
        <f t="shared" ref="AK95:AM95" si="747">$N$2-AK63</f>
        <v>638.19492876537333</v>
      </c>
      <c r="AL95" s="3">
        <f t="shared" si="747"/>
        <v>1489.7285316233774</v>
      </c>
      <c r="AM95" s="3">
        <f t="shared" si="747"/>
        <v>2341.2621344813829</v>
      </c>
      <c r="AO95" s="3">
        <v>2042</v>
      </c>
      <c r="AP95" s="3">
        <f t="shared" ref="AP95:AR95" si="748">$O$2-AP63</f>
        <v>965.42084752219671</v>
      </c>
      <c r="AQ95" s="3">
        <f t="shared" si="748"/>
        <v>2253.5669225077559</v>
      </c>
      <c r="AR95" s="3">
        <f t="shared" si="748"/>
        <v>3541.7129974933168</v>
      </c>
      <c r="AT95" s="3">
        <v>2042</v>
      </c>
      <c r="AU95" s="3">
        <f t="shared" ref="AU95:AW95" si="749">$P$2-AU63</f>
        <v>1218.4923318241317</v>
      </c>
      <c r="AV95" s="3">
        <f t="shared" si="749"/>
        <v>2844.3077662719243</v>
      </c>
      <c r="AW95" s="3">
        <f t="shared" si="749"/>
        <v>4470.1232007197195</v>
      </c>
      <c r="AY95" s="3">
        <v>2042</v>
      </c>
      <c r="AZ95" s="3">
        <f t="shared" ref="AZ95:BB95" si="750">$Q$2-AZ63</f>
        <v>178.08734080506542</v>
      </c>
      <c r="BA95" s="3">
        <f t="shared" si="750"/>
        <v>415.70651968589664</v>
      </c>
      <c r="BB95" s="3">
        <f t="shared" si="750"/>
        <v>653.32569856672819</v>
      </c>
      <c r="BD95" s="3">
        <v>2042</v>
      </c>
      <c r="BE95" s="3">
        <f t="shared" ref="BE95:BG95" si="751">$R$2-BE63</f>
        <v>369.87370782590529</v>
      </c>
      <c r="BF95" s="3">
        <f t="shared" si="751"/>
        <v>863.3904639630166</v>
      </c>
      <c r="BG95" s="3">
        <f t="shared" si="751"/>
        <v>1356.9072201001286</v>
      </c>
      <c r="BI95" s="3">
        <v>2042</v>
      </c>
      <c r="BJ95" s="3">
        <f t="shared" ref="BJ95:BL95" si="752">$S$2-BJ63</f>
        <v>173.713265767748</v>
      </c>
      <c r="BK95" s="3">
        <f t="shared" si="752"/>
        <v>405.49618411466429</v>
      </c>
      <c r="BL95" s="3">
        <f t="shared" si="752"/>
        <v>637.27910246158092</v>
      </c>
      <c r="BN95" s="3">
        <v>2042</v>
      </c>
      <c r="BO95" s="3">
        <f t="shared" ref="BO95:BQ95" si="753">$T$2-BO63</f>
        <v>4716.9943860664025</v>
      </c>
      <c r="BP95" s="3">
        <f t="shared" si="753"/>
        <v>11010.806892534632</v>
      </c>
      <c r="BQ95" s="3">
        <f t="shared" si="753"/>
        <v>17304.619399002866</v>
      </c>
      <c r="BS95" s="3">
        <v>2042</v>
      </c>
      <c r="BT95" s="3">
        <f t="shared" ref="BT95:BV95" si="754">$U$2-BT63</f>
        <v>2401.6404343691756</v>
      </c>
      <c r="BU95" s="3">
        <f t="shared" si="754"/>
        <v>5606.1120458941568</v>
      </c>
      <c r="BV95" s="3">
        <f t="shared" si="754"/>
        <v>8810.5836574191417</v>
      </c>
      <c r="BX95" s="3">
        <v>2042</v>
      </c>
      <c r="BY95" s="3">
        <f t="shared" ref="BY95:CA95" si="755">$V$2-BY63</f>
        <v>560.86213736765148</v>
      </c>
      <c r="BZ95" s="3">
        <f t="shared" si="755"/>
        <v>1309.2117951489347</v>
      </c>
      <c r="CA95" s="3">
        <f t="shared" si="755"/>
        <v>2057.5614529302188</v>
      </c>
      <c r="CC95" s="3">
        <v>2042</v>
      </c>
      <c r="CD95" s="3">
        <f t="shared" ref="CD95:CF95" si="756">$W$2-CD63</f>
        <v>675.91078093024726</v>
      </c>
      <c r="CE95" s="3">
        <f t="shared" si="756"/>
        <v>1577.7680608205114</v>
      </c>
      <c r="CF95" s="3">
        <f t="shared" si="756"/>
        <v>2479.625340710777</v>
      </c>
    </row>
    <row r="96" spans="1:84" x14ac:dyDescent="0.25">
      <c r="A96" s="3">
        <v>2043</v>
      </c>
      <c r="B96" s="3">
        <f t="shared" si="466"/>
        <v>23554.127879481079</v>
      </c>
      <c r="C96" s="3">
        <f t="shared" si="467"/>
        <v>54349.952067809907</v>
      </c>
      <c r="D96" s="3">
        <f t="shared" si="468"/>
        <v>84471.434130757902</v>
      </c>
      <c r="F96" s="3">
        <v>2043</v>
      </c>
      <c r="G96" s="3">
        <f t="shared" ref="G96:I96" si="757">$G$2-G64</f>
        <v>426.09292729680692</v>
      </c>
      <c r="H96" s="3">
        <f t="shared" si="757"/>
        <v>983.18775772582171</v>
      </c>
      <c r="I96" s="3">
        <f t="shared" si="757"/>
        <v>1173.6728499999999</v>
      </c>
      <c r="K96" s="3">
        <v>2043</v>
      </c>
      <c r="L96" s="3">
        <f t="shared" ref="L96:N96" si="758">$I$2-L64</f>
        <v>5484.8241569461461</v>
      </c>
      <c r="M96" s="3">
        <f t="shared" si="758"/>
        <v>12655.952772086097</v>
      </c>
      <c r="N96" s="3">
        <f t="shared" si="758"/>
        <v>19519.348999999998</v>
      </c>
      <c r="P96" s="3">
        <v>2043</v>
      </c>
      <c r="Q96" s="3">
        <f t="shared" ref="Q96:S96" si="759">$J$2-Q64</f>
        <v>1586.7684223159031</v>
      </c>
      <c r="R96" s="3">
        <f t="shared" si="759"/>
        <v>3661.3874280062555</v>
      </c>
      <c r="S96" s="3">
        <f t="shared" si="759"/>
        <v>5736.0064336966125</v>
      </c>
      <c r="U96" s="3">
        <v>2043</v>
      </c>
      <c r="V96" s="3">
        <f t="shared" ref="V96:X96" si="760">$K$2-V64</f>
        <v>2405.5636536752827</v>
      </c>
      <c r="W96" s="3">
        <f t="shared" si="760"/>
        <v>5550.7157786645112</v>
      </c>
      <c r="X96" s="3">
        <f t="shared" si="760"/>
        <v>8695.8679036537451</v>
      </c>
      <c r="Z96" s="3">
        <v>2043</v>
      </c>
      <c r="AA96" s="3">
        <f t="shared" ref="AA96:AC96" si="761">$L$2-AA64</f>
        <v>671.5531866510164</v>
      </c>
      <c r="AB96" s="3">
        <f t="shared" si="761"/>
        <v>1549.5748215438425</v>
      </c>
      <c r="AC96" s="3">
        <f t="shared" si="761"/>
        <v>2427.5964564366709</v>
      </c>
      <c r="AE96" s="3">
        <v>2043</v>
      </c>
      <c r="AF96" s="3">
        <f t="shared" ref="AF96:AH96" si="762">$M$2-AF64</f>
        <v>453.86220497076602</v>
      </c>
      <c r="AG96" s="3">
        <f t="shared" si="762"/>
        <v>1047.2639535527182</v>
      </c>
      <c r="AH96" s="3">
        <f t="shared" si="762"/>
        <v>1640.6657021346714</v>
      </c>
      <c r="AJ96" s="3">
        <v>2043</v>
      </c>
      <c r="AK96" s="3">
        <f t="shared" ref="AK96:AM96" si="763">$N$2-AK64</f>
        <v>671.78413554249801</v>
      </c>
      <c r="AL96" s="3">
        <f t="shared" si="763"/>
        <v>1550.1077243643747</v>
      </c>
      <c r="AM96" s="3">
        <f t="shared" si="763"/>
        <v>2428.4313131862532</v>
      </c>
      <c r="AO96" s="3">
        <v>2043</v>
      </c>
      <c r="AP96" s="3">
        <f t="shared" ref="AP96:AR96" si="764">$O$2-AP64</f>
        <v>1016.2324710759967</v>
      </c>
      <c r="AQ96" s="3">
        <f t="shared" si="764"/>
        <v>2344.9047392175935</v>
      </c>
      <c r="AR96" s="3">
        <f t="shared" si="764"/>
        <v>3673.5770073591939</v>
      </c>
      <c r="AT96" s="3">
        <v>2043</v>
      </c>
      <c r="AU96" s="3">
        <f t="shared" ref="AU96:AW96" si="765">$P$2-AU64</f>
        <v>1282.6235071832962</v>
      </c>
      <c r="AV96" s="3">
        <f t="shared" si="765"/>
        <v>2959.5885058086133</v>
      </c>
      <c r="AW96" s="3">
        <f t="shared" si="765"/>
        <v>4636.5535044339331</v>
      </c>
      <c r="AY96" s="3">
        <v>2043</v>
      </c>
      <c r="AZ96" s="3">
        <f t="shared" ref="AZ96:BB96" si="766">$Q$2-AZ64</f>
        <v>187.46035874217409</v>
      </c>
      <c r="BA96" s="3">
        <f t="shared" si="766"/>
        <v>432.55524315664343</v>
      </c>
      <c r="BB96" s="3">
        <f t="shared" si="766"/>
        <v>677.65012757111322</v>
      </c>
      <c r="BD96" s="3">
        <v>2043</v>
      </c>
      <c r="BE96" s="3">
        <f t="shared" ref="BE96:BG96" si="767">$R$2-BE64</f>
        <v>389.34074507990022</v>
      </c>
      <c r="BF96" s="3">
        <f t="shared" si="767"/>
        <v>898.38396655610609</v>
      </c>
      <c r="BG96" s="3">
        <f t="shared" si="767"/>
        <v>1407.4271880323126</v>
      </c>
      <c r="BI96" s="3">
        <v>2043</v>
      </c>
      <c r="BJ96" s="3">
        <f t="shared" ref="BJ96:BL96" si="768">$S$2-BJ64</f>
        <v>182.85606922920852</v>
      </c>
      <c r="BK96" s="3">
        <f t="shared" si="768"/>
        <v>421.93107928963832</v>
      </c>
      <c r="BL96" s="3">
        <f t="shared" si="768"/>
        <v>661.00608935006858</v>
      </c>
      <c r="BN96" s="3">
        <v>2043</v>
      </c>
      <c r="BO96" s="3">
        <f t="shared" ref="BO96:BQ96" si="769">$T$2-BO64</f>
        <v>4965.2572484909506</v>
      </c>
      <c r="BP96" s="3">
        <f t="shared" si="769"/>
        <v>11457.078557126959</v>
      </c>
      <c r="BQ96" s="3">
        <f t="shared" si="769"/>
        <v>17948.899865762978</v>
      </c>
      <c r="BS96" s="3">
        <v>2043</v>
      </c>
      <c r="BT96" s="3">
        <f t="shared" ref="BT96:BV96" si="770">$U$2-BT64</f>
        <v>2528.0425624938689</v>
      </c>
      <c r="BU96" s="3">
        <f t="shared" si="770"/>
        <v>5833.3296312201292</v>
      </c>
      <c r="BV96" s="3">
        <f t="shared" si="770"/>
        <v>9138.6166999463967</v>
      </c>
      <c r="BX96" s="3">
        <v>2043</v>
      </c>
      <c r="BY96" s="3">
        <f t="shared" ref="BY96:CA96" si="771">$V$2-BY64</f>
        <v>590.38119722910687</v>
      </c>
      <c r="BZ96" s="3">
        <f t="shared" si="771"/>
        <v>1362.2745845364373</v>
      </c>
      <c r="CA96" s="3">
        <f t="shared" si="771"/>
        <v>2134.167971843769</v>
      </c>
      <c r="CC96" s="3">
        <v>2043</v>
      </c>
      <c r="CD96" s="3">
        <f t="shared" ref="CD96:CF96" si="772">$W$2-CD64</f>
        <v>711.48503255815467</v>
      </c>
      <c r="CE96" s="3">
        <f t="shared" si="772"/>
        <v>1641.7155249541681</v>
      </c>
      <c r="CF96" s="3">
        <f t="shared" si="772"/>
        <v>2571.9460173501834</v>
      </c>
    </row>
    <row r="97" spans="1:84" x14ac:dyDescent="0.25">
      <c r="A97" s="3">
        <v>2044</v>
      </c>
      <c r="B97" s="3">
        <f t="shared" si="466"/>
        <v>24731.834273455126</v>
      </c>
      <c r="C97" s="3">
        <f t="shared" si="467"/>
        <v>56509.661655262047</v>
      </c>
      <c r="D97" s="3">
        <f t="shared" si="468"/>
        <v>86824.732929833073</v>
      </c>
      <c r="F97" s="3">
        <v>2044</v>
      </c>
      <c r="G97" s="3">
        <f t="shared" ref="G97:I97" si="773">$G$2-G65</f>
        <v>447.39757366164702</v>
      </c>
      <c r="H97" s="3">
        <f t="shared" si="773"/>
        <v>1022.2567899114759</v>
      </c>
      <c r="I97" s="3">
        <f t="shared" si="773"/>
        <v>1173.6728499999999</v>
      </c>
      <c r="K97" s="3">
        <v>2044</v>
      </c>
      <c r="L97" s="3">
        <f t="shared" ref="L97:N97" si="774">$I$2-L65</f>
        <v>5759.0653647934523</v>
      </c>
      <c r="M97" s="3">
        <f t="shared" si="774"/>
        <v>13158.863657934044</v>
      </c>
      <c r="N97" s="3">
        <f t="shared" si="774"/>
        <v>19519.348999999998</v>
      </c>
      <c r="P97" s="3">
        <v>2044</v>
      </c>
      <c r="Q97" s="3">
        <f t="shared" ref="Q97:S97" si="775">$J$2-Q65</f>
        <v>1666.1068434316976</v>
      </c>
      <c r="R97" s="3">
        <f t="shared" si="775"/>
        <v>3806.8803535892621</v>
      </c>
      <c r="S97" s="3">
        <f t="shared" si="775"/>
        <v>5947.6538637468302</v>
      </c>
      <c r="U97" s="3">
        <v>2044</v>
      </c>
      <c r="V97" s="3">
        <f t="shared" ref="V97:X97" si="776">$K$2-V65</f>
        <v>2525.8418363590463</v>
      </c>
      <c r="W97" s="3">
        <f t="shared" si="776"/>
        <v>5771.2851375748323</v>
      </c>
      <c r="X97" s="3">
        <f t="shared" si="776"/>
        <v>9016.7284387906238</v>
      </c>
      <c r="Z97" s="3">
        <v>2044</v>
      </c>
      <c r="AA97" s="3">
        <f t="shared" ref="AA97:AC97" si="777">$L$2-AA65</f>
        <v>705.13084598356727</v>
      </c>
      <c r="AB97" s="3">
        <f t="shared" si="777"/>
        <v>1611.1504342396406</v>
      </c>
      <c r="AC97" s="3">
        <f t="shared" si="777"/>
        <v>2517.1700224957167</v>
      </c>
      <c r="AE97" s="3">
        <v>2044</v>
      </c>
      <c r="AF97" s="3">
        <f t="shared" ref="AF97:AH97" si="778">$M$2-AF65</f>
        <v>476.55531521930425</v>
      </c>
      <c r="AG97" s="3">
        <f t="shared" si="778"/>
        <v>1088.8791880658769</v>
      </c>
      <c r="AH97" s="3">
        <f t="shared" si="778"/>
        <v>1701.2030609124504</v>
      </c>
      <c r="AJ97" s="3">
        <v>2044</v>
      </c>
      <c r="AK97" s="3">
        <f t="shared" ref="AK97:AM97" si="779">$N$2-AK65</f>
        <v>705.37334231962268</v>
      </c>
      <c r="AL97" s="3">
        <f t="shared" si="779"/>
        <v>1611.7045130738934</v>
      </c>
      <c r="AM97" s="3">
        <f t="shared" si="779"/>
        <v>2518.035683828165</v>
      </c>
      <c r="AO97" s="3">
        <v>2044</v>
      </c>
      <c r="AP97" s="3">
        <f t="shared" ref="AP97:AR97" si="780">$O$2-AP65</f>
        <v>1067.0440946297958</v>
      </c>
      <c r="AQ97" s="3">
        <f t="shared" si="780"/>
        <v>2438.0844579527948</v>
      </c>
      <c r="AR97" s="3">
        <f t="shared" si="780"/>
        <v>3809.1248212757964</v>
      </c>
      <c r="AT97" s="3">
        <v>2044</v>
      </c>
      <c r="AU97" s="3">
        <f t="shared" ref="AU97:AW97" si="781">$P$2-AU65</f>
        <v>1346.7546825424615</v>
      </c>
      <c r="AV97" s="3">
        <f t="shared" si="781"/>
        <v>3077.1939760569257</v>
      </c>
      <c r="AW97" s="3">
        <f t="shared" si="781"/>
        <v>4807.6332695713927</v>
      </c>
      <c r="AY97" s="3">
        <v>2044</v>
      </c>
      <c r="AZ97" s="3">
        <f t="shared" ref="AZ97:BB97" si="782">$Q$2-AZ65</f>
        <v>196.83337667928276</v>
      </c>
      <c r="BA97" s="3">
        <f t="shared" si="782"/>
        <v>449.74373496216595</v>
      </c>
      <c r="BB97" s="3">
        <f t="shared" si="782"/>
        <v>702.65409324504958</v>
      </c>
      <c r="BD97" s="3">
        <v>2044</v>
      </c>
      <c r="BE97" s="3">
        <f t="shared" ref="BE97:BG97" si="783">$R$2-BE65</f>
        <v>408.80778233389515</v>
      </c>
      <c r="BF97" s="3">
        <f t="shared" si="783"/>
        <v>934.08314184449887</v>
      </c>
      <c r="BG97" s="3">
        <f t="shared" si="783"/>
        <v>1459.3585013551035</v>
      </c>
      <c r="BI97" s="3">
        <v>2044</v>
      </c>
      <c r="BJ97" s="3">
        <f t="shared" ref="BJ97:BL97" si="784">$S$2-BJ65</f>
        <v>191.9988726906688</v>
      </c>
      <c r="BK97" s="3">
        <f t="shared" si="784"/>
        <v>438.69739761221831</v>
      </c>
      <c r="BL97" s="3">
        <f t="shared" si="784"/>
        <v>685.39592253376793</v>
      </c>
      <c r="BN97" s="3">
        <v>2044</v>
      </c>
      <c r="BO97" s="3">
        <f t="shared" ref="BO97:BQ97" si="785">$T$2-BO65</f>
        <v>5213.5201109154987</v>
      </c>
      <c r="BP97" s="3">
        <f t="shared" si="785"/>
        <v>11912.349656044351</v>
      </c>
      <c r="BQ97" s="3">
        <f t="shared" si="785"/>
        <v>18611.179201173218</v>
      </c>
      <c r="BS97" s="3">
        <v>2044</v>
      </c>
      <c r="BT97" s="3">
        <f t="shared" ref="BT97:BV97" si="786">$U$2-BT65</f>
        <v>2654.4446906185622</v>
      </c>
      <c r="BU97" s="3">
        <f t="shared" si="786"/>
        <v>6065.1292456079464</v>
      </c>
      <c r="BV97" s="3">
        <f t="shared" si="786"/>
        <v>9475.8138005973378</v>
      </c>
      <c r="BX97" s="3">
        <v>2044</v>
      </c>
      <c r="BY97" s="3">
        <f t="shared" ref="BY97:CA97" si="787">$V$2-BY65</f>
        <v>619.90025709056226</v>
      </c>
      <c r="BZ97" s="3">
        <f t="shared" si="787"/>
        <v>1416.4074286150296</v>
      </c>
      <c r="CA97" s="3">
        <f t="shared" si="787"/>
        <v>2212.9146001394984</v>
      </c>
      <c r="CC97" s="3">
        <v>2044</v>
      </c>
      <c r="CD97" s="3">
        <f t="shared" ref="CD97:CF97" si="788">$W$2-CD65</f>
        <v>747.05928418606209</v>
      </c>
      <c r="CE97" s="3">
        <f t="shared" si="788"/>
        <v>1706.952542177087</v>
      </c>
      <c r="CF97" s="3">
        <f t="shared" si="788"/>
        <v>2666.8458001681138</v>
      </c>
    </row>
    <row r="98" spans="1:84" x14ac:dyDescent="0.25">
      <c r="A98" s="3">
        <v>2045</v>
      </c>
      <c r="B98" s="3">
        <f t="shared" si="466"/>
        <v>25909.540667429181</v>
      </c>
      <c r="C98" s="3">
        <f t="shared" si="467"/>
        <v>58713.255295233073</v>
      </c>
      <c r="D98" s="3">
        <f t="shared" si="468"/>
        <v>89243.774395595057</v>
      </c>
      <c r="F98" s="3">
        <v>2045</v>
      </c>
      <c r="G98" s="3">
        <f t="shared" ref="G98:I98" si="789">$G$2-G66</f>
        <v>468.70222002648757</v>
      </c>
      <c r="H98" s="3">
        <f t="shared" si="789"/>
        <v>1062.1196822856753</v>
      </c>
      <c r="I98" s="3">
        <f t="shared" si="789"/>
        <v>1173.6728499999999</v>
      </c>
      <c r="K98" s="3">
        <v>2045</v>
      </c>
      <c r="L98" s="3">
        <f t="shared" ref="L98:N98" si="790">$I$2-L66</f>
        <v>6033.3065726407622</v>
      </c>
      <c r="M98" s="3">
        <f t="shared" si="790"/>
        <v>13671.993402768914</v>
      </c>
      <c r="N98" s="3">
        <f t="shared" si="790"/>
        <v>19519.348999999998</v>
      </c>
      <c r="P98" s="3">
        <v>2045</v>
      </c>
      <c r="Q98" s="3">
        <f t="shared" ref="Q98:S98" si="791">$J$2-Q66</f>
        <v>1745.445264547493</v>
      </c>
      <c r="R98" s="3">
        <f t="shared" si="791"/>
        <v>3955.329611460882</v>
      </c>
      <c r="S98" s="3">
        <f t="shared" si="791"/>
        <v>6165.2139583742719</v>
      </c>
      <c r="U98" s="3">
        <v>2045</v>
      </c>
      <c r="V98" s="3">
        <f t="shared" ref="V98:X98" si="792">$K$2-V66</f>
        <v>2646.1200190428099</v>
      </c>
      <c r="W98" s="3">
        <f t="shared" si="792"/>
        <v>5996.3363385748125</v>
      </c>
      <c r="X98" s="3">
        <f t="shared" si="792"/>
        <v>9346.552658106817</v>
      </c>
      <c r="Z98" s="3">
        <v>2045</v>
      </c>
      <c r="AA98" s="3">
        <f t="shared" ref="AA98:AC98" si="793">$L$2-AA66</f>
        <v>738.70850531611813</v>
      </c>
      <c r="AB98" s="3">
        <f t="shared" si="793"/>
        <v>1673.9772278521355</v>
      </c>
      <c r="AC98" s="3">
        <f t="shared" si="793"/>
        <v>2609.2459503881537</v>
      </c>
      <c r="AE98" s="3">
        <v>2045</v>
      </c>
      <c r="AF98" s="3">
        <f t="shared" ref="AF98:AH98" si="794">$M$2-AF66</f>
        <v>499.24842546784271</v>
      </c>
      <c r="AG98" s="3">
        <f t="shared" si="794"/>
        <v>1131.3400201295449</v>
      </c>
      <c r="AH98" s="3">
        <f t="shared" si="794"/>
        <v>1763.4316147912471</v>
      </c>
      <c r="AJ98" s="3">
        <v>2045</v>
      </c>
      <c r="AK98" s="3">
        <f t="shared" ref="AK98:AM98" si="795">$N$2-AK66</f>
        <v>738.96254909674826</v>
      </c>
      <c r="AL98" s="3">
        <f t="shared" si="795"/>
        <v>1674.5529129844872</v>
      </c>
      <c r="AM98" s="3">
        <f t="shared" si="795"/>
        <v>2610.143276872227</v>
      </c>
      <c r="AO98" s="3">
        <v>2045</v>
      </c>
      <c r="AP98" s="3">
        <f t="shared" ref="AP98:AR98" si="796">$O$2-AP66</f>
        <v>1117.8557181835959</v>
      </c>
      <c r="AQ98" s="3">
        <f t="shared" si="796"/>
        <v>2533.1575348017113</v>
      </c>
      <c r="AR98" s="3">
        <f t="shared" si="796"/>
        <v>3948.4593514198277</v>
      </c>
      <c r="AT98" s="3">
        <v>2045</v>
      </c>
      <c r="AU98" s="3">
        <f t="shared" ref="AU98:AW98" si="797">$P$2-AU66</f>
        <v>1410.885857901626</v>
      </c>
      <c r="AV98" s="3">
        <f t="shared" si="797"/>
        <v>3197.1891215943933</v>
      </c>
      <c r="AW98" s="3">
        <f t="shared" si="797"/>
        <v>4983.4923852871616</v>
      </c>
      <c r="AY98" s="3">
        <v>2045</v>
      </c>
      <c r="AZ98" s="3">
        <f t="shared" ref="AZ98:BB98" si="798">$Q$2-AZ66</f>
        <v>206.20639461639155</v>
      </c>
      <c r="BA98" s="3">
        <f t="shared" si="798"/>
        <v>467.28148700225734</v>
      </c>
      <c r="BB98" s="3">
        <f t="shared" si="798"/>
        <v>728.35657938812346</v>
      </c>
      <c r="BD98" s="3">
        <v>2045</v>
      </c>
      <c r="BE98" s="3">
        <f t="shared" ref="BE98:BG98" si="799">$R$2-BE66</f>
        <v>428.27481958789008</v>
      </c>
      <c r="BF98" s="3">
        <f t="shared" si="799"/>
        <v>970.50770377391962</v>
      </c>
      <c r="BG98" s="3">
        <f t="shared" si="799"/>
        <v>1512.7405879599494</v>
      </c>
      <c r="BI98" s="3">
        <v>2045</v>
      </c>
      <c r="BJ98" s="3">
        <f t="shared" ref="BJ98:BL98" si="800">$S$2-BJ66</f>
        <v>201.14167615212932</v>
      </c>
      <c r="BK98" s="3">
        <f t="shared" si="800"/>
        <v>455.80439784781606</v>
      </c>
      <c r="BL98" s="3">
        <f t="shared" si="800"/>
        <v>710.46711954350326</v>
      </c>
      <c r="BN98" s="3">
        <v>2045</v>
      </c>
      <c r="BO98" s="3">
        <f t="shared" ref="BO98:BQ98" si="801">$T$2-BO66</f>
        <v>5461.7829733400467</v>
      </c>
      <c r="BP98" s="3">
        <f t="shared" si="801"/>
        <v>12376.871600969609</v>
      </c>
      <c r="BQ98" s="3">
        <f t="shared" si="801"/>
        <v>19291.960228599175</v>
      </c>
      <c r="BS98" s="3">
        <v>2045</v>
      </c>
      <c r="BT98" s="3">
        <f t="shared" ref="BT98:BV98" si="802">$U$2-BT66</f>
        <v>2780.8468187432554</v>
      </c>
      <c r="BU98" s="3">
        <f t="shared" si="802"/>
        <v>6301.6388943961119</v>
      </c>
      <c r="BV98" s="3">
        <f t="shared" si="802"/>
        <v>9822.4309700489666</v>
      </c>
      <c r="BX98" s="3">
        <v>2045</v>
      </c>
      <c r="BY98" s="3">
        <f t="shared" ref="BY98:CA98" si="803">$V$2-BY66</f>
        <v>649.41931695201765</v>
      </c>
      <c r="BZ98" s="3">
        <f t="shared" si="803"/>
        <v>1471.640220846996</v>
      </c>
      <c r="CA98" s="3">
        <f t="shared" si="803"/>
        <v>2293.8611247419744</v>
      </c>
      <c r="CC98" s="3">
        <v>2045</v>
      </c>
      <c r="CD98" s="3">
        <f t="shared" ref="CD98:CF98" si="804">$W$2-CD66</f>
        <v>782.63353581397041</v>
      </c>
      <c r="CE98" s="3">
        <f t="shared" si="804"/>
        <v>1773.5151379438157</v>
      </c>
      <c r="CF98" s="3">
        <f t="shared" si="804"/>
        <v>2764.3967400736624</v>
      </c>
    </row>
    <row r="99" spans="1:84" x14ac:dyDescent="0.25">
      <c r="A99" s="3">
        <v>2046</v>
      </c>
      <c r="B99" s="3">
        <f t="shared" si="466"/>
        <v>27087.247061403239</v>
      </c>
      <c r="C99" s="3">
        <f t="shared" si="467"/>
        <v>60961.958949610496</v>
      </c>
      <c r="D99" s="3">
        <f t="shared" si="468"/>
        <v>91730.395140642693</v>
      </c>
      <c r="F99" s="3">
        <v>2046</v>
      </c>
      <c r="G99" s="3">
        <f t="shared" ref="G99:I99" si="805">$G$2-G67</f>
        <v>490.00686639132778</v>
      </c>
      <c r="H99" s="3">
        <f t="shared" si="805"/>
        <v>1102.7986124341096</v>
      </c>
      <c r="I99" s="3">
        <f t="shared" si="805"/>
        <v>1173.6728499999999</v>
      </c>
      <c r="K99" s="3">
        <v>2046</v>
      </c>
      <c r="L99" s="3">
        <f t="shared" ref="L99:N99" si="806">$I$2-L67</f>
        <v>6307.5477804880684</v>
      </c>
      <c r="M99" s="3">
        <f t="shared" si="806"/>
        <v>14195.627484593133</v>
      </c>
      <c r="N99" s="3">
        <f t="shared" si="806"/>
        <v>19519.348999999998</v>
      </c>
      <c r="P99" s="3">
        <v>2046</v>
      </c>
      <c r="Q99" s="3">
        <f t="shared" ref="Q99:S99" si="807">$J$2-Q67</f>
        <v>1824.7836856632885</v>
      </c>
      <c r="R99" s="3">
        <f t="shared" si="807"/>
        <v>4106.8177908649195</v>
      </c>
      <c r="S99" s="3">
        <f t="shared" si="807"/>
        <v>6388.8518960665533</v>
      </c>
      <c r="U99" s="3">
        <v>2046</v>
      </c>
      <c r="V99" s="3">
        <f t="shared" ref="V99:X99" si="808">$K$2-V67</f>
        <v>2766.3982017265735</v>
      </c>
      <c r="W99" s="3">
        <f t="shared" si="808"/>
        <v>6225.9945881408894</v>
      </c>
      <c r="X99" s="3">
        <f t="shared" si="808"/>
        <v>9685.5909745552035</v>
      </c>
      <c r="Z99" s="3">
        <v>2046</v>
      </c>
      <c r="AA99" s="3">
        <f t="shared" ref="AA99:AC99" si="809">$L$2-AA67</f>
        <v>772.286164648669</v>
      </c>
      <c r="AB99" s="3">
        <f t="shared" si="809"/>
        <v>1738.0901558559981</v>
      </c>
      <c r="AC99" s="3">
        <f t="shared" si="809"/>
        <v>2703.8941470633285</v>
      </c>
      <c r="AE99" s="3">
        <v>2046</v>
      </c>
      <c r="AF99" s="3">
        <f t="shared" ref="AF99:AH99" si="810">$M$2-AF67</f>
        <v>521.94153571638117</v>
      </c>
      <c r="AG99" s="3">
        <f t="shared" si="810"/>
        <v>1174.6700726843942</v>
      </c>
      <c r="AH99" s="3">
        <f t="shared" si="810"/>
        <v>1827.3986096524079</v>
      </c>
      <c r="AJ99" s="3">
        <v>2046</v>
      </c>
      <c r="AK99" s="3">
        <f t="shared" ref="AK99:AM99" si="811">$N$2-AK67</f>
        <v>772.55175587387293</v>
      </c>
      <c r="AL99" s="3">
        <f t="shared" si="811"/>
        <v>1738.6878895914185</v>
      </c>
      <c r="AM99" s="3">
        <f t="shared" si="811"/>
        <v>2704.8240233089646</v>
      </c>
      <c r="AO99" s="3">
        <v>2046</v>
      </c>
      <c r="AP99" s="3">
        <f t="shared" ref="AP99:AR99" si="812">$O$2-AP67</f>
        <v>1168.6673417373959</v>
      </c>
      <c r="AQ99" s="3">
        <f t="shared" si="812"/>
        <v>2630.1768633499069</v>
      </c>
      <c r="AR99" s="3">
        <f t="shared" si="812"/>
        <v>4091.6863849624206</v>
      </c>
      <c r="AT99" s="3">
        <v>2046</v>
      </c>
      <c r="AU99" s="3">
        <f t="shared" ref="AU99:AW99" si="813">$P$2-AU67</f>
        <v>1475.0170332607904</v>
      </c>
      <c r="AV99" s="3">
        <f t="shared" si="813"/>
        <v>3319.6407013154167</v>
      </c>
      <c r="AW99" s="3">
        <f t="shared" si="813"/>
        <v>5164.2643693700447</v>
      </c>
      <c r="AY99" s="3">
        <v>2046</v>
      </c>
      <c r="AZ99" s="3">
        <f t="shared" ref="AZ99:BB99" si="814">$Q$2-AZ67</f>
        <v>215.57941255350022</v>
      </c>
      <c r="BA99" s="3">
        <f t="shared" si="814"/>
        <v>485.17825634609926</v>
      </c>
      <c r="BB99" s="3">
        <f t="shared" si="814"/>
        <v>754.77710013869887</v>
      </c>
      <c r="BD99" s="3">
        <v>2046</v>
      </c>
      <c r="BE99" s="3">
        <f t="shared" ref="BE99:BG99" si="815">$R$2-BE67</f>
        <v>447.74185684188501</v>
      </c>
      <c r="BF99" s="3">
        <f t="shared" si="815"/>
        <v>1007.677917026514</v>
      </c>
      <c r="BG99" s="3">
        <f t="shared" si="815"/>
        <v>1567.6139772111439</v>
      </c>
      <c r="BI99" s="3">
        <v>2046</v>
      </c>
      <c r="BJ99" s="3">
        <f t="shared" ref="BJ99:BL99" si="816">$S$2-BJ67</f>
        <v>210.28447961358972</v>
      </c>
      <c r="BK99" s="3">
        <f t="shared" si="816"/>
        <v>473.26159741830043</v>
      </c>
      <c r="BL99" s="3">
        <f t="shared" si="816"/>
        <v>736.23871522301158</v>
      </c>
      <c r="BN99" s="3">
        <v>2046</v>
      </c>
      <c r="BO99" s="3">
        <f t="shared" ref="BO99:BQ99" si="817">$T$2-BO67</f>
        <v>5710.0458357645948</v>
      </c>
      <c r="BP99" s="3">
        <f t="shared" si="817"/>
        <v>12850.902827119662</v>
      </c>
      <c r="BQ99" s="3">
        <f t="shared" si="817"/>
        <v>19991.759818474737</v>
      </c>
      <c r="BS99" s="3">
        <v>2046</v>
      </c>
      <c r="BT99" s="3">
        <f t="shared" ref="BT99:BV99" si="818">$U$2-BT67</f>
        <v>2907.2489468679505</v>
      </c>
      <c r="BU99" s="3">
        <f t="shared" si="818"/>
        <v>6542.990158929827</v>
      </c>
      <c r="BV99" s="3">
        <f t="shared" si="818"/>
        <v>10178.731370991711</v>
      </c>
      <c r="BX99" s="3">
        <v>2046</v>
      </c>
      <c r="BY99" s="3">
        <f t="shared" ref="BY99:CA99" si="819">$V$2-BY67</f>
        <v>678.93837681347304</v>
      </c>
      <c r="BZ99" s="3">
        <f t="shared" si="819"/>
        <v>1528.0036898099597</v>
      </c>
      <c r="CA99" s="3">
        <f t="shared" si="819"/>
        <v>2377.0690028064469</v>
      </c>
      <c r="CC99" s="3">
        <v>2046</v>
      </c>
      <c r="CD99" s="3">
        <f t="shared" ref="CD99:CF99" si="820">$W$2-CD67</f>
        <v>818.20778744187783</v>
      </c>
      <c r="CE99" s="3">
        <f t="shared" si="820"/>
        <v>1841.4403441299514</v>
      </c>
      <c r="CF99" s="3">
        <f t="shared" si="820"/>
        <v>2864.6729008180264</v>
      </c>
    </row>
    <row r="100" spans="1:84" x14ac:dyDescent="0.25">
      <c r="A100" s="3">
        <v>2047</v>
      </c>
      <c r="B100" s="3">
        <f t="shared" si="466"/>
        <v>28264.953455377286</v>
      </c>
      <c r="C100" s="3">
        <f t="shared" si="467"/>
        <v>63257.032829227959</v>
      </c>
      <c r="D100" s="3">
        <f t="shared" si="468"/>
        <v>94286.483085895627</v>
      </c>
      <c r="F100" s="3">
        <v>2047</v>
      </c>
      <c r="G100" s="3">
        <f t="shared" ref="G100:I100" si="821">$G$2-G68</f>
        <v>511.3115127561681</v>
      </c>
      <c r="H100" s="3">
        <f t="shared" si="821"/>
        <v>1144.316377504093</v>
      </c>
      <c r="I100" s="3">
        <f t="shared" si="821"/>
        <v>1173.6728499999999</v>
      </c>
      <c r="K100" s="3">
        <v>2047</v>
      </c>
      <c r="L100" s="3">
        <f t="shared" ref="L100:N100" si="822">$I$2-L68</f>
        <v>6581.7889883353746</v>
      </c>
      <c r="M100" s="3">
        <f t="shared" si="822"/>
        <v>14730.059356633194</v>
      </c>
      <c r="N100" s="3">
        <f t="shared" si="822"/>
        <v>19519.348999999998</v>
      </c>
      <c r="P100" s="3">
        <v>2047</v>
      </c>
      <c r="Q100" s="3">
        <f t="shared" ref="Q100:S100" si="823">$J$2-Q68</f>
        <v>1904.122106779083</v>
      </c>
      <c r="R100" s="3">
        <f t="shared" si="823"/>
        <v>4261.4297882902838</v>
      </c>
      <c r="S100" s="3">
        <f t="shared" si="823"/>
        <v>6618.7374698014874</v>
      </c>
      <c r="U100" s="3">
        <v>2047</v>
      </c>
      <c r="V100" s="3">
        <f t="shared" ref="V100:X100" si="824">$K$2-V68</f>
        <v>2886.6763844103371</v>
      </c>
      <c r="W100" s="3">
        <f t="shared" si="824"/>
        <v>6460.3885905661191</v>
      </c>
      <c r="X100" s="3">
        <f t="shared" si="824"/>
        <v>10034.100796721903</v>
      </c>
      <c r="Z100" s="3">
        <v>2047</v>
      </c>
      <c r="AA100" s="3">
        <f t="shared" ref="AA100:AC100" si="825">$L$2-AA68</f>
        <v>805.86382398121941</v>
      </c>
      <c r="AB100" s="3">
        <f t="shared" si="825"/>
        <v>1803.5251481997084</v>
      </c>
      <c r="AC100" s="3">
        <f t="shared" si="825"/>
        <v>2801.1864724181983</v>
      </c>
      <c r="AE100" s="3">
        <v>2047</v>
      </c>
      <c r="AF100" s="3">
        <f t="shared" ref="AF100:AH100" si="826">$M$2-AF68</f>
        <v>544.6346459649194</v>
      </c>
      <c r="AG100" s="3">
        <f t="shared" si="826"/>
        <v>1218.8936286107169</v>
      </c>
      <c r="AH100" s="3">
        <f t="shared" si="826"/>
        <v>1893.1526112565155</v>
      </c>
      <c r="AJ100" s="3">
        <v>2047</v>
      </c>
      <c r="AK100" s="3">
        <f t="shared" ref="AK100:AM100" si="827">$N$2-AK68</f>
        <v>806.14096265099761</v>
      </c>
      <c r="AL100" s="3">
        <f t="shared" si="827"/>
        <v>1804.1453851995702</v>
      </c>
      <c r="AM100" s="3">
        <f t="shared" si="827"/>
        <v>2802.1498077481438</v>
      </c>
      <c r="AO100" s="3">
        <v>2047</v>
      </c>
      <c r="AP100" s="3">
        <f t="shared" ref="AP100:AR100" si="828">$O$2-AP68</f>
        <v>1219.4789652911959</v>
      </c>
      <c r="AQ100" s="3">
        <f t="shared" si="828"/>
        <v>2729.1968148386404</v>
      </c>
      <c r="AR100" s="3">
        <f t="shared" si="828"/>
        <v>4238.9146643860859</v>
      </c>
      <c r="AT100" s="3">
        <v>2047</v>
      </c>
      <c r="AU100" s="3">
        <f t="shared" ref="AU100:AW100" si="829">$P$2-AU68</f>
        <v>1539.1482086199558</v>
      </c>
      <c r="AV100" s="3">
        <f t="shared" si="829"/>
        <v>3444.6173391167304</v>
      </c>
      <c r="AW100" s="3">
        <f t="shared" si="829"/>
        <v>5350.0864696135059</v>
      </c>
      <c r="AY100" s="3">
        <v>2047</v>
      </c>
      <c r="AZ100" s="3">
        <f t="shared" ref="AZ100:BB100" si="830">$Q$2-AZ68</f>
        <v>224.95243049060889</v>
      </c>
      <c r="BA100" s="3">
        <f t="shared" si="830"/>
        <v>503.44407264013739</v>
      </c>
      <c r="BB100" s="3">
        <f t="shared" si="830"/>
        <v>781.93571478966612</v>
      </c>
      <c r="BD100" s="3">
        <v>2047</v>
      </c>
      <c r="BE100" s="3">
        <f t="shared" ref="BE100:BG100" si="831">$R$2-BE68</f>
        <v>467.20889409587994</v>
      </c>
      <c r="BF100" s="3">
        <f t="shared" si="831"/>
        <v>1045.6146124064396</v>
      </c>
      <c r="BG100" s="3">
        <f t="shared" si="831"/>
        <v>1624.0203307169993</v>
      </c>
      <c r="BI100" s="3">
        <v>2047</v>
      </c>
      <c r="BJ100" s="3">
        <f t="shared" ref="BJ100:BL100" si="832">$S$2-BJ68</f>
        <v>219.42728307505013</v>
      </c>
      <c r="BK100" s="3">
        <f t="shared" si="832"/>
        <v>491.07877962792372</v>
      </c>
      <c r="BL100" s="3">
        <f t="shared" si="832"/>
        <v>762.73027618079743</v>
      </c>
      <c r="BN100" s="3">
        <v>2047</v>
      </c>
      <c r="BO100" s="3">
        <f t="shared" ref="BO100:BQ100" si="833">$T$2-BO68</f>
        <v>5958.3086981891429</v>
      </c>
      <c r="BP100" s="3">
        <f t="shared" si="833"/>
        <v>13334.708989457771</v>
      </c>
      <c r="BQ100" s="3">
        <f t="shared" si="833"/>
        <v>20711.10928072641</v>
      </c>
      <c r="BS100" s="3">
        <v>2047</v>
      </c>
      <c r="BT100" s="3">
        <f t="shared" ref="BT100:BV100" si="834">$U$2-BT68</f>
        <v>3033.651074992642</v>
      </c>
      <c r="BU100" s="3">
        <f t="shared" si="834"/>
        <v>6789.3182964617308</v>
      </c>
      <c r="BV100" s="3">
        <f t="shared" si="834"/>
        <v>10544.985517930825</v>
      </c>
      <c r="BX100" s="3">
        <v>2047</v>
      </c>
      <c r="BY100" s="3">
        <f t="shared" ref="BY100:CA100" si="835">$V$2-BY68</f>
        <v>708.45743667492843</v>
      </c>
      <c r="BZ100" s="3">
        <f t="shared" si="835"/>
        <v>1585.5294225269909</v>
      </c>
      <c r="CA100" s="3">
        <f t="shared" si="835"/>
        <v>2462.6014083790546</v>
      </c>
      <c r="CC100" s="3">
        <v>2047</v>
      </c>
      <c r="CD100" s="3">
        <f t="shared" ref="CD100:CF100" si="836">$W$2-CD68</f>
        <v>853.7820390697857</v>
      </c>
      <c r="CE100" s="3">
        <f t="shared" si="836"/>
        <v>1910.7662271479128</v>
      </c>
      <c r="CF100" s="3">
        <f t="shared" si="836"/>
        <v>2967.7504152260403</v>
      </c>
    </row>
    <row r="101" spans="1:84" x14ac:dyDescent="0.25">
      <c r="A101" s="3">
        <v>2048</v>
      </c>
      <c r="B101" s="3">
        <f t="shared" si="466"/>
        <v>29442.659849351356</v>
      </c>
      <c r="C101" s="3">
        <f t="shared" si="467"/>
        <v>65586.748789144127</v>
      </c>
      <c r="D101" s="3">
        <f t="shared" si="468"/>
        <v>96910.713803192761</v>
      </c>
      <c r="F101" s="3">
        <v>2048</v>
      </c>
      <c r="G101" s="3">
        <f t="shared" ref="G101:I101" si="837">$G$2-G69</f>
        <v>532.61615912100854</v>
      </c>
      <c r="H101" s="3">
        <f t="shared" si="837"/>
        <v>1173.6728499999999</v>
      </c>
      <c r="I101" s="3">
        <f t="shared" si="837"/>
        <v>1173.6728499999999</v>
      </c>
      <c r="K101" s="3">
        <v>2048</v>
      </c>
      <c r="L101" s="3">
        <f t="shared" ref="L101:N101" si="838">$I$2-L69</f>
        <v>6856.0301961826844</v>
      </c>
      <c r="M101" s="3">
        <f t="shared" si="838"/>
        <v>15275.59067013855</v>
      </c>
      <c r="N101" s="3">
        <f t="shared" si="838"/>
        <v>19519.348999999998</v>
      </c>
      <c r="P101" s="3">
        <v>2048</v>
      </c>
      <c r="Q101" s="3">
        <f t="shared" ref="Q101:S101" si="839">$J$2-Q69</f>
        <v>1983.4605278948784</v>
      </c>
      <c r="R101" s="3">
        <f t="shared" si="839"/>
        <v>4419.2528719270776</v>
      </c>
      <c r="S101" s="3">
        <f t="shared" si="839"/>
        <v>6855.0452159592796</v>
      </c>
      <c r="U101" s="3">
        <v>2048</v>
      </c>
      <c r="V101" s="3">
        <f t="shared" ref="V101:X101" si="840">$K$2-V69</f>
        <v>3006.9545670941025</v>
      </c>
      <c r="W101" s="3">
        <f t="shared" si="840"/>
        <v>6699.6506456765419</v>
      </c>
      <c r="X101" s="3">
        <f t="shared" si="840"/>
        <v>10392.346724258983</v>
      </c>
      <c r="Z101" s="3">
        <v>2048</v>
      </c>
      <c r="AA101" s="3">
        <f t="shared" ref="AA101:AC101" si="841">$L$2-AA69</f>
        <v>839.44148331377028</v>
      </c>
      <c r="AB101" s="3">
        <f t="shared" si="841"/>
        <v>1870.3191385847012</v>
      </c>
      <c r="AC101" s="3">
        <f t="shared" si="841"/>
        <v>2901.1967938556331</v>
      </c>
      <c r="AE101" s="3">
        <v>2048</v>
      </c>
      <c r="AF101" s="3">
        <f t="shared" ref="AF101:AH101" si="842">$M$2-AF69</f>
        <v>567.32775621345763</v>
      </c>
      <c r="AG101" s="3">
        <f t="shared" si="842"/>
        <v>1264.0356491647537</v>
      </c>
      <c r="AH101" s="3">
        <f t="shared" si="842"/>
        <v>1960.743542116051</v>
      </c>
      <c r="AJ101" s="3">
        <v>2048</v>
      </c>
      <c r="AK101" s="3">
        <f t="shared" ref="AK101:AM101" si="843">$N$2-AK69</f>
        <v>839.73016942812274</v>
      </c>
      <c r="AL101" s="3">
        <f t="shared" si="843"/>
        <v>1870.9623462119741</v>
      </c>
      <c r="AM101" s="3">
        <f t="shared" si="843"/>
        <v>2898.9294322250644</v>
      </c>
      <c r="AO101" s="3">
        <v>2048</v>
      </c>
      <c r="AP101" s="3">
        <f t="shared" ref="AP101:AR101" si="844">$O$2-AP69</f>
        <v>1270.290588844995</v>
      </c>
      <c r="AQ101" s="3">
        <f t="shared" si="844"/>
        <v>2830.2732794452204</v>
      </c>
      <c r="AR101" s="3">
        <f t="shared" si="844"/>
        <v>4390.2559700454476</v>
      </c>
      <c r="AT101" s="3">
        <v>2048</v>
      </c>
      <c r="AU101" s="3">
        <f t="shared" ref="AU101:AW101" si="845">$P$2-AU69</f>
        <v>1603.2793839791211</v>
      </c>
      <c r="AV101" s="3">
        <f t="shared" si="845"/>
        <v>3572.189575998822</v>
      </c>
      <c r="AW101" s="3">
        <f t="shared" si="845"/>
        <v>5541.0997680185255</v>
      </c>
      <c r="AY101" s="3">
        <v>2048</v>
      </c>
      <c r="AZ101" s="3">
        <f t="shared" ref="AZ101:BB101" si="846">$Q$2-AZ69</f>
        <v>234.32544842771767</v>
      </c>
      <c r="BA101" s="3">
        <f t="shared" si="846"/>
        <v>522.08924572290471</v>
      </c>
      <c r="BB101" s="3">
        <f t="shared" si="846"/>
        <v>809.85304301809219</v>
      </c>
      <c r="BD101" s="3">
        <v>2048</v>
      </c>
      <c r="BE101" s="3">
        <f t="shared" ref="BE101:BG101" si="847">$R$2-BE69</f>
        <v>486.67593134987533</v>
      </c>
      <c r="BF101" s="3">
        <f t="shared" si="847"/>
        <v>1084.339202655264</v>
      </c>
      <c r="BG101" s="3">
        <f t="shared" si="847"/>
        <v>1682.0024739606536</v>
      </c>
      <c r="BI101" s="3">
        <v>2048</v>
      </c>
      <c r="BJ101" s="3">
        <f t="shared" ref="BJ101:BL101" si="848">$S$2-BJ69</f>
        <v>228.57008653651064</v>
      </c>
      <c r="BK101" s="3">
        <f t="shared" si="848"/>
        <v>509.26600109111428</v>
      </c>
      <c r="BL101" s="3">
        <f t="shared" si="848"/>
        <v>789.96191564571814</v>
      </c>
      <c r="BN101" s="3">
        <v>2048</v>
      </c>
      <c r="BO101" s="3">
        <f t="shared" ref="BO101:BQ101" si="849">$T$2-BO69</f>
        <v>6206.571560613691</v>
      </c>
      <c r="BP101" s="3">
        <f t="shared" si="849"/>
        <v>13828.563164387133</v>
      </c>
      <c r="BQ101" s="3">
        <f t="shared" si="849"/>
        <v>21450.554768160582</v>
      </c>
      <c r="BS101" s="3">
        <v>2048</v>
      </c>
      <c r="BT101" s="3">
        <f t="shared" ref="BT101:BV101" si="850">$U$2-BT69</f>
        <v>3160.053203117337</v>
      </c>
      <c r="BU101" s="3">
        <f t="shared" si="850"/>
        <v>7040.762342843449</v>
      </c>
      <c r="BV101" s="3">
        <f t="shared" si="850"/>
        <v>10921.471482569566</v>
      </c>
      <c r="BX101" s="3">
        <v>2048</v>
      </c>
      <c r="BY101" s="3">
        <f t="shared" ref="BY101:CA101" si="851">$V$2-BY69</f>
        <v>737.97649653638382</v>
      </c>
      <c r="BZ101" s="3">
        <f t="shared" si="851"/>
        <v>1644.2498884484701</v>
      </c>
      <c r="CA101" s="3">
        <f t="shared" si="851"/>
        <v>2550.5232803605572</v>
      </c>
      <c r="CC101" s="3">
        <v>2048</v>
      </c>
      <c r="CD101" s="3">
        <f t="shared" ref="CD101:CF101" si="852">$W$2-CD69</f>
        <v>889.35629069769357</v>
      </c>
      <c r="CE101" s="3">
        <f t="shared" si="852"/>
        <v>1981.5319168481567</v>
      </c>
      <c r="CF101" s="3">
        <f t="shared" si="852"/>
        <v>3073.7075429986203</v>
      </c>
    </row>
    <row r="102" spans="1:84" x14ac:dyDescent="0.25">
      <c r="A102" s="3">
        <v>2049</v>
      </c>
      <c r="B102" s="3">
        <f t="shared" si="466"/>
        <v>30620.36624332541</v>
      </c>
      <c r="C102" s="3">
        <f t="shared" si="467"/>
        <v>67935.219166588766</v>
      </c>
      <c r="D102" s="3">
        <f t="shared" si="468"/>
        <v>99508.77274862738</v>
      </c>
      <c r="F102" s="3">
        <v>2049</v>
      </c>
      <c r="G102" s="3">
        <f t="shared" ref="G102:I102" si="853">$G$2-G70</f>
        <v>553.92080548584897</v>
      </c>
      <c r="H102" s="3">
        <f t="shared" si="853"/>
        <v>1173.6728499999999</v>
      </c>
      <c r="I102" s="3">
        <f t="shared" si="853"/>
        <v>1173.6728499999999</v>
      </c>
      <c r="K102" s="3">
        <v>2049</v>
      </c>
      <c r="L102" s="3">
        <f t="shared" ref="L102:N102" si="854">$I$2-L70</f>
        <v>7130.2714040299907</v>
      </c>
      <c r="M102" s="3">
        <f t="shared" si="854"/>
        <v>15832.531503404816</v>
      </c>
      <c r="N102" s="3">
        <f t="shared" si="854"/>
        <v>19519.348999999998</v>
      </c>
      <c r="P102" s="3">
        <v>2049</v>
      </c>
      <c r="Q102" s="3">
        <f t="shared" ref="Q102:S102" si="855">$J$2-Q70</f>
        <v>2062.7989490106738</v>
      </c>
      <c r="R102" s="3">
        <f t="shared" si="855"/>
        <v>4580.376747923362</v>
      </c>
      <c r="S102" s="3">
        <f t="shared" si="855"/>
        <v>7097.9545468360575</v>
      </c>
      <c r="U102" s="3">
        <v>2049</v>
      </c>
      <c r="V102" s="3">
        <f t="shared" ref="V102:X102" si="856">$K$2-V70</f>
        <v>3127.2327497778679</v>
      </c>
      <c r="W102" s="3">
        <f t="shared" si="856"/>
        <v>6943.9167492773722</v>
      </c>
      <c r="X102" s="3">
        <f t="shared" si="856"/>
        <v>10760.600748776889</v>
      </c>
      <c r="Z102" s="3">
        <v>2049</v>
      </c>
      <c r="AA102" s="3">
        <f t="shared" ref="AA102:AC102" si="857">$L$2-AA70</f>
        <v>873.01914264632114</v>
      </c>
      <c r="AB102" s="3">
        <f t="shared" si="857"/>
        <v>1938.5100925065999</v>
      </c>
      <c r="AC102" s="3">
        <f t="shared" si="857"/>
        <v>3004.0010423668814</v>
      </c>
      <c r="AE102" s="3">
        <v>2049</v>
      </c>
      <c r="AF102" s="3">
        <f t="shared" ref="AF102:AH102" si="858">$M$2-AF70</f>
        <v>590.02086646199587</v>
      </c>
      <c r="AG102" s="3">
        <f t="shared" si="858"/>
        <v>1310.1217929300669</v>
      </c>
      <c r="AH102" s="3">
        <f t="shared" si="858"/>
        <v>2030.2227193981398</v>
      </c>
      <c r="AJ102" s="3">
        <v>2049</v>
      </c>
      <c r="AK102" s="3">
        <f t="shared" ref="AK102:AM102" si="859">$N$2-AK70</f>
        <v>873.31937620524764</v>
      </c>
      <c r="AL102" s="3">
        <f t="shared" si="859"/>
        <v>1939.1767511806854</v>
      </c>
      <c r="AM102" s="3">
        <f t="shared" si="859"/>
        <v>2898.9294322250644</v>
      </c>
      <c r="AO102" s="3">
        <v>2049</v>
      </c>
      <c r="AP102" s="3">
        <f t="shared" ref="AP102:AR102" si="860">$O$2-AP70</f>
        <v>1321.1022123987959</v>
      </c>
      <c r="AQ102" s="3">
        <f t="shared" si="860"/>
        <v>2933.4637087165988</v>
      </c>
      <c r="AR102" s="3">
        <f t="shared" si="860"/>
        <v>4545.8252050344063</v>
      </c>
      <c r="AT102" s="3">
        <v>2049</v>
      </c>
      <c r="AU102" s="3">
        <f t="shared" ref="AU102:AW102" si="861">$P$2-AU70</f>
        <v>1667.4105593382856</v>
      </c>
      <c r="AV102" s="3">
        <f t="shared" si="861"/>
        <v>3702.4299236228912</v>
      </c>
      <c r="AW102" s="3">
        <f t="shared" si="861"/>
        <v>5737.4492879075033</v>
      </c>
      <c r="AY102" s="3">
        <v>2049</v>
      </c>
      <c r="AZ102" s="3">
        <f t="shared" ref="AZ102:BB102" si="862">$Q$2-AZ70</f>
        <v>243.69846636482634</v>
      </c>
      <c r="BA102" s="3">
        <f t="shared" si="862"/>
        <v>541.12437345257638</v>
      </c>
      <c r="BB102" s="3">
        <f t="shared" si="862"/>
        <v>838.55028054032732</v>
      </c>
      <c r="BD102" s="3">
        <v>2049</v>
      </c>
      <c r="BE102" s="3">
        <f t="shared" ref="BE102:BG102" si="863">$R$2-BE70</f>
        <v>506.14296860387026</v>
      </c>
      <c r="BF102" s="3">
        <f t="shared" si="863"/>
        <v>1123.8736987091977</v>
      </c>
      <c r="BG102" s="3">
        <f t="shared" si="863"/>
        <v>1741.6044288145265</v>
      </c>
      <c r="BI102" s="3">
        <v>2049</v>
      </c>
      <c r="BJ102" s="3">
        <f t="shared" ref="BJ102:BL102" si="864">$S$2-BJ70</f>
        <v>237.71288999797105</v>
      </c>
      <c r="BK102" s="3">
        <f t="shared" si="864"/>
        <v>527.83359936777651</v>
      </c>
      <c r="BL102" s="3">
        <f t="shared" si="864"/>
        <v>817.95430873758266</v>
      </c>
      <c r="BN102" s="3">
        <v>2049</v>
      </c>
      <c r="BO102" s="3">
        <f t="shared" ref="BO102:BQ102" si="865">$T$2-BO70</f>
        <v>6454.834423038239</v>
      </c>
      <c r="BP102" s="3">
        <f t="shared" si="865"/>
        <v>14332.746057079103</v>
      </c>
      <c r="BQ102" s="3">
        <f t="shared" si="865"/>
        <v>22210.657691119995</v>
      </c>
      <c r="BS102" s="3">
        <v>2049</v>
      </c>
      <c r="BT102" s="3">
        <f t="shared" ref="BT102:BV102" si="866">$U$2-BT70</f>
        <v>3286.4553312420303</v>
      </c>
      <c r="BU102" s="3">
        <f t="shared" si="866"/>
        <v>7297.4652180860057</v>
      </c>
      <c r="BV102" s="3">
        <f t="shared" si="866"/>
        <v>11308.475104929994</v>
      </c>
      <c r="BX102" s="3">
        <v>2049</v>
      </c>
      <c r="BY102" s="3">
        <f t="shared" ref="BY102:CA102" si="867">$V$2-BY70</f>
        <v>767.49555639783921</v>
      </c>
      <c r="BZ102" s="3">
        <f t="shared" si="867"/>
        <v>1704.1984641039178</v>
      </c>
      <c r="CA102" s="3">
        <f t="shared" si="867"/>
        <v>2640.9013718099991</v>
      </c>
      <c r="CC102" s="3">
        <v>2049</v>
      </c>
      <c r="CD102" s="3">
        <f t="shared" ref="CD102:CF102" si="868">$W$2-CD70</f>
        <v>924.93054232560144</v>
      </c>
      <c r="CE102" s="3">
        <f t="shared" si="868"/>
        <v>2053.7776362277987</v>
      </c>
      <c r="CF102" s="3">
        <f t="shared" si="868"/>
        <v>3182.6247301299986</v>
      </c>
    </row>
    <row r="103" spans="1:84" x14ac:dyDescent="0.25">
      <c r="A103" s="3">
        <v>2050</v>
      </c>
      <c r="B103" s="3">
        <f t="shared" si="466"/>
        <v>31798.072637299454</v>
      </c>
      <c r="C103" s="3">
        <f t="shared" si="467"/>
        <v>70333.144478514907</v>
      </c>
      <c r="D103" s="3">
        <f t="shared" si="468"/>
        <v>102179.41207499335</v>
      </c>
      <c r="F103" s="3">
        <v>2050</v>
      </c>
      <c r="G103" s="3">
        <f t="shared" ref="G103:I103" si="869">$G$2-G71</f>
        <v>575.22545185068918</v>
      </c>
      <c r="H103" s="3">
        <f t="shared" si="869"/>
        <v>1173.6728499999999</v>
      </c>
      <c r="I103" s="3">
        <f t="shared" si="869"/>
        <v>1173.6728499999999</v>
      </c>
      <c r="K103" s="3">
        <v>2050</v>
      </c>
      <c r="L103" s="3">
        <f t="shared" ref="L103:N103" si="870">$I$2-L71</f>
        <v>7404.5126118772969</v>
      </c>
      <c r="M103" s="3">
        <f t="shared" si="870"/>
        <v>16401.200597194947</v>
      </c>
      <c r="N103" s="3">
        <f t="shared" si="870"/>
        <v>19519.348999999998</v>
      </c>
      <c r="P103" s="3">
        <v>2050</v>
      </c>
      <c r="Q103" s="3">
        <f t="shared" ref="Q103:S103" si="871">$J$2-Q71</f>
        <v>2142.1373701264692</v>
      </c>
      <c r="R103" s="3">
        <f t="shared" si="871"/>
        <v>4744.8936284928923</v>
      </c>
      <c r="S103" s="3">
        <f t="shared" si="871"/>
        <v>7347.6498868593198</v>
      </c>
      <c r="U103" s="3">
        <v>2050</v>
      </c>
      <c r="V103" s="3">
        <f t="shared" ref="V103:X103" si="872">$K$2-V71</f>
        <v>3247.5109324616315</v>
      </c>
      <c r="W103" s="3">
        <f t="shared" si="872"/>
        <v>7193.3266964053155</v>
      </c>
      <c r="X103" s="3">
        <f t="shared" si="872"/>
        <v>11139.14246034901</v>
      </c>
      <c r="Z103" s="3">
        <v>2050</v>
      </c>
      <c r="AA103" s="3">
        <f t="shared" ref="AA103:AC103" si="873">$L$2-AA71</f>
        <v>906.59680197887155</v>
      </c>
      <c r="AB103" s="3">
        <f t="shared" si="873"/>
        <v>2008.1370360798178</v>
      </c>
      <c r="AC103" s="3">
        <f t="shared" si="873"/>
        <v>3109.6772701807658</v>
      </c>
      <c r="AE103" s="3">
        <v>2050</v>
      </c>
      <c r="AF103" s="3">
        <f t="shared" ref="AF103:AH103" si="874">$M$2-AF71</f>
        <v>612.7139767105341</v>
      </c>
      <c r="AG103" s="3">
        <f t="shared" si="874"/>
        <v>1357.1784352983468</v>
      </c>
      <c r="AH103" s="3">
        <f t="shared" si="874"/>
        <v>2101.6428938861604</v>
      </c>
      <c r="AJ103" s="3">
        <v>2050</v>
      </c>
      <c r="AK103" s="3">
        <f t="shared" ref="AK103:AM103" si="875">$N$2-AK71</f>
        <v>906.90858298237254</v>
      </c>
      <c r="AL103" s="3">
        <f t="shared" si="875"/>
        <v>2008.8276396413003</v>
      </c>
      <c r="AM103" s="3">
        <f t="shared" si="875"/>
        <v>2898.9294322250644</v>
      </c>
      <c r="AO103" s="3">
        <v>2050</v>
      </c>
      <c r="AP103" s="3">
        <f t="shared" ref="AP103:AR103" si="876">$O$2-AP71</f>
        <v>1371.913835952595</v>
      </c>
      <c r="AQ103" s="3">
        <f t="shared" si="876"/>
        <v>3038.8271591883931</v>
      </c>
      <c r="AR103" s="3">
        <f t="shared" si="876"/>
        <v>4705.7404824241939</v>
      </c>
      <c r="AT103" s="3">
        <v>2050</v>
      </c>
      <c r="AU103" s="3">
        <f t="shared" ref="AU103:AW103" si="877">$P$2-AU71</f>
        <v>1731.54173469745</v>
      </c>
      <c r="AV103" s="3">
        <f t="shared" si="877"/>
        <v>3835.4129193639915</v>
      </c>
      <c r="AW103" s="3">
        <f t="shared" si="877"/>
        <v>5939.2841040305366</v>
      </c>
      <c r="AY103" s="3">
        <v>2050</v>
      </c>
      <c r="AZ103" s="3">
        <f t="shared" ref="AZ103:BB103" si="878">$Q$2-AZ71</f>
        <v>253.07148430193502</v>
      </c>
      <c r="BA103" s="3">
        <f t="shared" si="878"/>
        <v>560.56034975319869</v>
      </c>
      <c r="BB103" s="3">
        <f t="shared" si="878"/>
        <v>868.04921520446294</v>
      </c>
      <c r="BD103" s="3">
        <v>2050</v>
      </c>
      <c r="BE103" s="3">
        <f t="shared" ref="BE103:BG103" si="879">$R$2-BE71</f>
        <v>525.61000585786519</v>
      </c>
      <c r="BF103" s="3">
        <f t="shared" si="879"/>
        <v>1164.2407264104897</v>
      </c>
      <c r="BG103" s="3">
        <f t="shared" si="879"/>
        <v>1802.8714469631157</v>
      </c>
      <c r="BI103" s="3">
        <v>2050</v>
      </c>
      <c r="BJ103" s="3">
        <f t="shared" ref="BJ103:BL103" si="880">$S$2-BJ71</f>
        <v>246.85569345943145</v>
      </c>
      <c r="BK103" s="3">
        <f t="shared" si="880"/>
        <v>546.79220081189214</v>
      </c>
      <c r="BL103" s="3">
        <f t="shared" si="880"/>
        <v>846.72870816435363</v>
      </c>
      <c r="BN103" s="3">
        <v>2050</v>
      </c>
      <c r="BO103" s="3">
        <f t="shared" ref="BO103:BQ103" si="881">$T$2-BO71</f>
        <v>6703.0972854627835</v>
      </c>
      <c r="BP103" s="3">
        <f t="shared" si="881"/>
        <v>14847.546214593427</v>
      </c>
      <c r="BQ103" s="3">
        <f t="shared" si="881"/>
        <v>22991.995143724085</v>
      </c>
      <c r="BS103" s="3">
        <v>2050</v>
      </c>
      <c r="BT103" s="3">
        <f t="shared" ref="BT103:BV103" si="882">$U$2-BT71</f>
        <v>3412.8574593667236</v>
      </c>
      <c r="BU103" s="3">
        <f t="shared" si="882"/>
        <v>7559.5738348692148</v>
      </c>
      <c r="BV103" s="3">
        <f t="shared" si="882"/>
        <v>11706.290210371713</v>
      </c>
      <c r="BX103" s="3">
        <v>2050</v>
      </c>
      <c r="BY103" s="3">
        <f t="shared" ref="BY103:CA103" si="883">$V$2-BY71</f>
        <v>797.0146162592946</v>
      </c>
      <c r="BZ103" s="3">
        <f t="shared" si="883"/>
        <v>1765.4094584425113</v>
      </c>
      <c r="CA103" s="3">
        <f t="shared" si="883"/>
        <v>2733.8043006257294</v>
      </c>
      <c r="CC103" s="3">
        <v>2050</v>
      </c>
      <c r="CD103" s="3">
        <f t="shared" ref="CD103:CF103" si="884">$W$2-CD71</f>
        <v>960.50479395350885</v>
      </c>
      <c r="CE103" s="3">
        <f t="shared" si="884"/>
        <v>2127.5447319691802</v>
      </c>
      <c r="CF103" s="3">
        <f t="shared" si="884"/>
        <v>3294.5846699848544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3" t="s">
        <v>27</v>
      </c>
      <c r="B108" s="3" t="s">
        <v>28</v>
      </c>
      <c r="C108" s="3" t="s">
        <v>29</v>
      </c>
      <c r="D108" s="3" t="s">
        <v>30</v>
      </c>
      <c r="F108" s="3" t="s">
        <v>27</v>
      </c>
      <c r="G108" s="3" t="s">
        <v>28</v>
      </c>
      <c r="H108" s="3" t="s">
        <v>29</v>
      </c>
      <c r="I108" s="3" t="s">
        <v>30</v>
      </c>
      <c r="K108" s="3" t="s">
        <v>27</v>
      </c>
      <c r="L108" s="3" t="s">
        <v>28</v>
      </c>
      <c r="M108" s="3" t="s">
        <v>29</v>
      </c>
      <c r="N108" s="3" t="s">
        <v>30</v>
      </c>
      <c r="P108" s="3" t="s">
        <v>27</v>
      </c>
      <c r="Q108" s="3" t="s">
        <v>28</v>
      </c>
      <c r="R108" s="3" t="s">
        <v>29</v>
      </c>
      <c r="S108" s="3" t="s">
        <v>30</v>
      </c>
      <c r="U108" s="3" t="s">
        <v>27</v>
      </c>
      <c r="V108" s="3" t="s">
        <v>28</v>
      </c>
      <c r="W108" s="3" t="s">
        <v>29</v>
      </c>
      <c r="X108" s="3" t="s">
        <v>30</v>
      </c>
      <c r="Z108" s="3" t="s">
        <v>27</v>
      </c>
      <c r="AA108" s="3" t="s">
        <v>28</v>
      </c>
      <c r="AB108" s="3" t="s">
        <v>29</v>
      </c>
      <c r="AC108" s="3" t="s">
        <v>30</v>
      </c>
      <c r="AE108" s="3" t="s">
        <v>27</v>
      </c>
      <c r="AF108" s="3" t="s">
        <v>28</v>
      </c>
      <c r="AG108" s="3" t="s">
        <v>29</v>
      </c>
      <c r="AH108" s="3" t="s">
        <v>30</v>
      </c>
      <c r="AJ108" s="3" t="s">
        <v>27</v>
      </c>
      <c r="AK108" s="3" t="s">
        <v>28</v>
      </c>
      <c r="AL108" s="3" t="s">
        <v>29</v>
      </c>
      <c r="AM108" s="3" t="s">
        <v>30</v>
      </c>
      <c r="AO108" s="3" t="s">
        <v>27</v>
      </c>
      <c r="AP108" s="3" t="s">
        <v>28</v>
      </c>
      <c r="AQ108" s="3" t="s">
        <v>29</v>
      </c>
      <c r="AR108" s="3" t="s">
        <v>30</v>
      </c>
      <c r="AT108" s="3" t="s">
        <v>27</v>
      </c>
      <c r="AU108" s="3" t="s">
        <v>28</v>
      </c>
      <c r="AV108" s="3" t="s">
        <v>29</v>
      </c>
      <c r="AW108" s="3" t="s">
        <v>30</v>
      </c>
      <c r="AY108" s="3" t="s">
        <v>27</v>
      </c>
      <c r="AZ108" s="3" t="s">
        <v>28</v>
      </c>
      <c r="BA108" s="3" t="s">
        <v>29</v>
      </c>
      <c r="BB108" s="3" t="s">
        <v>30</v>
      </c>
      <c r="BD108" s="3" t="s">
        <v>27</v>
      </c>
      <c r="BE108" s="3" t="s">
        <v>28</v>
      </c>
      <c r="BF108" s="3" t="s">
        <v>29</v>
      </c>
      <c r="BG108" s="3" t="s">
        <v>30</v>
      </c>
      <c r="BI108" s="3" t="s">
        <v>27</v>
      </c>
      <c r="BJ108" s="3" t="s">
        <v>28</v>
      </c>
      <c r="BK108" s="3" t="s">
        <v>29</v>
      </c>
      <c r="BL108" s="3" t="s">
        <v>30</v>
      </c>
      <c r="BN108" s="3" t="s">
        <v>27</v>
      </c>
      <c r="BO108" s="3" t="s">
        <v>28</v>
      </c>
      <c r="BP108" s="3" t="s">
        <v>29</v>
      </c>
      <c r="BQ108" s="3" t="s">
        <v>30</v>
      </c>
      <c r="BS108" s="3" t="s">
        <v>27</v>
      </c>
      <c r="BT108" s="3" t="s">
        <v>28</v>
      </c>
      <c r="BU108" s="3" t="s">
        <v>29</v>
      </c>
      <c r="BV108" s="3" t="s">
        <v>30</v>
      </c>
      <c r="BX108" s="3" t="s">
        <v>27</v>
      </c>
      <c r="BY108" s="3" t="s">
        <v>28</v>
      </c>
      <c r="BZ108" s="3" t="s">
        <v>29</v>
      </c>
      <c r="CA108" s="3" t="s">
        <v>30</v>
      </c>
      <c r="CC108" s="3" t="s">
        <v>27</v>
      </c>
      <c r="CD108" s="3" t="s">
        <v>28</v>
      </c>
      <c r="CE108" s="3" t="s">
        <v>29</v>
      </c>
      <c r="CF108" s="3" t="s">
        <v>30</v>
      </c>
    </row>
    <row r="109" spans="1:84" x14ac:dyDescent="0.25">
      <c r="A109" s="3">
        <v>2024</v>
      </c>
      <c r="B109" s="3">
        <f>G109+L109+Q109+V109+AA109+AF109+AK109+AP109+AU109+AZ109+BE109+BJ109+BO109+BT109+BY109+CD109</f>
        <v>0.21316485730930335</v>
      </c>
      <c r="C109" s="3">
        <f t="shared" ref="C109:C135" si="885">H109+M109+R109+W109+AB109+AG109+AL109+AQ109+AV109+BA109+BF109+BK109+BP109+BU109+BZ109+CE109</f>
        <v>0.4272894276524431</v>
      </c>
      <c r="D109" s="3">
        <f t="shared" ref="D109:D135" si="886">I109+N109+S109+X109+AC109+AH109+AM109+AR109+AW109+BB109+BG109+BL109+BQ109+BV109+CA109+CF109</f>
        <v>0.64141399799558441</v>
      </c>
      <c r="F109" s="3">
        <v>2024</v>
      </c>
      <c r="G109" s="3">
        <f>G77*0.181/1000</f>
        <v>3.8561409920360775E-3</v>
      </c>
      <c r="H109" s="3">
        <f t="shared" ref="H109:I109" si="887">H77*0.181/1000</f>
        <v>7.7296431420842519E-3</v>
      </c>
      <c r="I109" s="3">
        <f t="shared" si="887"/>
        <v>1.1603145292132468E-2</v>
      </c>
      <c r="K109" s="3">
        <v>2024</v>
      </c>
      <c r="L109" s="3">
        <f>L77*0.181/1000</f>
        <v>4.9637658620362422E-2</v>
      </c>
      <c r="M109" s="3">
        <f t="shared" ref="M109:N109" si="888">M77*0.181/1000</f>
        <v>9.9498796422745825E-2</v>
      </c>
      <c r="N109" s="3">
        <f t="shared" si="888"/>
        <v>0.14935993422512991</v>
      </c>
      <c r="P109" s="3">
        <v>2024</v>
      </c>
      <c r="Q109" s="3">
        <f>Q77*0.181/1000</f>
        <v>1.4360254221958971E-2</v>
      </c>
      <c r="R109" s="3">
        <f t="shared" ref="R109:S109" si="889">R77*0.181/1000</f>
        <v>2.8785161329576273E-2</v>
      </c>
      <c r="S109" s="3">
        <f t="shared" si="889"/>
        <v>4.3210068437193577E-2</v>
      </c>
      <c r="U109" s="3">
        <v>2024</v>
      </c>
      <c r="V109" s="3">
        <f>V77*0.181/1000</f>
        <v>2.1770351065761209E-2</v>
      </c>
      <c r="W109" s="3">
        <f t="shared" ref="W109:X109" si="890">W77*0.181/1000</f>
        <v>4.3638716832129151E-2</v>
      </c>
      <c r="X109" s="3">
        <f t="shared" si="890"/>
        <v>6.5507082598497093E-2</v>
      </c>
      <c r="Z109" s="3">
        <v>2024</v>
      </c>
      <c r="AA109" s="3">
        <f>AA77*0.181/1000</f>
        <v>6.0775563391917064E-3</v>
      </c>
      <c r="AB109" s="3">
        <f t="shared" ref="AB109:AC109" si="891">AB77*0.181/1000</f>
        <v>1.2182475115636041E-2</v>
      </c>
      <c r="AC109" s="3">
        <f t="shared" si="891"/>
        <v>1.8287393892080377E-2</v>
      </c>
      <c r="AE109" s="3">
        <v>2024</v>
      </c>
      <c r="AF109" s="3">
        <f>AF77*0.181/1000</f>
        <v>4.1074529549854199E-3</v>
      </c>
      <c r="AG109" s="3">
        <f t="shared" ref="AG109:AH109" si="892">AG77*0.181/1000</f>
        <v>8.2333985273118568E-3</v>
      </c>
      <c r="AH109" s="3">
        <f t="shared" si="892"/>
        <v>1.2359344099638294E-2</v>
      </c>
      <c r="AJ109" s="3">
        <v>2024</v>
      </c>
      <c r="AK109" s="3">
        <f>AK77*0.181/1000</f>
        <v>6.0796464266595655E-3</v>
      </c>
      <c r="AL109" s="3">
        <f t="shared" ref="AL109:AM109" si="893">AL77*0.181/1000</f>
        <v>1.2186664700585367E-2</v>
      </c>
      <c r="AM109" s="3">
        <f t="shared" si="893"/>
        <v>1.8293682974511168E-2</v>
      </c>
      <c r="AO109" s="3">
        <v>2024</v>
      </c>
      <c r="AP109" s="3">
        <f>AP77*0.181/1000</f>
        <v>9.1969038632378035E-3</v>
      </c>
      <c r="AQ109" s="3">
        <f t="shared" ref="AQ109:AR109" si="894">AQ77*0.181/1000</f>
        <v>1.8435214122538599E-2</v>
      </c>
      <c r="AR109" s="3">
        <f t="shared" si="894"/>
        <v>2.7673524381839558E-2</v>
      </c>
      <c r="AT109" s="3">
        <v>2024</v>
      </c>
      <c r="AU109" s="3">
        <f>AU77*0.181/1000</f>
        <v>1.1607742740008763E-2</v>
      </c>
      <c r="AV109" s="3">
        <f t="shared" ref="AV109:AW109" si="895">AV77*0.181/1000</f>
        <v>2.3267745979903082E-2</v>
      </c>
      <c r="AW109" s="3">
        <f t="shared" si="895"/>
        <v>3.4927749219797563E-2</v>
      </c>
      <c r="AY109" s="3">
        <v>2024</v>
      </c>
      <c r="AZ109" s="3">
        <f>AZ77*0.181/1000</f>
        <v>1.6965162466166693E-3</v>
      </c>
      <c r="BA109" s="3">
        <f t="shared" ref="BA109:BB109" si="896">BA77*0.181/1000</f>
        <v>3.4006705662935292E-3</v>
      </c>
      <c r="BB109" s="3">
        <f t="shared" si="896"/>
        <v>5.1048248859703891E-3</v>
      </c>
      <c r="BD109" s="3">
        <v>2024</v>
      </c>
      <c r="BE109" s="3">
        <f>BE77*0.181/1000</f>
        <v>3.5235337429730825E-3</v>
      </c>
      <c r="BF109" s="3">
        <f t="shared" ref="BF109:BG109" si="897">BF77*0.181/1000</f>
        <v>7.0629311761481219E-3</v>
      </c>
      <c r="BG109" s="3">
        <f t="shared" si="897"/>
        <v>1.0602328609323161E-2</v>
      </c>
      <c r="BI109" s="3">
        <v>2024</v>
      </c>
      <c r="BJ109" s="3">
        <f>BJ77*0.181/1000</f>
        <v>1.6548474265243123E-3</v>
      </c>
      <c r="BK109" s="3">
        <f t="shared" ref="BK109:BL109" si="898">BK77*0.181/1000</f>
        <v>3.3171453243143853E-3</v>
      </c>
      <c r="BL109" s="3">
        <f t="shared" si="898"/>
        <v>4.9794432221044582E-3</v>
      </c>
      <c r="BN109" s="3">
        <v>2024</v>
      </c>
      <c r="BO109" s="3">
        <f>BO77*0.181/1000</f>
        <v>4.4935578098843201E-2</v>
      </c>
      <c r="BP109" s="3">
        <f t="shared" ref="BP109:BQ109" si="899">BP77*0.181/1000</f>
        <v>9.0073465623961887E-2</v>
      </c>
      <c r="BQ109" s="3">
        <f t="shared" si="899"/>
        <v>0.13521135314908125</v>
      </c>
      <c r="BS109" s="3">
        <v>2024</v>
      </c>
      <c r="BT109" s="3">
        <f>BT77*0.181/1000</f>
        <v>2.2878785190569483E-2</v>
      </c>
      <c r="BU109" s="3">
        <f t="shared" ref="BU109:BV109" si="900">BU77*0.181/1000</f>
        <v>4.5860575485371043E-2</v>
      </c>
      <c r="BV109" s="3">
        <f t="shared" si="900"/>
        <v>6.884236578017229E-2</v>
      </c>
      <c r="BX109" s="3">
        <v>2024</v>
      </c>
      <c r="BY109" s="3">
        <f>BY77*0.181/1000</f>
        <v>5.3429498349234252E-3</v>
      </c>
      <c r="BZ109" s="3">
        <f t="shared" ref="BZ109:CA109" si="901">BZ77*0.181/1000</f>
        <v>1.0709954754068673E-2</v>
      </c>
      <c r="CA109" s="3">
        <f t="shared" si="901"/>
        <v>1.607695967321392E-2</v>
      </c>
      <c r="CC109" s="3">
        <v>2024</v>
      </c>
      <c r="CD109" s="3">
        <f>CD77*0.181/1000</f>
        <v>6.4389395446512419E-3</v>
      </c>
      <c r="CE109" s="3">
        <f t="shared" ref="CE109:CF109" si="902">CE77*0.181/1000</f>
        <v>1.2906868549775014E-2</v>
      </c>
      <c r="CF109" s="3">
        <f t="shared" si="902"/>
        <v>1.9374797554898869E-2</v>
      </c>
    </row>
    <row r="110" spans="1:84" x14ac:dyDescent="0.25">
      <c r="A110" s="3">
        <v>2025</v>
      </c>
      <c r="B110" s="3">
        <f t="shared" ref="B110:B135" si="903">G110+L110+Q110+V110+AA110+AF110+AK110+AP110+AU110+AZ110+BE110+BJ110+BO110+BT110+BY110+CD110</f>
        <v>0.42632971461860775</v>
      </c>
      <c r="C110" s="3">
        <f t="shared" si="885"/>
        <v>0.89618783090064036</v>
      </c>
      <c r="D110" s="3">
        <f t="shared" si="886"/>
        <v>1.3660459471826754</v>
      </c>
      <c r="F110" s="3">
        <v>2025</v>
      </c>
      <c r="G110" s="3">
        <f t="shared" ref="G110:I110" si="904">G78*0.181/1000</f>
        <v>7.7122819840721966E-3</v>
      </c>
      <c r="H110" s="3">
        <f t="shared" si="904"/>
        <v>1.6211990451528546E-2</v>
      </c>
      <c r="I110" s="3">
        <f t="shared" si="904"/>
        <v>2.4711698918984937E-2</v>
      </c>
      <c r="K110" s="3">
        <v>2025</v>
      </c>
      <c r="L110" s="3">
        <f t="shared" ref="L110:N110" si="905">L78*0.181/1000</f>
        <v>9.9275317240725497E-2</v>
      </c>
      <c r="M110" s="3">
        <f t="shared" si="905"/>
        <v>0.20868667646009623</v>
      </c>
      <c r="N110" s="3">
        <f t="shared" si="905"/>
        <v>0.31809803567946759</v>
      </c>
      <c r="P110" s="3">
        <v>2025</v>
      </c>
      <c r="Q110" s="3">
        <f t="shared" ref="Q110:S110" si="906">Q78*0.181/1000</f>
        <v>2.8720508443917943E-2</v>
      </c>
      <c r="R110" s="3">
        <f t="shared" si="906"/>
        <v>6.0373390083175875E-2</v>
      </c>
      <c r="S110" s="3">
        <f t="shared" si="906"/>
        <v>9.2026271722434133E-2</v>
      </c>
      <c r="U110" s="3">
        <v>2025</v>
      </c>
      <c r="V110" s="3">
        <f t="shared" ref="V110:X110" si="907">V78*0.181/1000</f>
        <v>4.3540702131522419E-2</v>
      </c>
      <c r="W110" s="3">
        <f t="shared" si="907"/>
        <v>9.1526924024162445E-2</v>
      </c>
      <c r="X110" s="3">
        <f t="shared" si="907"/>
        <v>0.13951314591680247</v>
      </c>
      <c r="Z110" s="3">
        <v>2025</v>
      </c>
      <c r="AA110" s="3">
        <f t="shared" ref="AA110:AC110" si="908">AA78*0.181/1000</f>
        <v>1.2155112678383413E-2</v>
      </c>
      <c r="AB110" s="3">
        <f t="shared" si="908"/>
        <v>2.5551266290078645E-2</v>
      </c>
      <c r="AC110" s="3">
        <f t="shared" si="908"/>
        <v>3.8947419901774041E-2</v>
      </c>
      <c r="AE110" s="3">
        <v>2025</v>
      </c>
      <c r="AF110" s="3">
        <f t="shared" ref="AF110:AH110" si="909">AF78*0.181/1000</f>
        <v>8.2149059099708398E-3</v>
      </c>
      <c r="AG110" s="3">
        <f t="shared" si="909"/>
        <v>1.7268556368621252E-2</v>
      </c>
      <c r="AH110" s="3">
        <f t="shared" si="909"/>
        <v>2.6322206827271703E-2</v>
      </c>
      <c r="AJ110" s="3">
        <v>2025</v>
      </c>
      <c r="AK110" s="3">
        <f t="shared" ref="AK110:AM110" si="910">AK78*0.181/1000</f>
        <v>1.2159292853319213E-2</v>
      </c>
      <c r="AL110" s="3">
        <f t="shared" si="910"/>
        <v>2.5560053437162413E-2</v>
      </c>
      <c r="AM110" s="3">
        <f t="shared" si="910"/>
        <v>3.8960814021005694E-2</v>
      </c>
      <c r="AO110" s="3">
        <v>2025</v>
      </c>
      <c r="AP110" s="3">
        <f t="shared" ref="AP110:AR110" si="911">AP78*0.181/1000</f>
        <v>1.8393807726475607E-2</v>
      </c>
      <c r="AQ110" s="3">
        <f t="shared" si="911"/>
        <v>3.8665629167181831E-2</v>
      </c>
      <c r="AR110" s="3">
        <f t="shared" si="911"/>
        <v>5.8937450607888221E-2</v>
      </c>
      <c r="AT110" s="3">
        <v>2025</v>
      </c>
      <c r="AU110" s="3">
        <f t="shared" ref="AU110:AW110" si="912">AU78*0.181/1000</f>
        <v>2.3215485480017693E-2</v>
      </c>
      <c r="AV110" s="3">
        <f t="shared" si="912"/>
        <v>4.8801279531394598E-2</v>
      </c>
      <c r="AW110" s="3">
        <f t="shared" si="912"/>
        <v>7.4387073582771662E-2</v>
      </c>
      <c r="AY110" s="3">
        <v>2025</v>
      </c>
      <c r="AZ110" s="3">
        <f t="shared" ref="AZ110:BB110" si="913">AZ78*0.181/1000</f>
        <v>3.3930324932333385E-3</v>
      </c>
      <c r="BA110" s="3">
        <f t="shared" si="913"/>
        <v>7.1324947007422668E-3</v>
      </c>
      <c r="BB110" s="3">
        <f t="shared" si="913"/>
        <v>1.0871956908251237E-2</v>
      </c>
      <c r="BD110" s="3">
        <v>2025</v>
      </c>
      <c r="BE110" s="3">
        <f t="shared" ref="BE110:BG110" si="914">BE78*0.181/1000</f>
        <v>7.0470674859462058E-3</v>
      </c>
      <c r="BF110" s="3">
        <f t="shared" si="914"/>
        <v>1.4813642840003197E-2</v>
      </c>
      <c r="BG110" s="3">
        <f t="shared" si="914"/>
        <v>2.2580218194060274E-2</v>
      </c>
      <c r="BI110" s="3">
        <v>2025</v>
      </c>
      <c r="BJ110" s="3">
        <f t="shared" ref="BJ110:BL110" si="915">BJ78*0.181/1000</f>
        <v>3.3096948530486657E-3</v>
      </c>
      <c r="BK110" s="3">
        <f t="shared" si="915"/>
        <v>6.9573106203731682E-3</v>
      </c>
      <c r="BL110" s="3">
        <f t="shared" si="915"/>
        <v>1.0604926387697711E-2</v>
      </c>
      <c r="BN110" s="3">
        <v>2025</v>
      </c>
      <c r="BO110" s="3">
        <f t="shared" ref="BO110:BQ110" si="916">BO78*0.181/1000</f>
        <v>8.9871156197686403E-2</v>
      </c>
      <c r="BP110" s="3">
        <f t="shared" si="916"/>
        <v>0.1889181864918543</v>
      </c>
      <c r="BQ110" s="3">
        <f t="shared" si="916"/>
        <v>0.28796521678602222</v>
      </c>
      <c r="BS110" s="3">
        <v>2025</v>
      </c>
      <c r="BT110" s="3">
        <f t="shared" ref="BT110:BV110" si="917">BT78*0.181/1000</f>
        <v>4.5757570381138965E-2</v>
      </c>
      <c r="BU110" s="3">
        <f t="shared" si="917"/>
        <v>9.6187003488230602E-2</v>
      </c>
      <c r="BV110" s="3">
        <f t="shared" si="917"/>
        <v>0.14661643659532256</v>
      </c>
      <c r="BX110" s="3">
        <v>2025</v>
      </c>
      <c r="BY110" s="3">
        <f t="shared" ref="BY110:CA110" si="918">BY78*0.181/1000</f>
        <v>1.068589966984685E-2</v>
      </c>
      <c r="BZ110" s="3">
        <f t="shared" si="918"/>
        <v>2.2462833149946074E-2</v>
      </c>
      <c r="CA110" s="3">
        <f t="shared" si="918"/>
        <v>3.4239766630045382E-2</v>
      </c>
      <c r="CC110" s="3">
        <v>2025</v>
      </c>
      <c r="CD110" s="3">
        <f t="shared" ref="CD110:CF110" si="919">CD78*0.181/1000</f>
        <v>1.2877879089302565E-2</v>
      </c>
      <c r="CE110" s="3">
        <f t="shared" si="919"/>
        <v>2.7070593796088852E-2</v>
      </c>
      <c r="CF110" s="3">
        <f t="shared" si="919"/>
        <v>4.1263308502875219E-2</v>
      </c>
    </row>
    <row r="111" spans="1:84" x14ac:dyDescent="0.25">
      <c r="A111" s="3">
        <v>2026</v>
      </c>
      <c r="B111" s="3">
        <f t="shared" si="903"/>
        <v>0.6394945719279117</v>
      </c>
      <c r="C111" s="3">
        <f t="shared" si="885"/>
        <v>1.4120936165630837</v>
      </c>
      <c r="D111" s="3">
        <f t="shared" si="886"/>
        <v>2.1846926611982576</v>
      </c>
      <c r="F111" s="3">
        <v>2026</v>
      </c>
      <c r="G111" s="3">
        <f t="shared" ref="G111:I111" si="920">G79*0.181/1000</f>
        <v>1.1568422976108316E-2</v>
      </c>
      <c r="H111" s="3">
        <f t="shared" si="920"/>
        <v>2.5544698822096843E-2</v>
      </c>
      <c r="I111" s="3">
        <f t="shared" si="920"/>
        <v>3.9520974668085435E-2</v>
      </c>
      <c r="K111" s="3">
        <v>2026</v>
      </c>
      <c r="L111" s="3">
        <f t="shared" ref="L111:N111" si="921">L79*0.181/1000</f>
        <v>0.14891297586108793</v>
      </c>
      <c r="M111" s="3">
        <f t="shared" si="921"/>
        <v>0.3288207154017237</v>
      </c>
      <c r="N111" s="3">
        <f t="shared" si="921"/>
        <v>0.50872845494235952</v>
      </c>
      <c r="P111" s="3">
        <v>2026</v>
      </c>
      <c r="Q111" s="3">
        <f t="shared" ref="Q111:S111" si="922">Q79*0.181/1000</f>
        <v>4.3080762665876918E-2</v>
      </c>
      <c r="R111" s="3">
        <f t="shared" si="922"/>
        <v>9.5128360157545541E-2</v>
      </c>
      <c r="S111" s="3">
        <f t="shared" si="922"/>
        <v>0.14717595764921448</v>
      </c>
      <c r="U111" s="3">
        <v>2026</v>
      </c>
      <c r="V111" s="3">
        <f t="shared" ref="V111:X111" si="923">V79*0.181/1000</f>
        <v>6.5311053197283947E-2</v>
      </c>
      <c r="W111" s="3">
        <f t="shared" si="923"/>
        <v>0.14421595641204751</v>
      </c>
      <c r="X111" s="3">
        <f t="shared" si="923"/>
        <v>0.22312085962681108</v>
      </c>
      <c r="Z111" s="3">
        <v>2026</v>
      </c>
      <c r="AA111" s="3">
        <f t="shared" ref="AA111:AC111" si="924">AA79*0.181/1000</f>
        <v>1.8232669017575118E-2</v>
      </c>
      <c r="AB111" s="3">
        <f t="shared" si="924"/>
        <v>4.0260287831696565E-2</v>
      </c>
      <c r="AC111" s="3">
        <f t="shared" si="924"/>
        <v>6.2287906645818091E-2</v>
      </c>
      <c r="AE111" s="3">
        <v>2026</v>
      </c>
      <c r="AF111" s="3">
        <f t="shared" ref="AF111:AH111" si="925">AF79*0.181/1000</f>
        <v>1.2322358864956343E-2</v>
      </c>
      <c r="AG111" s="3">
        <f t="shared" si="925"/>
        <v>2.720949490117925E-2</v>
      </c>
      <c r="AH111" s="3">
        <f t="shared" si="925"/>
        <v>4.2096630937402249E-2</v>
      </c>
      <c r="AJ111" s="3">
        <v>2026</v>
      </c>
      <c r="AK111" s="3">
        <f t="shared" ref="AK111:AM111" si="926">AK79*0.181/1000</f>
        <v>1.8238939279978862E-2</v>
      </c>
      <c r="AL111" s="3">
        <f t="shared" si="926"/>
        <v>4.0274133449631676E-2</v>
      </c>
      <c r="AM111" s="3">
        <f t="shared" si="926"/>
        <v>6.2309327619284573E-2</v>
      </c>
      <c r="AO111" s="3">
        <v>2026</v>
      </c>
      <c r="AP111" s="3">
        <f t="shared" ref="AP111:AR111" si="927">AP79*0.181/1000</f>
        <v>2.7590711589713244E-2</v>
      </c>
      <c r="AQ111" s="3">
        <f t="shared" si="927"/>
        <v>6.092415701795692E-2</v>
      </c>
      <c r="AR111" s="3">
        <f t="shared" si="927"/>
        <v>9.4257602446200767E-2</v>
      </c>
      <c r="AT111" s="3">
        <v>2026</v>
      </c>
      <c r="AU111" s="3">
        <f t="shared" ref="AU111:AW111" si="928">AU79*0.181/1000</f>
        <v>3.482322822002646E-2</v>
      </c>
      <c r="AV111" s="3">
        <f t="shared" si="928"/>
        <v>7.6894567110042777E-2</v>
      </c>
      <c r="AW111" s="3">
        <f t="shared" si="928"/>
        <v>0.11896590600005907</v>
      </c>
      <c r="AY111" s="3">
        <v>2026</v>
      </c>
      <c r="AZ111" s="3">
        <f t="shared" ref="AZ111:BB111" si="929">AZ79*0.181/1000</f>
        <v>5.0895487398500494E-3</v>
      </c>
      <c r="BA111" s="3">
        <f t="shared" si="929"/>
        <v>1.1238436731467809E-2</v>
      </c>
      <c r="BB111" s="3">
        <f t="shared" si="929"/>
        <v>1.738732472308557E-2</v>
      </c>
      <c r="BD111" s="3">
        <v>2026</v>
      </c>
      <c r="BE111" s="3">
        <f t="shared" ref="BE111:BG111" si="930">BE79*0.181/1000</f>
        <v>1.0570601228919289E-2</v>
      </c>
      <c r="BF111" s="3">
        <f t="shared" si="930"/>
        <v>2.3341368596125411E-2</v>
      </c>
      <c r="BG111" s="3">
        <f t="shared" si="930"/>
        <v>3.6112135963331578E-2</v>
      </c>
      <c r="BI111" s="3">
        <v>2026</v>
      </c>
      <c r="BJ111" s="3">
        <f t="shared" ref="BJ111:BL111" si="931">BJ79*0.181/1000</f>
        <v>4.9645422795730199E-3</v>
      </c>
      <c r="BK111" s="3">
        <f t="shared" si="931"/>
        <v>1.096240495209839E-2</v>
      </c>
      <c r="BL111" s="3">
        <f t="shared" si="931"/>
        <v>1.6960267624623802E-2</v>
      </c>
      <c r="BN111" s="3">
        <v>2026</v>
      </c>
      <c r="BO111" s="3">
        <f t="shared" ref="BO111:BQ111" si="932">BO79*0.181/1000</f>
        <v>0.13480673429652962</v>
      </c>
      <c r="BP111" s="3">
        <f t="shared" si="932"/>
        <v>0.29767215755398713</v>
      </c>
      <c r="BQ111" s="3">
        <f t="shared" si="932"/>
        <v>0.46053758081144536</v>
      </c>
      <c r="BS111" s="3">
        <v>2026</v>
      </c>
      <c r="BT111" s="3">
        <f t="shared" ref="BT111:BV111" si="933">BT79*0.181/1000</f>
        <v>6.8636355571708441E-2</v>
      </c>
      <c r="BU111" s="3">
        <f t="shared" si="933"/>
        <v>0.15155868997413358</v>
      </c>
      <c r="BV111" s="3">
        <f t="shared" si="933"/>
        <v>0.23448102437655904</v>
      </c>
      <c r="BX111" s="3">
        <v>2026</v>
      </c>
      <c r="BY111" s="3">
        <f t="shared" ref="BY111:CA111" si="934">BY79*0.181/1000</f>
        <v>1.6028849504770275E-2</v>
      </c>
      <c r="BZ111" s="3">
        <f t="shared" si="934"/>
        <v>3.539394556282164E-2</v>
      </c>
      <c r="CA111" s="3">
        <f t="shared" si="934"/>
        <v>5.4759041620873083E-2</v>
      </c>
      <c r="CC111" s="3">
        <v>2026</v>
      </c>
      <c r="CD111" s="3">
        <f t="shared" ref="CD111:CF111" si="935">CD79*0.181/1000</f>
        <v>1.9316818633953889E-2</v>
      </c>
      <c r="CE111" s="3">
        <f t="shared" si="935"/>
        <v>4.2654242088528652E-2</v>
      </c>
      <c r="CF111" s="3">
        <f t="shared" si="935"/>
        <v>6.5991665543103498E-2</v>
      </c>
    </row>
    <row r="112" spans="1:84" x14ac:dyDescent="0.25">
      <c r="A112" s="3">
        <v>2027</v>
      </c>
      <c r="B112" s="3">
        <f t="shared" si="903"/>
        <v>0.85265942923721427</v>
      </c>
      <c r="C112" s="3">
        <f t="shared" si="885"/>
        <v>1.9811055883260236</v>
      </c>
      <c r="D112" s="3">
        <f t="shared" si="886"/>
        <v>3.109551747414836</v>
      </c>
      <c r="F112" s="3">
        <v>2027</v>
      </c>
      <c r="G112" s="3">
        <f t="shared" ref="G112:I112" si="936">G80*0.181/1000</f>
        <v>1.5424563968144393E-2</v>
      </c>
      <c r="H112" s="3">
        <f t="shared" si="936"/>
        <v>3.5838095289839077E-2</v>
      </c>
      <c r="I112" s="3">
        <f t="shared" si="936"/>
        <v>5.6251626611533802E-2</v>
      </c>
      <c r="K112" s="3">
        <v>2027</v>
      </c>
      <c r="L112" s="3">
        <f t="shared" ref="L112:N112" si="937">L80*0.181/1000</f>
        <v>0.19855063448145036</v>
      </c>
      <c r="M112" s="3">
        <f t="shared" si="937"/>
        <v>0.46132108324746751</v>
      </c>
      <c r="N112" s="3">
        <f t="shared" si="937"/>
        <v>0.72409153201348497</v>
      </c>
      <c r="P112" s="3">
        <v>2027</v>
      </c>
      <c r="Q112" s="3">
        <f t="shared" ref="Q112:S112" si="938">Q80*0.181/1000</f>
        <v>5.744101688783556E-2</v>
      </c>
      <c r="R112" s="3">
        <f t="shared" si="938"/>
        <v>0.13346092901056958</v>
      </c>
      <c r="S112" s="3">
        <f t="shared" si="938"/>
        <v>0.20948084113330376</v>
      </c>
      <c r="U112" s="3">
        <v>2027</v>
      </c>
      <c r="V112" s="3">
        <f t="shared" ref="V112:X112" si="939">V80*0.181/1000</f>
        <v>8.7081404263045156E-2</v>
      </c>
      <c r="W112" s="3">
        <f t="shared" si="939"/>
        <v>0.20232867978617169</v>
      </c>
      <c r="X112" s="3">
        <f t="shared" si="939"/>
        <v>0.31757595530929889</v>
      </c>
      <c r="Z112" s="3">
        <v>2027</v>
      </c>
      <c r="AA112" s="3">
        <f t="shared" ref="AA112:AC112" si="940">AA80*0.181/1000</f>
        <v>2.4310225356766742E-2</v>
      </c>
      <c r="AB112" s="3">
        <f t="shared" si="940"/>
        <v>5.6483423106973005E-2</v>
      </c>
      <c r="AC112" s="3">
        <f t="shared" si="940"/>
        <v>8.8656620857179264E-2</v>
      </c>
      <c r="AE112" s="3">
        <v>2027</v>
      </c>
      <c r="AF112" s="3">
        <f t="shared" ref="AF112:AH112" si="941">AF80*0.181/1000</f>
        <v>1.6429811819941763E-2</v>
      </c>
      <c r="AG112" s="3">
        <f t="shared" si="941"/>
        <v>3.8173731381531635E-2</v>
      </c>
      <c r="AH112" s="3">
        <f t="shared" si="941"/>
        <v>5.9917650943121598E-2</v>
      </c>
      <c r="AJ112" s="3">
        <v>2027</v>
      </c>
      <c r="AK112" s="3">
        <f t="shared" ref="AK112:AM112" si="942">AK80*0.181/1000</f>
        <v>2.4318585706638425E-2</v>
      </c>
      <c r="AL112" s="3">
        <f t="shared" si="942"/>
        <v>5.6502847903419397E-2</v>
      </c>
      <c r="AM112" s="3">
        <f t="shared" si="942"/>
        <v>8.8687110100200528E-2</v>
      </c>
      <c r="AO112" s="3">
        <v>2027</v>
      </c>
      <c r="AP112" s="3">
        <f t="shared" ref="AP112:AR112" si="943">AP80*0.181/1000</f>
        <v>3.6787615452951047E-2</v>
      </c>
      <c r="AQ112" s="3">
        <f t="shared" si="943"/>
        <v>8.5473927873205388E-2</v>
      </c>
      <c r="AR112" s="3">
        <f t="shared" si="943"/>
        <v>0.13416024029345988</v>
      </c>
      <c r="AT112" s="3">
        <v>2027</v>
      </c>
      <c r="AU112" s="3">
        <f t="shared" ref="AU112:AW112" si="944">AU80*0.181/1000</f>
        <v>4.6430970960035386E-2</v>
      </c>
      <c r="AV112" s="3">
        <f t="shared" si="944"/>
        <v>0.10787971479142422</v>
      </c>
      <c r="AW112" s="3">
        <f t="shared" si="944"/>
        <v>0.16932845862281337</v>
      </c>
      <c r="AY112" s="3">
        <v>2027</v>
      </c>
      <c r="AZ112" s="3">
        <f t="shared" ref="AZ112:BB112" si="945">AZ80*0.181/1000</f>
        <v>6.7860649864667187E-3</v>
      </c>
      <c r="BA112" s="3">
        <f t="shared" si="945"/>
        <v>1.5767035238746639E-2</v>
      </c>
      <c r="BB112" s="3">
        <f t="shared" si="945"/>
        <v>2.4748005491026556E-2</v>
      </c>
      <c r="BD112" s="3">
        <v>2027</v>
      </c>
      <c r="BE112" s="3">
        <f t="shared" ref="BE112:BG112" si="946">BE80*0.181/1000</f>
        <v>1.4094134971892372E-2</v>
      </c>
      <c r="BF112" s="3">
        <f t="shared" si="946"/>
        <v>3.2746919342012189E-2</v>
      </c>
      <c r="BG112" s="3">
        <f t="shared" si="946"/>
        <v>5.1399703712132094E-2</v>
      </c>
      <c r="BI112" s="3">
        <v>2027</v>
      </c>
      <c r="BJ112" s="3">
        <f t="shared" ref="BJ112:BL112" si="947">BJ80*0.181/1000</f>
        <v>6.6193897060973315E-3</v>
      </c>
      <c r="BK112" s="3">
        <f t="shared" si="947"/>
        <v>1.5379774724110758E-2</v>
      </c>
      <c r="BL112" s="3">
        <f t="shared" si="947"/>
        <v>2.4140159742124183E-2</v>
      </c>
      <c r="BN112" s="3">
        <v>2027</v>
      </c>
      <c r="BO112" s="3">
        <f t="shared" ref="BO112:BQ112" si="948">BO80*0.181/1000</f>
        <v>0.17974231239537214</v>
      </c>
      <c r="BP112" s="3">
        <f t="shared" si="948"/>
        <v>0.41762101882069069</v>
      </c>
      <c r="BQ112" s="3">
        <f t="shared" si="948"/>
        <v>0.65549972524600997</v>
      </c>
      <c r="BS112" s="3">
        <v>2027</v>
      </c>
      <c r="BT112" s="3">
        <f t="shared" ref="BT112:BV112" si="949">BT80*0.181/1000</f>
        <v>9.151514076227793E-2</v>
      </c>
      <c r="BU112" s="3">
        <f t="shared" si="949"/>
        <v>0.21263021385077838</v>
      </c>
      <c r="BV112" s="3">
        <f t="shared" si="949"/>
        <v>0.33374528693927918</v>
      </c>
      <c r="BX112" s="3">
        <v>2027</v>
      </c>
      <c r="BY112" s="3">
        <f t="shared" ref="BY112:CA112" si="950">BY80*0.181/1000</f>
        <v>2.1371799339693701E-2</v>
      </c>
      <c r="BZ112" s="3">
        <f t="shared" si="950"/>
        <v>4.965615772563086E-2</v>
      </c>
      <c r="CA112" s="3">
        <f t="shared" si="950"/>
        <v>7.7940516111568187E-2</v>
      </c>
      <c r="CC112" s="3">
        <v>2027</v>
      </c>
      <c r="CD112" s="3">
        <f t="shared" ref="CD112:CF112" si="951">CD80*0.181/1000</f>
        <v>2.5755758178605218E-2</v>
      </c>
      <c r="CE112" s="3">
        <f t="shared" si="951"/>
        <v>5.9842036233452599E-2</v>
      </c>
      <c r="CF112" s="3">
        <f t="shared" si="951"/>
        <v>9.3928314288300147E-2</v>
      </c>
    </row>
    <row r="113" spans="1:84" x14ac:dyDescent="0.25">
      <c r="A113" s="3">
        <v>2028</v>
      </c>
      <c r="B113" s="3">
        <f t="shared" si="903"/>
        <v>1.0658242865465186</v>
      </c>
      <c r="C113" s="3">
        <f t="shared" si="885"/>
        <v>2.6101138172148683</v>
      </c>
      <c r="D113" s="3">
        <f t="shared" si="886"/>
        <v>4.1544033478832212</v>
      </c>
      <c r="F113" s="3">
        <v>2028</v>
      </c>
      <c r="G113" s="3">
        <f t="shared" ref="G113:I113" si="952">G81*0.181/1000</f>
        <v>1.9280704960180511E-2</v>
      </c>
      <c r="H113" s="3">
        <f t="shared" si="952"/>
        <v>4.7216820875111427E-2</v>
      </c>
      <c r="I113" s="3">
        <f t="shared" si="952"/>
        <v>7.5152936790042368E-2</v>
      </c>
      <c r="K113" s="3">
        <v>2028</v>
      </c>
      <c r="L113" s="3">
        <f t="shared" ref="L113:N113" si="953">L81*0.181/1000</f>
        <v>0.24818829310181278</v>
      </c>
      <c r="M113" s="3">
        <f t="shared" si="953"/>
        <v>0.60779220484364738</v>
      </c>
      <c r="N113" s="3">
        <f t="shared" si="953"/>
        <v>0.96739611658548219</v>
      </c>
      <c r="P113" s="3">
        <v>2028</v>
      </c>
      <c r="Q113" s="3">
        <f t="shared" ref="Q113:S113" si="954">Q81*0.181/1000</f>
        <v>7.1801271109794521E-2</v>
      </c>
      <c r="R113" s="3">
        <f t="shared" si="954"/>
        <v>0.17583525932263119</v>
      </c>
      <c r="S113" s="3">
        <f t="shared" si="954"/>
        <v>0.27986924753546821</v>
      </c>
      <c r="U113" s="3">
        <v>2028</v>
      </c>
      <c r="V113" s="3">
        <f t="shared" ref="V113:X113" si="955">V81*0.181/1000</f>
        <v>0.1088517553288067</v>
      </c>
      <c r="W113" s="3">
        <f t="shared" si="955"/>
        <v>0.2665687714176605</v>
      </c>
      <c r="X113" s="3">
        <f t="shared" si="955"/>
        <v>0.42428578750651497</v>
      </c>
      <c r="Z113" s="3">
        <v>2028</v>
      </c>
      <c r="AA113" s="3">
        <f t="shared" ref="AA113:AC113" si="956">AA81*0.181/1000</f>
        <v>3.0387781695958533E-2</v>
      </c>
      <c r="AB113" s="3">
        <f t="shared" si="956"/>
        <v>7.4417115354096869E-2</v>
      </c>
      <c r="AC113" s="3">
        <f t="shared" si="956"/>
        <v>0.11844644901223544</v>
      </c>
      <c r="AE113" s="3">
        <v>2028</v>
      </c>
      <c r="AF113" s="3">
        <f t="shared" ref="AF113:AH113" si="957">AF81*0.181/1000</f>
        <v>2.0537264774927181E-2</v>
      </c>
      <c r="AG113" s="3">
        <f t="shared" si="957"/>
        <v>5.0294029919816421E-2</v>
      </c>
      <c r="AH113" s="3">
        <f t="shared" si="957"/>
        <v>8.0050795064705749E-2</v>
      </c>
      <c r="AJ113" s="3">
        <v>2028</v>
      </c>
      <c r="AK113" s="3">
        <f t="shared" ref="AK113:AM113" si="958">AK81*0.181/1000</f>
        <v>3.0398232133298078E-2</v>
      </c>
      <c r="AL113" s="3">
        <f t="shared" si="958"/>
        <v>7.4442707594056343E-2</v>
      </c>
      <c r="AM113" s="3">
        <f t="shared" si="958"/>
        <v>0.11848718305481469</v>
      </c>
      <c r="AO113" s="3">
        <v>2028</v>
      </c>
      <c r="AP113" s="3">
        <f t="shared" ref="AP113:AR113" si="959">AP81*0.181/1000</f>
        <v>4.5984519316188854E-2</v>
      </c>
      <c r="AQ113" s="3">
        <f t="shared" si="959"/>
        <v>0.11261221081203977</v>
      </c>
      <c r="AR113" s="3">
        <f t="shared" si="959"/>
        <v>0.17923990230789102</v>
      </c>
      <c r="AT113" s="3">
        <v>2028</v>
      </c>
      <c r="AU113" s="3">
        <f t="shared" ref="AU113:AW113" si="960">AU81*0.181/1000</f>
        <v>5.8038713700044146E-2</v>
      </c>
      <c r="AV113" s="3">
        <f t="shared" si="960"/>
        <v>0.1421319165588853</v>
      </c>
      <c r="AW113" s="3">
        <f t="shared" si="960"/>
        <v>0.22622511941772647</v>
      </c>
      <c r="AY113" s="3">
        <v>2028</v>
      </c>
      <c r="AZ113" s="3">
        <f t="shared" ref="AZ113:BB113" si="961">AZ81*0.181/1000</f>
        <v>8.4825812330833871E-3</v>
      </c>
      <c r="BA113" s="3">
        <f t="shared" si="961"/>
        <v>2.0773126266298601E-2</v>
      </c>
      <c r="BB113" s="3">
        <f t="shared" si="961"/>
        <v>3.3063671299513854E-2</v>
      </c>
      <c r="BD113" s="3">
        <v>2028</v>
      </c>
      <c r="BE113" s="3">
        <f t="shared" ref="BE113:BG113" si="962">BE81*0.181/1000</f>
        <v>1.7617668714865496E-2</v>
      </c>
      <c r="BF113" s="3">
        <f t="shared" si="962"/>
        <v>4.3144185322312484E-2</v>
      </c>
      <c r="BG113" s="3">
        <f t="shared" si="962"/>
        <v>6.8670701929759562E-2</v>
      </c>
      <c r="BI113" s="3">
        <v>2028</v>
      </c>
      <c r="BJ113" s="3">
        <f t="shared" ref="BJ113:BL113" si="963">BJ81*0.181/1000</f>
        <v>8.2742371326216847E-3</v>
      </c>
      <c r="BK113" s="3">
        <f t="shared" si="963"/>
        <v>2.0262909129933376E-2</v>
      </c>
      <c r="BL113" s="3">
        <f t="shared" si="963"/>
        <v>3.2251581127245105E-2</v>
      </c>
      <c r="BN113" s="3">
        <v>2028</v>
      </c>
      <c r="BO113" s="3">
        <f t="shared" ref="BO113:BQ113" si="964">BO81*0.181/1000</f>
        <v>0.22467789049421535</v>
      </c>
      <c r="BP113" s="3">
        <f t="shared" si="964"/>
        <v>0.55021721103936028</v>
      </c>
      <c r="BQ113" s="3">
        <f t="shared" si="964"/>
        <v>0.87575653158450517</v>
      </c>
      <c r="BS113" s="3">
        <v>2028</v>
      </c>
      <c r="BT113" s="3">
        <f t="shared" ref="BT113:BV113" si="965">BT81*0.181/1000</f>
        <v>0.11439392595284772</v>
      </c>
      <c r="BU113" s="3">
        <f t="shared" si="965"/>
        <v>0.28014108001089361</v>
      </c>
      <c r="BV113" s="3">
        <f t="shared" si="965"/>
        <v>0.44588823406894018</v>
      </c>
      <c r="BX113" s="3">
        <v>2028</v>
      </c>
      <c r="BY113" s="3">
        <f t="shared" ref="BY113:CA113" si="966">BY81*0.181/1000</f>
        <v>2.6714749174617126E-2</v>
      </c>
      <c r="BZ113" s="3">
        <f t="shared" si="966"/>
        <v>6.5422168385777565E-2</v>
      </c>
      <c r="CA113" s="3">
        <f t="shared" si="966"/>
        <v>0.10412958759693809</v>
      </c>
      <c r="CC113" s="3">
        <v>2028</v>
      </c>
      <c r="CD113" s="3">
        <f t="shared" ref="CD113:CF113" si="967">CD81*0.181/1000</f>
        <v>3.2194697723256539E-2</v>
      </c>
      <c r="CE113" s="3">
        <f t="shared" si="967"/>
        <v>7.8842100362347345E-2</v>
      </c>
      <c r="CF113" s="3">
        <f t="shared" si="967"/>
        <v>0.12548950300143821</v>
      </c>
    </row>
    <row r="114" spans="1:84" x14ac:dyDescent="0.25">
      <c r="A114" s="3">
        <v>2029</v>
      </c>
      <c r="B114" s="3">
        <f t="shared" si="903"/>
        <v>1.278989143855823</v>
      </c>
      <c r="C114" s="3">
        <f t="shared" si="885"/>
        <v>3.3069023017278991</v>
      </c>
      <c r="D114" s="3">
        <f t="shared" si="886"/>
        <v>5.3348154595999828</v>
      </c>
      <c r="F114" s="3">
        <v>2029</v>
      </c>
      <c r="G114" s="3">
        <f t="shared" ref="G114:I114" si="968">G82*0.181/1000</f>
        <v>2.3136845952216632E-2</v>
      </c>
      <c r="H114" s="3">
        <f t="shared" si="968"/>
        <v>5.9821687698964482E-2</v>
      </c>
      <c r="I114" s="3">
        <f t="shared" si="968"/>
        <v>9.6506529445712433E-2</v>
      </c>
      <c r="K114" s="3">
        <v>2029</v>
      </c>
      <c r="L114" s="3">
        <f t="shared" ref="L114:N114" si="969">L82*0.181/1000</f>
        <v>0.29782595172217585</v>
      </c>
      <c r="M114" s="3">
        <f t="shared" si="969"/>
        <v>0.77004666536511968</v>
      </c>
      <c r="N114" s="3">
        <f t="shared" si="969"/>
        <v>1.2422673790080649</v>
      </c>
      <c r="P114" s="3">
        <v>2029</v>
      </c>
      <c r="Q114" s="3">
        <f t="shared" ref="Q114:S114" si="970">Q82*0.181/1000</f>
        <v>8.6161525331753488E-2</v>
      </c>
      <c r="R114" s="3">
        <f t="shared" si="970"/>
        <v>0.22277573489089889</v>
      </c>
      <c r="S114" s="3">
        <f t="shared" si="970"/>
        <v>0.35938994445004457</v>
      </c>
      <c r="U114" s="3">
        <v>2029</v>
      </c>
      <c r="V114" s="3">
        <f t="shared" ref="V114:X114" si="971">V82*0.181/1000</f>
        <v>0.13062210639456789</v>
      </c>
      <c r="W114" s="3">
        <f t="shared" si="971"/>
        <v>0.33773120465316181</v>
      </c>
      <c r="X114" s="3">
        <f t="shared" si="971"/>
        <v>0.54484030291175634</v>
      </c>
      <c r="Z114" s="3">
        <v>2029</v>
      </c>
      <c r="AA114" s="3">
        <f t="shared" ref="AA114:AC114" si="972">AA82*0.181/1000</f>
        <v>3.6465338035150237E-2</v>
      </c>
      <c r="AB114" s="3">
        <f t="shared" si="972"/>
        <v>9.4283294632340975E-2</v>
      </c>
      <c r="AC114" s="3">
        <f t="shared" si="972"/>
        <v>0.15210125122953191</v>
      </c>
      <c r="AE114" s="3">
        <v>2029</v>
      </c>
      <c r="AF114" s="3">
        <f t="shared" ref="AF114:AH114" si="973">AF82*0.181/1000</f>
        <v>2.4644717729912603E-2</v>
      </c>
      <c r="AG114" s="3">
        <f t="shared" si="973"/>
        <v>6.3720379627920765E-2</v>
      </c>
      <c r="AH114" s="3">
        <f t="shared" si="973"/>
        <v>0.10279604152592901</v>
      </c>
      <c r="AJ114" s="3">
        <v>2029</v>
      </c>
      <c r="AK114" s="3">
        <f t="shared" ref="AK114:AM114" si="974">AK82*0.181/1000</f>
        <v>3.6477878559957641E-2</v>
      </c>
      <c r="AL114" s="3">
        <f t="shared" si="974"/>
        <v>9.4315718903140958E-2</v>
      </c>
      <c r="AM114" s="3">
        <f t="shared" si="974"/>
        <v>0.15215355924632454</v>
      </c>
      <c r="AO114" s="3">
        <v>2029</v>
      </c>
      <c r="AP114" s="3">
        <f t="shared" ref="AP114:AR114" si="975">AP82*0.181/1000</f>
        <v>5.5181423179426654E-2</v>
      </c>
      <c r="AQ114" s="3">
        <f t="shared" si="975"/>
        <v>0.14267484302058908</v>
      </c>
      <c r="AR114" s="3">
        <f t="shared" si="975"/>
        <v>0.23016826286175188</v>
      </c>
      <c r="AT114" s="3">
        <v>2029</v>
      </c>
      <c r="AU114" s="3">
        <f t="shared" ref="AU114:AW114" si="976">AU82*0.181/1000</f>
        <v>6.9646456440053073E-2</v>
      </c>
      <c r="AV114" s="3">
        <f t="shared" si="976"/>
        <v>0.18007504458909299</v>
      </c>
      <c r="AW114" s="3">
        <f t="shared" si="976"/>
        <v>0.2905036327381334</v>
      </c>
      <c r="AY114" s="3">
        <v>2029</v>
      </c>
      <c r="AZ114" s="3">
        <f t="shared" ref="AZ114:BB114" si="977">AZ82*0.181/1000</f>
        <v>1.0179097479700057E-2</v>
      </c>
      <c r="BA114" s="3">
        <f t="shared" si="977"/>
        <v>2.631866036302128E-2</v>
      </c>
      <c r="BB114" s="3">
        <f t="shared" si="977"/>
        <v>4.2458223246342561E-2</v>
      </c>
      <c r="BD114" s="3">
        <v>2029</v>
      </c>
      <c r="BE114" s="3">
        <f t="shared" ref="BE114:BG114" si="978">BE82*0.181/1000</f>
        <v>2.1141202457838577E-2</v>
      </c>
      <c r="BF114" s="3">
        <f t="shared" si="978"/>
        <v>5.4661833061659601E-2</v>
      </c>
      <c r="BG114" s="3">
        <f t="shared" si="978"/>
        <v>8.8182463665480756E-2</v>
      </c>
      <c r="BI114" s="3">
        <v>2029</v>
      </c>
      <c r="BJ114" s="3">
        <f t="shared" ref="BJ114:BL114" si="979">BJ82*0.181/1000</f>
        <v>9.9290845591460397E-3</v>
      </c>
      <c r="BK114" s="3">
        <f t="shared" si="979"/>
        <v>2.5672237126034805E-2</v>
      </c>
      <c r="BL114" s="3">
        <f t="shared" si="979"/>
        <v>4.1415389692923653E-2</v>
      </c>
      <c r="BN114" s="3">
        <v>2029</v>
      </c>
      <c r="BO114" s="3">
        <f t="shared" ref="BO114:BQ114" si="980">BO82*0.181/1000</f>
        <v>0.26961346859305857</v>
      </c>
      <c r="BP114" s="3">
        <f t="shared" si="980"/>
        <v>0.69710161665589132</v>
      </c>
      <c r="BQ114" s="3">
        <f t="shared" si="980"/>
        <v>1.1245897647187255</v>
      </c>
      <c r="BS114" s="3">
        <v>2029</v>
      </c>
      <c r="BT114" s="3">
        <f t="shared" ref="BT114:BV114" si="981">BT82*0.181/1000</f>
        <v>0.13727271114341721</v>
      </c>
      <c r="BU114" s="3">
        <f t="shared" si="981"/>
        <v>0.35492673774857891</v>
      </c>
      <c r="BV114" s="3">
        <f t="shared" si="981"/>
        <v>0.57258076435374117</v>
      </c>
      <c r="BX114" s="3">
        <v>2029</v>
      </c>
      <c r="BY114" s="3">
        <f t="shared" ref="BY114:CA114" si="982">BY82*0.181/1000</f>
        <v>3.2057699009540551E-2</v>
      </c>
      <c r="BZ114" s="3">
        <f t="shared" si="982"/>
        <v>8.2887082468230996E-2</v>
      </c>
      <c r="CA114" s="3">
        <f t="shared" si="982"/>
        <v>0.1337164659269216</v>
      </c>
      <c r="CC114" s="3">
        <v>2029</v>
      </c>
      <c r="CD114" s="3">
        <f t="shared" ref="CD114:CF114" si="983">CD82*0.181/1000</f>
        <v>3.8633637267907778E-2</v>
      </c>
      <c r="CE114" s="3">
        <f t="shared" si="983"/>
        <v>9.988956092325274E-2</v>
      </c>
      <c r="CF114" s="3">
        <f t="shared" si="983"/>
        <v>0.1611454845785979</v>
      </c>
    </row>
    <row r="115" spans="1:84" x14ac:dyDescent="0.25">
      <c r="A115" s="3">
        <v>2030</v>
      </c>
      <c r="B115" s="3">
        <f t="shared" si="903"/>
        <v>1.492154001165126</v>
      </c>
      <c r="C115" s="3">
        <f t="shared" si="885"/>
        <v>4.0802649472396633</v>
      </c>
      <c r="D115" s="3">
        <f t="shared" si="886"/>
        <v>6.6683758933142068</v>
      </c>
      <c r="F115" s="3">
        <v>2030</v>
      </c>
      <c r="G115" s="3">
        <f t="shared" ref="G115:I115" si="984">G83*0.181/1000</f>
        <v>2.6992986944252711E-2</v>
      </c>
      <c r="H115" s="3">
        <f t="shared" si="984"/>
        <v>7.3811777044415119E-2</v>
      </c>
      <c r="I115" s="3">
        <f t="shared" si="984"/>
        <v>0.12063056714457759</v>
      </c>
      <c r="K115" s="3">
        <v>2030</v>
      </c>
      <c r="L115" s="3">
        <f t="shared" ref="L115:N115" si="985">L83*0.181/1000</f>
        <v>0.34746361034253831</v>
      </c>
      <c r="M115" s="3">
        <f t="shared" si="985"/>
        <v>0.95013221732808872</v>
      </c>
      <c r="N115" s="3">
        <f t="shared" si="985"/>
        <v>1.5528008243136397</v>
      </c>
      <c r="P115" s="3">
        <v>2030</v>
      </c>
      <c r="Q115" s="3">
        <f t="shared" ref="Q115:S115" si="986">Q83*0.181/1000</f>
        <v>0.10052177955371247</v>
      </c>
      <c r="R115" s="3">
        <f t="shared" si="986"/>
        <v>0.27487477380143183</v>
      </c>
      <c r="S115" s="3">
        <f t="shared" si="986"/>
        <v>0.44922776804915171</v>
      </c>
      <c r="U115" s="3">
        <v>2030</v>
      </c>
      <c r="V115" s="3">
        <f t="shared" ref="V115:X115" si="987">V83*0.181/1000</f>
        <v>0.15239245746032912</v>
      </c>
      <c r="W115" s="3">
        <f t="shared" si="987"/>
        <v>0.41671409379565905</v>
      </c>
      <c r="X115" s="3">
        <f t="shared" si="987"/>
        <v>0.68103573013098961</v>
      </c>
      <c r="Z115" s="3">
        <v>2030</v>
      </c>
      <c r="AA115" s="3">
        <f t="shared" ref="AA115:AC115" si="988">AA83*0.181/1000</f>
        <v>4.2542894374341861E-2</v>
      </c>
      <c r="AB115" s="3">
        <f t="shared" si="988"/>
        <v>0.11633268451795487</v>
      </c>
      <c r="AC115" s="3">
        <f t="shared" si="988"/>
        <v>0.19012247466156793</v>
      </c>
      <c r="AE115" s="3">
        <v>2030</v>
      </c>
      <c r="AF115" s="3">
        <f t="shared" ref="AF115:AH115" si="989">AF83*0.181/1000</f>
        <v>2.8752170684898021E-2</v>
      </c>
      <c r="AG115" s="3">
        <f t="shared" si="989"/>
        <v>7.8622229415352907E-2</v>
      </c>
      <c r="AH115" s="3">
        <f t="shared" si="989"/>
        <v>0.12849228814580782</v>
      </c>
      <c r="AJ115" s="3">
        <v>2030</v>
      </c>
      <c r="AK115" s="3">
        <f t="shared" ref="AK115:AM115" si="990">AK83*0.181/1000</f>
        <v>4.2557524986617204E-2</v>
      </c>
      <c r="AL115" s="3">
        <f t="shared" si="990"/>
        <v>0.11637269163141453</v>
      </c>
      <c r="AM115" s="3">
        <f t="shared" si="990"/>
        <v>0.1901878582762119</v>
      </c>
      <c r="AO115" s="3">
        <v>2030</v>
      </c>
      <c r="AP115" s="3">
        <f t="shared" ref="AP115:AR115" si="991">AP83*0.181/1000</f>
        <v>6.4378327042664302E-2</v>
      </c>
      <c r="AQ115" s="3">
        <f t="shared" si="991"/>
        <v>0.17604123367226479</v>
      </c>
      <c r="AR115" s="3">
        <f t="shared" si="991"/>
        <v>0.28770414030186542</v>
      </c>
      <c r="AT115" s="3">
        <v>2030</v>
      </c>
      <c r="AU115" s="3">
        <f t="shared" ref="AU115:AW115" si="992">AU83*0.181/1000</f>
        <v>8.125419918006184E-2</v>
      </c>
      <c r="AV115" s="3">
        <f t="shared" si="992"/>
        <v>0.22218796482907194</v>
      </c>
      <c r="AW115" s="3">
        <f t="shared" si="992"/>
        <v>0.36312173047808255</v>
      </c>
      <c r="AY115" s="3">
        <v>2030</v>
      </c>
      <c r="AZ115" s="3">
        <f t="shared" ref="AZ115:BB115" si="993">AZ83*0.181/1000</f>
        <v>1.1875613726316727E-2</v>
      </c>
      <c r="BA115" s="3">
        <f t="shared" si="993"/>
        <v>3.2473625628864355E-2</v>
      </c>
      <c r="BB115" s="3">
        <f t="shared" si="993"/>
        <v>5.307163753141203E-2</v>
      </c>
      <c r="BD115" s="3">
        <v>2030</v>
      </c>
      <c r="BE115" s="3">
        <f t="shared" ref="BE115:BG115" si="994">BE83*0.181/1000</f>
        <v>2.4664736200811659E-2</v>
      </c>
      <c r="BF115" s="3">
        <f t="shared" si="994"/>
        <v>6.7445222459949078E-2</v>
      </c>
      <c r="BG115" s="3">
        <f t="shared" si="994"/>
        <v>0.1102257087190866</v>
      </c>
      <c r="BI115" s="3">
        <v>2030</v>
      </c>
      <c r="BJ115" s="3">
        <f t="shared" ref="BJ115:BL115" si="995">BJ83*0.181/1000</f>
        <v>1.158393198567035E-2</v>
      </c>
      <c r="BK115" s="3">
        <f t="shared" si="995"/>
        <v>3.1676027806401059E-2</v>
      </c>
      <c r="BL115" s="3">
        <f t="shared" si="995"/>
        <v>5.1768123627131762E-2</v>
      </c>
      <c r="BN115" s="3">
        <v>2030</v>
      </c>
      <c r="BO115" s="3">
        <f t="shared" ref="BO115:BQ115" si="996">BO83*0.181/1000</f>
        <v>0.31454904669190176</v>
      </c>
      <c r="BP115" s="3">
        <f t="shared" si="996"/>
        <v>0.8601280085047931</v>
      </c>
      <c r="BQ115" s="3">
        <f t="shared" si="996"/>
        <v>1.4057069703176865</v>
      </c>
      <c r="BS115" s="3">
        <v>2030</v>
      </c>
      <c r="BT115" s="3">
        <f t="shared" ref="BT115:BV115" si="997">BT83*0.181/1000</f>
        <v>0.1601514963339867</v>
      </c>
      <c r="BU115" s="3">
        <f t="shared" si="997"/>
        <v>0.43793102872042827</v>
      </c>
      <c r="BV115" s="3">
        <f t="shared" si="997"/>
        <v>0.71571056110687048</v>
      </c>
      <c r="BX115" s="3">
        <v>2030</v>
      </c>
      <c r="BY115" s="3">
        <f t="shared" ref="BY115:CA115" si="998">BY83*0.181/1000</f>
        <v>3.7400648844463896E-2</v>
      </c>
      <c r="BZ115" s="3">
        <f t="shared" si="998"/>
        <v>0.10227131808441141</v>
      </c>
      <c r="CA115" s="3">
        <f t="shared" si="998"/>
        <v>0.167141987324359</v>
      </c>
      <c r="CC115" s="3">
        <v>2030</v>
      </c>
      <c r="CD115" s="3">
        <f t="shared" ref="CD115:CF115" si="999">CD83*0.181/1000</f>
        <v>4.5072576812559106E-2</v>
      </c>
      <c r="CE115" s="3">
        <f t="shared" si="999"/>
        <v>0.1232500499991625</v>
      </c>
      <c r="CF115" s="3">
        <f t="shared" si="999"/>
        <v>0.20142752318576598</v>
      </c>
    </row>
    <row r="116" spans="1:84" x14ac:dyDescent="0.25">
      <c r="A116" s="3">
        <v>2031</v>
      </c>
      <c r="B116" s="3">
        <f t="shared" si="903"/>
        <v>1.7053188584744301</v>
      </c>
      <c r="C116" s="3">
        <f t="shared" si="885"/>
        <v>4.4714969246900216</v>
      </c>
      <c r="D116" s="3">
        <f t="shared" si="886"/>
        <v>7.2376749909056137</v>
      </c>
      <c r="F116" s="3">
        <v>2031</v>
      </c>
      <c r="G116" s="3">
        <f t="shared" ref="G116:I116" si="1000">G84*0.181/1000</f>
        <v>3.0849127936288828E-2</v>
      </c>
      <c r="H116" s="3">
        <f t="shared" si="1000"/>
        <v>8.0889142819828119E-2</v>
      </c>
      <c r="I116" s="3">
        <f t="shared" si="1000"/>
        <v>0.13092915770336752</v>
      </c>
      <c r="K116" s="3">
        <v>2031</v>
      </c>
      <c r="L116" s="3">
        <f t="shared" ref="L116:N116" si="1001">L84*0.181/1000</f>
        <v>0.39710126896290138</v>
      </c>
      <c r="M116" s="3">
        <f t="shared" si="1001"/>
        <v>1.0412346606819285</v>
      </c>
      <c r="N116" s="3">
        <f t="shared" si="1001"/>
        <v>1.6853680524009564</v>
      </c>
      <c r="P116" s="3">
        <v>2031</v>
      </c>
      <c r="Q116" s="3">
        <f t="shared" ref="Q116:S116" si="1002">Q84*0.181/1000</f>
        <v>0.11488203377567127</v>
      </c>
      <c r="R116" s="3">
        <f t="shared" si="1002"/>
        <v>0.30123085672646477</v>
      </c>
      <c r="S116" s="3">
        <f t="shared" si="1002"/>
        <v>0.4875796796772584</v>
      </c>
      <c r="U116" s="3">
        <v>2031</v>
      </c>
      <c r="V116" s="3">
        <f t="shared" ref="V116:X116" si="1003">V84*0.181/1000</f>
        <v>0.17416280852609031</v>
      </c>
      <c r="W116" s="3">
        <f t="shared" si="1003"/>
        <v>0.4566702929776269</v>
      </c>
      <c r="X116" s="3">
        <f t="shared" si="1003"/>
        <v>0.73917777742916346</v>
      </c>
      <c r="Z116" s="3">
        <v>2031</v>
      </c>
      <c r="AA116" s="3">
        <f t="shared" ref="AA116:AC116" si="1004">AA84*0.181/1000</f>
        <v>4.8620450713533575E-2</v>
      </c>
      <c r="AB116" s="3">
        <f t="shared" si="1004"/>
        <v>0.12748712345625421</v>
      </c>
      <c r="AC116" s="3">
        <f t="shared" si="1004"/>
        <v>0.20635379619897493</v>
      </c>
      <c r="AE116" s="3">
        <v>2031</v>
      </c>
      <c r="AF116" s="3">
        <f t="shared" ref="AF116:AH116" si="1005">AF84*0.181/1000</f>
        <v>3.2859623639883442E-2</v>
      </c>
      <c r="AG116" s="3">
        <f t="shared" si="1005"/>
        <v>8.6160840432888214E-2</v>
      </c>
      <c r="AH116" s="3">
        <f t="shared" si="1005"/>
        <v>0.139462057225893</v>
      </c>
      <c r="AJ116" s="3">
        <v>2031</v>
      </c>
      <c r="AK116" s="3">
        <f t="shared" ref="AK116:AM116" si="1006">AK84*0.181/1000</f>
        <v>4.863717141327685E-2</v>
      </c>
      <c r="AL116" s="3">
        <f t="shared" si="1006"/>
        <v>0.12753096661034188</v>
      </c>
      <c r="AM116" s="3">
        <f t="shared" si="1006"/>
        <v>0.20642476180740704</v>
      </c>
      <c r="AO116" s="3">
        <v>2031</v>
      </c>
      <c r="AP116" s="3">
        <f t="shared" ref="AP116:AR116" si="1007">AP84*0.181/1000</f>
        <v>7.3575230905902095E-2</v>
      </c>
      <c r="AQ116" s="3">
        <f t="shared" si="1007"/>
        <v>0.19292076499019883</v>
      </c>
      <c r="AR116" s="3">
        <f t="shared" si="1007"/>
        <v>0.31226629907449566</v>
      </c>
      <c r="AT116" s="3">
        <v>2031</v>
      </c>
      <c r="AU116" s="3">
        <f t="shared" ref="AU116:AW116" si="1008">AU84*0.181/1000</f>
        <v>9.2861941920070606E-2</v>
      </c>
      <c r="AV116" s="3">
        <f t="shared" si="1008"/>
        <v>0.24349222765753251</v>
      </c>
      <c r="AW116" s="3">
        <f t="shared" si="1008"/>
        <v>0.39412251339499438</v>
      </c>
      <c r="AY116" s="3">
        <v>2031</v>
      </c>
      <c r="AZ116" s="3">
        <f t="shared" ref="AZ116:BB116" si="1009">AZ84*0.181/1000</f>
        <v>1.3572129972933396E-2</v>
      </c>
      <c r="BA116" s="3">
        <f t="shared" si="1009"/>
        <v>3.5587325580716284E-2</v>
      </c>
      <c r="BB116" s="3">
        <f t="shared" si="1009"/>
        <v>5.7602521188499171E-2</v>
      </c>
      <c r="BD116" s="3">
        <v>2031</v>
      </c>
      <c r="BE116" s="3">
        <f t="shared" ref="BE116:BG116" si="1010">BE84*0.181/1000</f>
        <v>2.8188269943784781E-2</v>
      </c>
      <c r="BF116" s="3">
        <f t="shared" si="1010"/>
        <v>7.3912137744564607E-2</v>
      </c>
      <c r="BG116" s="3">
        <f t="shared" si="1010"/>
        <v>0.11963600554534451</v>
      </c>
      <c r="BI116" s="3">
        <v>2031</v>
      </c>
      <c r="BJ116" s="3">
        <f t="shared" ref="BJ116:BL116" si="1011">BJ84*0.181/1000</f>
        <v>1.3238779412194705E-2</v>
      </c>
      <c r="BK116" s="3">
        <f t="shared" si="1011"/>
        <v>3.4713250917330289E-2</v>
      </c>
      <c r="BL116" s="3">
        <f t="shared" si="1011"/>
        <v>5.6187722422465884E-2</v>
      </c>
      <c r="BN116" s="3">
        <v>2031</v>
      </c>
      <c r="BO116" s="3">
        <f t="shared" ref="BO116:BQ116" si="1012">BO84*0.181/1000</f>
        <v>0.35948462479074494</v>
      </c>
      <c r="BP116" s="3">
        <f t="shared" si="1012"/>
        <v>0.94260049153691139</v>
      </c>
      <c r="BQ116" s="3">
        <f t="shared" si="1012"/>
        <v>1.5257163582830779</v>
      </c>
      <c r="BS116" s="3">
        <v>2031</v>
      </c>
      <c r="BT116" s="3">
        <f t="shared" ref="BT116:BV116" si="1013">BT84*0.181/1000</f>
        <v>0.18303028152455617</v>
      </c>
      <c r="BU116" s="3">
        <f t="shared" si="1013"/>
        <v>0.47992159172763454</v>
      </c>
      <c r="BV116" s="3">
        <f t="shared" si="1013"/>
        <v>0.77681290193071362</v>
      </c>
      <c r="BX116" s="3">
        <v>2031</v>
      </c>
      <c r="BY116" s="3">
        <f t="shared" ref="BY116:CA116" si="1014">BY84*0.181/1000</f>
        <v>4.2743598679387318E-2</v>
      </c>
      <c r="BZ116" s="3">
        <f t="shared" si="1014"/>
        <v>0.11207749746932784</v>
      </c>
      <c r="CA116" s="3">
        <f t="shared" si="1014"/>
        <v>0.18141139625926836</v>
      </c>
      <c r="CC116" s="3">
        <v>2031</v>
      </c>
      <c r="CD116" s="3">
        <f t="shared" ref="CD116:CF116" si="1015">CD84*0.181/1000</f>
        <v>5.1511516357210345E-2</v>
      </c>
      <c r="CE116" s="3">
        <f t="shared" si="1015"/>
        <v>0.13506775336047208</v>
      </c>
      <c r="CF116" s="3">
        <f t="shared" si="1015"/>
        <v>0.2186239903637337</v>
      </c>
    </row>
    <row r="117" spans="1:84" x14ac:dyDescent="0.25">
      <c r="A117" s="3">
        <v>2032</v>
      </c>
      <c r="B117" s="3">
        <f t="shared" si="903"/>
        <v>1.9184837157837338</v>
      </c>
      <c r="C117" s="3">
        <f t="shared" si="885"/>
        <v>4.8766841590028793</v>
      </c>
      <c r="D117" s="3">
        <f t="shared" si="886"/>
        <v>7.8348846022220311</v>
      </c>
      <c r="F117" s="3">
        <v>2032</v>
      </c>
      <c r="G117" s="3">
        <f t="shared" ref="G117:I117" si="1016">G85*0.181/1000</f>
        <v>3.4705268928324907E-2</v>
      </c>
      <c r="H117" s="3">
        <f t="shared" si="1016"/>
        <v>8.8218958453633173E-2</v>
      </c>
      <c r="I117" s="3">
        <f t="shared" si="1016"/>
        <v>0.14173264797894153</v>
      </c>
      <c r="K117" s="3">
        <v>2032</v>
      </c>
      <c r="L117" s="3">
        <f t="shared" ref="L117:N117" si="1017">L85*0.181/1000</f>
        <v>0.44673892758326378</v>
      </c>
      <c r="M117" s="3">
        <f t="shared" si="1017"/>
        <v>1.1355867310373489</v>
      </c>
      <c r="N117" s="3">
        <f t="shared" si="1017"/>
        <v>1.8244345344914352</v>
      </c>
      <c r="P117" s="3">
        <v>2032</v>
      </c>
      <c r="Q117" s="3">
        <f t="shared" ref="Q117:S117" si="1018">Q85*0.181/1000</f>
        <v>0.12924228799763027</v>
      </c>
      <c r="R117" s="3">
        <f t="shared" si="1018"/>
        <v>0.32852706195311843</v>
      </c>
      <c r="S117" s="3">
        <f t="shared" si="1018"/>
        <v>0.52781183590860681</v>
      </c>
      <c r="U117" s="3">
        <v>2032</v>
      </c>
      <c r="V117" s="3">
        <f t="shared" ref="V117:X117" si="1019">V85*0.181/1000</f>
        <v>0.19593315959185154</v>
      </c>
      <c r="W117" s="3">
        <f t="shared" si="1019"/>
        <v>0.49805173103313344</v>
      </c>
      <c r="X117" s="3">
        <f t="shared" si="1019"/>
        <v>0.80017030247441567</v>
      </c>
      <c r="Z117" s="3">
        <v>2032</v>
      </c>
      <c r="AA117" s="3">
        <f t="shared" ref="AA117:AC117" si="1020">AA85*0.181/1000</f>
        <v>5.4698007052725275E-2</v>
      </c>
      <c r="AB117" s="3">
        <f t="shared" si="1020"/>
        <v>0.13903944158008313</v>
      </c>
      <c r="AC117" s="3">
        <f t="shared" si="1020"/>
        <v>0.22338087610744109</v>
      </c>
      <c r="AE117" s="3">
        <v>2032</v>
      </c>
      <c r="AF117" s="3">
        <f t="shared" ref="AF117:AH117" si="1021">AF85*0.181/1000</f>
        <v>3.6967076594868906E-2</v>
      </c>
      <c r="AG117" s="3">
        <f t="shared" si="1021"/>
        <v>9.3968353941016963E-2</v>
      </c>
      <c r="AH117" s="3">
        <f t="shared" si="1021"/>
        <v>0.15096963128716515</v>
      </c>
      <c r="AJ117" s="3">
        <v>2032</v>
      </c>
      <c r="AK117" s="3">
        <f t="shared" ref="AK117:AM117" si="1022">AK85*0.181/1000</f>
        <v>5.471681783993642E-2</v>
      </c>
      <c r="AL117" s="3">
        <f t="shared" si="1022"/>
        <v>0.13908725760648796</v>
      </c>
      <c r="AM117" s="3">
        <f t="shared" si="1022"/>
        <v>0.22345769737303953</v>
      </c>
      <c r="AO117" s="3">
        <v>2032</v>
      </c>
      <c r="AP117" s="3">
        <f t="shared" ref="AP117:AR117" si="1023">AP85*0.181/1000</f>
        <v>8.2772134769139902E-2</v>
      </c>
      <c r="AQ117" s="3">
        <f t="shared" si="1023"/>
        <v>0.21040238971776556</v>
      </c>
      <c r="AR117" s="3">
        <f t="shared" si="1023"/>
        <v>0.33803264466639155</v>
      </c>
      <c r="AT117" s="3">
        <v>2032</v>
      </c>
      <c r="AU117" s="3">
        <f t="shared" ref="AU117:AW117" si="1024">AU85*0.181/1000</f>
        <v>0.10446968466007954</v>
      </c>
      <c r="AV117" s="3">
        <f t="shared" si="1024"/>
        <v>0.26555641420688858</v>
      </c>
      <c r="AW117" s="3">
        <f t="shared" si="1024"/>
        <v>0.42664314375369777</v>
      </c>
      <c r="AY117" s="3">
        <v>2032</v>
      </c>
      <c r="AZ117" s="3">
        <f t="shared" ref="AZ117:BB117" si="1025">AZ85*0.181/1000</f>
        <v>1.5268646219550066E-2</v>
      </c>
      <c r="BA117" s="3">
        <f t="shared" si="1025"/>
        <v>3.8812091307160644E-2</v>
      </c>
      <c r="BB117" s="3">
        <f t="shared" si="1025"/>
        <v>6.2355536394771219E-2</v>
      </c>
      <c r="BD117" s="3">
        <v>2032</v>
      </c>
      <c r="BE117" s="3">
        <f t="shared" ref="BE117:BG117" si="1026">BE85*0.181/1000</f>
        <v>3.1711803686757863E-2</v>
      </c>
      <c r="BF117" s="3">
        <f t="shared" si="1026"/>
        <v>8.0609728099487507E-2</v>
      </c>
      <c r="BG117" s="3">
        <f t="shared" si="1026"/>
        <v>0.12950765251221721</v>
      </c>
      <c r="BI117" s="3">
        <v>2032</v>
      </c>
      <c r="BJ117" s="3">
        <f t="shared" ref="BJ117:BL117" si="1027">BJ85*0.181/1000</f>
        <v>1.4893626838719018E-2</v>
      </c>
      <c r="BK117" s="3">
        <f t="shared" si="1027"/>
        <v>3.7858811871546168E-2</v>
      </c>
      <c r="BL117" s="3">
        <f t="shared" si="1027"/>
        <v>6.0823996904373359E-2</v>
      </c>
      <c r="BN117" s="3">
        <v>2032</v>
      </c>
      <c r="BO117" s="3">
        <f t="shared" ref="BO117:BQ117" si="1028">BO85*0.181/1000</f>
        <v>0.40442020288958813</v>
      </c>
      <c r="BP117" s="3">
        <f t="shared" si="1028"/>
        <v>1.0280147706162288</v>
      </c>
      <c r="BQ117" s="3">
        <f t="shared" si="1028"/>
        <v>1.6516093383428698</v>
      </c>
      <c r="BS117" s="3">
        <v>2032</v>
      </c>
      <c r="BT117" s="3">
        <f t="shared" ref="BT117:BV117" si="1029">BT85*0.181/1000</f>
        <v>0.20590906671512565</v>
      </c>
      <c r="BU117" s="3">
        <f t="shared" si="1029"/>
        <v>0.52340995942960433</v>
      </c>
      <c r="BV117" s="3">
        <f t="shared" si="1029"/>
        <v>0.84091085214408301</v>
      </c>
      <c r="BX117" s="3">
        <v>2032</v>
      </c>
      <c r="BY117" s="3">
        <f t="shared" ref="BY117:CA117" si="1030">BY85*0.181/1000</f>
        <v>4.808654851431074E-2</v>
      </c>
      <c r="BZ117" s="3">
        <f t="shared" si="1030"/>
        <v>0.12223346357936868</v>
      </c>
      <c r="CA117" s="3">
        <f t="shared" si="1030"/>
        <v>0.19638037864442653</v>
      </c>
      <c r="CC117" s="3">
        <v>2032</v>
      </c>
      <c r="CD117" s="3">
        <f t="shared" ref="CD117:CF117" si="1031">CD85*0.181/1000</f>
        <v>5.7950455901861674E-2</v>
      </c>
      <c r="CE117" s="3">
        <f t="shared" si="1031"/>
        <v>0.14730699457000843</v>
      </c>
      <c r="CF117" s="3">
        <f t="shared" si="1031"/>
        <v>0.23666353323815517</v>
      </c>
    </row>
    <row r="118" spans="1:84" x14ac:dyDescent="0.25">
      <c r="A118" s="3">
        <v>2033</v>
      </c>
      <c r="B118" s="3">
        <f t="shared" si="903"/>
        <v>2.1316485730930377</v>
      </c>
      <c r="C118" s="3">
        <f t="shared" si="885"/>
        <v>5.2965108219779973</v>
      </c>
      <c r="D118" s="3">
        <f t="shared" si="886"/>
        <v>8.46137307086296</v>
      </c>
      <c r="F118" s="3">
        <v>2033</v>
      </c>
      <c r="G118" s="3">
        <f t="shared" ref="G118:I118" si="1032">G86*0.181/1000</f>
        <v>3.8561409920361021E-2</v>
      </c>
      <c r="H118" s="3">
        <f t="shared" si="1032"/>
        <v>9.5813600577494273E-2</v>
      </c>
      <c r="I118" s="3">
        <f t="shared" si="1032"/>
        <v>0.15306579123462755</v>
      </c>
      <c r="K118" s="3">
        <v>2033</v>
      </c>
      <c r="L118" s="3">
        <f t="shared" ref="L118:N118" si="1033">L86*0.181/1000</f>
        <v>0.49637658620362624</v>
      </c>
      <c r="M118" s="3">
        <f t="shared" si="1033"/>
        <v>1.2333477449283352</v>
      </c>
      <c r="N118" s="3">
        <f t="shared" si="1033"/>
        <v>1.9703189036530446</v>
      </c>
      <c r="P118" s="3">
        <v>2033</v>
      </c>
      <c r="Q118" s="3">
        <f t="shared" ref="Q118:S118" si="1034">Q86*0.181/1000</f>
        <v>0.14360254221958924</v>
      </c>
      <c r="R118" s="3">
        <f t="shared" si="1034"/>
        <v>0.35680948001010387</v>
      </c>
      <c r="S118" s="3">
        <f t="shared" si="1034"/>
        <v>0.57001641780061874</v>
      </c>
      <c r="U118" s="3">
        <v>2033</v>
      </c>
      <c r="V118" s="3">
        <f t="shared" ref="V118:X118" si="1035">V86*0.181/1000</f>
        <v>0.21770351065761306</v>
      </c>
      <c r="W118" s="3">
        <f t="shared" si="1035"/>
        <v>0.54092828186380559</v>
      </c>
      <c r="X118" s="3">
        <f t="shared" si="1035"/>
        <v>0.86415305306999857</v>
      </c>
      <c r="Z118" s="3">
        <v>2033</v>
      </c>
      <c r="AA118" s="3">
        <f t="shared" ref="AA118:AC118" si="1036">AA86*0.181/1000</f>
        <v>6.0775563391916983E-2</v>
      </c>
      <c r="AB118" s="3">
        <f t="shared" si="1036"/>
        <v>0.15100914535364582</v>
      </c>
      <c r="AC118" s="3">
        <f t="shared" si="1036"/>
        <v>0.24124272731537463</v>
      </c>
      <c r="AE118" s="3">
        <v>2033</v>
      </c>
      <c r="AF118" s="3">
        <f t="shared" ref="AF118:AH118" si="1037">AF86*0.181/1000</f>
        <v>4.1074529549854327E-2</v>
      </c>
      <c r="AG118" s="3">
        <f t="shared" si="1037"/>
        <v>0.1020579531797727</v>
      </c>
      <c r="AH118" s="3">
        <f t="shared" si="1037"/>
        <v>0.16304137680969114</v>
      </c>
      <c r="AJ118" s="3">
        <v>2033</v>
      </c>
      <c r="AK118" s="3">
        <f t="shared" ref="AK118:AM118" si="1038">AK86*0.181/1000</f>
        <v>6.0796464266596066E-2</v>
      </c>
      <c r="AL118" s="3">
        <f t="shared" si="1038"/>
        <v>0.1510610777923807</v>
      </c>
      <c r="AM118" s="3">
        <f t="shared" si="1038"/>
        <v>0.24132569131816556</v>
      </c>
      <c r="AO118" s="3">
        <v>2033</v>
      </c>
      <c r="AP118" s="3">
        <f t="shared" ref="AP118:AR118" si="1039">AP86*0.181/1000</f>
        <v>9.1969038632377709E-2</v>
      </c>
      <c r="AQ118" s="3">
        <f t="shared" si="1039"/>
        <v>0.22851562614586779</v>
      </c>
      <c r="AR118" s="3">
        <f t="shared" si="1039"/>
        <v>0.36506221365935787</v>
      </c>
      <c r="AT118" s="3">
        <v>2033</v>
      </c>
      <c r="AU118" s="3">
        <f t="shared" ref="AU118:AW118" si="1040">AU86*0.181/1000</f>
        <v>0.11607742740008829</v>
      </c>
      <c r="AV118" s="3">
        <f t="shared" si="1040"/>
        <v>0.28841778057245432</v>
      </c>
      <c r="AW118" s="3">
        <f t="shared" si="1040"/>
        <v>0.46075813374482066</v>
      </c>
      <c r="AY118" s="3">
        <v>2033</v>
      </c>
      <c r="AZ118" s="3">
        <f t="shared" ref="AZ118:BB118" si="1041">AZ86*0.181/1000</f>
        <v>1.6965162466166736E-2</v>
      </c>
      <c r="BA118" s="3">
        <f t="shared" si="1041"/>
        <v>4.2153367929820253E-2</v>
      </c>
      <c r="BB118" s="3">
        <f t="shared" si="1041"/>
        <v>6.7341573393473769E-2</v>
      </c>
      <c r="BD118" s="3">
        <v>2033</v>
      </c>
      <c r="BE118" s="3">
        <f t="shared" ref="BE118:BG118" si="1042">BE86*0.181/1000</f>
        <v>3.5235337429730944E-2</v>
      </c>
      <c r="BF118" s="3">
        <f t="shared" si="1042"/>
        <v>8.7549302623472866E-2</v>
      </c>
      <c r="BG118" s="3">
        <f t="shared" si="1042"/>
        <v>0.13986326781721478</v>
      </c>
      <c r="BI118" s="3">
        <v>2033</v>
      </c>
      <c r="BJ118" s="3">
        <f t="shared" ref="BJ118:BL118" si="1043">BJ86*0.181/1000</f>
        <v>1.6548474265243369E-2</v>
      </c>
      <c r="BK118" s="3">
        <f t="shared" si="1043"/>
        <v>4.1118022050842237E-2</v>
      </c>
      <c r="BL118" s="3">
        <f t="shared" si="1043"/>
        <v>6.5687569836441112E-2</v>
      </c>
      <c r="BN118" s="3">
        <v>2033</v>
      </c>
      <c r="BO118" s="3">
        <f t="shared" ref="BO118:BQ118" si="1044">BO86*0.181/1000</f>
        <v>0.44935578098843132</v>
      </c>
      <c r="BP118" s="3">
        <f t="shared" si="1044"/>
        <v>1.116515070525991</v>
      </c>
      <c r="BQ118" s="3">
        <f t="shared" si="1044"/>
        <v>1.7836743600635514</v>
      </c>
      <c r="BS118" s="3">
        <v>2033</v>
      </c>
      <c r="BT118" s="3">
        <f t="shared" ref="BT118:BV118" si="1045">BT86*0.181/1000</f>
        <v>0.22878785190569514</v>
      </c>
      <c r="BU118" s="3">
        <f t="shared" si="1045"/>
        <v>0.56846956334707455</v>
      </c>
      <c r="BV118" s="3">
        <f t="shared" si="1045"/>
        <v>0.90815127478845459</v>
      </c>
      <c r="BX118" s="3">
        <v>2033</v>
      </c>
      <c r="BY118" s="3">
        <f t="shared" ref="BY118:CA118" si="1046">BY86*0.181/1000</f>
        <v>5.3429498349234175E-2</v>
      </c>
      <c r="BZ118" s="3">
        <f t="shared" si="1046"/>
        <v>0.13275636509302938</v>
      </c>
      <c r="CA118" s="3">
        <f t="shared" si="1046"/>
        <v>0.21208323183682468</v>
      </c>
      <c r="CC118" s="3">
        <v>2033</v>
      </c>
      <c r="CD118" s="3">
        <f t="shared" ref="CD118:CF118" si="1047">CD86*0.181/1000</f>
        <v>6.4389395446512995E-2</v>
      </c>
      <c r="CE118" s="3">
        <f t="shared" si="1047"/>
        <v>0.15998843998390719</v>
      </c>
      <c r="CF118" s="3">
        <f t="shared" si="1047"/>
        <v>0.25558748452130159</v>
      </c>
    </row>
    <row r="119" spans="1:84" x14ac:dyDescent="0.25">
      <c r="A119" s="3">
        <v>2034</v>
      </c>
      <c r="B119" s="3">
        <f t="shared" si="903"/>
        <v>2.3448134304023416</v>
      </c>
      <c r="C119" s="3">
        <f t="shared" si="885"/>
        <v>5.7316946276892802</v>
      </c>
      <c r="D119" s="3">
        <f t="shared" si="886"/>
        <v>9.1185758249762223</v>
      </c>
      <c r="F119" s="3">
        <v>2034</v>
      </c>
      <c r="G119" s="3">
        <f t="shared" ref="G119:I119" si="1048">G87*0.181/1000</f>
        <v>4.2417550912397128E-2</v>
      </c>
      <c r="H119" s="3">
        <f t="shared" si="1048"/>
        <v>0.10368605260104041</v>
      </c>
      <c r="I119" s="3">
        <f t="shared" si="1048"/>
        <v>0.16495455428968367</v>
      </c>
      <c r="K119" s="3">
        <v>2034</v>
      </c>
      <c r="L119" s="3">
        <f t="shared" ref="L119:N119" si="1049">L87*0.181/1000</f>
        <v>0.5460142448239893</v>
      </c>
      <c r="M119" s="3">
        <f t="shared" si="1049"/>
        <v>1.3346848295569842</v>
      </c>
      <c r="N119" s="3">
        <f t="shared" si="1049"/>
        <v>2.1233554142899806</v>
      </c>
      <c r="P119" s="3">
        <v>2034</v>
      </c>
      <c r="Q119" s="3">
        <f t="shared" ref="Q119:S119" si="1050">Q87*0.181/1000</f>
        <v>0.15796279644154801</v>
      </c>
      <c r="R119" s="3">
        <f t="shared" si="1050"/>
        <v>0.38612646106493942</v>
      </c>
      <c r="S119" s="3">
        <f t="shared" si="1050"/>
        <v>0.61429012568833086</v>
      </c>
      <c r="U119" s="3">
        <v>2034</v>
      </c>
      <c r="V119" s="3">
        <f t="shared" ref="V119:X119" si="1051">V87*0.181/1000</f>
        <v>0.23947386172337429</v>
      </c>
      <c r="W119" s="3">
        <f t="shared" si="1051"/>
        <v>0.58537324501606569</v>
      </c>
      <c r="X119" s="3">
        <f t="shared" si="1051"/>
        <v>0.93127262830875657</v>
      </c>
      <c r="Z119" s="3">
        <v>2034</v>
      </c>
      <c r="AA119" s="3">
        <f t="shared" ref="AA119:AC119" si="1052">AA87*0.181/1000</f>
        <v>6.685311973110869E-2</v>
      </c>
      <c r="AB119" s="3">
        <f t="shared" si="1052"/>
        <v>0.1634166975669849</v>
      </c>
      <c r="AC119" s="3">
        <f t="shared" si="1052"/>
        <v>0.25998027540286123</v>
      </c>
      <c r="AE119" s="3">
        <v>2034</v>
      </c>
      <c r="AF119" s="3">
        <f t="shared" ref="AF119:AH119" si="1053">AF87*0.181/1000</f>
        <v>4.5181982504839791E-2</v>
      </c>
      <c r="AG119" s="3">
        <f t="shared" si="1053"/>
        <v>0.11044346771201548</v>
      </c>
      <c r="AH119" s="3">
        <f t="shared" si="1053"/>
        <v>0.17570495291919117</v>
      </c>
      <c r="AJ119" s="3">
        <v>2034</v>
      </c>
      <c r="AK119" s="3">
        <f t="shared" ref="AK119:AM119" si="1054">AK87*0.181/1000</f>
        <v>6.6876110693255705E-2</v>
      </c>
      <c r="AL119" s="3">
        <f t="shared" si="1054"/>
        <v>0.16347289699526987</v>
      </c>
      <c r="AM119" s="3">
        <f t="shared" si="1054"/>
        <v>0.26006968329728408</v>
      </c>
      <c r="AO119" s="3">
        <v>2034</v>
      </c>
      <c r="AP119" s="3">
        <f t="shared" ref="AP119:AR119" si="1055">AP87*0.181/1000</f>
        <v>0.10116594249561552</v>
      </c>
      <c r="AQ119" s="3">
        <f t="shared" si="1055"/>
        <v>0.24729143973204995</v>
      </c>
      <c r="AR119" s="3">
        <f t="shared" si="1055"/>
        <v>0.39341693696848451</v>
      </c>
      <c r="AT119" s="3">
        <v>2034</v>
      </c>
      <c r="AU119" s="3">
        <f t="shared" ref="AU119:AW119" si="1056">AU87*0.181/1000</f>
        <v>0.12768517014009723</v>
      </c>
      <c r="AV119" s="3">
        <f t="shared" si="1056"/>
        <v>0.31211540937054844</v>
      </c>
      <c r="AW119" s="3">
        <f t="shared" si="1056"/>
        <v>0.49654564860099959</v>
      </c>
      <c r="AY119" s="3">
        <v>2034</v>
      </c>
      <c r="AZ119" s="3">
        <f t="shared" ref="AZ119:BB119" si="1057">AZ87*0.181/1000</f>
        <v>1.8661678712783444E-2</v>
      </c>
      <c r="BA119" s="3">
        <f t="shared" si="1057"/>
        <v>4.5616867523387832E-2</v>
      </c>
      <c r="BB119" s="3">
        <f t="shared" si="1057"/>
        <v>7.257205633399226E-2</v>
      </c>
      <c r="BD119" s="3">
        <v>2034</v>
      </c>
      <c r="BE119" s="3">
        <f t="shared" ref="BE119:BG119" si="1058">BE87*0.181/1000</f>
        <v>3.8758871172704067E-2</v>
      </c>
      <c r="BF119" s="3">
        <f t="shared" si="1058"/>
        <v>9.4742724856267058E-2</v>
      </c>
      <c r="BG119" s="3">
        <f t="shared" si="1058"/>
        <v>0.1507265785398301</v>
      </c>
      <c r="BI119" s="3">
        <v>2034</v>
      </c>
      <c r="BJ119" s="3">
        <f t="shared" ref="BJ119:BL119" si="1059">BJ87*0.181/1000</f>
        <v>1.8203321691767724E-2</v>
      </c>
      <c r="BK119" s="3">
        <f t="shared" si="1059"/>
        <v>4.4496453233339735E-2</v>
      </c>
      <c r="BL119" s="3">
        <f t="shared" si="1059"/>
        <v>7.078958477491179E-2</v>
      </c>
      <c r="BN119" s="3">
        <v>2034</v>
      </c>
      <c r="BO119" s="3">
        <f t="shared" ref="BO119:BQ119" si="1060">BO87*0.181/1000</f>
        <v>0.49429135908727456</v>
      </c>
      <c r="BP119" s="3">
        <f t="shared" si="1060"/>
        <v>1.2082526868278953</v>
      </c>
      <c r="BQ119" s="3">
        <f t="shared" si="1060"/>
        <v>1.9222140145685165</v>
      </c>
      <c r="BS119" s="3">
        <v>2034</v>
      </c>
      <c r="BT119" s="3">
        <f t="shared" ref="BT119:BV119" si="1061">BT87*0.181/1000</f>
        <v>0.25166663709626458</v>
      </c>
      <c r="BU119" s="3">
        <f t="shared" si="1061"/>
        <v>0.61517743506176359</v>
      </c>
      <c r="BV119" s="3">
        <f t="shared" si="1061"/>
        <v>0.97868823302726293</v>
      </c>
      <c r="BX119" s="3">
        <v>2034</v>
      </c>
      <c r="BY119" s="3">
        <f t="shared" ref="BY119:CA119" si="1062">BY87*0.181/1000</f>
        <v>5.8772448184157597E-2</v>
      </c>
      <c r="BZ119" s="3">
        <f t="shared" si="1062"/>
        <v>0.14366419142160952</v>
      </c>
      <c r="CA119" s="3">
        <f t="shared" si="1062"/>
        <v>0.2285559346590614</v>
      </c>
      <c r="CC119" s="3">
        <v>2034</v>
      </c>
      <c r="CD119" s="3">
        <f t="shared" ref="CD119:CF119" si="1063">CD87*0.181/1000</f>
        <v>7.0828334991164324E-2</v>
      </c>
      <c r="CE119" s="3">
        <f t="shared" si="1063"/>
        <v>0.17313376914911921</v>
      </c>
      <c r="CF119" s="3">
        <f t="shared" si="1063"/>
        <v>0.27543920330707405</v>
      </c>
    </row>
    <row r="120" spans="1:84" x14ac:dyDescent="0.25">
      <c r="A120" s="3">
        <v>2035</v>
      </c>
      <c r="B120" s="3">
        <f t="shared" si="903"/>
        <v>2.5579782877116437</v>
      </c>
      <c r="C120" s="3">
        <f t="shared" si="885"/>
        <v>6.182988476931631</v>
      </c>
      <c r="D120" s="3">
        <f t="shared" si="886"/>
        <v>9.8079986661516205</v>
      </c>
      <c r="F120" s="3">
        <v>2035</v>
      </c>
      <c r="G120" s="3">
        <f t="shared" ref="G120:I120" si="1064">G88*0.181/1000</f>
        <v>4.6273691904433222E-2</v>
      </c>
      <c r="H120" s="3">
        <f t="shared" si="1064"/>
        <v>0.111849934459822</v>
      </c>
      <c r="I120" s="3">
        <f t="shared" si="1064"/>
        <v>0.1774261770152108</v>
      </c>
      <c r="K120" s="3">
        <v>2035</v>
      </c>
      <c r="L120" s="3">
        <f t="shared" ref="L120:N120" si="1065">L88*0.181/1000</f>
        <v>0.59565190344435148</v>
      </c>
      <c r="M120" s="3">
        <f t="shared" si="1065"/>
        <v>1.4397733057200932</v>
      </c>
      <c r="N120" s="3">
        <f t="shared" si="1065"/>
        <v>2.2838947079958354</v>
      </c>
      <c r="P120" s="3">
        <v>2035</v>
      </c>
      <c r="Q120" s="3">
        <f t="shared" ref="Q120:S120" si="1066">Q88*0.181/1000</f>
        <v>0.17232305066350698</v>
      </c>
      <c r="R120" s="3">
        <f t="shared" si="1066"/>
        <v>0.41652872570522681</v>
      </c>
      <c r="S120" s="3">
        <f t="shared" si="1066"/>
        <v>0.66073440074694689</v>
      </c>
      <c r="U120" s="3">
        <v>2035</v>
      </c>
      <c r="V120" s="3">
        <f t="shared" ref="V120:X120" si="1067">V88*0.181/1000</f>
        <v>0.26124421278913545</v>
      </c>
      <c r="W120" s="3">
        <f t="shared" si="1067"/>
        <v>0.63146351362712827</v>
      </c>
      <c r="X120" s="3">
        <f t="shared" si="1067"/>
        <v>1.0016828144651213</v>
      </c>
      <c r="Z120" s="3">
        <v>2035</v>
      </c>
      <c r="AA120" s="3">
        <f t="shared" ref="AA120:AC120" si="1068">AA88*0.181/1000</f>
        <v>7.2930676070300307E-2</v>
      </c>
      <c r="AB120" s="3">
        <f t="shared" si="1068"/>
        <v>0.17628356422090666</v>
      </c>
      <c r="AC120" s="3">
        <f t="shared" si="1068"/>
        <v>0.27963645237151308</v>
      </c>
      <c r="AE120" s="3">
        <v>2035</v>
      </c>
      <c r="AF120" s="3">
        <f t="shared" ref="AF120:AH120" si="1069">AF88*0.181/1000</f>
        <v>4.9289435459825205E-2</v>
      </c>
      <c r="AG120" s="3">
        <f t="shared" si="1069"/>
        <v>0.11913940511011835</v>
      </c>
      <c r="AH120" s="3">
        <f t="shared" si="1069"/>
        <v>0.18898937476041161</v>
      </c>
      <c r="AJ120" s="3">
        <v>2035</v>
      </c>
      <c r="AK120" s="3">
        <f t="shared" ref="AK120:AM120" si="1070">AK88*0.181/1000</f>
        <v>7.2955757119915282E-2</v>
      </c>
      <c r="AL120" s="3">
        <f t="shared" si="1070"/>
        <v>0.17634418859817502</v>
      </c>
      <c r="AM120" s="3">
        <f t="shared" si="1070"/>
        <v>0.2797326200764349</v>
      </c>
      <c r="AO120" s="3">
        <v>2035</v>
      </c>
      <c r="AP120" s="3">
        <f t="shared" ref="AP120:AR120" si="1071">AP88*0.181/1000</f>
        <v>0.11036284635885314</v>
      </c>
      <c r="AQ120" s="3">
        <f t="shared" si="1071"/>
        <v>0.26676231404943335</v>
      </c>
      <c r="AR120" s="3">
        <f t="shared" si="1071"/>
        <v>0.42316178174001351</v>
      </c>
      <c r="AT120" s="3">
        <v>2035</v>
      </c>
      <c r="AU120" s="3">
        <f t="shared" ref="AU120:AW120" si="1072">AU88*0.181/1000</f>
        <v>0.13929291288010601</v>
      </c>
      <c r="AV120" s="3">
        <f t="shared" si="1072"/>
        <v>0.33669029928569255</v>
      </c>
      <c r="AW120" s="3">
        <f t="shared" si="1072"/>
        <v>0.53408768569127929</v>
      </c>
      <c r="AY120" s="3">
        <v>2035</v>
      </c>
      <c r="AZ120" s="3">
        <f t="shared" ref="AZ120:BB120" si="1073">AZ88*0.181/1000</f>
        <v>2.0358194959400094E-2</v>
      </c>
      <c r="BA120" s="3">
        <f t="shared" si="1073"/>
        <v>4.9208582203293501E-2</v>
      </c>
      <c r="BB120" s="3">
        <f t="shared" si="1073"/>
        <v>7.805896944718696E-2</v>
      </c>
      <c r="BD120" s="3">
        <v>2035</v>
      </c>
      <c r="BE120" s="3">
        <f t="shared" ref="BE120:BG120" si="1074">BE88*0.181/1000</f>
        <v>4.2282404915677155E-2</v>
      </c>
      <c r="BF120" s="3">
        <f t="shared" si="1074"/>
        <v>0.10220243996068655</v>
      </c>
      <c r="BG120" s="3">
        <f t="shared" si="1074"/>
        <v>0.1621224750056961</v>
      </c>
      <c r="BI120" s="3">
        <v>2035</v>
      </c>
      <c r="BJ120" s="3">
        <f t="shared" ref="BJ120:BL120" si="1075">BJ88*0.181/1000</f>
        <v>1.9858169118292034E-2</v>
      </c>
      <c r="BK120" s="3">
        <f t="shared" si="1075"/>
        <v>4.7999950359703863E-2</v>
      </c>
      <c r="BL120" s="3">
        <f t="shared" si="1075"/>
        <v>7.6141731601115717E-2</v>
      </c>
      <c r="BN120" s="3">
        <v>2035</v>
      </c>
      <c r="BO120" s="3">
        <f t="shared" ref="BO120:BQ120" si="1076">BO88*0.181/1000</f>
        <v>0.53922693718611714</v>
      </c>
      <c r="BP120" s="3">
        <f t="shared" si="1076"/>
        <v>1.3033863325147732</v>
      </c>
      <c r="BQ120" s="3">
        <f t="shared" si="1076"/>
        <v>2.0675457278434295</v>
      </c>
      <c r="BS120" s="3">
        <v>2035</v>
      </c>
      <c r="BT120" s="3">
        <f t="shared" ref="BT120:BV120" si="1077">BT88*0.181/1000</f>
        <v>0.2745454222868341</v>
      </c>
      <c r="BU120" s="3">
        <f t="shared" si="1077"/>
        <v>0.66361438271331452</v>
      </c>
      <c r="BV120" s="3">
        <f t="shared" si="1077"/>
        <v>1.0526833431397953</v>
      </c>
      <c r="BX120" s="3">
        <v>2035</v>
      </c>
      <c r="BY120" s="3">
        <f t="shared" ref="BY120:CA120" si="1078">BY88*0.181/1000</f>
        <v>6.4115398019081032E-2</v>
      </c>
      <c r="BZ120" s="3">
        <f t="shared" si="1078"/>
        <v>0.15497581392706147</v>
      </c>
      <c r="CA120" s="3">
        <f t="shared" si="1078"/>
        <v>0.24583622983504194</v>
      </c>
      <c r="CC120" s="3">
        <v>2035</v>
      </c>
      <c r="CD120" s="3">
        <f t="shared" ref="CD120:CF120" si="1079">CD88*0.181/1000</f>
        <v>7.7267274535815555E-2</v>
      </c>
      <c r="CE120" s="3">
        <f t="shared" si="1079"/>
        <v>0.18676572447620227</v>
      </c>
      <c r="CF120" s="3">
        <f t="shared" si="1079"/>
        <v>0.29626417441658903</v>
      </c>
    </row>
    <row r="121" spans="1:84" x14ac:dyDescent="0.25">
      <c r="A121" s="3">
        <v>2036</v>
      </c>
      <c r="B121" s="3">
        <f t="shared" si="903"/>
        <v>2.7711431450209481</v>
      </c>
      <c r="C121" s="3">
        <f t="shared" si="885"/>
        <v>6.6511821822886068</v>
      </c>
      <c r="D121" s="3">
        <f t="shared" si="886"/>
        <v>10.531221219556269</v>
      </c>
      <c r="F121" s="3">
        <v>2036</v>
      </c>
      <c r="G121" s="3">
        <f t="shared" ref="G121:I121" si="1080">G89*0.181/1000</f>
        <v>5.0129832896469335E-2</v>
      </c>
      <c r="H121" s="3">
        <f t="shared" si="1080"/>
        <v>0.12031953382169346</v>
      </c>
      <c r="I121" s="3">
        <f t="shared" si="1080"/>
        <v>0.19050923474691767</v>
      </c>
      <c r="K121" s="3">
        <v>2036</v>
      </c>
      <c r="L121" s="3">
        <f t="shared" ref="L121:N121" si="1081">L89*0.181/1000</f>
        <v>0.64528956206471411</v>
      </c>
      <c r="M121" s="3">
        <f t="shared" si="1081"/>
        <v>1.5487970895091383</v>
      </c>
      <c r="N121" s="3">
        <f t="shared" si="1081"/>
        <v>2.4523046169535627</v>
      </c>
      <c r="P121" s="3">
        <v>2036</v>
      </c>
      <c r="Q121" s="3">
        <f t="shared" ref="Q121:S121" si="1082">Q89*0.181/1000</f>
        <v>0.18668330488546597</v>
      </c>
      <c r="R121" s="3">
        <f t="shared" si="1082"/>
        <v>0.44806948115109951</v>
      </c>
      <c r="S121" s="3">
        <f t="shared" si="1082"/>
        <v>0.70945565741673344</v>
      </c>
      <c r="U121" s="3">
        <v>2036</v>
      </c>
      <c r="V121" s="3">
        <f t="shared" ref="V121:X121" si="1083">V89*0.181/1000</f>
        <v>0.28301456385489698</v>
      </c>
      <c r="W121" s="3">
        <f t="shared" si="1083"/>
        <v>0.67927975060474255</v>
      </c>
      <c r="X121" s="3">
        <f t="shared" si="1083"/>
        <v>1.0755449373545882</v>
      </c>
      <c r="Z121" s="3">
        <v>2036</v>
      </c>
      <c r="AA121" s="3">
        <f t="shared" ref="AA121:AC121" si="1084">AA89*0.181/1000</f>
        <v>7.9008232409492105E-2</v>
      </c>
      <c r="AB121" s="3">
        <f t="shared" si="1084"/>
        <v>0.18963226371049063</v>
      </c>
      <c r="AC121" s="3">
        <f t="shared" si="1084"/>
        <v>0.3002562950114892</v>
      </c>
      <c r="AE121" s="3">
        <v>2036</v>
      </c>
      <c r="AF121" s="3">
        <f t="shared" ref="AF121:AH121" si="1085">AF89*0.181/1000</f>
        <v>5.3396888414810627E-2</v>
      </c>
      <c r="AG121" s="3">
        <f t="shared" si="1085"/>
        <v>0.12816098419612912</v>
      </c>
      <c r="AH121" s="3">
        <f t="shared" si="1085"/>
        <v>0.20292507997744771</v>
      </c>
      <c r="AJ121" s="3">
        <v>2036</v>
      </c>
      <c r="AK121" s="3">
        <f t="shared" ref="AK121:AM121" si="1086">AK89*0.181/1000</f>
        <v>7.9035403546574928E-2</v>
      </c>
      <c r="AL121" s="3">
        <f t="shared" si="1086"/>
        <v>0.18969747874031057</v>
      </c>
      <c r="AM121" s="3">
        <f t="shared" si="1086"/>
        <v>0.30035955393404634</v>
      </c>
      <c r="AO121" s="3">
        <v>2036</v>
      </c>
      <c r="AP121" s="3">
        <f t="shared" ref="AP121:AR121" si="1087">AP89*0.181/1000</f>
        <v>0.11955975022209094</v>
      </c>
      <c r="AQ121" s="3">
        <f t="shared" si="1087"/>
        <v>0.28696232521399984</v>
      </c>
      <c r="AR121" s="3">
        <f t="shared" si="1087"/>
        <v>0.45436490020590897</v>
      </c>
      <c r="AT121" s="3">
        <v>2036</v>
      </c>
      <c r="AU121" s="3">
        <f t="shared" ref="AU121:AW121" si="1088">AU89*0.181/1000</f>
        <v>0.15090065562011493</v>
      </c>
      <c r="AV121" s="3">
        <f t="shared" si="1088"/>
        <v>0.36218545900796101</v>
      </c>
      <c r="AW121" s="3">
        <f t="shared" si="1088"/>
        <v>0.57347026239580723</v>
      </c>
      <c r="AY121" s="3">
        <v>2036</v>
      </c>
      <c r="AZ121" s="3">
        <f t="shared" ref="AZ121:BB121" si="1089">AZ89*0.181/1000</f>
        <v>2.2054711206016785E-2</v>
      </c>
      <c r="BA121" s="3">
        <f t="shared" si="1089"/>
        <v>5.293479785500968E-2</v>
      </c>
      <c r="BB121" s="3">
        <f t="shared" si="1089"/>
        <v>8.3814884504002596E-2</v>
      </c>
      <c r="BD121" s="3">
        <v>2036</v>
      </c>
      <c r="BE121" s="3">
        <f t="shared" ref="BE121:BG121" si="1090">BE89*0.181/1000</f>
        <v>4.5805938658650236E-2</v>
      </c>
      <c r="BF121" s="3">
        <f t="shared" si="1090"/>
        <v>0.10994150323732783</v>
      </c>
      <c r="BG121" s="3">
        <f t="shared" si="1090"/>
        <v>0.17407706781600543</v>
      </c>
      <c r="BI121" s="3">
        <v>2036</v>
      </c>
      <c r="BJ121" s="3">
        <f t="shared" ref="BJ121:BL121" si="1091">BJ89*0.181/1000</f>
        <v>2.1513016544816389E-2</v>
      </c>
      <c r="BK121" s="3">
        <f t="shared" si="1091"/>
        <v>5.1634644925237526E-2</v>
      </c>
      <c r="BL121" s="3">
        <f t="shared" si="1091"/>
        <v>8.1756273305658697E-2</v>
      </c>
      <c r="BN121" s="3">
        <v>2036</v>
      </c>
      <c r="BO121" s="3">
        <f t="shared" ref="BO121:BQ121" si="1092">BO89*0.181/1000</f>
        <v>0.58416251528496022</v>
      </c>
      <c r="BP121" s="3">
        <f t="shared" si="1092"/>
        <v>1.4020825016583014</v>
      </c>
      <c r="BQ121" s="3">
        <f t="shared" si="1092"/>
        <v>2.2200024880316431</v>
      </c>
      <c r="BS121" s="3">
        <v>2036</v>
      </c>
      <c r="BT121" s="3">
        <f t="shared" ref="BT121:BV121" si="1093">BT89*0.181/1000</f>
        <v>0.29742420747740356</v>
      </c>
      <c r="BU121" s="3">
        <f t="shared" si="1093"/>
        <v>0.71386517614919609</v>
      </c>
      <c r="BV121" s="3">
        <f t="shared" si="1093"/>
        <v>1.1303061448209892</v>
      </c>
      <c r="BX121" s="3">
        <v>2036</v>
      </c>
      <c r="BY121" s="3">
        <f t="shared" ref="BY121:CA121" si="1094">BY89*0.181/1000</f>
        <v>6.945834785400444E-2</v>
      </c>
      <c r="BZ121" s="3">
        <f t="shared" si="1094"/>
        <v>0.16671102916059072</v>
      </c>
      <c r="CA121" s="3">
        <f t="shared" si="1094"/>
        <v>0.26396371046717715</v>
      </c>
      <c r="CC121" s="3">
        <v>2036</v>
      </c>
      <c r="CD121" s="3">
        <f t="shared" ref="CD121:CF121" si="1095">CD89*0.181/1000</f>
        <v>8.3706214080466898E-2</v>
      </c>
      <c r="CE121" s="3">
        <f t="shared" si="1095"/>
        <v>0.20090816334737852</v>
      </c>
      <c r="CF121" s="3">
        <f t="shared" si="1095"/>
        <v>0.31811011261429034</v>
      </c>
    </row>
    <row r="122" spans="1:84" x14ac:dyDescent="0.25">
      <c r="A122" s="3">
        <v>2037</v>
      </c>
      <c r="B122" s="3">
        <f t="shared" si="903"/>
        <v>2.9843080023302528</v>
      </c>
      <c r="C122" s="3">
        <f t="shared" si="885"/>
        <v>7.1371042777734033</v>
      </c>
      <c r="D122" s="3">
        <f t="shared" si="886"/>
        <v>11.289900553216562</v>
      </c>
      <c r="F122" s="3">
        <v>2037</v>
      </c>
      <c r="G122" s="3">
        <f t="shared" ref="G122:I122" si="1096">G90*0.181/1000</f>
        <v>5.3985973888505422E-2</v>
      </c>
      <c r="H122" s="3">
        <f t="shared" si="1096"/>
        <v>0.1291098388231231</v>
      </c>
      <c r="I122" s="3">
        <f t="shared" si="1096"/>
        <v>0.20423370375774091</v>
      </c>
      <c r="K122" s="3">
        <v>2037</v>
      </c>
      <c r="L122" s="3">
        <f t="shared" ref="L122:N122" si="1097">L90*0.181/1000</f>
        <v>0.69492722068507695</v>
      </c>
      <c r="M122" s="3">
        <f t="shared" si="1097"/>
        <v>1.6619491137040421</v>
      </c>
      <c r="N122" s="3">
        <f t="shared" si="1097"/>
        <v>2.6289710067230092</v>
      </c>
      <c r="P122" s="3">
        <v>2037</v>
      </c>
      <c r="Q122" s="3">
        <f t="shared" ref="Q122:S122" si="1098">Q90*0.181/1000</f>
        <v>0.20104355910742494</v>
      </c>
      <c r="R122" s="3">
        <f t="shared" si="1098"/>
        <v>0.48080454316511434</v>
      </c>
      <c r="S122" s="3">
        <f t="shared" si="1098"/>
        <v>0.76056552722280446</v>
      </c>
      <c r="U122" s="3">
        <v>2037</v>
      </c>
      <c r="V122" s="3">
        <f t="shared" ref="V122:X122" si="1099">V90*0.181/1000</f>
        <v>0.30478491492065823</v>
      </c>
      <c r="W122" s="3">
        <f t="shared" si="1099"/>
        <v>0.72890657344432841</v>
      </c>
      <c r="X122" s="3">
        <f t="shared" si="1099"/>
        <v>1.153028231967999</v>
      </c>
      <c r="Z122" s="3">
        <v>2037</v>
      </c>
      <c r="AA122" s="3">
        <f t="shared" ref="AA122:AC122" si="1100">AA90*0.181/1000</f>
        <v>8.5085788748683805E-2</v>
      </c>
      <c r="AB122" s="3">
        <f t="shared" si="1100"/>
        <v>0.203486418419875</v>
      </c>
      <c r="AC122" s="3">
        <f t="shared" si="1100"/>
        <v>0.3218870480910665</v>
      </c>
      <c r="AE122" s="3">
        <v>2037</v>
      </c>
      <c r="AF122" s="3">
        <f t="shared" ref="AF122:AH122" si="1101">AF90*0.181/1000</f>
        <v>5.750434136979609E-2</v>
      </c>
      <c r="AG122" s="3">
        <f t="shared" si="1101"/>
        <v>0.13752416991156663</v>
      </c>
      <c r="AH122" s="3">
        <f t="shared" si="1101"/>
        <v>0.21754399845333733</v>
      </c>
      <c r="AJ122" s="3">
        <v>2037</v>
      </c>
      <c r="AK122" s="3">
        <f t="shared" ref="AK122:AM122" si="1102">AK90*0.181/1000</f>
        <v>8.5115049973234491E-2</v>
      </c>
      <c r="AL122" s="3">
        <f t="shared" si="1102"/>
        <v>0.20355639792961425</v>
      </c>
      <c r="AM122" s="3">
        <f t="shared" si="1102"/>
        <v>0.32199774588599417</v>
      </c>
      <c r="AO122" s="3">
        <v>2037</v>
      </c>
      <c r="AP122" s="3">
        <f t="shared" ref="AP122:AR122" si="1103">AP90*0.181/1000</f>
        <v>0.12875665408532877</v>
      </c>
      <c r="AQ122" s="3">
        <f t="shared" si="1103"/>
        <v>0.30792721996075545</v>
      </c>
      <c r="AR122" s="3">
        <f t="shared" si="1103"/>
        <v>0.48709778583618235</v>
      </c>
      <c r="AT122" s="3">
        <v>2037</v>
      </c>
      <c r="AU122" s="3">
        <f t="shared" ref="AU122:AW122" si="1104">AU90*0.181/1000</f>
        <v>0.16250839836012368</v>
      </c>
      <c r="AV122" s="3">
        <f t="shared" si="1104"/>
        <v>0.38864600577571073</v>
      </c>
      <c r="AW122" s="3">
        <f t="shared" si="1104"/>
        <v>0.61478361319129815</v>
      </c>
      <c r="AY122" s="3">
        <v>2037</v>
      </c>
      <c r="AZ122" s="3">
        <f t="shared" ref="AZ122:BB122" si="1105">AZ90*0.181/1000</f>
        <v>2.3751227452633455E-2</v>
      </c>
      <c r="BA122" s="3">
        <f t="shared" si="1105"/>
        <v>5.6802108536450034E-2</v>
      </c>
      <c r="BB122" s="3">
        <f t="shared" si="1105"/>
        <v>8.9852989620266652E-2</v>
      </c>
      <c r="BD122" s="3">
        <v>2037</v>
      </c>
      <c r="BE122" s="3">
        <f t="shared" ref="BE122:BG122" si="1106">BE90*0.181/1000</f>
        <v>4.9329472401623366E-2</v>
      </c>
      <c r="BF122" s="3">
        <f t="shared" si="1106"/>
        <v>0.1179736100372424</v>
      </c>
      <c r="BG122" s="3">
        <f t="shared" si="1106"/>
        <v>0.18661774767286152</v>
      </c>
      <c r="BI122" s="3">
        <v>2037</v>
      </c>
      <c r="BJ122" s="3">
        <f t="shared" ref="BJ122:BL122" si="1107">BJ90*0.181/1000</f>
        <v>2.3167863971340699E-2</v>
      </c>
      <c r="BK122" s="3">
        <f t="shared" si="1107"/>
        <v>5.5406969028537249E-2</v>
      </c>
      <c r="BL122" s="3">
        <f t="shared" si="1107"/>
        <v>8.7646074085733813E-2</v>
      </c>
      <c r="BN122" s="3">
        <v>2037</v>
      </c>
      <c r="BO122" s="3">
        <f t="shared" ref="BO122:BQ122" si="1108">BO90*0.181/1000</f>
        <v>0.62909809338380407</v>
      </c>
      <c r="BP122" s="3">
        <f t="shared" si="1108"/>
        <v>1.5045158508849406</v>
      </c>
      <c r="BQ122" s="3">
        <f t="shared" si="1108"/>
        <v>2.3799336083860796</v>
      </c>
      <c r="BS122" s="3">
        <v>2037</v>
      </c>
      <c r="BT122" s="3">
        <f t="shared" ref="BT122:BV122" si="1109">BT90*0.181/1000</f>
        <v>0.32030299266797307</v>
      </c>
      <c r="BU122" s="3">
        <f t="shared" si="1109"/>
        <v>0.76601874115178337</v>
      </c>
      <c r="BV122" s="3">
        <f t="shared" si="1109"/>
        <v>1.211734489635595</v>
      </c>
      <c r="BX122" s="3">
        <v>2037</v>
      </c>
      <c r="BY122" s="3">
        <f t="shared" ref="BY122:CA122" si="1110">BY90*0.181/1000</f>
        <v>7.4801297688927876E-2</v>
      </c>
      <c r="BZ122" s="3">
        <f t="shared" si="1110"/>
        <v>0.17889060422107525</v>
      </c>
      <c r="CA122" s="3">
        <f t="shared" si="1110"/>
        <v>0.28297991075322276</v>
      </c>
      <c r="CC122" s="3">
        <v>2037</v>
      </c>
      <c r="CD122" s="3">
        <f t="shared" ref="CD122:CF122" si="1111">CD90*0.181/1000</f>
        <v>9.0145153625118213E-2</v>
      </c>
      <c r="CE122" s="3">
        <f t="shared" si="1111"/>
        <v>0.21558611277924458</v>
      </c>
      <c r="CF122" s="3">
        <f t="shared" si="1111"/>
        <v>0.34102707193337106</v>
      </c>
    </row>
    <row r="123" spans="1:84" x14ac:dyDescent="0.25">
      <c r="A123" s="3">
        <v>2038</v>
      </c>
      <c r="B123" s="3">
        <f t="shared" si="903"/>
        <v>3.1974728596395554</v>
      </c>
      <c r="C123" s="3">
        <f t="shared" si="885"/>
        <v>7.6416239171895013</v>
      </c>
      <c r="D123" s="3">
        <f t="shared" si="886"/>
        <v>12.079578730649109</v>
      </c>
      <c r="F123" s="3">
        <v>2038</v>
      </c>
      <c r="G123" s="3">
        <f t="shared" ref="G123:I123" si="1112">G91*0.181/1000</f>
        <v>5.7842114880541515E-2</v>
      </c>
      <c r="H123" s="3">
        <f t="shared" si="1112"/>
        <v>0.13823657241043646</v>
      </c>
      <c r="I123" s="3">
        <f t="shared" si="1112"/>
        <v>0.21243478584999997</v>
      </c>
      <c r="K123" s="3">
        <v>2038</v>
      </c>
      <c r="L123" s="3">
        <f t="shared" ref="L123:N123" si="1113">L91*0.181/1000</f>
        <v>0.74456487930543924</v>
      </c>
      <c r="M123" s="3">
        <f t="shared" si="1113"/>
        <v>1.7794317698262323</v>
      </c>
      <c r="N123" s="3">
        <f t="shared" si="1113"/>
        <v>2.814298660347025</v>
      </c>
      <c r="P123" s="3">
        <v>2038</v>
      </c>
      <c r="Q123" s="3">
        <f t="shared" ref="Q123:S123" si="1114">Q91*0.181/1000</f>
        <v>0.21540381332938374</v>
      </c>
      <c r="R123" s="3">
        <f t="shared" si="1114"/>
        <v>0.51479246393891054</v>
      </c>
      <c r="S123" s="3">
        <f t="shared" si="1114"/>
        <v>0.81418111454843733</v>
      </c>
      <c r="U123" s="3">
        <v>2038</v>
      </c>
      <c r="V123" s="3">
        <f t="shared" ref="V123:X123" si="1115">V91*0.181/1000</f>
        <v>0.32655526598641943</v>
      </c>
      <c r="W123" s="3">
        <f t="shared" si="1115"/>
        <v>0.78043274810698626</v>
      </c>
      <c r="X123" s="3">
        <f t="shared" si="1115"/>
        <v>1.2343102302275524</v>
      </c>
      <c r="Z123" s="3">
        <v>2038</v>
      </c>
      <c r="AA123" s="3">
        <f t="shared" ref="AA123:AC123" si="1116">AA91*0.181/1000</f>
        <v>9.1163345087875422E-2</v>
      </c>
      <c r="AB123" s="3">
        <f t="shared" si="1116"/>
        <v>0.21787080884653359</v>
      </c>
      <c r="AC123" s="3">
        <f t="shared" si="1116"/>
        <v>0.3445782726051918</v>
      </c>
      <c r="AE123" s="3">
        <v>2038</v>
      </c>
      <c r="AF123" s="3">
        <f t="shared" ref="AF123:AH123" si="1117">AF91*0.181/1000</f>
        <v>6.1611794324781505E-2</v>
      </c>
      <c r="AG123" s="3">
        <f t="shared" si="1117"/>
        <v>0.14724570989674776</v>
      </c>
      <c r="AH123" s="3">
        <f t="shared" si="1117"/>
        <v>0.23287962546871405</v>
      </c>
      <c r="AJ123" s="3">
        <v>2038</v>
      </c>
      <c r="AK123" s="3">
        <f t="shared" ref="AK123:AM123" si="1118">AK91*0.181/1000</f>
        <v>9.1194696399894137E-2</v>
      </c>
      <c r="AL123" s="3">
        <f t="shared" si="1118"/>
        <v>0.21794573518563756</v>
      </c>
      <c r="AM123" s="3">
        <f t="shared" si="1118"/>
        <v>0.34469677397138099</v>
      </c>
      <c r="AO123" s="3">
        <v>2038</v>
      </c>
      <c r="AP123" s="3">
        <f t="shared" ref="AP123:AR123" si="1119">AP91*0.181/1000</f>
        <v>0.13795355794856656</v>
      </c>
      <c r="AQ123" s="3">
        <f t="shared" si="1119"/>
        <v>0.32969449754766317</v>
      </c>
      <c r="AR123" s="3">
        <f t="shared" si="1119"/>
        <v>0.52143543714675988</v>
      </c>
      <c r="AT123" s="3">
        <v>2038</v>
      </c>
      <c r="AU123" s="3">
        <f t="shared" ref="AU123:AW123" si="1120">AU91*0.181/1000</f>
        <v>0.17411614110013243</v>
      </c>
      <c r="AV123" s="3">
        <f t="shared" si="1120"/>
        <v>0.41611926874947791</v>
      </c>
      <c r="AW123" s="3">
        <f t="shared" si="1120"/>
        <v>0.6581223963988232</v>
      </c>
      <c r="AY123" s="3">
        <v>2038</v>
      </c>
      <c r="AZ123" s="3">
        <f t="shared" ref="AZ123:BB123" si="1121">AZ91*0.181/1000</f>
        <v>2.5447743699250121E-2</v>
      </c>
      <c r="BA123" s="3">
        <f t="shared" si="1121"/>
        <v>6.0817431586462141E-2</v>
      </c>
      <c r="BB123" s="3">
        <f t="shared" si="1121"/>
        <v>9.6187119473674143E-2</v>
      </c>
      <c r="BD123" s="3">
        <v>2038</v>
      </c>
      <c r="BE123" s="3">
        <f t="shared" ref="BE123:BG123" si="1122">BE91*0.181/1000</f>
        <v>5.285300614459644E-2</v>
      </c>
      <c r="BF123" s="3">
        <f t="shared" si="1122"/>
        <v>0.12631312714111376</v>
      </c>
      <c r="BG123" s="3">
        <f t="shared" si="1122"/>
        <v>0.19977324813763095</v>
      </c>
      <c r="BI123" s="3">
        <v>2038</v>
      </c>
      <c r="BJ123" s="3">
        <f t="shared" ref="BJ123:BL123" si="1123">BJ91*0.181/1000</f>
        <v>2.4822711397865058E-2</v>
      </c>
      <c r="BK123" s="3">
        <f t="shared" si="1123"/>
        <v>5.9323670108899933E-2</v>
      </c>
      <c r="BL123" s="3">
        <f t="shared" si="1123"/>
        <v>9.3824628819934835E-2</v>
      </c>
      <c r="BN123" s="3">
        <v>2038</v>
      </c>
      <c r="BO123" s="3">
        <f t="shared" ref="BO123:BQ123" si="1124">BO91*0.181/1000</f>
        <v>0.6740336714826467</v>
      </c>
      <c r="BP123" s="3">
        <f t="shared" si="1124"/>
        <v>1.6108695995541529</v>
      </c>
      <c r="BQ123" s="3">
        <f t="shared" si="1124"/>
        <v>2.5477055276256584</v>
      </c>
      <c r="BS123" s="3">
        <v>2038</v>
      </c>
      <c r="BT123" s="3">
        <f t="shared" ref="BT123:BV123" si="1125">BT91*0.181/1000</f>
        <v>0.34318177785854254</v>
      </c>
      <c r="BU123" s="3">
        <f t="shared" si="1125"/>
        <v>0.82016836318763275</v>
      </c>
      <c r="BV123" s="3">
        <f t="shared" si="1125"/>
        <v>1.2971549485167224</v>
      </c>
      <c r="BX123" s="3">
        <v>2038</v>
      </c>
      <c r="BY123" s="3">
        <f t="shared" ref="BY123:CA123" si="1126">BY91*0.181/1000</f>
        <v>8.0144247523851297E-2</v>
      </c>
      <c r="BZ123" s="3">
        <f t="shared" si="1126"/>
        <v>0.19153632433723156</v>
      </c>
      <c r="CA123" s="3">
        <f t="shared" si="1126"/>
        <v>0.30292840115061176</v>
      </c>
      <c r="CC123" s="3">
        <v>2038</v>
      </c>
      <c r="CD123" s="3">
        <f t="shared" ref="CD123:CF123" si="1127">CD91*0.181/1000</f>
        <v>9.6584093169769444E-2</v>
      </c>
      <c r="CE123" s="3">
        <f t="shared" si="1127"/>
        <v>0.23082582676538158</v>
      </c>
      <c r="CF123" s="3">
        <f t="shared" si="1127"/>
        <v>0.36506756036099375</v>
      </c>
    </row>
    <row r="124" spans="1:84" x14ac:dyDescent="0.25">
      <c r="A124" s="3">
        <v>2039</v>
      </c>
      <c r="B124" s="3">
        <f t="shared" si="903"/>
        <v>3.4106377169488602</v>
      </c>
      <c r="C124" s="3">
        <f t="shared" si="885"/>
        <v>8.1656528655604745</v>
      </c>
      <c r="D124" s="3">
        <f t="shared" si="886"/>
        <v>12.899368599165321</v>
      </c>
      <c r="F124" s="3">
        <v>2039</v>
      </c>
      <c r="G124" s="3">
        <f t="shared" ref="G124:I124" si="1128">G92*0.181/1000</f>
        <v>6.1698255872577636E-2</v>
      </c>
      <c r="H124" s="3">
        <f t="shared" si="1128"/>
        <v>0.1477162283646766</v>
      </c>
      <c r="I124" s="3">
        <f t="shared" si="1128"/>
        <v>0.21243478584999997</v>
      </c>
      <c r="K124" s="3">
        <v>2039</v>
      </c>
      <c r="L124" s="3">
        <f t="shared" ref="L124:N124" si="1129">L92*0.181/1000</f>
        <v>0.79420253792580209</v>
      </c>
      <c r="M124" s="3">
        <f t="shared" si="1129"/>
        <v>1.9014573718638286</v>
      </c>
      <c r="N124" s="3">
        <f t="shared" si="1129"/>
        <v>3.0087122058018556</v>
      </c>
      <c r="P124" s="3">
        <v>2039</v>
      </c>
      <c r="Q124" s="3">
        <f t="shared" ref="Q124:S124" si="1130">Q92*0.181/1000</f>
        <v>0.22976406755134271</v>
      </c>
      <c r="R124" s="3">
        <f t="shared" si="1130"/>
        <v>0.55009466624965042</v>
      </c>
      <c r="S124" s="3">
        <f t="shared" si="1130"/>
        <v>0.87042526494795824</v>
      </c>
      <c r="U124" s="3">
        <v>2039</v>
      </c>
      <c r="V124" s="3">
        <f t="shared" ref="V124:X124" si="1131">V92*0.181/1000</f>
        <v>0.34832561705218062</v>
      </c>
      <c r="W124" s="3">
        <f t="shared" si="1131"/>
        <v>0.83395139240258087</v>
      </c>
      <c r="X124" s="3">
        <f t="shared" si="1131"/>
        <v>1.3195771677529815</v>
      </c>
      <c r="Z124" s="3">
        <v>2039</v>
      </c>
      <c r="AA124" s="3">
        <f t="shared" ref="AA124:AC124" si="1132">AA92*0.181/1000</f>
        <v>9.724090142706715E-2</v>
      </c>
      <c r="AB124" s="3">
        <f t="shared" si="1132"/>
        <v>0.23281143037905394</v>
      </c>
      <c r="AC124" s="3">
        <f t="shared" si="1132"/>
        <v>0.36838195933104068</v>
      </c>
      <c r="AE124" s="3">
        <v>2039</v>
      </c>
      <c r="AF124" s="3">
        <f t="shared" ref="AF124:AH124" si="1133">AF92*0.181/1000</f>
        <v>6.5719247279766912E-2</v>
      </c>
      <c r="AG124" s="3">
        <f t="shared" si="1133"/>
        <v>0.15734317286345578</v>
      </c>
      <c r="AH124" s="3">
        <f t="shared" si="1133"/>
        <v>0.2489670984471446</v>
      </c>
      <c r="AJ124" s="3">
        <v>2039</v>
      </c>
      <c r="AK124" s="3">
        <f t="shared" ref="AK124:AM124" si="1134">AK92*0.181/1000</f>
        <v>9.72743428265537E-2</v>
      </c>
      <c r="AL124" s="3">
        <f t="shared" si="1134"/>
        <v>0.23289149483684976</v>
      </c>
      <c r="AM124" s="3">
        <f t="shared" si="1134"/>
        <v>0.36850864684714596</v>
      </c>
      <c r="AO124" s="3">
        <v>2039</v>
      </c>
      <c r="AP124" s="3">
        <f t="shared" ref="AP124:AR124" si="1135">AP92*0.181/1000</f>
        <v>0.14715046181180436</v>
      </c>
      <c r="AQ124" s="3">
        <f t="shared" si="1135"/>
        <v>0.35230349567500668</v>
      </c>
      <c r="AR124" s="3">
        <f t="shared" si="1135"/>
        <v>0.55745652953820901</v>
      </c>
      <c r="AT124" s="3">
        <v>2039</v>
      </c>
      <c r="AU124" s="3">
        <f t="shared" ref="AU124:AW124" si="1136">AU92*0.181/1000</f>
        <v>0.18572388384014121</v>
      </c>
      <c r="AV124" s="3">
        <f t="shared" si="1136"/>
        <v>0.44465489745389192</v>
      </c>
      <c r="AW124" s="3">
        <f t="shared" si="1136"/>
        <v>0.70358591106764246</v>
      </c>
      <c r="AY124" s="3">
        <v>2039</v>
      </c>
      <c r="AZ124" s="3">
        <f t="shared" ref="AZ124:BB124" si="1137">AZ92*0.181/1000</f>
        <v>2.7144259945866792E-2</v>
      </c>
      <c r="BA124" s="3">
        <f t="shared" si="1137"/>
        <v>6.4988023474030349E-2</v>
      </c>
      <c r="BB124" s="3">
        <f t="shared" si="1137"/>
        <v>0.10283178700219389</v>
      </c>
      <c r="BD124" s="3">
        <v>2039</v>
      </c>
      <c r="BE124" s="3">
        <f t="shared" ref="BE124:BG124" si="1138">BE92*0.181/1000</f>
        <v>5.6376539887569528E-2</v>
      </c>
      <c r="BF124" s="3">
        <f t="shared" si="1138"/>
        <v>0.13497512567683229</v>
      </c>
      <c r="BG124" s="3">
        <f t="shared" si="1138"/>
        <v>0.21357371146609505</v>
      </c>
      <c r="BI124" s="3">
        <v>2039</v>
      </c>
      <c r="BJ124" s="3">
        <f t="shared" ref="BJ124:BL124" si="1139">BJ92*0.181/1000</f>
        <v>2.6477558824389409E-2</v>
      </c>
      <c r="BK124" s="3">
        <f t="shared" si="1139"/>
        <v>6.3391826406247173E-2</v>
      </c>
      <c r="BL124" s="3">
        <f t="shared" si="1139"/>
        <v>0.10030609398810493</v>
      </c>
      <c r="BN124" s="3">
        <v>2039</v>
      </c>
      <c r="BO124" s="3">
        <f t="shared" ref="BO124:BQ124" si="1140">BO92*0.181/1000</f>
        <v>0.71896924958148989</v>
      </c>
      <c r="BP124" s="3">
        <f t="shared" si="1140"/>
        <v>1.7213359495557898</v>
      </c>
      <c r="BQ124" s="3">
        <f t="shared" si="1140"/>
        <v>2.7237026495300904</v>
      </c>
      <c r="BS124" s="3">
        <v>2039</v>
      </c>
      <c r="BT124" s="3">
        <f t="shared" ref="BT124:BV124" si="1141">BT92*0.181/1000</f>
        <v>0.36606056304911205</v>
      </c>
      <c r="BU124" s="3">
        <f t="shared" si="1141"/>
        <v>0.87641190114578327</v>
      </c>
      <c r="BV124" s="3">
        <f t="shared" si="1141"/>
        <v>1.3867632392424545</v>
      </c>
      <c r="BX124" s="3">
        <v>2039</v>
      </c>
      <c r="BY124" s="3">
        <f t="shared" ref="BY124:CA124" si="1142">BY92*0.181/1000</f>
        <v>8.5487197358774636E-2</v>
      </c>
      <c r="BZ124" s="3">
        <f t="shared" si="1142"/>
        <v>0.20467104278254822</v>
      </c>
      <c r="CA124" s="3">
        <f t="shared" si="1142"/>
        <v>0.32385488820632169</v>
      </c>
      <c r="CC124" s="3">
        <v>2039</v>
      </c>
      <c r="CD124" s="3">
        <f t="shared" ref="CD124:CF124" si="1143">CD92*0.181/1000</f>
        <v>0.10302303271442077</v>
      </c>
      <c r="CE124" s="3">
        <f t="shared" si="1143"/>
        <v>0.24665484643025046</v>
      </c>
      <c r="CF124" s="3">
        <f t="shared" si="1143"/>
        <v>0.3902866601460801</v>
      </c>
    </row>
    <row r="125" spans="1:84" x14ac:dyDescent="0.25">
      <c r="A125" s="3">
        <v>2040</v>
      </c>
      <c r="B125" s="3">
        <f t="shared" si="903"/>
        <v>3.6238025742581619</v>
      </c>
      <c r="C125" s="3">
        <f t="shared" si="885"/>
        <v>8.7101475881919317</v>
      </c>
      <c r="D125" s="3">
        <f t="shared" si="886"/>
        <v>13.75934956665507</v>
      </c>
      <c r="F125" s="3">
        <v>2040</v>
      </c>
      <c r="G125" s="3">
        <f t="shared" ref="G125:I125" si="1144">G93*0.181/1000</f>
        <v>6.5554396864613743E-2</v>
      </c>
      <c r="H125" s="3">
        <f t="shared" si="1144"/>
        <v>0.15756610909262359</v>
      </c>
      <c r="I125" s="3">
        <f t="shared" si="1144"/>
        <v>0.21243478584999997</v>
      </c>
      <c r="K125" s="3">
        <v>2040</v>
      </c>
      <c r="L125" s="3">
        <f t="shared" ref="L125:N125" si="1145">L93*0.181/1000</f>
        <v>0.84384019654616449</v>
      </c>
      <c r="M125" s="3">
        <f t="shared" si="1145"/>
        <v>2.028248642731485</v>
      </c>
      <c r="N125" s="3">
        <f t="shared" si="1145"/>
        <v>3.2126570889168065</v>
      </c>
      <c r="P125" s="3">
        <v>2040</v>
      </c>
      <c r="Q125" s="3">
        <f t="shared" ref="Q125:S125" si="1146">Q93*0.181/1000</f>
        <v>0.24412432177330154</v>
      </c>
      <c r="R125" s="3">
        <f t="shared" si="1146"/>
        <v>0.58677558419363007</v>
      </c>
      <c r="S125" s="3">
        <f t="shared" si="1146"/>
        <v>0.9294268466139588</v>
      </c>
      <c r="U125" s="3">
        <v>2040</v>
      </c>
      <c r="V125" s="3">
        <f t="shared" ref="V125:X125" si="1147">V93*0.181/1000</f>
        <v>0.37009596811794221</v>
      </c>
      <c r="W125" s="3">
        <f t="shared" si="1147"/>
        <v>0.88956018934391323</v>
      </c>
      <c r="X125" s="3">
        <f t="shared" si="1147"/>
        <v>1.4090244105698841</v>
      </c>
      <c r="Z125" s="3">
        <v>2040</v>
      </c>
      <c r="AA125" s="3">
        <f t="shared" ref="AA125:AC125" si="1148">AA93*0.181/1000</f>
        <v>0.10331845776625885</v>
      </c>
      <c r="AB125" s="3">
        <f t="shared" si="1148"/>
        <v>0.24833555285850908</v>
      </c>
      <c r="AC125" s="3">
        <f t="shared" si="1148"/>
        <v>0.39335264795075947</v>
      </c>
      <c r="AE125" s="3">
        <v>2040</v>
      </c>
      <c r="AF125" s="3">
        <f t="shared" ref="AF125:AH125" si="1149">AF93*0.181/1000</f>
        <v>6.9826700234752376E-2</v>
      </c>
      <c r="AG125" s="3">
        <f t="shared" si="1149"/>
        <v>0.16783498884887119</v>
      </c>
      <c r="AH125" s="3">
        <f t="shared" si="1149"/>
        <v>0.26584327746298991</v>
      </c>
      <c r="AJ125" s="3">
        <v>2040</v>
      </c>
      <c r="AK125" s="3">
        <f t="shared" ref="AK125:AM125" si="1150">AK93*0.181/1000</f>
        <v>0.10335398925321328</v>
      </c>
      <c r="AL125" s="3">
        <f t="shared" si="1150"/>
        <v>0.24842095610249373</v>
      </c>
      <c r="AM125" s="3">
        <f t="shared" si="1150"/>
        <v>0.39348792295177426</v>
      </c>
      <c r="AO125" s="3">
        <v>2040</v>
      </c>
      <c r="AP125" s="3">
        <f t="shared" ref="AP125:AR125" si="1151">AP93*0.181/1000</f>
        <v>0.15634736567504201</v>
      </c>
      <c r="AQ125" s="3">
        <f t="shared" si="1151"/>
        <v>0.37579548061704454</v>
      </c>
      <c r="AR125" s="3">
        <f t="shared" si="1151"/>
        <v>0.59524359555904705</v>
      </c>
      <c r="AT125" s="3">
        <v>2040</v>
      </c>
      <c r="AU125" s="3">
        <f t="shared" ref="AU125:AW125" si="1152">AU93*0.181/1000</f>
        <v>0.19733162658015013</v>
      </c>
      <c r="AV125" s="3">
        <f t="shared" si="1152"/>
        <v>0.47430497553607559</v>
      </c>
      <c r="AW125" s="3">
        <f t="shared" si="1152"/>
        <v>0.75127832449200105</v>
      </c>
      <c r="AY125" s="3">
        <v>2040</v>
      </c>
      <c r="AZ125" s="3">
        <f t="shared" ref="AZ125:BB125" si="1153">AZ93*0.181/1000</f>
        <v>2.8840776192483483E-2</v>
      </c>
      <c r="BA125" s="3">
        <f t="shared" si="1153"/>
        <v>6.9321496424503345E-2</v>
      </c>
      <c r="BB125" s="3">
        <f t="shared" si="1153"/>
        <v>0.10980221665652323</v>
      </c>
      <c r="BD125" s="3">
        <v>2040</v>
      </c>
      <c r="BE125" s="3">
        <f t="shared" ref="BE125:BG125" si="1154">BE93*0.181/1000</f>
        <v>5.9900073630542609E-2</v>
      </c>
      <c r="BF125" s="3">
        <f t="shared" si="1154"/>
        <v>0.14397541565089161</v>
      </c>
      <c r="BG125" s="3">
        <f t="shared" si="1154"/>
        <v>0.22805075767124064</v>
      </c>
      <c r="BI125" s="3">
        <v>2040</v>
      </c>
      <c r="BJ125" s="3">
        <f t="shared" ref="BJ125:BL125" si="1155">BJ93*0.181/1000</f>
        <v>2.8132406250913723E-2</v>
      </c>
      <c r="BK125" s="3">
        <f t="shared" si="1155"/>
        <v>6.7618863178989255E-2</v>
      </c>
      <c r="BL125" s="3">
        <f t="shared" si="1155"/>
        <v>0.10710532010706482</v>
      </c>
      <c r="BN125" s="3">
        <v>2040</v>
      </c>
      <c r="BO125" s="3">
        <f t="shared" ref="BO125:BQ125" si="1156">BO93*0.181/1000</f>
        <v>0.76390482768033241</v>
      </c>
      <c r="BP125" s="3">
        <f t="shared" si="1156"/>
        <v>1.8361165256885228</v>
      </c>
      <c r="BQ125" s="3">
        <f t="shared" si="1156"/>
        <v>2.9083282236967141</v>
      </c>
      <c r="BS125" s="3">
        <v>2040</v>
      </c>
      <c r="BT125" s="3">
        <f t="shared" ref="BT125:BV125" si="1157">BT93*0.181/1000</f>
        <v>0.38893934823968146</v>
      </c>
      <c r="BU125" s="3">
        <f t="shared" si="1157"/>
        <v>0.93485201155482744</v>
      </c>
      <c r="BV125" s="3">
        <f t="shared" si="1157"/>
        <v>1.480764674869973</v>
      </c>
      <c r="BX125" s="3">
        <v>2040</v>
      </c>
      <c r="BY125" s="3">
        <f t="shared" ref="BY125:CA125" si="1158">BY93*0.181/1000</f>
        <v>9.0830147193698071E-2</v>
      </c>
      <c r="BZ125" s="3">
        <f t="shared" si="1158"/>
        <v>0.21831873323735485</v>
      </c>
      <c r="CA125" s="3">
        <f t="shared" si="1158"/>
        <v>0.34580731928101172</v>
      </c>
      <c r="CC125" s="3">
        <v>2040</v>
      </c>
      <c r="CD125" s="3">
        <f t="shared" ref="CD125:CF125" si="1159">CD93*0.181/1000</f>
        <v>0.1094619722590721</v>
      </c>
      <c r="CE125" s="3">
        <f t="shared" si="1159"/>
        <v>0.26310206313219686</v>
      </c>
      <c r="CF125" s="3">
        <f t="shared" si="1159"/>
        <v>0.41674215400532183</v>
      </c>
    </row>
    <row r="126" spans="1:84" x14ac:dyDescent="0.25">
      <c r="A126" s="3">
        <v>2041</v>
      </c>
      <c r="B126" s="3">
        <f t="shared" si="903"/>
        <v>3.8369674315674662</v>
      </c>
      <c r="C126" s="3">
        <f t="shared" si="885"/>
        <v>9.0784978867651578</v>
      </c>
      <c r="D126" s="3">
        <f t="shared" si="886"/>
        <v>14.273414572654255</v>
      </c>
      <c r="F126" s="3">
        <v>2041</v>
      </c>
      <c r="G126" s="3">
        <f t="shared" ref="G126:I126" si="1160">G94*0.181/1000</f>
        <v>6.9410537856649815E-2</v>
      </c>
      <c r="H126" s="3">
        <f t="shared" si="1160"/>
        <v>0.1642295465076189</v>
      </c>
      <c r="I126" s="3">
        <f t="shared" si="1160"/>
        <v>0.21243478584999997</v>
      </c>
      <c r="K126" s="3">
        <v>2041</v>
      </c>
      <c r="L126" s="3">
        <f t="shared" ref="L126:N126" si="1161">L94*0.181/1000</f>
        <v>0.89347785516652722</v>
      </c>
      <c r="M126" s="3">
        <f t="shared" si="1161"/>
        <v>2.1140228486868131</v>
      </c>
      <c r="N126" s="3">
        <f t="shared" si="1161"/>
        <v>3.3345678422070995</v>
      </c>
      <c r="P126" s="3">
        <v>2041</v>
      </c>
      <c r="Q126" s="3">
        <f t="shared" ref="Q126:S126" si="1162">Q94*0.181/1000</f>
        <v>0.25848457599526053</v>
      </c>
      <c r="R126" s="3">
        <f t="shared" si="1162"/>
        <v>0.61159019949661453</v>
      </c>
      <c r="S126" s="3">
        <f t="shared" si="1162"/>
        <v>0.96469582299796863</v>
      </c>
      <c r="U126" s="3">
        <v>2041</v>
      </c>
      <c r="V126" s="3">
        <f t="shared" ref="V126:X126" si="1163">V94*0.181/1000</f>
        <v>0.3918663191837034</v>
      </c>
      <c r="W126" s="3">
        <f t="shared" si="1163"/>
        <v>0.92717950153420192</v>
      </c>
      <c r="X126" s="3">
        <f t="shared" si="1163"/>
        <v>1.462492683884701</v>
      </c>
      <c r="Z126" s="3">
        <v>2041</v>
      </c>
      <c r="AA126" s="3">
        <f t="shared" ref="AA126:AC126" si="1164">AA94*0.181/1000</f>
        <v>0.10939601410545055</v>
      </c>
      <c r="AB126" s="3">
        <f t="shared" si="1164"/>
        <v>0.25883761084496471</v>
      </c>
      <c r="AC126" s="3">
        <f t="shared" si="1164"/>
        <v>0.40827920758447911</v>
      </c>
      <c r="AE126" s="3">
        <v>2041</v>
      </c>
      <c r="AF126" s="3">
        <f t="shared" ref="AF126:AH126" si="1165">AF94*0.181/1000</f>
        <v>7.3934153189737811E-2</v>
      </c>
      <c r="AG126" s="3">
        <f t="shared" si="1165"/>
        <v>0.17493269501602329</v>
      </c>
      <c r="AH126" s="3">
        <f t="shared" si="1165"/>
        <v>0.2759312368423088</v>
      </c>
      <c r="AJ126" s="3">
        <v>2041</v>
      </c>
      <c r="AK126" s="3">
        <f t="shared" ref="AK126:AM126" si="1166">AK94*0.181/1000</f>
        <v>0.10943363567987292</v>
      </c>
      <c r="AL126" s="3">
        <f t="shared" si="1166"/>
        <v>0.2589266257740675</v>
      </c>
      <c r="AM126" s="3">
        <f t="shared" si="1166"/>
        <v>0.40841961586826203</v>
      </c>
      <c r="AO126" s="3">
        <v>2041</v>
      </c>
      <c r="AP126" s="3">
        <f t="shared" ref="AP126:AR126" si="1167">AP94*0.181/1000</f>
        <v>0.1655442695382798</v>
      </c>
      <c r="AQ126" s="3">
        <f t="shared" si="1167"/>
        <v>0.39168779197987541</v>
      </c>
      <c r="AR126" s="3">
        <f t="shared" si="1167"/>
        <v>0.61783131442147099</v>
      </c>
      <c r="AT126" s="3">
        <v>2041</v>
      </c>
      <c r="AU126" s="3">
        <f t="shared" ref="AU126:AW126" si="1168">AU94*0.181/1000</f>
        <v>0.20893936932015908</v>
      </c>
      <c r="AV126" s="3">
        <f t="shared" si="1168"/>
        <v>0.49436323259595916</v>
      </c>
      <c r="AW126" s="3">
        <f t="shared" si="1168"/>
        <v>0.77978709587175954</v>
      </c>
      <c r="AY126" s="3">
        <v>2041</v>
      </c>
      <c r="AZ126" s="3">
        <f t="shared" ref="AZ126:BB126" si="1169">AZ94*0.181/1000</f>
        <v>3.0537292439100149E-2</v>
      </c>
      <c r="BA126" s="3">
        <f t="shared" si="1169"/>
        <v>7.2253087840947874E-2</v>
      </c>
      <c r="BB126" s="3">
        <f t="shared" si="1169"/>
        <v>0.1139688832427956</v>
      </c>
      <c r="BD126" s="3">
        <v>2041</v>
      </c>
      <c r="BE126" s="3">
        <f t="shared" ref="BE126:BG126" si="1170">BE94*0.181/1000</f>
        <v>6.3423607373515725E-2</v>
      </c>
      <c r="BF126" s="3">
        <f t="shared" si="1170"/>
        <v>0.15006410551581489</v>
      </c>
      <c r="BG126" s="3">
        <f t="shared" si="1170"/>
        <v>0.23670460365811402</v>
      </c>
      <c r="BI126" s="3">
        <v>2041</v>
      </c>
      <c r="BJ126" s="3">
        <f t="shared" ref="BJ126:BL126" si="1171">BJ94*0.181/1000</f>
        <v>2.9787253677438036E-2</v>
      </c>
      <c r="BK126" s="3">
        <f t="shared" si="1171"/>
        <v>7.0478450595731643E-2</v>
      </c>
      <c r="BL126" s="3">
        <f t="shared" si="1171"/>
        <v>0.11116964751402519</v>
      </c>
      <c r="BN126" s="3">
        <v>2041</v>
      </c>
      <c r="BO126" s="3">
        <f t="shared" ref="BO126:BQ126" si="1172">BO94*0.181/1000</f>
        <v>0.8088404057791756</v>
      </c>
      <c r="BP126" s="3">
        <f t="shared" si="1172"/>
        <v>1.9137655050662647</v>
      </c>
      <c r="BQ126" s="3">
        <f t="shared" si="1172"/>
        <v>3.018690604353353</v>
      </c>
      <c r="BS126" s="3">
        <v>2041</v>
      </c>
      <c r="BT126" s="3">
        <f t="shared" ref="BT126:BV126" si="1173">BT94*0.181/1000</f>
        <v>0.41181813343025098</v>
      </c>
      <c r="BU126" s="3">
        <f t="shared" si="1173"/>
        <v>0.97438670532337235</v>
      </c>
      <c r="BV126" s="3">
        <f t="shared" si="1173"/>
        <v>1.5369552772164936</v>
      </c>
      <c r="BX126" s="3">
        <v>2041</v>
      </c>
      <c r="BY126" s="3">
        <f t="shared" ref="BY126:CA126" si="1174">BY94*0.181/1000</f>
        <v>9.6173097028621479E-2</v>
      </c>
      <c r="BZ126" s="3">
        <f t="shared" si="1174"/>
        <v>0.22755138627312285</v>
      </c>
      <c r="CA126" s="3">
        <f t="shared" si="1174"/>
        <v>0.35892967551762422</v>
      </c>
      <c r="CC126" s="3">
        <v>2041</v>
      </c>
      <c r="CD126" s="3">
        <f t="shared" ref="CD126:CF126" si="1175">CD94*0.181/1000</f>
        <v>0.11590091180372343</v>
      </c>
      <c r="CE126" s="3">
        <f t="shared" si="1175"/>
        <v>0.27422859371376351</v>
      </c>
      <c r="CF126" s="3">
        <f t="shared" si="1175"/>
        <v>0.43255627562380367</v>
      </c>
    </row>
    <row r="127" spans="1:84" x14ac:dyDescent="0.25">
      <c r="A127" s="3">
        <v>2042</v>
      </c>
      <c r="B127" s="3">
        <f t="shared" si="903"/>
        <v>4.050132288876771</v>
      </c>
      <c r="C127" s="3">
        <f t="shared" si="885"/>
        <v>9.4541610339354776</v>
      </c>
      <c r="D127" s="3">
        <f t="shared" si="886"/>
        <v>14.801840697759127</v>
      </c>
      <c r="F127" s="3">
        <v>2042</v>
      </c>
      <c r="G127" s="3">
        <f t="shared" ref="G127:I127" si="1176">G95*0.181/1000</f>
        <v>7.3266678848685957E-2</v>
      </c>
      <c r="H127" s="3">
        <f t="shared" si="1176"/>
        <v>0.17102527296687678</v>
      </c>
      <c r="I127" s="3">
        <f t="shared" si="1176"/>
        <v>0.21243478584999997</v>
      </c>
      <c r="K127" s="3">
        <v>2042</v>
      </c>
      <c r="L127" s="3">
        <f t="shared" ref="L127:N127" si="1177">L95*0.181/1000</f>
        <v>0.94311551378688996</v>
      </c>
      <c r="M127" s="3">
        <f t="shared" si="1177"/>
        <v>2.2014999276522009</v>
      </c>
      <c r="N127" s="3">
        <f t="shared" si="1177"/>
        <v>3.459884341517514</v>
      </c>
      <c r="P127" s="3">
        <v>2042</v>
      </c>
      <c r="Q127" s="3">
        <f t="shared" ref="Q127:S127" si="1178">Q95*0.181/1000</f>
        <v>0.27284483021721945</v>
      </c>
      <c r="R127" s="3">
        <f t="shared" si="1178"/>
        <v>0.63689745869159253</v>
      </c>
      <c r="S127" s="3">
        <f t="shared" si="1178"/>
        <v>1.000950087165966</v>
      </c>
      <c r="U127" s="3">
        <v>2042</v>
      </c>
      <c r="V127" s="3">
        <f t="shared" ref="V127:X127" si="1179">V95*0.181/1000</f>
        <v>0.41363667024946493</v>
      </c>
      <c r="W127" s="3">
        <f t="shared" si="1179"/>
        <v>0.96554566892032023</v>
      </c>
      <c r="X127" s="3">
        <f t="shared" si="1179"/>
        <v>1.5174546675911762</v>
      </c>
      <c r="Z127" s="3">
        <v>2042</v>
      </c>
      <c r="AA127" s="3">
        <f t="shared" ref="AA127:AC127" si="1180">AA95*0.181/1000</f>
        <v>0.11547357044464227</v>
      </c>
      <c r="AB127" s="3">
        <f t="shared" si="1180"/>
        <v>0.26954816590692271</v>
      </c>
      <c r="AC127" s="3">
        <f t="shared" si="1180"/>
        <v>0.42362276136920335</v>
      </c>
      <c r="AE127" s="3">
        <v>2042</v>
      </c>
      <c r="AF127" s="3">
        <f t="shared" ref="AF127:AH127" si="1181">AF95*0.181/1000</f>
        <v>7.8041606144723233E-2</v>
      </c>
      <c r="AG127" s="3">
        <f t="shared" si="1181"/>
        <v>0.18217131175332602</v>
      </c>
      <c r="AH127" s="3">
        <f t="shared" si="1181"/>
        <v>0.28630101736192892</v>
      </c>
      <c r="AJ127" s="3">
        <v>2042</v>
      </c>
      <c r="AK127" s="3">
        <f t="shared" ref="AK127:AM127" si="1182">AK95*0.181/1000</f>
        <v>0.11551328210653257</v>
      </c>
      <c r="AL127" s="3">
        <f t="shared" si="1182"/>
        <v>0.26964086422383132</v>
      </c>
      <c r="AM127" s="3">
        <f t="shared" si="1182"/>
        <v>0.42376844634113031</v>
      </c>
      <c r="AO127" s="3">
        <v>2042</v>
      </c>
      <c r="AP127" s="3">
        <f t="shared" ref="AP127:AR127" si="1183">AP95*0.181/1000</f>
        <v>0.1747411734015176</v>
      </c>
      <c r="AQ127" s="3">
        <f t="shared" si="1183"/>
        <v>0.40789561297390375</v>
      </c>
      <c r="AR127" s="3">
        <f t="shared" si="1183"/>
        <v>0.64105005254629033</v>
      </c>
      <c r="AT127" s="3">
        <v>2042</v>
      </c>
      <c r="AU127" s="3">
        <f t="shared" ref="AU127:AW127" si="1184">AU95*0.181/1000</f>
        <v>0.22054711206016786</v>
      </c>
      <c r="AV127" s="3">
        <f t="shared" si="1184"/>
        <v>0.51481970569521829</v>
      </c>
      <c r="AW127" s="3">
        <f t="shared" si="1184"/>
        <v>0.80909229933026916</v>
      </c>
      <c r="AY127" s="3">
        <v>2042</v>
      </c>
      <c r="AZ127" s="3">
        <f t="shared" ref="AZ127:BB127" si="1185">AZ95*0.181/1000</f>
        <v>3.223380868571684E-2</v>
      </c>
      <c r="BA127" s="3">
        <f t="shared" si="1185"/>
        <v>7.5242880063147277E-2</v>
      </c>
      <c r="BB127" s="3">
        <f t="shared" si="1185"/>
        <v>0.1182519514405778</v>
      </c>
      <c r="BD127" s="3">
        <v>2042</v>
      </c>
      <c r="BE127" s="3">
        <f t="shared" ref="BE127:BG127" si="1186">BE95*0.181/1000</f>
        <v>6.6947141116488848E-2</v>
      </c>
      <c r="BF127" s="3">
        <f t="shared" si="1186"/>
        <v>0.15627367397730602</v>
      </c>
      <c r="BG127" s="3">
        <f t="shared" si="1186"/>
        <v>0.24560020683812325</v>
      </c>
      <c r="BI127" s="3">
        <v>2042</v>
      </c>
      <c r="BJ127" s="3">
        <f t="shared" ref="BJ127:BL127" si="1187">BJ95*0.181/1000</f>
        <v>3.1442101103962387E-2</v>
      </c>
      <c r="BK127" s="3">
        <f t="shared" si="1187"/>
        <v>7.3394809324754229E-2</v>
      </c>
      <c r="BL127" s="3">
        <f t="shared" si="1187"/>
        <v>0.11534751754554615</v>
      </c>
      <c r="BN127" s="3">
        <v>2042</v>
      </c>
      <c r="BO127" s="3">
        <f t="shared" ref="BO127:BQ127" si="1188">BO95*0.181/1000</f>
        <v>0.85377598387801878</v>
      </c>
      <c r="BP127" s="3">
        <f t="shared" si="1188"/>
        <v>1.9929560475487682</v>
      </c>
      <c r="BQ127" s="3">
        <f t="shared" si="1188"/>
        <v>3.1321361112195185</v>
      </c>
      <c r="BS127" s="3">
        <v>2042</v>
      </c>
      <c r="BT127" s="3">
        <f t="shared" ref="BT127:BV127" si="1189">BT95*0.181/1000</f>
        <v>0.43469691862082077</v>
      </c>
      <c r="BU127" s="3">
        <f t="shared" si="1189"/>
        <v>1.0147062803068423</v>
      </c>
      <c r="BV127" s="3">
        <f t="shared" si="1189"/>
        <v>1.5947156419928648</v>
      </c>
      <c r="BX127" s="3">
        <v>2042</v>
      </c>
      <c r="BY127" s="3">
        <f t="shared" ref="BY127:CA127" si="1190">BY95*0.181/1000</f>
        <v>0.10151604686354491</v>
      </c>
      <c r="BZ127" s="3">
        <f t="shared" si="1190"/>
        <v>0.23696733492195715</v>
      </c>
      <c r="CA127" s="3">
        <f t="shared" si="1190"/>
        <v>0.3724186229803696</v>
      </c>
      <c r="CC127" s="3">
        <v>2042</v>
      </c>
      <c r="CD127" s="3">
        <f t="shared" ref="CD127:CF127" si="1191">CD95*0.181/1000</f>
        <v>0.12233985134837475</v>
      </c>
      <c r="CE127" s="3">
        <f t="shared" si="1191"/>
        <v>0.28557601900851254</v>
      </c>
      <c r="CF127" s="3">
        <f t="shared" si="1191"/>
        <v>0.44881218666865064</v>
      </c>
    </row>
    <row r="128" spans="1:84" x14ac:dyDescent="0.25">
      <c r="A128" s="3">
        <v>2043</v>
      </c>
      <c r="B128" s="3">
        <f t="shared" si="903"/>
        <v>4.2632971461860754</v>
      </c>
      <c r="C128" s="3">
        <f t="shared" si="885"/>
        <v>9.8373413242735932</v>
      </c>
      <c r="D128" s="3">
        <f t="shared" si="886"/>
        <v>15.289329577667178</v>
      </c>
      <c r="F128" s="3">
        <v>2043</v>
      </c>
      <c r="G128" s="3">
        <f t="shared" ref="G128:I128" si="1192">G96*0.181/1000</f>
        <v>7.7122819840722043E-2</v>
      </c>
      <c r="H128" s="3">
        <f t="shared" si="1192"/>
        <v>0.17795698414837371</v>
      </c>
      <c r="I128" s="3">
        <f t="shared" si="1192"/>
        <v>0.21243478584999997</v>
      </c>
      <c r="K128" s="3">
        <v>2043</v>
      </c>
      <c r="L128" s="3">
        <f t="shared" ref="L128:N128" si="1193">L96*0.181/1000</f>
        <v>0.99275317240725247</v>
      </c>
      <c r="M128" s="3">
        <f t="shared" si="1193"/>
        <v>2.2907274517475833</v>
      </c>
      <c r="N128" s="3">
        <f t="shared" si="1193"/>
        <v>3.5330021689999995</v>
      </c>
      <c r="P128" s="3">
        <v>2043</v>
      </c>
      <c r="Q128" s="3">
        <f t="shared" ref="Q128:S128" si="1194">Q96*0.181/1000</f>
        <v>0.28720508443917847</v>
      </c>
      <c r="R128" s="3">
        <f t="shared" si="1194"/>
        <v>0.66271112446913216</v>
      </c>
      <c r="S128" s="3">
        <f t="shared" si="1194"/>
        <v>1.0382171644990867</v>
      </c>
      <c r="U128" s="3">
        <v>2043</v>
      </c>
      <c r="V128" s="3">
        <f t="shared" ref="V128:X128" si="1195">V96*0.181/1000</f>
        <v>0.43540702131522613</v>
      </c>
      <c r="W128" s="3">
        <f t="shared" si="1195"/>
        <v>1.0046795559382764</v>
      </c>
      <c r="X128" s="3">
        <f t="shared" si="1195"/>
        <v>1.5739520905613278</v>
      </c>
      <c r="Z128" s="3">
        <v>2043</v>
      </c>
      <c r="AA128" s="3">
        <f t="shared" ref="AA128:AC128" si="1196">AA96*0.181/1000</f>
        <v>0.12155112678383397</v>
      </c>
      <c r="AB128" s="3">
        <f t="shared" si="1196"/>
        <v>0.28047304269943552</v>
      </c>
      <c r="AC128" s="3">
        <f t="shared" si="1196"/>
        <v>0.43939495861503741</v>
      </c>
      <c r="AE128" s="3">
        <v>2043</v>
      </c>
      <c r="AF128" s="3">
        <f t="shared" ref="AF128:AH128" si="1197">AF96*0.181/1000</f>
        <v>8.2149059099708654E-2</v>
      </c>
      <c r="AG128" s="3">
        <f t="shared" si="1197"/>
        <v>0.18955477559304199</v>
      </c>
      <c r="AH128" s="3">
        <f t="shared" si="1197"/>
        <v>0.29696049208637548</v>
      </c>
      <c r="AJ128" s="3">
        <v>2043</v>
      </c>
      <c r="AK128" s="3">
        <f t="shared" ref="AK128:AM128" si="1198">AK96*0.181/1000</f>
        <v>0.12159292853319213</v>
      </c>
      <c r="AL128" s="3">
        <f t="shared" si="1198"/>
        <v>0.28056949810995185</v>
      </c>
      <c r="AM128" s="3">
        <f t="shared" si="1198"/>
        <v>0.43954606768671178</v>
      </c>
      <c r="AO128" s="3">
        <v>2043</v>
      </c>
      <c r="AP128" s="3">
        <f t="shared" ref="AP128:AR128" si="1199">AP96*0.181/1000</f>
        <v>0.18393807726475542</v>
      </c>
      <c r="AQ128" s="3">
        <f t="shared" si="1199"/>
        <v>0.42442775779838438</v>
      </c>
      <c r="AR128" s="3">
        <f t="shared" si="1199"/>
        <v>0.66491743833201411</v>
      </c>
      <c r="AT128" s="3">
        <v>2043</v>
      </c>
      <c r="AU128" s="3">
        <f t="shared" ref="AU128:AW128" si="1200">AU96*0.181/1000</f>
        <v>0.23215485480017659</v>
      </c>
      <c r="AV128" s="3">
        <f t="shared" si="1200"/>
        <v>0.53568551955135901</v>
      </c>
      <c r="AW128" s="3">
        <f t="shared" si="1200"/>
        <v>0.83921618430254186</v>
      </c>
      <c r="AY128" s="3">
        <v>2043</v>
      </c>
      <c r="AZ128" s="3">
        <f t="shared" ref="AZ128:BB128" si="1201">AZ96*0.181/1000</f>
        <v>3.3930324932333514E-2</v>
      </c>
      <c r="BA128" s="3">
        <f t="shared" si="1201"/>
        <v>7.8292499011352462E-2</v>
      </c>
      <c r="BB128" s="3">
        <f t="shared" si="1201"/>
        <v>0.12265467309037149</v>
      </c>
      <c r="BD128" s="3">
        <v>2043</v>
      </c>
      <c r="BE128" s="3">
        <f t="shared" ref="BE128:BG128" si="1202">BE96*0.181/1000</f>
        <v>7.0470674859461943E-2</v>
      </c>
      <c r="BF128" s="3">
        <f t="shared" si="1202"/>
        <v>0.16260749794665519</v>
      </c>
      <c r="BG128" s="3">
        <f t="shared" si="1202"/>
        <v>0.25474432103384859</v>
      </c>
      <c r="BI128" s="3">
        <v>2043</v>
      </c>
      <c r="BJ128" s="3">
        <f t="shared" ref="BJ128:BL128" si="1203">BJ96*0.181/1000</f>
        <v>3.3096948530486739E-2</v>
      </c>
      <c r="BK128" s="3">
        <f t="shared" si="1203"/>
        <v>7.6369525351424522E-2</v>
      </c>
      <c r="BL128" s="3">
        <f t="shared" si="1203"/>
        <v>0.11964210217236242</v>
      </c>
      <c r="BN128" s="3">
        <v>2043</v>
      </c>
      <c r="BO128" s="3">
        <f t="shared" ref="BO128:BQ128" si="1204">BO96*0.181/1000</f>
        <v>0.89871156197686208</v>
      </c>
      <c r="BP128" s="3">
        <f t="shared" si="1204"/>
        <v>2.0737312188399795</v>
      </c>
      <c r="BQ128" s="3">
        <f t="shared" si="1204"/>
        <v>3.2487508757030992</v>
      </c>
      <c r="BS128" s="3">
        <v>2043</v>
      </c>
      <c r="BT128" s="3">
        <f t="shared" ref="BT128:BV128" si="1205">BT96*0.181/1000</f>
        <v>0.45757570381139029</v>
      </c>
      <c r="BU128" s="3">
        <f t="shared" si="1205"/>
        <v>1.0558326632508432</v>
      </c>
      <c r="BV128" s="3">
        <f t="shared" si="1205"/>
        <v>1.6540896226902979</v>
      </c>
      <c r="BX128" s="3">
        <v>2043</v>
      </c>
      <c r="BY128" s="3">
        <f t="shared" ref="BY128:CA128" si="1206">BY96*0.181/1000</f>
        <v>0.10685899669846835</v>
      </c>
      <c r="BZ128" s="3">
        <f t="shared" si="1206"/>
        <v>0.24657169980109514</v>
      </c>
      <c r="CA128" s="3">
        <f t="shared" si="1206"/>
        <v>0.38628440290372218</v>
      </c>
      <c r="CC128" s="3">
        <v>2043</v>
      </c>
      <c r="CD128" s="3">
        <f t="shared" ref="CD128:CF128" si="1207">CD96*0.181/1000</f>
        <v>0.12877879089302599</v>
      </c>
      <c r="CE128" s="3">
        <f t="shared" si="1207"/>
        <v>0.29715051001670439</v>
      </c>
      <c r="CF128" s="3">
        <f t="shared" si="1207"/>
        <v>0.46552222914038316</v>
      </c>
    </row>
    <row r="129" spans="1:84" x14ac:dyDescent="0.25">
      <c r="A129" s="3">
        <v>2044</v>
      </c>
      <c r="B129" s="3">
        <f t="shared" si="903"/>
        <v>4.4764620034953779</v>
      </c>
      <c r="C129" s="3">
        <f t="shared" si="885"/>
        <v>10.228248759602431</v>
      </c>
      <c r="D129" s="3">
        <f t="shared" si="886"/>
        <v>15.715276660299786</v>
      </c>
      <c r="F129" s="3">
        <v>2044</v>
      </c>
      <c r="G129" s="3">
        <f t="shared" ref="G129:I129" si="1208">G97*0.181/1000</f>
        <v>8.0978960832758101E-2</v>
      </c>
      <c r="H129" s="3">
        <f t="shared" si="1208"/>
        <v>0.18502847897397715</v>
      </c>
      <c r="I129" s="3">
        <f t="shared" si="1208"/>
        <v>0.21243478584999997</v>
      </c>
      <c r="K129" s="3">
        <v>2044</v>
      </c>
      <c r="L129" s="3">
        <f t="shared" ref="L129:N129" si="1209">L97*0.181/1000</f>
        <v>1.0423908310276149</v>
      </c>
      <c r="M129" s="3">
        <f t="shared" si="1209"/>
        <v>2.3817543220860617</v>
      </c>
      <c r="N129" s="3">
        <f t="shared" si="1209"/>
        <v>3.5330021689999995</v>
      </c>
      <c r="P129" s="3">
        <v>2044</v>
      </c>
      <c r="Q129" s="3">
        <f t="shared" ref="Q129:S129" si="1210">Q97*0.181/1000</f>
        <v>0.30156533866113727</v>
      </c>
      <c r="R129" s="3">
        <f t="shared" si="1210"/>
        <v>0.68904534399965645</v>
      </c>
      <c r="S129" s="3">
        <f t="shared" si="1210"/>
        <v>1.0765253493381763</v>
      </c>
      <c r="U129" s="3">
        <v>2044</v>
      </c>
      <c r="V129" s="3">
        <f t="shared" ref="V129:X129" si="1211">V97*0.181/1000</f>
        <v>0.45717737238098738</v>
      </c>
      <c r="W129" s="3">
        <f t="shared" si="1211"/>
        <v>1.0446026099010446</v>
      </c>
      <c r="X129" s="3">
        <f t="shared" si="1211"/>
        <v>1.632027847421103</v>
      </c>
      <c r="Z129" s="3">
        <v>2044</v>
      </c>
      <c r="AA129" s="3">
        <f t="shared" ref="AA129:AC129" si="1212">AA97*0.181/1000</f>
        <v>0.12762868312302567</v>
      </c>
      <c r="AB129" s="3">
        <f t="shared" si="1212"/>
        <v>0.29161822859737491</v>
      </c>
      <c r="AC129" s="3">
        <f t="shared" si="1212"/>
        <v>0.4556077740717247</v>
      </c>
      <c r="AE129" s="3">
        <v>2044</v>
      </c>
      <c r="AF129" s="3">
        <f t="shared" ref="AF129:AH129" si="1213">AF97*0.181/1000</f>
        <v>8.6256512054694076E-2</v>
      </c>
      <c r="AG129" s="3">
        <f t="shared" si="1213"/>
        <v>0.1970871330399237</v>
      </c>
      <c r="AH129" s="3">
        <f t="shared" si="1213"/>
        <v>0.30791775402515348</v>
      </c>
      <c r="AJ129" s="3">
        <v>2044</v>
      </c>
      <c r="AK129" s="3">
        <f t="shared" ref="AK129:AM129" si="1214">AK97*0.181/1000</f>
        <v>0.12767257495985171</v>
      </c>
      <c r="AL129" s="3">
        <f t="shared" si="1214"/>
        <v>0.29171851686637468</v>
      </c>
      <c r="AM129" s="3">
        <f t="shared" si="1214"/>
        <v>0.45576445877289784</v>
      </c>
      <c r="AO129" s="3">
        <v>2044</v>
      </c>
      <c r="AP129" s="3">
        <f t="shared" ref="AP129:AR129" si="1215">AP97*0.181/1000</f>
        <v>0.19313498112799302</v>
      </c>
      <c r="AQ129" s="3">
        <f t="shared" si="1215"/>
        <v>0.44129328688945585</v>
      </c>
      <c r="AR129" s="3">
        <f t="shared" si="1215"/>
        <v>0.68945159265091915</v>
      </c>
      <c r="AT129" s="3">
        <v>2044</v>
      </c>
      <c r="AU129" s="3">
        <f t="shared" ref="AU129:AW129" si="1216">AU97*0.181/1000</f>
        <v>0.24376259754018553</v>
      </c>
      <c r="AV129" s="3">
        <f t="shared" si="1216"/>
        <v>0.55697210966630362</v>
      </c>
      <c r="AW129" s="3">
        <f t="shared" si="1216"/>
        <v>0.87018162179242209</v>
      </c>
      <c r="AY129" s="3">
        <v>2044</v>
      </c>
      <c r="AZ129" s="3">
        <f t="shared" ref="AZ129:BB129" si="1217">AZ97*0.181/1000</f>
        <v>3.562684117895018E-2</v>
      </c>
      <c r="BA129" s="3">
        <f t="shared" si="1217"/>
        <v>8.1403616028152034E-2</v>
      </c>
      <c r="BB129" s="3">
        <f t="shared" si="1217"/>
        <v>0.12718039087735397</v>
      </c>
      <c r="BD129" s="3">
        <v>2044</v>
      </c>
      <c r="BE129" s="3">
        <f t="shared" ref="BE129:BG129" si="1218">BE97*0.181/1000</f>
        <v>7.3994208602435024E-2</v>
      </c>
      <c r="BF129" s="3">
        <f t="shared" si="1218"/>
        <v>0.16906904867385431</v>
      </c>
      <c r="BG129" s="3">
        <f t="shared" si="1218"/>
        <v>0.26414388874527372</v>
      </c>
      <c r="BI129" s="3">
        <v>2044</v>
      </c>
      <c r="BJ129" s="3">
        <f t="shared" ref="BJ129:BL129" si="1219">BJ97*0.181/1000</f>
        <v>3.4751795957011056E-2</v>
      </c>
      <c r="BK129" s="3">
        <f t="shared" si="1219"/>
        <v>7.9404228967811505E-2</v>
      </c>
      <c r="BL129" s="3">
        <f t="shared" si="1219"/>
        <v>0.12405666197861198</v>
      </c>
      <c r="BN129" s="3">
        <v>2044</v>
      </c>
      <c r="BO129" s="3">
        <f t="shared" ref="BO129:BQ129" si="1220">BO97*0.181/1000</f>
        <v>0.94364714007570527</v>
      </c>
      <c r="BP129" s="3">
        <f t="shared" si="1220"/>
        <v>2.1561352877440276</v>
      </c>
      <c r="BQ129" s="3">
        <f t="shared" si="1220"/>
        <v>3.3686234354123523</v>
      </c>
      <c r="BS129" s="3">
        <v>2044</v>
      </c>
      <c r="BT129" s="3">
        <f t="shared" ref="BT129:BV129" si="1221">BT97*0.181/1000</f>
        <v>0.48045448900195975</v>
      </c>
      <c r="BU129" s="3">
        <f t="shared" si="1221"/>
        <v>1.0977883934550383</v>
      </c>
      <c r="BV129" s="3">
        <f t="shared" si="1221"/>
        <v>1.715122297908118</v>
      </c>
      <c r="BX129" s="3">
        <v>2044</v>
      </c>
      <c r="BY129" s="3">
        <f t="shared" ref="BY129:CA129" si="1222">BY97*0.181/1000</f>
        <v>0.11220194653339176</v>
      </c>
      <c r="BZ129" s="3">
        <f t="shared" si="1222"/>
        <v>0.25636974457932038</v>
      </c>
      <c r="CA129" s="3">
        <f t="shared" si="1222"/>
        <v>0.40053754262524921</v>
      </c>
      <c r="CC129" s="3">
        <v>2044</v>
      </c>
      <c r="CD129" s="3">
        <f t="shared" ref="CD129:CF129" si="1223">CD97*0.181/1000</f>
        <v>0.13521773043767724</v>
      </c>
      <c r="CE129" s="3">
        <f t="shared" si="1223"/>
        <v>0.30895841013405279</v>
      </c>
      <c r="CF129" s="3">
        <f t="shared" si="1223"/>
        <v>0.48269908983042858</v>
      </c>
    </row>
    <row r="130" spans="1:84" x14ac:dyDescent="0.25">
      <c r="A130" s="3">
        <v>2045</v>
      </c>
      <c r="B130" s="3">
        <f t="shared" si="903"/>
        <v>4.6896268608046814</v>
      </c>
      <c r="C130" s="3">
        <f t="shared" si="885"/>
        <v>10.62709920843719</v>
      </c>
      <c r="D130" s="3">
        <f t="shared" si="886"/>
        <v>16.153123165602704</v>
      </c>
      <c r="F130" s="3">
        <v>2045</v>
      </c>
      <c r="G130" s="3">
        <f t="shared" ref="G130:I130" si="1224">G98*0.181/1000</f>
        <v>8.4835101824794257E-2</v>
      </c>
      <c r="H130" s="3">
        <f t="shared" si="1224"/>
        <v>0.1922436624937072</v>
      </c>
      <c r="I130" s="3">
        <f t="shared" si="1224"/>
        <v>0.21243478584999997</v>
      </c>
      <c r="K130" s="3">
        <v>2045</v>
      </c>
      <c r="L130" s="3">
        <f t="shared" ref="L130:N130" si="1225">L98*0.181/1000</f>
        <v>1.0920284896479779</v>
      </c>
      <c r="M130" s="3">
        <f t="shared" si="1225"/>
        <v>2.4746308059011737</v>
      </c>
      <c r="N130" s="3">
        <f t="shared" si="1225"/>
        <v>3.5330021689999995</v>
      </c>
      <c r="P130" s="3">
        <v>2045</v>
      </c>
      <c r="Q130" s="3">
        <f t="shared" ref="Q130:S130" si="1226">Q98*0.181/1000</f>
        <v>0.31592559288309624</v>
      </c>
      <c r="R130" s="3">
        <f t="shared" si="1226"/>
        <v>0.71591465967441958</v>
      </c>
      <c r="S130" s="3">
        <f t="shared" si="1226"/>
        <v>1.1159037264657432</v>
      </c>
      <c r="U130" s="3">
        <v>2045</v>
      </c>
      <c r="V130" s="3">
        <f t="shared" ref="V130:X130" si="1227">V98*0.181/1000</f>
        <v>0.47894772344674857</v>
      </c>
      <c r="W130" s="3">
        <f t="shared" si="1227"/>
        <v>1.0853368772820411</v>
      </c>
      <c r="X130" s="3">
        <f t="shared" si="1227"/>
        <v>1.6917260311173339</v>
      </c>
      <c r="Z130" s="3">
        <v>2045</v>
      </c>
      <c r="AA130" s="3">
        <f t="shared" ref="AA130:AC130" si="1228">AA98*0.181/1000</f>
        <v>0.13370623946221738</v>
      </c>
      <c r="AB130" s="3">
        <f t="shared" si="1228"/>
        <v>0.30298987824123652</v>
      </c>
      <c r="AC130" s="3">
        <f t="shared" si="1228"/>
        <v>0.47227351702025577</v>
      </c>
      <c r="AE130" s="3">
        <v>2045</v>
      </c>
      <c r="AF130" s="3">
        <f t="shared" ref="AF130:AH130" si="1229">AF98*0.181/1000</f>
        <v>9.0363965009679525E-2</v>
      </c>
      <c r="AG130" s="3">
        <f t="shared" si="1229"/>
        <v>0.20477254364344763</v>
      </c>
      <c r="AH130" s="3">
        <f t="shared" si="1229"/>
        <v>0.31918112227721573</v>
      </c>
      <c r="AJ130" s="3">
        <v>2045</v>
      </c>
      <c r="AK130" s="3">
        <f t="shared" ref="AK130:AM130" si="1230">AK98*0.181/1000</f>
        <v>0.13375222138651141</v>
      </c>
      <c r="AL130" s="3">
        <f t="shared" si="1230"/>
        <v>0.30309407725019216</v>
      </c>
      <c r="AM130" s="3">
        <f t="shared" si="1230"/>
        <v>0.47243593311387311</v>
      </c>
      <c r="AO130" s="3">
        <v>2045</v>
      </c>
      <c r="AP130" s="3">
        <f t="shared" ref="AP130:AR130" si="1231">AP98*0.181/1000</f>
        <v>0.20233188499123084</v>
      </c>
      <c r="AQ130" s="3">
        <f t="shared" si="1231"/>
        <v>0.45850151379910969</v>
      </c>
      <c r="AR130" s="3">
        <f t="shared" si="1231"/>
        <v>0.71467114260698883</v>
      </c>
      <c r="AT130" s="3">
        <v>2045</v>
      </c>
      <c r="AU130" s="3">
        <f t="shared" ref="AU130:AW130" si="1232">AU98*0.181/1000</f>
        <v>0.25537034028019429</v>
      </c>
      <c r="AV130" s="3">
        <f t="shared" si="1232"/>
        <v>0.57869123100858522</v>
      </c>
      <c r="AW130" s="3">
        <f t="shared" si="1232"/>
        <v>0.90201212173697631</v>
      </c>
      <c r="AY130" s="3">
        <v>2045</v>
      </c>
      <c r="AZ130" s="3">
        <f t="shared" ref="AZ130:BB130" si="1233">AZ98*0.181/1000</f>
        <v>3.7323357425566868E-2</v>
      </c>
      <c r="BA130" s="3">
        <f t="shared" si="1233"/>
        <v>8.4577949147408571E-2</v>
      </c>
      <c r="BB130" s="3">
        <f t="shared" si="1233"/>
        <v>0.13183254086925036</v>
      </c>
      <c r="BD130" s="3">
        <v>2045</v>
      </c>
      <c r="BE130" s="3">
        <f t="shared" ref="BE130:BG130" si="1234">BE98*0.181/1000</f>
        <v>7.7517742345408092E-2</v>
      </c>
      <c r="BF130" s="3">
        <f t="shared" si="1234"/>
        <v>0.17566189438307944</v>
      </c>
      <c r="BG130" s="3">
        <f t="shared" si="1234"/>
        <v>0.27380604642075079</v>
      </c>
      <c r="BI130" s="3">
        <v>2045</v>
      </c>
      <c r="BJ130" s="3">
        <f t="shared" ref="BJ130:BL130" si="1235">BJ98*0.181/1000</f>
        <v>3.64066433835354E-2</v>
      </c>
      <c r="BK130" s="3">
        <f t="shared" si="1235"/>
        <v>8.2500596010454702E-2</v>
      </c>
      <c r="BL130" s="3">
        <f t="shared" si="1235"/>
        <v>0.1285945486373741</v>
      </c>
      <c r="BN130" s="3">
        <v>2045</v>
      </c>
      <c r="BO130" s="3">
        <f t="shared" ref="BO130:BQ130" si="1236">BO98*0.181/1000</f>
        <v>0.98858271817454846</v>
      </c>
      <c r="BP130" s="3">
        <f t="shared" si="1236"/>
        <v>2.2402137597754992</v>
      </c>
      <c r="BQ130" s="3">
        <f t="shared" si="1236"/>
        <v>3.4918448013764505</v>
      </c>
      <c r="BS130" s="3">
        <v>2045</v>
      </c>
      <c r="BT130" s="3">
        <f t="shared" ref="BT130:BV130" si="1237">BT98*0.181/1000</f>
        <v>0.50333327419252916</v>
      </c>
      <c r="BU130" s="3">
        <f t="shared" si="1237"/>
        <v>1.1405966398856964</v>
      </c>
      <c r="BV130" s="3">
        <f t="shared" si="1237"/>
        <v>1.7778600055788629</v>
      </c>
      <c r="BX130" s="3">
        <v>2045</v>
      </c>
      <c r="BY130" s="3">
        <f t="shared" ref="BY130:CA130" si="1238">BY98*0.181/1000</f>
        <v>0.11754489636831519</v>
      </c>
      <c r="BZ130" s="3">
        <f t="shared" si="1238"/>
        <v>0.26636687997330627</v>
      </c>
      <c r="CA130" s="3">
        <f t="shared" si="1238"/>
        <v>0.41518886357829732</v>
      </c>
      <c r="CC130" s="3">
        <v>2045</v>
      </c>
      <c r="CD130" s="3">
        <f t="shared" ref="CD130:CF130" si="1239">CD98*0.181/1000</f>
        <v>0.14165666998232865</v>
      </c>
      <c r="CE130" s="3">
        <f t="shared" si="1239"/>
        <v>0.32100623996783068</v>
      </c>
      <c r="CF130" s="3">
        <f t="shared" si="1239"/>
        <v>0.50035580995333284</v>
      </c>
    </row>
    <row r="131" spans="1:84" x14ac:dyDescent="0.25">
      <c r="A131" s="3">
        <v>2046</v>
      </c>
      <c r="B131" s="3">
        <f t="shared" si="903"/>
        <v>4.9027917181139857</v>
      </c>
      <c r="C131" s="3">
        <f t="shared" si="885"/>
        <v>11.034114569879501</v>
      </c>
      <c r="D131" s="3">
        <f t="shared" si="886"/>
        <v>16.603201520456331</v>
      </c>
      <c r="F131" s="3">
        <v>2046</v>
      </c>
      <c r="G131" s="3">
        <f t="shared" ref="G131:I131" si="1240">G99*0.181/1000</f>
        <v>8.8691242816830329E-2</v>
      </c>
      <c r="H131" s="3">
        <f t="shared" si="1240"/>
        <v>0.19960654885057383</v>
      </c>
      <c r="I131" s="3">
        <f t="shared" si="1240"/>
        <v>0.21243478584999997</v>
      </c>
      <c r="K131" s="3">
        <v>2046</v>
      </c>
      <c r="L131" s="3">
        <f t="shared" ref="L131:N131" si="1241">L99*0.181/1000</f>
        <v>1.1416661482683403</v>
      </c>
      <c r="M131" s="3">
        <f t="shared" si="1241"/>
        <v>2.5694085747113569</v>
      </c>
      <c r="N131" s="3">
        <f t="shared" si="1241"/>
        <v>3.5330021689999995</v>
      </c>
      <c r="P131" s="3">
        <v>2046</v>
      </c>
      <c r="Q131" s="3">
        <f t="shared" ref="Q131:S131" si="1242">Q99*0.181/1000</f>
        <v>0.33028584710505521</v>
      </c>
      <c r="R131" s="3">
        <f t="shared" si="1242"/>
        <v>0.74333402014655037</v>
      </c>
      <c r="S131" s="3">
        <f t="shared" si="1242"/>
        <v>1.156382193188046</v>
      </c>
      <c r="U131" s="3">
        <v>2046</v>
      </c>
      <c r="V131" s="3">
        <f t="shared" ref="V131:X131" si="1243">V99*0.181/1000</f>
        <v>0.50071807451250971</v>
      </c>
      <c r="W131" s="3">
        <f t="shared" si="1243"/>
        <v>1.1269050204535009</v>
      </c>
      <c r="X131" s="3">
        <f t="shared" si="1243"/>
        <v>1.7530919663944917</v>
      </c>
      <c r="Z131" s="3">
        <v>2046</v>
      </c>
      <c r="AA131" s="3">
        <f t="shared" ref="AA131:AC131" si="1244">AA99*0.181/1000</f>
        <v>0.13978379580140909</v>
      </c>
      <c r="AB131" s="3">
        <f t="shared" si="1244"/>
        <v>0.31459431820993566</v>
      </c>
      <c r="AC131" s="3">
        <f t="shared" si="1244"/>
        <v>0.48940484061846246</v>
      </c>
      <c r="AE131" s="3">
        <v>2046</v>
      </c>
      <c r="AF131" s="3">
        <f t="shared" ref="AF131:AH131" si="1245">AF99*0.181/1000</f>
        <v>9.4471417964664989E-2</v>
      </c>
      <c r="AG131" s="3">
        <f t="shared" si="1245"/>
        <v>0.21261528315587536</v>
      </c>
      <c r="AH131" s="3">
        <f t="shared" si="1245"/>
        <v>0.33075914834708586</v>
      </c>
      <c r="AJ131" s="3">
        <v>2046</v>
      </c>
      <c r="AK131" s="3">
        <f t="shared" ref="AK131:AM131" si="1246">AK99*0.181/1000</f>
        <v>0.13983186781317097</v>
      </c>
      <c r="AL131" s="3">
        <f t="shared" si="1246"/>
        <v>0.31470250801604677</v>
      </c>
      <c r="AM131" s="3">
        <f t="shared" si="1246"/>
        <v>0.48957314821892262</v>
      </c>
      <c r="AO131" s="3">
        <v>2046</v>
      </c>
      <c r="AP131" s="3">
        <f t="shared" ref="AP131:AR131" si="1247">AP99*0.181/1000</f>
        <v>0.21152878885446863</v>
      </c>
      <c r="AQ131" s="3">
        <f t="shared" si="1247"/>
        <v>0.4760620122663331</v>
      </c>
      <c r="AR131" s="3">
        <f t="shared" si="1247"/>
        <v>0.74059523567819818</v>
      </c>
      <c r="AT131" s="3">
        <v>2046</v>
      </c>
      <c r="AU131" s="3">
        <f t="shared" ref="AU131:AW131" si="1248">AU99*0.181/1000</f>
        <v>0.26697808302020304</v>
      </c>
      <c r="AV131" s="3">
        <f t="shared" si="1248"/>
        <v>0.60085496693809037</v>
      </c>
      <c r="AW131" s="3">
        <f t="shared" si="1248"/>
        <v>0.9347318508559781</v>
      </c>
      <c r="AY131" s="3">
        <v>2046</v>
      </c>
      <c r="AZ131" s="3">
        <f t="shared" ref="AZ131:BB131" si="1249">AZ99*0.181/1000</f>
        <v>3.9019873672183535E-2</v>
      </c>
      <c r="BA131" s="3">
        <f t="shared" si="1249"/>
        <v>8.7817264398643957E-2</v>
      </c>
      <c r="BB131" s="3">
        <f t="shared" si="1249"/>
        <v>0.13661465512510448</v>
      </c>
      <c r="BD131" s="3">
        <v>2046</v>
      </c>
      <c r="BE131" s="3">
        <f t="shared" ref="BE131:BG131" si="1250">BE99*0.181/1000</f>
        <v>8.1041276088381187E-2</v>
      </c>
      <c r="BF131" s="3">
        <f t="shared" si="1250"/>
        <v>0.18238970298179902</v>
      </c>
      <c r="BG131" s="3">
        <f t="shared" si="1250"/>
        <v>0.28373812987521707</v>
      </c>
      <c r="BI131" s="3">
        <v>2046</v>
      </c>
      <c r="BJ131" s="3">
        <f t="shared" ref="BJ131:BL131" si="1251">BJ99*0.181/1000</f>
        <v>3.8061490810059738E-2</v>
      </c>
      <c r="BK131" s="3">
        <f t="shared" si="1251"/>
        <v>8.5660349132712366E-2</v>
      </c>
      <c r="BL131" s="3">
        <f t="shared" si="1251"/>
        <v>0.1332592074553651</v>
      </c>
      <c r="BN131" s="3">
        <v>2046</v>
      </c>
      <c r="BO131" s="3">
        <f t="shared" ref="BO131:BQ131" si="1252">BO99*0.181/1000</f>
        <v>1.0335182962733915</v>
      </c>
      <c r="BP131" s="3">
        <f t="shared" si="1252"/>
        <v>2.3260134117086588</v>
      </c>
      <c r="BQ131" s="3">
        <f t="shared" si="1252"/>
        <v>3.618508527143927</v>
      </c>
      <c r="BS131" s="3">
        <v>2046</v>
      </c>
      <c r="BT131" s="3">
        <f t="shared" ref="BT131:BV131" si="1253">BT99*0.181/1000</f>
        <v>0.52621205938309901</v>
      </c>
      <c r="BU131" s="3">
        <f t="shared" si="1253"/>
        <v>1.1842812187662988</v>
      </c>
      <c r="BV131" s="3">
        <f t="shared" si="1253"/>
        <v>1.8423503781494996</v>
      </c>
      <c r="BX131" s="3">
        <v>2046</v>
      </c>
      <c r="BY131" s="3">
        <f t="shared" ref="BY131:CA131" si="1254">BY99*0.181/1000</f>
        <v>0.12288784620323862</v>
      </c>
      <c r="BZ131" s="3">
        <f t="shared" si="1254"/>
        <v>0.27656866785560269</v>
      </c>
      <c r="CA131" s="3">
        <f t="shared" si="1254"/>
        <v>0.43024948950796688</v>
      </c>
      <c r="CC131" s="3">
        <v>2046</v>
      </c>
      <c r="CD131" s="3">
        <f t="shared" ref="CD131:CF131" si="1255">CD99*0.181/1000</f>
        <v>0.14809560952697987</v>
      </c>
      <c r="CE131" s="3">
        <f t="shared" si="1255"/>
        <v>0.33330070228752118</v>
      </c>
      <c r="CF131" s="3">
        <f t="shared" si="1255"/>
        <v>0.51850579504806271</v>
      </c>
    </row>
    <row r="132" spans="1:84" x14ac:dyDescent="0.25">
      <c r="A132" s="3">
        <v>2047</v>
      </c>
      <c r="B132" s="3">
        <f t="shared" si="903"/>
        <v>5.1159565754232883</v>
      </c>
      <c r="C132" s="3">
        <f t="shared" si="885"/>
        <v>11.449522942090262</v>
      </c>
      <c r="D132" s="3">
        <f t="shared" si="886"/>
        <v>17.065853438547109</v>
      </c>
      <c r="F132" s="3">
        <v>2047</v>
      </c>
      <c r="G132" s="3">
        <f t="shared" ref="G132:I132" si="1256">G100*0.181/1000</f>
        <v>9.2547383808866429E-2</v>
      </c>
      <c r="H132" s="3">
        <f t="shared" si="1256"/>
        <v>0.20712126432824082</v>
      </c>
      <c r="I132" s="3">
        <f t="shared" si="1256"/>
        <v>0.21243478584999997</v>
      </c>
      <c r="K132" s="3">
        <v>2047</v>
      </c>
      <c r="L132" s="3">
        <f t="shared" ref="L132:N132" si="1257">L100*0.181/1000</f>
        <v>1.191303806888703</v>
      </c>
      <c r="M132" s="3">
        <f t="shared" si="1257"/>
        <v>2.6661407435506081</v>
      </c>
      <c r="N132" s="3">
        <f t="shared" si="1257"/>
        <v>3.5330021689999995</v>
      </c>
      <c r="P132" s="3">
        <v>2047</v>
      </c>
      <c r="Q132" s="3">
        <f t="shared" ref="Q132:S132" si="1258">Q100*0.181/1000</f>
        <v>0.34464610132701395</v>
      </c>
      <c r="R132" s="3">
        <f t="shared" si="1258"/>
        <v>0.7713187916805414</v>
      </c>
      <c r="S132" s="3">
        <f t="shared" si="1258"/>
        <v>1.1979914820340691</v>
      </c>
      <c r="U132" s="3">
        <v>2047</v>
      </c>
      <c r="V132" s="3">
        <f t="shared" ref="V132:X132" si="1259">V100*0.181/1000</f>
        <v>0.52248842557827091</v>
      </c>
      <c r="W132" s="3">
        <f t="shared" si="1259"/>
        <v>1.1693303348924675</v>
      </c>
      <c r="X132" s="3">
        <f t="shared" si="1259"/>
        <v>1.8161722442066643</v>
      </c>
      <c r="Z132" s="3">
        <v>2047</v>
      </c>
      <c r="AA132" s="3">
        <f t="shared" ref="AA132:AC132" si="1260">AA100*0.181/1000</f>
        <v>0.1458613521406007</v>
      </c>
      <c r="AB132" s="3">
        <f t="shared" si="1260"/>
        <v>0.3264380518241472</v>
      </c>
      <c r="AC132" s="3">
        <f t="shared" si="1260"/>
        <v>0.50701475150769382</v>
      </c>
      <c r="AE132" s="3">
        <v>2047</v>
      </c>
      <c r="AF132" s="3">
        <f t="shared" ref="AF132:AH132" si="1261">AF100*0.181/1000</f>
        <v>9.857887091965041E-2</v>
      </c>
      <c r="AG132" s="3">
        <f t="shared" si="1261"/>
        <v>0.22061974677853974</v>
      </c>
      <c r="AH132" s="3">
        <f t="shared" si="1261"/>
        <v>0.3426606226374293</v>
      </c>
      <c r="AJ132" s="3">
        <v>2047</v>
      </c>
      <c r="AK132" s="3">
        <f t="shared" ref="AK132:AM132" si="1262">AK100*0.181/1000</f>
        <v>0.14591151423983056</v>
      </c>
      <c r="AL132" s="3">
        <f t="shared" si="1262"/>
        <v>0.32655031472112223</v>
      </c>
      <c r="AM132" s="3">
        <f t="shared" si="1262"/>
        <v>0.50718911520241405</v>
      </c>
      <c r="AO132" s="3">
        <v>2047</v>
      </c>
      <c r="AP132" s="3">
        <f t="shared" ref="AP132:AR132" si="1263">AP100*0.181/1000</f>
        <v>0.22072569271770642</v>
      </c>
      <c r="AQ132" s="3">
        <f t="shared" si="1263"/>
        <v>0.49398462348579392</v>
      </c>
      <c r="AR132" s="3">
        <f t="shared" si="1263"/>
        <v>0.76724355425388147</v>
      </c>
      <c r="AT132" s="3">
        <v>2047</v>
      </c>
      <c r="AU132" s="3">
        <f t="shared" ref="AU132:AW132" si="1264">AU100*0.181/1000</f>
        <v>0.27858582576021201</v>
      </c>
      <c r="AV132" s="3">
        <f t="shared" si="1264"/>
        <v>0.62347573838012815</v>
      </c>
      <c r="AW132" s="3">
        <f t="shared" si="1264"/>
        <v>0.96836565100004457</v>
      </c>
      <c r="AY132" s="3">
        <v>2047</v>
      </c>
      <c r="AZ132" s="3">
        <f t="shared" ref="AZ132:BB132" si="1265">AZ100*0.181/1000</f>
        <v>4.0716389918800208E-2</v>
      </c>
      <c r="BA132" s="3">
        <f t="shared" si="1265"/>
        <v>9.1123377147864879E-2</v>
      </c>
      <c r="BB132" s="3">
        <f t="shared" si="1265"/>
        <v>0.14153036437692956</v>
      </c>
      <c r="BD132" s="3">
        <v>2047</v>
      </c>
      <c r="BE132" s="3">
        <f t="shared" ref="BE132:BG132" si="1266">BE100*0.181/1000</f>
        <v>8.4564809831354268E-2</v>
      </c>
      <c r="BF132" s="3">
        <f t="shared" si="1266"/>
        <v>0.18925624484556555</v>
      </c>
      <c r="BG132" s="3">
        <f t="shared" si="1266"/>
        <v>0.29394767985977688</v>
      </c>
      <c r="BI132" s="3">
        <v>2047</v>
      </c>
      <c r="BJ132" s="3">
        <f t="shared" ref="BJ132:BL132" si="1267">BJ100*0.181/1000</f>
        <v>3.9716338236584069E-2</v>
      </c>
      <c r="BK132" s="3">
        <f t="shared" si="1267"/>
        <v>8.88852591126542E-2</v>
      </c>
      <c r="BL132" s="3">
        <f t="shared" si="1267"/>
        <v>0.13805417998872435</v>
      </c>
      <c r="BN132" s="3">
        <v>2047</v>
      </c>
      <c r="BO132" s="3">
        <f t="shared" ref="BO132:BQ132" si="1268">BO100*0.181/1000</f>
        <v>1.0784538743722349</v>
      </c>
      <c r="BP132" s="3">
        <f t="shared" si="1268"/>
        <v>2.4135823270918562</v>
      </c>
      <c r="BQ132" s="3">
        <f t="shared" si="1268"/>
        <v>3.7487107798114803</v>
      </c>
      <c r="BS132" s="3">
        <v>2047</v>
      </c>
      <c r="BT132" s="3">
        <f t="shared" ref="BT132:BV132" si="1269">BT100*0.181/1000</f>
        <v>0.54909084457366819</v>
      </c>
      <c r="BU132" s="3">
        <f t="shared" si="1269"/>
        <v>1.2288666116595732</v>
      </c>
      <c r="BV132" s="3">
        <f t="shared" si="1269"/>
        <v>1.9086423787454794</v>
      </c>
      <c r="BX132" s="3">
        <v>2047</v>
      </c>
      <c r="BY132" s="3">
        <f t="shared" ref="BY132:CA132" si="1270">BY100*0.181/1000</f>
        <v>0.12823079603816206</v>
      </c>
      <c r="BZ132" s="3">
        <f t="shared" si="1270"/>
        <v>0.28698082547738535</v>
      </c>
      <c r="CA132" s="3">
        <f t="shared" si="1270"/>
        <v>0.44573085491660891</v>
      </c>
      <c r="CC132" s="3">
        <v>2047</v>
      </c>
      <c r="CD132" s="3">
        <f t="shared" ref="CD132:CF132" si="1271">CD100*0.181/1000</f>
        <v>0.15453454907163119</v>
      </c>
      <c r="CE132" s="3">
        <f t="shared" si="1271"/>
        <v>0.3458486871137722</v>
      </c>
      <c r="CF132" s="3">
        <f t="shared" si="1271"/>
        <v>0.53716282515591329</v>
      </c>
    </row>
    <row r="133" spans="1:84" x14ac:dyDescent="0.25">
      <c r="A133" s="3">
        <v>2048</v>
      </c>
      <c r="B133" s="3">
        <f t="shared" si="903"/>
        <v>5.3291214327325944</v>
      </c>
      <c r="C133" s="3">
        <f t="shared" si="885"/>
        <v>11.871201530835089</v>
      </c>
      <c r="D133" s="3">
        <f t="shared" si="886"/>
        <v>17.540839198377896</v>
      </c>
      <c r="F133" s="3">
        <v>2048</v>
      </c>
      <c r="G133" s="3">
        <f t="shared" ref="G133:I133" si="1272">G101*0.181/1000</f>
        <v>9.6403524800902543E-2</v>
      </c>
      <c r="H133" s="3">
        <f t="shared" si="1272"/>
        <v>0.21243478584999997</v>
      </c>
      <c r="I133" s="3">
        <f t="shared" si="1272"/>
        <v>0.21243478584999997</v>
      </c>
      <c r="K133" s="3">
        <v>2048</v>
      </c>
      <c r="L133" s="3">
        <f t="shared" ref="L133:N133" si="1273">L101*0.181/1000</f>
        <v>1.2409414655090658</v>
      </c>
      <c r="M133" s="3">
        <f t="shared" si="1273"/>
        <v>2.7648819112950771</v>
      </c>
      <c r="N133" s="3">
        <f t="shared" si="1273"/>
        <v>3.5330021689999995</v>
      </c>
      <c r="P133" s="3">
        <v>2048</v>
      </c>
      <c r="Q133" s="3">
        <f t="shared" ref="Q133:S133" si="1274">Q101*0.181/1000</f>
        <v>0.35900635554897298</v>
      </c>
      <c r="R133" s="3">
        <f t="shared" si="1274"/>
        <v>0.79988476981880108</v>
      </c>
      <c r="S133" s="3">
        <f t="shared" si="1274"/>
        <v>1.2407631840886295</v>
      </c>
      <c r="U133" s="3">
        <v>2048</v>
      </c>
      <c r="V133" s="3">
        <f t="shared" ref="V133:X133" si="1275">V101*0.181/1000</f>
        <v>0.54425877664403255</v>
      </c>
      <c r="W133" s="3">
        <f t="shared" si="1275"/>
        <v>1.212636766867454</v>
      </c>
      <c r="X133" s="3">
        <f t="shared" si="1275"/>
        <v>1.881014757090876</v>
      </c>
      <c r="Z133" s="3">
        <v>2048</v>
      </c>
      <c r="AA133" s="3">
        <f t="shared" ref="AA133:AC133" si="1276">AA101*0.181/1000</f>
        <v>0.15193890847979241</v>
      </c>
      <c r="AB133" s="3">
        <f t="shared" si="1276"/>
        <v>0.3385277640838309</v>
      </c>
      <c r="AC133" s="3">
        <f t="shared" si="1276"/>
        <v>0.5251166196878696</v>
      </c>
      <c r="AE133" s="3">
        <v>2048</v>
      </c>
      <c r="AF133" s="3">
        <f t="shared" ref="AF133:AH133" si="1277">AF101*0.181/1000</f>
        <v>0.10268632387463583</v>
      </c>
      <c r="AG133" s="3">
        <f t="shared" si="1277"/>
        <v>0.22879045249882043</v>
      </c>
      <c r="AH133" s="3">
        <f t="shared" si="1277"/>
        <v>0.3548945811230052</v>
      </c>
      <c r="AJ133" s="3">
        <v>2048</v>
      </c>
      <c r="AK133" s="3">
        <f t="shared" ref="AK133:AM133" si="1278">AK101*0.181/1000</f>
        <v>0.15199116066649021</v>
      </c>
      <c r="AL133" s="3">
        <f t="shared" si="1278"/>
        <v>0.3386441846643673</v>
      </c>
      <c r="AM133" s="3">
        <f t="shared" si="1278"/>
        <v>0.52470622723273663</v>
      </c>
      <c r="AO133" s="3">
        <v>2048</v>
      </c>
      <c r="AP133" s="3">
        <f t="shared" ref="AP133:AR133" si="1279">AP101*0.181/1000</f>
        <v>0.22992259658094408</v>
      </c>
      <c r="AQ133" s="3">
        <f t="shared" si="1279"/>
        <v>0.51227946357958487</v>
      </c>
      <c r="AR133" s="3">
        <f t="shared" si="1279"/>
        <v>0.79463633057822591</v>
      </c>
      <c r="AT133" s="3">
        <v>2048</v>
      </c>
      <c r="AU133" s="3">
        <f t="shared" ref="AU133:AW133" si="1280">AU101*0.181/1000</f>
        <v>0.29019356850022093</v>
      </c>
      <c r="AV133" s="3">
        <f t="shared" si="1280"/>
        <v>0.64656631325578673</v>
      </c>
      <c r="AW133" s="3">
        <f t="shared" si="1280"/>
        <v>1.0029390580113531</v>
      </c>
      <c r="AY133" s="3">
        <v>2048</v>
      </c>
      <c r="AZ133" s="3">
        <f t="shared" ref="AZ133:BB133" si="1281">AZ101*0.181/1000</f>
        <v>4.2412906165416903E-2</v>
      </c>
      <c r="BA133" s="3">
        <f t="shared" si="1281"/>
        <v>9.4498153475845753E-2</v>
      </c>
      <c r="BB133" s="3">
        <f t="shared" si="1281"/>
        <v>0.14658340078627469</v>
      </c>
      <c r="BD133" s="3">
        <v>2048</v>
      </c>
      <c r="BE133" s="3">
        <f t="shared" ref="BE133:BG133" si="1282">BE101*0.181/1000</f>
        <v>8.8088343574327418E-2</v>
      </c>
      <c r="BF133" s="3">
        <f t="shared" si="1282"/>
        <v>0.19626539568060278</v>
      </c>
      <c r="BG133" s="3">
        <f t="shared" si="1282"/>
        <v>0.30444244778687829</v>
      </c>
      <c r="BI133" s="3">
        <v>2048</v>
      </c>
      <c r="BJ133" s="3">
        <f t="shared" ref="BJ133:BL133" si="1283">BJ101*0.181/1000</f>
        <v>4.1371185663108427E-2</v>
      </c>
      <c r="BK133" s="3">
        <f t="shared" si="1283"/>
        <v>9.2177146197491677E-2</v>
      </c>
      <c r="BL133" s="3">
        <f t="shared" si="1283"/>
        <v>0.14298310673187498</v>
      </c>
      <c r="BN133" s="3">
        <v>2048</v>
      </c>
      <c r="BO133" s="3">
        <f t="shared" ref="BO133:BQ133" si="1284">BO101*0.181/1000</f>
        <v>1.1233894524710781</v>
      </c>
      <c r="BP133" s="3">
        <f t="shared" si="1284"/>
        <v>2.5029699327540711</v>
      </c>
      <c r="BQ133" s="3">
        <f t="shared" si="1284"/>
        <v>3.8825504130370652</v>
      </c>
      <c r="BS133" s="3">
        <v>2048</v>
      </c>
      <c r="BT133" s="3">
        <f t="shared" ref="BT133:BV133" si="1285">BT101*0.181/1000</f>
        <v>0.57196962976423804</v>
      </c>
      <c r="BU133" s="3">
        <f t="shared" si="1285"/>
        <v>1.2743779840546643</v>
      </c>
      <c r="BV133" s="3">
        <f t="shared" si="1285"/>
        <v>1.9767863383450914</v>
      </c>
      <c r="BX133" s="3">
        <v>2048</v>
      </c>
      <c r="BY133" s="3">
        <f t="shared" ref="BY133:CA133" si="1286">BY101*0.181/1000</f>
        <v>0.13357374587308546</v>
      </c>
      <c r="BZ133" s="3">
        <f t="shared" si="1286"/>
        <v>0.29760922980917309</v>
      </c>
      <c r="CA133" s="3">
        <f t="shared" si="1286"/>
        <v>0.46164471374526084</v>
      </c>
      <c r="CC133" s="3">
        <v>2048</v>
      </c>
      <c r="CD133" s="3">
        <f t="shared" ref="CD133:CF133" si="1287">CD101*0.181/1000</f>
        <v>0.16097348861628255</v>
      </c>
      <c r="CE133" s="3">
        <f t="shared" si="1287"/>
        <v>0.35865727694951638</v>
      </c>
      <c r="CF133" s="3">
        <f t="shared" si="1287"/>
        <v>0.55634106528275029</v>
      </c>
    </row>
    <row r="134" spans="1:84" x14ac:dyDescent="0.25">
      <c r="A134" s="3">
        <v>2049</v>
      </c>
      <c r="B134" s="3">
        <f t="shared" si="903"/>
        <v>5.5422862900418979</v>
      </c>
      <c r="C134" s="3">
        <f t="shared" si="885"/>
        <v>12.296274669152565</v>
      </c>
      <c r="D134" s="3">
        <f t="shared" si="886"/>
        <v>18.011087867501555</v>
      </c>
      <c r="F134" s="3">
        <v>2049</v>
      </c>
      <c r="G134" s="3">
        <f t="shared" ref="G134:I134" si="1288">G102*0.181/1000</f>
        <v>0.10025966579293866</v>
      </c>
      <c r="H134" s="3">
        <f t="shared" si="1288"/>
        <v>0.21243478584999997</v>
      </c>
      <c r="I134" s="3">
        <f t="shared" si="1288"/>
        <v>0.21243478584999997</v>
      </c>
      <c r="K134" s="3">
        <v>2049</v>
      </c>
      <c r="L134" s="3">
        <f t="shared" ref="L134:N134" si="1289">L102*0.181/1000</f>
        <v>1.2905791241294282</v>
      </c>
      <c r="M134" s="3">
        <f t="shared" si="1289"/>
        <v>2.8656882021162713</v>
      </c>
      <c r="N134" s="3">
        <f t="shared" si="1289"/>
        <v>3.5330021689999995</v>
      </c>
      <c r="P134" s="3">
        <v>2049</v>
      </c>
      <c r="Q134" s="3">
        <f t="shared" ref="Q134:S134" si="1290">Q102*0.181/1000</f>
        <v>0.37336660977093195</v>
      </c>
      <c r="R134" s="3">
        <f t="shared" si="1290"/>
        <v>0.82904819137412844</v>
      </c>
      <c r="S134" s="3">
        <f t="shared" si="1290"/>
        <v>1.2847297729773264</v>
      </c>
      <c r="U134" s="3">
        <v>2049</v>
      </c>
      <c r="V134" s="3">
        <f t="shared" ref="V134:X134" si="1291">V102*0.181/1000</f>
        <v>0.56602912770979397</v>
      </c>
      <c r="W134" s="3">
        <f t="shared" si="1291"/>
        <v>1.2568489316192042</v>
      </c>
      <c r="X134" s="3">
        <f t="shared" si="1291"/>
        <v>1.9476687355286169</v>
      </c>
      <c r="Z134" s="3">
        <v>2049</v>
      </c>
      <c r="AA134" s="3">
        <f t="shared" ref="AA134:AC134" si="1292">AA102*0.181/1000</f>
        <v>0.15801646481898413</v>
      </c>
      <c r="AB134" s="3">
        <f t="shared" si="1292"/>
        <v>0.35087032674369462</v>
      </c>
      <c r="AC134" s="3">
        <f t="shared" si="1292"/>
        <v>0.54372418866840555</v>
      </c>
      <c r="AE134" s="3">
        <v>2049</v>
      </c>
      <c r="AF134" s="3">
        <f t="shared" ref="AF134:AH134" si="1293">AF102*0.181/1000</f>
        <v>0.10679377682962125</v>
      </c>
      <c r="AG134" s="3">
        <f t="shared" si="1293"/>
        <v>0.23713204452034212</v>
      </c>
      <c r="AH134" s="3">
        <f t="shared" si="1293"/>
        <v>0.3674703122110633</v>
      </c>
      <c r="AJ134" s="3">
        <v>2049</v>
      </c>
      <c r="AK134" s="3">
        <f t="shared" ref="AK134:AM134" si="1294">AK102*0.181/1000</f>
        <v>0.15807080709314983</v>
      </c>
      <c r="AL134" s="3">
        <f t="shared" si="1294"/>
        <v>0.35099099196370404</v>
      </c>
      <c r="AM134" s="3">
        <f t="shared" si="1294"/>
        <v>0.52470622723273663</v>
      </c>
      <c r="AO134" s="3">
        <v>2049</v>
      </c>
      <c r="AP134" s="3">
        <f t="shared" ref="AP134:AR134" si="1295">AP102*0.181/1000</f>
        <v>0.23911950044418206</v>
      </c>
      <c r="AQ134" s="3">
        <f t="shared" si="1295"/>
        <v>0.53095693127770438</v>
      </c>
      <c r="AR134" s="3">
        <f t="shared" si="1295"/>
        <v>0.82279436211122758</v>
      </c>
      <c r="AT134" s="3">
        <v>2049</v>
      </c>
      <c r="AU134" s="3">
        <f t="shared" ref="AU134:AW134" si="1296">AU102*0.181/1000</f>
        <v>0.30180131124022969</v>
      </c>
      <c r="AV134" s="3">
        <f t="shared" si="1296"/>
        <v>0.67013981617574325</v>
      </c>
      <c r="AW134" s="3">
        <f t="shared" si="1296"/>
        <v>1.038478321111258</v>
      </c>
      <c r="AY134" s="3">
        <v>2049</v>
      </c>
      <c r="AZ134" s="3">
        <f t="shared" ref="AZ134:BB134" si="1297">AZ102*0.181/1000</f>
        <v>4.4109422412033569E-2</v>
      </c>
      <c r="BA134" s="3">
        <f t="shared" si="1297"/>
        <v>9.7943511594916322E-2</v>
      </c>
      <c r="BB134" s="3">
        <f t="shared" si="1297"/>
        <v>0.15177760077779925</v>
      </c>
      <c r="BD134" s="3">
        <v>2049</v>
      </c>
      <c r="BE134" s="3">
        <f t="shared" ref="BE134:BG134" si="1298">BE102*0.181/1000</f>
        <v>9.1611877317300514E-2</v>
      </c>
      <c r="BF134" s="3">
        <f t="shared" si="1298"/>
        <v>0.20342113946636475</v>
      </c>
      <c r="BG134" s="3">
        <f t="shared" si="1298"/>
        <v>0.31523040161542931</v>
      </c>
      <c r="BI134" s="3">
        <v>2049</v>
      </c>
      <c r="BJ134" s="3">
        <f t="shared" ref="BJ134:BL134" si="1299">BJ102*0.181/1000</f>
        <v>4.3026033089632765E-2</v>
      </c>
      <c r="BK134" s="3">
        <f t="shared" si="1299"/>
        <v>9.553788148556755E-2</v>
      </c>
      <c r="BL134" s="3">
        <f t="shared" si="1299"/>
        <v>0.14804972988150245</v>
      </c>
      <c r="BN134" s="3">
        <v>2049</v>
      </c>
      <c r="BO134" s="3">
        <f t="shared" ref="BO134:BQ134" si="1300">BO102*0.181/1000</f>
        <v>1.1683250305699211</v>
      </c>
      <c r="BP134" s="3">
        <f t="shared" si="1300"/>
        <v>2.5942270363313171</v>
      </c>
      <c r="BQ134" s="3">
        <f t="shared" si="1300"/>
        <v>4.0201290420927185</v>
      </c>
      <c r="BS134" s="3">
        <v>2049</v>
      </c>
      <c r="BT134" s="3">
        <f t="shared" ref="BT134:BV134" si="1301">BT102*0.181/1000</f>
        <v>0.59484841495480745</v>
      </c>
      <c r="BU134" s="3">
        <f t="shared" si="1301"/>
        <v>1.3208412044735669</v>
      </c>
      <c r="BV134" s="3">
        <f t="shared" si="1301"/>
        <v>2.0468339939923288</v>
      </c>
      <c r="BX134" s="3">
        <v>2049</v>
      </c>
      <c r="BY134" s="3">
        <f t="shared" ref="BY134:CA134" si="1302">BY102*0.181/1000</f>
        <v>0.13891669570800888</v>
      </c>
      <c r="BZ134" s="3">
        <f t="shared" si="1302"/>
        <v>0.30845992200280908</v>
      </c>
      <c r="CA134" s="3">
        <f t="shared" si="1302"/>
        <v>0.47800314829760981</v>
      </c>
      <c r="CC134" s="3">
        <v>2049</v>
      </c>
      <c r="CD134" s="3">
        <f t="shared" ref="CD134:CF134" si="1303">CD102*0.181/1000</f>
        <v>0.16741242816093385</v>
      </c>
      <c r="CE134" s="3">
        <f t="shared" si="1303"/>
        <v>0.37173375215723153</v>
      </c>
      <c r="CF134" s="3">
        <f t="shared" si="1303"/>
        <v>0.57605507615352969</v>
      </c>
    </row>
    <row r="135" spans="1:84" x14ac:dyDescent="0.25">
      <c r="A135" s="3">
        <v>2050</v>
      </c>
      <c r="B135" s="3">
        <f t="shared" si="903"/>
        <v>5.7554511473512004</v>
      </c>
      <c r="C135" s="3">
        <f t="shared" si="885"/>
        <v>12.730299150611199</v>
      </c>
      <c r="D135" s="3">
        <f t="shared" si="886"/>
        <v>18.494473585573797</v>
      </c>
      <c r="F135" s="3">
        <v>2050</v>
      </c>
      <c r="G135" s="3">
        <f t="shared" ref="G135:I135" si="1304">G103*0.181/1000</f>
        <v>0.10411580678497474</v>
      </c>
      <c r="H135" s="3">
        <f t="shared" si="1304"/>
        <v>0.21243478584999997</v>
      </c>
      <c r="I135" s="3">
        <f t="shared" si="1304"/>
        <v>0.21243478584999997</v>
      </c>
      <c r="K135" s="3">
        <v>2050</v>
      </c>
      <c r="L135" s="3">
        <f t="shared" ref="L135:N135" si="1305">L103*0.181/1000</f>
        <v>1.3402167827497906</v>
      </c>
      <c r="M135" s="3">
        <f t="shared" si="1305"/>
        <v>2.9686173080922855</v>
      </c>
      <c r="N135" s="3">
        <f t="shared" si="1305"/>
        <v>3.5330021689999995</v>
      </c>
      <c r="P135" s="3">
        <v>2050</v>
      </c>
      <c r="Q135" s="3">
        <f t="shared" ref="Q135:S135" si="1306">Q103*0.181/1000</f>
        <v>0.38772686399289091</v>
      </c>
      <c r="R135" s="3">
        <f t="shared" si="1306"/>
        <v>0.85882574675721346</v>
      </c>
      <c r="S135" s="3">
        <f t="shared" si="1306"/>
        <v>1.3299246295215368</v>
      </c>
      <c r="U135" s="3">
        <v>2050</v>
      </c>
      <c r="V135" s="3">
        <f t="shared" ref="V135:X135" si="1307">V103*0.181/1000</f>
        <v>0.58779947877555527</v>
      </c>
      <c r="W135" s="3">
        <f t="shared" si="1307"/>
        <v>1.3019921320493619</v>
      </c>
      <c r="X135" s="3">
        <f t="shared" si="1307"/>
        <v>2.0161847853231709</v>
      </c>
      <c r="Z135" s="3">
        <v>2050</v>
      </c>
      <c r="AA135" s="3">
        <f t="shared" ref="AA135:AC135" si="1308">AA103*0.181/1000</f>
        <v>0.16409402115817573</v>
      </c>
      <c r="AB135" s="3">
        <f t="shared" si="1308"/>
        <v>0.36347280353044698</v>
      </c>
      <c r="AC135" s="3">
        <f t="shared" si="1308"/>
        <v>0.56285158590271867</v>
      </c>
      <c r="AE135" s="3">
        <v>2050</v>
      </c>
      <c r="AF135" s="3">
        <f t="shared" ref="AF135:AH135" si="1309">AF103*0.181/1000</f>
        <v>0.11090122978460668</v>
      </c>
      <c r="AG135" s="3">
        <f t="shared" si="1309"/>
        <v>0.24564929678900077</v>
      </c>
      <c r="AH135" s="3">
        <f t="shared" si="1309"/>
        <v>0.380397363793395</v>
      </c>
      <c r="AJ135" s="3">
        <v>2050</v>
      </c>
      <c r="AK135" s="3">
        <f t="shared" ref="AK135:AM135" si="1310">AK103*0.181/1000</f>
        <v>0.16415045351980942</v>
      </c>
      <c r="AL135" s="3">
        <f t="shared" si="1310"/>
        <v>0.36359780277507531</v>
      </c>
      <c r="AM135" s="3">
        <f t="shared" si="1310"/>
        <v>0.52470622723273663</v>
      </c>
      <c r="AO135" s="3">
        <v>2050</v>
      </c>
      <c r="AP135" s="3">
        <f t="shared" ref="AP135:AR135" si="1311">AP103*0.181/1000</f>
        <v>0.24831640430741969</v>
      </c>
      <c r="AQ135" s="3">
        <f t="shared" si="1311"/>
        <v>0.55002771581309917</v>
      </c>
      <c r="AR135" s="3">
        <f t="shared" si="1311"/>
        <v>0.85173902731877915</v>
      </c>
      <c r="AT135" s="3">
        <v>2050</v>
      </c>
      <c r="AU135" s="3">
        <f t="shared" ref="AU135:AW135" si="1312">AU103*0.181/1000</f>
        <v>0.31340905398023849</v>
      </c>
      <c r="AV135" s="3">
        <f t="shared" si="1312"/>
        <v>0.69420973840488243</v>
      </c>
      <c r="AW135" s="3">
        <f t="shared" si="1312"/>
        <v>1.075010422829527</v>
      </c>
      <c r="AY135" s="3">
        <v>2050</v>
      </c>
      <c r="AZ135" s="3">
        <f t="shared" ref="AZ135:BB135" si="1313">AZ103*0.181/1000</f>
        <v>4.5805938658650236E-2</v>
      </c>
      <c r="BA135" s="3">
        <f t="shared" si="1313"/>
        <v>0.10146142330532897</v>
      </c>
      <c r="BB135" s="3">
        <f t="shared" si="1313"/>
        <v>0.15711690795200778</v>
      </c>
      <c r="BD135" s="3">
        <v>2050</v>
      </c>
      <c r="BE135" s="3">
        <f t="shared" ref="BE135:BG135" si="1314">BE103*0.181/1000</f>
        <v>9.5135411060273595E-2</v>
      </c>
      <c r="BF135" s="3">
        <f t="shared" si="1314"/>
        <v>0.21072757148029864</v>
      </c>
      <c r="BG135" s="3">
        <f t="shared" si="1314"/>
        <v>0.32631973190032393</v>
      </c>
      <c r="BI135" s="3">
        <v>2050</v>
      </c>
      <c r="BJ135" s="3">
        <f t="shared" ref="BJ135:BL135" si="1315">BJ103*0.181/1000</f>
        <v>4.4680880516157089E-2</v>
      </c>
      <c r="BK135" s="3">
        <f t="shared" si="1315"/>
        <v>9.8969388346952472E-2</v>
      </c>
      <c r="BL135" s="3">
        <f t="shared" si="1315"/>
        <v>0.15325789617774799</v>
      </c>
      <c r="BN135" s="3">
        <v>2050</v>
      </c>
      <c r="BO135" s="3">
        <f t="shared" ref="BO135:BQ135" si="1316">BO103*0.181/1000</f>
        <v>1.2132606086687638</v>
      </c>
      <c r="BP135" s="3">
        <f t="shared" si="1316"/>
        <v>2.6874058648414101</v>
      </c>
      <c r="BQ135" s="3">
        <f t="shared" si="1316"/>
        <v>4.1615511210140594</v>
      </c>
      <c r="BS135" s="3">
        <v>2050</v>
      </c>
      <c r="BT135" s="3">
        <f t="shared" ref="BT135:BV135" si="1317">BT103*0.181/1000</f>
        <v>0.61772720014537696</v>
      </c>
      <c r="BU135" s="3">
        <f t="shared" si="1317"/>
        <v>1.3682828641113278</v>
      </c>
      <c r="BV135" s="3">
        <f t="shared" si="1317"/>
        <v>2.1188385280772799</v>
      </c>
      <c r="BX135" s="3">
        <v>2050</v>
      </c>
      <c r="BY135" s="3">
        <f t="shared" ref="BY135:CA135" si="1318">BY103*0.181/1000</f>
        <v>0.1442596455429323</v>
      </c>
      <c r="BZ135" s="3">
        <f t="shared" si="1318"/>
        <v>0.31953911197809454</v>
      </c>
      <c r="CA135" s="3">
        <f t="shared" si="1318"/>
        <v>0.49481857841325699</v>
      </c>
      <c r="CC135" s="3">
        <v>2050</v>
      </c>
      <c r="CD135" s="3">
        <f t="shared" ref="CD135:CF135" si="1319">CD103*0.181/1000</f>
        <v>0.1738513677055851</v>
      </c>
      <c r="CE135" s="3">
        <f t="shared" si="1319"/>
        <v>0.3850855964864216</v>
      </c>
      <c r="CF135" s="3">
        <f t="shared" si="1319"/>
        <v>0.59631982526725857</v>
      </c>
    </row>
    <row r="137" spans="1:84" x14ac:dyDescent="0.25">
      <c r="B137" s="3">
        <f>SUM(B109:B135)</f>
        <v>80.576316062916803</v>
      </c>
      <c r="C137" s="3">
        <f t="shared" ref="C137:D137" si="1320">SUM(C109:C135)</f>
        <v>188.1858044465028</v>
      </c>
      <c r="D137" s="3">
        <f t="shared" si="1320"/>
        <v>290.42766516338929</v>
      </c>
      <c r="G137" s="3">
        <f>SUM(G109:G135)</f>
        <v>1.4576212949896465</v>
      </c>
      <c r="H137" s="3">
        <f t="shared" ref="H137:I137" si="1321">SUM(H109:H135)</f>
        <v>3.3740968005677807</v>
      </c>
      <c r="I137" s="3">
        <f t="shared" si="1321"/>
        <v>4.348880961647561</v>
      </c>
      <c r="L137" s="3">
        <f>SUM(L109:L135)</f>
        <v>18.763034958497073</v>
      </c>
      <c r="M137" s="3">
        <f t="shared" ref="M137:N137" si="1322">SUM(M109:M135)</f>
        <v>43.828181714467732</v>
      </c>
      <c r="N137" s="3">
        <f t="shared" si="1322"/>
        <v>64.525527004065751</v>
      </c>
      <c r="Q137" s="3">
        <f>SUM(Q109:Q135)</f>
        <v>5.428176095900473</v>
      </c>
      <c r="R137" s="3">
        <f t="shared" ref="R137:S137" si="1323">SUM(R109:R135)</f>
        <v>12.679563238862738</v>
      </c>
      <c r="S137" s="3">
        <f t="shared" si="1323"/>
        <v>19.93095038182501</v>
      </c>
      <c r="V137" s="3">
        <f>SUM(V109:V135)</f>
        <v>8.2291927028577714</v>
      </c>
      <c r="W137" s="3">
        <f t="shared" ref="W137:X137" si="1324">SUM(W109:W135)</f>
        <v>19.222399464799174</v>
      </c>
      <c r="X137" s="3">
        <f t="shared" si="1324"/>
        <v>30.215606226740597</v>
      </c>
      <c r="AA137" s="3">
        <f>SUM(AA109:AA135)</f>
        <v>2.2973162962144618</v>
      </c>
      <c r="AB137" s="3">
        <f t="shared" ref="AB137:AC137" si="1325">SUM(AB109:AB135)</f>
        <v>5.3662531839231038</v>
      </c>
      <c r="AC137" s="3">
        <f t="shared" si="1325"/>
        <v>8.4351900716317498</v>
      </c>
      <c r="AF137" s="3">
        <f>SUM(AF109:AF135)</f>
        <v>1.5526172169844938</v>
      </c>
      <c r="AG137" s="3">
        <f t="shared" ref="AG137:AH137" si="1326">SUM(AG109:AG135)</f>
        <v>3.626726149022657</v>
      </c>
      <c r="AH137" s="3">
        <f t="shared" si="1326"/>
        <v>5.7008350810608235</v>
      </c>
      <c r="AK137" s="3">
        <f>SUM(AK109:AK135)</f>
        <v>2.2981063492773317</v>
      </c>
      <c r="AL137" s="3">
        <f t="shared" ref="AL137:AM137" si="1327">SUM(AL109:AL135)</f>
        <v>5.3680986523817049</v>
      </c>
      <c r="AM137" s="3">
        <f t="shared" si="1327"/>
        <v>8.3799560996574485</v>
      </c>
      <c r="AP137" s="3">
        <f>SUM(AP109:AP135)</f>
        <v>3.4764296603038769</v>
      </c>
      <c r="AQ137" s="3">
        <f t="shared" ref="AQ137:AR137" si="1328">SUM(AQ109:AQ135)</f>
        <v>8.1205194791988067</v>
      </c>
      <c r="AR137" s="3">
        <f t="shared" si="1328"/>
        <v>12.764609298093742</v>
      </c>
      <c r="AU137" s="3">
        <f>SUM(AU109:AU135)</f>
        <v>4.3877267557233379</v>
      </c>
      <c r="AV137" s="3">
        <f t="shared" ref="AV137:AW137" si="1329">SUM(AV109:AV135)</f>
        <v>10.249199342678105</v>
      </c>
      <c r="AW137" s="3">
        <f t="shared" si="1329"/>
        <v>16.110671929632879</v>
      </c>
      <c r="AZ137" s="3">
        <f>SUM(AZ109:AZ135)</f>
        <v>0.64128314122110319</v>
      </c>
      <c r="BA137" s="3">
        <f t="shared" ref="BA137:BB137" si="1330">SUM(BA109:BA135)</f>
        <v>1.4979599039298765</v>
      </c>
      <c r="BB137" s="3">
        <f t="shared" si="1330"/>
        <v>2.3546366666386507</v>
      </c>
      <c r="BE137" s="3">
        <f>SUM(BE109:BE135)</f>
        <v>1.3318957548438299</v>
      </c>
      <c r="BF137" s="3">
        <f t="shared" ref="BF137:BG137" si="1331">SUM(BF109:BF135)</f>
        <v>3.1111474927774374</v>
      </c>
      <c r="BG137" s="3">
        <f t="shared" si="1331"/>
        <v>4.8903992307110462</v>
      </c>
      <c r="BJ137" s="3">
        <f>SUM(BJ109:BJ135)</f>
        <v>0.62553232722619911</v>
      </c>
      <c r="BK137" s="3">
        <f t="shared" ref="BK137:BL137" si="1332">SUM(BK109:BK135)</f>
        <v>1.4611679062894942</v>
      </c>
      <c r="BL137" s="3">
        <f t="shared" si="1332"/>
        <v>2.2968034853527901</v>
      </c>
      <c r="BO137" s="3">
        <f>SUM(BO109:BO135)</f>
        <v>16.985648521362698</v>
      </c>
      <c r="BP137" s="3">
        <f t="shared" ref="BP137:BQ137" si="1333">SUM(BP109:BP135)</f>
        <v>39.676421835755903</v>
      </c>
      <c r="BQ137" s="3">
        <f t="shared" si="1333"/>
        <v>62.367195150149136</v>
      </c>
      <c r="BT137" s="3">
        <f>SUM(BT109:BT135)</f>
        <v>8.6481808020352755</v>
      </c>
      <c r="BU137" s="3">
        <f t="shared" ref="BU137:BV137" si="1334">SUM(BU109:BU135)</f>
        <v>20.201105020034252</v>
      </c>
      <c r="BV137" s="3">
        <f t="shared" si="1334"/>
        <v>31.754029238033247</v>
      </c>
      <c r="BY137" s="3">
        <f>SUM(BY109:BY135)</f>
        <v>2.0196350376010521</v>
      </c>
      <c r="BZ137" s="3">
        <f t="shared" ref="BZ137:CA137" si="1335">SUM(BZ109:BZ135)</f>
        <v>4.7176233280319506</v>
      </c>
      <c r="CA137" s="3">
        <f t="shared" si="1335"/>
        <v>7.4156116184628535</v>
      </c>
      <c r="CD137" s="3">
        <f>SUM(CD109:CD135)</f>
        <v>2.4339191478781914</v>
      </c>
      <c r="CE137" s="3">
        <f t="shared" ref="CE137:CF137" si="1336">SUM(CE109:CE135)</f>
        <v>5.6853409337820953</v>
      </c>
      <c r="CF137" s="3">
        <f t="shared" si="1336"/>
        <v>8.9367627196860031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3" t="s">
        <v>27</v>
      </c>
      <c r="B141" s="3" t="s">
        <v>31</v>
      </c>
      <c r="C141" s="3" t="s">
        <v>32</v>
      </c>
      <c r="D141" s="3" t="s">
        <v>33</v>
      </c>
      <c r="F141" s="3" t="s">
        <v>27</v>
      </c>
      <c r="G141" s="3" t="s">
        <v>31</v>
      </c>
      <c r="H141" s="3" t="s">
        <v>32</v>
      </c>
      <c r="I141" s="3" t="s">
        <v>33</v>
      </c>
      <c r="J141" s="3" t="s">
        <v>31</v>
      </c>
      <c r="K141" s="3" t="s">
        <v>32</v>
      </c>
      <c r="L141" s="3" t="s">
        <v>33</v>
      </c>
      <c r="M141" s="3" t="s">
        <v>31</v>
      </c>
      <c r="N141" s="3" t="s">
        <v>32</v>
      </c>
      <c r="O141" s="3" t="s">
        <v>33</v>
      </c>
    </row>
    <row r="142" spans="1:84" x14ac:dyDescent="0.25">
      <c r="A142" s="3">
        <v>2024</v>
      </c>
      <c r="B142" s="3">
        <f>Output!B10</f>
        <v>4.3174405676837964</v>
      </c>
      <c r="C142" s="3">
        <f>Output!B40</f>
        <v>4.3174405676837964</v>
      </c>
      <c r="D142" s="3">
        <f>Output!B70</f>
        <v>4.3174405676837964</v>
      </c>
      <c r="F142" s="3">
        <v>2024</v>
      </c>
      <c r="G142" s="3">
        <f>((G10+L10+Q10+V10+AA10+AF10+AK10+AP10+AU10+AZ10+BE10+BJ10+BO10+BT10+BY10+CD10)*B142)/10^9</f>
        <v>0.12498382976900031</v>
      </c>
      <c r="H142" s="3">
        <f>((G10+L10+Q10+V10+AA10+AF10+AK10+AP10+AU10+AZ10+BE10+BJ10+BO10+BT10+BY10+CD10)*C142)/10^9</f>
        <v>0.12498382976900031</v>
      </c>
      <c r="I142" s="3">
        <f>((G10+L10+Q10+V10+AA10+AF10+AK10+AP10+AU10+AZ10+BE10+BJ10+BO10+BT10+BY10+CD10)*D142)/10^9</f>
        <v>0.12498382976900031</v>
      </c>
      <c r="J142" s="3">
        <f>((H10+M10+R10+W10+AB10+AG10+AL10+AQ10+AV10+BA10+BF10+BK10+BP10+BU10+BZ10+CE10)*B142)/10^9</f>
        <v>0.25053036303407505</v>
      </c>
      <c r="K142" s="3">
        <f>((H10+M10+R10+W10+AB10+AG10+AL10+AQ10+AV10+BA10+BF10+BK10+BP10+BU10+BZ10+CE10)*C142)/10^9</f>
        <v>0.25053036303407505</v>
      </c>
      <c r="L142" s="3">
        <f>((H10+M10+R10+W10+AB10+AG10+AL10+AQ10+AV10+BA10+BF10+BK10+BP10+BU10+BZ10+CE10)*D142)/10^9</f>
        <v>0.25053036303407505</v>
      </c>
      <c r="M142" s="3">
        <f>((I10+N10+S10+X10+AC10+AH10+AM10+AR10+AW10+BB10+BG10+BL10+BQ10+BV10+CA10+CF10)*B142)/10^9</f>
        <v>0.37607689629915042</v>
      </c>
      <c r="N142" s="3">
        <f>((I10+N10+S10+X10+AC10+AH10+AM10+AR10+AW10+BB10+BG10+BL10+BQ10+BV10+CA10+CF10)*C142)/10^9</f>
        <v>0.37607689629915042</v>
      </c>
      <c r="O142" s="3">
        <f>((I10+N10+S10+X10+AC10+AH10+AM10+AR10+AW10+BB10+BG10+BL10+BQ10+BV10+CA10+CF10)*D142)/10^9</f>
        <v>0.37607689629915042</v>
      </c>
    </row>
    <row r="143" spans="1:84" x14ac:dyDescent="0.25">
      <c r="A143" s="3">
        <v>2025</v>
      </c>
      <c r="B143" s="3">
        <f>Output!B11</f>
        <v>4.3040206162522123</v>
      </c>
      <c r="C143" s="3">
        <f>Output!B41</f>
        <v>4.208417445041146</v>
      </c>
      <c r="D143" s="3">
        <f>Output!B71</f>
        <v>4.1566017382590505</v>
      </c>
      <c r="F143" s="3">
        <v>2025</v>
      </c>
      <c r="G143" s="3">
        <f>G142+((G11+L11+Q11+V11+AA11+AF11+AK11+AP11+AU11+AZ11+BE11+BJ11+BO11+BT11+BY11+CD11-G10-L10-Q10-V10-AA10-AF10-AK10-AP10-AU10-AZ10-BE10-BJ10-BO10-BT10-BY10-CD10)*B143)/10^9</f>
        <v>0.249579170826011</v>
      </c>
      <c r="H143" s="3">
        <f>H142+((G11+L11+Q11+V11+AA11+AF11+AK11+AP11+AU11+AZ11+BE11+BJ11+BO11+BT11+BY11+CD11-G10-L10-Q10-V10-AA10-AF10-AK10-AP10-AU10-AZ10-BE10-BJ10-BO10-BT10-BY10-CD10)*C143)/10^9</f>
        <v>0.24681159353370077</v>
      </c>
      <c r="I143" s="3">
        <f>I142+((G11+L11+Q11+V11+AA11+AF11+AK11+AP11+AU11+AZ11+BE11+BJ11+BO11+BT11+BY11+CD11-G10-L10-Q10-V10-AA10-AF10-AK10-AP10-AU10-AZ10-BE10-BJ10-BO10-BT10-BY10-CD10)*D143)/10^9</f>
        <v>0.24531160172737737</v>
      </c>
      <c r="J143" s="3">
        <f>J142+((H11+M11+R11+W11+AB11+AG11+AL11+AQ11+AV11+BA11+BF11+BK11+BP11+BU11+BZ11+CE11-H10-M10-R10-W10-AB10-AG10-AL10-AQ10-AV10-BA10-BF10-BK10-BP10-BU10-BZ10-CE10)*B143)/10^9</f>
        <v>0.52460253989869365</v>
      </c>
      <c r="K143" s="3">
        <f>K142+((H11+M11+R11+W11+AB11+AG11+AL11+AQ11+AV11+BA11+BF11+BK11+BP11+BU11+BZ11+CE11-H10-M10-R10-W10-AB10-AG10-AL10-AQ10-AV10-BA10-BF10-BK10-BP10-BU10-BZ10-CE10)*C143)/10^9</f>
        <v>0.51851470445709813</v>
      </c>
      <c r="L143" s="3">
        <f>L142+((H11+M11+R11+W11+AB11+AG11+AL11+AQ11+AV11+BA11+BF11+BK11+BP11+BU11+BZ11+CE11-H10-M10-R10-W10-AB10-AG10-AL10-AQ10-AV10-BA10-BF10-BK10-BP10-BU10-BZ10-CE10)*D143)/10^9</f>
        <v>0.51521517482661194</v>
      </c>
      <c r="M143" s="3">
        <f>M142+((I11+N11+S11+X11+AC11+AH11+AM11+AR11+AW11+BB11+BG11+BL11+BQ11+BV11+CA11+CF11-I10-N10-S10-X10-AC10-AH10-AM10-AR10-AW10-BB10-BG10-BL10-BQ10-BV10-CA10-CF10)*B143)/10^9</f>
        <v>0.79962590897137842</v>
      </c>
      <c r="N143" s="3">
        <f>N142+((I11+N11+S11+X11+AC11+AH11+AM11+AR11+AW11+BB11+BG11+BL11+BQ11+BV11+CA11+CF11-I10-N10-S10-X10-AC10-AH10-AM10-AR10-AW10-BB10-BG10-BL10-BQ10-BV10-CA10-CF10)*C143)/10^9</f>
        <v>0.79021781538049751</v>
      </c>
      <c r="O143" s="3">
        <f>O142+((I11+N11+S11+X11+AC11+AH11+AM11+AR11+AW11+BB11+BG11+BL11+BQ11+BV11+CA11+CF11-I10-N10-S10-X10-AC10-AH10-AM10-AR10-AW10-BB10-BG10-BL10-BQ10-BV10-CA10-CF10)*D143)/10^9</f>
        <v>0.78511874792584857</v>
      </c>
    </row>
    <row r="144" spans="1:84" x14ac:dyDescent="0.25">
      <c r="A144" s="3">
        <v>2026</v>
      </c>
      <c r="B144" s="3">
        <f>Output!B12</f>
        <v>4.2628653240075334</v>
      </c>
      <c r="C144" s="3">
        <f>Output!B42</f>
        <v>4.1558162437990767</v>
      </c>
      <c r="D144" s="3">
        <f>Output!B72</f>
        <v>4.0433605145960589</v>
      </c>
      <c r="F144" s="3">
        <v>2026</v>
      </c>
      <c r="G144" s="3">
        <f t="shared" ref="G144:G168" si="1337">G143+((G12+L12+Q12+V12+AA12+AF12+AK12+AP12+AU12+AZ12+BE12+BJ12+BO12+BT12+BY12+CD12-G11-L11-Q11-V11-AA11-AF11-AK11-AP11-AU11-AZ11-BE11-BJ11-BO11-BT11-BY11-CD11)*B144)/10^9</f>
        <v>0.37298312407828776</v>
      </c>
      <c r="H144" s="3">
        <f t="shared" ref="H144:H168" si="1338">H143+((G12+L12+Q12+V12+AA12+AF12+AK12+AP12+AU12+AZ12+BE12+BJ12+BO12+BT12+BY12+CD12-G11-L11-Q11-V11-AA11-AF11-AK11-AP11-AU11-AZ11-BE11-BJ11-BO11-BT11-BY11-CD11)*C144)/10^9</f>
        <v>0.36711662653265725</v>
      </c>
      <c r="I144" s="3">
        <f t="shared" ref="I144:I168" si="1339">I143+((G12+L12+Q12+V12+AA12+AF12+AK12+AP12+AU12+AZ12+BE12+BJ12+BO12+BT12+BY12+CD12-G11-L11-Q11-V11-AA11-AF11-AK11-AP11-AU11-AZ11-BE11-BJ11-BO11-BT11-BY11-CD11)*D144)/10^9</f>
        <v>0.36236119959180946</v>
      </c>
      <c r="J144" s="3">
        <f t="shared" ref="J144:J168" si="1340">J143+((H12+M12+R12+W12+AB12+AG12+AL12+AQ12+AV12+BA12+BF12+BK12+BP12+BU12+BZ12+CE12-H11-M11-R11-W11-AB11-AG11-AL11-AQ11-AV11-BA11-BF11-BK11-BP11-BU11-BZ11-CE11)*B144)/10^9</f>
        <v>0.8232672178389655</v>
      </c>
      <c r="K144" s="3">
        <f t="shared" ref="K144:K168" si="1341">K143+((H12+M12+R12+W12+AB12+AG12+AL12+AQ12+AV12+BA12+BF12+BK12+BP12+BU12+BZ12+CE12-H11-M11-R11-W11-AB11-AG11-AL11-AQ11-AV11-BA11-BF11-BK11-BP11-BU11-BZ11-CE11)*C144)/10^9</f>
        <v>0.80967931457111175</v>
      </c>
      <c r="L144" s="3">
        <f t="shared" ref="L144:L168" si="1342">L143+((H12+M12+R12+W12+AB12+AG12+AL12+AQ12+AV12+BA12+BF12+BK12+BP12+BU12+BZ12+CE12-H11-M11-R11-W11-AB11-AG11-AL11-AQ11-AV11-BA11-BF11-BK11-BP11-BU11-BZ11-CE11)*D144)/10^9</f>
        <v>0.79850091671652157</v>
      </c>
      <c r="M144" s="3">
        <f t="shared" ref="M144:M168" si="1343">M143+((I12+N12+S12+X12+AC12+AH12+AM12+AR12+AW12+BB12+BG12+BL12+BQ12+BV12+CA12+CF12-I11-N11-S11-X11-AC11-AH11-AM11-AR11-AW11-BB11-BG11-BL11-BQ11-BV11-CA11-CF11)*B144)/10^9</f>
        <v>1.2735513115996449</v>
      </c>
      <c r="N144" s="3">
        <f t="shared" ref="N144:N168" si="1344">N143+((I12+N12+S12+X12+AC12+AH12+AM12+AR12+AW12+BB12+BG12+BL12+BQ12+BV12+CA12+CF12-I11-N11-S11-X11-AC11-AH11-AM11-AR11-AW11-BB11-BG11-BL11-BQ11-BV11-CA11-CF11)*C144)/10^9</f>
        <v>1.2522420026095678</v>
      </c>
      <c r="O144" s="3">
        <f t="shared" ref="O144:O168" si="1345">O143+((I12+N12+S12+X12+AC12+AH12+AM12+AR12+AW12+BB12+BG12+BL12+BQ12+BV12+CA12+CF12-I11-N11-S11-X11-AC11-AH11-AM11-AR11-AW11-BB11-BG11-BL11-BQ11-BV11-CA11-CF11)*D144)/10^9</f>
        <v>1.2346406338412352</v>
      </c>
    </row>
    <row r="145" spans="1:15" x14ac:dyDescent="0.25">
      <c r="A145" s="3">
        <v>2027</v>
      </c>
      <c r="B145" s="3">
        <f>Output!B13</f>
        <v>4.2507816320915035</v>
      </c>
      <c r="C145" s="3">
        <f>Output!B43</f>
        <v>4.073834564612782</v>
      </c>
      <c r="D145" s="3">
        <f>Output!B73</f>
        <v>3.9617982051787068</v>
      </c>
      <c r="F145" s="3">
        <v>2027</v>
      </c>
      <c r="G145" s="3">
        <f t="shared" si="1337"/>
        <v>0.49603727145142368</v>
      </c>
      <c r="H145" s="3">
        <f t="shared" si="1338"/>
        <v>0.48504840526789694</v>
      </c>
      <c r="I145" s="3">
        <f t="shared" si="1339"/>
        <v>0.47704968335727982</v>
      </c>
      <c r="J145" s="3">
        <f t="shared" si="1340"/>
        <v>1.1517420138922254</v>
      </c>
      <c r="K145" s="3">
        <f t="shared" si="1341"/>
        <v>1.1244807072522729</v>
      </c>
      <c r="L145" s="3">
        <f t="shared" si="1342"/>
        <v>1.1046448144941983</v>
      </c>
      <c r="M145" s="3">
        <f t="shared" si="1343"/>
        <v>1.8074467563330288</v>
      </c>
      <c r="N145" s="3">
        <f t="shared" si="1344"/>
        <v>1.7639130092366504</v>
      </c>
      <c r="O145" s="3">
        <f t="shared" si="1345"/>
        <v>1.7322399456311182</v>
      </c>
    </row>
    <row r="146" spans="1:15" x14ac:dyDescent="0.25">
      <c r="A146" s="3">
        <v>2028</v>
      </c>
      <c r="B146" s="3">
        <f>Output!B14</f>
        <v>4.2098060978732024</v>
      </c>
      <c r="C146" s="3">
        <f>Output!B44</f>
        <v>4.0232554819927575</v>
      </c>
      <c r="D146" s="3">
        <f>Output!B74</f>
        <v>3.8823946049677245</v>
      </c>
      <c r="F146" s="3">
        <v>2028</v>
      </c>
      <c r="G146" s="3">
        <f t="shared" si="1337"/>
        <v>0.61790523476176917</v>
      </c>
      <c r="H146" s="3">
        <f t="shared" si="1338"/>
        <v>0.60151599072636797</v>
      </c>
      <c r="I146" s="3">
        <f t="shared" si="1339"/>
        <v>0.58943954461799686</v>
      </c>
      <c r="J146" s="3">
        <f t="shared" si="1340"/>
        <v>1.5113507820903653</v>
      </c>
      <c r="K146" s="3">
        <f t="shared" si="1341"/>
        <v>1.468154005829315</v>
      </c>
      <c r="L146" s="3">
        <f t="shared" si="1342"/>
        <v>1.4362855383405722</v>
      </c>
      <c r="M146" s="3">
        <f t="shared" si="1343"/>
        <v>2.4047963294189634</v>
      </c>
      <c r="N146" s="3">
        <f t="shared" si="1344"/>
        <v>2.3347920209322641</v>
      </c>
      <c r="O146" s="3">
        <f t="shared" si="1345"/>
        <v>2.2831315320631491</v>
      </c>
    </row>
    <row r="147" spans="1:15" x14ac:dyDescent="0.25">
      <c r="A147" s="3">
        <v>2029</v>
      </c>
      <c r="B147" s="3">
        <f>Output!B15</f>
        <v>4.1691588561915216</v>
      </c>
      <c r="C147" s="3">
        <f>Output!B45</f>
        <v>3.9426349576539326</v>
      </c>
      <c r="D147" s="3">
        <f>Output!B75</f>
        <v>3.8050706028222931</v>
      </c>
      <c r="F147" s="3">
        <v>2029</v>
      </c>
      <c r="G147" s="3">
        <f t="shared" si="1337"/>
        <v>0.73859651761634926</v>
      </c>
      <c r="H147" s="3">
        <f t="shared" si="1338"/>
        <v>0.71564972543880401</v>
      </c>
      <c r="I147" s="3">
        <f t="shared" si="1339"/>
        <v>0.69959098481195059</v>
      </c>
      <c r="J147" s="3">
        <f t="shared" si="1340"/>
        <v>1.905863729185354</v>
      </c>
      <c r="K147" s="3">
        <f t="shared" si="1341"/>
        <v>1.841231787251306</v>
      </c>
      <c r="L147" s="3">
        <f t="shared" si="1342"/>
        <v>1.7963460851327879</v>
      </c>
      <c r="M147" s="3">
        <f t="shared" si="1343"/>
        <v>3.0731309407543619</v>
      </c>
      <c r="N147" s="3">
        <f t="shared" si="1344"/>
        <v>2.9668138490638114</v>
      </c>
      <c r="O147" s="3">
        <f t="shared" si="1345"/>
        <v>2.8931011854536277</v>
      </c>
    </row>
    <row r="148" spans="1:15" x14ac:dyDescent="0.25">
      <c r="A148" s="3">
        <v>2030</v>
      </c>
      <c r="B148" s="3">
        <f>Output!B16</f>
        <v>4.158448356433829</v>
      </c>
      <c r="C148" s="3">
        <f>Output!B46</f>
        <v>3.8940767310898892</v>
      </c>
      <c r="D148" s="3">
        <f>Output!B76</f>
        <v>3.695647344267659</v>
      </c>
      <c r="F148" s="3">
        <v>2030</v>
      </c>
      <c r="G148" s="3">
        <f t="shared" si="1337"/>
        <v>0.85897774657268244</v>
      </c>
      <c r="H148" s="3">
        <f t="shared" si="1338"/>
        <v>0.8283777678139338</v>
      </c>
      <c r="I148" s="3">
        <f t="shared" si="1339"/>
        <v>0.80657477562994506</v>
      </c>
      <c r="J148" s="3">
        <f t="shared" si="1340"/>
        <v>2.3426071345982886</v>
      </c>
      <c r="K148" s="3">
        <f t="shared" si="1341"/>
        <v>2.2502094122455358</v>
      </c>
      <c r="L148" s="3">
        <f t="shared" si="1342"/>
        <v>2.1844835508400426</v>
      </c>
      <c r="M148" s="3">
        <f t="shared" si="1343"/>
        <v>3.8262365226238972</v>
      </c>
      <c r="N148" s="3">
        <f t="shared" si="1344"/>
        <v>3.6720410566771413</v>
      </c>
      <c r="O148" s="3">
        <f t="shared" si="1345"/>
        <v>3.5623923260501424</v>
      </c>
    </row>
    <row r="149" spans="1:15" x14ac:dyDescent="0.25">
      <c r="A149" s="3">
        <v>2031</v>
      </c>
      <c r="B149" s="3">
        <f>Output!B17</f>
        <v>4.1188320474622078</v>
      </c>
      <c r="C149" s="3">
        <f>Output!B47</f>
        <v>3.8309806646389233</v>
      </c>
      <c r="D149" s="3">
        <f>Output!B77</f>
        <v>3.6438061326603535</v>
      </c>
      <c r="F149" s="3">
        <v>2031</v>
      </c>
      <c r="G149" s="3">
        <f t="shared" si="1337"/>
        <v>0.97821213912467841</v>
      </c>
      <c r="H149" s="3">
        <f t="shared" si="1338"/>
        <v>0.93927926784186255</v>
      </c>
      <c r="I149" s="3">
        <f t="shared" si="1339"/>
        <v>0.91205783631281245</v>
      </c>
      <c r="J149" s="3">
        <f t="shared" si="1340"/>
        <v>2.5614438967505153</v>
      </c>
      <c r="K149" s="3">
        <f t="shared" si="1341"/>
        <v>2.4537524057098885</v>
      </c>
      <c r="L149" s="3">
        <f t="shared" si="1342"/>
        <v>2.3780818152978349</v>
      </c>
      <c r="M149" s="3">
        <f t="shared" si="1343"/>
        <v>4.1446756543763525</v>
      </c>
      <c r="N149" s="3">
        <f t="shared" si="1344"/>
        <v>3.9682255435779163</v>
      </c>
      <c r="O149" s="3">
        <f t="shared" si="1345"/>
        <v>3.844105794282858</v>
      </c>
    </row>
    <row r="150" spans="1:15" x14ac:dyDescent="0.25">
      <c r="A150" s="3">
        <v>2032</v>
      </c>
      <c r="B150" s="3">
        <f>Output!B18</f>
        <v>4.079294233840475</v>
      </c>
      <c r="C150" s="3">
        <f>Output!B48</f>
        <v>3.7687147373079322</v>
      </c>
      <c r="D150" s="3">
        <f>Output!B78</f>
        <v>3.5595134321833206</v>
      </c>
      <c r="F150" s="3">
        <v>2032</v>
      </c>
      <c r="G150" s="3">
        <f t="shared" si="1337"/>
        <v>1.0963019676022716</v>
      </c>
      <c r="H150" s="3">
        <f t="shared" si="1338"/>
        <v>1.0483782568821014</v>
      </c>
      <c r="I150" s="3">
        <f t="shared" si="1339"/>
        <v>1.0151007419172173</v>
      </c>
      <c r="J150" s="3">
        <f t="shared" si="1340"/>
        <v>2.7859109670044435</v>
      </c>
      <c r="K150" s="3">
        <f t="shared" si="1341"/>
        <v>2.6611295418548062</v>
      </c>
      <c r="L150" s="3">
        <f t="shared" si="1342"/>
        <v>2.573947449363529</v>
      </c>
      <c r="M150" s="3">
        <f t="shared" si="1343"/>
        <v>4.4755199664066172</v>
      </c>
      <c r="N150" s="3">
        <f t="shared" si="1344"/>
        <v>4.273880826827515</v>
      </c>
      <c r="O150" s="3">
        <f t="shared" si="1345"/>
        <v>4.132794156809843</v>
      </c>
    </row>
    <row r="151" spans="1:15" x14ac:dyDescent="0.25">
      <c r="A151" s="3">
        <v>2033</v>
      </c>
      <c r="B151" s="3">
        <f>Output!B19</f>
        <v>4.0398340693371502</v>
      </c>
      <c r="C151" s="3">
        <f>Output!B49</f>
        <v>3.7402905302434908</v>
      </c>
      <c r="D151" s="3">
        <f>Output!B79</f>
        <v>3.4767166171512915</v>
      </c>
      <c r="F151" s="3">
        <v>2033</v>
      </c>
      <c r="G151" s="3">
        <f t="shared" si="1337"/>
        <v>1.2132494798381883</v>
      </c>
      <c r="H151" s="3">
        <f t="shared" si="1338"/>
        <v>1.1566544051208594</v>
      </c>
      <c r="I151" s="3">
        <f t="shared" si="1339"/>
        <v>1.1157467962220737</v>
      </c>
      <c r="J151" s="3">
        <f t="shared" si="1340"/>
        <v>3.0162382565257433</v>
      </c>
      <c r="K151" s="3">
        <f t="shared" si="1341"/>
        <v>2.8743786419581978</v>
      </c>
      <c r="L151" s="3">
        <f t="shared" si="1342"/>
        <v>2.7721691339966088</v>
      </c>
      <c r="M151" s="3">
        <f t="shared" si="1343"/>
        <v>4.8192270332133003</v>
      </c>
      <c r="N151" s="3">
        <f t="shared" si="1344"/>
        <v>4.5921028787955391</v>
      </c>
      <c r="O151" s="3">
        <f t="shared" si="1345"/>
        <v>4.4285914717711456</v>
      </c>
    </row>
    <row r="152" spans="1:15" x14ac:dyDescent="0.25">
      <c r="A152" s="3">
        <v>2034</v>
      </c>
      <c r="B152" s="3">
        <f>Output!B20</f>
        <v>4.0004514404578009</v>
      </c>
      <c r="C152" s="3">
        <f>Output!B50</f>
        <v>3.6794119664790337</v>
      </c>
      <c r="D152" s="3">
        <f>Output!B80</f>
        <v>3.4311943001172587</v>
      </c>
      <c r="F152" s="3">
        <v>2034</v>
      </c>
      <c r="G152" s="3">
        <f t="shared" si="1337"/>
        <v>1.3290569203796492</v>
      </c>
      <c r="H152" s="3">
        <f t="shared" si="1338"/>
        <v>1.2631682045951502</v>
      </c>
      <c r="I152" s="3">
        <f t="shared" si="1339"/>
        <v>1.2150750434989752</v>
      </c>
      <c r="J152" s="3">
        <f t="shared" si="1340"/>
        <v>3.2526633565195424</v>
      </c>
      <c r="K152" s="3">
        <f t="shared" si="1341"/>
        <v>3.0918304358471489</v>
      </c>
      <c r="L152" s="3">
        <f t="shared" si="1342"/>
        <v>2.9749513618470091</v>
      </c>
      <c r="M152" s="3">
        <f t="shared" si="1343"/>
        <v>5.1762697926594363</v>
      </c>
      <c r="N152" s="3">
        <f t="shared" si="1344"/>
        <v>4.9204926670991487</v>
      </c>
      <c r="O152" s="3">
        <f t="shared" si="1345"/>
        <v>4.7348276801950435</v>
      </c>
    </row>
    <row r="153" spans="1:15" x14ac:dyDescent="0.25">
      <c r="A153" s="3">
        <v>2035</v>
      </c>
      <c r="B153" s="3">
        <f>Output!B21</f>
        <v>3.9922501718531742</v>
      </c>
      <c r="C153" s="3">
        <f>Output!B51</f>
        <v>3.6192700018851798</v>
      </c>
      <c r="D153" s="3">
        <f>Output!B81</f>
        <v>3.3509884611840164</v>
      </c>
      <c r="F153" s="3">
        <v>2035</v>
      </c>
      <c r="G153" s="3">
        <f t="shared" si="1337"/>
        <v>1.4446269457342407</v>
      </c>
      <c r="H153" s="3">
        <f t="shared" si="1338"/>
        <v>1.3679409788145624</v>
      </c>
      <c r="I153" s="3">
        <f t="shared" si="1339"/>
        <v>1.3120814445888676</v>
      </c>
      <c r="J153" s="3">
        <f t="shared" si="1340"/>
        <v>3.4973380287786338</v>
      </c>
      <c r="K153" s="3">
        <f t="shared" si="1341"/>
        <v>3.3136461195865663</v>
      </c>
      <c r="L153" s="3">
        <f t="shared" si="1342"/>
        <v>3.1803247648628838</v>
      </c>
      <c r="M153" s="3">
        <f t="shared" si="1343"/>
        <v>5.5500491118230295</v>
      </c>
      <c r="N153" s="3">
        <f t="shared" si="1344"/>
        <v>5.2593512603585717</v>
      </c>
      <c r="O153" s="3">
        <f t="shared" si="1345"/>
        <v>5.0485680851369015</v>
      </c>
    </row>
    <row r="154" spans="1:15" x14ac:dyDescent="0.25">
      <c r="A154" s="3">
        <v>2036</v>
      </c>
      <c r="B154" s="3">
        <f>Output!B22</f>
        <v>3.9533451760914988</v>
      </c>
      <c r="C154" s="3">
        <f>Output!B52</f>
        <v>3.560313181867381</v>
      </c>
      <c r="D154" s="3">
        <f>Output!B82</f>
        <v>3.2725710639687731</v>
      </c>
      <c r="F154" s="3">
        <v>2036</v>
      </c>
      <c r="G154" s="3">
        <f t="shared" si="1337"/>
        <v>1.5590707262011012</v>
      </c>
      <c r="H154" s="3">
        <f t="shared" si="1338"/>
        <v>1.4710070360470691</v>
      </c>
      <c r="I154" s="3">
        <f t="shared" si="1339"/>
        <v>1.4068177723631399</v>
      </c>
      <c r="J154" s="3">
        <f t="shared" si="1340"/>
        <v>3.7487014960414</v>
      </c>
      <c r="K154" s="3">
        <f t="shared" si="1341"/>
        <v>3.5400196402565469</v>
      </c>
      <c r="L154" s="3">
        <f t="shared" si="1342"/>
        <v>3.3884029297744198</v>
      </c>
      <c r="M154" s="3">
        <f t="shared" si="1343"/>
        <v>5.9383322658817042</v>
      </c>
      <c r="N154" s="3">
        <f t="shared" si="1344"/>
        <v>5.6090322444660279</v>
      </c>
      <c r="O154" s="3">
        <f t="shared" si="1345"/>
        <v>5.3699880871857024</v>
      </c>
    </row>
    <row r="155" spans="1:15" x14ac:dyDescent="0.25">
      <c r="A155" s="3">
        <v>2037</v>
      </c>
      <c r="B155" s="3">
        <f>Output!B23</f>
        <v>3.9145166454368479</v>
      </c>
      <c r="C155" s="3">
        <f>Output!B53</f>
        <v>3.5367895085368306</v>
      </c>
      <c r="D155" s="3">
        <f>Output!B83</f>
        <v>3.2331945258217001</v>
      </c>
      <c r="F155" s="3">
        <v>2037</v>
      </c>
      <c r="G155" s="3">
        <f t="shared" si="1337"/>
        <v>1.6723904753374903</v>
      </c>
      <c r="H155" s="3">
        <f t="shared" si="1338"/>
        <v>1.5733921160346087</v>
      </c>
      <c r="I155" s="3">
        <f t="shared" si="1339"/>
        <v>1.5004142047610853</v>
      </c>
      <c r="J155" s="3">
        <f t="shared" si="1340"/>
        <v>4.0070206704833042</v>
      </c>
      <c r="K155" s="3">
        <f t="shared" si="1341"/>
        <v>3.7734125796083386</v>
      </c>
      <c r="L155" s="3">
        <f t="shared" si="1342"/>
        <v>3.6017616190761843</v>
      </c>
      <c r="M155" s="3">
        <f t="shared" si="1343"/>
        <v>6.3416508656291279</v>
      </c>
      <c r="N155" s="3">
        <f t="shared" si="1344"/>
        <v>5.9734330431820766</v>
      </c>
      <c r="O155" s="3">
        <f t="shared" si="1345"/>
        <v>5.7031090333912893</v>
      </c>
    </row>
    <row r="156" spans="1:15" x14ac:dyDescent="0.25">
      <c r="A156" s="3">
        <v>2038</v>
      </c>
      <c r="B156" s="3">
        <f>Output!B24</f>
        <v>3.8757651870475045</v>
      </c>
      <c r="C156" s="3">
        <f>Output!B54</f>
        <v>3.4789433351910213</v>
      </c>
      <c r="D156" s="3">
        <f>Output!B84</f>
        <v>3.1569646627592305</v>
      </c>
      <c r="F156" s="3">
        <v>2038</v>
      </c>
      <c r="G156" s="3">
        <f t="shared" si="1337"/>
        <v>1.7845884242770484</v>
      </c>
      <c r="H156" s="3">
        <f t="shared" si="1338"/>
        <v>1.674102630693709</v>
      </c>
      <c r="I156" s="3">
        <f t="shared" si="1339"/>
        <v>1.5918038898792586</v>
      </c>
      <c r="J156" s="3">
        <f t="shared" si="1340"/>
        <v>4.2725713313977138</v>
      </c>
      <c r="K156" s="3">
        <f t="shared" si="1341"/>
        <v>4.0117747242065569</v>
      </c>
      <c r="L156" s="3">
        <f t="shared" si="1342"/>
        <v>3.8180631781801249</v>
      </c>
      <c r="M156" s="3">
        <f t="shared" si="1343"/>
        <v>6.7605542385183828</v>
      </c>
      <c r="N156" s="3">
        <f t="shared" si="1344"/>
        <v>6.3494468177194063</v>
      </c>
      <c r="O156" s="3">
        <f t="shared" si="1345"/>
        <v>6.0443224664809918</v>
      </c>
    </row>
    <row r="157" spans="1:15" x14ac:dyDescent="0.25">
      <c r="A157" s="3">
        <v>2039</v>
      </c>
      <c r="B157" s="3">
        <f>Output!B25</f>
        <v>3.8370913970300209</v>
      </c>
      <c r="C157" s="3">
        <f>Output!B55</f>
        <v>3.421728531622104</v>
      </c>
      <c r="D157" s="3">
        <f>Output!B85</f>
        <v>3.0819018782838778</v>
      </c>
      <c r="F157" s="3">
        <v>2039</v>
      </c>
      <c r="G157" s="3">
        <f t="shared" si="1337"/>
        <v>1.8956668214098609</v>
      </c>
      <c r="H157" s="3">
        <f t="shared" si="1338"/>
        <v>1.7731568572910699</v>
      </c>
      <c r="I157" s="3">
        <f t="shared" si="1339"/>
        <v>1.68102061300067</v>
      </c>
      <c r="J157" s="3">
        <f t="shared" si="1340"/>
        <v>4.5456383667945515</v>
      </c>
      <c r="K157" s="3">
        <f t="shared" si="1341"/>
        <v>4.2552824151586242</v>
      </c>
      <c r="L157" s="3">
        <f t="shared" si="1342"/>
        <v>4.0373870676080159</v>
      </c>
      <c r="M157" s="3">
        <f t="shared" si="1343"/>
        <v>7.1956099121792478</v>
      </c>
      <c r="N157" s="3">
        <f t="shared" si="1344"/>
        <v>6.7374079730261816</v>
      </c>
      <c r="O157" s="3">
        <f t="shared" si="1345"/>
        <v>6.3937535222153636</v>
      </c>
    </row>
    <row r="158" spans="1:15" x14ac:dyDescent="0.25">
      <c r="A158" s="3">
        <v>2040</v>
      </c>
      <c r="B158" s="3">
        <f>Output!B26</f>
        <v>3.7984937345825101</v>
      </c>
      <c r="C158" s="3">
        <f>Output!B56</f>
        <v>3.3651220957140091</v>
      </c>
      <c r="D158" s="3">
        <f>Output!B86</f>
        <v>3.0079617528412763</v>
      </c>
      <c r="F158" s="3">
        <v>2040</v>
      </c>
      <c r="G158" s="3">
        <f t="shared" si="1337"/>
        <v>2.0056278705219666</v>
      </c>
      <c r="H158" s="3">
        <f t="shared" si="1338"/>
        <v>1.8705724072144951</v>
      </c>
      <c r="I158" s="3">
        <f t="shared" si="1339"/>
        <v>1.7680968735247298</v>
      </c>
      <c r="J158" s="3">
        <f t="shared" si="1340"/>
        <v>4.8265158608257721</v>
      </c>
      <c r="K158" s="3">
        <f t="shared" si="1341"/>
        <v>4.5041144858154745</v>
      </c>
      <c r="L158" s="3">
        <f t="shared" si="1342"/>
        <v>4.2598091165343845</v>
      </c>
      <c r="M158" s="3">
        <f t="shared" si="1343"/>
        <v>7.6474038511295834</v>
      </c>
      <c r="N158" s="3">
        <f t="shared" si="1344"/>
        <v>7.1376565644164582</v>
      </c>
      <c r="O158" s="3">
        <f t="shared" si="1345"/>
        <v>6.7515213595440411</v>
      </c>
    </row>
    <row r="159" spans="1:15" x14ac:dyDescent="0.25">
      <c r="A159" s="3">
        <v>2041</v>
      </c>
      <c r="B159" s="3">
        <f>Output!B27</f>
        <v>3.8092621737668346</v>
      </c>
      <c r="C159" s="3">
        <f>Output!B57</f>
        <v>3.3681031956480467</v>
      </c>
      <c r="D159" s="3">
        <f>Output!B87</f>
        <v>3.0030950510118872</v>
      </c>
      <c r="F159" s="3">
        <v>2041</v>
      </c>
      <c r="G159" s="3">
        <f t="shared" si="1337"/>
        <v>2.1159006507971987</v>
      </c>
      <c r="H159" s="3">
        <f t="shared" si="1338"/>
        <v>1.9680742557865851</v>
      </c>
      <c r="I159" s="3">
        <f t="shared" si="1339"/>
        <v>1.8550322498783083</v>
      </c>
      <c r="J159" s="3">
        <f t="shared" si="1340"/>
        <v>5.0170679623850951</v>
      </c>
      <c r="K159" s="3">
        <f t="shared" si="1341"/>
        <v>4.6725983320099607</v>
      </c>
      <c r="L159" s="3">
        <f t="shared" si="1342"/>
        <v>4.4100340280916912</v>
      </c>
      <c r="M159" s="3">
        <f t="shared" si="1343"/>
        <v>7.9182352739729991</v>
      </c>
      <c r="N159" s="3">
        <f t="shared" si="1344"/>
        <v>7.3771224082333431</v>
      </c>
      <c r="O159" s="3">
        <f t="shared" si="1345"/>
        <v>6.9650358063050772</v>
      </c>
    </row>
    <row r="160" spans="1:15" x14ac:dyDescent="0.25">
      <c r="A160" s="3">
        <v>2042</v>
      </c>
      <c r="B160" s="3">
        <f>Output!B28</f>
        <v>3.7873644214279163</v>
      </c>
      <c r="C160" s="3">
        <f>Output!B58</f>
        <v>3.334685009862929</v>
      </c>
      <c r="D160" s="3">
        <f>Output!B88</f>
        <v>2.9587284279802333</v>
      </c>
      <c r="F160" s="3">
        <v>2042</v>
      </c>
      <c r="G160" s="3">
        <f t="shared" si="1337"/>
        <v>2.2255395219524909</v>
      </c>
      <c r="H160" s="3">
        <f t="shared" si="1338"/>
        <v>2.0646086948997886</v>
      </c>
      <c r="I160" s="3">
        <f t="shared" si="1339"/>
        <v>1.940683274919232</v>
      </c>
      <c r="J160" s="3">
        <f t="shared" si="1340"/>
        <v>5.210285943577162</v>
      </c>
      <c r="K160" s="3">
        <f t="shared" si="1341"/>
        <v>4.8427222054539216</v>
      </c>
      <c r="L160" s="3">
        <f t="shared" si="1342"/>
        <v>4.560977922087079</v>
      </c>
      <c r="M160" s="3">
        <f t="shared" si="1343"/>
        <v>8.1950323652018451</v>
      </c>
      <c r="N160" s="3">
        <f t="shared" si="1344"/>
        <v>7.6208357160080649</v>
      </c>
      <c r="O160" s="3">
        <f t="shared" si="1345"/>
        <v>7.181272569254932</v>
      </c>
    </row>
    <row r="161" spans="1:15" x14ac:dyDescent="0.25">
      <c r="A161" s="3">
        <v>2043</v>
      </c>
      <c r="B161" s="3">
        <f>Output!B29</f>
        <v>3.7655151705736389</v>
      </c>
      <c r="C161" s="3">
        <f>Output!B59</f>
        <v>3.3014188794360884</v>
      </c>
      <c r="D161" s="3">
        <f>Output!B89</f>
        <v>2.9146140102989282</v>
      </c>
      <c r="F161" s="3">
        <v>2043</v>
      </c>
      <c r="G161" s="3">
        <f t="shared" si="1337"/>
        <v>2.3345458880375825</v>
      </c>
      <c r="H161" s="3">
        <f t="shared" si="1338"/>
        <v>2.1601801263427851</v>
      </c>
      <c r="I161" s="3">
        <f t="shared" si="1339"/>
        <v>2.025057249637539</v>
      </c>
      <c r="J161" s="3">
        <f t="shared" si="1340"/>
        <v>5.4062333034394916</v>
      </c>
      <c r="K161" s="3">
        <f t="shared" si="1341"/>
        <v>5.0145192329312014</v>
      </c>
      <c r="L161" s="3">
        <f t="shared" si="1342"/>
        <v>4.7126466565006035</v>
      </c>
      <c r="M161" s="3">
        <f t="shared" si="1343"/>
        <v>8.4779207188414105</v>
      </c>
      <c r="N161" s="3">
        <f t="shared" si="1344"/>
        <v>7.8688583395196252</v>
      </c>
      <c r="O161" s="3">
        <f t="shared" si="1345"/>
        <v>7.400236063363673</v>
      </c>
    </row>
    <row r="162" spans="1:15" x14ac:dyDescent="0.25">
      <c r="A162" s="3">
        <v>2044</v>
      </c>
      <c r="B162" s="3">
        <f>Output!B30</f>
        <v>3.7437143296751199</v>
      </c>
      <c r="C162" s="3">
        <f>Output!B60</f>
        <v>3.268303012569838</v>
      </c>
      <c r="D162" s="3">
        <f>Output!B90</f>
        <v>2.9109039401545038</v>
      </c>
      <c r="F162" s="3">
        <v>2044</v>
      </c>
      <c r="G162" s="3">
        <f t="shared" si="1337"/>
        <v>2.4429211504525785</v>
      </c>
      <c r="H162" s="3">
        <f t="shared" si="1338"/>
        <v>2.2547929000342317</v>
      </c>
      <c r="I162" s="3">
        <f t="shared" si="1339"/>
        <v>2.1093238230452558</v>
      </c>
      <c r="J162" s="3">
        <f t="shared" si="1340"/>
        <v>5.6049747677619353</v>
      </c>
      <c r="K162" s="3">
        <f t="shared" si="1341"/>
        <v>5.1880226761343451</v>
      </c>
      <c r="L162" s="3">
        <f t="shared" si="1342"/>
        <v>4.8671769599969386</v>
      </c>
      <c r="M162" s="3">
        <f t="shared" si="1343"/>
        <v>8.7670283850713027</v>
      </c>
      <c r="N162" s="3">
        <f t="shared" si="1344"/>
        <v>8.1212524522344687</v>
      </c>
      <c r="O162" s="3">
        <f t="shared" si="1345"/>
        <v>7.6250300969486284</v>
      </c>
    </row>
    <row r="163" spans="1:15" x14ac:dyDescent="0.25">
      <c r="A163" s="3">
        <v>2045</v>
      </c>
      <c r="B163" s="3">
        <f>Output!B31</f>
        <v>3.7219611130119232</v>
      </c>
      <c r="C163" s="3">
        <f>Output!B61</f>
        <v>3.2721930947898965</v>
      </c>
      <c r="D163" s="3">
        <f>Output!B91</f>
        <v>2.8666216350354752</v>
      </c>
      <c r="F163" s="3">
        <v>2045</v>
      </c>
      <c r="G163" s="3">
        <f t="shared" si="1337"/>
        <v>2.5506666878520865</v>
      </c>
      <c r="H163" s="3">
        <f t="shared" si="1338"/>
        <v>2.349518286132581</v>
      </c>
      <c r="I163" s="3">
        <f t="shared" si="1339"/>
        <v>2.192308486025254</v>
      </c>
      <c r="J163" s="3">
        <f t="shared" si="1340"/>
        <v>5.8065762723165957</v>
      </c>
      <c r="K163" s="3">
        <f t="shared" si="1341"/>
        <v>5.3652623170313944</v>
      </c>
      <c r="L163" s="3">
        <f t="shared" si="1342"/>
        <v>5.0224486614103974</v>
      </c>
      <c r="M163" s="3">
        <f t="shared" si="1343"/>
        <v>9.062485856781116</v>
      </c>
      <c r="N163" s="3">
        <f t="shared" si="1344"/>
        <v>8.3810063479302173</v>
      </c>
      <c r="O163" s="3">
        <f t="shared" si="1345"/>
        <v>7.8525888367955483</v>
      </c>
    </row>
    <row r="164" spans="1:15" x14ac:dyDescent="0.25">
      <c r="A164" s="3">
        <v>2046</v>
      </c>
      <c r="B164" s="3">
        <f>Output!B32</f>
        <v>3.7335137811328067</v>
      </c>
      <c r="C164" s="3">
        <f>Output!B62</f>
        <v>3.238875571041627</v>
      </c>
      <c r="D164" s="3">
        <f>Output!B92</f>
        <v>2.8225816537433692</v>
      </c>
      <c r="F164" s="3">
        <v>2046</v>
      </c>
      <c r="G164" s="3">
        <f t="shared" si="1337"/>
        <v>2.6587466587390169</v>
      </c>
      <c r="H164" s="3">
        <f t="shared" si="1338"/>
        <v>2.4432791767963771</v>
      </c>
      <c r="I164" s="3">
        <f t="shared" si="1339"/>
        <v>2.2740182535113687</v>
      </c>
      <c r="J164" s="3">
        <f t="shared" si="1340"/>
        <v>6.0129433488154609</v>
      </c>
      <c r="K164" s="3">
        <f t="shared" si="1341"/>
        <v>5.5442886503791318</v>
      </c>
      <c r="L164" s="3">
        <f t="shared" si="1342"/>
        <v>5.1784646715844955</v>
      </c>
      <c r="M164" s="3">
        <f t="shared" si="1343"/>
        <v>9.3671400388919182</v>
      </c>
      <c r="N164" s="3">
        <f t="shared" si="1344"/>
        <v>8.6452981239618989</v>
      </c>
      <c r="O164" s="3">
        <f t="shared" si="1345"/>
        <v>8.0829110896576317</v>
      </c>
    </row>
    <row r="165" spans="1:15" x14ac:dyDescent="0.25">
      <c r="A165" s="3">
        <v>2047</v>
      </c>
      <c r="B165" s="3">
        <f>Output!B33</f>
        <v>3.7115143146073293</v>
      </c>
      <c r="C165" s="3">
        <f>Output!B63</f>
        <v>3.2057042458059493</v>
      </c>
      <c r="D165" s="3">
        <f>Output!B93</f>
        <v>2.7787826298522074</v>
      </c>
      <c r="F165" s="3">
        <v>2047</v>
      </c>
      <c r="G165" s="3">
        <f t="shared" si="1337"/>
        <v>2.7661897760234204</v>
      </c>
      <c r="H165" s="3">
        <f t="shared" si="1338"/>
        <v>2.5360798042668597</v>
      </c>
      <c r="I165" s="3">
        <f t="shared" si="1339"/>
        <v>2.3544601008813313</v>
      </c>
      <c r="J165" s="3">
        <f t="shared" si="1340"/>
        <v>6.2223248154406168</v>
      </c>
      <c r="K165" s="3">
        <f t="shared" si="1341"/>
        <v>5.7251353344163318</v>
      </c>
      <c r="L165" s="3">
        <f t="shared" si="1342"/>
        <v>5.3352269882974026</v>
      </c>
      <c r="M165" s="3">
        <f t="shared" si="1343"/>
        <v>9.6784598548578238</v>
      </c>
      <c r="N165" s="3">
        <f t="shared" si="1344"/>
        <v>8.9141908645658159</v>
      </c>
      <c r="O165" s="3">
        <f t="shared" si="1345"/>
        <v>8.3159938757134828</v>
      </c>
    </row>
    <row r="166" spans="1:15" x14ac:dyDescent="0.25">
      <c r="A166" s="3">
        <v>2048</v>
      </c>
      <c r="B166" s="3">
        <f>Output!B34</f>
        <v>3.689563718611133</v>
      </c>
      <c r="C166" s="3">
        <f>Output!B64</f>
        <v>3.1726780450490697</v>
      </c>
      <c r="D166" s="3">
        <f>Output!B94</f>
        <v>2.7758332410185225</v>
      </c>
      <c r="F166" s="3">
        <v>2048</v>
      </c>
      <c r="G166" s="3">
        <f t="shared" si="1337"/>
        <v>2.8729974544383579</v>
      </c>
      <c r="H166" s="3">
        <f t="shared" si="1338"/>
        <v>2.6279243696934986</v>
      </c>
      <c r="I166" s="3">
        <f t="shared" si="1339"/>
        <v>2.4348165675943672</v>
      </c>
      <c r="J166" s="3">
        <f t="shared" si="1340"/>
        <v>6.4347908177439637</v>
      </c>
      <c r="K166" s="3">
        <f t="shared" si="1341"/>
        <v>5.9078361283955507</v>
      </c>
      <c r="L166" s="3">
        <f t="shared" si="1342"/>
        <v>5.4950752079676555</v>
      </c>
      <c r="M166" s="3">
        <f t="shared" si="1343"/>
        <v>9.9965841810495775</v>
      </c>
      <c r="N166" s="3">
        <f t="shared" si="1344"/>
        <v>9.187747887097613</v>
      </c>
      <c r="O166" s="3">
        <f t="shared" si="1345"/>
        <v>8.5553338483409522</v>
      </c>
    </row>
    <row r="167" spans="1:15" x14ac:dyDescent="0.25">
      <c r="A167" s="3">
        <v>2049</v>
      </c>
      <c r="B167" s="3">
        <f>Output!B35</f>
        <v>3.6676619011298968</v>
      </c>
      <c r="C167" s="3">
        <f>Output!B65</f>
        <v>3.1775546092051488</v>
      </c>
      <c r="D167" s="3">
        <f>Output!B95</f>
        <v>2.731791873801638</v>
      </c>
      <c r="F167" s="3">
        <v>2049</v>
      </c>
      <c r="G167" s="3">
        <f t="shared" si="1337"/>
        <v>2.9791711060532058</v>
      </c>
      <c r="H167" s="3">
        <f t="shared" si="1338"/>
        <v>2.7199101047911007</v>
      </c>
      <c r="I167" s="3">
        <f t="shared" si="1339"/>
        <v>2.5138980986929491</v>
      </c>
      <c r="J167" s="3">
        <f t="shared" si="1340"/>
        <v>6.6504128333610293</v>
      </c>
      <c r="K167" s="3">
        <f t="shared" si="1341"/>
        <v>6.0946447132760264</v>
      </c>
      <c r="L167" s="3">
        <f t="shared" si="1342"/>
        <v>5.6556773806744598</v>
      </c>
      <c r="M167" s="3">
        <f t="shared" si="1343"/>
        <v>10.321654560668868</v>
      </c>
      <c r="N167" s="3">
        <f t="shared" si="1344"/>
        <v>9.4693793217609681</v>
      </c>
      <c r="O167" s="3">
        <f t="shared" si="1345"/>
        <v>8.7974566626559838</v>
      </c>
    </row>
    <row r="168" spans="1:15" x14ac:dyDescent="0.25">
      <c r="A168" s="3">
        <v>2050</v>
      </c>
      <c r="B168" s="3">
        <f>Output!B36</f>
        <v>3.6458087796125014</v>
      </c>
      <c r="C168" s="3">
        <f>Output!B66</f>
        <v>3.1442818703323243</v>
      </c>
      <c r="D168" s="3">
        <f>Output!B96</f>
        <v>2.6879820427356584</v>
      </c>
      <c r="F168" s="3">
        <v>2050</v>
      </c>
      <c r="G168" s="3">
        <f t="shared" si="1337"/>
        <v>3.0847121405475995</v>
      </c>
      <c r="H168" s="3">
        <f t="shared" si="1338"/>
        <v>2.8109326409132809</v>
      </c>
      <c r="I168" s="3">
        <f t="shared" si="1339"/>
        <v>2.5917113968228711</v>
      </c>
      <c r="J168" s="3">
        <f t="shared" si="1340"/>
        <v>6.8692636943046477</v>
      </c>
      <c r="K168" s="3">
        <f t="shared" si="1341"/>
        <v>6.2833898823094883</v>
      </c>
      <c r="L168" s="3">
        <f t="shared" si="1342"/>
        <v>5.8170317521772379</v>
      </c>
      <c r="M168" s="3">
        <f t="shared" si="1343"/>
        <v>10.653815248061711</v>
      </c>
      <c r="N168" s="3">
        <f t="shared" si="1344"/>
        <v>9.7558471237057098</v>
      </c>
      <c r="O168" s="3">
        <f t="shared" si="1345"/>
        <v>9.0423521075316167</v>
      </c>
    </row>
  </sheetData>
  <mergeCells count="88">
    <mergeCell ref="CD107:CF107"/>
    <mergeCell ref="B74:D75"/>
    <mergeCell ref="B106:D107"/>
    <mergeCell ref="AP106:BL106"/>
    <mergeCell ref="BO106:CF106"/>
    <mergeCell ref="V107:X107"/>
    <mergeCell ref="AA107:AC107"/>
    <mergeCell ref="BO107:BQ107"/>
    <mergeCell ref="BT107:BV107"/>
    <mergeCell ref="AP75:AR75"/>
    <mergeCell ref="AU75:AW75"/>
    <mergeCell ref="BY107:CA107"/>
    <mergeCell ref="AP107:AR107"/>
    <mergeCell ref="AU107:AW107"/>
    <mergeCell ref="AZ107:BB107"/>
    <mergeCell ref="BE107:BG107"/>
    <mergeCell ref="BJ107:BL107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Z75:BB75"/>
    <mergeCell ref="BE75:BG75"/>
    <mergeCell ref="AF107:AH107"/>
    <mergeCell ref="AK107:AM107"/>
    <mergeCell ref="BY8:CA8"/>
    <mergeCell ref="CD8:CF8"/>
    <mergeCell ref="BO7:CF7"/>
    <mergeCell ref="V7:AM7"/>
    <mergeCell ref="AU8:AW8"/>
    <mergeCell ref="BJ75:BL75"/>
    <mergeCell ref="BO75:BQ75"/>
    <mergeCell ref="BT75:BV75"/>
    <mergeCell ref="BY75:CA75"/>
    <mergeCell ref="CD75:CF75"/>
    <mergeCell ref="AP42:BL42"/>
    <mergeCell ref="G73:CF73"/>
    <mergeCell ref="G74:I75"/>
    <mergeCell ref="L74:N75"/>
    <mergeCell ref="AU43:AW43"/>
    <mergeCell ref="AZ43:BB43"/>
    <mergeCell ref="BE43:BG43"/>
    <mergeCell ref="BO8:BQ8"/>
    <mergeCell ref="BT8:BV8"/>
    <mergeCell ref="BJ43:BL43"/>
    <mergeCell ref="BO43:BQ43"/>
    <mergeCell ref="BT43:BV43"/>
    <mergeCell ref="AF8:AH8"/>
    <mergeCell ref="AK8:AM8"/>
    <mergeCell ref="BY43:CA43"/>
    <mergeCell ref="CD43:CF43"/>
    <mergeCell ref="G6:CF6"/>
    <mergeCell ref="G41:CF41"/>
    <mergeCell ref="G42:I43"/>
    <mergeCell ref="L42:N43"/>
    <mergeCell ref="Q42:S43"/>
    <mergeCell ref="V42:AM42"/>
    <mergeCell ref="BO42:CF42"/>
    <mergeCell ref="V43:X43"/>
    <mergeCell ref="AA43:AC43"/>
    <mergeCell ref="AF43:AH43"/>
    <mergeCell ref="AK43:AM43"/>
    <mergeCell ref="AP43:AR43"/>
    <mergeCell ref="G139:O139"/>
    <mergeCell ref="G7:I8"/>
    <mergeCell ref="L7:N8"/>
    <mergeCell ref="Q7:S8"/>
    <mergeCell ref="G105:CF105"/>
    <mergeCell ref="G106:I107"/>
    <mergeCell ref="L106:N107"/>
    <mergeCell ref="Q106:S107"/>
    <mergeCell ref="V106:AM106"/>
    <mergeCell ref="AZ8:BB8"/>
    <mergeCell ref="BE8:BG8"/>
    <mergeCell ref="BJ8:BL8"/>
    <mergeCell ref="AP7:BL7"/>
    <mergeCell ref="V8:X8"/>
    <mergeCell ref="AP8:AR8"/>
    <mergeCell ref="AA8:AC8"/>
    <mergeCell ref="B140:D140"/>
    <mergeCell ref="G140:I140"/>
    <mergeCell ref="J140:L140"/>
    <mergeCell ref="M140:O140"/>
    <mergeCell ref="R140:T14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AF66-43CD-489F-BDC9-287B37326B2D}">
  <dimension ref="A2:CF168"/>
  <sheetViews>
    <sheetView workbookViewId="0">
      <selection activeCell="D4" sqref="D4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8" width="9.28515625" style="5" bestFit="1" customWidth="1"/>
    <col min="39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0.14343215974951931</v>
      </c>
      <c r="G2" s="5">
        <v>2797.5164</v>
      </c>
      <c r="I2" s="5">
        <v>15326.859</v>
      </c>
      <c r="J2" s="5">
        <v>4791.41</v>
      </c>
      <c r="K2" s="5">
        <v>14359.093196930949</v>
      </c>
      <c r="L2" s="5">
        <v>4008.5801841432231</v>
      </c>
      <c r="M2" s="5">
        <v>2153.8639795396425</v>
      </c>
      <c r="N2" s="5">
        <v>2871.8186393861897</v>
      </c>
      <c r="O2" s="5">
        <v>5067.8705016393442</v>
      </c>
      <c r="P2" s="5">
        <v>6396.3414098360654</v>
      </c>
      <c r="Q2" s="5">
        <v>934.84989836065563</v>
      </c>
      <c r="R2" s="5">
        <v>1623.6866655737704</v>
      </c>
      <c r="S2" s="5">
        <v>984.0525245901639</v>
      </c>
      <c r="T2" s="5">
        <v>21370.023214480032</v>
      </c>
      <c r="U2" s="5">
        <v>888.65443070114986</v>
      </c>
      <c r="V2" s="5">
        <v>0</v>
      </c>
      <c r="W2" s="5">
        <v>380.85189887192138</v>
      </c>
      <c r="Y2" s="5">
        <f>SUM(G2,I2:W2)</f>
        <v>83955.471944053119</v>
      </c>
      <c r="AA2" s="5">
        <v>39.091301843317972</v>
      </c>
    </row>
    <row r="4" spans="1:84" x14ac:dyDescent="0.25">
      <c r="G4" s="5">
        <f>G2/$Y$2</f>
        <v>3.3321430220346213E-2</v>
      </c>
      <c r="I4" s="5">
        <f>I2/$Y$2</f>
        <v>0.1825593811230509</v>
      </c>
      <c r="J4" s="5">
        <f t="shared" ref="J4:W4" si="0">J2/$Y$2</f>
        <v>5.7070848261003594E-2</v>
      </c>
      <c r="K4" s="5">
        <f t="shared" si="0"/>
        <v>0.17103224917250981</v>
      </c>
      <c r="L4" s="5">
        <f t="shared" si="0"/>
        <v>4.7746502893992321E-2</v>
      </c>
      <c r="M4" s="5">
        <f t="shared" si="0"/>
        <v>2.5654837375876472E-2</v>
      </c>
      <c r="N4" s="5">
        <f t="shared" si="0"/>
        <v>3.420644983450196E-2</v>
      </c>
      <c r="O4" s="5">
        <f t="shared" si="0"/>
        <v>6.0363790284170042E-2</v>
      </c>
      <c r="P4" s="5">
        <f t="shared" si="0"/>
        <v>7.6187308125651512E-2</v>
      </c>
      <c r="Q4" s="5">
        <f t="shared" si="0"/>
        <v>1.1135068110672143E-2</v>
      </c>
      <c r="R4" s="5">
        <f t="shared" si="0"/>
        <v>1.9339855139588458E-2</v>
      </c>
      <c r="S4" s="5">
        <f t="shared" si="0"/>
        <v>1.1721124327023309E-2</v>
      </c>
      <c r="T4" s="5">
        <f t="shared" si="0"/>
        <v>0.2545399688625507</v>
      </c>
      <c r="U4" s="5">
        <f t="shared" si="0"/>
        <v>1.0584830388343694E-2</v>
      </c>
      <c r="V4" s="5">
        <f t="shared" si="0"/>
        <v>0</v>
      </c>
      <c r="W4" s="5">
        <f t="shared" si="0"/>
        <v>4.536355880718726E-3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12.308</v>
      </c>
      <c r="C10" s="5">
        <v>12.308</v>
      </c>
      <c r="D10" s="5">
        <v>12.308</v>
      </c>
      <c r="F10" s="5">
        <v>2024</v>
      </c>
      <c r="G10" s="5">
        <f>(B13-$B$10)*$B$2*Output!$C$6*$G$4/Output!$C$3</f>
        <v>91845.539127645301</v>
      </c>
      <c r="H10" s="5">
        <f>(C13-$B$10)*$B$2*Output!$C$6*$G$4/Output!$C$3</f>
        <v>184104.58619516937</v>
      </c>
      <c r="I10" s="5">
        <f>(D13-$B$10)*$B$2*Output!$C$6*$G$4/Output!$C$3</f>
        <v>276363.63326269342</v>
      </c>
      <c r="K10" s="5">
        <v>2024</v>
      </c>
      <c r="L10" s="5">
        <f>(B13-$B$10)*$B$2*Output!$C$6*$I$4/Output!$C$3</f>
        <v>503197.63200973638</v>
      </c>
      <c r="M10" s="5">
        <f>(C13-$B$10)*$B$2*Output!$C$6*$I$4/Output!$C$3</f>
        <v>1008660.7656229315</v>
      </c>
      <c r="N10" s="5">
        <f>(D13-$B$10)*$B$2*Output!$C$6*$I$4/Output!$C$3</f>
        <v>1514123.8992361266</v>
      </c>
      <c r="P10" s="5">
        <v>2024</v>
      </c>
      <c r="Q10" s="5">
        <f>(B13-$B$10)*$B$2*Output!$C$6*$J$4/Output!$C$3</f>
        <v>157307.25819215606</v>
      </c>
      <c r="R10" s="5">
        <f>(C13-$B$10)*$B$2*Output!$C$6*$J$4/Output!$C$3</f>
        <v>315322.74675544223</v>
      </c>
      <c r="S10" s="5">
        <f>(D13-$B$10)*$B$2*Output!$C$6*$J$4/Output!$C$3</f>
        <v>473338.23531872837</v>
      </c>
      <c r="U10" s="5">
        <v>2024</v>
      </c>
      <c r="V10" s="5">
        <f>(B13-$B$10)*$B$2*Output!$C$6*$K$4/Output!$C$3</f>
        <v>471424.81668962759</v>
      </c>
      <c r="W10" s="5">
        <f>(C13-$B$10)*$B$2*Output!$C$6*$K$4/Output!$C$3</f>
        <v>944972.08708368754</v>
      </c>
      <c r="X10" s="5">
        <f>(D13-$B$10)*$B$2*Output!$C$6*$K$4/Output!$C$3</f>
        <v>1418519.3574777474</v>
      </c>
      <c r="Z10" s="5">
        <v>2024</v>
      </c>
      <c r="AA10" s="5">
        <f>(B13-$B$10)*$B$2*Output!$C$6*$L$4/Output!$C$3</f>
        <v>131606.09465918771</v>
      </c>
      <c r="AB10" s="5">
        <f>(C13-$B$10)*$B$2*Output!$C$6*$L$4/Output!$C$3</f>
        <v>263804.70764419605</v>
      </c>
      <c r="AC10" s="5">
        <f>(D13-$B$10)*$B$2*Output!$C$6*$L$4/Output!$C$3</f>
        <v>396003.32062920445</v>
      </c>
      <c r="AE10" s="5">
        <v>2024</v>
      </c>
      <c r="AF10" s="5">
        <f>(B13-$B$10)*$B$2*Output!$C$6*$M$4/Output!$C$3</f>
        <v>70713.722503444136</v>
      </c>
      <c r="AG10" s="5">
        <f>(C13-$B$10)*$B$2*Output!$C$6*$M$4/Output!$C$3</f>
        <v>141745.81306255312</v>
      </c>
      <c r="AH10" s="5">
        <f>(D13-$B$10)*$B$2*Output!$C$6*$M$4/Output!$C$3</f>
        <v>212777.90362166209</v>
      </c>
      <c r="AJ10" s="5">
        <v>2024</v>
      </c>
      <c r="AK10" s="5">
        <f>(B13-$B$10)*$B$2*Output!$C$6*$N$4/Output!$C$3</f>
        <v>94284.96333792551</v>
      </c>
      <c r="AL10" s="5">
        <f>(C13-$B$10)*$B$2*Output!$C$6*$N$4/Output!$C$3</f>
        <v>188994.41741673747</v>
      </c>
      <c r="AM10" s="5">
        <f>(D13-$B$10)*$B$2*Output!$C$6*$N$4/Output!$C$3</f>
        <v>283703.87149554945</v>
      </c>
      <c r="AO10" s="5">
        <v>2024</v>
      </c>
      <c r="AP10" s="5">
        <f>(B13-$B$10)*$B$2*Output!$C$6*$O$4/Output!$C$3</f>
        <v>166383.76041411437</v>
      </c>
      <c r="AQ10" s="5">
        <f>(C13-$B$10)*$B$2*Output!$C$6*$O$4/Output!$C$3</f>
        <v>333516.61552190251</v>
      </c>
      <c r="AR10" s="5">
        <f>(D13-$B$10)*$B$2*Output!$C$6*$O$4/Output!$C$3</f>
        <v>500649.47062969056</v>
      </c>
      <c r="AT10" s="5">
        <v>2024</v>
      </c>
      <c r="AU10" s="5">
        <f>(B13-$B$10)*$B$2*Output!$C$6*$P$4/Output!$C$3</f>
        <v>209998.92091101815</v>
      </c>
      <c r="AV10" s="5">
        <f>(C13-$B$10)*$B$2*Output!$C$6*$P$4/Output!$C$3</f>
        <v>420943.30114414881</v>
      </c>
      <c r="AW10" s="5">
        <f>(D13-$B$10)*$B$2*Output!$C$6*$P$4/Output!$C$3</f>
        <v>631887.68137727946</v>
      </c>
      <c r="AY10" s="5">
        <v>2024</v>
      </c>
      <c r="AZ10" s="5">
        <f>(B13-$B$10)*$B$2*Output!$C$6*$Q$4/Output!$C$3</f>
        <v>30692.149979302652</v>
      </c>
      <c r="BA10" s="5">
        <f>(C13-$B$10)*$B$2*Output!$C$6*$Q$4/Output!$C$3</f>
        <v>61522.482474914046</v>
      </c>
      <c r="BB10" s="5">
        <f>(D13-$B$10)*$B$2*Output!$C$6*$Q$4/Output!$C$3</f>
        <v>92352.814970525447</v>
      </c>
      <c r="BD10" s="5">
        <v>2024</v>
      </c>
      <c r="BE10" s="5">
        <f>(B13-$B$10)*$B$2*Output!$C$6*$R$4/Output!$C$3</f>
        <v>53307.418385104604</v>
      </c>
      <c r="BF10" s="5">
        <f>(C13-$B$10)*$B$2*Output!$C$6*$R$4/Output!$C$3</f>
        <v>106854.83798274545</v>
      </c>
      <c r="BG10" s="5">
        <f>(D13-$B$10)*$B$2*Output!$C$6*$R$4/Output!$C$3</f>
        <v>160402.2575803863</v>
      </c>
      <c r="BI10" s="5">
        <v>2024</v>
      </c>
      <c r="BJ10" s="5">
        <f>(B13-$B$10)*$B$2*Output!$C$6*$S$4/Output!$C$3</f>
        <v>32307.526294002793</v>
      </c>
      <c r="BK10" s="5">
        <f>(C13-$B$10)*$B$2*Output!$C$6*$S$4/Output!$C$3</f>
        <v>64760.507868330584</v>
      </c>
      <c r="BL10" s="5">
        <f>(D13-$B$10)*$B$2*Output!$C$6*$S$4/Output!$C$3</f>
        <v>97213.489442658363</v>
      </c>
      <c r="BN10" s="5">
        <v>2024</v>
      </c>
      <c r="BO10" s="5">
        <f>(B13-$B$10)*$B$2*Output!$C$6*$T$4/Output!$C$3</f>
        <v>701601.3572982857</v>
      </c>
      <c r="BP10" s="5">
        <f>(C13-$B$10)*$B$2*Output!$C$6*$T$4/Output!$C$3</f>
        <v>1406361.4715120199</v>
      </c>
      <c r="BQ10" s="5">
        <f>(D13-$B$10)*$B$2*Output!$C$6*$T$4/Output!$C$3</f>
        <v>2111121.585725754</v>
      </c>
      <c r="BS10" s="5">
        <v>2024</v>
      </c>
      <c r="BT10" s="5">
        <f>(B13-$B$10)*$B$2*Output!$C$6*$U$4/Output!$C$3</f>
        <v>29175.501986661387</v>
      </c>
      <c r="BU10" s="5">
        <f>(C13-$B$10)*$B$2*Output!$C$6*$U$4/Output!$C$3</f>
        <v>58482.358221291928</v>
      </c>
      <c r="BV10" s="5">
        <f>(D13-$B$10)*$B$2*Output!$C$6*$U$4/Output!$C$3</f>
        <v>87789.214455922469</v>
      </c>
      <c r="BX10" s="5">
        <v>2024</v>
      </c>
      <c r="BY10" s="5">
        <f>(B13-$B$10)*$B$2*Output!$C$6*$V$4/Output!$C$3</f>
        <v>0</v>
      </c>
      <c r="BZ10" s="5">
        <f>(C13-$B$10)*$B$2*Output!$C$6*$V$4/Output!$C$3</f>
        <v>0</v>
      </c>
      <c r="CA10" s="5">
        <f>(D13-$B$10)*$B$2*Output!$C$6*$V$4/Output!$C$3</f>
        <v>0</v>
      </c>
      <c r="CC10" s="5">
        <v>2024</v>
      </c>
      <c r="CD10" s="5">
        <f>(B13-$B$10)*$B$2*Output!$C$6*$W$4/Output!$C$3</f>
        <v>12503.786565712026</v>
      </c>
      <c r="CE10" s="5">
        <f>(C13-$B$10)*$B$2*Output!$C$6*$W$4/Output!$C$3</f>
        <v>25063.867809125109</v>
      </c>
      <c r="CF10" s="5">
        <f>(D13-$B$10)*$B$2*Output!$C$6*$W$4/Output!$C$3</f>
        <v>37623.949052538199</v>
      </c>
    </row>
    <row r="11" spans="1:84" x14ac:dyDescent="0.25">
      <c r="F11" s="5">
        <v>2025</v>
      </c>
      <c r="G11" s="5">
        <f>(B14-$B$10)*$B$2*Output!$C$6*$G$4/Output!$C$3</f>
        <v>183691.07825529028</v>
      </c>
      <c r="H11" s="5">
        <f>(C14-$B$10)*$B$2*Output!$C$6*$G$4/Output!$C$3</f>
        <v>386137.07497418614</v>
      </c>
      <c r="I11" s="5">
        <f>(D14-$B$10)*$B$2*Output!$C$6*$G$4/Output!$C$3</f>
        <v>588583.07169308222</v>
      </c>
      <c r="K11" s="5">
        <v>2025</v>
      </c>
      <c r="L11" s="5">
        <f>(B14-$B$10)*$B$2*Output!$C$6*$I$4/Output!$C$3</f>
        <v>1006395.2640194711</v>
      </c>
      <c r="M11" s="5">
        <f>(C14-$B$10)*$B$2*Output!$C$6*$I$4/Output!$C$3</f>
        <v>2115543.8097884892</v>
      </c>
      <c r="N11" s="5">
        <f>(D14-$B$10)*$B$2*Output!$C$6*$I$4/Output!$C$3</f>
        <v>3224692.3555575083</v>
      </c>
      <c r="P11" s="5">
        <v>2025</v>
      </c>
      <c r="Q11" s="5">
        <f>(B14-$B$10)*$B$2*Output!$C$6*$J$4/Output!$C$3</f>
        <v>314614.5163843116</v>
      </c>
      <c r="R11" s="5">
        <f>(C14-$B$10)*$B$2*Output!$C$6*$J$4/Output!$C$3</f>
        <v>661351.27658306668</v>
      </c>
      <c r="S11" s="5">
        <f>(D14-$B$10)*$B$2*Output!$C$6*$J$4/Output!$C$3</f>
        <v>1008088.0367818222</v>
      </c>
      <c r="U11" s="5">
        <v>2025</v>
      </c>
      <c r="V11" s="5">
        <f>(B14-$B$10)*$B$2*Output!$C$6*$K$4/Output!$C$3</f>
        <v>942849.63337925368</v>
      </c>
      <c r="W11" s="5">
        <f>(C14-$B$10)*$B$2*Output!$C$6*$K$4/Output!$C$3</f>
        <v>1981964.5190800854</v>
      </c>
      <c r="X11" s="5">
        <f>(D14-$B$10)*$B$2*Output!$C$6*$K$4/Output!$C$3</f>
        <v>3021079.4047809183</v>
      </c>
      <c r="Z11" s="5">
        <v>2025</v>
      </c>
      <c r="AA11" s="5">
        <f>(B14-$B$10)*$B$2*Output!$C$6*$L$4/Output!$C$3</f>
        <v>263212.18931837496</v>
      </c>
      <c r="AB11" s="5">
        <f>(C14-$B$10)*$B$2*Output!$C$6*$L$4/Output!$C$3</f>
        <v>553298.42824319052</v>
      </c>
      <c r="AC11" s="5">
        <f>(D14-$B$10)*$B$2*Output!$C$6*$L$4/Output!$C$3</f>
        <v>843384.66716800642</v>
      </c>
      <c r="AE11" s="5">
        <v>2025</v>
      </c>
      <c r="AF11" s="5">
        <f>(B14-$B$10)*$B$2*Output!$C$6*$M$4/Output!$C$3</f>
        <v>141427.44500688804</v>
      </c>
      <c r="AG11" s="5">
        <f>(C14-$B$10)*$B$2*Output!$C$6*$M$4/Output!$C$3</f>
        <v>297294.67786201282</v>
      </c>
      <c r="AH11" s="5">
        <f>(D14-$B$10)*$B$2*Output!$C$6*$M$4/Output!$C$3</f>
        <v>453161.9107171378</v>
      </c>
      <c r="AJ11" s="5">
        <v>2025</v>
      </c>
      <c r="AK11" s="5">
        <f>(B14-$B$10)*$B$2*Output!$C$6*$N$4/Output!$C$3</f>
        <v>188569.92667585073</v>
      </c>
      <c r="AL11" s="5">
        <f>(C14-$B$10)*$B$2*Output!$C$6*$N$4/Output!$C$3</f>
        <v>396392.90381601709</v>
      </c>
      <c r="AM11" s="5">
        <f>(D14-$B$10)*$B$2*Output!$C$6*$N$4/Output!$C$3</f>
        <v>604215.88095618365</v>
      </c>
      <c r="AO11" s="5">
        <v>2025</v>
      </c>
      <c r="AP11" s="5">
        <f>(B14-$B$10)*$B$2*Output!$C$6*$O$4/Output!$C$3</f>
        <v>332767.52082822821</v>
      </c>
      <c r="AQ11" s="5">
        <f>(C14-$B$10)*$B$2*Output!$C$6*$O$4/Output!$C$3</f>
        <v>699510.71309214761</v>
      </c>
      <c r="AR11" s="5">
        <f>(D14-$B$10)*$B$2*Output!$C$6*$O$4/Output!$C$3</f>
        <v>1066253.9053560675</v>
      </c>
      <c r="AT11" s="5">
        <v>2025</v>
      </c>
      <c r="AU11" s="5">
        <f>(B14-$B$10)*$B$2*Output!$C$6*$P$4/Output!$C$3</f>
        <v>419997.84182203561</v>
      </c>
      <c r="AV11" s="5">
        <f>(C14-$B$10)*$B$2*Output!$C$6*$P$4/Output!$C$3</f>
        <v>882877.59904834174</v>
      </c>
      <c r="AW11" s="5">
        <f>(D14-$B$10)*$B$2*Output!$C$6*$P$4/Output!$C$3</f>
        <v>1345757.3562746481</v>
      </c>
      <c r="AY11" s="5">
        <v>2025</v>
      </c>
      <c r="AZ11" s="5">
        <f>(B14-$B$10)*$B$2*Output!$C$6*$Q$4/Output!$C$3</f>
        <v>61384.299958605203</v>
      </c>
      <c r="BA11" s="5">
        <f>(C14-$B$10)*$B$2*Output!$C$6*$Q$4/Output!$C$3</f>
        <v>129035.95678398838</v>
      </c>
      <c r="BB11" s="5">
        <f>(D14-$B$10)*$B$2*Output!$C$6*$Q$4/Output!$C$3</f>
        <v>196687.61360937165</v>
      </c>
      <c r="BD11" s="5">
        <v>2025</v>
      </c>
      <c r="BE11" s="5">
        <f>(B14-$B$10)*$B$2*Output!$C$6*$R$4/Output!$C$3</f>
        <v>106614.83677020903</v>
      </c>
      <c r="BF11" s="5">
        <f>(C14-$B$10)*$B$2*Output!$C$6*$R$4/Output!$C$3</f>
        <v>224115.08283534824</v>
      </c>
      <c r="BG11" s="5">
        <f>(D14-$B$10)*$B$2*Output!$C$6*$R$4/Output!$C$3</f>
        <v>341615.32890048757</v>
      </c>
      <c r="BI11" s="5">
        <v>2025</v>
      </c>
      <c r="BJ11" s="5">
        <f>(B14-$B$10)*$B$2*Output!$C$6*$S$4/Output!$C$3</f>
        <v>64615.05258800547</v>
      </c>
      <c r="BK11" s="5">
        <f>(C14-$B$10)*$B$2*Output!$C$6*$S$4/Output!$C$3</f>
        <v>135827.32293051408</v>
      </c>
      <c r="BL11" s="5">
        <f>(D14-$B$10)*$B$2*Output!$C$6*$S$4/Output!$C$3</f>
        <v>207039.59327302279</v>
      </c>
      <c r="BN11" s="5">
        <v>2025</v>
      </c>
      <c r="BO11" s="5">
        <f>(B14-$B$10)*$B$2*Output!$C$6*$T$4/Output!$C$3</f>
        <v>1403202.7145965691</v>
      </c>
      <c r="BP11" s="5">
        <f>(C14-$B$10)*$B$2*Output!$C$6*$T$4/Output!$C$3</f>
        <v>2949672.8799051088</v>
      </c>
      <c r="BQ11" s="5">
        <f>(D14-$B$10)*$B$2*Output!$C$6*$T$4/Output!$C$3</f>
        <v>4496143.0452136509</v>
      </c>
      <c r="BS11" s="5">
        <v>2025</v>
      </c>
      <c r="BT11" s="5">
        <f>(B14-$B$10)*$B$2*Output!$C$6*$U$4/Output!$C$3</f>
        <v>58351.00397332268</v>
      </c>
      <c r="BU11" s="5">
        <f>(C14-$B$10)*$B$2*Output!$C$6*$U$4/Output!$C$3</f>
        <v>122659.66431288574</v>
      </c>
      <c r="BV11" s="5">
        <f>(D14-$B$10)*$B$2*Output!$C$6*$U$4/Output!$C$3</f>
        <v>186968.32465244885</v>
      </c>
      <c r="BX11" s="5">
        <v>2025</v>
      </c>
      <c r="BY11" s="5">
        <f>(B14-$B$10)*$B$2*Output!$C$6*$V$4/Output!$C$3</f>
        <v>0</v>
      </c>
      <c r="BZ11" s="5">
        <f>(C14-$B$10)*$B$2*Output!$C$6*$V$4/Output!$C$3</f>
        <v>0</v>
      </c>
      <c r="CA11" s="5">
        <f>(D14-$B$10)*$B$2*Output!$C$6*$V$4/Output!$C$3</f>
        <v>0</v>
      </c>
      <c r="CC11" s="5">
        <v>2025</v>
      </c>
      <c r="CD11" s="5">
        <f>(B14-$B$10)*$B$2*Output!$C$6*$W$4/Output!$C$3</f>
        <v>25007.573131424004</v>
      </c>
      <c r="CE11" s="5">
        <f>(C14-$B$10)*$B$2*Output!$C$6*$W$4/Output!$C$3</f>
        <v>52568.427562665311</v>
      </c>
      <c r="CF11" s="5">
        <f>(D14-$B$10)*$B$2*Output!$C$6*$W$4/Output!$C$3</f>
        <v>80129.281993906669</v>
      </c>
    </row>
    <row r="12" spans="1:84" x14ac:dyDescent="0.25">
      <c r="F12" s="5">
        <v>2026</v>
      </c>
      <c r="G12" s="5">
        <f>(B15-$B$10)*$B$2*Output!$C$6*$G$4/Output!$C$3</f>
        <v>275536.6173829356</v>
      </c>
      <c r="H12" s="5">
        <f>(C15-$B$10)*$B$2*Output!$C$6*$G$4/Output!$C$3</f>
        <v>608423.45754842344</v>
      </c>
      <c r="I12" s="5">
        <f>(D15-$B$10)*$B$2*Output!$C$6*$G$4/Output!$C$3</f>
        <v>941310.2977139107</v>
      </c>
      <c r="K12" s="5">
        <v>2026</v>
      </c>
      <c r="L12" s="5">
        <f>(B15-$B$10)*$B$2*Output!$C$6*$I$4/Output!$C$3</f>
        <v>1509592.8960292074</v>
      </c>
      <c r="M12" s="5">
        <f>(C15-$B$10)*$B$2*Output!$C$6*$I$4/Output!$C$3</f>
        <v>3333392.6285962691</v>
      </c>
      <c r="N12" s="5">
        <f>(D15-$B$10)*$B$2*Output!$C$6*$I$4/Output!$C$3</f>
        <v>5157192.3611633275</v>
      </c>
      <c r="P12" s="5">
        <v>2026</v>
      </c>
      <c r="Q12" s="5">
        <f>(B15-$B$10)*$B$2*Output!$C$6*$J$4/Output!$C$3</f>
        <v>471921.77457646764</v>
      </c>
      <c r="R12" s="5">
        <f>(C15-$B$10)*$B$2*Output!$C$6*$J$4/Output!$C$3</f>
        <v>1042069.4008199887</v>
      </c>
      <c r="S12" s="5">
        <f>(D15-$B$10)*$B$2*Output!$C$6*$J$4/Output!$C$3</f>
        <v>1612217.0270635085</v>
      </c>
      <c r="U12" s="5">
        <v>2026</v>
      </c>
      <c r="V12" s="5">
        <f>(B15-$B$10)*$B$2*Output!$C$6*$K$4/Output!$C$3</f>
        <v>1414274.4500688813</v>
      </c>
      <c r="W12" s="5">
        <f>(C15-$B$10)*$B$2*Output!$C$6*$K$4/Output!$C$3</f>
        <v>3122916.144526185</v>
      </c>
      <c r="X12" s="5">
        <f>(D15-$B$10)*$B$2*Output!$C$6*$K$4/Output!$C$3</f>
        <v>4831557.8389834855</v>
      </c>
      <c r="Z12" s="5">
        <v>2026</v>
      </c>
      <c r="AA12" s="5">
        <f>(B15-$B$10)*$B$2*Output!$C$6*$L$4/Output!$C$3</f>
        <v>394818.28397756262</v>
      </c>
      <c r="AB12" s="5">
        <f>(C15-$B$10)*$B$2*Output!$C$6*$L$4/Output!$C$3</f>
        <v>871814.0903468933</v>
      </c>
      <c r="AC12" s="5">
        <f>(D15-$B$10)*$B$2*Output!$C$6*$L$4/Output!$C$3</f>
        <v>1348809.8967162231</v>
      </c>
      <c r="AE12" s="5">
        <v>2026</v>
      </c>
      <c r="AF12" s="5">
        <f>(B15-$B$10)*$B$2*Output!$C$6*$M$4/Output!$C$3</f>
        <v>212141.16751033219</v>
      </c>
      <c r="AG12" s="5">
        <f>(C15-$B$10)*$B$2*Output!$C$6*$M$4/Output!$C$3</f>
        <v>468437.42167892779</v>
      </c>
      <c r="AH12" s="5">
        <f>(D15-$B$10)*$B$2*Output!$C$6*$M$4/Output!$C$3</f>
        <v>724733.67584752291</v>
      </c>
      <c r="AJ12" s="5">
        <v>2026</v>
      </c>
      <c r="AK12" s="5">
        <f>(B15-$B$10)*$B$2*Output!$C$6*$N$4/Output!$C$3</f>
        <v>282854.89001377625</v>
      </c>
      <c r="AL12" s="5">
        <f>(C15-$B$10)*$B$2*Output!$C$6*$N$4/Output!$C$3</f>
        <v>624583.22890523693</v>
      </c>
      <c r="AM12" s="5">
        <f>(D15-$B$10)*$B$2*Output!$C$6*$N$4/Output!$C$3</f>
        <v>966311.56779669726</v>
      </c>
      <c r="AO12" s="5">
        <v>2026</v>
      </c>
      <c r="AP12" s="5">
        <f>(B15-$B$10)*$B$2*Output!$C$6*$O$4/Output!$C$3</f>
        <v>499151.28124234255</v>
      </c>
      <c r="AQ12" s="5">
        <f>(C15-$B$10)*$B$2*Output!$C$6*$O$4/Output!$C$3</f>
        <v>1102195.9667564677</v>
      </c>
      <c r="AR12" s="5">
        <f>(D15-$B$10)*$B$2*Output!$C$6*$O$4/Output!$C$3</f>
        <v>1705240.6522705914</v>
      </c>
      <c r="AT12" s="5">
        <v>2026</v>
      </c>
      <c r="AU12" s="5">
        <f>(B15-$B$10)*$B$2*Output!$C$6*$P$4/Output!$C$3</f>
        <v>629996.76273305377</v>
      </c>
      <c r="AV12" s="5">
        <f>(C15-$B$10)*$B$2*Output!$C$6*$P$4/Output!$C$3</f>
        <v>1391121.1230906872</v>
      </c>
      <c r="AW12" s="5">
        <f>(D15-$B$10)*$B$2*Output!$C$6*$P$4/Output!$C$3</f>
        <v>2152245.4834483191</v>
      </c>
      <c r="AY12" s="5">
        <v>2026</v>
      </c>
      <c r="AZ12" s="5">
        <f>(B15-$B$10)*$B$2*Output!$C$6*$Q$4/Output!$C$3</f>
        <v>92076.449937907862</v>
      </c>
      <c r="BA12" s="5">
        <f>(C15-$B$10)*$B$2*Output!$C$6*$Q$4/Output!$C$3</f>
        <v>203317.70260556199</v>
      </c>
      <c r="BB12" s="5">
        <f>(D15-$B$10)*$B$2*Output!$C$6*$Q$4/Output!$C$3</f>
        <v>314558.95527321589</v>
      </c>
      <c r="BD12" s="5">
        <v>2026</v>
      </c>
      <c r="BE12" s="5">
        <f>(B15-$B$10)*$B$2*Output!$C$6*$R$4/Output!$C$3</f>
        <v>159922.25515531364</v>
      </c>
      <c r="BF12" s="5">
        <f>(C15-$B$10)*$B$2*Output!$C$6*$R$4/Output!$C$3</f>
        <v>353130.74663071288</v>
      </c>
      <c r="BG12" s="5">
        <f>(D15-$B$10)*$B$2*Output!$C$6*$R$4/Output!$C$3</f>
        <v>546339.23810611176</v>
      </c>
      <c r="BI12" s="5">
        <v>2026</v>
      </c>
      <c r="BJ12" s="5">
        <f>(B15-$B$10)*$B$2*Output!$C$6*$S$4/Output!$C$3</f>
        <v>96922.578882008267</v>
      </c>
      <c r="BK12" s="5">
        <f>(C15-$B$10)*$B$2*Output!$C$6*$S$4/Output!$C$3</f>
        <v>214018.63432164417</v>
      </c>
      <c r="BL12" s="5">
        <f>(D15-$B$10)*$B$2*Output!$C$6*$S$4/Output!$C$3</f>
        <v>331114.68976127985</v>
      </c>
      <c r="BN12" s="5">
        <v>2026</v>
      </c>
      <c r="BO12" s="5">
        <f>(B15-$B$10)*$B$2*Output!$C$6*$T$4/Output!$C$3</f>
        <v>2104804.0718948548</v>
      </c>
      <c r="BP12" s="5">
        <f>(C15-$B$10)*$B$2*Output!$C$6*$T$4/Output!$C$3</f>
        <v>4647702.3019575551</v>
      </c>
      <c r="BQ12" s="5">
        <f>(D15-$B$10)*$B$2*Output!$C$6*$T$4/Output!$C$3</f>
        <v>7190600.5320202522</v>
      </c>
      <c r="BS12" s="5">
        <v>2026</v>
      </c>
      <c r="BT12" s="5">
        <f>(B15-$B$10)*$B$2*Output!$C$6*$U$4/Output!$C$3</f>
        <v>87526.505959984075</v>
      </c>
      <c r="BU12" s="5">
        <f>(C15-$B$10)*$B$2*Output!$C$6*$U$4/Output!$C$3</f>
        <v>193270.78879427462</v>
      </c>
      <c r="BV12" s="5">
        <f>(D15-$B$10)*$B$2*Output!$C$6*$U$4/Output!$C$3</f>
        <v>299015.07162856497</v>
      </c>
      <c r="BX12" s="5">
        <v>2026</v>
      </c>
      <c r="BY12" s="5">
        <f>(B15-$B$10)*$B$2*Output!$C$6*$V$4/Output!$C$3</f>
        <v>0</v>
      </c>
      <c r="BZ12" s="5">
        <f>(C15-$B$10)*$B$2*Output!$C$6*$V$4/Output!$C$3</f>
        <v>0</v>
      </c>
      <c r="CA12" s="5">
        <f>(D15-$B$10)*$B$2*Output!$C$6*$V$4/Output!$C$3</f>
        <v>0</v>
      </c>
      <c r="CC12" s="5">
        <v>2026</v>
      </c>
      <c r="CD12" s="5">
        <f>(B15-$B$10)*$B$2*Output!$C$6*$W$4/Output!$C$3</f>
        <v>37511.359697136031</v>
      </c>
      <c r="CE12" s="5">
        <f>(C15-$B$10)*$B$2*Output!$C$6*$W$4/Output!$C$3</f>
        <v>82830.338054689113</v>
      </c>
      <c r="CF12" s="5">
        <f>(D15-$B$10)*$B$2*Output!$C$6*$W$4/Output!$C$3</f>
        <v>128149.31641224213</v>
      </c>
    </row>
    <row r="13" spans="1:84" x14ac:dyDescent="0.25">
      <c r="A13" s="5">
        <v>2024</v>
      </c>
      <c r="B13" s="5">
        <v>12.838692863565464</v>
      </c>
      <c r="C13" s="5">
        <v>13.371775018051377</v>
      </c>
      <c r="D13" s="5">
        <v>13.904857172537289</v>
      </c>
      <c r="F13" s="5">
        <v>2027</v>
      </c>
      <c r="G13" s="5">
        <f>(B16-$B$10)*$B$2*Output!$C$6*$G$4/Output!$C$3</f>
        <v>367382.15651058097</v>
      </c>
      <c r="H13" s="5">
        <f>(C16-$B$10)*$B$2*Output!$C$6*$G$4/Output!$C$3</f>
        <v>853591.5024894356</v>
      </c>
      <c r="I13" s="5">
        <f>(D16-$B$10)*$B$2*Output!$C$6*$G$4/Output!$C$3</f>
        <v>1339800.8484682899</v>
      </c>
      <c r="K13" s="5">
        <v>2027</v>
      </c>
      <c r="L13" s="5">
        <f>(B16-$B$10)*$B$2*Output!$C$6*$I$4/Output!$C$3</f>
        <v>2012790.5280389441</v>
      </c>
      <c r="M13" s="5">
        <f>(C16-$B$10)*$B$2*Output!$C$6*$I$4/Output!$C$3</f>
        <v>4676604.0771928011</v>
      </c>
      <c r="N13" s="5">
        <f>(D16-$B$10)*$B$2*Output!$C$6*$I$4/Output!$C$3</f>
        <v>7340417.6263466571</v>
      </c>
      <c r="P13" s="5">
        <v>2027</v>
      </c>
      <c r="Q13" s="5">
        <f>(B16-$B$10)*$B$2*Output!$C$6*$J$4/Output!$C$3</f>
        <v>629229.03276862379</v>
      </c>
      <c r="R13" s="5">
        <f>(C16-$B$10)*$B$2*Output!$C$6*$J$4/Output!$C$3</f>
        <v>1461977.7960704383</v>
      </c>
      <c r="S13" s="5">
        <f>(D16-$B$10)*$B$2*Output!$C$6*$J$4/Output!$C$3</f>
        <v>2294726.5593722523</v>
      </c>
      <c r="U13" s="5">
        <v>2027</v>
      </c>
      <c r="V13" s="5">
        <f>(B16-$B$10)*$B$2*Output!$C$6*$K$4/Output!$C$3</f>
        <v>1885699.266758509</v>
      </c>
      <c r="W13" s="5">
        <f>(C16-$B$10)*$B$2*Output!$C$6*$K$4/Output!$C$3</f>
        <v>4381314.7749032397</v>
      </c>
      <c r="X13" s="5">
        <f>(D16-$B$10)*$B$2*Output!$C$6*$K$4/Output!$C$3</f>
        <v>6876930.2830479695</v>
      </c>
      <c r="Z13" s="5">
        <v>2027</v>
      </c>
      <c r="AA13" s="5">
        <f>(B16-$B$10)*$B$2*Output!$C$6*$L$4/Output!$C$3</f>
        <v>526424.37863675039</v>
      </c>
      <c r="AB13" s="5">
        <f>(C16-$B$10)*$B$2*Output!$C$6*$L$4/Output!$C$3</f>
        <v>1223117.0413271543</v>
      </c>
      <c r="AC13" s="5">
        <f>(D16-$B$10)*$B$2*Output!$C$6*$L$4/Output!$C$3</f>
        <v>1919809.7040175579</v>
      </c>
      <c r="AE13" s="5">
        <v>2027</v>
      </c>
      <c r="AF13" s="5">
        <f>(B16-$B$10)*$B$2*Output!$C$6*$M$4/Output!$C$3</f>
        <v>282854.89001377637</v>
      </c>
      <c r="AG13" s="5">
        <f>(C16-$B$10)*$B$2*Output!$C$6*$M$4/Output!$C$3</f>
        <v>657197.21623548598</v>
      </c>
      <c r="AH13" s="5">
        <f>(D16-$B$10)*$B$2*Output!$C$6*$M$4/Output!$C$3</f>
        <v>1031539.5424571953</v>
      </c>
      <c r="AJ13" s="5">
        <v>2027</v>
      </c>
      <c r="AK13" s="5">
        <f>(B16-$B$10)*$B$2*Output!$C$6*$N$4/Output!$C$3</f>
        <v>377139.85335170181</v>
      </c>
      <c r="AL13" s="5">
        <f>(C16-$B$10)*$B$2*Output!$C$6*$N$4/Output!$C$3</f>
        <v>876262.95498064789</v>
      </c>
      <c r="AM13" s="5">
        <f>(D16-$B$10)*$B$2*Output!$C$6*$N$4/Output!$C$3</f>
        <v>1375386.0566095938</v>
      </c>
      <c r="AO13" s="5">
        <v>2027</v>
      </c>
      <c r="AP13" s="5">
        <f>(B16-$B$10)*$B$2*Output!$C$6*$O$4/Output!$C$3</f>
        <v>665535.04165645712</v>
      </c>
      <c r="AQ13" s="5">
        <f>(C16-$B$10)*$B$2*Output!$C$6*$O$4/Output!$C$3</f>
        <v>1546332.7385377318</v>
      </c>
      <c r="AR13" s="5">
        <f>(D16-$B$10)*$B$2*Output!$C$6*$O$4/Output!$C$3</f>
        <v>2427130.4354190063</v>
      </c>
      <c r="AT13" s="5">
        <v>2027</v>
      </c>
      <c r="AU13" s="5">
        <f>(B16-$B$10)*$B$2*Output!$C$6*$P$4/Output!$C$3</f>
        <v>839995.68364407204</v>
      </c>
      <c r="AV13" s="5">
        <f>(C16-$B$10)*$B$2*Output!$C$6*$P$4/Output!$C$3</f>
        <v>1951682.0971835454</v>
      </c>
      <c r="AW13" s="5">
        <f>(D16-$B$10)*$B$2*Output!$C$6*$P$4/Output!$C$3</f>
        <v>3063368.5107230176</v>
      </c>
      <c r="AY13" s="5">
        <v>2027</v>
      </c>
      <c r="AZ13" s="5">
        <f>(B16-$B$10)*$B$2*Output!$C$6*$Q$4/Output!$C$3</f>
        <v>122768.59991721052</v>
      </c>
      <c r="BA13" s="5">
        <f>(C16-$B$10)*$B$2*Output!$C$6*$Q$4/Output!$C$3</f>
        <v>285245.84497297968</v>
      </c>
      <c r="BB13" s="5">
        <f>(D16-$B$10)*$B$2*Output!$C$6*$Q$4/Output!$C$3</f>
        <v>447723.09002874873</v>
      </c>
      <c r="BD13" s="5">
        <v>2027</v>
      </c>
      <c r="BE13" s="5">
        <f>(B16-$B$10)*$B$2*Output!$C$6*$R$4/Output!$C$3</f>
        <v>213229.67354041827</v>
      </c>
      <c r="BF13" s="5">
        <f>(C16-$B$10)*$B$2*Output!$C$6*$R$4/Output!$C$3</f>
        <v>495426.99390043836</v>
      </c>
      <c r="BG13" s="5">
        <f>(D16-$B$10)*$B$2*Output!$C$6*$R$4/Output!$C$3</f>
        <v>777624.31426045834</v>
      </c>
      <c r="BI13" s="5">
        <v>2027</v>
      </c>
      <c r="BJ13" s="5">
        <f>(B16-$B$10)*$B$2*Output!$C$6*$S$4/Output!$C$3</f>
        <v>129230.10517601107</v>
      </c>
      <c r="BK13" s="5">
        <f>(C16-$B$10)*$B$2*Output!$C$6*$S$4/Output!$C$3</f>
        <v>300258.78418208385</v>
      </c>
      <c r="BL13" s="5">
        <f>(D16-$B$10)*$B$2*Output!$C$6*$S$4/Output!$C$3</f>
        <v>471287.46318815654</v>
      </c>
      <c r="BN13" s="5">
        <v>2027</v>
      </c>
      <c r="BO13" s="5">
        <f>(B16-$B$10)*$B$2*Output!$C$6*$T$4/Output!$C$3</f>
        <v>2806405.4291931409</v>
      </c>
      <c r="BP13" s="5">
        <f>(C16-$B$10)*$B$2*Output!$C$6*$T$4/Output!$C$3</f>
        <v>6520523.0696349544</v>
      </c>
      <c r="BQ13" s="5">
        <f>(D16-$B$10)*$B$2*Output!$C$6*$T$4/Output!$C$3</f>
        <v>10234640.710076766</v>
      </c>
      <c r="BS13" s="5">
        <v>2027</v>
      </c>
      <c r="BT13" s="5">
        <f>(B16-$B$10)*$B$2*Output!$C$6*$U$4/Output!$C$3</f>
        <v>116702.00794664548</v>
      </c>
      <c r="BU13" s="5">
        <f>(C16-$B$10)*$B$2*Output!$C$6*$U$4/Output!$C$3</f>
        <v>271150.46428184962</v>
      </c>
      <c r="BV13" s="5">
        <f>(D16-$B$10)*$B$2*Output!$C$6*$U$4/Output!$C$3</f>
        <v>425598.92061705363</v>
      </c>
      <c r="BX13" s="5">
        <v>2027</v>
      </c>
      <c r="BY13" s="5">
        <f>(B16-$B$10)*$B$2*Output!$C$6*$V$4/Output!$C$3</f>
        <v>0</v>
      </c>
      <c r="BZ13" s="5">
        <f>(C16-$B$10)*$B$2*Output!$C$6*$V$4/Output!$C$3</f>
        <v>0</v>
      </c>
      <c r="CA13" s="5">
        <f>(D16-$B$10)*$B$2*Output!$C$6*$V$4/Output!$C$3</f>
        <v>0</v>
      </c>
      <c r="CC13" s="5">
        <v>2027</v>
      </c>
      <c r="CD13" s="5">
        <f>(B16-$B$10)*$B$2*Output!$C$6*$W$4/Output!$C$3</f>
        <v>50015.146262848059</v>
      </c>
      <c r="CE13" s="5">
        <f>(C16-$B$10)*$B$2*Output!$C$6*$W$4/Output!$C$3</f>
        <v>116207.3418350784</v>
      </c>
      <c r="CF13" s="5">
        <f>(D16-$B$10)*$B$2*Output!$C$6*$W$4/Output!$C$3</f>
        <v>182399.5374073087</v>
      </c>
    </row>
    <row r="14" spans="1:84" x14ac:dyDescent="0.25">
      <c r="A14" s="5">
        <v>2025</v>
      </c>
      <c r="B14" s="5">
        <v>13.369385727130927</v>
      </c>
      <c r="C14" s="5">
        <v>14.539139280069431</v>
      </c>
      <c r="D14" s="5">
        <v>15.708892833007937</v>
      </c>
      <c r="F14" s="5">
        <v>2028</v>
      </c>
      <c r="G14" s="5">
        <f>(B17-$B$10)*$B$2*Output!$C$6*$G$4/Output!$C$3</f>
        <v>459227.69563822594</v>
      </c>
      <c r="H14" s="5">
        <f>(C17-$B$10)*$B$2*Output!$C$6*$G$4/Output!$C$3</f>
        <v>1124609.9087466837</v>
      </c>
      <c r="I14" s="5">
        <f>(D17-$B$10)*$B$2*Output!$C$6*$G$4/Output!$C$3</f>
        <v>1789992.1218551411</v>
      </c>
      <c r="K14" s="5">
        <v>2028</v>
      </c>
      <c r="L14" s="5">
        <f>(B17-$B$10)*$B$2*Output!$C$6*$I$4/Output!$C$3</f>
        <v>2515988.1600486785</v>
      </c>
      <c r="M14" s="5">
        <f>(C17-$B$10)*$B$2*Output!$C$6*$I$4/Output!$C$3</f>
        <v>6161442.8788918937</v>
      </c>
      <c r="N14" s="5">
        <f>(D17-$B$10)*$B$2*Output!$C$6*$I$4/Output!$C$3</f>
        <v>9806897.5977351069</v>
      </c>
      <c r="P14" s="5">
        <v>2028</v>
      </c>
      <c r="Q14" s="5">
        <f>(B17-$B$10)*$B$2*Output!$C$6*$J$4/Output!$C$3</f>
        <v>786536.2909607793</v>
      </c>
      <c r="R14" s="5">
        <f>(C17-$B$10)*$B$2*Output!$C$6*$J$4/Output!$C$3</f>
        <v>1926161.0630300315</v>
      </c>
      <c r="S14" s="5">
        <f>(D17-$B$10)*$B$2*Output!$C$6*$J$4/Output!$C$3</f>
        <v>3065785.8350992831</v>
      </c>
      <c r="U14" s="5">
        <v>2028</v>
      </c>
      <c r="V14" s="5">
        <f>(B17-$B$10)*$B$2*Output!$C$6*$K$4/Output!$C$3</f>
        <v>2357124.0834481348</v>
      </c>
      <c r="W14" s="5">
        <f>(C17-$B$10)*$B$2*Output!$C$6*$K$4/Output!$C$3</f>
        <v>5772398.1492604082</v>
      </c>
      <c r="X14" s="5">
        <f>(D17-$B$10)*$B$2*Output!$C$6*$K$4/Output!$C$3</f>
        <v>9187672.2150726803</v>
      </c>
      <c r="Z14" s="5">
        <v>2028</v>
      </c>
      <c r="AA14" s="5">
        <f>(B17-$B$10)*$B$2*Output!$C$6*$L$4/Output!$C$3</f>
        <v>658030.47329593764</v>
      </c>
      <c r="AB14" s="5">
        <f>(C17-$B$10)*$B$2*Output!$C$6*$L$4/Output!$C$3</f>
        <v>1611461.1500018639</v>
      </c>
      <c r="AC14" s="5">
        <f>(D17-$B$10)*$B$2*Output!$C$6*$L$4/Output!$C$3</f>
        <v>2564891.8267077897</v>
      </c>
      <c r="AE14" s="5">
        <v>2028</v>
      </c>
      <c r="AF14" s="5">
        <f>(B17-$B$10)*$B$2*Output!$C$6*$M$4/Output!$C$3</f>
        <v>353568.61251722026</v>
      </c>
      <c r="AG14" s="5">
        <f>(C17-$B$10)*$B$2*Output!$C$6*$M$4/Output!$C$3</f>
        <v>865859.72238906135</v>
      </c>
      <c r="AH14" s="5">
        <f>(D17-$B$10)*$B$2*Output!$C$6*$M$4/Output!$C$3</f>
        <v>1378150.8322609018</v>
      </c>
      <c r="AJ14" s="5">
        <v>2028</v>
      </c>
      <c r="AK14" s="5">
        <f>(B17-$B$10)*$B$2*Output!$C$6*$N$4/Output!$C$3</f>
        <v>471424.81668962695</v>
      </c>
      <c r="AL14" s="5">
        <f>(C17-$B$10)*$B$2*Output!$C$6*$N$4/Output!$C$3</f>
        <v>1154479.6298520814</v>
      </c>
      <c r="AM14" s="5">
        <f>(D17-$B$10)*$B$2*Output!$C$6*$N$4/Output!$C$3</f>
        <v>1837534.4430145361</v>
      </c>
      <c r="AO14" s="5">
        <v>2028</v>
      </c>
      <c r="AP14" s="5">
        <f>(B17-$B$10)*$B$2*Output!$C$6*$O$4/Output!$C$3</f>
        <v>831918.80207057076</v>
      </c>
      <c r="AQ14" s="5">
        <f>(C17-$B$10)*$B$2*Output!$C$6*$O$4/Output!$C$3</f>
        <v>2037299.0065004204</v>
      </c>
      <c r="AR14" s="5">
        <f>(D17-$B$10)*$B$2*Output!$C$6*$O$4/Output!$C$3</f>
        <v>3242679.2109302692</v>
      </c>
      <c r="AT14" s="5">
        <v>2028</v>
      </c>
      <c r="AU14" s="5">
        <f>(B17-$B$10)*$B$2*Output!$C$6*$P$4/Output!$C$3</f>
        <v>1049994.6045550895</v>
      </c>
      <c r="AV14" s="5">
        <f>(C17-$B$10)*$B$2*Output!$C$6*$P$4/Output!$C$3</f>
        <v>2571348.2606315985</v>
      </c>
      <c r="AW14" s="5">
        <f>(D17-$B$10)*$B$2*Output!$C$6*$P$4/Output!$C$3</f>
        <v>4092701.9167081066</v>
      </c>
      <c r="AY14" s="5">
        <v>2028</v>
      </c>
      <c r="AZ14" s="5">
        <f>(B17-$B$10)*$B$2*Output!$C$6*$Q$4/Output!$C$3</f>
        <v>153460.74989651304</v>
      </c>
      <c r="BA14" s="5">
        <f>(C17-$B$10)*$B$2*Output!$C$6*$Q$4/Output!$C$3</f>
        <v>375812.43809231051</v>
      </c>
      <c r="BB14" s="5">
        <f>(D17-$B$10)*$B$2*Output!$C$6*$Q$4/Output!$C$3</f>
        <v>598164.12628810783</v>
      </c>
      <c r="BD14" s="5">
        <v>2028</v>
      </c>
      <c r="BE14" s="5">
        <f>(B17-$B$10)*$B$2*Output!$C$6*$R$4/Output!$C$3</f>
        <v>266537.09192552266</v>
      </c>
      <c r="BF14" s="5">
        <f>(C17-$B$10)*$B$2*Output!$C$6*$R$4/Output!$C$3</f>
        <v>652726.86616032885</v>
      </c>
      <c r="BG14" s="5">
        <f>(D17-$B$10)*$B$2*Output!$C$6*$R$4/Output!$C$3</f>
        <v>1038916.6403951347</v>
      </c>
      <c r="BI14" s="5">
        <v>2028</v>
      </c>
      <c r="BJ14" s="5">
        <f>(B17-$B$10)*$B$2*Output!$C$6*$S$4/Output!$C$3</f>
        <v>161537.63147001376</v>
      </c>
      <c r="BK14" s="5">
        <f>(C17-$B$10)*$B$2*Output!$C$6*$S$4/Output!$C$3</f>
        <v>395592.040097169</v>
      </c>
      <c r="BL14" s="5">
        <f>(D17-$B$10)*$B$2*Output!$C$6*$S$4/Output!$C$3</f>
        <v>629646.44872432412</v>
      </c>
      <c r="BN14" s="5">
        <v>2028</v>
      </c>
      <c r="BO14" s="5">
        <f>(B17-$B$10)*$B$2*Output!$C$6*$T$4/Output!$C$3</f>
        <v>3508006.7864914238</v>
      </c>
      <c r="BP14" s="5">
        <f>(C17-$B$10)*$B$2*Output!$C$6*$T$4/Output!$C$3</f>
        <v>8590812.8571295943</v>
      </c>
      <c r="BQ14" s="5">
        <f>(D17-$B$10)*$B$2*Output!$C$6*$T$4/Output!$C$3</f>
        <v>13673618.927767761</v>
      </c>
      <c r="BS14" s="5">
        <v>2028</v>
      </c>
      <c r="BT14" s="5">
        <f>(B17-$B$10)*$B$2*Output!$C$6*$U$4/Output!$C$3</f>
        <v>145877.50993330675</v>
      </c>
      <c r="BU14" s="5">
        <f>(C17-$B$10)*$B$2*Output!$C$6*$U$4/Output!$C$3</f>
        <v>357241.72277172573</v>
      </c>
      <c r="BV14" s="5">
        <f>(D17-$B$10)*$B$2*Output!$C$6*$U$4/Output!$C$3</f>
        <v>568605.93561014463</v>
      </c>
      <c r="BX14" s="5">
        <v>2028</v>
      </c>
      <c r="BY14" s="5">
        <f>(B17-$B$10)*$B$2*Output!$C$6*$V$4/Output!$C$3</f>
        <v>0</v>
      </c>
      <c r="BZ14" s="5">
        <f>(C17-$B$10)*$B$2*Output!$C$6*$V$4/Output!$C$3</f>
        <v>0</v>
      </c>
      <c r="CA14" s="5">
        <f>(D17-$B$10)*$B$2*Output!$C$6*$V$4/Output!$C$3</f>
        <v>0</v>
      </c>
      <c r="CC14" s="5">
        <v>2028</v>
      </c>
      <c r="CD14" s="5">
        <f>(B17-$B$10)*$B$2*Output!$C$6*$W$4/Output!$C$3</f>
        <v>62518.932828560035</v>
      </c>
      <c r="CE14" s="5">
        <f>(C17-$B$10)*$B$2*Output!$C$6*$W$4/Output!$C$3</f>
        <v>153103.59547359674</v>
      </c>
      <c r="CF14" s="5">
        <f>(D17-$B$10)*$B$2*Output!$C$6*$W$4/Output!$C$3</f>
        <v>243688.25811863341</v>
      </c>
    </row>
    <row r="15" spans="1:84" x14ac:dyDescent="0.25">
      <c r="A15" s="5">
        <v>2026</v>
      </c>
      <c r="B15" s="5">
        <v>13.900078590696392</v>
      </c>
      <c r="C15" s="5">
        <v>15.823532599770932</v>
      </c>
      <c r="D15" s="5">
        <v>17.746986608845468</v>
      </c>
      <c r="F15" s="5">
        <v>2029</v>
      </c>
      <c r="G15" s="5">
        <f>(B18-$B$10)*$B$2*Output!$C$6*$G$4/Output!$C$3</f>
        <v>551073.2347658712</v>
      </c>
      <c r="H15" s="5">
        <f>(C18-$B$10)*$B$2*Output!$C$6*$G$4/Output!$C$3</f>
        <v>1424832.5384326563</v>
      </c>
      <c r="I15" s="5">
        <f>(D18-$B$10)*$B$2*Output!$C$6*$G$4/Output!$C$3</f>
        <v>2298591.8420994412</v>
      </c>
      <c r="K15" s="5">
        <v>2029</v>
      </c>
      <c r="L15" s="5">
        <f>(B18-$B$10)*$B$2*Output!$C$6*$I$4/Output!$C$3</f>
        <v>3019185.7920584148</v>
      </c>
      <c r="M15" s="5">
        <f>(C18-$B$10)*$B$2*Output!$C$6*$I$4/Output!$C$3</f>
        <v>7806283.9650088921</v>
      </c>
      <c r="N15" s="5">
        <f>(D18-$B$10)*$B$2*Output!$C$6*$I$4/Output!$C$3</f>
        <v>12593382.137959367</v>
      </c>
      <c r="P15" s="5">
        <v>2029</v>
      </c>
      <c r="Q15" s="5">
        <f>(B18-$B$10)*$B$2*Output!$C$6*$J$4/Output!$C$3</f>
        <v>943843.54915293527</v>
      </c>
      <c r="R15" s="5">
        <f>(C18-$B$10)*$B$2*Output!$C$6*$J$4/Output!$C$3</f>
        <v>2440363.4856158886</v>
      </c>
      <c r="S15" s="5">
        <f>(D18-$B$10)*$B$2*Output!$C$6*$J$4/Output!$C$3</f>
        <v>3936883.4220788418</v>
      </c>
      <c r="U15" s="5">
        <v>2029</v>
      </c>
      <c r="V15" s="5">
        <f>(B18-$B$10)*$B$2*Output!$C$6*$K$4/Output!$C$3</f>
        <v>2828548.9001377625</v>
      </c>
      <c r="W15" s="5">
        <f>(C18-$B$10)*$B$2*Output!$C$6*$K$4/Output!$C$3</f>
        <v>7313380.9722703351</v>
      </c>
      <c r="X15" s="5">
        <f>(D18-$B$10)*$B$2*Output!$C$6*$K$4/Output!$C$3</f>
        <v>11798213.044402907</v>
      </c>
      <c r="Z15" s="5">
        <v>2029</v>
      </c>
      <c r="AA15" s="5">
        <f>(B18-$B$10)*$B$2*Output!$C$6*$L$4/Output!$C$3</f>
        <v>789636.56795512524</v>
      </c>
      <c r="AB15" s="5">
        <f>(C18-$B$10)*$B$2*Output!$C$6*$L$4/Output!$C$3</f>
        <v>2041652.1880921351</v>
      </c>
      <c r="AC15" s="5">
        <f>(D18-$B$10)*$B$2*Output!$C$6*$L$4/Output!$C$3</f>
        <v>3293667.8082291447</v>
      </c>
      <c r="AE15" s="5">
        <v>2029</v>
      </c>
      <c r="AF15" s="5">
        <f>(B18-$B$10)*$B$2*Output!$C$6*$M$4/Output!$C$3</f>
        <v>424282.33502066438</v>
      </c>
      <c r="AG15" s="5">
        <f>(C18-$B$10)*$B$2*Output!$C$6*$M$4/Output!$C$3</f>
        <v>1097007.1458405503</v>
      </c>
      <c r="AH15" s="5">
        <f>(D18-$B$10)*$B$2*Output!$C$6*$M$4/Output!$C$3</f>
        <v>1769731.9566604362</v>
      </c>
      <c r="AJ15" s="5">
        <v>2029</v>
      </c>
      <c r="AK15" s="5">
        <f>(B18-$B$10)*$B$2*Output!$C$6*$N$4/Output!$C$3</f>
        <v>565709.78002755251</v>
      </c>
      <c r="AL15" s="5">
        <f>(C18-$B$10)*$B$2*Output!$C$6*$N$4/Output!$C$3</f>
        <v>1462676.1944540669</v>
      </c>
      <c r="AM15" s="5">
        <f>(D18-$B$10)*$B$2*Output!$C$6*$N$4/Output!$C$3</f>
        <v>2359642.6088805813</v>
      </c>
      <c r="AO15" s="5">
        <v>2029</v>
      </c>
      <c r="AP15" s="5">
        <f>(B18-$B$10)*$B$2*Output!$C$6*$O$4/Output!$C$3</f>
        <v>998302.5624846851</v>
      </c>
      <c r="AQ15" s="5">
        <f>(C18-$B$10)*$B$2*Output!$C$6*$O$4/Output!$C$3</f>
        <v>2581170.4951215889</v>
      </c>
      <c r="AR15" s="5">
        <f>(D18-$B$10)*$B$2*Output!$C$6*$O$4/Output!$C$3</f>
        <v>4164038.4277584925</v>
      </c>
      <c r="AT15" s="5">
        <v>2029</v>
      </c>
      <c r="AU15" s="5">
        <f>(B18-$B$10)*$B$2*Output!$C$6*$P$4/Output!$C$3</f>
        <v>1259993.5254661075</v>
      </c>
      <c r="AV15" s="5">
        <f>(C18-$B$10)*$B$2*Output!$C$6*$P$4/Output!$C$3</f>
        <v>3257788.0035515199</v>
      </c>
      <c r="AW15" s="5">
        <f>(D18-$B$10)*$B$2*Output!$C$6*$P$4/Output!$C$3</f>
        <v>5255582.4816369331</v>
      </c>
      <c r="AY15" s="5">
        <v>2029</v>
      </c>
      <c r="AZ15" s="5">
        <f>(B18-$B$10)*$B$2*Output!$C$6*$Q$4/Output!$C$3</f>
        <v>184152.89987581572</v>
      </c>
      <c r="BA15" s="5">
        <f>(C18-$B$10)*$B$2*Output!$C$6*$Q$4/Output!$C$3</f>
        <v>476138.24667291442</v>
      </c>
      <c r="BB15" s="5">
        <f>(D18-$B$10)*$B$2*Output!$C$6*$Q$4/Output!$C$3</f>
        <v>768123.59347001312</v>
      </c>
      <c r="BD15" s="5">
        <v>2029</v>
      </c>
      <c r="BE15" s="5">
        <f>(B18-$B$10)*$B$2*Output!$C$6*$R$4/Output!$C$3</f>
        <v>319844.51031062729</v>
      </c>
      <c r="BF15" s="5">
        <f>(C18-$B$10)*$B$2*Output!$C$6*$R$4/Output!$C$3</f>
        <v>826976.9547476935</v>
      </c>
      <c r="BG15" s="5">
        <f>(D18-$B$10)*$B$2*Output!$C$6*$R$4/Output!$C$3</f>
        <v>1334109.3991847595</v>
      </c>
      <c r="BI15" s="5">
        <v>2029</v>
      </c>
      <c r="BJ15" s="5">
        <f>(B18-$B$10)*$B$2*Output!$C$6*$S$4/Output!$C$3</f>
        <v>193845.15776401653</v>
      </c>
      <c r="BK15" s="5">
        <f>(C18-$B$10)*$B$2*Output!$C$6*$S$4/Output!$C$3</f>
        <v>501198.15439254156</v>
      </c>
      <c r="BL15" s="5">
        <f>(D18-$B$10)*$B$2*Output!$C$6*$S$4/Output!$C$3</f>
        <v>808551.15102106659</v>
      </c>
      <c r="BN15" s="5">
        <v>2029</v>
      </c>
      <c r="BO15" s="5">
        <f>(B18-$B$10)*$B$2*Output!$C$6*$T$4/Output!$C$3</f>
        <v>4209608.1437897095</v>
      </c>
      <c r="BP15" s="5">
        <f>(C18-$B$10)*$B$2*Output!$C$6*$T$4/Output!$C$3</f>
        <v>10884191.571871525</v>
      </c>
      <c r="BQ15" s="5">
        <f>(D18-$B$10)*$B$2*Output!$C$6*$T$4/Output!$C$3</f>
        <v>17558774.999953341</v>
      </c>
      <c r="BS15" s="5">
        <v>2029</v>
      </c>
      <c r="BT15" s="5">
        <f>(B18-$B$10)*$B$2*Output!$C$6*$U$4/Output!$C$3</f>
        <v>175053.01191996815</v>
      </c>
      <c r="BU15" s="5">
        <f>(C18-$B$10)*$B$2*Output!$C$6*$U$4/Output!$C$3</f>
        <v>452609.94655307336</v>
      </c>
      <c r="BV15" s="5">
        <f>(D18-$B$10)*$B$2*Output!$C$6*$U$4/Output!$C$3</f>
        <v>730166.88118617854</v>
      </c>
      <c r="BX15" s="5">
        <v>2029</v>
      </c>
      <c r="BY15" s="5">
        <f>(B18-$B$10)*$B$2*Output!$C$6*$V$4/Output!$C$3</f>
        <v>0</v>
      </c>
      <c r="BZ15" s="5">
        <f>(C18-$B$10)*$B$2*Output!$C$6*$V$4/Output!$C$3</f>
        <v>0</v>
      </c>
      <c r="CA15" s="5">
        <f>(D18-$B$10)*$B$2*Output!$C$6*$V$4/Output!$C$3</f>
        <v>0</v>
      </c>
      <c r="CC15" s="5">
        <v>2029</v>
      </c>
      <c r="CD15" s="5">
        <f>(B18-$B$10)*$B$2*Output!$C$6*$W$4/Output!$C$3</f>
        <v>75022.719394272062</v>
      </c>
      <c r="CE15" s="5">
        <f>(C18-$B$10)*$B$2*Output!$C$6*$W$4/Output!$C$3</f>
        <v>193975.69137988859</v>
      </c>
      <c r="CF15" s="5">
        <f>(D18-$B$10)*$B$2*Output!$C$6*$W$4/Output!$C$3</f>
        <v>312928.66336550505</v>
      </c>
    </row>
    <row r="16" spans="1:84" x14ac:dyDescent="0.25">
      <c r="A16" s="5">
        <v>2027</v>
      </c>
      <c r="B16" s="5">
        <v>14.430771454261857</v>
      </c>
      <c r="C16" s="5">
        <v>17.240138491143284</v>
      </c>
      <c r="D16" s="5">
        <v>20.04950552802471</v>
      </c>
      <c r="F16" s="5">
        <v>2030</v>
      </c>
      <c r="G16" s="5">
        <f>(B19-$B$10)*$B$2*Output!$C$6*$G$4/Output!$C$3</f>
        <v>642918.77389351628</v>
      </c>
      <c r="H16" s="5">
        <f>(C19-$B$10)*$B$2*Output!$C$6*$G$4/Output!$C$3</f>
        <v>1758048.3884315381</v>
      </c>
      <c r="I16" s="5">
        <f>(D19-$B$10)*$B$2*Output!$C$6*$G$4/Output!$C$3</f>
        <v>2873178.0029695593</v>
      </c>
      <c r="K16" s="5">
        <v>2030</v>
      </c>
      <c r="L16" s="5">
        <f>(B19-$B$10)*$B$2*Output!$C$6*$I$4/Output!$C$3</f>
        <v>3522383.4240681496</v>
      </c>
      <c r="M16" s="5">
        <f>(C19-$B$10)*$B$2*Output!$C$6*$I$4/Output!$C$3</f>
        <v>9631886.2562047597</v>
      </c>
      <c r="N16" s="5">
        <f>(D19-$B$10)*$B$2*Output!$C$6*$I$4/Output!$C$3</f>
        <v>15741389.088341365</v>
      </c>
      <c r="P16" s="5">
        <v>2030</v>
      </c>
      <c r="Q16" s="5">
        <f>(B19-$B$10)*$B$2*Output!$C$6*$J$4/Output!$C$3</f>
        <v>1101150.8073450909</v>
      </c>
      <c r="R16" s="5">
        <f>(C19-$B$10)*$B$2*Output!$C$6*$J$4/Output!$C$3</f>
        <v>3011074.6191924936</v>
      </c>
      <c r="S16" s="5">
        <f>(D19-$B$10)*$B$2*Output!$C$6*$J$4/Output!$C$3</f>
        <v>4920998.4310398949</v>
      </c>
      <c r="U16" s="5">
        <v>2030</v>
      </c>
      <c r="V16" s="5">
        <f>(B19-$B$10)*$B$2*Output!$C$6*$K$4/Output!$C$3</f>
        <v>3299973.7168273884</v>
      </c>
      <c r="W16" s="5">
        <f>(C19-$B$10)*$B$2*Output!$C$6*$K$4/Output!$C$3</f>
        <v>9023711.4085203279</v>
      </c>
      <c r="X16" s="5">
        <f>(D19-$B$10)*$B$2*Output!$C$6*$K$4/Output!$C$3</f>
        <v>14747449.100213265</v>
      </c>
      <c r="Z16" s="5">
        <v>2030</v>
      </c>
      <c r="AA16" s="5">
        <f>(B19-$B$10)*$B$2*Output!$C$6*$L$4/Output!$C$3</f>
        <v>921242.66261431261</v>
      </c>
      <c r="AB16" s="5">
        <f>(C19-$B$10)*$B$2*Output!$C$6*$L$4/Output!$C$3</f>
        <v>2519119.4348785919</v>
      </c>
      <c r="AC16" s="5">
        <f>(D19-$B$10)*$B$2*Output!$C$6*$L$4/Output!$C$3</f>
        <v>4116996.2071428699</v>
      </c>
      <c r="AE16" s="5">
        <v>2030</v>
      </c>
      <c r="AF16" s="5">
        <f>(B19-$B$10)*$B$2*Output!$C$6*$M$4/Output!$C$3</f>
        <v>494996.05752410827</v>
      </c>
      <c r="AG16" s="5">
        <f>(C19-$B$10)*$B$2*Output!$C$6*$M$4/Output!$C$3</f>
        <v>1353556.7112780493</v>
      </c>
      <c r="AH16" s="5">
        <f>(D19-$B$10)*$B$2*Output!$C$6*$M$4/Output!$C$3</f>
        <v>2212117.3650319898</v>
      </c>
      <c r="AJ16" s="5">
        <v>2030</v>
      </c>
      <c r="AK16" s="5">
        <f>(B19-$B$10)*$B$2*Output!$C$6*$N$4/Output!$C$3</f>
        <v>659994.74336547765</v>
      </c>
      <c r="AL16" s="5">
        <f>(C19-$B$10)*$B$2*Output!$C$6*$N$4/Output!$C$3</f>
        <v>1804742.2817040654</v>
      </c>
      <c r="AM16" s="5">
        <f>(D19-$B$10)*$B$2*Output!$C$6*$N$4/Output!$C$3</f>
        <v>2949489.8200426525</v>
      </c>
      <c r="AO16" s="5">
        <v>2030</v>
      </c>
      <c r="AP16" s="5">
        <f>(B19-$B$10)*$B$2*Output!$C$6*$O$4/Output!$C$3</f>
        <v>1164686.3228987991</v>
      </c>
      <c r="AQ16" s="5">
        <f>(C19-$B$10)*$B$2*Output!$C$6*$O$4/Output!$C$3</f>
        <v>3184811.2018884961</v>
      </c>
      <c r="AR16" s="5">
        <f>(D19-$B$10)*$B$2*Output!$C$6*$O$4/Output!$C$3</f>
        <v>5204936.0808781916</v>
      </c>
      <c r="AT16" s="5">
        <v>2030</v>
      </c>
      <c r="AU16" s="5">
        <f>(B19-$B$10)*$B$2*Output!$C$6*$P$4/Output!$C$3</f>
        <v>1469992.4463771251</v>
      </c>
      <c r="AV16" s="5">
        <f>(C19-$B$10)*$B$2*Output!$C$6*$P$4/Output!$C$3</f>
        <v>4019664.6237427625</v>
      </c>
      <c r="AW16" s="5">
        <f>(D19-$B$10)*$B$2*Output!$C$6*$P$4/Output!$C$3</f>
        <v>6569336.8011083985</v>
      </c>
      <c r="AY16" s="5">
        <v>2030</v>
      </c>
      <c r="AZ16" s="5">
        <f>(B19-$B$10)*$B$2*Output!$C$6*$Q$4/Output!$C$3</f>
        <v>214845.04985511827</v>
      </c>
      <c r="BA16" s="5">
        <f>(C19-$B$10)*$B$2*Output!$C$6*$Q$4/Output!$C$3</f>
        <v>587489.44500855764</v>
      </c>
      <c r="BB16" s="5">
        <f>(D19-$B$10)*$B$2*Output!$C$6*$Q$4/Output!$C$3</f>
        <v>960133.84016199666</v>
      </c>
      <c r="BD16" s="5">
        <v>2030</v>
      </c>
      <c r="BE16" s="5">
        <f>(B19-$B$10)*$B$2*Output!$C$6*$R$4/Output!$C$3</f>
        <v>373151.92869573168</v>
      </c>
      <c r="BF16" s="5">
        <f>(C19-$B$10)*$B$2*Output!$C$6*$R$4/Output!$C$3</f>
        <v>1020376.4044885474</v>
      </c>
      <c r="BG16" s="5">
        <f>(D19-$B$10)*$B$2*Output!$C$6*$R$4/Output!$C$3</f>
        <v>1667600.8802813624</v>
      </c>
      <c r="BI16" s="5">
        <v>2030</v>
      </c>
      <c r="BJ16" s="5">
        <f>(B19-$B$10)*$B$2*Output!$C$6*$S$4/Output!$C$3</f>
        <v>226152.68405801922</v>
      </c>
      <c r="BK16" s="5">
        <f>(C19-$B$10)*$B$2*Output!$C$6*$S$4/Output!$C$3</f>
        <v>618409.94211427111</v>
      </c>
      <c r="BL16" s="5">
        <f>(D19-$B$10)*$B$2*Output!$C$6*$S$4/Output!$C$3</f>
        <v>1010667.2001705228</v>
      </c>
      <c r="BN16" s="5">
        <v>2030</v>
      </c>
      <c r="BO16" s="5">
        <f>(B19-$B$10)*$B$2*Output!$C$6*$T$4/Output!$C$3</f>
        <v>4911209.5010879925</v>
      </c>
      <c r="BP16" s="5">
        <f>(C19-$B$10)*$B$2*Output!$C$6*$T$4/Output!$C$3</f>
        <v>13429603.083993064</v>
      </c>
      <c r="BQ16" s="5">
        <f>(D19-$B$10)*$B$2*Output!$C$6*$T$4/Output!$C$3</f>
        <v>21947996.666898131</v>
      </c>
      <c r="BS16" s="5">
        <v>2030</v>
      </c>
      <c r="BT16" s="5">
        <f>(B19-$B$10)*$B$2*Output!$C$6*$U$4/Output!$C$3</f>
        <v>204228.51390662947</v>
      </c>
      <c r="BU16" s="5">
        <f>(C19-$B$10)*$B$2*Output!$C$6*$U$4/Output!$C$3</f>
        <v>558458.74210664234</v>
      </c>
      <c r="BV16" s="5">
        <f>(D19-$B$10)*$B$2*Output!$C$6*$U$4/Output!$C$3</f>
        <v>912688.97030665493</v>
      </c>
      <c r="BX16" s="5">
        <v>2030</v>
      </c>
      <c r="BY16" s="5">
        <f>(B19-$B$10)*$B$2*Output!$C$6*$V$4/Output!$C$3</f>
        <v>0</v>
      </c>
      <c r="BZ16" s="5">
        <f>(C19-$B$10)*$B$2*Output!$C$6*$V$4/Output!$C$3</f>
        <v>0</v>
      </c>
      <c r="CA16" s="5">
        <f>(D19-$B$10)*$B$2*Output!$C$6*$V$4/Output!$C$3</f>
        <v>0</v>
      </c>
      <c r="CC16" s="5">
        <v>2030</v>
      </c>
      <c r="CD16" s="5">
        <f>(B19-$B$10)*$B$2*Output!$C$6*$W$4/Output!$C$3</f>
        <v>87526.505959984046</v>
      </c>
      <c r="CE16" s="5">
        <f>(C19-$B$10)*$B$2*Output!$C$6*$W$4/Output!$C$3</f>
        <v>239339.46090284674</v>
      </c>
      <c r="CF16" s="5">
        <f>(D19-$B$10)*$B$2*Output!$C$6*$W$4/Output!$C$3</f>
        <v>391152.41584570933</v>
      </c>
    </row>
    <row r="17" spans="1:84" x14ac:dyDescent="0.25">
      <c r="A17" s="5">
        <v>2028</v>
      </c>
      <c r="B17" s="5">
        <v>14.961464317827319</v>
      </c>
      <c r="C17" s="5">
        <v>18.806110398561874</v>
      </c>
      <c r="D17" s="5">
        <v>22.650756479296426</v>
      </c>
      <c r="F17" s="5">
        <v>2031</v>
      </c>
      <c r="G17" s="5">
        <f>(B20-$B$10)*$B$2*Output!$C$6*$G$4/Output!$C$3</f>
        <v>734764.31302116194</v>
      </c>
      <c r="H17" s="5">
        <f>(C20-$B$10)*$B$2*Output!$C$6*$G$4/Output!$C$3</f>
        <v>1926617.0368779553</v>
      </c>
      <c r="I17" s="5">
        <f>(D20-$B$10)*$B$2*Output!$C$6*$G$4/Output!$C$3</f>
        <v>3118469.7607347481</v>
      </c>
      <c r="K17" s="5">
        <v>2031</v>
      </c>
      <c r="L17" s="5">
        <f>(B20-$B$10)*$B$2*Output!$C$6*$I$4/Output!$C$3</f>
        <v>4025581.0560778882</v>
      </c>
      <c r="M17" s="5">
        <f>(C20-$B$10)*$B$2*Output!$C$6*$I$4/Output!$C$3</f>
        <v>10555429.691574363</v>
      </c>
      <c r="N17" s="5">
        <f>(D20-$B$10)*$B$2*Output!$C$6*$I$4/Output!$C$3</f>
        <v>17085278.327070832</v>
      </c>
      <c r="P17" s="5">
        <v>2031</v>
      </c>
      <c r="Q17" s="5">
        <f>(B20-$B$10)*$B$2*Output!$C$6*$J$4/Output!$C$3</f>
        <v>1258458.0655372476</v>
      </c>
      <c r="R17" s="5">
        <f>(C20-$B$10)*$B$2*Output!$C$6*$J$4/Output!$C$3</f>
        <v>3299788.3896828643</v>
      </c>
      <c r="S17" s="5">
        <f>(D20-$B$10)*$B$2*Output!$C$6*$J$4/Output!$C$3</f>
        <v>5341118.7138284789</v>
      </c>
      <c r="U17" s="5">
        <v>2031</v>
      </c>
      <c r="V17" s="5">
        <f>(B20-$B$10)*$B$2*Output!$C$6*$K$4/Output!$C$3</f>
        <v>3771398.533517018</v>
      </c>
      <c r="W17" s="5">
        <f>(C20-$B$10)*$B$2*Output!$C$6*$K$4/Output!$C$3</f>
        <v>9888940.6286681686</v>
      </c>
      <c r="X17" s="5">
        <f>(D20-$B$10)*$B$2*Output!$C$6*$K$4/Output!$C$3</f>
        <v>16006482.723819314</v>
      </c>
      <c r="Z17" s="5">
        <v>2031</v>
      </c>
      <c r="AA17" s="5">
        <f>(B20-$B$10)*$B$2*Output!$C$6*$L$4/Output!$C$3</f>
        <v>1052848.7572735008</v>
      </c>
      <c r="AB17" s="5">
        <f>(C20-$B$10)*$B$2*Output!$C$6*$L$4/Output!$C$3</f>
        <v>2760662.5921698641</v>
      </c>
      <c r="AC17" s="5">
        <f>(D20-$B$10)*$B$2*Output!$C$6*$L$4/Output!$C$3</f>
        <v>4468476.4270662246</v>
      </c>
      <c r="AE17" s="5">
        <v>2031</v>
      </c>
      <c r="AF17" s="5">
        <f>(B20-$B$10)*$B$2*Output!$C$6*$M$4/Output!$C$3</f>
        <v>565709.78002755274</v>
      </c>
      <c r="AG17" s="5">
        <f>(C20-$B$10)*$B$2*Output!$C$6*$M$4/Output!$C$3</f>
        <v>1483341.0943002254</v>
      </c>
      <c r="AH17" s="5">
        <f>(D20-$B$10)*$B$2*Output!$C$6*$M$4/Output!$C$3</f>
        <v>2400972.4085728973</v>
      </c>
      <c r="AJ17" s="5">
        <v>2031</v>
      </c>
      <c r="AK17" s="5">
        <f>(B20-$B$10)*$B$2*Output!$C$6*$N$4/Output!$C$3</f>
        <v>754279.70670340362</v>
      </c>
      <c r="AL17" s="5">
        <f>(C20-$B$10)*$B$2*Output!$C$6*$N$4/Output!$C$3</f>
        <v>1977788.1257336335</v>
      </c>
      <c r="AM17" s="5">
        <f>(D20-$B$10)*$B$2*Output!$C$6*$N$4/Output!$C$3</f>
        <v>3201296.5447638631</v>
      </c>
      <c r="AO17" s="5">
        <v>2031</v>
      </c>
      <c r="AP17" s="5">
        <f>(B20-$B$10)*$B$2*Output!$C$6*$O$4/Output!$C$3</f>
        <v>1331070.0833129142</v>
      </c>
      <c r="AQ17" s="5">
        <f>(C20-$B$10)*$B$2*Output!$C$6*$O$4/Output!$C$3</f>
        <v>3490183.5246254825</v>
      </c>
      <c r="AR17" s="5">
        <f>(D20-$B$10)*$B$2*Output!$C$6*$O$4/Output!$C$3</f>
        <v>5649296.9659380484</v>
      </c>
      <c r="AT17" s="5">
        <v>2031</v>
      </c>
      <c r="AU17" s="5">
        <f>(B20-$B$10)*$B$2*Output!$C$6*$P$4/Output!$C$3</f>
        <v>1679991.3672881441</v>
      </c>
      <c r="AV17" s="5">
        <f>(C20-$B$10)*$B$2*Output!$C$6*$P$4/Output!$C$3</f>
        <v>4405086.0019544922</v>
      </c>
      <c r="AW17" s="5">
        <f>(D20-$B$10)*$B$2*Output!$C$6*$P$4/Output!$C$3</f>
        <v>7130180.6366208382</v>
      </c>
      <c r="AY17" s="5">
        <v>2031</v>
      </c>
      <c r="AZ17" s="5">
        <f>(B20-$B$10)*$B$2*Output!$C$6*$Q$4/Output!$C$3</f>
        <v>245537.19983442104</v>
      </c>
      <c r="BA17" s="5">
        <f>(C20-$B$10)*$B$2*Output!$C$6*$Q$4/Output!$C$3</f>
        <v>643820.26182411809</v>
      </c>
      <c r="BB17" s="5">
        <f>(D20-$B$10)*$B$2*Output!$C$6*$Q$4/Output!$C$3</f>
        <v>1042103.3238138147</v>
      </c>
      <c r="BD17" s="5">
        <v>2031</v>
      </c>
      <c r="BE17" s="5">
        <f>(B20-$B$10)*$B$2*Output!$C$6*$R$4/Output!$C$3</f>
        <v>426459.34708083654</v>
      </c>
      <c r="BF17" s="5">
        <f>(C20-$B$10)*$B$2*Output!$C$6*$R$4/Output!$C$3</f>
        <v>1118214.1389576786</v>
      </c>
      <c r="BG17" s="5">
        <f>(D20-$B$10)*$B$2*Output!$C$6*$R$4/Output!$C$3</f>
        <v>1809968.9308345201</v>
      </c>
      <c r="BI17" s="5">
        <v>2031</v>
      </c>
      <c r="BJ17" s="5">
        <f>(B20-$B$10)*$B$2*Output!$C$6*$S$4/Output!$C$3</f>
        <v>258460.21035202214</v>
      </c>
      <c r="BK17" s="5">
        <f>(C20-$B$10)*$B$2*Output!$C$6*$S$4/Output!$C$3</f>
        <v>677705.53876222961</v>
      </c>
      <c r="BL17" s="5">
        <f>(D20-$B$10)*$B$2*Output!$C$6*$S$4/Output!$C$3</f>
        <v>1096950.8671724366</v>
      </c>
      <c r="BN17" s="5">
        <v>2031</v>
      </c>
      <c r="BO17" s="5">
        <f>(B20-$B$10)*$B$2*Output!$C$6*$T$4/Output!$C$3</f>
        <v>5612810.8583862819</v>
      </c>
      <c r="BP17" s="5">
        <f>(C20-$B$10)*$B$2*Output!$C$6*$T$4/Output!$C$3</f>
        <v>14717286.663089672</v>
      </c>
      <c r="BQ17" s="5">
        <f>(D20-$B$10)*$B$2*Output!$C$6*$T$4/Output!$C$3</f>
        <v>23821762.467793055</v>
      </c>
      <c r="BS17" s="5">
        <v>2031</v>
      </c>
      <c r="BT17" s="5">
        <f>(B20-$B$10)*$B$2*Output!$C$6*$U$4/Output!$C$3</f>
        <v>233404.01589329095</v>
      </c>
      <c r="BU17" s="5">
        <f>(C20-$B$10)*$B$2*Output!$C$6*$U$4/Output!$C$3</f>
        <v>612005.98004927358</v>
      </c>
      <c r="BV17" s="5">
        <f>(D20-$B$10)*$B$2*Output!$C$6*$U$4/Output!$C$3</f>
        <v>990607.94420525583</v>
      </c>
      <c r="BX17" s="5">
        <v>2031</v>
      </c>
      <c r="BY17" s="5">
        <f>(B20-$B$10)*$B$2*Output!$C$6*$V$4/Output!$C$3</f>
        <v>0</v>
      </c>
      <c r="BZ17" s="5">
        <f>(C20-$B$10)*$B$2*Output!$C$6*$V$4/Output!$C$3</f>
        <v>0</v>
      </c>
      <c r="CA17" s="5">
        <f>(D20-$B$10)*$B$2*Output!$C$6*$V$4/Output!$C$3</f>
        <v>0</v>
      </c>
      <c r="CC17" s="5">
        <v>2031</v>
      </c>
      <c r="CD17" s="5">
        <f>(B20-$B$10)*$B$2*Output!$C$6*$W$4/Output!$C$3</f>
        <v>100030.29252569612</v>
      </c>
      <c r="CE17" s="5">
        <f>(C20-$B$10)*$B$2*Output!$C$6*$W$4/Output!$C$3</f>
        <v>262288.27716397442</v>
      </c>
      <c r="CF17" s="5">
        <f>(D20-$B$10)*$B$2*Output!$C$6*$W$4/Output!$C$3</f>
        <v>424546.2618022525</v>
      </c>
    </row>
    <row r="18" spans="1:84" x14ac:dyDescent="0.25">
      <c r="A18" s="5">
        <v>2029</v>
      </c>
      <c r="B18" s="5">
        <v>15.492157181392784</v>
      </c>
      <c r="C18" s="5">
        <v>20.540827278319902</v>
      </c>
      <c r="D18" s="5">
        <v>25.589497375247021</v>
      </c>
      <c r="F18" s="5">
        <v>2032</v>
      </c>
      <c r="G18" s="5">
        <f>(B21-$B$10)*$B$2*Output!$C$6*$G$4/Output!$C$3</f>
        <v>826609.85214880679</v>
      </c>
      <c r="H18" s="5">
        <f>(C21-$B$10)*$B$2*Output!$C$6*$G$4/Output!$C$3</f>
        <v>2101198.5342825921</v>
      </c>
      <c r="I18" s="5">
        <f>(D21-$B$10)*$B$2*Output!$C$6*$G$4/Output!$C$3</f>
        <v>3375787.2164163771</v>
      </c>
      <c r="K18" s="5">
        <v>2032</v>
      </c>
      <c r="L18" s="5">
        <f>(B21-$B$10)*$B$2*Output!$C$6*$I$4/Output!$C$3</f>
        <v>4528778.6880876226</v>
      </c>
      <c r="M18" s="5">
        <f>(C21-$B$10)*$B$2*Output!$C$6*$I$4/Output!$C$3</f>
        <v>11511915.950146334</v>
      </c>
      <c r="N18" s="5">
        <f>(D21-$B$10)*$B$2*Output!$C$6*$I$4/Output!$C$3</f>
        <v>18495053.212205045</v>
      </c>
      <c r="P18" s="5">
        <v>2032</v>
      </c>
      <c r="Q18" s="5">
        <f>(B21-$B$10)*$B$2*Output!$C$6*$J$4/Output!$C$3</f>
        <v>1415765.3237294031</v>
      </c>
      <c r="R18" s="5">
        <f>(C21-$B$10)*$B$2*Output!$C$6*$J$4/Output!$C$3</f>
        <v>3598800.589389558</v>
      </c>
      <c r="S18" s="5">
        <f>(D21-$B$10)*$B$2*Output!$C$6*$J$4/Output!$C$3</f>
        <v>5781835.8550497117</v>
      </c>
      <c r="U18" s="5">
        <v>2032</v>
      </c>
      <c r="V18" s="5">
        <f>(B21-$B$10)*$B$2*Output!$C$6*$K$4/Output!$C$3</f>
        <v>4242823.3502066433</v>
      </c>
      <c r="W18" s="5">
        <f>(C21-$B$10)*$B$2*Output!$C$6*$K$4/Output!$C$3</f>
        <v>10785032.60213897</v>
      </c>
      <c r="X18" s="5">
        <f>(D21-$B$10)*$B$2*Output!$C$6*$K$4/Output!$C$3</f>
        <v>17327241.8540713</v>
      </c>
      <c r="Z18" s="5">
        <v>2032</v>
      </c>
      <c r="AA18" s="5">
        <f>(B21-$B$10)*$B$2*Output!$C$6*$L$4/Output!$C$3</f>
        <v>1184454.8519326879</v>
      </c>
      <c r="AB18" s="5">
        <f>(C21-$B$10)*$B$2*Output!$C$6*$L$4/Output!$C$3</f>
        <v>3010821.6014304627</v>
      </c>
      <c r="AC18" s="5">
        <f>(D21-$B$10)*$B$2*Output!$C$6*$L$4/Output!$C$3</f>
        <v>4837188.3509282377</v>
      </c>
      <c r="AE18" s="5">
        <v>2032</v>
      </c>
      <c r="AF18" s="5">
        <f>(B21-$B$10)*$B$2*Output!$C$6*$M$4/Output!$C$3</f>
        <v>636423.50253099657</v>
      </c>
      <c r="AG18" s="5">
        <f>(C21-$B$10)*$B$2*Output!$C$6*$M$4/Output!$C$3</f>
        <v>1617754.8903208456</v>
      </c>
      <c r="AH18" s="5">
        <f>(D21-$B$10)*$B$2*Output!$C$6*$M$4/Output!$C$3</f>
        <v>2599086.2781106951</v>
      </c>
      <c r="AJ18" s="5">
        <v>2032</v>
      </c>
      <c r="AK18" s="5">
        <f>(B21-$B$10)*$B$2*Output!$C$6*$N$4/Output!$C$3</f>
        <v>848564.67004132876</v>
      </c>
      <c r="AL18" s="5">
        <f>(C21-$B$10)*$B$2*Output!$C$6*$N$4/Output!$C$3</f>
        <v>2157006.5204277942</v>
      </c>
      <c r="AM18" s="5">
        <f>(D21-$B$10)*$B$2*Output!$C$6*$N$4/Output!$C$3</f>
        <v>3465448.3708142601</v>
      </c>
      <c r="AO18" s="5">
        <v>2032</v>
      </c>
      <c r="AP18" s="5">
        <f>(B21-$B$10)*$B$2*Output!$C$6*$O$4/Output!$C$3</f>
        <v>1497453.8437270278</v>
      </c>
      <c r="AQ18" s="5">
        <f>(C21-$B$10)*$B$2*Output!$C$6*$O$4/Output!$C$3</f>
        <v>3806448.4876580439</v>
      </c>
      <c r="AR18" s="5">
        <f>(D21-$B$10)*$B$2*Output!$C$6*$O$4/Output!$C$3</f>
        <v>6115443.1315890597</v>
      </c>
      <c r="AT18" s="5">
        <v>2032</v>
      </c>
      <c r="AU18" s="5">
        <f>(B21-$B$10)*$B$2*Output!$C$6*$P$4/Output!$C$3</f>
        <v>1889990.2881991614</v>
      </c>
      <c r="AV18" s="5">
        <f>(C21-$B$10)*$B$2*Output!$C$6*$P$4/Output!$C$3</f>
        <v>4804255.3727722885</v>
      </c>
      <c r="AW18" s="5">
        <f>(D21-$B$10)*$B$2*Output!$C$6*$P$4/Output!$C$3</f>
        <v>7718520.457345414</v>
      </c>
      <c r="AY18" s="5">
        <v>2032</v>
      </c>
      <c r="AZ18" s="5">
        <f>(B21-$B$10)*$B$2*Output!$C$6*$Q$4/Output!$C$3</f>
        <v>276229.34981372359</v>
      </c>
      <c r="BA18" s="5">
        <f>(C21-$B$10)*$B$2*Output!$C$6*$Q$4/Output!$C$3</f>
        <v>702160.4006359498</v>
      </c>
      <c r="BB18" s="5">
        <f>(D21-$B$10)*$B$2*Output!$C$6*$Q$4/Output!$C$3</f>
        <v>1128091.4514581759</v>
      </c>
      <c r="BD18" s="5">
        <v>2032</v>
      </c>
      <c r="BE18" s="5">
        <f>(B21-$B$10)*$B$2*Output!$C$6*$R$4/Output!$C$3</f>
        <v>479766.76546594093</v>
      </c>
      <c r="BF18" s="5">
        <f>(C21-$B$10)*$B$2*Output!$C$6*$R$4/Output!$C$3</f>
        <v>1219541.7484729651</v>
      </c>
      <c r="BG18" s="5">
        <f>(D21-$B$10)*$B$2*Output!$C$6*$R$4/Output!$C$3</f>
        <v>1959316.7314799896</v>
      </c>
      <c r="BI18" s="5">
        <v>2032</v>
      </c>
      <c r="BJ18" s="5">
        <f>(B21-$B$10)*$B$2*Output!$C$6*$S$4/Output!$C$3</f>
        <v>290767.7366460248</v>
      </c>
      <c r="BK18" s="5">
        <f>(C21-$B$10)*$B$2*Output!$C$6*$S$4/Output!$C$3</f>
        <v>739116.21119573654</v>
      </c>
      <c r="BL18" s="5">
        <f>(D21-$B$10)*$B$2*Output!$C$6*$S$4/Output!$C$3</f>
        <v>1187464.6857454483</v>
      </c>
      <c r="BN18" s="5">
        <v>2032</v>
      </c>
      <c r="BO18" s="5">
        <f>(B21-$B$10)*$B$2*Output!$C$6*$T$4/Output!$C$3</f>
        <v>6314412.2156845648</v>
      </c>
      <c r="BP18" s="5">
        <f>(C21-$B$10)*$B$2*Output!$C$6*$T$4/Output!$C$3</f>
        <v>16050901.95569556</v>
      </c>
      <c r="BQ18" s="5">
        <f>(D21-$B$10)*$B$2*Output!$C$6*$T$4/Output!$C$3</f>
        <v>25787391.695706557</v>
      </c>
      <c r="BS18" s="5">
        <v>2032</v>
      </c>
      <c r="BT18" s="5">
        <f>(B21-$B$10)*$B$2*Output!$C$6*$U$4/Output!$C$3</f>
        <v>262579.51787995221</v>
      </c>
      <c r="BU18" s="5">
        <f>(C21-$B$10)*$B$2*Output!$C$6*$U$4/Output!$C$3</f>
        <v>667463.24964278575</v>
      </c>
      <c r="BV18" s="5">
        <f>(D21-$B$10)*$B$2*Output!$C$6*$U$4/Output!$C$3</f>
        <v>1072346.9814056193</v>
      </c>
      <c r="BX18" s="5">
        <v>2032</v>
      </c>
      <c r="BY18" s="5">
        <f>(B21-$B$10)*$B$2*Output!$C$6*$V$4/Output!$C$3</f>
        <v>0</v>
      </c>
      <c r="BZ18" s="5">
        <f>(C21-$B$10)*$B$2*Output!$C$6*$V$4/Output!$C$3</f>
        <v>0</v>
      </c>
      <c r="CA18" s="5">
        <f>(D21-$B$10)*$B$2*Output!$C$6*$V$4/Output!$C$3</f>
        <v>0</v>
      </c>
      <c r="CC18" s="5">
        <v>2032</v>
      </c>
      <c r="CD18" s="5">
        <f>(B21-$B$10)*$B$2*Output!$C$6*$W$4/Output!$C$3</f>
        <v>112534.0790914081</v>
      </c>
      <c r="CE18" s="5">
        <f>(C21-$B$10)*$B$2*Output!$C$6*$W$4/Output!$C$3</f>
        <v>286055.67841833673</v>
      </c>
      <c r="CF18" s="5">
        <f>(D21-$B$10)*$B$2*Output!$C$6*$W$4/Output!$C$3</f>
        <v>459577.2777452654</v>
      </c>
    </row>
    <row r="19" spans="1:84" x14ac:dyDescent="0.25">
      <c r="A19" s="5">
        <v>2030</v>
      </c>
      <c r="B19" s="5">
        <v>16.022850044958247</v>
      </c>
      <c r="C19" s="5">
        <v>22.466182339664194</v>
      </c>
      <c r="D19" s="5">
        <v>28.909514634370137</v>
      </c>
      <c r="F19" s="5">
        <v>2033</v>
      </c>
      <c r="G19" s="5">
        <f>(B22-$B$10)*$B$2*Output!$C$6*$G$4/Output!$C$3</f>
        <v>918455.39127645234</v>
      </c>
      <c r="H19" s="5">
        <f>(C22-$B$10)*$B$2*Output!$C$6*$G$4/Output!$C$3</f>
        <v>2282087.6671716981</v>
      </c>
      <c r="I19" s="5">
        <f>(D22-$B$10)*$B$2*Output!$C$6*$G$4/Output!$C$3</f>
        <v>3645719.9430669439</v>
      </c>
      <c r="K19" s="5">
        <v>2033</v>
      </c>
      <c r="L19" s="5">
        <f>(B22-$B$10)*$B$2*Output!$C$6*$I$4/Output!$C$3</f>
        <v>5031976.3200973598</v>
      </c>
      <c r="M19" s="5">
        <f>(C22-$B$10)*$B$2*Output!$C$6*$I$4/Output!$C$3</f>
        <v>12502960.090021115</v>
      </c>
      <c r="N19" s="5">
        <f>(D22-$B$10)*$B$2*Output!$C$6*$I$4/Output!$C$3</f>
        <v>19973943.859944873</v>
      </c>
      <c r="P19" s="5">
        <v>2033</v>
      </c>
      <c r="Q19" s="5">
        <f>(B22-$B$10)*$B$2*Output!$C$6*$J$4/Output!$C$3</f>
        <v>1573072.5819215595</v>
      </c>
      <c r="R19" s="5">
        <f>(C22-$B$10)*$B$2*Output!$C$6*$J$4/Output!$C$3</f>
        <v>3908616.1101193703</v>
      </c>
      <c r="S19" s="5">
        <f>(D22-$B$10)*$B$2*Output!$C$6*$J$4/Output!$C$3</f>
        <v>6244159.6383171827</v>
      </c>
      <c r="U19" s="5">
        <v>2033</v>
      </c>
      <c r="V19" s="5">
        <f>(B22-$B$10)*$B$2*Output!$C$6*$K$4/Output!$C$3</f>
        <v>4714248.1668962725</v>
      </c>
      <c r="W19" s="5">
        <f>(C22-$B$10)*$B$2*Output!$C$6*$K$4/Output!$C$3</f>
        <v>11713500.409322051</v>
      </c>
      <c r="X19" s="5">
        <f>(D22-$B$10)*$B$2*Output!$C$6*$K$4/Output!$C$3</f>
        <v>18712752.65174783</v>
      </c>
      <c r="Z19" s="5">
        <v>2033</v>
      </c>
      <c r="AA19" s="5">
        <f>(B22-$B$10)*$B$2*Output!$C$6*$L$4/Output!$C$3</f>
        <v>1316060.9465918762</v>
      </c>
      <c r="AB19" s="5">
        <f>(C22-$B$10)*$B$2*Output!$C$6*$L$4/Output!$C$3</f>
        <v>3270018.8642690722</v>
      </c>
      <c r="AC19" s="5">
        <f>(D22-$B$10)*$B$2*Output!$C$6*$L$4/Output!$C$3</f>
        <v>5223976.7819462689</v>
      </c>
      <c r="AE19" s="5">
        <v>2033</v>
      </c>
      <c r="AF19" s="5">
        <f>(B22-$B$10)*$B$2*Output!$C$6*$M$4/Output!$C$3</f>
        <v>707137.22503444087</v>
      </c>
      <c r="AG19" s="5">
        <f>(C22-$B$10)*$B$2*Output!$C$6*$M$4/Output!$C$3</f>
        <v>1757025.0613983076</v>
      </c>
      <c r="AH19" s="5">
        <f>(D22-$B$10)*$B$2*Output!$C$6*$M$4/Output!$C$3</f>
        <v>2806912.8977621747</v>
      </c>
      <c r="AJ19" s="5">
        <v>2033</v>
      </c>
      <c r="AK19" s="5">
        <f>(B22-$B$10)*$B$2*Output!$C$6*$N$4/Output!$C$3</f>
        <v>942849.63337925449</v>
      </c>
      <c r="AL19" s="5">
        <f>(C22-$B$10)*$B$2*Output!$C$6*$N$4/Output!$C$3</f>
        <v>2342700.0818644096</v>
      </c>
      <c r="AM19" s="5">
        <f>(D22-$B$10)*$B$2*Output!$C$6*$N$4/Output!$C$3</f>
        <v>3742550.5303495661</v>
      </c>
      <c r="AO19" s="5">
        <v>2033</v>
      </c>
      <c r="AP19" s="5">
        <f>(B22-$B$10)*$B$2*Output!$C$6*$O$4/Output!$C$3</f>
        <v>1663837.6041411427</v>
      </c>
      <c r="AQ19" s="5">
        <f>(C22-$B$10)*$B$2*Output!$C$6*$O$4/Output!$C$3</f>
        <v>4134140.1146439728</v>
      </c>
      <c r="AR19" s="5">
        <f>(D22-$B$10)*$B$2*Output!$C$6*$O$4/Output!$C$3</f>
        <v>6604442.6251468025</v>
      </c>
      <c r="AT19" s="5">
        <v>2033</v>
      </c>
      <c r="AU19" s="5">
        <f>(B22-$B$10)*$B$2*Output!$C$6*$P$4/Output!$C$3</f>
        <v>2099989.2091101804</v>
      </c>
      <c r="AV19" s="5">
        <f>(C22-$B$10)*$B$2*Output!$C$6*$P$4/Output!$C$3</f>
        <v>5217846.7466380233</v>
      </c>
      <c r="AW19" s="5">
        <f>(D22-$B$10)*$B$2*Output!$C$6*$P$4/Output!$C$3</f>
        <v>8335704.2841658685</v>
      </c>
      <c r="AY19" s="5">
        <v>2033</v>
      </c>
      <c r="AZ19" s="5">
        <f>(B22-$B$10)*$B$2*Output!$C$6*$Q$4/Output!$C$3</f>
        <v>306921.49979302625</v>
      </c>
      <c r="BA19" s="5">
        <f>(C22-$B$10)*$B$2*Output!$C$6*$Q$4/Output!$C$3</f>
        <v>762608.37066248024</v>
      </c>
      <c r="BB19" s="5">
        <f>(D22-$B$10)*$B$2*Output!$C$6*$Q$4/Output!$C$3</f>
        <v>1218295.2415319344</v>
      </c>
      <c r="BD19" s="5">
        <v>2033</v>
      </c>
      <c r="BE19" s="5">
        <f>(B22-$B$10)*$B$2*Output!$C$6*$R$4/Output!$C$3</f>
        <v>533074.18385104567</v>
      </c>
      <c r="BF19" s="5">
        <f>(C22-$B$10)*$B$2*Output!$C$6*$R$4/Output!$C$3</f>
        <v>1324530.3279927289</v>
      </c>
      <c r="BG19" s="5">
        <f>(D22-$B$10)*$B$2*Output!$C$6*$R$4/Output!$C$3</f>
        <v>2115986.4721344127</v>
      </c>
      <c r="BI19" s="5">
        <v>2033</v>
      </c>
      <c r="BJ19" s="5">
        <f>(B22-$B$10)*$B$2*Output!$C$6*$S$4/Output!$C$3</f>
        <v>323075.26294002769</v>
      </c>
      <c r="BK19" s="5">
        <f>(C22-$B$10)*$B$2*Output!$C$6*$S$4/Output!$C$3</f>
        <v>802745.65332892665</v>
      </c>
      <c r="BL19" s="5">
        <f>(D22-$B$10)*$B$2*Output!$C$6*$S$4/Output!$C$3</f>
        <v>1282416.0437178258</v>
      </c>
      <c r="BN19" s="5">
        <v>2033</v>
      </c>
      <c r="BO19" s="5">
        <f>(B22-$B$10)*$B$2*Output!$C$6*$T$4/Output!$C$3</f>
        <v>7016013.5729828523</v>
      </c>
      <c r="BP19" s="5">
        <f>(C22-$B$10)*$B$2*Output!$C$6*$T$4/Output!$C$3</f>
        <v>17432700.81452883</v>
      </c>
      <c r="BQ19" s="5">
        <f>(D22-$B$10)*$B$2*Output!$C$6*$T$4/Output!$C$3</f>
        <v>27849388.056074813</v>
      </c>
      <c r="BS19" s="5">
        <v>2033</v>
      </c>
      <c r="BT19" s="5">
        <f>(B22-$B$10)*$B$2*Output!$C$6*$U$4/Output!$C$3</f>
        <v>291755.01986661367</v>
      </c>
      <c r="BU19" s="5">
        <f>(C22-$B$10)*$B$2*Output!$C$6*$U$4/Output!$C$3</f>
        <v>724924.19228733762</v>
      </c>
      <c r="BV19" s="5">
        <f>(D22-$B$10)*$B$2*Output!$C$6*$U$4/Output!$C$3</f>
        <v>1158093.3647080616</v>
      </c>
      <c r="BX19" s="5">
        <v>2033</v>
      </c>
      <c r="BY19" s="5">
        <f>(B22-$B$10)*$B$2*Output!$C$6*$V$4/Output!$C$3</f>
        <v>0</v>
      </c>
      <c r="BZ19" s="5">
        <f>(C22-$B$10)*$B$2*Output!$C$6*$V$4/Output!$C$3</f>
        <v>0</v>
      </c>
      <c r="CA19" s="5">
        <f>(D22-$B$10)*$B$2*Output!$C$6*$V$4/Output!$C$3</f>
        <v>0</v>
      </c>
      <c r="CC19" s="5">
        <v>2033</v>
      </c>
      <c r="CD19" s="5">
        <f>(B22-$B$10)*$B$2*Output!$C$6*$W$4/Output!$C$3</f>
        <v>125037.86565712014</v>
      </c>
      <c r="CE19" s="5">
        <f>(C22-$B$10)*$B$2*Output!$C$6*$W$4/Output!$C$3</f>
        <v>310681.79669457319</v>
      </c>
      <c r="CF19" s="5">
        <f>(D22-$B$10)*$B$2*Output!$C$6*$W$4/Output!$C$3</f>
        <v>496325.72773202643</v>
      </c>
    </row>
    <row r="20" spans="1:84" x14ac:dyDescent="0.25">
      <c r="A20" s="5">
        <v>2031</v>
      </c>
      <c r="B20" s="5">
        <v>16.553542908523713</v>
      </c>
      <c r="C20" s="5">
        <v>23.440189129771461</v>
      </c>
      <c r="D20" s="5">
        <v>30.326835351019206</v>
      </c>
      <c r="F20" s="5">
        <v>2034</v>
      </c>
      <c r="G20" s="5">
        <f>(B23-$B$10)*$B$2*Output!$C$6*$G$4/Output!$C$3</f>
        <v>1010300.930404098</v>
      </c>
      <c r="H20" s="5">
        <f>(C23-$B$10)*$B$2*Output!$C$6*$G$4/Output!$C$3</f>
        <v>2469593.6743048378</v>
      </c>
      <c r="I20" s="5">
        <f>(D23-$B$10)*$B$2*Output!$C$6*$G$4/Output!$C$3</f>
        <v>3928886.4182055788</v>
      </c>
      <c r="K20" s="5">
        <v>2034</v>
      </c>
      <c r="L20" s="5">
        <f>(B23-$B$10)*$B$2*Output!$C$6*$I$4/Output!$C$3</f>
        <v>5535173.952107098</v>
      </c>
      <c r="M20" s="5">
        <f>(C23-$B$10)*$B$2*Output!$C$6*$I$4/Output!$C$3</f>
        <v>13530256.349296886</v>
      </c>
      <c r="N20" s="5">
        <f>(D23-$B$10)*$B$2*Output!$C$6*$I$4/Output!$C$3</f>
        <v>21525338.746486679</v>
      </c>
      <c r="P20" s="5">
        <v>2034</v>
      </c>
      <c r="Q20" s="5">
        <f>(B23-$B$10)*$B$2*Output!$C$6*$J$4/Output!$C$3</f>
        <v>1730379.8401137162</v>
      </c>
      <c r="R20" s="5">
        <f>(C23-$B$10)*$B$2*Output!$C$6*$J$4/Output!$C$3</f>
        <v>4229764.596554623</v>
      </c>
      <c r="S20" s="5">
        <f>(D23-$B$10)*$B$2*Output!$C$6*$J$4/Output!$C$3</f>
        <v>6729149.3529955316</v>
      </c>
      <c r="U20" s="5">
        <v>2034</v>
      </c>
      <c r="V20" s="5">
        <f>(B23-$B$10)*$B$2*Output!$C$6*$K$4/Output!$C$3</f>
        <v>5185672.9835859016</v>
      </c>
      <c r="W20" s="5">
        <f>(C23-$B$10)*$B$2*Output!$C$6*$K$4/Output!$C$3</f>
        <v>12675931.311035138</v>
      </c>
      <c r="X20" s="5">
        <f>(D23-$B$10)*$B$2*Output!$C$6*$K$4/Output!$C$3</f>
        <v>20166189.638484381</v>
      </c>
      <c r="Z20" s="5">
        <v>2034</v>
      </c>
      <c r="AA20" s="5">
        <f>(B23-$B$10)*$B$2*Output!$C$6*$L$4/Output!$C$3</f>
        <v>1447667.0412510643</v>
      </c>
      <c r="AB20" s="5">
        <f>(C23-$B$10)*$B$2*Output!$C$6*$L$4/Output!$C$3</f>
        <v>3538697.4909973093</v>
      </c>
      <c r="AC20" s="5">
        <f>(D23-$B$10)*$B$2*Output!$C$6*$L$4/Output!$C$3</f>
        <v>5629727.9407435562</v>
      </c>
      <c r="AE20" s="5">
        <v>2034</v>
      </c>
      <c r="AF20" s="5">
        <f>(B23-$B$10)*$B$2*Output!$C$6*$M$4/Output!$C$3</f>
        <v>777850.94753788528</v>
      </c>
      <c r="AG20" s="5">
        <f>(C23-$B$10)*$B$2*Output!$C$6*$M$4/Output!$C$3</f>
        <v>1901389.6966552709</v>
      </c>
      <c r="AH20" s="5">
        <f>(D23-$B$10)*$B$2*Output!$C$6*$M$4/Output!$C$3</f>
        <v>3024928.4457726576</v>
      </c>
      <c r="AJ20" s="5">
        <v>2034</v>
      </c>
      <c r="AK20" s="5">
        <f>(B23-$B$10)*$B$2*Output!$C$6*$N$4/Output!$C$3</f>
        <v>1037134.5967171803</v>
      </c>
      <c r="AL20" s="5">
        <f>(C23-$B$10)*$B$2*Output!$C$6*$N$4/Output!$C$3</f>
        <v>2535186.2622070275</v>
      </c>
      <c r="AM20" s="5">
        <f>(D23-$B$10)*$B$2*Output!$C$6*$N$4/Output!$C$3</f>
        <v>4033237.9276968758</v>
      </c>
      <c r="AO20" s="5">
        <v>2034</v>
      </c>
      <c r="AP20" s="5">
        <f>(B23-$B$10)*$B$2*Output!$C$6*$O$4/Output!$C$3</f>
        <v>1830221.3645552578</v>
      </c>
      <c r="AQ20" s="5">
        <f>(C23-$B$10)*$B$2*Output!$C$6*$O$4/Output!$C$3</f>
        <v>4473818.6103375871</v>
      </c>
      <c r="AR20" s="5">
        <f>(D23-$B$10)*$B$2*Output!$C$6*$O$4/Output!$C$3</f>
        <v>7117415.8561199186</v>
      </c>
      <c r="AT20" s="5">
        <v>2034</v>
      </c>
      <c r="AU20" s="5">
        <f>(B23-$B$10)*$B$2*Output!$C$6*$P$4/Output!$C$3</f>
        <v>2309988.1300211991</v>
      </c>
      <c r="AV20" s="5">
        <f>(C23-$B$10)*$B$2*Output!$C$6*$P$4/Output!$C$3</f>
        <v>5646567.1780959843</v>
      </c>
      <c r="AW20" s="5">
        <f>(D23-$B$10)*$B$2*Output!$C$6*$P$4/Output!$C$3</f>
        <v>8983146.2261707708</v>
      </c>
      <c r="AY20" s="5">
        <v>2034</v>
      </c>
      <c r="AZ20" s="5">
        <f>(B23-$B$10)*$B$2*Output!$C$6*$Q$4/Output!$C$3</f>
        <v>337613.64977232908</v>
      </c>
      <c r="BA20" s="5">
        <f>(C23-$B$10)*$B$2*Output!$C$6*$Q$4/Output!$C$3</f>
        <v>825267.51064479747</v>
      </c>
      <c r="BB20" s="5">
        <f>(D23-$B$10)*$B$2*Output!$C$6*$Q$4/Output!$C$3</f>
        <v>1312921.3715172664</v>
      </c>
      <c r="BD20" s="5">
        <v>2034</v>
      </c>
      <c r="BE20" s="5">
        <f>(B23-$B$10)*$B$2*Output!$C$6*$R$4/Output!$C$3</f>
        <v>586381.60223615041</v>
      </c>
      <c r="BF20" s="5">
        <f>(C23-$B$10)*$B$2*Output!$C$6*$R$4/Output!$C$3</f>
        <v>1433359.3605935955</v>
      </c>
      <c r="BG20" s="5">
        <f>(D23-$B$10)*$B$2*Output!$C$6*$R$4/Output!$C$3</f>
        <v>2280337.1189510417</v>
      </c>
      <c r="BI20" s="5">
        <v>2034</v>
      </c>
      <c r="BJ20" s="5">
        <f>(B23-$B$10)*$B$2*Output!$C$6*$S$4/Output!$C$3</f>
        <v>355382.78923403064</v>
      </c>
      <c r="BK20" s="5">
        <f>(C23-$B$10)*$B$2*Output!$C$6*$S$4/Output!$C$3</f>
        <v>868702.64278399746</v>
      </c>
      <c r="BL20" s="5">
        <f>(D23-$B$10)*$B$2*Output!$C$6*$S$4/Output!$C$3</f>
        <v>1382022.4963339646</v>
      </c>
      <c r="BN20" s="5">
        <v>2034</v>
      </c>
      <c r="BO20" s="5">
        <f>(B23-$B$10)*$B$2*Output!$C$6*$T$4/Output!$C$3</f>
        <v>7717614.9302811399</v>
      </c>
      <c r="BP20" s="5">
        <f>(C23-$B$10)*$B$2*Output!$C$6*$T$4/Output!$C$3</f>
        <v>18865045.491861071</v>
      </c>
      <c r="BQ20" s="5">
        <f>(D23-$B$10)*$B$2*Output!$C$6*$T$4/Output!$C$3</f>
        <v>30012476.053441014</v>
      </c>
      <c r="BS20" s="5">
        <v>2034</v>
      </c>
      <c r="BT20" s="5">
        <f>(B23-$B$10)*$B$2*Output!$C$6*$U$4/Output!$C$3</f>
        <v>320930.52185327513</v>
      </c>
      <c r="BU20" s="5">
        <f>(C23-$B$10)*$B$2*Output!$C$6*$U$4/Output!$C$3</f>
        <v>784487.04025560908</v>
      </c>
      <c r="BV20" s="5">
        <f>(D23-$B$10)*$B$2*Output!$C$6*$U$4/Output!$C$3</f>
        <v>1248043.5586579433</v>
      </c>
      <c r="BX20" s="5">
        <v>2034</v>
      </c>
      <c r="BY20" s="5">
        <f>(B23-$B$10)*$B$2*Output!$C$6*$V$4/Output!$C$3</f>
        <v>0</v>
      </c>
      <c r="BZ20" s="5">
        <f>(C23-$B$10)*$B$2*Output!$C$6*$V$4/Output!$C$3</f>
        <v>0</v>
      </c>
      <c r="CA20" s="5">
        <f>(D23-$B$10)*$B$2*Output!$C$6*$V$4/Output!$C$3</f>
        <v>0</v>
      </c>
      <c r="CC20" s="5">
        <v>2034</v>
      </c>
      <c r="CD20" s="5">
        <f>(B23-$B$10)*$B$2*Output!$C$6*$W$4/Output!$C$3</f>
        <v>137541.65222283223</v>
      </c>
      <c r="CE20" s="5">
        <f>(C23-$B$10)*$B$2*Output!$C$6*$W$4/Output!$C$3</f>
        <v>336208.73153811815</v>
      </c>
      <c r="CF20" s="5">
        <f>(D23-$B$10)*$B$2*Output!$C$6*$W$4/Output!$C$3</f>
        <v>534875.81085340423</v>
      </c>
    </row>
    <row r="21" spans="1:84" x14ac:dyDescent="0.25">
      <c r="A21" s="5">
        <v>2032</v>
      </c>
      <c r="B21" s="5">
        <v>17.084235772089176</v>
      </c>
      <c r="C21" s="5">
        <v>24.448938772521679</v>
      </c>
      <c r="D21" s="5">
        <v>31.813641772954185</v>
      </c>
      <c r="F21" s="5">
        <v>2035</v>
      </c>
      <c r="G21" s="5">
        <f>(B24-$B$10)*$B$2*Output!$C$6*$G$4/Output!$C$3</f>
        <v>1102146.4695317438</v>
      </c>
      <c r="H21" s="5">
        <f>(C24-$B$10)*$B$2*Output!$C$6*$G$4/Output!$C$3</f>
        <v>2664040.9552115155</v>
      </c>
      <c r="I21" s="5">
        <f>(D24-$B$10)*$B$2*Output!$C$6*$G$4/Output!$C$3</f>
        <v>4225935.4408912882</v>
      </c>
      <c r="K21" s="5">
        <v>2035</v>
      </c>
      <c r="L21" s="5">
        <f>(B24-$B$10)*$B$2*Output!$C$6*$I$4/Output!$C$3</f>
        <v>6038371.5841168379</v>
      </c>
      <c r="M21" s="5">
        <f>(C24-$B$10)*$B$2*Output!$C$6*$I$4/Output!$C$3</f>
        <v>14595582.027956016</v>
      </c>
      <c r="N21" s="5">
        <f>(D24-$B$10)*$B$2*Output!$C$6*$I$4/Output!$C$3</f>
        <v>23152792.471795201</v>
      </c>
      <c r="P21" s="5">
        <v>2035</v>
      </c>
      <c r="Q21" s="5">
        <f>(B24-$B$10)*$B$2*Output!$C$6*$J$4/Output!$C$3</f>
        <v>1887687.0983058729</v>
      </c>
      <c r="R21" s="5">
        <f>(C24-$B$10)*$B$2*Output!$C$6*$J$4/Output!$C$3</f>
        <v>4562801.6597900931</v>
      </c>
      <c r="S21" s="5">
        <f>(D24-$B$10)*$B$2*Output!$C$6*$J$4/Output!$C$3</f>
        <v>7237916.2212743163</v>
      </c>
      <c r="U21" s="5">
        <v>2035</v>
      </c>
      <c r="V21" s="5">
        <f>(B24-$B$10)*$B$2*Output!$C$6*$K$4/Output!$C$3</f>
        <v>5657097.8002755325</v>
      </c>
      <c r="W21" s="5">
        <f>(C24-$B$10)*$B$2*Output!$C$6*$K$4/Output!$C$3</f>
        <v>13673990.385301439</v>
      </c>
      <c r="X21" s="5">
        <f>(D24-$B$10)*$B$2*Output!$C$6*$K$4/Output!$C$3</f>
        <v>21690882.970327359</v>
      </c>
      <c r="Z21" s="5">
        <v>2035</v>
      </c>
      <c r="AA21" s="5">
        <f>(B24-$B$10)*$B$2*Output!$C$6*$L$4/Output!$C$3</f>
        <v>1579273.1359102526</v>
      </c>
      <c r="AB21" s="5">
        <f>(C24-$B$10)*$B$2*Output!$C$6*$L$4/Output!$C$3</f>
        <v>3817322.3158966522</v>
      </c>
      <c r="AC21" s="5">
        <f>(D24-$B$10)*$B$2*Output!$C$6*$L$4/Output!$C$3</f>
        <v>6055371.4958830532</v>
      </c>
      <c r="AE21" s="5">
        <v>2035</v>
      </c>
      <c r="AF21" s="5">
        <f>(B24-$B$10)*$B$2*Output!$C$6*$M$4/Output!$C$3</f>
        <v>848564.67004132981</v>
      </c>
      <c r="AG21" s="5">
        <f>(C24-$B$10)*$B$2*Output!$C$6*$M$4/Output!$C$3</f>
        <v>2051098.5577952161</v>
      </c>
      <c r="AH21" s="5">
        <f>(D24-$B$10)*$B$2*Output!$C$6*$M$4/Output!$C$3</f>
        <v>3253632.4455491039</v>
      </c>
      <c r="AJ21" s="5">
        <v>2035</v>
      </c>
      <c r="AK21" s="5">
        <f>(B24-$B$10)*$B$2*Output!$C$6*$N$4/Output!$C$3</f>
        <v>1131419.5600551064</v>
      </c>
      <c r="AL21" s="5">
        <f>(C24-$B$10)*$B$2*Output!$C$6*$N$4/Output!$C$3</f>
        <v>2734798.0770602878</v>
      </c>
      <c r="AM21" s="5">
        <f>(D24-$B$10)*$B$2*Output!$C$6*$N$4/Output!$C$3</f>
        <v>4338176.5940654706</v>
      </c>
      <c r="AO21" s="5">
        <v>2035</v>
      </c>
      <c r="AP21" s="5">
        <f>(B24-$B$10)*$B$2*Output!$C$6*$O$4/Output!$C$3</f>
        <v>1996605.124969373</v>
      </c>
      <c r="AQ21" s="5">
        <f>(C24-$B$10)*$B$2*Output!$C$6*$O$4/Output!$C$3</f>
        <v>4826071.6441467656</v>
      </c>
      <c r="AR21" s="5">
        <f>(D24-$B$10)*$B$2*Output!$C$6*$O$4/Output!$C$3</f>
        <v>7655538.1633241605</v>
      </c>
      <c r="AT21" s="5">
        <v>2035</v>
      </c>
      <c r="AU21" s="5">
        <f>(B24-$B$10)*$B$2*Output!$C$6*$P$4/Output!$C$3</f>
        <v>2519987.0509322183</v>
      </c>
      <c r="AV21" s="5">
        <f>(C24-$B$10)*$B$2*Output!$C$6*$P$4/Output!$C$3</f>
        <v>6091158.3858163059</v>
      </c>
      <c r="AW21" s="5">
        <f>(D24-$B$10)*$B$2*Output!$C$6*$P$4/Output!$C$3</f>
        <v>9662329.7207003962</v>
      </c>
      <c r="AY21" s="5">
        <v>2035</v>
      </c>
      <c r="AZ21" s="5">
        <f>(B24-$B$10)*$B$2*Output!$C$6*$Q$4/Output!$C$3</f>
        <v>368305.79975163192</v>
      </c>
      <c r="BA21" s="5">
        <f>(C24-$B$10)*$B$2*Output!$C$6*$Q$4/Output!$C$3</f>
        <v>890246.22561930621</v>
      </c>
      <c r="BB21" s="5">
        <f>(D24-$B$10)*$B$2*Output!$C$6*$Q$4/Output!$C$3</f>
        <v>1412186.6514869812</v>
      </c>
      <c r="BD21" s="5">
        <v>2035</v>
      </c>
      <c r="BE21" s="5">
        <f>(B24-$B$10)*$B$2*Output!$C$6*$R$4/Output!$C$3</f>
        <v>639689.02062125539</v>
      </c>
      <c r="BF21" s="5">
        <f>(C24-$B$10)*$B$2*Output!$C$6*$R$4/Output!$C$3</f>
        <v>1546217.1287072159</v>
      </c>
      <c r="BG21" s="5">
        <f>(D24-$B$10)*$B$2*Output!$C$6*$R$4/Output!$C$3</f>
        <v>2452745.2367931772</v>
      </c>
      <c r="BI21" s="5">
        <v>2035</v>
      </c>
      <c r="BJ21" s="5">
        <f>(B24-$B$10)*$B$2*Output!$C$6*$S$4/Output!$C$3</f>
        <v>387690.31552803353</v>
      </c>
      <c r="BK21" s="5">
        <f>(C24-$B$10)*$B$2*Output!$C$6*$S$4/Output!$C$3</f>
        <v>937101.29012558551</v>
      </c>
      <c r="BL21" s="5">
        <f>(D24-$B$10)*$B$2*Output!$C$6*$S$4/Output!$C$3</f>
        <v>1486512.264723138</v>
      </c>
      <c r="BN21" s="5">
        <v>2035</v>
      </c>
      <c r="BO21" s="5">
        <f>(B24-$B$10)*$B$2*Output!$C$6*$T$4/Output!$C$3</f>
        <v>8419216.2875794303</v>
      </c>
      <c r="BP21" s="5">
        <f>(C24-$B$10)*$B$2*Output!$C$6*$T$4/Output!$C$3</f>
        <v>20350414.051976833</v>
      </c>
      <c r="BQ21" s="5">
        <f>(D24-$B$10)*$B$2*Output!$C$6*$T$4/Output!$C$3</f>
        <v>32281611.816374242</v>
      </c>
      <c r="BS21" s="5">
        <v>2035</v>
      </c>
      <c r="BT21" s="5">
        <f>(B24-$B$10)*$B$2*Output!$C$6*$U$4/Output!$C$3</f>
        <v>350106.02383993671</v>
      </c>
      <c r="BU21" s="5">
        <f>(C24-$B$10)*$B$2*Output!$C$6*$U$4/Output!$C$3</f>
        <v>846254.84176537325</v>
      </c>
      <c r="BV21" s="5">
        <f>(D24-$B$10)*$B$2*Output!$C$6*$U$4/Output!$C$3</f>
        <v>1342403.6596908104</v>
      </c>
      <c r="BX21" s="5">
        <v>2035</v>
      </c>
      <c r="BY21" s="5">
        <f>(B24-$B$10)*$B$2*Output!$C$6*$V$4/Output!$C$3</f>
        <v>0</v>
      </c>
      <c r="BZ21" s="5">
        <f>(C24-$B$10)*$B$2*Output!$C$6*$V$4/Output!$C$3</f>
        <v>0</v>
      </c>
      <c r="CA21" s="5">
        <f>(D24-$B$10)*$B$2*Output!$C$6*$V$4/Output!$C$3</f>
        <v>0</v>
      </c>
      <c r="CC21" s="5">
        <v>2035</v>
      </c>
      <c r="CD21" s="5">
        <f>(B24-$B$10)*$B$2*Output!$C$6*$W$4/Output!$C$3</f>
        <v>150045.43878854433</v>
      </c>
      <c r="CE21" s="5">
        <f>(C24-$B$10)*$B$2*Output!$C$6*$W$4/Output!$C$3</f>
        <v>362680.64647087426</v>
      </c>
      <c r="CF21" s="5">
        <f>(D24-$B$10)*$B$2*Output!$C$6*$W$4/Output!$C$3</f>
        <v>575315.85415320448</v>
      </c>
    </row>
    <row r="22" spans="1:84" x14ac:dyDescent="0.25">
      <c r="A22" s="5">
        <v>2033</v>
      </c>
      <c r="B22" s="5">
        <v>17.614928635654643</v>
      </c>
      <c r="C22" s="5">
        <v>25.494134574436231</v>
      </c>
      <c r="D22" s="5">
        <v>33.373340513217819</v>
      </c>
      <c r="F22" s="5">
        <v>2036</v>
      </c>
      <c r="G22" s="5">
        <f>(B25-$B$10)*$B$2*Output!$C$6*$G$4/Output!$C$3</f>
        <v>1193992.0086593893</v>
      </c>
      <c r="H22" s="5">
        <f>(C25-$B$10)*$B$2*Output!$C$6*$G$4/Output!$C$3</f>
        <v>2865769.8134645703</v>
      </c>
      <c r="I22" s="5">
        <f>(D25-$B$10)*$B$2*Output!$C$6*$G$4/Output!$C$3</f>
        <v>4537547.6182697546</v>
      </c>
      <c r="K22" s="5">
        <v>2036</v>
      </c>
      <c r="L22" s="5">
        <f>(B25-$B$10)*$B$2*Output!$C$6*$I$4/Output!$C$3</f>
        <v>6541569.2161265751</v>
      </c>
      <c r="M22" s="5">
        <f>(C25-$B$10)*$B$2*Output!$C$6*$I$4/Output!$C$3</f>
        <v>15700801.560065124</v>
      </c>
      <c r="N22" s="5">
        <f>(D25-$B$10)*$B$2*Output!$C$6*$I$4/Output!$C$3</f>
        <v>24860033.904003691</v>
      </c>
      <c r="P22" s="5">
        <v>2036</v>
      </c>
      <c r="Q22" s="5">
        <f>(B25-$B$10)*$B$2*Output!$C$6*$J$4/Output!$C$3</f>
        <v>2044994.3564980293</v>
      </c>
      <c r="R22" s="5">
        <f>(C25-$B$10)*$B$2*Output!$C$6*$J$4/Output!$C$3</f>
        <v>4908310.1503649009</v>
      </c>
      <c r="S22" s="5">
        <f>(D25-$B$10)*$B$2*Output!$C$6*$J$4/Output!$C$3</f>
        <v>7771625.9442317765</v>
      </c>
      <c r="U22" s="5">
        <v>2036</v>
      </c>
      <c r="V22" s="5">
        <f>(B25-$B$10)*$B$2*Output!$C$6*$K$4/Output!$C$3</f>
        <v>6128522.6169651607</v>
      </c>
      <c r="W22" s="5">
        <f>(C25-$B$10)*$B$2*Output!$C$6*$K$4/Output!$C$3</f>
        <v>14709424.342423581</v>
      </c>
      <c r="X22" s="5">
        <f>(D25-$B$10)*$B$2*Output!$C$6*$K$4/Output!$C$3</f>
        <v>23290326.067882016</v>
      </c>
      <c r="Z22" s="5">
        <v>2036</v>
      </c>
      <c r="AA22" s="5">
        <f>(B25-$B$10)*$B$2*Output!$C$6*$L$4/Output!$C$3</f>
        <v>1710879.2305694409</v>
      </c>
      <c r="AB22" s="5">
        <f>(C25-$B$10)*$B$2*Output!$C$6*$L$4/Output!$C$3</f>
        <v>4106380.9622599166</v>
      </c>
      <c r="AC22" s="5">
        <f>(D25-$B$10)*$B$2*Output!$C$6*$L$4/Output!$C$3</f>
        <v>6501882.693950396</v>
      </c>
      <c r="AE22" s="5">
        <v>2036</v>
      </c>
      <c r="AF22" s="5">
        <f>(B25-$B$10)*$B$2*Output!$C$6*$M$4/Output!$C$3</f>
        <v>919278.39254477411</v>
      </c>
      <c r="AG22" s="5">
        <f>(C25-$B$10)*$B$2*Output!$C$6*$M$4/Output!$C$3</f>
        <v>2206413.6513635376</v>
      </c>
      <c r="AH22" s="5">
        <f>(D25-$B$10)*$B$2*Output!$C$6*$M$4/Output!$C$3</f>
        <v>3493548.9101823024</v>
      </c>
      <c r="AJ22" s="5">
        <v>2036</v>
      </c>
      <c r="AK22" s="5">
        <f>(B25-$B$10)*$B$2*Output!$C$6*$N$4/Output!$C$3</f>
        <v>1225704.5233930321</v>
      </c>
      <c r="AL22" s="5">
        <f>(C25-$B$10)*$B$2*Output!$C$6*$N$4/Output!$C$3</f>
        <v>2941884.8684847164</v>
      </c>
      <c r="AM22" s="5">
        <f>(D25-$B$10)*$B$2*Output!$C$6*$N$4/Output!$C$3</f>
        <v>4658065.2135764034</v>
      </c>
      <c r="AO22" s="5">
        <v>2036</v>
      </c>
      <c r="AP22" s="5">
        <f>(B25-$B$10)*$B$2*Output!$C$6*$O$4/Output!$C$3</f>
        <v>2162988.8853834877</v>
      </c>
      <c r="AQ22" s="5">
        <f>(C25-$B$10)*$B$2*Output!$C$6*$O$4/Output!$C$3</f>
        <v>5191515.6966177505</v>
      </c>
      <c r="AR22" s="5">
        <f>(D25-$B$10)*$B$2*Output!$C$6*$O$4/Output!$C$3</f>
        <v>8220042.5078520179</v>
      </c>
      <c r="AT22" s="5">
        <v>2036</v>
      </c>
      <c r="AU22" s="5">
        <f>(B25-$B$10)*$B$2*Output!$C$6*$P$4/Output!$C$3</f>
        <v>2729985.9718432371</v>
      </c>
      <c r="AV22" s="5">
        <f>(C25-$B$10)*$B$2*Output!$C$6*$P$4/Output!$C$3</f>
        <v>6552398.4520418216</v>
      </c>
      <c r="AW22" s="5">
        <f>(D25-$B$10)*$B$2*Output!$C$6*$P$4/Output!$C$3</f>
        <v>10374810.932240412</v>
      </c>
      <c r="AY22" s="5">
        <v>2036</v>
      </c>
      <c r="AZ22" s="5">
        <f>(B25-$B$10)*$B$2*Output!$C$6*$Q$4/Output!$C$3</f>
        <v>398997.94973093458</v>
      </c>
      <c r="BA22" s="5">
        <f>(C25-$B$10)*$B$2*Output!$C$6*$Q$4/Output!$C$3</f>
        <v>957658.23529841984</v>
      </c>
      <c r="BB22" s="5">
        <f>(D25-$B$10)*$B$2*Output!$C$6*$Q$4/Output!$C$3</f>
        <v>1516318.5208659063</v>
      </c>
      <c r="BD22" s="5">
        <v>2036</v>
      </c>
      <c r="BE22" s="5">
        <f>(B25-$B$10)*$B$2*Output!$C$6*$R$4/Output!$C$3</f>
        <v>692996.43900636001</v>
      </c>
      <c r="BF22" s="5">
        <f>(C25-$B$10)*$B$2*Output!$C$6*$R$4/Output!$C$3</f>
        <v>1663301.1455183083</v>
      </c>
      <c r="BG22" s="5">
        <f>(D25-$B$10)*$B$2*Output!$C$6*$R$4/Output!$C$3</f>
        <v>2633605.8520302582</v>
      </c>
      <c r="BI22" s="5">
        <v>2036</v>
      </c>
      <c r="BJ22" s="5">
        <f>(B25-$B$10)*$B$2*Output!$C$6*$S$4/Output!$C$3</f>
        <v>419997.84182203648</v>
      </c>
      <c r="BK22" s="5">
        <f>(C25-$B$10)*$B$2*Output!$C$6*$S$4/Output!$C$3</f>
        <v>1008061.3003141262</v>
      </c>
      <c r="BL22" s="5">
        <f>(D25-$B$10)*$B$2*Output!$C$6*$S$4/Output!$C$3</f>
        <v>1596124.758806217</v>
      </c>
      <c r="BN22" s="5">
        <v>2036</v>
      </c>
      <c r="BO22" s="5">
        <f>(B25-$B$10)*$B$2*Output!$C$6*$T$4/Output!$C$3</f>
        <v>9120817.6448777169</v>
      </c>
      <c r="BP22" s="5">
        <f>(C25-$B$10)*$B$2*Output!$C$6*$T$4/Output!$C$3</f>
        <v>21891406.048984725</v>
      </c>
      <c r="BQ22" s="5">
        <f>(D25-$B$10)*$B$2*Output!$C$6*$T$4/Output!$C$3</f>
        <v>34661994.453091748</v>
      </c>
      <c r="BS22" s="5">
        <v>2036</v>
      </c>
      <c r="BT22" s="5">
        <f>(B25-$B$10)*$B$2*Output!$C$6*$U$4/Output!$C$3</f>
        <v>379281.52582659817</v>
      </c>
      <c r="BU22" s="5">
        <f>(C25-$B$10)*$B$2*Output!$C$6*$U$4/Output!$C$3</f>
        <v>910335.6970864936</v>
      </c>
      <c r="BV22" s="5">
        <f>(D25-$B$10)*$B$2*Output!$C$6*$U$4/Output!$C$3</f>
        <v>1441389.8683463898</v>
      </c>
      <c r="BX22" s="5">
        <v>2036</v>
      </c>
      <c r="BY22" s="5">
        <f>(B25-$B$10)*$B$2*Output!$C$6*$V$4/Output!$C$3</f>
        <v>0</v>
      </c>
      <c r="BZ22" s="5">
        <f>(C25-$B$10)*$B$2*Output!$C$6*$V$4/Output!$C$3</f>
        <v>0</v>
      </c>
      <c r="CA22" s="5">
        <f>(D25-$B$10)*$B$2*Output!$C$6*$V$4/Output!$C$3</f>
        <v>0</v>
      </c>
      <c r="CC22" s="5">
        <v>2036</v>
      </c>
      <c r="CD22" s="5">
        <f>(B25-$B$10)*$B$2*Output!$C$6*$W$4/Output!$C$3</f>
        <v>162549.22535425634</v>
      </c>
      <c r="CE22" s="5">
        <f>(C25-$B$10)*$B$2*Output!$C$6*$W$4/Output!$C$3</f>
        <v>390143.87017992587</v>
      </c>
      <c r="CF22" s="5">
        <f>(D25-$B$10)*$B$2*Output!$C$6*$W$4/Output!$C$3</f>
        <v>617738.51500559575</v>
      </c>
    </row>
    <row r="23" spans="1:84" x14ac:dyDescent="0.25">
      <c r="A23" s="5">
        <v>2034</v>
      </c>
      <c r="B23" s="5">
        <v>18.145621499220109</v>
      </c>
      <c r="C23" s="5">
        <v>26.577563348510036</v>
      </c>
      <c r="D23" s="5">
        <v>35.009505197799967</v>
      </c>
      <c r="F23" s="5">
        <v>2037</v>
      </c>
      <c r="G23" s="5">
        <f>(B26-$B$10)*$B$2*Output!$C$6*$G$4/Output!$C$3</f>
        <v>1285837.5477870349</v>
      </c>
      <c r="H23" s="5">
        <f>(C26-$B$10)*$B$2*Output!$C$6*$G$4/Output!$C$3</f>
        <v>3075137.2363933795</v>
      </c>
      <c r="I23" s="5">
        <f>(D26-$B$10)*$B$2*Output!$C$6*$G$4/Output!$C$3</f>
        <v>4864436.9249997279</v>
      </c>
      <c r="K23" s="5">
        <v>2037</v>
      </c>
      <c r="L23" s="5">
        <f>(B26-$B$10)*$B$2*Output!$C$6*$I$4/Output!$C$3</f>
        <v>7044766.8481363123</v>
      </c>
      <c r="M23" s="5">
        <f>(C26-$B$10)*$B$2*Output!$C$6*$I$4/Output!$C$3</f>
        <v>16847870.785619345</v>
      </c>
      <c r="N23" s="5">
        <f>(D26-$B$10)*$B$2*Output!$C$6*$I$4/Output!$C$3</f>
        <v>26650974.723102394</v>
      </c>
      <c r="P23" s="5">
        <v>2037</v>
      </c>
      <c r="Q23" s="5">
        <f>(B26-$B$10)*$B$2*Output!$C$6*$J$4/Output!$C$3</f>
        <v>2202301.614690186</v>
      </c>
      <c r="R23" s="5">
        <f>(C26-$B$10)*$B$2*Output!$C$6*$J$4/Output!$C$3</f>
        <v>5266901.493706204</v>
      </c>
      <c r="S23" s="5">
        <f>(D26-$B$10)*$B$2*Output!$C$6*$J$4/Output!$C$3</f>
        <v>8331501.3727222281</v>
      </c>
      <c r="U23" s="5">
        <v>2037</v>
      </c>
      <c r="V23" s="5">
        <f>(B26-$B$10)*$B$2*Output!$C$6*$K$4/Output!$C$3</f>
        <v>6599947.433654788</v>
      </c>
      <c r="W23" s="5">
        <f>(C26-$B$10)*$B$2*Output!$C$6*$K$4/Output!$C$3</f>
        <v>15784065.527095824</v>
      </c>
      <c r="X23" s="5">
        <f>(D26-$B$10)*$B$2*Output!$C$6*$K$4/Output!$C$3</f>
        <v>24968183.620536882</v>
      </c>
      <c r="Z23" s="5">
        <v>2037</v>
      </c>
      <c r="AA23" s="5">
        <f>(B26-$B$10)*$B$2*Output!$C$6*$L$4/Output!$C$3</f>
        <v>1842485.3252286285</v>
      </c>
      <c r="AB23" s="5">
        <f>(C26-$B$10)*$B$2*Output!$C$6*$L$4/Output!$C$3</f>
        <v>4406384.9596475847</v>
      </c>
      <c r="AC23" s="5">
        <f>(D26-$B$10)*$B$2*Output!$C$6*$L$4/Output!$C$3</f>
        <v>6970284.5940665463</v>
      </c>
      <c r="AE23" s="5">
        <v>2037</v>
      </c>
      <c r="AF23" s="5">
        <f>(B26-$B$10)*$B$2*Output!$C$6*$M$4/Output!$C$3</f>
        <v>989992.11504821829</v>
      </c>
      <c r="AG23" s="5">
        <f>(C26-$B$10)*$B$2*Output!$C$6*$M$4/Output!$C$3</f>
        <v>2367609.8290643739</v>
      </c>
      <c r="AH23" s="5">
        <f>(D26-$B$10)*$B$2*Output!$C$6*$M$4/Output!$C$3</f>
        <v>3745227.543080532</v>
      </c>
      <c r="AJ23" s="5">
        <v>2037</v>
      </c>
      <c r="AK23" s="5">
        <f>(B26-$B$10)*$B$2*Output!$C$6*$N$4/Output!$C$3</f>
        <v>1319989.4867309576</v>
      </c>
      <c r="AL23" s="5">
        <f>(C26-$B$10)*$B$2*Output!$C$6*$N$4/Output!$C$3</f>
        <v>3156813.105419165</v>
      </c>
      <c r="AM23" s="5">
        <f>(D26-$B$10)*$B$2*Output!$C$6*$N$4/Output!$C$3</f>
        <v>4993636.7241073763</v>
      </c>
      <c r="AO23" s="5">
        <v>2037</v>
      </c>
      <c r="AP23" s="5">
        <f>(B26-$B$10)*$B$2*Output!$C$6*$O$4/Output!$C$3</f>
        <v>2329372.6457976019</v>
      </c>
      <c r="AQ23" s="5">
        <f>(C26-$B$10)*$B$2*Output!$C$6*$O$4/Output!$C$3</f>
        <v>5570797.4719328694</v>
      </c>
      <c r="AR23" s="5">
        <f>(D26-$B$10)*$B$2*Output!$C$6*$O$4/Output!$C$3</f>
        <v>8812222.2980681434</v>
      </c>
      <c r="AT23" s="5">
        <v>2037</v>
      </c>
      <c r="AU23" s="5">
        <f>(B26-$B$10)*$B$2*Output!$C$6*$P$4/Output!$C$3</f>
        <v>2939984.8927542553</v>
      </c>
      <c r="AV23" s="5">
        <f>(C26-$B$10)*$B$2*Output!$C$6*$P$4/Output!$C$3</f>
        <v>7031103.6053521661</v>
      </c>
      <c r="AW23" s="5">
        <f>(D26-$B$10)*$B$2*Output!$C$6*$P$4/Output!$C$3</f>
        <v>11122222.317950085</v>
      </c>
      <c r="AY23" s="5">
        <v>2037</v>
      </c>
      <c r="AZ23" s="5">
        <f>(B26-$B$10)*$B$2*Output!$C$6*$Q$4/Output!$C$3</f>
        <v>429690.09971023723</v>
      </c>
      <c r="BA23" s="5">
        <f>(C26-$B$10)*$B$2*Output!$C$6*$Q$4/Output!$C$3</f>
        <v>1027622.8346283934</v>
      </c>
      <c r="BB23" s="5">
        <f>(D26-$B$10)*$B$2*Output!$C$6*$Q$4/Output!$C$3</f>
        <v>1625555.5695465507</v>
      </c>
      <c r="BD23" s="5">
        <v>2037</v>
      </c>
      <c r="BE23" s="5">
        <f>(B26-$B$10)*$B$2*Output!$C$6*$R$4/Output!$C$3</f>
        <v>746303.85739146476</v>
      </c>
      <c r="BF23" s="5">
        <f>(C26-$B$10)*$B$2*Output!$C$6*$R$4/Output!$C$3</f>
        <v>1784818.6075124727</v>
      </c>
      <c r="BG23" s="5">
        <f>(D26-$B$10)*$B$2*Output!$C$6*$R$4/Output!$C$3</f>
        <v>2823333.3576334827</v>
      </c>
      <c r="BI23" s="5">
        <v>2037</v>
      </c>
      <c r="BJ23" s="5">
        <f>(B26-$B$10)*$B$2*Output!$C$6*$S$4/Output!$C$3</f>
        <v>452305.36811603926</v>
      </c>
      <c r="BK23" s="5">
        <f>(C26-$B$10)*$B$2*Output!$C$6*$S$4/Output!$C$3</f>
        <v>1081708.2469772561</v>
      </c>
      <c r="BL23" s="5">
        <f>(D26-$B$10)*$B$2*Output!$C$6*$S$4/Output!$C$3</f>
        <v>1711111.1258384746</v>
      </c>
      <c r="BN23" s="5">
        <v>2037</v>
      </c>
      <c r="BO23" s="5">
        <f>(B26-$B$10)*$B$2*Output!$C$6*$T$4/Output!$C$3</f>
        <v>9822419.0021760017</v>
      </c>
      <c r="BP23" s="5">
        <f>(C26-$B$10)*$B$2*Output!$C$6*$T$4/Output!$C$3</f>
        <v>23490748.482989583</v>
      </c>
      <c r="BQ23" s="5">
        <f>(D26-$B$10)*$B$2*Output!$C$6*$T$4/Output!$C$3</f>
        <v>37159077.963803194</v>
      </c>
      <c r="BS23" s="5">
        <v>2037</v>
      </c>
      <c r="BT23" s="5">
        <f>(B26-$B$10)*$B$2*Output!$C$6*$U$4/Output!$C$3</f>
        <v>408457.02781325957</v>
      </c>
      <c r="BU23" s="5">
        <f>(C26-$B$10)*$B$2*Output!$C$6*$U$4/Output!$C$3</f>
        <v>976843.00622332934</v>
      </c>
      <c r="BV23" s="5">
        <f>(D26-$B$10)*$B$2*Output!$C$6*$U$4/Output!$C$3</f>
        <v>1545228.9846334003</v>
      </c>
      <c r="BX23" s="5">
        <v>2037</v>
      </c>
      <c r="BY23" s="5">
        <f>(B26-$B$10)*$B$2*Output!$C$6*$V$4/Output!$C$3</f>
        <v>0</v>
      </c>
      <c r="BZ23" s="5">
        <f>(C26-$B$10)*$B$2*Output!$C$6*$V$4/Output!$C$3</f>
        <v>0</v>
      </c>
      <c r="CA23" s="5">
        <f>(D26-$B$10)*$B$2*Output!$C$6*$V$4/Output!$C$3</f>
        <v>0</v>
      </c>
      <c r="CC23" s="5">
        <v>2037</v>
      </c>
      <c r="CD23" s="5">
        <f>(B26-$B$10)*$B$2*Output!$C$6*$W$4/Output!$C$3</f>
        <v>175053.01191996841</v>
      </c>
      <c r="CE23" s="5">
        <f>(C26-$B$10)*$B$2*Output!$C$6*$W$4/Output!$C$3</f>
        <v>418647.00266714115</v>
      </c>
      <c r="CF23" s="5">
        <f>(D26-$B$10)*$B$2*Output!$C$6*$W$4/Output!$C$3</f>
        <v>662240.99341431435</v>
      </c>
    </row>
    <row r="24" spans="1:84" x14ac:dyDescent="0.25">
      <c r="A24" s="5">
        <v>2035</v>
      </c>
      <c r="B24" s="5">
        <v>18.676314362785575</v>
      </c>
      <c r="C24" s="5">
        <v>27.701099508208209</v>
      </c>
      <c r="D24" s="5">
        <v>36.72588465363085</v>
      </c>
      <c r="F24" s="5">
        <v>2038</v>
      </c>
      <c r="G24" s="5">
        <f>(B27-$B$10)*$B$2*Output!$C$6*$G$4/Output!$C$3</f>
        <v>1377683.08691468</v>
      </c>
      <c r="H24" s="5">
        <f>(C27-$B$10)*$B$2*Output!$C$6*$G$4/Output!$C$3</f>
        <v>3292517.713023351</v>
      </c>
      <c r="I24" s="5">
        <f>(D27-$B$10)*$B$2*Output!$C$6*$G$4/Output!$C$3</f>
        <v>5207352.3391320221</v>
      </c>
      <c r="K24" s="5">
        <v>2038</v>
      </c>
      <c r="L24" s="5">
        <f>(B27-$B$10)*$B$2*Output!$C$6*$I$4/Output!$C$3</f>
        <v>7547964.4801460477</v>
      </c>
      <c r="M24" s="5">
        <f>(C27-$B$10)*$B$2*Output!$C$6*$I$4/Output!$C$3</f>
        <v>18038841.431818366</v>
      </c>
      <c r="N24" s="5">
        <f>(D27-$B$10)*$B$2*Output!$C$6*$I$4/Output!$C$3</f>
        <v>28529718.383490689</v>
      </c>
      <c r="P24" s="5">
        <v>2038</v>
      </c>
      <c r="Q24" s="5">
        <f>(B27-$B$10)*$B$2*Output!$C$6*$J$4/Output!$C$3</f>
        <v>2359608.8728823415</v>
      </c>
      <c r="R24" s="5">
        <f>(C27-$B$10)*$B$2*Output!$C$6*$J$4/Output!$C$3</f>
        <v>5639217.0910444753</v>
      </c>
      <c r="S24" s="5">
        <f>(D27-$B$10)*$B$2*Output!$C$6*$J$4/Output!$C$3</f>
        <v>8918825.3092066105</v>
      </c>
      <c r="U24" s="5">
        <v>2038</v>
      </c>
      <c r="V24" s="5">
        <f>(B27-$B$10)*$B$2*Output!$C$6*$K$4/Output!$C$3</f>
        <v>7071372.2503444161</v>
      </c>
      <c r="W24" s="5">
        <f>(C27-$B$10)*$B$2*Output!$C$6*$K$4/Output!$C$3</f>
        <v>16899836.116724193</v>
      </c>
      <c r="X24" s="5">
        <f>(D27-$B$10)*$B$2*Output!$C$6*$K$4/Output!$C$3</f>
        <v>26728299.983103976</v>
      </c>
      <c r="Z24" s="5">
        <v>2038</v>
      </c>
      <c r="AA24" s="5">
        <f>(B27-$B$10)*$B$2*Output!$C$6*$L$4/Output!$C$3</f>
        <v>1974091.4198878161</v>
      </c>
      <c r="AB24" s="5">
        <f>(C27-$B$10)*$B$2*Output!$C$6*$L$4/Output!$C$3</f>
        <v>4717870.9159188373</v>
      </c>
      <c r="AC24" s="5">
        <f>(D27-$B$10)*$B$2*Output!$C$6*$L$4/Output!$C$3</f>
        <v>7461650.4119498599</v>
      </c>
      <c r="AE24" s="5">
        <v>2038</v>
      </c>
      <c r="AF24" s="5">
        <f>(B27-$B$10)*$B$2*Output!$C$6*$M$4/Output!$C$3</f>
        <v>1060705.8375516625</v>
      </c>
      <c r="AG24" s="5">
        <f>(C27-$B$10)*$B$2*Output!$C$6*$M$4/Output!$C$3</f>
        <v>2534975.4175086287</v>
      </c>
      <c r="AH24" s="5">
        <f>(D27-$B$10)*$B$2*Output!$C$6*$M$4/Output!$C$3</f>
        <v>4009244.9974655961</v>
      </c>
      <c r="AJ24" s="5">
        <v>2038</v>
      </c>
      <c r="AK24" s="5">
        <f>(B27-$B$10)*$B$2*Output!$C$6*$N$4/Output!$C$3</f>
        <v>1414274.4500688831</v>
      </c>
      <c r="AL24" s="5">
        <f>(C27-$B$10)*$B$2*Output!$C$6*$N$4/Output!$C$3</f>
        <v>3379967.2233448382</v>
      </c>
      <c r="AM24" s="5">
        <f>(D27-$B$10)*$B$2*Output!$C$6*$N$4/Output!$C$3</f>
        <v>5345659.9966207948</v>
      </c>
      <c r="AO24" s="5">
        <v>2038</v>
      </c>
      <c r="AP24" s="5">
        <f>(B27-$B$10)*$B$2*Output!$C$6*$O$4/Output!$C$3</f>
        <v>2495756.4062117166</v>
      </c>
      <c r="AQ24" s="5">
        <f>(C27-$B$10)*$B$2*Output!$C$6*$O$4/Output!$C$3</f>
        <v>5964595.3796574976</v>
      </c>
      <c r="AR24" s="5">
        <f>(D27-$B$10)*$B$2*Output!$C$6*$O$4/Output!$C$3</f>
        <v>9433434.3531032782</v>
      </c>
      <c r="AT24" s="5">
        <v>2038</v>
      </c>
      <c r="AU24" s="5">
        <f>(B27-$B$10)*$B$2*Output!$C$6*$P$4/Output!$C$3</f>
        <v>3149983.8136652736</v>
      </c>
      <c r="AV24" s="5">
        <f>(C27-$B$10)*$B$2*Output!$C$6*$P$4/Output!$C$3</f>
        <v>7528130.0908298511</v>
      </c>
      <c r="AW24" s="5">
        <f>(D27-$B$10)*$B$2*Output!$C$6*$P$4/Output!$C$3</f>
        <v>11906276.367994431</v>
      </c>
      <c r="AY24" s="5">
        <v>2038</v>
      </c>
      <c r="AZ24" s="5">
        <f>(B27-$B$10)*$B$2*Output!$C$6*$Q$4/Output!$C$3</f>
        <v>460382.24968953995</v>
      </c>
      <c r="BA24" s="5">
        <f>(C27-$B$10)*$B$2*Output!$C$6*$Q$4/Output!$C$3</f>
        <v>1100265.1671212858</v>
      </c>
      <c r="BB24" s="5">
        <f>(D27-$B$10)*$B$2*Output!$C$6*$Q$4/Output!$C$3</f>
        <v>1740148.0845530322</v>
      </c>
      <c r="BD24" s="5">
        <v>2038</v>
      </c>
      <c r="BE24" s="5">
        <f>(B27-$B$10)*$B$2*Output!$C$6*$R$4/Output!$C$3</f>
        <v>799611.27577656927</v>
      </c>
      <c r="BF24" s="5">
        <f>(C27-$B$10)*$B$2*Output!$C$6*$R$4/Output!$C$3</f>
        <v>1910986.8692106544</v>
      </c>
      <c r="BG24" s="5">
        <f>(D27-$B$10)*$B$2*Output!$C$6*$R$4/Output!$C$3</f>
        <v>3022362.4626447395</v>
      </c>
      <c r="BI24" s="5">
        <v>2038</v>
      </c>
      <c r="BJ24" s="5">
        <f>(B27-$B$10)*$B$2*Output!$C$6*$S$4/Output!$C$3</f>
        <v>484612.89441004203</v>
      </c>
      <c r="BK24" s="5">
        <f>(C27-$B$10)*$B$2*Output!$C$6*$S$4/Output!$C$3</f>
        <v>1158173.8601276693</v>
      </c>
      <c r="BL24" s="5">
        <f>(D27-$B$10)*$B$2*Output!$C$6*$S$4/Output!$C$3</f>
        <v>1831734.825845297</v>
      </c>
      <c r="BN24" s="5">
        <v>2038</v>
      </c>
      <c r="BO24" s="5">
        <f>(B27-$B$10)*$B$2*Output!$C$6*$T$4/Output!$C$3</f>
        <v>10524020.359474288</v>
      </c>
      <c r="BP24" s="5">
        <f>(C27-$B$10)*$B$2*Output!$C$6*$T$4/Output!$C$3</f>
        <v>25151302.048272423</v>
      </c>
      <c r="BQ24" s="5">
        <f>(D27-$B$10)*$B$2*Output!$C$6*$T$4/Output!$C$3</f>
        <v>39778583.737070568</v>
      </c>
      <c r="BS24" s="5">
        <v>2038</v>
      </c>
      <c r="BT24" s="5">
        <f>(B27-$B$10)*$B$2*Output!$C$6*$U$4/Output!$C$3</f>
        <v>437632.52979992097</v>
      </c>
      <c r="BU24" s="5">
        <f>(C27-$B$10)*$B$2*Output!$C$6*$U$4/Output!$C$3</f>
        <v>1045895.7287400416</v>
      </c>
      <c r="BV24" s="5">
        <f>(D27-$B$10)*$B$2*Output!$C$6*$U$4/Output!$C$3</f>
        <v>1654158.9276801627</v>
      </c>
      <c r="BX24" s="5">
        <v>2038</v>
      </c>
      <c r="BY24" s="5">
        <f>(B27-$B$10)*$B$2*Output!$C$6*$V$4/Output!$C$3</f>
        <v>0</v>
      </c>
      <c r="BZ24" s="5">
        <f>(C27-$B$10)*$B$2*Output!$C$6*$V$4/Output!$C$3</f>
        <v>0</v>
      </c>
      <c r="CA24" s="5">
        <f>(D27-$B$10)*$B$2*Output!$C$6*$V$4/Output!$C$3</f>
        <v>0</v>
      </c>
      <c r="CC24" s="5">
        <v>2038</v>
      </c>
      <c r="CD24" s="5">
        <f>(B27-$B$10)*$B$2*Output!$C$6*$W$4/Output!$C$3</f>
        <v>187556.7984856804</v>
      </c>
      <c r="CE24" s="5">
        <f>(C27-$B$10)*$B$2*Output!$C$6*$W$4/Output!$C$3</f>
        <v>448241.02660287492</v>
      </c>
      <c r="CF24" s="5">
        <f>(D27-$B$10)*$B$2*Output!$C$6*$W$4/Output!$C$3</f>
        <v>708925.2547200697</v>
      </c>
    </row>
    <row r="25" spans="1:84" x14ac:dyDescent="0.25">
      <c r="A25" s="5">
        <v>2036</v>
      </c>
      <c r="B25" s="5">
        <v>19.207007226351042</v>
      </c>
      <c r="C25" s="5">
        <v>28.866709362175321</v>
      </c>
      <c r="D25" s="5">
        <v>38.526411497999618</v>
      </c>
      <c r="F25" s="5">
        <v>2039</v>
      </c>
      <c r="G25" s="5">
        <f>(B28-$B$10)*$B$2*Output!$C$6*$G$4/Output!$C$3</f>
        <v>1469528.6260423257</v>
      </c>
      <c r="H25" s="5">
        <f>(C28-$B$10)*$B$2*Output!$C$6*$G$4/Output!$C$3</f>
        <v>3518304.0921157962</v>
      </c>
      <c r="I25" s="5">
        <f>(D28-$B$10)*$B$2*Output!$C$6*$G$4/Output!$C$3</f>
        <v>5567079.5581892701</v>
      </c>
      <c r="K25" s="5">
        <v>2039</v>
      </c>
      <c r="L25" s="5">
        <f>(B28-$B$10)*$B$2*Output!$C$6*$I$4/Output!$C$3</f>
        <v>8051162.1121557867</v>
      </c>
      <c r="M25" s="5">
        <f>(C28-$B$10)*$B$2*Output!$C$6*$I$4/Output!$C$3</f>
        <v>19275865.814041991</v>
      </c>
      <c r="N25" s="5">
        <f>(D28-$B$10)*$B$2*Output!$C$6*$I$4/Output!$C$3</f>
        <v>30500569.515928209</v>
      </c>
      <c r="P25" s="5">
        <v>2039</v>
      </c>
      <c r="Q25" s="5">
        <f>(B28-$B$10)*$B$2*Output!$C$6*$J$4/Output!$C$3</f>
        <v>2516916.1310744989</v>
      </c>
      <c r="R25" s="5">
        <f>(C28-$B$10)*$B$2*Output!$C$6*$J$4/Output!$C$3</f>
        <v>6025929.7890101895</v>
      </c>
      <c r="S25" s="5">
        <f>(D28-$B$10)*$B$2*Output!$C$6*$J$4/Output!$C$3</f>
        <v>9534943.4469458871</v>
      </c>
      <c r="U25" s="5">
        <v>2039</v>
      </c>
      <c r="V25" s="5">
        <f>(B28-$B$10)*$B$2*Output!$C$6*$K$4/Output!$C$3</f>
        <v>7542797.0670340452</v>
      </c>
      <c r="W25" s="5">
        <f>(C28-$B$10)*$B$2*Output!$C$6*$K$4/Output!$C$3</f>
        <v>18058752.525573842</v>
      </c>
      <c r="X25" s="5">
        <f>(D28-$B$10)*$B$2*Output!$C$6*$K$4/Output!$C$3</f>
        <v>28574707.984113656</v>
      </c>
      <c r="Z25" s="5">
        <v>2039</v>
      </c>
      <c r="AA25" s="5">
        <f>(B28-$B$10)*$B$2*Output!$C$6*$L$4/Output!$C$3</f>
        <v>2105697.5145470044</v>
      </c>
      <c r="AB25" s="5">
        <f>(C28-$B$10)*$B$2*Output!$C$6*$L$4/Output!$C$3</f>
        <v>5041401.7467226982</v>
      </c>
      <c r="AC25" s="5">
        <f>(D28-$B$10)*$B$2*Output!$C$6*$L$4/Output!$C$3</f>
        <v>7977105.9788983958</v>
      </c>
      <c r="AE25" s="5">
        <v>2039</v>
      </c>
      <c r="AF25" s="5">
        <f>(B28-$B$10)*$B$2*Output!$C$6*$M$4/Output!$C$3</f>
        <v>1131419.5600551069</v>
      </c>
      <c r="AG25" s="5">
        <f>(C28-$B$10)*$B$2*Output!$C$6*$M$4/Output!$C$3</f>
        <v>2708812.8788360767</v>
      </c>
      <c r="AH25" s="5">
        <f>(D28-$B$10)*$B$2*Output!$C$6*$M$4/Output!$C$3</f>
        <v>4286206.1976170484</v>
      </c>
      <c r="AJ25" s="5">
        <v>2039</v>
      </c>
      <c r="AK25" s="5">
        <f>(B28-$B$10)*$B$2*Output!$C$6*$N$4/Output!$C$3</f>
        <v>1508559.4134068093</v>
      </c>
      <c r="AL25" s="5">
        <f>(C28-$B$10)*$B$2*Output!$C$6*$N$4/Output!$C$3</f>
        <v>3611750.5051147686</v>
      </c>
      <c r="AM25" s="5">
        <f>(D28-$B$10)*$B$2*Output!$C$6*$N$4/Output!$C$3</f>
        <v>5714941.5968227312</v>
      </c>
      <c r="AO25" s="5">
        <v>2039</v>
      </c>
      <c r="AP25" s="5">
        <f>(B28-$B$10)*$B$2*Output!$C$6*$O$4/Output!$C$3</f>
        <v>2662140.1666258317</v>
      </c>
      <c r="AQ25" s="5">
        <f>(C28-$B$10)*$B$2*Output!$C$6*$O$4/Output!$C$3</f>
        <v>6373621.0891312864</v>
      </c>
      <c r="AR25" s="5">
        <f>(D28-$B$10)*$B$2*Output!$C$6*$O$4/Output!$C$3</f>
        <v>10085102.011636747</v>
      </c>
      <c r="AT25" s="5">
        <v>2039</v>
      </c>
      <c r="AU25" s="5">
        <f>(B28-$B$10)*$B$2*Output!$C$6*$P$4/Output!$C$3</f>
        <v>3359982.7345762928</v>
      </c>
      <c r="AV25" s="5">
        <f>(C28-$B$10)*$B$2*Output!$C$6*$P$4/Output!$C$3</f>
        <v>8044376.1319132755</v>
      </c>
      <c r="AW25" s="5">
        <f>(D28-$B$10)*$B$2*Output!$C$6*$P$4/Output!$C$3</f>
        <v>12728769.529250266</v>
      </c>
      <c r="AY25" s="5">
        <v>2039</v>
      </c>
      <c r="AZ25" s="5">
        <f>(B28-$B$10)*$B$2*Output!$C$6*$Q$4/Output!$C$3</f>
        <v>491074.39966884273</v>
      </c>
      <c r="BA25" s="5">
        <f>(C28-$B$10)*$B$2*Output!$C$6*$Q$4/Output!$C$3</f>
        <v>1175716.5115873246</v>
      </c>
      <c r="BB25" s="5">
        <f>(D28-$B$10)*$B$2*Output!$C$6*$Q$4/Output!$C$3</f>
        <v>1860358.6235058077</v>
      </c>
      <c r="BD25" s="5">
        <v>2039</v>
      </c>
      <c r="BE25" s="5">
        <f>(B28-$B$10)*$B$2*Output!$C$6*$R$4/Output!$C$3</f>
        <v>852918.69416167424</v>
      </c>
      <c r="BF25" s="5">
        <f>(C28-$B$10)*$B$2*Output!$C$6*$R$4/Output!$C$3</f>
        <v>2042033.9411779849</v>
      </c>
      <c r="BG25" s="5">
        <f>(D28-$B$10)*$B$2*Output!$C$6*$R$4/Output!$C$3</f>
        <v>3231149.1881942977</v>
      </c>
      <c r="BI25" s="5">
        <v>2039</v>
      </c>
      <c r="BJ25" s="5">
        <f>(B28-$B$10)*$B$2*Output!$C$6*$S$4/Output!$C$3</f>
        <v>516920.42070404498</v>
      </c>
      <c r="BK25" s="5">
        <f>(C28-$B$10)*$B$2*Output!$C$6*$S$4/Output!$C$3</f>
        <v>1237596.3279866576</v>
      </c>
      <c r="BL25" s="5">
        <f>(D28-$B$10)*$B$2*Output!$C$6*$S$4/Output!$C$3</f>
        <v>1958272.2352692713</v>
      </c>
      <c r="BN25" s="5">
        <v>2039</v>
      </c>
      <c r="BO25" s="5">
        <f>(B28-$B$10)*$B$2*Output!$C$6*$T$4/Output!$C$3</f>
        <v>11225621.716772579</v>
      </c>
      <c r="BP25" s="5">
        <f>(C28-$B$10)*$B$2*Output!$C$6*$T$4/Output!$C$3</f>
        <v>26876067.687794305</v>
      </c>
      <c r="BQ25" s="5">
        <f>(D28-$B$10)*$B$2*Output!$C$6*$T$4/Output!$C$3</f>
        <v>42526513.658816054</v>
      </c>
      <c r="BS25" s="5">
        <v>2039</v>
      </c>
      <c r="BT25" s="5">
        <f>(B28-$B$10)*$B$2*Output!$C$6*$U$4/Output!$C$3</f>
        <v>466808.03178658249</v>
      </c>
      <c r="BU25" s="5">
        <f>(C28-$B$10)*$B$2*Output!$C$6*$U$4/Output!$C$3</f>
        <v>1117618.6563241198</v>
      </c>
      <c r="BV25" s="5">
        <f>(D28-$B$10)*$B$2*Output!$C$6*$U$4/Output!$C$3</f>
        <v>1768429.2808616578</v>
      </c>
      <c r="BX25" s="5">
        <v>2039</v>
      </c>
      <c r="BY25" s="5">
        <f>(B28-$B$10)*$B$2*Output!$C$6*$V$4/Output!$C$3</f>
        <v>0</v>
      </c>
      <c r="BZ25" s="5">
        <f>(C28-$B$10)*$B$2*Output!$C$6*$V$4/Output!$C$3</f>
        <v>0</v>
      </c>
      <c r="CA25" s="5">
        <f>(D28-$B$10)*$B$2*Output!$C$6*$V$4/Output!$C$3</f>
        <v>0</v>
      </c>
      <c r="CC25" s="5">
        <v>2039</v>
      </c>
      <c r="CD25" s="5">
        <f>(B28-$B$10)*$B$2*Output!$C$6*$W$4/Output!$C$3</f>
        <v>200060.5850513925</v>
      </c>
      <c r="CE25" s="5">
        <f>(C28-$B$10)*$B$2*Output!$C$6*$W$4/Output!$C$3</f>
        <v>478979.42413890845</v>
      </c>
      <c r="CF25" s="5">
        <f>(D28-$B$10)*$B$2*Output!$C$6*$W$4/Output!$C$3</f>
        <v>757898.26322642481</v>
      </c>
    </row>
    <row r="26" spans="1:84" x14ac:dyDescent="0.25">
      <c r="A26" s="5">
        <v>2037</v>
      </c>
      <c r="B26" s="5">
        <v>19.737700089916508</v>
      </c>
      <c r="C26" s="5">
        <v>30.076455619497555</v>
      </c>
      <c r="D26" s="5">
        <v>40.415211149078623</v>
      </c>
      <c r="F26" s="5">
        <v>2040</v>
      </c>
      <c r="G26" s="5">
        <f>(B29-$B$10)*$B$2*Output!$C$6*$G$4/Output!$C$3</f>
        <v>1561374.1651699713</v>
      </c>
      <c r="H26" s="5">
        <f>(C29-$B$10)*$B$2*Output!$C$6*$G$4/Output!$C$3</f>
        <v>3752908.4822741607</v>
      </c>
      <c r="I26" s="5">
        <f>(D29-$B$10)*$B$2*Output!$C$6*$G$4/Output!$C$3</f>
        <v>5944442.7993783522</v>
      </c>
      <c r="K26" s="5">
        <v>2040</v>
      </c>
      <c r="L26" s="5">
        <f>(B29-$B$10)*$B$2*Output!$C$6*$I$4/Output!$C$3</f>
        <v>8554359.744165523</v>
      </c>
      <c r="M26" s="5">
        <f>(C29-$B$10)*$B$2*Output!$C$6*$I$4/Output!$C$3</f>
        <v>20561201.767296184</v>
      </c>
      <c r="N26" s="5">
        <f>(D29-$B$10)*$B$2*Output!$C$6*$I$4/Output!$C$3</f>
        <v>32568043.790426854</v>
      </c>
      <c r="P26" s="5">
        <v>2040</v>
      </c>
      <c r="Q26" s="5">
        <f>(B29-$B$10)*$B$2*Output!$C$6*$J$4/Output!$C$3</f>
        <v>2674223.3892666548</v>
      </c>
      <c r="R26" s="5">
        <f>(C29-$B$10)*$B$2*Output!$C$6*$J$4/Output!$C$3</f>
        <v>6427745.4212791156</v>
      </c>
      <c r="S26" s="5">
        <f>(D29-$B$10)*$B$2*Output!$C$6*$J$4/Output!$C$3</f>
        <v>10181267.45329158</v>
      </c>
      <c r="U26" s="5">
        <v>2040</v>
      </c>
      <c r="V26" s="5">
        <f>(B29-$B$10)*$B$2*Output!$C$6*$K$4/Output!$C$3</f>
        <v>8014221.8837236743</v>
      </c>
      <c r="W26" s="5">
        <f>(C29-$B$10)*$B$2*Output!$C$6*$K$4/Output!$C$3</f>
        <v>19262930.024834651</v>
      </c>
      <c r="X26" s="5">
        <f>(D29-$B$10)*$B$2*Output!$C$6*$K$4/Output!$C$3</f>
        <v>30511638.165945645</v>
      </c>
      <c r="Z26" s="5">
        <v>2040</v>
      </c>
      <c r="AA26" s="5">
        <f>(B29-$B$10)*$B$2*Output!$C$6*$L$4/Output!$C$3</f>
        <v>2237303.6092061927</v>
      </c>
      <c r="AB26" s="5">
        <f>(C29-$B$10)*$B$2*Output!$C$6*$L$4/Output!$C$3</f>
        <v>5377567.9652663404</v>
      </c>
      <c r="AC26" s="5">
        <f>(D29-$B$10)*$B$2*Output!$C$6*$L$4/Output!$C$3</f>
        <v>8517832.3213264924</v>
      </c>
      <c r="AE26" s="5">
        <v>2040</v>
      </c>
      <c r="AF26" s="5">
        <f>(B29-$B$10)*$B$2*Output!$C$6*$M$4/Output!$C$3</f>
        <v>1202133.2825585513</v>
      </c>
      <c r="AG26" s="5">
        <f>(C29-$B$10)*$B$2*Output!$C$6*$M$4/Output!$C$3</f>
        <v>2889439.5037251981</v>
      </c>
      <c r="AH26" s="5">
        <f>(D29-$B$10)*$B$2*Output!$C$6*$M$4/Output!$C$3</f>
        <v>4576745.724891847</v>
      </c>
      <c r="AJ26" s="5">
        <v>2040</v>
      </c>
      <c r="AK26" s="5">
        <f>(B29-$B$10)*$B$2*Output!$C$6*$N$4/Output!$C$3</f>
        <v>1602844.3767447348</v>
      </c>
      <c r="AL26" s="5">
        <f>(C29-$B$10)*$B$2*Output!$C$6*$N$4/Output!$C$3</f>
        <v>3852586.0049669305</v>
      </c>
      <c r="AM26" s="5">
        <f>(D29-$B$10)*$B$2*Output!$C$6*$N$4/Output!$C$3</f>
        <v>6102327.6331891287</v>
      </c>
      <c r="AO26" s="5">
        <v>2040</v>
      </c>
      <c r="AP26" s="5">
        <f>(B29-$B$10)*$B$2*Output!$C$6*$O$4/Output!$C$3</f>
        <v>2828523.9270399464</v>
      </c>
      <c r="AQ26" s="5">
        <f>(C29-$B$10)*$B$2*Output!$C$6*$O$4/Output!$C$3</f>
        <v>6798621.1600651564</v>
      </c>
      <c r="AR26" s="5">
        <f>(D29-$B$10)*$B$2*Output!$C$6*$O$4/Output!$C$3</f>
        <v>10768718.393090369</v>
      </c>
      <c r="AT26" s="5">
        <v>2040</v>
      </c>
      <c r="AU26" s="5">
        <f>(B29-$B$10)*$B$2*Output!$C$6*$P$4/Output!$C$3</f>
        <v>3569981.6554873115</v>
      </c>
      <c r="AV26" s="5">
        <f>(C29-$B$10)*$B$2*Output!$C$6*$P$4/Output!$C$3</f>
        <v>8580783.9884317499</v>
      </c>
      <c r="AW26" s="5">
        <f>(D29-$B$10)*$B$2*Output!$C$6*$P$4/Output!$C$3</f>
        <v>13591586.321376195</v>
      </c>
      <c r="AY26" s="5">
        <v>2040</v>
      </c>
      <c r="AZ26" s="5">
        <f>(B29-$B$10)*$B$2*Output!$C$6*$Q$4/Output!$C$3</f>
        <v>521766.54964814545</v>
      </c>
      <c r="BA26" s="5">
        <f>(C29-$B$10)*$B$2*Output!$C$6*$Q$4/Output!$C$3</f>
        <v>1254114.5829246403</v>
      </c>
      <c r="BB26" s="5">
        <f>(D29-$B$10)*$B$2*Output!$C$6*$Q$4/Output!$C$3</f>
        <v>1986462.6162011363</v>
      </c>
      <c r="BD26" s="5">
        <v>2040</v>
      </c>
      <c r="BE26" s="5">
        <f>(B29-$B$10)*$B$2*Output!$C$6*$R$4/Output!$C$3</f>
        <v>906226.11254677887</v>
      </c>
      <c r="BF26" s="5">
        <f>(C29-$B$10)*$B$2*Output!$C$6*$R$4/Output!$C$3</f>
        <v>2178199.0124480594</v>
      </c>
      <c r="BG26" s="5">
        <f>(D29-$B$10)*$B$2*Output!$C$6*$R$4/Output!$C$3</f>
        <v>3450171.9123493414</v>
      </c>
      <c r="BI26" s="5">
        <v>2040</v>
      </c>
      <c r="BJ26" s="5">
        <f>(B29-$B$10)*$B$2*Output!$C$6*$S$4/Output!$C$3</f>
        <v>549227.94699804788</v>
      </c>
      <c r="BK26" s="5">
        <f>(C29-$B$10)*$B$2*Output!$C$6*$S$4/Output!$C$3</f>
        <v>1320120.6136048846</v>
      </c>
      <c r="BL26" s="5">
        <f>(D29-$B$10)*$B$2*Output!$C$6*$S$4/Output!$C$3</f>
        <v>2091013.2802117222</v>
      </c>
      <c r="BN26" s="5">
        <v>2040</v>
      </c>
      <c r="BO26" s="5">
        <f>(B29-$B$10)*$B$2*Output!$C$6*$T$4/Output!$C$3</f>
        <v>11927223.074070865</v>
      </c>
      <c r="BP26" s="5">
        <f>(C29-$B$10)*$B$2*Output!$C$6*$T$4/Output!$C$3</f>
        <v>28668193.469041977</v>
      </c>
      <c r="BQ26" s="5">
        <f>(D29-$B$10)*$B$2*Output!$C$6*$T$4/Output!$C$3</f>
        <v>45409163.864013106</v>
      </c>
      <c r="BS26" s="5">
        <v>2040</v>
      </c>
      <c r="BT26" s="5">
        <f>(B29-$B$10)*$B$2*Output!$C$6*$U$4/Output!$C$3</f>
        <v>495983.53377324395</v>
      </c>
      <c r="BU26" s="5">
        <f>(C29-$B$10)*$B$2*Output!$C$6*$U$4/Output!$C$3</f>
        <v>1192142.6987126367</v>
      </c>
      <c r="BV26" s="5">
        <f>(D29-$B$10)*$B$2*Output!$C$6*$U$4/Output!$C$3</f>
        <v>1888301.8636520305</v>
      </c>
      <c r="BX26" s="5">
        <v>2040</v>
      </c>
      <c r="BY26" s="5">
        <f>(B29-$B$10)*$B$2*Output!$C$6*$V$4/Output!$C$3</f>
        <v>0</v>
      </c>
      <c r="BZ26" s="5">
        <f>(C29-$B$10)*$B$2*Output!$C$6*$V$4/Output!$C$3</f>
        <v>0</v>
      </c>
      <c r="CA26" s="5">
        <f>(D29-$B$10)*$B$2*Output!$C$6*$V$4/Output!$C$3</f>
        <v>0</v>
      </c>
      <c r="CC26" s="5">
        <v>2040</v>
      </c>
      <c r="CD26" s="5">
        <f>(B29-$B$10)*$B$2*Output!$C$6*$W$4/Output!$C$3</f>
        <v>212564.37161710457</v>
      </c>
      <c r="CE26" s="5">
        <f>(C29-$B$10)*$B$2*Output!$C$6*$W$4/Output!$C$3</f>
        <v>510918.29944827291</v>
      </c>
      <c r="CF26" s="5">
        <f>(D29-$B$10)*$B$2*Output!$C$6*$W$4/Output!$C$3</f>
        <v>809272.22727944155</v>
      </c>
    </row>
    <row r="27" spans="1:84" x14ac:dyDescent="0.25">
      <c r="A27" s="5">
        <v>2038</v>
      </c>
      <c r="B27" s="5">
        <v>20.268392953481971</v>
      </c>
      <c r="C27" s="5">
        <v>31.332502115840253</v>
      </c>
      <c r="D27" s="5">
        <v>42.396611278198542</v>
      </c>
      <c r="F27" s="5">
        <v>2041</v>
      </c>
      <c r="G27" s="5">
        <f>(B30-$B$10)*$B$2*Output!$C$6*$G$4/Output!$C$3</f>
        <v>1653219.7042976168</v>
      </c>
      <c r="H27" s="5">
        <f>(C30-$B$10)*$B$2*Output!$C$6*$G$4/Output!$C$3</f>
        <v>3911618.187932618</v>
      </c>
      <c r="I27" s="5">
        <f>(D30-$B$10)*$B$2*Output!$C$6*$G$4/Output!$C$3</f>
        <v>6170016.6715676216</v>
      </c>
      <c r="K27" s="5">
        <v>2041</v>
      </c>
      <c r="L27" s="5">
        <f>(B30-$B$10)*$B$2*Output!$C$6*$I$4/Output!$C$3</f>
        <v>9057557.376175262</v>
      </c>
      <c r="M27" s="5">
        <f>(C30-$B$10)*$B$2*Output!$C$6*$I$4/Output!$C$3</f>
        <v>21430730.639605451</v>
      </c>
      <c r="N27" s="5">
        <f>(D30-$B$10)*$B$2*Output!$C$6*$I$4/Output!$C$3</f>
        <v>33803903.903035648</v>
      </c>
      <c r="P27" s="5">
        <v>2041</v>
      </c>
      <c r="Q27" s="5">
        <f>(B30-$B$10)*$B$2*Output!$C$6*$J$4/Output!$C$3</f>
        <v>2831530.6474588118</v>
      </c>
      <c r="R27" s="5">
        <f>(C30-$B$10)*$B$2*Output!$C$6*$J$4/Output!$C$3</f>
        <v>6699573.4151343042</v>
      </c>
      <c r="S27" s="5">
        <f>(D30-$B$10)*$B$2*Output!$C$6*$J$4/Output!$C$3</f>
        <v>10567616.182809802</v>
      </c>
      <c r="U27" s="5">
        <v>2041</v>
      </c>
      <c r="V27" s="5">
        <f>(B30-$B$10)*$B$2*Output!$C$6*$K$4/Output!$C$3</f>
        <v>8485646.7004133034</v>
      </c>
      <c r="W27" s="5">
        <f>(C30-$B$10)*$B$2*Output!$C$6*$K$4/Output!$C$3</f>
        <v>20077555.25984928</v>
      </c>
      <c r="X27" s="5">
        <f>(D30-$B$10)*$B$2*Output!$C$6*$K$4/Output!$C$3</f>
        <v>31669463.819285266</v>
      </c>
      <c r="Z27" s="5">
        <v>2041</v>
      </c>
      <c r="AA27" s="5">
        <f>(B30-$B$10)*$B$2*Output!$C$6*$L$4/Output!$C$3</f>
        <v>2368909.7038653805</v>
      </c>
      <c r="AB27" s="5">
        <f>(C30-$B$10)*$B$2*Output!$C$6*$L$4/Output!$C$3</f>
        <v>5604984.1767079234</v>
      </c>
      <c r="AC27" s="5">
        <f>(D30-$B$10)*$B$2*Output!$C$6*$L$4/Output!$C$3</f>
        <v>8841058.6495504696</v>
      </c>
      <c r="AE27" s="5">
        <v>2041</v>
      </c>
      <c r="AF27" s="5">
        <f>(B30-$B$10)*$B$2*Output!$C$6*$M$4/Output!$C$3</f>
        <v>1272847.0050619955</v>
      </c>
      <c r="AG27" s="5">
        <f>(C30-$B$10)*$B$2*Output!$C$6*$M$4/Output!$C$3</f>
        <v>3011633.288977392</v>
      </c>
      <c r="AH27" s="5">
        <f>(D30-$B$10)*$B$2*Output!$C$6*$M$4/Output!$C$3</f>
        <v>4750419.5728927897</v>
      </c>
      <c r="AJ27" s="5">
        <v>2041</v>
      </c>
      <c r="AK27" s="5">
        <f>(B30-$B$10)*$B$2*Output!$C$6*$N$4/Output!$C$3</f>
        <v>1697129.3400826606</v>
      </c>
      <c r="AL27" s="5">
        <f>(C30-$B$10)*$B$2*Output!$C$6*$N$4/Output!$C$3</f>
        <v>4015511.0519698556</v>
      </c>
      <c r="AM27" s="5">
        <f>(D30-$B$10)*$B$2*Output!$C$6*$N$4/Output!$C$3</f>
        <v>6333892.7638570527</v>
      </c>
      <c r="AO27" s="5">
        <v>2041</v>
      </c>
      <c r="AP27" s="5">
        <f>(B30-$B$10)*$B$2*Output!$C$6*$O$4/Output!$C$3</f>
        <v>2994907.6874540611</v>
      </c>
      <c r="AQ27" s="5">
        <f>(C30-$B$10)*$B$2*Output!$C$6*$O$4/Output!$C$3</f>
        <v>7086133.4104420831</v>
      </c>
      <c r="AR27" s="5">
        <f>(D30-$B$10)*$B$2*Output!$C$6*$O$4/Output!$C$3</f>
        <v>11177359.133430108</v>
      </c>
      <c r="AT27" s="5">
        <v>2041</v>
      </c>
      <c r="AU27" s="5">
        <f>(B30-$B$10)*$B$2*Output!$C$6*$P$4/Output!$C$3</f>
        <v>3779980.5763983298</v>
      </c>
      <c r="AV27" s="5">
        <f>(C30-$B$10)*$B$2*Output!$C$6*$P$4/Output!$C$3</f>
        <v>8943663.5277424362</v>
      </c>
      <c r="AW27" s="5">
        <f>(D30-$B$10)*$B$2*Output!$C$6*$P$4/Output!$C$3</f>
        <v>14107346.479086546</v>
      </c>
      <c r="AY27" s="5">
        <v>2041</v>
      </c>
      <c r="AZ27" s="5">
        <f>(B30-$B$10)*$B$2*Output!$C$6*$Q$4/Output!$C$3</f>
        <v>552458.69962744811</v>
      </c>
      <c r="BA27" s="5">
        <f>(C30-$B$10)*$B$2*Output!$C$6*$Q$4/Output!$C$3</f>
        <v>1307150.8232854325</v>
      </c>
      <c r="BB27" s="5">
        <f>(D30-$B$10)*$B$2*Output!$C$6*$Q$4/Output!$C$3</f>
        <v>2061842.9469434179</v>
      </c>
      <c r="BD27" s="5">
        <v>2041</v>
      </c>
      <c r="BE27" s="5">
        <f>(B30-$B$10)*$B$2*Output!$C$6*$R$4/Output!$C$3</f>
        <v>959533.53093188372</v>
      </c>
      <c r="BF27" s="5">
        <f>(C30-$B$10)*$B$2*Output!$C$6*$R$4/Output!$C$3</f>
        <v>2270314.5878115408</v>
      </c>
      <c r="BG27" s="5">
        <f>(D30-$B$10)*$B$2*Output!$C$6*$R$4/Output!$C$3</f>
        <v>3581095.6446911995</v>
      </c>
      <c r="BI27" s="5">
        <v>2041</v>
      </c>
      <c r="BJ27" s="5">
        <f>(B30-$B$10)*$B$2*Output!$C$6*$S$4/Output!$C$3</f>
        <v>581535.47329205077</v>
      </c>
      <c r="BK27" s="5">
        <f>(C30-$B$10)*$B$2*Output!$C$6*$S$4/Output!$C$3</f>
        <v>1375948.2350372977</v>
      </c>
      <c r="BL27" s="5">
        <f>(D30-$B$10)*$B$2*Output!$C$6*$S$4/Output!$C$3</f>
        <v>2170360.9967825455</v>
      </c>
      <c r="BN27" s="5">
        <v>2041</v>
      </c>
      <c r="BO27" s="5">
        <f>(B30-$B$10)*$B$2*Output!$C$6*$T$4/Output!$C$3</f>
        <v>12628824.431369152</v>
      </c>
      <c r="BP27" s="5">
        <f>(C30-$B$10)*$B$2*Output!$C$6*$T$4/Output!$C$3</f>
        <v>29880565.305105042</v>
      </c>
      <c r="BQ27" s="5">
        <f>(D30-$B$10)*$B$2*Output!$C$6*$T$4/Output!$C$3</f>
        <v>47132306.178840943</v>
      </c>
      <c r="BS27" s="5">
        <v>2041</v>
      </c>
      <c r="BT27" s="5">
        <f>(B30-$B$10)*$B$2*Output!$C$6*$U$4/Output!$C$3</f>
        <v>525159.03575990547</v>
      </c>
      <c r="BU27" s="5">
        <f>(C30-$B$10)*$B$2*Output!$C$6*$U$4/Output!$C$3</f>
        <v>1242558.1612023881</v>
      </c>
      <c r="BV27" s="5">
        <f>(D30-$B$10)*$B$2*Output!$C$6*$U$4/Output!$C$3</f>
        <v>1959957.2866448711</v>
      </c>
      <c r="BX27" s="5">
        <v>2041</v>
      </c>
      <c r="BY27" s="5">
        <f>(B30-$B$10)*$B$2*Output!$C$6*$V$4/Output!$C$3</f>
        <v>0</v>
      </c>
      <c r="BZ27" s="5">
        <f>(C30-$B$10)*$B$2*Output!$C$6*$V$4/Output!$C$3</f>
        <v>0</v>
      </c>
      <c r="CA27" s="5">
        <f>(D30-$B$10)*$B$2*Output!$C$6*$V$4/Output!$C$3</f>
        <v>0</v>
      </c>
      <c r="CC27" s="5">
        <v>2041</v>
      </c>
      <c r="CD27" s="5">
        <f>(B30-$B$10)*$B$2*Output!$C$6*$W$4/Output!$C$3</f>
        <v>225068.15818281658</v>
      </c>
      <c r="CE27" s="5">
        <f>(C30-$B$10)*$B$2*Output!$C$6*$W$4/Output!$C$3</f>
        <v>532524.92622959486</v>
      </c>
      <c r="CF27" s="5">
        <f>(D30-$B$10)*$B$2*Output!$C$6*$W$4/Output!$C$3</f>
        <v>839981.69427637337</v>
      </c>
    </row>
    <row r="28" spans="1:84" x14ac:dyDescent="0.25">
      <c r="A28" s="5">
        <v>2039</v>
      </c>
      <c r="B28" s="5">
        <v>20.799085817047438</v>
      </c>
      <c r="C28" s="5">
        <v>32.637118771289565</v>
      </c>
      <c r="D28" s="5">
        <v>44.475151725531703</v>
      </c>
      <c r="F28" s="5">
        <v>2042</v>
      </c>
      <c r="G28" s="5">
        <f>(B31-$B$10)*$B$2*Output!$C$6*$G$4/Output!$C$3</f>
        <v>1745065.2434252624</v>
      </c>
      <c r="H28" s="5">
        <f>(C31-$B$10)*$B$2*Output!$C$6*$G$4/Output!$C$3</f>
        <v>4073478.7531203511</v>
      </c>
      <c r="I28" s="5">
        <f>(D31-$B$10)*$B$2*Output!$C$6*$G$4/Output!$C$3</f>
        <v>6401892.2628154438</v>
      </c>
      <c r="K28" s="5">
        <v>2042</v>
      </c>
      <c r="L28" s="5">
        <f>(B31-$B$10)*$B$2*Output!$C$6*$I$4/Output!$C$3</f>
        <v>9560755.0081850011</v>
      </c>
      <c r="M28" s="5">
        <f>(C31-$B$10)*$B$2*Output!$C$6*$I$4/Output!$C$3</f>
        <v>22317522.245292801</v>
      </c>
      <c r="N28" s="5">
        <f>(D31-$B$10)*$B$2*Output!$C$6*$I$4/Output!$C$3</f>
        <v>35074289.482400618</v>
      </c>
      <c r="P28" s="5">
        <v>2042</v>
      </c>
      <c r="Q28" s="5">
        <f>(B31-$B$10)*$B$2*Output!$C$6*$J$4/Output!$C$3</f>
        <v>2988837.9056509682</v>
      </c>
      <c r="R28" s="5">
        <f>(C31-$B$10)*$B$2*Output!$C$6*$J$4/Output!$C$3</f>
        <v>6976798.0028601009</v>
      </c>
      <c r="S28" s="5">
        <f>(D31-$B$10)*$B$2*Output!$C$6*$J$4/Output!$C$3</f>
        <v>10964758.10006924</v>
      </c>
      <c r="U28" s="5">
        <v>2042</v>
      </c>
      <c r="V28" s="5">
        <f>(B31-$B$10)*$B$2*Output!$C$6*$K$4/Output!$C$3</f>
        <v>8957071.5171029344</v>
      </c>
      <c r="W28" s="5">
        <f>(C31-$B$10)*$B$2*Output!$C$6*$K$4/Output!$C$3</f>
        <v>20908353.227803491</v>
      </c>
      <c r="X28" s="5">
        <f>(D31-$B$10)*$B$2*Output!$C$6*$K$4/Output!$C$3</f>
        <v>32859634.938504063</v>
      </c>
      <c r="Z28" s="5">
        <v>2042</v>
      </c>
      <c r="AA28" s="5">
        <f>(B31-$B$10)*$B$2*Output!$C$6*$L$4/Output!$C$3</f>
        <v>2500515.7985245688</v>
      </c>
      <c r="AB28" s="5">
        <f>(C31-$B$10)*$B$2*Output!$C$6*$L$4/Output!$C$3</f>
        <v>5836915.2760951407</v>
      </c>
      <c r="AC28" s="5">
        <f>(D31-$B$10)*$B$2*Output!$C$6*$L$4/Output!$C$3</f>
        <v>9173314.7536657192</v>
      </c>
      <c r="AE28" s="5">
        <v>2042</v>
      </c>
      <c r="AF28" s="5">
        <f>(B31-$B$10)*$B$2*Output!$C$6*$M$4/Output!$C$3</f>
        <v>1343560.7275654401</v>
      </c>
      <c r="AG28" s="5">
        <f>(C31-$B$10)*$B$2*Output!$C$6*$M$4/Output!$C$3</f>
        <v>3136252.9841705235</v>
      </c>
      <c r="AH28" s="5">
        <f>(D31-$B$10)*$B$2*Output!$C$6*$M$4/Output!$C$3</f>
        <v>4928945.2407756094</v>
      </c>
      <c r="AJ28" s="5">
        <v>2042</v>
      </c>
      <c r="AK28" s="5">
        <f>(B31-$B$10)*$B$2*Output!$C$6*$N$4/Output!$C$3</f>
        <v>1791414.3034205865</v>
      </c>
      <c r="AL28" s="5">
        <f>(C31-$B$10)*$B$2*Output!$C$6*$N$4/Output!$C$3</f>
        <v>4181670.6455606977</v>
      </c>
      <c r="AM28" s="5">
        <f>(D31-$B$10)*$B$2*Output!$C$6*$N$4/Output!$C$3</f>
        <v>6571926.9877008125</v>
      </c>
      <c r="AO28" s="5">
        <v>2042</v>
      </c>
      <c r="AP28" s="5">
        <f>(B31-$B$10)*$B$2*Output!$C$6*$O$4/Output!$C$3</f>
        <v>3161291.4478681767</v>
      </c>
      <c r="AQ28" s="5">
        <f>(C31-$B$10)*$B$2*Output!$C$6*$O$4/Output!$C$3</f>
        <v>7379353.6338136364</v>
      </c>
      <c r="AR28" s="5">
        <f>(D31-$B$10)*$B$2*Output!$C$6*$O$4/Output!$C$3</f>
        <v>11597415.819759104</v>
      </c>
      <c r="AT28" s="5">
        <v>2042</v>
      </c>
      <c r="AU28" s="5">
        <f>(B31-$B$10)*$B$2*Output!$C$6*$P$4/Output!$C$3</f>
        <v>3989979.497309349</v>
      </c>
      <c r="AV28" s="5">
        <f>(C31-$B$10)*$B$2*Output!$C$6*$P$4/Output!$C$3</f>
        <v>9313747.3048133273</v>
      </c>
      <c r="AW28" s="5">
        <f>(D31-$B$10)*$B$2*Output!$C$6*$P$4/Output!$C$3</f>
        <v>14637515.112317316</v>
      </c>
      <c r="AY28" s="5">
        <v>2042</v>
      </c>
      <c r="AZ28" s="5">
        <f>(B31-$B$10)*$B$2*Output!$C$6*$Q$4/Output!$C$3</f>
        <v>583150.849606751</v>
      </c>
      <c r="BA28" s="5">
        <f>(C31-$B$10)*$B$2*Output!$C$6*$Q$4/Output!$C$3</f>
        <v>1361239.9907034864</v>
      </c>
      <c r="BB28" s="5">
        <f>(D31-$B$10)*$B$2*Output!$C$6*$Q$4/Output!$C$3</f>
        <v>2139329.1318002231</v>
      </c>
      <c r="BD28" s="5">
        <v>2042</v>
      </c>
      <c r="BE28" s="5">
        <f>(B31-$B$10)*$B$2*Output!$C$6*$R$4/Output!$C$3</f>
        <v>1012840.9493169885</v>
      </c>
      <c r="BF28" s="5">
        <f>(C31-$B$10)*$B$2*Output!$C$6*$R$4/Output!$C$3</f>
        <v>2364258.9312218446</v>
      </c>
      <c r="BG28" s="5">
        <f>(D31-$B$10)*$B$2*Output!$C$6*$R$4/Output!$C$3</f>
        <v>3715676.9131267029</v>
      </c>
      <c r="BI28" s="5">
        <v>2042</v>
      </c>
      <c r="BJ28" s="5">
        <f>(B31-$B$10)*$B$2*Output!$C$6*$S$4/Output!$C$3</f>
        <v>613842.99958605366</v>
      </c>
      <c r="BK28" s="5">
        <f>(C31-$B$10)*$B$2*Output!$C$6*$S$4/Output!$C$3</f>
        <v>1432884.200740512</v>
      </c>
      <c r="BL28" s="5">
        <f>(D31-$B$10)*$B$2*Output!$C$6*$S$4/Output!$C$3</f>
        <v>2251925.4018949713</v>
      </c>
      <c r="BN28" s="5">
        <v>2042</v>
      </c>
      <c r="BO28" s="5">
        <f>(B31-$B$10)*$B$2*Output!$C$6*$T$4/Output!$C$3</f>
        <v>13330425.788667442</v>
      </c>
      <c r="BP28" s="5">
        <f>(C31-$B$10)*$B$2*Output!$C$6*$T$4/Output!$C$3</f>
        <v>31117006.326709315</v>
      </c>
      <c r="BQ28" s="5">
        <f>(D31-$B$10)*$B$2*Output!$C$6*$T$4/Output!$C$3</f>
        <v>48903586.864751212</v>
      </c>
      <c r="BS28" s="5">
        <v>2042</v>
      </c>
      <c r="BT28" s="5">
        <f>(B31-$B$10)*$B$2*Output!$C$6*$U$4/Output!$C$3</f>
        <v>554334.53774656693</v>
      </c>
      <c r="BU28" s="5">
        <f>(C31-$B$10)*$B$2*Output!$C$6*$U$4/Output!$C$3</f>
        <v>1293974.5205166251</v>
      </c>
      <c r="BV28" s="5">
        <f>(D31-$B$10)*$B$2*Output!$C$6*$U$4/Output!$C$3</f>
        <v>2033614.5032866846</v>
      </c>
      <c r="BX28" s="5">
        <v>2042</v>
      </c>
      <c r="BY28" s="5">
        <f>(B31-$B$10)*$B$2*Output!$C$6*$V$4/Output!$C$3</f>
        <v>0</v>
      </c>
      <c r="BZ28" s="5">
        <f>(C31-$B$10)*$B$2*Output!$C$6*$V$4/Output!$C$3</f>
        <v>0</v>
      </c>
      <c r="CA28" s="5">
        <f>(D31-$B$10)*$B$2*Output!$C$6*$V$4/Output!$C$3</f>
        <v>0</v>
      </c>
      <c r="CC28" s="5">
        <v>2042</v>
      </c>
      <c r="CD28" s="5">
        <f>(B31-$B$10)*$B$2*Output!$C$6*$W$4/Output!$C$3</f>
        <v>237571.94474852868</v>
      </c>
      <c r="CE28" s="5">
        <f>(C31-$B$10)*$B$2*Output!$C$6*$W$4/Output!$C$3</f>
        <v>554560.50879283936</v>
      </c>
      <c r="CF28" s="5">
        <f>(D31-$B$10)*$B$2*Output!$C$6*$W$4/Output!$C$3</f>
        <v>871549.07283715054</v>
      </c>
    </row>
    <row r="29" spans="1:84" x14ac:dyDescent="0.25">
      <c r="A29" s="5">
        <v>2040</v>
      </c>
      <c r="B29" s="5">
        <v>21.329778680612904</v>
      </c>
      <c r="C29" s="5">
        <v>33.992686791257739</v>
      </c>
      <c r="D29" s="5">
        <v>46.655594901902589</v>
      </c>
      <c r="F29" s="5">
        <v>2043</v>
      </c>
      <c r="G29" s="5">
        <f>(B32-$B$10)*$B$2*Output!$C$6*$G$4/Output!$C$3</f>
        <v>1836910.7825529082</v>
      </c>
      <c r="H29" s="5">
        <f>(C32-$B$10)*$B$2*Output!$C$6*$G$4/Output!$C$3</f>
        <v>4238578.2014695024</v>
      </c>
      <c r="I29" s="5">
        <f>(D32-$B$10)*$B$2*Output!$C$6*$G$4/Output!$C$3</f>
        <v>6640245.6203861013</v>
      </c>
      <c r="K29" s="5">
        <v>2043</v>
      </c>
      <c r="L29" s="5">
        <f>(B32-$B$10)*$B$2*Output!$C$6*$I$4/Output!$C$3</f>
        <v>10063952.640194738</v>
      </c>
      <c r="M29" s="5">
        <f>(C32-$B$10)*$B$2*Output!$C$6*$I$4/Output!$C$3</f>
        <v>23222058.842763767</v>
      </c>
      <c r="N29" s="5">
        <f>(D32-$B$10)*$B$2*Output!$C$6*$I$4/Output!$C$3</f>
        <v>36380165.045332812</v>
      </c>
      <c r="P29" s="5">
        <v>2043</v>
      </c>
      <c r="Q29" s="5">
        <f>(B32-$B$10)*$B$2*Output!$C$6*$J$4/Output!$C$3</f>
        <v>3146145.1638431251</v>
      </c>
      <c r="R29" s="5">
        <f>(C32-$B$10)*$B$2*Output!$C$6*$J$4/Output!$C$3</f>
        <v>7259569.9457929851</v>
      </c>
      <c r="S29" s="5">
        <f>(D32-$B$10)*$B$2*Output!$C$6*$J$4/Output!$C$3</f>
        <v>11372994.727742853</v>
      </c>
      <c r="U29" s="5">
        <v>2043</v>
      </c>
      <c r="V29" s="5">
        <f>(B32-$B$10)*$B$2*Output!$C$6*$K$4/Output!$C$3</f>
        <v>9428496.3337925617</v>
      </c>
      <c r="W29" s="5">
        <f>(C32-$B$10)*$B$2*Output!$C$6*$K$4/Output!$C$3</f>
        <v>21755775.73642841</v>
      </c>
      <c r="X29" s="5">
        <f>(D32-$B$10)*$B$2*Output!$C$6*$K$4/Output!$C$3</f>
        <v>34083055.139064275</v>
      </c>
      <c r="Z29" s="5">
        <v>2043</v>
      </c>
      <c r="AA29" s="5">
        <f>(B32-$B$10)*$B$2*Output!$C$6*$L$4/Output!$C$3</f>
        <v>2632121.8931837571</v>
      </c>
      <c r="AB29" s="5">
        <f>(C32-$B$10)*$B$2*Output!$C$6*$L$4/Output!$C$3</f>
        <v>6073487.3930862648</v>
      </c>
      <c r="AC29" s="5">
        <f>(D32-$B$10)*$B$2*Output!$C$6*$L$4/Output!$C$3</f>
        <v>9514852.8929887768</v>
      </c>
      <c r="AE29" s="5">
        <v>2043</v>
      </c>
      <c r="AF29" s="5">
        <f>(B32-$B$10)*$B$2*Output!$C$6*$M$4/Output!$C$3</f>
        <v>1414274.4500688843</v>
      </c>
      <c r="AG29" s="5">
        <f>(C32-$B$10)*$B$2*Output!$C$6*$M$4/Output!$C$3</f>
        <v>3263366.3604642618</v>
      </c>
      <c r="AH29" s="5">
        <f>(D32-$B$10)*$B$2*Output!$C$6*$M$4/Output!$C$3</f>
        <v>5112458.270859642</v>
      </c>
      <c r="AJ29" s="5">
        <v>2043</v>
      </c>
      <c r="AK29" s="5">
        <f>(B32-$B$10)*$B$2*Output!$C$6*$N$4/Output!$C$3</f>
        <v>1885699.2667585125</v>
      </c>
      <c r="AL29" s="5">
        <f>(C32-$B$10)*$B$2*Output!$C$6*$N$4/Output!$C$3</f>
        <v>4351155.1472856821</v>
      </c>
      <c r="AM29" s="5">
        <f>(D32-$B$10)*$B$2*Output!$C$6*$N$4/Output!$C$3</f>
        <v>6816611.0278128544</v>
      </c>
      <c r="AO29" s="5">
        <v>2043</v>
      </c>
      <c r="AP29" s="5">
        <f>(B32-$B$10)*$B$2*Output!$C$6*$O$4/Output!$C$3</f>
        <v>3327675.2082822914</v>
      </c>
      <c r="AQ29" s="5">
        <f>(C32-$B$10)*$B$2*Output!$C$6*$O$4/Output!$C$3</f>
        <v>7678441.2903241022</v>
      </c>
      <c r="AR29" s="5">
        <f>(D32-$B$10)*$B$2*Output!$C$6*$O$4/Output!$C$3</f>
        <v>12029207.372365918</v>
      </c>
      <c r="AT29" s="5">
        <v>2043</v>
      </c>
      <c r="AU29" s="5">
        <f>(B32-$B$10)*$B$2*Output!$C$6*$P$4/Output!$C$3</f>
        <v>4199978.4182203673</v>
      </c>
      <c r="AV29" s="5">
        <f>(C32-$B$10)*$B$2*Output!$C$6*$P$4/Output!$C$3</f>
        <v>9691236.5800207127</v>
      </c>
      <c r="AW29" s="5">
        <f>(D32-$B$10)*$B$2*Output!$C$6*$P$4/Output!$C$3</f>
        <v>15182494.741821062</v>
      </c>
      <c r="AY29" s="5">
        <v>2043</v>
      </c>
      <c r="AZ29" s="5">
        <f>(B32-$B$10)*$B$2*Output!$C$6*$Q$4/Output!$C$3</f>
        <v>613842.99958605366</v>
      </c>
      <c r="BA29" s="5">
        <f>(C32-$B$10)*$B$2*Output!$C$6*$Q$4/Output!$C$3</f>
        <v>1416411.5001568731</v>
      </c>
      <c r="BB29" s="5">
        <f>(D32-$B$10)*$B$2*Output!$C$6*$Q$4/Output!$C$3</f>
        <v>2218980.0007276936</v>
      </c>
      <c r="BD29" s="5">
        <v>2043</v>
      </c>
      <c r="BE29" s="5">
        <f>(B32-$B$10)*$B$2*Output!$C$6*$R$4/Output!$C$3</f>
        <v>1066148.3677020932</v>
      </c>
      <c r="BF29" s="5">
        <f>(C32-$B$10)*$B$2*Output!$C$6*$R$4/Output!$C$3</f>
        <v>2460083.131851411</v>
      </c>
      <c r="BG29" s="5">
        <f>(D32-$B$10)*$B$2*Output!$C$6*$R$4/Output!$C$3</f>
        <v>3854017.8960007308</v>
      </c>
      <c r="BI29" s="5">
        <v>2043</v>
      </c>
      <c r="BJ29" s="5">
        <f>(B32-$B$10)*$B$2*Output!$C$6*$S$4/Output!$C$3</f>
        <v>646150.52588005655</v>
      </c>
      <c r="BK29" s="5">
        <f>(C32-$B$10)*$B$2*Output!$C$6*$S$4/Output!$C$3</f>
        <v>1490959.4738493401</v>
      </c>
      <c r="BL29" s="5">
        <f>(D32-$B$10)*$B$2*Output!$C$6*$S$4/Output!$C$3</f>
        <v>2335768.4218186252</v>
      </c>
      <c r="BN29" s="5">
        <v>2043</v>
      </c>
      <c r="BO29" s="5">
        <f>(B32-$B$10)*$B$2*Output!$C$6*$T$4/Output!$C$3</f>
        <v>14032027.145965729</v>
      </c>
      <c r="BP29" s="5">
        <f>(C32-$B$10)*$B$2*Output!$C$6*$T$4/Output!$C$3</f>
        <v>32378188.939944118</v>
      </c>
      <c r="BQ29" s="5">
        <f>(D32-$B$10)*$B$2*Output!$C$6*$T$4/Output!$C$3</f>
        <v>50724350.733922526</v>
      </c>
      <c r="BS29" s="5">
        <v>2043</v>
      </c>
      <c r="BT29" s="5">
        <f>(B32-$B$10)*$B$2*Output!$C$6*$U$4/Output!$C$3</f>
        <v>583510.03973322839</v>
      </c>
      <c r="BU29" s="5">
        <f>(C32-$B$10)*$B$2*Output!$C$6*$U$4/Output!$C$3</f>
        <v>1346419.7380966863</v>
      </c>
      <c r="BV29" s="5">
        <f>(D32-$B$10)*$B$2*Output!$C$6*$U$4/Output!$C$3</f>
        <v>2109329.4364601448</v>
      </c>
      <c r="BX29" s="5">
        <v>2043</v>
      </c>
      <c r="BY29" s="5">
        <f>(B32-$B$10)*$B$2*Output!$C$6*$V$4/Output!$C$3</f>
        <v>0</v>
      </c>
      <c r="BZ29" s="5">
        <f>(C32-$B$10)*$B$2*Output!$C$6*$V$4/Output!$C$3</f>
        <v>0</v>
      </c>
      <c r="CA29" s="5">
        <f>(D32-$B$10)*$B$2*Output!$C$6*$V$4/Output!$C$3</f>
        <v>0</v>
      </c>
      <c r="CC29" s="5">
        <v>2043</v>
      </c>
      <c r="CD29" s="5">
        <f>(B32-$B$10)*$B$2*Output!$C$6*$W$4/Output!$C$3</f>
        <v>250075.73131424075</v>
      </c>
      <c r="CE29" s="5">
        <f>(C32-$B$10)*$B$2*Output!$C$6*$W$4/Output!$C$3</f>
        <v>577037.03061286558</v>
      </c>
      <c r="CF29" s="5">
        <f>(D32-$B$10)*$B$2*Output!$C$6*$W$4/Output!$C$3</f>
        <v>903998.32991149079</v>
      </c>
    </row>
    <row r="30" spans="1:84" x14ac:dyDescent="0.25">
      <c r="A30" s="5">
        <v>2041</v>
      </c>
      <c r="B30" s="5">
        <v>21.86047154417837</v>
      </c>
      <c r="C30" s="5">
        <v>34.909727607518427</v>
      </c>
      <c r="D30" s="5">
        <v>47.958983670858501</v>
      </c>
      <c r="F30" s="5">
        <v>2044</v>
      </c>
      <c r="G30" s="5">
        <f>(B33-$B$10)*$B$2*Output!$C$6*$G$4/Output!$C$3</f>
        <v>1928756.321680553</v>
      </c>
      <c r="H30" s="5">
        <f>(C33-$B$10)*$B$2*Output!$C$6*$G$4/Output!$C$3</f>
        <v>4407007.0156744951</v>
      </c>
      <c r="I30" s="5">
        <f>(D33-$B$10)*$B$2*Output!$C$6*$G$4/Output!$C$3</f>
        <v>6885257.7096684389</v>
      </c>
      <c r="K30" s="5">
        <v>2044</v>
      </c>
      <c r="L30" s="5">
        <f>(B33-$B$10)*$B$2*Output!$C$6*$I$4/Output!$C$3</f>
        <v>10567150.272204472</v>
      </c>
      <c r="M30" s="5">
        <f>(C33-$B$10)*$B$2*Output!$C$6*$I$4/Output!$C$3</f>
        <v>24144836.162981484</v>
      </c>
      <c r="N30" s="5">
        <f>(D33-$B$10)*$B$2*Output!$C$6*$I$4/Output!$C$3</f>
        <v>37722522.053758495</v>
      </c>
      <c r="P30" s="5">
        <v>2044</v>
      </c>
      <c r="Q30" s="5">
        <f>(B33-$B$10)*$B$2*Output!$C$6*$J$4/Output!$C$3</f>
        <v>3303452.4220352801</v>
      </c>
      <c r="R30" s="5">
        <f>(C33-$B$10)*$B$2*Output!$C$6*$J$4/Output!$C$3</f>
        <v>7548044.2169965236</v>
      </c>
      <c r="S30" s="5">
        <f>(D33-$B$10)*$B$2*Output!$C$6*$J$4/Output!$C$3</f>
        <v>11792636.011957766</v>
      </c>
      <c r="U30" s="5">
        <v>2044</v>
      </c>
      <c r="V30" s="5">
        <f>(B33-$B$10)*$B$2*Output!$C$6*$K$4/Output!$C$3</f>
        <v>9899921.1504821889</v>
      </c>
      <c r="W30" s="5">
        <f>(C33-$B$10)*$B$2*Output!$C$6*$K$4/Output!$C$3</f>
        <v>22620287.215330932</v>
      </c>
      <c r="X30" s="5">
        <f>(D33-$B$10)*$B$2*Output!$C$6*$K$4/Output!$C$3</f>
        <v>35340653.280179679</v>
      </c>
      <c r="Z30" s="5">
        <v>2044</v>
      </c>
      <c r="AA30" s="5">
        <f>(B33-$B$10)*$B$2*Output!$C$6*$L$4/Output!$C$3</f>
        <v>2763727.987842944</v>
      </c>
      <c r="AB30" s="5">
        <f>(C33-$B$10)*$B$2*Output!$C$6*$L$4/Output!$C$3</f>
        <v>6314830.1809465513</v>
      </c>
      <c r="AC30" s="5">
        <f>(D33-$B$10)*$B$2*Output!$C$6*$L$4/Output!$C$3</f>
        <v>9865932.374050159</v>
      </c>
      <c r="AE30" s="5">
        <v>2044</v>
      </c>
      <c r="AF30" s="5">
        <f>(B33-$B$10)*$B$2*Output!$C$6*$M$4/Output!$C$3</f>
        <v>1484988.1725723282</v>
      </c>
      <c r="AG30" s="5">
        <f>(C33-$B$10)*$B$2*Output!$C$6*$M$4/Output!$C$3</f>
        <v>3393043.0822996395</v>
      </c>
      <c r="AH30" s="5">
        <f>(D33-$B$10)*$B$2*Output!$C$6*$M$4/Output!$C$3</f>
        <v>5301097.9920269521</v>
      </c>
      <c r="AJ30" s="5">
        <v>2044</v>
      </c>
      <c r="AK30" s="5">
        <f>(B33-$B$10)*$B$2*Output!$C$6*$N$4/Output!$C$3</f>
        <v>1979984.2300964375</v>
      </c>
      <c r="AL30" s="5">
        <f>(C33-$B$10)*$B$2*Output!$C$6*$N$4/Output!$C$3</f>
        <v>4524057.4430661863</v>
      </c>
      <c r="AM30" s="5">
        <f>(D33-$B$10)*$B$2*Output!$C$6*$N$4/Output!$C$3</f>
        <v>7068130.6560359346</v>
      </c>
      <c r="AO30" s="5">
        <v>2044</v>
      </c>
      <c r="AP30" s="5">
        <f>(B33-$B$10)*$B$2*Output!$C$6*$O$4/Output!$C$3</f>
        <v>3494058.9686964047</v>
      </c>
      <c r="AQ30" s="5">
        <f>(C33-$B$10)*$B$2*Output!$C$6*$O$4/Output!$C$3</f>
        <v>7983560.2948581157</v>
      </c>
      <c r="AR30" s="5">
        <f>(D33-$B$10)*$B$2*Output!$C$6*$O$4/Output!$C$3</f>
        <v>12473061.621019827</v>
      </c>
      <c r="AT30" s="5">
        <v>2044</v>
      </c>
      <c r="AU30" s="5">
        <f>(B33-$B$10)*$B$2*Output!$C$6*$P$4/Output!$C$3</f>
        <v>4409977.3391313851</v>
      </c>
      <c r="AV30" s="5">
        <f>(C33-$B$10)*$B$2*Output!$C$6*$P$4/Output!$C$3</f>
        <v>10076338.23622869</v>
      </c>
      <c r="AW30" s="5">
        <f>(D33-$B$10)*$B$2*Output!$C$6*$P$4/Output!$C$3</f>
        <v>15742699.133325996</v>
      </c>
      <c r="AY30" s="5">
        <v>2044</v>
      </c>
      <c r="AZ30" s="5">
        <f>(B33-$B$10)*$B$2*Output!$C$6*$Q$4/Output!$C$3</f>
        <v>644535.1495653562</v>
      </c>
      <c r="BA30" s="5">
        <f>(C33-$B$10)*$B$2*Output!$C$6*$Q$4/Output!$C$3</f>
        <v>1472695.5883718852</v>
      </c>
      <c r="BB30" s="5">
        <f>(D33-$B$10)*$B$2*Output!$C$6*$Q$4/Output!$C$3</f>
        <v>2300856.0271784142</v>
      </c>
      <c r="BD30" s="5">
        <v>2044</v>
      </c>
      <c r="BE30" s="5">
        <f>(B33-$B$10)*$B$2*Output!$C$6*$R$4/Output!$C$3</f>
        <v>1119455.7860871977</v>
      </c>
      <c r="BF30" s="5">
        <f>(C33-$B$10)*$B$2*Output!$C$6*$R$4/Output!$C$3</f>
        <v>2557839.70611959</v>
      </c>
      <c r="BG30" s="5">
        <f>(D33-$B$10)*$B$2*Output!$C$6*$R$4/Output!$C$3</f>
        <v>3996223.6261519827</v>
      </c>
      <c r="BI30" s="5">
        <v>2044</v>
      </c>
      <c r="BJ30" s="5">
        <f>(B33-$B$10)*$B$2*Output!$C$6*$S$4/Output!$C$3</f>
        <v>678458.05217405921</v>
      </c>
      <c r="BK30" s="5">
        <f>(C33-$B$10)*$B$2*Output!$C$6*$S$4/Output!$C$3</f>
        <v>1550205.8824967216</v>
      </c>
      <c r="BL30" s="5">
        <f>(D33-$B$10)*$B$2*Output!$C$6*$S$4/Output!$C$3</f>
        <v>2421953.7128193835</v>
      </c>
      <c r="BN30" s="5">
        <v>2044</v>
      </c>
      <c r="BO30" s="5">
        <f>(B33-$B$10)*$B$2*Output!$C$6*$T$4/Output!$C$3</f>
        <v>14733628.503264014</v>
      </c>
      <c r="BP30" s="5">
        <f>(C33-$B$10)*$B$2*Output!$C$6*$T$4/Output!$C$3</f>
        <v>33664804.335495703</v>
      </c>
      <c r="BQ30" s="5">
        <f>(D33-$B$10)*$B$2*Output!$C$6*$T$4/Output!$C$3</f>
        <v>52595980.167727381</v>
      </c>
      <c r="BS30" s="5">
        <v>2044</v>
      </c>
      <c r="BT30" s="5">
        <f>(B33-$B$10)*$B$2*Output!$C$6*$U$4/Output!$C$3</f>
        <v>612685.54171988973</v>
      </c>
      <c r="BU30" s="5">
        <f>(C33-$B$10)*$B$2*Output!$C$6*$U$4/Output!$C$3</f>
        <v>1399922.5565255641</v>
      </c>
      <c r="BV30" s="5">
        <f>(D33-$B$10)*$B$2*Output!$C$6*$U$4/Output!$C$3</f>
        <v>2187159.5713312379</v>
      </c>
      <c r="BX30" s="5">
        <v>2044</v>
      </c>
      <c r="BY30" s="5">
        <f>(B33-$B$10)*$B$2*Output!$C$6*$V$4/Output!$C$3</f>
        <v>0</v>
      </c>
      <c r="BZ30" s="5">
        <f>(C33-$B$10)*$B$2*Output!$C$6*$V$4/Output!$C$3</f>
        <v>0</v>
      </c>
      <c r="CA30" s="5">
        <f>(D33-$B$10)*$B$2*Output!$C$6*$V$4/Output!$C$3</f>
        <v>0</v>
      </c>
      <c r="CC30" s="5">
        <v>2044</v>
      </c>
      <c r="CD30" s="5">
        <f>(B33-$B$10)*$B$2*Output!$C$6*$W$4/Output!$C$3</f>
        <v>262579.51787995273</v>
      </c>
      <c r="CE30" s="5">
        <f>(C33-$B$10)*$B$2*Output!$C$6*$W$4/Output!$C$3</f>
        <v>599966.80993952742</v>
      </c>
      <c r="CF30" s="5">
        <f>(D33-$B$10)*$B$2*Output!$C$6*$W$4/Output!$C$3</f>
        <v>937354.10199910204</v>
      </c>
    </row>
    <row r="31" spans="1:84" x14ac:dyDescent="0.25">
      <c r="A31" s="5">
        <v>2042</v>
      </c>
      <c r="B31" s="5">
        <v>22.391164407743837</v>
      </c>
      <c r="C31" s="5">
        <v>35.844974410506026</v>
      </c>
      <c r="D31" s="5">
        <v>49.298784413268237</v>
      </c>
      <c r="F31" s="5">
        <v>2045</v>
      </c>
      <c r="G31" s="5">
        <f>(B34-$B$10)*$B$2*Output!$C$6*$G$4/Output!$C$3</f>
        <v>2020601.8608081983</v>
      </c>
      <c r="H31" s="5">
        <f>(C34-$B$10)*$B$2*Output!$C$6*$G$4/Output!$C$3</f>
        <v>4578858.2061893428</v>
      </c>
      <c r="I31" s="5">
        <f>(D34-$B$10)*$B$2*Output!$C$6*$G$4/Output!$C$3</f>
        <v>7137114.5515704853</v>
      </c>
      <c r="K31" s="5">
        <v>2045</v>
      </c>
      <c r="L31" s="5">
        <f>(B34-$B$10)*$B$2*Output!$C$6*$I$4/Output!$C$3</f>
        <v>11070347.904214211</v>
      </c>
      <c r="M31" s="5">
        <f>(C34-$B$10)*$B$2*Output!$C$6*$I$4/Output!$C$3</f>
        <v>25086363.785841245</v>
      </c>
      <c r="N31" s="5">
        <f>(D34-$B$10)*$B$2*Output!$C$6*$I$4/Output!$C$3</f>
        <v>39102379.66746828</v>
      </c>
      <c r="P31" s="5">
        <v>2045</v>
      </c>
      <c r="Q31" s="5">
        <f>(B34-$B$10)*$B$2*Output!$C$6*$J$4/Output!$C$3</f>
        <v>3460759.6802274366</v>
      </c>
      <c r="R31" s="5">
        <f>(C34-$B$10)*$B$2*Output!$C$6*$J$4/Output!$C$3</f>
        <v>7842380.1189217959</v>
      </c>
      <c r="S31" s="5">
        <f>(D34-$B$10)*$B$2*Output!$C$6*$J$4/Output!$C$3</f>
        <v>12224000.557616156</v>
      </c>
      <c r="U31" s="5">
        <v>2045</v>
      </c>
      <c r="V31" s="5">
        <f>(B34-$B$10)*$B$2*Output!$C$6*$K$4/Output!$C$3</f>
        <v>10371345.967171818</v>
      </c>
      <c r="W31" s="5">
        <f>(C34-$B$10)*$B$2*Output!$C$6*$K$4/Output!$C$3</f>
        <v>23502365.068603288</v>
      </c>
      <c r="X31" s="5">
        <f>(D34-$B$10)*$B$2*Output!$C$6*$K$4/Output!$C$3</f>
        <v>36633384.170034759</v>
      </c>
      <c r="Z31" s="5">
        <v>2045</v>
      </c>
      <c r="AA31" s="5">
        <f>(B34-$B$10)*$B$2*Output!$C$6*$L$4/Output!$C$3</f>
        <v>2895334.0825021323</v>
      </c>
      <c r="AB31" s="5">
        <f>(C34-$B$10)*$B$2*Output!$C$6*$L$4/Output!$C$3</f>
        <v>6561076.9149850849</v>
      </c>
      <c r="AC31" s="5">
        <f>(D34-$B$10)*$B$2*Output!$C$6*$L$4/Output!$C$3</f>
        <v>10226819.747468039</v>
      </c>
      <c r="AE31" s="5">
        <v>2045</v>
      </c>
      <c r="AF31" s="5">
        <f>(B34-$B$10)*$B$2*Output!$C$6*$M$4/Output!$C$3</f>
        <v>1555701.8950757724</v>
      </c>
      <c r="AG31" s="5">
        <f>(C34-$B$10)*$B$2*Output!$C$6*$M$4/Output!$C$3</f>
        <v>3525354.7602904942</v>
      </c>
      <c r="AH31" s="5">
        <f>(D34-$B$10)*$B$2*Output!$C$6*$M$4/Output!$C$3</f>
        <v>5495007.6255052146</v>
      </c>
      <c r="AJ31" s="5">
        <v>2045</v>
      </c>
      <c r="AK31" s="5">
        <f>(B34-$B$10)*$B$2*Output!$C$6*$N$4/Output!$C$3</f>
        <v>2074269.1934343632</v>
      </c>
      <c r="AL31" s="5">
        <f>(C34-$B$10)*$B$2*Output!$C$6*$N$4/Output!$C$3</f>
        <v>4700473.0137206577</v>
      </c>
      <c r="AM31" s="5">
        <f>(D34-$B$10)*$B$2*Output!$C$6*$N$4/Output!$C$3</f>
        <v>7326676.8340069531</v>
      </c>
      <c r="AO31" s="5">
        <v>2045</v>
      </c>
      <c r="AP31" s="5">
        <f>(B34-$B$10)*$B$2*Output!$C$6*$O$4/Output!$C$3</f>
        <v>3660442.7291105199</v>
      </c>
      <c r="AQ31" s="5">
        <f>(C34-$B$10)*$B$2*Output!$C$6*$O$4/Output!$C$3</f>
        <v>8294879.141490005</v>
      </c>
      <c r="AR31" s="5">
        <f>(D34-$B$10)*$B$2*Output!$C$6*$O$4/Output!$C$3</f>
        <v>12929315.553869488</v>
      </c>
      <c r="AT31" s="5">
        <v>2045</v>
      </c>
      <c r="AU31" s="5">
        <f>(B34-$B$10)*$B$2*Output!$C$6*$P$4/Output!$C$3</f>
        <v>4619976.2600424038</v>
      </c>
      <c r="AV31" s="5">
        <f>(C34-$B$10)*$B$2*Output!$C$6*$P$4/Output!$C$3</f>
        <v>10469264.93586117</v>
      </c>
      <c r="AW31" s="5">
        <f>(D34-$B$10)*$B$2*Output!$C$6*$P$4/Output!$C$3</f>
        <v>16318553.611679938</v>
      </c>
      <c r="AY31" s="5">
        <v>2045</v>
      </c>
      <c r="AZ31" s="5">
        <f>(B34-$B$10)*$B$2*Output!$C$6*$Q$4/Output!$C$3</f>
        <v>675227.29954465898</v>
      </c>
      <c r="BA31" s="5">
        <f>(C34-$B$10)*$B$2*Output!$C$6*$Q$4/Output!$C$3</f>
        <v>1530123.3367797097</v>
      </c>
      <c r="BB31" s="5">
        <f>(D34-$B$10)*$B$2*Output!$C$6*$Q$4/Output!$C$3</f>
        <v>2385019.3740147599</v>
      </c>
      <c r="BD31" s="5">
        <v>2045</v>
      </c>
      <c r="BE31" s="5">
        <f>(B34-$B$10)*$B$2*Output!$C$6*$R$4/Output!$C$3</f>
        <v>1172763.2044723025</v>
      </c>
      <c r="BF31" s="5">
        <f>(C34-$B$10)*$B$2*Output!$C$6*$R$4/Output!$C$3</f>
        <v>2657582.6375647588</v>
      </c>
      <c r="BG31" s="5">
        <f>(D34-$B$10)*$B$2*Output!$C$6*$R$4/Output!$C$3</f>
        <v>4142402.0706572146</v>
      </c>
      <c r="BI31" s="5">
        <v>2045</v>
      </c>
      <c r="BJ31" s="5">
        <f>(B34-$B$10)*$B$2*Output!$C$6*$S$4/Output!$C$3</f>
        <v>710765.5784680621</v>
      </c>
      <c r="BK31" s="5">
        <f>(C34-$B$10)*$B$2*Output!$C$6*$S$4/Output!$C$3</f>
        <v>1610656.1439786416</v>
      </c>
      <c r="BL31" s="5">
        <f>(D34-$B$10)*$B$2*Output!$C$6*$S$4/Output!$C$3</f>
        <v>2510546.7094892212</v>
      </c>
      <c r="BN31" s="5">
        <v>2045</v>
      </c>
      <c r="BO31" s="5">
        <f>(B34-$B$10)*$B$2*Output!$C$6*$T$4/Output!$C$3</f>
        <v>15435229.860562298</v>
      </c>
      <c r="BP31" s="5">
        <f>(C34-$B$10)*$B$2*Output!$C$6*$T$4/Output!$C$3</f>
        <v>34977563.013420984</v>
      </c>
      <c r="BQ31" s="5">
        <f>(D34-$B$10)*$B$2*Output!$C$6*$T$4/Output!$C$3</f>
        <v>54519896.166279666</v>
      </c>
      <c r="BS31" s="5">
        <v>2045</v>
      </c>
      <c r="BT31" s="5">
        <f>(B34-$B$10)*$B$2*Output!$C$6*$U$4/Output!$C$3</f>
        <v>641861.04370655108</v>
      </c>
      <c r="BU31" s="5">
        <f>(C34-$B$10)*$B$2*Output!$C$6*$U$4/Output!$C$3</f>
        <v>1454512.5213501798</v>
      </c>
      <c r="BV31" s="5">
        <f>(D34-$B$10)*$B$2*Output!$C$6*$U$4/Output!$C$3</f>
        <v>2267163.9989938084</v>
      </c>
      <c r="BX31" s="5">
        <v>2045</v>
      </c>
      <c r="BY31" s="5">
        <f>(B34-$B$10)*$B$2*Output!$C$6*$V$4/Output!$C$3</f>
        <v>0</v>
      </c>
      <c r="BZ31" s="5">
        <f>(C34-$B$10)*$B$2*Output!$C$6*$V$4/Output!$C$3</f>
        <v>0</v>
      </c>
      <c r="CA31" s="5">
        <f>(D34-$B$10)*$B$2*Output!$C$6*$V$4/Output!$C$3</f>
        <v>0</v>
      </c>
      <c r="CC31" s="5">
        <v>2045</v>
      </c>
      <c r="CD31" s="5">
        <f>(B34-$B$10)*$B$2*Output!$C$6*$W$4/Output!$C$3</f>
        <v>275083.30444566475</v>
      </c>
      <c r="CE31" s="5">
        <f>(C34-$B$10)*$B$2*Output!$C$6*$W$4/Output!$C$3</f>
        <v>623362.50915007701</v>
      </c>
      <c r="CF31" s="5">
        <f>(D34-$B$10)*$B$2*Output!$C$6*$W$4/Output!$C$3</f>
        <v>971641.71385448915</v>
      </c>
    </row>
    <row r="32" spans="1:84" x14ac:dyDescent="0.25">
      <c r="A32" s="5">
        <v>2043</v>
      </c>
      <c r="B32" s="5">
        <v>22.921857271309303</v>
      </c>
      <c r="C32" s="5">
        <v>36.798935809716944</v>
      </c>
      <c r="D32" s="5">
        <v>50.67601434812461</v>
      </c>
      <c r="F32" s="5">
        <v>2046</v>
      </c>
      <c r="G32" s="5">
        <f>(B35-$B$10)*$B$2*Output!$C$6*$G$4/Output!$C$3</f>
        <v>2112447.3999358439</v>
      </c>
      <c r="H32" s="5">
        <f>(C35-$B$10)*$B$2*Output!$C$6*$G$4/Output!$C$3</f>
        <v>4754227.3818441294</v>
      </c>
      <c r="I32" s="5">
        <f>(D35-$B$10)*$B$2*Output!$C$6*$G$4/Output!$C$3</f>
        <v>7396007.3637524135</v>
      </c>
      <c r="K32" s="5">
        <v>2046</v>
      </c>
      <c r="L32" s="5">
        <f>(B35-$B$10)*$B$2*Output!$C$6*$I$4/Output!$C$3</f>
        <v>11573545.536223948</v>
      </c>
      <c r="M32" s="5">
        <f>(C35-$B$10)*$B$2*Output!$C$6*$I$4/Output!$C$3</f>
        <v>26047165.527059693</v>
      </c>
      <c r="N32" s="5">
        <f>(D35-$B$10)*$B$2*Output!$C$6*$I$4/Output!$C$3</f>
        <v>40520785.51789543</v>
      </c>
      <c r="P32" s="5">
        <v>2046</v>
      </c>
      <c r="Q32" s="5">
        <f>(B35-$B$10)*$B$2*Output!$C$6*$J$4/Output!$C$3</f>
        <v>3618066.938419593</v>
      </c>
      <c r="R32" s="5">
        <f>(C35-$B$10)*$B$2*Output!$C$6*$J$4/Output!$C$3</f>
        <v>8142741.4043548703</v>
      </c>
      <c r="S32" s="5">
        <f>(D35-$B$10)*$B$2*Output!$C$6*$J$4/Output!$C$3</f>
        <v>12667415.870290143</v>
      </c>
      <c r="U32" s="5">
        <v>2046</v>
      </c>
      <c r="V32" s="5">
        <f>(B35-$B$10)*$B$2*Output!$C$6*$K$4/Output!$C$3</f>
        <v>10842770.783861445</v>
      </c>
      <c r="W32" s="5">
        <f>(C35-$B$10)*$B$2*Output!$C$6*$K$4/Output!$C$3</f>
        <v>24402500.037283387</v>
      </c>
      <c r="X32" s="5">
        <f>(D35-$B$10)*$B$2*Output!$C$6*$K$4/Output!$C$3</f>
        <v>37962229.290705316</v>
      </c>
      <c r="Z32" s="5">
        <v>2046</v>
      </c>
      <c r="AA32" s="5">
        <f>(B35-$B$10)*$B$2*Output!$C$6*$L$4/Output!$C$3</f>
        <v>3026940.1771613201</v>
      </c>
      <c r="AB32" s="5">
        <f>(C35-$B$10)*$B$2*Output!$C$6*$L$4/Output!$C$3</f>
        <v>6812364.5937416116</v>
      </c>
      <c r="AC32" s="5">
        <f>(D35-$B$10)*$B$2*Output!$C$6*$L$4/Output!$C$3</f>
        <v>10597789.0103219</v>
      </c>
      <c r="AE32" s="5">
        <v>2046</v>
      </c>
      <c r="AF32" s="5">
        <f>(B35-$B$10)*$B$2*Output!$C$6*$M$4/Output!$C$3</f>
        <v>1626415.6175792168</v>
      </c>
      <c r="AG32" s="5">
        <f>(C35-$B$10)*$B$2*Output!$C$6*$M$4/Output!$C$3</f>
        <v>3660375.0055925078</v>
      </c>
      <c r="AH32" s="5">
        <f>(D35-$B$10)*$B$2*Output!$C$6*$M$4/Output!$C$3</f>
        <v>5694334.3936057976</v>
      </c>
      <c r="AJ32" s="5">
        <v>2046</v>
      </c>
      <c r="AK32" s="5">
        <f>(B35-$B$10)*$B$2*Output!$C$6*$N$4/Output!$C$3</f>
        <v>2168554.156772289</v>
      </c>
      <c r="AL32" s="5">
        <f>(C35-$B$10)*$B$2*Output!$C$6*$N$4/Output!$C$3</f>
        <v>4880500.007456677</v>
      </c>
      <c r="AM32" s="5">
        <f>(D35-$B$10)*$B$2*Output!$C$6*$N$4/Output!$C$3</f>
        <v>7592445.8581410618</v>
      </c>
      <c r="AO32" s="5">
        <v>2046</v>
      </c>
      <c r="AP32" s="5">
        <f>(B35-$B$10)*$B$2*Output!$C$6*$O$4/Output!$C$3</f>
        <v>3826826.4895246346</v>
      </c>
      <c r="AQ32" s="5">
        <f>(C35-$B$10)*$B$2*Output!$C$6*$O$4/Output!$C$3</f>
        <v>8612571.0314098299</v>
      </c>
      <c r="AR32" s="5">
        <f>(D35-$B$10)*$B$2*Output!$C$6*$O$4/Output!$C$3</f>
        <v>13398315.573295021</v>
      </c>
      <c r="AT32" s="5">
        <v>2046</v>
      </c>
      <c r="AU32" s="5">
        <f>(B35-$B$10)*$B$2*Output!$C$6*$P$4/Output!$C$3</f>
        <v>4829975.1809534226</v>
      </c>
      <c r="AV32" s="5">
        <f>(C35-$B$10)*$B$2*Output!$C$6*$P$4/Output!$C$3</f>
        <v>10870235.282361923</v>
      </c>
      <c r="AW32" s="5">
        <f>(D35-$B$10)*$B$2*Output!$C$6*$P$4/Output!$C$3</f>
        <v>16910495.383770417</v>
      </c>
      <c r="AY32" s="5">
        <v>2046</v>
      </c>
      <c r="AZ32" s="5">
        <f>(B35-$B$10)*$B$2*Output!$C$6*$Q$4/Output!$C$3</f>
        <v>705919.44952396164</v>
      </c>
      <c r="BA32" s="5">
        <f>(C35-$B$10)*$B$2*Output!$C$6*$Q$4/Output!$C$3</f>
        <v>1588726.6951144345</v>
      </c>
      <c r="BB32" s="5">
        <f>(D35-$B$10)*$B$2*Output!$C$6*$Q$4/Output!$C$3</f>
        <v>2471533.9407049068</v>
      </c>
      <c r="BD32" s="5">
        <v>2046</v>
      </c>
      <c r="BE32" s="5">
        <f>(B35-$B$10)*$B$2*Output!$C$6*$R$4/Output!$C$3</f>
        <v>1226070.6228574072</v>
      </c>
      <c r="BF32" s="5">
        <f>(C35-$B$10)*$B$2*Output!$C$6*$R$4/Output!$C$3</f>
        <v>2759367.4178303336</v>
      </c>
      <c r="BG32" s="5">
        <f>(D35-$B$10)*$B$2*Output!$C$6*$R$4/Output!$C$3</f>
        <v>4292664.2128032595</v>
      </c>
      <c r="BI32" s="5">
        <v>2046</v>
      </c>
      <c r="BJ32" s="5">
        <f>(B35-$B$10)*$B$2*Output!$C$6*$S$4/Output!$C$3</f>
        <v>743073.10476206499</v>
      </c>
      <c r="BK32" s="5">
        <f>(C35-$B$10)*$B$2*Output!$C$6*$S$4/Output!$C$3</f>
        <v>1672343.8895941416</v>
      </c>
      <c r="BL32" s="5">
        <f>(D35-$B$10)*$B$2*Output!$C$6*$S$4/Output!$C$3</f>
        <v>2601614.6744262176</v>
      </c>
      <c r="BN32" s="5">
        <v>2046</v>
      </c>
      <c r="BO32" s="5">
        <f>(B35-$B$10)*$B$2*Output!$C$6*$T$4/Output!$C$3</f>
        <v>16136831.217860587</v>
      </c>
      <c r="BP32" s="5">
        <f>(C35-$B$10)*$B$2*Output!$C$6*$T$4/Output!$C$3</f>
        <v>36317195.322581723</v>
      </c>
      <c r="BQ32" s="5">
        <f>(D35-$B$10)*$B$2*Output!$C$6*$T$4/Output!$C$3</f>
        <v>56497559.427302845</v>
      </c>
      <c r="BS32" s="5">
        <v>2046</v>
      </c>
      <c r="BT32" s="5">
        <f>(B35-$B$10)*$B$2*Output!$C$6*$U$4/Output!$C$3</f>
        <v>671036.54569321265</v>
      </c>
      <c r="BU32" s="5">
        <f>(C35-$B$10)*$B$2*Output!$C$6*$U$4/Output!$C$3</f>
        <v>1510220.0035132996</v>
      </c>
      <c r="BV32" s="5">
        <f>(D35-$B$10)*$B$2*Output!$C$6*$U$4/Output!$C$3</f>
        <v>2349403.4613333861</v>
      </c>
      <c r="BX32" s="5">
        <v>2046</v>
      </c>
      <c r="BY32" s="5">
        <f>(B35-$B$10)*$B$2*Output!$C$6*$V$4/Output!$C$3</f>
        <v>0</v>
      </c>
      <c r="BZ32" s="5">
        <f>(C35-$B$10)*$B$2*Output!$C$6*$V$4/Output!$C$3</f>
        <v>0</v>
      </c>
      <c r="CA32" s="5">
        <f>(D35-$B$10)*$B$2*Output!$C$6*$V$4/Output!$C$3</f>
        <v>0</v>
      </c>
      <c r="CC32" s="5">
        <v>2046</v>
      </c>
      <c r="CD32" s="5">
        <f>(B35-$B$10)*$B$2*Output!$C$6*$W$4/Output!$C$3</f>
        <v>287587.09101137682</v>
      </c>
      <c r="CE32" s="5">
        <f>(C35-$B$10)*$B$2*Output!$C$6*$W$4/Output!$C$3</f>
        <v>647237.14436284278</v>
      </c>
      <c r="CF32" s="5">
        <f>(D35-$B$10)*$B$2*Output!$C$6*$W$4/Output!$C$3</f>
        <v>1006887.1977143083</v>
      </c>
    </row>
    <row r="33" spans="1:84" x14ac:dyDescent="0.25">
      <c r="A33" s="5">
        <v>2044</v>
      </c>
      <c r="B33" s="5">
        <v>23.452550134874766</v>
      </c>
      <c r="C33" s="5">
        <v>37.772134623359477</v>
      </c>
      <c r="D33" s="5">
        <v>52.091719111844192</v>
      </c>
      <c r="F33" s="5">
        <v>2047</v>
      </c>
      <c r="G33" s="5">
        <f>(B36-$B$10)*$B$2*Output!$C$6*$G$4/Output!$C$3</f>
        <v>2204292.9390634899</v>
      </c>
      <c r="H33" s="5">
        <f>(C36-$B$10)*$B$2*Output!$C$6*$G$4/Output!$C$3</f>
        <v>4933212.8224342447</v>
      </c>
      <c r="I33" s="5">
        <f>(D36-$B$10)*$B$2*Output!$C$6*$G$4/Output!$C$3</f>
        <v>7662132.7058049999</v>
      </c>
      <c r="K33" s="5">
        <v>2047</v>
      </c>
      <c r="L33" s="5">
        <f>(B36-$B$10)*$B$2*Output!$C$6*$I$4/Output!$C$3</f>
        <v>12076743.168233687</v>
      </c>
      <c r="M33" s="5">
        <f>(C36-$B$10)*$B$2*Output!$C$6*$I$4/Output!$C$3</f>
        <v>27027779.83587217</v>
      </c>
      <c r="N33" s="5">
        <f>(D36-$B$10)*$B$2*Output!$C$6*$I$4/Output!$C$3</f>
        <v>41978816.503510654</v>
      </c>
      <c r="P33" s="5">
        <v>2047</v>
      </c>
      <c r="Q33" s="5">
        <f>(B36-$B$10)*$B$2*Output!$C$6*$J$4/Output!$C$3</f>
        <v>3775374.1966117499</v>
      </c>
      <c r="R33" s="5">
        <f>(C36-$B$10)*$B$2*Output!$C$6*$J$4/Output!$C$3</f>
        <v>8449296.4007430524</v>
      </c>
      <c r="S33" s="5">
        <f>(D36-$B$10)*$B$2*Output!$C$6*$J$4/Output!$C$3</f>
        <v>13123218.604874356</v>
      </c>
      <c r="U33" s="5">
        <v>2047</v>
      </c>
      <c r="V33" s="5">
        <f>(B36-$B$10)*$B$2*Output!$C$6*$K$4/Output!$C$3</f>
        <v>11314195.600551074</v>
      </c>
      <c r="W33" s="5">
        <f>(C36-$B$10)*$B$2*Output!$C$6*$K$4/Output!$C$3</f>
        <v>25321196.571940769</v>
      </c>
      <c r="X33" s="5">
        <f>(D36-$B$10)*$B$2*Output!$C$6*$K$4/Output!$C$3</f>
        <v>39328197.543330468</v>
      </c>
      <c r="Z33" s="5">
        <v>2047</v>
      </c>
      <c r="AA33" s="5">
        <f>(B36-$B$10)*$B$2*Output!$C$6*$L$4/Output!$C$3</f>
        <v>3158546.2718205084</v>
      </c>
      <c r="AB33" s="5">
        <f>(C36-$B$10)*$B$2*Output!$C$6*$L$4/Output!$C$3</f>
        <v>7068834.0430001309</v>
      </c>
      <c r="AC33" s="5">
        <f>(D36-$B$10)*$B$2*Output!$C$6*$L$4/Output!$C$3</f>
        <v>10979121.814179756</v>
      </c>
      <c r="AE33" s="5">
        <v>2047</v>
      </c>
      <c r="AF33" s="5">
        <f>(B36-$B$10)*$B$2*Output!$C$6*$M$4/Output!$C$3</f>
        <v>1697129.3400826612</v>
      </c>
      <c r="AG33" s="5">
        <f>(C36-$B$10)*$B$2*Output!$C$6*$M$4/Output!$C$3</f>
        <v>3798179.4857911156</v>
      </c>
      <c r="AH33" s="5">
        <f>(D36-$B$10)*$B$2*Output!$C$6*$M$4/Output!$C$3</f>
        <v>5899229.6314995699</v>
      </c>
      <c r="AJ33" s="5">
        <v>2047</v>
      </c>
      <c r="AK33" s="5">
        <f>(B36-$B$10)*$B$2*Output!$C$6*$N$4/Output!$C$3</f>
        <v>2262839.1201102147</v>
      </c>
      <c r="AL33" s="5">
        <f>(C36-$B$10)*$B$2*Output!$C$6*$N$4/Output!$C$3</f>
        <v>5064239.3143881541</v>
      </c>
      <c r="AM33" s="5">
        <f>(D36-$B$10)*$B$2*Output!$C$6*$N$4/Output!$C$3</f>
        <v>7865639.5086660935</v>
      </c>
      <c r="AO33" s="5">
        <v>2047</v>
      </c>
      <c r="AP33" s="5">
        <f>(B36-$B$10)*$B$2*Output!$C$6*$O$4/Output!$C$3</f>
        <v>3993210.2499387502</v>
      </c>
      <c r="AQ33" s="5">
        <f>(C36-$B$10)*$B$2*Output!$C$6*$O$4/Output!$C$3</f>
        <v>8936814.0044231657</v>
      </c>
      <c r="AR33" s="5">
        <f>(D36-$B$10)*$B$2*Output!$C$6*$O$4/Output!$C$3</f>
        <v>13880417.758907583</v>
      </c>
      <c r="AT33" s="5">
        <v>2047</v>
      </c>
      <c r="AU33" s="5">
        <f>(B36-$B$10)*$B$2*Output!$C$6*$P$4/Output!$C$3</f>
        <v>5039974.1018644413</v>
      </c>
      <c r="AV33" s="5">
        <f>(C36-$B$10)*$B$2*Output!$C$6*$P$4/Output!$C$3</f>
        <v>11279473.98616516</v>
      </c>
      <c r="AW33" s="5">
        <f>(D36-$B$10)*$B$2*Output!$C$6*$P$4/Output!$C$3</f>
        <v>17518973.870465882</v>
      </c>
      <c r="AY33" s="5">
        <v>2047</v>
      </c>
      <c r="AZ33" s="5">
        <f>(B36-$B$10)*$B$2*Output!$C$6*$Q$4/Output!$C$3</f>
        <v>736611.59950326453</v>
      </c>
      <c r="BA33" s="5">
        <f>(C36-$B$10)*$B$2*Output!$C$6*$Q$4/Output!$C$3</f>
        <v>1648538.5056702925</v>
      </c>
      <c r="BB33" s="5">
        <f>(D36-$B$10)*$B$2*Output!$C$6*$Q$4/Output!$C$3</f>
        <v>2560465.4118373208</v>
      </c>
      <c r="BD33" s="5">
        <v>2047</v>
      </c>
      <c r="BE33" s="5">
        <f>(B36-$B$10)*$B$2*Output!$C$6*$R$4/Output!$C$3</f>
        <v>1279378.0412425119</v>
      </c>
      <c r="BF33" s="5">
        <f>(C36-$B$10)*$B$2*Output!$C$6*$R$4/Output!$C$3</f>
        <v>2863251.0887957714</v>
      </c>
      <c r="BG33" s="5">
        <f>(D36-$B$10)*$B$2*Output!$C$6*$R$4/Output!$C$3</f>
        <v>4447124.1363490308</v>
      </c>
      <c r="BI33" s="5">
        <v>2047</v>
      </c>
      <c r="BJ33" s="5">
        <f>(B36-$B$10)*$B$2*Output!$C$6*$S$4/Output!$C$3</f>
        <v>775380.63105606788</v>
      </c>
      <c r="BK33" s="5">
        <f>(C36-$B$10)*$B$2*Output!$C$6*$S$4/Output!$C$3</f>
        <v>1735303.6901792553</v>
      </c>
      <c r="BL33" s="5">
        <f>(D36-$B$10)*$B$2*Output!$C$6*$S$4/Output!$C$3</f>
        <v>2695226.7493024431</v>
      </c>
      <c r="BN33" s="5">
        <v>2047</v>
      </c>
      <c r="BO33" s="5">
        <f>(B36-$B$10)*$B$2*Output!$C$6*$T$4/Output!$C$3</f>
        <v>16838432.575158875</v>
      </c>
      <c r="BP33" s="5">
        <f>(C36-$B$10)*$B$2*Output!$C$6*$T$4/Output!$C$3</f>
        <v>37684452.015148275</v>
      </c>
      <c r="BQ33" s="5">
        <f>(D36-$B$10)*$B$2*Output!$C$6*$T$4/Output!$C$3</f>
        <v>58530471.455137677</v>
      </c>
      <c r="BS33" s="5">
        <v>2047</v>
      </c>
      <c r="BT33" s="5">
        <f>(B36-$B$10)*$B$2*Output!$C$6*$U$4/Output!$C$3</f>
        <v>700212.04767987411</v>
      </c>
      <c r="BU33" s="5">
        <f>(C36-$B$10)*$B$2*Output!$C$6*$U$4/Output!$C$3</f>
        <v>1567076.2224121068</v>
      </c>
      <c r="BV33" s="5">
        <f>(D36-$B$10)*$B$2*Output!$C$6*$U$4/Output!$C$3</f>
        <v>2433940.3971443395</v>
      </c>
      <c r="BX33" s="5">
        <v>2047</v>
      </c>
      <c r="BY33" s="5">
        <f>(B36-$B$10)*$B$2*Output!$C$6*$V$4/Output!$C$3</f>
        <v>0</v>
      </c>
      <c r="BZ33" s="5">
        <f>(C36-$B$10)*$B$2*Output!$C$6*$V$4/Output!$C$3</f>
        <v>0</v>
      </c>
      <c r="CA33" s="5">
        <f>(D36-$B$10)*$B$2*Output!$C$6*$V$4/Output!$C$3</f>
        <v>0</v>
      </c>
      <c r="CC33" s="5">
        <v>2047</v>
      </c>
      <c r="CD33" s="5">
        <f>(B36-$B$10)*$B$2*Output!$C$6*$W$4/Output!$C$3</f>
        <v>300090.87757708889</v>
      </c>
      <c r="CE33" s="5">
        <f>(C36-$B$10)*$B$2*Output!$C$6*$W$4/Output!$C$3</f>
        <v>671604.09531947423</v>
      </c>
      <c r="CF33" s="5">
        <f>(D36-$B$10)*$B$2*Output!$C$6*$W$4/Output!$C$3</f>
        <v>1043117.3130618598</v>
      </c>
    </row>
    <row r="34" spans="1:84" x14ac:dyDescent="0.25">
      <c r="A34" s="5">
        <v>2045</v>
      </c>
      <c r="B34" s="5">
        <v>23.983242998440232</v>
      </c>
      <c r="C34" s="5">
        <v>38.765108275293841</v>
      </c>
      <c r="D34" s="5">
        <v>53.546973552147449</v>
      </c>
      <c r="F34" s="5">
        <v>2048</v>
      </c>
      <c r="G34" s="5">
        <f>(B37-$B$10)*$B$2*Output!$C$6*$G$4/Output!$C$3</f>
        <v>2296138.4781911355</v>
      </c>
      <c r="H34" s="5">
        <f>(C37-$B$10)*$B$2*Output!$C$6*$G$4/Output!$C$3</f>
        <v>5115915.5533375051</v>
      </c>
      <c r="I34" s="5">
        <f>(D37-$B$10)*$B$2*Output!$C$6*$G$4/Output!$C$3</f>
        <v>7935692.6284838794</v>
      </c>
      <c r="K34" s="5">
        <v>2048</v>
      </c>
      <c r="L34" s="5">
        <f>(B37-$B$10)*$B$2*Output!$C$6*$I$4/Output!$C$3</f>
        <v>12579940.800243424</v>
      </c>
      <c r="M34" s="5">
        <f>(C37-$B$10)*$B$2*Output!$C$6*$I$4/Output!$C$3</f>
        <v>28028760.203840423</v>
      </c>
      <c r="N34" s="5">
        <f>(D37-$B$10)*$B$2*Output!$C$6*$I$4/Output!$C$3</f>
        <v>43477579.607437439</v>
      </c>
      <c r="P34" s="5">
        <v>2048</v>
      </c>
      <c r="Q34" s="5">
        <f>(B37-$B$10)*$B$2*Output!$C$6*$J$4/Output!$C$3</f>
        <v>3932681.4548039064</v>
      </c>
      <c r="R34" s="5">
        <f>(C37-$B$10)*$B$2*Output!$C$6*$J$4/Output!$C$3</f>
        <v>8762218.1379944216</v>
      </c>
      <c r="S34" s="5">
        <f>(D37-$B$10)*$B$2*Output!$C$6*$J$4/Output!$C$3</f>
        <v>13591754.821184941</v>
      </c>
      <c r="U34" s="5">
        <v>2048</v>
      </c>
      <c r="V34" s="5">
        <f>(B37-$B$10)*$B$2*Output!$C$6*$K$4/Output!$C$3</f>
        <v>11785620.417240703</v>
      </c>
      <c r="W34" s="5">
        <f>(C37-$B$10)*$B$2*Output!$C$6*$K$4/Output!$C$3</f>
        <v>26258973.215671517</v>
      </c>
      <c r="X34" s="5">
        <f>(D37-$B$10)*$B$2*Output!$C$6*$K$4/Output!$C$3</f>
        <v>40732326.014102347</v>
      </c>
      <c r="Z34" s="5">
        <v>2048</v>
      </c>
      <c r="AA34" s="5">
        <f>(B37-$B$10)*$B$2*Output!$C$6*$L$4/Output!$C$3</f>
        <v>3290152.3664796967</v>
      </c>
      <c r="AB34" s="5">
        <f>(C37-$B$10)*$B$2*Output!$C$6*$L$4/Output!$C$3</f>
        <v>7330630.0227082986</v>
      </c>
      <c r="AC34" s="5">
        <f>(D37-$B$10)*$B$2*Output!$C$6*$L$4/Output!$C$3</f>
        <v>11371107.678936904</v>
      </c>
      <c r="AE34" s="5">
        <v>2048</v>
      </c>
      <c r="AF34" s="5">
        <f>(B37-$B$10)*$B$2*Output!$C$6*$M$4/Output!$C$3</f>
        <v>1767843.0625861057</v>
      </c>
      <c r="AG34" s="5">
        <f>(C37-$B$10)*$B$2*Output!$C$6*$M$4/Output!$C$3</f>
        <v>3938845.982350728</v>
      </c>
      <c r="AH34" s="5">
        <f>(D37-$B$10)*$B$2*Output!$C$6*$M$4/Output!$C$3</f>
        <v>6109848.9021153515</v>
      </c>
      <c r="AJ34" s="5">
        <v>2048</v>
      </c>
      <c r="AK34" s="5">
        <f>(B37-$B$10)*$B$2*Output!$C$6*$N$4/Output!$C$3</f>
        <v>2357124.0834481404</v>
      </c>
      <c r="AL34" s="5">
        <f>(C37-$B$10)*$B$2*Output!$C$6*$N$4/Output!$C$3</f>
        <v>5251794.6431343034</v>
      </c>
      <c r="AM34" s="5">
        <f>(D37-$B$10)*$B$2*Output!$C$6*$N$4/Output!$C$3</f>
        <v>8146465.2028204687</v>
      </c>
      <c r="AO34" s="5">
        <v>2048</v>
      </c>
      <c r="AP34" s="5">
        <f>(B37-$B$10)*$B$2*Output!$C$6*$O$4/Output!$C$3</f>
        <v>4159594.0103528649</v>
      </c>
      <c r="AQ34" s="5">
        <f>(C37-$B$10)*$B$2*Output!$C$6*$O$4/Output!$C$3</f>
        <v>9267791.0741245579</v>
      </c>
      <c r="AR34" s="5">
        <f>(D37-$B$10)*$B$2*Output!$C$6*$O$4/Output!$C$3</f>
        <v>14375988.137896255</v>
      </c>
      <c r="AT34" s="5">
        <v>2048</v>
      </c>
      <c r="AU34" s="5">
        <f>(B37-$B$10)*$B$2*Output!$C$6*$P$4/Output!$C$3</f>
        <v>5249973.02277546</v>
      </c>
      <c r="AV34" s="5">
        <f>(C37-$B$10)*$B$2*Output!$C$6*$P$4/Output!$C$3</f>
        <v>11697212.035302842</v>
      </c>
      <c r="AW34" s="5">
        <f>(D37-$B$10)*$B$2*Output!$C$6*$P$4/Output!$C$3</f>
        <v>18144451.047830228</v>
      </c>
      <c r="AY34" s="5">
        <v>2048</v>
      </c>
      <c r="AZ34" s="5">
        <f>(B37-$B$10)*$B$2*Output!$C$6*$Q$4/Output!$C$3</f>
        <v>767303.74948256719</v>
      </c>
      <c r="BA34" s="5">
        <f>(C37-$B$10)*$B$2*Output!$C$6*$Q$4/Output!$C$3</f>
        <v>1709592.5282365689</v>
      </c>
      <c r="BB34" s="5">
        <f>(D37-$B$10)*$B$2*Output!$C$6*$Q$4/Output!$C$3</f>
        <v>2651881.3069905713</v>
      </c>
      <c r="BD34" s="5">
        <v>2048</v>
      </c>
      <c r="BE34" s="5">
        <f>(B37-$B$10)*$B$2*Output!$C$6*$R$4/Output!$C$3</f>
        <v>1332685.4596276169</v>
      </c>
      <c r="BF34" s="5">
        <f>(C37-$B$10)*$B$2*Output!$C$6*$R$4/Output!$C$3</f>
        <v>2969292.2858845666</v>
      </c>
      <c r="BG34" s="5">
        <f>(D37-$B$10)*$B$2*Output!$C$6*$R$4/Output!$C$3</f>
        <v>4605899.1121415189</v>
      </c>
      <c r="BI34" s="5">
        <v>2048</v>
      </c>
      <c r="BJ34" s="5">
        <f>(B37-$B$10)*$B$2*Output!$C$6*$S$4/Output!$C$3</f>
        <v>807688.15735007089</v>
      </c>
      <c r="BK34" s="5">
        <f>(C37-$B$10)*$B$2*Output!$C$6*$S$4/Output!$C$3</f>
        <v>1799571.0823542832</v>
      </c>
      <c r="BL34" s="5">
        <f>(D37-$B$10)*$B$2*Output!$C$6*$S$4/Output!$C$3</f>
        <v>2791454.0073584965</v>
      </c>
      <c r="BN34" s="5">
        <v>2048</v>
      </c>
      <c r="BO34" s="5">
        <f>(B37-$B$10)*$B$2*Output!$C$6*$T$4/Output!$C$3</f>
        <v>17540033.932457164</v>
      </c>
      <c r="BP34" s="5">
        <f>(C37-$B$10)*$B$2*Output!$C$6*$T$4/Output!$C$3</f>
        <v>39080104.816594444</v>
      </c>
      <c r="BQ34" s="5">
        <f>(D37-$B$10)*$B$2*Output!$C$6*$T$4/Output!$C$3</f>
        <v>60620175.700731739</v>
      </c>
      <c r="BS34" s="5">
        <v>2048</v>
      </c>
      <c r="BT34" s="5">
        <f>(B37-$B$10)*$B$2*Output!$C$6*$U$4/Output!$C$3</f>
        <v>729387.54966653557</v>
      </c>
      <c r="BU34" s="5">
        <f>(C37-$B$10)*$B$2*Output!$C$6*$U$4/Output!$C$3</f>
        <v>1625113.2696009572</v>
      </c>
      <c r="BV34" s="5">
        <f>(D37-$B$10)*$B$2*Output!$C$6*$U$4/Output!$C$3</f>
        <v>2520838.9895353792</v>
      </c>
      <c r="BX34" s="5">
        <v>2048</v>
      </c>
      <c r="BY34" s="5">
        <f>(B37-$B$10)*$B$2*Output!$C$6*$V$4/Output!$C$3</f>
        <v>0</v>
      </c>
      <c r="BZ34" s="5">
        <f>(C37-$B$10)*$B$2*Output!$C$6*$V$4/Output!$C$3</f>
        <v>0</v>
      </c>
      <c r="CA34" s="5">
        <f>(D37-$B$10)*$B$2*Output!$C$6*$V$4/Output!$C$3</f>
        <v>0</v>
      </c>
      <c r="CC34" s="5">
        <v>2048</v>
      </c>
      <c r="CD34" s="5">
        <f>(B37-$B$10)*$B$2*Output!$C$6*$W$4/Output!$C$3</f>
        <v>312594.66414280096</v>
      </c>
      <c r="CE34" s="5">
        <f>(C37-$B$10)*$B$2*Output!$C$6*$W$4/Output!$C$3</f>
        <v>696477.11554326734</v>
      </c>
      <c r="CF34" s="5">
        <f>(D37-$B$10)*$B$2*Output!$C$6*$W$4/Output!$C$3</f>
        <v>1080359.5669437342</v>
      </c>
    </row>
    <row r="35" spans="1:84" x14ac:dyDescent="0.25">
      <c r="A35" s="5">
        <v>2046</v>
      </c>
      <c r="B35" s="5">
        <v>24.513935862005699</v>
      </c>
      <c r="C35" s="5">
        <v>39.778409203061393</v>
      </c>
      <c r="D35" s="5">
        <v>55.042882544117077</v>
      </c>
      <c r="F35" s="5">
        <v>2049</v>
      </c>
      <c r="G35" s="5">
        <f>(B38-$B$10)*$B$2*Output!$C$6*$G$4/Output!$C$3</f>
        <v>2387984.017318781</v>
      </c>
      <c r="H35" s="5">
        <f>(C38-$B$10)*$B$2*Output!$C$6*$G$4/Output!$C$3</f>
        <v>5302439.4222158128</v>
      </c>
      <c r="I35" s="5">
        <f>(D38-$B$10)*$B$2*Output!$C$6*$G$4/Output!$C$3</f>
        <v>8216894.8271128526</v>
      </c>
      <c r="K35" s="5">
        <v>2049</v>
      </c>
      <c r="L35" s="5">
        <f>(B38-$B$10)*$B$2*Output!$C$6*$I$4/Output!$C$3</f>
        <v>13083138.432253161</v>
      </c>
      <c r="M35" s="5">
        <f>(C38-$B$10)*$B$2*Output!$C$6*$I$4/Output!$C$3</f>
        <v>29050675.585080836</v>
      </c>
      <c r="N35" s="5">
        <f>(D38-$B$10)*$B$2*Output!$C$6*$I$4/Output!$C$3</f>
        <v>45018212.737908542</v>
      </c>
      <c r="P35" s="5">
        <v>2049</v>
      </c>
      <c r="Q35" s="5">
        <f>(B38-$B$10)*$B$2*Output!$C$6*$J$4/Output!$C$3</f>
        <v>4089988.7129960628</v>
      </c>
      <c r="R35" s="5">
        <f>(C38-$B$10)*$B$2*Output!$C$6*$J$4/Output!$C$3</f>
        <v>9081684.4798475783</v>
      </c>
      <c r="S35" s="5">
        <f>(D38-$B$10)*$B$2*Output!$C$6*$J$4/Output!$C$3</f>
        <v>14073380.246699104</v>
      </c>
      <c r="U35" s="5">
        <v>2049</v>
      </c>
      <c r="V35" s="5">
        <f>(B38-$B$10)*$B$2*Output!$C$6*$K$4/Output!$C$3</f>
        <v>12257045.233930333</v>
      </c>
      <c r="W35" s="5">
        <f>(C38-$B$10)*$B$2*Output!$C$6*$K$4/Output!$C$3</f>
        <v>27216362.997792456</v>
      </c>
      <c r="X35" s="5">
        <f>(D38-$B$10)*$B$2*Output!$C$6*$K$4/Output!$C$3</f>
        <v>42175680.761654608</v>
      </c>
      <c r="Z35" s="5">
        <v>2049</v>
      </c>
      <c r="AA35" s="5">
        <f>(B38-$B$10)*$B$2*Output!$C$6*$L$4/Output!$C$3</f>
        <v>3421758.4611388845</v>
      </c>
      <c r="AB35" s="5">
        <f>(C38-$B$10)*$B$2*Output!$C$6*$L$4/Output!$C$3</f>
        <v>7597901.3368837265</v>
      </c>
      <c r="AC35" s="5">
        <f>(D38-$B$10)*$B$2*Output!$C$6*$L$4/Output!$C$3</f>
        <v>11774044.212628577</v>
      </c>
      <c r="AE35" s="5">
        <v>2049</v>
      </c>
      <c r="AF35" s="5">
        <f>(B38-$B$10)*$B$2*Output!$C$6*$M$4/Output!$C$3</f>
        <v>1838556.7850895501</v>
      </c>
      <c r="AG35" s="5">
        <f>(C38-$B$10)*$B$2*Output!$C$6*$M$4/Output!$C$3</f>
        <v>4082454.4496688684</v>
      </c>
      <c r="AH35" s="5">
        <f>(D38-$B$10)*$B$2*Output!$C$6*$M$4/Output!$C$3</f>
        <v>6326352.1142481919</v>
      </c>
      <c r="AJ35" s="5">
        <v>2049</v>
      </c>
      <c r="AK35" s="5">
        <f>(B38-$B$10)*$B$2*Output!$C$6*$N$4/Output!$C$3</f>
        <v>2451409.0467860666</v>
      </c>
      <c r="AL35" s="5">
        <f>(C38-$B$10)*$B$2*Output!$C$6*$N$4/Output!$C$3</f>
        <v>5443272.5995584913</v>
      </c>
      <c r="AM35" s="5">
        <f>(D38-$B$10)*$B$2*Output!$C$6*$N$4/Output!$C$3</f>
        <v>8435136.152330922</v>
      </c>
      <c r="AO35" s="5">
        <v>2049</v>
      </c>
      <c r="AP35" s="5">
        <f>(B38-$B$10)*$B$2*Output!$C$6*$O$4/Output!$C$3</f>
        <v>4325977.7707669791</v>
      </c>
      <c r="AQ35" s="5">
        <f>(C38-$B$10)*$B$2*Output!$C$6*$O$4/Output!$C$3</f>
        <v>9605690.3668472096</v>
      </c>
      <c r="AR35" s="5">
        <f>(D38-$B$10)*$B$2*Output!$C$6*$O$4/Output!$C$3</f>
        <v>14885402.962927453</v>
      </c>
      <c r="AT35" s="5">
        <v>2049</v>
      </c>
      <c r="AU35" s="5">
        <f>(B38-$B$10)*$B$2*Output!$C$6*$P$4/Output!$C$3</f>
        <v>5459971.9436864788</v>
      </c>
      <c r="AV35" s="5">
        <f>(C38-$B$10)*$B$2*Output!$C$6*$P$4/Output!$C$3</f>
        <v>12123686.870778034</v>
      </c>
      <c r="AW35" s="5">
        <f>(D38-$B$10)*$B$2*Output!$C$6*$P$4/Output!$C$3</f>
        <v>18787401.7978696</v>
      </c>
      <c r="AY35" s="5">
        <v>2049</v>
      </c>
      <c r="AZ35" s="5">
        <f>(B38-$B$10)*$B$2*Output!$C$6*$Q$4/Output!$C$3</f>
        <v>797995.89946186997</v>
      </c>
      <c r="BA35" s="5">
        <f>(C38-$B$10)*$B$2*Output!$C$6*$Q$4/Output!$C$3</f>
        <v>1771923.4657290971</v>
      </c>
      <c r="BB35" s="5">
        <f>(D38-$B$10)*$B$2*Output!$C$6*$Q$4/Output!$C$3</f>
        <v>2745851.0319963265</v>
      </c>
      <c r="BD35" s="5">
        <v>2049</v>
      </c>
      <c r="BE35" s="5">
        <f>(B38-$B$10)*$B$2*Output!$C$6*$R$4/Output!$C$3</f>
        <v>1385992.8780127214</v>
      </c>
      <c r="BF35" s="5">
        <f>(C38-$B$10)*$B$2*Output!$C$6*$R$4/Output!$C$3</f>
        <v>3077551.2825821158</v>
      </c>
      <c r="BG35" s="5">
        <f>(D38-$B$10)*$B$2*Output!$C$6*$R$4/Output!$C$3</f>
        <v>4769109.687151514</v>
      </c>
      <c r="BI35" s="5">
        <v>2049</v>
      </c>
      <c r="BJ35" s="5">
        <f>(B38-$B$10)*$B$2*Output!$C$6*$S$4/Output!$C$3</f>
        <v>839995.68364407367</v>
      </c>
      <c r="BK35" s="5">
        <f>(C38-$B$10)*$B$2*Output!$C$6*$S$4/Output!$C$3</f>
        <v>1865182.5955043125</v>
      </c>
      <c r="BL35" s="5">
        <f>(D38-$B$10)*$B$2*Output!$C$6*$S$4/Output!$C$3</f>
        <v>2890369.5073645539</v>
      </c>
      <c r="BN35" s="5">
        <v>2049</v>
      </c>
      <c r="BO35" s="5">
        <f>(B38-$B$10)*$B$2*Output!$C$6*$T$4/Output!$C$3</f>
        <v>18241635.289755449</v>
      </c>
      <c r="BP35" s="5">
        <f>(C38-$B$10)*$B$2*Output!$C$6*$T$4/Output!$C$3</f>
        <v>40504947.011615731</v>
      </c>
      <c r="BQ35" s="5">
        <f>(D38-$B$10)*$B$2*Output!$C$6*$T$4/Output!$C$3</f>
        <v>62768258.733476065</v>
      </c>
      <c r="BS35" s="5">
        <v>2049</v>
      </c>
      <c r="BT35" s="5">
        <f>(B38-$B$10)*$B$2*Output!$C$6*$U$4/Output!$C$3</f>
        <v>758563.05165319704</v>
      </c>
      <c r="BU35" s="5">
        <f>(C38-$B$10)*$B$2*Output!$C$6*$U$4/Output!$C$3</f>
        <v>1684364.1331562982</v>
      </c>
      <c r="BV35" s="5">
        <f>(D38-$B$10)*$B$2*Output!$C$6*$U$4/Output!$C$3</f>
        <v>2610165.2146594012</v>
      </c>
      <c r="BX35" s="5">
        <v>2049</v>
      </c>
      <c r="BY35" s="5">
        <f>(B38-$B$10)*$B$2*Output!$C$6*$V$4/Output!$C$3</f>
        <v>0</v>
      </c>
      <c r="BZ35" s="5">
        <f>(C38-$B$10)*$B$2*Output!$C$6*$V$4/Output!$C$3</f>
        <v>0</v>
      </c>
      <c r="CA35" s="5">
        <f>(D38-$B$10)*$B$2*Output!$C$6*$V$4/Output!$C$3</f>
        <v>0</v>
      </c>
      <c r="CC35" s="5">
        <v>2049</v>
      </c>
      <c r="CD35" s="5">
        <f>(B38-$B$10)*$B$2*Output!$C$6*$W$4/Output!$C$3</f>
        <v>325098.45070851303</v>
      </c>
      <c r="CE35" s="5">
        <f>(C38-$B$10)*$B$2*Output!$C$6*$W$4/Output!$C$3</f>
        <v>721870.34278127062</v>
      </c>
      <c r="CF35" s="5">
        <f>(D38-$B$10)*$B$2*Output!$C$6*$W$4/Output!$C$3</f>
        <v>1118642.234854029</v>
      </c>
    </row>
    <row r="36" spans="1:84" x14ac:dyDescent="0.25">
      <c r="A36" s="5">
        <v>2047</v>
      </c>
      <c r="B36" s="5">
        <v>25.044628725571165</v>
      </c>
      <c r="C36" s="5">
        <v>40.812605277312578</v>
      </c>
      <c r="D36" s="5">
        <v>56.58058182905399</v>
      </c>
      <c r="F36" s="5">
        <v>2050</v>
      </c>
      <c r="G36" s="5">
        <f>(B39-$B$10)*$B$2*Output!$C$6*$G$4/Output!$C$3</f>
        <v>2479829.5564464261</v>
      </c>
      <c r="H36" s="5">
        <f>(C39-$B$10)*$B$2*Output!$C$6*$G$4/Output!$C$3</f>
        <v>5492891.1778595718</v>
      </c>
      <c r="I36" s="5">
        <f>(D39-$B$10)*$B$2*Output!$C$6*$G$4/Output!$C$3</f>
        <v>8505952.7992727235</v>
      </c>
      <c r="K36" s="5">
        <v>2050</v>
      </c>
      <c r="L36" s="5">
        <f>(B39-$B$10)*$B$2*Output!$C$6*$I$4/Output!$C$3</f>
        <v>13586336.064262899</v>
      </c>
      <c r="M36" s="5">
        <f>(C39-$B$10)*$B$2*Output!$C$6*$I$4/Output!$C$3</f>
        <v>30094110.828232344</v>
      </c>
      <c r="N36" s="5">
        <f>(D39-$B$10)*$B$2*Output!$C$6*$I$4/Output!$C$3</f>
        <v>46601885.592201829</v>
      </c>
      <c r="P36" s="5">
        <v>2050</v>
      </c>
      <c r="Q36" s="5">
        <f>(B39-$B$10)*$B$2*Output!$C$6*$J$4/Output!$C$3</f>
        <v>4247295.9711882193</v>
      </c>
      <c r="R36" s="5">
        <f>(C39-$B$10)*$B$2*Output!$C$6*$J$4/Output!$C$3</f>
        <v>9407878.2589114141</v>
      </c>
      <c r="S36" s="5">
        <f>(D39-$B$10)*$B$2*Output!$C$6*$J$4/Output!$C$3</f>
        <v>14568460.546634622</v>
      </c>
      <c r="U36" s="5">
        <v>2050</v>
      </c>
      <c r="V36" s="5">
        <f>(B39-$B$10)*$B$2*Output!$C$6*$K$4/Output!$C$3</f>
        <v>12728470.05061996</v>
      </c>
      <c r="W36" s="5">
        <f>(C39-$B$10)*$B$2*Output!$C$6*$K$4/Output!$C$3</f>
        <v>28193913.838533849</v>
      </c>
      <c r="X36" s="5">
        <f>(D39-$B$10)*$B$2*Output!$C$6*$K$4/Output!$C$3</f>
        <v>43659357.626447774</v>
      </c>
      <c r="Z36" s="5">
        <v>2050</v>
      </c>
      <c r="AA36" s="5">
        <f>(B39-$B$10)*$B$2*Output!$C$6*$L$4/Output!$C$3</f>
        <v>3553364.5557980724</v>
      </c>
      <c r="AB36" s="5">
        <f>(C39-$B$10)*$B$2*Output!$C$6*$L$4/Output!$C$3</f>
        <v>7870800.9465906993</v>
      </c>
      <c r="AC36" s="5">
        <f>(D39-$B$10)*$B$2*Output!$C$6*$L$4/Output!$C$3</f>
        <v>12188237.337383337</v>
      </c>
      <c r="AE36" s="5">
        <v>2050</v>
      </c>
      <c r="AF36" s="5">
        <f>(B39-$B$10)*$B$2*Output!$C$6*$M$4/Output!$C$3</f>
        <v>1909270.5075929943</v>
      </c>
      <c r="AG36" s="5">
        <f>(C39-$B$10)*$B$2*Output!$C$6*$M$4/Output!$C$3</f>
        <v>4229087.0757800778</v>
      </c>
      <c r="AH36" s="5">
        <f>(D39-$B$10)*$B$2*Output!$C$6*$M$4/Output!$C$3</f>
        <v>6548903.6439671665</v>
      </c>
      <c r="AJ36" s="5">
        <v>2050</v>
      </c>
      <c r="AK36" s="5">
        <f>(B39-$B$10)*$B$2*Output!$C$6*$N$4/Output!$C$3</f>
        <v>2545694.0101239923</v>
      </c>
      <c r="AL36" s="5">
        <f>(C39-$B$10)*$B$2*Output!$C$6*$N$4/Output!$C$3</f>
        <v>5638782.7677067695</v>
      </c>
      <c r="AM36" s="5">
        <f>(D39-$B$10)*$B$2*Output!$C$6*$N$4/Output!$C$3</f>
        <v>8731871.525289556</v>
      </c>
      <c r="AO36" s="5">
        <v>2050</v>
      </c>
      <c r="AP36" s="5">
        <f>(B39-$B$10)*$B$2*Output!$C$6*$O$4/Output!$C$3</f>
        <v>4492361.5311810942</v>
      </c>
      <c r="AQ36" s="5">
        <f>(C39-$B$10)*$B$2*Output!$C$6*$O$4/Output!$C$3</f>
        <v>9950705.2644944321</v>
      </c>
      <c r="AR36" s="5">
        <f>(D39-$B$10)*$B$2*Output!$C$6*$O$4/Output!$C$3</f>
        <v>15409048.997807784</v>
      </c>
      <c r="AT36" s="5">
        <v>2050</v>
      </c>
      <c r="AU36" s="5">
        <f>(B39-$B$10)*$B$2*Output!$C$6*$P$4/Output!$C$3</f>
        <v>5669970.8645974975</v>
      </c>
      <c r="AV36" s="5">
        <f>(C39-$B$10)*$B$2*Output!$C$6*$P$4/Output!$C$3</f>
        <v>12559142.566837635</v>
      </c>
      <c r="AW36" s="5">
        <f>(D39-$B$10)*$B$2*Output!$C$6*$P$4/Output!$C$3</f>
        <v>19448314.269077785</v>
      </c>
      <c r="AY36" s="5">
        <v>2050</v>
      </c>
      <c r="AZ36" s="5">
        <f>(B39-$B$10)*$B$2*Output!$C$6*$Q$4/Output!$C$3</f>
        <v>828688.04944117262</v>
      </c>
      <c r="BA36" s="5">
        <f>(C39-$B$10)*$B$2*Output!$C$6*$Q$4/Output!$C$3</f>
        <v>1835566.990537808</v>
      </c>
      <c r="BB36" s="5">
        <f>(D39-$B$10)*$B$2*Output!$C$6*$Q$4/Output!$C$3</f>
        <v>2842445.9316344452</v>
      </c>
      <c r="BD36" s="5">
        <v>2050</v>
      </c>
      <c r="BE36" s="5">
        <f>(B39-$B$10)*$B$2*Output!$C$6*$R$4/Output!$C$3</f>
        <v>1439300.2963978262</v>
      </c>
      <c r="BF36" s="5">
        <f>(C39-$B$10)*$B$2*Output!$C$6*$R$4/Output!$C$3</f>
        <v>3188090.0361972451</v>
      </c>
      <c r="BG36" s="5">
        <f>(D39-$B$10)*$B$2*Output!$C$6*$R$4/Output!$C$3</f>
        <v>4936879.7759966683</v>
      </c>
      <c r="BI36" s="5">
        <v>2050</v>
      </c>
      <c r="BJ36" s="5">
        <f>(B39-$B$10)*$B$2*Output!$C$6*$S$4/Output!$C$3</f>
        <v>872303.20993807656</v>
      </c>
      <c r="BK36" s="5">
        <f>(C39-$B$10)*$B$2*Output!$C$6*$S$4/Output!$C$3</f>
        <v>1932175.779513482</v>
      </c>
      <c r="BL36" s="5">
        <f>(D39-$B$10)*$B$2*Output!$C$6*$S$4/Output!$C$3</f>
        <v>2992048.34908889</v>
      </c>
      <c r="BN36" s="5">
        <v>2050</v>
      </c>
      <c r="BO36" s="5">
        <f>(B39-$B$10)*$B$2*Output!$C$6*$T$4/Output!$C$3</f>
        <v>18943236.647053737</v>
      </c>
      <c r="BP36" s="5">
        <f>(C39-$B$10)*$B$2*Output!$C$6*$T$4/Output!$C$3</f>
        <v>41959794.046416171</v>
      </c>
      <c r="BQ36" s="5">
        <f>(D39-$B$10)*$B$2*Output!$C$6*$T$4/Output!$C$3</f>
        <v>64976351.445778653</v>
      </c>
      <c r="BS36" s="5">
        <v>2050</v>
      </c>
      <c r="BT36" s="5">
        <f>(B39-$B$10)*$B$2*Output!$C$6*$U$4/Output!$C$3</f>
        <v>787738.5536398585</v>
      </c>
      <c r="BU36" s="5">
        <f>(C39-$B$10)*$B$2*Output!$C$6*$U$4/Output!$C$3</f>
        <v>1744862.7227222566</v>
      </c>
      <c r="BV36" s="5">
        <f>(D39-$B$10)*$B$2*Output!$C$6*$U$4/Output!$C$3</f>
        <v>2701986.8918046569</v>
      </c>
      <c r="BX36" s="5">
        <v>2050</v>
      </c>
      <c r="BY36" s="5">
        <f>(B39-$B$10)*$B$2*Output!$C$6*$V$4/Output!$C$3</f>
        <v>0</v>
      </c>
      <c r="BZ36" s="5">
        <f>(C39-$B$10)*$B$2*Output!$C$6*$V$4/Output!$C$3</f>
        <v>0</v>
      </c>
      <c r="CA36" s="5">
        <f>(D39-$B$10)*$B$2*Output!$C$6*$V$4/Output!$C$3</f>
        <v>0</v>
      </c>
      <c r="CC36" s="5">
        <v>2050</v>
      </c>
      <c r="CD36" s="5">
        <f>(B39-$B$10)*$B$2*Output!$C$6*$W$4/Output!$C$3</f>
        <v>337602.23727422504</v>
      </c>
      <c r="CE36" s="5">
        <f>(C39-$B$10)*$B$2*Output!$C$6*$W$4/Output!$C$3</f>
        <v>747798.30973811005</v>
      </c>
      <c r="CF36" s="5">
        <f>(D39-$B$10)*$B$2*Output!$C$6*$W$4/Output!$C$3</f>
        <v>1157994.3822019959</v>
      </c>
    </row>
    <row r="37" spans="1:84" x14ac:dyDescent="0.25">
      <c r="A37" s="5">
        <v>2048</v>
      </c>
      <c r="B37" s="5">
        <v>25.575321589136632</v>
      </c>
      <c r="C37" s="5">
        <v>41.868280232952287</v>
      </c>
      <c r="D37" s="5">
        <v>58.16123887676796</v>
      </c>
    </row>
    <row r="38" spans="1:84" x14ac:dyDescent="0.25">
      <c r="A38" s="5">
        <v>2049</v>
      </c>
      <c r="B38" s="5">
        <v>26.106014452702098</v>
      </c>
      <c r="C38" s="5">
        <v>42.946034112329798</v>
      </c>
      <c r="D38" s="5">
        <v>59.786053771957526</v>
      </c>
      <c r="G38" s="5">
        <f>SUM(G10:G36)</f>
        <v>34717613.790249951</v>
      </c>
      <c r="H38" s="5">
        <f t="shared" ref="H38:I38" si="1">SUM(H10:H36)</f>
        <v>81096149.38401553</v>
      </c>
      <c r="I38" s="5">
        <f t="shared" si="1"/>
        <v>127474684.97778115</v>
      </c>
      <c r="L38" s="5">
        <f>SUM(L10:L36)</f>
        <v>190208704.89968047</v>
      </c>
      <c r="M38" s="5">
        <f t="shared" ref="M38:N38" si="2">SUM(M10:M36)</f>
        <v>444304543.50571203</v>
      </c>
      <c r="N38" s="5">
        <f t="shared" si="2"/>
        <v>698400382.11174357</v>
      </c>
      <c r="Q38" s="5">
        <f>SUM(Q10:Q36)</f>
        <v>59462143.596635029</v>
      </c>
      <c r="R38" s="5">
        <f t="shared" ref="R38:S38" si="3">SUM(R10:R36)</f>
        <v>138896380.0605658</v>
      </c>
      <c r="S38" s="5">
        <f t="shared" si="3"/>
        <v>218330616.52449656</v>
      </c>
      <c r="V38" s="5">
        <f>SUM(V10:V36)</f>
        <v>178198580.70867932</v>
      </c>
      <c r="W38" s="5">
        <f t="shared" ref="W38:X38" si="4">SUM(W10:W36)</f>
        <v>416250345.09799957</v>
      </c>
      <c r="X38" s="5">
        <f t="shared" si="4"/>
        <v>654302109.48731995</v>
      </c>
      <c r="AA38" s="5">
        <f>SUM(AA10:AA36)</f>
        <v>49747103.781172976</v>
      </c>
      <c r="AB38" s="5">
        <f t="shared" ref="AB38:AC38" si="5">SUM(AB10:AB36)</f>
        <v>116203221.33985817</v>
      </c>
      <c r="AC38" s="5">
        <f t="shared" si="5"/>
        <v>182659338.89854342</v>
      </c>
      <c r="AF38" s="5">
        <f>SUM(AF10:AF36)</f>
        <v>26729787.1063019</v>
      </c>
      <c r="AG38" s="5">
        <f t="shared" ref="AG38:AH38" si="6">SUM(AG10:AG36)</f>
        <v>62437551.764699936</v>
      </c>
      <c r="AH38" s="5">
        <f t="shared" si="6"/>
        <v>98145316.423097983</v>
      </c>
      <c r="AK38" s="5">
        <f>SUM(AK10:AK36)</f>
        <v>35639716.141735867</v>
      </c>
      <c r="AL38" s="5">
        <f t="shared" ref="AL38:AM38" si="7">SUM(AL10:AL36)</f>
        <v>83250069.019599885</v>
      </c>
      <c r="AM38" s="5">
        <f t="shared" si="7"/>
        <v>130860421.89746396</v>
      </c>
      <c r="AP38" s="5">
        <f>SUM(AP10:AP36)</f>
        <v>62893061.436535269</v>
      </c>
      <c r="AQ38" s="5">
        <f t="shared" ref="AQ38:AR38" si="8">SUM(AQ10:AQ36)</f>
        <v>146910589.4284623</v>
      </c>
      <c r="AR38" s="5">
        <f t="shared" si="8"/>
        <v>230928117.42038938</v>
      </c>
      <c r="AU38" s="5">
        <f>SUM(AU10:AU36)</f>
        <v>79379592.104364917</v>
      </c>
      <c r="AV38" s="5">
        <f t="shared" ref="AV38:AW38" si="9">SUM(AV10:AV36)</f>
        <v>185421132.28835049</v>
      </c>
      <c r="AW38" s="5">
        <f t="shared" si="9"/>
        <v>291462672.47233611</v>
      </c>
      <c r="AZ38" s="5">
        <f>SUM(AZ10:AZ36)</f>
        <v>11601632.692176403</v>
      </c>
      <c r="BA38" s="5">
        <f t="shared" ref="BA38:BB38" si="10">SUM(BA10:BA36)</f>
        <v>27100011.642143533</v>
      </c>
      <c r="BB38" s="5">
        <f t="shared" si="10"/>
        <v>42598390.592110664</v>
      </c>
      <c r="BE38" s="5">
        <f>SUM(BE10:BE36)</f>
        <v>20150204.149569552</v>
      </c>
      <c r="BF38" s="5">
        <f t="shared" ref="BF38:BG38" si="11">SUM(BF10:BF36)</f>
        <v>47068441.273196667</v>
      </c>
      <c r="BG38" s="5">
        <f t="shared" si="11"/>
        <v>73986678.396823779</v>
      </c>
      <c r="BJ38" s="5">
        <f>SUM(BJ10:BJ36)</f>
        <v>12212244.939133061</v>
      </c>
      <c r="BK38" s="5">
        <f t="shared" ref="BK38:BL38" si="12">SUM(BK10:BK36)</f>
        <v>28526328.04436161</v>
      </c>
      <c r="BL38" s="5">
        <f t="shared" si="12"/>
        <v>44840411.149590187</v>
      </c>
      <c r="BO38" s="5">
        <f>SUM(BO10:BO36)</f>
        <v>265205313.05875215</v>
      </c>
      <c r="BP38" s="5">
        <f t="shared" ref="BP38:BQ38" si="13">SUM(BP10:BP36)</f>
        <v>619487555.08327043</v>
      </c>
      <c r="BQ38" s="5">
        <f t="shared" si="13"/>
        <v>973769797.10778868</v>
      </c>
      <c r="BT38" s="5">
        <f>SUM(BT10:BT36)</f>
        <v>11028339.750958012</v>
      </c>
      <c r="BU38" s="5">
        <f t="shared" ref="BU38:BV38" si="14">SUM(BU10:BU36)</f>
        <v>25760868.627225101</v>
      </c>
      <c r="BV38" s="5">
        <f t="shared" si="14"/>
        <v>40493397.503492206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4726431.3218391472</v>
      </c>
      <c r="CE38" s="5">
        <f t="shared" ref="CE38:CF38" si="16">SUM(CE10:CE36)</f>
        <v>11040372.268810758</v>
      </c>
      <c r="CF38" s="5">
        <f t="shared" si="16"/>
        <v>17354313.215782378</v>
      </c>
    </row>
    <row r="39" spans="1:84" x14ac:dyDescent="0.25">
      <c r="A39" s="5">
        <v>2050</v>
      </c>
      <c r="B39" s="5">
        <v>26.636707316267561</v>
      </c>
      <c r="C39" s="5">
        <v>44.046483720809846</v>
      </c>
      <c r="D39" s="5">
        <v>61.456260125352159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2790.8199991456654</v>
      </c>
      <c r="H45" s="5">
        <f t="shared" ref="H45:I45" si="17">$G$2-H10*33.33/1000000*0.35/0.16</f>
        <v>2784.0934496858767</v>
      </c>
      <c r="I45" s="5">
        <f t="shared" si="17"/>
        <v>2777.3669002260876</v>
      </c>
      <c r="K45" s="5">
        <v>2024</v>
      </c>
      <c r="L45" s="5">
        <f>$I$2-L10*33.33/1000000*3.2/1.89</f>
        <v>15298.46267902665</v>
      </c>
      <c r="M45" s="5">
        <f t="shared" ref="M45:N45" si="18">$I$2-M10*33.33/1000000*3.2/1.89</f>
        <v>15269.938511842181</v>
      </c>
      <c r="N45" s="5">
        <f t="shared" si="18"/>
        <v>15241.414344657711</v>
      </c>
      <c r="P45" s="5">
        <v>2024</v>
      </c>
      <c r="Q45" s="5">
        <f>$J$2-Q10*33.33/1000000*2.1/1.9</f>
        <v>4785.615048988082</v>
      </c>
      <c r="R45" s="5">
        <f t="shared" ref="R45:S45" si="19">$J$2-R10*33.33/1000000*2.1/1.9</f>
        <v>4779.7940078875508</v>
      </c>
      <c r="S45" s="5">
        <f t="shared" si="19"/>
        <v>4773.9729667870188</v>
      </c>
      <c r="U45" s="5">
        <v>2024</v>
      </c>
      <c r="V45" s="5">
        <f>$K$2-V10*33.33/1000000</f>
        <v>14343.380607790685</v>
      </c>
      <c r="W45" s="5">
        <f t="shared" ref="W45:X45" si="20">$K$2-W10*33.33/1000000</f>
        <v>14327.597277268451</v>
      </c>
      <c r="X45" s="5">
        <f t="shared" si="20"/>
        <v>14311.813946746217</v>
      </c>
      <c r="Z45" s="5">
        <v>2024</v>
      </c>
      <c r="AA45" s="5">
        <f>$L$2-AA10*33.33/1000000</f>
        <v>4004.1937530082323</v>
      </c>
      <c r="AB45" s="5">
        <f t="shared" ref="AB45:AC45" si="21">$L$2-AB10*33.33/1000000</f>
        <v>3999.7875732374418</v>
      </c>
      <c r="AC45" s="5">
        <f t="shared" si="21"/>
        <v>3995.3813934666518</v>
      </c>
      <c r="AE45" s="5">
        <v>2024</v>
      </c>
      <c r="AF45" s="5">
        <f>$M$2-AF10*33.33/1000000*1.61/1.28</f>
        <v>2150.8994558854442</v>
      </c>
      <c r="AG45" s="5">
        <f t="shared" ref="AG45:AH45" si="22">$M$2-AG10*33.33/1000000*1.61/1.28</f>
        <v>2147.9215853220694</v>
      </c>
      <c r="AH45" s="5">
        <f t="shared" si="22"/>
        <v>2144.9437147586946</v>
      </c>
      <c r="AJ45" s="5">
        <v>2024</v>
      </c>
      <c r="AK45" s="5">
        <f>$N$2-AK10*33.33/1000000*3.03/2.17</f>
        <v>2867.4306997460972</v>
      </c>
      <c r="AL45" s="5">
        <f t="shared" ref="AL45:AM45" si="23">$N$2-AL10*33.33/1000000*3.03/2.17</f>
        <v>2863.0230046785978</v>
      </c>
      <c r="AM45" s="5">
        <f t="shared" si="23"/>
        <v>2858.6153096110984</v>
      </c>
      <c r="AO45" s="5">
        <v>2024</v>
      </c>
      <c r="AP45" s="5">
        <f>$O$2-AP10*33.33/1000000</f>
        <v>5062.3249309047414</v>
      </c>
      <c r="AQ45" s="5">
        <f t="shared" ref="AQ45:AR45" si="24">$O$2-AQ10*33.33/1000000</f>
        <v>5056.7543928439991</v>
      </c>
      <c r="AR45" s="5">
        <f t="shared" si="24"/>
        <v>5051.1838547832567</v>
      </c>
      <c r="AT45" s="5">
        <v>2024</v>
      </c>
      <c r="AU45" s="5">
        <f>$P$2-AU10*33.33/1000000</f>
        <v>6389.3421458021012</v>
      </c>
      <c r="AV45" s="5">
        <f t="shared" ref="AV45:AW45" si="25">$P$2-AV10*33.33/1000000</f>
        <v>6382.3113696089313</v>
      </c>
      <c r="AW45" s="5">
        <f t="shared" si="25"/>
        <v>6375.2805934157604</v>
      </c>
      <c r="AY45" s="5">
        <v>2024</v>
      </c>
      <c r="AZ45" s="5">
        <f>$Q$2-AZ10*33.33/1000000</f>
        <v>933.82692900184543</v>
      </c>
      <c r="BA45" s="5">
        <f t="shared" ref="BA45:BB45" si="26">$Q$2-BA10*33.33/1000000</f>
        <v>932.79935401976672</v>
      </c>
      <c r="BB45" s="5">
        <f t="shared" si="26"/>
        <v>931.77177903768802</v>
      </c>
      <c r="BD45" s="5">
        <v>2024</v>
      </c>
      <c r="BE45" s="5">
        <f>$R$2-BE10*33.33/1000000*3.42/2.86</f>
        <v>1621.5620369054723</v>
      </c>
      <c r="BF45" s="5">
        <f>$R$2-BF10*33.33/1000000*3.42/2.86</f>
        <v>1619.4278427119243</v>
      </c>
      <c r="BG45" s="5">
        <f t="shared" ref="BG45" si="27">$R$2-BG10*33.33/1000000*3.42/2.86</f>
        <v>1617.2936485183761</v>
      </c>
      <c r="BI45" s="5">
        <v>2024</v>
      </c>
      <c r="BJ45" s="5">
        <f>$S$2-BJ10*33.33/1000000*0.139/0.15</f>
        <v>983.05468079455261</v>
      </c>
      <c r="BK45" s="5">
        <f t="shared" ref="BK45:BL45" si="28">$S$2-BK10*33.33/1000000*0.139/0.15</f>
        <v>982.05234449624425</v>
      </c>
      <c r="BL45" s="5">
        <f t="shared" si="28"/>
        <v>981.05000819793588</v>
      </c>
      <c r="BN45" s="5">
        <v>2024</v>
      </c>
      <c r="BO45" s="5">
        <f>$T$2-BO10*$AA$2/1000000</f>
        <v>21342.596704048203</v>
      </c>
      <c r="BP45" s="5">
        <f t="shared" ref="BP45:BQ45" si="29">$T$2-BP10*$AA$2/1000000</f>
        <v>21315.046713696342</v>
      </c>
      <c r="BQ45" s="5">
        <f t="shared" si="29"/>
        <v>21287.496723344484</v>
      </c>
      <c r="BS45" s="5">
        <v>2024</v>
      </c>
      <c r="BT45" s="5">
        <f>$U$2-BT10*$AA$2/1000000</f>
        <v>887.51392234655896</v>
      </c>
      <c r="BU45" s="5">
        <f t="shared" ref="BU45:BV45" si="30">$U$2-BU10*$AA$2/1000000</f>
        <v>886.36827918341226</v>
      </c>
      <c r="BV45" s="5">
        <f t="shared" si="30"/>
        <v>885.22263602026567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380.36310957709668</v>
      </c>
      <c r="CE45" s="5">
        <f t="shared" ref="CE45:CF45" si="32">$W$2-CE10*$AA$2/1000000</f>
        <v>379.87211965003382</v>
      </c>
      <c r="CF45" s="5">
        <f t="shared" si="32"/>
        <v>379.38112972297097</v>
      </c>
    </row>
    <row r="46" spans="1:84" x14ac:dyDescent="0.25">
      <c r="F46" s="5">
        <v>2025</v>
      </c>
      <c r="G46" s="5">
        <f t="shared" ref="G46:I61" si="33">$G$2-G11*33.33/1000000*0.35/0.16</f>
        <v>2784.1235982913308</v>
      </c>
      <c r="H46" s="5">
        <f t="shared" si="33"/>
        <v>2769.3633871993038</v>
      </c>
      <c r="I46" s="5">
        <f t="shared" si="33"/>
        <v>2754.6031761072772</v>
      </c>
      <c r="K46" s="5">
        <v>2025</v>
      </c>
      <c r="L46" s="5">
        <f t="shared" ref="L46:N61" si="34">$I$2-L11*33.33/1000000*3.2/1.89</f>
        <v>15270.066358053302</v>
      </c>
      <c r="M46" s="5">
        <f t="shared" si="34"/>
        <v>15207.475169006984</v>
      </c>
      <c r="N46" s="5">
        <f t="shared" si="34"/>
        <v>15144.883979960667</v>
      </c>
      <c r="P46" s="5">
        <v>2025</v>
      </c>
      <c r="Q46" s="5">
        <f t="shared" ref="Q46:S61" si="35">$J$2-Q11*33.33/1000000*2.1/1.9</f>
        <v>4779.8200979761641</v>
      </c>
      <c r="R46" s="5">
        <f t="shared" si="35"/>
        <v>4767.0468632095372</v>
      </c>
      <c r="S46" s="5">
        <f t="shared" si="35"/>
        <v>4754.2736284429102</v>
      </c>
      <c r="U46" s="5">
        <v>2025</v>
      </c>
      <c r="V46" s="5">
        <f t="shared" ref="V46:X61" si="36">$K$2-V11*33.33/1000000</f>
        <v>14327.668018650418</v>
      </c>
      <c r="W46" s="5">
        <f t="shared" si="36"/>
        <v>14293.03431951001</v>
      </c>
      <c r="X46" s="5">
        <f t="shared" si="36"/>
        <v>14258.400620369601</v>
      </c>
      <c r="Z46" s="5">
        <v>2025</v>
      </c>
      <c r="AA46" s="5">
        <f t="shared" ref="AA46:AC61" si="37">$L$2-AA11*33.33/1000000</f>
        <v>3999.8073218732416</v>
      </c>
      <c r="AB46" s="5">
        <f t="shared" si="37"/>
        <v>3990.1387475298775</v>
      </c>
      <c r="AC46" s="5">
        <f t="shared" si="37"/>
        <v>3980.4701731865134</v>
      </c>
      <c r="AE46" s="5">
        <v>2025</v>
      </c>
      <c r="AF46" s="5">
        <f t="shared" ref="AF46:AH61" si="38">$M$2-AF11*33.33/1000000*1.61/1.28</f>
        <v>2147.9349322312455</v>
      </c>
      <c r="AG46" s="5">
        <f t="shared" si="38"/>
        <v>2141.4005272762388</v>
      </c>
      <c r="AH46" s="5">
        <f t="shared" si="38"/>
        <v>2134.8661223212321</v>
      </c>
      <c r="AJ46" s="5">
        <v>2025</v>
      </c>
      <c r="AK46" s="5">
        <f t="shared" ref="AK46:AM61" si="39">$N$2-AK11*33.33/1000000*3.03/2.17</f>
        <v>2863.0427601060046</v>
      </c>
      <c r="AL46" s="5">
        <f t="shared" si="39"/>
        <v>2853.37086071472</v>
      </c>
      <c r="AM46" s="5">
        <f t="shared" si="39"/>
        <v>2843.6989613234355</v>
      </c>
      <c r="AO46" s="5">
        <v>2025</v>
      </c>
      <c r="AP46" s="5">
        <f t="shared" ref="AP46:AR61" si="40">$O$2-AP11*33.33/1000000</f>
        <v>5056.7793601701396</v>
      </c>
      <c r="AQ46" s="5">
        <f t="shared" si="40"/>
        <v>5044.5558095719825</v>
      </c>
      <c r="AR46" s="5">
        <f t="shared" si="40"/>
        <v>5032.3322589738264</v>
      </c>
      <c r="AT46" s="5">
        <v>2025</v>
      </c>
      <c r="AU46" s="5">
        <f t="shared" ref="AU46:AW61" si="41">$P$2-AU11*33.33/1000000</f>
        <v>6382.342881768137</v>
      </c>
      <c r="AV46" s="5">
        <f t="shared" si="41"/>
        <v>6366.915099459784</v>
      </c>
      <c r="AW46" s="5">
        <f t="shared" si="41"/>
        <v>6351.4873171514309</v>
      </c>
      <c r="AY46" s="5">
        <v>2025</v>
      </c>
      <c r="AZ46" s="5">
        <f t="shared" ref="AZ46:BB61" si="42">$Q$2-AZ11*33.33/1000000</f>
        <v>932.80395964303534</v>
      </c>
      <c r="BA46" s="5">
        <f t="shared" si="42"/>
        <v>930.54912992104528</v>
      </c>
      <c r="BB46" s="5">
        <f t="shared" si="42"/>
        <v>928.29430019905533</v>
      </c>
      <c r="BD46" s="5">
        <v>2025</v>
      </c>
      <c r="BE46" s="5">
        <f t="shared" ref="BE46:BG61" si="43">$R$2-BE11*33.33/1000000*3.42/2.86</f>
        <v>1619.4374082371744</v>
      </c>
      <c r="BF46" s="5">
        <f t="shared" si="43"/>
        <v>1614.7543003530411</v>
      </c>
      <c r="BG46" s="5">
        <f t="shared" si="43"/>
        <v>1610.0711924689081</v>
      </c>
      <c r="BI46" s="5">
        <v>2025</v>
      </c>
      <c r="BJ46" s="5">
        <f t="shared" ref="BJ46:BL61" si="44">$S$2-BJ11*33.33/1000000*0.139/0.15</f>
        <v>982.05683699894132</v>
      </c>
      <c r="BK46" s="5">
        <f t="shared" si="44"/>
        <v>979.85738905959658</v>
      </c>
      <c r="BL46" s="5">
        <f t="shared" si="44"/>
        <v>977.65794112025196</v>
      </c>
      <c r="BN46" s="5">
        <v>2025</v>
      </c>
      <c r="BO46" s="5">
        <f t="shared" ref="BO46:BQ61" si="45">$T$2-BO11*$AA$2/1000000</f>
        <v>21315.170193616374</v>
      </c>
      <c r="BP46" s="5">
        <f t="shared" si="45"/>
        <v>21254.716661592611</v>
      </c>
      <c r="BQ46" s="5">
        <f t="shared" si="45"/>
        <v>21194.263129568852</v>
      </c>
      <c r="BS46" s="5">
        <v>2025</v>
      </c>
      <c r="BT46" s="5">
        <f t="shared" ref="BT46:BV61" si="46">$U$2-BT11*$AA$2/1000000</f>
        <v>886.37341399196805</v>
      </c>
      <c r="BU46" s="5">
        <f t="shared" si="46"/>
        <v>883.85950473949481</v>
      </c>
      <c r="BV46" s="5">
        <f t="shared" si="46"/>
        <v>881.34559548702157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379.87432028227204</v>
      </c>
      <c r="CE46" s="5">
        <f t="shared" si="48"/>
        <v>378.79693060264066</v>
      </c>
      <c r="CF46" s="5">
        <f t="shared" si="48"/>
        <v>377.71954092300922</v>
      </c>
    </row>
    <row r="47" spans="1:84" x14ac:dyDescent="0.25">
      <c r="F47" s="5">
        <v>2026</v>
      </c>
      <c r="G47" s="5">
        <f t="shared" si="33"/>
        <v>2777.4271974369958</v>
      </c>
      <c r="H47" s="5">
        <f t="shared" si="33"/>
        <v>2753.1566259748056</v>
      </c>
      <c r="I47" s="5">
        <f t="shared" si="33"/>
        <v>2728.8860545126149</v>
      </c>
      <c r="K47" s="5">
        <v>2026</v>
      </c>
      <c r="L47" s="5">
        <f t="shared" si="34"/>
        <v>15241.670037079952</v>
      </c>
      <c r="M47" s="5">
        <f t="shared" si="34"/>
        <v>15138.749833758962</v>
      </c>
      <c r="N47" s="5">
        <f t="shared" si="34"/>
        <v>15035.829630437971</v>
      </c>
      <c r="P47" s="5">
        <v>2026</v>
      </c>
      <c r="Q47" s="5">
        <f t="shared" si="35"/>
        <v>4774.0251469642471</v>
      </c>
      <c r="R47" s="5">
        <f t="shared" si="35"/>
        <v>4753.0218086465293</v>
      </c>
      <c r="S47" s="5">
        <f t="shared" si="35"/>
        <v>4732.0184703288123</v>
      </c>
      <c r="U47" s="5">
        <v>2026</v>
      </c>
      <c r="V47" s="5">
        <f t="shared" si="36"/>
        <v>14311.955429510153</v>
      </c>
      <c r="W47" s="5">
        <f t="shared" si="36"/>
        <v>14255.006401833893</v>
      </c>
      <c r="X47" s="5">
        <f t="shared" si="36"/>
        <v>14198.05737415763</v>
      </c>
      <c r="Z47" s="5">
        <v>2026</v>
      </c>
      <c r="AA47" s="5">
        <f t="shared" si="37"/>
        <v>3995.4208907382508</v>
      </c>
      <c r="AB47" s="5">
        <f t="shared" si="37"/>
        <v>3979.5226205119611</v>
      </c>
      <c r="AC47" s="5">
        <f t="shared" si="37"/>
        <v>3963.6243502856714</v>
      </c>
      <c r="AE47" s="5">
        <v>2026</v>
      </c>
      <c r="AF47" s="5">
        <f t="shared" si="38"/>
        <v>2144.9704085770472</v>
      </c>
      <c r="AG47" s="5">
        <f t="shared" si="38"/>
        <v>2134.2257287459397</v>
      </c>
      <c r="AH47" s="5">
        <f t="shared" si="38"/>
        <v>2123.4810489148326</v>
      </c>
      <c r="AJ47" s="5">
        <v>2026</v>
      </c>
      <c r="AK47" s="5">
        <f t="shared" si="39"/>
        <v>2858.6548204659121</v>
      </c>
      <c r="AL47" s="5">
        <f t="shared" si="39"/>
        <v>2842.7510827830483</v>
      </c>
      <c r="AM47" s="5">
        <f t="shared" si="39"/>
        <v>2826.8473451001842</v>
      </c>
      <c r="AO47" s="5">
        <v>2026</v>
      </c>
      <c r="AP47" s="5">
        <f t="shared" si="40"/>
        <v>5051.2337894355369</v>
      </c>
      <c r="AQ47" s="5">
        <f t="shared" si="40"/>
        <v>5031.1343100673512</v>
      </c>
      <c r="AR47" s="5">
        <f t="shared" si="40"/>
        <v>5011.0348306991655</v>
      </c>
      <c r="AT47" s="5">
        <v>2026</v>
      </c>
      <c r="AU47" s="5">
        <f t="shared" si="41"/>
        <v>6375.3436177341728</v>
      </c>
      <c r="AV47" s="5">
        <f t="shared" si="41"/>
        <v>6349.9753428034528</v>
      </c>
      <c r="AW47" s="5">
        <f t="shared" si="41"/>
        <v>6324.6070678727328</v>
      </c>
      <c r="AY47" s="5">
        <v>2026</v>
      </c>
      <c r="AZ47" s="5">
        <f t="shared" si="42"/>
        <v>931.78099028422514</v>
      </c>
      <c r="BA47" s="5">
        <f t="shared" si="42"/>
        <v>928.07331933281228</v>
      </c>
      <c r="BB47" s="5">
        <f t="shared" si="42"/>
        <v>924.3656483813993</v>
      </c>
      <c r="BD47" s="5">
        <v>2026</v>
      </c>
      <c r="BE47" s="5">
        <f t="shared" si="43"/>
        <v>1617.3127795688763</v>
      </c>
      <c r="BF47" s="5">
        <f t="shared" si="43"/>
        <v>1609.6122322082495</v>
      </c>
      <c r="BG47" s="5">
        <f t="shared" si="43"/>
        <v>1601.9116848476226</v>
      </c>
      <c r="BI47" s="5">
        <v>2026</v>
      </c>
      <c r="BJ47" s="5">
        <f t="shared" si="44"/>
        <v>981.05899320332992</v>
      </c>
      <c r="BK47" s="5">
        <f t="shared" si="44"/>
        <v>977.44238785423249</v>
      </c>
      <c r="BL47" s="5">
        <f t="shared" si="44"/>
        <v>973.82578250513495</v>
      </c>
      <c r="BN47" s="5">
        <v>2026</v>
      </c>
      <c r="BO47" s="5">
        <f t="shared" si="45"/>
        <v>21287.743683184544</v>
      </c>
      <c r="BP47" s="5">
        <f t="shared" si="45"/>
        <v>21188.338480916325</v>
      </c>
      <c r="BQ47" s="5">
        <f t="shared" si="45"/>
        <v>21088.933278648106</v>
      </c>
      <c r="BS47" s="5">
        <v>2026</v>
      </c>
      <c r="BT47" s="5">
        <f t="shared" si="46"/>
        <v>885.23290563737714</v>
      </c>
      <c r="BU47" s="5">
        <f t="shared" si="46"/>
        <v>881.09922395889669</v>
      </c>
      <c r="BV47" s="5">
        <f t="shared" si="46"/>
        <v>876.96554228041623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379.38553098744734</v>
      </c>
      <c r="CE47" s="5">
        <f t="shared" si="48"/>
        <v>377.61395312524144</v>
      </c>
      <c r="CF47" s="5">
        <f t="shared" si="48"/>
        <v>375.84237526303554</v>
      </c>
    </row>
    <row r="48" spans="1:84" x14ac:dyDescent="0.25">
      <c r="F48" s="5">
        <v>2027</v>
      </c>
      <c r="G48" s="5">
        <f t="shared" si="33"/>
        <v>2770.7307965826612</v>
      </c>
      <c r="H48" s="5">
        <f t="shared" si="33"/>
        <v>2735.2815770481843</v>
      </c>
      <c r="I48" s="5">
        <f t="shared" si="33"/>
        <v>2699.8323575137074</v>
      </c>
      <c r="K48" s="5">
        <v>2027</v>
      </c>
      <c r="L48" s="5">
        <f t="shared" si="34"/>
        <v>15213.273716106603</v>
      </c>
      <c r="M48" s="5">
        <f t="shared" si="34"/>
        <v>15062.950066424828</v>
      </c>
      <c r="N48" s="5">
        <f t="shared" si="34"/>
        <v>14912.626416743055</v>
      </c>
      <c r="P48" s="5">
        <v>2027</v>
      </c>
      <c r="Q48" s="5">
        <f t="shared" si="35"/>
        <v>4768.2301959523293</v>
      </c>
      <c r="R48" s="5">
        <f t="shared" si="35"/>
        <v>4737.5530463787591</v>
      </c>
      <c r="S48" s="5">
        <f t="shared" si="35"/>
        <v>4706.8758968051879</v>
      </c>
      <c r="U48" s="5">
        <v>2027</v>
      </c>
      <c r="V48" s="5">
        <f t="shared" si="36"/>
        <v>14296.242840369889</v>
      </c>
      <c r="W48" s="5">
        <f t="shared" si="36"/>
        <v>14213.063975483425</v>
      </c>
      <c r="X48" s="5">
        <f t="shared" si="36"/>
        <v>14129.885110596961</v>
      </c>
      <c r="Z48" s="5">
        <v>2027</v>
      </c>
      <c r="AA48" s="5">
        <f t="shared" si="37"/>
        <v>3991.0344596032601</v>
      </c>
      <c r="AB48" s="5">
        <f t="shared" si="37"/>
        <v>3967.8136931557892</v>
      </c>
      <c r="AC48" s="5">
        <f t="shared" si="37"/>
        <v>3944.5929267083179</v>
      </c>
      <c r="AE48" s="5">
        <v>2027</v>
      </c>
      <c r="AF48" s="5">
        <f t="shared" si="38"/>
        <v>2142.0058849228485</v>
      </c>
      <c r="AG48" s="5">
        <f t="shared" si="38"/>
        <v>2126.3123725243477</v>
      </c>
      <c r="AH48" s="5">
        <f t="shared" si="38"/>
        <v>2110.6188601258468</v>
      </c>
      <c r="AJ48" s="5">
        <v>2027</v>
      </c>
      <c r="AK48" s="5">
        <f t="shared" si="39"/>
        <v>2854.2668808258195</v>
      </c>
      <c r="AL48" s="5">
        <f t="shared" si="39"/>
        <v>2831.0381286962356</v>
      </c>
      <c r="AM48" s="5">
        <f t="shared" si="39"/>
        <v>2807.8093765666517</v>
      </c>
      <c r="AO48" s="5">
        <v>2027</v>
      </c>
      <c r="AP48" s="5">
        <f t="shared" si="40"/>
        <v>5045.6882187009342</v>
      </c>
      <c r="AQ48" s="5">
        <f t="shared" si="40"/>
        <v>5016.3312314638815</v>
      </c>
      <c r="AR48" s="5">
        <f t="shared" si="40"/>
        <v>4986.9742442268289</v>
      </c>
      <c r="AT48" s="5">
        <v>2027</v>
      </c>
      <c r="AU48" s="5">
        <f t="shared" si="41"/>
        <v>6368.3443537002086</v>
      </c>
      <c r="AV48" s="5">
        <f t="shared" si="41"/>
        <v>6331.2918455369381</v>
      </c>
      <c r="AW48" s="5">
        <f t="shared" si="41"/>
        <v>6294.2393373736668</v>
      </c>
      <c r="AY48" s="5">
        <v>2027</v>
      </c>
      <c r="AZ48" s="5">
        <f t="shared" si="42"/>
        <v>930.75802092541505</v>
      </c>
      <c r="BA48" s="5">
        <f t="shared" si="42"/>
        <v>925.34265434770623</v>
      </c>
      <c r="BB48" s="5">
        <f t="shared" si="42"/>
        <v>919.92728776999741</v>
      </c>
      <c r="BD48" s="5">
        <v>2027</v>
      </c>
      <c r="BE48" s="5">
        <f t="shared" si="43"/>
        <v>1615.1881509005782</v>
      </c>
      <c r="BF48" s="5">
        <f t="shared" si="43"/>
        <v>1603.940851085337</v>
      </c>
      <c r="BG48" s="5">
        <f t="shared" si="43"/>
        <v>1592.6935512700957</v>
      </c>
      <c r="BI48" s="5">
        <v>2027</v>
      </c>
      <c r="BJ48" s="5">
        <f t="shared" si="44"/>
        <v>980.06114940771863</v>
      </c>
      <c r="BK48" s="5">
        <f t="shared" si="44"/>
        <v>974.77879183367293</v>
      </c>
      <c r="BL48" s="5">
        <f t="shared" si="44"/>
        <v>969.49643425962711</v>
      </c>
      <c r="BN48" s="5">
        <v>2027</v>
      </c>
      <c r="BO48" s="5">
        <f t="shared" si="45"/>
        <v>21260.317172752715</v>
      </c>
      <c r="BP48" s="5">
        <f t="shared" si="45"/>
        <v>21115.127478988616</v>
      </c>
      <c r="BQ48" s="5">
        <f t="shared" si="45"/>
        <v>20969.937785224512</v>
      </c>
      <c r="BS48" s="5">
        <v>2027</v>
      </c>
      <c r="BT48" s="5">
        <f t="shared" si="46"/>
        <v>884.09239728278624</v>
      </c>
      <c r="BU48" s="5">
        <f t="shared" si="46"/>
        <v>878.05480605695232</v>
      </c>
      <c r="BV48" s="5">
        <f t="shared" si="46"/>
        <v>872.01721483111828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378.8967416926227</v>
      </c>
      <c r="CE48" s="5">
        <f t="shared" si="48"/>
        <v>376.30920259583672</v>
      </c>
      <c r="CF48" s="5">
        <f t="shared" si="48"/>
        <v>373.72166349905069</v>
      </c>
    </row>
    <row r="49" spans="6:84" x14ac:dyDescent="0.25">
      <c r="F49" s="5">
        <v>2028</v>
      </c>
      <c r="G49" s="5">
        <f t="shared" si="33"/>
        <v>2764.0343957283267</v>
      </c>
      <c r="H49" s="5">
        <f t="shared" si="33"/>
        <v>2715.5217944344722</v>
      </c>
      <c r="I49" s="5">
        <f t="shared" si="33"/>
        <v>2667.0091931406178</v>
      </c>
      <c r="K49" s="5">
        <v>2028</v>
      </c>
      <c r="L49" s="5">
        <f t="shared" si="34"/>
        <v>15184.877395133253</v>
      </c>
      <c r="M49" s="5">
        <f t="shared" si="34"/>
        <v>14979.158020269262</v>
      </c>
      <c r="N49" s="5">
        <f t="shared" si="34"/>
        <v>14773.438645405273</v>
      </c>
      <c r="P49" s="5">
        <v>2028</v>
      </c>
      <c r="Q49" s="5">
        <f t="shared" si="35"/>
        <v>4762.4352449404114</v>
      </c>
      <c r="R49" s="5">
        <f t="shared" si="35"/>
        <v>4720.4532677449151</v>
      </c>
      <c r="S49" s="5">
        <f t="shared" si="35"/>
        <v>4678.4712905494189</v>
      </c>
      <c r="U49" s="5">
        <v>2028</v>
      </c>
      <c r="V49" s="5">
        <f t="shared" si="36"/>
        <v>14280.530251229624</v>
      </c>
      <c r="W49" s="5">
        <f t="shared" si="36"/>
        <v>14166.699166616099</v>
      </c>
      <c r="X49" s="5">
        <f t="shared" si="36"/>
        <v>14052.868082002577</v>
      </c>
      <c r="Z49" s="5">
        <v>2028</v>
      </c>
      <c r="AA49" s="5">
        <f t="shared" si="37"/>
        <v>3986.6480284682693</v>
      </c>
      <c r="AB49" s="5">
        <f t="shared" si="37"/>
        <v>3954.8701840136609</v>
      </c>
      <c r="AC49" s="5">
        <f t="shared" si="37"/>
        <v>3923.0923395590526</v>
      </c>
      <c r="AE49" s="5">
        <v>2028</v>
      </c>
      <c r="AF49" s="5">
        <f t="shared" si="38"/>
        <v>2139.0413612686502</v>
      </c>
      <c r="AG49" s="5">
        <f t="shared" si="38"/>
        <v>2117.5646371013331</v>
      </c>
      <c r="AH49" s="5">
        <f t="shared" si="38"/>
        <v>2096.087912934016</v>
      </c>
      <c r="AJ49" s="5">
        <v>2028</v>
      </c>
      <c r="AK49" s="5">
        <f t="shared" si="39"/>
        <v>2849.8789411857269</v>
      </c>
      <c r="AL49" s="5">
        <f t="shared" si="39"/>
        <v>2818.0901682475728</v>
      </c>
      <c r="AM49" s="5">
        <f t="shared" si="39"/>
        <v>2786.3013953094182</v>
      </c>
      <c r="AO49" s="5">
        <v>2028</v>
      </c>
      <c r="AP49" s="5">
        <f t="shared" si="40"/>
        <v>5040.1426479663323</v>
      </c>
      <c r="AQ49" s="5">
        <f t="shared" si="40"/>
        <v>4999.9673257526856</v>
      </c>
      <c r="AR49" s="5">
        <f t="shared" si="40"/>
        <v>4959.792003539038</v>
      </c>
      <c r="AT49" s="5">
        <v>2028</v>
      </c>
      <c r="AU49" s="5">
        <f t="shared" si="41"/>
        <v>6361.3450896662443</v>
      </c>
      <c r="AV49" s="5">
        <f t="shared" si="41"/>
        <v>6310.638372309214</v>
      </c>
      <c r="AW49" s="5">
        <f t="shared" si="41"/>
        <v>6259.9316549521845</v>
      </c>
      <c r="AY49" s="5">
        <v>2028</v>
      </c>
      <c r="AZ49" s="5">
        <f t="shared" si="42"/>
        <v>929.73505156660485</v>
      </c>
      <c r="BA49" s="5">
        <f t="shared" si="42"/>
        <v>922.32406979903897</v>
      </c>
      <c r="BB49" s="5">
        <f t="shared" si="42"/>
        <v>914.91308803147297</v>
      </c>
      <c r="BD49" s="5">
        <v>2028</v>
      </c>
      <c r="BE49" s="5">
        <f t="shared" si="43"/>
        <v>1613.0635222322803</v>
      </c>
      <c r="BF49" s="5">
        <f t="shared" si="43"/>
        <v>1597.6714831765664</v>
      </c>
      <c r="BG49" s="5">
        <f t="shared" si="43"/>
        <v>1582.2794441208525</v>
      </c>
      <c r="BI49" s="5">
        <v>2028</v>
      </c>
      <c r="BJ49" s="5">
        <f t="shared" si="44"/>
        <v>979.06330561210734</v>
      </c>
      <c r="BK49" s="5">
        <f t="shared" si="44"/>
        <v>971.83434795813071</v>
      </c>
      <c r="BL49" s="5">
        <f t="shared" si="44"/>
        <v>964.60539030415418</v>
      </c>
      <c r="BN49" s="5">
        <v>2028</v>
      </c>
      <c r="BO49" s="5">
        <f t="shared" si="45"/>
        <v>21232.89066232089</v>
      </c>
      <c r="BP49" s="5">
        <f t="shared" si="45"/>
        <v>21034.197156002523</v>
      </c>
      <c r="BQ49" s="5">
        <f t="shared" si="45"/>
        <v>20835.503649684157</v>
      </c>
      <c r="BS49" s="5">
        <v>2028</v>
      </c>
      <c r="BT49" s="5">
        <f t="shared" si="46"/>
        <v>882.95188892819533</v>
      </c>
      <c r="BU49" s="5">
        <f t="shared" si="46"/>
        <v>874.68938668525345</v>
      </c>
      <c r="BV49" s="5">
        <f t="shared" si="46"/>
        <v>866.42688444231146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378.407952397798</v>
      </c>
      <c r="CE49" s="5">
        <f t="shared" si="48"/>
        <v>374.86688000796573</v>
      </c>
      <c r="CF49" s="5">
        <f t="shared" si="48"/>
        <v>371.32580761813352</v>
      </c>
    </row>
    <row r="50" spans="6:84" x14ac:dyDescent="0.25">
      <c r="F50" s="5">
        <v>2029</v>
      </c>
      <c r="G50" s="5">
        <f t="shared" si="33"/>
        <v>2757.3379948739921</v>
      </c>
      <c r="H50" s="5">
        <f t="shared" si="33"/>
        <v>2693.6327501432115</v>
      </c>
      <c r="I50" s="5">
        <f t="shared" si="33"/>
        <v>2629.9275054124309</v>
      </c>
      <c r="K50" s="5">
        <v>2029</v>
      </c>
      <c r="L50" s="5">
        <f t="shared" si="34"/>
        <v>15156.481074159903</v>
      </c>
      <c r="M50" s="5">
        <f t="shared" si="34"/>
        <v>14886.336765834927</v>
      </c>
      <c r="N50" s="5">
        <f t="shared" si="34"/>
        <v>14616.192457509951</v>
      </c>
      <c r="P50" s="5">
        <v>2029</v>
      </c>
      <c r="Q50" s="5">
        <f t="shared" si="35"/>
        <v>4756.6402939284935</v>
      </c>
      <c r="R50" s="5">
        <f t="shared" si="35"/>
        <v>4701.5108623954138</v>
      </c>
      <c r="S50" s="5">
        <f t="shared" si="35"/>
        <v>4646.3814308623341</v>
      </c>
      <c r="U50" s="5">
        <v>2029</v>
      </c>
      <c r="V50" s="5">
        <f t="shared" si="36"/>
        <v>14264.817662089357</v>
      </c>
      <c r="W50" s="5">
        <f t="shared" si="36"/>
        <v>14115.338209125179</v>
      </c>
      <c r="X50" s="5">
        <f t="shared" si="36"/>
        <v>13965.858756161</v>
      </c>
      <c r="Z50" s="5">
        <v>2029</v>
      </c>
      <c r="AA50" s="5">
        <f t="shared" si="37"/>
        <v>3982.2615973332786</v>
      </c>
      <c r="AB50" s="5">
        <f t="shared" si="37"/>
        <v>3940.5319167141124</v>
      </c>
      <c r="AC50" s="5">
        <f t="shared" si="37"/>
        <v>3898.8022360949458</v>
      </c>
      <c r="AE50" s="5">
        <v>2029</v>
      </c>
      <c r="AF50" s="5">
        <f t="shared" si="38"/>
        <v>2136.0768376144515</v>
      </c>
      <c r="AG50" s="5">
        <f t="shared" si="38"/>
        <v>2107.8742689497258</v>
      </c>
      <c r="AH50" s="5">
        <f t="shared" si="38"/>
        <v>2079.671700285</v>
      </c>
      <c r="AJ50" s="5">
        <v>2029</v>
      </c>
      <c r="AK50" s="5">
        <f t="shared" si="39"/>
        <v>2845.4910015456348</v>
      </c>
      <c r="AL50" s="5">
        <f t="shared" si="39"/>
        <v>2803.7469699805229</v>
      </c>
      <c r="AM50" s="5">
        <f t="shared" si="39"/>
        <v>2762.0029384154113</v>
      </c>
      <c r="AO50" s="5">
        <v>2029</v>
      </c>
      <c r="AP50" s="5">
        <f t="shared" si="40"/>
        <v>5034.5970772317296</v>
      </c>
      <c r="AQ50" s="5">
        <f t="shared" si="40"/>
        <v>4981.8400890369412</v>
      </c>
      <c r="AR50" s="5">
        <f t="shared" si="40"/>
        <v>4929.0831008421537</v>
      </c>
      <c r="AT50" s="5">
        <v>2029</v>
      </c>
      <c r="AU50" s="5">
        <f t="shared" si="41"/>
        <v>6354.3458256322801</v>
      </c>
      <c r="AV50" s="5">
        <f t="shared" si="41"/>
        <v>6287.7593356776933</v>
      </c>
      <c r="AW50" s="5">
        <f t="shared" si="41"/>
        <v>6221.1728457231065</v>
      </c>
      <c r="AY50" s="5">
        <v>2029</v>
      </c>
      <c r="AZ50" s="5">
        <f t="shared" si="42"/>
        <v>928.71208220779465</v>
      </c>
      <c r="BA50" s="5">
        <f t="shared" si="42"/>
        <v>918.98021059904738</v>
      </c>
      <c r="BB50" s="5">
        <f t="shared" si="42"/>
        <v>909.24833899030011</v>
      </c>
      <c r="BD50" s="5">
        <v>2029</v>
      </c>
      <c r="BE50" s="5">
        <f t="shared" si="43"/>
        <v>1610.9388935639822</v>
      </c>
      <c r="BF50" s="5">
        <f t="shared" si="43"/>
        <v>1590.7265448381224</v>
      </c>
      <c r="BG50" s="5">
        <f t="shared" si="43"/>
        <v>1570.5141961122627</v>
      </c>
      <c r="BI50" s="5">
        <v>2029</v>
      </c>
      <c r="BJ50" s="5">
        <f t="shared" si="44"/>
        <v>978.06546181649605</v>
      </c>
      <c r="BK50" s="5">
        <f t="shared" si="44"/>
        <v>968.57261863322674</v>
      </c>
      <c r="BL50" s="5">
        <f t="shared" si="44"/>
        <v>959.07977544995742</v>
      </c>
      <c r="BN50" s="5">
        <v>2029</v>
      </c>
      <c r="BO50" s="5">
        <f t="shared" si="45"/>
        <v>21205.46415188906</v>
      </c>
      <c r="BP50" s="5">
        <f t="shared" si="45"/>
        <v>20944.545996423505</v>
      </c>
      <c r="BQ50" s="5">
        <f t="shared" si="45"/>
        <v>20683.62784095795</v>
      </c>
      <c r="BS50" s="5">
        <v>2029</v>
      </c>
      <c r="BT50" s="5">
        <f t="shared" si="46"/>
        <v>881.81138057360442</v>
      </c>
      <c r="BU50" s="5">
        <f t="shared" si="46"/>
        <v>870.96131866315568</v>
      </c>
      <c r="BV50" s="5">
        <f t="shared" si="46"/>
        <v>860.11125675270682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377.91916310297336</v>
      </c>
      <c r="CE50" s="5">
        <f t="shared" si="48"/>
        <v>373.26913656992389</v>
      </c>
      <c r="CF50" s="5">
        <f t="shared" si="48"/>
        <v>368.61911003687436</v>
      </c>
    </row>
    <row r="51" spans="6:84" x14ac:dyDescent="0.25">
      <c r="F51" s="5">
        <v>2030</v>
      </c>
      <c r="G51" s="5">
        <f t="shared" si="33"/>
        <v>2750.6415940196575</v>
      </c>
      <c r="H51" s="5">
        <f t="shared" si="33"/>
        <v>2669.3381907796993</v>
      </c>
      <c r="I51" s="5">
        <f t="shared" si="33"/>
        <v>2588.0347875397415</v>
      </c>
      <c r="K51" s="5">
        <v>2030</v>
      </c>
      <c r="L51" s="5">
        <f t="shared" si="34"/>
        <v>15128.084753186555</v>
      </c>
      <c r="M51" s="5">
        <f t="shared" si="34"/>
        <v>14783.314840983188</v>
      </c>
      <c r="N51" s="5">
        <f t="shared" si="34"/>
        <v>14438.544928779822</v>
      </c>
      <c r="P51" s="5">
        <v>2030</v>
      </c>
      <c r="Q51" s="5">
        <f t="shared" si="35"/>
        <v>4750.8453429165766</v>
      </c>
      <c r="R51" s="5">
        <f t="shared" si="35"/>
        <v>4680.4867653572946</v>
      </c>
      <c r="S51" s="5">
        <f t="shared" si="35"/>
        <v>4610.1281877980127</v>
      </c>
      <c r="U51" s="5">
        <v>2030</v>
      </c>
      <c r="V51" s="5">
        <f t="shared" si="36"/>
        <v>14249.105072949093</v>
      </c>
      <c r="W51" s="5">
        <f t="shared" si="36"/>
        <v>14058.332895684967</v>
      </c>
      <c r="X51" s="5">
        <f t="shared" si="36"/>
        <v>13867.560718420842</v>
      </c>
      <c r="Z51" s="5">
        <v>2030</v>
      </c>
      <c r="AA51" s="5">
        <f t="shared" si="37"/>
        <v>3977.8751661982878</v>
      </c>
      <c r="AB51" s="5">
        <f t="shared" si="37"/>
        <v>3924.6179333787195</v>
      </c>
      <c r="AC51" s="5">
        <f t="shared" si="37"/>
        <v>3871.3607005591512</v>
      </c>
      <c r="AE51" s="5">
        <v>2030</v>
      </c>
      <c r="AF51" s="5">
        <f t="shared" si="38"/>
        <v>2133.1123139602532</v>
      </c>
      <c r="AG51" s="5">
        <f t="shared" si="38"/>
        <v>2097.1189695779981</v>
      </c>
      <c r="AH51" s="5">
        <f t="shared" si="38"/>
        <v>2061.1256251957434</v>
      </c>
      <c r="AJ51" s="5">
        <v>2030</v>
      </c>
      <c r="AK51" s="5">
        <f t="shared" si="39"/>
        <v>2841.1030619055423</v>
      </c>
      <c r="AL51" s="5">
        <f t="shared" si="39"/>
        <v>2787.8275137847772</v>
      </c>
      <c r="AM51" s="5">
        <f t="shared" si="39"/>
        <v>2734.5519656640122</v>
      </c>
      <c r="AO51" s="5">
        <v>2030</v>
      </c>
      <c r="AP51" s="5">
        <f t="shared" si="40"/>
        <v>5029.0515064971269</v>
      </c>
      <c r="AQ51" s="5">
        <f t="shared" si="40"/>
        <v>4961.720744280401</v>
      </c>
      <c r="AR51" s="5">
        <f t="shared" si="40"/>
        <v>4894.3899820636743</v>
      </c>
      <c r="AT51" s="5">
        <v>2030</v>
      </c>
      <c r="AU51" s="5">
        <f t="shared" si="41"/>
        <v>6347.3465615983159</v>
      </c>
      <c r="AV51" s="5">
        <f t="shared" si="41"/>
        <v>6262.3659879267188</v>
      </c>
      <c r="AW51" s="5">
        <f t="shared" si="41"/>
        <v>6177.3854142551227</v>
      </c>
      <c r="AY51" s="5">
        <v>2030</v>
      </c>
      <c r="AZ51" s="5">
        <f t="shared" si="42"/>
        <v>927.68911284898456</v>
      </c>
      <c r="BA51" s="5">
        <f t="shared" si="42"/>
        <v>915.26887515852036</v>
      </c>
      <c r="BB51" s="5">
        <f t="shared" si="42"/>
        <v>902.84863746805627</v>
      </c>
      <c r="BD51" s="5">
        <v>2030</v>
      </c>
      <c r="BE51" s="5">
        <f t="shared" si="43"/>
        <v>1608.8142648956843</v>
      </c>
      <c r="BF51" s="5">
        <f t="shared" si="43"/>
        <v>1583.0183866154896</v>
      </c>
      <c r="BG51" s="5">
        <f t="shared" si="43"/>
        <v>1557.2225083352948</v>
      </c>
      <c r="BI51" s="5">
        <v>2030</v>
      </c>
      <c r="BJ51" s="5">
        <f t="shared" si="44"/>
        <v>977.06761802088477</v>
      </c>
      <c r="BK51" s="5">
        <f t="shared" si="44"/>
        <v>964.9524388000109</v>
      </c>
      <c r="BL51" s="5">
        <f t="shared" si="44"/>
        <v>952.83725957913714</v>
      </c>
      <c r="BN51" s="5">
        <v>2030</v>
      </c>
      <c r="BO51" s="5">
        <f t="shared" si="45"/>
        <v>21178.037641457231</v>
      </c>
      <c r="BP51" s="5">
        <f t="shared" si="45"/>
        <v>20845.042546687706</v>
      </c>
      <c r="BQ51" s="5">
        <f t="shared" si="45"/>
        <v>20512.047451918181</v>
      </c>
      <c r="BS51" s="5">
        <v>2030</v>
      </c>
      <c r="BT51" s="5">
        <f t="shared" si="46"/>
        <v>880.67087221901352</v>
      </c>
      <c r="BU51" s="5">
        <f t="shared" si="46"/>
        <v>866.8235514464194</v>
      </c>
      <c r="BV51" s="5">
        <f t="shared" si="46"/>
        <v>852.97623067382528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377.43037380814866</v>
      </c>
      <c r="CE51" s="5">
        <f t="shared" si="48"/>
        <v>371.49580776275121</v>
      </c>
      <c r="CF51" s="5">
        <f t="shared" si="48"/>
        <v>365.56124171735371</v>
      </c>
    </row>
    <row r="52" spans="6:84" x14ac:dyDescent="0.25">
      <c r="F52" s="5">
        <v>2031</v>
      </c>
      <c r="G52" s="5">
        <f t="shared" si="33"/>
        <v>2743.9451931653225</v>
      </c>
      <c r="H52" s="5">
        <f t="shared" si="33"/>
        <v>2657.0479559768764</v>
      </c>
      <c r="I52" s="5">
        <f t="shared" si="33"/>
        <v>2570.1507187884299</v>
      </c>
      <c r="K52" s="5">
        <v>2031</v>
      </c>
      <c r="L52" s="5">
        <f t="shared" si="34"/>
        <v>15099.688432213205</v>
      </c>
      <c r="M52" s="5">
        <f t="shared" si="34"/>
        <v>14731.197672389124</v>
      </c>
      <c r="N52" s="5">
        <f t="shared" si="34"/>
        <v>14362.706912565045</v>
      </c>
      <c r="P52" s="5">
        <v>2031</v>
      </c>
      <c r="Q52" s="5">
        <f t="shared" si="35"/>
        <v>4745.0503919046587</v>
      </c>
      <c r="R52" s="5">
        <f t="shared" si="35"/>
        <v>4669.8510059162772</v>
      </c>
      <c r="S52" s="5">
        <f t="shared" si="35"/>
        <v>4594.6516199278967</v>
      </c>
      <c r="U52" s="5">
        <v>2031</v>
      </c>
      <c r="V52" s="5">
        <f t="shared" si="36"/>
        <v>14233.392483808828</v>
      </c>
      <c r="W52" s="5">
        <f t="shared" si="36"/>
        <v>14029.49480577744</v>
      </c>
      <c r="X52" s="5">
        <f t="shared" si="36"/>
        <v>13825.597127746052</v>
      </c>
      <c r="Z52" s="5">
        <v>2031</v>
      </c>
      <c r="AA52" s="5">
        <f t="shared" si="37"/>
        <v>3973.4887350632971</v>
      </c>
      <c r="AB52" s="5">
        <f t="shared" si="37"/>
        <v>3916.5672999462013</v>
      </c>
      <c r="AC52" s="5">
        <f t="shared" si="37"/>
        <v>3859.6458648291059</v>
      </c>
      <c r="AE52" s="5">
        <v>2031</v>
      </c>
      <c r="AF52" s="5">
        <f t="shared" si="38"/>
        <v>2130.1477903060545</v>
      </c>
      <c r="AG52" s="5">
        <f t="shared" si="38"/>
        <v>2091.6780330837264</v>
      </c>
      <c r="AH52" s="5">
        <f t="shared" si="38"/>
        <v>2053.2082758613983</v>
      </c>
      <c r="AJ52" s="5">
        <v>2031</v>
      </c>
      <c r="AK52" s="5">
        <f t="shared" si="39"/>
        <v>2836.7151222654497</v>
      </c>
      <c r="AL52" s="5">
        <f t="shared" si="39"/>
        <v>2779.7741117184355</v>
      </c>
      <c r="AM52" s="5">
        <f t="shared" si="39"/>
        <v>2722.8331011714208</v>
      </c>
      <c r="AO52" s="5">
        <v>2031</v>
      </c>
      <c r="AP52" s="5">
        <f t="shared" si="40"/>
        <v>5023.505935762525</v>
      </c>
      <c r="AQ52" s="5">
        <f t="shared" si="40"/>
        <v>4951.5426847635772</v>
      </c>
      <c r="AR52" s="5">
        <f t="shared" si="40"/>
        <v>4879.5794337646294</v>
      </c>
      <c r="AT52" s="5">
        <v>2031</v>
      </c>
      <c r="AU52" s="5">
        <f t="shared" si="41"/>
        <v>6340.3472975643517</v>
      </c>
      <c r="AV52" s="5">
        <f t="shared" si="41"/>
        <v>6249.5198933909223</v>
      </c>
      <c r="AW52" s="5">
        <f t="shared" si="41"/>
        <v>6158.6924892174929</v>
      </c>
      <c r="AY52" s="5">
        <v>2031</v>
      </c>
      <c r="AZ52" s="5">
        <f t="shared" si="42"/>
        <v>926.66614349017436</v>
      </c>
      <c r="BA52" s="5">
        <f t="shared" si="42"/>
        <v>913.39136903405779</v>
      </c>
      <c r="BB52" s="5">
        <f t="shared" si="42"/>
        <v>900.11659457794121</v>
      </c>
      <c r="BD52" s="5">
        <v>2031</v>
      </c>
      <c r="BE52" s="5">
        <f t="shared" si="43"/>
        <v>1606.6896362273862</v>
      </c>
      <c r="BF52" s="5">
        <f t="shared" si="43"/>
        <v>1579.1189508185287</v>
      </c>
      <c r="BG52" s="5">
        <f t="shared" si="43"/>
        <v>1551.5482654096711</v>
      </c>
      <c r="BI52" s="5">
        <v>2031</v>
      </c>
      <c r="BJ52" s="5">
        <f t="shared" si="44"/>
        <v>976.06977422527336</v>
      </c>
      <c r="BK52" s="5">
        <f t="shared" si="44"/>
        <v>963.12104686106147</v>
      </c>
      <c r="BL52" s="5">
        <f t="shared" si="44"/>
        <v>950.17231949684947</v>
      </c>
      <c r="BN52" s="5">
        <v>2031</v>
      </c>
      <c r="BO52" s="5">
        <f t="shared" si="45"/>
        <v>21150.611131025402</v>
      </c>
      <c r="BP52" s="5">
        <f t="shared" si="45"/>
        <v>20794.705319218556</v>
      </c>
      <c r="BQ52" s="5">
        <f t="shared" si="45"/>
        <v>20438.79950741171</v>
      </c>
      <c r="BS52" s="5">
        <v>2031</v>
      </c>
      <c r="BT52" s="5">
        <f t="shared" si="46"/>
        <v>879.53036386442261</v>
      </c>
      <c r="BU52" s="5">
        <f t="shared" si="46"/>
        <v>864.73032020512812</v>
      </c>
      <c r="BV52" s="5">
        <f t="shared" si="46"/>
        <v>849.93027654583352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376.94158451332402</v>
      </c>
      <c r="CE52" s="5">
        <f t="shared" si="48"/>
        <v>370.59870865934062</v>
      </c>
      <c r="CF52" s="5">
        <f t="shared" si="48"/>
        <v>364.25583280535722</v>
      </c>
    </row>
    <row r="53" spans="6:84" x14ac:dyDescent="0.25">
      <c r="F53" s="5">
        <v>2032</v>
      </c>
      <c r="G53" s="5">
        <f t="shared" si="33"/>
        <v>2737.2487923109879</v>
      </c>
      <c r="H53" s="5">
        <f t="shared" si="33"/>
        <v>2644.31932811454</v>
      </c>
      <c r="I53" s="5">
        <f t="shared" si="33"/>
        <v>2551.389863918092</v>
      </c>
      <c r="K53" s="5">
        <v>2032</v>
      </c>
      <c r="L53" s="5">
        <f t="shared" si="34"/>
        <v>15071.292111239856</v>
      </c>
      <c r="M53" s="5">
        <f t="shared" si="34"/>
        <v>14677.221482762536</v>
      </c>
      <c r="N53" s="5">
        <f t="shared" si="34"/>
        <v>14283.150854285217</v>
      </c>
      <c r="P53" s="5">
        <v>2032</v>
      </c>
      <c r="Q53" s="5">
        <f t="shared" si="35"/>
        <v>4739.2554408927408</v>
      </c>
      <c r="R53" s="5">
        <f t="shared" si="35"/>
        <v>4658.835868603609</v>
      </c>
      <c r="S53" s="5">
        <f t="shared" si="35"/>
        <v>4578.4162963144763</v>
      </c>
      <c r="U53" s="5">
        <v>2032</v>
      </c>
      <c r="V53" s="5">
        <f t="shared" si="36"/>
        <v>14217.679894668561</v>
      </c>
      <c r="W53" s="5">
        <f t="shared" si="36"/>
        <v>13999.628060301658</v>
      </c>
      <c r="X53" s="5">
        <f t="shared" si="36"/>
        <v>13781.576225934754</v>
      </c>
      <c r="Z53" s="5">
        <v>2032</v>
      </c>
      <c r="AA53" s="5">
        <f t="shared" si="37"/>
        <v>3969.1023039283064</v>
      </c>
      <c r="AB53" s="5">
        <f t="shared" si="37"/>
        <v>3908.2295001675457</v>
      </c>
      <c r="AC53" s="5">
        <f t="shared" si="37"/>
        <v>3847.356696406785</v>
      </c>
      <c r="AE53" s="5">
        <v>2032</v>
      </c>
      <c r="AF53" s="5">
        <f t="shared" si="38"/>
        <v>2127.1832666518562</v>
      </c>
      <c r="AG53" s="5">
        <f t="shared" si="38"/>
        <v>2086.0430182146629</v>
      </c>
      <c r="AH53" s="5">
        <f t="shared" si="38"/>
        <v>2044.9027697774695</v>
      </c>
      <c r="AJ53" s="5">
        <v>2032</v>
      </c>
      <c r="AK53" s="5">
        <f t="shared" si="39"/>
        <v>2832.3271826253572</v>
      </c>
      <c r="AL53" s="5">
        <f t="shared" si="39"/>
        <v>2771.4334445487007</v>
      </c>
      <c r="AM53" s="5">
        <f t="shared" si="39"/>
        <v>2710.5397064720446</v>
      </c>
      <c r="AO53" s="5">
        <v>2032</v>
      </c>
      <c r="AP53" s="5">
        <f t="shared" si="40"/>
        <v>5017.9603650279223</v>
      </c>
      <c r="AQ53" s="5">
        <f t="shared" si="40"/>
        <v>4941.0015735457018</v>
      </c>
      <c r="AR53" s="5">
        <f t="shared" si="40"/>
        <v>4864.0427820634804</v>
      </c>
      <c r="AT53" s="5">
        <v>2032</v>
      </c>
      <c r="AU53" s="5">
        <f t="shared" si="41"/>
        <v>6333.3480335303875</v>
      </c>
      <c r="AV53" s="5">
        <f t="shared" si="41"/>
        <v>6236.2155782615646</v>
      </c>
      <c r="AW53" s="5">
        <f t="shared" si="41"/>
        <v>6139.0831229927426</v>
      </c>
      <c r="AY53" s="5">
        <v>2032</v>
      </c>
      <c r="AZ53" s="5">
        <f t="shared" si="42"/>
        <v>925.64317413136428</v>
      </c>
      <c r="BA53" s="5">
        <f t="shared" si="42"/>
        <v>911.44689220745943</v>
      </c>
      <c r="BB53" s="5">
        <f t="shared" si="42"/>
        <v>897.25061028355458</v>
      </c>
      <c r="BD53" s="5">
        <v>2032</v>
      </c>
      <c r="BE53" s="5">
        <f t="shared" si="43"/>
        <v>1604.5650075590881</v>
      </c>
      <c r="BF53" s="5">
        <f t="shared" si="43"/>
        <v>1575.0804220248244</v>
      </c>
      <c r="BG53" s="5">
        <f t="shared" si="43"/>
        <v>1545.5958364905605</v>
      </c>
      <c r="BI53" s="5">
        <v>2032</v>
      </c>
      <c r="BJ53" s="5">
        <f t="shared" si="44"/>
        <v>975.07193042966207</v>
      </c>
      <c r="BK53" s="5">
        <f t="shared" si="44"/>
        <v>961.22432911441456</v>
      </c>
      <c r="BL53" s="5">
        <f t="shared" si="44"/>
        <v>947.37672779916716</v>
      </c>
      <c r="BN53" s="5">
        <v>2032</v>
      </c>
      <c r="BO53" s="5">
        <f t="shared" si="45"/>
        <v>21123.184620593573</v>
      </c>
      <c r="BP53" s="5">
        <f t="shared" si="45"/>
        <v>20742.572561272435</v>
      </c>
      <c r="BQ53" s="5">
        <f t="shared" si="45"/>
        <v>20361.960501951296</v>
      </c>
      <c r="BS53" s="5">
        <v>2032</v>
      </c>
      <c r="BT53" s="5">
        <f t="shared" si="46"/>
        <v>878.3898555098317</v>
      </c>
      <c r="BU53" s="5">
        <f t="shared" si="46"/>
        <v>862.56242334004185</v>
      </c>
      <c r="BV53" s="5">
        <f t="shared" si="46"/>
        <v>846.73499117025187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376.45279521849932</v>
      </c>
      <c r="CE53" s="5">
        <f t="shared" si="48"/>
        <v>369.66961000287506</v>
      </c>
      <c r="CF53" s="5">
        <f t="shared" si="48"/>
        <v>362.8864247872508</v>
      </c>
    </row>
    <row r="54" spans="6:84" x14ac:dyDescent="0.25">
      <c r="F54" s="5">
        <v>2033</v>
      </c>
      <c r="G54" s="5">
        <f t="shared" si="33"/>
        <v>2730.5523914566534</v>
      </c>
      <c r="H54" s="5">
        <f t="shared" si="33"/>
        <v>2631.1308144913037</v>
      </c>
      <c r="I54" s="5">
        <f t="shared" si="33"/>
        <v>2531.7092375259535</v>
      </c>
      <c r="K54" s="5">
        <v>2033</v>
      </c>
      <c r="L54" s="5">
        <f t="shared" si="34"/>
        <v>15042.895790266506</v>
      </c>
      <c r="M54" s="5">
        <f t="shared" si="34"/>
        <v>14621.295131554873</v>
      </c>
      <c r="N54" s="5">
        <f t="shared" si="34"/>
        <v>14199.694472843239</v>
      </c>
      <c r="P54" s="5">
        <v>2033</v>
      </c>
      <c r="Q54" s="5">
        <f t="shared" si="35"/>
        <v>4733.4604898808229</v>
      </c>
      <c r="R54" s="5">
        <f t="shared" si="35"/>
        <v>4647.4227540023239</v>
      </c>
      <c r="S54" s="5">
        <f t="shared" si="35"/>
        <v>4561.385018123824</v>
      </c>
      <c r="U54" s="5">
        <v>2033</v>
      </c>
      <c r="V54" s="5">
        <f t="shared" si="36"/>
        <v>14201.967305528296</v>
      </c>
      <c r="W54" s="5">
        <f t="shared" si="36"/>
        <v>13968.682228288246</v>
      </c>
      <c r="X54" s="5">
        <f t="shared" si="36"/>
        <v>13735.397151048195</v>
      </c>
      <c r="Z54" s="5">
        <v>2033</v>
      </c>
      <c r="AA54" s="5">
        <f t="shared" si="37"/>
        <v>3964.7158727933156</v>
      </c>
      <c r="AB54" s="5">
        <f t="shared" si="37"/>
        <v>3899.590455397135</v>
      </c>
      <c r="AC54" s="5">
        <f t="shared" si="37"/>
        <v>3834.4650380009539</v>
      </c>
      <c r="AE54" s="5">
        <v>2033</v>
      </c>
      <c r="AF54" s="5">
        <f t="shared" si="38"/>
        <v>2124.2187429976575</v>
      </c>
      <c r="AG54" s="5">
        <f t="shared" si="38"/>
        <v>2080.2044100652574</v>
      </c>
      <c r="AH54" s="5">
        <f t="shared" si="38"/>
        <v>2036.1900771328571</v>
      </c>
      <c r="AJ54" s="5">
        <v>2033</v>
      </c>
      <c r="AK54" s="5">
        <f t="shared" si="39"/>
        <v>2827.9392429852646</v>
      </c>
      <c r="AL54" s="5">
        <f t="shared" si="39"/>
        <v>2762.7914287882732</v>
      </c>
      <c r="AM54" s="5">
        <f t="shared" si="39"/>
        <v>2697.6436145912821</v>
      </c>
      <c r="AO54" s="5">
        <v>2033</v>
      </c>
      <c r="AP54" s="5">
        <f t="shared" si="40"/>
        <v>5012.4147942933196</v>
      </c>
      <c r="AQ54" s="5">
        <f t="shared" si="40"/>
        <v>4930.079611618261</v>
      </c>
      <c r="AR54" s="5">
        <f t="shared" si="40"/>
        <v>4847.7444289432015</v>
      </c>
      <c r="AT54" s="5">
        <v>2033</v>
      </c>
      <c r="AU54" s="5">
        <f t="shared" si="41"/>
        <v>6326.3487694964233</v>
      </c>
      <c r="AV54" s="5">
        <f t="shared" si="41"/>
        <v>6222.4305777706204</v>
      </c>
      <c r="AW54" s="5">
        <f t="shared" si="41"/>
        <v>6118.5123860448166</v>
      </c>
      <c r="AY54" s="5">
        <v>2033</v>
      </c>
      <c r="AZ54" s="5">
        <f t="shared" si="42"/>
        <v>924.62020477255408</v>
      </c>
      <c r="BA54" s="5">
        <f t="shared" si="42"/>
        <v>909.43216136647516</v>
      </c>
      <c r="BB54" s="5">
        <f t="shared" si="42"/>
        <v>894.24411796039624</v>
      </c>
      <c r="BD54" s="5">
        <v>2033</v>
      </c>
      <c r="BE54" s="5">
        <f t="shared" si="43"/>
        <v>1602.4403788907903</v>
      </c>
      <c r="BF54" s="5">
        <f t="shared" si="43"/>
        <v>1570.8959810473955</v>
      </c>
      <c r="BG54" s="5">
        <f t="shared" si="43"/>
        <v>1539.3515832040009</v>
      </c>
      <c r="BI54" s="5">
        <v>2033</v>
      </c>
      <c r="BJ54" s="5">
        <f t="shared" si="44"/>
        <v>974.07408663405079</v>
      </c>
      <c r="BK54" s="5">
        <f t="shared" si="44"/>
        <v>959.25908289057736</v>
      </c>
      <c r="BL54" s="5">
        <f t="shared" si="44"/>
        <v>944.44407914710382</v>
      </c>
      <c r="BN54" s="5">
        <v>2033</v>
      </c>
      <c r="BO54" s="5">
        <f t="shared" si="45"/>
        <v>21095.758110161743</v>
      </c>
      <c r="BP54" s="5">
        <f t="shared" si="45"/>
        <v>20688.55624499503</v>
      </c>
      <c r="BQ54" s="5">
        <f t="shared" si="45"/>
        <v>20281.354379828317</v>
      </c>
      <c r="BS54" s="5">
        <v>2033</v>
      </c>
      <c r="BT54" s="5">
        <f t="shared" si="46"/>
        <v>877.2493471552408</v>
      </c>
      <c r="BU54" s="5">
        <f t="shared" si="46"/>
        <v>860.31620028692203</v>
      </c>
      <c r="BV54" s="5">
        <f t="shared" si="46"/>
        <v>843.38305341860325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375.96400592367468</v>
      </c>
      <c r="CE54" s="5">
        <f t="shared" si="48"/>
        <v>368.70694298010949</v>
      </c>
      <c r="CF54" s="5">
        <f t="shared" si="48"/>
        <v>361.4498800365443</v>
      </c>
    </row>
    <row r="55" spans="6:84" x14ac:dyDescent="0.25">
      <c r="F55" s="5">
        <v>2034</v>
      </c>
      <c r="G55" s="5">
        <f t="shared" si="33"/>
        <v>2723.8559906023188</v>
      </c>
      <c r="H55" s="5">
        <f t="shared" si="33"/>
        <v>2617.4598687024809</v>
      </c>
      <c r="I55" s="5">
        <f t="shared" si="33"/>
        <v>2511.0637468026425</v>
      </c>
      <c r="K55" s="5">
        <v>2034</v>
      </c>
      <c r="L55" s="5">
        <f t="shared" si="34"/>
        <v>15014.499469293156</v>
      </c>
      <c r="M55" s="5">
        <f t="shared" si="34"/>
        <v>14563.323009952059</v>
      </c>
      <c r="N55" s="5">
        <f t="shared" si="34"/>
        <v>14112.146550610962</v>
      </c>
      <c r="P55" s="5">
        <v>2034</v>
      </c>
      <c r="Q55" s="5">
        <f t="shared" si="35"/>
        <v>4727.6655388689051</v>
      </c>
      <c r="R55" s="5">
        <f t="shared" si="35"/>
        <v>4635.5921508386064</v>
      </c>
      <c r="S55" s="5">
        <f t="shared" si="35"/>
        <v>4543.5187628083067</v>
      </c>
      <c r="U55" s="5">
        <v>2034</v>
      </c>
      <c r="V55" s="5">
        <f t="shared" si="36"/>
        <v>14186.254716388032</v>
      </c>
      <c r="W55" s="5">
        <f t="shared" si="36"/>
        <v>13936.604406334149</v>
      </c>
      <c r="X55" s="5">
        <f t="shared" si="36"/>
        <v>13686.954096280266</v>
      </c>
      <c r="Z55" s="5">
        <v>2034</v>
      </c>
      <c r="AA55" s="5">
        <f t="shared" si="37"/>
        <v>3960.3294416583249</v>
      </c>
      <c r="AB55" s="5">
        <f t="shared" si="37"/>
        <v>3890.6353967682826</v>
      </c>
      <c r="AC55" s="5">
        <f t="shared" si="37"/>
        <v>3820.9413518782403</v>
      </c>
      <c r="AE55" s="5">
        <v>2034</v>
      </c>
      <c r="AF55" s="5">
        <f t="shared" si="38"/>
        <v>2121.2542193434592</v>
      </c>
      <c r="AG55" s="5">
        <f t="shared" si="38"/>
        <v>2074.1522272512616</v>
      </c>
      <c r="AH55" s="5">
        <f t="shared" si="38"/>
        <v>2027.0502351590642</v>
      </c>
      <c r="AJ55" s="5">
        <v>2034</v>
      </c>
      <c r="AK55" s="5">
        <f t="shared" si="39"/>
        <v>2823.5513033451721</v>
      </c>
      <c r="AL55" s="5">
        <f t="shared" si="39"/>
        <v>2753.833290491415</v>
      </c>
      <c r="AM55" s="5">
        <f t="shared" si="39"/>
        <v>2684.1152776376575</v>
      </c>
      <c r="AO55" s="5">
        <v>2034</v>
      </c>
      <c r="AP55" s="5">
        <f t="shared" si="40"/>
        <v>5006.8692235587177</v>
      </c>
      <c r="AQ55" s="5">
        <f t="shared" si="40"/>
        <v>4918.7581273567921</v>
      </c>
      <c r="AR55" s="5">
        <f t="shared" si="40"/>
        <v>4830.6470311548674</v>
      </c>
      <c r="AT55" s="5">
        <v>2034</v>
      </c>
      <c r="AU55" s="5">
        <f t="shared" si="41"/>
        <v>6319.3495054624591</v>
      </c>
      <c r="AV55" s="5">
        <f t="shared" si="41"/>
        <v>6208.1413257901258</v>
      </c>
      <c r="AW55" s="5">
        <f t="shared" si="41"/>
        <v>6096.9331461177935</v>
      </c>
      <c r="AY55" s="5">
        <v>2034</v>
      </c>
      <c r="AZ55" s="5">
        <f t="shared" si="42"/>
        <v>923.59723541374387</v>
      </c>
      <c r="BA55" s="5">
        <f t="shared" si="42"/>
        <v>907.34373223086448</v>
      </c>
      <c r="BB55" s="5">
        <f t="shared" si="42"/>
        <v>891.09022904798519</v>
      </c>
      <c r="BD55" s="5">
        <v>2034</v>
      </c>
      <c r="BE55" s="5">
        <f t="shared" si="43"/>
        <v>1600.3157502224922</v>
      </c>
      <c r="BF55" s="5">
        <f t="shared" si="43"/>
        <v>1566.5584743811273</v>
      </c>
      <c r="BG55" s="5">
        <f t="shared" si="43"/>
        <v>1532.8011985397625</v>
      </c>
      <c r="BI55" s="5">
        <v>2034</v>
      </c>
      <c r="BJ55" s="5">
        <f t="shared" si="44"/>
        <v>973.0762428384395</v>
      </c>
      <c r="BK55" s="5">
        <f t="shared" si="44"/>
        <v>957.22194850566586</v>
      </c>
      <c r="BL55" s="5">
        <f t="shared" si="44"/>
        <v>941.36765417289234</v>
      </c>
      <c r="BN55" s="5">
        <v>2034</v>
      </c>
      <c r="BO55" s="5">
        <f t="shared" si="45"/>
        <v>21068.331599729914</v>
      </c>
      <c r="BP55" s="5">
        <f t="shared" si="45"/>
        <v>20632.564026869764</v>
      </c>
      <c r="BQ55" s="5">
        <f t="shared" si="45"/>
        <v>20196.796454009618</v>
      </c>
      <c r="BS55" s="5">
        <v>2034</v>
      </c>
      <c r="BT55" s="5">
        <f t="shared" si="46"/>
        <v>876.10883880064989</v>
      </c>
      <c r="BU55" s="5">
        <f t="shared" si="46"/>
        <v>857.98781101834675</v>
      </c>
      <c r="BV55" s="5">
        <f t="shared" si="46"/>
        <v>839.86678323604349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375.47521662884998</v>
      </c>
      <c r="CE55" s="5">
        <f t="shared" si="48"/>
        <v>367.70906186500576</v>
      </c>
      <c r="CF55" s="5">
        <f t="shared" si="48"/>
        <v>359.9429071011615</v>
      </c>
    </row>
    <row r="56" spans="6:84" x14ac:dyDescent="0.25">
      <c r="F56" s="5">
        <v>2035</v>
      </c>
      <c r="G56" s="5">
        <f t="shared" si="33"/>
        <v>2717.1595897479838</v>
      </c>
      <c r="H56" s="5">
        <f t="shared" si="33"/>
        <v>2603.2828389811252</v>
      </c>
      <c r="I56" s="5">
        <f t="shared" si="33"/>
        <v>2489.4060882142667</v>
      </c>
      <c r="K56" s="5">
        <v>2035</v>
      </c>
      <c r="L56" s="5">
        <f t="shared" si="34"/>
        <v>14986.103148319808</v>
      </c>
      <c r="M56" s="5">
        <f t="shared" si="34"/>
        <v>14503.204821812869</v>
      </c>
      <c r="N56" s="5">
        <f t="shared" si="34"/>
        <v>14020.306495305933</v>
      </c>
      <c r="P56" s="5">
        <v>2035</v>
      </c>
      <c r="Q56" s="5">
        <f t="shared" si="35"/>
        <v>4721.8705878569881</v>
      </c>
      <c r="R56" s="5">
        <f t="shared" si="35"/>
        <v>4623.323591277006</v>
      </c>
      <c r="S56" s="5">
        <f t="shared" si="35"/>
        <v>4524.7765946970248</v>
      </c>
      <c r="U56" s="5">
        <v>2035</v>
      </c>
      <c r="V56" s="5">
        <f t="shared" si="36"/>
        <v>14170.542127247765</v>
      </c>
      <c r="W56" s="5">
        <f t="shared" si="36"/>
        <v>13903.339097388853</v>
      </c>
      <c r="X56" s="5">
        <f t="shared" si="36"/>
        <v>13636.136067529938</v>
      </c>
      <c r="Z56" s="5">
        <v>2035</v>
      </c>
      <c r="AA56" s="5">
        <f t="shared" si="37"/>
        <v>3955.9430105233341</v>
      </c>
      <c r="AB56" s="5">
        <f t="shared" si="37"/>
        <v>3881.3488313543876</v>
      </c>
      <c r="AC56" s="5">
        <f t="shared" si="37"/>
        <v>3806.754652185441</v>
      </c>
      <c r="AE56" s="5">
        <v>2035</v>
      </c>
      <c r="AF56" s="5">
        <f t="shared" si="38"/>
        <v>2118.2896956892605</v>
      </c>
      <c r="AG56" s="5">
        <f t="shared" si="38"/>
        <v>2067.8759990400986</v>
      </c>
      <c r="AH56" s="5">
        <f t="shared" si="38"/>
        <v>2017.4623023909362</v>
      </c>
      <c r="AJ56" s="5">
        <v>2035</v>
      </c>
      <c r="AK56" s="5">
        <f t="shared" si="39"/>
        <v>2819.1633637050795</v>
      </c>
      <c r="AL56" s="5">
        <f t="shared" si="39"/>
        <v>2744.5435314034657</v>
      </c>
      <c r="AM56" s="5">
        <f t="shared" si="39"/>
        <v>2669.9236991018524</v>
      </c>
      <c r="AO56" s="5">
        <v>2035</v>
      </c>
      <c r="AP56" s="5">
        <f t="shared" si="40"/>
        <v>5001.323652824115</v>
      </c>
      <c r="AQ56" s="5">
        <f t="shared" si="40"/>
        <v>4907.0175337399323</v>
      </c>
      <c r="AR56" s="5">
        <f t="shared" si="40"/>
        <v>4812.7114146557496</v>
      </c>
      <c r="AT56" s="5">
        <v>2035</v>
      </c>
      <c r="AU56" s="5">
        <f t="shared" si="41"/>
        <v>6312.3502414284949</v>
      </c>
      <c r="AV56" s="5">
        <f t="shared" si="41"/>
        <v>6193.3231008368075</v>
      </c>
      <c r="AW56" s="5">
        <f t="shared" si="41"/>
        <v>6074.295960245121</v>
      </c>
      <c r="AY56" s="5">
        <v>2035</v>
      </c>
      <c r="AZ56" s="5">
        <f t="shared" si="42"/>
        <v>922.57426605493379</v>
      </c>
      <c r="BA56" s="5">
        <f t="shared" si="42"/>
        <v>905.17799166076418</v>
      </c>
      <c r="BB56" s="5">
        <f t="shared" si="42"/>
        <v>887.78171726659457</v>
      </c>
      <c r="BD56" s="5">
        <v>2035</v>
      </c>
      <c r="BE56" s="5">
        <f t="shared" si="43"/>
        <v>1598.1911215541941</v>
      </c>
      <c r="BF56" s="5">
        <f t="shared" si="43"/>
        <v>1562.0603978124573</v>
      </c>
      <c r="BG56" s="5">
        <f t="shared" si="43"/>
        <v>1525.9296740707205</v>
      </c>
      <c r="BI56" s="5">
        <v>2035</v>
      </c>
      <c r="BJ56" s="5">
        <f t="shared" si="44"/>
        <v>972.07839904282821</v>
      </c>
      <c r="BK56" s="5">
        <f t="shared" si="44"/>
        <v>955.10940156360311</v>
      </c>
      <c r="BL56" s="5">
        <f t="shared" si="44"/>
        <v>938.14040408437802</v>
      </c>
      <c r="BN56" s="5">
        <v>2035</v>
      </c>
      <c r="BO56" s="5">
        <f t="shared" si="45"/>
        <v>21040.905089298085</v>
      </c>
      <c r="BP56" s="5">
        <f t="shared" si="45"/>
        <v>20574.499036137706</v>
      </c>
      <c r="BQ56" s="5">
        <f t="shared" si="45"/>
        <v>20108.092982977327</v>
      </c>
      <c r="BS56" s="5">
        <v>2035</v>
      </c>
      <c r="BT56" s="5">
        <f t="shared" si="46"/>
        <v>874.96833044605899</v>
      </c>
      <c r="BU56" s="5">
        <f t="shared" si="46"/>
        <v>855.57322724533037</v>
      </c>
      <c r="BV56" s="5">
        <f t="shared" si="46"/>
        <v>836.17812404460165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374.98642733402528</v>
      </c>
      <c r="CE56" s="5">
        <f t="shared" si="48"/>
        <v>366.67424024799874</v>
      </c>
      <c r="CF56" s="5">
        <f t="shared" si="48"/>
        <v>358.36205316197214</v>
      </c>
    </row>
    <row r="57" spans="6:84" x14ac:dyDescent="0.25">
      <c r="F57" s="5">
        <v>2036</v>
      </c>
      <c r="G57" s="5">
        <f t="shared" si="33"/>
        <v>2710.4631888936492</v>
      </c>
      <c r="H57" s="5">
        <f t="shared" si="33"/>
        <v>2588.5749140064318</v>
      </c>
      <c r="I57" s="5">
        <f t="shared" si="33"/>
        <v>2466.6866391192139</v>
      </c>
      <c r="K57" s="5">
        <v>2036</v>
      </c>
      <c r="L57" s="5">
        <f t="shared" si="34"/>
        <v>14957.706827346457</v>
      </c>
      <c r="M57" s="5">
        <f t="shared" si="34"/>
        <v>14440.835353867564</v>
      </c>
      <c r="N57" s="5">
        <f t="shared" si="34"/>
        <v>13923.963880388668</v>
      </c>
      <c r="P57" s="5">
        <v>2036</v>
      </c>
      <c r="Q57" s="5">
        <f t="shared" si="35"/>
        <v>4716.0756368450702</v>
      </c>
      <c r="R57" s="5">
        <f t="shared" si="35"/>
        <v>4610.5956040239525</v>
      </c>
      <c r="S57" s="5">
        <f t="shared" si="35"/>
        <v>4505.115571202834</v>
      </c>
      <c r="U57" s="5">
        <v>2036</v>
      </c>
      <c r="V57" s="5">
        <f t="shared" si="36"/>
        <v>14154.8295381075</v>
      </c>
      <c r="W57" s="5">
        <f t="shared" si="36"/>
        <v>13868.828083597971</v>
      </c>
      <c r="X57" s="5">
        <f t="shared" si="36"/>
        <v>13582.826629088442</v>
      </c>
      <c r="Z57" s="5">
        <v>2036</v>
      </c>
      <c r="AA57" s="5">
        <f t="shared" si="37"/>
        <v>3951.5565793883434</v>
      </c>
      <c r="AB57" s="5">
        <f t="shared" si="37"/>
        <v>3871.7145066711</v>
      </c>
      <c r="AC57" s="5">
        <f t="shared" si="37"/>
        <v>3791.8724339538562</v>
      </c>
      <c r="AE57" s="5">
        <v>2036</v>
      </c>
      <c r="AF57" s="5">
        <f t="shared" si="38"/>
        <v>2115.3251720350622</v>
      </c>
      <c r="AG57" s="5">
        <f t="shared" si="38"/>
        <v>2061.364741360022</v>
      </c>
      <c r="AH57" s="5">
        <f t="shared" si="38"/>
        <v>2007.404310684982</v>
      </c>
      <c r="AJ57" s="5">
        <v>2036</v>
      </c>
      <c r="AK57" s="5">
        <f t="shared" si="39"/>
        <v>2814.775424064987</v>
      </c>
      <c r="AL57" s="5">
        <f t="shared" si="39"/>
        <v>2734.9058934508053</v>
      </c>
      <c r="AM57" s="5">
        <f t="shared" si="39"/>
        <v>2655.0363628366231</v>
      </c>
      <c r="AO57" s="5">
        <v>2036</v>
      </c>
      <c r="AP57" s="5">
        <f t="shared" si="40"/>
        <v>4995.7780820895123</v>
      </c>
      <c r="AQ57" s="5">
        <f t="shared" si="40"/>
        <v>4894.8372834710744</v>
      </c>
      <c r="AR57" s="5">
        <f t="shared" si="40"/>
        <v>4793.8964848526366</v>
      </c>
      <c r="AT57" s="5">
        <v>2036</v>
      </c>
      <c r="AU57" s="5">
        <f t="shared" si="41"/>
        <v>6305.3509773945307</v>
      </c>
      <c r="AV57" s="5">
        <f t="shared" si="41"/>
        <v>6177.9499694295118</v>
      </c>
      <c r="AW57" s="5">
        <f t="shared" si="41"/>
        <v>6050.5489614644921</v>
      </c>
      <c r="AY57" s="5">
        <v>2036</v>
      </c>
      <c r="AZ57" s="5">
        <f t="shared" si="42"/>
        <v>921.55129669612359</v>
      </c>
      <c r="BA57" s="5">
        <f t="shared" si="42"/>
        <v>902.93114937815926</v>
      </c>
      <c r="BB57" s="5">
        <f t="shared" si="42"/>
        <v>884.31100206019494</v>
      </c>
      <c r="BD57" s="5">
        <v>2036</v>
      </c>
      <c r="BE57" s="5">
        <f t="shared" si="43"/>
        <v>1596.0664928858962</v>
      </c>
      <c r="BF57" s="5">
        <f t="shared" si="43"/>
        <v>1557.3938792255087</v>
      </c>
      <c r="BG57" s="5">
        <f t="shared" si="43"/>
        <v>1518.7212655651213</v>
      </c>
      <c r="BI57" s="5">
        <v>2036</v>
      </c>
      <c r="BJ57" s="5">
        <f t="shared" si="44"/>
        <v>971.08055524721681</v>
      </c>
      <c r="BK57" s="5">
        <f t="shared" si="44"/>
        <v>952.91774488092187</v>
      </c>
      <c r="BL57" s="5">
        <f t="shared" si="44"/>
        <v>934.75493451462683</v>
      </c>
      <c r="BN57" s="5">
        <v>2036</v>
      </c>
      <c r="BO57" s="5">
        <f t="shared" si="45"/>
        <v>21013.478578866256</v>
      </c>
      <c r="BP57" s="5">
        <f t="shared" si="45"/>
        <v>20514.259652844532</v>
      </c>
      <c r="BQ57" s="5">
        <f t="shared" si="45"/>
        <v>20015.040726822808</v>
      </c>
      <c r="BS57" s="5">
        <v>2036</v>
      </c>
      <c r="BT57" s="5">
        <f t="shared" si="46"/>
        <v>873.82782209146808</v>
      </c>
      <c r="BU57" s="5">
        <f t="shared" si="46"/>
        <v>853.06822318759441</v>
      </c>
      <c r="BV57" s="5">
        <f t="shared" si="46"/>
        <v>832.30862428372075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374.49763803920064</v>
      </c>
      <c r="CE57" s="5">
        <f t="shared" si="48"/>
        <v>365.60066708039761</v>
      </c>
      <c r="CF57" s="5">
        <f t="shared" si="48"/>
        <v>356.70369612159465</v>
      </c>
    </row>
    <row r="58" spans="6:84" x14ac:dyDescent="0.25">
      <c r="F58" s="5">
        <v>2037</v>
      </c>
      <c r="G58" s="5">
        <f t="shared" si="33"/>
        <v>2703.7667880393146</v>
      </c>
      <c r="H58" s="5">
        <f t="shared" si="33"/>
        <v>2573.3100660553314</v>
      </c>
      <c r="I58" s="5">
        <f t="shared" si="33"/>
        <v>2442.8533440713481</v>
      </c>
      <c r="K58" s="5">
        <v>2037</v>
      </c>
      <c r="L58" s="5">
        <f t="shared" si="34"/>
        <v>14929.310506373107</v>
      </c>
      <c r="M58" s="5">
        <f t="shared" si="34"/>
        <v>14376.104234650256</v>
      </c>
      <c r="N58" s="5">
        <f t="shared" si="34"/>
        <v>13822.897962927404</v>
      </c>
      <c r="P58" s="5">
        <v>2037</v>
      </c>
      <c r="Q58" s="5">
        <f t="shared" si="35"/>
        <v>4710.2806858331523</v>
      </c>
      <c r="R58" s="5">
        <f t="shared" si="35"/>
        <v>4597.3856651321166</v>
      </c>
      <c r="S58" s="5">
        <f t="shared" si="35"/>
        <v>4484.49064443108</v>
      </c>
      <c r="U58" s="5">
        <v>2037</v>
      </c>
      <c r="V58" s="5">
        <f t="shared" si="36"/>
        <v>14139.116948967236</v>
      </c>
      <c r="W58" s="5">
        <f t="shared" si="36"/>
        <v>13833.010292912846</v>
      </c>
      <c r="X58" s="5">
        <f t="shared" si="36"/>
        <v>13526.903636858455</v>
      </c>
      <c r="Z58" s="5">
        <v>2037</v>
      </c>
      <c r="AA58" s="5">
        <f t="shared" si="37"/>
        <v>3947.1701482533531</v>
      </c>
      <c r="AB58" s="5">
        <f t="shared" si="37"/>
        <v>3861.7153734381691</v>
      </c>
      <c r="AC58" s="5">
        <f t="shared" si="37"/>
        <v>3776.2605986229851</v>
      </c>
      <c r="AE58" s="5">
        <v>2037</v>
      </c>
      <c r="AF58" s="5">
        <f t="shared" si="38"/>
        <v>2112.3606483808635</v>
      </c>
      <c r="AG58" s="5">
        <f t="shared" si="38"/>
        <v>2054.6069316331018</v>
      </c>
      <c r="AH58" s="5">
        <f t="shared" si="38"/>
        <v>1996.8532148853399</v>
      </c>
      <c r="AJ58" s="5">
        <v>2037</v>
      </c>
      <c r="AK58" s="5">
        <f t="shared" si="39"/>
        <v>2810.3874844248944</v>
      </c>
      <c r="AL58" s="5">
        <f t="shared" si="39"/>
        <v>2724.9033214898895</v>
      </c>
      <c r="AM58" s="5">
        <f t="shared" si="39"/>
        <v>2639.4191585548847</v>
      </c>
      <c r="AO58" s="5">
        <v>2037</v>
      </c>
      <c r="AP58" s="5">
        <f t="shared" si="40"/>
        <v>4990.2325113549105</v>
      </c>
      <c r="AQ58" s="5">
        <f t="shared" si="40"/>
        <v>4882.1958218998216</v>
      </c>
      <c r="AR58" s="5">
        <f t="shared" si="40"/>
        <v>4774.1591324447327</v>
      </c>
      <c r="AT58" s="5">
        <v>2037</v>
      </c>
      <c r="AU58" s="5">
        <f t="shared" si="41"/>
        <v>6298.3517133605665</v>
      </c>
      <c r="AV58" s="5">
        <f t="shared" si="41"/>
        <v>6161.9947266696781</v>
      </c>
      <c r="AW58" s="5">
        <f t="shared" si="41"/>
        <v>6025.6377399787889</v>
      </c>
      <c r="AY58" s="5">
        <v>2037</v>
      </c>
      <c r="AZ58" s="5">
        <f t="shared" si="42"/>
        <v>920.52832733731339</v>
      </c>
      <c r="BA58" s="5">
        <f t="shared" si="42"/>
        <v>900.59922928249125</v>
      </c>
      <c r="BB58" s="5">
        <f t="shared" si="42"/>
        <v>880.67013122766912</v>
      </c>
      <c r="BD58" s="5">
        <v>2037</v>
      </c>
      <c r="BE58" s="5">
        <f t="shared" si="43"/>
        <v>1593.9418642175981</v>
      </c>
      <c r="BF58" s="5">
        <f t="shared" si="43"/>
        <v>1552.5506605652752</v>
      </c>
      <c r="BG58" s="5">
        <f t="shared" si="43"/>
        <v>1511.1594569129522</v>
      </c>
      <c r="BI58" s="5">
        <v>2037</v>
      </c>
      <c r="BJ58" s="5">
        <f t="shared" si="44"/>
        <v>970.08271145160552</v>
      </c>
      <c r="BK58" s="5">
        <f t="shared" si="44"/>
        <v>950.64310001567378</v>
      </c>
      <c r="BL58" s="5">
        <f t="shared" si="44"/>
        <v>931.20348857974193</v>
      </c>
      <c r="BN58" s="5">
        <v>2037</v>
      </c>
      <c r="BO58" s="5">
        <f t="shared" si="45"/>
        <v>20986.052068434426</v>
      </c>
      <c r="BP58" s="5">
        <f t="shared" si="45"/>
        <v>20451.739275006024</v>
      </c>
      <c r="BQ58" s="5">
        <f t="shared" si="45"/>
        <v>19917.426481577615</v>
      </c>
      <c r="BS58" s="5">
        <v>2037</v>
      </c>
      <c r="BT58" s="5">
        <f t="shared" si="46"/>
        <v>872.68731373687717</v>
      </c>
      <c r="BU58" s="5">
        <f t="shared" si="46"/>
        <v>850.46836589133954</v>
      </c>
      <c r="BV58" s="5">
        <f t="shared" si="46"/>
        <v>828.2494180458018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374.00884874437594</v>
      </c>
      <c r="CE58" s="5">
        <f t="shared" si="48"/>
        <v>364.4864425248598</v>
      </c>
      <c r="CF58" s="5">
        <f t="shared" si="48"/>
        <v>354.96403630534365</v>
      </c>
    </row>
    <row r="59" spans="6:84" x14ac:dyDescent="0.25">
      <c r="F59" s="5">
        <v>2038</v>
      </c>
      <c r="G59" s="5">
        <f t="shared" si="33"/>
        <v>2697.0703871849801</v>
      </c>
      <c r="H59" s="5">
        <f t="shared" si="33"/>
        <v>2557.4609913670383</v>
      </c>
      <c r="I59" s="5">
        <f t="shared" si="33"/>
        <v>2417.8515955490961</v>
      </c>
      <c r="K59" s="5">
        <v>2038</v>
      </c>
      <c r="L59" s="5">
        <f t="shared" si="34"/>
        <v>14900.914185399759</v>
      </c>
      <c r="M59" s="5">
        <f t="shared" si="34"/>
        <v>14308.895681612688</v>
      </c>
      <c r="N59" s="5">
        <f t="shared" si="34"/>
        <v>13716.877177825618</v>
      </c>
      <c r="P59" s="5">
        <v>2038</v>
      </c>
      <c r="Q59" s="5">
        <f t="shared" si="35"/>
        <v>4704.4857348212345</v>
      </c>
      <c r="R59" s="5">
        <f t="shared" si="35"/>
        <v>4583.6701463929076</v>
      </c>
      <c r="S59" s="5">
        <f t="shared" si="35"/>
        <v>4462.8545579645797</v>
      </c>
      <c r="U59" s="5">
        <v>2038</v>
      </c>
      <c r="V59" s="5">
        <f t="shared" si="36"/>
        <v>14123.404359826971</v>
      </c>
      <c r="W59" s="5">
        <f t="shared" si="36"/>
        <v>13795.821659160532</v>
      </c>
      <c r="X59" s="5">
        <f t="shared" si="36"/>
        <v>13468.238958494094</v>
      </c>
      <c r="Z59" s="5">
        <v>2038</v>
      </c>
      <c r="AA59" s="5">
        <f t="shared" si="37"/>
        <v>3942.7837171183623</v>
      </c>
      <c r="AB59" s="5">
        <f t="shared" si="37"/>
        <v>3851.3335465156483</v>
      </c>
      <c r="AC59" s="5">
        <f t="shared" si="37"/>
        <v>3759.8833759129343</v>
      </c>
      <c r="AE59" s="5">
        <v>2038</v>
      </c>
      <c r="AF59" s="5">
        <f t="shared" si="38"/>
        <v>2109.3961247266652</v>
      </c>
      <c r="AG59" s="5">
        <f t="shared" si="38"/>
        <v>2047.5904823743645</v>
      </c>
      <c r="AH59" s="5">
        <f t="shared" si="38"/>
        <v>1985.7848400220639</v>
      </c>
      <c r="AJ59" s="5">
        <v>2038</v>
      </c>
      <c r="AK59" s="5">
        <f t="shared" si="39"/>
        <v>2805.9995447848019</v>
      </c>
      <c r="AL59" s="5">
        <f t="shared" si="39"/>
        <v>2714.5179242300273</v>
      </c>
      <c r="AM59" s="5">
        <f t="shared" si="39"/>
        <v>2623.0363036752524</v>
      </c>
      <c r="AO59" s="5">
        <v>2038</v>
      </c>
      <c r="AP59" s="5">
        <f t="shared" si="40"/>
        <v>4984.6869406203077</v>
      </c>
      <c r="AQ59" s="5">
        <f t="shared" si="40"/>
        <v>4869.0705376353599</v>
      </c>
      <c r="AR59" s="5">
        <f t="shared" si="40"/>
        <v>4753.454134650412</v>
      </c>
      <c r="AT59" s="5">
        <v>2038</v>
      </c>
      <c r="AU59" s="5">
        <f t="shared" si="41"/>
        <v>6291.3524493266023</v>
      </c>
      <c r="AV59" s="5">
        <f t="shared" si="41"/>
        <v>6145.4288339087061</v>
      </c>
      <c r="AW59" s="5">
        <f t="shared" si="41"/>
        <v>5999.5052184908109</v>
      </c>
      <c r="AY59" s="5">
        <v>2038</v>
      </c>
      <c r="AZ59" s="5">
        <f t="shared" si="42"/>
        <v>919.5053579785033</v>
      </c>
      <c r="BA59" s="5">
        <f t="shared" si="42"/>
        <v>898.17806034050318</v>
      </c>
      <c r="BB59" s="5">
        <f t="shared" si="42"/>
        <v>876.85076270250306</v>
      </c>
      <c r="BD59" s="5">
        <v>2038</v>
      </c>
      <c r="BE59" s="5">
        <f t="shared" si="43"/>
        <v>1591.8172355493</v>
      </c>
      <c r="BF59" s="5">
        <f t="shared" si="43"/>
        <v>1547.5220789165307</v>
      </c>
      <c r="BG59" s="5">
        <f t="shared" si="43"/>
        <v>1503.2269222837613</v>
      </c>
      <c r="BI59" s="5">
        <v>2038</v>
      </c>
      <c r="BJ59" s="5">
        <f t="shared" si="44"/>
        <v>969.08486765599423</v>
      </c>
      <c r="BK59" s="5">
        <f t="shared" si="44"/>
        <v>948.28139838103277</v>
      </c>
      <c r="BL59" s="5">
        <f t="shared" si="44"/>
        <v>927.4779291060712</v>
      </c>
      <c r="BN59" s="5">
        <v>2038</v>
      </c>
      <c r="BO59" s="5">
        <f t="shared" si="45"/>
        <v>20958.625558002597</v>
      </c>
      <c r="BP59" s="5">
        <f t="shared" si="45"/>
        <v>20386.826074358552</v>
      </c>
      <c r="BQ59" s="5">
        <f t="shared" si="45"/>
        <v>19815.026590714508</v>
      </c>
      <c r="BS59" s="5">
        <v>2038</v>
      </c>
      <c r="BT59" s="5">
        <f t="shared" si="46"/>
        <v>871.54680538228627</v>
      </c>
      <c r="BU59" s="5">
        <f t="shared" si="46"/>
        <v>847.76900507233586</v>
      </c>
      <c r="BV59" s="5">
        <f t="shared" si="46"/>
        <v>823.99120476238545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373.5200594495513</v>
      </c>
      <c r="CE59" s="5">
        <f t="shared" si="48"/>
        <v>363.32957360242966</v>
      </c>
      <c r="CF59" s="5">
        <f t="shared" si="48"/>
        <v>353.13908775530808</v>
      </c>
    </row>
    <row r="60" spans="6:84" x14ac:dyDescent="0.25">
      <c r="F60" s="5">
        <v>2039</v>
      </c>
      <c r="G60" s="5">
        <f t="shared" si="33"/>
        <v>2690.3739863306455</v>
      </c>
      <c r="H60" s="5">
        <f t="shared" si="33"/>
        <v>2540.9990475838949</v>
      </c>
      <c r="I60" s="5">
        <f t="shared" si="33"/>
        <v>2391.6241088371444</v>
      </c>
      <c r="K60" s="5">
        <v>2039</v>
      </c>
      <c r="L60" s="5">
        <f t="shared" si="34"/>
        <v>14872.517864426409</v>
      </c>
      <c r="M60" s="5">
        <f t="shared" si="34"/>
        <v>14239.088235839967</v>
      </c>
      <c r="N60" s="5">
        <f t="shared" si="34"/>
        <v>13605.658607253525</v>
      </c>
      <c r="P60" s="5">
        <v>2039</v>
      </c>
      <c r="Q60" s="5">
        <f t="shared" si="35"/>
        <v>4698.6907838093166</v>
      </c>
      <c r="R60" s="5">
        <f t="shared" si="35"/>
        <v>4569.4242611988475</v>
      </c>
      <c r="S60" s="5">
        <f t="shared" si="35"/>
        <v>4440.1577385883766</v>
      </c>
      <c r="U60" s="5">
        <v>2039</v>
      </c>
      <c r="V60" s="5">
        <f t="shared" si="36"/>
        <v>14107.691770686704</v>
      </c>
      <c r="W60" s="5">
        <f t="shared" si="36"/>
        <v>13757.194975253573</v>
      </c>
      <c r="X60" s="5">
        <f t="shared" si="36"/>
        <v>13406.698179820442</v>
      </c>
      <c r="Z60" s="5">
        <v>2039</v>
      </c>
      <c r="AA60" s="5">
        <f t="shared" si="37"/>
        <v>3938.3972859833716</v>
      </c>
      <c r="AB60" s="5">
        <f t="shared" si="37"/>
        <v>3840.5502639249553</v>
      </c>
      <c r="AC60" s="5">
        <f t="shared" si="37"/>
        <v>3742.7032418665394</v>
      </c>
      <c r="AE60" s="5">
        <v>2039</v>
      </c>
      <c r="AF60" s="5">
        <f t="shared" si="38"/>
        <v>2106.4316010724665</v>
      </c>
      <c r="AG60" s="5">
        <f t="shared" si="38"/>
        <v>2040.3027134966062</v>
      </c>
      <c r="AH60" s="5">
        <f t="shared" si="38"/>
        <v>1974.1738259207459</v>
      </c>
      <c r="AJ60" s="5">
        <v>2039</v>
      </c>
      <c r="AK60" s="5">
        <f t="shared" si="39"/>
        <v>2801.6116051447093</v>
      </c>
      <c r="AL60" s="5">
        <f t="shared" si="39"/>
        <v>2703.730933240342</v>
      </c>
      <c r="AM60" s="5">
        <f t="shared" si="39"/>
        <v>2605.8502613359742</v>
      </c>
      <c r="AO60" s="5">
        <v>2039</v>
      </c>
      <c r="AP60" s="5">
        <f t="shared" si="40"/>
        <v>4979.141369885705</v>
      </c>
      <c r="AQ60" s="5">
        <f t="shared" si="40"/>
        <v>4855.4377107385981</v>
      </c>
      <c r="AR60" s="5">
        <f t="shared" si="40"/>
        <v>4731.7340515914912</v>
      </c>
      <c r="AT60" s="5">
        <v>2039</v>
      </c>
      <c r="AU60" s="5">
        <f t="shared" si="41"/>
        <v>6284.3531852926371</v>
      </c>
      <c r="AV60" s="5">
        <f t="shared" si="41"/>
        <v>6128.222353359396</v>
      </c>
      <c r="AW60" s="5">
        <f t="shared" si="41"/>
        <v>5972.091521426154</v>
      </c>
      <c r="AY60" s="5">
        <v>2039</v>
      </c>
      <c r="AZ60" s="5">
        <f t="shared" si="42"/>
        <v>918.4823886196931</v>
      </c>
      <c r="BA60" s="5">
        <f t="shared" si="42"/>
        <v>895.66326702945014</v>
      </c>
      <c r="BB60" s="5">
        <f t="shared" si="42"/>
        <v>872.84414543920707</v>
      </c>
      <c r="BD60" s="5">
        <v>2039</v>
      </c>
      <c r="BE60" s="5">
        <f t="shared" si="43"/>
        <v>1589.6926068810021</v>
      </c>
      <c r="BF60" s="5">
        <f t="shared" si="43"/>
        <v>1542.2990466551128</v>
      </c>
      <c r="BG60" s="5">
        <f t="shared" si="43"/>
        <v>1494.9054864292234</v>
      </c>
      <c r="BI60" s="5">
        <v>2039</v>
      </c>
      <c r="BJ60" s="5">
        <f t="shared" si="44"/>
        <v>968.08702386038294</v>
      </c>
      <c r="BK60" s="5">
        <f t="shared" si="44"/>
        <v>945.82837192323359</v>
      </c>
      <c r="BL60" s="5">
        <f t="shared" si="44"/>
        <v>923.56971998608424</v>
      </c>
      <c r="BN60" s="5">
        <v>2039</v>
      </c>
      <c r="BO60" s="5">
        <f t="shared" si="45"/>
        <v>20931.199047570772</v>
      </c>
      <c r="BP60" s="5">
        <f t="shared" si="45"/>
        <v>20319.402740135021</v>
      </c>
      <c r="BQ60" s="5">
        <f t="shared" si="45"/>
        <v>19707.606432699271</v>
      </c>
      <c r="BS60" s="5">
        <v>2039</v>
      </c>
      <c r="BT60" s="5">
        <f t="shared" si="46"/>
        <v>870.40629702769536</v>
      </c>
      <c r="BU60" s="5">
        <f t="shared" si="46"/>
        <v>844.96526246106021</v>
      </c>
      <c r="BV60" s="5">
        <f t="shared" si="46"/>
        <v>819.52422789442505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373.0312701547266</v>
      </c>
      <c r="CE60" s="5">
        <f t="shared" si="48"/>
        <v>362.12796962616869</v>
      </c>
      <c r="CF60" s="5">
        <f t="shared" si="48"/>
        <v>351.22466909761073</v>
      </c>
    </row>
    <row r="61" spans="6:84" x14ac:dyDescent="0.25">
      <c r="F61" s="5">
        <v>2040</v>
      </c>
      <c r="G61" s="5">
        <f t="shared" si="33"/>
        <v>2683.6775854763105</v>
      </c>
      <c r="H61" s="5">
        <f t="shared" si="33"/>
        <v>2523.8941881251922</v>
      </c>
      <c r="I61" s="5">
        <f t="shared" si="33"/>
        <v>2364.1107907740743</v>
      </c>
      <c r="K61" s="5">
        <v>2040</v>
      </c>
      <c r="L61" s="5">
        <f t="shared" si="34"/>
        <v>14844.12154345306</v>
      </c>
      <c r="M61" s="5">
        <f t="shared" si="34"/>
        <v>14166.554483760454</v>
      </c>
      <c r="N61" s="5">
        <f t="shared" si="34"/>
        <v>13488.987424067849</v>
      </c>
      <c r="P61" s="5">
        <v>2040</v>
      </c>
      <c r="Q61" s="5">
        <f t="shared" si="35"/>
        <v>4692.8958327973996</v>
      </c>
      <c r="R61" s="5">
        <f t="shared" si="35"/>
        <v>4554.6220077517946</v>
      </c>
      <c r="S61" s="5">
        <f t="shared" si="35"/>
        <v>4416.3481827061905</v>
      </c>
      <c r="U61" s="5">
        <v>2040</v>
      </c>
      <c r="V61" s="5">
        <f t="shared" si="36"/>
        <v>14091.97918154644</v>
      </c>
      <c r="W61" s="5">
        <f t="shared" si="36"/>
        <v>13717.05973920321</v>
      </c>
      <c r="X61" s="5">
        <f t="shared" si="36"/>
        <v>13342.140296859981</v>
      </c>
      <c r="Z61" s="5">
        <v>2040</v>
      </c>
      <c r="AA61" s="5">
        <f t="shared" si="37"/>
        <v>3934.0108548483809</v>
      </c>
      <c r="AB61" s="5">
        <f t="shared" si="37"/>
        <v>3829.3458438608959</v>
      </c>
      <c r="AC61" s="5">
        <f t="shared" si="37"/>
        <v>3724.680832873411</v>
      </c>
      <c r="AE61" s="5">
        <v>2040</v>
      </c>
      <c r="AF61" s="5">
        <f t="shared" si="38"/>
        <v>2103.4670774182682</v>
      </c>
      <c r="AG61" s="5">
        <f t="shared" si="38"/>
        <v>2032.7303232574168</v>
      </c>
      <c r="AH61" s="5">
        <f t="shared" si="38"/>
        <v>1961.9935690965654</v>
      </c>
      <c r="AJ61" s="5">
        <v>2040</v>
      </c>
      <c r="AK61" s="5">
        <f t="shared" si="39"/>
        <v>2797.2236655046167</v>
      </c>
      <c r="AL61" s="5">
        <f t="shared" si="39"/>
        <v>2692.5226599470147</v>
      </c>
      <c r="AM61" s="5">
        <f t="shared" si="39"/>
        <v>2587.8216543894123</v>
      </c>
      <c r="AO61" s="5">
        <v>2040</v>
      </c>
      <c r="AP61" s="5">
        <f t="shared" si="40"/>
        <v>4973.5957991511032</v>
      </c>
      <c r="AQ61" s="5">
        <f t="shared" si="40"/>
        <v>4841.2724583743729</v>
      </c>
      <c r="AR61" s="5">
        <f t="shared" si="40"/>
        <v>4708.9491175976418</v>
      </c>
      <c r="AT61" s="5">
        <v>2040</v>
      </c>
      <c r="AU61" s="5">
        <f t="shared" si="41"/>
        <v>6277.3539212586729</v>
      </c>
      <c r="AV61" s="5">
        <f t="shared" si="41"/>
        <v>6110.3438795016355</v>
      </c>
      <c r="AW61" s="5">
        <f t="shared" si="41"/>
        <v>5943.3338377445971</v>
      </c>
      <c r="AY61" s="5">
        <v>2040</v>
      </c>
      <c r="AZ61" s="5">
        <f t="shared" si="42"/>
        <v>917.4594192608829</v>
      </c>
      <c r="BA61" s="5">
        <f t="shared" si="42"/>
        <v>893.05025931177738</v>
      </c>
      <c r="BB61" s="5">
        <f t="shared" si="42"/>
        <v>868.64109936267175</v>
      </c>
      <c r="BD61" s="5">
        <v>2040</v>
      </c>
      <c r="BE61" s="5">
        <f t="shared" si="43"/>
        <v>1587.567978212704</v>
      </c>
      <c r="BF61" s="5">
        <f t="shared" si="43"/>
        <v>1536.8720306261002</v>
      </c>
      <c r="BG61" s="5">
        <f t="shared" si="43"/>
        <v>1486.1760830394962</v>
      </c>
      <c r="BI61" s="5">
        <v>2040</v>
      </c>
      <c r="BJ61" s="5">
        <f t="shared" si="44"/>
        <v>967.08918006477154</v>
      </c>
      <c r="BK61" s="5">
        <f t="shared" si="44"/>
        <v>943.27954334248614</v>
      </c>
      <c r="BL61" s="5">
        <f t="shared" si="44"/>
        <v>919.46990662020073</v>
      </c>
      <c r="BN61" s="5">
        <v>2040</v>
      </c>
      <c r="BO61" s="5">
        <f t="shared" si="45"/>
        <v>20903.772537138942</v>
      </c>
      <c r="BP61" s="5">
        <f t="shared" si="45"/>
        <v>20249.346210279076</v>
      </c>
      <c r="BQ61" s="5">
        <f t="shared" si="45"/>
        <v>19594.91988341921</v>
      </c>
      <c r="BS61" s="5">
        <v>2040</v>
      </c>
      <c r="BT61" s="5">
        <f t="shared" si="46"/>
        <v>869.26578867310445</v>
      </c>
      <c r="BU61" s="5">
        <f t="shared" si="46"/>
        <v>842.05202062546653</v>
      </c>
      <c r="BV61" s="5">
        <f t="shared" si="46"/>
        <v>814.83825257782848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372.54248085990196</v>
      </c>
      <c r="CE61" s="5">
        <f t="shared" si="48"/>
        <v>360.87943741091419</v>
      </c>
      <c r="CF61" s="5">
        <f t="shared" si="48"/>
        <v>349.21639396192649</v>
      </c>
    </row>
    <row r="62" spans="6:84" x14ac:dyDescent="0.25">
      <c r="F62" s="5">
        <v>2041</v>
      </c>
      <c r="G62" s="5">
        <f t="shared" ref="G62:I71" si="49">$G$2-G27*33.33/1000000*0.35/0.16</f>
        <v>2676.9811846219759</v>
      </c>
      <c r="H62" s="5">
        <f t="shared" si="49"/>
        <v>2512.3227626792004</v>
      </c>
      <c r="I62" s="5">
        <f t="shared" si="49"/>
        <v>2347.6643407364245</v>
      </c>
      <c r="K62" s="5">
        <v>2041</v>
      </c>
      <c r="L62" s="5">
        <f t="shared" ref="L62:N71" si="50">$I$2-L27*33.33/1000000*3.2/1.89</f>
        <v>14815.72522247971</v>
      </c>
      <c r="M62" s="5">
        <f t="shared" si="50"/>
        <v>14117.485451271028</v>
      </c>
      <c r="N62" s="5">
        <f t="shared" si="50"/>
        <v>13419.245680062344</v>
      </c>
      <c r="P62" s="5">
        <v>2041</v>
      </c>
      <c r="Q62" s="5">
        <f t="shared" ref="Q62:S71" si="51">$J$2-Q27*33.33/1000000*2.1/1.9</f>
        <v>4687.1008817854818</v>
      </c>
      <c r="R62" s="5">
        <f t="shared" si="51"/>
        <v>4544.6082936602652</v>
      </c>
      <c r="S62" s="5">
        <f t="shared" si="51"/>
        <v>4402.1157055350486</v>
      </c>
      <c r="U62" s="5">
        <v>2041</v>
      </c>
      <c r="V62" s="5">
        <f t="shared" ref="V62:X71" si="52">$K$2-V27*33.33/1000000</f>
        <v>14076.266592406175</v>
      </c>
      <c r="W62" s="5">
        <f t="shared" si="52"/>
        <v>13689.908280120173</v>
      </c>
      <c r="X62" s="5">
        <f t="shared" si="52"/>
        <v>13303.549967834171</v>
      </c>
      <c r="Z62" s="5">
        <v>2041</v>
      </c>
      <c r="AA62" s="5">
        <f t="shared" ref="AA62:AC71" si="53">$L$2-AA27*33.33/1000000</f>
        <v>3929.6244237133901</v>
      </c>
      <c r="AB62" s="5">
        <f t="shared" si="53"/>
        <v>3821.7660615335481</v>
      </c>
      <c r="AC62" s="5">
        <f t="shared" si="53"/>
        <v>3713.907699353706</v>
      </c>
      <c r="AE62" s="5">
        <v>2041</v>
      </c>
      <c r="AF62" s="5">
        <f t="shared" ref="AF62:AH71" si="54">$M$2-AF27*33.33/1000000*1.61/1.28</f>
        <v>2100.5025537640695</v>
      </c>
      <c r="AG62" s="5">
        <f t="shared" si="54"/>
        <v>2027.6076065632342</v>
      </c>
      <c r="AH62" s="5">
        <f t="shared" si="54"/>
        <v>1954.7126593623989</v>
      </c>
      <c r="AJ62" s="5">
        <v>2041</v>
      </c>
      <c r="AK62" s="5">
        <f t="shared" ref="AK62:AM71" si="55">$N$2-AK27*33.33/1000000*3.03/2.17</f>
        <v>2792.8357258645242</v>
      </c>
      <c r="AL62" s="5">
        <f t="shared" si="55"/>
        <v>2684.9402709127653</v>
      </c>
      <c r="AM62" s="5">
        <f t="shared" si="55"/>
        <v>2577.0448159610064</v>
      </c>
      <c r="AO62" s="5">
        <v>2041</v>
      </c>
      <c r="AP62" s="5">
        <f t="shared" ref="AP62:AR71" si="56">$O$2-AP27*33.33/1000000</f>
        <v>4968.0502284165004</v>
      </c>
      <c r="AQ62" s="5">
        <f t="shared" si="56"/>
        <v>4831.6896750693095</v>
      </c>
      <c r="AR62" s="5">
        <f t="shared" si="56"/>
        <v>4695.3291217221185</v>
      </c>
      <c r="AT62" s="5">
        <v>2041</v>
      </c>
      <c r="AU62" s="5">
        <f t="shared" ref="AU62:AW71" si="57">$P$2-AU27*33.33/1000000</f>
        <v>6270.3546572247087</v>
      </c>
      <c r="AV62" s="5">
        <f t="shared" si="57"/>
        <v>6098.2491044564104</v>
      </c>
      <c r="AW62" s="5">
        <f t="shared" si="57"/>
        <v>5926.1435516881111</v>
      </c>
      <c r="AY62" s="5">
        <v>2041</v>
      </c>
      <c r="AZ62" s="5">
        <f t="shared" ref="AZ62:BB71" si="58">$Q$2-AZ27*33.33/1000000</f>
        <v>916.43644990207281</v>
      </c>
      <c r="BA62" s="5">
        <f t="shared" si="58"/>
        <v>891.28256142055216</v>
      </c>
      <c r="BB62" s="5">
        <f t="shared" si="58"/>
        <v>866.1286729390315</v>
      </c>
      <c r="BD62" s="5">
        <v>2041</v>
      </c>
      <c r="BE62" s="5">
        <f t="shared" ref="BE62:BG71" si="59">$R$2-BE27*33.33/1000000*3.42/2.86</f>
        <v>1585.4433495444059</v>
      </c>
      <c r="BF62" s="5">
        <f t="shared" si="59"/>
        <v>1533.2006580827863</v>
      </c>
      <c r="BG62" s="5">
        <f t="shared" si="59"/>
        <v>1480.9579666211664</v>
      </c>
      <c r="BI62" s="5">
        <v>2041</v>
      </c>
      <c r="BJ62" s="5">
        <f t="shared" ref="BJ62:BL71" si="60">$S$2-BJ27*33.33/1000000*0.139/0.15</f>
        <v>966.09133626916025</v>
      </c>
      <c r="BK62" s="5">
        <f t="shared" si="60"/>
        <v>941.55526259244891</v>
      </c>
      <c r="BL62" s="5">
        <f t="shared" si="60"/>
        <v>917.01918891573757</v>
      </c>
      <c r="BN62" s="5">
        <v>2041</v>
      </c>
      <c r="BO62" s="5">
        <f t="shared" ref="BO62:BQ71" si="61">$T$2-BO27*$AA$2/1000000</f>
        <v>20876.346026707113</v>
      </c>
      <c r="BP62" s="5">
        <f t="shared" si="61"/>
        <v>20201.953016889198</v>
      </c>
      <c r="BQ62" s="5">
        <f t="shared" si="61"/>
        <v>19527.560007071279</v>
      </c>
      <c r="BS62" s="5">
        <v>2041</v>
      </c>
      <c r="BT62" s="5">
        <f t="shared" ref="BT62:BV71" si="62">$U$2-BT27*$AA$2/1000000</f>
        <v>868.12528031851355</v>
      </c>
      <c r="BU62" s="5">
        <f t="shared" si="62"/>
        <v>840.08121456370918</v>
      </c>
      <c r="BV62" s="5">
        <f t="shared" si="62"/>
        <v>812.0371488089047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372.05369156507726</v>
      </c>
      <c r="CE62" s="5">
        <f t="shared" si="64"/>
        <v>360.03480624158965</v>
      </c>
      <c r="CF62" s="5">
        <f t="shared" si="64"/>
        <v>348.01592091810204</v>
      </c>
    </row>
    <row r="63" spans="6:84" x14ac:dyDescent="0.25">
      <c r="F63" s="5">
        <v>2042</v>
      </c>
      <c r="G63" s="5">
        <f t="shared" si="49"/>
        <v>2670.2847837676413</v>
      </c>
      <c r="H63" s="5">
        <f t="shared" si="49"/>
        <v>2500.5216100342159</v>
      </c>
      <c r="I63" s="5">
        <f t="shared" si="49"/>
        <v>2330.7584363007904</v>
      </c>
      <c r="K63" s="5">
        <v>2042</v>
      </c>
      <c r="L63" s="5">
        <f t="shared" si="50"/>
        <v>14787.32890150636</v>
      </c>
      <c r="M63" s="5">
        <f t="shared" si="50"/>
        <v>14067.442252595794</v>
      </c>
      <c r="N63" s="5">
        <f t="shared" si="50"/>
        <v>13347.555603685227</v>
      </c>
      <c r="P63" s="5">
        <v>2042</v>
      </c>
      <c r="Q63" s="5">
        <f t="shared" si="51"/>
        <v>4681.3059307735639</v>
      </c>
      <c r="R63" s="5">
        <f t="shared" si="51"/>
        <v>4534.3957775714807</v>
      </c>
      <c r="S63" s="5">
        <f t="shared" si="51"/>
        <v>4387.4856243693966</v>
      </c>
      <c r="U63" s="5">
        <v>2042</v>
      </c>
      <c r="V63" s="5">
        <f t="shared" si="52"/>
        <v>14060.554003265908</v>
      </c>
      <c r="W63" s="5">
        <f t="shared" si="52"/>
        <v>13662.217783848258</v>
      </c>
      <c r="X63" s="5">
        <f t="shared" si="52"/>
        <v>13263.881564430609</v>
      </c>
      <c r="Z63" s="5">
        <v>2042</v>
      </c>
      <c r="AA63" s="5">
        <f t="shared" si="53"/>
        <v>3925.2379925783994</v>
      </c>
      <c r="AB63" s="5">
        <f t="shared" si="53"/>
        <v>3814.0357979909722</v>
      </c>
      <c r="AC63" s="5">
        <f t="shared" si="53"/>
        <v>3702.8336034035447</v>
      </c>
      <c r="AE63" s="5">
        <v>2042</v>
      </c>
      <c r="AF63" s="5">
        <f t="shared" si="54"/>
        <v>2097.5380301098712</v>
      </c>
      <c r="AG63" s="5">
        <f t="shared" si="54"/>
        <v>2022.3831887119318</v>
      </c>
      <c r="AH63" s="5">
        <f t="shared" si="54"/>
        <v>1947.2283473139923</v>
      </c>
      <c r="AJ63" s="5">
        <v>2042</v>
      </c>
      <c r="AK63" s="5">
        <f t="shared" si="55"/>
        <v>2788.4477862244316</v>
      </c>
      <c r="AL63" s="5">
        <f t="shared" si="55"/>
        <v>2677.2073489124064</v>
      </c>
      <c r="AM63" s="5">
        <f t="shared" si="55"/>
        <v>2565.9669116003806</v>
      </c>
      <c r="AO63" s="5">
        <v>2042</v>
      </c>
      <c r="AP63" s="5">
        <f t="shared" si="56"/>
        <v>4962.5046576818977</v>
      </c>
      <c r="AQ63" s="5">
        <f t="shared" si="56"/>
        <v>4821.9166450243356</v>
      </c>
      <c r="AR63" s="5">
        <f t="shared" si="56"/>
        <v>4681.3286323667735</v>
      </c>
      <c r="AT63" s="5">
        <v>2042</v>
      </c>
      <c r="AU63" s="5">
        <f t="shared" si="57"/>
        <v>6263.3553931907445</v>
      </c>
      <c r="AV63" s="5">
        <f t="shared" si="57"/>
        <v>6085.9142121666373</v>
      </c>
      <c r="AW63" s="5">
        <f t="shared" si="57"/>
        <v>5908.4730311425292</v>
      </c>
      <c r="AY63" s="5">
        <v>2042</v>
      </c>
      <c r="AZ63" s="5">
        <f t="shared" si="58"/>
        <v>915.41348054326261</v>
      </c>
      <c r="BA63" s="5">
        <f t="shared" si="58"/>
        <v>889.47976947050847</v>
      </c>
      <c r="BB63" s="5">
        <f t="shared" si="58"/>
        <v>863.54605839775422</v>
      </c>
      <c r="BD63" s="5">
        <v>2042</v>
      </c>
      <c r="BE63" s="5">
        <f t="shared" si="59"/>
        <v>1583.318720876108</v>
      </c>
      <c r="BF63" s="5">
        <f t="shared" si="59"/>
        <v>1529.4563978788492</v>
      </c>
      <c r="BG63" s="5">
        <f t="shared" si="59"/>
        <v>1475.5940748815906</v>
      </c>
      <c r="BI63" s="5">
        <v>2042</v>
      </c>
      <c r="BJ63" s="5">
        <f t="shared" si="60"/>
        <v>965.09349247354896</v>
      </c>
      <c r="BK63" s="5">
        <f t="shared" si="60"/>
        <v>939.79674974293255</v>
      </c>
      <c r="BL63" s="5">
        <f t="shared" si="60"/>
        <v>914.50000701231625</v>
      </c>
      <c r="BN63" s="5">
        <v>2042</v>
      </c>
      <c r="BO63" s="5">
        <f t="shared" si="61"/>
        <v>20848.919516275284</v>
      </c>
      <c r="BP63" s="5">
        <f t="shared" si="61"/>
        <v>20153.618927702202</v>
      </c>
      <c r="BQ63" s="5">
        <f t="shared" si="61"/>
        <v>19458.318339129124</v>
      </c>
      <c r="BS63" s="5">
        <v>2042</v>
      </c>
      <c r="BT63" s="5">
        <f t="shared" si="62"/>
        <v>866.98477196392264</v>
      </c>
      <c r="BU63" s="5">
        <f t="shared" si="62"/>
        <v>838.07128214207182</v>
      </c>
      <c r="BV63" s="5">
        <f t="shared" si="62"/>
        <v>809.15779232022089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371.56490227025256</v>
      </c>
      <c r="CE63" s="5">
        <f t="shared" si="64"/>
        <v>359.17340663231653</v>
      </c>
      <c r="CF63" s="5">
        <f t="shared" si="64"/>
        <v>346.78191099438038</v>
      </c>
    </row>
    <row r="64" spans="6:84" x14ac:dyDescent="0.25">
      <c r="F64" s="5">
        <v>2043</v>
      </c>
      <c r="G64" s="5">
        <f t="shared" si="49"/>
        <v>2663.5883829133068</v>
      </c>
      <c r="H64" s="5">
        <f t="shared" si="49"/>
        <v>2488.4843124422346</v>
      </c>
      <c r="I64" s="5">
        <f t="shared" si="49"/>
        <v>2313.3802419711619</v>
      </c>
      <c r="K64" s="5">
        <v>2043</v>
      </c>
      <c r="L64" s="5">
        <f t="shared" si="50"/>
        <v>14758.932580533012</v>
      </c>
      <c r="M64" s="5">
        <f t="shared" si="50"/>
        <v>14016.397673050893</v>
      </c>
      <c r="N64" s="5">
        <f t="shared" si="50"/>
        <v>13273.862765568774</v>
      </c>
      <c r="P64" s="5">
        <v>2043</v>
      </c>
      <c r="Q64" s="5">
        <f t="shared" si="51"/>
        <v>4675.510979761646</v>
      </c>
      <c r="R64" s="5">
        <f t="shared" si="51"/>
        <v>4523.9789056758482</v>
      </c>
      <c r="S64" s="5">
        <f t="shared" si="51"/>
        <v>4372.4468315900494</v>
      </c>
      <c r="U64" s="5">
        <v>2043</v>
      </c>
      <c r="V64" s="5">
        <f t="shared" si="52"/>
        <v>14044.841414125643</v>
      </c>
      <c r="W64" s="5">
        <f t="shared" si="52"/>
        <v>13633.97319163579</v>
      </c>
      <c r="X64" s="5">
        <f t="shared" si="52"/>
        <v>13223.104969145938</v>
      </c>
      <c r="Z64" s="5">
        <v>2043</v>
      </c>
      <c r="AA64" s="5">
        <f t="shared" si="53"/>
        <v>3920.8515614434086</v>
      </c>
      <c r="AB64" s="5">
        <f t="shared" si="53"/>
        <v>3806.1508493316578</v>
      </c>
      <c r="AC64" s="5">
        <f t="shared" si="53"/>
        <v>3691.450137219907</v>
      </c>
      <c r="AE64" s="5">
        <v>2043</v>
      </c>
      <c r="AF64" s="5">
        <f t="shared" si="54"/>
        <v>2094.5735064556725</v>
      </c>
      <c r="AG64" s="5">
        <f t="shared" si="54"/>
        <v>2017.054228540595</v>
      </c>
      <c r="AH64" s="5">
        <f t="shared" si="54"/>
        <v>1939.5349506255172</v>
      </c>
      <c r="AJ64" s="5">
        <v>2043</v>
      </c>
      <c r="AK64" s="5">
        <f t="shared" si="55"/>
        <v>2784.0598465843391</v>
      </c>
      <c r="AL64" s="5">
        <f t="shared" si="55"/>
        <v>2669.3196885986936</v>
      </c>
      <c r="AM64" s="5">
        <f t="shared" si="55"/>
        <v>2554.5795306130481</v>
      </c>
      <c r="AO64" s="5">
        <v>2043</v>
      </c>
      <c r="AP64" s="5">
        <f t="shared" si="56"/>
        <v>4956.959086947295</v>
      </c>
      <c r="AQ64" s="5">
        <f t="shared" si="56"/>
        <v>4811.9480534328422</v>
      </c>
      <c r="AR64" s="5">
        <f t="shared" si="56"/>
        <v>4666.9370199183886</v>
      </c>
      <c r="AT64" s="5">
        <v>2043</v>
      </c>
      <c r="AU64" s="5">
        <f t="shared" si="57"/>
        <v>6256.3561291567803</v>
      </c>
      <c r="AV64" s="5">
        <f t="shared" si="57"/>
        <v>6073.3324946239754</v>
      </c>
      <c r="AW64" s="5">
        <f t="shared" si="57"/>
        <v>5890.3088600911697</v>
      </c>
      <c r="AY64" s="5">
        <v>2043</v>
      </c>
      <c r="AZ64" s="5">
        <f t="shared" si="58"/>
        <v>914.39051118445241</v>
      </c>
      <c r="BA64" s="5">
        <f t="shared" si="58"/>
        <v>887.64090306042704</v>
      </c>
      <c r="BB64" s="5">
        <f t="shared" si="58"/>
        <v>860.89129493640166</v>
      </c>
      <c r="BD64" s="5">
        <v>2043</v>
      </c>
      <c r="BE64" s="5">
        <f t="shared" si="59"/>
        <v>1581.1940922078099</v>
      </c>
      <c r="BF64" s="5">
        <f t="shared" si="59"/>
        <v>1525.6372137963726</v>
      </c>
      <c r="BG64" s="5">
        <f t="shared" si="59"/>
        <v>1470.0803353849351</v>
      </c>
      <c r="BI64" s="5">
        <v>2043</v>
      </c>
      <c r="BJ64" s="5">
        <f t="shared" si="60"/>
        <v>964.09564867793767</v>
      </c>
      <c r="BK64" s="5">
        <f t="shared" si="60"/>
        <v>938.00304847274799</v>
      </c>
      <c r="BL64" s="5">
        <f t="shared" si="60"/>
        <v>911.91044826755819</v>
      </c>
      <c r="BN64" s="5">
        <v>2043</v>
      </c>
      <c r="BO64" s="5">
        <f t="shared" si="61"/>
        <v>20821.493005843455</v>
      </c>
      <c r="BP64" s="5">
        <f t="shared" si="61"/>
        <v>20104.317657488697</v>
      </c>
      <c r="BQ64" s="5">
        <f t="shared" si="61"/>
        <v>19387.142309133938</v>
      </c>
      <c r="BS64" s="5">
        <v>2043</v>
      </c>
      <c r="BT64" s="5">
        <f t="shared" si="62"/>
        <v>865.84426360933173</v>
      </c>
      <c r="BU64" s="5">
        <f t="shared" si="62"/>
        <v>836.02113031141118</v>
      </c>
      <c r="BV64" s="5">
        <f t="shared" si="62"/>
        <v>806.19799701349052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371.07611297542792</v>
      </c>
      <c r="CE64" s="5">
        <f t="shared" si="64"/>
        <v>358.29477013346195</v>
      </c>
      <c r="CF64" s="5">
        <f t="shared" si="64"/>
        <v>345.51342729149593</v>
      </c>
    </row>
    <row r="65" spans="1:84" x14ac:dyDescent="0.25">
      <c r="F65" s="5">
        <v>2044</v>
      </c>
      <c r="G65" s="5">
        <f t="shared" si="49"/>
        <v>2656.8919820589717</v>
      </c>
      <c r="H65" s="5">
        <f t="shared" si="49"/>
        <v>2476.2042728665574</v>
      </c>
      <c r="I65" s="5">
        <f t="shared" si="49"/>
        <v>2295.5165636741426</v>
      </c>
      <c r="K65" s="5">
        <v>2044</v>
      </c>
      <c r="L65" s="5">
        <f t="shared" si="50"/>
        <v>14730.536259559662</v>
      </c>
      <c r="M65" s="5">
        <f t="shared" si="50"/>
        <v>13964.323737672512</v>
      </c>
      <c r="N65" s="5">
        <f t="shared" si="50"/>
        <v>13198.111215785362</v>
      </c>
      <c r="P65" s="5">
        <v>2044</v>
      </c>
      <c r="Q65" s="5">
        <f t="shared" si="51"/>
        <v>4669.716028749729</v>
      </c>
      <c r="R65" s="5">
        <f t="shared" si="51"/>
        <v>4513.3519690104013</v>
      </c>
      <c r="S65" s="5">
        <f t="shared" si="51"/>
        <v>4356.9879092710735</v>
      </c>
      <c r="U65" s="5">
        <v>2044</v>
      </c>
      <c r="V65" s="5">
        <f t="shared" si="52"/>
        <v>14029.128824985379</v>
      </c>
      <c r="W65" s="5">
        <f t="shared" si="52"/>
        <v>13605.159024043969</v>
      </c>
      <c r="X65" s="5">
        <f t="shared" si="52"/>
        <v>13181.189223102561</v>
      </c>
      <c r="Z65" s="5">
        <v>2044</v>
      </c>
      <c r="AA65" s="5">
        <f t="shared" si="53"/>
        <v>3916.4651303084179</v>
      </c>
      <c r="AB65" s="5">
        <f t="shared" si="53"/>
        <v>3798.1068942122747</v>
      </c>
      <c r="AC65" s="5">
        <f t="shared" si="53"/>
        <v>3679.7486581161311</v>
      </c>
      <c r="AE65" s="5">
        <v>2044</v>
      </c>
      <c r="AF65" s="5">
        <f t="shared" si="54"/>
        <v>2091.6089828014742</v>
      </c>
      <c r="AG65" s="5">
        <f t="shared" si="54"/>
        <v>2011.6178055144819</v>
      </c>
      <c r="AH65" s="5">
        <f t="shared" si="54"/>
        <v>1931.6266282274894</v>
      </c>
      <c r="AJ65" s="5">
        <v>2044</v>
      </c>
      <c r="AK65" s="5">
        <f t="shared" si="55"/>
        <v>2779.671906944247</v>
      </c>
      <c r="AL65" s="5">
        <f t="shared" si="55"/>
        <v>2661.2729671421762</v>
      </c>
      <c r="AM65" s="5">
        <f t="shared" si="55"/>
        <v>2542.8740273401054</v>
      </c>
      <c r="AO65" s="5">
        <v>2044</v>
      </c>
      <c r="AP65" s="5">
        <f t="shared" si="56"/>
        <v>4951.4135162126931</v>
      </c>
      <c r="AQ65" s="5">
        <f t="shared" si="56"/>
        <v>4801.7784370117233</v>
      </c>
      <c r="AR65" s="5">
        <f t="shared" si="56"/>
        <v>4652.1433578107535</v>
      </c>
      <c r="AT65" s="5">
        <v>2044</v>
      </c>
      <c r="AU65" s="5">
        <f t="shared" si="57"/>
        <v>6249.3568651228161</v>
      </c>
      <c r="AV65" s="5">
        <f t="shared" si="57"/>
        <v>6060.4970564225632</v>
      </c>
      <c r="AW65" s="5">
        <f t="shared" si="57"/>
        <v>5871.6372477223103</v>
      </c>
      <c r="AY65" s="5">
        <v>2044</v>
      </c>
      <c r="AZ65" s="5">
        <f t="shared" si="58"/>
        <v>913.36754182564232</v>
      </c>
      <c r="BA65" s="5">
        <f t="shared" si="58"/>
        <v>885.76495440022074</v>
      </c>
      <c r="BB65" s="5">
        <f t="shared" si="58"/>
        <v>858.16236697479906</v>
      </c>
      <c r="BD65" s="5">
        <v>2044</v>
      </c>
      <c r="BE65" s="5">
        <f t="shared" si="59"/>
        <v>1579.0694635395118</v>
      </c>
      <c r="BF65" s="5">
        <f t="shared" si="59"/>
        <v>1521.7410127328671</v>
      </c>
      <c r="BG65" s="5">
        <f t="shared" si="59"/>
        <v>1464.4125619262222</v>
      </c>
      <c r="BI65" s="5">
        <v>2044</v>
      </c>
      <c r="BJ65" s="5">
        <f t="shared" si="60"/>
        <v>963.09780488232639</v>
      </c>
      <c r="BK65" s="5">
        <f t="shared" si="60"/>
        <v>936.1731757445466</v>
      </c>
      <c r="BL65" s="5">
        <f t="shared" si="60"/>
        <v>909.24854660676692</v>
      </c>
      <c r="BN65" s="5">
        <v>2044</v>
      </c>
      <c r="BO65" s="5">
        <f t="shared" si="61"/>
        <v>20794.066495411626</v>
      </c>
      <c r="BP65" s="5">
        <f t="shared" si="61"/>
        <v>20054.022186704929</v>
      </c>
      <c r="BQ65" s="5">
        <f t="shared" si="61"/>
        <v>19313.977877998237</v>
      </c>
      <c r="BS65" s="5">
        <v>2044</v>
      </c>
      <c r="BT65" s="5">
        <f t="shared" si="62"/>
        <v>864.70375525474083</v>
      </c>
      <c r="BU65" s="5">
        <f t="shared" si="62"/>
        <v>833.9296354867397</v>
      </c>
      <c r="BV65" s="5">
        <f t="shared" si="62"/>
        <v>803.15551571873846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370.58732368060322</v>
      </c>
      <c r="CE65" s="5">
        <f t="shared" si="64"/>
        <v>357.39841520860273</v>
      </c>
      <c r="CF65" s="5">
        <f t="shared" si="64"/>
        <v>344.20950673660224</v>
      </c>
    </row>
    <row r="66" spans="1:84" x14ac:dyDescent="0.25">
      <c r="F66" s="5">
        <v>2045</v>
      </c>
      <c r="G66" s="5">
        <f t="shared" si="49"/>
        <v>2650.1955812046372</v>
      </c>
      <c r="H66" s="5">
        <f t="shared" si="49"/>
        <v>2463.6747099731137</v>
      </c>
      <c r="I66" s="5">
        <f t="shared" si="49"/>
        <v>2277.1538387415908</v>
      </c>
      <c r="K66" s="5">
        <v>2045</v>
      </c>
      <c r="L66" s="5">
        <f t="shared" si="50"/>
        <v>14702.139938586311</v>
      </c>
      <c r="M66" s="5">
        <f t="shared" si="50"/>
        <v>13911.191689977417</v>
      </c>
      <c r="N66" s="5">
        <f t="shared" si="50"/>
        <v>13120.243441368521</v>
      </c>
      <c r="P66" s="5">
        <v>2045</v>
      </c>
      <c r="Q66" s="5">
        <f t="shared" si="51"/>
        <v>4663.9210777378112</v>
      </c>
      <c r="R66" s="5">
        <f t="shared" si="51"/>
        <v>4502.5090991243715</v>
      </c>
      <c r="S66" s="5">
        <f t="shared" si="51"/>
        <v>4341.0971205109327</v>
      </c>
      <c r="U66" s="5">
        <v>2045</v>
      </c>
      <c r="V66" s="5">
        <f t="shared" si="52"/>
        <v>14013.416235845112</v>
      </c>
      <c r="W66" s="5">
        <f t="shared" si="52"/>
        <v>13575.759369194402</v>
      </c>
      <c r="X66" s="5">
        <f t="shared" si="52"/>
        <v>13138.10250254369</v>
      </c>
      <c r="Z66" s="5">
        <v>2045</v>
      </c>
      <c r="AA66" s="5">
        <f t="shared" si="53"/>
        <v>3912.0786991734271</v>
      </c>
      <c r="AB66" s="5">
        <f t="shared" si="53"/>
        <v>3789.8994905667701</v>
      </c>
      <c r="AC66" s="5">
        <f t="shared" si="53"/>
        <v>3667.7202819601134</v>
      </c>
      <c r="AE66" s="5">
        <v>2045</v>
      </c>
      <c r="AF66" s="5">
        <f t="shared" si="54"/>
        <v>2088.6444591472755</v>
      </c>
      <c r="AG66" s="5">
        <f t="shared" si="54"/>
        <v>2006.0709175096611</v>
      </c>
      <c r="AH66" s="5">
        <f t="shared" si="54"/>
        <v>1923.4973758720464</v>
      </c>
      <c r="AJ66" s="5">
        <v>2045</v>
      </c>
      <c r="AK66" s="5">
        <f t="shared" si="55"/>
        <v>2775.2839673041544</v>
      </c>
      <c r="AL66" s="5">
        <f t="shared" si="55"/>
        <v>2653.0627409491631</v>
      </c>
      <c r="AM66" s="5">
        <f t="shared" si="55"/>
        <v>2530.8415145941717</v>
      </c>
      <c r="AO66" s="5">
        <v>2045</v>
      </c>
      <c r="AP66" s="5">
        <f t="shared" si="56"/>
        <v>4945.8679454780904</v>
      </c>
      <c r="AQ66" s="5">
        <f t="shared" si="56"/>
        <v>4791.4021798534823</v>
      </c>
      <c r="AR66" s="5">
        <f t="shared" si="56"/>
        <v>4636.9364142288741</v>
      </c>
      <c r="AT66" s="5">
        <v>2045</v>
      </c>
      <c r="AU66" s="5">
        <f t="shared" si="57"/>
        <v>6242.3576010888519</v>
      </c>
      <c r="AV66" s="5">
        <f t="shared" si="57"/>
        <v>6047.4008095238123</v>
      </c>
      <c r="AW66" s="5">
        <f t="shared" si="57"/>
        <v>5852.4440179587727</v>
      </c>
      <c r="AY66" s="5">
        <v>2045</v>
      </c>
      <c r="AZ66" s="5">
        <f t="shared" si="58"/>
        <v>912.34457246683212</v>
      </c>
      <c r="BA66" s="5">
        <f t="shared" si="58"/>
        <v>883.85088754578794</v>
      </c>
      <c r="BB66" s="5">
        <f t="shared" si="58"/>
        <v>855.35720262474365</v>
      </c>
      <c r="BD66" s="5">
        <v>2045</v>
      </c>
      <c r="BE66" s="5">
        <f t="shared" si="59"/>
        <v>1576.944834871214</v>
      </c>
      <c r="BF66" s="5">
        <f t="shared" si="59"/>
        <v>1517.765643112122</v>
      </c>
      <c r="BG66" s="5">
        <f t="shared" si="59"/>
        <v>1458.5864513530303</v>
      </c>
      <c r="BI66" s="5">
        <v>2045</v>
      </c>
      <c r="BJ66" s="5">
        <f t="shared" si="60"/>
        <v>962.09996108671498</v>
      </c>
      <c r="BK66" s="5">
        <f t="shared" si="60"/>
        <v>934.30612105846831</v>
      </c>
      <c r="BL66" s="5">
        <f t="shared" si="60"/>
        <v>906.51228103022174</v>
      </c>
      <c r="BN66" s="5">
        <v>2045</v>
      </c>
      <c r="BO66" s="5">
        <f t="shared" si="61"/>
        <v>20766.639984979796</v>
      </c>
      <c r="BP66" s="5">
        <f t="shared" si="61"/>
        <v>20002.704740978719</v>
      </c>
      <c r="BQ66" s="5">
        <f t="shared" si="61"/>
        <v>19238.769496977638</v>
      </c>
      <c r="BS66" s="5">
        <v>2045</v>
      </c>
      <c r="BT66" s="5">
        <f t="shared" si="62"/>
        <v>863.56324690014992</v>
      </c>
      <c r="BU66" s="5">
        <f t="shared" si="62"/>
        <v>831.79564269416448</v>
      </c>
      <c r="BV66" s="5">
        <f t="shared" si="62"/>
        <v>800.02803848817905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370.09853438577858</v>
      </c>
      <c r="CE66" s="5">
        <f t="shared" si="64"/>
        <v>356.48384686892769</v>
      </c>
      <c r="CF66" s="5">
        <f t="shared" si="64"/>
        <v>342.86915935207674</v>
      </c>
    </row>
    <row r="67" spans="1:84" x14ac:dyDescent="0.25">
      <c r="F67" s="5">
        <v>2046</v>
      </c>
      <c r="G67" s="5">
        <f t="shared" si="49"/>
        <v>2643.4991803503026</v>
      </c>
      <c r="H67" s="5">
        <f t="shared" si="49"/>
        <v>2450.8886529818583</v>
      </c>
      <c r="I67" s="5">
        <f t="shared" si="49"/>
        <v>2258.278125613414</v>
      </c>
      <c r="K67" s="5">
        <v>2046</v>
      </c>
      <c r="L67" s="5">
        <f t="shared" si="50"/>
        <v>14673.743617612963</v>
      </c>
      <c r="M67" s="5">
        <f t="shared" si="50"/>
        <v>13856.971970130118</v>
      </c>
      <c r="N67" s="5">
        <f t="shared" si="50"/>
        <v>13040.200322647273</v>
      </c>
      <c r="P67" s="5">
        <v>2046</v>
      </c>
      <c r="Q67" s="5">
        <f t="shared" si="51"/>
        <v>4658.1261267258933</v>
      </c>
      <c r="R67" s="5">
        <f t="shared" si="51"/>
        <v>4491.4442636236781</v>
      </c>
      <c r="S67" s="5">
        <f t="shared" si="51"/>
        <v>4324.7624005214639</v>
      </c>
      <c r="U67" s="5">
        <v>2046</v>
      </c>
      <c r="V67" s="5">
        <f t="shared" si="52"/>
        <v>13997.703646704847</v>
      </c>
      <c r="W67" s="5">
        <f t="shared" si="52"/>
        <v>13545.757870688294</v>
      </c>
      <c r="X67" s="5">
        <f t="shared" si="52"/>
        <v>13093.812094671741</v>
      </c>
      <c r="Z67" s="5">
        <v>2046</v>
      </c>
      <c r="AA67" s="5">
        <f t="shared" si="53"/>
        <v>3907.6922680384364</v>
      </c>
      <c r="AB67" s="5">
        <f t="shared" si="53"/>
        <v>3781.5240722338153</v>
      </c>
      <c r="AC67" s="5">
        <f t="shared" si="53"/>
        <v>3655.3558764291943</v>
      </c>
      <c r="AE67" s="5">
        <v>2046</v>
      </c>
      <c r="AF67" s="5">
        <f t="shared" si="54"/>
        <v>2085.6799354930772</v>
      </c>
      <c r="AG67" s="5">
        <f t="shared" si="54"/>
        <v>2000.410478533704</v>
      </c>
      <c r="AH67" s="5">
        <f t="shared" si="54"/>
        <v>1915.141021574331</v>
      </c>
      <c r="AJ67" s="5">
        <v>2046</v>
      </c>
      <c r="AK67" s="5">
        <f t="shared" si="55"/>
        <v>2770.8960276640619</v>
      </c>
      <c r="AL67" s="5">
        <f t="shared" si="55"/>
        <v>2644.6844422880104</v>
      </c>
      <c r="AM67" s="5">
        <f t="shared" si="55"/>
        <v>2518.4728569119593</v>
      </c>
      <c r="AO67" s="5">
        <v>2046</v>
      </c>
      <c r="AP67" s="5">
        <f t="shared" si="56"/>
        <v>4940.3223747434877</v>
      </c>
      <c r="AQ67" s="5">
        <f t="shared" si="56"/>
        <v>4780.8135091624545</v>
      </c>
      <c r="AR67" s="5">
        <f t="shared" si="56"/>
        <v>4621.3046435814213</v>
      </c>
      <c r="AT67" s="5">
        <v>2046</v>
      </c>
      <c r="AU67" s="5">
        <f t="shared" si="57"/>
        <v>6235.3583370548877</v>
      </c>
      <c r="AV67" s="5">
        <f t="shared" si="57"/>
        <v>6034.0364678749429</v>
      </c>
      <c r="AW67" s="5">
        <f t="shared" si="57"/>
        <v>5832.7145986949972</v>
      </c>
      <c r="AY67" s="5">
        <v>2046</v>
      </c>
      <c r="AZ67" s="5">
        <f t="shared" si="58"/>
        <v>911.32160310802203</v>
      </c>
      <c r="BA67" s="5">
        <f t="shared" si="58"/>
        <v>881.89763761249151</v>
      </c>
      <c r="BB67" s="5">
        <f t="shared" si="58"/>
        <v>852.4736721169611</v>
      </c>
      <c r="BD67" s="5">
        <v>2046</v>
      </c>
      <c r="BE67" s="5">
        <f t="shared" si="59"/>
        <v>1574.8202062029159</v>
      </c>
      <c r="BF67" s="5">
        <f t="shared" si="59"/>
        <v>1513.7088932506604</v>
      </c>
      <c r="BG67" s="5">
        <f t="shared" si="59"/>
        <v>1452.5975802984049</v>
      </c>
      <c r="BI67" s="5">
        <v>2046</v>
      </c>
      <c r="BJ67" s="5">
        <f t="shared" si="60"/>
        <v>961.1021172911037</v>
      </c>
      <c r="BK67" s="5">
        <f t="shared" si="60"/>
        <v>932.40084568493717</v>
      </c>
      <c r="BL67" s="5">
        <f t="shared" si="60"/>
        <v>903.69957407877064</v>
      </c>
      <c r="BN67" s="5">
        <v>2046</v>
      </c>
      <c r="BO67" s="5">
        <f t="shared" si="61"/>
        <v>20739.213474547967</v>
      </c>
      <c r="BP67" s="5">
        <f t="shared" si="61"/>
        <v>19950.336770022255</v>
      </c>
      <c r="BQ67" s="5">
        <f t="shared" si="61"/>
        <v>19161.46006549654</v>
      </c>
      <c r="BS67" s="5">
        <v>2046</v>
      </c>
      <c r="BT67" s="5">
        <f t="shared" si="62"/>
        <v>862.42273854555901</v>
      </c>
      <c r="BU67" s="5">
        <f t="shared" si="62"/>
        <v>829.61796469399474</v>
      </c>
      <c r="BV67" s="5">
        <f t="shared" si="62"/>
        <v>796.81319084243046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369.60974509095388</v>
      </c>
      <c r="CE67" s="5">
        <f t="shared" si="64"/>
        <v>355.55055629742634</v>
      </c>
      <c r="CF67" s="5">
        <f t="shared" si="64"/>
        <v>341.4913675038988</v>
      </c>
    </row>
    <row r="68" spans="1:84" x14ac:dyDescent="0.25">
      <c r="F68" s="5">
        <v>2047</v>
      </c>
      <c r="G68" s="5">
        <f t="shared" si="49"/>
        <v>2636.802779495968</v>
      </c>
      <c r="H68" s="5">
        <f t="shared" si="49"/>
        <v>2437.8389363743331</v>
      </c>
      <c r="I68" s="5">
        <f t="shared" si="49"/>
        <v>2238.8750932526987</v>
      </c>
      <c r="K68" s="5">
        <v>2047</v>
      </c>
      <c r="L68" s="5">
        <f t="shared" si="50"/>
        <v>14645.347296639613</v>
      </c>
      <c r="M68" s="5">
        <f t="shared" si="50"/>
        <v>13801.634192500116</v>
      </c>
      <c r="N68" s="5">
        <f t="shared" si="50"/>
        <v>12957.921088360617</v>
      </c>
      <c r="P68" s="5">
        <v>2047</v>
      </c>
      <c r="Q68" s="5">
        <f t="shared" si="51"/>
        <v>4652.3311757139754</v>
      </c>
      <c r="R68" s="5">
        <f t="shared" si="51"/>
        <v>4480.1512615909432</v>
      </c>
      <c r="S68" s="5">
        <f t="shared" si="51"/>
        <v>4307.9713474679102</v>
      </c>
      <c r="U68" s="5">
        <v>2047</v>
      </c>
      <c r="V68" s="5">
        <f t="shared" si="52"/>
        <v>13981.991057564583</v>
      </c>
      <c r="W68" s="5">
        <f t="shared" si="52"/>
        <v>13515.137715188164</v>
      </c>
      <c r="X68" s="5">
        <f t="shared" si="52"/>
        <v>13048.284372811744</v>
      </c>
      <c r="Z68" s="5">
        <v>2047</v>
      </c>
      <c r="AA68" s="5">
        <f t="shared" si="53"/>
        <v>3903.3058369034457</v>
      </c>
      <c r="AB68" s="5">
        <f t="shared" si="53"/>
        <v>3772.9759454900286</v>
      </c>
      <c r="AC68" s="5">
        <f t="shared" si="53"/>
        <v>3642.646054076612</v>
      </c>
      <c r="AE68" s="5">
        <v>2047</v>
      </c>
      <c r="AF68" s="5">
        <f t="shared" si="54"/>
        <v>2082.7154118388785</v>
      </c>
      <c r="AG68" s="5">
        <f t="shared" si="54"/>
        <v>1994.6333163827028</v>
      </c>
      <c r="AH68" s="5">
        <f t="shared" si="54"/>
        <v>1906.5512209265271</v>
      </c>
      <c r="AJ68" s="5">
        <v>2047</v>
      </c>
      <c r="AK68" s="5">
        <f t="shared" si="55"/>
        <v>2766.5080880239693</v>
      </c>
      <c r="AL68" s="5">
        <f t="shared" si="55"/>
        <v>2636.1333758211535</v>
      </c>
      <c r="AM68" s="5">
        <f t="shared" si="55"/>
        <v>2505.7586636183382</v>
      </c>
      <c r="AO68" s="5">
        <v>2047</v>
      </c>
      <c r="AP68" s="5">
        <f t="shared" si="56"/>
        <v>4934.7768040088858</v>
      </c>
      <c r="AQ68" s="5">
        <f t="shared" si="56"/>
        <v>4770.0064908719196</v>
      </c>
      <c r="AR68" s="5">
        <f t="shared" si="56"/>
        <v>4605.2361777349543</v>
      </c>
      <c r="AT68" s="5">
        <v>2047</v>
      </c>
      <c r="AU68" s="5">
        <f t="shared" si="57"/>
        <v>6228.3590730209235</v>
      </c>
      <c r="AV68" s="5">
        <f t="shared" si="57"/>
        <v>6020.3965418771804</v>
      </c>
      <c r="AW68" s="5">
        <f t="shared" si="57"/>
        <v>5812.4340107334374</v>
      </c>
      <c r="AY68" s="5">
        <v>2047</v>
      </c>
      <c r="AZ68" s="5">
        <f t="shared" si="58"/>
        <v>910.29863374921183</v>
      </c>
      <c r="BA68" s="5">
        <f t="shared" si="58"/>
        <v>879.90410996666481</v>
      </c>
      <c r="BB68" s="5">
        <f t="shared" si="58"/>
        <v>849.50958618411778</v>
      </c>
      <c r="BD68" s="5">
        <v>2047</v>
      </c>
      <c r="BE68" s="5">
        <f t="shared" si="59"/>
        <v>1572.6955775346178</v>
      </c>
      <c r="BF68" s="5">
        <f t="shared" si="59"/>
        <v>1509.5684896785585</v>
      </c>
      <c r="BG68" s="5">
        <f t="shared" si="59"/>
        <v>1446.4414018224993</v>
      </c>
      <c r="BI68" s="5">
        <v>2047</v>
      </c>
      <c r="BJ68" s="5">
        <f t="shared" si="60"/>
        <v>960.10427349549241</v>
      </c>
      <c r="BK68" s="5">
        <f t="shared" si="60"/>
        <v>930.4562818760254</v>
      </c>
      <c r="BL68" s="5">
        <f t="shared" si="60"/>
        <v>900.80829025655851</v>
      </c>
      <c r="BN68" s="5">
        <v>2047</v>
      </c>
      <c r="BO68" s="5">
        <f t="shared" si="61"/>
        <v>20711.786964116138</v>
      </c>
      <c r="BP68" s="5">
        <f t="shared" si="61"/>
        <v>19896.888925955838</v>
      </c>
      <c r="BQ68" s="5">
        <f t="shared" si="61"/>
        <v>19081.990887795539</v>
      </c>
      <c r="BS68" s="5">
        <v>2047</v>
      </c>
      <c r="BT68" s="5">
        <f t="shared" si="62"/>
        <v>861.28223019096811</v>
      </c>
      <c r="BU68" s="5">
        <f t="shared" si="62"/>
        <v>827.39538107935175</v>
      </c>
      <c r="BV68" s="5">
        <f t="shared" si="62"/>
        <v>793.50853196773528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369.12095579612924</v>
      </c>
      <c r="CE68" s="5">
        <f t="shared" si="64"/>
        <v>354.59802046257931</v>
      </c>
      <c r="CF68" s="5">
        <f t="shared" si="64"/>
        <v>340.07508512902939</v>
      </c>
    </row>
    <row r="69" spans="1:84" x14ac:dyDescent="0.25">
      <c r="F69" s="5">
        <v>2048</v>
      </c>
      <c r="G69" s="5">
        <f t="shared" si="49"/>
        <v>2630.106378641633</v>
      </c>
      <c r="H69" s="5">
        <f t="shared" si="49"/>
        <v>2424.5181944533833</v>
      </c>
      <c r="I69" s="5">
        <f t="shared" si="49"/>
        <v>2218.9300102651332</v>
      </c>
      <c r="K69" s="5">
        <v>2048</v>
      </c>
      <c r="L69" s="5">
        <f t="shared" si="50"/>
        <v>14616.950975666263</v>
      </c>
      <c r="M69" s="5">
        <f t="shared" si="50"/>
        <v>13745.147122592167</v>
      </c>
      <c r="N69" s="5">
        <f t="shared" si="50"/>
        <v>12873.343269518071</v>
      </c>
      <c r="P69" s="5">
        <v>2048</v>
      </c>
      <c r="Q69" s="5">
        <f t="shared" si="51"/>
        <v>4646.5362247020576</v>
      </c>
      <c r="R69" s="5">
        <f t="shared" si="51"/>
        <v>4468.6237188775558</v>
      </c>
      <c r="S69" s="5">
        <f t="shared" si="51"/>
        <v>4290.7112130530541</v>
      </c>
      <c r="U69" s="5">
        <v>2048</v>
      </c>
      <c r="V69" s="5">
        <f t="shared" si="52"/>
        <v>13966.278468424316</v>
      </c>
      <c r="W69" s="5">
        <f t="shared" si="52"/>
        <v>13483.881619652619</v>
      </c>
      <c r="X69" s="5">
        <f t="shared" si="52"/>
        <v>13001.484770880917</v>
      </c>
      <c r="Z69" s="5">
        <v>2048</v>
      </c>
      <c r="AA69" s="5">
        <f t="shared" si="53"/>
        <v>3898.9194057684549</v>
      </c>
      <c r="AB69" s="5">
        <f t="shared" si="53"/>
        <v>3764.2502854863556</v>
      </c>
      <c r="AC69" s="5">
        <f t="shared" si="53"/>
        <v>3629.5811652042562</v>
      </c>
      <c r="AE69" s="5">
        <v>2048</v>
      </c>
      <c r="AF69" s="5">
        <f t="shared" si="54"/>
        <v>2079.7508881846802</v>
      </c>
      <c r="AG69" s="5">
        <f t="shared" si="54"/>
        <v>1988.7361702328321</v>
      </c>
      <c r="AH69" s="5">
        <f t="shared" si="54"/>
        <v>1897.7214522809843</v>
      </c>
      <c r="AJ69" s="5">
        <v>2048</v>
      </c>
      <c r="AK69" s="5">
        <f t="shared" si="55"/>
        <v>2762.1201483838768</v>
      </c>
      <c r="AL69" s="5">
        <f t="shared" si="55"/>
        <v>2627.4047150402594</v>
      </c>
      <c r="AM69" s="5">
        <f t="shared" si="55"/>
        <v>2492.689281696642</v>
      </c>
      <c r="AO69" s="5">
        <v>2048</v>
      </c>
      <c r="AP69" s="5">
        <f t="shared" si="56"/>
        <v>4929.2312332742831</v>
      </c>
      <c r="AQ69" s="5">
        <f t="shared" si="56"/>
        <v>4758.9750251387723</v>
      </c>
      <c r="AR69" s="5">
        <f t="shared" si="56"/>
        <v>4588.7188170032623</v>
      </c>
      <c r="AT69" s="5">
        <v>2048</v>
      </c>
      <c r="AU69" s="5">
        <f t="shared" si="57"/>
        <v>6221.3598089869593</v>
      </c>
      <c r="AV69" s="5">
        <f t="shared" si="57"/>
        <v>6006.4733326994219</v>
      </c>
      <c r="AW69" s="5">
        <f t="shared" si="57"/>
        <v>5791.5868564118837</v>
      </c>
      <c r="AY69" s="5">
        <v>2048</v>
      </c>
      <c r="AZ69" s="5">
        <f t="shared" si="58"/>
        <v>909.27566439040163</v>
      </c>
      <c r="BA69" s="5">
        <f t="shared" si="58"/>
        <v>877.86917939453076</v>
      </c>
      <c r="BB69" s="5">
        <f t="shared" si="58"/>
        <v>846.46269439865989</v>
      </c>
      <c r="BD69" s="5">
        <v>2048</v>
      </c>
      <c r="BE69" s="5">
        <f t="shared" si="59"/>
        <v>1570.5709488663199</v>
      </c>
      <c r="BF69" s="5">
        <f t="shared" si="59"/>
        <v>1505.3420954133574</v>
      </c>
      <c r="BG69" s="5">
        <f t="shared" si="59"/>
        <v>1440.1132419603946</v>
      </c>
      <c r="BI69" s="5">
        <v>2048</v>
      </c>
      <c r="BJ69" s="5">
        <f t="shared" si="60"/>
        <v>959.10642969988112</v>
      </c>
      <c r="BK69" s="5">
        <f t="shared" si="60"/>
        <v>928.47133205478599</v>
      </c>
      <c r="BL69" s="5">
        <f t="shared" si="60"/>
        <v>897.83623440969086</v>
      </c>
      <c r="BN69" s="5">
        <v>2048</v>
      </c>
      <c r="BO69" s="5">
        <f t="shared" si="61"/>
        <v>20684.360453684309</v>
      </c>
      <c r="BP69" s="5">
        <f t="shared" si="61"/>
        <v>19842.331041026035</v>
      </c>
      <c r="BQ69" s="5">
        <f t="shared" si="61"/>
        <v>19000.301628367757</v>
      </c>
      <c r="BS69" s="5">
        <v>2048</v>
      </c>
      <c r="BT69" s="5">
        <f t="shared" si="62"/>
        <v>860.1417218363772</v>
      </c>
      <c r="BU69" s="5">
        <f t="shared" si="62"/>
        <v>825.12663734959744</v>
      </c>
      <c r="BV69" s="5">
        <f t="shared" si="62"/>
        <v>790.11155286281769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368.63216650130454</v>
      </c>
      <c r="CE69" s="5">
        <f t="shared" si="64"/>
        <v>353.62570172125606</v>
      </c>
      <c r="CF69" s="5">
        <f t="shared" si="64"/>
        <v>338.61923694120759</v>
      </c>
    </row>
    <row r="70" spans="1:84" x14ac:dyDescent="0.25">
      <c r="F70" s="5">
        <v>2049</v>
      </c>
      <c r="G70" s="5">
        <f t="shared" si="49"/>
        <v>2623.4099777872984</v>
      </c>
      <c r="H70" s="5">
        <f t="shared" si="49"/>
        <v>2410.9188557508842</v>
      </c>
      <c r="I70" s="5">
        <f t="shared" si="49"/>
        <v>2198.427733714469</v>
      </c>
      <c r="K70" s="5">
        <v>2049</v>
      </c>
      <c r="L70" s="5">
        <f t="shared" si="50"/>
        <v>14588.554654692914</v>
      </c>
      <c r="M70" s="5">
        <f t="shared" si="50"/>
        <v>13687.478653332073</v>
      </c>
      <c r="N70" s="5">
        <f t="shared" si="50"/>
        <v>12786.402651971232</v>
      </c>
      <c r="P70" s="5">
        <v>2049</v>
      </c>
      <c r="Q70" s="5">
        <f t="shared" si="51"/>
        <v>4640.7412736901406</v>
      </c>
      <c r="R70" s="5">
        <f t="shared" si="51"/>
        <v>4456.855083264225</v>
      </c>
      <c r="S70" s="5">
        <f t="shared" si="51"/>
        <v>4272.9688928383102</v>
      </c>
      <c r="U70" s="5">
        <v>2049</v>
      </c>
      <c r="V70" s="5">
        <f t="shared" si="52"/>
        <v>13950.565879284051</v>
      </c>
      <c r="W70" s="5">
        <f t="shared" si="52"/>
        <v>13451.971818214526</v>
      </c>
      <c r="X70" s="5">
        <f t="shared" si="52"/>
        <v>12953.377757145001</v>
      </c>
      <c r="Z70" s="5">
        <v>2049</v>
      </c>
      <c r="AA70" s="5">
        <f t="shared" si="53"/>
        <v>3894.5329746334642</v>
      </c>
      <c r="AB70" s="5">
        <f t="shared" si="53"/>
        <v>3755.3421325848885</v>
      </c>
      <c r="AC70" s="5">
        <f t="shared" si="53"/>
        <v>3616.1512905363124</v>
      </c>
      <c r="AE70" s="5">
        <v>2049</v>
      </c>
      <c r="AF70" s="5">
        <f t="shared" si="54"/>
        <v>2076.7863645304815</v>
      </c>
      <c r="AG70" s="5">
        <f t="shared" si="54"/>
        <v>1982.7156881646299</v>
      </c>
      <c r="AH70" s="5">
        <f t="shared" si="54"/>
        <v>1888.6450117987781</v>
      </c>
      <c r="AJ70" s="5">
        <v>2049</v>
      </c>
      <c r="AK70" s="5">
        <f t="shared" si="55"/>
        <v>2757.7322087437842</v>
      </c>
      <c r="AL70" s="5">
        <f t="shared" si="55"/>
        <v>2618.4934986017879</v>
      </c>
      <c r="AM70" s="5">
        <f t="shared" si="55"/>
        <v>2479.2547884597916</v>
      </c>
      <c r="AO70" s="5">
        <v>2049</v>
      </c>
      <c r="AP70" s="5">
        <f t="shared" si="56"/>
        <v>4923.6856625396804</v>
      </c>
      <c r="AQ70" s="5">
        <f t="shared" si="56"/>
        <v>4747.7128417123267</v>
      </c>
      <c r="AR70" s="5">
        <f t="shared" si="56"/>
        <v>4571.7400208849722</v>
      </c>
      <c r="AT70" s="5">
        <v>2049</v>
      </c>
      <c r="AU70" s="5">
        <f t="shared" si="57"/>
        <v>6214.360544952995</v>
      </c>
      <c r="AV70" s="5">
        <f t="shared" si="57"/>
        <v>5992.2589264330336</v>
      </c>
      <c r="AW70" s="5">
        <f t="shared" si="57"/>
        <v>5770.1573079130712</v>
      </c>
      <c r="AY70" s="5">
        <v>2049</v>
      </c>
      <c r="AZ70" s="5">
        <f t="shared" si="58"/>
        <v>908.25269503159154</v>
      </c>
      <c r="BA70" s="5">
        <f t="shared" si="58"/>
        <v>875.79168924790486</v>
      </c>
      <c r="BB70" s="5">
        <f t="shared" si="58"/>
        <v>843.33068346421805</v>
      </c>
      <c r="BD70" s="5">
        <v>2049</v>
      </c>
      <c r="BE70" s="5">
        <f t="shared" si="59"/>
        <v>1568.4463201980218</v>
      </c>
      <c r="BF70" s="5">
        <f t="shared" si="59"/>
        <v>1501.0273081857495</v>
      </c>
      <c r="BG70" s="5">
        <f t="shared" si="59"/>
        <v>1433.6082961734769</v>
      </c>
      <c r="BI70" s="5">
        <v>2049</v>
      </c>
      <c r="BJ70" s="5">
        <f t="shared" si="60"/>
        <v>958.10858590426972</v>
      </c>
      <c r="BK70" s="5">
        <f t="shared" si="60"/>
        <v>926.4448679819368</v>
      </c>
      <c r="BL70" s="5">
        <f t="shared" si="60"/>
        <v>894.78115005960376</v>
      </c>
      <c r="BN70" s="5">
        <v>2049</v>
      </c>
      <c r="BO70" s="5">
        <f t="shared" si="61"/>
        <v>20656.933943252479</v>
      </c>
      <c r="BP70" s="5">
        <f t="shared" si="61"/>
        <v>19786.632104701363</v>
      </c>
      <c r="BQ70" s="5">
        <f t="shared" si="61"/>
        <v>18916.330266150238</v>
      </c>
      <c r="BS70" s="5">
        <v>2049</v>
      </c>
      <c r="BT70" s="5">
        <f t="shared" si="62"/>
        <v>859.00121348178629</v>
      </c>
      <c r="BU70" s="5">
        <f t="shared" si="62"/>
        <v>822.81044395787842</v>
      </c>
      <c r="BV70" s="5">
        <f t="shared" si="62"/>
        <v>786.61967443397032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368.14337720647984</v>
      </c>
      <c r="CE70" s="5">
        <f t="shared" si="64"/>
        <v>352.63304741051934</v>
      </c>
      <c r="CF70" s="5">
        <f t="shared" si="64"/>
        <v>337.12271761455872</v>
      </c>
    </row>
    <row r="71" spans="1:84" x14ac:dyDescent="0.25">
      <c r="F71" s="5">
        <v>2050</v>
      </c>
      <c r="G71" s="5">
        <f t="shared" si="49"/>
        <v>2616.7135769329639</v>
      </c>
      <c r="H71" s="5">
        <f t="shared" si="49"/>
        <v>2397.0331372792448</v>
      </c>
      <c r="I71" s="5">
        <f t="shared" si="49"/>
        <v>2177.3526976255253</v>
      </c>
      <c r="K71" s="5">
        <v>2050</v>
      </c>
      <c r="L71" s="5">
        <f t="shared" si="50"/>
        <v>14560.158333719564</v>
      </c>
      <c r="M71" s="5">
        <f t="shared" si="50"/>
        <v>13628.595780689975</v>
      </c>
      <c r="N71" s="5">
        <f t="shared" si="50"/>
        <v>12697.033227660382</v>
      </c>
      <c r="P71" s="5">
        <v>2050</v>
      </c>
      <c r="Q71" s="5">
        <f t="shared" si="51"/>
        <v>4634.9463226782227</v>
      </c>
      <c r="R71" s="5">
        <f t="shared" si="51"/>
        <v>4444.8386194863224</v>
      </c>
      <c r="S71" s="5">
        <f t="shared" si="51"/>
        <v>4254.7309162944221</v>
      </c>
      <c r="U71" s="5">
        <v>2050</v>
      </c>
      <c r="V71" s="5">
        <f t="shared" si="52"/>
        <v>13934.853290143787</v>
      </c>
      <c r="W71" s="5">
        <f t="shared" si="52"/>
        <v>13419.390048692616</v>
      </c>
      <c r="X71" s="5">
        <f t="shared" si="52"/>
        <v>12903.926807241445</v>
      </c>
      <c r="Z71" s="5">
        <v>2050</v>
      </c>
      <c r="AA71" s="5">
        <f t="shared" si="53"/>
        <v>3890.1465434984734</v>
      </c>
      <c r="AB71" s="5">
        <f t="shared" si="53"/>
        <v>3746.2463885933548</v>
      </c>
      <c r="AC71" s="5">
        <f t="shared" si="53"/>
        <v>3602.3462336882362</v>
      </c>
      <c r="AE71" s="5">
        <v>2050</v>
      </c>
      <c r="AF71" s="5">
        <f t="shared" si="54"/>
        <v>2073.8218408762832</v>
      </c>
      <c r="AG71" s="5">
        <f t="shared" si="54"/>
        <v>1976.5684246181131</v>
      </c>
      <c r="AH71" s="5">
        <f t="shared" si="54"/>
        <v>1879.315008359943</v>
      </c>
      <c r="AJ71" s="5">
        <v>2050</v>
      </c>
      <c r="AK71" s="5">
        <f t="shared" si="55"/>
        <v>2753.3442691036917</v>
      </c>
      <c r="AL71" s="5">
        <f t="shared" si="55"/>
        <v>2609.3946265601853</v>
      </c>
      <c r="AM71" s="5">
        <f t="shared" si="55"/>
        <v>2465.4449840166785</v>
      </c>
      <c r="AO71" s="5">
        <v>2050</v>
      </c>
      <c r="AP71" s="5">
        <f t="shared" si="56"/>
        <v>4918.1400918050786</v>
      </c>
      <c r="AQ71" s="5">
        <f t="shared" si="56"/>
        <v>4736.2134951737444</v>
      </c>
      <c r="AR71" s="5">
        <f t="shared" si="56"/>
        <v>4554.2868985424111</v>
      </c>
      <c r="AT71" s="5">
        <v>2050</v>
      </c>
      <c r="AU71" s="5">
        <f t="shared" si="57"/>
        <v>6207.3612809190308</v>
      </c>
      <c r="AV71" s="5">
        <f t="shared" si="57"/>
        <v>5977.7451880833669</v>
      </c>
      <c r="AW71" s="5">
        <f t="shared" si="57"/>
        <v>5748.1290952477029</v>
      </c>
      <c r="AY71" s="5">
        <v>2050</v>
      </c>
      <c r="AZ71" s="5">
        <f t="shared" si="58"/>
        <v>907.22972567278134</v>
      </c>
      <c r="BA71" s="5">
        <f t="shared" si="58"/>
        <v>873.67045056603047</v>
      </c>
      <c r="BB71" s="5">
        <f t="shared" si="58"/>
        <v>840.11117545927959</v>
      </c>
      <c r="BD71" s="5">
        <v>2050</v>
      </c>
      <c r="BE71" s="5">
        <f t="shared" si="59"/>
        <v>1566.3216915297237</v>
      </c>
      <c r="BF71" s="5">
        <f t="shared" si="59"/>
        <v>1496.6216586157027</v>
      </c>
      <c r="BG71" s="5">
        <f t="shared" si="59"/>
        <v>1426.9216257016817</v>
      </c>
      <c r="BI71" s="5">
        <v>2050</v>
      </c>
      <c r="BJ71" s="5">
        <f t="shared" si="60"/>
        <v>957.11074210865843</v>
      </c>
      <c r="BK71" s="5">
        <f t="shared" si="60"/>
        <v>924.37572989926639</v>
      </c>
      <c r="BL71" s="5">
        <f t="shared" si="60"/>
        <v>891.64071768987424</v>
      </c>
      <c r="BN71" s="5">
        <v>2050</v>
      </c>
      <c r="BO71" s="5">
        <f t="shared" si="61"/>
        <v>20629.50743282065</v>
      </c>
      <c r="BP71" s="5">
        <f t="shared" si="61"/>
        <v>19729.760240128122</v>
      </c>
      <c r="BQ71" s="5">
        <f t="shared" si="61"/>
        <v>18830.01304743559</v>
      </c>
      <c r="BS71" s="5">
        <v>2050</v>
      </c>
      <c r="BT71" s="5">
        <f t="shared" si="62"/>
        <v>857.86070512719539</v>
      </c>
      <c r="BU71" s="5">
        <f t="shared" si="62"/>
        <v>820.44547533206048</v>
      </c>
      <c r="BV71" s="5">
        <f t="shared" si="62"/>
        <v>783.03024553692546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367.6545879116552</v>
      </c>
      <c r="CE71" s="5">
        <f t="shared" si="64"/>
        <v>351.61948942802593</v>
      </c>
      <c r="CF71" s="5">
        <f t="shared" si="64"/>
        <v>335.58439094439666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114.08524108168029</v>
      </c>
      <c r="C77" s="5">
        <f t="shared" ref="C77:D92" si="65">H77+M77+R77+W77+AB77+AG77+AL77+AQ77+AV77+BA77+BF77+BK77+BP77+BU77+BZ77+CE77</f>
        <v>228.68411792028547</v>
      </c>
      <c r="D77" s="5">
        <f t="shared" si="65"/>
        <v>343.28299475889077</v>
      </c>
      <c r="F77" s="5">
        <v>2024</v>
      </c>
      <c r="G77" s="5">
        <f>$G$2-G45</f>
        <v>6.6964008543345699</v>
      </c>
      <c r="H77" s="5">
        <f t="shared" ref="H77:I77" si="66">$G$2-H45</f>
        <v>13.422950314123227</v>
      </c>
      <c r="I77" s="5">
        <f t="shared" si="66"/>
        <v>20.149499773912339</v>
      </c>
      <c r="K77" s="5">
        <v>2024</v>
      </c>
      <c r="L77" s="5">
        <f>$I$2-L45</f>
        <v>28.396320973350157</v>
      </c>
      <c r="M77" s="5">
        <f t="shared" ref="M77:N77" si="67">$I$2-M45</f>
        <v>56.920488157818909</v>
      </c>
      <c r="N77" s="5">
        <f t="shared" si="67"/>
        <v>85.444655342289479</v>
      </c>
      <c r="P77" s="5">
        <v>2024</v>
      </c>
      <c r="Q77" s="5">
        <f>$J$2-Q45</f>
        <v>5.794951011917874</v>
      </c>
      <c r="R77" s="5">
        <f t="shared" ref="R77:S77" si="68">$J$2-R45</f>
        <v>11.615992112449021</v>
      </c>
      <c r="S77" s="5">
        <f t="shared" si="68"/>
        <v>17.437033212981078</v>
      </c>
      <c r="U77" s="5">
        <v>2024</v>
      </c>
      <c r="V77" s="5">
        <f>$K$2-V45</f>
        <v>15.712589140264754</v>
      </c>
      <c r="W77" s="5">
        <f t="shared" ref="W77:X77" si="69">$K$2-W45</f>
        <v>31.495919662498636</v>
      </c>
      <c r="X77" s="5">
        <f t="shared" si="69"/>
        <v>47.279250184732518</v>
      </c>
      <c r="Z77" s="5">
        <v>2024</v>
      </c>
      <c r="AA77" s="5">
        <f>$L$2-AA45</f>
        <v>4.3864311349907439</v>
      </c>
      <c r="AB77" s="5">
        <f t="shared" ref="AB77:AC77" si="70">$L$2-AB45</f>
        <v>8.7926109057812027</v>
      </c>
      <c r="AC77" s="5">
        <f t="shared" si="70"/>
        <v>13.198790676571207</v>
      </c>
      <c r="AE77" s="5">
        <v>2024</v>
      </c>
      <c r="AF77" s="5">
        <f>$M$2-AF45</f>
        <v>2.964523654198274</v>
      </c>
      <c r="AG77" s="5">
        <f t="shared" ref="AG77:AH77" si="71">$M$2-AG45</f>
        <v>5.9423942175731099</v>
      </c>
      <c r="AH77" s="5">
        <f t="shared" si="71"/>
        <v>8.9202647809479458</v>
      </c>
      <c r="AJ77" s="5">
        <v>2024</v>
      </c>
      <c r="AK77" s="5">
        <f>$N$2-AK45</f>
        <v>4.3879396400925543</v>
      </c>
      <c r="AL77" s="5">
        <f t="shared" ref="AL77:AM77" si="72">$N$2-AL45</f>
        <v>8.7956347075919439</v>
      </c>
      <c r="AM77" s="5">
        <f t="shared" si="72"/>
        <v>13.203329775091333</v>
      </c>
      <c r="AO77" s="5">
        <v>2024</v>
      </c>
      <c r="AP77" s="5">
        <f>$O$2-AP45</f>
        <v>5.5455707346027339</v>
      </c>
      <c r="AQ77" s="5">
        <f t="shared" ref="AQ77:AR77" si="73">$O$2-AQ45</f>
        <v>11.116108795345099</v>
      </c>
      <c r="AR77" s="5">
        <f t="shared" si="73"/>
        <v>16.686646856087464</v>
      </c>
      <c r="AT77" s="5">
        <v>2024</v>
      </c>
      <c r="AU77" s="5">
        <f>$P$2-AU45</f>
        <v>6.9992640339642094</v>
      </c>
      <c r="AV77" s="5">
        <f t="shared" ref="AV77:AW77" si="74">$P$2-AV45</f>
        <v>14.030040227134123</v>
      </c>
      <c r="AW77" s="5">
        <f t="shared" si="74"/>
        <v>21.060816420304945</v>
      </c>
      <c r="AY77" s="5">
        <v>2024</v>
      </c>
      <c r="AZ77" s="5">
        <f>$Q$2-AZ45</f>
        <v>1.0229693588102009</v>
      </c>
      <c r="BA77" s="5">
        <f t="shared" ref="BA77:BB77" si="75">$Q$2-BA45</f>
        <v>2.050544340888905</v>
      </c>
      <c r="BB77" s="5">
        <f t="shared" si="75"/>
        <v>3.0781193229676092</v>
      </c>
      <c r="BD77" s="5">
        <v>2024</v>
      </c>
      <c r="BE77" s="5">
        <f>$R$2-BE45</f>
        <v>2.1246286682981008</v>
      </c>
      <c r="BF77" s="5">
        <f t="shared" ref="BF77:BG77" si="76">$R$2-BF45</f>
        <v>4.2588228618460562</v>
      </c>
      <c r="BG77" s="5">
        <f t="shared" si="76"/>
        <v>6.3930170553942389</v>
      </c>
      <c r="BI77" s="5">
        <v>2024</v>
      </c>
      <c r="BJ77" s="5">
        <f>$S$2-BJ45</f>
        <v>0.99784379561128844</v>
      </c>
      <c r="BK77" s="5">
        <f t="shared" ref="BK77:BL77" si="77">$S$2-BK45</f>
        <v>2.0001800939196528</v>
      </c>
      <c r="BL77" s="5">
        <f t="shared" si="77"/>
        <v>3.0025163922280171</v>
      </c>
      <c r="BN77" s="5">
        <v>2024</v>
      </c>
      <c r="BO77" s="5">
        <f>$T$2-BO45</f>
        <v>27.426510431829229</v>
      </c>
      <c r="BP77" s="5">
        <f t="shared" ref="BP77:BQ77" si="78">$T$2-BP45</f>
        <v>54.976500783690426</v>
      </c>
      <c r="BQ77" s="5">
        <f t="shared" si="78"/>
        <v>82.526491135547985</v>
      </c>
      <c r="BS77" s="5">
        <v>2024</v>
      </c>
      <c r="BT77" s="5">
        <f>$U$2-BT45</f>
        <v>1.1405083545909065</v>
      </c>
      <c r="BU77" s="5">
        <f t="shared" ref="BU77:BV77" si="79">$U$2-BU45</f>
        <v>2.2861515177376077</v>
      </c>
      <c r="BV77" s="5">
        <f t="shared" si="79"/>
        <v>3.4317946808841953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0.48878929482469857</v>
      </c>
      <c r="CE77" s="5">
        <f t="shared" ref="CE77:CF77" si="81">$W$2-CE45</f>
        <v>0.97977922188755429</v>
      </c>
      <c r="CF77" s="5">
        <f t="shared" si="81"/>
        <v>1.47076914895041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228.17048216335974</v>
      </c>
      <c r="C78" s="5">
        <f t="shared" si="65"/>
        <v>479.63724430624006</v>
      </c>
      <c r="D78" s="5">
        <f t="shared" si="65"/>
        <v>731.10400644911681</v>
      </c>
      <c r="F78" s="5">
        <v>2025</v>
      </c>
      <c r="G78" s="5">
        <f t="shared" ref="G78:I93" si="83">$G$2-G46</f>
        <v>13.39280170866914</v>
      </c>
      <c r="H78" s="5">
        <f t="shared" si="83"/>
        <v>28.15301280069616</v>
      </c>
      <c r="I78" s="5">
        <f t="shared" si="83"/>
        <v>42.913223892722726</v>
      </c>
      <c r="K78" s="5">
        <v>2025</v>
      </c>
      <c r="L78" s="5">
        <f t="shared" ref="L78:N93" si="84">$I$2-L46</f>
        <v>56.792641946698495</v>
      </c>
      <c r="M78" s="5">
        <f t="shared" si="84"/>
        <v>119.38383099301609</v>
      </c>
      <c r="N78" s="5">
        <f t="shared" si="84"/>
        <v>181.97502003933369</v>
      </c>
      <c r="P78" s="5">
        <v>2025</v>
      </c>
      <c r="Q78" s="5">
        <f t="shared" ref="Q78:S93" si="85">$J$2-Q46</f>
        <v>11.589902023835748</v>
      </c>
      <c r="R78" s="5">
        <f t="shared" si="85"/>
        <v>24.363136790462704</v>
      </c>
      <c r="S78" s="5">
        <f t="shared" si="85"/>
        <v>37.13637155708966</v>
      </c>
      <c r="U78" s="5">
        <v>2025</v>
      </c>
      <c r="V78" s="5">
        <f t="shared" ref="V78:X93" si="86">$K$2-V46</f>
        <v>31.425178280531327</v>
      </c>
      <c r="W78" s="5">
        <f t="shared" si="86"/>
        <v>66.058877420939098</v>
      </c>
      <c r="X78" s="5">
        <f t="shared" si="86"/>
        <v>100.69257656134869</v>
      </c>
      <c r="Z78" s="5">
        <v>2025</v>
      </c>
      <c r="AA78" s="5">
        <f t="shared" ref="AA78:AC93" si="87">$L$2-AA46</f>
        <v>8.7728622699814878</v>
      </c>
      <c r="AB78" s="5">
        <f t="shared" si="87"/>
        <v>18.441436613345559</v>
      </c>
      <c r="AC78" s="5">
        <f t="shared" si="87"/>
        <v>28.11001095670963</v>
      </c>
      <c r="AE78" s="5">
        <v>2025</v>
      </c>
      <c r="AF78" s="5">
        <f t="shared" ref="AF78:AH93" si="88">$M$2-AF46</f>
        <v>5.9290473083970028</v>
      </c>
      <c r="AG78" s="5">
        <f t="shared" si="88"/>
        <v>12.463452263403724</v>
      </c>
      <c r="AH78" s="5">
        <f t="shared" si="88"/>
        <v>18.997857218410445</v>
      </c>
      <c r="AJ78" s="5">
        <v>2025</v>
      </c>
      <c r="AK78" s="5">
        <f t="shared" ref="AK78:AM93" si="89">$N$2-AK46</f>
        <v>8.7758792801851087</v>
      </c>
      <c r="AL78" s="5">
        <f t="shared" si="89"/>
        <v>18.447778671469678</v>
      </c>
      <c r="AM78" s="5">
        <f t="shared" si="89"/>
        <v>28.119678062754247</v>
      </c>
      <c r="AO78" s="5">
        <v>2025</v>
      </c>
      <c r="AP78" s="5">
        <f t="shared" ref="AP78:AR93" si="90">$O$2-AP46</f>
        <v>11.091141469204558</v>
      </c>
      <c r="AQ78" s="5">
        <f t="shared" si="90"/>
        <v>23.314692067361648</v>
      </c>
      <c r="AR78" s="5">
        <f t="shared" si="90"/>
        <v>35.538242665517828</v>
      </c>
      <c r="AT78" s="5">
        <v>2025</v>
      </c>
      <c r="AU78" s="5">
        <f t="shared" ref="AU78:AW93" si="91">$P$2-AU46</f>
        <v>13.998528067928419</v>
      </c>
      <c r="AV78" s="5">
        <f t="shared" si="91"/>
        <v>29.426310376281435</v>
      </c>
      <c r="AW78" s="5">
        <f t="shared" si="91"/>
        <v>44.854092684634452</v>
      </c>
      <c r="AY78" s="5">
        <v>2025</v>
      </c>
      <c r="AZ78" s="5">
        <f t="shared" ref="AZ78:BB93" si="92">$Q$2-AZ46</f>
        <v>2.0459387176202881</v>
      </c>
      <c r="BA78" s="5">
        <f t="shared" si="92"/>
        <v>4.3007684396103514</v>
      </c>
      <c r="BB78" s="5">
        <f t="shared" si="92"/>
        <v>6.555598161600301</v>
      </c>
      <c r="BD78" s="5">
        <v>2025</v>
      </c>
      <c r="BE78" s="5">
        <f t="shared" ref="BE78:BG93" si="93">$R$2-BE46</f>
        <v>4.2492573365959743</v>
      </c>
      <c r="BF78" s="5">
        <f t="shared" si="93"/>
        <v>8.9323652207292525</v>
      </c>
      <c r="BG78" s="5">
        <f t="shared" si="93"/>
        <v>13.615473104862303</v>
      </c>
      <c r="BI78" s="5">
        <v>2025</v>
      </c>
      <c r="BJ78" s="5">
        <f t="shared" ref="BJ78:BL93" si="94">$S$2-BJ46</f>
        <v>1.9956875912225769</v>
      </c>
      <c r="BK78" s="5">
        <f t="shared" si="94"/>
        <v>4.1951355305673133</v>
      </c>
      <c r="BL78" s="5">
        <f t="shared" si="94"/>
        <v>6.3945834699119359</v>
      </c>
      <c r="BN78" s="5">
        <v>2025</v>
      </c>
      <c r="BO78" s="5">
        <f t="shared" ref="BO78:BQ93" si="95">$T$2-BO46</f>
        <v>54.853020863658458</v>
      </c>
      <c r="BP78" s="5">
        <f t="shared" si="95"/>
        <v>115.30655288742128</v>
      </c>
      <c r="BQ78" s="5">
        <f t="shared" si="95"/>
        <v>175.76008491118046</v>
      </c>
      <c r="BS78" s="5">
        <v>2025</v>
      </c>
      <c r="BT78" s="5">
        <f t="shared" ref="BT78:BV93" si="96">$U$2-BT46</f>
        <v>2.281016709181813</v>
      </c>
      <c r="BU78" s="5">
        <f t="shared" si="96"/>
        <v>4.7949259616550535</v>
      </c>
      <c r="BV78" s="5">
        <f t="shared" si="96"/>
        <v>7.308835214128294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0.9775785896493403</v>
      </c>
      <c r="CE78" s="5">
        <f t="shared" si="98"/>
        <v>2.054968269280721</v>
      </c>
      <c r="CF78" s="5">
        <f t="shared" si="98"/>
        <v>3.1323579489121585</v>
      </c>
    </row>
    <row r="79" spans="1:84" x14ac:dyDescent="0.25">
      <c r="A79" s="5">
        <v>2026</v>
      </c>
      <c r="B79" s="5">
        <f t="shared" si="82"/>
        <v>342.25572324503969</v>
      </c>
      <c r="C79" s="5">
        <f t="shared" si="65"/>
        <v>755.7485915314071</v>
      </c>
      <c r="D79" s="5">
        <f t="shared" si="65"/>
        <v>1169.2414598177784</v>
      </c>
      <c r="F79" s="5">
        <v>2026</v>
      </c>
      <c r="G79" s="5">
        <f t="shared" si="83"/>
        <v>20.089202563004164</v>
      </c>
      <c r="H79" s="5">
        <f t="shared" si="83"/>
        <v>44.359774025194383</v>
      </c>
      <c r="I79" s="5">
        <f t="shared" si="83"/>
        <v>68.630345487385057</v>
      </c>
      <c r="K79" s="5">
        <v>2026</v>
      </c>
      <c r="L79" s="5">
        <f t="shared" si="84"/>
        <v>85.188962920048652</v>
      </c>
      <c r="M79" s="5">
        <f t="shared" si="84"/>
        <v>188.10916624103811</v>
      </c>
      <c r="N79" s="5">
        <f t="shared" si="84"/>
        <v>291.02936956202939</v>
      </c>
      <c r="P79" s="5">
        <v>2026</v>
      </c>
      <c r="Q79" s="5">
        <f t="shared" si="85"/>
        <v>17.384853035752712</v>
      </c>
      <c r="R79" s="5">
        <f t="shared" si="85"/>
        <v>38.388191353470575</v>
      </c>
      <c r="S79" s="5">
        <f t="shared" si="85"/>
        <v>59.391529671187527</v>
      </c>
      <c r="U79" s="5">
        <v>2026</v>
      </c>
      <c r="V79" s="5">
        <f t="shared" si="86"/>
        <v>47.137767420796081</v>
      </c>
      <c r="W79" s="5">
        <f t="shared" si="86"/>
        <v>104.08679509705689</v>
      </c>
      <c r="X79" s="5">
        <f t="shared" si="86"/>
        <v>161.03582277331952</v>
      </c>
      <c r="Z79" s="5">
        <v>2026</v>
      </c>
      <c r="AA79" s="5">
        <f t="shared" si="87"/>
        <v>13.159293404972232</v>
      </c>
      <c r="AB79" s="5">
        <f t="shared" si="87"/>
        <v>29.057563631261928</v>
      </c>
      <c r="AC79" s="5">
        <f t="shared" si="87"/>
        <v>44.955833857551625</v>
      </c>
      <c r="AE79" s="5">
        <v>2026</v>
      </c>
      <c r="AF79" s="5">
        <f t="shared" si="88"/>
        <v>8.8935709625952768</v>
      </c>
      <c r="AG79" s="5">
        <f t="shared" si="88"/>
        <v>19.638250793702809</v>
      </c>
      <c r="AH79" s="5">
        <f t="shared" si="88"/>
        <v>30.382930624809887</v>
      </c>
      <c r="AJ79" s="5">
        <v>2026</v>
      </c>
      <c r="AK79" s="5">
        <f t="shared" si="89"/>
        <v>13.163818920277663</v>
      </c>
      <c r="AL79" s="5">
        <f t="shared" si="89"/>
        <v>29.067556603141384</v>
      </c>
      <c r="AM79" s="5">
        <f t="shared" si="89"/>
        <v>44.971294286005559</v>
      </c>
      <c r="AO79" s="5">
        <v>2026</v>
      </c>
      <c r="AP79" s="5">
        <f t="shared" si="90"/>
        <v>16.636712203807292</v>
      </c>
      <c r="AQ79" s="5">
        <f t="shared" si="90"/>
        <v>36.736191571993004</v>
      </c>
      <c r="AR79" s="5">
        <f t="shared" si="90"/>
        <v>56.835670940178716</v>
      </c>
      <c r="AT79" s="5">
        <v>2026</v>
      </c>
      <c r="AU79" s="5">
        <f t="shared" si="91"/>
        <v>20.997792101892628</v>
      </c>
      <c r="AV79" s="5">
        <f t="shared" si="91"/>
        <v>46.366067032612591</v>
      </c>
      <c r="AW79" s="5">
        <f t="shared" si="91"/>
        <v>71.734341963332554</v>
      </c>
      <c r="AY79" s="5">
        <v>2026</v>
      </c>
      <c r="AZ79" s="5">
        <f t="shared" si="92"/>
        <v>3.068908076430489</v>
      </c>
      <c r="BA79" s="5">
        <f t="shared" si="92"/>
        <v>6.7765790278433542</v>
      </c>
      <c r="BB79" s="5">
        <f t="shared" si="92"/>
        <v>10.484249979256333</v>
      </c>
      <c r="BD79" s="5">
        <v>2026</v>
      </c>
      <c r="BE79" s="5">
        <f t="shared" si="93"/>
        <v>6.3738860048940751</v>
      </c>
      <c r="BF79" s="5">
        <f t="shared" si="93"/>
        <v>14.074433365520918</v>
      </c>
      <c r="BG79" s="5">
        <f t="shared" si="93"/>
        <v>21.77498072614776</v>
      </c>
      <c r="BI79" s="5">
        <v>2026</v>
      </c>
      <c r="BJ79" s="5">
        <f t="shared" si="94"/>
        <v>2.993531386833979</v>
      </c>
      <c r="BK79" s="5">
        <f t="shared" si="94"/>
        <v>6.6101367359314054</v>
      </c>
      <c r="BL79" s="5">
        <f t="shared" si="94"/>
        <v>10.226742085028945</v>
      </c>
      <c r="BN79" s="5">
        <v>2026</v>
      </c>
      <c r="BO79" s="5">
        <f t="shared" si="95"/>
        <v>82.279531295487686</v>
      </c>
      <c r="BP79" s="5">
        <f t="shared" si="95"/>
        <v>181.68473356370669</v>
      </c>
      <c r="BQ79" s="5">
        <f t="shared" si="95"/>
        <v>281.08993583192569</v>
      </c>
      <c r="BS79" s="5">
        <v>2026</v>
      </c>
      <c r="BT79" s="5">
        <f t="shared" si="96"/>
        <v>3.4215250637727195</v>
      </c>
      <c r="BU79" s="5">
        <f t="shared" si="96"/>
        <v>7.5552067422531763</v>
      </c>
      <c r="BV79" s="5">
        <f t="shared" si="96"/>
        <v>11.688888420733633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1.4663678844740389</v>
      </c>
      <c r="CE79" s="5">
        <f t="shared" si="98"/>
        <v>3.2379457466799408</v>
      </c>
      <c r="CF79" s="5">
        <f t="shared" si="98"/>
        <v>5.0095236088858428</v>
      </c>
    </row>
    <row r="80" spans="1:84" x14ac:dyDescent="0.25">
      <c r="A80" s="5">
        <v>2027</v>
      </c>
      <c r="B80" s="5">
        <f t="shared" si="82"/>
        <v>456.34096432671845</v>
      </c>
      <c r="C80" s="5">
        <f t="shared" si="65"/>
        <v>1060.2822224325987</v>
      </c>
      <c r="D80" s="5">
        <f t="shared" si="65"/>
        <v>1664.2234805384833</v>
      </c>
      <c r="F80" s="5">
        <v>2027</v>
      </c>
      <c r="G80" s="5">
        <f t="shared" si="83"/>
        <v>26.785603417338734</v>
      </c>
      <c r="H80" s="5">
        <f t="shared" si="83"/>
        <v>62.234822951815659</v>
      </c>
      <c r="I80" s="5">
        <f t="shared" si="83"/>
        <v>97.684042486292583</v>
      </c>
      <c r="K80" s="5">
        <v>2027</v>
      </c>
      <c r="L80" s="5">
        <f t="shared" si="84"/>
        <v>113.58528389339699</v>
      </c>
      <c r="M80" s="5">
        <f t="shared" si="84"/>
        <v>263.90893357517234</v>
      </c>
      <c r="N80" s="5">
        <f t="shared" si="84"/>
        <v>414.23258325694587</v>
      </c>
      <c r="P80" s="5">
        <v>2027</v>
      </c>
      <c r="Q80" s="5">
        <f t="shared" si="85"/>
        <v>23.179804047670586</v>
      </c>
      <c r="R80" s="5">
        <f t="shared" si="85"/>
        <v>53.856953621240791</v>
      </c>
      <c r="S80" s="5">
        <f t="shared" si="85"/>
        <v>84.534103194811905</v>
      </c>
      <c r="U80" s="5">
        <v>2027</v>
      </c>
      <c r="V80" s="5">
        <f t="shared" si="86"/>
        <v>62.850356561060835</v>
      </c>
      <c r="W80" s="5">
        <f t="shared" si="86"/>
        <v>146.02922144752483</v>
      </c>
      <c r="X80" s="5">
        <f t="shared" si="86"/>
        <v>229.20808633398883</v>
      </c>
      <c r="Z80" s="5">
        <v>2027</v>
      </c>
      <c r="AA80" s="5">
        <f t="shared" si="87"/>
        <v>17.545724539962976</v>
      </c>
      <c r="AB80" s="5">
        <f t="shared" si="87"/>
        <v>40.766490987433826</v>
      </c>
      <c r="AC80" s="5">
        <f t="shared" si="87"/>
        <v>63.987257434905132</v>
      </c>
      <c r="AE80" s="5">
        <v>2027</v>
      </c>
      <c r="AF80" s="5">
        <f t="shared" si="88"/>
        <v>11.858094616794006</v>
      </c>
      <c r="AG80" s="5">
        <f t="shared" si="88"/>
        <v>27.551607015294849</v>
      </c>
      <c r="AH80" s="5">
        <f t="shared" si="88"/>
        <v>43.245119413795692</v>
      </c>
      <c r="AJ80" s="5">
        <v>2027</v>
      </c>
      <c r="AK80" s="5">
        <f t="shared" si="89"/>
        <v>17.551758560370217</v>
      </c>
      <c r="AL80" s="5">
        <f t="shared" si="89"/>
        <v>40.780510689954099</v>
      </c>
      <c r="AM80" s="5">
        <f t="shared" si="89"/>
        <v>64.00926281953798</v>
      </c>
      <c r="AO80" s="5">
        <v>2027</v>
      </c>
      <c r="AP80" s="5">
        <f t="shared" si="90"/>
        <v>22.182282938410026</v>
      </c>
      <c r="AQ80" s="5">
        <f t="shared" si="90"/>
        <v>51.539270175462661</v>
      </c>
      <c r="AR80" s="5">
        <f t="shared" si="90"/>
        <v>80.896257412515297</v>
      </c>
      <c r="AT80" s="5">
        <v>2027</v>
      </c>
      <c r="AU80" s="5">
        <f t="shared" si="91"/>
        <v>27.997056135856837</v>
      </c>
      <c r="AV80" s="5">
        <f t="shared" si="91"/>
        <v>65.049564299127269</v>
      </c>
      <c r="AW80" s="5">
        <f t="shared" si="91"/>
        <v>102.10207246239861</v>
      </c>
      <c r="AY80" s="5">
        <v>2027</v>
      </c>
      <c r="AZ80" s="5">
        <f t="shared" si="92"/>
        <v>4.0918774352405762</v>
      </c>
      <c r="BA80" s="5">
        <f t="shared" si="92"/>
        <v>9.5072440129493998</v>
      </c>
      <c r="BB80" s="5">
        <f t="shared" si="92"/>
        <v>14.922610590658223</v>
      </c>
      <c r="BD80" s="5">
        <v>2027</v>
      </c>
      <c r="BE80" s="5">
        <f t="shared" si="93"/>
        <v>8.4985146731921759</v>
      </c>
      <c r="BF80" s="5">
        <f t="shared" si="93"/>
        <v>19.745814488433325</v>
      </c>
      <c r="BG80" s="5">
        <f t="shared" si="93"/>
        <v>30.993114303674702</v>
      </c>
      <c r="BI80" s="5">
        <v>2027</v>
      </c>
      <c r="BJ80" s="5">
        <f t="shared" si="94"/>
        <v>3.9913751824452675</v>
      </c>
      <c r="BK80" s="5">
        <f t="shared" si="94"/>
        <v>9.273732756490972</v>
      </c>
      <c r="BL80" s="5">
        <f t="shared" si="94"/>
        <v>14.55609033053679</v>
      </c>
      <c r="BN80" s="5">
        <v>2027</v>
      </c>
      <c r="BO80" s="5">
        <f t="shared" si="95"/>
        <v>109.70604172731692</v>
      </c>
      <c r="BP80" s="5">
        <f t="shared" si="95"/>
        <v>254.89573549141642</v>
      </c>
      <c r="BQ80" s="5">
        <f t="shared" si="95"/>
        <v>400.08542925551956</v>
      </c>
      <c r="BS80" s="5">
        <v>2027</v>
      </c>
      <c r="BT80" s="5">
        <f t="shared" si="96"/>
        <v>4.562033418363626</v>
      </c>
      <c r="BU80" s="5">
        <f t="shared" si="96"/>
        <v>10.599624644197547</v>
      </c>
      <c r="BV80" s="5">
        <f t="shared" si="96"/>
        <v>16.637215870031582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1.9551571792986806</v>
      </c>
      <c r="CE80" s="5">
        <f t="shared" si="98"/>
        <v>4.542696276084655</v>
      </c>
      <c r="CF80" s="5">
        <f t="shared" si="98"/>
        <v>7.1302353728706862</v>
      </c>
    </row>
    <row r="81" spans="1:84" x14ac:dyDescent="0.25">
      <c r="A81" s="5">
        <v>2028</v>
      </c>
      <c r="B81" s="5">
        <f t="shared" si="82"/>
        <v>570.42620540839403</v>
      </c>
      <c r="C81" s="5">
        <f t="shared" si="65"/>
        <v>1396.9256839344141</v>
      </c>
      <c r="D81" s="5">
        <f t="shared" si="65"/>
        <v>2223.4251624604312</v>
      </c>
      <c r="F81" s="5">
        <v>2028</v>
      </c>
      <c r="G81" s="5">
        <f t="shared" si="83"/>
        <v>33.482004271673304</v>
      </c>
      <c r="H81" s="5">
        <f t="shared" si="83"/>
        <v>81.994605565527763</v>
      </c>
      <c r="I81" s="5">
        <f t="shared" si="83"/>
        <v>130.50720685938222</v>
      </c>
      <c r="K81" s="5">
        <v>2028</v>
      </c>
      <c r="L81" s="5">
        <f t="shared" si="84"/>
        <v>141.98160486674715</v>
      </c>
      <c r="M81" s="5">
        <f t="shared" si="84"/>
        <v>347.70097973073825</v>
      </c>
      <c r="N81" s="5">
        <f t="shared" si="84"/>
        <v>553.42035459472754</v>
      </c>
      <c r="P81" s="5">
        <v>2028</v>
      </c>
      <c r="Q81" s="5">
        <f t="shared" si="85"/>
        <v>28.97475505958846</v>
      </c>
      <c r="R81" s="5">
        <f t="shared" si="85"/>
        <v>70.956732255084717</v>
      </c>
      <c r="S81" s="5">
        <f t="shared" si="85"/>
        <v>112.93870945058097</v>
      </c>
      <c r="U81" s="5">
        <v>2028</v>
      </c>
      <c r="V81" s="5">
        <f t="shared" si="86"/>
        <v>78.562945701325589</v>
      </c>
      <c r="W81" s="5">
        <f t="shared" si="86"/>
        <v>192.39403031485017</v>
      </c>
      <c r="X81" s="5">
        <f t="shared" si="86"/>
        <v>306.22511492837293</v>
      </c>
      <c r="Z81" s="5">
        <v>2028</v>
      </c>
      <c r="AA81" s="5">
        <f t="shared" si="87"/>
        <v>21.932155674953719</v>
      </c>
      <c r="AB81" s="5">
        <f t="shared" si="87"/>
        <v>53.710000129562104</v>
      </c>
      <c r="AC81" s="5">
        <f t="shared" si="87"/>
        <v>85.487844584170489</v>
      </c>
      <c r="AE81" s="5">
        <v>2028</v>
      </c>
      <c r="AF81" s="5">
        <f t="shared" si="88"/>
        <v>14.82261827099228</v>
      </c>
      <c r="AG81" s="5">
        <f t="shared" si="88"/>
        <v>36.299342438309395</v>
      </c>
      <c r="AH81" s="5">
        <f t="shared" si="88"/>
        <v>57.776066605626511</v>
      </c>
      <c r="AJ81" s="5">
        <v>2028</v>
      </c>
      <c r="AK81" s="5">
        <f t="shared" si="89"/>
        <v>21.939698200462772</v>
      </c>
      <c r="AL81" s="5">
        <f t="shared" si="89"/>
        <v>53.728471138616896</v>
      </c>
      <c r="AM81" s="5">
        <f t="shared" si="89"/>
        <v>85.517244076771476</v>
      </c>
      <c r="AO81" s="5">
        <v>2028</v>
      </c>
      <c r="AP81" s="5">
        <f t="shared" si="90"/>
        <v>27.72785367301185</v>
      </c>
      <c r="AQ81" s="5">
        <f t="shared" si="90"/>
        <v>67.903175886658573</v>
      </c>
      <c r="AR81" s="5">
        <f t="shared" si="90"/>
        <v>108.07849810030621</v>
      </c>
      <c r="AT81" s="5">
        <v>2028</v>
      </c>
      <c r="AU81" s="5">
        <f t="shared" si="91"/>
        <v>34.996320169821047</v>
      </c>
      <c r="AV81" s="5">
        <f t="shared" si="91"/>
        <v>85.703037526851404</v>
      </c>
      <c r="AW81" s="5">
        <f t="shared" si="91"/>
        <v>136.40975488388085</v>
      </c>
      <c r="AY81" s="5">
        <v>2028</v>
      </c>
      <c r="AZ81" s="5">
        <f t="shared" si="92"/>
        <v>5.1148467940507771</v>
      </c>
      <c r="BA81" s="5">
        <f t="shared" si="92"/>
        <v>12.525828561616663</v>
      </c>
      <c r="BB81" s="5">
        <f t="shared" si="92"/>
        <v>19.936810329182663</v>
      </c>
      <c r="BD81" s="5">
        <v>2028</v>
      </c>
      <c r="BE81" s="5">
        <f t="shared" si="93"/>
        <v>10.623143341490049</v>
      </c>
      <c r="BF81" s="5">
        <f t="shared" si="93"/>
        <v>26.015182397203944</v>
      </c>
      <c r="BG81" s="5">
        <f t="shared" si="93"/>
        <v>41.407221452917838</v>
      </c>
      <c r="BI81" s="5">
        <v>2028</v>
      </c>
      <c r="BJ81" s="5">
        <f t="shared" si="94"/>
        <v>4.9892189780565559</v>
      </c>
      <c r="BK81" s="5">
        <f t="shared" si="94"/>
        <v>12.218176632033192</v>
      </c>
      <c r="BL81" s="5">
        <f t="shared" si="94"/>
        <v>19.447134286009714</v>
      </c>
      <c r="BN81" s="5">
        <v>2028</v>
      </c>
      <c r="BO81" s="5">
        <f t="shared" si="95"/>
        <v>137.13255215914251</v>
      </c>
      <c r="BP81" s="5">
        <f t="shared" si="95"/>
        <v>335.82605847750892</v>
      </c>
      <c r="BQ81" s="5">
        <f t="shared" si="95"/>
        <v>534.51956479587534</v>
      </c>
      <c r="BS81" s="5">
        <v>2028</v>
      </c>
      <c r="BT81" s="5">
        <f t="shared" si="96"/>
        <v>5.7025417729545325</v>
      </c>
      <c r="BU81" s="5">
        <f t="shared" si="96"/>
        <v>13.96504401589641</v>
      </c>
      <c r="BV81" s="5">
        <f t="shared" si="96"/>
        <v>22.227546258838402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2.4439464741233792</v>
      </c>
      <c r="CE81" s="5">
        <f t="shared" si="98"/>
        <v>5.985018863955645</v>
      </c>
      <c r="CF81" s="5">
        <f t="shared" si="98"/>
        <v>9.5260912537878539</v>
      </c>
    </row>
    <row r="82" spans="1:84" x14ac:dyDescent="0.25">
      <c r="A82" s="5">
        <v>2029</v>
      </c>
      <c r="B82" s="5">
        <f t="shared" si="82"/>
        <v>684.51144649007597</v>
      </c>
      <c r="C82" s="5">
        <f t="shared" si="65"/>
        <v>1769.8449504683997</v>
      </c>
      <c r="D82" s="5">
        <f t="shared" si="65"/>
        <v>2855.1784544467223</v>
      </c>
      <c r="F82" s="5">
        <v>2029</v>
      </c>
      <c r="G82" s="5">
        <f t="shared" si="83"/>
        <v>40.178405126007874</v>
      </c>
      <c r="H82" s="5">
        <f t="shared" si="83"/>
        <v>103.88364985678845</v>
      </c>
      <c r="I82" s="5">
        <f t="shared" si="83"/>
        <v>167.58889458756903</v>
      </c>
      <c r="K82" s="5">
        <v>2029</v>
      </c>
      <c r="L82" s="5">
        <f t="shared" si="84"/>
        <v>170.3779258400973</v>
      </c>
      <c r="M82" s="5">
        <f t="shared" si="84"/>
        <v>440.52223416507331</v>
      </c>
      <c r="N82" s="5">
        <f t="shared" si="84"/>
        <v>710.66654249004932</v>
      </c>
      <c r="P82" s="5">
        <v>2029</v>
      </c>
      <c r="Q82" s="5">
        <f t="shared" si="85"/>
        <v>34.769706071506334</v>
      </c>
      <c r="R82" s="5">
        <f t="shared" si="85"/>
        <v>89.899137604586031</v>
      </c>
      <c r="S82" s="5">
        <f t="shared" si="85"/>
        <v>145.02856913766573</v>
      </c>
      <c r="U82" s="5">
        <v>2029</v>
      </c>
      <c r="V82" s="5">
        <f t="shared" si="86"/>
        <v>94.275534841592162</v>
      </c>
      <c r="W82" s="5">
        <f t="shared" si="86"/>
        <v>243.75498780577072</v>
      </c>
      <c r="X82" s="5">
        <f t="shared" si="86"/>
        <v>393.23444076994929</v>
      </c>
      <c r="Z82" s="5">
        <v>2029</v>
      </c>
      <c r="AA82" s="5">
        <f t="shared" si="87"/>
        <v>26.318586809944463</v>
      </c>
      <c r="AB82" s="5">
        <f t="shared" si="87"/>
        <v>68.048267429110638</v>
      </c>
      <c r="AC82" s="5">
        <f t="shared" si="87"/>
        <v>109.77794804827727</v>
      </c>
      <c r="AE82" s="5">
        <v>2029</v>
      </c>
      <c r="AF82" s="5">
        <f t="shared" si="88"/>
        <v>17.787141925191008</v>
      </c>
      <c r="AG82" s="5">
        <f t="shared" si="88"/>
        <v>45.98971058991674</v>
      </c>
      <c r="AH82" s="5">
        <f t="shared" si="88"/>
        <v>74.192279254642472</v>
      </c>
      <c r="AJ82" s="5">
        <v>2029</v>
      </c>
      <c r="AK82" s="5">
        <f t="shared" si="89"/>
        <v>26.327637840554871</v>
      </c>
      <c r="AL82" s="5">
        <f t="shared" si="89"/>
        <v>68.071669405666853</v>
      </c>
      <c r="AM82" s="5">
        <f t="shared" si="89"/>
        <v>109.81570097077838</v>
      </c>
      <c r="AO82" s="5">
        <v>2029</v>
      </c>
      <c r="AP82" s="5">
        <f t="shared" si="90"/>
        <v>33.273424407614584</v>
      </c>
      <c r="AQ82" s="5">
        <f t="shared" si="90"/>
        <v>86.030412602402976</v>
      </c>
      <c r="AR82" s="5">
        <f t="shared" si="90"/>
        <v>138.78740079719046</v>
      </c>
      <c r="AT82" s="5">
        <v>2029</v>
      </c>
      <c r="AU82" s="5">
        <f t="shared" si="91"/>
        <v>41.995584203785256</v>
      </c>
      <c r="AV82" s="5">
        <f t="shared" si="91"/>
        <v>108.58207415837205</v>
      </c>
      <c r="AW82" s="5">
        <f t="shared" si="91"/>
        <v>175.16856411295885</v>
      </c>
      <c r="AY82" s="5">
        <v>2029</v>
      </c>
      <c r="AZ82" s="5">
        <f t="shared" si="92"/>
        <v>6.137816152860978</v>
      </c>
      <c r="BA82" s="5">
        <f t="shared" si="92"/>
        <v>15.869687761608247</v>
      </c>
      <c r="BB82" s="5">
        <f t="shared" si="92"/>
        <v>25.601559370355517</v>
      </c>
      <c r="BD82" s="5">
        <v>2029</v>
      </c>
      <c r="BE82" s="5">
        <f t="shared" si="93"/>
        <v>12.74777200978815</v>
      </c>
      <c r="BF82" s="5">
        <f t="shared" si="93"/>
        <v>32.960120735647934</v>
      </c>
      <c r="BG82" s="5">
        <f t="shared" si="93"/>
        <v>53.172469461507717</v>
      </c>
      <c r="BI82" s="5">
        <v>2029</v>
      </c>
      <c r="BJ82" s="5">
        <f t="shared" si="94"/>
        <v>5.9870627736678443</v>
      </c>
      <c r="BK82" s="5">
        <f t="shared" si="94"/>
        <v>15.479905956937159</v>
      </c>
      <c r="BL82" s="5">
        <f t="shared" si="94"/>
        <v>24.972749140206474</v>
      </c>
      <c r="BN82" s="5">
        <v>2029</v>
      </c>
      <c r="BO82" s="5">
        <f t="shared" si="95"/>
        <v>164.55906259097173</v>
      </c>
      <c r="BP82" s="5">
        <f t="shared" si="95"/>
        <v>425.47721805652691</v>
      </c>
      <c r="BQ82" s="5">
        <f t="shared" si="95"/>
        <v>686.39537352208208</v>
      </c>
      <c r="BS82" s="5">
        <v>2029</v>
      </c>
      <c r="BT82" s="5">
        <f t="shared" si="96"/>
        <v>6.843050127545439</v>
      </c>
      <c r="BU82" s="5">
        <f t="shared" si="96"/>
        <v>17.693112037994183</v>
      </c>
      <c r="BV82" s="5">
        <f t="shared" si="96"/>
        <v>28.543173948443041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2.9327357689480209</v>
      </c>
      <c r="CE82" s="5">
        <f t="shared" si="98"/>
        <v>7.5827623019974908</v>
      </c>
      <c r="CF82" s="5">
        <f t="shared" si="98"/>
        <v>12.232788835047018</v>
      </c>
    </row>
    <row r="83" spans="1:84" x14ac:dyDescent="0.25">
      <c r="A83" s="5">
        <v>2030</v>
      </c>
      <c r="B83" s="5">
        <f t="shared" si="82"/>
        <v>798.59668757175325</v>
      </c>
      <c r="C83" s="5">
        <f t="shared" si="65"/>
        <v>2183.7464958284463</v>
      </c>
      <c r="D83" s="5">
        <f t="shared" si="65"/>
        <v>3568.8963040851377</v>
      </c>
      <c r="F83" s="5">
        <v>2030</v>
      </c>
      <c r="G83" s="5">
        <f t="shared" si="83"/>
        <v>46.874805980342444</v>
      </c>
      <c r="H83" s="5">
        <f t="shared" si="83"/>
        <v>128.17820922030069</v>
      </c>
      <c r="I83" s="5">
        <f t="shared" si="83"/>
        <v>209.48161246025848</v>
      </c>
      <c r="K83" s="5">
        <v>2030</v>
      </c>
      <c r="L83" s="5">
        <f t="shared" si="84"/>
        <v>198.77424681344564</v>
      </c>
      <c r="M83" s="5">
        <f t="shared" si="84"/>
        <v>543.54415901681205</v>
      </c>
      <c r="N83" s="5">
        <f t="shared" si="84"/>
        <v>888.31407122017845</v>
      </c>
      <c r="P83" s="5">
        <v>2030</v>
      </c>
      <c r="Q83" s="5">
        <f t="shared" si="85"/>
        <v>40.564657083423299</v>
      </c>
      <c r="R83" s="5">
        <f t="shared" si="85"/>
        <v>110.92323464270521</v>
      </c>
      <c r="S83" s="5">
        <f t="shared" si="85"/>
        <v>181.28181220198712</v>
      </c>
      <c r="U83" s="5">
        <v>2030</v>
      </c>
      <c r="V83" s="5">
        <f t="shared" si="86"/>
        <v>109.98812398185692</v>
      </c>
      <c r="W83" s="5">
        <f t="shared" si="86"/>
        <v>300.76030124598219</v>
      </c>
      <c r="X83" s="5">
        <f t="shared" si="86"/>
        <v>491.53247851010747</v>
      </c>
      <c r="Z83" s="5">
        <v>2030</v>
      </c>
      <c r="AA83" s="5">
        <f t="shared" si="87"/>
        <v>30.705017944935207</v>
      </c>
      <c r="AB83" s="5">
        <f t="shared" si="87"/>
        <v>83.962250764503551</v>
      </c>
      <c r="AC83" s="5">
        <f t="shared" si="87"/>
        <v>137.2194835840719</v>
      </c>
      <c r="AE83" s="5">
        <v>2030</v>
      </c>
      <c r="AF83" s="5">
        <f t="shared" si="88"/>
        <v>20.751665579389282</v>
      </c>
      <c r="AG83" s="5">
        <f t="shared" si="88"/>
        <v>56.745009961644428</v>
      </c>
      <c r="AH83" s="5">
        <f t="shared" si="88"/>
        <v>92.738354343899118</v>
      </c>
      <c r="AJ83" s="5">
        <v>2030</v>
      </c>
      <c r="AK83" s="5">
        <f t="shared" si="89"/>
        <v>30.715577480647426</v>
      </c>
      <c r="AL83" s="5">
        <f t="shared" si="89"/>
        <v>83.991125601412477</v>
      </c>
      <c r="AM83" s="5">
        <f t="shared" si="89"/>
        <v>137.26667372217753</v>
      </c>
      <c r="AO83" s="5">
        <v>2030</v>
      </c>
      <c r="AP83" s="5">
        <f t="shared" si="90"/>
        <v>38.818995142217318</v>
      </c>
      <c r="AQ83" s="5">
        <f t="shared" si="90"/>
        <v>106.14975735894313</v>
      </c>
      <c r="AR83" s="5">
        <f t="shared" si="90"/>
        <v>173.48051957566986</v>
      </c>
      <c r="AT83" s="5">
        <v>2030</v>
      </c>
      <c r="AU83" s="5">
        <f t="shared" si="91"/>
        <v>48.994848237749466</v>
      </c>
      <c r="AV83" s="5">
        <f t="shared" si="91"/>
        <v>133.97542190934655</v>
      </c>
      <c r="AW83" s="5">
        <f t="shared" si="91"/>
        <v>218.95599558094273</v>
      </c>
      <c r="AY83" s="5">
        <v>2030</v>
      </c>
      <c r="AZ83" s="5">
        <f t="shared" si="92"/>
        <v>7.1607855116710653</v>
      </c>
      <c r="BA83" s="5">
        <f t="shared" si="92"/>
        <v>19.58102320213527</v>
      </c>
      <c r="BB83" s="5">
        <f t="shared" si="92"/>
        <v>32.001260892599362</v>
      </c>
      <c r="BD83" s="5">
        <v>2030</v>
      </c>
      <c r="BE83" s="5">
        <f t="shared" si="93"/>
        <v>14.872400678086024</v>
      </c>
      <c r="BF83" s="5">
        <f t="shared" si="93"/>
        <v>40.66827895828078</v>
      </c>
      <c r="BG83" s="5">
        <f t="shared" si="93"/>
        <v>66.464157238475536</v>
      </c>
      <c r="BI83" s="5">
        <v>2030</v>
      </c>
      <c r="BJ83" s="5">
        <f t="shared" si="94"/>
        <v>6.9849065692791328</v>
      </c>
      <c r="BK83" s="5">
        <f t="shared" si="94"/>
        <v>19.100085790153003</v>
      </c>
      <c r="BL83" s="5">
        <f t="shared" si="94"/>
        <v>31.215265011026759</v>
      </c>
      <c r="BN83" s="5">
        <v>2030</v>
      </c>
      <c r="BO83" s="5">
        <f t="shared" si="95"/>
        <v>191.98557302280096</v>
      </c>
      <c r="BP83" s="5">
        <f t="shared" si="95"/>
        <v>524.98066779232613</v>
      </c>
      <c r="BQ83" s="5">
        <f t="shared" si="95"/>
        <v>857.9757625618513</v>
      </c>
      <c r="BS83" s="5">
        <v>2030</v>
      </c>
      <c r="BT83" s="5">
        <f t="shared" si="96"/>
        <v>7.9835584821363454</v>
      </c>
      <c r="BU83" s="5">
        <f t="shared" si="96"/>
        <v>21.830879254730462</v>
      </c>
      <c r="BV83" s="5">
        <f t="shared" si="96"/>
        <v>35.678200027324579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3.4215250637727195</v>
      </c>
      <c r="CE83" s="5">
        <f t="shared" si="98"/>
        <v>9.3560911091701655</v>
      </c>
      <c r="CF83" s="5">
        <f t="shared" si="98"/>
        <v>15.290657154567668</v>
      </c>
    </row>
    <row r="84" spans="1:84" x14ac:dyDescent="0.25">
      <c r="A84" s="5">
        <v>2031</v>
      </c>
      <c r="B84" s="5">
        <f t="shared" si="82"/>
        <v>912.6819286534336</v>
      </c>
      <c r="C84" s="5">
        <f t="shared" si="65"/>
        <v>2393.1327662938552</v>
      </c>
      <c r="D84" s="5">
        <f t="shared" si="65"/>
        <v>3873.5836039342744</v>
      </c>
      <c r="F84" s="5">
        <v>2031</v>
      </c>
      <c r="G84" s="5">
        <f t="shared" si="83"/>
        <v>53.571206834677469</v>
      </c>
      <c r="H84" s="5">
        <f t="shared" si="83"/>
        <v>140.46844402312354</v>
      </c>
      <c r="I84" s="5">
        <f t="shared" si="83"/>
        <v>227.36568121157006</v>
      </c>
      <c r="K84" s="5">
        <v>2031</v>
      </c>
      <c r="L84" s="5">
        <f t="shared" si="84"/>
        <v>227.1705677867958</v>
      </c>
      <c r="M84" s="5">
        <f t="shared" si="84"/>
        <v>595.66132761087647</v>
      </c>
      <c r="N84" s="5">
        <f t="shared" si="84"/>
        <v>964.15208743495532</v>
      </c>
      <c r="P84" s="5">
        <v>2031</v>
      </c>
      <c r="Q84" s="5">
        <f t="shared" si="85"/>
        <v>46.359608095341173</v>
      </c>
      <c r="R84" s="5">
        <f t="shared" si="85"/>
        <v>121.55899408372261</v>
      </c>
      <c r="S84" s="5">
        <f t="shared" si="85"/>
        <v>196.75838007210314</v>
      </c>
      <c r="U84" s="5">
        <v>2031</v>
      </c>
      <c r="V84" s="5">
        <f t="shared" si="86"/>
        <v>125.70071312212167</v>
      </c>
      <c r="W84" s="5">
        <f t="shared" si="86"/>
        <v>329.59839115350951</v>
      </c>
      <c r="X84" s="5">
        <f t="shared" si="86"/>
        <v>533.49606918489735</v>
      </c>
      <c r="Z84" s="5">
        <v>2031</v>
      </c>
      <c r="AA84" s="5">
        <f t="shared" si="87"/>
        <v>35.091449079925951</v>
      </c>
      <c r="AB84" s="5">
        <f t="shared" si="87"/>
        <v>92.012884197021776</v>
      </c>
      <c r="AC84" s="5">
        <f t="shared" si="87"/>
        <v>148.93431931411715</v>
      </c>
      <c r="AE84" s="5">
        <v>2031</v>
      </c>
      <c r="AF84" s="5">
        <f t="shared" si="88"/>
        <v>23.716189233588011</v>
      </c>
      <c r="AG84" s="5">
        <f t="shared" si="88"/>
        <v>62.18594645591611</v>
      </c>
      <c r="AH84" s="5">
        <f t="shared" si="88"/>
        <v>100.65570367824421</v>
      </c>
      <c r="AJ84" s="5">
        <v>2031</v>
      </c>
      <c r="AK84" s="5">
        <f t="shared" si="89"/>
        <v>35.10351712073998</v>
      </c>
      <c r="AL84" s="5">
        <f t="shared" si="89"/>
        <v>92.04452766775421</v>
      </c>
      <c r="AM84" s="5">
        <f t="shared" si="89"/>
        <v>148.98553821476889</v>
      </c>
      <c r="AO84" s="5">
        <v>2031</v>
      </c>
      <c r="AP84" s="5">
        <f t="shared" si="90"/>
        <v>44.364565876819142</v>
      </c>
      <c r="AQ84" s="5">
        <f t="shared" si="90"/>
        <v>116.32781687576698</v>
      </c>
      <c r="AR84" s="5">
        <f t="shared" si="90"/>
        <v>188.29106787471483</v>
      </c>
      <c r="AT84" s="5">
        <v>2031</v>
      </c>
      <c r="AU84" s="5">
        <f t="shared" si="91"/>
        <v>55.994112271713675</v>
      </c>
      <c r="AV84" s="5">
        <f t="shared" si="91"/>
        <v>146.82151644514306</v>
      </c>
      <c r="AW84" s="5">
        <f t="shared" si="91"/>
        <v>237.64892061857245</v>
      </c>
      <c r="AY84" s="5">
        <v>2031</v>
      </c>
      <c r="AZ84" s="5">
        <f t="shared" si="92"/>
        <v>8.1837548704812662</v>
      </c>
      <c r="BA84" s="5">
        <f t="shared" si="92"/>
        <v>21.458529326597841</v>
      </c>
      <c r="BB84" s="5">
        <f t="shared" si="92"/>
        <v>34.733303782714415</v>
      </c>
      <c r="BD84" s="5">
        <v>2031</v>
      </c>
      <c r="BE84" s="5">
        <f t="shared" si="93"/>
        <v>16.997029346384124</v>
      </c>
      <c r="BF84" s="5">
        <f t="shared" si="93"/>
        <v>44.567714755241695</v>
      </c>
      <c r="BG84" s="5">
        <f t="shared" si="93"/>
        <v>72.138400164099266</v>
      </c>
      <c r="BI84" s="5">
        <v>2031</v>
      </c>
      <c r="BJ84" s="5">
        <f t="shared" si="94"/>
        <v>7.9827503648905349</v>
      </c>
      <c r="BK84" s="5">
        <f t="shared" si="94"/>
        <v>20.931477729102426</v>
      </c>
      <c r="BL84" s="5">
        <f t="shared" si="94"/>
        <v>33.88020509331443</v>
      </c>
      <c r="BN84" s="5">
        <v>2031</v>
      </c>
      <c r="BO84" s="5">
        <f t="shared" si="95"/>
        <v>219.41208345463019</v>
      </c>
      <c r="BP84" s="5">
        <f t="shared" si="95"/>
        <v>575.31789526147622</v>
      </c>
      <c r="BQ84" s="5">
        <f t="shared" si="95"/>
        <v>931.22370706832226</v>
      </c>
      <c r="BS84" s="5">
        <v>2031</v>
      </c>
      <c r="BT84" s="5">
        <f t="shared" si="96"/>
        <v>9.1240668367272519</v>
      </c>
      <c r="BU84" s="5">
        <f t="shared" si="96"/>
        <v>23.92411049602174</v>
      </c>
      <c r="BV84" s="5">
        <f t="shared" si="96"/>
        <v>38.724154155316342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3.9103143585973612</v>
      </c>
      <c r="CE84" s="5">
        <f t="shared" si="98"/>
        <v>10.253190212580762</v>
      </c>
      <c r="CF84" s="5">
        <f t="shared" si="98"/>
        <v>16.596066066564163</v>
      </c>
    </row>
    <row r="85" spans="1:84" x14ac:dyDescent="0.25">
      <c r="A85" s="5">
        <v>2032</v>
      </c>
      <c r="B85" s="5">
        <f t="shared" si="82"/>
        <v>1026.7671697351138</v>
      </c>
      <c r="C85" s="5">
        <f t="shared" si="65"/>
        <v>2609.9878515705391</v>
      </c>
      <c r="D85" s="5">
        <f t="shared" si="65"/>
        <v>4193.2085334059648</v>
      </c>
      <c r="F85" s="5">
        <v>2032</v>
      </c>
      <c r="G85" s="5">
        <f t="shared" si="83"/>
        <v>60.267607689012038</v>
      </c>
      <c r="H85" s="5">
        <f t="shared" si="83"/>
        <v>153.19707188545999</v>
      </c>
      <c r="I85" s="5">
        <f t="shared" si="83"/>
        <v>246.12653608190794</v>
      </c>
      <c r="K85" s="5">
        <v>2032</v>
      </c>
      <c r="L85" s="5">
        <f t="shared" si="84"/>
        <v>255.56688876014414</v>
      </c>
      <c r="M85" s="5">
        <f t="shared" si="84"/>
        <v>649.63751723746464</v>
      </c>
      <c r="N85" s="5">
        <f t="shared" si="84"/>
        <v>1043.7081457147833</v>
      </c>
      <c r="P85" s="5">
        <v>2032</v>
      </c>
      <c r="Q85" s="5">
        <f t="shared" si="85"/>
        <v>52.154559107259047</v>
      </c>
      <c r="R85" s="5">
        <f t="shared" si="85"/>
        <v>132.57413139639084</v>
      </c>
      <c r="S85" s="5">
        <f t="shared" si="85"/>
        <v>212.99370368552354</v>
      </c>
      <c r="U85" s="5">
        <v>2032</v>
      </c>
      <c r="V85" s="5">
        <f t="shared" si="86"/>
        <v>141.41330226238824</v>
      </c>
      <c r="W85" s="5">
        <f t="shared" si="86"/>
        <v>359.46513662929101</v>
      </c>
      <c r="X85" s="5">
        <f t="shared" si="86"/>
        <v>577.5169709961956</v>
      </c>
      <c r="Z85" s="5">
        <v>2032</v>
      </c>
      <c r="AA85" s="5">
        <f t="shared" si="87"/>
        <v>39.477880214916695</v>
      </c>
      <c r="AB85" s="5">
        <f t="shared" si="87"/>
        <v>100.35068397567738</v>
      </c>
      <c r="AC85" s="5">
        <f t="shared" si="87"/>
        <v>161.22348773643807</v>
      </c>
      <c r="AE85" s="5">
        <v>2032</v>
      </c>
      <c r="AF85" s="5">
        <f t="shared" si="88"/>
        <v>26.680712887786285</v>
      </c>
      <c r="AG85" s="5">
        <f t="shared" si="88"/>
        <v>67.820961324979635</v>
      </c>
      <c r="AH85" s="5">
        <f t="shared" si="88"/>
        <v>108.96120976217298</v>
      </c>
      <c r="AJ85" s="5">
        <v>2032</v>
      </c>
      <c r="AK85" s="5">
        <f t="shared" si="89"/>
        <v>39.491456760832534</v>
      </c>
      <c r="AL85" s="5">
        <f t="shared" si="89"/>
        <v>100.38519483748905</v>
      </c>
      <c r="AM85" s="5">
        <f t="shared" si="89"/>
        <v>161.27893291414512</v>
      </c>
      <c r="AO85" s="5">
        <v>2032</v>
      </c>
      <c r="AP85" s="5">
        <f t="shared" si="90"/>
        <v>49.910136611421876</v>
      </c>
      <c r="AQ85" s="5">
        <f t="shared" si="90"/>
        <v>126.86892809364235</v>
      </c>
      <c r="AR85" s="5">
        <f t="shared" si="90"/>
        <v>203.82771957586374</v>
      </c>
      <c r="AT85" s="5">
        <v>2032</v>
      </c>
      <c r="AU85" s="5">
        <f t="shared" si="91"/>
        <v>62.993376305677884</v>
      </c>
      <c r="AV85" s="5">
        <f t="shared" si="91"/>
        <v>160.12583157450081</v>
      </c>
      <c r="AW85" s="5">
        <f t="shared" si="91"/>
        <v>257.25828684332282</v>
      </c>
      <c r="AY85" s="5">
        <v>2032</v>
      </c>
      <c r="AZ85" s="5">
        <f t="shared" si="92"/>
        <v>9.2067242292913534</v>
      </c>
      <c r="BA85" s="5">
        <f t="shared" si="92"/>
        <v>23.403006153196202</v>
      </c>
      <c r="BB85" s="5">
        <f t="shared" si="92"/>
        <v>37.59928807710105</v>
      </c>
      <c r="BD85" s="5">
        <v>2032</v>
      </c>
      <c r="BE85" s="5">
        <f t="shared" si="93"/>
        <v>19.121658014682225</v>
      </c>
      <c r="BF85" s="5">
        <f t="shared" si="93"/>
        <v>48.60624354894594</v>
      </c>
      <c r="BG85" s="5">
        <f t="shared" si="93"/>
        <v>78.090829083209883</v>
      </c>
      <c r="BI85" s="5">
        <v>2032</v>
      </c>
      <c r="BJ85" s="5">
        <f t="shared" si="94"/>
        <v>8.9805941605018234</v>
      </c>
      <c r="BK85" s="5">
        <f t="shared" si="94"/>
        <v>22.828195475749339</v>
      </c>
      <c r="BL85" s="5">
        <f t="shared" si="94"/>
        <v>36.675796790996742</v>
      </c>
      <c r="BN85" s="5">
        <v>2032</v>
      </c>
      <c r="BO85" s="5">
        <f t="shared" si="95"/>
        <v>246.83859388645942</v>
      </c>
      <c r="BP85" s="5">
        <f t="shared" si="95"/>
        <v>627.4506532075975</v>
      </c>
      <c r="BQ85" s="5">
        <f t="shared" si="95"/>
        <v>1008.0627125287356</v>
      </c>
      <c r="BS85" s="5">
        <v>2032</v>
      </c>
      <c r="BT85" s="5">
        <f t="shared" si="96"/>
        <v>10.264575191318158</v>
      </c>
      <c r="BU85" s="5">
        <f t="shared" si="96"/>
        <v>26.092007361108017</v>
      </c>
      <c r="BV85" s="5">
        <f t="shared" si="96"/>
        <v>41.919439530897989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4.3991036534220598</v>
      </c>
      <c r="CE85" s="5">
        <f t="shared" si="98"/>
        <v>11.182288869046317</v>
      </c>
      <c r="CF85" s="5">
        <f t="shared" si="98"/>
        <v>17.965474084670575</v>
      </c>
    </row>
    <row r="86" spans="1:84" x14ac:dyDescent="0.25">
      <c r="A86" s="5">
        <v>2033</v>
      </c>
      <c r="B86" s="5">
        <f t="shared" si="82"/>
        <v>1140.8524108167942</v>
      </c>
      <c r="C86" s="5">
        <f t="shared" si="65"/>
        <v>2834.6779185103051</v>
      </c>
      <c r="D86" s="5">
        <f t="shared" si="65"/>
        <v>4528.5034262038189</v>
      </c>
      <c r="F86" s="5">
        <v>2033</v>
      </c>
      <c r="G86" s="5">
        <f t="shared" si="83"/>
        <v>66.964008543346608</v>
      </c>
      <c r="H86" s="5">
        <f t="shared" si="83"/>
        <v>166.38558550869629</v>
      </c>
      <c r="I86" s="5">
        <f t="shared" si="83"/>
        <v>265.80716247404644</v>
      </c>
      <c r="K86" s="5">
        <v>2033</v>
      </c>
      <c r="L86" s="5">
        <f t="shared" si="84"/>
        <v>283.9632097334943</v>
      </c>
      <c r="M86" s="5">
        <f t="shared" si="84"/>
        <v>705.56386844512781</v>
      </c>
      <c r="N86" s="5">
        <f t="shared" si="84"/>
        <v>1127.1645271567613</v>
      </c>
      <c r="P86" s="5">
        <v>2033</v>
      </c>
      <c r="Q86" s="5">
        <f t="shared" si="85"/>
        <v>57.949510119176921</v>
      </c>
      <c r="R86" s="5">
        <f t="shared" si="85"/>
        <v>143.98724599767593</v>
      </c>
      <c r="S86" s="5">
        <f t="shared" si="85"/>
        <v>230.02498187617584</v>
      </c>
      <c r="U86" s="5">
        <v>2033</v>
      </c>
      <c r="V86" s="5">
        <f t="shared" si="86"/>
        <v>157.125891402653</v>
      </c>
      <c r="W86" s="5">
        <f t="shared" si="86"/>
        <v>390.41096864270366</v>
      </c>
      <c r="X86" s="5">
        <f t="shared" si="86"/>
        <v>623.69604588275433</v>
      </c>
      <c r="Z86" s="5">
        <v>2033</v>
      </c>
      <c r="AA86" s="5">
        <f t="shared" si="87"/>
        <v>43.864311349907439</v>
      </c>
      <c r="AB86" s="5">
        <f t="shared" si="87"/>
        <v>108.98972874608808</v>
      </c>
      <c r="AC86" s="5">
        <f t="shared" si="87"/>
        <v>174.11514614226917</v>
      </c>
      <c r="AE86" s="5">
        <v>2033</v>
      </c>
      <c r="AF86" s="5">
        <f t="shared" si="88"/>
        <v>29.645236541985014</v>
      </c>
      <c r="AG86" s="5">
        <f t="shared" si="88"/>
        <v>73.65956947438508</v>
      </c>
      <c r="AH86" s="5">
        <f t="shared" si="88"/>
        <v>117.67390240678537</v>
      </c>
      <c r="AJ86" s="5">
        <v>2033</v>
      </c>
      <c r="AK86" s="5">
        <f t="shared" si="89"/>
        <v>43.879396400925089</v>
      </c>
      <c r="AL86" s="5">
        <f t="shared" si="89"/>
        <v>109.02721059791656</v>
      </c>
      <c r="AM86" s="5">
        <f t="shared" si="89"/>
        <v>174.17502479490759</v>
      </c>
      <c r="AO86" s="5">
        <v>2033</v>
      </c>
      <c r="AP86" s="5">
        <f t="shared" si="90"/>
        <v>55.45570734602461</v>
      </c>
      <c r="AQ86" s="5">
        <f t="shared" si="90"/>
        <v>137.79089002108321</v>
      </c>
      <c r="AR86" s="5">
        <f t="shared" si="90"/>
        <v>220.12607269614273</v>
      </c>
      <c r="AT86" s="5">
        <v>2033</v>
      </c>
      <c r="AU86" s="5">
        <f t="shared" si="91"/>
        <v>69.992640339642094</v>
      </c>
      <c r="AV86" s="5">
        <f t="shared" si="91"/>
        <v>173.91083206544499</v>
      </c>
      <c r="AW86" s="5">
        <f t="shared" si="91"/>
        <v>277.8290237912488</v>
      </c>
      <c r="AY86" s="5">
        <v>2033</v>
      </c>
      <c r="AZ86" s="5">
        <f t="shared" si="92"/>
        <v>10.229693588101554</v>
      </c>
      <c r="BA86" s="5">
        <f t="shared" si="92"/>
        <v>25.417736994180473</v>
      </c>
      <c r="BB86" s="5">
        <f t="shared" si="92"/>
        <v>40.605780400259391</v>
      </c>
      <c r="BD86" s="5">
        <v>2033</v>
      </c>
      <c r="BE86" s="5">
        <f t="shared" si="93"/>
        <v>21.246286682980099</v>
      </c>
      <c r="BF86" s="5">
        <f t="shared" si="93"/>
        <v>52.790684526374889</v>
      </c>
      <c r="BG86" s="5">
        <f t="shared" si="93"/>
        <v>84.335082369769452</v>
      </c>
      <c r="BI86" s="5">
        <v>2033</v>
      </c>
      <c r="BJ86" s="5">
        <f t="shared" si="94"/>
        <v>9.9784379561131118</v>
      </c>
      <c r="BK86" s="5">
        <f t="shared" si="94"/>
        <v>24.793441699586538</v>
      </c>
      <c r="BL86" s="5">
        <f t="shared" si="94"/>
        <v>39.608445443060077</v>
      </c>
      <c r="BN86" s="5">
        <v>2033</v>
      </c>
      <c r="BO86" s="5">
        <f t="shared" si="95"/>
        <v>274.26510431828865</v>
      </c>
      <c r="BP86" s="5">
        <f t="shared" si="95"/>
        <v>681.46696948500175</v>
      </c>
      <c r="BQ86" s="5">
        <f t="shared" si="95"/>
        <v>1088.6688346517149</v>
      </c>
      <c r="BS86" s="5">
        <v>2033</v>
      </c>
      <c r="BT86" s="5">
        <f t="shared" si="96"/>
        <v>11.405083545909065</v>
      </c>
      <c r="BU86" s="5">
        <f t="shared" si="96"/>
        <v>28.338230414227837</v>
      </c>
      <c r="BV86" s="5">
        <f t="shared" si="96"/>
        <v>45.271377282546609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4.8878929482467015</v>
      </c>
      <c r="CE86" s="5">
        <f t="shared" si="98"/>
        <v>12.14495589181189</v>
      </c>
      <c r="CF86" s="5">
        <f t="shared" si="98"/>
        <v>19.402018835377078</v>
      </c>
    </row>
    <row r="87" spans="1:84" x14ac:dyDescent="0.25">
      <c r="A87" s="5">
        <v>2034</v>
      </c>
      <c r="B87" s="5">
        <f t="shared" si="82"/>
        <v>1254.9376518984734</v>
      </c>
      <c r="C87" s="5">
        <f t="shared" si="65"/>
        <v>3067.5870856971615</v>
      </c>
      <c r="D87" s="5">
        <f t="shared" si="65"/>
        <v>4880.2365194958456</v>
      </c>
      <c r="F87" s="5">
        <v>2034</v>
      </c>
      <c r="G87" s="5">
        <f t="shared" si="83"/>
        <v>73.660409397681178</v>
      </c>
      <c r="H87" s="5">
        <f t="shared" si="83"/>
        <v>180.05653129751909</v>
      </c>
      <c r="I87" s="5">
        <f t="shared" si="83"/>
        <v>286.45265319735745</v>
      </c>
      <c r="K87" s="5">
        <v>2034</v>
      </c>
      <c r="L87" s="5">
        <f t="shared" si="84"/>
        <v>312.35953070684445</v>
      </c>
      <c r="M87" s="5">
        <f t="shared" si="84"/>
        <v>763.5359900479416</v>
      </c>
      <c r="N87" s="5">
        <f t="shared" si="84"/>
        <v>1214.7124493890387</v>
      </c>
      <c r="P87" s="5">
        <v>2034</v>
      </c>
      <c r="Q87" s="5">
        <f t="shared" si="85"/>
        <v>63.744461131094795</v>
      </c>
      <c r="R87" s="5">
        <f t="shared" si="85"/>
        <v>155.8178491613935</v>
      </c>
      <c r="S87" s="5">
        <f t="shared" si="85"/>
        <v>247.89123719169311</v>
      </c>
      <c r="U87" s="5">
        <v>2034</v>
      </c>
      <c r="V87" s="5">
        <f t="shared" si="86"/>
        <v>172.83848054291775</v>
      </c>
      <c r="W87" s="5">
        <f t="shared" si="86"/>
        <v>422.48879059680075</v>
      </c>
      <c r="X87" s="5">
        <f t="shared" si="86"/>
        <v>672.13910065068376</v>
      </c>
      <c r="Z87" s="5">
        <v>2034</v>
      </c>
      <c r="AA87" s="5">
        <f t="shared" si="87"/>
        <v>48.250742484898183</v>
      </c>
      <c r="AB87" s="5">
        <f t="shared" si="87"/>
        <v>117.94478737494046</v>
      </c>
      <c r="AC87" s="5">
        <f t="shared" si="87"/>
        <v>187.63883226498274</v>
      </c>
      <c r="AE87" s="5">
        <v>2034</v>
      </c>
      <c r="AF87" s="5">
        <f t="shared" si="88"/>
        <v>32.609760196183288</v>
      </c>
      <c r="AG87" s="5">
        <f t="shared" si="88"/>
        <v>79.711752288380922</v>
      </c>
      <c r="AH87" s="5">
        <f t="shared" si="88"/>
        <v>126.81374438057833</v>
      </c>
      <c r="AJ87" s="5">
        <v>2034</v>
      </c>
      <c r="AK87" s="5">
        <f t="shared" si="89"/>
        <v>48.267336041017643</v>
      </c>
      <c r="AL87" s="5">
        <f t="shared" si="89"/>
        <v>117.98534889477469</v>
      </c>
      <c r="AM87" s="5">
        <f t="shared" si="89"/>
        <v>187.70336174853219</v>
      </c>
      <c r="AO87" s="5">
        <v>2034</v>
      </c>
      <c r="AP87" s="5">
        <f t="shared" si="90"/>
        <v>61.001278080626435</v>
      </c>
      <c r="AQ87" s="5">
        <f t="shared" si="90"/>
        <v>149.11237428255208</v>
      </c>
      <c r="AR87" s="5">
        <f t="shared" si="90"/>
        <v>237.22347048447682</v>
      </c>
      <c r="AT87" s="5">
        <v>2034</v>
      </c>
      <c r="AU87" s="5">
        <f t="shared" si="91"/>
        <v>76.991904373606303</v>
      </c>
      <c r="AV87" s="5">
        <f t="shared" si="91"/>
        <v>188.20008404593955</v>
      </c>
      <c r="AW87" s="5">
        <f t="shared" si="91"/>
        <v>299.40826371827188</v>
      </c>
      <c r="AY87" s="5">
        <v>2034</v>
      </c>
      <c r="AZ87" s="5">
        <f t="shared" si="92"/>
        <v>11.252662946911755</v>
      </c>
      <c r="BA87" s="5">
        <f t="shared" si="92"/>
        <v>27.506166129791154</v>
      </c>
      <c r="BB87" s="5">
        <f t="shared" si="92"/>
        <v>43.759669312670439</v>
      </c>
      <c r="BD87" s="5">
        <v>2034</v>
      </c>
      <c r="BE87" s="5">
        <f t="shared" si="93"/>
        <v>23.3709153512782</v>
      </c>
      <c r="BF87" s="5">
        <f t="shared" si="93"/>
        <v>57.128191192643044</v>
      </c>
      <c r="BG87" s="5">
        <f t="shared" si="93"/>
        <v>90.885467034007888</v>
      </c>
      <c r="BI87" s="5">
        <v>2034</v>
      </c>
      <c r="BJ87" s="5">
        <f t="shared" si="94"/>
        <v>10.9762817517244</v>
      </c>
      <c r="BK87" s="5">
        <f t="shared" si="94"/>
        <v>26.830576084498034</v>
      </c>
      <c r="BL87" s="5">
        <f t="shared" si="94"/>
        <v>42.684870417271554</v>
      </c>
      <c r="BN87" s="5">
        <v>2034</v>
      </c>
      <c r="BO87" s="5">
        <f t="shared" si="95"/>
        <v>301.69161475011788</v>
      </c>
      <c r="BP87" s="5">
        <f t="shared" si="95"/>
        <v>737.45918761026769</v>
      </c>
      <c r="BQ87" s="5">
        <f t="shared" si="95"/>
        <v>1173.2267604704139</v>
      </c>
      <c r="BS87" s="5">
        <v>2034</v>
      </c>
      <c r="BT87" s="5">
        <f t="shared" si="96"/>
        <v>12.545591900499971</v>
      </c>
      <c r="BU87" s="5">
        <f t="shared" si="96"/>
        <v>30.666619682803116</v>
      </c>
      <c r="BV87" s="5">
        <f t="shared" si="96"/>
        <v>48.787647465106375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5.3766822430714001</v>
      </c>
      <c r="CE87" s="5">
        <f t="shared" si="98"/>
        <v>13.142837006915613</v>
      </c>
      <c r="CF87" s="5">
        <f t="shared" si="98"/>
        <v>20.908991770759883</v>
      </c>
    </row>
    <row r="88" spans="1:84" x14ac:dyDescent="0.25">
      <c r="A88" s="5">
        <v>2035</v>
      </c>
      <c r="B88" s="5">
        <f t="shared" si="82"/>
        <v>1369.0228929801538</v>
      </c>
      <c r="C88" s="5">
        <f t="shared" si="65"/>
        <v>3309.1183035507033</v>
      </c>
      <c r="D88" s="5">
        <f t="shared" si="65"/>
        <v>5249.2137141212506</v>
      </c>
      <c r="F88" s="5">
        <v>2035</v>
      </c>
      <c r="G88" s="5">
        <f t="shared" si="83"/>
        <v>80.356810252016203</v>
      </c>
      <c r="H88" s="5">
        <f t="shared" si="83"/>
        <v>194.23356101887475</v>
      </c>
      <c r="I88" s="5">
        <f t="shared" si="83"/>
        <v>308.1103117857333</v>
      </c>
      <c r="K88" s="5">
        <v>2035</v>
      </c>
      <c r="L88" s="5">
        <f t="shared" si="84"/>
        <v>340.75585168019279</v>
      </c>
      <c r="M88" s="5">
        <f t="shared" si="84"/>
        <v>823.65417818713104</v>
      </c>
      <c r="N88" s="5">
        <f t="shared" si="84"/>
        <v>1306.5525046940675</v>
      </c>
      <c r="P88" s="5">
        <v>2035</v>
      </c>
      <c r="Q88" s="5">
        <f t="shared" si="85"/>
        <v>69.539412143011759</v>
      </c>
      <c r="R88" s="5">
        <f t="shared" si="85"/>
        <v>168.08640872299384</v>
      </c>
      <c r="S88" s="5">
        <f t="shared" si="85"/>
        <v>266.63340530297501</v>
      </c>
      <c r="U88" s="5">
        <v>2035</v>
      </c>
      <c r="V88" s="5">
        <f t="shared" si="86"/>
        <v>188.55106968318432</v>
      </c>
      <c r="W88" s="5">
        <f t="shared" si="86"/>
        <v>455.75409954209681</v>
      </c>
      <c r="X88" s="5">
        <f t="shared" si="86"/>
        <v>722.95712940101112</v>
      </c>
      <c r="Z88" s="5">
        <v>2035</v>
      </c>
      <c r="AA88" s="5">
        <f t="shared" si="87"/>
        <v>52.637173619888927</v>
      </c>
      <c r="AB88" s="5">
        <f t="shared" si="87"/>
        <v>127.23135278883547</v>
      </c>
      <c r="AC88" s="5">
        <f t="shared" si="87"/>
        <v>201.825531957782</v>
      </c>
      <c r="AE88" s="5">
        <v>2035</v>
      </c>
      <c r="AF88" s="5">
        <f t="shared" si="88"/>
        <v>35.574283850382017</v>
      </c>
      <c r="AG88" s="5">
        <f t="shared" si="88"/>
        <v>85.987980499543937</v>
      </c>
      <c r="AH88" s="5">
        <f t="shared" si="88"/>
        <v>136.40167714870631</v>
      </c>
      <c r="AJ88" s="5">
        <v>2035</v>
      </c>
      <c r="AK88" s="5">
        <f t="shared" si="89"/>
        <v>52.655275681110197</v>
      </c>
      <c r="AL88" s="5">
        <f t="shared" si="89"/>
        <v>127.27510798272397</v>
      </c>
      <c r="AM88" s="5">
        <f t="shared" si="89"/>
        <v>201.89494028433728</v>
      </c>
      <c r="AO88" s="5">
        <v>2035</v>
      </c>
      <c r="AP88" s="5">
        <f t="shared" si="90"/>
        <v>66.546848815229168</v>
      </c>
      <c r="AQ88" s="5">
        <f t="shared" si="90"/>
        <v>160.85296789941185</v>
      </c>
      <c r="AR88" s="5">
        <f t="shared" si="90"/>
        <v>255.15908698359453</v>
      </c>
      <c r="AT88" s="5">
        <v>2035</v>
      </c>
      <c r="AU88" s="5">
        <f t="shared" si="91"/>
        <v>83.991168407570512</v>
      </c>
      <c r="AV88" s="5">
        <f t="shared" si="91"/>
        <v>203.0183089992579</v>
      </c>
      <c r="AW88" s="5">
        <f t="shared" si="91"/>
        <v>322.04544959094437</v>
      </c>
      <c r="AY88" s="5">
        <v>2035</v>
      </c>
      <c r="AZ88" s="5">
        <f t="shared" si="92"/>
        <v>12.275632305721842</v>
      </c>
      <c r="BA88" s="5">
        <f t="shared" si="92"/>
        <v>29.671906699891451</v>
      </c>
      <c r="BB88" s="5">
        <f t="shared" si="92"/>
        <v>47.06818109406106</v>
      </c>
      <c r="BD88" s="5">
        <v>2035</v>
      </c>
      <c r="BE88" s="5">
        <f t="shared" si="93"/>
        <v>25.4955440195763</v>
      </c>
      <c r="BF88" s="5">
        <f t="shared" si="93"/>
        <v>61.626267761313102</v>
      </c>
      <c r="BG88" s="5">
        <f t="shared" si="93"/>
        <v>97.756991503049903</v>
      </c>
      <c r="BI88" s="5">
        <v>2035</v>
      </c>
      <c r="BJ88" s="5">
        <f t="shared" si="94"/>
        <v>11.974125547335689</v>
      </c>
      <c r="BK88" s="5">
        <f t="shared" si="94"/>
        <v>28.943123026560784</v>
      </c>
      <c r="BL88" s="5">
        <f t="shared" si="94"/>
        <v>45.912120505785879</v>
      </c>
      <c r="BN88" s="5">
        <v>2035</v>
      </c>
      <c r="BO88" s="5">
        <f t="shared" si="95"/>
        <v>329.11812518194711</v>
      </c>
      <c r="BP88" s="5">
        <f t="shared" si="95"/>
        <v>795.52417834232619</v>
      </c>
      <c r="BQ88" s="5">
        <f t="shared" si="95"/>
        <v>1261.9302315027053</v>
      </c>
      <c r="BS88" s="5">
        <v>2035</v>
      </c>
      <c r="BT88" s="5">
        <f t="shared" si="96"/>
        <v>13.686100255090878</v>
      </c>
      <c r="BU88" s="5">
        <f t="shared" si="96"/>
        <v>33.081203455819491</v>
      </c>
      <c r="BV88" s="5">
        <f t="shared" si="96"/>
        <v>52.476306656548218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5.8654715378960987</v>
      </c>
      <c r="CE88" s="5">
        <f t="shared" si="98"/>
        <v>14.177658623922639</v>
      </c>
      <c r="CF88" s="5">
        <f t="shared" si="98"/>
        <v>22.489845709949236</v>
      </c>
    </row>
    <row r="89" spans="1:84" x14ac:dyDescent="0.25">
      <c r="A89" s="5">
        <v>2036</v>
      </c>
      <c r="B89" s="5">
        <f t="shared" si="82"/>
        <v>1483.1081340618339</v>
      </c>
      <c r="C89" s="5">
        <f t="shared" si="65"/>
        <v>3559.694277577561</v>
      </c>
      <c r="D89" s="5">
        <f t="shared" si="65"/>
        <v>5636.2804210932936</v>
      </c>
      <c r="F89" s="5">
        <v>2036</v>
      </c>
      <c r="G89" s="5">
        <f t="shared" si="83"/>
        <v>87.053211106350773</v>
      </c>
      <c r="H89" s="5">
        <f t="shared" si="83"/>
        <v>208.94148599356822</v>
      </c>
      <c r="I89" s="5">
        <f t="shared" si="83"/>
        <v>330.82976088078613</v>
      </c>
      <c r="K89" s="5">
        <v>2036</v>
      </c>
      <c r="L89" s="5">
        <f t="shared" si="84"/>
        <v>369.15217265354295</v>
      </c>
      <c r="M89" s="5">
        <f t="shared" si="84"/>
        <v>886.02364613243662</v>
      </c>
      <c r="N89" s="5">
        <f t="shared" si="84"/>
        <v>1402.8951196113321</v>
      </c>
      <c r="P89" s="5">
        <v>2036</v>
      </c>
      <c r="Q89" s="5">
        <f t="shared" si="85"/>
        <v>75.334363154929633</v>
      </c>
      <c r="R89" s="5">
        <f t="shared" si="85"/>
        <v>180.81439597604731</v>
      </c>
      <c r="S89" s="5">
        <f t="shared" si="85"/>
        <v>286.29442879716589</v>
      </c>
      <c r="U89" s="5">
        <v>2036</v>
      </c>
      <c r="V89" s="5">
        <f t="shared" si="86"/>
        <v>204.26365882344908</v>
      </c>
      <c r="W89" s="5">
        <f t="shared" si="86"/>
        <v>490.26511333297822</v>
      </c>
      <c r="X89" s="5">
        <f t="shared" si="86"/>
        <v>776.26656784250736</v>
      </c>
      <c r="Z89" s="5">
        <v>2036</v>
      </c>
      <c r="AA89" s="5">
        <f t="shared" si="87"/>
        <v>57.023604754879671</v>
      </c>
      <c r="AB89" s="5">
        <f t="shared" si="87"/>
        <v>136.86567747212302</v>
      </c>
      <c r="AC89" s="5">
        <f t="shared" si="87"/>
        <v>216.70775018936683</v>
      </c>
      <c r="AE89" s="5">
        <v>2036</v>
      </c>
      <c r="AF89" s="5">
        <f t="shared" si="88"/>
        <v>38.538807504580291</v>
      </c>
      <c r="AG89" s="5">
        <f t="shared" si="88"/>
        <v>92.499238179620534</v>
      </c>
      <c r="AH89" s="5">
        <f t="shared" si="88"/>
        <v>146.45966885466055</v>
      </c>
      <c r="AJ89" s="5">
        <v>2036</v>
      </c>
      <c r="AK89" s="5">
        <f t="shared" si="89"/>
        <v>57.043215321202752</v>
      </c>
      <c r="AL89" s="5">
        <f t="shared" si="89"/>
        <v>136.91274593538446</v>
      </c>
      <c r="AM89" s="5">
        <f t="shared" si="89"/>
        <v>216.78227654956663</v>
      </c>
      <c r="AO89" s="5">
        <v>2036</v>
      </c>
      <c r="AP89" s="5">
        <f t="shared" si="90"/>
        <v>72.092419549831902</v>
      </c>
      <c r="AQ89" s="5">
        <f t="shared" si="90"/>
        <v>173.03321816826974</v>
      </c>
      <c r="AR89" s="5">
        <f t="shared" si="90"/>
        <v>273.97401678670758</v>
      </c>
      <c r="AT89" s="5">
        <v>2036</v>
      </c>
      <c r="AU89" s="5">
        <f t="shared" si="91"/>
        <v>90.990432441534722</v>
      </c>
      <c r="AV89" s="5">
        <f t="shared" si="91"/>
        <v>218.39144040655356</v>
      </c>
      <c r="AW89" s="5">
        <f t="shared" si="91"/>
        <v>345.7924483715733</v>
      </c>
      <c r="AY89" s="5">
        <v>2036</v>
      </c>
      <c r="AZ89" s="5">
        <f t="shared" si="92"/>
        <v>13.298601664532043</v>
      </c>
      <c r="BA89" s="5">
        <f t="shared" si="92"/>
        <v>31.918748982496368</v>
      </c>
      <c r="BB89" s="5">
        <f t="shared" si="92"/>
        <v>50.538896300460692</v>
      </c>
      <c r="BD89" s="5">
        <v>2036</v>
      </c>
      <c r="BE89" s="5">
        <f t="shared" si="93"/>
        <v>27.620172687874174</v>
      </c>
      <c r="BF89" s="5">
        <f t="shared" si="93"/>
        <v>66.292786348261643</v>
      </c>
      <c r="BG89" s="5">
        <f t="shared" si="93"/>
        <v>104.96540000864911</v>
      </c>
      <c r="BI89" s="5">
        <v>2036</v>
      </c>
      <c r="BJ89" s="5">
        <f t="shared" si="94"/>
        <v>12.971969342947091</v>
      </c>
      <c r="BK89" s="5">
        <f t="shared" si="94"/>
        <v>31.134779709242025</v>
      </c>
      <c r="BL89" s="5">
        <f t="shared" si="94"/>
        <v>49.297590075537073</v>
      </c>
      <c r="BN89" s="5">
        <v>2036</v>
      </c>
      <c r="BO89" s="5">
        <f t="shared" si="95"/>
        <v>356.54463561377634</v>
      </c>
      <c r="BP89" s="5">
        <f t="shared" si="95"/>
        <v>855.76356163550008</v>
      </c>
      <c r="BQ89" s="5">
        <f t="shared" si="95"/>
        <v>1354.9824876572238</v>
      </c>
      <c r="BS89" s="5">
        <v>2036</v>
      </c>
      <c r="BT89" s="5">
        <f t="shared" si="96"/>
        <v>14.826608609681784</v>
      </c>
      <c r="BU89" s="5">
        <f t="shared" si="96"/>
        <v>35.586207513555451</v>
      </c>
      <c r="BV89" s="5">
        <f t="shared" si="96"/>
        <v>56.345806417429117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6.3542608327207404</v>
      </c>
      <c r="CE89" s="5">
        <f t="shared" si="98"/>
        <v>15.251231791523765</v>
      </c>
      <c r="CF89" s="5">
        <f t="shared" si="98"/>
        <v>24.148202750326732</v>
      </c>
    </row>
    <row r="90" spans="1:84" x14ac:dyDescent="0.25">
      <c r="A90" s="5">
        <v>2037</v>
      </c>
      <c r="B90" s="5">
        <f t="shared" si="82"/>
        <v>1597.1933751435131</v>
      </c>
      <c r="C90" s="5">
        <f t="shared" si="65"/>
        <v>3819.7584368862326</v>
      </c>
      <c r="D90" s="5">
        <f t="shared" si="65"/>
        <v>6042.3234986289672</v>
      </c>
      <c r="F90" s="5">
        <v>2037</v>
      </c>
      <c r="G90" s="5">
        <f t="shared" si="83"/>
        <v>93.749611960685343</v>
      </c>
      <c r="H90" s="5">
        <f t="shared" si="83"/>
        <v>224.20633394466859</v>
      </c>
      <c r="I90" s="5">
        <f t="shared" si="83"/>
        <v>354.66305592865183</v>
      </c>
      <c r="K90" s="5">
        <v>2037</v>
      </c>
      <c r="L90" s="5">
        <f t="shared" si="84"/>
        <v>397.54849362689311</v>
      </c>
      <c r="M90" s="5">
        <f t="shared" si="84"/>
        <v>950.75476534974405</v>
      </c>
      <c r="N90" s="5">
        <f t="shared" si="84"/>
        <v>1503.9610370725968</v>
      </c>
      <c r="P90" s="5">
        <v>2037</v>
      </c>
      <c r="Q90" s="5">
        <f t="shared" si="85"/>
        <v>81.129314166847507</v>
      </c>
      <c r="R90" s="5">
        <f t="shared" si="85"/>
        <v>194.02433486788323</v>
      </c>
      <c r="S90" s="5">
        <f t="shared" si="85"/>
        <v>306.91935556891985</v>
      </c>
      <c r="U90" s="5">
        <v>2037</v>
      </c>
      <c r="V90" s="5">
        <f t="shared" si="86"/>
        <v>219.97624796371383</v>
      </c>
      <c r="W90" s="5">
        <f t="shared" si="86"/>
        <v>526.08290401810336</v>
      </c>
      <c r="X90" s="5">
        <f t="shared" si="86"/>
        <v>832.18956007249471</v>
      </c>
      <c r="Z90" s="5">
        <v>2037</v>
      </c>
      <c r="AA90" s="5">
        <f t="shared" si="87"/>
        <v>61.41003588986996</v>
      </c>
      <c r="AB90" s="5">
        <f t="shared" si="87"/>
        <v>146.86481070505397</v>
      </c>
      <c r="AC90" s="5">
        <f t="shared" si="87"/>
        <v>232.31958552023798</v>
      </c>
      <c r="AE90" s="5">
        <v>2037</v>
      </c>
      <c r="AF90" s="5">
        <f t="shared" si="88"/>
        <v>41.503331158779019</v>
      </c>
      <c r="AG90" s="5">
        <f t="shared" si="88"/>
        <v>99.25704790654072</v>
      </c>
      <c r="AH90" s="5">
        <f t="shared" si="88"/>
        <v>157.01076465430265</v>
      </c>
      <c r="AJ90" s="5">
        <v>2037</v>
      </c>
      <c r="AK90" s="5">
        <f t="shared" si="89"/>
        <v>61.431154961295306</v>
      </c>
      <c r="AL90" s="5">
        <f t="shared" si="89"/>
        <v>146.91531789630017</v>
      </c>
      <c r="AM90" s="5">
        <f t="shared" si="89"/>
        <v>232.39948083130503</v>
      </c>
      <c r="AO90" s="5">
        <v>2037</v>
      </c>
      <c r="AP90" s="5">
        <f t="shared" si="90"/>
        <v>77.637990284433727</v>
      </c>
      <c r="AQ90" s="5">
        <f t="shared" si="90"/>
        <v>185.67467973952262</v>
      </c>
      <c r="AR90" s="5">
        <f t="shared" si="90"/>
        <v>293.71136919461151</v>
      </c>
      <c r="AT90" s="5">
        <v>2037</v>
      </c>
      <c r="AU90" s="5">
        <f t="shared" si="91"/>
        <v>97.989696475498931</v>
      </c>
      <c r="AV90" s="5">
        <f t="shared" si="91"/>
        <v>234.34668316638727</v>
      </c>
      <c r="AW90" s="5">
        <f t="shared" si="91"/>
        <v>370.70366985727651</v>
      </c>
      <c r="AY90" s="5">
        <v>2037</v>
      </c>
      <c r="AZ90" s="5">
        <f t="shared" si="92"/>
        <v>14.321571023342244</v>
      </c>
      <c r="BA90" s="5">
        <f t="shared" si="92"/>
        <v>34.250669078164378</v>
      </c>
      <c r="BB90" s="5">
        <f t="shared" si="92"/>
        <v>54.179767132986512</v>
      </c>
      <c r="BD90" s="5">
        <v>2037</v>
      </c>
      <c r="BE90" s="5">
        <f t="shared" si="93"/>
        <v>29.744801356172275</v>
      </c>
      <c r="BF90" s="5">
        <f t="shared" si="93"/>
        <v>71.136005008495204</v>
      </c>
      <c r="BG90" s="5">
        <f t="shared" si="93"/>
        <v>112.52720866081813</v>
      </c>
      <c r="BI90" s="5">
        <v>2037</v>
      </c>
      <c r="BJ90" s="5">
        <f t="shared" si="94"/>
        <v>13.969813138558379</v>
      </c>
      <c r="BK90" s="5">
        <f t="shared" si="94"/>
        <v>33.409424574490117</v>
      </c>
      <c r="BL90" s="5">
        <f t="shared" si="94"/>
        <v>52.849036010421969</v>
      </c>
      <c r="BN90" s="5">
        <v>2037</v>
      </c>
      <c r="BO90" s="5">
        <f t="shared" si="95"/>
        <v>383.97114604560556</v>
      </c>
      <c r="BP90" s="5">
        <f t="shared" si="95"/>
        <v>918.28393947400764</v>
      </c>
      <c r="BQ90" s="5">
        <f t="shared" si="95"/>
        <v>1452.596732902417</v>
      </c>
      <c r="BS90" s="5">
        <v>2037</v>
      </c>
      <c r="BT90" s="5">
        <f t="shared" si="96"/>
        <v>15.967116964272691</v>
      </c>
      <c r="BU90" s="5">
        <f t="shared" si="96"/>
        <v>38.186064809810318</v>
      </c>
      <c r="BV90" s="5">
        <f t="shared" si="96"/>
        <v>60.40501265534806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6.843050127545439</v>
      </c>
      <c r="CE90" s="5">
        <f t="shared" si="98"/>
        <v>16.365456347061581</v>
      </c>
      <c r="CF90" s="5">
        <f t="shared" si="98"/>
        <v>25.887862566577724</v>
      </c>
    </row>
    <row r="91" spans="1:84" x14ac:dyDescent="0.25">
      <c r="A91" s="5">
        <v>2038</v>
      </c>
      <c r="B91" s="5">
        <f t="shared" si="82"/>
        <v>1711.2786162251919</v>
      </c>
      <c r="C91" s="5">
        <f t="shared" si="65"/>
        <v>4089.7759501844503</v>
      </c>
      <c r="D91" s="5">
        <f t="shared" si="65"/>
        <v>6468.27328414371</v>
      </c>
      <c r="F91" s="5">
        <v>2038</v>
      </c>
      <c r="G91" s="5">
        <f t="shared" si="83"/>
        <v>100.44601281501991</v>
      </c>
      <c r="H91" s="5">
        <f t="shared" si="83"/>
        <v>240.05540863296164</v>
      </c>
      <c r="I91" s="5">
        <f t="shared" si="83"/>
        <v>379.66480445090383</v>
      </c>
      <c r="K91" s="5">
        <v>2038</v>
      </c>
      <c r="L91" s="5">
        <f t="shared" si="84"/>
        <v>425.94481460024144</v>
      </c>
      <c r="M91" s="5">
        <f t="shared" si="84"/>
        <v>1017.963318387312</v>
      </c>
      <c r="N91" s="5">
        <f t="shared" si="84"/>
        <v>1609.9818221743826</v>
      </c>
      <c r="P91" s="5">
        <v>2038</v>
      </c>
      <c r="Q91" s="5">
        <f t="shared" si="85"/>
        <v>86.924265178765381</v>
      </c>
      <c r="R91" s="5">
        <f t="shared" si="85"/>
        <v>207.7398536070923</v>
      </c>
      <c r="S91" s="5">
        <f t="shared" si="85"/>
        <v>328.55544203542013</v>
      </c>
      <c r="U91" s="5">
        <v>2038</v>
      </c>
      <c r="V91" s="5">
        <f t="shared" si="86"/>
        <v>235.68883710397859</v>
      </c>
      <c r="W91" s="5">
        <f t="shared" si="86"/>
        <v>563.27153777041713</v>
      </c>
      <c r="X91" s="5">
        <f t="shared" si="86"/>
        <v>890.85423843685567</v>
      </c>
      <c r="Z91" s="5">
        <v>2038</v>
      </c>
      <c r="AA91" s="5">
        <f t="shared" si="87"/>
        <v>65.796467024860704</v>
      </c>
      <c r="AB91" s="5">
        <f t="shared" si="87"/>
        <v>157.24663762757473</v>
      </c>
      <c r="AC91" s="5">
        <f t="shared" si="87"/>
        <v>248.69680823028875</v>
      </c>
      <c r="AE91" s="5">
        <v>2038</v>
      </c>
      <c r="AF91" s="5">
        <f t="shared" si="88"/>
        <v>44.467854812977293</v>
      </c>
      <c r="AG91" s="5">
        <f t="shared" si="88"/>
        <v>106.27349716527806</v>
      </c>
      <c r="AH91" s="5">
        <f t="shared" si="88"/>
        <v>168.0791395175786</v>
      </c>
      <c r="AJ91" s="5">
        <v>2038</v>
      </c>
      <c r="AK91" s="5">
        <f t="shared" si="89"/>
        <v>65.81909460138786</v>
      </c>
      <c r="AL91" s="5">
        <f t="shared" si="89"/>
        <v>157.30071515616237</v>
      </c>
      <c r="AM91" s="5">
        <f t="shared" si="89"/>
        <v>248.78233571093733</v>
      </c>
      <c r="AO91" s="5">
        <v>2038</v>
      </c>
      <c r="AP91" s="5">
        <f t="shared" si="90"/>
        <v>83.18356101903646</v>
      </c>
      <c r="AQ91" s="5">
        <f t="shared" si="90"/>
        <v>198.79996400398431</v>
      </c>
      <c r="AR91" s="5">
        <f t="shared" si="90"/>
        <v>314.41636698893217</v>
      </c>
      <c r="AT91" s="5">
        <v>2038</v>
      </c>
      <c r="AU91" s="5">
        <f t="shared" si="91"/>
        <v>104.98896050946314</v>
      </c>
      <c r="AV91" s="5">
        <f t="shared" si="91"/>
        <v>250.91257592735928</v>
      </c>
      <c r="AW91" s="5">
        <f t="shared" si="91"/>
        <v>396.83619134525452</v>
      </c>
      <c r="AY91" s="5">
        <v>2038</v>
      </c>
      <c r="AZ91" s="5">
        <f t="shared" si="92"/>
        <v>15.344540382152331</v>
      </c>
      <c r="BA91" s="5">
        <f t="shared" si="92"/>
        <v>36.67183802015245</v>
      </c>
      <c r="BB91" s="5">
        <f t="shared" si="92"/>
        <v>57.999135658152568</v>
      </c>
      <c r="BD91" s="5">
        <v>2038</v>
      </c>
      <c r="BE91" s="5">
        <f t="shared" si="93"/>
        <v>31.869430024470375</v>
      </c>
      <c r="BF91" s="5">
        <f t="shared" si="93"/>
        <v>76.164586657239624</v>
      </c>
      <c r="BG91" s="5">
        <f t="shared" si="93"/>
        <v>120.4597432900091</v>
      </c>
      <c r="BI91" s="5">
        <v>2038</v>
      </c>
      <c r="BJ91" s="5">
        <f t="shared" si="94"/>
        <v>14.967656934169668</v>
      </c>
      <c r="BK91" s="5">
        <f t="shared" si="94"/>
        <v>35.771126209131126</v>
      </c>
      <c r="BL91" s="5">
        <f t="shared" si="94"/>
        <v>56.574595484092697</v>
      </c>
      <c r="BN91" s="5">
        <v>2038</v>
      </c>
      <c r="BO91" s="5">
        <f t="shared" si="95"/>
        <v>411.39765647743479</v>
      </c>
      <c r="BP91" s="5">
        <f t="shared" si="95"/>
        <v>983.19714012147961</v>
      </c>
      <c r="BQ91" s="5">
        <f t="shared" si="95"/>
        <v>1554.9966237655244</v>
      </c>
      <c r="BS91" s="5">
        <v>2038</v>
      </c>
      <c r="BT91" s="5">
        <f t="shared" si="96"/>
        <v>17.107625318863597</v>
      </c>
      <c r="BU91" s="5">
        <f t="shared" si="96"/>
        <v>40.885425628814005</v>
      </c>
      <c r="BV91" s="5">
        <f t="shared" si="96"/>
        <v>64.663225938764413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7.3318394223700807</v>
      </c>
      <c r="CE91" s="5">
        <f t="shared" si="98"/>
        <v>17.522325269491716</v>
      </c>
      <c r="CF91" s="5">
        <f t="shared" si="98"/>
        <v>27.712811116613295</v>
      </c>
    </row>
    <row r="92" spans="1:84" x14ac:dyDescent="0.25">
      <c r="A92" s="5">
        <v>2039</v>
      </c>
      <c r="B92" s="5">
        <f t="shared" si="82"/>
        <v>1825.3638573068711</v>
      </c>
      <c r="C92" s="5">
        <f t="shared" si="65"/>
        <v>4370.2347915868813</v>
      </c>
      <c r="D92" s="5">
        <f t="shared" si="65"/>
        <v>6915.1057258668934</v>
      </c>
      <c r="F92" s="5">
        <v>2039</v>
      </c>
      <c r="G92" s="5">
        <f t="shared" si="83"/>
        <v>107.14241366935448</v>
      </c>
      <c r="H92" s="5">
        <f t="shared" si="83"/>
        <v>256.51735241610504</v>
      </c>
      <c r="I92" s="5">
        <f t="shared" si="83"/>
        <v>405.8922911628556</v>
      </c>
      <c r="K92" s="5">
        <v>2039</v>
      </c>
      <c r="L92" s="5">
        <f t="shared" si="84"/>
        <v>454.3411355735916</v>
      </c>
      <c r="M92" s="5">
        <f t="shared" si="84"/>
        <v>1087.7707641600337</v>
      </c>
      <c r="N92" s="5">
        <f t="shared" si="84"/>
        <v>1721.2003927464757</v>
      </c>
      <c r="P92" s="5">
        <v>2039</v>
      </c>
      <c r="Q92" s="5">
        <f t="shared" si="85"/>
        <v>92.719216190683255</v>
      </c>
      <c r="R92" s="5">
        <f t="shared" si="85"/>
        <v>221.98573880115237</v>
      </c>
      <c r="S92" s="5">
        <f t="shared" si="85"/>
        <v>351.25226141162329</v>
      </c>
      <c r="U92" s="5">
        <v>2039</v>
      </c>
      <c r="V92" s="5">
        <f t="shared" si="86"/>
        <v>251.40142624424516</v>
      </c>
      <c r="W92" s="5">
        <f t="shared" si="86"/>
        <v>601.89822167737657</v>
      </c>
      <c r="X92" s="5">
        <f t="shared" si="86"/>
        <v>952.39501711050798</v>
      </c>
      <c r="Z92" s="5">
        <v>2039</v>
      </c>
      <c r="AA92" s="5">
        <f t="shared" si="87"/>
        <v>70.182898159851447</v>
      </c>
      <c r="AB92" s="5">
        <f t="shared" si="87"/>
        <v>168.02992021826776</v>
      </c>
      <c r="AC92" s="5">
        <f t="shared" si="87"/>
        <v>265.87694227668362</v>
      </c>
      <c r="AE92" s="5">
        <v>2039</v>
      </c>
      <c r="AF92" s="5">
        <f t="shared" si="88"/>
        <v>47.432378467176022</v>
      </c>
      <c r="AG92" s="5">
        <f t="shared" si="88"/>
        <v>113.56126604303631</v>
      </c>
      <c r="AH92" s="5">
        <f t="shared" si="88"/>
        <v>179.6901536188966</v>
      </c>
      <c r="AJ92" s="5">
        <v>2039</v>
      </c>
      <c r="AK92" s="5">
        <f t="shared" si="89"/>
        <v>70.207034241480414</v>
      </c>
      <c r="AL92" s="5">
        <f t="shared" si="89"/>
        <v>168.08770614584773</v>
      </c>
      <c r="AM92" s="5">
        <f t="shared" si="89"/>
        <v>265.96837805021551</v>
      </c>
      <c r="AO92" s="5">
        <v>2039</v>
      </c>
      <c r="AP92" s="5">
        <f t="shared" si="90"/>
        <v>88.729131753639194</v>
      </c>
      <c r="AQ92" s="5">
        <f t="shared" si="90"/>
        <v>212.43279090074611</v>
      </c>
      <c r="AR92" s="5">
        <f t="shared" si="90"/>
        <v>336.13645004785303</v>
      </c>
      <c r="AT92" s="5">
        <v>2039</v>
      </c>
      <c r="AU92" s="5">
        <f t="shared" si="91"/>
        <v>111.98822454342826</v>
      </c>
      <c r="AV92" s="5">
        <f t="shared" si="91"/>
        <v>268.11905647666936</v>
      </c>
      <c r="AW92" s="5">
        <f t="shared" si="91"/>
        <v>424.24988840991136</v>
      </c>
      <c r="AY92" s="5">
        <v>2039</v>
      </c>
      <c r="AZ92" s="5">
        <f t="shared" si="92"/>
        <v>16.367509740962532</v>
      </c>
      <c r="BA92" s="5">
        <f t="shared" si="92"/>
        <v>39.18663133120549</v>
      </c>
      <c r="BB92" s="5">
        <f t="shared" si="92"/>
        <v>62.005752921448561</v>
      </c>
      <c r="BD92" s="5">
        <v>2039</v>
      </c>
      <c r="BE92" s="5">
        <f t="shared" si="93"/>
        <v>33.994058692768249</v>
      </c>
      <c r="BF92" s="5">
        <f t="shared" si="93"/>
        <v>81.387618918657608</v>
      </c>
      <c r="BG92" s="5">
        <f t="shared" si="93"/>
        <v>128.78117914454697</v>
      </c>
      <c r="BI92" s="5">
        <v>2039</v>
      </c>
      <c r="BJ92" s="5">
        <f t="shared" si="94"/>
        <v>15.965500729780956</v>
      </c>
      <c r="BK92" s="5">
        <f t="shared" si="94"/>
        <v>38.224152666930308</v>
      </c>
      <c r="BL92" s="5">
        <f t="shared" si="94"/>
        <v>60.482804604079661</v>
      </c>
      <c r="BN92" s="5">
        <v>2039</v>
      </c>
      <c r="BO92" s="5">
        <f t="shared" si="95"/>
        <v>438.82416690926038</v>
      </c>
      <c r="BP92" s="5">
        <f t="shared" si="95"/>
        <v>1050.6204743450107</v>
      </c>
      <c r="BQ92" s="5">
        <f t="shared" si="95"/>
        <v>1662.4167817807611</v>
      </c>
      <c r="BS92" s="5">
        <v>2039</v>
      </c>
      <c r="BT92" s="5">
        <f t="shared" si="96"/>
        <v>18.248133673454504</v>
      </c>
      <c r="BU92" s="5">
        <f t="shared" si="96"/>
        <v>43.689168240089657</v>
      </c>
      <c r="BV92" s="5">
        <f t="shared" si="96"/>
        <v>69.13020280672481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7.8206287171947793</v>
      </c>
      <c r="CE92" s="5">
        <f t="shared" si="98"/>
        <v>18.723929245752686</v>
      </c>
      <c r="CF92" s="5">
        <f t="shared" si="98"/>
        <v>29.627229774310649</v>
      </c>
    </row>
    <row r="93" spans="1:84" x14ac:dyDescent="0.25">
      <c r="A93" s="5">
        <v>2040</v>
      </c>
      <c r="B93" s="5">
        <f t="shared" si="82"/>
        <v>1939.4490983885482</v>
      </c>
      <c r="C93" s="5">
        <f t="shared" si="82"/>
        <v>4661.6468586752999</v>
      </c>
      <c r="D93" s="5">
        <f t="shared" si="82"/>
        <v>7383.8446189620508</v>
      </c>
      <c r="F93" s="5">
        <v>2040</v>
      </c>
      <c r="G93" s="5">
        <f t="shared" si="83"/>
        <v>113.83881452368951</v>
      </c>
      <c r="H93" s="5">
        <f t="shared" si="83"/>
        <v>273.62221187480782</v>
      </c>
      <c r="I93" s="5">
        <f t="shared" si="83"/>
        <v>433.40560922592567</v>
      </c>
      <c r="K93" s="5">
        <v>2040</v>
      </c>
      <c r="L93" s="5">
        <f t="shared" si="84"/>
        <v>482.73745654693994</v>
      </c>
      <c r="M93" s="5">
        <f t="shared" si="84"/>
        <v>1160.3045162395465</v>
      </c>
      <c r="N93" s="5">
        <f t="shared" si="84"/>
        <v>1837.8715759321512</v>
      </c>
      <c r="P93" s="5">
        <v>2040</v>
      </c>
      <c r="Q93" s="5">
        <f t="shared" si="85"/>
        <v>98.51416720260022</v>
      </c>
      <c r="R93" s="5">
        <f t="shared" si="85"/>
        <v>236.78799224820523</v>
      </c>
      <c r="S93" s="5">
        <f t="shared" si="85"/>
        <v>375.06181729380933</v>
      </c>
      <c r="U93" s="5">
        <v>2040</v>
      </c>
      <c r="V93" s="5">
        <f t="shared" si="86"/>
        <v>267.11401538450991</v>
      </c>
      <c r="W93" s="5">
        <f t="shared" si="86"/>
        <v>642.03345772773901</v>
      </c>
      <c r="X93" s="5">
        <f t="shared" si="86"/>
        <v>1016.9529000709681</v>
      </c>
      <c r="Z93" s="5">
        <v>2040</v>
      </c>
      <c r="AA93" s="5">
        <f t="shared" si="87"/>
        <v>74.569329294842191</v>
      </c>
      <c r="AB93" s="5">
        <f t="shared" si="87"/>
        <v>179.23434028232714</v>
      </c>
      <c r="AC93" s="5">
        <f t="shared" si="87"/>
        <v>283.89935126981209</v>
      </c>
      <c r="AE93" s="5">
        <v>2040</v>
      </c>
      <c r="AF93" s="5">
        <f t="shared" si="88"/>
        <v>50.396902121374296</v>
      </c>
      <c r="AG93" s="5">
        <f t="shared" si="88"/>
        <v>121.13365628222573</v>
      </c>
      <c r="AH93" s="5">
        <f t="shared" si="88"/>
        <v>191.87041044307716</v>
      </c>
      <c r="AJ93" s="5">
        <v>2040</v>
      </c>
      <c r="AK93" s="5">
        <f t="shared" si="89"/>
        <v>74.594973881572969</v>
      </c>
      <c r="AL93" s="5">
        <f t="shared" si="89"/>
        <v>179.29597943917497</v>
      </c>
      <c r="AM93" s="5">
        <f t="shared" si="89"/>
        <v>283.99698499677743</v>
      </c>
      <c r="AO93" s="5">
        <v>2040</v>
      </c>
      <c r="AP93" s="5">
        <f t="shared" si="90"/>
        <v>94.274702488241019</v>
      </c>
      <c r="AQ93" s="5">
        <f t="shared" si="90"/>
        <v>226.59804326497124</v>
      </c>
      <c r="AR93" s="5">
        <f t="shared" si="90"/>
        <v>358.92138404170237</v>
      </c>
      <c r="AT93" s="5">
        <v>2040</v>
      </c>
      <c r="AU93" s="5">
        <f t="shared" si="91"/>
        <v>118.98748857739247</v>
      </c>
      <c r="AV93" s="5">
        <f t="shared" si="91"/>
        <v>285.99753033442994</v>
      </c>
      <c r="AW93" s="5">
        <f t="shared" si="91"/>
        <v>453.00757209146832</v>
      </c>
      <c r="AY93" s="5">
        <v>2040</v>
      </c>
      <c r="AZ93" s="5">
        <f t="shared" si="92"/>
        <v>17.390479099772733</v>
      </c>
      <c r="BA93" s="5">
        <f t="shared" si="92"/>
        <v>41.799639048878248</v>
      </c>
      <c r="BB93" s="5">
        <f t="shared" si="92"/>
        <v>66.208798997983877</v>
      </c>
      <c r="BD93" s="5">
        <v>2040</v>
      </c>
      <c r="BE93" s="5">
        <f t="shared" si="93"/>
        <v>36.11868736106635</v>
      </c>
      <c r="BF93" s="5">
        <f t="shared" si="93"/>
        <v>86.814634947670129</v>
      </c>
      <c r="BG93" s="5">
        <f t="shared" si="93"/>
        <v>137.51058253427414</v>
      </c>
      <c r="BI93" s="5">
        <v>2040</v>
      </c>
      <c r="BJ93" s="5">
        <f t="shared" si="94"/>
        <v>16.963344525392358</v>
      </c>
      <c r="BK93" s="5">
        <f t="shared" si="94"/>
        <v>40.772981247677762</v>
      </c>
      <c r="BL93" s="5">
        <f t="shared" si="94"/>
        <v>64.582617969963167</v>
      </c>
      <c r="BN93" s="5">
        <v>2040</v>
      </c>
      <c r="BO93" s="5">
        <f t="shared" si="95"/>
        <v>466.25067734108961</v>
      </c>
      <c r="BP93" s="5">
        <f t="shared" si="95"/>
        <v>1120.6770042009557</v>
      </c>
      <c r="BQ93" s="5">
        <f t="shared" si="95"/>
        <v>1775.1033310608218</v>
      </c>
      <c r="BS93" s="5">
        <v>2040</v>
      </c>
      <c r="BT93" s="5">
        <f t="shared" si="96"/>
        <v>19.38864202804541</v>
      </c>
      <c r="BU93" s="5">
        <f t="shared" si="96"/>
        <v>46.602410075683338</v>
      </c>
      <c r="BV93" s="5">
        <f t="shared" si="96"/>
        <v>73.816178123321379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8.309418012019421</v>
      </c>
      <c r="CE93" s="5">
        <f t="shared" si="98"/>
        <v>19.972461461007185</v>
      </c>
      <c r="CF93" s="5">
        <f t="shared" si="98"/>
        <v>31.635504909994893</v>
      </c>
    </row>
    <row r="94" spans="1:84" x14ac:dyDescent="0.25">
      <c r="A94" s="5">
        <v>2041</v>
      </c>
      <c r="B94" s="5">
        <f t="shared" si="82"/>
        <v>2053.534339470229</v>
      </c>
      <c r="C94" s="5">
        <f t="shared" si="82"/>
        <v>4858.7869179968902</v>
      </c>
      <c r="D94" s="5">
        <f t="shared" si="82"/>
        <v>7664.0394965235555</v>
      </c>
      <c r="F94" s="5">
        <v>2041</v>
      </c>
      <c r="G94" s="5">
        <f t="shared" ref="G94:I103" si="99">$G$2-G62</f>
        <v>120.53521537802408</v>
      </c>
      <c r="H94" s="5">
        <f t="shared" si="99"/>
        <v>285.19363732079955</v>
      </c>
      <c r="I94" s="5">
        <f t="shared" si="99"/>
        <v>449.85205926357548</v>
      </c>
      <c r="K94" s="5">
        <v>2041</v>
      </c>
      <c r="L94" s="5">
        <f t="shared" ref="L94:N103" si="100">$I$2-L62</f>
        <v>511.1337775202901</v>
      </c>
      <c r="M94" s="5">
        <f t="shared" si="100"/>
        <v>1209.3735487289723</v>
      </c>
      <c r="N94" s="5">
        <f t="shared" si="100"/>
        <v>1907.6133199376563</v>
      </c>
      <c r="P94" s="5">
        <v>2041</v>
      </c>
      <c r="Q94" s="5">
        <f t="shared" ref="Q94:S103" si="101">$J$2-Q62</f>
        <v>104.30911821451809</v>
      </c>
      <c r="R94" s="5">
        <f t="shared" si="101"/>
        <v>246.80170633973466</v>
      </c>
      <c r="S94" s="5">
        <f t="shared" si="101"/>
        <v>389.29429446495124</v>
      </c>
      <c r="U94" s="5">
        <v>2041</v>
      </c>
      <c r="V94" s="5">
        <f t="shared" ref="V94:X103" si="102">$K$2-V62</f>
        <v>282.82660452477467</v>
      </c>
      <c r="W94" s="5">
        <f t="shared" si="102"/>
        <v>669.18491681077649</v>
      </c>
      <c r="X94" s="5">
        <f t="shared" si="102"/>
        <v>1055.5432290967783</v>
      </c>
      <c r="Z94" s="5">
        <v>2041</v>
      </c>
      <c r="AA94" s="5">
        <f t="shared" ref="AA94:AC103" si="103">$L$2-AA62</f>
        <v>78.955760429832935</v>
      </c>
      <c r="AB94" s="5">
        <f t="shared" si="103"/>
        <v>186.814122609675</v>
      </c>
      <c r="AC94" s="5">
        <f t="shared" si="103"/>
        <v>294.67248478951706</v>
      </c>
      <c r="AE94" s="5">
        <v>2041</v>
      </c>
      <c r="AF94" s="5">
        <f t="shared" ref="AF94:AH103" si="104">$M$2-AF62</f>
        <v>53.361425775573025</v>
      </c>
      <c r="AG94" s="5">
        <f t="shared" si="104"/>
        <v>126.25637297640833</v>
      </c>
      <c r="AH94" s="5">
        <f t="shared" si="104"/>
        <v>199.15132017724363</v>
      </c>
      <c r="AJ94" s="5">
        <v>2041</v>
      </c>
      <c r="AK94" s="5">
        <f t="shared" ref="AK94:AM103" si="105">$N$2-AK62</f>
        <v>78.982913521665523</v>
      </c>
      <c r="AL94" s="5">
        <f t="shared" si="105"/>
        <v>186.87836847342442</v>
      </c>
      <c r="AM94" s="5">
        <f t="shared" si="105"/>
        <v>294.77382342518331</v>
      </c>
      <c r="AO94" s="5">
        <v>2041</v>
      </c>
      <c r="AP94" s="5">
        <f t="shared" ref="AP94:AR103" si="106">$O$2-AP62</f>
        <v>99.820273222843753</v>
      </c>
      <c r="AQ94" s="5">
        <f t="shared" si="106"/>
        <v>236.1808265700347</v>
      </c>
      <c r="AR94" s="5">
        <f t="shared" si="106"/>
        <v>372.54137991722564</v>
      </c>
      <c r="AT94" s="5">
        <v>2041</v>
      </c>
      <c r="AU94" s="5">
        <f t="shared" ref="AU94:AW103" si="107">$P$2-AU62</f>
        <v>125.98675261135668</v>
      </c>
      <c r="AV94" s="5">
        <f t="shared" si="107"/>
        <v>298.09230537965504</v>
      </c>
      <c r="AW94" s="5">
        <f t="shared" si="107"/>
        <v>470.19785814795432</v>
      </c>
      <c r="AY94" s="5">
        <v>2041</v>
      </c>
      <c r="AZ94" s="5">
        <f t="shared" ref="AZ94:BB103" si="108">$Q$2-AZ62</f>
        <v>18.41344845858282</v>
      </c>
      <c r="BA94" s="5">
        <f t="shared" si="108"/>
        <v>43.567336940103473</v>
      </c>
      <c r="BB94" s="5">
        <f t="shared" si="108"/>
        <v>68.721225421624126</v>
      </c>
      <c r="BD94" s="5">
        <v>2041</v>
      </c>
      <c r="BE94" s="5">
        <f t="shared" ref="BE94:BG103" si="109">$R$2-BE62</f>
        <v>38.243316029364451</v>
      </c>
      <c r="BF94" s="5">
        <f t="shared" si="109"/>
        <v>90.486007490984093</v>
      </c>
      <c r="BG94" s="5">
        <f t="shared" si="109"/>
        <v>142.72869895260396</v>
      </c>
      <c r="BI94" s="5">
        <v>2041</v>
      </c>
      <c r="BJ94" s="5">
        <f t="shared" ref="BJ94:BL103" si="110">$S$2-BJ62</f>
        <v>17.961188321003647</v>
      </c>
      <c r="BK94" s="5">
        <f t="shared" si="110"/>
        <v>42.497261997714986</v>
      </c>
      <c r="BL94" s="5">
        <f t="shared" si="110"/>
        <v>67.033335674426326</v>
      </c>
      <c r="BN94" s="5">
        <v>2041</v>
      </c>
      <c r="BO94" s="5">
        <f t="shared" ref="BO94:BQ103" si="111">$T$2-BO62</f>
        <v>493.67718777291884</v>
      </c>
      <c r="BP94" s="5">
        <f t="shared" si="111"/>
        <v>1168.0701975908341</v>
      </c>
      <c r="BQ94" s="5">
        <f t="shared" si="111"/>
        <v>1842.4632074087531</v>
      </c>
      <c r="BS94" s="5">
        <v>2041</v>
      </c>
      <c r="BT94" s="5">
        <f t="shared" ref="BT94:BV103" si="112">$U$2-BT62</f>
        <v>20.529150382636317</v>
      </c>
      <c r="BU94" s="5">
        <f t="shared" si="112"/>
        <v>48.573216137440681</v>
      </c>
      <c r="BV94" s="5">
        <f t="shared" si="112"/>
        <v>76.61728189224516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8.7982073068441196</v>
      </c>
      <c r="CE94" s="5">
        <f t="shared" si="114"/>
        <v>20.817092630331729</v>
      </c>
      <c r="CF94" s="5">
        <f t="shared" si="114"/>
        <v>32.835977953819338</v>
      </c>
    </row>
    <row r="95" spans="1:84" x14ac:dyDescent="0.25">
      <c r="A95" s="5">
        <v>2042</v>
      </c>
      <c r="B95" s="5">
        <f t="shared" si="82"/>
        <v>2167.619580551911</v>
      </c>
      <c r="C95" s="5">
        <f t="shared" si="82"/>
        <v>5059.8407936281938</v>
      </c>
      <c r="D95" s="5">
        <f t="shared" si="82"/>
        <v>7952.0620067044792</v>
      </c>
      <c r="F95" s="5">
        <v>2042</v>
      </c>
      <c r="G95" s="5">
        <f t="shared" si="99"/>
        <v>127.23161623235865</v>
      </c>
      <c r="H95" s="5">
        <f t="shared" si="99"/>
        <v>296.99478996578409</v>
      </c>
      <c r="I95" s="5">
        <f t="shared" si="99"/>
        <v>466.75796369920954</v>
      </c>
      <c r="K95" s="5">
        <v>2042</v>
      </c>
      <c r="L95" s="5">
        <f t="shared" si="100"/>
        <v>539.53009849364025</v>
      </c>
      <c r="M95" s="5">
        <f t="shared" si="100"/>
        <v>1259.416747404206</v>
      </c>
      <c r="N95" s="5">
        <f t="shared" si="100"/>
        <v>1979.3033963147736</v>
      </c>
      <c r="P95" s="5">
        <v>2042</v>
      </c>
      <c r="Q95" s="5">
        <f t="shared" si="101"/>
        <v>110.10406922643597</v>
      </c>
      <c r="R95" s="5">
        <f t="shared" si="101"/>
        <v>257.01422242851913</v>
      </c>
      <c r="S95" s="5">
        <f t="shared" si="101"/>
        <v>403.92437563060321</v>
      </c>
      <c r="U95" s="5">
        <v>2042</v>
      </c>
      <c r="V95" s="5">
        <f t="shared" si="102"/>
        <v>298.53919366504124</v>
      </c>
      <c r="W95" s="5">
        <f t="shared" si="102"/>
        <v>696.87541308269101</v>
      </c>
      <c r="X95" s="5">
        <f t="shared" si="102"/>
        <v>1095.2116325003408</v>
      </c>
      <c r="Z95" s="5">
        <v>2042</v>
      </c>
      <c r="AA95" s="5">
        <f t="shared" si="103"/>
        <v>83.342191564823679</v>
      </c>
      <c r="AB95" s="5">
        <f t="shared" si="103"/>
        <v>194.54438615225081</v>
      </c>
      <c r="AC95" s="5">
        <f t="shared" si="103"/>
        <v>305.74658073967839</v>
      </c>
      <c r="AE95" s="5">
        <v>2042</v>
      </c>
      <c r="AF95" s="5">
        <f t="shared" si="104"/>
        <v>56.325949429771299</v>
      </c>
      <c r="AG95" s="5">
        <f t="shared" si="104"/>
        <v>131.48079082771073</v>
      </c>
      <c r="AH95" s="5">
        <f t="shared" si="104"/>
        <v>206.63563222565017</v>
      </c>
      <c r="AJ95" s="5">
        <v>2042</v>
      </c>
      <c r="AK95" s="5">
        <f t="shared" si="105"/>
        <v>83.370853161758077</v>
      </c>
      <c r="AL95" s="5">
        <f t="shared" si="105"/>
        <v>194.61129047378336</v>
      </c>
      <c r="AM95" s="5">
        <f t="shared" si="105"/>
        <v>305.85172778580909</v>
      </c>
      <c r="AO95" s="5">
        <v>2042</v>
      </c>
      <c r="AP95" s="5">
        <f t="shared" si="106"/>
        <v>105.36584395744649</v>
      </c>
      <c r="AQ95" s="5">
        <f t="shared" si="106"/>
        <v>245.95385661500859</v>
      </c>
      <c r="AR95" s="5">
        <f t="shared" si="106"/>
        <v>386.54186927257069</v>
      </c>
      <c r="AT95" s="5">
        <v>2042</v>
      </c>
      <c r="AU95" s="5">
        <f t="shared" si="107"/>
        <v>132.98601664532089</v>
      </c>
      <c r="AV95" s="5">
        <f t="shared" si="107"/>
        <v>310.4271976694281</v>
      </c>
      <c r="AW95" s="5">
        <f t="shared" si="107"/>
        <v>487.86837869353621</v>
      </c>
      <c r="AY95" s="5">
        <v>2042</v>
      </c>
      <c r="AZ95" s="5">
        <f t="shared" si="108"/>
        <v>19.436417817393021</v>
      </c>
      <c r="BA95" s="5">
        <f t="shared" si="108"/>
        <v>45.370128890147157</v>
      </c>
      <c r="BB95" s="5">
        <f t="shared" si="108"/>
        <v>71.303839962901407</v>
      </c>
      <c r="BD95" s="5">
        <v>2042</v>
      </c>
      <c r="BE95" s="5">
        <f t="shared" si="109"/>
        <v>40.367944697662324</v>
      </c>
      <c r="BF95" s="5">
        <f t="shared" si="109"/>
        <v>94.230267694921167</v>
      </c>
      <c r="BG95" s="5">
        <f t="shared" si="109"/>
        <v>148.09259069217978</v>
      </c>
      <c r="BI95" s="5">
        <v>2042</v>
      </c>
      <c r="BJ95" s="5">
        <f t="shared" si="110"/>
        <v>18.959032116614935</v>
      </c>
      <c r="BK95" s="5">
        <f t="shared" si="110"/>
        <v>44.255774847231351</v>
      </c>
      <c r="BL95" s="5">
        <f t="shared" si="110"/>
        <v>69.552517577847652</v>
      </c>
      <c r="BN95" s="5">
        <v>2042</v>
      </c>
      <c r="BO95" s="5">
        <f t="shared" si="111"/>
        <v>521.10369820474807</v>
      </c>
      <c r="BP95" s="5">
        <f t="shared" si="111"/>
        <v>1216.4042867778298</v>
      </c>
      <c r="BQ95" s="5">
        <f t="shared" si="111"/>
        <v>1911.704875350908</v>
      </c>
      <c r="BS95" s="5">
        <v>2042</v>
      </c>
      <c r="BT95" s="5">
        <f t="shared" si="112"/>
        <v>21.669658737227223</v>
      </c>
      <c r="BU95" s="5">
        <f t="shared" si="112"/>
        <v>50.58314855907804</v>
      </c>
      <c r="BV95" s="5">
        <f t="shared" si="112"/>
        <v>79.496638380928971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9.2869966016688181</v>
      </c>
      <c r="CE95" s="5">
        <f t="shared" si="114"/>
        <v>21.67849223960485</v>
      </c>
      <c r="CF95" s="5">
        <f t="shared" si="114"/>
        <v>34.069987877540996</v>
      </c>
    </row>
    <row r="96" spans="1:84" x14ac:dyDescent="0.25">
      <c r="A96" s="5">
        <v>2043</v>
      </c>
      <c r="B96" s="5">
        <f t="shared" si="82"/>
        <v>2281.7048216335893</v>
      </c>
      <c r="C96" s="5">
        <f t="shared" si="82"/>
        <v>5264.9178234574601</v>
      </c>
      <c r="D96" s="5">
        <f t="shared" si="82"/>
        <v>8248.130825281336</v>
      </c>
      <c r="F96" s="5">
        <v>2043</v>
      </c>
      <c r="G96" s="5">
        <f t="shared" si="99"/>
        <v>133.92801708669322</v>
      </c>
      <c r="H96" s="5">
        <f t="shared" si="99"/>
        <v>309.03208755776541</v>
      </c>
      <c r="I96" s="5">
        <f t="shared" si="99"/>
        <v>484.13615802883805</v>
      </c>
      <c r="K96" s="5">
        <v>2043</v>
      </c>
      <c r="L96" s="5">
        <f t="shared" si="100"/>
        <v>567.92641946698859</v>
      </c>
      <c r="M96" s="5">
        <f t="shared" si="100"/>
        <v>1310.4613269491074</v>
      </c>
      <c r="N96" s="5">
        <f t="shared" si="100"/>
        <v>2052.9962344312262</v>
      </c>
      <c r="P96" s="5">
        <v>2043</v>
      </c>
      <c r="Q96" s="5">
        <f t="shared" si="101"/>
        <v>115.89902023835384</v>
      </c>
      <c r="R96" s="5">
        <f t="shared" si="101"/>
        <v>267.43109432415167</v>
      </c>
      <c r="S96" s="5">
        <f t="shared" si="101"/>
        <v>418.96316840995041</v>
      </c>
      <c r="U96" s="5">
        <v>2043</v>
      </c>
      <c r="V96" s="5">
        <f t="shared" si="102"/>
        <v>314.25178280530599</v>
      </c>
      <c r="W96" s="5">
        <f t="shared" si="102"/>
        <v>725.12000529515899</v>
      </c>
      <c r="X96" s="5">
        <f t="shared" si="102"/>
        <v>1135.988227785012</v>
      </c>
      <c r="Z96" s="5">
        <v>2043</v>
      </c>
      <c r="AA96" s="5">
        <f t="shared" si="103"/>
        <v>87.728622699814423</v>
      </c>
      <c r="AB96" s="5">
        <f t="shared" si="103"/>
        <v>202.42933481156524</v>
      </c>
      <c r="AC96" s="5">
        <f t="shared" si="103"/>
        <v>317.13004692331606</v>
      </c>
      <c r="AE96" s="5">
        <v>2043</v>
      </c>
      <c r="AF96" s="5">
        <f t="shared" si="104"/>
        <v>59.290473083970028</v>
      </c>
      <c r="AG96" s="5">
        <f t="shared" si="104"/>
        <v>136.80975099904754</v>
      </c>
      <c r="AH96" s="5">
        <f t="shared" si="104"/>
        <v>214.32902891412527</v>
      </c>
      <c r="AJ96" s="5">
        <v>2043</v>
      </c>
      <c r="AK96" s="5">
        <f t="shared" si="105"/>
        <v>87.758792801850632</v>
      </c>
      <c r="AL96" s="5">
        <f t="shared" si="105"/>
        <v>202.49895078749614</v>
      </c>
      <c r="AM96" s="5">
        <f t="shared" si="105"/>
        <v>317.23910877314165</v>
      </c>
      <c r="AO96" s="5">
        <v>2043</v>
      </c>
      <c r="AP96" s="5">
        <f t="shared" si="106"/>
        <v>110.91141469204922</v>
      </c>
      <c r="AQ96" s="5">
        <f t="shared" si="106"/>
        <v>255.92244820650194</v>
      </c>
      <c r="AR96" s="5">
        <f t="shared" si="106"/>
        <v>400.93348172095557</v>
      </c>
      <c r="AT96" s="5">
        <v>2043</v>
      </c>
      <c r="AU96" s="5">
        <f t="shared" si="107"/>
        <v>139.9852806792851</v>
      </c>
      <c r="AV96" s="5">
        <f t="shared" si="107"/>
        <v>323.00891521208996</v>
      </c>
      <c r="AW96" s="5">
        <f t="shared" si="107"/>
        <v>506.03254974489573</v>
      </c>
      <c r="AY96" s="5">
        <v>2043</v>
      </c>
      <c r="AZ96" s="5">
        <f t="shared" si="108"/>
        <v>20.459387176203222</v>
      </c>
      <c r="BA96" s="5">
        <f t="shared" si="108"/>
        <v>47.208995300228594</v>
      </c>
      <c r="BB96" s="5">
        <f t="shared" si="108"/>
        <v>73.958603424253965</v>
      </c>
      <c r="BD96" s="5">
        <v>2043</v>
      </c>
      <c r="BE96" s="5">
        <f t="shared" si="109"/>
        <v>42.492573365960425</v>
      </c>
      <c r="BF96" s="5">
        <f t="shared" si="109"/>
        <v>98.049451777397735</v>
      </c>
      <c r="BG96" s="5">
        <f t="shared" si="109"/>
        <v>153.60633018883527</v>
      </c>
      <c r="BI96" s="5">
        <v>2043</v>
      </c>
      <c r="BJ96" s="5">
        <f t="shared" si="110"/>
        <v>19.956875912226224</v>
      </c>
      <c r="BK96" s="5">
        <f t="shared" si="110"/>
        <v>46.049476117415907</v>
      </c>
      <c r="BL96" s="5">
        <f t="shared" si="110"/>
        <v>72.142076322605703</v>
      </c>
      <c r="BN96" s="5">
        <v>2043</v>
      </c>
      <c r="BO96" s="5">
        <f t="shared" si="111"/>
        <v>548.5302086365773</v>
      </c>
      <c r="BP96" s="5">
        <f t="shared" si="111"/>
        <v>1265.7055569913355</v>
      </c>
      <c r="BQ96" s="5">
        <f t="shared" si="111"/>
        <v>1982.8809053460936</v>
      </c>
      <c r="BS96" s="5">
        <v>2043</v>
      </c>
      <c r="BT96" s="5">
        <f t="shared" si="112"/>
        <v>22.81016709181813</v>
      </c>
      <c r="BU96" s="5">
        <f t="shared" si="112"/>
        <v>52.633300389738679</v>
      </c>
      <c r="BV96" s="5">
        <f t="shared" si="112"/>
        <v>82.456433687659342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9.7757858964934599</v>
      </c>
      <c r="CE96" s="5">
        <f t="shared" si="114"/>
        <v>22.557128738459426</v>
      </c>
      <c r="CF96" s="5">
        <f t="shared" si="114"/>
        <v>35.338471580425448</v>
      </c>
    </row>
    <row r="97" spans="1:84" x14ac:dyDescent="0.25">
      <c r="A97" s="5">
        <v>2044</v>
      </c>
      <c r="B97" s="5">
        <f t="shared" si="82"/>
        <v>2395.7900627152685</v>
      </c>
      <c r="C97" s="5">
        <f t="shared" si="82"/>
        <v>5474.1303998785415</v>
      </c>
      <c r="D97" s="5">
        <f t="shared" si="82"/>
        <v>8552.4707370418109</v>
      </c>
      <c r="F97" s="5">
        <v>2044</v>
      </c>
      <c r="G97" s="5">
        <f t="shared" si="99"/>
        <v>140.62441794102824</v>
      </c>
      <c r="H97" s="5">
        <f t="shared" si="99"/>
        <v>321.31212713344257</v>
      </c>
      <c r="I97" s="5">
        <f t="shared" si="99"/>
        <v>501.99983632585736</v>
      </c>
      <c r="K97" s="5">
        <v>2044</v>
      </c>
      <c r="L97" s="5">
        <f t="shared" si="100"/>
        <v>596.32274044033875</v>
      </c>
      <c r="M97" s="5">
        <f t="shared" si="100"/>
        <v>1362.5352623274885</v>
      </c>
      <c r="N97" s="5">
        <f t="shared" si="100"/>
        <v>2128.7477842146382</v>
      </c>
      <c r="P97" s="5">
        <v>2044</v>
      </c>
      <c r="Q97" s="5">
        <f t="shared" si="101"/>
        <v>121.69397125027081</v>
      </c>
      <c r="R97" s="5">
        <f t="shared" si="101"/>
        <v>278.05803098959859</v>
      </c>
      <c r="S97" s="5">
        <f t="shared" si="101"/>
        <v>434.42209072892638</v>
      </c>
      <c r="U97" s="5">
        <v>2044</v>
      </c>
      <c r="V97" s="5">
        <f t="shared" si="102"/>
        <v>329.96437194557075</v>
      </c>
      <c r="W97" s="5">
        <f t="shared" si="102"/>
        <v>753.93417288698038</v>
      </c>
      <c r="X97" s="5">
        <f t="shared" si="102"/>
        <v>1177.9039738283882</v>
      </c>
      <c r="Z97" s="5">
        <v>2044</v>
      </c>
      <c r="AA97" s="5">
        <f t="shared" si="103"/>
        <v>92.115053834805167</v>
      </c>
      <c r="AB97" s="5">
        <f t="shared" si="103"/>
        <v>210.47328993094834</v>
      </c>
      <c r="AC97" s="5">
        <f t="shared" si="103"/>
        <v>328.83152602709197</v>
      </c>
      <c r="AE97" s="5">
        <v>2044</v>
      </c>
      <c r="AF97" s="5">
        <f t="shared" si="104"/>
        <v>62.254996738168302</v>
      </c>
      <c r="AG97" s="5">
        <f t="shared" si="104"/>
        <v>142.2461740251606</v>
      </c>
      <c r="AH97" s="5">
        <f t="shared" si="104"/>
        <v>222.23735131215312</v>
      </c>
      <c r="AJ97" s="5">
        <v>2044</v>
      </c>
      <c r="AK97" s="5">
        <f t="shared" si="105"/>
        <v>92.146732441942731</v>
      </c>
      <c r="AL97" s="5">
        <f t="shared" si="105"/>
        <v>210.54567224401353</v>
      </c>
      <c r="AM97" s="5">
        <f t="shared" si="105"/>
        <v>328.94461204608433</v>
      </c>
      <c r="AO97" s="5">
        <v>2044</v>
      </c>
      <c r="AP97" s="5">
        <f t="shared" si="106"/>
        <v>116.45698542665104</v>
      </c>
      <c r="AQ97" s="5">
        <f t="shared" si="106"/>
        <v>266.09206462762086</v>
      </c>
      <c r="AR97" s="5">
        <f t="shared" si="106"/>
        <v>415.72714382859067</v>
      </c>
      <c r="AT97" s="5">
        <v>2044</v>
      </c>
      <c r="AU97" s="5">
        <f t="shared" si="107"/>
        <v>146.98454471324931</v>
      </c>
      <c r="AV97" s="5">
        <f t="shared" si="107"/>
        <v>335.84435341350218</v>
      </c>
      <c r="AW97" s="5">
        <f t="shared" si="107"/>
        <v>524.70416211375505</v>
      </c>
      <c r="AY97" s="5">
        <v>2044</v>
      </c>
      <c r="AZ97" s="5">
        <f t="shared" si="108"/>
        <v>21.482356535013309</v>
      </c>
      <c r="BA97" s="5">
        <f t="shared" si="108"/>
        <v>49.084943960434885</v>
      </c>
      <c r="BB97" s="5">
        <f t="shared" si="108"/>
        <v>76.687531385856573</v>
      </c>
      <c r="BD97" s="5">
        <v>2044</v>
      </c>
      <c r="BE97" s="5">
        <f t="shared" si="109"/>
        <v>44.617202034258526</v>
      </c>
      <c r="BF97" s="5">
        <f t="shared" si="109"/>
        <v>101.94565284090322</v>
      </c>
      <c r="BG97" s="5">
        <f t="shared" si="109"/>
        <v>159.27410364754815</v>
      </c>
      <c r="BI97" s="5">
        <v>2044</v>
      </c>
      <c r="BJ97" s="5">
        <f t="shared" si="110"/>
        <v>20.954719707837512</v>
      </c>
      <c r="BK97" s="5">
        <f t="shared" si="110"/>
        <v>47.879348845617301</v>
      </c>
      <c r="BL97" s="5">
        <f t="shared" si="110"/>
        <v>74.803977983396976</v>
      </c>
      <c r="BN97" s="5">
        <v>2044</v>
      </c>
      <c r="BO97" s="5">
        <f t="shared" si="111"/>
        <v>575.95671906840653</v>
      </c>
      <c r="BP97" s="5">
        <f t="shared" si="111"/>
        <v>1316.0010277751026</v>
      </c>
      <c r="BQ97" s="5">
        <f t="shared" si="111"/>
        <v>2056.0453364817949</v>
      </c>
      <c r="BS97" s="5">
        <v>2044</v>
      </c>
      <c r="BT97" s="5">
        <f t="shared" si="112"/>
        <v>23.950675446409036</v>
      </c>
      <c r="BU97" s="5">
        <f t="shared" si="112"/>
        <v>54.724795214410165</v>
      </c>
      <c r="BV97" s="5">
        <f t="shared" si="112"/>
        <v>85.498914982411407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10.264575191318158</v>
      </c>
      <c r="CE97" s="5">
        <f t="shared" si="114"/>
        <v>23.45348366331865</v>
      </c>
      <c r="CF97" s="5">
        <f t="shared" si="114"/>
        <v>36.642392135319142</v>
      </c>
    </row>
    <row r="98" spans="1:84" x14ac:dyDescent="0.25">
      <c r="A98" s="5">
        <v>2045</v>
      </c>
      <c r="B98" s="5">
        <f t="shared" si="82"/>
        <v>2509.8753037969504</v>
      </c>
      <c r="C98" s="5">
        <f t="shared" si="82"/>
        <v>5687.594055122725</v>
      </c>
      <c r="D98" s="5">
        <f t="shared" si="82"/>
        <v>8865.3128064485045</v>
      </c>
      <c r="F98" s="5">
        <v>2045</v>
      </c>
      <c r="G98" s="5">
        <f t="shared" si="99"/>
        <v>147.32081879536281</v>
      </c>
      <c r="H98" s="5">
        <f t="shared" si="99"/>
        <v>333.84169002688623</v>
      </c>
      <c r="I98" s="5">
        <f t="shared" si="99"/>
        <v>520.36256125840919</v>
      </c>
      <c r="K98" s="5">
        <v>2045</v>
      </c>
      <c r="L98" s="5">
        <f t="shared" si="100"/>
        <v>624.71906141368891</v>
      </c>
      <c r="M98" s="5">
        <f t="shared" si="100"/>
        <v>1415.6673100225835</v>
      </c>
      <c r="N98" s="5">
        <f t="shared" si="100"/>
        <v>2206.6155586314799</v>
      </c>
      <c r="P98" s="5">
        <v>2045</v>
      </c>
      <c r="Q98" s="5">
        <f t="shared" si="101"/>
        <v>127.48892226218868</v>
      </c>
      <c r="R98" s="5">
        <f t="shared" si="101"/>
        <v>288.90090087562839</v>
      </c>
      <c r="S98" s="5">
        <f t="shared" si="101"/>
        <v>450.3128794890672</v>
      </c>
      <c r="U98" s="5">
        <v>2045</v>
      </c>
      <c r="V98" s="5">
        <f t="shared" si="102"/>
        <v>345.67696108583732</v>
      </c>
      <c r="W98" s="5">
        <f t="shared" si="102"/>
        <v>783.33382773654739</v>
      </c>
      <c r="X98" s="5">
        <f t="shared" si="102"/>
        <v>1220.9906943872593</v>
      </c>
      <c r="Z98" s="5">
        <v>2045</v>
      </c>
      <c r="AA98" s="5">
        <f t="shared" si="103"/>
        <v>96.501484969795911</v>
      </c>
      <c r="AB98" s="5">
        <f t="shared" si="103"/>
        <v>218.680693576453</v>
      </c>
      <c r="AC98" s="5">
        <f t="shared" si="103"/>
        <v>340.85990218310963</v>
      </c>
      <c r="AE98" s="5">
        <v>2045</v>
      </c>
      <c r="AF98" s="5">
        <f t="shared" si="104"/>
        <v>65.219520392367031</v>
      </c>
      <c r="AG98" s="5">
        <f t="shared" si="104"/>
        <v>147.79306202998146</v>
      </c>
      <c r="AH98" s="5">
        <f t="shared" si="104"/>
        <v>230.36660366759611</v>
      </c>
      <c r="AJ98" s="5">
        <v>2045</v>
      </c>
      <c r="AK98" s="5">
        <f t="shared" si="105"/>
        <v>96.534672082035286</v>
      </c>
      <c r="AL98" s="5">
        <f t="shared" si="105"/>
        <v>218.75589843702664</v>
      </c>
      <c r="AM98" s="5">
        <f t="shared" si="105"/>
        <v>340.977124792018</v>
      </c>
      <c r="AO98" s="5">
        <v>2045</v>
      </c>
      <c r="AP98" s="5">
        <f t="shared" si="106"/>
        <v>122.00255616125378</v>
      </c>
      <c r="AQ98" s="5">
        <f t="shared" si="106"/>
        <v>276.46832178586192</v>
      </c>
      <c r="AR98" s="5">
        <f t="shared" si="106"/>
        <v>430.93408741047006</v>
      </c>
      <c r="AT98" s="5">
        <v>2045</v>
      </c>
      <c r="AU98" s="5">
        <f t="shared" si="107"/>
        <v>153.98380874721352</v>
      </c>
      <c r="AV98" s="5">
        <f t="shared" si="107"/>
        <v>348.94060031225308</v>
      </c>
      <c r="AW98" s="5">
        <f t="shared" si="107"/>
        <v>543.89739187729265</v>
      </c>
      <c r="AY98" s="5">
        <v>2045</v>
      </c>
      <c r="AZ98" s="5">
        <f t="shared" si="108"/>
        <v>22.50532589382351</v>
      </c>
      <c r="BA98" s="5">
        <f t="shared" si="108"/>
        <v>50.999010814867688</v>
      </c>
      <c r="BB98" s="5">
        <f t="shared" si="108"/>
        <v>79.49269573591198</v>
      </c>
      <c r="BD98" s="5">
        <v>2045</v>
      </c>
      <c r="BE98" s="5">
        <f t="shared" si="109"/>
        <v>46.741830702556399</v>
      </c>
      <c r="BF98" s="5">
        <f t="shared" si="109"/>
        <v>105.92102246164836</v>
      </c>
      <c r="BG98" s="5">
        <f t="shared" si="109"/>
        <v>165.1002142207401</v>
      </c>
      <c r="BI98" s="5">
        <v>2045</v>
      </c>
      <c r="BJ98" s="5">
        <f t="shared" si="110"/>
        <v>21.952563503448914</v>
      </c>
      <c r="BK98" s="5">
        <f t="shared" si="110"/>
        <v>49.746403531695591</v>
      </c>
      <c r="BL98" s="5">
        <f t="shared" si="110"/>
        <v>77.540243559942155</v>
      </c>
      <c r="BN98" s="5">
        <v>2045</v>
      </c>
      <c r="BO98" s="5">
        <f t="shared" si="111"/>
        <v>603.38322950023576</v>
      </c>
      <c r="BP98" s="5">
        <f t="shared" si="111"/>
        <v>1367.3184735013128</v>
      </c>
      <c r="BQ98" s="5">
        <f t="shared" si="111"/>
        <v>2131.2537175023936</v>
      </c>
      <c r="BS98" s="5">
        <v>2045</v>
      </c>
      <c r="BT98" s="5">
        <f t="shared" si="112"/>
        <v>25.091183800999943</v>
      </c>
      <c r="BU98" s="5">
        <f t="shared" si="112"/>
        <v>56.858788006985378</v>
      </c>
      <c r="BV98" s="5">
        <f t="shared" si="112"/>
        <v>88.626392212970813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10.7533644861428</v>
      </c>
      <c r="CE98" s="5">
        <f t="shared" si="114"/>
        <v>24.368052002993693</v>
      </c>
      <c r="CF98" s="5">
        <f t="shared" si="114"/>
        <v>37.982739519844642</v>
      </c>
    </row>
    <row r="99" spans="1:84" x14ac:dyDescent="0.25">
      <c r="A99" s="5">
        <v>2046</v>
      </c>
      <c r="B99" s="5">
        <f t="shared" si="82"/>
        <v>2623.9605448786288</v>
      </c>
      <c r="C99" s="5">
        <f t="shared" si="82"/>
        <v>5905.4275489744668</v>
      </c>
      <c r="D99" s="5">
        <f t="shared" si="82"/>
        <v>9186.894553070304</v>
      </c>
      <c r="F99" s="5">
        <v>2046</v>
      </c>
      <c r="G99" s="5">
        <f t="shared" si="99"/>
        <v>154.01721964969738</v>
      </c>
      <c r="H99" s="5">
        <f t="shared" si="99"/>
        <v>346.62774701814169</v>
      </c>
      <c r="I99" s="5">
        <f t="shared" si="99"/>
        <v>539.238274386586</v>
      </c>
      <c r="K99" s="5">
        <v>2046</v>
      </c>
      <c r="L99" s="5">
        <f t="shared" si="100"/>
        <v>653.11538238703724</v>
      </c>
      <c r="M99" s="5">
        <f t="shared" si="100"/>
        <v>1469.8870298698821</v>
      </c>
      <c r="N99" s="5">
        <f t="shared" si="100"/>
        <v>2286.658677352727</v>
      </c>
      <c r="P99" s="5">
        <v>2046</v>
      </c>
      <c r="Q99" s="5">
        <f t="shared" si="101"/>
        <v>133.28387327410655</v>
      </c>
      <c r="R99" s="5">
        <f t="shared" si="101"/>
        <v>299.96573637632173</v>
      </c>
      <c r="S99" s="5">
        <f t="shared" si="101"/>
        <v>466.64759947853599</v>
      </c>
      <c r="U99" s="5">
        <v>2046</v>
      </c>
      <c r="V99" s="5">
        <f t="shared" si="102"/>
        <v>361.38955022610207</v>
      </c>
      <c r="W99" s="5">
        <f t="shared" si="102"/>
        <v>813.33532624265536</v>
      </c>
      <c r="X99" s="5">
        <f t="shared" si="102"/>
        <v>1265.2811022592086</v>
      </c>
      <c r="Z99" s="5">
        <v>2046</v>
      </c>
      <c r="AA99" s="5">
        <f t="shared" si="103"/>
        <v>100.88791610478665</v>
      </c>
      <c r="AB99" s="5">
        <f t="shared" si="103"/>
        <v>227.05611190940772</v>
      </c>
      <c r="AC99" s="5">
        <f t="shared" si="103"/>
        <v>353.22430771402878</v>
      </c>
      <c r="AE99" s="5">
        <v>2046</v>
      </c>
      <c r="AF99" s="5">
        <f t="shared" si="104"/>
        <v>68.184044046565305</v>
      </c>
      <c r="AG99" s="5">
        <f t="shared" si="104"/>
        <v>153.45350100593851</v>
      </c>
      <c r="AH99" s="5">
        <f t="shared" si="104"/>
        <v>238.72295796531148</v>
      </c>
      <c r="AJ99" s="5">
        <v>2046</v>
      </c>
      <c r="AK99" s="5">
        <f t="shared" si="105"/>
        <v>100.92261172212784</v>
      </c>
      <c r="AL99" s="5">
        <f t="shared" si="105"/>
        <v>227.13419709817936</v>
      </c>
      <c r="AM99" s="5">
        <f t="shared" si="105"/>
        <v>353.34578247423042</v>
      </c>
      <c r="AO99" s="5">
        <v>2046</v>
      </c>
      <c r="AP99" s="5">
        <f t="shared" si="106"/>
        <v>127.54812689585651</v>
      </c>
      <c r="AQ99" s="5">
        <f t="shared" si="106"/>
        <v>287.05699247688972</v>
      </c>
      <c r="AR99" s="5">
        <f t="shared" si="106"/>
        <v>446.56585805792292</v>
      </c>
      <c r="AT99" s="5">
        <v>2046</v>
      </c>
      <c r="AU99" s="5">
        <f t="shared" si="107"/>
        <v>160.98307278117773</v>
      </c>
      <c r="AV99" s="5">
        <f t="shared" si="107"/>
        <v>362.30494196112249</v>
      </c>
      <c r="AW99" s="5">
        <f t="shared" si="107"/>
        <v>563.62681114106817</v>
      </c>
      <c r="AY99" s="5">
        <v>2046</v>
      </c>
      <c r="AZ99" s="5">
        <f t="shared" si="108"/>
        <v>23.528295252633598</v>
      </c>
      <c r="BA99" s="5">
        <f t="shared" si="108"/>
        <v>52.952260748164122</v>
      </c>
      <c r="BB99" s="5">
        <f t="shared" si="108"/>
        <v>82.376226243694532</v>
      </c>
      <c r="BD99" s="5">
        <v>2046</v>
      </c>
      <c r="BE99" s="5">
        <f t="shared" si="109"/>
        <v>48.8664593708545</v>
      </c>
      <c r="BF99" s="5">
        <f t="shared" si="109"/>
        <v>109.97777232311</v>
      </c>
      <c r="BG99" s="5">
        <f t="shared" si="109"/>
        <v>171.08908527536551</v>
      </c>
      <c r="BI99" s="5">
        <v>2046</v>
      </c>
      <c r="BJ99" s="5">
        <f t="shared" si="110"/>
        <v>22.950407299060203</v>
      </c>
      <c r="BK99" s="5">
        <f t="shared" si="110"/>
        <v>51.651678905226731</v>
      </c>
      <c r="BL99" s="5">
        <f t="shared" si="110"/>
        <v>80.35295051139326</v>
      </c>
      <c r="BN99" s="5">
        <v>2046</v>
      </c>
      <c r="BO99" s="5">
        <f t="shared" si="111"/>
        <v>630.80973993206499</v>
      </c>
      <c r="BP99" s="5">
        <f t="shared" si="111"/>
        <v>1419.6864444577768</v>
      </c>
      <c r="BQ99" s="5">
        <f t="shared" si="111"/>
        <v>2208.5631489834923</v>
      </c>
      <c r="BS99" s="5">
        <v>2046</v>
      </c>
      <c r="BT99" s="5">
        <f t="shared" si="112"/>
        <v>26.231692155590849</v>
      </c>
      <c r="BU99" s="5">
        <f t="shared" si="112"/>
        <v>59.036466007155127</v>
      </c>
      <c r="BV99" s="5">
        <f t="shared" si="112"/>
        <v>91.841239858719405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11.242153780967499</v>
      </c>
      <c r="CE99" s="5">
        <f t="shared" si="114"/>
        <v>25.301342574495038</v>
      </c>
      <c r="CF99" s="5">
        <f t="shared" si="114"/>
        <v>39.360531368022578</v>
      </c>
    </row>
    <row r="100" spans="1:84" x14ac:dyDescent="0.25">
      <c r="A100" s="5">
        <v>2047</v>
      </c>
      <c r="B100" s="5">
        <f t="shared" si="82"/>
        <v>2738.0457859603089</v>
      </c>
      <c r="C100" s="5">
        <f t="shared" si="82"/>
        <v>6127.7529589375472</v>
      </c>
      <c r="D100" s="5">
        <f t="shared" si="82"/>
        <v>9517.4601319147896</v>
      </c>
      <c r="F100" s="5">
        <v>2047</v>
      </c>
      <c r="G100" s="5">
        <f t="shared" si="99"/>
        <v>160.71362050403195</v>
      </c>
      <c r="H100" s="5">
        <f t="shared" si="99"/>
        <v>359.67746362566686</v>
      </c>
      <c r="I100" s="5">
        <f t="shared" si="99"/>
        <v>558.64130674730131</v>
      </c>
      <c r="K100" s="5">
        <v>2047</v>
      </c>
      <c r="L100" s="5">
        <f t="shared" si="100"/>
        <v>681.5117033603874</v>
      </c>
      <c r="M100" s="5">
        <f t="shared" si="100"/>
        <v>1525.2248074998843</v>
      </c>
      <c r="N100" s="5">
        <f t="shared" si="100"/>
        <v>2368.9379116393829</v>
      </c>
      <c r="P100" s="5">
        <v>2047</v>
      </c>
      <c r="Q100" s="5">
        <f t="shared" si="101"/>
        <v>139.07882428602443</v>
      </c>
      <c r="R100" s="5">
        <f t="shared" si="101"/>
        <v>311.2587384090566</v>
      </c>
      <c r="S100" s="5">
        <f t="shared" si="101"/>
        <v>483.43865253208969</v>
      </c>
      <c r="U100" s="5">
        <v>2047</v>
      </c>
      <c r="V100" s="5">
        <f t="shared" si="102"/>
        <v>377.10213936636683</v>
      </c>
      <c r="W100" s="5">
        <f t="shared" si="102"/>
        <v>843.9554817427852</v>
      </c>
      <c r="X100" s="5">
        <f t="shared" si="102"/>
        <v>1310.8088241192054</v>
      </c>
      <c r="Z100" s="5">
        <v>2047</v>
      </c>
      <c r="AA100" s="5">
        <f t="shared" si="103"/>
        <v>105.2743472397774</v>
      </c>
      <c r="AB100" s="5">
        <f t="shared" si="103"/>
        <v>235.60423865319444</v>
      </c>
      <c r="AC100" s="5">
        <f t="shared" si="103"/>
        <v>365.93413006661103</v>
      </c>
      <c r="AE100" s="5">
        <v>2047</v>
      </c>
      <c r="AF100" s="5">
        <f t="shared" si="104"/>
        <v>71.148567700764033</v>
      </c>
      <c r="AG100" s="5">
        <f t="shared" si="104"/>
        <v>159.23066315693973</v>
      </c>
      <c r="AH100" s="5">
        <f t="shared" si="104"/>
        <v>247.31275861311542</v>
      </c>
      <c r="AJ100" s="5">
        <v>2047</v>
      </c>
      <c r="AK100" s="5">
        <f t="shared" si="105"/>
        <v>105.31055136222039</v>
      </c>
      <c r="AL100" s="5">
        <f t="shared" si="105"/>
        <v>235.68526356503617</v>
      </c>
      <c r="AM100" s="5">
        <f t="shared" si="105"/>
        <v>366.05997576785148</v>
      </c>
      <c r="AO100" s="5">
        <v>2047</v>
      </c>
      <c r="AP100" s="5">
        <f t="shared" si="106"/>
        <v>133.09369763045834</v>
      </c>
      <c r="AQ100" s="5">
        <f t="shared" si="106"/>
        <v>297.86401076742459</v>
      </c>
      <c r="AR100" s="5">
        <f t="shared" si="106"/>
        <v>462.63432390438993</v>
      </c>
      <c r="AT100" s="5">
        <v>2047</v>
      </c>
      <c r="AU100" s="5">
        <f t="shared" si="107"/>
        <v>167.98233681514193</v>
      </c>
      <c r="AV100" s="5">
        <f t="shared" si="107"/>
        <v>375.94486795888497</v>
      </c>
      <c r="AW100" s="5">
        <f t="shared" si="107"/>
        <v>583.90739910262801</v>
      </c>
      <c r="AY100" s="5">
        <v>2047</v>
      </c>
      <c r="AZ100" s="5">
        <f t="shared" si="108"/>
        <v>24.551264611443798</v>
      </c>
      <c r="BA100" s="5">
        <f t="shared" si="108"/>
        <v>54.945788393990824</v>
      </c>
      <c r="BB100" s="5">
        <f t="shared" si="108"/>
        <v>85.34031217653785</v>
      </c>
      <c r="BD100" s="5">
        <v>2047</v>
      </c>
      <c r="BE100" s="5">
        <f t="shared" si="109"/>
        <v>50.991088039152601</v>
      </c>
      <c r="BF100" s="5">
        <f t="shared" si="109"/>
        <v>114.11817589521183</v>
      </c>
      <c r="BG100" s="5">
        <f t="shared" si="109"/>
        <v>177.24526375127107</v>
      </c>
      <c r="BI100" s="5">
        <v>2047</v>
      </c>
      <c r="BJ100" s="5">
        <f t="shared" si="110"/>
        <v>23.948251094671491</v>
      </c>
      <c r="BK100" s="5">
        <f t="shared" si="110"/>
        <v>53.596242714138498</v>
      </c>
      <c r="BL100" s="5">
        <f t="shared" si="110"/>
        <v>83.244234333605391</v>
      </c>
      <c r="BN100" s="5">
        <v>2047</v>
      </c>
      <c r="BO100" s="5">
        <f t="shared" si="111"/>
        <v>658.23625036389421</v>
      </c>
      <c r="BP100" s="5">
        <f t="shared" si="111"/>
        <v>1473.1342885241938</v>
      </c>
      <c r="BQ100" s="5">
        <f t="shared" si="111"/>
        <v>2288.0323266844935</v>
      </c>
      <c r="BS100" s="5">
        <v>2047</v>
      </c>
      <c r="BT100" s="5">
        <f t="shared" si="112"/>
        <v>27.372200510181756</v>
      </c>
      <c r="BU100" s="5">
        <f t="shared" si="112"/>
        <v>61.259049621798113</v>
      </c>
      <c r="BV100" s="5">
        <f t="shared" si="112"/>
        <v>95.145898733414583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11.73094307579214</v>
      </c>
      <c r="CE100" s="5">
        <f t="shared" si="114"/>
        <v>26.253878409342065</v>
      </c>
      <c r="CF100" s="5">
        <f t="shared" si="114"/>
        <v>40.776813742891989</v>
      </c>
    </row>
    <row r="101" spans="1:84" x14ac:dyDescent="0.25">
      <c r="A101" s="5">
        <v>2048</v>
      </c>
      <c r="B101" s="5">
        <f t="shared" si="82"/>
        <v>2852.1310270419913</v>
      </c>
      <c r="C101" s="5">
        <f t="shared" si="82"/>
        <v>6354.6957729201804</v>
      </c>
      <c r="D101" s="5">
        <f t="shared" si="82"/>
        <v>9857.2605187983754</v>
      </c>
      <c r="F101" s="5">
        <v>2048</v>
      </c>
      <c r="G101" s="5">
        <f t="shared" si="99"/>
        <v>167.41002135836698</v>
      </c>
      <c r="H101" s="5">
        <f t="shared" si="99"/>
        <v>372.99820554661665</v>
      </c>
      <c r="I101" s="5">
        <f t="shared" si="99"/>
        <v>578.58638973486677</v>
      </c>
      <c r="K101" s="5">
        <v>2048</v>
      </c>
      <c r="L101" s="5">
        <f t="shared" si="100"/>
        <v>709.90802433373756</v>
      </c>
      <c r="M101" s="5">
        <f t="shared" si="100"/>
        <v>1581.7118774078335</v>
      </c>
      <c r="N101" s="5">
        <f t="shared" si="100"/>
        <v>2453.5157304819295</v>
      </c>
      <c r="P101" s="5">
        <v>2048</v>
      </c>
      <c r="Q101" s="5">
        <f t="shared" si="101"/>
        <v>144.8737752979423</v>
      </c>
      <c r="R101" s="5">
        <f t="shared" si="101"/>
        <v>322.78628112244405</v>
      </c>
      <c r="S101" s="5">
        <f t="shared" si="101"/>
        <v>500.6987869469458</v>
      </c>
      <c r="U101" s="5">
        <v>2048</v>
      </c>
      <c r="V101" s="5">
        <f t="shared" si="102"/>
        <v>392.8147285066334</v>
      </c>
      <c r="W101" s="5">
        <f t="shared" si="102"/>
        <v>875.21157727833088</v>
      </c>
      <c r="X101" s="5">
        <f t="shared" si="102"/>
        <v>1357.608426050032</v>
      </c>
      <c r="Z101" s="5">
        <v>2048</v>
      </c>
      <c r="AA101" s="5">
        <f t="shared" si="103"/>
        <v>109.66077837476814</v>
      </c>
      <c r="AB101" s="5">
        <f t="shared" si="103"/>
        <v>244.3298986568675</v>
      </c>
      <c r="AC101" s="5">
        <f t="shared" si="103"/>
        <v>378.99901893896686</v>
      </c>
      <c r="AE101" s="5">
        <v>2048</v>
      </c>
      <c r="AF101" s="5">
        <f t="shared" si="104"/>
        <v>74.113091354962307</v>
      </c>
      <c r="AG101" s="5">
        <f t="shared" si="104"/>
        <v>165.12780930681038</v>
      </c>
      <c r="AH101" s="5">
        <f t="shared" si="104"/>
        <v>256.14252725865822</v>
      </c>
      <c r="AJ101" s="5">
        <v>2048</v>
      </c>
      <c r="AK101" s="5">
        <f t="shared" si="105"/>
        <v>109.69849100231295</v>
      </c>
      <c r="AL101" s="5">
        <f t="shared" si="105"/>
        <v>244.41392434593035</v>
      </c>
      <c r="AM101" s="5">
        <f t="shared" si="105"/>
        <v>379.12935768954776</v>
      </c>
      <c r="AO101" s="5">
        <v>2048</v>
      </c>
      <c r="AP101" s="5">
        <f t="shared" si="106"/>
        <v>138.63926836506107</v>
      </c>
      <c r="AQ101" s="5">
        <f t="shared" si="106"/>
        <v>308.89547650057193</v>
      </c>
      <c r="AR101" s="5">
        <f t="shared" si="106"/>
        <v>479.15168463608188</v>
      </c>
      <c r="AT101" s="5">
        <v>2048</v>
      </c>
      <c r="AU101" s="5">
        <f t="shared" si="107"/>
        <v>174.98160084910614</v>
      </c>
      <c r="AV101" s="5">
        <f t="shared" si="107"/>
        <v>389.86807713664348</v>
      </c>
      <c r="AW101" s="5">
        <f t="shared" si="107"/>
        <v>604.75455342418172</v>
      </c>
      <c r="AY101" s="5">
        <v>2048</v>
      </c>
      <c r="AZ101" s="5">
        <f t="shared" si="108"/>
        <v>25.574233970253999</v>
      </c>
      <c r="BA101" s="5">
        <f t="shared" si="108"/>
        <v>56.980718966124869</v>
      </c>
      <c r="BB101" s="5">
        <f t="shared" si="108"/>
        <v>88.387203961995738</v>
      </c>
      <c r="BD101" s="5">
        <v>2048</v>
      </c>
      <c r="BE101" s="5">
        <f t="shared" si="109"/>
        <v>53.115716707450474</v>
      </c>
      <c r="BF101" s="5">
        <f t="shared" si="109"/>
        <v>118.34457016041301</v>
      </c>
      <c r="BG101" s="5">
        <f t="shared" si="109"/>
        <v>183.57342361337578</v>
      </c>
      <c r="BI101" s="5">
        <v>2048</v>
      </c>
      <c r="BJ101" s="5">
        <f t="shared" si="110"/>
        <v>24.946094890282779</v>
      </c>
      <c r="BK101" s="5">
        <f t="shared" si="110"/>
        <v>55.581192535377909</v>
      </c>
      <c r="BL101" s="5">
        <f t="shared" si="110"/>
        <v>86.216290180473038</v>
      </c>
      <c r="BN101" s="5">
        <v>2048</v>
      </c>
      <c r="BO101" s="5">
        <f t="shared" si="111"/>
        <v>685.66276079572344</v>
      </c>
      <c r="BP101" s="5">
        <f t="shared" si="111"/>
        <v>1527.6921734539974</v>
      </c>
      <c r="BQ101" s="5">
        <f t="shared" si="111"/>
        <v>2369.721586112275</v>
      </c>
      <c r="BS101" s="5">
        <v>2048</v>
      </c>
      <c r="BT101" s="5">
        <f t="shared" si="112"/>
        <v>28.512708864772662</v>
      </c>
      <c r="BU101" s="5">
        <f t="shared" si="112"/>
        <v>63.527793351552418</v>
      </c>
      <c r="BV101" s="5">
        <f t="shared" si="112"/>
        <v>98.542877838332174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12.219732370616839</v>
      </c>
      <c r="CE101" s="5">
        <f t="shared" si="114"/>
        <v>27.226197150665314</v>
      </c>
      <c r="CF101" s="5">
        <f t="shared" si="114"/>
        <v>42.232661930713789</v>
      </c>
    </row>
    <row r="102" spans="1:84" x14ac:dyDescent="0.25">
      <c r="A102" s="5">
        <v>2049</v>
      </c>
      <c r="B102" s="5">
        <f t="shared" si="82"/>
        <v>2966.2162681236687</v>
      </c>
      <c r="C102" s="5">
        <f t="shared" si="82"/>
        <v>6586.3849845093819</v>
      </c>
      <c r="D102" s="5">
        <f t="shared" si="82"/>
        <v>10206.553700895103</v>
      </c>
      <c r="F102" s="5">
        <v>2049</v>
      </c>
      <c r="G102" s="5">
        <f t="shared" si="99"/>
        <v>174.10642221270155</v>
      </c>
      <c r="H102" s="5">
        <f t="shared" si="99"/>
        <v>386.5975442491158</v>
      </c>
      <c r="I102" s="5">
        <f t="shared" si="99"/>
        <v>599.08866628553096</v>
      </c>
      <c r="K102" s="5">
        <v>2049</v>
      </c>
      <c r="L102" s="5">
        <f t="shared" si="100"/>
        <v>738.3043453070859</v>
      </c>
      <c r="M102" s="5">
        <f t="shared" si="100"/>
        <v>1639.3803466679274</v>
      </c>
      <c r="N102" s="5">
        <f t="shared" si="100"/>
        <v>2540.4563480287688</v>
      </c>
      <c r="P102" s="5">
        <v>2049</v>
      </c>
      <c r="Q102" s="5">
        <f t="shared" si="101"/>
        <v>150.66872630985927</v>
      </c>
      <c r="R102" s="5">
        <f t="shared" si="101"/>
        <v>334.5549167357749</v>
      </c>
      <c r="S102" s="5">
        <f t="shared" si="101"/>
        <v>518.44110716168962</v>
      </c>
      <c r="U102" s="5">
        <v>2049</v>
      </c>
      <c r="V102" s="5">
        <f t="shared" si="102"/>
        <v>408.52731764689815</v>
      </c>
      <c r="W102" s="5">
        <f t="shared" si="102"/>
        <v>907.12137871642335</v>
      </c>
      <c r="X102" s="5">
        <f t="shared" si="102"/>
        <v>1405.7154397859485</v>
      </c>
      <c r="Z102" s="5">
        <v>2049</v>
      </c>
      <c r="AA102" s="5">
        <f t="shared" si="103"/>
        <v>114.04720950975889</v>
      </c>
      <c r="AB102" s="5">
        <f t="shared" si="103"/>
        <v>253.23805155833452</v>
      </c>
      <c r="AC102" s="5">
        <f t="shared" si="103"/>
        <v>392.42889360691061</v>
      </c>
      <c r="AE102" s="5">
        <v>2049</v>
      </c>
      <c r="AF102" s="5">
        <f t="shared" si="104"/>
        <v>77.077615009161036</v>
      </c>
      <c r="AG102" s="5">
        <f t="shared" si="104"/>
        <v>171.1482913750126</v>
      </c>
      <c r="AH102" s="5">
        <f t="shared" si="104"/>
        <v>265.2189677408644</v>
      </c>
      <c r="AJ102" s="5">
        <v>2049</v>
      </c>
      <c r="AK102" s="5">
        <f t="shared" si="105"/>
        <v>114.0864306424055</v>
      </c>
      <c r="AL102" s="5">
        <f t="shared" si="105"/>
        <v>253.32514078440181</v>
      </c>
      <c r="AM102" s="5">
        <f t="shared" si="105"/>
        <v>392.56385092639812</v>
      </c>
      <c r="AO102" s="5">
        <v>2049</v>
      </c>
      <c r="AP102" s="5">
        <f t="shared" si="106"/>
        <v>144.1848390996638</v>
      </c>
      <c r="AQ102" s="5">
        <f t="shared" si="106"/>
        <v>320.15765992701745</v>
      </c>
      <c r="AR102" s="5">
        <f t="shared" si="106"/>
        <v>496.130480754372</v>
      </c>
      <c r="AT102" s="5">
        <v>2049</v>
      </c>
      <c r="AU102" s="5">
        <f t="shared" si="107"/>
        <v>181.98086488307035</v>
      </c>
      <c r="AV102" s="5">
        <f t="shared" si="107"/>
        <v>404.0824834030318</v>
      </c>
      <c r="AW102" s="5">
        <f t="shared" si="107"/>
        <v>626.18410192299416</v>
      </c>
      <c r="AY102" s="5">
        <v>2049</v>
      </c>
      <c r="AZ102" s="5">
        <f t="shared" si="108"/>
        <v>26.597203329064087</v>
      </c>
      <c r="BA102" s="5">
        <f t="shared" si="108"/>
        <v>59.058209112750774</v>
      </c>
      <c r="BB102" s="5">
        <f t="shared" si="108"/>
        <v>91.519214896437575</v>
      </c>
      <c r="BD102" s="5">
        <v>2049</v>
      </c>
      <c r="BE102" s="5">
        <f t="shared" si="109"/>
        <v>55.240345375748575</v>
      </c>
      <c r="BF102" s="5">
        <f t="shared" si="109"/>
        <v>122.65935738802091</v>
      </c>
      <c r="BG102" s="5">
        <f t="shared" si="109"/>
        <v>190.07836940029347</v>
      </c>
      <c r="BI102" s="5">
        <v>2049</v>
      </c>
      <c r="BJ102" s="5">
        <f t="shared" si="110"/>
        <v>25.943938685894182</v>
      </c>
      <c r="BK102" s="5">
        <f t="shared" si="110"/>
        <v>57.607656608227103</v>
      </c>
      <c r="BL102" s="5">
        <f t="shared" si="110"/>
        <v>89.271374530560138</v>
      </c>
      <c r="BN102" s="5">
        <v>2049</v>
      </c>
      <c r="BO102" s="5">
        <f t="shared" si="111"/>
        <v>713.08927122755267</v>
      </c>
      <c r="BP102" s="5">
        <f t="shared" si="111"/>
        <v>1583.3911097786695</v>
      </c>
      <c r="BQ102" s="5">
        <f t="shared" si="111"/>
        <v>2453.6929483297936</v>
      </c>
      <c r="BS102" s="5">
        <v>2049</v>
      </c>
      <c r="BT102" s="5">
        <f t="shared" si="112"/>
        <v>29.653217219363569</v>
      </c>
      <c r="BU102" s="5">
        <f t="shared" si="112"/>
        <v>65.843986743271444</v>
      </c>
      <c r="BV102" s="5">
        <f t="shared" si="112"/>
        <v>102.03475626717955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12.708521665441538</v>
      </c>
      <c r="CE102" s="5">
        <f t="shared" si="114"/>
        <v>28.218851461402039</v>
      </c>
      <c r="CF102" s="5">
        <f t="shared" si="114"/>
        <v>43.729181257362654</v>
      </c>
    </row>
    <row r="103" spans="1:84" x14ac:dyDescent="0.25">
      <c r="A103" s="5">
        <v>2050</v>
      </c>
      <c r="B103" s="5">
        <f t="shared" si="82"/>
        <v>3080.3015092053488</v>
      </c>
      <c r="C103" s="5">
        <f t="shared" si="82"/>
        <v>6822.9531909069774</v>
      </c>
      <c r="D103" s="5">
        <f t="shared" si="82"/>
        <v>10565.604872608614</v>
      </c>
      <c r="F103" s="5">
        <v>2050</v>
      </c>
      <c r="G103" s="5">
        <f t="shared" si="99"/>
        <v>180.80282306703612</v>
      </c>
      <c r="H103" s="5">
        <f t="shared" si="99"/>
        <v>400.48326272075519</v>
      </c>
      <c r="I103" s="5">
        <f t="shared" si="99"/>
        <v>620.16370237447472</v>
      </c>
      <c r="K103" s="5">
        <v>2050</v>
      </c>
      <c r="L103" s="5">
        <f t="shared" si="100"/>
        <v>766.70066628043605</v>
      </c>
      <c r="M103" s="5">
        <f t="shared" si="100"/>
        <v>1698.2632193100253</v>
      </c>
      <c r="N103" s="5">
        <f t="shared" si="100"/>
        <v>2629.8257723396182</v>
      </c>
      <c r="P103" s="5">
        <v>2050</v>
      </c>
      <c r="Q103" s="5">
        <f t="shared" si="101"/>
        <v>156.46367732177714</v>
      </c>
      <c r="R103" s="5">
        <f t="shared" si="101"/>
        <v>346.57138051367747</v>
      </c>
      <c r="S103" s="5">
        <f t="shared" si="101"/>
        <v>536.6790837055778</v>
      </c>
      <c r="U103" s="5">
        <v>2050</v>
      </c>
      <c r="V103" s="5">
        <f t="shared" si="102"/>
        <v>424.23990678716291</v>
      </c>
      <c r="W103" s="5">
        <f t="shared" si="102"/>
        <v>939.7031482383336</v>
      </c>
      <c r="X103" s="5">
        <f t="shared" si="102"/>
        <v>1455.1663896895043</v>
      </c>
      <c r="Z103" s="5">
        <v>2050</v>
      </c>
      <c r="AA103" s="5">
        <f t="shared" si="103"/>
        <v>118.43364064474963</v>
      </c>
      <c r="AB103" s="5">
        <f t="shared" si="103"/>
        <v>262.33379554986823</v>
      </c>
      <c r="AC103" s="5">
        <f t="shared" si="103"/>
        <v>406.23395045498683</v>
      </c>
      <c r="AE103" s="5">
        <v>2050</v>
      </c>
      <c r="AF103" s="5">
        <f t="shared" si="104"/>
        <v>80.04213866335931</v>
      </c>
      <c r="AG103" s="5">
        <f t="shared" si="104"/>
        <v>177.2955549215294</v>
      </c>
      <c r="AH103" s="5">
        <f t="shared" si="104"/>
        <v>274.54897117969949</v>
      </c>
      <c r="AJ103" s="5">
        <v>2050</v>
      </c>
      <c r="AK103" s="5">
        <f t="shared" si="105"/>
        <v>118.47437028249806</v>
      </c>
      <c r="AL103" s="5">
        <f t="shared" si="105"/>
        <v>262.4240128260044</v>
      </c>
      <c r="AM103" s="5">
        <f t="shared" si="105"/>
        <v>406.3736553695112</v>
      </c>
      <c r="AO103" s="5">
        <v>2050</v>
      </c>
      <c r="AP103" s="5">
        <f t="shared" si="106"/>
        <v>149.73040983426563</v>
      </c>
      <c r="AQ103" s="5">
        <f t="shared" si="106"/>
        <v>331.65700646559981</v>
      </c>
      <c r="AR103" s="5">
        <f t="shared" si="106"/>
        <v>513.58360309693307</v>
      </c>
      <c r="AT103" s="5">
        <v>2050</v>
      </c>
      <c r="AU103" s="5">
        <f t="shared" si="107"/>
        <v>188.98012891703456</v>
      </c>
      <c r="AV103" s="5">
        <f t="shared" si="107"/>
        <v>418.59622175269851</v>
      </c>
      <c r="AW103" s="5">
        <f t="shared" si="107"/>
        <v>648.21231458836246</v>
      </c>
      <c r="AY103" s="5">
        <v>2050</v>
      </c>
      <c r="AZ103" s="5">
        <f t="shared" si="108"/>
        <v>27.620172687874287</v>
      </c>
      <c r="BA103" s="5">
        <f t="shared" si="108"/>
        <v>61.179447794625162</v>
      </c>
      <c r="BB103" s="5">
        <f t="shared" si="108"/>
        <v>94.738722901376036</v>
      </c>
      <c r="BD103" s="5">
        <v>2050</v>
      </c>
      <c r="BE103" s="5">
        <f t="shared" si="109"/>
        <v>57.364974044046676</v>
      </c>
      <c r="BF103" s="5">
        <f t="shared" si="109"/>
        <v>127.06500695806767</v>
      </c>
      <c r="BG103" s="5">
        <f t="shared" si="109"/>
        <v>196.76503987208866</v>
      </c>
      <c r="BI103" s="5">
        <v>2050</v>
      </c>
      <c r="BJ103" s="5">
        <f t="shared" si="110"/>
        <v>26.94178248150547</v>
      </c>
      <c r="BK103" s="5">
        <f t="shared" si="110"/>
        <v>59.676794690897509</v>
      </c>
      <c r="BL103" s="5">
        <f t="shared" si="110"/>
        <v>92.411806900289662</v>
      </c>
      <c r="BN103" s="5">
        <v>2050</v>
      </c>
      <c r="BO103" s="5">
        <f t="shared" si="111"/>
        <v>740.5157816593819</v>
      </c>
      <c r="BP103" s="5">
        <f t="shared" si="111"/>
        <v>1640.2629743519101</v>
      </c>
      <c r="BQ103" s="5">
        <f t="shared" si="111"/>
        <v>2540.0101670444419</v>
      </c>
      <c r="BS103" s="5">
        <v>2050</v>
      </c>
      <c r="BT103" s="5">
        <f t="shared" si="112"/>
        <v>30.793725573954475</v>
      </c>
      <c r="BU103" s="5">
        <f t="shared" si="112"/>
        <v>68.208955369089381</v>
      </c>
      <c r="BV103" s="5">
        <f t="shared" si="112"/>
        <v>105.6241851642244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13.197310960266179</v>
      </c>
      <c r="CE103" s="5">
        <f t="shared" si="114"/>
        <v>29.232409443895449</v>
      </c>
      <c r="CF103" s="5">
        <f t="shared" si="114"/>
        <v>45.267507927524719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2.0649428635784131E-2</v>
      </c>
      <c r="C109" s="5">
        <f t="shared" ref="C109:D135" si="115">H109+M109+R109+W109+AB109+AG109+AL109+AQ109+AV109+BA109+BF109+BK109+BP109+BU109+BZ109+CE109</f>
        <v>4.1391825343571671E-2</v>
      </c>
      <c r="D109" s="5">
        <f t="shared" si="115"/>
        <v>6.2134222051359218E-2</v>
      </c>
      <c r="F109" s="5">
        <v>2024</v>
      </c>
      <c r="G109" s="5">
        <f>G77*0.181/1000</f>
        <v>1.2120485546345571E-3</v>
      </c>
      <c r="H109" s="5">
        <f t="shared" ref="H109:I109" si="116">H77*0.181/1000</f>
        <v>2.4295540068563042E-3</v>
      </c>
      <c r="I109" s="5">
        <f t="shared" si="116"/>
        <v>3.6470594590781334E-3</v>
      </c>
      <c r="K109" s="5">
        <v>2024</v>
      </c>
      <c r="L109" s="5">
        <f>L77*0.181/1000</f>
        <v>5.1397340961763785E-3</v>
      </c>
      <c r="M109" s="5">
        <f t="shared" ref="M109:N109" si="117">M77*0.181/1000</f>
        <v>1.0302608356565223E-2</v>
      </c>
      <c r="N109" s="5">
        <f t="shared" si="117"/>
        <v>1.5465482616954395E-2</v>
      </c>
      <c r="P109" s="5">
        <v>2024</v>
      </c>
      <c r="Q109" s="5">
        <f>Q77*0.181/1000</f>
        <v>1.048886133157135E-3</v>
      </c>
      <c r="R109" s="5">
        <f t="shared" ref="R109:S109" si="118">R77*0.181/1000</f>
        <v>2.1024945723532727E-3</v>
      </c>
      <c r="S109" s="5">
        <f t="shared" si="118"/>
        <v>3.156103011549575E-3</v>
      </c>
      <c r="U109" s="5">
        <v>2024</v>
      </c>
      <c r="V109" s="5">
        <f>V77*0.181/1000</f>
        <v>2.8439786343879203E-3</v>
      </c>
      <c r="W109" s="5">
        <f t="shared" ref="W109:X109" si="119">W77*0.181/1000</f>
        <v>5.7007614589122532E-3</v>
      </c>
      <c r="X109" s="5">
        <f t="shared" si="119"/>
        <v>8.557544283436587E-3</v>
      </c>
      <c r="Z109" s="5">
        <v>2024</v>
      </c>
      <c r="AA109" s="5">
        <f>AA77*0.181/1000</f>
        <v>7.9394403543332456E-4</v>
      </c>
      <c r="AB109" s="5">
        <f t="shared" ref="AB109:AC109" si="120">AB77*0.181/1000</f>
        <v>1.5914625739463977E-3</v>
      </c>
      <c r="AC109" s="5">
        <f t="shared" si="120"/>
        <v>2.3889811124593882E-3</v>
      </c>
      <c r="AE109" s="5">
        <v>2024</v>
      </c>
      <c r="AF109" s="5">
        <f>AF77*0.181/1000</f>
        <v>5.3657878140988755E-4</v>
      </c>
      <c r="AG109" s="5">
        <f t="shared" ref="AG109:AH109" si="121">AG77*0.181/1000</f>
        <v>1.0755733533807327E-3</v>
      </c>
      <c r="AH109" s="5">
        <f t="shared" si="121"/>
        <v>1.614567925351578E-3</v>
      </c>
      <c r="AJ109" s="5">
        <v>2024</v>
      </c>
      <c r="AK109" s="5">
        <f>AK77*0.181/1000</f>
        <v>7.9421707485675226E-4</v>
      </c>
      <c r="AL109" s="5">
        <f t="shared" ref="AL109:AM109" si="122">AL77*0.181/1000</f>
        <v>1.5920098820741417E-3</v>
      </c>
      <c r="AM109" s="5">
        <f t="shared" si="122"/>
        <v>2.3898026892915313E-3</v>
      </c>
      <c r="AO109" s="5">
        <v>2024</v>
      </c>
      <c r="AP109" s="5">
        <f>AP77*0.181/1000</f>
        <v>1.0037483029630948E-3</v>
      </c>
      <c r="AQ109" s="5">
        <f t="shared" ref="AQ109:AR109" si="123">AQ77*0.181/1000</f>
        <v>2.0120156919574629E-3</v>
      </c>
      <c r="AR109" s="5">
        <f t="shared" si="123"/>
        <v>3.0202830809518307E-3</v>
      </c>
      <c r="AT109" s="5">
        <v>2024</v>
      </c>
      <c r="AU109" s="5">
        <f>AU77*0.181/1000</f>
        <v>1.2668667901475218E-3</v>
      </c>
      <c r="AV109" s="5">
        <f t="shared" ref="AV109:AW109" si="124">AV77*0.181/1000</f>
        <v>2.539437281111276E-3</v>
      </c>
      <c r="AW109" s="5">
        <f t="shared" si="124"/>
        <v>3.8120077720751946E-3</v>
      </c>
      <c r="AY109" s="5">
        <v>2024</v>
      </c>
      <c r="AZ109" s="5">
        <f>AZ77*0.181/1000</f>
        <v>1.8515745394464636E-4</v>
      </c>
      <c r="BA109" s="5">
        <f t="shared" ref="BA109:BB109" si="125">BA77*0.181/1000</f>
        <v>3.711485257008918E-4</v>
      </c>
      <c r="BB109" s="5">
        <f t="shared" si="125"/>
        <v>5.5713959745713726E-4</v>
      </c>
      <c r="BD109" s="5">
        <v>2024</v>
      </c>
      <c r="BE109" s="5">
        <f>BE77*0.181/1000</f>
        <v>3.8455778896195626E-4</v>
      </c>
      <c r="BF109" s="5">
        <f t="shared" ref="BF109:BG109" si="126">BF77*0.181/1000</f>
        <v>7.7084693799413619E-4</v>
      </c>
      <c r="BG109" s="5">
        <f t="shared" si="126"/>
        <v>1.1571360870263573E-3</v>
      </c>
      <c r="BI109" s="5">
        <v>2024</v>
      </c>
      <c r="BJ109" s="5">
        <f>BJ77*0.181/1000</f>
        <v>1.8060972700564322E-4</v>
      </c>
      <c r="BK109" s="5">
        <f t="shared" ref="BK109:BL109" si="127">BK77*0.181/1000</f>
        <v>3.6203259699945717E-4</v>
      </c>
      <c r="BL109" s="5">
        <f t="shared" si="127"/>
        <v>5.4345546699327107E-4</v>
      </c>
      <c r="BN109" s="5">
        <v>2024</v>
      </c>
      <c r="BO109" s="5">
        <f>BO77*0.181/1000</f>
        <v>4.9641983881610905E-3</v>
      </c>
      <c r="BP109" s="5">
        <f t="shared" ref="BP109:BQ109" si="128">BP77*0.181/1000</f>
        <v>9.950746641847967E-3</v>
      </c>
      <c r="BQ109" s="5">
        <f t="shared" si="128"/>
        <v>1.4937294895534185E-2</v>
      </c>
      <c r="BS109" s="5">
        <v>2024</v>
      </c>
      <c r="BT109" s="5">
        <f>BT77*0.181/1000</f>
        <v>2.0643201218095404E-4</v>
      </c>
      <c r="BU109" s="5">
        <f t="shared" ref="BU109:BV109" si="129">BU77*0.181/1000</f>
        <v>4.1379342471050703E-4</v>
      </c>
      <c r="BV109" s="5">
        <f t="shared" si="129"/>
        <v>6.211548372400393E-4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8.8470862363270445E-5</v>
      </c>
      <c r="CE109" s="5">
        <f t="shared" ref="CE109:CF109" si="131">CE77*0.181/1000</f>
        <v>1.7734003916164732E-4</v>
      </c>
      <c r="CF109" s="5">
        <f t="shared" si="131"/>
        <v>2.6620921596002422E-4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4.129885727156811E-2</v>
      </c>
      <c r="C110" s="5">
        <f t="shared" si="115"/>
        <v>8.681434121942945E-2</v>
      </c>
      <c r="D110" s="5">
        <f t="shared" si="115"/>
        <v>0.13232982516729014</v>
      </c>
      <c r="F110" s="5">
        <v>2025</v>
      </c>
      <c r="G110" s="5">
        <f t="shared" ref="G110:I125" si="133">G78*0.181/1000</f>
        <v>2.4240971092691142E-3</v>
      </c>
      <c r="H110" s="5">
        <f t="shared" si="133"/>
        <v>5.0956953169260044E-3</v>
      </c>
      <c r="I110" s="5">
        <f t="shared" si="133"/>
        <v>7.7672935245828136E-3</v>
      </c>
      <c r="K110" s="5">
        <v>2025</v>
      </c>
      <c r="L110" s="5">
        <f t="shared" ref="L110:N125" si="134">L78*0.181/1000</f>
        <v>1.0279468192352427E-2</v>
      </c>
      <c r="M110" s="5">
        <f t="shared" si="134"/>
        <v>2.1608473409735911E-2</v>
      </c>
      <c r="N110" s="5">
        <f t="shared" si="134"/>
        <v>3.2937478627119397E-2</v>
      </c>
      <c r="P110" s="5">
        <v>2025</v>
      </c>
      <c r="Q110" s="5">
        <f t="shared" ref="Q110:S125" si="135">Q78*0.181/1000</f>
        <v>2.09777226631427E-3</v>
      </c>
      <c r="R110" s="5">
        <f t="shared" si="135"/>
        <v>4.4097277590737487E-3</v>
      </c>
      <c r="S110" s="5">
        <f t="shared" si="135"/>
        <v>6.7216832518332287E-3</v>
      </c>
      <c r="U110" s="5">
        <v>2025</v>
      </c>
      <c r="V110" s="5">
        <f t="shared" ref="V110:X125" si="136">V78*0.181/1000</f>
        <v>5.6879572687761702E-3</v>
      </c>
      <c r="W110" s="5">
        <f t="shared" si="136"/>
        <v>1.1956656813189977E-2</v>
      </c>
      <c r="X110" s="5">
        <f t="shared" si="136"/>
        <v>1.8225356357604115E-2</v>
      </c>
      <c r="Z110" s="5">
        <v>2025</v>
      </c>
      <c r="AA110" s="5">
        <f t="shared" ref="AA110:AC125" si="137">AA78*0.181/1000</f>
        <v>1.5878880708666491E-3</v>
      </c>
      <c r="AB110" s="5">
        <f t="shared" si="137"/>
        <v>3.337900027015546E-3</v>
      </c>
      <c r="AC110" s="5">
        <f t="shared" si="137"/>
        <v>5.0879119831644427E-3</v>
      </c>
      <c r="AE110" s="5">
        <v>2025</v>
      </c>
      <c r="AF110" s="5">
        <f t="shared" ref="AF110:AH125" si="138">AF78*0.181/1000</f>
        <v>1.0731575628198575E-3</v>
      </c>
      <c r="AG110" s="5">
        <f t="shared" si="138"/>
        <v>2.2558848596760739E-3</v>
      </c>
      <c r="AH110" s="5">
        <f t="shared" si="138"/>
        <v>3.4386121565322903E-3</v>
      </c>
      <c r="AJ110" s="5">
        <v>2025</v>
      </c>
      <c r="AK110" s="5">
        <f t="shared" ref="AK110:AM125" si="139">AK78*0.181/1000</f>
        <v>1.5884341497135045E-3</v>
      </c>
      <c r="AL110" s="5">
        <f t="shared" si="139"/>
        <v>3.3390479395360114E-3</v>
      </c>
      <c r="AM110" s="5">
        <f t="shared" si="139"/>
        <v>5.0896617293585186E-3</v>
      </c>
      <c r="AO110" s="5">
        <v>2025</v>
      </c>
      <c r="AP110" s="5">
        <f t="shared" ref="AP110:AR125" si="140">AP78*0.181/1000</f>
        <v>2.0074966059260252E-3</v>
      </c>
      <c r="AQ110" s="5">
        <f t="shared" si="140"/>
        <v>4.2199592641924584E-3</v>
      </c>
      <c r="AR110" s="5">
        <f t="shared" si="140"/>
        <v>6.4324219224587273E-3</v>
      </c>
      <c r="AT110" s="5">
        <v>2025</v>
      </c>
      <c r="AU110" s="5">
        <f t="shared" ref="AU110:AW125" si="141">AU78*0.181/1000</f>
        <v>2.5337335802950436E-3</v>
      </c>
      <c r="AV110" s="5">
        <f t="shared" si="141"/>
        <v>5.3261621781069395E-3</v>
      </c>
      <c r="AW110" s="5">
        <f t="shared" si="141"/>
        <v>8.1185907759188363E-3</v>
      </c>
      <c r="AY110" s="5">
        <v>2025</v>
      </c>
      <c r="AZ110" s="5">
        <f t="shared" ref="AZ110:BB125" si="142">AZ78*0.181/1000</f>
        <v>3.7031490788927212E-4</v>
      </c>
      <c r="BA110" s="5">
        <f t="shared" si="142"/>
        <v>7.784390875694735E-4</v>
      </c>
      <c r="BB110" s="5">
        <f t="shared" si="142"/>
        <v>1.1865632672496543E-3</v>
      </c>
      <c r="BD110" s="5">
        <v>2025</v>
      </c>
      <c r="BE110" s="5">
        <f t="shared" ref="BE110:BG125" si="143">BE78*0.181/1000</f>
        <v>7.6911557792387131E-4</v>
      </c>
      <c r="BF110" s="5">
        <f t="shared" si="143"/>
        <v>1.6167581049519946E-3</v>
      </c>
      <c r="BG110" s="5">
        <f t="shared" si="143"/>
        <v>2.4644006319800766E-3</v>
      </c>
      <c r="BI110" s="5">
        <v>2025</v>
      </c>
      <c r="BJ110" s="5">
        <f t="shared" ref="BJ110:BL125" si="144">BJ78*0.181/1000</f>
        <v>3.6121945401128644E-4</v>
      </c>
      <c r="BK110" s="5">
        <f t="shared" si="144"/>
        <v>7.593195310326837E-4</v>
      </c>
      <c r="BL110" s="5">
        <f t="shared" si="144"/>
        <v>1.1574196080540605E-3</v>
      </c>
      <c r="BN110" s="5">
        <v>2025</v>
      </c>
      <c r="BO110" s="5">
        <f t="shared" ref="BO110:BQ125" si="145">BO78*0.181/1000</f>
        <v>9.9283967763221809E-3</v>
      </c>
      <c r="BP110" s="5">
        <f t="shared" si="145"/>
        <v>2.0870486072623252E-2</v>
      </c>
      <c r="BQ110" s="5">
        <f t="shared" si="145"/>
        <v>3.1812575368923658E-2</v>
      </c>
      <c r="BS110" s="5">
        <v>2025</v>
      </c>
      <c r="BT110" s="5">
        <f t="shared" ref="BT110:BV125" si="146">BT78*0.181/1000</f>
        <v>4.1286402436190809E-4</v>
      </c>
      <c r="BU110" s="5">
        <f t="shared" si="146"/>
        <v>8.6788159905956468E-4</v>
      </c>
      <c r="BV110" s="5">
        <f t="shared" si="146"/>
        <v>1.3228991737572211E-3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1.7694172472653059E-4</v>
      </c>
      <c r="CE110" s="5">
        <f t="shared" si="148"/>
        <v>3.7194925673981051E-4</v>
      </c>
      <c r="CF110" s="5">
        <f t="shared" si="148"/>
        <v>5.6695678875310067E-4</v>
      </c>
    </row>
    <row r="111" spans="1:84" x14ac:dyDescent="0.25">
      <c r="A111" s="5">
        <v>2026</v>
      </c>
      <c r="B111" s="5">
        <f t="shared" si="132"/>
        <v>6.1948285907352192E-2</v>
      </c>
      <c r="C111" s="5">
        <f t="shared" si="115"/>
        <v>0.13679049506718466</v>
      </c>
      <c r="D111" s="5">
        <f t="shared" si="115"/>
        <v>0.21163270422701777</v>
      </c>
      <c r="F111" s="5">
        <v>2026</v>
      </c>
      <c r="G111" s="5">
        <f t="shared" si="133"/>
        <v>3.6361456639037535E-3</v>
      </c>
      <c r="H111" s="5">
        <f t="shared" si="133"/>
        <v>8.0291190985601838E-3</v>
      </c>
      <c r="I111" s="5">
        <f t="shared" si="133"/>
        <v>1.2422092533216696E-2</v>
      </c>
      <c r="K111" s="5">
        <v>2026</v>
      </c>
      <c r="L111" s="5">
        <f t="shared" si="134"/>
        <v>1.5419202288528807E-2</v>
      </c>
      <c r="M111" s="5">
        <f t="shared" si="134"/>
        <v>3.4047759089627892E-2</v>
      </c>
      <c r="N111" s="5">
        <f t="shared" si="134"/>
        <v>5.267631589072732E-2</v>
      </c>
      <c r="P111" s="5">
        <v>2026</v>
      </c>
      <c r="Q111" s="5">
        <f t="shared" si="135"/>
        <v>3.1466583994712409E-3</v>
      </c>
      <c r="R111" s="5">
        <f t="shared" si="135"/>
        <v>6.9482626349781735E-3</v>
      </c>
      <c r="S111" s="5">
        <f t="shared" si="135"/>
        <v>1.0749866870484941E-2</v>
      </c>
      <c r="U111" s="5">
        <v>2026</v>
      </c>
      <c r="V111" s="5">
        <f t="shared" si="136"/>
        <v>8.5319359031640896E-3</v>
      </c>
      <c r="W111" s="5">
        <f t="shared" si="136"/>
        <v>1.8839709912567296E-2</v>
      </c>
      <c r="X111" s="5">
        <f t="shared" si="136"/>
        <v>2.9147483921970831E-2</v>
      </c>
      <c r="Z111" s="5">
        <v>2026</v>
      </c>
      <c r="AA111" s="5">
        <f t="shared" si="137"/>
        <v>2.381832106299974E-3</v>
      </c>
      <c r="AB111" s="5">
        <f t="shared" si="137"/>
        <v>5.2594190172584095E-3</v>
      </c>
      <c r="AC111" s="5">
        <f t="shared" si="137"/>
        <v>8.1370059282168446E-3</v>
      </c>
      <c r="AE111" s="5">
        <v>2026</v>
      </c>
      <c r="AF111" s="5">
        <f t="shared" si="138"/>
        <v>1.609736344229745E-3</v>
      </c>
      <c r="AG111" s="5">
        <f t="shared" si="138"/>
        <v>3.5545233936602086E-3</v>
      </c>
      <c r="AH111" s="5">
        <f t="shared" si="138"/>
        <v>5.4993104430905897E-3</v>
      </c>
      <c r="AJ111" s="5">
        <v>2026</v>
      </c>
      <c r="AK111" s="5">
        <f t="shared" si="139"/>
        <v>2.3826512245702573E-3</v>
      </c>
      <c r="AL111" s="5">
        <f t="shared" si="139"/>
        <v>5.2612277451685903E-3</v>
      </c>
      <c r="AM111" s="5">
        <f t="shared" si="139"/>
        <v>8.1398042657670061E-3</v>
      </c>
      <c r="AO111" s="5">
        <v>2026</v>
      </c>
      <c r="AP111" s="5">
        <f t="shared" si="140"/>
        <v>3.0112449088891195E-3</v>
      </c>
      <c r="AQ111" s="5">
        <f t="shared" si="140"/>
        <v>6.649250674530734E-3</v>
      </c>
      <c r="AR111" s="5">
        <f t="shared" si="140"/>
        <v>1.0287256440172348E-2</v>
      </c>
      <c r="AT111" s="5">
        <v>2026</v>
      </c>
      <c r="AU111" s="5">
        <f t="shared" si="141"/>
        <v>3.8006003704425658E-3</v>
      </c>
      <c r="AV111" s="5">
        <f t="shared" si="141"/>
        <v>8.3922581329028776E-3</v>
      </c>
      <c r="AW111" s="5">
        <f t="shared" si="141"/>
        <v>1.2983915895363192E-2</v>
      </c>
      <c r="AY111" s="5">
        <v>2026</v>
      </c>
      <c r="AZ111" s="5">
        <f t="shared" si="142"/>
        <v>5.5547236183391851E-4</v>
      </c>
      <c r="BA111" s="5">
        <f t="shared" si="142"/>
        <v>1.2265608040396472E-3</v>
      </c>
      <c r="BB111" s="5">
        <f t="shared" si="142"/>
        <v>1.8976492462453962E-3</v>
      </c>
      <c r="BD111" s="5">
        <v>2026</v>
      </c>
      <c r="BE111" s="5">
        <f t="shared" si="143"/>
        <v>1.1536733668858275E-3</v>
      </c>
      <c r="BF111" s="5">
        <f t="shared" si="143"/>
        <v>2.5474724391592856E-3</v>
      </c>
      <c r="BG111" s="5">
        <f t="shared" si="143"/>
        <v>3.9412715114327448E-3</v>
      </c>
      <c r="BI111" s="5">
        <v>2026</v>
      </c>
      <c r="BJ111" s="5">
        <f t="shared" si="144"/>
        <v>5.418291810169502E-4</v>
      </c>
      <c r="BK111" s="5">
        <f t="shared" si="144"/>
        <v>1.1964347492035843E-3</v>
      </c>
      <c r="BL111" s="5">
        <f t="shared" si="144"/>
        <v>1.8510403173902391E-3</v>
      </c>
      <c r="BN111" s="5">
        <v>2026</v>
      </c>
      <c r="BO111" s="5">
        <f t="shared" si="145"/>
        <v>1.4892595164483272E-2</v>
      </c>
      <c r="BP111" s="5">
        <f t="shared" si="145"/>
        <v>3.2884936775030911E-2</v>
      </c>
      <c r="BQ111" s="5">
        <f t="shared" si="145"/>
        <v>5.0877278385578546E-2</v>
      </c>
      <c r="BS111" s="5">
        <v>2026</v>
      </c>
      <c r="BT111" s="5">
        <f t="shared" si="146"/>
        <v>6.1929603654286224E-4</v>
      </c>
      <c r="BU111" s="5">
        <f t="shared" si="146"/>
        <v>1.367492420347825E-3</v>
      </c>
      <c r="BV111" s="5">
        <f t="shared" si="146"/>
        <v>2.1156888041527874E-3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2.6541258708980101E-4</v>
      </c>
      <c r="CE111" s="5">
        <f t="shared" si="148"/>
        <v>5.860681801490693E-4</v>
      </c>
      <c r="CF111" s="5">
        <f t="shared" si="148"/>
        <v>9.0672377320833754E-4</v>
      </c>
    </row>
    <row r="112" spans="1:84" x14ac:dyDescent="0.25">
      <c r="A112" s="5">
        <v>2027</v>
      </c>
      <c r="B112" s="5">
        <f t="shared" si="132"/>
        <v>8.2597714543136025E-2</v>
      </c>
      <c r="C112" s="5">
        <f t="shared" si="115"/>
        <v>0.19191108226030035</v>
      </c>
      <c r="D112" s="5">
        <f t="shared" si="115"/>
        <v>0.3012244499774655</v>
      </c>
      <c r="F112" s="5">
        <v>2027</v>
      </c>
      <c r="G112" s="5">
        <f t="shared" si="133"/>
        <v>4.8481942185383108E-3</v>
      </c>
      <c r="H112" s="5">
        <f t="shared" si="133"/>
        <v>1.1264502954278633E-2</v>
      </c>
      <c r="I112" s="5">
        <f t="shared" si="133"/>
        <v>1.7680811690018956E-2</v>
      </c>
      <c r="K112" s="5">
        <v>2027</v>
      </c>
      <c r="L112" s="5">
        <f t="shared" si="134"/>
        <v>2.0558936384704855E-2</v>
      </c>
      <c r="M112" s="5">
        <f t="shared" si="134"/>
        <v>4.7767516977106191E-2</v>
      </c>
      <c r="N112" s="5">
        <f t="shared" si="134"/>
        <v>7.4976097569507197E-2</v>
      </c>
      <c r="P112" s="5">
        <v>2027</v>
      </c>
      <c r="Q112" s="5">
        <f t="shared" si="135"/>
        <v>4.1955445326283761E-3</v>
      </c>
      <c r="R112" s="5">
        <f t="shared" si="135"/>
        <v>9.7481086054445835E-3</v>
      </c>
      <c r="S112" s="5">
        <f t="shared" si="135"/>
        <v>1.5300672678260954E-2</v>
      </c>
      <c r="U112" s="5">
        <v>2027</v>
      </c>
      <c r="V112" s="5">
        <f t="shared" si="136"/>
        <v>1.1375914537552011E-2</v>
      </c>
      <c r="W112" s="5">
        <f t="shared" si="136"/>
        <v>2.6431289082001992E-2</v>
      </c>
      <c r="X112" s="5">
        <f t="shared" si="136"/>
        <v>4.1486663626451981E-2</v>
      </c>
      <c r="Z112" s="5">
        <v>2027</v>
      </c>
      <c r="AA112" s="5">
        <f t="shared" si="137"/>
        <v>3.1757761417332982E-3</v>
      </c>
      <c r="AB112" s="5">
        <f t="shared" si="137"/>
        <v>7.3787348687255226E-3</v>
      </c>
      <c r="AC112" s="5">
        <f t="shared" si="137"/>
        <v>1.1581693595717828E-2</v>
      </c>
      <c r="AE112" s="5">
        <v>2027</v>
      </c>
      <c r="AF112" s="5">
        <f t="shared" si="138"/>
        <v>2.146315125639715E-3</v>
      </c>
      <c r="AG112" s="5">
        <f t="shared" si="138"/>
        <v>4.9868408697683678E-3</v>
      </c>
      <c r="AH112" s="5">
        <f t="shared" si="138"/>
        <v>7.8273666138970206E-3</v>
      </c>
      <c r="AJ112" s="5">
        <v>2027</v>
      </c>
      <c r="AK112" s="5">
        <f t="shared" si="139"/>
        <v>3.176868299427009E-3</v>
      </c>
      <c r="AL112" s="5">
        <f t="shared" si="139"/>
        <v>7.3812724348816918E-3</v>
      </c>
      <c r="AM112" s="5">
        <f t="shared" si="139"/>
        <v>1.1585676570336375E-2</v>
      </c>
      <c r="AO112" s="5">
        <v>2027</v>
      </c>
      <c r="AP112" s="5">
        <f t="shared" si="140"/>
        <v>4.0149932118522143E-3</v>
      </c>
      <c r="AQ112" s="5">
        <f t="shared" si="140"/>
        <v>9.3286079017587415E-3</v>
      </c>
      <c r="AR112" s="5">
        <f t="shared" si="140"/>
        <v>1.4642222591665269E-2</v>
      </c>
      <c r="AT112" s="5">
        <v>2027</v>
      </c>
      <c r="AU112" s="5">
        <f t="shared" si="141"/>
        <v>5.0674671605900872E-3</v>
      </c>
      <c r="AV112" s="5">
        <f t="shared" si="141"/>
        <v>1.1773971138142035E-2</v>
      </c>
      <c r="AW112" s="5">
        <f t="shared" si="141"/>
        <v>1.8480475115694148E-2</v>
      </c>
      <c r="AY112" s="5">
        <v>2027</v>
      </c>
      <c r="AZ112" s="5">
        <f t="shared" si="142"/>
        <v>7.4062981577854424E-4</v>
      </c>
      <c r="BA112" s="5">
        <f t="shared" si="142"/>
        <v>1.7208111663438413E-3</v>
      </c>
      <c r="BB112" s="5">
        <f t="shared" si="142"/>
        <v>2.7009925169091385E-3</v>
      </c>
      <c r="BD112" s="5">
        <v>2027</v>
      </c>
      <c r="BE112" s="5">
        <f t="shared" si="143"/>
        <v>1.5382311558477836E-3</v>
      </c>
      <c r="BF112" s="5">
        <f t="shared" si="143"/>
        <v>3.5739924224064317E-3</v>
      </c>
      <c r="BG112" s="5">
        <f t="shared" si="143"/>
        <v>5.6097536889651214E-3</v>
      </c>
      <c r="BI112" s="5">
        <v>2027</v>
      </c>
      <c r="BJ112" s="5">
        <f t="shared" si="144"/>
        <v>7.2243890802259336E-4</v>
      </c>
      <c r="BK112" s="5">
        <f t="shared" si="144"/>
        <v>1.678545628924866E-3</v>
      </c>
      <c r="BL112" s="5">
        <f t="shared" si="144"/>
        <v>2.6346523498271589E-3</v>
      </c>
      <c r="BN112" s="5">
        <v>2027</v>
      </c>
      <c r="BO112" s="5">
        <f t="shared" si="145"/>
        <v>1.9856793552644362E-2</v>
      </c>
      <c r="BP112" s="5">
        <f t="shared" si="145"/>
        <v>4.6136128123946372E-2</v>
      </c>
      <c r="BQ112" s="5">
        <f t="shared" si="145"/>
        <v>7.2415462695249039E-2</v>
      </c>
      <c r="BS112" s="5">
        <v>2027</v>
      </c>
      <c r="BT112" s="5">
        <f t="shared" si="146"/>
        <v>8.2572804872381618E-4</v>
      </c>
      <c r="BU112" s="5">
        <f t="shared" si="146"/>
        <v>1.918532060599756E-3</v>
      </c>
      <c r="BV112" s="5">
        <f t="shared" si="146"/>
        <v>3.0113360724757163E-3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3.5388344945306118E-4</v>
      </c>
      <c r="CE112" s="5">
        <f t="shared" si="148"/>
        <v>8.2222802597132247E-4</v>
      </c>
      <c r="CF112" s="5">
        <f t="shared" si="148"/>
        <v>1.2905726024895943E-3</v>
      </c>
    </row>
    <row r="113" spans="1:84" x14ac:dyDescent="0.25">
      <c r="A113" s="5">
        <v>2028</v>
      </c>
      <c r="B113" s="5">
        <f t="shared" si="132"/>
        <v>0.10324714317891931</v>
      </c>
      <c r="C113" s="5">
        <f t="shared" si="115"/>
        <v>0.25284354879212895</v>
      </c>
      <c r="D113" s="5">
        <f t="shared" si="115"/>
        <v>0.40243995440533809</v>
      </c>
      <c r="F113" s="5">
        <v>2028</v>
      </c>
      <c r="G113" s="5">
        <f t="shared" si="133"/>
        <v>6.0602427731728673E-3</v>
      </c>
      <c r="H113" s="5">
        <f t="shared" si="133"/>
        <v>1.4841023607360525E-2</v>
      </c>
      <c r="I113" s="5">
        <f t="shared" si="133"/>
        <v>2.3621804441548183E-2</v>
      </c>
      <c r="K113" s="5">
        <v>2028</v>
      </c>
      <c r="L113" s="5">
        <f t="shared" si="134"/>
        <v>2.5698670480881234E-2</v>
      </c>
      <c r="M113" s="5">
        <f t="shared" si="134"/>
        <v>6.2933877331263627E-2</v>
      </c>
      <c r="N113" s="5">
        <f t="shared" si="134"/>
        <v>0.10016908418164569</v>
      </c>
      <c r="P113" s="5">
        <v>2028</v>
      </c>
      <c r="Q113" s="5">
        <f t="shared" si="135"/>
        <v>5.2444306657855114E-3</v>
      </c>
      <c r="R113" s="5">
        <f t="shared" si="135"/>
        <v>1.2843168538170333E-2</v>
      </c>
      <c r="S113" s="5">
        <f t="shared" si="135"/>
        <v>2.0441906410555155E-2</v>
      </c>
      <c r="U113" s="5">
        <v>2028</v>
      </c>
      <c r="V113" s="5">
        <f t="shared" si="136"/>
        <v>1.4219893171939932E-2</v>
      </c>
      <c r="W113" s="5">
        <f t="shared" si="136"/>
        <v>3.4823319486987879E-2</v>
      </c>
      <c r="X113" s="5">
        <f t="shared" si="136"/>
        <v>5.54267458020355E-2</v>
      </c>
      <c r="Z113" s="5">
        <v>2028</v>
      </c>
      <c r="AA113" s="5">
        <f t="shared" si="137"/>
        <v>3.9697201771666229E-3</v>
      </c>
      <c r="AB113" s="5">
        <f t="shared" si="137"/>
        <v>9.7215100234507405E-3</v>
      </c>
      <c r="AC113" s="5">
        <f t="shared" si="137"/>
        <v>1.5473299869734858E-2</v>
      </c>
      <c r="AE113" s="5">
        <v>2028</v>
      </c>
      <c r="AF113" s="5">
        <f t="shared" si="138"/>
        <v>2.6828939070496025E-3</v>
      </c>
      <c r="AG113" s="5">
        <f t="shared" si="138"/>
        <v>6.5701809813340003E-3</v>
      </c>
      <c r="AH113" s="5">
        <f t="shared" si="138"/>
        <v>1.0457468055618398E-2</v>
      </c>
      <c r="AJ113" s="5">
        <v>2028</v>
      </c>
      <c r="AK113" s="5">
        <f t="shared" si="139"/>
        <v>3.971085374283762E-3</v>
      </c>
      <c r="AL113" s="5">
        <f t="shared" si="139"/>
        <v>9.7248532760896567E-3</v>
      </c>
      <c r="AM113" s="5">
        <f t="shared" si="139"/>
        <v>1.5478621177895637E-2</v>
      </c>
      <c r="AO113" s="5">
        <v>2028</v>
      </c>
      <c r="AP113" s="5">
        <f t="shared" si="140"/>
        <v>5.0187415148151447E-3</v>
      </c>
      <c r="AQ113" s="5">
        <f t="shared" si="140"/>
        <v>1.2290474835485201E-2</v>
      </c>
      <c r="AR113" s="5">
        <f t="shared" si="140"/>
        <v>1.956220815615542E-2</v>
      </c>
      <c r="AT113" s="5">
        <v>2028</v>
      </c>
      <c r="AU113" s="5">
        <f t="shared" si="141"/>
        <v>6.3343339507376095E-3</v>
      </c>
      <c r="AV113" s="5">
        <f t="shared" si="141"/>
        <v>1.5512249792360103E-2</v>
      </c>
      <c r="AW113" s="5">
        <f t="shared" si="141"/>
        <v>2.4690165633982436E-2</v>
      </c>
      <c r="AY113" s="5">
        <v>2028</v>
      </c>
      <c r="AZ113" s="5">
        <f t="shared" si="142"/>
        <v>9.2578726972319058E-4</v>
      </c>
      <c r="BA113" s="5">
        <f t="shared" si="142"/>
        <v>2.2671749696526159E-3</v>
      </c>
      <c r="BB113" s="5">
        <f t="shared" si="142"/>
        <v>3.6085626695820617E-3</v>
      </c>
      <c r="BD113" s="5">
        <v>2028</v>
      </c>
      <c r="BE113" s="5">
        <f t="shared" si="143"/>
        <v>1.9227889448096989E-3</v>
      </c>
      <c r="BF113" s="5">
        <f t="shared" si="143"/>
        <v>4.7087480138939134E-3</v>
      </c>
      <c r="BG113" s="5">
        <f t="shared" si="143"/>
        <v>7.4947070829781285E-3</v>
      </c>
      <c r="BI113" s="5">
        <v>2028</v>
      </c>
      <c r="BJ113" s="5">
        <f t="shared" si="144"/>
        <v>9.0304863502823664E-4</v>
      </c>
      <c r="BK113" s="5">
        <f t="shared" si="144"/>
        <v>2.2114899703980077E-3</v>
      </c>
      <c r="BL113" s="5">
        <f t="shared" si="144"/>
        <v>3.5199313057677579E-3</v>
      </c>
      <c r="BN113" s="5">
        <v>2028</v>
      </c>
      <c r="BO113" s="5">
        <f t="shared" si="145"/>
        <v>2.4820991940804792E-2</v>
      </c>
      <c r="BP113" s="5">
        <f t="shared" si="145"/>
        <v>6.0784516584429113E-2</v>
      </c>
      <c r="BQ113" s="5">
        <f t="shared" si="145"/>
        <v>9.6748041228053444E-2</v>
      </c>
      <c r="BS113" s="5">
        <v>2028</v>
      </c>
      <c r="BT113" s="5">
        <f t="shared" si="146"/>
        <v>1.0321600609047702E-3</v>
      </c>
      <c r="BU113" s="5">
        <f t="shared" si="146"/>
        <v>2.52767296687725E-3</v>
      </c>
      <c r="BV113" s="5">
        <f t="shared" si="146"/>
        <v>4.0231858728497502E-3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4.423543118163316E-4</v>
      </c>
      <c r="CE113" s="5">
        <f t="shared" si="148"/>
        <v>1.0832884143759719E-3</v>
      </c>
      <c r="CF113" s="5">
        <f t="shared" si="148"/>
        <v>1.7242225169356016E-3</v>
      </c>
    </row>
    <row r="114" spans="1:84" x14ac:dyDescent="0.25">
      <c r="A114" s="5">
        <v>2029</v>
      </c>
      <c r="B114" s="5">
        <f t="shared" si="132"/>
        <v>0.12389657181470376</v>
      </c>
      <c r="C114" s="5">
        <f t="shared" si="115"/>
        <v>0.32034193603478034</v>
      </c>
      <c r="D114" s="5">
        <f t="shared" si="115"/>
        <v>0.51678730025485675</v>
      </c>
      <c r="F114" s="5">
        <v>2029</v>
      </c>
      <c r="G114" s="5">
        <f t="shared" si="133"/>
        <v>7.2722913278074246E-3</v>
      </c>
      <c r="H114" s="5">
        <f t="shared" si="133"/>
        <v>1.8802940624078709E-2</v>
      </c>
      <c r="I114" s="5">
        <f t="shared" si="133"/>
        <v>3.0333589920349992E-2</v>
      </c>
      <c r="K114" s="5">
        <v>2029</v>
      </c>
      <c r="L114" s="5">
        <f t="shared" si="134"/>
        <v>3.0838404577057613E-2</v>
      </c>
      <c r="M114" s="5">
        <f t="shared" si="134"/>
        <v>7.9734524383878264E-2</v>
      </c>
      <c r="N114" s="5">
        <f t="shared" si="134"/>
        <v>0.12863064419069892</v>
      </c>
      <c r="P114" s="5">
        <v>2029</v>
      </c>
      <c r="Q114" s="5">
        <f t="shared" si="135"/>
        <v>6.2933167989426466E-3</v>
      </c>
      <c r="R114" s="5">
        <f t="shared" si="135"/>
        <v>1.6271743906430072E-2</v>
      </c>
      <c r="S114" s="5">
        <f t="shared" si="135"/>
        <v>2.6250171013917495E-2</v>
      </c>
      <c r="U114" s="5">
        <v>2029</v>
      </c>
      <c r="V114" s="5">
        <f t="shared" si="136"/>
        <v>1.7063871806328179E-2</v>
      </c>
      <c r="W114" s="5">
        <f t="shared" si="136"/>
        <v>4.4119652792844501E-2</v>
      </c>
      <c r="X114" s="5">
        <f t="shared" si="136"/>
        <v>7.1175433779360822E-2</v>
      </c>
      <c r="Z114" s="5">
        <v>2029</v>
      </c>
      <c r="AA114" s="5">
        <f t="shared" si="137"/>
        <v>4.763664212599948E-3</v>
      </c>
      <c r="AB114" s="5">
        <f t="shared" si="137"/>
        <v>1.2316736404669024E-2</v>
      </c>
      <c r="AC114" s="5">
        <f t="shared" si="137"/>
        <v>1.9869808596738186E-2</v>
      </c>
      <c r="AE114" s="5">
        <v>2029</v>
      </c>
      <c r="AF114" s="5">
        <f t="shared" si="138"/>
        <v>3.2194726884595725E-3</v>
      </c>
      <c r="AG114" s="5">
        <f t="shared" si="138"/>
        <v>8.3241376167749303E-3</v>
      </c>
      <c r="AH114" s="5">
        <f t="shared" si="138"/>
        <v>1.3428802545090287E-2</v>
      </c>
      <c r="AJ114" s="5">
        <v>2029</v>
      </c>
      <c r="AK114" s="5">
        <f t="shared" si="139"/>
        <v>4.7653024491404313E-3</v>
      </c>
      <c r="AL114" s="5">
        <f t="shared" si="139"/>
        <v>1.2320972162425701E-2</v>
      </c>
      <c r="AM114" s="5">
        <f t="shared" si="139"/>
        <v>1.9876641875710886E-2</v>
      </c>
      <c r="AO114" s="5">
        <v>2029</v>
      </c>
      <c r="AP114" s="5">
        <f t="shared" si="140"/>
        <v>6.022489817778239E-3</v>
      </c>
      <c r="AQ114" s="5">
        <f t="shared" si="140"/>
        <v>1.5571504681034938E-2</v>
      </c>
      <c r="AR114" s="5">
        <f t="shared" si="140"/>
        <v>2.5120519544291474E-2</v>
      </c>
      <c r="AT114" s="5">
        <v>2029</v>
      </c>
      <c r="AU114" s="5">
        <f t="shared" si="141"/>
        <v>7.6012007408851317E-3</v>
      </c>
      <c r="AV114" s="5">
        <f t="shared" si="141"/>
        <v>1.9653355422665341E-2</v>
      </c>
      <c r="AW114" s="5">
        <f t="shared" si="141"/>
        <v>3.1705510104445549E-2</v>
      </c>
      <c r="AY114" s="5">
        <v>2029</v>
      </c>
      <c r="AZ114" s="5">
        <f t="shared" si="142"/>
        <v>1.110944723667837E-3</v>
      </c>
      <c r="BA114" s="5">
        <f t="shared" si="142"/>
        <v>2.8724134848510923E-3</v>
      </c>
      <c r="BB114" s="5">
        <f t="shared" si="142"/>
        <v>4.633882246034348E-3</v>
      </c>
      <c r="BD114" s="5">
        <v>2029</v>
      </c>
      <c r="BE114" s="5">
        <f t="shared" si="143"/>
        <v>2.307346733771655E-3</v>
      </c>
      <c r="BF114" s="5">
        <f t="shared" si="143"/>
        <v>5.9657818531522761E-3</v>
      </c>
      <c r="BG114" s="5">
        <f t="shared" si="143"/>
        <v>9.6242169725328959E-3</v>
      </c>
      <c r="BI114" s="5">
        <v>2029</v>
      </c>
      <c r="BJ114" s="5">
        <f t="shared" si="144"/>
        <v>1.0836583620338798E-3</v>
      </c>
      <c r="BK114" s="5">
        <f t="shared" si="144"/>
        <v>2.8018629782056259E-3</v>
      </c>
      <c r="BL114" s="5">
        <f t="shared" si="144"/>
        <v>4.5200675943773711E-3</v>
      </c>
      <c r="BN114" s="5">
        <v>2029</v>
      </c>
      <c r="BO114" s="5">
        <f t="shared" si="145"/>
        <v>2.9785190328965882E-2</v>
      </c>
      <c r="BP114" s="5">
        <f t="shared" si="145"/>
        <v>7.7011376468231363E-2</v>
      </c>
      <c r="BQ114" s="5">
        <f t="shared" si="145"/>
        <v>0.12423756260749685</v>
      </c>
      <c r="BS114" s="5">
        <v>2029</v>
      </c>
      <c r="BT114" s="5">
        <f t="shared" si="146"/>
        <v>1.2385920730857245E-3</v>
      </c>
      <c r="BU114" s="5">
        <f t="shared" si="146"/>
        <v>3.2024532788769472E-3</v>
      </c>
      <c r="BV114" s="5">
        <f t="shared" si="146"/>
        <v>5.1663144846681901E-3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5.3082517417959172E-4</v>
      </c>
      <c r="CE114" s="5">
        <f t="shared" si="148"/>
        <v>1.3724799766615459E-3</v>
      </c>
      <c r="CF114" s="5">
        <f t="shared" si="148"/>
        <v>2.2141347791435101E-3</v>
      </c>
    </row>
    <row r="115" spans="1:84" x14ac:dyDescent="0.25">
      <c r="A115" s="5">
        <v>2030</v>
      </c>
      <c r="B115" s="5">
        <f t="shared" si="132"/>
        <v>0.14454600045048735</v>
      </c>
      <c r="C115" s="5">
        <f t="shared" si="115"/>
        <v>0.39525811574494879</v>
      </c>
      <c r="D115" s="5">
        <f t="shared" si="115"/>
        <v>0.64597023103940987</v>
      </c>
      <c r="F115" s="5">
        <v>2030</v>
      </c>
      <c r="G115" s="5">
        <f t="shared" si="133"/>
        <v>8.4843398824419828E-3</v>
      </c>
      <c r="H115" s="5">
        <f t="shared" si="133"/>
        <v>2.3200255868874427E-2</v>
      </c>
      <c r="I115" s="5">
        <f t="shared" si="133"/>
        <v>3.7916171855306782E-2</v>
      </c>
      <c r="K115" s="5">
        <v>2030</v>
      </c>
      <c r="L115" s="5">
        <f t="shared" si="134"/>
        <v>3.5978138673233656E-2</v>
      </c>
      <c r="M115" s="5">
        <f t="shared" si="134"/>
        <v>9.8381492782042987E-2</v>
      </c>
      <c r="N115" s="5">
        <f t="shared" si="134"/>
        <v>0.16078484689085229</v>
      </c>
      <c r="P115" s="5">
        <v>2030</v>
      </c>
      <c r="Q115" s="5">
        <f t="shared" si="135"/>
        <v>7.3422029320996162E-3</v>
      </c>
      <c r="R115" s="5">
        <f t="shared" si="135"/>
        <v>2.0077105470329641E-2</v>
      </c>
      <c r="S115" s="5">
        <f t="shared" si="135"/>
        <v>3.2812008008559664E-2</v>
      </c>
      <c r="U115" s="5">
        <v>2030</v>
      </c>
      <c r="V115" s="5">
        <f t="shared" si="136"/>
        <v>1.99078504407161E-2</v>
      </c>
      <c r="W115" s="5">
        <f t="shared" si="136"/>
        <v>5.4437614525522773E-2</v>
      </c>
      <c r="X115" s="5">
        <f t="shared" si="136"/>
        <v>8.8967378610329453E-2</v>
      </c>
      <c r="Z115" s="5">
        <v>2030</v>
      </c>
      <c r="AA115" s="5">
        <f t="shared" si="137"/>
        <v>5.5576082480332722E-3</v>
      </c>
      <c r="AB115" s="5">
        <f t="shared" si="137"/>
        <v>1.5197167388375142E-2</v>
      </c>
      <c r="AC115" s="5">
        <f t="shared" si="137"/>
        <v>2.4836726528717011E-2</v>
      </c>
      <c r="AE115" s="5">
        <v>2030</v>
      </c>
      <c r="AF115" s="5">
        <f t="shared" si="138"/>
        <v>3.75605146986946E-3</v>
      </c>
      <c r="AG115" s="5">
        <f t="shared" si="138"/>
        <v>1.0270846803057641E-2</v>
      </c>
      <c r="AH115" s="5">
        <f t="shared" si="138"/>
        <v>1.678564213624574E-2</v>
      </c>
      <c r="AJ115" s="5">
        <v>2030</v>
      </c>
      <c r="AK115" s="5">
        <f t="shared" si="139"/>
        <v>5.5595195239971839E-3</v>
      </c>
      <c r="AL115" s="5">
        <f t="shared" si="139"/>
        <v>1.5202393733855658E-2</v>
      </c>
      <c r="AM115" s="5">
        <f t="shared" si="139"/>
        <v>2.4845267943714132E-2</v>
      </c>
      <c r="AO115" s="5">
        <v>2030</v>
      </c>
      <c r="AP115" s="5">
        <f t="shared" si="140"/>
        <v>7.0262381207413342E-3</v>
      </c>
      <c r="AQ115" s="5">
        <f t="shared" si="140"/>
        <v>1.9213106081968707E-2</v>
      </c>
      <c r="AR115" s="5">
        <f t="shared" si="140"/>
        <v>3.1399974043196242E-2</v>
      </c>
      <c r="AT115" s="5">
        <v>2030</v>
      </c>
      <c r="AU115" s="5">
        <f t="shared" si="141"/>
        <v>8.8680675310326522E-3</v>
      </c>
      <c r="AV115" s="5">
        <f t="shared" si="141"/>
        <v>2.4249551365591725E-2</v>
      </c>
      <c r="AW115" s="5">
        <f t="shared" si="141"/>
        <v>3.9631035200150634E-2</v>
      </c>
      <c r="AY115" s="5">
        <v>2030</v>
      </c>
      <c r="AZ115" s="5">
        <f t="shared" si="142"/>
        <v>1.2961021776124629E-3</v>
      </c>
      <c r="BA115" s="5">
        <f t="shared" si="142"/>
        <v>3.5441651995864838E-3</v>
      </c>
      <c r="BB115" s="5">
        <f t="shared" si="142"/>
        <v>5.7922282215604843E-3</v>
      </c>
      <c r="BD115" s="5">
        <v>2030</v>
      </c>
      <c r="BE115" s="5">
        <f t="shared" si="143"/>
        <v>2.6919045227335701E-3</v>
      </c>
      <c r="BF115" s="5">
        <f t="shared" si="143"/>
        <v>7.3609584914488217E-3</v>
      </c>
      <c r="BG115" s="5">
        <f t="shared" si="143"/>
        <v>1.2030012460164071E-2</v>
      </c>
      <c r="BI115" s="5">
        <v>2030</v>
      </c>
      <c r="BJ115" s="5">
        <f t="shared" si="144"/>
        <v>1.264268089039523E-3</v>
      </c>
      <c r="BK115" s="5">
        <f t="shared" si="144"/>
        <v>3.4571155280176936E-3</v>
      </c>
      <c r="BL115" s="5">
        <f t="shared" si="144"/>
        <v>5.6499629669958425E-3</v>
      </c>
      <c r="BN115" s="5">
        <v>2030</v>
      </c>
      <c r="BO115" s="5">
        <f t="shared" si="145"/>
        <v>3.4749388717126975E-2</v>
      </c>
      <c r="BP115" s="5">
        <f t="shared" si="145"/>
        <v>9.502150087041103E-2</v>
      </c>
      <c r="BQ115" s="5">
        <f t="shared" si="145"/>
        <v>0.1552936130236951</v>
      </c>
      <c r="BS115" s="5">
        <v>2030</v>
      </c>
      <c r="BT115" s="5">
        <f t="shared" si="146"/>
        <v>1.4450240852666785E-3</v>
      </c>
      <c r="BU115" s="5">
        <f t="shared" si="146"/>
        <v>3.9513891451062131E-3</v>
      </c>
      <c r="BV115" s="5">
        <f t="shared" si="146"/>
        <v>6.4577542049457492E-3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6.1929603654286224E-4</v>
      </c>
      <c r="CE115" s="5">
        <f t="shared" si="148"/>
        <v>1.6934524907597998E-3</v>
      </c>
      <c r="CF115" s="5">
        <f t="shared" si="148"/>
        <v>2.7676089449767479E-3</v>
      </c>
    </row>
    <row r="116" spans="1:84" x14ac:dyDescent="0.25">
      <c r="A116" s="5">
        <v>2031</v>
      </c>
      <c r="B116" s="5">
        <f t="shared" si="132"/>
        <v>0.16519542908627147</v>
      </c>
      <c r="C116" s="5">
        <f t="shared" si="115"/>
        <v>0.43315703069918782</v>
      </c>
      <c r="D116" s="5">
        <f t="shared" si="115"/>
        <v>0.70111863231210347</v>
      </c>
      <c r="F116" s="5">
        <v>2031</v>
      </c>
      <c r="G116" s="5">
        <f t="shared" si="133"/>
        <v>9.6963884370766217E-3</v>
      </c>
      <c r="H116" s="5">
        <f t="shared" si="133"/>
        <v>2.5424788368185361E-2</v>
      </c>
      <c r="I116" s="5">
        <f t="shared" si="133"/>
        <v>4.115318829929418E-2</v>
      </c>
      <c r="K116" s="5">
        <v>2031</v>
      </c>
      <c r="L116" s="5">
        <f t="shared" si="134"/>
        <v>4.1117872769410042E-2</v>
      </c>
      <c r="M116" s="5">
        <f t="shared" si="134"/>
        <v>0.10781470029756864</v>
      </c>
      <c r="N116" s="5">
        <f t="shared" si="134"/>
        <v>0.1745115278257269</v>
      </c>
      <c r="P116" s="5">
        <v>2031</v>
      </c>
      <c r="Q116" s="5">
        <f t="shared" si="135"/>
        <v>8.3910890652567523E-3</v>
      </c>
      <c r="R116" s="5">
        <f t="shared" si="135"/>
        <v>2.2002177929153793E-2</v>
      </c>
      <c r="S116" s="5">
        <f t="shared" si="135"/>
        <v>3.5613266793050671E-2</v>
      </c>
      <c r="U116" s="5">
        <v>2031</v>
      </c>
      <c r="V116" s="5">
        <f t="shared" si="136"/>
        <v>2.2751829075104021E-2</v>
      </c>
      <c r="W116" s="5">
        <f t="shared" si="136"/>
        <v>5.9657308798785218E-2</v>
      </c>
      <c r="X116" s="5">
        <f t="shared" si="136"/>
        <v>9.6562788522466414E-2</v>
      </c>
      <c r="Z116" s="5">
        <v>2031</v>
      </c>
      <c r="AA116" s="5">
        <f t="shared" si="137"/>
        <v>6.3515522834665964E-3</v>
      </c>
      <c r="AB116" s="5">
        <f t="shared" si="137"/>
        <v>1.6654332039660939E-2</v>
      </c>
      <c r="AC116" s="5">
        <f t="shared" si="137"/>
        <v>2.69571117958552E-2</v>
      </c>
      <c r="AE116" s="5">
        <v>2031</v>
      </c>
      <c r="AF116" s="5">
        <f t="shared" si="138"/>
        <v>4.29263025127943E-3</v>
      </c>
      <c r="AG116" s="5">
        <f t="shared" si="138"/>
        <v>1.1255656308520816E-2</v>
      </c>
      <c r="AH116" s="5">
        <f t="shared" si="138"/>
        <v>1.8218682365762202E-2</v>
      </c>
      <c r="AJ116" s="5">
        <v>2031</v>
      </c>
      <c r="AK116" s="5">
        <f t="shared" si="139"/>
        <v>6.3537365988539356E-3</v>
      </c>
      <c r="AL116" s="5">
        <f t="shared" si="139"/>
        <v>1.6660059507863513E-2</v>
      </c>
      <c r="AM116" s="5">
        <f t="shared" si="139"/>
        <v>2.6966382416873168E-2</v>
      </c>
      <c r="AO116" s="5">
        <v>2031</v>
      </c>
      <c r="AP116" s="5">
        <f t="shared" si="140"/>
        <v>8.0299864237042638E-3</v>
      </c>
      <c r="AQ116" s="5">
        <f t="shared" si="140"/>
        <v>2.1055334854513823E-2</v>
      </c>
      <c r="AR116" s="5">
        <f t="shared" si="140"/>
        <v>3.4080683285323383E-2</v>
      </c>
      <c r="AT116" s="5">
        <v>2031</v>
      </c>
      <c r="AU116" s="5">
        <f t="shared" si="141"/>
        <v>1.0134934321180174E-2</v>
      </c>
      <c r="AV116" s="5">
        <f t="shared" si="141"/>
        <v>2.6574694476570893E-2</v>
      </c>
      <c r="AW116" s="5">
        <f t="shared" si="141"/>
        <v>4.3014454631961616E-2</v>
      </c>
      <c r="AY116" s="5">
        <v>2031</v>
      </c>
      <c r="AZ116" s="5">
        <f t="shared" si="142"/>
        <v>1.4812596315571091E-3</v>
      </c>
      <c r="BA116" s="5">
        <f t="shared" si="142"/>
        <v>3.8839938081142093E-3</v>
      </c>
      <c r="BB116" s="5">
        <f t="shared" si="142"/>
        <v>6.2867279846713087E-3</v>
      </c>
      <c r="BD116" s="5">
        <v>2031</v>
      </c>
      <c r="BE116" s="5">
        <f t="shared" si="143"/>
        <v>3.0764623116955265E-3</v>
      </c>
      <c r="BF116" s="5">
        <f t="shared" si="143"/>
        <v>8.0667563706987456E-3</v>
      </c>
      <c r="BG116" s="5">
        <f t="shared" si="143"/>
        <v>1.3057050429701967E-2</v>
      </c>
      <c r="BI116" s="5">
        <v>2031</v>
      </c>
      <c r="BJ116" s="5">
        <f t="shared" si="144"/>
        <v>1.4448778160451867E-3</v>
      </c>
      <c r="BK116" s="5">
        <f t="shared" si="144"/>
        <v>3.7885974689675387E-3</v>
      </c>
      <c r="BL116" s="5">
        <f t="shared" si="144"/>
        <v>6.1323171218899122E-3</v>
      </c>
      <c r="BN116" s="5">
        <v>2031</v>
      </c>
      <c r="BO116" s="5">
        <f t="shared" si="145"/>
        <v>3.9713587105288065E-2</v>
      </c>
      <c r="BP116" s="5">
        <f t="shared" si="145"/>
        <v>0.10413253904232719</v>
      </c>
      <c r="BQ116" s="5">
        <f t="shared" si="145"/>
        <v>0.16855149097936631</v>
      </c>
      <c r="BS116" s="5">
        <v>2031</v>
      </c>
      <c r="BT116" s="5">
        <f t="shared" si="146"/>
        <v>1.6514560974476324E-3</v>
      </c>
      <c r="BU116" s="5">
        <f t="shared" si="146"/>
        <v>4.330263999779935E-3</v>
      </c>
      <c r="BV116" s="5">
        <f t="shared" si="146"/>
        <v>7.0090719021122577E-3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7.0776689890612236E-4</v>
      </c>
      <c r="CE116" s="5">
        <f t="shared" si="148"/>
        <v>1.8558274284771179E-3</v>
      </c>
      <c r="CF116" s="5">
        <f t="shared" si="148"/>
        <v>3.0038879580481133E-3</v>
      </c>
    </row>
    <row r="117" spans="1:84" x14ac:dyDescent="0.25">
      <c r="A117" s="5">
        <v>2032</v>
      </c>
      <c r="B117" s="5">
        <f t="shared" si="132"/>
        <v>0.18584485772205561</v>
      </c>
      <c r="C117" s="5">
        <f t="shared" si="115"/>
        <v>0.47240780113426756</v>
      </c>
      <c r="D117" s="5">
        <f t="shared" si="115"/>
        <v>0.75897074454647973</v>
      </c>
      <c r="F117" s="5">
        <v>2032</v>
      </c>
      <c r="G117" s="5">
        <f t="shared" si="133"/>
        <v>1.0908436991711179E-2</v>
      </c>
      <c r="H117" s="5">
        <f t="shared" si="133"/>
        <v>2.7728670011268258E-2</v>
      </c>
      <c r="I117" s="5">
        <f t="shared" si="133"/>
        <v>4.4548903030825336E-2</v>
      </c>
      <c r="K117" s="5">
        <v>2032</v>
      </c>
      <c r="L117" s="5">
        <f t="shared" si="134"/>
        <v>4.6257606865586089E-2</v>
      </c>
      <c r="M117" s="5">
        <f t="shared" si="134"/>
        <v>0.11758439061998109</v>
      </c>
      <c r="N117" s="5">
        <f t="shared" si="134"/>
        <v>0.18891117437437577</v>
      </c>
      <c r="P117" s="5">
        <v>2032</v>
      </c>
      <c r="Q117" s="5">
        <f t="shared" si="135"/>
        <v>9.4399751984138875E-3</v>
      </c>
      <c r="R117" s="5">
        <f t="shared" si="135"/>
        <v>2.3995917782746741E-2</v>
      </c>
      <c r="S117" s="5">
        <f t="shared" si="135"/>
        <v>3.8551860367079763E-2</v>
      </c>
      <c r="U117" s="5">
        <v>2032</v>
      </c>
      <c r="V117" s="5">
        <f t="shared" si="136"/>
        <v>2.5595807709492269E-2</v>
      </c>
      <c r="W117" s="5">
        <f t="shared" si="136"/>
        <v>6.506318972990166E-2</v>
      </c>
      <c r="X117" s="5">
        <f t="shared" si="136"/>
        <v>0.1045305717503114</v>
      </c>
      <c r="Z117" s="5">
        <v>2032</v>
      </c>
      <c r="AA117" s="5">
        <f t="shared" si="137"/>
        <v>7.1454963188999215E-3</v>
      </c>
      <c r="AB117" s="5">
        <f t="shared" si="137"/>
        <v>1.8163473799597606E-2</v>
      </c>
      <c r="AC117" s="5">
        <f t="shared" si="137"/>
        <v>2.9181451280295291E-2</v>
      </c>
      <c r="AE117" s="5">
        <v>2032</v>
      </c>
      <c r="AF117" s="5">
        <f t="shared" si="138"/>
        <v>4.8292090326893175E-3</v>
      </c>
      <c r="AG117" s="5">
        <f t="shared" si="138"/>
        <v>1.2275593999821314E-2</v>
      </c>
      <c r="AH117" s="5">
        <f t="shared" si="138"/>
        <v>1.972197896695331E-2</v>
      </c>
      <c r="AJ117" s="5">
        <v>2032</v>
      </c>
      <c r="AK117" s="5">
        <f t="shared" si="139"/>
        <v>7.1479536737106882E-3</v>
      </c>
      <c r="AL117" s="5">
        <f t="shared" si="139"/>
        <v>1.8169720265585519E-2</v>
      </c>
      <c r="AM117" s="5">
        <f t="shared" si="139"/>
        <v>2.9191486857460265E-2</v>
      </c>
      <c r="AO117" s="5">
        <v>2032</v>
      </c>
      <c r="AP117" s="5">
        <f t="shared" si="140"/>
        <v>9.0337347266673598E-3</v>
      </c>
      <c r="AQ117" s="5">
        <f t="shared" si="140"/>
        <v>2.2963275984949266E-2</v>
      </c>
      <c r="AR117" s="5">
        <f t="shared" si="140"/>
        <v>3.6892817243231332E-2</v>
      </c>
      <c r="AT117" s="5">
        <v>2032</v>
      </c>
      <c r="AU117" s="5">
        <f t="shared" si="141"/>
        <v>1.1401801111327697E-2</v>
      </c>
      <c r="AV117" s="5">
        <f t="shared" si="141"/>
        <v>2.8982775514984644E-2</v>
      </c>
      <c r="AW117" s="5">
        <f t="shared" si="141"/>
        <v>4.6563749918641428E-2</v>
      </c>
      <c r="AY117" s="5">
        <v>2032</v>
      </c>
      <c r="AZ117" s="5">
        <f t="shared" si="142"/>
        <v>1.6664170855017349E-3</v>
      </c>
      <c r="BA117" s="5">
        <f t="shared" si="142"/>
        <v>4.2359441137285129E-3</v>
      </c>
      <c r="BB117" s="5">
        <f t="shared" si="142"/>
        <v>6.80547114195529E-3</v>
      </c>
      <c r="BD117" s="5">
        <v>2032</v>
      </c>
      <c r="BE117" s="5">
        <f t="shared" si="143"/>
        <v>3.4610201006574828E-3</v>
      </c>
      <c r="BF117" s="5">
        <f t="shared" si="143"/>
        <v>8.7977300823592133E-3</v>
      </c>
      <c r="BG117" s="5">
        <f t="shared" si="143"/>
        <v>1.4134440064060989E-2</v>
      </c>
      <c r="BI117" s="5">
        <v>2032</v>
      </c>
      <c r="BJ117" s="5">
        <f t="shared" si="144"/>
        <v>1.6254875430508299E-3</v>
      </c>
      <c r="BK117" s="5">
        <f t="shared" si="144"/>
        <v>4.1319033811106302E-3</v>
      </c>
      <c r="BL117" s="5">
        <f t="shared" si="144"/>
        <v>6.6383192191704103E-3</v>
      </c>
      <c r="BN117" s="5">
        <v>2032</v>
      </c>
      <c r="BO117" s="5">
        <f t="shared" si="145"/>
        <v>4.4677785493449154E-2</v>
      </c>
      <c r="BP117" s="5">
        <f t="shared" si="145"/>
        <v>0.11356856823057514</v>
      </c>
      <c r="BQ117" s="5">
        <f t="shared" si="145"/>
        <v>0.18245935096770113</v>
      </c>
      <c r="BS117" s="5">
        <v>2032</v>
      </c>
      <c r="BT117" s="5">
        <f t="shared" si="146"/>
        <v>1.8578881096285866E-3</v>
      </c>
      <c r="BU117" s="5">
        <f t="shared" si="146"/>
        <v>4.7226533323605508E-3</v>
      </c>
      <c r="BV117" s="5">
        <f t="shared" si="146"/>
        <v>7.5874185550925356E-3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7.9623776126939278E-4</v>
      </c>
      <c r="CE117" s="5">
        <f t="shared" si="148"/>
        <v>2.0239942852973837E-3</v>
      </c>
      <c r="CF117" s="5">
        <f t="shared" si="148"/>
        <v>3.2517508093253739E-3</v>
      </c>
    </row>
    <row r="118" spans="1:84" x14ac:dyDescent="0.25">
      <c r="A118" s="5">
        <v>2033</v>
      </c>
      <c r="B118" s="5">
        <f t="shared" si="132"/>
        <v>0.20649428635783976</v>
      </c>
      <c r="C118" s="5">
        <f t="shared" si="115"/>
        <v>0.51307670325036525</v>
      </c>
      <c r="D118" s="5">
        <f t="shared" si="115"/>
        <v>0.81965912014289133</v>
      </c>
      <c r="F118" s="5">
        <v>2033</v>
      </c>
      <c r="G118" s="5">
        <f t="shared" si="133"/>
        <v>1.2120485546345735E-2</v>
      </c>
      <c r="H118" s="5">
        <f t="shared" si="133"/>
        <v>3.0115790977074029E-2</v>
      </c>
      <c r="I118" s="5">
        <f t="shared" si="133"/>
        <v>4.8111096407802409E-2</v>
      </c>
      <c r="K118" s="5">
        <v>2033</v>
      </c>
      <c r="L118" s="5">
        <f t="shared" si="134"/>
        <v>5.1397340961762468E-2</v>
      </c>
      <c r="M118" s="5">
        <f t="shared" si="134"/>
        <v>0.12770706018856814</v>
      </c>
      <c r="N118" s="5">
        <f t="shared" si="134"/>
        <v>0.2040167794153738</v>
      </c>
      <c r="P118" s="5">
        <v>2033</v>
      </c>
      <c r="Q118" s="5">
        <f t="shared" si="135"/>
        <v>1.0488861331571023E-2</v>
      </c>
      <c r="R118" s="5">
        <f t="shared" si="135"/>
        <v>2.6061691525579342E-2</v>
      </c>
      <c r="S118" s="5">
        <f t="shared" si="135"/>
        <v>4.1634521719587821E-2</v>
      </c>
      <c r="U118" s="5">
        <v>2033</v>
      </c>
      <c r="V118" s="5">
        <f t="shared" si="136"/>
        <v>2.843978634388019E-2</v>
      </c>
      <c r="W118" s="5">
        <f t="shared" si="136"/>
        <v>7.0664385324329365E-2</v>
      </c>
      <c r="X118" s="5">
        <f t="shared" si="136"/>
        <v>0.11288898430477853</v>
      </c>
      <c r="Z118" s="5">
        <v>2033</v>
      </c>
      <c r="AA118" s="5">
        <f t="shared" si="137"/>
        <v>7.9394403543332458E-3</v>
      </c>
      <c r="AB118" s="5">
        <f t="shared" si="137"/>
        <v>1.972714090304194E-2</v>
      </c>
      <c r="AC118" s="5">
        <f t="shared" si="137"/>
        <v>3.1514841451750722E-2</v>
      </c>
      <c r="AE118" s="5">
        <v>2033</v>
      </c>
      <c r="AF118" s="5">
        <f t="shared" si="138"/>
        <v>5.3657878140992874E-3</v>
      </c>
      <c r="AG118" s="5">
        <f t="shared" si="138"/>
        <v>1.3332382074863699E-2</v>
      </c>
      <c r="AH118" s="5">
        <f t="shared" si="138"/>
        <v>2.1298976335628151E-2</v>
      </c>
      <c r="AJ118" s="5">
        <v>2033</v>
      </c>
      <c r="AK118" s="5">
        <f t="shared" si="139"/>
        <v>7.9421707485674408E-3</v>
      </c>
      <c r="AL118" s="5">
        <f t="shared" si="139"/>
        <v>1.97339251182229E-2</v>
      </c>
      <c r="AM118" s="5">
        <f t="shared" si="139"/>
        <v>3.1525679487878273E-2</v>
      </c>
      <c r="AO118" s="5">
        <v>2033</v>
      </c>
      <c r="AP118" s="5">
        <f t="shared" si="140"/>
        <v>1.0037483029630454E-2</v>
      </c>
      <c r="AQ118" s="5">
        <f t="shared" si="140"/>
        <v>2.4940151093816063E-2</v>
      </c>
      <c r="AR118" s="5">
        <f t="shared" si="140"/>
        <v>3.9842819158001828E-2</v>
      </c>
      <c r="AT118" s="5">
        <v>2033</v>
      </c>
      <c r="AU118" s="5">
        <f t="shared" si="141"/>
        <v>1.2668667901475219E-2</v>
      </c>
      <c r="AV118" s="5">
        <f t="shared" si="141"/>
        <v>3.1477860603845539E-2</v>
      </c>
      <c r="AW118" s="5">
        <f t="shared" si="141"/>
        <v>5.028705330621603E-2</v>
      </c>
      <c r="AY118" s="5">
        <v>2033</v>
      </c>
      <c r="AZ118" s="5">
        <f t="shared" si="142"/>
        <v>1.8515745394463812E-3</v>
      </c>
      <c r="BA118" s="5">
        <f t="shared" si="142"/>
        <v>4.600610395946665E-3</v>
      </c>
      <c r="BB118" s="5">
        <f t="shared" si="142"/>
        <v>7.3496462524469492E-3</v>
      </c>
      <c r="BD118" s="5">
        <v>2033</v>
      </c>
      <c r="BE118" s="5">
        <f t="shared" si="143"/>
        <v>3.8455778896193979E-3</v>
      </c>
      <c r="BF118" s="5">
        <f t="shared" si="143"/>
        <v>9.5551138992738538E-3</v>
      </c>
      <c r="BG118" s="5">
        <f t="shared" si="143"/>
        <v>1.5264649908928269E-2</v>
      </c>
      <c r="BI118" s="5">
        <v>2033</v>
      </c>
      <c r="BJ118" s="5">
        <f t="shared" si="144"/>
        <v>1.8060972700564733E-3</v>
      </c>
      <c r="BK118" s="5">
        <f t="shared" si="144"/>
        <v>4.4876129476251634E-3</v>
      </c>
      <c r="BL118" s="5">
        <f t="shared" si="144"/>
        <v>7.1691286251938744E-3</v>
      </c>
      <c r="BN118" s="5">
        <v>2033</v>
      </c>
      <c r="BO118" s="5">
        <f t="shared" si="145"/>
        <v>4.9641983881610244E-2</v>
      </c>
      <c r="BP118" s="5">
        <f t="shared" si="145"/>
        <v>0.12334552147678531</v>
      </c>
      <c r="BQ118" s="5">
        <f t="shared" si="145"/>
        <v>0.19704905907196038</v>
      </c>
      <c r="BS118" s="5">
        <v>2033</v>
      </c>
      <c r="BT118" s="5">
        <f t="shared" si="146"/>
        <v>2.0643201218095404E-3</v>
      </c>
      <c r="BU118" s="5">
        <f t="shared" si="146"/>
        <v>5.1292197049752379E-3</v>
      </c>
      <c r="BV118" s="5">
        <f t="shared" si="146"/>
        <v>8.1941192881409362E-3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8.847086236326529E-4</v>
      </c>
      <c r="CE118" s="5">
        <f t="shared" si="148"/>
        <v>2.1982370164179521E-3</v>
      </c>
      <c r="CF118" s="5">
        <f t="shared" si="148"/>
        <v>3.5117654092032507E-3</v>
      </c>
    </row>
    <row r="119" spans="1:84" x14ac:dyDescent="0.25">
      <c r="A119" s="5">
        <v>2034</v>
      </c>
      <c r="B119" s="5">
        <f t="shared" si="132"/>
        <v>0.22714371499362368</v>
      </c>
      <c r="C119" s="5">
        <f t="shared" si="115"/>
        <v>0.55523326251118621</v>
      </c>
      <c r="D119" s="5">
        <f t="shared" si="115"/>
        <v>0.8833228100287478</v>
      </c>
      <c r="F119" s="5">
        <v>2034</v>
      </c>
      <c r="G119" s="5">
        <f t="shared" si="133"/>
        <v>1.3332534100980294E-2</v>
      </c>
      <c r="H119" s="5">
        <f t="shared" si="133"/>
        <v>3.2590232164850956E-2</v>
      </c>
      <c r="I119" s="5">
        <f t="shared" si="133"/>
        <v>5.1847930228721695E-2</v>
      </c>
      <c r="K119" s="5">
        <v>2034</v>
      </c>
      <c r="L119" s="5">
        <f t="shared" si="134"/>
        <v>5.653707505793884E-2</v>
      </c>
      <c r="M119" s="5">
        <f t="shared" si="134"/>
        <v>0.13820001419867742</v>
      </c>
      <c r="N119" s="5">
        <f t="shared" si="134"/>
        <v>0.21986295333941602</v>
      </c>
      <c r="P119" s="5">
        <v>2034</v>
      </c>
      <c r="Q119" s="5">
        <f t="shared" si="135"/>
        <v>1.1537747464728158E-2</v>
      </c>
      <c r="R119" s="5">
        <f t="shared" si="135"/>
        <v>2.8203030698212221E-2</v>
      </c>
      <c r="S119" s="5">
        <f t="shared" si="135"/>
        <v>4.4868313931696449E-2</v>
      </c>
      <c r="U119" s="5">
        <v>2034</v>
      </c>
      <c r="V119" s="5">
        <f t="shared" si="136"/>
        <v>3.1283764978268111E-2</v>
      </c>
      <c r="W119" s="5">
        <f t="shared" si="136"/>
        <v>7.6470471098020937E-2</v>
      </c>
      <c r="X119" s="5">
        <f t="shared" si="136"/>
        <v>0.12165717721777375</v>
      </c>
      <c r="Z119" s="5">
        <v>2034</v>
      </c>
      <c r="AA119" s="5">
        <f t="shared" si="137"/>
        <v>8.73338438976657E-3</v>
      </c>
      <c r="AB119" s="5">
        <f t="shared" si="137"/>
        <v>2.1348006514864223E-2</v>
      </c>
      <c r="AC119" s="5">
        <f t="shared" si="137"/>
        <v>3.3962628639961877E-2</v>
      </c>
      <c r="AE119" s="5">
        <v>2034</v>
      </c>
      <c r="AF119" s="5">
        <f t="shared" si="138"/>
        <v>5.902366595509175E-3</v>
      </c>
      <c r="AG119" s="5">
        <f t="shared" si="138"/>
        <v>1.4427827164196947E-2</v>
      </c>
      <c r="AH119" s="5">
        <f t="shared" si="138"/>
        <v>2.2953287732884676E-2</v>
      </c>
      <c r="AJ119" s="5">
        <v>2034</v>
      </c>
      <c r="AK119" s="5">
        <f t="shared" si="139"/>
        <v>8.7363878234241934E-3</v>
      </c>
      <c r="AL119" s="5">
        <f t="shared" si="139"/>
        <v>2.1355348149954219E-2</v>
      </c>
      <c r="AM119" s="5">
        <f t="shared" si="139"/>
        <v>3.3974308476484326E-2</v>
      </c>
      <c r="AO119" s="5">
        <v>2034</v>
      </c>
      <c r="AP119" s="5">
        <f t="shared" si="140"/>
        <v>1.1041231332593384E-2</v>
      </c>
      <c r="AQ119" s="5">
        <f t="shared" si="140"/>
        <v>2.6989339745141925E-2</v>
      </c>
      <c r="AR119" s="5">
        <f t="shared" si="140"/>
        <v>4.2937448157690308E-2</v>
      </c>
      <c r="AT119" s="5">
        <v>2034</v>
      </c>
      <c r="AU119" s="5">
        <f t="shared" si="141"/>
        <v>1.3935534691622739E-2</v>
      </c>
      <c r="AV119" s="5">
        <f t="shared" si="141"/>
        <v>3.4064215212315056E-2</v>
      </c>
      <c r="AW119" s="5">
        <f t="shared" si="141"/>
        <v>5.4192895733007215E-2</v>
      </c>
      <c r="AY119" s="5">
        <v>2034</v>
      </c>
      <c r="AZ119" s="5">
        <f t="shared" si="142"/>
        <v>2.0367319933910278E-3</v>
      </c>
      <c r="BA119" s="5">
        <f t="shared" si="142"/>
        <v>4.9786160694921984E-3</v>
      </c>
      <c r="BB119" s="5">
        <f t="shared" si="142"/>
        <v>7.9205001455933503E-3</v>
      </c>
      <c r="BD119" s="5">
        <v>2034</v>
      </c>
      <c r="BE119" s="5">
        <f t="shared" si="143"/>
        <v>4.2301356785813546E-3</v>
      </c>
      <c r="BF119" s="5">
        <f t="shared" si="143"/>
        <v>1.034020260586839E-2</v>
      </c>
      <c r="BG119" s="5">
        <f t="shared" si="143"/>
        <v>1.645026953315543E-2</v>
      </c>
      <c r="BI119" s="5">
        <v>2034</v>
      </c>
      <c r="BJ119" s="5">
        <f t="shared" si="144"/>
        <v>1.9867069970621164E-3</v>
      </c>
      <c r="BK119" s="5">
        <f t="shared" si="144"/>
        <v>4.8563342712941437E-3</v>
      </c>
      <c r="BL119" s="5">
        <f t="shared" si="144"/>
        <v>7.7259615455261511E-3</v>
      </c>
      <c r="BN119" s="5">
        <v>2034</v>
      </c>
      <c r="BO119" s="5">
        <f t="shared" si="145"/>
        <v>5.4606182269771333E-2</v>
      </c>
      <c r="BP119" s="5">
        <f t="shared" si="145"/>
        <v>0.13348011295745846</v>
      </c>
      <c r="BQ119" s="5">
        <f t="shared" si="145"/>
        <v>0.2123540436451449</v>
      </c>
      <c r="BS119" s="5">
        <v>2034</v>
      </c>
      <c r="BT119" s="5">
        <f t="shared" si="146"/>
        <v>2.2707521339904945E-3</v>
      </c>
      <c r="BU119" s="5">
        <f t="shared" si="146"/>
        <v>5.5506581625873637E-3</v>
      </c>
      <c r="BV119" s="5">
        <f t="shared" si="146"/>
        <v>8.8305641911842533E-3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9.7317948599592342E-4</v>
      </c>
      <c r="CE119" s="5">
        <f t="shared" si="148"/>
        <v>2.3788534982517261E-3</v>
      </c>
      <c r="CF119" s="5">
        <f t="shared" si="148"/>
        <v>3.7845275105075388E-3</v>
      </c>
    </row>
    <row r="120" spans="1:84" x14ac:dyDescent="0.25">
      <c r="A120" s="5">
        <v>2035</v>
      </c>
      <c r="B120" s="5">
        <f t="shared" si="132"/>
        <v>0.24779314362940782</v>
      </c>
      <c r="C120" s="5">
        <f t="shared" si="115"/>
        <v>0.59895041294267726</v>
      </c>
      <c r="D120" s="5">
        <f t="shared" si="115"/>
        <v>0.95010768225594633</v>
      </c>
      <c r="F120" s="5">
        <v>2035</v>
      </c>
      <c r="G120" s="5">
        <f t="shared" si="133"/>
        <v>1.4544582655614932E-2</v>
      </c>
      <c r="H120" s="5">
        <f t="shared" si="133"/>
        <v>3.5156274544416326E-2</v>
      </c>
      <c r="I120" s="5">
        <f t="shared" si="133"/>
        <v>5.5767966433217721E-2</v>
      </c>
      <c r="K120" s="5">
        <v>2035</v>
      </c>
      <c r="L120" s="5">
        <f t="shared" si="134"/>
        <v>6.1676809154114894E-2</v>
      </c>
      <c r="M120" s="5">
        <f t="shared" si="134"/>
        <v>0.14908140625187069</v>
      </c>
      <c r="N120" s="5">
        <f t="shared" si="134"/>
        <v>0.23648600334962619</v>
      </c>
      <c r="P120" s="5">
        <v>2035</v>
      </c>
      <c r="Q120" s="5">
        <f t="shared" si="135"/>
        <v>1.2586633597885128E-2</v>
      </c>
      <c r="R120" s="5">
        <f t="shared" si="135"/>
        <v>3.0423639978861886E-2</v>
      </c>
      <c r="S120" s="5">
        <f t="shared" si="135"/>
        <v>4.8260646359838476E-2</v>
      </c>
      <c r="U120" s="5">
        <v>2035</v>
      </c>
      <c r="V120" s="5">
        <f t="shared" si="136"/>
        <v>3.4127743612656358E-2</v>
      </c>
      <c r="W120" s="5">
        <f t="shared" si="136"/>
        <v>8.2491492017119528E-2</v>
      </c>
      <c r="X120" s="5">
        <f t="shared" si="136"/>
        <v>0.130855240421583</v>
      </c>
      <c r="Z120" s="5">
        <v>2035</v>
      </c>
      <c r="AA120" s="5">
        <f t="shared" si="137"/>
        <v>9.527328425199896E-3</v>
      </c>
      <c r="AB120" s="5">
        <f t="shared" si="137"/>
        <v>2.3028874854779217E-2</v>
      </c>
      <c r="AC120" s="5">
        <f t="shared" si="137"/>
        <v>3.6530421284358537E-2</v>
      </c>
      <c r="AE120" s="5">
        <v>2035</v>
      </c>
      <c r="AF120" s="5">
        <f t="shared" si="138"/>
        <v>6.4389453769191449E-3</v>
      </c>
      <c r="AG120" s="5">
        <f t="shared" si="138"/>
        <v>1.5563824470417454E-2</v>
      </c>
      <c r="AH120" s="5">
        <f t="shared" si="138"/>
        <v>2.468870356391584E-2</v>
      </c>
      <c r="AJ120" s="5">
        <v>2035</v>
      </c>
      <c r="AK120" s="5">
        <f t="shared" si="139"/>
        <v>9.5306048982809442E-3</v>
      </c>
      <c r="AL120" s="5">
        <f t="shared" si="139"/>
        <v>2.3036794544873035E-2</v>
      </c>
      <c r="AM120" s="5">
        <f t="shared" si="139"/>
        <v>3.6542984191465046E-2</v>
      </c>
      <c r="AO120" s="5">
        <v>2035</v>
      </c>
      <c r="AP120" s="5">
        <f t="shared" si="140"/>
        <v>1.2044979635556478E-2</v>
      </c>
      <c r="AQ120" s="5">
        <f t="shared" si="140"/>
        <v>2.9114387189793544E-2</v>
      </c>
      <c r="AR120" s="5">
        <f t="shared" si="140"/>
        <v>4.6183794744030608E-2</v>
      </c>
      <c r="AT120" s="5">
        <v>2035</v>
      </c>
      <c r="AU120" s="5">
        <f t="shared" si="141"/>
        <v>1.5202401481770263E-2</v>
      </c>
      <c r="AV120" s="5">
        <f t="shared" si="141"/>
        <v>3.6746313928865675E-2</v>
      </c>
      <c r="AW120" s="5">
        <f t="shared" si="141"/>
        <v>5.829022637596093E-2</v>
      </c>
      <c r="AY120" s="5">
        <v>2035</v>
      </c>
      <c r="AZ120" s="5">
        <f t="shared" si="142"/>
        <v>2.2218894473356532E-3</v>
      </c>
      <c r="BA120" s="5">
        <f t="shared" si="142"/>
        <v>5.3706151126803534E-3</v>
      </c>
      <c r="BB120" s="5">
        <f t="shared" si="142"/>
        <v>8.5193407780250526E-3</v>
      </c>
      <c r="BD120" s="5">
        <v>2035</v>
      </c>
      <c r="BE120" s="5">
        <f t="shared" si="143"/>
        <v>4.6146934675433101E-3</v>
      </c>
      <c r="BF120" s="5">
        <f t="shared" si="143"/>
        <v>1.1154354464797671E-2</v>
      </c>
      <c r="BG120" s="5">
        <f t="shared" si="143"/>
        <v>1.7694015462052032E-2</v>
      </c>
      <c r="BI120" s="5">
        <v>2035</v>
      </c>
      <c r="BJ120" s="5">
        <f t="shared" si="144"/>
        <v>2.1673167240677596E-3</v>
      </c>
      <c r="BK120" s="5">
        <f t="shared" si="144"/>
        <v>5.2387052678075016E-3</v>
      </c>
      <c r="BL120" s="5">
        <f t="shared" si="144"/>
        <v>8.3100938115472436E-3</v>
      </c>
      <c r="BN120" s="5">
        <v>2035</v>
      </c>
      <c r="BO120" s="5">
        <f t="shared" si="145"/>
        <v>5.9570380657932423E-2</v>
      </c>
      <c r="BP120" s="5">
        <f t="shared" si="145"/>
        <v>0.14398987627996104</v>
      </c>
      <c r="BQ120" s="5">
        <f t="shared" si="145"/>
        <v>0.22840937190198965</v>
      </c>
      <c r="BS120" s="5">
        <v>2035</v>
      </c>
      <c r="BT120" s="5">
        <f t="shared" si="146"/>
        <v>2.477184146171449E-3</v>
      </c>
      <c r="BU120" s="5">
        <f t="shared" si="146"/>
        <v>5.9876978255033273E-3</v>
      </c>
      <c r="BV120" s="5">
        <f t="shared" si="146"/>
        <v>9.4982115048352269E-3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1.0616503483591938E-3</v>
      </c>
      <c r="CE120" s="5">
        <f t="shared" si="148"/>
        <v>2.5661562109299979E-3</v>
      </c>
      <c r="CF120" s="5">
        <f t="shared" si="148"/>
        <v>4.0706620735008114E-3</v>
      </c>
    </row>
    <row r="121" spans="1:84" x14ac:dyDescent="0.25">
      <c r="A121" s="5">
        <v>2036</v>
      </c>
      <c r="B121" s="5">
        <f t="shared" si="132"/>
        <v>0.26844257226519191</v>
      </c>
      <c r="C121" s="5">
        <f t="shared" si="115"/>
        <v>0.64430466424153854</v>
      </c>
      <c r="D121" s="5">
        <f t="shared" si="115"/>
        <v>1.0201667562178858</v>
      </c>
      <c r="F121" s="5">
        <v>2036</v>
      </c>
      <c r="G121" s="5">
        <f t="shared" si="133"/>
        <v>1.5756631210249488E-2</v>
      </c>
      <c r="H121" s="5">
        <f t="shared" si="133"/>
        <v>3.7818408964835848E-2</v>
      </c>
      <c r="I121" s="5">
        <f t="shared" si="133"/>
        <v>5.9880186719422281E-2</v>
      </c>
      <c r="K121" s="5">
        <v>2036</v>
      </c>
      <c r="L121" s="5">
        <f t="shared" si="134"/>
        <v>6.681654325029128E-2</v>
      </c>
      <c r="M121" s="5">
        <f t="shared" si="134"/>
        <v>0.16037027994997102</v>
      </c>
      <c r="N121" s="5">
        <f t="shared" si="134"/>
        <v>0.25392401664965109</v>
      </c>
      <c r="P121" s="5">
        <v>2036</v>
      </c>
      <c r="Q121" s="5">
        <f t="shared" si="135"/>
        <v>1.3635519731042264E-2</v>
      </c>
      <c r="R121" s="5">
        <f t="shared" si="135"/>
        <v>3.2727405671664565E-2</v>
      </c>
      <c r="S121" s="5">
        <f t="shared" si="135"/>
        <v>5.1819291612287023E-2</v>
      </c>
      <c r="U121" s="5">
        <v>2036</v>
      </c>
      <c r="V121" s="5">
        <f t="shared" si="136"/>
        <v>3.6971722247044286E-2</v>
      </c>
      <c r="W121" s="5">
        <f t="shared" si="136"/>
        <v>8.8737985513269058E-2</v>
      </c>
      <c r="X121" s="5">
        <f t="shared" si="136"/>
        <v>0.14050424877949383</v>
      </c>
      <c r="Z121" s="5">
        <v>2036</v>
      </c>
      <c r="AA121" s="5">
        <f t="shared" si="137"/>
        <v>1.032127246063322E-2</v>
      </c>
      <c r="AB121" s="5">
        <f t="shared" si="137"/>
        <v>2.4772687622454267E-2</v>
      </c>
      <c r="AC121" s="5">
        <f t="shared" si="137"/>
        <v>3.9224102784275398E-2</v>
      </c>
      <c r="AE121" s="5">
        <v>2036</v>
      </c>
      <c r="AF121" s="5">
        <f t="shared" si="138"/>
        <v>6.9755241583290325E-3</v>
      </c>
      <c r="AG121" s="5">
        <f t="shared" si="138"/>
        <v>1.6742362110511316E-2</v>
      </c>
      <c r="AH121" s="5">
        <f t="shared" si="138"/>
        <v>2.6509200062693559E-2</v>
      </c>
      <c r="AJ121" s="5">
        <v>2036</v>
      </c>
      <c r="AK121" s="5">
        <f t="shared" si="139"/>
        <v>1.0324821973137699E-2</v>
      </c>
      <c r="AL121" s="5">
        <f t="shared" si="139"/>
        <v>2.4781207014304588E-2</v>
      </c>
      <c r="AM121" s="5">
        <f t="shared" si="139"/>
        <v>3.923759205547156E-2</v>
      </c>
      <c r="AO121" s="5">
        <v>2036</v>
      </c>
      <c r="AP121" s="5">
        <f t="shared" si="140"/>
        <v>1.3048727938519574E-2</v>
      </c>
      <c r="AQ121" s="5">
        <f t="shared" si="140"/>
        <v>3.1319012488456824E-2</v>
      </c>
      <c r="AR121" s="5">
        <f t="shared" si="140"/>
        <v>4.958929703839407E-2</v>
      </c>
      <c r="AT121" s="5">
        <v>2036</v>
      </c>
      <c r="AU121" s="5">
        <f t="shared" si="141"/>
        <v>1.6469268271917782E-2</v>
      </c>
      <c r="AV121" s="5">
        <f t="shared" si="141"/>
        <v>3.9528850713586194E-2</v>
      </c>
      <c r="AW121" s="5">
        <f t="shared" si="141"/>
        <v>6.2588433155254766E-2</v>
      </c>
      <c r="AY121" s="5">
        <v>2036</v>
      </c>
      <c r="AZ121" s="5">
        <f t="shared" si="142"/>
        <v>2.4070469012802999E-3</v>
      </c>
      <c r="BA121" s="5">
        <f t="shared" si="142"/>
        <v>5.7772935658318416E-3</v>
      </c>
      <c r="BB121" s="5">
        <f t="shared" si="142"/>
        <v>9.1475402303833851E-3</v>
      </c>
      <c r="BD121" s="5">
        <v>2036</v>
      </c>
      <c r="BE121" s="5">
        <f t="shared" si="143"/>
        <v>4.9992512565052247E-3</v>
      </c>
      <c r="BF121" s="5">
        <f t="shared" si="143"/>
        <v>1.1998994329035357E-2</v>
      </c>
      <c r="BG121" s="5">
        <f t="shared" si="143"/>
        <v>1.8998737401565487E-2</v>
      </c>
      <c r="BI121" s="5">
        <v>2036</v>
      </c>
      <c r="BJ121" s="5">
        <f t="shared" si="144"/>
        <v>2.3479264510734232E-3</v>
      </c>
      <c r="BK121" s="5">
        <f t="shared" si="144"/>
        <v>5.6353951273728064E-3</v>
      </c>
      <c r="BL121" s="5">
        <f t="shared" si="144"/>
        <v>8.92286380367221E-3</v>
      </c>
      <c r="BN121" s="5">
        <v>2036</v>
      </c>
      <c r="BO121" s="5">
        <f t="shared" si="145"/>
        <v>6.4534579046093513E-2</v>
      </c>
      <c r="BP121" s="5">
        <f t="shared" si="145"/>
        <v>0.15489320465602552</v>
      </c>
      <c r="BQ121" s="5">
        <f t="shared" si="145"/>
        <v>0.24525183026595748</v>
      </c>
      <c r="BS121" s="5">
        <v>2036</v>
      </c>
      <c r="BT121" s="5">
        <f t="shared" si="146"/>
        <v>2.683616158352403E-3</v>
      </c>
      <c r="BU121" s="5">
        <f t="shared" si="146"/>
        <v>6.4411035599535359E-3</v>
      </c>
      <c r="BV121" s="5">
        <f t="shared" si="146"/>
        <v>1.019859096155467E-2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1.1501212107224539E-3</v>
      </c>
      <c r="CE121" s="5">
        <f t="shared" si="148"/>
        <v>2.7604729542658013E-3</v>
      </c>
      <c r="CF121" s="5">
        <f t="shared" si="148"/>
        <v>4.3708246978091383E-3</v>
      </c>
    </row>
    <row r="122" spans="1:84" x14ac:dyDescent="0.25">
      <c r="A122" s="5">
        <v>2037</v>
      </c>
      <c r="B122" s="5">
        <f t="shared" si="132"/>
        <v>0.28909200090097587</v>
      </c>
      <c r="C122" s="5">
        <f t="shared" si="115"/>
        <v>0.69137627707640836</v>
      </c>
      <c r="D122" s="5">
        <f t="shared" si="115"/>
        <v>1.0936605532518426</v>
      </c>
      <c r="F122" s="5">
        <v>2037</v>
      </c>
      <c r="G122" s="5">
        <f t="shared" si="133"/>
        <v>1.6968679764884049E-2</v>
      </c>
      <c r="H122" s="5">
        <f t="shared" si="133"/>
        <v>4.0581346443985013E-2</v>
      </c>
      <c r="I122" s="5">
        <f t="shared" si="133"/>
        <v>6.419401312308598E-2</v>
      </c>
      <c r="K122" s="5">
        <v>2037</v>
      </c>
      <c r="L122" s="5">
        <f t="shared" si="134"/>
        <v>7.1956277346467645E-2</v>
      </c>
      <c r="M122" s="5">
        <f t="shared" si="134"/>
        <v>0.17208661252830368</v>
      </c>
      <c r="N122" s="5">
        <f t="shared" si="134"/>
        <v>0.27221694771013999</v>
      </c>
      <c r="P122" s="5">
        <v>2037</v>
      </c>
      <c r="Q122" s="5">
        <f t="shared" si="135"/>
        <v>1.4684405864199399E-2</v>
      </c>
      <c r="R122" s="5">
        <f t="shared" si="135"/>
        <v>3.5118404611086861E-2</v>
      </c>
      <c r="S122" s="5">
        <f t="shared" si="135"/>
        <v>5.5552403357974491E-2</v>
      </c>
      <c r="U122" s="5">
        <v>2037</v>
      </c>
      <c r="V122" s="5">
        <f t="shared" si="136"/>
        <v>3.9815700881432201E-2</v>
      </c>
      <c r="W122" s="5">
        <f t="shared" si="136"/>
        <v>9.5221005627276714E-2</v>
      </c>
      <c r="X122" s="5">
        <f t="shared" si="136"/>
        <v>0.15062631037312152</v>
      </c>
      <c r="Z122" s="5">
        <v>2037</v>
      </c>
      <c r="AA122" s="5">
        <f t="shared" si="137"/>
        <v>1.1115216496066463E-2</v>
      </c>
      <c r="AB122" s="5">
        <f t="shared" si="137"/>
        <v>2.6582530737614768E-2</v>
      </c>
      <c r="AC122" s="5">
        <f t="shared" si="137"/>
        <v>4.2049844979163073E-2</v>
      </c>
      <c r="AE122" s="5">
        <v>2037</v>
      </c>
      <c r="AF122" s="5">
        <f t="shared" si="138"/>
        <v>7.5121029397390024E-3</v>
      </c>
      <c r="AG122" s="5">
        <f t="shared" si="138"/>
        <v>1.7965525671083872E-2</v>
      </c>
      <c r="AH122" s="5">
        <f t="shared" si="138"/>
        <v>2.8418948402428777E-2</v>
      </c>
      <c r="AJ122" s="5">
        <v>2037</v>
      </c>
      <c r="AK122" s="5">
        <f t="shared" si="139"/>
        <v>1.1119039047994449E-2</v>
      </c>
      <c r="AL122" s="5">
        <f t="shared" si="139"/>
        <v>2.6591672539230331E-2</v>
      </c>
      <c r="AM122" s="5">
        <f t="shared" si="139"/>
        <v>4.2064306030466209E-2</v>
      </c>
      <c r="AO122" s="5">
        <v>2037</v>
      </c>
      <c r="AP122" s="5">
        <f t="shared" si="140"/>
        <v>1.4052476241482504E-2</v>
      </c>
      <c r="AQ122" s="5">
        <f t="shared" si="140"/>
        <v>3.3607117032853594E-2</v>
      </c>
      <c r="AR122" s="5">
        <f t="shared" si="140"/>
        <v>5.3161757824224679E-2</v>
      </c>
      <c r="AT122" s="5">
        <v>2037</v>
      </c>
      <c r="AU122" s="5">
        <f t="shared" si="141"/>
        <v>1.7736135062065304E-2</v>
      </c>
      <c r="AV122" s="5">
        <f t="shared" si="141"/>
        <v>4.2416749653116093E-2</v>
      </c>
      <c r="AW122" s="5">
        <f t="shared" si="141"/>
        <v>6.709736424416704E-2</v>
      </c>
      <c r="AY122" s="5">
        <v>2037</v>
      </c>
      <c r="AZ122" s="5">
        <f t="shared" si="142"/>
        <v>2.5922043552249461E-3</v>
      </c>
      <c r="BA122" s="5">
        <f t="shared" si="142"/>
        <v>6.199371103147752E-3</v>
      </c>
      <c r="BB122" s="5">
        <f t="shared" si="142"/>
        <v>9.8065378510705584E-3</v>
      </c>
      <c r="BD122" s="5">
        <v>2037</v>
      </c>
      <c r="BE122" s="5">
        <f t="shared" si="143"/>
        <v>5.3838090454671811E-3</v>
      </c>
      <c r="BF122" s="5">
        <f t="shared" si="143"/>
        <v>1.2875616906537631E-2</v>
      </c>
      <c r="BG122" s="5">
        <f t="shared" si="143"/>
        <v>2.0367424767608083E-2</v>
      </c>
      <c r="BI122" s="5">
        <v>2037</v>
      </c>
      <c r="BJ122" s="5">
        <f t="shared" si="144"/>
        <v>2.5285361780790663E-3</v>
      </c>
      <c r="BK122" s="5">
        <f t="shared" si="144"/>
        <v>6.0471058479827106E-3</v>
      </c>
      <c r="BL122" s="5">
        <f t="shared" si="144"/>
        <v>9.5656755178863753E-3</v>
      </c>
      <c r="BN122" s="5">
        <v>2037</v>
      </c>
      <c r="BO122" s="5">
        <f t="shared" si="145"/>
        <v>6.9498777434254602E-2</v>
      </c>
      <c r="BP122" s="5">
        <f t="shared" si="145"/>
        <v>0.16620939304479537</v>
      </c>
      <c r="BQ122" s="5">
        <f t="shared" si="145"/>
        <v>0.26292000865533749</v>
      </c>
      <c r="BS122" s="5">
        <v>2037</v>
      </c>
      <c r="BT122" s="5">
        <f t="shared" si="146"/>
        <v>2.8900481705333571E-3</v>
      </c>
      <c r="BU122" s="5">
        <f t="shared" si="146"/>
        <v>6.9116777305756674E-3</v>
      </c>
      <c r="BV122" s="5">
        <f t="shared" si="146"/>
        <v>1.0933307290617998E-2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1.2385920730857245E-3</v>
      </c>
      <c r="CE122" s="5">
        <f t="shared" si="148"/>
        <v>2.9621475988181462E-3</v>
      </c>
      <c r="CF122" s="5">
        <f t="shared" si="148"/>
        <v>4.685703124550568E-3</v>
      </c>
    </row>
    <row r="123" spans="1:84" x14ac:dyDescent="0.25">
      <c r="A123" s="5">
        <v>2038</v>
      </c>
      <c r="B123" s="5">
        <f t="shared" si="132"/>
        <v>0.30974142953675965</v>
      </c>
      <c r="C123" s="5">
        <f t="shared" si="115"/>
        <v>0.74024944698338557</v>
      </c>
      <c r="D123" s="5">
        <f t="shared" si="115"/>
        <v>1.1707574644300116</v>
      </c>
      <c r="F123" s="5">
        <v>2038</v>
      </c>
      <c r="G123" s="5">
        <f t="shared" si="133"/>
        <v>1.8180728319518603E-2</v>
      </c>
      <c r="H123" s="5">
        <f t="shared" si="133"/>
        <v>4.3450028962566056E-2</v>
      </c>
      <c r="I123" s="5">
        <f t="shared" si="133"/>
        <v>6.8719329605613597E-2</v>
      </c>
      <c r="K123" s="5">
        <v>2038</v>
      </c>
      <c r="L123" s="5">
        <f t="shared" si="134"/>
        <v>7.7096011442643705E-2</v>
      </c>
      <c r="M123" s="5">
        <f t="shared" si="134"/>
        <v>0.18425136062810346</v>
      </c>
      <c r="N123" s="5">
        <f t="shared" si="134"/>
        <v>0.2914067098135632</v>
      </c>
      <c r="P123" s="5">
        <v>2038</v>
      </c>
      <c r="Q123" s="5">
        <f t="shared" si="135"/>
        <v>1.5733291997356534E-2</v>
      </c>
      <c r="R123" s="5">
        <f t="shared" si="135"/>
        <v>3.7600913502883707E-2</v>
      </c>
      <c r="S123" s="5">
        <f t="shared" si="135"/>
        <v>5.9468535008411039E-2</v>
      </c>
      <c r="U123" s="5">
        <v>2038</v>
      </c>
      <c r="V123" s="5">
        <f t="shared" si="136"/>
        <v>4.2659679515820122E-2</v>
      </c>
      <c r="W123" s="5">
        <f t="shared" si="136"/>
        <v>0.10195214833644549</v>
      </c>
      <c r="X123" s="5">
        <f t="shared" si="136"/>
        <v>0.16124461715707089</v>
      </c>
      <c r="Z123" s="5">
        <v>2038</v>
      </c>
      <c r="AA123" s="5">
        <f t="shared" si="137"/>
        <v>1.1909160531499787E-2</v>
      </c>
      <c r="AB123" s="5">
        <f t="shared" si="137"/>
        <v>2.8461641410591026E-2</v>
      </c>
      <c r="AC123" s="5">
        <f t="shared" si="137"/>
        <v>4.5014122289682261E-2</v>
      </c>
      <c r="AE123" s="5">
        <v>2038</v>
      </c>
      <c r="AF123" s="5">
        <f t="shared" si="138"/>
        <v>8.0486817211488908E-3</v>
      </c>
      <c r="AG123" s="5">
        <f t="shared" si="138"/>
        <v>1.9235502986915329E-2</v>
      </c>
      <c r="AH123" s="5">
        <f t="shared" si="138"/>
        <v>3.0422324252681727E-2</v>
      </c>
      <c r="AJ123" s="5">
        <v>2038</v>
      </c>
      <c r="AK123" s="5">
        <f t="shared" si="139"/>
        <v>1.1913256122851202E-2</v>
      </c>
      <c r="AL123" s="5">
        <f t="shared" si="139"/>
        <v>2.8471429443265389E-2</v>
      </c>
      <c r="AM123" s="5">
        <f t="shared" si="139"/>
        <v>4.5029602763679656E-2</v>
      </c>
      <c r="AO123" s="5">
        <v>2038</v>
      </c>
      <c r="AP123" s="5">
        <f t="shared" si="140"/>
        <v>1.5056224544445598E-2</v>
      </c>
      <c r="AQ123" s="5">
        <f t="shared" si="140"/>
        <v>3.5982793484721158E-2</v>
      </c>
      <c r="AR123" s="5">
        <f t="shared" si="140"/>
        <v>5.6909362424996723E-2</v>
      </c>
      <c r="AT123" s="5">
        <v>2038</v>
      </c>
      <c r="AU123" s="5">
        <f t="shared" si="141"/>
        <v>1.900300185221283E-2</v>
      </c>
      <c r="AV123" s="5">
        <f t="shared" si="141"/>
        <v>4.5415176242852025E-2</v>
      </c>
      <c r="AW123" s="5">
        <f t="shared" si="141"/>
        <v>7.1827350633491063E-2</v>
      </c>
      <c r="AY123" s="5">
        <v>2038</v>
      </c>
      <c r="AZ123" s="5">
        <f t="shared" si="142"/>
        <v>2.777361809169572E-3</v>
      </c>
      <c r="BA123" s="5">
        <f t="shared" si="142"/>
        <v>6.6376026816475928E-3</v>
      </c>
      <c r="BB123" s="5">
        <f t="shared" si="142"/>
        <v>1.0497843554125615E-2</v>
      </c>
      <c r="BD123" s="5">
        <v>2038</v>
      </c>
      <c r="BE123" s="5">
        <f t="shared" si="143"/>
        <v>5.7683668344291374E-3</v>
      </c>
      <c r="BF123" s="5">
        <f t="shared" si="143"/>
        <v>1.3785790184960371E-2</v>
      </c>
      <c r="BG123" s="5">
        <f t="shared" si="143"/>
        <v>2.1803213535491646E-2</v>
      </c>
      <c r="BI123" s="5">
        <v>2038</v>
      </c>
      <c r="BJ123" s="5">
        <f t="shared" si="144"/>
        <v>2.7091459050847099E-3</v>
      </c>
      <c r="BK123" s="5">
        <f t="shared" si="144"/>
        <v>6.4745738438527342E-3</v>
      </c>
      <c r="BL123" s="5">
        <f t="shared" si="144"/>
        <v>1.0240001782620778E-2</v>
      </c>
      <c r="BN123" s="5">
        <v>2038</v>
      </c>
      <c r="BO123" s="5">
        <f t="shared" si="145"/>
        <v>7.4462975822415706E-2</v>
      </c>
      <c r="BP123" s="5">
        <f t="shared" si="145"/>
        <v>0.17795868236198781</v>
      </c>
      <c r="BQ123" s="5">
        <f t="shared" si="145"/>
        <v>0.28145438890155994</v>
      </c>
      <c r="BS123" s="5">
        <v>2038</v>
      </c>
      <c r="BT123" s="5">
        <f t="shared" si="146"/>
        <v>3.0964801827143111E-3</v>
      </c>
      <c r="BU123" s="5">
        <f t="shared" si="146"/>
        <v>7.400262038815335E-3</v>
      </c>
      <c r="BV123" s="5">
        <f t="shared" si="146"/>
        <v>1.1704043894916359E-2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1.3270629354489845E-3</v>
      </c>
      <c r="CE123" s="5">
        <f t="shared" si="148"/>
        <v>3.1715408737780005E-3</v>
      </c>
      <c r="CF123" s="5">
        <f t="shared" si="148"/>
        <v>5.0160188121070063E-3</v>
      </c>
    </row>
    <row r="124" spans="1:84" x14ac:dyDescent="0.25">
      <c r="A124" s="5">
        <v>2039</v>
      </c>
      <c r="B124" s="5">
        <f t="shared" si="132"/>
        <v>0.33039085817254371</v>
      </c>
      <c r="C124" s="5">
        <f t="shared" si="115"/>
        <v>0.79101249727722545</v>
      </c>
      <c r="D124" s="5">
        <f t="shared" si="115"/>
        <v>1.2516341363819079</v>
      </c>
      <c r="F124" s="5">
        <v>2039</v>
      </c>
      <c r="G124" s="5">
        <f t="shared" si="133"/>
        <v>1.939277687415316E-2</v>
      </c>
      <c r="H124" s="5">
        <f t="shared" si="133"/>
        <v>4.6429640787315006E-2</v>
      </c>
      <c r="I124" s="5">
        <f t="shared" si="133"/>
        <v>7.3466504700476859E-2</v>
      </c>
      <c r="K124" s="5">
        <v>2039</v>
      </c>
      <c r="L124" s="5">
        <f t="shared" si="134"/>
        <v>8.2235745538820085E-2</v>
      </c>
      <c r="M124" s="5">
        <f t="shared" si="134"/>
        <v>0.19688650831296609</v>
      </c>
      <c r="N124" s="5">
        <f t="shared" si="134"/>
        <v>0.3115372710871121</v>
      </c>
      <c r="P124" s="5">
        <v>2039</v>
      </c>
      <c r="Q124" s="5">
        <f t="shared" si="135"/>
        <v>1.6782178130513668E-2</v>
      </c>
      <c r="R124" s="5">
        <f t="shared" si="135"/>
        <v>4.0179418723008571E-2</v>
      </c>
      <c r="S124" s="5">
        <f t="shared" si="135"/>
        <v>6.3576659315503811E-2</v>
      </c>
      <c r="U124" s="5">
        <v>2039</v>
      </c>
      <c r="V124" s="5">
        <f t="shared" si="136"/>
        <v>4.5503658150208376E-2</v>
      </c>
      <c r="W124" s="5">
        <f t="shared" si="136"/>
        <v>0.10894357812360515</v>
      </c>
      <c r="X124" s="5">
        <f t="shared" si="136"/>
        <v>0.17238349809700193</v>
      </c>
      <c r="Z124" s="5">
        <v>2039</v>
      </c>
      <c r="AA124" s="5">
        <f t="shared" si="137"/>
        <v>1.2703104566933111E-2</v>
      </c>
      <c r="AB124" s="5">
        <f t="shared" si="137"/>
        <v>3.0413415559506465E-2</v>
      </c>
      <c r="AC124" s="5">
        <f t="shared" si="137"/>
        <v>4.8123726552079728E-2</v>
      </c>
      <c r="AE124" s="5">
        <v>2039</v>
      </c>
      <c r="AF124" s="5">
        <f t="shared" si="138"/>
        <v>8.5852605025588599E-3</v>
      </c>
      <c r="AG124" s="5">
        <f t="shared" si="138"/>
        <v>2.0554589153789573E-2</v>
      </c>
      <c r="AH124" s="5">
        <f t="shared" si="138"/>
        <v>3.2523917805020279E-2</v>
      </c>
      <c r="AJ124" s="5">
        <v>2039</v>
      </c>
      <c r="AK124" s="5">
        <f t="shared" si="139"/>
        <v>1.2707473197707955E-2</v>
      </c>
      <c r="AL124" s="5">
        <f t="shared" si="139"/>
        <v>3.0423874812398437E-2</v>
      </c>
      <c r="AM124" s="5">
        <f t="shared" si="139"/>
        <v>4.8140276427089006E-2</v>
      </c>
      <c r="AO124" s="5">
        <v>2039</v>
      </c>
      <c r="AP124" s="5">
        <f t="shared" si="140"/>
        <v>1.6059972847408694E-2</v>
      </c>
      <c r="AQ124" s="5">
        <f t="shared" si="140"/>
        <v>3.8450335153035045E-2</v>
      </c>
      <c r="AR124" s="5">
        <f t="shared" si="140"/>
        <v>6.0840697458661393E-2</v>
      </c>
      <c r="AT124" s="5">
        <v>2039</v>
      </c>
      <c r="AU124" s="5">
        <f t="shared" si="141"/>
        <v>2.0269868642360515E-2</v>
      </c>
      <c r="AV124" s="5">
        <f t="shared" si="141"/>
        <v>4.8529549222277153E-2</v>
      </c>
      <c r="AW124" s="5">
        <f t="shared" si="141"/>
        <v>7.6789229802193965E-2</v>
      </c>
      <c r="AY124" s="5">
        <v>2039</v>
      </c>
      <c r="AZ124" s="5">
        <f t="shared" si="142"/>
        <v>2.9625192631142182E-3</v>
      </c>
      <c r="BA124" s="5">
        <f t="shared" si="142"/>
        <v>7.0927802709481935E-3</v>
      </c>
      <c r="BB124" s="5">
        <f t="shared" si="142"/>
        <v>1.1223041278782188E-2</v>
      </c>
      <c r="BD124" s="5">
        <v>2039</v>
      </c>
      <c r="BE124" s="5">
        <f t="shared" si="143"/>
        <v>6.1529246233910529E-3</v>
      </c>
      <c r="BF124" s="5">
        <f t="shared" si="143"/>
        <v>1.4731159024277027E-2</v>
      </c>
      <c r="BG124" s="5">
        <f t="shared" si="143"/>
        <v>2.3309393425163003E-2</v>
      </c>
      <c r="BI124" s="5">
        <v>2039</v>
      </c>
      <c r="BJ124" s="5">
        <f t="shared" si="144"/>
        <v>2.8897556320903531E-3</v>
      </c>
      <c r="BK124" s="5">
        <f t="shared" si="144"/>
        <v>6.9185716327143862E-3</v>
      </c>
      <c r="BL124" s="5">
        <f t="shared" si="144"/>
        <v>1.0947387633338419E-2</v>
      </c>
      <c r="BN124" s="5">
        <v>2039</v>
      </c>
      <c r="BO124" s="5">
        <f t="shared" si="145"/>
        <v>7.9427174210576129E-2</v>
      </c>
      <c r="BP124" s="5">
        <f t="shared" si="145"/>
        <v>0.19016230585644694</v>
      </c>
      <c r="BQ124" s="5">
        <f t="shared" si="145"/>
        <v>0.30089743750231773</v>
      </c>
      <c r="BS124" s="5">
        <v>2039</v>
      </c>
      <c r="BT124" s="5">
        <f t="shared" si="146"/>
        <v>3.3029121948952647E-3</v>
      </c>
      <c r="BU124" s="5">
        <f t="shared" si="146"/>
        <v>7.907739451456227E-3</v>
      </c>
      <c r="BV124" s="5">
        <f t="shared" si="146"/>
        <v>1.2512566708017189E-2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1.4155337978122551E-3</v>
      </c>
      <c r="CE124" s="5">
        <f t="shared" si="148"/>
        <v>3.3890311934812361E-3</v>
      </c>
      <c r="CF124" s="5">
        <f t="shared" si="148"/>
        <v>5.3625285891502278E-3</v>
      </c>
    </row>
    <row r="125" spans="1:84" x14ac:dyDescent="0.25">
      <c r="A125" s="5">
        <v>2040</v>
      </c>
      <c r="B125" s="5">
        <f t="shared" si="132"/>
        <v>0.35104028680832727</v>
      </c>
      <c r="C125" s="5">
        <f t="shared" si="115"/>
        <v>0.84375808142022923</v>
      </c>
      <c r="D125" s="5">
        <f t="shared" si="115"/>
        <v>1.3364758760321314</v>
      </c>
      <c r="F125" s="5">
        <v>2040</v>
      </c>
      <c r="G125" s="5">
        <f t="shared" si="133"/>
        <v>2.0604825428787801E-2</v>
      </c>
      <c r="H125" s="5">
        <f t="shared" si="133"/>
        <v>4.9525620349340216E-2</v>
      </c>
      <c r="I125" s="5">
        <f t="shared" si="133"/>
        <v>7.8446415269892544E-2</v>
      </c>
      <c r="K125" s="5">
        <v>2040</v>
      </c>
      <c r="L125" s="5">
        <f t="shared" si="134"/>
        <v>8.7375479634996131E-2</v>
      </c>
      <c r="M125" s="5">
        <f t="shared" si="134"/>
        <v>0.21001511743935791</v>
      </c>
      <c r="N125" s="5">
        <f t="shared" si="134"/>
        <v>0.33265475524371935</v>
      </c>
      <c r="P125" s="5">
        <v>2040</v>
      </c>
      <c r="Q125" s="5">
        <f t="shared" si="135"/>
        <v>1.7831064263670642E-2</v>
      </c>
      <c r="R125" s="5">
        <f t="shared" si="135"/>
        <v>4.2858626596925138E-2</v>
      </c>
      <c r="S125" s="5">
        <f t="shared" si="135"/>
        <v>6.7886188930179489E-2</v>
      </c>
      <c r="U125" s="5">
        <v>2040</v>
      </c>
      <c r="V125" s="5">
        <f t="shared" si="136"/>
        <v>4.834763678459629E-2</v>
      </c>
      <c r="W125" s="5">
        <f t="shared" si="136"/>
        <v>0.11620805584872076</v>
      </c>
      <c r="X125" s="5">
        <f t="shared" si="136"/>
        <v>0.18406847491284523</v>
      </c>
      <c r="Z125" s="5">
        <v>2040</v>
      </c>
      <c r="AA125" s="5">
        <f t="shared" si="137"/>
        <v>1.3497048602366436E-2</v>
      </c>
      <c r="AB125" s="5">
        <f t="shared" si="137"/>
        <v>3.2441415591101211E-2</v>
      </c>
      <c r="AC125" s="5">
        <f t="shared" si="137"/>
        <v>5.1385782579835983E-2</v>
      </c>
      <c r="AE125" s="5">
        <v>2040</v>
      </c>
      <c r="AF125" s="5">
        <f t="shared" si="138"/>
        <v>9.1218392839687475E-3</v>
      </c>
      <c r="AG125" s="5">
        <f t="shared" si="138"/>
        <v>2.1925191787082857E-2</v>
      </c>
      <c r="AH125" s="5">
        <f t="shared" si="138"/>
        <v>3.4728544290196964E-2</v>
      </c>
      <c r="AJ125" s="5">
        <v>2040</v>
      </c>
      <c r="AK125" s="5">
        <f t="shared" si="139"/>
        <v>1.3501690272564707E-2</v>
      </c>
      <c r="AL125" s="5">
        <f t="shared" si="139"/>
        <v>3.2452572278490674E-2</v>
      </c>
      <c r="AM125" s="5">
        <f t="shared" si="139"/>
        <v>5.1403454284416714E-2</v>
      </c>
      <c r="AO125" s="5">
        <v>2040</v>
      </c>
      <c r="AP125" s="5">
        <f t="shared" si="140"/>
        <v>1.7063721150371625E-2</v>
      </c>
      <c r="AQ125" s="5">
        <f t="shared" si="140"/>
        <v>4.1014245830959792E-2</v>
      </c>
      <c r="AR125" s="5">
        <f t="shared" si="140"/>
        <v>6.4964770511548128E-2</v>
      </c>
      <c r="AT125" s="5">
        <v>2040</v>
      </c>
      <c r="AU125" s="5">
        <f t="shared" si="141"/>
        <v>2.1536735432508034E-2</v>
      </c>
      <c r="AV125" s="5">
        <f t="shared" si="141"/>
        <v>5.1765552990531816E-2</v>
      </c>
      <c r="AW125" s="5">
        <f t="shared" si="141"/>
        <v>8.1994370548555767E-2</v>
      </c>
      <c r="AY125" s="5">
        <v>2040</v>
      </c>
      <c r="AZ125" s="5">
        <f t="shared" si="142"/>
        <v>3.1476767170588644E-3</v>
      </c>
      <c r="BA125" s="5">
        <f t="shared" si="142"/>
        <v>7.5657346678469628E-3</v>
      </c>
      <c r="BB125" s="5">
        <f t="shared" si="142"/>
        <v>1.1983792618635082E-2</v>
      </c>
      <c r="BD125" s="5">
        <v>2040</v>
      </c>
      <c r="BE125" s="5">
        <f t="shared" si="143"/>
        <v>6.5374824123530092E-3</v>
      </c>
      <c r="BF125" s="5">
        <f t="shared" si="143"/>
        <v>1.5713448925528294E-2</v>
      </c>
      <c r="BG125" s="5">
        <f t="shared" si="143"/>
        <v>2.488941543870362E-2</v>
      </c>
      <c r="BI125" s="5">
        <v>2040</v>
      </c>
      <c r="BJ125" s="5">
        <f t="shared" si="144"/>
        <v>3.0703653590960166E-3</v>
      </c>
      <c r="BK125" s="5">
        <f t="shared" si="144"/>
        <v>7.3799096058296751E-3</v>
      </c>
      <c r="BL125" s="5">
        <f t="shared" si="144"/>
        <v>1.1689453852563331E-2</v>
      </c>
      <c r="BN125" s="5">
        <v>2040</v>
      </c>
      <c r="BO125" s="5">
        <f t="shared" si="145"/>
        <v>8.4391372598737219E-2</v>
      </c>
      <c r="BP125" s="5">
        <f t="shared" si="145"/>
        <v>0.20284253776037298</v>
      </c>
      <c r="BQ125" s="5">
        <f t="shared" si="145"/>
        <v>0.32129370292200871</v>
      </c>
      <c r="BS125" s="5">
        <v>2040</v>
      </c>
      <c r="BT125" s="5">
        <f t="shared" si="146"/>
        <v>3.5093442070762192E-3</v>
      </c>
      <c r="BU125" s="5">
        <f t="shared" si="146"/>
        <v>8.4350362236986845E-3</v>
      </c>
      <c r="BV125" s="5">
        <f t="shared" si="146"/>
        <v>1.336072824032117E-2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1.5040046601755151E-3</v>
      </c>
      <c r="CE125" s="5">
        <f t="shared" si="148"/>
        <v>3.6150155244423004E-3</v>
      </c>
      <c r="CF125" s="5">
        <f t="shared" si="148"/>
        <v>5.7260263887090757E-3</v>
      </c>
    </row>
    <row r="126" spans="1:84" x14ac:dyDescent="0.25">
      <c r="A126" s="5">
        <v>2041</v>
      </c>
      <c r="B126" s="5">
        <f t="shared" si="132"/>
        <v>0.37168971544411145</v>
      </c>
      <c r="C126" s="5">
        <f t="shared" si="115"/>
        <v>0.87944043215743706</v>
      </c>
      <c r="D126" s="5">
        <f t="shared" si="115"/>
        <v>1.3871911488707636</v>
      </c>
      <c r="F126" s="5">
        <v>2041</v>
      </c>
      <c r="G126" s="5">
        <f t="shared" ref="G126:I135" si="149">G94*0.181/1000</f>
        <v>2.1816873983422358E-2</v>
      </c>
      <c r="H126" s="5">
        <f t="shared" si="149"/>
        <v>5.1620048355064715E-2</v>
      </c>
      <c r="I126" s="5">
        <f t="shared" si="149"/>
        <v>8.142322272670717E-2</v>
      </c>
      <c r="K126" s="5">
        <v>2041</v>
      </c>
      <c r="L126" s="5">
        <f t="shared" ref="L126:N135" si="150">L94*0.181/1000</f>
        <v>9.251521373117251E-2</v>
      </c>
      <c r="M126" s="5">
        <f t="shared" si="150"/>
        <v>0.21889661231994398</v>
      </c>
      <c r="N126" s="5">
        <f t="shared" si="150"/>
        <v>0.34527801090871579</v>
      </c>
      <c r="P126" s="5">
        <v>2041</v>
      </c>
      <c r="Q126" s="5">
        <f t="shared" ref="Q126:S135" si="151">Q94*0.181/1000</f>
        <v>1.8879950396827775E-2</v>
      </c>
      <c r="R126" s="5">
        <f t="shared" si="151"/>
        <v>4.4671108847491973E-2</v>
      </c>
      <c r="S126" s="5">
        <f t="shared" si="151"/>
        <v>7.0462267298156175E-2</v>
      </c>
      <c r="U126" s="5">
        <v>2041</v>
      </c>
      <c r="V126" s="5">
        <f t="shared" ref="V126:X135" si="152">V94*0.181/1000</f>
        <v>5.1191615418984211E-2</v>
      </c>
      <c r="W126" s="5">
        <f t="shared" si="152"/>
        <v>0.12112246994275054</v>
      </c>
      <c r="X126" s="5">
        <f t="shared" si="152"/>
        <v>0.19105332446651688</v>
      </c>
      <c r="Z126" s="5">
        <v>2041</v>
      </c>
      <c r="AA126" s="5">
        <f t="shared" ref="AA126:AC135" si="153">AA94*0.181/1000</f>
        <v>1.4290992637799762E-2</v>
      </c>
      <c r="AB126" s="5">
        <f t="shared" si="153"/>
        <v>3.3813356192351172E-2</v>
      </c>
      <c r="AC126" s="5">
        <f t="shared" si="153"/>
        <v>5.3335719746902585E-2</v>
      </c>
      <c r="AE126" s="5">
        <v>2041</v>
      </c>
      <c r="AF126" s="5">
        <f t="shared" ref="AF126:AH135" si="154">AF94*0.181/1000</f>
        <v>9.6584180653787165E-3</v>
      </c>
      <c r="AG126" s="5">
        <f t="shared" si="154"/>
        <v>2.2852403508729906E-2</v>
      </c>
      <c r="AH126" s="5">
        <f t="shared" si="154"/>
        <v>3.6046388952081093E-2</v>
      </c>
      <c r="AJ126" s="5">
        <v>2041</v>
      </c>
      <c r="AK126" s="5">
        <f t="shared" ref="AK126:AM135" si="155">AK94*0.181/1000</f>
        <v>1.4295907347421458E-2</v>
      </c>
      <c r="AL126" s="5">
        <f t="shared" si="155"/>
        <v>3.3824984693689823E-2</v>
      </c>
      <c r="AM126" s="5">
        <f t="shared" si="155"/>
        <v>5.3354062039958176E-2</v>
      </c>
      <c r="AO126" s="5">
        <v>2041</v>
      </c>
      <c r="AP126" s="5">
        <f t="shared" ref="AP126:AR135" si="156">AP94*0.181/1000</f>
        <v>1.806746945333472E-2</v>
      </c>
      <c r="AQ126" s="5">
        <f t="shared" si="156"/>
        <v>4.2748729609176278E-2</v>
      </c>
      <c r="AR126" s="5">
        <f t="shared" si="156"/>
        <v>6.7429989765017836E-2</v>
      </c>
      <c r="AT126" s="5">
        <v>2041</v>
      </c>
      <c r="AU126" s="5">
        <f t="shared" ref="AU126:AW135" si="157">AU94*0.181/1000</f>
        <v>2.280360222265556E-2</v>
      </c>
      <c r="AV126" s="5">
        <f t="shared" si="157"/>
        <v>5.395470727371756E-2</v>
      </c>
      <c r="AW126" s="5">
        <f t="shared" si="157"/>
        <v>8.5105812324779734E-2</v>
      </c>
      <c r="AY126" s="5">
        <v>2041</v>
      </c>
      <c r="AZ126" s="5">
        <f t="shared" ref="AZ126:BB135" si="158">AZ94*0.181/1000</f>
        <v>3.3328341710034907E-3</v>
      </c>
      <c r="BA126" s="5">
        <f t="shared" si="158"/>
        <v>7.8856879861587282E-3</v>
      </c>
      <c r="BB126" s="5">
        <f t="shared" si="158"/>
        <v>1.2438541801313967E-2</v>
      </c>
      <c r="BD126" s="5">
        <v>2041</v>
      </c>
      <c r="BE126" s="5">
        <f t="shared" ref="BE126:BG135" si="159">BE94*0.181/1000</f>
        <v>6.9220402013149655E-3</v>
      </c>
      <c r="BF126" s="5">
        <f t="shared" si="159"/>
        <v>1.637796735586812E-2</v>
      </c>
      <c r="BG126" s="5">
        <f t="shared" si="159"/>
        <v>2.5833894510421316E-2</v>
      </c>
      <c r="BI126" s="5">
        <v>2041</v>
      </c>
      <c r="BJ126" s="5">
        <f t="shared" ref="BJ126:BL135" si="160">BJ94*0.181/1000</f>
        <v>3.2509750861016598E-3</v>
      </c>
      <c r="BK126" s="5">
        <f t="shared" si="160"/>
        <v>7.6920044215864122E-3</v>
      </c>
      <c r="BL126" s="5">
        <f t="shared" si="160"/>
        <v>1.2133033757071164E-2</v>
      </c>
      <c r="BN126" s="5">
        <v>2041</v>
      </c>
      <c r="BO126" s="5">
        <f t="shared" ref="BO126:BQ135" si="161">BO94*0.181/1000</f>
        <v>8.9355570986898308E-2</v>
      </c>
      <c r="BP126" s="5">
        <f t="shared" si="161"/>
        <v>0.21142070576394098</v>
      </c>
      <c r="BQ126" s="5">
        <f t="shared" si="161"/>
        <v>0.33348584054098429</v>
      </c>
      <c r="BS126" s="5">
        <v>2041</v>
      </c>
      <c r="BT126" s="5">
        <f t="shared" ref="BT126:BV135" si="162">BT94*0.181/1000</f>
        <v>3.7157762192571732E-3</v>
      </c>
      <c r="BU126" s="5">
        <f t="shared" si="162"/>
        <v>8.7917521208767634E-3</v>
      </c>
      <c r="BV126" s="5">
        <f t="shared" si="162"/>
        <v>1.3867728022496374E-2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1.5924755225387856E-3</v>
      </c>
      <c r="CE126" s="5">
        <f t="shared" si="164"/>
        <v>3.767893766090043E-3</v>
      </c>
      <c r="CF126" s="5">
        <f t="shared" si="164"/>
        <v>5.9433120096413E-3</v>
      </c>
    </row>
    <row r="127" spans="1:84" x14ac:dyDescent="0.25">
      <c r="A127" s="5">
        <v>2042</v>
      </c>
      <c r="B127" s="5">
        <f t="shared" si="132"/>
        <v>0.3923391440798959</v>
      </c>
      <c r="C127" s="5">
        <f t="shared" si="115"/>
        <v>0.91583118364670302</v>
      </c>
      <c r="D127" s="5">
        <f t="shared" si="115"/>
        <v>1.4393232232135107</v>
      </c>
      <c r="F127" s="5">
        <v>2042</v>
      </c>
      <c r="G127" s="5">
        <f t="shared" si="149"/>
        <v>2.3028922538056915E-2</v>
      </c>
      <c r="H127" s="5">
        <f t="shared" si="149"/>
        <v>5.3756056983806921E-2</v>
      </c>
      <c r="I127" s="5">
        <f t="shared" si="149"/>
        <v>8.4483191429556931E-2</v>
      </c>
      <c r="K127" s="5">
        <v>2042</v>
      </c>
      <c r="L127" s="5">
        <f t="shared" si="150"/>
        <v>9.7654947827348876E-2</v>
      </c>
      <c r="M127" s="5">
        <f t="shared" si="150"/>
        <v>0.2279544312801613</v>
      </c>
      <c r="N127" s="5">
        <f t="shared" si="150"/>
        <v>0.35825391473297402</v>
      </c>
      <c r="P127" s="5">
        <v>2042</v>
      </c>
      <c r="Q127" s="5">
        <f t="shared" si="151"/>
        <v>1.9928836529984909E-2</v>
      </c>
      <c r="R127" s="5">
        <f t="shared" si="151"/>
        <v>4.6519574259561963E-2</v>
      </c>
      <c r="S127" s="5">
        <f t="shared" si="151"/>
        <v>7.3110311989139171E-2</v>
      </c>
      <c r="U127" s="5">
        <v>2042</v>
      </c>
      <c r="V127" s="5">
        <f t="shared" si="152"/>
        <v>5.4035594053372465E-2</v>
      </c>
      <c r="W127" s="5">
        <f t="shared" si="152"/>
        <v>0.12613444976796706</v>
      </c>
      <c r="X127" s="5">
        <f t="shared" si="152"/>
        <v>0.19823330548256166</v>
      </c>
      <c r="Z127" s="5">
        <v>2042</v>
      </c>
      <c r="AA127" s="5">
        <f t="shared" si="153"/>
        <v>1.5084936673233086E-2</v>
      </c>
      <c r="AB127" s="5">
        <f t="shared" si="153"/>
        <v>3.5212533893557392E-2</v>
      </c>
      <c r="AC127" s="5">
        <f t="shared" si="153"/>
        <v>5.5340131113881787E-2</v>
      </c>
      <c r="AE127" s="5">
        <v>2042</v>
      </c>
      <c r="AF127" s="5">
        <f t="shared" si="154"/>
        <v>1.0194996846788606E-2</v>
      </c>
      <c r="AG127" s="5">
        <f t="shared" si="154"/>
        <v>2.379802313981564E-2</v>
      </c>
      <c r="AH127" s="5">
        <f t="shared" si="154"/>
        <v>3.7401049432842684E-2</v>
      </c>
      <c r="AJ127" s="5">
        <v>2042</v>
      </c>
      <c r="AK127" s="5">
        <f t="shared" si="155"/>
        <v>1.5090124422278212E-2</v>
      </c>
      <c r="AL127" s="5">
        <f t="shared" si="155"/>
        <v>3.5224643575754784E-2</v>
      </c>
      <c r="AM127" s="5">
        <f t="shared" si="155"/>
        <v>5.5359162729231443E-2</v>
      </c>
      <c r="AO127" s="5">
        <v>2042</v>
      </c>
      <c r="AP127" s="5">
        <f t="shared" si="156"/>
        <v>1.9071217756297814E-2</v>
      </c>
      <c r="AQ127" s="5">
        <f t="shared" si="156"/>
        <v>4.4517648047316553E-2</v>
      </c>
      <c r="AR127" s="5">
        <f t="shared" si="156"/>
        <v>6.9964078338335303E-2</v>
      </c>
      <c r="AT127" s="5">
        <v>2042</v>
      </c>
      <c r="AU127" s="5">
        <f t="shared" si="157"/>
        <v>2.4070469012803082E-2</v>
      </c>
      <c r="AV127" s="5">
        <f t="shared" si="157"/>
        <v>5.6187322778166481E-2</v>
      </c>
      <c r="AW127" s="5">
        <f t="shared" si="157"/>
        <v>8.8304176543530052E-2</v>
      </c>
      <c r="AY127" s="5">
        <v>2042</v>
      </c>
      <c r="AZ127" s="5">
        <f t="shared" si="158"/>
        <v>3.5179916249481365E-3</v>
      </c>
      <c r="BA127" s="5">
        <f t="shared" si="158"/>
        <v>8.2119933291166358E-3</v>
      </c>
      <c r="BB127" s="5">
        <f t="shared" si="158"/>
        <v>1.2905995033285154E-2</v>
      </c>
      <c r="BD127" s="5">
        <v>2042</v>
      </c>
      <c r="BE127" s="5">
        <f t="shared" si="159"/>
        <v>7.3065979902768802E-3</v>
      </c>
      <c r="BF127" s="5">
        <f t="shared" si="159"/>
        <v>1.7055678452780731E-2</v>
      </c>
      <c r="BG127" s="5">
        <f t="shared" si="159"/>
        <v>2.6804758915284541E-2</v>
      </c>
      <c r="BI127" s="5">
        <v>2042</v>
      </c>
      <c r="BJ127" s="5">
        <f t="shared" si="160"/>
        <v>3.4315848131073034E-3</v>
      </c>
      <c r="BK127" s="5">
        <f t="shared" si="160"/>
        <v>8.0102952473488746E-3</v>
      </c>
      <c r="BL127" s="5">
        <f t="shared" si="160"/>
        <v>1.2589005681590425E-2</v>
      </c>
      <c r="BN127" s="5">
        <v>2042</v>
      </c>
      <c r="BO127" s="5">
        <f t="shared" si="161"/>
        <v>9.4319769375059398E-2</v>
      </c>
      <c r="BP127" s="5">
        <f t="shared" si="161"/>
        <v>0.2201691759067872</v>
      </c>
      <c r="BQ127" s="5">
        <f t="shared" si="161"/>
        <v>0.34601858243851435</v>
      </c>
      <c r="BS127" s="5">
        <v>2042</v>
      </c>
      <c r="BT127" s="5">
        <f t="shared" si="162"/>
        <v>3.9222082314381273E-3</v>
      </c>
      <c r="BU127" s="5">
        <f t="shared" si="162"/>
        <v>9.1555498891931243E-3</v>
      </c>
      <c r="BV127" s="5">
        <f t="shared" si="162"/>
        <v>1.4388891546948142E-2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1.680946384902056E-3</v>
      </c>
      <c r="CE127" s="5">
        <f t="shared" si="164"/>
        <v>3.9238070953684775E-3</v>
      </c>
      <c r="CF127" s="5">
        <f t="shared" si="164"/>
        <v>6.1666678058349203E-3</v>
      </c>
    </row>
    <row r="128" spans="1:84" x14ac:dyDescent="0.25">
      <c r="A128" s="5">
        <v>2043</v>
      </c>
      <c r="B128" s="5">
        <f t="shared" si="132"/>
        <v>0.41298857271567985</v>
      </c>
      <c r="C128" s="5">
        <f t="shared" si="115"/>
        <v>0.95295012604580009</v>
      </c>
      <c r="D128" s="5">
        <f t="shared" si="115"/>
        <v>1.4929116793759216</v>
      </c>
      <c r="F128" s="5">
        <v>2043</v>
      </c>
      <c r="G128" s="5">
        <f t="shared" si="149"/>
        <v>2.4240971092691469E-2</v>
      </c>
      <c r="H128" s="5">
        <f t="shared" si="149"/>
        <v>5.5934807847955542E-2</v>
      </c>
      <c r="I128" s="5">
        <f t="shared" si="149"/>
        <v>8.7628644603219688E-2</v>
      </c>
      <c r="K128" s="5">
        <v>2043</v>
      </c>
      <c r="L128" s="5">
        <f t="shared" si="150"/>
        <v>0.10279468192352494</v>
      </c>
      <c r="M128" s="5">
        <f t="shared" si="150"/>
        <v>0.23719350017778842</v>
      </c>
      <c r="N128" s="5">
        <f t="shared" si="150"/>
        <v>0.37159231843205193</v>
      </c>
      <c r="P128" s="5">
        <v>2043</v>
      </c>
      <c r="Q128" s="5">
        <f t="shared" si="151"/>
        <v>2.0977722663142045E-2</v>
      </c>
      <c r="R128" s="5">
        <f t="shared" si="151"/>
        <v>4.8405028072671448E-2</v>
      </c>
      <c r="S128" s="5">
        <f t="shared" si="151"/>
        <v>7.5832333482201017E-2</v>
      </c>
      <c r="U128" s="5">
        <v>2043</v>
      </c>
      <c r="V128" s="5">
        <f t="shared" si="152"/>
        <v>5.687957268776038E-2</v>
      </c>
      <c r="W128" s="5">
        <f t="shared" si="152"/>
        <v>0.13124672095842377</v>
      </c>
      <c r="X128" s="5">
        <f t="shared" si="152"/>
        <v>0.20561386922908717</v>
      </c>
      <c r="Z128" s="5">
        <v>2043</v>
      </c>
      <c r="AA128" s="5">
        <f t="shared" si="153"/>
        <v>1.5878880708666408E-2</v>
      </c>
      <c r="AB128" s="5">
        <f t="shared" si="153"/>
        <v>3.6639709600893307E-2</v>
      </c>
      <c r="AC128" s="5">
        <f t="shared" si="153"/>
        <v>5.7400538493120198E-2</v>
      </c>
      <c r="AE128" s="5">
        <v>2043</v>
      </c>
      <c r="AF128" s="5">
        <f t="shared" si="154"/>
        <v>1.0731575628198575E-2</v>
      </c>
      <c r="AG128" s="5">
        <f t="shared" si="154"/>
        <v>2.4762564930827603E-2</v>
      </c>
      <c r="AH128" s="5">
        <f t="shared" si="154"/>
        <v>3.8793554233456672E-2</v>
      </c>
      <c r="AJ128" s="5">
        <v>2043</v>
      </c>
      <c r="AK128" s="5">
        <f t="shared" si="155"/>
        <v>1.5884341497134965E-2</v>
      </c>
      <c r="AL128" s="5">
        <f t="shared" si="155"/>
        <v>3.6652310092536798E-2</v>
      </c>
      <c r="AM128" s="5">
        <f t="shared" si="155"/>
        <v>5.7420278687938635E-2</v>
      </c>
      <c r="AO128" s="5">
        <v>2043</v>
      </c>
      <c r="AP128" s="5">
        <f t="shared" si="156"/>
        <v>2.0074966059260908E-2</v>
      </c>
      <c r="AQ128" s="5">
        <f t="shared" si="156"/>
        <v>4.6321963125376849E-2</v>
      </c>
      <c r="AR128" s="5">
        <f t="shared" si="156"/>
        <v>7.2568960191492962E-2</v>
      </c>
      <c r="AT128" s="5">
        <v>2043</v>
      </c>
      <c r="AU128" s="5">
        <f t="shared" si="157"/>
        <v>2.5337335802950601E-2</v>
      </c>
      <c r="AV128" s="5">
        <f t="shared" si="157"/>
        <v>5.8464613653388287E-2</v>
      </c>
      <c r="AW128" s="5">
        <f t="shared" si="157"/>
        <v>9.1591891503826114E-2</v>
      </c>
      <c r="AY128" s="5">
        <v>2043</v>
      </c>
      <c r="AZ128" s="5">
        <f t="shared" si="158"/>
        <v>3.7031490788927831E-3</v>
      </c>
      <c r="BA128" s="5">
        <f t="shared" si="158"/>
        <v>8.5448281493413752E-3</v>
      </c>
      <c r="BB128" s="5">
        <f t="shared" si="158"/>
        <v>1.3386507219789968E-2</v>
      </c>
      <c r="BD128" s="5">
        <v>2043</v>
      </c>
      <c r="BE128" s="5">
        <f t="shared" si="159"/>
        <v>7.6911557792388365E-3</v>
      </c>
      <c r="BF128" s="5">
        <f t="shared" si="159"/>
        <v>1.7746950771708989E-2</v>
      </c>
      <c r="BG128" s="5">
        <f t="shared" si="159"/>
        <v>2.7802745764179182E-2</v>
      </c>
      <c r="BI128" s="5">
        <v>2043</v>
      </c>
      <c r="BJ128" s="5">
        <f t="shared" si="160"/>
        <v>3.6121945401129466E-3</v>
      </c>
      <c r="BK128" s="5">
        <f t="shared" si="160"/>
        <v>8.3349551772522786E-3</v>
      </c>
      <c r="BL128" s="5">
        <f t="shared" si="160"/>
        <v>1.3057715814391632E-2</v>
      </c>
      <c r="BN128" s="5">
        <v>2043</v>
      </c>
      <c r="BO128" s="5">
        <f t="shared" si="161"/>
        <v>9.9283967763220488E-2</v>
      </c>
      <c r="BP128" s="5">
        <f t="shared" si="161"/>
        <v>0.2290927058154317</v>
      </c>
      <c r="BQ128" s="5">
        <f t="shared" si="161"/>
        <v>0.35890144386764289</v>
      </c>
      <c r="BS128" s="5">
        <v>2043</v>
      </c>
      <c r="BT128" s="5">
        <f t="shared" si="162"/>
        <v>4.1286402436190809E-3</v>
      </c>
      <c r="BU128" s="5">
        <f t="shared" si="162"/>
        <v>9.5266273705427E-3</v>
      </c>
      <c r="BV128" s="5">
        <f t="shared" si="162"/>
        <v>1.492461449746634E-2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1.7694172472653162E-3</v>
      </c>
      <c r="CE128" s="5">
        <f t="shared" si="164"/>
        <v>4.082840301661156E-3</v>
      </c>
      <c r="CF128" s="5">
        <f t="shared" si="164"/>
        <v>6.396263356057006E-3</v>
      </c>
    </row>
    <row r="129" spans="1:84" x14ac:dyDescent="0.25">
      <c r="A129" s="5">
        <v>2044</v>
      </c>
      <c r="B129" s="5">
        <f t="shared" si="132"/>
        <v>0.43363800135146363</v>
      </c>
      <c r="C129" s="5">
        <f t="shared" si="115"/>
        <v>0.99081760237801608</v>
      </c>
      <c r="D129" s="5">
        <f t="shared" si="115"/>
        <v>1.5479972034045679</v>
      </c>
      <c r="F129" s="5">
        <v>2044</v>
      </c>
      <c r="G129" s="5">
        <f t="shared" si="149"/>
        <v>2.5453019647326113E-2</v>
      </c>
      <c r="H129" s="5">
        <f t="shared" si="149"/>
        <v>5.8157495011153103E-2</v>
      </c>
      <c r="I129" s="5">
        <f t="shared" si="149"/>
        <v>9.0861970374980172E-2</v>
      </c>
      <c r="K129" s="5">
        <v>2044</v>
      </c>
      <c r="L129" s="5">
        <f t="shared" si="150"/>
        <v>0.10793441601970132</v>
      </c>
      <c r="M129" s="5">
        <f t="shared" si="150"/>
        <v>0.24661888248127539</v>
      </c>
      <c r="N129" s="5">
        <f t="shared" si="150"/>
        <v>0.38530334894284946</v>
      </c>
      <c r="P129" s="5">
        <v>2044</v>
      </c>
      <c r="Q129" s="5">
        <f t="shared" si="151"/>
        <v>2.2026608796299016E-2</v>
      </c>
      <c r="R129" s="5">
        <f t="shared" si="151"/>
        <v>5.0328503609117343E-2</v>
      </c>
      <c r="S129" s="5">
        <f t="shared" si="151"/>
        <v>7.8630398421935671E-2</v>
      </c>
      <c r="U129" s="5">
        <v>2044</v>
      </c>
      <c r="V129" s="5">
        <f t="shared" si="152"/>
        <v>5.9723551322148301E-2</v>
      </c>
      <c r="W129" s="5">
        <f t="shared" si="152"/>
        <v>0.13646208529254344</v>
      </c>
      <c r="X129" s="5">
        <f t="shared" si="152"/>
        <v>0.21320061926293826</v>
      </c>
      <c r="Z129" s="5">
        <v>2044</v>
      </c>
      <c r="AA129" s="5">
        <f t="shared" si="153"/>
        <v>1.6672824744099736E-2</v>
      </c>
      <c r="AB129" s="5">
        <f t="shared" si="153"/>
        <v>3.809566547750165E-2</v>
      </c>
      <c r="AC129" s="5">
        <f t="shared" si="153"/>
        <v>5.9518506210903648E-2</v>
      </c>
      <c r="AE129" s="5">
        <v>2044</v>
      </c>
      <c r="AF129" s="5">
        <f t="shared" si="154"/>
        <v>1.1268154409608462E-2</v>
      </c>
      <c r="AG129" s="5">
        <f t="shared" si="154"/>
        <v>2.5746557498554069E-2</v>
      </c>
      <c r="AH129" s="5">
        <f t="shared" si="154"/>
        <v>4.0224960587499713E-2</v>
      </c>
      <c r="AJ129" s="5">
        <v>2044</v>
      </c>
      <c r="AK129" s="5">
        <f t="shared" si="155"/>
        <v>1.6678558571991634E-2</v>
      </c>
      <c r="AL129" s="5">
        <f t="shared" si="155"/>
        <v>3.8108766676166445E-2</v>
      </c>
      <c r="AM129" s="5">
        <f t="shared" si="155"/>
        <v>5.9538974780341265E-2</v>
      </c>
      <c r="AO129" s="5">
        <v>2044</v>
      </c>
      <c r="AP129" s="5">
        <f t="shared" si="156"/>
        <v>2.107871436222384E-2</v>
      </c>
      <c r="AQ129" s="5">
        <f t="shared" si="156"/>
        <v>4.8162663697599369E-2</v>
      </c>
      <c r="AR129" s="5">
        <f t="shared" si="156"/>
        <v>7.5246613032974904E-2</v>
      </c>
      <c r="AT129" s="5">
        <v>2044</v>
      </c>
      <c r="AU129" s="5">
        <f t="shared" si="157"/>
        <v>2.6604202593098123E-2</v>
      </c>
      <c r="AV129" s="5">
        <f t="shared" si="157"/>
        <v>6.0787827967843891E-2</v>
      </c>
      <c r="AW129" s="5">
        <f t="shared" si="157"/>
        <v>9.4971453342589648E-2</v>
      </c>
      <c r="AY129" s="5">
        <v>2044</v>
      </c>
      <c r="AZ129" s="5">
        <f t="shared" si="158"/>
        <v>3.888306532837409E-3</v>
      </c>
      <c r="BA129" s="5">
        <f t="shared" si="158"/>
        <v>8.8843748568387133E-3</v>
      </c>
      <c r="BB129" s="5">
        <f t="shared" si="158"/>
        <v>1.388044318084004E-2</v>
      </c>
      <c r="BD129" s="5">
        <v>2044</v>
      </c>
      <c r="BE129" s="5">
        <f t="shared" si="159"/>
        <v>8.0757135682007937E-3</v>
      </c>
      <c r="BF129" s="5">
        <f t="shared" si="159"/>
        <v>1.8452163164203485E-2</v>
      </c>
      <c r="BG129" s="5">
        <f t="shared" si="159"/>
        <v>2.8828612760206214E-2</v>
      </c>
      <c r="BI129" s="5">
        <v>2044</v>
      </c>
      <c r="BJ129" s="5">
        <f t="shared" si="160"/>
        <v>3.7928042671185897E-3</v>
      </c>
      <c r="BK129" s="5">
        <f t="shared" si="160"/>
        <v>8.6661621410567304E-3</v>
      </c>
      <c r="BL129" s="5">
        <f t="shared" si="160"/>
        <v>1.3539520014994854E-2</v>
      </c>
      <c r="BN129" s="5">
        <v>2044</v>
      </c>
      <c r="BO129" s="5">
        <f t="shared" si="161"/>
        <v>0.10424816615138158</v>
      </c>
      <c r="BP129" s="5">
        <f t="shared" si="161"/>
        <v>0.23819618602729356</v>
      </c>
      <c r="BQ129" s="5">
        <f t="shared" si="161"/>
        <v>0.37214420590320485</v>
      </c>
      <c r="BS129" s="5">
        <v>2044</v>
      </c>
      <c r="BT129" s="5">
        <f t="shared" si="162"/>
        <v>4.3350722558000354E-3</v>
      </c>
      <c r="BU129" s="5">
        <f t="shared" si="162"/>
        <v>9.9051879338082401E-3</v>
      </c>
      <c r="BV129" s="5">
        <f t="shared" si="162"/>
        <v>1.5475303611816465E-2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1.8578881096285866E-3</v>
      </c>
      <c r="CE129" s="5">
        <f t="shared" si="164"/>
        <v>4.2450805430606755E-3</v>
      </c>
      <c r="CF129" s="5">
        <f t="shared" si="164"/>
        <v>6.6322729764927641E-3</v>
      </c>
    </row>
    <row r="130" spans="1:84" x14ac:dyDescent="0.25">
      <c r="A130" s="5">
        <v>2045</v>
      </c>
      <c r="B130" s="5">
        <f t="shared" si="132"/>
        <v>0.45428742998724803</v>
      </c>
      <c r="C130" s="5">
        <f t="shared" si="115"/>
        <v>1.0294545239772133</v>
      </c>
      <c r="D130" s="5">
        <f t="shared" si="115"/>
        <v>1.6046216179671791</v>
      </c>
      <c r="F130" s="5">
        <v>2045</v>
      </c>
      <c r="G130" s="5">
        <f t="shared" si="149"/>
        <v>2.6665068201960667E-2</v>
      </c>
      <c r="H130" s="5">
        <f t="shared" si="149"/>
        <v>6.0425345894866402E-2</v>
      </c>
      <c r="I130" s="5">
        <f t="shared" si="149"/>
        <v>9.4185623587772063E-2</v>
      </c>
      <c r="K130" s="5">
        <v>2045</v>
      </c>
      <c r="L130" s="5">
        <f t="shared" si="150"/>
        <v>0.11307415011587768</v>
      </c>
      <c r="M130" s="5">
        <f t="shared" si="150"/>
        <v>0.25623578311408762</v>
      </c>
      <c r="N130" s="5">
        <f t="shared" si="150"/>
        <v>0.39939741611229784</v>
      </c>
      <c r="P130" s="5">
        <v>2045</v>
      </c>
      <c r="Q130" s="5">
        <f t="shared" si="151"/>
        <v>2.3075494929456153E-2</v>
      </c>
      <c r="R130" s="5">
        <f t="shared" si="151"/>
        <v>5.229106305848874E-2</v>
      </c>
      <c r="S130" s="5">
        <f t="shared" si="151"/>
        <v>8.1506631187521161E-2</v>
      </c>
      <c r="U130" s="5">
        <v>2045</v>
      </c>
      <c r="V130" s="5">
        <f t="shared" si="152"/>
        <v>6.2567529956536555E-2</v>
      </c>
      <c r="W130" s="5">
        <f t="shared" si="152"/>
        <v>0.14178342282031509</v>
      </c>
      <c r="X130" s="5">
        <f t="shared" si="152"/>
        <v>0.22099931568409392</v>
      </c>
      <c r="Z130" s="5">
        <v>2045</v>
      </c>
      <c r="AA130" s="5">
        <f t="shared" si="153"/>
        <v>1.746676877953306E-2</v>
      </c>
      <c r="AB130" s="5">
        <f t="shared" si="153"/>
        <v>3.9581205537337995E-2</v>
      </c>
      <c r="AC130" s="5">
        <f t="shared" si="153"/>
        <v>6.1695642295142843E-2</v>
      </c>
      <c r="AE130" s="5">
        <v>2045</v>
      </c>
      <c r="AF130" s="5">
        <f t="shared" si="154"/>
        <v>1.1804733191018432E-2</v>
      </c>
      <c r="AG130" s="5">
        <f t="shared" si="154"/>
        <v>2.6750544227426645E-2</v>
      </c>
      <c r="AH130" s="5">
        <f t="shared" si="154"/>
        <v>4.1696355263834896E-2</v>
      </c>
      <c r="AJ130" s="5">
        <v>2045</v>
      </c>
      <c r="AK130" s="5">
        <f t="shared" si="155"/>
        <v>1.7472775646848387E-2</v>
      </c>
      <c r="AL130" s="5">
        <f t="shared" si="155"/>
        <v>3.9594817617101825E-2</v>
      </c>
      <c r="AM130" s="5">
        <f t="shared" si="155"/>
        <v>6.1716859587355261E-2</v>
      </c>
      <c r="AO130" s="5">
        <v>2045</v>
      </c>
      <c r="AP130" s="5">
        <f t="shared" si="156"/>
        <v>2.2082462665186934E-2</v>
      </c>
      <c r="AQ130" s="5">
        <f t="shared" si="156"/>
        <v>5.0040766243241004E-2</v>
      </c>
      <c r="AR130" s="5">
        <f t="shared" si="156"/>
        <v>7.7999069821295078E-2</v>
      </c>
      <c r="AT130" s="5">
        <v>2045</v>
      </c>
      <c r="AU130" s="5">
        <f t="shared" si="157"/>
        <v>2.7871069383245649E-2</v>
      </c>
      <c r="AV130" s="5">
        <f t="shared" si="157"/>
        <v>6.3158248656517813E-2</v>
      </c>
      <c r="AW130" s="5">
        <f t="shared" si="157"/>
        <v>9.8445427929789969E-2</v>
      </c>
      <c r="AY130" s="5">
        <v>2045</v>
      </c>
      <c r="AZ130" s="5">
        <f t="shared" si="158"/>
        <v>4.0734639867820556E-3</v>
      </c>
      <c r="BA130" s="5">
        <f t="shared" si="158"/>
        <v>9.2308209574910507E-3</v>
      </c>
      <c r="BB130" s="5">
        <f t="shared" si="158"/>
        <v>1.4388177928200069E-2</v>
      </c>
      <c r="BD130" s="5">
        <v>2045</v>
      </c>
      <c r="BE130" s="5">
        <f t="shared" si="159"/>
        <v>8.4602713571627092E-3</v>
      </c>
      <c r="BF130" s="5">
        <f t="shared" si="159"/>
        <v>1.9171705065558351E-2</v>
      </c>
      <c r="BG130" s="5">
        <f t="shared" si="159"/>
        <v>2.9883138773953957E-2</v>
      </c>
      <c r="BI130" s="5">
        <v>2045</v>
      </c>
      <c r="BJ130" s="5">
        <f t="shared" si="160"/>
        <v>3.9734139941242537E-3</v>
      </c>
      <c r="BK130" s="5">
        <f t="shared" si="160"/>
        <v>9.0040990392369017E-3</v>
      </c>
      <c r="BL130" s="5">
        <f t="shared" si="160"/>
        <v>1.4034784084349531E-2</v>
      </c>
      <c r="BN130" s="5">
        <v>2045</v>
      </c>
      <c r="BO130" s="5">
        <f t="shared" si="161"/>
        <v>0.10921236453954267</v>
      </c>
      <c r="BP130" s="5">
        <f t="shared" si="161"/>
        <v>0.24748464370373763</v>
      </c>
      <c r="BQ130" s="5">
        <f t="shared" si="161"/>
        <v>0.38575692286793323</v>
      </c>
      <c r="BS130" s="5">
        <v>2045</v>
      </c>
      <c r="BT130" s="5">
        <f t="shared" si="162"/>
        <v>4.541504267980989E-3</v>
      </c>
      <c r="BU130" s="5">
        <f t="shared" si="162"/>
        <v>1.0291440629264353E-2</v>
      </c>
      <c r="BV130" s="5">
        <f t="shared" si="162"/>
        <v>1.604137699054772E-2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1.9463589719918468E-3</v>
      </c>
      <c r="CE130" s="5">
        <f t="shared" si="164"/>
        <v>4.4106174125418587E-3</v>
      </c>
      <c r="CF130" s="5">
        <f t="shared" si="164"/>
        <v>6.87487585309188E-3</v>
      </c>
    </row>
    <row r="131" spans="1:84" x14ac:dyDescent="0.25">
      <c r="A131" s="5">
        <v>2046</v>
      </c>
      <c r="B131" s="5">
        <f t="shared" si="132"/>
        <v>0.47493685862303175</v>
      </c>
      <c r="C131" s="5">
        <f t="shared" si="115"/>
        <v>1.0688823863643784</v>
      </c>
      <c r="D131" s="5">
        <f t="shared" si="115"/>
        <v>1.6628279141057256</v>
      </c>
      <c r="F131" s="5">
        <v>2046</v>
      </c>
      <c r="G131" s="5">
        <f t="shared" si="149"/>
        <v>2.7877116756595224E-2</v>
      </c>
      <c r="H131" s="5">
        <f t="shared" si="149"/>
        <v>6.2739622210283646E-2</v>
      </c>
      <c r="I131" s="5">
        <f t="shared" si="149"/>
        <v>9.7602127663972069E-2</v>
      </c>
      <c r="K131" s="5">
        <v>2046</v>
      </c>
      <c r="L131" s="5">
        <f t="shared" si="150"/>
        <v>0.11821388421205374</v>
      </c>
      <c r="M131" s="5">
        <f t="shared" si="150"/>
        <v>0.26604955240644862</v>
      </c>
      <c r="N131" s="5">
        <f t="shared" si="150"/>
        <v>0.4138852206008436</v>
      </c>
      <c r="P131" s="5">
        <v>2046</v>
      </c>
      <c r="Q131" s="5">
        <f t="shared" si="151"/>
        <v>2.4124381062613286E-2</v>
      </c>
      <c r="R131" s="5">
        <f t="shared" si="151"/>
        <v>5.4293798284114229E-2</v>
      </c>
      <c r="S131" s="5">
        <f t="shared" si="151"/>
        <v>8.4463215505615016E-2</v>
      </c>
      <c r="U131" s="5">
        <v>2046</v>
      </c>
      <c r="V131" s="5">
        <f t="shared" si="152"/>
        <v>6.5411508590924469E-2</v>
      </c>
      <c r="W131" s="5">
        <f t="shared" si="152"/>
        <v>0.1472136940499206</v>
      </c>
      <c r="X131" s="5">
        <f t="shared" si="152"/>
        <v>0.22901587950891675</v>
      </c>
      <c r="Z131" s="5">
        <v>2046</v>
      </c>
      <c r="AA131" s="5">
        <f t="shared" si="153"/>
        <v>1.8260712814966381E-2</v>
      </c>
      <c r="AB131" s="5">
        <f t="shared" si="153"/>
        <v>4.1097156255602799E-2</v>
      </c>
      <c r="AC131" s="5">
        <f t="shared" si="153"/>
        <v>6.3933599696239213E-2</v>
      </c>
      <c r="AE131" s="5">
        <v>2046</v>
      </c>
      <c r="AF131" s="5">
        <f t="shared" si="154"/>
        <v>1.2341311972428321E-2</v>
      </c>
      <c r="AG131" s="5">
        <f t="shared" si="154"/>
        <v>2.7775083682074868E-2</v>
      </c>
      <c r="AH131" s="5">
        <f t="shared" si="154"/>
        <v>4.3208855391721382E-2</v>
      </c>
      <c r="AJ131" s="5">
        <v>2046</v>
      </c>
      <c r="AK131" s="5">
        <f t="shared" si="155"/>
        <v>1.8266992721705139E-2</v>
      </c>
      <c r="AL131" s="5">
        <f t="shared" si="155"/>
        <v>4.1111289674770464E-2</v>
      </c>
      <c r="AM131" s="5">
        <f t="shared" si="155"/>
        <v>6.3955586627835695E-2</v>
      </c>
      <c r="AO131" s="5">
        <v>2046</v>
      </c>
      <c r="AP131" s="5">
        <f t="shared" si="156"/>
        <v>2.3086210968150028E-2</v>
      </c>
      <c r="AQ131" s="5">
        <f t="shared" si="156"/>
        <v>5.1957315638317035E-2</v>
      </c>
      <c r="AR131" s="5">
        <f t="shared" si="156"/>
        <v>8.0828420308484042E-2</v>
      </c>
      <c r="AT131" s="5">
        <v>2046</v>
      </c>
      <c r="AU131" s="5">
        <f t="shared" si="157"/>
        <v>2.9137936173393168E-2</v>
      </c>
      <c r="AV131" s="5">
        <f t="shared" si="157"/>
        <v>6.5577194494963159E-2</v>
      </c>
      <c r="AW131" s="5">
        <f t="shared" si="157"/>
        <v>0.10201645281653333</v>
      </c>
      <c r="AY131" s="5">
        <v>2046</v>
      </c>
      <c r="AZ131" s="5">
        <f t="shared" si="158"/>
        <v>4.2586214407266806E-3</v>
      </c>
      <c r="BA131" s="5">
        <f t="shared" si="158"/>
        <v>9.584359195417707E-3</v>
      </c>
      <c r="BB131" s="5">
        <f t="shared" si="158"/>
        <v>1.491009695010871E-2</v>
      </c>
      <c r="BD131" s="5">
        <v>2046</v>
      </c>
      <c r="BE131" s="5">
        <f t="shared" si="159"/>
        <v>8.8448291461246629E-3</v>
      </c>
      <c r="BF131" s="5">
        <f t="shared" si="159"/>
        <v>1.9905976790482911E-2</v>
      </c>
      <c r="BG131" s="5">
        <f t="shared" si="159"/>
        <v>3.0967124434841158E-2</v>
      </c>
      <c r="BI131" s="5">
        <v>2046</v>
      </c>
      <c r="BJ131" s="5">
        <f t="shared" si="160"/>
        <v>4.1540237211298969E-3</v>
      </c>
      <c r="BK131" s="5">
        <f t="shared" si="160"/>
        <v>9.3489538818460373E-3</v>
      </c>
      <c r="BL131" s="5">
        <f t="shared" si="160"/>
        <v>1.4543884042562179E-2</v>
      </c>
      <c r="BN131" s="5">
        <v>2046</v>
      </c>
      <c r="BO131" s="5">
        <f t="shared" si="161"/>
        <v>0.11417656292770376</v>
      </c>
      <c r="BP131" s="5">
        <f t="shared" si="161"/>
        <v>0.25696324644685758</v>
      </c>
      <c r="BQ131" s="5">
        <f t="shared" si="161"/>
        <v>0.39974992996601205</v>
      </c>
      <c r="BS131" s="5">
        <v>2046</v>
      </c>
      <c r="BT131" s="5">
        <f t="shared" si="162"/>
        <v>4.7479362801619435E-3</v>
      </c>
      <c r="BU131" s="5">
        <f t="shared" si="162"/>
        <v>1.0685600347295076E-2</v>
      </c>
      <c r="BV131" s="5">
        <f t="shared" si="162"/>
        <v>1.6623264414428213E-2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2.0348298343551173E-3</v>
      </c>
      <c r="CE131" s="5">
        <f t="shared" si="164"/>
        <v>4.5795430059836018E-3</v>
      </c>
      <c r="CF131" s="5">
        <f t="shared" si="164"/>
        <v>7.1242561776120863E-3</v>
      </c>
    </row>
    <row r="132" spans="1:84" x14ac:dyDescent="0.25">
      <c r="A132" s="5">
        <v>2047</v>
      </c>
      <c r="B132" s="5">
        <f t="shared" si="132"/>
        <v>0.49558628725881598</v>
      </c>
      <c r="C132" s="5">
        <f t="shared" si="115"/>
        <v>1.1091232855676958</v>
      </c>
      <c r="D132" s="5">
        <f t="shared" si="115"/>
        <v>1.722660283876577</v>
      </c>
      <c r="F132" s="5">
        <v>2047</v>
      </c>
      <c r="G132" s="5">
        <f t="shared" si="149"/>
        <v>2.9089165311229782E-2</v>
      </c>
      <c r="H132" s="5">
        <f t="shared" si="149"/>
        <v>6.5101620916245689E-2</v>
      </c>
      <c r="I132" s="5">
        <f t="shared" si="149"/>
        <v>0.10111407652126153</v>
      </c>
      <c r="K132" s="5">
        <v>2047</v>
      </c>
      <c r="L132" s="5">
        <f t="shared" si="150"/>
        <v>0.12335361830823011</v>
      </c>
      <c r="M132" s="5">
        <f t="shared" si="150"/>
        <v>0.276065690157479</v>
      </c>
      <c r="N132" s="5">
        <f t="shared" si="150"/>
        <v>0.42877776200672835</v>
      </c>
      <c r="P132" s="5">
        <v>2047</v>
      </c>
      <c r="Q132" s="5">
        <f t="shared" si="151"/>
        <v>2.517326719577042E-2</v>
      </c>
      <c r="R132" s="5">
        <f t="shared" si="151"/>
        <v>5.633783165203924E-2</v>
      </c>
      <c r="S132" s="5">
        <f t="shared" si="151"/>
        <v>8.7502396108308234E-2</v>
      </c>
      <c r="U132" s="5">
        <v>2047</v>
      </c>
      <c r="V132" s="5">
        <f t="shared" si="152"/>
        <v>6.8255487225312397E-2</v>
      </c>
      <c r="W132" s="5">
        <f t="shared" si="152"/>
        <v>0.15275594219544411</v>
      </c>
      <c r="X132" s="5">
        <f t="shared" si="152"/>
        <v>0.23725639716557617</v>
      </c>
      <c r="Z132" s="5">
        <v>2047</v>
      </c>
      <c r="AA132" s="5">
        <f t="shared" si="153"/>
        <v>1.9054656850399709E-2</v>
      </c>
      <c r="AB132" s="5">
        <f t="shared" si="153"/>
        <v>4.2644367196228196E-2</v>
      </c>
      <c r="AC132" s="5">
        <f t="shared" si="153"/>
        <v>6.6234077542056596E-2</v>
      </c>
      <c r="AE132" s="5">
        <v>2047</v>
      </c>
      <c r="AF132" s="5">
        <f t="shared" si="154"/>
        <v>1.287789075383829E-2</v>
      </c>
      <c r="AG132" s="5">
        <f t="shared" si="154"/>
        <v>2.8820750031406089E-2</v>
      </c>
      <c r="AH132" s="5">
        <f t="shared" si="154"/>
        <v>4.4763609308973891E-2</v>
      </c>
      <c r="AJ132" s="5">
        <v>2047</v>
      </c>
      <c r="AK132" s="5">
        <f t="shared" si="155"/>
        <v>1.9061209796561888E-2</v>
      </c>
      <c r="AL132" s="5">
        <f t="shared" si="155"/>
        <v>4.2659032705271542E-2</v>
      </c>
      <c r="AM132" s="5">
        <f t="shared" si="155"/>
        <v>6.6256855613981119E-2</v>
      </c>
      <c r="AO132" s="5">
        <v>2047</v>
      </c>
      <c r="AP132" s="5">
        <f t="shared" si="156"/>
        <v>2.4089959271112956E-2</v>
      </c>
      <c r="AQ132" s="5">
        <f t="shared" si="156"/>
        <v>5.3913385948903852E-2</v>
      </c>
      <c r="AR132" s="5">
        <f t="shared" si="156"/>
        <v>8.3736812626694579E-2</v>
      </c>
      <c r="AT132" s="5">
        <v>2047</v>
      </c>
      <c r="AU132" s="5">
        <f t="shared" si="157"/>
        <v>3.040480296354069E-2</v>
      </c>
      <c r="AV132" s="5">
        <f t="shared" si="157"/>
        <v>6.8046021100558185E-2</v>
      </c>
      <c r="AW132" s="5">
        <f t="shared" si="157"/>
        <v>0.10568723923757567</v>
      </c>
      <c r="AY132" s="5">
        <v>2047</v>
      </c>
      <c r="AZ132" s="5">
        <f t="shared" si="158"/>
        <v>4.4437788946713273E-3</v>
      </c>
      <c r="BA132" s="5">
        <f t="shared" si="158"/>
        <v>9.9451876993123384E-3</v>
      </c>
      <c r="BB132" s="5">
        <f t="shared" si="158"/>
        <v>1.5446596503953349E-2</v>
      </c>
      <c r="BD132" s="5">
        <v>2047</v>
      </c>
      <c r="BE132" s="5">
        <f t="shared" si="159"/>
        <v>9.2293869350866201E-3</v>
      </c>
      <c r="BF132" s="5">
        <f t="shared" si="159"/>
        <v>2.0655389837033342E-2</v>
      </c>
      <c r="BG132" s="5">
        <f t="shared" si="159"/>
        <v>3.2081392738980065E-2</v>
      </c>
      <c r="BI132" s="5">
        <v>2047</v>
      </c>
      <c r="BJ132" s="5">
        <f t="shared" si="160"/>
        <v>4.3346334481355392E-3</v>
      </c>
      <c r="BK132" s="5">
        <f t="shared" si="160"/>
        <v>9.7009199312590669E-3</v>
      </c>
      <c r="BL132" s="5">
        <f t="shared" si="160"/>
        <v>1.5067206414382575E-2</v>
      </c>
      <c r="BN132" s="5">
        <v>2047</v>
      </c>
      <c r="BO132" s="5">
        <f t="shared" si="161"/>
        <v>0.11914076131586485</v>
      </c>
      <c r="BP132" s="5">
        <f t="shared" si="161"/>
        <v>0.26663730622287907</v>
      </c>
      <c r="BQ132" s="5">
        <f t="shared" si="161"/>
        <v>0.41413385112989326</v>
      </c>
      <c r="BS132" s="5">
        <v>2047</v>
      </c>
      <c r="BT132" s="5">
        <f t="shared" si="162"/>
        <v>4.9543682923428979E-3</v>
      </c>
      <c r="BU132" s="5">
        <f t="shared" si="162"/>
        <v>1.1087887981545459E-2</v>
      </c>
      <c r="BV132" s="5">
        <f t="shared" si="162"/>
        <v>1.7221407670748038E-2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2.1233006967183773E-3</v>
      </c>
      <c r="CE132" s="5">
        <f t="shared" si="164"/>
        <v>4.7519519920909137E-3</v>
      </c>
      <c r="CF132" s="5">
        <f t="shared" si="164"/>
        <v>7.3806032874634492E-3</v>
      </c>
    </row>
    <row r="133" spans="1:84" x14ac:dyDescent="0.25">
      <c r="A133" s="5">
        <v>2048</v>
      </c>
      <c r="B133" s="5">
        <f t="shared" si="132"/>
        <v>0.51623571589460038</v>
      </c>
      <c r="C133" s="5">
        <f t="shared" si="115"/>
        <v>1.1501999348985525</v>
      </c>
      <c r="D133" s="5">
        <f t="shared" si="115"/>
        <v>1.7841641539025062</v>
      </c>
      <c r="F133" s="5">
        <v>2048</v>
      </c>
      <c r="G133" s="5">
        <f t="shared" si="149"/>
        <v>3.0301213865864422E-2</v>
      </c>
      <c r="H133" s="5">
        <f t="shared" si="149"/>
        <v>6.7512675203937611E-2</v>
      </c>
      <c r="I133" s="5">
        <f t="shared" si="149"/>
        <v>0.10472413654201088</v>
      </c>
      <c r="K133" s="5">
        <v>2048</v>
      </c>
      <c r="L133" s="5">
        <f t="shared" si="150"/>
        <v>0.12849335240440649</v>
      </c>
      <c r="M133" s="5">
        <f t="shared" si="150"/>
        <v>0.2862898498108179</v>
      </c>
      <c r="N133" s="5">
        <f t="shared" si="150"/>
        <v>0.44408634721722923</v>
      </c>
      <c r="P133" s="5">
        <v>2048</v>
      </c>
      <c r="Q133" s="5">
        <f t="shared" si="151"/>
        <v>2.6222153328927553E-2</v>
      </c>
      <c r="R133" s="5">
        <f t="shared" si="151"/>
        <v>5.8424316883162367E-2</v>
      </c>
      <c r="S133" s="5">
        <f t="shared" si="151"/>
        <v>9.0626480437397197E-2</v>
      </c>
      <c r="U133" s="5">
        <v>2048</v>
      </c>
      <c r="V133" s="5">
        <f t="shared" si="152"/>
        <v>7.1099465859700645E-2</v>
      </c>
      <c r="W133" s="5">
        <f t="shared" si="152"/>
        <v>0.1584132954873779</v>
      </c>
      <c r="X133" s="5">
        <f t="shared" si="152"/>
        <v>0.24572712511505576</v>
      </c>
      <c r="Z133" s="5">
        <v>2048</v>
      </c>
      <c r="AA133" s="5">
        <f t="shared" si="153"/>
        <v>1.9848600885833033E-2</v>
      </c>
      <c r="AB133" s="5">
        <f t="shared" si="153"/>
        <v>4.4223711656893018E-2</v>
      </c>
      <c r="AC133" s="5">
        <f t="shared" si="153"/>
        <v>6.8598822427952996E-2</v>
      </c>
      <c r="AE133" s="5">
        <v>2048</v>
      </c>
      <c r="AF133" s="5">
        <f t="shared" si="154"/>
        <v>1.3414469535248177E-2</v>
      </c>
      <c r="AG133" s="5">
        <f t="shared" si="154"/>
        <v>2.9888133484532679E-2</v>
      </c>
      <c r="AH133" s="5">
        <f t="shared" si="154"/>
        <v>4.6361797433817138E-2</v>
      </c>
      <c r="AJ133" s="5">
        <v>2048</v>
      </c>
      <c r="AK133" s="5">
        <f t="shared" si="155"/>
        <v>1.9855426871418645E-2</v>
      </c>
      <c r="AL133" s="5">
        <f t="shared" si="155"/>
        <v>4.4238920306613395E-2</v>
      </c>
      <c r="AM133" s="5">
        <f t="shared" si="155"/>
        <v>6.862241374180815E-2</v>
      </c>
      <c r="AO133" s="5">
        <v>2048</v>
      </c>
      <c r="AP133" s="5">
        <f t="shared" si="156"/>
        <v>2.5093707574076054E-2</v>
      </c>
      <c r="AQ133" s="5">
        <f t="shared" si="156"/>
        <v>5.5910081246603516E-2</v>
      </c>
      <c r="AR133" s="5">
        <f t="shared" si="156"/>
        <v>8.6726454919130821E-2</v>
      </c>
      <c r="AT133" s="5">
        <v>2048</v>
      </c>
      <c r="AU133" s="5">
        <f t="shared" si="157"/>
        <v>3.1671669753688209E-2</v>
      </c>
      <c r="AV133" s="5">
        <f t="shared" si="157"/>
        <v>7.0566121961732467E-2</v>
      </c>
      <c r="AW133" s="5">
        <f t="shared" si="157"/>
        <v>0.10946057416977689</v>
      </c>
      <c r="AY133" s="5">
        <v>2048</v>
      </c>
      <c r="AZ133" s="5">
        <f t="shared" si="158"/>
        <v>4.6289363486159739E-3</v>
      </c>
      <c r="BA133" s="5">
        <f t="shared" si="158"/>
        <v>1.0313510132868601E-2</v>
      </c>
      <c r="BB133" s="5">
        <f t="shared" si="158"/>
        <v>1.5998083917121229E-2</v>
      </c>
      <c r="BD133" s="5">
        <v>2048</v>
      </c>
      <c r="BE133" s="5">
        <f t="shared" si="159"/>
        <v>9.6139447240485357E-3</v>
      </c>
      <c r="BF133" s="5">
        <f t="shared" si="159"/>
        <v>2.1420367199034753E-2</v>
      </c>
      <c r="BG133" s="5">
        <f t="shared" si="159"/>
        <v>3.3226789674021012E-2</v>
      </c>
      <c r="BI133" s="5">
        <v>2048</v>
      </c>
      <c r="BJ133" s="5">
        <f t="shared" si="160"/>
        <v>4.5152431751411832E-3</v>
      </c>
      <c r="BK133" s="5">
        <f t="shared" si="160"/>
        <v>1.0060195848903402E-2</v>
      </c>
      <c r="BL133" s="5">
        <f t="shared" si="160"/>
        <v>1.5605148522665618E-2</v>
      </c>
      <c r="BN133" s="5">
        <v>2048</v>
      </c>
      <c r="BO133" s="5">
        <f t="shared" si="161"/>
        <v>0.12410495970402595</v>
      </c>
      <c r="BP133" s="5">
        <f t="shared" si="161"/>
        <v>0.27651228339517353</v>
      </c>
      <c r="BQ133" s="5">
        <f t="shared" si="161"/>
        <v>0.42891960708632176</v>
      </c>
      <c r="BS133" s="5">
        <v>2048</v>
      </c>
      <c r="BT133" s="5">
        <f t="shared" si="162"/>
        <v>5.1608003045238516E-3</v>
      </c>
      <c r="BU133" s="5">
        <f t="shared" si="162"/>
        <v>1.1498530596630988E-2</v>
      </c>
      <c r="BV133" s="5">
        <f t="shared" si="162"/>
        <v>1.7836260888738124E-2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2.2117715590816477E-3</v>
      </c>
      <c r="CE133" s="5">
        <f t="shared" si="164"/>
        <v>4.9279416842704215E-3</v>
      </c>
      <c r="CF133" s="5">
        <f t="shared" si="164"/>
        <v>7.6441118094591953E-3</v>
      </c>
    </row>
    <row r="134" spans="1:84" x14ac:dyDescent="0.25">
      <c r="A134" s="5">
        <v>2049</v>
      </c>
      <c r="B134" s="5">
        <f t="shared" si="132"/>
        <v>0.53688514453038405</v>
      </c>
      <c r="C134" s="5">
        <f t="shared" si="115"/>
        <v>1.1921356821961981</v>
      </c>
      <c r="D134" s="5">
        <f t="shared" si="115"/>
        <v>1.8473862198620137</v>
      </c>
      <c r="F134" s="5">
        <v>2049</v>
      </c>
      <c r="G134" s="5">
        <f t="shared" si="149"/>
        <v>3.1513262420498976E-2</v>
      </c>
      <c r="H134" s="5">
        <f t="shared" si="149"/>
        <v>6.9974155509089947E-2</v>
      </c>
      <c r="I134" s="5">
        <f t="shared" si="149"/>
        <v>0.10843504859768111</v>
      </c>
      <c r="K134" s="5">
        <v>2049</v>
      </c>
      <c r="L134" s="5">
        <f t="shared" si="150"/>
        <v>0.13363308650058256</v>
      </c>
      <c r="M134" s="5">
        <f t="shared" si="150"/>
        <v>0.29672784274689484</v>
      </c>
      <c r="N134" s="5">
        <f t="shared" si="150"/>
        <v>0.4598225989932071</v>
      </c>
      <c r="P134" s="5">
        <v>2049</v>
      </c>
      <c r="Q134" s="5">
        <f t="shared" si="151"/>
        <v>2.7271039462084527E-2</v>
      </c>
      <c r="R134" s="5">
        <f t="shared" si="151"/>
        <v>6.0554439929175252E-2</v>
      </c>
      <c r="S134" s="5">
        <f t="shared" si="151"/>
        <v>9.3837840396265818E-2</v>
      </c>
      <c r="U134" s="5">
        <v>2049</v>
      </c>
      <c r="V134" s="5">
        <f t="shared" si="152"/>
        <v>7.3943444494088573E-2</v>
      </c>
      <c r="W134" s="5">
        <f t="shared" si="152"/>
        <v>0.16418896954767262</v>
      </c>
      <c r="X134" s="5">
        <f t="shared" si="152"/>
        <v>0.25443449460125667</v>
      </c>
      <c r="Z134" s="5">
        <v>2049</v>
      </c>
      <c r="AA134" s="5">
        <f t="shared" si="153"/>
        <v>2.0642544921266357E-2</v>
      </c>
      <c r="AB134" s="5">
        <f t="shared" si="153"/>
        <v>4.5836087332058545E-2</v>
      </c>
      <c r="AC134" s="5">
        <f t="shared" si="153"/>
        <v>7.1029629742850819E-2</v>
      </c>
      <c r="AE134" s="5">
        <v>2049</v>
      </c>
      <c r="AF134" s="5">
        <f t="shared" si="154"/>
        <v>1.3951048316658147E-2</v>
      </c>
      <c r="AG134" s="5">
        <f t="shared" si="154"/>
        <v>3.0977840738877278E-2</v>
      </c>
      <c r="AH134" s="5">
        <f t="shared" si="154"/>
        <v>4.8004633161096461E-2</v>
      </c>
      <c r="AJ134" s="5">
        <v>2049</v>
      </c>
      <c r="AK134" s="5">
        <f t="shared" si="155"/>
        <v>2.0649643946275397E-2</v>
      </c>
      <c r="AL134" s="5">
        <f t="shared" si="155"/>
        <v>4.5851850481976729E-2</v>
      </c>
      <c r="AM134" s="5">
        <f t="shared" si="155"/>
        <v>7.1054057017678057E-2</v>
      </c>
      <c r="AO134" s="5">
        <v>2049</v>
      </c>
      <c r="AP134" s="5">
        <f t="shared" si="156"/>
        <v>2.6097455877039148E-2</v>
      </c>
      <c r="AQ134" s="5">
        <f t="shared" si="156"/>
        <v>5.7948536446790155E-2</v>
      </c>
      <c r="AR134" s="5">
        <f t="shared" si="156"/>
        <v>8.9799617016541336E-2</v>
      </c>
      <c r="AT134" s="5">
        <v>2049</v>
      </c>
      <c r="AU134" s="5">
        <f t="shared" si="157"/>
        <v>3.2938536543835731E-2</v>
      </c>
      <c r="AV134" s="5">
        <f t="shared" si="157"/>
        <v>7.313892949594876E-2</v>
      </c>
      <c r="AW134" s="5">
        <f t="shared" si="157"/>
        <v>0.11333932244806194</v>
      </c>
      <c r="AY134" s="5">
        <v>2049</v>
      </c>
      <c r="AZ134" s="5">
        <f t="shared" si="158"/>
        <v>4.8140938025605998E-3</v>
      </c>
      <c r="BA134" s="5">
        <f t="shared" si="158"/>
        <v>1.068953584940789E-2</v>
      </c>
      <c r="BB134" s="5">
        <f t="shared" si="158"/>
        <v>1.65649778962552E-2</v>
      </c>
      <c r="BD134" s="5">
        <v>2049</v>
      </c>
      <c r="BE134" s="5">
        <f t="shared" si="159"/>
        <v>9.9985025130104911E-3</v>
      </c>
      <c r="BF134" s="5">
        <f t="shared" si="159"/>
        <v>2.2201343687231784E-2</v>
      </c>
      <c r="BG134" s="5">
        <f t="shared" si="159"/>
        <v>3.4404184861453115E-2</v>
      </c>
      <c r="BI134" s="5">
        <v>2049</v>
      </c>
      <c r="BJ134" s="5">
        <f t="shared" si="160"/>
        <v>4.6958529021468463E-3</v>
      </c>
      <c r="BK134" s="5">
        <f t="shared" si="160"/>
        <v>1.0426985846089105E-2</v>
      </c>
      <c r="BL134" s="5">
        <f t="shared" si="160"/>
        <v>1.6158118790031383E-2</v>
      </c>
      <c r="BN134" s="5">
        <v>2049</v>
      </c>
      <c r="BO134" s="5">
        <f t="shared" si="161"/>
        <v>0.12906915809218703</v>
      </c>
      <c r="BP134" s="5">
        <f t="shared" si="161"/>
        <v>0.28659379086993914</v>
      </c>
      <c r="BQ134" s="5">
        <f t="shared" si="161"/>
        <v>0.44411842364769261</v>
      </c>
      <c r="BS134" s="5">
        <v>2049</v>
      </c>
      <c r="BT134" s="5">
        <f t="shared" si="162"/>
        <v>5.367232316704806E-3</v>
      </c>
      <c r="BU134" s="5">
        <f t="shared" si="162"/>
        <v>1.1917761600532132E-2</v>
      </c>
      <c r="BV134" s="5">
        <f t="shared" si="162"/>
        <v>1.8468290884359497E-2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2.3002424214449185E-3</v>
      </c>
      <c r="CE134" s="5">
        <f t="shared" si="164"/>
        <v>5.1076121145137683E-3</v>
      </c>
      <c r="CF134" s="5">
        <f t="shared" si="164"/>
        <v>7.9149818075826394E-3</v>
      </c>
    </row>
    <row r="135" spans="1:84" x14ac:dyDescent="0.25">
      <c r="A135" s="5">
        <v>2050</v>
      </c>
      <c r="B135" s="5">
        <f t="shared" si="132"/>
        <v>0.55753457316616806</v>
      </c>
      <c r="C135" s="5">
        <f t="shared" si="115"/>
        <v>1.2349545275541629</v>
      </c>
      <c r="D135" s="5">
        <f t="shared" si="115"/>
        <v>1.9123744819421589</v>
      </c>
      <c r="F135" s="5">
        <v>2050</v>
      </c>
      <c r="G135" s="5">
        <f t="shared" si="149"/>
        <v>3.2725310975133537E-2</v>
      </c>
      <c r="H135" s="5">
        <f t="shared" si="149"/>
        <v>7.248747055245669E-2</v>
      </c>
      <c r="I135" s="5">
        <f t="shared" si="149"/>
        <v>0.11224963012977991</v>
      </c>
      <c r="K135" s="5">
        <v>2050</v>
      </c>
      <c r="L135" s="5">
        <f t="shared" si="150"/>
        <v>0.13877282059675891</v>
      </c>
      <c r="M135" s="5">
        <f t="shared" si="150"/>
        <v>0.30738564269511459</v>
      </c>
      <c r="N135" s="5">
        <f t="shared" si="150"/>
        <v>0.47599846479347085</v>
      </c>
      <c r="P135" s="5">
        <v>2050</v>
      </c>
      <c r="Q135" s="5">
        <f t="shared" si="151"/>
        <v>2.8319925595241661E-2</v>
      </c>
      <c r="R135" s="5">
        <f t="shared" si="151"/>
        <v>6.2729419872975617E-2</v>
      </c>
      <c r="S135" s="5">
        <f t="shared" si="151"/>
        <v>9.7138914150709577E-2</v>
      </c>
      <c r="U135" s="5">
        <v>2050</v>
      </c>
      <c r="V135" s="5">
        <f t="shared" si="152"/>
        <v>7.6787423128476487E-2</v>
      </c>
      <c r="W135" s="5">
        <f t="shared" si="152"/>
        <v>0.17008626983113836</v>
      </c>
      <c r="X135" s="5">
        <f t="shared" si="152"/>
        <v>0.26338511653380026</v>
      </c>
      <c r="Z135" s="5">
        <v>2050</v>
      </c>
      <c r="AA135" s="5">
        <f t="shared" si="153"/>
        <v>2.1436488956699685E-2</v>
      </c>
      <c r="AB135" s="5">
        <f t="shared" si="153"/>
        <v>4.7482416994526148E-2</v>
      </c>
      <c r="AC135" s="5">
        <f t="shared" si="153"/>
        <v>7.3528345032352616E-2</v>
      </c>
      <c r="AE135" s="5">
        <v>2050</v>
      </c>
      <c r="AF135" s="5">
        <f t="shared" si="154"/>
        <v>1.4487627098068036E-2</v>
      </c>
      <c r="AG135" s="5">
        <f t="shared" si="154"/>
        <v>3.2090495440796819E-2</v>
      </c>
      <c r="AH135" s="5">
        <f t="shared" si="154"/>
        <v>4.9693363783525603E-2</v>
      </c>
      <c r="AJ135" s="5">
        <v>2050</v>
      </c>
      <c r="AK135" s="5">
        <f t="shared" si="155"/>
        <v>2.1443861021132146E-2</v>
      </c>
      <c r="AL135" s="5">
        <f t="shared" si="155"/>
        <v>4.7498746321506795E-2</v>
      </c>
      <c r="AM135" s="5">
        <f t="shared" si="155"/>
        <v>7.3553631621881527E-2</v>
      </c>
      <c r="AO135" s="5">
        <v>2050</v>
      </c>
      <c r="AP135" s="5">
        <f t="shared" si="156"/>
        <v>2.7101204180002079E-2</v>
      </c>
      <c r="AQ135" s="5">
        <f t="shared" si="156"/>
        <v>6.0029918170273561E-2</v>
      </c>
      <c r="AR135" s="5">
        <f t="shared" si="156"/>
        <v>9.2958632160544882E-2</v>
      </c>
      <c r="AT135" s="5">
        <v>2050</v>
      </c>
      <c r="AU135" s="5">
        <f t="shared" si="157"/>
        <v>3.4205403333983253E-2</v>
      </c>
      <c r="AV135" s="5">
        <f t="shared" si="157"/>
        <v>7.5765916137238432E-2</v>
      </c>
      <c r="AW135" s="5">
        <f t="shared" si="157"/>
        <v>0.1173264289404936</v>
      </c>
      <c r="AY135" s="5">
        <v>2050</v>
      </c>
      <c r="AZ135" s="5">
        <f t="shared" si="158"/>
        <v>4.9992512565052456E-3</v>
      </c>
      <c r="BA135" s="5">
        <f t="shared" si="158"/>
        <v>1.1073480050827153E-2</v>
      </c>
      <c r="BB135" s="5">
        <f t="shared" si="158"/>
        <v>1.7147708845149063E-2</v>
      </c>
      <c r="BD135" s="5">
        <v>2050</v>
      </c>
      <c r="BE135" s="5">
        <f t="shared" si="159"/>
        <v>1.0383060301972448E-2</v>
      </c>
      <c r="BF135" s="5">
        <f t="shared" si="159"/>
        <v>2.2998766259410247E-2</v>
      </c>
      <c r="BG135" s="5">
        <f t="shared" si="159"/>
        <v>3.5614472216848048E-2</v>
      </c>
      <c r="BI135" s="5">
        <v>2050</v>
      </c>
      <c r="BJ135" s="5">
        <f t="shared" si="160"/>
        <v>4.8764626291524903E-3</v>
      </c>
      <c r="BK135" s="5">
        <f t="shared" si="160"/>
        <v>1.0801499839052448E-2</v>
      </c>
      <c r="BL135" s="5">
        <f t="shared" si="160"/>
        <v>1.6726537048952425E-2</v>
      </c>
      <c r="BN135" s="5">
        <v>2050</v>
      </c>
      <c r="BO135" s="5">
        <f t="shared" si="161"/>
        <v>0.13403335648034811</v>
      </c>
      <c r="BP135" s="5">
        <f t="shared" si="161"/>
        <v>0.29688759835769568</v>
      </c>
      <c r="BQ135" s="5">
        <f t="shared" si="161"/>
        <v>0.459741840235044</v>
      </c>
      <c r="BS135" s="5">
        <v>2050</v>
      </c>
      <c r="BT135" s="5">
        <f t="shared" si="162"/>
        <v>5.5736643288857596E-3</v>
      </c>
      <c r="BU135" s="5">
        <f t="shared" si="162"/>
        <v>1.2345820921805178E-2</v>
      </c>
      <c r="BV135" s="5">
        <f t="shared" si="162"/>
        <v>1.9117977514724615E-2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2.3887132838081786E-3</v>
      </c>
      <c r="CE135" s="5">
        <f t="shared" si="164"/>
        <v>5.291066109345076E-3</v>
      </c>
      <c r="CF135" s="5">
        <f t="shared" si="164"/>
        <v>8.1934189348819731E-3</v>
      </c>
    </row>
    <row r="137" spans="1:84" x14ac:dyDescent="0.25">
      <c r="B137" s="5">
        <f>SUM(B109:B135)</f>
        <v>7.8054840243263479</v>
      </c>
      <c r="C137" s="5">
        <f t="shared" ref="C137:D137" si="165">SUM(C109:C135)</f>
        <v>18.232667206784971</v>
      </c>
      <c r="D137" s="5">
        <f t="shared" si="165"/>
        <v>28.659850389243612</v>
      </c>
      <c r="G137" s="5">
        <f>SUM(G109:G135)</f>
        <v>0.45815435365186935</v>
      </c>
      <c r="H137" s="5">
        <f t="shared" ref="H137:I137" si="166">SUM(H109:H135)</f>
        <v>1.070193191535632</v>
      </c>
      <c r="I137" s="5">
        <f t="shared" si="166"/>
        <v>1.6822320294193958</v>
      </c>
      <c r="L137" s="5">
        <f>SUM(L109:L135)</f>
        <v>1.942819488354623</v>
      </c>
      <c r="M137" s="5">
        <f t="shared" ref="M137:N137" si="167">SUM(M109:M135)</f>
        <v>4.5381914899356008</v>
      </c>
      <c r="N137" s="5">
        <f t="shared" si="167"/>
        <v>7.1335634915165782</v>
      </c>
      <c r="Q137" s="5">
        <f>SUM(Q109:Q135)</f>
        <v>0.39647895833338359</v>
      </c>
      <c r="R137" s="5">
        <f t="shared" ref="R137:S137" si="168">SUM(R109:R135)</f>
        <v>0.92612692297570087</v>
      </c>
      <c r="S137" s="5">
        <f t="shared" si="168"/>
        <v>1.4557748876180192</v>
      </c>
      <c r="V137" s="5">
        <f>SUM(V109:V135)</f>
        <v>1.075023923798671</v>
      </c>
      <c r="W137" s="5">
        <f t="shared" ref="W137:X137" si="169">SUM(W109:W135)</f>
        <v>2.5111259443830538</v>
      </c>
      <c r="X137" s="5">
        <f t="shared" si="169"/>
        <v>3.9472279649674396</v>
      </c>
      <c r="AA137" s="5">
        <f>SUM(AA109:AA135)</f>
        <v>0.30011084539379557</v>
      </c>
      <c r="AB137" s="5">
        <f t="shared" ref="AB137:AC137" si="170">SUM(AB109:AB135)</f>
        <v>0.70102265947360265</v>
      </c>
      <c r="AC137" s="5">
        <f t="shared" si="170"/>
        <v>1.1019344735534098</v>
      </c>
      <c r="AF137" s="5">
        <f>SUM(AF109:AF135)</f>
        <v>0.20282677937295246</v>
      </c>
      <c r="AG137" s="5">
        <f t="shared" ref="AG137:AH137" si="171">SUM(AG109:AG135)</f>
        <v>0.4737788402878968</v>
      </c>
      <c r="AH137" s="5">
        <f t="shared" si="171"/>
        <v>0.74473090120284102</v>
      </c>
      <c r="AK137" s="5">
        <f>SUM(AK109:AK135)</f>
        <v>0.30021405429585002</v>
      </c>
      <c r="AL137" s="5">
        <f t="shared" ref="AL137:AM137" si="172">SUM(AL109:AL135)</f>
        <v>0.7012637429936085</v>
      </c>
      <c r="AM137" s="5">
        <f t="shared" si="172"/>
        <v>1.1023134316913676</v>
      </c>
      <c r="AP137" s="5">
        <f>SUM(AP109:AP135)</f>
        <v>0.37941685852002954</v>
      </c>
      <c r="AQ137" s="5">
        <f t="shared" ref="AQ137:AR137" si="173">SUM(AQ109:AQ135)</f>
        <v>0.88627192016276768</v>
      </c>
      <c r="AR137" s="5">
        <f t="shared" si="173"/>
        <v>1.3931269818055056</v>
      </c>
      <c r="AU137" s="5">
        <f>SUM(AU109:AU135)</f>
        <v>0.47887564667576521</v>
      </c>
      <c r="AV137" s="5">
        <f t="shared" ref="AV137:AW137" si="174">SUM(AV109:AV135)</f>
        <v>1.1185956273899003</v>
      </c>
      <c r="AW137" s="5">
        <f t="shared" si="174"/>
        <v>1.7583156081040365</v>
      </c>
      <c r="AZ137" s="5">
        <f>SUM(AZ109:AZ135)</f>
        <v>6.9989517591073386E-2</v>
      </c>
      <c r="BA137" s="5">
        <f t="shared" ref="BA137:BB137" si="175">SUM(BA109:BA135)</f>
        <v>0.1634870532339085</v>
      </c>
      <c r="BB137" s="5">
        <f t="shared" si="175"/>
        <v>0.25698458887674369</v>
      </c>
      <c r="BE137" s="5">
        <f>SUM(BE109:BE135)</f>
        <v>0.14536284422761397</v>
      </c>
      <c r="BF137" s="5">
        <f t="shared" ref="BF137:BG137" si="176">SUM(BF109:BF135)</f>
        <v>0.33955003363965608</v>
      </c>
      <c r="BG137" s="5">
        <f t="shared" si="176"/>
        <v>0.53373722305169857</v>
      </c>
      <c r="BJ137" s="5">
        <f>SUM(BJ109:BJ135)</f>
        <v>6.8270476808134764E-2</v>
      </c>
      <c r="BK137" s="5">
        <f t="shared" ref="BK137:BL137" si="177">SUM(BK109:BK135)</f>
        <v>0.15947158175097048</v>
      </c>
      <c r="BL137" s="5">
        <f t="shared" si="177"/>
        <v>0.25067268669380621</v>
      </c>
      <c r="BO137" s="5">
        <f>SUM(BO109:BO135)</f>
        <v>1.8764669907248692</v>
      </c>
      <c r="BP137" s="5">
        <f t="shared" ref="BP137:BQ137" si="178">SUM(BP109:BP135)</f>
        <v>4.383200075712991</v>
      </c>
      <c r="BQ137" s="5">
        <f t="shared" si="178"/>
        <v>6.8899331607011183</v>
      </c>
      <c r="BT137" s="5">
        <f>SUM(BT109:BT135)</f>
        <v>7.8031300604400639E-2</v>
      </c>
      <c r="BU137" s="5">
        <f t="shared" ref="BU137:BV137" si="179">SUM(BU109:BU135)</f>
        <v>0.18227168631677793</v>
      </c>
      <c r="BV137" s="5">
        <f t="shared" si="179"/>
        <v>0.28651207202915557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3.3441985973314499E-2</v>
      </c>
      <c r="CE137" s="5">
        <f t="shared" ref="CE137:CF137" si="181">SUM(CE109:CE135)</f>
        <v>7.8116436992904825E-2</v>
      </c>
      <c r="CF137" s="5">
        <f t="shared" si="181"/>
        <v>0.12279088801249523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Output!C10</f>
        <v>6.3782095411478776</v>
      </c>
      <c r="C142" s="5">
        <f>Output!C40</f>
        <v>6.3782095411478776</v>
      </c>
      <c r="D142" s="5">
        <f>Output!C70</f>
        <v>6.3782095411478776</v>
      </c>
      <c r="F142" s="5">
        <v>2024</v>
      </c>
      <c r="G142" s="5">
        <f>((G10+L10+Q10+V10+AA10+AF10+AK10+AP10+AU10+AZ10+BE10+BJ10+BO10+BT10+BY10+CD10)*B142)/10^9</f>
        <v>1.7580580728438232E-2</v>
      </c>
      <c r="H142" s="5">
        <f>((G10+L10+Q10+V10+AA10+AF10+AK10+AP10+AU10+AZ10+BE10+BJ10+BO10+BT10+BY10+CD10)*C142)/10^9</f>
        <v>1.7580580728438232E-2</v>
      </c>
      <c r="I142" s="5">
        <f>((G10+L10+Q10+V10+AA10+AF10+AK10+AP10+AU10+AZ10+BE10+BJ10+BO10+BT10+BY10+CD10)*D142)/10^9</f>
        <v>1.7580580728438232E-2</v>
      </c>
      <c r="J142" s="5">
        <f>((H10+M10+R10+W10+AB10+AG10+AL10+AQ10+AV10+BA10+BF10+BK10+BP10+BU10+BZ10+CE10)*B142)/10^9</f>
        <v>3.5240312929968536E-2</v>
      </c>
      <c r="K142" s="5">
        <f>((H10+M10+R10+W10+AB10+AG10+AL10+AQ10+AV10+BA10+BF10+BK10+BP10+BU10+BZ10+CE10)*C142)/10^9</f>
        <v>3.5240312929968536E-2</v>
      </c>
      <c r="L142" s="5">
        <f>((H10+M10+R10+W10+AB10+AG10+AL10+AQ10+AV10+BA10+BF10+BK10+BP10+BU10+BZ10+CE10)*D142)/10^9</f>
        <v>3.5240312929968536E-2</v>
      </c>
      <c r="M142" s="5">
        <f>((I10+N10+S10+X10+AC10+AH10+AM10+AR10+AW10+BB10+BG10+BL10+BQ10+BV10+CA10+CF10)*B142)/10^9</f>
        <v>5.2900045131498825E-2</v>
      </c>
      <c r="N142" s="5">
        <f>((I10+N10+S10+X10+AC10+AH10+AM10+AR10+AW10+BB10+BG10+BL10+BQ10+BV10+CA10+CF10)*C142)/10^9</f>
        <v>5.2900045131498825E-2</v>
      </c>
      <c r="O142" s="5">
        <f>((I10+N10+S10+X10+AC10+AH10+AM10+AR10+AW10+BB10+BG10+BL10+BQ10+BV10+CA10+CF10)*D142)/10^9</f>
        <v>5.2900045131498825E-2</v>
      </c>
    </row>
    <row r="143" spans="1:84" x14ac:dyDescent="0.25">
      <c r="A143" s="5">
        <v>2025</v>
      </c>
      <c r="B143" s="5">
        <f>Output!C11</f>
        <v>6.3095647608808809</v>
      </c>
      <c r="C143" s="5">
        <f>Output!C41</f>
        <v>6.1270839145428759</v>
      </c>
      <c r="D143" s="5">
        <f>Output!C71</f>
        <v>6.0203801914952981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3.4971952386010308E-2</v>
      </c>
      <c r="H143" s="5">
        <f>H142+((G11+L11+Q11+V11+AA11+AF11+AK11+AP11+AU11+AZ11+BE11+BJ11+BO11+BT11+BY11+CD11-G10-L10-Q10-V10-AA10-AF10-AK10-AP10-AU10-AZ10-BE10-BJ10-BO10-BT10-BY10-CD10)*C143)/10^9</f>
        <v>3.4468971223390543E-2</v>
      </c>
      <c r="I143" s="5">
        <f>I142+((G11+L11+Q11+V11+AA11+AF11+AK11+AP11+AU11+AZ11+BE11+BJ11+BO11+BT11+BY11+CD11-G10-L10-Q10-V10-AA10-AF10-AK10-AP10-AU10-AZ10-BE10-BJ10-BO10-BT10-BY10-CD10)*D143)/10^9</f>
        <v>3.4174858368527322E-2</v>
      </c>
      <c r="J143" s="5">
        <f>J142+((H11+M11+R11+W11+AB11+AG11+AL11+AQ11+AV11+BA11+BF11+BK11+BP11+BU11+BZ11+CE11-H10-M10-R10-W10-AB10-AG10-AL10-AQ10-AV10-BA10-BF10-BK10-BP10-BU10-BZ10-CE10)*B143)/10^9</f>
        <v>7.3496085966228725E-2</v>
      </c>
      <c r="K143" s="5">
        <f>K142+((H11+M11+R11+W11+AB11+AG11+AL11+AQ11+AV11+BA11+BF11+BK11+BP11+BU11+BZ11+CE11-H10-M10-R10-W10-AB10-AG10-AL10-AQ10-AV10-BA10-BF10-BK10-BP10-BU10-BZ10-CE10)*C143)/10^9</f>
        <v>7.2389679089441744E-2</v>
      </c>
      <c r="L143" s="5">
        <f>L142+((H11+M11+R11+W11+AB11+AG11+AL11+AQ11+AV11+BA11+BF11+BK11+BP11+BU11+BZ11+CE11-H10-M10-R10-W10-AB10-AG10-AL10-AQ10-AV10-BA10-BF10-BK10-BP10-BU10-BZ10-CE10)*D143)/10^9</f>
        <v>7.1742719502571245E-2</v>
      </c>
      <c r="M143" s="5">
        <f>M142+((I11+N11+S11+X11+AC11+AH11+AM11+AR11+AW11+BB11+BG11+BL11+BQ11+BV11+CA11+CF11-I10-N10-S10-X10-AC10-AH10-AM10-AR10-AW10-BB10-BG10-BL10-BQ10-BV10-CA10-CF10)*B143)/10^9</f>
        <v>0.1120202195464472</v>
      </c>
      <c r="N143" s="5">
        <f>N142+((I11+N11+S11+X11+AC11+AH11+AM11+AR11+AW11+BB11+BG11+BL11+BQ11+BV11+CA11+CF11-I10-N10-S10-X10-AC10-AH10-AM10-AR10-AW10-BB10-BG10-BL10-BQ10-BV10-CA10-CF10)*C143)/10^9</f>
        <v>0.110310386955493</v>
      </c>
      <c r="O143" s="5">
        <f>O142+((I11+N11+S11+X11+AC11+AH11+AM11+AR11+AW11+BB11+BG11+BL11+BQ11+BV11+CA11+CF11-I10-N10-S10-X10-AC10-AH10-AM10-AR10-AW10-BB10-BG10-BL10-BQ10-BV10-CA10-CF10)*D143)/10^9</f>
        <v>0.10931058063661525</v>
      </c>
    </row>
    <row r="144" spans="1:84" x14ac:dyDescent="0.25">
      <c r="A144" s="5">
        <v>2026</v>
      </c>
      <c r="B144" s="5">
        <f>Output!C12</f>
        <v>6.2414713270869218</v>
      </c>
      <c r="C144" s="5">
        <f>Output!C42</f>
        <v>6.020513092481476</v>
      </c>
      <c r="D144" s="5">
        <f>Output!C72</f>
        <v>5.8695385493678014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5.2175634676814492E-2</v>
      </c>
      <c r="H144" s="5">
        <f t="shared" ref="H144:H168" si="183">H143+((G12+L12+Q12+V12+AA12+AF12+AK12+AP12+AU12+AZ12+BE12+BJ12+BO12+BT12+BY12+CD12-G11-L11-Q11-V11-AA11-AF11-AK11-AP11-AU11-AZ11-BE11-BJ11-BO11-BT11-BY11-CD11)*C144)/10^9</f>
        <v>5.1063615185172523E-2</v>
      </c>
      <c r="I144" s="5">
        <f t="shared" ref="I144:I168" si="184">I143+((G12+L12+Q12+V12+AA12+AF12+AK12+AP12+AU12+AZ12+BE12+BJ12+BO12+BT12+BY12+CD12-G11-L11-Q11-V11-AA11-AF11-AK11-AP11-AU11-AZ11-BE11-BJ11-BO11-BT11-BY11-CD11)*D144)/10^9</f>
        <v>5.0353363580707897E-2</v>
      </c>
      <c r="J144" s="5">
        <f t="shared" ref="J144:J168" si="185">J143+((H12+M12+R12+W12+AB12+AG12+AL12+AQ12+AV12+BA12+BF12+BK12+BP12+BU12+BZ12+CE12-H11-M11-R11-W11-AB11-AG11-AL11-AQ11-AV11-BA11-BF11-BK11-BP11-BU11-BZ11-CE11)*B144)/10^9</f>
        <v>0.11513277665040675</v>
      </c>
      <c r="K144" s="5">
        <f t="shared" ref="K144:K168" si="186">K143+((H12+M12+R12+W12+AB12+AG12+AL12+AQ12+AV12+BA12+BF12+BK12+BP12+BU12+BZ12+CE12-H11-M11-R11-W11-AB11-AG11-AL11-AQ11-AV11-BA11-BF11-BK11-BP11-BU11-BZ11-CE11)*C144)/10^9</f>
        <v>0.11255236321550859</v>
      </c>
      <c r="L144" s="5">
        <f t="shared" ref="L144:L168" si="187">L143+((H12+M12+R12+W12+AB12+AG12+AL12+AQ12+AV12+BA12+BF12+BK12+BP12+BU12+BZ12+CE12-H11-M11-R11-W11-AB11-AG11-AL11-AQ11-AV11-BA11-BF11-BK11-BP11-BU11-BZ11-CE11)*D144)/10^9</f>
        <v>0.11089825643154552</v>
      </c>
      <c r="M144" s="5">
        <f t="shared" ref="M144:M168" si="188">M143+((I12+N12+S12+X12+AC12+AH12+AM12+AR12+AW12+BB12+BG12+BL12+BQ12+BV12+CA12+CF12-I11-N11-S11-X11-AC11-AH11-AM11-AR11-AW11-BB11-BG11-BL11-BQ11-BV11-CA11-CF11)*B144)/10^9</f>
        <v>0.17808991862399881</v>
      </c>
      <c r="N144" s="5">
        <f t="shared" ref="N144:N168" si="189">N143+((I12+N12+S12+X12+AC12+AH12+AM12+AR12+AW12+BB12+BG12+BL12+BQ12+BV12+CA12+CF12-I11-N11-S11-X11-AC11-AH11-AM11-AR11-AW11-BB11-BG11-BL11-BQ11-BV11-CA11-CF11)*C144)/10^9</f>
        <v>0.17404111124584448</v>
      </c>
      <c r="O144" s="5">
        <f t="shared" ref="O144:O168" si="190">O143+((I12+N12+S12+X12+AC12+AH12+AM12+AR12+AW12+BB12+BG12+BL12+BQ12+BV12+CA12+CF12-I11-N11-S11-X11-AC11-AH11-AM11-AR11-AW11-BB11-BG11-BL11-BQ11-BV11-CA11-CF11)*D144)/10^9</f>
        <v>0.17144314928238302</v>
      </c>
    </row>
    <row r="145" spans="1:15" x14ac:dyDescent="0.25">
      <c r="A145" s="5">
        <v>2027</v>
      </c>
      <c r="B145" s="5">
        <f>Output!C13</f>
        <v>6.1976738117749681</v>
      </c>
      <c r="C145" s="5">
        <f>Output!C43</f>
        <v>5.8882130449587331</v>
      </c>
      <c r="D145" s="5">
        <f>Output!C73</f>
        <v>5.6906845775822452</v>
      </c>
      <c r="F145" s="5">
        <v>2027</v>
      </c>
      <c r="G145" s="5">
        <f t="shared" si="182"/>
        <v>6.9258595666651809E-2</v>
      </c>
      <c r="H145" s="5">
        <f t="shared" si="183"/>
        <v>6.7293593851647959E-2</v>
      </c>
      <c r="I145" s="5">
        <f t="shared" si="184"/>
        <v>6.6038884567567485E-2</v>
      </c>
      <c r="J145" s="5">
        <f t="shared" si="185"/>
        <v>0.16073320741124433</v>
      </c>
      <c r="K145" s="5">
        <f t="shared" si="186"/>
        <v>0.15587588417131756</v>
      </c>
      <c r="L145" s="5">
        <f t="shared" si="187"/>
        <v>0.15276842836101776</v>
      </c>
      <c r="M145" s="5">
        <f t="shared" si="188"/>
        <v>0.25220781915583673</v>
      </c>
      <c r="N145" s="5">
        <f t="shared" si="189"/>
        <v>0.24445817449098708</v>
      </c>
      <c r="O145" s="5">
        <f t="shared" si="190"/>
        <v>0.23949797215446797</v>
      </c>
    </row>
    <row r="146" spans="1:15" x14ac:dyDescent="0.25">
      <c r="A146" s="5">
        <v>2028</v>
      </c>
      <c r="B146" s="5">
        <f>Output!C14</f>
        <v>6.1301771783156473</v>
      </c>
      <c r="C146" s="5">
        <f>Output!C44</f>
        <v>5.7869261952509019</v>
      </c>
      <c r="D146" s="5">
        <f>Output!C74</f>
        <v>5.5471927504113578</v>
      </c>
      <c r="F146" s="5">
        <v>2028</v>
      </c>
      <c r="G146" s="5">
        <f t="shared" si="182"/>
        <v>8.6155512280591068E-2</v>
      </c>
      <c r="H146" s="5">
        <f t="shared" si="183"/>
        <v>8.3244390464518786E-2</v>
      </c>
      <c r="I146" s="5">
        <f t="shared" si="184"/>
        <v>8.1328891792269417E-2</v>
      </c>
      <c r="J146" s="5">
        <f t="shared" si="185"/>
        <v>0.21059273738805809</v>
      </c>
      <c r="K146" s="5">
        <f t="shared" si="186"/>
        <v>0.20294359717745286</v>
      </c>
      <c r="L146" s="5">
        <f t="shared" si="187"/>
        <v>0.19788627980006757</v>
      </c>
      <c r="M146" s="5">
        <f t="shared" si="188"/>
        <v>0.33502996249552508</v>
      </c>
      <c r="N146" s="5">
        <f t="shared" si="189"/>
        <v>0.32264280389038691</v>
      </c>
      <c r="O146" s="5">
        <f t="shared" si="190"/>
        <v>0.31444366780786581</v>
      </c>
    </row>
    <row r="147" spans="1:15" x14ac:dyDescent="0.25">
      <c r="A147" s="5">
        <v>2029</v>
      </c>
      <c r="B147" s="5">
        <f>Output!C15</f>
        <v>6.0632258094548082</v>
      </c>
      <c r="C147" s="5">
        <f>Output!C45</f>
        <v>5.6902422454831942</v>
      </c>
      <c r="D147" s="5">
        <f>Output!C75</f>
        <v>5.4090341337829804</v>
      </c>
      <c r="F147" s="5">
        <v>2029</v>
      </c>
      <c r="G147" s="5">
        <f t="shared" si="182"/>
        <v>0.10286788745895289</v>
      </c>
      <c r="H147" s="5">
        <f t="shared" si="183"/>
        <v>9.8928692229098808E-2</v>
      </c>
      <c r="I147" s="5">
        <f t="shared" si="184"/>
        <v>9.6238085452083802E-2</v>
      </c>
      <c r="J147" s="5">
        <f t="shared" si="185"/>
        <v>0.26522177296237409</v>
      </c>
      <c r="K147" s="5">
        <f t="shared" si="186"/>
        <v>0.25421208953184343</v>
      </c>
      <c r="L147" s="5">
        <f t="shared" si="187"/>
        <v>0.24662111623916927</v>
      </c>
      <c r="M147" s="5">
        <f t="shared" si="188"/>
        <v>0.42757565846579521</v>
      </c>
      <c r="N147" s="5">
        <f t="shared" si="189"/>
        <v>0.40949548683458792</v>
      </c>
      <c r="O147" s="5">
        <f t="shared" si="190"/>
        <v>0.39700414702625475</v>
      </c>
    </row>
    <row r="148" spans="1:15" x14ac:dyDescent="0.25">
      <c r="A148" s="5">
        <v>2030</v>
      </c>
      <c r="B148" s="5">
        <f>Output!C16</f>
        <v>6.0233656438506458</v>
      </c>
      <c r="C148" s="5">
        <f>Output!C46</f>
        <v>5.5612334661383205</v>
      </c>
      <c r="D148" s="5">
        <f>Output!C76</f>
        <v>5.2760971513239143</v>
      </c>
      <c r="F148" s="5">
        <v>2030</v>
      </c>
      <c r="G148" s="5">
        <f t="shared" si="182"/>
        <v>0.11947039405198015</v>
      </c>
      <c r="H148" s="5">
        <f t="shared" si="183"/>
        <v>0.11425740058688993</v>
      </c>
      <c r="I148" s="5">
        <f t="shared" si="184"/>
        <v>0.11078085820069426</v>
      </c>
      <c r="J148" s="5">
        <f t="shared" si="185"/>
        <v>0.32545570918892369</v>
      </c>
      <c r="K148" s="5">
        <f t="shared" si="186"/>
        <v>0.30982468251502226</v>
      </c>
      <c r="L148" s="5">
        <f t="shared" si="187"/>
        <v>0.299382332829494</v>
      </c>
      <c r="M148" s="5">
        <f t="shared" si="188"/>
        <v>0.53144102432586693</v>
      </c>
      <c r="N148" s="5">
        <f t="shared" si="189"/>
        <v>0.50539196444315437</v>
      </c>
      <c r="O148" s="5">
        <f t="shared" si="190"/>
        <v>0.48798380745829362</v>
      </c>
    </row>
    <row r="149" spans="1:15" x14ac:dyDescent="0.25">
      <c r="A149" s="5">
        <v>2031</v>
      </c>
      <c r="B149" s="5">
        <f>Output!C17</f>
        <v>5.9864422639570796</v>
      </c>
      <c r="C149" s="5">
        <f>Output!C47</f>
        <v>5.5268977570745585</v>
      </c>
      <c r="D149" s="5">
        <f>Output!C77</f>
        <v>5.1727630298693628</v>
      </c>
      <c r="F149" s="5">
        <v>2031</v>
      </c>
      <c r="G149" s="5">
        <f t="shared" si="182"/>
        <v>0.13597112687028323</v>
      </c>
      <c r="H149" s="5">
        <f t="shared" si="183"/>
        <v>0.12949146769760878</v>
      </c>
      <c r="I149" s="5">
        <f t="shared" si="184"/>
        <v>0.12503880589730337</v>
      </c>
      <c r="J149" s="5">
        <f t="shared" si="185"/>
        <v>0.35574031806569323</v>
      </c>
      <c r="K149" s="5">
        <f t="shared" si="186"/>
        <v>0.33778451733755988</v>
      </c>
      <c r="L149" s="5">
        <f t="shared" si="187"/>
        <v>0.32555064754205532</v>
      </c>
      <c r="M149" s="5">
        <f t="shared" si="188"/>
        <v>0.57550950926110278</v>
      </c>
      <c r="N149" s="5">
        <f t="shared" si="189"/>
        <v>0.54607756697751053</v>
      </c>
      <c r="O149" s="5">
        <f t="shared" si="190"/>
        <v>0.52606248918680698</v>
      </c>
    </row>
    <row r="150" spans="1:15" x14ac:dyDescent="0.25">
      <c r="A150" s="5">
        <v>2032</v>
      </c>
      <c r="B150" s="5">
        <f>Output!C18</f>
        <v>5.9496001890221146</v>
      </c>
      <c r="C150" s="5">
        <f>Output!C48</f>
        <v>5.4566952551834396</v>
      </c>
      <c r="D150" s="5">
        <f>Output!C78</f>
        <v>5.0715054653545772</v>
      </c>
      <c r="F150" s="5">
        <v>2032</v>
      </c>
      <c r="G150" s="5">
        <f t="shared" si="182"/>
        <v>0.15237031001882084</v>
      </c>
      <c r="H150" s="5">
        <f t="shared" si="183"/>
        <v>0.14453203211076432</v>
      </c>
      <c r="I150" s="5">
        <f t="shared" si="184"/>
        <v>0.13901765226056279</v>
      </c>
      <c r="J150" s="5">
        <f t="shared" si="185"/>
        <v>0.3869121526205066</v>
      </c>
      <c r="K150" s="5">
        <f t="shared" si="186"/>
        <v>0.36637386726135207</v>
      </c>
      <c r="L150" s="5">
        <f t="shared" si="187"/>
        <v>0.35212186649581972</v>
      </c>
      <c r="M150" s="5">
        <f t="shared" si="188"/>
        <v>0.62145399522219213</v>
      </c>
      <c r="N150" s="5">
        <f t="shared" si="189"/>
        <v>0.58821570241193954</v>
      </c>
      <c r="O150" s="5">
        <f t="shared" si="190"/>
        <v>0.5652260807310765</v>
      </c>
    </row>
    <row r="151" spans="1:15" x14ac:dyDescent="0.25">
      <c r="A151" s="5">
        <v>2033</v>
      </c>
      <c r="B151" s="5">
        <f>Output!C19</f>
        <v>5.9128413006649874</v>
      </c>
      <c r="C151" s="5">
        <f>Output!C49</f>
        <v>5.3875500543372787</v>
      </c>
      <c r="D151" s="5">
        <f>Output!C79</f>
        <v>5.0179308465393548</v>
      </c>
      <c r="F151" s="5">
        <v>2033</v>
      </c>
      <c r="G151" s="5">
        <f t="shared" si="182"/>
        <v>0.16866817278895441</v>
      </c>
      <c r="H151" s="5">
        <f t="shared" si="183"/>
        <v>0.15938200811856612</v>
      </c>
      <c r="I151" s="5">
        <f t="shared" si="184"/>
        <v>0.15284882819923054</v>
      </c>
      <c r="J151" s="5">
        <f t="shared" si="185"/>
        <v>0.41901067686497617</v>
      </c>
      <c r="K151" s="5">
        <f t="shared" si="186"/>
        <v>0.39562078887549884</v>
      </c>
      <c r="L151" s="5">
        <f t="shared" si="187"/>
        <v>0.37936226865520134</v>
      </c>
      <c r="M151" s="5">
        <f t="shared" si="188"/>
        <v>0.66935318094099783</v>
      </c>
      <c r="N151" s="5">
        <f t="shared" si="189"/>
        <v>0.63185956963243139</v>
      </c>
      <c r="O151" s="5">
        <f t="shared" si="190"/>
        <v>0.60587570911117206</v>
      </c>
    </row>
    <row r="152" spans="1:15" x14ac:dyDescent="0.25">
      <c r="A152" s="5">
        <v>2034</v>
      </c>
      <c r="B152" s="5">
        <f>Output!C20</f>
        <v>5.905479841295695</v>
      </c>
      <c r="C152" s="5">
        <f>Output!C50</f>
        <v>5.3194239895085795</v>
      </c>
      <c r="D152" s="5">
        <f>Output!C80</f>
        <v>4.9204493461327772</v>
      </c>
      <c r="F152" s="5">
        <v>2034</v>
      </c>
      <c r="G152" s="5">
        <f t="shared" si="182"/>
        <v>0.1849457447972549</v>
      </c>
      <c r="H152" s="5">
        <f t="shared" si="183"/>
        <v>0.17404420481703275</v>
      </c>
      <c r="I152" s="5">
        <f t="shared" si="184"/>
        <v>0.16641131096054643</v>
      </c>
      <c r="J152" s="5">
        <f t="shared" si="185"/>
        <v>0.45224193188387002</v>
      </c>
      <c r="K152" s="5">
        <f t="shared" si="186"/>
        <v>0.42555419647311021</v>
      </c>
      <c r="L152" s="5">
        <f t="shared" si="187"/>
        <v>0.40705057027050451</v>
      </c>
      <c r="M152" s="5">
        <f t="shared" si="188"/>
        <v>0.71953811897048536</v>
      </c>
      <c r="N152" s="5">
        <f t="shared" si="189"/>
        <v>0.67706418812918778</v>
      </c>
      <c r="O152" s="5">
        <f t="shared" si="190"/>
        <v>0.64768982958046273</v>
      </c>
    </row>
    <row r="153" spans="1:15" x14ac:dyDescent="0.25">
      <c r="A153" s="5">
        <v>2035</v>
      </c>
      <c r="B153" s="5">
        <f>Output!C21</f>
        <v>5.8685183007158352</v>
      </c>
      <c r="C153" s="5">
        <f>Output!C51</f>
        <v>5.2932687635237947</v>
      </c>
      <c r="D153" s="5">
        <f>Output!C81</f>
        <v>4.8247830312215507</v>
      </c>
      <c r="F153" s="5">
        <v>2035</v>
      </c>
      <c r="G153" s="5">
        <f t="shared" si="182"/>
        <v>0.2011214378466063</v>
      </c>
      <c r="H153" s="5">
        <f t="shared" si="183"/>
        <v>0.18863430854662949</v>
      </c>
      <c r="I153" s="5">
        <f t="shared" si="184"/>
        <v>0.17971010383186445</v>
      </c>
      <c r="J153" s="5">
        <f t="shared" si="185"/>
        <v>0.48648768361119243</v>
      </c>
      <c r="K153" s="5">
        <f t="shared" si="186"/>
        <v>0.45644307823386321</v>
      </c>
      <c r="L153" s="5">
        <f t="shared" si="187"/>
        <v>0.43520560248796503</v>
      </c>
      <c r="M153" s="5">
        <f t="shared" si="188"/>
        <v>0.77185392937577868</v>
      </c>
      <c r="N153" s="5">
        <f t="shared" si="189"/>
        <v>0.72425184792109709</v>
      </c>
      <c r="O153" s="5">
        <f t="shared" si="190"/>
        <v>0.6907011011440658</v>
      </c>
    </row>
    <row r="154" spans="1:15" x14ac:dyDescent="0.25">
      <c r="A154" s="5">
        <v>2036</v>
      </c>
      <c r="B154" s="5">
        <f>Output!C22</f>
        <v>5.831665137320007</v>
      </c>
      <c r="C154" s="5">
        <f>Output!C52</f>
        <v>5.2267870185640986</v>
      </c>
      <c r="D154" s="5">
        <f>Output!C82</f>
        <v>4.7308858672131606</v>
      </c>
      <c r="F154" s="5">
        <v>2036</v>
      </c>
      <c r="G154" s="5">
        <f t="shared" si="182"/>
        <v>0.21719555066250817</v>
      </c>
      <c r="H154" s="5">
        <f t="shared" si="183"/>
        <v>0.20304116528869906</v>
      </c>
      <c r="I154" s="5">
        <f t="shared" si="184"/>
        <v>0.19275008321306863</v>
      </c>
      <c r="J154" s="5">
        <f t="shared" si="185"/>
        <v>0.52179274531131681</v>
      </c>
      <c r="K154" s="5">
        <f t="shared" si="186"/>
        <v>0.48808619110790208</v>
      </c>
      <c r="L154" s="5">
        <f t="shared" si="187"/>
        <v>0.46384651610444272</v>
      </c>
      <c r="M154" s="5">
        <f t="shared" si="188"/>
        <v>0.82638993996012544</v>
      </c>
      <c r="N154" s="5">
        <f t="shared" si="189"/>
        <v>0.77313121692710529</v>
      </c>
      <c r="O154" s="5">
        <f t="shared" si="190"/>
        <v>0.73494294899581702</v>
      </c>
    </row>
    <row r="155" spans="1:15" x14ac:dyDescent="0.25">
      <c r="A155" s="5">
        <v>2037</v>
      </c>
      <c r="B155" s="5">
        <f>Output!C23</f>
        <v>5.7948943884455328</v>
      </c>
      <c r="C155" s="5">
        <f>Output!C53</f>
        <v>5.1612020956980951</v>
      </c>
      <c r="D155" s="5">
        <f>Output!C83</f>
        <v>4.6900548153376267</v>
      </c>
      <c r="F155" s="5">
        <v>2037</v>
      </c>
      <c r="G155" s="5">
        <f t="shared" si="182"/>
        <v>0.23316831040826372</v>
      </c>
      <c r="H155" s="5">
        <f t="shared" si="183"/>
        <v>0.21726724699922179</v>
      </c>
      <c r="I155" s="5">
        <f t="shared" si="184"/>
        <v>0.20567751790612904</v>
      </c>
      <c r="J155" s="5">
        <f t="shared" si="185"/>
        <v>0.55820361051819622</v>
      </c>
      <c r="K155" s="5">
        <f t="shared" si="186"/>
        <v>0.52051539882334019</v>
      </c>
      <c r="L155" s="5">
        <f t="shared" si="187"/>
        <v>0.49331537994338193</v>
      </c>
      <c r="M155" s="5">
        <f t="shared" si="188"/>
        <v>0.88323891062812854</v>
      </c>
      <c r="N155" s="5">
        <f t="shared" si="189"/>
        <v>0.82376355064745865</v>
      </c>
      <c r="O155" s="5">
        <f t="shared" si="190"/>
        <v>0.78095324198063487</v>
      </c>
    </row>
    <row r="156" spans="1:15" x14ac:dyDescent="0.25">
      <c r="A156" s="5">
        <v>2038</v>
      </c>
      <c r="B156" s="5">
        <f>Output!C24</f>
        <v>5.7582059022392365</v>
      </c>
      <c r="C156" s="5">
        <f>Output!C54</f>
        <v>5.0964800117042071</v>
      </c>
      <c r="D156" s="5">
        <f>Output!C84</f>
        <v>4.5990996847710761</v>
      </c>
      <c r="F156" s="5">
        <v>2038</v>
      </c>
      <c r="G156" s="5">
        <f t="shared" si="182"/>
        <v>0.24903994382861505</v>
      </c>
      <c r="H156" s="5">
        <f t="shared" si="183"/>
        <v>0.2313149319645095</v>
      </c>
      <c r="I156" s="5">
        <f t="shared" si="184"/>
        <v>0.2183542483842722</v>
      </c>
      <c r="J156" s="5">
        <f t="shared" si="185"/>
        <v>0.59576867105986464</v>
      </c>
      <c r="K156" s="5">
        <f t="shared" si="186"/>
        <v>0.55376352913327243</v>
      </c>
      <c r="L156" s="5">
        <f t="shared" si="187"/>
        <v>0.52331872838710614</v>
      </c>
      <c r="M156" s="5">
        <f t="shared" si="188"/>
        <v>0.94249739829111323</v>
      </c>
      <c r="N156" s="5">
        <f t="shared" si="189"/>
        <v>0.87621212630203482</v>
      </c>
      <c r="O156" s="5">
        <f t="shared" si="190"/>
        <v>0.82828320838993963</v>
      </c>
    </row>
    <row r="157" spans="1:15" x14ac:dyDescent="0.25">
      <c r="A157" s="5">
        <v>2039</v>
      </c>
      <c r="B157" s="5">
        <f>Output!C25</f>
        <v>5.7537122566181917</v>
      </c>
      <c r="C157" s="5">
        <f>Output!C55</f>
        <v>5.0777970450982552</v>
      </c>
      <c r="D157" s="5">
        <f>Output!C85</f>
        <v>4.509673492622678</v>
      </c>
      <c r="F157" s="5">
        <v>2039</v>
      </c>
      <c r="G157" s="5">
        <f t="shared" si="182"/>
        <v>0.26489919118684419</v>
      </c>
      <c r="H157" s="5">
        <f t="shared" si="183"/>
        <v>0.2453111201264164</v>
      </c>
      <c r="I157" s="5">
        <f t="shared" si="184"/>
        <v>0.23078448893759262</v>
      </c>
      <c r="J157" s="5">
        <f t="shared" si="185"/>
        <v>0.63475588884046297</v>
      </c>
      <c r="K157" s="5">
        <f t="shared" si="186"/>
        <v>0.58817073797747743</v>
      </c>
      <c r="L157" s="5">
        <f t="shared" si="187"/>
        <v>0.55387632576678658</v>
      </c>
      <c r="M157" s="5">
        <f t="shared" si="188"/>
        <v>1.0046125864940809</v>
      </c>
      <c r="N157" s="5">
        <f t="shared" si="189"/>
        <v>0.93103035582853821</v>
      </c>
      <c r="O157" s="5">
        <f t="shared" si="190"/>
        <v>0.87696816259598043</v>
      </c>
    </row>
    <row r="158" spans="1:15" x14ac:dyDescent="0.25">
      <c r="A158" s="5">
        <v>2040</v>
      </c>
      <c r="B158" s="5">
        <f>Output!C26</f>
        <v>5.7167910805616078</v>
      </c>
      <c r="C158" s="5">
        <f>Output!C56</f>
        <v>5.0142942101329329</v>
      </c>
      <c r="D158" s="5">
        <f>Output!C86</f>
        <v>4.4217186200422507</v>
      </c>
      <c r="F158" s="5">
        <v>2040</v>
      </c>
      <c r="G158" s="5">
        <f t="shared" si="182"/>
        <v>0.28065667084489593</v>
      </c>
      <c r="H158" s="5">
        <f t="shared" si="183"/>
        <v>0.25913227222069479</v>
      </c>
      <c r="I158" s="5">
        <f t="shared" si="184"/>
        <v>0.24297229503844101</v>
      </c>
      <c r="J158" s="5">
        <f t="shared" si="185"/>
        <v>0.67500579036776875</v>
      </c>
      <c r="K158" s="5">
        <f t="shared" si="186"/>
        <v>0.6234746078133091</v>
      </c>
      <c r="L158" s="5">
        <f t="shared" si="187"/>
        <v>0.58500808071989419</v>
      </c>
      <c r="M158" s="5">
        <f t="shared" si="188"/>
        <v>1.069354909890641</v>
      </c>
      <c r="N158" s="5">
        <f t="shared" si="189"/>
        <v>0.98781694340592319</v>
      </c>
      <c r="O158" s="5">
        <f t="shared" si="190"/>
        <v>0.92704386640134739</v>
      </c>
    </row>
    <row r="159" spans="1:15" x14ac:dyDescent="0.25">
      <c r="A159" s="5">
        <v>2041</v>
      </c>
      <c r="B159" s="5">
        <f>Output!C27</f>
        <v>5.6809099587257421</v>
      </c>
      <c r="C159" s="5">
        <f>Output!C57</f>
        <v>4.9609523105002058</v>
      </c>
      <c r="D159" s="5">
        <f>Output!C87</f>
        <v>4.4082279620705176</v>
      </c>
      <c r="F159" s="5">
        <v>2041</v>
      </c>
      <c r="G159" s="5">
        <f t="shared" si="182"/>
        <v>0.29631524955668792</v>
      </c>
      <c r="H159" s="5">
        <f t="shared" si="183"/>
        <v>0.27280639534600448</v>
      </c>
      <c r="I159" s="5">
        <f t="shared" si="184"/>
        <v>0.25512291615814042</v>
      </c>
      <c r="J159" s="5">
        <f t="shared" si="185"/>
        <v>0.7020639190693102</v>
      </c>
      <c r="K159" s="5">
        <f t="shared" si="186"/>
        <v>0.64710358399406054</v>
      </c>
      <c r="L159" s="5">
        <f t="shared" si="187"/>
        <v>0.60600443524937042</v>
      </c>
      <c r="M159" s="5">
        <f t="shared" si="188"/>
        <v>1.1078125885819317</v>
      </c>
      <c r="N159" s="5">
        <f t="shared" si="189"/>
        <v>1.0214007726421162</v>
      </c>
      <c r="O159" s="5">
        <f t="shared" si="190"/>
        <v>0.95688595434060031</v>
      </c>
    </row>
    <row r="160" spans="1:15" x14ac:dyDescent="0.25">
      <c r="A160" s="5">
        <v>2042</v>
      </c>
      <c r="B160" s="5">
        <f>Output!C28</f>
        <v>5.6451081445839755</v>
      </c>
      <c r="C160" s="5">
        <f>Output!C58</f>
        <v>4.9078367210864826</v>
      </c>
      <c r="D160" s="5">
        <f>Output!C88</f>
        <v>4.338801371222976</v>
      </c>
      <c r="F160" s="5">
        <v>2042</v>
      </c>
      <c r="G160" s="5">
        <f t="shared" si="182"/>
        <v>0.31187514592201843</v>
      </c>
      <c r="H160" s="5">
        <f t="shared" si="183"/>
        <v>0.2863341132926191</v>
      </c>
      <c r="I160" s="5">
        <f t="shared" si="184"/>
        <v>0.26708217326302952</v>
      </c>
      <c r="J160" s="5">
        <f t="shared" si="185"/>
        <v>0.72948532291620494</v>
      </c>
      <c r="K160" s="5">
        <f t="shared" si="186"/>
        <v>0.67094365389115374</v>
      </c>
      <c r="L160" s="5">
        <f t="shared" si="187"/>
        <v>0.62708038659778054</v>
      </c>
      <c r="M160" s="5">
        <f t="shared" si="188"/>
        <v>1.1470954999103911</v>
      </c>
      <c r="N160" s="5">
        <f t="shared" si="189"/>
        <v>1.0555531944896883</v>
      </c>
      <c r="O160" s="5">
        <f t="shared" si="190"/>
        <v>0.98707859993253189</v>
      </c>
    </row>
    <row r="161" spans="1:15" x14ac:dyDescent="0.25">
      <c r="A161" s="5">
        <v>2043</v>
      </c>
      <c r="B161" s="5">
        <f>Output!C29</f>
        <v>5.6093864683240433</v>
      </c>
      <c r="C161" s="5">
        <f>Output!C59</f>
        <v>4.854944090867976</v>
      </c>
      <c r="D161" s="5">
        <f>Output!C89</f>
        <v>4.2697308818141488</v>
      </c>
      <c r="F161" s="5">
        <v>2043</v>
      </c>
      <c r="G161" s="5">
        <f t="shared" si="182"/>
        <v>0.32733658082897388</v>
      </c>
      <c r="H161" s="5">
        <f t="shared" si="183"/>
        <v>0.29971604061421631</v>
      </c>
      <c r="I161" s="5">
        <f t="shared" si="184"/>
        <v>0.2788510478934686</v>
      </c>
      <c r="J161" s="5">
        <f t="shared" si="185"/>
        <v>0.7572784460016605</v>
      </c>
      <c r="K161" s="5">
        <f t="shared" si="186"/>
        <v>0.69499870152469889</v>
      </c>
      <c r="L161" s="5">
        <f t="shared" si="187"/>
        <v>0.6482358474686174</v>
      </c>
      <c r="M161" s="5">
        <f t="shared" si="188"/>
        <v>1.187220311174346</v>
      </c>
      <c r="N161" s="5">
        <f t="shared" si="189"/>
        <v>1.090281362435181</v>
      </c>
      <c r="O161" s="5">
        <f t="shared" si="190"/>
        <v>1.0176206470437661</v>
      </c>
    </row>
    <row r="162" spans="1:15" x14ac:dyDescent="0.25">
      <c r="A162" s="5">
        <v>2044</v>
      </c>
      <c r="B162" s="5">
        <f>Output!C30</f>
        <v>5.6086648017138812</v>
      </c>
      <c r="C162" s="5">
        <f>Output!C60</f>
        <v>4.8511961541081376</v>
      </c>
      <c r="D162" s="5">
        <f>Output!C90</f>
        <v>4.2010137162715884</v>
      </c>
      <c r="F162" s="5">
        <v>2044</v>
      </c>
      <c r="G162" s="5">
        <f t="shared" si="182"/>
        <v>0.34279602656984481</v>
      </c>
      <c r="H162" s="5">
        <f t="shared" si="183"/>
        <v>0.31308763730864514</v>
      </c>
      <c r="I162" s="5">
        <f t="shared" si="184"/>
        <v>0.29043051393385477</v>
      </c>
      <c r="J162" s="5">
        <f t="shared" si="185"/>
        <v>0.78562839243490623</v>
      </c>
      <c r="K162" s="5">
        <f t="shared" si="186"/>
        <v>0.71951989435193053</v>
      </c>
      <c r="L162" s="5">
        <f t="shared" si="187"/>
        <v>0.66947058301302653</v>
      </c>
      <c r="M162" s="5">
        <f t="shared" si="188"/>
        <v>1.2284607582999658</v>
      </c>
      <c r="N162" s="5">
        <f t="shared" si="189"/>
        <v>1.1259521513952151</v>
      </c>
      <c r="O162" s="5">
        <f t="shared" si="190"/>
        <v>1.0485106520921976</v>
      </c>
    </row>
    <row r="163" spans="1:15" x14ac:dyDescent="0.25">
      <c r="A163" s="5">
        <v>2045</v>
      </c>
      <c r="B163" s="5">
        <f>Output!C31</f>
        <v>5.572659433389715</v>
      </c>
      <c r="C163" s="5">
        <f>Output!C61</f>
        <v>4.7980726346741545</v>
      </c>
      <c r="D163" s="5">
        <f>Output!C91</f>
        <v>4.1915588176425436</v>
      </c>
      <c r="F163" s="5">
        <v>2045</v>
      </c>
      <c r="G163" s="5">
        <f t="shared" si="182"/>
        <v>0.3581562288975923</v>
      </c>
      <c r="H163" s="5">
        <f t="shared" si="183"/>
        <v>0.32631280696646398</v>
      </c>
      <c r="I163" s="5">
        <f t="shared" si="184"/>
        <v>0.30198391896016563</v>
      </c>
      <c r="J163" s="5">
        <f t="shared" si="185"/>
        <v>0.8143687001476605</v>
      </c>
      <c r="K163" s="5">
        <f t="shared" si="186"/>
        <v>0.74426536562951062</v>
      </c>
      <c r="L163" s="5">
        <f t="shared" si="187"/>
        <v>0.69108803364949545</v>
      </c>
      <c r="M163" s="5">
        <f t="shared" si="188"/>
        <v>1.2705811713977266</v>
      </c>
      <c r="N163" s="5">
        <f t="shared" si="189"/>
        <v>1.1622179242925563</v>
      </c>
      <c r="O163" s="5">
        <f t="shared" si="190"/>
        <v>1.0801921483388244</v>
      </c>
    </row>
    <row r="164" spans="1:15" x14ac:dyDescent="0.25">
      <c r="A164" s="5">
        <v>2046</v>
      </c>
      <c r="B164" s="5">
        <f>Output!C32</f>
        <v>5.5367348169133139</v>
      </c>
      <c r="C164" s="5">
        <f>Output!C62</f>
        <v>4.7451656832815061</v>
      </c>
      <c r="D164" s="5">
        <f>Output!C92</f>
        <v>4.1225959382661461</v>
      </c>
      <c r="F164" s="5">
        <v>2046</v>
      </c>
      <c r="G164" s="5">
        <f t="shared" si="182"/>
        <v>0.37341741039260806</v>
      </c>
      <c r="H164" s="5">
        <f t="shared" si="183"/>
        <v>0.33939214652509059</v>
      </c>
      <c r="I164" s="5">
        <f t="shared" si="184"/>
        <v>0.31334723812298759</v>
      </c>
      <c r="J164" s="5">
        <f t="shared" si="185"/>
        <v>0.84350828432038216</v>
      </c>
      <c r="K164" s="5">
        <f t="shared" si="186"/>
        <v>0.7692389573607068</v>
      </c>
      <c r="L164" s="5">
        <f t="shared" si="187"/>
        <v>0.71278506905495831</v>
      </c>
      <c r="M164" s="5">
        <f t="shared" si="188"/>
        <v>1.3135991582481539</v>
      </c>
      <c r="N164" s="5">
        <f t="shared" si="189"/>
        <v>1.1990857681963216</v>
      </c>
      <c r="O164" s="5">
        <f t="shared" si="190"/>
        <v>1.1122228999869279</v>
      </c>
    </row>
    <row r="165" spans="1:15" x14ac:dyDescent="0.25">
      <c r="A165" s="5">
        <v>2047</v>
      </c>
      <c r="B165" s="5">
        <f>Output!C33</f>
        <v>5.5008898702464561</v>
      </c>
      <c r="C165" s="5">
        <f>Output!C63</f>
        <v>4.6924729440847841</v>
      </c>
      <c r="D165" s="5">
        <f>Output!C93</f>
        <v>4.0539728499390977</v>
      </c>
      <c r="F165" s="5">
        <v>2047</v>
      </c>
      <c r="G165" s="5">
        <f t="shared" si="182"/>
        <v>0.38857979065280751</v>
      </c>
      <c r="H165" s="5">
        <f t="shared" si="183"/>
        <v>0.35232624642840737</v>
      </c>
      <c r="I165" s="5">
        <f t="shared" si="184"/>
        <v>0.32452140800553186</v>
      </c>
      <c r="J165" s="5">
        <f t="shared" si="185"/>
        <v>0.87305621160180402</v>
      </c>
      <c r="K165" s="5">
        <f t="shared" si="186"/>
        <v>0.79444448820978097</v>
      </c>
      <c r="L165" s="5">
        <f t="shared" si="187"/>
        <v>0.73456090856390166</v>
      </c>
      <c r="M165" s="5">
        <f t="shared" si="188"/>
        <v>1.3575326325507981</v>
      </c>
      <c r="N165" s="5">
        <f t="shared" si="189"/>
        <v>1.2365627299911532</v>
      </c>
      <c r="O165" s="5">
        <f t="shared" si="190"/>
        <v>1.1446004091222703</v>
      </c>
    </row>
    <row r="166" spans="1:15" x14ac:dyDescent="0.25">
      <c r="A166" s="5">
        <v>2048</v>
      </c>
      <c r="B166" s="5">
        <f>Output!C34</f>
        <v>5.4651263272539863</v>
      </c>
      <c r="C166" s="5">
        <f>Output!C64</f>
        <v>4.6399929636588872</v>
      </c>
      <c r="D166" s="5">
        <f>Output!C94</f>
        <v>4.048150247221078</v>
      </c>
      <c r="F166" s="5">
        <v>2048</v>
      </c>
      <c r="G166" s="5">
        <f t="shared" si="182"/>
        <v>0.40364359405524497</v>
      </c>
      <c r="H166" s="5">
        <f t="shared" si="183"/>
        <v>0.36511569311414771</v>
      </c>
      <c r="I166" s="5">
        <f t="shared" si="184"/>
        <v>0.33567952875446383</v>
      </c>
      <c r="J166" s="5">
        <f t="shared" si="185"/>
        <v>0.90302171722739788</v>
      </c>
      <c r="K166" s="5">
        <f t="shared" si="186"/>
        <v>0.81988575469283742</v>
      </c>
      <c r="L166" s="5">
        <f t="shared" si="187"/>
        <v>0.75675707782744062</v>
      </c>
      <c r="M166" s="5">
        <f t="shared" si="188"/>
        <v>1.4023998403995483</v>
      </c>
      <c r="N166" s="5">
        <f t="shared" si="189"/>
        <v>1.2746558162715258</v>
      </c>
      <c r="O166" s="5">
        <f t="shared" si="190"/>
        <v>1.1778346269004163</v>
      </c>
    </row>
    <row r="167" spans="1:15" x14ac:dyDescent="0.25">
      <c r="A167" s="5">
        <v>2049</v>
      </c>
      <c r="B167" s="5">
        <f>Output!C35</f>
        <v>5.4672325979267935</v>
      </c>
      <c r="C167" s="5">
        <f>Output!C65</f>
        <v>4.6393023111384117</v>
      </c>
      <c r="D167" s="5">
        <f>Output!C95</f>
        <v>3.9791442063593174</v>
      </c>
      <c r="F167" s="5">
        <v>2049</v>
      </c>
      <c r="G167" s="5">
        <f t="shared" si="182"/>
        <v>0.41871320307779564</v>
      </c>
      <c r="H167" s="5">
        <f t="shared" si="183"/>
        <v>0.37790323611950344</v>
      </c>
      <c r="I167" s="5">
        <f t="shared" si="184"/>
        <v>0.3466474446717272</v>
      </c>
      <c r="J167" s="5">
        <f t="shared" si="185"/>
        <v>0.93362572700367197</v>
      </c>
      <c r="K167" s="5">
        <f t="shared" si="186"/>
        <v>0.84585524670585532</v>
      </c>
      <c r="L167" s="5">
        <f t="shared" si="187"/>
        <v>0.77903119293254952</v>
      </c>
      <c r="M167" s="5">
        <f t="shared" si="188"/>
        <v>1.4485382509295464</v>
      </c>
      <c r="N167" s="5">
        <f t="shared" si="189"/>
        <v>1.3138072572922064</v>
      </c>
      <c r="O167" s="5">
        <f t="shared" si="190"/>
        <v>1.2114149411933712</v>
      </c>
    </row>
    <row r="168" spans="1:15" x14ac:dyDescent="0.25">
      <c r="A168" s="5">
        <v>2050</v>
      </c>
      <c r="B168" s="5">
        <f>Output!C36</f>
        <v>5.4311514138634056</v>
      </c>
      <c r="C168" s="5">
        <f>Output!C66</f>
        <v>4.5864960561129289</v>
      </c>
      <c r="D168" s="5">
        <f>Output!C96</f>
        <v>3.9104661104886898</v>
      </c>
      <c r="F168" s="5">
        <v>2050</v>
      </c>
      <c r="G168" s="5">
        <f t="shared" si="182"/>
        <v>0.43368335971247607</v>
      </c>
      <c r="H168" s="5">
        <f t="shared" si="183"/>
        <v>0.39054522658014384</v>
      </c>
      <c r="I168" s="5">
        <f t="shared" si="184"/>
        <v>0.35742605968864555</v>
      </c>
      <c r="J168" s="5">
        <f t="shared" si="185"/>
        <v>0.96466798164572409</v>
      </c>
      <c r="K168" s="5">
        <f t="shared" si="186"/>
        <v>0.8720697945317919</v>
      </c>
      <c r="L168" s="5">
        <f t="shared" si="187"/>
        <v>0.80138182828052551</v>
      </c>
      <c r="M168" s="5">
        <f t="shared" si="188"/>
        <v>1.4956526035789706</v>
      </c>
      <c r="N168" s="5">
        <f t="shared" si="189"/>
        <v>1.3535943624834395</v>
      </c>
      <c r="O168" s="5">
        <f t="shared" si="190"/>
        <v>1.2453375968724052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72E5-B81D-43B1-B2A2-F9D8AF983001}">
  <dimension ref="A2:CF168"/>
  <sheetViews>
    <sheetView workbookViewId="0">
      <selection activeCell="D3" sqref="D3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1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3" width="12" style="5" bestFit="1" customWidth="1"/>
    <col min="34" max="34" width="10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3" width="9.28515625" style="5" bestFit="1" customWidth="1"/>
    <col min="54" max="54" width="12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12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3" width="9.28515625" style="5" bestFit="1" customWidth="1"/>
    <col min="64" max="64" width="12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3" width="12" style="5" bestFit="1" customWidth="1"/>
    <col min="74" max="74" width="11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3" width="10" style="5" bestFit="1" customWidth="1"/>
    <col min="84" max="84" width="12" style="5" bestFit="1" customWidth="1"/>
    <col min="85" max="16384" width="9.140625" style="5"/>
  </cols>
  <sheetData>
    <row r="2" spans="1:84" x14ac:dyDescent="0.25">
      <c r="B2" s="5">
        <v>0.15597210858413726</v>
      </c>
      <c r="G2" s="5">
        <v>1443.5862</v>
      </c>
      <c r="I2" s="5">
        <v>6916.7669999999998</v>
      </c>
      <c r="J2" s="5">
        <v>2554.1999999999998</v>
      </c>
      <c r="K2" s="5">
        <v>9861.638056265987</v>
      </c>
      <c r="L2" s="5">
        <v>2753.0406240409216</v>
      </c>
      <c r="M2" s="5">
        <v>1479.245708439898</v>
      </c>
      <c r="N2" s="5">
        <v>1972.3276112531973</v>
      </c>
      <c r="O2" s="5">
        <v>2395.1066163934424</v>
      </c>
      <c r="P2" s="5">
        <v>3022.9500983606554</v>
      </c>
      <c r="Q2" s="5">
        <v>441.81578360655732</v>
      </c>
      <c r="R2" s="5">
        <v>767.36425573770487</v>
      </c>
      <c r="S2" s="5">
        <v>465.06924590163936</v>
      </c>
      <c r="T2" s="5">
        <v>13163.487621589997</v>
      </c>
      <c r="U2" s="5">
        <v>4868.1537062093184</v>
      </c>
      <c r="V2" s="5">
        <v>0</v>
      </c>
      <c r="W2" s="5">
        <v>1012.5759708915382</v>
      </c>
      <c r="Y2" s="5">
        <f>SUM(G2,I2:W2)</f>
        <v>53117.328498690855</v>
      </c>
      <c r="AA2" s="5">
        <v>39.091301843317972</v>
      </c>
    </row>
    <row r="4" spans="1:84" x14ac:dyDescent="0.25">
      <c r="G4" s="5">
        <f>G2/$Y$2</f>
        <v>2.717731182650835E-2</v>
      </c>
      <c r="I4" s="5">
        <f>I2/$Y$2</f>
        <v>0.13021677097654624</v>
      </c>
      <c r="J4" s="5">
        <f t="shared" ref="J4:W4" si="0">J2/$Y$2</f>
        <v>4.8086002669786965E-2</v>
      </c>
      <c r="K4" s="5">
        <f t="shared" si="0"/>
        <v>0.18565764384232991</v>
      </c>
      <c r="L4" s="5">
        <f t="shared" si="0"/>
        <v>5.1829425572650432E-2</v>
      </c>
      <c r="M4" s="5">
        <f t="shared" si="0"/>
        <v>2.7848646576349483E-2</v>
      </c>
      <c r="N4" s="5">
        <f t="shared" si="0"/>
        <v>3.7131528768465982E-2</v>
      </c>
      <c r="O4" s="5">
        <f t="shared" si="0"/>
        <v>4.5090871173095105E-2</v>
      </c>
      <c r="P4" s="5">
        <f t="shared" si="0"/>
        <v>5.6910808276721972E-2</v>
      </c>
      <c r="Q4" s="5">
        <f t="shared" si="0"/>
        <v>8.3177335173670579E-3</v>
      </c>
      <c r="R4" s="5">
        <f t="shared" si="0"/>
        <v>1.4446589793321732E-2</v>
      </c>
      <c r="S4" s="5">
        <f t="shared" si="0"/>
        <v>8.7555089656495364E-3</v>
      </c>
      <c r="T4" s="5">
        <f t="shared" si="0"/>
        <v>0.2478190826542496</v>
      </c>
      <c r="U4" s="5">
        <f t="shared" si="0"/>
        <v>9.1649069028938462E-2</v>
      </c>
      <c r="V4" s="5">
        <f t="shared" si="0"/>
        <v>0</v>
      </c>
      <c r="W4" s="5">
        <f t="shared" si="0"/>
        <v>1.9063006358019198E-2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20.811</v>
      </c>
      <c r="C10" s="5">
        <v>20.811</v>
      </c>
      <c r="D10" s="5">
        <v>20.811</v>
      </c>
      <c r="F10" s="5">
        <v>2024</v>
      </c>
      <c r="G10" s="5">
        <f>(B13-$B$10)*$B$2*Output!$D$6*$G$4/Output!$D$3</f>
        <v>246893.9634937605</v>
      </c>
      <c r="H10" s="5">
        <f>(C13-$B$10)*$B$2*Output!$D$6*$G$4/Output!$D$3</f>
        <v>494899.49555342569</v>
      </c>
      <c r="I10" s="5">
        <f>(D13-$B$10)*$B$2*Output!$D$6*$G$4/Output!$D$3</f>
        <v>742905.02761308977</v>
      </c>
      <c r="K10" s="5">
        <v>2024</v>
      </c>
      <c r="L10" s="5">
        <f>(B13-$B$10)*$B$2*Output!$D$6*$I$4/Output!$D$3</f>
        <v>1182962.277689304</v>
      </c>
      <c r="M10" s="5">
        <f>(C13-$B$10)*$B$2*Output!$D$6*$I$4/Output!$D$3</f>
        <v>2371250.5004277411</v>
      </c>
      <c r="N10" s="5">
        <f>(D13-$B$10)*$B$2*Output!$D$6*$I$4/Output!$D$3</f>
        <v>3559538.7231661733</v>
      </c>
      <c r="P10" s="5">
        <v>2024</v>
      </c>
      <c r="Q10" s="5">
        <f>(B13-$B$10)*$B$2*Output!$D$6*$J$4/Output!$D$3</f>
        <v>436840.25349907263</v>
      </c>
      <c r="R10" s="5">
        <f>(C13-$B$10)*$B$2*Output!$D$6*$J$4/Output!$D$3</f>
        <v>875647.25372309587</v>
      </c>
      <c r="S10" s="5">
        <f>(D13-$B$10)*$B$2*Output!$D$6*$J$4/Output!$D$3</f>
        <v>1314454.2539471171</v>
      </c>
      <c r="U10" s="5">
        <v>2024</v>
      </c>
      <c r="V10" s="5">
        <f>(B13-$B$10)*$B$2*Output!$D$6*$K$4/Output!$D$3</f>
        <v>1686618.3025664929</v>
      </c>
      <c r="W10" s="5">
        <f>(C13-$B$10)*$B$2*Output!$D$6*$K$4/Output!$D$3</f>
        <v>3380830.1155667068</v>
      </c>
      <c r="X10" s="5">
        <f>(D13-$B$10)*$B$2*Output!$D$6*$K$4/Output!$D$3</f>
        <v>5075041.9285669122</v>
      </c>
      <c r="Z10" s="5">
        <v>2024</v>
      </c>
      <c r="AA10" s="5">
        <f>(B13-$B$10)*$B$2*Output!$D$6*$L$4/Output!$D$3</f>
        <v>470847.60946647928</v>
      </c>
      <c r="AB10" s="5">
        <f>(C13-$B$10)*$B$2*Output!$D$6*$L$4/Output!$D$3</f>
        <v>943815.07392903883</v>
      </c>
      <c r="AC10" s="5">
        <f>(D13-$B$10)*$B$2*Output!$D$6*$L$4/Output!$D$3</f>
        <v>1416782.5383915964</v>
      </c>
      <c r="AE10" s="5">
        <v>2024</v>
      </c>
      <c r="AF10" s="5">
        <f>(B13-$B$10)*$B$2*Output!$D$6*$M$4/Output!$D$3</f>
        <v>252992.74538497391</v>
      </c>
      <c r="AG10" s="5">
        <f>(C13-$B$10)*$B$2*Output!$D$6*$M$4/Output!$D$3</f>
        <v>507124.51733500592</v>
      </c>
      <c r="AH10" s="5">
        <f>(D13-$B$10)*$B$2*Output!$D$6*$M$4/Output!$D$3</f>
        <v>761256.28928503685</v>
      </c>
      <c r="AJ10" s="5">
        <v>2024</v>
      </c>
      <c r="AK10" s="5">
        <f>(B13-$B$10)*$B$2*Output!$D$6*$N$4/Output!$D$3</f>
        <v>337323.66051329859</v>
      </c>
      <c r="AL10" s="5">
        <f>(C13-$B$10)*$B$2*Output!$D$6*$N$4/Output!$D$3</f>
        <v>676166.0231133413</v>
      </c>
      <c r="AM10" s="5">
        <f>(D13-$B$10)*$B$2*Output!$D$6*$N$4/Output!$D$3</f>
        <v>1015008.3857133825</v>
      </c>
      <c r="AO10" s="5">
        <v>2024</v>
      </c>
      <c r="AP10" s="5">
        <f>(B13-$B$10)*$B$2*Output!$D$6*$O$4/Output!$D$3</f>
        <v>409630.79690807988</v>
      </c>
      <c r="AQ10" s="5">
        <f>(C13-$B$10)*$B$2*Output!$D$6*$O$4/Output!$D$3</f>
        <v>821105.83784313477</v>
      </c>
      <c r="AR10" s="5">
        <f>(D13-$B$10)*$B$2*Output!$D$6*$O$4/Output!$D$3</f>
        <v>1232580.8787781878</v>
      </c>
      <c r="AT10" s="5">
        <v>2024</v>
      </c>
      <c r="AU10" s="5">
        <f>(B13-$B$10)*$B$2*Output!$D$6*$P$4/Output!$D$3</f>
        <v>517009.74367039208</v>
      </c>
      <c r="AV10" s="5">
        <f>(C13-$B$10)*$B$2*Output!$D$6*$P$4/Output!$D$3</f>
        <v>1036347.1739767719</v>
      </c>
      <c r="AW10" s="5">
        <f>(D13-$B$10)*$B$2*Output!$D$6*$P$4/Output!$D$3</f>
        <v>1555684.6042831496</v>
      </c>
      <c r="AY10" s="5">
        <v>2024</v>
      </c>
      <c r="AZ10" s="5">
        <f>(B13-$B$10)*$B$2*Output!$D$6*$Q$4/Output!$D$3</f>
        <v>75562.962536441919</v>
      </c>
      <c r="BA10" s="5">
        <f>(C13-$B$10)*$B$2*Output!$D$6*$Q$4/Output!$D$3</f>
        <v>151466.12542737435</v>
      </c>
      <c r="BB10" s="5">
        <f>(D13-$B$10)*$B$2*Output!$D$6*$Q$4/Output!$D$3</f>
        <v>227369.2883183065</v>
      </c>
      <c r="BD10" s="5">
        <v>2024</v>
      </c>
      <c r="BE10" s="5">
        <f>(B13-$B$10)*$B$2*Output!$D$6*$R$4/Output!$D$3</f>
        <v>131240.9349317149</v>
      </c>
      <c r="BF10" s="5">
        <f>(C13-$B$10)*$B$2*Output!$D$6*$R$4/Output!$D$3</f>
        <v>263072.74416333437</v>
      </c>
      <c r="BG10" s="5">
        <f>(D13-$B$10)*$B$2*Output!$D$6*$R$4/Output!$D$3</f>
        <v>394904.55339495337</v>
      </c>
      <c r="BI10" s="5">
        <v>2024</v>
      </c>
      <c r="BJ10" s="5">
        <f>(B13-$B$10)*$B$2*Output!$D$6*$S$4/Output!$D$3</f>
        <v>79539.960564675712</v>
      </c>
      <c r="BK10" s="5">
        <f>(C13-$B$10)*$B$2*Output!$D$6*$S$4/Output!$D$3</f>
        <v>159438.02676565724</v>
      </c>
      <c r="BL10" s="5">
        <f>(D13-$B$10)*$B$2*Output!$D$6*$S$4/Output!$D$3</f>
        <v>239336.09296663845</v>
      </c>
      <c r="BN10" s="5">
        <v>2024</v>
      </c>
      <c r="BO10" s="5">
        <f>(B13-$B$10)*$B$2*Output!$D$6*$T$4/Output!$D$3</f>
        <v>2251327.7227888494</v>
      </c>
      <c r="BP10" s="5">
        <f>(C13-$B$10)*$B$2*Output!$D$6*$T$4/Output!$D$3</f>
        <v>4512791.396626438</v>
      </c>
      <c r="BQ10" s="5">
        <f>(D13-$B$10)*$B$2*Output!$D$6*$T$4/Output!$D$3</f>
        <v>6774255.0704640178</v>
      </c>
      <c r="BS10" s="5">
        <v>2024</v>
      </c>
      <c r="BT10" s="5">
        <f>(B13-$B$10)*$B$2*Output!$D$6*$U$4/Output!$D$3</f>
        <v>832591.61345741479</v>
      </c>
      <c r="BU10" s="5">
        <f>(C13-$B$10)*$B$2*Output!$D$6*$U$4/Output!$D$3</f>
        <v>1668931.7295216119</v>
      </c>
      <c r="BV10" s="5">
        <f>(D13-$B$10)*$B$2*Output!$D$6*$U$4/Output!$D$3</f>
        <v>2505271.8455858054</v>
      </c>
      <c r="BX10" s="5">
        <v>2024</v>
      </c>
      <c r="BY10" s="5">
        <f>(B13-$B$10)*$B$2*Output!$D$6*$V$4/Output!$D$3</f>
        <v>0</v>
      </c>
      <c r="BZ10" s="5">
        <f>(C13-$B$10)*$B$2*Output!$D$6*$V$4/Output!$D$3</f>
        <v>0</v>
      </c>
      <c r="CA10" s="5">
        <f>(D13-$B$10)*$B$2*Output!$D$6*$V$4/Output!$D$3</f>
        <v>0</v>
      </c>
      <c r="CC10" s="5">
        <v>2024</v>
      </c>
      <c r="CD10" s="5">
        <f>(B13-$B$10)*$B$2*Output!$D$6*$W$4/Output!$D$3</f>
        <v>173179.05559914224</v>
      </c>
      <c r="CE10" s="5">
        <f>(C13-$B$10)*$B$2*Output!$D$6*$W$4/Output!$D$3</f>
        <v>347137.79974049522</v>
      </c>
      <c r="CF10" s="5">
        <f>(D13-$B$10)*$B$2*Output!$D$6*$W$4/Output!$D$3</f>
        <v>521096.54388184746</v>
      </c>
    </row>
    <row r="11" spans="1:84" x14ac:dyDescent="0.25">
      <c r="F11" s="5">
        <v>2025</v>
      </c>
      <c r="G11" s="5">
        <f>(B14-$B$10)*$B$2*Output!$D$6*$G$4/Output!$D$3</f>
        <v>493787.92698751995</v>
      </c>
      <c r="H11" s="5">
        <f>(C14-$B$10)*$B$2*Output!$D$6*$G$4/Output!$D$3</f>
        <v>1037991.7609255861</v>
      </c>
      <c r="I11" s="5">
        <f>(D14-$B$10)*$B$2*Output!$D$6*$G$4/Output!$D$3</f>
        <v>1582195.5948636504</v>
      </c>
      <c r="K11" s="5">
        <v>2025</v>
      </c>
      <c r="L11" s="5">
        <f>(B14-$B$10)*$B$2*Output!$D$6*$I$4/Output!$D$3</f>
        <v>2365924.5553786033</v>
      </c>
      <c r="M11" s="5">
        <f>(C14-$B$10)*$B$2*Output!$D$6*$I$4/Output!$D$3</f>
        <v>4973410.7725898074</v>
      </c>
      <c r="N11" s="5">
        <f>(D14-$B$10)*$B$2*Output!$D$6*$I$4/Output!$D$3</f>
        <v>7580896.9898010017</v>
      </c>
      <c r="P11" s="5">
        <v>2025</v>
      </c>
      <c r="Q11" s="5">
        <f>(B14-$B$10)*$B$2*Output!$D$6*$J$4/Output!$D$3</f>
        <v>873680.50699814339</v>
      </c>
      <c r="R11" s="5">
        <f>(C14-$B$10)*$B$2*Output!$D$6*$J$4/Output!$D$3</f>
        <v>1836564.0761570954</v>
      </c>
      <c r="S11" s="5">
        <f>(D14-$B$10)*$B$2*Output!$D$6*$J$4/Output!$D$3</f>
        <v>2799447.6453160439</v>
      </c>
      <c r="U11" s="5">
        <v>2025</v>
      </c>
      <c r="V11" s="5">
        <f>(B14-$B$10)*$B$2*Output!$D$6*$K$4/Output!$D$3</f>
        <v>3373236.6051329789</v>
      </c>
      <c r="W11" s="5">
        <f>(C14-$B$10)*$B$2*Output!$D$6*$K$4/Output!$D$3</f>
        <v>7090881.7579679741</v>
      </c>
      <c r="X11" s="5">
        <f>(D14-$B$10)*$B$2*Output!$D$6*$K$4/Output!$D$3</f>
        <v>10808526.910802957</v>
      </c>
      <c r="Z11" s="5">
        <v>2025</v>
      </c>
      <c r="AA11" s="5">
        <f>(B14-$B$10)*$B$2*Output!$D$6*$L$4/Output!$D$3</f>
        <v>941695.21893295669</v>
      </c>
      <c r="AB11" s="5">
        <f>(C14-$B$10)*$B$2*Output!$D$6*$L$4/Output!$D$3</f>
        <v>1979537.8240993924</v>
      </c>
      <c r="AC11" s="5">
        <f>(D14-$B$10)*$B$2*Output!$D$6*$L$4/Output!$D$3</f>
        <v>3017380.4292658251</v>
      </c>
      <c r="AE11" s="5">
        <v>2025</v>
      </c>
      <c r="AF11" s="5">
        <f>(B14-$B$10)*$B$2*Output!$D$6*$M$4/Output!$D$3</f>
        <v>505985.49076994671</v>
      </c>
      <c r="AG11" s="5">
        <f>(C14-$B$10)*$B$2*Output!$D$6*$M$4/Output!$D$3</f>
        <v>1063632.263695196</v>
      </c>
      <c r="AH11" s="5">
        <f>(D14-$B$10)*$B$2*Output!$D$6*$M$4/Output!$D$3</f>
        <v>1621279.036620443</v>
      </c>
      <c r="AJ11" s="5">
        <v>2025</v>
      </c>
      <c r="AK11" s="5">
        <f>(B14-$B$10)*$B$2*Output!$D$6*$N$4/Output!$D$3</f>
        <v>674647.32102659578</v>
      </c>
      <c r="AL11" s="5">
        <f>(C14-$B$10)*$B$2*Output!$D$6*$N$4/Output!$D$3</f>
        <v>1418176.3515935948</v>
      </c>
      <c r="AM11" s="5">
        <f>(D14-$B$10)*$B$2*Output!$D$6*$N$4/Output!$D$3</f>
        <v>2161705.382160591</v>
      </c>
      <c r="AO11" s="5">
        <v>2025</v>
      </c>
      <c r="AP11" s="5">
        <f>(B14-$B$10)*$B$2*Output!$D$6*$O$4/Output!$D$3</f>
        <v>819261.59381615813</v>
      </c>
      <c r="AQ11" s="5">
        <f>(C14-$B$10)*$B$2*Output!$D$6*$O$4/Output!$D$3</f>
        <v>1722170.0611676336</v>
      </c>
      <c r="AR11" s="5">
        <f>(D14-$B$10)*$B$2*Output!$D$6*$O$4/Output!$D$3</f>
        <v>2625078.5285191056</v>
      </c>
      <c r="AT11" s="5">
        <v>2025</v>
      </c>
      <c r="AU11" s="5">
        <f>(B14-$B$10)*$B$2*Output!$D$6*$P$4/Output!$D$3</f>
        <v>1034019.487340782</v>
      </c>
      <c r="AV11" s="5">
        <f>(C14-$B$10)*$B$2*Output!$D$6*$P$4/Output!$D$3</f>
        <v>2173612.698561091</v>
      </c>
      <c r="AW11" s="5">
        <f>(D14-$B$10)*$B$2*Output!$D$6*$P$4/Output!$D$3</f>
        <v>3313205.9097813955</v>
      </c>
      <c r="AY11" s="5">
        <v>2025</v>
      </c>
      <c r="AZ11" s="5">
        <f>(B14-$B$10)*$B$2*Output!$D$6*$Q$4/Output!$D$3</f>
        <v>151125.92507288352</v>
      </c>
      <c r="BA11" s="5">
        <f>(C14-$B$10)*$B$2*Output!$D$6*$Q$4/Output!$D$3</f>
        <v>317681.85594354407</v>
      </c>
      <c r="BB11" s="5">
        <f>(D14-$B$10)*$B$2*Output!$D$6*$Q$4/Output!$D$3</f>
        <v>484237.78681420401</v>
      </c>
      <c r="BD11" s="5">
        <v>2025</v>
      </c>
      <c r="BE11" s="5">
        <f>(B14-$B$10)*$B$2*Output!$D$6*$R$4/Output!$D$3</f>
        <v>262481.86986342928</v>
      </c>
      <c r="BF11" s="5">
        <f>(C14-$B$10)*$B$2*Output!$D$6*$R$4/Output!$D$3</f>
        <v>551763.22348089237</v>
      </c>
      <c r="BG11" s="5">
        <f>(D14-$B$10)*$B$2*Output!$D$6*$R$4/Output!$D$3</f>
        <v>841044.57709835435</v>
      </c>
      <c r="BI11" s="5">
        <v>2025</v>
      </c>
      <c r="BJ11" s="5">
        <f>(B14-$B$10)*$B$2*Output!$D$6*$S$4/Output!$D$3</f>
        <v>159079.9211293511</v>
      </c>
      <c r="BK11" s="5">
        <f>(C14-$B$10)*$B$2*Output!$D$6*$S$4/Output!$D$3</f>
        <v>334401.95362478332</v>
      </c>
      <c r="BL11" s="5">
        <f>(D14-$B$10)*$B$2*Output!$D$6*$S$4/Output!$D$3</f>
        <v>509723.9861202148</v>
      </c>
      <c r="BN11" s="5">
        <v>2025</v>
      </c>
      <c r="BO11" s="5">
        <f>(B14-$B$10)*$B$2*Output!$D$6*$T$4/Output!$D$3</f>
        <v>4502655.4455776894</v>
      </c>
      <c r="BP11" s="5">
        <f>(C14-$B$10)*$B$2*Output!$D$6*$T$4/Output!$D$3</f>
        <v>9465033.4675243888</v>
      </c>
      <c r="BQ11" s="5">
        <f>(D14-$B$10)*$B$2*Output!$D$6*$T$4/Output!$D$3</f>
        <v>14427411.489471072</v>
      </c>
      <c r="BS11" s="5">
        <v>2025</v>
      </c>
      <c r="BT11" s="5">
        <f>(B14-$B$10)*$B$2*Output!$D$6*$U$4/Output!$D$3</f>
        <v>1665183.2269148261</v>
      </c>
      <c r="BU11" s="5">
        <f>(C14-$B$10)*$B$2*Output!$D$6*$U$4/Output!$D$3</f>
        <v>3500382.1995282508</v>
      </c>
      <c r="BV11" s="5">
        <f>(D14-$B$10)*$B$2*Output!$D$6*$U$4/Output!$D$3</f>
        <v>5335581.1721416684</v>
      </c>
      <c r="BX11" s="5">
        <v>2025</v>
      </c>
      <c r="BY11" s="5">
        <f>(B14-$B$10)*$B$2*Output!$D$6*$V$4/Output!$D$3</f>
        <v>0</v>
      </c>
      <c r="BZ11" s="5">
        <f>(C14-$B$10)*$B$2*Output!$D$6*$V$4/Output!$D$3</f>
        <v>0</v>
      </c>
      <c r="CA11" s="5">
        <f>(D14-$B$10)*$B$2*Output!$D$6*$V$4/Output!$D$3</f>
        <v>0</v>
      </c>
      <c r="CC11" s="5">
        <v>2025</v>
      </c>
      <c r="CD11" s="5">
        <f>(B14-$B$10)*$B$2*Output!$D$6*$W$4/Output!$D$3</f>
        <v>346358.11119828379</v>
      </c>
      <c r="CE11" s="5">
        <f>(C14-$B$10)*$B$2*Output!$D$6*$W$4/Output!$D$3</f>
        <v>728079.49750187597</v>
      </c>
      <c r="CF11" s="5">
        <f>(D14-$B$10)*$B$2*Output!$D$6*$W$4/Output!$D$3</f>
        <v>1109800.8838054668</v>
      </c>
    </row>
    <row r="12" spans="1:84" x14ac:dyDescent="0.25">
      <c r="F12" s="5">
        <v>2026</v>
      </c>
      <c r="G12" s="5">
        <f>(B15-$B$10)*$B$2*Output!$D$6*$G$4/Output!$D$3</f>
        <v>740681.8904812804</v>
      </c>
      <c r="H12" s="5">
        <f>(C15-$B$10)*$B$2*Output!$D$6*$G$4/Output!$D$3</f>
        <v>1635529.3936261898</v>
      </c>
      <c r="I12" s="5">
        <f>(D15-$B$10)*$B$2*Output!$D$6*$G$4/Output!$D$3</f>
        <v>2530376.8967710966</v>
      </c>
      <c r="K12" s="5">
        <v>2026</v>
      </c>
      <c r="L12" s="5">
        <f>(B15-$B$10)*$B$2*Output!$D$6*$I$4/Output!$D$3</f>
        <v>3548886.833067907</v>
      </c>
      <c r="M12" s="5">
        <f>(C15-$B$10)*$B$2*Output!$D$6*$I$4/Output!$D$3</f>
        <v>7836439.3739449987</v>
      </c>
      <c r="N12" s="5">
        <f>(D15-$B$10)*$B$2*Output!$D$6*$I$4/Output!$D$3</f>
        <v>12123991.914822077</v>
      </c>
      <c r="P12" s="5">
        <v>2026</v>
      </c>
      <c r="Q12" s="5">
        <f>(B15-$B$10)*$B$2*Output!$D$6*$J$4/Output!$D$3</f>
        <v>1310520.7604972161</v>
      </c>
      <c r="R12" s="5">
        <f>(C15-$B$10)*$B$2*Output!$D$6*$J$4/Output!$D$3</f>
        <v>2893813.4606717727</v>
      </c>
      <c r="S12" s="5">
        <f>(D15-$B$10)*$B$2*Output!$D$6*$J$4/Output!$D$3</f>
        <v>4477106.1608463237</v>
      </c>
      <c r="U12" s="5">
        <v>2026</v>
      </c>
      <c r="V12" s="5">
        <f>(B15-$B$10)*$B$2*Output!$D$6*$K$4/Output!$D$3</f>
        <v>5059854.9076994713</v>
      </c>
      <c r="W12" s="5">
        <f>(C15-$B$10)*$B$2*Output!$D$6*$K$4/Output!$D$3</f>
        <v>11172868.589576202</v>
      </c>
      <c r="X12" s="5">
        <f>(D15-$B$10)*$B$2*Output!$D$6*$K$4/Output!$D$3</f>
        <v>17285882.271452911</v>
      </c>
      <c r="Z12" s="5">
        <v>2026</v>
      </c>
      <c r="AA12" s="5">
        <f>(B15-$B$10)*$B$2*Output!$D$6*$L$4/Output!$D$3</f>
        <v>1412542.8283994358</v>
      </c>
      <c r="AB12" s="5">
        <f>(C15-$B$10)*$B$2*Output!$D$6*$L$4/Output!$D$3</f>
        <v>3119092.4812566894</v>
      </c>
      <c r="AC12" s="5">
        <f>(D15-$B$10)*$B$2*Output!$D$6*$L$4/Output!$D$3</f>
        <v>4825642.1341139376</v>
      </c>
      <c r="AE12" s="5">
        <v>2026</v>
      </c>
      <c r="AF12" s="5">
        <f>(B15-$B$10)*$B$2*Output!$D$6*$M$4/Output!$D$3</f>
        <v>758978.23615492065</v>
      </c>
      <c r="AG12" s="5">
        <f>(C15-$B$10)*$B$2*Output!$D$6*$M$4/Output!$D$3</f>
        <v>1675930.28843643</v>
      </c>
      <c r="AH12" s="5">
        <f>(D15-$B$10)*$B$2*Output!$D$6*$M$4/Output!$D$3</f>
        <v>2592882.3407179359</v>
      </c>
      <c r="AJ12" s="5">
        <v>2026</v>
      </c>
      <c r="AK12" s="5">
        <f>(B15-$B$10)*$B$2*Output!$D$6*$N$4/Output!$D$3</f>
        <v>1011970.9815398944</v>
      </c>
      <c r="AL12" s="5">
        <f>(C15-$B$10)*$B$2*Output!$D$6*$N$4/Output!$D$3</f>
        <v>2234573.7179152402</v>
      </c>
      <c r="AM12" s="5">
        <f>(D15-$B$10)*$B$2*Output!$D$6*$N$4/Output!$D$3</f>
        <v>3457176.4542905819</v>
      </c>
      <c r="AO12" s="5">
        <v>2026</v>
      </c>
      <c r="AP12" s="5">
        <f>(B15-$B$10)*$B$2*Output!$D$6*$O$4/Output!$D$3</f>
        <v>1228892.390724238</v>
      </c>
      <c r="AQ12" s="5">
        <f>(C15-$B$10)*$B$2*Output!$D$6*$O$4/Output!$D$3</f>
        <v>2713566.5829862067</v>
      </c>
      <c r="AR12" s="5">
        <f>(D15-$B$10)*$B$2*Output!$D$6*$O$4/Output!$D$3</f>
        <v>4198240.7752481699</v>
      </c>
      <c r="AT12" s="5">
        <v>2026</v>
      </c>
      <c r="AU12" s="5">
        <f>(B15-$B$10)*$B$2*Output!$D$6*$P$4/Output!$D$3</f>
        <v>1551029.2310111742</v>
      </c>
      <c r="AV12" s="5">
        <f>(C15-$B$10)*$B$2*Output!$D$6*$P$4/Output!$D$3</f>
        <v>3424889.8620214253</v>
      </c>
      <c r="AW12" s="5">
        <f>(D15-$B$10)*$B$2*Output!$D$6*$P$4/Output!$D$3</f>
        <v>5298750.4930316703</v>
      </c>
      <c r="AY12" s="5">
        <v>2026</v>
      </c>
      <c r="AZ12" s="5">
        <f>(B15-$B$10)*$B$2*Output!$D$6*$Q$4/Output!$D$3</f>
        <v>226688.88760932544</v>
      </c>
      <c r="BA12" s="5">
        <f>(C15-$B$10)*$B$2*Output!$D$6*$Q$4/Output!$D$3</f>
        <v>500560.82598774676</v>
      </c>
      <c r="BB12" s="5">
        <f>(D15-$B$10)*$B$2*Output!$D$6*$Q$4/Output!$D$3</f>
        <v>774432.76436616725</v>
      </c>
      <c r="BD12" s="5">
        <v>2026</v>
      </c>
      <c r="BE12" s="5">
        <f>(B15-$B$10)*$B$2*Output!$D$6*$R$4/Output!$D$3</f>
        <v>393722.80479514418</v>
      </c>
      <c r="BF12" s="5">
        <f>(C15-$B$10)*$B$2*Output!$D$6*$R$4/Output!$D$3</f>
        <v>869395.1188208235</v>
      </c>
      <c r="BG12" s="5">
        <f>(D15-$B$10)*$B$2*Output!$D$6*$R$4/Output!$D$3</f>
        <v>1345067.432846501</v>
      </c>
      <c r="BI12" s="5">
        <v>2026</v>
      </c>
      <c r="BJ12" s="5">
        <f>(B15-$B$10)*$B$2*Output!$D$6*$S$4/Output!$D$3</f>
        <v>238619.88169402684</v>
      </c>
      <c r="BK12" s="5">
        <f>(C15-$B$10)*$B$2*Output!$D$6*$S$4/Output!$D$3</f>
        <v>526906.13261868095</v>
      </c>
      <c r="BL12" s="5">
        <f>(D15-$B$10)*$B$2*Output!$D$6*$S$4/Output!$D$3</f>
        <v>815192.3835433342</v>
      </c>
      <c r="BN12" s="5">
        <v>2026</v>
      </c>
      <c r="BO12" s="5">
        <f>(B15-$B$10)*$B$2*Output!$D$6*$T$4/Output!$D$3</f>
        <v>6753983.1683665384</v>
      </c>
      <c r="BP12" s="5">
        <f>(C15-$B$10)*$B$2*Output!$D$6*$T$4/Output!$D$3</f>
        <v>14913741.159166625</v>
      </c>
      <c r="BQ12" s="5">
        <f>(D15-$B$10)*$B$2*Output!$D$6*$T$4/Output!$D$3</f>
        <v>23073499.149966687</v>
      </c>
      <c r="BS12" s="5">
        <v>2026</v>
      </c>
      <c r="BT12" s="5">
        <f>(B15-$B$10)*$B$2*Output!$D$6*$U$4/Output!$D$3</f>
        <v>2497774.8403722411</v>
      </c>
      <c r="BU12" s="5">
        <f>(C15-$B$10)*$B$2*Output!$D$6*$U$4/Output!$D$3</f>
        <v>5515436.819218426</v>
      </c>
      <c r="BV12" s="5">
        <f>(D15-$B$10)*$B$2*Output!$D$6*$U$4/Output!$D$3</f>
        <v>8533098.7980646025</v>
      </c>
      <c r="BX12" s="5">
        <v>2026</v>
      </c>
      <c r="BY12" s="5">
        <f>(B15-$B$10)*$B$2*Output!$D$6*$V$4/Output!$D$3</f>
        <v>0</v>
      </c>
      <c r="BZ12" s="5">
        <f>(C15-$B$10)*$B$2*Output!$D$6*$V$4/Output!$D$3</f>
        <v>0</v>
      </c>
      <c r="CA12" s="5">
        <f>(D15-$B$10)*$B$2*Output!$D$6*$V$4/Output!$D$3</f>
        <v>0</v>
      </c>
      <c r="CC12" s="5">
        <v>2026</v>
      </c>
      <c r="CD12" s="5">
        <f>(B15-$B$10)*$B$2*Output!$D$6*$W$4/Output!$D$3</f>
        <v>519537.16679742606</v>
      </c>
      <c r="CE12" s="5">
        <f>(C15-$B$10)*$B$2*Output!$D$6*$W$4/Output!$D$3</f>
        <v>1147210.8583974326</v>
      </c>
      <c r="CF12" s="5">
        <f>(D15-$B$10)*$B$2*Output!$D$6*$W$4/Output!$D$3</f>
        <v>1774884.549997437</v>
      </c>
    </row>
    <row r="13" spans="1:84" x14ac:dyDescent="0.25">
      <c r="A13" s="5">
        <v>2024</v>
      </c>
      <c r="B13" s="5">
        <v>21.708322813102118</v>
      </c>
      <c r="C13" s="5">
        <v>22.609685562290153</v>
      </c>
      <c r="D13" s="5">
        <v>23.511048311478184</v>
      </c>
      <c r="F13" s="5">
        <v>2027</v>
      </c>
      <c r="G13" s="5">
        <f>(B16-$B$10)*$B$2*Output!$D$6*$G$4/Output!$D$3</f>
        <v>987575.85397504107</v>
      </c>
      <c r="H13" s="5">
        <f>(C16-$B$10)*$B$2*Output!$D$6*$G$4/Output!$D$3</f>
        <v>2294576.211930329</v>
      </c>
      <c r="I13" s="5">
        <f>(D16-$B$10)*$B$2*Output!$D$6*$G$4/Output!$D$3</f>
        <v>3601576.5698856134</v>
      </c>
      <c r="K13" s="5">
        <v>2027</v>
      </c>
      <c r="L13" s="5">
        <f>(B16-$B$10)*$B$2*Output!$D$6*$I$4/Output!$D$3</f>
        <v>4731849.1107572112</v>
      </c>
      <c r="M13" s="5">
        <f>(C16-$B$10)*$B$2*Output!$D$6*$I$4/Output!$D$3</f>
        <v>10994181.727190733</v>
      </c>
      <c r="N13" s="5">
        <f>(D16-$B$10)*$B$2*Output!$D$6*$I$4/Output!$D$3</f>
        <v>17256514.343624238</v>
      </c>
      <c r="P13" s="5">
        <v>2027</v>
      </c>
      <c r="Q13" s="5">
        <f>(B16-$B$10)*$B$2*Output!$D$6*$J$4/Output!$D$3</f>
        <v>1747361.0139962886</v>
      </c>
      <c r="R13" s="5">
        <f>(C16-$B$10)*$B$2*Output!$D$6*$J$4/Output!$D$3</f>
        <v>4059893.7289040624</v>
      </c>
      <c r="S13" s="5">
        <f>(D16-$B$10)*$B$2*Output!$D$6*$J$4/Output!$D$3</f>
        <v>6372426.4438118301</v>
      </c>
      <c r="U13" s="5">
        <v>2027</v>
      </c>
      <c r="V13" s="5">
        <f>(B16-$B$10)*$B$2*Output!$D$6*$K$4/Output!$D$3</f>
        <v>6746473.2102659652</v>
      </c>
      <c r="W13" s="5">
        <f>(C16-$B$10)*$B$2*Output!$D$6*$K$4/Output!$D$3</f>
        <v>15675046.003193147</v>
      </c>
      <c r="X13" s="5">
        <f>(D16-$B$10)*$B$2*Output!$D$6*$K$4/Output!$D$3</f>
        <v>24603618.796120301</v>
      </c>
      <c r="Z13" s="5">
        <v>2027</v>
      </c>
      <c r="AA13" s="5">
        <f>(B16-$B$10)*$B$2*Output!$D$6*$L$4/Output!$D$3</f>
        <v>1883390.4378659152</v>
      </c>
      <c r="AB13" s="5">
        <f>(C16-$B$10)*$B$2*Output!$D$6*$L$4/Output!$D$3</f>
        <v>4375950.3425580868</v>
      </c>
      <c r="AC13" s="5">
        <f>(D16-$B$10)*$B$2*Output!$D$6*$L$4/Output!$D$3</f>
        <v>6868510.2472502505</v>
      </c>
      <c r="AE13" s="5">
        <v>2027</v>
      </c>
      <c r="AF13" s="5">
        <f>(B16-$B$10)*$B$2*Output!$D$6*$M$4/Output!$D$3</f>
        <v>1011970.9815398946</v>
      </c>
      <c r="AG13" s="5">
        <f>(C16-$B$10)*$B$2*Output!$D$6*$M$4/Output!$D$3</f>
        <v>2351256.9004789717</v>
      </c>
      <c r="AH13" s="5">
        <f>(D16-$B$10)*$B$2*Output!$D$6*$M$4/Output!$D$3</f>
        <v>3690542.8194180452</v>
      </c>
      <c r="AJ13" s="5">
        <v>2027</v>
      </c>
      <c r="AK13" s="5">
        <f>(B16-$B$10)*$B$2*Output!$D$6*$N$4/Output!$D$3</f>
        <v>1349294.6420531932</v>
      </c>
      <c r="AL13" s="5">
        <f>(C16-$B$10)*$B$2*Output!$D$6*$N$4/Output!$D$3</f>
        <v>3135009.200638629</v>
      </c>
      <c r="AM13" s="5">
        <f>(D16-$B$10)*$B$2*Output!$D$6*$N$4/Output!$D$3</f>
        <v>4920723.7592240609</v>
      </c>
      <c r="AO13" s="5">
        <v>2027</v>
      </c>
      <c r="AP13" s="5">
        <f>(B16-$B$10)*$B$2*Output!$D$6*$O$4/Output!$D$3</f>
        <v>1638523.1876323179</v>
      </c>
      <c r="AQ13" s="5">
        <f>(C16-$B$10)*$B$2*Output!$D$6*$O$4/Output!$D$3</f>
        <v>3807015.2423272906</v>
      </c>
      <c r="AR13" s="5">
        <f>(D16-$B$10)*$B$2*Output!$D$6*$O$4/Output!$D$3</f>
        <v>5975507.2970222579</v>
      </c>
      <c r="AT13" s="5">
        <v>2027</v>
      </c>
      <c r="AU13" s="5">
        <f>(B16-$B$10)*$B$2*Output!$D$6*$P$4/Output!$D$3</f>
        <v>2068038.9746815662</v>
      </c>
      <c r="AV13" s="5">
        <f>(C16-$B$10)*$B$2*Output!$D$6*$P$4/Output!$D$3</f>
        <v>4804970.6941994932</v>
      </c>
      <c r="AW13" s="5">
        <f>(D16-$B$10)*$B$2*Output!$D$6*$P$4/Output!$D$3</f>
        <v>7541902.4137174133</v>
      </c>
      <c r="AY13" s="5">
        <v>2027</v>
      </c>
      <c r="AZ13" s="5">
        <f>(B16-$B$10)*$B$2*Output!$D$6*$Q$4/Output!$D$3</f>
        <v>302251.85014576738</v>
      </c>
      <c r="BA13" s="5">
        <f>(C16-$B$10)*$B$2*Output!$D$6*$Q$4/Output!$D$3</f>
        <v>702264.94761377212</v>
      </c>
      <c r="BB13" s="5">
        <f>(D16-$B$10)*$B$2*Output!$D$6*$Q$4/Output!$D$3</f>
        <v>1102278.0450817756</v>
      </c>
      <c r="BD13" s="5">
        <v>2027</v>
      </c>
      <c r="BE13" s="5">
        <f>(B16-$B$10)*$B$2*Output!$D$6*$R$4/Output!$D$3</f>
        <v>524963.73972685914</v>
      </c>
      <c r="BF13" s="5">
        <f>(C16-$B$10)*$B$2*Output!$D$6*$R$4/Output!$D$3</f>
        <v>1219723.3300660253</v>
      </c>
      <c r="BG13" s="5">
        <f>(D16-$B$10)*$B$2*Output!$D$6*$R$4/Output!$D$3</f>
        <v>1914482.9204051895</v>
      </c>
      <c r="BI13" s="5">
        <v>2027</v>
      </c>
      <c r="BJ13" s="5">
        <f>(B16-$B$10)*$B$2*Output!$D$6*$S$4/Output!$D$3</f>
        <v>318159.84225870256</v>
      </c>
      <c r="BK13" s="5">
        <f>(C16-$B$10)*$B$2*Output!$D$6*$S$4/Output!$D$3</f>
        <v>739226.26064607606</v>
      </c>
      <c r="BL13" s="5">
        <f>(D16-$B$10)*$B$2*Output!$D$6*$S$4/Output!$D$3</f>
        <v>1160292.6790334485</v>
      </c>
      <c r="BN13" s="5">
        <v>2027</v>
      </c>
      <c r="BO13" s="5">
        <f>(B16-$B$10)*$B$2*Output!$D$6*$T$4/Output!$D$3</f>
        <v>9005310.8911553882</v>
      </c>
      <c r="BP13" s="5">
        <f>(C16-$B$10)*$B$2*Output!$D$6*$T$4/Output!$D$3</f>
        <v>20923326.617101043</v>
      </c>
      <c r="BQ13" s="5">
        <f>(D16-$B$10)*$B$2*Output!$D$6*$T$4/Output!$D$3</f>
        <v>32841342.343046665</v>
      </c>
      <c r="BS13" s="5">
        <v>2027</v>
      </c>
      <c r="BT13" s="5">
        <f>(B16-$B$10)*$B$2*Output!$D$6*$U$4/Output!$D$3</f>
        <v>3330366.4538296564</v>
      </c>
      <c r="BU13" s="5">
        <f>(C16-$B$10)*$B$2*Output!$D$6*$U$4/Output!$D$3</f>
        <v>7737916.6483361851</v>
      </c>
      <c r="BV13" s="5">
        <f>(D16-$B$10)*$B$2*Output!$D$6*$U$4/Output!$D$3</f>
        <v>12145466.842842704</v>
      </c>
      <c r="BX13" s="5">
        <v>2027</v>
      </c>
      <c r="BY13" s="5">
        <f>(B16-$B$10)*$B$2*Output!$D$6*$V$4/Output!$D$3</f>
        <v>0</v>
      </c>
      <c r="BZ13" s="5">
        <f>(C16-$B$10)*$B$2*Output!$D$6*$V$4/Output!$D$3</f>
        <v>0</v>
      </c>
      <c r="CA13" s="5">
        <f>(D16-$B$10)*$B$2*Output!$D$6*$V$4/Output!$D$3</f>
        <v>0</v>
      </c>
      <c r="CC13" s="5">
        <v>2027</v>
      </c>
      <c r="CD13" s="5">
        <f>(B16-$B$10)*$B$2*Output!$D$6*$W$4/Output!$D$3</f>
        <v>692716.22239656828</v>
      </c>
      <c r="CE13" s="5">
        <f>(C16-$B$10)*$B$2*Output!$D$6*$W$4/Output!$D$3</f>
        <v>1609486.6628539262</v>
      </c>
      <c r="CF13" s="5">
        <f>(D16-$B$10)*$B$2*Output!$D$6*$W$4/Output!$D$3</f>
        <v>2526257.1033112817</v>
      </c>
    </row>
    <row r="14" spans="1:84" x14ac:dyDescent="0.25">
      <c r="A14" s="5">
        <v>2025</v>
      </c>
      <c r="B14" s="5">
        <v>22.605645626204232</v>
      </c>
      <c r="C14" s="5">
        <v>24.583525150920131</v>
      </c>
      <c r="D14" s="5">
        <v>26.561404675636023</v>
      </c>
      <c r="F14" s="5">
        <v>2028</v>
      </c>
      <c r="G14" s="5">
        <f>(B17-$B$10)*$B$2*Output!$D$6*$G$4/Output!$D$3</f>
        <v>1234469.8174688006</v>
      </c>
      <c r="H14" s="5">
        <f>(C17-$B$10)*$B$2*Output!$D$6*$G$4/Output!$D$3</f>
        <v>3023112.5037976997</v>
      </c>
      <c r="I14" s="5">
        <f>(D17-$B$10)*$B$2*Output!$D$6*$G$4/Output!$D$3</f>
        <v>4811755.190126596</v>
      </c>
      <c r="K14" s="5">
        <v>2028</v>
      </c>
      <c r="L14" s="5">
        <f>(B17-$B$10)*$B$2*Output!$D$6*$I$4/Output!$D$3</f>
        <v>5914811.3884465108</v>
      </c>
      <c r="M14" s="5">
        <f>(C17-$B$10)*$B$2*Output!$D$6*$I$4/Output!$D$3</f>
        <v>14484874.40760746</v>
      </c>
      <c r="N14" s="5">
        <f>(D17-$B$10)*$B$2*Output!$D$6*$I$4/Output!$D$3</f>
        <v>23054937.426768396</v>
      </c>
      <c r="P14" s="5">
        <v>2028</v>
      </c>
      <c r="Q14" s="5">
        <f>(B17-$B$10)*$B$2*Output!$D$6*$J$4/Output!$D$3</f>
        <v>2184201.2674953593</v>
      </c>
      <c r="R14" s="5">
        <f>(C17-$B$10)*$B$2*Output!$D$6*$J$4/Output!$D$3</f>
        <v>5348924.7522593969</v>
      </c>
      <c r="S14" s="5">
        <f>(D17-$B$10)*$B$2*Output!$D$6*$J$4/Output!$D$3</f>
        <v>8513648.2370234281</v>
      </c>
      <c r="U14" s="5">
        <v>2028</v>
      </c>
      <c r="V14" s="5">
        <f>(B17-$B$10)*$B$2*Output!$D$6*$K$4/Output!$D$3</f>
        <v>8433091.5128324516</v>
      </c>
      <c r="W14" s="5">
        <f>(C17-$B$10)*$B$2*Output!$D$6*$K$4/Output!$D$3</f>
        <v>20651930.113923889</v>
      </c>
      <c r="X14" s="5">
        <f>(D17-$B$10)*$B$2*Output!$D$6*$K$4/Output!$D$3</f>
        <v>32870768.7150153</v>
      </c>
      <c r="Z14" s="5">
        <v>2028</v>
      </c>
      <c r="AA14" s="5">
        <f>(B17-$B$10)*$B$2*Output!$D$6*$L$4/Output!$D$3</f>
        <v>2354238.0473323925</v>
      </c>
      <c r="AB14" s="5">
        <f>(C17-$B$10)*$B$2*Output!$D$6*$L$4/Output!$D$3</f>
        <v>5765330.4901370844</v>
      </c>
      <c r="AC14" s="5">
        <f>(D17-$B$10)*$B$2*Output!$D$6*$L$4/Output!$D$3</f>
        <v>9176422.932941772</v>
      </c>
      <c r="AE14" s="5">
        <v>2028</v>
      </c>
      <c r="AF14" s="5">
        <f>(B17-$B$10)*$B$2*Output!$D$6*$M$4/Output!$D$3</f>
        <v>1264963.7269248674</v>
      </c>
      <c r="AG14" s="5">
        <f>(C17-$B$10)*$B$2*Output!$D$6*$M$4/Output!$D$3</f>
        <v>3097789.5170885827</v>
      </c>
      <c r="AH14" s="5">
        <f>(D17-$B$10)*$B$2*Output!$D$6*$M$4/Output!$D$3</f>
        <v>4930615.3072522944</v>
      </c>
      <c r="AJ14" s="5">
        <v>2028</v>
      </c>
      <c r="AK14" s="5">
        <f>(B17-$B$10)*$B$2*Output!$D$6*$N$4/Output!$D$3</f>
        <v>1686618.3025664904</v>
      </c>
      <c r="AL14" s="5">
        <f>(C17-$B$10)*$B$2*Output!$D$6*$N$4/Output!$D$3</f>
        <v>4130386.0227847775</v>
      </c>
      <c r="AM14" s="5">
        <f>(D17-$B$10)*$B$2*Output!$D$6*$N$4/Output!$D$3</f>
        <v>6574153.7430030601</v>
      </c>
      <c r="AO14" s="5">
        <v>2028</v>
      </c>
      <c r="AP14" s="5">
        <f>(B17-$B$10)*$B$2*Output!$D$6*$O$4/Output!$D$3</f>
        <v>2048153.9845403961</v>
      </c>
      <c r="AQ14" s="5">
        <f>(C17-$B$10)*$B$2*Output!$D$6*$O$4/Output!$D$3</f>
        <v>5015756.4265629705</v>
      </c>
      <c r="AR14" s="5">
        <f>(D17-$B$10)*$B$2*Output!$D$6*$O$4/Output!$D$3</f>
        <v>7983358.8685855391</v>
      </c>
      <c r="AT14" s="5">
        <v>2028</v>
      </c>
      <c r="AU14" s="5">
        <f>(B17-$B$10)*$B$2*Output!$D$6*$P$4/Output!$D$3</f>
        <v>2585048.7183519565</v>
      </c>
      <c r="AV14" s="5">
        <f>(C17-$B$10)*$B$2*Output!$D$6*$P$4/Output!$D$3</f>
        <v>6330566.3636231655</v>
      </c>
      <c r="AW14" s="5">
        <f>(D17-$B$10)*$B$2*Output!$D$6*$P$4/Output!$D$3</f>
        <v>10076084.008894369</v>
      </c>
      <c r="AY14" s="5">
        <v>2028</v>
      </c>
      <c r="AZ14" s="5">
        <f>(B17-$B$10)*$B$2*Output!$D$6*$Q$4/Output!$D$3</f>
        <v>377814.81268220895</v>
      </c>
      <c r="BA14" s="5">
        <f>(C17-$B$10)*$B$2*Output!$D$6*$Q$4/Output!$D$3</f>
        <v>925236.62237569352</v>
      </c>
      <c r="BB14" s="5">
        <f>(D17-$B$10)*$B$2*Output!$D$6*$Q$4/Output!$D$3</f>
        <v>1472658.432069177</v>
      </c>
      <c r="BD14" s="5">
        <v>2028</v>
      </c>
      <c r="BE14" s="5">
        <f>(B17-$B$10)*$B$2*Output!$D$6*$R$4/Output!$D$3</f>
        <v>656204.67465857347</v>
      </c>
      <c r="BF14" s="5">
        <f>(C17-$B$10)*$B$2*Output!$D$6*$R$4/Output!$D$3</f>
        <v>1606989.923073573</v>
      </c>
      <c r="BG14" s="5">
        <f>(D17-$B$10)*$B$2*Output!$D$6*$R$4/Output!$D$3</f>
        <v>2557775.1714885705</v>
      </c>
      <c r="BI14" s="5">
        <v>2028</v>
      </c>
      <c r="BJ14" s="5">
        <f>(B17-$B$10)*$B$2*Output!$D$6*$S$4/Output!$D$3</f>
        <v>397699.80282337795</v>
      </c>
      <c r="BK14" s="5">
        <f>(C17-$B$10)*$B$2*Output!$D$6*$S$4/Output!$D$3</f>
        <v>973933.28671125649</v>
      </c>
      <c r="BL14" s="5">
        <f>(D17-$B$10)*$B$2*Output!$D$6*$S$4/Output!$D$3</f>
        <v>1550166.770599134</v>
      </c>
      <c r="BN14" s="5">
        <v>2028</v>
      </c>
      <c r="BO14" s="5">
        <f>(B17-$B$10)*$B$2*Output!$D$6*$T$4/Output!$D$3</f>
        <v>11256638.613944229</v>
      </c>
      <c r="BP14" s="5">
        <f>(C17-$B$10)*$B$2*Output!$D$6*$T$4/Output!$D$3</f>
        <v>27566558.908927619</v>
      </c>
      <c r="BQ14" s="5">
        <f>(D17-$B$10)*$B$2*Output!$D$6*$T$4/Output!$D$3</f>
        <v>43876479.203910969</v>
      </c>
      <c r="BS14" s="5">
        <v>2028</v>
      </c>
      <c r="BT14" s="5">
        <f>(B17-$B$10)*$B$2*Output!$D$6*$U$4/Output!$D$3</f>
        <v>4162958.067287067</v>
      </c>
      <c r="BU14" s="5">
        <f>(C17-$B$10)*$B$2*Output!$D$6*$U$4/Output!$D$3</f>
        <v>10194733.324307552</v>
      </c>
      <c r="BV14" s="5">
        <f>(D17-$B$10)*$B$2*Output!$D$6*$U$4/Output!$D$3</f>
        <v>16226508.581328023</v>
      </c>
      <c r="BX14" s="5">
        <v>2028</v>
      </c>
      <c r="BY14" s="5">
        <f>(B17-$B$10)*$B$2*Output!$D$6*$V$4/Output!$D$3</f>
        <v>0</v>
      </c>
      <c r="BZ14" s="5">
        <f>(C17-$B$10)*$B$2*Output!$D$6*$V$4/Output!$D$3</f>
        <v>0</v>
      </c>
      <c r="CA14" s="5">
        <f>(D17-$B$10)*$B$2*Output!$D$6*$V$4/Output!$D$3</f>
        <v>0</v>
      </c>
      <c r="CC14" s="5">
        <v>2028</v>
      </c>
      <c r="CD14" s="5">
        <f>(B17-$B$10)*$B$2*Output!$D$6*$W$4/Output!$D$3</f>
        <v>865895.2779957098</v>
      </c>
      <c r="CE14" s="5">
        <f>(C17-$B$10)*$B$2*Output!$D$6*$W$4/Output!$D$3</f>
        <v>2120504.5314559704</v>
      </c>
      <c r="CF14" s="5">
        <f>(D17-$B$10)*$B$2*Output!$D$6*$W$4/Output!$D$3</f>
        <v>3375113.7849162281</v>
      </c>
    </row>
    <row r="15" spans="1:84" x14ac:dyDescent="0.25">
      <c r="A15" s="5">
        <v>2026</v>
      </c>
      <c r="B15" s="5">
        <v>23.50296843930635</v>
      </c>
      <c r="C15" s="5">
        <v>26.755243494786551</v>
      </c>
      <c r="D15" s="5">
        <v>30.007518550266742</v>
      </c>
      <c r="F15" s="5">
        <v>2029</v>
      </c>
      <c r="G15" s="5">
        <f>(B18-$B$10)*$B$2*Output!$D$6*$G$4/Output!$D$3</f>
        <v>1481363.7809625608</v>
      </c>
      <c r="H15" s="5">
        <f>(C18-$B$10)*$B$2*Output!$D$6*$G$4/Output!$D$3</f>
        <v>3830153.9309341279</v>
      </c>
      <c r="I15" s="5">
        <f>(D18-$B$10)*$B$2*Output!$D$6*$G$4/Output!$D$3</f>
        <v>6178944.0809056889</v>
      </c>
      <c r="K15" s="5">
        <v>2029</v>
      </c>
      <c r="L15" s="5">
        <f>(B18-$B$10)*$B$2*Output!$D$6*$I$4/Output!$D$3</f>
        <v>7097773.666135814</v>
      </c>
      <c r="M15" s="5">
        <f>(C18-$B$10)*$B$2*Output!$D$6*$I$4/Output!$D$3</f>
        <v>18351714.857350018</v>
      </c>
      <c r="N15" s="5">
        <f>(D18-$B$10)*$B$2*Output!$D$6*$I$4/Output!$D$3</f>
        <v>29605656.048564196</v>
      </c>
      <c r="P15" s="5">
        <v>2029</v>
      </c>
      <c r="Q15" s="5">
        <f>(B18-$B$10)*$B$2*Output!$D$6*$J$4/Output!$D$3</f>
        <v>2621041.5209944323</v>
      </c>
      <c r="R15" s="5">
        <f>(C18-$B$10)*$B$2*Output!$D$6*$J$4/Output!$D$3</f>
        <v>6776858.3340516482</v>
      </c>
      <c r="S15" s="5">
        <f>(D18-$B$10)*$B$2*Output!$D$6*$J$4/Output!$D$3</f>
        <v>10932675.147108853</v>
      </c>
      <c r="U15" s="5">
        <v>2029</v>
      </c>
      <c r="V15" s="5">
        <f>(B18-$B$10)*$B$2*Output!$D$6*$K$4/Output!$D$3</f>
        <v>10119709.815398943</v>
      </c>
      <c r="W15" s="5">
        <f>(C18-$B$10)*$B$2*Output!$D$6*$K$4/Output!$D$3</f>
        <v>26165110.034064308</v>
      </c>
      <c r="X15" s="5">
        <f>(D18-$B$10)*$B$2*Output!$D$6*$K$4/Output!$D$3</f>
        <v>42210510.252729632</v>
      </c>
      <c r="Z15" s="5">
        <v>2029</v>
      </c>
      <c r="AA15" s="5">
        <f>(B18-$B$10)*$B$2*Output!$D$6*$L$4/Output!$D$3</f>
        <v>2825085.6567988717</v>
      </c>
      <c r="AB15" s="5">
        <f>(C18-$B$10)*$B$2*Output!$D$6*$L$4/Output!$D$3</f>
        <v>7304426.5511762854</v>
      </c>
      <c r="AC15" s="5">
        <f>(D18-$B$10)*$B$2*Output!$D$6*$L$4/Output!$D$3</f>
        <v>11783767.445553688</v>
      </c>
      <c r="AE15" s="5">
        <v>2029</v>
      </c>
      <c r="AF15" s="5">
        <f>(B18-$B$10)*$B$2*Output!$D$6*$M$4/Output!$D$3</f>
        <v>1517956.4723098413</v>
      </c>
      <c r="AG15" s="5">
        <f>(C18-$B$10)*$B$2*Output!$D$6*$M$4/Output!$D$3</f>
        <v>3924766.5051096454</v>
      </c>
      <c r="AH15" s="5">
        <f>(D18-$B$10)*$B$2*Output!$D$6*$M$4/Output!$D$3</f>
        <v>6331576.5379094444</v>
      </c>
      <c r="AJ15" s="5">
        <v>2029</v>
      </c>
      <c r="AK15" s="5">
        <f>(B18-$B$10)*$B$2*Output!$D$6*$N$4/Output!$D$3</f>
        <v>2023941.9630797887</v>
      </c>
      <c r="AL15" s="5">
        <f>(C18-$B$10)*$B$2*Output!$D$6*$N$4/Output!$D$3</f>
        <v>5233022.0068128612</v>
      </c>
      <c r="AM15" s="5">
        <f>(D18-$B$10)*$B$2*Output!$D$6*$N$4/Output!$D$3</f>
        <v>8442102.0505459271</v>
      </c>
      <c r="AO15" s="5">
        <v>2029</v>
      </c>
      <c r="AP15" s="5">
        <f>(B18-$B$10)*$B$2*Output!$D$6*$O$4/Output!$D$3</f>
        <v>2457784.781448476</v>
      </c>
      <c r="AQ15" s="5">
        <f>(C18-$B$10)*$B$2*Output!$D$6*$O$4/Output!$D$3</f>
        <v>6354748.3494824786</v>
      </c>
      <c r="AR15" s="5">
        <f>(D18-$B$10)*$B$2*Output!$D$6*$O$4/Output!$D$3</f>
        <v>10251711.91751647</v>
      </c>
      <c r="AT15" s="5">
        <v>2029</v>
      </c>
      <c r="AU15" s="5">
        <f>(B18-$B$10)*$B$2*Output!$D$6*$P$4/Output!$D$3</f>
        <v>3102058.4620223483</v>
      </c>
      <c r="AV15" s="5">
        <f>(C18-$B$10)*$B$2*Output!$D$6*$P$4/Output!$D$3</f>
        <v>8020556.1692497283</v>
      </c>
      <c r="AW15" s="5">
        <f>(D18-$B$10)*$B$2*Output!$D$6*$P$4/Output!$D$3</f>
        <v>12939053.876477096</v>
      </c>
      <c r="AY15" s="5">
        <v>2029</v>
      </c>
      <c r="AZ15" s="5">
        <f>(B18-$B$10)*$B$2*Output!$D$6*$Q$4/Output!$D$3</f>
        <v>453377.77521865087</v>
      </c>
      <c r="BA15" s="5">
        <f>(C18-$B$10)*$B$2*Output!$D$6*$Q$4/Output!$D$3</f>
        <v>1172235.1324288065</v>
      </c>
      <c r="BB15" s="5">
        <f>(D18-$B$10)*$B$2*Output!$D$6*$Q$4/Output!$D$3</f>
        <v>1891092.4896389605</v>
      </c>
      <c r="BD15" s="5">
        <v>2029</v>
      </c>
      <c r="BE15" s="5">
        <f>(B18-$B$10)*$B$2*Output!$D$6*$R$4/Output!$D$3</f>
        <v>787445.60959028837</v>
      </c>
      <c r="BF15" s="5">
        <f>(C18-$B$10)*$B$2*Output!$D$6*$R$4/Output!$D$3</f>
        <v>2035987.3352710849</v>
      </c>
      <c r="BG15" s="5">
        <f>(D18-$B$10)*$B$2*Output!$D$6*$R$4/Output!$D$3</f>
        <v>3284529.0609518788</v>
      </c>
      <c r="BI15" s="5">
        <v>2029</v>
      </c>
      <c r="BJ15" s="5">
        <f>(B18-$B$10)*$B$2*Output!$D$6*$S$4/Output!$D$3</f>
        <v>477239.76338805369</v>
      </c>
      <c r="BK15" s="5">
        <f>(C18-$B$10)*$B$2*Output!$D$6*$S$4/Output!$D$3</f>
        <v>1233931.7183461124</v>
      </c>
      <c r="BL15" s="5">
        <f>(D18-$B$10)*$B$2*Output!$D$6*$S$4/Output!$D$3</f>
        <v>1990623.6733041692</v>
      </c>
      <c r="BN15" s="5">
        <v>2029</v>
      </c>
      <c r="BO15" s="5">
        <f>(B18-$B$10)*$B$2*Output!$D$6*$T$4/Output!$D$3</f>
        <v>13507966.336733077</v>
      </c>
      <c r="BP15" s="5">
        <f>(C18-$B$10)*$B$2*Output!$D$6*$T$4/Output!$D$3</f>
        <v>34925648.263079584</v>
      </c>
      <c r="BQ15" s="5">
        <f>(D18-$B$10)*$B$2*Output!$D$6*$T$4/Output!$D$3</f>
        <v>56343330.189426035</v>
      </c>
      <c r="BS15" s="5">
        <v>2029</v>
      </c>
      <c r="BT15" s="5">
        <f>(B18-$B$10)*$B$2*Output!$D$6*$U$4/Output!$D$3</f>
        <v>4995549.6807444822</v>
      </c>
      <c r="BU15" s="5">
        <f>(C18-$B$10)*$B$2*Output!$D$6*$U$4/Output!$D$3</f>
        <v>12916290.038121149</v>
      </c>
      <c r="BV15" s="5">
        <f>(D18-$B$10)*$B$2*Output!$D$6*$U$4/Output!$D$3</f>
        <v>20837030.395497795</v>
      </c>
      <c r="BX15" s="5">
        <v>2029</v>
      </c>
      <c r="BY15" s="5">
        <f>(B18-$B$10)*$B$2*Output!$D$6*$V$4/Output!$D$3</f>
        <v>0</v>
      </c>
      <c r="BZ15" s="5">
        <f>(C18-$B$10)*$B$2*Output!$D$6*$V$4/Output!$D$3</f>
        <v>0</v>
      </c>
      <c r="CA15" s="5">
        <f>(D18-$B$10)*$B$2*Output!$D$6*$V$4/Output!$D$3</f>
        <v>0</v>
      </c>
      <c r="CC15" s="5">
        <v>2029</v>
      </c>
      <c r="CD15" s="5">
        <f>(B18-$B$10)*$B$2*Output!$D$6*$W$4/Output!$D$3</f>
        <v>1039074.3335948521</v>
      </c>
      <c r="CE15" s="5">
        <f>(C18-$B$10)*$B$2*Output!$D$6*$W$4/Output!$D$3</f>
        <v>2686588.3279291987</v>
      </c>
      <c r="CF15" s="5">
        <f>(D18-$B$10)*$B$2*Output!$D$6*$W$4/Output!$D$3</f>
        <v>4334102.3222635416</v>
      </c>
    </row>
    <row r="16" spans="1:84" x14ac:dyDescent="0.25">
      <c r="A16" s="5">
        <v>2027</v>
      </c>
      <c r="B16" s="5">
        <v>24.400291252408469</v>
      </c>
      <c r="C16" s="5">
        <v>29.150513660967086</v>
      </c>
      <c r="D16" s="5">
        <v>33.900736069525692</v>
      </c>
      <c r="F16" s="5">
        <v>2030</v>
      </c>
      <c r="G16" s="5">
        <f>(B19-$B$10)*$B$2*Output!$D$6*$G$4/Output!$D$3</f>
        <v>1728257.7444563212</v>
      </c>
      <c r="H16" s="5">
        <f>(C19-$B$10)*$B$2*Output!$D$6*$G$4/Output!$D$3</f>
        <v>4725885.8596327063</v>
      </c>
      <c r="I16" s="5">
        <f>(D19-$B$10)*$B$2*Output!$D$6*$G$4/Output!$D$3</f>
        <v>7723513.974809085</v>
      </c>
      <c r="K16" s="5">
        <v>2030</v>
      </c>
      <c r="L16" s="5">
        <f>(B19-$B$10)*$B$2*Output!$D$6*$I$4/Output!$D$3</f>
        <v>8280735.9438251182</v>
      </c>
      <c r="M16" s="5">
        <f>(C19-$B$10)*$B$2*Output!$D$6*$I$4/Output!$D$3</f>
        <v>22643505.015269704</v>
      </c>
      <c r="N16" s="5">
        <f>(D19-$B$10)*$B$2*Output!$D$6*$I$4/Output!$D$3</f>
        <v>37006274.08671426</v>
      </c>
      <c r="P16" s="5">
        <v>2030</v>
      </c>
      <c r="Q16" s="5">
        <f>(B19-$B$10)*$B$2*Output!$D$6*$J$4/Output!$D$3</f>
        <v>3057881.7744935048</v>
      </c>
      <c r="R16" s="5">
        <f>(C19-$B$10)*$B$2*Output!$D$6*$J$4/Output!$D$3</f>
        <v>8361715.8869168023</v>
      </c>
      <c r="S16" s="5">
        <f>(D19-$B$10)*$B$2*Output!$D$6*$J$4/Output!$D$3</f>
        <v>13665549.999340091</v>
      </c>
      <c r="U16" s="5">
        <v>2030</v>
      </c>
      <c r="V16" s="5">
        <f>(B19-$B$10)*$B$2*Output!$D$6*$K$4/Output!$D$3</f>
        <v>11806328.117965437</v>
      </c>
      <c r="W16" s="5">
        <f>(C19-$B$10)*$B$2*Output!$D$6*$K$4/Output!$D$3</f>
        <v>32284165.53367107</v>
      </c>
      <c r="X16" s="5">
        <f>(D19-$B$10)*$B$2*Output!$D$6*$K$4/Output!$D$3</f>
        <v>52762002.949376673</v>
      </c>
      <c r="Z16" s="5">
        <v>2030</v>
      </c>
      <c r="AA16" s="5">
        <f>(B19-$B$10)*$B$2*Output!$D$6*$L$4/Output!$D$3</f>
        <v>3295933.2662653509</v>
      </c>
      <c r="AB16" s="5">
        <f>(C19-$B$10)*$B$2*Output!$D$6*$L$4/Output!$D$3</f>
        <v>9012662.878149841</v>
      </c>
      <c r="AC16" s="5">
        <f>(D19-$B$10)*$B$2*Output!$D$6*$L$4/Output!$D$3</f>
        <v>14729392.490034321</v>
      </c>
      <c r="AE16" s="5">
        <v>2030</v>
      </c>
      <c r="AF16" s="5">
        <f>(B19-$B$10)*$B$2*Output!$D$6*$M$4/Output!$D$3</f>
        <v>1770949.2176948152</v>
      </c>
      <c r="AG16" s="5">
        <f>(C19-$B$10)*$B$2*Output!$D$6*$M$4/Output!$D$3</f>
        <v>4842624.8300506603</v>
      </c>
      <c r="AH16" s="5">
        <f>(D19-$B$10)*$B$2*Output!$D$6*$M$4/Output!$D$3</f>
        <v>7914300.4424065007</v>
      </c>
      <c r="AJ16" s="5">
        <v>2030</v>
      </c>
      <c r="AK16" s="5">
        <f>(B19-$B$10)*$B$2*Output!$D$6*$N$4/Output!$D$3</f>
        <v>2361265.6235930873</v>
      </c>
      <c r="AL16" s="5">
        <f>(C19-$B$10)*$B$2*Output!$D$6*$N$4/Output!$D$3</f>
        <v>6456833.1067342144</v>
      </c>
      <c r="AM16" s="5">
        <f>(D19-$B$10)*$B$2*Output!$D$6*$N$4/Output!$D$3</f>
        <v>10552400.589875335</v>
      </c>
      <c r="AO16" s="5">
        <v>2030</v>
      </c>
      <c r="AP16" s="5">
        <f>(B19-$B$10)*$B$2*Output!$D$6*$O$4/Output!$D$3</f>
        <v>2867415.5783565561</v>
      </c>
      <c r="AQ16" s="5">
        <f>(C19-$B$10)*$B$2*Output!$D$6*$O$4/Output!$D$3</f>
        <v>7840889.9244994912</v>
      </c>
      <c r="AR16" s="5">
        <f>(D19-$B$10)*$B$2*Output!$D$6*$O$4/Output!$D$3</f>
        <v>12814364.270642418</v>
      </c>
      <c r="AT16" s="5">
        <v>2030</v>
      </c>
      <c r="AU16" s="5">
        <f>(B19-$B$10)*$B$2*Output!$D$6*$P$4/Output!$D$3</f>
        <v>3619068.2056927402</v>
      </c>
      <c r="AV16" s="5">
        <f>(C19-$B$10)*$B$2*Output!$D$6*$P$4/Output!$D$3</f>
        <v>9896268.8367469292</v>
      </c>
      <c r="AW16" s="5">
        <f>(D19-$B$10)*$B$2*Output!$D$6*$P$4/Output!$D$3</f>
        <v>16173469.467801107</v>
      </c>
      <c r="AY16" s="5">
        <v>2030</v>
      </c>
      <c r="AZ16" s="5">
        <f>(B19-$B$10)*$B$2*Output!$D$6*$Q$4/Output!$D$3</f>
        <v>528940.73775509279</v>
      </c>
      <c r="BA16" s="5">
        <f>(C19-$B$10)*$B$2*Output!$D$6*$Q$4/Output!$D$3</f>
        <v>1446377.7530630126</v>
      </c>
      <c r="BB16" s="5">
        <f>(D19-$B$10)*$B$2*Output!$D$6*$Q$4/Output!$D$3</f>
        <v>2363814.768370931</v>
      </c>
      <c r="BD16" s="5">
        <v>2030</v>
      </c>
      <c r="BE16" s="5">
        <f>(B19-$B$10)*$B$2*Output!$D$6*$R$4/Output!$D$3</f>
        <v>918686.54452200327</v>
      </c>
      <c r="BF16" s="5">
        <f>(C19-$B$10)*$B$2*Output!$D$6*$R$4/Output!$D$3</f>
        <v>2512129.7816357589</v>
      </c>
      <c r="BG16" s="5">
        <f>(D19-$B$10)*$B$2*Output!$D$6*$R$4/Output!$D$3</f>
        <v>4105573.0187495123</v>
      </c>
      <c r="BI16" s="5">
        <v>2030</v>
      </c>
      <c r="BJ16" s="5">
        <f>(B19-$B$10)*$B$2*Output!$D$6*$S$4/Output!$D$3</f>
        <v>556779.72395272949</v>
      </c>
      <c r="BK16" s="5">
        <f>(C19-$B$10)*$B$2*Output!$D$6*$S$4/Output!$D$3</f>
        <v>1522502.8979610666</v>
      </c>
      <c r="BL16" s="5">
        <f>(D19-$B$10)*$B$2*Output!$D$6*$S$4/Output!$D$3</f>
        <v>2488226.0719694016</v>
      </c>
      <c r="BN16" s="5">
        <v>2030</v>
      </c>
      <c r="BO16" s="5">
        <f>(B19-$B$10)*$B$2*Output!$D$6*$T$4/Output!$D$3</f>
        <v>15759294.059521928</v>
      </c>
      <c r="BP16" s="5">
        <f>(C19-$B$10)*$B$2*Output!$D$6*$T$4/Output!$D$3</f>
        <v>43093470.978263944</v>
      </c>
      <c r="BQ16" s="5">
        <f>(D19-$B$10)*$B$2*Output!$D$6*$T$4/Output!$D$3</f>
        <v>70427647.897005916</v>
      </c>
      <c r="BS16" s="5">
        <v>2030</v>
      </c>
      <c r="BT16" s="5">
        <f>(B19-$B$10)*$B$2*Output!$D$6*$U$4/Output!$D$3</f>
        <v>5828141.2942018965</v>
      </c>
      <c r="BU16" s="5">
        <f>(C19-$B$10)*$B$2*Output!$D$6*$U$4/Output!$D$3</f>
        <v>15936934.533381635</v>
      </c>
      <c r="BV16" s="5">
        <f>(D19-$B$10)*$B$2*Output!$D$6*$U$4/Output!$D$3</f>
        <v>26045727.772561356</v>
      </c>
      <c r="BX16" s="5">
        <v>2030</v>
      </c>
      <c r="BY16" s="5">
        <f>(B19-$B$10)*$B$2*Output!$D$6*$V$4/Output!$D$3</f>
        <v>0</v>
      </c>
      <c r="BZ16" s="5">
        <f>(C19-$B$10)*$B$2*Output!$D$6*$V$4/Output!$D$3</f>
        <v>0</v>
      </c>
      <c r="CA16" s="5">
        <f>(D19-$B$10)*$B$2*Output!$D$6*$V$4/Output!$D$3</f>
        <v>0</v>
      </c>
      <c r="CC16" s="5">
        <v>2030</v>
      </c>
      <c r="CD16" s="5">
        <f>(B19-$B$10)*$B$2*Output!$D$6*$W$4/Output!$D$3</f>
        <v>1212253.3891939945</v>
      </c>
      <c r="CE16" s="5">
        <f>(C19-$B$10)*$B$2*Output!$D$6*$W$4/Output!$D$3</f>
        <v>3314882.3829433797</v>
      </c>
      <c r="CF16" s="5">
        <f>(D19-$B$10)*$B$2*Output!$D$6*$W$4/Output!$D$3</f>
        <v>5417511.3766927617</v>
      </c>
    </row>
    <row r="17" spans="1:84" x14ac:dyDescent="0.25">
      <c r="A17" s="5">
        <v>2028</v>
      </c>
      <c r="B17" s="5">
        <v>25.297614065510583</v>
      </c>
      <c r="C17" s="5">
        <v>31.798339576248875</v>
      </c>
      <c r="D17" s="5">
        <v>38.299065086987156</v>
      </c>
      <c r="F17" s="5">
        <v>2031</v>
      </c>
      <c r="G17" s="5">
        <f>(B20-$B$10)*$B$2*Output!$D$6*$G$4/Output!$D$3</f>
        <v>1975151.7079500821</v>
      </c>
      <c r="H17" s="5">
        <f>(C20-$B$10)*$B$2*Output!$D$6*$G$4/Output!$D$3</f>
        <v>5179022.5294265607</v>
      </c>
      <c r="I17" s="5">
        <f>(D20-$B$10)*$B$2*Output!$D$6*$G$4/Output!$D$3</f>
        <v>8382893.3509030323</v>
      </c>
      <c r="K17" s="5">
        <v>2031</v>
      </c>
      <c r="L17" s="5">
        <f>(B20-$B$10)*$B$2*Output!$D$6*$I$4/Output!$D$3</f>
        <v>9463698.2215144224</v>
      </c>
      <c r="M17" s="5">
        <f>(C20-$B$10)*$B$2*Output!$D$6*$I$4/Output!$D$3</f>
        <v>24814654.035757728</v>
      </c>
      <c r="N17" s="5">
        <f>(D20-$B$10)*$B$2*Output!$D$6*$I$4/Output!$D$3</f>
        <v>40165609.850001</v>
      </c>
      <c r="P17" s="5">
        <v>2031</v>
      </c>
      <c r="Q17" s="5">
        <f>(B20-$B$10)*$B$2*Output!$D$6*$J$4/Output!$D$3</f>
        <v>3494722.0279925773</v>
      </c>
      <c r="R17" s="5">
        <f>(C20-$B$10)*$B$2*Output!$D$6*$J$4/Output!$D$3</f>
        <v>9163470.3522805367</v>
      </c>
      <c r="S17" s="5">
        <f>(D20-$B$10)*$B$2*Output!$D$6*$J$4/Output!$D$3</f>
        <v>14832218.67656848</v>
      </c>
      <c r="U17" s="5">
        <v>2031</v>
      </c>
      <c r="V17" s="5">
        <f>(B20-$B$10)*$B$2*Output!$D$6*$K$4/Output!$D$3</f>
        <v>13492946.42053193</v>
      </c>
      <c r="W17" s="5">
        <f>(C20-$B$10)*$B$2*Output!$D$6*$K$4/Output!$D$3</f>
        <v>35379699.300569586</v>
      </c>
      <c r="X17" s="5">
        <f>(D20-$B$10)*$B$2*Output!$D$6*$K$4/Output!$D$3</f>
        <v>57266452.180607192</v>
      </c>
      <c r="Z17" s="5">
        <v>2031</v>
      </c>
      <c r="AA17" s="5">
        <f>(B20-$B$10)*$B$2*Output!$D$6*$L$4/Output!$D$3</f>
        <v>3766780.8757318305</v>
      </c>
      <c r="AB17" s="5">
        <f>(C20-$B$10)*$B$2*Output!$D$6*$L$4/Output!$D$3</f>
        <v>9876832.7214090079</v>
      </c>
      <c r="AC17" s="5">
        <f>(D20-$B$10)*$B$2*Output!$D$6*$L$4/Output!$D$3</f>
        <v>15986884.567086175</v>
      </c>
      <c r="AE17" s="5">
        <v>2031</v>
      </c>
      <c r="AF17" s="5">
        <f>(B20-$B$10)*$B$2*Output!$D$6*$M$4/Output!$D$3</f>
        <v>2023941.9630797892</v>
      </c>
      <c r="AG17" s="5">
        <f>(C20-$B$10)*$B$2*Output!$D$6*$M$4/Output!$D$3</f>
        <v>5306954.8950854372</v>
      </c>
      <c r="AH17" s="5">
        <f>(D20-$B$10)*$B$2*Output!$D$6*$M$4/Output!$D$3</f>
        <v>8589967.8270910773</v>
      </c>
      <c r="AJ17" s="5">
        <v>2031</v>
      </c>
      <c r="AK17" s="5">
        <f>(B20-$B$10)*$B$2*Output!$D$6*$N$4/Output!$D$3</f>
        <v>2698589.2841063864</v>
      </c>
      <c r="AL17" s="5">
        <f>(C20-$B$10)*$B$2*Output!$D$6*$N$4/Output!$D$3</f>
        <v>7075939.8601139169</v>
      </c>
      <c r="AM17" s="5">
        <f>(D20-$B$10)*$B$2*Output!$D$6*$N$4/Output!$D$3</f>
        <v>11453290.436121438</v>
      </c>
      <c r="AO17" s="5">
        <v>2031</v>
      </c>
      <c r="AP17" s="5">
        <f>(B20-$B$10)*$B$2*Output!$D$6*$O$4/Output!$D$3</f>
        <v>3277046.3752646358</v>
      </c>
      <c r="AQ17" s="5">
        <f>(C20-$B$10)*$B$2*Output!$D$6*$O$4/Output!$D$3</f>
        <v>8592705.5320148245</v>
      </c>
      <c r="AR17" s="5">
        <f>(D20-$B$10)*$B$2*Output!$D$6*$O$4/Output!$D$3</f>
        <v>13908364.688765001</v>
      </c>
      <c r="AT17" s="5">
        <v>2031</v>
      </c>
      <c r="AU17" s="5">
        <f>(B20-$B$10)*$B$2*Output!$D$6*$P$4/Output!$D$3</f>
        <v>4136077.9493631325</v>
      </c>
      <c r="AV17" s="5">
        <f>(C20-$B$10)*$B$2*Output!$D$6*$P$4/Output!$D$3</f>
        <v>10845162.321960457</v>
      </c>
      <c r="AW17" s="5">
        <f>(D20-$B$10)*$B$2*Output!$D$6*$P$4/Output!$D$3</f>
        <v>17554246.694557767</v>
      </c>
      <c r="AY17" s="5">
        <v>2031</v>
      </c>
      <c r="AZ17" s="5">
        <f>(B20-$B$10)*$B$2*Output!$D$6*$Q$4/Output!$D$3</f>
        <v>604503.70029153477</v>
      </c>
      <c r="BA17" s="5">
        <f>(C20-$B$10)*$B$2*Output!$D$6*$Q$4/Output!$D$3</f>
        <v>1585062.1855172976</v>
      </c>
      <c r="BB17" s="5">
        <f>(D20-$B$10)*$B$2*Output!$D$6*$Q$4/Output!$D$3</f>
        <v>2565620.6707430584</v>
      </c>
      <c r="BD17" s="5">
        <v>2031</v>
      </c>
      <c r="BE17" s="5">
        <f>(B20-$B$10)*$B$2*Output!$D$6*$R$4/Output!$D$3</f>
        <v>1049927.4794537183</v>
      </c>
      <c r="BF17" s="5">
        <f>(C20-$B$10)*$B$2*Output!$D$6*$R$4/Output!$D$3</f>
        <v>2753002.7432668852</v>
      </c>
      <c r="BG17" s="5">
        <f>(D20-$B$10)*$B$2*Output!$D$6*$R$4/Output!$D$3</f>
        <v>4456078.0070800493</v>
      </c>
      <c r="BI17" s="5">
        <v>2031</v>
      </c>
      <c r="BJ17" s="5">
        <f>(B20-$B$10)*$B$2*Output!$D$6*$S$4/Output!$D$3</f>
        <v>636319.68451740511</v>
      </c>
      <c r="BK17" s="5">
        <f>(C20-$B$10)*$B$2*Output!$D$6*$S$4/Output!$D$3</f>
        <v>1668486.5110708401</v>
      </c>
      <c r="BL17" s="5">
        <f>(D20-$B$10)*$B$2*Output!$D$6*$S$4/Output!$D$3</f>
        <v>2700653.3376242723</v>
      </c>
      <c r="BN17" s="5">
        <v>2031</v>
      </c>
      <c r="BO17" s="5">
        <f>(B20-$B$10)*$B$2*Output!$D$6*$T$4/Output!$D$3</f>
        <v>18010621.782310776</v>
      </c>
      <c r="BP17" s="5">
        <f>(C20-$B$10)*$B$2*Output!$D$6*$T$4/Output!$D$3</f>
        <v>47225443.799644418</v>
      </c>
      <c r="BQ17" s="5">
        <f>(D20-$B$10)*$B$2*Output!$D$6*$T$4/Output!$D$3</f>
        <v>76440265.816977993</v>
      </c>
      <c r="BS17" s="5">
        <v>2031</v>
      </c>
      <c r="BT17" s="5">
        <f>(B20-$B$10)*$B$2*Output!$D$6*$U$4/Output!$D$3</f>
        <v>6660732.9076593127</v>
      </c>
      <c r="BU17" s="5">
        <f>(C20-$B$10)*$B$2*Output!$D$6*$U$4/Output!$D$3</f>
        <v>17465030.990992758</v>
      </c>
      <c r="BV17" s="5">
        <f>(D20-$B$10)*$B$2*Output!$D$6*$U$4/Output!$D$3</f>
        <v>28269329.07432618</v>
      </c>
      <c r="BX17" s="5">
        <v>2031</v>
      </c>
      <c r="BY17" s="5">
        <f>(B20-$B$10)*$B$2*Output!$D$6*$V$4/Output!$D$3</f>
        <v>0</v>
      </c>
      <c r="BZ17" s="5">
        <f>(C20-$B$10)*$B$2*Output!$D$6*$V$4/Output!$D$3</f>
        <v>0</v>
      </c>
      <c r="CA17" s="5">
        <f>(D20-$B$10)*$B$2*Output!$D$6*$V$4/Output!$D$3</f>
        <v>0</v>
      </c>
      <c r="CC17" s="5">
        <v>2031</v>
      </c>
      <c r="CD17" s="5">
        <f>(B20-$B$10)*$B$2*Output!$D$6*$W$4/Output!$D$3</f>
        <v>1385432.4447931366</v>
      </c>
      <c r="CE17" s="5">
        <f>(C20-$B$10)*$B$2*Output!$D$6*$W$4/Output!$D$3</f>
        <v>3632726.4461264936</v>
      </c>
      <c r="CF17" s="5">
        <f>(D20-$B$10)*$B$2*Output!$D$6*$W$4/Output!$D$3</f>
        <v>5880020.4474598449</v>
      </c>
    </row>
    <row r="18" spans="1:84" x14ac:dyDescent="0.25">
      <c r="A18" s="5">
        <v>2029</v>
      </c>
      <c r="B18" s="5">
        <v>26.194936878612701</v>
      </c>
      <c r="C18" s="5">
        <v>34.7314881775362</v>
      </c>
      <c r="D18" s="5">
        <v>43.268039476459677</v>
      </c>
      <c r="F18" s="5">
        <v>2032</v>
      </c>
      <c r="G18" s="5">
        <f>(B21-$B$10)*$B$2*Output!$D$6*$G$4/Output!$D$3</f>
        <v>2222045.6714438414</v>
      </c>
      <c r="H18" s="5">
        <f>(C21-$B$10)*$B$2*Output!$D$6*$G$4/Output!$D$3</f>
        <v>5648322.5983934673</v>
      </c>
      <c r="I18" s="5">
        <f>(D21-$B$10)*$B$2*Output!$D$6*$G$4/Output!$D$3</f>
        <v>9074599.5253430828</v>
      </c>
      <c r="K18" s="5">
        <v>2032</v>
      </c>
      <c r="L18" s="5">
        <f>(B21-$B$10)*$B$2*Output!$D$6*$I$4/Output!$D$3</f>
        <v>10646660.499203723</v>
      </c>
      <c r="M18" s="5">
        <f>(C21-$B$10)*$B$2*Output!$D$6*$I$4/Output!$D$3</f>
        <v>27063248.009659678</v>
      </c>
      <c r="N18" s="5">
        <f>(D21-$B$10)*$B$2*Output!$D$6*$I$4/Output!$D$3</f>
        <v>43479835.520115599</v>
      </c>
      <c r="P18" s="5">
        <v>2032</v>
      </c>
      <c r="Q18" s="5">
        <f>(B21-$B$10)*$B$2*Output!$D$6*$J$4/Output!$D$3</f>
        <v>3931562.2814916479</v>
      </c>
      <c r="R18" s="5">
        <f>(C21-$B$10)*$B$2*Output!$D$6*$J$4/Output!$D$3</f>
        <v>9993823.42448036</v>
      </c>
      <c r="S18" s="5">
        <f>(D21-$B$10)*$B$2*Output!$D$6*$J$4/Output!$D$3</f>
        <v>16056084.567469057</v>
      </c>
      <c r="U18" s="5">
        <v>2032</v>
      </c>
      <c r="V18" s="5">
        <f>(B21-$B$10)*$B$2*Output!$D$6*$K$4/Output!$D$3</f>
        <v>15179564.723098416</v>
      </c>
      <c r="W18" s="5">
        <f>(C21-$B$10)*$B$2*Output!$D$6*$K$4/Output!$D$3</f>
        <v>38585650.853675514</v>
      </c>
      <c r="X18" s="5">
        <f>(D21-$B$10)*$B$2*Output!$D$6*$K$4/Output!$D$3</f>
        <v>61991736.984252557</v>
      </c>
      <c r="Z18" s="5">
        <v>2032</v>
      </c>
      <c r="AA18" s="5">
        <f>(B21-$B$10)*$B$2*Output!$D$6*$L$4/Output!$D$3</f>
        <v>4237628.4851983078</v>
      </c>
      <c r="AB18" s="5">
        <f>(C21-$B$10)*$B$2*Output!$D$6*$L$4/Output!$D$3</f>
        <v>10771827.529984415</v>
      </c>
      <c r="AC18" s="5">
        <f>(D21-$B$10)*$B$2*Output!$D$6*$L$4/Output!$D$3</f>
        <v>17306026.574770506</v>
      </c>
      <c r="AE18" s="5">
        <v>2032</v>
      </c>
      <c r="AF18" s="5">
        <f>(B21-$B$10)*$B$2*Output!$D$6*$M$4/Output!$D$3</f>
        <v>2276934.7084647622</v>
      </c>
      <c r="AG18" s="5">
        <f>(C21-$B$10)*$B$2*Output!$D$6*$M$4/Output!$D$3</f>
        <v>5787847.6280513266</v>
      </c>
      <c r="AH18" s="5">
        <f>(D21-$B$10)*$B$2*Output!$D$6*$M$4/Output!$D$3</f>
        <v>9298760.5476378836</v>
      </c>
      <c r="AJ18" s="5">
        <v>2032</v>
      </c>
      <c r="AK18" s="5">
        <f>(B21-$B$10)*$B$2*Output!$D$6*$N$4/Output!$D$3</f>
        <v>3035912.9446196831</v>
      </c>
      <c r="AL18" s="5">
        <f>(C21-$B$10)*$B$2*Output!$D$6*$N$4/Output!$D$3</f>
        <v>7717130.170735104</v>
      </c>
      <c r="AM18" s="5">
        <f>(D21-$B$10)*$B$2*Output!$D$6*$N$4/Output!$D$3</f>
        <v>12398347.39685051</v>
      </c>
      <c r="AO18" s="5">
        <v>2032</v>
      </c>
      <c r="AP18" s="5">
        <f>(B21-$B$10)*$B$2*Output!$D$6*$O$4/Output!$D$3</f>
        <v>3686677.172172714</v>
      </c>
      <c r="AQ18" s="5">
        <f>(C21-$B$10)*$B$2*Output!$D$6*$O$4/Output!$D$3</f>
        <v>9371338.4257461</v>
      </c>
      <c r="AR18" s="5">
        <f>(D21-$B$10)*$B$2*Output!$D$6*$O$4/Output!$D$3</f>
        <v>15055999.679319469</v>
      </c>
      <c r="AT18" s="5">
        <v>2032</v>
      </c>
      <c r="AU18" s="5">
        <f>(B21-$B$10)*$B$2*Output!$D$6*$P$4/Output!$D$3</f>
        <v>4653087.693033522</v>
      </c>
      <c r="AV18" s="5">
        <f>(C21-$B$10)*$B$2*Output!$D$6*$P$4/Output!$D$3</f>
        <v>11827902.867446532</v>
      </c>
      <c r="AW18" s="5">
        <f>(D21-$B$10)*$B$2*Output!$D$6*$P$4/Output!$D$3</f>
        <v>19002718.041859522</v>
      </c>
      <c r="AY18" s="5">
        <v>2032</v>
      </c>
      <c r="AZ18" s="5">
        <f>(B21-$B$10)*$B$2*Output!$D$6*$Q$4/Output!$D$3</f>
        <v>680066.6628279764</v>
      </c>
      <c r="BA18" s="5">
        <f>(C21-$B$10)*$B$2*Output!$D$6*$Q$4/Output!$D$3</f>
        <v>1728693.4960114162</v>
      </c>
      <c r="BB18" s="5">
        <f>(D21-$B$10)*$B$2*Output!$D$6*$Q$4/Output!$D$3</f>
        <v>2777320.3291948535</v>
      </c>
      <c r="BD18" s="5">
        <v>2032</v>
      </c>
      <c r="BE18" s="5">
        <f>(B21-$B$10)*$B$2*Output!$D$6*$R$4/Output!$D$3</f>
        <v>1181168.4143854326</v>
      </c>
      <c r="BF18" s="5">
        <f>(C21-$B$10)*$B$2*Output!$D$6*$R$4/Output!$D$3</f>
        <v>3002467.6509671966</v>
      </c>
      <c r="BG18" s="5">
        <f>(D21-$B$10)*$B$2*Output!$D$6*$R$4/Output!$D$3</f>
        <v>4823766.8875489561</v>
      </c>
      <c r="BI18" s="5">
        <v>2032</v>
      </c>
      <c r="BJ18" s="5">
        <f>(B21-$B$10)*$B$2*Output!$D$6*$S$4/Output!$D$3</f>
        <v>715859.6450820805</v>
      </c>
      <c r="BK18" s="5">
        <f>(C21-$B$10)*$B$2*Output!$D$6*$S$4/Output!$D$3</f>
        <v>1819677.3642225438</v>
      </c>
      <c r="BL18" s="5">
        <f>(D21-$B$10)*$B$2*Output!$D$6*$S$4/Output!$D$3</f>
        <v>2923495.083363004</v>
      </c>
      <c r="BN18" s="5">
        <v>2032</v>
      </c>
      <c r="BO18" s="5">
        <f>(B21-$B$10)*$B$2*Output!$D$6*$T$4/Output!$D$3</f>
        <v>20261949.505099621</v>
      </c>
      <c r="BP18" s="5">
        <f>(C21-$B$10)*$B$2*Output!$D$6*$T$4/Output!$D$3</f>
        <v>51504804.220696658</v>
      </c>
      <c r="BQ18" s="5">
        <f>(D21-$B$10)*$B$2*Output!$D$6*$T$4/Output!$D$3</f>
        <v>82747658.936293602</v>
      </c>
      <c r="BS18" s="5">
        <v>2032</v>
      </c>
      <c r="BT18" s="5">
        <f>(B21-$B$10)*$B$2*Output!$D$6*$U$4/Output!$D$3</f>
        <v>7493324.5211167224</v>
      </c>
      <c r="BU18" s="5">
        <f>(C21-$B$10)*$B$2*Output!$D$6*$U$4/Output!$D$3</f>
        <v>19047634.697003201</v>
      </c>
      <c r="BV18" s="5">
        <f>(D21-$B$10)*$B$2*Output!$D$6*$U$4/Output!$D$3</f>
        <v>30601944.872889649</v>
      </c>
      <c r="BX18" s="5">
        <v>2032</v>
      </c>
      <c r="BY18" s="5">
        <f>(B21-$B$10)*$B$2*Output!$D$6*$V$4/Output!$D$3</f>
        <v>0</v>
      </c>
      <c r="BZ18" s="5">
        <f>(C21-$B$10)*$B$2*Output!$D$6*$V$4/Output!$D$3</f>
        <v>0</v>
      </c>
      <c r="CA18" s="5">
        <f>(D21-$B$10)*$B$2*Output!$D$6*$V$4/Output!$D$3</f>
        <v>0</v>
      </c>
      <c r="CC18" s="5">
        <v>2032</v>
      </c>
      <c r="CD18" s="5">
        <f>(B21-$B$10)*$B$2*Output!$D$6*$W$4/Output!$D$3</f>
        <v>1558611.5003922782</v>
      </c>
      <c r="CE18" s="5">
        <f>(C21-$B$10)*$B$2*Output!$D$6*$W$4/Output!$D$3</f>
        <v>3961908.0169766652</v>
      </c>
      <c r="CF18" s="5">
        <f>(D21-$B$10)*$B$2*Output!$D$6*$W$4/Output!$D$3</f>
        <v>6365204.5335610453</v>
      </c>
    </row>
    <row r="19" spans="1:84" x14ac:dyDescent="0.25">
      <c r="A19" s="5">
        <v>2030</v>
      </c>
      <c r="B19" s="5">
        <v>27.092259691714819</v>
      </c>
      <c r="C19" s="5">
        <v>37.986977630057815</v>
      </c>
      <c r="D19" s="5">
        <v>48.881695568400794</v>
      </c>
      <c r="F19" s="5">
        <v>2033</v>
      </c>
      <c r="G19" s="5">
        <f>(B22-$B$10)*$B$2*Output!$D$6*$G$4/Output!$D$3</f>
        <v>2468939.6349376021</v>
      </c>
      <c r="H19" s="5">
        <f>(C22-$B$10)*$B$2*Output!$D$6*$G$4/Output!$D$3</f>
        <v>6134578.4949359493</v>
      </c>
      <c r="I19" s="5">
        <f>(D22-$B$10)*$B$2*Output!$D$6*$G$4/Output!$D$3</f>
        <v>9800217.3549342863</v>
      </c>
      <c r="K19" s="5">
        <v>2033</v>
      </c>
      <c r="L19" s="5">
        <f>(B22-$B$10)*$B$2*Output!$D$6*$I$4/Output!$D$3</f>
        <v>11829622.776893025</v>
      </c>
      <c r="M19" s="5">
        <f>(C22-$B$10)*$B$2*Output!$D$6*$I$4/Output!$D$3</f>
        <v>29393083.760902286</v>
      </c>
      <c r="N19" s="5">
        <f>(D22-$B$10)*$B$2*Output!$D$6*$I$4/Output!$D$3</f>
        <v>46956544.744911507</v>
      </c>
      <c r="P19" s="5">
        <v>2033</v>
      </c>
      <c r="Q19" s="5">
        <f>(B22-$B$10)*$B$2*Output!$D$6*$J$4/Output!$D$3</f>
        <v>4368402.5349907205</v>
      </c>
      <c r="R19" s="5">
        <f>(C22-$B$10)*$B$2*Output!$D$6*$J$4/Output!$D$3</f>
        <v>10854177.181636538</v>
      </c>
      <c r="S19" s="5">
        <f>(D22-$B$10)*$B$2*Output!$D$6*$J$4/Output!$D$3</f>
        <v>17339951.828282338</v>
      </c>
      <c r="U19" s="5">
        <v>2033</v>
      </c>
      <c r="V19" s="5">
        <f>(B22-$B$10)*$B$2*Output!$D$6*$K$4/Output!$D$3</f>
        <v>16866183.025664911</v>
      </c>
      <c r="W19" s="5">
        <f>(C22-$B$10)*$B$2*Output!$D$6*$K$4/Output!$D$3</f>
        <v>41907433.546269193</v>
      </c>
      <c r="X19" s="5">
        <f>(D22-$B$10)*$B$2*Output!$D$6*$K$4/Output!$D$3</f>
        <v>66948684.066873431</v>
      </c>
      <c r="Z19" s="5">
        <v>2033</v>
      </c>
      <c r="AA19" s="5">
        <f>(B22-$B$10)*$B$2*Output!$D$6*$L$4/Output!$D$3</f>
        <v>4708476.0946647869</v>
      </c>
      <c r="AB19" s="5">
        <f>(C22-$B$10)*$B$2*Output!$D$6*$L$4/Output!$D$3</f>
        <v>11699158.531666817</v>
      </c>
      <c r="AC19" s="5">
        <f>(D22-$B$10)*$B$2*Output!$D$6*$L$4/Output!$D$3</f>
        <v>18689840.96866883</v>
      </c>
      <c r="AE19" s="5">
        <v>2033</v>
      </c>
      <c r="AF19" s="5">
        <f>(B22-$B$10)*$B$2*Output!$D$6*$M$4/Output!$D$3</f>
        <v>2529927.4538497361</v>
      </c>
      <c r="AG19" s="5">
        <f>(C22-$B$10)*$B$2*Output!$D$6*$M$4/Output!$D$3</f>
        <v>6286115.0319403792</v>
      </c>
      <c r="AH19" s="5">
        <f>(D22-$B$10)*$B$2*Output!$D$6*$M$4/Output!$D$3</f>
        <v>10042302.610031012</v>
      </c>
      <c r="AJ19" s="5">
        <v>2033</v>
      </c>
      <c r="AK19" s="5">
        <f>(B22-$B$10)*$B$2*Output!$D$6*$N$4/Output!$D$3</f>
        <v>3373236.6051329821</v>
      </c>
      <c r="AL19" s="5">
        <f>(C22-$B$10)*$B$2*Output!$D$6*$N$4/Output!$D$3</f>
        <v>8381486.7092538401</v>
      </c>
      <c r="AM19" s="5">
        <f>(D22-$B$10)*$B$2*Output!$D$6*$N$4/Output!$D$3</f>
        <v>13389736.813374687</v>
      </c>
      <c r="AO19" s="5">
        <v>2033</v>
      </c>
      <c r="AP19" s="5">
        <f>(B22-$B$10)*$B$2*Output!$D$6*$O$4/Output!$D$3</f>
        <v>4096307.9690807941</v>
      </c>
      <c r="AQ19" s="5">
        <f>(C22-$B$10)*$B$2*Output!$D$6*$O$4/Output!$D$3</f>
        <v>10178103.35261311</v>
      </c>
      <c r="AR19" s="5">
        <f>(D22-$B$10)*$B$2*Output!$D$6*$O$4/Output!$D$3</f>
        <v>16259898.736145409</v>
      </c>
      <c r="AT19" s="5">
        <v>2033</v>
      </c>
      <c r="AU19" s="5">
        <f>(B22-$B$10)*$B$2*Output!$D$6*$P$4/Output!$D$3</f>
        <v>5170097.4367039148</v>
      </c>
      <c r="AV19" s="5">
        <f>(C22-$B$10)*$B$2*Output!$D$6*$P$4/Output!$D$3</f>
        <v>12846149.862521399</v>
      </c>
      <c r="AW19" s="5">
        <f>(D22-$B$10)*$B$2*Output!$D$6*$P$4/Output!$D$3</f>
        <v>20522202.288338866</v>
      </c>
      <c r="AY19" s="5">
        <v>2033</v>
      </c>
      <c r="AZ19" s="5">
        <f>(B22-$B$10)*$B$2*Output!$D$6*$Q$4/Output!$D$3</f>
        <v>755629.62536441837</v>
      </c>
      <c r="BA19" s="5">
        <f>(C22-$B$10)*$B$2*Output!$D$6*$Q$4/Output!$D$3</f>
        <v>1877514.2106762044</v>
      </c>
      <c r="BB19" s="5">
        <f>(D22-$B$10)*$B$2*Output!$D$6*$Q$4/Output!$D$3</f>
        <v>2999398.7959879884</v>
      </c>
      <c r="BD19" s="5">
        <v>2033</v>
      </c>
      <c r="BE19" s="5">
        <f>(B22-$B$10)*$B$2*Output!$D$6*$R$4/Output!$D$3</f>
        <v>1312409.3493171476</v>
      </c>
      <c r="BF19" s="5">
        <f>(C22-$B$10)*$B$2*Output!$D$6*$R$4/Output!$D$3</f>
        <v>3260945.7343323547</v>
      </c>
      <c r="BG19" s="5">
        <f>(D22-$B$10)*$B$2*Output!$D$6*$R$4/Output!$D$3</f>
        <v>5209482.1193475584</v>
      </c>
      <c r="BI19" s="5">
        <v>2033</v>
      </c>
      <c r="BJ19" s="5">
        <f>(B22-$B$10)*$B$2*Output!$D$6*$S$4/Output!$D$3</f>
        <v>795399.60564675624</v>
      </c>
      <c r="BK19" s="5">
        <f>(C22-$B$10)*$B$2*Output!$D$6*$S$4/Output!$D$3</f>
        <v>1976330.7480802156</v>
      </c>
      <c r="BL19" s="5">
        <f>(D22-$B$10)*$B$2*Output!$D$6*$S$4/Output!$D$3</f>
        <v>3157261.890513672</v>
      </c>
      <c r="BN19" s="5">
        <v>2033</v>
      </c>
      <c r="BO19" s="5">
        <f>(B22-$B$10)*$B$2*Output!$D$6*$T$4/Output!$D$3</f>
        <v>22513277.227888469</v>
      </c>
      <c r="BP19" s="5">
        <f>(C22-$B$10)*$B$2*Output!$D$6*$T$4/Output!$D$3</f>
        <v>55938778.080423295</v>
      </c>
      <c r="BQ19" s="5">
        <f>(D22-$B$10)*$B$2*Output!$D$6*$T$4/Output!$D$3</f>
        <v>89364278.932958037</v>
      </c>
      <c r="BS19" s="5">
        <v>2033</v>
      </c>
      <c r="BT19" s="5">
        <f>(B22-$B$10)*$B$2*Output!$D$6*$U$4/Output!$D$3</f>
        <v>8325916.1345741386</v>
      </c>
      <c r="BU19" s="5">
        <f>(C22-$B$10)*$B$2*Output!$D$6*$U$4/Output!$D$3</f>
        <v>20687417.929150626</v>
      </c>
      <c r="BV19" s="5">
        <f>(D22-$B$10)*$B$2*Output!$D$6*$U$4/Output!$D$3</f>
        <v>33048919.723727085</v>
      </c>
      <c r="BX19" s="5">
        <v>2033</v>
      </c>
      <c r="BY19" s="5">
        <f>(B22-$B$10)*$B$2*Output!$D$6*$V$4/Output!$D$3</f>
        <v>0</v>
      </c>
      <c r="BZ19" s="5">
        <f>(C22-$B$10)*$B$2*Output!$D$6*$V$4/Output!$D$3</f>
        <v>0</v>
      </c>
      <c r="CA19" s="5">
        <f>(D22-$B$10)*$B$2*Output!$D$6*$V$4/Output!$D$3</f>
        <v>0</v>
      </c>
      <c r="CC19" s="5">
        <v>2033</v>
      </c>
      <c r="CD19" s="5">
        <f>(B22-$B$10)*$B$2*Output!$D$6*$W$4/Output!$D$3</f>
        <v>1731790.5559914208</v>
      </c>
      <c r="CE19" s="5">
        <f>(C22-$B$10)*$B$2*Output!$D$6*$W$4/Output!$D$3</f>
        <v>4302982.9292633301</v>
      </c>
      <c r="CF19" s="5">
        <f>(D22-$B$10)*$B$2*Output!$D$6*$W$4/Output!$D$3</f>
        <v>6874175.3025352322</v>
      </c>
    </row>
    <row r="20" spans="1:84" x14ac:dyDescent="0.25">
      <c r="A20" s="5">
        <v>2031</v>
      </c>
      <c r="B20" s="5">
        <v>27.989582504816937</v>
      </c>
      <c r="C20" s="5">
        <v>39.633878451387226</v>
      </c>
      <c r="D20" s="5">
        <v>51.278174397957486</v>
      </c>
      <c r="F20" s="5">
        <v>2034</v>
      </c>
      <c r="G20" s="5">
        <f>(B23-$B$10)*$B$2*Output!$D$6*$G$4/Output!$D$3</f>
        <v>2715833.5984313623</v>
      </c>
      <c r="H20" s="5">
        <f>(C23-$B$10)*$B$2*Output!$D$6*$G$4/Output!$D$3</f>
        <v>6638621.4971295753</v>
      </c>
      <c r="I20" s="5">
        <f>(D23-$B$10)*$B$2*Output!$D$6*$G$4/Output!$D$3</f>
        <v>10561409.39582778</v>
      </c>
      <c r="K20" s="5">
        <v>2034</v>
      </c>
      <c r="L20" s="5">
        <f>(B23-$B$10)*$B$2*Output!$D$6*$I$4/Output!$D$3</f>
        <v>13012585.054582329</v>
      </c>
      <c r="M20" s="5">
        <f>(C23-$B$10)*$B$2*Output!$D$6*$I$4/Output!$D$3</f>
        <v>31808144.256876685</v>
      </c>
      <c r="N20" s="5">
        <f>(D23-$B$10)*$B$2*Output!$D$6*$I$4/Output!$D$3</f>
        <v>50603703.459171005</v>
      </c>
      <c r="P20" s="5">
        <v>2034</v>
      </c>
      <c r="Q20" s="5">
        <f>(B23-$B$10)*$B$2*Output!$D$6*$J$4/Output!$D$3</f>
        <v>4805242.7884897934</v>
      </c>
      <c r="R20" s="5">
        <f>(C23-$B$10)*$B$2*Output!$D$6*$J$4/Output!$D$3</f>
        <v>11746002.440289577</v>
      </c>
      <c r="S20" s="5">
        <f>(D23-$B$10)*$B$2*Output!$D$6*$J$4/Output!$D$3</f>
        <v>18686762.092089348</v>
      </c>
      <c r="U20" s="5">
        <v>2034</v>
      </c>
      <c r="V20" s="5">
        <f>(B23-$B$10)*$B$2*Output!$D$6*$K$4/Output!$D$3</f>
        <v>18552801.328231402</v>
      </c>
      <c r="W20" s="5">
        <f>(C23-$B$10)*$B$2*Output!$D$6*$K$4/Output!$D$3</f>
        <v>45350726.127222948</v>
      </c>
      <c r="X20" s="5">
        <f>(D23-$B$10)*$B$2*Output!$D$6*$K$4/Output!$D$3</f>
        <v>72148650.926214457</v>
      </c>
      <c r="Z20" s="5">
        <v>2034</v>
      </c>
      <c r="AA20" s="5">
        <f>(B23-$B$10)*$B$2*Output!$D$6*$L$4/Output!$D$3</f>
        <v>5179323.7041312661</v>
      </c>
      <c r="AB20" s="5">
        <f>(C23-$B$10)*$B$2*Output!$D$6*$L$4/Output!$D$3</f>
        <v>12660411.04384974</v>
      </c>
      <c r="AC20" s="5">
        <f>(D23-$B$10)*$B$2*Output!$D$6*$L$4/Output!$D$3</f>
        <v>20141498.383568201</v>
      </c>
      <c r="AE20" s="5">
        <v>2034</v>
      </c>
      <c r="AF20" s="5">
        <f>(B23-$B$10)*$B$2*Output!$D$6*$M$4/Output!$D$3</f>
        <v>2782920.1992347101</v>
      </c>
      <c r="AG20" s="5">
        <f>(C23-$B$10)*$B$2*Output!$D$6*$M$4/Output!$D$3</f>
        <v>6802608.9190834416</v>
      </c>
      <c r="AH20" s="5">
        <f>(D23-$B$10)*$B$2*Output!$D$6*$M$4/Output!$D$3</f>
        <v>10822297.638932167</v>
      </c>
      <c r="AJ20" s="5">
        <v>2034</v>
      </c>
      <c r="AK20" s="5">
        <f>(B23-$B$10)*$B$2*Output!$D$6*$N$4/Output!$D$3</f>
        <v>3710560.2656462803</v>
      </c>
      <c r="AL20" s="5">
        <f>(C23-$B$10)*$B$2*Output!$D$6*$N$4/Output!$D$3</f>
        <v>9070145.2254445907</v>
      </c>
      <c r="AM20" s="5">
        <f>(D23-$B$10)*$B$2*Output!$D$6*$N$4/Output!$D$3</f>
        <v>14429730.185242889</v>
      </c>
      <c r="AO20" s="5">
        <v>2034</v>
      </c>
      <c r="AP20" s="5">
        <f>(B23-$B$10)*$B$2*Output!$D$6*$O$4/Output!$D$3</f>
        <v>4505938.7659888742</v>
      </c>
      <c r="AQ20" s="5">
        <f>(C23-$B$10)*$B$2*Output!$D$6*$O$4/Output!$D$3</f>
        <v>11014379.516447848</v>
      </c>
      <c r="AR20" s="5">
        <f>(D23-$B$10)*$B$2*Output!$D$6*$O$4/Output!$D$3</f>
        <v>17522820.266906809</v>
      </c>
      <c r="AT20" s="5">
        <v>2034</v>
      </c>
      <c r="AU20" s="5">
        <f>(B23-$B$10)*$B$2*Output!$D$6*$P$4/Output!$D$3</f>
        <v>5687107.1803743066</v>
      </c>
      <c r="AV20" s="5">
        <f>(C23-$B$10)*$B$2*Output!$D$6*$P$4/Output!$D$3</f>
        <v>13901644.049885632</v>
      </c>
      <c r="AW20" s="5">
        <f>(D23-$B$10)*$B$2*Output!$D$6*$P$4/Output!$D$3</f>
        <v>22116180.919396941</v>
      </c>
      <c r="AY20" s="5">
        <v>2034</v>
      </c>
      <c r="AZ20" s="5">
        <f>(B23-$B$10)*$B$2*Output!$D$6*$Q$4/Output!$D$3</f>
        <v>831192.58790086012</v>
      </c>
      <c r="BA20" s="5">
        <f>(C23-$B$10)*$B$2*Output!$D$6*$Q$4/Output!$D$3</f>
        <v>2031778.7457525155</v>
      </c>
      <c r="BB20" s="5">
        <f>(D23-$B$10)*$B$2*Output!$D$6*$Q$4/Output!$D$3</f>
        <v>3232364.9036041684</v>
      </c>
      <c r="BD20" s="5">
        <v>2034</v>
      </c>
      <c r="BE20" s="5">
        <f>(B23-$B$10)*$B$2*Output!$D$6*$R$4/Output!$D$3</f>
        <v>1443650.2842488622</v>
      </c>
      <c r="BF20" s="5">
        <f>(C23-$B$10)*$B$2*Output!$D$6*$R$4/Output!$D$3</f>
        <v>3528878.8742017378</v>
      </c>
      <c r="BG20" s="5">
        <f>(D23-$B$10)*$B$2*Output!$D$6*$R$4/Output!$D$3</f>
        <v>5614107.4641546085</v>
      </c>
      <c r="BI20" s="5">
        <v>2034</v>
      </c>
      <c r="BJ20" s="5">
        <f>(B23-$B$10)*$B$2*Output!$D$6*$S$4/Output!$D$3</f>
        <v>874939.56621143187</v>
      </c>
      <c r="BK20" s="5">
        <f>(C23-$B$10)*$B$2*Output!$D$6*$S$4/Output!$D$3</f>
        <v>2138714.4692131747</v>
      </c>
      <c r="BL20" s="5">
        <f>(D23-$B$10)*$B$2*Output!$D$6*$S$4/Output!$D$3</f>
        <v>3402489.3722149148</v>
      </c>
      <c r="BN20" s="5">
        <v>2034</v>
      </c>
      <c r="BO20" s="5">
        <f>(B23-$B$10)*$B$2*Output!$D$6*$T$4/Output!$D$3</f>
        <v>24764604.950677317</v>
      </c>
      <c r="BP20" s="5">
        <f>(C23-$B$10)*$B$2*Output!$D$6*$T$4/Output!$D$3</f>
        <v>60534945.47252281</v>
      </c>
      <c r="BQ20" s="5">
        <f>(D23-$B$10)*$B$2*Output!$D$6*$T$4/Output!$D$3</f>
        <v>96305285.994368225</v>
      </c>
      <c r="BS20" s="5">
        <v>2034</v>
      </c>
      <c r="BT20" s="5">
        <f>(B23-$B$10)*$B$2*Output!$D$6*$U$4/Output!$D$3</f>
        <v>9158507.7480315529</v>
      </c>
      <c r="BU20" s="5">
        <f>(C23-$B$10)*$B$2*Output!$D$6*$U$4/Output!$D$3</f>
        <v>22387183.976524707</v>
      </c>
      <c r="BV20" s="5">
        <f>(D23-$B$10)*$B$2*Output!$D$6*$U$4/Output!$D$3</f>
        <v>35615860.205017835</v>
      </c>
      <c r="BX20" s="5">
        <v>2034</v>
      </c>
      <c r="BY20" s="5">
        <f>(B23-$B$10)*$B$2*Output!$D$6*$V$4/Output!$D$3</f>
        <v>0</v>
      </c>
      <c r="BZ20" s="5">
        <f>(C23-$B$10)*$B$2*Output!$D$6*$V$4/Output!$D$3</f>
        <v>0</v>
      </c>
      <c r="CA20" s="5">
        <f>(D23-$B$10)*$B$2*Output!$D$6*$V$4/Output!$D$3</f>
        <v>0</v>
      </c>
      <c r="CC20" s="5">
        <v>2034</v>
      </c>
      <c r="CD20" s="5">
        <f>(B23-$B$10)*$B$2*Output!$D$6*$W$4/Output!$D$3</f>
        <v>1904969.6115905629</v>
      </c>
      <c r="CE20" s="5">
        <f>(C23-$B$10)*$B$2*Output!$D$6*$W$4/Output!$D$3</f>
        <v>4656534.267117138</v>
      </c>
      <c r="CF20" s="5">
        <f>(D23-$B$10)*$B$2*Output!$D$6*$W$4/Output!$D$3</f>
        <v>7408098.922643709</v>
      </c>
    </row>
    <row r="21" spans="1:84" x14ac:dyDescent="0.25">
      <c r="A21" s="5">
        <v>2032</v>
      </c>
      <c r="B21" s="5">
        <v>28.886905317919052</v>
      </c>
      <c r="C21" s="5">
        <v>41.339524276482678</v>
      </c>
      <c r="D21" s="5">
        <v>53.792143235046275</v>
      </c>
      <c r="F21" s="5">
        <v>2035</v>
      </c>
      <c r="G21" s="5">
        <f>(B24-$B$10)*$B$2*Output!$D$6*$G$4/Output!$D$3</f>
        <v>2962727.5619251216</v>
      </c>
      <c r="H21" s="5">
        <f>(C24-$B$10)*$B$2*Output!$D$6*$G$4/Output!$D$3</f>
        <v>7161323.6373708518</v>
      </c>
      <c r="I21" s="5">
        <f>(D24-$B$10)*$B$2*Output!$D$6*$G$4/Output!$D$3</f>
        <v>11359919.712816576</v>
      </c>
      <c r="K21" s="5">
        <v>2035</v>
      </c>
      <c r="L21" s="5">
        <f>(B24-$B$10)*$B$2*Output!$D$6*$I$4/Output!$D$3</f>
        <v>14195547.332271628</v>
      </c>
      <c r="M21" s="5">
        <f>(C24-$B$10)*$B$2*Output!$D$6*$I$4/Output!$D$3</f>
        <v>34312607.734326266</v>
      </c>
      <c r="N21" s="5">
        <f>(D24-$B$10)*$B$2*Output!$D$6*$I$4/Output!$D$3</f>
        <v>54429668.136380889</v>
      </c>
      <c r="P21" s="5">
        <v>2035</v>
      </c>
      <c r="Q21" s="5">
        <f>(B24-$B$10)*$B$2*Output!$D$6*$J$4/Output!$D$3</f>
        <v>5242083.0419888645</v>
      </c>
      <c r="R21" s="5">
        <f>(C24-$B$10)*$B$2*Output!$D$6*$J$4/Output!$D$3</f>
        <v>12670842.125376806</v>
      </c>
      <c r="S21" s="5">
        <f>(D24-$B$10)*$B$2*Output!$D$6*$J$4/Output!$D$3</f>
        <v>20099601.208764736</v>
      </c>
      <c r="U21" s="5">
        <v>2035</v>
      </c>
      <c r="V21" s="5">
        <f>(B24-$B$10)*$B$2*Output!$D$6*$K$4/Output!$D$3</f>
        <v>20239419.630797885</v>
      </c>
      <c r="W21" s="5">
        <f>(C24-$B$10)*$B$2*Output!$D$6*$K$4/Output!$D$3</f>
        <v>48921485.752311535</v>
      </c>
      <c r="X21" s="5">
        <f>(D24-$B$10)*$B$2*Output!$D$6*$K$4/Output!$D$3</f>
        <v>77603551.873825148</v>
      </c>
      <c r="Z21" s="5">
        <v>2035</v>
      </c>
      <c r="AA21" s="5">
        <f>(B24-$B$10)*$B$2*Output!$D$6*$L$4/Output!$D$3</f>
        <v>5650171.3135977434</v>
      </c>
      <c r="AB21" s="5">
        <f>(C24-$B$10)*$B$2*Output!$D$6*$L$4/Output!$D$3</f>
        <v>13657248.105853638</v>
      </c>
      <c r="AC21" s="5">
        <f>(D24-$B$10)*$B$2*Output!$D$6*$L$4/Output!$D$3</f>
        <v>21664324.898109518</v>
      </c>
      <c r="AE21" s="5">
        <v>2035</v>
      </c>
      <c r="AF21" s="5">
        <f>(B24-$B$10)*$B$2*Output!$D$6*$M$4/Output!$D$3</f>
        <v>3035912.9446196826</v>
      </c>
      <c r="AG21" s="5">
        <f>(C24-$B$10)*$B$2*Output!$D$6*$M$4/Output!$D$3</f>
        <v>7338222.8628467293</v>
      </c>
      <c r="AH21" s="5">
        <f>(D24-$B$10)*$B$2*Output!$D$6*$M$4/Output!$D$3</f>
        <v>11640532.781073771</v>
      </c>
      <c r="AJ21" s="5">
        <v>2035</v>
      </c>
      <c r="AK21" s="5">
        <f>(B24-$B$10)*$B$2*Output!$D$6*$N$4/Output!$D$3</f>
        <v>4047883.9261595774</v>
      </c>
      <c r="AL21" s="5">
        <f>(C24-$B$10)*$B$2*Output!$D$6*$N$4/Output!$D$3</f>
        <v>9784297.150462307</v>
      </c>
      <c r="AM21" s="5">
        <f>(D24-$B$10)*$B$2*Output!$D$6*$N$4/Output!$D$3</f>
        <v>15520710.374765029</v>
      </c>
      <c r="AO21" s="5">
        <v>2035</v>
      </c>
      <c r="AP21" s="5">
        <f>(B24-$B$10)*$B$2*Output!$D$6*$O$4/Output!$D$3</f>
        <v>4915569.562896952</v>
      </c>
      <c r="AQ21" s="5">
        <f>(C24-$B$10)*$B$2*Output!$D$6*$O$4/Output!$D$3</f>
        <v>11881613.738065436</v>
      </c>
      <c r="AR21" s="5">
        <f>(D24-$B$10)*$B$2*Output!$D$6*$O$4/Output!$D$3</f>
        <v>18847657.913233913</v>
      </c>
      <c r="AT21" s="5">
        <v>2035</v>
      </c>
      <c r="AU21" s="5">
        <f>(B24-$B$10)*$B$2*Output!$D$6*$P$4/Output!$D$3</f>
        <v>6204116.9240446966</v>
      </c>
      <c r="AV21" s="5">
        <f>(C24-$B$10)*$B$2*Output!$D$6*$P$4/Output!$D$3</f>
        <v>14996211.514063172</v>
      </c>
      <c r="AW21" s="5">
        <f>(D24-$B$10)*$B$2*Output!$D$6*$P$4/Output!$D$3</f>
        <v>23788306.104081638</v>
      </c>
      <c r="AY21" s="5">
        <v>2035</v>
      </c>
      <c r="AZ21" s="5">
        <f>(B24-$B$10)*$B$2*Output!$D$6*$Q$4/Output!$D$3</f>
        <v>906755.55043730175</v>
      </c>
      <c r="BA21" s="5">
        <f>(C24-$B$10)*$B$2*Output!$D$6*$Q$4/Output!$D$3</f>
        <v>2191753.9905169252</v>
      </c>
      <c r="BB21" s="5">
        <f>(D24-$B$10)*$B$2*Output!$D$6*$Q$4/Output!$D$3</f>
        <v>3476752.4305965472</v>
      </c>
      <c r="BD21" s="5">
        <v>2035</v>
      </c>
      <c r="BE21" s="5">
        <f>(B24-$B$10)*$B$2*Output!$D$6*$R$4/Output!$D$3</f>
        <v>1574891.2191805767</v>
      </c>
      <c r="BF21" s="5">
        <f>(C24-$B$10)*$B$2*Output!$D$6*$R$4/Output!$D$3</f>
        <v>3806730.6151083438</v>
      </c>
      <c r="BG21" s="5">
        <f>(D24-$B$10)*$B$2*Output!$D$6*$R$4/Output!$D$3</f>
        <v>6038570.0110361092</v>
      </c>
      <c r="BI21" s="5">
        <v>2035</v>
      </c>
      <c r="BJ21" s="5">
        <f>(B24-$B$10)*$B$2*Output!$D$6*$S$4/Output!$D$3</f>
        <v>954479.52677610738</v>
      </c>
      <c r="BK21" s="5">
        <f>(C24-$B$10)*$B$2*Output!$D$6*$S$4/Output!$D$3</f>
        <v>2307109.4637020268</v>
      </c>
      <c r="BL21" s="5">
        <f>(D24-$B$10)*$B$2*Output!$D$6*$S$4/Output!$D$3</f>
        <v>3659739.4006279451</v>
      </c>
      <c r="BN21" s="5">
        <v>2035</v>
      </c>
      <c r="BO21" s="5">
        <f>(B24-$B$10)*$B$2*Output!$D$6*$T$4/Output!$D$3</f>
        <v>27015932.673466153</v>
      </c>
      <c r="BP21" s="5">
        <f>(C24-$B$10)*$B$2*Output!$D$6*$T$4/Output!$D$3</f>
        <v>65301258.113115139</v>
      </c>
      <c r="BQ21" s="5">
        <f>(D24-$B$10)*$B$2*Output!$D$6*$T$4/Output!$D$3</f>
        <v>103586583.55276406</v>
      </c>
      <c r="BS21" s="5">
        <v>2035</v>
      </c>
      <c r="BT21" s="5">
        <f>(B24-$B$10)*$B$2*Output!$D$6*$U$4/Output!$D$3</f>
        <v>9991099.3614889644</v>
      </c>
      <c r="BU21" s="5">
        <f>(C24-$B$10)*$B$2*Output!$D$6*$U$4/Output!$D$3</f>
        <v>24149873.56254258</v>
      </c>
      <c r="BV21" s="5">
        <f>(D24-$B$10)*$B$2*Output!$D$6*$U$4/Output!$D$3</f>
        <v>38308647.763596177</v>
      </c>
      <c r="BX21" s="5">
        <v>2035</v>
      </c>
      <c r="BY21" s="5">
        <f>(B24-$B$10)*$B$2*Output!$D$6*$V$4/Output!$D$3</f>
        <v>0</v>
      </c>
      <c r="BZ21" s="5">
        <f>(C24-$B$10)*$B$2*Output!$D$6*$V$4/Output!$D$3</f>
        <v>0</v>
      </c>
      <c r="CA21" s="5">
        <f>(D24-$B$10)*$B$2*Output!$D$6*$V$4/Output!$D$3</f>
        <v>0</v>
      </c>
      <c r="CC21" s="5">
        <v>2035</v>
      </c>
      <c r="CD21" s="5">
        <f>(B24-$B$10)*$B$2*Output!$D$6*$W$4/Output!$D$3</f>
        <v>2078148.6671897043</v>
      </c>
      <c r="CE21" s="5">
        <f>(C24-$B$10)*$B$2*Output!$D$6*$W$4/Output!$D$3</f>
        <v>5023173.7010088563</v>
      </c>
      <c r="CF21" s="5">
        <f>(D24-$B$10)*$B$2*Output!$D$6*$W$4/Output!$D$3</f>
        <v>7968198.7348280037</v>
      </c>
    </row>
    <row r="22" spans="1:84" x14ac:dyDescent="0.25">
      <c r="A22" s="5">
        <v>2033</v>
      </c>
      <c r="B22" s="5">
        <v>29.78422813102117</v>
      </c>
      <c r="C22" s="5">
        <v>43.106795143694541</v>
      </c>
      <c r="D22" s="5">
        <v>56.429362156367887</v>
      </c>
      <c r="F22" s="5">
        <v>2036</v>
      </c>
      <c r="G22" s="5">
        <f>(B25-$B$10)*$B$2*Output!$D$6*$G$4/Output!$D$3</f>
        <v>3209621.5254188813</v>
      </c>
      <c r="H22" s="5">
        <f>(C25-$B$10)*$B$2*Output!$D$6*$G$4/Output!$D$3</f>
        <v>7703599.7004025998</v>
      </c>
      <c r="I22" s="5">
        <f>(D25-$B$10)*$B$2*Output!$D$6*$G$4/Output!$D$3</f>
        <v>12197577.875386311</v>
      </c>
      <c r="K22" s="5">
        <v>2036</v>
      </c>
      <c r="L22" s="5">
        <f>(B25-$B$10)*$B$2*Output!$D$6*$I$4/Output!$D$3</f>
        <v>15378509.609960929</v>
      </c>
      <c r="M22" s="5">
        <f>(C25-$B$10)*$B$2*Output!$D$6*$I$4/Output!$D$3</f>
        <v>36910857.272641279</v>
      </c>
      <c r="N22" s="5">
        <f>(D25-$B$10)*$B$2*Output!$D$6*$I$4/Output!$D$3</f>
        <v>58443204.935321592</v>
      </c>
      <c r="P22" s="5">
        <v>2036</v>
      </c>
      <c r="Q22" s="5">
        <f>(B25-$B$10)*$B$2*Output!$D$6*$J$4/Output!$D$3</f>
        <v>5678923.2954879347</v>
      </c>
      <c r="R22" s="5">
        <f>(C25-$B$10)*$B$2*Output!$D$6*$J$4/Output!$D$3</f>
        <v>13630314.805425765</v>
      </c>
      <c r="S22" s="5">
        <f>(D25-$B$10)*$B$2*Output!$D$6*$J$4/Output!$D$3</f>
        <v>21581706.315363582</v>
      </c>
      <c r="U22" s="5">
        <v>2036</v>
      </c>
      <c r="V22" s="5">
        <f>(B25-$B$10)*$B$2*Output!$D$6*$K$4/Output!$D$3</f>
        <v>21926037.933364373</v>
      </c>
      <c r="W22" s="5">
        <f>(C25-$B$10)*$B$2*Output!$D$6*$K$4/Output!$D$3</f>
        <v>52625961.633416511</v>
      </c>
      <c r="X22" s="5">
        <f>(D25-$B$10)*$B$2*Output!$D$6*$K$4/Output!$D$3</f>
        <v>83325885.333468601</v>
      </c>
      <c r="Z22" s="5">
        <v>2036</v>
      </c>
      <c r="AA22" s="5">
        <f>(B25-$B$10)*$B$2*Output!$D$6*$L$4/Output!$D$3</f>
        <v>6121018.9230642207</v>
      </c>
      <c r="AB22" s="5">
        <f>(C25-$B$10)*$B$2*Output!$D$6*$L$4/Output!$D$3</f>
        <v>14691414.289328776</v>
      </c>
      <c r="AC22" s="5">
        <f>(D25-$B$10)*$B$2*Output!$D$6*$L$4/Output!$D$3</f>
        <v>23261809.655593317</v>
      </c>
      <c r="AE22" s="5">
        <v>2036</v>
      </c>
      <c r="AF22" s="5">
        <f>(B25-$B$10)*$B$2*Output!$D$6*$M$4/Output!$D$3</f>
        <v>3288905.6900046556</v>
      </c>
      <c r="AG22" s="5">
        <f>(C25-$B$10)*$B$2*Output!$D$6*$M$4/Output!$D$3</f>
        <v>7893894.2450124761</v>
      </c>
      <c r="AH22" s="5">
        <f>(D25-$B$10)*$B$2*Output!$D$6*$M$4/Output!$D$3</f>
        <v>12498882.800020289</v>
      </c>
      <c r="AJ22" s="5">
        <v>2036</v>
      </c>
      <c r="AK22" s="5">
        <f>(B25-$B$10)*$B$2*Output!$D$6*$N$4/Output!$D$3</f>
        <v>4385207.5866728742</v>
      </c>
      <c r="AL22" s="5">
        <f>(C25-$B$10)*$B$2*Output!$D$6*$N$4/Output!$D$3</f>
        <v>10525192.326683301</v>
      </c>
      <c r="AM22" s="5">
        <f>(D25-$B$10)*$B$2*Output!$D$6*$N$4/Output!$D$3</f>
        <v>16665177.066693721</v>
      </c>
      <c r="AO22" s="5">
        <v>2036</v>
      </c>
      <c r="AP22" s="5">
        <f>(B25-$B$10)*$B$2*Output!$D$6*$O$4/Output!$D$3</f>
        <v>5325200.3598050307</v>
      </c>
      <c r="AQ22" s="5">
        <f>(C25-$B$10)*$B$2*Output!$D$6*$O$4/Output!$D$3</f>
        <v>12781323.77026104</v>
      </c>
      <c r="AR22" s="5">
        <f>(D25-$B$10)*$B$2*Output!$D$6*$O$4/Output!$D$3</f>
        <v>20237447.18071704</v>
      </c>
      <c r="AT22" s="5">
        <v>2036</v>
      </c>
      <c r="AU22" s="5">
        <f>(B25-$B$10)*$B$2*Output!$D$6*$P$4/Output!$D$3</f>
        <v>6721126.6677150857</v>
      </c>
      <c r="AV22" s="5">
        <f>(C25-$B$10)*$B$2*Output!$D$6*$P$4/Output!$D$3</f>
        <v>16131767.865378009</v>
      </c>
      <c r="AW22" s="5">
        <f>(D25-$B$10)*$B$2*Output!$D$6*$P$4/Output!$D$3</f>
        <v>25542409.063040923</v>
      </c>
      <c r="AY22" s="5">
        <v>2036</v>
      </c>
      <c r="AZ22" s="5">
        <f>(B25-$B$10)*$B$2*Output!$D$6*$Q$4/Output!$D$3</f>
        <v>982318.51297374337</v>
      </c>
      <c r="BA22" s="5">
        <f>(C25-$B$10)*$B$2*Output!$D$6*$Q$4/Output!$D$3</f>
        <v>2357719.9187860168</v>
      </c>
      <c r="BB22" s="5">
        <f>(D25-$B$10)*$B$2*Output!$D$6*$Q$4/Output!$D$3</f>
        <v>3733121.3245982886</v>
      </c>
      <c r="BD22" s="5">
        <v>2036</v>
      </c>
      <c r="BE22" s="5">
        <f>(B25-$B$10)*$B$2*Output!$D$6*$R$4/Output!$D$3</f>
        <v>1706132.1541122911</v>
      </c>
      <c r="BF22" s="5">
        <f>(C25-$B$10)*$B$2*Output!$D$6*$R$4/Output!$D$3</f>
        <v>4094987.2273651874</v>
      </c>
      <c r="BG22" s="5">
        <f>(D25-$B$10)*$B$2*Output!$D$6*$R$4/Output!$D$3</f>
        <v>6483842.3006180804</v>
      </c>
      <c r="BI22" s="5">
        <v>2036</v>
      </c>
      <c r="BJ22" s="5">
        <f>(B25-$B$10)*$B$2*Output!$D$6*$S$4/Output!$D$3</f>
        <v>1034019.4873407828</v>
      </c>
      <c r="BK22" s="5">
        <f>(C25-$B$10)*$B$2*Output!$D$6*$S$4/Output!$D$3</f>
        <v>2481810.4408273869</v>
      </c>
      <c r="BL22" s="5">
        <f>(D25-$B$10)*$B$2*Output!$D$6*$S$4/Output!$D$3</f>
        <v>3929601.3943139887</v>
      </c>
      <c r="BN22" s="5">
        <v>2036</v>
      </c>
      <c r="BO22" s="5">
        <f>(B25-$B$10)*$B$2*Output!$D$6*$T$4/Output!$D$3</f>
        <v>29267260.396254998</v>
      </c>
      <c r="BP22" s="5">
        <f>(C25-$B$10)*$B$2*Output!$D$6*$T$4/Output!$D$3</f>
        <v>70246057.55993928</v>
      </c>
      <c r="BQ22" s="5">
        <f>(D25-$B$10)*$B$2*Output!$D$6*$T$4/Output!$D$3</f>
        <v>111224854.72362351</v>
      </c>
      <c r="BS22" s="5">
        <v>2036</v>
      </c>
      <c r="BT22" s="5">
        <f>(B25-$B$10)*$B$2*Output!$D$6*$U$4/Output!$D$3</f>
        <v>10823690.974946374</v>
      </c>
      <c r="BU22" s="5">
        <f>(C25-$B$10)*$B$2*Output!$D$6*$U$4/Output!$D$3</f>
        <v>25978571.582817782</v>
      </c>
      <c r="BV22" s="5">
        <f>(D25-$B$10)*$B$2*Output!$D$6*$U$4/Output!$D$3</f>
        <v>41133452.190689169</v>
      </c>
      <c r="BX22" s="5">
        <v>2036</v>
      </c>
      <c r="BY22" s="5">
        <f>(B25-$B$10)*$B$2*Output!$D$6*$V$4/Output!$D$3</f>
        <v>0</v>
      </c>
      <c r="BZ22" s="5">
        <f>(C25-$B$10)*$B$2*Output!$D$6*$V$4/Output!$D$3</f>
        <v>0</v>
      </c>
      <c r="CA22" s="5">
        <f>(D25-$B$10)*$B$2*Output!$D$6*$V$4/Output!$D$3</f>
        <v>0</v>
      </c>
      <c r="CC22" s="5">
        <v>2036</v>
      </c>
      <c r="CD22" s="5">
        <f>(B25-$B$10)*$B$2*Output!$D$6*$W$4/Output!$D$3</f>
        <v>2251327.7227888457</v>
      </c>
      <c r="CE22" s="5">
        <f>(C25-$B$10)*$B$2*Output!$D$6*$W$4/Output!$D$3</f>
        <v>5403542.8892260985</v>
      </c>
      <c r="CF22" s="5">
        <f>(D25-$B$10)*$B$2*Output!$D$6*$W$4/Output!$D$3</f>
        <v>8555758.0556633472</v>
      </c>
    </row>
    <row r="23" spans="1:84" x14ac:dyDescent="0.25">
      <c r="A23" s="5">
        <v>2034</v>
      </c>
      <c r="B23" s="5">
        <v>30.681550944123288</v>
      </c>
      <c r="C23" s="5">
        <v>44.938712288417491</v>
      </c>
      <c r="D23" s="5">
        <v>59.195873632711667</v>
      </c>
      <c r="F23" s="5">
        <v>2037</v>
      </c>
      <c r="G23" s="5">
        <f>(B26-$B$10)*$B$2*Output!$D$6*$G$4/Output!$D$3</f>
        <v>3456515.4889126425</v>
      </c>
      <c r="H23" s="5">
        <f>(C26-$B$10)*$B$2*Output!$D$6*$G$4/Output!$D$3</f>
        <v>8266409.3192946874</v>
      </c>
      <c r="I23" s="5">
        <f>(D26-$B$10)*$B$2*Output!$D$6*$G$4/Output!$D$3</f>
        <v>13076303.149676727</v>
      </c>
      <c r="K23" s="5">
        <v>2037</v>
      </c>
      <c r="L23" s="5">
        <f>(B26-$B$10)*$B$2*Output!$D$6*$I$4/Output!$D$3</f>
        <v>16561471.887650236</v>
      </c>
      <c r="M23" s="5">
        <f>(C26-$B$10)*$B$2*Output!$D$6*$I$4/Output!$D$3</f>
        <v>39607490.836494528</v>
      </c>
      <c r="N23" s="5">
        <f>(D26-$B$10)*$B$2*Output!$D$6*$I$4/Output!$D$3</f>
        <v>62653509.785338789</v>
      </c>
      <c r="P23" s="5">
        <v>2037</v>
      </c>
      <c r="Q23" s="5">
        <f>(B26-$B$10)*$B$2*Output!$D$6*$J$4/Output!$D$3</f>
        <v>6115763.5489870096</v>
      </c>
      <c r="R23" s="5">
        <f>(C26-$B$10)*$B$2*Output!$D$6*$J$4/Output!$D$3</f>
        <v>14626118.401064299</v>
      </c>
      <c r="S23" s="5">
        <f>(D26-$B$10)*$B$2*Output!$D$6*$J$4/Output!$D$3</f>
        <v>23136473.253141578</v>
      </c>
      <c r="U23" s="5">
        <v>2037</v>
      </c>
      <c r="V23" s="5">
        <f>(B26-$B$10)*$B$2*Output!$D$6*$K$4/Output!$D$3</f>
        <v>23612656.235930875</v>
      </c>
      <c r="W23" s="5">
        <f>(C26-$B$10)*$B$2*Output!$D$6*$K$4/Output!$D$3</f>
        <v>56470709.356897645</v>
      </c>
      <c r="X23" s="5">
        <f>(D26-$B$10)*$B$2*Output!$D$6*$K$4/Output!$D$3</f>
        <v>89328762.477864355</v>
      </c>
      <c r="Z23" s="5">
        <v>2037</v>
      </c>
      <c r="AA23" s="5">
        <f>(B26-$B$10)*$B$2*Output!$D$6*$L$4/Output!$D$3</f>
        <v>6591866.5325307017</v>
      </c>
      <c r="AB23" s="5">
        <f>(C26-$B$10)*$B$2*Output!$D$6*$L$4/Output!$D$3</f>
        <v>15764739.695467258</v>
      </c>
      <c r="AC23" s="5">
        <f>(D26-$B$10)*$B$2*Output!$D$6*$L$4/Output!$D$3</f>
        <v>24937612.858403802</v>
      </c>
      <c r="AE23" s="5">
        <v>2037</v>
      </c>
      <c r="AF23" s="5">
        <f>(B26-$B$10)*$B$2*Output!$D$6*$M$4/Output!$D$3</f>
        <v>3541898.4353896305</v>
      </c>
      <c r="AG23" s="5">
        <f>(C26-$B$10)*$B$2*Output!$D$6*$M$4/Output!$D$3</f>
        <v>8470606.4035346452</v>
      </c>
      <c r="AH23" s="5">
        <f>(D26-$B$10)*$B$2*Output!$D$6*$M$4/Output!$D$3</f>
        <v>13399314.371679654</v>
      </c>
      <c r="AJ23" s="5">
        <v>2037</v>
      </c>
      <c r="AK23" s="5">
        <f>(B26-$B$10)*$B$2*Output!$D$6*$N$4/Output!$D$3</f>
        <v>4722531.2471861746</v>
      </c>
      <c r="AL23" s="5">
        <f>(C26-$B$10)*$B$2*Output!$D$6*$N$4/Output!$D$3</f>
        <v>11294141.871379528</v>
      </c>
      <c r="AM23" s="5">
        <f>(D26-$B$10)*$B$2*Output!$D$6*$N$4/Output!$D$3</f>
        <v>17865752.495572872</v>
      </c>
      <c r="AO23" s="5">
        <v>2037</v>
      </c>
      <c r="AP23" s="5">
        <f>(B26-$B$10)*$B$2*Output!$D$6*$O$4/Output!$D$3</f>
        <v>5734831.1567131123</v>
      </c>
      <c r="AQ23" s="5">
        <f>(C26-$B$10)*$B$2*Output!$D$6*$O$4/Output!$D$3</f>
        <v>13715101.775328083</v>
      </c>
      <c r="AR23" s="5">
        <f>(D26-$B$10)*$B$2*Output!$D$6*$O$4/Output!$D$3</f>
        <v>21695372.393943042</v>
      </c>
      <c r="AT23" s="5">
        <v>2037</v>
      </c>
      <c r="AU23" s="5">
        <f>(B26-$B$10)*$B$2*Output!$D$6*$P$4/Output!$D$3</f>
        <v>7238136.4113854803</v>
      </c>
      <c r="AV23" s="5">
        <f>(C26-$B$10)*$B$2*Output!$D$6*$P$4/Output!$D$3</f>
        <v>17310322.629054859</v>
      </c>
      <c r="AW23" s="5">
        <f>(D26-$B$10)*$B$2*Output!$D$6*$P$4/Output!$D$3</f>
        <v>27382508.846724223</v>
      </c>
      <c r="AY23" s="5">
        <v>2037</v>
      </c>
      <c r="AZ23" s="5">
        <f>(B26-$B$10)*$B$2*Output!$D$6*$Q$4/Output!$D$3</f>
        <v>1057881.4755101856</v>
      </c>
      <c r="BA23" s="5">
        <f>(C26-$B$10)*$B$2*Output!$D$6*$Q$4/Output!$D$3</f>
        <v>2529970.2304003257</v>
      </c>
      <c r="BB23" s="5">
        <f>(D26-$B$10)*$B$2*Output!$D$6*$Q$4/Output!$D$3</f>
        <v>4002058.9852904645</v>
      </c>
      <c r="BD23" s="5">
        <v>2037</v>
      </c>
      <c r="BE23" s="5">
        <f>(B26-$B$10)*$B$2*Output!$D$6*$R$4/Output!$D$3</f>
        <v>1837373.0890440065</v>
      </c>
      <c r="BF23" s="5">
        <f>(C26-$B$10)*$B$2*Output!$D$6*$R$4/Output!$D$3</f>
        <v>4394158.821221618</v>
      </c>
      <c r="BG23" s="5">
        <f>(D26-$B$10)*$B$2*Output!$D$6*$R$4/Output!$D$3</f>
        <v>6950944.5533992266</v>
      </c>
      <c r="BI23" s="5">
        <v>2037</v>
      </c>
      <c r="BJ23" s="5">
        <f>(B26-$B$10)*$B$2*Output!$D$6*$S$4/Output!$D$3</f>
        <v>1113559.447905459</v>
      </c>
      <c r="BK23" s="5">
        <f>(C26-$B$10)*$B$2*Output!$D$6*$S$4/Output!$D$3</f>
        <v>2663126.558316133</v>
      </c>
      <c r="BL23" s="5">
        <f>(D26-$B$10)*$B$2*Output!$D$6*$S$4/Output!$D$3</f>
        <v>4212693.6687268056</v>
      </c>
      <c r="BN23" s="5">
        <v>2037</v>
      </c>
      <c r="BO23" s="5">
        <f>(B26-$B$10)*$B$2*Output!$D$6*$T$4/Output!$D$3</f>
        <v>31518588.119043857</v>
      </c>
      <c r="BP23" s="5">
        <f>(C26-$B$10)*$B$2*Output!$D$6*$T$4/Output!$D$3</f>
        <v>75378094.324766889</v>
      </c>
      <c r="BQ23" s="5">
        <f>(D26-$B$10)*$B$2*Output!$D$6*$T$4/Output!$D$3</f>
        <v>119237600.53048988</v>
      </c>
      <c r="BS23" s="5">
        <v>2037</v>
      </c>
      <c r="BT23" s="5">
        <f>(B26-$B$10)*$B$2*Output!$D$6*$U$4/Output!$D$3</f>
        <v>11656282.588403793</v>
      </c>
      <c r="BU23" s="5">
        <f>(C26-$B$10)*$B$2*Output!$D$6*$U$4/Output!$D$3</f>
        <v>27876514.173360541</v>
      </c>
      <c r="BV23" s="5">
        <f>(D26-$B$10)*$B$2*Output!$D$6*$U$4/Output!$D$3</f>
        <v>44096745.758317262</v>
      </c>
      <c r="BX23" s="5">
        <v>2037</v>
      </c>
      <c r="BY23" s="5">
        <f>(B26-$B$10)*$B$2*Output!$D$6*$V$4/Output!$D$3</f>
        <v>0</v>
      </c>
      <c r="BZ23" s="5">
        <f>(C26-$B$10)*$B$2*Output!$D$6*$V$4/Output!$D$3</f>
        <v>0</v>
      </c>
      <c r="CA23" s="5">
        <f>(D26-$B$10)*$B$2*Output!$D$6*$V$4/Output!$D$3</f>
        <v>0</v>
      </c>
      <c r="CC23" s="5">
        <v>2037</v>
      </c>
      <c r="CD23" s="5">
        <f>(B26-$B$10)*$B$2*Output!$D$6*$W$4/Output!$D$3</f>
        <v>2424506.7783879889</v>
      </c>
      <c r="CE23" s="5">
        <f>(C26-$B$10)*$B$2*Output!$D$6*$W$4/Output!$D$3</f>
        <v>5798314.9480589926</v>
      </c>
      <c r="CF23" s="5">
        <f>(D26-$B$10)*$B$2*Output!$D$6*$W$4/Output!$D$3</f>
        <v>9172123.1177299898</v>
      </c>
    </row>
    <row r="24" spans="1:84" x14ac:dyDescent="0.25">
      <c r="A24" s="5">
        <v>2035</v>
      </c>
      <c r="B24" s="5">
        <v>31.578873757225402</v>
      </c>
      <c r="C24" s="5">
        <v>46.838445065430705</v>
      </c>
      <c r="D24" s="5">
        <v>62.098016373635986</v>
      </c>
      <c r="F24" s="5">
        <v>2038</v>
      </c>
      <c r="G24" s="5">
        <f>(B27-$B$10)*$B$2*Output!$D$6*$G$4/Output!$D$3</f>
        <v>3703409.4524064022</v>
      </c>
      <c r="H24" s="5">
        <f>(C27-$B$10)*$B$2*Output!$D$6*$G$4/Output!$D$3</f>
        <v>8850759.1741825435</v>
      </c>
      <c r="I24" s="5">
        <f>(D27-$B$10)*$B$2*Output!$D$6*$G$4/Output!$D$3</f>
        <v>13998108.895958673</v>
      </c>
      <c r="K24" s="5">
        <v>2038</v>
      </c>
      <c r="L24" s="5">
        <f>(B27-$B$10)*$B$2*Output!$D$6*$I$4/Output!$D$3</f>
        <v>17744434.165339537</v>
      </c>
      <c r="M24" s="5">
        <f>(C27-$B$10)*$B$2*Output!$D$6*$I$4/Output!$D$3</f>
        <v>42407331.810828529</v>
      </c>
      <c r="N24" s="5">
        <f>(D27-$B$10)*$B$2*Output!$D$6*$I$4/Output!$D$3</f>
        <v>67070229.456317462</v>
      </c>
      <c r="P24" s="5">
        <v>2038</v>
      </c>
      <c r="Q24" s="5">
        <f>(B27-$B$10)*$B$2*Output!$D$6*$J$4/Output!$D$3</f>
        <v>6552603.8024860797</v>
      </c>
      <c r="R24" s="5">
        <f>(C27-$B$10)*$B$2*Output!$D$6*$J$4/Output!$D$3</f>
        <v>15660034.075344481</v>
      </c>
      <c r="S24" s="5">
        <f>(D27-$B$10)*$B$2*Output!$D$6*$J$4/Output!$D$3</f>
        <v>24767464.348202854</v>
      </c>
      <c r="U24" s="5">
        <v>2038</v>
      </c>
      <c r="V24" s="5">
        <f>(B27-$B$10)*$B$2*Output!$D$6*$K$4/Output!$D$3</f>
        <v>25299274.538497359</v>
      </c>
      <c r="W24" s="5">
        <f>(C27-$B$10)*$B$2*Output!$D$6*$K$4/Output!$D$3</f>
        <v>60462605.903938323</v>
      </c>
      <c r="X24" s="5">
        <f>(D27-$B$10)*$B$2*Output!$D$6*$K$4/Output!$D$3</f>
        <v>95625937.269379199</v>
      </c>
      <c r="Z24" s="5">
        <v>2038</v>
      </c>
      <c r="AA24" s="5">
        <f>(B27-$B$10)*$B$2*Output!$D$6*$L$4/Output!$D$3</f>
        <v>7062714.1419971799</v>
      </c>
      <c r="AB24" s="5">
        <f>(C27-$B$10)*$B$2*Output!$D$6*$L$4/Output!$D$3</f>
        <v>16879144.148182783</v>
      </c>
      <c r="AC24" s="5">
        <f>(D27-$B$10)*$B$2*Output!$D$6*$L$4/Output!$D$3</f>
        <v>26695574.154368363</v>
      </c>
      <c r="AE24" s="5">
        <v>2038</v>
      </c>
      <c r="AF24" s="5">
        <f>(B27-$B$10)*$B$2*Output!$D$6*$M$4/Output!$D$3</f>
        <v>3794891.180774603</v>
      </c>
      <c r="AG24" s="5">
        <f>(C27-$B$10)*$B$2*Output!$D$6*$M$4/Output!$D$3</f>
        <v>9069390.885590747</v>
      </c>
      <c r="AH24" s="5">
        <f>(D27-$B$10)*$B$2*Output!$D$6*$M$4/Output!$D$3</f>
        <v>14343890.590406882</v>
      </c>
      <c r="AJ24" s="5">
        <v>2038</v>
      </c>
      <c r="AK24" s="5">
        <f>(B27-$B$10)*$B$2*Output!$D$6*$N$4/Output!$D$3</f>
        <v>5059854.9076994723</v>
      </c>
      <c r="AL24" s="5">
        <f>(C27-$B$10)*$B$2*Output!$D$6*$N$4/Output!$D$3</f>
        <v>12092521.180787666</v>
      </c>
      <c r="AM24" s="5">
        <f>(D27-$B$10)*$B$2*Output!$D$6*$N$4/Output!$D$3</f>
        <v>19125187.453875843</v>
      </c>
      <c r="AO24" s="5">
        <v>2038</v>
      </c>
      <c r="AP24" s="5">
        <f>(B27-$B$10)*$B$2*Output!$D$6*$O$4/Output!$D$3</f>
        <v>6144461.953621191</v>
      </c>
      <c r="AQ24" s="5">
        <f>(C27-$B$10)*$B$2*Output!$D$6*$O$4/Output!$D$3</f>
        <v>14684617.973065669</v>
      </c>
      <c r="AR24" s="5">
        <f>(D27-$B$10)*$B$2*Output!$D$6*$O$4/Output!$D$3</f>
        <v>23224773.992510129</v>
      </c>
      <c r="AT24" s="5">
        <v>2038</v>
      </c>
      <c r="AU24" s="5">
        <f>(B27-$B$10)*$B$2*Output!$D$6*$P$4/Output!$D$3</f>
        <v>7755146.1550558703</v>
      </c>
      <c r="AV24" s="5">
        <f>(C27-$B$10)*$B$2*Output!$D$6*$P$4/Output!$D$3</f>
        <v>18533983.849500358</v>
      </c>
      <c r="AW24" s="5">
        <f>(D27-$B$10)*$B$2*Output!$D$6*$P$4/Output!$D$3</f>
        <v>29312821.543944817</v>
      </c>
      <c r="AY24" s="5">
        <v>2038</v>
      </c>
      <c r="AZ24" s="5">
        <f>(B27-$B$10)*$B$2*Output!$D$6*$Q$4/Output!$D$3</f>
        <v>1133444.4380466272</v>
      </c>
      <c r="BA24" s="5">
        <f>(C27-$B$10)*$B$2*Output!$D$6*$Q$4/Output!$D$3</f>
        <v>2708813.0241577448</v>
      </c>
      <c r="BB24" s="5">
        <f>(D27-$B$10)*$B$2*Output!$D$6*$Q$4/Output!$D$3</f>
        <v>4284181.6102688583</v>
      </c>
      <c r="BD24" s="5">
        <v>2038</v>
      </c>
      <c r="BE24" s="5">
        <f>(B27-$B$10)*$B$2*Output!$D$6*$R$4/Output!$D$3</f>
        <v>1968614.0239757211</v>
      </c>
      <c r="BF24" s="5">
        <f>(C27-$B$10)*$B$2*Output!$D$6*$R$4/Output!$D$3</f>
        <v>4704780.515642399</v>
      </c>
      <c r="BG24" s="5">
        <f>(D27-$B$10)*$B$2*Output!$D$6*$R$4/Output!$D$3</f>
        <v>7440947.0073090699</v>
      </c>
      <c r="BI24" s="5">
        <v>2038</v>
      </c>
      <c r="BJ24" s="5">
        <f>(B27-$B$10)*$B$2*Output!$D$6*$S$4/Output!$D$3</f>
        <v>1193099.4084701343</v>
      </c>
      <c r="BK24" s="5">
        <f>(C27-$B$10)*$B$2*Output!$D$6*$S$4/Output!$D$3</f>
        <v>2851382.1306923637</v>
      </c>
      <c r="BL24" s="5">
        <f>(D27-$B$10)*$B$2*Output!$D$6*$S$4/Output!$D$3</f>
        <v>4509664.8529145895</v>
      </c>
      <c r="BN24" s="5">
        <v>2038</v>
      </c>
      <c r="BO24" s="5">
        <f>(B27-$B$10)*$B$2*Output!$D$6*$T$4/Output!$D$3</f>
        <v>33769915.841832697</v>
      </c>
      <c r="BP24" s="5">
        <f>(C27-$B$10)*$B$2*Output!$D$6*$T$4/Output!$D$3</f>
        <v>80706547.922823042</v>
      </c>
      <c r="BQ24" s="5">
        <f>(D27-$B$10)*$B$2*Output!$D$6*$T$4/Output!$D$3</f>
        <v>127643180.00381328</v>
      </c>
      <c r="BS24" s="5">
        <v>2038</v>
      </c>
      <c r="BT24" s="5">
        <f>(B27-$B$10)*$B$2*Output!$D$6*$U$4/Output!$D$3</f>
        <v>12488874.201861205</v>
      </c>
      <c r="BU24" s="5">
        <f>(C27-$B$10)*$B$2*Output!$D$6*$U$4/Output!$D$3</f>
        <v>29847096.125304382</v>
      </c>
      <c r="BV24" s="5">
        <f>(D27-$B$10)*$B$2*Output!$D$6*$U$4/Output!$D$3</f>
        <v>47205318.048747517</v>
      </c>
      <c r="BX24" s="5">
        <v>2038</v>
      </c>
      <c r="BY24" s="5">
        <f>(B27-$B$10)*$B$2*Output!$D$6*$V$4/Output!$D$3</f>
        <v>0</v>
      </c>
      <c r="BZ24" s="5">
        <f>(C27-$B$10)*$B$2*Output!$D$6*$V$4/Output!$D$3</f>
        <v>0</v>
      </c>
      <c r="CA24" s="5">
        <f>(D27-$B$10)*$B$2*Output!$D$6*$V$4/Output!$D$3</f>
        <v>0</v>
      </c>
      <c r="CC24" s="5">
        <v>2038</v>
      </c>
      <c r="CD24" s="5">
        <f>(B27-$B$10)*$B$2*Output!$D$6*$W$4/Output!$D$3</f>
        <v>2597685.8339871303</v>
      </c>
      <c r="CE24" s="5">
        <f>(C27-$B$10)*$B$2*Output!$D$6*$W$4/Output!$D$3</f>
        <v>6208195.9940633113</v>
      </c>
      <c r="CF24" s="5">
        <f>(D27-$B$10)*$B$2*Output!$D$6*$W$4/Output!$D$3</f>
        <v>9818706.1541394815</v>
      </c>
    </row>
    <row r="25" spans="1:84" x14ac:dyDescent="0.25">
      <c r="A25" s="5">
        <v>2036</v>
      </c>
      <c r="B25" s="5">
        <v>32.476196570327517</v>
      </c>
      <c r="C25" s="5">
        <v>48.809318210613483</v>
      </c>
      <c r="D25" s="5">
        <v>65.142439850899422</v>
      </c>
      <c r="F25" s="5">
        <v>2039</v>
      </c>
      <c r="G25" s="5">
        <f>(B28-$B$10)*$B$2*Output!$D$6*$G$4/Output!$D$3</f>
        <v>3950303.4159001643</v>
      </c>
      <c r="H25" s="5">
        <f>(C28-$B$10)*$B$2*Output!$D$6*$G$4/Output!$D$3</f>
        <v>9457705.2988012359</v>
      </c>
      <c r="I25" s="5">
        <f>(D28-$B$10)*$B$2*Output!$D$6*$G$4/Output!$D$3</f>
        <v>14965107.181702295</v>
      </c>
      <c r="K25" s="5">
        <v>2039</v>
      </c>
      <c r="L25" s="5">
        <f>(B28-$B$10)*$B$2*Output!$D$6*$I$4/Output!$D$3</f>
        <v>18927396.443028845</v>
      </c>
      <c r="M25" s="5">
        <f>(C28-$B$10)*$B$2*Output!$D$6*$I$4/Output!$D$3</f>
        <v>45315440.052331835</v>
      </c>
      <c r="N25" s="5">
        <f>(D28-$B$10)*$B$2*Output!$D$6*$I$4/Output!$D$3</f>
        <v>71703483.661634788</v>
      </c>
      <c r="P25" s="5">
        <v>2039</v>
      </c>
      <c r="Q25" s="5">
        <f>(B28-$B$10)*$B$2*Output!$D$6*$J$4/Output!$D$3</f>
        <v>6989444.0559851546</v>
      </c>
      <c r="R25" s="5">
        <f>(C28-$B$10)*$B$2*Output!$D$6*$J$4/Output!$D$3</f>
        <v>16733930.314793887</v>
      </c>
      <c r="S25" s="5">
        <f>(D28-$B$10)*$B$2*Output!$D$6*$J$4/Output!$D$3</f>
        <v>26478416.573602602</v>
      </c>
      <c r="U25" s="5">
        <v>2039</v>
      </c>
      <c r="V25" s="5">
        <f>(B28-$B$10)*$B$2*Output!$D$6*$K$4/Output!$D$3</f>
        <v>26985892.841063861</v>
      </c>
      <c r="W25" s="5">
        <f>(C28-$B$10)*$B$2*Output!$D$6*$K$4/Output!$D$3</f>
        <v>64608865.407279968</v>
      </c>
      <c r="X25" s="5">
        <f>(D28-$B$10)*$B$2*Output!$D$6*$K$4/Output!$D$3</f>
        <v>102231837.973496</v>
      </c>
      <c r="Z25" s="5">
        <v>2039</v>
      </c>
      <c r="AA25" s="5">
        <f>(B28-$B$10)*$B$2*Output!$D$6*$L$4/Output!$D$3</f>
        <v>7533561.751463661</v>
      </c>
      <c r="AB25" s="5">
        <f>(C28-$B$10)*$B$2*Output!$D$6*$L$4/Output!$D$3</f>
        <v>18036641.592865657</v>
      </c>
      <c r="AC25" s="5">
        <f>(D28-$B$10)*$B$2*Output!$D$6*$L$4/Output!$D$3</f>
        <v>28539721.434267633</v>
      </c>
      <c r="AE25" s="5">
        <v>2039</v>
      </c>
      <c r="AF25" s="5">
        <f>(B28-$B$10)*$B$2*Output!$D$6*$M$4/Output!$D$3</f>
        <v>4047883.9261595784</v>
      </c>
      <c r="AG25" s="5">
        <f>(C28-$B$10)*$B$2*Output!$D$6*$M$4/Output!$D$3</f>
        <v>9691329.811091993</v>
      </c>
      <c r="AH25" s="5">
        <f>(D28-$B$10)*$B$2*Output!$D$6*$M$4/Output!$D$3</f>
        <v>15334775.696024399</v>
      </c>
      <c r="AJ25" s="5">
        <v>2039</v>
      </c>
      <c r="AK25" s="5">
        <f>(B28-$B$10)*$B$2*Output!$D$6*$N$4/Output!$D$3</f>
        <v>5397178.5682127727</v>
      </c>
      <c r="AL25" s="5">
        <f>(C28-$B$10)*$B$2*Output!$D$6*$N$4/Output!$D$3</f>
        <v>12921773.081455993</v>
      </c>
      <c r="AM25" s="5">
        <f>(D28-$B$10)*$B$2*Output!$D$6*$N$4/Output!$D$3</f>
        <v>20446367.5946992</v>
      </c>
      <c r="AO25" s="5">
        <v>2039</v>
      </c>
      <c r="AP25" s="5">
        <f>(B28-$B$10)*$B$2*Output!$D$6*$O$4/Output!$D$3</f>
        <v>6554092.7505292716</v>
      </c>
      <c r="AQ25" s="5">
        <f>(C28-$B$10)*$B$2*Output!$D$6*$O$4/Output!$D$3</f>
        <v>15691624.467633564</v>
      </c>
      <c r="AR25" s="5">
        <f>(D28-$B$10)*$B$2*Output!$D$6*$O$4/Output!$D$3</f>
        <v>24829156.184737839</v>
      </c>
      <c r="AT25" s="5">
        <v>2039</v>
      </c>
      <c r="AU25" s="5">
        <f>(B28-$B$10)*$B$2*Output!$D$6*$P$4/Output!$D$3</f>
        <v>8272155.8987262649</v>
      </c>
      <c r="AV25" s="5">
        <f>(C28-$B$10)*$B$2*Output!$D$6*$P$4/Output!$D$3</f>
        <v>19804962.920314204</v>
      </c>
      <c r="AW25" s="5">
        <f>(D28-$B$10)*$B$2*Output!$D$6*$P$4/Output!$D$3</f>
        <v>31337769.941902123</v>
      </c>
      <c r="AY25" s="5">
        <v>2039</v>
      </c>
      <c r="AZ25" s="5">
        <f>(B28-$B$10)*$B$2*Output!$D$6*$Q$4/Output!$D$3</f>
        <v>1209007.4005830695</v>
      </c>
      <c r="BA25" s="5">
        <f>(C28-$B$10)*$B$2*Output!$D$6*$Q$4/Output!$D$3</f>
        <v>2894571.5037382301</v>
      </c>
      <c r="BB25" s="5">
        <f>(D28-$B$10)*$B$2*Output!$D$6*$Q$4/Output!$D$3</f>
        <v>4580135.6068933876</v>
      </c>
      <c r="BD25" s="5">
        <v>2039</v>
      </c>
      <c r="BE25" s="5">
        <f>(B28-$B$10)*$B$2*Output!$D$6*$R$4/Output!$D$3</f>
        <v>2099854.9589074366</v>
      </c>
      <c r="BF25" s="5">
        <f>(C28-$B$10)*$B$2*Output!$D$6*$R$4/Output!$D$3</f>
        <v>5027413.6643874515</v>
      </c>
      <c r="BG25" s="5">
        <f>(D28-$B$10)*$B$2*Output!$D$6*$R$4/Output!$D$3</f>
        <v>7954972.3698674617</v>
      </c>
      <c r="BI25" s="5">
        <v>2039</v>
      </c>
      <c r="BJ25" s="5">
        <f>(B28-$B$10)*$B$2*Output!$D$6*$S$4/Output!$D$3</f>
        <v>1272639.3690348102</v>
      </c>
      <c r="BK25" s="5">
        <f>(C28-$B$10)*$B$2*Output!$D$6*$S$4/Output!$D$3</f>
        <v>3046917.3723560325</v>
      </c>
      <c r="BL25" s="5">
        <f>(D28-$B$10)*$B$2*Output!$D$6*$S$4/Output!$D$3</f>
        <v>4821195.3756772503</v>
      </c>
      <c r="BN25" s="5">
        <v>2039</v>
      </c>
      <c r="BO25" s="5">
        <f>(B28-$B$10)*$B$2*Output!$D$6*$T$4/Output!$D$3</f>
        <v>36021243.564621553</v>
      </c>
      <c r="BP25" s="5">
        <f>(C28-$B$10)*$B$2*Output!$D$6*$T$4/Output!$D$3</f>
        <v>86241047.905151889</v>
      </c>
      <c r="BQ25" s="5">
        <f>(D28-$B$10)*$B$2*Output!$D$6*$T$4/Output!$D$3</f>
        <v>136460852.24568212</v>
      </c>
      <c r="BS25" s="5">
        <v>2039</v>
      </c>
      <c r="BT25" s="5">
        <f>(B28-$B$10)*$B$2*Output!$D$6*$U$4/Output!$D$3</f>
        <v>13321465.815318625</v>
      </c>
      <c r="BU25" s="5">
        <f>(C28-$B$10)*$B$2*Output!$D$6*$U$4/Output!$D$3</f>
        <v>31893878.663147885</v>
      </c>
      <c r="BV25" s="5">
        <f>(D28-$B$10)*$B$2*Output!$D$6*$U$4/Output!$D$3</f>
        <v>50466291.510977127</v>
      </c>
      <c r="BX25" s="5">
        <v>2039</v>
      </c>
      <c r="BY25" s="5">
        <f>(B28-$B$10)*$B$2*Output!$D$6*$V$4/Output!$D$3</f>
        <v>0</v>
      </c>
      <c r="BZ25" s="5">
        <f>(C28-$B$10)*$B$2*Output!$D$6*$V$4/Output!$D$3</f>
        <v>0</v>
      </c>
      <c r="CA25" s="5">
        <f>(D28-$B$10)*$B$2*Output!$D$6*$V$4/Output!$D$3</f>
        <v>0</v>
      </c>
      <c r="CC25" s="5">
        <v>2039</v>
      </c>
      <c r="CD25" s="5">
        <f>(B28-$B$10)*$B$2*Output!$D$6*$W$4/Output!$D$3</f>
        <v>2770864.8895862731</v>
      </c>
      <c r="CE25" s="5">
        <f>(C28-$B$10)*$B$2*Output!$D$6*$W$4/Output!$D$3</f>
        <v>6633926.76193476</v>
      </c>
      <c r="CF25" s="5">
        <f>(D28-$B$10)*$B$2*Output!$D$6*$W$4/Output!$D$3</f>
        <v>10496988.634283239</v>
      </c>
    </row>
    <row r="26" spans="1:84" x14ac:dyDescent="0.25">
      <c r="A26" s="5">
        <v>2037</v>
      </c>
      <c r="B26" s="5">
        <v>33.373519383429638</v>
      </c>
      <c r="C26" s="5">
        <v>50.854819458674342</v>
      </c>
      <c r="D26" s="5">
        <v>68.336119533919017</v>
      </c>
      <c r="F26" s="5">
        <v>2040</v>
      </c>
      <c r="G26" s="5">
        <f>(B29-$B$10)*$B$2*Output!$D$6*$G$4/Output!$D$3</f>
        <v>4197197.3793939231</v>
      </c>
      <c r="H26" s="5">
        <f>(C29-$B$10)*$B$2*Output!$D$6*$G$4/Output!$D$3</f>
        <v>10088355.500099912</v>
      </c>
      <c r="I26" s="5">
        <f>(D29-$B$10)*$B$2*Output!$D$6*$G$4/Output!$D$3</f>
        <v>15979513.620805889</v>
      </c>
      <c r="K26" s="5">
        <v>2040</v>
      </c>
      <c r="L26" s="5">
        <f>(B29-$B$10)*$B$2*Output!$D$6*$I$4/Output!$D$3</f>
        <v>20110358.720718145</v>
      </c>
      <c r="M26" s="5">
        <f>(C29-$B$10)*$B$2*Output!$D$6*$I$4/Output!$D$3</f>
        <v>48337123.482726261</v>
      </c>
      <c r="N26" s="5">
        <f>(D29-$B$10)*$B$2*Output!$D$6*$I$4/Output!$D$3</f>
        <v>76563888.244734317</v>
      </c>
      <c r="P26" s="5">
        <v>2040</v>
      </c>
      <c r="Q26" s="5">
        <f>(B29-$B$10)*$B$2*Output!$D$6*$J$4/Output!$D$3</f>
        <v>7426284.3094842257</v>
      </c>
      <c r="R26" s="5">
        <f>(C29-$B$10)*$B$2*Output!$D$6*$J$4/Output!$D$3</f>
        <v>17849767.210544959</v>
      </c>
      <c r="S26" s="5">
        <f>(D29-$B$10)*$B$2*Output!$D$6*$J$4/Output!$D$3</f>
        <v>28273250.111605663</v>
      </c>
      <c r="U26" s="5">
        <v>2040</v>
      </c>
      <c r="V26" s="5">
        <f>(B29-$B$10)*$B$2*Output!$D$6*$K$4/Output!$D$3</f>
        <v>28672511.143630344</v>
      </c>
      <c r="W26" s="5">
        <f>(C29-$B$10)*$B$2*Output!$D$6*$K$4/Output!$D$3</f>
        <v>68917055.680447474</v>
      </c>
      <c r="X26" s="5">
        <f>(D29-$B$10)*$B$2*Output!$D$6*$K$4/Output!$D$3</f>
        <v>109161600.21726452</v>
      </c>
      <c r="Z26" s="5">
        <v>2040</v>
      </c>
      <c r="AA26" s="5">
        <f>(B29-$B$10)*$B$2*Output!$D$6*$L$4/Output!$D$3</f>
        <v>8004409.3609301373</v>
      </c>
      <c r="AB26" s="5">
        <f>(C29-$B$10)*$B$2*Output!$D$6*$L$4/Output!$D$3</f>
        <v>19239344.710791588</v>
      </c>
      <c r="AC26" s="5">
        <f>(D29-$B$10)*$B$2*Output!$D$6*$L$4/Output!$D$3</f>
        <v>30474280.060653009</v>
      </c>
      <c r="AE26" s="5">
        <v>2040</v>
      </c>
      <c r="AF26" s="5">
        <f>(B29-$B$10)*$B$2*Output!$D$6*$M$4/Output!$D$3</f>
        <v>4300876.6715445518</v>
      </c>
      <c r="AG26" s="5">
        <f>(C29-$B$10)*$B$2*Output!$D$6*$M$4/Output!$D$3</f>
        <v>10337558.35206712</v>
      </c>
      <c r="AH26" s="5">
        <f>(D29-$B$10)*$B$2*Output!$D$6*$M$4/Output!$D$3</f>
        <v>16374240.032589676</v>
      </c>
      <c r="AJ26" s="5">
        <v>2040</v>
      </c>
      <c r="AK26" s="5">
        <f>(B29-$B$10)*$B$2*Output!$D$6*$N$4/Output!$D$3</f>
        <v>5734502.2287260694</v>
      </c>
      <c r="AL26" s="5">
        <f>(C29-$B$10)*$B$2*Output!$D$6*$N$4/Output!$D$3</f>
        <v>13783411.136089494</v>
      </c>
      <c r="AM26" s="5">
        <f>(D29-$B$10)*$B$2*Output!$D$6*$N$4/Output!$D$3</f>
        <v>21832320.043452904</v>
      </c>
      <c r="AO26" s="5">
        <v>2040</v>
      </c>
      <c r="AP26" s="5">
        <f>(B29-$B$10)*$B$2*Output!$D$6*$O$4/Output!$D$3</f>
        <v>6963723.5474373503</v>
      </c>
      <c r="AQ26" s="5">
        <f>(C29-$B$10)*$B$2*Output!$D$6*$O$4/Output!$D$3</f>
        <v>16737959.262022926</v>
      </c>
      <c r="AR26" s="5">
        <f>(D29-$B$10)*$B$2*Output!$D$6*$O$4/Output!$D$3</f>
        <v>26512194.976608478</v>
      </c>
      <c r="AT26" s="5">
        <v>2040</v>
      </c>
      <c r="AU26" s="5">
        <f>(B29-$B$10)*$B$2*Output!$D$6*$P$4/Output!$D$3</f>
        <v>8789165.6423966549</v>
      </c>
      <c r="AV26" s="5">
        <f>(C29-$B$10)*$B$2*Output!$D$6*$P$4/Output!$D$3</f>
        <v>21125579.651096895</v>
      </c>
      <c r="AW26" s="5">
        <f>(D29-$B$10)*$B$2*Output!$D$6*$P$4/Output!$D$3</f>
        <v>33461993.659797106</v>
      </c>
      <c r="AY26" s="5">
        <v>2040</v>
      </c>
      <c r="AZ26" s="5">
        <f>(B29-$B$10)*$B$2*Output!$D$6*$Q$4/Output!$D$3</f>
        <v>1284570.3631195112</v>
      </c>
      <c r="BA26" s="5">
        <f>(C29-$B$10)*$B$2*Output!$D$6*$Q$4/Output!$D$3</f>
        <v>3087584.718237238</v>
      </c>
      <c r="BB26" s="5">
        <f>(D29-$B$10)*$B$2*Output!$D$6*$Q$4/Output!$D$3</f>
        <v>4890599.0733549614</v>
      </c>
      <c r="BD26" s="5">
        <v>2040</v>
      </c>
      <c r="BE26" s="5">
        <f>(B29-$B$10)*$B$2*Output!$D$6*$R$4/Output!$D$3</f>
        <v>2231095.8938391507</v>
      </c>
      <c r="BF26" s="5">
        <f>(C29-$B$10)*$B$2*Output!$D$6*$R$4/Output!$D$3</f>
        <v>5362647.1422015196</v>
      </c>
      <c r="BG26" s="5">
        <f>(D29-$B$10)*$B$2*Output!$D$6*$R$4/Output!$D$3</f>
        <v>8494198.390563881</v>
      </c>
      <c r="BI26" s="5">
        <v>2040</v>
      </c>
      <c r="BJ26" s="5">
        <f>(B29-$B$10)*$B$2*Output!$D$6*$S$4/Output!$D$3</f>
        <v>1352179.3295994857</v>
      </c>
      <c r="BK26" s="5">
        <f>(C29-$B$10)*$B$2*Output!$D$6*$S$4/Output!$D$3</f>
        <v>3250089.1770918304</v>
      </c>
      <c r="BL26" s="5">
        <f>(D29-$B$10)*$B$2*Output!$D$6*$S$4/Output!$D$3</f>
        <v>5147999.0245841714</v>
      </c>
      <c r="BN26" s="5">
        <v>2040</v>
      </c>
      <c r="BO26" s="5">
        <f>(B29-$B$10)*$B$2*Output!$D$6*$T$4/Output!$D$3</f>
        <v>38272571.287410393</v>
      </c>
      <c r="BP26" s="5">
        <f>(C29-$B$10)*$B$2*Output!$D$6*$T$4/Output!$D$3</f>
        <v>91991695.922117129</v>
      </c>
      <c r="BQ26" s="5">
        <f>(D29-$B$10)*$B$2*Output!$D$6*$T$4/Output!$D$3</f>
        <v>145710820.55682373</v>
      </c>
      <c r="BS26" s="5">
        <v>2040</v>
      </c>
      <c r="BT26" s="5">
        <f>(B29-$B$10)*$B$2*Output!$D$6*$U$4/Output!$D$3</f>
        <v>14154057.428776033</v>
      </c>
      <c r="BU26" s="5">
        <f>(C29-$B$10)*$B$2*Output!$D$6*$U$4/Output!$D$3</f>
        <v>34020597.604333259</v>
      </c>
      <c r="BV26" s="5">
        <f>(D29-$B$10)*$B$2*Output!$D$6*$U$4/Output!$D$3</f>
        <v>53887137.77989044</v>
      </c>
      <c r="BX26" s="5">
        <v>2040</v>
      </c>
      <c r="BY26" s="5">
        <f>(B29-$B$10)*$B$2*Output!$D$6*$V$4/Output!$D$3</f>
        <v>0</v>
      </c>
      <c r="BZ26" s="5">
        <f>(C29-$B$10)*$B$2*Output!$D$6*$V$4/Output!$D$3</f>
        <v>0</v>
      </c>
      <c r="CA26" s="5">
        <f>(D29-$B$10)*$B$2*Output!$D$6*$V$4/Output!$D$3</f>
        <v>0</v>
      </c>
      <c r="CC26" s="5">
        <v>2040</v>
      </c>
      <c r="CD26" s="5">
        <f>(B29-$B$10)*$B$2*Output!$D$6*$W$4/Output!$D$3</f>
        <v>2944043.945185415</v>
      </c>
      <c r="CE26" s="5">
        <f>(C29-$B$10)*$B$2*Output!$D$6*$W$4/Output!$D$3</f>
        <v>7076284.3017013166</v>
      </c>
      <c r="CF26" s="5">
        <f>(D29-$B$10)*$B$2*Output!$D$6*$W$4/Output!$D$3</f>
        <v>11208524.65821721</v>
      </c>
    </row>
    <row r="27" spans="1:84" x14ac:dyDescent="0.25">
      <c r="A27" s="5">
        <v>2038</v>
      </c>
      <c r="B27" s="5">
        <v>34.270842196531753</v>
      </c>
      <c r="C27" s="5">
        <v>52.978607534347717</v>
      </c>
      <c r="D27" s="5">
        <v>71.686372872163631</v>
      </c>
      <c r="F27" s="5">
        <v>2041</v>
      </c>
      <c r="G27" s="5">
        <f>(B30-$B$10)*$B$2*Output!$D$6*$G$4/Output!$D$3</f>
        <v>4444091.3428876828</v>
      </c>
      <c r="H27" s="5">
        <f>(C30-$B$10)*$B$2*Output!$D$6*$G$4/Output!$D$3</f>
        <v>10514989.919660421</v>
      </c>
      <c r="I27" s="5">
        <f>(D30-$B$10)*$B$2*Output!$D$6*$G$4/Output!$D$3</f>
        <v>16585888.496433143</v>
      </c>
      <c r="K27" s="5">
        <v>2041</v>
      </c>
      <c r="L27" s="5">
        <f>(B30-$B$10)*$B$2*Output!$D$6*$I$4/Output!$D$3</f>
        <v>21293320.998407446</v>
      </c>
      <c r="M27" s="5">
        <f>(C30-$B$10)*$B$2*Output!$D$6*$I$4/Output!$D$3</f>
        <v>50381290.207429141</v>
      </c>
      <c r="N27" s="5">
        <f>(D30-$B$10)*$B$2*Output!$D$6*$I$4/Output!$D$3</f>
        <v>79469259.416450769</v>
      </c>
      <c r="P27" s="5">
        <v>2041</v>
      </c>
      <c r="Q27" s="5">
        <f>(B30-$B$10)*$B$2*Output!$D$6*$J$4/Output!$D$3</f>
        <v>7863124.5629832959</v>
      </c>
      <c r="R27" s="5">
        <f>(C30-$B$10)*$B$2*Output!$D$6*$J$4/Output!$D$3</f>
        <v>18604630.089146491</v>
      </c>
      <c r="S27" s="5">
        <f>(D30-$B$10)*$B$2*Output!$D$6*$J$4/Output!$D$3</f>
        <v>29346135.615309656</v>
      </c>
      <c r="U27" s="5">
        <v>2041</v>
      </c>
      <c r="V27" s="5">
        <f>(B30-$B$10)*$B$2*Output!$D$6*$K$4/Output!$D$3</f>
        <v>30359129.446196832</v>
      </c>
      <c r="W27" s="5">
        <f>(C30-$B$10)*$B$2*Output!$D$6*$K$4/Output!$D$3</f>
        <v>71831543.383399233</v>
      </c>
      <c r="X27" s="5">
        <f>(D30-$B$10)*$B$2*Output!$D$6*$K$4/Output!$D$3</f>
        <v>113303957.32060152</v>
      </c>
      <c r="Z27" s="5">
        <v>2041</v>
      </c>
      <c r="AA27" s="5">
        <f>(B30-$B$10)*$B$2*Output!$D$6*$L$4/Output!$D$3</f>
        <v>8475256.9703966156</v>
      </c>
      <c r="AB27" s="5">
        <f>(C30-$B$10)*$B$2*Output!$D$6*$L$4/Output!$D$3</f>
        <v>20052972.527865618</v>
      </c>
      <c r="AC27" s="5">
        <f>(D30-$B$10)*$B$2*Output!$D$6*$L$4/Output!$D$3</f>
        <v>31630688.085334588</v>
      </c>
      <c r="AE27" s="5">
        <v>2041</v>
      </c>
      <c r="AF27" s="5">
        <f>(B30-$B$10)*$B$2*Output!$D$6*$M$4/Output!$D$3</f>
        <v>4553869.4169295244</v>
      </c>
      <c r="AG27" s="5">
        <f>(C30-$B$10)*$B$2*Output!$D$6*$M$4/Output!$D$3</f>
        <v>10774731.507509883</v>
      </c>
      <c r="AH27" s="5">
        <f>(D30-$B$10)*$B$2*Output!$D$6*$M$4/Output!$D$3</f>
        <v>16995593.598090228</v>
      </c>
      <c r="AJ27" s="5">
        <v>2041</v>
      </c>
      <c r="AK27" s="5">
        <f>(B30-$B$10)*$B$2*Output!$D$6*$N$4/Output!$D$3</f>
        <v>6071825.8892393662</v>
      </c>
      <c r="AL27" s="5">
        <f>(C30-$B$10)*$B$2*Output!$D$6*$N$4/Output!$D$3</f>
        <v>14366308.676679846</v>
      </c>
      <c r="AM27" s="5">
        <f>(D30-$B$10)*$B$2*Output!$D$6*$N$4/Output!$D$3</f>
        <v>22660791.464120306</v>
      </c>
      <c r="AO27" s="5">
        <v>2041</v>
      </c>
      <c r="AP27" s="5">
        <f>(B30-$B$10)*$B$2*Output!$D$6*$O$4/Output!$D$3</f>
        <v>7373354.344345428</v>
      </c>
      <c r="AQ27" s="5">
        <f>(C30-$B$10)*$B$2*Output!$D$6*$O$4/Output!$D$3</f>
        <v>17445804.017722689</v>
      </c>
      <c r="AR27" s="5">
        <f>(D30-$B$10)*$B$2*Output!$D$6*$O$4/Output!$D$3</f>
        <v>27518253.691099919</v>
      </c>
      <c r="AT27" s="5">
        <v>2041</v>
      </c>
      <c r="AU27" s="5">
        <f>(B30-$B$10)*$B$2*Output!$D$6*$P$4/Output!$D$3</f>
        <v>9306175.386067044</v>
      </c>
      <c r="AV27" s="5">
        <f>(C30-$B$10)*$B$2*Output!$D$6*$P$4/Output!$D$3</f>
        <v>22018975.944698535</v>
      </c>
      <c r="AW27" s="5">
        <f>(D30-$B$10)*$B$2*Output!$D$6*$P$4/Output!$D$3</f>
        <v>34731776.503329992</v>
      </c>
      <c r="AY27" s="5">
        <v>2041</v>
      </c>
      <c r="AZ27" s="5">
        <f>(B30-$B$10)*$B$2*Output!$D$6*$Q$4/Output!$D$3</f>
        <v>1360133.3256559528</v>
      </c>
      <c r="BA27" s="5">
        <f>(C30-$B$10)*$B$2*Output!$D$6*$Q$4/Output!$D$3</f>
        <v>3218158.0226867096</v>
      </c>
      <c r="BB27" s="5">
        <f>(D30-$B$10)*$B$2*Output!$D$6*$Q$4/Output!$D$3</f>
        <v>5076182.7197174607</v>
      </c>
      <c r="BD27" s="5">
        <v>2041</v>
      </c>
      <c r="BE27" s="5">
        <f>(B30-$B$10)*$B$2*Output!$D$6*$R$4/Output!$D$3</f>
        <v>2362336.8287708652</v>
      </c>
      <c r="BF27" s="5">
        <f>(C30-$B$10)*$B$2*Output!$D$6*$R$4/Output!$D$3</f>
        <v>5589432.355192706</v>
      </c>
      <c r="BG27" s="5">
        <f>(D30-$B$10)*$B$2*Output!$D$6*$R$4/Output!$D$3</f>
        <v>8816527.8816145379</v>
      </c>
      <c r="BI27" s="5">
        <v>2041</v>
      </c>
      <c r="BJ27" s="5">
        <f>(B30-$B$10)*$B$2*Output!$D$6*$S$4/Output!$D$3</f>
        <v>1431719.290164161</v>
      </c>
      <c r="BK27" s="5">
        <f>(C30-$B$10)*$B$2*Output!$D$6*$S$4/Output!$D$3</f>
        <v>3387534.7607228528</v>
      </c>
      <c r="BL27" s="5">
        <f>(D30-$B$10)*$B$2*Output!$D$6*$S$4/Output!$D$3</f>
        <v>5343350.2312815385</v>
      </c>
      <c r="BN27" s="5">
        <v>2041</v>
      </c>
      <c r="BO27" s="5">
        <f>(B30-$B$10)*$B$2*Output!$D$6*$T$4/Output!$D$3</f>
        <v>40523899.010199241</v>
      </c>
      <c r="BP27" s="5">
        <f>(C30-$B$10)*$B$2*Output!$D$6*$T$4/Output!$D$3</f>
        <v>95882005.278655022</v>
      </c>
      <c r="BQ27" s="5">
        <f>(D30-$B$10)*$B$2*Output!$D$6*$T$4/Output!$D$3</f>
        <v>151240111.54711065</v>
      </c>
      <c r="BS27" s="5">
        <v>2041</v>
      </c>
      <c r="BT27" s="5">
        <f>(B30-$B$10)*$B$2*Output!$D$6*$U$4/Output!$D$3</f>
        <v>14986649.042233445</v>
      </c>
      <c r="BU27" s="5">
        <f>(C30-$B$10)*$B$2*Output!$D$6*$U$4/Output!$D$3</f>
        <v>35459321.478792541</v>
      </c>
      <c r="BV27" s="5">
        <f>(D30-$B$10)*$B$2*Output!$D$6*$U$4/Output!$D$3</f>
        <v>55931993.915351577</v>
      </c>
      <c r="BX27" s="5">
        <v>2041</v>
      </c>
      <c r="BY27" s="5">
        <f>(B30-$B$10)*$B$2*Output!$D$6*$V$4/Output!$D$3</f>
        <v>0</v>
      </c>
      <c r="BZ27" s="5">
        <f>(C30-$B$10)*$B$2*Output!$D$6*$V$4/Output!$D$3</f>
        <v>0</v>
      </c>
      <c r="CA27" s="5">
        <f>(D30-$B$10)*$B$2*Output!$D$6*$V$4/Output!$D$3</f>
        <v>0</v>
      </c>
      <c r="CC27" s="5">
        <v>2041</v>
      </c>
      <c r="CD27" s="5">
        <f>(B30-$B$10)*$B$2*Output!$D$6*$W$4/Output!$D$3</f>
        <v>3117223.0007845564</v>
      </c>
      <c r="CE27" s="5">
        <f>(C30-$B$10)*$B$2*Output!$D$6*$W$4/Output!$D$3</f>
        <v>7375538.8675888469</v>
      </c>
      <c r="CF27" s="5">
        <f>(D30-$B$10)*$B$2*Output!$D$6*$W$4/Output!$D$3</f>
        <v>11633854.734393125</v>
      </c>
    </row>
    <row r="28" spans="1:84" x14ac:dyDescent="0.25">
      <c r="A28" s="5">
        <v>2039</v>
      </c>
      <c r="B28" s="5">
        <v>35.168165009633874</v>
      </c>
      <c r="C28" s="5">
        <v>55.184520535367831</v>
      </c>
      <c r="D28" s="5">
        <v>75.200876061101752</v>
      </c>
      <c r="F28" s="5">
        <v>2042</v>
      </c>
      <c r="G28" s="5">
        <f>(B31-$B$10)*$B$2*Output!$D$6*$G$4/Output!$D$3</f>
        <v>4690985.3063814444</v>
      </c>
      <c r="H28" s="5">
        <f>(C31-$B$10)*$B$2*Output!$D$6*$G$4/Output!$D$3</f>
        <v>10950094.300908601</v>
      </c>
      <c r="I28" s="5">
        <f>(D31-$B$10)*$B$2*Output!$D$6*$G$4/Output!$D$3</f>
        <v>17209203.295435745</v>
      </c>
      <c r="K28" s="5">
        <v>2042</v>
      </c>
      <c r="L28" s="5">
        <f>(B31-$B$10)*$B$2*Output!$D$6*$I$4/Output!$D$3</f>
        <v>22476283.27609675</v>
      </c>
      <c r="M28" s="5">
        <f>(C31-$B$10)*$B$2*Output!$D$6*$I$4/Output!$D$3</f>
        <v>52466039.719285674</v>
      </c>
      <c r="N28" s="5">
        <f>(D31-$B$10)*$B$2*Output!$D$6*$I$4/Output!$D$3</f>
        <v>82455796.162474543</v>
      </c>
      <c r="P28" s="5">
        <v>2042</v>
      </c>
      <c r="Q28" s="5">
        <f>(B31-$B$10)*$B$2*Output!$D$6*$J$4/Output!$D$3</f>
        <v>8299964.8164823707</v>
      </c>
      <c r="R28" s="5">
        <f>(C31-$B$10)*$B$2*Output!$D$6*$J$4/Output!$D$3</f>
        <v>19374479.240228776</v>
      </c>
      <c r="S28" s="5">
        <f>(D31-$B$10)*$B$2*Output!$D$6*$J$4/Output!$D$3</f>
        <v>30448993.663975161</v>
      </c>
      <c r="U28" s="5">
        <v>2042</v>
      </c>
      <c r="V28" s="5">
        <f>(B31-$B$10)*$B$2*Output!$D$6*$K$4/Output!$D$3</f>
        <v>32045747.74876333</v>
      </c>
      <c r="W28" s="5">
        <f>(C31-$B$10)*$B$2*Output!$D$6*$K$4/Output!$D$3</f>
        <v>74803892.332540706</v>
      </c>
      <c r="X28" s="5">
        <f>(D31-$B$10)*$B$2*Output!$D$6*$K$4/Output!$D$3</f>
        <v>117562036.91631798</v>
      </c>
      <c r="Z28" s="5">
        <v>2042</v>
      </c>
      <c r="AA28" s="5">
        <f>(B31-$B$10)*$B$2*Output!$D$6*$L$4/Output!$D$3</f>
        <v>8946104.5798630957</v>
      </c>
      <c r="AB28" s="5">
        <f>(C31-$B$10)*$B$2*Output!$D$6*$L$4/Output!$D$3</f>
        <v>20882753.276167613</v>
      </c>
      <c r="AC28" s="5">
        <f>(D31-$B$10)*$B$2*Output!$D$6*$L$4/Output!$D$3</f>
        <v>32819401.972472101</v>
      </c>
      <c r="AE28" s="5">
        <v>2042</v>
      </c>
      <c r="AF28" s="5">
        <f>(B31-$B$10)*$B$2*Output!$D$6*$M$4/Output!$D$3</f>
        <v>4806862.1623144988</v>
      </c>
      <c r="AG28" s="5">
        <f>(C31-$B$10)*$B$2*Output!$D$6*$M$4/Output!$D$3</f>
        <v>11220583.849881103</v>
      </c>
      <c r="AH28" s="5">
        <f>(D31-$B$10)*$B$2*Output!$D$6*$M$4/Output!$D$3</f>
        <v>17634305.537447695</v>
      </c>
      <c r="AJ28" s="5">
        <v>2042</v>
      </c>
      <c r="AK28" s="5">
        <f>(B31-$B$10)*$B$2*Output!$D$6*$N$4/Output!$D$3</f>
        <v>6409149.5497526666</v>
      </c>
      <c r="AL28" s="5">
        <f>(C31-$B$10)*$B$2*Output!$D$6*$N$4/Output!$D$3</f>
        <v>14960778.466508139</v>
      </c>
      <c r="AM28" s="5">
        <f>(D31-$B$10)*$B$2*Output!$D$6*$N$4/Output!$D$3</f>
        <v>23512407.383263599</v>
      </c>
      <c r="AO28" s="5">
        <v>2042</v>
      </c>
      <c r="AP28" s="5">
        <f>(B31-$B$10)*$B$2*Output!$D$6*$O$4/Output!$D$3</f>
        <v>7782985.1412535086</v>
      </c>
      <c r="AQ28" s="5">
        <f>(C31-$B$10)*$B$2*Output!$D$6*$O$4/Output!$D$3</f>
        <v>18167701.596370429</v>
      </c>
      <c r="AR28" s="5">
        <f>(D31-$B$10)*$B$2*Output!$D$6*$O$4/Output!$D$3</f>
        <v>28552418.051487327</v>
      </c>
      <c r="AT28" s="5">
        <v>2042</v>
      </c>
      <c r="AU28" s="5">
        <f>(B31-$B$10)*$B$2*Output!$D$6*$P$4/Output!$D$3</f>
        <v>9823185.1297374368</v>
      </c>
      <c r="AV28" s="5">
        <f>(C31-$B$10)*$B$2*Output!$D$6*$P$4/Output!$D$3</f>
        <v>22930108.810952965</v>
      </c>
      <c r="AW28" s="5">
        <f>(D31-$B$10)*$B$2*Output!$D$6*$P$4/Output!$D$3</f>
        <v>36037032.492168464</v>
      </c>
      <c r="AY28" s="5">
        <v>2042</v>
      </c>
      <c r="AZ28" s="5">
        <f>(B31-$B$10)*$B$2*Output!$D$6*$Q$4/Output!$D$3</f>
        <v>1435696.2881923949</v>
      </c>
      <c r="BA28" s="5">
        <f>(C31-$B$10)*$B$2*Output!$D$6*$Q$4/Output!$D$3</f>
        <v>3351323.5954469717</v>
      </c>
      <c r="BB28" s="5">
        <f>(D31-$B$10)*$B$2*Output!$D$6*$Q$4/Output!$D$3</f>
        <v>5266950.9027015455</v>
      </c>
      <c r="BD28" s="5">
        <v>2042</v>
      </c>
      <c r="BE28" s="5">
        <f>(B31-$B$10)*$B$2*Output!$D$6*$R$4/Output!$D$3</f>
        <v>2493577.7637025807</v>
      </c>
      <c r="BF28" s="5">
        <f>(C31-$B$10)*$B$2*Output!$D$6*$R$4/Output!$D$3</f>
        <v>5820719.9289342146</v>
      </c>
      <c r="BG28" s="5">
        <f>(D31-$B$10)*$B$2*Output!$D$6*$R$4/Output!$D$3</f>
        <v>9147862.094165843</v>
      </c>
      <c r="BI28" s="5">
        <v>2042</v>
      </c>
      <c r="BJ28" s="5">
        <f>(B31-$B$10)*$B$2*Output!$D$6*$S$4/Output!$D$3</f>
        <v>1511259.250728837</v>
      </c>
      <c r="BK28" s="5">
        <f>(C31-$B$10)*$B$2*Output!$D$6*$S$4/Output!$D$3</f>
        <v>3527709.0478389184</v>
      </c>
      <c r="BL28" s="5">
        <f>(D31-$B$10)*$B$2*Output!$D$6*$S$4/Output!$D$3</f>
        <v>5544158.8449489959</v>
      </c>
      <c r="BN28" s="5">
        <v>2042</v>
      </c>
      <c r="BO28" s="5">
        <f>(B31-$B$10)*$B$2*Output!$D$6*$T$4/Output!$D$3</f>
        <v>42775226.732988097</v>
      </c>
      <c r="BP28" s="5">
        <f>(C31-$B$10)*$B$2*Output!$D$6*$T$4/Output!$D$3</f>
        <v>99849548.842496246</v>
      </c>
      <c r="BQ28" s="5">
        <f>(D31-$B$10)*$B$2*Output!$D$6*$T$4/Output!$D$3</f>
        <v>156923870.95200425</v>
      </c>
      <c r="BS28" s="5">
        <v>2042</v>
      </c>
      <c r="BT28" s="5">
        <f>(B31-$B$10)*$B$2*Output!$D$6*$U$4/Output!$D$3</f>
        <v>15819240.655690862</v>
      </c>
      <c r="BU28" s="5">
        <f>(C31-$B$10)*$B$2*Output!$D$6*$U$4/Output!$D$3</f>
        <v>36926608.299739733</v>
      </c>
      <c r="BV28" s="5">
        <f>(D31-$B$10)*$B$2*Output!$D$6*$U$4/Output!$D$3</f>
        <v>58033975.943788566</v>
      </c>
      <c r="BX28" s="5">
        <v>2042</v>
      </c>
      <c r="BY28" s="5">
        <f>(B31-$B$10)*$B$2*Output!$D$6*$V$4/Output!$D$3</f>
        <v>0</v>
      </c>
      <c r="BZ28" s="5">
        <f>(C31-$B$10)*$B$2*Output!$D$6*$V$4/Output!$D$3</f>
        <v>0</v>
      </c>
      <c r="CA28" s="5">
        <f>(D31-$B$10)*$B$2*Output!$D$6*$V$4/Output!$D$3</f>
        <v>0</v>
      </c>
      <c r="CC28" s="5">
        <v>2042</v>
      </c>
      <c r="CD28" s="5">
        <f>(B31-$B$10)*$B$2*Output!$D$6*$W$4/Output!$D$3</f>
        <v>3290402.0563836992</v>
      </c>
      <c r="CE28" s="5">
        <f>(C31-$B$10)*$B$2*Output!$D$6*$W$4/Output!$D$3</f>
        <v>7680734.526345863</v>
      </c>
      <c r="CF28" s="5">
        <f>(D31-$B$10)*$B$2*Output!$D$6*$W$4/Output!$D$3</f>
        <v>12071066.996308019</v>
      </c>
    </row>
    <row r="29" spans="1:84" x14ac:dyDescent="0.25">
      <c r="A29" s="5">
        <v>2040</v>
      </c>
      <c r="B29" s="5">
        <v>36.065487822735989</v>
      </c>
      <c r="C29" s="5">
        <v>57.47658472642712</v>
      </c>
      <c r="D29" s="5">
        <v>78.887681630118195</v>
      </c>
      <c r="F29" s="5">
        <v>2043</v>
      </c>
      <c r="G29" s="5">
        <f>(B32-$B$10)*$B$2*Output!$D$6*$G$4/Output!$D$3</f>
        <v>4937879.2698752042</v>
      </c>
      <c r="H29" s="5">
        <f>(C32-$B$10)*$B$2*Output!$D$6*$G$4/Output!$D$3</f>
        <v>11393905.263974594</v>
      </c>
      <c r="I29" s="5">
        <f>(D32-$B$10)*$B$2*Output!$D$6*$G$4/Output!$D$3</f>
        <v>17849931.258073963</v>
      </c>
      <c r="K29" s="5">
        <v>2043</v>
      </c>
      <c r="L29" s="5">
        <f>(B32-$B$10)*$B$2*Output!$D$6*$I$4/Output!$D$3</f>
        <v>23659245.553786051</v>
      </c>
      <c r="M29" s="5">
        <f>(C32-$B$10)*$B$2*Output!$D$6*$I$4/Output!$D$3</f>
        <v>54592505.754755601</v>
      </c>
      <c r="N29" s="5">
        <f>(D32-$B$10)*$B$2*Output!$D$6*$I$4/Output!$D$3</f>
        <v>85525765.955725029</v>
      </c>
      <c r="P29" s="5">
        <v>2043</v>
      </c>
      <c r="Q29" s="5">
        <f>(B32-$B$10)*$B$2*Output!$D$6*$J$4/Output!$D$3</f>
        <v>8736805.0699814409</v>
      </c>
      <c r="R29" s="5">
        <f>(C32-$B$10)*$B$2*Output!$D$6*$J$4/Output!$D$3</f>
        <v>20159733.326104049</v>
      </c>
      <c r="S29" s="5">
        <f>(D32-$B$10)*$B$2*Output!$D$6*$J$4/Output!$D$3</f>
        <v>31582661.582226619</v>
      </c>
      <c r="U29" s="5">
        <v>2043</v>
      </c>
      <c r="V29" s="5">
        <f>(B32-$B$10)*$B$2*Output!$D$6*$K$4/Output!$D$3</f>
        <v>33732366.051329821</v>
      </c>
      <c r="W29" s="5">
        <f>(C32-$B$10)*$B$2*Output!$D$6*$K$4/Output!$D$3</f>
        <v>77835718.962055206</v>
      </c>
      <c r="X29" s="5">
        <f>(D32-$B$10)*$B$2*Output!$D$6*$K$4/Output!$D$3</f>
        <v>121939071.87278044</v>
      </c>
      <c r="Z29" s="5">
        <v>2043</v>
      </c>
      <c r="AA29" s="5">
        <f>(B32-$B$10)*$B$2*Output!$D$6*$L$4/Output!$D$3</f>
        <v>9416952.1893295739</v>
      </c>
      <c r="AB29" s="5">
        <f>(C32-$B$10)*$B$2*Output!$D$6*$L$4/Output!$D$3</f>
        <v>21729138.210240413</v>
      </c>
      <c r="AC29" s="5">
        <f>(D32-$B$10)*$B$2*Output!$D$6*$L$4/Output!$D$3</f>
        <v>34041324.231151201</v>
      </c>
      <c r="AE29" s="5">
        <v>2043</v>
      </c>
      <c r="AF29" s="5">
        <f>(B32-$B$10)*$B$2*Output!$D$6*$M$4/Output!$D$3</f>
        <v>5059854.9076994723</v>
      </c>
      <c r="AG29" s="5">
        <f>(C32-$B$10)*$B$2*Output!$D$6*$M$4/Output!$D$3</f>
        <v>11675357.844308279</v>
      </c>
      <c r="AH29" s="5">
        <f>(D32-$B$10)*$B$2*Output!$D$6*$M$4/Output!$D$3</f>
        <v>18290860.780917063</v>
      </c>
      <c r="AJ29" s="5">
        <v>2043</v>
      </c>
      <c r="AK29" s="5">
        <f>(B32-$B$10)*$B$2*Output!$D$6*$N$4/Output!$D$3</f>
        <v>6746473.2102659643</v>
      </c>
      <c r="AL29" s="5">
        <f>(C32-$B$10)*$B$2*Output!$D$6*$N$4/Output!$D$3</f>
        <v>15567143.792411042</v>
      </c>
      <c r="AM29" s="5">
        <f>(D32-$B$10)*$B$2*Output!$D$6*$N$4/Output!$D$3</f>
        <v>24387814.374556087</v>
      </c>
      <c r="AO29" s="5">
        <v>2043</v>
      </c>
      <c r="AP29" s="5">
        <f>(B32-$B$10)*$B$2*Output!$D$6*$O$4/Output!$D$3</f>
        <v>8192615.9381615883</v>
      </c>
      <c r="AQ29" s="5">
        <f>(C32-$B$10)*$B$2*Output!$D$6*$O$4/Output!$D$3</f>
        <v>18904044.583070707</v>
      </c>
      <c r="AR29" s="5">
        <f>(D32-$B$10)*$B$2*Output!$D$6*$O$4/Output!$D$3</f>
        <v>29615473.227979787</v>
      </c>
      <c r="AT29" s="5">
        <v>2043</v>
      </c>
      <c r="AU29" s="5">
        <f>(B32-$B$10)*$B$2*Output!$D$6*$P$4/Output!$D$3</f>
        <v>10340194.87340783</v>
      </c>
      <c r="AV29" s="5">
        <f>(C32-$B$10)*$B$2*Output!$D$6*$P$4/Output!$D$3</f>
        <v>23859473.74562322</v>
      </c>
      <c r="AW29" s="5">
        <f>(D32-$B$10)*$B$2*Output!$D$6*$P$4/Output!$D$3</f>
        <v>37378752.617838562</v>
      </c>
      <c r="AY29" s="5">
        <v>2043</v>
      </c>
      <c r="AZ29" s="5">
        <f>(B32-$B$10)*$B$2*Output!$D$6*$Q$4/Output!$D$3</f>
        <v>1511259.2507288367</v>
      </c>
      <c r="BA29" s="5">
        <f>(C32-$B$10)*$B$2*Output!$D$6*$Q$4/Output!$D$3</f>
        <v>3487153.8551295474</v>
      </c>
      <c r="BB29" s="5">
        <f>(D32-$B$10)*$B$2*Output!$D$6*$Q$4/Output!$D$3</f>
        <v>5463048.459530252</v>
      </c>
      <c r="BD29" s="5">
        <v>2043</v>
      </c>
      <c r="BE29" s="5">
        <f>(B32-$B$10)*$B$2*Output!$D$6*$R$4/Output!$D$3</f>
        <v>2624818.6986342953</v>
      </c>
      <c r="BF29" s="5">
        <f>(C32-$B$10)*$B$2*Output!$D$6*$R$4/Output!$D$3</f>
        <v>6056635.6431197403</v>
      </c>
      <c r="BG29" s="5">
        <f>(D32-$B$10)*$B$2*Output!$D$6*$R$4/Output!$D$3</f>
        <v>9488452.5876051746</v>
      </c>
      <c r="BI29" s="5">
        <v>2043</v>
      </c>
      <c r="BJ29" s="5">
        <f>(B32-$B$10)*$B$2*Output!$D$6*$S$4/Output!$D$3</f>
        <v>1590799.2112935125</v>
      </c>
      <c r="BK29" s="5">
        <f>(C32-$B$10)*$B$2*Output!$D$6*$S$4/Output!$D$3</f>
        <v>3670688.2685574195</v>
      </c>
      <c r="BL29" s="5">
        <f>(D32-$B$10)*$B$2*Output!$D$6*$S$4/Output!$D$3</f>
        <v>5750577.3258213187</v>
      </c>
      <c r="BN29" s="5">
        <v>2043</v>
      </c>
      <c r="BO29" s="5">
        <f>(B32-$B$10)*$B$2*Output!$D$6*$T$4/Output!$D$3</f>
        <v>45026554.455776937</v>
      </c>
      <c r="BP29" s="5">
        <f>(C32-$B$10)*$B$2*Output!$D$6*$T$4/Output!$D$3</f>
        <v>103896484.25836898</v>
      </c>
      <c r="BQ29" s="5">
        <f>(D32-$B$10)*$B$2*Output!$D$6*$T$4/Output!$D$3</f>
        <v>162766414.0609608</v>
      </c>
      <c r="BS29" s="5">
        <v>2043</v>
      </c>
      <c r="BT29" s="5">
        <f>(B32-$B$10)*$B$2*Output!$D$6*$U$4/Output!$D$3</f>
        <v>16651832.269148277</v>
      </c>
      <c r="BU29" s="5">
        <f>(C32-$B$10)*$B$2*Output!$D$6*$U$4/Output!$D$3</f>
        <v>38423256.012710422</v>
      </c>
      <c r="BV29" s="5">
        <f>(D32-$B$10)*$B$2*Output!$D$6*$U$4/Output!$D$3</f>
        <v>60194679.756272487</v>
      </c>
      <c r="BX29" s="5">
        <v>2043</v>
      </c>
      <c r="BY29" s="5">
        <f>(B32-$B$10)*$B$2*Output!$D$6*$V$4/Output!$D$3</f>
        <v>0</v>
      </c>
      <c r="BZ29" s="5">
        <f>(C32-$B$10)*$B$2*Output!$D$6*$V$4/Output!$D$3</f>
        <v>0</v>
      </c>
      <c r="CA29" s="5">
        <f>(D32-$B$10)*$B$2*Output!$D$6*$V$4/Output!$D$3</f>
        <v>0</v>
      </c>
      <c r="CC29" s="5">
        <v>2043</v>
      </c>
      <c r="CD29" s="5">
        <f>(B32-$B$10)*$B$2*Output!$D$6*$W$4/Output!$D$3</f>
        <v>3463581.1119828415</v>
      </c>
      <c r="CE29" s="5">
        <f>(C32-$B$10)*$B$2*Output!$D$6*$W$4/Output!$D$3</f>
        <v>7992037.2506437656</v>
      </c>
      <c r="CF29" s="5">
        <f>(D32-$B$10)*$B$2*Output!$D$6*$W$4/Output!$D$3</f>
        <v>12520493.389304675</v>
      </c>
    </row>
    <row r="30" spans="1:84" x14ac:dyDescent="0.25">
      <c r="A30" s="5">
        <v>2041</v>
      </c>
      <c r="B30" s="5">
        <v>36.962810635838103</v>
      </c>
      <c r="C30" s="5">
        <v>59.027164546641714</v>
      </c>
      <c r="D30" s="5">
        <v>81.091518457445261</v>
      </c>
      <c r="F30" s="5">
        <v>2044</v>
      </c>
      <c r="G30" s="5">
        <f>(B33-$B$10)*$B$2*Output!$D$6*$G$4/Output!$D$3</f>
        <v>5184773.233368963</v>
      </c>
      <c r="H30" s="5">
        <f>(C33-$B$10)*$B$2*Output!$D$6*$G$4/Output!$D$3</f>
        <v>11846666.039300131</v>
      </c>
      <c r="I30" s="5">
        <f>(D33-$B$10)*$B$2*Output!$D$6*$G$4/Output!$D$3</f>
        <v>18508558.84523128</v>
      </c>
      <c r="K30" s="5">
        <v>2044</v>
      </c>
      <c r="L30" s="5">
        <f>(B33-$B$10)*$B$2*Output!$D$6*$I$4/Output!$D$3</f>
        <v>24842207.831475351</v>
      </c>
      <c r="M30" s="5">
        <f>(C33-$B$10)*$B$2*Output!$D$6*$I$4/Output!$D$3</f>
        <v>56761853.722799405</v>
      </c>
      <c r="N30" s="5">
        <f>(D33-$B$10)*$B$2*Output!$D$6*$I$4/Output!$D$3</f>
        <v>88681499.614123359</v>
      </c>
      <c r="P30" s="5">
        <v>2044</v>
      </c>
      <c r="Q30" s="5">
        <f>(B33-$B$10)*$B$2*Output!$D$6*$J$4/Output!$D$3</f>
        <v>9173645.3234805129</v>
      </c>
      <c r="R30" s="5">
        <f>(C33-$B$10)*$B$2*Output!$D$6*$J$4/Output!$D$3</f>
        <v>20960822.704997037</v>
      </c>
      <c r="S30" s="5">
        <f>(D33-$B$10)*$B$2*Output!$D$6*$J$4/Output!$D$3</f>
        <v>32748000.086513519</v>
      </c>
      <c r="U30" s="5">
        <v>2044</v>
      </c>
      <c r="V30" s="5">
        <f>(B33-$B$10)*$B$2*Output!$D$6*$K$4/Output!$D$3</f>
        <v>35418984.353896305</v>
      </c>
      <c r="W30" s="5">
        <f>(C33-$B$10)*$B$2*Output!$D$6*$K$4/Output!$D$3</f>
        <v>80928684.863457426</v>
      </c>
      <c r="X30" s="5">
        <f>(D33-$B$10)*$B$2*Output!$D$6*$K$4/Output!$D$3</f>
        <v>126438385.3730184</v>
      </c>
      <c r="Z30" s="5">
        <v>2044</v>
      </c>
      <c r="AA30" s="5">
        <f>(B33-$B$10)*$B$2*Output!$D$6*$L$4/Output!$D$3</f>
        <v>9887799.7987960503</v>
      </c>
      <c r="AB30" s="5">
        <f>(C33-$B$10)*$B$2*Output!$D$6*$L$4/Output!$D$3</f>
        <v>22592591.191048533</v>
      </c>
      <c r="AC30" s="5">
        <f>(D33-$B$10)*$B$2*Output!$D$6*$L$4/Output!$D$3</f>
        <v>35297382.58330097</v>
      </c>
      <c r="AE30" s="5">
        <v>2044</v>
      </c>
      <c r="AF30" s="5">
        <f>(B33-$B$10)*$B$2*Output!$D$6*$M$4/Output!$D$3</f>
        <v>5312847.6530844457</v>
      </c>
      <c r="AG30" s="5">
        <f>(C33-$B$10)*$B$2*Output!$D$6*$M$4/Output!$D$3</f>
        <v>12139302.729518611</v>
      </c>
      <c r="AH30" s="5">
        <f>(D33-$B$10)*$B$2*Output!$D$6*$M$4/Output!$D$3</f>
        <v>18965757.805952761</v>
      </c>
      <c r="AJ30" s="5">
        <v>2044</v>
      </c>
      <c r="AK30" s="5">
        <f>(B33-$B$10)*$B$2*Output!$D$6*$N$4/Output!$D$3</f>
        <v>7083796.870779261</v>
      </c>
      <c r="AL30" s="5">
        <f>(C33-$B$10)*$B$2*Output!$D$6*$N$4/Output!$D$3</f>
        <v>16185736.972691484</v>
      </c>
      <c r="AM30" s="5">
        <f>(D33-$B$10)*$B$2*Output!$D$6*$N$4/Output!$D$3</f>
        <v>25287677.074603681</v>
      </c>
      <c r="AO30" s="5">
        <v>2044</v>
      </c>
      <c r="AP30" s="5">
        <f>(B33-$B$10)*$B$2*Output!$D$6*$O$4/Output!$D$3</f>
        <v>8602246.7350696661</v>
      </c>
      <c r="AQ30" s="5">
        <f>(C33-$B$10)*$B$2*Output!$D$6*$O$4/Output!$D$3</f>
        <v>19655236.530337602</v>
      </c>
      <c r="AR30" s="5">
        <f>(D33-$B$10)*$B$2*Output!$D$6*$O$4/Output!$D$3</f>
        <v>30708226.3256055</v>
      </c>
      <c r="AT30" s="5">
        <v>2044</v>
      </c>
      <c r="AU30" s="5">
        <f>(B33-$B$10)*$B$2*Output!$D$6*$P$4/Output!$D$3</f>
        <v>10857204.617078219</v>
      </c>
      <c r="AV30" s="5">
        <f>(C33-$B$10)*$B$2*Output!$D$6*$P$4/Output!$D$3</f>
        <v>24807580.086833864</v>
      </c>
      <c r="AW30" s="5">
        <f>(D33-$B$10)*$B$2*Output!$D$6*$P$4/Output!$D$3</f>
        <v>38757955.556589462</v>
      </c>
      <c r="AY30" s="5">
        <v>2044</v>
      </c>
      <c r="AZ30" s="5">
        <f>(B33-$B$10)*$B$2*Output!$D$6*$Q$4/Output!$D$3</f>
        <v>1586822.2132652784</v>
      </c>
      <c r="BA30" s="5">
        <f>(C33-$B$10)*$B$2*Output!$D$6*$Q$4/Output!$D$3</f>
        <v>3625723.2434603339</v>
      </c>
      <c r="BB30" s="5">
        <f>(D33-$B$10)*$B$2*Output!$D$6*$Q$4/Output!$D$3</f>
        <v>5664624.2736553838</v>
      </c>
      <c r="BD30" s="5">
        <v>2044</v>
      </c>
      <c r="BE30" s="5">
        <f>(B33-$B$10)*$B$2*Output!$D$6*$R$4/Output!$D$3</f>
        <v>2756059.6335660098</v>
      </c>
      <c r="BF30" s="5">
        <f>(C33-$B$10)*$B$2*Output!$D$6*$R$4/Output!$D$3</f>
        <v>6297308.7912732121</v>
      </c>
      <c r="BG30" s="5">
        <f>(D33-$B$10)*$B$2*Output!$D$6*$R$4/Output!$D$3</f>
        <v>9838557.9489804041</v>
      </c>
      <c r="BI30" s="5">
        <v>2044</v>
      </c>
      <c r="BJ30" s="5">
        <f>(B33-$B$10)*$B$2*Output!$D$6*$S$4/Output!$D$3</f>
        <v>1670339.171858188</v>
      </c>
      <c r="BK30" s="5">
        <f>(C33-$B$10)*$B$2*Output!$D$6*$S$4/Output!$D$3</f>
        <v>3816550.7825898258</v>
      </c>
      <c r="BL30" s="5">
        <f>(D33-$B$10)*$B$2*Output!$D$6*$S$4/Output!$D$3</f>
        <v>5962762.3933214573</v>
      </c>
      <c r="BN30" s="5">
        <v>2044</v>
      </c>
      <c r="BO30" s="5">
        <f>(B33-$B$10)*$B$2*Output!$D$6*$T$4/Output!$D$3</f>
        <v>47277882.178565785</v>
      </c>
      <c r="BP30" s="5">
        <f>(C33-$B$10)*$B$2*Output!$D$6*$T$4/Output!$D$3</f>
        <v>108025029.44780011</v>
      </c>
      <c r="BQ30" s="5">
        <f>(D33-$B$10)*$B$2*Output!$D$6*$T$4/Output!$D$3</f>
        <v>168772176.71703425</v>
      </c>
      <c r="BS30" s="5">
        <v>2044</v>
      </c>
      <c r="BT30" s="5">
        <f>(B33-$B$10)*$B$2*Output!$D$6*$U$4/Output!$D$3</f>
        <v>17484423.882605687</v>
      </c>
      <c r="BU30" s="5">
        <f>(C33-$B$10)*$B$2*Output!$D$6*$U$4/Output!$D$3</f>
        <v>39950084.854955666</v>
      </c>
      <c r="BV30" s="5">
        <f>(D33-$B$10)*$B$2*Output!$D$6*$U$4/Output!$D$3</f>
        <v>62415745.827305578</v>
      </c>
      <c r="BX30" s="5">
        <v>2044</v>
      </c>
      <c r="BY30" s="5">
        <f>(B33-$B$10)*$B$2*Output!$D$6*$V$4/Output!$D$3</f>
        <v>0</v>
      </c>
      <c r="BZ30" s="5">
        <f>(C33-$B$10)*$B$2*Output!$D$6*$V$4/Output!$D$3</f>
        <v>0</v>
      </c>
      <c r="CA30" s="5">
        <f>(D33-$B$10)*$B$2*Output!$D$6*$V$4/Output!$D$3</f>
        <v>0</v>
      </c>
      <c r="CC30" s="5">
        <v>2044</v>
      </c>
      <c r="CD30" s="5">
        <f>(B33-$B$10)*$B$2*Output!$D$6*$W$4/Output!$D$3</f>
        <v>3636760.1675819829</v>
      </c>
      <c r="CE30" s="5">
        <f>(C33-$B$10)*$B$2*Output!$D$6*$W$4/Output!$D$3</f>
        <v>8309617.6498307763</v>
      </c>
      <c r="CF30" s="5">
        <f>(D33-$B$10)*$B$2*Output!$D$6*$W$4/Output!$D$3</f>
        <v>12982475.132079557</v>
      </c>
    </row>
    <row r="31" spans="1:84" x14ac:dyDescent="0.25">
      <c r="A31" s="5">
        <v>2042</v>
      </c>
      <c r="B31" s="5">
        <v>37.860133448940225</v>
      </c>
      <c r="C31" s="5">
        <v>60.608527986434929</v>
      </c>
      <c r="D31" s="5">
        <v>83.356922523929583</v>
      </c>
      <c r="F31" s="5">
        <v>2045</v>
      </c>
      <c r="G31" s="5">
        <f>(B34-$B$10)*$B$2*Output!$D$6*$G$4/Output!$D$3</f>
        <v>5431667.1968627246</v>
      </c>
      <c r="H31" s="5">
        <f>(C34-$B$10)*$B$2*Output!$D$6*$G$4/Output!$D$3</f>
        <v>12308626.652306763</v>
      </c>
      <c r="I31" s="5">
        <f>(D34-$B$10)*$B$2*Output!$D$6*$G$4/Output!$D$3</f>
        <v>19185586.107750788</v>
      </c>
      <c r="K31" s="5">
        <v>2045</v>
      </c>
      <c r="L31" s="5">
        <f>(B34-$B$10)*$B$2*Output!$D$6*$I$4/Output!$D$3</f>
        <v>26025170.109164659</v>
      </c>
      <c r="M31" s="5">
        <f>(C34-$B$10)*$B$2*Output!$D$6*$I$4/Output!$D$3</f>
        <v>58975281.589693703</v>
      </c>
      <c r="N31" s="5">
        <f>(D34-$B$10)*$B$2*Output!$D$6*$I$4/Output!$D$3</f>
        <v>91925393.070222691</v>
      </c>
      <c r="P31" s="5">
        <v>2045</v>
      </c>
      <c r="Q31" s="5">
        <f>(B34-$B$10)*$B$2*Output!$D$6*$J$4/Output!$D$3</f>
        <v>9610485.5769795869</v>
      </c>
      <c r="R31" s="5">
        <f>(C34-$B$10)*$B$2*Output!$D$6*$J$4/Output!$D$3</f>
        <v>21778189.757786497</v>
      </c>
      <c r="S31" s="5">
        <f>(D34-$B$10)*$B$2*Output!$D$6*$J$4/Output!$D$3</f>
        <v>33945893.938593388</v>
      </c>
      <c r="U31" s="5">
        <v>2045</v>
      </c>
      <c r="V31" s="5">
        <f>(B34-$B$10)*$B$2*Output!$D$6*$K$4/Output!$D$3</f>
        <v>37105602.656462803</v>
      </c>
      <c r="W31" s="5">
        <f>(C34-$B$10)*$B$2*Output!$D$6*$K$4/Output!$D$3</f>
        <v>84084498.047126114</v>
      </c>
      <c r="X31" s="5">
        <f>(D34-$B$10)*$B$2*Output!$D$6*$K$4/Output!$D$3</f>
        <v>131063393.43778931</v>
      </c>
      <c r="Z31" s="5">
        <v>2045</v>
      </c>
      <c r="AA31" s="5">
        <f>(B34-$B$10)*$B$2*Output!$D$6*$L$4/Output!$D$3</f>
        <v>10358647.408262532</v>
      </c>
      <c r="AB31" s="5">
        <f>(C34-$B$10)*$B$2*Output!$D$6*$L$4/Output!$D$3</f>
        <v>23473589.03815604</v>
      </c>
      <c r="AC31" s="5">
        <f>(D34-$B$10)*$B$2*Output!$D$6*$L$4/Output!$D$3</f>
        <v>36588530.668049514</v>
      </c>
      <c r="AE31" s="5">
        <v>2045</v>
      </c>
      <c r="AF31" s="5">
        <f>(B34-$B$10)*$B$2*Output!$D$6*$M$4/Output!$D$3</f>
        <v>5565840.3984694201</v>
      </c>
      <c r="AG31" s="5">
        <f>(C34-$B$10)*$B$2*Output!$D$6*$M$4/Output!$D$3</f>
        <v>12612674.707068915</v>
      </c>
      <c r="AH31" s="5">
        <f>(D34-$B$10)*$B$2*Output!$D$6*$M$4/Output!$D$3</f>
        <v>19659509.015668392</v>
      </c>
      <c r="AJ31" s="5">
        <v>2045</v>
      </c>
      <c r="AK31" s="5">
        <f>(B34-$B$10)*$B$2*Output!$D$6*$N$4/Output!$D$3</f>
        <v>7421120.5312925605</v>
      </c>
      <c r="AL31" s="5">
        <f>(C34-$B$10)*$B$2*Output!$D$6*$N$4/Output!$D$3</f>
        <v>16816899.609425221</v>
      </c>
      <c r="AM31" s="5">
        <f>(D34-$B$10)*$B$2*Output!$D$6*$N$4/Output!$D$3</f>
        <v>26212678.687557861</v>
      </c>
      <c r="AO31" s="5">
        <v>2045</v>
      </c>
      <c r="AP31" s="5">
        <f>(B34-$B$10)*$B$2*Output!$D$6*$O$4/Output!$D$3</f>
        <v>9011877.5319777485</v>
      </c>
      <c r="AQ31" s="5">
        <f>(C34-$B$10)*$B$2*Output!$D$6*$O$4/Output!$D$3</f>
        <v>20421692.264484517</v>
      </c>
      <c r="AR31" s="5">
        <f>(D34-$B$10)*$B$2*Output!$D$6*$O$4/Output!$D$3</f>
        <v>31831506.996991266</v>
      </c>
      <c r="AT31" s="5">
        <v>2045</v>
      </c>
      <c r="AU31" s="5">
        <f>(B34-$B$10)*$B$2*Output!$D$6*$P$4/Output!$D$3</f>
        <v>11374214.360748613</v>
      </c>
      <c r="AV31" s="5">
        <f>(C34-$B$10)*$B$2*Output!$D$6*$P$4/Output!$D$3</f>
        <v>25774951.401776575</v>
      </c>
      <c r="AW31" s="5">
        <f>(D34-$B$10)*$B$2*Output!$D$6*$P$4/Output!$D$3</f>
        <v>40175688.4428045</v>
      </c>
      <c r="AY31" s="5">
        <v>2045</v>
      </c>
      <c r="AZ31" s="5">
        <f>(B34-$B$10)*$B$2*Output!$D$6*$Q$4/Output!$D$3</f>
        <v>1662385.1758017202</v>
      </c>
      <c r="BA31" s="5">
        <f>(C34-$B$10)*$B$2*Output!$D$6*$Q$4/Output!$D$3</f>
        <v>3767108.281798115</v>
      </c>
      <c r="BB31" s="5">
        <f>(D34-$B$10)*$B$2*Output!$D$6*$Q$4/Output!$D$3</f>
        <v>5871831.3877945049</v>
      </c>
      <c r="BD31" s="5">
        <v>2045</v>
      </c>
      <c r="BE31" s="5">
        <f>(B34-$B$10)*$B$2*Output!$D$6*$R$4/Output!$D$3</f>
        <v>2887300.5684977244</v>
      </c>
      <c r="BF31" s="5">
        <f>(C34-$B$10)*$B$2*Output!$D$6*$R$4/Output!$D$3</f>
        <v>6542872.2789125154</v>
      </c>
      <c r="BG31" s="5">
        <f>(D34-$B$10)*$B$2*Output!$D$6*$R$4/Output!$D$3</f>
        <v>10198443.989327298</v>
      </c>
      <c r="BI31" s="5">
        <v>2045</v>
      </c>
      <c r="BJ31" s="5">
        <f>(B34-$B$10)*$B$2*Output!$D$6*$S$4/Output!$D$3</f>
        <v>1749879.1324228637</v>
      </c>
      <c r="BK31" s="5">
        <f>(C34-$B$10)*$B$2*Output!$D$6*$S$4/Output!$D$3</f>
        <v>3965377.1387348585</v>
      </c>
      <c r="BL31" s="5">
        <f>(D34-$B$10)*$B$2*Output!$D$6*$S$4/Output!$D$3</f>
        <v>6180875.1450468479</v>
      </c>
      <c r="BN31" s="5">
        <v>2045</v>
      </c>
      <c r="BO31" s="5">
        <f>(B34-$B$10)*$B$2*Output!$D$6*$T$4/Output!$D$3</f>
        <v>49529209.901354633</v>
      </c>
      <c r="BP31" s="5">
        <f>(C34-$B$10)*$B$2*Output!$D$6*$T$4/Output!$D$3</f>
        <v>112237464.29303135</v>
      </c>
      <c r="BQ31" s="5">
        <f>(D34-$B$10)*$B$2*Output!$D$6*$T$4/Output!$D$3</f>
        <v>174945718.68470791</v>
      </c>
      <c r="BS31" s="5">
        <v>2045</v>
      </c>
      <c r="BT31" s="5">
        <f>(B34-$B$10)*$B$2*Output!$D$6*$U$4/Output!$D$3</f>
        <v>18317015.496063106</v>
      </c>
      <c r="BU31" s="5">
        <f>(C34-$B$10)*$B$2*Output!$D$6*$U$4/Output!$D$3</f>
        <v>41507937.978192069</v>
      </c>
      <c r="BV31" s="5">
        <f>(D34-$B$10)*$B$2*Output!$D$6*$U$4/Output!$D$3</f>
        <v>64698860.460320972</v>
      </c>
      <c r="BX31" s="5">
        <v>2045</v>
      </c>
      <c r="BY31" s="5">
        <f>(B34-$B$10)*$B$2*Output!$D$6*$V$4/Output!$D$3</f>
        <v>0</v>
      </c>
      <c r="BZ31" s="5">
        <f>(C34-$B$10)*$B$2*Output!$D$6*$V$4/Output!$D$3</f>
        <v>0</v>
      </c>
      <c r="CA31" s="5">
        <f>(D34-$B$10)*$B$2*Output!$D$6*$V$4/Output!$D$3</f>
        <v>0</v>
      </c>
      <c r="CC31" s="5">
        <v>2045</v>
      </c>
      <c r="CD31" s="5">
        <f>(B34-$B$10)*$B$2*Output!$D$6*$W$4/Output!$D$3</f>
        <v>3809939.2231811257</v>
      </c>
      <c r="CE31" s="5">
        <f>(C34-$B$10)*$B$2*Output!$D$6*$W$4/Output!$D$3</f>
        <v>8633651.099463949</v>
      </c>
      <c r="CF31" s="5">
        <f>(D34-$B$10)*$B$2*Output!$D$6*$W$4/Output!$D$3</f>
        <v>13457362.975746762</v>
      </c>
    </row>
    <row r="32" spans="1:84" x14ac:dyDescent="0.25">
      <c r="A32" s="5">
        <v>2043</v>
      </c>
      <c r="B32" s="5">
        <v>38.757456262042339</v>
      </c>
      <c r="C32" s="5">
        <v>62.221535028925871</v>
      </c>
      <c r="D32" s="5">
        <v>85.685613795809331</v>
      </c>
      <c r="F32" s="5">
        <v>2046</v>
      </c>
      <c r="G32" s="5">
        <f>(B35-$B$10)*$B$2*Output!$D$6*$G$4/Output!$D$3</f>
        <v>5678561.1603564844</v>
      </c>
      <c r="H32" s="5">
        <f>(C35-$B$10)*$B$2*Output!$D$6*$G$4/Output!$D$3</f>
        <v>12780044.113223072</v>
      </c>
      <c r="I32" s="5">
        <f>(D35-$B$10)*$B$2*Output!$D$6*$G$4/Output!$D$3</f>
        <v>19881527.066089638</v>
      </c>
      <c r="K32" s="5">
        <v>2046</v>
      </c>
      <c r="L32" s="5">
        <f>(B35-$B$10)*$B$2*Output!$D$6*$I$4/Output!$D$3</f>
        <v>27208132.386853959</v>
      </c>
      <c r="M32" s="5">
        <f>(C35-$B$10)*$B$2*Output!$D$6*$I$4/Output!$D$3</f>
        <v>61234020.78856504</v>
      </c>
      <c r="N32" s="5">
        <f>(D35-$B$10)*$B$2*Output!$D$6*$I$4/Output!$D$3</f>
        <v>95259909.190276012</v>
      </c>
      <c r="P32" s="5">
        <v>2046</v>
      </c>
      <c r="Q32" s="5">
        <f>(B35-$B$10)*$B$2*Output!$D$6*$J$4/Output!$D$3</f>
        <v>10047325.830478657</v>
      </c>
      <c r="R32" s="5">
        <f>(C35-$B$10)*$B$2*Output!$D$6*$J$4/Output!$D$3</f>
        <v>22612289.223874792</v>
      </c>
      <c r="S32" s="5">
        <f>(D35-$B$10)*$B$2*Output!$D$6*$J$4/Output!$D$3</f>
        <v>35177252.617270894</v>
      </c>
      <c r="U32" s="5">
        <v>2046</v>
      </c>
      <c r="V32" s="5">
        <f>(B35-$B$10)*$B$2*Output!$D$6*$K$4/Output!$D$3</f>
        <v>38792220.959029295</v>
      </c>
      <c r="W32" s="5">
        <f>(C35-$B$10)*$B$2*Output!$D$6*$K$4/Output!$D$3</f>
        <v>87304914.23907955</v>
      </c>
      <c r="X32" s="5">
        <f>(D35-$B$10)*$B$2*Output!$D$6*$K$4/Output!$D$3</f>
        <v>135817607.51912966</v>
      </c>
      <c r="Z32" s="5">
        <v>2046</v>
      </c>
      <c r="AA32" s="5">
        <f>(B35-$B$10)*$B$2*Output!$D$6*$L$4/Output!$D$3</f>
        <v>10829495.01772901</v>
      </c>
      <c r="AB32" s="5">
        <f>(C35-$B$10)*$B$2*Output!$D$6*$L$4/Output!$D$3</f>
        <v>24372621.891743038</v>
      </c>
      <c r="AC32" s="5">
        <f>(D35-$B$10)*$B$2*Output!$D$6*$L$4/Output!$D$3</f>
        <v>37915748.765757032</v>
      </c>
      <c r="AE32" s="5">
        <v>2046</v>
      </c>
      <c r="AF32" s="5">
        <f>(B35-$B$10)*$B$2*Output!$D$6*$M$4/Output!$D$3</f>
        <v>5818833.1438543936</v>
      </c>
      <c r="AG32" s="5">
        <f>(C35-$B$10)*$B$2*Output!$D$6*$M$4/Output!$D$3</f>
        <v>13095737.13586193</v>
      </c>
      <c r="AH32" s="5">
        <f>(D35-$B$10)*$B$2*Output!$D$6*$M$4/Output!$D$3</f>
        <v>20372641.127869446</v>
      </c>
      <c r="AJ32" s="5">
        <v>2046</v>
      </c>
      <c r="AK32" s="5">
        <f>(B35-$B$10)*$B$2*Output!$D$6*$N$4/Output!$D$3</f>
        <v>7758444.1918058582</v>
      </c>
      <c r="AL32" s="5">
        <f>(C35-$B$10)*$B$2*Output!$D$6*$N$4/Output!$D$3</f>
        <v>17460982.847815908</v>
      </c>
      <c r="AM32" s="5">
        <f>(D35-$B$10)*$B$2*Output!$D$6*$N$4/Output!$D$3</f>
        <v>27163521.503825929</v>
      </c>
      <c r="AO32" s="5">
        <v>2046</v>
      </c>
      <c r="AP32" s="5">
        <f>(B35-$B$10)*$B$2*Output!$D$6*$O$4/Output!$D$3</f>
        <v>9421508.3288858272</v>
      </c>
      <c r="AQ32" s="5">
        <f>(C35-$B$10)*$B$2*Output!$D$6*$O$4/Output!$D$3</f>
        <v>21203838.200573437</v>
      </c>
      <c r="AR32" s="5">
        <f>(D35-$B$10)*$B$2*Output!$D$6*$O$4/Output!$D$3</f>
        <v>32986168.072261009</v>
      </c>
      <c r="AT32" s="5">
        <v>2046</v>
      </c>
      <c r="AU32" s="5">
        <f>(B35-$B$10)*$B$2*Output!$D$6*$P$4/Output!$D$3</f>
        <v>11891224.104419004</v>
      </c>
      <c r="AV32" s="5">
        <f>(C35-$B$10)*$B$2*Output!$D$6*$P$4/Output!$D$3</f>
        <v>26762125.884218898</v>
      </c>
      <c r="AW32" s="5">
        <f>(D35-$B$10)*$B$2*Output!$D$6*$P$4/Output!$D$3</f>
        <v>41633027.664018743</v>
      </c>
      <c r="AY32" s="5">
        <v>2046</v>
      </c>
      <c r="AZ32" s="5">
        <f>(B35-$B$10)*$B$2*Output!$D$6*$Q$4/Output!$D$3</f>
        <v>1737948.1383381623</v>
      </c>
      <c r="BA32" s="5">
        <f>(C35-$B$10)*$B$2*Output!$D$6*$Q$4/Output!$D$3</f>
        <v>3911387.6292319931</v>
      </c>
      <c r="BB32" s="5">
        <f>(D35-$B$10)*$B$2*Output!$D$6*$Q$4/Output!$D$3</f>
        <v>6084827.1201258162</v>
      </c>
      <c r="BD32" s="5">
        <v>2046</v>
      </c>
      <c r="BE32" s="5">
        <f>(B35-$B$10)*$B$2*Output!$D$6*$R$4/Output!$D$3</f>
        <v>3018541.5034294394</v>
      </c>
      <c r="BF32" s="5">
        <f>(C35-$B$10)*$B$2*Output!$D$6*$R$4/Output!$D$3</f>
        <v>6793462.7244555661</v>
      </c>
      <c r="BG32" s="5">
        <f>(D35-$B$10)*$B$2*Output!$D$6*$R$4/Output!$D$3</f>
        <v>10568383.945481682</v>
      </c>
      <c r="BI32" s="5">
        <v>2046</v>
      </c>
      <c r="BJ32" s="5">
        <f>(B35-$B$10)*$B$2*Output!$D$6*$S$4/Output!$D$3</f>
        <v>1829419.0929875395</v>
      </c>
      <c r="BK32" s="5">
        <f>(C35-$B$10)*$B$2*Output!$D$6*$S$4/Output!$D$3</f>
        <v>4117250.1360336775</v>
      </c>
      <c r="BL32" s="5">
        <f>(D35-$B$10)*$B$2*Output!$D$6*$S$4/Output!$D$3</f>
        <v>6405081.1790798083</v>
      </c>
      <c r="BN32" s="5">
        <v>2046</v>
      </c>
      <c r="BO32" s="5">
        <f>(B35-$B$10)*$B$2*Output!$D$6*$T$4/Output!$D$3</f>
        <v>51780537.624143481</v>
      </c>
      <c r="BP32" s="5">
        <f>(C35-$B$10)*$B$2*Output!$D$6*$T$4/Output!$D$3</f>
        <v>116536132.36797775</v>
      </c>
      <c r="BQ32" s="5">
        <f>(D35-$B$10)*$B$2*Output!$D$6*$T$4/Output!$D$3</f>
        <v>181291727.11181182</v>
      </c>
      <c r="BS32" s="5">
        <v>2046</v>
      </c>
      <c r="BT32" s="5">
        <f>(B35-$B$10)*$B$2*Output!$D$6*$U$4/Output!$D$3</f>
        <v>19149607.109520517</v>
      </c>
      <c r="BU32" s="5">
        <f>(C35-$B$10)*$B$2*Output!$D$6*$U$4/Output!$D$3</f>
        <v>43097682.088749163</v>
      </c>
      <c r="BV32" s="5">
        <f>(D35-$B$10)*$B$2*Output!$D$6*$U$4/Output!$D$3</f>
        <v>67045757.067977749</v>
      </c>
      <c r="BX32" s="5">
        <v>2046</v>
      </c>
      <c r="BY32" s="5">
        <f>(B35-$B$10)*$B$2*Output!$D$6*$V$4/Output!$D$3</f>
        <v>0</v>
      </c>
      <c r="BZ32" s="5">
        <f>(C35-$B$10)*$B$2*Output!$D$6*$V$4/Output!$D$3</f>
        <v>0</v>
      </c>
      <c r="CA32" s="5">
        <f>(D35-$B$10)*$B$2*Output!$D$6*$V$4/Output!$D$3</f>
        <v>0</v>
      </c>
      <c r="CC32" s="5">
        <v>2046</v>
      </c>
      <c r="CD32" s="5">
        <f>(B35-$B$10)*$B$2*Output!$D$6*$W$4/Output!$D$3</f>
        <v>3983118.2787802671</v>
      </c>
      <c r="CE32" s="5">
        <f>(C35-$B$10)*$B$2*Output!$D$6*$W$4/Output!$D$3</f>
        <v>8964317.8744598255</v>
      </c>
      <c r="CF32" s="5">
        <f>(D35-$B$10)*$B$2*Output!$D$6*$W$4/Output!$D$3</f>
        <v>13945517.470139369</v>
      </c>
    </row>
    <row r="33" spans="1:84" x14ac:dyDescent="0.25">
      <c r="A33" s="5">
        <v>2044</v>
      </c>
      <c r="B33" s="5">
        <v>39.654779075144454</v>
      </c>
      <c r="C33" s="5">
        <v>63.867069682055103</v>
      </c>
      <c r="D33" s="5">
        <v>88.079360288965674</v>
      </c>
      <c r="F33" s="5">
        <v>2047</v>
      </c>
      <c r="G33" s="5">
        <f>(B36-$B$10)*$B$2*Output!$D$6*$G$4/Output!$D$3</f>
        <v>5925455.1238502432</v>
      </c>
      <c r="H33" s="5">
        <f>(C36-$B$10)*$B$2*Output!$D$6*$G$4/Output!$D$3</f>
        <v>13261182.612214901</v>
      </c>
      <c r="I33" s="5">
        <f>(D36-$B$10)*$B$2*Output!$D$6*$G$4/Output!$D$3</f>
        <v>20596910.100579541</v>
      </c>
      <c r="K33" s="5">
        <v>2047</v>
      </c>
      <c r="L33" s="5">
        <f>(B36-$B$10)*$B$2*Output!$D$6*$I$4/Output!$D$3</f>
        <v>28391094.664543256</v>
      </c>
      <c r="M33" s="5">
        <f>(C36-$B$10)*$B$2*Output!$D$6*$I$4/Output!$D$3</f>
        <v>63539337.154332608</v>
      </c>
      <c r="N33" s="5">
        <f>(D36-$B$10)*$B$2*Output!$D$6*$I$4/Output!$D$3</f>
        <v>98687579.644121855</v>
      </c>
      <c r="P33" s="5">
        <v>2047</v>
      </c>
      <c r="Q33" s="5">
        <f>(B36-$B$10)*$B$2*Output!$D$6*$J$4/Output!$D$3</f>
        <v>10484166.083977729</v>
      </c>
      <c r="R33" s="5">
        <f>(C36-$B$10)*$B$2*Output!$D$6*$J$4/Output!$D$3</f>
        <v>23463588.546440315</v>
      </c>
      <c r="S33" s="5">
        <f>(D36-$B$10)*$B$2*Output!$D$6*$J$4/Output!$D$3</f>
        <v>36443011.008902863</v>
      </c>
      <c r="U33" s="5">
        <v>2047</v>
      </c>
      <c r="V33" s="5">
        <f>(B36-$B$10)*$B$2*Output!$D$6*$K$4/Output!$D$3</f>
        <v>40478839.261595771</v>
      </c>
      <c r="W33" s="5">
        <f>(C36-$B$10)*$B$2*Output!$D$6*$K$4/Output!$D$3</f>
        <v>90591738.213977978</v>
      </c>
      <c r="X33" s="5">
        <f>(D36-$B$10)*$B$2*Output!$D$6*$K$4/Output!$D$3</f>
        <v>140704637.16636005</v>
      </c>
      <c r="Z33" s="5">
        <v>2047</v>
      </c>
      <c r="AA33" s="5">
        <f>(B36-$B$10)*$B$2*Output!$D$6*$L$4/Output!$D$3</f>
        <v>11300342.627195487</v>
      </c>
      <c r="AB33" s="5">
        <f>(C36-$B$10)*$B$2*Output!$D$6*$L$4/Output!$D$3</f>
        <v>25290193.58473552</v>
      </c>
      <c r="AC33" s="5">
        <f>(D36-$B$10)*$B$2*Output!$D$6*$L$4/Output!$D$3</f>
        <v>39280044.542275518</v>
      </c>
      <c r="AE33" s="5">
        <v>2047</v>
      </c>
      <c r="AF33" s="5">
        <f>(B36-$B$10)*$B$2*Output!$D$6*$M$4/Output!$D$3</f>
        <v>6071825.8892393652</v>
      </c>
      <c r="AG33" s="5">
        <f>(C36-$B$10)*$B$2*Output!$D$6*$M$4/Output!$D$3</f>
        <v>13588760.732096696</v>
      </c>
      <c r="AH33" s="5">
        <f>(D36-$B$10)*$B$2*Output!$D$6*$M$4/Output!$D$3</f>
        <v>21105695.574954007</v>
      </c>
      <c r="AJ33" s="5">
        <v>2047</v>
      </c>
      <c r="AK33" s="5">
        <f>(B36-$B$10)*$B$2*Output!$D$6*$N$4/Output!$D$3</f>
        <v>8095767.8523191549</v>
      </c>
      <c r="AL33" s="5">
        <f>(C36-$B$10)*$B$2*Output!$D$6*$N$4/Output!$D$3</f>
        <v>18118347.642795596</v>
      </c>
      <c r="AM33" s="5">
        <f>(D36-$B$10)*$B$2*Output!$D$6*$N$4/Output!$D$3</f>
        <v>28140927.433272015</v>
      </c>
      <c r="AO33" s="5">
        <v>2047</v>
      </c>
      <c r="AP33" s="5">
        <f>(B36-$B$10)*$B$2*Output!$D$6*$O$4/Output!$D$3</f>
        <v>9831139.1257939041</v>
      </c>
      <c r="AQ33" s="5">
        <f>(C36-$B$10)*$B$2*Output!$D$6*$O$4/Output!$D$3</f>
        <v>22002112.666162636</v>
      </c>
      <c r="AR33" s="5">
        <f>(D36-$B$10)*$B$2*Output!$D$6*$O$4/Output!$D$3</f>
        <v>34173086.206531331</v>
      </c>
      <c r="AT33" s="5">
        <v>2047</v>
      </c>
      <c r="AU33" s="5">
        <f>(B36-$B$10)*$B$2*Output!$D$6*$P$4/Output!$D$3</f>
        <v>12408233.848089393</v>
      </c>
      <c r="AV33" s="5">
        <f>(C36-$B$10)*$B$2*Output!$D$6*$P$4/Output!$D$3</f>
        <v>27769656.763117883</v>
      </c>
      <c r="AW33" s="5">
        <f>(D36-$B$10)*$B$2*Output!$D$6*$P$4/Output!$D$3</f>
        <v>43131079.67814634</v>
      </c>
      <c r="AY33" s="5">
        <v>2047</v>
      </c>
      <c r="AZ33" s="5">
        <f>(B36-$B$10)*$B$2*Output!$D$6*$Q$4/Output!$D$3</f>
        <v>1813511.1008746035</v>
      </c>
      <c r="BA33" s="5">
        <f>(C36-$B$10)*$B$2*Output!$D$6*$Q$4/Output!$D$3</f>
        <v>4058642.1423018449</v>
      </c>
      <c r="BB33" s="5">
        <f>(D36-$B$10)*$B$2*Output!$D$6*$Q$4/Output!$D$3</f>
        <v>6303773.1837290805</v>
      </c>
      <c r="BD33" s="5">
        <v>2047</v>
      </c>
      <c r="BE33" s="5">
        <f>(B36-$B$10)*$B$2*Output!$D$6*$R$4/Output!$D$3</f>
        <v>3149782.4383611535</v>
      </c>
      <c r="BF33" s="5">
        <f>(C36-$B$10)*$B$2*Output!$D$6*$R$4/Output!$D$3</f>
        <v>7049220.56294531</v>
      </c>
      <c r="BG33" s="5">
        <f>(D36-$B$10)*$B$2*Output!$D$6*$R$4/Output!$D$3</f>
        <v>10948658.687529456</v>
      </c>
      <c r="BI33" s="5">
        <v>2047</v>
      </c>
      <c r="BJ33" s="5">
        <f>(B36-$B$10)*$B$2*Output!$D$6*$S$4/Output!$D$3</f>
        <v>1908959.0535522148</v>
      </c>
      <c r="BK33" s="5">
        <f>(C36-$B$10)*$B$2*Output!$D$6*$S$4/Output!$D$3</f>
        <v>4272254.8866335219</v>
      </c>
      <c r="BL33" s="5">
        <f>(D36-$B$10)*$B$2*Output!$D$6*$S$4/Output!$D$3</f>
        <v>6635550.7197148222</v>
      </c>
      <c r="BN33" s="5">
        <v>2047</v>
      </c>
      <c r="BO33" s="5">
        <f>(B36-$B$10)*$B$2*Output!$D$6*$T$4/Output!$D$3</f>
        <v>54031865.346932307</v>
      </c>
      <c r="BP33" s="5">
        <f>(C36-$B$10)*$B$2*Output!$D$6*$T$4/Output!$D$3</f>
        <v>120923442.71754283</v>
      </c>
      <c r="BQ33" s="5">
        <f>(D36-$B$10)*$B$2*Output!$D$6*$T$4/Output!$D$3</f>
        <v>187815020.08815321</v>
      </c>
      <c r="BS33" s="5">
        <v>2047</v>
      </c>
      <c r="BT33" s="5">
        <f>(B36-$B$10)*$B$2*Output!$D$6*$U$4/Output!$D$3</f>
        <v>19982198.722977929</v>
      </c>
      <c r="BU33" s="5">
        <f>(C36-$B$10)*$B$2*Output!$D$6*$U$4/Output!$D$3</f>
        <v>44720208.105600163</v>
      </c>
      <c r="BV33" s="5">
        <f>(D36-$B$10)*$B$2*Output!$D$6*$U$4/Output!$D$3</f>
        <v>69458217.488222346</v>
      </c>
      <c r="BX33" s="5">
        <v>2047</v>
      </c>
      <c r="BY33" s="5">
        <f>(B36-$B$10)*$B$2*Output!$D$6*$V$4/Output!$D$3</f>
        <v>0</v>
      </c>
      <c r="BZ33" s="5">
        <f>(C36-$B$10)*$B$2*Output!$D$6*$V$4/Output!$D$3</f>
        <v>0</v>
      </c>
      <c r="CA33" s="5">
        <f>(D36-$B$10)*$B$2*Output!$D$6*$V$4/Output!$D$3</f>
        <v>0</v>
      </c>
      <c r="CC33" s="5">
        <v>2047</v>
      </c>
      <c r="CD33" s="5">
        <f>(B36-$B$10)*$B$2*Output!$D$6*$W$4/Output!$D$3</f>
        <v>4156297.3343794085</v>
      </c>
      <c r="CE33" s="5">
        <f>(C36-$B$10)*$B$2*Output!$D$6*$W$4/Output!$D$3</f>
        <v>9301803.2859648336</v>
      </c>
      <c r="CF33" s="5">
        <f>(D36-$B$10)*$B$2*Output!$D$6*$W$4/Output!$D$3</f>
        <v>14447309.237550244</v>
      </c>
    </row>
    <row r="34" spans="1:84" x14ac:dyDescent="0.25">
      <c r="A34" s="5">
        <v>2045</v>
      </c>
      <c r="B34" s="5">
        <v>40.552101888246575</v>
      </c>
      <c r="C34" s="5">
        <v>65.54604064975139</v>
      </c>
      <c r="D34" s="5">
        <v>90.539979411256155</v>
      </c>
      <c r="F34" s="5">
        <v>2048</v>
      </c>
      <c r="G34" s="5">
        <f>(B37-$B$10)*$B$2*Output!$D$6*$G$4/Output!$D$3</f>
        <v>6172349.0873440048</v>
      </c>
      <c r="H34" s="5">
        <f>(C37-$B$10)*$B$2*Output!$D$6*$G$4/Output!$D$3</f>
        <v>13752313.719966905</v>
      </c>
      <c r="I34" s="5">
        <f>(D37-$B$10)*$B$2*Output!$D$6*$G$4/Output!$D$3</f>
        <v>21332278.352589786</v>
      </c>
      <c r="K34" s="5">
        <v>2048</v>
      </c>
      <c r="L34" s="5">
        <f>(B37-$B$10)*$B$2*Output!$D$6*$I$4/Output!$D$3</f>
        <v>29574056.942232568</v>
      </c>
      <c r="M34" s="5">
        <f>(C37-$B$10)*$B$2*Output!$D$6*$I$4/Output!$D$3</f>
        <v>65892531.884770252</v>
      </c>
      <c r="N34" s="5">
        <f>(D37-$B$10)*$B$2*Output!$D$6*$I$4/Output!$D$3</f>
        <v>102211006.82730785</v>
      </c>
      <c r="P34" s="5">
        <v>2048</v>
      </c>
      <c r="Q34" s="5">
        <f>(B37-$B$10)*$B$2*Output!$D$6*$J$4/Output!$D$3</f>
        <v>10921006.337476803</v>
      </c>
      <c r="R34" s="5">
        <f>(C37-$B$10)*$B$2*Output!$D$6*$J$4/Output!$D$3</f>
        <v>24332568.227335133</v>
      </c>
      <c r="S34" s="5">
        <f>(D37-$B$10)*$B$2*Output!$D$6*$J$4/Output!$D$3</f>
        <v>37744130.117193431</v>
      </c>
      <c r="U34" s="5">
        <v>2048</v>
      </c>
      <c r="V34" s="5">
        <f>(B37-$B$10)*$B$2*Output!$D$6*$K$4/Output!$D$3</f>
        <v>42165457.564162277</v>
      </c>
      <c r="W34" s="5">
        <f>(C37-$B$10)*$B$2*Output!$D$6*$K$4/Output!$D$3</f>
        <v>93946825.165365607</v>
      </c>
      <c r="X34" s="5">
        <f>(D37-$B$10)*$B$2*Output!$D$6*$K$4/Output!$D$3</f>
        <v>145728192.76656878</v>
      </c>
      <c r="Z34" s="5">
        <v>2048</v>
      </c>
      <c r="AA34" s="5">
        <f>(B37-$B$10)*$B$2*Output!$D$6*$L$4/Output!$D$3</f>
        <v>11771190.236661969</v>
      </c>
      <c r="AB34" s="5">
        <f>(C37-$B$10)*$B$2*Output!$D$6*$L$4/Output!$D$3</f>
        <v>26226822.025331229</v>
      </c>
      <c r="AC34" s="5">
        <f>(D37-$B$10)*$B$2*Output!$D$6*$L$4/Output!$D$3</f>
        <v>40682453.81400045</v>
      </c>
      <c r="AE34" s="5">
        <v>2048</v>
      </c>
      <c r="AF34" s="5">
        <f>(B37-$B$10)*$B$2*Output!$D$6*$M$4/Output!$D$3</f>
        <v>6324818.6346243396</v>
      </c>
      <c r="AG34" s="5">
        <f>(C37-$B$10)*$B$2*Output!$D$6*$M$4/Output!$D$3</f>
        <v>14092023.774804838</v>
      </c>
      <c r="AH34" s="5">
        <f>(D37-$B$10)*$B$2*Output!$D$6*$M$4/Output!$D$3</f>
        <v>21859228.914985318</v>
      </c>
      <c r="AJ34" s="5">
        <v>2048</v>
      </c>
      <c r="AK34" s="5">
        <f>(B37-$B$10)*$B$2*Output!$D$6*$N$4/Output!$D$3</f>
        <v>8433091.5128324535</v>
      </c>
      <c r="AL34" s="5">
        <f>(C37-$B$10)*$B$2*Output!$D$6*$N$4/Output!$D$3</f>
        <v>18789365.03307312</v>
      </c>
      <c r="AM34" s="5">
        <f>(D37-$B$10)*$B$2*Output!$D$6*$N$4/Output!$D$3</f>
        <v>29145638.553313758</v>
      </c>
      <c r="AO34" s="5">
        <v>2048</v>
      </c>
      <c r="AP34" s="5">
        <f>(B37-$B$10)*$B$2*Output!$D$6*$O$4/Output!$D$3</f>
        <v>10240769.922701985</v>
      </c>
      <c r="AQ34" s="5">
        <f>(C37-$B$10)*$B$2*Output!$D$6*$O$4/Output!$D$3</f>
        <v>22816966.234098837</v>
      </c>
      <c r="AR34" s="5">
        <f>(D37-$B$10)*$B$2*Output!$D$6*$O$4/Output!$D$3</f>
        <v>35393162.545495659</v>
      </c>
      <c r="AT34" s="5">
        <v>2048</v>
      </c>
      <c r="AU34" s="5">
        <f>(B37-$B$10)*$B$2*Output!$D$6*$P$4/Output!$D$3</f>
        <v>12925243.591759784</v>
      </c>
      <c r="AV34" s="5">
        <f>(C37-$B$10)*$B$2*Output!$D$6*$P$4/Output!$D$3</f>
        <v>28798112.722649012</v>
      </c>
      <c r="AW34" s="5">
        <f>(D37-$B$10)*$B$2*Output!$D$6*$P$4/Output!$D$3</f>
        <v>44670981.8535382</v>
      </c>
      <c r="AY34" s="5">
        <v>2048</v>
      </c>
      <c r="AZ34" s="5">
        <f>(B37-$B$10)*$B$2*Output!$D$6*$Q$4/Output!$D$3</f>
        <v>1889074.0634110458</v>
      </c>
      <c r="BA34" s="5">
        <f>(C37-$B$10)*$B$2*Output!$D$6*$Q$4/Output!$D$3</f>
        <v>4208954.9363871636</v>
      </c>
      <c r="BB34" s="5">
        <f>(D37-$B$10)*$B$2*Output!$D$6*$Q$4/Output!$D$3</f>
        <v>6528835.8093632767</v>
      </c>
      <c r="BD34" s="5">
        <v>2048</v>
      </c>
      <c r="BE34" s="5">
        <f>(B37-$B$10)*$B$2*Output!$D$6*$R$4/Output!$D$3</f>
        <v>3281023.3732928685</v>
      </c>
      <c r="BF34" s="5">
        <f>(C37-$B$10)*$B$2*Output!$D$6*$R$4/Output!$D$3</f>
        <v>7310290.1526724426</v>
      </c>
      <c r="BG34" s="5">
        <f>(D37-$B$10)*$B$2*Output!$D$6*$R$4/Output!$D$3</f>
        <v>11339556.932052007</v>
      </c>
      <c r="BI34" s="5">
        <v>2048</v>
      </c>
      <c r="BJ34" s="5">
        <f>(B37-$B$10)*$B$2*Output!$D$6*$S$4/Output!$D$3</f>
        <v>1988499.0141168905</v>
      </c>
      <c r="BK34" s="5">
        <f>(C37-$B$10)*$B$2*Output!$D$6*$S$4/Output!$D$3</f>
        <v>4430478.880407542</v>
      </c>
      <c r="BL34" s="5">
        <f>(D37-$B$10)*$B$2*Output!$D$6*$S$4/Output!$D$3</f>
        <v>6872458.7466981867</v>
      </c>
      <c r="BN34" s="5">
        <v>2048</v>
      </c>
      <c r="BO34" s="5">
        <f>(B37-$B$10)*$B$2*Output!$D$6*$T$4/Output!$D$3</f>
        <v>56283193.06972117</v>
      </c>
      <c r="BP34" s="5">
        <f>(C37-$B$10)*$B$2*Output!$D$6*$T$4/Output!$D$3</f>
        <v>125401871.68664165</v>
      </c>
      <c r="BQ34" s="5">
        <f>(D37-$B$10)*$B$2*Output!$D$6*$T$4/Output!$D$3</f>
        <v>194520550.30356199</v>
      </c>
      <c r="BS34" s="5">
        <v>2048</v>
      </c>
      <c r="BT34" s="5">
        <f>(B37-$B$10)*$B$2*Output!$D$6*$U$4/Output!$D$3</f>
        <v>20814790.336435344</v>
      </c>
      <c r="BU34" s="5">
        <f>(C37-$B$10)*$B$2*Output!$D$6*$U$4/Output!$D$3</f>
        <v>46376431.836775757</v>
      </c>
      <c r="BV34" s="5">
        <f>(D37-$B$10)*$B$2*Output!$D$6*$U$4/Output!$D$3</f>
        <v>71938073.337116122</v>
      </c>
      <c r="BX34" s="5">
        <v>2048</v>
      </c>
      <c r="BY34" s="5">
        <f>(B37-$B$10)*$B$2*Output!$D$6*$V$4/Output!$D$3</f>
        <v>0</v>
      </c>
      <c r="BZ34" s="5">
        <f>(C37-$B$10)*$B$2*Output!$D$6*$V$4/Output!$D$3</f>
        <v>0</v>
      </c>
      <c r="CA34" s="5">
        <f>(D37-$B$10)*$B$2*Output!$D$6*$V$4/Output!$D$3</f>
        <v>0</v>
      </c>
      <c r="CC34" s="5">
        <v>2048</v>
      </c>
      <c r="CD34" s="5">
        <f>(B37-$B$10)*$B$2*Output!$D$6*$W$4/Output!$D$3</f>
        <v>4329476.3899785513</v>
      </c>
      <c r="CE34" s="5">
        <f>(C37-$B$10)*$B$2*Output!$D$6*$W$4/Output!$D$3</f>
        <v>9646297.822049357</v>
      </c>
      <c r="CF34" s="5">
        <f>(D37-$B$10)*$B$2*Output!$D$6*$W$4/Output!$D$3</f>
        <v>14963119.254120151</v>
      </c>
    </row>
    <row r="35" spans="1:84" x14ac:dyDescent="0.25">
      <c r="A35" s="5">
        <v>2046</v>
      </c>
      <c r="B35" s="5">
        <v>41.44942470134869</v>
      </c>
      <c r="C35" s="5">
        <v>67.259382021848438</v>
      </c>
      <c r="D35" s="5">
        <v>93.069339342348115</v>
      </c>
      <c r="F35" s="5">
        <v>2049</v>
      </c>
      <c r="G35" s="5">
        <f>(B38-$B$10)*$B$2*Output!$D$6*$G$4/Output!$D$3</f>
        <v>6419243.0508377645</v>
      </c>
      <c r="H35" s="5">
        <f>(C38-$B$10)*$B$2*Output!$D$6*$G$4/Output!$D$3</f>
        <v>14253716.593867553</v>
      </c>
      <c r="I35" s="5">
        <f>(D38-$B$10)*$B$2*Output!$D$6*$G$4/Output!$D$3</f>
        <v>22088190.136897329</v>
      </c>
      <c r="K35" s="5">
        <v>2049</v>
      </c>
      <c r="L35" s="5">
        <f>(B38-$B$10)*$B$2*Output!$D$6*$I$4/Output!$D$3</f>
        <v>30757019.219921868</v>
      </c>
      <c r="M35" s="5">
        <f>(C38-$B$10)*$B$2*Output!$D$6*$I$4/Output!$D$3</f>
        <v>68294942.528416723</v>
      </c>
      <c r="N35" s="5">
        <f>(D38-$B$10)*$B$2*Output!$D$6*$I$4/Output!$D$3</f>
        <v>105832865.83691153</v>
      </c>
      <c r="P35" s="5">
        <v>2049</v>
      </c>
      <c r="Q35" s="5">
        <f>(B38-$B$10)*$B$2*Output!$D$6*$J$4/Output!$D$3</f>
        <v>11357846.590975875</v>
      </c>
      <c r="R35" s="5">
        <f>(C38-$B$10)*$B$2*Output!$D$6*$J$4/Output!$D$3</f>
        <v>25219722.191897165</v>
      </c>
      <c r="S35" s="5">
        <f>(D38-$B$10)*$B$2*Output!$D$6*$J$4/Output!$D$3</f>
        <v>39081597.792818435</v>
      </c>
      <c r="U35" s="5">
        <v>2049</v>
      </c>
      <c r="V35" s="5">
        <f>(B38-$B$10)*$B$2*Output!$D$6*$K$4/Output!$D$3</f>
        <v>43852075.86672876</v>
      </c>
      <c r="W35" s="5">
        <f>(C38-$B$10)*$B$2*Output!$D$6*$K$4/Output!$D$3</f>
        <v>97372082.114191905</v>
      </c>
      <c r="X35" s="5">
        <f>(D38-$B$10)*$B$2*Output!$D$6*$K$4/Output!$D$3</f>
        <v>150892088.36165497</v>
      </c>
      <c r="Z35" s="5">
        <v>2049</v>
      </c>
      <c r="AA35" s="5">
        <f>(B38-$B$10)*$B$2*Output!$D$6*$L$4/Output!$D$3</f>
        <v>12242037.846128447</v>
      </c>
      <c r="AB35" s="5">
        <f>(C38-$B$10)*$B$2*Output!$D$6*$L$4/Output!$D$3</f>
        <v>27183039.590211909</v>
      </c>
      <c r="AC35" s="5">
        <f>(D38-$B$10)*$B$2*Output!$D$6*$L$4/Output!$D$3</f>
        <v>42124041.334295347</v>
      </c>
      <c r="AE35" s="5">
        <v>2049</v>
      </c>
      <c r="AF35" s="5">
        <f>(B38-$B$10)*$B$2*Output!$D$6*$M$4/Output!$D$3</f>
        <v>6577811.380009314</v>
      </c>
      <c r="AG35" s="5">
        <f>(C38-$B$10)*$B$2*Output!$D$6*$M$4/Output!$D$3</f>
        <v>14605812.317128785</v>
      </c>
      <c r="AH35" s="5">
        <f>(D38-$B$10)*$B$2*Output!$D$6*$M$4/Output!$D$3</f>
        <v>22633813.254248247</v>
      </c>
      <c r="AJ35" s="5">
        <v>2049</v>
      </c>
      <c r="AK35" s="5">
        <f>(B38-$B$10)*$B$2*Output!$D$6*$N$4/Output!$D$3</f>
        <v>8770415.1733457521</v>
      </c>
      <c r="AL35" s="5">
        <f>(C38-$B$10)*$B$2*Output!$D$6*$N$4/Output!$D$3</f>
        <v>19474416.422838382</v>
      </c>
      <c r="AM35" s="5">
        <f>(D38-$B$10)*$B$2*Output!$D$6*$N$4/Output!$D$3</f>
        <v>30178417.672330994</v>
      </c>
      <c r="AO35" s="5">
        <v>2049</v>
      </c>
      <c r="AP35" s="5">
        <f>(B38-$B$10)*$B$2*Output!$D$6*$O$4/Output!$D$3</f>
        <v>10650400.719610063</v>
      </c>
      <c r="AQ35" s="5">
        <f>(C38-$B$10)*$B$2*Output!$D$6*$O$4/Output!$D$3</f>
        <v>23648862.064606313</v>
      </c>
      <c r="AR35" s="5">
        <f>(D38-$B$10)*$B$2*Output!$D$6*$O$4/Output!$D$3</f>
        <v>36647323.409602545</v>
      </c>
      <c r="AT35" s="5">
        <v>2049</v>
      </c>
      <c r="AU35" s="5">
        <f>(B38-$B$10)*$B$2*Output!$D$6*$P$4/Output!$D$3</f>
        <v>13442253.335430175</v>
      </c>
      <c r="AV35" s="5">
        <f>(C38-$B$10)*$B$2*Output!$D$6*$P$4/Output!$D$3</f>
        <v>29848078.333969127</v>
      </c>
      <c r="AW35" s="5">
        <f>(D38-$B$10)*$B$2*Output!$D$6*$P$4/Output!$D$3</f>
        <v>46253903.332508057</v>
      </c>
      <c r="AY35" s="5">
        <v>2049</v>
      </c>
      <c r="AZ35" s="5">
        <f>(B38-$B$10)*$B$2*Output!$D$6*$Q$4/Output!$D$3</f>
        <v>1964637.0259474874</v>
      </c>
      <c r="BA35" s="5">
        <f>(C38-$B$10)*$B$2*Output!$D$6*$Q$4/Output!$D$3</f>
        <v>4362411.4488108726</v>
      </c>
      <c r="BB35" s="5">
        <f>(D38-$B$10)*$B$2*Output!$D$6*$Q$4/Output!$D$3</f>
        <v>6760185.8716742555</v>
      </c>
      <c r="BD35" s="5">
        <v>2049</v>
      </c>
      <c r="BE35" s="5">
        <f>(B38-$B$10)*$B$2*Output!$D$6*$R$4/Output!$D$3</f>
        <v>3412264.3082245835</v>
      </c>
      <c r="BF35" s="5">
        <f>(C38-$B$10)*$B$2*Output!$D$6*$R$4/Output!$D$3</f>
        <v>7576819.8847767795</v>
      </c>
      <c r="BG35" s="5">
        <f>(D38-$B$10)*$B$2*Output!$D$6*$R$4/Output!$D$3</f>
        <v>11741375.46132897</v>
      </c>
      <c r="BI35" s="5">
        <v>2049</v>
      </c>
      <c r="BJ35" s="5">
        <f>(B38-$B$10)*$B$2*Output!$D$6*$S$4/Output!$D$3</f>
        <v>2068038.9746815662</v>
      </c>
      <c r="BK35" s="5">
        <f>(C38-$B$10)*$B$2*Output!$D$6*$S$4/Output!$D$3</f>
        <v>4592012.0513798669</v>
      </c>
      <c r="BL35" s="5">
        <f>(D38-$B$10)*$B$2*Output!$D$6*$S$4/Output!$D$3</f>
        <v>7115985.1280781645</v>
      </c>
      <c r="BN35" s="5">
        <v>2049</v>
      </c>
      <c r="BO35" s="5">
        <f>(B38-$B$10)*$B$2*Output!$D$6*$T$4/Output!$D$3</f>
        <v>58534520.792510018</v>
      </c>
      <c r="BP35" s="5">
        <f>(C38-$B$10)*$B$2*Output!$D$6*$T$4/Output!$D$3</f>
        <v>129973964.80031982</v>
      </c>
      <c r="BQ35" s="5">
        <f>(D38-$B$10)*$B$2*Output!$D$6*$T$4/Output!$D$3</f>
        <v>201413408.80812955</v>
      </c>
      <c r="BS35" s="5">
        <v>2049</v>
      </c>
      <c r="BT35" s="5">
        <f>(B38-$B$10)*$B$2*Output!$D$6*$U$4/Output!$D$3</f>
        <v>21647381.949892756</v>
      </c>
      <c r="BU35" s="5">
        <f>(C38-$B$10)*$B$2*Output!$D$6*$U$4/Output!$D$3</f>
        <v>48067294.674674496</v>
      </c>
      <c r="BV35" s="5">
        <f>(D38-$B$10)*$B$2*Output!$D$6*$U$4/Output!$D$3</f>
        <v>74487207.399456203</v>
      </c>
      <c r="BX35" s="5">
        <v>2049</v>
      </c>
      <c r="BY35" s="5">
        <f>(B38-$B$10)*$B$2*Output!$D$6*$V$4/Output!$D$3</f>
        <v>0</v>
      </c>
      <c r="BZ35" s="5">
        <f>(C38-$B$10)*$B$2*Output!$D$6*$V$4/Output!$D$3</f>
        <v>0</v>
      </c>
      <c r="CA35" s="5">
        <f>(D38-$B$10)*$B$2*Output!$D$6*$V$4/Output!$D$3</f>
        <v>0</v>
      </c>
      <c r="CC35" s="5">
        <v>2049</v>
      </c>
      <c r="CD35" s="5">
        <f>(B38-$B$10)*$B$2*Output!$D$6*$W$4/Output!$D$3</f>
        <v>4502655.4455776922</v>
      </c>
      <c r="CE35" s="5">
        <f>(C38-$B$10)*$B$2*Output!$D$6*$W$4/Output!$D$3</f>
        <v>9997997.2923322935</v>
      </c>
      <c r="CF35" s="5">
        <f>(D38-$B$10)*$B$2*Output!$D$6*$W$4/Output!$D$3</f>
        <v>15493339.139086885</v>
      </c>
    </row>
    <row r="36" spans="1:84" x14ac:dyDescent="0.25">
      <c r="A36" s="5">
        <v>2047</v>
      </c>
      <c r="B36" s="5">
        <v>42.346747514450804</v>
      </c>
      <c r="C36" s="5">
        <v>69.008053983275275</v>
      </c>
      <c r="D36" s="5">
        <v>95.669360452099667</v>
      </c>
      <c r="F36" s="5">
        <v>2050</v>
      </c>
      <c r="G36" s="5">
        <f>(B39-$B$10)*$B$2*Output!$D$6*$G$4/Output!$D$3</f>
        <v>6666137.0143315243</v>
      </c>
      <c r="H36" s="5">
        <f>(C39-$B$10)*$B$2*Output!$D$6*$G$4/Output!$D$3</f>
        <v>14765678.189954255</v>
      </c>
      <c r="I36" s="5">
        <f>(D39-$B$10)*$B$2*Output!$D$6*$G$4/Output!$D$3</f>
        <v>22865219.365576971</v>
      </c>
      <c r="K36" s="5">
        <v>2050</v>
      </c>
      <c r="L36" s="5">
        <f>(B39-$B$10)*$B$2*Output!$D$6*$I$4/Output!$D$3</f>
        <v>31939981.497611169</v>
      </c>
      <c r="M36" s="5">
        <f>(C39-$B$10)*$B$2*Output!$D$6*$I$4/Output!$D$3</f>
        <v>70747944.000084877</v>
      </c>
      <c r="N36" s="5">
        <f>(D39-$B$10)*$B$2*Output!$D$6*$I$4/Output!$D$3</f>
        <v>109555906.50255851</v>
      </c>
      <c r="P36" s="5">
        <v>2050</v>
      </c>
      <c r="Q36" s="5">
        <f>(B39-$B$10)*$B$2*Output!$D$6*$J$4/Output!$D$3</f>
        <v>11794686.844474945</v>
      </c>
      <c r="R36" s="5">
        <f>(C39-$B$10)*$B$2*Output!$D$6*$J$4/Output!$D$3</f>
        <v>26125558.163953878</v>
      </c>
      <c r="S36" s="5">
        <f>(D39-$B$10)*$B$2*Output!$D$6*$J$4/Output!$D$3</f>
        <v>40456429.483432777</v>
      </c>
      <c r="U36" s="5">
        <v>2050</v>
      </c>
      <c r="V36" s="5">
        <f>(B39-$B$10)*$B$2*Output!$D$6*$K$4/Output!$D$3</f>
        <v>45538694.169295251</v>
      </c>
      <c r="W36" s="5">
        <f>(C39-$B$10)*$B$2*Output!$D$6*$K$4/Output!$D$3</f>
        <v>100869469.35668238</v>
      </c>
      <c r="X36" s="5">
        <f>(D39-$B$10)*$B$2*Output!$D$6*$K$4/Output!$D$3</f>
        <v>156200244.54406941</v>
      </c>
      <c r="Z36" s="5">
        <v>2050</v>
      </c>
      <c r="AA36" s="5">
        <f>(B39-$B$10)*$B$2*Output!$D$6*$L$4/Output!$D$3</f>
        <v>12712885.455594925</v>
      </c>
      <c r="AB36" s="5">
        <f>(C39-$B$10)*$B$2*Output!$D$6*$L$4/Output!$D$3</f>
        <v>28159393.528740499</v>
      </c>
      <c r="AC36" s="5">
        <f>(D39-$B$10)*$B$2*Output!$D$6*$L$4/Output!$D$3</f>
        <v>43605901.601886041</v>
      </c>
      <c r="AE36" s="5">
        <v>2050</v>
      </c>
      <c r="AF36" s="5">
        <f>(B39-$B$10)*$B$2*Output!$D$6*$M$4/Output!$D$3</f>
        <v>6830804.1253942866</v>
      </c>
      <c r="AG36" s="5">
        <f>(C39-$B$10)*$B$2*Output!$D$6*$M$4/Output!$D$3</f>
        <v>15130420.403502356</v>
      </c>
      <c r="AH36" s="5">
        <f>(D39-$B$10)*$B$2*Output!$D$6*$M$4/Output!$D$3</f>
        <v>23430036.681610409</v>
      </c>
      <c r="AJ36" s="5">
        <v>2050</v>
      </c>
      <c r="AK36" s="5">
        <f>(B39-$B$10)*$B$2*Output!$D$6*$N$4/Output!$D$3</f>
        <v>9107738.8338590506</v>
      </c>
      <c r="AL36" s="5">
        <f>(C39-$B$10)*$B$2*Output!$D$6*$N$4/Output!$D$3</f>
        <v>20173893.871336479</v>
      </c>
      <c r="AM36" s="5">
        <f>(D39-$B$10)*$B$2*Output!$D$6*$N$4/Output!$D$3</f>
        <v>31240048.908813883</v>
      </c>
      <c r="AO36" s="5">
        <v>2050</v>
      </c>
      <c r="AP36" s="5">
        <f>(B39-$B$10)*$B$2*Output!$D$6*$O$4/Output!$D$3</f>
        <v>11060031.516518142</v>
      </c>
      <c r="AQ36" s="5">
        <f>(C39-$B$10)*$B$2*Output!$D$6*$O$4/Output!$D$3</f>
        <v>24498276.256932762</v>
      </c>
      <c r="AR36" s="5">
        <f>(D39-$B$10)*$B$2*Output!$D$6*$O$4/Output!$D$3</f>
        <v>37936520.997347355</v>
      </c>
      <c r="AT36" s="5">
        <v>2050</v>
      </c>
      <c r="AU36" s="5">
        <f>(B39-$B$10)*$B$2*Output!$D$6*$P$4/Output!$D$3</f>
        <v>13959263.079100568</v>
      </c>
      <c r="AV36" s="5">
        <f>(C39-$B$10)*$B$2*Output!$D$6*$P$4/Output!$D$3</f>
        <v>30920154.499041349</v>
      </c>
      <c r="AW36" s="5">
        <f>(D39-$B$10)*$B$2*Output!$D$6*$P$4/Output!$D$3</f>
        <v>47881045.918982089</v>
      </c>
      <c r="AY36" s="5">
        <v>2050</v>
      </c>
      <c r="AZ36" s="5">
        <f>(B39-$B$10)*$B$2*Output!$D$6*$Q$4/Output!$D$3</f>
        <v>2040199.9884839293</v>
      </c>
      <c r="BA36" s="5">
        <f>(C39-$B$10)*$B$2*Output!$D$6*$Q$4/Output!$D$3</f>
        <v>4519099.5037060427</v>
      </c>
      <c r="BB36" s="5">
        <f>(D39-$B$10)*$B$2*Output!$D$6*$Q$4/Output!$D$3</f>
        <v>6997999.0189281525</v>
      </c>
      <c r="BD36" s="5">
        <v>2050</v>
      </c>
      <c r="BE36" s="5">
        <f>(B39-$B$10)*$B$2*Output!$D$6*$R$4/Output!$D$3</f>
        <v>3543505.2431562985</v>
      </c>
      <c r="BF36" s="5">
        <f>(C39-$B$10)*$B$2*Output!$D$6*$R$4/Output!$D$3</f>
        <v>7848962.2959104953</v>
      </c>
      <c r="BG36" s="5">
        <f>(D39-$B$10)*$B$2*Output!$D$6*$R$4/Output!$D$3</f>
        <v>12154419.348664686</v>
      </c>
      <c r="BI36" s="5">
        <v>2050</v>
      </c>
      <c r="BJ36" s="5">
        <f>(B39-$B$10)*$B$2*Output!$D$6*$S$4/Output!$D$3</f>
        <v>2147578.9352462417</v>
      </c>
      <c r="BK36" s="5">
        <f>(C39-$B$10)*$B$2*Output!$D$6*$S$4/Output!$D$3</f>
        <v>4756946.8460063627</v>
      </c>
      <c r="BL36" s="5">
        <f>(D39-$B$10)*$B$2*Output!$D$6*$S$4/Output!$D$3</f>
        <v>7366314.7567664767</v>
      </c>
      <c r="BN36" s="5">
        <v>2050</v>
      </c>
      <c r="BO36" s="5">
        <f>(B39-$B$10)*$B$2*Output!$D$6*$T$4/Output!$D$3</f>
        <v>60785848.515298858</v>
      </c>
      <c r="BP36" s="5">
        <f>(C39-$B$10)*$B$2*Output!$D$6*$T$4/Output!$D$3</f>
        <v>134642338.69639668</v>
      </c>
      <c r="BQ36" s="5">
        <f>(D39-$B$10)*$B$2*Output!$D$6*$T$4/Output!$D$3</f>
        <v>208498828.87749434</v>
      </c>
      <c r="BS36" s="5">
        <v>2050</v>
      </c>
      <c r="BT36" s="5">
        <f>(B39-$B$10)*$B$2*Output!$D$6*$U$4/Output!$D$3</f>
        <v>22479973.563350171</v>
      </c>
      <c r="BU36" s="5">
        <f>(C39-$B$10)*$B$2*Output!$D$6*$U$4/Output!$D$3</f>
        <v>49793764.310797587</v>
      </c>
      <c r="BV36" s="5">
        <f>(D39-$B$10)*$B$2*Output!$D$6*$U$4/Output!$D$3</f>
        <v>77107555.058244959</v>
      </c>
      <c r="BX36" s="5">
        <v>2050</v>
      </c>
      <c r="BY36" s="5">
        <f>(B39-$B$10)*$B$2*Output!$D$6*$V$4/Output!$D$3</f>
        <v>0</v>
      </c>
      <c r="BZ36" s="5">
        <f>(C39-$B$10)*$B$2*Output!$D$6*$V$4/Output!$D$3</f>
        <v>0</v>
      </c>
      <c r="CA36" s="5">
        <f>(D39-$B$10)*$B$2*Output!$D$6*$V$4/Output!$D$3</f>
        <v>0</v>
      </c>
      <c r="CC36" s="5">
        <v>2050</v>
      </c>
      <c r="CD36" s="5">
        <f>(B39-$B$10)*$B$2*Output!$D$6*$W$4/Output!$D$3</f>
        <v>4675834.501176835</v>
      </c>
      <c r="CE36" s="5">
        <f>(C39-$B$10)*$B$2*Output!$D$6*$W$4/Output!$D$3</f>
        <v>10357102.976645898</v>
      </c>
      <c r="CF36" s="5">
        <f>(D39-$B$10)*$B$2*Output!$D$6*$W$4/Output!$D$3</f>
        <v>16038371.452114947</v>
      </c>
    </row>
    <row r="37" spans="1:84" x14ac:dyDescent="0.25">
      <c r="A37" s="5">
        <v>2048</v>
      </c>
      <c r="B37" s="5">
        <v>43.244070327552926</v>
      </c>
      <c r="C37" s="5">
        <v>70.793043543058999</v>
      </c>
      <c r="D37" s="5">
        <v>98.342016758565009</v>
      </c>
    </row>
    <row r="38" spans="1:84" x14ac:dyDescent="0.25">
      <c r="A38" s="5">
        <v>2049</v>
      </c>
      <c r="B38" s="5">
        <v>44.14139314065504</v>
      </c>
      <c r="C38" s="5">
        <v>72.615365283693166</v>
      </c>
      <c r="D38" s="5">
        <v>101.08933742673125</v>
      </c>
      <c r="G38" s="5">
        <f>SUM(G10:G36)</f>
        <v>93325918.200641349</v>
      </c>
      <c r="H38" s="5">
        <f t="shared" ref="H38:I38" si="1">SUM(H10:H36)</f>
        <v>217998064.31181464</v>
      </c>
      <c r="I38" s="5">
        <f t="shared" si="1"/>
        <v>342670210.4229877</v>
      </c>
      <c r="L38" s="5">
        <f>SUM(L10:L36)</f>
        <v>447159740.96655637</v>
      </c>
      <c r="M38" s="5">
        <f t="shared" ref="M38:N38" si="2">SUM(M10:M36)</f>
        <v>1044511105.2570586</v>
      </c>
      <c r="N38" s="5">
        <f t="shared" si="2"/>
        <v>1641862469.5475593</v>
      </c>
      <c r="Q38" s="5">
        <f>SUM(Q10:Q36)</f>
        <v>165125615.82264924</v>
      </c>
      <c r="R38" s="5">
        <f t="shared" ref="R38:S38" si="3">SUM(R10:R36)</f>
        <v>385713479.29568523</v>
      </c>
      <c r="S38" s="5">
        <f t="shared" si="3"/>
        <v>606301342.76872063</v>
      </c>
      <c r="V38" s="5">
        <f>SUM(V10:V36)</f>
        <v>637541718.37013364</v>
      </c>
      <c r="W38" s="5">
        <f t="shared" ref="W38:X38" si="4">SUM(W10:W36)</f>
        <v>1489220392.3878684</v>
      </c>
      <c r="X38" s="5">
        <f t="shared" si="4"/>
        <v>2340899066.4056005</v>
      </c>
      <c r="AA38" s="5">
        <f>SUM(AA10:AA36)</f>
        <v>177980396.37832895</v>
      </c>
      <c r="AB38" s="5">
        <f t="shared" ref="AB38:AC38" si="5">SUM(AB10:AB36)</f>
        <v>415740692.87494653</v>
      </c>
      <c r="AC38" s="5">
        <f t="shared" si="5"/>
        <v>653500989.37156367</v>
      </c>
      <c r="AF38" s="5">
        <f>SUM(AF10:AF36)</f>
        <v>95631257.755520001</v>
      </c>
      <c r="AG38" s="5">
        <f t="shared" ref="AG38:AH38" si="6">SUM(AG10:AG36)</f>
        <v>223383058.85818017</v>
      </c>
      <c r="AH38" s="5">
        <f t="shared" si="6"/>
        <v>351134859.96084011</v>
      </c>
      <c r="AK38" s="5">
        <f>SUM(AK10:AK36)</f>
        <v>127508343.6740267</v>
      </c>
      <c r="AL38" s="5">
        <f t="shared" ref="AL38:AM38" si="7">SUM(AL10:AL36)</f>
        <v>297844078.47757357</v>
      </c>
      <c r="AM38" s="5">
        <f t="shared" si="7"/>
        <v>468179813.28112006</v>
      </c>
      <c r="AP38" s="5">
        <f>SUM(AP10:AP36)</f>
        <v>154840441.23125401</v>
      </c>
      <c r="AQ38" s="5">
        <f t="shared" ref="AQ38:AR38" si="8">SUM(AQ10:AQ36)</f>
        <v>361688554.65242767</v>
      </c>
      <c r="AR38" s="5">
        <f t="shared" si="8"/>
        <v>568536668.07360101</v>
      </c>
      <c r="AU38" s="5">
        <f>SUM(AU10:AU36)</f>
        <v>195429683.10740796</v>
      </c>
      <c r="AV38" s="5">
        <f t="shared" ref="AV38:AW38" si="9">SUM(AV10:AV36)</f>
        <v>456500117.52248156</v>
      </c>
      <c r="AW38" s="5">
        <f t="shared" si="9"/>
        <v>717570551.9375546</v>
      </c>
      <c r="AZ38" s="5">
        <f>SUM(AZ10:AZ36)</f>
        <v>28562799.838775013</v>
      </c>
      <c r="BA38" s="5">
        <f t="shared" ref="BA38:BB38" si="10">SUM(BA10:BA36)</f>
        <v>66719247.945593454</v>
      </c>
      <c r="BB38" s="5">
        <f t="shared" si="10"/>
        <v>104875696.05241182</v>
      </c>
      <c r="BE38" s="5">
        <f>SUM(BE10:BE36)</f>
        <v>49609073.404188178</v>
      </c>
      <c r="BF38" s="5">
        <f t="shared" ref="BF38:BG38" si="11">SUM(BF10:BF36)</f>
        <v>115880799.06339915</v>
      </c>
      <c r="BG38" s="5">
        <f t="shared" si="11"/>
        <v>182152524.72261006</v>
      </c>
      <c r="BJ38" s="5">
        <f>SUM(BJ10:BJ36)</f>
        <v>30066105.093447387</v>
      </c>
      <c r="BK38" s="5">
        <f t="shared" ref="BK38:BL38" si="12">SUM(BK10:BK36)</f>
        <v>70230787.311151013</v>
      </c>
      <c r="BL38" s="5">
        <f t="shared" si="12"/>
        <v>110395469.52885458</v>
      </c>
      <c r="BO38" s="5">
        <f>SUM(BO10:BO36)</f>
        <v>851001879.21418417</v>
      </c>
      <c r="BP38" s="5">
        <f t="shared" ref="BP38:BQ38" si="13">SUM(BP10:BP36)</f>
        <v>1987837526.501121</v>
      </c>
      <c r="BQ38" s="5">
        <f t="shared" si="13"/>
        <v>3124673173.7880549</v>
      </c>
      <c r="BT38" s="5">
        <f>SUM(BT10:BT36)</f>
        <v>314719629.88690245</v>
      </c>
      <c r="BU38" s="5">
        <f t="shared" ref="BU38:BV38" si="14">SUM(BU10:BU36)</f>
        <v>735147014.23858023</v>
      </c>
      <c r="BV38" s="5">
        <f t="shared" si="14"/>
        <v>1155574398.5902569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65461683.016475692</v>
      </c>
      <c r="CE38" s="5">
        <f t="shared" ref="CE38:CF38" si="16">SUM(CE10:CE36)</f>
        <v>152910578.96162462</v>
      </c>
      <c r="CF38" s="5">
        <f t="shared" si="16"/>
        <v>240359474.90677339</v>
      </c>
    </row>
    <row r="39" spans="1:84" x14ac:dyDescent="0.25">
      <c r="A39" s="5">
        <v>2050</v>
      </c>
      <c r="B39" s="5">
        <v>45.038715953757155</v>
      </c>
      <c r="C39" s="5">
        <v>74.476062131440841</v>
      </c>
      <c r="D39" s="5">
        <v>103.91340830912445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1425.585315430397</v>
      </c>
      <c r="H45" s="5">
        <f t="shared" ref="H45:I45" si="17">$G$2-H10*33.33/1000000*0.35/0.16</f>
        <v>1407.5033870913844</v>
      </c>
      <c r="I45" s="5">
        <f t="shared" si="17"/>
        <v>1389.4214587523718</v>
      </c>
      <c r="K45" s="5">
        <v>2024</v>
      </c>
      <c r="L45" s="5">
        <f>$I$2-L10*33.33/1000000*3.2/1.89</f>
        <v>6850.010373180301</v>
      </c>
      <c r="M45" s="5">
        <f t="shared" ref="M45:N45" si="18">$I$2-M10*33.33/1000000*3.2/1.89</f>
        <v>6782.9531939822109</v>
      </c>
      <c r="N45" s="5">
        <f t="shared" si="18"/>
        <v>6715.8960147841208</v>
      </c>
      <c r="P45" s="5">
        <v>2024</v>
      </c>
      <c r="Q45" s="5">
        <f>$J$2-Q10*33.33/1000000*2.1/1.9</f>
        <v>2538.1074948088626</v>
      </c>
      <c r="R45" s="5">
        <f t="shared" ref="R45:S45" si="19">$J$2-R10*33.33/1000000*2.1/1.9</f>
        <v>2521.942537773768</v>
      </c>
      <c r="S45" s="5">
        <f t="shared" si="19"/>
        <v>2505.7775807386734</v>
      </c>
      <c r="U45" s="5">
        <v>2024</v>
      </c>
      <c r="V45" s="5">
        <f>$K$2-V10*33.33/1000000</f>
        <v>9805.4230682414454</v>
      </c>
      <c r="W45" s="5">
        <f t="shared" ref="W45:X45" si="20">$K$2-W10*33.33/1000000</f>
        <v>9748.9549885141478</v>
      </c>
      <c r="X45" s="5">
        <f t="shared" si="20"/>
        <v>9692.4869087868519</v>
      </c>
      <c r="Z45" s="5">
        <v>2024</v>
      </c>
      <c r="AA45" s="5">
        <f>$L$2-AA10*33.33/1000000</f>
        <v>2737.3472732174037</v>
      </c>
      <c r="AB45" s="5">
        <f t="shared" ref="AB45:AC45" si="21">$L$2-AB10*33.33/1000000</f>
        <v>2721.5832676268665</v>
      </c>
      <c r="AC45" s="5">
        <f t="shared" si="21"/>
        <v>2705.8192620363297</v>
      </c>
      <c r="AE45" s="5">
        <v>2024</v>
      </c>
      <c r="AF45" s="5">
        <f>$M$2-AF10*33.33/1000000*1.61/1.28</f>
        <v>1468.6395212462053</v>
      </c>
      <c r="AG45" s="5">
        <f t="shared" ref="AG45:AH45" si="22">$M$2-AG10*33.33/1000000*1.61/1.28</f>
        <v>1457.9855827664067</v>
      </c>
      <c r="AH45" s="5">
        <f t="shared" si="22"/>
        <v>1447.331644286608</v>
      </c>
      <c r="AJ45" s="5">
        <v>2024</v>
      </c>
      <c r="AK45" s="5">
        <f>$N$2-AK10*33.33/1000000*3.03/2.17</f>
        <v>1956.6288634454222</v>
      </c>
      <c r="AL45" s="5">
        <f t="shared" ref="AL45:AM45" si="23">$N$2-AL10*33.33/1000000*3.03/2.17</f>
        <v>1940.8594365722693</v>
      </c>
      <c r="AM45" s="5">
        <f t="shared" si="23"/>
        <v>1925.0900096991163</v>
      </c>
      <c r="AO45" s="5">
        <v>2024</v>
      </c>
      <c r="AP45" s="5">
        <f>$O$2-AP10*33.33/1000000</f>
        <v>2381.4536219324959</v>
      </c>
      <c r="AQ45" s="5">
        <f t="shared" ref="AQ45:AR45" si="24">$O$2-AQ10*33.33/1000000</f>
        <v>2367.7391588181308</v>
      </c>
      <c r="AR45" s="5">
        <f t="shared" si="24"/>
        <v>2354.0246957037652</v>
      </c>
      <c r="AT45" s="5">
        <v>2024</v>
      </c>
      <c r="AU45" s="5">
        <f>$P$2-AU10*33.33/1000000</f>
        <v>3005.7181636041214</v>
      </c>
      <c r="AV45" s="5">
        <f t="shared" ref="AV45:AW45" si="25">$P$2-AV10*33.33/1000000</f>
        <v>2988.4086470520097</v>
      </c>
      <c r="AW45" s="5">
        <f t="shared" si="25"/>
        <v>2971.0991304998979</v>
      </c>
      <c r="AY45" s="5">
        <v>2024</v>
      </c>
      <c r="AZ45" s="5">
        <f>$Q$2-AZ10*33.33/1000000</f>
        <v>439.29727006521773</v>
      </c>
      <c r="BA45" s="5">
        <f t="shared" ref="BA45:BB45" si="26">$Q$2-BA10*33.33/1000000</f>
        <v>436.76741764606294</v>
      </c>
      <c r="BB45" s="5">
        <f t="shared" si="26"/>
        <v>434.23756522690815</v>
      </c>
      <c r="BD45" s="5">
        <v>2024</v>
      </c>
      <c r="BE45" s="5">
        <f>$R$2-BE10*33.33/1000000*3.42/2.86</f>
        <v>762.13349684415334</v>
      </c>
      <c r="BF45" s="5">
        <f t="shared" ref="BF45:BG45" si="27">$R$2-BF10*33.33/1000000*3.42/2.86</f>
        <v>756.87918797360112</v>
      </c>
      <c r="BG45" s="5">
        <f t="shared" si="27"/>
        <v>751.6248791030489</v>
      </c>
      <c r="BI45" s="5">
        <v>2024</v>
      </c>
      <c r="BJ45" s="5">
        <f>$S$2-BJ10*33.33/1000000*0.139/0.15</f>
        <v>462.6125905876309</v>
      </c>
      <c r="BK45" s="5">
        <f t="shared" ref="BK45:BL45" si="28">$S$2-BK10*33.33/1000000*0.139/0.15</f>
        <v>460.14487489456064</v>
      </c>
      <c r="BL45" s="5">
        <f t="shared" si="28"/>
        <v>457.67715920149038</v>
      </c>
      <c r="BN45" s="5">
        <v>2024</v>
      </c>
      <c r="BO45" s="5">
        <f>$T$2-BO10*$AA$2/1000000</f>
        <v>13075.480290030227</v>
      </c>
      <c r="BP45" s="5">
        <f t="shared" ref="BP45:BQ45" si="29">$T$2-BP10*$AA$2/1000000</f>
        <v>12987.076730948544</v>
      </c>
      <c r="BQ45" s="5">
        <f t="shared" si="29"/>
        <v>12898.67317186686</v>
      </c>
      <c r="BS45" s="5">
        <v>2024</v>
      </c>
      <c r="BT45" s="5">
        <f>$U$2-BT10*$AA$2/1000000</f>
        <v>4835.6066161354393</v>
      </c>
      <c r="BU45" s="5">
        <f t="shared" ref="BU45:BV45" si="30">$U$2-BU10*$AA$2/1000000</f>
        <v>4802.9129922146985</v>
      </c>
      <c r="BV45" s="5">
        <f t="shared" si="30"/>
        <v>4770.2193682939578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1005.8061761561714</v>
      </c>
      <c r="CE45" s="5">
        <f t="shared" ref="CE45:CF45" si="32">$W$2-CE10*$AA$2/1000000</f>
        <v>999.00590238065718</v>
      </c>
      <c r="CF45" s="5">
        <f t="shared" si="32"/>
        <v>992.20562860514315</v>
      </c>
    </row>
    <row r="46" spans="1:84" x14ac:dyDescent="0.25">
      <c r="F46" s="5">
        <v>2025</v>
      </c>
      <c r="G46" s="5">
        <f t="shared" ref="G46:I61" si="33">$G$2-G11*33.33/1000000*0.35/0.16</f>
        <v>1407.5844308607943</v>
      </c>
      <c r="H46" s="5">
        <f t="shared" si="33"/>
        <v>1367.9068694557661</v>
      </c>
      <c r="I46" s="5">
        <f t="shared" si="33"/>
        <v>1328.2293080507379</v>
      </c>
      <c r="K46" s="5">
        <v>2025</v>
      </c>
      <c r="L46" s="5">
        <f t="shared" ref="L46:N61" si="34">$I$2-L11*33.33/1000000*3.2/1.89</f>
        <v>6783.2537463606031</v>
      </c>
      <c r="M46" s="5">
        <f t="shared" si="34"/>
        <v>6636.1087463696622</v>
      </c>
      <c r="N46" s="5">
        <f t="shared" si="34"/>
        <v>6488.9637463787221</v>
      </c>
      <c r="P46" s="5">
        <v>2025</v>
      </c>
      <c r="Q46" s="5">
        <f t="shared" ref="Q46:S61" si="35">$J$2-Q11*33.33/1000000*2.1/1.9</f>
        <v>2522.0149896177254</v>
      </c>
      <c r="R46" s="5">
        <f t="shared" si="35"/>
        <v>2486.5438792723876</v>
      </c>
      <c r="S46" s="5">
        <f t="shared" si="35"/>
        <v>2451.0727689270493</v>
      </c>
      <c r="U46" s="5">
        <v>2025</v>
      </c>
      <c r="V46" s="5">
        <f t="shared" ref="V46:X61" si="36">$K$2-V11*33.33/1000000</f>
        <v>9749.2080802169039</v>
      </c>
      <c r="W46" s="5">
        <f t="shared" si="36"/>
        <v>9625.2989672729145</v>
      </c>
      <c r="X46" s="5">
        <f t="shared" si="36"/>
        <v>9501.3898543289251</v>
      </c>
      <c r="Z46" s="5">
        <v>2025</v>
      </c>
      <c r="AA46" s="5">
        <f t="shared" ref="AA46:AC61" si="37">$L$2-AA11*33.33/1000000</f>
        <v>2721.6539223938862</v>
      </c>
      <c r="AB46" s="5">
        <f t="shared" si="37"/>
        <v>2687.0626283636889</v>
      </c>
      <c r="AC46" s="5">
        <f t="shared" si="37"/>
        <v>2652.4713343334915</v>
      </c>
      <c r="AE46" s="5">
        <v>2025</v>
      </c>
      <c r="AF46" s="5">
        <f t="shared" ref="AF46:AH61" si="38">$M$2-AF11*33.33/1000000*1.61/1.28</f>
        <v>1458.0333340525126</v>
      </c>
      <c r="AG46" s="5">
        <f t="shared" si="38"/>
        <v>1434.655169383783</v>
      </c>
      <c r="AH46" s="5">
        <f t="shared" si="38"/>
        <v>1411.2770047150539</v>
      </c>
      <c r="AJ46" s="5">
        <v>2025</v>
      </c>
      <c r="AK46" s="5">
        <f t="shared" ref="AK46:AM61" si="39">$N$2-AK11*33.33/1000000*3.03/2.17</f>
        <v>1940.9301156376473</v>
      </c>
      <c r="AL46" s="5">
        <f t="shared" si="39"/>
        <v>1906.326925571261</v>
      </c>
      <c r="AM46" s="5">
        <f t="shared" si="39"/>
        <v>1871.7237355048749</v>
      </c>
      <c r="AO46" s="5">
        <v>2025</v>
      </c>
      <c r="AP46" s="5">
        <f t="shared" ref="AP46:AR61" si="40">$O$2-AP11*33.33/1000000</f>
        <v>2367.8006274715499</v>
      </c>
      <c r="AQ46" s="5">
        <f t="shared" si="40"/>
        <v>2337.7066882547251</v>
      </c>
      <c r="AR46" s="5">
        <f t="shared" si="40"/>
        <v>2307.6127490379008</v>
      </c>
      <c r="AT46" s="5">
        <v>2025</v>
      </c>
      <c r="AU46" s="5">
        <f t="shared" ref="AU46:AW61" si="41">$P$2-AU11*33.33/1000000</f>
        <v>2988.486228847587</v>
      </c>
      <c r="AV46" s="5">
        <f t="shared" si="41"/>
        <v>2950.5035871176142</v>
      </c>
      <c r="AW46" s="5">
        <f t="shared" si="41"/>
        <v>2912.5209453876414</v>
      </c>
      <c r="AY46" s="5">
        <v>2025</v>
      </c>
      <c r="AZ46" s="5">
        <f t="shared" ref="AZ46:BB61" si="42">$Q$2-AZ11*33.33/1000000</f>
        <v>436.77875652387809</v>
      </c>
      <c r="BA46" s="5">
        <f t="shared" si="42"/>
        <v>431.22744734795901</v>
      </c>
      <c r="BB46" s="5">
        <f t="shared" si="42"/>
        <v>425.67613817203988</v>
      </c>
      <c r="BD46" s="5">
        <v>2025</v>
      </c>
      <c r="BE46" s="5">
        <f t="shared" ref="BE46:BG61" si="43">$R$2-BE11*33.33/1000000*3.42/2.86</f>
        <v>756.90273795060193</v>
      </c>
      <c r="BF46" s="5">
        <f t="shared" si="43"/>
        <v>745.37309581600061</v>
      </c>
      <c r="BG46" s="5">
        <f t="shared" si="43"/>
        <v>733.84345368139941</v>
      </c>
      <c r="BI46" s="5">
        <v>2025</v>
      </c>
      <c r="BJ46" s="5">
        <f t="shared" ref="BJ46:BL61" si="44">$S$2-BJ11*33.33/1000000*0.139/0.15</f>
        <v>460.15593527362245</v>
      </c>
      <c r="BK46" s="5">
        <f t="shared" si="44"/>
        <v>454.740974042375</v>
      </c>
      <c r="BL46" s="5">
        <f t="shared" si="44"/>
        <v>449.32601281112761</v>
      </c>
      <c r="BN46" s="5">
        <v>2025</v>
      </c>
      <c r="BO46" s="5">
        <f t="shared" ref="BO46:BQ61" si="45">$T$2-BO11*$AA$2/1000000</f>
        <v>12987.47295847046</v>
      </c>
      <c r="BP46" s="5">
        <f t="shared" si="45"/>
        <v>12793.487141353895</v>
      </c>
      <c r="BQ46" s="5">
        <f t="shared" si="45"/>
        <v>12599.50132423733</v>
      </c>
      <c r="BS46" s="5">
        <v>2025</v>
      </c>
      <c r="BT46" s="5">
        <f t="shared" ref="BT46:BV61" si="46">$U$2-BT11*$AA$2/1000000</f>
        <v>4803.059526061561</v>
      </c>
      <c r="BU46" s="5">
        <f t="shared" si="46"/>
        <v>4731.3192090805824</v>
      </c>
      <c r="BV46" s="5">
        <f t="shared" si="46"/>
        <v>4659.5788920996038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999.03638142080456</v>
      </c>
      <c r="CE46" s="5">
        <f t="shared" si="48"/>
        <v>984.11439548876103</v>
      </c>
      <c r="CF46" s="5">
        <f t="shared" si="48"/>
        <v>969.19240955671762</v>
      </c>
    </row>
    <row r="47" spans="1:84" x14ac:dyDescent="0.25">
      <c r="F47" s="5">
        <v>2026</v>
      </c>
      <c r="G47" s="5">
        <f t="shared" si="33"/>
        <v>1389.5835462911914</v>
      </c>
      <c r="H47" s="5">
        <f t="shared" si="33"/>
        <v>1324.3407741165854</v>
      </c>
      <c r="I47" s="5">
        <f t="shared" si="33"/>
        <v>1259.0980019419799</v>
      </c>
      <c r="K47" s="5">
        <v>2026</v>
      </c>
      <c r="L47" s="5">
        <f t="shared" si="34"/>
        <v>6716.4971195409044</v>
      </c>
      <c r="M47" s="5">
        <f t="shared" si="34"/>
        <v>6474.5430434563605</v>
      </c>
      <c r="N47" s="5">
        <f t="shared" si="34"/>
        <v>6232.5889673718184</v>
      </c>
      <c r="P47" s="5">
        <v>2026</v>
      </c>
      <c r="Q47" s="5">
        <f t="shared" si="35"/>
        <v>2505.9224844265882</v>
      </c>
      <c r="R47" s="5">
        <f t="shared" si="35"/>
        <v>2447.5964812880002</v>
      </c>
      <c r="S47" s="5">
        <f t="shared" si="35"/>
        <v>2389.2704781494122</v>
      </c>
      <c r="U47" s="5">
        <v>2026</v>
      </c>
      <c r="V47" s="5">
        <f t="shared" si="36"/>
        <v>9692.9930921923642</v>
      </c>
      <c r="W47" s="5">
        <f t="shared" si="36"/>
        <v>9489.2463461754123</v>
      </c>
      <c r="X47" s="5">
        <f t="shared" si="36"/>
        <v>9285.4996001584623</v>
      </c>
      <c r="Z47" s="5">
        <v>2026</v>
      </c>
      <c r="AA47" s="5">
        <f t="shared" si="37"/>
        <v>2705.9605715703683</v>
      </c>
      <c r="AB47" s="5">
        <f t="shared" si="37"/>
        <v>2649.0812716406363</v>
      </c>
      <c r="AC47" s="5">
        <f t="shared" si="37"/>
        <v>2592.2019717109042</v>
      </c>
      <c r="AE47" s="5">
        <v>2026</v>
      </c>
      <c r="AF47" s="5">
        <f t="shared" si="38"/>
        <v>1447.4271468588197</v>
      </c>
      <c r="AG47" s="5">
        <f t="shared" si="38"/>
        <v>1408.9858662626527</v>
      </c>
      <c r="AH47" s="5">
        <f t="shared" si="38"/>
        <v>1370.544585666486</v>
      </c>
      <c r="AJ47" s="5">
        <v>2026</v>
      </c>
      <c r="AK47" s="5">
        <f t="shared" si="39"/>
        <v>1925.2313678298722</v>
      </c>
      <c r="AL47" s="5">
        <f t="shared" si="39"/>
        <v>1868.3325069606221</v>
      </c>
      <c r="AM47" s="5">
        <f t="shared" si="39"/>
        <v>1811.4336460913723</v>
      </c>
      <c r="AO47" s="5">
        <v>2026</v>
      </c>
      <c r="AP47" s="5">
        <f t="shared" si="40"/>
        <v>2354.1476330106034</v>
      </c>
      <c r="AQ47" s="5">
        <f t="shared" si="40"/>
        <v>2304.663442182512</v>
      </c>
      <c r="AR47" s="5">
        <f t="shared" si="40"/>
        <v>2255.179251354421</v>
      </c>
      <c r="AT47" s="5">
        <v>2026</v>
      </c>
      <c r="AU47" s="5">
        <f t="shared" si="41"/>
        <v>2971.254294091053</v>
      </c>
      <c r="AV47" s="5">
        <f t="shared" si="41"/>
        <v>2908.7985192594811</v>
      </c>
      <c r="AW47" s="5">
        <f t="shared" si="41"/>
        <v>2846.3427444279096</v>
      </c>
      <c r="AY47" s="5">
        <v>2026</v>
      </c>
      <c r="AZ47" s="5">
        <f t="shared" si="42"/>
        <v>434.2602429825385</v>
      </c>
      <c r="BA47" s="5">
        <f t="shared" si="42"/>
        <v>425.13209127638572</v>
      </c>
      <c r="BB47" s="5">
        <f t="shared" si="42"/>
        <v>416.00393957023294</v>
      </c>
      <c r="BD47" s="5">
        <v>2026</v>
      </c>
      <c r="BE47" s="5">
        <f t="shared" si="43"/>
        <v>751.67197905705041</v>
      </c>
      <c r="BF47" s="5">
        <f t="shared" si="43"/>
        <v>732.71351012888692</v>
      </c>
      <c r="BG47" s="5">
        <f t="shared" si="43"/>
        <v>713.75504120072355</v>
      </c>
      <c r="BI47" s="5">
        <v>2026</v>
      </c>
      <c r="BJ47" s="5">
        <f t="shared" si="44"/>
        <v>457.69927995961399</v>
      </c>
      <c r="BK47" s="5">
        <f t="shared" si="44"/>
        <v>448.79532847080532</v>
      </c>
      <c r="BL47" s="5">
        <f t="shared" si="44"/>
        <v>439.89137698199664</v>
      </c>
      <c r="BN47" s="5">
        <v>2026</v>
      </c>
      <c r="BO47" s="5">
        <f t="shared" si="45"/>
        <v>12899.465626910691</v>
      </c>
      <c r="BP47" s="5">
        <f t="shared" si="45"/>
        <v>12580.4900643239</v>
      </c>
      <c r="BQ47" s="5">
        <f t="shared" si="45"/>
        <v>12261.514501737109</v>
      </c>
      <c r="BS47" s="5">
        <v>2026</v>
      </c>
      <c r="BT47" s="5">
        <f t="shared" si="46"/>
        <v>4770.5124359876818</v>
      </c>
      <c r="BU47" s="5">
        <f t="shared" si="46"/>
        <v>4652.5481007115013</v>
      </c>
      <c r="BV47" s="5">
        <f t="shared" si="46"/>
        <v>4534.5837654353209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992.2665866854378</v>
      </c>
      <c r="CE47" s="5">
        <f t="shared" si="48"/>
        <v>967.73000494799226</v>
      </c>
      <c r="CF47" s="5">
        <f t="shared" si="48"/>
        <v>943.19342321054683</v>
      </c>
    </row>
    <row r="48" spans="1:84" x14ac:dyDescent="0.25">
      <c r="F48" s="5">
        <v>2027</v>
      </c>
      <c r="G48" s="5">
        <f t="shared" si="33"/>
        <v>1371.5826617215885</v>
      </c>
      <c r="H48" s="5">
        <f t="shared" si="33"/>
        <v>1276.2900824982921</v>
      </c>
      <c r="I48" s="5">
        <f t="shared" si="33"/>
        <v>1180.9975032749962</v>
      </c>
      <c r="K48" s="5">
        <v>2027</v>
      </c>
      <c r="L48" s="5">
        <f t="shared" si="34"/>
        <v>6649.7404927212056</v>
      </c>
      <c r="M48" s="5">
        <f t="shared" si="34"/>
        <v>6296.3461289443094</v>
      </c>
      <c r="N48" s="5">
        <f t="shared" si="34"/>
        <v>5942.9517651674141</v>
      </c>
      <c r="P48" s="5">
        <v>2027</v>
      </c>
      <c r="Q48" s="5">
        <f t="shared" si="35"/>
        <v>2489.8299792354514</v>
      </c>
      <c r="R48" s="5">
        <f t="shared" si="35"/>
        <v>2404.6399253856935</v>
      </c>
      <c r="S48" s="5">
        <f t="shared" si="35"/>
        <v>2319.4498715359359</v>
      </c>
      <c r="U48" s="5">
        <v>2027</v>
      </c>
      <c r="V48" s="5">
        <f t="shared" si="36"/>
        <v>9636.7781041678227</v>
      </c>
      <c r="W48" s="5">
        <f t="shared" si="36"/>
        <v>9339.1887729795599</v>
      </c>
      <c r="X48" s="5">
        <f t="shared" si="36"/>
        <v>9041.5994417912971</v>
      </c>
      <c r="Z48" s="5">
        <v>2027</v>
      </c>
      <c r="AA48" s="5">
        <f t="shared" si="37"/>
        <v>2690.2672207468504</v>
      </c>
      <c r="AB48" s="5">
        <f t="shared" si="37"/>
        <v>2607.1901991234604</v>
      </c>
      <c r="AC48" s="5">
        <f t="shared" si="37"/>
        <v>2524.1131775000708</v>
      </c>
      <c r="AE48" s="5">
        <v>2027</v>
      </c>
      <c r="AF48" s="5">
        <f t="shared" si="38"/>
        <v>1436.820959665127</v>
      </c>
      <c r="AG48" s="5">
        <f t="shared" si="38"/>
        <v>1380.6742225698415</v>
      </c>
      <c r="AH48" s="5">
        <f t="shared" si="38"/>
        <v>1324.5274854745562</v>
      </c>
      <c r="AJ48" s="5">
        <v>2027</v>
      </c>
      <c r="AK48" s="5">
        <f t="shared" si="39"/>
        <v>1909.532620022097</v>
      </c>
      <c r="AL48" s="5">
        <f t="shared" si="39"/>
        <v>1826.4270279944071</v>
      </c>
      <c r="AM48" s="5">
        <f t="shared" si="39"/>
        <v>1743.3214359667172</v>
      </c>
      <c r="AO48" s="5">
        <v>2027</v>
      </c>
      <c r="AP48" s="5">
        <f t="shared" si="40"/>
        <v>2340.4946385496573</v>
      </c>
      <c r="AQ48" s="5">
        <f t="shared" si="40"/>
        <v>2268.218798366674</v>
      </c>
      <c r="AR48" s="5">
        <f t="shared" si="40"/>
        <v>2195.9429581836907</v>
      </c>
      <c r="AT48" s="5">
        <v>2027</v>
      </c>
      <c r="AU48" s="5">
        <f t="shared" si="41"/>
        <v>2954.0223593345186</v>
      </c>
      <c r="AV48" s="5">
        <f t="shared" si="41"/>
        <v>2862.8004251229863</v>
      </c>
      <c r="AW48" s="5">
        <f t="shared" si="41"/>
        <v>2771.5784909114541</v>
      </c>
      <c r="AY48" s="5">
        <v>2027</v>
      </c>
      <c r="AZ48" s="5">
        <f t="shared" si="42"/>
        <v>431.74172944119891</v>
      </c>
      <c r="BA48" s="5">
        <f t="shared" si="42"/>
        <v>418.40929290259032</v>
      </c>
      <c r="BB48" s="5">
        <f t="shared" si="42"/>
        <v>405.07685636398173</v>
      </c>
      <c r="BD48" s="5">
        <v>2027</v>
      </c>
      <c r="BE48" s="5">
        <f t="shared" si="43"/>
        <v>746.44122016349888</v>
      </c>
      <c r="BF48" s="5">
        <f t="shared" si="43"/>
        <v>718.75077504485023</v>
      </c>
      <c r="BG48" s="5">
        <f t="shared" si="43"/>
        <v>691.06032992620169</v>
      </c>
      <c r="BI48" s="5">
        <v>2027</v>
      </c>
      <c r="BJ48" s="5">
        <f t="shared" si="44"/>
        <v>455.24262464560553</v>
      </c>
      <c r="BK48" s="5">
        <f t="shared" si="44"/>
        <v>442.23765146057679</v>
      </c>
      <c r="BL48" s="5">
        <f t="shared" si="44"/>
        <v>429.2326782755481</v>
      </c>
      <c r="BN48" s="5">
        <v>2027</v>
      </c>
      <c r="BO48" s="5">
        <f t="shared" si="45"/>
        <v>12811.458295350923</v>
      </c>
      <c r="BP48" s="5">
        <f t="shared" si="45"/>
        <v>12345.567545234571</v>
      </c>
      <c r="BQ48" s="5">
        <f t="shared" si="45"/>
        <v>11879.676795118219</v>
      </c>
      <c r="BS48" s="5">
        <v>2027</v>
      </c>
      <c r="BT48" s="5">
        <f t="shared" si="46"/>
        <v>4737.9653459138026</v>
      </c>
      <c r="BU48" s="5">
        <f t="shared" si="46"/>
        <v>4565.6684708707735</v>
      </c>
      <c r="BV48" s="5">
        <f t="shared" si="46"/>
        <v>4393.3715958277444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985.49679195007093</v>
      </c>
      <c r="CE48" s="5">
        <f t="shared" si="48"/>
        <v>949.65904194112079</v>
      </c>
      <c r="CF48" s="5">
        <f t="shared" si="48"/>
        <v>913.82129193217077</v>
      </c>
    </row>
    <row r="49" spans="6:84" x14ac:dyDescent="0.25">
      <c r="F49" s="5">
        <v>2028</v>
      </c>
      <c r="G49" s="5">
        <f t="shared" si="33"/>
        <v>1353.5817771519855</v>
      </c>
      <c r="H49" s="5">
        <f t="shared" si="33"/>
        <v>1223.1729567934246</v>
      </c>
      <c r="I49" s="5">
        <f t="shared" si="33"/>
        <v>1092.7641364348638</v>
      </c>
      <c r="K49" s="5">
        <v>2028</v>
      </c>
      <c r="L49" s="5">
        <f t="shared" si="34"/>
        <v>6582.9838659015068</v>
      </c>
      <c r="M49" s="5">
        <f t="shared" si="34"/>
        <v>6099.360246128158</v>
      </c>
      <c r="N49" s="5">
        <f t="shared" si="34"/>
        <v>5615.7366263548092</v>
      </c>
      <c r="P49" s="5">
        <v>2028</v>
      </c>
      <c r="Q49" s="5">
        <f t="shared" si="35"/>
        <v>2473.7374740443142</v>
      </c>
      <c r="R49" s="5">
        <f t="shared" si="35"/>
        <v>2357.1540577974251</v>
      </c>
      <c r="S49" s="5">
        <f t="shared" si="35"/>
        <v>2240.570641550536</v>
      </c>
      <c r="U49" s="5">
        <v>2028</v>
      </c>
      <c r="V49" s="5">
        <f t="shared" si="36"/>
        <v>9580.5631161432811</v>
      </c>
      <c r="W49" s="5">
        <f t="shared" si="36"/>
        <v>9173.3092255689044</v>
      </c>
      <c r="X49" s="5">
        <f t="shared" si="36"/>
        <v>8766.0553349945276</v>
      </c>
      <c r="Z49" s="5">
        <v>2028</v>
      </c>
      <c r="AA49" s="5">
        <f t="shared" si="37"/>
        <v>2674.5738699233329</v>
      </c>
      <c r="AB49" s="5">
        <f t="shared" si="37"/>
        <v>2560.8821588046526</v>
      </c>
      <c r="AC49" s="5">
        <f t="shared" si="37"/>
        <v>2447.1904476859722</v>
      </c>
      <c r="AE49" s="5">
        <v>2028</v>
      </c>
      <c r="AF49" s="5">
        <f t="shared" si="38"/>
        <v>1426.2147724714343</v>
      </c>
      <c r="AG49" s="5">
        <f t="shared" si="38"/>
        <v>1349.3774173357217</v>
      </c>
      <c r="AH49" s="5">
        <f t="shared" si="38"/>
        <v>1272.5400622000093</v>
      </c>
      <c r="AJ49" s="5">
        <v>2028</v>
      </c>
      <c r="AK49" s="5">
        <f t="shared" si="39"/>
        <v>1893.8338722143219</v>
      </c>
      <c r="AL49" s="5">
        <f t="shared" si="39"/>
        <v>1780.1030622198184</v>
      </c>
      <c r="AM49" s="5">
        <f t="shared" si="39"/>
        <v>1666.3722522253149</v>
      </c>
      <c r="AO49" s="5">
        <v>2028</v>
      </c>
      <c r="AP49" s="5">
        <f t="shared" si="40"/>
        <v>2326.8416440887108</v>
      </c>
      <c r="AQ49" s="5">
        <f t="shared" si="40"/>
        <v>2227.9314546960986</v>
      </c>
      <c r="AR49" s="5">
        <f t="shared" si="40"/>
        <v>2129.0212653034864</v>
      </c>
      <c r="AT49" s="5">
        <v>2028</v>
      </c>
      <c r="AU49" s="5">
        <f t="shared" si="41"/>
        <v>2936.7904245779846</v>
      </c>
      <c r="AV49" s="5">
        <f t="shared" si="41"/>
        <v>2811.9523214610954</v>
      </c>
      <c r="AW49" s="5">
        <f t="shared" si="41"/>
        <v>2687.1142183442062</v>
      </c>
      <c r="AY49" s="5">
        <v>2028</v>
      </c>
      <c r="AZ49" s="5">
        <f t="shared" si="42"/>
        <v>429.22321589985927</v>
      </c>
      <c r="BA49" s="5">
        <f t="shared" si="42"/>
        <v>410.97764698277547</v>
      </c>
      <c r="BB49" s="5">
        <f t="shared" si="42"/>
        <v>392.73207806569167</v>
      </c>
      <c r="BD49" s="5">
        <v>2028</v>
      </c>
      <c r="BE49" s="5">
        <f t="shared" si="43"/>
        <v>741.21046126994747</v>
      </c>
      <c r="BF49" s="5">
        <f t="shared" si="43"/>
        <v>703.31581813446564</v>
      </c>
      <c r="BG49" s="5">
        <f t="shared" si="43"/>
        <v>665.42117499898382</v>
      </c>
      <c r="BI49" s="5">
        <v>2028</v>
      </c>
      <c r="BJ49" s="5">
        <f t="shared" si="44"/>
        <v>452.78596933159707</v>
      </c>
      <c r="BK49" s="5">
        <f t="shared" si="44"/>
        <v>434.98853719493286</v>
      </c>
      <c r="BL49" s="5">
        <f t="shared" si="44"/>
        <v>417.19110505826859</v>
      </c>
      <c r="BN49" s="5">
        <v>2028</v>
      </c>
      <c r="BO49" s="5">
        <f t="shared" si="45"/>
        <v>12723.450963791154</v>
      </c>
      <c r="BP49" s="5">
        <f t="shared" si="45"/>
        <v>12085.874946499502</v>
      </c>
      <c r="BQ49" s="5">
        <f t="shared" si="45"/>
        <v>11448.298929207849</v>
      </c>
      <c r="BS49" s="5">
        <v>2028</v>
      </c>
      <c r="BT49" s="5">
        <f t="shared" si="46"/>
        <v>4705.4182558399243</v>
      </c>
      <c r="BU49" s="5">
        <f t="shared" si="46"/>
        <v>4469.6283086166795</v>
      </c>
      <c r="BV49" s="5">
        <f t="shared" si="46"/>
        <v>4233.8383613934357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978.72699721470417</v>
      </c>
      <c r="CE49" s="5">
        <f t="shared" si="48"/>
        <v>929.68268819226932</v>
      </c>
      <c r="CF49" s="5">
        <f t="shared" si="48"/>
        <v>880.63837916983448</v>
      </c>
    </row>
    <row r="50" spans="6:84" x14ac:dyDescent="0.25">
      <c r="F50" s="5">
        <v>2029</v>
      </c>
      <c r="G50" s="5">
        <f t="shared" si="33"/>
        <v>1335.5808925823828</v>
      </c>
      <c r="H50" s="5">
        <f t="shared" si="33"/>
        <v>1164.3320707417995</v>
      </c>
      <c r="I50" s="5">
        <f t="shared" si="33"/>
        <v>993.08324890121685</v>
      </c>
      <c r="K50" s="5">
        <v>2029</v>
      </c>
      <c r="L50" s="5">
        <f t="shared" si="34"/>
        <v>6516.2272390818089</v>
      </c>
      <c r="M50" s="5">
        <f t="shared" si="34"/>
        <v>5881.1476879230031</v>
      </c>
      <c r="N50" s="5">
        <f t="shared" si="34"/>
        <v>5246.0681367641992</v>
      </c>
      <c r="P50" s="5">
        <v>2029</v>
      </c>
      <c r="Q50" s="5">
        <f t="shared" si="35"/>
        <v>2457.644968853177</v>
      </c>
      <c r="R50" s="5">
        <f t="shared" si="35"/>
        <v>2304.5512392761698</v>
      </c>
      <c r="S50" s="5">
        <f t="shared" si="35"/>
        <v>2151.457509699163</v>
      </c>
      <c r="U50" s="5">
        <v>2029</v>
      </c>
      <c r="V50" s="5">
        <f t="shared" si="36"/>
        <v>9524.3481281187396</v>
      </c>
      <c r="W50" s="5">
        <f t="shared" si="36"/>
        <v>8989.5549388306245</v>
      </c>
      <c r="X50" s="5">
        <f t="shared" si="36"/>
        <v>8454.7617495425075</v>
      </c>
      <c r="Z50" s="5">
        <v>2029</v>
      </c>
      <c r="AA50" s="5">
        <f t="shared" si="37"/>
        <v>2658.880519099815</v>
      </c>
      <c r="AB50" s="5">
        <f t="shared" si="37"/>
        <v>2509.5840870902161</v>
      </c>
      <c r="AC50" s="5">
        <f t="shared" si="37"/>
        <v>2360.2876550806172</v>
      </c>
      <c r="AE50" s="5">
        <v>2029</v>
      </c>
      <c r="AF50" s="5">
        <f t="shared" si="38"/>
        <v>1415.6085852777417</v>
      </c>
      <c r="AG50" s="5">
        <f t="shared" si="38"/>
        <v>1314.7081515175228</v>
      </c>
      <c r="AH50" s="5">
        <f t="shared" si="38"/>
        <v>1213.8077177573041</v>
      </c>
      <c r="AJ50" s="5">
        <v>2029</v>
      </c>
      <c r="AK50" s="5">
        <f t="shared" si="39"/>
        <v>1878.1351244065468</v>
      </c>
      <c r="AL50" s="5">
        <f t="shared" si="39"/>
        <v>1728.7873489647964</v>
      </c>
      <c r="AM50" s="5">
        <f t="shared" si="39"/>
        <v>1579.4395735230462</v>
      </c>
      <c r="AO50" s="5">
        <v>2029</v>
      </c>
      <c r="AP50" s="5">
        <f t="shared" si="40"/>
        <v>2313.1886496277648</v>
      </c>
      <c r="AQ50" s="5">
        <f t="shared" si="40"/>
        <v>2183.3028539051916</v>
      </c>
      <c r="AR50" s="5">
        <f t="shared" si="40"/>
        <v>2053.4170581826183</v>
      </c>
      <c r="AT50" s="5">
        <v>2029</v>
      </c>
      <c r="AU50" s="5">
        <f t="shared" si="41"/>
        <v>2919.5584898214506</v>
      </c>
      <c r="AV50" s="5">
        <f t="shared" si="41"/>
        <v>2755.6249612395618</v>
      </c>
      <c r="AW50" s="5">
        <f t="shared" si="41"/>
        <v>2591.6914326576739</v>
      </c>
      <c r="AY50" s="5">
        <v>2029</v>
      </c>
      <c r="AZ50" s="5">
        <f t="shared" si="42"/>
        <v>426.70470235851968</v>
      </c>
      <c r="BA50" s="5">
        <f t="shared" si="42"/>
        <v>402.74518664270522</v>
      </c>
      <c r="BB50" s="5">
        <f t="shared" si="42"/>
        <v>378.78567092689076</v>
      </c>
      <c r="BD50" s="5">
        <v>2029</v>
      </c>
      <c r="BE50" s="5">
        <f t="shared" si="43"/>
        <v>735.97970237639595</v>
      </c>
      <c r="BF50" s="5">
        <f t="shared" si="43"/>
        <v>686.21763127431973</v>
      </c>
      <c r="BG50" s="5">
        <f t="shared" si="43"/>
        <v>636.45556017224362</v>
      </c>
      <c r="BI50" s="5">
        <v>2029</v>
      </c>
      <c r="BJ50" s="5">
        <f t="shared" si="44"/>
        <v>450.32931401758862</v>
      </c>
      <c r="BK50" s="5">
        <f t="shared" si="44"/>
        <v>426.95827763514501</v>
      </c>
      <c r="BL50" s="5">
        <f t="shared" si="44"/>
        <v>403.58724125270146</v>
      </c>
      <c r="BN50" s="5">
        <v>2029</v>
      </c>
      <c r="BO50" s="5">
        <f t="shared" si="45"/>
        <v>12635.443632231385</v>
      </c>
      <c r="BP50" s="5">
        <f t="shared" si="45"/>
        <v>11798.198563264399</v>
      </c>
      <c r="BQ50" s="5">
        <f t="shared" si="45"/>
        <v>10960.953494297413</v>
      </c>
      <c r="BS50" s="5">
        <v>2029</v>
      </c>
      <c r="BT50" s="5">
        <f t="shared" si="46"/>
        <v>4672.8711657660451</v>
      </c>
      <c r="BU50" s="5">
        <f t="shared" si="46"/>
        <v>4363.2391136332835</v>
      </c>
      <c r="BV50" s="5">
        <f t="shared" si="46"/>
        <v>4053.6070615005228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971.95720247933741</v>
      </c>
      <c r="CE50" s="5">
        <f t="shared" si="48"/>
        <v>907.553735635723</v>
      </c>
      <c r="CF50" s="5">
        <f t="shared" si="48"/>
        <v>843.1502687921087</v>
      </c>
    </row>
    <row r="51" spans="6:84" x14ac:dyDescent="0.25">
      <c r="F51" s="5">
        <v>2030</v>
      </c>
      <c r="G51" s="5">
        <f t="shared" si="33"/>
        <v>1317.5800080127799</v>
      </c>
      <c r="H51" s="5">
        <f t="shared" si="33"/>
        <v>1099.0248156528417</v>
      </c>
      <c r="I51" s="5">
        <f t="shared" si="33"/>
        <v>880.46962329290386</v>
      </c>
      <c r="K51" s="5">
        <v>2030</v>
      </c>
      <c r="L51" s="5">
        <f t="shared" si="34"/>
        <v>6449.4706122621101</v>
      </c>
      <c r="M51" s="5">
        <f t="shared" si="34"/>
        <v>5638.9544757097319</v>
      </c>
      <c r="N51" s="5">
        <f t="shared" si="34"/>
        <v>4828.4383391573565</v>
      </c>
      <c r="P51" s="5">
        <v>2030</v>
      </c>
      <c r="Q51" s="5">
        <f t="shared" si="35"/>
        <v>2441.5524636620398</v>
      </c>
      <c r="R51" s="5">
        <f t="shared" si="35"/>
        <v>2246.1675894352802</v>
      </c>
      <c r="S51" s="5">
        <f t="shared" si="35"/>
        <v>2050.7827152085201</v>
      </c>
      <c r="U51" s="5">
        <v>2030</v>
      </c>
      <c r="V51" s="5">
        <f t="shared" si="36"/>
        <v>9468.1331400941981</v>
      </c>
      <c r="W51" s="5">
        <f t="shared" si="36"/>
        <v>8785.6068190287297</v>
      </c>
      <c r="X51" s="5">
        <f t="shared" si="36"/>
        <v>8103.080497963263</v>
      </c>
      <c r="Z51" s="5">
        <v>2030</v>
      </c>
      <c r="AA51" s="5">
        <f t="shared" si="37"/>
        <v>2643.1871682762976</v>
      </c>
      <c r="AB51" s="5">
        <f t="shared" si="37"/>
        <v>2452.6485703121875</v>
      </c>
      <c r="AC51" s="5">
        <f t="shared" si="37"/>
        <v>2262.1099723480775</v>
      </c>
      <c r="AE51" s="5">
        <v>2030</v>
      </c>
      <c r="AF51" s="5">
        <f t="shared" si="38"/>
        <v>1405.002398084049</v>
      </c>
      <c r="AG51" s="5">
        <f t="shared" si="38"/>
        <v>1276.2288773517748</v>
      </c>
      <c r="AH51" s="5">
        <f t="shared" si="38"/>
        <v>1147.4553566195011</v>
      </c>
      <c r="AJ51" s="5">
        <v>2030</v>
      </c>
      <c r="AK51" s="5">
        <f t="shared" si="39"/>
        <v>1862.4363765987719</v>
      </c>
      <c r="AL51" s="5">
        <f t="shared" si="39"/>
        <v>1671.8322519141293</v>
      </c>
      <c r="AM51" s="5">
        <f t="shared" si="39"/>
        <v>1481.2281272294872</v>
      </c>
      <c r="AO51" s="5">
        <v>2030</v>
      </c>
      <c r="AP51" s="5">
        <f t="shared" si="40"/>
        <v>2299.5356551668183</v>
      </c>
      <c r="AQ51" s="5">
        <f t="shared" si="40"/>
        <v>2133.7697552098743</v>
      </c>
      <c r="AR51" s="5">
        <f t="shared" si="40"/>
        <v>1968.0038552529306</v>
      </c>
      <c r="AT51" s="5">
        <v>2030</v>
      </c>
      <c r="AU51" s="5">
        <f t="shared" si="41"/>
        <v>2902.3265550649162</v>
      </c>
      <c r="AV51" s="5">
        <f t="shared" si="41"/>
        <v>2693.10745803188</v>
      </c>
      <c r="AW51" s="5">
        <f t="shared" si="41"/>
        <v>2483.8883609988443</v>
      </c>
      <c r="AY51" s="5">
        <v>2030</v>
      </c>
      <c r="AZ51" s="5">
        <f t="shared" si="42"/>
        <v>424.1861888171801</v>
      </c>
      <c r="BA51" s="5">
        <f t="shared" si="42"/>
        <v>393.60801309696711</v>
      </c>
      <c r="BB51" s="5">
        <f t="shared" si="42"/>
        <v>363.02983737675419</v>
      </c>
      <c r="BD51" s="5">
        <v>2030</v>
      </c>
      <c r="BE51" s="5">
        <f t="shared" si="43"/>
        <v>730.74894348284442</v>
      </c>
      <c r="BF51" s="5">
        <f t="shared" si="43"/>
        <v>667.2404246793252</v>
      </c>
      <c r="BG51" s="5">
        <f t="shared" si="43"/>
        <v>603.73190587580598</v>
      </c>
      <c r="BI51" s="5">
        <v>2030</v>
      </c>
      <c r="BJ51" s="5">
        <f t="shared" si="44"/>
        <v>447.87265870358016</v>
      </c>
      <c r="BK51" s="5">
        <f t="shared" si="44"/>
        <v>418.04552589579345</v>
      </c>
      <c r="BL51" s="5">
        <f t="shared" si="44"/>
        <v>388.21839308800679</v>
      </c>
      <c r="BN51" s="5">
        <v>2030</v>
      </c>
      <c r="BO51" s="5">
        <f t="shared" si="45"/>
        <v>12547.436300671618</v>
      </c>
      <c r="BP51" s="5">
        <f t="shared" si="45"/>
        <v>11478.907740102419</v>
      </c>
      <c r="BQ51" s="5">
        <f t="shared" si="45"/>
        <v>10410.37917953322</v>
      </c>
      <c r="BS51" s="5">
        <v>2030</v>
      </c>
      <c r="BT51" s="5">
        <f t="shared" si="46"/>
        <v>4640.3240756921659</v>
      </c>
      <c r="BU51" s="5">
        <f t="shared" si="46"/>
        <v>4245.1581879076994</v>
      </c>
      <c r="BV51" s="5">
        <f t="shared" si="46"/>
        <v>3849.9923001232328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965.18740774397054</v>
      </c>
      <c r="CE51" s="5">
        <f t="shared" si="48"/>
        <v>882.99290308480136</v>
      </c>
      <c r="CF51" s="5">
        <f t="shared" si="48"/>
        <v>800.79839842563229</v>
      </c>
    </row>
    <row r="52" spans="6:84" x14ac:dyDescent="0.25">
      <c r="F52" s="5">
        <v>2031</v>
      </c>
      <c r="G52" s="5">
        <f t="shared" si="33"/>
        <v>1299.579123443177</v>
      </c>
      <c r="H52" s="5">
        <f t="shared" si="33"/>
        <v>1065.9869042685905</v>
      </c>
      <c r="I52" s="5">
        <f t="shared" si="33"/>
        <v>832.39468509400422</v>
      </c>
      <c r="K52" s="5">
        <v>2031</v>
      </c>
      <c r="L52" s="5">
        <f t="shared" si="34"/>
        <v>6382.7139854424113</v>
      </c>
      <c r="M52" s="5">
        <f t="shared" si="34"/>
        <v>5516.4327455884777</v>
      </c>
      <c r="N52" s="5">
        <f t="shared" si="34"/>
        <v>4650.1515057345459</v>
      </c>
      <c r="P52" s="5">
        <v>2031</v>
      </c>
      <c r="Q52" s="5">
        <f t="shared" si="35"/>
        <v>2425.4599584709026</v>
      </c>
      <c r="R52" s="5">
        <f t="shared" si="35"/>
        <v>2216.6322208593833</v>
      </c>
      <c r="S52" s="5">
        <f t="shared" si="35"/>
        <v>2007.804483247864</v>
      </c>
      <c r="U52" s="5">
        <v>2031</v>
      </c>
      <c r="V52" s="5">
        <f t="shared" si="36"/>
        <v>9411.9181520696584</v>
      </c>
      <c r="W52" s="5">
        <f t="shared" si="36"/>
        <v>8682.4326785780031</v>
      </c>
      <c r="X52" s="5">
        <f t="shared" si="36"/>
        <v>7952.9472050863496</v>
      </c>
      <c r="Z52" s="5">
        <v>2031</v>
      </c>
      <c r="AA52" s="5">
        <f t="shared" si="37"/>
        <v>2627.4938174527797</v>
      </c>
      <c r="AB52" s="5">
        <f t="shared" si="37"/>
        <v>2423.8457894363592</v>
      </c>
      <c r="AC52" s="5">
        <f t="shared" si="37"/>
        <v>2220.1977614199395</v>
      </c>
      <c r="AE52" s="5">
        <v>2031</v>
      </c>
      <c r="AF52" s="5">
        <f t="shared" si="38"/>
        <v>1394.3962108903561</v>
      </c>
      <c r="AG52" s="5">
        <f t="shared" si="38"/>
        <v>1256.7628188214228</v>
      </c>
      <c r="AH52" s="5">
        <f t="shared" si="38"/>
        <v>1119.12942675249</v>
      </c>
      <c r="AJ52" s="5">
        <v>2031</v>
      </c>
      <c r="AK52" s="5">
        <f t="shared" si="39"/>
        <v>1846.7376287909967</v>
      </c>
      <c r="AL52" s="5">
        <f t="shared" si="39"/>
        <v>1643.0195656868755</v>
      </c>
      <c r="AM52" s="5">
        <f t="shared" si="39"/>
        <v>1439.3015025827549</v>
      </c>
      <c r="AO52" s="5">
        <v>2031</v>
      </c>
      <c r="AP52" s="5">
        <f t="shared" si="40"/>
        <v>2285.8826607058722</v>
      </c>
      <c r="AQ52" s="5">
        <f t="shared" si="40"/>
        <v>2108.7117410113883</v>
      </c>
      <c r="AR52" s="5">
        <f t="shared" si="40"/>
        <v>1931.5408213169051</v>
      </c>
      <c r="AT52" s="5">
        <v>2031</v>
      </c>
      <c r="AU52" s="5">
        <f t="shared" si="41"/>
        <v>2885.0946203083822</v>
      </c>
      <c r="AV52" s="5">
        <f t="shared" si="41"/>
        <v>2661.4808381697135</v>
      </c>
      <c r="AW52" s="5">
        <f t="shared" si="41"/>
        <v>2437.8670560310452</v>
      </c>
      <c r="AY52" s="5">
        <v>2031</v>
      </c>
      <c r="AZ52" s="5">
        <f t="shared" si="42"/>
        <v>421.66767527584045</v>
      </c>
      <c r="BA52" s="5">
        <f t="shared" si="42"/>
        <v>388.98566096326579</v>
      </c>
      <c r="BB52" s="5">
        <f t="shared" si="42"/>
        <v>356.30364665069118</v>
      </c>
      <c r="BD52" s="5">
        <v>2031</v>
      </c>
      <c r="BE52" s="5">
        <f t="shared" si="43"/>
        <v>725.5181845892929</v>
      </c>
      <c r="BF52" s="5">
        <f t="shared" si="43"/>
        <v>657.64015486317635</v>
      </c>
      <c r="BG52" s="5">
        <f t="shared" si="43"/>
        <v>589.7621251370598</v>
      </c>
      <c r="BI52" s="5">
        <v>2031</v>
      </c>
      <c r="BJ52" s="5">
        <f t="shared" si="44"/>
        <v>445.4160033895717</v>
      </c>
      <c r="BK52" s="5">
        <f t="shared" si="44"/>
        <v>413.53670521800763</v>
      </c>
      <c r="BL52" s="5">
        <f t="shared" si="44"/>
        <v>381.65740704644361</v>
      </c>
      <c r="BN52" s="5">
        <v>2031</v>
      </c>
      <c r="BO52" s="5">
        <f t="shared" si="45"/>
        <v>12459.428969111848</v>
      </c>
      <c r="BP52" s="5">
        <f t="shared" si="45"/>
        <v>11317.383543333448</v>
      </c>
      <c r="BQ52" s="5">
        <f t="shared" si="45"/>
        <v>10175.338117555049</v>
      </c>
      <c r="BS52" s="5">
        <v>2031</v>
      </c>
      <c r="BT52" s="5">
        <f t="shared" si="46"/>
        <v>4607.7769856182877</v>
      </c>
      <c r="BU52" s="5">
        <f t="shared" si="46"/>
        <v>4185.422908037518</v>
      </c>
      <c r="BV52" s="5">
        <f t="shared" si="46"/>
        <v>3763.0688304567493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958.41761300860367</v>
      </c>
      <c r="CE52" s="5">
        <f t="shared" si="48"/>
        <v>870.56796487180372</v>
      </c>
      <c r="CF52" s="5">
        <f t="shared" si="48"/>
        <v>782.71831673500378</v>
      </c>
    </row>
    <row r="53" spans="6:84" x14ac:dyDescent="0.25">
      <c r="F53" s="5">
        <v>2032</v>
      </c>
      <c r="G53" s="5">
        <f t="shared" si="33"/>
        <v>1281.5782388735743</v>
      </c>
      <c r="H53" s="5">
        <f t="shared" si="33"/>
        <v>1031.7705295527564</v>
      </c>
      <c r="I53" s="5">
        <f t="shared" si="33"/>
        <v>781.9628202319393</v>
      </c>
      <c r="K53" s="5">
        <v>2032</v>
      </c>
      <c r="L53" s="5">
        <f t="shared" si="34"/>
        <v>6315.9573586227125</v>
      </c>
      <c r="M53" s="5">
        <f t="shared" si="34"/>
        <v>5389.5406615247284</v>
      </c>
      <c r="N53" s="5">
        <f t="shared" si="34"/>
        <v>4463.1239644267462</v>
      </c>
      <c r="P53" s="5">
        <v>2032</v>
      </c>
      <c r="Q53" s="5">
        <f t="shared" si="35"/>
        <v>2409.3674532797659</v>
      </c>
      <c r="R53" s="5">
        <f t="shared" si="35"/>
        <v>2186.04332476334</v>
      </c>
      <c r="S53" s="5">
        <f t="shared" si="35"/>
        <v>1962.7191962469146</v>
      </c>
      <c r="U53" s="5">
        <v>2032</v>
      </c>
      <c r="V53" s="5">
        <f t="shared" si="36"/>
        <v>9355.7031640451169</v>
      </c>
      <c r="W53" s="5">
        <f t="shared" si="36"/>
        <v>8575.5783133129826</v>
      </c>
      <c r="X53" s="5">
        <f t="shared" si="36"/>
        <v>7795.4534625808501</v>
      </c>
      <c r="Z53" s="5">
        <v>2032</v>
      </c>
      <c r="AA53" s="5">
        <f t="shared" si="37"/>
        <v>2611.8004666292618</v>
      </c>
      <c r="AB53" s="5">
        <f t="shared" si="37"/>
        <v>2394.0156124665409</v>
      </c>
      <c r="AC53" s="5">
        <f t="shared" si="37"/>
        <v>2176.2307583038205</v>
      </c>
      <c r="AE53" s="5">
        <v>2032</v>
      </c>
      <c r="AF53" s="5">
        <f t="shared" si="38"/>
        <v>1383.7900236966634</v>
      </c>
      <c r="AG53" s="5">
        <f t="shared" si="38"/>
        <v>1236.6024053749366</v>
      </c>
      <c r="AH53" s="5">
        <f t="shared" si="38"/>
        <v>1089.4147870532099</v>
      </c>
      <c r="AJ53" s="5">
        <v>2032</v>
      </c>
      <c r="AK53" s="5">
        <f t="shared" si="39"/>
        <v>1831.0388809832216</v>
      </c>
      <c r="AL53" s="5">
        <f t="shared" si="39"/>
        <v>1613.1791300414366</v>
      </c>
      <c r="AM53" s="5">
        <f t="shared" si="39"/>
        <v>1395.319379099652</v>
      </c>
      <c r="AO53" s="5">
        <v>2032</v>
      </c>
      <c r="AP53" s="5">
        <f t="shared" si="40"/>
        <v>2272.2296662449257</v>
      </c>
      <c r="AQ53" s="5">
        <f t="shared" si="40"/>
        <v>2082.7599066633247</v>
      </c>
      <c r="AR53" s="5">
        <f t="shared" si="40"/>
        <v>1893.2901470817246</v>
      </c>
      <c r="AT53" s="5">
        <v>2032</v>
      </c>
      <c r="AU53" s="5">
        <f t="shared" si="41"/>
        <v>2867.8626855518482</v>
      </c>
      <c r="AV53" s="5">
        <f t="shared" si="41"/>
        <v>2628.7260957886624</v>
      </c>
      <c r="AW53" s="5">
        <f t="shared" si="41"/>
        <v>2389.5895060254775</v>
      </c>
      <c r="AY53" s="5">
        <v>2032</v>
      </c>
      <c r="AZ53" s="5">
        <f t="shared" si="42"/>
        <v>419.14916173450086</v>
      </c>
      <c r="BA53" s="5">
        <f t="shared" si="42"/>
        <v>384.19842938449682</v>
      </c>
      <c r="BB53" s="5">
        <f t="shared" si="42"/>
        <v>349.24769703449283</v>
      </c>
      <c r="BD53" s="5">
        <v>2032</v>
      </c>
      <c r="BE53" s="5">
        <f t="shared" si="43"/>
        <v>720.28742569574149</v>
      </c>
      <c r="BF53" s="5">
        <f t="shared" si="43"/>
        <v>647.69744312265607</v>
      </c>
      <c r="BG53" s="5">
        <f t="shared" si="43"/>
        <v>575.10746054957099</v>
      </c>
      <c r="BI53" s="5">
        <v>2032</v>
      </c>
      <c r="BJ53" s="5">
        <f t="shared" si="44"/>
        <v>442.95934807556324</v>
      </c>
      <c r="BK53" s="5">
        <f t="shared" si="44"/>
        <v>408.86705476573468</v>
      </c>
      <c r="BL53" s="5">
        <f t="shared" si="44"/>
        <v>374.77476145590629</v>
      </c>
      <c r="BN53" s="5">
        <v>2032</v>
      </c>
      <c r="BO53" s="5">
        <f t="shared" si="45"/>
        <v>12371.421637552081</v>
      </c>
      <c r="BP53" s="5">
        <f t="shared" si="45"/>
        <v>11150.097773417747</v>
      </c>
      <c r="BQ53" s="5">
        <f t="shared" si="45"/>
        <v>9928.7739092834163</v>
      </c>
      <c r="BS53" s="5">
        <v>2032</v>
      </c>
      <c r="BT53" s="5">
        <f t="shared" si="46"/>
        <v>4575.2298955444085</v>
      </c>
      <c r="BU53" s="5">
        <f t="shared" si="46"/>
        <v>4123.5568688675103</v>
      </c>
      <c r="BV53" s="5">
        <f t="shared" si="46"/>
        <v>3671.8838421906121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951.64781827323691</v>
      </c>
      <c r="CE53" s="5">
        <f t="shared" si="48"/>
        <v>857.699828724442</v>
      </c>
      <c r="CF53" s="5">
        <f t="shared" si="48"/>
        <v>763.75183917564743</v>
      </c>
    </row>
    <row r="54" spans="6:84" x14ac:dyDescent="0.25">
      <c r="F54" s="5">
        <v>2033</v>
      </c>
      <c r="G54" s="5">
        <f t="shared" si="33"/>
        <v>1263.5773543039713</v>
      </c>
      <c r="H54" s="5">
        <f t="shared" si="33"/>
        <v>996.31791604577938</v>
      </c>
      <c r="I54" s="5">
        <f t="shared" si="33"/>
        <v>729.058477787588</v>
      </c>
      <c r="K54" s="5">
        <v>2033</v>
      </c>
      <c r="L54" s="5">
        <f t="shared" si="34"/>
        <v>6249.2007318030146</v>
      </c>
      <c r="M54" s="5">
        <f t="shared" si="34"/>
        <v>5258.0639621149239</v>
      </c>
      <c r="N54" s="5">
        <f t="shared" si="34"/>
        <v>4266.9271924268342</v>
      </c>
      <c r="P54" s="5">
        <v>2033</v>
      </c>
      <c r="Q54" s="5">
        <f t="shared" si="35"/>
        <v>2393.2749480886287</v>
      </c>
      <c r="R54" s="5">
        <f t="shared" si="35"/>
        <v>2154.3492508030072</v>
      </c>
      <c r="S54" s="5">
        <f t="shared" si="35"/>
        <v>1915.4235535173864</v>
      </c>
      <c r="U54" s="5">
        <v>2033</v>
      </c>
      <c r="V54" s="5">
        <f t="shared" si="36"/>
        <v>9299.4881760205753</v>
      </c>
      <c r="W54" s="5">
        <f t="shared" si="36"/>
        <v>8464.8632961688345</v>
      </c>
      <c r="X54" s="5">
        <f t="shared" si="36"/>
        <v>7630.2384163170955</v>
      </c>
      <c r="Z54" s="5">
        <v>2033</v>
      </c>
      <c r="AA54" s="5">
        <f t="shared" si="37"/>
        <v>2596.1071158057443</v>
      </c>
      <c r="AB54" s="5">
        <f t="shared" si="37"/>
        <v>2363.1076701804668</v>
      </c>
      <c r="AC54" s="5">
        <f t="shared" si="37"/>
        <v>2130.1082245551897</v>
      </c>
      <c r="AE54" s="5">
        <v>2033</v>
      </c>
      <c r="AF54" s="5">
        <f t="shared" si="38"/>
        <v>1373.1838365029707</v>
      </c>
      <c r="AG54" s="5">
        <f t="shared" si="38"/>
        <v>1215.7135954996932</v>
      </c>
      <c r="AH54" s="5">
        <f t="shared" si="38"/>
        <v>1058.2433544964158</v>
      </c>
      <c r="AJ54" s="5">
        <v>2033</v>
      </c>
      <c r="AK54" s="5">
        <f t="shared" si="39"/>
        <v>1815.3401331754465</v>
      </c>
      <c r="AL54" s="5">
        <f t="shared" si="39"/>
        <v>1582.2605584334397</v>
      </c>
      <c r="AM54" s="5">
        <f t="shared" si="39"/>
        <v>1349.1809836914331</v>
      </c>
      <c r="AO54" s="5">
        <v>2033</v>
      </c>
      <c r="AP54" s="5">
        <f t="shared" si="40"/>
        <v>2258.5766717839797</v>
      </c>
      <c r="AQ54" s="5">
        <f t="shared" si="40"/>
        <v>2055.8704316508474</v>
      </c>
      <c r="AR54" s="5">
        <f t="shared" si="40"/>
        <v>1853.1641915177161</v>
      </c>
      <c r="AT54" s="5">
        <v>2033</v>
      </c>
      <c r="AU54" s="5">
        <f t="shared" si="41"/>
        <v>2850.6307507953138</v>
      </c>
      <c r="AV54" s="5">
        <f t="shared" si="41"/>
        <v>2594.7879234428174</v>
      </c>
      <c r="AW54" s="5">
        <f t="shared" si="41"/>
        <v>2338.9450960903209</v>
      </c>
      <c r="AY54" s="5">
        <v>2033</v>
      </c>
      <c r="AZ54" s="5">
        <f t="shared" si="42"/>
        <v>416.63064819316128</v>
      </c>
      <c r="BA54" s="5">
        <f t="shared" si="42"/>
        <v>379.23823496471942</v>
      </c>
      <c r="BB54" s="5">
        <f t="shared" si="42"/>
        <v>341.84582173627768</v>
      </c>
      <c r="BD54" s="5">
        <v>2033</v>
      </c>
      <c r="BE54" s="5">
        <f t="shared" si="43"/>
        <v>715.05666680218997</v>
      </c>
      <c r="BF54" s="5">
        <f t="shared" si="43"/>
        <v>637.39550086619533</v>
      </c>
      <c r="BG54" s="5">
        <f t="shared" si="43"/>
        <v>559.73433493020104</v>
      </c>
      <c r="BI54" s="5">
        <v>2033</v>
      </c>
      <c r="BJ54" s="5">
        <f t="shared" si="44"/>
        <v>440.50269276155478</v>
      </c>
      <c r="BK54" s="5">
        <f t="shared" si="44"/>
        <v>404.02868968258343</v>
      </c>
      <c r="BL54" s="5">
        <f t="shared" si="44"/>
        <v>367.5546866036122</v>
      </c>
      <c r="BN54" s="5">
        <v>2033</v>
      </c>
      <c r="BO54" s="5">
        <f t="shared" si="45"/>
        <v>12283.414305992312</v>
      </c>
      <c r="BP54" s="5">
        <f t="shared" si="45"/>
        <v>10976.767962901791</v>
      </c>
      <c r="BQ54" s="5">
        <f t="shared" si="45"/>
        <v>9670.1216198112725</v>
      </c>
      <c r="BS54" s="5">
        <v>2033</v>
      </c>
      <c r="BT54" s="5">
        <f t="shared" si="46"/>
        <v>4542.6828054705293</v>
      </c>
      <c r="BU54" s="5">
        <f t="shared" si="46"/>
        <v>4059.4556075820233</v>
      </c>
      <c r="BV54" s="5">
        <f t="shared" si="46"/>
        <v>3576.2284096935182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944.87802353787015</v>
      </c>
      <c r="CE54" s="5">
        <f t="shared" si="48"/>
        <v>844.3667663770608</v>
      </c>
      <c r="CF54" s="5">
        <f t="shared" si="48"/>
        <v>743.85550921625179</v>
      </c>
    </row>
    <row r="55" spans="6:84" x14ac:dyDescent="0.25">
      <c r="F55" s="5">
        <v>2034</v>
      </c>
      <c r="G55" s="5">
        <f t="shared" si="33"/>
        <v>1245.5764697343684</v>
      </c>
      <c r="H55" s="5">
        <f t="shared" si="33"/>
        <v>959.5684557827185</v>
      </c>
      <c r="I55" s="5">
        <f t="shared" si="33"/>
        <v>673.56044183106906</v>
      </c>
      <c r="K55" s="5">
        <v>2034</v>
      </c>
      <c r="L55" s="5">
        <f t="shared" si="34"/>
        <v>6182.4441049833158</v>
      </c>
      <c r="M55" s="5">
        <f t="shared" si="34"/>
        <v>5121.7778815547936</v>
      </c>
      <c r="N55" s="5">
        <f t="shared" si="34"/>
        <v>4061.1116581262736</v>
      </c>
      <c r="P55" s="5">
        <v>2034</v>
      </c>
      <c r="Q55" s="5">
        <f t="shared" si="35"/>
        <v>2377.1824428974915</v>
      </c>
      <c r="R55" s="5">
        <f t="shared" si="35"/>
        <v>2121.4958164193745</v>
      </c>
      <c r="S55" s="5">
        <f t="shared" si="35"/>
        <v>1865.809189941258</v>
      </c>
      <c r="U55" s="5">
        <v>2034</v>
      </c>
      <c r="V55" s="5">
        <f t="shared" si="36"/>
        <v>9243.2731879960338</v>
      </c>
      <c r="W55" s="5">
        <f t="shared" si="36"/>
        <v>8350.0983544456467</v>
      </c>
      <c r="X55" s="5">
        <f t="shared" si="36"/>
        <v>7456.9235208952596</v>
      </c>
      <c r="Z55" s="5">
        <v>2034</v>
      </c>
      <c r="AA55" s="5">
        <f t="shared" si="37"/>
        <v>2580.4137649822264</v>
      </c>
      <c r="AB55" s="5">
        <f t="shared" si="37"/>
        <v>2331.0691239494099</v>
      </c>
      <c r="AC55" s="5">
        <f t="shared" si="37"/>
        <v>2081.7244829165934</v>
      </c>
      <c r="AE55" s="5">
        <v>2034</v>
      </c>
      <c r="AF55" s="5">
        <f t="shared" si="38"/>
        <v>1362.5776493092781</v>
      </c>
      <c r="AG55" s="5">
        <f t="shared" si="38"/>
        <v>1194.0606787605134</v>
      </c>
      <c r="AH55" s="5">
        <f t="shared" si="38"/>
        <v>1025.5437082117489</v>
      </c>
      <c r="AJ55" s="5">
        <v>2034</v>
      </c>
      <c r="AK55" s="5">
        <f t="shared" si="39"/>
        <v>1799.6413853676713</v>
      </c>
      <c r="AL55" s="5">
        <f t="shared" si="39"/>
        <v>1550.2109940628163</v>
      </c>
      <c r="AM55" s="5">
        <f t="shared" si="39"/>
        <v>1300.7806027579618</v>
      </c>
      <c r="AO55" s="5">
        <v>2034</v>
      </c>
      <c r="AP55" s="5">
        <f t="shared" si="40"/>
        <v>2244.9236773230332</v>
      </c>
      <c r="AQ55" s="5">
        <f t="shared" si="40"/>
        <v>2027.9973471102358</v>
      </c>
      <c r="AR55" s="5">
        <f t="shared" si="40"/>
        <v>1811.0710168974385</v>
      </c>
      <c r="AT55" s="5">
        <v>2034</v>
      </c>
      <c r="AU55" s="5">
        <f t="shared" si="41"/>
        <v>2833.3988160387798</v>
      </c>
      <c r="AV55" s="5">
        <f t="shared" si="41"/>
        <v>2559.6083021779673</v>
      </c>
      <c r="AW55" s="5">
        <f t="shared" si="41"/>
        <v>2285.8177883171556</v>
      </c>
      <c r="AY55" s="5">
        <v>2034</v>
      </c>
      <c r="AZ55" s="5">
        <f t="shared" si="42"/>
        <v>414.11213465182163</v>
      </c>
      <c r="BA55" s="5">
        <f t="shared" si="42"/>
        <v>374.096598010626</v>
      </c>
      <c r="BB55" s="5">
        <f t="shared" si="42"/>
        <v>334.08106136943036</v>
      </c>
      <c r="BD55" s="5">
        <v>2034</v>
      </c>
      <c r="BE55" s="5">
        <f t="shared" si="43"/>
        <v>709.82590790863844</v>
      </c>
      <c r="BF55" s="5">
        <f t="shared" si="43"/>
        <v>626.7167164230782</v>
      </c>
      <c r="BG55" s="5">
        <f t="shared" si="43"/>
        <v>543.60752493751818</v>
      </c>
      <c r="BI55" s="5">
        <v>2034</v>
      </c>
      <c r="BJ55" s="5">
        <f t="shared" si="44"/>
        <v>438.04603744754633</v>
      </c>
      <c r="BK55" s="5">
        <f t="shared" si="44"/>
        <v>399.01333854841511</v>
      </c>
      <c r="BL55" s="5">
        <f t="shared" si="44"/>
        <v>359.98063964928394</v>
      </c>
      <c r="BN55" s="5">
        <v>2034</v>
      </c>
      <c r="BO55" s="5">
        <f t="shared" si="45"/>
        <v>12195.406974432542</v>
      </c>
      <c r="BP55" s="5">
        <f t="shared" si="45"/>
        <v>10797.097796054813</v>
      </c>
      <c r="BQ55" s="5">
        <f t="shared" si="45"/>
        <v>9398.7886176770862</v>
      </c>
      <c r="BS55" s="5">
        <v>2034</v>
      </c>
      <c r="BT55" s="5">
        <f t="shared" si="46"/>
        <v>4510.135715396651</v>
      </c>
      <c r="BU55" s="5">
        <f t="shared" si="46"/>
        <v>3993.0095399610996</v>
      </c>
      <c r="BV55" s="5">
        <f t="shared" si="46"/>
        <v>3475.8833645255495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938.10822880250328</v>
      </c>
      <c r="CE55" s="5">
        <f t="shared" si="48"/>
        <v>830.54598431190868</v>
      </c>
      <c r="CF55" s="5">
        <f t="shared" si="48"/>
        <v>722.9837398213142</v>
      </c>
    </row>
    <row r="56" spans="6:84" x14ac:dyDescent="0.25">
      <c r="F56" s="5">
        <v>2035</v>
      </c>
      <c r="G56" s="5">
        <f t="shared" si="33"/>
        <v>1227.5755851647657</v>
      </c>
      <c r="H56" s="5">
        <f t="shared" si="33"/>
        <v>921.45856942656462</v>
      </c>
      <c r="I56" s="5">
        <f t="shared" si="33"/>
        <v>615.341553688364</v>
      </c>
      <c r="K56" s="5">
        <v>2035</v>
      </c>
      <c r="L56" s="5">
        <f t="shared" si="34"/>
        <v>6115.687478163617</v>
      </c>
      <c r="M56" s="5">
        <f t="shared" si="34"/>
        <v>4980.4466346495756</v>
      </c>
      <c r="N56" s="5">
        <f t="shared" si="34"/>
        <v>3845.2057911355341</v>
      </c>
      <c r="P56" s="5">
        <v>2035</v>
      </c>
      <c r="Q56" s="5">
        <f t="shared" si="35"/>
        <v>2361.0899377063542</v>
      </c>
      <c r="R56" s="5">
        <f t="shared" si="35"/>
        <v>2087.4261826939478</v>
      </c>
      <c r="S56" s="5">
        <f t="shared" si="35"/>
        <v>1813.7624276815418</v>
      </c>
      <c r="U56" s="5">
        <v>2035</v>
      </c>
      <c r="V56" s="5">
        <f t="shared" si="36"/>
        <v>9187.0581999714941</v>
      </c>
      <c r="W56" s="5">
        <f t="shared" si="36"/>
        <v>8231.0849361414439</v>
      </c>
      <c r="X56" s="5">
        <f t="shared" si="36"/>
        <v>7275.1116723113946</v>
      </c>
      <c r="Z56" s="5">
        <v>2035</v>
      </c>
      <c r="AA56" s="5">
        <f t="shared" si="37"/>
        <v>2564.720414158709</v>
      </c>
      <c r="AB56" s="5">
        <f t="shared" si="37"/>
        <v>2297.8445446728197</v>
      </c>
      <c r="AC56" s="5">
        <f t="shared" si="37"/>
        <v>2030.9686751869313</v>
      </c>
      <c r="AE56" s="5">
        <v>2035</v>
      </c>
      <c r="AF56" s="5">
        <f t="shared" si="38"/>
        <v>1351.9714621155854</v>
      </c>
      <c r="AG56" s="5">
        <f t="shared" si="38"/>
        <v>1171.6061939789001</v>
      </c>
      <c r="AH56" s="5">
        <f t="shared" si="38"/>
        <v>991.24092584221512</v>
      </c>
      <c r="AJ56" s="5">
        <v>2035</v>
      </c>
      <c r="AK56" s="5">
        <f t="shared" si="39"/>
        <v>1783.9426375598964</v>
      </c>
      <c r="AL56" s="5">
        <f t="shared" si="39"/>
        <v>1516.9749887668042</v>
      </c>
      <c r="AM56" s="5">
        <f t="shared" si="39"/>
        <v>1250.0073399737123</v>
      </c>
      <c r="AO56" s="5">
        <v>2035</v>
      </c>
      <c r="AP56" s="5">
        <f t="shared" si="40"/>
        <v>2231.2706828620871</v>
      </c>
      <c r="AQ56" s="5">
        <f t="shared" si="40"/>
        <v>1999.0924305037215</v>
      </c>
      <c r="AR56" s="5">
        <f t="shared" si="40"/>
        <v>1766.9141781453561</v>
      </c>
      <c r="AT56" s="5">
        <v>2035</v>
      </c>
      <c r="AU56" s="5">
        <f t="shared" si="41"/>
        <v>2816.1668812822454</v>
      </c>
      <c r="AV56" s="5">
        <f t="shared" si="41"/>
        <v>2523.1263685969298</v>
      </c>
      <c r="AW56" s="5">
        <f t="shared" si="41"/>
        <v>2230.0858559116141</v>
      </c>
      <c r="AY56" s="5">
        <v>2035</v>
      </c>
      <c r="AZ56" s="5">
        <f t="shared" si="42"/>
        <v>411.59362111048205</v>
      </c>
      <c r="BA56" s="5">
        <f t="shared" si="42"/>
        <v>368.76462310262821</v>
      </c>
      <c r="BB56" s="5">
        <f t="shared" si="42"/>
        <v>325.93562509477442</v>
      </c>
      <c r="BD56" s="5">
        <v>2035</v>
      </c>
      <c r="BE56" s="5">
        <f t="shared" si="43"/>
        <v>704.59514901508703</v>
      </c>
      <c r="BF56" s="5">
        <f t="shared" si="43"/>
        <v>615.64261469108283</v>
      </c>
      <c r="BG56" s="5">
        <f t="shared" si="43"/>
        <v>526.69008036707874</v>
      </c>
      <c r="BI56" s="5">
        <v>2035</v>
      </c>
      <c r="BJ56" s="5">
        <f t="shared" si="44"/>
        <v>435.58938213353787</v>
      </c>
      <c r="BK56" s="5">
        <f t="shared" si="44"/>
        <v>393.81232442763132</v>
      </c>
      <c r="BL56" s="5">
        <f t="shared" si="44"/>
        <v>352.03526672172478</v>
      </c>
      <c r="BN56" s="5">
        <v>2035</v>
      </c>
      <c r="BO56" s="5">
        <f t="shared" si="45"/>
        <v>12107.399642872775</v>
      </c>
      <c r="BP56" s="5">
        <f t="shared" si="45"/>
        <v>10610.776429941796</v>
      </c>
      <c r="BQ56" s="5">
        <f t="shared" si="45"/>
        <v>9114.1532170108203</v>
      </c>
      <c r="BS56" s="5">
        <v>2035</v>
      </c>
      <c r="BT56" s="5">
        <f t="shared" si="46"/>
        <v>4477.5886253227718</v>
      </c>
      <c r="BU56" s="5">
        <f t="shared" si="46"/>
        <v>3924.1037092980018</v>
      </c>
      <c r="BV56" s="5">
        <f t="shared" si="46"/>
        <v>3370.6187932732323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931.33843406713652</v>
      </c>
      <c r="CE56" s="5">
        <f t="shared" si="48"/>
        <v>816.21357153398435</v>
      </c>
      <c r="CF56" s="5">
        <f t="shared" si="48"/>
        <v>701.0887090008323</v>
      </c>
    </row>
    <row r="57" spans="6:84" x14ac:dyDescent="0.25">
      <c r="F57" s="5">
        <v>2036</v>
      </c>
      <c r="G57" s="5">
        <f t="shared" si="33"/>
        <v>1209.5747005951628</v>
      </c>
      <c r="H57" s="5">
        <f t="shared" si="33"/>
        <v>881.92156059345928</v>
      </c>
      <c r="I57" s="5">
        <f t="shared" si="33"/>
        <v>554.26842059175635</v>
      </c>
      <c r="K57" s="5">
        <v>2036</v>
      </c>
      <c r="L57" s="5">
        <f t="shared" si="34"/>
        <v>6048.9308513439191</v>
      </c>
      <c r="M57" s="5">
        <f t="shared" si="34"/>
        <v>4833.8228765762806</v>
      </c>
      <c r="N57" s="5">
        <f t="shared" si="34"/>
        <v>3618.7149018086448</v>
      </c>
      <c r="P57" s="5">
        <v>2036</v>
      </c>
      <c r="Q57" s="5">
        <f t="shared" si="35"/>
        <v>2344.997432515217</v>
      </c>
      <c r="R57" s="5">
        <f t="shared" si="35"/>
        <v>2052.0807241178072</v>
      </c>
      <c r="S57" s="5">
        <f t="shared" si="35"/>
        <v>1759.1640157203983</v>
      </c>
      <c r="U57" s="5">
        <v>2036</v>
      </c>
      <c r="V57" s="5">
        <f t="shared" si="36"/>
        <v>9130.8432119469526</v>
      </c>
      <c r="W57" s="5">
        <f t="shared" si="36"/>
        <v>8107.6147550242149</v>
      </c>
      <c r="X57" s="5">
        <f t="shared" si="36"/>
        <v>7084.386298101479</v>
      </c>
      <c r="Z57" s="5">
        <v>2036</v>
      </c>
      <c r="AA57" s="5">
        <f t="shared" si="37"/>
        <v>2549.0270633351911</v>
      </c>
      <c r="AB57" s="5">
        <f t="shared" si="37"/>
        <v>2263.3757857775936</v>
      </c>
      <c r="AC57" s="5">
        <f t="shared" si="37"/>
        <v>1977.7245082199963</v>
      </c>
      <c r="AE57" s="5">
        <v>2036</v>
      </c>
      <c r="AF57" s="5">
        <f t="shared" si="38"/>
        <v>1341.3652749218927</v>
      </c>
      <c r="AG57" s="5">
        <f t="shared" si="38"/>
        <v>1148.310843400923</v>
      </c>
      <c r="AH57" s="5">
        <f t="shared" si="38"/>
        <v>955.2564118799537</v>
      </c>
      <c r="AJ57" s="5">
        <v>2036</v>
      </c>
      <c r="AK57" s="5">
        <f t="shared" si="39"/>
        <v>1768.2438897521213</v>
      </c>
      <c r="AL57" s="5">
        <f t="shared" si="39"/>
        <v>1482.4943759755413</v>
      </c>
      <c r="AM57" s="5">
        <f t="shared" si="39"/>
        <v>1196.7448621989615</v>
      </c>
      <c r="AO57" s="5">
        <v>2036</v>
      </c>
      <c r="AP57" s="5">
        <f t="shared" si="40"/>
        <v>2217.6176884011406</v>
      </c>
      <c r="AQ57" s="5">
        <f t="shared" si="40"/>
        <v>1969.105095130642</v>
      </c>
      <c r="AR57" s="5">
        <f t="shared" si="40"/>
        <v>1720.5925018601436</v>
      </c>
      <c r="AT57" s="5">
        <v>2036</v>
      </c>
      <c r="AU57" s="5">
        <f t="shared" si="41"/>
        <v>2798.9349465257114</v>
      </c>
      <c r="AV57" s="5">
        <f t="shared" si="41"/>
        <v>2485.2782754076061</v>
      </c>
      <c r="AW57" s="5">
        <f t="shared" si="41"/>
        <v>2171.6216042895016</v>
      </c>
      <c r="AY57" s="5">
        <v>2036</v>
      </c>
      <c r="AZ57" s="5">
        <f t="shared" si="42"/>
        <v>409.07510756914246</v>
      </c>
      <c r="BA57" s="5">
        <f t="shared" si="42"/>
        <v>363.23297871341936</v>
      </c>
      <c r="BB57" s="5">
        <f t="shared" si="42"/>
        <v>317.39084985769637</v>
      </c>
      <c r="BD57" s="5">
        <v>2036</v>
      </c>
      <c r="BE57" s="5">
        <f t="shared" si="43"/>
        <v>699.36439012153551</v>
      </c>
      <c r="BF57" s="5">
        <f t="shared" si="43"/>
        <v>604.15381480580299</v>
      </c>
      <c r="BG57" s="5">
        <f t="shared" si="43"/>
        <v>508.94323949007054</v>
      </c>
      <c r="BI57" s="5">
        <v>2036</v>
      </c>
      <c r="BJ57" s="5">
        <f t="shared" si="44"/>
        <v>433.13272681952941</v>
      </c>
      <c r="BK57" s="5">
        <f t="shared" si="44"/>
        <v>388.41654498833282</v>
      </c>
      <c r="BL57" s="5">
        <f t="shared" si="44"/>
        <v>343.70036315713634</v>
      </c>
      <c r="BN57" s="5">
        <v>2036</v>
      </c>
      <c r="BO57" s="5">
        <f t="shared" si="45"/>
        <v>12019.392311313006</v>
      </c>
      <c r="BP57" s="5">
        <f t="shared" si="45"/>
        <v>10417.477782211323</v>
      </c>
      <c r="BQ57" s="5">
        <f t="shared" si="45"/>
        <v>8815.5632531096398</v>
      </c>
      <c r="BS57" s="5">
        <v>2036</v>
      </c>
      <c r="BT57" s="5">
        <f t="shared" si="46"/>
        <v>4445.0415352488935</v>
      </c>
      <c r="BU57" s="5">
        <f t="shared" si="46"/>
        <v>3852.6175230071458</v>
      </c>
      <c r="BV57" s="5">
        <f t="shared" si="46"/>
        <v>3260.193510765399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924.56863933176976</v>
      </c>
      <c r="CE57" s="5">
        <f t="shared" si="48"/>
        <v>801.3444447854863</v>
      </c>
      <c r="CF57" s="5">
        <f t="shared" si="48"/>
        <v>678.12025023920296</v>
      </c>
    </row>
    <row r="58" spans="6:84" x14ac:dyDescent="0.25">
      <c r="F58" s="5">
        <v>2037</v>
      </c>
      <c r="G58" s="5">
        <f t="shared" si="33"/>
        <v>1191.5738160255598</v>
      </c>
      <c r="H58" s="5">
        <f t="shared" si="33"/>
        <v>840.8874630360491</v>
      </c>
      <c r="I58" s="5">
        <f t="shared" si="33"/>
        <v>490.20111004653847</v>
      </c>
      <c r="K58" s="5">
        <v>2037</v>
      </c>
      <c r="L58" s="5">
        <f t="shared" si="34"/>
        <v>5982.1742245242203</v>
      </c>
      <c r="M58" s="5">
        <f t="shared" si="34"/>
        <v>4681.6471361602325</v>
      </c>
      <c r="N58" s="5">
        <f t="shared" si="34"/>
        <v>3381.1200477962461</v>
      </c>
      <c r="P58" s="5">
        <v>2037</v>
      </c>
      <c r="Q58" s="5">
        <f t="shared" si="35"/>
        <v>2328.9049273240798</v>
      </c>
      <c r="R58" s="5">
        <f t="shared" si="35"/>
        <v>2015.3968919759504</v>
      </c>
      <c r="S58" s="5">
        <f t="shared" si="35"/>
        <v>1701.8888566278215</v>
      </c>
      <c r="U58" s="5">
        <v>2037</v>
      </c>
      <c r="V58" s="5">
        <f t="shared" si="36"/>
        <v>9074.6282239224111</v>
      </c>
      <c r="W58" s="5">
        <f t="shared" si="36"/>
        <v>7979.4693134005884</v>
      </c>
      <c r="X58" s="5">
        <f t="shared" si="36"/>
        <v>6884.3104028787675</v>
      </c>
      <c r="Z58" s="5">
        <v>2037</v>
      </c>
      <c r="AA58" s="5">
        <f t="shared" si="37"/>
        <v>2533.3337125116732</v>
      </c>
      <c r="AB58" s="5">
        <f t="shared" si="37"/>
        <v>2227.6018499909978</v>
      </c>
      <c r="AC58" s="5">
        <f t="shared" si="37"/>
        <v>1921.8699874703229</v>
      </c>
      <c r="AE58" s="5">
        <v>2037</v>
      </c>
      <c r="AF58" s="5">
        <f t="shared" si="38"/>
        <v>1330.7590877281998</v>
      </c>
      <c r="AG58" s="5">
        <f t="shared" si="38"/>
        <v>1124.1334026570903</v>
      </c>
      <c r="AH58" s="5">
        <f t="shared" si="38"/>
        <v>917.50771758598114</v>
      </c>
      <c r="AJ58" s="5">
        <v>2037</v>
      </c>
      <c r="AK58" s="5">
        <f t="shared" si="39"/>
        <v>1752.5451419443461</v>
      </c>
      <c r="AL58" s="5">
        <f t="shared" si="39"/>
        <v>1446.7081374391737</v>
      </c>
      <c r="AM58" s="5">
        <f t="shared" si="39"/>
        <v>1140.8711329340017</v>
      </c>
      <c r="AO58" s="5">
        <v>2037</v>
      </c>
      <c r="AP58" s="5">
        <f t="shared" si="40"/>
        <v>2203.9646939401946</v>
      </c>
      <c r="AQ58" s="5">
        <f t="shared" si="40"/>
        <v>1937.9822742217575</v>
      </c>
      <c r="AR58" s="5">
        <f t="shared" si="40"/>
        <v>1671.9998545033209</v>
      </c>
      <c r="AT58" s="5">
        <v>2037</v>
      </c>
      <c r="AU58" s="5">
        <f t="shared" si="41"/>
        <v>2781.7030117691775</v>
      </c>
      <c r="AV58" s="5">
        <f t="shared" si="41"/>
        <v>2445.997045134257</v>
      </c>
      <c r="AW58" s="5">
        <f t="shared" si="41"/>
        <v>2110.2910784993369</v>
      </c>
      <c r="AY58" s="5">
        <v>2037</v>
      </c>
      <c r="AZ58" s="5">
        <f t="shared" si="42"/>
        <v>406.55659402780282</v>
      </c>
      <c r="BA58" s="5">
        <f t="shared" si="42"/>
        <v>357.49187582731446</v>
      </c>
      <c r="BB58" s="5">
        <f t="shared" si="42"/>
        <v>308.42715762682616</v>
      </c>
      <c r="BD58" s="5">
        <v>2037</v>
      </c>
      <c r="BE58" s="5">
        <f t="shared" si="43"/>
        <v>694.13363122798398</v>
      </c>
      <c r="BF58" s="5">
        <f t="shared" si="43"/>
        <v>592.22998573466202</v>
      </c>
      <c r="BG58" s="5">
        <f t="shared" si="43"/>
        <v>490.32634024134018</v>
      </c>
      <c r="BI58" s="5">
        <v>2037</v>
      </c>
      <c r="BJ58" s="5">
        <f t="shared" si="44"/>
        <v>430.67607150552095</v>
      </c>
      <c r="BK58" s="5">
        <f t="shared" si="44"/>
        <v>382.8164516467989</v>
      </c>
      <c r="BL58" s="5">
        <f t="shared" si="44"/>
        <v>334.95683178807701</v>
      </c>
      <c r="BN58" s="5">
        <v>2037</v>
      </c>
      <c r="BO58" s="5">
        <f t="shared" si="45"/>
        <v>11931.384979753238</v>
      </c>
      <c r="BP58" s="5">
        <f t="shared" si="45"/>
        <v>10216.859783966442</v>
      </c>
      <c r="BQ58" s="5">
        <f t="shared" si="45"/>
        <v>8502.3345881796449</v>
      </c>
      <c r="BS58" s="5">
        <v>2037</v>
      </c>
      <c r="BT58" s="5">
        <f t="shared" si="46"/>
        <v>4412.4944451750143</v>
      </c>
      <c r="BU58" s="5">
        <f t="shared" si="46"/>
        <v>3778.4244763189499</v>
      </c>
      <c r="BV58" s="5">
        <f t="shared" si="46"/>
        <v>3144.3545074628869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917.79884459640289</v>
      </c>
      <c r="CE58" s="5">
        <f t="shared" si="48"/>
        <v>785.91229107434151</v>
      </c>
      <c r="CF58" s="5">
        <f t="shared" si="48"/>
        <v>654.02573755228048</v>
      </c>
    </row>
    <row r="59" spans="6:84" x14ac:dyDescent="0.25">
      <c r="F59" s="5">
        <v>2038</v>
      </c>
      <c r="G59" s="5">
        <f t="shared" si="33"/>
        <v>1173.5729314559569</v>
      </c>
      <c r="H59" s="5">
        <f t="shared" si="33"/>
        <v>798.28288033483466</v>
      </c>
      <c r="I59" s="5">
        <f t="shared" si="33"/>
        <v>422.99282921371332</v>
      </c>
      <c r="K59" s="5">
        <v>2038</v>
      </c>
      <c r="L59" s="5">
        <f t="shared" si="34"/>
        <v>5915.4175977045215</v>
      </c>
      <c r="M59" s="5">
        <f t="shared" si="34"/>
        <v>4523.6472213673396</v>
      </c>
      <c r="N59" s="5">
        <f t="shared" si="34"/>
        <v>3131.8768450301613</v>
      </c>
      <c r="P59" s="5">
        <v>2038</v>
      </c>
      <c r="Q59" s="5">
        <f t="shared" si="35"/>
        <v>2312.8124221329431</v>
      </c>
      <c r="R59" s="5">
        <f t="shared" si="35"/>
        <v>1977.3090710339018</v>
      </c>
      <c r="S59" s="5">
        <f t="shared" si="35"/>
        <v>1641.8057199348618</v>
      </c>
      <c r="U59" s="5">
        <v>2038</v>
      </c>
      <c r="V59" s="5">
        <f t="shared" si="36"/>
        <v>9018.4132358978695</v>
      </c>
      <c r="W59" s="5">
        <f t="shared" si="36"/>
        <v>7846.419401487723</v>
      </c>
      <c r="X59" s="5">
        <f t="shared" si="36"/>
        <v>6674.4255670775783</v>
      </c>
      <c r="Z59" s="5">
        <v>2038</v>
      </c>
      <c r="AA59" s="5">
        <f t="shared" si="37"/>
        <v>2517.6403616881557</v>
      </c>
      <c r="AB59" s="5">
        <f t="shared" si="37"/>
        <v>2190.4587495819897</v>
      </c>
      <c r="AC59" s="5">
        <f t="shared" si="37"/>
        <v>1863.277137475824</v>
      </c>
      <c r="AE59" s="5">
        <v>2038</v>
      </c>
      <c r="AF59" s="5">
        <f t="shared" si="38"/>
        <v>1320.1529005345071</v>
      </c>
      <c r="AG59" s="5">
        <f t="shared" si="38"/>
        <v>1099.0306263079051</v>
      </c>
      <c r="AH59" s="5">
        <f t="shared" si="38"/>
        <v>877.90835208130363</v>
      </c>
      <c r="AJ59" s="5">
        <v>2038</v>
      </c>
      <c r="AK59" s="5">
        <f t="shared" si="39"/>
        <v>1736.8463941365712</v>
      </c>
      <c r="AL59" s="5">
        <f t="shared" si="39"/>
        <v>1409.5522634211106</v>
      </c>
      <c r="AM59" s="5">
        <f t="shared" si="39"/>
        <v>1082.258132705651</v>
      </c>
      <c r="AO59" s="5">
        <v>2038</v>
      </c>
      <c r="AP59" s="5">
        <f t="shared" si="40"/>
        <v>2190.3116994792481</v>
      </c>
      <c r="AQ59" s="5">
        <f t="shared" si="40"/>
        <v>1905.6682993511638</v>
      </c>
      <c r="AR59" s="5">
        <f t="shared" si="40"/>
        <v>1621.02489922308</v>
      </c>
      <c r="AT59" s="5">
        <v>2038</v>
      </c>
      <c r="AU59" s="5">
        <f t="shared" si="41"/>
        <v>2764.471077012643</v>
      </c>
      <c r="AV59" s="5">
        <f t="shared" si="41"/>
        <v>2405.2124166568083</v>
      </c>
      <c r="AW59" s="5">
        <f t="shared" si="41"/>
        <v>2045.9537563009746</v>
      </c>
      <c r="AY59" s="5">
        <v>2038</v>
      </c>
      <c r="AZ59" s="5">
        <f t="shared" si="42"/>
        <v>404.03808048646323</v>
      </c>
      <c r="BA59" s="5">
        <f t="shared" si="42"/>
        <v>351.53104551137972</v>
      </c>
      <c r="BB59" s="5">
        <f t="shared" si="42"/>
        <v>299.02401053629626</v>
      </c>
      <c r="BD59" s="5">
        <v>2038</v>
      </c>
      <c r="BE59" s="5">
        <f t="shared" si="43"/>
        <v>688.90287233443257</v>
      </c>
      <c r="BF59" s="5">
        <f t="shared" si="43"/>
        <v>579.84979969387439</v>
      </c>
      <c r="BG59" s="5">
        <f t="shared" si="43"/>
        <v>470.79672705331654</v>
      </c>
      <c r="BI59" s="5">
        <v>2038</v>
      </c>
      <c r="BJ59" s="5">
        <f t="shared" si="44"/>
        <v>428.21941619151249</v>
      </c>
      <c r="BK59" s="5">
        <f t="shared" si="44"/>
        <v>377.00202768950112</v>
      </c>
      <c r="BL59" s="5">
        <f t="shared" si="44"/>
        <v>325.78463918748992</v>
      </c>
      <c r="BN59" s="5">
        <v>2038</v>
      </c>
      <c r="BO59" s="5">
        <f t="shared" si="45"/>
        <v>11843.377648193469</v>
      </c>
      <c r="BP59" s="5">
        <f t="shared" si="45"/>
        <v>10008.563596006714</v>
      </c>
      <c r="BQ59" s="5">
        <f t="shared" si="45"/>
        <v>8173.749543819963</v>
      </c>
      <c r="BS59" s="5">
        <v>2038</v>
      </c>
      <c r="BT59" s="5">
        <f t="shared" si="46"/>
        <v>4379.9473551011351</v>
      </c>
      <c r="BU59" s="5">
        <f t="shared" si="46"/>
        <v>3701.3918624285188</v>
      </c>
      <c r="BV59" s="5">
        <f t="shared" si="46"/>
        <v>3022.8363697559034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911.02904986103613</v>
      </c>
      <c r="CE59" s="5">
        <f t="shared" si="48"/>
        <v>769.88950738513176</v>
      </c>
      <c r="CF59" s="5">
        <f t="shared" si="48"/>
        <v>628.74996490922797</v>
      </c>
    </row>
    <row r="60" spans="6:84" x14ac:dyDescent="0.25">
      <c r="F60" s="5">
        <v>2039</v>
      </c>
      <c r="G60" s="5">
        <f t="shared" si="33"/>
        <v>1155.572046886354</v>
      </c>
      <c r="H60" s="5">
        <f t="shared" si="33"/>
        <v>754.0308177302137</v>
      </c>
      <c r="I60" s="5">
        <f t="shared" si="33"/>
        <v>352.48958857407433</v>
      </c>
      <c r="K60" s="5">
        <v>2039</v>
      </c>
      <c r="L60" s="5">
        <f t="shared" si="34"/>
        <v>5848.6609708848227</v>
      </c>
      <c r="M60" s="5">
        <f t="shared" si="34"/>
        <v>4359.5375956499975</v>
      </c>
      <c r="N60" s="5">
        <f t="shared" si="34"/>
        <v>2870.414220415174</v>
      </c>
      <c r="P60" s="5">
        <v>2039</v>
      </c>
      <c r="Q60" s="5">
        <f t="shared" si="35"/>
        <v>2296.7199169418054</v>
      </c>
      <c r="R60" s="5">
        <f t="shared" si="35"/>
        <v>1937.7484291982269</v>
      </c>
      <c r="S60" s="5">
        <f t="shared" si="35"/>
        <v>1578.7769414546487</v>
      </c>
      <c r="U60" s="5">
        <v>2039</v>
      </c>
      <c r="V60" s="5">
        <f t="shared" si="36"/>
        <v>8962.198247873328</v>
      </c>
      <c r="W60" s="5">
        <f t="shared" si="36"/>
        <v>7708.2245722413463</v>
      </c>
      <c r="X60" s="5">
        <f t="shared" si="36"/>
        <v>6454.2508966093656</v>
      </c>
      <c r="Z60" s="5">
        <v>2039</v>
      </c>
      <c r="AA60" s="5">
        <f t="shared" si="37"/>
        <v>2501.9470108646378</v>
      </c>
      <c r="AB60" s="5">
        <f t="shared" si="37"/>
        <v>2151.8793597507092</v>
      </c>
      <c r="AC60" s="5">
        <f t="shared" si="37"/>
        <v>1801.8117086367815</v>
      </c>
      <c r="AE60" s="5">
        <v>2039</v>
      </c>
      <c r="AF60" s="5">
        <f t="shared" si="38"/>
        <v>1309.5467133408144</v>
      </c>
      <c r="AG60" s="5">
        <f t="shared" si="38"/>
        <v>1072.9571487586863</v>
      </c>
      <c r="AH60" s="5">
        <f t="shared" si="38"/>
        <v>836.36758417655881</v>
      </c>
      <c r="AJ60" s="5">
        <v>2039</v>
      </c>
      <c r="AK60" s="5">
        <f t="shared" si="39"/>
        <v>1721.1476463287959</v>
      </c>
      <c r="AL60" s="5">
        <f t="shared" si="39"/>
        <v>1370.9596060370995</v>
      </c>
      <c r="AM60" s="5">
        <f t="shared" si="39"/>
        <v>1020.7715657454034</v>
      </c>
      <c r="AO60" s="5">
        <v>2039</v>
      </c>
      <c r="AP60" s="5">
        <f t="shared" si="40"/>
        <v>2176.6587050183016</v>
      </c>
      <c r="AQ60" s="5">
        <f t="shared" si="40"/>
        <v>1872.1047728872159</v>
      </c>
      <c r="AR60" s="5">
        <f t="shared" si="40"/>
        <v>1567.5508407561301</v>
      </c>
      <c r="AT60" s="5">
        <v>2039</v>
      </c>
      <c r="AU60" s="5">
        <f t="shared" si="41"/>
        <v>2747.2391422561091</v>
      </c>
      <c r="AV60" s="5">
        <f t="shared" si="41"/>
        <v>2362.8506842265829</v>
      </c>
      <c r="AW60" s="5">
        <f t="shared" si="41"/>
        <v>1978.4622261970576</v>
      </c>
      <c r="AY60" s="5">
        <v>2039</v>
      </c>
      <c r="AZ60" s="5">
        <f t="shared" si="42"/>
        <v>401.51956694512364</v>
      </c>
      <c r="BA60" s="5">
        <f t="shared" si="42"/>
        <v>345.3397153869621</v>
      </c>
      <c r="BB60" s="5">
        <f t="shared" si="42"/>
        <v>289.15986382880072</v>
      </c>
      <c r="BD60" s="5">
        <v>2039</v>
      </c>
      <c r="BE60" s="5">
        <f t="shared" si="43"/>
        <v>683.67211344088105</v>
      </c>
      <c r="BF60" s="5">
        <f t="shared" si="43"/>
        <v>566.99088328162259</v>
      </c>
      <c r="BG60" s="5">
        <f t="shared" si="43"/>
        <v>450.30965312236424</v>
      </c>
      <c r="BI60" s="5">
        <v>2039</v>
      </c>
      <c r="BJ60" s="5">
        <f t="shared" si="44"/>
        <v>425.76276087750404</v>
      </c>
      <c r="BK60" s="5">
        <f t="shared" si="44"/>
        <v>370.9627653225254</v>
      </c>
      <c r="BL60" s="5">
        <f t="shared" si="44"/>
        <v>316.16276976754693</v>
      </c>
      <c r="BN60" s="5">
        <v>2039</v>
      </c>
      <c r="BO60" s="5">
        <f t="shared" si="45"/>
        <v>11755.3703166337</v>
      </c>
      <c r="BP60" s="5">
        <f t="shared" si="45"/>
        <v>9792.2127866456594</v>
      </c>
      <c r="BQ60" s="5">
        <f t="shared" si="45"/>
        <v>7829.0552566576216</v>
      </c>
      <c r="BS60" s="5">
        <v>2039</v>
      </c>
      <c r="BT60" s="5">
        <f t="shared" si="46"/>
        <v>4347.400265027256</v>
      </c>
      <c r="BU60" s="5">
        <f t="shared" si="46"/>
        <v>3621.3804684340457</v>
      </c>
      <c r="BV60" s="5">
        <f t="shared" si="46"/>
        <v>2895.3606718408364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904.25925512566926</v>
      </c>
      <c r="CE60" s="5">
        <f t="shared" si="48"/>
        <v>753.24713743428151</v>
      </c>
      <c r="CF60" s="5">
        <f t="shared" si="48"/>
        <v>602.23501974289411</v>
      </c>
    </row>
    <row r="61" spans="6:84" x14ac:dyDescent="0.25">
      <c r="F61" s="5">
        <v>2040</v>
      </c>
      <c r="G61" s="5">
        <f t="shared" si="33"/>
        <v>1137.5711623167513</v>
      </c>
      <c r="H61" s="5">
        <f t="shared" si="33"/>
        <v>708.05050570990318</v>
      </c>
      <c r="I61" s="5">
        <f t="shared" si="33"/>
        <v>278.52984910305577</v>
      </c>
      <c r="K61" s="5">
        <v>2040</v>
      </c>
      <c r="L61" s="5">
        <f t="shared" si="34"/>
        <v>5781.904344065124</v>
      </c>
      <c r="M61" s="5">
        <f t="shared" si="34"/>
        <v>4189.0187237176442</v>
      </c>
      <c r="N61" s="5">
        <f t="shared" si="34"/>
        <v>2596.1331033701672</v>
      </c>
      <c r="P61" s="5">
        <v>2040</v>
      </c>
      <c r="Q61" s="5">
        <f t="shared" si="35"/>
        <v>2280.6274117506687</v>
      </c>
      <c r="R61" s="5">
        <f t="shared" si="35"/>
        <v>1896.6427598064874</v>
      </c>
      <c r="S61" s="5">
        <f t="shared" si="35"/>
        <v>1512.6581078623076</v>
      </c>
      <c r="U61" s="5">
        <v>2040</v>
      </c>
      <c r="V61" s="5">
        <f t="shared" si="36"/>
        <v>8905.9832598487883</v>
      </c>
      <c r="W61" s="5">
        <f t="shared" si="36"/>
        <v>7564.6325904366731</v>
      </c>
      <c r="X61" s="5">
        <f t="shared" si="36"/>
        <v>6223.2819210245616</v>
      </c>
      <c r="Z61" s="5">
        <v>2040</v>
      </c>
      <c r="AA61" s="5">
        <f t="shared" si="37"/>
        <v>2486.2536600411199</v>
      </c>
      <c r="AB61" s="5">
        <f t="shared" si="37"/>
        <v>2111.7932648302381</v>
      </c>
      <c r="AC61" s="5">
        <f t="shared" si="37"/>
        <v>1737.3328696193569</v>
      </c>
      <c r="AE61" s="5">
        <v>2040</v>
      </c>
      <c r="AF61" s="5">
        <f t="shared" si="38"/>
        <v>1298.9405261471215</v>
      </c>
      <c r="AG61" s="5">
        <f t="shared" si="38"/>
        <v>1045.8653803166328</v>
      </c>
      <c r="AH61" s="5">
        <f t="shared" si="38"/>
        <v>792.79023448614453</v>
      </c>
      <c r="AJ61" s="5">
        <v>2040</v>
      </c>
      <c r="AK61" s="5">
        <f t="shared" si="39"/>
        <v>1705.448898521021</v>
      </c>
      <c r="AL61" s="5">
        <f t="shared" si="39"/>
        <v>1330.8597254040894</v>
      </c>
      <c r="AM61" s="5">
        <f t="shared" si="39"/>
        <v>956.27055228715858</v>
      </c>
      <c r="AO61" s="5">
        <v>2040</v>
      </c>
      <c r="AP61" s="5">
        <f t="shared" si="40"/>
        <v>2163.0057105573555</v>
      </c>
      <c r="AQ61" s="5">
        <f t="shared" si="40"/>
        <v>1837.2304341902184</v>
      </c>
      <c r="AR61" s="5">
        <f t="shared" si="40"/>
        <v>1511.4551578230819</v>
      </c>
      <c r="AT61" s="5">
        <v>2040</v>
      </c>
      <c r="AU61" s="5">
        <f t="shared" si="41"/>
        <v>2730.0072074995751</v>
      </c>
      <c r="AV61" s="5">
        <f t="shared" si="41"/>
        <v>2318.8345285895957</v>
      </c>
      <c r="AW61" s="5">
        <f t="shared" si="41"/>
        <v>1907.6618496796179</v>
      </c>
      <c r="AY61" s="5">
        <v>2040</v>
      </c>
      <c r="AZ61" s="5">
        <f t="shared" si="42"/>
        <v>399.001053403784</v>
      </c>
      <c r="BA61" s="5">
        <f t="shared" si="42"/>
        <v>338.9065849477102</v>
      </c>
      <c r="BB61" s="5">
        <f t="shared" si="42"/>
        <v>278.81211649163646</v>
      </c>
      <c r="BD61" s="5">
        <v>2040</v>
      </c>
      <c r="BE61" s="5">
        <f t="shared" si="43"/>
        <v>678.44135454732952</v>
      </c>
      <c r="BF61" s="5">
        <f t="shared" si="43"/>
        <v>553.62976621548387</v>
      </c>
      <c r="BG61" s="5">
        <f t="shared" si="43"/>
        <v>428.8181778836385</v>
      </c>
      <c r="BI61" s="5">
        <v>2040</v>
      </c>
      <c r="BJ61" s="5">
        <f t="shared" si="44"/>
        <v>423.30610556349558</v>
      </c>
      <c r="BK61" s="5">
        <f t="shared" si="44"/>
        <v>364.6876415958165</v>
      </c>
      <c r="BL61" s="5">
        <f t="shared" si="44"/>
        <v>306.06917762813754</v>
      </c>
      <c r="BN61" s="5">
        <v>2040</v>
      </c>
      <c r="BO61" s="5">
        <f t="shared" si="45"/>
        <v>11667.362985073933</v>
      </c>
      <c r="BP61" s="5">
        <f t="shared" si="45"/>
        <v>9567.4124692197929</v>
      </c>
      <c r="BQ61" s="5">
        <f t="shared" si="45"/>
        <v>7467.4619533656587</v>
      </c>
      <c r="BS61" s="5">
        <v>2040</v>
      </c>
      <c r="BT61" s="5">
        <f t="shared" si="46"/>
        <v>4314.8531749533777</v>
      </c>
      <c r="BU61" s="5">
        <f t="shared" si="46"/>
        <v>3538.2442563682666</v>
      </c>
      <c r="BV61" s="5">
        <f t="shared" si="46"/>
        <v>2761.6353377831579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897.4894603903025</v>
      </c>
      <c r="CE61" s="5">
        <f t="shared" si="48"/>
        <v>735.95480532459942</v>
      </c>
      <c r="CF61" s="5">
        <f t="shared" si="48"/>
        <v>574.4201502588968</v>
      </c>
    </row>
    <row r="62" spans="6:84" x14ac:dyDescent="0.25">
      <c r="F62" s="5">
        <v>2041</v>
      </c>
      <c r="G62" s="5">
        <f t="shared" ref="G62:I71" si="49">$G$2-G27*33.33/1000000*0.35/0.16</f>
        <v>1119.5702777471483</v>
      </c>
      <c r="H62" s="5">
        <f t="shared" si="49"/>
        <v>676.94485682625862</v>
      </c>
      <c r="I62" s="5">
        <f t="shared" si="49"/>
        <v>234.3194359053698</v>
      </c>
      <c r="K62" s="5">
        <v>2041</v>
      </c>
      <c r="L62" s="5">
        <f t="shared" ref="L62:N71" si="50">$I$2-L27*33.33/1000000*3.2/1.89</f>
        <v>5715.1477172454261</v>
      </c>
      <c r="M62" s="5">
        <f t="shared" si="50"/>
        <v>4073.662826262665</v>
      </c>
      <c r="N62" s="5">
        <f t="shared" si="50"/>
        <v>2432.1779352799085</v>
      </c>
      <c r="P62" s="5">
        <v>2041</v>
      </c>
      <c r="Q62" s="5">
        <f t="shared" ref="Q62:S71" si="51">$J$2-Q27*33.33/1000000*2.1/1.9</f>
        <v>2264.5349065595315</v>
      </c>
      <c r="R62" s="5">
        <f t="shared" si="51"/>
        <v>1868.8348032475626</v>
      </c>
      <c r="S62" s="5">
        <f t="shared" si="51"/>
        <v>1473.1346999355951</v>
      </c>
      <c r="U62" s="5">
        <v>2041</v>
      </c>
      <c r="V62" s="5">
        <f t="shared" ref="V62:X71" si="52">$K$2-V27*33.33/1000000</f>
        <v>8849.7682718242468</v>
      </c>
      <c r="W62" s="5">
        <f t="shared" si="52"/>
        <v>7467.4927152972905</v>
      </c>
      <c r="X62" s="5">
        <f t="shared" si="52"/>
        <v>6085.2171587703388</v>
      </c>
      <c r="Z62" s="5">
        <v>2041</v>
      </c>
      <c r="AA62" s="5">
        <f t="shared" ref="AA62:AC71" si="53">$L$2-AA27*33.33/1000000</f>
        <v>2470.5603092176025</v>
      </c>
      <c r="AB62" s="5">
        <f t="shared" si="53"/>
        <v>2084.6750496871605</v>
      </c>
      <c r="AC62" s="5">
        <f t="shared" si="53"/>
        <v>1698.7897901567198</v>
      </c>
      <c r="AE62" s="5">
        <v>2041</v>
      </c>
      <c r="AF62" s="5">
        <f t="shared" ref="AF62:AH71" si="54">$M$2-AF27*33.33/1000000*1.61/1.28</f>
        <v>1288.3343389534289</v>
      </c>
      <c r="AG62" s="5">
        <f t="shared" si="54"/>
        <v>1027.5378179368197</v>
      </c>
      <c r="AH62" s="5">
        <f t="shared" si="54"/>
        <v>766.74129692021131</v>
      </c>
      <c r="AJ62" s="5">
        <v>2041</v>
      </c>
      <c r="AK62" s="5">
        <f t="shared" ref="AK62:AM71" si="55">$N$2-AK27*33.33/1000000*3.03/2.17</f>
        <v>1689.7501507132461</v>
      </c>
      <c r="AL62" s="5">
        <f t="shared" si="55"/>
        <v>1303.732184236133</v>
      </c>
      <c r="AM62" s="5">
        <f t="shared" si="55"/>
        <v>917.71421775902081</v>
      </c>
      <c r="AO62" s="5">
        <v>2041</v>
      </c>
      <c r="AP62" s="5">
        <f t="shared" ref="AP62:AR71" si="56">$O$2-AP27*33.33/1000000</f>
        <v>2149.3527160964095</v>
      </c>
      <c r="AQ62" s="5">
        <f t="shared" si="56"/>
        <v>1813.6379684827452</v>
      </c>
      <c r="AR62" s="5">
        <f t="shared" si="56"/>
        <v>1477.9232208690821</v>
      </c>
      <c r="AT62" s="5">
        <v>2041</v>
      </c>
      <c r="AU62" s="5">
        <f t="shared" ref="AU62:AW71" si="57">$P$2-AU27*33.33/1000000</f>
        <v>2712.7752727430407</v>
      </c>
      <c r="AV62" s="5">
        <f t="shared" si="57"/>
        <v>2289.0576301238534</v>
      </c>
      <c r="AW62" s="5">
        <f t="shared" si="57"/>
        <v>1865.3399875046669</v>
      </c>
      <c r="AY62" s="5">
        <v>2041</v>
      </c>
      <c r="AZ62" s="5">
        <f t="shared" ref="AZ62:BB71" si="58">$Q$2-AZ27*33.33/1000000</f>
        <v>396.48253986244441</v>
      </c>
      <c r="BA62" s="5">
        <f t="shared" si="58"/>
        <v>334.55457671040926</v>
      </c>
      <c r="BB62" s="5">
        <f t="shared" si="58"/>
        <v>272.62661355837434</v>
      </c>
      <c r="BD62" s="5">
        <v>2041</v>
      </c>
      <c r="BE62" s="5">
        <f t="shared" ref="BE62:BG71" si="59">$R$2-BE27*33.33/1000000*3.42/2.86</f>
        <v>673.21059565377811</v>
      </c>
      <c r="BF62" s="5">
        <f t="shared" si="59"/>
        <v>544.59097987647431</v>
      </c>
      <c r="BG62" s="5">
        <f t="shared" si="59"/>
        <v>415.97136409917101</v>
      </c>
      <c r="BI62" s="5">
        <v>2041</v>
      </c>
      <c r="BJ62" s="5">
        <f t="shared" ref="BJ62:BL71" si="60">$S$2-BJ27*33.33/1000000*0.139/0.15</f>
        <v>420.84945024948712</v>
      </c>
      <c r="BK62" s="5">
        <f t="shared" si="60"/>
        <v>360.44252478890547</v>
      </c>
      <c r="BL62" s="5">
        <f t="shared" si="60"/>
        <v>300.035599328324</v>
      </c>
      <c r="BN62" s="5">
        <v>2041</v>
      </c>
      <c r="BO62" s="5">
        <f t="shared" ref="BO62:BQ71" si="61">$T$2-BO27*$AA$2/1000000</f>
        <v>11579.355653514163</v>
      </c>
      <c r="BP62" s="5">
        <f t="shared" si="61"/>
        <v>9415.3352118994862</v>
      </c>
      <c r="BQ62" s="5">
        <f t="shared" si="61"/>
        <v>7251.3147702848146</v>
      </c>
      <c r="BS62" s="5">
        <v>2041</v>
      </c>
      <c r="BT62" s="5">
        <f t="shared" ref="BT62:BV71" si="62">$U$2-BT27*$AA$2/1000000</f>
        <v>4282.3060848794985</v>
      </c>
      <c r="BU62" s="5">
        <f t="shared" si="62"/>
        <v>3482.002667122591</v>
      </c>
      <c r="BV62" s="5">
        <f t="shared" si="62"/>
        <v>2681.6992493656858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890.71966565493574</v>
      </c>
      <c r="CE62" s="5">
        <f t="shared" si="64"/>
        <v>724.25655476149905</v>
      </c>
      <c r="CF62" s="5">
        <f t="shared" si="64"/>
        <v>557.7934438680627</v>
      </c>
    </row>
    <row r="63" spans="6:84" x14ac:dyDescent="0.25">
      <c r="F63" s="5">
        <v>2042</v>
      </c>
      <c r="G63" s="5">
        <f t="shared" si="49"/>
        <v>1101.5693931775454</v>
      </c>
      <c r="H63" s="5">
        <f t="shared" si="49"/>
        <v>645.22166832969208</v>
      </c>
      <c r="I63" s="5">
        <f t="shared" si="49"/>
        <v>188.87394348183943</v>
      </c>
      <c r="K63" s="5">
        <v>2042</v>
      </c>
      <c r="L63" s="5">
        <f t="shared" si="50"/>
        <v>5648.3910904257273</v>
      </c>
      <c r="M63" s="5">
        <f t="shared" si="50"/>
        <v>3956.0167712697703</v>
      </c>
      <c r="N63" s="5">
        <f t="shared" si="50"/>
        <v>2263.6424521138169</v>
      </c>
      <c r="P63" s="5">
        <v>2042</v>
      </c>
      <c r="Q63" s="5">
        <f t="shared" si="51"/>
        <v>2248.4424013683943</v>
      </c>
      <c r="R63" s="5">
        <f t="shared" si="51"/>
        <v>1840.4747760729826</v>
      </c>
      <c r="S63" s="5">
        <f t="shared" si="51"/>
        <v>1432.5071507775717</v>
      </c>
      <c r="U63" s="5">
        <v>2042</v>
      </c>
      <c r="V63" s="5">
        <f t="shared" si="52"/>
        <v>8793.5532837997052</v>
      </c>
      <c r="W63" s="5">
        <f t="shared" si="52"/>
        <v>7368.4243248224047</v>
      </c>
      <c r="X63" s="5">
        <f t="shared" si="52"/>
        <v>5943.2953658451079</v>
      </c>
      <c r="Z63" s="5">
        <v>2042</v>
      </c>
      <c r="AA63" s="5">
        <f t="shared" si="53"/>
        <v>2454.8669583940846</v>
      </c>
      <c r="AB63" s="5">
        <f t="shared" si="53"/>
        <v>2057.0184573462552</v>
      </c>
      <c r="AC63" s="5">
        <f t="shared" si="53"/>
        <v>1659.1699562984265</v>
      </c>
      <c r="AE63" s="5">
        <v>2042</v>
      </c>
      <c r="AF63" s="5">
        <f t="shared" si="54"/>
        <v>1277.7281517597362</v>
      </c>
      <c r="AG63" s="5">
        <f t="shared" si="54"/>
        <v>1008.8463989526911</v>
      </c>
      <c r="AH63" s="5">
        <f t="shared" si="54"/>
        <v>739.96464614564638</v>
      </c>
      <c r="AJ63" s="5">
        <v>2042</v>
      </c>
      <c r="AK63" s="5">
        <f t="shared" si="55"/>
        <v>1674.0514029054707</v>
      </c>
      <c r="AL63" s="5">
        <f t="shared" si="55"/>
        <v>1276.0660807210268</v>
      </c>
      <c r="AM63" s="5">
        <f t="shared" si="55"/>
        <v>878.08075853658352</v>
      </c>
      <c r="AO63" s="5">
        <v>2042</v>
      </c>
      <c r="AP63" s="5">
        <f t="shared" si="56"/>
        <v>2135.699721635463</v>
      </c>
      <c r="AQ63" s="5">
        <f t="shared" si="56"/>
        <v>1789.5771221864161</v>
      </c>
      <c r="AR63" s="5">
        <f t="shared" si="56"/>
        <v>1443.4545227373701</v>
      </c>
      <c r="AT63" s="5">
        <v>2042</v>
      </c>
      <c r="AU63" s="5">
        <f t="shared" si="57"/>
        <v>2695.5433379865067</v>
      </c>
      <c r="AV63" s="5">
        <f t="shared" si="57"/>
        <v>2258.6895716915933</v>
      </c>
      <c r="AW63" s="5">
        <f t="shared" si="57"/>
        <v>1821.8358053966804</v>
      </c>
      <c r="AY63" s="5">
        <v>2042</v>
      </c>
      <c r="AZ63" s="5">
        <f t="shared" si="58"/>
        <v>393.96402632110483</v>
      </c>
      <c r="BA63" s="5">
        <f t="shared" si="58"/>
        <v>330.11616817030978</v>
      </c>
      <c r="BB63" s="5">
        <f t="shared" si="58"/>
        <v>266.26831001951484</v>
      </c>
      <c r="BD63" s="5">
        <v>2042</v>
      </c>
      <c r="BE63" s="5">
        <f t="shared" si="59"/>
        <v>667.97983676022659</v>
      </c>
      <c r="BF63" s="5">
        <f t="shared" si="59"/>
        <v>535.37274675472918</v>
      </c>
      <c r="BG63" s="5">
        <f t="shared" si="59"/>
        <v>402.76565674923194</v>
      </c>
      <c r="BI63" s="5">
        <v>2042</v>
      </c>
      <c r="BJ63" s="5">
        <f t="shared" si="60"/>
        <v>418.39279493547866</v>
      </c>
      <c r="BK63" s="5">
        <f t="shared" si="60"/>
        <v>356.11312979189609</v>
      </c>
      <c r="BL63" s="5">
        <f t="shared" si="60"/>
        <v>293.83346464831368</v>
      </c>
      <c r="BN63" s="5">
        <v>2042</v>
      </c>
      <c r="BO63" s="5">
        <f t="shared" si="61"/>
        <v>11491.348321954396</v>
      </c>
      <c r="BP63" s="5">
        <f t="shared" si="61"/>
        <v>9260.2387688688559</v>
      </c>
      <c r="BQ63" s="5">
        <f t="shared" si="61"/>
        <v>7029.1292157833213</v>
      </c>
      <c r="BS63" s="5">
        <v>2042</v>
      </c>
      <c r="BT63" s="5">
        <f t="shared" si="62"/>
        <v>4249.7589948056193</v>
      </c>
      <c r="BU63" s="5">
        <f t="shared" si="62"/>
        <v>3424.6445151142216</v>
      </c>
      <c r="BV63" s="5">
        <f t="shared" si="62"/>
        <v>2599.5300354228257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883.94987091956887</v>
      </c>
      <c r="CE63" s="5">
        <f t="shared" si="64"/>
        <v>712.32605914375813</v>
      </c>
      <c r="CF63" s="5">
        <f t="shared" si="64"/>
        <v>540.70224736794785</v>
      </c>
    </row>
    <row r="64" spans="6:84" x14ac:dyDescent="0.25">
      <c r="F64" s="5">
        <v>2043</v>
      </c>
      <c r="G64" s="5">
        <f t="shared" si="49"/>
        <v>1083.5685086079425</v>
      </c>
      <c r="H64" s="5">
        <f t="shared" si="49"/>
        <v>612.8636883944024</v>
      </c>
      <c r="I64" s="5">
        <f t="shared" si="49"/>
        <v>142.15886818086369</v>
      </c>
      <c r="K64" s="5">
        <v>2043</v>
      </c>
      <c r="L64" s="5">
        <f t="shared" si="50"/>
        <v>5581.6344636060285</v>
      </c>
      <c r="M64" s="5">
        <f t="shared" si="50"/>
        <v>3836.0165800109976</v>
      </c>
      <c r="N64" s="5">
        <f t="shared" si="50"/>
        <v>2090.398696415974</v>
      </c>
      <c r="P64" s="5">
        <v>2043</v>
      </c>
      <c r="Q64" s="5">
        <f t="shared" si="51"/>
        <v>2232.3498961772571</v>
      </c>
      <c r="R64" s="5">
        <f t="shared" si="51"/>
        <v>1811.5472554242099</v>
      </c>
      <c r="S64" s="5">
        <f t="shared" si="51"/>
        <v>1390.7446146711641</v>
      </c>
      <c r="U64" s="5">
        <v>2043</v>
      </c>
      <c r="V64" s="5">
        <f t="shared" si="52"/>
        <v>8737.3382957751637</v>
      </c>
      <c r="W64" s="5">
        <f t="shared" si="52"/>
        <v>7267.3735432606863</v>
      </c>
      <c r="X64" s="5">
        <f t="shared" si="52"/>
        <v>5797.4087907462144</v>
      </c>
      <c r="Z64" s="5">
        <v>2043</v>
      </c>
      <c r="AA64" s="5">
        <f t="shared" si="53"/>
        <v>2439.1736075705667</v>
      </c>
      <c r="AB64" s="5">
        <f t="shared" si="53"/>
        <v>2028.8084474936086</v>
      </c>
      <c r="AC64" s="5">
        <f t="shared" si="53"/>
        <v>1618.4432874166521</v>
      </c>
      <c r="AE64" s="5">
        <v>2043</v>
      </c>
      <c r="AF64" s="5">
        <f t="shared" si="54"/>
        <v>1267.1219645660435</v>
      </c>
      <c r="AG64" s="5">
        <f t="shared" si="54"/>
        <v>989.7809585252262</v>
      </c>
      <c r="AH64" s="5">
        <f t="shared" si="54"/>
        <v>712.43995248440979</v>
      </c>
      <c r="AJ64" s="5">
        <v>2043</v>
      </c>
      <c r="AK64" s="5">
        <f t="shared" si="55"/>
        <v>1658.3526550976956</v>
      </c>
      <c r="AL64" s="5">
        <f t="shared" si="55"/>
        <v>1247.8463693724548</v>
      </c>
      <c r="AM64" s="5">
        <f t="shared" si="55"/>
        <v>837.34008364721512</v>
      </c>
      <c r="AO64" s="5">
        <v>2043</v>
      </c>
      <c r="AP64" s="5">
        <f t="shared" si="56"/>
        <v>2122.0467271745165</v>
      </c>
      <c r="AQ64" s="5">
        <f t="shared" si="56"/>
        <v>1765.0348104396958</v>
      </c>
      <c r="AR64" s="5">
        <f t="shared" si="56"/>
        <v>1408.0228937048762</v>
      </c>
      <c r="AT64" s="5">
        <v>2043</v>
      </c>
      <c r="AU64" s="5">
        <f t="shared" si="57"/>
        <v>2678.3114032299723</v>
      </c>
      <c r="AV64" s="5">
        <f t="shared" si="57"/>
        <v>2227.7138384190334</v>
      </c>
      <c r="AW64" s="5">
        <f t="shared" si="57"/>
        <v>1777.1162736080962</v>
      </c>
      <c r="AY64" s="5">
        <v>2043</v>
      </c>
      <c r="AZ64" s="5">
        <f t="shared" si="58"/>
        <v>391.44551277976518</v>
      </c>
      <c r="BA64" s="5">
        <f t="shared" si="58"/>
        <v>325.58894561508953</v>
      </c>
      <c r="BB64" s="5">
        <f t="shared" si="58"/>
        <v>259.73237845041405</v>
      </c>
      <c r="BD64" s="5">
        <v>2043</v>
      </c>
      <c r="BE64" s="5">
        <f t="shared" si="59"/>
        <v>662.74907786667507</v>
      </c>
      <c r="BF64" s="5">
        <f t="shared" si="59"/>
        <v>525.97005375542562</v>
      </c>
      <c r="BG64" s="5">
        <f t="shared" si="59"/>
        <v>389.19102964417647</v>
      </c>
      <c r="BI64" s="5">
        <v>2043</v>
      </c>
      <c r="BJ64" s="5">
        <f t="shared" si="60"/>
        <v>415.9361396214702</v>
      </c>
      <c r="BK64" s="5">
        <f t="shared" si="60"/>
        <v>351.69710217662862</v>
      </c>
      <c r="BL64" s="5">
        <f t="shared" si="60"/>
        <v>287.45806473178726</v>
      </c>
      <c r="BN64" s="5">
        <v>2043</v>
      </c>
      <c r="BO64" s="5">
        <f t="shared" si="61"/>
        <v>11403.340990394627</v>
      </c>
      <c r="BP64" s="5">
        <f t="shared" si="61"/>
        <v>9102.0387949865617</v>
      </c>
      <c r="BQ64" s="5">
        <f t="shared" si="61"/>
        <v>6800.736599578504</v>
      </c>
      <c r="BS64" s="5">
        <v>2043</v>
      </c>
      <c r="BT64" s="5">
        <f t="shared" si="62"/>
        <v>4217.211904731741</v>
      </c>
      <c r="BU64" s="5">
        <f t="shared" si="62"/>
        <v>3366.1386076133731</v>
      </c>
      <c r="BV64" s="5">
        <f t="shared" si="62"/>
        <v>2515.0653104950088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877.18007618420199</v>
      </c>
      <c r="CE64" s="5">
        <f t="shared" si="64"/>
        <v>700.15683038358168</v>
      </c>
      <c r="CF64" s="5">
        <f t="shared" si="64"/>
        <v>523.13358458296193</v>
      </c>
    </row>
    <row r="65" spans="1:84" x14ac:dyDescent="0.25">
      <c r="F65" s="5">
        <v>2044</v>
      </c>
      <c r="G65" s="5">
        <f t="shared" si="49"/>
        <v>1065.5676240383398</v>
      </c>
      <c r="H65" s="5">
        <f t="shared" si="49"/>
        <v>579.85318324090224</v>
      </c>
      <c r="I65" s="5">
        <f t="shared" si="49"/>
        <v>94.138742443466072</v>
      </c>
      <c r="K65" s="5">
        <v>2044</v>
      </c>
      <c r="L65" s="5">
        <f t="shared" si="50"/>
        <v>5514.8778367863306</v>
      </c>
      <c r="M65" s="5">
        <f t="shared" si="50"/>
        <v>3713.5964864238658</v>
      </c>
      <c r="N65" s="5">
        <f t="shared" si="50"/>
        <v>1912.3151360614065</v>
      </c>
      <c r="P65" s="5">
        <v>2044</v>
      </c>
      <c r="Q65" s="5">
        <f t="shared" si="51"/>
        <v>2216.2573909861198</v>
      </c>
      <c r="R65" s="5">
        <f t="shared" si="51"/>
        <v>1782.0363875837591</v>
      </c>
      <c r="S65" s="5">
        <f t="shared" si="51"/>
        <v>1347.8153841813994</v>
      </c>
      <c r="U65" s="5">
        <v>2044</v>
      </c>
      <c r="V65" s="5">
        <f t="shared" si="52"/>
        <v>8681.123307750624</v>
      </c>
      <c r="W65" s="5">
        <f t="shared" si="52"/>
        <v>7164.2849897669512</v>
      </c>
      <c r="X65" s="5">
        <f t="shared" si="52"/>
        <v>5647.4466717832838</v>
      </c>
      <c r="Z65" s="5">
        <v>2044</v>
      </c>
      <c r="AA65" s="5">
        <f t="shared" si="53"/>
        <v>2423.4802567470492</v>
      </c>
      <c r="AB65" s="5">
        <f t="shared" si="53"/>
        <v>2000.0295596432741</v>
      </c>
      <c r="AC65" s="5">
        <f t="shared" si="53"/>
        <v>1576.5788625395003</v>
      </c>
      <c r="AE65" s="5">
        <v>2044</v>
      </c>
      <c r="AF65" s="5">
        <f t="shared" si="54"/>
        <v>1256.5157773723508</v>
      </c>
      <c r="AG65" s="5">
        <f t="shared" si="54"/>
        <v>970.33104784652528</v>
      </c>
      <c r="AH65" s="5">
        <f t="shared" si="54"/>
        <v>684.14631832070052</v>
      </c>
      <c r="AJ65" s="5">
        <v>2044</v>
      </c>
      <c r="AK65" s="5">
        <f t="shared" si="55"/>
        <v>1642.6539072899207</v>
      </c>
      <c r="AL65" s="5">
        <f t="shared" si="55"/>
        <v>1219.0575843875681</v>
      </c>
      <c r="AM65" s="5">
        <f t="shared" si="55"/>
        <v>795.46126148521671</v>
      </c>
      <c r="AO65" s="5">
        <v>2044</v>
      </c>
      <c r="AP65" s="5">
        <f t="shared" si="56"/>
        <v>2108.3937327135704</v>
      </c>
      <c r="AQ65" s="5">
        <f t="shared" si="56"/>
        <v>1739.9975828372903</v>
      </c>
      <c r="AR65" s="5">
        <f t="shared" si="56"/>
        <v>1371.6014329610111</v>
      </c>
      <c r="AT65" s="5">
        <v>2044</v>
      </c>
      <c r="AU65" s="5">
        <f t="shared" si="57"/>
        <v>2661.0794684734383</v>
      </c>
      <c r="AV65" s="5">
        <f t="shared" si="57"/>
        <v>2196.1134540664825</v>
      </c>
      <c r="AW65" s="5">
        <f t="shared" si="57"/>
        <v>1731.1474396595286</v>
      </c>
      <c r="AY65" s="5">
        <v>2044</v>
      </c>
      <c r="AZ65" s="5">
        <f t="shared" si="58"/>
        <v>388.92699923842559</v>
      </c>
      <c r="BA65" s="5">
        <f t="shared" si="58"/>
        <v>320.97042790202443</v>
      </c>
      <c r="BB65" s="5">
        <f t="shared" si="58"/>
        <v>253.01385656562337</v>
      </c>
      <c r="BD65" s="5">
        <v>2044</v>
      </c>
      <c r="BE65" s="5">
        <f t="shared" si="59"/>
        <v>657.51831897312354</v>
      </c>
      <c r="BF65" s="5">
        <f t="shared" si="59"/>
        <v>516.37774773598267</v>
      </c>
      <c r="BG65" s="5">
        <f t="shared" si="59"/>
        <v>375.23717649884208</v>
      </c>
      <c r="BI65" s="5">
        <v>2044</v>
      </c>
      <c r="BJ65" s="5">
        <f t="shared" si="60"/>
        <v>413.47948430746175</v>
      </c>
      <c r="BK65" s="5">
        <f t="shared" si="60"/>
        <v>347.19202174072655</v>
      </c>
      <c r="BL65" s="5">
        <f t="shared" si="60"/>
        <v>280.90455917399152</v>
      </c>
      <c r="BN65" s="5">
        <v>2044</v>
      </c>
      <c r="BO65" s="5">
        <f t="shared" si="61"/>
        <v>11315.333658834857</v>
      </c>
      <c r="BP65" s="5">
        <f t="shared" si="61"/>
        <v>8940.6485888127299</v>
      </c>
      <c r="BQ65" s="5">
        <f t="shared" si="61"/>
        <v>6565.9635187906097</v>
      </c>
      <c r="BS65" s="5">
        <v>2044</v>
      </c>
      <c r="BT65" s="5">
        <f t="shared" si="62"/>
        <v>4184.6648146578618</v>
      </c>
      <c r="BU65" s="5">
        <f t="shared" si="62"/>
        <v>3306.4528804780803</v>
      </c>
      <c r="BV65" s="5">
        <f t="shared" si="62"/>
        <v>2428.2409462983019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870.41028144883524</v>
      </c>
      <c r="CE65" s="5">
        <f t="shared" si="64"/>
        <v>687.7421991394408</v>
      </c>
      <c r="CF65" s="5">
        <f t="shared" si="64"/>
        <v>505.07411683004688</v>
      </c>
    </row>
    <row r="66" spans="1:84" x14ac:dyDescent="0.25">
      <c r="F66" s="5">
        <v>2045</v>
      </c>
      <c r="G66" s="5">
        <f t="shared" si="49"/>
        <v>1047.5667394687368</v>
      </c>
      <c r="H66" s="5">
        <f t="shared" si="49"/>
        <v>546.17192367197163</v>
      </c>
      <c r="I66" s="5">
        <f t="shared" si="49"/>
        <v>44.777107875207321</v>
      </c>
      <c r="K66" s="5">
        <v>2045</v>
      </c>
      <c r="L66" s="5">
        <f t="shared" si="50"/>
        <v>5448.1212099666318</v>
      </c>
      <c r="M66" s="5">
        <f t="shared" si="50"/>
        <v>3588.6888871796973</v>
      </c>
      <c r="N66" s="5">
        <f t="shared" si="50"/>
        <v>1729.2565643927655</v>
      </c>
      <c r="P66" s="5">
        <v>2045</v>
      </c>
      <c r="Q66" s="5">
        <f t="shared" si="51"/>
        <v>2200.1648857949826</v>
      </c>
      <c r="R66" s="5">
        <f t="shared" si="51"/>
        <v>1751.9258759385521</v>
      </c>
      <c r="S66" s="5">
        <f t="shared" si="51"/>
        <v>1303.6868660821222</v>
      </c>
      <c r="U66" s="5">
        <v>2045</v>
      </c>
      <c r="V66" s="5">
        <f t="shared" si="52"/>
        <v>8624.9083197260825</v>
      </c>
      <c r="W66" s="5">
        <f t="shared" si="52"/>
        <v>7059.1017363552737</v>
      </c>
      <c r="X66" s="5">
        <f t="shared" si="52"/>
        <v>5493.2951529844695</v>
      </c>
      <c r="Z66" s="5">
        <v>2045</v>
      </c>
      <c r="AA66" s="5">
        <f t="shared" si="53"/>
        <v>2407.7869059235313</v>
      </c>
      <c r="AB66" s="5">
        <f t="shared" si="53"/>
        <v>1970.6659013991807</v>
      </c>
      <c r="AC66" s="5">
        <f t="shared" si="53"/>
        <v>1533.5448968748312</v>
      </c>
      <c r="AE66" s="5">
        <v>2045</v>
      </c>
      <c r="AF66" s="5">
        <f t="shared" si="54"/>
        <v>1245.9095901786582</v>
      </c>
      <c r="AG66" s="5">
        <f t="shared" si="54"/>
        <v>950.4859262067439</v>
      </c>
      <c r="AH66" s="5">
        <f t="shared" si="54"/>
        <v>655.06226223483054</v>
      </c>
      <c r="AJ66" s="5">
        <v>2045</v>
      </c>
      <c r="AK66" s="5">
        <f t="shared" si="55"/>
        <v>1626.9551594821455</v>
      </c>
      <c r="AL66" s="5">
        <f t="shared" si="55"/>
        <v>1189.68382790486</v>
      </c>
      <c r="AM66" s="5">
        <f t="shared" si="55"/>
        <v>752.41249632757535</v>
      </c>
      <c r="AO66" s="5">
        <v>2045</v>
      </c>
      <c r="AP66" s="5">
        <f t="shared" si="56"/>
        <v>2094.7407382526239</v>
      </c>
      <c r="AQ66" s="5">
        <f t="shared" si="56"/>
        <v>1714.4516132181734</v>
      </c>
      <c r="AR66" s="5">
        <f t="shared" si="56"/>
        <v>1334.1624881837236</v>
      </c>
      <c r="AT66" s="5">
        <v>2045</v>
      </c>
      <c r="AU66" s="5">
        <f t="shared" si="57"/>
        <v>2643.8475337169043</v>
      </c>
      <c r="AV66" s="5">
        <f t="shared" si="57"/>
        <v>2163.8709681394421</v>
      </c>
      <c r="AW66" s="5">
        <f t="shared" si="57"/>
        <v>1683.8944025619815</v>
      </c>
      <c r="AY66" s="5">
        <v>2045</v>
      </c>
      <c r="AZ66" s="5">
        <f t="shared" si="58"/>
        <v>386.40848569708601</v>
      </c>
      <c r="BA66" s="5">
        <f t="shared" si="58"/>
        <v>316.25806457422618</v>
      </c>
      <c r="BB66" s="5">
        <f t="shared" si="58"/>
        <v>246.1076434513665</v>
      </c>
      <c r="BD66" s="5">
        <v>2045</v>
      </c>
      <c r="BE66" s="5">
        <f t="shared" si="59"/>
        <v>652.28756007957213</v>
      </c>
      <c r="BF66" s="5">
        <f t="shared" si="59"/>
        <v>506.59053159363242</v>
      </c>
      <c r="BG66" s="5">
        <f t="shared" si="59"/>
        <v>360.89350310769299</v>
      </c>
      <c r="BI66" s="5">
        <v>2045</v>
      </c>
      <c r="BJ66" s="5">
        <f t="shared" si="60"/>
        <v>411.02282899345329</v>
      </c>
      <c r="BK66" s="5">
        <f t="shared" si="60"/>
        <v>342.59540067010226</v>
      </c>
      <c r="BL66" s="5">
        <f t="shared" si="60"/>
        <v>274.16797234675141</v>
      </c>
      <c r="BN66" s="5">
        <v>2045</v>
      </c>
      <c r="BO66" s="5">
        <f t="shared" si="61"/>
        <v>11227.32632727509</v>
      </c>
      <c r="BP66" s="5">
        <f t="shared" si="61"/>
        <v>8775.9790267824865</v>
      </c>
      <c r="BQ66" s="5">
        <f t="shared" si="61"/>
        <v>6324.6317262898865</v>
      </c>
      <c r="BS66" s="5">
        <v>2045</v>
      </c>
      <c r="BT66" s="5">
        <f t="shared" si="62"/>
        <v>4152.1177245839826</v>
      </c>
      <c r="BU66" s="5">
        <f t="shared" si="62"/>
        <v>3245.5543738100905</v>
      </c>
      <c r="BV66" s="5">
        <f t="shared" si="62"/>
        <v>2338.9910230362007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863.64048671346836</v>
      </c>
      <c r="CE66" s="5">
        <f t="shared" si="64"/>
        <v>675.07530975249892</v>
      </c>
      <c r="CF66" s="5">
        <f t="shared" si="64"/>
        <v>486.51013279152971</v>
      </c>
    </row>
    <row r="67" spans="1:84" x14ac:dyDescent="0.25">
      <c r="F67" s="5">
        <v>2046</v>
      </c>
      <c r="G67" s="5">
        <f t="shared" si="49"/>
        <v>1029.5658548991339</v>
      </c>
      <c r="H67" s="5">
        <f t="shared" si="49"/>
        <v>511.80117123247669</v>
      </c>
      <c r="I67" s="5">
        <v>0</v>
      </c>
      <c r="K67" s="5">
        <v>2046</v>
      </c>
      <c r="L67" s="5">
        <f t="shared" si="50"/>
        <v>5381.364583146933</v>
      </c>
      <c r="M67" s="5">
        <f t="shared" si="50"/>
        <v>3461.2242903570404</v>
      </c>
      <c r="N67" s="5">
        <f t="shared" si="50"/>
        <v>1541.0839975671533</v>
      </c>
      <c r="P67" s="5">
        <v>2046</v>
      </c>
      <c r="Q67" s="5">
        <f t="shared" si="51"/>
        <v>2184.0723806038459</v>
      </c>
      <c r="R67" s="5">
        <f t="shared" si="51"/>
        <v>1721.1989686070165</v>
      </c>
      <c r="S67" s="5">
        <f t="shared" si="51"/>
        <v>1258.3255566101884</v>
      </c>
      <c r="U67" s="5">
        <v>2046</v>
      </c>
      <c r="V67" s="5">
        <f t="shared" si="52"/>
        <v>8568.693331701541</v>
      </c>
      <c r="W67" s="5">
        <f t="shared" si="52"/>
        <v>6951.7652646774659</v>
      </c>
      <c r="X67" s="5">
        <f t="shared" si="52"/>
        <v>5334.8371976533954</v>
      </c>
      <c r="Z67" s="5">
        <v>2046</v>
      </c>
      <c r="AA67" s="5">
        <f t="shared" si="53"/>
        <v>2392.0935551000139</v>
      </c>
      <c r="AB67" s="5">
        <f t="shared" si="53"/>
        <v>1940.7011363891261</v>
      </c>
      <c r="AC67" s="5">
        <f t="shared" si="53"/>
        <v>1489.3087176782396</v>
      </c>
      <c r="AE67" s="5">
        <v>2046</v>
      </c>
      <c r="AF67" s="5">
        <f t="shared" si="54"/>
        <v>1235.3034029849653</v>
      </c>
      <c r="AG67" s="5">
        <f t="shared" si="54"/>
        <v>930.23455283940757</v>
      </c>
      <c r="AH67" s="5">
        <f t="shared" si="54"/>
        <v>625.16570269385056</v>
      </c>
      <c r="AJ67" s="5">
        <v>2046</v>
      </c>
      <c r="AK67" s="5">
        <f t="shared" si="55"/>
        <v>1611.2564116743704</v>
      </c>
      <c r="AL67" s="5">
        <f t="shared" si="55"/>
        <v>1159.7087579340068</v>
      </c>
      <c r="AM67" s="5">
        <f t="shared" si="55"/>
        <v>708.16110419364441</v>
      </c>
      <c r="AO67" s="5">
        <v>2046</v>
      </c>
      <c r="AP67" s="5">
        <f t="shared" si="56"/>
        <v>2081.0877437916779</v>
      </c>
      <c r="AQ67" s="5">
        <f t="shared" si="56"/>
        <v>1688.3826891683298</v>
      </c>
      <c r="AR67" s="5">
        <f t="shared" si="56"/>
        <v>1295.677634544983</v>
      </c>
      <c r="AT67" s="5">
        <v>2046</v>
      </c>
      <c r="AU67" s="5">
        <f t="shared" si="57"/>
        <v>2626.6155989603699</v>
      </c>
      <c r="AV67" s="5">
        <f t="shared" si="57"/>
        <v>2130.9684426396398</v>
      </c>
      <c r="AW67" s="5">
        <f t="shared" si="57"/>
        <v>1635.3212863189106</v>
      </c>
      <c r="AY67" s="5">
        <v>2046</v>
      </c>
      <c r="AZ67" s="5">
        <f t="shared" si="58"/>
        <v>383.88997215574636</v>
      </c>
      <c r="BA67" s="5">
        <f t="shared" si="58"/>
        <v>311.449233924255</v>
      </c>
      <c r="BB67" s="5">
        <f t="shared" si="58"/>
        <v>239.00849569276389</v>
      </c>
      <c r="BD67" s="5">
        <v>2046</v>
      </c>
      <c r="BE67" s="5">
        <f t="shared" si="59"/>
        <v>647.05680118602061</v>
      </c>
      <c r="BF67" s="5">
        <f t="shared" si="59"/>
        <v>496.60296024369234</v>
      </c>
      <c r="BG67" s="5">
        <f t="shared" si="59"/>
        <v>346.14911930136458</v>
      </c>
      <c r="BI67" s="5">
        <v>2046</v>
      </c>
      <c r="BJ67" s="5">
        <f t="shared" si="60"/>
        <v>408.56617367944477</v>
      </c>
      <c r="BK67" s="5">
        <f t="shared" si="60"/>
        <v>337.90468165013044</v>
      </c>
      <c r="BL67" s="5">
        <f t="shared" si="60"/>
        <v>267.24318962081622</v>
      </c>
      <c r="BN67" s="5">
        <v>2046</v>
      </c>
      <c r="BO67" s="5">
        <f t="shared" si="61"/>
        <v>11139.318995715321</v>
      </c>
      <c r="BP67" s="5">
        <f t="shared" si="61"/>
        <v>8607.9384955405221</v>
      </c>
      <c r="BQ67" s="5">
        <f t="shared" si="61"/>
        <v>6076.5579953657289</v>
      </c>
      <c r="BS67" s="5">
        <v>2046</v>
      </c>
      <c r="BT67" s="5">
        <f t="shared" si="62"/>
        <v>4119.5706345101044</v>
      </c>
      <c r="BU67" s="5">
        <f t="shared" si="62"/>
        <v>3183.4092069306662</v>
      </c>
      <c r="BV67" s="5">
        <f t="shared" si="62"/>
        <v>2247.2477793512307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856.8706919781016</v>
      </c>
      <c r="CE67" s="5">
        <f t="shared" si="64"/>
        <v>662.14911504157863</v>
      </c>
      <c r="CF67" s="5">
        <f t="shared" si="64"/>
        <v>467.4275381050561</v>
      </c>
    </row>
    <row r="68" spans="1:84" x14ac:dyDescent="0.25">
      <c r="F68" s="5">
        <v>2047</v>
      </c>
      <c r="G68" s="5">
        <f t="shared" si="49"/>
        <v>1011.5649703295312</v>
      </c>
      <c r="H68" s="5">
        <f t="shared" si="49"/>
        <v>476.7216639825441</v>
      </c>
      <c r="I68" s="5">
        <v>0</v>
      </c>
      <c r="K68" s="5">
        <v>2047</v>
      </c>
      <c r="L68" s="5">
        <f t="shared" si="50"/>
        <v>5314.6079563272351</v>
      </c>
      <c r="M68" s="5">
        <f t="shared" si="50"/>
        <v>3331.1312626812173</v>
      </c>
      <c r="N68" s="5">
        <f t="shared" si="50"/>
        <v>1347.6545690352059</v>
      </c>
      <c r="P68" s="5">
        <v>2047</v>
      </c>
      <c r="Q68" s="5">
        <f t="shared" si="51"/>
        <v>2167.9798754127087</v>
      </c>
      <c r="R68" s="5">
        <f t="shared" si="51"/>
        <v>1689.8384457205277</v>
      </c>
      <c r="S68" s="5">
        <f t="shared" si="51"/>
        <v>1211.6970160283481</v>
      </c>
      <c r="U68" s="5">
        <v>2047</v>
      </c>
      <c r="V68" s="5">
        <f t="shared" si="52"/>
        <v>8512.4783436769994</v>
      </c>
      <c r="W68" s="5">
        <f t="shared" si="52"/>
        <v>6842.2154215941009</v>
      </c>
      <c r="X68" s="5">
        <f t="shared" si="52"/>
        <v>5171.952499511207</v>
      </c>
      <c r="Z68" s="5">
        <v>2047</v>
      </c>
      <c r="AA68" s="5">
        <f t="shared" si="53"/>
        <v>2376.400204276496</v>
      </c>
      <c r="AB68" s="5">
        <f t="shared" si="53"/>
        <v>1910.1184718616867</v>
      </c>
      <c r="AC68" s="5">
        <f t="shared" si="53"/>
        <v>1443.8367394468785</v>
      </c>
      <c r="AE68" s="5">
        <v>2047</v>
      </c>
      <c r="AF68" s="5">
        <f t="shared" si="54"/>
        <v>1224.6972157912728</v>
      </c>
      <c r="AG68" s="5">
        <f t="shared" si="54"/>
        <v>909.56557853891331</v>
      </c>
      <c r="AH68" s="5">
        <f t="shared" si="54"/>
        <v>594.43394128655461</v>
      </c>
      <c r="AJ68" s="5">
        <v>2047</v>
      </c>
      <c r="AK68" s="5">
        <f t="shared" si="55"/>
        <v>1595.5576638665955</v>
      </c>
      <c r="AL68" s="5">
        <f t="shared" si="55"/>
        <v>1129.1155759485141</v>
      </c>
      <c r="AM68" s="5">
        <f t="shared" si="55"/>
        <v>662.67348803043365</v>
      </c>
      <c r="AO68" s="5">
        <v>2047</v>
      </c>
      <c r="AP68" s="5">
        <f t="shared" si="56"/>
        <v>2067.4347493307314</v>
      </c>
      <c r="AQ68" s="5">
        <f t="shared" si="56"/>
        <v>1661.7762012302419</v>
      </c>
      <c r="AR68" s="5">
        <f t="shared" si="56"/>
        <v>1256.1176531297531</v>
      </c>
      <c r="AT68" s="5">
        <v>2047</v>
      </c>
      <c r="AU68" s="5">
        <f t="shared" si="57"/>
        <v>2609.3836642038359</v>
      </c>
      <c r="AV68" s="5">
        <f t="shared" si="57"/>
        <v>2097.3874384459364</v>
      </c>
      <c r="AW68" s="5">
        <f t="shared" si="57"/>
        <v>1585.391212688038</v>
      </c>
      <c r="AY68" s="5">
        <v>2047</v>
      </c>
      <c r="AZ68" s="5">
        <f t="shared" si="58"/>
        <v>381.37145861440678</v>
      </c>
      <c r="BA68" s="5">
        <f t="shared" si="58"/>
        <v>306.54124100363686</v>
      </c>
      <c r="BB68" s="5">
        <f t="shared" si="58"/>
        <v>231.71102339286708</v>
      </c>
      <c r="BD68" s="5">
        <v>2047</v>
      </c>
      <c r="BE68" s="5">
        <f t="shared" si="59"/>
        <v>641.82604229246908</v>
      </c>
      <c r="BF68" s="5">
        <f t="shared" si="59"/>
        <v>486.4094364854854</v>
      </c>
      <c r="BG68" s="5">
        <f t="shared" si="59"/>
        <v>330.99283067850206</v>
      </c>
      <c r="BI68" s="5">
        <v>2047</v>
      </c>
      <c r="BJ68" s="5">
        <f t="shared" si="60"/>
        <v>406.10951836543637</v>
      </c>
      <c r="BK68" s="5">
        <f t="shared" si="60"/>
        <v>333.11723592405372</v>
      </c>
      <c r="BL68" s="5">
        <f t="shared" si="60"/>
        <v>260.12495348267129</v>
      </c>
      <c r="BN68" s="5">
        <v>2047</v>
      </c>
      <c r="BO68" s="5">
        <f t="shared" si="61"/>
        <v>11051.311664155553</v>
      </c>
      <c r="BP68" s="5">
        <f t="shared" si="61"/>
        <v>8436.432822385359</v>
      </c>
      <c r="BQ68" s="5">
        <f t="shared" si="61"/>
        <v>5821.553980615171</v>
      </c>
      <c r="BS68" s="5">
        <v>2047</v>
      </c>
      <c r="BT68" s="5">
        <f t="shared" si="62"/>
        <v>4087.0235444362252</v>
      </c>
      <c r="BU68" s="5">
        <f t="shared" si="62"/>
        <v>3119.9825526573077</v>
      </c>
      <c r="BV68" s="5">
        <f t="shared" si="62"/>
        <v>2152.9415608783916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850.10089724273485</v>
      </c>
      <c r="CE68" s="5">
        <f t="shared" si="64"/>
        <v>648.95637095271991</v>
      </c>
      <c r="CF68" s="5">
        <f t="shared" si="64"/>
        <v>447.81184466270554</v>
      </c>
    </row>
    <row r="69" spans="1:84" x14ac:dyDescent="0.25">
      <c r="F69" s="5">
        <v>2048</v>
      </c>
      <c r="G69" s="5">
        <f t="shared" si="49"/>
        <v>993.56408575992828</v>
      </c>
      <c r="H69" s="5">
        <f t="shared" si="49"/>
        <v>440.91360187328803</v>
      </c>
      <c r="I69" s="5">
        <v>0</v>
      </c>
      <c r="K69" s="5">
        <v>2048</v>
      </c>
      <c r="L69" s="5">
        <f t="shared" si="50"/>
        <v>5247.8513295075354</v>
      </c>
      <c r="M69" s="5">
        <f t="shared" si="50"/>
        <v>3198.3363752899172</v>
      </c>
      <c r="N69" s="5">
        <f t="shared" si="50"/>
        <v>1148.8214210723027</v>
      </c>
      <c r="P69" s="5">
        <v>2048</v>
      </c>
      <c r="Q69" s="5">
        <f t="shared" si="51"/>
        <v>2151.8873702215715</v>
      </c>
      <c r="R69" s="5">
        <f t="shared" si="51"/>
        <v>1657.826606349543</v>
      </c>
      <c r="S69" s="5">
        <f t="shared" si="51"/>
        <v>1163.7658424775157</v>
      </c>
      <c r="U69" s="5">
        <v>2048</v>
      </c>
      <c r="V69" s="5">
        <f t="shared" si="52"/>
        <v>8456.2633556524579</v>
      </c>
      <c r="W69" s="5">
        <f t="shared" si="52"/>
        <v>6730.3903735043514</v>
      </c>
      <c r="X69" s="5">
        <f t="shared" si="52"/>
        <v>5004.5173913562494</v>
      </c>
      <c r="Z69" s="5">
        <v>2048</v>
      </c>
      <c r="AA69" s="5">
        <f t="shared" si="53"/>
        <v>2360.7068534529781</v>
      </c>
      <c r="AB69" s="5">
        <f t="shared" si="53"/>
        <v>1878.9006459366319</v>
      </c>
      <c r="AC69" s="5">
        <f t="shared" si="53"/>
        <v>1397.0944384202865</v>
      </c>
      <c r="AE69" s="5">
        <v>2048</v>
      </c>
      <c r="AF69" s="5">
        <f t="shared" si="54"/>
        <v>1214.0910285975799</v>
      </c>
      <c r="AG69" s="5">
        <f t="shared" si="54"/>
        <v>888.46733704385508</v>
      </c>
      <c r="AH69" s="5">
        <f t="shared" si="54"/>
        <v>562.84364549013105</v>
      </c>
      <c r="AJ69" s="5">
        <v>2048</v>
      </c>
      <c r="AK69" s="5">
        <f t="shared" si="55"/>
        <v>1579.8589160588203</v>
      </c>
      <c r="AL69" s="5">
        <f t="shared" si="55"/>
        <v>1097.8870141317452</v>
      </c>
      <c r="AM69" s="5">
        <f t="shared" si="55"/>
        <v>615.91511220467146</v>
      </c>
      <c r="AO69" s="5">
        <v>2048</v>
      </c>
      <c r="AP69" s="5">
        <f t="shared" si="56"/>
        <v>2053.7817548697853</v>
      </c>
      <c r="AQ69" s="5">
        <f t="shared" si="56"/>
        <v>1634.6171318109282</v>
      </c>
      <c r="AR69" s="5">
        <f t="shared" si="56"/>
        <v>1215.4525087520722</v>
      </c>
      <c r="AT69" s="5">
        <v>2048</v>
      </c>
      <c r="AU69" s="5">
        <f t="shared" si="57"/>
        <v>2592.1517294473019</v>
      </c>
      <c r="AV69" s="5">
        <f t="shared" si="57"/>
        <v>2063.1090013147641</v>
      </c>
      <c r="AW69" s="5">
        <f t="shared" si="57"/>
        <v>1534.0662731822272</v>
      </c>
      <c r="AY69" s="5">
        <v>2048</v>
      </c>
      <c r="AZ69" s="5">
        <f t="shared" si="58"/>
        <v>378.85294507306719</v>
      </c>
      <c r="BA69" s="5">
        <f t="shared" si="58"/>
        <v>301.53131557677318</v>
      </c>
      <c r="BB69" s="5">
        <f t="shared" si="58"/>
        <v>224.20968608047932</v>
      </c>
      <c r="BD69" s="5">
        <v>2048</v>
      </c>
      <c r="BE69" s="5">
        <f t="shared" si="59"/>
        <v>636.59528339891767</v>
      </c>
      <c r="BF69" s="5">
        <f t="shared" si="59"/>
        <v>476.00420675276848</v>
      </c>
      <c r="BG69" s="5">
        <f t="shared" si="59"/>
        <v>315.41313010661969</v>
      </c>
      <c r="BI69" s="5">
        <v>2048</v>
      </c>
      <c r="BJ69" s="5">
        <f t="shared" si="60"/>
        <v>403.65286305142791</v>
      </c>
      <c r="BK69" s="5">
        <f t="shared" si="60"/>
        <v>328.23036129714808</v>
      </c>
      <c r="BL69" s="5">
        <f t="shared" si="60"/>
        <v>252.80785954286847</v>
      </c>
      <c r="BN69" s="5">
        <v>2048</v>
      </c>
      <c r="BO69" s="5">
        <f t="shared" si="61"/>
        <v>10963.304332595784</v>
      </c>
      <c r="BP69" s="5">
        <f t="shared" si="61"/>
        <v>8261.3652037704596</v>
      </c>
      <c r="BQ69" s="5">
        <f t="shared" si="61"/>
        <v>5559.4260749451378</v>
      </c>
      <c r="BS69" s="5">
        <v>2048</v>
      </c>
      <c r="BT69" s="5">
        <f t="shared" si="62"/>
        <v>4054.4764543623464</v>
      </c>
      <c r="BU69" s="5">
        <f t="shared" si="62"/>
        <v>3055.2386108618557</v>
      </c>
      <c r="BV69" s="5">
        <f t="shared" si="62"/>
        <v>2056.0007673613677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843.33110250736809</v>
      </c>
      <c r="CE69" s="5">
        <f t="shared" si="64"/>
        <v>635.489631059266</v>
      </c>
      <c r="CF69" s="5">
        <f t="shared" si="64"/>
        <v>427.64815961116449</v>
      </c>
    </row>
    <row r="70" spans="1:84" x14ac:dyDescent="0.25">
      <c r="F70" s="5">
        <v>2049</v>
      </c>
      <c r="G70" s="5">
        <f t="shared" si="49"/>
        <v>975.56320119032534</v>
      </c>
      <c r="H70" s="5">
        <f t="shared" si="49"/>
        <v>404.35663171398778</v>
      </c>
      <c r="I70" s="5">
        <v>0</v>
      </c>
      <c r="K70" s="5">
        <v>2049</v>
      </c>
      <c r="L70" s="5">
        <f t="shared" si="50"/>
        <v>5181.0947026878375</v>
      </c>
      <c r="M70" s="5">
        <f t="shared" si="50"/>
        <v>3062.7641479836957</v>
      </c>
      <c r="N70" s="5">
        <f t="shared" si="50"/>
        <v>944.43359327955659</v>
      </c>
      <c r="P70" s="5">
        <v>2049</v>
      </c>
      <c r="Q70" s="5">
        <f t="shared" si="51"/>
        <v>2135.7948650304343</v>
      </c>
      <c r="R70" s="5">
        <f t="shared" si="51"/>
        <v>1625.1452550644956</v>
      </c>
      <c r="S70" s="5">
        <f t="shared" si="51"/>
        <v>1114.4956450985571</v>
      </c>
      <c r="U70" s="5">
        <v>2049</v>
      </c>
      <c r="V70" s="5">
        <f t="shared" si="52"/>
        <v>8400.0483676279182</v>
      </c>
      <c r="W70" s="5">
        <f t="shared" si="52"/>
        <v>6616.2265593999709</v>
      </c>
      <c r="X70" s="5">
        <f t="shared" si="52"/>
        <v>4832.4047511720273</v>
      </c>
      <c r="Z70" s="5">
        <v>2049</v>
      </c>
      <c r="AA70" s="5">
        <f t="shared" si="53"/>
        <v>2345.0135026294606</v>
      </c>
      <c r="AB70" s="5">
        <f t="shared" si="53"/>
        <v>1847.0299144991586</v>
      </c>
      <c r="AC70" s="5">
        <f t="shared" si="53"/>
        <v>1349.0463263688578</v>
      </c>
      <c r="AE70" s="5">
        <v>2049</v>
      </c>
      <c r="AF70" s="5">
        <f t="shared" si="54"/>
        <v>1203.4848414038872</v>
      </c>
      <c r="AG70" s="5">
        <f t="shared" si="54"/>
        <v>866.92783617963005</v>
      </c>
      <c r="AH70" s="5">
        <f t="shared" si="54"/>
        <v>530.37083095537344</v>
      </c>
      <c r="AJ70" s="5">
        <v>2049</v>
      </c>
      <c r="AK70" s="5">
        <f t="shared" si="55"/>
        <v>1564.1601682510452</v>
      </c>
      <c r="AL70" s="5">
        <f t="shared" si="55"/>
        <v>1066.0053222666511</v>
      </c>
      <c r="AM70" s="5">
        <f t="shared" si="55"/>
        <v>567.85047628225743</v>
      </c>
      <c r="AO70" s="5">
        <v>2049</v>
      </c>
      <c r="AP70" s="5">
        <f t="shared" si="56"/>
        <v>2040.1287604088391</v>
      </c>
      <c r="AQ70" s="5">
        <f t="shared" si="56"/>
        <v>1606.890043780114</v>
      </c>
      <c r="AR70" s="5">
        <f t="shared" si="56"/>
        <v>1173.6513271513898</v>
      </c>
      <c r="AT70" s="5">
        <v>2049</v>
      </c>
      <c r="AU70" s="5">
        <f t="shared" si="57"/>
        <v>2574.9197946907675</v>
      </c>
      <c r="AV70" s="5">
        <f t="shared" si="57"/>
        <v>2028.1136474894645</v>
      </c>
      <c r="AW70" s="5">
        <f t="shared" si="57"/>
        <v>1481.3075002881619</v>
      </c>
      <c r="AY70" s="5">
        <v>2049</v>
      </c>
      <c r="AZ70" s="5">
        <f t="shared" si="58"/>
        <v>376.33443153172755</v>
      </c>
      <c r="BA70" s="5">
        <f t="shared" si="58"/>
        <v>296.41661001769091</v>
      </c>
      <c r="BB70" s="5">
        <f t="shared" si="58"/>
        <v>216.4987885036544</v>
      </c>
      <c r="BD70" s="5">
        <v>2049</v>
      </c>
      <c r="BE70" s="5">
        <f t="shared" si="59"/>
        <v>631.36452450536615</v>
      </c>
      <c r="BF70" s="5">
        <f t="shared" si="59"/>
        <v>465.3813567454439</v>
      </c>
      <c r="BG70" s="5">
        <f t="shared" si="59"/>
        <v>299.39818898552176</v>
      </c>
      <c r="BI70" s="5">
        <v>2049</v>
      </c>
      <c r="BJ70" s="5">
        <f t="shared" si="60"/>
        <v>401.19620773741946</v>
      </c>
      <c r="BK70" s="5">
        <f t="shared" si="60"/>
        <v>323.24128008513105</v>
      </c>
      <c r="BL70" s="5">
        <f t="shared" si="60"/>
        <v>245.28635243284276</v>
      </c>
      <c r="BN70" s="5">
        <v>2049</v>
      </c>
      <c r="BO70" s="5">
        <f t="shared" si="61"/>
        <v>10875.297001036015</v>
      </c>
      <c r="BP70" s="5">
        <f t="shared" si="61"/>
        <v>8082.6361318079098</v>
      </c>
      <c r="BQ70" s="5">
        <f t="shared" si="61"/>
        <v>5289.9752625798055</v>
      </c>
      <c r="BS70" s="5">
        <v>2049</v>
      </c>
      <c r="BT70" s="5">
        <f t="shared" si="62"/>
        <v>4021.9293642884677</v>
      </c>
      <c r="BU70" s="5">
        <f t="shared" si="62"/>
        <v>2989.1405812899075</v>
      </c>
      <c r="BV70" s="5">
        <f t="shared" si="62"/>
        <v>1956.3517982913481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836.56130777200121</v>
      </c>
      <c r="CE70" s="5">
        <f t="shared" si="64"/>
        <v>621.74124090830082</v>
      </c>
      <c r="CF70" s="5">
        <f t="shared" si="64"/>
        <v>406.92117404460055</v>
      </c>
    </row>
    <row r="71" spans="1:84" x14ac:dyDescent="0.25">
      <c r="F71" s="5">
        <v>2050</v>
      </c>
      <c r="G71" s="5">
        <f t="shared" si="49"/>
        <v>957.56231662072253</v>
      </c>
      <c r="H71" s="5">
        <f t="shared" si="49"/>
        <v>367.02983171930418</v>
      </c>
      <c r="I71" s="5">
        <v>0</v>
      </c>
      <c r="K71" s="5">
        <v>2050</v>
      </c>
      <c r="L71" s="5">
        <f t="shared" si="50"/>
        <v>5114.3380758681387</v>
      </c>
      <c r="M71" s="5">
        <f t="shared" si="50"/>
        <v>2924.3369919190191</v>
      </c>
      <c r="N71" s="5">
        <f t="shared" si="50"/>
        <v>734.33590796990393</v>
      </c>
      <c r="P71" s="5">
        <v>2050</v>
      </c>
      <c r="Q71" s="5">
        <f t="shared" si="51"/>
        <v>2119.7023598392971</v>
      </c>
      <c r="R71" s="5">
        <f t="shared" si="51"/>
        <v>1591.7756881212504</v>
      </c>
      <c r="S71" s="5">
        <f t="shared" si="51"/>
        <v>1063.8490164032048</v>
      </c>
      <c r="U71" s="5">
        <v>2050</v>
      </c>
      <c r="V71" s="5">
        <f t="shared" si="52"/>
        <v>8343.8333796033767</v>
      </c>
      <c r="W71" s="5">
        <f t="shared" si="52"/>
        <v>6499.6586426077638</v>
      </c>
      <c r="X71" s="5">
        <f t="shared" si="52"/>
        <v>4655.4839056121536</v>
      </c>
      <c r="Z71" s="5">
        <v>2050</v>
      </c>
      <c r="AA71" s="5">
        <f t="shared" si="53"/>
        <v>2329.3201518059427</v>
      </c>
      <c r="AB71" s="5">
        <f t="shared" si="53"/>
        <v>1814.4880377280008</v>
      </c>
      <c r="AC71" s="5">
        <f t="shared" si="53"/>
        <v>1299.6559236500598</v>
      </c>
      <c r="AE71" s="5">
        <v>2050</v>
      </c>
      <c r="AF71" s="5">
        <f t="shared" si="54"/>
        <v>1192.8786542101946</v>
      </c>
      <c r="AG71" s="5">
        <f t="shared" si="54"/>
        <v>844.93474875360027</v>
      </c>
      <c r="AH71" s="5">
        <f t="shared" si="54"/>
        <v>496.99084329700679</v>
      </c>
      <c r="AJ71" s="5">
        <v>2050</v>
      </c>
      <c r="AK71" s="5">
        <f t="shared" si="55"/>
        <v>1548.4614204432701</v>
      </c>
      <c r="AL71" s="5">
        <f t="shared" si="55"/>
        <v>1033.4522542592417</v>
      </c>
      <c r="AM71" s="5">
        <f t="shared" si="55"/>
        <v>518.44308807521429</v>
      </c>
      <c r="AO71" s="5">
        <v>2050</v>
      </c>
      <c r="AP71" s="5">
        <f t="shared" si="56"/>
        <v>2026.4757659478928</v>
      </c>
      <c r="AQ71" s="5">
        <f t="shared" si="56"/>
        <v>1578.5790687498736</v>
      </c>
      <c r="AR71" s="5">
        <f t="shared" si="56"/>
        <v>1130.6823715518551</v>
      </c>
      <c r="AT71" s="5">
        <v>2050</v>
      </c>
      <c r="AU71" s="5">
        <f t="shared" si="57"/>
        <v>2557.6878599342335</v>
      </c>
      <c r="AV71" s="5">
        <f t="shared" si="57"/>
        <v>1992.3813489076072</v>
      </c>
      <c r="AW71" s="5">
        <f t="shared" si="57"/>
        <v>1427.0748378809824</v>
      </c>
      <c r="AY71" s="5">
        <v>2050</v>
      </c>
      <c r="AZ71" s="5">
        <f t="shared" si="58"/>
        <v>373.81591799038796</v>
      </c>
      <c r="BA71" s="5">
        <f t="shared" si="58"/>
        <v>291.19419714803496</v>
      </c>
      <c r="BB71" s="5">
        <f t="shared" si="58"/>
        <v>208.57247630568202</v>
      </c>
      <c r="BD71" s="5">
        <v>2050</v>
      </c>
      <c r="BE71" s="5">
        <f t="shared" si="59"/>
        <v>626.13376561181462</v>
      </c>
      <c r="BF71" s="5">
        <f t="shared" si="59"/>
        <v>454.5348069392353</v>
      </c>
      <c r="BG71" s="5">
        <f t="shared" si="59"/>
        <v>282.93584826665614</v>
      </c>
      <c r="BI71" s="5">
        <v>2050</v>
      </c>
      <c r="BJ71" s="5">
        <f t="shared" si="60"/>
        <v>398.739552423411</v>
      </c>
      <c r="BK71" s="5">
        <f t="shared" si="60"/>
        <v>318.14713700525601</v>
      </c>
      <c r="BL71" s="5">
        <f t="shared" si="60"/>
        <v>237.55472158710126</v>
      </c>
      <c r="BN71" s="5">
        <v>2050</v>
      </c>
      <c r="BO71" s="5">
        <f t="shared" si="61"/>
        <v>10787.289669476248</v>
      </c>
      <c r="BP71" s="5">
        <f t="shared" si="61"/>
        <v>7900.1433187189032</v>
      </c>
      <c r="BQ71" s="5">
        <f t="shared" si="61"/>
        <v>5012.9969679615642</v>
      </c>
      <c r="BS71" s="5">
        <v>2050</v>
      </c>
      <c r="BT71" s="5">
        <f t="shared" si="62"/>
        <v>3989.3822742145885</v>
      </c>
      <c r="BU71" s="5">
        <f t="shared" si="62"/>
        <v>2921.6506356208961</v>
      </c>
      <c r="BV71" s="5">
        <f t="shared" si="62"/>
        <v>1853.9189970272055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829.79151303663434</v>
      </c>
      <c r="CE71" s="5">
        <f t="shared" si="64"/>
        <v>607.70333220914631</v>
      </c>
      <c r="CF71" s="5">
        <f t="shared" si="64"/>
        <v>385.61515138165885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367.47836376536139</v>
      </c>
      <c r="C77" s="5">
        <f t="shared" ref="C77:D92" si="65">H77+M77+R77+W77+AB77+AG77+AL77+AQ77+AV77+BA77+BF77+BK77+BP77+BU77+BZ77+CE77</f>
        <v>736.6111924355381</v>
      </c>
      <c r="D77" s="5">
        <f t="shared" si="65"/>
        <v>1105.7440211057128</v>
      </c>
      <c r="F77" s="5">
        <v>2024</v>
      </c>
      <c r="G77" s="5">
        <f>$G$2-G45</f>
        <v>18.000884569602931</v>
      </c>
      <c r="H77" s="5">
        <f t="shared" ref="H77:I77" si="66">$G$2-H45</f>
        <v>36.082812908615551</v>
      </c>
      <c r="I77" s="5">
        <f t="shared" si="66"/>
        <v>54.164741247628172</v>
      </c>
      <c r="K77" s="5">
        <v>2024</v>
      </c>
      <c r="L77" s="5">
        <f>$I$2-L45</f>
        <v>66.756626819698795</v>
      </c>
      <c r="M77" s="5">
        <f t="shared" ref="M77:N77" si="67">$I$2-M45</f>
        <v>133.81380601778892</v>
      </c>
      <c r="N77" s="5">
        <f t="shared" si="67"/>
        <v>200.87098521587905</v>
      </c>
      <c r="P77" s="5">
        <v>2024</v>
      </c>
      <c r="Q77" s="5">
        <f>$J$2-Q45</f>
        <v>16.092505191137207</v>
      </c>
      <c r="R77" s="5">
        <f t="shared" ref="R77:S77" si="68">$J$2-R45</f>
        <v>32.257462226231837</v>
      </c>
      <c r="S77" s="5">
        <f t="shared" si="68"/>
        <v>48.422419261326468</v>
      </c>
      <c r="U77" s="5">
        <v>2024</v>
      </c>
      <c r="V77" s="5">
        <f>$K$2-V45</f>
        <v>56.214988024541526</v>
      </c>
      <c r="W77" s="5">
        <f t="shared" ref="W77:X77" si="69">$K$2-W45</f>
        <v>112.68306775183919</v>
      </c>
      <c r="X77" s="5">
        <f t="shared" si="69"/>
        <v>169.15114747913503</v>
      </c>
      <c r="Z77" s="5">
        <v>2024</v>
      </c>
      <c r="AA77" s="5">
        <f>$L$2-AA45</f>
        <v>15.693350823517903</v>
      </c>
      <c r="AB77" s="5">
        <f t="shared" ref="AB77:AC77" si="70">$L$2-AB45</f>
        <v>31.457356414055084</v>
      </c>
      <c r="AC77" s="5">
        <f t="shared" si="70"/>
        <v>47.221362004591811</v>
      </c>
      <c r="AE77" s="5">
        <v>2024</v>
      </c>
      <c r="AF77" s="5">
        <f>$M$2-AF45</f>
        <v>10.606187193692676</v>
      </c>
      <c r="AG77" s="5">
        <f t="shared" ref="AG77:AH77" si="71">$M$2-AG45</f>
        <v>21.260125673491302</v>
      </c>
      <c r="AH77" s="5">
        <f t="shared" si="71"/>
        <v>31.914064153289928</v>
      </c>
      <c r="AJ77" s="5">
        <v>2024</v>
      </c>
      <c r="AK77" s="5">
        <f>$N$2-AK45</f>
        <v>15.698747807775135</v>
      </c>
      <c r="AL77" s="5">
        <f t="shared" ref="AL77:AM77" si="72">$N$2-AL45</f>
        <v>31.468174680928087</v>
      </c>
      <c r="AM77" s="5">
        <f t="shared" si="72"/>
        <v>47.237601554081039</v>
      </c>
      <c r="AO77" s="5">
        <v>2024</v>
      </c>
      <c r="AP77" s="5">
        <f>$O$2-AP45</f>
        <v>13.652994460946502</v>
      </c>
      <c r="AQ77" s="5">
        <f t="shared" ref="AQ77:AR77" si="73">$O$2-AQ45</f>
        <v>27.367457575311619</v>
      </c>
      <c r="AR77" s="5">
        <f t="shared" si="73"/>
        <v>41.08192068967719</v>
      </c>
      <c r="AT77" s="5">
        <v>2024</v>
      </c>
      <c r="AU77" s="5">
        <f>$P$2-AU45</f>
        <v>17.231934756533974</v>
      </c>
      <c r="AV77" s="5">
        <f t="shared" ref="AV77:AW77" si="74">$P$2-AV45</f>
        <v>34.541451308645719</v>
      </c>
      <c r="AW77" s="5">
        <f t="shared" si="74"/>
        <v>51.850967860757464</v>
      </c>
      <c r="AY77" s="5">
        <v>2024</v>
      </c>
      <c r="AZ77" s="5">
        <f>$Q$2-AZ45</f>
        <v>2.5185135413395869</v>
      </c>
      <c r="BA77" s="5">
        <f t="shared" ref="BA77:BB77" si="75">$Q$2-BA45</f>
        <v>5.0483659604943796</v>
      </c>
      <c r="BB77" s="5">
        <f t="shared" si="75"/>
        <v>7.5782183796491722</v>
      </c>
      <c r="BD77" s="5">
        <v>2024</v>
      </c>
      <c r="BE77" s="5">
        <f>$R$2-BE45</f>
        <v>5.2307588935515241</v>
      </c>
      <c r="BF77" s="5">
        <f t="shared" ref="BF77:BG77" si="76">$R$2-BF45</f>
        <v>10.485067764103746</v>
      </c>
      <c r="BG77" s="5">
        <f t="shared" si="76"/>
        <v>15.739376634655969</v>
      </c>
      <c r="BI77" s="5">
        <v>2024</v>
      </c>
      <c r="BJ77" s="5">
        <f>$S$2-BJ45</f>
        <v>2.4566553140084579</v>
      </c>
      <c r="BK77" s="5">
        <f t="shared" ref="BK77:BL77" si="77">$S$2-BK45</f>
        <v>4.9243710070787188</v>
      </c>
      <c r="BL77" s="5">
        <f t="shared" si="77"/>
        <v>7.3920867001489796</v>
      </c>
      <c r="BN77" s="5">
        <v>2024</v>
      </c>
      <c r="BO77" s="5">
        <f>$T$2-BO45</f>
        <v>88.007331559769227</v>
      </c>
      <c r="BP77" s="5">
        <f t="shared" ref="BP77:BQ77" si="78">$T$2-BP45</f>
        <v>176.41089064145308</v>
      </c>
      <c r="BQ77" s="5">
        <f t="shared" si="78"/>
        <v>264.81444972313693</v>
      </c>
      <c r="BS77" s="5">
        <v>2024</v>
      </c>
      <c r="BT77" s="5">
        <f>$U$2-BT45</f>
        <v>32.54709007387919</v>
      </c>
      <c r="BU77" s="5">
        <f t="shared" ref="BU77:BV77" si="79">$U$2-BU45</f>
        <v>65.240713994619909</v>
      </c>
      <c r="BV77" s="5">
        <f t="shared" si="79"/>
        <v>97.934337915360629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6.7697947353667587</v>
      </c>
      <c r="CE77" s="5">
        <f t="shared" ref="CE77:CF77" si="81">$W$2-CE45</f>
        <v>13.570068510881015</v>
      </c>
      <c r="CF77" s="5">
        <f t="shared" si="81"/>
        <v>20.370342286395044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734.95672753071824</v>
      </c>
      <c r="C78" s="5">
        <f t="shared" si="65"/>
        <v>1544.9527744994807</v>
      </c>
      <c r="D78" s="5">
        <f t="shared" si="65"/>
        <v>2354.948821468241</v>
      </c>
      <c r="F78" s="5">
        <v>2025</v>
      </c>
      <c r="G78" s="5">
        <f t="shared" ref="G78:I93" si="83">$G$2-G46</f>
        <v>36.001769139205635</v>
      </c>
      <c r="H78" s="5">
        <f t="shared" si="83"/>
        <v>75.679330544233835</v>
      </c>
      <c r="I78" s="5">
        <f t="shared" si="83"/>
        <v>115.35689194926204</v>
      </c>
      <c r="K78" s="5">
        <v>2025</v>
      </c>
      <c r="L78" s="5">
        <f t="shared" ref="L78:N93" si="84">$I$2-L46</f>
        <v>133.51325363939668</v>
      </c>
      <c r="M78" s="5">
        <f t="shared" si="84"/>
        <v>280.65825363033764</v>
      </c>
      <c r="N78" s="5">
        <f t="shared" si="84"/>
        <v>427.80325362127769</v>
      </c>
      <c r="P78" s="5">
        <v>2025</v>
      </c>
      <c r="Q78" s="5">
        <f t="shared" ref="Q78:S93" si="85">$J$2-Q46</f>
        <v>32.185010382274413</v>
      </c>
      <c r="R78" s="5">
        <f t="shared" si="85"/>
        <v>67.656120727612233</v>
      </c>
      <c r="S78" s="5">
        <f t="shared" si="85"/>
        <v>103.12723107295051</v>
      </c>
      <c r="U78" s="5">
        <v>2025</v>
      </c>
      <c r="V78" s="5">
        <f t="shared" ref="V78:X93" si="86">$K$2-V46</f>
        <v>112.42997604908305</v>
      </c>
      <c r="W78" s="5">
        <f t="shared" si="86"/>
        <v>236.33908899307244</v>
      </c>
      <c r="X78" s="5">
        <f t="shared" si="86"/>
        <v>360.24820193706182</v>
      </c>
      <c r="Z78" s="5">
        <v>2025</v>
      </c>
      <c r="AA78" s="5">
        <f t="shared" ref="AA78:AC93" si="87">$L$2-AA46</f>
        <v>31.386701647035352</v>
      </c>
      <c r="AB78" s="5">
        <f t="shared" si="87"/>
        <v>65.977995677232684</v>
      </c>
      <c r="AC78" s="5">
        <f t="shared" si="87"/>
        <v>100.56928970743002</v>
      </c>
      <c r="AE78" s="5">
        <v>2025</v>
      </c>
      <c r="AF78" s="5">
        <f t="shared" ref="AF78:AH93" si="88">$M$2-AF46</f>
        <v>21.212374387385353</v>
      </c>
      <c r="AG78" s="5">
        <f t="shared" si="88"/>
        <v>44.590539056114949</v>
      </c>
      <c r="AH78" s="5">
        <f t="shared" si="88"/>
        <v>67.96870372484409</v>
      </c>
      <c r="AJ78" s="5">
        <v>2025</v>
      </c>
      <c r="AK78" s="5">
        <f t="shared" ref="AK78:AM93" si="89">$N$2-AK46</f>
        <v>31.397495615550042</v>
      </c>
      <c r="AL78" s="5">
        <f t="shared" si="89"/>
        <v>66.000685681936375</v>
      </c>
      <c r="AM78" s="5">
        <f t="shared" si="89"/>
        <v>100.60387574832248</v>
      </c>
      <c r="AO78" s="5">
        <v>2025</v>
      </c>
      <c r="AP78" s="5">
        <f t="shared" ref="AP78:AR93" si="90">$O$2-AP46</f>
        <v>27.305988921892549</v>
      </c>
      <c r="AQ78" s="5">
        <f t="shared" si="90"/>
        <v>57.399928138717314</v>
      </c>
      <c r="AR78" s="5">
        <f t="shared" si="90"/>
        <v>87.493867355541624</v>
      </c>
      <c r="AT78" s="5">
        <v>2025</v>
      </c>
      <c r="AU78" s="5">
        <f t="shared" ref="AU78:AW93" si="91">$P$2-AU46</f>
        <v>34.463869513068403</v>
      </c>
      <c r="AV78" s="5">
        <f t="shared" si="91"/>
        <v>72.446511243041186</v>
      </c>
      <c r="AW78" s="5">
        <f t="shared" si="91"/>
        <v>110.42915297301397</v>
      </c>
      <c r="AY78" s="5">
        <v>2025</v>
      </c>
      <c r="AZ78" s="5">
        <f t="shared" ref="AZ78:BB93" si="92">$Q$2-AZ46</f>
        <v>5.0370270826792307</v>
      </c>
      <c r="BA78" s="5">
        <f t="shared" si="92"/>
        <v>10.588336258598304</v>
      </c>
      <c r="BB78" s="5">
        <f t="shared" si="92"/>
        <v>16.139645434517433</v>
      </c>
      <c r="BD78" s="5">
        <v>2025</v>
      </c>
      <c r="BE78" s="5">
        <f t="shared" ref="BE78:BG93" si="93">$R$2-BE46</f>
        <v>10.461517787102935</v>
      </c>
      <c r="BF78" s="5">
        <f t="shared" si="93"/>
        <v>21.991159921704252</v>
      </c>
      <c r="BG78" s="5">
        <f t="shared" si="93"/>
        <v>33.520802056305456</v>
      </c>
      <c r="BI78" s="5">
        <v>2025</v>
      </c>
      <c r="BJ78" s="5">
        <f t="shared" ref="BJ78:BL93" si="94">$S$2-BJ46</f>
        <v>4.9133106280169159</v>
      </c>
      <c r="BK78" s="5">
        <f t="shared" si="94"/>
        <v>10.328271859264362</v>
      </c>
      <c r="BL78" s="5">
        <f t="shared" si="94"/>
        <v>15.743233090511751</v>
      </c>
      <c r="BN78" s="5">
        <v>2025</v>
      </c>
      <c r="BO78" s="5">
        <f t="shared" ref="BO78:BQ93" si="95">$T$2-BO46</f>
        <v>176.01466311953664</v>
      </c>
      <c r="BP78" s="5">
        <f t="shared" si="95"/>
        <v>370.00048023610179</v>
      </c>
      <c r="BQ78" s="5">
        <f t="shared" si="95"/>
        <v>563.98629735266695</v>
      </c>
      <c r="BS78" s="5">
        <v>2025</v>
      </c>
      <c r="BT78" s="5">
        <f t="shared" ref="BT78:BV93" si="96">$U$2-BT46</f>
        <v>65.09418014775747</v>
      </c>
      <c r="BU78" s="5">
        <f t="shared" si="96"/>
        <v>136.83449712873607</v>
      </c>
      <c r="BV78" s="5">
        <f t="shared" si="96"/>
        <v>208.57481410971468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13.539589470733631</v>
      </c>
      <c r="CE78" s="5">
        <f t="shared" si="98"/>
        <v>28.461575402777157</v>
      </c>
      <c r="CF78" s="5">
        <f t="shared" si="98"/>
        <v>43.38356133482057</v>
      </c>
    </row>
    <row r="79" spans="1:84" x14ac:dyDescent="0.25">
      <c r="A79" s="5">
        <v>2026</v>
      </c>
      <c r="B79" s="5">
        <f t="shared" si="82"/>
        <v>1102.4350912960781</v>
      </c>
      <c r="C79" s="5">
        <f t="shared" si="65"/>
        <v>2434.3311474891225</v>
      </c>
      <c r="D79" s="5">
        <f t="shared" si="65"/>
        <v>3766.2272036821605</v>
      </c>
      <c r="F79" s="5">
        <v>2026</v>
      </c>
      <c r="G79" s="5">
        <f t="shared" si="83"/>
        <v>54.002653708808566</v>
      </c>
      <c r="H79" s="5">
        <f t="shared" si="83"/>
        <v>119.24542588341455</v>
      </c>
      <c r="I79" s="5">
        <f t="shared" si="83"/>
        <v>184.48819805802009</v>
      </c>
      <c r="K79" s="5">
        <v>2026</v>
      </c>
      <c r="L79" s="5">
        <f t="shared" si="84"/>
        <v>200.26988045909548</v>
      </c>
      <c r="M79" s="5">
        <f t="shared" si="84"/>
        <v>442.22395654363936</v>
      </c>
      <c r="N79" s="5">
        <f t="shared" si="84"/>
        <v>684.17803262818143</v>
      </c>
      <c r="P79" s="5">
        <v>2026</v>
      </c>
      <c r="Q79" s="5">
        <f t="shared" si="85"/>
        <v>48.27751557341162</v>
      </c>
      <c r="R79" s="5">
        <f t="shared" si="85"/>
        <v>106.60351871199964</v>
      </c>
      <c r="S79" s="5">
        <f t="shared" si="85"/>
        <v>164.92952185058766</v>
      </c>
      <c r="U79" s="5">
        <v>2026</v>
      </c>
      <c r="V79" s="5">
        <f t="shared" si="86"/>
        <v>168.64496407362276</v>
      </c>
      <c r="W79" s="5">
        <f t="shared" si="86"/>
        <v>372.39171009057463</v>
      </c>
      <c r="X79" s="5">
        <f t="shared" si="86"/>
        <v>576.13845610752469</v>
      </c>
      <c r="Z79" s="5">
        <v>2026</v>
      </c>
      <c r="AA79" s="5">
        <f t="shared" si="87"/>
        <v>47.080052470553255</v>
      </c>
      <c r="AB79" s="5">
        <f t="shared" si="87"/>
        <v>103.9593524002853</v>
      </c>
      <c r="AC79" s="5">
        <f t="shared" si="87"/>
        <v>160.83865233001734</v>
      </c>
      <c r="AE79" s="5">
        <v>2026</v>
      </c>
      <c r="AF79" s="5">
        <f t="shared" si="88"/>
        <v>31.818561581078256</v>
      </c>
      <c r="AG79" s="5">
        <f t="shared" si="88"/>
        <v>70.259842177245218</v>
      </c>
      <c r="AH79" s="5">
        <f t="shared" si="88"/>
        <v>108.70112277341195</v>
      </c>
      <c r="AJ79" s="5">
        <v>2026</v>
      </c>
      <c r="AK79" s="5">
        <f t="shared" si="89"/>
        <v>47.096243423325177</v>
      </c>
      <c r="AL79" s="5">
        <f t="shared" si="89"/>
        <v>103.99510429257521</v>
      </c>
      <c r="AM79" s="5">
        <f t="shared" si="89"/>
        <v>160.89396516182501</v>
      </c>
      <c r="AO79" s="5">
        <v>2026</v>
      </c>
      <c r="AP79" s="5">
        <f t="shared" si="90"/>
        <v>40.958983382839051</v>
      </c>
      <c r="AQ79" s="5">
        <f t="shared" si="90"/>
        <v>90.443174210930465</v>
      </c>
      <c r="AR79" s="5">
        <f t="shared" si="90"/>
        <v>139.92736503902142</v>
      </c>
      <c r="AT79" s="5">
        <v>2026</v>
      </c>
      <c r="AU79" s="5">
        <f t="shared" si="91"/>
        <v>51.695804269602377</v>
      </c>
      <c r="AV79" s="5">
        <f t="shared" si="91"/>
        <v>114.15157910117432</v>
      </c>
      <c r="AW79" s="5">
        <f t="shared" si="91"/>
        <v>176.60735393274581</v>
      </c>
      <c r="AY79" s="5">
        <v>2026</v>
      </c>
      <c r="AZ79" s="5">
        <f t="shared" si="92"/>
        <v>7.5555406240188177</v>
      </c>
      <c r="BA79" s="5">
        <f t="shared" si="92"/>
        <v>16.683692330171596</v>
      </c>
      <c r="BB79" s="5">
        <f t="shared" si="92"/>
        <v>25.811844036324374</v>
      </c>
      <c r="BD79" s="5">
        <v>2026</v>
      </c>
      <c r="BE79" s="5">
        <f t="shared" si="93"/>
        <v>15.692276680654459</v>
      </c>
      <c r="BF79" s="5">
        <f t="shared" si="93"/>
        <v>34.650745608817942</v>
      </c>
      <c r="BG79" s="5">
        <f t="shared" si="93"/>
        <v>53.609214536981312</v>
      </c>
      <c r="BI79" s="5">
        <v>2026</v>
      </c>
      <c r="BJ79" s="5">
        <f t="shared" si="94"/>
        <v>7.3699659420253738</v>
      </c>
      <c r="BK79" s="5">
        <f t="shared" si="94"/>
        <v>16.273917430834047</v>
      </c>
      <c r="BL79" s="5">
        <f t="shared" si="94"/>
        <v>25.177868919642719</v>
      </c>
      <c r="BN79" s="5">
        <v>2026</v>
      </c>
      <c r="BO79" s="5">
        <f t="shared" si="95"/>
        <v>264.02199467930586</v>
      </c>
      <c r="BP79" s="5">
        <f t="shared" si="95"/>
        <v>582.99755726609692</v>
      </c>
      <c r="BQ79" s="5">
        <f t="shared" si="95"/>
        <v>901.97311985288798</v>
      </c>
      <c r="BS79" s="5">
        <v>2026</v>
      </c>
      <c r="BT79" s="5">
        <f t="shared" si="96"/>
        <v>97.64127022163666</v>
      </c>
      <c r="BU79" s="5">
        <f t="shared" si="96"/>
        <v>215.60560549781712</v>
      </c>
      <c r="BV79" s="5">
        <f t="shared" si="96"/>
        <v>333.56994077399759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20.30938420610039</v>
      </c>
      <c r="CE79" s="5">
        <f t="shared" si="98"/>
        <v>44.845965943545934</v>
      </c>
      <c r="CF79" s="5">
        <f t="shared" si="98"/>
        <v>69.382547680991365</v>
      </c>
    </row>
    <row r="80" spans="1:84" x14ac:dyDescent="0.25">
      <c r="A80" s="5">
        <v>2027</v>
      </c>
      <c r="B80" s="5">
        <f t="shared" si="82"/>
        <v>1469.9134550614374</v>
      </c>
      <c r="C80" s="5">
        <f t="shared" si="65"/>
        <v>3415.2601382511489</v>
      </c>
      <c r="D80" s="5">
        <f t="shared" si="65"/>
        <v>5360.6068214408579</v>
      </c>
      <c r="F80" s="5">
        <v>2027</v>
      </c>
      <c r="G80" s="5">
        <f t="shared" si="83"/>
        <v>72.003538278411497</v>
      </c>
      <c r="H80" s="5">
        <f t="shared" si="83"/>
        <v>167.29611750170784</v>
      </c>
      <c r="I80" s="5">
        <f t="shared" si="83"/>
        <v>262.58869672500373</v>
      </c>
      <c r="K80" s="5">
        <v>2027</v>
      </c>
      <c r="L80" s="5">
        <f t="shared" si="84"/>
        <v>267.02650727879427</v>
      </c>
      <c r="M80" s="5">
        <f t="shared" si="84"/>
        <v>620.42087105569044</v>
      </c>
      <c r="N80" s="5">
        <f t="shared" si="84"/>
        <v>973.8152348325857</v>
      </c>
      <c r="P80" s="5">
        <v>2027</v>
      </c>
      <c r="Q80" s="5">
        <f t="shared" si="85"/>
        <v>64.370020764548372</v>
      </c>
      <c r="R80" s="5">
        <f t="shared" si="85"/>
        <v>149.56007461430636</v>
      </c>
      <c r="S80" s="5">
        <f t="shared" si="85"/>
        <v>234.75012846406389</v>
      </c>
      <c r="U80" s="5">
        <v>2027</v>
      </c>
      <c r="V80" s="5">
        <f t="shared" si="86"/>
        <v>224.85995209816429</v>
      </c>
      <c r="W80" s="5">
        <f t="shared" si="86"/>
        <v>522.44928328642709</v>
      </c>
      <c r="X80" s="5">
        <f t="shared" si="86"/>
        <v>820.03861447468989</v>
      </c>
      <c r="Z80" s="5">
        <v>2027</v>
      </c>
      <c r="AA80" s="5">
        <f t="shared" si="87"/>
        <v>62.773403294071159</v>
      </c>
      <c r="AB80" s="5">
        <f t="shared" si="87"/>
        <v>145.85042491746117</v>
      </c>
      <c r="AC80" s="5">
        <f t="shared" si="87"/>
        <v>228.92744654085072</v>
      </c>
      <c r="AE80" s="5">
        <v>2027</v>
      </c>
      <c r="AF80" s="5">
        <f t="shared" si="88"/>
        <v>42.424748774770933</v>
      </c>
      <c r="AG80" s="5">
        <f t="shared" si="88"/>
        <v>98.571485870056449</v>
      </c>
      <c r="AH80" s="5">
        <f t="shared" si="88"/>
        <v>154.71822296534174</v>
      </c>
      <c r="AJ80" s="5">
        <v>2027</v>
      </c>
      <c r="AK80" s="5">
        <f t="shared" si="89"/>
        <v>62.794991231100312</v>
      </c>
      <c r="AL80" s="5">
        <f t="shared" si="89"/>
        <v>145.90058325879022</v>
      </c>
      <c r="AM80" s="5">
        <f t="shared" si="89"/>
        <v>229.00617528648013</v>
      </c>
      <c r="AO80" s="5">
        <v>2027</v>
      </c>
      <c r="AP80" s="5">
        <f t="shared" si="90"/>
        <v>54.611977843785098</v>
      </c>
      <c r="AQ80" s="5">
        <f t="shared" si="90"/>
        <v>126.8878180267684</v>
      </c>
      <c r="AR80" s="5">
        <f t="shared" si="90"/>
        <v>199.1636582097517</v>
      </c>
      <c r="AT80" s="5">
        <v>2027</v>
      </c>
      <c r="AU80" s="5">
        <f t="shared" si="91"/>
        <v>68.927739026136805</v>
      </c>
      <c r="AV80" s="5">
        <f t="shared" si="91"/>
        <v>160.14967323766905</v>
      </c>
      <c r="AW80" s="5">
        <f t="shared" si="91"/>
        <v>251.37160744920129</v>
      </c>
      <c r="AY80" s="5">
        <v>2027</v>
      </c>
      <c r="AZ80" s="5">
        <f t="shared" si="92"/>
        <v>10.074054165358405</v>
      </c>
      <c r="BA80" s="5">
        <f t="shared" si="92"/>
        <v>23.406490703966995</v>
      </c>
      <c r="BB80" s="5">
        <f t="shared" si="92"/>
        <v>36.738927242575585</v>
      </c>
      <c r="BD80" s="5">
        <v>2027</v>
      </c>
      <c r="BE80" s="5">
        <f t="shared" si="93"/>
        <v>20.923035574205983</v>
      </c>
      <c r="BF80" s="5">
        <f t="shared" si="93"/>
        <v>48.613480692854637</v>
      </c>
      <c r="BG80" s="5">
        <f t="shared" si="93"/>
        <v>76.303925811503177</v>
      </c>
      <c r="BI80" s="5">
        <v>2027</v>
      </c>
      <c r="BJ80" s="5">
        <f t="shared" si="94"/>
        <v>9.8266212560338317</v>
      </c>
      <c r="BK80" s="5">
        <f t="shared" si="94"/>
        <v>22.831594441062578</v>
      </c>
      <c r="BL80" s="5">
        <f t="shared" si="94"/>
        <v>35.836567626091266</v>
      </c>
      <c r="BN80" s="5">
        <v>2027</v>
      </c>
      <c r="BO80" s="5">
        <f t="shared" si="95"/>
        <v>352.02932623907327</v>
      </c>
      <c r="BP80" s="5">
        <f t="shared" si="95"/>
        <v>817.92007635542541</v>
      </c>
      <c r="BQ80" s="5">
        <f t="shared" si="95"/>
        <v>1283.8108264717775</v>
      </c>
      <c r="BS80" s="5">
        <v>2027</v>
      </c>
      <c r="BT80" s="5">
        <f t="shared" si="96"/>
        <v>130.18836029551585</v>
      </c>
      <c r="BU80" s="5">
        <f t="shared" si="96"/>
        <v>302.48523533854495</v>
      </c>
      <c r="BV80" s="5">
        <f t="shared" si="96"/>
        <v>474.78211038157406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27.079178941467262</v>
      </c>
      <c r="CE80" s="5">
        <f t="shared" si="98"/>
        <v>62.9169289504174</v>
      </c>
      <c r="CF80" s="5">
        <f t="shared" si="98"/>
        <v>98.754678959367425</v>
      </c>
    </row>
    <row r="81" spans="1:84" x14ac:dyDescent="0.25">
      <c r="A81" s="5">
        <v>2028</v>
      </c>
      <c r="B81" s="5">
        <f t="shared" si="82"/>
        <v>1837.3918188267974</v>
      </c>
      <c r="C81" s="5">
        <f t="shared" si="65"/>
        <v>4499.6176522649321</v>
      </c>
      <c r="D81" s="5">
        <f t="shared" si="65"/>
        <v>7161.843485703067</v>
      </c>
      <c r="F81" s="5">
        <v>2028</v>
      </c>
      <c r="G81" s="5">
        <f t="shared" si="83"/>
        <v>90.004422848014428</v>
      </c>
      <c r="H81" s="5">
        <f t="shared" si="83"/>
        <v>220.41324320657532</v>
      </c>
      <c r="I81" s="5">
        <f t="shared" si="83"/>
        <v>350.8220635651362</v>
      </c>
      <c r="K81" s="5">
        <v>2028</v>
      </c>
      <c r="L81" s="5">
        <f t="shared" si="84"/>
        <v>333.78313409849306</v>
      </c>
      <c r="M81" s="5">
        <f t="shared" si="84"/>
        <v>817.40675387184183</v>
      </c>
      <c r="N81" s="5">
        <f t="shared" si="84"/>
        <v>1301.0303736451906</v>
      </c>
      <c r="P81" s="5">
        <v>2028</v>
      </c>
      <c r="Q81" s="5">
        <f t="shared" si="85"/>
        <v>80.462525955685578</v>
      </c>
      <c r="R81" s="5">
        <f t="shared" si="85"/>
        <v>197.04594220257468</v>
      </c>
      <c r="S81" s="5">
        <f t="shared" si="85"/>
        <v>313.62935844946378</v>
      </c>
      <c r="U81" s="5">
        <v>2028</v>
      </c>
      <c r="V81" s="5">
        <f t="shared" si="86"/>
        <v>281.07494012270581</v>
      </c>
      <c r="W81" s="5">
        <f t="shared" si="86"/>
        <v>688.32883069708259</v>
      </c>
      <c r="X81" s="5">
        <f t="shared" si="86"/>
        <v>1095.5827212714594</v>
      </c>
      <c r="Z81" s="5">
        <v>2028</v>
      </c>
      <c r="AA81" s="5">
        <f t="shared" si="87"/>
        <v>78.466754117588607</v>
      </c>
      <c r="AB81" s="5">
        <f t="shared" si="87"/>
        <v>192.15846523626897</v>
      </c>
      <c r="AC81" s="5">
        <f t="shared" si="87"/>
        <v>305.85017635494933</v>
      </c>
      <c r="AE81" s="5">
        <v>2028</v>
      </c>
      <c r="AF81" s="5">
        <f t="shared" si="88"/>
        <v>53.030935968463609</v>
      </c>
      <c r="AG81" s="5">
        <f t="shared" si="88"/>
        <v>129.86829110417625</v>
      </c>
      <c r="AH81" s="5">
        <f t="shared" si="88"/>
        <v>206.70564623988867</v>
      </c>
      <c r="AJ81" s="5">
        <v>2028</v>
      </c>
      <c r="AK81" s="5">
        <f t="shared" si="89"/>
        <v>78.493739038875447</v>
      </c>
      <c r="AL81" s="5">
        <f t="shared" si="89"/>
        <v>192.22454903337893</v>
      </c>
      <c r="AM81" s="5">
        <f t="shared" si="89"/>
        <v>305.95535902788242</v>
      </c>
      <c r="AO81" s="5">
        <v>2028</v>
      </c>
      <c r="AP81" s="5">
        <f t="shared" si="90"/>
        <v>68.2649723047316</v>
      </c>
      <c r="AQ81" s="5">
        <f t="shared" si="90"/>
        <v>167.17516169734381</v>
      </c>
      <c r="AR81" s="5">
        <f t="shared" si="90"/>
        <v>266.08535108995602</v>
      </c>
      <c r="AT81" s="5">
        <v>2028</v>
      </c>
      <c r="AU81" s="5">
        <f t="shared" si="91"/>
        <v>86.159673782670779</v>
      </c>
      <c r="AV81" s="5">
        <f t="shared" si="91"/>
        <v>210.99777689955999</v>
      </c>
      <c r="AW81" s="5">
        <f t="shared" si="91"/>
        <v>335.83588001644921</v>
      </c>
      <c r="AY81" s="5">
        <v>2028</v>
      </c>
      <c r="AZ81" s="5">
        <f t="shared" si="92"/>
        <v>12.592567706698048</v>
      </c>
      <c r="BA81" s="5">
        <f t="shared" si="92"/>
        <v>30.83813662378185</v>
      </c>
      <c r="BB81" s="5">
        <f t="shared" si="92"/>
        <v>49.083705540865651</v>
      </c>
      <c r="BD81" s="5">
        <v>2028</v>
      </c>
      <c r="BE81" s="5">
        <f t="shared" si="93"/>
        <v>26.153794467757393</v>
      </c>
      <c r="BF81" s="5">
        <f t="shared" si="93"/>
        <v>64.048437603239222</v>
      </c>
      <c r="BG81" s="5">
        <f t="shared" si="93"/>
        <v>101.94308073872105</v>
      </c>
      <c r="BI81" s="5">
        <v>2028</v>
      </c>
      <c r="BJ81" s="5">
        <f t="shared" si="94"/>
        <v>12.28327657004229</v>
      </c>
      <c r="BK81" s="5">
        <f t="shared" si="94"/>
        <v>30.080708706706503</v>
      </c>
      <c r="BL81" s="5">
        <f t="shared" si="94"/>
        <v>47.878140843370772</v>
      </c>
      <c r="BN81" s="5">
        <v>2028</v>
      </c>
      <c r="BO81" s="5">
        <f t="shared" si="95"/>
        <v>440.0366577988425</v>
      </c>
      <c r="BP81" s="5">
        <f t="shared" si="95"/>
        <v>1077.612675090495</v>
      </c>
      <c r="BQ81" s="5">
        <f t="shared" si="95"/>
        <v>1715.1886923821476</v>
      </c>
      <c r="BS81" s="5">
        <v>2028</v>
      </c>
      <c r="BT81" s="5">
        <f t="shared" si="96"/>
        <v>162.73545036939413</v>
      </c>
      <c r="BU81" s="5">
        <f t="shared" si="96"/>
        <v>398.52539759263891</v>
      </c>
      <c r="BV81" s="5">
        <f t="shared" si="96"/>
        <v>634.31534481588278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33.848973676834021</v>
      </c>
      <c r="CE81" s="5">
        <f t="shared" si="98"/>
        <v>82.893282699268866</v>
      </c>
      <c r="CF81" s="5">
        <f t="shared" si="98"/>
        <v>131.93759172170371</v>
      </c>
    </row>
    <row r="82" spans="1:84" x14ac:dyDescent="0.25">
      <c r="A82" s="5">
        <v>2029</v>
      </c>
      <c r="B82" s="5">
        <f t="shared" si="82"/>
        <v>2204.8701825921571</v>
      </c>
      <c r="C82" s="5">
        <f t="shared" si="65"/>
        <v>5700.8226511163948</v>
      </c>
      <c r="D82" s="5">
        <f t="shared" si="65"/>
        <v>9196.775119640628</v>
      </c>
      <c r="F82" s="5">
        <v>2029</v>
      </c>
      <c r="G82" s="5">
        <f t="shared" si="83"/>
        <v>108.00530741761713</v>
      </c>
      <c r="H82" s="5">
        <f t="shared" si="83"/>
        <v>279.25412925820046</v>
      </c>
      <c r="I82" s="5">
        <f t="shared" si="83"/>
        <v>450.50295109878311</v>
      </c>
      <c r="K82" s="5">
        <v>2029</v>
      </c>
      <c r="L82" s="5">
        <f t="shared" si="84"/>
        <v>400.53976091819095</v>
      </c>
      <c r="M82" s="5">
        <f t="shared" si="84"/>
        <v>1035.6193120769967</v>
      </c>
      <c r="N82" s="5">
        <f t="shared" si="84"/>
        <v>1670.6988632358007</v>
      </c>
      <c r="P82" s="5">
        <v>2029</v>
      </c>
      <c r="Q82" s="5">
        <f t="shared" si="85"/>
        <v>96.555031146822785</v>
      </c>
      <c r="R82" s="5">
        <f t="shared" si="85"/>
        <v>249.64876072383004</v>
      </c>
      <c r="S82" s="5">
        <f t="shared" si="85"/>
        <v>402.74249030083683</v>
      </c>
      <c r="U82" s="5">
        <v>2029</v>
      </c>
      <c r="V82" s="5">
        <f t="shared" si="86"/>
        <v>337.28992814724734</v>
      </c>
      <c r="W82" s="5">
        <f t="shared" si="86"/>
        <v>872.08311743536251</v>
      </c>
      <c r="X82" s="5">
        <f t="shared" si="86"/>
        <v>1406.8763067234795</v>
      </c>
      <c r="Z82" s="5">
        <v>2029</v>
      </c>
      <c r="AA82" s="5">
        <f t="shared" si="87"/>
        <v>94.160104941106511</v>
      </c>
      <c r="AB82" s="5">
        <f t="shared" si="87"/>
        <v>243.45653695070541</v>
      </c>
      <c r="AC82" s="5">
        <f t="shared" si="87"/>
        <v>392.75296896030432</v>
      </c>
      <c r="AE82" s="5">
        <v>2029</v>
      </c>
      <c r="AF82" s="5">
        <f t="shared" si="88"/>
        <v>63.637123162156286</v>
      </c>
      <c r="AG82" s="5">
        <f t="shared" si="88"/>
        <v>164.53755692237519</v>
      </c>
      <c r="AH82" s="5">
        <f t="shared" si="88"/>
        <v>265.43799068259386</v>
      </c>
      <c r="AJ82" s="5">
        <v>2029</v>
      </c>
      <c r="AK82" s="5">
        <f t="shared" si="89"/>
        <v>94.192486846650581</v>
      </c>
      <c r="AL82" s="5">
        <f t="shared" si="89"/>
        <v>243.54026228840098</v>
      </c>
      <c r="AM82" s="5">
        <f t="shared" si="89"/>
        <v>392.88803773015115</v>
      </c>
      <c r="AO82" s="5">
        <v>2029</v>
      </c>
      <c r="AP82" s="5">
        <f t="shared" si="90"/>
        <v>81.917966765677647</v>
      </c>
      <c r="AQ82" s="5">
        <f t="shared" si="90"/>
        <v>211.80376248825087</v>
      </c>
      <c r="AR82" s="5">
        <f t="shared" si="90"/>
        <v>341.68955821082409</v>
      </c>
      <c r="AT82" s="5">
        <v>2029</v>
      </c>
      <c r="AU82" s="5">
        <f t="shared" si="91"/>
        <v>103.39160853920475</v>
      </c>
      <c r="AV82" s="5">
        <f t="shared" si="91"/>
        <v>267.32513712109358</v>
      </c>
      <c r="AW82" s="5">
        <f t="shared" si="91"/>
        <v>431.25866570298149</v>
      </c>
      <c r="AY82" s="5">
        <v>2029</v>
      </c>
      <c r="AZ82" s="5">
        <f t="shared" si="92"/>
        <v>15.111081248037635</v>
      </c>
      <c r="BA82" s="5">
        <f t="shared" si="92"/>
        <v>39.070596963852097</v>
      </c>
      <c r="BB82" s="5">
        <f t="shared" si="92"/>
        <v>63.030112679666559</v>
      </c>
      <c r="BD82" s="5">
        <v>2029</v>
      </c>
      <c r="BE82" s="5">
        <f t="shared" si="93"/>
        <v>31.384553361308917</v>
      </c>
      <c r="BF82" s="5">
        <f t="shared" si="93"/>
        <v>81.146624463385137</v>
      </c>
      <c r="BG82" s="5">
        <f t="shared" si="93"/>
        <v>130.90869556546124</v>
      </c>
      <c r="BI82" s="5">
        <v>2029</v>
      </c>
      <c r="BJ82" s="5">
        <f t="shared" si="94"/>
        <v>14.739931884050748</v>
      </c>
      <c r="BK82" s="5">
        <f t="shared" si="94"/>
        <v>38.110968266494353</v>
      </c>
      <c r="BL82" s="5">
        <f t="shared" si="94"/>
        <v>61.482004648937902</v>
      </c>
      <c r="BN82" s="5">
        <v>2029</v>
      </c>
      <c r="BO82" s="5">
        <f t="shared" si="95"/>
        <v>528.04398935861173</v>
      </c>
      <c r="BP82" s="5">
        <f t="shared" si="95"/>
        <v>1365.2890583255976</v>
      </c>
      <c r="BQ82" s="5">
        <f t="shared" si="95"/>
        <v>2202.5341272925834</v>
      </c>
      <c r="BS82" s="5">
        <v>2029</v>
      </c>
      <c r="BT82" s="5">
        <f t="shared" si="96"/>
        <v>195.28254044327332</v>
      </c>
      <c r="BU82" s="5">
        <f t="shared" si="96"/>
        <v>504.91459257603492</v>
      </c>
      <c r="BV82" s="5">
        <f t="shared" si="96"/>
        <v>814.54664470879561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40.618768412200779</v>
      </c>
      <c r="CE82" s="5">
        <f t="shared" si="98"/>
        <v>105.02223525581519</v>
      </c>
      <c r="CF82" s="5">
        <f t="shared" si="98"/>
        <v>169.42570209942949</v>
      </c>
    </row>
    <row r="83" spans="1:84" x14ac:dyDescent="0.25">
      <c r="A83" s="5">
        <v>2030</v>
      </c>
      <c r="B83" s="5">
        <f t="shared" si="82"/>
        <v>2572.3485463575166</v>
      </c>
      <c r="C83" s="5">
        <f t="shared" si="65"/>
        <v>7034.0350912774202</v>
      </c>
      <c r="D83" s="5">
        <f t="shared" si="65"/>
        <v>11495.721636197317</v>
      </c>
      <c r="F83" s="5">
        <v>2030</v>
      </c>
      <c r="G83" s="5">
        <f t="shared" si="83"/>
        <v>126.00619198722006</v>
      </c>
      <c r="H83" s="5">
        <f t="shared" si="83"/>
        <v>344.56138434715831</v>
      </c>
      <c r="I83" s="5">
        <f t="shared" si="83"/>
        <v>563.1165767070961</v>
      </c>
      <c r="K83" s="5">
        <v>2030</v>
      </c>
      <c r="L83" s="5">
        <f t="shared" si="84"/>
        <v>467.29638773788975</v>
      </c>
      <c r="M83" s="5">
        <f t="shared" si="84"/>
        <v>1277.8125242902679</v>
      </c>
      <c r="N83" s="5">
        <f t="shared" si="84"/>
        <v>2088.3286608426433</v>
      </c>
      <c r="P83" s="5">
        <v>2030</v>
      </c>
      <c r="Q83" s="5">
        <f t="shared" si="85"/>
        <v>112.64753633795999</v>
      </c>
      <c r="R83" s="5">
        <f t="shared" si="85"/>
        <v>308.03241056471961</v>
      </c>
      <c r="S83" s="5">
        <f t="shared" si="85"/>
        <v>503.41728479147969</v>
      </c>
      <c r="U83" s="5">
        <v>2030</v>
      </c>
      <c r="V83" s="5">
        <f t="shared" si="86"/>
        <v>393.50491617178886</v>
      </c>
      <c r="W83" s="5">
        <f t="shared" si="86"/>
        <v>1076.0312372372573</v>
      </c>
      <c r="X83" s="5">
        <f t="shared" si="86"/>
        <v>1758.5575583027239</v>
      </c>
      <c r="Z83" s="5">
        <v>2030</v>
      </c>
      <c r="AA83" s="5">
        <f t="shared" si="87"/>
        <v>109.85345576462396</v>
      </c>
      <c r="AB83" s="5">
        <f t="shared" si="87"/>
        <v>300.39205372873403</v>
      </c>
      <c r="AC83" s="5">
        <f t="shared" si="87"/>
        <v>490.93065169284409</v>
      </c>
      <c r="AE83" s="5">
        <v>2030</v>
      </c>
      <c r="AF83" s="5">
        <f t="shared" si="88"/>
        <v>74.243310355848962</v>
      </c>
      <c r="AG83" s="5">
        <f t="shared" si="88"/>
        <v>203.01683108812313</v>
      </c>
      <c r="AH83" s="5">
        <f t="shared" si="88"/>
        <v>331.79035182039684</v>
      </c>
      <c r="AJ83" s="5">
        <v>2030</v>
      </c>
      <c r="AK83" s="5">
        <f t="shared" si="89"/>
        <v>109.89123465442549</v>
      </c>
      <c r="AL83" s="5">
        <f t="shared" si="89"/>
        <v>300.49535933906805</v>
      </c>
      <c r="AM83" s="5">
        <f t="shared" si="89"/>
        <v>491.09948402371015</v>
      </c>
      <c r="AO83" s="5">
        <v>2030</v>
      </c>
      <c r="AP83" s="5">
        <f t="shared" si="90"/>
        <v>95.570961226624149</v>
      </c>
      <c r="AQ83" s="5">
        <f t="shared" si="90"/>
        <v>261.33686118356809</v>
      </c>
      <c r="AR83" s="5">
        <f t="shared" si="90"/>
        <v>427.1027611405118</v>
      </c>
      <c r="AT83" s="5">
        <v>2030</v>
      </c>
      <c r="AU83" s="5">
        <f t="shared" si="91"/>
        <v>120.62354329573918</v>
      </c>
      <c r="AV83" s="5">
        <f t="shared" si="91"/>
        <v>329.84264032877536</v>
      </c>
      <c r="AW83" s="5">
        <f t="shared" si="91"/>
        <v>539.06173736181108</v>
      </c>
      <c r="AY83" s="5">
        <v>2030</v>
      </c>
      <c r="AZ83" s="5">
        <f t="shared" si="92"/>
        <v>17.629594789377222</v>
      </c>
      <c r="BA83" s="5">
        <f t="shared" si="92"/>
        <v>48.207770509590205</v>
      </c>
      <c r="BB83" s="5">
        <f t="shared" si="92"/>
        <v>78.78594622980313</v>
      </c>
      <c r="BD83" s="5">
        <v>2030</v>
      </c>
      <c r="BE83" s="5">
        <f t="shared" si="93"/>
        <v>36.615312254860441</v>
      </c>
      <c r="BF83" s="5">
        <f t="shared" si="93"/>
        <v>100.12383105837966</v>
      </c>
      <c r="BG83" s="5">
        <f t="shared" si="93"/>
        <v>163.63234986189889</v>
      </c>
      <c r="BI83" s="5">
        <v>2030</v>
      </c>
      <c r="BJ83" s="5">
        <f t="shared" si="94"/>
        <v>17.196587198059206</v>
      </c>
      <c r="BK83" s="5">
        <f t="shared" si="94"/>
        <v>47.023720005845917</v>
      </c>
      <c r="BL83" s="5">
        <f t="shared" si="94"/>
        <v>76.850852813632571</v>
      </c>
      <c r="BN83" s="5">
        <v>2030</v>
      </c>
      <c r="BO83" s="5">
        <f t="shared" si="95"/>
        <v>616.05132091837913</v>
      </c>
      <c r="BP83" s="5">
        <f t="shared" si="95"/>
        <v>1684.5798814875779</v>
      </c>
      <c r="BQ83" s="5">
        <f t="shared" si="95"/>
        <v>2753.1084420567768</v>
      </c>
      <c r="BS83" s="5">
        <v>2030</v>
      </c>
      <c r="BT83" s="5">
        <f t="shared" si="96"/>
        <v>227.82963051715251</v>
      </c>
      <c r="BU83" s="5">
        <f t="shared" si="96"/>
        <v>622.99551830161909</v>
      </c>
      <c r="BV83" s="5">
        <f t="shared" si="96"/>
        <v>1018.1614060860857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47.388563147567652</v>
      </c>
      <c r="CE83" s="5">
        <f t="shared" si="98"/>
        <v>129.58306780673684</v>
      </c>
      <c r="CF83" s="5">
        <f t="shared" si="98"/>
        <v>211.77757246590591</v>
      </c>
    </row>
    <row r="84" spans="1:84" x14ac:dyDescent="0.25">
      <c r="A84" s="5">
        <v>2031</v>
      </c>
      <c r="B84" s="5">
        <f t="shared" si="82"/>
        <v>2939.8269101228752</v>
      </c>
      <c r="C84" s="5">
        <f t="shared" si="65"/>
        <v>7708.4862589834229</v>
      </c>
      <c r="D84" s="5">
        <f t="shared" si="65"/>
        <v>12477.145607843961</v>
      </c>
      <c r="F84" s="5">
        <v>2031</v>
      </c>
      <c r="G84" s="5">
        <f t="shared" si="83"/>
        <v>144.00707655682299</v>
      </c>
      <c r="H84" s="5">
        <f t="shared" si="83"/>
        <v>377.59929573140948</v>
      </c>
      <c r="I84" s="5">
        <f t="shared" si="83"/>
        <v>611.19151490599575</v>
      </c>
      <c r="K84" s="5">
        <v>2031</v>
      </c>
      <c r="L84" s="5">
        <f t="shared" si="84"/>
        <v>534.05301455758854</v>
      </c>
      <c r="M84" s="5">
        <f t="shared" si="84"/>
        <v>1400.3342544115221</v>
      </c>
      <c r="N84" s="5">
        <f t="shared" si="84"/>
        <v>2266.6154942654539</v>
      </c>
      <c r="P84" s="5">
        <v>2031</v>
      </c>
      <c r="Q84" s="5">
        <f t="shared" si="85"/>
        <v>128.7400415290972</v>
      </c>
      <c r="R84" s="5">
        <f t="shared" si="85"/>
        <v>337.56777914061649</v>
      </c>
      <c r="S84" s="5">
        <f t="shared" si="85"/>
        <v>546.39551675213579</v>
      </c>
      <c r="U84" s="5">
        <v>2031</v>
      </c>
      <c r="V84" s="5">
        <f t="shared" si="86"/>
        <v>449.71990419632857</v>
      </c>
      <c r="W84" s="5">
        <f t="shared" si="86"/>
        <v>1179.2053776879839</v>
      </c>
      <c r="X84" s="5">
        <f t="shared" si="86"/>
        <v>1908.6908511796373</v>
      </c>
      <c r="Z84" s="5">
        <v>2031</v>
      </c>
      <c r="AA84" s="5">
        <f t="shared" si="87"/>
        <v>125.54680658814186</v>
      </c>
      <c r="AB84" s="5">
        <f t="shared" si="87"/>
        <v>329.1948346045624</v>
      </c>
      <c r="AC84" s="5">
        <f t="shared" si="87"/>
        <v>532.84286262098203</v>
      </c>
      <c r="AE84" s="5">
        <v>2031</v>
      </c>
      <c r="AF84" s="5">
        <f t="shared" si="88"/>
        <v>84.849497549541866</v>
      </c>
      <c r="AG84" s="5">
        <f t="shared" si="88"/>
        <v>222.48288961847516</v>
      </c>
      <c r="AH84" s="5">
        <f t="shared" si="88"/>
        <v>360.11628168740799</v>
      </c>
      <c r="AJ84" s="5">
        <v>2031</v>
      </c>
      <c r="AK84" s="5">
        <f t="shared" si="89"/>
        <v>125.58998246220062</v>
      </c>
      <c r="AL84" s="5">
        <f t="shared" si="89"/>
        <v>329.30804556632188</v>
      </c>
      <c r="AM84" s="5">
        <f t="shared" si="89"/>
        <v>533.02610867044245</v>
      </c>
      <c r="AO84" s="5">
        <v>2031</v>
      </c>
      <c r="AP84" s="5">
        <f t="shared" si="90"/>
        <v>109.2239556875702</v>
      </c>
      <c r="AQ84" s="5">
        <f t="shared" si="90"/>
        <v>286.39487538205412</v>
      </c>
      <c r="AR84" s="5">
        <f t="shared" si="90"/>
        <v>463.56579507653737</v>
      </c>
      <c r="AT84" s="5">
        <v>2031</v>
      </c>
      <c r="AU84" s="5">
        <f t="shared" si="91"/>
        <v>137.85547805227316</v>
      </c>
      <c r="AV84" s="5">
        <f t="shared" si="91"/>
        <v>361.4692601909419</v>
      </c>
      <c r="AW84" s="5">
        <f t="shared" si="91"/>
        <v>585.08304232961018</v>
      </c>
      <c r="AY84" s="5">
        <v>2031</v>
      </c>
      <c r="AZ84" s="5">
        <f t="shared" si="92"/>
        <v>20.148108330716866</v>
      </c>
      <c r="BA84" s="5">
        <f t="shared" si="92"/>
        <v>52.830122643291531</v>
      </c>
      <c r="BB84" s="5">
        <f t="shared" si="92"/>
        <v>85.51213695586614</v>
      </c>
      <c r="BD84" s="5">
        <v>2031</v>
      </c>
      <c r="BE84" s="5">
        <f t="shared" si="93"/>
        <v>41.846071148411966</v>
      </c>
      <c r="BF84" s="5">
        <f t="shared" si="93"/>
        <v>109.72410087452852</v>
      </c>
      <c r="BG84" s="5">
        <f t="shared" si="93"/>
        <v>177.60213060064507</v>
      </c>
      <c r="BI84" s="5">
        <v>2031</v>
      </c>
      <c r="BJ84" s="5">
        <f t="shared" si="94"/>
        <v>19.653242512067663</v>
      </c>
      <c r="BK84" s="5">
        <f t="shared" si="94"/>
        <v>51.532540683631737</v>
      </c>
      <c r="BL84" s="5">
        <f t="shared" si="94"/>
        <v>83.411838855195754</v>
      </c>
      <c r="BN84" s="5">
        <v>2031</v>
      </c>
      <c r="BO84" s="5">
        <f t="shared" si="95"/>
        <v>704.05865247814836</v>
      </c>
      <c r="BP84" s="5">
        <f t="shared" si="95"/>
        <v>1846.1040782565487</v>
      </c>
      <c r="BQ84" s="5">
        <f t="shared" si="95"/>
        <v>2988.1495040349473</v>
      </c>
      <c r="BS84" s="5">
        <v>2031</v>
      </c>
      <c r="BT84" s="5">
        <f t="shared" si="96"/>
        <v>260.37672059103079</v>
      </c>
      <c r="BU84" s="5">
        <f t="shared" si="96"/>
        <v>682.73079817180042</v>
      </c>
      <c r="BV84" s="5">
        <f t="shared" si="96"/>
        <v>1105.0848757525691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54.158357882934524</v>
      </c>
      <c r="CE84" s="5">
        <f t="shared" si="98"/>
        <v>142.00800601973447</v>
      </c>
      <c r="CF84" s="5">
        <f t="shared" si="98"/>
        <v>229.85765415653441</v>
      </c>
    </row>
    <row r="85" spans="1:84" x14ac:dyDescent="0.25">
      <c r="A85" s="5">
        <v>2032</v>
      </c>
      <c r="B85" s="5">
        <f t="shared" si="82"/>
        <v>3307.3052738882343</v>
      </c>
      <c r="C85" s="5">
        <f t="shared" si="65"/>
        <v>8406.9951209195606</v>
      </c>
      <c r="D85" s="5">
        <f t="shared" si="65"/>
        <v>13506.684967950872</v>
      </c>
      <c r="F85" s="5">
        <v>2032</v>
      </c>
      <c r="G85" s="5">
        <f t="shared" si="83"/>
        <v>162.0079611264257</v>
      </c>
      <c r="H85" s="5">
        <f t="shared" si="83"/>
        <v>411.81567044724352</v>
      </c>
      <c r="I85" s="5">
        <f t="shared" si="83"/>
        <v>661.62337976806066</v>
      </c>
      <c r="K85" s="5">
        <v>2032</v>
      </c>
      <c r="L85" s="5">
        <f t="shared" si="84"/>
        <v>600.80964137728733</v>
      </c>
      <c r="M85" s="5">
        <f t="shared" si="84"/>
        <v>1527.2263384752714</v>
      </c>
      <c r="N85" s="5">
        <f t="shared" si="84"/>
        <v>2453.6430355732537</v>
      </c>
      <c r="P85" s="5">
        <v>2032</v>
      </c>
      <c r="Q85" s="5">
        <f t="shared" si="85"/>
        <v>144.83254672023395</v>
      </c>
      <c r="R85" s="5">
        <f t="shared" si="85"/>
        <v>368.15667523665979</v>
      </c>
      <c r="S85" s="5">
        <f t="shared" si="85"/>
        <v>591.48080375308518</v>
      </c>
      <c r="U85" s="5">
        <v>2032</v>
      </c>
      <c r="V85" s="5">
        <f t="shared" si="86"/>
        <v>505.9348922208701</v>
      </c>
      <c r="W85" s="5">
        <f t="shared" si="86"/>
        <v>1286.0597429530044</v>
      </c>
      <c r="X85" s="5">
        <f t="shared" si="86"/>
        <v>2066.1845936851369</v>
      </c>
      <c r="Z85" s="5">
        <v>2032</v>
      </c>
      <c r="AA85" s="5">
        <f t="shared" si="87"/>
        <v>141.24015741165977</v>
      </c>
      <c r="AB85" s="5">
        <f t="shared" si="87"/>
        <v>359.02501157438064</v>
      </c>
      <c r="AC85" s="5">
        <f t="shared" si="87"/>
        <v>576.80986573710106</v>
      </c>
      <c r="AE85" s="5">
        <v>2032</v>
      </c>
      <c r="AF85" s="5">
        <f t="shared" si="88"/>
        <v>95.455684743234542</v>
      </c>
      <c r="AG85" s="5">
        <f t="shared" si="88"/>
        <v>242.6433030649614</v>
      </c>
      <c r="AH85" s="5">
        <f t="shared" si="88"/>
        <v>389.83092138668803</v>
      </c>
      <c r="AJ85" s="5">
        <v>2032</v>
      </c>
      <c r="AK85" s="5">
        <f t="shared" si="89"/>
        <v>141.28873026997576</v>
      </c>
      <c r="AL85" s="5">
        <f t="shared" si="89"/>
        <v>359.14848121176078</v>
      </c>
      <c r="AM85" s="5">
        <f t="shared" si="89"/>
        <v>577.00823215354535</v>
      </c>
      <c r="AO85" s="5">
        <v>2032</v>
      </c>
      <c r="AP85" s="5">
        <f t="shared" si="90"/>
        <v>122.8769501485167</v>
      </c>
      <c r="AQ85" s="5">
        <f t="shared" si="90"/>
        <v>312.34670973011771</v>
      </c>
      <c r="AR85" s="5">
        <f t="shared" si="90"/>
        <v>501.81646931171781</v>
      </c>
      <c r="AT85" s="5">
        <v>2032</v>
      </c>
      <c r="AU85" s="5">
        <f t="shared" si="91"/>
        <v>155.08741280880713</v>
      </c>
      <c r="AV85" s="5">
        <f t="shared" si="91"/>
        <v>394.22400257199297</v>
      </c>
      <c r="AW85" s="5">
        <f t="shared" si="91"/>
        <v>633.3605923351779</v>
      </c>
      <c r="AY85" s="5">
        <v>2032</v>
      </c>
      <c r="AZ85" s="5">
        <f t="shared" si="92"/>
        <v>22.666621872056453</v>
      </c>
      <c r="BA85" s="5">
        <f t="shared" si="92"/>
        <v>57.617354222060499</v>
      </c>
      <c r="BB85" s="5">
        <f t="shared" si="92"/>
        <v>92.568086572064487</v>
      </c>
      <c r="BD85" s="5">
        <v>2032</v>
      </c>
      <c r="BE85" s="5">
        <f t="shared" si="93"/>
        <v>47.076830041963376</v>
      </c>
      <c r="BF85" s="5">
        <f t="shared" si="93"/>
        <v>119.6668126150488</v>
      </c>
      <c r="BG85" s="5">
        <f t="shared" si="93"/>
        <v>192.25679518813388</v>
      </c>
      <c r="BI85" s="5">
        <v>2032</v>
      </c>
      <c r="BJ85" s="5">
        <f t="shared" si="94"/>
        <v>22.109897826076121</v>
      </c>
      <c r="BK85" s="5">
        <f t="shared" si="94"/>
        <v>56.202191135904684</v>
      </c>
      <c r="BL85" s="5">
        <f t="shared" si="94"/>
        <v>90.294484445733076</v>
      </c>
      <c r="BN85" s="5">
        <v>2032</v>
      </c>
      <c r="BO85" s="5">
        <f t="shared" si="95"/>
        <v>792.06598403791577</v>
      </c>
      <c r="BP85" s="5">
        <f t="shared" si="95"/>
        <v>2013.3898481722499</v>
      </c>
      <c r="BQ85" s="5">
        <f t="shared" si="95"/>
        <v>3234.7137123065804</v>
      </c>
      <c r="BS85" s="5">
        <v>2032</v>
      </c>
      <c r="BT85" s="5">
        <f t="shared" si="96"/>
        <v>292.92381066490998</v>
      </c>
      <c r="BU85" s="5">
        <f t="shared" si="96"/>
        <v>744.59683734180817</v>
      </c>
      <c r="BV85" s="5">
        <f t="shared" si="96"/>
        <v>1196.2698640187064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60.928152618301283</v>
      </c>
      <c r="CE85" s="5">
        <f t="shared" si="98"/>
        <v>154.87614216709619</v>
      </c>
      <c r="CF85" s="5">
        <f t="shared" si="98"/>
        <v>248.82413171589076</v>
      </c>
    </row>
    <row r="86" spans="1:84" x14ac:dyDescent="0.25">
      <c r="A86" s="5">
        <v>2033</v>
      </c>
      <c r="B86" s="5">
        <f t="shared" si="82"/>
        <v>3674.7836376535938</v>
      </c>
      <c r="C86" s="5">
        <f t="shared" si="65"/>
        <v>9130.7411319766725</v>
      </c>
      <c r="D86" s="5">
        <f t="shared" si="65"/>
        <v>14586.698626299742</v>
      </c>
      <c r="F86" s="5">
        <v>2033</v>
      </c>
      <c r="G86" s="5">
        <f t="shared" si="83"/>
        <v>180.00884569602863</v>
      </c>
      <c r="H86" s="5">
        <f t="shared" si="83"/>
        <v>447.26828395422058</v>
      </c>
      <c r="I86" s="5">
        <f t="shared" si="83"/>
        <v>714.52772221241196</v>
      </c>
      <c r="K86" s="5">
        <v>2033</v>
      </c>
      <c r="L86" s="5">
        <f t="shared" si="84"/>
        <v>667.56626819698522</v>
      </c>
      <c r="M86" s="5">
        <f t="shared" si="84"/>
        <v>1658.7030378850759</v>
      </c>
      <c r="N86" s="5">
        <f t="shared" si="84"/>
        <v>2649.8398075731657</v>
      </c>
      <c r="P86" s="5">
        <v>2033</v>
      </c>
      <c r="Q86" s="5">
        <f t="shared" si="85"/>
        <v>160.92505191137116</v>
      </c>
      <c r="R86" s="5">
        <f t="shared" si="85"/>
        <v>399.85074919699264</v>
      </c>
      <c r="S86" s="5">
        <f t="shared" si="85"/>
        <v>638.77644648261344</v>
      </c>
      <c r="U86" s="5">
        <v>2033</v>
      </c>
      <c r="V86" s="5">
        <f t="shared" si="86"/>
        <v>562.14988024541162</v>
      </c>
      <c r="W86" s="5">
        <f t="shared" si="86"/>
        <v>1396.7747600971525</v>
      </c>
      <c r="X86" s="5">
        <f t="shared" si="86"/>
        <v>2231.3996399488915</v>
      </c>
      <c r="Z86" s="5">
        <v>2033</v>
      </c>
      <c r="AA86" s="5">
        <f t="shared" si="87"/>
        <v>156.93350823517721</v>
      </c>
      <c r="AB86" s="5">
        <f t="shared" si="87"/>
        <v>389.93295386045475</v>
      </c>
      <c r="AC86" s="5">
        <f t="shared" si="87"/>
        <v>622.93239948573182</v>
      </c>
      <c r="AE86" s="5">
        <v>2033</v>
      </c>
      <c r="AF86" s="5">
        <f t="shared" si="88"/>
        <v>106.06187193692722</v>
      </c>
      <c r="AG86" s="5">
        <f t="shared" si="88"/>
        <v>263.5321129402048</v>
      </c>
      <c r="AH86" s="5">
        <f t="shared" si="88"/>
        <v>421.00235394348215</v>
      </c>
      <c r="AJ86" s="5">
        <v>2033</v>
      </c>
      <c r="AK86" s="5">
        <f t="shared" si="89"/>
        <v>156.98747807775089</v>
      </c>
      <c r="AL86" s="5">
        <f t="shared" si="89"/>
        <v>390.06705281975769</v>
      </c>
      <c r="AM86" s="5">
        <f t="shared" si="89"/>
        <v>623.14662756176426</v>
      </c>
      <c r="AO86" s="5">
        <v>2033</v>
      </c>
      <c r="AP86" s="5">
        <f t="shared" si="90"/>
        <v>136.52994460946275</v>
      </c>
      <c r="AQ86" s="5">
        <f t="shared" si="90"/>
        <v>339.23618474259501</v>
      </c>
      <c r="AR86" s="5">
        <f t="shared" si="90"/>
        <v>541.94242487572637</v>
      </c>
      <c r="AT86" s="5">
        <v>2033</v>
      </c>
      <c r="AU86" s="5">
        <f t="shared" si="91"/>
        <v>172.31934756534156</v>
      </c>
      <c r="AV86" s="5">
        <f t="shared" si="91"/>
        <v>428.162174917838</v>
      </c>
      <c r="AW86" s="5">
        <f t="shared" si="91"/>
        <v>684.00500227033444</v>
      </c>
      <c r="AY86" s="5">
        <v>2033</v>
      </c>
      <c r="AZ86" s="5">
        <f t="shared" si="92"/>
        <v>25.18513541339604</v>
      </c>
      <c r="BA86" s="5">
        <f t="shared" si="92"/>
        <v>62.577548641837893</v>
      </c>
      <c r="BB86" s="5">
        <f t="shared" si="92"/>
        <v>99.969961870279633</v>
      </c>
      <c r="BD86" s="5">
        <v>2033</v>
      </c>
      <c r="BE86" s="5">
        <f t="shared" si="93"/>
        <v>52.3075889355149</v>
      </c>
      <c r="BF86" s="5">
        <f t="shared" si="93"/>
        <v>129.96875487150953</v>
      </c>
      <c r="BG86" s="5">
        <f t="shared" si="93"/>
        <v>207.62992080750382</v>
      </c>
      <c r="BI86" s="5">
        <v>2033</v>
      </c>
      <c r="BJ86" s="5">
        <f t="shared" si="94"/>
        <v>24.566553140084579</v>
      </c>
      <c r="BK86" s="5">
        <f t="shared" si="94"/>
        <v>61.040556219055929</v>
      </c>
      <c r="BL86" s="5">
        <f t="shared" si="94"/>
        <v>97.514559298027166</v>
      </c>
      <c r="BN86" s="5">
        <v>2033</v>
      </c>
      <c r="BO86" s="5">
        <f t="shared" si="95"/>
        <v>880.073315597685</v>
      </c>
      <c r="BP86" s="5">
        <f t="shared" si="95"/>
        <v>2186.7196586882055</v>
      </c>
      <c r="BQ86" s="5">
        <f t="shared" si="95"/>
        <v>3493.3660017787242</v>
      </c>
      <c r="BS86" s="5">
        <v>2033</v>
      </c>
      <c r="BT86" s="5">
        <f t="shared" si="96"/>
        <v>325.47090073878917</v>
      </c>
      <c r="BU86" s="5">
        <f t="shared" si="96"/>
        <v>808.69809862729517</v>
      </c>
      <c r="BV86" s="5">
        <f t="shared" si="96"/>
        <v>1291.9252965158003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67.697947353668042</v>
      </c>
      <c r="CE86" s="5">
        <f t="shared" si="98"/>
        <v>168.20920451447739</v>
      </c>
      <c r="CF86" s="5">
        <f t="shared" si="98"/>
        <v>268.7204616752864</v>
      </c>
    </row>
    <row r="87" spans="1:84" x14ac:dyDescent="0.25">
      <c r="A87" s="5">
        <v>2034</v>
      </c>
      <c r="B87" s="5">
        <f t="shared" si="82"/>
        <v>4042.2620014189547</v>
      </c>
      <c r="C87" s="5">
        <f t="shared" si="65"/>
        <v>9880.9615711174392</v>
      </c>
      <c r="D87" s="5">
        <f t="shared" si="65"/>
        <v>15719.661140815915</v>
      </c>
      <c r="F87" s="5">
        <v>2034</v>
      </c>
      <c r="G87" s="5">
        <f t="shared" si="83"/>
        <v>198.00973026563156</v>
      </c>
      <c r="H87" s="5">
        <f t="shared" si="83"/>
        <v>484.01774421728146</v>
      </c>
      <c r="I87" s="5">
        <f t="shared" si="83"/>
        <v>770.02575816893091</v>
      </c>
      <c r="K87" s="5">
        <v>2034</v>
      </c>
      <c r="L87" s="5">
        <f t="shared" si="84"/>
        <v>734.32289501668401</v>
      </c>
      <c r="M87" s="5">
        <f t="shared" si="84"/>
        <v>1794.9891184452063</v>
      </c>
      <c r="N87" s="5">
        <f t="shared" si="84"/>
        <v>2855.6553418737262</v>
      </c>
      <c r="P87" s="5">
        <v>2034</v>
      </c>
      <c r="Q87" s="5">
        <f t="shared" si="85"/>
        <v>177.01755710250836</v>
      </c>
      <c r="R87" s="5">
        <f t="shared" si="85"/>
        <v>432.70418358062534</v>
      </c>
      <c r="S87" s="5">
        <f t="shared" si="85"/>
        <v>688.39081005874186</v>
      </c>
      <c r="U87" s="5">
        <v>2034</v>
      </c>
      <c r="V87" s="5">
        <f t="shared" si="86"/>
        <v>618.36486826995315</v>
      </c>
      <c r="W87" s="5">
        <f t="shared" si="86"/>
        <v>1511.5397018203403</v>
      </c>
      <c r="X87" s="5">
        <f t="shared" si="86"/>
        <v>2404.7145353707274</v>
      </c>
      <c r="Z87" s="5">
        <v>2034</v>
      </c>
      <c r="AA87" s="5">
        <f t="shared" si="87"/>
        <v>172.62685905869512</v>
      </c>
      <c r="AB87" s="5">
        <f t="shared" si="87"/>
        <v>421.97150009151164</v>
      </c>
      <c r="AC87" s="5">
        <f t="shared" si="87"/>
        <v>671.31614112432817</v>
      </c>
      <c r="AE87" s="5">
        <v>2034</v>
      </c>
      <c r="AF87" s="5">
        <f t="shared" si="88"/>
        <v>116.66805913061989</v>
      </c>
      <c r="AG87" s="5">
        <f t="shared" si="88"/>
        <v>285.18502967938457</v>
      </c>
      <c r="AH87" s="5">
        <f t="shared" si="88"/>
        <v>453.70200022814902</v>
      </c>
      <c r="AJ87" s="5">
        <v>2034</v>
      </c>
      <c r="AK87" s="5">
        <f t="shared" si="89"/>
        <v>172.68622588552603</v>
      </c>
      <c r="AL87" s="5">
        <f t="shared" si="89"/>
        <v>422.11661719038102</v>
      </c>
      <c r="AM87" s="5">
        <f t="shared" si="89"/>
        <v>671.54700849523556</v>
      </c>
      <c r="AO87" s="5">
        <v>2034</v>
      </c>
      <c r="AP87" s="5">
        <f t="shared" si="90"/>
        <v>150.18293907040925</v>
      </c>
      <c r="AQ87" s="5">
        <f t="shared" si="90"/>
        <v>367.10926928320669</v>
      </c>
      <c r="AR87" s="5">
        <f t="shared" si="90"/>
        <v>584.0355994960039</v>
      </c>
      <c r="AT87" s="5">
        <v>2034</v>
      </c>
      <c r="AU87" s="5">
        <f t="shared" si="91"/>
        <v>189.55128232187553</v>
      </c>
      <c r="AV87" s="5">
        <f t="shared" si="91"/>
        <v>463.34179618268809</v>
      </c>
      <c r="AW87" s="5">
        <f t="shared" si="91"/>
        <v>737.13231004349973</v>
      </c>
      <c r="AY87" s="5">
        <v>2034</v>
      </c>
      <c r="AZ87" s="5">
        <f t="shared" si="92"/>
        <v>27.703648954735684</v>
      </c>
      <c r="BA87" s="5">
        <f t="shared" si="92"/>
        <v>67.719185595931322</v>
      </c>
      <c r="BB87" s="5">
        <f t="shared" si="92"/>
        <v>107.73472223712696</v>
      </c>
      <c r="BD87" s="5">
        <v>2034</v>
      </c>
      <c r="BE87" s="5">
        <f t="shared" si="93"/>
        <v>57.538347829066424</v>
      </c>
      <c r="BF87" s="5">
        <f t="shared" si="93"/>
        <v>140.64753931462667</v>
      </c>
      <c r="BG87" s="5">
        <f t="shared" si="93"/>
        <v>223.75673080018669</v>
      </c>
      <c r="BI87" s="5">
        <v>2034</v>
      </c>
      <c r="BJ87" s="5">
        <f t="shared" si="94"/>
        <v>27.023208454093037</v>
      </c>
      <c r="BK87" s="5">
        <f t="shared" si="94"/>
        <v>66.055907353224256</v>
      </c>
      <c r="BL87" s="5">
        <f t="shared" si="94"/>
        <v>105.08860625235542</v>
      </c>
      <c r="BN87" s="5">
        <v>2034</v>
      </c>
      <c r="BO87" s="5">
        <f t="shared" si="95"/>
        <v>968.08064715745422</v>
      </c>
      <c r="BP87" s="5">
        <f t="shared" si="95"/>
        <v>2366.3898255351833</v>
      </c>
      <c r="BQ87" s="5">
        <f t="shared" si="95"/>
        <v>3764.6990039129105</v>
      </c>
      <c r="BS87" s="5">
        <v>2034</v>
      </c>
      <c r="BT87" s="5">
        <f t="shared" si="96"/>
        <v>358.01799081266745</v>
      </c>
      <c r="BU87" s="5">
        <f t="shared" si="96"/>
        <v>875.14416624821888</v>
      </c>
      <c r="BV87" s="5">
        <f t="shared" si="96"/>
        <v>1392.2703416837689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74.467742089034914</v>
      </c>
      <c r="CE87" s="5">
        <f t="shared" si="98"/>
        <v>182.02998657962951</v>
      </c>
      <c r="CF87" s="5">
        <f t="shared" si="98"/>
        <v>289.59223107022399</v>
      </c>
    </row>
    <row r="88" spans="1:84" x14ac:dyDescent="0.25">
      <c r="A88" s="5">
        <v>2035</v>
      </c>
      <c r="B88" s="5">
        <f t="shared" si="82"/>
        <v>4409.7403651843115</v>
      </c>
      <c r="C88" s="5">
        <f t="shared" si="65"/>
        <v>10658.954376265025</v>
      </c>
      <c r="D88" s="5">
        <f t="shared" si="65"/>
        <v>16908.16838734573</v>
      </c>
      <c r="F88" s="5">
        <v>2035</v>
      </c>
      <c r="G88" s="5">
        <f t="shared" si="83"/>
        <v>216.01061483523426</v>
      </c>
      <c r="H88" s="5">
        <f t="shared" si="83"/>
        <v>522.12763057343534</v>
      </c>
      <c r="I88" s="5">
        <f t="shared" si="83"/>
        <v>828.24464631163596</v>
      </c>
      <c r="K88" s="5">
        <v>2035</v>
      </c>
      <c r="L88" s="5">
        <f t="shared" si="84"/>
        <v>801.07952183638281</v>
      </c>
      <c r="M88" s="5">
        <f t="shared" si="84"/>
        <v>1936.3203653504243</v>
      </c>
      <c r="N88" s="5">
        <f t="shared" si="84"/>
        <v>3071.5612088644657</v>
      </c>
      <c r="P88" s="5">
        <v>2035</v>
      </c>
      <c r="Q88" s="5">
        <f t="shared" si="85"/>
        <v>193.11006229364557</v>
      </c>
      <c r="R88" s="5">
        <f t="shared" si="85"/>
        <v>466.77381730605202</v>
      </c>
      <c r="S88" s="5">
        <f t="shared" si="85"/>
        <v>740.43757231845802</v>
      </c>
      <c r="U88" s="5">
        <v>2035</v>
      </c>
      <c r="V88" s="5">
        <f t="shared" si="86"/>
        <v>674.57985629449286</v>
      </c>
      <c r="W88" s="5">
        <f t="shared" si="86"/>
        <v>1630.5531201245431</v>
      </c>
      <c r="X88" s="5">
        <f t="shared" si="86"/>
        <v>2586.5263839545923</v>
      </c>
      <c r="Z88" s="5">
        <v>2035</v>
      </c>
      <c r="AA88" s="5">
        <f t="shared" si="87"/>
        <v>188.32020988221257</v>
      </c>
      <c r="AB88" s="5">
        <f t="shared" si="87"/>
        <v>455.19607936810189</v>
      </c>
      <c r="AC88" s="5">
        <f t="shared" si="87"/>
        <v>722.07194885399031</v>
      </c>
      <c r="AE88" s="5">
        <v>2035</v>
      </c>
      <c r="AF88" s="5">
        <f t="shared" si="88"/>
        <v>127.27424632431257</v>
      </c>
      <c r="AG88" s="5">
        <f t="shared" si="88"/>
        <v>307.63951446099782</v>
      </c>
      <c r="AH88" s="5">
        <f t="shared" si="88"/>
        <v>488.00478259768283</v>
      </c>
      <c r="AJ88" s="5">
        <v>2035</v>
      </c>
      <c r="AK88" s="5">
        <f t="shared" si="89"/>
        <v>188.38497369330094</v>
      </c>
      <c r="AL88" s="5">
        <f t="shared" si="89"/>
        <v>455.3526224863931</v>
      </c>
      <c r="AM88" s="5">
        <f t="shared" si="89"/>
        <v>722.32027127948504</v>
      </c>
      <c r="AO88" s="5">
        <v>2035</v>
      </c>
      <c r="AP88" s="5">
        <f t="shared" si="90"/>
        <v>163.83593353135529</v>
      </c>
      <c r="AQ88" s="5">
        <f t="shared" si="90"/>
        <v>396.01418588972092</v>
      </c>
      <c r="AR88" s="5">
        <f t="shared" si="90"/>
        <v>628.19243824808632</v>
      </c>
      <c r="AT88" s="5">
        <v>2035</v>
      </c>
      <c r="AU88" s="5">
        <f t="shared" si="91"/>
        <v>206.78321707840996</v>
      </c>
      <c r="AV88" s="5">
        <f t="shared" si="91"/>
        <v>499.82372976372562</v>
      </c>
      <c r="AW88" s="5">
        <f t="shared" si="91"/>
        <v>792.86424244904128</v>
      </c>
      <c r="AY88" s="5">
        <v>2035</v>
      </c>
      <c r="AZ88" s="5">
        <f t="shared" si="92"/>
        <v>30.222162496075271</v>
      </c>
      <c r="BA88" s="5">
        <f t="shared" si="92"/>
        <v>73.051160503929111</v>
      </c>
      <c r="BB88" s="5">
        <f t="shared" si="92"/>
        <v>115.88015851178289</v>
      </c>
      <c r="BD88" s="5">
        <v>2035</v>
      </c>
      <c r="BE88" s="5">
        <f t="shared" si="93"/>
        <v>62.769106722617835</v>
      </c>
      <c r="BF88" s="5">
        <f t="shared" si="93"/>
        <v>151.72164104662204</v>
      </c>
      <c r="BG88" s="5">
        <f t="shared" si="93"/>
        <v>240.67417537062613</v>
      </c>
      <c r="BI88" s="5">
        <v>2035</v>
      </c>
      <c r="BJ88" s="5">
        <f t="shared" si="94"/>
        <v>29.479863768101495</v>
      </c>
      <c r="BK88" s="5">
        <f t="shared" si="94"/>
        <v>71.256921474008038</v>
      </c>
      <c r="BL88" s="5">
        <f t="shared" si="94"/>
        <v>113.03397917991458</v>
      </c>
      <c r="BN88" s="5">
        <v>2035</v>
      </c>
      <c r="BO88" s="5">
        <f t="shared" si="95"/>
        <v>1056.0879787172216</v>
      </c>
      <c r="BP88" s="5">
        <f t="shared" si="95"/>
        <v>2552.7111916482008</v>
      </c>
      <c r="BQ88" s="5">
        <f t="shared" si="95"/>
        <v>4049.3344045791764</v>
      </c>
      <c r="BS88" s="5">
        <v>2035</v>
      </c>
      <c r="BT88" s="5">
        <f t="shared" si="96"/>
        <v>390.56508088654664</v>
      </c>
      <c r="BU88" s="5">
        <f t="shared" si="96"/>
        <v>944.04999691131661</v>
      </c>
      <c r="BV88" s="5">
        <f t="shared" si="96"/>
        <v>1497.5349129360861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81.237536824401673</v>
      </c>
      <c r="CE88" s="5">
        <f t="shared" si="98"/>
        <v>196.36239935755384</v>
      </c>
      <c r="CF88" s="5">
        <f t="shared" si="98"/>
        <v>311.48726189070589</v>
      </c>
    </row>
    <row r="89" spans="1:84" x14ac:dyDescent="0.25">
      <c r="A89" s="5">
        <v>2036</v>
      </c>
      <c r="B89" s="5">
        <f t="shared" si="82"/>
        <v>4777.2187289496705</v>
      </c>
      <c r="C89" s="5">
        <f t="shared" si="65"/>
        <v>11466.081118175278</v>
      </c>
      <c r="D89" s="5">
        <f t="shared" si="65"/>
        <v>18154.943507400876</v>
      </c>
      <c r="F89" s="5">
        <v>2036</v>
      </c>
      <c r="G89" s="5">
        <f t="shared" si="83"/>
        <v>234.0114994048372</v>
      </c>
      <c r="H89" s="5">
        <f t="shared" si="83"/>
        <v>561.66463940654069</v>
      </c>
      <c r="I89" s="5">
        <f t="shared" si="83"/>
        <v>889.31777940824361</v>
      </c>
      <c r="K89" s="5">
        <v>2036</v>
      </c>
      <c r="L89" s="5">
        <f t="shared" si="84"/>
        <v>867.8361486560807</v>
      </c>
      <c r="M89" s="5">
        <f t="shared" si="84"/>
        <v>2082.9441234237192</v>
      </c>
      <c r="N89" s="5">
        <f t="shared" si="84"/>
        <v>3298.0520981913551</v>
      </c>
      <c r="P89" s="5">
        <v>2036</v>
      </c>
      <c r="Q89" s="5">
        <f t="shared" si="85"/>
        <v>209.20256748478278</v>
      </c>
      <c r="R89" s="5">
        <f t="shared" si="85"/>
        <v>502.1192758821926</v>
      </c>
      <c r="S89" s="5">
        <f t="shared" si="85"/>
        <v>795.03598427960151</v>
      </c>
      <c r="U89" s="5">
        <v>2036</v>
      </c>
      <c r="V89" s="5">
        <f t="shared" si="86"/>
        <v>730.79484431903438</v>
      </c>
      <c r="W89" s="5">
        <f t="shared" si="86"/>
        <v>1754.0233012417721</v>
      </c>
      <c r="X89" s="5">
        <f t="shared" si="86"/>
        <v>2777.2517581645079</v>
      </c>
      <c r="Z89" s="5">
        <v>2036</v>
      </c>
      <c r="AA89" s="5">
        <f t="shared" si="87"/>
        <v>204.01356070573047</v>
      </c>
      <c r="AB89" s="5">
        <f t="shared" si="87"/>
        <v>489.66483826332797</v>
      </c>
      <c r="AC89" s="5">
        <f t="shared" si="87"/>
        <v>775.31611582092523</v>
      </c>
      <c r="AE89" s="5">
        <v>2036</v>
      </c>
      <c r="AF89" s="5">
        <f t="shared" si="88"/>
        <v>137.88043351800525</v>
      </c>
      <c r="AG89" s="5">
        <f t="shared" si="88"/>
        <v>330.93486503897498</v>
      </c>
      <c r="AH89" s="5">
        <f t="shared" si="88"/>
        <v>523.98929655994425</v>
      </c>
      <c r="AJ89" s="5">
        <v>2036</v>
      </c>
      <c r="AK89" s="5">
        <f t="shared" si="89"/>
        <v>204.08372150107607</v>
      </c>
      <c r="AL89" s="5">
        <f t="shared" si="89"/>
        <v>489.83323527765606</v>
      </c>
      <c r="AM89" s="5">
        <f t="shared" si="89"/>
        <v>775.58274905423582</v>
      </c>
      <c r="AO89" s="5">
        <v>2036</v>
      </c>
      <c r="AP89" s="5">
        <f t="shared" si="90"/>
        <v>177.4889279923018</v>
      </c>
      <c r="AQ89" s="5">
        <f t="shared" si="90"/>
        <v>426.00152126280045</v>
      </c>
      <c r="AR89" s="5">
        <f t="shared" si="90"/>
        <v>674.51411453329888</v>
      </c>
      <c r="AT89" s="5">
        <v>2036</v>
      </c>
      <c r="AU89" s="5">
        <f t="shared" si="91"/>
        <v>224.01515183494394</v>
      </c>
      <c r="AV89" s="5">
        <f t="shared" si="91"/>
        <v>537.67182295304929</v>
      </c>
      <c r="AW89" s="5">
        <f t="shared" si="91"/>
        <v>851.32849407115373</v>
      </c>
      <c r="AY89" s="5">
        <v>2036</v>
      </c>
      <c r="AZ89" s="5">
        <f t="shared" si="92"/>
        <v>32.740676037414858</v>
      </c>
      <c r="BA89" s="5">
        <f t="shared" si="92"/>
        <v>78.582804893137961</v>
      </c>
      <c r="BB89" s="5">
        <f t="shared" si="92"/>
        <v>124.42493374886095</v>
      </c>
      <c r="BD89" s="5">
        <v>2036</v>
      </c>
      <c r="BE89" s="5">
        <f t="shared" si="93"/>
        <v>67.999865616169359</v>
      </c>
      <c r="BF89" s="5">
        <f t="shared" si="93"/>
        <v>163.21044093190187</v>
      </c>
      <c r="BG89" s="5">
        <f t="shared" si="93"/>
        <v>258.42101624763433</v>
      </c>
      <c r="BI89" s="5">
        <v>2036</v>
      </c>
      <c r="BJ89" s="5">
        <f t="shared" si="94"/>
        <v>31.936519082109953</v>
      </c>
      <c r="BK89" s="5">
        <f t="shared" si="94"/>
        <v>76.652700913306546</v>
      </c>
      <c r="BL89" s="5">
        <f t="shared" si="94"/>
        <v>121.36888274450303</v>
      </c>
      <c r="BN89" s="5">
        <v>2036</v>
      </c>
      <c r="BO89" s="5">
        <f t="shared" si="95"/>
        <v>1144.0953102769909</v>
      </c>
      <c r="BP89" s="5">
        <f t="shared" si="95"/>
        <v>2746.0098393786739</v>
      </c>
      <c r="BQ89" s="5">
        <f t="shared" si="95"/>
        <v>4347.9243684803569</v>
      </c>
      <c r="BS89" s="5">
        <v>2036</v>
      </c>
      <c r="BT89" s="5">
        <f t="shared" si="96"/>
        <v>423.11217096042492</v>
      </c>
      <c r="BU89" s="5">
        <f t="shared" si="96"/>
        <v>1015.5361832021727</v>
      </c>
      <c r="BV89" s="5">
        <f t="shared" si="96"/>
        <v>1607.9601954439195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88.007331559768431</v>
      </c>
      <c r="CE89" s="5">
        <f t="shared" si="98"/>
        <v>211.23152610605189</v>
      </c>
      <c r="CF89" s="5">
        <f t="shared" si="98"/>
        <v>334.45572065233523</v>
      </c>
    </row>
    <row r="90" spans="1:84" x14ac:dyDescent="0.25">
      <c r="A90" s="5">
        <v>2037</v>
      </c>
      <c r="B90" s="5">
        <f t="shared" si="82"/>
        <v>5144.6970927150305</v>
      </c>
      <c r="C90" s="5">
        <f t="shared" si="65"/>
        <v>12303.770120106252</v>
      </c>
      <c r="D90" s="5">
        <f t="shared" si="65"/>
        <v>19462.84314749746</v>
      </c>
      <c r="F90" s="5">
        <v>2037</v>
      </c>
      <c r="G90" s="5">
        <f t="shared" si="83"/>
        <v>252.01238397444013</v>
      </c>
      <c r="H90" s="5">
        <f t="shared" si="83"/>
        <v>602.69873696395086</v>
      </c>
      <c r="I90" s="5">
        <f t="shared" si="83"/>
        <v>953.38508995346149</v>
      </c>
      <c r="K90" s="5">
        <v>2037</v>
      </c>
      <c r="L90" s="5">
        <f t="shared" si="84"/>
        <v>934.59277547577949</v>
      </c>
      <c r="M90" s="5">
        <f t="shared" si="84"/>
        <v>2235.1198638397673</v>
      </c>
      <c r="N90" s="5">
        <f t="shared" si="84"/>
        <v>3535.6469522037537</v>
      </c>
      <c r="P90" s="5">
        <v>2037</v>
      </c>
      <c r="Q90" s="5">
        <f t="shared" si="85"/>
        <v>225.29507267591998</v>
      </c>
      <c r="R90" s="5">
        <f t="shared" si="85"/>
        <v>538.80310802404938</v>
      </c>
      <c r="S90" s="5">
        <f t="shared" si="85"/>
        <v>852.31114337217832</v>
      </c>
      <c r="U90" s="5">
        <v>2037</v>
      </c>
      <c r="V90" s="5">
        <f t="shared" si="86"/>
        <v>787.00983234357591</v>
      </c>
      <c r="W90" s="5">
        <f t="shared" si="86"/>
        <v>1882.1687428653986</v>
      </c>
      <c r="X90" s="5">
        <f t="shared" si="86"/>
        <v>2977.3276533872195</v>
      </c>
      <c r="Z90" s="5">
        <v>2037</v>
      </c>
      <c r="AA90" s="5">
        <f t="shared" si="87"/>
        <v>219.70691152924837</v>
      </c>
      <c r="AB90" s="5">
        <f t="shared" si="87"/>
        <v>525.43877404992372</v>
      </c>
      <c r="AC90" s="5">
        <f t="shared" si="87"/>
        <v>831.17063657059862</v>
      </c>
      <c r="AE90" s="5">
        <v>2037</v>
      </c>
      <c r="AF90" s="5">
        <f t="shared" si="88"/>
        <v>148.48662071169815</v>
      </c>
      <c r="AG90" s="5">
        <f t="shared" si="88"/>
        <v>355.11230578280765</v>
      </c>
      <c r="AH90" s="5">
        <f t="shared" si="88"/>
        <v>561.73799085391681</v>
      </c>
      <c r="AJ90" s="5">
        <v>2037</v>
      </c>
      <c r="AK90" s="5">
        <f t="shared" si="89"/>
        <v>219.7824693088512</v>
      </c>
      <c r="AL90" s="5">
        <f t="shared" si="89"/>
        <v>525.61947381402365</v>
      </c>
      <c r="AM90" s="5">
        <f t="shared" si="89"/>
        <v>831.45647831919564</v>
      </c>
      <c r="AO90" s="5">
        <v>2037</v>
      </c>
      <c r="AP90" s="5">
        <f t="shared" si="90"/>
        <v>191.14192245324784</v>
      </c>
      <c r="AQ90" s="5">
        <f t="shared" si="90"/>
        <v>457.12434217168493</v>
      </c>
      <c r="AR90" s="5">
        <f t="shared" si="90"/>
        <v>723.10676189012156</v>
      </c>
      <c r="AT90" s="5">
        <v>2037</v>
      </c>
      <c r="AU90" s="5">
        <f t="shared" si="91"/>
        <v>241.24708659147791</v>
      </c>
      <c r="AV90" s="5">
        <f t="shared" si="91"/>
        <v>576.95305322639842</v>
      </c>
      <c r="AW90" s="5">
        <f t="shared" si="91"/>
        <v>912.65901986131848</v>
      </c>
      <c r="AY90" s="5">
        <v>2037</v>
      </c>
      <c r="AZ90" s="5">
        <f t="shared" si="92"/>
        <v>35.259189578754501</v>
      </c>
      <c r="BA90" s="5">
        <f t="shared" si="92"/>
        <v>84.323907779242859</v>
      </c>
      <c r="BB90" s="5">
        <f t="shared" si="92"/>
        <v>133.38862597973116</v>
      </c>
      <c r="BD90" s="5">
        <v>2037</v>
      </c>
      <c r="BE90" s="5">
        <f t="shared" si="93"/>
        <v>73.230624509720883</v>
      </c>
      <c r="BF90" s="5">
        <f t="shared" si="93"/>
        <v>175.13427000304284</v>
      </c>
      <c r="BG90" s="5">
        <f t="shared" si="93"/>
        <v>277.03791549636469</v>
      </c>
      <c r="BI90" s="5">
        <v>2037</v>
      </c>
      <c r="BJ90" s="5">
        <f t="shared" si="94"/>
        <v>34.393174396118411</v>
      </c>
      <c r="BK90" s="5">
        <f t="shared" si="94"/>
        <v>82.252794254840467</v>
      </c>
      <c r="BL90" s="5">
        <f t="shared" si="94"/>
        <v>130.11241411356235</v>
      </c>
      <c r="BN90" s="5">
        <v>2037</v>
      </c>
      <c r="BO90" s="5">
        <f t="shared" si="95"/>
        <v>1232.1026418367583</v>
      </c>
      <c r="BP90" s="5">
        <f t="shared" si="95"/>
        <v>2946.627837623555</v>
      </c>
      <c r="BQ90" s="5">
        <f t="shared" si="95"/>
        <v>4661.1530334103518</v>
      </c>
      <c r="BS90" s="5">
        <v>2037</v>
      </c>
      <c r="BT90" s="5">
        <f t="shared" si="96"/>
        <v>455.65926103430411</v>
      </c>
      <c r="BU90" s="5">
        <f t="shared" si="96"/>
        <v>1089.7292298903685</v>
      </c>
      <c r="BV90" s="5">
        <f t="shared" si="96"/>
        <v>1723.7991987464316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94.777126295135304</v>
      </c>
      <c r="CE90" s="5">
        <f t="shared" si="98"/>
        <v>226.66367981719668</v>
      </c>
      <c r="CF90" s="5">
        <f t="shared" si="98"/>
        <v>358.55023333925772</v>
      </c>
    </row>
    <row r="91" spans="1:84" x14ac:dyDescent="0.25">
      <c r="A91" s="5">
        <v>2038</v>
      </c>
      <c r="B91" s="5">
        <f t="shared" si="82"/>
        <v>5512.1754564803905</v>
      </c>
      <c r="C91" s="5">
        <f t="shared" si="65"/>
        <v>13173.519730432959</v>
      </c>
      <c r="D91" s="5">
        <f t="shared" si="65"/>
        <v>20834.864004385512</v>
      </c>
      <c r="F91" s="5">
        <v>2038</v>
      </c>
      <c r="G91" s="5">
        <f t="shared" si="83"/>
        <v>270.01326854404306</v>
      </c>
      <c r="H91" s="5">
        <f t="shared" si="83"/>
        <v>645.3033196651653</v>
      </c>
      <c r="I91" s="5">
        <f t="shared" si="83"/>
        <v>1020.5933707862866</v>
      </c>
      <c r="K91" s="5">
        <v>2038</v>
      </c>
      <c r="L91" s="5">
        <f t="shared" si="84"/>
        <v>1001.3494022954783</v>
      </c>
      <c r="M91" s="5">
        <f t="shared" si="84"/>
        <v>2393.1197786326602</v>
      </c>
      <c r="N91" s="5">
        <f t="shared" si="84"/>
        <v>3784.8901549698385</v>
      </c>
      <c r="P91" s="5">
        <v>2038</v>
      </c>
      <c r="Q91" s="5">
        <f t="shared" si="85"/>
        <v>241.38757786705673</v>
      </c>
      <c r="R91" s="5">
        <f t="shared" si="85"/>
        <v>576.89092896609804</v>
      </c>
      <c r="S91" s="5">
        <f t="shared" si="85"/>
        <v>912.39428006513799</v>
      </c>
      <c r="U91" s="5">
        <v>2038</v>
      </c>
      <c r="V91" s="5">
        <f t="shared" si="86"/>
        <v>843.22482036811743</v>
      </c>
      <c r="W91" s="5">
        <f t="shared" si="86"/>
        <v>2015.218654778264</v>
      </c>
      <c r="X91" s="5">
        <f t="shared" si="86"/>
        <v>3187.2124891884087</v>
      </c>
      <c r="Z91" s="5">
        <v>2038</v>
      </c>
      <c r="AA91" s="5">
        <f t="shared" si="87"/>
        <v>235.40026235276582</v>
      </c>
      <c r="AB91" s="5">
        <f t="shared" si="87"/>
        <v>562.58187445893191</v>
      </c>
      <c r="AC91" s="5">
        <f t="shared" si="87"/>
        <v>889.76348656509754</v>
      </c>
      <c r="AE91" s="5">
        <v>2038</v>
      </c>
      <c r="AF91" s="5">
        <f t="shared" si="88"/>
        <v>159.09280790539083</v>
      </c>
      <c r="AG91" s="5">
        <f t="shared" si="88"/>
        <v>380.21508213199286</v>
      </c>
      <c r="AH91" s="5">
        <f t="shared" si="88"/>
        <v>601.33735635859432</v>
      </c>
      <c r="AJ91" s="5">
        <v>2038</v>
      </c>
      <c r="AK91" s="5">
        <f t="shared" si="89"/>
        <v>235.48121711662611</v>
      </c>
      <c r="AL91" s="5">
        <f t="shared" si="89"/>
        <v>562.77534783208671</v>
      </c>
      <c r="AM91" s="5">
        <f t="shared" si="89"/>
        <v>890.0694785475464</v>
      </c>
      <c r="AO91" s="5">
        <v>2038</v>
      </c>
      <c r="AP91" s="5">
        <f t="shared" si="90"/>
        <v>204.79491691419435</v>
      </c>
      <c r="AQ91" s="5">
        <f t="shared" si="90"/>
        <v>489.43831704227864</v>
      </c>
      <c r="AR91" s="5">
        <f t="shared" si="90"/>
        <v>774.08171717036248</v>
      </c>
      <c r="AT91" s="5">
        <v>2038</v>
      </c>
      <c r="AU91" s="5">
        <f t="shared" si="91"/>
        <v>258.47902134801234</v>
      </c>
      <c r="AV91" s="5">
        <f t="shared" si="91"/>
        <v>617.7376817038471</v>
      </c>
      <c r="AW91" s="5">
        <f t="shared" si="91"/>
        <v>976.99634205968073</v>
      </c>
      <c r="AY91" s="5">
        <v>2038</v>
      </c>
      <c r="AZ91" s="5">
        <f t="shared" si="92"/>
        <v>37.777703120094088</v>
      </c>
      <c r="BA91" s="5">
        <f t="shared" si="92"/>
        <v>90.284738095177602</v>
      </c>
      <c r="BB91" s="5">
        <f t="shared" si="92"/>
        <v>142.79177307026106</v>
      </c>
      <c r="BD91" s="5">
        <v>2038</v>
      </c>
      <c r="BE91" s="5">
        <f t="shared" si="93"/>
        <v>78.461383403272293</v>
      </c>
      <c r="BF91" s="5">
        <f t="shared" si="93"/>
        <v>187.51445604383048</v>
      </c>
      <c r="BG91" s="5">
        <f t="shared" si="93"/>
        <v>296.56752868438832</v>
      </c>
      <c r="BI91" s="5">
        <v>2038</v>
      </c>
      <c r="BJ91" s="5">
        <f t="shared" si="94"/>
        <v>36.849829710126869</v>
      </c>
      <c r="BK91" s="5">
        <f t="shared" si="94"/>
        <v>88.067218212138243</v>
      </c>
      <c r="BL91" s="5">
        <f t="shared" si="94"/>
        <v>139.28460671414945</v>
      </c>
      <c r="BN91" s="5">
        <v>2038</v>
      </c>
      <c r="BO91" s="5">
        <f t="shared" si="95"/>
        <v>1320.1099733965275</v>
      </c>
      <c r="BP91" s="5">
        <f t="shared" si="95"/>
        <v>3154.9240255832829</v>
      </c>
      <c r="BQ91" s="5">
        <f t="shared" si="95"/>
        <v>4989.7380777700337</v>
      </c>
      <c r="BS91" s="5">
        <v>2038</v>
      </c>
      <c r="BT91" s="5">
        <f t="shared" si="96"/>
        <v>488.2063511081833</v>
      </c>
      <c r="BU91" s="5">
        <f t="shared" si="96"/>
        <v>1166.7618437807996</v>
      </c>
      <c r="BV91" s="5">
        <f t="shared" si="96"/>
        <v>1845.317336453415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101.54692103050206</v>
      </c>
      <c r="CE91" s="5">
        <f t="shared" si="98"/>
        <v>242.68646350640643</v>
      </c>
      <c r="CF91" s="5">
        <f t="shared" si="98"/>
        <v>383.82600598231022</v>
      </c>
    </row>
    <row r="92" spans="1:84" x14ac:dyDescent="0.25">
      <c r="A92" s="5">
        <v>2039</v>
      </c>
      <c r="B92" s="5">
        <f t="shared" si="82"/>
        <v>5879.6538202457541</v>
      </c>
      <c r="C92" s="5">
        <f t="shared" si="65"/>
        <v>14076.901755705683</v>
      </c>
      <c r="D92" s="5">
        <f t="shared" si="65"/>
        <v>22274.149691165596</v>
      </c>
      <c r="F92" s="5">
        <v>2039</v>
      </c>
      <c r="G92" s="5">
        <f t="shared" si="83"/>
        <v>288.01415311364599</v>
      </c>
      <c r="H92" s="5">
        <f t="shared" si="83"/>
        <v>689.55538226978626</v>
      </c>
      <c r="I92" s="5">
        <f t="shared" si="83"/>
        <v>1091.0966114259256</v>
      </c>
      <c r="K92" s="5">
        <v>2039</v>
      </c>
      <c r="L92" s="5">
        <f t="shared" si="84"/>
        <v>1068.1060291151771</v>
      </c>
      <c r="M92" s="5">
        <f t="shared" si="84"/>
        <v>2557.2294043500024</v>
      </c>
      <c r="N92" s="5">
        <f t="shared" si="84"/>
        <v>4046.3527795848258</v>
      </c>
      <c r="P92" s="5">
        <v>2039</v>
      </c>
      <c r="Q92" s="5">
        <f t="shared" si="85"/>
        <v>257.4800830581944</v>
      </c>
      <c r="R92" s="5">
        <f t="shared" si="85"/>
        <v>616.45157080177296</v>
      </c>
      <c r="S92" s="5">
        <f t="shared" si="85"/>
        <v>975.42305854535107</v>
      </c>
      <c r="U92" s="5">
        <v>2039</v>
      </c>
      <c r="V92" s="5">
        <f t="shared" si="86"/>
        <v>899.43980839265896</v>
      </c>
      <c r="W92" s="5">
        <f t="shared" si="86"/>
        <v>2153.4134840246406</v>
      </c>
      <c r="X92" s="5">
        <f t="shared" si="86"/>
        <v>3407.3871596566214</v>
      </c>
      <c r="Z92" s="5">
        <v>2039</v>
      </c>
      <c r="AA92" s="5">
        <f t="shared" si="87"/>
        <v>251.09361317628372</v>
      </c>
      <c r="AB92" s="5">
        <f t="shared" si="87"/>
        <v>601.16126429021233</v>
      </c>
      <c r="AC92" s="5">
        <f t="shared" si="87"/>
        <v>951.22891540414003</v>
      </c>
      <c r="AE92" s="5">
        <v>2039</v>
      </c>
      <c r="AF92" s="5">
        <f t="shared" si="88"/>
        <v>169.6989950990835</v>
      </c>
      <c r="AG92" s="5">
        <f t="shared" si="88"/>
        <v>406.28855968121161</v>
      </c>
      <c r="AH92" s="5">
        <f t="shared" si="88"/>
        <v>642.87812426333915</v>
      </c>
      <c r="AJ92" s="5">
        <v>2039</v>
      </c>
      <c r="AK92" s="5">
        <f t="shared" si="89"/>
        <v>251.17996492440147</v>
      </c>
      <c r="AL92" s="5">
        <f t="shared" si="89"/>
        <v>601.3680052160978</v>
      </c>
      <c r="AM92" s="5">
        <f t="shared" si="89"/>
        <v>951.5560455077939</v>
      </c>
      <c r="AO92" s="5">
        <v>2039</v>
      </c>
      <c r="AP92" s="5">
        <f t="shared" si="90"/>
        <v>218.44791137514085</v>
      </c>
      <c r="AQ92" s="5">
        <f t="shared" si="90"/>
        <v>523.00184350622658</v>
      </c>
      <c r="AR92" s="5">
        <f t="shared" si="90"/>
        <v>827.55577563731231</v>
      </c>
      <c r="AT92" s="5">
        <v>2039</v>
      </c>
      <c r="AU92" s="5">
        <f t="shared" si="91"/>
        <v>275.71095610454631</v>
      </c>
      <c r="AV92" s="5">
        <f t="shared" si="91"/>
        <v>660.0994141340725</v>
      </c>
      <c r="AW92" s="5">
        <f t="shared" si="91"/>
        <v>1044.4878721635978</v>
      </c>
      <c r="AY92" s="5">
        <v>2039</v>
      </c>
      <c r="AZ92" s="5">
        <f t="shared" si="92"/>
        <v>40.296216661433675</v>
      </c>
      <c r="BA92" s="5">
        <f t="shared" si="92"/>
        <v>96.47606821959522</v>
      </c>
      <c r="BB92" s="5">
        <f t="shared" si="92"/>
        <v>152.65591977775659</v>
      </c>
      <c r="BD92" s="5">
        <v>2039</v>
      </c>
      <c r="BE92" s="5">
        <f t="shared" si="93"/>
        <v>83.692142296823818</v>
      </c>
      <c r="BF92" s="5">
        <f t="shared" si="93"/>
        <v>200.37337245608228</v>
      </c>
      <c r="BG92" s="5">
        <f t="shared" si="93"/>
        <v>317.05460261534063</v>
      </c>
      <c r="BI92" s="5">
        <v>2039</v>
      </c>
      <c r="BJ92" s="5">
        <f t="shared" si="94"/>
        <v>39.306485024135327</v>
      </c>
      <c r="BK92" s="5">
        <f t="shared" si="94"/>
        <v>94.106480579113963</v>
      </c>
      <c r="BL92" s="5">
        <f t="shared" si="94"/>
        <v>148.90647613409243</v>
      </c>
      <c r="BN92" s="5">
        <v>2039</v>
      </c>
      <c r="BO92" s="5">
        <f t="shared" si="95"/>
        <v>1408.1173049562967</v>
      </c>
      <c r="BP92" s="5">
        <f t="shared" si="95"/>
        <v>3371.2748349443373</v>
      </c>
      <c r="BQ92" s="5">
        <f t="shared" si="95"/>
        <v>5334.4323649323751</v>
      </c>
      <c r="BS92" s="5">
        <v>2039</v>
      </c>
      <c r="BT92" s="5">
        <f t="shared" si="96"/>
        <v>520.75344118206249</v>
      </c>
      <c r="BU92" s="5">
        <f t="shared" si="96"/>
        <v>1246.7732377752727</v>
      </c>
      <c r="BV92" s="5">
        <f t="shared" si="96"/>
        <v>1972.793034368482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108.31671576586893</v>
      </c>
      <c r="CE92" s="5">
        <f t="shared" si="98"/>
        <v>259.32883345725668</v>
      </c>
      <c r="CF92" s="5">
        <f t="shared" si="98"/>
        <v>410.34095114864408</v>
      </c>
    </row>
    <row r="93" spans="1:84" x14ac:dyDescent="0.25">
      <c r="A93" s="5">
        <v>2040</v>
      </c>
      <c r="B93" s="5">
        <f t="shared" si="82"/>
        <v>6247.1321840111086</v>
      </c>
      <c r="C93" s="5">
        <f t="shared" si="82"/>
        <v>15015.565062017706</v>
      </c>
      <c r="D93" s="5">
        <f t="shared" si="82"/>
        <v>23783.997940024277</v>
      </c>
      <c r="F93" s="5">
        <v>2040</v>
      </c>
      <c r="G93" s="5">
        <f t="shared" si="83"/>
        <v>306.01503768324869</v>
      </c>
      <c r="H93" s="5">
        <f t="shared" si="83"/>
        <v>735.53569429009679</v>
      </c>
      <c r="I93" s="5">
        <f t="shared" si="83"/>
        <v>1165.0563508969442</v>
      </c>
      <c r="K93" s="5">
        <v>2040</v>
      </c>
      <c r="L93" s="5">
        <f t="shared" si="84"/>
        <v>1134.8626559348759</v>
      </c>
      <c r="M93" s="5">
        <f t="shared" si="84"/>
        <v>2727.7482762823556</v>
      </c>
      <c r="N93" s="5">
        <f t="shared" si="84"/>
        <v>4320.6338966298326</v>
      </c>
      <c r="P93" s="5">
        <v>2040</v>
      </c>
      <c r="Q93" s="5">
        <f t="shared" si="85"/>
        <v>273.57258824933115</v>
      </c>
      <c r="R93" s="5">
        <f t="shared" si="85"/>
        <v>657.55724019351237</v>
      </c>
      <c r="S93" s="5">
        <f t="shared" si="85"/>
        <v>1041.5418921376922</v>
      </c>
      <c r="U93" s="5">
        <v>2040</v>
      </c>
      <c r="V93" s="5">
        <f t="shared" si="86"/>
        <v>955.65479641719867</v>
      </c>
      <c r="W93" s="5">
        <f t="shared" si="86"/>
        <v>2297.0054658293138</v>
      </c>
      <c r="X93" s="5">
        <f t="shared" si="86"/>
        <v>3638.3561352414254</v>
      </c>
      <c r="Z93" s="5">
        <v>2040</v>
      </c>
      <c r="AA93" s="5">
        <f t="shared" si="87"/>
        <v>266.78696399980163</v>
      </c>
      <c r="AB93" s="5">
        <f t="shared" si="87"/>
        <v>641.2473592106835</v>
      </c>
      <c r="AC93" s="5">
        <f t="shared" si="87"/>
        <v>1015.7077544215647</v>
      </c>
      <c r="AE93" s="5">
        <v>2040</v>
      </c>
      <c r="AF93" s="5">
        <f t="shared" si="88"/>
        <v>180.30518229277641</v>
      </c>
      <c r="AG93" s="5">
        <f t="shared" si="88"/>
        <v>433.38032812326514</v>
      </c>
      <c r="AH93" s="5">
        <f t="shared" si="88"/>
        <v>686.45547395375343</v>
      </c>
      <c r="AJ93" s="5">
        <v>2040</v>
      </c>
      <c r="AK93" s="5">
        <f t="shared" si="89"/>
        <v>266.87871273217638</v>
      </c>
      <c r="AL93" s="5">
        <f t="shared" si="89"/>
        <v>641.46788584910792</v>
      </c>
      <c r="AM93" s="5">
        <f t="shared" si="89"/>
        <v>1016.0570589660388</v>
      </c>
      <c r="AO93" s="5">
        <v>2040</v>
      </c>
      <c r="AP93" s="5">
        <f t="shared" si="90"/>
        <v>232.10090583608689</v>
      </c>
      <c r="AQ93" s="5">
        <f t="shared" si="90"/>
        <v>557.87618220322406</v>
      </c>
      <c r="AR93" s="5">
        <f t="shared" si="90"/>
        <v>883.65145857036055</v>
      </c>
      <c r="AT93" s="5">
        <v>2040</v>
      </c>
      <c r="AU93" s="5">
        <f t="shared" si="91"/>
        <v>292.94289086108029</v>
      </c>
      <c r="AV93" s="5">
        <f t="shared" si="91"/>
        <v>704.11556977105965</v>
      </c>
      <c r="AW93" s="5">
        <f t="shared" si="91"/>
        <v>1115.2882486810374</v>
      </c>
      <c r="AY93" s="5">
        <v>2040</v>
      </c>
      <c r="AZ93" s="5">
        <f t="shared" si="92"/>
        <v>42.814730202773319</v>
      </c>
      <c r="BA93" s="5">
        <f t="shared" si="92"/>
        <v>102.90919865884712</v>
      </c>
      <c r="BB93" s="5">
        <f t="shared" si="92"/>
        <v>163.00366711492086</v>
      </c>
      <c r="BD93" s="5">
        <v>2040</v>
      </c>
      <c r="BE93" s="5">
        <f t="shared" si="93"/>
        <v>88.922901190375342</v>
      </c>
      <c r="BF93" s="5">
        <f t="shared" si="93"/>
        <v>213.734489522221</v>
      </c>
      <c r="BG93" s="5">
        <f t="shared" si="93"/>
        <v>338.54607785406637</v>
      </c>
      <c r="BI93" s="5">
        <v>2040</v>
      </c>
      <c r="BJ93" s="5">
        <f t="shared" si="94"/>
        <v>41.763140338143785</v>
      </c>
      <c r="BK93" s="5">
        <f t="shared" si="94"/>
        <v>100.38160430582286</v>
      </c>
      <c r="BL93" s="5">
        <f t="shared" si="94"/>
        <v>159.00006827350182</v>
      </c>
      <c r="BN93" s="5">
        <v>2040</v>
      </c>
      <c r="BO93" s="5">
        <f t="shared" si="95"/>
        <v>1496.1246365160641</v>
      </c>
      <c r="BP93" s="5">
        <f t="shared" si="95"/>
        <v>3596.0751523702038</v>
      </c>
      <c r="BQ93" s="5">
        <f t="shared" si="95"/>
        <v>5696.025668224338</v>
      </c>
      <c r="BS93" s="5">
        <v>2040</v>
      </c>
      <c r="BT93" s="5">
        <f t="shared" si="96"/>
        <v>553.30053125594077</v>
      </c>
      <c r="BU93" s="5">
        <f t="shared" si="96"/>
        <v>1329.9094498410518</v>
      </c>
      <c r="BV93" s="5">
        <f t="shared" si="96"/>
        <v>2106.5183684261606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115.08651050123569</v>
      </c>
      <c r="CE93" s="5">
        <f t="shared" si="98"/>
        <v>276.62116556693877</v>
      </c>
      <c r="CF93" s="5">
        <f t="shared" si="98"/>
        <v>438.15582063264139</v>
      </c>
    </row>
    <row r="94" spans="1:84" x14ac:dyDescent="0.25">
      <c r="A94" s="5">
        <v>2041</v>
      </c>
      <c r="B94" s="5">
        <f t="shared" si="82"/>
        <v>6614.6105477764686</v>
      </c>
      <c r="C94" s="5">
        <f t="shared" si="82"/>
        <v>15650.570131431004</v>
      </c>
      <c r="D94" s="5">
        <f t="shared" si="82"/>
        <v>24686.529715085511</v>
      </c>
      <c r="F94" s="5">
        <v>2041</v>
      </c>
      <c r="G94" s="5">
        <f t="shared" ref="G94:I103" si="99">$G$2-G62</f>
        <v>324.01592225285162</v>
      </c>
      <c r="H94" s="5">
        <f t="shared" si="99"/>
        <v>766.64134317374135</v>
      </c>
      <c r="I94" s="5">
        <f t="shared" si="99"/>
        <v>1209.2667640946302</v>
      </c>
      <c r="K94" s="5">
        <v>2041</v>
      </c>
      <c r="L94" s="5">
        <f t="shared" ref="L94:N103" si="100">$I$2-L62</f>
        <v>1201.6192827545738</v>
      </c>
      <c r="M94" s="5">
        <f t="shared" si="100"/>
        <v>2843.1041737373348</v>
      </c>
      <c r="N94" s="5">
        <f t="shared" si="100"/>
        <v>4484.5890647200913</v>
      </c>
      <c r="P94" s="5">
        <v>2041</v>
      </c>
      <c r="Q94" s="5">
        <f t="shared" ref="Q94:S103" si="101">$J$2-Q62</f>
        <v>289.66509344046835</v>
      </c>
      <c r="R94" s="5">
        <f t="shared" si="101"/>
        <v>685.36519675243721</v>
      </c>
      <c r="S94" s="5">
        <f t="shared" si="101"/>
        <v>1081.0653000644047</v>
      </c>
      <c r="U94" s="5">
        <v>2041</v>
      </c>
      <c r="V94" s="5">
        <f t="shared" ref="V94:X103" si="102">$K$2-V62</f>
        <v>1011.8697844417402</v>
      </c>
      <c r="W94" s="5">
        <f t="shared" si="102"/>
        <v>2394.1453409686965</v>
      </c>
      <c r="X94" s="5">
        <f t="shared" si="102"/>
        <v>3776.4208974956482</v>
      </c>
      <c r="Z94" s="5">
        <v>2041</v>
      </c>
      <c r="AA94" s="5">
        <f t="shared" ref="AA94:AC103" si="103">$L$2-AA62</f>
        <v>282.48031482331908</v>
      </c>
      <c r="AB94" s="5">
        <f t="shared" si="103"/>
        <v>668.36557435376108</v>
      </c>
      <c r="AC94" s="5">
        <f t="shared" si="103"/>
        <v>1054.2508338842017</v>
      </c>
      <c r="AE94" s="5">
        <v>2041</v>
      </c>
      <c r="AF94" s="5">
        <f t="shared" ref="AF94:AH103" si="104">$M$2-AF62</f>
        <v>190.91136948646908</v>
      </c>
      <c r="AG94" s="5">
        <f t="shared" si="104"/>
        <v>451.70789050307826</v>
      </c>
      <c r="AH94" s="5">
        <f t="shared" si="104"/>
        <v>712.50441151968664</v>
      </c>
      <c r="AJ94" s="5">
        <v>2041</v>
      </c>
      <c r="AK94" s="5">
        <f t="shared" ref="AK94:AM103" si="105">$N$2-AK62</f>
        <v>282.57746053995129</v>
      </c>
      <c r="AL94" s="5">
        <f t="shared" si="105"/>
        <v>668.59542701706437</v>
      </c>
      <c r="AM94" s="5">
        <f t="shared" si="105"/>
        <v>1054.6133934941765</v>
      </c>
      <c r="AO94" s="5">
        <v>2041</v>
      </c>
      <c r="AP94" s="5">
        <f t="shared" ref="AP94:AR103" si="106">$O$2-AP62</f>
        <v>245.75390029703294</v>
      </c>
      <c r="AQ94" s="5">
        <f t="shared" si="106"/>
        <v>581.4686479106972</v>
      </c>
      <c r="AR94" s="5">
        <f t="shared" si="106"/>
        <v>917.18339552436032</v>
      </c>
      <c r="AT94" s="5">
        <v>2041</v>
      </c>
      <c r="AU94" s="5">
        <f t="shared" ref="AU94:AW103" si="107">$P$2-AU62</f>
        <v>310.17482561761472</v>
      </c>
      <c r="AV94" s="5">
        <f t="shared" si="107"/>
        <v>733.89246823680196</v>
      </c>
      <c r="AW94" s="5">
        <f t="shared" si="107"/>
        <v>1157.6101108559885</v>
      </c>
      <c r="AY94" s="5">
        <v>2041</v>
      </c>
      <c r="AZ94" s="5">
        <f t="shared" ref="AZ94:BB103" si="108">$Q$2-AZ62</f>
        <v>45.333243744112906</v>
      </c>
      <c r="BA94" s="5">
        <f t="shared" si="108"/>
        <v>107.26120689614805</v>
      </c>
      <c r="BB94" s="5">
        <f t="shared" si="108"/>
        <v>169.18917004818297</v>
      </c>
      <c r="BD94" s="5">
        <v>2041</v>
      </c>
      <c r="BE94" s="5">
        <f t="shared" ref="BE94:BG103" si="109">$R$2-BE62</f>
        <v>94.153660083926752</v>
      </c>
      <c r="BF94" s="5">
        <f t="shared" si="109"/>
        <v>222.77327586123056</v>
      </c>
      <c r="BG94" s="5">
        <f t="shared" si="109"/>
        <v>351.39289163853385</v>
      </c>
      <c r="BI94" s="5">
        <v>2041</v>
      </c>
      <c r="BJ94" s="5">
        <f t="shared" ref="BJ94:BL103" si="110">$S$2-BJ62</f>
        <v>44.219795652152243</v>
      </c>
      <c r="BK94" s="5">
        <f t="shared" si="110"/>
        <v>104.62672111273389</v>
      </c>
      <c r="BL94" s="5">
        <f t="shared" si="110"/>
        <v>165.03364657331537</v>
      </c>
      <c r="BN94" s="5">
        <v>2041</v>
      </c>
      <c r="BO94" s="5">
        <f t="shared" ref="BO94:BQ103" si="111">$T$2-BO62</f>
        <v>1584.1319680758334</v>
      </c>
      <c r="BP94" s="5">
        <f t="shared" si="111"/>
        <v>3748.1524096905105</v>
      </c>
      <c r="BQ94" s="5">
        <f t="shared" si="111"/>
        <v>5912.1728513051821</v>
      </c>
      <c r="BS94" s="5">
        <v>2041</v>
      </c>
      <c r="BT94" s="5">
        <f t="shared" ref="BT94:BV103" si="112">$U$2-BT62</f>
        <v>585.84762132981996</v>
      </c>
      <c r="BU94" s="5">
        <f t="shared" si="112"/>
        <v>1386.1510390867275</v>
      </c>
      <c r="BV94" s="5">
        <f t="shared" si="112"/>
        <v>2186.4544568436327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121.85630523660245</v>
      </c>
      <c r="CE94" s="5">
        <f t="shared" si="114"/>
        <v>288.31941613003914</v>
      </c>
      <c r="CF94" s="5">
        <f t="shared" si="114"/>
        <v>454.7825270234755</v>
      </c>
    </row>
    <row r="95" spans="1:84" x14ac:dyDescent="0.25">
      <c r="A95" s="5">
        <v>2042</v>
      </c>
      <c r="B95" s="5">
        <f t="shared" si="82"/>
        <v>6982.0889115418286</v>
      </c>
      <c r="C95" s="5">
        <f t="shared" si="82"/>
        <v>16298.181939454253</v>
      </c>
      <c r="D95" s="5">
        <f t="shared" si="82"/>
        <v>25614.274967366651</v>
      </c>
      <c r="F95" s="5">
        <v>2042</v>
      </c>
      <c r="G95" s="5">
        <f t="shared" si="99"/>
        <v>342.01680682245456</v>
      </c>
      <c r="H95" s="5">
        <f t="shared" si="99"/>
        <v>798.36453167030788</v>
      </c>
      <c r="I95" s="5">
        <f t="shared" si="99"/>
        <v>1254.7122565181605</v>
      </c>
      <c r="K95" s="5">
        <v>2042</v>
      </c>
      <c r="L95" s="5">
        <f t="shared" si="100"/>
        <v>1268.3759095742726</v>
      </c>
      <c r="M95" s="5">
        <f t="shared" si="100"/>
        <v>2960.7502287302295</v>
      </c>
      <c r="N95" s="5">
        <f t="shared" si="100"/>
        <v>4653.1245478861829</v>
      </c>
      <c r="P95" s="5">
        <v>2042</v>
      </c>
      <c r="Q95" s="5">
        <f t="shared" si="101"/>
        <v>305.75759863160556</v>
      </c>
      <c r="R95" s="5">
        <f t="shared" si="101"/>
        <v>713.72522392701717</v>
      </c>
      <c r="S95" s="5">
        <f t="shared" si="101"/>
        <v>1121.6928492224281</v>
      </c>
      <c r="U95" s="5">
        <v>2042</v>
      </c>
      <c r="V95" s="5">
        <f t="shared" si="102"/>
        <v>1068.0847724662817</v>
      </c>
      <c r="W95" s="5">
        <f t="shared" si="102"/>
        <v>2493.2137314435822</v>
      </c>
      <c r="X95" s="5">
        <f t="shared" si="102"/>
        <v>3918.3426904208791</v>
      </c>
      <c r="Z95" s="5">
        <v>2042</v>
      </c>
      <c r="AA95" s="5">
        <f t="shared" si="103"/>
        <v>298.17366564683698</v>
      </c>
      <c r="AB95" s="5">
        <f t="shared" si="103"/>
        <v>696.02216669466634</v>
      </c>
      <c r="AC95" s="5">
        <f t="shared" si="103"/>
        <v>1093.870667742495</v>
      </c>
      <c r="AE95" s="5">
        <v>2042</v>
      </c>
      <c r="AF95" s="5">
        <f t="shared" si="104"/>
        <v>201.51755668016176</v>
      </c>
      <c r="AG95" s="5">
        <f t="shared" si="104"/>
        <v>470.39930948720689</v>
      </c>
      <c r="AH95" s="5">
        <f t="shared" si="104"/>
        <v>739.28106229425157</v>
      </c>
      <c r="AJ95" s="5">
        <v>2042</v>
      </c>
      <c r="AK95" s="5">
        <f t="shared" si="105"/>
        <v>298.27620834772665</v>
      </c>
      <c r="AL95" s="5">
        <f t="shared" si="105"/>
        <v>696.26153053217058</v>
      </c>
      <c r="AM95" s="5">
        <f t="shared" si="105"/>
        <v>1094.2468527166138</v>
      </c>
      <c r="AO95" s="5">
        <v>2042</v>
      </c>
      <c r="AP95" s="5">
        <f t="shared" si="106"/>
        <v>259.40689475797944</v>
      </c>
      <c r="AQ95" s="5">
        <f t="shared" si="106"/>
        <v>605.52949420702635</v>
      </c>
      <c r="AR95" s="5">
        <f t="shared" si="106"/>
        <v>951.65209365607234</v>
      </c>
      <c r="AT95" s="5">
        <v>2042</v>
      </c>
      <c r="AU95" s="5">
        <f t="shared" si="107"/>
        <v>327.40676037414869</v>
      </c>
      <c r="AV95" s="5">
        <f t="shared" si="107"/>
        <v>764.26052666906207</v>
      </c>
      <c r="AW95" s="5">
        <f t="shared" si="107"/>
        <v>1201.114292963975</v>
      </c>
      <c r="AY95" s="5">
        <v>2042</v>
      </c>
      <c r="AZ95" s="5">
        <f t="shared" si="108"/>
        <v>47.851757285452493</v>
      </c>
      <c r="BA95" s="5">
        <f t="shared" si="108"/>
        <v>111.69961543624754</v>
      </c>
      <c r="BB95" s="5">
        <f t="shared" si="108"/>
        <v>175.54747358704248</v>
      </c>
      <c r="BD95" s="5">
        <v>2042</v>
      </c>
      <c r="BE95" s="5">
        <f t="shared" si="109"/>
        <v>99.384418977478276</v>
      </c>
      <c r="BF95" s="5">
        <f t="shared" si="109"/>
        <v>231.99150898297569</v>
      </c>
      <c r="BG95" s="5">
        <f t="shared" si="109"/>
        <v>364.59859898847293</v>
      </c>
      <c r="BI95" s="5">
        <v>2042</v>
      </c>
      <c r="BJ95" s="5">
        <f t="shared" si="110"/>
        <v>46.676450966160701</v>
      </c>
      <c r="BK95" s="5">
        <f t="shared" si="110"/>
        <v>108.95611610974328</v>
      </c>
      <c r="BL95" s="5">
        <f t="shared" si="110"/>
        <v>171.23578125332568</v>
      </c>
      <c r="BN95" s="5">
        <v>2042</v>
      </c>
      <c r="BO95" s="5">
        <f t="shared" si="111"/>
        <v>1672.1392996356008</v>
      </c>
      <c r="BP95" s="5">
        <f t="shared" si="111"/>
        <v>3903.2488527211408</v>
      </c>
      <c r="BQ95" s="5">
        <f t="shared" si="111"/>
        <v>6134.3584058066754</v>
      </c>
      <c r="BS95" s="5">
        <v>2042</v>
      </c>
      <c r="BT95" s="5">
        <f t="shared" si="112"/>
        <v>618.39471140369915</v>
      </c>
      <c r="BU95" s="5">
        <f t="shared" si="112"/>
        <v>1443.5091910950969</v>
      </c>
      <c r="BV95" s="5">
        <f t="shared" si="112"/>
        <v>2268.6236707864928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128.62609997196932</v>
      </c>
      <c r="CE95" s="5">
        <f t="shared" si="114"/>
        <v>300.24991174778006</v>
      </c>
      <c r="CF95" s="5">
        <f t="shared" si="114"/>
        <v>471.87372352359034</v>
      </c>
    </row>
    <row r="96" spans="1:84" x14ac:dyDescent="0.25">
      <c r="A96" s="5">
        <v>2043</v>
      </c>
      <c r="B96" s="5">
        <f t="shared" si="82"/>
        <v>7349.5672753071894</v>
      </c>
      <c r="C96" s="5">
        <f t="shared" si="82"/>
        <v>16958.752672819886</v>
      </c>
      <c r="D96" s="5">
        <f t="shared" si="82"/>
        <v>26567.938070332541</v>
      </c>
      <c r="F96" s="5">
        <v>2043</v>
      </c>
      <c r="G96" s="5">
        <f t="shared" si="99"/>
        <v>360.01769139205749</v>
      </c>
      <c r="H96" s="5">
        <f t="shared" si="99"/>
        <v>830.72251160559756</v>
      </c>
      <c r="I96" s="5">
        <f t="shared" si="99"/>
        <v>1301.4273318191363</v>
      </c>
      <c r="K96" s="5">
        <v>2043</v>
      </c>
      <c r="L96" s="5">
        <f t="shared" si="100"/>
        <v>1335.1325363939713</v>
      </c>
      <c r="M96" s="5">
        <f t="shared" si="100"/>
        <v>3080.7504199890022</v>
      </c>
      <c r="N96" s="5">
        <f t="shared" si="100"/>
        <v>4826.3683035840259</v>
      </c>
      <c r="P96" s="5">
        <v>2043</v>
      </c>
      <c r="Q96" s="5">
        <f t="shared" si="101"/>
        <v>321.85010382274277</v>
      </c>
      <c r="R96" s="5">
        <f t="shared" si="101"/>
        <v>742.65274457578994</v>
      </c>
      <c r="S96" s="5">
        <f t="shared" si="101"/>
        <v>1163.4553853288357</v>
      </c>
      <c r="U96" s="5">
        <v>2043</v>
      </c>
      <c r="V96" s="5">
        <f t="shared" si="102"/>
        <v>1124.2997604908232</v>
      </c>
      <c r="W96" s="5">
        <f t="shared" si="102"/>
        <v>2594.2645130053006</v>
      </c>
      <c r="X96" s="5">
        <f t="shared" si="102"/>
        <v>4064.2292655197725</v>
      </c>
      <c r="Z96" s="5">
        <v>2043</v>
      </c>
      <c r="AA96" s="5">
        <f t="shared" si="103"/>
        <v>313.86701647035488</v>
      </c>
      <c r="AB96" s="5">
        <f t="shared" si="103"/>
        <v>724.23217654731297</v>
      </c>
      <c r="AC96" s="5">
        <f t="shared" si="103"/>
        <v>1134.5973366242695</v>
      </c>
      <c r="AE96" s="5">
        <v>2043</v>
      </c>
      <c r="AF96" s="5">
        <f t="shared" si="104"/>
        <v>212.12374387385444</v>
      </c>
      <c r="AG96" s="5">
        <f t="shared" si="104"/>
        <v>489.46474991467176</v>
      </c>
      <c r="AH96" s="5">
        <f t="shared" si="104"/>
        <v>766.80575595548817</v>
      </c>
      <c r="AJ96" s="5">
        <v>2043</v>
      </c>
      <c r="AK96" s="5">
        <f t="shared" si="105"/>
        <v>313.97495615550179</v>
      </c>
      <c r="AL96" s="5">
        <f t="shared" si="105"/>
        <v>724.48124188074257</v>
      </c>
      <c r="AM96" s="5">
        <f t="shared" si="105"/>
        <v>1134.9875276059822</v>
      </c>
      <c r="AO96" s="5">
        <v>2043</v>
      </c>
      <c r="AP96" s="5">
        <f t="shared" si="106"/>
        <v>273.05988921892595</v>
      </c>
      <c r="AQ96" s="5">
        <f t="shared" si="106"/>
        <v>630.07180595374666</v>
      </c>
      <c r="AR96" s="5">
        <f t="shared" si="106"/>
        <v>987.08372268856624</v>
      </c>
      <c r="AT96" s="5">
        <v>2043</v>
      </c>
      <c r="AU96" s="5">
        <f t="shared" si="107"/>
        <v>344.63869513068312</v>
      </c>
      <c r="AV96" s="5">
        <f t="shared" si="107"/>
        <v>795.23625994162194</v>
      </c>
      <c r="AW96" s="5">
        <f t="shared" si="107"/>
        <v>1245.8338247525592</v>
      </c>
      <c r="AY96" s="5">
        <v>2043</v>
      </c>
      <c r="AZ96" s="5">
        <f t="shared" si="108"/>
        <v>50.370270826792137</v>
      </c>
      <c r="BA96" s="5">
        <f t="shared" si="108"/>
        <v>116.22683799146779</v>
      </c>
      <c r="BB96" s="5">
        <f t="shared" si="108"/>
        <v>182.08340515614327</v>
      </c>
      <c r="BD96" s="5">
        <v>2043</v>
      </c>
      <c r="BE96" s="5">
        <f t="shared" si="109"/>
        <v>104.6151778710298</v>
      </c>
      <c r="BF96" s="5">
        <f t="shared" si="109"/>
        <v>241.39420198227924</v>
      </c>
      <c r="BG96" s="5">
        <f t="shared" si="109"/>
        <v>378.1732260935284</v>
      </c>
      <c r="BI96" s="5">
        <v>2043</v>
      </c>
      <c r="BJ96" s="5">
        <f t="shared" si="110"/>
        <v>49.133106280169159</v>
      </c>
      <c r="BK96" s="5">
        <f t="shared" si="110"/>
        <v>113.37214372501074</v>
      </c>
      <c r="BL96" s="5">
        <f t="shared" si="110"/>
        <v>177.6111811698521</v>
      </c>
      <c r="BN96" s="5">
        <v>2043</v>
      </c>
      <c r="BO96" s="5">
        <f t="shared" si="111"/>
        <v>1760.14663119537</v>
      </c>
      <c r="BP96" s="5">
        <f t="shared" si="111"/>
        <v>4061.448826603435</v>
      </c>
      <c r="BQ96" s="5">
        <f t="shared" si="111"/>
        <v>6362.7510220114928</v>
      </c>
      <c r="BS96" s="5">
        <v>2043</v>
      </c>
      <c r="BT96" s="5">
        <f t="shared" si="112"/>
        <v>650.94180147757743</v>
      </c>
      <c r="BU96" s="5">
        <f t="shared" si="112"/>
        <v>1502.0150985959453</v>
      </c>
      <c r="BV96" s="5">
        <f t="shared" si="112"/>
        <v>2353.0883957143096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135.3958947073362</v>
      </c>
      <c r="CE96" s="5">
        <f t="shared" si="114"/>
        <v>312.41914050795651</v>
      </c>
      <c r="CF96" s="5">
        <f t="shared" si="114"/>
        <v>489.44238630857626</v>
      </c>
    </row>
    <row r="97" spans="1:84" x14ac:dyDescent="0.25">
      <c r="A97" s="5">
        <v>2044</v>
      </c>
      <c r="B97" s="5">
        <f t="shared" si="82"/>
        <v>7717.0456390725467</v>
      </c>
      <c r="C97" s="5">
        <f t="shared" si="82"/>
        <v>17632.644357085253</v>
      </c>
      <c r="D97" s="5">
        <f t="shared" si="82"/>
        <v>27548.243075097933</v>
      </c>
      <c r="F97" s="5">
        <v>2044</v>
      </c>
      <c r="G97" s="5">
        <f t="shared" si="99"/>
        <v>378.01857596166019</v>
      </c>
      <c r="H97" s="5">
        <f t="shared" si="99"/>
        <v>863.73301675909772</v>
      </c>
      <c r="I97" s="5">
        <f t="shared" si="99"/>
        <v>1349.4474575565339</v>
      </c>
      <c r="K97" s="5">
        <v>2044</v>
      </c>
      <c r="L97" s="5">
        <f t="shared" si="100"/>
        <v>1401.8891632136692</v>
      </c>
      <c r="M97" s="5">
        <f t="shared" si="100"/>
        <v>3203.170513576134</v>
      </c>
      <c r="N97" s="5">
        <f t="shared" si="100"/>
        <v>5004.4518639385933</v>
      </c>
      <c r="P97" s="5">
        <v>2044</v>
      </c>
      <c r="Q97" s="5">
        <f t="shared" si="101"/>
        <v>337.94260901387997</v>
      </c>
      <c r="R97" s="5">
        <f t="shared" si="101"/>
        <v>772.16361241624077</v>
      </c>
      <c r="S97" s="5">
        <f t="shared" si="101"/>
        <v>1206.3846158186004</v>
      </c>
      <c r="U97" s="5">
        <v>2044</v>
      </c>
      <c r="V97" s="5">
        <f t="shared" si="102"/>
        <v>1180.514748515363</v>
      </c>
      <c r="W97" s="5">
        <f t="shared" si="102"/>
        <v>2697.3530664990358</v>
      </c>
      <c r="X97" s="5">
        <f t="shared" si="102"/>
        <v>4214.1913844827031</v>
      </c>
      <c r="Z97" s="5">
        <v>2044</v>
      </c>
      <c r="AA97" s="5">
        <f t="shared" si="103"/>
        <v>329.56036729387233</v>
      </c>
      <c r="AB97" s="5">
        <f t="shared" si="103"/>
        <v>753.01106439764749</v>
      </c>
      <c r="AC97" s="5">
        <f t="shared" si="103"/>
        <v>1176.4617615014213</v>
      </c>
      <c r="AE97" s="5">
        <v>2044</v>
      </c>
      <c r="AF97" s="5">
        <f t="shared" si="104"/>
        <v>222.72993106754711</v>
      </c>
      <c r="AG97" s="5">
        <f t="shared" si="104"/>
        <v>508.91466059337267</v>
      </c>
      <c r="AH97" s="5">
        <f t="shared" si="104"/>
        <v>795.09939011919744</v>
      </c>
      <c r="AJ97" s="5">
        <v>2044</v>
      </c>
      <c r="AK97" s="5">
        <f t="shared" si="105"/>
        <v>329.67370396327669</v>
      </c>
      <c r="AL97" s="5">
        <f t="shared" si="105"/>
        <v>753.27002686562923</v>
      </c>
      <c r="AM97" s="5">
        <f t="shared" si="105"/>
        <v>1176.8663497679806</v>
      </c>
      <c r="AO97" s="5">
        <v>2044</v>
      </c>
      <c r="AP97" s="5">
        <f t="shared" si="106"/>
        <v>286.71288367987199</v>
      </c>
      <c r="AQ97" s="5">
        <f t="shared" si="106"/>
        <v>655.1090335561521</v>
      </c>
      <c r="AR97" s="5">
        <f t="shared" si="106"/>
        <v>1023.5051834324313</v>
      </c>
      <c r="AT97" s="5">
        <v>2044</v>
      </c>
      <c r="AU97" s="5">
        <f t="shared" si="107"/>
        <v>361.87062988721709</v>
      </c>
      <c r="AV97" s="5">
        <f t="shared" si="107"/>
        <v>826.83664429417286</v>
      </c>
      <c r="AW97" s="5">
        <f t="shared" si="107"/>
        <v>1291.8026587011268</v>
      </c>
      <c r="AY97" s="5">
        <v>2044</v>
      </c>
      <c r="AZ97" s="5">
        <f t="shared" si="108"/>
        <v>52.888784368131724</v>
      </c>
      <c r="BA97" s="5">
        <f t="shared" si="108"/>
        <v>120.84535570453289</v>
      </c>
      <c r="BB97" s="5">
        <f t="shared" si="108"/>
        <v>188.80192704093395</v>
      </c>
      <c r="BD97" s="5">
        <v>2044</v>
      </c>
      <c r="BE97" s="5">
        <f t="shared" si="109"/>
        <v>109.84593676458132</v>
      </c>
      <c r="BF97" s="5">
        <f t="shared" si="109"/>
        <v>250.9865080017222</v>
      </c>
      <c r="BG97" s="5">
        <f t="shared" si="109"/>
        <v>392.12707923886279</v>
      </c>
      <c r="BI97" s="5">
        <v>2044</v>
      </c>
      <c r="BJ97" s="5">
        <f t="shared" si="110"/>
        <v>51.589761594177617</v>
      </c>
      <c r="BK97" s="5">
        <f t="shared" si="110"/>
        <v>117.87722416091282</v>
      </c>
      <c r="BL97" s="5">
        <f t="shared" si="110"/>
        <v>184.16468672764785</v>
      </c>
      <c r="BN97" s="5">
        <v>2044</v>
      </c>
      <c r="BO97" s="5">
        <f t="shared" si="111"/>
        <v>1848.1539627551392</v>
      </c>
      <c r="BP97" s="5">
        <f t="shared" si="111"/>
        <v>4222.8390327772668</v>
      </c>
      <c r="BQ97" s="5">
        <f t="shared" si="111"/>
        <v>6597.524102799387</v>
      </c>
      <c r="BS97" s="5">
        <v>2044</v>
      </c>
      <c r="BT97" s="5">
        <f t="shared" si="112"/>
        <v>683.48889155145662</v>
      </c>
      <c r="BU97" s="5">
        <f t="shared" si="112"/>
        <v>1561.7008257312382</v>
      </c>
      <c r="BV97" s="5">
        <f t="shared" si="112"/>
        <v>2439.9127599110166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142.16568944270296</v>
      </c>
      <c r="CE97" s="5">
        <f t="shared" si="114"/>
        <v>324.83377175209739</v>
      </c>
      <c r="CF97" s="5">
        <f t="shared" si="114"/>
        <v>507.50185406149131</v>
      </c>
    </row>
    <row r="98" spans="1:84" x14ac:dyDescent="0.25">
      <c r="A98" s="5">
        <v>2045</v>
      </c>
      <c r="B98" s="5">
        <f t="shared" si="82"/>
        <v>8084.5240028379067</v>
      </c>
      <c r="C98" s="5">
        <f t="shared" si="82"/>
        <v>18320.229131493921</v>
      </c>
      <c r="D98" s="5">
        <f t="shared" si="82"/>
        <v>28555.934260149923</v>
      </c>
      <c r="F98" s="5">
        <v>2045</v>
      </c>
      <c r="G98" s="5">
        <f t="shared" si="99"/>
        <v>396.01946053126312</v>
      </c>
      <c r="H98" s="5">
        <f t="shared" si="99"/>
        <v>897.41427632802834</v>
      </c>
      <c r="I98" s="5">
        <f t="shared" si="99"/>
        <v>1398.8090921247926</v>
      </c>
      <c r="K98" s="5">
        <v>2045</v>
      </c>
      <c r="L98" s="5">
        <f t="shared" si="100"/>
        <v>1468.645790033368</v>
      </c>
      <c r="M98" s="5">
        <f t="shared" si="100"/>
        <v>3328.0781128203025</v>
      </c>
      <c r="N98" s="5">
        <f t="shared" si="100"/>
        <v>5187.5104356072343</v>
      </c>
      <c r="P98" s="5">
        <v>2045</v>
      </c>
      <c r="Q98" s="5">
        <f t="shared" si="101"/>
        <v>354.03511420501718</v>
      </c>
      <c r="R98" s="5">
        <f t="shared" si="101"/>
        <v>802.27412406144776</v>
      </c>
      <c r="S98" s="5">
        <f t="shared" si="101"/>
        <v>1250.5131339178777</v>
      </c>
      <c r="U98" s="5">
        <v>2045</v>
      </c>
      <c r="V98" s="5">
        <f t="shared" si="102"/>
        <v>1236.7297365399045</v>
      </c>
      <c r="W98" s="5">
        <f t="shared" si="102"/>
        <v>2802.5363199107132</v>
      </c>
      <c r="X98" s="5">
        <f t="shared" si="102"/>
        <v>4368.3429032815175</v>
      </c>
      <c r="Z98" s="5">
        <v>2045</v>
      </c>
      <c r="AA98" s="5">
        <f t="shared" si="103"/>
        <v>345.25371811739024</v>
      </c>
      <c r="AB98" s="5">
        <f t="shared" si="103"/>
        <v>782.37472264174085</v>
      </c>
      <c r="AC98" s="5">
        <f t="shared" si="103"/>
        <v>1219.4957271660903</v>
      </c>
      <c r="AE98" s="5">
        <v>2045</v>
      </c>
      <c r="AF98" s="5">
        <f t="shared" si="104"/>
        <v>233.33611826123979</v>
      </c>
      <c r="AG98" s="5">
        <f t="shared" si="104"/>
        <v>528.75978223315406</v>
      </c>
      <c r="AH98" s="5">
        <f t="shared" si="104"/>
        <v>824.18344620506741</v>
      </c>
      <c r="AJ98" s="5">
        <v>2045</v>
      </c>
      <c r="AK98" s="5">
        <f t="shared" si="105"/>
        <v>345.37245177105183</v>
      </c>
      <c r="AL98" s="5">
        <f t="shared" si="105"/>
        <v>782.64378334833737</v>
      </c>
      <c r="AM98" s="5">
        <f t="shared" si="105"/>
        <v>1219.915114925622</v>
      </c>
      <c r="AO98" s="5">
        <v>2045</v>
      </c>
      <c r="AP98" s="5">
        <f t="shared" si="106"/>
        <v>300.3658781408185</v>
      </c>
      <c r="AQ98" s="5">
        <f t="shared" si="106"/>
        <v>680.65500317526903</v>
      </c>
      <c r="AR98" s="5">
        <f t="shared" si="106"/>
        <v>1060.9441282097189</v>
      </c>
      <c r="AT98" s="5">
        <v>2045</v>
      </c>
      <c r="AU98" s="5">
        <f t="shared" si="107"/>
        <v>379.10256464375107</v>
      </c>
      <c r="AV98" s="5">
        <f t="shared" si="107"/>
        <v>859.07913022121329</v>
      </c>
      <c r="AW98" s="5">
        <f t="shared" si="107"/>
        <v>1339.0556957986739</v>
      </c>
      <c r="AY98" s="5">
        <v>2045</v>
      </c>
      <c r="AZ98" s="5">
        <f t="shared" si="108"/>
        <v>55.407297909471311</v>
      </c>
      <c r="BA98" s="5">
        <f t="shared" si="108"/>
        <v>125.55771903233114</v>
      </c>
      <c r="BB98" s="5">
        <f t="shared" si="108"/>
        <v>195.70814015519082</v>
      </c>
      <c r="BD98" s="5">
        <v>2045</v>
      </c>
      <c r="BE98" s="5">
        <f t="shared" si="109"/>
        <v>115.07669565813273</v>
      </c>
      <c r="BF98" s="5">
        <f t="shared" si="109"/>
        <v>260.77372414407245</v>
      </c>
      <c r="BG98" s="5">
        <f t="shared" si="109"/>
        <v>406.47075263001187</v>
      </c>
      <c r="BI98" s="5">
        <v>2045</v>
      </c>
      <c r="BJ98" s="5">
        <f t="shared" si="110"/>
        <v>54.046416908186075</v>
      </c>
      <c r="BK98" s="5">
        <f t="shared" si="110"/>
        <v>122.4738452315371</v>
      </c>
      <c r="BL98" s="5">
        <f t="shared" si="110"/>
        <v>190.90127355488795</v>
      </c>
      <c r="BN98" s="5">
        <v>2045</v>
      </c>
      <c r="BO98" s="5">
        <f t="shared" si="111"/>
        <v>1936.1612943149066</v>
      </c>
      <c r="BP98" s="5">
        <f t="shared" si="111"/>
        <v>4387.5085948075102</v>
      </c>
      <c r="BQ98" s="5">
        <f t="shared" si="111"/>
        <v>6838.8558953001102</v>
      </c>
      <c r="BS98" s="5">
        <v>2045</v>
      </c>
      <c r="BT98" s="5">
        <f t="shared" si="112"/>
        <v>716.03598162533581</v>
      </c>
      <c r="BU98" s="5">
        <f t="shared" si="112"/>
        <v>1622.5993323992279</v>
      </c>
      <c r="BV98" s="5">
        <f t="shared" si="112"/>
        <v>2529.1626831731178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148.93548417806983</v>
      </c>
      <c r="CE98" s="5">
        <f t="shared" si="114"/>
        <v>337.50066113903927</v>
      </c>
      <c r="CF98" s="5">
        <f t="shared" si="114"/>
        <v>526.06583810000848</v>
      </c>
    </row>
    <row r="99" spans="1:84" x14ac:dyDescent="0.25">
      <c r="A99" s="5">
        <v>2046</v>
      </c>
      <c r="B99" s="5">
        <f t="shared" si="82"/>
        <v>8452.0023666032648</v>
      </c>
      <c r="C99" s="5">
        <f t="shared" si="82"/>
        <v>19021.889531515506</v>
      </c>
      <c r="D99" s="5">
        <f t="shared" si="82"/>
        <v>29585.813183993538</v>
      </c>
      <c r="F99" s="5">
        <v>2046</v>
      </c>
      <c r="G99" s="5">
        <f t="shared" si="99"/>
        <v>414.02034510086605</v>
      </c>
      <c r="H99" s="5">
        <f t="shared" si="99"/>
        <v>931.78502876752327</v>
      </c>
      <c r="I99" s="5">
        <f t="shared" si="99"/>
        <v>1443.5862</v>
      </c>
      <c r="K99" s="5">
        <v>2046</v>
      </c>
      <c r="L99" s="5">
        <f t="shared" si="100"/>
        <v>1535.4024168530668</v>
      </c>
      <c r="M99" s="5">
        <f t="shared" si="100"/>
        <v>3455.5427096429594</v>
      </c>
      <c r="N99" s="5">
        <f t="shared" si="100"/>
        <v>5375.6830024328465</v>
      </c>
      <c r="P99" s="5">
        <v>2046</v>
      </c>
      <c r="Q99" s="5">
        <f t="shared" si="101"/>
        <v>370.12761939615393</v>
      </c>
      <c r="R99" s="5">
        <f t="shared" si="101"/>
        <v>833.00103139298335</v>
      </c>
      <c r="S99" s="5">
        <f t="shared" si="101"/>
        <v>1295.8744433898114</v>
      </c>
      <c r="U99" s="5">
        <v>2046</v>
      </c>
      <c r="V99" s="5">
        <f t="shared" si="102"/>
        <v>1292.944724564446</v>
      </c>
      <c r="W99" s="5">
        <f t="shared" si="102"/>
        <v>2909.8727915885211</v>
      </c>
      <c r="X99" s="5">
        <f t="shared" si="102"/>
        <v>4526.8008586125916</v>
      </c>
      <c r="Z99" s="5">
        <v>2046</v>
      </c>
      <c r="AA99" s="5">
        <f t="shared" si="103"/>
        <v>360.94706894090768</v>
      </c>
      <c r="AB99" s="5">
        <f t="shared" si="103"/>
        <v>812.33948765179548</v>
      </c>
      <c r="AC99" s="5">
        <f t="shared" si="103"/>
        <v>1263.7319063626819</v>
      </c>
      <c r="AE99" s="5">
        <v>2046</v>
      </c>
      <c r="AF99" s="5">
        <f t="shared" si="104"/>
        <v>243.94230545493269</v>
      </c>
      <c r="AG99" s="5">
        <f t="shared" si="104"/>
        <v>549.01115560049038</v>
      </c>
      <c r="AH99" s="5">
        <f t="shared" si="104"/>
        <v>854.08000574604739</v>
      </c>
      <c r="AJ99" s="5">
        <v>2046</v>
      </c>
      <c r="AK99" s="5">
        <f t="shared" si="105"/>
        <v>361.07119957882696</v>
      </c>
      <c r="AL99" s="5">
        <f t="shared" si="105"/>
        <v>812.61885331919052</v>
      </c>
      <c r="AM99" s="5">
        <f t="shared" si="105"/>
        <v>1264.1665070595529</v>
      </c>
      <c r="AO99" s="5">
        <v>2046</v>
      </c>
      <c r="AP99" s="5">
        <f t="shared" si="106"/>
        <v>314.01887260176454</v>
      </c>
      <c r="AQ99" s="5">
        <f t="shared" si="106"/>
        <v>706.72392722511267</v>
      </c>
      <c r="AR99" s="5">
        <f t="shared" si="106"/>
        <v>1099.4289818484594</v>
      </c>
      <c r="AT99" s="5">
        <v>2046</v>
      </c>
      <c r="AU99" s="5">
        <f t="shared" si="107"/>
        <v>396.33449940028549</v>
      </c>
      <c r="AV99" s="5">
        <f t="shared" si="107"/>
        <v>891.98165572101561</v>
      </c>
      <c r="AW99" s="5">
        <f t="shared" si="107"/>
        <v>1387.6288120417448</v>
      </c>
      <c r="AY99" s="5">
        <v>2046</v>
      </c>
      <c r="AZ99" s="5">
        <f t="shared" si="108"/>
        <v>57.925811450810954</v>
      </c>
      <c r="BA99" s="5">
        <f t="shared" si="108"/>
        <v>130.36654968230232</v>
      </c>
      <c r="BB99" s="5">
        <f t="shared" si="108"/>
        <v>202.80728791379343</v>
      </c>
      <c r="BD99" s="5">
        <v>2046</v>
      </c>
      <c r="BE99" s="5">
        <f t="shared" si="109"/>
        <v>120.30745455168426</v>
      </c>
      <c r="BF99" s="5">
        <f t="shared" si="109"/>
        <v>270.76129549401253</v>
      </c>
      <c r="BG99" s="5">
        <f t="shared" si="109"/>
        <v>421.21513643634029</v>
      </c>
      <c r="BI99" s="5">
        <v>2046</v>
      </c>
      <c r="BJ99" s="5">
        <f t="shared" si="110"/>
        <v>56.503072222194589</v>
      </c>
      <c r="BK99" s="5">
        <f t="shared" si="110"/>
        <v>127.16456425150892</v>
      </c>
      <c r="BL99" s="5">
        <f t="shared" si="110"/>
        <v>197.82605628082314</v>
      </c>
      <c r="BN99" s="5">
        <v>2046</v>
      </c>
      <c r="BO99" s="5">
        <f t="shared" si="111"/>
        <v>2024.1686258746759</v>
      </c>
      <c r="BP99" s="5">
        <f t="shared" si="111"/>
        <v>4555.5491260494746</v>
      </c>
      <c r="BQ99" s="5">
        <f t="shared" si="111"/>
        <v>7086.9296262242678</v>
      </c>
      <c r="BS99" s="5">
        <v>2046</v>
      </c>
      <c r="BT99" s="5">
        <f t="shared" si="112"/>
        <v>748.58307169921409</v>
      </c>
      <c r="BU99" s="5">
        <f t="shared" si="112"/>
        <v>1684.7444992786523</v>
      </c>
      <c r="BV99" s="5">
        <f t="shared" si="112"/>
        <v>2620.9059268580877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155.70527891343659</v>
      </c>
      <c r="CE99" s="5">
        <f t="shared" si="114"/>
        <v>350.42685584995957</v>
      </c>
      <c r="CF99" s="5">
        <f t="shared" si="114"/>
        <v>545.14843278648209</v>
      </c>
    </row>
    <row r="100" spans="1:84" x14ac:dyDescent="0.25">
      <c r="A100" s="5">
        <v>2047</v>
      </c>
      <c r="B100" s="5">
        <f t="shared" si="82"/>
        <v>8819.480730368623</v>
      </c>
      <c r="C100" s="5">
        <f t="shared" si="82"/>
        <v>19738.018779278609</v>
      </c>
      <c r="D100" s="5">
        <f t="shared" si="82"/>
        <v>30598.435185824124</v>
      </c>
      <c r="F100" s="5">
        <v>2047</v>
      </c>
      <c r="G100" s="5">
        <f t="shared" si="99"/>
        <v>432.02122967046876</v>
      </c>
      <c r="H100" s="5">
        <f t="shared" si="99"/>
        <v>966.86453601745586</v>
      </c>
      <c r="I100" s="5">
        <f t="shared" si="99"/>
        <v>1443.5862</v>
      </c>
      <c r="K100" s="5">
        <v>2047</v>
      </c>
      <c r="L100" s="5">
        <f t="shared" si="100"/>
        <v>1602.1590436727647</v>
      </c>
      <c r="M100" s="5">
        <f t="shared" si="100"/>
        <v>3585.6357373187825</v>
      </c>
      <c r="N100" s="5">
        <f t="shared" si="100"/>
        <v>5569.1124309647939</v>
      </c>
      <c r="P100" s="5">
        <v>2047</v>
      </c>
      <c r="Q100" s="5">
        <f t="shared" si="101"/>
        <v>386.22012458729114</v>
      </c>
      <c r="R100" s="5">
        <f t="shared" si="101"/>
        <v>864.3615542794721</v>
      </c>
      <c r="S100" s="5">
        <f t="shared" si="101"/>
        <v>1342.5029839716517</v>
      </c>
      <c r="U100" s="5">
        <v>2047</v>
      </c>
      <c r="V100" s="5">
        <f t="shared" si="102"/>
        <v>1349.1597125889875</v>
      </c>
      <c r="W100" s="5">
        <f t="shared" si="102"/>
        <v>3019.422634671886</v>
      </c>
      <c r="X100" s="5">
        <f t="shared" si="102"/>
        <v>4689.68555675478</v>
      </c>
      <c r="Z100" s="5">
        <v>2047</v>
      </c>
      <c r="AA100" s="5">
        <f t="shared" si="103"/>
        <v>376.64041976442559</v>
      </c>
      <c r="AB100" s="5">
        <f t="shared" si="103"/>
        <v>842.9221521792349</v>
      </c>
      <c r="AC100" s="5">
        <f t="shared" si="103"/>
        <v>1309.2038845940431</v>
      </c>
      <c r="AE100" s="5">
        <v>2047</v>
      </c>
      <c r="AF100" s="5">
        <f t="shared" si="104"/>
        <v>254.54849264862514</v>
      </c>
      <c r="AG100" s="5">
        <f t="shared" si="104"/>
        <v>569.68012990098464</v>
      </c>
      <c r="AH100" s="5">
        <f t="shared" si="104"/>
        <v>884.81176715334334</v>
      </c>
      <c r="AJ100" s="5">
        <v>2047</v>
      </c>
      <c r="AK100" s="5">
        <f t="shared" si="105"/>
        <v>376.76994738660187</v>
      </c>
      <c r="AL100" s="5">
        <f t="shared" si="105"/>
        <v>843.21203530468324</v>
      </c>
      <c r="AM100" s="5">
        <f t="shared" si="105"/>
        <v>1309.6541232227637</v>
      </c>
      <c r="AO100" s="5">
        <v>2047</v>
      </c>
      <c r="AP100" s="5">
        <f t="shared" si="106"/>
        <v>327.67186706271104</v>
      </c>
      <c r="AQ100" s="5">
        <f t="shared" si="106"/>
        <v>733.33041516320054</v>
      </c>
      <c r="AR100" s="5">
        <f t="shared" si="106"/>
        <v>1138.9889632636894</v>
      </c>
      <c r="AT100" s="5">
        <v>2047</v>
      </c>
      <c r="AU100" s="5">
        <f t="shared" si="107"/>
        <v>413.56643415681947</v>
      </c>
      <c r="AV100" s="5">
        <f t="shared" si="107"/>
        <v>925.56265991471901</v>
      </c>
      <c r="AW100" s="5">
        <f t="shared" si="107"/>
        <v>1437.5588856726174</v>
      </c>
      <c r="AY100" s="5">
        <v>2047</v>
      </c>
      <c r="AZ100" s="5">
        <f t="shared" si="108"/>
        <v>60.444324992150541</v>
      </c>
      <c r="BA100" s="5">
        <f t="shared" si="108"/>
        <v>135.27454260292046</v>
      </c>
      <c r="BB100" s="5">
        <f t="shared" si="108"/>
        <v>210.10476021369024</v>
      </c>
      <c r="BD100" s="5">
        <v>2047</v>
      </c>
      <c r="BE100" s="5">
        <f t="shared" si="109"/>
        <v>125.53821344523578</v>
      </c>
      <c r="BF100" s="5">
        <f t="shared" si="109"/>
        <v>280.95481925221947</v>
      </c>
      <c r="BG100" s="5">
        <f t="shared" si="109"/>
        <v>436.37142505920281</v>
      </c>
      <c r="BI100" s="5">
        <v>2047</v>
      </c>
      <c r="BJ100" s="5">
        <f t="shared" si="110"/>
        <v>58.95972753620299</v>
      </c>
      <c r="BK100" s="5">
        <f t="shared" si="110"/>
        <v>131.95200997758565</v>
      </c>
      <c r="BL100" s="5">
        <f t="shared" si="110"/>
        <v>204.94429241896808</v>
      </c>
      <c r="BN100" s="5">
        <v>2047</v>
      </c>
      <c r="BO100" s="5">
        <f t="shared" si="111"/>
        <v>2112.1759574344433</v>
      </c>
      <c r="BP100" s="5">
        <f t="shared" si="111"/>
        <v>4727.0547992046377</v>
      </c>
      <c r="BQ100" s="5">
        <f t="shared" si="111"/>
        <v>7341.9336409748257</v>
      </c>
      <c r="BS100" s="5">
        <v>2047</v>
      </c>
      <c r="BT100" s="5">
        <f t="shared" si="112"/>
        <v>781.13016177309328</v>
      </c>
      <c r="BU100" s="5">
        <f t="shared" si="112"/>
        <v>1748.1711535520108</v>
      </c>
      <c r="BV100" s="5">
        <f t="shared" si="112"/>
        <v>2715.2121453309269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162.47507364880335</v>
      </c>
      <c r="CE100" s="5">
        <f t="shared" si="114"/>
        <v>363.61959993881828</v>
      </c>
      <c r="CF100" s="5">
        <f t="shared" si="114"/>
        <v>564.76412622883265</v>
      </c>
    </row>
    <row r="101" spans="1:84" x14ac:dyDescent="0.25">
      <c r="A101" s="5">
        <v>2048</v>
      </c>
      <c r="B101" s="5">
        <f t="shared" si="82"/>
        <v>9186.9590941339848</v>
      </c>
      <c r="C101" s="5">
        <f t="shared" si="82"/>
        <v>20469.021082117564</v>
      </c>
      <c r="D101" s="5">
        <f t="shared" si="82"/>
        <v>31639.346188087758</v>
      </c>
      <c r="F101" s="5">
        <v>2048</v>
      </c>
      <c r="G101" s="5">
        <f t="shared" si="99"/>
        <v>450.02211424007169</v>
      </c>
      <c r="H101" s="5">
        <f t="shared" si="99"/>
        <v>1002.6725981267119</v>
      </c>
      <c r="I101" s="5">
        <f t="shared" si="99"/>
        <v>1443.5862</v>
      </c>
      <c r="K101" s="5">
        <v>2048</v>
      </c>
      <c r="L101" s="5">
        <f t="shared" si="100"/>
        <v>1668.9156704924644</v>
      </c>
      <c r="M101" s="5">
        <f t="shared" si="100"/>
        <v>3718.4306247100826</v>
      </c>
      <c r="N101" s="5">
        <f t="shared" si="100"/>
        <v>5767.9455789276972</v>
      </c>
      <c r="P101" s="5">
        <v>2048</v>
      </c>
      <c r="Q101" s="5">
        <f t="shared" si="101"/>
        <v>402.31262977842835</v>
      </c>
      <c r="R101" s="5">
        <f t="shared" si="101"/>
        <v>896.37339365045682</v>
      </c>
      <c r="S101" s="5">
        <f t="shared" si="101"/>
        <v>1390.4341575224842</v>
      </c>
      <c r="U101" s="5">
        <v>2048</v>
      </c>
      <c r="V101" s="5">
        <f t="shared" si="102"/>
        <v>1405.3747006135291</v>
      </c>
      <c r="W101" s="5">
        <f t="shared" si="102"/>
        <v>3131.2476827616356</v>
      </c>
      <c r="X101" s="5">
        <f t="shared" si="102"/>
        <v>4857.1206649097376</v>
      </c>
      <c r="Z101" s="5">
        <v>2048</v>
      </c>
      <c r="AA101" s="5">
        <f t="shared" si="103"/>
        <v>392.33377058794349</v>
      </c>
      <c r="AB101" s="5">
        <f t="shared" si="103"/>
        <v>874.13997810428964</v>
      </c>
      <c r="AC101" s="5">
        <f t="shared" si="103"/>
        <v>1355.9461856206351</v>
      </c>
      <c r="AE101" s="5">
        <v>2048</v>
      </c>
      <c r="AF101" s="5">
        <f t="shared" si="104"/>
        <v>265.15467984231805</v>
      </c>
      <c r="AG101" s="5">
        <f t="shared" si="104"/>
        <v>590.77837139604287</v>
      </c>
      <c r="AH101" s="5">
        <f t="shared" si="104"/>
        <v>916.4020629497669</v>
      </c>
      <c r="AJ101" s="5">
        <v>2048</v>
      </c>
      <c r="AK101" s="5">
        <f t="shared" si="105"/>
        <v>392.46869519437701</v>
      </c>
      <c r="AL101" s="5">
        <f t="shared" si="105"/>
        <v>874.44059712145213</v>
      </c>
      <c r="AM101" s="5">
        <f t="shared" si="105"/>
        <v>1356.4124990485259</v>
      </c>
      <c r="AO101" s="5">
        <v>2048</v>
      </c>
      <c r="AP101" s="5">
        <f t="shared" si="106"/>
        <v>341.32486152365709</v>
      </c>
      <c r="AQ101" s="5">
        <f t="shared" si="106"/>
        <v>760.48948458251425</v>
      </c>
      <c r="AR101" s="5">
        <f t="shared" si="106"/>
        <v>1179.6541076413703</v>
      </c>
      <c r="AT101" s="5">
        <v>2048</v>
      </c>
      <c r="AU101" s="5">
        <f t="shared" si="107"/>
        <v>430.79836891335344</v>
      </c>
      <c r="AV101" s="5">
        <f t="shared" si="107"/>
        <v>959.84109704589127</v>
      </c>
      <c r="AW101" s="5">
        <f t="shared" si="107"/>
        <v>1488.8838251784282</v>
      </c>
      <c r="AY101" s="5">
        <v>2048</v>
      </c>
      <c r="AZ101" s="5">
        <f t="shared" si="108"/>
        <v>62.962838533490128</v>
      </c>
      <c r="BA101" s="5">
        <f t="shared" si="108"/>
        <v>140.28446802978414</v>
      </c>
      <c r="BB101" s="5">
        <f t="shared" si="108"/>
        <v>217.606097526078</v>
      </c>
      <c r="BD101" s="5">
        <v>2048</v>
      </c>
      <c r="BE101" s="5">
        <f t="shared" si="109"/>
        <v>130.76897233878719</v>
      </c>
      <c r="BF101" s="5">
        <f t="shared" si="109"/>
        <v>291.36004898493638</v>
      </c>
      <c r="BG101" s="5">
        <f t="shared" si="109"/>
        <v>451.95112563108518</v>
      </c>
      <c r="BI101" s="5">
        <v>2048</v>
      </c>
      <c r="BJ101" s="5">
        <f t="shared" si="110"/>
        <v>61.416382850211448</v>
      </c>
      <c r="BK101" s="5">
        <f t="shared" si="110"/>
        <v>136.83888460449128</v>
      </c>
      <c r="BL101" s="5">
        <f t="shared" si="110"/>
        <v>212.26138635877089</v>
      </c>
      <c r="BN101" s="5">
        <v>2048</v>
      </c>
      <c r="BO101" s="5">
        <f t="shared" si="111"/>
        <v>2200.1832889942125</v>
      </c>
      <c r="BP101" s="5">
        <f t="shared" si="111"/>
        <v>4902.1224178195371</v>
      </c>
      <c r="BQ101" s="5">
        <f t="shared" si="111"/>
        <v>7604.0615466448589</v>
      </c>
      <c r="BS101" s="5">
        <v>2048</v>
      </c>
      <c r="BT101" s="5">
        <f t="shared" si="112"/>
        <v>813.67725184697201</v>
      </c>
      <c r="BU101" s="5">
        <f t="shared" si="112"/>
        <v>1812.9150953474627</v>
      </c>
      <c r="BV101" s="5">
        <f t="shared" si="112"/>
        <v>2812.1529388479507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169.2448683841701</v>
      </c>
      <c r="CE101" s="5">
        <f t="shared" si="114"/>
        <v>377.08633983227219</v>
      </c>
      <c r="CF101" s="5">
        <f t="shared" si="114"/>
        <v>584.9278112803737</v>
      </c>
    </row>
    <row r="102" spans="1:84" x14ac:dyDescent="0.25">
      <c r="A102" s="5">
        <v>2049</v>
      </c>
      <c r="B102" s="5">
        <f t="shared" si="82"/>
        <v>9554.4374578993429</v>
      </c>
      <c r="C102" s="5">
        <f t="shared" si="82"/>
        <v>21215.311939459309</v>
      </c>
      <c r="D102" s="5">
        <f t="shared" si="82"/>
        <v>32709.336483256899</v>
      </c>
      <c r="F102" s="5">
        <v>2049</v>
      </c>
      <c r="G102" s="5">
        <f t="shared" si="99"/>
        <v>468.02299880967462</v>
      </c>
      <c r="H102" s="5">
        <f t="shared" si="99"/>
        <v>1039.2295682860122</v>
      </c>
      <c r="I102" s="5">
        <f t="shared" si="99"/>
        <v>1443.5862</v>
      </c>
      <c r="K102" s="5">
        <v>2049</v>
      </c>
      <c r="L102" s="5">
        <f t="shared" si="100"/>
        <v>1735.6722973121623</v>
      </c>
      <c r="M102" s="5">
        <f t="shared" si="100"/>
        <v>3854.0028520163041</v>
      </c>
      <c r="N102" s="5">
        <f t="shared" si="100"/>
        <v>5972.3334067204432</v>
      </c>
      <c r="P102" s="5">
        <v>2049</v>
      </c>
      <c r="Q102" s="5">
        <f t="shared" si="101"/>
        <v>418.40513496956555</v>
      </c>
      <c r="R102" s="5">
        <f t="shared" si="101"/>
        <v>929.05474493550423</v>
      </c>
      <c r="S102" s="5">
        <f t="shared" si="101"/>
        <v>1439.7043549014427</v>
      </c>
      <c r="U102" s="5">
        <v>2049</v>
      </c>
      <c r="V102" s="5">
        <f t="shared" si="102"/>
        <v>1461.5896886380688</v>
      </c>
      <c r="W102" s="5">
        <f t="shared" si="102"/>
        <v>3245.411496866016</v>
      </c>
      <c r="X102" s="5">
        <f t="shared" si="102"/>
        <v>5029.2333050939596</v>
      </c>
      <c r="Z102" s="5">
        <v>2049</v>
      </c>
      <c r="AA102" s="5">
        <f t="shared" si="103"/>
        <v>408.02712141146094</v>
      </c>
      <c r="AB102" s="5">
        <f t="shared" si="103"/>
        <v>906.01070954176294</v>
      </c>
      <c r="AC102" s="5">
        <f t="shared" si="103"/>
        <v>1403.9942976720638</v>
      </c>
      <c r="AE102" s="5">
        <v>2049</v>
      </c>
      <c r="AF102" s="5">
        <f t="shared" si="104"/>
        <v>275.76086703601072</v>
      </c>
      <c r="AG102" s="5">
        <f t="shared" si="104"/>
        <v>612.3178722602679</v>
      </c>
      <c r="AH102" s="5">
        <f t="shared" si="104"/>
        <v>948.87487748452452</v>
      </c>
      <c r="AJ102" s="5">
        <v>2049</v>
      </c>
      <c r="AK102" s="5">
        <f t="shared" si="105"/>
        <v>408.16744300215214</v>
      </c>
      <c r="AL102" s="5">
        <f t="shared" si="105"/>
        <v>906.32228898654625</v>
      </c>
      <c r="AM102" s="5">
        <f t="shared" si="105"/>
        <v>1404.4771349709399</v>
      </c>
      <c r="AO102" s="5">
        <v>2049</v>
      </c>
      <c r="AP102" s="5">
        <f t="shared" si="106"/>
        <v>354.97785598460337</v>
      </c>
      <c r="AQ102" s="5">
        <f t="shared" si="106"/>
        <v>788.21657261332848</v>
      </c>
      <c r="AR102" s="5">
        <f t="shared" si="106"/>
        <v>1221.4552892420527</v>
      </c>
      <c r="AT102" s="5">
        <v>2049</v>
      </c>
      <c r="AU102" s="5">
        <f t="shared" si="107"/>
        <v>448.03030366988787</v>
      </c>
      <c r="AV102" s="5">
        <f t="shared" si="107"/>
        <v>994.83645087119089</v>
      </c>
      <c r="AW102" s="5">
        <f t="shared" si="107"/>
        <v>1541.6425980724935</v>
      </c>
      <c r="AY102" s="5">
        <v>2049</v>
      </c>
      <c r="AZ102" s="5">
        <f t="shared" si="108"/>
        <v>65.481352074829772</v>
      </c>
      <c r="BA102" s="5">
        <f t="shared" si="108"/>
        <v>145.3991735888664</v>
      </c>
      <c r="BB102" s="5">
        <f t="shared" si="108"/>
        <v>225.31699510290292</v>
      </c>
      <c r="BD102" s="5">
        <v>2049</v>
      </c>
      <c r="BE102" s="5">
        <f t="shared" si="109"/>
        <v>135.99973123233872</v>
      </c>
      <c r="BF102" s="5">
        <f t="shared" si="109"/>
        <v>301.98289899226097</v>
      </c>
      <c r="BG102" s="5">
        <f t="shared" si="109"/>
        <v>467.96606675218311</v>
      </c>
      <c r="BI102" s="5">
        <v>2049</v>
      </c>
      <c r="BJ102" s="5">
        <f t="shared" si="110"/>
        <v>63.873038164219906</v>
      </c>
      <c r="BK102" s="5">
        <f t="shared" si="110"/>
        <v>141.82796581650831</v>
      </c>
      <c r="BL102" s="5">
        <f t="shared" si="110"/>
        <v>219.7828934687966</v>
      </c>
      <c r="BN102" s="5">
        <v>2049</v>
      </c>
      <c r="BO102" s="5">
        <f t="shared" si="111"/>
        <v>2288.1906205539817</v>
      </c>
      <c r="BP102" s="5">
        <f t="shared" si="111"/>
        <v>5080.8514897820869</v>
      </c>
      <c r="BQ102" s="5">
        <f t="shared" si="111"/>
        <v>7873.5123590101912</v>
      </c>
      <c r="BS102" s="5">
        <v>2049</v>
      </c>
      <c r="BT102" s="5">
        <f t="shared" si="112"/>
        <v>846.22434192085075</v>
      </c>
      <c r="BU102" s="5">
        <f t="shared" si="112"/>
        <v>1879.013124919411</v>
      </c>
      <c r="BV102" s="5">
        <f t="shared" si="112"/>
        <v>2911.8019079179703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176.01466311953698</v>
      </c>
      <c r="CE102" s="5">
        <f t="shared" si="114"/>
        <v>390.83472998323737</v>
      </c>
      <c r="CF102" s="5">
        <f t="shared" si="114"/>
        <v>605.65479684693764</v>
      </c>
    </row>
    <row r="103" spans="1:84" x14ac:dyDescent="0.25">
      <c r="A103" s="5">
        <v>2050</v>
      </c>
      <c r="B103" s="5">
        <f t="shared" si="82"/>
        <v>9921.9158216647047</v>
      </c>
      <c r="C103" s="5">
        <f t="shared" si="82"/>
        <v>21977.318458283728</v>
      </c>
      <c r="D103" s="5">
        <f t="shared" si="82"/>
        <v>33809.218441720601</v>
      </c>
      <c r="F103" s="5">
        <v>2050</v>
      </c>
      <c r="G103" s="5">
        <f t="shared" si="99"/>
        <v>486.02388337927744</v>
      </c>
      <c r="H103" s="5">
        <f t="shared" si="99"/>
        <v>1076.5563682806958</v>
      </c>
      <c r="I103" s="5">
        <f t="shared" si="99"/>
        <v>1443.5862</v>
      </c>
      <c r="K103" s="5">
        <v>2050</v>
      </c>
      <c r="L103" s="5">
        <f t="shared" si="100"/>
        <v>1802.4289241318611</v>
      </c>
      <c r="M103" s="5">
        <f t="shared" si="100"/>
        <v>3992.4300080809808</v>
      </c>
      <c r="N103" s="5">
        <f t="shared" si="100"/>
        <v>6182.4310920300959</v>
      </c>
      <c r="P103" s="5">
        <v>2050</v>
      </c>
      <c r="Q103" s="5">
        <f t="shared" si="101"/>
        <v>434.49764016070276</v>
      </c>
      <c r="R103" s="5">
        <f t="shared" si="101"/>
        <v>962.42431187874945</v>
      </c>
      <c r="S103" s="5">
        <f t="shared" si="101"/>
        <v>1490.350983596795</v>
      </c>
      <c r="U103" s="5">
        <v>2050</v>
      </c>
      <c r="V103" s="5">
        <f t="shared" si="102"/>
        <v>1517.8046766626103</v>
      </c>
      <c r="W103" s="5">
        <f t="shared" si="102"/>
        <v>3361.9794136582232</v>
      </c>
      <c r="X103" s="5">
        <f t="shared" si="102"/>
        <v>5206.1541506538333</v>
      </c>
      <c r="Z103" s="5">
        <v>2050</v>
      </c>
      <c r="AA103" s="5">
        <f t="shared" si="103"/>
        <v>423.72047223497884</v>
      </c>
      <c r="AB103" s="5">
        <f t="shared" si="103"/>
        <v>938.55258631292077</v>
      </c>
      <c r="AC103" s="5">
        <f t="shared" si="103"/>
        <v>1453.3847003908618</v>
      </c>
      <c r="AE103" s="5">
        <v>2050</v>
      </c>
      <c r="AF103" s="5">
        <f t="shared" si="104"/>
        <v>286.3670542297034</v>
      </c>
      <c r="AG103" s="5">
        <f t="shared" si="104"/>
        <v>634.31095968629768</v>
      </c>
      <c r="AH103" s="5">
        <f t="shared" si="104"/>
        <v>982.25486514289116</v>
      </c>
      <c r="AJ103" s="5">
        <v>2050</v>
      </c>
      <c r="AK103" s="5">
        <f t="shared" si="105"/>
        <v>423.86619080992728</v>
      </c>
      <c r="AL103" s="5">
        <f t="shared" si="105"/>
        <v>938.87535699395562</v>
      </c>
      <c r="AM103" s="5">
        <f t="shared" si="105"/>
        <v>1453.8845231779831</v>
      </c>
      <c r="AO103" s="5">
        <v>2050</v>
      </c>
      <c r="AP103" s="5">
        <f t="shared" si="106"/>
        <v>368.63085044554964</v>
      </c>
      <c r="AQ103" s="5">
        <f t="shared" si="106"/>
        <v>816.52754764356882</v>
      </c>
      <c r="AR103" s="5">
        <f t="shared" si="106"/>
        <v>1264.4242448415873</v>
      </c>
      <c r="AT103" s="5">
        <v>2050</v>
      </c>
      <c r="AU103" s="5">
        <f t="shared" si="107"/>
        <v>465.26223842642185</v>
      </c>
      <c r="AV103" s="5">
        <f t="shared" si="107"/>
        <v>1030.5687494530482</v>
      </c>
      <c r="AW103" s="5">
        <f t="shared" si="107"/>
        <v>1595.875260479673</v>
      </c>
      <c r="AY103" s="5">
        <v>2050</v>
      </c>
      <c r="AZ103" s="5">
        <f t="shared" si="108"/>
        <v>67.999865616169359</v>
      </c>
      <c r="BA103" s="5">
        <f t="shared" si="108"/>
        <v>150.62158645852236</v>
      </c>
      <c r="BB103" s="5">
        <f t="shared" si="108"/>
        <v>233.2433073008753</v>
      </c>
      <c r="BD103" s="5">
        <v>2050</v>
      </c>
      <c r="BE103" s="5">
        <f t="shared" si="109"/>
        <v>141.23049012589024</v>
      </c>
      <c r="BF103" s="5">
        <f t="shared" si="109"/>
        <v>312.82944879846957</v>
      </c>
      <c r="BG103" s="5">
        <f t="shared" si="109"/>
        <v>484.42840747104873</v>
      </c>
      <c r="BI103" s="5">
        <v>2050</v>
      </c>
      <c r="BJ103" s="5">
        <f t="shared" si="110"/>
        <v>66.329693478228364</v>
      </c>
      <c r="BK103" s="5">
        <f t="shared" si="110"/>
        <v>146.92210889638335</v>
      </c>
      <c r="BL103" s="5">
        <f t="shared" si="110"/>
        <v>227.51452431453811</v>
      </c>
      <c r="BN103" s="5">
        <v>2050</v>
      </c>
      <c r="BO103" s="5">
        <f t="shared" si="111"/>
        <v>2376.1979521137491</v>
      </c>
      <c r="BP103" s="5">
        <f t="shared" si="111"/>
        <v>5263.3443028710935</v>
      </c>
      <c r="BQ103" s="5">
        <f t="shared" si="111"/>
        <v>8150.4906536284325</v>
      </c>
      <c r="BS103" s="5">
        <v>2050</v>
      </c>
      <c r="BT103" s="5">
        <f t="shared" si="112"/>
        <v>878.77143199472994</v>
      </c>
      <c r="BU103" s="5">
        <f t="shared" si="112"/>
        <v>1946.5030705884224</v>
      </c>
      <c r="BV103" s="5">
        <f t="shared" si="112"/>
        <v>3014.234709182113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182.78445785490385</v>
      </c>
      <c r="CE103" s="5">
        <f t="shared" si="114"/>
        <v>404.87263868239188</v>
      </c>
      <c r="CF103" s="5">
        <f t="shared" si="114"/>
        <v>626.96081950987934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6.6513583841530416E-2</v>
      </c>
      <c r="C109" s="5">
        <f t="shared" ref="C109:D135" si="115">H109+M109+R109+W109+AB109+AG109+AL109+AQ109+AV109+BA109+BF109+BK109+BP109+BU109+BZ109+CE109</f>
        <v>0.13332662583083241</v>
      </c>
      <c r="D109" s="5">
        <f t="shared" si="115"/>
        <v>0.20013966782013401</v>
      </c>
      <c r="F109" s="5">
        <v>2024</v>
      </c>
      <c r="G109" s="5">
        <f>G77*0.181/1000</f>
        <v>3.2581601070981307E-3</v>
      </c>
      <c r="H109" s="5">
        <f t="shared" ref="H109:I109" si="116">H77*0.181/1000</f>
        <v>6.5309891364594141E-3</v>
      </c>
      <c r="I109" s="5">
        <f t="shared" si="116"/>
        <v>9.8038181658206998E-3</v>
      </c>
      <c r="K109" s="5">
        <v>2024</v>
      </c>
      <c r="L109" s="5">
        <f>L77*0.181/1000</f>
        <v>1.2082949454365482E-2</v>
      </c>
      <c r="M109" s="5">
        <f t="shared" ref="M109:N109" si="117">M77*0.181/1000</f>
        <v>2.4220298889219793E-2</v>
      </c>
      <c r="N109" s="5">
        <f t="shared" si="117"/>
        <v>3.6357648324074107E-2</v>
      </c>
      <c r="P109" s="5">
        <v>2024</v>
      </c>
      <c r="Q109" s="5">
        <f>Q77*0.181/1000</f>
        <v>2.9127434395958343E-3</v>
      </c>
      <c r="R109" s="5">
        <f t="shared" ref="R109:S109" si="118">R77*0.181/1000</f>
        <v>5.8386006629479624E-3</v>
      </c>
      <c r="S109" s="5">
        <f t="shared" si="118"/>
        <v>8.7644578863000887E-3</v>
      </c>
      <c r="U109" s="5">
        <v>2024</v>
      </c>
      <c r="V109" s="5">
        <f>V77*0.181/1000</f>
        <v>1.0174912832442016E-2</v>
      </c>
      <c r="W109" s="5">
        <f t="shared" ref="W109:X109" si="119">W77*0.181/1000</f>
        <v>2.0395635263082891E-2</v>
      </c>
      <c r="X109" s="5">
        <f t="shared" si="119"/>
        <v>3.061635769372344E-2</v>
      </c>
      <c r="Z109" s="5">
        <v>2024</v>
      </c>
      <c r="AA109" s="5">
        <f>AA77*0.181/1000</f>
        <v>2.8404964990567405E-3</v>
      </c>
      <c r="AB109" s="5">
        <f t="shared" ref="AB109:AC109" si="120">AB77*0.181/1000</f>
        <v>5.6937815109439705E-3</v>
      </c>
      <c r="AC109" s="5">
        <f t="shared" si="120"/>
        <v>8.5470665228311177E-3</v>
      </c>
      <c r="AE109" s="5">
        <v>2024</v>
      </c>
      <c r="AF109" s="5">
        <f>AF77*0.181/1000</f>
        <v>1.9197198820583743E-3</v>
      </c>
      <c r="AG109" s="5">
        <f t="shared" ref="AG109:AH109" si="121">AG77*0.181/1000</f>
        <v>3.8480827469019254E-3</v>
      </c>
      <c r="AH109" s="5">
        <f t="shared" si="121"/>
        <v>5.776445611745477E-3</v>
      </c>
      <c r="AJ109" s="5">
        <v>2024</v>
      </c>
      <c r="AK109" s="5">
        <f>AK77*0.181/1000</f>
        <v>2.8414733532072991E-3</v>
      </c>
      <c r="AL109" s="5">
        <f t="shared" ref="AL109:AM109" si="122">AL77*0.181/1000</f>
        <v>5.6957396172479836E-3</v>
      </c>
      <c r="AM109" s="5">
        <f t="shared" si="122"/>
        <v>8.5500058812886682E-3</v>
      </c>
      <c r="AO109" s="5">
        <v>2024</v>
      </c>
      <c r="AP109" s="5">
        <f>AP77*0.181/1000</f>
        <v>2.471191997431317E-3</v>
      </c>
      <c r="AQ109" s="5">
        <f t="shared" ref="AQ109:AR109" si="123">AQ77*0.181/1000</f>
        <v>4.9535098211314034E-3</v>
      </c>
      <c r="AR109" s="5">
        <f t="shared" si="123"/>
        <v>7.4358276448315708E-3</v>
      </c>
      <c r="AT109" s="5">
        <v>2024</v>
      </c>
      <c r="AU109" s="5">
        <f>AU77*0.181/1000</f>
        <v>3.1189801909326494E-3</v>
      </c>
      <c r="AV109" s="5">
        <f t="shared" ref="AV109:AW109" si="124">AV77*0.181/1000</f>
        <v>6.2520026868648753E-3</v>
      </c>
      <c r="AW109" s="5">
        <f t="shared" si="124"/>
        <v>9.3850251827971003E-3</v>
      </c>
      <c r="AY109" s="5">
        <v>2024</v>
      </c>
      <c r="AZ109" s="5">
        <f>AZ77*0.181/1000</f>
        <v>4.5585095098246519E-4</v>
      </c>
      <c r="BA109" s="5">
        <f t="shared" ref="BA109:BB109" si="125">BA77*0.181/1000</f>
        <v>9.1375423884948275E-4</v>
      </c>
      <c r="BB109" s="5">
        <f t="shared" si="125"/>
        <v>1.3716575267165001E-3</v>
      </c>
      <c r="BD109" s="5">
        <v>2024</v>
      </c>
      <c r="BE109" s="5">
        <f>BE77*0.181/1000</f>
        <v>9.4676735973282594E-4</v>
      </c>
      <c r="BF109" s="5">
        <f t="shared" ref="BF109:BG109" si="126">BF77*0.181/1000</f>
        <v>1.8977972653027781E-3</v>
      </c>
      <c r="BG109" s="5">
        <f t="shared" si="126"/>
        <v>2.84882717087273E-3</v>
      </c>
      <c r="BI109" s="5">
        <v>2024</v>
      </c>
      <c r="BJ109" s="5">
        <f>BJ77*0.181/1000</f>
        <v>4.4465461183553092E-4</v>
      </c>
      <c r="BK109" s="5">
        <f t="shared" ref="BK109:BL109" si="127">BK77*0.181/1000</f>
        <v>8.9131115228124804E-4</v>
      </c>
      <c r="BL109" s="5">
        <f t="shared" si="127"/>
        <v>1.3379676927269652E-3</v>
      </c>
      <c r="BN109" s="5">
        <v>2024</v>
      </c>
      <c r="BO109" s="5">
        <f>BO77*0.181/1000</f>
        <v>1.592932701231823E-2</v>
      </c>
      <c r="BP109" s="5">
        <f t="shared" ref="BP109:BQ109" si="128">BP77*0.181/1000</f>
        <v>3.1930371206103009E-2</v>
      </c>
      <c r="BQ109" s="5">
        <f t="shared" si="128"/>
        <v>4.7931415399887781E-2</v>
      </c>
      <c r="BS109" s="5">
        <v>2024</v>
      </c>
      <c r="BT109" s="5">
        <f>BT77*0.181/1000</f>
        <v>5.8910233033721334E-3</v>
      </c>
      <c r="BU109" s="5">
        <f t="shared" ref="BU109:BV109" si="129">BU77*0.181/1000</f>
        <v>1.1808569233026204E-2</v>
      </c>
      <c r="BV109" s="5">
        <f t="shared" si="129"/>
        <v>1.7726115162680273E-2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1.2253328471013834E-3</v>
      </c>
      <c r="CE109" s="5">
        <f t="shared" ref="CE109:CF109" si="131">CE77*0.181/1000</f>
        <v>2.4561824004694635E-3</v>
      </c>
      <c r="CF109" s="5">
        <f t="shared" si="131"/>
        <v>3.6870319538375028E-3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0.13302716768306</v>
      </c>
      <c r="C110" s="5">
        <f t="shared" si="115"/>
        <v>0.27963645218440603</v>
      </c>
      <c r="D110" s="5">
        <f t="shared" si="115"/>
        <v>0.42624573668575161</v>
      </c>
      <c r="F110" s="5">
        <v>2025</v>
      </c>
      <c r="G110" s="5">
        <f t="shared" ref="G110:I125" si="133">G78*0.181/1000</f>
        <v>6.5163202141962197E-3</v>
      </c>
      <c r="H110" s="5">
        <f t="shared" si="133"/>
        <v>1.3697958828506322E-2</v>
      </c>
      <c r="I110" s="5">
        <f t="shared" si="133"/>
        <v>2.0879597442816429E-2</v>
      </c>
      <c r="K110" s="5">
        <v>2025</v>
      </c>
      <c r="L110" s="5">
        <f t="shared" ref="L110:N125" si="134">L78*0.181/1000</f>
        <v>2.4165898908730801E-2</v>
      </c>
      <c r="M110" s="5">
        <f t="shared" si="134"/>
        <v>5.0799143907091115E-2</v>
      </c>
      <c r="N110" s="5">
        <f t="shared" si="134"/>
        <v>7.743238890545126E-2</v>
      </c>
      <c r="P110" s="5">
        <v>2025</v>
      </c>
      <c r="Q110" s="5">
        <f t="shared" ref="Q110:S125" si="135">Q78*0.181/1000</f>
        <v>5.8254868791916686E-3</v>
      </c>
      <c r="R110" s="5">
        <f t="shared" si="135"/>
        <v>1.2245757851697814E-2</v>
      </c>
      <c r="S110" s="5">
        <f t="shared" si="135"/>
        <v>1.866602882420404E-2</v>
      </c>
      <c r="U110" s="5">
        <v>2025</v>
      </c>
      <c r="V110" s="5">
        <f t="shared" ref="V110:X125" si="136">V78*0.181/1000</f>
        <v>2.0349825664884032E-2</v>
      </c>
      <c r="W110" s="5">
        <f t="shared" si="136"/>
        <v>4.277737510774611E-2</v>
      </c>
      <c r="X110" s="5">
        <f t="shared" si="136"/>
        <v>6.5204924550608181E-2</v>
      </c>
      <c r="Z110" s="5">
        <v>2025</v>
      </c>
      <c r="AA110" s="5">
        <f t="shared" ref="AA110:AC125" si="137">AA78*0.181/1000</f>
        <v>5.6809929981133985E-3</v>
      </c>
      <c r="AB110" s="5">
        <f t="shared" si="137"/>
        <v>1.1942017217579115E-2</v>
      </c>
      <c r="AC110" s="5">
        <f t="shared" si="137"/>
        <v>1.8203041437044831E-2</v>
      </c>
      <c r="AE110" s="5">
        <v>2025</v>
      </c>
      <c r="AF110" s="5">
        <f t="shared" ref="AF110:AH125" si="138">AF78*0.181/1000</f>
        <v>3.8394397641167487E-3</v>
      </c>
      <c r="AG110" s="5">
        <f t="shared" si="138"/>
        <v>8.0708875691568056E-3</v>
      </c>
      <c r="AH110" s="5">
        <f t="shared" si="138"/>
        <v>1.2302335374196779E-2</v>
      </c>
      <c r="AJ110" s="5">
        <v>2025</v>
      </c>
      <c r="AK110" s="5">
        <f t="shared" ref="AK110:AM125" si="139">AK78*0.181/1000</f>
        <v>5.6829467064145574E-3</v>
      </c>
      <c r="AL110" s="5">
        <f t="shared" si="139"/>
        <v>1.1946124108430484E-2</v>
      </c>
      <c r="AM110" s="5">
        <f t="shared" si="139"/>
        <v>1.820930151044637E-2</v>
      </c>
      <c r="AO110" s="5">
        <v>2025</v>
      </c>
      <c r="AP110" s="5">
        <f t="shared" ref="AP110:AR125" si="140">AP78*0.181/1000</f>
        <v>4.9423839948625507E-3</v>
      </c>
      <c r="AQ110" s="5">
        <f t="shared" si="140"/>
        <v>1.0389386993107834E-2</v>
      </c>
      <c r="AR110" s="5">
        <f t="shared" si="140"/>
        <v>1.5836389991353034E-2</v>
      </c>
      <c r="AT110" s="5">
        <v>2025</v>
      </c>
      <c r="AU110" s="5">
        <f t="shared" ref="AU110:AW125" si="141">AU78*0.181/1000</f>
        <v>6.2379603818653803E-3</v>
      </c>
      <c r="AV110" s="5">
        <f t="shared" si="141"/>
        <v>1.3112818534990455E-2</v>
      </c>
      <c r="AW110" s="5">
        <f t="shared" si="141"/>
        <v>1.9987676688115529E-2</v>
      </c>
      <c r="AY110" s="5">
        <v>2025</v>
      </c>
      <c r="AZ110" s="5">
        <f t="shared" ref="AZ110:BB125" si="142">AZ78*0.181/1000</f>
        <v>9.1170190196494067E-4</v>
      </c>
      <c r="BA110" s="5">
        <f t="shared" si="142"/>
        <v>1.9164888628062928E-3</v>
      </c>
      <c r="BB110" s="5">
        <f t="shared" si="142"/>
        <v>2.9212758236476554E-3</v>
      </c>
      <c r="BD110" s="5">
        <v>2025</v>
      </c>
      <c r="BE110" s="5">
        <f t="shared" ref="BE110:BG125" si="143">BE78*0.181/1000</f>
        <v>1.8935347194656311E-3</v>
      </c>
      <c r="BF110" s="5">
        <f t="shared" si="143"/>
        <v>3.9803999458284693E-3</v>
      </c>
      <c r="BG110" s="5">
        <f t="shared" si="143"/>
        <v>6.0672651721912869E-3</v>
      </c>
      <c r="BI110" s="5">
        <v>2025</v>
      </c>
      <c r="BJ110" s="5">
        <f t="shared" ref="BJ110:BL125" si="144">BJ78*0.181/1000</f>
        <v>8.8930922367106183E-4</v>
      </c>
      <c r="BK110" s="5">
        <f t="shared" si="144"/>
        <v>1.8694172065268496E-3</v>
      </c>
      <c r="BL110" s="5">
        <f t="shared" si="144"/>
        <v>2.8495251893826267E-3</v>
      </c>
      <c r="BN110" s="5">
        <v>2025</v>
      </c>
      <c r="BO110" s="5">
        <f t="shared" ref="BO110:BQ125" si="145">BO78*0.181/1000</f>
        <v>3.1858654024636134E-2</v>
      </c>
      <c r="BP110" s="5">
        <f t="shared" si="145"/>
        <v>6.6970086922734429E-2</v>
      </c>
      <c r="BQ110" s="5">
        <f t="shared" si="145"/>
        <v>0.10208151982083272</v>
      </c>
      <c r="BS110" s="5">
        <v>2025</v>
      </c>
      <c r="BT110" s="5">
        <f t="shared" ref="BT110:BV125" si="146">BT78*0.181/1000</f>
        <v>1.1782046606744102E-2</v>
      </c>
      <c r="BU110" s="5">
        <f t="shared" si="146"/>
        <v>2.4767043980301228E-2</v>
      </c>
      <c r="BV110" s="5">
        <f t="shared" si="146"/>
        <v>3.7752041353858352E-2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2.4506656942027871E-3</v>
      </c>
      <c r="CE110" s="5">
        <f t="shared" si="148"/>
        <v>5.1515451479026654E-3</v>
      </c>
      <c r="CF110" s="5">
        <f t="shared" si="148"/>
        <v>7.8524246016025232E-3</v>
      </c>
    </row>
    <row r="111" spans="1:84" x14ac:dyDescent="0.25">
      <c r="A111" s="5">
        <v>2026</v>
      </c>
      <c r="B111" s="5">
        <f t="shared" si="132"/>
        <v>0.19954075152459017</v>
      </c>
      <c r="C111" s="5">
        <f t="shared" si="115"/>
        <v>0.44061393769553114</v>
      </c>
      <c r="D111" s="5">
        <f t="shared" si="115"/>
        <v>0.68168712386647101</v>
      </c>
      <c r="F111" s="5">
        <v>2026</v>
      </c>
      <c r="G111" s="5">
        <f t="shared" si="133"/>
        <v>9.7744803212943491E-3</v>
      </c>
      <c r="H111" s="5">
        <f t="shared" si="133"/>
        <v>2.1583422084898031E-2</v>
      </c>
      <c r="I111" s="5">
        <f t="shared" si="133"/>
        <v>3.3392363848501638E-2</v>
      </c>
      <c r="K111" s="5">
        <v>2026</v>
      </c>
      <c r="L111" s="5">
        <f t="shared" si="134"/>
        <v>3.6248848363096282E-2</v>
      </c>
      <c r="M111" s="5">
        <f t="shared" si="134"/>
        <v>8.0042536134398712E-2</v>
      </c>
      <c r="N111" s="5">
        <f t="shared" si="134"/>
        <v>0.12383622390570083</v>
      </c>
      <c r="P111" s="5">
        <v>2026</v>
      </c>
      <c r="Q111" s="5">
        <f t="shared" si="135"/>
        <v>8.7382303187875029E-3</v>
      </c>
      <c r="R111" s="5">
        <f t="shared" si="135"/>
        <v>1.9295236886871934E-2</v>
      </c>
      <c r="S111" s="5">
        <f t="shared" si="135"/>
        <v>2.9852243454956365E-2</v>
      </c>
      <c r="U111" s="5">
        <v>2026</v>
      </c>
      <c r="V111" s="5">
        <f t="shared" si="136"/>
        <v>3.0524738497325718E-2</v>
      </c>
      <c r="W111" s="5">
        <f t="shared" si="136"/>
        <v>6.7402899526394014E-2</v>
      </c>
      <c r="X111" s="5">
        <f t="shared" si="136"/>
        <v>0.10428106055546196</v>
      </c>
      <c r="Z111" s="5">
        <v>2026</v>
      </c>
      <c r="AA111" s="5">
        <f t="shared" si="137"/>
        <v>8.5214894971701385E-3</v>
      </c>
      <c r="AB111" s="5">
        <f t="shared" si="137"/>
        <v>1.8816642784451637E-2</v>
      </c>
      <c r="AC111" s="5">
        <f t="shared" si="137"/>
        <v>2.9111796071733139E-2</v>
      </c>
      <c r="AE111" s="5">
        <v>2026</v>
      </c>
      <c r="AF111" s="5">
        <f t="shared" si="138"/>
        <v>5.7591596461751644E-3</v>
      </c>
      <c r="AG111" s="5">
        <f t="shared" si="138"/>
        <v>1.2717031434081384E-2</v>
      </c>
      <c r="AH111" s="5">
        <f t="shared" si="138"/>
        <v>1.9674903221987564E-2</v>
      </c>
      <c r="AJ111" s="5">
        <v>2026</v>
      </c>
      <c r="AK111" s="5">
        <f t="shared" si="139"/>
        <v>8.5244200596218574E-3</v>
      </c>
      <c r="AL111" s="5">
        <f t="shared" si="139"/>
        <v>1.8823113876956111E-2</v>
      </c>
      <c r="AM111" s="5">
        <f t="shared" si="139"/>
        <v>2.9121807694290326E-2</v>
      </c>
      <c r="AO111" s="5">
        <v>2026</v>
      </c>
      <c r="AP111" s="5">
        <f t="shared" si="140"/>
        <v>7.4135759922938681E-3</v>
      </c>
      <c r="AQ111" s="5">
        <f t="shared" si="140"/>
        <v>1.6370214532178413E-2</v>
      </c>
      <c r="AR111" s="5">
        <f t="shared" si="140"/>
        <v>2.532685307206288E-2</v>
      </c>
      <c r="AT111" s="5">
        <v>2026</v>
      </c>
      <c r="AU111" s="5">
        <f t="shared" si="141"/>
        <v>9.3569405727980288E-3</v>
      </c>
      <c r="AV111" s="5">
        <f t="shared" si="141"/>
        <v>2.066143581731255E-2</v>
      </c>
      <c r="AW111" s="5">
        <f t="shared" si="141"/>
        <v>3.1965931061826991E-2</v>
      </c>
      <c r="AY111" s="5">
        <v>2026</v>
      </c>
      <c r="AZ111" s="5">
        <f t="shared" si="142"/>
        <v>1.367552852947406E-3</v>
      </c>
      <c r="BA111" s="5">
        <f t="shared" si="142"/>
        <v>3.0197483117610584E-3</v>
      </c>
      <c r="BB111" s="5">
        <f t="shared" si="142"/>
        <v>4.6719437705747113E-3</v>
      </c>
      <c r="BD111" s="5">
        <v>2026</v>
      </c>
      <c r="BE111" s="5">
        <f t="shared" si="143"/>
        <v>2.8403020791984571E-3</v>
      </c>
      <c r="BF111" s="5">
        <f t="shared" si="143"/>
        <v>6.2717849551960471E-3</v>
      </c>
      <c r="BG111" s="5">
        <f t="shared" si="143"/>
        <v>9.7032678311936172E-3</v>
      </c>
      <c r="BI111" s="5">
        <v>2026</v>
      </c>
      <c r="BJ111" s="5">
        <f t="shared" si="144"/>
        <v>1.3339638355065926E-3</v>
      </c>
      <c r="BK111" s="5">
        <f t="shared" si="144"/>
        <v>2.9455790549809623E-3</v>
      </c>
      <c r="BL111" s="5">
        <f t="shared" si="144"/>
        <v>4.5571942744553322E-3</v>
      </c>
      <c r="BN111" s="5">
        <v>2026</v>
      </c>
      <c r="BO111" s="5">
        <f t="shared" si="145"/>
        <v>4.7787981036954356E-2</v>
      </c>
      <c r="BP111" s="5">
        <f t="shared" si="145"/>
        <v>0.10552255786516354</v>
      </c>
      <c r="BQ111" s="5">
        <f t="shared" si="145"/>
        <v>0.16325713469337272</v>
      </c>
      <c r="BS111" s="5">
        <v>2026</v>
      </c>
      <c r="BT111" s="5">
        <f t="shared" si="146"/>
        <v>1.7673069910116235E-2</v>
      </c>
      <c r="BU111" s="5">
        <f t="shared" si="146"/>
        <v>3.9024614595104902E-2</v>
      </c>
      <c r="BV111" s="5">
        <f t="shared" si="146"/>
        <v>6.0376159280093558E-2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3.6759985413041701E-3</v>
      </c>
      <c r="CE111" s="5">
        <f t="shared" si="148"/>
        <v>8.1171198357818143E-3</v>
      </c>
      <c r="CF111" s="5">
        <f t="shared" si="148"/>
        <v>1.2558241130259436E-2</v>
      </c>
    </row>
    <row r="112" spans="1:84" x14ac:dyDescent="0.25">
      <c r="A112" s="5">
        <v>2027</v>
      </c>
      <c r="B112" s="5">
        <f t="shared" si="132"/>
        <v>0.26605433536612011</v>
      </c>
      <c r="C112" s="5">
        <f t="shared" si="115"/>
        <v>0.61816208502345793</v>
      </c>
      <c r="D112" s="5">
        <f t="shared" si="115"/>
        <v>0.9702698346807952</v>
      </c>
      <c r="F112" s="5">
        <v>2027</v>
      </c>
      <c r="G112" s="5">
        <f t="shared" si="133"/>
        <v>1.3032640428392481E-2</v>
      </c>
      <c r="H112" s="5">
        <f t="shared" si="133"/>
        <v>3.0280597267809118E-2</v>
      </c>
      <c r="I112" s="5">
        <f t="shared" si="133"/>
        <v>4.7528554107225673E-2</v>
      </c>
      <c r="K112" s="5">
        <v>2027</v>
      </c>
      <c r="L112" s="5">
        <f t="shared" si="134"/>
        <v>4.8331797817461761E-2</v>
      </c>
      <c r="M112" s="5">
        <f t="shared" si="134"/>
        <v>0.11229617766107997</v>
      </c>
      <c r="N112" s="5">
        <f t="shared" si="134"/>
        <v>0.17626055750469799</v>
      </c>
      <c r="P112" s="5">
        <v>2027</v>
      </c>
      <c r="Q112" s="5">
        <f t="shared" si="135"/>
        <v>1.1650973758383256E-2</v>
      </c>
      <c r="R112" s="5">
        <f t="shared" si="135"/>
        <v>2.7070373505189451E-2</v>
      </c>
      <c r="S112" s="5">
        <f t="shared" si="135"/>
        <v>4.2489773251995565E-2</v>
      </c>
      <c r="U112" s="5">
        <v>2027</v>
      </c>
      <c r="V112" s="5">
        <f t="shared" si="136"/>
        <v>4.069965132976773E-2</v>
      </c>
      <c r="W112" s="5">
        <f t="shared" si="136"/>
        <v>9.4563320274843307E-2</v>
      </c>
      <c r="X112" s="5">
        <f t="shared" si="136"/>
        <v>0.14842698921991884</v>
      </c>
      <c r="Z112" s="5">
        <v>2027</v>
      </c>
      <c r="AA112" s="5">
        <f t="shared" si="137"/>
        <v>1.136198599622688E-2</v>
      </c>
      <c r="AB112" s="5">
        <f t="shared" si="137"/>
        <v>2.6398926910060471E-2</v>
      </c>
      <c r="AC112" s="5">
        <f t="shared" si="137"/>
        <v>4.1435867823893982E-2</v>
      </c>
      <c r="AE112" s="5">
        <v>2027</v>
      </c>
      <c r="AF112" s="5">
        <f t="shared" si="138"/>
        <v>7.6788795282335389E-3</v>
      </c>
      <c r="AG112" s="5">
        <f t="shared" si="138"/>
        <v>1.7841438942480217E-2</v>
      </c>
      <c r="AH112" s="5">
        <f t="shared" si="138"/>
        <v>2.8003998356726855E-2</v>
      </c>
      <c r="AJ112" s="5">
        <v>2027</v>
      </c>
      <c r="AK112" s="5">
        <f t="shared" si="139"/>
        <v>1.1365893412829155E-2</v>
      </c>
      <c r="AL112" s="5">
        <f t="shared" si="139"/>
        <v>2.640800556984103E-2</v>
      </c>
      <c r="AM112" s="5">
        <f t="shared" si="139"/>
        <v>4.1450117726852899E-2</v>
      </c>
      <c r="AO112" s="5">
        <v>2027</v>
      </c>
      <c r="AP112" s="5">
        <f t="shared" si="140"/>
        <v>9.8847679897251014E-3</v>
      </c>
      <c r="AQ112" s="5">
        <f t="shared" si="140"/>
        <v>2.2966695062845079E-2</v>
      </c>
      <c r="AR112" s="5">
        <f t="shared" si="140"/>
        <v>3.6048622135965054E-2</v>
      </c>
      <c r="AT112" s="5">
        <v>2027</v>
      </c>
      <c r="AU112" s="5">
        <f t="shared" si="141"/>
        <v>1.2475920763730761E-2</v>
      </c>
      <c r="AV112" s="5">
        <f t="shared" si="141"/>
        <v>2.8987090856018097E-2</v>
      </c>
      <c r="AW112" s="5">
        <f t="shared" si="141"/>
        <v>4.5498260948305426E-2</v>
      </c>
      <c r="AY112" s="5">
        <v>2027</v>
      </c>
      <c r="AZ112" s="5">
        <f t="shared" si="142"/>
        <v>1.8234038039298712E-3</v>
      </c>
      <c r="BA112" s="5">
        <f t="shared" si="142"/>
        <v>4.2365748174180255E-3</v>
      </c>
      <c r="BB112" s="5">
        <f t="shared" si="142"/>
        <v>6.649745830906181E-3</v>
      </c>
      <c r="BD112" s="5">
        <v>2027</v>
      </c>
      <c r="BE112" s="5">
        <f t="shared" si="143"/>
        <v>3.7870694389312825E-3</v>
      </c>
      <c r="BF112" s="5">
        <f t="shared" si="143"/>
        <v>8.7990400054066883E-3</v>
      </c>
      <c r="BG112" s="5">
        <f t="shared" si="143"/>
        <v>1.3811010571882075E-2</v>
      </c>
      <c r="BI112" s="5">
        <v>2027</v>
      </c>
      <c r="BJ112" s="5">
        <f t="shared" si="144"/>
        <v>1.7786184473421237E-3</v>
      </c>
      <c r="BK112" s="5">
        <f t="shared" si="144"/>
        <v>4.1325185938323261E-3</v>
      </c>
      <c r="BL112" s="5">
        <f t="shared" si="144"/>
        <v>6.4864187403225193E-3</v>
      </c>
      <c r="BN112" s="5">
        <v>2027</v>
      </c>
      <c r="BO112" s="5">
        <f t="shared" si="145"/>
        <v>6.3717308049272267E-2</v>
      </c>
      <c r="BP112" s="5">
        <f t="shared" si="145"/>
        <v>0.14804353382033197</v>
      </c>
      <c r="BQ112" s="5">
        <f t="shared" si="145"/>
        <v>0.23236975959139172</v>
      </c>
      <c r="BS112" s="5">
        <v>2027</v>
      </c>
      <c r="BT112" s="5">
        <f t="shared" si="146"/>
        <v>2.3564093213488367E-2</v>
      </c>
      <c r="BU112" s="5">
        <f t="shared" si="146"/>
        <v>5.4749827596276633E-2</v>
      </c>
      <c r="BV112" s="5">
        <f t="shared" si="146"/>
        <v>8.5935561979064906E-2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4.9013313884055743E-3</v>
      </c>
      <c r="CE112" s="5">
        <f t="shared" si="148"/>
        <v>1.1387964140025549E-2</v>
      </c>
      <c r="CF112" s="5">
        <f t="shared" si="148"/>
        <v>1.7874596891645503E-2</v>
      </c>
    </row>
    <row r="113" spans="1:84" x14ac:dyDescent="0.25">
      <c r="A113" s="5">
        <v>2028</v>
      </c>
      <c r="B113" s="5">
        <f t="shared" si="132"/>
        <v>0.33256791920765028</v>
      </c>
      <c r="C113" s="5">
        <f t="shared" si="115"/>
        <v>0.81443079505995275</v>
      </c>
      <c r="D113" s="5">
        <f t="shared" si="115"/>
        <v>1.2962936709122552</v>
      </c>
      <c r="F113" s="5">
        <v>2028</v>
      </c>
      <c r="G113" s="5">
        <f t="shared" si="133"/>
        <v>1.6290800535490611E-2</v>
      </c>
      <c r="H113" s="5">
        <f t="shared" si="133"/>
        <v>3.989479702039013E-2</v>
      </c>
      <c r="I113" s="5">
        <f t="shared" si="133"/>
        <v>6.3498793505289641E-2</v>
      </c>
      <c r="K113" s="5">
        <v>2028</v>
      </c>
      <c r="L113" s="5">
        <f t="shared" si="134"/>
        <v>6.0414747271827246E-2</v>
      </c>
      <c r="M113" s="5">
        <f t="shared" si="134"/>
        <v>0.14795062245080337</v>
      </c>
      <c r="N113" s="5">
        <f t="shared" si="134"/>
        <v>0.23548649762977947</v>
      </c>
      <c r="P113" s="5">
        <v>2028</v>
      </c>
      <c r="Q113" s="5">
        <f t="shared" si="135"/>
        <v>1.456371719797909E-2</v>
      </c>
      <c r="R113" s="5">
        <f t="shared" si="135"/>
        <v>3.5665315538666018E-2</v>
      </c>
      <c r="S113" s="5">
        <f t="shared" si="135"/>
        <v>5.676691387935294E-2</v>
      </c>
      <c r="U113" s="5">
        <v>2028</v>
      </c>
      <c r="V113" s="5">
        <f t="shared" si="136"/>
        <v>5.087456416220975E-2</v>
      </c>
      <c r="W113" s="5">
        <f t="shared" si="136"/>
        <v>0.12458751835617195</v>
      </c>
      <c r="X113" s="5">
        <f t="shared" si="136"/>
        <v>0.19830047255013414</v>
      </c>
      <c r="Z113" s="5">
        <v>2028</v>
      </c>
      <c r="AA113" s="5">
        <f t="shared" si="137"/>
        <v>1.4202482495283537E-2</v>
      </c>
      <c r="AB113" s="5">
        <f t="shared" si="137"/>
        <v>3.4780682207764688E-2</v>
      </c>
      <c r="AC113" s="5">
        <f t="shared" si="137"/>
        <v>5.535888192024583E-2</v>
      </c>
      <c r="AE113" s="5">
        <v>2028</v>
      </c>
      <c r="AF113" s="5">
        <f t="shared" si="138"/>
        <v>9.5985994102919126E-3</v>
      </c>
      <c r="AG113" s="5">
        <f t="shared" si="138"/>
        <v>2.35061606898559E-2</v>
      </c>
      <c r="AH113" s="5">
        <f t="shared" si="138"/>
        <v>3.7413721969419847E-2</v>
      </c>
      <c r="AJ113" s="5">
        <v>2028</v>
      </c>
      <c r="AK113" s="5">
        <f t="shared" si="139"/>
        <v>1.4207366766036456E-2</v>
      </c>
      <c r="AL113" s="5">
        <f t="shared" si="139"/>
        <v>3.4792643375041586E-2</v>
      </c>
      <c r="AM113" s="5">
        <f t="shared" si="139"/>
        <v>5.5377919984046717E-2</v>
      </c>
      <c r="AO113" s="5">
        <v>2028</v>
      </c>
      <c r="AP113" s="5">
        <f t="shared" si="140"/>
        <v>1.2355959987156419E-2</v>
      </c>
      <c r="AQ113" s="5">
        <f t="shared" si="140"/>
        <v>3.025870426721923E-2</v>
      </c>
      <c r="AR113" s="5">
        <f t="shared" si="140"/>
        <v>4.8161448547282035E-2</v>
      </c>
      <c r="AT113" s="5">
        <v>2028</v>
      </c>
      <c r="AU113" s="5">
        <f t="shared" si="141"/>
        <v>1.5594900954663411E-2</v>
      </c>
      <c r="AV113" s="5">
        <f t="shared" si="141"/>
        <v>3.8190597618820356E-2</v>
      </c>
      <c r="AW113" s="5">
        <f t="shared" si="141"/>
        <v>6.0786294282977299E-2</v>
      </c>
      <c r="AY113" s="5">
        <v>2028</v>
      </c>
      <c r="AZ113" s="5">
        <f t="shared" si="142"/>
        <v>2.2792547549123467E-3</v>
      </c>
      <c r="BA113" s="5">
        <f t="shared" si="142"/>
        <v>5.5817027289045149E-3</v>
      </c>
      <c r="BB113" s="5">
        <f t="shared" si="142"/>
        <v>8.8841507028966822E-3</v>
      </c>
      <c r="BD113" s="5">
        <v>2028</v>
      </c>
      <c r="BE113" s="5">
        <f t="shared" si="143"/>
        <v>4.7338367986640879E-3</v>
      </c>
      <c r="BF113" s="5">
        <f t="shared" si="143"/>
        <v>1.1592767206186299E-2</v>
      </c>
      <c r="BG113" s="5">
        <f t="shared" si="143"/>
        <v>1.8451697613708511E-2</v>
      </c>
      <c r="BI113" s="5">
        <v>2028</v>
      </c>
      <c r="BJ113" s="5">
        <f t="shared" si="144"/>
        <v>2.2232730591776541E-3</v>
      </c>
      <c r="BK113" s="5">
        <f t="shared" si="144"/>
        <v>5.4446082759138769E-3</v>
      </c>
      <c r="BL113" s="5">
        <f t="shared" si="144"/>
        <v>8.6659434926501088E-3</v>
      </c>
      <c r="BN113" s="5">
        <v>2028</v>
      </c>
      <c r="BO113" s="5">
        <f t="shared" si="145"/>
        <v>7.964663506159049E-2</v>
      </c>
      <c r="BP113" s="5">
        <f t="shared" si="145"/>
        <v>0.19504789419137958</v>
      </c>
      <c r="BQ113" s="5">
        <f t="shared" si="145"/>
        <v>0.31044915332116868</v>
      </c>
      <c r="BS113" s="5">
        <v>2028</v>
      </c>
      <c r="BT113" s="5">
        <f t="shared" si="146"/>
        <v>2.9455116516860336E-2</v>
      </c>
      <c r="BU113" s="5">
        <f t="shared" si="146"/>
        <v>7.2133096964267632E-2</v>
      </c>
      <c r="BV113" s="5">
        <f t="shared" si="146"/>
        <v>0.11481107741167478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6.1266642355069581E-3</v>
      </c>
      <c r="CE113" s="5">
        <f t="shared" si="148"/>
        <v>1.5003684168567665E-2</v>
      </c>
      <c r="CF113" s="5">
        <f t="shared" si="148"/>
        <v>2.3880704101628372E-2</v>
      </c>
    </row>
    <row r="114" spans="1:84" x14ac:dyDescent="0.25">
      <c r="A114" s="5">
        <v>2029</v>
      </c>
      <c r="B114" s="5">
        <f t="shared" si="132"/>
        <v>0.3990815030491805</v>
      </c>
      <c r="C114" s="5">
        <f t="shared" si="115"/>
        <v>1.0318488998520674</v>
      </c>
      <c r="D114" s="5">
        <f t="shared" si="115"/>
        <v>1.664616296654954</v>
      </c>
      <c r="F114" s="5">
        <v>2029</v>
      </c>
      <c r="G114" s="5">
        <f t="shared" si="133"/>
        <v>1.9548960642588698E-2</v>
      </c>
      <c r="H114" s="5">
        <f t="shared" si="133"/>
        <v>5.0544997395734287E-2</v>
      </c>
      <c r="I114" s="5">
        <f t="shared" si="133"/>
        <v>8.154103414887974E-2</v>
      </c>
      <c r="K114" s="5">
        <v>2029</v>
      </c>
      <c r="L114" s="5">
        <f t="shared" si="134"/>
        <v>7.2497696726192565E-2</v>
      </c>
      <c r="M114" s="5">
        <f t="shared" si="134"/>
        <v>0.18744709548593638</v>
      </c>
      <c r="N114" s="5">
        <f t="shared" si="134"/>
        <v>0.30239649424567988</v>
      </c>
      <c r="P114" s="5">
        <v>2029</v>
      </c>
      <c r="Q114" s="5">
        <f t="shared" si="135"/>
        <v>1.7476460637574923E-2</v>
      </c>
      <c r="R114" s="5">
        <f t="shared" si="135"/>
        <v>4.5186425691013235E-2</v>
      </c>
      <c r="S114" s="5">
        <f t="shared" si="135"/>
        <v>7.2896390744451464E-2</v>
      </c>
      <c r="U114" s="5">
        <v>2029</v>
      </c>
      <c r="V114" s="5">
        <f t="shared" si="136"/>
        <v>6.1049476994651769E-2</v>
      </c>
      <c r="W114" s="5">
        <f t="shared" si="136"/>
        <v>0.15784704425580059</v>
      </c>
      <c r="X114" s="5">
        <f t="shared" si="136"/>
        <v>0.25464461151694978</v>
      </c>
      <c r="Z114" s="5">
        <v>2029</v>
      </c>
      <c r="AA114" s="5">
        <f t="shared" si="137"/>
        <v>1.7042978994340277E-2</v>
      </c>
      <c r="AB114" s="5">
        <f t="shared" si="137"/>
        <v>4.4065633188077678E-2</v>
      </c>
      <c r="AC114" s="5">
        <f t="shared" si="137"/>
        <v>7.108828738181508E-2</v>
      </c>
      <c r="AE114" s="5">
        <v>2029</v>
      </c>
      <c r="AF114" s="5">
        <f t="shared" si="138"/>
        <v>1.1518319292350287E-2</v>
      </c>
      <c r="AG114" s="5">
        <f t="shared" si="138"/>
        <v>2.9781297802949906E-2</v>
      </c>
      <c r="AH114" s="5">
        <f t="shared" si="138"/>
        <v>4.8044276313549489E-2</v>
      </c>
      <c r="AJ114" s="5">
        <v>2029</v>
      </c>
      <c r="AK114" s="5">
        <f t="shared" si="139"/>
        <v>1.7048840119243756E-2</v>
      </c>
      <c r="AL114" s="5">
        <f t="shared" si="139"/>
        <v>4.4080787474200578E-2</v>
      </c>
      <c r="AM114" s="5">
        <f t="shared" si="139"/>
        <v>7.1112734829157365E-2</v>
      </c>
      <c r="AO114" s="5">
        <v>2029</v>
      </c>
      <c r="AP114" s="5">
        <f t="shared" si="140"/>
        <v>1.4827151984587653E-2</v>
      </c>
      <c r="AQ114" s="5">
        <f t="shared" si="140"/>
        <v>3.8336481010373402E-2</v>
      </c>
      <c r="AR114" s="5">
        <f t="shared" si="140"/>
        <v>6.184581003615916E-2</v>
      </c>
      <c r="AT114" s="5">
        <v>2029</v>
      </c>
      <c r="AU114" s="5">
        <f t="shared" si="141"/>
        <v>1.8713881145596058E-2</v>
      </c>
      <c r="AV114" s="5">
        <f t="shared" si="141"/>
        <v>4.8385849818917935E-2</v>
      </c>
      <c r="AW114" s="5">
        <f t="shared" si="141"/>
        <v>7.8057818492239653E-2</v>
      </c>
      <c r="AY114" s="5">
        <v>2029</v>
      </c>
      <c r="AZ114" s="5">
        <f t="shared" si="142"/>
        <v>2.735105705894812E-3</v>
      </c>
      <c r="BA114" s="5">
        <f t="shared" si="142"/>
        <v>7.0717780504572295E-3</v>
      </c>
      <c r="BB114" s="5">
        <f t="shared" si="142"/>
        <v>1.1408450395019648E-2</v>
      </c>
      <c r="BD114" s="5">
        <v>2029</v>
      </c>
      <c r="BE114" s="5">
        <f t="shared" si="143"/>
        <v>5.6806041583969142E-3</v>
      </c>
      <c r="BF114" s="5">
        <f t="shared" si="143"/>
        <v>1.4687539027872709E-2</v>
      </c>
      <c r="BG114" s="5">
        <f t="shared" si="143"/>
        <v>2.3694473897348484E-2</v>
      </c>
      <c r="BI114" s="5">
        <v>2029</v>
      </c>
      <c r="BJ114" s="5">
        <f t="shared" si="144"/>
        <v>2.6679276710131852E-3</v>
      </c>
      <c r="BK114" s="5">
        <f t="shared" si="144"/>
        <v>6.8980852562354781E-3</v>
      </c>
      <c r="BL114" s="5">
        <f t="shared" si="144"/>
        <v>1.1128242841457761E-2</v>
      </c>
      <c r="BN114" s="5">
        <v>2029</v>
      </c>
      <c r="BO114" s="5">
        <f t="shared" si="145"/>
        <v>9.5575962073908713E-2</v>
      </c>
      <c r="BP114" s="5">
        <f t="shared" si="145"/>
        <v>0.24711731955693314</v>
      </c>
      <c r="BQ114" s="5">
        <f t="shared" si="145"/>
        <v>0.39865867703995755</v>
      </c>
      <c r="BS114" s="5">
        <v>2029</v>
      </c>
      <c r="BT114" s="5">
        <f t="shared" si="146"/>
        <v>3.5346139820232471E-2</v>
      </c>
      <c r="BU114" s="5">
        <f t="shared" si="146"/>
        <v>9.1389541256262322E-2</v>
      </c>
      <c r="BV114" s="5">
        <f t="shared" si="146"/>
        <v>0.14743294269229199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7.3519970826083402E-3</v>
      </c>
      <c r="CE114" s="5">
        <f t="shared" si="148"/>
        <v>1.9009024581302547E-2</v>
      </c>
      <c r="CF114" s="5">
        <f t="shared" si="148"/>
        <v>3.0666052079996734E-2</v>
      </c>
    </row>
    <row r="115" spans="1:84" x14ac:dyDescent="0.25">
      <c r="A115" s="5">
        <v>2030</v>
      </c>
      <c r="B115" s="5">
        <f t="shared" si="132"/>
        <v>0.4655950868907105</v>
      </c>
      <c r="C115" s="5">
        <f t="shared" si="115"/>
        <v>1.2731603515212133</v>
      </c>
      <c r="D115" s="5">
        <f t="shared" si="115"/>
        <v>2.0807256161517151</v>
      </c>
      <c r="F115" s="5">
        <v>2030</v>
      </c>
      <c r="G115" s="5">
        <f t="shared" si="133"/>
        <v>2.280712074968683E-2</v>
      </c>
      <c r="H115" s="5">
        <f t="shared" si="133"/>
        <v>6.236561056683565E-2</v>
      </c>
      <c r="I115" s="5">
        <f t="shared" si="133"/>
        <v>0.10192410038398439</v>
      </c>
      <c r="K115" s="5">
        <v>2030</v>
      </c>
      <c r="L115" s="5">
        <f t="shared" si="134"/>
        <v>8.4580646180558036E-2</v>
      </c>
      <c r="M115" s="5">
        <f t="shared" si="134"/>
        <v>0.23128406689653849</v>
      </c>
      <c r="N115" s="5">
        <f t="shared" si="134"/>
        <v>0.37798748761251838</v>
      </c>
      <c r="P115" s="5">
        <v>2030</v>
      </c>
      <c r="Q115" s="5">
        <f t="shared" si="135"/>
        <v>2.0389204077170757E-2</v>
      </c>
      <c r="R115" s="5">
        <f t="shared" si="135"/>
        <v>5.5753866312214247E-2</v>
      </c>
      <c r="S115" s="5">
        <f t="shared" si="135"/>
        <v>9.1118528547257827E-2</v>
      </c>
      <c r="U115" s="5">
        <v>2030</v>
      </c>
      <c r="V115" s="5">
        <f t="shared" si="136"/>
        <v>7.1224389827093781E-2</v>
      </c>
      <c r="W115" s="5">
        <f t="shared" si="136"/>
        <v>0.19476165393994355</v>
      </c>
      <c r="X115" s="5">
        <f t="shared" si="136"/>
        <v>0.31829891805279298</v>
      </c>
      <c r="Z115" s="5">
        <v>2030</v>
      </c>
      <c r="AA115" s="5">
        <f t="shared" si="137"/>
        <v>1.9883475493396936E-2</v>
      </c>
      <c r="AB115" s="5">
        <f t="shared" si="137"/>
        <v>5.4370961724900857E-2</v>
      </c>
      <c r="AC115" s="5">
        <f t="shared" si="137"/>
        <v>8.8858447956404768E-2</v>
      </c>
      <c r="AE115" s="5">
        <v>2030</v>
      </c>
      <c r="AF115" s="5">
        <f t="shared" si="138"/>
        <v>1.3438039174408662E-2</v>
      </c>
      <c r="AG115" s="5">
        <f t="shared" si="138"/>
        <v>3.6746046426950285E-2</v>
      </c>
      <c r="AH115" s="5">
        <f t="shared" si="138"/>
        <v>6.005405367949182E-2</v>
      </c>
      <c r="AJ115" s="5">
        <v>2030</v>
      </c>
      <c r="AK115" s="5">
        <f t="shared" si="139"/>
        <v>1.9890313472451012E-2</v>
      </c>
      <c r="AL115" s="5">
        <f t="shared" si="139"/>
        <v>5.4389660040371317E-2</v>
      </c>
      <c r="AM115" s="5">
        <f t="shared" si="139"/>
        <v>8.8889006608291535E-2</v>
      </c>
      <c r="AO115" s="5">
        <v>2030</v>
      </c>
      <c r="AP115" s="5">
        <f t="shared" si="140"/>
        <v>1.729834398201897E-2</v>
      </c>
      <c r="AQ115" s="5">
        <f t="shared" si="140"/>
        <v>4.7301971874225822E-2</v>
      </c>
      <c r="AR115" s="5">
        <f t="shared" si="140"/>
        <v>7.7305599766432642E-2</v>
      </c>
      <c r="AT115" s="5">
        <v>2030</v>
      </c>
      <c r="AU115" s="5">
        <f t="shared" si="141"/>
        <v>2.1832861336528789E-2</v>
      </c>
      <c r="AV115" s="5">
        <f t="shared" si="141"/>
        <v>5.9701517899508338E-2</v>
      </c>
      <c r="AW115" s="5">
        <f t="shared" si="141"/>
        <v>9.7570174462487794E-2</v>
      </c>
      <c r="AY115" s="5">
        <v>2030</v>
      </c>
      <c r="AZ115" s="5">
        <f t="shared" si="142"/>
        <v>3.190956656877277E-3</v>
      </c>
      <c r="BA115" s="5">
        <f t="shared" si="142"/>
        <v>8.7256064622358281E-3</v>
      </c>
      <c r="BB115" s="5">
        <f t="shared" si="142"/>
        <v>1.4260256267594366E-2</v>
      </c>
      <c r="BD115" s="5">
        <v>2030</v>
      </c>
      <c r="BE115" s="5">
        <f t="shared" si="143"/>
        <v>6.6273715181297405E-3</v>
      </c>
      <c r="BF115" s="5">
        <f t="shared" si="143"/>
        <v>1.8122413421566719E-2</v>
      </c>
      <c r="BG115" s="5">
        <f t="shared" si="143"/>
        <v>2.9617455325003695E-2</v>
      </c>
      <c r="BI115" s="5">
        <v>2030</v>
      </c>
      <c r="BJ115" s="5">
        <f t="shared" si="144"/>
        <v>3.1125822828487163E-3</v>
      </c>
      <c r="BK115" s="5">
        <f t="shared" si="144"/>
        <v>8.5112933210581103E-3</v>
      </c>
      <c r="BL115" s="5">
        <f t="shared" si="144"/>
        <v>1.3910004359267494E-2</v>
      </c>
      <c r="BN115" s="5">
        <v>2030</v>
      </c>
      <c r="BO115" s="5">
        <f t="shared" si="145"/>
        <v>0.11150528908622663</v>
      </c>
      <c r="BP115" s="5">
        <f t="shared" si="145"/>
        <v>0.3049089585492516</v>
      </c>
      <c r="BQ115" s="5">
        <f t="shared" si="145"/>
        <v>0.4983126280122766</v>
      </c>
      <c r="BS115" s="5">
        <v>2030</v>
      </c>
      <c r="BT115" s="5">
        <f t="shared" si="146"/>
        <v>4.1237163123604606E-2</v>
      </c>
      <c r="BU115" s="5">
        <f t="shared" si="146"/>
        <v>0.11276218881259305</v>
      </c>
      <c r="BV115" s="5">
        <f t="shared" si="146"/>
        <v>0.1842872145015815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8.5773299297097448E-3</v>
      </c>
      <c r="CE115" s="5">
        <f t="shared" si="148"/>
        <v>2.3454535273019366E-2</v>
      </c>
      <c r="CF115" s="5">
        <f t="shared" si="148"/>
        <v>3.8331740616328963E-2</v>
      </c>
    </row>
    <row r="116" spans="1:84" x14ac:dyDescent="0.25">
      <c r="A116" s="5">
        <v>2031</v>
      </c>
      <c r="B116" s="5">
        <f t="shared" si="132"/>
        <v>0.53210867073224033</v>
      </c>
      <c r="C116" s="5">
        <f t="shared" si="115"/>
        <v>1.3952360128759997</v>
      </c>
      <c r="D116" s="5">
        <f t="shared" si="115"/>
        <v>2.2583633550197568</v>
      </c>
      <c r="F116" s="5">
        <v>2031</v>
      </c>
      <c r="G116" s="5">
        <f t="shared" si="133"/>
        <v>2.6065280856784962E-2</v>
      </c>
      <c r="H116" s="5">
        <f t="shared" si="133"/>
        <v>6.8345472527385112E-2</v>
      </c>
      <c r="I116" s="5">
        <f t="shared" si="133"/>
        <v>0.11062566419798522</v>
      </c>
      <c r="K116" s="5">
        <v>2031</v>
      </c>
      <c r="L116" s="5">
        <f t="shared" si="134"/>
        <v>9.6663595634923521E-2</v>
      </c>
      <c r="M116" s="5">
        <f t="shared" si="134"/>
        <v>0.25346050004848553</v>
      </c>
      <c r="N116" s="5">
        <f t="shared" si="134"/>
        <v>0.41025740446204711</v>
      </c>
      <c r="P116" s="5">
        <v>2031</v>
      </c>
      <c r="Q116" s="5">
        <f t="shared" si="135"/>
        <v>2.3301947516766591E-2</v>
      </c>
      <c r="R116" s="5">
        <f t="shared" si="135"/>
        <v>6.1099768024451585E-2</v>
      </c>
      <c r="S116" s="5">
        <f t="shared" si="135"/>
        <v>9.8897588532136579E-2</v>
      </c>
      <c r="U116" s="5">
        <v>2031</v>
      </c>
      <c r="V116" s="5">
        <f t="shared" si="136"/>
        <v>8.1399302659535461E-2</v>
      </c>
      <c r="W116" s="5">
        <f t="shared" si="136"/>
        <v>0.21343617336152507</v>
      </c>
      <c r="X116" s="5">
        <f t="shared" si="136"/>
        <v>0.34547304406351437</v>
      </c>
      <c r="Z116" s="5">
        <v>2031</v>
      </c>
      <c r="AA116" s="5">
        <f t="shared" si="137"/>
        <v>2.2723971992453677E-2</v>
      </c>
      <c r="AB116" s="5">
        <f t="shared" si="137"/>
        <v>5.9584265063425797E-2</v>
      </c>
      <c r="AC116" s="5">
        <f t="shared" si="137"/>
        <v>9.6444558134397743E-2</v>
      </c>
      <c r="AE116" s="5">
        <v>2031</v>
      </c>
      <c r="AF116" s="5">
        <f t="shared" si="138"/>
        <v>1.5357759056467078E-2</v>
      </c>
      <c r="AG116" s="5">
        <f t="shared" si="138"/>
        <v>4.0269403020944006E-2</v>
      </c>
      <c r="AH116" s="5">
        <f t="shared" si="138"/>
        <v>6.5181046985420849E-2</v>
      </c>
      <c r="AJ116" s="5">
        <v>2031</v>
      </c>
      <c r="AK116" s="5">
        <f t="shared" si="139"/>
        <v>2.2731786825658309E-2</v>
      </c>
      <c r="AL116" s="5">
        <f t="shared" si="139"/>
        <v>5.9604756247504255E-2</v>
      </c>
      <c r="AM116" s="5">
        <f t="shared" si="139"/>
        <v>9.6477725669350076E-2</v>
      </c>
      <c r="AO116" s="5">
        <v>2031</v>
      </c>
      <c r="AP116" s="5">
        <f t="shared" si="140"/>
        <v>1.9769535979450203E-2</v>
      </c>
      <c r="AQ116" s="5">
        <f t="shared" si="140"/>
        <v>5.1837472444151794E-2</v>
      </c>
      <c r="AR116" s="5">
        <f t="shared" si="140"/>
        <v>8.3905408908853257E-2</v>
      </c>
      <c r="AT116" s="5">
        <v>2031</v>
      </c>
      <c r="AU116" s="5">
        <f t="shared" si="141"/>
        <v>2.4951841527461441E-2</v>
      </c>
      <c r="AV116" s="5">
        <f t="shared" si="141"/>
        <v>6.5425936094560488E-2</v>
      </c>
      <c r="AW116" s="5">
        <f t="shared" si="141"/>
        <v>0.10590003066165944</v>
      </c>
      <c r="AY116" s="5">
        <v>2031</v>
      </c>
      <c r="AZ116" s="5">
        <f t="shared" si="142"/>
        <v>3.6468076078597527E-3</v>
      </c>
      <c r="BA116" s="5">
        <f t="shared" si="142"/>
        <v>9.5622521984357663E-3</v>
      </c>
      <c r="BB116" s="5">
        <f t="shared" si="142"/>
        <v>1.5477696789011772E-2</v>
      </c>
      <c r="BD116" s="5">
        <v>2031</v>
      </c>
      <c r="BE116" s="5">
        <f t="shared" si="143"/>
        <v>7.574138877862565E-3</v>
      </c>
      <c r="BF116" s="5">
        <f t="shared" si="143"/>
        <v>1.9860062258289662E-2</v>
      </c>
      <c r="BG116" s="5">
        <f t="shared" si="143"/>
        <v>3.2145985638716762E-2</v>
      </c>
      <c r="BI116" s="5">
        <v>2031</v>
      </c>
      <c r="BJ116" s="5">
        <f t="shared" si="144"/>
        <v>3.5572368946842473E-3</v>
      </c>
      <c r="BK116" s="5">
        <f t="shared" si="144"/>
        <v>9.3273898637373457E-3</v>
      </c>
      <c r="BL116" s="5">
        <f t="shared" si="144"/>
        <v>1.5097542832790431E-2</v>
      </c>
      <c r="BN116" s="5">
        <v>2031</v>
      </c>
      <c r="BO116" s="5">
        <f t="shared" si="145"/>
        <v>0.12743461609854484</v>
      </c>
      <c r="BP116" s="5">
        <f t="shared" si="145"/>
        <v>0.33414483816443535</v>
      </c>
      <c r="BQ116" s="5">
        <f t="shared" si="145"/>
        <v>0.54085506023032537</v>
      </c>
      <c r="BS116" s="5">
        <v>2031</v>
      </c>
      <c r="BT116" s="5">
        <f t="shared" si="146"/>
        <v>4.7128186426976568E-2</v>
      </c>
      <c r="BU116" s="5">
        <f t="shared" si="146"/>
        <v>0.12357427446909587</v>
      </c>
      <c r="BV116" s="5">
        <f t="shared" si="146"/>
        <v>0.20002036251121502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9.8026627768111486E-3</v>
      </c>
      <c r="CE116" s="5">
        <f t="shared" si="148"/>
        <v>2.5703449089571936E-2</v>
      </c>
      <c r="CF116" s="5">
        <f t="shared" si="148"/>
        <v>4.1604235402332726E-2</v>
      </c>
    </row>
    <row r="117" spans="1:84" x14ac:dyDescent="0.25">
      <c r="A117" s="5">
        <v>2032</v>
      </c>
      <c r="B117" s="5">
        <f t="shared" si="132"/>
        <v>0.59862225457377038</v>
      </c>
      <c r="C117" s="5">
        <f t="shared" si="115"/>
        <v>1.5216661168864405</v>
      </c>
      <c r="D117" s="5">
        <f t="shared" si="115"/>
        <v>2.4447099791991085</v>
      </c>
      <c r="F117" s="5">
        <v>2032</v>
      </c>
      <c r="G117" s="5">
        <f t="shared" si="133"/>
        <v>2.9323440963883052E-2</v>
      </c>
      <c r="H117" s="5">
        <f t="shared" si="133"/>
        <v>7.4538636350951079E-2</v>
      </c>
      <c r="I117" s="5">
        <f t="shared" si="133"/>
        <v>0.11975383173801897</v>
      </c>
      <c r="K117" s="5">
        <v>2032</v>
      </c>
      <c r="L117" s="5">
        <f t="shared" si="134"/>
        <v>0.10874654508928901</v>
      </c>
      <c r="M117" s="5">
        <f t="shared" si="134"/>
        <v>0.27642796726402413</v>
      </c>
      <c r="N117" s="5">
        <f t="shared" si="134"/>
        <v>0.44410938943875888</v>
      </c>
      <c r="P117" s="5">
        <v>2032</v>
      </c>
      <c r="Q117" s="5">
        <f t="shared" si="135"/>
        <v>2.6214690956362342E-2</v>
      </c>
      <c r="R117" s="5">
        <f t="shared" si="135"/>
        <v>6.6636358217835423E-2</v>
      </c>
      <c r="S117" s="5">
        <f t="shared" si="135"/>
        <v>0.10705802547930841</v>
      </c>
      <c r="U117" s="5">
        <v>2032</v>
      </c>
      <c r="V117" s="5">
        <f t="shared" si="136"/>
        <v>9.1574215491977487E-2</v>
      </c>
      <c r="W117" s="5">
        <f t="shared" si="136"/>
        <v>0.2327768134744938</v>
      </c>
      <c r="X117" s="5">
        <f t="shared" si="136"/>
        <v>0.37397941145700975</v>
      </c>
      <c r="Z117" s="5">
        <v>2032</v>
      </c>
      <c r="AA117" s="5">
        <f t="shared" si="137"/>
        <v>2.5564468491510419E-2</v>
      </c>
      <c r="AB117" s="5">
        <f t="shared" si="137"/>
        <v>6.4983527094962898E-2</v>
      </c>
      <c r="AC117" s="5">
        <f t="shared" si="137"/>
        <v>0.10440258569841529</v>
      </c>
      <c r="AE117" s="5">
        <v>2032</v>
      </c>
      <c r="AF117" s="5">
        <f t="shared" si="138"/>
        <v>1.7277478938525451E-2</v>
      </c>
      <c r="AG117" s="5">
        <f t="shared" si="138"/>
        <v>4.3918437854758012E-2</v>
      </c>
      <c r="AH117" s="5">
        <f t="shared" si="138"/>
        <v>7.0559396770990532E-2</v>
      </c>
      <c r="AJ117" s="5">
        <v>2032</v>
      </c>
      <c r="AK117" s="5">
        <f t="shared" si="139"/>
        <v>2.557326017886561E-2</v>
      </c>
      <c r="AL117" s="5">
        <f t="shared" si="139"/>
        <v>6.5005875099328703E-2</v>
      </c>
      <c r="AM117" s="5">
        <f t="shared" si="139"/>
        <v>0.1044384900197917</v>
      </c>
      <c r="AO117" s="5">
        <v>2032</v>
      </c>
      <c r="AP117" s="5">
        <f t="shared" si="140"/>
        <v>2.2240727976881522E-2</v>
      </c>
      <c r="AQ117" s="5">
        <f t="shared" si="140"/>
        <v>5.6534754461151304E-2</v>
      </c>
      <c r="AR117" s="5">
        <f t="shared" si="140"/>
        <v>9.082878094542092E-2</v>
      </c>
      <c r="AT117" s="5">
        <v>2032</v>
      </c>
      <c r="AU117" s="5">
        <f t="shared" si="141"/>
        <v>2.807082171839409E-2</v>
      </c>
      <c r="AV117" s="5">
        <f t="shared" si="141"/>
        <v>7.1354544465530717E-2</v>
      </c>
      <c r="AW117" s="5">
        <f t="shared" si="141"/>
        <v>0.11463826721266721</v>
      </c>
      <c r="AY117" s="5">
        <v>2032</v>
      </c>
      <c r="AZ117" s="5">
        <f t="shared" si="142"/>
        <v>4.1026585588422176E-3</v>
      </c>
      <c r="BA117" s="5">
        <f t="shared" si="142"/>
        <v>1.042874111419295E-2</v>
      </c>
      <c r="BB117" s="5">
        <f t="shared" si="142"/>
        <v>1.6754823669543673E-2</v>
      </c>
      <c r="BD117" s="5">
        <v>2032</v>
      </c>
      <c r="BE117" s="5">
        <f t="shared" si="143"/>
        <v>8.5209062375953704E-3</v>
      </c>
      <c r="BF117" s="5">
        <f t="shared" si="143"/>
        <v>2.1659693083323831E-2</v>
      </c>
      <c r="BG117" s="5">
        <f t="shared" si="143"/>
        <v>3.4798479929052224E-2</v>
      </c>
      <c r="BI117" s="5">
        <v>2032</v>
      </c>
      <c r="BJ117" s="5">
        <f t="shared" si="144"/>
        <v>4.001891506519778E-3</v>
      </c>
      <c r="BK117" s="5">
        <f t="shared" si="144"/>
        <v>1.0172596595598748E-2</v>
      </c>
      <c r="BL117" s="5">
        <f t="shared" si="144"/>
        <v>1.6343301684677687E-2</v>
      </c>
      <c r="BN117" s="5">
        <v>2032</v>
      </c>
      <c r="BO117" s="5">
        <f t="shared" si="145"/>
        <v>0.14336394311086276</v>
      </c>
      <c r="BP117" s="5">
        <f t="shared" si="145"/>
        <v>0.36442356251917724</v>
      </c>
      <c r="BQ117" s="5">
        <f t="shared" si="145"/>
        <v>0.58548318192749105</v>
      </c>
      <c r="BS117" s="5">
        <v>2032</v>
      </c>
      <c r="BT117" s="5">
        <f t="shared" si="146"/>
        <v>5.3019209730348703E-2</v>
      </c>
      <c r="BU117" s="5">
        <f t="shared" si="146"/>
        <v>0.13477202755886727</v>
      </c>
      <c r="BV117" s="5">
        <f t="shared" si="146"/>
        <v>0.21652484538738584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1.1027995623912532E-2</v>
      </c>
      <c r="CE117" s="5">
        <f t="shared" si="148"/>
        <v>2.8032581732244408E-2</v>
      </c>
      <c r="CF117" s="5">
        <f t="shared" si="148"/>
        <v>4.5037167840576223E-2</v>
      </c>
    </row>
    <row r="118" spans="1:84" x14ac:dyDescent="0.25">
      <c r="A118" s="5">
        <v>2033</v>
      </c>
      <c r="B118" s="5">
        <f t="shared" si="132"/>
        <v>0.66513583841530044</v>
      </c>
      <c r="C118" s="5">
        <f t="shared" si="115"/>
        <v>1.6526641448877779</v>
      </c>
      <c r="D118" s="5">
        <f t="shared" si="115"/>
        <v>2.640192451360253</v>
      </c>
      <c r="F118" s="5">
        <v>2033</v>
      </c>
      <c r="G118" s="5">
        <f t="shared" si="133"/>
        <v>3.2581601070981181E-2</v>
      </c>
      <c r="H118" s="5">
        <f t="shared" si="133"/>
        <v>8.0955559395713916E-2</v>
      </c>
      <c r="I118" s="5">
        <f t="shared" si="133"/>
        <v>0.12932951772044657</v>
      </c>
      <c r="K118" s="5">
        <v>2033</v>
      </c>
      <c r="L118" s="5">
        <f t="shared" si="134"/>
        <v>0.12082949454365433</v>
      </c>
      <c r="M118" s="5">
        <f t="shared" si="134"/>
        <v>0.30022524985719873</v>
      </c>
      <c r="N118" s="5">
        <f t="shared" si="134"/>
        <v>0.47962100517074296</v>
      </c>
      <c r="P118" s="5">
        <v>2033</v>
      </c>
      <c r="Q118" s="5">
        <f t="shared" si="135"/>
        <v>2.912743439595818E-2</v>
      </c>
      <c r="R118" s="5">
        <f t="shared" si="135"/>
        <v>7.2372985604655674E-2</v>
      </c>
      <c r="S118" s="5">
        <f t="shared" si="135"/>
        <v>0.11561853681335303</v>
      </c>
      <c r="U118" s="5">
        <v>2033</v>
      </c>
      <c r="V118" s="5">
        <f t="shared" si="136"/>
        <v>0.1017491283244195</v>
      </c>
      <c r="W118" s="5">
        <f t="shared" si="136"/>
        <v>0.25281623157758459</v>
      </c>
      <c r="X118" s="5">
        <f t="shared" si="136"/>
        <v>0.40388333483074934</v>
      </c>
      <c r="Z118" s="5">
        <v>2033</v>
      </c>
      <c r="AA118" s="5">
        <f t="shared" si="137"/>
        <v>2.8404964990567074E-2</v>
      </c>
      <c r="AB118" s="5">
        <f t="shared" si="137"/>
        <v>7.05778646487423E-2</v>
      </c>
      <c r="AC118" s="5">
        <f t="shared" si="137"/>
        <v>0.11275076430691747</v>
      </c>
      <c r="AE118" s="5">
        <v>2033</v>
      </c>
      <c r="AF118" s="5">
        <f t="shared" si="138"/>
        <v>1.9197198820583825E-2</v>
      </c>
      <c r="AG118" s="5">
        <f t="shared" si="138"/>
        <v>4.7699312442177066E-2</v>
      </c>
      <c r="AH118" s="5">
        <f t="shared" si="138"/>
        <v>7.620142606377027E-2</v>
      </c>
      <c r="AJ118" s="5">
        <v>2033</v>
      </c>
      <c r="AK118" s="5">
        <f t="shared" si="139"/>
        <v>2.8414733532072911E-2</v>
      </c>
      <c r="AL118" s="5">
        <f t="shared" si="139"/>
        <v>7.0602136560376144E-2</v>
      </c>
      <c r="AM118" s="5">
        <f t="shared" si="139"/>
        <v>0.11278953958867934</v>
      </c>
      <c r="AO118" s="5">
        <v>2033</v>
      </c>
      <c r="AP118" s="5">
        <f t="shared" si="140"/>
        <v>2.4711919974312758E-2</v>
      </c>
      <c r="AQ118" s="5">
        <f t="shared" si="140"/>
        <v>6.1401749438409696E-2</v>
      </c>
      <c r="AR118" s="5">
        <f t="shared" si="140"/>
        <v>9.8091578902506471E-2</v>
      </c>
      <c r="AT118" s="5">
        <v>2033</v>
      </c>
      <c r="AU118" s="5">
        <f t="shared" si="141"/>
        <v>3.1189801909326822E-2</v>
      </c>
      <c r="AV118" s="5">
        <f t="shared" si="141"/>
        <v>7.7497353660128679E-2</v>
      </c>
      <c r="AW118" s="5">
        <f t="shared" si="141"/>
        <v>0.12380490541093053</v>
      </c>
      <c r="AY118" s="5">
        <v>2033</v>
      </c>
      <c r="AZ118" s="5">
        <f t="shared" si="142"/>
        <v>4.558509509824683E-3</v>
      </c>
      <c r="BA118" s="5">
        <f t="shared" si="142"/>
        <v>1.1326536304172657E-2</v>
      </c>
      <c r="BB118" s="5">
        <f t="shared" si="142"/>
        <v>1.8094563098520613E-2</v>
      </c>
      <c r="BD118" s="5">
        <v>2033</v>
      </c>
      <c r="BE118" s="5">
        <f t="shared" si="143"/>
        <v>9.4676735973281967E-3</v>
      </c>
      <c r="BF118" s="5">
        <f t="shared" si="143"/>
        <v>2.3524344631743226E-2</v>
      </c>
      <c r="BG118" s="5">
        <f t="shared" si="143"/>
        <v>3.7581015666158187E-2</v>
      </c>
      <c r="BI118" s="5">
        <v>2033</v>
      </c>
      <c r="BJ118" s="5">
        <f t="shared" si="144"/>
        <v>4.4465461183553082E-3</v>
      </c>
      <c r="BK118" s="5">
        <f t="shared" si="144"/>
        <v>1.1048340675649122E-2</v>
      </c>
      <c r="BL118" s="5">
        <f t="shared" si="144"/>
        <v>1.7650135232942916E-2</v>
      </c>
      <c r="BN118" s="5">
        <v>2033</v>
      </c>
      <c r="BO118" s="5">
        <f t="shared" si="145"/>
        <v>0.15929327012318098</v>
      </c>
      <c r="BP118" s="5">
        <f t="shared" si="145"/>
        <v>0.3957962582225652</v>
      </c>
      <c r="BQ118" s="5">
        <f t="shared" si="145"/>
        <v>0.63229924632194912</v>
      </c>
      <c r="BS118" s="5">
        <v>2033</v>
      </c>
      <c r="BT118" s="5">
        <f t="shared" si="146"/>
        <v>5.8910233033720838E-2</v>
      </c>
      <c r="BU118" s="5">
        <f t="shared" si="146"/>
        <v>0.14637435585154043</v>
      </c>
      <c r="BV118" s="5">
        <f t="shared" si="146"/>
        <v>0.23383847866935983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1.2253328471013916E-2</v>
      </c>
      <c r="CE118" s="5">
        <f t="shared" si="148"/>
        <v>3.0445866017120408E-2</v>
      </c>
      <c r="CF118" s="5">
        <f t="shared" si="148"/>
        <v>4.8638403563226837E-2</v>
      </c>
    </row>
    <row r="119" spans="1:84" x14ac:dyDescent="0.25">
      <c r="A119" s="5">
        <v>2034</v>
      </c>
      <c r="B119" s="5">
        <f t="shared" si="132"/>
        <v>0.73164942225683072</v>
      </c>
      <c r="C119" s="5">
        <f t="shared" si="115"/>
        <v>1.7884540443722563</v>
      </c>
      <c r="D119" s="5">
        <f t="shared" si="115"/>
        <v>2.84525866648768</v>
      </c>
      <c r="F119" s="5">
        <v>2034</v>
      </c>
      <c r="G119" s="5">
        <f t="shared" si="133"/>
        <v>3.5839761178079313E-2</v>
      </c>
      <c r="H119" s="5">
        <f t="shared" si="133"/>
        <v>8.7607211703327942E-2</v>
      </c>
      <c r="I119" s="5">
        <f t="shared" si="133"/>
        <v>0.13937466222857647</v>
      </c>
      <c r="K119" s="5">
        <v>2034</v>
      </c>
      <c r="L119" s="5">
        <f t="shared" si="134"/>
        <v>0.1329124439980198</v>
      </c>
      <c r="M119" s="5">
        <f t="shared" si="134"/>
        <v>0.32489303043858236</v>
      </c>
      <c r="N119" s="5">
        <f t="shared" si="134"/>
        <v>0.51687361687914435</v>
      </c>
      <c r="P119" s="5">
        <v>2034</v>
      </c>
      <c r="Q119" s="5">
        <f t="shared" si="135"/>
        <v>3.2040177835554011E-2</v>
      </c>
      <c r="R119" s="5">
        <f t="shared" si="135"/>
        <v>7.8319457228093178E-2</v>
      </c>
      <c r="S119" s="5">
        <f t="shared" si="135"/>
        <v>0.12459873662063227</v>
      </c>
      <c r="U119" s="5">
        <v>2034</v>
      </c>
      <c r="V119" s="5">
        <f t="shared" si="136"/>
        <v>0.11192404115686153</v>
      </c>
      <c r="W119" s="5">
        <f t="shared" si="136"/>
        <v>0.27358868602948161</v>
      </c>
      <c r="X119" s="5">
        <f t="shared" si="136"/>
        <v>0.43525333090210166</v>
      </c>
      <c r="Z119" s="5">
        <v>2034</v>
      </c>
      <c r="AA119" s="5">
        <f t="shared" si="137"/>
        <v>3.1245461489623812E-2</v>
      </c>
      <c r="AB119" s="5">
        <f t="shared" si="137"/>
        <v>7.6376841516563598E-2</v>
      </c>
      <c r="AC119" s="5">
        <f t="shared" si="137"/>
        <v>0.12150822154350339</v>
      </c>
      <c r="AE119" s="5">
        <v>2034</v>
      </c>
      <c r="AF119" s="5">
        <f t="shared" si="138"/>
        <v>2.11169187026422E-2</v>
      </c>
      <c r="AG119" s="5">
        <f t="shared" si="138"/>
        <v>5.1618490371968605E-2</v>
      </c>
      <c r="AH119" s="5">
        <f t="shared" si="138"/>
        <v>8.2120062041294975E-2</v>
      </c>
      <c r="AJ119" s="5">
        <v>2034</v>
      </c>
      <c r="AK119" s="5">
        <f t="shared" si="139"/>
        <v>3.1256206885280212E-2</v>
      </c>
      <c r="AL119" s="5">
        <f t="shared" si="139"/>
        <v>7.6403107711458959E-2</v>
      </c>
      <c r="AM119" s="5">
        <f t="shared" si="139"/>
        <v>0.12155000853763764</v>
      </c>
      <c r="AO119" s="5">
        <v>2034</v>
      </c>
      <c r="AP119" s="5">
        <f t="shared" si="140"/>
        <v>2.7183111971744073E-2</v>
      </c>
      <c r="AQ119" s="5">
        <f t="shared" si="140"/>
        <v>6.6446777740260407E-2</v>
      </c>
      <c r="AR119" s="5">
        <f t="shared" si="140"/>
        <v>0.1057104435087767</v>
      </c>
      <c r="AT119" s="5">
        <v>2034</v>
      </c>
      <c r="AU119" s="5">
        <f t="shared" si="141"/>
        <v>3.430878210025947E-2</v>
      </c>
      <c r="AV119" s="5">
        <f t="shared" si="141"/>
        <v>8.3864865109066544E-2</v>
      </c>
      <c r="AW119" s="5">
        <f t="shared" si="141"/>
        <v>0.13342094811787344</v>
      </c>
      <c r="AY119" s="5">
        <v>2034</v>
      </c>
      <c r="AZ119" s="5">
        <f t="shared" si="142"/>
        <v>5.0143604608071587E-3</v>
      </c>
      <c r="BA119" s="5">
        <f t="shared" si="142"/>
        <v>1.2257172592863569E-2</v>
      </c>
      <c r="BB119" s="5">
        <f t="shared" si="142"/>
        <v>1.949998472491998E-2</v>
      </c>
      <c r="BD119" s="5">
        <v>2034</v>
      </c>
      <c r="BE119" s="5">
        <f t="shared" si="143"/>
        <v>1.0414440957061023E-2</v>
      </c>
      <c r="BF119" s="5">
        <f t="shared" si="143"/>
        <v>2.5457204615947426E-2</v>
      </c>
      <c r="BG119" s="5">
        <f t="shared" si="143"/>
        <v>4.0499968274833792E-2</v>
      </c>
      <c r="BI119" s="5">
        <v>2034</v>
      </c>
      <c r="BJ119" s="5">
        <f t="shared" si="144"/>
        <v>4.8912007301908401E-3</v>
      </c>
      <c r="BK119" s="5">
        <f t="shared" si="144"/>
        <v>1.1956119230933589E-2</v>
      </c>
      <c r="BL119" s="5">
        <f t="shared" si="144"/>
        <v>1.9021037731676328E-2</v>
      </c>
      <c r="BN119" s="5">
        <v>2034</v>
      </c>
      <c r="BO119" s="5">
        <f t="shared" si="145"/>
        <v>0.1752225971354992</v>
      </c>
      <c r="BP119" s="5">
        <f t="shared" si="145"/>
        <v>0.42831655842186811</v>
      </c>
      <c r="BQ119" s="5">
        <f t="shared" si="145"/>
        <v>0.68141051970823674</v>
      </c>
      <c r="BS119" s="5">
        <v>2034</v>
      </c>
      <c r="BT119" s="5">
        <f t="shared" si="146"/>
        <v>6.4801256337092814E-2</v>
      </c>
      <c r="BU119" s="5">
        <f t="shared" si="146"/>
        <v>0.15840109409092762</v>
      </c>
      <c r="BV119" s="5">
        <f t="shared" si="146"/>
        <v>0.25200093184476219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1.347866131811532E-2</v>
      </c>
      <c r="CE119" s="5">
        <f t="shared" si="148"/>
        <v>3.2947427570912943E-2</v>
      </c>
      <c r="CF119" s="5">
        <f t="shared" si="148"/>
        <v>5.2416193823710544E-2</v>
      </c>
    </row>
    <row r="120" spans="1:84" x14ac:dyDescent="0.25">
      <c r="A120" s="5">
        <v>2035</v>
      </c>
      <c r="B120" s="5">
        <f t="shared" si="132"/>
        <v>0.79816300609836044</v>
      </c>
      <c r="C120" s="5">
        <f t="shared" si="115"/>
        <v>1.929270742103969</v>
      </c>
      <c r="D120" s="5">
        <f t="shared" si="115"/>
        <v>3.0603784781095769</v>
      </c>
      <c r="F120" s="5">
        <v>2035</v>
      </c>
      <c r="G120" s="5">
        <f t="shared" si="133"/>
        <v>3.9097921285177396E-2</v>
      </c>
      <c r="H120" s="5">
        <f t="shared" si="133"/>
        <v>9.4505101133791791E-2</v>
      </c>
      <c r="I120" s="5">
        <f t="shared" si="133"/>
        <v>0.14991228098240611</v>
      </c>
      <c r="K120" s="5">
        <v>2035</v>
      </c>
      <c r="L120" s="5">
        <f t="shared" si="134"/>
        <v>0.1449953934523853</v>
      </c>
      <c r="M120" s="5">
        <f t="shared" si="134"/>
        <v>0.35047398612842678</v>
      </c>
      <c r="N120" s="5">
        <f t="shared" si="134"/>
        <v>0.55595257880446836</v>
      </c>
      <c r="P120" s="5">
        <v>2035</v>
      </c>
      <c r="Q120" s="5">
        <f t="shared" si="135"/>
        <v>3.4952921275149845E-2</v>
      </c>
      <c r="R120" s="5">
        <f t="shared" si="135"/>
        <v>8.4486060932395413E-2</v>
      </c>
      <c r="S120" s="5">
        <f t="shared" si="135"/>
        <v>0.1340192005896409</v>
      </c>
      <c r="U120" s="5">
        <v>2035</v>
      </c>
      <c r="V120" s="5">
        <f t="shared" si="136"/>
        <v>0.12209895398930319</v>
      </c>
      <c r="W120" s="5">
        <f t="shared" si="136"/>
        <v>0.29513011474254225</v>
      </c>
      <c r="X120" s="5">
        <f t="shared" si="136"/>
        <v>0.46816127549578118</v>
      </c>
      <c r="Z120" s="5">
        <v>2035</v>
      </c>
      <c r="AA120" s="5">
        <f t="shared" si="137"/>
        <v>3.4085957988680478E-2</v>
      </c>
      <c r="AB120" s="5">
        <f t="shared" si="137"/>
        <v>8.2390490365626429E-2</v>
      </c>
      <c r="AC120" s="5">
        <f t="shared" si="137"/>
        <v>0.13069502274257225</v>
      </c>
      <c r="AE120" s="5">
        <v>2035</v>
      </c>
      <c r="AF120" s="5">
        <f t="shared" si="138"/>
        <v>2.3036638584700574E-2</v>
      </c>
      <c r="AG120" s="5">
        <f t="shared" si="138"/>
        <v>5.5682752117440601E-2</v>
      </c>
      <c r="AH120" s="5">
        <f t="shared" si="138"/>
        <v>8.8328865650180582E-2</v>
      </c>
      <c r="AJ120" s="5">
        <v>2035</v>
      </c>
      <c r="AK120" s="5">
        <f t="shared" si="139"/>
        <v>3.4097680238487471E-2</v>
      </c>
      <c r="AL120" s="5">
        <f t="shared" si="139"/>
        <v>8.2418824670037152E-2</v>
      </c>
      <c r="AM120" s="5">
        <f t="shared" si="139"/>
        <v>0.13073996910158678</v>
      </c>
      <c r="AO120" s="5">
        <v>2035</v>
      </c>
      <c r="AP120" s="5">
        <f t="shared" si="140"/>
        <v>2.9654303969175306E-2</v>
      </c>
      <c r="AQ120" s="5">
        <f t="shared" si="140"/>
        <v>7.1678567646039484E-2</v>
      </c>
      <c r="AR120" s="5">
        <f t="shared" si="140"/>
        <v>0.11370283132290362</v>
      </c>
      <c r="AT120" s="5">
        <v>2035</v>
      </c>
      <c r="AU120" s="5">
        <f t="shared" si="141"/>
        <v>3.7427762291192206E-2</v>
      </c>
      <c r="AV120" s="5">
        <f t="shared" si="141"/>
        <v>9.0468095087234329E-2</v>
      </c>
      <c r="AW120" s="5">
        <f t="shared" si="141"/>
        <v>0.14350842788327645</v>
      </c>
      <c r="AY120" s="5">
        <v>2035</v>
      </c>
      <c r="AZ120" s="5">
        <f t="shared" si="142"/>
        <v>5.4702114117896241E-3</v>
      </c>
      <c r="BA120" s="5">
        <f t="shared" si="142"/>
        <v>1.3222260051211169E-2</v>
      </c>
      <c r="BB120" s="5">
        <f t="shared" si="142"/>
        <v>2.0974308690632704E-2</v>
      </c>
      <c r="BD120" s="5">
        <v>2035</v>
      </c>
      <c r="BE120" s="5">
        <f t="shared" si="143"/>
        <v>1.1361208316793828E-2</v>
      </c>
      <c r="BF120" s="5">
        <f t="shared" si="143"/>
        <v>2.7461617029438588E-2</v>
      </c>
      <c r="BG120" s="5">
        <f t="shared" si="143"/>
        <v>4.356202574208333E-2</v>
      </c>
      <c r="BI120" s="5">
        <v>2035</v>
      </c>
      <c r="BJ120" s="5">
        <f t="shared" si="144"/>
        <v>5.3358553420263704E-3</v>
      </c>
      <c r="BK120" s="5">
        <f t="shared" si="144"/>
        <v>1.2897502786795455E-2</v>
      </c>
      <c r="BL120" s="5">
        <f t="shared" si="144"/>
        <v>2.0459150231564541E-2</v>
      </c>
      <c r="BN120" s="5">
        <v>2035</v>
      </c>
      <c r="BO120" s="5">
        <f t="shared" si="145"/>
        <v>0.19115192414781712</v>
      </c>
      <c r="BP120" s="5">
        <f t="shared" si="145"/>
        <v>0.46204072568832438</v>
      </c>
      <c r="BQ120" s="5">
        <f t="shared" si="145"/>
        <v>0.73292952722883087</v>
      </c>
      <c r="BS120" s="5">
        <v>2035</v>
      </c>
      <c r="BT120" s="5">
        <f t="shared" si="146"/>
        <v>7.0692279640464942E-2</v>
      </c>
      <c r="BU120" s="5">
        <f t="shared" si="146"/>
        <v>0.1708730494409483</v>
      </c>
      <c r="BV120" s="5">
        <f t="shared" si="146"/>
        <v>0.27105381924143157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1.4703994165216703E-2</v>
      </c>
      <c r="CE120" s="5">
        <f t="shared" si="148"/>
        <v>3.5541594283717247E-2</v>
      </c>
      <c r="CF120" s="5">
        <f t="shared" si="148"/>
        <v>5.6379194402217767E-2</v>
      </c>
    </row>
    <row r="121" spans="1:84" x14ac:dyDescent="0.25">
      <c r="A121" s="5">
        <v>2036</v>
      </c>
      <c r="B121" s="5">
        <f t="shared" si="132"/>
        <v>0.86467658993989038</v>
      </c>
      <c r="C121" s="5">
        <f t="shared" si="115"/>
        <v>2.0753606823897259</v>
      </c>
      <c r="D121" s="5">
        <f t="shared" si="115"/>
        <v>3.2860447748395583</v>
      </c>
      <c r="F121" s="5">
        <v>2036</v>
      </c>
      <c r="G121" s="5">
        <f t="shared" si="133"/>
        <v>4.2356081392275535E-2</v>
      </c>
      <c r="H121" s="5">
        <f t="shared" si="133"/>
        <v>0.10166129973258385</v>
      </c>
      <c r="I121" s="5">
        <f t="shared" si="133"/>
        <v>0.16096651807289208</v>
      </c>
      <c r="K121" s="5">
        <v>2036</v>
      </c>
      <c r="L121" s="5">
        <f t="shared" si="134"/>
        <v>0.1570783429067506</v>
      </c>
      <c r="M121" s="5">
        <f t="shared" si="134"/>
        <v>0.37701288633969321</v>
      </c>
      <c r="N121" s="5">
        <f t="shared" si="134"/>
        <v>0.59694742977263526</v>
      </c>
      <c r="P121" s="5">
        <v>2036</v>
      </c>
      <c r="Q121" s="5">
        <f t="shared" si="135"/>
        <v>3.7865664714745687E-2</v>
      </c>
      <c r="R121" s="5">
        <f t="shared" si="135"/>
        <v>9.0883588934676851E-2</v>
      </c>
      <c r="S121" s="5">
        <f t="shared" si="135"/>
        <v>0.14390151315460786</v>
      </c>
      <c r="U121" s="5">
        <v>2036</v>
      </c>
      <c r="V121" s="5">
        <f t="shared" si="136"/>
        <v>0.13227386682174522</v>
      </c>
      <c r="W121" s="5">
        <f t="shared" si="136"/>
        <v>0.31747821752476074</v>
      </c>
      <c r="X121" s="5">
        <f t="shared" si="136"/>
        <v>0.50268256822777591</v>
      </c>
      <c r="Z121" s="5">
        <v>2036</v>
      </c>
      <c r="AA121" s="5">
        <f t="shared" si="137"/>
        <v>3.6926454487737209E-2</v>
      </c>
      <c r="AB121" s="5">
        <f t="shared" si="137"/>
        <v>8.8629335725662353E-2</v>
      </c>
      <c r="AC121" s="5">
        <f t="shared" si="137"/>
        <v>0.14033221696358747</v>
      </c>
      <c r="AE121" s="5">
        <v>2036</v>
      </c>
      <c r="AF121" s="5">
        <f t="shared" si="138"/>
        <v>2.4956358466758949E-2</v>
      </c>
      <c r="AG121" s="5">
        <f t="shared" si="138"/>
        <v>5.9899210572054475E-2</v>
      </c>
      <c r="AH121" s="5">
        <f t="shared" si="138"/>
        <v>9.4842062677349903E-2</v>
      </c>
      <c r="AJ121" s="5">
        <v>2036</v>
      </c>
      <c r="AK121" s="5">
        <f t="shared" si="139"/>
        <v>3.6939153591694772E-2</v>
      </c>
      <c r="AL121" s="5">
        <f t="shared" si="139"/>
        <v>8.8659815585255736E-2</v>
      </c>
      <c r="AM121" s="5">
        <f t="shared" si="139"/>
        <v>0.14038047757881669</v>
      </c>
      <c r="AO121" s="5">
        <v>2036</v>
      </c>
      <c r="AP121" s="5">
        <f t="shared" si="140"/>
        <v>3.2125495966606618E-2</v>
      </c>
      <c r="AQ121" s="5">
        <f t="shared" si="140"/>
        <v>7.7106275348566886E-2</v>
      </c>
      <c r="AR121" s="5">
        <f t="shared" si="140"/>
        <v>0.1220870547305271</v>
      </c>
      <c r="AT121" s="5">
        <v>2036</v>
      </c>
      <c r="AU121" s="5">
        <f t="shared" si="141"/>
        <v>4.0546742482124851E-2</v>
      </c>
      <c r="AV121" s="5">
        <f t="shared" si="141"/>
        <v>9.7318599954501914E-2</v>
      </c>
      <c r="AW121" s="5">
        <f t="shared" si="141"/>
        <v>0.15409045742687882</v>
      </c>
      <c r="AY121" s="5">
        <v>2036</v>
      </c>
      <c r="AZ121" s="5">
        <f t="shared" si="142"/>
        <v>5.9260623627720886E-3</v>
      </c>
      <c r="BA121" s="5">
        <f t="shared" si="142"/>
        <v>1.422348768565797E-2</v>
      </c>
      <c r="BB121" s="5">
        <f t="shared" si="142"/>
        <v>2.2520913008543832E-2</v>
      </c>
      <c r="BD121" s="5">
        <v>2036</v>
      </c>
      <c r="BE121" s="5">
        <f t="shared" si="143"/>
        <v>1.2307975676526655E-2</v>
      </c>
      <c r="BF121" s="5">
        <f t="shared" si="143"/>
        <v>2.9541089808674235E-2</v>
      </c>
      <c r="BG121" s="5">
        <f t="shared" si="143"/>
        <v>4.6774203940821817E-2</v>
      </c>
      <c r="BI121" s="5">
        <v>2036</v>
      </c>
      <c r="BJ121" s="5">
        <f t="shared" si="144"/>
        <v>5.7805099538619006E-3</v>
      </c>
      <c r="BK121" s="5">
        <f t="shared" si="144"/>
        <v>1.3874138865308484E-2</v>
      </c>
      <c r="BL121" s="5">
        <f t="shared" si="144"/>
        <v>2.1967767776755045E-2</v>
      </c>
      <c r="BN121" s="5">
        <v>2036</v>
      </c>
      <c r="BO121" s="5">
        <f t="shared" si="145"/>
        <v>0.20708125116013534</v>
      </c>
      <c r="BP121" s="5">
        <f t="shared" si="145"/>
        <v>0.49702778092753996</v>
      </c>
      <c r="BQ121" s="5">
        <f t="shared" si="145"/>
        <v>0.78697431069494461</v>
      </c>
      <c r="BS121" s="5">
        <v>2036</v>
      </c>
      <c r="BT121" s="5">
        <f t="shared" si="146"/>
        <v>7.6583302943836917E-2</v>
      </c>
      <c r="BU121" s="5">
        <f t="shared" si="146"/>
        <v>0.18381204915959323</v>
      </c>
      <c r="BV121" s="5">
        <f t="shared" si="146"/>
        <v>0.29104079537534944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1.5929327012318084E-2</v>
      </c>
      <c r="CE121" s="5">
        <f t="shared" si="148"/>
        <v>3.8232906225195394E-2</v>
      </c>
      <c r="CF121" s="5">
        <f t="shared" si="148"/>
        <v>6.0536485438072676E-2</v>
      </c>
    </row>
    <row r="122" spans="1:84" x14ac:dyDescent="0.25">
      <c r="A122" s="5">
        <v>2037</v>
      </c>
      <c r="B122" s="5">
        <f t="shared" si="132"/>
        <v>0.93119017378142055</v>
      </c>
      <c r="C122" s="5">
        <f t="shared" si="115"/>
        <v>2.2269823917392313</v>
      </c>
      <c r="D122" s="5">
        <f t="shared" si="115"/>
        <v>3.5227746096970409</v>
      </c>
      <c r="F122" s="5">
        <v>2037</v>
      </c>
      <c r="G122" s="5">
        <f t="shared" si="133"/>
        <v>4.561424149937366E-2</v>
      </c>
      <c r="H122" s="5">
        <f t="shared" si="133"/>
        <v>0.1090884713904751</v>
      </c>
      <c r="I122" s="5">
        <f t="shared" si="133"/>
        <v>0.17256270128157652</v>
      </c>
      <c r="K122" s="5">
        <v>2037</v>
      </c>
      <c r="L122" s="5">
        <f t="shared" si="134"/>
        <v>0.16916129236111607</v>
      </c>
      <c r="M122" s="5">
        <f t="shared" si="134"/>
        <v>0.40455669535499789</v>
      </c>
      <c r="N122" s="5">
        <f t="shared" si="134"/>
        <v>0.63995209834887945</v>
      </c>
      <c r="P122" s="5">
        <v>2037</v>
      </c>
      <c r="Q122" s="5">
        <f t="shared" si="135"/>
        <v>4.0778408154341514E-2</v>
      </c>
      <c r="R122" s="5">
        <f t="shared" si="135"/>
        <v>9.752336255235293E-2</v>
      </c>
      <c r="S122" s="5">
        <f t="shared" si="135"/>
        <v>0.15426831695036428</v>
      </c>
      <c r="U122" s="5">
        <v>2037</v>
      </c>
      <c r="V122" s="5">
        <f t="shared" si="136"/>
        <v>0.14244877965418723</v>
      </c>
      <c r="W122" s="5">
        <f t="shared" si="136"/>
        <v>0.3406725424586371</v>
      </c>
      <c r="X122" s="5">
        <f t="shared" si="136"/>
        <v>0.53889630526308663</v>
      </c>
      <c r="Z122" s="5">
        <v>2037</v>
      </c>
      <c r="AA122" s="5">
        <f t="shared" si="137"/>
        <v>3.9766950986793954E-2</v>
      </c>
      <c r="AB122" s="5">
        <f t="shared" si="137"/>
        <v>9.5104418103036201E-2</v>
      </c>
      <c r="AC122" s="5">
        <f t="shared" si="137"/>
        <v>0.15044188521927834</v>
      </c>
      <c r="AE122" s="5">
        <v>2037</v>
      </c>
      <c r="AF122" s="5">
        <f t="shared" si="138"/>
        <v>2.6876078348817365E-2</v>
      </c>
      <c r="AG122" s="5">
        <f t="shared" si="138"/>
        <v>6.4275327346688185E-2</v>
      </c>
      <c r="AH122" s="5">
        <f t="shared" si="138"/>
        <v>0.10167457634455894</v>
      </c>
      <c r="AJ122" s="5">
        <v>2037</v>
      </c>
      <c r="AK122" s="5">
        <f t="shared" si="139"/>
        <v>3.9780626944902066E-2</v>
      </c>
      <c r="AL122" s="5">
        <f t="shared" si="139"/>
        <v>9.5137124760338282E-2</v>
      </c>
      <c r="AM122" s="5">
        <f t="shared" si="139"/>
        <v>0.15049362257577439</v>
      </c>
      <c r="AO122" s="5">
        <v>2037</v>
      </c>
      <c r="AP122" s="5">
        <f t="shared" si="140"/>
        <v>3.4596687964037864E-2</v>
      </c>
      <c r="AQ122" s="5">
        <f t="shared" si="140"/>
        <v>8.2739505933074969E-2</v>
      </c>
      <c r="AR122" s="5">
        <f t="shared" si="140"/>
        <v>0.13088232390211202</v>
      </c>
      <c r="AT122" s="5">
        <v>2037</v>
      </c>
      <c r="AU122" s="5">
        <f t="shared" si="141"/>
        <v>4.3665722673057503E-2</v>
      </c>
      <c r="AV122" s="5">
        <f t="shared" si="141"/>
        <v>0.10442850263397811</v>
      </c>
      <c r="AW122" s="5">
        <f t="shared" si="141"/>
        <v>0.16519128259489863</v>
      </c>
      <c r="AY122" s="5">
        <v>2037</v>
      </c>
      <c r="AZ122" s="5">
        <f t="shared" si="142"/>
        <v>6.3819133137545643E-3</v>
      </c>
      <c r="BA122" s="5">
        <f t="shared" si="142"/>
        <v>1.5262627308042957E-2</v>
      </c>
      <c r="BB122" s="5">
        <f t="shared" si="142"/>
        <v>2.4143341302331339E-2</v>
      </c>
      <c r="BD122" s="5">
        <v>2037</v>
      </c>
      <c r="BE122" s="5">
        <f t="shared" si="143"/>
        <v>1.3254743036259481E-2</v>
      </c>
      <c r="BF122" s="5">
        <f t="shared" si="143"/>
        <v>3.1699302870550755E-2</v>
      </c>
      <c r="BG122" s="5">
        <f t="shared" si="143"/>
        <v>5.0143862704842009E-2</v>
      </c>
      <c r="BI122" s="5">
        <v>2037</v>
      </c>
      <c r="BJ122" s="5">
        <f t="shared" si="144"/>
        <v>6.2251645656974325E-3</v>
      </c>
      <c r="BK122" s="5">
        <f t="shared" si="144"/>
        <v>1.4887755760126124E-2</v>
      </c>
      <c r="BL122" s="5">
        <f t="shared" si="144"/>
        <v>2.3550346954554786E-2</v>
      </c>
      <c r="BN122" s="5">
        <v>2037</v>
      </c>
      <c r="BO122" s="5">
        <f t="shared" si="145"/>
        <v>0.22301057817245326</v>
      </c>
      <c r="BP122" s="5">
        <f t="shared" si="145"/>
        <v>0.53333963860986344</v>
      </c>
      <c r="BQ122" s="5">
        <f t="shared" si="145"/>
        <v>0.84366869904727371</v>
      </c>
      <c r="BS122" s="5">
        <v>2037</v>
      </c>
      <c r="BT122" s="5">
        <f t="shared" si="146"/>
        <v>8.2474326247209032E-2</v>
      </c>
      <c r="BU122" s="5">
        <f t="shared" si="146"/>
        <v>0.19724099061015671</v>
      </c>
      <c r="BV122" s="5">
        <f t="shared" si="146"/>
        <v>0.31200765497310406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1.715465985941949E-2</v>
      </c>
      <c r="CE122" s="5">
        <f t="shared" si="148"/>
        <v>4.1026126046912595E-2</v>
      </c>
      <c r="CF122" s="5">
        <f t="shared" si="148"/>
        <v>6.4897592234405652E-2</v>
      </c>
    </row>
    <row r="123" spans="1:84" x14ac:dyDescent="0.25">
      <c r="A123" s="5">
        <v>2038</v>
      </c>
      <c r="B123" s="5">
        <f t="shared" si="132"/>
        <v>0.99770375762295094</v>
      </c>
      <c r="C123" s="5">
        <f t="shared" si="115"/>
        <v>2.3844070712083658</v>
      </c>
      <c r="D123" s="5">
        <f t="shared" si="115"/>
        <v>3.7711103847937779</v>
      </c>
      <c r="F123" s="5">
        <v>2038</v>
      </c>
      <c r="G123" s="5">
        <f t="shared" si="133"/>
        <v>4.8872401606471792E-2</v>
      </c>
      <c r="H123" s="5">
        <f t="shared" si="133"/>
        <v>0.11679990085939491</v>
      </c>
      <c r="I123" s="5">
        <f t="shared" si="133"/>
        <v>0.18472740011231786</v>
      </c>
      <c r="K123" s="5">
        <v>2038</v>
      </c>
      <c r="L123" s="5">
        <f t="shared" si="134"/>
        <v>0.18124424181548157</v>
      </c>
      <c r="M123" s="5">
        <f t="shared" si="134"/>
        <v>0.4331546799325115</v>
      </c>
      <c r="N123" s="5">
        <f t="shared" si="134"/>
        <v>0.68506511804954073</v>
      </c>
      <c r="P123" s="5">
        <v>2038</v>
      </c>
      <c r="Q123" s="5">
        <f t="shared" si="135"/>
        <v>4.3691151593937272E-2</v>
      </c>
      <c r="R123" s="5">
        <f t="shared" si="135"/>
        <v>0.10441725814286375</v>
      </c>
      <c r="S123" s="5">
        <f t="shared" si="135"/>
        <v>0.16514336469178997</v>
      </c>
      <c r="U123" s="5">
        <v>2038</v>
      </c>
      <c r="V123" s="5">
        <f t="shared" si="136"/>
        <v>0.15262369248662924</v>
      </c>
      <c r="W123" s="5">
        <f t="shared" si="136"/>
        <v>0.36475457651486581</v>
      </c>
      <c r="X123" s="5">
        <f t="shared" si="136"/>
        <v>0.57688546054310197</v>
      </c>
      <c r="Z123" s="5">
        <v>2038</v>
      </c>
      <c r="AA123" s="5">
        <f t="shared" si="137"/>
        <v>4.2607447485850616E-2</v>
      </c>
      <c r="AB123" s="5">
        <f t="shared" si="137"/>
        <v>0.10182731927706667</v>
      </c>
      <c r="AC123" s="5">
        <f t="shared" si="137"/>
        <v>0.16104719106828264</v>
      </c>
      <c r="AE123" s="5">
        <v>2038</v>
      </c>
      <c r="AF123" s="5">
        <f t="shared" si="138"/>
        <v>2.879579823087574E-2</v>
      </c>
      <c r="AG123" s="5">
        <f t="shared" si="138"/>
        <v>6.8818929865890707E-2</v>
      </c>
      <c r="AH123" s="5">
        <f t="shared" si="138"/>
        <v>0.10884206150090557</v>
      </c>
      <c r="AJ123" s="5">
        <v>2038</v>
      </c>
      <c r="AK123" s="5">
        <f t="shared" si="139"/>
        <v>4.2622100298109325E-2</v>
      </c>
      <c r="AL123" s="5">
        <f t="shared" si="139"/>
        <v>0.1018623379576077</v>
      </c>
      <c r="AM123" s="5">
        <f t="shared" si="139"/>
        <v>0.16110257561710589</v>
      </c>
      <c r="AO123" s="5">
        <v>2038</v>
      </c>
      <c r="AP123" s="5">
        <f t="shared" si="140"/>
        <v>3.7067879961469173E-2</v>
      </c>
      <c r="AQ123" s="5">
        <f t="shared" si="140"/>
        <v>8.8588335384652425E-2</v>
      </c>
      <c r="AR123" s="5">
        <f t="shared" si="140"/>
        <v>0.14010879080783561</v>
      </c>
      <c r="AT123" s="5">
        <v>2038</v>
      </c>
      <c r="AU123" s="5">
        <f t="shared" si="141"/>
        <v>4.6784702863990231E-2</v>
      </c>
      <c r="AV123" s="5">
        <f t="shared" si="141"/>
        <v>0.11181052038839633</v>
      </c>
      <c r="AW123" s="5">
        <f t="shared" si="141"/>
        <v>0.17683633791280221</v>
      </c>
      <c r="AY123" s="5">
        <v>2038</v>
      </c>
      <c r="AZ123" s="5">
        <f t="shared" si="142"/>
        <v>6.8377642647370297E-3</v>
      </c>
      <c r="BA123" s="5">
        <f t="shared" si="142"/>
        <v>1.6341537595227145E-2</v>
      </c>
      <c r="BB123" s="5">
        <f t="shared" si="142"/>
        <v>2.5845310925717249E-2</v>
      </c>
      <c r="BD123" s="5">
        <v>2038</v>
      </c>
      <c r="BE123" s="5">
        <f t="shared" si="143"/>
        <v>1.4201510395992285E-2</v>
      </c>
      <c r="BF123" s="5">
        <f t="shared" si="143"/>
        <v>3.3940116543933314E-2</v>
      </c>
      <c r="BG123" s="5">
        <f t="shared" si="143"/>
        <v>5.3678722691874285E-2</v>
      </c>
      <c r="BI123" s="5">
        <v>2038</v>
      </c>
      <c r="BJ123" s="5">
        <f t="shared" si="144"/>
        <v>6.6698191775329627E-3</v>
      </c>
      <c r="BK123" s="5">
        <f t="shared" si="144"/>
        <v>1.5940166496397019E-2</v>
      </c>
      <c r="BL123" s="5">
        <f t="shared" si="144"/>
        <v>2.521051381526105E-2</v>
      </c>
      <c r="BN123" s="5">
        <v>2038</v>
      </c>
      <c r="BO123" s="5">
        <f t="shared" si="145"/>
        <v>0.23893990518477148</v>
      </c>
      <c r="BP123" s="5">
        <f t="shared" si="145"/>
        <v>0.57104124863057415</v>
      </c>
      <c r="BQ123" s="5">
        <f t="shared" si="145"/>
        <v>0.90314259207637615</v>
      </c>
      <c r="BS123" s="5">
        <v>2038</v>
      </c>
      <c r="BT123" s="5">
        <f t="shared" si="146"/>
        <v>8.8365349550581174E-2</v>
      </c>
      <c r="BU123" s="5">
        <f t="shared" si="146"/>
        <v>0.21118389372432472</v>
      </c>
      <c r="BV123" s="5">
        <f t="shared" si="146"/>
        <v>0.33400243789806811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1.8379992706520874E-2</v>
      </c>
      <c r="CE123" s="5">
        <f t="shared" si="148"/>
        <v>4.3926249894659562E-2</v>
      </c>
      <c r="CF123" s="5">
        <f t="shared" si="148"/>
        <v>6.9472507082798146E-2</v>
      </c>
    </row>
    <row r="124" spans="1:84" x14ac:dyDescent="0.25">
      <c r="A124" s="5">
        <v>2039</v>
      </c>
      <c r="B124" s="5">
        <f t="shared" si="132"/>
        <v>1.0642173414644815</v>
      </c>
      <c r="C124" s="5">
        <f t="shared" si="115"/>
        <v>2.5479192177827281</v>
      </c>
      <c r="D124" s="5">
        <f t="shared" si="115"/>
        <v>4.0316210941009727</v>
      </c>
      <c r="F124" s="5">
        <v>2039</v>
      </c>
      <c r="G124" s="5">
        <f t="shared" si="133"/>
        <v>5.2130561713569924E-2</v>
      </c>
      <c r="H124" s="5">
        <f t="shared" si="133"/>
        <v>0.12480952419083131</v>
      </c>
      <c r="I124" s="5">
        <f t="shared" si="133"/>
        <v>0.19748848666809252</v>
      </c>
      <c r="K124" s="5">
        <v>2039</v>
      </c>
      <c r="L124" s="5">
        <f t="shared" si="134"/>
        <v>0.19332719126984704</v>
      </c>
      <c r="M124" s="5">
        <f t="shared" si="134"/>
        <v>0.46285852218735041</v>
      </c>
      <c r="N124" s="5">
        <f t="shared" si="134"/>
        <v>0.73238985310485349</v>
      </c>
      <c r="P124" s="5">
        <v>2039</v>
      </c>
      <c r="Q124" s="5">
        <f t="shared" si="135"/>
        <v>4.6603895033533183E-2</v>
      </c>
      <c r="R124" s="5">
        <f t="shared" si="135"/>
        <v>0.11157773431512091</v>
      </c>
      <c r="S124" s="5">
        <f t="shared" si="135"/>
        <v>0.17655157359670856</v>
      </c>
      <c r="U124" s="5">
        <v>2039</v>
      </c>
      <c r="V124" s="5">
        <f t="shared" si="136"/>
        <v>0.16279860531907128</v>
      </c>
      <c r="W124" s="5">
        <f t="shared" si="136"/>
        <v>0.38976784060845993</v>
      </c>
      <c r="X124" s="5">
        <f t="shared" si="136"/>
        <v>0.61673707589784843</v>
      </c>
      <c r="Z124" s="5">
        <v>2039</v>
      </c>
      <c r="AA124" s="5">
        <f t="shared" si="137"/>
        <v>4.5447943984907355E-2</v>
      </c>
      <c r="AB124" s="5">
        <f t="shared" si="137"/>
        <v>0.10881018883652843</v>
      </c>
      <c r="AC124" s="5">
        <f t="shared" si="137"/>
        <v>0.17217243368814933</v>
      </c>
      <c r="AE124" s="5">
        <v>2039</v>
      </c>
      <c r="AF124" s="5">
        <f t="shared" si="138"/>
        <v>3.0715518112934114E-2</v>
      </c>
      <c r="AG124" s="5">
        <f t="shared" si="138"/>
        <v>7.3538229302299293E-2</v>
      </c>
      <c r="AH124" s="5">
        <f t="shared" si="138"/>
        <v>0.11636094049166439</v>
      </c>
      <c r="AJ124" s="5">
        <v>2039</v>
      </c>
      <c r="AK124" s="5">
        <f t="shared" si="139"/>
        <v>4.5463573651316667E-2</v>
      </c>
      <c r="AL124" s="5">
        <f t="shared" si="139"/>
        <v>0.1088476089441137</v>
      </c>
      <c r="AM124" s="5">
        <f t="shared" si="139"/>
        <v>0.17223164423691067</v>
      </c>
      <c r="AO124" s="5">
        <v>2039</v>
      </c>
      <c r="AP124" s="5">
        <f t="shared" si="140"/>
        <v>3.9539071958900496E-2</v>
      </c>
      <c r="AQ124" s="5">
        <f t="shared" si="140"/>
        <v>9.4663333674627009E-2</v>
      </c>
      <c r="AR124" s="5">
        <f t="shared" si="140"/>
        <v>0.14978759539035352</v>
      </c>
      <c r="AT124" s="5">
        <v>2039</v>
      </c>
      <c r="AU124" s="5">
        <f t="shared" si="141"/>
        <v>4.9903683054922883E-2</v>
      </c>
      <c r="AV124" s="5">
        <f t="shared" si="141"/>
        <v>0.11947799395826712</v>
      </c>
      <c r="AW124" s="5">
        <f t="shared" si="141"/>
        <v>0.1890523048616112</v>
      </c>
      <c r="AY124" s="5">
        <v>2039</v>
      </c>
      <c r="AZ124" s="5">
        <f t="shared" si="142"/>
        <v>7.293615215719495E-3</v>
      </c>
      <c r="BA124" s="5">
        <f t="shared" si="142"/>
        <v>1.7462168347746734E-2</v>
      </c>
      <c r="BB124" s="5">
        <f t="shared" si="142"/>
        <v>2.7630721479773943E-2</v>
      </c>
      <c r="BD124" s="5">
        <v>2039</v>
      </c>
      <c r="BE124" s="5">
        <f t="shared" si="143"/>
        <v>1.5148277755725111E-2</v>
      </c>
      <c r="BF124" s="5">
        <f t="shared" si="143"/>
        <v>3.6267580414550894E-2</v>
      </c>
      <c r="BG124" s="5">
        <f t="shared" si="143"/>
        <v>5.7386883073376652E-2</v>
      </c>
      <c r="BI124" s="5">
        <v>2039</v>
      </c>
      <c r="BJ124" s="5">
        <f t="shared" si="144"/>
        <v>7.1144737893684947E-3</v>
      </c>
      <c r="BK124" s="5">
        <f t="shared" si="144"/>
        <v>1.7033272984819624E-2</v>
      </c>
      <c r="BL124" s="5">
        <f t="shared" si="144"/>
        <v>2.6952072180270729E-2</v>
      </c>
      <c r="BN124" s="5">
        <v>2039</v>
      </c>
      <c r="BO124" s="5">
        <f t="shared" si="145"/>
        <v>0.25486923219708968</v>
      </c>
      <c r="BP124" s="5">
        <f t="shared" si="145"/>
        <v>0.61020074512492495</v>
      </c>
      <c r="BQ124" s="5">
        <f t="shared" si="145"/>
        <v>0.96553225805275988</v>
      </c>
      <c r="BS124" s="5">
        <v>2039</v>
      </c>
      <c r="BT124" s="5">
        <f t="shared" si="146"/>
        <v>9.4256372853953302E-2</v>
      </c>
      <c r="BU124" s="5">
        <f t="shared" si="146"/>
        <v>0.22566595603732434</v>
      </c>
      <c r="BV124" s="5">
        <f t="shared" si="146"/>
        <v>0.35707553922069524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1.9605325553622276E-2</v>
      </c>
      <c r="CE124" s="5">
        <f t="shared" si="148"/>
        <v>4.6938518855763452E-2</v>
      </c>
      <c r="CF124" s="5">
        <f t="shared" si="148"/>
        <v>7.4271712157904568E-2</v>
      </c>
    </row>
    <row r="125" spans="1:84" x14ac:dyDescent="0.25">
      <c r="A125" s="5">
        <v>2040</v>
      </c>
      <c r="B125" s="5">
        <f t="shared" si="132"/>
        <v>1.1307309253060109</v>
      </c>
      <c r="C125" s="5">
        <f t="shared" si="115"/>
        <v>2.7178172762252046</v>
      </c>
      <c r="D125" s="5">
        <f t="shared" si="115"/>
        <v>4.3049036271443955</v>
      </c>
      <c r="F125" s="5">
        <v>2040</v>
      </c>
      <c r="G125" s="5">
        <f t="shared" si="133"/>
        <v>5.5388721820668008E-2</v>
      </c>
      <c r="H125" s="5">
        <f t="shared" si="133"/>
        <v>0.13313196066650754</v>
      </c>
      <c r="I125" s="5">
        <f t="shared" si="133"/>
        <v>0.21087519951234687</v>
      </c>
      <c r="K125" s="5">
        <v>2040</v>
      </c>
      <c r="L125" s="5">
        <f t="shared" si="134"/>
        <v>0.20541014072421254</v>
      </c>
      <c r="M125" s="5">
        <f t="shared" si="134"/>
        <v>0.49372243800710636</v>
      </c>
      <c r="N125" s="5">
        <f t="shared" si="134"/>
        <v>0.78203473528999978</v>
      </c>
      <c r="P125" s="5">
        <v>2040</v>
      </c>
      <c r="Q125" s="5">
        <f t="shared" si="135"/>
        <v>4.9516638473128934E-2</v>
      </c>
      <c r="R125" s="5">
        <f t="shared" si="135"/>
        <v>0.11901786047502574</v>
      </c>
      <c r="S125" s="5">
        <f t="shared" si="135"/>
        <v>0.18851908247692228</v>
      </c>
      <c r="U125" s="5">
        <v>2040</v>
      </c>
      <c r="V125" s="5">
        <f t="shared" si="136"/>
        <v>0.17297351815151296</v>
      </c>
      <c r="W125" s="5">
        <f t="shared" si="136"/>
        <v>0.41575798931510582</v>
      </c>
      <c r="X125" s="5">
        <f t="shared" si="136"/>
        <v>0.65854246047869802</v>
      </c>
      <c r="Z125" s="5">
        <v>2040</v>
      </c>
      <c r="AA125" s="5">
        <f t="shared" si="137"/>
        <v>4.8288440483964093E-2</v>
      </c>
      <c r="AB125" s="5">
        <f t="shared" si="137"/>
        <v>0.11606577201713371</v>
      </c>
      <c r="AC125" s="5">
        <f t="shared" si="137"/>
        <v>0.1838431035503032</v>
      </c>
      <c r="AE125" s="5">
        <v>2040</v>
      </c>
      <c r="AF125" s="5">
        <f t="shared" si="138"/>
        <v>3.263523799499253E-2</v>
      </c>
      <c r="AG125" s="5">
        <f t="shared" si="138"/>
        <v>7.8441839390310991E-2</v>
      </c>
      <c r="AH125" s="5">
        <f t="shared" si="138"/>
        <v>0.12424844078562937</v>
      </c>
      <c r="AJ125" s="5">
        <v>2040</v>
      </c>
      <c r="AK125" s="5">
        <f t="shared" si="139"/>
        <v>4.830504700452392E-2</v>
      </c>
      <c r="AL125" s="5">
        <f t="shared" si="139"/>
        <v>0.11610568733868852</v>
      </c>
      <c r="AM125" s="5">
        <f t="shared" si="139"/>
        <v>0.18390632767285303</v>
      </c>
      <c r="AO125" s="5">
        <v>2040</v>
      </c>
      <c r="AP125" s="5">
        <f t="shared" si="140"/>
        <v>4.2010263956331728E-2</v>
      </c>
      <c r="AQ125" s="5">
        <f t="shared" si="140"/>
        <v>0.10097558897878355</v>
      </c>
      <c r="AR125" s="5">
        <f t="shared" si="140"/>
        <v>0.15994091400123525</v>
      </c>
      <c r="AT125" s="5">
        <v>2040</v>
      </c>
      <c r="AU125" s="5">
        <f t="shared" si="141"/>
        <v>5.3022663245855535E-2</v>
      </c>
      <c r="AV125" s="5">
        <f t="shared" si="141"/>
        <v>0.12744491812856179</v>
      </c>
      <c r="AW125" s="5">
        <f t="shared" si="141"/>
        <v>0.20186717301126778</v>
      </c>
      <c r="AY125" s="5">
        <v>2040</v>
      </c>
      <c r="AZ125" s="5">
        <f t="shared" si="142"/>
        <v>7.7494661667019708E-3</v>
      </c>
      <c r="BA125" s="5">
        <f t="shared" si="142"/>
        <v>1.8626564957251329E-2</v>
      </c>
      <c r="BB125" s="5">
        <f t="shared" si="142"/>
        <v>2.9503663747800675E-2</v>
      </c>
      <c r="BD125" s="5">
        <v>2040</v>
      </c>
      <c r="BE125" s="5">
        <f t="shared" si="143"/>
        <v>1.6095045115457937E-2</v>
      </c>
      <c r="BF125" s="5">
        <f t="shared" si="143"/>
        <v>3.8685942603522004E-2</v>
      </c>
      <c r="BG125" s="5">
        <f t="shared" si="143"/>
        <v>6.1276840091586009E-2</v>
      </c>
      <c r="BI125" s="5">
        <v>2040</v>
      </c>
      <c r="BJ125" s="5">
        <f t="shared" si="144"/>
        <v>7.5591284012040249E-3</v>
      </c>
      <c r="BK125" s="5">
        <f t="shared" si="144"/>
        <v>1.8169070379353936E-2</v>
      </c>
      <c r="BL125" s="5">
        <f t="shared" si="144"/>
        <v>2.8779012357503832E-2</v>
      </c>
      <c r="BN125" s="5">
        <v>2040</v>
      </c>
      <c r="BO125" s="5">
        <f t="shared" si="145"/>
        <v>0.2707985592094076</v>
      </c>
      <c r="BP125" s="5">
        <f t="shared" si="145"/>
        <v>0.65088960257900697</v>
      </c>
      <c r="BQ125" s="5">
        <f t="shared" si="145"/>
        <v>1.0309806459486051</v>
      </c>
      <c r="BS125" s="5">
        <v>2040</v>
      </c>
      <c r="BT125" s="5">
        <f t="shared" si="146"/>
        <v>0.10014739615732528</v>
      </c>
      <c r="BU125" s="5">
        <f t="shared" si="146"/>
        <v>0.24071361042123035</v>
      </c>
      <c r="BV125" s="5">
        <f t="shared" si="146"/>
        <v>0.38127982468513505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2.0830658400723661E-2</v>
      </c>
      <c r="CE125" s="5">
        <f t="shared" si="148"/>
        <v>5.0068430967615915E-2</v>
      </c>
      <c r="CF125" s="5">
        <f t="shared" si="148"/>
        <v>7.9306203534508082E-2</v>
      </c>
    </row>
    <row r="126" spans="1:84" x14ac:dyDescent="0.25">
      <c r="A126" s="5">
        <v>2041</v>
      </c>
      <c r="B126" s="5">
        <f t="shared" si="132"/>
        <v>1.1972445091475408</v>
      </c>
      <c r="C126" s="5">
        <f t="shared" si="115"/>
        <v>2.8327531937890114</v>
      </c>
      <c r="D126" s="5">
        <f t="shared" si="115"/>
        <v>4.4682618784304777</v>
      </c>
      <c r="F126" s="5">
        <v>2041</v>
      </c>
      <c r="G126" s="5">
        <f t="shared" ref="G126:I135" si="149">G94*0.181/1000</f>
        <v>5.8646881927766147E-2</v>
      </c>
      <c r="H126" s="5">
        <f t="shared" si="149"/>
        <v>0.13876208311444718</v>
      </c>
      <c r="I126" s="5">
        <f t="shared" si="149"/>
        <v>0.21887728430112804</v>
      </c>
      <c r="K126" s="5">
        <v>2041</v>
      </c>
      <c r="L126" s="5">
        <f t="shared" ref="L126:N135" si="150">L94*0.181/1000</f>
        <v>0.21749309017857782</v>
      </c>
      <c r="M126" s="5">
        <f t="shared" si="150"/>
        <v>0.51460185544645753</v>
      </c>
      <c r="N126" s="5">
        <f t="shared" si="150"/>
        <v>0.81171062071433653</v>
      </c>
      <c r="P126" s="5">
        <v>2041</v>
      </c>
      <c r="Q126" s="5">
        <f t="shared" ref="Q126:S135" si="151">Q94*0.181/1000</f>
        <v>5.2429381912724775E-2</v>
      </c>
      <c r="R126" s="5">
        <f t="shared" si="151"/>
        <v>0.12405110061219113</v>
      </c>
      <c r="S126" s="5">
        <f t="shared" si="151"/>
        <v>0.19567281931165723</v>
      </c>
      <c r="U126" s="5">
        <v>2041</v>
      </c>
      <c r="V126" s="5">
        <f t="shared" ref="V126:X135" si="152">V94*0.181/1000</f>
        <v>0.18314843098395497</v>
      </c>
      <c r="W126" s="5">
        <f t="shared" si="152"/>
        <v>0.43334030671533408</v>
      </c>
      <c r="X126" s="5">
        <f t="shared" si="152"/>
        <v>0.68353218244671232</v>
      </c>
      <c r="Z126" s="5">
        <v>2041</v>
      </c>
      <c r="AA126" s="5">
        <f t="shared" ref="AA126:AC135" si="153">AA94*0.181/1000</f>
        <v>5.1128936983020748E-2</v>
      </c>
      <c r="AB126" s="5">
        <f t="shared" si="153"/>
        <v>0.12097416895803074</v>
      </c>
      <c r="AC126" s="5">
        <f t="shared" si="153"/>
        <v>0.19081940093304051</v>
      </c>
      <c r="AE126" s="5">
        <v>2041</v>
      </c>
      <c r="AF126" s="5">
        <f t="shared" ref="AF126:AH135" si="154">AF94*0.181/1000</f>
        <v>3.4554957877050901E-2</v>
      </c>
      <c r="AG126" s="5">
        <f t="shared" si="154"/>
        <v>8.175912818105717E-2</v>
      </c>
      <c r="AH126" s="5">
        <f t="shared" si="154"/>
        <v>0.1289632984850633</v>
      </c>
      <c r="AJ126" s="5">
        <v>2041</v>
      </c>
      <c r="AK126" s="5">
        <f t="shared" ref="AK126:AM135" si="155">AK94*0.181/1000</f>
        <v>5.1146520357731186E-2</v>
      </c>
      <c r="AL126" s="5">
        <f t="shared" si="155"/>
        <v>0.12101577229008866</v>
      </c>
      <c r="AM126" s="5">
        <f t="shared" si="155"/>
        <v>0.19088502422244594</v>
      </c>
      <c r="AO126" s="5">
        <v>2041</v>
      </c>
      <c r="AP126" s="5">
        <f t="shared" ref="AP126:AR135" si="156">AP94*0.181/1000</f>
        <v>4.4481455953762961E-2</v>
      </c>
      <c r="AQ126" s="5">
        <f t="shared" si="156"/>
        <v>0.10524582527183619</v>
      </c>
      <c r="AR126" s="5">
        <f t="shared" si="156"/>
        <v>0.16601019458990923</v>
      </c>
      <c r="AT126" s="5">
        <v>2041</v>
      </c>
      <c r="AU126" s="5">
        <f t="shared" ref="AU126:AW135" si="157">AU94*0.181/1000</f>
        <v>5.6141643436788263E-2</v>
      </c>
      <c r="AV126" s="5">
        <f t="shared" si="157"/>
        <v>0.13283453675086115</v>
      </c>
      <c r="AW126" s="5">
        <f t="shared" si="157"/>
        <v>0.20952743006493393</v>
      </c>
      <c r="AY126" s="5">
        <v>2041</v>
      </c>
      <c r="AZ126" s="5">
        <f t="shared" ref="AZ126:BB135" si="158">AZ94*0.181/1000</f>
        <v>8.2053171176844353E-3</v>
      </c>
      <c r="BA126" s="5">
        <f t="shared" si="158"/>
        <v>1.9414278448202798E-2</v>
      </c>
      <c r="BB126" s="5">
        <f t="shared" si="158"/>
        <v>3.0623239778721119E-2</v>
      </c>
      <c r="BD126" s="5">
        <v>2041</v>
      </c>
      <c r="BE126" s="5">
        <f t="shared" ref="BE126:BG135" si="159">BE94*0.181/1000</f>
        <v>1.7041812475190741E-2</v>
      </c>
      <c r="BF126" s="5">
        <f t="shared" si="159"/>
        <v>4.0321962930882728E-2</v>
      </c>
      <c r="BG126" s="5">
        <f t="shared" si="159"/>
        <v>6.3602113386574621E-2</v>
      </c>
      <c r="BI126" s="5">
        <v>2041</v>
      </c>
      <c r="BJ126" s="5">
        <f t="shared" ref="BJ126:BL135" si="160">BJ94*0.181/1000</f>
        <v>8.003783013039556E-3</v>
      </c>
      <c r="BK126" s="5">
        <f t="shared" si="160"/>
        <v>1.8937436521404834E-2</v>
      </c>
      <c r="BL126" s="5">
        <f t="shared" si="160"/>
        <v>2.9871090029770082E-2</v>
      </c>
      <c r="BN126" s="5">
        <v>2041</v>
      </c>
      <c r="BO126" s="5">
        <f t="shared" ref="BO126:BQ135" si="161">BO94*0.181/1000</f>
        <v>0.28672788622172585</v>
      </c>
      <c r="BP126" s="5">
        <f t="shared" si="161"/>
        <v>0.67841558615398245</v>
      </c>
      <c r="BQ126" s="5">
        <f t="shared" si="161"/>
        <v>1.0701032860862378</v>
      </c>
      <c r="BS126" s="5">
        <v>2041</v>
      </c>
      <c r="BT126" s="5">
        <f t="shared" ref="BT126:BV135" si="162">BT94*0.181/1000</f>
        <v>0.10603841946069741</v>
      </c>
      <c r="BU126" s="5">
        <f t="shared" si="162"/>
        <v>0.25089333807469766</v>
      </c>
      <c r="BV126" s="5">
        <f t="shared" si="162"/>
        <v>0.39574825668869751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2.2055991247825046E-2</v>
      </c>
      <c r="CE126" s="5">
        <f t="shared" si="164"/>
        <v>5.2185814319537081E-2</v>
      </c>
      <c r="CF126" s="5">
        <f t="shared" si="164"/>
        <v>8.2315637391249058E-2</v>
      </c>
    </row>
    <row r="127" spans="1:84" x14ac:dyDescent="0.25">
      <c r="A127" s="5">
        <v>2042</v>
      </c>
      <c r="B127" s="5">
        <f t="shared" si="132"/>
        <v>1.2637580929890713</v>
      </c>
      <c r="C127" s="5">
        <f t="shared" si="115"/>
        <v>2.9499709310412197</v>
      </c>
      <c r="D127" s="5">
        <f t="shared" si="115"/>
        <v>4.636183769093364</v>
      </c>
      <c r="F127" s="5">
        <v>2042</v>
      </c>
      <c r="G127" s="5">
        <f t="shared" si="149"/>
        <v>6.1905042034864272E-2</v>
      </c>
      <c r="H127" s="5">
        <f t="shared" si="149"/>
        <v>0.14450398023232572</v>
      </c>
      <c r="I127" s="5">
        <f t="shared" si="149"/>
        <v>0.22710291842978705</v>
      </c>
      <c r="K127" s="5">
        <v>2042</v>
      </c>
      <c r="L127" s="5">
        <f t="shared" si="150"/>
        <v>0.22957603963294332</v>
      </c>
      <c r="M127" s="5">
        <f t="shared" si="150"/>
        <v>0.53589579140017152</v>
      </c>
      <c r="N127" s="5">
        <f t="shared" si="150"/>
        <v>0.84221554316739911</v>
      </c>
      <c r="P127" s="5">
        <v>2042</v>
      </c>
      <c r="Q127" s="5">
        <f t="shared" si="151"/>
        <v>5.5342125352320609E-2</v>
      </c>
      <c r="R127" s="5">
        <f t="shared" si="151"/>
        <v>0.1291842655307901</v>
      </c>
      <c r="S127" s="5">
        <f t="shared" si="151"/>
        <v>0.20302640570925948</v>
      </c>
      <c r="U127" s="5">
        <v>2042</v>
      </c>
      <c r="V127" s="5">
        <f t="shared" si="152"/>
        <v>0.19332334381639699</v>
      </c>
      <c r="W127" s="5">
        <f t="shared" si="152"/>
        <v>0.45127168539128837</v>
      </c>
      <c r="X127" s="5">
        <f t="shared" si="152"/>
        <v>0.70922002696617903</v>
      </c>
      <c r="Z127" s="5">
        <v>2042</v>
      </c>
      <c r="AA127" s="5">
        <f t="shared" si="153"/>
        <v>5.3969433482077493E-2</v>
      </c>
      <c r="AB127" s="5">
        <f t="shared" si="153"/>
        <v>0.1259800121717346</v>
      </c>
      <c r="AC127" s="5">
        <f t="shared" si="153"/>
        <v>0.19799059086139159</v>
      </c>
      <c r="AE127" s="5">
        <v>2042</v>
      </c>
      <c r="AF127" s="5">
        <f t="shared" si="154"/>
        <v>3.6474677759109279E-2</v>
      </c>
      <c r="AG127" s="5">
        <f t="shared" si="154"/>
        <v>8.5142275017184452E-2</v>
      </c>
      <c r="AH127" s="5">
        <f t="shared" si="154"/>
        <v>0.13380987227525953</v>
      </c>
      <c r="AJ127" s="5">
        <v>2042</v>
      </c>
      <c r="AK127" s="5">
        <f t="shared" si="155"/>
        <v>5.3987993710938528E-2</v>
      </c>
      <c r="AL127" s="5">
        <f t="shared" si="155"/>
        <v>0.12602333702632287</v>
      </c>
      <c r="AM127" s="5">
        <f t="shared" si="155"/>
        <v>0.19805868034170709</v>
      </c>
      <c r="AO127" s="5">
        <v>2042</v>
      </c>
      <c r="AP127" s="5">
        <f t="shared" si="156"/>
        <v>4.6952647951194276E-2</v>
      </c>
      <c r="AQ127" s="5">
        <f t="shared" si="156"/>
        <v>0.10960083845147175</v>
      </c>
      <c r="AR127" s="5">
        <f t="shared" si="156"/>
        <v>0.17224902895174909</v>
      </c>
      <c r="AT127" s="5">
        <v>2042</v>
      </c>
      <c r="AU127" s="5">
        <f t="shared" si="157"/>
        <v>5.9260623627720908E-2</v>
      </c>
      <c r="AV127" s="5">
        <f t="shared" si="157"/>
        <v>0.13833115532710022</v>
      </c>
      <c r="AW127" s="5">
        <f t="shared" si="157"/>
        <v>0.21740168702647947</v>
      </c>
      <c r="AY127" s="5">
        <v>2042</v>
      </c>
      <c r="AZ127" s="5">
        <f t="shared" si="158"/>
        <v>8.6611680686669006E-3</v>
      </c>
      <c r="BA127" s="5">
        <f t="shared" si="158"/>
        <v>2.0217630393960802E-2</v>
      </c>
      <c r="BB127" s="5">
        <f t="shared" si="158"/>
        <v>3.1774092719254687E-2</v>
      </c>
      <c r="BD127" s="5">
        <v>2042</v>
      </c>
      <c r="BE127" s="5">
        <f t="shared" si="159"/>
        <v>1.7988579834923565E-2</v>
      </c>
      <c r="BF127" s="5">
        <f t="shared" si="159"/>
        <v>4.1990463125918594E-2</v>
      </c>
      <c r="BG127" s="5">
        <f t="shared" si="159"/>
        <v>6.5992346416913594E-2</v>
      </c>
      <c r="BI127" s="5">
        <v>2042</v>
      </c>
      <c r="BJ127" s="5">
        <f t="shared" si="160"/>
        <v>8.4484376248750871E-3</v>
      </c>
      <c r="BK127" s="5">
        <f t="shared" si="160"/>
        <v>1.9721057015863533E-2</v>
      </c>
      <c r="BL127" s="5">
        <f t="shared" si="160"/>
        <v>3.0993676406851946E-2</v>
      </c>
      <c r="BN127" s="5">
        <v>2042</v>
      </c>
      <c r="BO127" s="5">
        <f t="shared" si="161"/>
        <v>0.30265721323404376</v>
      </c>
      <c r="BP127" s="5">
        <f t="shared" si="161"/>
        <v>0.70648804234252649</v>
      </c>
      <c r="BQ127" s="5">
        <f t="shared" si="161"/>
        <v>1.1103188714510082</v>
      </c>
      <c r="BS127" s="5">
        <v>2042</v>
      </c>
      <c r="BT127" s="5">
        <f t="shared" si="162"/>
        <v>0.11192944276406955</v>
      </c>
      <c r="BU127" s="5">
        <f t="shared" si="162"/>
        <v>0.26127516358821251</v>
      </c>
      <c r="BV127" s="5">
        <f t="shared" si="162"/>
        <v>0.41062088441235517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2.3281324094926448E-2</v>
      </c>
      <c r="CE127" s="5">
        <f t="shared" si="164"/>
        <v>5.4345234026348187E-2</v>
      </c>
      <c r="CF127" s="5">
        <f t="shared" si="164"/>
        <v>8.5409143957769842E-2</v>
      </c>
    </row>
    <row r="128" spans="1:84" x14ac:dyDescent="0.25">
      <c r="A128" s="5">
        <v>2043</v>
      </c>
      <c r="B128" s="5">
        <f t="shared" si="132"/>
        <v>1.3302716768306013</v>
      </c>
      <c r="C128" s="5">
        <f t="shared" si="115"/>
        <v>3.0695342337803981</v>
      </c>
      <c r="D128" s="5">
        <f t="shared" si="115"/>
        <v>4.808796790730189</v>
      </c>
      <c r="F128" s="5">
        <v>2043</v>
      </c>
      <c r="G128" s="5">
        <f t="shared" si="149"/>
        <v>6.5163202141962404E-2</v>
      </c>
      <c r="H128" s="5">
        <f t="shared" si="149"/>
        <v>0.15036077460061315</v>
      </c>
      <c r="I128" s="5">
        <f t="shared" si="149"/>
        <v>0.23555834705926368</v>
      </c>
      <c r="K128" s="5">
        <v>2043</v>
      </c>
      <c r="L128" s="5">
        <f t="shared" si="150"/>
        <v>0.24165898908730882</v>
      </c>
      <c r="M128" s="5">
        <f t="shared" si="150"/>
        <v>0.55761582601800941</v>
      </c>
      <c r="N128" s="5">
        <f t="shared" si="150"/>
        <v>0.87357266294870861</v>
      </c>
      <c r="P128" s="5">
        <v>2043</v>
      </c>
      <c r="Q128" s="5">
        <f t="shared" si="151"/>
        <v>5.8254868791916437E-2</v>
      </c>
      <c r="R128" s="5">
        <f t="shared" si="151"/>
        <v>0.13442014676821795</v>
      </c>
      <c r="S128" s="5">
        <f t="shared" si="151"/>
        <v>0.21058542474451925</v>
      </c>
      <c r="U128" s="5">
        <v>2043</v>
      </c>
      <c r="V128" s="5">
        <f t="shared" si="152"/>
        <v>0.203498256648839</v>
      </c>
      <c r="W128" s="5">
        <f t="shared" si="152"/>
        <v>0.46956187685395939</v>
      </c>
      <c r="X128" s="5">
        <f t="shared" si="152"/>
        <v>0.73562549705907887</v>
      </c>
      <c r="Z128" s="5">
        <v>2043</v>
      </c>
      <c r="AA128" s="5">
        <f t="shared" si="153"/>
        <v>5.6809929981134231E-2</v>
      </c>
      <c r="AB128" s="5">
        <f t="shared" si="153"/>
        <v>0.13108602395506364</v>
      </c>
      <c r="AC128" s="5">
        <f t="shared" si="153"/>
        <v>0.20536211792899278</v>
      </c>
      <c r="AE128" s="5">
        <v>2043</v>
      </c>
      <c r="AF128" s="5">
        <f t="shared" si="154"/>
        <v>3.839439764116765E-2</v>
      </c>
      <c r="AG128" s="5">
        <f t="shared" si="154"/>
        <v>8.8593119734555581E-2</v>
      </c>
      <c r="AH128" s="5">
        <f t="shared" si="154"/>
        <v>0.13879184182794335</v>
      </c>
      <c r="AJ128" s="5">
        <v>2043</v>
      </c>
      <c r="AK128" s="5">
        <f t="shared" si="155"/>
        <v>5.6829467064145822E-2</v>
      </c>
      <c r="AL128" s="5">
        <f t="shared" si="155"/>
        <v>0.1311311047804144</v>
      </c>
      <c r="AM128" s="5">
        <f t="shared" si="155"/>
        <v>0.20543274249668278</v>
      </c>
      <c r="AO128" s="5">
        <v>2043</v>
      </c>
      <c r="AP128" s="5">
        <f t="shared" si="156"/>
        <v>4.9423839948625592E-2</v>
      </c>
      <c r="AQ128" s="5">
        <f t="shared" si="156"/>
        <v>0.11404299687762814</v>
      </c>
      <c r="AR128" s="5">
        <f t="shared" si="156"/>
        <v>0.17866215380663047</v>
      </c>
      <c r="AT128" s="5">
        <v>2043</v>
      </c>
      <c r="AU128" s="5">
        <f t="shared" si="157"/>
        <v>6.2379603818653644E-2</v>
      </c>
      <c r="AV128" s="5">
        <f t="shared" si="157"/>
        <v>0.14393776304943356</v>
      </c>
      <c r="AW128" s="5">
        <f t="shared" si="157"/>
        <v>0.2254959222802132</v>
      </c>
      <c r="AY128" s="5">
        <v>2043</v>
      </c>
      <c r="AZ128" s="5">
        <f t="shared" si="158"/>
        <v>9.1170190196493764E-3</v>
      </c>
      <c r="BA128" s="5">
        <f t="shared" si="158"/>
        <v>2.1037057676455671E-2</v>
      </c>
      <c r="BB128" s="5">
        <f t="shared" si="158"/>
        <v>3.295709633326193E-2</v>
      </c>
      <c r="BD128" s="5">
        <v>2043</v>
      </c>
      <c r="BE128" s="5">
        <f t="shared" si="159"/>
        <v>1.8935347194656393E-2</v>
      </c>
      <c r="BF128" s="5">
        <f t="shared" si="159"/>
        <v>4.3692350558792538E-2</v>
      </c>
      <c r="BG128" s="5">
        <f t="shared" si="159"/>
        <v>6.8449353922928641E-2</v>
      </c>
      <c r="BI128" s="5">
        <v>2043</v>
      </c>
      <c r="BJ128" s="5">
        <f t="shared" si="160"/>
        <v>8.8930922367106164E-3</v>
      </c>
      <c r="BK128" s="5">
        <f t="shared" si="160"/>
        <v>2.0520358014226942E-2</v>
      </c>
      <c r="BL128" s="5">
        <f t="shared" si="160"/>
        <v>3.2147623791743227E-2</v>
      </c>
      <c r="BN128" s="5">
        <v>2043</v>
      </c>
      <c r="BO128" s="5">
        <f t="shared" si="161"/>
        <v>0.31858654024636196</v>
      </c>
      <c r="BP128" s="5">
        <f t="shared" si="161"/>
        <v>0.73512223761522166</v>
      </c>
      <c r="BQ128" s="5">
        <f t="shared" si="161"/>
        <v>1.1516579349840801</v>
      </c>
      <c r="BS128" s="5">
        <v>2043</v>
      </c>
      <c r="BT128" s="5">
        <f t="shared" si="162"/>
        <v>0.11782046606744151</v>
      </c>
      <c r="BU128" s="5">
        <f t="shared" si="162"/>
        <v>0.2718647328458661</v>
      </c>
      <c r="BV128" s="5">
        <f t="shared" si="162"/>
        <v>0.42590899962429002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2.4506656942027853E-2</v>
      </c>
      <c r="CE128" s="5">
        <f t="shared" si="164"/>
        <v>5.6547864431940126E-2</v>
      </c>
      <c r="CF128" s="5">
        <f t="shared" si="164"/>
        <v>8.8589071921852294E-2</v>
      </c>
    </row>
    <row r="129" spans="1:84" x14ac:dyDescent="0.25">
      <c r="A129" s="5">
        <v>2044</v>
      </c>
      <c r="B129" s="5">
        <f t="shared" si="132"/>
        <v>1.3967852606721312</v>
      </c>
      <c r="C129" s="5">
        <f t="shared" si="115"/>
        <v>3.1915086286324308</v>
      </c>
      <c r="D129" s="5">
        <f t="shared" si="115"/>
        <v>4.9862319965927249</v>
      </c>
      <c r="F129" s="5">
        <v>2044</v>
      </c>
      <c r="G129" s="5">
        <f t="shared" si="149"/>
        <v>6.8421362249060494E-2</v>
      </c>
      <c r="H129" s="5">
        <f t="shared" si="149"/>
        <v>0.15633567603339668</v>
      </c>
      <c r="I129" s="5">
        <f t="shared" si="149"/>
        <v>0.24424998981773263</v>
      </c>
      <c r="K129" s="5">
        <v>2044</v>
      </c>
      <c r="L129" s="5">
        <f t="shared" si="150"/>
        <v>0.25374193854167415</v>
      </c>
      <c r="M129" s="5">
        <f t="shared" si="150"/>
        <v>0.57977386295728028</v>
      </c>
      <c r="N129" s="5">
        <f t="shared" si="150"/>
        <v>0.90580578737288531</v>
      </c>
      <c r="P129" s="5">
        <v>2044</v>
      </c>
      <c r="Q129" s="5">
        <f t="shared" si="151"/>
        <v>6.1167612231512271E-2</v>
      </c>
      <c r="R129" s="5">
        <f t="shared" si="151"/>
        <v>0.13976161384733957</v>
      </c>
      <c r="S129" s="5">
        <f t="shared" si="151"/>
        <v>0.21835561546316665</v>
      </c>
      <c r="U129" s="5">
        <v>2044</v>
      </c>
      <c r="V129" s="5">
        <f t="shared" si="152"/>
        <v>0.21367316948128071</v>
      </c>
      <c r="W129" s="5">
        <f t="shared" si="152"/>
        <v>0.48822090503632548</v>
      </c>
      <c r="X129" s="5">
        <f t="shared" si="152"/>
        <v>0.76276864059136928</v>
      </c>
      <c r="Z129" s="5">
        <v>2044</v>
      </c>
      <c r="AA129" s="5">
        <f t="shared" si="153"/>
        <v>5.9650426480190887E-2</v>
      </c>
      <c r="AB129" s="5">
        <f t="shared" si="153"/>
        <v>0.13629500265597419</v>
      </c>
      <c r="AC129" s="5">
        <f t="shared" si="153"/>
        <v>0.21293957883175724</v>
      </c>
      <c r="AE129" s="5">
        <v>2044</v>
      </c>
      <c r="AF129" s="5">
        <f t="shared" si="154"/>
        <v>4.0314117523226022E-2</v>
      </c>
      <c r="AG129" s="5">
        <f t="shared" si="154"/>
        <v>9.2113553567400447E-2</v>
      </c>
      <c r="AH129" s="5">
        <f t="shared" si="154"/>
        <v>0.14391298961157475</v>
      </c>
      <c r="AJ129" s="5">
        <v>2044</v>
      </c>
      <c r="AK129" s="5">
        <f t="shared" si="155"/>
        <v>5.9670940417353081E-2</v>
      </c>
      <c r="AL129" s="5">
        <f t="shared" si="155"/>
        <v>0.13634187486267887</v>
      </c>
      <c r="AM129" s="5">
        <f t="shared" si="155"/>
        <v>0.21301280930800448</v>
      </c>
      <c r="AO129" s="5">
        <v>2044</v>
      </c>
      <c r="AP129" s="5">
        <f t="shared" si="156"/>
        <v>5.1895031946056831E-2</v>
      </c>
      <c r="AQ129" s="5">
        <f t="shared" si="156"/>
        <v>0.11857473507366353</v>
      </c>
      <c r="AR129" s="5">
        <f t="shared" si="156"/>
        <v>0.18525443820127005</v>
      </c>
      <c r="AT129" s="5">
        <v>2044</v>
      </c>
      <c r="AU129" s="5">
        <f t="shared" si="157"/>
        <v>6.5498584009586289E-2</v>
      </c>
      <c r="AV129" s="5">
        <f t="shared" si="157"/>
        <v>0.14965743261724529</v>
      </c>
      <c r="AW129" s="5">
        <f t="shared" si="157"/>
        <v>0.23381628122490394</v>
      </c>
      <c r="AY129" s="5">
        <v>2044</v>
      </c>
      <c r="AZ129" s="5">
        <f t="shared" si="158"/>
        <v>9.5728699706318417E-3</v>
      </c>
      <c r="BA129" s="5">
        <f t="shared" si="158"/>
        <v>2.1873009382520455E-2</v>
      </c>
      <c r="BB129" s="5">
        <f t="shared" si="158"/>
        <v>3.4173148794409046E-2</v>
      </c>
      <c r="BD129" s="5">
        <v>2044</v>
      </c>
      <c r="BE129" s="5">
        <f t="shared" si="159"/>
        <v>1.9882114554389218E-2</v>
      </c>
      <c r="BF129" s="5">
        <f t="shared" si="159"/>
        <v>4.5428557948311715E-2</v>
      </c>
      <c r="BG129" s="5">
        <f t="shared" si="159"/>
        <v>7.0975001342234167E-2</v>
      </c>
      <c r="BI129" s="5">
        <v>2044</v>
      </c>
      <c r="BJ129" s="5">
        <f t="shared" si="160"/>
        <v>9.3377468485461475E-3</v>
      </c>
      <c r="BK129" s="5">
        <f t="shared" si="160"/>
        <v>2.1335777573125221E-2</v>
      </c>
      <c r="BL129" s="5">
        <f t="shared" si="160"/>
        <v>3.3333808297704257E-2</v>
      </c>
      <c r="BN129" s="5">
        <v>2044</v>
      </c>
      <c r="BO129" s="5">
        <f t="shared" si="161"/>
        <v>0.33451586725868021</v>
      </c>
      <c r="BP129" s="5">
        <f t="shared" si="161"/>
        <v>0.76433386493268529</v>
      </c>
      <c r="BQ129" s="5">
        <f t="shared" si="161"/>
        <v>1.1941518626066892</v>
      </c>
      <c r="BS129" s="5">
        <v>2044</v>
      </c>
      <c r="BT129" s="5">
        <f t="shared" si="162"/>
        <v>0.12371148937081364</v>
      </c>
      <c r="BU129" s="5">
        <f t="shared" si="162"/>
        <v>0.28266784945735413</v>
      </c>
      <c r="BV129" s="5">
        <f t="shared" si="162"/>
        <v>0.44162420954389398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2.5731989789129234E-2</v>
      </c>
      <c r="CE129" s="5">
        <f t="shared" si="164"/>
        <v>5.8794912687129622E-2</v>
      </c>
      <c r="CF129" s="5">
        <f t="shared" si="164"/>
        <v>9.1857835585129916E-2</v>
      </c>
    </row>
    <row r="130" spans="1:84" x14ac:dyDescent="0.25">
      <c r="A130" s="5">
        <v>2045</v>
      </c>
      <c r="B130" s="5">
        <f t="shared" si="132"/>
        <v>1.4632988445136612</v>
      </c>
      <c r="C130" s="5">
        <f t="shared" si="115"/>
        <v>3.3159614728003994</v>
      </c>
      <c r="D130" s="5">
        <f t="shared" si="115"/>
        <v>5.1686241010871354</v>
      </c>
      <c r="F130" s="5">
        <v>2045</v>
      </c>
      <c r="G130" s="5">
        <f t="shared" si="149"/>
        <v>7.1679522356158626E-2</v>
      </c>
      <c r="H130" s="5">
        <f t="shared" si="149"/>
        <v>0.16243198401537312</v>
      </c>
      <c r="I130" s="5">
        <f t="shared" si="149"/>
        <v>0.25318444567458748</v>
      </c>
      <c r="K130" s="5">
        <v>2045</v>
      </c>
      <c r="L130" s="5">
        <f t="shared" si="150"/>
        <v>0.26582488799603959</v>
      </c>
      <c r="M130" s="5">
        <f t="shared" si="150"/>
        <v>0.60238213842047472</v>
      </c>
      <c r="N130" s="5">
        <f t="shared" si="150"/>
        <v>0.93893938884490935</v>
      </c>
      <c r="P130" s="5">
        <v>2045</v>
      </c>
      <c r="Q130" s="5">
        <f t="shared" si="151"/>
        <v>6.4080355671108105E-2</v>
      </c>
      <c r="R130" s="5">
        <f t="shared" si="151"/>
        <v>0.14521161645512207</v>
      </c>
      <c r="S130" s="5">
        <f t="shared" si="151"/>
        <v>0.22634287723913585</v>
      </c>
      <c r="U130" s="5">
        <v>2045</v>
      </c>
      <c r="V130" s="5">
        <f t="shared" si="152"/>
        <v>0.22384808231372269</v>
      </c>
      <c r="W130" s="5">
        <f t="shared" si="152"/>
        <v>0.50725907390383906</v>
      </c>
      <c r="X130" s="5">
        <f t="shared" si="152"/>
        <v>0.79067006549395469</v>
      </c>
      <c r="Z130" s="5">
        <v>2045</v>
      </c>
      <c r="AA130" s="5">
        <f t="shared" si="153"/>
        <v>6.2490922979247625E-2</v>
      </c>
      <c r="AB130" s="5">
        <f t="shared" si="153"/>
        <v>0.14160982479815509</v>
      </c>
      <c r="AC130" s="5">
        <f t="shared" si="153"/>
        <v>0.22072872661706233</v>
      </c>
      <c r="AE130" s="5">
        <v>2045</v>
      </c>
      <c r="AF130" s="5">
        <f t="shared" si="154"/>
        <v>4.22338374052844E-2</v>
      </c>
      <c r="AG130" s="5">
        <f t="shared" si="154"/>
        <v>9.5705520584200884E-2</v>
      </c>
      <c r="AH130" s="5">
        <f t="shared" si="154"/>
        <v>0.14917720376311722</v>
      </c>
      <c r="AJ130" s="5">
        <v>2045</v>
      </c>
      <c r="AK130" s="5">
        <f t="shared" si="155"/>
        <v>6.2512413770560382E-2</v>
      </c>
      <c r="AL130" s="5">
        <f t="shared" si="155"/>
        <v>0.14165852478604907</v>
      </c>
      <c r="AM130" s="5">
        <f t="shared" si="155"/>
        <v>0.22080463580153759</v>
      </c>
      <c r="AO130" s="5">
        <v>2045</v>
      </c>
      <c r="AP130" s="5">
        <f t="shared" si="156"/>
        <v>5.4366223943488147E-2</v>
      </c>
      <c r="AQ130" s="5">
        <f t="shared" si="156"/>
        <v>0.12319855557472369</v>
      </c>
      <c r="AR130" s="5">
        <f t="shared" si="156"/>
        <v>0.19203088720595912</v>
      </c>
      <c r="AT130" s="5">
        <v>2045</v>
      </c>
      <c r="AU130" s="5">
        <f t="shared" si="157"/>
        <v>6.8617564200518941E-2</v>
      </c>
      <c r="AV130" s="5">
        <f t="shared" si="157"/>
        <v>0.15549332257003959</v>
      </c>
      <c r="AW130" s="5">
        <f t="shared" si="157"/>
        <v>0.24236908093955997</v>
      </c>
      <c r="AY130" s="5">
        <v>2045</v>
      </c>
      <c r="AZ130" s="5">
        <f t="shared" si="158"/>
        <v>1.0028720921614307E-2</v>
      </c>
      <c r="BA130" s="5">
        <f t="shared" si="158"/>
        <v>2.2725947144851936E-2</v>
      </c>
      <c r="BB130" s="5">
        <f t="shared" si="158"/>
        <v>3.5423173368089533E-2</v>
      </c>
      <c r="BD130" s="5">
        <v>2045</v>
      </c>
      <c r="BE130" s="5">
        <f t="shared" si="159"/>
        <v>2.0828881914122025E-2</v>
      </c>
      <c r="BF130" s="5">
        <f t="shared" si="159"/>
        <v>4.7200044070077114E-2</v>
      </c>
      <c r="BG130" s="5">
        <f t="shared" si="159"/>
        <v>7.3571206226032151E-2</v>
      </c>
      <c r="BI130" s="5">
        <v>2045</v>
      </c>
      <c r="BJ130" s="5">
        <f t="shared" si="160"/>
        <v>9.7824014603816803E-3</v>
      </c>
      <c r="BK130" s="5">
        <f t="shared" si="160"/>
        <v>2.2167765986908214E-2</v>
      </c>
      <c r="BL130" s="5">
        <f t="shared" si="160"/>
        <v>3.455313051343472E-2</v>
      </c>
      <c r="BN130" s="5">
        <v>2045</v>
      </c>
      <c r="BO130" s="5">
        <f t="shared" si="161"/>
        <v>0.35044519427099813</v>
      </c>
      <c r="BP130" s="5">
        <f t="shared" si="161"/>
        <v>0.7941390556601593</v>
      </c>
      <c r="BQ130" s="5">
        <f t="shared" si="161"/>
        <v>1.2378329170493199</v>
      </c>
      <c r="BS130" s="5">
        <v>2045</v>
      </c>
      <c r="BT130" s="5">
        <f t="shared" si="162"/>
        <v>0.12960251267418579</v>
      </c>
      <c r="BU130" s="5">
        <f t="shared" si="162"/>
        <v>0.29369047916426022</v>
      </c>
      <c r="BV130" s="5">
        <f t="shared" si="162"/>
        <v>0.45777844565433429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2.695732263623064E-2</v>
      </c>
      <c r="CE130" s="5">
        <f t="shared" si="164"/>
        <v>6.1087619666166104E-2</v>
      </c>
      <c r="CF130" s="5">
        <f t="shared" si="164"/>
        <v>9.5217916696101523E-2</v>
      </c>
    </row>
    <row r="131" spans="1:84" x14ac:dyDescent="0.25">
      <c r="A131" s="5">
        <v>2046</v>
      </c>
      <c r="B131" s="5">
        <f t="shared" si="132"/>
        <v>1.5298124283551913</v>
      </c>
      <c r="C131" s="5">
        <f t="shared" si="115"/>
        <v>3.442962005204306</v>
      </c>
      <c r="D131" s="5">
        <f t="shared" si="115"/>
        <v>5.3550321863028296</v>
      </c>
      <c r="F131" s="5">
        <v>2046</v>
      </c>
      <c r="G131" s="5">
        <f t="shared" si="149"/>
        <v>7.4937682463256744E-2</v>
      </c>
      <c r="H131" s="5">
        <f t="shared" si="149"/>
        <v>0.16865309020692171</v>
      </c>
      <c r="I131" s="5">
        <f t="shared" si="149"/>
        <v>0.26128910220000001</v>
      </c>
      <c r="K131" s="5">
        <v>2046</v>
      </c>
      <c r="L131" s="5">
        <f t="shared" si="150"/>
        <v>0.27790783745040509</v>
      </c>
      <c r="M131" s="5">
        <f t="shared" si="150"/>
        <v>0.62545323044537571</v>
      </c>
      <c r="N131" s="5">
        <f t="shared" si="150"/>
        <v>0.97299862344034527</v>
      </c>
      <c r="P131" s="5">
        <v>2046</v>
      </c>
      <c r="Q131" s="5">
        <f t="shared" si="151"/>
        <v>6.6993099110703863E-2</v>
      </c>
      <c r="R131" s="5">
        <f t="shared" si="151"/>
        <v>0.15077318668212999</v>
      </c>
      <c r="S131" s="5">
        <f t="shared" si="151"/>
        <v>0.23455327425355585</v>
      </c>
      <c r="U131" s="5">
        <v>2046</v>
      </c>
      <c r="V131" s="5">
        <f t="shared" si="152"/>
        <v>0.23402299514616473</v>
      </c>
      <c r="W131" s="5">
        <f t="shared" si="152"/>
        <v>0.52668697527752228</v>
      </c>
      <c r="X131" s="5">
        <f t="shared" si="152"/>
        <v>0.81935095540887903</v>
      </c>
      <c r="Z131" s="5">
        <v>2046</v>
      </c>
      <c r="AA131" s="5">
        <f t="shared" si="153"/>
        <v>6.5331419478304287E-2</v>
      </c>
      <c r="AB131" s="5">
        <f t="shared" si="153"/>
        <v>0.14703344726497497</v>
      </c>
      <c r="AC131" s="5">
        <f t="shared" si="153"/>
        <v>0.2287354750516454</v>
      </c>
      <c r="AE131" s="5">
        <v>2046</v>
      </c>
      <c r="AF131" s="5">
        <f t="shared" si="154"/>
        <v>4.4153557287342812E-2</v>
      </c>
      <c r="AG131" s="5">
        <f t="shared" si="154"/>
        <v>9.9371019163688762E-2</v>
      </c>
      <c r="AH131" s="5">
        <f t="shared" si="154"/>
        <v>0.15458848104003456</v>
      </c>
      <c r="AJ131" s="5">
        <v>2046</v>
      </c>
      <c r="AK131" s="5">
        <f t="shared" si="155"/>
        <v>6.5353887123767676E-2</v>
      </c>
      <c r="AL131" s="5">
        <f t="shared" si="155"/>
        <v>0.14708401245077349</v>
      </c>
      <c r="AM131" s="5">
        <f t="shared" si="155"/>
        <v>0.22881413777777909</v>
      </c>
      <c r="AO131" s="5">
        <v>2046</v>
      </c>
      <c r="AP131" s="5">
        <f t="shared" si="156"/>
        <v>5.6837415940919379E-2</v>
      </c>
      <c r="AQ131" s="5">
        <f t="shared" si="156"/>
        <v>0.12791703082774539</v>
      </c>
      <c r="AR131" s="5">
        <f t="shared" si="156"/>
        <v>0.19899664571457115</v>
      </c>
      <c r="AT131" s="5">
        <v>2046</v>
      </c>
      <c r="AU131" s="5">
        <f t="shared" si="157"/>
        <v>7.1736544391451676E-2</v>
      </c>
      <c r="AV131" s="5">
        <f t="shared" si="157"/>
        <v>0.16144867968550383</v>
      </c>
      <c r="AW131" s="5">
        <f t="shared" si="157"/>
        <v>0.25116081497955578</v>
      </c>
      <c r="AY131" s="5">
        <v>2046</v>
      </c>
      <c r="AZ131" s="5">
        <f t="shared" si="158"/>
        <v>1.0484571872596783E-2</v>
      </c>
      <c r="BA131" s="5">
        <f t="shared" si="158"/>
        <v>2.3596345492496722E-2</v>
      </c>
      <c r="BB131" s="5">
        <f t="shared" si="158"/>
        <v>3.670811911239661E-2</v>
      </c>
      <c r="BD131" s="5">
        <v>2046</v>
      </c>
      <c r="BE131" s="5">
        <f t="shared" si="159"/>
        <v>2.177564927385485E-2</v>
      </c>
      <c r="BF131" s="5">
        <f t="shared" si="159"/>
        <v>4.9007794484416264E-2</v>
      </c>
      <c r="BG131" s="5">
        <f t="shared" si="159"/>
        <v>7.6239939694977596E-2</v>
      </c>
      <c r="BI131" s="5">
        <v>2046</v>
      </c>
      <c r="BJ131" s="5">
        <f t="shared" si="160"/>
        <v>1.022705607221722E-2</v>
      </c>
      <c r="BK131" s="5">
        <f t="shared" si="160"/>
        <v>2.3016786129523115E-2</v>
      </c>
      <c r="BL131" s="5">
        <f t="shared" si="160"/>
        <v>3.5806516186828986E-2</v>
      </c>
      <c r="BN131" s="5">
        <v>2046</v>
      </c>
      <c r="BO131" s="5">
        <f t="shared" si="161"/>
        <v>0.36637452128331632</v>
      </c>
      <c r="BP131" s="5">
        <f t="shared" si="161"/>
        <v>0.82455439181495493</v>
      </c>
      <c r="BQ131" s="5">
        <f t="shared" si="161"/>
        <v>1.2827342623465925</v>
      </c>
      <c r="BS131" s="5">
        <v>2046</v>
      </c>
      <c r="BT131" s="5">
        <f t="shared" si="162"/>
        <v>0.13549353597755773</v>
      </c>
      <c r="BU131" s="5">
        <f t="shared" si="162"/>
        <v>0.30493875436943602</v>
      </c>
      <c r="BV131" s="5">
        <f t="shared" si="162"/>
        <v>0.47438397276131389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2.8182655483332021E-2</v>
      </c>
      <c r="CE131" s="5">
        <f t="shared" si="164"/>
        <v>6.3427260908842681E-2</v>
      </c>
      <c r="CF131" s="5">
        <f t="shared" si="164"/>
        <v>9.867186633435325E-2</v>
      </c>
    </row>
    <row r="132" spans="1:84" x14ac:dyDescent="0.25">
      <c r="A132" s="5">
        <v>2047</v>
      </c>
      <c r="B132" s="5">
        <f t="shared" si="132"/>
        <v>1.5963260121967213</v>
      </c>
      <c r="C132" s="5">
        <f t="shared" si="115"/>
        <v>3.5725813990494291</v>
      </c>
      <c r="D132" s="5">
        <f t="shared" si="115"/>
        <v>5.538316768634167</v>
      </c>
      <c r="F132" s="5">
        <v>2047</v>
      </c>
      <c r="G132" s="5">
        <f t="shared" si="149"/>
        <v>7.8195842570354848E-2</v>
      </c>
      <c r="H132" s="5">
        <f t="shared" si="149"/>
        <v>0.17500248101915952</v>
      </c>
      <c r="I132" s="5">
        <f t="shared" si="149"/>
        <v>0.26128910220000001</v>
      </c>
      <c r="K132" s="5">
        <v>2047</v>
      </c>
      <c r="L132" s="5">
        <f t="shared" si="150"/>
        <v>0.28999078690477043</v>
      </c>
      <c r="M132" s="5">
        <f t="shared" si="150"/>
        <v>0.64900006845469971</v>
      </c>
      <c r="N132" s="5">
        <f t="shared" si="150"/>
        <v>1.0080093500046277</v>
      </c>
      <c r="P132" s="5">
        <v>2047</v>
      </c>
      <c r="Q132" s="5">
        <f t="shared" si="151"/>
        <v>6.9905842550299691E-2</v>
      </c>
      <c r="R132" s="5">
        <f t="shared" si="151"/>
        <v>0.15644944132458447</v>
      </c>
      <c r="S132" s="5">
        <f t="shared" si="151"/>
        <v>0.24299304009886896</v>
      </c>
      <c r="U132" s="5">
        <v>2047</v>
      </c>
      <c r="V132" s="5">
        <f t="shared" si="152"/>
        <v>0.24419790797860674</v>
      </c>
      <c r="W132" s="5">
        <f t="shared" si="152"/>
        <v>0.5465154968756113</v>
      </c>
      <c r="X132" s="5">
        <f t="shared" si="152"/>
        <v>0.84883308577261518</v>
      </c>
      <c r="Z132" s="5">
        <v>2047</v>
      </c>
      <c r="AA132" s="5">
        <f t="shared" si="153"/>
        <v>6.8171915977361025E-2</v>
      </c>
      <c r="AB132" s="5">
        <f t="shared" si="153"/>
        <v>0.15256890954444152</v>
      </c>
      <c r="AC132" s="5">
        <f t="shared" si="153"/>
        <v>0.23696590311152177</v>
      </c>
      <c r="AE132" s="5">
        <v>2047</v>
      </c>
      <c r="AF132" s="5">
        <f t="shared" si="154"/>
        <v>4.6073277169401149E-2</v>
      </c>
      <c r="AG132" s="5">
        <f t="shared" si="154"/>
        <v>0.10311210351207822</v>
      </c>
      <c r="AH132" s="5">
        <f t="shared" si="154"/>
        <v>0.16015092985475513</v>
      </c>
      <c r="AJ132" s="5">
        <v>2047</v>
      </c>
      <c r="AK132" s="5">
        <f t="shared" si="155"/>
        <v>6.8195360476974942E-2</v>
      </c>
      <c r="AL132" s="5">
        <f t="shared" si="155"/>
        <v>0.15262137839014767</v>
      </c>
      <c r="AM132" s="5">
        <f t="shared" si="155"/>
        <v>0.23704739630332022</v>
      </c>
      <c r="AO132" s="5">
        <v>2047</v>
      </c>
      <c r="AP132" s="5">
        <f t="shared" si="156"/>
        <v>5.9308607938350695E-2</v>
      </c>
      <c r="AQ132" s="5">
        <f t="shared" si="156"/>
        <v>0.13273280514453931</v>
      </c>
      <c r="AR132" s="5">
        <f t="shared" si="156"/>
        <v>0.20615700235072776</v>
      </c>
      <c r="AT132" s="5">
        <v>2047</v>
      </c>
      <c r="AU132" s="5">
        <f t="shared" si="157"/>
        <v>7.4855524582384314E-2</v>
      </c>
      <c r="AV132" s="5">
        <f t="shared" si="157"/>
        <v>0.16752684144456412</v>
      </c>
      <c r="AW132" s="5">
        <f t="shared" si="157"/>
        <v>0.2601981583067437</v>
      </c>
      <c r="AY132" s="5">
        <v>2047</v>
      </c>
      <c r="AZ132" s="5">
        <f t="shared" si="158"/>
        <v>1.0940422823579248E-2</v>
      </c>
      <c r="BA132" s="5">
        <f t="shared" si="158"/>
        <v>2.4484692211128603E-2</v>
      </c>
      <c r="BB132" s="5">
        <f t="shared" si="158"/>
        <v>3.8028961598677934E-2</v>
      </c>
      <c r="BD132" s="5">
        <v>2047</v>
      </c>
      <c r="BE132" s="5">
        <f t="shared" si="159"/>
        <v>2.2722416633587678E-2</v>
      </c>
      <c r="BF132" s="5">
        <f t="shared" si="159"/>
        <v>5.0852822284651725E-2</v>
      </c>
      <c r="BG132" s="5">
        <f t="shared" si="159"/>
        <v>7.8983227935715702E-2</v>
      </c>
      <c r="BI132" s="5">
        <v>2047</v>
      </c>
      <c r="BJ132" s="5">
        <f t="shared" si="160"/>
        <v>1.0671710684052741E-2</v>
      </c>
      <c r="BK132" s="5">
        <f t="shared" si="160"/>
        <v>2.3883313805943E-2</v>
      </c>
      <c r="BL132" s="5">
        <f t="shared" si="160"/>
        <v>3.7094916927833219E-2</v>
      </c>
      <c r="BN132" s="5">
        <v>2047</v>
      </c>
      <c r="BO132" s="5">
        <f t="shared" si="161"/>
        <v>0.38230384829563424</v>
      </c>
      <c r="BP132" s="5">
        <f t="shared" si="161"/>
        <v>0.85559691865603937</v>
      </c>
      <c r="BQ132" s="5">
        <f t="shared" si="161"/>
        <v>1.3288899890164434</v>
      </c>
      <c r="BS132" s="5">
        <v>2047</v>
      </c>
      <c r="BT132" s="5">
        <f t="shared" si="162"/>
        <v>0.14138455928092988</v>
      </c>
      <c r="BU132" s="5">
        <f t="shared" si="162"/>
        <v>0.31641897879291397</v>
      </c>
      <c r="BV132" s="5">
        <f t="shared" si="162"/>
        <v>0.49145339830489776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2.9407988330433406E-2</v>
      </c>
      <c r="CE132" s="5">
        <f t="shared" si="164"/>
        <v>6.5815147588926107E-2</v>
      </c>
      <c r="CF132" s="5">
        <f t="shared" si="164"/>
        <v>0.1022223068474187</v>
      </c>
    </row>
    <row r="133" spans="1:84" x14ac:dyDescent="0.25">
      <c r="A133" s="5">
        <v>2048</v>
      </c>
      <c r="B133" s="5">
        <f t="shared" si="132"/>
        <v>1.6628395960382514</v>
      </c>
      <c r="C133" s="5">
        <f t="shared" si="115"/>
        <v>3.7048928158632783</v>
      </c>
      <c r="D133" s="5">
        <f t="shared" si="115"/>
        <v>5.7267216600438839</v>
      </c>
      <c r="F133" s="5">
        <v>2048</v>
      </c>
      <c r="G133" s="5">
        <f t="shared" si="149"/>
        <v>8.145400267745298E-2</v>
      </c>
      <c r="H133" s="5">
        <f t="shared" si="149"/>
        <v>0.18148374026093486</v>
      </c>
      <c r="I133" s="5">
        <f t="shared" si="149"/>
        <v>0.26128910220000001</v>
      </c>
      <c r="K133" s="5">
        <v>2048</v>
      </c>
      <c r="L133" s="5">
        <f t="shared" si="150"/>
        <v>0.30207373635913604</v>
      </c>
      <c r="M133" s="5">
        <f t="shared" si="150"/>
        <v>0.6730359430725249</v>
      </c>
      <c r="N133" s="5">
        <f t="shared" si="150"/>
        <v>1.0439981497859132</v>
      </c>
      <c r="P133" s="5">
        <v>2048</v>
      </c>
      <c r="Q133" s="5">
        <f t="shared" si="151"/>
        <v>7.2818585989895518E-2</v>
      </c>
      <c r="R133" s="5">
        <f t="shared" si="151"/>
        <v>0.16224358425073268</v>
      </c>
      <c r="S133" s="5">
        <f t="shared" si="151"/>
        <v>0.25166858251156959</v>
      </c>
      <c r="U133" s="5">
        <v>2048</v>
      </c>
      <c r="V133" s="5">
        <f t="shared" si="152"/>
        <v>0.25437282081104873</v>
      </c>
      <c r="W133" s="5">
        <f t="shared" si="152"/>
        <v>0.56675583057985601</v>
      </c>
      <c r="X133" s="5">
        <f t="shared" si="152"/>
        <v>0.87913884034866252</v>
      </c>
      <c r="Z133" s="5">
        <v>2048</v>
      </c>
      <c r="AA133" s="5">
        <f t="shared" si="153"/>
        <v>7.1012412476417763E-2</v>
      </c>
      <c r="AB133" s="5">
        <f t="shared" si="153"/>
        <v>0.15821933603687643</v>
      </c>
      <c r="AC133" s="5">
        <f t="shared" si="153"/>
        <v>0.24542625959733494</v>
      </c>
      <c r="AE133" s="5">
        <v>2048</v>
      </c>
      <c r="AF133" s="5">
        <f t="shared" si="154"/>
        <v>4.7992997051459568E-2</v>
      </c>
      <c r="AG133" s="5">
        <f t="shared" si="154"/>
        <v>0.10693088522268375</v>
      </c>
      <c r="AH133" s="5">
        <f t="shared" si="154"/>
        <v>0.16586877339390782</v>
      </c>
      <c r="AJ133" s="5">
        <v>2048</v>
      </c>
      <c r="AK133" s="5">
        <f t="shared" si="155"/>
        <v>7.1036833830182236E-2</v>
      </c>
      <c r="AL133" s="5">
        <f t="shared" si="155"/>
        <v>0.15827374807898284</v>
      </c>
      <c r="AM133" s="5">
        <f t="shared" si="155"/>
        <v>0.24551066232778315</v>
      </c>
      <c r="AO133" s="5">
        <v>2048</v>
      </c>
      <c r="AP133" s="5">
        <f t="shared" si="156"/>
        <v>6.1779799935781927E-2</v>
      </c>
      <c r="AQ133" s="5">
        <f t="shared" si="156"/>
        <v>0.13764859670943508</v>
      </c>
      <c r="AR133" s="5">
        <f t="shared" si="156"/>
        <v>0.21351739348308801</v>
      </c>
      <c r="AT133" s="5">
        <v>2048</v>
      </c>
      <c r="AU133" s="5">
        <f t="shared" si="157"/>
        <v>7.7974504773316966E-2</v>
      </c>
      <c r="AV133" s="5">
        <f t="shared" si="157"/>
        <v>0.17373123856530631</v>
      </c>
      <c r="AW133" s="5">
        <f t="shared" si="157"/>
        <v>0.26948797235729549</v>
      </c>
      <c r="AY133" s="5">
        <v>2048</v>
      </c>
      <c r="AZ133" s="5">
        <f t="shared" si="158"/>
        <v>1.1396273774561714E-2</v>
      </c>
      <c r="BA133" s="5">
        <f t="shared" si="158"/>
        <v>2.5391488713390926E-2</v>
      </c>
      <c r="BB133" s="5">
        <f t="shared" si="158"/>
        <v>3.938670365222012E-2</v>
      </c>
      <c r="BD133" s="5">
        <v>2048</v>
      </c>
      <c r="BE133" s="5">
        <f t="shared" si="159"/>
        <v>2.3669183993320481E-2</v>
      </c>
      <c r="BF133" s="5">
        <f t="shared" si="159"/>
        <v>5.2736168866273483E-2</v>
      </c>
      <c r="BG133" s="5">
        <f t="shared" si="159"/>
        <v>8.180315373922642E-2</v>
      </c>
      <c r="BI133" s="5">
        <v>2048</v>
      </c>
      <c r="BJ133" s="5">
        <f t="shared" si="160"/>
        <v>1.1116365295888272E-2</v>
      </c>
      <c r="BK133" s="5">
        <f t="shared" si="160"/>
        <v>2.4767838113412922E-2</v>
      </c>
      <c r="BL133" s="5">
        <f t="shared" si="160"/>
        <v>3.8419310930937527E-2</v>
      </c>
      <c r="BN133" s="5">
        <v>2048</v>
      </c>
      <c r="BO133" s="5">
        <f t="shared" si="161"/>
        <v>0.39823317530795244</v>
      </c>
      <c r="BP133" s="5">
        <f t="shared" si="161"/>
        <v>0.88728415762533619</v>
      </c>
      <c r="BQ133" s="5">
        <f t="shared" si="161"/>
        <v>1.3763351399427195</v>
      </c>
      <c r="BS133" s="5">
        <v>2048</v>
      </c>
      <c r="BT133" s="5">
        <f t="shared" si="162"/>
        <v>0.14727558258430193</v>
      </c>
      <c r="BU133" s="5">
        <f t="shared" si="162"/>
        <v>0.32813763225789072</v>
      </c>
      <c r="BV133" s="5">
        <f t="shared" si="162"/>
        <v>0.50899968193147904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3.0633321177534791E-2</v>
      </c>
      <c r="CE133" s="5">
        <f t="shared" si="164"/>
        <v>6.8252627509641256E-2</v>
      </c>
      <c r="CF133" s="5">
        <f t="shared" si="164"/>
        <v>0.10587193384174763</v>
      </c>
    </row>
    <row r="134" spans="1:84" x14ac:dyDescent="0.25">
      <c r="A134" s="5">
        <v>2049</v>
      </c>
      <c r="B134" s="5">
        <f t="shared" si="132"/>
        <v>1.729353179879781</v>
      </c>
      <c r="C134" s="5">
        <f t="shared" si="115"/>
        <v>3.8399714610421332</v>
      </c>
      <c r="D134" s="5">
        <f t="shared" si="115"/>
        <v>5.9203899034694993</v>
      </c>
      <c r="F134" s="5">
        <v>2049</v>
      </c>
      <c r="G134" s="5">
        <f t="shared" si="149"/>
        <v>8.4712162784551098E-2</v>
      </c>
      <c r="H134" s="5">
        <f t="shared" si="149"/>
        <v>0.18810055185976818</v>
      </c>
      <c r="I134" s="5">
        <f t="shared" si="149"/>
        <v>0.26128910220000001</v>
      </c>
      <c r="K134" s="5">
        <v>2049</v>
      </c>
      <c r="L134" s="5">
        <f t="shared" si="150"/>
        <v>0.31415668581350137</v>
      </c>
      <c r="M134" s="5">
        <f t="shared" si="150"/>
        <v>0.69757451621495103</v>
      </c>
      <c r="N134" s="5">
        <f t="shared" si="150"/>
        <v>1.0809923466164002</v>
      </c>
      <c r="P134" s="5">
        <v>2049</v>
      </c>
      <c r="Q134" s="5">
        <f t="shared" si="151"/>
        <v>7.5731329429491373E-2</v>
      </c>
      <c r="R134" s="5">
        <f t="shared" si="151"/>
        <v>0.16815890883332624</v>
      </c>
      <c r="S134" s="5">
        <f t="shared" si="151"/>
        <v>0.26058648823716113</v>
      </c>
      <c r="U134" s="5">
        <v>2049</v>
      </c>
      <c r="V134" s="5">
        <f t="shared" si="152"/>
        <v>0.26454773364349043</v>
      </c>
      <c r="W134" s="5">
        <f t="shared" si="152"/>
        <v>0.58741948093274887</v>
      </c>
      <c r="X134" s="5">
        <f t="shared" si="152"/>
        <v>0.9102912282220067</v>
      </c>
      <c r="Z134" s="5">
        <v>2049</v>
      </c>
      <c r="AA134" s="5">
        <f t="shared" si="153"/>
        <v>7.3852908975474418E-2</v>
      </c>
      <c r="AB134" s="5">
        <f t="shared" si="153"/>
        <v>0.16398793842705908</v>
      </c>
      <c r="AC134" s="5">
        <f t="shared" si="153"/>
        <v>0.25412296787864352</v>
      </c>
      <c r="AE134" s="5">
        <v>2049</v>
      </c>
      <c r="AF134" s="5">
        <f t="shared" si="154"/>
        <v>4.9912716933517939E-2</v>
      </c>
      <c r="AG134" s="5">
        <f t="shared" si="154"/>
        <v>0.11082953487910849</v>
      </c>
      <c r="AH134" s="5">
        <f t="shared" si="154"/>
        <v>0.17174635282469894</v>
      </c>
      <c r="AJ134" s="5">
        <v>2049</v>
      </c>
      <c r="AK134" s="5">
        <f t="shared" si="155"/>
        <v>7.3878307183389544E-2</v>
      </c>
      <c r="AL134" s="5">
        <f t="shared" si="155"/>
        <v>0.16404433430656487</v>
      </c>
      <c r="AM134" s="5">
        <f t="shared" si="155"/>
        <v>0.25421036142974013</v>
      </c>
      <c r="AO134" s="5">
        <v>2049</v>
      </c>
      <c r="AP134" s="5">
        <f t="shared" si="156"/>
        <v>6.4250991933213208E-2</v>
      </c>
      <c r="AQ134" s="5">
        <f t="shared" si="156"/>
        <v>0.14266719964301244</v>
      </c>
      <c r="AR134" s="5">
        <f t="shared" si="156"/>
        <v>0.22108340735281151</v>
      </c>
      <c r="AT134" s="5">
        <v>2049</v>
      </c>
      <c r="AU134" s="5">
        <f t="shared" si="157"/>
        <v>8.1093484964249701E-2</v>
      </c>
      <c r="AV134" s="5">
        <f t="shared" si="157"/>
        <v>0.18006539760768556</v>
      </c>
      <c r="AW134" s="5">
        <f t="shared" si="157"/>
        <v>0.27903731025112133</v>
      </c>
      <c r="AY134" s="5">
        <v>2049</v>
      </c>
      <c r="AZ134" s="5">
        <f t="shared" si="158"/>
        <v>1.1852124725544188E-2</v>
      </c>
      <c r="BA134" s="5">
        <f t="shared" si="158"/>
        <v>2.6317250419584819E-2</v>
      </c>
      <c r="BB134" s="5">
        <f t="shared" si="158"/>
        <v>4.0782376113625424E-2</v>
      </c>
      <c r="BD134" s="5">
        <v>2049</v>
      </c>
      <c r="BE134" s="5">
        <f t="shared" si="159"/>
        <v>2.4615951353053309E-2</v>
      </c>
      <c r="BF134" s="5">
        <f t="shared" si="159"/>
        <v>5.4658904717599238E-2</v>
      </c>
      <c r="BG134" s="5">
        <f t="shared" si="159"/>
        <v>8.4701858082145143E-2</v>
      </c>
      <c r="BI134" s="5">
        <v>2049</v>
      </c>
      <c r="BJ134" s="5">
        <f t="shared" si="160"/>
        <v>1.1561019907723801E-2</v>
      </c>
      <c r="BK134" s="5">
        <f t="shared" si="160"/>
        <v>2.5670861812788003E-2</v>
      </c>
      <c r="BL134" s="5">
        <f t="shared" si="160"/>
        <v>3.9780703717852181E-2</v>
      </c>
      <c r="BN134" s="5">
        <v>2049</v>
      </c>
      <c r="BO134" s="5">
        <f t="shared" si="161"/>
        <v>0.41416250232027069</v>
      </c>
      <c r="BP134" s="5">
        <f t="shared" si="161"/>
        <v>0.91963411965055775</v>
      </c>
      <c r="BQ134" s="5">
        <f t="shared" si="161"/>
        <v>1.4251057369808446</v>
      </c>
      <c r="BS134" s="5">
        <v>2049</v>
      </c>
      <c r="BT134" s="5">
        <f t="shared" si="162"/>
        <v>0.15316660588767397</v>
      </c>
      <c r="BU134" s="5">
        <f t="shared" si="162"/>
        <v>0.34010137561041337</v>
      </c>
      <c r="BV134" s="5">
        <f t="shared" si="162"/>
        <v>0.52703614533315257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3.1858654024636189E-2</v>
      </c>
      <c r="CE134" s="5">
        <f t="shared" si="164"/>
        <v>7.0741086126965974E-2</v>
      </c>
      <c r="CF134" s="5">
        <f t="shared" si="164"/>
        <v>0.10962351822929571</v>
      </c>
    </row>
    <row r="135" spans="1:84" x14ac:dyDescent="0.25">
      <c r="A135" s="5">
        <v>2050</v>
      </c>
      <c r="B135" s="5">
        <f t="shared" si="132"/>
        <v>1.7958667637213115</v>
      </c>
      <c r="C135" s="5">
        <f t="shared" si="115"/>
        <v>3.9778946409493545</v>
      </c>
      <c r="D135" s="5">
        <f t="shared" si="115"/>
        <v>6.1194685379514304</v>
      </c>
      <c r="F135" s="5">
        <v>2050</v>
      </c>
      <c r="G135" s="5">
        <f t="shared" si="149"/>
        <v>8.7970322891649216E-2</v>
      </c>
      <c r="H135" s="5">
        <f t="shared" si="149"/>
        <v>0.19485670265880595</v>
      </c>
      <c r="I135" s="5">
        <f t="shared" si="149"/>
        <v>0.26128910220000001</v>
      </c>
      <c r="K135" s="5">
        <v>2050</v>
      </c>
      <c r="L135" s="5">
        <f t="shared" si="150"/>
        <v>0.32623963526786687</v>
      </c>
      <c r="M135" s="5">
        <f t="shared" si="150"/>
        <v>0.72262983146265758</v>
      </c>
      <c r="N135" s="5">
        <f t="shared" si="150"/>
        <v>1.1190200276574473</v>
      </c>
      <c r="P135" s="5">
        <v>2050</v>
      </c>
      <c r="Q135" s="5">
        <f t="shared" si="151"/>
        <v>7.86440728690872E-2</v>
      </c>
      <c r="R135" s="5">
        <f t="shared" si="151"/>
        <v>0.17419880045005365</v>
      </c>
      <c r="S135" s="5">
        <f t="shared" si="151"/>
        <v>0.26975352803101987</v>
      </c>
      <c r="U135" s="5">
        <v>2050</v>
      </c>
      <c r="V135" s="5">
        <f t="shared" si="152"/>
        <v>0.27472264647593242</v>
      </c>
      <c r="W135" s="5">
        <f t="shared" si="152"/>
        <v>0.60851827387213842</v>
      </c>
      <c r="X135" s="5">
        <f t="shared" si="152"/>
        <v>0.9423139012683438</v>
      </c>
      <c r="Z135" s="5">
        <v>2050</v>
      </c>
      <c r="AA135" s="5">
        <f t="shared" si="153"/>
        <v>7.6693405474531157E-2</v>
      </c>
      <c r="AB135" s="5">
        <f t="shared" si="153"/>
        <v>0.16987801812263864</v>
      </c>
      <c r="AC135" s="5">
        <f t="shared" si="153"/>
        <v>0.26306263077074593</v>
      </c>
      <c r="AE135" s="5">
        <v>2050</v>
      </c>
      <c r="AF135" s="5">
        <f t="shared" si="154"/>
        <v>5.1832436815576317E-2</v>
      </c>
      <c r="AG135" s="5">
        <f t="shared" si="154"/>
        <v>0.11481028370321988</v>
      </c>
      <c r="AH135" s="5">
        <f t="shared" si="154"/>
        <v>0.17778813059086329</v>
      </c>
      <c r="AJ135" s="5">
        <v>2050</v>
      </c>
      <c r="AK135" s="5">
        <f t="shared" si="155"/>
        <v>7.6719780536596824E-2</v>
      </c>
      <c r="AL135" s="5">
        <f t="shared" si="155"/>
        <v>0.16993643961590596</v>
      </c>
      <c r="AM135" s="5">
        <f t="shared" si="155"/>
        <v>0.26315309869521492</v>
      </c>
      <c r="AO135" s="5">
        <v>2050</v>
      </c>
      <c r="AP135" s="5">
        <f t="shared" si="156"/>
        <v>6.6722183930644482E-2</v>
      </c>
      <c r="AQ135" s="5">
        <f t="shared" si="156"/>
        <v>0.14779148612348594</v>
      </c>
      <c r="AR135" s="5">
        <f t="shared" si="156"/>
        <v>0.22886078831632731</v>
      </c>
      <c r="AT135" s="5">
        <v>2050</v>
      </c>
      <c r="AU135" s="5">
        <f t="shared" si="157"/>
        <v>8.4212465155182353E-2</v>
      </c>
      <c r="AV135" s="5">
        <f t="shared" si="157"/>
        <v>0.1865329436510017</v>
      </c>
      <c r="AW135" s="5">
        <f t="shared" si="157"/>
        <v>0.28885342214682075</v>
      </c>
      <c r="AY135" s="5">
        <v>2050</v>
      </c>
      <c r="AZ135" s="5">
        <f t="shared" si="158"/>
        <v>1.2307975676526655E-2</v>
      </c>
      <c r="BA135" s="5">
        <f t="shared" si="158"/>
        <v>2.7262507148992546E-2</v>
      </c>
      <c r="BB135" s="5">
        <f t="shared" si="158"/>
        <v>4.2217038621458432E-2</v>
      </c>
      <c r="BD135" s="5">
        <v>2050</v>
      </c>
      <c r="BE135" s="5">
        <f t="shared" si="159"/>
        <v>2.5562718712786134E-2</v>
      </c>
      <c r="BF135" s="5">
        <f t="shared" si="159"/>
        <v>5.6622130232522994E-2</v>
      </c>
      <c r="BG135" s="5">
        <f t="shared" si="159"/>
        <v>8.7681541752259812E-2</v>
      </c>
      <c r="BI135" s="5">
        <v>2050</v>
      </c>
      <c r="BJ135" s="5">
        <f t="shared" si="160"/>
        <v>1.2005674519559334E-2</v>
      </c>
      <c r="BK135" s="5">
        <f t="shared" si="160"/>
        <v>2.6592901710245385E-2</v>
      </c>
      <c r="BL135" s="5">
        <f t="shared" si="160"/>
        <v>4.1180128900931395E-2</v>
      </c>
      <c r="BN135" s="5">
        <v>2050</v>
      </c>
      <c r="BO135" s="5">
        <f t="shared" si="161"/>
        <v>0.4300918293325886</v>
      </c>
      <c r="BP135" s="5">
        <f t="shared" si="161"/>
        <v>0.95266531881966787</v>
      </c>
      <c r="BQ135" s="5">
        <f t="shared" si="161"/>
        <v>1.4752388083067463</v>
      </c>
      <c r="BS135" s="5">
        <v>2050</v>
      </c>
      <c r="BT135" s="5">
        <f t="shared" si="162"/>
        <v>0.15905762919104613</v>
      </c>
      <c r="BU135" s="5">
        <f t="shared" si="162"/>
        <v>0.35231705577650446</v>
      </c>
      <c r="BV135" s="5">
        <f t="shared" si="162"/>
        <v>0.54557648236196243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3.3083986871737595E-2</v>
      </c>
      <c r="CE135" s="5">
        <f t="shared" si="164"/>
        <v>7.3281947601512923E-2</v>
      </c>
      <c r="CF135" s="5">
        <f t="shared" si="164"/>
        <v>0.11347990833128815</v>
      </c>
    </row>
    <row r="137" spans="1:84" x14ac:dyDescent="0.25">
      <c r="B137" s="5">
        <f>SUM(B109:B135)</f>
        <v>25.142134692098359</v>
      </c>
      <c r="C137" s="5">
        <f t="shared" ref="C137:D137" si="165">SUM(C109:C135)</f>
        <v>58.728987629791106</v>
      </c>
      <c r="D137" s="5">
        <f t="shared" si="165"/>
        <v>92.213362959859893</v>
      </c>
      <c r="G137" s="5">
        <f>SUM(G109:G135)</f>
        <v>1.2315845204830889</v>
      </c>
      <c r="H137" s="5">
        <f t="shared" ref="H137:I137" si="166">SUM(H109:H135)</f>
        <v>2.8768325742533416</v>
      </c>
      <c r="I137" s="5">
        <f t="shared" si="166"/>
        <v>4.419603020399677</v>
      </c>
      <c r="L137" s="5">
        <f>SUM(L109:L135)</f>
        <v>4.5673548937501351</v>
      </c>
      <c r="M137" s="5">
        <f t="shared" ref="M137:N137" si="167">SUM(M109:M135)</f>
        <v>10.668788960876048</v>
      </c>
      <c r="N137" s="5">
        <f t="shared" si="167"/>
        <v>16.770223028001947</v>
      </c>
      <c r="Q137" s="5">
        <f>SUM(Q109:Q135)</f>
        <v>1.1010170201672205</v>
      </c>
      <c r="R137" s="5">
        <f t="shared" ref="R137:S137" si="168">SUM(R109:R135)</f>
        <v>2.5718426756305606</v>
      </c>
      <c r="S137" s="5">
        <f t="shared" si="168"/>
        <v>4.0426683310938953</v>
      </c>
      <c r="V137" s="5">
        <f>SUM(V109:V135)</f>
        <v>3.8461170506630551</v>
      </c>
      <c r="W137" s="5">
        <f t="shared" ref="W137:X137" si="169">SUM(W109:W135)</f>
        <v>8.9840645377700632</v>
      </c>
      <c r="X137" s="5">
        <f t="shared" si="169"/>
        <v>14.12201202487706</v>
      </c>
      <c r="AA137" s="5">
        <f>SUM(AA109:AA135)</f>
        <v>1.0737076766434364</v>
      </c>
      <c r="AB137" s="5">
        <f t="shared" ref="AB137:AC137" si="170">SUM(AB109:AB135)</f>
        <v>2.5080513501274755</v>
      </c>
      <c r="AC137" s="5">
        <f t="shared" si="170"/>
        <v>3.9423950236115122</v>
      </c>
      <c r="AF137" s="5">
        <f>SUM(AF109:AF135)</f>
        <v>0.72565411541806846</v>
      </c>
      <c r="AG137" s="5">
        <f t="shared" ref="AG137:AH137" si="171">SUM(AG109:AG135)</f>
        <v>1.6950403014620856</v>
      </c>
      <c r="AH137" s="5">
        <f t="shared" si="171"/>
        <v>2.664426487506101</v>
      </c>
      <c r="AK137" s="5">
        <f>SUM(AK109:AK135)</f>
        <v>1.0740769275123556</v>
      </c>
      <c r="AL137" s="5">
        <f t="shared" ref="AL137:AM137" si="172">SUM(AL109:AL135)</f>
        <v>2.5089138755247262</v>
      </c>
      <c r="AM137" s="5">
        <f t="shared" si="172"/>
        <v>3.9437508235370959</v>
      </c>
      <c r="AP137" s="5">
        <f>SUM(AP109:AP135)</f>
        <v>0.93411057502902306</v>
      </c>
      <c r="AQ137" s="5">
        <f t="shared" ref="AQ137:AR137" si="173">SUM(AQ109:AQ135)</f>
        <v>2.1819693943083402</v>
      </c>
      <c r="AR137" s="5">
        <f t="shared" si="173"/>
        <v>3.4298282135876548</v>
      </c>
      <c r="AU137" s="5">
        <f>SUM(AU109:AU135)</f>
        <v>1.1789745121725532</v>
      </c>
      <c r="AV137" s="5">
        <f t="shared" ref="AV137:AW137" si="174">SUM(AV109:AV135)</f>
        <v>2.7539419539813998</v>
      </c>
      <c r="AW137" s="5">
        <f t="shared" si="174"/>
        <v>4.3289093957902427</v>
      </c>
      <c r="AZ137" s="5">
        <f>SUM(AZ109:AZ135)</f>
        <v>0.17231165947137314</v>
      </c>
      <c r="BA137" s="5">
        <f t="shared" ref="BA137:BB137" si="175">SUM(BA109:BA135)</f>
        <v>0.40249920865881988</v>
      </c>
      <c r="BB137" s="5">
        <f t="shared" si="175"/>
        <v>0.63268675784626638</v>
      </c>
      <c r="BE137" s="5">
        <f>SUM(BE109:BE135)</f>
        <v>0.35787806197900573</v>
      </c>
      <c r="BF137" s="5">
        <f t="shared" ref="BF137:BG137" si="176">SUM(BF109:BF135)</f>
        <v>0.83595989490678013</v>
      </c>
      <c r="BG137" s="5">
        <f t="shared" si="176"/>
        <v>1.3140417278345535</v>
      </c>
      <c r="BJ137" s="5">
        <f>SUM(BJ109:BJ135)</f>
        <v>0.16807944327383065</v>
      </c>
      <c r="BK137" s="5">
        <f t="shared" ref="BK137:BL137" si="177">SUM(BK109:BK135)</f>
        <v>0.39261326318298945</v>
      </c>
      <c r="BL137" s="5">
        <f t="shared" si="177"/>
        <v>0.61714708309214772</v>
      </c>
      <c r="BO137" s="5">
        <f>SUM(BO109:BO135)</f>
        <v>6.0212856106562418</v>
      </c>
      <c r="BP137" s="5">
        <f t="shared" ref="BP137:BQ137" si="178">SUM(BP109:BP135)</f>
        <v>14.064995374271307</v>
      </c>
      <c r="BQ137" s="5">
        <f t="shared" si="178"/>
        <v>22.108705137886357</v>
      </c>
      <c r="BT137" s="5">
        <f>SUM(BT109:BT135)</f>
        <v>2.2268068086746458</v>
      </c>
      <c r="BU137" s="5">
        <f t="shared" ref="BU137:BV137" si="179">SUM(BU109:BU135)</f>
        <v>5.2015515437393907</v>
      </c>
      <c r="BV137" s="5">
        <f t="shared" si="179"/>
        <v>8.1762962788041271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0.46317581620432613</v>
      </c>
      <c r="CE137" s="5">
        <f t="shared" ref="CE137:CF137" si="181">SUM(CE109:CE135)</f>
        <v>1.0819227210977931</v>
      </c>
      <c r="CF137" s="5">
        <f t="shared" si="181"/>
        <v>1.7006696259912581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Output!D10</f>
        <v>3.8702683795187132</v>
      </c>
      <c r="C142" s="5">
        <f>Output!D40</f>
        <v>3.8702683795187132</v>
      </c>
      <c r="D142" s="5">
        <f>Output!D70</f>
        <v>3.8702683795187132</v>
      </c>
      <c r="F142" s="5">
        <v>2024</v>
      </c>
      <c r="G142" s="5">
        <f>((G10+L10+Q10+V10+AA10+AF10+AK10+AP10+AU10+AZ10+BE10+BJ10+BO10+BT10+BY10+CD10)*B142)/10^9</f>
        <v>3.5159691514152006E-2</v>
      </c>
      <c r="H142" s="5">
        <f>((G10+L10+Q10+V10+AA10+AF10+AK10+AP10+AU10+AZ10+BE10+BJ10+BO10+BT10+BY10+CD10)*C142)/10^9</f>
        <v>3.5159691514152006E-2</v>
      </c>
      <c r="I142" s="5">
        <f>((G10+L10+Q10+V10+AA10+AF10+AK10+AP10+AU10+AZ10+BE10+BJ10+BO10+BT10+BY10+CD10)*D142)/10^9</f>
        <v>3.5159691514152006E-2</v>
      </c>
      <c r="J142" s="5">
        <f>((H10+M10+R10+W10+AB10+AG10+AL10+AQ10+AV10+BA10+BF10+BK10+BP10+BU10+BZ10+CE10)*B142)/10^9</f>
        <v>7.0477679356496889E-2</v>
      </c>
      <c r="K142" s="5">
        <f>((H10+M10+R10+W10+AB10+AG10+AL10+AQ10+AV10+BA10+BF10+BK10+BP10+BU10+BZ10+CE10)*C142)/10^9</f>
        <v>7.0477679356496889E-2</v>
      </c>
      <c r="L142" s="5">
        <f>((H10+M10+R10+W10+AB10+AG10+AL10+AQ10+AV10+BA10+BF10+BK10+BP10+BU10+BZ10+CE10)*D142)/10^9</f>
        <v>7.0477679356496889E-2</v>
      </c>
      <c r="M142" s="5">
        <f>((I10+N10+S10+X10+AC10+AH10+AM10+AR10+AW10+BB10+BG10+BL10+BQ10+BV10+CA10+CF10)*B142)/10^9</f>
        <v>0.10579566719884155</v>
      </c>
      <c r="N142" s="5">
        <f>((I10+N10+S10+X10+AC10+AH10+AM10+AR10+AW10+BB10+BG10+BL10+BQ10+BV10+CA10+CF10)*C142)/10^9</f>
        <v>0.10579566719884155</v>
      </c>
      <c r="O142" s="5">
        <f>((I10+N10+S10+X10+AC10+AH10+AM10+AR10+AW10+BB10+BG10+BL10+BQ10+BV10+CA10+CF10)*D142)/10^9</f>
        <v>0.10579566719884155</v>
      </c>
    </row>
    <row r="143" spans="1:84" x14ac:dyDescent="0.25">
      <c r="A143" s="5">
        <v>2025</v>
      </c>
      <c r="B143" s="5">
        <f>Output!D11</f>
        <v>3.8619363831079583</v>
      </c>
      <c r="C143" s="5">
        <f>Output!D41</f>
        <v>3.7737735548380718</v>
      </c>
      <c r="D143" s="5">
        <f>Output!D71</f>
        <v>3.6945179175204155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7.0243690493633812E-2</v>
      </c>
      <c r="H143" s="5">
        <f>H142+((G11+L11+Q11+V11+AA11+AF11+AK11+AP11+AU11+AZ11+BE11+BJ11+BO11+BT11+BY11+CD11-G10-L10-Q10-V10-AA10-AF10-AK10-AP10-AU10-AZ10-BE10-BJ10-BO10-BT10-BY10-CD10)*C143)/10^9</f>
        <v>6.9442769849115141E-2</v>
      </c>
      <c r="I143" s="5">
        <f>I142+((G11+L11+Q11+V11+AA11+AF11+AK11+AP11+AU11+AZ11+BE11+BJ11+BO11+BT11+BY11+CD11-G10-L10-Q10-V10-AA10-AF10-AK10-AP10-AU10-AZ10-BE10-BJ10-BO10-BT10-BY10-CD10)*D143)/10^9</f>
        <v>6.8722767129512308E-2</v>
      </c>
      <c r="J143" s="5">
        <f>J142+((H11+M11+R11+W11+AB11+AG11+AL11+AQ11+AV11+BA11+BF11+BK11+BP11+BU11+BZ11+CE11-H10-M10-R10-W10-AB10-AG10-AL10-AQ10-AV10-BA10-BF10-BK10-BP10-BU10-BZ10-CE10)*B143)/10^9</f>
        <v>0.14765189704271808</v>
      </c>
      <c r="K143" s="5">
        <f>K142+((H11+M11+R11+W11+AB11+AG11+AL11+AQ11+AV11+BA11+BF11+BK11+BP11+BU11+BZ11+CE11-H10-M10-R10-W10-AB10-AG10-AL10-AQ10-AV10-BA10-BF10-BK10-BP10-BU10-BZ10-CE10)*C143)/10^9</f>
        <v>0.1458901131535548</v>
      </c>
      <c r="L143" s="5">
        <f>L142+((H11+M11+R11+W11+AB11+AG11+AL11+AQ11+AV11+BA11+BF11+BK11+BP11+BU11+BZ11+CE11-H10-M10-R10-W10-AB10-AG10-AL10-AQ10-AV10-BA10-BF10-BK10-BP10-BU10-BZ10-CE10)*D143)/10^9</f>
        <v>0.14430632429727885</v>
      </c>
      <c r="M143" s="5">
        <f>M142+((I11+N11+S11+X11+AC11+AH11+AM11+AR11+AW11+BB11+BG11+BL11+BQ11+BV11+CA11+CF11-I10-N10-S10-X10-AC10-AH10-AM10-AR10-AW10-BB10-BG10-BL10-BQ10-BV10-CA10-CF10)*B143)/10^9</f>
        <v>0.22506010359180206</v>
      </c>
      <c r="N143" s="5">
        <f>N142+((I11+N11+S11+X11+AC11+AH11+AM11+AR11+AW11+BB11+BG11+BL11+BQ11+BV11+CA11+CF11-I10-N10-S10-X10-AC10-AH10-AM10-AR10-AW10-BB10-BG10-BL10-BQ10-BV10-CA10-CF10)*C143)/10^9</f>
        <v>0.22233745645799413</v>
      </c>
      <c r="O143" s="5">
        <f>O142+((I11+N11+S11+X11+AC11+AH11+AM11+AR11+AW11+BB11+BG11+BL11+BQ11+BV11+CA11+CF11-I10-N10-S10-X10-AC10-AH10-AM10-AR10-AW10-BB10-BG10-BL10-BQ10-BV10-CA10-CF10)*D143)/10^9</f>
        <v>0.21988988146504507</v>
      </c>
    </row>
    <row r="144" spans="1:84" x14ac:dyDescent="0.25">
      <c r="A144" s="5">
        <v>2026</v>
      </c>
      <c r="B144" s="5">
        <f>Output!D12</f>
        <v>3.8218587730762215</v>
      </c>
      <c r="C144" s="5">
        <f>Output!D42</f>
        <v>3.6937615577005203</v>
      </c>
      <c r="D144" s="5">
        <f>Output!D72</f>
        <v>3.6186188142357816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0.10496360195587862</v>
      </c>
      <c r="H144" s="5">
        <f t="shared" ref="H144:H168" si="183">H143+((G12+L12+Q12+V12+AA12+AF12+AK12+AP12+AU12+AZ12+BE12+BJ12+BO12+BT12+BY12+CD12-G11-L11-Q11-V11-AA11-AF11-AK11-AP11-AU11-AZ11-BE11-BJ11-BO11-BT11-BY11-CD11)*C144)/10^9</f>
        <v>0.10299897426709766</v>
      </c>
      <c r="I144" s="5">
        <f t="shared" ref="I144:I168" si="184">I143+((G12+L12+Q12+V12+AA12+AF12+AK12+AP12+AU12+AZ12+BE12+BJ12+BO12+BT12+BY12+CD12-G11-L11-Q11-V11-AA11-AF11-AK11-AP11-AU11-AZ11-BE11-BJ11-BO11-BT11-BY11-CD11)*D144)/10^9</f>
        <v>0.10159633266546572</v>
      </c>
      <c r="J144" s="5">
        <f t="shared" ref="J144:J168" si="185">J143+((H12+M12+R12+W12+AB12+AG12+AL12+AQ12+AV12+BA12+BF12+BK12+BP12+BU12+BZ12+CE12-H11-M11-R11-W11-AB11-AG11-AL11-AQ11-AV11-BA11-BF11-BK11-BP11-BU11-BZ11-CE11)*B144)/10^9</f>
        <v>0.23168171052679154</v>
      </c>
      <c r="K144" s="5">
        <f t="shared" ref="K144:K168" si="186">K143+((H12+M12+R12+W12+AB12+AG12+AL12+AQ12+AV12+BA12+BF12+BK12+BP12+BU12+BZ12+CE12-H11-M11-R11-W11-AB11-AG11-AL11-AQ11-AV11-BA11-BF11-BK11-BP11-BU11-BZ11-CE11)*C144)/10^9</f>
        <v>0.22710349993141965</v>
      </c>
      <c r="L144" s="5">
        <f t="shared" ref="L144:L168" si="187">L143+((H12+M12+R12+W12+AB12+AG12+AL12+AQ12+AV12+BA12+BF12+BK12+BP12+BU12+BZ12+CE12-H11-M11-R11-W11-AB11-AG11-AL11-AQ11-AV11-BA11-BF11-BK11-BP11-BU11-BZ11-CE11)*D144)/10^9</f>
        <v>0.22386757500917884</v>
      </c>
      <c r="M144" s="5">
        <f t="shared" ref="M144:M168" si="188">M143+((I12+N12+S12+X12+AC12+AH12+AM12+AR12+AW12+BB12+BG12+BL12+BQ12+BV12+CA12+CF12-I11-N11-S11-X11-AC11-AH11-AM11-AR11-AW11-BB11-BG11-BL11-BQ11-BV11-CA11-CF11)*B144)/10^9</f>
        <v>0.3583998190977038</v>
      </c>
      <c r="N144" s="5">
        <f t="shared" ref="N144:N168" si="189">N143+((I12+N12+S12+X12+AC12+AH12+AM12+AR12+AW12+BB12+BG12+BL12+BQ12+BV12+CA12+CF12-I11-N11-S11-X11-AC11-AH11-AM11-AR11-AW11-BB11-BG11-BL11-BQ11-BV11-CA11-CF11)*C144)/10^9</f>
        <v>0.3512080255957411</v>
      </c>
      <c r="O144" s="5">
        <f t="shared" ref="O144:O168" si="190">O143+((I12+N12+S12+X12+AC12+AH12+AM12+AR12+AW12+BB12+BG12+BL12+BQ12+BV12+CA12+CF12-I11-N11-S11-X11-AC11-AH11-AM11-AR11-AW11-BB11-BG11-BL11-BQ11-BV11-CA11-CF11)*D144)/10^9</f>
        <v>0.34613881735289131</v>
      </c>
    </row>
    <row r="145" spans="1:15" x14ac:dyDescent="0.25">
      <c r="A145" s="5">
        <v>2027</v>
      </c>
      <c r="B145" s="5">
        <f>Output!D13</f>
        <v>3.7821019985065472</v>
      </c>
      <c r="C145" s="5">
        <f>Output!D43</f>
        <v>3.6148464500157669</v>
      </c>
      <c r="D145" s="5">
        <f>Output!D73</f>
        <v>3.5103658499124344</v>
      </c>
      <c r="F145" s="5">
        <v>2027</v>
      </c>
      <c r="G145" s="5">
        <f t="shared" si="182"/>
        <v>0.13932234055040588</v>
      </c>
      <c r="H145" s="5">
        <f t="shared" si="183"/>
        <v>0.13583826952790515</v>
      </c>
      <c r="I145" s="5">
        <f t="shared" si="184"/>
        <v>0.13348646747830875</v>
      </c>
      <c r="J145" s="5">
        <f t="shared" si="185"/>
        <v>0.32339726740487251</v>
      </c>
      <c r="K145" s="5">
        <f t="shared" si="186"/>
        <v>0.31476312818123042</v>
      </c>
      <c r="L145" s="5">
        <f t="shared" si="187"/>
        <v>0.3089935602146674</v>
      </c>
      <c r="M145" s="5">
        <f t="shared" si="188"/>
        <v>0.50747219425933821</v>
      </c>
      <c r="N145" s="5">
        <f t="shared" si="189"/>
        <v>0.49368798683455478</v>
      </c>
      <c r="O145" s="5">
        <f t="shared" si="190"/>
        <v>0.48450065295102507</v>
      </c>
    </row>
    <row r="146" spans="1:15" x14ac:dyDescent="0.25">
      <c r="A146" s="5">
        <v>2028</v>
      </c>
      <c r="B146" s="5">
        <f>Output!D14</f>
        <v>3.7751937263949213</v>
      </c>
      <c r="C146" s="5">
        <f>Output!D44</f>
        <v>3.5695366702937683</v>
      </c>
      <c r="D146" s="5">
        <f>Output!D74</f>
        <v>3.4371508354834308</v>
      </c>
      <c r="F146" s="5">
        <v>2028</v>
      </c>
      <c r="G146" s="5">
        <f t="shared" si="182"/>
        <v>0.17361832052136411</v>
      </c>
      <c r="H146" s="5">
        <f t="shared" si="183"/>
        <v>0.16826594530360642</v>
      </c>
      <c r="I146" s="5">
        <f t="shared" si="184"/>
        <v>0.16471147598230165</v>
      </c>
      <c r="J146" s="5">
        <f t="shared" si="185"/>
        <v>0.42459806519040072</v>
      </c>
      <c r="K146" s="5">
        <f t="shared" si="186"/>
        <v>0.41045092195794591</v>
      </c>
      <c r="L146" s="5">
        <f t="shared" si="187"/>
        <v>0.40113251568816205</v>
      </c>
      <c r="M146" s="5">
        <f t="shared" si="188"/>
        <v>0.67557780985943661</v>
      </c>
      <c r="N146" s="5">
        <f t="shared" si="189"/>
        <v>0.65263589861228466</v>
      </c>
      <c r="O146" s="5">
        <f t="shared" si="190"/>
        <v>0.6375535553940217</v>
      </c>
    </row>
    <row r="147" spans="1:15" x14ac:dyDescent="0.25">
      <c r="A147" s="5">
        <v>2029</v>
      </c>
      <c r="B147" s="5">
        <f>Output!D15</f>
        <v>3.7355852883482541</v>
      </c>
      <c r="C147" s="5">
        <f>Output!D45</f>
        <v>3.5258677695675966</v>
      </c>
      <c r="D147" s="5">
        <f>Output!D75</f>
        <v>3.3659108753568932</v>
      </c>
      <c r="F147" s="5">
        <v>2029</v>
      </c>
      <c r="G147" s="5">
        <f t="shared" si="182"/>
        <v>0.20755447519688622</v>
      </c>
      <c r="H147" s="5">
        <f t="shared" si="183"/>
        <v>0.20029690826052263</v>
      </c>
      <c r="I147" s="5">
        <f t="shared" si="184"/>
        <v>0.19528930067992495</v>
      </c>
      <c r="J147" s="5">
        <f t="shared" si="185"/>
        <v>0.53552780325808746</v>
      </c>
      <c r="K147" s="5">
        <f t="shared" si="186"/>
        <v>0.51515301224601795</v>
      </c>
      <c r="L147" s="5">
        <f t="shared" si="187"/>
        <v>0.50108462036293278</v>
      </c>
      <c r="M147" s="5">
        <f t="shared" si="188"/>
        <v>0.86350113131928818</v>
      </c>
      <c r="N147" s="5">
        <f t="shared" si="189"/>
        <v>0.83000911623151263</v>
      </c>
      <c r="O147" s="5">
        <f t="shared" si="190"/>
        <v>0.8068799400459401</v>
      </c>
    </row>
    <row r="148" spans="1:15" x14ac:dyDescent="0.25">
      <c r="A148" s="5">
        <v>2030</v>
      </c>
      <c r="B148" s="5">
        <f>Output!D16</f>
        <v>3.6962950779796779</v>
      </c>
      <c r="C148" s="5">
        <f>Output!D46</f>
        <v>3.4484001206585275</v>
      </c>
      <c r="D148" s="5">
        <f>Output!D76</f>
        <v>3.2965723584406978</v>
      </c>
      <c r="F148" s="5">
        <v>2030</v>
      </c>
      <c r="G148" s="5">
        <f t="shared" si="182"/>
        <v>0.2411336955359174</v>
      </c>
      <c r="H148" s="5">
        <f t="shared" si="183"/>
        <v>0.2316241115886794</v>
      </c>
      <c r="I148" s="5">
        <f t="shared" si="184"/>
        <v>0.22523721534915755</v>
      </c>
      <c r="J148" s="5">
        <f t="shared" si="185"/>
        <v>0.65735330021575233</v>
      </c>
      <c r="K148" s="5">
        <f t="shared" si="186"/>
        <v>0.62880818574956754</v>
      </c>
      <c r="L148" s="5">
        <f t="shared" si="187"/>
        <v>0.6097357310971574</v>
      </c>
      <c r="M148" s="5">
        <f t="shared" si="188"/>
        <v>1.0735729048955864</v>
      </c>
      <c r="N148" s="5">
        <f t="shared" si="189"/>
        <v>1.025992259910455</v>
      </c>
      <c r="O148" s="5">
        <f t="shared" si="190"/>
        <v>0.99423424684515649</v>
      </c>
    </row>
    <row r="149" spans="1:15" x14ac:dyDescent="0.25">
      <c r="A149" s="5">
        <v>2031</v>
      </c>
      <c r="B149" s="5">
        <f>Output!D17</f>
        <v>3.6716242726032005</v>
      </c>
      <c r="C149" s="5">
        <f>Output!D47</f>
        <v>3.4008789786081097</v>
      </c>
      <c r="D149" s="5">
        <f>Output!D77</f>
        <v>3.226885517321521</v>
      </c>
      <c r="F149" s="5">
        <v>2031</v>
      </c>
      <c r="G149" s="5">
        <f t="shared" si="182"/>
        <v>0.27448879242370866</v>
      </c>
      <c r="H149" s="5">
        <f t="shared" si="183"/>
        <v>0.26251960617443093</v>
      </c>
      <c r="I149" s="5">
        <f t="shared" si="184"/>
        <v>0.25455205561731964</v>
      </c>
      <c r="J149" s="5">
        <f t="shared" si="185"/>
        <v>0.71857155484823954</v>
      </c>
      <c r="K149" s="5">
        <f t="shared" si="186"/>
        <v>0.6855122109517684</v>
      </c>
      <c r="L149" s="5">
        <f t="shared" si="187"/>
        <v>0.66353870346099741</v>
      </c>
      <c r="M149" s="5">
        <f t="shared" si="188"/>
        <v>1.1626543172727692</v>
      </c>
      <c r="N149" s="5">
        <f t="shared" si="189"/>
        <v>1.1085048157291049</v>
      </c>
      <c r="O149" s="5">
        <f t="shared" si="190"/>
        <v>1.0725253513046742</v>
      </c>
    </row>
    <row r="150" spans="1:15" x14ac:dyDescent="0.25">
      <c r="A150" s="5">
        <v>2032</v>
      </c>
      <c r="B150" s="5">
        <f>Output!D18</f>
        <v>3.6470068644656215</v>
      </c>
      <c r="C150" s="5">
        <f>Output!D48</f>
        <v>3.389122672183138</v>
      </c>
      <c r="D150" s="5">
        <f>Output!D78</f>
        <v>3.1586770595957021</v>
      </c>
      <c r="F150" s="5">
        <v>2032</v>
      </c>
      <c r="G150" s="5">
        <f t="shared" si="182"/>
        <v>0.30762025095076589</v>
      </c>
      <c r="H150" s="5">
        <f t="shared" si="183"/>
        <v>0.29330829987023999</v>
      </c>
      <c r="I150" s="5">
        <f t="shared" si="184"/>
        <v>0.28324725194942096</v>
      </c>
      <c r="J150" s="5">
        <f t="shared" si="185"/>
        <v>0.7815483710963822</v>
      </c>
      <c r="K150" s="5">
        <f t="shared" si="186"/>
        <v>0.74403586163312396</v>
      </c>
      <c r="L150" s="5">
        <f t="shared" si="187"/>
        <v>0.71808300023970106</v>
      </c>
      <c r="M150" s="5">
        <f t="shared" si="188"/>
        <v>1.2554764912419973</v>
      </c>
      <c r="N150" s="5">
        <f t="shared" si="189"/>
        <v>1.1947634233960069</v>
      </c>
      <c r="O150" s="5">
        <f t="shared" si="190"/>
        <v>1.1529187485299801</v>
      </c>
    </row>
    <row r="151" spans="1:15" x14ac:dyDescent="0.25">
      <c r="A151" s="5">
        <v>2033</v>
      </c>
      <c r="B151" s="5">
        <f>Output!D19</f>
        <v>3.6557430633845001</v>
      </c>
      <c r="C151" s="5">
        <f>Output!D49</f>
        <v>3.3428351359902098</v>
      </c>
      <c r="D151" s="5">
        <f>Output!D79</f>
        <v>3.1293300993514119</v>
      </c>
      <c r="F151" s="5">
        <v>2033</v>
      </c>
      <c r="G151" s="5">
        <f t="shared" si="182"/>
        <v>0.34083107401507862</v>
      </c>
      <c r="H151" s="5">
        <f t="shared" si="183"/>
        <v>0.32367649159205025</v>
      </c>
      <c r="I151" s="5">
        <f t="shared" si="184"/>
        <v>0.31167584401332038</v>
      </c>
      <c r="J151" s="5">
        <f t="shared" si="185"/>
        <v>0.84695684976280861</v>
      </c>
      <c r="K151" s="5">
        <f t="shared" si="186"/>
        <v>0.8038457981868623</v>
      </c>
      <c r="L151" s="5">
        <f t="shared" si="187"/>
        <v>0.77407290912956017</v>
      </c>
      <c r="M151" s="5">
        <f t="shared" si="188"/>
        <v>1.3530826255105379</v>
      </c>
      <c r="N151" s="5">
        <f t="shared" si="189"/>
        <v>1.2840151047816739</v>
      </c>
      <c r="O151" s="5">
        <f t="shared" si="190"/>
        <v>1.2364699742457994</v>
      </c>
    </row>
    <row r="152" spans="1:15" x14ac:dyDescent="0.25">
      <c r="A152" s="5">
        <v>2034</v>
      </c>
      <c r="B152" s="5">
        <f>Output!D20</f>
        <v>3.6309543973844005</v>
      </c>
      <c r="C152" s="5">
        <f>Output!D50</f>
        <v>3.2972624980225951</v>
      </c>
      <c r="D152" s="5">
        <f>Output!D80</f>
        <v>3.0635722162108179</v>
      </c>
      <c r="F152" s="5">
        <v>2034</v>
      </c>
      <c r="G152" s="5">
        <f t="shared" si="182"/>
        <v>0.37381670291605551</v>
      </c>
      <c r="H152" s="5">
        <f t="shared" si="183"/>
        <v>0.35363067587682934</v>
      </c>
      <c r="I152" s="5">
        <f t="shared" si="184"/>
        <v>0.33950705453694158</v>
      </c>
      <c r="J152" s="5">
        <f t="shared" si="185"/>
        <v>0.91429821034213832</v>
      </c>
      <c r="K152" s="5">
        <f t="shared" si="186"/>
        <v>0.86499835437539274</v>
      </c>
      <c r="L152" s="5">
        <f t="shared" si="187"/>
        <v>0.83089133720491226</v>
      </c>
      <c r="M152" s="5">
        <f t="shared" si="188"/>
        <v>1.4547797177682205</v>
      </c>
      <c r="N152" s="5">
        <f t="shared" si="189"/>
        <v>1.3763660328739555</v>
      </c>
      <c r="O152" s="5">
        <f t="shared" si="190"/>
        <v>1.3222756198728824</v>
      </c>
    </row>
    <row r="153" spans="1:15" x14ac:dyDescent="0.25">
      <c r="A153" s="5">
        <v>2035</v>
      </c>
      <c r="B153" s="5">
        <f>Output!D21</f>
        <v>3.6062188297254312</v>
      </c>
      <c r="C153" s="5">
        <f>Output!D51</f>
        <v>3.2523784505842648</v>
      </c>
      <c r="D153" s="5">
        <f>Output!D81</f>
        <v>2.9991158822182484</v>
      </c>
      <c r="F153" s="5">
        <v>2035</v>
      </c>
      <c r="G153" s="5">
        <f t="shared" si="182"/>
        <v>0.40657762002884751</v>
      </c>
      <c r="H153" s="5">
        <f t="shared" si="183"/>
        <v>0.38317710826765972</v>
      </c>
      <c r="I153" s="5">
        <f t="shared" si="184"/>
        <v>0.36675270752369915</v>
      </c>
      <c r="J153" s="5">
        <f t="shared" si="185"/>
        <v>0.9836567367670106</v>
      </c>
      <c r="K153" s="5">
        <f t="shared" si="186"/>
        <v>0.92755145704601161</v>
      </c>
      <c r="L153" s="5">
        <f t="shared" si="187"/>
        <v>0.88857343249360177</v>
      </c>
      <c r="M153" s="5">
        <f t="shared" si="188"/>
        <v>1.5607358535051736</v>
      </c>
      <c r="N153" s="5">
        <f t="shared" si="189"/>
        <v>1.4719258058243634</v>
      </c>
      <c r="O153" s="5">
        <f t="shared" si="190"/>
        <v>1.4103941574635042</v>
      </c>
    </row>
    <row r="154" spans="1:15" x14ac:dyDescent="0.25">
      <c r="A154" s="5">
        <v>2036</v>
      </c>
      <c r="B154" s="5">
        <f>Output!D22</f>
        <v>3.5816399782979498</v>
      </c>
      <c r="C154" s="5">
        <f>Output!D52</f>
        <v>3.2445614243840635</v>
      </c>
      <c r="D154" s="5">
        <f>Output!D82</f>
        <v>2.9750354474083185</v>
      </c>
      <c r="F154" s="5">
        <v>2036</v>
      </c>
      <c r="G154" s="5">
        <f t="shared" si="182"/>
        <v>0.43911524905171379</v>
      </c>
      <c r="H154" s="5">
        <f t="shared" si="183"/>
        <v>0.4126525264024215</v>
      </c>
      <c r="I154" s="5">
        <f t="shared" si="184"/>
        <v>0.39377960031699716</v>
      </c>
      <c r="J154" s="5">
        <f t="shared" si="185"/>
        <v>1.0551221428758704</v>
      </c>
      <c r="K154" s="5">
        <f t="shared" si="186"/>
        <v>0.99229104596162832</v>
      </c>
      <c r="L154" s="5">
        <f t="shared" si="187"/>
        <v>0.94793509858108083</v>
      </c>
      <c r="M154" s="5">
        <f t="shared" si="188"/>
        <v>1.671129036700026</v>
      </c>
      <c r="N154" s="5">
        <f t="shared" si="189"/>
        <v>1.5719295655208341</v>
      </c>
      <c r="O154" s="5">
        <f t="shared" si="190"/>
        <v>1.5020905968451637</v>
      </c>
    </row>
    <row r="155" spans="1:15" x14ac:dyDescent="0.25">
      <c r="A155" s="5">
        <v>2037</v>
      </c>
      <c r="B155" s="5">
        <f>Output!D23</f>
        <v>3.557113783100768</v>
      </c>
      <c r="C155" s="5">
        <f>Output!D53</f>
        <v>3.2007401914841478</v>
      </c>
      <c r="D155" s="5">
        <f>Output!D83</f>
        <v>2.9127322826501305</v>
      </c>
      <c r="F155" s="5">
        <v>2037</v>
      </c>
      <c r="G155" s="5">
        <f t="shared" si="182"/>
        <v>0.47143006834342249</v>
      </c>
      <c r="H155" s="5">
        <f t="shared" si="183"/>
        <v>0.44172984784738167</v>
      </c>
      <c r="I155" s="5">
        <f t="shared" si="184"/>
        <v>0.42024049617198334</v>
      </c>
      <c r="J155" s="5">
        <f t="shared" si="185"/>
        <v>1.1287857143653079</v>
      </c>
      <c r="K155" s="5">
        <f t="shared" si="186"/>
        <v>1.0585745466566718</v>
      </c>
      <c r="L155" s="5">
        <f t="shared" si="187"/>
        <v>1.0082542999942992</v>
      </c>
      <c r="M155" s="5">
        <f t="shared" si="188"/>
        <v>1.7861413603871923</v>
      </c>
      <c r="N155" s="5">
        <f t="shared" si="189"/>
        <v>1.6754192454659609</v>
      </c>
      <c r="O155" s="5">
        <f t="shared" si="190"/>
        <v>1.5962681038166142</v>
      </c>
    </row>
    <row r="156" spans="1:15" x14ac:dyDescent="0.25">
      <c r="A156" s="5">
        <v>2038</v>
      </c>
      <c r="B156" s="5">
        <f>Output!D24</f>
        <v>3.5326408471997102</v>
      </c>
      <c r="C156" s="5">
        <f>Output!D54</f>
        <v>3.1575290459728396</v>
      </c>
      <c r="D156" s="5">
        <f>Output!D84</f>
        <v>2.8515780541810898</v>
      </c>
      <c r="F156" s="5">
        <v>2038</v>
      </c>
      <c r="G156" s="5">
        <f t="shared" si="182"/>
        <v>0.50352256174132992</v>
      </c>
      <c r="H156" s="5">
        <f t="shared" si="183"/>
        <v>0.470414614979005</v>
      </c>
      <c r="I156" s="5">
        <f t="shared" si="184"/>
        <v>0.44614583267115415</v>
      </c>
      <c r="J156" s="5">
        <f t="shared" si="185"/>
        <v>1.2047423865928597</v>
      </c>
      <c r="K156" s="5">
        <f t="shared" si="186"/>
        <v>1.1264657954894108</v>
      </c>
      <c r="L156" s="5">
        <f t="shared" si="187"/>
        <v>1.0695671786483538</v>
      </c>
      <c r="M156" s="5">
        <f t="shared" si="188"/>
        <v>1.9059622114443877</v>
      </c>
      <c r="N156" s="5">
        <f t="shared" si="189"/>
        <v>1.7825169759998147</v>
      </c>
      <c r="O156" s="5">
        <f t="shared" si="190"/>
        <v>1.6929885246255523</v>
      </c>
    </row>
    <row r="157" spans="1:15" x14ac:dyDescent="0.25">
      <c r="A157" s="5">
        <v>2039</v>
      </c>
      <c r="B157" s="5">
        <f>Output!D25</f>
        <v>3.542135833539064</v>
      </c>
      <c r="C157" s="5">
        <f>Output!D55</f>
        <v>3.1524354676308621</v>
      </c>
      <c r="D157" s="5">
        <f>Output!D85</f>
        <v>2.7915271220148812</v>
      </c>
      <c r="F157" s="5">
        <v>2039</v>
      </c>
      <c r="G157" s="5">
        <f t="shared" si="182"/>
        <v>0.53570131292755785</v>
      </c>
      <c r="H157" s="5">
        <f t="shared" si="183"/>
        <v>0.49905310918440082</v>
      </c>
      <c r="I157" s="5">
        <f t="shared" si="184"/>
        <v>0.47150563277773949</v>
      </c>
      <c r="J157" s="5">
        <f t="shared" si="185"/>
        <v>1.2838482831128595</v>
      </c>
      <c r="K157" s="5">
        <f t="shared" si="186"/>
        <v>1.1968685822846377</v>
      </c>
      <c r="L157" s="5">
        <f t="shared" si="187"/>
        <v>1.1319098628435693</v>
      </c>
      <c r="M157" s="5">
        <f t="shared" si="188"/>
        <v>2.0319952532981587</v>
      </c>
      <c r="N157" s="5">
        <f t="shared" si="189"/>
        <v>1.8946840553848721</v>
      </c>
      <c r="O157" s="5">
        <f t="shared" si="190"/>
        <v>1.7923140929093972</v>
      </c>
    </row>
    <row r="158" spans="1:15" x14ac:dyDescent="0.25">
      <c r="A158" s="5">
        <v>2040</v>
      </c>
      <c r="B158" s="5">
        <f>Output!D26</f>
        <v>3.5174767869910184</v>
      </c>
      <c r="C158" s="5">
        <f>Output!D56</f>
        <v>3.1100043749332702</v>
      </c>
      <c r="D158" s="5">
        <f>Output!D86</f>
        <v>2.7727112826235523</v>
      </c>
      <c r="F158" s="5">
        <v>2040</v>
      </c>
      <c r="G158" s="5">
        <f t="shared" si="182"/>
        <v>0.56765604748634668</v>
      </c>
      <c r="H158" s="5">
        <f t="shared" si="183"/>
        <v>0.5273061355142995</v>
      </c>
      <c r="I158" s="5">
        <f t="shared" si="184"/>
        <v>0.4966944992322605</v>
      </c>
      <c r="J158" s="5">
        <f t="shared" si="185"/>
        <v>1.3654714200125</v>
      </c>
      <c r="K158" s="5">
        <f t="shared" si="186"/>
        <v>1.2690363116616981</v>
      </c>
      <c r="L158" s="5">
        <f t="shared" si="187"/>
        <v>1.1962506975696914</v>
      </c>
      <c r="M158" s="5">
        <f t="shared" si="188"/>
        <v>2.1632867925386505</v>
      </c>
      <c r="N158" s="5">
        <f t="shared" si="189"/>
        <v>2.0107664878090934</v>
      </c>
      <c r="O158" s="5">
        <f t="shared" si="190"/>
        <v>1.8958068959071199</v>
      </c>
    </row>
    <row r="159" spans="1:15" x14ac:dyDescent="0.25">
      <c r="A159" s="5">
        <v>2041</v>
      </c>
      <c r="B159" s="5">
        <f>Output!D27</f>
        <v>3.4964877040199243</v>
      </c>
      <c r="C159" s="5">
        <f>Output!D57</f>
        <v>3.0777975144309093</v>
      </c>
      <c r="D159" s="5">
        <f>Output!D87</f>
        <v>2.7298426748915241</v>
      </c>
      <c r="F159" s="5">
        <v>2041</v>
      </c>
      <c r="G159" s="5">
        <f t="shared" si="182"/>
        <v>0.59942010542789259</v>
      </c>
      <c r="H159" s="5">
        <f t="shared" si="183"/>
        <v>0.55526657663592294</v>
      </c>
      <c r="I159" s="5">
        <f t="shared" si="184"/>
        <v>0.52149392317900201</v>
      </c>
      <c r="J159" s="5">
        <f t="shared" si="185"/>
        <v>1.4203599244984364</v>
      </c>
      <c r="K159" s="5">
        <f t="shared" si="186"/>
        <v>1.3173521408532092</v>
      </c>
      <c r="L159" s="5">
        <f t="shared" si="187"/>
        <v>1.2391042679495947</v>
      </c>
      <c r="M159" s="5">
        <f t="shared" si="188"/>
        <v>2.2412997435689772</v>
      </c>
      <c r="N159" s="5">
        <f t="shared" si="189"/>
        <v>2.0794377050704917</v>
      </c>
      <c r="O159" s="5">
        <f t="shared" si="190"/>
        <v>1.9567146127201847</v>
      </c>
    </row>
    <row r="160" spans="1:15" x14ac:dyDescent="0.25">
      <c r="A160" s="5">
        <v>2042</v>
      </c>
      <c r="B160" s="5">
        <f>Output!D28</f>
        <v>3.4755453146001334</v>
      </c>
      <c r="C160" s="5">
        <f>Output!D58</f>
        <v>3.0457394693902602</v>
      </c>
      <c r="D160" s="5">
        <f>Output!D88</f>
        <v>2.6872197321832587</v>
      </c>
      <c r="F160" s="5">
        <v>2042</v>
      </c>
      <c r="G160" s="5">
        <f t="shared" si="182"/>
        <v>0.63099391094263912</v>
      </c>
      <c r="H160" s="5">
        <f t="shared" si="183"/>
        <v>0.58293578447250083</v>
      </c>
      <c r="I160" s="5">
        <f t="shared" si="184"/>
        <v>0.54590613637700636</v>
      </c>
      <c r="J160" s="5">
        <f t="shared" si="185"/>
        <v>1.4760028447130138</v>
      </c>
      <c r="K160" s="5">
        <f t="shared" si="186"/>
        <v>1.366113938772443</v>
      </c>
      <c r="L160" s="5">
        <f t="shared" si="187"/>
        <v>1.2821262226709977</v>
      </c>
      <c r="M160" s="5">
        <f t="shared" si="188"/>
        <v>2.3210117784833861</v>
      </c>
      <c r="N160" s="5">
        <f t="shared" si="189"/>
        <v>2.1492920930723822</v>
      </c>
      <c r="O160" s="5">
        <f t="shared" si="190"/>
        <v>2.0183463089649867</v>
      </c>
    </row>
    <row r="161" spans="1:15" x14ac:dyDescent="0.25">
      <c r="A161" s="5">
        <v>2043</v>
      </c>
      <c r="B161" s="5">
        <f>Output!D29</f>
        <v>3.454650212823752</v>
      </c>
      <c r="C161" s="5">
        <f>Output!D59</f>
        <v>3.0522302529964573</v>
      </c>
      <c r="D161" s="5">
        <f>Output!D89</f>
        <v>2.6860472817767902</v>
      </c>
      <c r="F161" s="5">
        <v>2043</v>
      </c>
      <c r="G161" s="5">
        <f t="shared" si="182"/>
        <v>0.66237789361809574</v>
      </c>
      <c r="H161" s="5">
        <f t="shared" si="183"/>
        <v>0.61066395823260133</v>
      </c>
      <c r="I161" s="5">
        <f t="shared" si="184"/>
        <v>0.57030769837706652</v>
      </c>
      <c r="J161" s="5">
        <f t="shared" si="185"/>
        <v>1.5324179768569508</v>
      </c>
      <c r="K161" s="5">
        <f t="shared" si="186"/>
        <v>1.415957472111169</v>
      </c>
      <c r="L161" s="5">
        <f t="shared" si="187"/>
        <v>1.3259899145098426</v>
      </c>
      <c r="M161" s="5">
        <f t="shared" si="188"/>
        <v>2.4024580600958019</v>
      </c>
      <c r="N161" s="5">
        <f t="shared" si="189"/>
        <v>2.221250985989732</v>
      </c>
      <c r="O161" s="5">
        <f t="shared" si="190"/>
        <v>2.0816721306426147</v>
      </c>
    </row>
    <row r="162" spans="1:15" x14ac:dyDescent="0.25">
      <c r="A162" s="5">
        <v>2044</v>
      </c>
      <c r="B162" s="5">
        <f>Output!D30</f>
        <v>3.4686124183642715</v>
      </c>
      <c r="C162" s="5">
        <f>Output!D60</f>
        <v>3.0199764843672079</v>
      </c>
      <c r="D162" s="5">
        <f>Output!D90</f>
        <v>2.6432595229749061</v>
      </c>
      <c r="F162" s="5">
        <v>2044</v>
      </c>
      <c r="G162" s="5">
        <f t="shared" si="182"/>
        <v>0.69388871680989983</v>
      </c>
      <c r="H162" s="5">
        <f t="shared" si="183"/>
        <v>0.63809912064465824</v>
      </c>
      <c r="I162" s="5">
        <f t="shared" si="184"/>
        <v>0.59432055234643366</v>
      </c>
      <c r="J162" s="5">
        <f t="shared" si="185"/>
        <v>1.590203369977053</v>
      </c>
      <c r="K162" s="5">
        <f t="shared" si="186"/>
        <v>1.4662688091284422</v>
      </c>
      <c r="L162" s="5">
        <f t="shared" si="187"/>
        <v>1.3700253304718224</v>
      </c>
      <c r="M162" s="5">
        <f t="shared" si="188"/>
        <v>2.4865180231442028</v>
      </c>
      <c r="N162" s="5">
        <f t="shared" si="189"/>
        <v>2.2944384976122216</v>
      </c>
      <c r="O162" s="5">
        <f t="shared" si="190"/>
        <v>2.1457301085972071</v>
      </c>
    </row>
    <row r="163" spans="1:15" x14ac:dyDescent="0.25">
      <c r="A163" s="5">
        <v>2045</v>
      </c>
      <c r="B163" s="5">
        <f>Output!D31</f>
        <v>3.4474728694902703</v>
      </c>
      <c r="C163" s="5">
        <f>Output!D61</f>
        <v>2.987866910051602</v>
      </c>
      <c r="D163" s="5">
        <f>Output!D91</f>
        <v>2.600709182982631</v>
      </c>
      <c r="F163" s="5">
        <v>2045</v>
      </c>
      <c r="G163" s="5">
        <f t="shared" si="182"/>
        <v>0.72520749646769711</v>
      </c>
      <c r="H163" s="5">
        <f t="shared" si="183"/>
        <v>0.66524258165079686</v>
      </c>
      <c r="I163" s="5">
        <f t="shared" si="184"/>
        <v>0.61794685513090952</v>
      </c>
      <c r="J163" s="5">
        <f t="shared" si="185"/>
        <v>1.6488035983690337</v>
      </c>
      <c r="K163" s="5">
        <f t="shared" si="186"/>
        <v>1.5170566441490998</v>
      </c>
      <c r="L163" s="5">
        <f t="shared" si="187"/>
        <v>1.4142322489519197</v>
      </c>
      <c r="M163" s="5">
        <f t="shared" si="188"/>
        <v>2.5723997002703669</v>
      </c>
      <c r="N163" s="5">
        <f t="shared" si="189"/>
        <v>2.3688707066473986</v>
      </c>
      <c r="O163" s="5">
        <f t="shared" si="190"/>
        <v>2.2105176427729263</v>
      </c>
    </row>
    <row r="164" spans="1:15" x14ac:dyDescent="0.25">
      <c r="A164" s="5">
        <v>2046</v>
      </c>
      <c r="B164" s="5">
        <f>Output!D32</f>
        <v>3.426380464401809</v>
      </c>
      <c r="C164" s="5">
        <f>Output!D62</f>
        <v>2.9558998257818421</v>
      </c>
      <c r="D164" s="5">
        <f>Output!D92</f>
        <v>2.5583936368830429</v>
      </c>
      <c r="F164" s="5">
        <v>2046</v>
      </c>
      <c r="G164" s="5">
        <f t="shared" si="182"/>
        <v>0.75633466087211143</v>
      </c>
      <c r="H164" s="5">
        <f t="shared" si="183"/>
        <v>0.69209563571061627</v>
      </c>
      <c r="I164" s="5">
        <f t="shared" si="184"/>
        <v>0.64118873973007617</v>
      </c>
      <c r="J164" s="5">
        <f t="shared" si="185"/>
        <v>1.7082375699469745</v>
      </c>
      <c r="K164" s="5">
        <f t="shared" si="186"/>
        <v>1.5683296618591833</v>
      </c>
      <c r="L164" s="5">
        <f t="shared" si="187"/>
        <v>1.458610127088765</v>
      </c>
      <c r="M164" s="5">
        <f t="shared" si="188"/>
        <v>2.6601404790218339</v>
      </c>
      <c r="N164" s="5">
        <f t="shared" si="189"/>
        <v>2.4445636880077464</v>
      </c>
      <c r="O164" s="5">
        <f t="shared" si="190"/>
        <v>2.2760315144474506</v>
      </c>
    </row>
    <row r="165" spans="1:15" x14ac:dyDescent="0.25">
      <c r="A165" s="5">
        <v>2047</v>
      </c>
      <c r="B165" s="5">
        <f>Output!D33</f>
        <v>3.405335114738544</v>
      </c>
      <c r="C165" s="5">
        <f>Output!D63</f>
        <v>2.963372591081276</v>
      </c>
      <c r="D165" s="5">
        <f>Output!D93</f>
        <v>2.5579786826972701</v>
      </c>
      <c r="F165" s="5">
        <v>2047</v>
      </c>
      <c r="G165" s="5">
        <f t="shared" si="182"/>
        <v>0.78727063750105131</v>
      </c>
      <c r="H165" s="5">
        <f t="shared" si="183"/>
        <v>0.71901657656714346</v>
      </c>
      <c r="I165" s="5">
        <f t="shared" si="184"/>
        <v>0.66442685465237949</v>
      </c>
      <c r="J165" s="5">
        <f t="shared" si="185"/>
        <v>1.7685245415256485</v>
      </c>
      <c r="K165" s="5">
        <f t="shared" si="186"/>
        <v>1.6207922692549477</v>
      </c>
      <c r="L165" s="5">
        <f t="shared" si="187"/>
        <v>1.5038957694548216</v>
      </c>
      <c r="M165" s="5">
        <f t="shared" si="188"/>
        <v>2.749778445550243</v>
      </c>
      <c r="N165" s="5">
        <f t="shared" si="189"/>
        <v>2.5225679619427486</v>
      </c>
      <c r="O165" s="5">
        <f t="shared" si="190"/>
        <v>2.3433646842572613</v>
      </c>
    </row>
    <row r="166" spans="1:15" x14ac:dyDescent="0.25">
      <c r="A166" s="5">
        <v>2048</v>
      </c>
      <c r="B166" s="5">
        <f>Output!D34</f>
        <v>3.3843374083053099</v>
      </c>
      <c r="C166" s="5">
        <f>Output!D64</f>
        <v>2.9311661971216414</v>
      </c>
      <c r="D166" s="5">
        <f>Output!D94</f>
        <v>2.5154259520069462</v>
      </c>
      <c r="F166" s="5">
        <v>2048</v>
      </c>
      <c r="G166" s="5">
        <f t="shared" si="182"/>
        <v>0.81801585917237551</v>
      </c>
      <c r="H166" s="5">
        <f t="shared" si="183"/>
        <v>0.74564493645373175</v>
      </c>
      <c r="I166" s="5">
        <f t="shared" si="184"/>
        <v>0.68727839667134782</v>
      </c>
      <c r="J166" s="5">
        <f t="shared" si="185"/>
        <v>1.8296841363729324</v>
      </c>
      <c r="K166" s="5">
        <f t="shared" si="186"/>
        <v>1.6737624419706112</v>
      </c>
      <c r="L166" s="5">
        <f t="shared" si="187"/>
        <v>1.5493529486697404</v>
      </c>
      <c r="M166" s="5">
        <f t="shared" si="188"/>
        <v>2.8413524135734849</v>
      </c>
      <c r="N166" s="5">
        <f t="shared" si="189"/>
        <v>2.6018799474874861</v>
      </c>
      <c r="O166" s="5">
        <f t="shared" si="190"/>
        <v>2.4114275006681294</v>
      </c>
    </row>
    <row r="167" spans="1:15" x14ac:dyDescent="0.25">
      <c r="A167" s="5">
        <v>2049</v>
      </c>
      <c r="B167" s="5">
        <f>Output!D35</f>
        <v>3.3633859209069357</v>
      </c>
      <c r="C167" s="5">
        <f>Output!D65</f>
        <v>2.8990992169495762</v>
      </c>
      <c r="D167" s="5">
        <f>Output!D95</f>
        <v>2.473099556255113</v>
      </c>
      <c r="F167" s="5">
        <v>2049</v>
      </c>
      <c r="G167" s="5">
        <f t="shared" si="182"/>
        <v>0.84857074576575309</v>
      </c>
      <c r="H167" s="5">
        <f t="shared" si="183"/>
        <v>0.77198198188352241</v>
      </c>
      <c r="I167" s="5">
        <f t="shared" si="184"/>
        <v>0.70974542194067269</v>
      </c>
      <c r="J167" s="5">
        <f t="shared" si="185"/>
        <v>1.8917363134810012</v>
      </c>
      <c r="K167" s="5">
        <f t="shared" si="186"/>
        <v>1.7272488459380484</v>
      </c>
      <c r="L167" s="5">
        <f t="shared" si="187"/>
        <v>1.5949799493409116</v>
      </c>
      <c r="M167" s="5">
        <f t="shared" si="188"/>
        <v>2.9349018811962466</v>
      </c>
      <c r="N167" s="5">
        <f t="shared" si="189"/>
        <v>2.6825157099925709</v>
      </c>
      <c r="O167" s="5">
        <f t="shared" si="190"/>
        <v>2.480214476741148</v>
      </c>
    </row>
    <row r="168" spans="1:15" x14ac:dyDescent="0.25">
      <c r="A168" s="5">
        <v>2050</v>
      </c>
      <c r="B168" s="5">
        <f>Output!D36</f>
        <v>3.3778141123044678</v>
      </c>
      <c r="C168" s="5">
        <f>Output!D66</f>
        <v>2.8671686934352776</v>
      </c>
      <c r="D168" s="5">
        <f>Output!D96</f>
        <v>2.4736539909851918</v>
      </c>
      <c r="F168" s="5">
        <v>2050</v>
      </c>
      <c r="G168" s="5">
        <f t="shared" si="182"/>
        <v>0.87925670615270257</v>
      </c>
      <c r="H168" s="5">
        <f t="shared" si="183"/>
        <v>0.79802895250542916</v>
      </c>
      <c r="I168" s="5">
        <f t="shared" si="184"/>
        <v>0.73221748400645792</v>
      </c>
      <c r="J168" s="5">
        <f t="shared" si="185"/>
        <v>1.9553670034940156</v>
      </c>
      <c r="K168" s="5">
        <f t="shared" si="186"/>
        <v>1.7812600840587074</v>
      </c>
      <c r="L168" s="5">
        <f t="shared" si="187"/>
        <v>1.6415782241620356</v>
      </c>
      <c r="M168" s="5">
        <f t="shared" si="188"/>
        <v>3.0314773008353253</v>
      </c>
      <c r="N168" s="5">
        <f t="shared" si="189"/>
        <v>2.7644912156119821</v>
      </c>
      <c r="O168" s="5">
        <f t="shared" si="190"/>
        <v>2.5509389643176106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F428-A693-468A-8C4B-7F2A700B5D95}">
  <dimension ref="A2:CF168"/>
  <sheetViews>
    <sheetView workbookViewId="0">
      <selection activeCell="E2" sqref="E2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0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8" width="9.28515625" style="5" bestFit="1" customWidth="1"/>
    <col min="39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8" width="12" style="5" bestFit="1" customWidth="1"/>
    <col min="49" max="49" width="10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1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1" style="5" bestFit="1" customWidth="1"/>
    <col min="85" max="16384" width="9.140625" style="5"/>
  </cols>
  <sheetData>
    <row r="2" spans="1:84" x14ac:dyDescent="0.25">
      <c r="B2" s="5">
        <v>0.21810835249279587</v>
      </c>
      <c r="G2" s="5">
        <v>238.02484999999999</v>
      </c>
      <c r="I2" s="5">
        <v>1995.4169999999999</v>
      </c>
      <c r="J2" s="5">
        <v>505.83699999999999</v>
      </c>
      <c r="K2" s="5">
        <v>2821.0631202046043</v>
      </c>
      <c r="L2" s="5">
        <v>787.54678772378531</v>
      </c>
      <c r="M2" s="5">
        <v>423.15946803069062</v>
      </c>
      <c r="N2" s="5">
        <v>564.21262404092079</v>
      </c>
      <c r="O2" s="5">
        <v>931.92914098360666</v>
      </c>
      <c r="P2" s="5">
        <v>1176.2212459016393</v>
      </c>
      <c r="Q2" s="5">
        <v>171.90925901639343</v>
      </c>
      <c r="R2" s="5">
        <v>298.57923934426231</v>
      </c>
      <c r="S2" s="5">
        <v>180.95711475409837</v>
      </c>
      <c r="T2" s="5">
        <v>20241.409717183236</v>
      </c>
      <c r="U2" s="5">
        <v>16417.570509830348</v>
      </c>
      <c r="V2" s="5">
        <v>0</v>
      </c>
      <c r="W2" s="5">
        <v>9518.0345487370869</v>
      </c>
      <c r="Y2" s="5">
        <f>SUM(G2,I2:W2)</f>
        <v>56271.871625750668</v>
      </c>
      <c r="AA2" s="5">
        <v>39.091301843317972</v>
      </c>
    </row>
    <row r="4" spans="1:84" x14ac:dyDescent="0.25">
      <c r="G4" s="5">
        <f>G2/$Y$2</f>
        <v>4.2299081783353553E-3</v>
      </c>
      <c r="I4" s="5">
        <f>I2/$Y$2</f>
        <v>3.5460292013583458E-2</v>
      </c>
      <c r="J4" s="5">
        <f t="shared" ref="J4:W4" si="0">J2/$Y$2</f>
        <v>8.9891625315786199E-3</v>
      </c>
      <c r="K4" s="5">
        <f t="shared" si="0"/>
        <v>5.0132740189747886E-2</v>
      </c>
      <c r="L4" s="5">
        <f t="shared" si="0"/>
        <v>1.399538996963795E-2</v>
      </c>
      <c r="M4" s="5">
        <f t="shared" si="0"/>
        <v>7.5199110284621829E-3</v>
      </c>
      <c r="N4" s="5">
        <f t="shared" si="0"/>
        <v>1.0026548037949575E-2</v>
      </c>
      <c r="O4" s="5">
        <f t="shared" si="0"/>
        <v>1.6561189703829665E-2</v>
      </c>
      <c r="P4" s="5">
        <f t="shared" si="0"/>
        <v>2.0902472441726761E-2</v>
      </c>
      <c r="Q4" s="5">
        <f t="shared" si="0"/>
        <v>3.0549767414831419E-3</v>
      </c>
      <c r="R4" s="5">
        <f t="shared" si="0"/>
        <v>5.3060122352075623E-3</v>
      </c>
      <c r="S4" s="5">
        <f t="shared" si="0"/>
        <v>3.2157649910348864E-3</v>
      </c>
      <c r="T4" s="5">
        <f t="shared" si="0"/>
        <v>0.35970741922009453</v>
      </c>
      <c r="U4" s="5">
        <f t="shared" si="0"/>
        <v>0.29175447760151407</v>
      </c>
      <c r="V4" s="5">
        <f t="shared" si="0"/>
        <v>0</v>
      </c>
      <c r="W4" s="5">
        <f t="shared" si="0"/>
        <v>0.16914373511581446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10.749000000000001</v>
      </c>
      <c r="C10" s="5">
        <v>10.749000000000001</v>
      </c>
      <c r="D10" s="5">
        <v>10.749000000000001</v>
      </c>
      <c r="F10" s="5">
        <v>2024</v>
      </c>
      <c r="G10" s="5">
        <f>(B13-$B$10)*$B$2*Output!$E$6*$G$4/Output!$E$3</f>
        <v>35545.640575588055</v>
      </c>
      <c r="H10" s="5">
        <f>(C13-$B$10)*$B$2*Output!$E$6*$G$4/Output!$E$3</f>
        <v>71251.315103240646</v>
      </c>
      <c r="I10" s="5">
        <f>(D13-$B$10)*$B$2*Output!$E$6*$G$4/Output!$E$3</f>
        <v>106956.98963089313</v>
      </c>
      <c r="K10" s="5">
        <v>2024</v>
      </c>
      <c r="L10" s="5">
        <f>(B13-$B$10)*$B$2*Output!$E$6*$I$4/Output!$E$3</f>
        <v>297987.27099468058</v>
      </c>
      <c r="M10" s="5">
        <f>(C13-$B$10)*$B$2*Output!$E$6*$I$4/Output!$E$3</f>
        <v>597316.14337479114</v>
      </c>
      <c r="N10" s="5">
        <f>(D13-$B$10)*$B$2*Output!$E$6*$I$4/Output!$E$3</f>
        <v>896645.01575490087</v>
      </c>
      <c r="P10" s="5">
        <v>2024</v>
      </c>
      <c r="Q10" s="5">
        <f>(B13-$B$10)*$B$2*Output!$E$6*$J$4/Output!$E$3</f>
        <v>75539.592575454764</v>
      </c>
      <c r="R10" s="5">
        <f>(C13-$B$10)*$B$2*Output!$E$6*$J$4/Output!$E$3</f>
        <v>151419.2802889192</v>
      </c>
      <c r="S10" s="5">
        <f>(D13-$B$10)*$B$2*Output!$E$6*$J$4/Output!$E$3</f>
        <v>227298.96800238334</v>
      </c>
      <c r="U10" s="5">
        <v>2024</v>
      </c>
      <c r="V10" s="5">
        <f>(B13-$B$10)*$B$2*Output!$E$6*$K$4/Output!$E$3</f>
        <v>421285.82671868009</v>
      </c>
      <c r="W10" s="5">
        <f>(C13-$B$10)*$B$2*Output!$E$6*$K$4/Output!$E$3</f>
        <v>844468.3708605615</v>
      </c>
      <c r="X10" s="5">
        <f>(D13-$B$10)*$B$2*Output!$E$6*$K$4/Output!$E$3</f>
        <v>1267650.9150024417</v>
      </c>
      <c r="Z10" s="5">
        <v>2024</v>
      </c>
      <c r="AA10" s="5">
        <f>(B13-$B$10)*$B$2*Output!$E$6*$L$4/Output!$E$3</f>
        <v>117608.95995896486</v>
      </c>
      <c r="AB10" s="5">
        <f>(C13-$B$10)*$B$2*Output!$E$6*$L$4/Output!$E$3</f>
        <v>235747.42019857344</v>
      </c>
      <c r="AC10" s="5">
        <f>(D13-$B$10)*$B$2*Output!$E$6*$L$4/Output!$E$3</f>
        <v>353885.88043818163</v>
      </c>
      <c r="AE10" s="5">
        <v>2024</v>
      </c>
      <c r="AF10" s="5">
        <f>(B13-$B$10)*$B$2*Output!$E$6*$M$4/Output!$E$3</f>
        <v>63192.87400780202</v>
      </c>
      <c r="AG10" s="5">
        <f>(C13-$B$10)*$B$2*Output!$E$6*$M$4/Output!$E$3</f>
        <v>126670.25562908423</v>
      </c>
      <c r="AH10" s="5">
        <f>(D13-$B$10)*$B$2*Output!$E$6*$M$4/Output!$E$3</f>
        <v>190147.63725036624</v>
      </c>
      <c r="AJ10" s="5">
        <v>2024</v>
      </c>
      <c r="AK10" s="5">
        <f>(B13-$B$10)*$B$2*Output!$E$6*$N$4/Output!$E$3</f>
        <v>84257.165343736007</v>
      </c>
      <c r="AL10" s="5">
        <f>(C13-$B$10)*$B$2*Output!$E$6*$N$4/Output!$E$3</f>
        <v>168893.67417211228</v>
      </c>
      <c r="AM10" s="5">
        <f>(D13-$B$10)*$B$2*Output!$E$6*$N$4/Output!$E$3</f>
        <v>253530.18300048829</v>
      </c>
      <c r="AO10" s="5">
        <v>2024</v>
      </c>
      <c r="AP10" s="5">
        <f>(B13-$B$10)*$B$2*Output!$E$6*$O$4/Output!$E$3</f>
        <v>139170.41975793624</v>
      </c>
      <c r="AQ10" s="5">
        <f>(C13-$B$10)*$B$2*Output!$E$6*$O$4/Output!$E$3</f>
        <v>278967.41402469255</v>
      </c>
      <c r="AR10" s="5">
        <f>(D13-$B$10)*$B$2*Output!$E$6*$O$4/Output!$E$3</f>
        <v>418764.40829144843</v>
      </c>
      <c r="AT10" s="5">
        <v>2024</v>
      </c>
      <c r="AU10" s="5">
        <f>(B13-$B$10)*$B$2*Output!$E$6*$P$4/Output!$E$3</f>
        <v>175651.98610224962</v>
      </c>
      <c r="AV10" s="5">
        <f>(C13-$B$10)*$B$2*Output!$E$6*$P$4/Output!$E$3</f>
        <v>352094.79440009739</v>
      </c>
      <c r="AW10" s="5">
        <f>(D13-$B$10)*$B$2*Output!$E$6*$P$4/Output!$E$3</f>
        <v>528537.60269794462</v>
      </c>
      <c r="AY10" s="5">
        <v>2024</v>
      </c>
      <c r="AZ10" s="5">
        <f>(B13-$B$10)*$B$2*Output!$E$6*$Q$4/Output!$E$3</f>
        <v>25672.213353405714</v>
      </c>
      <c r="BA10" s="5">
        <f>(C13-$B$10)*$B$2*Output!$E$6*$Q$4/Output!$E$3</f>
        <v>51460.00841232192</v>
      </c>
      <c r="BB10" s="5">
        <f>(D13-$B$10)*$B$2*Output!$E$6*$Q$4/Output!$E$3</f>
        <v>77247.803471238061</v>
      </c>
      <c r="BD10" s="5">
        <v>2024</v>
      </c>
      <c r="BE10" s="5">
        <f>(B13-$B$10)*$B$2*Output!$E$6*$R$4/Output!$E$3</f>
        <v>44588.581087494131</v>
      </c>
      <c r="BF10" s="5">
        <f>(C13-$B$10)*$B$2*Output!$E$6*$R$4/Output!$E$3</f>
        <v>89377.909347717039</v>
      </c>
      <c r="BG10" s="5">
        <f>(D13-$B$10)*$B$2*Output!$E$6*$R$4/Output!$E$3</f>
        <v>134167.23760793981</v>
      </c>
      <c r="BI10" s="5">
        <v>2024</v>
      </c>
      <c r="BJ10" s="5">
        <f>(B13-$B$10)*$B$2*Output!$E$6*$S$4/Output!$E$3</f>
        <v>27023.382477269173</v>
      </c>
      <c r="BK10" s="5">
        <f>(C13-$B$10)*$B$2*Output!$E$6*$S$4/Output!$E$3</f>
        <v>54168.429907707294</v>
      </c>
      <c r="BL10" s="5">
        <f>(D13-$B$10)*$B$2*Output!$E$6*$S$4/Output!$E$3</f>
        <v>81313.477338145341</v>
      </c>
      <c r="BN10" s="5">
        <v>2024</v>
      </c>
      <c r="BO10" s="5">
        <f>(B13-$B$10)*$B$2*Output!$E$6*$T$4/Output!$E$3</f>
        <v>3022767.8939833841</v>
      </c>
      <c r="BP10" s="5">
        <f>(C13-$B$10)*$B$2*Output!$E$6*$T$4/Output!$E$3</f>
        <v>6059144.9249640126</v>
      </c>
      <c r="BQ10" s="5">
        <f>(D13-$B$10)*$B$2*Output!$E$6*$T$4/Output!$E$3</f>
        <v>9095521.9559446312</v>
      </c>
      <c r="BS10" s="5">
        <v>2024</v>
      </c>
      <c r="BT10" s="5">
        <f>(B13-$B$10)*$B$2*Output!$E$6*$U$4/Output!$E$3</f>
        <v>2451731.6593910404</v>
      </c>
      <c r="BU10" s="5">
        <f>(C13-$B$10)*$B$2*Output!$E$6*$U$4/Output!$E$3</f>
        <v>4914501.5305149592</v>
      </c>
      <c r="BV10" s="5">
        <f>(D13-$B$10)*$B$2*Output!$E$6*$U$4/Output!$E$3</f>
        <v>7377271.4016388701</v>
      </c>
      <c r="BX10" s="5">
        <v>2024</v>
      </c>
      <c r="BY10" s="5">
        <f>(B13-$B$10)*$B$2*Output!$E$6*$V$4/Output!$E$3</f>
        <v>0</v>
      </c>
      <c r="BZ10" s="5">
        <f>(C13-$B$10)*$B$2*Output!$E$6*$V$4/Output!$E$3</f>
        <v>0</v>
      </c>
      <c r="CA10" s="5">
        <f>(D13-$B$10)*$B$2*Output!$E$6*$V$4/Output!$E$3</f>
        <v>0</v>
      </c>
      <c r="CC10" s="5">
        <v>2024</v>
      </c>
      <c r="CD10" s="5">
        <f>(B13-$B$10)*$B$2*Output!$E$6*$W$4/Output!$E$3</f>
        <v>1421383.6708874637</v>
      </c>
      <c r="CE10" s="5">
        <f>(C13-$B$10)*$B$2*Output!$E$6*$W$4/Output!$E$3</f>
        <v>2849166.7100960137</v>
      </c>
      <c r="CF10" s="5">
        <f>(D13-$B$10)*$B$2*Output!$E$6*$W$4/Output!$E$3</f>
        <v>4276949.7493045591</v>
      </c>
    </row>
    <row r="11" spans="1:84" x14ac:dyDescent="0.25">
      <c r="F11" s="5">
        <v>2025</v>
      </c>
      <c r="G11" s="5">
        <f>(B14-$B$10)*$B$2*Output!$E$6*$G$4/Output!$E$3</f>
        <v>71091.28115117611</v>
      </c>
      <c r="H11" s="5">
        <f>(C14-$B$10)*$B$2*Output!$E$6*$G$4/Output!$E$3</f>
        <v>149441.00508644088</v>
      </c>
      <c r="I11" s="5">
        <f>(D14-$B$10)*$B$2*Output!$E$6*$G$4/Output!$E$3</f>
        <v>227790.72902170566</v>
      </c>
      <c r="K11" s="5">
        <v>2025</v>
      </c>
      <c r="L11" s="5">
        <f>(B14-$B$10)*$B$2*Output!$E$6*$I$4/Output!$E$3</f>
        <v>595974.54198936117</v>
      </c>
      <c r="M11" s="5">
        <f>(C14-$B$10)*$B$2*Output!$E$6*$I$4/Output!$E$3</f>
        <v>1252798.2773503298</v>
      </c>
      <c r="N11" s="5">
        <f>(D14-$B$10)*$B$2*Output!$E$6*$I$4/Output!$E$3</f>
        <v>1909622.0127112982</v>
      </c>
      <c r="P11" s="5">
        <v>2025</v>
      </c>
      <c r="Q11" s="5">
        <f>(B14-$B$10)*$B$2*Output!$E$6*$J$4/Output!$E$3</f>
        <v>151079.18515090953</v>
      </c>
      <c r="R11" s="5">
        <f>(C14-$B$10)*$B$2*Output!$E$6*$J$4/Output!$E$3</f>
        <v>317583.6039384543</v>
      </c>
      <c r="S11" s="5">
        <f>(D14-$B$10)*$B$2*Output!$E$6*$J$4/Output!$E$3</f>
        <v>484088.02272599912</v>
      </c>
      <c r="U11" s="5">
        <v>2025</v>
      </c>
      <c r="V11" s="5">
        <f>(B14-$B$10)*$B$2*Output!$E$6*$K$4/Output!$E$3</f>
        <v>842571.65343736019</v>
      </c>
      <c r="W11" s="5">
        <f>(C14-$B$10)*$B$2*Output!$E$6*$K$4/Output!$E$3</f>
        <v>1771170.1450317774</v>
      </c>
      <c r="X11" s="5">
        <f>(D14-$B$10)*$B$2*Output!$E$6*$K$4/Output!$E$3</f>
        <v>2699768.6366261947</v>
      </c>
      <c r="Z11" s="5">
        <v>2025</v>
      </c>
      <c r="AA11" s="5">
        <f>(B14-$B$10)*$B$2*Output!$E$6*$L$4/Output!$E$3</f>
        <v>235217.91991792971</v>
      </c>
      <c r="AB11" s="5">
        <f>(C14-$B$10)*$B$2*Output!$E$6*$L$4/Output!$E$3</f>
        <v>494451.66548803792</v>
      </c>
      <c r="AC11" s="5">
        <f>(D14-$B$10)*$B$2*Output!$E$6*$L$4/Output!$E$3</f>
        <v>753685.41105814592</v>
      </c>
      <c r="AE11" s="5">
        <v>2025</v>
      </c>
      <c r="AF11" s="5">
        <f>(B14-$B$10)*$B$2*Output!$E$6*$M$4/Output!$E$3</f>
        <v>126385.74801560404</v>
      </c>
      <c r="AG11" s="5">
        <f>(C14-$B$10)*$B$2*Output!$E$6*$M$4/Output!$E$3</f>
        <v>265675.52175476664</v>
      </c>
      <c r="AH11" s="5">
        <f>(D14-$B$10)*$B$2*Output!$E$6*$M$4/Output!$E$3</f>
        <v>404965.29549392918</v>
      </c>
      <c r="AJ11" s="5">
        <v>2025</v>
      </c>
      <c r="AK11" s="5">
        <f>(B14-$B$10)*$B$2*Output!$E$6*$N$4/Output!$E$3</f>
        <v>168514.33068747201</v>
      </c>
      <c r="AL11" s="5">
        <f>(C14-$B$10)*$B$2*Output!$E$6*$N$4/Output!$E$3</f>
        <v>354234.02900635544</v>
      </c>
      <c r="AM11" s="5">
        <f>(D14-$B$10)*$B$2*Output!$E$6*$N$4/Output!$E$3</f>
        <v>539953.72732523887</v>
      </c>
      <c r="AO11" s="5">
        <v>2025</v>
      </c>
      <c r="AP11" s="5">
        <f>(B14-$B$10)*$B$2*Output!$E$6*$O$4/Output!$E$3</f>
        <v>278340.83951587247</v>
      </c>
      <c r="AQ11" s="5">
        <f>(C14-$B$10)*$B$2*Output!$E$6*$O$4/Output!$E$3</f>
        <v>585100.36871332407</v>
      </c>
      <c r="AR11" s="5">
        <f>(D14-$B$10)*$B$2*Output!$E$6*$O$4/Output!$E$3</f>
        <v>891859.89791077562</v>
      </c>
      <c r="AT11" s="5">
        <v>2025</v>
      </c>
      <c r="AU11" s="5">
        <f>(B14-$B$10)*$B$2*Output!$E$6*$P$4/Output!$E$3</f>
        <v>351303.97220449924</v>
      </c>
      <c r="AV11" s="5">
        <f>(C14-$B$10)*$B$2*Output!$E$6*$P$4/Output!$E$3</f>
        <v>738476.19352167111</v>
      </c>
      <c r="AW11" s="5">
        <f>(D14-$B$10)*$B$2*Output!$E$6*$P$4/Output!$E$3</f>
        <v>1125648.4148388428</v>
      </c>
      <c r="AY11" s="5">
        <v>2025</v>
      </c>
      <c r="AZ11" s="5">
        <f>(B14-$B$10)*$B$2*Output!$E$6*$Q$4/Output!$E$3</f>
        <v>51344.426706811428</v>
      </c>
      <c r="BA11" s="5">
        <f>(C14-$B$10)*$B$2*Output!$E$6*$Q$4/Output!$E$3</f>
        <v>107931.13597624423</v>
      </c>
      <c r="BB11" s="5">
        <f>(D14-$B$10)*$B$2*Output!$E$6*$Q$4/Output!$E$3</f>
        <v>164517.84524567705</v>
      </c>
      <c r="BD11" s="5">
        <v>2025</v>
      </c>
      <c r="BE11" s="5">
        <f>(B14-$B$10)*$B$2*Output!$E$6*$R$4/Output!$E$3</f>
        <v>89177.162174988262</v>
      </c>
      <c r="BF11" s="5">
        <f>(C14-$B$10)*$B$2*Output!$E$6*$R$4/Output!$E$3</f>
        <v>187459.3414324242</v>
      </c>
      <c r="BG11" s="5">
        <f>(D14-$B$10)*$B$2*Output!$E$6*$R$4/Output!$E$3</f>
        <v>285741.5206898601</v>
      </c>
      <c r="BI11" s="5">
        <v>2025</v>
      </c>
      <c r="BJ11" s="5">
        <f>(B14-$B$10)*$B$2*Output!$E$6*$S$4/Output!$E$3</f>
        <v>54046.764954538347</v>
      </c>
      <c r="BK11" s="5">
        <f>(C14-$B$10)*$B$2*Output!$E$6*$S$4/Output!$E$3</f>
        <v>113611.7220802571</v>
      </c>
      <c r="BL11" s="5">
        <f>(D14-$B$10)*$B$2*Output!$E$6*$S$4/Output!$E$3</f>
        <v>173176.67920597584</v>
      </c>
      <c r="BN11" s="5">
        <v>2025</v>
      </c>
      <c r="BO11" s="5">
        <f>(B14-$B$10)*$B$2*Output!$E$6*$T$4/Output!$E$3</f>
        <v>6045535.7879667683</v>
      </c>
      <c r="BP11" s="5">
        <f>(C14-$B$10)*$B$2*Output!$E$6*$T$4/Output!$E$3</f>
        <v>12708322.733959561</v>
      </c>
      <c r="BQ11" s="5">
        <f>(D14-$B$10)*$B$2*Output!$E$6*$T$4/Output!$E$3</f>
        <v>19371109.679952353</v>
      </c>
      <c r="BS11" s="5">
        <v>2025</v>
      </c>
      <c r="BT11" s="5">
        <f>(B14-$B$10)*$B$2*Output!$E$6*$U$4/Output!$E$3</f>
        <v>4903463.3187820809</v>
      </c>
      <c r="BU11" s="5">
        <f>(C14-$B$10)*$B$2*Output!$E$6*$U$4/Output!$E$3</f>
        <v>10307571.827338863</v>
      </c>
      <c r="BV11" s="5">
        <f>(D14-$B$10)*$B$2*Output!$E$6*$U$4/Output!$E$3</f>
        <v>15711680.335895646</v>
      </c>
      <c r="BX11" s="5">
        <v>2025</v>
      </c>
      <c r="BY11" s="5">
        <f>(B14-$B$10)*$B$2*Output!$E$6*$V$4/Output!$E$3</f>
        <v>0</v>
      </c>
      <c r="BZ11" s="5">
        <f>(C14-$B$10)*$B$2*Output!$E$6*$V$4/Output!$E$3</f>
        <v>0</v>
      </c>
      <c r="CA11" s="5">
        <f>(D14-$B$10)*$B$2*Output!$E$6*$V$4/Output!$E$3</f>
        <v>0</v>
      </c>
      <c r="CC11" s="5">
        <v>2025</v>
      </c>
      <c r="CD11" s="5">
        <f>(B14-$B$10)*$B$2*Output!$E$6*$W$4/Output!$E$3</f>
        <v>2842767.3417749275</v>
      </c>
      <c r="CE11" s="5">
        <f>(C14-$B$10)*$B$2*Output!$E$6*$W$4/Output!$E$3</f>
        <v>5975782.1480015181</v>
      </c>
      <c r="CF11" s="5">
        <f>(D14-$B$10)*$B$2*Output!$E$6*$W$4/Output!$E$3</f>
        <v>9108796.9542281069</v>
      </c>
    </row>
    <row r="12" spans="1:84" x14ac:dyDescent="0.25">
      <c r="F12" s="5">
        <v>2026</v>
      </c>
      <c r="G12" s="5">
        <f>(B15-$B$10)*$B$2*Output!$E$6*$G$4/Output!$E$3</f>
        <v>106636.92172676428</v>
      </c>
      <c r="H12" s="5">
        <f>(C15-$B$10)*$B$2*Output!$E$6*$G$4/Output!$E$3</f>
        <v>235469.26443228024</v>
      </c>
      <c r="I12" s="5">
        <f>(D15-$B$10)*$B$2*Output!$E$6*$G$4/Output!$E$3</f>
        <v>364301.60713779606</v>
      </c>
      <c r="K12" s="5">
        <v>2026</v>
      </c>
      <c r="L12" s="5">
        <f>(B15-$B$10)*$B$2*Output!$E$6*$I$4/Output!$E$3</f>
        <v>893961.8129840428</v>
      </c>
      <c r="M12" s="5">
        <f>(C15-$B$10)*$B$2*Output!$E$6*$I$4/Output!$E$3</f>
        <v>1973992.9390803839</v>
      </c>
      <c r="N12" s="5">
        <f>(D15-$B$10)*$B$2*Output!$E$6*$I$4/Output!$E$3</f>
        <v>3054024.0651767235</v>
      </c>
      <c r="P12" s="5">
        <v>2026</v>
      </c>
      <c r="Q12" s="5">
        <f>(B15-$B$10)*$B$2*Output!$E$6*$J$4/Output!$E$3</f>
        <v>226618.77772636455</v>
      </c>
      <c r="R12" s="5">
        <f>(C15-$B$10)*$B$2*Output!$E$6*$J$4/Output!$E$3</f>
        <v>500406.01354283531</v>
      </c>
      <c r="S12" s="5">
        <f>(D15-$B$10)*$B$2*Output!$E$6*$J$4/Output!$E$3</f>
        <v>774193.24935930595</v>
      </c>
      <c r="U12" s="5">
        <v>2026</v>
      </c>
      <c r="V12" s="5">
        <f>(B15-$B$10)*$B$2*Output!$E$6*$K$4/Output!$E$3</f>
        <v>1263857.4801560419</v>
      </c>
      <c r="W12" s="5">
        <f>(C15-$B$10)*$B$2*Output!$E$6*$K$4/Output!$E$3</f>
        <v>2790774.3995285016</v>
      </c>
      <c r="X12" s="5">
        <f>(D15-$B$10)*$B$2*Output!$E$6*$K$4/Output!$E$3</f>
        <v>4317691.3189009605</v>
      </c>
      <c r="Z12" s="5">
        <v>2026</v>
      </c>
      <c r="AA12" s="5">
        <f>(B15-$B$10)*$B$2*Output!$E$6*$L$4/Output!$E$3</f>
        <v>352826.87987689499</v>
      </c>
      <c r="AB12" s="5">
        <f>(C15-$B$10)*$B$2*Output!$E$6*$L$4/Output!$E$3</f>
        <v>779091.18653503992</v>
      </c>
      <c r="AC12" s="5">
        <f>(D15-$B$10)*$B$2*Output!$E$6*$L$4/Output!$E$3</f>
        <v>1205355.4931931845</v>
      </c>
      <c r="AE12" s="5">
        <v>2026</v>
      </c>
      <c r="AF12" s="5">
        <f>(B15-$B$10)*$B$2*Output!$E$6*$M$4/Output!$E$3</f>
        <v>189578.62202340629</v>
      </c>
      <c r="AG12" s="5">
        <f>(C15-$B$10)*$B$2*Output!$E$6*$M$4/Output!$E$3</f>
        <v>418616.15992927522</v>
      </c>
      <c r="AH12" s="5">
        <f>(D15-$B$10)*$B$2*Output!$E$6*$M$4/Output!$E$3</f>
        <v>647653.697835144</v>
      </c>
      <c r="AJ12" s="5">
        <v>2026</v>
      </c>
      <c r="AK12" s="5">
        <f>(B15-$B$10)*$B$2*Output!$E$6*$N$4/Output!$E$3</f>
        <v>252771.49603120831</v>
      </c>
      <c r="AL12" s="5">
        <f>(C15-$B$10)*$B$2*Output!$E$6*$N$4/Output!$E$3</f>
        <v>558154.87990570022</v>
      </c>
      <c r="AM12" s="5">
        <f>(D15-$B$10)*$B$2*Output!$E$6*$N$4/Output!$E$3</f>
        <v>863538.26378019177</v>
      </c>
      <c r="AO12" s="5">
        <v>2026</v>
      </c>
      <c r="AP12" s="5">
        <f>(B15-$B$10)*$B$2*Output!$E$6*$O$4/Output!$E$3</f>
        <v>417511.25927380921</v>
      </c>
      <c r="AQ12" s="5">
        <f>(C15-$B$10)*$B$2*Output!$E$6*$O$4/Output!$E$3</f>
        <v>921923.35939048673</v>
      </c>
      <c r="AR12" s="5">
        <f>(D15-$B$10)*$B$2*Output!$E$6*$O$4/Output!$E$3</f>
        <v>1426335.4595071636</v>
      </c>
      <c r="AT12" s="5">
        <v>2026</v>
      </c>
      <c r="AU12" s="5">
        <f>(B15-$B$10)*$B$2*Output!$E$6*$P$4/Output!$E$3</f>
        <v>526955.95830674947</v>
      </c>
      <c r="AV12" s="5">
        <f>(C15-$B$10)*$B$2*Output!$E$6*$P$4/Output!$E$3</f>
        <v>1163592.5895219736</v>
      </c>
      <c r="AW12" s="5">
        <f>(D15-$B$10)*$B$2*Output!$E$6*$P$4/Output!$E$3</f>
        <v>1800229.2207371967</v>
      </c>
      <c r="AY12" s="5">
        <v>2026</v>
      </c>
      <c r="AZ12" s="5">
        <f>(B15-$B$10)*$B$2*Output!$E$6*$Q$4/Output!$E$3</f>
        <v>77016.640060217222</v>
      </c>
      <c r="BA12" s="5">
        <f>(C15-$B$10)*$B$2*Output!$E$6*$Q$4/Output!$E$3</f>
        <v>170063.53231474996</v>
      </c>
      <c r="BB12" s="5">
        <f>(D15-$B$10)*$B$2*Output!$E$6*$Q$4/Output!$E$3</f>
        <v>263110.42456928262</v>
      </c>
      <c r="BD12" s="5">
        <v>2026</v>
      </c>
      <c r="BE12" s="5">
        <f>(B15-$B$10)*$B$2*Output!$E$6*$R$4/Output!$E$3</f>
        <v>133765.74326248255</v>
      </c>
      <c r="BF12" s="5">
        <f>(C15-$B$10)*$B$2*Output!$E$6*$R$4/Output!$E$3</f>
        <v>295373.50349403941</v>
      </c>
      <c r="BG12" s="5">
        <f>(D15-$B$10)*$B$2*Output!$E$6*$R$4/Output!$E$3</f>
        <v>456981.26372559613</v>
      </c>
      <c r="BI12" s="5">
        <v>2026</v>
      </c>
      <c r="BJ12" s="5">
        <f>(B15-$B$10)*$B$2*Output!$E$6*$S$4/Output!$E$3</f>
        <v>81070.147431807622</v>
      </c>
      <c r="BK12" s="5">
        <f>(C15-$B$10)*$B$2*Output!$E$6*$S$4/Output!$E$3</f>
        <v>179014.24454184205</v>
      </c>
      <c r="BL12" s="5">
        <f>(D15-$B$10)*$B$2*Output!$E$6*$S$4/Output!$E$3</f>
        <v>276958.34165187646</v>
      </c>
      <c r="BN12" s="5">
        <v>2026</v>
      </c>
      <c r="BO12" s="5">
        <f>(B15-$B$10)*$B$2*Output!$E$6*$T$4/Output!$E$3</f>
        <v>9068303.6819501631</v>
      </c>
      <c r="BP12" s="5">
        <f>(C15-$B$10)*$B$2*Output!$E$6*$T$4/Output!$E$3</f>
        <v>20024085.120429851</v>
      </c>
      <c r="BQ12" s="5">
        <f>(D15-$B$10)*$B$2*Output!$E$6*$T$4/Output!$E$3</f>
        <v>30979866.558909532</v>
      </c>
      <c r="BS12" s="5">
        <v>2026</v>
      </c>
      <c r="BT12" s="5">
        <f>(B15-$B$10)*$B$2*Output!$E$6*$U$4/Output!$E$3</f>
        <v>7355194.9781731311</v>
      </c>
      <c r="BU12" s="5">
        <f>(C15-$B$10)*$B$2*Output!$E$6*$U$4/Output!$E$3</f>
        <v>16241301.073038587</v>
      </c>
      <c r="BV12" s="5">
        <f>(D15-$B$10)*$B$2*Output!$E$6*$U$4/Output!$E$3</f>
        <v>25127407.167904034</v>
      </c>
      <c r="BX12" s="5">
        <v>2026</v>
      </c>
      <c r="BY12" s="5">
        <f>(B15-$B$10)*$B$2*Output!$E$6*$V$4/Output!$E$3</f>
        <v>0</v>
      </c>
      <c r="BZ12" s="5">
        <f>(C15-$B$10)*$B$2*Output!$E$6*$V$4/Output!$E$3</f>
        <v>0</v>
      </c>
      <c r="CA12" s="5">
        <f>(D15-$B$10)*$B$2*Output!$E$6*$V$4/Output!$E$3</f>
        <v>0</v>
      </c>
      <c r="CC12" s="5">
        <v>2026</v>
      </c>
      <c r="CD12" s="5">
        <f>(B15-$B$10)*$B$2*Output!$E$6*$W$4/Output!$E$3</f>
        <v>4264151.0126623968</v>
      </c>
      <c r="CE12" s="5">
        <f>(C15-$B$10)*$B$2*Output!$E$6*$W$4/Output!$E$3</f>
        <v>9415842.9005717356</v>
      </c>
      <c r="CF12" s="5">
        <f>(D15-$B$10)*$B$2*Output!$E$6*$W$4/Output!$E$3</f>
        <v>14567534.788481072</v>
      </c>
    </row>
    <row r="13" spans="1:84" x14ac:dyDescent="0.25">
      <c r="A13" s="5">
        <v>2024</v>
      </c>
      <c r="B13" s="5">
        <v>11.212472342416735</v>
      </c>
      <c r="C13" s="5">
        <v>11.678031334825663</v>
      </c>
      <c r="D13" s="5">
        <v>12.143590327234589</v>
      </c>
      <c r="F13" s="5">
        <v>2027</v>
      </c>
      <c r="G13" s="5">
        <f>(B16-$B$10)*$B$2*Output!$E$6*$G$4/Output!$E$3</f>
        <v>142182.56230235231</v>
      </c>
      <c r="H13" s="5">
        <f>(C16-$B$10)*$B$2*Output!$E$6*$G$4/Output!$E$3</f>
        <v>330353.08011745324</v>
      </c>
      <c r="I13" s="5">
        <f>(D16-$B$10)*$B$2*Output!$E$6*$G$4/Output!$E$3</f>
        <v>518523.59793255414</v>
      </c>
      <c r="K13" s="5">
        <v>2027</v>
      </c>
      <c r="L13" s="5">
        <f>(B16-$B$10)*$B$2*Output!$E$6*$I$4/Output!$E$3</f>
        <v>1191949.0839787233</v>
      </c>
      <c r="M13" s="5">
        <f>(C16-$B$10)*$B$2*Output!$E$6*$I$4/Output!$E$3</f>
        <v>2769425.7640272779</v>
      </c>
      <c r="N13" s="5">
        <f>(D16-$B$10)*$B$2*Output!$E$6*$I$4/Output!$E$3</f>
        <v>4346902.444075834</v>
      </c>
      <c r="P13" s="5">
        <v>2027</v>
      </c>
      <c r="Q13" s="5">
        <f>(B16-$B$10)*$B$2*Output!$E$6*$J$4/Output!$E$3</f>
        <v>302158.37030181935</v>
      </c>
      <c r="R13" s="5">
        <f>(C16-$B$10)*$B$2*Output!$E$6*$J$4/Output!$E$3</f>
        <v>702047.75252404192</v>
      </c>
      <c r="S13" s="5">
        <f>(D16-$B$10)*$B$2*Output!$E$6*$J$4/Output!$E$3</f>
        <v>1101937.1347462647</v>
      </c>
      <c r="U13" s="5">
        <v>2027</v>
      </c>
      <c r="V13" s="5">
        <f>(B16-$B$10)*$B$2*Output!$E$6*$K$4/Output!$E$3</f>
        <v>1685143.306874722</v>
      </c>
      <c r="W13" s="5">
        <f>(C16-$B$10)*$B$2*Output!$E$6*$K$4/Output!$E$3</f>
        <v>3915334.4323726888</v>
      </c>
      <c r="X13" s="5">
        <f>(D16-$B$10)*$B$2*Output!$E$6*$K$4/Output!$E$3</f>
        <v>6145525.5578706563</v>
      </c>
      <c r="Z13" s="5">
        <v>2027</v>
      </c>
      <c r="AA13" s="5">
        <f>(B16-$B$10)*$B$2*Output!$E$6*$L$4/Output!$E$3</f>
        <v>470435.83983585984</v>
      </c>
      <c r="AB13" s="5">
        <f>(C16-$B$10)*$B$2*Output!$E$6*$L$4/Output!$E$3</f>
        <v>1093030.8623707087</v>
      </c>
      <c r="AC13" s="5">
        <f>(D16-$B$10)*$B$2*Output!$E$6*$L$4/Output!$E$3</f>
        <v>1715625.8849055578</v>
      </c>
      <c r="AE13" s="5">
        <v>2027</v>
      </c>
      <c r="AF13" s="5">
        <f>(B16-$B$10)*$B$2*Output!$E$6*$M$4/Output!$E$3</f>
        <v>252771.49603120831</v>
      </c>
      <c r="AG13" s="5">
        <f>(C16-$B$10)*$B$2*Output!$E$6*$M$4/Output!$E$3</f>
        <v>587300.16485590325</v>
      </c>
      <c r="AH13" s="5">
        <f>(D16-$B$10)*$B$2*Output!$E$6*$M$4/Output!$E$3</f>
        <v>921828.83368059841</v>
      </c>
      <c r="AJ13" s="5">
        <v>2027</v>
      </c>
      <c r="AK13" s="5">
        <f>(B16-$B$10)*$B$2*Output!$E$6*$N$4/Output!$E$3</f>
        <v>337028.66137494432</v>
      </c>
      <c r="AL13" s="5">
        <f>(C16-$B$10)*$B$2*Output!$E$6*$N$4/Output!$E$3</f>
        <v>783066.88647453755</v>
      </c>
      <c r="AM13" s="5">
        <f>(D16-$B$10)*$B$2*Output!$E$6*$N$4/Output!$E$3</f>
        <v>1229105.1115741311</v>
      </c>
      <c r="AO13" s="5">
        <v>2027</v>
      </c>
      <c r="AP13" s="5">
        <f>(B16-$B$10)*$B$2*Output!$E$6*$O$4/Output!$E$3</f>
        <v>556681.67903174553</v>
      </c>
      <c r="AQ13" s="5">
        <f>(C16-$B$10)*$B$2*Output!$E$6*$O$4/Output!$E$3</f>
        <v>1293418.1543445855</v>
      </c>
      <c r="AR13" s="5">
        <f>(D16-$B$10)*$B$2*Output!$E$6*$O$4/Output!$E$3</f>
        <v>2030154.6296574257</v>
      </c>
      <c r="AT13" s="5">
        <v>2027</v>
      </c>
      <c r="AU13" s="5">
        <f>(B16-$B$10)*$B$2*Output!$E$6*$P$4/Output!$E$3</f>
        <v>702607.94440899906</v>
      </c>
      <c r="AV13" s="5">
        <f>(C16-$B$10)*$B$2*Output!$E$6*$P$4/Output!$E$3</f>
        <v>1632469.5151921953</v>
      </c>
      <c r="AW13" s="5">
        <f>(D16-$B$10)*$B$2*Output!$E$6*$P$4/Output!$E$3</f>
        <v>2562331.0859753918</v>
      </c>
      <c r="AY13" s="5">
        <v>2027</v>
      </c>
      <c r="AZ13" s="5">
        <f>(B16-$B$10)*$B$2*Output!$E$6*$Q$4/Output!$E$3</f>
        <v>102688.85341362294</v>
      </c>
      <c r="BA13" s="5">
        <f>(C16-$B$10)*$B$2*Output!$E$6*$Q$4/Output!$E$3</f>
        <v>238591.69837424392</v>
      </c>
      <c r="BB13" s="5">
        <f>(D16-$B$10)*$B$2*Output!$E$6*$Q$4/Output!$E$3</f>
        <v>374494.54333486489</v>
      </c>
      <c r="BD13" s="5">
        <v>2027</v>
      </c>
      <c r="BE13" s="5">
        <f>(B16-$B$10)*$B$2*Output!$E$6*$R$4/Output!$E$3</f>
        <v>178354.3243499767</v>
      </c>
      <c r="BF13" s="5">
        <f>(C16-$B$10)*$B$2*Output!$E$6*$R$4/Output!$E$3</f>
        <v>414396.10770263418</v>
      </c>
      <c r="BG13" s="5">
        <f>(D16-$B$10)*$B$2*Output!$E$6*$R$4/Output!$E$3</f>
        <v>650437.89105529163</v>
      </c>
      <c r="BI13" s="5">
        <v>2027</v>
      </c>
      <c r="BJ13" s="5">
        <f>(B16-$B$10)*$B$2*Output!$E$6*$S$4/Output!$E$3</f>
        <v>108093.52990907678</v>
      </c>
      <c r="BK13" s="5">
        <f>(C16-$B$10)*$B$2*Output!$E$6*$S$4/Output!$E$3</f>
        <v>251149.15618341466</v>
      </c>
      <c r="BL13" s="5">
        <f>(D16-$B$10)*$B$2*Output!$E$6*$S$4/Output!$E$3</f>
        <v>394204.78245775256</v>
      </c>
      <c r="BN13" s="5">
        <v>2027</v>
      </c>
      <c r="BO13" s="5">
        <f>(B16-$B$10)*$B$2*Output!$E$6*$T$4/Output!$E$3</f>
        <v>12091071.575933546</v>
      </c>
      <c r="BP13" s="5">
        <f>(C16-$B$10)*$B$2*Output!$E$6*$T$4/Output!$E$3</f>
        <v>28092915.701830421</v>
      </c>
      <c r="BQ13" s="5">
        <f>(D16-$B$10)*$B$2*Output!$E$6*$T$4/Output!$E$3</f>
        <v>44094759.827727303</v>
      </c>
      <c r="BS13" s="5">
        <v>2027</v>
      </c>
      <c r="BT13" s="5">
        <f>(B16-$B$10)*$B$2*Output!$E$6*$U$4/Output!$E$3</f>
        <v>9806926.6375641711</v>
      </c>
      <c r="BU13" s="5">
        <f>(C16-$B$10)*$B$2*Output!$E$6*$U$4/Output!$E$3</f>
        <v>22785835.117501065</v>
      </c>
      <c r="BV13" s="5">
        <f>(D16-$B$10)*$B$2*Output!$E$6*$U$4/Output!$E$3</f>
        <v>35764743.597437963</v>
      </c>
      <c r="BX13" s="5">
        <v>2027</v>
      </c>
      <c r="BY13" s="5">
        <f>(B16-$B$10)*$B$2*Output!$E$6*$V$4/Output!$E$3</f>
        <v>0</v>
      </c>
      <c r="BZ13" s="5">
        <f>(C16-$B$10)*$B$2*Output!$E$6*$V$4/Output!$E$3</f>
        <v>0</v>
      </c>
      <c r="CA13" s="5">
        <f>(D16-$B$10)*$B$2*Output!$E$6*$V$4/Output!$E$3</f>
        <v>0</v>
      </c>
      <c r="CC13" s="5">
        <v>2027</v>
      </c>
      <c r="CD13" s="5">
        <f>(B16-$B$10)*$B$2*Output!$E$6*$W$4/Output!$E$3</f>
        <v>5685534.6835498605</v>
      </c>
      <c r="CE13" s="5">
        <f>(C16-$B$10)*$B$2*Output!$E$6*$W$4/Output!$E$3</f>
        <v>13210015.802298082</v>
      </c>
      <c r="CF13" s="5">
        <f>(D16-$B$10)*$B$2*Output!$E$6*$W$4/Output!$E$3</f>
        <v>20734496.921046309</v>
      </c>
    </row>
    <row r="14" spans="1:84" x14ac:dyDescent="0.25">
      <c r="A14" s="5">
        <v>2025</v>
      </c>
      <c r="B14" s="5">
        <v>11.675944684833469</v>
      </c>
      <c r="C14" s="5">
        <v>12.697530721601099</v>
      </c>
      <c r="D14" s="5">
        <v>13.719116758368729</v>
      </c>
      <c r="F14" s="5">
        <v>2028</v>
      </c>
      <c r="G14" s="5">
        <f>(B17-$B$10)*$B$2*Output!$E$6*$G$4/Output!$E$3</f>
        <v>177728.20287794035</v>
      </c>
      <c r="H14" s="5">
        <f>(C17-$B$10)*$B$2*Output!$E$6*$G$4/Output!$E$3</f>
        <v>435241.38443455647</v>
      </c>
      <c r="I14" s="5">
        <f>(D17-$B$10)*$B$2*Output!$E$6*$G$4/Output!$E$3</f>
        <v>692754.56599117233</v>
      </c>
      <c r="K14" s="5">
        <v>2028</v>
      </c>
      <c r="L14" s="5">
        <f>(B17-$B$10)*$B$2*Output!$E$6*$I$4/Output!$E$3</f>
        <v>1489936.3549734037</v>
      </c>
      <c r="M14" s="5">
        <f>(C17-$B$10)*$B$2*Output!$E$6*$I$4/Output!$E$3</f>
        <v>3648728.5155488993</v>
      </c>
      <c r="N14" s="5">
        <f>(D17-$B$10)*$B$2*Output!$E$6*$I$4/Output!$E$3</f>
        <v>5807520.676124393</v>
      </c>
      <c r="P14" s="5">
        <v>2028</v>
      </c>
      <c r="Q14" s="5">
        <f>(B17-$B$10)*$B$2*Output!$E$6*$J$4/Output!$E$3</f>
        <v>377697.96287727403</v>
      </c>
      <c r="R14" s="5">
        <f>(C17-$B$10)*$B$2*Output!$E$6*$J$4/Output!$E$3</f>
        <v>924950.46705511108</v>
      </c>
      <c r="S14" s="5">
        <f>(D17-$B$10)*$B$2*Output!$E$6*$J$4/Output!$E$3</f>
        <v>1472202.9712329474</v>
      </c>
      <c r="U14" s="5">
        <v>2028</v>
      </c>
      <c r="V14" s="5">
        <f>(B17-$B$10)*$B$2*Output!$E$6*$K$4/Output!$E$3</f>
        <v>2106429.1335934019</v>
      </c>
      <c r="W14" s="5">
        <f>(C17-$B$10)*$B$2*Output!$E$6*$K$4/Output!$E$3</f>
        <v>5158467.3533671862</v>
      </c>
      <c r="X14" s="5">
        <f>(D17-$B$10)*$B$2*Output!$E$6*$K$4/Output!$E$3</f>
        <v>8210505.5731409686</v>
      </c>
      <c r="Z14" s="5">
        <v>2028</v>
      </c>
      <c r="AA14" s="5">
        <f>(B17-$B$10)*$B$2*Output!$E$6*$L$4/Output!$E$3</f>
        <v>588044.79979482456</v>
      </c>
      <c r="AB14" s="5">
        <f>(C17-$B$10)*$B$2*Output!$E$6*$L$4/Output!$E$3</f>
        <v>1440072.1361483394</v>
      </c>
      <c r="AC14" s="5">
        <f>(D17-$B$10)*$B$2*Output!$E$6*$L$4/Output!$E$3</f>
        <v>2292099.4725018535</v>
      </c>
      <c r="AE14" s="5">
        <v>2028</v>
      </c>
      <c r="AF14" s="5">
        <f>(B17-$B$10)*$B$2*Output!$E$6*$M$4/Output!$E$3</f>
        <v>315964.37003901025</v>
      </c>
      <c r="AG14" s="5">
        <f>(C17-$B$10)*$B$2*Output!$E$6*$M$4/Output!$E$3</f>
        <v>773770.10300507804</v>
      </c>
      <c r="AH14" s="5">
        <f>(D17-$B$10)*$B$2*Output!$E$6*$M$4/Output!$E$3</f>
        <v>1231575.8359711454</v>
      </c>
      <c r="AJ14" s="5">
        <v>2028</v>
      </c>
      <c r="AK14" s="5">
        <f>(B17-$B$10)*$B$2*Output!$E$6*$N$4/Output!$E$3</f>
        <v>421285.82671868027</v>
      </c>
      <c r="AL14" s="5">
        <f>(C17-$B$10)*$B$2*Output!$E$6*$N$4/Output!$E$3</f>
        <v>1031693.4706734371</v>
      </c>
      <c r="AM14" s="5">
        <f>(D17-$B$10)*$B$2*Output!$E$6*$N$4/Output!$E$3</f>
        <v>1642101.1146281934</v>
      </c>
      <c r="AO14" s="5">
        <v>2028</v>
      </c>
      <c r="AP14" s="5">
        <f>(B17-$B$10)*$B$2*Output!$E$6*$O$4/Output!$E$3</f>
        <v>695852.09878968156</v>
      </c>
      <c r="AQ14" s="5">
        <f>(C17-$B$10)*$B$2*Output!$E$6*$O$4/Output!$E$3</f>
        <v>1704083.1220631455</v>
      </c>
      <c r="AR14" s="5">
        <f>(D17-$B$10)*$B$2*Output!$E$6*$O$4/Output!$E$3</f>
        <v>2712314.1453366089</v>
      </c>
      <c r="AT14" s="5">
        <v>2028</v>
      </c>
      <c r="AU14" s="5">
        <f>(B17-$B$10)*$B$2*Output!$E$6*$P$4/Output!$E$3</f>
        <v>878259.93051124853</v>
      </c>
      <c r="AV14" s="5">
        <f>(C17-$B$10)*$B$2*Output!$E$6*$P$4/Output!$E$3</f>
        <v>2150784.5229923199</v>
      </c>
      <c r="AW14" s="5">
        <f>(D17-$B$10)*$B$2*Output!$E$6*$P$4/Output!$E$3</f>
        <v>3423309.1154733896</v>
      </c>
      <c r="AY14" s="5">
        <v>2028</v>
      </c>
      <c r="AZ14" s="5">
        <f>(B17-$B$10)*$B$2*Output!$E$6*$Q$4/Output!$E$3</f>
        <v>128361.06676702862</v>
      </c>
      <c r="BA14" s="5">
        <f>(C17-$B$10)*$B$2*Output!$E$6*$Q$4/Output!$E$3</f>
        <v>314345.4302834929</v>
      </c>
      <c r="BB14" s="5">
        <f>(D17-$B$10)*$B$2*Output!$E$6*$Q$4/Output!$E$3</f>
        <v>500329.79379995685</v>
      </c>
      <c r="BD14" s="5">
        <v>2028</v>
      </c>
      <c r="BE14" s="5">
        <f>(B17-$B$10)*$B$2*Output!$E$6*$R$4/Output!$E$3</f>
        <v>222942.90543747079</v>
      </c>
      <c r="BF14" s="5">
        <f>(C17-$B$10)*$B$2*Output!$E$6*$R$4/Output!$E$3</f>
        <v>545968.37891343504</v>
      </c>
      <c r="BG14" s="5">
        <f>(D17-$B$10)*$B$2*Output!$E$6*$R$4/Output!$E$3</f>
        <v>868993.85238939885</v>
      </c>
      <c r="BI14" s="5">
        <v>2028</v>
      </c>
      <c r="BJ14" s="5">
        <f>(B17-$B$10)*$B$2*Output!$E$6*$S$4/Output!$E$3</f>
        <v>135116.91238634594</v>
      </c>
      <c r="BK14" s="5">
        <f>(C17-$B$10)*$B$2*Output!$E$6*$S$4/Output!$E$3</f>
        <v>330889.92661420302</v>
      </c>
      <c r="BL14" s="5">
        <f>(D17-$B$10)*$B$2*Output!$E$6*$S$4/Output!$E$3</f>
        <v>526662.94084206002</v>
      </c>
      <c r="BN14" s="5">
        <v>2028</v>
      </c>
      <c r="BO14" s="5">
        <f>(B17-$B$10)*$B$2*Output!$E$6*$T$4/Output!$E$3</f>
        <v>15113839.469916927</v>
      </c>
      <c r="BP14" s="5">
        <f>(C17-$B$10)*$B$2*Output!$E$6*$T$4/Output!$E$3</f>
        <v>37012518.601372577</v>
      </c>
      <c r="BQ14" s="5">
        <f>(D17-$B$10)*$B$2*Output!$E$6*$T$4/Output!$E$3</f>
        <v>58911197.732828207</v>
      </c>
      <c r="BS14" s="5">
        <v>2028</v>
      </c>
      <c r="BT14" s="5">
        <f>(B17-$B$10)*$B$2*Output!$E$6*$U$4/Output!$E$3</f>
        <v>12258658.296955209</v>
      </c>
      <c r="BU14" s="5">
        <f>(C17-$B$10)*$B$2*Output!$E$6*$U$4/Output!$E$3</f>
        <v>30020420.631503426</v>
      </c>
      <c r="BV14" s="5">
        <f>(D17-$B$10)*$B$2*Output!$E$6*$U$4/Output!$E$3</f>
        <v>47782182.966051623</v>
      </c>
      <c r="BX14" s="5">
        <v>2028</v>
      </c>
      <c r="BY14" s="5">
        <f>(B17-$B$10)*$B$2*Output!$E$6*$V$4/Output!$E$3</f>
        <v>0</v>
      </c>
      <c r="BZ14" s="5">
        <f>(C17-$B$10)*$B$2*Output!$E$6*$V$4/Output!$E$3</f>
        <v>0</v>
      </c>
      <c r="CA14" s="5">
        <f>(D17-$B$10)*$B$2*Output!$E$6*$V$4/Output!$E$3</f>
        <v>0</v>
      </c>
      <c r="CC14" s="5">
        <v>2028</v>
      </c>
      <c r="CD14" s="5">
        <f>(B17-$B$10)*$B$2*Output!$E$6*$W$4/Output!$E$3</f>
        <v>7106918.3544373233</v>
      </c>
      <c r="CE14" s="5">
        <f>(C17-$B$10)*$B$2*Output!$E$6*$W$4/Output!$E$3</f>
        <v>17404243.859782994</v>
      </c>
      <c r="CF14" s="5">
        <f>(D17-$B$10)*$B$2*Output!$E$6*$W$4/Output!$E$3</f>
        <v>27701569.365128659</v>
      </c>
    </row>
    <row r="15" spans="1:84" x14ac:dyDescent="0.25">
      <c r="A15" s="5">
        <v>2026</v>
      </c>
      <c r="B15" s="5">
        <v>12.139417027250206</v>
      </c>
      <c r="C15" s="5">
        <v>13.819235612198387</v>
      </c>
      <c r="D15" s="5">
        <v>15.499054197146567</v>
      </c>
      <c r="F15" s="5">
        <v>2029</v>
      </c>
      <c r="G15" s="5">
        <f>(B18-$B$10)*$B$2*Output!$E$6*$G$4/Output!$E$3</f>
        <v>213273.84345352856</v>
      </c>
      <c r="H15" s="5">
        <f>(C18-$B$10)*$B$2*Output!$E$6*$G$4/Output!$E$3</f>
        <v>551432.17376232415</v>
      </c>
      <c r="I15" s="5">
        <f>(D18-$B$10)*$B$2*Output!$E$6*$G$4/Output!$E$3</f>
        <v>889590.50407111959</v>
      </c>
      <c r="K15" s="5">
        <v>2029</v>
      </c>
      <c r="L15" s="5">
        <f>(B18-$B$10)*$B$2*Output!$E$6*$I$4/Output!$E$3</f>
        <v>1787923.6259680856</v>
      </c>
      <c r="M15" s="5">
        <f>(C18-$B$10)*$B$2*Output!$E$6*$I$4/Output!$E$3</f>
        <v>4622782.5954823447</v>
      </c>
      <c r="N15" s="5">
        <f>(D18-$B$10)*$B$2*Output!$E$6*$I$4/Output!$E$3</f>
        <v>7457641.5649966029</v>
      </c>
      <c r="P15" s="5">
        <v>2029</v>
      </c>
      <c r="Q15" s="5">
        <f>(B18-$B$10)*$B$2*Output!$E$6*$J$4/Output!$E$3</f>
        <v>453237.55545272911</v>
      </c>
      <c r="R15" s="5">
        <f>(C18-$B$10)*$B$2*Output!$E$6*$J$4/Output!$E$3</f>
        <v>1171872.5859061051</v>
      </c>
      <c r="S15" s="5">
        <f>(D18-$B$10)*$B$2*Output!$E$6*$J$4/Output!$E$3</f>
        <v>1890507.6163594809</v>
      </c>
      <c r="U15" s="5">
        <v>2029</v>
      </c>
      <c r="V15" s="5">
        <f>(B18-$B$10)*$B$2*Output!$E$6*$K$4/Output!$E$3</f>
        <v>2527714.9603120838</v>
      </c>
      <c r="W15" s="5">
        <f>(C18-$B$10)*$B$2*Output!$E$6*$K$4/Output!$E$3</f>
        <v>6535556.9752282165</v>
      </c>
      <c r="X15" s="5">
        <f>(D18-$B$10)*$B$2*Output!$E$6*$K$4/Output!$E$3</f>
        <v>10543398.990144346</v>
      </c>
      <c r="Z15" s="5">
        <v>2029</v>
      </c>
      <c r="AA15" s="5">
        <f>(B18-$B$10)*$B$2*Output!$E$6*$L$4/Output!$E$3</f>
        <v>705653.75975378999</v>
      </c>
      <c r="AB15" s="5">
        <f>(C18-$B$10)*$B$2*Output!$E$6*$L$4/Output!$E$3</f>
        <v>1824509.6555845437</v>
      </c>
      <c r="AC15" s="5">
        <f>(D18-$B$10)*$B$2*Output!$E$6*$L$4/Output!$E$3</f>
        <v>2943365.5514152963</v>
      </c>
      <c r="AE15" s="5">
        <v>2029</v>
      </c>
      <c r="AF15" s="5">
        <f>(B18-$B$10)*$B$2*Output!$E$6*$M$4/Output!$E$3</f>
        <v>379157.24404681259</v>
      </c>
      <c r="AG15" s="5">
        <f>(C18-$B$10)*$B$2*Output!$E$6*$M$4/Output!$E$3</f>
        <v>980333.54628423264</v>
      </c>
      <c r="AH15" s="5">
        <f>(D18-$B$10)*$B$2*Output!$E$6*$M$4/Output!$E$3</f>
        <v>1581509.8485216519</v>
      </c>
      <c r="AJ15" s="5">
        <v>2029</v>
      </c>
      <c r="AK15" s="5">
        <f>(B18-$B$10)*$B$2*Output!$E$6*$N$4/Output!$E$3</f>
        <v>505542.99206241663</v>
      </c>
      <c r="AL15" s="5">
        <f>(C18-$B$10)*$B$2*Output!$E$6*$N$4/Output!$E$3</f>
        <v>1307111.3950456432</v>
      </c>
      <c r="AM15" s="5">
        <f>(D18-$B$10)*$B$2*Output!$E$6*$N$4/Output!$E$3</f>
        <v>2108679.7980288691</v>
      </c>
      <c r="AO15" s="5">
        <v>2029</v>
      </c>
      <c r="AP15" s="5">
        <f>(B18-$B$10)*$B$2*Output!$E$6*$O$4/Output!$E$3</f>
        <v>835022.51854761841</v>
      </c>
      <c r="AQ15" s="5">
        <f>(C18-$B$10)*$B$2*Output!$E$6*$O$4/Output!$E$3</f>
        <v>2159000.2556667747</v>
      </c>
      <c r="AR15" s="5">
        <f>(D18-$B$10)*$B$2*Output!$E$6*$O$4/Output!$E$3</f>
        <v>3482977.9927859306</v>
      </c>
      <c r="AT15" s="5">
        <v>2029</v>
      </c>
      <c r="AU15" s="5">
        <f>(B18-$B$10)*$B$2*Output!$E$6*$P$4/Output!$E$3</f>
        <v>1053911.9166134989</v>
      </c>
      <c r="AV15" s="5">
        <f>(C18-$B$10)*$B$2*Output!$E$6*$P$4/Output!$E$3</f>
        <v>2724951.7789969002</v>
      </c>
      <c r="AW15" s="5">
        <f>(D18-$B$10)*$B$2*Output!$E$6*$P$4/Output!$E$3</f>
        <v>4395991.6413803007</v>
      </c>
      <c r="AY15" s="5">
        <v>2029</v>
      </c>
      <c r="AZ15" s="5">
        <f>(B18-$B$10)*$B$2*Output!$E$6*$Q$4/Output!$E$3</f>
        <v>154033.28012043444</v>
      </c>
      <c r="BA15" s="5">
        <f>(C18-$B$10)*$B$2*Output!$E$6*$Q$4/Output!$E$3</f>
        <v>398262.18308416236</v>
      </c>
      <c r="BB15" s="5">
        <f>(D18-$B$10)*$B$2*Output!$E$6*$Q$4/Output!$E$3</f>
        <v>642491.08604789013</v>
      </c>
      <c r="BD15" s="5">
        <v>2029</v>
      </c>
      <c r="BE15" s="5">
        <f>(B18-$B$10)*$B$2*Output!$E$6*$R$4/Output!$E$3</f>
        <v>267531.48652496509</v>
      </c>
      <c r="BF15" s="5">
        <f>(C18-$B$10)*$B$2*Output!$E$6*$R$4/Output!$E$3</f>
        <v>691718.5285145978</v>
      </c>
      <c r="BG15" s="5">
        <f>(D18-$B$10)*$B$2*Output!$E$6*$R$4/Output!$E$3</f>
        <v>1115905.5705042302</v>
      </c>
      <c r="BI15" s="5">
        <v>2029</v>
      </c>
      <c r="BJ15" s="5">
        <f>(B18-$B$10)*$B$2*Output!$E$6*$S$4/Output!$E$3</f>
        <v>162140.29486361524</v>
      </c>
      <c r="BK15" s="5">
        <f>(C18-$B$10)*$B$2*Output!$E$6*$S$4/Output!$E$3</f>
        <v>419223.3506149078</v>
      </c>
      <c r="BL15" s="5">
        <f>(D18-$B$10)*$B$2*Output!$E$6*$S$4/Output!$E$3</f>
        <v>676306.40636620007</v>
      </c>
      <c r="BN15" s="5">
        <v>2029</v>
      </c>
      <c r="BO15" s="5">
        <f>(B18-$B$10)*$B$2*Output!$E$6*$T$4/Output!$E$3</f>
        <v>18136607.363900326</v>
      </c>
      <c r="BP15" s="5">
        <f>(C18-$B$10)*$B$2*Output!$E$6*$T$4/Output!$E$3</f>
        <v>46893274.212168127</v>
      </c>
      <c r="BQ15" s="5">
        <f>(D18-$B$10)*$B$2*Output!$E$6*$T$4/Output!$E$3</f>
        <v>75649941.060435906</v>
      </c>
      <c r="BS15" s="5">
        <v>2029</v>
      </c>
      <c r="BT15" s="5">
        <f>(B18-$B$10)*$B$2*Output!$E$6*$U$4/Output!$E$3</f>
        <v>14710389.956346262</v>
      </c>
      <c r="BU15" s="5">
        <f>(C18-$B$10)*$B$2*Output!$E$6*$U$4/Output!$E$3</f>
        <v>38034585.859972097</v>
      </c>
      <c r="BV15" s="5">
        <f>(D18-$B$10)*$B$2*Output!$E$6*$U$4/Output!$E$3</f>
        <v>61358781.763597913</v>
      </c>
      <c r="BX15" s="5">
        <v>2029</v>
      </c>
      <c r="BY15" s="5">
        <f>(B18-$B$10)*$B$2*Output!$E$6*$V$4/Output!$E$3</f>
        <v>0</v>
      </c>
      <c r="BZ15" s="5">
        <f>(C18-$B$10)*$B$2*Output!$E$6*$V$4/Output!$E$3</f>
        <v>0</v>
      </c>
      <c r="CA15" s="5">
        <f>(D18-$B$10)*$B$2*Output!$E$6*$V$4/Output!$E$3</f>
        <v>0</v>
      </c>
      <c r="CC15" s="5">
        <v>2029</v>
      </c>
      <c r="CD15" s="5">
        <f>(B18-$B$10)*$B$2*Output!$E$6*$W$4/Output!$E$3</f>
        <v>8528302.0253247935</v>
      </c>
      <c r="CE15" s="5">
        <f>(C18-$B$10)*$B$2*Output!$E$6*$W$4/Output!$E$3</f>
        <v>22050430.78970534</v>
      </c>
      <c r="CF15" s="5">
        <f>(D18-$B$10)*$B$2*Output!$E$6*$W$4/Output!$E$3</f>
        <v>35572559.554085873</v>
      </c>
    </row>
    <row r="16" spans="1:84" x14ac:dyDescent="0.25">
      <c r="A16" s="5">
        <v>2027</v>
      </c>
      <c r="B16" s="5">
        <v>12.60288936966694</v>
      </c>
      <c r="C16" s="5">
        <v>15.056406291948257</v>
      </c>
      <c r="D16" s="5">
        <v>17.509923214229573</v>
      </c>
      <c r="F16" s="5">
        <v>2030</v>
      </c>
      <c r="G16" s="5">
        <f>(B19-$B$10)*$B$2*Output!$E$6*$G$4/Output!$E$3</f>
        <v>248819.48402911663</v>
      </c>
      <c r="H16" s="5">
        <f>(C19-$B$10)*$B$2*Output!$E$6*$G$4/Output!$E$3</f>
        <v>680391.84834911325</v>
      </c>
      <c r="I16" s="5">
        <f>(D19-$B$10)*$B$2*Output!$E$6*$G$4/Output!$E$3</f>
        <v>1111964.2126691099</v>
      </c>
      <c r="K16" s="5">
        <v>2030</v>
      </c>
      <c r="L16" s="5">
        <f>(B19-$B$10)*$B$2*Output!$E$6*$I$4/Output!$E$3</f>
        <v>2085910.8969627661</v>
      </c>
      <c r="M16" s="5">
        <f>(C19-$B$10)*$B$2*Output!$E$6*$I$4/Output!$E$3</f>
        <v>5703881.1739918869</v>
      </c>
      <c r="N16" s="5">
        <f>(D19-$B$10)*$B$2*Output!$E$6*$I$4/Output!$E$3</f>
        <v>9321851.4510210082</v>
      </c>
      <c r="P16" s="5">
        <v>2030</v>
      </c>
      <c r="Q16" s="5">
        <f>(B19-$B$10)*$B$2*Output!$E$6*$J$4/Output!$E$3</f>
        <v>528777.14802818384</v>
      </c>
      <c r="R16" s="5">
        <f>(C19-$B$10)*$B$2*Output!$E$6*$J$4/Output!$E$3</f>
        <v>1445930.4202622981</v>
      </c>
      <c r="S16" s="5">
        <f>(D19-$B$10)*$B$2*Output!$E$6*$J$4/Output!$E$3</f>
        <v>2363083.692496412</v>
      </c>
      <c r="U16" s="5">
        <v>2030</v>
      </c>
      <c r="V16" s="5">
        <f>(B19-$B$10)*$B$2*Output!$E$6*$K$4/Output!$E$3</f>
        <v>2949000.7870307635</v>
      </c>
      <c r="W16" s="5">
        <f>(C19-$B$10)*$B$2*Output!$E$6*$K$4/Output!$E$3</f>
        <v>8063983.0280978121</v>
      </c>
      <c r="X16" s="5">
        <f>(D19-$B$10)*$B$2*Output!$E$6*$K$4/Output!$E$3</f>
        <v>13178965.26916486</v>
      </c>
      <c r="Z16" s="5">
        <v>2030</v>
      </c>
      <c r="AA16" s="5">
        <f>(B19-$B$10)*$B$2*Output!$E$6*$L$4/Output!$E$3</f>
        <v>823262.71971275471</v>
      </c>
      <c r="AB16" s="5">
        <f>(C19-$B$10)*$B$2*Output!$E$6*$L$4/Output!$E$3</f>
        <v>2251195.2620106391</v>
      </c>
      <c r="AC16" s="5">
        <f>(D19-$B$10)*$B$2*Output!$E$6*$L$4/Output!$E$3</f>
        <v>3679127.8043085234</v>
      </c>
      <c r="AE16" s="5">
        <v>2030</v>
      </c>
      <c r="AF16" s="5">
        <f>(B19-$B$10)*$B$2*Output!$E$6*$M$4/Output!$E$3</f>
        <v>442350.11805461452</v>
      </c>
      <c r="AG16" s="5">
        <f>(C19-$B$10)*$B$2*Output!$E$6*$M$4/Output!$E$3</f>
        <v>1209597.4542146719</v>
      </c>
      <c r="AH16" s="5">
        <f>(D19-$B$10)*$B$2*Output!$E$6*$M$4/Output!$E$3</f>
        <v>1976844.7903747291</v>
      </c>
      <c r="AJ16" s="5">
        <v>2030</v>
      </c>
      <c r="AK16" s="5">
        <f>(B19-$B$10)*$B$2*Output!$E$6*$N$4/Output!$E$3</f>
        <v>589800.15740615258</v>
      </c>
      <c r="AL16" s="5">
        <f>(C19-$B$10)*$B$2*Output!$E$6*$N$4/Output!$E$3</f>
        <v>1612796.6056195621</v>
      </c>
      <c r="AM16" s="5">
        <f>(D19-$B$10)*$B$2*Output!$E$6*$N$4/Output!$E$3</f>
        <v>2635793.0538329715</v>
      </c>
      <c r="AO16" s="5">
        <v>2030</v>
      </c>
      <c r="AP16" s="5">
        <f>(B19-$B$10)*$B$2*Output!$E$6*$O$4/Output!$E$3</f>
        <v>974192.93830555456</v>
      </c>
      <c r="AQ16" s="5">
        <f>(C19-$B$10)*$B$2*Output!$E$6*$O$4/Output!$E$3</f>
        <v>2663910.8931871508</v>
      </c>
      <c r="AR16" s="5">
        <f>(D19-$B$10)*$B$2*Output!$E$6*$O$4/Output!$E$3</f>
        <v>4353628.8480687458</v>
      </c>
      <c r="AT16" s="5">
        <v>2030</v>
      </c>
      <c r="AU16" s="5">
        <f>(B19-$B$10)*$B$2*Output!$E$6*$P$4/Output!$E$3</f>
        <v>1229563.9027157484</v>
      </c>
      <c r="AV16" s="5">
        <f>(C19-$B$10)*$B$2*Output!$E$6*$P$4/Output!$E$3</f>
        <v>3362217.6321779573</v>
      </c>
      <c r="AW16" s="5">
        <f>(D19-$B$10)*$B$2*Output!$E$6*$P$4/Output!$E$3</f>
        <v>5494871.3616401656</v>
      </c>
      <c r="AY16" s="5">
        <v>2030</v>
      </c>
      <c r="AZ16" s="5">
        <f>(B19-$B$10)*$B$2*Output!$E$6*$Q$4/Output!$E$3</f>
        <v>179705.49347384015</v>
      </c>
      <c r="BA16" s="5">
        <f>(C19-$B$10)*$B$2*Output!$E$6*$Q$4/Output!$E$3</f>
        <v>491401.03854908608</v>
      </c>
      <c r="BB16" s="5">
        <f>(D19-$B$10)*$B$2*Output!$E$6*$Q$4/Output!$E$3</f>
        <v>803096.58362433186</v>
      </c>
      <c r="BD16" s="5">
        <v>2030</v>
      </c>
      <c r="BE16" s="5">
        <f>(B19-$B$10)*$B$2*Output!$E$6*$R$4/Output!$E$3</f>
        <v>312120.06761245924</v>
      </c>
      <c r="BF16" s="5">
        <f>(C19-$B$10)*$B$2*Output!$E$6*$R$4/Output!$E$3</f>
        <v>853486.01432209683</v>
      </c>
      <c r="BG16" s="5">
        <f>(D19-$B$10)*$B$2*Output!$E$6*$R$4/Output!$E$3</f>
        <v>1394851.9610317342</v>
      </c>
      <c r="BI16" s="5">
        <v>2030</v>
      </c>
      <c r="BJ16" s="5">
        <f>(B19-$B$10)*$B$2*Output!$E$6*$S$4/Output!$E$3</f>
        <v>189163.67734088437</v>
      </c>
      <c r="BK16" s="5">
        <f>(C19-$B$10)*$B$2*Output!$E$6*$S$4/Output!$E$3</f>
        <v>517264.25110430113</v>
      </c>
      <c r="BL16" s="5">
        <f>(D19-$B$10)*$B$2*Output!$E$6*$S$4/Output!$E$3</f>
        <v>845364.82486771769</v>
      </c>
      <c r="BN16" s="5">
        <v>2030</v>
      </c>
      <c r="BO16" s="5">
        <f>(B19-$B$10)*$B$2*Output!$E$6*$T$4/Output!$E$3</f>
        <v>21159375.257883705</v>
      </c>
      <c r="BP16" s="5">
        <f>(C19-$B$10)*$B$2*Output!$E$6*$T$4/Output!$E$3</f>
        <v>57859883.834255151</v>
      </c>
      <c r="BQ16" s="5">
        <f>(D19-$B$10)*$B$2*Output!$E$6*$T$4/Output!$E$3</f>
        <v>94560392.41062659</v>
      </c>
      <c r="BS16" s="5">
        <v>2030</v>
      </c>
      <c r="BT16" s="5">
        <f>(B19-$B$10)*$B$2*Output!$E$6*$U$4/Output!$E$3</f>
        <v>17162121.6157373</v>
      </c>
      <c r="BU16" s="5">
        <f>(C19-$B$10)*$B$2*Output!$E$6*$U$4/Output!$E$3</f>
        <v>46929474.567825027</v>
      </c>
      <c r="BV16" s="5">
        <f>(D19-$B$10)*$B$2*Output!$E$6*$U$4/Output!$E$3</f>
        <v>76696827.51991275</v>
      </c>
      <c r="BX16" s="5">
        <v>2030</v>
      </c>
      <c r="BY16" s="5">
        <f>(B19-$B$10)*$B$2*Output!$E$6*$V$4/Output!$E$3</f>
        <v>0</v>
      </c>
      <c r="BZ16" s="5">
        <f>(C19-$B$10)*$B$2*Output!$E$6*$V$4/Output!$E$3</f>
        <v>0</v>
      </c>
      <c r="CA16" s="5">
        <f>(D19-$B$10)*$B$2*Output!$E$6*$V$4/Output!$E$3</f>
        <v>0</v>
      </c>
      <c r="CC16" s="5">
        <v>2030</v>
      </c>
      <c r="CD16" s="5">
        <f>(B19-$B$10)*$B$2*Output!$E$6*$W$4/Output!$E$3</f>
        <v>9949685.6962122563</v>
      </c>
      <c r="CE16" s="5">
        <f>(C19-$B$10)*$B$2*Output!$E$6*$W$4/Output!$E$3</f>
        <v>27207214.369701087</v>
      </c>
      <c r="CF16" s="5">
        <f>(D19-$B$10)*$B$2*Output!$E$6*$W$4/Output!$E$3</f>
        <v>44464743.043189913</v>
      </c>
    </row>
    <row r="17" spans="1:84" x14ac:dyDescent="0.25">
      <c r="A17" s="5">
        <v>2028</v>
      </c>
      <c r="B17" s="5">
        <v>13.066361712083674</v>
      </c>
      <c r="C17" s="5">
        <v>16.424023454187648</v>
      </c>
      <c r="D17" s="5">
        <v>19.781685196291619</v>
      </c>
      <c r="F17" s="5">
        <v>2031</v>
      </c>
      <c r="G17" s="5">
        <f>(B20-$B$10)*$B$2*Output!$E$6*$G$4/Output!$E$3</f>
        <v>284365.12460470479</v>
      </c>
      <c r="H17" s="5">
        <f>(C20-$B$10)*$B$2*Output!$E$6*$G$4/Output!$E$3</f>
        <v>745630.5158652527</v>
      </c>
      <c r="I17" s="5">
        <f>(D20-$B$10)*$B$2*Output!$E$6*$G$4/Output!$E$3</f>
        <v>1206895.9071258001</v>
      </c>
      <c r="K17" s="5">
        <v>2031</v>
      </c>
      <c r="L17" s="5">
        <f>(B20-$B$10)*$B$2*Output!$E$6*$I$4/Output!$E$3</f>
        <v>2383898.1679574475</v>
      </c>
      <c r="M17" s="5">
        <f>(C20-$B$10)*$B$2*Output!$E$6*$I$4/Output!$E$3</f>
        <v>6250791.9113331866</v>
      </c>
      <c r="N17" s="5">
        <f>(D20-$B$10)*$B$2*Output!$E$6*$I$4/Output!$E$3</f>
        <v>10117685.654708922</v>
      </c>
      <c r="P17" s="5">
        <v>2031</v>
      </c>
      <c r="Q17" s="5">
        <f>(B20-$B$10)*$B$2*Output!$E$6*$J$4/Output!$E$3</f>
        <v>604316.74060363881</v>
      </c>
      <c r="R17" s="5">
        <f>(C20-$B$10)*$B$2*Output!$E$6*$J$4/Output!$E$3</f>
        <v>1584571.9606744079</v>
      </c>
      <c r="S17" s="5">
        <f>(D20-$B$10)*$B$2*Output!$E$6*$J$4/Output!$E$3</f>
        <v>2564827.1807451756</v>
      </c>
      <c r="U17" s="5">
        <v>2031</v>
      </c>
      <c r="V17" s="5">
        <f>(B20-$B$10)*$B$2*Output!$E$6*$K$4/Output!$E$3</f>
        <v>3370286.6137494454</v>
      </c>
      <c r="W17" s="5">
        <f>(C20-$B$10)*$B$2*Output!$E$6*$K$4/Output!$E$3</f>
        <v>8837189.686734803</v>
      </c>
      <c r="X17" s="5">
        <f>(D20-$B$10)*$B$2*Output!$E$6*$K$4/Output!$E$3</f>
        <v>14304092.759720156</v>
      </c>
      <c r="Z17" s="5">
        <v>2031</v>
      </c>
      <c r="AA17" s="5">
        <f>(B20-$B$10)*$B$2*Output!$E$6*$L$4/Output!$E$3</f>
        <v>940871.67967172002</v>
      </c>
      <c r="AB17" s="5">
        <f>(C20-$B$10)*$B$2*Output!$E$6*$L$4/Output!$E$3</f>
        <v>2467048.7875467991</v>
      </c>
      <c r="AC17" s="5">
        <f>(D20-$B$10)*$B$2*Output!$E$6*$L$4/Output!$E$3</f>
        <v>3993225.895421877</v>
      </c>
      <c r="AE17" s="5">
        <v>2031</v>
      </c>
      <c r="AF17" s="5">
        <f>(B20-$B$10)*$B$2*Output!$E$6*$M$4/Output!$E$3</f>
        <v>505542.99206241674</v>
      </c>
      <c r="AG17" s="5">
        <f>(C20-$B$10)*$B$2*Output!$E$6*$M$4/Output!$E$3</f>
        <v>1325578.4530102205</v>
      </c>
      <c r="AH17" s="5">
        <f>(D20-$B$10)*$B$2*Output!$E$6*$M$4/Output!$E$3</f>
        <v>2145613.9139580238</v>
      </c>
      <c r="AJ17" s="5">
        <v>2031</v>
      </c>
      <c r="AK17" s="5">
        <f>(B20-$B$10)*$B$2*Output!$E$6*$N$4/Output!$E$3</f>
        <v>674057.32274988887</v>
      </c>
      <c r="AL17" s="5">
        <f>(C20-$B$10)*$B$2*Output!$E$6*$N$4/Output!$E$3</f>
        <v>1767437.9373469604</v>
      </c>
      <c r="AM17" s="5">
        <f>(D20-$B$10)*$B$2*Output!$E$6*$N$4/Output!$E$3</f>
        <v>2860818.5519440309</v>
      </c>
      <c r="AO17" s="5">
        <v>2031</v>
      </c>
      <c r="AP17" s="5">
        <f>(B20-$B$10)*$B$2*Output!$E$6*$O$4/Output!$E$3</f>
        <v>1113363.3580634913</v>
      </c>
      <c r="AQ17" s="5">
        <f>(C20-$B$10)*$B$2*Output!$E$6*$O$4/Output!$E$3</f>
        <v>2919337.2294593127</v>
      </c>
      <c r="AR17" s="5">
        <f>(D20-$B$10)*$B$2*Output!$E$6*$O$4/Output!$E$3</f>
        <v>4725311.1008551326</v>
      </c>
      <c r="AT17" s="5">
        <v>2031</v>
      </c>
      <c r="AU17" s="5">
        <f>(B20-$B$10)*$B$2*Output!$E$6*$P$4/Output!$E$3</f>
        <v>1405215.8888179986</v>
      </c>
      <c r="AV17" s="5">
        <f>(C20-$B$10)*$B$2*Output!$E$6*$P$4/Output!$E$3</f>
        <v>3684600.3866962199</v>
      </c>
      <c r="AW17" s="5">
        <f>(D20-$B$10)*$B$2*Output!$E$6*$P$4/Output!$E$3</f>
        <v>5963984.8845744384</v>
      </c>
      <c r="AY17" s="5">
        <v>2031</v>
      </c>
      <c r="AZ17" s="5">
        <f>(B20-$B$10)*$B$2*Output!$E$6*$Q$4/Output!$E$3</f>
        <v>205377.70682724594</v>
      </c>
      <c r="BA17" s="5">
        <f>(C20-$B$10)*$B$2*Output!$E$6*$Q$4/Output!$E$3</f>
        <v>538518.51805560139</v>
      </c>
      <c r="BB17" s="5">
        <f>(D20-$B$10)*$B$2*Output!$E$6*$Q$4/Output!$E$3</f>
        <v>871659.32928395632</v>
      </c>
      <c r="BD17" s="5">
        <v>2031</v>
      </c>
      <c r="BE17" s="5">
        <f>(B20-$B$10)*$B$2*Output!$E$6*$R$4/Output!$E$3</f>
        <v>356708.64869995351</v>
      </c>
      <c r="BF17" s="5">
        <f>(C20-$B$10)*$B$2*Output!$E$6*$R$4/Output!$E$3</f>
        <v>935321.63662288652</v>
      </c>
      <c r="BG17" s="5">
        <f>(D20-$B$10)*$B$2*Output!$E$6*$R$4/Output!$E$3</f>
        <v>1513934.6245458189</v>
      </c>
      <c r="BI17" s="5">
        <v>2031</v>
      </c>
      <c r="BJ17" s="5">
        <f>(B20-$B$10)*$B$2*Output!$E$6*$S$4/Output!$E$3</f>
        <v>216187.05981815365</v>
      </c>
      <c r="BK17" s="5">
        <f>(C20-$B$10)*$B$2*Output!$E$6*$S$4/Output!$E$3</f>
        <v>566861.5979532646</v>
      </c>
      <c r="BL17" s="5">
        <f>(D20-$B$10)*$B$2*Output!$E$6*$S$4/Output!$E$3</f>
        <v>917536.13608837523</v>
      </c>
      <c r="BN17" s="5">
        <v>2031</v>
      </c>
      <c r="BO17" s="5">
        <f>(B20-$B$10)*$B$2*Output!$E$6*$T$4/Output!$E$3</f>
        <v>24182143.151867103</v>
      </c>
      <c r="BP17" s="5">
        <f>(C20-$B$10)*$B$2*Output!$E$6*$T$4/Output!$E$3</f>
        <v>63407718.854830816</v>
      </c>
      <c r="BQ17" s="5">
        <f>(D20-$B$10)*$B$2*Output!$E$6*$T$4/Output!$E$3</f>
        <v>102633294.5577945</v>
      </c>
      <c r="BS17" s="5">
        <v>2031</v>
      </c>
      <c r="BT17" s="5">
        <f>(B20-$B$10)*$B$2*Output!$E$6*$U$4/Output!$E$3</f>
        <v>19613853.275128346</v>
      </c>
      <c r="BU17" s="5">
        <f>(C20-$B$10)*$B$2*Output!$E$6*$U$4/Output!$E$3</f>
        <v>51429258.619421303</v>
      </c>
      <c r="BV17" s="5">
        <f>(D20-$B$10)*$B$2*Output!$E$6*$U$4/Output!$E$3</f>
        <v>83244663.963714227</v>
      </c>
      <c r="BX17" s="5">
        <v>2031</v>
      </c>
      <c r="BY17" s="5">
        <f>(B20-$B$10)*$B$2*Output!$E$6*$V$4/Output!$E$3</f>
        <v>0</v>
      </c>
      <c r="BZ17" s="5">
        <f>(C20-$B$10)*$B$2*Output!$E$6*$V$4/Output!$E$3</f>
        <v>0</v>
      </c>
      <c r="CA17" s="5">
        <f>(D20-$B$10)*$B$2*Output!$E$6*$V$4/Output!$E$3</f>
        <v>0</v>
      </c>
      <c r="CC17" s="5">
        <v>2031</v>
      </c>
      <c r="CD17" s="5">
        <f>(B20-$B$10)*$B$2*Output!$E$6*$W$4/Output!$E$3</f>
        <v>11371069.367099723</v>
      </c>
      <c r="CE17" s="5">
        <f>(C20-$B$10)*$B$2*Output!$E$6*$W$4/Output!$E$3</f>
        <v>29815949.933791079</v>
      </c>
      <c r="CF17" s="5">
        <f>(D20-$B$10)*$B$2*Output!$E$6*$W$4/Output!$E$3</f>
        <v>48260830.500482418</v>
      </c>
    </row>
    <row r="18" spans="1:84" x14ac:dyDescent="0.25">
      <c r="A18" s="5">
        <v>2029</v>
      </c>
      <c r="B18" s="5">
        <v>13.529834054500411</v>
      </c>
      <c r="C18" s="5">
        <v>17.939011408405968</v>
      </c>
      <c r="D18" s="5">
        <v>22.348188762311523</v>
      </c>
      <c r="F18" s="5">
        <v>2032</v>
      </c>
      <c r="G18" s="5">
        <f>(B21-$B$10)*$B$2*Output!$E$6*$G$4/Output!$E$3</f>
        <v>319910.76518029289</v>
      </c>
      <c r="H18" s="5">
        <f>(C21-$B$10)*$B$2*Output!$E$6*$G$4/Output!$E$3</f>
        <v>813196.24869054265</v>
      </c>
      <c r="I18" s="5">
        <f>(D21-$B$10)*$B$2*Output!$E$6*$G$4/Output!$E$3</f>
        <v>1306481.7322007916</v>
      </c>
      <c r="K18" s="5">
        <v>2032</v>
      </c>
      <c r="L18" s="5">
        <f>(B21-$B$10)*$B$2*Output!$E$6*$I$4/Output!$E$3</f>
        <v>2681885.4389521284</v>
      </c>
      <c r="M18" s="5">
        <f>(C21-$B$10)*$B$2*Output!$E$6*$I$4/Output!$E$3</f>
        <v>6817210.9717675988</v>
      </c>
      <c r="N18" s="5">
        <f>(D21-$B$10)*$B$2*Output!$E$6*$I$4/Output!$E$3</f>
        <v>10952536.504583063</v>
      </c>
      <c r="P18" s="5">
        <v>2032</v>
      </c>
      <c r="Q18" s="5">
        <f>(B21-$B$10)*$B$2*Output!$E$6*$J$4/Output!$E$3</f>
        <v>679856.33317909378</v>
      </c>
      <c r="R18" s="5">
        <f>(C21-$B$10)*$B$2*Output!$E$6*$J$4/Output!$E$3</f>
        <v>1728158.8491658668</v>
      </c>
      <c r="S18" s="5">
        <f>(D21-$B$10)*$B$2*Output!$E$6*$J$4/Output!$E$3</f>
        <v>2776461.3651526379</v>
      </c>
      <c r="U18" s="5">
        <v>2032</v>
      </c>
      <c r="V18" s="5">
        <f>(B21-$B$10)*$B$2*Output!$E$6*$K$4/Output!$E$3</f>
        <v>3791572.440468125</v>
      </c>
      <c r="W18" s="5">
        <f>(C21-$B$10)*$B$2*Output!$E$6*$K$4/Output!$E$3</f>
        <v>9637976.651049763</v>
      </c>
      <c r="X18" s="5">
        <f>(D21-$B$10)*$B$2*Output!$E$6*$K$4/Output!$E$3</f>
        <v>15484380.861631388</v>
      </c>
      <c r="Z18" s="5">
        <v>2032</v>
      </c>
      <c r="AA18" s="5">
        <f>(B21-$B$10)*$B$2*Output!$E$6*$L$4/Output!$E$3</f>
        <v>1058480.6396306849</v>
      </c>
      <c r="AB18" s="5">
        <f>(C21-$B$10)*$B$2*Output!$E$6*$L$4/Output!$E$3</f>
        <v>2690601.8150847252</v>
      </c>
      <c r="AC18" s="5">
        <f>(D21-$B$10)*$B$2*Output!$E$6*$L$4/Output!$E$3</f>
        <v>4322722.9905387629</v>
      </c>
      <c r="AE18" s="5">
        <v>2032</v>
      </c>
      <c r="AF18" s="5">
        <f>(B21-$B$10)*$B$2*Output!$E$6*$M$4/Output!$E$3</f>
        <v>568735.86607021873</v>
      </c>
      <c r="AG18" s="5">
        <f>(C21-$B$10)*$B$2*Output!$E$6*$M$4/Output!$E$3</f>
        <v>1445696.4976574644</v>
      </c>
      <c r="AH18" s="5">
        <f>(D21-$B$10)*$B$2*Output!$E$6*$M$4/Output!$E$3</f>
        <v>2322657.1292447085</v>
      </c>
      <c r="AJ18" s="5">
        <v>2032</v>
      </c>
      <c r="AK18" s="5">
        <f>(B21-$B$10)*$B$2*Output!$E$6*$N$4/Output!$E$3</f>
        <v>758314.48809362494</v>
      </c>
      <c r="AL18" s="5">
        <f>(C21-$B$10)*$B$2*Output!$E$6*$N$4/Output!$E$3</f>
        <v>1927595.3302099523</v>
      </c>
      <c r="AM18" s="5">
        <f>(D21-$B$10)*$B$2*Output!$E$6*$N$4/Output!$E$3</f>
        <v>3096876.1723262775</v>
      </c>
      <c r="AO18" s="5">
        <v>2032</v>
      </c>
      <c r="AP18" s="5">
        <f>(B21-$B$10)*$B$2*Output!$E$6*$O$4/Output!$E$3</f>
        <v>1252533.7778214277</v>
      </c>
      <c r="AQ18" s="5">
        <f>(C21-$B$10)*$B$2*Output!$E$6*$O$4/Output!$E$3</f>
        <v>3183874.63112893</v>
      </c>
      <c r="AR18" s="5">
        <f>(D21-$B$10)*$B$2*Output!$E$6*$O$4/Output!$E$3</f>
        <v>5115215.4844364291</v>
      </c>
      <c r="AT18" s="5">
        <v>2032</v>
      </c>
      <c r="AU18" s="5">
        <f>(B21-$B$10)*$B$2*Output!$E$6*$P$4/Output!$E$3</f>
        <v>1580867.8749202485</v>
      </c>
      <c r="AV18" s="5">
        <f>(C21-$B$10)*$B$2*Output!$E$6*$P$4/Output!$E$3</f>
        <v>4018482.5441433098</v>
      </c>
      <c r="AW18" s="5">
        <f>(D21-$B$10)*$B$2*Output!$E$6*$P$4/Output!$E$3</f>
        <v>6456097.2133663669</v>
      </c>
      <c r="AY18" s="5">
        <v>2032</v>
      </c>
      <c r="AZ18" s="5">
        <f>(B21-$B$10)*$B$2*Output!$E$6*$Q$4/Output!$E$3</f>
        <v>231049.92018065168</v>
      </c>
      <c r="BA18" s="5">
        <f>(C21-$B$10)*$B$2*Output!$E$6*$Q$4/Output!$E$3</f>
        <v>587316.67952863756</v>
      </c>
      <c r="BB18" s="5">
        <f>(D21-$B$10)*$B$2*Output!$E$6*$Q$4/Output!$E$3</f>
        <v>943583.43887662282</v>
      </c>
      <c r="BD18" s="5">
        <v>2032</v>
      </c>
      <c r="BE18" s="5">
        <f>(B21-$B$10)*$B$2*Output!$E$6*$R$4/Output!$E$3</f>
        <v>401297.22978744766</v>
      </c>
      <c r="BF18" s="5">
        <f>(C21-$B$10)*$B$2*Output!$E$6*$R$4/Output!$E$3</f>
        <v>1020076.3381286864</v>
      </c>
      <c r="BG18" s="5">
        <f>(D21-$B$10)*$B$2*Output!$E$6*$R$4/Output!$E$3</f>
        <v>1638855.4464699239</v>
      </c>
      <c r="BI18" s="5">
        <v>2032</v>
      </c>
      <c r="BJ18" s="5">
        <f>(B21-$B$10)*$B$2*Output!$E$6*$S$4/Output!$E$3</f>
        <v>243210.44229542284</v>
      </c>
      <c r="BK18" s="5">
        <f>(C21-$B$10)*$B$2*Output!$E$6*$S$4/Output!$E$3</f>
        <v>618228.08371435537</v>
      </c>
      <c r="BL18" s="5">
        <f>(D21-$B$10)*$B$2*Output!$E$6*$S$4/Output!$E$3</f>
        <v>993245.72513328714</v>
      </c>
      <c r="BN18" s="5">
        <v>2032</v>
      </c>
      <c r="BO18" s="5">
        <f>(B21-$B$10)*$B$2*Output!$E$6*$T$4/Output!$E$3</f>
        <v>27204911.045850486</v>
      </c>
      <c r="BP18" s="5">
        <f>(C21-$B$10)*$B$2*Output!$E$6*$T$4/Output!$E$3</f>
        <v>69153445.3239723</v>
      </c>
      <c r="BQ18" s="5">
        <f>(D21-$B$10)*$B$2*Output!$E$6*$T$4/Output!$E$3</f>
        <v>111101979.60209405</v>
      </c>
      <c r="BS18" s="5">
        <v>2032</v>
      </c>
      <c r="BT18" s="5">
        <f>(B21-$B$10)*$B$2*Output!$E$6*$U$4/Output!$E$3</f>
        <v>22065584.934519392</v>
      </c>
      <c r="BU18" s="5">
        <f>(C21-$B$10)*$B$2*Output!$E$6*$U$4/Output!$E$3</f>
        <v>56089550.108766042</v>
      </c>
      <c r="BV18" s="5">
        <f>(D21-$B$10)*$B$2*Output!$E$6*$U$4/Output!$E$3</f>
        <v>90113515.283012643</v>
      </c>
      <c r="BX18" s="5">
        <v>2032</v>
      </c>
      <c r="BY18" s="5">
        <f>(B21-$B$10)*$B$2*Output!$E$6*$V$4/Output!$E$3</f>
        <v>0</v>
      </c>
      <c r="BZ18" s="5">
        <f>(C21-$B$10)*$B$2*Output!$E$6*$V$4/Output!$E$3</f>
        <v>0</v>
      </c>
      <c r="CA18" s="5">
        <f>(D21-$B$10)*$B$2*Output!$E$6*$V$4/Output!$E$3</f>
        <v>0</v>
      </c>
      <c r="CC18" s="5">
        <v>2032</v>
      </c>
      <c r="CD18" s="5">
        <f>(B21-$B$10)*$B$2*Output!$E$6*$W$4/Output!$E$3</f>
        <v>12792453.037987188</v>
      </c>
      <c r="CE18" s="5">
        <f>(C21-$B$10)*$B$2*Output!$E$6*$W$4/Output!$E$3</f>
        <v>32517739.176980812</v>
      </c>
      <c r="CF18" s="5">
        <f>(D21-$B$10)*$B$2*Output!$E$6*$W$4/Output!$E$3</f>
        <v>52243025.315974414</v>
      </c>
    </row>
    <row r="19" spans="1:84" x14ac:dyDescent="0.25">
      <c r="A19" s="5">
        <v>2030</v>
      </c>
      <c r="B19" s="5">
        <v>13.993306396917145</v>
      </c>
      <c r="C19" s="5">
        <v>19.620490247729155</v>
      </c>
      <c r="D19" s="5">
        <v>25.247674098541161</v>
      </c>
      <c r="F19" s="5">
        <v>2033</v>
      </c>
      <c r="G19" s="5">
        <f>(B22-$B$10)*$B$2*Output!$E$6*$G$4/Output!$E$3</f>
        <v>355456.40575588087</v>
      </c>
      <c r="H19" s="5">
        <f>(C22-$B$10)*$B$2*Output!$E$6*$G$4/Output!$E$3</f>
        <v>883203.13375841628</v>
      </c>
      <c r="I19" s="5">
        <f>(D22-$B$10)*$B$2*Output!$E$6*$G$4/Output!$E$3</f>
        <v>1410949.8617609509</v>
      </c>
      <c r="K19" s="5">
        <v>2033</v>
      </c>
      <c r="L19" s="5">
        <f>(B22-$B$10)*$B$2*Output!$E$6*$I$4/Output!$E$3</f>
        <v>2979872.7099468089</v>
      </c>
      <c r="M19" s="5">
        <f>(C22-$B$10)*$B$2*Output!$E$6*$I$4/Output!$E$3</f>
        <v>7404094.7722677607</v>
      </c>
      <c r="N19" s="5">
        <f>(D22-$B$10)*$B$2*Output!$E$6*$I$4/Output!$E$3</f>
        <v>11828316.834588706</v>
      </c>
      <c r="P19" s="5">
        <v>2033</v>
      </c>
      <c r="Q19" s="5">
        <f>(B22-$B$10)*$B$2*Output!$E$6*$J$4/Output!$E$3</f>
        <v>755395.92575454852</v>
      </c>
      <c r="R19" s="5">
        <f>(C22-$B$10)*$B$2*Output!$E$6*$J$4/Output!$E$3</f>
        <v>1876933.5368595172</v>
      </c>
      <c r="S19" s="5">
        <f>(D22-$B$10)*$B$2*Output!$E$6*$J$4/Output!$E$3</f>
        <v>2998471.1479644845</v>
      </c>
      <c r="U19" s="5">
        <v>2033</v>
      </c>
      <c r="V19" s="5">
        <f>(B22-$B$10)*$B$2*Output!$E$6*$K$4/Output!$E$3</f>
        <v>4212858.2671868056</v>
      </c>
      <c r="W19" s="5">
        <f>(C22-$B$10)*$B$2*Output!$E$6*$K$4/Output!$E$3</f>
        <v>10467696.075829908</v>
      </c>
      <c r="X19" s="5">
        <f>(D22-$B$10)*$B$2*Output!$E$6*$K$4/Output!$E$3</f>
        <v>16722533.884473003</v>
      </c>
      <c r="Z19" s="5">
        <v>2033</v>
      </c>
      <c r="AA19" s="5">
        <f>(B22-$B$10)*$B$2*Output!$E$6*$L$4/Output!$E$3</f>
        <v>1176089.5995896498</v>
      </c>
      <c r="AB19" s="5">
        <f>(C22-$B$10)*$B$2*Output!$E$6*$L$4/Output!$E$3</f>
        <v>2922231.8211691827</v>
      </c>
      <c r="AC19" s="5">
        <f>(D22-$B$10)*$B$2*Output!$E$6*$L$4/Output!$E$3</f>
        <v>4668374.0427487129</v>
      </c>
      <c r="AE19" s="5">
        <v>2033</v>
      </c>
      <c r="AF19" s="5">
        <f>(B22-$B$10)*$B$2*Output!$E$6*$M$4/Output!$E$3</f>
        <v>631928.74007802084</v>
      </c>
      <c r="AG19" s="5">
        <f>(C22-$B$10)*$B$2*Output!$E$6*$M$4/Output!$E$3</f>
        <v>1570154.4113744863</v>
      </c>
      <c r="AH19" s="5">
        <f>(D22-$B$10)*$B$2*Output!$E$6*$M$4/Output!$E$3</f>
        <v>2508380.0826709503</v>
      </c>
      <c r="AJ19" s="5">
        <v>2033</v>
      </c>
      <c r="AK19" s="5">
        <f>(B22-$B$10)*$B$2*Output!$E$6*$N$4/Output!$E$3</f>
        <v>842571.653437361</v>
      </c>
      <c r="AL19" s="5">
        <f>(C22-$B$10)*$B$2*Output!$E$6*$N$4/Output!$E$3</f>
        <v>2093539.2151659811</v>
      </c>
      <c r="AM19" s="5">
        <f>(D22-$B$10)*$B$2*Output!$E$6*$N$4/Output!$E$3</f>
        <v>3344506.7768945997</v>
      </c>
      <c r="AO19" s="5">
        <v>2033</v>
      </c>
      <c r="AP19" s="5">
        <f>(B22-$B$10)*$B$2*Output!$E$6*$O$4/Output!$E$3</f>
        <v>1391704.1975793638</v>
      </c>
      <c r="AQ19" s="5">
        <f>(C22-$B$10)*$B$2*Output!$E$6*$O$4/Output!$E$3</f>
        <v>3457969.7781870691</v>
      </c>
      <c r="AR19" s="5">
        <f>(D22-$B$10)*$B$2*Output!$E$6*$O$4/Output!$E$3</f>
        <v>5524235.3587947711</v>
      </c>
      <c r="AT19" s="5">
        <v>2033</v>
      </c>
      <c r="AU19" s="5">
        <f>(B22-$B$10)*$B$2*Output!$E$6*$P$4/Output!$E$3</f>
        <v>1756519.861022498</v>
      </c>
      <c r="AV19" s="5">
        <f>(C22-$B$10)*$B$2*Output!$E$6*$P$4/Output!$E$3</f>
        <v>4364427.875381737</v>
      </c>
      <c r="AW19" s="5">
        <f>(D22-$B$10)*$B$2*Output!$E$6*$P$4/Output!$E$3</f>
        <v>6972335.8897409728</v>
      </c>
      <c r="AY19" s="5">
        <v>2033</v>
      </c>
      <c r="AZ19" s="5">
        <f>(B22-$B$10)*$B$2*Output!$E$6*$Q$4/Output!$E$3</f>
        <v>256722.13353405742</v>
      </c>
      <c r="BA19" s="5">
        <f>(C22-$B$10)*$B$2*Output!$E$6*$Q$4/Output!$E$3</f>
        <v>637877.92024810007</v>
      </c>
      <c r="BB19" s="5">
        <f>(D22-$B$10)*$B$2*Output!$E$6*$Q$4/Output!$E$3</f>
        <v>1019033.7069621423</v>
      </c>
      <c r="BD19" s="5">
        <v>2033</v>
      </c>
      <c r="BE19" s="5">
        <f>(B22-$B$10)*$B$2*Output!$E$6*$R$4/Output!$E$3</f>
        <v>445885.81087494182</v>
      </c>
      <c r="BF19" s="5">
        <f>(C22-$B$10)*$B$2*Output!$E$6*$R$4/Output!$E$3</f>
        <v>1107893.2299045951</v>
      </c>
      <c r="BG19" s="5">
        <f>(D22-$B$10)*$B$2*Output!$E$6*$R$4/Output!$E$3</f>
        <v>1769900.6489342472</v>
      </c>
      <c r="BI19" s="5">
        <v>2033</v>
      </c>
      <c r="BJ19" s="5">
        <f>(B22-$B$10)*$B$2*Output!$E$6*$S$4/Output!$E$3</f>
        <v>270233.82477269199</v>
      </c>
      <c r="BK19" s="5">
        <f>(C22-$B$10)*$B$2*Output!$E$6*$S$4/Output!$E$3</f>
        <v>671450.44236642111</v>
      </c>
      <c r="BL19" s="5">
        <f>(D22-$B$10)*$B$2*Output!$E$6*$S$4/Output!$E$3</f>
        <v>1072667.0599601497</v>
      </c>
      <c r="BN19" s="5">
        <v>2033</v>
      </c>
      <c r="BO19" s="5">
        <f>(B22-$B$10)*$B$2*Output!$E$6*$T$4/Output!$E$3</f>
        <v>30227678.939833872</v>
      </c>
      <c r="BP19" s="5">
        <f>(C22-$B$10)*$B$2*Output!$E$6*$T$4/Output!$E$3</f>
        <v>75106765.087360829</v>
      </c>
      <c r="BQ19" s="5">
        <f>(D22-$B$10)*$B$2*Output!$E$6*$T$4/Output!$E$3</f>
        <v>119985851.2348877</v>
      </c>
      <c r="BS19" s="5">
        <v>2033</v>
      </c>
      <c r="BT19" s="5">
        <f>(B22-$B$10)*$B$2*Output!$E$6*$U$4/Output!$E$3</f>
        <v>24517316.593910433</v>
      </c>
      <c r="BU19" s="5">
        <f>(C22-$B$10)*$B$2*Output!$E$6*$U$4/Output!$E$3</f>
        <v>60918218.089337841</v>
      </c>
      <c r="BV19" s="5">
        <f>(D22-$B$10)*$B$2*Output!$E$6*$U$4/Output!$E$3</f>
        <v>97319119.584765196</v>
      </c>
      <c r="BX19" s="5">
        <v>2033</v>
      </c>
      <c r="BY19" s="5">
        <f>(B22-$B$10)*$B$2*Output!$E$6*$V$4/Output!$E$3</f>
        <v>0</v>
      </c>
      <c r="BZ19" s="5">
        <f>(C22-$B$10)*$B$2*Output!$E$6*$V$4/Output!$E$3</f>
        <v>0</v>
      </c>
      <c r="CA19" s="5">
        <f>(D22-$B$10)*$B$2*Output!$E$6*$V$4/Output!$E$3</f>
        <v>0</v>
      </c>
      <c r="CC19" s="5">
        <v>2033</v>
      </c>
      <c r="CD19" s="5">
        <f>(B22-$B$10)*$B$2*Output!$E$6*$W$4/Output!$E$3</f>
        <v>14213836.708874652</v>
      </c>
      <c r="CE19" s="5">
        <f>(C22-$B$10)*$B$2*Output!$E$6*$W$4/Output!$E$3</f>
        <v>35317144.158122435</v>
      </c>
      <c r="CF19" s="5">
        <f>(D22-$B$10)*$B$2*Output!$E$6*$W$4/Output!$E$3</f>
        <v>56420451.60737019</v>
      </c>
    </row>
    <row r="20" spans="1:84" x14ac:dyDescent="0.25">
      <c r="A20" s="5">
        <v>2031</v>
      </c>
      <c r="B20" s="5">
        <v>14.456778739333881</v>
      </c>
      <c r="C20" s="5">
        <v>20.471123899570479</v>
      </c>
      <c r="D20" s="5">
        <v>26.48546905980707</v>
      </c>
      <c r="F20" s="5">
        <v>2034</v>
      </c>
      <c r="G20" s="5">
        <f>(B23-$B$10)*$B$2*Output!$E$6*$G$4/Output!$E$3</f>
        <v>391002.04633146903</v>
      </c>
      <c r="H20" s="5">
        <f>(C23-$B$10)*$B$2*Output!$E$6*$G$4/Output!$E$3</f>
        <v>955770.85123956006</v>
      </c>
      <c r="I20" s="5">
        <f>(D23-$B$10)*$B$2*Output!$E$6*$G$4/Output!$E$3</f>
        <v>1520539.6561476495</v>
      </c>
      <c r="K20" s="5">
        <v>2034</v>
      </c>
      <c r="L20" s="5">
        <f>(B23-$B$10)*$B$2*Output!$E$6*$I$4/Output!$E$3</f>
        <v>3277859.9809414907</v>
      </c>
      <c r="M20" s="5">
        <f>(C23-$B$10)*$B$2*Output!$E$6*$I$4/Output!$E$3</f>
        <v>8012446.6191991689</v>
      </c>
      <c r="N20" s="5">
        <f>(D23-$B$10)*$B$2*Output!$E$6*$I$4/Output!$E$3</f>
        <v>12747033.257456835</v>
      </c>
      <c r="P20" s="5">
        <v>2034</v>
      </c>
      <c r="Q20" s="5">
        <f>(B23-$B$10)*$B$2*Output!$E$6*$J$4/Output!$E$3</f>
        <v>830935.51833000348</v>
      </c>
      <c r="R20" s="5">
        <f>(C23-$B$10)*$B$2*Output!$E$6*$J$4/Output!$E$3</f>
        <v>2031150.361310869</v>
      </c>
      <c r="S20" s="5">
        <f>(D23-$B$10)*$B$2*Output!$E$6*$J$4/Output!$E$3</f>
        <v>3231365.2042917311</v>
      </c>
      <c r="U20" s="5">
        <v>2034</v>
      </c>
      <c r="V20" s="5">
        <f>(B23-$B$10)*$B$2*Output!$E$6*$K$4/Output!$E$3</f>
        <v>4634144.0939054871</v>
      </c>
      <c r="W20" s="5">
        <f>(C23-$B$10)*$B$2*Output!$E$6*$K$4/Output!$E$3</f>
        <v>11327766.406736458</v>
      </c>
      <c r="X20" s="5">
        <f>(D23-$B$10)*$B$2*Output!$E$6*$K$4/Output!$E$3</f>
        <v>18021388.719567407</v>
      </c>
      <c r="Z20" s="5">
        <v>2034</v>
      </c>
      <c r="AA20" s="5">
        <f>(B23-$B$10)*$B$2*Output!$E$6*$L$4/Output!$E$3</f>
        <v>1293698.559548615</v>
      </c>
      <c r="AB20" s="5">
        <f>(C23-$B$10)*$B$2*Output!$E$6*$L$4/Output!$E$3</f>
        <v>3162334.7885472607</v>
      </c>
      <c r="AC20" s="5">
        <f>(D23-$B$10)*$B$2*Output!$E$6*$L$4/Output!$E$3</f>
        <v>5030971.0175459012</v>
      </c>
      <c r="AE20" s="5">
        <v>2034</v>
      </c>
      <c r="AF20" s="5">
        <f>(B23-$B$10)*$B$2*Output!$E$6*$M$4/Output!$E$3</f>
        <v>695121.61408582306</v>
      </c>
      <c r="AG20" s="5">
        <f>(C23-$B$10)*$B$2*Output!$E$6*$M$4/Output!$E$3</f>
        <v>1699164.9610104687</v>
      </c>
      <c r="AH20" s="5">
        <f>(D23-$B$10)*$B$2*Output!$E$6*$M$4/Output!$E$3</f>
        <v>2703208.3079351112</v>
      </c>
      <c r="AJ20" s="5">
        <v>2034</v>
      </c>
      <c r="AK20" s="5">
        <f>(B23-$B$10)*$B$2*Output!$E$6*$N$4/Output!$E$3</f>
        <v>926828.8187810973</v>
      </c>
      <c r="AL20" s="5">
        <f>(C23-$B$10)*$B$2*Output!$E$6*$N$4/Output!$E$3</f>
        <v>2265553.2813472911</v>
      </c>
      <c r="AM20" s="5">
        <f>(D23-$B$10)*$B$2*Output!$E$6*$N$4/Output!$E$3</f>
        <v>3604277.7439134815</v>
      </c>
      <c r="AO20" s="5">
        <v>2034</v>
      </c>
      <c r="AP20" s="5">
        <f>(B23-$B$10)*$B$2*Output!$E$6*$O$4/Output!$E$3</f>
        <v>1530874.6173373007</v>
      </c>
      <c r="AQ20" s="5">
        <f>(C23-$B$10)*$B$2*Output!$E$6*$O$4/Output!$E$3</f>
        <v>3742091.2496021055</v>
      </c>
      <c r="AR20" s="5">
        <f>(D23-$B$10)*$B$2*Output!$E$6*$O$4/Output!$E$3</f>
        <v>5953307.8818669049</v>
      </c>
      <c r="AT20" s="5">
        <v>2034</v>
      </c>
      <c r="AU20" s="5">
        <f>(B23-$B$10)*$B$2*Output!$E$6*$P$4/Output!$E$3</f>
        <v>1932171.8471247482</v>
      </c>
      <c r="AV20" s="5">
        <f>(C23-$B$10)*$B$2*Output!$E$6*$P$4/Output!$E$3</f>
        <v>4723027.7907599388</v>
      </c>
      <c r="AW20" s="5">
        <f>(D23-$B$10)*$B$2*Output!$E$6*$P$4/Output!$E$3</f>
        <v>7513883.7343951231</v>
      </c>
      <c r="AY20" s="5">
        <v>2034</v>
      </c>
      <c r="AZ20" s="5">
        <f>(B23-$B$10)*$B$2*Output!$E$6*$Q$4/Output!$E$3</f>
        <v>282394.34688746318</v>
      </c>
      <c r="BA20" s="5">
        <f>(C23-$B$10)*$B$2*Output!$E$6*$Q$4/Output!$E$3</f>
        <v>690288.67711106804</v>
      </c>
      <c r="BB20" s="5">
        <f>(D23-$B$10)*$B$2*Output!$E$6*$Q$4/Output!$E$3</f>
        <v>1098183.0073346717</v>
      </c>
      <c r="BD20" s="5">
        <v>2034</v>
      </c>
      <c r="BE20" s="5">
        <f>(B23-$B$10)*$B$2*Output!$E$6*$R$4/Output!$E$3</f>
        <v>490474.39196243609</v>
      </c>
      <c r="BF20" s="5">
        <f>(C23-$B$10)*$B$2*Output!$E$6*$R$4/Output!$E$3</f>
        <v>1198922.4391929077</v>
      </c>
      <c r="BG20" s="5">
        <f>(D23-$B$10)*$B$2*Output!$E$6*$R$4/Output!$E$3</f>
        <v>1907370.4864233774</v>
      </c>
      <c r="BI20" s="5">
        <v>2034</v>
      </c>
      <c r="BJ20" s="5">
        <f>(B23-$B$10)*$B$2*Output!$E$6*$S$4/Output!$E$3</f>
        <v>297257.20724996133</v>
      </c>
      <c r="BK20" s="5">
        <f>(C23-$B$10)*$B$2*Output!$E$6*$S$4/Output!$E$3</f>
        <v>726619.66011691373</v>
      </c>
      <c r="BL20" s="5">
        <f>(D23-$B$10)*$B$2*Output!$E$6*$S$4/Output!$E$3</f>
        <v>1155982.112983865</v>
      </c>
      <c r="BN20" s="5">
        <v>2034</v>
      </c>
      <c r="BO20" s="5">
        <f>(B23-$B$10)*$B$2*Output!$E$6*$T$4/Output!$E$3</f>
        <v>33250446.833817266</v>
      </c>
      <c r="BP20" s="5">
        <f>(C23-$B$10)*$B$2*Output!$E$6*$T$4/Output!$E$3</f>
        <v>81277855.634321064</v>
      </c>
      <c r="BQ20" s="5">
        <f>(D23-$B$10)*$B$2*Output!$E$6*$T$4/Output!$E$3</f>
        <v>129305264.43482475</v>
      </c>
      <c r="BS20" s="5">
        <v>2034</v>
      </c>
      <c r="BT20" s="5">
        <f>(B23-$B$10)*$B$2*Output!$E$6*$U$4/Output!$E$3</f>
        <v>26969048.253301483</v>
      </c>
      <c r="BU20" s="5">
        <f>(C23-$B$10)*$B$2*Output!$E$6*$U$4/Output!$E$3</f>
        <v>65923517.403607443</v>
      </c>
      <c r="BV20" s="5">
        <f>(D23-$B$10)*$B$2*Output!$E$6*$U$4/Output!$E$3</f>
        <v>104877986.55391331</v>
      </c>
      <c r="BX20" s="5">
        <v>2034</v>
      </c>
      <c r="BY20" s="5">
        <f>(B23-$B$10)*$B$2*Output!$E$6*$V$4/Output!$E$3</f>
        <v>0</v>
      </c>
      <c r="BZ20" s="5">
        <f>(C23-$B$10)*$B$2*Output!$E$6*$V$4/Output!$E$3</f>
        <v>0</v>
      </c>
      <c r="CA20" s="5">
        <f>(D23-$B$10)*$B$2*Output!$E$6*$V$4/Output!$E$3</f>
        <v>0</v>
      </c>
      <c r="CC20" s="5">
        <v>2034</v>
      </c>
      <c r="CD20" s="5">
        <f>(B23-$B$10)*$B$2*Output!$E$6*$W$4/Output!$E$3</f>
        <v>15635220.379762121</v>
      </c>
      <c r="CE20" s="5">
        <f>(C23-$B$10)*$B$2*Output!$E$6*$W$4/Output!$E$3</f>
        <v>38218950.596015453</v>
      </c>
      <c r="CF20" s="5">
        <f>(D23-$B$10)*$B$2*Output!$E$6*$W$4/Output!$E$3</f>
        <v>60802680.812268719</v>
      </c>
    </row>
    <row r="21" spans="1:84" x14ac:dyDescent="0.25">
      <c r="A21" s="5">
        <v>2032</v>
      </c>
      <c r="B21" s="5">
        <v>14.920251081750616</v>
      </c>
      <c r="C21" s="5">
        <v>21.352099680357131</v>
      </c>
      <c r="D21" s="5">
        <v>27.783948278963642</v>
      </c>
      <c r="F21" s="5">
        <v>2035</v>
      </c>
      <c r="G21" s="5">
        <f>(B24-$B$10)*$B$2*Output!$E$6*$G$4/Output!$E$3</f>
        <v>426547.6869070573</v>
      </c>
      <c r="H21" s="5">
        <f>(C24-$B$10)*$B$2*Output!$E$6*$G$4/Output!$E$3</f>
        <v>1031024.9487565152</v>
      </c>
      <c r="I21" s="5">
        <f>(D24-$B$10)*$B$2*Output!$E$6*$G$4/Output!$E$3</f>
        <v>1635502.2106059724</v>
      </c>
      <c r="K21" s="5">
        <v>2035</v>
      </c>
      <c r="L21" s="5">
        <f>(B24-$B$10)*$B$2*Output!$E$6*$I$4/Output!$E$3</f>
        <v>3575847.2519361726</v>
      </c>
      <c r="M21" s="5">
        <f>(C24-$B$10)*$B$2*Output!$E$6*$I$4/Output!$E$3</f>
        <v>8643319.0071241707</v>
      </c>
      <c r="N21" s="5">
        <f>(D24-$B$10)*$B$2*Output!$E$6*$I$4/Output!$E$3</f>
        <v>13710790.762312163</v>
      </c>
      <c r="P21" s="5">
        <v>2035</v>
      </c>
      <c r="Q21" s="5">
        <f>(B24-$B$10)*$B$2*Output!$E$6*$J$4/Output!$E$3</f>
        <v>906475.11090545869</v>
      </c>
      <c r="R21" s="5">
        <f>(C24-$B$10)*$B$2*Output!$E$6*$J$4/Output!$E$3</f>
        <v>2191076.1292535188</v>
      </c>
      <c r="S21" s="5">
        <f>(D24-$B$10)*$B$2*Output!$E$6*$J$4/Output!$E$3</f>
        <v>3475677.1476015775</v>
      </c>
      <c r="U21" s="5">
        <v>2035</v>
      </c>
      <c r="V21" s="5">
        <f>(B24-$B$10)*$B$2*Output!$E$6*$K$4/Output!$E$3</f>
        <v>5055429.9206241695</v>
      </c>
      <c r="W21" s="5">
        <f>(C24-$B$10)*$B$2*Output!$E$6*$K$4/Output!$E$3</f>
        <v>12219675.630287541</v>
      </c>
      <c r="X21" s="5">
        <f>(D24-$B$10)*$B$2*Output!$E$6*$K$4/Output!$E$3</f>
        <v>19383921.339950908</v>
      </c>
      <c r="Z21" s="5">
        <v>2035</v>
      </c>
      <c r="AA21" s="5">
        <f>(B24-$B$10)*$B$2*Output!$E$6*$L$4/Output!$E$3</f>
        <v>1411307.5195075804</v>
      </c>
      <c r="AB21" s="5">
        <f>(C24-$B$10)*$B$2*Output!$E$6*$L$4/Output!$E$3</f>
        <v>3411326.1134552718</v>
      </c>
      <c r="AC21" s="5">
        <f>(D24-$B$10)*$B$2*Output!$E$6*$L$4/Output!$E$3</f>
        <v>5411344.7074029604</v>
      </c>
      <c r="AE21" s="5">
        <v>2035</v>
      </c>
      <c r="AF21" s="5">
        <f>(B24-$B$10)*$B$2*Output!$E$6*$M$4/Output!$E$3</f>
        <v>758314.4880936254</v>
      </c>
      <c r="AG21" s="5">
        <f>(C24-$B$10)*$B$2*Output!$E$6*$M$4/Output!$E$3</f>
        <v>1832951.3445431311</v>
      </c>
      <c r="AH21" s="5">
        <f>(D24-$B$10)*$B$2*Output!$E$6*$M$4/Output!$E$3</f>
        <v>2907588.2009926355</v>
      </c>
      <c r="AJ21" s="5">
        <v>2035</v>
      </c>
      <c r="AK21" s="5">
        <f>(B24-$B$10)*$B$2*Output!$E$6*$N$4/Output!$E$3</f>
        <v>1011085.9841248336</v>
      </c>
      <c r="AL21" s="5">
        <f>(C24-$B$10)*$B$2*Output!$E$6*$N$4/Output!$E$3</f>
        <v>2443935.1260575079</v>
      </c>
      <c r="AM21" s="5">
        <f>(D24-$B$10)*$B$2*Output!$E$6*$N$4/Output!$E$3</f>
        <v>3876784.2679901803</v>
      </c>
      <c r="AO21" s="5">
        <v>2035</v>
      </c>
      <c r="AP21" s="5">
        <f>(B24-$B$10)*$B$2*Output!$E$6*$O$4/Output!$E$3</f>
        <v>1670045.0370952375</v>
      </c>
      <c r="AQ21" s="5">
        <f>(C24-$B$10)*$B$2*Output!$E$6*$O$4/Output!$E$3</f>
        <v>4036730.5969411447</v>
      </c>
      <c r="AR21" s="5">
        <f>(D24-$B$10)*$B$2*Output!$E$6*$O$4/Output!$E$3</f>
        <v>6403416.156787049</v>
      </c>
      <c r="AT21" s="5">
        <v>2035</v>
      </c>
      <c r="AU21" s="5">
        <f>(B24-$B$10)*$B$2*Output!$E$6*$P$4/Output!$E$3</f>
        <v>2107823.8332269988</v>
      </c>
      <c r="AV21" s="5">
        <f>(C24-$B$10)*$B$2*Output!$E$6*$P$4/Output!$E$3</f>
        <v>5094902.6951684346</v>
      </c>
      <c r="AW21" s="5">
        <f>(D24-$B$10)*$B$2*Output!$E$6*$P$4/Output!$E$3</f>
        <v>8081981.5571098672</v>
      </c>
      <c r="AY21" s="5">
        <v>2035</v>
      </c>
      <c r="AZ21" s="5">
        <f>(B24-$B$10)*$B$2*Output!$E$6*$Q$4/Output!$E$3</f>
        <v>308066.56024086906</v>
      </c>
      <c r="BA21" s="5">
        <f>(C24-$B$10)*$B$2*Output!$E$6*$Q$4/Output!$E$3</f>
        <v>744639.62467846356</v>
      </c>
      <c r="BB21" s="5">
        <f>(D24-$B$10)*$B$2*Output!$E$6*$Q$4/Output!$E$3</f>
        <v>1181212.6891160577</v>
      </c>
      <c r="BD21" s="5">
        <v>2035</v>
      </c>
      <c r="BE21" s="5">
        <f>(B24-$B$10)*$B$2*Output!$E$6*$R$4/Output!$E$3</f>
        <v>535062.97304993041</v>
      </c>
      <c r="BF21" s="5">
        <f>(C24-$B$10)*$B$2*Output!$E$6*$R$4/Output!$E$3</f>
        <v>1293321.4533889103</v>
      </c>
      <c r="BG21" s="5">
        <f>(D24-$B$10)*$B$2*Output!$E$6*$R$4/Output!$E$3</f>
        <v>2051579.9337278893</v>
      </c>
      <c r="BI21" s="5">
        <v>2035</v>
      </c>
      <c r="BJ21" s="5">
        <f>(B24-$B$10)*$B$2*Output!$E$6*$S$4/Output!$E$3</f>
        <v>324280.58972723054</v>
      </c>
      <c r="BK21" s="5">
        <f>(C24-$B$10)*$B$2*Output!$E$6*$S$4/Output!$E$3</f>
        <v>783831.1838720669</v>
      </c>
      <c r="BL21" s="5">
        <f>(D24-$B$10)*$B$2*Output!$E$6*$S$4/Output!$E$3</f>
        <v>1243381.7780169027</v>
      </c>
      <c r="BN21" s="5">
        <v>2035</v>
      </c>
      <c r="BO21" s="5">
        <f>(B24-$B$10)*$B$2*Output!$E$6*$T$4/Output!$E$3</f>
        <v>36273214.727800667</v>
      </c>
      <c r="BP21" s="5">
        <f>(C24-$B$10)*$B$2*Output!$E$6*$T$4/Output!$E$3</f>
        <v>87677393.416773409</v>
      </c>
      <c r="BQ21" s="5">
        <f>(D24-$B$10)*$B$2*Output!$E$6*$T$4/Output!$E$3</f>
        <v>139081572.10574609</v>
      </c>
      <c r="BS21" s="5">
        <v>2035</v>
      </c>
      <c r="BT21" s="5">
        <f>(B24-$B$10)*$B$2*Output!$E$6*$U$4/Output!$E$3</f>
        <v>29420779.912692532</v>
      </c>
      <c r="BU21" s="5">
        <f>(C24-$B$10)*$B$2*Output!$E$6*$U$4/Output!$E$3</f>
        <v>71114107.596766934</v>
      </c>
      <c r="BV21" s="5">
        <f>(D24-$B$10)*$B$2*Output!$E$6*$U$4/Output!$E$3</f>
        <v>112807435.28084132</v>
      </c>
      <c r="BX21" s="5">
        <v>2035</v>
      </c>
      <c r="BY21" s="5">
        <f>(B24-$B$10)*$B$2*Output!$E$6*$V$4/Output!$E$3</f>
        <v>0</v>
      </c>
      <c r="BZ21" s="5">
        <f>(C24-$B$10)*$B$2*Output!$E$6*$V$4/Output!$E$3</f>
        <v>0</v>
      </c>
      <c r="CA21" s="5">
        <f>(D24-$B$10)*$B$2*Output!$E$6*$V$4/Output!$E$3</f>
        <v>0</v>
      </c>
      <c r="CC21" s="5">
        <v>2035</v>
      </c>
      <c r="CD21" s="5">
        <f>(B24-$B$10)*$B$2*Output!$E$6*$W$4/Output!$E$3</f>
        <v>17056604.050649591</v>
      </c>
      <c r="CE21" s="5">
        <f>(C24-$B$10)*$B$2*Output!$E$6*$W$4/Output!$E$3</f>
        <v>41228178.83458133</v>
      </c>
      <c r="CF21" s="5">
        <f>(D24-$B$10)*$B$2*Output!$E$6*$W$4/Output!$E$3</f>
        <v>65399753.618513048</v>
      </c>
    </row>
    <row r="22" spans="1:84" x14ac:dyDescent="0.25">
      <c r="A22" s="5">
        <v>2033</v>
      </c>
      <c r="B22" s="5">
        <v>15.38372342416735</v>
      </c>
      <c r="C22" s="5">
        <v>22.264905146296318</v>
      </c>
      <c r="D22" s="5">
        <v>29.146086868425275</v>
      </c>
      <c r="F22" s="5">
        <v>2036</v>
      </c>
      <c r="G22" s="5">
        <f>(B25-$B$10)*$B$2*Output!$E$6*$G$4/Output!$E$3</f>
        <v>462093.32748264517</v>
      </c>
      <c r="H22" s="5">
        <f>(C25-$B$10)*$B$2*Output!$E$6*$G$4/Output!$E$3</f>
        <v>1109097.1290419542</v>
      </c>
      <c r="I22" s="5">
        <f>(D25-$B$10)*$B$2*Output!$E$6*$G$4/Output!$E$3</f>
        <v>1756100.9306012623</v>
      </c>
      <c r="K22" s="5">
        <v>2036</v>
      </c>
      <c r="L22" s="5">
        <f>(B25-$B$10)*$B$2*Output!$E$6*$I$4/Output!$E$3</f>
        <v>3873834.5229308517</v>
      </c>
      <c r="M22" s="5">
        <f>(C25-$B$10)*$B$2*Output!$E$6*$I$4/Output!$E$3</f>
        <v>9297816.0303073786</v>
      </c>
      <c r="N22" s="5">
        <f>(D25-$B$10)*$B$2*Output!$E$6*$I$4/Output!$E$3</f>
        <v>14721797.537683899</v>
      </c>
      <c r="P22" s="5">
        <v>2036</v>
      </c>
      <c r="Q22" s="5">
        <f>(B25-$B$10)*$B$2*Output!$E$6*$J$4/Output!$E$3</f>
        <v>982014.70348091295</v>
      </c>
      <c r="R22" s="5">
        <f>(C25-$B$10)*$B$2*Output!$E$6*$J$4/Output!$E$3</f>
        <v>2356990.7279143124</v>
      </c>
      <c r="S22" s="5">
        <f>(D25-$B$10)*$B$2*Output!$E$6*$J$4/Output!$E$3</f>
        <v>3731966.7523477101</v>
      </c>
      <c r="U22" s="5">
        <v>2036</v>
      </c>
      <c r="V22" s="5">
        <f>(B25-$B$10)*$B$2*Output!$E$6*$K$4/Output!$E$3</f>
        <v>5476715.7473428473</v>
      </c>
      <c r="W22" s="5">
        <f>(C25-$B$10)*$B$2*Output!$E$6*$K$4/Output!$E$3</f>
        <v>13144984.683175156</v>
      </c>
      <c r="X22" s="5">
        <f>(D25-$B$10)*$B$2*Output!$E$6*$K$4/Output!$E$3</f>
        <v>20813253.619007453</v>
      </c>
      <c r="Z22" s="5">
        <v>2036</v>
      </c>
      <c r="AA22" s="5">
        <f>(B25-$B$10)*$B$2*Output!$E$6*$L$4/Output!$E$3</f>
        <v>1528916.4794665447</v>
      </c>
      <c r="AB22" s="5">
        <f>(C25-$B$10)*$B$2*Output!$E$6*$L$4/Output!$E$3</f>
        <v>3669641.5573863978</v>
      </c>
      <c r="AC22" s="5">
        <f>(D25-$B$10)*$B$2*Output!$E$6*$L$4/Output!$E$3</f>
        <v>5810366.6353062475</v>
      </c>
      <c r="AE22" s="5">
        <v>2036</v>
      </c>
      <c r="AF22" s="5">
        <f>(B25-$B$10)*$B$2*Output!$E$6*$M$4/Output!$E$3</f>
        <v>821507.36210142705</v>
      </c>
      <c r="AG22" s="5">
        <f>(C25-$B$10)*$B$2*Output!$E$6*$M$4/Output!$E$3</f>
        <v>1971747.7024762735</v>
      </c>
      <c r="AH22" s="5">
        <f>(D25-$B$10)*$B$2*Output!$E$6*$M$4/Output!$E$3</f>
        <v>3121988.0428511179</v>
      </c>
      <c r="AJ22" s="5">
        <v>2036</v>
      </c>
      <c r="AK22" s="5">
        <f>(B25-$B$10)*$B$2*Output!$E$6*$N$4/Output!$E$3</f>
        <v>1095343.1494685693</v>
      </c>
      <c r="AL22" s="5">
        <f>(C25-$B$10)*$B$2*Output!$E$6*$N$4/Output!$E$3</f>
        <v>2628996.9366350309</v>
      </c>
      <c r="AM22" s="5">
        <f>(D25-$B$10)*$B$2*Output!$E$6*$N$4/Output!$E$3</f>
        <v>4162650.7238014899</v>
      </c>
      <c r="AO22" s="5">
        <v>2036</v>
      </c>
      <c r="AP22" s="5">
        <f>(B25-$B$10)*$B$2*Output!$E$6*$O$4/Output!$E$3</f>
        <v>1809215.4568531732</v>
      </c>
      <c r="AQ22" s="5">
        <f>(C25-$B$10)*$B$2*Output!$E$6*$O$4/Output!$E$3</f>
        <v>4342403.4706269233</v>
      </c>
      <c r="AR22" s="5">
        <f>(D25-$B$10)*$B$2*Output!$E$6*$O$4/Output!$E$3</f>
        <v>6875591.4844006691</v>
      </c>
      <c r="AT22" s="5">
        <v>2036</v>
      </c>
      <c r="AU22" s="5">
        <f>(B25-$B$10)*$B$2*Output!$E$6*$P$4/Output!$E$3</f>
        <v>2283475.8193292478</v>
      </c>
      <c r="AV22" s="5">
        <f>(C25-$B$10)*$B$2*Output!$E$6*$P$4/Output!$E$3</f>
        <v>5480703.4095291262</v>
      </c>
      <c r="AW22" s="5">
        <f>(D25-$B$10)*$B$2*Output!$E$6*$P$4/Output!$E$3</f>
        <v>8677930.999729</v>
      </c>
      <c r="AY22" s="5">
        <v>2036</v>
      </c>
      <c r="AZ22" s="5">
        <f>(B25-$B$10)*$B$2*Output!$E$6*$Q$4/Output!$E$3</f>
        <v>333738.77359427459</v>
      </c>
      <c r="BA22" s="5">
        <f>(C25-$B$10)*$B$2*Output!$E$6*$Q$4/Output!$E$3</f>
        <v>801025.88293117995</v>
      </c>
      <c r="BB22" s="5">
        <f>(D25-$B$10)*$B$2*Output!$E$6*$Q$4/Output!$E$3</f>
        <v>1268312.9922680845</v>
      </c>
      <c r="BD22" s="5">
        <v>2036</v>
      </c>
      <c r="BE22" s="5">
        <f>(B25-$B$10)*$B$2*Output!$E$6*$R$4/Output!$E$3</f>
        <v>579651.55413742445</v>
      </c>
      <c r="BF22" s="5">
        <f>(C25-$B$10)*$B$2*Output!$E$6*$R$4/Output!$E$3</f>
        <v>1391255.4808804705</v>
      </c>
      <c r="BG22" s="5">
        <f>(D25-$B$10)*$B$2*Output!$E$6*$R$4/Output!$E$3</f>
        <v>2202859.4076235155</v>
      </c>
      <c r="BI22" s="5">
        <v>2036</v>
      </c>
      <c r="BJ22" s="5">
        <f>(B25-$B$10)*$B$2*Output!$E$6*$S$4/Output!$E$3</f>
        <v>351303.97220449959</v>
      </c>
      <c r="BK22" s="5">
        <f>(C25-$B$10)*$B$2*Output!$E$6*$S$4/Output!$E$3</f>
        <v>843185.1399275579</v>
      </c>
      <c r="BL22" s="5">
        <f>(D25-$B$10)*$B$2*Output!$E$6*$S$4/Output!$E$3</f>
        <v>1335066.3076506155</v>
      </c>
      <c r="BN22" s="5">
        <v>2036</v>
      </c>
      <c r="BO22" s="5">
        <f>(B25-$B$10)*$B$2*Output!$E$6*$T$4/Output!$E$3</f>
        <v>39295982.621784031</v>
      </c>
      <c r="BP22" s="5">
        <f>(C25-$B$10)*$B$2*Output!$E$6*$T$4/Output!$E$3</f>
        <v>94316578.311423555</v>
      </c>
      <c r="BQ22" s="5">
        <f>(D25-$B$10)*$B$2*Output!$E$6*$T$4/Output!$E$3</f>
        <v>149337174.00106299</v>
      </c>
      <c r="BS22" s="5">
        <v>2036</v>
      </c>
      <c r="BT22" s="5">
        <f>(B25-$B$10)*$B$2*Output!$E$6*$U$4/Output!$E$3</f>
        <v>31872511.572083566</v>
      </c>
      <c r="BU22" s="5">
        <f>(C25-$B$10)*$B$2*Output!$E$6*$U$4/Output!$E$3</f>
        <v>76499072.757725477</v>
      </c>
      <c r="BV22" s="5">
        <f>(D25-$B$10)*$B$2*Output!$E$6*$U$4/Output!$E$3</f>
        <v>121125633.94336733</v>
      </c>
      <c r="BX22" s="5">
        <v>2036</v>
      </c>
      <c r="BY22" s="5">
        <f>(B25-$B$10)*$B$2*Output!$E$6*$V$4/Output!$E$3</f>
        <v>0</v>
      </c>
      <c r="BZ22" s="5">
        <f>(C25-$B$10)*$B$2*Output!$E$6*$V$4/Output!$E$3</f>
        <v>0</v>
      </c>
      <c r="CA22" s="5">
        <f>(D25-$B$10)*$B$2*Output!$E$6*$V$4/Output!$E$3</f>
        <v>0</v>
      </c>
      <c r="CC22" s="5">
        <v>2036</v>
      </c>
      <c r="CD22" s="5">
        <f>(B25-$B$10)*$B$2*Output!$E$6*$W$4/Output!$E$3</f>
        <v>18477987.72153705</v>
      </c>
      <c r="CE22" s="5">
        <f>(C25-$B$10)*$B$2*Output!$E$6*$W$4/Output!$E$3</f>
        <v>44350095.345618054</v>
      </c>
      <c r="CF22" s="5">
        <f>(D25-$B$10)*$B$2*Output!$E$6*$W$4/Output!$E$3</f>
        <v>70222202.969699025</v>
      </c>
    </row>
    <row r="23" spans="1:84" x14ac:dyDescent="0.25">
      <c r="A23" s="5">
        <v>2034</v>
      </c>
      <c r="B23" s="5">
        <v>15.847195766584086</v>
      </c>
      <c r="C23" s="5">
        <v>23.211100782672609</v>
      </c>
      <c r="D23" s="5">
        <v>30.575005798761115</v>
      </c>
      <c r="F23" s="5">
        <v>2037</v>
      </c>
      <c r="G23" s="5">
        <f>(B26-$B$10)*$B$2*Output!$E$6*$G$4/Output!$E$3</f>
        <v>497638.96805823332</v>
      </c>
      <c r="H23" s="5">
        <f>(C26-$B$10)*$B$2*Output!$E$6*$G$4/Output!$E$3</f>
        <v>1190125.5516997136</v>
      </c>
      <c r="I23" s="5">
        <f>(D26-$B$10)*$B$2*Output!$E$6*$G$4/Output!$E$3</f>
        <v>1882612.1353411928</v>
      </c>
      <c r="K23" s="5">
        <v>2037</v>
      </c>
      <c r="L23" s="5">
        <f>(B26-$B$10)*$B$2*Output!$E$6*$I$4/Output!$E$3</f>
        <v>4171821.7939255331</v>
      </c>
      <c r="M23" s="5">
        <f>(C26-$B$10)*$B$2*Output!$E$6*$I$4/Output!$E$3</f>
        <v>9977095.912447745</v>
      </c>
      <c r="N23" s="5">
        <f>(D26-$B$10)*$B$2*Output!$E$6*$I$4/Output!$E$3</f>
        <v>15782370.030969949</v>
      </c>
      <c r="P23" s="5">
        <v>2037</v>
      </c>
      <c r="Q23" s="5">
        <f>(B26-$B$10)*$B$2*Output!$E$6*$J$4/Output!$E$3</f>
        <v>1057554.2960563682</v>
      </c>
      <c r="R23" s="5">
        <f>(C26-$B$10)*$B$2*Output!$E$6*$J$4/Output!$E$3</f>
        <v>2529187.7662988887</v>
      </c>
      <c r="S23" s="5">
        <f>(D26-$B$10)*$B$2*Output!$E$6*$J$4/Output!$E$3</f>
        <v>4000821.2365414081</v>
      </c>
      <c r="U23" s="5">
        <v>2037</v>
      </c>
      <c r="V23" s="5">
        <f>(B26-$B$10)*$B$2*Output!$E$6*$K$4/Output!$E$3</f>
        <v>5898001.5740615288</v>
      </c>
      <c r="W23" s="5">
        <f>(C26-$B$10)*$B$2*Output!$E$6*$K$4/Output!$E$3</f>
        <v>14105331.028727548</v>
      </c>
      <c r="X23" s="5">
        <f>(D26-$B$10)*$B$2*Output!$E$6*$K$4/Output!$E$3</f>
        <v>22312660.483393557</v>
      </c>
      <c r="Z23" s="5">
        <v>2037</v>
      </c>
      <c r="AA23" s="5">
        <f>(B26-$B$10)*$B$2*Output!$E$6*$L$4/Output!$E$3</f>
        <v>1646525.4394255101</v>
      </c>
      <c r="AB23" s="5">
        <f>(C26-$B$10)*$B$2*Output!$E$6*$L$4/Output!$E$3</f>
        <v>3937738.2455197731</v>
      </c>
      <c r="AC23" s="5">
        <f>(D26-$B$10)*$B$2*Output!$E$6*$L$4/Output!$E$3</f>
        <v>6228951.0516140349</v>
      </c>
      <c r="AE23" s="5">
        <v>2037</v>
      </c>
      <c r="AF23" s="5">
        <f>(B26-$B$10)*$B$2*Output!$E$6*$M$4/Output!$E$3</f>
        <v>884700.23610922939</v>
      </c>
      <c r="AG23" s="5">
        <f>(C26-$B$10)*$B$2*Output!$E$6*$M$4/Output!$E$3</f>
        <v>2115799.6543091321</v>
      </c>
      <c r="AH23" s="5">
        <f>(D26-$B$10)*$B$2*Output!$E$6*$M$4/Output!$E$3</f>
        <v>3346899.0725090336</v>
      </c>
      <c r="AJ23" s="5">
        <v>2037</v>
      </c>
      <c r="AK23" s="5">
        <f>(B26-$B$10)*$B$2*Output!$E$6*$N$4/Output!$E$3</f>
        <v>1179600.3148123056</v>
      </c>
      <c r="AL23" s="5">
        <f>(C26-$B$10)*$B$2*Output!$E$6*$N$4/Output!$E$3</f>
        <v>2821066.2057455094</v>
      </c>
      <c r="AM23" s="5">
        <f>(D26-$B$10)*$B$2*Output!$E$6*$N$4/Output!$E$3</f>
        <v>4462532.0966787105</v>
      </c>
      <c r="AO23" s="5">
        <v>2037</v>
      </c>
      <c r="AP23" s="5">
        <f>(B26-$B$10)*$B$2*Output!$E$6*$O$4/Output!$E$3</f>
        <v>1948385.8766111101</v>
      </c>
      <c r="AQ23" s="5">
        <f>(C26-$B$10)*$B$2*Output!$E$6*$O$4/Output!$E$3</f>
        <v>4659650.8014106723</v>
      </c>
      <c r="AR23" s="5">
        <f>(D26-$B$10)*$B$2*Output!$E$6*$O$4/Output!$E$3</f>
        <v>7370915.7262102328</v>
      </c>
      <c r="AT23" s="5">
        <v>2037</v>
      </c>
      <c r="AU23" s="5">
        <f>(B26-$B$10)*$B$2*Output!$E$6*$P$4/Output!$E$3</f>
        <v>2459127.8054314977</v>
      </c>
      <c r="AV23" s="5">
        <f>(C26-$B$10)*$B$2*Output!$E$6*$P$4/Output!$E$3</f>
        <v>5881112.661974635</v>
      </c>
      <c r="AW23" s="5">
        <f>(D26-$B$10)*$B$2*Output!$E$6*$P$4/Output!$E$3</f>
        <v>9303097.518517768</v>
      </c>
      <c r="AY23" s="5">
        <v>2037</v>
      </c>
      <c r="AZ23" s="5">
        <f>(B26-$B$10)*$B$2*Output!$E$6*$Q$4/Output!$E$3</f>
        <v>359410.98694768042</v>
      </c>
      <c r="BA23" s="5">
        <f>(C26-$B$10)*$B$2*Output!$E$6*$Q$4/Output!$E$3</f>
        <v>859547.23521167738</v>
      </c>
      <c r="BB23" s="5">
        <f>(D26-$B$10)*$B$2*Output!$E$6*$Q$4/Output!$E$3</f>
        <v>1359683.4834756737</v>
      </c>
      <c r="BD23" s="5">
        <v>2037</v>
      </c>
      <c r="BE23" s="5">
        <f>(B26-$B$10)*$B$2*Output!$E$6*$R$4/Output!$E$3</f>
        <v>624240.1352249186</v>
      </c>
      <c r="BF23" s="5">
        <f>(C26-$B$10)*$B$2*Output!$E$6*$R$4/Output!$E$3</f>
        <v>1492897.8295781764</v>
      </c>
      <c r="BG23" s="5">
        <f>(D26-$B$10)*$B$2*Output!$E$6*$R$4/Output!$E$3</f>
        <v>2361555.5239314334</v>
      </c>
      <c r="BI23" s="5">
        <v>2037</v>
      </c>
      <c r="BJ23" s="5">
        <f>(B26-$B$10)*$B$2*Output!$E$6*$S$4/Output!$E$3</f>
        <v>378327.35468176886</v>
      </c>
      <c r="BK23" s="5">
        <f>(C26-$B$10)*$B$2*Output!$E$6*$S$4/Output!$E$3</f>
        <v>904786.56338071311</v>
      </c>
      <c r="BL23" s="5">
        <f>(D26-$B$10)*$B$2*Output!$E$6*$S$4/Output!$E$3</f>
        <v>1431245.7720796568</v>
      </c>
      <c r="BN23" s="5">
        <v>2037</v>
      </c>
      <c r="BO23" s="5">
        <f>(B26-$B$10)*$B$2*Output!$E$6*$T$4/Output!$E$3</f>
        <v>42318750.515767433</v>
      </c>
      <c r="BP23" s="5">
        <f>(C26-$B$10)*$B$2*Output!$E$6*$T$4/Output!$E$3</f>
        <v>101207159.28123742</v>
      </c>
      <c r="BQ23" s="5">
        <f>(D26-$B$10)*$B$2*Output!$E$6*$T$4/Output!$E$3</f>
        <v>160095568.04670736</v>
      </c>
      <c r="BS23" s="5">
        <v>2037</v>
      </c>
      <c r="BT23" s="5">
        <f>(B26-$B$10)*$B$2*Output!$E$6*$U$4/Output!$E$3</f>
        <v>34324243.231474608</v>
      </c>
      <c r="BU23" s="5">
        <f>(C26-$B$10)*$B$2*Output!$E$6*$U$4/Output!$E$3</f>
        <v>82087942.332831189</v>
      </c>
      <c r="BV23" s="5">
        <f>(D26-$B$10)*$B$2*Output!$E$6*$U$4/Output!$E$3</f>
        <v>129851641.43418771</v>
      </c>
      <c r="BX23" s="5">
        <v>2037</v>
      </c>
      <c r="BY23" s="5">
        <f>(B26-$B$10)*$B$2*Output!$E$6*$V$4/Output!$E$3</f>
        <v>0</v>
      </c>
      <c r="BZ23" s="5">
        <f>(C26-$B$10)*$B$2*Output!$E$6*$V$4/Output!$E$3</f>
        <v>0</v>
      </c>
      <c r="CA23" s="5">
        <f>(D26-$B$10)*$B$2*Output!$E$6*$V$4/Output!$E$3</f>
        <v>0</v>
      </c>
      <c r="CC23" s="5">
        <v>2037</v>
      </c>
      <c r="CD23" s="5">
        <f>(B26-$B$10)*$B$2*Output!$E$6*$W$4/Output!$E$3</f>
        <v>19899371.392424516</v>
      </c>
      <c r="CE23" s="5">
        <f>(C26-$B$10)*$B$2*Output!$E$6*$W$4/Output!$E$3</f>
        <v>47590224.795489468</v>
      </c>
      <c r="CF23" s="5">
        <f>(D26-$B$10)*$B$2*Output!$E$6*$W$4/Output!$E$3</f>
        <v>75281078.198554367</v>
      </c>
    </row>
    <row r="24" spans="1:84" x14ac:dyDescent="0.25">
      <c r="A24" s="5">
        <v>2035</v>
      </c>
      <c r="B24" s="5">
        <v>16.310668109000822</v>
      </c>
      <c r="C24" s="5">
        <v>24.192323579276088</v>
      </c>
      <c r="D24" s="5">
        <v>32.073979049551347</v>
      </c>
      <c r="F24" s="5">
        <v>2038</v>
      </c>
      <c r="G24" s="5">
        <f>(B27-$B$10)*$B$2*Output!$E$6*$G$4/Output!$E$3</f>
        <v>533184.6086338216</v>
      </c>
      <c r="H24" s="5">
        <f>(C27-$B$10)*$B$2*Output!$E$6*$G$4/Output!$E$3</f>
        <v>1274255.1497599988</v>
      </c>
      <c r="I24" s="5">
        <f>(D27-$B$10)*$B$2*Output!$E$6*$G$4/Output!$E$3</f>
        <v>2015325.6908861746</v>
      </c>
      <c r="K24" s="5">
        <v>2038</v>
      </c>
      <c r="L24" s="5">
        <f>(B27-$B$10)*$B$2*Output!$E$6*$I$4/Output!$E$3</f>
        <v>4469809.0649202149</v>
      </c>
      <c r="M24" s="5">
        <f>(C27-$B$10)*$B$2*Output!$E$6*$I$4/Output!$E$3</f>
        <v>10682373.660433553</v>
      </c>
      <c r="N24" s="5">
        <f>(D27-$B$10)*$B$2*Output!$E$6*$I$4/Output!$E$3</f>
        <v>16894938.255946882</v>
      </c>
      <c r="P24" s="5">
        <v>2038</v>
      </c>
      <c r="Q24" s="5">
        <f>(B27-$B$10)*$B$2*Output!$E$6*$J$4/Output!$E$3</f>
        <v>1133093.8886318232</v>
      </c>
      <c r="R24" s="5">
        <f>(C27-$B$10)*$B$2*Output!$E$6*$J$4/Output!$E$3</f>
        <v>2707975.2479169657</v>
      </c>
      <c r="S24" s="5">
        <f>(D27-$B$10)*$B$2*Output!$E$6*$J$4/Output!$E$3</f>
        <v>4282856.6072021052</v>
      </c>
      <c r="U24" s="5">
        <v>2038</v>
      </c>
      <c r="V24" s="5">
        <f>(B27-$B$10)*$B$2*Output!$E$6*$K$4/Output!$E$3</f>
        <v>6319287.4007802112</v>
      </c>
      <c r="W24" s="5">
        <f>(C27-$B$10)*$B$2*Output!$E$6*$K$4/Output!$E$3</f>
        <v>15102432.408711644</v>
      </c>
      <c r="X24" s="5">
        <f>(D27-$B$10)*$B$2*Output!$E$6*$K$4/Output!$E$3</f>
        <v>23885577.416643061</v>
      </c>
      <c r="Z24" s="5">
        <v>2038</v>
      </c>
      <c r="AA24" s="5">
        <f>(B27-$B$10)*$B$2*Output!$E$6*$L$4/Output!$E$3</f>
        <v>1764134.3993844753</v>
      </c>
      <c r="AB24" s="5">
        <f>(C27-$B$10)*$B$2*Output!$E$6*$L$4/Output!$E$3</f>
        <v>4216095.7140986668</v>
      </c>
      <c r="AC24" s="5">
        <f>(D27-$B$10)*$B$2*Output!$E$6*$L$4/Output!$E$3</f>
        <v>6668057.0288128536</v>
      </c>
      <c r="AE24" s="5">
        <v>2038</v>
      </c>
      <c r="AF24" s="5">
        <f>(B27-$B$10)*$B$2*Output!$E$6*$M$4/Output!$E$3</f>
        <v>947893.11011703161</v>
      </c>
      <c r="AG24" s="5">
        <f>(C27-$B$10)*$B$2*Output!$E$6*$M$4/Output!$E$3</f>
        <v>2265364.8613067465</v>
      </c>
      <c r="AH24" s="5">
        <f>(D27-$B$10)*$B$2*Output!$E$6*$M$4/Output!$E$3</f>
        <v>3582836.6124964594</v>
      </c>
      <c r="AJ24" s="5">
        <v>2038</v>
      </c>
      <c r="AK24" s="5">
        <f>(B27-$B$10)*$B$2*Output!$E$6*$N$4/Output!$E$3</f>
        <v>1263857.4801560419</v>
      </c>
      <c r="AL24" s="5">
        <f>(C27-$B$10)*$B$2*Output!$E$6*$N$4/Output!$E$3</f>
        <v>3020486.4817423285</v>
      </c>
      <c r="AM24" s="5">
        <f>(D27-$B$10)*$B$2*Output!$E$6*$N$4/Output!$E$3</f>
        <v>4777115.4833286116</v>
      </c>
      <c r="AO24" s="5">
        <v>2038</v>
      </c>
      <c r="AP24" s="5">
        <f>(B27-$B$10)*$B$2*Output!$E$6*$O$4/Output!$E$3</f>
        <v>2087556.2963690467</v>
      </c>
      <c r="AQ24" s="5">
        <f>(C27-$B$10)*$B$2*Output!$E$6*$O$4/Output!$E$3</f>
        <v>4989040.039768002</v>
      </c>
      <c r="AR24" s="5">
        <f>(D27-$B$10)*$B$2*Output!$E$6*$O$4/Output!$E$3</f>
        <v>7890523.7831669543</v>
      </c>
      <c r="AT24" s="5">
        <v>2038</v>
      </c>
      <c r="AU24" s="5">
        <f>(B27-$B$10)*$B$2*Output!$E$6*$P$4/Output!$E$3</f>
        <v>2634779.7915337482</v>
      </c>
      <c r="AV24" s="5">
        <f>(C27-$B$10)*$B$2*Output!$E$6*$P$4/Output!$E$3</f>
        <v>6296846.6521343719</v>
      </c>
      <c r="AW24" s="5">
        <f>(D27-$B$10)*$B$2*Output!$E$6*$P$4/Output!$E$3</f>
        <v>9958913.5127349887</v>
      </c>
      <c r="AY24" s="5">
        <v>2038</v>
      </c>
      <c r="AZ24" s="5">
        <f>(B27-$B$10)*$B$2*Output!$E$6*$Q$4/Output!$E$3</f>
        <v>385083.20030108624</v>
      </c>
      <c r="BA24" s="5">
        <f>(C27-$B$10)*$B$2*Output!$E$6*$Q$4/Output!$E$3</f>
        <v>920308.35685040813</v>
      </c>
      <c r="BB24" s="5">
        <f>(D27-$B$10)*$B$2*Output!$E$6*$Q$4/Output!$E$3</f>
        <v>1455533.513399729</v>
      </c>
      <c r="BD24" s="5">
        <v>2038</v>
      </c>
      <c r="BE24" s="5">
        <f>(B27-$B$10)*$B$2*Output!$E$6*$R$4/Output!$E$3</f>
        <v>668828.71631241299</v>
      </c>
      <c r="BF24" s="5">
        <f>(C27-$B$10)*$B$2*Output!$E$6*$R$4/Output!$E$3</f>
        <v>1598430.3040033404</v>
      </c>
      <c r="BG24" s="5">
        <f>(D27-$B$10)*$B$2*Output!$E$6*$R$4/Output!$E$3</f>
        <v>2528031.8916942663</v>
      </c>
      <c r="BI24" s="5">
        <v>2038</v>
      </c>
      <c r="BJ24" s="5">
        <f>(B27-$B$10)*$B$2*Output!$E$6*$S$4/Output!$E$3</f>
        <v>405350.7371590382</v>
      </c>
      <c r="BK24" s="5">
        <f>(C27-$B$10)*$B$2*Output!$E$6*$S$4/Output!$E$3</f>
        <v>968745.63878990349</v>
      </c>
      <c r="BL24" s="5">
        <f>(D27-$B$10)*$B$2*Output!$E$6*$S$4/Output!$E$3</f>
        <v>1532140.5404207676</v>
      </c>
      <c r="BN24" s="5">
        <v>2038</v>
      </c>
      <c r="BO24" s="5">
        <f>(B27-$B$10)*$B$2*Output!$E$6*$T$4/Output!$E$3</f>
        <v>45341518.409750827</v>
      </c>
      <c r="BP24" s="5">
        <f>(C27-$B$10)*$B$2*Output!$E$6*$T$4/Output!$E$3</f>
        <v>108361461.2949985</v>
      </c>
      <c r="BQ24" s="5">
        <f>(D27-$B$10)*$B$2*Output!$E$6*$T$4/Output!$E$3</f>
        <v>171381404.18024606</v>
      </c>
      <c r="BS24" s="5">
        <v>2038</v>
      </c>
      <c r="BT24" s="5">
        <f>(B27-$B$10)*$B$2*Output!$E$6*$U$4/Output!$E$3</f>
        <v>36775974.890865661</v>
      </c>
      <c r="BU24" s="5">
        <f>(C27-$B$10)*$B$2*Output!$E$6*$U$4/Output!$E$3</f>
        <v>87890712.960009053</v>
      </c>
      <c r="BV24" s="5">
        <f>(D27-$B$10)*$B$2*Output!$E$6*$U$4/Output!$E$3</f>
        <v>139005451.02915239</v>
      </c>
      <c r="BX24" s="5">
        <v>2038</v>
      </c>
      <c r="BY24" s="5">
        <f>(B27-$B$10)*$B$2*Output!$E$6*$V$4/Output!$E$3</f>
        <v>0</v>
      </c>
      <c r="BZ24" s="5">
        <f>(C27-$B$10)*$B$2*Output!$E$6*$V$4/Output!$E$3</f>
        <v>0</v>
      </c>
      <c r="CA24" s="5">
        <f>(D27-$B$10)*$B$2*Output!$E$6*$V$4/Output!$E$3</f>
        <v>0</v>
      </c>
      <c r="CC24" s="5">
        <v>2038</v>
      </c>
      <c r="CD24" s="5">
        <f>(B27-$B$10)*$B$2*Output!$E$6*$W$4/Output!$E$3</f>
        <v>21320755.063311987</v>
      </c>
      <c r="CE24" s="5">
        <f>(C27-$B$10)*$B$2*Output!$E$6*$W$4/Output!$E$3</f>
        <v>50954362.703397647</v>
      </c>
      <c r="CF24" s="5">
        <f>(D27-$B$10)*$B$2*Output!$E$6*$W$4/Output!$E$3</f>
        <v>80587970.343483269</v>
      </c>
    </row>
    <row r="25" spans="1:84" x14ac:dyDescent="0.25">
      <c r="A25" s="5">
        <v>2036</v>
      </c>
      <c r="B25" s="5">
        <v>16.774140451417555</v>
      </c>
      <c r="C25" s="5">
        <v>25.210290781119809</v>
      </c>
      <c r="D25" s="5">
        <v>33.646441110822053</v>
      </c>
      <c r="F25" s="5">
        <v>2039</v>
      </c>
      <c r="G25" s="5">
        <f>(B28-$B$10)*$B$2*Output!$E$6*$G$4/Output!$E$3</f>
        <v>568730.24920940958</v>
      </c>
      <c r="H25" s="5">
        <f>(C28-$B$10)*$B$2*Output!$E$6*$G$4/Output!$E$3</f>
        <v>1361637.9617540524</v>
      </c>
      <c r="I25" s="5">
        <f>(D28-$B$10)*$B$2*Output!$E$6*$G$4/Output!$E$3</f>
        <v>2154545.6742986948</v>
      </c>
      <c r="K25" s="5">
        <v>2039</v>
      </c>
      <c r="L25" s="5">
        <f>(B28-$B$10)*$B$2*Output!$E$6*$I$4/Output!$E$3</f>
        <v>4767796.3359148949</v>
      </c>
      <c r="M25" s="5">
        <f>(C28-$B$10)*$B$2*Output!$E$6*$I$4/Output!$E$3</f>
        <v>11414923.848200668</v>
      </c>
      <c r="N25" s="5">
        <f>(D28-$B$10)*$B$2*Output!$E$6*$I$4/Output!$E$3</f>
        <v>18062051.360486437</v>
      </c>
      <c r="P25" s="5">
        <v>2039</v>
      </c>
      <c r="Q25" s="5">
        <f>(B28-$B$10)*$B$2*Output!$E$6*$J$4/Output!$E$3</f>
        <v>1208633.4812072776</v>
      </c>
      <c r="R25" s="5">
        <f>(C28-$B$10)*$B$2*Output!$E$6*$J$4/Output!$E$3</f>
        <v>2893676.2764887139</v>
      </c>
      <c r="S25" s="5">
        <f>(D28-$B$10)*$B$2*Output!$E$6*$J$4/Output!$E$3</f>
        <v>4578719.0717701502</v>
      </c>
      <c r="U25" s="5">
        <v>2039</v>
      </c>
      <c r="V25" s="5">
        <f>(B28-$B$10)*$B$2*Output!$E$6*$K$4/Output!$E$3</f>
        <v>6740573.2274988908</v>
      </c>
      <c r="W25" s="5">
        <f>(C28-$B$10)*$B$2*Output!$E$6*$K$4/Output!$E$3</f>
        <v>16138090.779071704</v>
      </c>
      <c r="X25" s="5">
        <f>(D28-$B$10)*$B$2*Output!$E$6*$K$4/Output!$E$3</f>
        <v>25535608.330644511</v>
      </c>
      <c r="Z25" s="5">
        <v>2039</v>
      </c>
      <c r="AA25" s="5">
        <f>(B28-$B$10)*$B$2*Output!$E$6*$L$4/Output!$E$3</f>
        <v>1881743.35934344</v>
      </c>
      <c r="AB25" s="5">
        <f>(C28-$B$10)*$B$2*Output!$E$6*$L$4/Output!$E$3</f>
        <v>4505217.0091575161</v>
      </c>
      <c r="AC25" s="5">
        <f>(D28-$B$10)*$B$2*Output!$E$6*$L$4/Output!$E$3</f>
        <v>7128690.6589715919</v>
      </c>
      <c r="AE25" s="5">
        <v>2039</v>
      </c>
      <c r="AF25" s="5">
        <f>(B28-$B$10)*$B$2*Output!$E$6*$M$4/Output!$E$3</f>
        <v>1011085.9841248335</v>
      </c>
      <c r="AG25" s="5">
        <f>(C28-$B$10)*$B$2*Output!$E$6*$M$4/Output!$E$3</f>
        <v>2420713.6168607557</v>
      </c>
      <c r="AH25" s="5">
        <f>(D28-$B$10)*$B$2*Output!$E$6*$M$4/Output!$E$3</f>
        <v>3830341.2495966768</v>
      </c>
      <c r="AJ25" s="5">
        <v>2039</v>
      </c>
      <c r="AK25" s="5">
        <f>(B28-$B$10)*$B$2*Output!$E$6*$N$4/Output!$E$3</f>
        <v>1348114.6454997777</v>
      </c>
      <c r="AL25" s="5">
        <f>(C28-$B$10)*$B$2*Output!$E$6*$N$4/Output!$E$3</f>
        <v>3227618.1558143403</v>
      </c>
      <c r="AM25" s="5">
        <f>(D28-$B$10)*$B$2*Output!$E$6*$N$4/Output!$E$3</f>
        <v>5107121.6661289018</v>
      </c>
      <c r="AO25" s="5">
        <v>2039</v>
      </c>
      <c r="AP25" s="5">
        <f>(B28-$B$10)*$B$2*Output!$E$6*$O$4/Output!$E$3</f>
        <v>2226726.7161269826</v>
      </c>
      <c r="AQ25" s="5">
        <f>(C28-$B$10)*$B$2*Output!$E$6*$O$4/Output!$E$3</f>
        <v>5331166.4560575215</v>
      </c>
      <c r="AR25" s="5">
        <f>(D28-$B$10)*$B$2*Output!$E$6*$O$4/Output!$E$3</f>
        <v>8435606.1959880609</v>
      </c>
      <c r="AT25" s="5">
        <v>2039</v>
      </c>
      <c r="AU25" s="5">
        <f>(B28-$B$10)*$B$2*Output!$E$6*$P$4/Output!$E$3</f>
        <v>2810431.7776359972</v>
      </c>
      <c r="AV25" s="5">
        <f>(C28-$B$10)*$B$2*Output!$E$6*$P$4/Output!$E$3</f>
        <v>6728656.6921114353</v>
      </c>
      <c r="AW25" s="5">
        <f>(D28-$B$10)*$B$2*Output!$E$6*$P$4/Output!$E$3</f>
        <v>10646881.606586872</v>
      </c>
      <c r="AY25" s="5">
        <v>2039</v>
      </c>
      <c r="AZ25" s="5">
        <f>(B28-$B$10)*$B$2*Output!$E$6*$Q$4/Output!$E$3</f>
        <v>410755.41365449189</v>
      </c>
      <c r="BA25" s="5">
        <f>(C28-$B$10)*$B$2*Output!$E$6*$Q$4/Output!$E$3</f>
        <v>983419.05500090215</v>
      </c>
      <c r="BB25" s="5">
        <f>(D28-$B$10)*$B$2*Output!$E$6*$Q$4/Output!$E$3</f>
        <v>1556082.6963473121</v>
      </c>
      <c r="BD25" s="5">
        <v>2039</v>
      </c>
      <c r="BE25" s="5">
        <f>(B28-$B$10)*$B$2*Output!$E$6*$R$4/Output!$E$3</f>
        <v>713417.29739990702</v>
      </c>
      <c r="BF25" s="5">
        <f>(C28-$B$10)*$B$2*Output!$E$6*$R$4/Output!$E$3</f>
        <v>1708043.6218436721</v>
      </c>
      <c r="BG25" s="5">
        <f>(D28-$B$10)*$B$2*Output!$E$6*$R$4/Output!$E$3</f>
        <v>2702669.9462874364</v>
      </c>
      <c r="BI25" s="5">
        <v>2039</v>
      </c>
      <c r="BJ25" s="5">
        <f>(B28-$B$10)*$B$2*Output!$E$6*$S$4/Output!$E$3</f>
        <v>432374.1196363073</v>
      </c>
      <c r="BK25" s="5">
        <f>(C28-$B$10)*$B$2*Output!$E$6*$S$4/Output!$E$3</f>
        <v>1035177.9526325286</v>
      </c>
      <c r="BL25" s="5">
        <f>(D28-$B$10)*$B$2*Output!$E$6*$S$4/Output!$E$3</f>
        <v>1637981.7856287495</v>
      </c>
      <c r="BN25" s="5">
        <v>2039</v>
      </c>
      <c r="BO25" s="5">
        <f>(B28-$B$10)*$B$2*Output!$E$6*$T$4/Output!$E$3</f>
        <v>48364286.303734206</v>
      </c>
      <c r="BP25" s="5">
        <f>(C28-$B$10)*$B$2*Output!$E$6*$T$4/Output!$E$3</f>
        <v>115792413.56662574</v>
      </c>
      <c r="BQ25" s="5">
        <f>(D28-$B$10)*$B$2*Output!$E$6*$T$4/Output!$E$3</f>
        <v>183220540.82951728</v>
      </c>
      <c r="BS25" s="5">
        <v>2039</v>
      </c>
      <c r="BT25" s="5">
        <f>(B28-$B$10)*$B$2*Output!$E$6*$U$4/Output!$E$3</f>
        <v>39227706.550256692</v>
      </c>
      <c r="BU25" s="5">
        <f>(C28-$B$10)*$B$2*Output!$E$6*$U$4/Output!$E$3</f>
        <v>93917871.373341218</v>
      </c>
      <c r="BV25" s="5">
        <f>(D28-$B$10)*$B$2*Output!$E$6*$U$4/Output!$E$3</f>
        <v>148608036.19642571</v>
      </c>
      <c r="BX25" s="5">
        <v>2039</v>
      </c>
      <c r="BY25" s="5">
        <f>(B28-$B$10)*$B$2*Output!$E$6*$V$4/Output!$E$3</f>
        <v>0</v>
      </c>
      <c r="BZ25" s="5">
        <f>(C28-$B$10)*$B$2*Output!$E$6*$V$4/Output!$E$3</f>
        <v>0</v>
      </c>
      <c r="CA25" s="5">
        <f>(D28-$B$10)*$B$2*Output!$E$6*$V$4/Output!$E$3</f>
        <v>0</v>
      </c>
      <c r="CC25" s="5">
        <v>2039</v>
      </c>
      <c r="CD25" s="5">
        <f>(B28-$B$10)*$B$2*Output!$E$6*$W$4/Output!$E$3</f>
        <v>22742138.734199446</v>
      </c>
      <c r="CE25" s="5">
        <f>(C28-$B$10)*$B$2*Output!$E$6*$W$4/Output!$E$3</f>
        <v>54448588.720240854</v>
      </c>
      <c r="CF25" s="5">
        <f>(D28-$B$10)*$B$2*Output!$E$6*$W$4/Output!$E$3</f>
        <v>86155038.706282243</v>
      </c>
    </row>
    <row r="26" spans="1:84" x14ac:dyDescent="0.25">
      <c r="A26" s="5">
        <v>2037</v>
      </c>
      <c r="B26" s="5">
        <v>17.237612793834291</v>
      </c>
      <c r="C26" s="5">
        <v>26.266803823040242</v>
      </c>
      <c r="D26" s="5">
        <v>35.295994852246189</v>
      </c>
      <c r="F26" s="5">
        <v>2040</v>
      </c>
      <c r="G26" s="5">
        <f>(B29-$B$10)*$B$2*Output!$E$6*$G$4/Output!$E$3</f>
        <v>604275.88978499768</v>
      </c>
      <c r="H26" s="5">
        <f>(C29-$B$10)*$B$2*Output!$E$6*$G$4/Output!$E$3</f>
        <v>1452433.4800691514</v>
      </c>
      <c r="I26" s="5">
        <f>(D29-$B$10)*$B$2*Output!$E$6*$G$4/Output!$E$3</f>
        <v>2300591.0703533045</v>
      </c>
      <c r="K26" s="5">
        <v>2040</v>
      </c>
      <c r="L26" s="5">
        <f>(B29-$B$10)*$B$2*Output!$E$6*$I$4/Output!$E$3</f>
        <v>5065783.6069095759</v>
      </c>
      <c r="M26" s="5">
        <f>(C29-$B$10)*$B$2*Output!$E$6*$I$4/Output!$E$3</f>
        <v>12176083.537072478</v>
      </c>
      <c r="N26" s="5">
        <f>(D29-$B$10)*$B$2*Output!$E$6*$I$4/Output!$E$3</f>
        <v>19286383.467235379</v>
      </c>
      <c r="P26" s="5">
        <v>2040</v>
      </c>
      <c r="Q26" s="5">
        <f>(B29-$B$10)*$B$2*Output!$E$6*$J$4/Output!$E$3</f>
        <v>1284173.0737827327</v>
      </c>
      <c r="R26" s="5">
        <f>(C29-$B$10)*$B$2*Output!$E$6*$J$4/Output!$E$3</f>
        <v>3086629.7962491703</v>
      </c>
      <c r="S26" s="5">
        <f>(D29-$B$10)*$B$2*Output!$E$6*$J$4/Output!$E$3</f>
        <v>4889086.518715607</v>
      </c>
      <c r="U26" s="5">
        <v>2040</v>
      </c>
      <c r="V26" s="5">
        <f>(B29-$B$10)*$B$2*Output!$E$6*$K$4/Output!$E$3</f>
        <v>7161859.0542175705</v>
      </c>
      <c r="W26" s="5">
        <f>(C29-$B$10)*$B$2*Output!$E$6*$K$4/Output!$E$3</f>
        <v>17214196.438621901</v>
      </c>
      <c r="X26" s="5">
        <f>(D29-$B$10)*$B$2*Output!$E$6*$K$4/Output!$E$3</f>
        <v>27266533.823026229</v>
      </c>
      <c r="Z26" s="5">
        <v>2040</v>
      </c>
      <c r="AA26" s="5">
        <f>(B29-$B$10)*$B$2*Output!$E$6*$L$4/Output!$E$3</f>
        <v>1999352.3193024048</v>
      </c>
      <c r="AB26" s="5">
        <f>(C29-$B$10)*$B$2*Output!$E$6*$L$4/Output!$E$3</f>
        <v>4805629.8391152797</v>
      </c>
      <c r="AC26" s="5">
        <f>(D29-$B$10)*$B$2*Output!$E$6*$L$4/Output!$E$3</f>
        <v>7611907.3589281552</v>
      </c>
      <c r="AE26" s="5">
        <v>2040</v>
      </c>
      <c r="AF26" s="5">
        <f>(B29-$B$10)*$B$2*Output!$E$6*$M$4/Output!$E$3</f>
        <v>1074278.8581326357</v>
      </c>
      <c r="AG26" s="5">
        <f>(C29-$B$10)*$B$2*Output!$E$6*$M$4/Output!$E$3</f>
        <v>2582129.4657932855</v>
      </c>
      <c r="AH26" s="5">
        <f>(D29-$B$10)*$B$2*Output!$E$6*$M$4/Output!$E$3</f>
        <v>4089980.0734539344</v>
      </c>
      <c r="AJ26" s="5">
        <v>2040</v>
      </c>
      <c r="AK26" s="5">
        <f>(B29-$B$10)*$B$2*Output!$E$6*$N$4/Output!$E$3</f>
        <v>1432371.810843514</v>
      </c>
      <c r="AL26" s="5">
        <f>(C29-$B$10)*$B$2*Output!$E$6*$N$4/Output!$E$3</f>
        <v>3442839.2877243795</v>
      </c>
      <c r="AM26" s="5">
        <f>(D29-$B$10)*$B$2*Output!$E$6*$N$4/Output!$E$3</f>
        <v>5453306.7646052446</v>
      </c>
      <c r="AO26" s="5">
        <v>2040</v>
      </c>
      <c r="AP26" s="5">
        <f>(B29-$B$10)*$B$2*Output!$E$6*$O$4/Output!$E$3</f>
        <v>2365897.1358849192</v>
      </c>
      <c r="AQ26" s="5">
        <f>(C29-$B$10)*$B$2*Output!$E$6*$O$4/Output!$E$3</f>
        <v>5686654.5044211755</v>
      </c>
      <c r="AR26" s="5">
        <f>(D29-$B$10)*$B$2*Output!$E$6*$O$4/Output!$E$3</f>
        <v>9007411.8729574326</v>
      </c>
      <c r="AT26" s="5">
        <v>2040</v>
      </c>
      <c r="AU26" s="5">
        <f>(B29-$B$10)*$B$2*Output!$E$6*$P$4/Output!$E$3</f>
        <v>2986083.7637382476</v>
      </c>
      <c r="AV26" s="5">
        <f>(C29-$B$10)*$B$2*Output!$E$6*$P$4/Output!$E$3</f>
        <v>7177330.9279102208</v>
      </c>
      <c r="AW26" s="5">
        <f>(D29-$B$10)*$B$2*Output!$E$6*$P$4/Output!$E$3</f>
        <v>11368578.092082193</v>
      </c>
      <c r="AY26" s="5">
        <v>2040</v>
      </c>
      <c r="AZ26" s="5">
        <f>(B29-$B$10)*$B$2*Output!$E$6*$Q$4/Output!$E$3</f>
        <v>436427.62700789765</v>
      </c>
      <c r="BA26" s="5">
        <f>(C29-$B$10)*$B$2*Output!$E$6*$Q$4/Output!$E$3</f>
        <v>1048994.5202330323</v>
      </c>
      <c r="BB26" s="5">
        <f>(D29-$B$10)*$B$2*Output!$E$6*$Q$4/Output!$E$3</f>
        <v>1661561.4134581669</v>
      </c>
      <c r="BD26" s="5">
        <v>2040</v>
      </c>
      <c r="BE26" s="5">
        <f>(B29-$B$10)*$B$2*Output!$E$6*$R$4/Output!$E$3</f>
        <v>758005.87848740118</v>
      </c>
      <c r="BF26" s="5">
        <f>(C29-$B$10)*$B$2*Output!$E$6*$R$4/Output!$E$3</f>
        <v>1821937.8509310561</v>
      </c>
      <c r="BG26" s="5">
        <f>(D29-$B$10)*$B$2*Output!$E$6*$R$4/Output!$E$3</f>
        <v>2885869.823374711</v>
      </c>
      <c r="BI26" s="5">
        <v>2040</v>
      </c>
      <c r="BJ26" s="5">
        <f>(B29-$B$10)*$B$2*Output!$E$6*$S$4/Output!$E$3</f>
        <v>459397.50211357651</v>
      </c>
      <c r="BK26" s="5">
        <f>(C29-$B$10)*$B$2*Output!$E$6*$S$4/Output!$E$3</f>
        <v>1104204.758140034</v>
      </c>
      <c r="BL26" s="5">
        <f>(D29-$B$10)*$B$2*Output!$E$6*$S$4/Output!$E$3</f>
        <v>1749012.0141664913</v>
      </c>
      <c r="BN26" s="5">
        <v>2040</v>
      </c>
      <c r="BO26" s="5">
        <f>(B29-$B$10)*$B$2*Output!$E$6*$T$4/Output!$E$3</f>
        <v>51387054.197717592</v>
      </c>
      <c r="BP26" s="5">
        <f>(C29-$B$10)*$B$2*Output!$E$6*$T$4/Output!$E$3</f>
        <v>123513579.17895542</v>
      </c>
      <c r="BQ26" s="5">
        <f>(D29-$B$10)*$B$2*Output!$E$6*$T$4/Output!$E$3</f>
        <v>195640104.16019323</v>
      </c>
      <c r="BS26" s="5">
        <v>2040</v>
      </c>
      <c r="BT26" s="5">
        <f>(B29-$B$10)*$B$2*Output!$E$6*$U$4/Output!$E$3</f>
        <v>41679438.209647745</v>
      </c>
      <c r="BU26" s="5">
        <f>(C29-$B$10)*$B$2*Output!$E$6*$U$4/Output!$E$3</f>
        <v>100180418.4305696</v>
      </c>
      <c r="BV26" s="5">
        <f>(D29-$B$10)*$B$2*Output!$E$6*$U$4/Output!$E$3</f>
        <v>158681398.65149146</v>
      </c>
      <c r="BX26" s="5">
        <v>2040</v>
      </c>
      <c r="BY26" s="5">
        <f>(B29-$B$10)*$B$2*Output!$E$6*$V$4/Output!$E$3</f>
        <v>0</v>
      </c>
      <c r="BZ26" s="5">
        <f>(C29-$B$10)*$B$2*Output!$E$6*$V$4/Output!$E$3</f>
        <v>0</v>
      </c>
      <c r="CA26" s="5">
        <f>(D29-$B$10)*$B$2*Output!$E$6*$V$4/Output!$E$3</f>
        <v>0</v>
      </c>
      <c r="CC26" s="5">
        <v>2040</v>
      </c>
      <c r="CD26" s="5">
        <f>(B29-$B$10)*$B$2*Output!$E$6*$W$4/Output!$E$3</f>
        <v>24163522.405086916</v>
      </c>
      <c r="CE26" s="5">
        <f>(C29-$B$10)*$B$2*Output!$E$6*$W$4/Output!$E$3</f>
        <v>58079280.558482118</v>
      </c>
      <c r="CF26" s="5">
        <f>(D29-$B$10)*$B$2*Output!$E$6*$W$4/Output!$E$3</f>
        <v>91995038.711877316</v>
      </c>
    </row>
    <row r="27" spans="1:84" x14ac:dyDescent="0.25">
      <c r="A27" s="5">
        <v>2038</v>
      </c>
      <c r="B27" s="5">
        <v>17.701085136251027</v>
      </c>
      <c r="C27" s="5">
        <v>27.363752457195883</v>
      </c>
      <c r="D27" s="5">
        <v>37.026419778140735</v>
      </c>
      <c r="F27" s="5">
        <v>2041</v>
      </c>
      <c r="G27" s="5">
        <f>(B30-$B$10)*$B$2*Output!$E$6*$G$4/Output!$E$3</f>
        <v>639821.53036058578</v>
      </c>
      <c r="H27" s="5">
        <f>(C30-$B$10)*$B$2*Output!$E$6*$G$4/Output!$E$3</f>
        <v>1513856.5846289992</v>
      </c>
      <c r="I27" s="5">
        <f>(D30-$B$10)*$B$2*Output!$E$6*$G$4/Output!$E$3</f>
        <v>2387891.638897412</v>
      </c>
      <c r="K27" s="5">
        <v>2041</v>
      </c>
      <c r="L27" s="5">
        <f>(B30-$B$10)*$B$2*Output!$E$6*$I$4/Output!$E$3</f>
        <v>5363770.8779042577</v>
      </c>
      <c r="M27" s="5">
        <f>(C30-$B$10)*$B$2*Output!$E$6*$I$4/Output!$E$3</f>
        <v>12691007.533585859</v>
      </c>
      <c r="N27" s="5">
        <f>(D30-$B$10)*$B$2*Output!$E$6*$I$4/Output!$E$3</f>
        <v>20018244.189267453</v>
      </c>
      <c r="P27" s="5">
        <v>2041</v>
      </c>
      <c r="Q27" s="5">
        <f>(B30-$B$10)*$B$2*Output!$E$6*$J$4/Output!$E$3</f>
        <v>1359712.6663581876</v>
      </c>
      <c r="R27" s="5">
        <f>(C30-$B$10)*$B$2*Output!$E$6*$J$4/Output!$E$3</f>
        <v>3217162.717249813</v>
      </c>
      <c r="S27" s="5">
        <f>(D30-$B$10)*$B$2*Output!$E$6*$J$4/Output!$E$3</f>
        <v>5074612.7681414364</v>
      </c>
      <c r="U27" s="5">
        <v>2041</v>
      </c>
      <c r="V27" s="5">
        <f>(B30-$B$10)*$B$2*Output!$E$6*$K$4/Output!$E$3</f>
        <v>7583144.880936252</v>
      </c>
      <c r="W27" s="5">
        <f>(C30-$B$10)*$B$2*Output!$E$6*$K$4/Output!$E$3</f>
        <v>17942181.163755678</v>
      </c>
      <c r="X27" s="5">
        <f>(D30-$B$10)*$B$2*Output!$E$6*$K$4/Output!$E$3</f>
        <v>28301217.446575094</v>
      </c>
      <c r="Z27" s="5">
        <v>2041</v>
      </c>
      <c r="AA27" s="5">
        <f>(B30-$B$10)*$B$2*Output!$E$6*$L$4/Output!$E$3</f>
        <v>2116961.2792613702</v>
      </c>
      <c r="AB27" s="5">
        <f>(C30-$B$10)*$B$2*Output!$E$6*$L$4/Output!$E$3</f>
        <v>5008858.908215126</v>
      </c>
      <c r="AC27" s="5">
        <f>(D30-$B$10)*$B$2*Output!$E$6*$L$4/Output!$E$3</f>
        <v>7900756.5371688781</v>
      </c>
      <c r="AE27" s="5">
        <v>2041</v>
      </c>
      <c r="AF27" s="5">
        <f>(B30-$B$10)*$B$2*Output!$E$6*$M$4/Output!$E$3</f>
        <v>1137471.7321404377</v>
      </c>
      <c r="AG27" s="5">
        <f>(C30-$B$10)*$B$2*Output!$E$6*$M$4/Output!$E$3</f>
        <v>2691327.174563352</v>
      </c>
      <c r="AH27" s="5">
        <f>(D30-$B$10)*$B$2*Output!$E$6*$M$4/Output!$E$3</f>
        <v>4245182.6169862635</v>
      </c>
      <c r="AJ27" s="5">
        <v>2041</v>
      </c>
      <c r="AK27" s="5">
        <f>(B30-$B$10)*$B$2*Output!$E$6*$N$4/Output!$E$3</f>
        <v>1516628.9761872501</v>
      </c>
      <c r="AL27" s="5">
        <f>(C30-$B$10)*$B$2*Output!$E$6*$N$4/Output!$E$3</f>
        <v>3588436.2327511348</v>
      </c>
      <c r="AM27" s="5">
        <f>(D30-$B$10)*$B$2*Output!$E$6*$N$4/Output!$E$3</f>
        <v>5660243.4893150171</v>
      </c>
      <c r="AO27" s="5">
        <v>2041</v>
      </c>
      <c r="AP27" s="5">
        <f>(B30-$B$10)*$B$2*Output!$E$6*$O$4/Output!$E$3</f>
        <v>2505067.5556428558</v>
      </c>
      <c r="AQ27" s="5">
        <f>(C30-$B$10)*$B$2*Output!$E$6*$O$4/Output!$E$3</f>
        <v>5927141.9202057263</v>
      </c>
      <c r="AR27" s="5">
        <f>(D30-$B$10)*$B$2*Output!$E$6*$O$4/Output!$E$3</f>
        <v>9349216.2847685944</v>
      </c>
      <c r="AT27" s="5">
        <v>2041</v>
      </c>
      <c r="AU27" s="5">
        <f>(B30-$B$10)*$B$2*Output!$E$6*$P$4/Output!$E$3</f>
        <v>3161735.7498404975</v>
      </c>
      <c r="AV27" s="5">
        <f>(C30-$B$10)*$B$2*Output!$E$6*$P$4/Output!$E$3</f>
        <v>7480858.7342402367</v>
      </c>
      <c r="AW27" s="5">
        <f>(D30-$B$10)*$B$2*Output!$E$6*$P$4/Output!$E$3</f>
        <v>11799981.718639972</v>
      </c>
      <c r="AY27" s="5">
        <v>2041</v>
      </c>
      <c r="AZ27" s="5">
        <f>(B30-$B$10)*$B$2*Output!$E$6*$Q$4/Output!$E$3</f>
        <v>462099.84036130342</v>
      </c>
      <c r="BA27" s="5">
        <f>(C30-$B$10)*$B$2*Output!$E$6*$Q$4/Output!$E$3</f>
        <v>1093356.2765428037</v>
      </c>
      <c r="BB27" s="5">
        <f>(D30-$B$10)*$B$2*Output!$E$6*$Q$4/Output!$E$3</f>
        <v>1724612.7127243034</v>
      </c>
      <c r="BD27" s="5">
        <v>2041</v>
      </c>
      <c r="BE27" s="5">
        <f>(B30-$B$10)*$B$2*Output!$E$6*$R$4/Output!$E$3</f>
        <v>802594.45957489545</v>
      </c>
      <c r="BF27" s="5">
        <f>(C30-$B$10)*$B$2*Output!$E$6*$R$4/Output!$E$3</f>
        <v>1898987.217153291</v>
      </c>
      <c r="BG27" s="5">
        <f>(D30-$B$10)*$B$2*Output!$E$6*$R$4/Output!$E$3</f>
        <v>2995379.9747316851</v>
      </c>
      <c r="BI27" s="5">
        <v>2041</v>
      </c>
      <c r="BJ27" s="5">
        <f>(B30-$B$10)*$B$2*Output!$E$6*$S$4/Output!$E$3</f>
        <v>486420.88459084579</v>
      </c>
      <c r="BK27" s="5">
        <f>(C30-$B$10)*$B$2*Output!$E$6*$S$4/Output!$E$3</f>
        <v>1150901.3437292674</v>
      </c>
      <c r="BL27" s="5">
        <f>(D30-$B$10)*$B$2*Output!$E$6*$S$4/Output!$E$3</f>
        <v>1815381.802867688</v>
      </c>
      <c r="BN27" s="5">
        <v>2041</v>
      </c>
      <c r="BO27" s="5">
        <f>(B30-$B$10)*$B$2*Output!$E$6*$T$4/Output!$E$3</f>
        <v>54409822.091700986</v>
      </c>
      <c r="BP27" s="5">
        <f>(C30-$B$10)*$B$2*Output!$E$6*$T$4/Output!$E$3</f>
        <v>128736942.30888605</v>
      </c>
      <c r="BQ27" s="5">
        <f>(D30-$B$10)*$B$2*Output!$E$6*$T$4/Output!$E$3</f>
        <v>203064062.52607104</v>
      </c>
      <c r="BS27" s="5">
        <v>2041</v>
      </c>
      <c r="BT27" s="5">
        <f>(B30-$B$10)*$B$2*Output!$E$6*$U$4/Output!$E$3</f>
        <v>44131169.86903879</v>
      </c>
      <c r="BU27" s="5">
        <f>(C30-$B$10)*$B$2*Output!$E$6*$U$4/Output!$E$3</f>
        <v>104417027.12938398</v>
      </c>
      <c r="BV27" s="5">
        <f>(D30-$B$10)*$B$2*Output!$E$6*$U$4/Output!$E$3</f>
        <v>164702884.38972908</v>
      </c>
      <c r="BX27" s="5">
        <v>2041</v>
      </c>
      <c r="BY27" s="5">
        <f>(B30-$B$10)*$B$2*Output!$E$6*$V$4/Output!$E$3</f>
        <v>0</v>
      </c>
      <c r="BZ27" s="5">
        <f>(C30-$B$10)*$B$2*Output!$E$6*$V$4/Output!$E$3</f>
        <v>0</v>
      </c>
      <c r="CA27" s="5">
        <f>(D30-$B$10)*$B$2*Output!$E$6*$V$4/Output!$E$3</f>
        <v>0</v>
      </c>
      <c r="CC27" s="5">
        <v>2041</v>
      </c>
      <c r="CD27" s="5">
        <f>(B30-$B$10)*$B$2*Output!$E$6*$W$4/Output!$E$3</f>
        <v>25584906.075974382</v>
      </c>
      <c r="CE27" s="5">
        <f>(C30-$B$10)*$B$2*Output!$E$6*$W$4/Output!$E$3</f>
        <v>60535441.0446302</v>
      </c>
      <c r="CF27" s="5">
        <f>(D30-$B$10)*$B$2*Output!$E$6*$W$4/Output!$E$3</f>
        <v>95485976.013285965</v>
      </c>
    </row>
    <row r="28" spans="1:84" x14ac:dyDescent="0.25">
      <c r="A28" s="5">
        <v>2039</v>
      </c>
      <c r="B28" s="5">
        <v>18.16455747866776</v>
      </c>
      <c r="C28" s="5">
        <v>28.503119082920993</v>
      </c>
      <c r="D28" s="5">
        <v>38.841680687174225</v>
      </c>
      <c r="F28" s="5">
        <v>2042</v>
      </c>
      <c r="G28" s="5">
        <f>(B31-$B$10)*$B$2*Output!$E$6*$G$4/Output!$E$3</f>
        <v>675367.17093617364</v>
      </c>
      <c r="H28" s="5">
        <f>(C31-$B$10)*$B$2*Output!$E$6*$G$4/Output!$E$3</f>
        <v>1576499.1204360854</v>
      </c>
      <c r="I28" s="5">
        <f>(D31-$B$10)*$B$2*Output!$E$6*$G$4/Output!$E$3</f>
        <v>2477631.0699359975</v>
      </c>
      <c r="K28" s="5">
        <v>2042</v>
      </c>
      <c r="L28" s="5">
        <f>(B31-$B$10)*$B$2*Output!$E$6*$I$4/Output!$E$3</f>
        <v>5661758.1488989368</v>
      </c>
      <c r="M28" s="5">
        <f>(C31-$B$10)*$B$2*Output!$E$6*$I$4/Output!$E$3</f>
        <v>13216154.30238991</v>
      </c>
      <c r="N28" s="5">
        <f>(D31-$B$10)*$B$2*Output!$E$6*$I$4/Output!$E$3</f>
        <v>20770550.455880884</v>
      </c>
      <c r="P28" s="5">
        <v>2042</v>
      </c>
      <c r="Q28" s="5">
        <f>(B31-$B$10)*$B$2*Output!$E$6*$J$4/Output!$E$3</f>
        <v>1435252.2589336419</v>
      </c>
      <c r="R28" s="5">
        <f>(C31-$B$10)*$B$2*Output!$E$6*$J$4/Output!$E$3</f>
        <v>3350287.1048297193</v>
      </c>
      <c r="S28" s="5">
        <f>(D31-$B$10)*$B$2*Output!$E$6*$J$4/Output!$E$3</f>
        <v>5265321.9507257976</v>
      </c>
      <c r="U28" s="5">
        <v>2042</v>
      </c>
      <c r="V28" s="5">
        <f>(B31-$B$10)*$B$2*Output!$E$6*$K$4/Output!$E$3</f>
        <v>8004430.7076549307</v>
      </c>
      <c r="W28" s="5">
        <f>(C31-$B$10)*$B$2*Output!$E$6*$K$4/Output!$E$3</f>
        <v>18684618.55011037</v>
      </c>
      <c r="X28" s="5">
        <f>(D31-$B$10)*$B$2*Output!$E$6*$K$4/Output!$E$3</f>
        <v>29364806.392565813</v>
      </c>
      <c r="Z28" s="5">
        <v>2042</v>
      </c>
      <c r="AA28" s="5">
        <f>(B31-$B$10)*$B$2*Output!$E$6*$L$4/Output!$E$3</f>
        <v>2234570.2392203342</v>
      </c>
      <c r="AB28" s="5">
        <f>(C31-$B$10)*$B$2*Output!$E$6*$L$4/Output!$E$3</f>
        <v>5216122.6785724778</v>
      </c>
      <c r="AC28" s="5">
        <f>(D31-$B$10)*$B$2*Output!$E$6*$L$4/Output!$E$3</f>
        <v>8197675.1179246223</v>
      </c>
      <c r="AE28" s="5">
        <v>2042</v>
      </c>
      <c r="AF28" s="5">
        <f>(B31-$B$10)*$B$2*Output!$E$6*$M$4/Output!$E$3</f>
        <v>1200664.6061482397</v>
      </c>
      <c r="AG28" s="5">
        <f>(C31-$B$10)*$B$2*Output!$E$6*$M$4/Output!$E$3</f>
        <v>2802692.7825165554</v>
      </c>
      <c r="AH28" s="5">
        <f>(D31-$B$10)*$B$2*Output!$E$6*$M$4/Output!$E$3</f>
        <v>4404720.9588848716</v>
      </c>
      <c r="AJ28" s="5">
        <v>2042</v>
      </c>
      <c r="AK28" s="5">
        <f>(B31-$B$10)*$B$2*Output!$E$6*$N$4/Output!$E$3</f>
        <v>1600886.1415309857</v>
      </c>
      <c r="AL28" s="5">
        <f>(C31-$B$10)*$B$2*Output!$E$6*$N$4/Output!$E$3</f>
        <v>3736923.7100220732</v>
      </c>
      <c r="AM28" s="5">
        <f>(D31-$B$10)*$B$2*Output!$E$6*$N$4/Output!$E$3</f>
        <v>5872961.2785131605</v>
      </c>
      <c r="AO28" s="5">
        <v>2042</v>
      </c>
      <c r="AP28" s="5">
        <f>(B31-$B$10)*$B$2*Output!$E$6*$O$4/Output!$E$3</f>
        <v>2644237.9754007915</v>
      </c>
      <c r="AQ28" s="5">
        <f>(C31-$B$10)*$B$2*Output!$E$6*$O$4/Output!$E$3</f>
        <v>6172403.7262051124</v>
      </c>
      <c r="AR28" s="5">
        <f>(D31-$B$10)*$B$2*Output!$E$6*$O$4/Output!$E$3</f>
        <v>9700569.4770094343</v>
      </c>
      <c r="AT28" s="5">
        <v>2042</v>
      </c>
      <c r="AU28" s="5">
        <f>(B31-$B$10)*$B$2*Output!$E$6*$P$4/Output!$E$3</f>
        <v>3337387.735942746</v>
      </c>
      <c r="AV28" s="5">
        <f>(C31-$B$10)*$B$2*Output!$E$6*$P$4/Output!$E$3</f>
        <v>7790412.4699676167</v>
      </c>
      <c r="AW28" s="5">
        <f>(D31-$B$10)*$B$2*Output!$E$6*$P$4/Output!$E$3</f>
        <v>12243437.203992488</v>
      </c>
      <c r="AY28" s="5">
        <v>2042</v>
      </c>
      <c r="AZ28" s="5">
        <f>(B31-$B$10)*$B$2*Output!$E$6*$Q$4/Output!$E$3</f>
        <v>487772.05371470901</v>
      </c>
      <c r="BA28" s="5">
        <f>(C31-$B$10)*$B$2*Output!$E$6*$Q$4/Output!$E$3</f>
        <v>1138598.7456106516</v>
      </c>
      <c r="BB28" s="5">
        <f>(D31-$B$10)*$B$2*Output!$E$6*$Q$4/Output!$E$3</f>
        <v>1789425.4375065945</v>
      </c>
      <c r="BD28" s="5">
        <v>2042</v>
      </c>
      <c r="BE28" s="5">
        <f>(B31-$B$10)*$B$2*Output!$E$6*$R$4/Output!$E$3</f>
        <v>847183.04066238937</v>
      </c>
      <c r="BF28" s="5">
        <f>(C31-$B$10)*$B$2*Output!$E$6*$R$4/Output!$E$3</f>
        <v>1977566.2423763948</v>
      </c>
      <c r="BG28" s="5">
        <f>(D31-$B$10)*$B$2*Output!$E$6*$R$4/Output!$E$3</f>
        <v>3107949.4440904008</v>
      </c>
      <c r="BI28" s="5">
        <v>2042</v>
      </c>
      <c r="BJ28" s="5">
        <f>(B31-$B$10)*$B$2*Output!$E$6*$S$4/Output!$E$3</f>
        <v>513444.26706811483</v>
      </c>
      <c r="BK28" s="5">
        <f>(C31-$B$10)*$B$2*Output!$E$6*$S$4/Output!$E$3</f>
        <v>1198524.9953796333</v>
      </c>
      <c r="BL28" s="5">
        <f>(D31-$B$10)*$B$2*Output!$E$6*$S$4/Output!$E$3</f>
        <v>1883605.7236911519</v>
      </c>
      <c r="BN28" s="5">
        <v>2042</v>
      </c>
      <c r="BO28" s="5">
        <f>(B31-$B$10)*$B$2*Output!$E$6*$T$4/Output!$E$3</f>
        <v>57432589.98568435</v>
      </c>
      <c r="BP28" s="5">
        <f>(C31-$B$10)*$B$2*Output!$E$6*$T$4/Output!$E$3</f>
        <v>134064004.72692584</v>
      </c>
      <c r="BQ28" s="5">
        <f>(D31-$B$10)*$B$2*Output!$E$6*$T$4/Output!$E$3</f>
        <v>210695419.46816733</v>
      </c>
      <c r="BS28" s="5">
        <v>2042</v>
      </c>
      <c r="BT28" s="5">
        <f>(B31-$B$10)*$B$2*Output!$E$6*$U$4/Output!$E$3</f>
        <v>46582901.528429821</v>
      </c>
      <c r="BU28" s="5">
        <f>(C31-$B$10)*$B$2*Output!$E$6*$U$4/Output!$E$3</f>
        <v>108737745.10705486</v>
      </c>
      <c r="BV28" s="5">
        <f>(D31-$B$10)*$B$2*Output!$E$6*$U$4/Output!$E$3</f>
        <v>170892588.68567988</v>
      </c>
      <c r="BX28" s="5">
        <v>2042</v>
      </c>
      <c r="BY28" s="5">
        <f>(B31-$B$10)*$B$2*Output!$E$6*$V$4/Output!$E$3</f>
        <v>0</v>
      </c>
      <c r="BZ28" s="5">
        <f>(C31-$B$10)*$B$2*Output!$E$6*$V$4/Output!$E$3</f>
        <v>0</v>
      </c>
      <c r="CA28" s="5">
        <f>(D31-$B$10)*$B$2*Output!$E$6*$V$4/Output!$E$3</f>
        <v>0</v>
      </c>
      <c r="CC28" s="5">
        <v>2042</v>
      </c>
      <c r="CD28" s="5">
        <f>(B31-$B$10)*$B$2*Output!$E$6*$W$4/Output!$E$3</f>
        <v>27006289.746861838</v>
      </c>
      <c r="CE28" s="5">
        <f>(C31-$B$10)*$B$2*Output!$E$6*$W$4/Output!$E$3</f>
        <v>63040363.619026721</v>
      </c>
      <c r="CF28" s="5">
        <f>(D31-$B$10)*$B$2*Output!$E$6*$W$4/Output!$E$3</f>
        <v>99074437.491191611</v>
      </c>
    </row>
    <row r="29" spans="1:84" x14ac:dyDescent="0.25">
      <c r="A29" s="5">
        <v>2040</v>
      </c>
      <c r="B29" s="5">
        <v>18.628029821084496</v>
      </c>
      <c r="C29" s="5">
        <v>29.686983288855174</v>
      </c>
      <c r="D29" s="5">
        <v>40.745936756625852</v>
      </c>
      <c r="F29" s="5">
        <v>2043</v>
      </c>
      <c r="G29" s="5">
        <f>(B32-$B$10)*$B$2*Output!$E$6*$G$4/Output!$E$3</f>
        <v>710912.81151176186</v>
      </c>
      <c r="H29" s="5">
        <f>(C32-$B$10)*$B$2*Output!$E$6*$G$4/Output!$E$3</f>
        <v>1640395.1539940222</v>
      </c>
      <c r="I29" s="5">
        <f>(D32-$B$10)*$B$2*Output!$E$6*$G$4/Output!$E$3</f>
        <v>2569877.4964762838</v>
      </c>
      <c r="K29" s="5">
        <v>2043</v>
      </c>
      <c r="L29" s="5">
        <f>(B32-$B$10)*$B$2*Output!$E$6*$I$4/Output!$E$3</f>
        <v>5959745.4198936187</v>
      </c>
      <c r="M29" s="5">
        <f>(C32-$B$10)*$B$2*Output!$E$6*$I$4/Output!$E$3</f>
        <v>13751809.430810649</v>
      </c>
      <c r="N29" s="5">
        <f>(D32-$B$10)*$B$2*Output!$E$6*$I$4/Output!$E$3</f>
        <v>21543873.44172769</v>
      </c>
      <c r="P29" s="5">
        <v>2043</v>
      </c>
      <c r="Q29" s="5">
        <f>(B32-$B$10)*$B$2*Output!$E$6*$J$4/Output!$E$3</f>
        <v>1510791.8515090973</v>
      </c>
      <c r="R29" s="5">
        <f>(C32-$B$10)*$B$2*Output!$E$6*$J$4/Output!$E$3</f>
        <v>3486075.3552029305</v>
      </c>
      <c r="S29" s="5">
        <f>(D32-$B$10)*$B$2*Output!$E$6*$J$4/Output!$E$3</f>
        <v>5461358.8588967659</v>
      </c>
      <c r="U29" s="5">
        <v>2043</v>
      </c>
      <c r="V29" s="5">
        <f>(B32-$B$10)*$B$2*Output!$E$6*$K$4/Output!$E$3</f>
        <v>8425716.5343736112</v>
      </c>
      <c r="W29" s="5">
        <f>(C32-$B$10)*$B$2*Output!$E$6*$K$4/Output!$E$3</f>
        <v>19441912.3528274</v>
      </c>
      <c r="X29" s="5">
        <f>(D32-$B$10)*$B$2*Output!$E$6*$K$4/Output!$E$3</f>
        <v>30458108.1712812</v>
      </c>
      <c r="Z29" s="5">
        <v>2043</v>
      </c>
      <c r="AA29" s="5">
        <f>(B32-$B$10)*$B$2*Output!$E$6*$L$4/Output!$E$3</f>
        <v>2352179.1991793001</v>
      </c>
      <c r="AB29" s="5">
        <f>(C32-$B$10)*$B$2*Output!$E$6*$L$4/Output!$E$3</f>
        <v>5427533.8651643153</v>
      </c>
      <c r="AC29" s="5">
        <f>(D32-$B$10)*$B$2*Output!$E$6*$L$4/Output!$E$3</f>
        <v>8502888.5311493333</v>
      </c>
      <c r="AE29" s="5">
        <v>2043</v>
      </c>
      <c r="AF29" s="5">
        <f>(B32-$B$10)*$B$2*Output!$E$6*$M$4/Output!$E$3</f>
        <v>1263857.4801560419</v>
      </c>
      <c r="AG29" s="5">
        <f>(C32-$B$10)*$B$2*Output!$E$6*$M$4/Output!$E$3</f>
        <v>2916286.8529241104</v>
      </c>
      <c r="AH29" s="5">
        <f>(D32-$B$10)*$B$2*Output!$E$6*$M$4/Output!$E$3</f>
        <v>4568716.22569218</v>
      </c>
      <c r="AJ29" s="5">
        <v>2043</v>
      </c>
      <c r="AK29" s="5">
        <f>(B32-$B$10)*$B$2*Output!$E$6*$N$4/Output!$E$3</f>
        <v>1685143.3068747222</v>
      </c>
      <c r="AL29" s="5">
        <f>(C32-$B$10)*$B$2*Output!$E$6*$N$4/Output!$E$3</f>
        <v>3888382.4705654797</v>
      </c>
      <c r="AM29" s="5">
        <f>(D32-$B$10)*$B$2*Output!$E$6*$N$4/Output!$E$3</f>
        <v>6091621.634256239</v>
      </c>
      <c r="AO29" s="5">
        <v>2043</v>
      </c>
      <c r="AP29" s="5">
        <f>(B32-$B$10)*$B$2*Output!$E$6*$O$4/Output!$E$3</f>
        <v>2783408.3951587281</v>
      </c>
      <c r="AQ29" s="5">
        <f>(C32-$B$10)*$B$2*Output!$E$6*$O$4/Output!$E$3</f>
        <v>6422573.3016335079</v>
      </c>
      <c r="AR29" s="5">
        <f>(D32-$B$10)*$B$2*Output!$E$6*$O$4/Output!$E$3</f>
        <v>10061738.208108291</v>
      </c>
      <c r="AT29" s="5">
        <v>2043</v>
      </c>
      <c r="AU29" s="5">
        <f>(B32-$B$10)*$B$2*Output!$E$6*$P$4/Output!$E$3</f>
        <v>3513039.7220449965</v>
      </c>
      <c r="AV29" s="5">
        <f>(C32-$B$10)*$B$2*Output!$E$6*$P$4/Output!$E$3</f>
        <v>8106160.4777898649</v>
      </c>
      <c r="AW29" s="5">
        <f>(D32-$B$10)*$B$2*Output!$E$6*$P$4/Output!$E$3</f>
        <v>12699281.233534737</v>
      </c>
      <c r="AY29" s="5">
        <v>2043</v>
      </c>
      <c r="AZ29" s="5">
        <f>(B32-$B$10)*$B$2*Output!$E$6*$Q$4/Output!$E$3</f>
        <v>513444.26706811483</v>
      </c>
      <c r="BA29" s="5">
        <f>(C32-$B$10)*$B$2*Output!$E$6*$Q$4/Output!$E$3</f>
        <v>1184746.5313692878</v>
      </c>
      <c r="BB29" s="5">
        <f>(D32-$B$10)*$B$2*Output!$E$6*$Q$4/Output!$E$3</f>
        <v>1856048.7956704611</v>
      </c>
      <c r="BD29" s="5">
        <v>2043</v>
      </c>
      <c r="BE29" s="5">
        <f>(B32-$B$10)*$B$2*Output!$E$6*$R$4/Output!$E$3</f>
        <v>891771.62174988375</v>
      </c>
      <c r="BF29" s="5">
        <f>(C32-$B$10)*$B$2*Output!$E$6*$R$4/Output!$E$3</f>
        <v>2057717.6597466578</v>
      </c>
      <c r="BG29" s="5">
        <f>(D32-$B$10)*$B$2*Output!$E$6*$R$4/Output!$E$3</f>
        <v>3223663.6977434331</v>
      </c>
      <c r="BI29" s="5">
        <v>2043</v>
      </c>
      <c r="BJ29" s="5">
        <f>(B32-$B$10)*$B$2*Output!$E$6*$S$4/Output!$E$3</f>
        <v>540467.64954538411</v>
      </c>
      <c r="BK29" s="5">
        <f>(C32-$B$10)*$B$2*Output!$E$6*$S$4/Output!$E$3</f>
        <v>1247101.6119676714</v>
      </c>
      <c r="BL29" s="5">
        <f>(D32-$B$10)*$B$2*Output!$E$6*$S$4/Output!$E$3</f>
        <v>1953735.5743899592</v>
      </c>
      <c r="BN29" s="5">
        <v>2043</v>
      </c>
      <c r="BO29" s="5">
        <f>(B32-$B$10)*$B$2*Output!$E$6*$T$4/Output!$E$3</f>
        <v>60455357.879667751</v>
      </c>
      <c r="BP29" s="5">
        <f>(C32-$B$10)*$B$2*Output!$E$6*$T$4/Output!$E$3</f>
        <v>139497663.4165504</v>
      </c>
      <c r="BQ29" s="5">
        <f>(D32-$B$10)*$B$2*Output!$E$6*$T$4/Output!$E$3</f>
        <v>218539968.95343316</v>
      </c>
      <c r="BS29" s="5">
        <v>2043</v>
      </c>
      <c r="BT29" s="5">
        <f>(B32-$B$10)*$B$2*Output!$E$6*$U$4/Output!$E$3</f>
        <v>49034633.187820874</v>
      </c>
      <c r="BU29" s="5">
        <f>(C32-$B$10)*$B$2*Output!$E$6*$U$4/Output!$E$3</f>
        <v>113144922.0729721</v>
      </c>
      <c r="BV29" s="5">
        <f>(D32-$B$10)*$B$2*Output!$E$6*$U$4/Output!$E$3</f>
        <v>177255210.95812342</v>
      </c>
      <c r="BX29" s="5">
        <v>2043</v>
      </c>
      <c r="BY29" s="5">
        <f>(B32-$B$10)*$B$2*Output!$E$6*$V$4/Output!$E$3</f>
        <v>0</v>
      </c>
      <c r="BZ29" s="5">
        <f>(C32-$B$10)*$B$2*Output!$E$6*$V$4/Output!$E$3</f>
        <v>0</v>
      </c>
      <c r="CA29" s="5">
        <f>(D32-$B$10)*$B$2*Output!$E$6*$V$4/Output!$E$3</f>
        <v>0</v>
      </c>
      <c r="CC29" s="5">
        <v>2043</v>
      </c>
      <c r="CD29" s="5">
        <f>(B32-$B$10)*$B$2*Output!$E$6*$W$4/Output!$E$3</f>
        <v>28427673.417749308</v>
      </c>
      <c r="CE29" s="5">
        <f>(C32-$B$10)*$B$2*Output!$E$6*$W$4/Output!$E$3</f>
        <v>65595410.518254712</v>
      </c>
      <c r="CF29" s="5">
        <f>(D32-$B$10)*$B$2*Output!$E$6*$W$4/Output!$E$3</f>
        <v>102763147.61876014</v>
      </c>
    </row>
    <row r="30" spans="1:84" x14ac:dyDescent="0.25">
      <c r="A30" s="5">
        <v>2041</v>
      </c>
      <c r="B30" s="5">
        <v>19.091502163501232</v>
      </c>
      <c r="C30" s="5">
        <v>30.487866595158895</v>
      </c>
      <c r="D30" s="5">
        <v>41.884231026816551</v>
      </c>
      <c r="F30" s="5">
        <v>2044</v>
      </c>
      <c r="G30" s="5">
        <f>(B33-$B$10)*$B$2*Output!$E$6*$G$4/Output!$E$3</f>
        <v>746458.45208735019</v>
      </c>
      <c r="H30" s="5">
        <f>(C33-$B$10)*$B$2*Output!$E$6*$G$4/Output!$E$3</f>
        <v>1705579.7035014583</v>
      </c>
      <c r="I30" s="5">
        <f>(D33-$B$10)*$B$2*Output!$E$6*$G$4/Output!$E$3</f>
        <v>2664700.9549155673</v>
      </c>
      <c r="K30" s="5">
        <v>2044</v>
      </c>
      <c r="L30" s="5">
        <f>(B33-$B$10)*$B$2*Output!$E$6*$I$4/Output!$E$3</f>
        <v>6257732.6908883005</v>
      </c>
      <c r="M30" s="5">
        <f>(C33-$B$10)*$B$2*Output!$E$6*$I$4/Output!$E$3</f>
        <v>14298266.484452233</v>
      </c>
      <c r="N30" s="5">
        <f>(D33-$B$10)*$B$2*Output!$E$6*$I$4/Output!$E$3</f>
        <v>22338800.278016169</v>
      </c>
      <c r="P30" s="5">
        <v>2044</v>
      </c>
      <c r="Q30" s="5">
        <f>(B33-$B$10)*$B$2*Output!$E$6*$J$4/Output!$E$3</f>
        <v>1586331.4440845523</v>
      </c>
      <c r="R30" s="5">
        <f>(C33-$B$10)*$B$2*Output!$E$6*$J$4/Output!$E$3</f>
        <v>3624601.8870721576</v>
      </c>
      <c r="S30" s="5">
        <f>(D33-$B$10)*$B$2*Output!$E$6*$J$4/Output!$E$3</f>
        <v>5662872.330059764</v>
      </c>
      <c r="U30" s="5">
        <v>2044</v>
      </c>
      <c r="V30" s="5">
        <f>(B33-$B$10)*$B$2*Output!$E$6*$K$4/Output!$E$3</f>
        <v>8847002.3610922955</v>
      </c>
      <c r="W30" s="5">
        <f>(C33-$B$10)*$B$2*Output!$E$6*$K$4/Output!$E$3</f>
        <v>20214477.606508177</v>
      </c>
      <c r="X30" s="5">
        <f>(D33-$B$10)*$B$2*Output!$E$6*$K$4/Output!$E$3</f>
        <v>31581952.851924069</v>
      </c>
      <c r="Z30" s="5">
        <v>2044</v>
      </c>
      <c r="AA30" s="5">
        <f>(B33-$B$10)*$B$2*Output!$E$6*$L$4/Output!$E$3</f>
        <v>2469788.1591382651</v>
      </c>
      <c r="AB30" s="5">
        <f>(C33-$B$10)*$B$2*Output!$E$6*$L$4/Output!$E$3</f>
        <v>5643208.3318168661</v>
      </c>
      <c r="AC30" s="5">
        <f>(D33-$B$10)*$B$2*Output!$E$6*$L$4/Output!$E$3</f>
        <v>8816628.5044954699</v>
      </c>
      <c r="AE30" s="5">
        <v>2044</v>
      </c>
      <c r="AF30" s="5">
        <f>(B33-$B$10)*$B$2*Output!$E$6*$M$4/Output!$E$3</f>
        <v>1327050.3541638441</v>
      </c>
      <c r="AG30" s="5">
        <f>(C33-$B$10)*$B$2*Output!$E$6*$M$4/Output!$E$3</f>
        <v>3032171.6409762264</v>
      </c>
      <c r="AH30" s="5">
        <f>(D33-$B$10)*$B$2*Output!$E$6*$M$4/Output!$E$3</f>
        <v>4737292.9277886106</v>
      </c>
      <c r="AJ30" s="5">
        <v>2044</v>
      </c>
      <c r="AK30" s="5">
        <f>(B33-$B$10)*$B$2*Output!$E$6*$N$4/Output!$E$3</f>
        <v>1769400.4722184588</v>
      </c>
      <c r="AL30" s="5">
        <f>(C33-$B$10)*$B$2*Output!$E$6*$N$4/Output!$E$3</f>
        <v>4042895.5213016346</v>
      </c>
      <c r="AM30" s="5">
        <f>(D33-$B$10)*$B$2*Output!$E$6*$N$4/Output!$E$3</f>
        <v>6316390.5703848125</v>
      </c>
      <c r="AO30" s="5">
        <v>2044</v>
      </c>
      <c r="AP30" s="5">
        <f>(B33-$B$10)*$B$2*Output!$E$6*$O$4/Output!$E$3</f>
        <v>2922578.8149166652</v>
      </c>
      <c r="AQ30" s="5">
        <f>(C33-$B$10)*$B$2*Output!$E$6*$O$4/Output!$E$3</f>
        <v>6677787.7518384689</v>
      </c>
      <c r="AR30" s="5">
        <f>(D33-$B$10)*$B$2*Output!$E$6*$O$4/Output!$E$3</f>
        <v>10432996.688760275</v>
      </c>
      <c r="AT30" s="5">
        <v>2044</v>
      </c>
      <c r="AU30" s="5">
        <f>(B33-$B$10)*$B$2*Output!$E$6*$P$4/Output!$E$3</f>
        <v>3688691.7081472473</v>
      </c>
      <c r="AV30" s="5">
        <f>(C33-$B$10)*$B$2*Output!$E$6*$P$4/Output!$E$3</f>
        <v>8428275.8032912705</v>
      </c>
      <c r="AW30" s="5">
        <f>(D33-$B$10)*$B$2*Output!$E$6*$P$4/Output!$E$3</f>
        <v>13167859.898435298</v>
      </c>
      <c r="AY30" s="5">
        <v>2044</v>
      </c>
      <c r="AZ30" s="5">
        <f>(B33-$B$10)*$B$2*Output!$E$6*$Q$4/Output!$E$3</f>
        <v>539116.48042152077</v>
      </c>
      <c r="BA30" s="5">
        <f>(C33-$B$10)*$B$2*Output!$E$6*$Q$4/Output!$E$3</f>
        <v>1231824.9250964164</v>
      </c>
      <c r="BB30" s="5">
        <f>(D33-$B$10)*$B$2*Output!$E$6*$Q$4/Output!$E$3</f>
        <v>1924533.3697713127</v>
      </c>
      <c r="BD30" s="5">
        <v>2044</v>
      </c>
      <c r="BE30" s="5">
        <f>(B33-$B$10)*$B$2*Output!$E$6*$R$4/Output!$E$3</f>
        <v>936360.20283737802</v>
      </c>
      <c r="BF30" s="5">
        <f>(C33-$B$10)*$B$2*Output!$E$6*$R$4/Output!$E$3</f>
        <v>2139485.3962200917</v>
      </c>
      <c r="BG30" s="5">
        <f>(D33-$B$10)*$B$2*Output!$E$6*$R$4/Output!$E$3</f>
        <v>3342610.5896028061</v>
      </c>
      <c r="BI30" s="5">
        <v>2044</v>
      </c>
      <c r="BJ30" s="5">
        <f>(B33-$B$10)*$B$2*Output!$E$6*$S$4/Output!$E$3</f>
        <v>567491.0320226535</v>
      </c>
      <c r="BK30" s="5">
        <f>(C33-$B$10)*$B$2*Output!$E$6*$S$4/Output!$E$3</f>
        <v>1296657.8158909648</v>
      </c>
      <c r="BL30" s="5">
        <f>(D33-$B$10)*$B$2*Output!$E$6*$S$4/Output!$E$3</f>
        <v>2025824.5997592765</v>
      </c>
      <c r="BN30" s="5">
        <v>2044</v>
      </c>
      <c r="BO30" s="5">
        <f>(B33-$B$10)*$B$2*Output!$E$6*$T$4/Output!$E$3</f>
        <v>63478125.773651153</v>
      </c>
      <c r="BP30" s="5">
        <f>(C33-$B$10)*$B$2*Output!$E$6*$T$4/Output!$E$3</f>
        <v>145040896.29248765</v>
      </c>
      <c r="BQ30" s="5">
        <f>(D33-$B$10)*$B$2*Output!$E$6*$T$4/Output!$E$3</f>
        <v>226603666.81132421</v>
      </c>
      <c r="BS30" s="5">
        <v>2044</v>
      </c>
      <c r="BT30" s="5">
        <f>(B33-$B$10)*$B$2*Output!$E$6*$U$4/Output!$E$3</f>
        <v>51486364.847211927</v>
      </c>
      <c r="BU30" s="5">
        <f>(C33-$B$10)*$B$2*Output!$E$6*$U$4/Output!$E$3</f>
        <v>117640973.3789171</v>
      </c>
      <c r="BV30" s="5">
        <f>(D33-$B$10)*$B$2*Output!$E$6*$U$4/Output!$E$3</f>
        <v>183795581.91062233</v>
      </c>
      <c r="BX30" s="5">
        <v>2044</v>
      </c>
      <c r="BY30" s="5">
        <f>(B33-$B$10)*$B$2*Output!$E$6*$V$4/Output!$E$3</f>
        <v>0</v>
      </c>
      <c r="BZ30" s="5">
        <f>(C33-$B$10)*$B$2*Output!$E$6*$V$4/Output!$E$3</f>
        <v>0</v>
      </c>
      <c r="CA30" s="5">
        <f>(D33-$B$10)*$B$2*Output!$E$6*$V$4/Output!$E$3</f>
        <v>0</v>
      </c>
      <c r="CC30" s="5">
        <v>2044</v>
      </c>
      <c r="CD30" s="5">
        <f>(B33-$B$10)*$B$2*Output!$E$6*$W$4/Output!$E$3</f>
        <v>29849057.088636782</v>
      </c>
      <c r="CE30" s="5">
        <f>(C33-$B$10)*$B$2*Output!$E$6*$W$4/Output!$E$3</f>
        <v>68201982.034865841</v>
      </c>
      <c r="CF30" s="5">
        <f>(D33-$B$10)*$B$2*Output!$E$6*$W$4/Output!$E$3</f>
        <v>106554906.98109494</v>
      </c>
    </row>
    <row r="31" spans="1:84" x14ac:dyDescent="0.25">
      <c r="A31" s="5">
        <v>2042</v>
      </c>
      <c r="B31" s="5">
        <v>19.554974505917965</v>
      </c>
      <c r="C31" s="5">
        <v>31.304649816260103</v>
      </c>
      <c r="D31" s="5">
        <v>43.054325126602244</v>
      </c>
      <c r="F31" s="5">
        <v>2045</v>
      </c>
      <c r="G31" s="5">
        <f>(B34-$B$10)*$B$2*Output!$E$6*$G$4/Output!$E$3</f>
        <v>782004.09266293806</v>
      </c>
      <c r="H31" s="5">
        <f>(C34-$B$10)*$B$2*Output!$E$6*$G$4/Output!$E$3</f>
        <v>1772088.7654390011</v>
      </c>
      <c r="I31" s="5">
        <f>(D34-$B$10)*$B$2*Output!$E$6*$G$4/Output!$E$3</f>
        <v>2762173.4382150667</v>
      </c>
      <c r="K31" s="5">
        <v>2045</v>
      </c>
      <c r="L31" s="5">
        <f>(B34-$B$10)*$B$2*Output!$E$6*$I$4/Output!$E$3</f>
        <v>6555719.9618829815</v>
      </c>
      <c r="M31" s="5">
        <f>(C34-$B$10)*$B$2*Output!$E$6*$I$4/Output!$E$3</f>
        <v>14855827.230081214</v>
      </c>
      <c r="N31" s="5">
        <f>(D34-$B$10)*$B$2*Output!$E$6*$I$4/Output!$E$3</f>
        <v>23155934.49827946</v>
      </c>
      <c r="P31" s="5">
        <v>2045</v>
      </c>
      <c r="Q31" s="5">
        <f>(B34-$B$10)*$B$2*Output!$E$6*$J$4/Output!$E$3</f>
        <v>1661871.036660007</v>
      </c>
      <c r="R31" s="5">
        <f>(C34-$B$10)*$B$2*Output!$E$6*$J$4/Output!$E$3</f>
        <v>3765943.198129809</v>
      </c>
      <c r="S31" s="5">
        <f>(D34-$B$10)*$B$2*Output!$E$6*$J$4/Output!$E$3</f>
        <v>5870015.3595996164</v>
      </c>
      <c r="U31" s="5">
        <v>2045</v>
      </c>
      <c r="V31" s="5">
        <f>(B34-$B$10)*$B$2*Output!$E$6*$K$4/Output!$E$3</f>
        <v>9268288.1878109742</v>
      </c>
      <c r="W31" s="5">
        <f>(C34-$B$10)*$B$2*Output!$E$6*$K$4/Output!$E$3</f>
        <v>21002740.94032146</v>
      </c>
      <c r="X31" s="5">
        <f>(D34-$B$10)*$B$2*Output!$E$6*$K$4/Output!$E$3</f>
        <v>32737193.692831971</v>
      </c>
      <c r="Z31" s="5">
        <v>2045</v>
      </c>
      <c r="AA31" s="5">
        <f>(B34-$B$10)*$B$2*Output!$E$6*$L$4/Output!$E$3</f>
        <v>2587397.11909723</v>
      </c>
      <c r="AB31" s="5">
        <f>(C34-$B$10)*$B$2*Output!$E$6*$L$4/Output!$E$3</f>
        <v>5863265.1791730737</v>
      </c>
      <c r="AC31" s="5">
        <f>(D34-$B$10)*$B$2*Output!$E$6*$L$4/Output!$E$3</f>
        <v>9139133.239248924</v>
      </c>
      <c r="AE31" s="5">
        <v>2045</v>
      </c>
      <c r="AF31" s="5">
        <f>(B34-$B$10)*$B$2*Output!$E$6*$M$4/Output!$E$3</f>
        <v>1390243.2281716461</v>
      </c>
      <c r="AG31" s="5">
        <f>(C34-$B$10)*$B$2*Output!$E$6*$M$4/Output!$E$3</f>
        <v>3150411.1410482191</v>
      </c>
      <c r="AH31" s="5">
        <f>(D34-$B$10)*$B$2*Output!$E$6*$M$4/Output!$E$3</f>
        <v>4910579.0539247952</v>
      </c>
      <c r="AJ31" s="5">
        <v>2045</v>
      </c>
      <c r="AK31" s="5">
        <f>(B34-$B$10)*$B$2*Output!$E$6*$N$4/Output!$E$3</f>
        <v>1853657.6375621946</v>
      </c>
      <c r="AL31" s="5">
        <f>(C34-$B$10)*$B$2*Output!$E$6*$N$4/Output!$E$3</f>
        <v>4200548.1880642911</v>
      </c>
      <c r="AM31" s="5">
        <f>(D34-$B$10)*$B$2*Output!$E$6*$N$4/Output!$E$3</f>
        <v>6547438.738566393</v>
      </c>
      <c r="AO31" s="5">
        <v>2045</v>
      </c>
      <c r="AP31" s="5">
        <f>(B34-$B$10)*$B$2*Output!$E$6*$O$4/Output!$E$3</f>
        <v>3061749.2346746013</v>
      </c>
      <c r="AQ31" s="5">
        <f>(C34-$B$10)*$B$2*Output!$E$6*$O$4/Output!$E$3</f>
        <v>6938188.0123956334</v>
      </c>
      <c r="AR31" s="5">
        <f>(D34-$B$10)*$B$2*Output!$E$6*$O$4/Output!$E$3</f>
        <v>10814626.790116671</v>
      </c>
      <c r="AT31" s="5">
        <v>2045</v>
      </c>
      <c r="AU31" s="5">
        <f>(B34-$B$10)*$B$2*Output!$E$6*$P$4/Output!$E$3</f>
        <v>3864343.6942494963</v>
      </c>
      <c r="AV31" s="5">
        <f>(C34-$B$10)*$B$2*Output!$E$6*$P$4/Output!$E$3</f>
        <v>8756936.326324584</v>
      </c>
      <c r="AW31" s="5">
        <f>(D34-$B$10)*$B$2*Output!$E$6*$P$4/Output!$E$3</f>
        <v>13649528.958399683</v>
      </c>
      <c r="AY31" s="5">
        <v>2045</v>
      </c>
      <c r="AZ31" s="5">
        <f>(B34-$B$10)*$B$2*Output!$E$6*$Q$4/Output!$E$3</f>
        <v>564788.69377492636</v>
      </c>
      <c r="BA31" s="5">
        <f>(C34-$B$10)*$B$2*Output!$E$6*$Q$4/Output!$E$3</f>
        <v>1279859.92461667</v>
      </c>
      <c r="BB31" s="5">
        <f>(D34-$B$10)*$B$2*Output!$E$6*$Q$4/Output!$E$3</f>
        <v>1994931.1554584152</v>
      </c>
      <c r="BD31" s="5">
        <v>2045</v>
      </c>
      <c r="BE31" s="5">
        <f>(B34-$B$10)*$B$2*Output!$E$6*$R$4/Output!$E$3</f>
        <v>980948.78392487217</v>
      </c>
      <c r="BF31" s="5">
        <f>(C34-$B$10)*$B$2*Output!$E$6*$R$4/Output!$E$3</f>
        <v>2222914.6059131636</v>
      </c>
      <c r="BG31" s="5">
        <f>(D34-$B$10)*$B$2*Output!$E$6*$R$4/Output!$E$3</f>
        <v>3464880.427901458</v>
      </c>
      <c r="BI31" s="5">
        <v>2045</v>
      </c>
      <c r="BJ31" s="5">
        <f>(B34-$B$10)*$B$2*Output!$E$6*$S$4/Output!$E$3</f>
        <v>594514.41449992266</v>
      </c>
      <c r="BK31" s="5">
        <f>(C34-$B$10)*$B$2*Output!$E$6*$S$4/Output!$E$3</f>
        <v>1347220.9732807055</v>
      </c>
      <c r="BL31" s="5">
        <f>(D34-$B$10)*$B$2*Output!$E$6*$S$4/Output!$E$3</f>
        <v>2099927.5320614898</v>
      </c>
      <c r="BN31" s="5">
        <v>2045</v>
      </c>
      <c r="BO31" s="5">
        <f>(B34-$B$10)*$B$2*Output!$E$6*$T$4/Output!$E$3</f>
        <v>66500893.667634532</v>
      </c>
      <c r="BP31" s="5">
        <f>(C34-$B$10)*$B$2*Output!$E$6*$T$4/Output!$E$3</f>
        <v>150696764.46164444</v>
      </c>
      <c r="BQ31" s="5">
        <f>(D34-$B$10)*$B$2*Output!$E$6*$T$4/Output!$E$3</f>
        <v>234892635.25565454</v>
      </c>
      <c r="BS31" s="5">
        <v>2045</v>
      </c>
      <c r="BT31" s="5">
        <f>(B34-$B$10)*$B$2*Output!$E$6*$U$4/Output!$E$3</f>
        <v>53938096.506602965</v>
      </c>
      <c r="BU31" s="5">
        <f>(C34-$B$10)*$B$2*Output!$E$6*$U$4/Output!$E$3</f>
        <v>122228381.85287385</v>
      </c>
      <c r="BV31" s="5">
        <f>(D34-$B$10)*$B$2*Output!$E$6*$U$4/Output!$E$3</f>
        <v>190518667.1991449</v>
      </c>
      <c r="BX31" s="5">
        <v>2045</v>
      </c>
      <c r="BY31" s="5">
        <f>(B34-$B$10)*$B$2*Output!$E$6*$V$4/Output!$E$3</f>
        <v>0</v>
      </c>
      <c r="BZ31" s="5">
        <f>(C34-$B$10)*$B$2*Output!$E$6*$V$4/Output!$E$3</f>
        <v>0</v>
      </c>
      <c r="CA31" s="5">
        <f>(D34-$B$10)*$B$2*Output!$E$6*$V$4/Output!$E$3</f>
        <v>0</v>
      </c>
      <c r="CC31" s="5">
        <v>2045</v>
      </c>
      <c r="CD31" s="5">
        <f>(B34-$B$10)*$B$2*Output!$E$6*$W$4/Output!$E$3</f>
        <v>31270440.759524241</v>
      </c>
      <c r="CE31" s="5">
        <f>(C34-$B$10)*$B$2*Output!$E$6*$W$4/Output!$E$3</f>
        <v>70861517.580526844</v>
      </c>
      <c r="CF31" s="5">
        <f>(D34-$B$10)*$B$2*Output!$E$6*$W$4/Output!$E$3</f>
        <v>110452594.40152955</v>
      </c>
    </row>
    <row r="32" spans="1:84" x14ac:dyDescent="0.25">
      <c r="A32" s="5">
        <v>2043</v>
      </c>
      <c r="B32" s="5">
        <v>20.018446848334701</v>
      </c>
      <c r="C32" s="5">
        <v>32.137777138336652</v>
      </c>
      <c r="D32" s="5">
        <v>44.257107428338614</v>
      </c>
      <c r="F32" s="5">
        <v>2046</v>
      </c>
      <c r="G32" s="5">
        <f>(B35-$B$10)*$B$2*Output!$E$6*$G$4/Output!$E$3</f>
        <v>817549.73323852615</v>
      </c>
      <c r="H32" s="5">
        <f>(C35-$B$10)*$B$2*Output!$E$6*$G$4/Output!$E$3</f>
        <v>1839959.3418988872</v>
      </c>
      <c r="I32" s="5">
        <f>(D35-$B$10)*$B$2*Output!$E$6*$G$4/Output!$E$3</f>
        <v>2862368.9505592487</v>
      </c>
      <c r="K32" s="5">
        <v>2046</v>
      </c>
      <c r="L32" s="5">
        <f>(B35-$B$10)*$B$2*Output!$E$6*$I$4/Output!$E$3</f>
        <v>6853707.2328776615</v>
      </c>
      <c r="M32" s="5">
        <f>(C35-$B$10)*$B$2*Output!$E$6*$I$4/Output!$E$3</f>
        <v>15424801.864737451</v>
      </c>
      <c r="N32" s="5">
        <f>(D35-$B$10)*$B$2*Output!$E$6*$I$4/Output!$E$3</f>
        <v>23995896.496597249</v>
      </c>
      <c r="P32" s="5">
        <v>2046</v>
      </c>
      <c r="Q32" s="5">
        <f>(B35-$B$10)*$B$2*Output!$E$6*$J$4/Output!$E$3</f>
        <v>1737410.6292354618</v>
      </c>
      <c r="R32" s="5">
        <f>(C35-$B$10)*$B$2*Output!$E$6*$J$4/Output!$E$3</f>
        <v>3910177.9231374683</v>
      </c>
      <c r="S32" s="5">
        <f>(D35-$B$10)*$B$2*Output!$E$6*$J$4/Output!$E$3</f>
        <v>6082945.2170394771</v>
      </c>
      <c r="U32" s="5">
        <v>2046</v>
      </c>
      <c r="V32" s="5">
        <f>(B35-$B$10)*$B$2*Output!$E$6*$K$4/Output!$E$3</f>
        <v>9689574.0145296529</v>
      </c>
      <c r="W32" s="5">
        <f>(C35-$B$10)*$B$2*Output!$E$6*$K$4/Output!$E$3</f>
        <v>21807140.901913751</v>
      </c>
      <c r="X32" s="5">
        <f>(D35-$B$10)*$B$2*Output!$E$6*$K$4/Output!$E$3</f>
        <v>33924707.789297856</v>
      </c>
      <c r="Z32" s="5">
        <v>2046</v>
      </c>
      <c r="AA32" s="5">
        <f>(B35-$B$10)*$B$2*Output!$E$6*$L$4/Output!$E$3</f>
        <v>2705006.0790561945</v>
      </c>
      <c r="AB32" s="5">
        <f>(C35-$B$10)*$B$2*Output!$E$6*$L$4/Output!$E$3</f>
        <v>6087826.8351175888</v>
      </c>
      <c r="AC32" s="5">
        <f>(D35-$B$10)*$B$2*Output!$E$6*$L$4/Output!$E$3</f>
        <v>9470647.5911789853</v>
      </c>
      <c r="AE32" s="5">
        <v>2046</v>
      </c>
      <c r="AF32" s="5">
        <f>(B35-$B$10)*$B$2*Output!$E$6*$M$4/Output!$E$3</f>
        <v>1453436.1021794479</v>
      </c>
      <c r="AG32" s="5">
        <f>(C35-$B$10)*$B$2*Output!$E$6*$M$4/Output!$E$3</f>
        <v>3271071.1352870623</v>
      </c>
      <c r="AH32" s="5">
        <f>(D35-$B$10)*$B$2*Output!$E$6*$M$4/Output!$E$3</f>
        <v>5088706.1683946783</v>
      </c>
      <c r="AJ32" s="5">
        <v>2046</v>
      </c>
      <c r="AK32" s="5">
        <f>(B35-$B$10)*$B$2*Output!$E$6*$N$4/Output!$E$3</f>
        <v>1937914.8029059304</v>
      </c>
      <c r="AL32" s="5">
        <f>(C35-$B$10)*$B$2*Output!$E$6*$N$4/Output!$E$3</f>
        <v>4361428.1803827491</v>
      </c>
      <c r="AM32" s="5">
        <f>(D35-$B$10)*$B$2*Output!$E$6*$N$4/Output!$E$3</f>
        <v>6784941.5578595698</v>
      </c>
      <c r="AO32" s="5">
        <v>2046</v>
      </c>
      <c r="AP32" s="5">
        <f>(B35-$B$10)*$B$2*Output!$E$6*$O$4/Output!$E$3</f>
        <v>3200919.654432537</v>
      </c>
      <c r="AQ32" s="5">
        <f>(C35-$B$10)*$B$2*Output!$E$6*$O$4/Output!$E$3</f>
        <v>7203918.9561114823</v>
      </c>
      <c r="AR32" s="5">
        <f>(D35-$B$10)*$B$2*Output!$E$6*$O$4/Output!$E$3</f>
        <v>11206918.25779043</v>
      </c>
      <c r="AT32" s="5">
        <v>2046</v>
      </c>
      <c r="AU32" s="5">
        <f>(B35-$B$10)*$B$2*Output!$E$6*$P$4/Output!$E$3</f>
        <v>4039995.6803517458</v>
      </c>
      <c r="AV32" s="5">
        <f>(C35-$B$10)*$B$2*Output!$E$6*$P$4/Output!$E$3</f>
        <v>9092324.8960630354</v>
      </c>
      <c r="AW32" s="5">
        <f>(D35-$B$10)*$B$2*Output!$E$6*$P$4/Output!$E$3</f>
        <v>14144654.111774329</v>
      </c>
      <c r="AY32" s="5">
        <v>2046</v>
      </c>
      <c r="AZ32" s="5">
        <f>(B35-$B$10)*$B$2*Output!$E$6*$Q$4/Output!$E$3</f>
        <v>590460.90712833207</v>
      </c>
      <c r="BA32" s="5">
        <f>(C35-$B$10)*$B$2*Output!$E$6*$Q$4/Output!$E$3</f>
        <v>1328878.2540399821</v>
      </c>
      <c r="BB32" s="5">
        <f>(D35-$B$10)*$B$2*Output!$E$6*$Q$4/Output!$E$3</f>
        <v>2067295.600951633</v>
      </c>
      <c r="BD32" s="5">
        <v>2046</v>
      </c>
      <c r="BE32" s="5">
        <f>(B35-$B$10)*$B$2*Output!$E$6*$R$4/Output!$E$3</f>
        <v>1025537.3650123662</v>
      </c>
      <c r="BF32" s="5">
        <f>(C35-$B$10)*$B$2*Output!$E$6*$R$4/Output!$E$3</f>
        <v>2308051.7043852322</v>
      </c>
      <c r="BG32" s="5">
        <f>(D35-$B$10)*$B$2*Output!$E$6*$R$4/Output!$E$3</f>
        <v>3590566.043758099</v>
      </c>
      <c r="BI32" s="5">
        <v>2046</v>
      </c>
      <c r="BJ32" s="5">
        <f>(B35-$B$10)*$B$2*Output!$E$6*$S$4/Output!$E$3</f>
        <v>621537.7969771917</v>
      </c>
      <c r="BK32" s="5">
        <f>(C35-$B$10)*$B$2*Output!$E$6*$S$4/Output!$E$3</f>
        <v>1398819.2147789286</v>
      </c>
      <c r="BL32" s="5">
        <f>(D35-$B$10)*$B$2*Output!$E$6*$S$4/Output!$E$3</f>
        <v>2176100.6325806659</v>
      </c>
      <c r="BN32" s="5">
        <v>2046</v>
      </c>
      <c r="BO32" s="5">
        <f>(B35-$B$10)*$B$2*Output!$E$6*$T$4/Output!$E$3</f>
        <v>69523661.561617911</v>
      </c>
      <c r="BP32" s="5">
        <f>(C35-$B$10)*$B$2*Output!$E$6*$T$4/Output!$E$3</f>
        <v>156468414.54719627</v>
      </c>
      <c r="BQ32" s="5">
        <f>(D35-$B$10)*$B$2*Output!$E$6*$T$4/Output!$E$3</f>
        <v>243413167.53277472</v>
      </c>
      <c r="BS32" s="5">
        <v>2046</v>
      </c>
      <c r="BT32" s="5">
        <f>(B35-$B$10)*$B$2*Output!$E$6*$U$4/Output!$E$3</f>
        <v>56389828.165994003</v>
      </c>
      <c r="BU32" s="5">
        <f>(C35-$B$10)*$B$2*Output!$E$6*$U$4/Output!$E$3</f>
        <v>126909699.6840709</v>
      </c>
      <c r="BV32" s="5">
        <f>(D35-$B$10)*$B$2*Output!$E$6*$U$4/Output!$E$3</f>
        <v>197429571.20214787</v>
      </c>
      <c r="BX32" s="5">
        <v>2046</v>
      </c>
      <c r="BY32" s="5">
        <f>(B35-$B$10)*$B$2*Output!$E$6*$V$4/Output!$E$3</f>
        <v>0</v>
      </c>
      <c r="BZ32" s="5">
        <f>(C35-$B$10)*$B$2*Output!$E$6*$V$4/Output!$E$3</f>
        <v>0</v>
      </c>
      <c r="CA32" s="5">
        <f>(D35-$B$10)*$B$2*Output!$E$6*$V$4/Output!$E$3</f>
        <v>0</v>
      </c>
      <c r="CC32" s="5">
        <v>2046</v>
      </c>
      <c r="CD32" s="5">
        <f>(B35-$B$10)*$B$2*Output!$E$6*$W$4/Output!$E$3</f>
        <v>32691824.430411708</v>
      </c>
      <c r="CE32" s="5">
        <f>(C35-$B$10)*$B$2*Output!$E$6*$W$4/Output!$E$3</f>
        <v>73575496.778866425</v>
      </c>
      <c r="CF32" s="5">
        <f>(D35-$B$10)*$B$2*Output!$E$6*$W$4/Output!$E$3</f>
        <v>114459169.12732117</v>
      </c>
    </row>
    <row r="33" spans="1:84" x14ac:dyDescent="0.25">
      <c r="A33" s="5">
        <v>2044</v>
      </c>
      <c r="B33" s="5">
        <v>20.481919190751437</v>
      </c>
      <c r="C33" s="5">
        <v>32.987705156523482</v>
      </c>
      <c r="D33" s="5">
        <v>45.493491122295538</v>
      </c>
      <c r="F33" s="5">
        <v>2047</v>
      </c>
      <c r="G33" s="5">
        <f>(B36-$B$10)*$B$2*Output!$E$6*$G$4/Output!$E$3</f>
        <v>853095.37381411437</v>
      </c>
      <c r="H33" s="5">
        <f>(C36-$B$10)*$B$2*Output!$E$6*$G$4/Output!$E$3</f>
        <v>1909229.4686781266</v>
      </c>
      <c r="I33" s="5">
        <f>(D36-$B$10)*$B$2*Output!$E$6*$G$4/Output!$E$3</f>
        <v>2965363.5635421379</v>
      </c>
      <c r="K33" s="5">
        <v>2047</v>
      </c>
      <c r="L33" s="5">
        <f>(B36-$B$10)*$B$2*Output!$E$6*$I$4/Output!$E$3</f>
        <v>7151694.5038723433</v>
      </c>
      <c r="M33" s="5">
        <f>(C36-$B$10)*$B$2*Output!$E$6*$I$4/Output!$E$3</f>
        <v>16005509.251245413</v>
      </c>
      <c r="N33" s="5">
        <f>(D36-$B$10)*$B$2*Output!$E$6*$I$4/Output!$E$3</f>
        <v>24859323.998618472</v>
      </c>
      <c r="P33" s="5">
        <v>2047</v>
      </c>
      <c r="Q33" s="5">
        <f>(B36-$B$10)*$B$2*Output!$E$6*$J$4/Output!$E$3</f>
        <v>1812950.2218109169</v>
      </c>
      <c r="R33" s="5">
        <f>(C36-$B$10)*$B$2*Output!$E$6*$J$4/Output!$E$3</f>
        <v>4057386.893627861</v>
      </c>
      <c r="S33" s="5">
        <f>(D36-$B$10)*$B$2*Output!$E$6*$J$4/Output!$E$3</f>
        <v>6301823.5654448029</v>
      </c>
      <c r="U33" s="5">
        <v>2047</v>
      </c>
      <c r="V33" s="5">
        <f>(B36-$B$10)*$B$2*Output!$E$6*$K$4/Output!$E$3</f>
        <v>10110859.841248337</v>
      </c>
      <c r="W33" s="5">
        <f>(C36-$B$10)*$B$2*Output!$E$6*$K$4/Output!$E$3</f>
        <v>22628128.290368401</v>
      </c>
      <c r="X33" s="5">
        <f>(D36-$B$10)*$B$2*Output!$E$6*$K$4/Output!$E$3</f>
        <v>35145396.739488453</v>
      </c>
      <c r="Z33" s="5">
        <v>2047</v>
      </c>
      <c r="AA33" s="5">
        <f>(B36-$B$10)*$B$2*Output!$E$6*$L$4/Output!$E$3</f>
        <v>2822615.0390151604</v>
      </c>
      <c r="AB33" s="5">
        <f>(C36-$B$10)*$B$2*Output!$E$6*$L$4/Output!$E$3</f>
        <v>6317019.1477278443</v>
      </c>
      <c r="AC33" s="5">
        <f>(D36-$B$10)*$B$2*Output!$E$6*$L$4/Output!$E$3</f>
        <v>9811423.2564405259</v>
      </c>
      <c r="AE33" s="5">
        <v>2047</v>
      </c>
      <c r="AF33" s="5">
        <f>(B36-$B$10)*$B$2*Output!$E$6*$M$4/Output!$E$3</f>
        <v>1516628.9761872506</v>
      </c>
      <c r="AG33" s="5">
        <f>(C36-$B$10)*$B$2*Output!$E$6*$M$4/Output!$E$3</f>
        <v>3394219.2435552599</v>
      </c>
      <c r="AH33" s="5">
        <f>(D36-$B$10)*$B$2*Output!$E$6*$M$4/Output!$E$3</f>
        <v>5271809.5109232673</v>
      </c>
      <c r="AJ33" s="5">
        <v>2047</v>
      </c>
      <c r="AK33" s="5">
        <f>(B36-$B$10)*$B$2*Output!$E$6*$N$4/Output!$E$3</f>
        <v>2022171.968249667</v>
      </c>
      <c r="AL33" s="5">
        <f>(C36-$B$10)*$B$2*Output!$E$6*$N$4/Output!$E$3</f>
        <v>4525625.6580736786</v>
      </c>
      <c r="AM33" s="5">
        <f>(D36-$B$10)*$B$2*Output!$E$6*$N$4/Output!$E$3</f>
        <v>7029079.3478976898</v>
      </c>
      <c r="AO33" s="5">
        <v>2047</v>
      </c>
      <c r="AP33" s="5">
        <f>(B36-$B$10)*$B$2*Output!$E$6*$O$4/Output!$E$3</f>
        <v>3340090.0741904741</v>
      </c>
      <c r="AQ33" s="5">
        <f>(C36-$B$10)*$B$2*Output!$E$6*$O$4/Output!$E$3</f>
        <v>7475129.5030153124</v>
      </c>
      <c r="AR33" s="5">
        <f>(D36-$B$10)*$B$2*Output!$E$6*$O$4/Output!$E$3</f>
        <v>11610168.931840148</v>
      </c>
      <c r="AT33" s="5">
        <v>2047</v>
      </c>
      <c r="AU33" s="5">
        <f>(B36-$B$10)*$B$2*Output!$E$6*$P$4/Output!$E$3</f>
        <v>4215647.6664539967</v>
      </c>
      <c r="AV33" s="5">
        <f>(C36-$B$10)*$B$2*Output!$E$6*$P$4/Output!$E$3</f>
        <v>9434629.4698251504</v>
      </c>
      <c r="AW33" s="5">
        <f>(D36-$B$10)*$B$2*Output!$E$6*$P$4/Output!$E$3</f>
        <v>14653611.273196302</v>
      </c>
      <c r="AY33" s="5">
        <v>2047</v>
      </c>
      <c r="AZ33" s="5">
        <f>(B36-$B$10)*$B$2*Output!$E$6*$Q$4/Output!$E$3</f>
        <v>616133.12048173789</v>
      </c>
      <c r="BA33" s="5">
        <f>(C36-$B$10)*$B$2*Output!$E$6*$Q$4/Output!$E$3</f>
        <v>1378907.3840513681</v>
      </c>
      <c r="BB33" s="5">
        <f>(D36-$B$10)*$B$2*Output!$E$6*$Q$4/Output!$E$3</f>
        <v>2141681.6476209979</v>
      </c>
      <c r="BD33" s="5">
        <v>2047</v>
      </c>
      <c r="BE33" s="5">
        <f>(B36-$B$10)*$B$2*Output!$E$6*$R$4/Output!$E$3</f>
        <v>1070125.9460998606</v>
      </c>
      <c r="BF33" s="5">
        <f>(C36-$B$10)*$B$2*Output!$E$6*$R$4/Output!$E$3</f>
        <v>2394944.4038786921</v>
      </c>
      <c r="BG33" s="5">
        <f>(D36-$B$10)*$B$2*Output!$E$6*$R$4/Output!$E$3</f>
        <v>3719762.8616575226</v>
      </c>
      <c r="BI33" s="5">
        <v>2047</v>
      </c>
      <c r="BJ33" s="5">
        <f>(B36-$B$10)*$B$2*Output!$E$6*$S$4/Output!$E$3</f>
        <v>648561.17945446097</v>
      </c>
      <c r="BK33" s="5">
        <f>(C36-$B$10)*$B$2*Output!$E$6*$S$4/Output!$E$3</f>
        <v>1451481.456896177</v>
      </c>
      <c r="BL33" s="5">
        <f>(D36-$B$10)*$B$2*Output!$E$6*$S$4/Output!$E$3</f>
        <v>2254401.7343378928</v>
      </c>
      <c r="BN33" s="5">
        <v>2047</v>
      </c>
      <c r="BO33" s="5">
        <f>(B36-$B$10)*$B$2*Output!$E$6*$T$4/Output!$E$3</f>
        <v>72546429.455601305</v>
      </c>
      <c r="BP33" s="5">
        <f>(C36-$B$10)*$B$2*Output!$E$6*$T$4/Output!$E$3</f>
        <v>162359081.07760185</v>
      </c>
      <c r="BQ33" s="5">
        <f>(D36-$B$10)*$B$2*Output!$E$6*$T$4/Output!$E$3</f>
        <v>252171732.69960234</v>
      </c>
      <c r="BS33" s="5">
        <v>2047</v>
      </c>
      <c r="BT33" s="5">
        <f>(B36-$B$10)*$B$2*Output!$E$6*$U$4/Output!$E$3</f>
        <v>58841559.825385056</v>
      </c>
      <c r="BU33" s="5">
        <f>(C36-$B$10)*$B$2*Output!$E$6*$U$4/Output!$E$3</f>
        <v>131687550.36068326</v>
      </c>
      <c r="BV33" s="5">
        <f>(D36-$B$10)*$B$2*Output!$E$6*$U$4/Output!$E$3</f>
        <v>204533540.8959814</v>
      </c>
      <c r="BX33" s="5">
        <v>2047</v>
      </c>
      <c r="BY33" s="5">
        <f>(B36-$B$10)*$B$2*Output!$E$6*$V$4/Output!$E$3</f>
        <v>0</v>
      </c>
      <c r="BZ33" s="5">
        <f>(C36-$B$10)*$B$2*Output!$E$6*$V$4/Output!$E$3</f>
        <v>0</v>
      </c>
      <c r="CA33" s="5">
        <f>(D36-$B$10)*$B$2*Output!$E$6*$V$4/Output!$E$3</f>
        <v>0</v>
      </c>
      <c r="CC33" s="5">
        <v>2047</v>
      </c>
      <c r="CD33" s="5">
        <f>(B36-$B$10)*$B$2*Output!$E$6*$W$4/Output!$E$3</f>
        <v>34113208.101299182</v>
      </c>
      <c r="CE33" s="5">
        <f>(C36-$B$10)*$B$2*Output!$E$6*$W$4/Output!$E$3</f>
        <v>76345440.588851795</v>
      </c>
      <c r="CF33" s="5">
        <f>(D36-$B$10)*$B$2*Output!$E$6*$W$4/Output!$E$3</f>
        <v>118577673.07640439</v>
      </c>
    </row>
    <row r="34" spans="1:84" x14ac:dyDescent="0.25">
      <c r="A34" s="5">
        <v>2045</v>
      </c>
      <c r="B34" s="5">
        <v>20.94539153316817</v>
      </c>
      <c r="C34" s="5">
        <v>33.854903221574048</v>
      </c>
      <c r="D34" s="5">
        <v>46.764414909979948</v>
      </c>
      <c r="F34" s="5">
        <v>2048</v>
      </c>
      <c r="G34" s="5">
        <f>(B37-$B$10)*$B$2*Output!$E$6*$G$4/Output!$E$3</f>
        <v>888641.01438970224</v>
      </c>
      <c r="H34" s="5">
        <f>(C37-$B$10)*$B$2*Output!$E$6*$G$4/Output!$E$3</f>
        <v>1979938.2441564875</v>
      </c>
      <c r="I34" s="5">
        <f>(D37-$B$10)*$B$2*Output!$E$6*$G$4/Output!$E$3</f>
        <v>3071235.4739232734</v>
      </c>
      <c r="K34" s="5">
        <v>2048</v>
      </c>
      <c r="L34" s="5">
        <f>(B37-$B$10)*$B$2*Output!$E$6*$I$4/Output!$E$3</f>
        <v>7449681.7748670215</v>
      </c>
      <c r="M34" s="5">
        <f>(C37-$B$10)*$B$2*Output!$E$6*$I$4/Output!$E$3</f>
        <v>16598277.160304926</v>
      </c>
      <c r="N34" s="5">
        <f>(D37-$B$10)*$B$2*Output!$E$6*$I$4/Output!$E$3</f>
        <v>25746872.545742836</v>
      </c>
      <c r="P34" s="5">
        <v>2048</v>
      </c>
      <c r="Q34" s="5">
        <f>(B37-$B$10)*$B$2*Output!$E$6*$J$4/Output!$E$3</f>
        <v>1888489.8143863713</v>
      </c>
      <c r="R34" s="5">
        <f>(C37-$B$10)*$B$2*Output!$E$6*$J$4/Output!$E$3</f>
        <v>4207653.1992747188</v>
      </c>
      <c r="S34" s="5">
        <f>(D37-$B$10)*$B$2*Output!$E$6*$J$4/Output!$E$3</f>
        <v>6526816.5841630697</v>
      </c>
      <c r="U34" s="5">
        <v>2048</v>
      </c>
      <c r="V34" s="5">
        <f>(B37-$B$10)*$B$2*Output!$E$6*$K$4/Output!$E$3</f>
        <v>10532145.667967014</v>
      </c>
      <c r="W34" s="5">
        <f>(C37-$B$10)*$B$2*Output!$E$6*$K$4/Output!$E$3</f>
        <v>23466166.498466551</v>
      </c>
      <c r="X34" s="5">
        <f>(D37-$B$10)*$B$2*Output!$E$6*$K$4/Output!$E$3</f>
        <v>36400187.328966096</v>
      </c>
      <c r="Z34" s="5">
        <v>2048</v>
      </c>
      <c r="AA34" s="5">
        <f>(B37-$B$10)*$B$2*Output!$E$6*$L$4/Output!$E$3</f>
        <v>2940223.9989741249</v>
      </c>
      <c r="AB34" s="5">
        <f>(C37-$B$10)*$B$2*Output!$E$6*$L$4/Output!$E$3</f>
        <v>6550971.4808219122</v>
      </c>
      <c r="AC34" s="5">
        <f>(D37-$B$10)*$B$2*Output!$E$6*$L$4/Output!$E$3</f>
        <v>10161718.962669702</v>
      </c>
      <c r="AE34" s="5">
        <v>2048</v>
      </c>
      <c r="AF34" s="5">
        <f>(B37-$B$10)*$B$2*Output!$E$6*$M$4/Output!$E$3</f>
        <v>1579821.8501950521</v>
      </c>
      <c r="AG34" s="5">
        <f>(C37-$B$10)*$B$2*Output!$E$6*$M$4/Output!$E$3</f>
        <v>3519924.974769983</v>
      </c>
      <c r="AH34" s="5">
        <f>(D37-$B$10)*$B$2*Output!$E$6*$M$4/Output!$E$3</f>
        <v>5460028.0993449157</v>
      </c>
      <c r="AJ34" s="5">
        <v>2048</v>
      </c>
      <c r="AK34" s="5">
        <f>(B37-$B$10)*$B$2*Output!$E$6*$N$4/Output!$E$3</f>
        <v>2106429.1335934023</v>
      </c>
      <c r="AL34" s="5">
        <f>(C37-$B$10)*$B$2*Output!$E$6*$N$4/Output!$E$3</f>
        <v>4693233.2996933097</v>
      </c>
      <c r="AM34" s="5">
        <f>(D37-$B$10)*$B$2*Output!$E$6*$N$4/Output!$E$3</f>
        <v>7280037.4657932185</v>
      </c>
      <c r="AO34" s="5">
        <v>2048</v>
      </c>
      <c r="AP34" s="5">
        <f>(B37-$B$10)*$B$2*Output!$E$6*$O$4/Output!$E$3</f>
        <v>3479260.4939484098</v>
      </c>
      <c r="AQ34" s="5">
        <f>(C37-$B$10)*$B$2*Output!$E$6*$O$4/Output!$E$3</f>
        <v>7751972.733424034</v>
      </c>
      <c r="AR34" s="5">
        <f>(D37-$B$10)*$B$2*Output!$E$6*$O$4/Output!$E$3</f>
        <v>12024684.972899664</v>
      </c>
      <c r="AT34" s="5">
        <v>2048</v>
      </c>
      <c r="AU34" s="5">
        <f>(B37-$B$10)*$B$2*Output!$E$6*$P$4/Output!$E$3</f>
        <v>4391299.6525562452</v>
      </c>
      <c r="AV34" s="5">
        <f>(C37-$B$10)*$B$2*Output!$E$6*$P$4/Output!$E$3</f>
        <v>9784043.2557779066</v>
      </c>
      <c r="AW34" s="5">
        <f>(D37-$B$10)*$B$2*Output!$E$6*$P$4/Output!$E$3</f>
        <v>15176786.858999575</v>
      </c>
      <c r="AY34" s="5">
        <v>2048</v>
      </c>
      <c r="AZ34" s="5">
        <f>(B37-$B$10)*$B$2*Output!$E$6*$Q$4/Output!$E$3</f>
        <v>641805.33383514348</v>
      </c>
      <c r="BA34" s="5">
        <f>(C37-$B$10)*$B$2*Output!$E$6*$Q$4/Output!$E$3</f>
        <v>1429975.5527675403</v>
      </c>
      <c r="BB34" s="5">
        <f>(D37-$B$10)*$B$2*Output!$E$6*$Q$4/Output!$E$3</f>
        <v>2218145.7716999375</v>
      </c>
      <c r="BD34" s="5">
        <v>2048</v>
      </c>
      <c r="BE34" s="5">
        <f>(B37-$B$10)*$B$2*Output!$E$6*$R$4/Output!$E$3</f>
        <v>1114714.5271873546</v>
      </c>
      <c r="BF34" s="5">
        <f>(C37-$B$10)*$B$2*Output!$E$6*$R$4/Output!$E$3</f>
        <v>2483641.7495436226</v>
      </c>
      <c r="BG34" s="5">
        <f>(D37-$B$10)*$B$2*Output!$E$6*$R$4/Output!$E$3</f>
        <v>3852568.9718998922</v>
      </c>
      <c r="BI34" s="5">
        <v>2048</v>
      </c>
      <c r="BJ34" s="5">
        <f>(B37-$B$10)*$B$2*Output!$E$6*$S$4/Output!$E$3</f>
        <v>675584.56193173013</v>
      </c>
      <c r="BK34" s="5">
        <f>(C37-$B$10)*$B$2*Output!$E$6*$S$4/Output!$E$3</f>
        <v>1505237.423965832</v>
      </c>
      <c r="BL34" s="5">
        <f>(D37-$B$10)*$B$2*Output!$E$6*$S$4/Output!$E$3</f>
        <v>2334890.2859999347</v>
      </c>
      <c r="BN34" s="5">
        <v>2048</v>
      </c>
      <c r="BO34" s="5">
        <f>(B37-$B$10)*$B$2*Output!$E$6*$T$4/Output!$E$3</f>
        <v>75569197.349584684</v>
      </c>
      <c r="BP34" s="5">
        <f>(C37-$B$10)*$B$2*Output!$E$6*$T$4/Output!$E$3</f>
        <v>168372088.94235981</v>
      </c>
      <c r="BQ34" s="5">
        <f>(D37-$B$10)*$B$2*Output!$E$6*$T$4/Output!$E$3</f>
        <v>261174980.53513494</v>
      </c>
      <c r="BS34" s="5">
        <v>2048</v>
      </c>
      <c r="BT34" s="5">
        <f>(B37-$B$10)*$B$2*Output!$E$6*$U$4/Output!$E$3</f>
        <v>61293291.48477608</v>
      </c>
      <c r="BU34" s="5">
        <f>(C37-$B$10)*$B$2*Output!$E$6*$U$4/Output!$E$3</f>
        <v>136564630.66166759</v>
      </c>
      <c r="BV34" s="5">
        <f>(D37-$B$10)*$B$2*Output!$E$6*$U$4/Output!$E$3</f>
        <v>211835969.83855918</v>
      </c>
      <c r="BX34" s="5">
        <v>2048</v>
      </c>
      <c r="BY34" s="5">
        <f>(B37-$B$10)*$B$2*Output!$E$6*$V$4/Output!$E$3</f>
        <v>0</v>
      </c>
      <c r="BZ34" s="5">
        <f>(C37-$B$10)*$B$2*Output!$E$6*$V$4/Output!$E$3</f>
        <v>0</v>
      </c>
      <c r="CA34" s="5">
        <f>(D37-$B$10)*$B$2*Output!$E$6*$V$4/Output!$E$3</f>
        <v>0</v>
      </c>
      <c r="CC34" s="5">
        <v>2048</v>
      </c>
      <c r="CD34" s="5">
        <f>(B37-$B$10)*$B$2*Output!$E$6*$W$4/Output!$E$3</f>
        <v>35534591.772186637</v>
      </c>
      <c r="CE34" s="5">
        <f>(C37-$B$10)*$B$2*Output!$E$6*$W$4/Output!$E$3</f>
        <v>79172912.459549055</v>
      </c>
      <c r="CF34" s="5">
        <f>(D37-$B$10)*$B$2*Output!$E$6*$W$4/Output!$E$3</f>
        <v>122811233.14691149</v>
      </c>
    </row>
    <row r="35" spans="1:84" x14ac:dyDescent="0.25">
      <c r="A35" s="5">
        <v>2046</v>
      </c>
      <c r="B35" s="5">
        <v>21.408863875584906</v>
      </c>
      <c r="C35" s="5">
        <v>34.739853796206276</v>
      </c>
      <c r="D35" s="5">
        <v>48.070843716827653</v>
      </c>
      <c r="F35" s="5">
        <v>2049</v>
      </c>
      <c r="G35" s="5">
        <f>(B38-$B$10)*$B$2*Output!$E$6*$G$4/Output!$E$3</f>
        <v>924186.65496529045</v>
      </c>
      <c r="H35" s="5">
        <f>(C38-$B$10)*$B$2*Output!$E$6*$G$4/Output!$E$3</f>
        <v>2052125.8589812217</v>
      </c>
      <c r="I35" s="5">
        <f>(D38-$B$10)*$B$2*Output!$E$6*$G$4/Output!$E$3</f>
        <v>3180065.0629971535</v>
      </c>
      <c r="K35" s="5">
        <v>2049</v>
      </c>
      <c r="L35" s="5">
        <f>(B38-$B$10)*$B$2*Output!$E$6*$I$4/Output!$E$3</f>
        <v>7747669.0458617033</v>
      </c>
      <c r="M35" s="5">
        <f>(C38-$B$10)*$B$2*Output!$E$6*$I$4/Output!$E$3</f>
        <v>17203442.519345071</v>
      </c>
      <c r="N35" s="5">
        <f>(D38-$B$10)*$B$2*Output!$E$6*$I$4/Output!$E$3</f>
        <v>26659215.992828444</v>
      </c>
      <c r="P35" s="5">
        <v>2049</v>
      </c>
      <c r="Q35" s="5">
        <f>(B38-$B$10)*$B$2*Output!$E$6*$J$4/Output!$E$3</f>
        <v>1964029.4069618264</v>
      </c>
      <c r="R35" s="5">
        <f>(C38-$B$10)*$B$2*Output!$E$6*$J$4/Output!$E$3</f>
        <v>4361062.2509770896</v>
      </c>
      <c r="S35" s="5">
        <f>(D38-$B$10)*$B$2*Output!$E$6*$J$4/Output!$E$3</f>
        <v>6758095.0949923554</v>
      </c>
      <c r="U35" s="5">
        <v>2049</v>
      </c>
      <c r="V35" s="5">
        <f>(B38-$B$10)*$B$2*Output!$E$6*$K$4/Output!$E$3</f>
        <v>10953431.494685696</v>
      </c>
      <c r="W35" s="5">
        <f>(C38-$B$10)*$B$2*Output!$E$6*$K$4/Output!$E$3</f>
        <v>24321731.864509605</v>
      </c>
      <c r="X35" s="5">
        <f>(D38-$B$10)*$B$2*Output!$E$6*$K$4/Output!$E$3</f>
        <v>37690032.234333523</v>
      </c>
      <c r="Z35" s="5">
        <v>2049</v>
      </c>
      <c r="AA35" s="5">
        <f>(B38-$B$10)*$B$2*Output!$E$6*$L$4/Output!$E$3</f>
        <v>3057832.9589330899</v>
      </c>
      <c r="AB35" s="5">
        <f>(C38-$B$10)*$B$2*Output!$E$6*$L$4/Output!$E$3</f>
        <v>6789816.812175598</v>
      </c>
      <c r="AC35" s="5">
        <f>(D38-$B$10)*$B$2*Output!$E$6*$L$4/Output!$E$3</f>
        <v>10521800.665418107</v>
      </c>
      <c r="AE35" s="5">
        <v>2049</v>
      </c>
      <c r="AF35" s="5">
        <f>(B38-$B$10)*$B$2*Output!$E$6*$M$4/Output!$E$3</f>
        <v>1643014.7242028543</v>
      </c>
      <c r="AG35" s="5">
        <f>(C38-$B$10)*$B$2*Output!$E$6*$M$4/Output!$E$3</f>
        <v>3648259.7796764406</v>
      </c>
      <c r="AH35" s="5">
        <f>(D38-$B$10)*$B$2*Output!$E$6*$M$4/Output!$E$3</f>
        <v>5653504.8351500276</v>
      </c>
      <c r="AJ35" s="5">
        <v>2049</v>
      </c>
      <c r="AK35" s="5">
        <f>(B38-$B$10)*$B$2*Output!$E$6*$N$4/Output!$E$3</f>
        <v>2190686.2989371391</v>
      </c>
      <c r="AL35" s="5">
        <f>(C38-$B$10)*$B$2*Output!$E$6*$N$4/Output!$E$3</f>
        <v>4864346.3729019202</v>
      </c>
      <c r="AM35" s="5">
        <f>(D38-$B$10)*$B$2*Output!$E$6*$N$4/Output!$E$3</f>
        <v>7538006.4468667023</v>
      </c>
      <c r="AO35" s="5">
        <v>2049</v>
      </c>
      <c r="AP35" s="5">
        <f>(B38-$B$10)*$B$2*Output!$E$6*$O$4/Output!$E$3</f>
        <v>3618430.9137063464</v>
      </c>
      <c r="AQ35" s="5">
        <f>(C38-$B$10)*$B$2*Output!$E$6*$O$4/Output!$E$3</f>
        <v>8034606.0041655982</v>
      </c>
      <c r="AR35" s="5">
        <f>(D38-$B$10)*$B$2*Output!$E$6*$O$4/Output!$E$3</f>
        <v>12450781.094624851</v>
      </c>
      <c r="AT35" s="5">
        <v>2049</v>
      </c>
      <c r="AU35" s="5">
        <f>(B38-$B$10)*$B$2*Output!$E$6*$P$4/Output!$E$3</f>
        <v>4566951.6386584956</v>
      </c>
      <c r="AV35" s="5">
        <f>(C38-$B$10)*$B$2*Output!$E$6*$P$4/Output!$E$3</f>
        <v>10140764.859626483</v>
      </c>
      <c r="AW35" s="5">
        <f>(D38-$B$10)*$B$2*Output!$E$6*$P$4/Output!$E$3</f>
        <v>15714578.080594473</v>
      </c>
      <c r="AY35" s="5">
        <v>2049</v>
      </c>
      <c r="AZ35" s="5">
        <f>(B38-$B$10)*$B$2*Output!$E$6*$Q$4/Output!$E$3</f>
        <v>667477.5471885493</v>
      </c>
      <c r="BA35" s="5">
        <f>(C38-$B$10)*$B$2*Output!$E$6*$Q$4/Output!$E$3</f>
        <v>1482111.7871761781</v>
      </c>
      <c r="BB35" s="5">
        <f>(D38-$B$10)*$B$2*Output!$E$6*$Q$4/Output!$E$3</f>
        <v>2296746.0271638073</v>
      </c>
      <c r="BD35" s="5">
        <v>2049</v>
      </c>
      <c r="BE35" s="5">
        <f>(B38-$B$10)*$B$2*Output!$E$6*$R$4/Output!$E$3</f>
        <v>1159303.1082748489</v>
      </c>
      <c r="BF35" s="5">
        <f>(C38-$B$10)*$B$2*Output!$E$6*$R$4/Output!$E$3</f>
        <v>2574194.1566744144</v>
      </c>
      <c r="BG35" s="5">
        <f>(D38-$B$10)*$B$2*Output!$E$6*$R$4/Output!$E$3</f>
        <v>3989085.2050739815</v>
      </c>
      <c r="BI35" s="5">
        <v>2049</v>
      </c>
      <c r="BJ35" s="5">
        <f>(B38-$B$10)*$B$2*Output!$E$6*$S$4/Output!$E$3</f>
        <v>702607.94440899929</v>
      </c>
      <c r="BK35" s="5">
        <f>(C38-$B$10)*$B$2*Output!$E$6*$S$4/Output!$E$3</f>
        <v>1560117.6707117667</v>
      </c>
      <c r="BL35" s="5">
        <f>(D38-$B$10)*$B$2*Output!$E$6*$S$4/Output!$E$3</f>
        <v>2417627.3970145341</v>
      </c>
      <c r="BN35" s="5">
        <v>2049</v>
      </c>
      <c r="BO35" s="5">
        <f>(B38-$B$10)*$B$2*Output!$E$6*$T$4/Output!$E$3</f>
        <v>78591965.243568078</v>
      </c>
      <c r="BP35" s="5">
        <f>(C38-$B$10)*$B$2*Output!$E$6*$T$4/Output!$E$3</f>
        <v>174510855.91636968</v>
      </c>
      <c r="BQ35" s="5">
        <f>(D38-$B$10)*$B$2*Output!$E$6*$T$4/Output!$E$3</f>
        <v>270429746.58917129</v>
      </c>
      <c r="BS35" s="5">
        <v>2049</v>
      </c>
      <c r="BT35" s="5">
        <f>(B38-$B$10)*$B$2*Output!$E$6*$U$4/Output!$E$3</f>
        <v>63745023.144167133</v>
      </c>
      <c r="BU35" s="5">
        <f>(C38-$B$10)*$B$2*Output!$E$6*$U$4/Output!$E$3</f>
        <v>141543712.70424235</v>
      </c>
      <c r="BV35" s="5">
        <f>(D38-$B$10)*$B$2*Output!$E$6*$U$4/Output!$E$3</f>
        <v>219342402.2643176</v>
      </c>
      <c r="BX35" s="5">
        <v>2049</v>
      </c>
      <c r="BY35" s="5">
        <f>(B38-$B$10)*$B$2*Output!$E$6*$V$4/Output!$E$3</f>
        <v>0</v>
      </c>
      <c r="BZ35" s="5">
        <f>(C38-$B$10)*$B$2*Output!$E$6*$V$4/Output!$E$3</f>
        <v>0</v>
      </c>
      <c r="CA35" s="5">
        <f>(D38-$B$10)*$B$2*Output!$E$6*$V$4/Output!$E$3</f>
        <v>0</v>
      </c>
      <c r="CC35" s="5">
        <v>2049</v>
      </c>
      <c r="CD35" s="5">
        <f>(B38-$B$10)*$B$2*Output!$E$6*$W$4/Output!$E$3</f>
        <v>36955975.443074107</v>
      </c>
      <c r="CE35" s="5">
        <f>(C38-$B$10)*$B$2*Output!$E$6*$W$4/Output!$E$3</f>
        <v>82059519.517143011</v>
      </c>
      <c r="CF35" s="5">
        <f>(D38-$B$10)*$B$2*Output!$E$6*$W$4/Output!$E$3</f>
        <v>127163063.59121194</v>
      </c>
    </row>
    <row r="36" spans="1:84" x14ac:dyDescent="0.25">
      <c r="A36" s="5">
        <v>2047</v>
      </c>
      <c r="B36" s="5">
        <v>21.872336218001642</v>
      </c>
      <c r="C36" s="5">
        <v>35.643052821403394</v>
      </c>
      <c r="D36" s="5">
        <v>49.413769424805132</v>
      </c>
      <c r="F36" s="5">
        <v>2050</v>
      </c>
      <c r="G36" s="5">
        <f>(B39-$B$10)*$B$2*Output!$E$6*$G$4/Output!$E$3</f>
        <v>959732.29554087855</v>
      </c>
      <c r="H36" s="5">
        <f>(C39-$B$10)*$B$2*Output!$E$6*$G$4/Output!$E$3</f>
        <v>2125833.6265810649</v>
      </c>
      <c r="I36" s="5">
        <f>(D39-$B$10)*$B$2*Output!$E$6*$G$4/Output!$E$3</f>
        <v>3291934.9576212508</v>
      </c>
      <c r="K36" s="5">
        <v>2050</v>
      </c>
      <c r="L36" s="5">
        <f>(B39-$B$10)*$B$2*Output!$E$6*$I$4/Output!$E$3</f>
        <v>8045656.3168563861</v>
      </c>
      <c r="M36" s="5">
        <f>(C39-$B$10)*$B$2*Output!$E$6*$I$4/Output!$E$3</f>
        <v>17821351.668330044</v>
      </c>
      <c r="N36" s="5">
        <f>(D39-$B$10)*$B$2*Output!$E$6*$I$4/Output!$E$3</f>
        <v>27597047.019803707</v>
      </c>
      <c r="P36" s="5">
        <v>2050</v>
      </c>
      <c r="Q36" s="5">
        <f>(B39-$B$10)*$B$2*Output!$E$6*$J$4/Output!$E$3</f>
        <v>2039568.9995372812</v>
      </c>
      <c r="R36" s="5">
        <f>(C39-$B$10)*$B$2*Output!$E$6*$J$4/Output!$E$3</f>
        <v>4517701.8457059674</v>
      </c>
      <c r="S36" s="5">
        <f>(D39-$B$10)*$B$2*Output!$E$6*$J$4/Output!$E$3</f>
        <v>6995834.6918746531</v>
      </c>
      <c r="U36" s="5">
        <v>2050</v>
      </c>
      <c r="V36" s="5">
        <f>(B39-$B$10)*$B$2*Output!$E$6*$K$4/Output!$E$3</f>
        <v>11374717.321404377</v>
      </c>
      <c r="W36" s="5">
        <f>(C39-$B$10)*$B$2*Output!$E$6*$K$4/Output!$E$3</f>
        <v>25195314.033970188</v>
      </c>
      <c r="X36" s="5">
        <f>(D39-$B$10)*$B$2*Output!$E$6*$K$4/Output!$E$3</f>
        <v>39015910.746535994</v>
      </c>
      <c r="Z36" s="5">
        <v>2050</v>
      </c>
      <c r="AA36" s="5">
        <f>(B39-$B$10)*$B$2*Output!$E$6*$L$4/Output!$E$3</f>
        <v>3175441.9188920553</v>
      </c>
      <c r="AB36" s="5">
        <f>(C39-$B$10)*$B$2*Output!$E$6*$L$4/Output!$E$3</f>
        <v>7033691.8344833432</v>
      </c>
      <c r="AC36" s="5">
        <f>(D39-$B$10)*$B$2*Output!$E$6*$L$4/Output!$E$3</f>
        <v>10891941.750074631</v>
      </c>
      <c r="AE36" s="5">
        <v>2050</v>
      </c>
      <c r="AF36" s="5">
        <f>(B39-$B$10)*$B$2*Output!$E$6*$M$4/Output!$E$3</f>
        <v>1706207.5982106565</v>
      </c>
      <c r="AG36" s="5">
        <f>(C39-$B$10)*$B$2*Output!$E$6*$M$4/Output!$E$3</f>
        <v>3779297.1050955281</v>
      </c>
      <c r="AH36" s="5">
        <f>(D39-$B$10)*$B$2*Output!$E$6*$M$4/Output!$E$3</f>
        <v>5852386.6119803991</v>
      </c>
      <c r="AJ36" s="5">
        <v>2050</v>
      </c>
      <c r="AK36" s="5">
        <f>(B39-$B$10)*$B$2*Output!$E$6*$N$4/Output!$E$3</f>
        <v>2274943.4642808749</v>
      </c>
      <c r="AL36" s="5">
        <f>(C39-$B$10)*$B$2*Output!$E$6*$N$4/Output!$E$3</f>
        <v>5039062.8067940371</v>
      </c>
      <c r="AM36" s="5">
        <f>(D39-$B$10)*$B$2*Output!$E$6*$N$4/Output!$E$3</f>
        <v>7803182.1493071979</v>
      </c>
      <c r="AO36" s="5">
        <v>2050</v>
      </c>
      <c r="AP36" s="5">
        <f>(B39-$B$10)*$B$2*Output!$E$6*$O$4/Output!$E$3</f>
        <v>3757601.3334642835</v>
      </c>
      <c r="AQ36" s="5">
        <f>(C39-$B$10)*$B$2*Output!$E$6*$O$4/Output!$E$3</f>
        <v>8323191.0680492269</v>
      </c>
      <c r="AR36" s="5">
        <f>(D39-$B$10)*$B$2*Output!$E$6*$O$4/Output!$E$3</f>
        <v>12888780.80263417</v>
      </c>
      <c r="AT36" s="5">
        <v>2050</v>
      </c>
      <c r="AU36" s="5">
        <f>(B39-$B$10)*$B$2*Output!$E$6*$P$4/Output!$E$3</f>
        <v>4742603.624760746</v>
      </c>
      <c r="AV36" s="5">
        <f>(C39-$B$10)*$B$2*Output!$E$6*$P$4/Output!$E$3</f>
        <v>10504998.435401937</v>
      </c>
      <c r="AW36" s="5">
        <f>(D39-$B$10)*$B$2*Output!$E$6*$P$4/Output!$E$3</f>
        <v>16267393.246043127</v>
      </c>
      <c r="AY36" s="5">
        <v>2050</v>
      </c>
      <c r="AZ36" s="5">
        <f>(B39-$B$10)*$B$2*Output!$E$6*$Q$4/Output!$E$3</f>
        <v>693149.76054195513</v>
      </c>
      <c r="BA36" s="5">
        <f>(C39-$B$10)*$B$2*Output!$E$6*$Q$4/Output!$E$3</f>
        <v>1535345.9251741292</v>
      </c>
      <c r="BB36" s="5">
        <f>(D39-$B$10)*$B$2*Output!$E$6*$Q$4/Output!$E$3</f>
        <v>2377542.0898063034</v>
      </c>
      <c r="BD36" s="5">
        <v>2050</v>
      </c>
      <c r="BE36" s="5">
        <f>(B39-$B$10)*$B$2*Output!$E$6*$R$4/Output!$E$3</f>
        <v>1203891.6893623432</v>
      </c>
      <c r="BF36" s="5">
        <f>(C39-$B$10)*$B$2*Output!$E$6*$R$4/Output!$E$3</f>
        <v>2666653.4489866458</v>
      </c>
      <c r="BG36" s="5">
        <f>(D39-$B$10)*$B$2*Output!$E$6*$R$4/Output!$E$3</f>
        <v>4129415.2086109472</v>
      </c>
      <c r="BI36" s="5">
        <v>2050</v>
      </c>
      <c r="BJ36" s="5">
        <f>(B39-$B$10)*$B$2*Output!$E$6*$S$4/Output!$E$3</f>
        <v>729631.32688626857</v>
      </c>
      <c r="BK36" s="5">
        <f>(C39-$B$10)*$B$2*Output!$E$6*$S$4/Output!$E$3</f>
        <v>1616153.605446452</v>
      </c>
      <c r="BL36" s="5">
        <f>(D39-$B$10)*$B$2*Output!$E$6*$S$4/Output!$E$3</f>
        <v>2502675.8840066353</v>
      </c>
      <c r="BN36" s="5">
        <v>2050</v>
      </c>
      <c r="BO36" s="5">
        <f>(B39-$B$10)*$B$2*Output!$E$6*$T$4/Output!$E$3</f>
        <v>81614733.137551472</v>
      </c>
      <c r="BP36" s="5">
        <f>(C39-$B$10)*$B$2*Output!$E$6*$T$4/Output!$E$3</f>
        <v>180778895.25481415</v>
      </c>
      <c r="BQ36" s="5">
        <f>(D39-$B$10)*$B$2*Output!$E$6*$T$4/Output!$E$3</f>
        <v>279943057.37207681</v>
      </c>
      <c r="BS36" s="5">
        <v>2050</v>
      </c>
      <c r="BT36" s="5">
        <f>(B39-$B$10)*$B$2*Output!$E$6*$U$4/Output!$E$3</f>
        <v>66196754.803558178</v>
      </c>
      <c r="BU36" s="5">
        <f>(C39-$B$10)*$B$2*Output!$E$6*$U$4/Output!$E$3</f>
        <v>146627646.04856589</v>
      </c>
      <c r="BV36" s="5">
        <f>(D39-$B$10)*$B$2*Output!$E$6*$U$4/Output!$E$3</f>
        <v>227058537.29357365</v>
      </c>
      <c r="BX36" s="5">
        <v>2050</v>
      </c>
      <c r="BY36" s="5">
        <f>(B39-$B$10)*$B$2*Output!$E$6*$V$4/Output!$E$3</f>
        <v>0</v>
      </c>
      <c r="BZ36" s="5">
        <f>(C39-$B$10)*$B$2*Output!$E$6*$V$4/Output!$E$3</f>
        <v>0</v>
      </c>
      <c r="CA36" s="5">
        <f>(D39-$B$10)*$B$2*Output!$E$6*$V$4/Output!$E$3</f>
        <v>0</v>
      </c>
      <c r="CC36" s="5">
        <v>2050</v>
      </c>
      <c r="CD36" s="5">
        <f>(B39-$B$10)*$B$2*Output!$E$6*$W$4/Output!$E$3</f>
        <v>38377359.11396157</v>
      </c>
      <c r="CE36" s="5">
        <f>(C39-$B$10)*$B$2*Output!$E$6*$W$4/Output!$E$3</f>
        <v>85006913.785117939</v>
      </c>
      <c r="CF36" s="5">
        <f>(D39-$B$10)*$B$2*Output!$E$6*$W$4/Output!$E$3</f>
        <v>131636468.4562743</v>
      </c>
    </row>
    <row r="37" spans="1:84" x14ac:dyDescent="0.25">
      <c r="A37" s="5">
        <v>2048</v>
      </c>
      <c r="B37" s="5">
        <v>22.335808560418375</v>
      </c>
      <c r="C37" s="5">
        <v>36.565010092948015</v>
      </c>
      <c r="D37" s="5">
        <v>50.794211625477658</v>
      </c>
    </row>
    <row r="38" spans="1:84" x14ac:dyDescent="0.25">
      <c r="A38" s="5">
        <v>2049</v>
      </c>
      <c r="B38" s="5">
        <v>22.799280902835111</v>
      </c>
      <c r="C38" s="5">
        <v>37.506249648475226</v>
      </c>
      <c r="D38" s="5">
        <v>52.213218394115344</v>
      </c>
      <c r="G38" s="5">
        <f>SUM(G10:G36)</f>
        <v>13436252.137572302</v>
      </c>
      <c r="H38" s="5">
        <f t="shared" ref="H38:I38" si="1">SUM(H10:H36)</f>
        <v>31385460.910215922</v>
      </c>
      <c r="I38" s="5">
        <f t="shared" si="1"/>
        <v>49334669.68285954</v>
      </c>
      <c r="L38" s="5">
        <f>SUM(L10:L36)</f>
        <v>112639188.43598939</v>
      </c>
      <c r="M38" s="5">
        <f t="shared" ref="M38:N38" si="2">SUM(M10:M36)</f>
        <v>263111529.12429243</v>
      </c>
      <c r="N38" s="5">
        <f t="shared" si="2"/>
        <v>413583869.81259537</v>
      </c>
      <c r="Q38" s="5">
        <f>SUM(Q10:Q36)</f>
        <v>28553965.993521936</v>
      </c>
      <c r="R38" s="5">
        <f t="shared" ref="R38:S38" si="3">SUM(R10:R36)</f>
        <v>66698613.150857538</v>
      </c>
      <c r="S38" s="5">
        <f t="shared" si="3"/>
        <v>104843260.30819312</v>
      </c>
      <c r="V38" s="5">
        <f>SUM(V10:V36)</f>
        <v>159246042.4996613</v>
      </c>
      <c r="W38" s="5">
        <f t="shared" ref="W38:X38" si="4">SUM(W10:W36)</f>
        <v>371979506.69618469</v>
      </c>
      <c r="X38" s="5">
        <f t="shared" si="4"/>
        <v>584712970.8927083</v>
      </c>
      <c r="AA38" s="5">
        <f>SUM(AA10:AA36)</f>
        <v>44456186.864488766</v>
      </c>
      <c r="AB38" s="5">
        <f t="shared" ref="AB38:AC38" si="5">SUM(AB10:AB36)</f>
        <v>103844278.95268491</v>
      </c>
      <c r="AC38" s="5">
        <f t="shared" si="5"/>
        <v>163232371.04088101</v>
      </c>
      <c r="AF38" s="5">
        <f>SUM(AF10:AF36)</f>
        <v>23886906.374949191</v>
      </c>
      <c r="AG38" s="5">
        <f t="shared" ref="AG38:AH38" si="6">SUM(AG10:AG36)</f>
        <v>55796926.004427709</v>
      </c>
      <c r="AH38" s="5">
        <f t="shared" si="6"/>
        <v>87706945.63390623</v>
      </c>
      <c r="AK38" s="5">
        <f>SUM(AK10:AK36)</f>
        <v>31849208.499932248</v>
      </c>
      <c r="AL38" s="5">
        <f t="shared" ref="AL38:AM38" si="7">SUM(AL10:AL36)</f>
        <v>74395901.339236945</v>
      </c>
      <c r="AM38" s="5">
        <f t="shared" si="7"/>
        <v>116942594.17854163</v>
      </c>
      <c r="AP38" s="5">
        <f>SUM(AP10:AP36)</f>
        <v>52606418.668499961</v>
      </c>
      <c r="AQ38" s="5">
        <f t="shared" ref="AQ38:AR38" si="8">SUM(AQ10:AQ36)</f>
        <v>122882235.30203712</v>
      </c>
      <c r="AR38" s="5">
        <f t="shared" si="8"/>
        <v>193158051.93557429</v>
      </c>
      <c r="AU38" s="5">
        <f>SUM(AU10:AU36)</f>
        <v>66396450.746650442</v>
      </c>
      <c r="AV38" s="5">
        <f t="shared" ref="AV38:AW38" si="9">SUM(AV10:AV36)</f>
        <v>155094083.39092061</v>
      </c>
      <c r="AW38" s="5">
        <f t="shared" si="9"/>
        <v>243791716.03519079</v>
      </c>
      <c r="AZ38" s="5">
        <f>SUM(AZ10:AZ36)</f>
        <v>9704096.647587372</v>
      </c>
      <c r="BA38" s="5">
        <f t="shared" ref="BA38:BB38" si="10">SUM(BA10:BA36)</f>
        <v>22667596.803288396</v>
      </c>
      <c r="BB38" s="5">
        <f t="shared" si="10"/>
        <v>35631096.958989426</v>
      </c>
      <c r="BE38" s="5">
        <f>SUM(BE10:BE36)</f>
        <v>16854483.6510728</v>
      </c>
      <c r="BF38" s="5">
        <f t="shared" ref="BF38:BG38" si="11">SUM(BF10:BF36)</f>
        <v>39370036.553079858</v>
      </c>
      <c r="BG38" s="5">
        <f t="shared" si="11"/>
        <v>61885589.455086887</v>
      </c>
      <c r="BJ38" s="5">
        <f>SUM(BJ10:BJ36)</f>
        <v>10214838.576407759</v>
      </c>
      <c r="BK38" s="5">
        <f t="shared" ref="BK38:BL38" si="12">SUM(BK10:BK36)</f>
        <v>23860628.213987786</v>
      </c>
      <c r="BL38" s="5">
        <f t="shared" si="12"/>
        <v>37506417.85156782</v>
      </c>
      <c r="BO38" s="5">
        <f>SUM(BO10:BO36)</f>
        <v>1142606263.9257205</v>
      </c>
      <c r="BP38" s="5">
        <f t="shared" ref="BP38:BQ38" si="13">SUM(BP10:BP36)</f>
        <v>2668990122.0243149</v>
      </c>
      <c r="BQ38" s="5">
        <f t="shared" si="13"/>
        <v>4195373980.1229091</v>
      </c>
      <c r="BT38" s="5">
        <f>SUM(BT10:BT36)</f>
        <v>926754567.24981463</v>
      </c>
      <c r="BU38" s="5">
        <f t="shared" ref="BU38:BV38" si="14">SUM(BU10:BU36)</f>
        <v>2164786649.2805018</v>
      </c>
      <c r="BV38" s="5">
        <f t="shared" si="14"/>
        <v>3402818731.3111892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537283027.59546185</v>
      </c>
      <c r="CE38" s="5">
        <f t="shared" ref="CE38:CF38" si="16">SUM(CE10:CE36)</f>
        <v>1255028209.3297083</v>
      </c>
      <c r="CF38" s="5">
        <f t="shared" si="16"/>
        <v>1972773391.0639548</v>
      </c>
    </row>
    <row r="39" spans="1:84" x14ac:dyDescent="0.25">
      <c r="A39" s="5">
        <v>2050</v>
      </c>
      <c r="B39" s="5">
        <v>23.262753245251847</v>
      </c>
      <c r="C39" s="5">
        <v>38.467310165338411</v>
      </c>
      <c r="D39" s="5">
        <v>53.671867085424964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235.43323956165924</v>
      </c>
      <c r="H45" s="5">
        <f t="shared" ref="H45:I45" si="17">$G$2-H10*33.33/1000000*0.35/0.16</f>
        <v>232.82996114789466</v>
      </c>
      <c r="I45" s="5">
        <f t="shared" si="17"/>
        <v>230.22668273413009</v>
      </c>
      <c r="K45" s="5">
        <v>2024</v>
      </c>
      <c r="L45" s="5">
        <f>$I$2-L10*33.33/1000000*3.2/1.89</f>
        <v>1978.601058002535</v>
      </c>
      <c r="M45" s="5">
        <f t="shared" ref="M45:N45" si="18">$I$2-M10*33.33/1000000*3.2/1.89</f>
        <v>1961.7094070964117</v>
      </c>
      <c r="N45" s="5">
        <f t="shared" si="18"/>
        <v>1944.8177561902885</v>
      </c>
      <c r="P45" s="5">
        <v>2024</v>
      </c>
      <c r="Q45" s="5">
        <f>$J$2-Q10*33.33/1000000*2.1/1.9</f>
        <v>503.05424068256116</v>
      </c>
      <c r="R45" s="5">
        <f t="shared" ref="R45:S45" si="19">$J$2-R10*33.33/1000000*2.1/1.9</f>
        <v>500.25895279723034</v>
      </c>
      <c r="S45" s="5">
        <f t="shared" si="19"/>
        <v>497.46366491189957</v>
      </c>
      <c r="U45" s="5">
        <v>2024</v>
      </c>
      <c r="V45" s="5">
        <f>$K$2-V10*33.33/1000000</f>
        <v>2807.0216636000705</v>
      </c>
      <c r="W45" s="5">
        <f t="shared" ref="W45:X45" si="20">$K$2-W10*33.33/1000000</f>
        <v>2792.9169894038218</v>
      </c>
      <c r="X45" s="5">
        <f t="shared" si="20"/>
        <v>2778.8123152075727</v>
      </c>
      <c r="Z45" s="5">
        <v>2024</v>
      </c>
      <c r="AA45" s="5">
        <f>$L$2-AA10*33.33/1000000</f>
        <v>783.626881088353</v>
      </c>
      <c r="AB45" s="5">
        <f t="shared" ref="AB45:AC45" si="21">$L$2-AB10*33.33/1000000</f>
        <v>779.68932620856685</v>
      </c>
      <c r="AC45" s="5">
        <f t="shared" si="21"/>
        <v>775.75177132878071</v>
      </c>
      <c r="AE45" s="5">
        <v>2024</v>
      </c>
      <c r="AF45" s="5">
        <f>$M$2-AF10*33.33/1000000*1.61/1.28</f>
        <v>420.51024008538212</v>
      </c>
      <c r="AG45" s="5">
        <f t="shared" ref="AG45:AH45" si="22">$M$2-AG10*33.33/1000000*1.61/1.28</f>
        <v>417.84908475851171</v>
      </c>
      <c r="AH45" s="5">
        <f t="shared" si="22"/>
        <v>415.18792943164135</v>
      </c>
      <c r="AJ45" s="5">
        <v>2024</v>
      </c>
      <c r="AK45" s="5">
        <f>$N$2-AK10*33.33/1000000*3.03/2.17</f>
        <v>560.29136933937821</v>
      </c>
      <c r="AL45" s="5">
        <f t="shared" ref="AL45:AM45" si="23">$N$2-AL10*33.33/1000000*3.03/2.17</f>
        <v>556.35246032420457</v>
      </c>
      <c r="AM45" s="5">
        <f t="shared" si="23"/>
        <v>552.41355130903094</v>
      </c>
      <c r="AO45" s="5">
        <v>2024</v>
      </c>
      <c r="AP45" s="5">
        <f>$O$2-AP10*33.33/1000000</f>
        <v>927.29059089307464</v>
      </c>
      <c r="AQ45" s="5">
        <f t="shared" ref="AQ45:AR45" si="24">$O$2-AQ10*33.33/1000000</f>
        <v>922.63115707416364</v>
      </c>
      <c r="AR45" s="5">
        <f t="shared" si="24"/>
        <v>917.97172325525264</v>
      </c>
      <c r="AT45" s="5">
        <v>2024</v>
      </c>
      <c r="AU45" s="5">
        <f>$P$2-AU10*33.33/1000000</f>
        <v>1170.3667652048514</v>
      </c>
      <c r="AV45" s="5">
        <f t="shared" ref="AV45:AW45" si="25">$P$2-AV10*33.33/1000000</f>
        <v>1164.4859264042841</v>
      </c>
      <c r="AW45" s="5">
        <f t="shared" si="25"/>
        <v>1158.6050876037168</v>
      </c>
      <c r="AY45" s="5">
        <v>2024</v>
      </c>
      <c r="AZ45" s="5">
        <f>$Q$2-AZ10*33.33/1000000</f>
        <v>171.05360414532441</v>
      </c>
      <c r="BA45" s="5">
        <f t="shared" ref="BA45:BB45" si="26">$Q$2-BA10*33.33/1000000</f>
        <v>170.19409693601074</v>
      </c>
      <c r="BB45" s="5">
        <f t="shared" si="26"/>
        <v>169.33458972669706</v>
      </c>
      <c r="BD45" s="5">
        <v>2024</v>
      </c>
      <c r="BE45" s="5">
        <f>$R$2-BE10*33.33/1000000*3.42/2.86</f>
        <v>296.80210999665741</v>
      </c>
      <c r="BF45" s="5">
        <f t="shared" ref="BF45:BG45" si="27">$R$2-BF10*33.33/1000000*3.42/2.86</f>
        <v>295.01697963885209</v>
      </c>
      <c r="BG45" s="5">
        <f t="shared" si="27"/>
        <v>293.23184928104678</v>
      </c>
      <c r="BI45" s="5">
        <v>2024</v>
      </c>
      <c r="BJ45" s="5">
        <f>$S$2-BJ10*33.33/1000000*0.139/0.15</f>
        <v>180.12247596758192</v>
      </c>
      <c r="BK45" s="5">
        <f t="shared" ref="BK45:BL45" si="28">$S$2-BK10*33.33/1000000*0.139/0.15</f>
        <v>179.2840794616549</v>
      </c>
      <c r="BL45" s="5">
        <f t="shared" si="28"/>
        <v>178.44568295572788</v>
      </c>
      <c r="BN45" s="5">
        <v>2024</v>
      </c>
      <c r="BO45" s="5">
        <f>$T$2-BO10*$AA$2/1000000</f>
        <v>20123.245785037241</v>
      </c>
      <c r="BP45" s="5">
        <f t="shared" ref="BP45:BQ45" si="29">$T$2-BP10*$AA$2/1000000</f>
        <v>20004.549854009059</v>
      </c>
      <c r="BQ45" s="5">
        <f t="shared" si="29"/>
        <v>19885.853922980878</v>
      </c>
      <c r="BS45" s="5">
        <v>2024</v>
      </c>
      <c r="BT45" s="5">
        <f>$U$2-BT10*$AA$2/1000000</f>
        <v>16321.729127494275</v>
      </c>
      <c r="BU45" s="5">
        <f t="shared" ref="BU45:BV45" si="30">$U$2-BU10*$AA$2/1000000</f>
        <v>16225.456247091539</v>
      </c>
      <c r="BV45" s="5">
        <f t="shared" si="30"/>
        <v>16129.183366688805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9462.4708106232611</v>
      </c>
      <c r="CE45" s="5">
        <f t="shared" ref="CE45:CF45" si="32">$W$2-CE10*$AA$2/1000000</f>
        <v>9406.6569128707906</v>
      </c>
      <c r="CF45" s="5">
        <f t="shared" si="32"/>
        <v>9350.8430151183184</v>
      </c>
    </row>
    <row r="46" spans="1:84" x14ac:dyDescent="0.25">
      <c r="F46" s="5">
        <v>2025</v>
      </c>
      <c r="G46" s="5">
        <f t="shared" ref="G46:I61" si="33">$G$2-G11*33.33/1000000*0.35/0.16</f>
        <v>232.84162912331846</v>
      </c>
      <c r="H46" s="5">
        <f t="shared" si="33"/>
        <v>227.12919971977576</v>
      </c>
      <c r="I46" s="5">
        <f t="shared" si="33"/>
        <v>221.41677031623306</v>
      </c>
      <c r="K46" s="5">
        <v>2025</v>
      </c>
      <c r="L46" s="5">
        <f t="shared" ref="L46:N61" si="34">$I$2-L11*33.33/1000000*3.2/1.89</f>
        <v>1961.7851160050702</v>
      </c>
      <c r="M46" s="5">
        <f t="shared" si="34"/>
        <v>1924.7194057835572</v>
      </c>
      <c r="N46" s="5">
        <f t="shared" si="34"/>
        <v>1887.6536955620443</v>
      </c>
      <c r="P46" s="5">
        <v>2025</v>
      </c>
      <c r="Q46" s="5">
        <f t="shared" ref="Q46:S61" si="35">$J$2-Q11*33.33/1000000*2.1/1.9</f>
        <v>500.27148136512233</v>
      </c>
      <c r="R46" s="5">
        <f t="shared" si="35"/>
        <v>494.13772147870304</v>
      </c>
      <c r="S46" s="5">
        <f t="shared" si="35"/>
        <v>488.00396159228376</v>
      </c>
      <c r="U46" s="5">
        <v>2025</v>
      </c>
      <c r="V46" s="5">
        <f t="shared" ref="V46:X61" si="36">$K$2-V11*33.33/1000000</f>
        <v>2792.9802069955372</v>
      </c>
      <c r="W46" s="5">
        <f t="shared" si="36"/>
        <v>2762.030019270695</v>
      </c>
      <c r="X46" s="5">
        <f t="shared" si="36"/>
        <v>2731.0798315458533</v>
      </c>
      <c r="Z46" s="5">
        <v>2025</v>
      </c>
      <c r="AA46" s="5">
        <f t="shared" ref="AA46:AC61" si="37">$L$2-AA11*33.33/1000000</f>
        <v>779.70697445292069</v>
      </c>
      <c r="AB46" s="5">
        <f t="shared" si="37"/>
        <v>771.06671371306902</v>
      </c>
      <c r="AC46" s="5">
        <f t="shared" si="37"/>
        <v>762.42645297321735</v>
      </c>
      <c r="AE46" s="5">
        <v>2025</v>
      </c>
      <c r="AF46" s="5">
        <f t="shared" ref="AF46:AH61" si="38">$M$2-AF11*33.33/1000000*1.61/1.28</f>
        <v>417.86101214007363</v>
      </c>
      <c r="AG46" s="5">
        <f t="shared" si="38"/>
        <v>412.0215821904257</v>
      </c>
      <c r="AH46" s="5">
        <f t="shared" si="38"/>
        <v>406.18215224077784</v>
      </c>
      <c r="AJ46" s="5">
        <v>2025</v>
      </c>
      <c r="AK46" s="5">
        <f t="shared" ref="AK46:AM61" si="39">$N$2-AK11*33.33/1000000*3.03/2.17</f>
        <v>556.37011463783563</v>
      </c>
      <c r="AL46" s="5">
        <f t="shared" si="39"/>
        <v>547.72688248979227</v>
      </c>
      <c r="AM46" s="5">
        <f t="shared" si="39"/>
        <v>539.08365034174881</v>
      </c>
      <c r="AO46" s="5">
        <v>2025</v>
      </c>
      <c r="AP46" s="5">
        <f t="shared" ref="AP46:AR61" si="40">$O$2-AP11*33.33/1000000</f>
        <v>922.65204080254261</v>
      </c>
      <c r="AQ46" s="5">
        <f t="shared" si="40"/>
        <v>912.42774569439155</v>
      </c>
      <c r="AR46" s="5">
        <f t="shared" si="40"/>
        <v>902.20345058624048</v>
      </c>
      <c r="AT46" s="5">
        <v>2025</v>
      </c>
      <c r="AU46" s="5">
        <f t="shared" ref="AU46:AW61" si="41">$P$2-AU11*33.33/1000000</f>
        <v>1164.5122845080634</v>
      </c>
      <c r="AV46" s="5">
        <f t="shared" si="41"/>
        <v>1151.6078343715621</v>
      </c>
      <c r="AW46" s="5">
        <f t="shared" si="41"/>
        <v>1138.7033842350606</v>
      </c>
      <c r="AY46" s="5">
        <v>2025</v>
      </c>
      <c r="AZ46" s="5">
        <f t="shared" ref="AZ46:BB61" si="42">$Q$2-AZ11*33.33/1000000</f>
        <v>170.19794927425542</v>
      </c>
      <c r="BA46" s="5">
        <f t="shared" si="42"/>
        <v>168.31191425430521</v>
      </c>
      <c r="BB46" s="5">
        <f t="shared" si="42"/>
        <v>166.42587923435502</v>
      </c>
      <c r="BD46" s="5">
        <v>2025</v>
      </c>
      <c r="BE46" s="5">
        <f t="shared" ref="BE46:BG61" si="43">$R$2-BE11*33.33/1000000*3.42/2.86</f>
        <v>295.02498064905257</v>
      </c>
      <c r="BF46" s="5">
        <f t="shared" si="43"/>
        <v>291.10783099223295</v>
      </c>
      <c r="BG46" s="5">
        <f t="shared" si="43"/>
        <v>287.19068133541327</v>
      </c>
      <c r="BI46" s="5">
        <v>2025</v>
      </c>
      <c r="BJ46" s="5">
        <f t="shared" ref="BJ46:BL61" si="44">$S$2-BJ11*33.33/1000000*0.139/0.15</f>
        <v>179.2878371810655</v>
      </c>
      <c r="BK46" s="5">
        <f t="shared" si="44"/>
        <v>177.44812582827197</v>
      </c>
      <c r="BL46" s="5">
        <f t="shared" si="44"/>
        <v>175.60841447547844</v>
      </c>
      <c r="BN46" s="5">
        <v>2025</v>
      </c>
      <c r="BO46" s="5">
        <f t="shared" ref="BO46:BQ61" si="45">$T$2-BO11*$AA$2/1000000</f>
        <v>20005.081852891246</v>
      </c>
      <c r="BP46" s="5">
        <f t="shared" si="45"/>
        <v>19744.624837267722</v>
      </c>
      <c r="BQ46" s="5">
        <f t="shared" si="45"/>
        <v>19484.167821644201</v>
      </c>
      <c r="BS46" s="5">
        <v>2025</v>
      </c>
      <c r="BT46" s="5">
        <f t="shared" ref="BT46:BV61" si="46">$U$2-BT11*$AA$2/1000000</f>
        <v>16225.887745158199</v>
      </c>
      <c r="BU46" s="5">
        <f t="shared" si="46"/>
        <v>16014.634108256163</v>
      </c>
      <c r="BV46" s="5">
        <f t="shared" si="46"/>
        <v>15803.380471354129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9406.9070725094371</v>
      </c>
      <c r="CE46" s="5">
        <f t="shared" si="48"/>
        <v>9284.4334450396491</v>
      </c>
      <c r="CF46" s="5">
        <f t="shared" si="48"/>
        <v>9161.9598175698611</v>
      </c>
    </row>
    <row r="47" spans="1:84" x14ac:dyDescent="0.25">
      <c r="F47" s="5">
        <v>2026</v>
      </c>
      <c r="G47" s="5">
        <f t="shared" si="33"/>
        <v>230.25001868497768</v>
      </c>
      <c r="H47" s="5">
        <f t="shared" si="33"/>
        <v>220.85693309853269</v>
      </c>
      <c r="I47" s="5">
        <f t="shared" si="33"/>
        <v>211.46384751208774</v>
      </c>
      <c r="K47" s="5">
        <v>2026</v>
      </c>
      <c r="L47" s="5">
        <f t="shared" si="34"/>
        <v>1944.9691740076053</v>
      </c>
      <c r="M47" s="5">
        <f t="shared" si="34"/>
        <v>1884.0211317933558</v>
      </c>
      <c r="N47" s="5">
        <f t="shared" si="34"/>
        <v>1823.0730895791064</v>
      </c>
      <c r="P47" s="5">
        <v>2026</v>
      </c>
      <c r="Q47" s="5">
        <f t="shared" si="35"/>
        <v>497.48872204768344</v>
      </c>
      <c r="R47" s="5">
        <f t="shared" si="35"/>
        <v>487.40283257584014</v>
      </c>
      <c r="S47" s="5">
        <f t="shared" si="35"/>
        <v>477.31694310399689</v>
      </c>
      <c r="U47" s="5">
        <v>2026</v>
      </c>
      <c r="V47" s="5">
        <f t="shared" si="36"/>
        <v>2778.9387503910034</v>
      </c>
      <c r="W47" s="5">
        <f t="shared" si="36"/>
        <v>2728.0466094683193</v>
      </c>
      <c r="X47" s="5">
        <f t="shared" si="36"/>
        <v>2677.1544685456352</v>
      </c>
      <c r="Z47" s="5">
        <v>2026</v>
      </c>
      <c r="AA47" s="5">
        <f t="shared" si="37"/>
        <v>775.78706781748838</v>
      </c>
      <c r="AB47" s="5">
        <f t="shared" si="37"/>
        <v>761.57967847657244</v>
      </c>
      <c r="AC47" s="5">
        <f t="shared" si="37"/>
        <v>747.3722891356565</v>
      </c>
      <c r="AE47" s="5">
        <v>2026</v>
      </c>
      <c r="AF47" s="5">
        <f t="shared" si="38"/>
        <v>415.21178419476513</v>
      </c>
      <c r="AG47" s="5">
        <f t="shared" si="38"/>
        <v>405.60986854411811</v>
      </c>
      <c r="AH47" s="5">
        <f t="shared" si="38"/>
        <v>396.0079528934711</v>
      </c>
      <c r="AJ47" s="5">
        <v>2026</v>
      </c>
      <c r="AK47" s="5">
        <f t="shared" si="39"/>
        <v>552.44885993629305</v>
      </c>
      <c r="AL47" s="5">
        <f t="shared" si="39"/>
        <v>538.23658463714719</v>
      </c>
      <c r="AM47" s="5">
        <f t="shared" si="39"/>
        <v>524.02430933800133</v>
      </c>
      <c r="AO47" s="5">
        <v>2026</v>
      </c>
      <c r="AP47" s="5">
        <f t="shared" si="40"/>
        <v>918.01349071201059</v>
      </c>
      <c r="AQ47" s="5">
        <f t="shared" si="40"/>
        <v>901.20143541512175</v>
      </c>
      <c r="AR47" s="5">
        <f t="shared" si="40"/>
        <v>884.38938011823291</v>
      </c>
      <c r="AT47" s="5">
        <v>2026</v>
      </c>
      <c r="AU47" s="5">
        <f t="shared" si="41"/>
        <v>1158.6578038112755</v>
      </c>
      <c r="AV47" s="5">
        <f t="shared" si="41"/>
        <v>1137.438704892872</v>
      </c>
      <c r="AW47" s="5">
        <f t="shared" si="41"/>
        <v>1116.2196059744685</v>
      </c>
      <c r="AY47" s="5">
        <v>2026</v>
      </c>
      <c r="AZ47" s="5">
        <f t="shared" si="42"/>
        <v>169.3422944031864</v>
      </c>
      <c r="BA47" s="5">
        <f t="shared" si="42"/>
        <v>166.24104148434282</v>
      </c>
      <c r="BB47" s="5">
        <f t="shared" si="42"/>
        <v>163.13978856549926</v>
      </c>
      <c r="BD47" s="5">
        <v>2026</v>
      </c>
      <c r="BE47" s="5">
        <f t="shared" si="43"/>
        <v>293.24785130144767</v>
      </c>
      <c r="BF47" s="5">
        <f t="shared" si="43"/>
        <v>286.80678754692639</v>
      </c>
      <c r="BG47" s="5">
        <f t="shared" si="43"/>
        <v>280.36572379240516</v>
      </c>
      <c r="BI47" s="5">
        <v>2026</v>
      </c>
      <c r="BJ47" s="5">
        <f t="shared" si="44"/>
        <v>178.45319839454905</v>
      </c>
      <c r="BK47" s="5">
        <f t="shared" si="44"/>
        <v>175.42811660002795</v>
      </c>
      <c r="BL47" s="5">
        <f t="shared" si="44"/>
        <v>172.40303480550685</v>
      </c>
      <c r="BN47" s="5">
        <v>2026</v>
      </c>
      <c r="BO47" s="5">
        <f t="shared" si="45"/>
        <v>19886.917920745251</v>
      </c>
      <c r="BP47" s="5">
        <f t="shared" si="45"/>
        <v>19458.642161604221</v>
      </c>
      <c r="BQ47" s="5">
        <f t="shared" si="45"/>
        <v>19030.366402463191</v>
      </c>
      <c r="BS47" s="5">
        <v>2026</v>
      </c>
      <c r="BT47" s="5">
        <f t="shared" si="46"/>
        <v>16130.046362822126</v>
      </c>
      <c r="BU47" s="5">
        <f t="shared" si="46"/>
        <v>15782.676907255993</v>
      </c>
      <c r="BV47" s="5">
        <f t="shared" si="46"/>
        <v>15435.30745168986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9351.3433343956112</v>
      </c>
      <c r="CE47" s="5">
        <f t="shared" si="48"/>
        <v>9149.956991801575</v>
      </c>
      <c r="CF47" s="5">
        <f t="shared" si="48"/>
        <v>8948.5706492075387</v>
      </c>
    </row>
    <row r="48" spans="1:84" x14ac:dyDescent="0.25">
      <c r="F48" s="5">
        <v>2027</v>
      </c>
      <c r="G48" s="5">
        <f t="shared" si="33"/>
        <v>227.65840824663692</v>
      </c>
      <c r="H48" s="5">
        <f t="shared" si="33"/>
        <v>213.93901339931153</v>
      </c>
      <c r="I48" s="5">
        <f t="shared" si="33"/>
        <v>200.21961855198617</v>
      </c>
      <c r="K48" s="5">
        <v>2027</v>
      </c>
      <c r="L48" s="5">
        <f t="shared" si="34"/>
        <v>1928.1532320101403</v>
      </c>
      <c r="M48" s="5">
        <f t="shared" si="34"/>
        <v>1839.1334686306384</v>
      </c>
      <c r="N48" s="5">
        <f t="shared" si="34"/>
        <v>1750.1137052511363</v>
      </c>
      <c r="P48" s="5">
        <v>2027</v>
      </c>
      <c r="Q48" s="5">
        <f t="shared" si="35"/>
        <v>494.70596273024461</v>
      </c>
      <c r="R48" s="5">
        <f t="shared" si="35"/>
        <v>479.97466929346564</v>
      </c>
      <c r="S48" s="5">
        <f t="shared" si="35"/>
        <v>465.24337585668667</v>
      </c>
      <c r="U48" s="5">
        <v>2027</v>
      </c>
      <c r="V48" s="5">
        <f t="shared" si="36"/>
        <v>2764.8972937864696</v>
      </c>
      <c r="W48" s="5">
        <f t="shared" si="36"/>
        <v>2690.5650235736225</v>
      </c>
      <c r="X48" s="5">
        <f t="shared" si="36"/>
        <v>2616.2327533607754</v>
      </c>
      <c r="Z48" s="5">
        <v>2027</v>
      </c>
      <c r="AA48" s="5">
        <f t="shared" si="37"/>
        <v>771.86716118205607</v>
      </c>
      <c r="AB48" s="5">
        <f t="shared" si="37"/>
        <v>751.11606908096962</v>
      </c>
      <c r="AC48" s="5">
        <f t="shared" si="37"/>
        <v>730.36497697988307</v>
      </c>
      <c r="AE48" s="5">
        <v>2027</v>
      </c>
      <c r="AF48" s="5">
        <f t="shared" si="38"/>
        <v>412.56255624945663</v>
      </c>
      <c r="AG48" s="5">
        <f t="shared" si="38"/>
        <v>398.53814745539211</v>
      </c>
      <c r="AH48" s="5">
        <f t="shared" si="38"/>
        <v>384.51373866132758</v>
      </c>
      <c r="AJ48" s="5">
        <v>2027</v>
      </c>
      <c r="AK48" s="5">
        <f t="shared" si="39"/>
        <v>548.52760523475047</v>
      </c>
      <c r="AL48" s="5">
        <f t="shared" si="39"/>
        <v>527.76937677899684</v>
      </c>
      <c r="AM48" s="5">
        <f t="shared" si="39"/>
        <v>507.01114832324322</v>
      </c>
      <c r="AO48" s="5">
        <v>2027</v>
      </c>
      <c r="AP48" s="5">
        <f t="shared" si="40"/>
        <v>913.37494062147857</v>
      </c>
      <c r="AQ48" s="5">
        <f t="shared" si="40"/>
        <v>888.81951389930168</v>
      </c>
      <c r="AR48" s="5">
        <f t="shared" si="40"/>
        <v>864.26408717712468</v>
      </c>
      <c r="AT48" s="5">
        <v>2027</v>
      </c>
      <c r="AU48" s="5">
        <f t="shared" si="41"/>
        <v>1152.8033231144875</v>
      </c>
      <c r="AV48" s="5">
        <f t="shared" si="41"/>
        <v>1121.8110369602834</v>
      </c>
      <c r="AW48" s="5">
        <f t="shared" si="41"/>
        <v>1090.8187508060796</v>
      </c>
      <c r="AY48" s="5">
        <v>2027</v>
      </c>
      <c r="AZ48" s="5">
        <f t="shared" si="42"/>
        <v>168.48663953211738</v>
      </c>
      <c r="BA48" s="5">
        <f t="shared" si="42"/>
        <v>163.95699770957989</v>
      </c>
      <c r="BB48" s="5">
        <f t="shared" si="42"/>
        <v>159.42735588704238</v>
      </c>
      <c r="BD48" s="5">
        <v>2027</v>
      </c>
      <c r="BE48" s="5">
        <f t="shared" si="43"/>
        <v>291.47072195384283</v>
      </c>
      <c r="BF48" s="5">
        <f t="shared" si="43"/>
        <v>282.06300432241881</v>
      </c>
      <c r="BG48" s="5">
        <f t="shared" si="43"/>
        <v>272.65528669099473</v>
      </c>
      <c r="BI48" s="5">
        <v>2027</v>
      </c>
      <c r="BJ48" s="5">
        <f t="shared" si="44"/>
        <v>177.6185596080326</v>
      </c>
      <c r="BK48" s="5">
        <f t="shared" si="44"/>
        <v>173.20017214604866</v>
      </c>
      <c r="BL48" s="5">
        <f t="shared" si="44"/>
        <v>168.78178468406472</v>
      </c>
      <c r="BN48" s="5">
        <v>2027</v>
      </c>
      <c r="BO48" s="5">
        <f t="shared" si="45"/>
        <v>19768.753988599256</v>
      </c>
      <c r="BP48" s="5">
        <f t="shared" si="45"/>
        <v>19143.221069824096</v>
      </c>
      <c r="BQ48" s="5">
        <f t="shared" si="45"/>
        <v>18517.688151048937</v>
      </c>
      <c r="BS48" s="5">
        <v>2027</v>
      </c>
      <c r="BT48" s="5">
        <f t="shared" si="46"/>
        <v>16034.204980486051</v>
      </c>
      <c r="BU48" s="5">
        <f t="shared" si="46"/>
        <v>15526.84255150004</v>
      </c>
      <c r="BV48" s="5">
        <f t="shared" si="46"/>
        <v>15019.480122514027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9295.7795962817854</v>
      </c>
      <c r="CE48" s="5">
        <f t="shared" si="48"/>
        <v>9001.6378336544531</v>
      </c>
      <c r="CF48" s="5">
        <f t="shared" si="48"/>
        <v>8707.4960710271189</v>
      </c>
    </row>
    <row r="49" spans="6:84" x14ac:dyDescent="0.25">
      <c r="F49" s="5">
        <v>2028</v>
      </c>
      <c r="G49" s="5">
        <f t="shared" si="33"/>
        <v>225.06679780829614</v>
      </c>
      <c r="H49" s="5">
        <f t="shared" si="33"/>
        <v>206.29167268674175</v>
      </c>
      <c r="I49" s="5">
        <f t="shared" si="33"/>
        <v>187.51654756518735</v>
      </c>
      <c r="K49" s="5">
        <v>2028</v>
      </c>
      <c r="L49" s="5">
        <f t="shared" si="34"/>
        <v>1911.3372900126753</v>
      </c>
      <c r="M49" s="5">
        <f t="shared" si="34"/>
        <v>1789.5128790717547</v>
      </c>
      <c r="N49" s="5">
        <f t="shared" si="34"/>
        <v>1667.6884681308341</v>
      </c>
      <c r="P49" s="5">
        <v>2028</v>
      </c>
      <c r="Q49" s="5">
        <f t="shared" si="35"/>
        <v>491.92320341280578</v>
      </c>
      <c r="R49" s="5">
        <f t="shared" si="35"/>
        <v>471.76328524179559</v>
      </c>
      <c r="S49" s="5">
        <f t="shared" si="35"/>
        <v>451.6033670707854</v>
      </c>
      <c r="U49" s="5">
        <v>2028</v>
      </c>
      <c r="V49" s="5">
        <f t="shared" si="36"/>
        <v>2750.8558371819363</v>
      </c>
      <c r="W49" s="5">
        <f t="shared" si="36"/>
        <v>2649.131403316876</v>
      </c>
      <c r="X49" s="5">
        <f t="shared" si="36"/>
        <v>2547.4069694518157</v>
      </c>
      <c r="Z49" s="5">
        <v>2028</v>
      </c>
      <c r="AA49" s="5">
        <f t="shared" si="37"/>
        <v>767.94725454662387</v>
      </c>
      <c r="AB49" s="5">
        <f t="shared" si="37"/>
        <v>739.54918342596113</v>
      </c>
      <c r="AC49" s="5">
        <f t="shared" si="37"/>
        <v>711.15111230529851</v>
      </c>
      <c r="AE49" s="5">
        <v>2028</v>
      </c>
      <c r="AF49" s="5">
        <f t="shared" si="38"/>
        <v>409.91332830414819</v>
      </c>
      <c r="AG49" s="5">
        <f t="shared" si="38"/>
        <v>390.72078863351373</v>
      </c>
      <c r="AH49" s="5">
        <f t="shared" si="38"/>
        <v>371.52824896287933</v>
      </c>
      <c r="AJ49" s="5">
        <v>2028</v>
      </c>
      <c r="AK49" s="5">
        <f t="shared" si="39"/>
        <v>544.606350533208</v>
      </c>
      <c r="AL49" s="5">
        <f t="shared" si="39"/>
        <v>516.19851324185936</v>
      </c>
      <c r="AM49" s="5">
        <f t="shared" si="39"/>
        <v>487.79067595051077</v>
      </c>
      <c r="AO49" s="5">
        <v>2028</v>
      </c>
      <c r="AP49" s="5">
        <f t="shared" si="40"/>
        <v>908.73639053094655</v>
      </c>
      <c r="AQ49" s="5">
        <f t="shared" si="40"/>
        <v>875.13205052524199</v>
      </c>
      <c r="AR49" s="5">
        <f t="shared" si="40"/>
        <v>841.52771051953744</v>
      </c>
      <c r="AT49" s="5">
        <v>2028</v>
      </c>
      <c r="AU49" s="5">
        <f t="shared" si="41"/>
        <v>1146.9488424176993</v>
      </c>
      <c r="AV49" s="5">
        <f t="shared" si="41"/>
        <v>1104.5355977503054</v>
      </c>
      <c r="AW49" s="5">
        <f t="shared" si="41"/>
        <v>1062.1223530829113</v>
      </c>
      <c r="AY49" s="5">
        <v>2028</v>
      </c>
      <c r="AZ49" s="5">
        <f t="shared" si="42"/>
        <v>167.63098466104836</v>
      </c>
      <c r="BA49" s="5">
        <f t="shared" si="42"/>
        <v>161.43212582504461</v>
      </c>
      <c r="BB49" s="5">
        <f t="shared" si="42"/>
        <v>155.23326698904089</v>
      </c>
      <c r="BD49" s="5">
        <v>2028</v>
      </c>
      <c r="BE49" s="5">
        <f t="shared" si="43"/>
        <v>289.69359260623793</v>
      </c>
      <c r="BF49" s="5">
        <f t="shared" si="43"/>
        <v>276.81903963915323</v>
      </c>
      <c r="BG49" s="5">
        <f t="shared" si="43"/>
        <v>263.94448667206854</v>
      </c>
      <c r="BI49" s="5">
        <v>2028</v>
      </c>
      <c r="BJ49" s="5">
        <f t="shared" si="44"/>
        <v>176.78392082151618</v>
      </c>
      <c r="BK49" s="5">
        <f t="shared" si="44"/>
        <v>170.73731465867741</v>
      </c>
      <c r="BL49" s="5">
        <f t="shared" si="44"/>
        <v>164.69070849583866</v>
      </c>
      <c r="BN49" s="5">
        <v>2028</v>
      </c>
      <c r="BO49" s="5">
        <f t="shared" si="45"/>
        <v>19650.59005645326</v>
      </c>
      <c r="BP49" s="5">
        <f t="shared" si="45"/>
        <v>18794.54218055556</v>
      </c>
      <c r="BQ49" s="5">
        <f t="shared" si="45"/>
        <v>17938.494304657859</v>
      </c>
      <c r="BS49" s="5">
        <v>2028</v>
      </c>
      <c r="BT49" s="5">
        <f t="shared" si="46"/>
        <v>15938.363598149977</v>
      </c>
      <c r="BU49" s="5">
        <f t="shared" si="46"/>
        <v>15244.033185460878</v>
      </c>
      <c r="BV49" s="5">
        <f t="shared" si="46"/>
        <v>14549.702772771778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9240.2158581679614</v>
      </c>
      <c r="CE49" s="5">
        <f t="shared" si="48"/>
        <v>8837.6799986595961</v>
      </c>
      <c r="CF49" s="5">
        <f t="shared" si="48"/>
        <v>8435.1441391512326</v>
      </c>
    </row>
    <row r="50" spans="6:84" x14ac:dyDescent="0.25">
      <c r="F50" s="5">
        <v>2029</v>
      </c>
      <c r="G50" s="5">
        <f t="shared" si="33"/>
        <v>222.47518736995539</v>
      </c>
      <c r="H50" s="5">
        <f t="shared" si="33"/>
        <v>197.82027485609754</v>
      </c>
      <c r="I50" s="5">
        <f t="shared" si="33"/>
        <v>173.16536234223969</v>
      </c>
      <c r="K50" s="5">
        <v>2029</v>
      </c>
      <c r="L50" s="5">
        <f t="shared" si="34"/>
        <v>1894.5213480152104</v>
      </c>
      <c r="M50" s="5">
        <f t="shared" si="34"/>
        <v>1734.5453066117645</v>
      </c>
      <c r="N50" s="5">
        <f t="shared" si="34"/>
        <v>1574.5692652083185</v>
      </c>
      <c r="P50" s="5">
        <v>2029</v>
      </c>
      <c r="Q50" s="5">
        <f t="shared" si="35"/>
        <v>489.14044409536689</v>
      </c>
      <c r="R50" s="5">
        <f t="shared" si="35"/>
        <v>462.66706426035472</v>
      </c>
      <c r="S50" s="5">
        <f t="shared" si="35"/>
        <v>436.19368442534255</v>
      </c>
      <c r="U50" s="5">
        <v>2029</v>
      </c>
      <c r="V50" s="5">
        <f t="shared" si="36"/>
        <v>2736.8143805774025</v>
      </c>
      <c r="W50" s="5">
        <f t="shared" si="36"/>
        <v>2603.2330062202477</v>
      </c>
      <c r="X50" s="5">
        <f t="shared" si="36"/>
        <v>2469.6516318630934</v>
      </c>
      <c r="Z50" s="5">
        <v>2029</v>
      </c>
      <c r="AA50" s="5">
        <f t="shared" si="37"/>
        <v>764.02734791119155</v>
      </c>
      <c r="AB50" s="5">
        <f t="shared" si="37"/>
        <v>726.73588090315252</v>
      </c>
      <c r="AC50" s="5">
        <f t="shared" si="37"/>
        <v>689.44441389511348</v>
      </c>
      <c r="AE50" s="5">
        <v>2029</v>
      </c>
      <c r="AF50" s="5">
        <f t="shared" si="38"/>
        <v>407.26410035883964</v>
      </c>
      <c r="AG50" s="5">
        <f t="shared" si="38"/>
        <v>382.06105199379834</v>
      </c>
      <c r="AH50" s="5">
        <f t="shared" si="38"/>
        <v>356.8580036287571</v>
      </c>
      <c r="AJ50" s="5">
        <v>2029</v>
      </c>
      <c r="AK50" s="5">
        <f t="shared" si="39"/>
        <v>540.68509583166542</v>
      </c>
      <c r="AL50" s="5">
        <f t="shared" si="39"/>
        <v>503.38080419091159</v>
      </c>
      <c r="AM50" s="5">
        <f t="shared" si="39"/>
        <v>466.07651255015782</v>
      </c>
      <c r="AO50" s="5">
        <v>2029</v>
      </c>
      <c r="AP50" s="5">
        <f t="shared" si="40"/>
        <v>904.09784044041453</v>
      </c>
      <c r="AQ50" s="5">
        <f t="shared" si="40"/>
        <v>859.96966246223303</v>
      </c>
      <c r="AR50" s="5">
        <f t="shared" si="40"/>
        <v>815.84148448405153</v>
      </c>
      <c r="AT50" s="5">
        <v>2029</v>
      </c>
      <c r="AU50" s="5">
        <f t="shared" si="41"/>
        <v>1141.0943617209114</v>
      </c>
      <c r="AV50" s="5">
        <f t="shared" si="41"/>
        <v>1085.3986031076727</v>
      </c>
      <c r="AW50" s="5">
        <f t="shared" si="41"/>
        <v>1029.702844494434</v>
      </c>
      <c r="AY50" s="5">
        <v>2029</v>
      </c>
      <c r="AZ50" s="5">
        <f t="shared" si="42"/>
        <v>166.77532978997937</v>
      </c>
      <c r="BA50" s="5">
        <f t="shared" si="42"/>
        <v>158.63518045419829</v>
      </c>
      <c r="BB50" s="5">
        <f t="shared" si="42"/>
        <v>150.49503111841724</v>
      </c>
      <c r="BD50" s="5">
        <v>2029</v>
      </c>
      <c r="BE50" s="5">
        <f t="shared" si="43"/>
        <v>287.91646325863309</v>
      </c>
      <c r="BF50" s="5">
        <f t="shared" si="43"/>
        <v>271.00999925354932</v>
      </c>
      <c r="BG50" s="5">
        <f t="shared" si="43"/>
        <v>254.10353524846562</v>
      </c>
      <c r="BI50" s="5">
        <v>2029</v>
      </c>
      <c r="BJ50" s="5">
        <f t="shared" si="44"/>
        <v>175.94928203499973</v>
      </c>
      <c r="BK50" s="5">
        <f t="shared" si="44"/>
        <v>168.00906619167645</v>
      </c>
      <c r="BL50" s="5">
        <f t="shared" si="44"/>
        <v>160.06885034835318</v>
      </c>
      <c r="BN50" s="5">
        <v>2029</v>
      </c>
      <c r="BO50" s="5">
        <f t="shared" si="45"/>
        <v>19532.426124307265</v>
      </c>
      <c r="BP50" s="5">
        <f t="shared" si="45"/>
        <v>18408.290580533892</v>
      </c>
      <c r="BQ50" s="5">
        <f t="shared" si="45"/>
        <v>17284.155036760523</v>
      </c>
      <c r="BS50" s="5">
        <v>2029</v>
      </c>
      <c r="BT50" s="5">
        <f t="shared" si="46"/>
        <v>15842.522215813902</v>
      </c>
      <c r="BU50" s="5">
        <f t="shared" si="46"/>
        <v>14930.749033492586</v>
      </c>
      <c r="BV50" s="5">
        <f t="shared" si="46"/>
        <v>14018.975851171268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9184.6521200541356</v>
      </c>
      <c r="CE50" s="5">
        <f t="shared" si="48"/>
        <v>8656.0545029615241</v>
      </c>
      <c r="CF50" s="5">
        <f t="shared" si="48"/>
        <v>8127.4568858689108</v>
      </c>
    </row>
    <row r="51" spans="6:84" x14ac:dyDescent="0.25">
      <c r="F51" s="5">
        <v>2030</v>
      </c>
      <c r="G51" s="5">
        <f t="shared" si="33"/>
        <v>219.88357693161461</v>
      </c>
      <c r="H51" s="5">
        <f t="shared" si="33"/>
        <v>188.41790558177138</v>
      </c>
      <c r="I51" s="5">
        <f t="shared" si="33"/>
        <v>156.95223423192812</v>
      </c>
      <c r="K51" s="5">
        <v>2030</v>
      </c>
      <c r="L51" s="5">
        <f t="shared" si="34"/>
        <v>1877.7054060177456</v>
      </c>
      <c r="M51" s="5">
        <f t="shared" si="34"/>
        <v>1673.5370261940323</v>
      </c>
      <c r="N51" s="5">
        <f t="shared" si="34"/>
        <v>1469.3686463703191</v>
      </c>
      <c r="P51" s="5">
        <v>2030</v>
      </c>
      <c r="Q51" s="5">
        <f t="shared" si="35"/>
        <v>486.35768477792806</v>
      </c>
      <c r="R51" s="5">
        <f t="shared" si="35"/>
        <v>452.57120636556891</v>
      </c>
      <c r="S51" s="5">
        <f t="shared" si="35"/>
        <v>418.78472795320977</v>
      </c>
      <c r="U51" s="5">
        <v>2030</v>
      </c>
      <c r="V51" s="5">
        <f t="shared" si="36"/>
        <v>2722.7729239728687</v>
      </c>
      <c r="W51" s="5">
        <f t="shared" si="36"/>
        <v>2552.2905658781042</v>
      </c>
      <c r="X51" s="5">
        <f t="shared" si="36"/>
        <v>2381.8082077833396</v>
      </c>
      <c r="Z51" s="5">
        <v>2030</v>
      </c>
      <c r="AA51" s="5">
        <f t="shared" si="37"/>
        <v>760.10744127575924</v>
      </c>
      <c r="AB51" s="5">
        <f t="shared" si="37"/>
        <v>712.51444964097072</v>
      </c>
      <c r="AC51" s="5">
        <f t="shared" si="37"/>
        <v>664.92145800618221</v>
      </c>
      <c r="AE51" s="5">
        <v>2030</v>
      </c>
      <c r="AF51" s="5">
        <f t="shared" si="38"/>
        <v>404.6148724135312</v>
      </c>
      <c r="AG51" s="5">
        <f t="shared" si="38"/>
        <v>372.44964625737049</v>
      </c>
      <c r="AH51" s="5">
        <f t="shared" si="38"/>
        <v>340.28442010120978</v>
      </c>
      <c r="AJ51" s="5">
        <v>2030</v>
      </c>
      <c r="AK51" s="5">
        <f t="shared" si="39"/>
        <v>536.76384113012284</v>
      </c>
      <c r="AL51" s="5">
        <f t="shared" si="39"/>
        <v>489.15448214144658</v>
      </c>
      <c r="AM51" s="5">
        <f t="shared" si="39"/>
        <v>441.54512315277043</v>
      </c>
      <c r="AO51" s="5">
        <v>2030</v>
      </c>
      <c r="AP51" s="5">
        <f t="shared" si="40"/>
        <v>899.45929034988251</v>
      </c>
      <c r="AQ51" s="5">
        <f t="shared" si="40"/>
        <v>843.14099091367893</v>
      </c>
      <c r="AR51" s="5">
        <f t="shared" si="40"/>
        <v>786.82269147747536</v>
      </c>
      <c r="AT51" s="5">
        <v>2030</v>
      </c>
      <c r="AU51" s="5">
        <f t="shared" si="41"/>
        <v>1135.2398810241234</v>
      </c>
      <c r="AV51" s="5">
        <f t="shared" si="41"/>
        <v>1064.1585322211481</v>
      </c>
      <c r="AW51" s="5">
        <f t="shared" si="41"/>
        <v>993.07718341817258</v>
      </c>
      <c r="AY51" s="5">
        <v>2030</v>
      </c>
      <c r="AZ51" s="5">
        <f t="shared" si="42"/>
        <v>165.91967491891035</v>
      </c>
      <c r="BA51" s="5">
        <f t="shared" si="42"/>
        <v>155.53086240155238</v>
      </c>
      <c r="BB51" s="5">
        <f t="shared" si="42"/>
        <v>145.14204988419445</v>
      </c>
      <c r="BD51" s="5">
        <v>2030</v>
      </c>
      <c r="BE51" s="5">
        <f t="shared" si="43"/>
        <v>286.13933391102819</v>
      </c>
      <c r="BF51" s="5">
        <f t="shared" si="43"/>
        <v>264.56256945190017</v>
      </c>
      <c r="BG51" s="5">
        <f t="shared" si="43"/>
        <v>242.9858049927721</v>
      </c>
      <c r="BI51" s="5">
        <v>2030</v>
      </c>
      <c r="BJ51" s="5">
        <f t="shared" si="44"/>
        <v>175.11464324848328</v>
      </c>
      <c r="BK51" s="5">
        <f t="shared" si="44"/>
        <v>164.98099454734114</v>
      </c>
      <c r="BL51" s="5">
        <f t="shared" si="44"/>
        <v>154.847345846199</v>
      </c>
      <c r="BN51" s="5">
        <v>2030</v>
      </c>
      <c r="BO51" s="5">
        <f t="shared" si="45"/>
        <v>19414.26219216127</v>
      </c>
      <c r="BP51" s="5">
        <f t="shared" si="45"/>
        <v>17979.591533599054</v>
      </c>
      <c r="BQ51" s="5">
        <f t="shared" si="45"/>
        <v>16544.920875036838</v>
      </c>
      <c r="BS51" s="5">
        <v>2030</v>
      </c>
      <c r="BT51" s="5">
        <f t="shared" si="46"/>
        <v>15746.680833477829</v>
      </c>
      <c r="BU51" s="5">
        <f t="shared" si="46"/>
        <v>14583.036254151186</v>
      </c>
      <c r="BV51" s="5">
        <f t="shared" si="46"/>
        <v>13419.391674824543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9129.0883819403098</v>
      </c>
      <c r="CE51" s="5">
        <f t="shared" si="48"/>
        <v>8454.4691194952429</v>
      </c>
      <c r="CF51" s="5">
        <f t="shared" si="48"/>
        <v>7779.849857050177</v>
      </c>
    </row>
    <row r="52" spans="6:84" x14ac:dyDescent="0.25">
      <c r="F52" s="5">
        <v>2031</v>
      </c>
      <c r="G52" s="5">
        <f t="shared" si="33"/>
        <v>217.29196649327383</v>
      </c>
      <c r="H52" s="5">
        <f t="shared" si="33"/>
        <v>183.66139510733683</v>
      </c>
      <c r="I52" s="5">
        <f t="shared" si="33"/>
        <v>150.03082372139988</v>
      </c>
      <c r="K52" s="5">
        <v>2031</v>
      </c>
      <c r="L52" s="5">
        <f t="shared" si="34"/>
        <v>1860.8894640202807</v>
      </c>
      <c r="M52" s="5">
        <f t="shared" si="34"/>
        <v>1642.6738983623532</v>
      </c>
      <c r="N52" s="5">
        <f t="shared" si="34"/>
        <v>1424.4583327044261</v>
      </c>
      <c r="P52" s="5">
        <v>2031</v>
      </c>
      <c r="Q52" s="5">
        <f t="shared" si="35"/>
        <v>483.57492546048923</v>
      </c>
      <c r="R52" s="5">
        <f t="shared" si="35"/>
        <v>447.46387092448219</v>
      </c>
      <c r="S52" s="5">
        <f t="shared" si="35"/>
        <v>411.35281638847522</v>
      </c>
      <c r="U52" s="5">
        <v>2031</v>
      </c>
      <c r="V52" s="5">
        <f t="shared" si="36"/>
        <v>2708.7314673683354</v>
      </c>
      <c r="W52" s="5">
        <f t="shared" si="36"/>
        <v>2526.5195879457333</v>
      </c>
      <c r="X52" s="5">
        <f t="shared" si="36"/>
        <v>2344.3077085231316</v>
      </c>
      <c r="Z52" s="5">
        <v>2031</v>
      </c>
      <c r="AA52" s="5">
        <f t="shared" si="37"/>
        <v>756.18753464032693</v>
      </c>
      <c r="AB52" s="5">
        <f t="shared" si="37"/>
        <v>705.32005163485053</v>
      </c>
      <c r="AC52" s="5">
        <f t="shared" si="37"/>
        <v>654.45256862937413</v>
      </c>
      <c r="AE52" s="5">
        <v>2031</v>
      </c>
      <c r="AF52" s="5">
        <f t="shared" si="38"/>
        <v>401.96564446822265</v>
      </c>
      <c r="AG52" s="5">
        <f t="shared" si="38"/>
        <v>367.58738753028643</v>
      </c>
      <c r="AH52" s="5">
        <f t="shared" si="38"/>
        <v>333.20913059235022</v>
      </c>
      <c r="AJ52" s="5">
        <v>2031</v>
      </c>
      <c r="AK52" s="5">
        <f t="shared" si="39"/>
        <v>532.84258642858026</v>
      </c>
      <c r="AL52" s="5">
        <f t="shared" si="39"/>
        <v>481.95760996309787</v>
      </c>
      <c r="AM52" s="5">
        <f t="shared" si="39"/>
        <v>431.07263349761547</v>
      </c>
      <c r="AO52" s="5">
        <v>2031</v>
      </c>
      <c r="AP52" s="5">
        <f t="shared" si="40"/>
        <v>894.82074025935049</v>
      </c>
      <c r="AQ52" s="5">
        <f t="shared" si="40"/>
        <v>834.6276311257277</v>
      </c>
      <c r="AR52" s="5">
        <f t="shared" si="40"/>
        <v>774.43452199210515</v>
      </c>
      <c r="AT52" s="5">
        <v>2031</v>
      </c>
      <c r="AU52" s="5">
        <f t="shared" si="41"/>
        <v>1129.3854003273354</v>
      </c>
      <c r="AV52" s="5">
        <f t="shared" si="41"/>
        <v>1053.4135150130544</v>
      </c>
      <c r="AW52" s="5">
        <f t="shared" si="41"/>
        <v>977.44162969877334</v>
      </c>
      <c r="AY52" s="5">
        <v>2031</v>
      </c>
      <c r="AZ52" s="5">
        <f t="shared" si="42"/>
        <v>165.06402004784132</v>
      </c>
      <c r="BA52" s="5">
        <f t="shared" si="42"/>
        <v>153.96043680960025</v>
      </c>
      <c r="BB52" s="5">
        <f t="shared" si="42"/>
        <v>142.85685357135918</v>
      </c>
      <c r="BD52" s="5">
        <v>2031</v>
      </c>
      <c r="BE52" s="5">
        <f t="shared" si="43"/>
        <v>284.36220456342329</v>
      </c>
      <c r="BF52" s="5">
        <f t="shared" si="43"/>
        <v>261.30091629938414</v>
      </c>
      <c r="BG52" s="5">
        <f t="shared" si="43"/>
        <v>238.23962803534499</v>
      </c>
      <c r="BI52" s="5">
        <v>2031</v>
      </c>
      <c r="BJ52" s="5">
        <f t="shared" si="44"/>
        <v>174.28000446196685</v>
      </c>
      <c r="BK52" s="5">
        <f t="shared" si="44"/>
        <v>163.44914081203342</v>
      </c>
      <c r="BL52" s="5">
        <f t="shared" si="44"/>
        <v>152.61827716210004</v>
      </c>
      <c r="BN52" s="5">
        <v>2031</v>
      </c>
      <c r="BO52" s="5">
        <f t="shared" si="45"/>
        <v>19296.098260015275</v>
      </c>
      <c r="BP52" s="5">
        <f t="shared" si="45"/>
        <v>17762.719440232802</v>
      </c>
      <c r="BQ52" s="5">
        <f t="shared" si="45"/>
        <v>16229.340620450328</v>
      </c>
      <c r="BS52" s="5">
        <v>2031</v>
      </c>
      <c r="BT52" s="5">
        <f t="shared" si="46"/>
        <v>15650.839451141755</v>
      </c>
      <c r="BU52" s="5">
        <f t="shared" si="46"/>
        <v>14407.133837560486</v>
      </c>
      <c r="BV52" s="5">
        <f t="shared" si="46"/>
        <v>13163.428223979221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9073.5246438264858</v>
      </c>
      <c r="CE52" s="5">
        <f t="shared" si="48"/>
        <v>8352.4902501300039</v>
      </c>
      <c r="CF52" s="5">
        <f t="shared" si="48"/>
        <v>7631.4558564335221</v>
      </c>
    </row>
    <row r="53" spans="6:84" x14ac:dyDescent="0.25">
      <c r="F53" s="5">
        <v>2032</v>
      </c>
      <c r="G53" s="5">
        <f t="shared" si="33"/>
        <v>214.70035605493308</v>
      </c>
      <c r="H53" s="5">
        <f t="shared" si="33"/>
        <v>178.73521975562798</v>
      </c>
      <c r="I53" s="5">
        <f t="shared" si="33"/>
        <v>142.77008345632291</v>
      </c>
      <c r="K53" s="5">
        <v>2032</v>
      </c>
      <c r="L53" s="5">
        <f t="shared" si="34"/>
        <v>1844.0735220228157</v>
      </c>
      <c r="M53" s="5">
        <f t="shared" si="34"/>
        <v>1610.7098817963783</v>
      </c>
      <c r="N53" s="5">
        <f t="shared" si="34"/>
        <v>1377.346241569941</v>
      </c>
      <c r="P53" s="5">
        <v>2032</v>
      </c>
      <c r="Q53" s="5">
        <f t="shared" si="35"/>
        <v>480.79216614305034</v>
      </c>
      <c r="R53" s="5">
        <f t="shared" si="35"/>
        <v>442.17435666859654</v>
      </c>
      <c r="S53" s="5">
        <f t="shared" si="35"/>
        <v>403.55654719414281</v>
      </c>
      <c r="U53" s="5">
        <v>2032</v>
      </c>
      <c r="V53" s="5">
        <f t="shared" si="36"/>
        <v>2694.6900107638016</v>
      </c>
      <c r="W53" s="5">
        <f t="shared" si="36"/>
        <v>2499.8293584251155</v>
      </c>
      <c r="X53" s="5">
        <f t="shared" si="36"/>
        <v>2304.9687060864303</v>
      </c>
      <c r="Z53" s="5">
        <v>2032</v>
      </c>
      <c r="AA53" s="5">
        <f t="shared" si="37"/>
        <v>752.26762800489462</v>
      </c>
      <c r="AB53" s="5">
        <f t="shared" si="37"/>
        <v>697.86902922701142</v>
      </c>
      <c r="AC53" s="5">
        <f t="shared" si="37"/>
        <v>643.47043044912834</v>
      </c>
      <c r="AE53" s="5">
        <v>2032</v>
      </c>
      <c r="AF53" s="5">
        <f t="shared" si="38"/>
        <v>399.31641652291421</v>
      </c>
      <c r="AG53" s="5">
        <f t="shared" si="38"/>
        <v>362.55169188245117</v>
      </c>
      <c r="AH53" s="5">
        <f t="shared" si="38"/>
        <v>325.78696724198824</v>
      </c>
      <c r="AJ53" s="5">
        <v>2032</v>
      </c>
      <c r="AK53" s="5">
        <f t="shared" si="39"/>
        <v>528.92133172703768</v>
      </c>
      <c r="AL53" s="5">
        <f t="shared" si="39"/>
        <v>474.50402512922949</v>
      </c>
      <c r="AM53" s="5">
        <f t="shared" si="39"/>
        <v>420.08671853142147</v>
      </c>
      <c r="AO53" s="5">
        <v>2032</v>
      </c>
      <c r="AP53" s="5">
        <f t="shared" si="40"/>
        <v>890.18219016881847</v>
      </c>
      <c r="AQ53" s="5">
        <f t="shared" si="40"/>
        <v>825.81059952807936</v>
      </c>
      <c r="AR53" s="5">
        <f t="shared" si="40"/>
        <v>761.43900888734049</v>
      </c>
      <c r="AT53" s="5">
        <v>2032</v>
      </c>
      <c r="AU53" s="5">
        <f t="shared" si="41"/>
        <v>1123.5309196305475</v>
      </c>
      <c r="AV53" s="5">
        <f t="shared" si="41"/>
        <v>1042.2852227053429</v>
      </c>
      <c r="AW53" s="5">
        <f t="shared" si="41"/>
        <v>961.03952578013832</v>
      </c>
      <c r="AY53" s="5">
        <v>2032</v>
      </c>
      <c r="AZ53" s="5">
        <f t="shared" si="42"/>
        <v>164.2083651767723</v>
      </c>
      <c r="BA53" s="5">
        <f t="shared" si="42"/>
        <v>152.33399408770396</v>
      </c>
      <c r="BB53" s="5">
        <f t="shared" si="42"/>
        <v>140.45962299863561</v>
      </c>
      <c r="BD53" s="5">
        <v>2032</v>
      </c>
      <c r="BE53" s="5">
        <f t="shared" si="43"/>
        <v>282.58507521581845</v>
      </c>
      <c r="BF53" s="5">
        <f t="shared" si="43"/>
        <v>257.92291987698411</v>
      </c>
      <c r="BG53" s="5">
        <f t="shared" si="43"/>
        <v>233.26076453814986</v>
      </c>
      <c r="BI53" s="5">
        <v>2032</v>
      </c>
      <c r="BJ53" s="5">
        <f t="shared" si="44"/>
        <v>173.4453656754504</v>
      </c>
      <c r="BK53" s="5">
        <f t="shared" si="44"/>
        <v>161.86264580611353</v>
      </c>
      <c r="BL53" s="5">
        <f t="shared" si="44"/>
        <v>150.27992593677669</v>
      </c>
      <c r="BN53" s="5">
        <v>2032</v>
      </c>
      <c r="BO53" s="5">
        <f t="shared" si="45"/>
        <v>19177.93432786928</v>
      </c>
      <c r="BP53" s="5">
        <f t="shared" si="45"/>
        <v>17538.111512518451</v>
      </c>
      <c r="BQ53" s="5">
        <f t="shared" si="45"/>
        <v>15898.288697167622</v>
      </c>
      <c r="BS53" s="5">
        <v>2032</v>
      </c>
      <c r="BT53" s="5">
        <f t="shared" si="46"/>
        <v>15554.99806880568</v>
      </c>
      <c r="BU53" s="5">
        <f t="shared" si="46"/>
        <v>14224.956976272666</v>
      </c>
      <c r="BV53" s="5">
        <f t="shared" si="46"/>
        <v>12894.915883739654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9017.96090571266</v>
      </c>
      <c r="CE53" s="5">
        <f t="shared" si="48"/>
        <v>8246.8737913074438</v>
      </c>
      <c r="CF53" s="5">
        <f t="shared" si="48"/>
        <v>7475.7866769022285</v>
      </c>
    </row>
    <row r="54" spans="6:84" x14ac:dyDescent="0.25">
      <c r="F54" s="5">
        <v>2033</v>
      </c>
      <c r="G54" s="5">
        <f t="shared" si="33"/>
        <v>212.1087456165923</v>
      </c>
      <c r="H54" s="5">
        <f t="shared" si="33"/>
        <v>173.63106151963245</v>
      </c>
      <c r="I54" s="5">
        <f t="shared" si="33"/>
        <v>135.15337742267269</v>
      </c>
      <c r="K54" s="5">
        <v>2033</v>
      </c>
      <c r="L54" s="5">
        <f t="shared" si="34"/>
        <v>1827.2575800253508</v>
      </c>
      <c r="M54" s="5">
        <f t="shared" si="34"/>
        <v>1577.5910042164071</v>
      </c>
      <c r="N54" s="5">
        <f t="shared" si="34"/>
        <v>1327.9244284074639</v>
      </c>
      <c r="P54" s="5">
        <v>2033</v>
      </c>
      <c r="Q54" s="5">
        <f t="shared" si="35"/>
        <v>478.00940682561151</v>
      </c>
      <c r="R54" s="5">
        <f t="shared" si="35"/>
        <v>436.69373208136409</v>
      </c>
      <c r="S54" s="5">
        <f t="shared" si="35"/>
        <v>395.37805733711673</v>
      </c>
      <c r="U54" s="5">
        <v>2033</v>
      </c>
      <c r="V54" s="5">
        <f t="shared" si="36"/>
        <v>2680.6485541592679</v>
      </c>
      <c r="W54" s="5">
        <f t="shared" si="36"/>
        <v>2472.1748099971933</v>
      </c>
      <c r="X54" s="5">
        <f t="shared" si="36"/>
        <v>2263.7010658351192</v>
      </c>
      <c r="Z54" s="5">
        <v>2033</v>
      </c>
      <c r="AA54" s="5">
        <f t="shared" si="37"/>
        <v>748.34772136946231</v>
      </c>
      <c r="AB54" s="5">
        <f t="shared" si="37"/>
        <v>690.14880112421645</v>
      </c>
      <c r="AC54" s="5">
        <f t="shared" si="37"/>
        <v>631.9498808789707</v>
      </c>
      <c r="AE54" s="5">
        <v>2033</v>
      </c>
      <c r="AF54" s="5">
        <f t="shared" si="38"/>
        <v>396.66718857760571</v>
      </c>
      <c r="AG54" s="5">
        <f t="shared" si="38"/>
        <v>357.33405637827678</v>
      </c>
      <c r="AH54" s="5">
        <f t="shared" si="38"/>
        <v>318.00092417894791</v>
      </c>
      <c r="AJ54" s="5">
        <v>2033</v>
      </c>
      <c r="AK54" s="5">
        <f t="shared" si="39"/>
        <v>525.0000770254951</v>
      </c>
      <c r="AL54" s="5">
        <f t="shared" si="39"/>
        <v>466.78114201986511</v>
      </c>
      <c r="AM54" s="5">
        <f t="shared" si="39"/>
        <v>408.56220701423513</v>
      </c>
      <c r="AO54" s="5">
        <v>2033</v>
      </c>
      <c r="AP54" s="5">
        <f t="shared" si="40"/>
        <v>885.54364007828644</v>
      </c>
      <c r="AQ54" s="5">
        <f t="shared" si="40"/>
        <v>816.67500827663162</v>
      </c>
      <c r="AR54" s="5">
        <f t="shared" si="40"/>
        <v>747.80637647497701</v>
      </c>
      <c r="AT54" s="5">
        <v>2033</v>
      </c>
      <c r="AU54" s="5">
        <f t="shared" si="41"/>
        <v>1117.6764389337595</v>
      </c>
      <c r="AV54" s="5">
        <f t="shared" si="41"/>
        <v>1030.754864815166</v>
      </c>
      <c r="AW54" s="5">
        <f t="shared" si="41"/>
        <v>943.8332906965727</v>
      </c>
      <c r="AY54" s="5">
        <v>2033</v>
      </c>
      <c r="AZ54" s="5">
        <f t="shared" si="42"/>
        <v>163.35271030570331</v>
      </c>
      <c r="BA54" s="5">
        <f t="shared" si="42"/>
        <v>150.64878793452425</v>
      </c>
      <c r="BB54" s="5">
        <f t="shared" si="42"/>
        <v>137.94486556334522</v>
      </c>
      <c r="BD54" s="5">
        <v>2033</v>
      </c>
      <c r="BE54" s="5">
        <f t="shared" si="43"/>
        <v>280.80794586821355</v>
      </c>
      <c r="BF54" s="5">
        <f t="shared" si="43"/>
        <v>254.42287632807248</v>
      </c>
      <c r="BG54" s="5">
        <f t="shared" si="43"/>
        <v>228.0378067879314</v>
      </c>
      <c r="BI54" s="5">
        <v>2033</v>
      </c>
      <c r="BJ54" s="5">
        <f t="shared" si="44"/>
        <v>172.61072688893395</v>
      </c>
      <c r="BK54" s="5">
        <f t="shared" si="44"/>
        <v>160.21883068125757</v>
      </c>
      <c r="BL54" s="5">
        <f t="shared" si="44"/>
        <v>147.82693447358116</v>
      </c>
      <c r="BN54" s="5">
        <v>2033</v>
      </c>
      <c r="BO54" s="5">
        <f t="shared" si="45"/>
        <v>19059.770395723284</v>
      </c>
      <c r="BP54" s="5">
        <f t="shared" si="45"/>
        <v>17305.388492678037</v>
      </c>
      <c r="BQ54" s="5">
        <f t="shared" si="45"/>
        <v>15551.006589632794</v>
      </c>
      <c r="BS54" s="5">
        <v>2033</v>
      </c>
      <c r="BT54" s="5">
        <f t="shared" si="46"/>
        <v>15459.156686469607</v>
      </c>
      <c r="BU54" s="5">
        <f t="shared" si="46"/>
        <v>14036.19805874297</v>
      </c>
      <c r="BV54" s="5">
        <f t="shared" si="46"/>
        <v>12613.239431016334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8962.3971675988341</v>
      </c>
      <c r="CE54" s="5">
        <f t="shared" si="48"/>
        <v>8137.4414062079486</v>
      </c>
      <c r="CF54" s="5">
        <f t="shared" si="48"/>
        <v>7312.485644817064</v>
      </c>
    </row>
    <row r="55" spans="6:84" x14ac:dyDescent="0.25">
      <c r="F55" s="5">
        <v>2034</v>
      </c>
      <c r="G55" s="5">
        <f t="shared" si="33"/>
        <v>209.51713517825155</v>
      </c>
      <c r="H55" s="5">
        <f t="shared" si="33"/>
        <v>168.34019459290568</v>
      </c>
      <c r="I55" s="5">
        <f t="shared" si="33"/>
        <v>127.16325400755998</v>
      </c>
      <c r="K55" s="5">
        <v>2034</v>
      </c>
      <c r="L55" s="5">
        <f t="shared" si="34"/>
        <v>1810.4416380278858</v>
      </c>
      <c r="M55" s="5">
        <f t="shared" si="34"/>
        <v>1543.2606472924303</v>
      </c>
      <c r="N55" s="5">
        <f t="shared" si="34"/>
        <v>1276.0796565569754</v>
      </c>
      <c r="P55" s="5">
        <v>2034</v>
      </c>
      <c r="Q55" s="5">
        <f t="shared" si="35"/>
        <v>475.22664750817268</v>
      </c>
      <c r="R55" s="5">
        <f t="shared" si="35"/>
        <v>431.01262776882544</v>
      </c>
      <c r="S55" s="5">
        <f t="shared" si="35"/>
        <v>386.79860802947832</v>
      </c>
      <c r="U55" s="5">
        <v>2034</v>
      </c>
      <c r="V55" s="5">
        <f t="shared" si="36"/>
        <v>2666.6070975547345</v>
      </c>
      <c r="W55" s="5">
        <f t="shared" si="36"/>
        <v>2443.5086658680784</v>
      </c>
      <c r="X55" s="5">
        <f t="shared" si="36"/>
        <v>2220.4102341814228</v>
      </c>
      <c r="Z55" s="5">
        <v>2034</v>
      </c>
      <c r="AA55" s="5">
        <f t="shared" si="37"/>
        <v>744.42781473402999</v>
      </c>
      <c r="AB55" s="5">
        <f t="shared" si="37"/>
        <v>682.14616922150515</v>
      </c>
      <c r="AC55" s="5">
        <f t="shared" si="37"/>
        <v>619.86452370898041</v>
      </c>
      <c r="AE55" s="5">
        <v>2034</v>
      </c>
      <c r="AF55" s="5">
        <f t="shared" si="38"/>
        <v>394.01796063229722</v>
      </c>
      <c r="AG55" s="5">
        <f t="shared" si="38"/>
        <v>351.92556121641633</v>
      </c>
      <c r="AH55" s="5">
        <f t="shared" si="38"/>
        <v>309.83316180053561</v>
      </c>
      <c r="AJ55" s="5">
        <v>2034</v>
      </c>
      <c r="AK55" s="5">
        <f t="shared" si="39"/>
        <v>521.07882232395252</v>
      </c>
      <c r="AL55" s="5">
        <f t="shared" si="39"/>
        <v>458.77575799118125</v>
      </c>
      <c r="AM55" s="5">
        <f t="shared" si="39"/>
        <v>396.47269365841009</v>
      </c>
      <c r="AO55" s="5">
        <v>2034</v>
      </c>
      <c r="AP55" s="5">
        <f t="shared" si="40"/>
        <v>880.90508998775442</v>
      </c>
      <c r="AQ55" s="5">
        <f t="shared" si="40"/>
        <v>807.20523963436847</v>
      </c>
      <c r="AR55" s="5">
        <f t="shared" si="40"/>
        <v>733.50538928098274</v>
      </c>
      <c r="AT55" s="5">
        <v>2034</v>
      </c>
      <c r="AU55" s="5">
        <f t="shared" si="41"/>
        <v>1111.8219582369716</v>
      </c>
      <c r="AV55" s="5">
        <f t="shared" si="41"/>
        <v>1018.8027296356106</v>
      </c>
      <c r="AW55" s="5">
        <f t="shared" si="41"/>
        <v>925.78350103424987</v>
      </c>
      <c r="AY55" s="5">
        <v>2034</v>
      </c>
      <c r="AZ55" s="5">
        <f t="shared" si="42"/>
        <v>162.49705543463429</v>
      </c>
      <c r="BA55" s="5">
        <f t="shared" si="42"/>
        <v>148.90193740828153</v>
      </c>
      <c r="BB55" s="5">
        <f t="shared" si="42"/>
        <v>135.30681938192882</v>
      </c>
      <c r="BD55" s="5">
        <v>2034</v>
      </c>
      <c r="BE55" s="5">
        <f t="shared" si="43"/>
        <v>279.03081652060871</v>
      </c>
      <c r="BF55" s="5">
        <f t="shared" si="43"/>
        <v>250.79480215818376</v>
      </c>
      <c r="BG55" s="5">
        <f t="shared" si="43"/>
        <v>222.55878779575886</v>
      </c>
      <c r="BI55" s="5">
        <v>2034</v>
      </c>
      <c r="BJ55" s="5">
        <f t="shared" si="44"/>
        <v>171.7760881024175</v>
      </c>
      <c r="BK55" s="5">
        <f t="shared" si="44"/>
        <v>158.51488525565938</v>
      </c>
      <c r="BL55" s="5">
        <f t="shared" si="44"/>
        <v>145.25368240890131</v>
      </c>
      <c r="BN55" s="5">
        <v>2034</v>
      </c>
      <c r="BO55" s="5">
        <f t="shared" si="45"/>
        <v>18941.606463577289</v>
      </c>
      <c r="BP55" s="5">
        <f t="shared" si="45"/>
        <v>17064.152529404368</v>
      </c>
      <c r="BQ55" s="5">
        <f t="shared" si="45"/>
        <v>15186.698595231454</v>
      </c>
      <c r="BS55" s="5">
        <v>2034</v>
      </c>
      <c r="BT55" s="5">
        <f t="shared" si="46"/>
        <v>15363.315304133532</v>
      </c>
      <c r="BU55" s="5">
        <f t="shared" si="46"/>
        <v>13840.534392432704</v>
      </c>
      <c r="BV55" s="5">
        <f t="shared" si="46"/>
        <v>12317.753480731879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8906.8334294850101</v>
      </c>
      <c r="CE55" s="5">
        <f t="shared" si="48"/>
        <v>8024.0060148533894</v>
      </c>
      <c r="CF55" s="5">
        <f t="shared" si="48"/>
        <v>7141.1786002217723</v>
      </c>
    </row>
    <row r="56" spans="6:84" x14ac:dyDescent="0.25">
      <c r="F56" s="5">
        <v>2035</v>
      </c>
      <c r="G56" s="5">
        <f t="shared" si="33"/>
        <v>206.92552473991077</v>
      </c>
      <c r="H56" s="5">
        <f t="shared" si="33"/>
        <v>162.85346537675545</v>
      </c>
      <c r="I56" s="5">
        <f t="shared" si="33"/>
        <v>118.78140601360018</v>
      </c>
      <c r="K56" s="5">
        <v>2035</v>
      </c>
      <c r="L56" s="5">
        <f t="shared" si="34"/>
        <v>1793.6256960304208</v>
      </c>
      <c r="M56" s="5">
        <f t="shared" si="34"/>
        <v>1507.6594169186053</v>
      </c>
      <c r="N56" s="5">
        <f t="shared" si="34"/>
        <v>1221.6931378067902</v>
      </c>
      <c r="P56" s="5">
        <v>2035</v>
      </c>
      <c r="Q56" s="5">
        <f t="shared" si="35"/>
        <v>472.44388819073379</v>
      </c>
      <c r="R56" s="5">
        <f t="shared" si="35"/>
        <v>425.1212149921887</v>
      </c>
      <c r="S56" s="5">
        <f t="shared" si="35"/>
        <v>377.79854179364355</v>
      </c>
      <c r="U56" s="5">
        <v>2035</v>
      </c>
      <c r="V56" s="5">
        <f t="shared" si="36"/>
        <v>2652.5656409502008</v>
      </c>
      <c r="W56" s="5">
        <f t="shared" si="36"/>
        <v>2413.7813314471205</v>
      </c>
      <c r="X56" s="5">
        <f t="shared" si="36"/>
        <v>2174.9970219440406</v>
      </c>
      <c r="Z56" s="5">
        <v>2035</v>
      </c>
      <c r="AA56" s="5">
        <f t="shared" si="37"/>
        <v>740.50790809859768</v>
      </c>
      <c r="AB56" s="5">
        <f t="shared" si="37"/>
        <v>673.84728836232114</v>
      </c>
      <c r="AC56" s="5">
        <f t="shared" si="37"/>
        <v>607.18666862604471</v>
      </c>
      <c r="AE56" s="5">
        <v>2035</v>
      </c>
      <c r="AF56" s="5">
        <f t="shared" si="38"/>
        <v>391.36873268698866</v>
      </c>
      <c r="AG56" s="5">
        <f t="shared" si="38"/>
        <v>346.31684929246228</v>
      </c>
      <c r="AH56" s="5">
        <f t="shared" si="38"/>
        <v>301.26496589793584</v>
      </c>
      <c r="AJ56" s="5">
        <v>2035</v>
      </c>
      <c r="AK56" s="5">
        <f t="shared" si="39"/>
        <v>517.15756762240994</v>
      </c>
      <c r="AL56" s="5">
        <f t="shared" si="39"/>
        <v>450.47402312523639</v>
      </c>
      <c r="AM56" s="5">
        <f t="shared" si="39"/>
        <v>383.79047862806294</v>
      </c>
      <c r="AO56" s="5">
        <v>2035</v>
      </c>
      <c r="AP56" s="5">
        <f t="shared" si="40"/>
        <v>876.2665398972224</v>
      </c>
      <c r="AQ56" s="5">
        <f t="shared" si="40"/>
        <v>797.38491018755826</v>
      </c>
      <c r="AR56" s="5">
        <f t="shared" si="40"/>
        <v>718.50328047789435</v>
      </c>
      <c r="AT56" s="5">
        <v>2035</v>
      </c>
      <c r="AU56" s="5">
        <f t="shared" si="41"/>
        <v>1105.9674775401834</v>
      </c>
      <c r="AV56" s="5">
        <f t="shared" si="41"/>
        <v>1006.4081390716755</v>
      </c>
      <c r="AW56" s="5">
        <f t="shared" si="41"/>
        <v>906.84880060316755</v>
      </c>
      <c r="AY56" s="5">
        <v>2035</v>
      </c>
      <c r="AZ56" s="5">
        <f t="shared" si="42"/>
        <v>161.64140056356527</v>
      </c>
      <c r="BA56" s="5">
        <f t="shared" si="42"/>
        <v>147.09042032586024</v>
      </c>
      <c r="BB56" s="5">
        <f t="shared" si="42"/>
        <v>132.53944008815523</v>
      </c>
      <c r="BD56" s="5">
        <v>2035</v>
      </c>
      <c r="BE56" s="5">
        <f t="shared" si="43"/>
        <v>277.25368717300381</v>
      </c>
      <c r="BF56" s="5">
        <f t="shared" si="43"/>
        <v>247.03242052546261</v>
      </c>
      <c r="BG56" s="5">
        <f t="shared" si="43"/>
        <v>216.81115387792141</v>
      </c>
      <c r="BI56" s="5">
        <v>2035</v>
      </c>
      <c r="BJ56" s="5">
        <f t="shared" si="44"/>
        <v>170.94144931590108</v>
      </c>
      <c r="BK56" s="5">
        <f t="shared" si="44"/>
        <v>156.74786157526248</v>
      </c>
      <c r="BL56" s="5">
        <f t="shared" si="44"/>
        <v>142.55427383462393</v>
      </c>
      <c r="BN56" s="5">
        <v>2035</v>
      </c>
      <c r="BO56" s="5">
        <f t="shared" si="45"/>
        <v>18823.442531431294</v>
      </c>
      <c r="BP56" s="5">
        <f t="shared" si="45"/>
        <v>16813.986266292806</v>
      </c>
      <c r="BQ56" s="5">
        <f t="shared" si="45"/>
        <v>14804.530001154322</v>
      </c>
      <c r="BS56" s="5">
        <v>2035</v>
      </c>
      <c r="BT56" s="5">
        <f t="shared" si="46"/>
        <v>15267.473921797458</v>
      </c>
      <c r="BU56" s="5">
        <f t="shared" si="46"/>
        <v>13637.627464446941</v>
      </c>
      <c r="BV56" s="5">
        <f t="shared" si="46"/>
        <v>12007.781007096422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8851.2696913711843</v>
      </c>
      <c r="CE56" s="5">
        <f t="shared" si="48"/>
        <v>7906.3713654641751</v>
      </c>
      <c r="CF56" s="5">
        <f t="shared" si="48"/>
        <v>6961.4730395571669</v>
      </c>
    </row>
    <row r="57" spans="6:84" x14ac:dyDescent="0.25">
      <c r="F57" s="5">
        <v>2036</v>
      </c>
      <c r="G57" s="5">
        <f t="shared" si="33"/>
        <v>204.33391430157002</v>
      </c>
      <c r="H57" s="5">
        <f t="shared" si="33"/>
        <v>157.16127150725677</v>
      </c>
      <c r="I57" s="5">
        <f t="shared" si="33"/>
        <v>109.98862871294361</v>
      </c>
      <c r="K57" s="5">
        <v>2036</v>
      </c>
      <c r="L57" s="5">
        <f t="shared" si="34"/>
        <v>1776.8097540329561</v>
      </c>
      <c r="M57" s="5">
        <f t="shared" si="34"/>
        <v>1470.7250071277967</v>
      </c>
      <c r="N57" s="5">
        <f t="shared" si="34"/>
        <v>1164.6402602226381</v>
      </c>
      <c r="P57" s="5">
        <v>2036</v>
      </c>
      <c r="Q57" s="5">
        <f t="shared" si="35"/>
        <v>469.66112887329496</v>
      </c>
      <c r="R57" s="5">
        <f t="shared" si="35"/>
        <v>419.00918314794399</v>
      </c>
      <c r="S57" s="5">
        <f t="shared" si="35"/>
        <v>368.35723742259302</v>
      </c>
      <c r="U57" s="5">
        <v>2036</v>
      </c>
      <c r="V57" s="5">
        <f t="shared" si="36"/>
        <v>2638.524184345667</v>
      </c>
      <c r="W57" s="5">
        <f t="shared" si="36"/>
        <v>2382.9407807143762</v>
      </c>
      <c r="X57" s="5">
        <f t="shared" si="36"/>
        <v>2127.3573770830858</v>
      </c>
      <c r="Z57" s="5">
        <v>2036</v>
      </c>
      <c r="AA57" s="5">
        <f t="shared" si="37"/>
        <v>736.58800146316537</v>
      </c>
      <c r="AB57" s="5">
        <f t="shared" si="37"/>
        <v>665.23763461609667</v>
      </c>
      <c r="AC57" s="5">
        <f t="shared" si="37"/>
        <v>593.88726776902809</v>
      </c>
      <c r="AE57" s="5">
        <v>2036</v>
      </c>
      <c r="AF57" s="5">
        <f t="shared" si="38"/>
        <v>388.71950474168023</v>
      </c>
      <c r="AG57" s="5">
        <f t="shared" si="38"/>
        <v>340.49810475968275</v>
      </c>
      <c r="AH57" s="5">
        <f t="shared" si="38"/>
        <v>292.27670477768538</v>
      </c>
      <c r="AJ57" s="5">
        <v>2036</v>
      </c>
      <c r="AK57" s="5">
        <f t="shared" si="39"/>
        <v>513.23631292086736</v>
      </c>
      <c r="AL57" s="5">
        <f t="shared" si="39"/>
        <v>441.8614084966452</v>
      </c>
      <c r="AM57" s="5">
        <f t="shared" si="39"/>
        <v>370.48650407242309</v>
      </c>
      <c r="AO57" s="5">
        <v>2036</v>
      </c>
      <c r="AP57" s="5">
        <f t="shared" si="40"/>
        <v>871.62798980669038</v>
      </c>
      <c r="AQ57" s="5">
        <f t="shared" si="40"/>
        <v>787.19683330761131</v>
      </c>
      <c r="AR57" s="5">
        <f t="shared" si="40"/>
        <v>702.76567680853236</v>
      </c>
      <c r="AT57" s="5">
        <v>2036</v>
      </c>
      <c r="AU57" s="5">
        <f t="shared" si="41"/>
        <v>1100.1129968433954</v>
      </c>
      <c r="AV57" s="5">
        <f t="shared" si="41"/>
        <v>993.5494012620336</v>
      </c>
      <c r="AW57" s="5">
        <f t="shared" si="41"/>
        <v>886.98580568067177</v>
      </c>
      <c r="AY57" s="5">
        <v>2036</v>
      </c>
      <c r="AZ57" s="5">
        <f t="shared" si="42"/>
        <v>160.78574569249628</v>
      </c>
      <c r="BA57" s="5">
        <f t="shared" si="42"/>
        <v>145.2110663382972</v>
      </c>
      <c r="BB57" s="5">
        <f t="shared" si="42"/>
        <v>129.63638698409818</v>
      </c>
      <c r="BD57" s="5">
        <v>2036</v>
      </c>
      <c r="BE57" s="5">
        <f t="shared" si="43"/>
        <v>275.47655782539891</v>
      </c>
      <c r="BF57" s="5">
        <f t="shared" si="43"/>
        <v>243.12914685898551</v>
      </c>
      <c r="BG57" s="5">
        <f t="shared" si="43"/>
        <v>210.78173589257216</v>
      </c>
      <c r="BI57" s="5">
        <v>2036</v>
      </c>
      <c r="BJ57" s="5">
        <f t="shared" si="44"/>
        <v>170.10681052938463</v>
      </c>
      <c r="BK57" s="5">
        <f t="shared" si="44"/>
        <v>154.91466715932381</v>
      </c>
      <c r="BL57" s="5">
        <f t="shared" si="44"/>
        <v>139.72252378926299</v>
      </c>
      <c r="BN57" s="5">
        <v>2036</v>
      </c>
      <c r="BO57" s="5">
        <f t="shared" si="45"/>
        <v>18705.278599285299</v>
      </c>
      <c r="BP57" s="5">
        <f t="shared" si="45"/>
        <v>16554.451885582443</v>
      </c>
      <c r="BQ57" s="5">
        <f t="shared" si="45"/>
        <v>14403.625171879587</v>
      </c>
      <c r="BS57" s="5">
        <v>2036</v>
      </c>
      <c r="BT57" s="5">
        <f t="shared" si="46"/>
        <v>15171.632539461385</v>
      </c>
      <c r="BU57" s="5">
        <f t="shared" si="46"/>
        <v>13427.122165924158</v>
      </c>
      <c r="BV57" s="5">
        <f t="shared" si="46"/>
        <v>11682.611792386935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8795.7059532573585</v>
      </c>
      <c r="CE57" s="5">
        <f t="shared" si="48"/>
        <v>7784.3315848016</v>
      </c>
      <c r="CF57" s="5">
        <f t="shared" si="48"/>
        <v>6772.9572163458424</v>
      </c>
    </row>
    <row r="58" spans="6:84" x14ac:dyDescent="0.25">
      <c r="F58" s="5">
        <v>2037</v>
      </c>
      <c r="G58" s="5">
        <f t="shared" si="33"/>
        <v>201.74230386322924</v>
      </c>
      <c r="H58" s="5">
        <f t="shared" si="33"/>
        <v>151.25353985404371</v>
      </c>
      <c r="I58" s="5">
        <f t="shared" si="33"/>
        <v>100.76477584485824</v>
      </c>
      <c r="K58" s="5">
        <v>2037</v>
      </c>
      <c r="L58" s="5">
        <f t="shared" si="34"/>
        <v>1759.9938120354909</v>
      </c>
      <c r="M58" s="5">
        <f t="shared" si="34"/>
        <v>1432.3920573343773</v>
      </c>
      <c r="N58" s="5">
        <f t="shared" si="34"/>
        <v>1104.790302633264</v>
      </c>
      <c r="P58" s="5">
        <v>2037</v>
      </c>
      <c r="Q58" s="5">
        <f t="shared" si="35"/>
        <v>466.87836955585612</v>
      </c>
      <c r="R58" s="5">
        <f t="shared" si="35"/>
        <v>412.66571614391677</v>
      </c>
      <c r="S58" s="5">
        <f t="shared" si="35"/>
        <v>358.45306273197747</v>
      </c>
      <c r="U58" s="5">
        <v>2037</v>
      </c>
      <c r="V58" s="5">
        <f t="shared" si="36"/>
        <v>2624.4827277411337</v>
      </c>
      <c r="W58" s="5">
        <f t="shared" si="36"/>
        <v>2350.9324370171153</v>
      </c>
      <c r="X58" s="5">
        <f t="shared" si="36"/>
        <v>2077.3821462930969</v>
      </c>
      <c r="Z58" s="5">
        <v>2037</v>
      </c>
      <c r="AA58" s="5">
        <f t="shared" si="37"/>
        <v>732.66809482773306</v>
      </c>
      <c r="AB58" s="5">
        <f t="shared" si="37"/>
        <v>656.30197200061127</v>
      </c>
      <c r="AC58" s="5">
        <f t="shared" si="37"/>
        <v>579.93584917348949</v>
      </c>
      <c r="AE58" s="5">
        <v>2037</v>
      </c>
      <c r="AF58" s="5">
        <f t="shared" si="38"/>
        <v>386.07027679637173</v>
      </c>
      <c r="AG58" s="5">
        <f t="shared" si="38"/>
        <v>334.45903053867607</v>
      </c>
      <c r="AH58" s="5">
        <f t="shared" si="38"/>
        <v>282.84778428098048</v>
      </c>
      <c r="AJ58" s="5">
        <v>2037</v>
      </c>
      <c r="AK58" s="5">
        <f t="shared" si="39"/>
        <v>509.31505821932484</v>
      </c>
      <c r="AL58" s="5">
        <f t="shared" si="39"/>
        <v>432.92267288349296</v>
      </c>
      <c r="AM58" s="5">
        <f t="shared" si="39"/>
        <v>356.5302875476612</v>
      </c>
      <c r="AO58" s="5">
        <v>2037</v>
      </c>
      <c r="AP58" s="5">
        <f t="shared" si="40"/>
        <v>866.98943971615836</v>
      </c>
      <c r="AQ58" s="5">
        <f t="shared" si="40"/>
        <v>776.62297977258891</v>
      </c>
      <c r="AR58" s="5">
        <f t="shared" si="40"/>
        <v>686.25651982901957</v>
      </c>
      <c r="AT58" s="5">
        <v>2037</v>
      </c>
      <c r="AU58" s="5">
        <f t="shared" si="41"/>
        <v>1094.2585161466075</v>
      </c>
      <c r="AV58" s="5">
        <f t="shared" si="41"/>
        <v>980.2037608780247</v>
      </c>
      <c r="AW58" s="5">
        <f t="shared" si="41"/>
        <v>866.14900560944216</v>
      </c>
      <c r="AY58" s="5">
        <v>2037</v>
      </c>
      <c r="AZ58" s="5">
        <f t="shared" si="42"/>
        <v>159.93009082142726</v>
      </c>
      <c r="BA58" s="5">
        <f t="shared" si="42"/>
        <v>143.26054966678822</v>
      </c>
      <c r="BB58" s="5">
        <f t="shared" si="42"/>
        <v>126.59100851214924</v>
      </c>
      <c r="BD58" s="5">
        <v>2037</v>
      </c>
      <c r="BE58" s="5">
        <f t="shared" si="43"/>
        <v>273.69942847779407</v>
      </c>
      <c r="BF58" s="5">
        <f t="shared" si="43"/>
        <v>239.07807377200535</v>
      </c>
      <c r="BG58" s="5">
        <f t="shared" si="43"/>
        <v>204.45671906621664</v>
      </c>
      <c r="BI58" s="5">
        <v>2037</v>
      </c>
      <c r="BJ58" s="5">
        <f t="shared" si="44"/>
        <v>169.27217174286818</v>
      </c>
      <c r="BK58" s="5">
        <f t="shared" si="44"/>
        <v>153.01205791483434</v>
      </c>
      <c r="BL58" s="5">
        <f t="shared" si="44"/>
        <v>136.75194408680051</v>
      </c>
      <c r="BN58" s="5">
        <v>2037</v>
      </c>
      <c r="BO58" s="5">
        <f t="shared" si="45"/>
        <v>18587.114667139303</v>
      </c>
      <c r="BP58" s="5">
        <f t="shared" si="45"/>
        <v>16285.090105015624</v>
      </c>
      <c r="BQ58" s="5">
        <f t="shared" si="45"/>
        <v>13983.065542891947</v>
      </c>
      <c r="BS58" s="5">
        <v>2037</v>
      </c>
      <c r="BT58" s="5">
        <f t="shared" si="46"/>
        <v>15075.79115712531</v>
      </c>
      <c r="BU58" s="5">
        <f t="shared" si="46"/>
        <v>13208.645978400764</v>
      </c>
      <c r="BV58" s="5">
        <f t="shared" si="46"/>
        <v>11341.500799676222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8740.1422151435327</v>
      </c>
      <c r="CE58" s="5">
        <f t="shared" si="48"/>
        <v>7657.6707064652528</v>
      </c>
      <c r="CF58" s="5">
        <f t="shared" si="48"/>
        <v>6575.1991977869739</v>
      </c>
    </row>
    <row r="59" spans="6:84" x14ac:dyDescent="0.25">
      <c r="F59" s="5">
        <v>2038</v>
      </c>
      <c r="G59" s="5">
        <f t="shared" si="33"/>
        <v>199.15069342488846</v>
      </c>
      <c r="H59" s="5">
        <f t="shared" si="33"/>
        <v>145.11970344046711</v>
      </c>
      <c r="I59" s="5">
        <f t="shared" si="33"/>
        <v>91.088713456045838</v>
      </c>
      <c r="K59" s="5">
        <v>2038</v>
      </c>
      <c r="L59" s="5">
        <f t="shared" si="34"/>
        <v>1743.1778700380262</v>
      </c>
      <c r="M59" s="5">
        <f t="shared" si="34"/>
        <v>1392.5920025782002</v>
      </c>
      <c r="N59" s="5">
        <f t="shared" si="34"/>
        <v>1042.0061351183751</v>
      </c>
      <c r="P59" s="5">
        <v>2038</v>
      </c>
      <c r="Q59" s="5">
        <f t="shared" si="35"/>
        <v>464.09561023841724</v>
      </c>
      <c r="R59" s="5">
        <f t="shared" si="35"/>
        <v>406.07946761713043</v>
      </c>
      <c r="S59" s="5">
        <f t="shared" si="35"/>
        <v>348.06332499584369</v>
      </c>
      <c r="U59" s="5">
        <v>2038</v>
      </c>
      <c r="V59" s="5">
        <f t="shared" si="36"/>
        <v>2610.4412711365999</v>
      </c>
      <c r="W59" s="5">
        <f t="shared" si="36"/>
        <v>2317.6990480222453</v>
      </c>
      <c r="X59" s="5">
        <f t="shared" si="36"/>
        <v>2024.9568249078911</v>
      </c>
      <c r="Z59" s="5">
        <v>2038</v>
      </c>
      <c r="AA59" s="5">
        <f t="shared" si="37"/>
        <v>728.74818819230074</v>
      </c>
      <c r="AB59" s="5">
        <f t="shared" si="37"/>
        <v>647.02431757287673</v>
      </c>
      <c r="AC59" s="5">
        <f t="shared" si="37"/>
        <v>565.30044695345293</v>
      </c>
      <c r="AE59" s="5">
        <v>2038</v>
      </c>
      <c r="AF59" s="5">
        <f t="shared" si="38"/>
        <v>383.42104885106323</v>
      </c>
      <c r="AG59" s="5">
        <f t="shared" si="38"/>
        <v>328.18882472440964</v>
      </c>
      <c r="AH59" s="5">
        <f t="shared" si="38"/>
        <v>272.95660059775605</v>
      </c>
      <c r="AJ59" s="5">
        <v>2038</v>
      </c>
      <c r="AK59" s="5">
        <f t="shared" si="39"/>
        <v>505.39380351778226</v>
      </c>
      <c r="AL59" s="5">
        <f t="shared" si="39"/>
        <v>423.6418278462159</v>
      </c>
      <c r="AM59" s="5">
        <f t="shared" si="39"/>
        <v>341.88985217464972</v>
      </c>
      <c r="AO59" s="5">
        <v>2038</v>
      </c>
      <c r="AP59" s="5">
        <f t="shared" si="40"/>
        <v>862.35088962562634</v>
      </c>
      <c r="AQ59" s="5">
        <f t="shared" si="40"/>
        <v>765.64443645813913</v>
      </c>
      <c r="AR59" s="5">
        <f t="shared" si="40"/>
        <v>668.93798329065203</v>
      </c>
      <c r="AT59" s="5">
        <v>2038</v>
      </c>
      <c r="AU59" s="5">
        <f t="shared" si="41"/>
        <v>1088.4040354498195</v>
      </c>
      <c r="AV59" s="5">
        <f t="shared" si="41"/>
        <v>966.34734698600073</v>
      </c>
      <c r="AW59" s="5">
        <f t="shared" si="41"/>
        <v>844.29065852218218</v>
      </c>
      <c r="AY59" s="5">
        <v>2038</v>
      </c>
      <c r="AZ59" s="5">
        <f t="shared" si="42"/>
        <v>159.07443595035824</v>
      </c>
      <c r="BA59" s="5">
        <f t="shared" si="42"/>
        <v>141.23538148256932</v>
      </c>
      <c r="BB59" s="5">
        <f t="shared" si="42"/>
        <v>123.39632701478047</v>
      </c>
      <c r="BD59" s="5">
        <v>2038</v>
      </c>
      <c r="BE59" s="5">
        <f t="shared" si="43"/>
        <v>271.92229913018917</v>
      </c>
      <c r="BF59" s="5">
        <f t="shared" si="43"/>
        <v>234.8719552355507</v>
      </c>
      <c r="BG59" s="5">
        <f t="shared" si="43"/>
        <v>197.82161134091228</v>
      </c>
      <c r="BI59" s="5">
        <v>2038</v>
      </c>
      <c r="BJ59" s="5">
        <f t="shared" si="44"/>
        <v>168.43753295635176</v>
      </c>
      <c r="BK59" s="5">
        <f t="shared" si="44"/>
        <v>151.03663070356117</v>
      </c>
      <c r="BL59" s="5">
        <f t="shared" si="44"/>
        <v>133.63572845077061</v>
      </c>
      <c r="BN59" s="5">
        <v>2038</v>
      </c>
      <c r="BO59" s="5">
        <f t="shared" si="45"/>
        <v>18468.950734993308</v>
      </c>
      <c r="BP59" s="5">
        <f t="shared" si="45"/>
        <v>16005.419125517434</v>
      </c>
      <c r="BQ59" s="5">
        <f t="shared" si="45"/>
        <v>13541.887516041561</v>
      </c>
      <c r="BS59" s="5">
        <v>2038</v>
      </c>
      <c r="BT59" s="5">
        <f t="shared" si="46"/>
        <v>14979.949774789236</v>
      </c>
      <c r="BU59" s="5">
        <f t="shared" si="46"/>
        <v>12981.808120286216</v>
      </c>
      <c r="BV59" s="5">
        <f t="shared" si="46"/>
        <v>10983.666465783197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8684.5784770297087</v>
      </c>
      <c r="CE59" s="5">
        <f t="shared" si="48"/>
        <v>7526.1621760646658</v>
      </c>
      <c r="CF59" s="5">
        <f t="shared" si="48"/>
        <v>6367.7458750996248</v>
      </c>
    </row>
    <row r="60" spans="6:84" x14ac:dyDescent="0.25">
      <c r="F60" s="5">
        <v>2039</v>
      </c>
      <c r="G60" s="5">
        <f t="shared" si="33"/>
        <v>196.55908298654771</v>
      </c>
      <c r="H60" s="5">
        <f t="shared" si="33"/>
        <v>138.74867723223812</v>
      </c>
      <c r="I60" s="5">
        <f t="shared" si="33"/>
        <v>80.938271477928595</v>
      </c>
      <c r="K60" s="5">
        <v>2039</v>
      </c>
      <c r="L60" s="5">
        <f t="shared" si="34"/>
        <v>1726.3619280405612</v>
      </c>
      <c r="M60" s="5">
        <f t="shared" si="34"/>
        <v>1351.2529164266189</v>
      </c>
      <c r="N60" s="5">
        <f t="shared" si="34"/>
        <v>976.14390481267628</v>
      </c>
      <c r="P60" s="5">
        <v>2039</v>
      </c>
      <c r="Q60" s="5">
        <f t="shared" si="35"/>
        <v>461.31285092097841</v>
      </c>
      <c r="R60" s="5">
        <f t="shared" si="35"/>
        <v>399.23853493669759</v>
      </c>
      <c r="S60" s="5">
        <f t="shared" si="35"/>
        <v>337.16421895241677</v>
      </c>
      <c r="U60" s="5">
        <v>2039</v>
      </c>
      <c r="V60" s="5">
        <f t="shared" si="36"/>
        <v>2596.3998145320661</v>
      </c>
      <c r="W60" s="5">
        <f t="shared" si="36"/>
        <v>2283.1805545381444</v>
      </c>
      <c r="X60" s="5">
        <f t="shared" si="36"/>
        <v>1969.9612945442227</v>
      </c>
      <c r="Z60" s="5">
        <v>2039</v>
      </c>
      <c r="AA60" s="5">
        <f t="shared" si="37"/>
        <v>724.82828155686843</v>
      </c>
      <c r="AB60" s="5">
        <f t="shared" si="37"/>
        <v>637.38790480856528</v>
      </c>
      <c r="AC60" s="5">
        <f t="shared" si="37"/>
        <v>549.94752806026213</v>
      </c>
      <c r="AE60" s="5">
        <v>2039</v>
      </c>
      <c r="AF60" s="5">
        <f t="shared" si="38"/>
        <v>380.77182090575474</v>
      </c>
      <c r="AG60" s="5">
        <f t="shared" si="38"/>
        <v>321.67615583658898</v>
      </c>
      <c r="AH60" s="5">
        <f t="shared" si="38"/>
        <v>262.58049076742327</v>
      </c>
      <c r="AJ60" s="5">
        <v>2039</v>
      </c>
      <c r="AK60" s="5">
        <f t="shared" si="39"/>
        <v>501.47254881623968</v>
      </c>
      <c r="AL60" s="5">
        <f t="shared" si="39"/>
        <v>414.00210109443481</v>
      </c>
      <c r="AM60" s="5">
        <f t="shared" si="39"/>
        <v>326.53165337262993</v>
      </c>
      <c r="AO60" s="5">
        <v>2039</v>
      </c>
      <c r="AP60" s="5">
        <f t="shared" si="40"/>
        <v>857.71233953509432</v>
      </c>
      <c r="AQ60" s="5">
        <f t="shared" si="40"/>
        <v>754.24136300320947</v>
      </c>
      <c r="AR60" s="5">
        <f t="shared" si="40"/>
        <v>650.77038647132463</v>
      </c>
      <c r="AT60" s="5">
        <v>2039</v>
      </c>
      <c r="AU60" s="5">
        <f t="shared" si="41"/>
        <v>1082.5495547530315</v>
      </c>
      <c r="AV60" s="5">
        <f t="shared" si="41"/>
        <v>951.95511835356524</v>
      </c>
      <c r="AW60" s="5">
        <f t="shared" si="41"/>
        <v>821.36068195409894</v>
      </c>
      <c r="AY60" s="5">
        <v>2039</v>
      </c>
      <c r="AZ60" s="5">
        <f t="shared" si="42"/>
        <v>158.21878107928922</v>
      </c>
      <c r="BA60" s="5">
        <f t="shared" si="42"/>
        <v>139.13190191321337</v>
      </c>
      <c r="BB60" s="5">
        <f t="shared" si="42"/>
        <v>120.04502274713752</v>
      </c>
      <c r="BD60" s="5">
        <v>2039</v>
      </c>
      <c r="BE60" s="5">
        <f t="shared" si="43"/>
        <v>270.14516978258433</v>
      </c>
      <c r="BF60" s="5">
        <f t="shared" si="43"/>
        <v>230.50318997611907</v>
      </c>
      <c r="BG60" s="5">
        <f t="shared" si="43"/>
        <v>190.86121016965387</v>
      </c>
      <c r="BI60" s="5">
        <v>2039</v>
      </c>
      <c r="BJ60" s="5">
        <f t="shared" si="44"/>
        <v>167.60289416983531</v>
      </c>
      <c r="BK60" s="5">
        <f t="shared" si="44"/>
        <v>148.9848155446806</v>
      </c>
      <c r="BL60" s="5">
        <f t="shared" si="44"/>
        <v>130.36673691952592</v>
      </c>
      <c r="BN60" s="5">
        <v>2039</v>
      </c>
      <c r="BO60" s="5">
        <f t="shared" si="45"/>
        <v>18350.786802847313</v>
      </c>
      <c r="BP60" s="5">
        <f t="shared" si="45"/>
        <v>15714.933527283963</v>
      </c>
      <c r="BQ60" s="5">
        <f t="shared" si="45"/>
        <v>13079.080251720612</v>
      </c>
      <c r="BS60" s="5">
        <v>2039</v>
      </c>
      <c r="BT60" s="5">
        <f t="shared" si="46"/>
        <v>14884.108392453161</v>
      </c>
      <c r="BU60" s="5">
        <f t="shared" si="46"/>
        <v>12746.198651493154</v>
      </c>
      <c r="BV60" s="5">
        <f t="shared" si="46"/>
        <v>10608.288910533149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8629.0147389158828</v>
      </c>
      <c r="CE60" s="5">
        <f t="shared" si="48"/>
        <v>7389.5683321314737</v>
      </c>
      <c r="CF60" s="5">
        <f t="shared" si="48"/>
        <v>6150.1219253470645</v>
      </c>
    </row>
    <row r="61" spans="6:84" x14ac:dyDescent="0.25">
      <c r="F61" s="5">
        <v>2040</v>
      </c>
      <c r="G61" s="5">
        <f t="shared" si="33"/>
        <v>193.96747254820693</v>
      </c>
      <c r="H61" s="5">
        <f t="shared" si="33"/>
        <v>132.12883273908321</v>
      </c>
      <c r="I61" s="5">
        <f t="shared" si="33"/>
        <v>70.290192929959574</v>
      </c>
      <c r="K61" s="5">
        <v>2040</v>
      </c>
      <c r="L61" s="5">
        <f t="shared" si="34"/>
        <v>1709.5459860430965</v>
      </c>
      <c r="M61" s="5">
        <f t="shared" si="34"/>
        <v>1308.2993461746019</v>
      </c>
      <c r="N61" s="5">
        <f t="shared" si="34"/>
        <v>907.05270630610744</v>
      </c>
      <c r="P61" s="5">
        <v>2040</v>
      </c>
      <c r="Q61" s="5">
        <f t="shared" si="35"/>
        <v>458.53009160353957</v>
      </c>
      <c r="R61" s="5">
        <f t="shared" si="35"/>
        <v>392.13043193217464</v>
      </c>
      <c r="S61" s="5">
        <f t="shared" si="35"/>
        <v>325.73077226080972</v>
      </c>
      <c r="U61" s="5">
        <v>2040</v>
      </c>
      <c r="V61" s="5">
        <f t="shared" si="36"/>
        <v>2582.3583579275328</v>
      </c>
      <c r="W61" s="5">
        <f t="shared" si="36"/>
        <v>2247.3139529053365</v>
      </c>
      <c r="X61" s="5">
        <f t="shared" si="36"/>
        <v>1912.2695478831401</v>
      </c>
      <c r="Z61" s="5">
        <v>2040</v>
      </c>
      <c r="AA61" s="5">
        <f t="shared" si="37"/>
        <v>720.90837492143612</v>
      </c>
      <c r="AB61" s="5">
        <f t="shared" si="37"/>
        <v>627.37514518607304</v>
      </c>
      <c r="AC61" s="5">
        <f t="shared" si="37"/>
        <v>533.84191545070985</v>
      </c>
      <c r="AE61" s="5">
        <v>2040</v>
      </c>
      <c r="AF61" s="5">
        <f t="shared" si="38"/>
        <v>378.12259296044624</v>
      </c>
      <c r="AG61" s="5">
        <f t="shared" si="38"/>
        <v>314.90913685664901</v>
      </c>
      <c r="AH61" s="5">
        <f t="shared" si="38"/>
        <v>251.69568075285184</v>
      </c>
      <c r="AJ61" s="5">
        <v>2040</v>
      </c>
      <c r="AK61" s="5">
        <f t="shared" si="39"/>
        <v>497.5512941146971</v>
      </c>
      <c r="AL61" s="5">
        <f t="shared" si="39"/>
        <v>403.98589805780728</v>
      </c>
      <c r="AM61" s="5">
        <f t="shared" si="39"/>
        <v>310.42050200091751</v>
      </c>
      <c r="AO61" s="5">
        <v>2040</v>
      </c>
      <c r="AP61" s="5">
        <f t="shared" si="40"/>
        <v>853.07378944456229</v>
      </c>
      <c r="AQ61" s="5">
        <f t="shared" si="40"/>
        <v>742.39294635124884</v>
      </c>
      <c r="AR61" s="5">
        <f t="shared" si="40"/>
        <v>631.7121032579355</v>
      </c>
      <c r="AT61" s="5">
        <v>2040</v>
      </c>
      <c r="AU61" s="5">
        <f t="shared" si="41"/>
        <v>1076.6950740562436</v>
      </c>
      <c r="AV61" s="5">
        <f t="shared" si="41"/>
        <v>937.00080607439168</v>
      </c>
      <c r="AW61" s="5">
        <f t="shared" si="41"/>
        <v>797.30653809253988</v>
      </c>
      <c r="AY61" s="5">
        <v>2040</v>
      </c>
      <c r="AZ61" s="5">
        <f t="shared" si="42"/>
        <v>157.36312620822019</v>
      </c>
      <c r="BA61" s="5">
        <f t="shared" si="42"/>
        <v>136.94627165702647</v>
      </c>
      <c r="BB61" s="5">
        <f t="shared" si="42"/>
        <v>116.52941710583274</v>
      </c>
      <c r="BD61" s="5">
        <v>2040</v>
      </c>
      <c r="BE61" s="5">
        <f t="shared" si="43"/>
        <v>268.36804043497943</v>
      </c>
      <c r="BF61" s="5">
        <f t="shared" si="43"/>
        <v>225.96380405942324</v>
      </c>
      <c r="BG61" s="5">
        <f t="shared" si="43"/>
        <v>183.55956768386702</v>
      </c>
      <c r="BI61" s="5">
        <v>2040</v>
      </c>
      <c r="BJ61" s="5">
        <f t="shared" si="44"/>
        <v>166.76825538331886</v>
      </c>
      <c r="BK61" s="5">
        <f t="shared" si="44"/>
        <v>146.85286743513691</v>
      </c>
      <c r="BL61" s="5">
        <f t="shared" si="44"/>
        <v>126.93747948695494</v>
      </c>
      <c r="BN61" s="5">
        <v>2040</v>
      </c>
      <c r="BO61" s="5">
        <f t="shared" si="45"/>
        <v>18232.622870701318</v>
      </c>
      <c r="BP61" s="5">
        <f t="shared" si="45"/>
        <v>15413.103111750135</v>
      </c>
      <c r="BQ61" s="5">
        <f t="shared" si="45"/>
        <v>12593.583352798954</v>
      </c>
      <c r="BS61" s="5">
        <v>2040</v>
      </c>
      <c r="BT61" s="5">
        <f t="shared" si="46"/>
        <v>14788.267010117088</v>
      </c>
      <c r="BU61" s="5">
        <f t="shared" si="46"/>
        <v>12501.387534171057</v>
      </c>
      <c r="BV61" s="5">
        <f t="shared" si="46"/>
        <v>10214.508058225027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8573.451000802057</v>
      </c>
      <c r="CE61" s="5">
        <f t="shared" si="48"/>
        <v>7247.6398615827129</v>
      </c>
      <c r="CF61" s="5">
        <f t="shared" si="48"/>
        <v>5921.8287223633688</v>
      </c>
    </row>
    <row r="62" spans="6:84" x14ac:dyDescent="0.25">
      <c r="F62" s="5">
        <v>2041</v>
      </c>
      <c r="G62" s="5">
        <f t="shared" ref="G62:I71" si="49">$G$2-G27*33.33/1000000*0.35/0.16</f>
        <v>191.37586210986615</v>
      </c>
      <c r="H62" s="5">
        <f t="shared" si="49"/>
        <v>127.65051257506506</v>
      </c>
      <c r="I62" s="5">
        <f t="shared" si="49"/>
        <v>63.92516304026401</v>
      </c>
      <c r="K62" s="5">
        <v>2041</v>
      </c>
      <c r="L62" s="5">
        <f t="shared" ref="L62:N71" si="50">$I$2-L27*33.33/1000000*3.2/1.89</f>
        <v>1692.7300440456313</v>
      </c>
      <c r="M62" s="5">
        <f t="shared" si="50"/>
        <v>1279.2412859777069</v>
      </c>
      <c r="N62" s="5">
        <f t="shared" si="50"/>
        <v>865.75252790978334</v>
      </c>
      <c r="P62" s="5">
        <v>2041</v>
      </c>
      <c r="Q62" s="5">
        <f t="shared" ref="Q62:S71" si="51">$J$2-Q27*33.33/1000000*2.1/1.9</f>
        <v>455.74733228610069</v>
      </c>
      <c r="R62" s="5">
        <f t="shared" si="51"/>
        <v>387.32180522712304</v>
      </c>
      <c r="S62" s="5">
        <f t="shared" si="51"/>
        <v>318.8962781681455</v>
      </c>
      <c r="U62" s="5">
        <v>2041</v>
      </c>
      <c r="V62" s="5">
        <f t="shared" ref="V62:X71" si="52">$K$2-V27*33.33/1000000</f>
        <v>2568.316901322999</v>
      </c>
      <c r="W62" s="5">
        <f t="shared" si="52"/>
        <v>2223.0502220166277</v>
      </c>
      <c r="X62" s="5">
        <f t="shared" si="52"/>
        <v>1877.7835427102564</v>
      </c>
      <c r="Z62" s="5">
        <v>2041</v>
      </c>
      <c r="AA62" s="5">
        <f t="shared" ref="AA62:AC71" si="53">$L$2-AA27*33.33/1000000</f>
        <v>716.98846828600381</v>
      </c>
      <c r="AB62" s="5">
        <f t="shared" si="53"/>
        <v>620.60152031297514</v>
      </c>
      <c r="AC62" s="5">
        <f t="shared" si="53"/>
        <v>524.2145723399467</v>
      </c>
      <c r="AE62" s="5">
        <v>2041</v>
      </c>
      <c r="AF62" s="5">
        <f t="shared" ref="AF62:AH71" si="54">$M$2-AF27*33.33/1000000*1.61/1.28</f>
        <v>375.47336501513774</v>
      </c>
      <c r="AG62" s="5">
        <f t="shared" si="54"/>
        <v>310.33125325538094</v>
      </c>
      <c r="AH62" s="5">
        <f t="shared" si="54"/>
        <v>245.18914149562423</v>
      </c>
      <c r="AJ62" s="5">
        <v>2041</v>
      </c>
      <c r="AK62" s="5">
        <f t="shared" ref="AK62:AM71" si="55">$N$2-AK27*33.33/1000000*3.03/2.17</f>
        <v>493.63003941315452</v>
      </c>
      <c r="AL62" s="5">
        <f t="shared" si="55"/>
        <v>397.2099437174582</v>
      </c>
      <c r="AM62" s="5">
        <f t="shared" si="55"/>
        <v>300.789848021762</v>
      </c>
      <c r="AO62" s="5">
        <v>2041</v>
      </c>
      <c r="AP62" s="5">
        <f t="shared" ref="AP62:AR71" si="56">$O$2-AP27*33.33/1000000</f>
        <v>848.43523935403027</v>
      </c>
      <c r="AQ62" s="5">
        <f t="shared" si="56"/>
        <v>734.3775007831498</v>
      </c>
      <c r="AR62" s="5">
        <f t="shared" si="56"/>
        <v>620.31976221226944</v>
      </c>
      <c r="AT62" s="5">
        <v>2041</v>
      </c>
      <c r="AU62" s="5">
        <f t="shared" ref="AU62:AW71" si="57">$P$2-AU27*33.33/1000000</f>
        <v>1070.8405933594556</v>
      </c>
      <c r="AV62" s="5">
        <f t="shared" si="57"/>
        <v>926.88422428941226</v>
      </c>
      <c r="AW62" s="5">
        <f t="shared" si="57"/>
        <v>782.92785521936912</v>
      </c>
      <c r="AY62" s="5">
        <v>2041</v>
      </c>
      <c r="AZ62" s="5">
        <f t="shared" ref="AZ62:BB71" si="58">$Q$2-AZ27*33.33/1000000</f>
        <v>156.5074713371512</v>
      </c>
      <c r="BA62" s="5">
        <f t="shared" si="58"/>
        <v>135.46769431922178</v>
      </c>
      <c r="BB62" s="5">
        <f t="shared" si="58"/>
        <v>114.42791730129241</v>
      </c>
      <c r="BD62" s="5">
        <v>2041</v>
      </c>
      <c r="BE62" s="5">
        <f t="shared" ref="BE62:BG71" si="59">$R$2-BE27*33.33/1000000*3.42/2.86</f>
        <v>266.59091108737459</v>
      </c>
      <c r="BF62" s="5">
        <f t="shared" si="59"/>
        <v>222.89291266552118</v>
      </c>
      <c r="BG62" s="5">
        <f t="shared" si="59"/>
        <v>179.19491424366782</v>
      </c>
      <c r="BI62" s="5">
        <v>2041</v>
      </c>
      <c r="BJ62" s="5">
        <f t="shared" ref="BJ62:BL71" si="60">$S$2-BJ27*33.33/1000000*0.139/0.15</f>
        <v>165.93361659680244</v>
      </c>
      <c r="BK62" s="5">
        <f t="shared" si="60"/>
        <v>145.41060603194495</v>
      </c>
      <c r="BL62" s="5">
        <f t="shared" si="60"/>
        <v>124.88759546708752</v>
      </c>
      <c r="BN62" s="5">
        <v>2041</v>
      </c>
      <c r="BO62" s="5">
        <f t="shared" ref="BO62:BQ71" si="61">$T$2-BO27*$AA$2/1000000</f>
        <v>18114.458938555323</v>
      </c>
      <c r="BP62" s="5">
        <f t="shared" si="61"/>
        <v>15208.915047000759</v>
      </c>
      <c r="BQ62" s="5">
        <f t="shared" si="61"/>
        <v>12303.371155446199</v>
      </c>
      <c r="BS62" s="5">
        <v>2041</v>
      </c>
      <c r="BT62" s="5">
        <f t="shared" ref="BT62:BV71" si="62">$U$2-BT27*$AA$2/1000000</f>
        <v>14692.425627781013</v>
      </c>
      <c r="BU62" s="5">
        <f t="shared" si="62"/>
        <v>12335.772984733678</v>
      </c>
      <c r="BV62" s="5">
        <f t="shared" si="62"/>
        <v>9979.1203416863445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8517.887262688233</v>
      </c>
      <c r="CE62" s="5">
        <f t="shared" si="64"/>
        <v>7151.6253506430676</v>
      </c>
      <c r="CF62" s="5">
        <f t="shared" si="64"/>
        <v>5785.3634385979058</v>
      </c>
    </row>
    <row r="63" spans="6:84" x14ac:dyDescent="0.25">
      <c r="F63" s="5">
        <v>2042</v>
      </c>
      <c r="G63" s="5">
        <f t="shared" si="49"/>
        <v>188.7842516715254</v>
      </c>
      <c r="H63" s="5">
        <f t="shared" si="49"/>
        <v>123.0832844409553</v>
      </c>
      <c r="I63" s="5">
        <f t="shared" si="49"/>
        <v>57.382317210385139</v>
      </c>
      <c r="K63" s="5">
        <v>2042</v>
      </c>
      <c r="L63" s="5">
        <f t="shared" si="50"/>
        <v>1675.9141020481666</v>
      </c>
      <c r="M63" s="5">
        <f t="shared" si="50"/>
        <v>1249.6063368911648</v>
      </c>
      <c r="N63" s="5">
        <f t="shared" si="50"/>
        <v>823.29857173416303</v>
      </c>
      <c r="P63" s="5">
        <v>2042</v>
      </c>
      <c r="Q63" s="5">
        <f t="shared" si="51"/>
        <v>452.96457296866186</v>
      </c>
      <c r="R63" s="5">
        <f t="shared" si="51"/>
        <v>382.41771298508075</v>
      </c>
      <c r="S63" s="5">
        <f t="shared" si="51"/>
        <v>311.8708530014996</v>
      </c>
      <c r="U63" s="5">
        <v>2042</v>
      </c>
      <c r="V63" s="5">
        <f t="shared" si="52"/>
        <v>2554.2754447184652</v>
      </c>
      <c r="W63" s="5">
        <f t="shared" si="52"/>
        <v>2198.3047839294259</v>
      </c>
      <c r="X63" s="5">
        <f t="shared" si="52"/>
        <v>1842.3341231403856</v>
      </c>
      <c r="Z63" s="5">
        <v>2042</v>
      </c>
      <c r="AA63" s="5">
        <f t="shared" si="53"/>
        <v>713.06856165057161</v>
      </c>
      <c r="AB63" s="5">
        <f t="shared" si="53"/>
        <v>613.69341884696462</v>
      </c>
      <c r="AC63" s="5">
        <f t="shared" si="53"/>
        <v>514.31827604335763</v>
      </c>
      <c r="AE63" s="5">
        <v>2042</v>
      </c>
      <c r="AF63" s="5">
        <f t="shared" si="54"/>
        <v>372.82413706982925</v>
      </c>
      <c r="AG63" s="5">
        <f t="shared" si="54"/>
        <v>305.66248505377217</v>
      </c>
      <c r="AH63" s="5">
        <f t="shared" si="54"/>
        <v>238.50083303771504</v>
      </c>
      <c r="AJ63" s="5">
        <v>2042</v>
      </c>
      <c r="AK63" s="5">
        <f t="shared" si="55"/>
        <v>489.708784711612</v>
      </c>
      <c r="AL63" s="5">
        <f t="shared" si="55"/>
        <v>390.29946653734561</v>
      </c>
      <c r="AM63" s="5">
        <f t="shared" si="55"/>
        <v>290.89014836307922</v>
      </c>
      <c r="AO63" s="5">
        <v>2042</v>
      </c>
      <c r="AP63" s="5">
        <f t="shared" si="56"/>
        <v>843.79668926349825</v>
      </c>
      <c r="AQ63" s="5">
        <f t="shared" si="56"/>
        <v>726.20292478919032</v>
      </c>
      <c r="AR63" s="5">
        <f t="shared" si="56"/>
        <v>608.60916031488227</v>
      </c>
      <c r="AT63" s="5">
        <v>2042</v>
      </c>
      <c r="AU63" s="5">
        <f t="shared" si="57"/>
        <v>1064.9861126626677</v>
      </c>
      <c r="AV63" s="5">
        <f t="shared" si="57"/>
        <v>916.56679827761866</v>
      </c>
      <c r="AW63" s="5">
        <f t="shared" si="57"/>
        <v>768.14748389256965</v>
      </c>
      <c r="AY63" s="5">
        <v>2042</v>
      </c>
      <c r="AZ63" s="5">
        <f t="shared" si="58"/>
        <v>155.65181646608218</v>
      </c>
      <c r="BA63" s="5">
        <f t="shared" si="58"/>
        <v>133.95976282519041</v>
      </c>
      <c r="BB63" s="5">
        <f t="shared" si="58"/>
        <v>112.26770918429864</v>
      </c>
      <c r="BD63" s="5">
        <v>2042</v>
      </c>
      <c r="BE63" s="5">
        <f t="shared" si="59"/>
        <v>264.81378173976969</v>
      </c>
      <c r="BF63" s="5">
        <f t="shared" si="59"/>
        <v>219.76105494714835</v>
      </c>
      <c r="BG63" s="5">
        <f t="shared" si="59"/>
        <v>174.70832815452695</v>
      </c>
      <c r="BI63" s="5">
        <v>2042</v>
      </c>
      <c r="BJ63" s="5">
        <f t="shared" si="60"/>
        <v>165.09897781028599</v>
      </c>
      <c r="BK63" s="5">
        <f t="shared" si="60"/>
        <v>143.93971145180208</v>
      </c>
      <c r="BL63" s="5">
        <f t="shared" si="60"/>
        <v>122.78044509331818</v>
      </c>
      <c r="BN63" s="5">
        <v>2042</v>
      </c>
      <c r="BO63" s="5">
        <f t="shared" si="61"/>
        <v>17996.295006409327</v>
      </c>
      <c r="BP63" s="5">
        <f t="shared" si="61"/>
        <v>15000.67324207897</v>
      </c>
      <c r="BQ63" s="5">
        <f t="shared" si="61"/>
        <v>12005.051477748613</v>
      </c>
      <c r="BS63" s="5">
        <v>2042</v>
      </c>
      <c r="BT63" s="5">
        <f t="shared" si="62"/>
        <v>14596.584245444939</v>
      </c>
      <c r="BU63" s="5">
        <f t="shared" si="62"/>
        <v>12166.870494088695</v>
      </c>
      <c r="BV63" s="5">
        <f t="shared" si="62"/>
        <v>9737.1567427324517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8462.3235245744072</v>
      </c>
      <c r="CE63" s="5">
        <f t="shared" si="64"/>
        <v>7053.7046661931927</v>
      </c>
      <c r="CF63" s="5">
        <f t="shared" si="64"/>
        <v>5645.0858078119763</v>
      </c>
    </row>
    <row r="64" spans="6:84" x14ac:dyDescent="0.25">
      <c r="F64" s="5">
        <v>2043</v>
      </c>
      <c r="G64" s="5">
        <f t="shared" si="49"/>
        <v>186.19264123318464</v>
      </c>
      <c r="H64" s="5">
        <f t="shared" si="49"/>
        <v>118.42466456926709</v>
      </c>
      <c r="I64" s="5">
        <f t="shared" si="49"/>
        <v>50.656687905349457</v>
      </c>
      <c r="K64" s="5">
        <v>2043</v>
      </c>
      <c r="L64" s="5">
        <f t="shared" si="50"/>
        <v>1659.0981600507016</v>
      </c>
      <c r="M64" s="5">
        <f t="shared" si="50"/>
        <v>1219.3783827235234</v>
      </c>
      <c r="N64" s="5">
        <f t="shared" si="50"/>
        <v>779.65860539634446</v>
      </c>
      <c r="P64" s="5">
        <v>2043</v>
      </c>
      <c r="Q64" s="5">
        <f t="shared" si="51"/>
        <v>450.18181365122302</v>
      </c>
      <c r="R64" s="5">
        <f t="shared" si="51"/>
        <v>377.41548824383221</v>
      </c>
      <c r="S64" s="5">
        <f t="shared" si="51"/>
        <v>304.64916283644141</v>
      </c>
      <c r="U64" s="5">
        <v>2043</v>
      </c>
      <c r="V64" s="5">
        <f t="shared" si="52"/>
        <v>2540.2339881139319</v>
      </c>
      <c r="W64" s="5">
        <f t="shared" si="52"/>
        <v>2173.0641814848668</v>
      </c>
      <c r="X64" s="5">
        <f t="shared" si="52"/>
        <v>1805.894374855802</v>
      </c>
      <c r="Z64" s="5">
        <v>2043</v>
      </c>
      <c r="AA64" s="5">
        <f t="shared" si="53"/>
        <v>709.14865501513918</v>
      </c>
      <c r="AB64" s="5">
        <f t="shared" si="53"/>
        <v>606.64708399785877</v>
      </c>
      <c r="AC64" s="5">
        <f t="shared" si="53"/>
        <v>504.14551298057802</v>
      </c>
      <c r="AE64" s="5">
        <v>2043</v>
      </c>
      <c r="AF64" s="5">
        <f t="shared" si="54"/>
        <v>370.17490912452075</v>
      </c>
      <c r="AG64" s="5">
        <f t="shared" si="54"/>
        <v>300.90029326442766</v>
      </c>
      <c r="AH64" s="5">
        <f t="shared" si="54"/>
        <v>231.62567740433451</v>
      </c>
      <c r="AJ64" s="5">
        <v>2043</v>
      </c>
      <c r="AK64" s="5">
        <f t="shared" si="55"/>
        <v>485.78753001006942</v>
      </c>
      <c r="AL64" s="5">
        <f t="shared" si="55"/>
        <v>383.25070843531677</v>
      </c>
      <c r="AM64" s="5">
        <f t="shared" si="55"/>
        <v>280.71388686056406</v>
      </c>
      <c r="AO64" s="5">
        <v>2043</v>
      </c>
      <c r="AP64" s="5">
        <f t="shared" si="56"/>
        <v>839.15813917296623</v>
      </c>
      <c r="AQ64" s="5">
        <f t="shared" si="56"/>
        <v>717.86477284016189</v>
      </c>
      <c r="AR64" s="5">
        <f t="shared" si="56"/>
        <v>596.57140650735732</v>
      </c>
      <c r="AT64" s="5">
        <v>2043</v>
      </c>
      <c r="AU64" s="5">
        <f t="shared" si="57"/>
        <v>1059.1316319658797</v>
      </c>
      <c r="AV64" s="5">
        <f t="shared" si="57"/>
        <v>906.04291717690319</v>
      </c>
      <c r="AW64" s="5">
        <f t="shared" si="57"/>
        <v>752.95420238792667</v>
      </c>
      <c r="AY64" s="5">
        <v>2043</v>
      </c>
      <c r="AZ64" s="5">
        <f t="shared" si="58"/>
        <v>154.79616159501316</v>
      </c>
      <c r="BA64" s="5">
        <f t="shared" si="58"/>
        <v>132.42165712585506</v>
      </c>
      <c r="BB64" s="5">
        <f t="shared" si="58"/>
        <v>110.04715265669697</v>
      </c>
      <c r="BD64" s="5">
        <v>2043</v>
      </c>
      <c r="BE64" s="5">
        <f t="shared" si="59"/>
        <v>263.0366523921648</v>
      </c>
      <c r="BF64" s="5">
        <f t="shared" si="59"/>
        <v>216.56652772545186</v>
      </c>
      <c r="BG64" s="5">
        <f t="shared" si="59"/>
        <v>170.09640305873884</v>
      </c>
      <c r="BI64" s="5">
        <v>2043</v>
      </c>
      <c r="BJ64" s="5">
        <f t="shared" si="60"/>
        <v>164.26433902376954</v>
      </c>
      <c r="BK64" s="5">
        <f t="shared" si="60"/>
        <v>142.43938378718727</v>
      </c>
      <c r="BL64" s="5">
        <f t="shared" si="60"/>
        <v>120.61442855060497</v>
      </c>
      <c r="BN64" s="5">
        <v>2043</v>
      </c>
      <c r="BO64" s="5">
        <f t="shared" si="61"/>
        <v>17878.131074263332</v>
      </c>
      <c r="BP64" s="5">
        <f t="shared" si="61"/>
        <v>14788.264450129289</v>
      </c>
      <c r="BQ64" s="5">
        <f t="shared" si="61"/>
        <v>11698.397825995242</v>
      </c>
      <c r="BS64" s="5">
        <v>2043</v>
      </c>
      <c r="BT64" s="5">
        <f t="shared" si="62"/>
        <v>14500.742863108866</v>
      </c>
      <c r="BU64" s="5">
        <f t="shared" si="62"/>
        <v>11994.588209037105</v>
      </c>
      <c r="BV64" s="5">
        <f t="shared" si="62"/>
        <v>9488.4335549653424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8406.7597864605814</v>
      </c>
      <c r="CE64" s="5">
        <f t="shared" si="64"/>
        <v>6953.8245566316373</v>
      </c>
      <c r="CF64" s="5">
        <f t="shared" si="64"/>
        <v>5500.8893268026923</v>
      </c>
    </row>
    <row r="65" spans="1:84" x14ac:dyDescent="0.25">
      <c r="F65" s="5">
        <v>2044</v>
      </c>
      <c r="G65" s="5">
        <f t="shared" si="49"/>
        <v>183.60103079484384</v>
      </c>
      <c r="H65" s="5">
        <f t="shared" si="49"/>
        <v>113.67209980502336</v>
      </c>
      <c r="I65" s="5">
        <f t="shared" si="49"/>
        <v>43.743168815202836</v>
      </c>
      <c r="K65" s="5">
        <v>2044</v>
      </c>
      <c r="L65" s="5">
        <f t="shared" si="50"/>
        <v>1642.2822180532366</v>
      </c>
      <c r="M65" s="5">
        <f t="shared" si="50"/>
        <v>1188.5408570551654</v>
      </c>
      <c r="N65" s="5">
        <f t="shared" si="50"/>
        <v>734.79949605709362</v>
      </c>
      <c r="P65" s="5">
        <v>2044</v>
      </c>
      <c r="Q65" s="5">
        <f t="shared" si="51"/>
        <v>447.39905433378419</v>
      </c>
      <c r="R65" s="5">
        <f t="shared" si="51"/>
        <v>372.31238953587285</v>
      </c>
      <c r="S65" s="5">
        <f t="shared" si="51"/>
        <v>297.22572473796151</v>
      </c>
      <c r="U65" s="5">
        <v>2044</v>
      </c>
      <c r="V65" s="5">
        <f t="shared" si="52"/>
        <v>2526.1925315093981</v>
      </c>
      <c r="W65" s="5">
        <f t="shared" si="52"/>
        <v>2147.314581579687</v>
      </c>
      <c r="X65" s="5">
        <f t="shared" si="52"/>
        <v>1768.436631649975</v>
      </c>
      <c r="Z65" s="5">
        <v>2044</v>
      </c>
      <c r="AA65" s="5">
        <f t="shared" si="53"/>
        <v>705.22874837970699</v>
      </c>
      <c r="AB65" s="5">
        <f t="shared" si="53"/>
        <v>599.45865402432923</v>
      </c>
      <c r="AC65" s="5">
        <f t="shared" si="53"/>
        <v>493.68855966895131</v>
      </c>
      <c r="AE65" s="5">
        <v>2044</v>
      </c>
      <c r="AF65" s="5">
        <f t="shared" si="54"/>
        <v>367.52568117921226</v>
      </c>
      <c r="AG65" s="5">
        <f t="shared" si="54"/>
        <v>296.04206796981748</v>
      </c>
      <c r="AH65" s="5">
        <f t="shared" si="54"/>
        <v>224.55845476042268</v>
      </c>
      <c r="AJ65" s="5">
        <v>2044</v>
      </c>
      <c r="AK65" s="5">
        <f t="shared" si="55"/>
        <v>481.86627530852684</v>
      </c>
      <c r="AL65" s="5">
        <f t="shared" si="55"/>
        <v>376.05980634198067</v>
      </c>
      <c r="AM65" s="5">
        <f t="shared" si="55"/>
        <v>270.25333737543457</v>
      </c>
      <c r="AO65" s="5">
        <v>2044</v>
      </c>
      <c r="AP65" s="5">
        <f t="shared" si="56"/>
        <v>834.51958908243421</v>
      </c>
      <c r="AQ65" s="5">
        <f t="shared" si="56"/>
        <v>709.35847521483049</v>
      </c>
      <c r="AR65" s="5">
        <f t="shared" si="56"/>
        <v>584.19736134722666</v>
      </c>
      <c r="AT65" s="5">
        <v>2044</v>
      </c>
      <c r="AU65" s="5">
        <f t="shared" si="57"/>
        <v>1053.2771512690915</v>
      </c>
      <c r="AV65" s="5">
        <f t="shared" si="57"/>
        <v>895.30681337794135</v>
      </c>
      <c r="AW65" s="5">
        <f t="shared" si="57"/>
        <v>737.33647548679096</v>
      </c>
      <c r="AY65" s="5">
        <v>2044</v>
      </c>
      <c r="AZ65" s="5">
        <f t="shared" si="58"/>
        <v>153.94050672394414</v>
      </c>
      <c r="BA65" s="5">
        <f t="shared" si="58"/>
        <v>130.85253426292988</v>
      </c>
      <c r="BB65" s="5">
        <f t="shared" si="58"/>
        <v>107.76456180191558</v>
      </c>
      <c r="BD65" s="5">
        <v>2044</v>
      </c>
      <c r="BE65" s="5">
        <f t="shared" si="59"/>
        <v>261.25952304455996</v>
      </c>
      <c r="BF65" s="5">
        <f t="shared" si="59"/>
        <v>213.30758024091489</v>
      </c>
      <c r="BG65" s="5">
        <f t="shared" si="59"/>
        <v>165.35563743726985</v>
      </c>
      <c r="BI65" s="5">
        <v>2044</v>
      </c>
      <c r="BJ65" s="5">
        <f t="shared" si="60"/>
        <v>163.42970023725309</v>
      </c>
      <c r="BK65" s="5">
        <f t="shared" si="60"/>
        <v>140.9088007840532</v>
      </c>
      <c r="BL65" s="5">
        <f t="shared" si="60"/>
        <v>118.38790133085331</v>
      </c>
      <c r="BN65" s="5">
        <v>2044</v>
      </c>
      <c r="BO65" s="5">
        <f t="shared" si="61"/>
        <v>17759.967142117337</v>
      </c>
      <c r="BP65" s="5">
        <f t="shared" si="61"/>
        <v>14571.572260588222</v>
      </c>
      <c r="BQ65" s="5">
        <f t="shared" si="61"/>
        <v>11383.177379059107</v>
      </c>
      <c r="BS65" s="5">
        <v>2044</v>
      </c>
      <c r="BT65" s="5">
        <f t="shared" si="62"/>
        <v>14404.901480772791</v>
      </c>
      <c r="BU65" s="5">
        <f t="shared" si="62"/>
        <v>11818.831710333365</v>
      </c>
      <c r="BV65" s="5">
        <f t="shared" si="62"/>
        <v>9232.7619398939387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8351.1960483467556</v>
      </c>
      <c r="CE65" s="5">
        <f t="shared" si="64"/>
        <v>6851.9302826995963</v>
      </c>
      <c r="CF65" s="5">
        <f t="shared" si="64"/>
        <v>5352.6645170524353</v>
      </c>
    </row>
    <row r="66" spans="1:84" x14ac:dyDescent="0.25">
      <c r="F66" s="5">
        <v>2045</v>
      </c>
      <c r="G66" s="5">
        <f t="shared" si="49"/>
        <v>181.00942035650309</v>
      </c>
      <c r="H66" s="5">
        <f t="shared" si="49"/>
        <v>108.82296566732083</v>
      </c>
      <c r="I66" s="5">
        <f t="shared" si="49"/>
        <v>36.636510978138347</v>
      </c>
      <c r="K66" s="5">
        <v>2045</v>
      </c>
      <c r="L66" s="5">
        <f t="shared" si="50"/>
        <v>1625.4662760557717</v>
      </c>
      <c r="M66" s="5">
        <f t="shared" si="50"/>
        <v>1157.0767306605596</v>
      </c>
      <c r="N66" s="5">
        <f t="shared" si="50"/>
        <v>688.6871852653469</v>
      </c>
      <c r="P66" s="5">
        <v>2045</v>
      </c>
      <c r="Q66" s="5">
        <f t="shared" si="51"/>
        <v>444.6162950163453</v>
      </c>
      <c r="R66" s="5">
        <f t="shared" si="51"/>
        <v>367.10559880700015</v>
      </c>
      <c r="S66" s="5">
        <f t="shared" si="51"/>
        <v>289.59490259765471</v>
      </c>
      <c r="U66" s="5">
        <v>2045</v>
      </c>
      <c r="V66" s="5">
        <f t="shared" si="52"/>
        <v>2512.1510749048643</v>
      </c>
      <c r="W66" s="5">
        <f t="shared" si="52"/>
        <v>2121.0417646636897</v>
      </c>
      <c r="X66" s="5">
        <f t="shared" si="52"/>
        <v>1729.9324544225149</v>
      </c>
      <c r="Z66" s="5">
        <v>2045</v>
      </c>
      <c r="AA66" s="5">
        <f t="shared" si="53"/>
        <v>701.30884174427467</v>
      </c>
      <c r="AB66" s="5">
        <f t="shared" si="53"/>
        <v>592.12415930194675</v>
      </c>
      <c r="AC66" s="5">
        <f t="shared" si="53"/>
        <v>482.93947685961871</v>
      </c>
      <c r="AE66" s="5">
        <v>2045</v>
      </c>
      <c r="AF66" s="5">
        <f t="shared" si="54"/>
        <v>364.87645323390376</v>
      </c>
      <c r="AG66" s="5">
        <f t="shared" si="54"/>
        <v>291.08512634074469</v>
      </c>
      <c r="AH66" s="5">
        <f t="shared" si="54"/>
        <v>217.29379944758543</v>
      </c>
      <c r="AJ66" s="5">
        <v>2045</v>
      </c>
      <c r="AK66" s="5">
        <f t="shared" si="55"/>
        <v>477.94502060698426</v>
      </c>
      <c r="AL66" s="5">
        <f t="shared" si="55"/>
        <v>368.72278926774385</v>
      </c>
      <c r="AM66" s="5">
        <f t="shared" si="55"/>
        <v>259.50055792850321</v>
      </c>
      <c r="AO66" s="5">
        <v>2045</v>
      </c>
      <c r="AP66" s="5">
        <f t="shared" si="56"/>
        <v>829.88103899190219</v>
      </c>
      <c r="AQ66" s="5">
        <f t="shared" si="56"/>
        <v>700.67933453046021</v>
      </c>
      <c r="AR66" s="5">
        <f t="shared" si="56"/>
        <v>571.47763006901801</v>
      </c>
      <c r="AT66" s="5">
        <v>2045</v>
      </c>
      <c r="AU66" s="5">
        <f t="shared" si="57"/>
        <v>1047.4226705723036</v>
      </c>
      <c r="AV66" s="5">
        <f t="shared" si="57"/>
        <v>884.35255814524089</v>
      </c>
      <c r="AW66" s="5">
        <f t="shared" si="57"/>
        <v>721.282445718178</v>
      </c>
      <c r="AY66" s="5">
        <v>2045</v>
      </c>
      <c r="AZ66" s="5">
        <f t="shared" si="58"/>
        <v>153.08485185287515</v>
      </c>
      <c r="BA66" s="5">
        <f t="shared" si="58"/>
        <v>129.25152772891983</v>
      </c>
      <c r="BB66" s="5">
        <f t="shared" si="58"/>
        <v>105.41820360496446</v>
      </c>
      <c r="BD66" s="5">
        <v>2045</v>
      </c>
      <c r="BE66" s="5">
        <f t="shared" si="59"/>
        <v>259.48239369695506</v>
      </c>
      <c r="BF66" s="5">
        <f t="shared" si="59"/>
        <v>209.98241282412482</v>
      </c>
      <c r="BG66" s="5">
        <f t="shared" si="59"/>
        <v>160.48243195129442</v>
      </c>
      <c r="BI66" s="5">
        <v>2045</v>
      </c>
      <c r="BJ66" s="5">
        <f t="shared" si="60"/>
        <v>162.59506145073667</v>
      </c>
      <c r="BK66" s="5">
        <f t="shared" si="60"/>
        <v>139.34711721754513</v>
      </c>
      <c r="BL66" s="5">
        <f t="shared" si="60"/>
        <v>116.0991729843536</v>
      </c>
      <c r="BN66" s="5">
        <v>2045</v>
      </c>
      <c r="BO66" s="5">
        <f t="shared" si="61"/>
        <v>17641.803209971342</v>
      </c>
      <c r="BP66" s="5">
        <f t="shared" si="61"/>
        <v>14350.4770108017</v>
      </c>
      <c r="BQ66" s="5">
        <f t="shared" si="61"/>
        <v>11059.150811632053</v>
      </c>
      <c r="BS66" s="5">
        <v>2045</v>
      </c>
      <c r="BT66" s="5">
        <f t="shared" si="62"/>
        <v>14309.060098436716</v>
      </c>
      <c r="BU66" s="5">
        <f t="shared" si="62"/>
        <v>11639.503940999328</v>
      </c>
      <c r="BV66" s="5">
        <f t="shared" si="62"/>
        <v>8969.9477835619327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8295.6323102329316</v>
      </c>
      <c r="CE66" s="5">
        <f t="shared" si="64"/>
        <v>6747.9655759211291</v>
      </c>
      <c r="CF66" s="5">
        <f t="shared" si="64"/>
        <v>5200.2988416093222</v>
      </c>
    </row>
    <row r="67" spans="1:84" x14ac:dyDescent="0.25">
      <c r="F67" s="5">
        <v>2046</v>
      </c>
      <c r="G67" s="5">
        <f t="shared" si="49"/>
        <v>178.41780991816233</v>
      </c>
      <c r="H67" s="5">
        <f t="shared" si="49"/>
        <v>103.87456435674082</v>
      </c>
      <c r="I67" s="5">
        <f t="shared" si="49"/>
        <v>29.331318795319277</v>
      </c>
      <c r="K67" s="5">
        <v>2046</v>
      </c>
      <c r="L67" s="5">
        <f t="shared" si="50"/>
        <v>1608.6503340583067</v>
      </c>
      <c r="M67" s="5">
        <f t="shared" si="50"/>
        <v>1124.9684985791334</v>
      </c>
      <c r="N67" s="5">
        <f t="shared" si="50"/>
        <v>641.2866630999597</v>
      </c>
      <c r="P67" s="5">
        <v>2046</v>
      </c>
      <c r="Q67" s="5">
        <f t="shared" si="51"/>
        <v>441.83353569890647</v>
      </c>
      <c r="R67" s="5">
        <f t="shared" si="51"/>
        <v>361.79221927675746</v>
      </c>
      <c r="S67" s="5">
        <f t="shared" si="51"/>
        <v>281.75090285460834</v>
      </c>
      <c r="U67" s="5">
        <v>2046</v>
      </c>
      <c r="V67" s="5">
        <f t="shared" si="52"/>
        <v>2498.109618300331</v>
      </c>
      <c r="W67" s="5">
        <f t="shared" si="52"/>
        <v>2094.2311139438189</v>
      </c>
      <c r="X67" s="5">
        <f t="shared" si="52"/>
        <v>1690.3526095873069</v>
      </c>
      <c r="Z67" s="5">
        <v>2046</v>
      </c>
      <c r="AA67" s="5">
        <f t="shared" si="53"/>
        <v>697.38893510884236</v>
      </c>
      <c r="AB67" s="5">
        <f t="shared" si="53"/>
        <v>584.63951930931614</v>
      </c>
      <c r="AC67" s="5">
        <f t="shared" si="53"/>
        <v>471.89010350978975</v>
      </c>
      <c r="AE67" s="5">
        <v>2046</v>
      </c>
      <c r="AF67" s="5">
        <f t="shared" si="54"/>
        <v>362.22722528859532</v>
      </c>
      <c r="AG67" s="5">
        <f t="shared" si="54"/>
        <v>286.02671059945658</v>
      </c>
      <c r="AH67" s="5">
        <f t="shared" si="54"/>
        <v>209.82619591031769</v>
      </c>
      <c r="AJ67" s="5">
        <v>2046</v>
      </c>
      <c r="AK67" s="5">
        <f t="shared" si="55"/>
        <v>474.02376590544168</v>
      </c>
      <c r="AL67" s="5">
        <f t="shared" si="55"/>
        <v>361.23557528790889</v>
      </c>
      <c r="AM67" s="5">
        <f t="shared" si="55"/>
        <v>248.44738467037604</v>
      </c>
      <c r="AO67" s="5">
        <v>2046</v>
      </c>
      <c r="AP67" s="5">
        <f t="shared" si="56"/>
        <v>825.24248890137017</v>
      </c>
      <c r="AQ67" s="5">
        <f t="shared" si="56"/>
        <v>691.82252217641098</v>
      </c>
      <c r="AR67" s="5">
        <f t="shared" si="56"/>
        <v>558.40255545145169</v>
      </c>
      <c r="AT67" s="5">
        <v>2046</v>
      </c>
      <c r="AU67" s="5">
        <f t="shared" si="57"/>
        <v>1041.5681898755156</v>
      </c>
      <c r="AV67" s="5">
        <f t="shared" si="57"/>
        <v>873.17405711585843</v>
      </c>
      <c r="AW67" s="5">
        <f t="shared" si="57"/>
        <v>704.77992435620104</v>
      </c>
      <c r="AY67" s="5">
        <v>2046</v>
      </c>
      <c r="AZ67" s="5">
        <f t="shared" si="58"/>
        <v>152.22919698180613</v>
      </c>
      <c r="BA67" s="5">
        <f t="shared" si="58"/>
        <v>127.61774680924083</v>
      </c>
      <c r="BB67" s="5">
        <f t="shared" si="58"/>
        <v>103.00629663667551</v>
      </c>
      <c r="BD67" s="5">
        <v>2046</v>
      </c>
      <c r="BE67" s="5">
        <f t="shared" si="59"/>
        <v>257.70526434935022</v>
      </c>
      <c r="BF67" s="5">
        <f t="shared" si="59"/>
        <v>206.5891755294069</v>
      </c>
      <c r="BG67" s="5">
        <f t="shared" si="59"/>
        <v>155.47308670946356</v>
      </c>
      <c r="BI67" s="5">
        <v>2046</v>
      </c>
      <c r="BJ67" s="5">
        <f t="shared" si="60"/>
        <v>161.76042266422021</v>
      </c>
      <c r="BK67" s="5">
        <f t="shared" si="60"/>
        <v>137.75346425027934</v>
      </c>
      <c r="BL67" s="5">
        <f t="shared" si="60"/>
        <v>113.74650583633843</v>
      </c>
      <c r="BN67" s="5">
        <v>2046</v>
      </c>
      <c r="BO67" s="5">
        <f t="shared" si="61"/>
        <v>17523.639277825347</v>
      </c>
      <c r="BP67" s="5">
        <f t="shared" si="61"/>
        <v>14124.855695173381</v>
      </c>
      <c r="BQ67" s="5">
        <f t="shared" si="61"/>
        <v>10726.072112521413</v>
      </c>
      <c r="BS67" s="5">
        <v>2046</v>
      </c>
      <c r="BT67" s="5">
        <f t="shared" si="62"/>
        <v>14213.218716100644</v>
      </c>
      <c r="BU67" s="5">
        <f t="shared" si="62"/>
        <v>11456.505132635497</v>
      </c>
      <c r="BV67" s="5">
        <f t="shared" si="62"/>
        <v>8699.7915491703479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8240.0685721191057</v>
      </c>
      <c r="CE67" s="5">
        <f t="shared" si="64"/>
        <v>6641.8725958823507</v>
      </c>
      <c r="CF67" s="5">
        <f t="shared" si="64"/>
        <v>5043.6766196455928</v>
      </c>
    </row>
    <row r="68" spans="1:84" x14ac:dyDescent="0.25">
      <c r="F68" s="5">
        <v>2047</v>
      </c>
      <c r="G68" s="5">
        <f t="shared" si="49"/>
        <v>175.82619947982155</v>
      </c>
      <c r="H68" s="5">
        <f t="shared" si="49"/>
        <v>98.824122707095711</v>
      </c>
      <c r="I68" s="5">
        <f t="shared" si="49"/>
        <v>21.822045934369953</v>
      </c>
      <c r="K68" s="5">
        <v>2047</v>
      </c>
      <c r="L68" s="5">
        <f t="shared" si="50"/>
        <v>1591.8343920608418</v>
      </c>
      <c r="M68" s="5">
        <f t="shared" si="50"/>
        <v>1092.1981668249573</v>
      </c>
      <c r="N68" s="5">
        <f t="shared" si="50"/>
        <v>592.56194158907283</v>
      </c>
      <c r="P68" s="5">
        <v>2047</v>
      </c>
      <c r="Q68" s="5">
        <f t="shared" si="51"/>
        <v>439.05077638146759</v>
      </c>
      <c r="R68" s="5">
        <f t="shared" si="51"/>
        <v>356.36927323910794</v>
      </c>
      <c r="S68" s="5">
        <f t="shared" si="51"/>
        <v>273.68777009674835</v>
      </c>
      <c r="U68" s="5">
        <v>2047</v>
      </c>
      <c r="V68" s="5">
        <f t="shared" si="52"/>
        <v>2484.0681616957972</v>
      </c>
      <c r="W68" s="5">
        <f t="shared" si="52"/>
        <v>2066.8676042866255</v>
      </c>
      <c r="X68" s="5">
        <f t="shared" si="52"/>
        <v>1649.6670468774541</v>
      </c>
      <c r="Z68" s="5">
        <v>2047</v>
      </c>
      <c r="AA68" s="5">
        <f t="shared" si="53"/>
        <v>693.46902847341005</v>
      </c>
      <c r="AB68" s="5">
        <f t="shared" si="53"/>
        <v>577.00053953001634</v>
      </c>
      <c r="AC68" s="5">
        <f t="shared" si="53"/>
        <v>460.53205058662263</v>
      </c>
      <c r="AE68" s="5">
        <v>2047</v>
      </c>
      <c r="AF68" s="5">
        <f t="shared" si="54"/>
        <v>359.57799734328677</v>
      </c>
      <c r="AG68" s="5">
        <f t="shared" si="54"/>
        <v>280.86398592585323</v>
      </c>
      <c r="AH68" s="5">
        <f t="shared" si="54"/>
        <v>202.14997450841975</v>
      </c>
      <c r="AJ68" s="5">
        <v>2047</v>
      </c>
      <c r="AK68" s="5">
        <f t="shared" si="55"/>
        <v>470.1025112038991</v>
      </c>
      <c r="AL68" s="5">
        <f t="shared" si="55"/>
        <v>353.5939684435499</v>
      </c>
      <c r="AM68" s="5">
        <f t="shared" si="55"/>
        <v>237.08542568320058</v>
      </c>
      <c r="AO68" s="5">
        <v>2047</v>
      </c>
      <c r="AP68" s="5">
        <f t="shared" si="56"/>
        <v>820.60393881083814</v>
      </c>
      <c r="AQ68" s="5">
        <f t="shared" si="56"/>
        <v>682.78307464810632</v>
      </c>
      <c r="AR68" s="5">
        <f t="shared" si="56"/>
        <v>544.9622104853745</v>
      </c>
      <c r="AT68" s="5">
        <v>2047</v>
      </c>
      <c r="AU68" s="5">
        <f t="shared" si="57"/>
        <v>1035.7137091787276</v>
      </c>
      <c r="AV68" s="5">
        <f t="shared" si="57"/>
        <v>861.76504567236702</v>
      </c>
      <c r="AW68" s="5">
        <f t="shared" si="57"/>
        <v>687.81638216600663</v>
      </c>
      <c r="AY68" s="5">
        <v>2047</v>
      </c>
      <c r="AZ68" s="5">
        <f t="shared" si="58"/>
        <v>151.37354211073711</v>
      </c>
      <c r="BA68" s="5">
        <f t="shared" si="58"/>
        <v>125.95027590596135</v>
      </c>
      <c r="BB68" s="5">
        <f t="shared" si="58"/>
        <v>100.52700970118558</v>
      </c>
      <c r="BD68" s="5">
        <v>2047</v>
      </c>
      <c r="BE68" s="5">
        <f t="shared" si="59"/>
        <v>255.92813500174532</v>
      </c>
      <c r="BF68" s="5">
        <f t="shared" si="59"/>
        <v>203.12596673028796</v>
      </c>
      <c r="BG68" s="5">
        <f t="shared" si="59"/>
        <v>150.32379845883059</v>
      </c>
      <c r="BI68" s="5">
        <v>2047</v>
      </c>
      <c r="BJ68" s="5">
        <f t="shared" si="60"/>
        <v>160.92578387770379</v>
      </c>
      <c r="BK68" s="5">
        <f t="shared" si="60"/>
        <v>136.12694877269442</v>
      </c>
      <c r="BL68" s="5">
        <f t="shared" si="60"/>
        <v>111.32811366768507</v>
      </c>
      <c r="BN68" s="5">
        <v>2047</v>
      </c>
      <c r="BO68" s="5">
        <f t="shared" si="61"/>
        <v>17405.475345679351</v>
      </c>
      <c r="BP68" s="5">
        <f t="shared" si="61"/>
        <v>13894.581871774968</v>
      </c>
      <c r="BQ68" s="5">
        <f t="shared" si="61"/>
        <v>10383.688397870586</v>
      </c>
      <c r="BS68" s="5">
        <v>2047</v>
      </c>
      <c r="BT68" s="5">
        <f t="shared" si="62"/>
        <v>14117.377333764569</v>
      </c>
      <c r="BU68" s="5">
        <f t="shared" si="62"/>
        <v>11269.732729673742</v>
      </c>
      <c r="BV68" s="5">
        <f t="shared" si="62"/>
        <v>8422.088125582919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8184.5048340052808</v>
      </c>
      <c r="CE68" s="5">
        <f t="shared" si="64"/>
        <v>6533.5918863171828</v>
      </c>
      <c r="CF68" s="5">
        <f t="shared" si="64"/>
        <v>4882.6789386290839</v>
      </c>
    </row>
    <row r="69" spans="1:84" x14ac:dyDescent="0.25">
      <c r="F69" s="5">
        <v>2048</v>
      </c>
      <c r="G69" s="5">
        <f t="shared" si="49"/>
        <v>173.23458904148077</v>
      </c>
      <c r="H69" s="5">
        <f t="shared" si="49"/>
        <v>93.668790079953112</v>
      </c>
      <c r="I69" s="5">
        <f t="shared" si="49"/>
        <v>14.102991118425336</v>
      </c>
      <c r="K69" s="5">
        <v>2048</v>
      </c>
      <c r="L69" s="5">
        <f t="shared" si="50"/>
        <v>1575.0184500633773</v>
      </c>
      <c r="M69" s="5">
        <f t="shared" si="50"/>
        <v>1058.7472387251414</v>
      </c>
      <c r="N69" s="5">
        <f t="shared" si="50"/>
        <v>542.4760273869058</v>
      </c>
      <c r="P69" s="5">
        <v>2048</v>
      </c>
      <c r="Q69" s="5">
        <f t="shared" si="51"/>
        <v>436.26801706402875</v>
      </c>
      <c r="R69" s="5">
        <f t="shared" si="51"/>
        <v>350.83369980166555</v>
      </c>
      <c r="S69" s="5">
        <f t="shared" si="51"/>
        <v>265.39938253930222</v>
      </c>
      <c r="U69" s="5">
        <v>2048</v>
      </c>
      <c r="V69" s="5">
        <f t="shared" si="52"/>
        <v>2470.0267050912635</v>
      </c>
      <c r="W69" s="5">
        <f t="shared" si="52"/>
        <v>2038.935790810714</v>
      </c>
      <c r="X69" s="5">
        <f t="shared" si="52"/>
        <v>1607.8448765301644</v>
      </c>
      <c r="Z69" s="5">
        <v>2048</v>
      </c>
      <c r="AA69" s="5">
        <f t="shared" si="53"/>
        <v>689.54912183797774</v>
      </c>
      <c r="AB69" s="5">
        <f t="shared" si="53"/>
        <v>569.20290826799101</v>
      </c>
      <c r="AC69" s="5">
        <f t="shared" si="53"/>
        <v>448.85669469800416</v>
      </c>
      <c r="AE69" s="5">
        <v>2048</v>
      </c>
      <c r="AF69" s="5">
        <f t="shared" si="54"/>
        <v>356.92876939797833</v>
      </c>
      <c r="AG69" s="5">
        <f t="shared" si="54"/>
        <v>275.59403830520273</v>
      </c>
      <c r="AH69" s="5">
        <f t="shared" si="54"/>
        <v>194.2593072124271</v>
      </c>
      <c r="AJ69" s="5">
        <v>2048</v>
      </c>
      <c r="AK69" s="5">
        <f t="shared" si="55"/>
        <v>466.18125650235658</v>
      </c>
      <c r="AL69" s="5">
        <f t="shared" si="55"/>
        <v>345.79365555580682</v>
      </c>
      <c r="AM69" s="5">
        <f t="shared" si="55"/>
        <v>225.40605460925696</v>
      </c>
      <c r="AO69" s="5">
        <v>2048</v>
      </c>
      <c r="AP69" s="5">
        <f t="shared" si="56"/>
        <v>815.96538872030612</v>
      </c>
      <c r="AQ69" s="5">
        <f t="shared" si="56"/>
        <v>673.55588977858361</v>
      </c>
      <c r="AR69" s="5">
        <f t="shared" si="56"/>
        <v>531.14639083686086</v>
      </c>
      <c r="AT69" s="5">
        <v>2048</v>
      </c>
      <c r="AU69" s="5">
        <f t="shared" si="57"/>
        <v>1029.8592284819397</v>
      </c>
      <c r="AV69" s="5">
        <f t="shared" si="57"/>
        <v>850.11908418656174</v>
      </c>
      <c r="AW69" s="5">
        <f t="shared" si="57"/>
        <v>670.37893989118356</v>
      </c>
      <c r="AY69" s="5">
        <v>2048</v>
      </c>
      <c r="AZ69" s="5">
        <f t="shared" si="58"/>
        <v>150.51788723966811</v>
      </c>
      <c r="BA69" s="5">
        <f t="shared" si="58"/>
        <v>124.24817384265131</v>
      </c>
      <c r="BB69" s="5">
        <f t="shared" si="58"/>
        <v>97.978460445634525</v>
      </c>
      <c r="BD69" s="5">
        <v>2048</v>
      </c>
      <c r="BE69" s="5">
        <f t="shared" si="59"/>
        <v>254.15100565414048</v>
      </c>
      <c r="BF69" s="5">
        <f t="shared" si="59"/>
        <v>199.59083167572098</v>
      </c>
      <c r="BG69" s="5">
        <f t="shared" si="59"/>
        <v>145.03065769730142</v>
      </c>
      <c r="BI69" s="5">
        <v>2048</v>
      </c>
      <c r="BJ69" s="5">
        <f t="shared" si="60"/>
        <v>160.09114509118734</v>
      </c>
      <c r="BK69" s="5">
        <f t="shared" si="60"/>
        <v>134.46665272497447</v>
      </c>
      <c r="BL69" s="5">
        <f t="shared" si="60"/>
        <v>108.84216035876159</v>
      </c>
      <c r="BN69" s="5">
        <v>2048</v>
      </c>
      <c r="BO69" s="5">
        <f t="shared" si="61"/>
        <v>17287.311413533356</v>
      </c>
      <c r="BP69" s="5">
        <f t="shared" si="61"/>
        <v>13659.525566347467</v>
      </c>
      <c r="BQ69" s="5">
        <f t="shared" si="61"/>
        <v>10031.73971916158</v>
      </c>
      <c r="BS69" s="5">
        <v>2048</v>
      </c>
      <c r="BT69" s="5">
        <f t="shared" si="62"/>
        <v>14021.535951428494</v>
      </c>
      <c r="BU69" s="5">
        <f t="shared" si="62"/>
        <v>11079.081311513863</v>
      </c>
      <c r="BV69" s="5">
        <f t="shared" si="62"/>
        <v>8136.6266715992278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8128.9410958914559</v>
      </c>
      <c r="CE69" s="5">
        <f t="shared" si="64"/>
        <v>6423.0623299662639</v>
      </c>
      <c r="CF69" s="5">
        <f t="shared" si="64"/>
        <v>4717.1835640410727</v>
      </c>
    </row>
    <row r="70" spans="1:84" x14ac:dyDescent="0.25">
      <c r="F70" s="5">
        <v>2049</v>
      </c>
      <c r="G70" s="5">
        <f t="shared" si="49"/>
        <v>170.64297860314002</v>
      </c>
      <c r="H70" s="5">
        <f t="shared" si="49"/>
        <v>88.405636200341007</v>
      </c>
      <c r="I70" s="5">
        <f t="shared" si="49"/>
        <v>6.168293797541935</v>
      </c>
      <c r="K70" s="5">
        <v>2049</v>
      </c>
      <c r="L70" s="5">
        <f t="shared" si="50"/>
        <v>1558.2025080659123</v>
      </c>
      <c r="M70" s="5">
        <f t="shared" si="50"/>
        <v>1024.5967008765776</v>
      </c>
      <c r="N70" s="5">
        <f t="shared" si="50"/>
        <v>490.99089368724299</v>
      </c>
      <c r="P70" s="5">
        <v>2049</v>
      </c>
      <c r="Q70" s="5">
        <f t="shared" si="51"/>
        <v>433.48525774658992</v>
      </c>
      <c r="R70" s="5">
        <f t="shared" si="51"/>
        <v>345.18235256176871</v>
      </c>
      <c r="S70" s="5">
        <f t="shared" si="51"/>
        <v>256.87944737694738</v>
      </c>
      <c r="U70" s="5">
        <v>2049</v>
      </c>
      <c r="V70" s="5">
        <f t="shared" si="52"/>
        <v>2455.9852484867301</v>
      </c>
      <c r="W70" s="5">
        <f t="shared" si="52"/>
        <v>2010.4197971604992</v>
      </c>
      <c r="X70" s="5">
        <f t="shared" si="52"/>
        <v>1564.8543458342681</v>
      </c>
      <c r="Z70" s="5">
        <v>2049</v>
      </c>
      <c r="AA70" s="5">
        <f t="shared" si="53"/>
        <v>685.62921520254542</v>
      </c>
      <c r="AB70" s="5">
        <f t="shared" si="53"/>
        <v>561.24219337397267</v>
      </c>
      <c r="AC70" s="5">
        <f t="shared" si="53"/>
        <v>436.8551715453998</v>
      </c>
      <c r="AE70" s="5">
        <v>2049</v>
      </c>
      <c r="AF70" s="5">
        <f t="shared" si="54"/>
        <v>354.27954145266983</v>
      </c>
      <c r="AG70" s="5">
        <f t="shared" si="54"/>
        <v>270.21387231572862</v>
      </c>
      <c r="AH70" s="5">
        <f t="shared" si="54"/>
        <v>186.14820317878733</v>
      </c>
      <c r="AJ70" s="5">
        <v>2049</v>
      </c>
      <c r="AK70" s="5">
        <f t="shared" si="55"/>
        <v>462.260001800814</v>
      </c>
      <c r="AL70" s="5">
        <f t="shared" si="55"/>
        <v>337.83020295118456</v>
      </c>
      <c r="AM70" s="5">
        <f t="shared" si="55"/>
        <v>213.40040410155507</v>
      </c>
      <c r="AO70" s="5">
        <v>2049</v>
      </c>
      <c r="AP70" s="5">
        <f t="shared" si="56"/>
        <v>811.3268386297741</v>
      </c>
      <c r="AQ70" s="5">
        <f t="shared" si="56"/>
        <v>664.13572286476733</v>
      </c>
      <c r="AR70" s="5">
        <f t="shared" si="56"/>
        <v>516.94460709976033</v>
      </c>
      <c r="AT70" s="5">
        <v>2049</v>
      </c>
      <c r="AU70" s="5">
        <f t="shared" si="57"/>
        <v>1024.0047477851517</v>
      </c>
      <c r="AV70" s="5">
        <f t="shared" si="57"/>
        <v>838.22955313028865</v>
      </c>
      <c r="AW70" s="5">
        <f t="shared" si="57"/>
        <v>652.45435847542558</v>
      </c>
      <c r="AY70" s="5">
        <v>2049</v>
      </c>
      <c r="AZ70" s="5">
        <f t="shared" si="58"/>
        <v>149.66223236859909</v>
      </c>
      <c r="BA70" s="5">
        <f t="shared" si="58"/>
        <v>122.51047314981142</v>
      </c>
      <c r="BB70" s="5">
        <f t="shared" si="58"/>
        <v>95.358713931023743</v>
      </c>
      <c r="BD70" s="5">
        <v>2049</v>
      </c>
      <c r="BE70" s="5">
        <f t="shared" si="59"/>
        <v>252.37387630653558</v>
      </c>
      <c r="BF70" s="5">
        <f t="shared" si="59"/>
        <v>195.98176100597658</v>
      </c>
      <c r="BG70" s="5">
        <f t="shared" si="59"/>
        <v>139.58964570541752</v>
      </c>
      <c r="BI70" s="5">
        <v>2049</v>
      </c>
      <c r="BJ70" s="5">
        <f t="shared" si="60"/>
        <v>159.25650630467089</v>
      </c>
      <c r="BK70" s="5">
        <f t="shared" si="60"/>
        <v>132.77163240002889</v>
      </c>
      <c r="BL70" s="5">
        <f t="shared" si="60"/>
        <v>106.28675849538686</v>
      </c>
      <c r="BN70" s="5">
        <v>2049</v>
      </c>
      <c r="BO70" s="5">
        <f t="shared" si="61"/>
        <v>17169.147481387361</v>
      </c>
      <c r="BP70" s="5">
        <f t="shared" si="61"/>
        <v>13419.553173620658</v>
      </c>
      <c r="BQ70" s="5">
        <f t="shared" si="61"/>
        <v>9669.9588658539542</v>
      </c>
      <c r="BS70" s="5">
        <v>2049</v>
      </c>
      <c r="BT70" s="5">
        <f t="shared" si="62"/>
        <v>13925.69456909242</v>
      </c>
      <c r="BU70" s="5">
        <f t="shared" si="62"/>
        <v>10884.442512484929</v>
      </c>
      <c r="BV70" s="5">
        <f t="shared" si="62"/>
        <v>7843.1904558774368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8073.3773577776301</v>
      </c>
      <c r="CE70" s="5">
        <f t="shared" si="64"/>
        <v>6310.2211021748071</v>
      </c>
      <c r="CF70" s="5">
        <f t="shared" si="64"/>
        <v>4547.0648465719833</v>
      </c>
    </row>
    <row r="71" spans="1:84" x14ac:dyDescent="0.25">
      <c r="F71" s="5">
        <v>2050</v>
      </c>
      <c r="G71" s="5">
        <f t="shared" si="49"/>
        <v>168.05136816479927</v>
      </c>
      <c r="H71" s="5">
        <f t="shared" si="49"/>
        <v>83.031648931991157</v>
      </c>
      <c r="I71" s="5">
        <v>0</v>
      </c>
      <c r="K71" s="5">
        <v>2050</v>
      </c>
      <c r="L71" s="5">
        <f t="shared" si="50"/>
        <v>1541.3865660684471</v>
      </c>
      <c r="M71" s="5">
        <f t="shared" si="50"/>
        <v>989.72700871036534</v>
      </c>
      <c r="N71" s="5">
        <f t="shared" si="50"/>
        <v>438.06745135228311</v>
      </c>
      <c r="P71" s="5">
        <v>2050</v>
      </c>
      <c r="Q71" s="5">
        <f t="shared" si="51"/>
        <v>430.70249842915109</v>
      </c>
      <c r="R71" s="5">
        <f t="shared" si="51"/>
        <v>339.41199721763269</v>
      </c>
      <c r="S71" s="5">
        <f t="shared" si="51"/>
        <v>248.1214960061144</v>
      </c>
      <c r="U71" s="5">
        <v>2050</v>
      </c>
      <c r="V71" s="5">
        <f t="shared" si="52"/>
        <v>2441.9437918821964</v>
      </c>
      <c r="W71" s="5">
        <f t="shared" si="52"/>
        <v>1981.3033034523778</v>
      </c>
      <c r="X71" s="5">
        <f t="shared" si="52"/>
        <v>1520.6628150225597</v>
      </c>
      <c r="Z71" s="5">
        <v>2050</v>
      </c>
      <c r="AA71" s="5">
        <f t="shared" si="53"/>
        <v>681.70930856711311</v>
      </c>
      <c r="AB71" s="5">
        <f t="shared" si="53"/>
        <v>553.11383888045543</v>
      </c>
      <c r="AC71" s="5">
        <f t="shared" si="53"/>
        <v>424.51836919379792</v>
      </c>
      <c r="AE71" s="5">
        <v>2050</v>
      </c>
      <c r="AF71" s="5">
        <f t="shared" si="54"/>
        <v>351.63031350736134</v>
      </c>
      <c r="AG71" s="5">
        <f t="shared" si="54"/>
        <v>264.72040885439168</v>
      </c>
      <c r="AH71" s="5">
        <f t="shared" si="54"/>
        <v>177.81050420142202</v>
      </c>
      <c r="AJ71" s="5">
        <v>2050</v>
      </c>
      <c r="AK71" s="5">
        <f t="shared" si="55"/>
        <v>458.33874709927147</v>
      </c>
      <c r="AL71" s="5">
        <f t="shared" si="55"/>
        <v>329.69905309536819</v>
      </c>
      <c r="AM71" s="5">
        <f t="shared" si="55"/>
        <v>201.05935909146507</v>
      </c>
      <c r="AO71" s="5">
        <v>2050</v>
      </c>
      <c r="AP71" s="5">
        <f t="shared" si="56"/>
        <v>806.68828853924208</v>
      </c>
      <c r="AQ71" s="5">
        <f t="shared" si="56"/>
        <v>654.517182685526</v>
      </c>
      <c r="AR71" s="5">
        <f t="shared" si="56"/>
        <v>502.3460768318098</v>
      </c>
      <c r="AT71" s="5">
        <v>2050</v>
      </c>
      <c r="AU71" s="5">
        <f t="shared" si="57"/>
        <v>1018.1502670883636</v>
      </c>
      <c r="AV71" s="5">
        <f t="shared" si="57"/>
        <v>826.08964804969287</v>
      </c>
      <c r="AW71" s="5">
        <f t="shared" si="57"/>
        <v>634.02902901102198</v>
      </c>
      <c r="AY71" s="5">
        <v>2050</v>
      </c>
      <c r="AZ71" s="5">
        <f t="shared" si="58"/>
        <v>148.80657749753007</v>
      </c>
      <c r="BA71" s="5">
        <f t="shared" si="58"/>
        <v>120.73617933033971</v>
      </c>
      <c r="BB71" s="5">
        <f t="shared" si="58"/>
        <v>92.665781163149347</v>
      </c>
      <c r="BD71" s="5">
        <v>2050</v>
      </c>
      <c r="BE71" s="5">
        <f t="shared" si="59"/>
        <v>250.59674695893071</v>
      </c>
      <c r="BF71" s="5">
        <f t="shared" si="59"/>
        <v>192.29668922707378</v>
      </c>
      <c r="BG71" s="5">
        <f t="shared" si="59"/>
        <v>133.99663149521695</v>
      </c>
      <c r="BI71" s="5">
        <v>2050</v>
      </c>
      <c r="BJ71" s="5">
        <f t="shared" si="60"/>
        <v>158.42186751815444</v>
      </c>
      <c r="BK71" s="5">
        <f t="shared" si="60"/>
        <v>131.04091772700033</v>
      </c>
      <c r="BL71" s="5">
        <f t="shared" si="60"/>
        <v>103.65996793584623</v>
      </c>
      <c r="BN71" s="5">
        <v>2050</v>
      </c>
      <c r="BO71" s="5">
        <f t="shared" si="61"/>
        <v>17050.983549241366</v>
      </c>
      <c r="BP71" s="5">
        <f t="shared" si="61"/>
        <v>13174.527355875733</v>
      </c>
      <c r="BQ71" s="5">
        <f t="shared" si="61"/>
        <v>9298.0711625101012</v>
      </c>
      <c r="BS71" s="5">
        <v>2050</v>
      </c>
      <c r="BT71" s="5">
        <f t="shared" si="62"/>
        <v>13829.853186756347</v>
      </c>
      <c r="BU71" s="5">
        <f t="shared" si="62"/>
        <v>10685.704939570669</v>
      </c>
      <c r="BV71" s="5">
        <f t="shared" si="62"/>
        <v>7541.5566923849892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8017.8136196638052</v>
      </c>
      <c r="CE71" s="5">
        <f t="shared" si="64"/>
        <v>6195.003623194134</v>
      </c>
      <c r="CF71" s="5">
        <f t="shared" si="64"/>
        <v>4372.1936267244628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330.25166402846645</v>
      </c>
      <c r="C77" s="5">
        <f t="shared" ref="C77:D92" si="65">H77+M77+R77+W77+AB77+AG77+AL77+AQ77+AV77+BA77+BF77+BK77+BP77+BU77+BZ77+CE77</f>
        <v>661.99019052767608</v>
      </c>
      <c r="D77" s="5">
        <f t="shared" si="65"/>
        <v>993.72871702688599</v>
      </c>
      <c r="F77" s="5">
        <v>2024</v>
      </c>
      <c r="G77" s="5">
        <f>$G$2-G45</f>
        <v>2.5916104383407514</v>
      </c>
      <c r="H77" s="5">
        <f t="shared" ref="H77:I77" si="66">$G$2-H45</f>
        <v>5.194888852105322</v>
      </c>
      <c r="I77" s="5">
        <f t="shared" si="66"/>
        <v>7.7981672658698926</v>
      </c>
      <c r="K77" s="5">
        <v>2024</v>
      </c>
      <c r="L77" s="5">
        <f>$I$2-L45</f>
        <v>16.815941997464961</v>
      </c>
      <c r="M77" s="5">
        <f t="shared" ref="M77:N77" si="67">$I$2-M45</f>
        <v>33.707592903588193</v>
      </c>
      <c r="N77" s="5">
        <f t="shared" si="67"/>
        <v>50.599243809711425</v>
      </c>
      <c r="P77" s="5">
        <v>2024</v>
      </c>
      <c r="Q77" s="5">
        <f>$J$2-Q45</f>
        <v>2.7827593174388312</v>
      </c>
      <c r="R77" s="5">
        <f t="shared" ref="R77:S77" si="68">$J$2-R45</f>
        <v>5.5780472027696533</v>
      </c>
      <c r="S77" s="5">
        <f t="shared" si="68"/>
        <v>8.3733350881004185</v>
      </c>
      <c r="U77" s="5">
        <v>2024</v>
      </c>
      <c r="V77" s="5">
        <f>$K$2-V45</f>
        <v>14.041456604533778</v>
      </c>
      <c r="W77" s="5">
        <f t="shared" ref="W77:X77" si="69">$K$2-W45</f>
        <v>28.14613080078243</v>
      </c>
      <c r="X77" s="5">
        <f t="shared" si="69"/>
        <v>42.250804997031537</v>
      </c>
      <c r="Z77" s="5">
        <v>2024</v>
      </c>
      <c r="AA77" s="5">
        <f>$L$2-AA45</f>
        <v>3.9199066354323122</v>
      </c>
      <c r="AB77" s="5">
        <f t="shared" ref="AB77:AC77" si="70">$L$2-AB45</f>
        <v>7.8574615152184606</v>
      </c>
      <c r="AC77" s="5">
        <f t="shared" si="70"/>
        <v>11.795016395004609</v>
      </c>
      <c r="AE77" s="5">
        <v>2024</v>
      </c>
      <c r="AF77" s="5">
        <f>$M$2-AF45</f>
        <v>2.6492279453084961</v>
      </c>
      <c r="AG77" s="5">
        <f t="shared" ref="AG77:AH77" si="71">$M$2-AG45</f>
        <v>5.3103832721789104</v>
      </c>
      <c r="AH77" s="5">
        <f t="shared" si="71"/>
        <v>7.9715385990492678</v>
      </c>
      <c r="AJ77" s="5">
        <v>2024</v>
      </c>
      <c r="AK77" s="5">
        <f>$N$2-AK45</f>
        <v>3.9212547015425798</v>
      </c>
      <c r="AL77" s="5">
        <f t="shared" ref="AL77:AM77" si="72">$N$2-AL45</f>
        <v>7.8601637167162153</v>
      </c>
      <c r="AM77" s="5">
        <f t="shared" si="72"/>
        <v>11.799072731889851</v>
      </c>
      <c r="AO77" s="5">
        <v>2024</v>
      </c>
      <c r="AP77" s="5">
        <f>$O$2-AP45</f>
        <v>4.6385500905320214</v>
      </c>
      <c r="AQ77" s="5">
        <f t="shared" ref="AQ77:AR77" si="73">$O$2-AQ45</f>
        <v>9.297983909443019</v>
      </c>
      <c r="AR77" s="5">
        <f t="shared" si="73"/>
        <v>13.957417728354017</v>
      </c>
      <c r="AT77" s="5">
        <v>2024</v>
      </c>
      <c r="AU77" s="5">
        <f>$P$2-AU45</f>
        <v>5.8544806967879595</v>
      </c>
      <c r="AV77" s="5">
        <f t="shared" ref="AV77:AW77" si="74">$P$2-AV45</f>
        <v>11.735319497355249</v>
      </c>
      <c r="AW77" s="5">
        <f t="shared" si="74"/>
        <v>17.616158297922539</v>
      </c>
      <c r="AY77" s="5">
        <v>2024</v>
      </c>
      <c r="AZ77" s="5">
        <f>$Q$2-AZ45</f>
        <v>0.85565487106902083</v>
      </c>
      <c r="BA77" s="5">
        <f t="shared" ref="BA77:BB77" si="75">$Q$2-BA45</f>
        <v>1.7151620803826972</v>
      </c>
      <c r="BB77" s="5">
        <f t="shared" si="75"/>
        <v>2.5746692896963737</v>
      </c>
      <c r="BD77" s="5">
        <v>2024</v>
      </c>
      <c r="BE77" s="5">
        <f>$R$2-BE45</f>
        <v>1.7771293476048982</v>
      </c>
      <c r="BF77" s="5">
        <f t="shared" ref="BF77:BG77" si="76">$R$2-BF45</f>
        <v>3.562259705410213</v>
      </c>
      <c r="BG77" s="5">
        <f t="shared" si="76"/>
        <v>5.3473900632155278</v>
      </c>
      <c r="BI77" s="5">
        <v>2024</v>
      </c>
      <c r="BJ77" s="5">
        <f>$S$2-BJ45</f>
        <v>0.83463878651645018</v>
      </c>
      <c r="BK77" s="5">
        <f t="shared" ref="BK77:BL77" si="77">$S$2-BK45</f>
        <v>1.6730352924434726</v>
      </c>
      <c r="BL77" s="5">
        <f t="shared" si="77"/>
        <v>2.511431798370495</v>
      </c>
      <c r="BN77" s="5">
        <v>2024</v>
      </c>
      <c r="BO77" s="5">
        <f>$T$2-BO45</f>
        <v>118.1639321459952</v>
      </c>
      <c r="BP77" s="5">
        <f t="shared" ref="BP77:BQ77" si="78">$T$2-BP45</f>
        <v>236.85986317417701</v>
      </c>
      <c r="BQ77" s="5">
        <f t="shared" si="78"/>
        <v>355.55579420235881</v>
      </c>
      <c r="BS77" s="5">
        <v>2024</v>
      </c>
      <c r="BT77" s="5">
        <f>$U$2-BT45</f>
        <v>95.841382336073366</v>
      </c>
      <c r="BU77" s="5">
        <f t="shared" ref="BU77:BV77" si="79">$U$2-BU45</f>
        <v>192.11426273880897</v>
      </c>
      <c r="BV77" s="5">
        <f t="shared" si="79"/>
        <v>288.38714314154277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55.563738113825821</v>
      </c>
      <c r="CE77" s="5">
        <f t="shared" ref="CE77:CF77" si="81">$W$2-CE45</f>
        <v>111.37763586629626</v>
      </c>
      <c r="CF77" s="5">
        <f t="shared" si="81"/>
        <v>167.19153361876852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660.50332805693211</v>
      </c>
      <c r="C78" s="5">
        <f t="shared" si="65"/>
        <v>1388.4442594003563</v>
      </c>
      <c r="D78" s="5">
        <f t="shared" si="65"/>
        <v>2116.3851907437747</v>
      </c>
      <c r="F78" s="5">
        <v>2025</v>
      </c>
      <c r="G78" s="5">
        <f t="shared" ref="G78:I93" si="83">$G$2-G46</f>
        <v>5.1832208766815313</v>
      </c>
      <c r="H78" s="5">
        <f t="shared" si="83"/>
        <v>10.895650280224231</v>
      </c>
      <c r="I78" s="5">
        <f t="shared" si="83"/>
        <v>16.608079683766931</v>
      </c>
      <c r="K78" s="5">
        <v>2025</v>
      </c>
      <c r="L78" s="5">
        <f t="shared" ref="L78:N93" si="84">$I$2-L46</f>
        <v>33.631883994929694</v>
      </c>
      <c r="M78" s="5">
        <f t="shared" si="84"/>
        <v>70.697594216442667</v>
      </c>
      <c r="N78" s="5">
        <f t="shared" si="84"/>
        <v>107.76330443795564</v>
      </c>
      <c r="P78" s="5">
        <v>2025</v>
      </c>
      <c r="Q78" s="5">
        <f t="shared" ref="Q78:S93" si="85">$J$2-Q46</f>
        <v>5.5655186348776624</v>
      </c>
      <c r="R78" s="5">
        <f t="shared" si="85"/>
        <v>11.699278521296947</v>
      </c>
      <c r="S78" s="5">
        <f t="shared" si="85"/>
        <v>17.833038407716231</v>
      </c>
      <c r="U78" s="5">
        <v>2025</v>
      </c>
      <c r="V78" s="5">
        <f t="shared" ref="V78:X93" si="86">$K$2-V46</f>
        <v>28.082913209067101</v>
      </c>
      <c r="W78" s="5">
        <f t="shared" si="86"/>
        <v>59.033100933909282</v>
      </c>
      <c r="X78" s="5">
        <f t="shared" si="86"/>
        <v>89.983288658751007</v>
      </c>
      <c r="Z78" s="5">
        <v>2025</v>
      </c>
      <c r="AA78" s="5">
        <f t="shared" ref="AA78:AC93" si="87">$L$2-AA46</f>
        <v>7.8398132708646244</v>
      </c>
      <c r="AB78" s="5">
        <f t="shared" si="87"/>
        <v>16.480074010716294</v>
      </c>
      <c r="AC78" s="5">
        <f t="shared" si="87"/>
        <v>25.120334750567963</v>
      </c>
      <c r="AE78" s="5">
        <v>2025</v>
      </c>
      <c r="AF78" s="5">
        <f t="shared" ref="AF78:AH93" si="88">$M$2-AF46</f>
        <v>5.2984558906169923</v>
      </c>
      <c r="AG78" s="5">
        <f t="shared" si="88"/>
        <v>11.137885840264914</v>
      </c>
      <c r="AH78" s="5">
        <f t="shared" si="88"/>
        <v>16.97731578991278</v>
      </c>
      <c r="AJ78" s="5">
        <v>2025</v>
      </c>
      <c r="AK78" s="5">
        <f t="shared" ref="AK78:AM93" si="89">$N$2-AK46</f>
        <v>7.8425094030851596</v>
      </c>
      <c r="AL78" s="5">
        <f t="shared" si="89"/>
        <v>16.485741551128513</v>
      </c>
      <c r="AM78" s="5">
        <f t="shared" si="89"/>
        <v>25.128973699171979</v>
      </c>
      <c r="AO78" s="5">
        <v>2025</v>
      </c>
      <c r="AP78" s="5">
        <f t="shared" ref="AP78:AR93" si="90">$O$2-AP46</f>
        <v>9.2771001810640428</v>
      </c>
      <c r="AQ78" s="5">
        <f t="shared" si="90"/>
        <v>19.501395289215111</v>
      </c>
      <c r="AR78" s="5">
        <f t="shared" si="90"/>
        <v>29.725690397366179</v>
      </c>
      <c r="AT78" s="5">
        <v>2025</v>
      </c>
      <c r="AU78" s="5">
        <f t="shared" ref="AU78:AW93" si="91">$P$2-AU46</f>
        <v>11.708961393575919</v>
      </c>
      <c r="AV78" s="5">
        <f t="shared" si="91"/>
        <v>24.613411530077201</v>
      </c>
      <c r="AW78" s="5">
        <f t="shared" si="91"/>
        <v>37.51786166657871</v>
      </c>
      <c r="AY78" s="5">
        <v>2025</v>
      </c>
      <c r="AZ78" s="5">
        <f t="shared" ref="AZ78:BB93" si="92">$Q$2-AZ46</f>
        <v>1.7113097421380132</v>
      </c>
      <c r="BA78" s="5">
        <f t="shared" si="92"/>
        <v>3.5973447620882268</v>
      </c>
      <c r="BB78" s="5">
        <f t="shared" si="92"/>
        <v>5.483379782038412</v>
      </c>
      <c r="BD78" s="5">
        <v>2025</v>
      </c>
      <c r="BE78" s="5">
        <f t="shared" ref="BE78:BG93" si="93">$R$2-BE46</f>
        <v>3.5542586952097395</v>
      </c>
      <c r="BF78" s="5">
        <f t="shared" si="93"/>
        <v>7.471408352029357</v>
      </c>
      <c r="BG78" s="5">
        <f t="shared" si="93"/>
        <v>11.388558008849031</v>
      </c>
      <c r="BI78" s="5">
        <v>2025</v>
      </c>
      <c r="BJ78" s="5">
        <f t="shared" ref="BJ78:BL93" si="94">$S$2-BJ46</f>
        <v>1.6692775730328719</v>
      </c>
      <c r="BK78" s="5">
        <f t="shared" si="94"/>
        <v>3.5089889258264009</v>
      </c>
      <c r="BL78" s="5">
        <f t="shared" si="94"/>
        <v>5.3487002786199298</v>
      </c>
      <c r="BN78" s="5">
        <v>2025</v>
      </c>
      <c r="BO78" s="5">
        <f t="shared" ref="BO78:BQ93" si="95">$T$2-BO46</f>
        <v>236.32786429199041</v>
      </c>
      <c r="BP78" s="5">
        <f t="shared" si="95"/>
        <v>496.78487991551447</v>
      </c>
      <c r="BQ78" s="5">
        <f t="shared" si="95"/>
        <v>757.24189553903489</v>
      </c>
      <c r="BS78" s="5">
        <v>2025</v>
      </c>
      <c r="BT78" s="5">
        <f t="shared" ref="BT78:BV93" si="96">$U$2-BT46</f>
        <v>191.68276467214855</v>
      </c>
      <c r="BU78" s="5">
        <f t="shared" si="96"/>
        <v>402.93640157418486</v>
      </c>
      <c r="BV78" s="5">
        <f t="shared" si="96"/>
        <v>614.19003847621934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111.12747622764982</v>
      </c>
      <c r="CE78" s="5">
        <f t="shared" si="98"/>
        <v>233.60110369743779</v>
      </c>
      <c r="CF78" s="5">
        <f t="shared" si="98"/>
        <v>356.07473116722576</v>
      </c>
    </row>
    <row r="79" spans="1:84" x14ac:dyDescent="0.25">
      <c r="A79" s="5">
        <v>2026</v>
      </c>
      <c r="B79" s="5">
        <f t="shared" si="82"/>
        <v>990.75499208539873</v>
      </c>
      <c r="C79" s="5">
        <f t="shared" si="65"/>
        <v>2187.7258405557068</v>
      </c>
      <c r="D79" s="5">
        <f t="shared" si="65"/>
        <v>3384.6966890260151</v>
      </c>
      <c r="F79" s="5">
        <v>2026</v>
      </c>
      <c r="G79" s="5">
        <f t="shared" si="83"/>
        <v>7.7748313150223112</v>
      </c>
      <c r="H79" s="5">
        <f t="shared" si="83"/>
        <v>17.167916901467294</v>
      </c>
      <c r="I79" s="5">
        <f t="shared" si="83"/>
        <v>26.561002487912248</v>
      </c>
      <c r="K79" s="5">
        <v>2026</v>
      </c>
      <c r="L79" s="5">
        <f t="shared" si="84"/>
        <v>50.447825992394655</v>
      </c>
      <c r="M79" s="5">
        <f t="shared" si="84"/>
        <v>111.39586820664408</v>
      </c>
      <c r="N79" s="5">
        <f t="shared" si="84"/>
        <v>172.34391042089351</v>
      </c>
      <c r="P79" s="5">
        <v>2026</v>
      </c>
      <c r="Q79" s="5">
        <f t="shared" si="85"/>
        <v>8.3482779523165505</v>
      </c>
      <c r="R79" s="5">
        <f t="shared" si="85"/>
        <v>18.434167424159853</v>
      </c>
      <c r="S79" s="5">
        <f t="shared" si="85"/>
        <v>28.520056896003098</v>
      </c>
      <c r="U79" s="5">
        <v>2026</v>
      </c>
      <c r="V79" s="5">
        <f t="shared" si="86"/>
        <v>42.124369813600879</v>
      </c>
      <c r="W79" s="5">
        <f t="shared" si="86"/>
        <v>93.016510736284999</v>
      </c>
      <c r="X79" s="5">
        <f t="shared" si="86"/>
        <v>143.90865165896912</v>
      </c>
      <c r="Z79" s="5">
        <v>2026</v>
      </c>
      <c r="AA79" s="5">
        <f t="shared" si="87"/>
        <v>11.759719906296937</v>
      </c>
      <c r="AB79" s="5">
        <f t="shared" si="87"/>
        <v>25.967109247212875</v>
      </c>
      <c r="AC79" s="5">
        <f t="shared" si="87"/>
        <v>40.174498588128813</v>
      </c>
      <c r="AE79" s="5">
        <v>2026</v>
      </c>
      <c r="AF79" s="5">
        <f t="shared" si="88"/>
        <v>7.9476838359254884</v>
      </c>
      <c r="AG79" s="5">
        <f t="shared" si="88"/>
        <v>17.549599486572504</v>
      </c>
      <c r="AH79" s="5">
        <f t="shared" si="88"/>
        <v>27.151515137219519</v>
      </c>
      <c r="AJ79" s="5">
        <v>2026</v>
      </c>
      <c r="AK79" s="5">
        <f t="shared" si="89"/>
        <v>11.763764104627739</v>
      </c>
      <c r="AL79" s="5">
        <f t="shared" si="89"/>
        <v>25.976039403773598</v>
      </c>
      <c r="AM79" s="5">
        <f t="shared" si="89"/>
        <v>40.188314702919456</v>
      </c>
      <c r="AO79" s="5">
        <v>2026</v>
      </c>
      <c r="AP79" s="5">
        <f t="shared" si="90"/>
        <v>13.915650271596064</v>
      </c>
      <c r="AQ79" s="5">
        <f t="shared" si="90"/>
        <v>30.727705568484907</v>
      </c>
      <c r="AR79" s="5">
        <f t="shared" si="90"/>
        <v>47.539760865373751</v>
      </c>
      <c r="AT79" s="5">
        <v>2026</v>
      </c>
      <c r="AU79" s="5">
        <f t="shared" si="91"/>
        <v>17.563442090363878</v>
      </c>
      <c r="AV79" s="5">
        <f t="shared" si="91"/>
        <v>38.782541008767339</v>
      </c>
      <c r="AW79" s="5">
        <f t="shared" si="91"/>
        <v>60.0016399271708</v>
      </c>
      <c r="AY79" s="5">
        <v>2026</v>
      </c>
      <c r="AZ79" s="5">
        <f t="shared" si="92"/>
        <v>2.5669646132070341</v>
      </c>
      <c r="BA79" s="5">
        <f t="shared" si="92"/>
        <v>5.668217532050619</v>
      </c>
      <c r="BB79" s="5">
        <f t="shared" si="92"/>
        <v>8.7694704508941754</v>
      </c>
      <c r="BD79" s="5">
        <v>2026</v>
      </c>
      <c r="BE79" s="5">
        <f t="shared" si="93"/>
        <v>5.3313880428146376</v>
      </c>
      <c r="BF79" s="5">
        <f t="shared" si="93"/>
        <v>11.772451797335918</v>
      </c>
      <c r="BG79" s="5">
        <f t="shared" si="93"/>
        <v>18.213515551857142</v>
      </c>
      <c r="BI79" s="5">
        <v>2026</v>
      </c>
      <c r="BJ79" s="5">
        <f t="shared" si="94"/>
        <v>2.5039163595493221</v>
      </c>
      <c r="BK79" s="5">
        <f t="shared" si="94"/>
        <v>5.5289981540704218</v>
      </c>
      <c r="BL79" s="5">
        <f t="shared" si="94"/>
        <v>8.5540799485915215</v>
      </c>
      <c r="BN79" s="5">
        <v>2026</v>
      </c>
      <c r="BO79" s="5">
        <f t="shared" si="95"/>
        <v>354.49179643798561</v>
      </c>
      <c r="BP79" s="5">
        <f t="shared" si="95"/>
        <v>782.76755557901561</v>
      </c>
      <c r="BQ79" s="5">
        <f t="shared" si="95"/>
        <v>1211.0433147200456</v>
      </c>
      <c r="BS79" s="5">
        <v>2026</v>
      </c>
      <c r="BT79" s="5">
        <f t="shared" si="96"/>
        <v>287.52414700822192</v>
      </c>
      <c r="BU79" s="5">
        <f t="shared" si="96"/>
        <v>634.8936025743551</v>
      </c>
      <c r="BV79" s="5">
        <f t="shared" si="96"/>
        <v>982.26305814048828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166.69121434147564</v>
      </c>
      <c r="CE79" s="5">
        <f t="shared" si="98"/>
        <v>368.07755693551189</v>
      </c>
      <c r="CF79" s="5">
        <f t="shared" si="98"/>
        <v>569.46389952954814</v>
      </c>
    </row>
    <row r="80" spans="1:84" x14ac:dyDescent="0.25">
      <c r="A80" s="5">
        <v>2027</v>
      </c>
      <c r="B80" s="5">
        <f t="shared" si="82"/>
        <v>1321.0066561138669</v>
      </c>
      <c r="C80" s="5">
        <f t="shared" si="65"/>
        <v>3069.2836775220539</v>
      </c>
      <c r="D80" s="5">
        <f t="shared" si="65"/>
        <v>4817.5606989302451</v>
      </c>
      <c r="F80" s="5">
        <v>2027</v>
      </c>
      <c r="G80" s="5">
        <f t="shared" si="83"/>
        <v>10.366441753363063</v>
      </c>
      <c r="H80" s="5">
        <f t="shared" si="83"/>
        <v>24.085836600688452</v>
      </c>
      <c r="I80" s="5">
        <f t="shared" si="83"/>
        <v>37.805231448013814</v>
      </c>
      <c r="K80" s="5">
        <v>2027</v>
      </c>
      <c r="L80" s="5">
        <f t="shared" si="84"/>
        <v>67.263767989859616</v>
      </c>
      <c r="M80" s="5">
        <f t="shared" si="84"/>
        <v>156.28353136936153</v>
      </c>
      <c r="N80" s="5">
        <f t="shared" si="84"/>
        <v>245.30329474886366</v>
      </c>
      <c r="P80" s="5">
        <v>2027</v>
      </c>
      <c r="Q80" s="5">
        <f t="shared" si="85"/>
        <v>11.131037269755382</v>
      </c>
      <c r="R80" s="5">
        <f t="shared" si="85"/>
        <v>25.862330706534351</v>
      </c>
      <c r="S80" s="5">
        <f t="shared" si="85"/>
        <v>40.59362414331332</v>
      </c>
      <c r="U80" s="5">
        <v>2027</v>
      </c>
      <c r="V80" s="5">
        <f t="shared" si="86"/>
        <v>56.165826418134657</v>
      </c>
      <c r="W80" s="5">
        <f t="shared" si="86"/>
        <v>130.49809663098176</v>
      </c>
      <c r="X80" s="5">
        <f t="shared" si="86"/>
        <v>204.83036684382887</v>
      </c>
      <c r="Z80" s="5">
        <v>2027</v>
      </c>
      <c r="AA80" s="5">
        <f t="shared" si="87"/>
        <v>15.679626541729249</v>
      </c>
      <c r="AB80" s="5">
        <f t="shared" si="87"/>
        <v>36.430718642815691</v>
      </c>
      <c r="AC80" s="5">
        <f t="shared" si="87"/>
        <v>57.181810743902247</v>
      </c>
      <c r="AE80" s="5">
        <v>2027</v>
      </c>
      <c r="AF80" s="5">
        <f t="shared" si="88"/>
        <v>10.596911781233985</v>
      </c>
      <c r="AG80" s="5">
        <f t="shared" si="88"/>
        <v>24.621320575298512</v>
      </c>
      <c r="AH80" s="5">
        <f t="shared" si="88"/>
        <v>38.645729369363039</v>
      </c>
      <c r="AJ80" s="5">
        <v>2027</v>
      </c>
      <c r="AK80" s="5">
        <f t="shared" si="89"/>
        <v>15.685018806170319</v>
      </c>
      <c r="AL80" s="5">
        <f t="shared" si="89"/>
        <v>36.443247261923943</v>
      </c>
      <c r="AM80" s="5">
        <f t="shared" si="89"/>
        <v>57.201475717677567</v>
      </c>
      <c r="AO80" s="5">
        <v>2027</v>
      </c>
      <c r="AP80" s="5">
        <f t="shared" si="90"/>
        <v>18.554200362128086</v>
      </c>
      <c r="AQ80" s="5">
        <f t="shared" si="90"/>
        <v>43.109627084304975</v>
      </c>
      <c r="AR80" s="5">
        <f t="shared" si="90"/>
        <v>67.665053806481978</v>
      </c>
      <c r="AT80" s="5">
        <v>2027</v>
      </c>
      <c r="AU80" s="5">
        <f t="shared" si="91"/>
        <v>23.417922787151838</v>
      </c>
      <c r="AV80" s="5">
        <f t="shared" si="91"/>
        <v>54.410208941355904</v>
      </c>
      <c r="AW80" s="5">
        <f t="shared" si="91"/>
        <v>85.402495095559743</v>
      </c>
      <c r="AY80" s="5">
        <v>2027</v>
      </c>
      <c r="AZ80" s="5">
        <f t="shared" si="92"/>
        <v>3.4226194842760549</v>
      </c>
      <c r="BA80" s="5">
        <f t="shared" si="92"/>
        <v>7.9522613068135399</v>
      </c>
      <c r="BB80" s="5">
        <f t="shared" si="92"/>
        <v>12.481903129351053</v>
      </c>
      <c r="BD80" s="5">
        <v>2027</v>
      </c>
      <c r="BE80" s="5">
        <f t="shared" si="93"/>
        <v>7.1085173904194789</v>
      </c>
      <c r="BF80" s="5">
        <f t="shared" si="93"/>
        <v>16.516235021843499</v>
      </c>
      <c r="BG80" s="5">
        <f t="shared" si="93"/>
        <v>25.923952653267577</v>
      </c>
      <c r="BI80" s="5">
        <v>2027</v>
      </c>
      <c r="BJ80" s="5">
        <f t="shared" si="94"/>
        <v>3.3385551460657723</v>
      </c>
      <c r="BK80" s="5">
        <f t="shared" si="94"/>
        <v>7.7569426080497124</v>
      </c>
      <c r="BL80" s="5">
        <f t="shared" si="94"/>
        <v>12.175330070033652</v>
      </c>
      <c r="BN80" s="5">
        <v>2027</v>
      </c>
      <c r="BO80" s="5">
        <f t="shared" si="95"/>
        <v>472.65572858398082</v>
      </c>
      <c r="BP80" s="5">
        <f t="shared" si="95"/>
        <v>1098.1886473591403</v>
      </c>
      <c r="BQ80" s="5">
        <f t="shared" si="95"/>
        <v>1723.7215661342998</v>
      </c>
      <c r="BS80" s="5">
        <v>2027</v>
      </c>
      <c r="BT80" s="5">
        <f t="shared" si="96"/>
        <v>383.3655293442971</v>
      </c>
      <c r="BU80" s="5">
        <f t="shared" si="96"/>
        <v>890.72795833030796</v>
      </c>
      <c r="BV80" s="5">
        <f t="shared" si="96"/>
        <v>1398.0903873163206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222.25495245530146</v>
      </c>
      <c r="CE80" s="5">
        <f t="shared" si="98"/>
        <v>516.39671508263382</v>
      </c>
      <c r="CF80" s="5">
        <f t="shared" si="98"/>
        <v>810.53847770996799</v>
      </c>
    </row>
    <row r="81" spans="1:84" x14ac:dyDescent="0.25">
      <c r="A81" s="5">
        <v>2028</v>
      </c>
      <c r="B81" s="5">
        <f t="shared" si="82"/>
        <v>1651.2583201423311</v>
      </c>
      <c r="C81" s="5">
        <f t="shared" si="65"/>
        <v>4043.7924070577137</v>
      </c>
      <c r="D81" s="5">
        <f t="shared" si="65"/>
        <v>6436.3264939730943</v>
      </c>
      <c r="F81" s="5">
        <v>2028</v>
      </c>
      <c r="G81" s="5">
        <f t="shared" si="83"/>
        <v>12.958052191703842</v>
      </c>
      <c r="H81" s="5">
        <f t="shared" si="83"/>
        <v>31.733177313258238</v>
      </c>
      <c r="I81" s="5">
        <f t="shared" si="83"/>
        <v>50.508302434812634</v>
      </c>
      <c r="K81" s="5">
        <v>2028</v>
      </c>
      <c r="L81" s="5">
        <f t="shared" si="84"/>
        <v>84.079709987324577</v>
      </c>
      <c r="M81" s="5">
        <f t="shared" si="84"/>
        <v>205.90412092824522</v>
      </c>
      <c r="N81" s="5">
        <f t="shared" si="84"/>
        <v>327.72853186916586</v>
      </c>
      <c r="P81" s="5">
        <v>2028</v>
      </c>
      <c r="Q81" s="5">
        <f t="shared" si="85"/>
        <v>13.913796587194213</v>
      </c>
      <c r="R81" s="5">
        <f t="shared" si="85"/>
        <v>34.073714758204403</v>
      </c>
      <c r="S81" s="5">
        <f t="shared" si="85"/>
        <v>54.233632929214593</v>
      </c>
      <c r="U81" s="5">
        <v>2028</v>
      </c>
      <c r="V81" s="5">
        <f t="shared" si="86"/>
        <v>70.20728302266798</v>
      </c>
      <c r="W81" s="5">
        <f t="shared" si="86"/>
        <v>171.93171688772827</v>
      </c>
      <c r="X81" s="5">
        <f t="shared" si="86"/>
        <v>273.65615075278856</v>
      </c>
      <c r="Z81" s="5">
        <v>2028</v>
      </c>
      <c r="AA81" s="5">
        <f t="shared" si="87"/>
        <v>19.599533177161447</v>
      </c>
      <c r="AB81" s="5">
        <f t="shared" si="87"/>
        <v>47.997604297824182</v>
      </c>
      <c r="AC81" s="5">
        <f t="shared" si="87"/>
        <v>76.395675418486803</v>
      </c>
      <c r="AE81" s="5">
        <v>2028</v>
      </c>
      <c r="AF81" s="5">
        <f t="shared" si="88"/>
        <v>13.246139726542424</v>
      </c>
      <c r="AG81" s="5">
        <f t="shared" si="88"/>
        <v>32.438679397176884</v>
      </c>
      <c r="AH81" s="5">
        <f t="shared" si="88"/>
        <v>51.631219067811287</v>
      </c>
      <c r="AJ81" s="5">
        <v>2028</v>
      </c>
      <c r="AK81" s="5">
        <f t="shared" si="89"/>
        <v>19.606273507712785</v>
      </c>
      <c r="AL81" s="5">
        <f t="shared" si="89"/>
        <v>48.014110799061427</v>
      </c>
      <c r="AM81" s="5">
        <f t="shared" si="89"/>
        <v>76.421948090410012</v>
      </c>
      <c r="AO81" s="5">
        <v>2028</v>
      </c>
      <c r="AP81" s="5">
        <f t="shared" si="90"/>
        <v>23.192750452660107</v>
      </c>
      <c r="AQ81" s="5">
        <f t="shared" si="90"/>
        <v>56.797090458364664</v>
      </c>
      <c r="AR81" s="5">
        <f t="shared" si="90"/>
        <v>90.401430464069222</v>
      </c>
      <c r="AT81" s="5">
        <v>2028</v>
      </c>
      <c r="AU81" s="5">
        <f t="shared" si="91"/>
        <v>29.272403483940025</v>
      </c>
      <c r="AV81" s="5">
        <f t="shared" si="91"/>
        <v>71.685648151333908</v>
      </c>
      <c r="AW81" s="5">
        <f t="shared" si="91"/>
        <v>114.09889281872802</v>
      </c>
      <c r="AY81" s="5">
        <v>2028</v>
      </c>
      <c r="AZ81" s="5">
        <f t="shared" si="92"/>
        <v>4.2782743553450757</v>
      </c>
      <c r="BA81" s="5">
        <f t="shared" si="92"/>
        <v>10.477133191348827</v>
      </c>
      <c r="BB81" s="5">
        <f t="shared" si="92"/>
        <v>16.675992027352549</v>
      </c>
      <c r="BD81" s="5">
        <v>2028</v>
      </c>
      <c r="BE81" s="5">
        <f t="shared" si="93"/>
        <v>8.8856467380243771</v>
      </c>
      <c r="BF81" s="5">
        <f t="shared" si="93"/>
        <v>21.760199705109073</v>
      </c>
      <c r="BG81" s="5">
        <f t="shared" si="93"/>
        <v>34.63475267219377</v>
      </c>
      <c r="BI81" s="5">
        <v>2028</v>
      </c>
      <c r="BJ81" s="5">
        <f t="shared" si="94"/>
        <v>4.1731939325821941</v>
      </c>
      <c r="BK81" s="5">
        <f t="shared" si="94"/>
        <v>10.219800095420965</v>
      </c>
      <c r="BL81" s="5">
        <f t="shared" si="94"/>
        <v>16.266406258259707</v>
      </c>
      <c r="BN81" s="5">
        <v>2028</v>
      </c>
      <c r="BO81" s="5">
        <f t="shared" si="95"/>
        <v>590.81966072997602</v>
      </c>
      <c r="BP81" s="5">
        <f t="shared" si="95"/>
        <v>1446.8675366276766</v>
      </c>
      <c r="BQ81" s="5">
        <f t="shared" si="95"/>
        <v>2302.9154125253772</v>
      </c>
      <c r="BS81" s="5">
        <v>2028</v>
      </c>
      <c r="BT81" s="5">
        <f t="shared" si="96"/>
        <v>479.20691168037047</v>
      </c>
      <c r="BU81" s="5">
        <f t="shared" si="96"/>
        <v>1173.5373243694703</v>
      </c>
      <c r="BV81" s="5">
        <f t="shared" si="96"/>
        <v>1867.8677370585701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277.81869056912547</v>
      </c>
      <c r="CE81" s="5">
        <f t="shared" si="98"/>
        <v>680.35455007749079</v>
      </c>
      <c r="CF81" s="5">
        <f t="shared" si="98"/>
        <v>1082.8904095858543</v>
      </c>
    </row>
    <row r="82" spans="1:84" x14ac:dyDescent="0.25">
      <c r="A82" s="5">
        <v>2029</v>
      </c>
      <c r="B82" s="5">
        <f t="shared" si="82"/>
        <v>1981.5099841707993</v>
      </c>
      <c r="C82" s="5">
        <f t="shared" si="65"/>
        <v>5123.3116082570132</v>
      </c>
      <c r="D82" s="5">
        <f t="shared" si="65"/>
        <v>8265.1132323432266</v>
      </c>
      <c r="F82" s="5">
        <v>2029</v>
      </c>
      <c r="G82" s="5">
        <f t="shared" si="83"/>
        <v>15.549662630044594</v>
      </c>
      <c r="H82" s="5">
        <f t="shared" si="83"/>
        <v>40.204575143902446</v>
      </c>
      <c r="I82" s="5">
        <f t="shared" si="83"/>
        <v>64.859487657760297</v>
      </c>
      <c r="K82" s="5">
        <v>2029</v>
      </c>
      <c r="L82" s="5">
        <f t="shared" si="84"/>
        <v>100.89565198478954</v>
      </c>
      <c r="M82" s="5">
        <f t="shared" si="84"/>
        <v>260.87169338823537</v>
      </c>
      <c r="N82" s="5">
        <f t="shared" si="84"/>
        <v>420.84773479168143</v>
      </c>
      <c r="P82" s="5">
        <v>2029</v>
      </c>
      <c r="Q82" s="5">
        <f t="shared" si="85"/>
        <v>16.696555904633101</v>
      </c>
      <c r="R82" s="5">
        <f t="shared" si="85"/>
        <v>43.169935739645268</v>
      </c>
      <c r="S82" s="5">
        <f t="shared" si="85"/>
        <v>69.643315574657436</v>
      </c>
      <c r="U82" s="5">
        <v>2029</v>
      </c>
      <c r="V82" s="5">
        <f t="shared" si="86"/>
        <v>84.248739627201758</v>
      </c>
      <c r="W82" s="5">
        <f t="shared" si="86"/>
        <v>217.83011398435656</v>
      </c>
      <c r="X82" s="5">
        <f t="shared" si="86"/>
        <v>351.4114883415109</v>
      </c>
      <c r="Z82" s="5">
        <v>2029</v>
      </c>
      <c r="AA82" s="5">
        <f t="shared" si="87"/>
        <v>23.51943981259376</v>
      </c>
      <c r="AB82" s="5">
        <f t="shared" si="87"/>
        <v>60.810906820632795</v>
      </c>
      <c r="AC82" s="5">
        <f t="shared" si="87"/>
        <v>98.10237382867183</v>
      </c>
      <c r="AE82" s="5">
        <v>2029</v>
      </c>
      <c r="AF82" s="5">
        <f t="shared" si="88"/>
        <v>15.895367671850977</v>
      </c>
      <c r="AG82" s="5">
        <f t="shared" si="88"/>
        <v>41.098416036892274</v>
      </c>
      <c r="AH82" s="5">
        <f t="shared" si="88"/>
        <v>66.301464401933515</v>
      </c>
      <c r="AJ82" s="5">
        <v>2029</v>
      </c>
      <c r="AK82" s="5">
        <f t="shared" si="89"/>
        <v>23.527528209255365</v>
      </c>
      <c r="AL82" s="5">
        <f t="shared" si="89"/>
        <v>60.831819850009197</v>
      </c>
      <c r="AM82" s="5">
        <f t="shared" si="89"/>
        <v>98.136111490762971</v>
      </c>
      <c r="AO82" s="5">
        <v>2029</v>
      </c>
      <c r="AP82" s="5">
        <f t="shared" si="90"/>
        <v>27.831300543192128</v>
      </c>
      <c r="AQ82" s="5">
        <f t="shared" si="90"/>
        <v>71.959478521373626</v>
      </c>
      <c r="AR82" s="5">
        <f t="shared" si="90"/>
        <v>116.08765649955512</v>
      </c>
      <c r="AT82" s="5">
        <v>2029</v>
      </c>
      <c r="AU82" s="5">
        <f t="shared" si="91"/>
        <v>35.126884180727984</v>
      </c>
      <c r="AV82" s="5">
        <f t="shared" si="91"/>
        <v>90.822642793966679</v>
      </c>
      <c r="AW82" s="5">
        <f t="shared" si="91"/>
        <v>146.51840140720537</v>
      </c>
      <c r="AY82" s="5">
        <v>2029</v>
      </c>
      <c r="AZ82" s="5">
        <f t="shared" si="92"/>
        <v>5.1339292264140681</v>
      </c>
      <c r="BA82" s="5">
        <f t="shared" si="92"/>
        <v>13.274078562195143</v>
      </c>
      <c r="BB82" s="5">
        <f t="shared" si="92"/>
        <v>21.41422789797619</v>
      </c>
      <c r="BD82" s="5">
        <v>2029</v>
      </c>
      <c r="BE82" s="5">
        <f t="shared" si="93"/>
        <v>10.662776085629218</v>
      </c>
      <c r="BF82" s="5">
        <f t="shared" si="93"/>
        <v>27.569240090712981</v>
      </c>
      <c r="BG82" s="5">
        <f t="shared" si="93"/>
        <v>44.475704095796686</v>
      </c>
      <c r="BI82" s="5">
        <v>2029</v>
      </c>
      <c r="BJ82" s="5">
        <f t="shared" si="94"/>
        <v>5.0078327190986442</v>
      </c>
      <c r="BK82" s="5">
        <f t="shared" si="94"/>
        <v>12.948048562421917</v>
      </c>
      <c r="BL82" s="5">
        <f t="shared" si="94"/>
        <v>20.88826440574519</v>
      </c>
      <c r="BN82" s="5">
        <v>2029</v>
      </c>
      <c r="BO82" s="5">
        <f t="shared" si="95"/>
        <v>708.98359287597123</v>
      </c>
      <c r="BP82" s="5">
        <f t="shared" si="95"/>
        <v>1833.119136649344</v>
      </c>
      <c r="BQ82" s="5">
        <f t="shared" si="95"/>
        <v>2957.2546804227131</v>
      </c>
      <c r="BS82" s="5">
        <v>2029</v>
      </c>
      <c r="BT82" s="5">
        <f t="shared" si="96"/>
        <v>575.04829401644565</v>
      </c>
      <c r="BU82" s="5">
        <f t="shared" si="96"/>
        <v>1486.8214763377619</v>
      </c>
      <c r="BV82" s="5">
        <f t="shared" si="96"/>
        <v>2398.5946586590799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333.38242868295129</v>
      </c>
      <c r="CE82" s="5">
        <f t="shared" si="98"/>
        <v>861.98004577556276</v>
      </c>
      <c r="CF82" s="5">
        <f t="shared" si="98"/>
        <v>1390.577662868176</v>
      </c>
    </row>
    <row r="83" spans="1:84" x14ac:dyDescent="0.25">
      <c r="A83" s="5">
        <v>2030</v>
      </c>
      <c r="B83" s="5">
        <f t="shared" si="82"/>
        <v>2311.7616481992654</v>
      </c>
      <c r="C83" s="5">
        <f t="shared" si="65"/>
        <v>6321.4654869103042</v>
      </c>
      <c r="D83" s="5">
        <f t="shared" si="65"/>
        <v>10331.16932562134</v>
      </c>
      <c r="F83" s="5">
        <v>2030</v>
      </c>
      <c r="G83" s="5">
        <f t="shared" si="83"/>
        <v>18.141273068385374</v>
      </c>
      <c r="H83" s="5">
        <f t="shared" si="83"/>
        <v>49.606944418228608</v>
      </c>
      <c r="I83" s="5">
        <f t="shared" si="83"/>
        <v>81.07261576807187</v>
      </c>
      <c r="K83" s="5">
        <v>2030</v>
      </c>
      <c r="L83" s="5">
        <f t="shared" si="84"/>
        <v>117.71159398225427</v>
      </c>
      <c r="M83" s="5">
        <f t="shared" si="84"/>
        <v>321.87997380596767</v>
      </c>
      <c r="N83" s="5">
        <f t="shared" si="84"/>
        <v>526.04835362968083</v>
      </c>
      <c r="P83" s="5">
        <v>2030</v>
      </c>
      <c r="Q83" s="5">
        <f t="shared" si="85"/>
        <v>19.479315222071932</v>
      </c>
      <c r="R83" s="5">
        <f t="shared" si="85"/>
        <v>53.265793634431077</v>
      </c>
      <c r="S83" s="5">
        <f t="shared" si="85"/>
        <v>87.052272046790222</v>
      </c>
      <c r="U83" s="5">
        <v>2030</v>
      </c>
      <c r="V83" s="5">
        <f t="shared" si="86"/>
        <v>98.290196231735536</v>
      </c>
      <c r="W83" s="5">
        <f t="shared" si="86"/>
        <v>268.77255432650009</v>
      </c>
      <c r="X83" s="5">
        <f t="shared" si="86"/>
        <v>439.25491242126463</v>
      </c>
      <c r="Z83" s="5">
        <v>2030</v>
      </c>
      <c r="AA83" s="5">
        <f t="shared" si="87"/>
        <v>27.439346448026072</v>
      </c>
      <c r="AB83" s="5">
        <f t="shared" si="87"/>
        <v>75.03233808281459</v>
      </c>
      <c r="AC83" s="5">
        <f t="shared" si="87"/>
        <v>122.62532971760311</v>
      </c>
      <c r="AE83" s="5">
        <v>2030</v>
      </c>
      <c r="AF83" s="5">
        <f t="shared" si="88"/>
        <v>18.544595617159416</v>
      </c>
      <c r="AG83" s="5">
        <f t="shared" si="88"/>
        <v>50.70982177332013</v>
      </c>
      <c r="AH83" s="5">
        <f t="shared" si="88"/>
        <v>82.875047929480843</v>
      </c>
      <c r="AJ83" s="5">
        <v>2030</v>
      </c>
      <c r="AK83" s="5">
        <f t="shared" si="89"/>
        <v>27.448782910797945</v>
      </c>
      <c r="AL83" s="5">
        <f t="shared" si="89"/>
        <v>75.058141899474208</v>
      </c>
      <c r="AM83" s="5">
        <f t="shared" si="89"/>
        <v>122.66750088815036</v>
      </c>
      <c r="AO83" s="5">
        <v>2030</v>
      </c>
      <c r="AP83" s="5">
        <f t="shared" si="90"/>
        <v>32.46985063372415</v>
      </c>
      <c r="AQ83" s="5">
        <f t="shared" si="90"/>
        <v>88.788150069927724</v>
      </c>
      <c r="AR83" s="5">
        <f t="shared" si="90"/>
        <v>145.1064495061313</v>
      </c>
      <c r="AT83" s="5">
        <v>2030</v>
      </c>
      <c r="AU83" s="5">
        <f t="shared" si="91"/>
        <v>40.981364877515944</v>
      </c>
      <c r="AV83" s="5">
        <f t="shared" si="91"/>
        <v>112.06271368049124</v>
      </c>
      <c r="AW83" s="5">
        <f t="shared" si="91"/>
        <v>183.14406248346677</v>
      </c>
      <c r="AY83" s="5">
        <v>2030</v>
      </c>
      <c r="AZ83" s="5">
        <f t="shared" si="92"/>
        <v>5.989584097483089</v>
      </c>
      <c r="BA83" s="5">
        <f t="shared" si="92"/>
        <v>16.378396614841051</v>
      </c>
      <c r="BB83" s="5">
        <f t="shared" si="92"/>
        <v>26.767209132198985</v>
      </c>
      <c r="BD83" s="5">
        <v>2030</v>
      </c>
      <c r="BE83" s="5">
        <f t="shared" si="93"/>
        <v>12.439905433234117</v>
      </c>
      <c r="BF83" s="5">
        <f t="shared" si="93"/>
        <v>34.016669892362131</v>
      </c>
      <c r="BG83" s="5">
        <f t="shared" si="93"/>
        <v>55.593434351490203</v>
      </c>
      <c r="BI83" s="5">
        <v>2030</v>
      </c>
      <c r="BJ83" s="5">
        <f t="shared" si="94"/>
        <v>5.8424715056150944</v>
      </c>
      <c r="BK83" s="5">
        <f t="shared" si="94"/>
        <v>15.97612020675723</v>
      </c>
      <c r="BL83" s="5">
        <f t="shared" si="94"/>
        <v>26.109768907899365</v>
      </c>
      <c r="BN83" s="5">
        <v>2030</v>
      </c>
      <c r="BO83" s="5">
        <f t="shared" si="95"/>
        <v>827.14752502196643</v>
      </c>
      <c r="BP83" s="5">
        <f t="shared" si="95"/>
        <v>2261.8181835841824</v>
      </c>
      <c r="BQ83" s="5">
        <f t="shared" si="95"/>
        <v>3696.4888421463984</v>
      </c>
      <c r="BS83" s="5">
        <v>2030</v>
      </c>
      <c r="BT83" s="5">
        <f t="shared" si="96"/>
        <v>670.88967635251902</v>
      </c>
      <c r="BU83" s="5">
        <f t="shared" si="96"/>
        <v>1834.534255679162</v>
      </c>
      <c r="BV83" s="5">
        <f t="shared" si="96"/>
        <v>2998.178835005805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388.94616679677711</v>
      </c>
      <c r="CE83" s="5">
        <f t="shared" si="98"/>
        <v>1063.565429241844</v>
      </c>
      <c r="CF83" s="5">
        <f t="shared" si="98"/>
        <v>1738.1846916869099</v>
      </c>
    </row>
    <row r="84" spans="1:84" x14ac:dyDescent="0.25">
      <c r="A84" s="5">
        <v>2031</v>
      </c>
      <c r="B84" s="5">
        <f t="shared" si="82"/>
        <v>2642.0133122277298</v>
      </c>
      <c r="C84" s="5">
        <f t="shared" si="65"/>
        <v>6927.5926562994391</v>
      </c>
      <c r="D84" s="5">
        <f t="shared" si="65"/>
        <v>11213.172000371145</v>
      </c>
      <c r="F84" s="5">
        <v>2031</v>
      </c>
      <c r="G84" s="5">
        <f t="shared" si="83"/>
        <v>20.732883506726154</v>
      </c>
      <c r="H84" s="5">
        <f t="shared" si="83"/>
        <v>54.363454892663157</v>
      </c>
      <c r="I84" s="5">
        <f t="shared" si="83"/>
        <v>87.994026278600103</v>
      </c>
      <c r="K84" s="5">
        <v>2031</v>
      </c>
      <c r="L84" s="5">
        <f t="shared" si="84"/>
        <v>134.52753597971923</v>
      </c>
      <c r="M84" s="5">
        <f t="shared" si="84"/>
        <v>352.74310163764676</v>
      </c>
      <c r="N84" s="5">
        <f t="shared" si="84"/>
        <v>570.95866729557383</v>
      </c>
      <c r="P84" s="5">
        <v>2031</v>
      </c>
      <c r="Q84" s="5">
        <f t="shared" si="85"/>
        <v>22.262074539510763</v>
      </c>
      <c r="R84" s="5">
        <f t="shared" si="85"/>
        <v>58.373129075517795</v>
      </c>
      <c r="S84" s="5">
        <f t="shared" si="85"/>
        <v>94.48418361152477</v>
      </c>
      <c r="U84" s="5">
        <v>2031</v>
      </c>
      <c r="V84" s="5">
        <f t="shared" si="86"/>
        <v>112.33165283626886</v>
      </c>
      <c r="W84" s="5">
        <f t="shared" si="86"/>
        <v>294.54353225887098</v>
      </c>
      <c r="X84" s="5">
        <f t="shared" si="86"/>
        <v>476.75541168147265</v>
      </c>
      <c r="Z84" s="5">
        <v>2031</v>
      </c>
      <c r="AA84" s="5">
        <f t="shared" si="87"/>
        <v>31.359253083458384</v>
      </c>
      <c r="AB84" s="5">
        <f t="shared" si="87"/>
        <v>82.226736088934786</v>
      </c>
      <c r="AC84" s="5">
        <f t="shared" si="87"/>
        <v>133.09421909441119</v>
      </c>
      <c r="AE84" s="5">
        <v>2031</v>
      </c>
      <c r="AF84" s="5">
        <f t="shared" si="88"/>
        <v>21.193823562467969</v>
      </c>
      <c r="AG84" s="5">
        <f t="shared" si="88"/>
        <v>55.572080500404184</v>
      </c>
      <c r="AH84" s="5">
        <f t="shared" si="88"/>
        <v>89.950337438340398</v>
      </c>
      <c r="AJ84" s="5">
        <v>2031</v>
      </c>
      <c r="AK84" s="5">
        <f t="shared" si="89"/>
        <v>31.370037612340525</v>
      </c>
      <c r="AL84" s="5">
        <f t="shared" si="89"/>
        <v>82.255014077822921</v>
      </c>
      <c r="AM84" s="5">
        <f t="shared" si="89"/>
        <v>133.13999054330532</v>
      </c>
      <c r="AO84" s="5">
        <v>2031</v>
      </c>
      <c r="AP84" s="5">
        <f t="shared" si="90"/>
        <v>37.108400724256171</v>
      </c>
      <c r="AQ84" s="5">
        <f t="shared" si="90"/>
        <v>97.301509857878955</v>
      </c>
      <c r="AR84" s="5">
        <f t="shared" si="90"/>
        <v>157.49461899150151</v>
      </c>
      <c r="AT84" s="5">
        <v>2031</v>
      </c>
      <c r="AU84" s="5">
        <f t="shared" si="91"/>
        <v>46.835845574303903</v>
      </c>
      <c r="AV84" s="5">
        <f t="shared" si="91"/>
        <v>122.80773088858496</v>
      </c>
      <c r="AW84" s="5">
        <f t="shared" si="91"/>
        <v>198.77961620286601</v>
      </c>
      <c r="AY84" s="5">
        <v>2031</v>
      </c>
      <c r="AZ84" s="5">
        <f t="shared" si="92"/>
        <v>6.8452389685521098</v>
      </c>
      <c r="BA84" s="5">
        <f t="shared" si="92"/>
        <v>17.948822206793182</v>
      </c>
      <c r="BB84" s="5">
        <f t="shared" si="92"/>
        <v>29.052405445034253</v>
      </c>
      <c r="BD84" s="5">
        <v>2031</v>
      </c>
      <c r="BE84" s="5">
        <f t="shared" si="93"/>
        <v>14.217034780839015</v>
      </c>
      <c r="BF84" s="5">
        <f t="shared" si="93"/>
        <v>37.278323044878164</v>
      </c>
      <c r="BG84" s="5">
        <f t="shared" si="93"/>
        <v>60.339611308917313</v>
      </c>
      <c r="BI84" s="5">
        <v>2031</v>
      </c>
      <c r="BJ84" s="5">
        <f t="shared" si="94"/>
        <v>6.6771102921315162</v>
      </c>
      <c r="BK84" s="5">
        <f t="shared" si="94"/>
        <v>17.50797394206495</v>
      </c>
      <c r="BL84" s="5">
        <f t="shared" si="94"/>
        <v>28.338837591998328</v>
      </c>
      <c r="BN84" s="5">
        <v>2031</v>
      </c>
      <c r="BO84" s="5">
        <f t="shared" si="95"/>
        <v>945.31145716796163</v>
      </c>
      <c r="BP84" s="5">
        <f t="shared" si="95"/>
        <v>2478.6902769504341</v>
      </c>
      <c r="BQ84" s="5">
        <f t="shared" si="95"/>
        <v>4012.0690967329083</v>
      </c>
      <c r="BS84" s="5">
        <v>2031</v>
      </c>
      <c r="BT84" s="5">
        <f t="shared" si="96"/>
        <v>766.73105868859238</v>
      </c>
      <c r="BU84" s="5">
        <f t="shared" si="96"/>
        <v>2010.4366722698614</v>
      </c>
      <c r="BV84" s="5">
        <f t="shared" si="96"/>
        <v>3254.1422858511269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444.50990491060111</v>
      </c>
      <c r="CE84" s="5">
        <f t="shared" si="98"/>
        <v>1165.544298607083</v>
      </c>
      <c r="CF84" s="5">
        <f t="shared" si="98"/>
        <v>1886.5786923035648</v>
      </c>
    </row>
    <row r="85" spans="1:84" x14ac:dyDescent="0.25">
      <c r="A85" s="5">
        <v>2032</v>
      </c>
      <c r="B85" s="5">
        <f t="shared" si="82"/>
        <v>2972.2649762561978</v>
      </c>
      <c r="C85" s="5">
        <f t="shared" si="65"/>
        <v>7555.3404007634763</v>
      </c>
      <c r="D85" s="5">
        <f t="shared" si="65"/>
        <v>12138.415825270753</v>
      </c>
      <c r="F85" s="5">
        <v>2032</v>
      </c>
      <c r="G85" s="5">
        <f t="shared" si="83"/>
        <v>23.324493945066905</v>
      </c>
      <c r="H85" s="5">
        <f t="shared" si="83"/>
        <v>59.289630244372006</v>
      </c>
      <c r="I85" s="5">
        <f t="shared" si="83"/>
        <v>95.254766543677079</v>
      </c>
      <c r="K85" s="5">
        <v>2032</v>
      </c>
      <c r="L85" s="5">
        <f t="shared" si="84"/>
        <v>151.34347797718419</v>
      </c>
      <c r="M85" s="5">
        <f t="shared" si="84"/>
        <v>384.70711820362158</v>
      </c>
      <c r="N85" s="5">
        <f t="shared" si="84"/>
        <v>618.07075843005896</v>
      </c>
      <c r="P85" s="5">
        <v>2032</v>
      </c>
      <c r="Q85" s="5">
        <f t="shared" si="85"/>
        <v>25.044833856949651</v>
      </c>
      <c r="R85" s="5">
        <f t="shared" si="85"/>
        <v>63.662643331403444</v>
      </c>
      <c r="S85" s="5">
        <f t="shared" si="85"/>
        <v>102.28045280585718</v>
      </c>
      <c r="U85" s="5">
        <v>2032</v>
      </c>
      <c r="V85" s="5">
        <f t="shared" si="86"/>
        <v>126.37310944080264</v>
      </c>
      <c r="W85" s="5">
        <f t="shared" si="86"/>
        <v>321.23376177948876</v>
      </c>
      <c r="X85" s="5">
        <f t="shared" si="86"/>
        <v>516.09441411817397</v>
      </c>
      <c r="Z85" s="5">
        <v>2032</v>
      </c>
      <c r="AA85" s="5">
        <f t="shared" si="87"/>
        <v>35.279159718890696</v>
      </c>
      <c r="AB85" s="5">
        <f t="shared" si="87"/>
        <v>89.67775849677389</v>
      </c>
      <c r="AC85" s="5">
        <f t="shared" si="87"/>
        <v>144.07635727465697</v>
      </c>
      <c r="AE85" s="5">
        <v>2032</v>
      </c>
      <c r="AF85" s="5">
        <f t="shared" si="88"/>
        <v>23.843051507776408</v>
      </c>
      <c r="AG85" s="5">
        <f t="shared" si="88"/>
        <v>60.607776148239452</v>
      </c>
      <c r="AH85" s="5">
        <f t="shared" si="88"/>
        <v>97.372500788702382</v>
      </c>
      <c r="AJ85" s="5">
        <v>2032</v>
      </c>
      <c r="AK85" s="5">
        <f t="shared" si="89"/>
        <v>35.291292313883105</v>
      </c>
      <c r="AL85" s="5">
        <f t="shared" si="89"/>
        <v>89.708598911691297</v>
      </c>
      <c r="AM85" s="5">
        <f t="shared" si="89"/>
        <v>144.12590550949932</v>
      </c>
      <c r="AO85" s="5">
        <v>2032</v>
      </c>
      <c r="AP85" s="5">
        <f t="shared" si="90"/>
        <v>41.746950814788192</v>
      </c>
      <c r="AQ85" s="5">
        <f t="shared" si="90"/>
        <v>106.11854145552729</v>
      </c>
      <c r="AR85" s="5">
        <f t="shared" si="90"/>
        <v>170.49013209626617</v>
      </c>
      <c r="AT85" s="5">
        <v>2032</v>
      </c>
      <c r="AU85" s="5">
        <f t="shared" si="91"/>
        <v>52.690326271091863</v>
      </c>
      <c r="AV85" s="5">
        <f t="shared" si="91"/>
        <v>133.93602319629645</v>
      </c>
      <c r="AW85" s="5">
        <f t="shared" si="91"/>
        <v>215.18172012150103</v>
      </c>
      <c r="AY85" s="5">
        <v>2032</v>
      </c>
      <c r="AZ85" s="5">
        <f t="shared" si="92"/>
        <v>7.7008938396211306</v>
      </c>
      <c r="BA85" s="5">
        <f t="shared" si="92"/>
        <v>19.575264928689478</v>
      </c>
      <c r="BB85" s="5">
        <f t="shared" si="92"/>
        <v>31.449636017757825</v>
      </c>
      <c r="BD85" s="5">
        <v>2032</v>
      </c>
      <c r="BE85" s="5">
        <f t="shared" si="93"/>
        <v>15.994164128443856</v>
      </c>
      <c r="BF85" s="5">
        <f t="shared" si="93"/>
        <v>40.656319467278195</v>
      </c>
      <c r="BG85" s="5">
        <f t="shared" si="93"/>
        <v>65.318474806112448</v>
      </c>
      <c r="BI85" s="5">
        <v>2032</v>
      </c>
      <c r="BJ85" s="5">
        <f t="shared" si="94"/>
        <v>7.5117490786479664</v>
      </c>
      <c r="BK85" s="5">
        <f t="shared" si="94"/>
        <v>19.094468947984836</v>
      </c>
      <c r="BL85" s="5">
        <f t="shared" si="94"/>
        <v>30.677188817321678</v>
      </c>
      <c r="BN85" s="5">
        <v>2032</v>
      </c>
      <c r="BO85" s="5">
        <f t="shared" si="95"/>
        <v>1063.4753893139568</v>
      </c>
      <c r="BP85" s="5">
        <f t="shared" si="95"/>
        <v>2703.2982046647849</v>
      </c>
      <c r="BQ85" s="5">
        <f t="shared" si="95"/>
        <v>4343.1210200156147</v>
      </c>
      <c r="BS85" s="5">
        <v>2032</v>
      </c>
      <c r="BT85" s="5">
        <f t="shared" si="96"/>
        <v>862.57244102466757</v>
      </c>
      <c r="BU85" s="5">
        <f t="shared" si="96"/>
        <v>2192.6135335576819</v>
      </c>
      <c r="BV85" s="5">
        <f t="shared" si="96"/>
        <v>3522.6546260906944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500.07364302442693</v>
      </c>
      <c r="CE85" s="5">
        <f t="shared" si="98"/>
        <v>1271.1607574296431</v>
      </c>
      <c r="CF85" s="5">
        <f t="shared" si="98"/>
        <v>2042.2478718348584</v>
      </c>
    </row>
    <row r="86" spans="1:84" x14ac:dyDescent="0.25">
      <c r="A86" s="5">
        <v>2033</v>
      </c>
      <c r="B86" s="5">
        <f t="shared" si="82"/>
        <v>3302.5166402846644</v>
      </c>
      <c r="C86" s="5">
        <f t="shared" si="65"/>
        <v>8205.7686927491086</v>
      </c>
      <c r="D86" s="5">
        <f t="shared" si="65"/>
        <v>13109.020745213547</v>
      </c>
      <c r="F86" s="5">
        <v>2033</v>
      </c>
      <c r="G86" s="5">
        <f t="shared" si="83"/>
        <v>25.916104383407685</v>
      </c>
      <c r="H86" s="5">
        <f t="shared" si="83"/>
        <v>64.393788480367533</v>
      </c>
      <c r="I86" s="5">
        <f t="shared" si="83"/>
        <v>102.8714725773273</v>
      </c>
      <c r="K86" s="5">
        <v>2033</v>
      </c>
      <c r="L86" s="5">
        <f t="shared" si="84"/>
        <v>168.15941997464915</v>
      </c>
      <c r="M86" s="5">
        <f t="shared" si="84"/>
        <v>417.82599578359282</v>
      </c>
      <c r="N86" s="5">
        <f t="shared" si="84"/>
        <v>667.49257159253602</v>
      </c>
      <c r="P86" s="5">
        <v>2033</v>
      </c>
      <c r="Q86" s="5">
        <f t="shared" si="85"/>
        <v>27.827593174388483</v>
      </c>
      <c r="R86" s="5">
        <f t="shared" si="85"/>
        <v>69.1432679186359</v>
      </c>
      <c r="S86" s="5">
        <f t="shared" si="85"/>
        <v>110.45894266288326</v>
      </c>
      <c r="U86" s="5">
        <v>2033</v>
      </c>
      <c r="V86" s="5">
        <f t="shared" si="86"/>
        <v>140.41456604533641</v>
      </c>
      <c r="W86" s="5">
        <f t="shared" si="86"/>
        <v>348.888310207411</v>
      </c>
      <c r="X86" s="5">
        <f t="shared" si="86"/>
        <v>557.36205436948512</v>
      </c>
      <c r="Z86" s="5">
        <v>2033</v>
      </c>
      <c r="AA86" s="5">
        <f t="shared" si="87"/>
        <v>39.199066354323008</v>
      </c>
      <c r="AB86" s="5">
        <f t="shared" si="87"/>
        <v>97.397986599568867</v>
      </c>
      <c r="AC86" s="5">
        <f t="shared" si="87"/>
        <v>155.59690684481461</v>
      </c>
      <c r="AE86" s="5">
        <v>2033</v>
      </c>
      <c r="AF86" s="5">
        <f t="shared" si="88"/>
        <v>26.492279453084905</v>
      </c>
      <c r="AG86" s="5">
        <f t="shared" si="88"/>
        <v>65.825411652413834</v>
      </c>
      <c r="AH86" s="5">
        <f t="shared" si="88"/>
        <v>105.15854385174271</v>
      </c>
      <c r="AJ86" s="5">
        <v>2033</v>
      </c>
      <c r="AK86" s="5">
        <f t="shared" si="89"/>
        <v>39.212547015425685</v>
      </c>
      <c r="AL86" s="5">
        <f t="shared" si="89"/>
        <v>97.431482021055672</v>
      </c>
      <c r="AM86" s="5">
        <f t="shared" si="89"/>
        <v>155.65041702668566</v>
      </c>
      <c r="AO86" s="5">
        <v>2033</v>
      </c>
      <c r="AP86" s="5">
        <f t="shared" si="90"/>
        <v>46.385500905320214</v>
      </c>
      <c r="AQ86" s="5">
        <f t="shared" si="90"/>
        <v>115.25413270697504</v>
      </c>
      <c r="AR86" s="5">
        <f t="shared" si="90"/>
        <v>184.12276450862964</v>
      </c>
      <c r="AT86" s="5">
        <v>2033</v>
      </c>
      <c r="AU86" s="5">
        <f t="shared" si="91"/>
        <v>58.544806967879822</v>
      </c>
      <c r="AV86" s="5">
        <f t="shared" si="91"/>
        <v>145.46638108647335</v>
      </c>
      <c r="AW86" s="5">
        <f t="shared" si="91"/>
        <v>232.38795520506665</v>
      </c>
      <c r="AY86" s="5">
        <v>2033</v>
      </c>
      <c r="AZ86" s="5">
        <f t="shared" si="92"/>
        <v>8.556548710690123</v>
      </c>
      <c r="BA86" s="5">
        <f t="shared" si="92"/>
        <v>21.260471081869184</v>
      </c>
      <c r="BB86" s="5">
        <f t="shared" si="92"/>
        <v>33.964393453048217</v>
      </c>
      <c r="BD86" s="5">
        <v>2033</v>
      </c>
      <c r="BE86" s="5">
        <f t="shared" si="93"/>
        <v>17.771293476048754</v>
      </c>
      <c r="BF86" s="5">
        <f t="shared" si="93"/>
        <v>44.156363016189829</v>
      </c>
      <c r="BG86" s="5">
        <f t="shared" si="93"/>
        <v>70.541432556330903</v>
      </c>
      <c r="BI86" s="5">
        <v>2033</v>
      </c>
      <c r="BJ86" s="5">
        <f t="shared" si="94"/>
        <v>8.3463878651644166</v>
      </c>
      <c r="BK86" s="5">
        <f t="shared" si="94"/>
        <v>20.738284072840798</v>
      </c>
      <c r="BL86" s="5">
        <f t="shared" si="94"/>
        <v>33.130180280517209</v>
      </c>
      <c r="BN86" s="5">
        <v>2033</v>
      </c>
      <c r="BO86" s="5">
        <f t="shared" si="95"/>
        <v>1181.639321459952</v>
      </c>
      <c r="BP86" s="5">
        <f t="shared" si="95"/>
        <v>2936.0212245051989</v>
      </c>
      <c r="BQ86" s="5">
        <f t="shared" si="95"/>
        <v>4690.4031275504422</v>
      </c>
      <c r="BS86" s="5">
        <v>2033</v>
      </c>
      <c r="BT86" s="5">
        <f t="shared" si="96"/>
        <v>958.41382336074093</v>
      </c>
      <c r="BU86" s="5">
        <f t="shared" si="96"/>
        <v>2381.3724510873781</v>
      </c>
      <c r="BV86" s="5">
        <f t="shared" si="96"/>
        <v>3804.3310788140134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555.63738113825275</v>
      </c>
      <c r="CE86" s="5">
        <f t="shared" si="98"/>
        <v>1380.5931425291383</v>
      </c>
      <c r="CF86" s="5">
        <f t="shared" si="98"/>
        <v>2205.5489039200229</v>
      </c>
    </row>
    <row r="87" spans="1:84" x14ac:dyDescent="0.25">
      <c r="A87" s="5">
        <v>2034</v>
      </c>
      <c r="B87" s="5">
        <f t="shared" si="82"/>
        <v>3632.7683043131306</v>
      </c>
      <c r="C87" s="5">
        <f t="shared" si="65"/>
        <v>8879.9894710167646</v>
      </c>
      <c r="D87" s="5">
        <f t="shared" si="65"/>
        <v>14127.210637720384</v>
      </c>
      <c r="F87" s="5">
        <v>2034</v>
      </c>
      <c r="G87" s="5">
        <f t="shared" si="83"/>
        <v>28.507714821748436</v>
      </c>
      <c r="H87" s="5">
        <f t="shared" si="83"/>
        <v>69.684655407094311</v>
      </c>
      <c r="I87" s="5">
        <f t="shared" si="83"/>
        <v>110.86159599244</v>
      </c>
      <c r="K87" s="5">
        <v>2034</v>
      </c>
      <c r="L87" s="5">
        <f t="shared" si="84"/>
        <v>184.97536197211411</v>
      </c>
      <c r="M87" s="5">
        <f t="shared" si="84"/>
        <v>452.15635270756957</v>
      </c>
      <c r="N87" s="5">
        <f t="shared" si="84"/>
        <v>719.33734344302457</v>
      </c>
      <c r="P87" s="5">
        <v>2034</v>
      </c>
      <c r="Q87" s="5">
        <f t="shared" si="85"/>
        <v>30.610352491827314</v>
      </c>
      <c r="R87" s="5">
        <f t="shared" si="85"/>
        <v>74.82437223117455</v>
      </c>
      <c r="S87" s="5">
        <f t="shared" si="85"/>
        <v>119.03839197052167</v>
      </c>
      <c r="U87" s="5">
        <v>2034</v>
      </c>
      <c r="V87" s="5">
        <f t="shared" si="86"/>
        <v>154.45602264986974</v>
      </c>
      <c r="W87" s="5">
        <f t="shared" si="86"/>
        <v>377.55445433652585</v>
      </c>
      <c r="X87" s="5">
        <f t="shared" si="86"/>
        <v>600.65288602318151</v>
      </c>
      <c r="Z87" s="5">
        <v>2034</v>
      </c>
      <c r="AA87" s="5">
        <f t="shared" si="87"/>
        <v>43.118972989755321</v>
      </c>
      <c r="AB87" s="5">
        <f t="shared" si="87"/>
        <v>105.40061850228017</v>
      </c>
      <c r="AC87" s="5">
        <f t="shared" si="87"/>
        <v>167.6822640148049</v>
      </c>
      <c r="AE87" s="5">
        <v>2034</v>
      </c>
      <c r="AF87" s="5">
        <f t="shared" si="88"/>
        <v>29.141507398393401</v>
      </c>
      <c r="AG87" s="5">
        <f t="shared" si="88"/>
        <v>71.233906814274292</v>
      </c>
      <c r="AH87" s="5">
        <f t="shared" si="88"/>
        <v>113.32630623015501</v>
      </c>
      <c r="AJ87" s="5">
        <v>2034</v>
      </c>
      <c r="AK87" s="5">
        <f t="shared" si="89"/>
        <v>43.133801716968264</v>
      </c>
      <c r="AL87" s="5">
        <f t="shared" si="89"/>
        <v>105.43686604973954</v>
      </c>
      <c r="AM87" s="5">
        <f t="shared" si="89"/>
        <v>167.73993038251069</v>
      </c>
      <c r="AO87" s="5">
        <v>2034</v>
      </c>
      <c r="AP87" s="5">
        <f t="shared" si="90"/>
        <v>51.024050995852235</v>
      </c>
      <c r="AQ87" s="5">
        <f t="shared" si="90"/>
        <v>124.72390134923819</v>
      </c>
      <c r="AR87" s="5">
        <f t="shared" si="90"/>
        <v>198.42375170262392</v>
      </c>
      <c r="AT87" s="5">
        <v>2034</v>
      </c>
      <c r="AU87" s="5">
        <f t="shared" si="91"/>
        <v>64.399287664667781</v>
      </c>
      <c r="AV87" s="5">
        <f t="shared" si="91"/>
        <v>157.41851626602875</v>
      </c>
      <c r="AW87" s="5">
        <f t="shared" si="91"/>
        <v>250.43774486738948</v>
      </c>
      <c r="AY87" s="5">
        <v>2034</v>
      </c>
      <c r="AZ87" s="5">
        <f t="shared" si="92"/>
        <v>9.4122035817591438</v>
      </c>
      <c r="BA87" s="5">
        <f t="shared" si="92"/>
        <v>23.007321608111909</v>
      </c>
      <c r="BB87" s="5">
        <f t="shared" si="92"/>
        <v>36.602439634464616</v>
      </c>
      <c r="BD87" s="5">
        <v>2034</v>
      </c>
      <c r="BE87" s="5">
        <f t="shared" si="93"/>
        <v>19.548422823653596</v>
      </c>
      <c r="BF87" s="5">
        <f t="shared" si="93"/>
        <v>47.784437186078549</v>
      </c>
      <c r="BG87" s="5">
        <f t="shared" si="93"/>
        <v>76.020451548503445</v>
      </c>
      <c r="BI87" s="5">
        <v>2034</v>
      </c>
      <c r="BJ87" s="5">
        <f t="shared" si="94"/>
        <v>9.1810266516808667</v>
      </c>
      <c r="BK87" s="5">
        <f t="shared" si="94"/>
        <v>22.442229498438991</v>
      </c>
      <c r="BL87" s="5">
        <f t="shared" si="94"/>
        <v>35.703432345197058</v>
      </c>
      <c r="BN87" s="5">
        <v>2034</v>
      </c>
      <c r="BO87" s="5">
        <f t="shared" si="95"/>
        <v>1299.8032536059472</v>
      </c>
      <c r="BP87" s="5">
        <f t="shared" si="95"/>
        <v>3177.2571877788687</v>
      </c>
      <c r="BQ87" s="5">
        <f t="shared" si="95"/>
        <v>5054.7111219517828</v>
      </c>
      <c r="BS87" s="5">
        <v>2034</v>
      </c>
      <c r="BT87" s="5">
        <f t="shared" si="96"/>
        <v>1054.2552056968161</v>
      </c>
      <c r="BU87" s="5">
        <f t="shared" si="96"/>
        <v>2577.0361173976435</v>
      </c>
      <c r="BV87" s="5">
        <f t="shared" si="96"/>
        <v>4099.817029098469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611.20111925207675</v>
      </c>
      <c r="CE87" s="5">
        <f t="shared" si="98"/>
        <v>1494.0285338836975</v>
      </c>
      <c r="CF87" s="5">
        <f t="shared" si="98"/>
        <v>2376.8559485153146</v>
      </c>
    </row>
    <row r="88" spans="1:84" x14ac:dyDescent="0.25">
      <c r="A88" s="5">
        <v>2035</v>
      </c>
      <c r="B88" s="5">
        <f t="shared" si="82"/>
        <v>3963.0199683415972</v>
      </c>
      <c r="C88" s="5">
        <f t="shared" si="65"/>
        <v>9579.1691883462408</v>
      </c>
      <c r="D88" s="5">
        <f t="shared" si="65"/>
        <v>15195.318408350879</v>
      </c>
      <c r="F88" s="5">
        <v>2035</v>
      </c>
      <c r="G88" s="5">
        <f t="shared" si="83"/>
        <v>31.099325260089216</v>
      </c>
      <c r="H88" s="5">
        <f t="shared" si="83"/>
        <v>75.171384623244535</v>
      </c>
      <c r="I88" s="5">
        <f t="shared" si="83"/>
        <v>119.24344398639981</v>
      </c>
      <c r="K88" s="5">
        <v>2035</v>
      </c>
      <c r="L88" s="5">
        <f t="shared" si="84"/>
        <v>201.79130396957908</v>
      </c>
      <c r="M88" s="5">
        <f t="shared" si="84"/>
        <v>487.75758308139461</v>
      </c>
      <c r="N88" s="5">
        <f t="shared" si="84"/>
        <v>773.7238621932097</v>
      </c>
      <c r="P88" s="5">
        <v>2035</v>
      </c>
      <c r="Q88" s="5">
        <f t="shared" si="85"/>
        <v>33.393111809266202</v>
      </c>
      <c r="R88" s="5">
        <f t="shared" si="85"/>
        <v>80.715785007811292</v>
      </c>
      <c r="S88" s="5">
        <f t="shared" si="85"/>
        <v>128.03845820635644</v>
      </c>
      <c r="U88" s="5">
        <v>2035</v>
      </c>
      <c r="V88" s="5">
        <f t="shared" si="86"/>
        <v>168.49747925440352</v>
      </c>
      <c r="W88" s="5">
        <f t="shared" si="86"/>
        <v>407.28178875748381</v>
      </c>
      <c r="X88" s="5">
        <f t="shared" si="86"/>
        <v>646.06609826056365</v>
      </c>
      <c r="Z88" s="5">
        <v>2035</v>
      </c>
      <c r="AA88" s="5">
        <f t="shared" si="87"/>
        <v>47.038879625187633</v>
      </c>
      <c r="AB88" s="5">
        <f t="shared" si="87"/>
        <v>113.69949936146418</v>
      </c>
      <c r="AC88" s="5">
        <f t="shared" si="87"/>
        <v>180.36011909774061</v>
      </c>
      <c r="AE88" s="5">
        <v>2035</v>
      </c>
      <c r="AF88" s="5">
        <f t="shared" si="88"/>
        <v>31.790735343701954</v>
      </c>
      <c r="AG88" s="5">
        <f t="shared" si="88"/>
        <v>76.842618738228339</v>
      </c>
      <c r="AH88" s="5">
        <f t="shared" si="88"/>
        <v>121.89450213275478</v>
      </c>
      <c r="AJ88" s="5">
        <v>2035</v>
      </c>
      <c r="AK88" s="5">
        <f t="shared" si="89"/>
        <v>47.055056418510844</v>
      </c>
      <c r="AL88" s="5">
        <f t="shared" si="89"/>
        <v>113.7386009156844</v>
      </c>
      <c r="AM88" s="5">
        <f t="shared" si="89"/>
        <v>180.42214541285784</v>
      </c>
      <c r="AO88" s="5">
        <v>2035</v>
      </c>
      <c r="AP88" s="5">
        <f t="shared" si="90"/>
        <v>55.662601086384257</v>
      </c>
      <c r="AQ88" s="5">
        <f t="shared" si="90"/>
        <v>134.5442307960484</v>
      </c>
      <c r="AR88" s="5">
        <f t="shared" si="90"/>
        <v>213.42586050571231</v>
      </c>
      <c r="AT88" s="5">
        <v>2035</v>
      </c>
      <c r="AU88" s="5">
        <f t="shared" si="91"/>
        <v>70.253768361455968</v>
      </c>
      <c r="AV88" s="5">
        <f t="shared" si="91"/>
        <v>169.81310682996389</v>
      </c>
      <c r="AW88" s="5">
        <f t="shared" si="91"/>
        <v>269.3724452984718</v>
      </c>
      <c r="AY88" s="5">
        <v>2035</v>
      </c>
      <c r="AZ88" s="5">
        <f t="shared" si="92"/>
        <v>10.267858452828165</v>
      </c>
      <c r="BA88" s="5">
        <f t="shared" si="92"/>
        <v>24.818838690533198</v>
      </c>
      <c r="BB88" s="5">
        <f t="shared" si="92"/>
        <v>39.369818928238203</v>
      </c>
      <c r="BD88" s="5">
        <v>2035</v>
      </c>
      <c r="BE88" s="5">
        <f t="shared" si="93"/>
        <v>21.325552171258494</v>
      </c>
      <c r="BF88" s="5">
        <f t="shared" si="93"/>
        <v>51.546818818799693</v>
      </c>
      <c r="BG88" s="5">
        <f t="shared" si="93"/>
        <v>81.768085466340892</v>
      </c>
      <c r="BI88" s="5">
        <v>2035</v>
      </c>
      <c r="BJ88" s="5">
        <f t="shared" si="94"/>
        <v>10.015665438197288</v>
      </c>
      <c r="BK88" s="5">
        <f t="shared" si="94"/>
        <v>24.209253178835894</v>
      </c>
      <c r="BL88" s="5">
        <f t="shared" si="94"/>
        <v>38.402840919474443</v>
      </c>
      <c r="BN88" s="5">
        <v>2035</v>
      </c>
      <c r="BO88" s="5">
        <f t="shared" si="95"/>
        <v>1417.9671857519425</v>
      </c>
      <c r="BP88" s="5">
        <f t="shared" si="95"/>
        <v>3427.4234508904301</v>
      </c>
      <c r="BQ88" s="5">
        <f t="shared" si="95"/>
        <v>5436.8797160289141</v>
      </c>
      <c r="BS88" s="5">
        <v>2035</v>
      </c>
      <c r="BT88" s="5">
        <f t="shared" si="96"/>
        <v>1150.0965880328895</v>
      </c>
      <c r="BU88" s="5">
        <f t="shared" si="96"/>
        <v>2779.9430453834066</v>
      </c>
      <c r="BV88" s="5">
        <f t="shared" si="96"/>
        <v>4409.7895027339255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666.76485736590257</v>
      </c>
      <c r="CE88" s="5">
        <f t="shared" si="98"/>
        <v>1611.6631832729117</v>
      </c>
      <c r="CF88" s="5">
        <f t="shared" si="98"/>
        <v>2556.56150917992</v>
      </c>
    </row>
    <row r="89" spans="1:84" x14ac:dyDescent="0.25">
      <c r="A89" s="5">
        <v>2036</v>
      </c>
      <c r="B89" s="5">
        <f t="shared" si="82"/>
        <v>4293.2716323700633</v>
      </c>
      <c r="C89" s="5">
        <f t="shared" si="65"/>
        <v>10304.531484146421</v>
      </c>
      <c r="D89" s="5">
        <f t="shared" si="65"/>
        <v>16315.791335922771</v>
      </c>
      <c r="F89" s="5">
        <v>2036</v>
      </c>
      <c r="G89" s="5">
        <f t="shared" si="83"/>
        <v>33.690935698429968</v>
      </c>
      <c r="H89" s="5">
        <f t="shared" si="83"/>
        <v>80.863578492743216</v>
      </c>
      <c r="I89" s="5">
        <f t="shared" si="83"/>
        <v>128.03622128705638</v>
      </c>
      <c r="K89" s="5">
        <v>2036</v>
      </c>
      <c r="L89" s="5">
        <f t="shared" si="84"/>
        <v>218.60724596704381</v>
      </c>
      <c r="M89" s="5">
        <f t="shared" si="84"/>
        <v>524.69199287220317</v>
      </c>
      <c r="N89" s="5">
        <f t="shared" si="84"/>
        <v>830.77673977736185</v>
      </c>
      <c r="P89" s="5">
        <v>2036</v>
      </c>
      <c r="Q89" s="5">
        <f t="shared" si="85"/>
        <v>36.175871126705033</v>
      </c>
      <c r="R89" s="5">
        <f t="shared" si="85"/>
        <v>86.827816852056003</v>
      </c>
      <c r="S89" s="5">
        <f t="shared" si="85"/>
        <v>137.47976257740697</v>
      </c>
      <c r="U89" s="5">
        <v>2036</v>
      </c>
      <c r="V89" s="5">
        <f t="shared" si="86"/>
        <v>182.53893585893729</v>
      </c>
      <c r="W89" s="5">
        <f t="shared" si="86"/>
        <v>438.12233949022811</v>
      </c>
      <c r="X89" s="5">
        <f t="shared" si="86"/>
        <v>693.70574312151848</v>
      </c>
      <c r="Z89" s="5">
        <v>2036</v>
      </c>
      <c r="AA89" s="5">
        <f t="shared" si="87"/>
        <v>50.958786260619945</v>
      </c>
      <c r="AB89" s="5">
        <f t="shared" si="87"/>
        <v>122.30915310768864</v>
      </c>
      <c r="AC89" s="5">
        <f t="shared" si="87"/>
        <v>193.65951995475723</v>
      </c>
      <c r="AE89" s="5">
        <v>2036</v>
      </c>
      <c r="AF89" s="5">
        <f t="shared" si="88"/>
        <v>34.439963289010393</v>
      </c>
      <c r="AG89" s="5">
        <f t="shared" si="88"/>
        <v>82.661363271007872</v>
      </c>
      <c r="AH89" s="5">
        <f t="shared" si="88"/>
        <v>130.88276325300524</v>
      </c>
      <c r="AJ89" s="5">
        <v>2036</v>
      </c>
      <c r="AK89" s="5">
        <f t="shared" si="89"/>
        <v>50.976311120053424</v>
      </c>
      <c r="AL89" s="5">
        <f t="shared" si="89"/>
        <v>122.35121554427559</v>
      </c>
      <c r="AM89" s="5">
        <f t="shared" si="89"/>
        <v>193.7261199684977</v>
      </c>
      <c r="AO89" s="5">
        <v>2036</v>
      </c>
      <c r="AP89" s="5">
        <f t="shared" si="90"/>
        <v>60.301151176916278</v>
      </c>
      <c r="AQ89" s="5">
        <f t="shared" si="90"/>
        <v>144.73230767599534</v>
      </c>
      <c r="AR89" s="5">
        <f t="shared" si="90"/>
        <v>229.1634641750743</v>
      </c>
      <c r="AT89" s="5">
        <v>2036</v>
      </c>
      <c r="AU89" s="5">
        <f t="shared" si="91"/>
        <v>76.108249058243928</v>
      </c>
      <c r="AV89" s="5">
        <f t="shared" si="91"/>
        <v>182.67184463960575</v>
      </c>
      <c r="AW89" s="5">
        <f t="shared" si="91"/>
        <v>289.23544022096758</v>
      </c>
      <c r="AY89" s="5">
        <v>2036</v>
      </c>
      <c r="AZ89" s="5">
        <f t="shared" si="92"/>
        <v>11.123513323897157</v>
      </c>
      <c r="BA89" s="5">
        <f t="shared" si="92"/>
        <v>26.698192678096234</v>
      </c>
      <c r="BB89" s="5">
        <f t="shared" si="92"/>
        <v>42.272872032295254</v>
      </c>
      <c r="BD89" s="5">
        <v>2036</v>
      </c>
      <c r="BE89" s="5">
        <f t="shared" si="93"/>
        <v>23.102681518863392</v>
      </c>
      <c r="BF89" s="5">
        <f t="shared" si="93"/>
        <v>55.450092485276798</v>
      </c>
      <c r="BG89" s="5">
        <f t="shared" si="93"/>
        <v>87.797503451690147</v>
      </c>
      <c r="BI89" s="5">
        <v>2036</v>
      </c>
      <c r="BJ89" s="5">
        <f t="shared" si="94"/>
        <v>10.850304224713739</v>
      </c>
      <c r="BK89" s="5">
        <f t="shared" si="94"/>
        <v>26.042447594774558</v>
      </c>
      <c r="BL89" s="5">
        <f t="shared" si="94"/>
        <v>41.234590964835377</v>
      </c>
      <c r="BN89" s="5">
        <v>2036</v>
      </c>
      <c r="BO89" s="5">
        <f t="shared" si="95"/>
        <v>1536.1311178979377</v>
      </c>
      <c r="BP89" s="5">
        <f t="shared" si="95"/>
        <v>3686.9578316007937</v>
      </c>
      <c r="BQ89" s="5">
        <f t="shared" si="95"/>
        <v>5837.7845453036498</v>
      </c>
      <c r="BS89" s="5">
        <v>2036</v>
      </c>
      <c r="BT89" s="5">
        <f t="shared" si="96"/>
        <v>1245.9379703689629</v>
      </c>
      <c r="BU89" s="5">
        <f t="shared" si="96"/>
        <v>2990.4483439061896</v>
      </c>
      <c r="BV89" s="5">
        <f t="shared" si="96"/>
        <v>4734.9587174434128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722.32859547972839</v>
      </c>
      <c r="CE89" s="5">
        <f t="shared" si="98"/>
        <v>1733.7029639354869</v>
      </c>
      <c r="CF89" s="5">
        <f t="shared" si="98"/>
        <v>2745.0773323912445</v>
      </c>
    </row>
    <row r="90" spans="1:84" x14ac:dyDescent="0.25">
      <c r="A90" s="5">
        <v>2037</v>
      </c>
      <c r="B90" s="5">
        <f t="shared" si="82"/>
        <v>4623.5232963985309</v>
      </c>
      <c r="C90" s="5">
        <f t="shared" si="65"/>
        <v>11057.359988092556</v>
      </c>
      <c r="D90" s="5">
        <f t="shared" si="65"/>
        <v>17491.196679786575</v>
      </c>
      <c r="F90" s="5">
        <v>2037</v>
      </c>
      <c r="G90" s="5">
        <f t="shared" si="83"/>
        <v>36.282546136770748</v>
      </c>
      <c r="H90" s="5">
        <f t="shared" si="83"/>
        <v>86.771310145956278</v>
      </c>
      <c r="I90" s="5">
        <f t="shared" si="83"/>
        <v>137.26007415514175</v>
      </c>
      <c r="K90" s="5">
        <v>2037</v>
      </c>
      <c r="L90" s="5">
        <f t="shared" si="84"/>
        <v>235.423187964509</v>
      </c>
      <c r="M90" s="5">
        <f t="shared" si="84"/>
        <v>563.02494266562258</v>
      </c>
      <c r="N90" s="5">
        <f t="shared" si="84"/>
        <v>890.62669736673593</v>
      </c>
      <c r="P90" s="5">
        <v>2037</v>
      </c>
      <c r="Q90" s="5">
        <f t="shared" si="85"/>
        <v>38.958630444143864</v>
      </c>
      <c r="R90" s="5">
        <f t="shared" si="85"/>
        <v>93.171283856083221</v>
      </c>
      <c r="S90" s="5">
        <f t="shared" si="85"/>
        <v>147.38393726802252</v>
      </c>
      <c r="U90" s="5">
        <v>2037</v>
      </c>
      <c r="V90" s="5">
        <f t="shared" si="86"/>
        <v>196.58039246347062</v>
      </c>
      <c r="W90" s="5">
        <f t="shared" si="86"/>
        <v>470.13068318748901</v>
      </c>
      <c r="X90" s="5">
        <f t="shared" si="86"/>
        <v>743.68097391150741</v>
      </c>
      <c r="Z90" s="5">
        <v>2037</v>
      </c>
      <c r="AA90" s="5">
        <f t="shared" si="87"/>
        <v>54.878692896052257</v>
      </c>
      <c r="AB90" s="5">
        <f t="shared" si="87"/>
        <v>131.24481572317404</v>
      </c>
      <c r="AC90" s="5">
        <f t="shared" si="87"/>
        <v>207.61093855029583</v>
      </c>
      <c r="AE90" s="5">
        <v>2037</v>
      </c>
      <c r="AF90" s="5">
        <f t="shared" si="88"/>
        <v>37.089191234318889</v>
      </c>
      <c r="AG90" s="5">
        <f t="shared" si="88"/>
        <v>88.700437492014544</v>
      </c>
      <c r="AH90" s="5">
        <f t="shared" si="88"/>
        <v>140.31168374971014</v>
      </c>
      <c r="AJ90" s="5">
        <v>2037</v>
      </c>
      <c r="AK90" s="5">
        <f t="shared" si="89"/>
        <v>54.897565821595947</v>
      </c>
      <c r="AL90" s="5">
        <f t="shared" si="89"/>
        <v>131.28995115742782</v>
      </c>
      <c r="AM90" s="5">
        <f t="shared" si="89"/>
        <v>207.68233649325958</v>
      </c>
      <c r="AO90" s="5">
        <v>2037</v>
      </c>
      <c r="AP90" s="5">
        <f t="shared" si="90"/>
        <v>64.939701267448299</v>
      </c>
      <c r="AQ90" s="5">
        <f t="shared" si="90"/>
        <v>155.30616121101775</v>
      </c>
      <c r="AR90" s="5">
        <f t="shared" si="90"/>
        <v>245.67262115458709</v>
      </c>
      <c r="AT90" s="5">
        <v>2037</v>
      </c>
      <c r="AU90" s="5">
        <f t="shared" si="91"/>
        <v>81.962729755031887</v>
      </c>
      <c r="AV90" s="5">
        <f t="shared" si="91"/>
        <v>196.01748502361465</v>
      </c>
      <c r="AW90" s="5">
        <f t="shared" si="91"/>
        <v>310.07224029219719</v>
      </c>
      <c r="AY90" s="5">
        <v>2037</v>
      </c>
      <c r="AZ90" s="5">
        <f t="shared" si="92"/>
        <v>11.979168194966178</v>
      </c>
      <c r="BA90" s="5">
        <f t="shared" si="92"/>
        <v>28.648709349605213</v>
      </c>
      <c r="BB90" s="5">
        <f t="shared" si="92"/>
        <v>45.31825050424419</v>
      </c>
      <c r="BD90" s="5">
        <v>2037</v>
      </c>
      <c r="BE90" s="5">
        <f t="shared" si="93"/>
        <v>24.879810866468233</v>
      </c>
      <c r="BF90" s="5">
        <f t="shared" si="93"/>
        <v>59.501165572256951</v>
      </c>
      <c r="BG90" s="5">
        <f t="shared" si="93"/>
        <v>94.12252027804567</v>
      </c>
      <c r="BI90" s="5">
        <v>2037</v>
      </c>
      <c r="BJ90" s="5">
        <f t="shared" si="94"/>
        <v>11.684943011230189</v>
      </c>
      <c r="BK90" s="5">
        <f t="shared" si="94"/>
        <v>27.945056839264026</v>
      </c>
      <c r="BL90" s="5">
        <f t="shared" si="94"/>
        <v>44.205170667297864</v>
      </c>
      <c r="BN90" s="5">
        <v>2037</v>
      </c>
      <c r="BO90" s="5">
        <f t="shared" si="95"/>
        <v>1654.2950500439329</v>
      </c>
      <c r="BP90" s="5">
        <f t="shared" si="95"/>
        <v>3956.3196121676119</v>
      </c>
      <c r="BQ90" s="5">
        <f t="shared" si="95"/>
        <v>6258.3441742912892</v>
      </c>
      <c r="BS90" s="5">
        <v>2037</v>
      </c>
      <c r="BT90" s="5">
        <f t="shared" si="96"/>
        <v>1341.779352705038</v>
      </c>
      <c r="BU90" s="5">
        <f t="shared" si="96"/>
        <v>3208.924531429584</v>
      </c>
      <c r="BV90" s="5">
        <f t="shared" si="96"/>
        <v>5076.0697101541264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777.89233359355421</v>
      </c>
      <c r="CE90" s="5">
        <f t="shared" si="98"/>
        <v>1860.3638422718341</v>
      </c>
      <c r="CF90" s="5">
        <f t="shared" si="98"/>
        <v>2942.835350950113</v>
      </c>
    </row>
    <row r="91" spans="1:84" x14ac:dyDescent="0.25">
      <c r="A91" s="5">
        <v>2038</v>
      </c>
      <c r="B91" s="5">
        <f t="shared" si="82"/>
        <v>4953.7749604269957</v>
      </c>
      <c r="C91" s="5">
        <f t="shared" si="65"/>
        <v>11839.001261214991</v>
      </c>
      <c r="D91" s="5">
        <f t="shared" si="65"/>
        <v>18724.227562002976</v>
      </c>
      <c r="F91" s="5">
        <v>2038</v>
      </c>
      <c r="G91" s="5">
        <f t="shared" si="83"/>
        <v>38.874156575111527</v>
      </c>
      <c r="H91" s="5">
        <f t="shared" si="83"/>
        <v>92.905146559532881</v>
      </c>
      <c r="I91" s="5">
        <f t="shared" si="83"/>
        <v>146.93613654395415</v>
      </c>
      <c r="K91" s="5">
        <v>2038</v>
      </c>
      <c r="L91" s="5">
        <f t="shared" si="84"/>
        <v>252.23912996197373</v>
      </c>
      <c r="M91" s="5">
        <f t="shared" si="84"/>
        <v>602.82499742179971</v>
      </c>
      <c r="N91" s="5">
        <f t="shared" si="84"/>
        <v>953.41086488162478</v>
      </c>
      <c r="P91" s="5">
        <v>2038</v>
      </c>
      <c r="Q91" s="5">
        <f t="shared" si="85"/>
        <v>41.741389761582752</v>
      </c>
      <c r="R91" s="5">
        <f t="shared" si="85"/>
        <v>99.757532382869556</v>
      </c>
      <c r="S91" s="5">
        <f t="shared" si="85"/>
        <v>157.7736750041563</v>
      </c>
      <c r="U91" s="5">
        <v>2038</v>
      </c>
      <c r="V91" s="5">
        <f t="shared" si="86"/>
        <v>210.62184906800439</v>
      </c>
      <c r="W91" s="5">
        <f t="shared" si="86"/>
        <v>503.364072182359</v>
      </c>
      <c r="X91" s="5">
        <f t="shared" si="86"/>
        <v>796.10629529671314</v>
      </c>
      <c r="Z91" s="5">
        <v>2038</v>
      </c>
      <c r="AA91" s="5">
        <f t="shared" si="87"/>
        <v>58.79859953148457</v>
      </c>
      <c r="AB91" s="5">
        <f t="shared" si="87"/>
        <v>140.52247015090859</v>
      </c>
      <c r="AC91" s="5">
        <f t="shared" si="87"/>
        <v>222.24634077033238</v>
      </c>
      <c r="AE91" s="5">
        <v>2038</v>
      </c>
      <c r="AF91" s="5">
        <f t="shared" si="88"/>
        <v>39.738419179627385</v>
      </c>
      <c r="AG91" s="5">
        <f t="shared" si="88"/>
        <v>94.970643306280977</v>
      </c>
      <c r="AH91" s="5">
        <f t="shared" si="88"/>
        <v>150.20286743293457</v>
      </c>
      <c r="AJ91" s="5">
        <v>2038</v>
      </c>
      <c r="AK91" s="5">
        <f t="shared" si="89"/>
        <v>58.818820523138527</v>
      </c>
      <c r="AL91" s="5">
        <f t="shared" si="89"/>
        <v>140.57079619470488</v>
      </c>
      <c r="AM91" s="5">
        <f t="shared" si="89"/>
        <v>222.32277186627107</v>
      </c>
      <c r="AO91" s="5">
        <v>2038</v>
      </c>
      <c r="AP91" s="5">
        <f t="shared" si="90"/>
        <v>69.578251357980321</v>
      </c>
      <c r="AQ91" s="5">
        <f t="shared" si="90"/>
        <v>166.28470452546753</v>
      </c>
      <c r="AR91" s="5">
        <f t="shared" si="90"/>
        <v>262.99115769295463</v>
      </c>
      <c r="AT91" s="5">
        <v>2038</v>
      </c>
      <c r="AU91" s="5">
        <f t="shared" si="91"/>
        <v>87.817210451819847</v>
      </c>
      <c r="AV91" s="5">
        <f t="shared" si="91"/>
        <v>209.87389891563862</v>
      </c>
      <c r="AW91" s="5">
        <f t="shared" si="91"/>
        <v>331.93058737945717</v>
      </c>
      <c r="AY91" s="5">
        <v>2038</v>
      </c>
      <c r="AZ91" s="5">
        <f t="shared" si="92"/>
        <v>12.834823066035199</v>
      </c>
      <c r="BA91" s="5">
        <f t="shared" si="92"/>
        <v>30.673877533824111</v>
      </c>
      <c r="BB91" s="5">
        <f t="shared" si="92"/>
        <v>48.512932001612967</v>
      </c>
      <c r="BD91" s="5">
        <v>2038</v>
      </c>
      <c r="BE91" s="5">
        <f t="shared" si="93"/>
        <v>26.656940214073131</v>
      </c>
      <c r="BF91" s="5">
        <f t="shared" si="93"/>
        <v>63.707284108711605</v>
      </c>
      <c r="BG91" s="5">
        <f t="shared" si="93"/>
        <v>100.75762800335002</v>
      </c>
      <c r="BI91" s="5">
        <v>2038</v>
      </c>
      <c r="BJ91" s="5">
        <f t="shared" si="94"/>
        <v>12.519581797746611</v>
      </c>
      <c r="BK91" s="5">
        <f t="shared" si="94"/>
        <v>29.920484050537198</v>
      </c>
      <c r="BL91" s="5">
        <f t="shared" si="94"/>
        <v>47.321386303327756</v>
      </c>
      <c r="BN91" s="5">
        <v>2038</v>
      </c>
      <c r="BO91" s="5">
        <f t="shared" si="95"/>
        <v>1772.4589821899281</v>
      </c>
      <c r="BP91" s="5">
        <f t="shared" si="95"/>
        <v>4235.9905916658026</v>
      </c>
      <c r="BQ91" s="5">
        <f t="shared" si="95"/>
        <v>6699.5222011416754</v>
      </c>
      <c r="BS91" s="5">
        <v>2038</v>
      </c>
      <c r="BT91" s="5">
        <f t="shared" si="96"/>
        <v>1437.6207350411114</v>
      </c>
      <c r="BU91" s="5">
        <f t="shared" si="96"/>
        <v>3435.762389544132</v>
      </c>
      <c r="BV91" s="5">
        <f t="shared" si="96"/>
        <v>5433.9040440471508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833.45607170737821</v>
      </c>
      <c r="CE91" s="5">
        <f t="shared" si="98"/>
        <v>1991.8723726724211</v>
      </c>
      <c r="CF91" s="5">
        <f t="shared" si="98"/>
        <v>3150.2886736374621</v>
      </c>
    </row>
    <row r="92" spans="1:84" x14ac:dyDescent="0.25">
      <c r="A92" s="5">
        <v>2039</v>
      </c>
      <c r="B92" s="5">
        <f t="shared" si="82"/>
        <v>5284.0266244554641</v>
      </c>
      <c r="C92" s="5">
        <f t="shared" si="65"/>
        <v>12650.867881178006</v>
      </c>
      <c r="D92" s="5">
        <f t="shared" si="65"/>
        <v>20017.709137900551</v>
      </c>
      <c r="F92" s="5">
        <v>2039</v>
      </c>
      <c r="G92" s="5">
        <f t="shared" si="83"/>
        <v>41.465767013452279</v>
      </c>
      <c r="H92" s="5">
        <f t="shared" si="83"/>
        <v>99.276172767761864</v>
      </c>
      <c r="I92" s="5">
        <f t="shared" si="83"/>
        <v>157.08657852207139</v>
      </c>
      <c r="K92" s="5">
        <v>2039</v>
      </c>
      <c r="L92" s="5">
        <f t="shared" si="84"/>
        <v>269.05507195943869</v>
      </c>
      <c r="M92" s="5">
        <f t="shared" si="84"/>
        <v>644.16408357338105</v>
      </c>
      <c r="N92" s="5">
        <f t="shared" si="84"/>
        <v>1019.2730951873236</v>
      </c>
      <c r="P92" s="5">
        <v>2039</v>
      </c>
      <c r="Q92" s="5">
        <f t="shared" si="85"/>
        <v>44.524149079021583</v>
      </c>
      <c r="R92" s="5">
        <f t="shared" si="85"/>
        <v>106.5984650633024</v>
      </c>
      <c r="S92" s="5">
        <f t="shared" si="85"/>
        <v>168.67278104758321</v>
      </c>
      <c r="U92" s="5">
        <v>2039</v>
      </c>
      <c r="V92" s="5">
        <f t="shared" si="86"/>
        <v>224.66330567253817</v>
      </c>
      <c r="W92" s="5">
        <f t="shared" si="86"/>
        <v>537.88256566645987</v>
      </c>
      <c r="X92" s="5">
        <f t="shared" si="86"/>
        <v>851.10182566038156</v>
      </c>
      <c r="Z92" s="5">
        <v>2039</v>
      </c>
      <c r="AA92" s="5">
        <f t="shared" si="87"/>
        <v>62.718506166916882</v>
      </c>
      <c r="AB92" s="5">
        <f t="shared" si="87"/>
        <v>150.15888291522003</v>
      </c>
      <c r="AC92" s="5">
        <f t="shared" si="87"/>
        <v>237.59925966352318</v>
      </c>
      <c r="AE92" s="5">
        <v>2039</v>
      </c>
      <c r="AF92" s="5">
        <f t="shared" si="88"/>
        <v>42.387647124935881</v>
      </c>
      <c r="AG92" s="5">
        <f t="shared" si="88"/>
        <v>101.48331219410164</v>
      </c>
      <c r="AH92" s="5">
        <f t="shared" si="88"/>
        <v>160.57897726326735</v>
      </c>
      <c r="AJ92" s="5">
        <v>2039</v>
      </c>
      <c r="AK92" s="5">
        <f t="shared" si="89"/>
        <v>62.740075224681107</v>
      </c>
      <c r="AL92" s="5">
        <f t="shared" si="89"/>
        <v>150.21052294648598</v>
      </c>
      <c r="AM92" s="5">
        <f t="shared" si="89"/>
        <v>237.68097066829085</v>
      </c>
      <c r="AO92" s="5">
        <v>2039</v>
      </c>
      <c r="AP92" s="5">
        <f t="shared" si="90"/>
        <v>74.216801448512342</v>
      </c>
      <c r="AQ92" s="5">
        <f t="shared" si="90"/>
        <v>177.68777798039719</v>
      </c>
      <c r="AR92" s="5">
        <f t="shared" si="90"/>
        <v>281.15875451228203</v>
      </c>
      <c r="AT92" s="5">
        <v>2039</v>
      </c>
      <c r="AU92" s="5">
        <f t="shared" si="91"/>
        <v>93.671691148607806</v>
      </c>
      <c r="AV92" s="5">
        <f t="shared" si="91"/>
        <v>224.26612754807411</v>
      </c>
      <c r="AW92" s="5">
        <f t="shared" si="91"/>
        <v>354.86056394754041</v>
      </c>
      <c r="AY92" s="5">
        <v>2039</v>
      </c>
      <c r="AZ92" s="5">
        <f t="shared" si="92"/>
        <v>13.69047793710422</v>
      </c>
      <c r="BA92" s="5">
        <f t="shared" si="92"/>
        <v>32.777357103180066</v>
      </c>
      <c r="BB92" s="5">
        <f t="shared" si="92"/>
        <v>51.864236269255912</v>
      </c>
      <c r="BD92" s="5">
        <v>2039</v>
      </c>
      <c r="BE92" s="5">
        <f t="shared" si="93"/>
        <v>28.434069561677973</v>
      </c>
      <c r="BF92" s="5">
        <f t="shared" si="93"/>
        <v>68.076049368143231</v>
      </c>
      <c r="BG92" s="5">
        <f t="shared" si="93"/>
        <v>107.71802917460843</v>
      </c>
      <c r="BI92" s="5">
        <v>2039</v>
      </c>
      <c r="BJ92" s="5">
        <f t="shared" si="94"/>
        <v>13.354220584263061</v>
      </c>
      <c r="BK92" s="5">
        <f t="shared" si="94"/>
        <v>31.97229920941777</v>
      </c>
      <c r="BL92" s="5">
        <f t="shared" si="94"/>
        <v>50.59037783457245</v>
      </c>
      <c r="BN92" s="5">
        <v>2039</v>
      </c>
      <c r="BO92" s="5">
        <f t="shared" si="95"/>
        <v>1890.6229143359233</v>
      </c>
      <c r="BP92" s="5">
        <f t="shared" si="95"/>
        <v>4526.4761898992729</v>
      </c>
      <c r="BQ92" s="5">
        <f t="shared" si="95"/>
        <v>7162.3294654626243</v>
      </c>
      <c r="BS92" s="5">
        <v>2039</v>
      </c>
      <c r="BT92" s="5">
        <f t="shared" si="96"/>
        <v>1533.4621173771866</v>
      </c>
      <c r="BU92" s="5">
        <f t="shared" si="96"/>
        <v>3671.3718583371938</v>
      </c>
      <c r="BV92" s="5">
        <f t="shared" si="96"/>
        <v>5809.2815992971991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889.01980982120403</v>
      </c>
      <c r="CE92" s="5">
        <f t="shared" si="98"/>
        <v>2128.4662166056132</v>
      </c>
      <c r="CF92" s="5">
        <f t="shared" si="98"/>
        <v>3367.9126233900224</v>
      </c>
    </row>
    <row r="93" spans="1:84" x14ac:dyDescent="0.25">
      <c r="A93" s="5">
        <v>2040</v>
      </c>
      <c r="B93" s="5">
        <f t="shared" si="82"/>
        <v>5614.2782884839298</v>
      </c>
      <c r="C93" s="5">
        <f t="shared" si="82"/>
        <v>13494.441678817813</v>
      </c>
      <c r="D93" s="5">
        <f t="shared" si="82"/>
        <v>21374.605069151694</v>
      </c>
      <c r="F93" s="5">
        <v>2040</v>
      </c>
      <c r="G93" s="5">
        <f t="shared" si="83"/>
        <v>44.057377451793059</v>
      </c>
      <c r="H93" s="5">
        <f t="shared" si="83"/>
        <v>105.89601726091678</v>
      </c>
      <c r="I93" s="5">
        <f t="shared" si="83"/>
        <v>167.73465707004041</v>
      </c>
      <c r="K93" s="5">
        <v>2040</v>
      </c>
      <c r="L93" s="5">
        <f t="shared" si="84"/>
        <v>285.87101395690343</v>
      </c>
      <c r="M93" s="5">
        <f t="shared" si="84"/>
        <v>687.11765382539807</v>
      </c>
      <c r="N93" s="5">
        <f t="shared" si="84"/>
        <v>1088.3642936938925</v>
      </c>
      <c r="P93" s="5">
        <v>2040</v>
      </c>
      <c r="Q93" s="5">
        <f t="shared" si="85"/>
        <v>47.306908396460415</v>
      </c>
      <c r="R93" s="5">
        <f t="shared" si="85"/>
        <v>113.70656806782534</v>
      </c>
      <c r="S93" s="5">
        <f t="shared" si="85"/>
        <v>180.10622773919027</v>
      </c>
      <c r="U93" s="5">
        <v>2040</v>
      </c>
      <c r="V93" s="5">
        <f t="shared" si="86"/>
        <v>238.7047622770715</v>
      </c>
      <c r="W93" s="5">
        <f t="shared" si="86"/>
        <v>573.74916729926781</v>
      </c>
      <c r="X93" s="5">
        <f t="shared" si="86"/>
        <v>908.79357232146413</v>
      </c>
      <c r="Z93" s="5">
        <v>2040</v>
      </c>
      <c r="AA93" s="5">
        <f t="shared" si="87"/>
        <v>66.638412802349194</v>
      </c>
      <c r="AB93" s="5">
        <f t="shared" si="87"/>
        <v>160.17164253771227</v>
      </c>
      <c r="AC93" s="5">
        <f t="shared" si="87"/>
        <v>253.70487227307547</v>
      </c>
      <c r="AE93" s="5">
        <v>2040</v>
      </c>
      <c r="AF93" s="5">
        <f t="shared" si="88"/>
        <v>45.036875070244378</v>
      </c>
      <c r="AG93" s="5">
        <f t="shared" si="88"/>
        <v>108.25033117404161</v>
      </c>
      <c r="AH93" s="5">
        <f t="shared" si="88"/>
        <v>171.46378727783878</v>
      </c>
      <c r="AJ93" s="5">
        <v>2040</v>
      </c>
      <c r="AK93" s="5">
        <f t="shared" si="89"/>
        <v>66.661329926223686</v>
      </c>
      <c r="AL93" s="5">
        <f t="shared" si="89"/>
        <v>160.22672598311351</v>
      </c>
      <c r="AM93" s="5">
        <f t="shared" si="89"/>
        <v>253.79212204000328</v>
      </c>
      <c r="AO93" s="5">
        <v>2040</v>
      </c>
      <c r="AP93" s="5">
        <f t="shared" si="90"/>
        <v>78.855351539044364</v>
      </c>
      <c r="AQ93" s="5">
        <f t="shared" si="90"/>
        <v>189.53619463235782</v>
      </c>
      <c r="AR93" s="5">
        <f t="shared" si="90"/>
        <v>300.21703772567116</v>
      </c>
      <c r="AT93" s="5">
        <v>2040</v>
      </c>
      <c r="AU93" s="5">
        <f t="shared" si="91"/>
        <v>99.526171845395766</v>
      </c>
      <c r="AV93" s="5">
        <f t="shared" si="91"/>
        <v>239.22043982724767</v>
      </c>
      <c r="AW93" s="5">
        <f t="shared" si="91"/>
        <v>378.91470780909947</v>
      </c>
      <c r="AY93" s="5">
        <v>2040</v>
      </c>
      <c r="AZ93" s="5">
        <f t="shared" si="92"/>
        <v>14.54613280817324</v>
      </c>
      <c r="BA93" s="5">
        <f t="shared" si="92"/>
        <v>34.962987359366963</v>
      </c>
      <c r="BB93" s="5">
        <f t="shared" si="92"/>
        <v>55.3798419105607</v>
      </c>
      <c r="BD93" s="5">
        <v>2040</v>
      </c>
      <c r="BE93" s="5">
        <f t="shared" si="93"/>
        <v>30.211198909282871</v>
      </c>
      <c r="BF93" s="5">
        <f t="shared" si="93"/>
        <v>72.615435284839066</v>
      </c>
      <c r="BG93" s="5">
        <f t="shared" si="93"/>
        <v>115.01967166039529</v>
      </c>
      <c r="BI93" s="5">
        <v>2040</v>
      </c>
      <c r="BJ93" s="5">
        <f t="shared" si="94"/>
        <v>14.188859370779511</v>
      </c>
      <c r="BK93" s="5">
        <f t="shared" si="94"/>
        <v>34.104247318961455</v>
      </c>
      <c r="BL93" s="5">
        <f t="shared" si="94"/>
        <v>54.019635267143428</v>
      </c>
      <c r="BN93" s="5">
        <v>2040</v>
      </c>
      <c r="BO93" s="5">
        <f t="shared" si="95"/>
        <v>2008.7868464819185</v>
      </c>
      <c r="BP93" s="5">
        <f t="shared" si="95"/>
        <v>4828.3066054331011</v>
      </c>
      <c r="BQ93" s="5">
        <f t="shared" si="95"/>
        <v>7647.826364384282</v>
      </c>
      <c r="BS93" s="5">
        <v>2040</v>
      </c>
      <c r="BT93" s="5">
        <f t="shared" si="96"/>
        <v>1629.30349971326</v>
      </c>
      <c r="BU93" s="5">
        <f t="shared" si="96"/>
        <v>3916.1829756592906</v>
      </c>
      <c r="BV93" s="5">
        <f t="shared" si="96"/>
        <v>6203.0624516053213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944.58354793502986</v>
      </c>
      <c r="CE93" s="5">
        <f t="shared" si="98"/>
        <v>2270.394687154374</v>
      </c>
      <c r="CF93" s="5">
        <f t="shared" si="98"/>
        <v>3596.2058263737181</v>
      </c>
    </row>
    <row r="94" spans="1:84" x14ac:dyDescent="0.25">
      <c r="A94" s="5">
        <v>2041</v>
      </c>
      <c r="B94" s="5">
        <f t="shared" si="82"/>
        <v>5944.5299525123964</v>
      </c>
      <c r="C94" s="5">
        <f t="shared" si="82"/>
        <v>14065.11876220158</v>
      </c>
      <c r="D94" s="5">
        <f t="shared" si="82"/>
        <v>22185.707571890754</v>
      </c>
      <c r="F94" s="5">
        <v>2041</v>
      </c>
      <c r="G94" s="5">
        <f t="shared" ref="G94:I103" si="99">$G$2-G62</f>
        <v>46.648987890133839</v>
      </c>
      <c r="H94" s="5">
        <f t="shared" si="99"/>
        <v>110.37433742493492</v>
      </c>
      <c r="I94" s="5">
        <f t="shared" si="99"/>
        <v>174.09968695973598</v>
      </c>
      <c r="K94" s="5">
        <v>2041</v>
      </c>
      <c r="L94" s="5">
        <f t="shared" ref="L94:N103" si="100">$I$2-L62</f>
        <v>302.68695595436861</v>
      </c>
      <c r="M94" s="5">
        <f t="shared" si="100"/>
        <v>716.17571402229305</v>
      </c>
      <c r="N94" s="5">
        <f t="shared" si="100"/>
        <v>1129.6644720902166</v>
      </c>
      <c r="P94" s="5">
        <v>2041</v>
      </c>
      <c r="Q94" s="5">
        <f t="shared" ref="Q94:S103" si="101">$J$2-Q62</f>
        <v>50.089667713899303</v>
      </c>
      <c r="R94" s="5">
        <f t="shared" si="101"/>
        <v>118.51519477287695</v>
      </c>
      <c r="S94" s="5">
        <f t="shared" si="101"/>
        <v>186.94072183185449</v>
      </c>
      <c r="U94" s="5">
        <v>2041</v>
      </c>
      <c r="V94" s="5">
        <f t="shared" ref="V94:X103" si="102">$K$2-V62</f>
        <v>252.74621888160527</v>
      </c>
      <c r="W94" s="5">
        <f t="shared" si="102"/>
        <v>598.01289818797659</v>
      </c>
      <c r="X94" s="5">
        <f t="shared" si="102"/>
        <v>943.2795774943479</v>
      </c>
      <c r="Z94" s="5">
        <v>2041</v>
      </c>
      <c r="AA94" s="5">
        <f t="shared" ref="AA94:AC103" si="103">$L$2-AA62</f>
        <v>70.558319437781506</v>
      </c>
      <c r="AB94" s="5">
        <f t="shared" si="103"/>
        <v>166.94526741081017</v>
      </c>
      <c r="AC94" s="5">
        <f t="shared" si="103"/>
        <v>263.33221538383862</v>
      </c>
      <c r="AE94" s="5">
        <v>2041</v>
      </c>
      <c r="AF94" s="5">
        <f t="shared" ref="AF94:AH103" si="104">$M$2-AF62</f>
        <v>47.686103015552874</v>
      </c>
      <c r="AG94" s="5">
        <f t="shared" si="104"/>
        <v>112.82821477530968</v>
      </c>
      <c r="AH94" s="5">
        <f t="shared" si="104"/>
        <v>177.97032653506639</v>
      </c>
      <c r="AJ94" s="5">
        <v>2041</v>
      </c>
      <c r="AK94" s="5">
        <f t="shared" ref="AK94:AM103" si="105">$N$2-AK62</f>
        <v>70.582584627766266</v>
      </c>
      <c r="AL94" s="5">
        <f t="shared" si="105"/>
        <v>167.00268032346258</v>
      </c>
      <c r="AM94" s="5">
        <f t="shared" si="105"/>
        <v>263.42277601915879</v>
      </c>
      <c r="AO94" s="5">
        <v>2041</v>
      </c>
      <c r="AP94" s="5">
        <f t="shared" ref="AP94:AR103" si="106">$O$2-AP62</f>
        <v>83.493901629576385</v>
      </c>
      <c r="AQ94" s="5">
        <f t="shared" si="106"/>
        <v>197.55164020045686</v>
      </c>
      <c r="AR94" s="5">
        <f t="shared" si="106"/>
        <v>311.60937877133722</v>
      </c>
      <c r="AT94" s="5">
        <v>2041</v>
      </c>
      <c r="AU94" s="5">
        <f t="shared" ref="AU94:AW103" si="107">$P$2-AU62</f>
        <v>105.38065254218373</v>
      </c>
      <c r="AV94" s="5">
        <f t="shared" si="107"/>
        <v>249.33702161222709</v>
      </c>
      <c r="AW94" s="5">
        <f t="shared" si="107"/>
        <v>393.29339068227023</v>
      </c>
      <c r="AY94" s="5">
        <v>2041</v>
      </c>
      <c r="AZ94" s="5">
        <f t="shared" ref="AZ94:BB103" si="108">$Q$2-AZ62</f>
        <v>15.401787679242233</v>
      </c>
      <c r="BA94" s="5">
        <f t="shared" si="108"/>
        <v>36.441564697171657</v>
      </c>
      <c r="BB94" s="5">
        <f t="shared" si="108"/>
        <v>57.481341715101024</v>
      </c>
      <c r="BD94" s="5">
        <v>2041</v>
      </c>
      <c r="BE94" s="5">
        <f t="shared" ref="BE94:BG103" si="109">$R$2-BE62</f>
        <v>31.988328256887712</v>
      </c>
      <c r="BF94" s="5">
        <f t="shared" si="109"/>
        <v>75.686326678741125</v>
      </c>
      <c r="BG94" s="5">
        <f t="shared" si="109"/>
        <v>119.38432510059448</v>
      </c>
      <c r="BI94" s="5">
        <v>2041</v>
      </c>
      <c r="BJ94" s="5">
        <f t="shared" ref="BJ94:BL103" si="110">$S$2-BJ62</f>
        <v>15.023498157295933</v>
      </c>
      <c r="BK94" s="5">
        <f t="shared" si="110"/>
        <v>35.546508722153419</v>
      </c>
      <c r="BL94" s="5">
        <f t="shared" si="110"/>
        <v>56.069519287010849</v>
      </c>
      <c r="BN94" s="5">
        <v>2041</v>
      </c>
      <c r="BO94" s="5">
        <f t="shared" ref="BO94:BQ103" si="111">$T$2-BO62</f>
        <v>2126.9507786279137</v>
      </c>
      <c r="BP94" s="5">
        <f t="shared" si="111"/>
        <v>5032.4946701824774</v>
      </c>
      <c r="BQ94" s="5">
        <f t="shared" si="111"/>
        <v>7938.0385617370375</v>
      </c>
      <c r="BS94" s="5">
        <v>2041</v>
      </c>
      <c r="BT94" s="5">
        <f t="shared" ref="BT94:BV103" si="112">$U$2-BT62</f>
        <v>1725.1448820493351</v>
      </c>
      <c r="BU94" s="5">
        <f t="shared" si="112"/>
        <v>4081.7975250966701</v>
      </c>
      <c r="BV94" s="5">
        <f t="shared" si="112"/>
        <v>6438.4501681440033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1000.1472860488539</v>
      </c>
      <c r="CE94" s="5">
        <f t="shared" si="114"/>
        <v>2366.4091980940193</v>
      </c>
      <c r="CF94" s="5">
        <f t="shared" si="114"/>
        <v>3732.6711101391811</v>
      </c>
    </row>
    <row r="95" spans="1:84" x14ac:dyDescent="0.25">
      <c r="A95" s="5">
        <v>2042</v>
      </c>
      <c r="B95" s="5">
        <f t="shared" si="82"/>
        <v>6274.7816165408622</v>
      </c>
      <c r="C95" s="5">
        <f t="shared" si="82"/>
        <v>14647.125482414154</v>
      </c>
      <c r="D95" s="5">
        <f t="shared" si="82"/>
        <v>23019.46934828745</v>
      </c>
      <c r="F95" s="5">
        <v>2042</v>
      </c>
      <c r="G95" s="5">
        <f t="shared" si="99"/>
        <v>49.24059832847459</v>
      </c>
      <c r="H95" s="5">
        <f t="shared" si="99"/>
        <v>114.94156555904469</v>
      </c>
      <c r="I95" s="5">
        <f t="shared" si="99"/>
        <v>180.64253278961485</v>
      </c>
      <c r="K95" s="5">
        <v>2042</v>
      </c>
      <c r="L95" s="5">
        <f t="shared" si="100"/>
        <v>319.50289795183335</v>
      </c>
      <c r="M95" s="5">
        <f t="shared" si="100"/>
        <v>745.81066310883512</v>
      </c>
      <c r="N95" s="5">
        <f t="shared" si="100"/>
        <v>1172.1184282658369</v>
      </c>
      <c r="P95" s="5">
        <v>2042</v>
      </c>
      <c r="Q95" s="5">
        <f t="shared" si="101"/>
        <v>52.872427031338134</v>
      </c>
      <c r="R95" s="5">
        <f t="shared" si="101"/>
        <v>123.41928701491923</v>
      </c>
      <c r="S95" s="5">
        <f t="shared" si="101"/>
        <v>193.96614699850039</v>
      </c>
      <c r="U95" s="5">
        <v>2042</v>
      </c>
      <c r="V95" s="5">
        <f t="shared" si="102"/>
        <v>266.78767548613905</v>
      </c>
      <c r="W95" s="5">
        <f t="shared" si="102"/>
        <v>622.75833627517841</v>
      </c>
      <c r="X95" s="5">
        <f t="shared" si="102"/>
        <v>978.72899706421867</v>
      </c>
      <c r="Z95" s="5">
        <v>2042</v>
      </c>
      <c r="AA95" s="5">
        <f t="shared" si="103"/>
        <v>74.478226073213705</v>
      </c>
      <c r="AB95" s="5">
        <f t="shared" si="103"/>
        <v>173.8533688768207</v>
      </c>
      <c r="AC95" s="5">
        <f t="shared" si="103"/>
        <v>273.22851168042769</v>
      </c>
      <c r="AE95" s="5">
        <v>2042</v>
      </c>
      <c r="AF95" s="5">
        <f t="shared" si="104"/>
        <v>50.33533096086137</v>
      </c>
      <c r="AG95" s="5">
        <f t="shared" si="104"/>
        <v>117.49698297691845</v>
      </c>
      <c r="AH95" s="5">
        <f t="shared" si="104"/>
        <v>184.65863499297558</v>
      </c>
      <c r="AJ95" s="5">
        <v>2042</v>
      </c>
      <c r="AK95" s="5">
        <f t="shared" si="105"/>
        <v>74.503839329308789</v>
      </c>
      <c r="AL95" s="5">
        <f t="shared" si="105"/>
        <v>173.91315750357518</v>
      </c>
      <c r="AM95" s="5">
        <f t="shared" si="105"/>
        <v>273.32247567784157</v>
      </c>
      <c r="AO95" s="5">
        <v>2042</v>
      </c>
      <c r="AP95" s="5">
        <f t="shared" si="106"/>
        <v>88.132451720108406</v>
      </c>
      <c r="AQ95" s="5">
        <f t="shared" si="106"/>
        <v>205.72621619441634</v>
      </c>
      <c r="AR95" s="5">
        <f t="shared" si="106"/>
        <v>323.31998066872438</v>
      </c>
      <c r="AT95" s="5">
        <v>2042</v>
      </c>
      <c r="AU95" s="5">
        <f t="shared" si="107"/>
        <v>111.23513323897168</v>
      </c>
      <c r="AV95" s="5">
        <f t="shared" si="107"/>
        <v>259.65444762402069</v>
      </c>
      <c r="AW95" s="5">
        <f t="shared" si="107"/>
        <v>408.0737620090697</v>
      </c>
      <c r="AY95" s="5">
        <v>2042</v>
      </c>
      <c r="AZ95" s="5">
        <f t="shared" si="108"/>
        <v>16.257442550311254</v>
      </c>
      <c r="BA95" s="5">
        <f t="shared" si="108"/>
        <v>37.949496191203025</v>
      </c>
      <c r="BB95" s="5">
        <f t="shared" si="108"/>
        <v>59.641549832094796</v>
      </c>
      <c r="BD95" s="5">
        <v>2042</v>
      </c>
      <c r="BE95" s="5">
        <f t="shared" si="109"/>
        <v>33.76545760449261</v>
      </c>
      <c r="BF95" s="5">
        <f t="shared" si="109"/>
        <v>78.818184397113953</v>
      </c>
      <c r="BG95" s="5">
        <f t="shared" si="109"/>
        <v>123.87091118973535</v>
      </c>
      <c r="BI95" s="5">
        <v>2042</v>
      </c>
      <c r="BJ95" s="5">
        <f t="shared" si="110"/>
        <v>15.858136943812383</v>
      </c>
      <c r="BK95" s="5">
        <f t="shared" si="110"/>
        <v>37.017403302296287</v>
      </c>
      <c r="BL95" s="5">
        <f t="shared" si="110"/>
        <v>58.176669660780192</v>
      </c>
      <c r="BN95" s="5">
        <v>2042</v>
      </c>
      <c r="BO95" s="5">
        <f t="shared" si="111"/>
        <v>2245.1147107739089</v>
      </c>
      <c r="BP95" s="5">
        <f t="shared" si="111"/>
        <v>5240.736475104266</v>
      </c>
      <c r="BQ95" s="5">
        <f t="shared" si="111"/>
        <v>8236.3582394346231</v>
      </c>
      <c r="BS95" s="5">
        <v>2042</v>
      </c>
      <c r="BT95" s="5">
        <f t="shared" si="112"/>
        <v>1820.9862643854085</v>
      </c>
      <c r="BU95" s="5">
        <f t="shared" si="112"/>
        <v>4250.7000157416533</v>
      </c>
      <c r="BV95" s="5">
        <f t="shared" si="112"/>
        <v>6680.4137670978962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1055.7110241626797</v>
      </c>
      <c r="CE95" s="5">
        <f t="shared" si="114"/>
        <v>2464.3298825438942</v>
      </c>
      <c r="CF95" s="5">
        <f t="shared" si="114"/>
        <v>3872.9487409251105</v>
      </c>
    </row>
    <row r="96" spans="1:84" x14ac:dyDescent="0.25">
      <c r="A96" s="5">
        <v>2043</v>
      </c>
      <c r="B96" s="5">
        <f t="shared" si="82"/>
        <v>6605.0332805693288</v>
      </c>
      <c r="C96" s="5">
        <f t="shared" si="82"/>
        <v>15240.778348577991</v>
      </c>
      <c r="D96" s="5">
        <f t="shared" si="82"/>
        <v>23876.52341658666</v>
      </c>
      <c r="F96" s="5">
        <v>2043</v>
      </c>
      <c r="G96" s="5">
        <f t="shared" si="99"/>
        <v>51.832208766815342</v>
      </c>
      <c r="H96" s="5">
        <f t="shared" si="99"/>
        <v>119.60018543073289</v>
      </c>
      <c r="I96" s="5">
        <f t="shared" si="99"/>
        <v>187.36816209465053</v>
      </c>
      <c r="K96" s="5">
        <v>2043</v>
      </c>
      <c r="L96" s="5">
        <f t="shared" si="100"/>
        <v>336.31883994929831</v>
      </c>
      <c r="M96" s="5">
        <f t="shared" si="100"/>
        <v>776.03861727647654</v>
      </c>
      <c r="N96" s="5">
        <f t="shared" si="100"/>
        <v>1215.7583946036555</v>
      </c>
      <c r="P96" s="5">
        <v>2043</v>
      </c>
      <c r="Q96" s="5">
        <f t="shared" si="101"/>
        <v>55.655186348776965</v>
      </c>
      <c r="R96" s="5">
        <f t="shared" si="101"/>
        <v>128.42151175616777</v>
      </c>
      <c r="S96" s="5">
        <f t="shared" si="101"/>
        <v>201.18783716355858</v>
      </c>
      <c r="U96" s="5">
        <v>2043</v>
      </c>
      <c r="V96" s="5">
        <f t="shared" si="102"/>
        <v>280.82913209067237</v>
      </c>
      <c r="W96" s="5">
        <f t="shared" si="102"/>
        <v>647.99893871973745</v>
      </c>
      <c r="X96" s="5">
        <f t="shared" si="102"/>
        <v>1015.1687453488023</v>
      </c>
      <c r="Z96" s="5">
        <v>2043</v>
      </c>
      <c r="AA96" s="5">
        <f t="shared" si="103"/>
        <v>78.398132708646131</v>
      </c>
      <c r="AB96" s="5">
        <f t="shared" si="103"/>
        <v>180.89970372592654</v>
      </c>
      <c r="AC96" s="5">
        <f t="shared" si="103"/>
        <v>283.4012747432073</v>
      </c>
      <c r="AE96" s="5">
        <v>2043</v>
      </c>
      <c r="AF96" s="5">
        <f t="shared" si="104"/>
        <v>52.984558906169866</v>
      </c>
      <c r="AG96" s="5">
        <f t="shared" si="104"/>
        <v>122.25917476626296</v>
      </c>
      <c r="AH96" s="5">
        <f t="shared" si="104"/>
        <v>191.53379062635611</v>
      </c>
      <c r="AJ96" s="5">
        <v>2043</v>
      </c>
      <c r="AK96" s="5">
        <f t="shared" si="105"/>
        <v>78.425094030851369</v>
      </c>
      <c r="AL96" s="5">
        <f t="shared" si="105"/>
        <v>180.96191560560402</v>
      </c>
      <c r="AM96" s="5">
        <f t="shared" si="105"/>
        <v>283.49873718035673</v>
      </c>
      <c r="AO96" s="5">
        <v>2043</v>
      </c>
      <c r="AP96" s="5">
        <f t="shared" si="106"/>
        <v>92.771001810640428</v>
      </c>
      <c r="AQ96" s="5">
        <f t="shared" si="106"/>
        <v>214.06436814344477</v>
      </c>
      <c r="AR96" s="5">
        <f t="shared" si="106"/>
        <v>335.35773447624933</v>
      </c>
      <c r="AT96" s="5">
        <v>2043</v>
      </c>
      <c r="AU96" s="5">
        <f t="shared" si="107"/>
        <v>117.08961393575964</v>
      </c>
      <c r="AV96" s="5">
        <f t="shared" si="107"/>
        <v>270.17832872473616</v>
      </c>
      <c r="AW96" s="5">
        <f t="shared" si="107"/>
        <v>423.26704351371268</v>
      </c>
      <c r="AY96" s="5">
        <v>2043</v>
      </c>
      <c r="AZ96" s="5">
        <f t="shared" si="108"/>
        <v>17.113097421380274</v>
      </c>
      <c r="BA96" s="5">
        <f t="shared" si="108"/>
        <v>39.487601890538372</v>
      </c>
      <c r="BB96" s="5">
        <f t="shared" si="108"/>
        <v>61.862106359696469</v>
      </c>
      <c r="BD96" s="5">
        <v>2043</v>
      </c>
      <c r="BE96" s="5">
        <f t="shared" si="109"/>
        <v>35.542586952097508</v>
      </c>
      <c r="BF96" s="5">
        <f t="shared" si="109"/>
        <v>82.012711618810442</v>
      </c>
      <c r="BG96" s="5">
        <f t="shared" si="109"/>
        <v>128.48283628552346</v>
      </c>
      <c r="BI96" s="5">
        <v>2043</v>
      </c>
      <c r="BJ96" s="5">
        <f t="shared" si="110"/>
        <v>16.692775730328833</v>
      </c>
      <c r="BK96" s="5">
        <f t="shared" si="110"/>
        <v>38.517730966911103</v>
      </c>
      <c r="BL96" s="5">
        <f t="shared" si="110"/>
        <v>60.3426862034934</v>
      </c>
      <c r="BN96" s="5">
        <v>2043</v>
      </c>
      <c r="BO96" s="5">
        <f t="shared" si="111"/>
        <v>2363.2786429199041</v>
      </c>
      <c r="BP96" s="5">
        <f t="shared" si="111"/>
        <v>5453.1452670539475</v>
      </c>
      <c r="BQ96" s="5">
        <f t="shared" si="111"/>
        <v>8543.0118911879945</v>
      </c>
      <c r="BS96" s="5">
        <v>2043</v>
      </c>
      <c r="BT96" s="5">
        <f t="shared" si="112"/>
        <v>1916.8276467214819</v>
      </c>
      <c r="BU96" s="5">
        <f t="shared" si="112"/>
        <v>4422.9823007932428</v>
      </c>
      <c r="BV96" s="5">
        <f t="shared" si="112"/>
        <v>6929.1369548650055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1111.2747622765055</v>
      </c>
      <c r="CE96" s="5">
        <f t="shared" si="114"/>
        <v>2564.2099921054496</v>
      </c>
      <c r="CF96" s="5">
        <f t="shared" si="114"/>
        <v>4017.1452219343946</v>
      </c>
    </row>
    <row r="97" spans="1:84" x14ac:dyDescent="0.25">
      <c r="A97" s="5">
        <v>2044</v>
      </c>
      <c r="B97" s="5">
        <f t="shared" si="82"/>
        <v>6935.2849445977972</v>
      </c>
      <c r="C97" s="5">
        <f t="shared" si="82"/>
        <v>15846.402711936942</v>
      </c>
      <c r="D97" s="5">
        <f t="shared" si="82"/>
        <v>24757.520479276092</v>
      </c>
      <c r="F97" s="5">
        <v>2044</v>
      </c>
      <c r="G97" s="5">
        <f t="shared" si="99"/>
        <v>54.42381920515615</v>
      </c>
      <c r="H97" s="5">
        <f t="shared" si="99"/>
        <v>124.35275019497662</v>
      </c>
      <c r="I97" s="5">
        <f t="shared" si="99"/>
        <v>194.28168118479715</v>
      </c>
      <c r="K97" s="5">
        <v>2044</v>
      </c>
      <c r="L97" s="5">
        <f t="shared" si="100"/>
        <v>353.13478194676327</v>
      </c>
      <c r="M97" s="5">
        <f t="shared" si="100"/>
        <v>806.87614294483456</v>
      </c>
      <c r="N97" s="5">
        <f t="shared" si="100"/>
        <v>1260.6175039429063</v>
      </c>
      <c r="P97" s="5">
        <v>2044</v>
      </c>
      <c r="Q97" s="5">
        <f t="shared" si="101"/>
        <v>58.437945666215796</v>
      </c>
      <c r="R97" s="5">
        <f t="shared" si="101"/>
        <v>133.52461046412714</v>
      </c>
      <c r="S97" s="5">
        <f t="shared" si="101"/>
        <v>208.61127526203848</v>
      </c>
      <c r="U97" s="5">
        <v>2044</v>
      </c>
      <c r="V97" s="5">
        <f t="shared" si="102"/>
        <v>294.87058869520615</v>
      </c>
      <c r="W97" s="5">
        <f t="shared" si="102"/>
        <v>673.74853862491727</v>
      </c>
      <c r="X97" s="5">
        <f t="shared" si="102"/>
        <v>1052.6264885546293</v>
      </c>
      <c r="Z97" s="5">
        <v>2044</v>
      </c>
      <c r="AA97" s="5">
        <f t="shared" si="103"/>
        <v>82.318039344078329</v>
      </c>
      <c r="AB97" s="5">
        <f t="shared" si="103"/>
        <v>188.08813369945608</v>
      </c>
      <c r="AC97" s="5">
        <f t="shared" si="103"/>
        <v>293.858228054834</v>
      </c>
      <c r="AE97" s="5">
        <v>2044</v>
      </c>
      <c r="AF97" s="5">
        <f t="shared" si="104"/>
        <v>55.633786851478362</v>
      </c>
      <c r="AG97" s="5">
        <f t="shared" si="104"/>
        <v>127.11740006087314</v>
      </c>
      <c r="AH97" s="5">
        <f t="shared" si="104"/>
        <v>198.60101327026794</v>
      </c>
      <c r="AJ97" s="5">
        <v>2044</v>
      </c>
      <c r="AK97" s="5">
        <f t="shared" si="105"/>
        <v>82.346348732393949</v>
      </c>
      <c r="AL97" s="5">
        <f t="shared" si="105"/>
        <v>188.15281769894011</v>
      </c>
      <c r="AM97" s="5">
        <f t="shared" si="105"/>
        <v>293.95928666548622</v>
      </c>
      <c r="AO97" s="5">
        <v>2044</v>
      </c>
      <c r="AP97" s="5">
        <f t="shared" si="106"/>
        <v>97.409551901172449</v>
      </c>
      <c r="AQ97" s="5">
        <f t="shared" si="106"/>
        <v>222.57066576877617</v>
      </c>
      <c r="AR97" s="5">
        <f t="shared" si="106"/>
        <v>347.73177963638</v>
      </c>
      <c r="AT97" s="5">
        <v>2044</v>
      </c>
      <c r="AU97" s="5">
        <f t="shared" si="107"/>
        <v>122.94409463254783</v>
      </c>
      <c r="AV97" s="5">
        <f t="shared" si="107"/>
        <v>280.914432523698</v>
      </c>
      <c r="AW97" s="5">
        <f t="shared" si="107"/>
        <v>438.88477041484839</v>
      </c>
      <c r="AY97" s="5">
        <v>2044</v>
      </c>
      <c r="AZ97" s="5">
        <f t="shared" si="108"/>
        <v>17.968752292449295</v>
      </c>
      <c r="BA97" s="5">
        <f t="shared" si="108"/>
        <v>41.056724753463556</v>
      </c>
      <c r="BB97" s="5">
        <f t="shared" si="108"/>
        <v>64.144697214477858</v>
      </c>
      <c r="BD97" s="5">
        <v>2044</v>
      </c>
      <c r="BE97" s="5">
        <f t="shared" si="109"/>
        <v>37.31971629970235</v>
      </c>
      <c r="BF97" s="5">
        <f t="shared" si="109"/>
        <v>85.271659103347417</v>
      </c>
      <c r="BG97" s="5">
        <f t="shared" si="109"/>
        <v>133.22360190699246</v>
      </c>
      <c r="BI97" s="5">
        <v>2044</v>
      </c>
      <c r="BJ97" s="5">
        <f t="shared" si="110"/>
        <v>17.527414516845283</v>
      </c>
      <c r="BK97" s="5">
        <f t="shared" si="110"/>
        <v>40.048313970045172</v>
      </c>
      <c r="BL97" s="5">
        <f t="shared" si="110"/>
        <v>62.56921342324506</v>
      </c>
      <c r="BN97" s="5">
        <v>2044</v>
      </c>
      <c r="BO97" s="5">
        <f t="shared" si="111"/>
        <v>2481.4425750658993</v>
      </c>
      <c r="BP97" s="5">
        <f t="shared" si="111"/>
        <v>5669.8374565950144</v>
      </c>
      <c r="BQ97" s="5">
        <f t="shared" si="111"/>
        <v>8858.2323381241295</v>
      </c>
      <c r="BS97" s="5">
        <v>2044</v>
      </c>
      <c r="BT97" s="5">
        <f t="shared" si="112"/>
        <v>2012.6690290575571</v>
      </c>
      <c r="BU97" s="5">
        <f t="shared" si="112"/>
        <v>4598.7387994969831</v>
      </c>
      <c r="BV97" s="5">
        <f t="shared" si="112"/>
        <v>7184.8085699364092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1166.8385003903313</v>
      </c>
      <c r="CE97" s="5">
        <f t="shared" si="114"/>
        <v>2666.1042660374906</v>
      </c>
      <c r="CF97" s="5">
        <f t="shared" si="114"/>
        <v>4165.3700316846516</v>
      </c>
    </row>
    <row r="98" spans="1:84" x14ac:dyDescent="0.25">
      <c r="A98" s="5">
        <v>2045</v>
      </c>
      <c r="B98" s="5">
        <f t="shared" si="82"/>
        <v>7265.5366086262638</v>
      </c>
      <c r="C98" s="5">
        <f t="shared" si="82"/>
        <v>16464.33301287322</v>
      </c>
      <c r="D98" s="5">
        <f t="shared" si="82"/>
        <v>25663.129417120195</v>
      </c>
      <c r="F98" s="5">
        <v>2045</v>
      </c>
      <c r="G98" s="5">
        <f t="shared" si="99"/>
        <v>57.015429643496901</v>
      </c>
      <c r="H98" s="5">
        <f t="shared" si="99"/>
        <v>129.20188433267916</v>
      </c>
      <c r="I98" s="5">
        <f t="shared" si="99"/>
        <v>201.38833902186164</v>
      </c>
      <c r="K98" s="5">
        <v>2045</v>
      </c>
      <c r="L98" s="5">
        <f t="shared" si="100"/>
        <v>369.95072394422823</v>
      </c>
      <c r="M98" s="5">
        <f t="shared" si="100"/>
        <v>838.34026933944028</v>
      </c>
      <c r="N98" s="5">
        <f t="shared" si="100"/>
        <v>1306.729814734653</v>
      </c>
      <c r="P98" s="5">
        <v>2045</v>
      </c>
      <c r="Q98" s="5">
        <f t="shared" si="101"/>
        <v>61.220704983654684</v>
      </c>
      <c r="R98" s="5">
        <f t="shared" si="101"/>
        <v>138.73140119299984</v>
      </c>
      <c r="S98" s="5">
        <f t="shared" si="101"/>
        <v>216.24209740234528</v>
      </c>
      <c r="U98" s="5">
        <v>2045</v>
      </c>
      <c r="V98" s="5">
        <f t="shared" si="102"/>
        <v>308.91204529973993</v>
      </c>
      <c r="W98" s="5">
        <f t="shared" si="102"/>
        <v>700.02135554091456</v>
      </c>
      <c r="X98" s="5">
        <f t="shared" si="102"/>
        <v>1091.1306657820894</v>
      </c>
      <c r="Z98" s="5">
        <v>2045</v>
      </c>
      <c r="AA98" s="5">
        <f t="shared" si="103"/>
        <v>86.237945979510641</v>
      </c>
      <c r="AB98" s="5">
        <f t="shared" si="103"/>
        <v>195.42262842183857</v>
      </c>
      <c r="AC98" s="5">
        <f t="shared" si="103"/>
        <v>304.60731086416661</v>
      </c>
      <c r="AE98" s="5">
        <v>2045</v>
      </c>
      <c r="AF98" s="5">
        <f t="shared" si="104"/>
        <v>58.283014796786858</v>
      </c>
      <c r="AG98" s="5">
        <f t="shared" si="104"/>
        <v>132.07434168994592</v>
      </c>
      <c r="AH98" s="5">
        <f t="shared" si="104"/>
        <v>205.86566858310519</v>
      </c>
      <c r="AJ98" s="5">
        <v>2045</v>
      </c>
      <c r="AK98" s="5">
        <f t="shared" si="105"/>
        <v>86.267603433936529</v>
      </c>
      <c r="AL98" s="5">
        <f t="shared" si="105"/>
        <v>195.48983477317694</v>
      </c>
      <c r="AM98" s="5">
        <f t="shared" si="105"/>
        <v>304.71206611241757</v>
      </c>
      <c r="AO98" s="5">
        <v>2045</v>
      </c>
      <c r="AP98" s="5">
        <f t="shared" si="106"/>
        <v>102.04810199170447</v>
      </c>
      <c r="AQ98" s="5">
        <f t="shared" si="106"/>
        <v>231.24980645314645</v>
      </c>
      <c r="AR98" s="5">
        <f t="shared" si="106"/>
        <v>360.45151091458865</v>
      </c>
      <c r="AT98" s="5">
        <v>2045</v>
      </c>
      <c r="AU98" s="5">
        <f t="shared" si="107"/>
        <v>128.79857532933579</v>
      </c>
      <c r="AV98" s="5">
        <f t="shared" si="107"/>
        <v>291.86868775639846</v>
      </c>
      <c r="AW98" s="5">
        <f t="shared" si="107"/>
        <v>454.93880018346135</v>
      </c>
      <c r="AY98" s="5">
        <v>2045</v>
      </c>
      <c r="AZ98" s="5">
        <f t="shared" si="108"/>
        <v>18.824407163518288</v>
      </c>
      <c r="BA98" s="5">
        <f t="shared" si="108"/>
        <v>42.657731287473609</v>
      </c>
      <c r="BB98" s="5">
        <f t="shared" si="108"/>
        <v>66.491055411428974</v>
      </c>
      <c r="BD98" s="5">
        <v>2045</v>
      </c>
      <c r="BE98" s="5">
        <f t="shared" si="109"/>
        <v>39.096845647307248</v>
      </c>
      <c r="BF98" s="5">
        <f t="shared" si="109"/>
        <v>88.596826520137483</v>
      </c>
      <c r="BG98" s="5">
        <f t="shared" si="109"/>
        <v>138.09680739296789</v>
      </c>
      <c r="BI98" s="5">
        <v>2045</v>
      </c>
      <c r="BJ98" s="5">
        <f t="shared" si="110"/>
        <v>18.362053303361705</v>
      </c>
      <c r="BK98" s="5">
        <f t="shared" si="110"/>
        <v>41.609997536553237</v>
      </c>
      <c r="BL98" s="5">
        <f t="shared" si="110"/>
        <v>64.85794176974477</v>
      </c>
      <c r="BN98" s="5">
        <v>2045</v>
      </c>
      <c r="BO98" s="5">
        <f t="shared" si="111"/>
        <v>2599.6065072118945</v>
      </c>
      <c r="BP98" s="5">
        <f t="shared" si="111"/>
        <v>5890.9327063815363</v>
      </c>
      <c r="BQ98" s="5">
        <f t="shared" si="111"/>
        <v>9182.2589055511835</v>
      </c>
      <c r="BS98" s="5">
        <v>2045</v>
      </c>
      <c r="BT98" s="5">
        <f t="shared" si="112"/>
        <v>2108.5104113936322</v>
      </c>
      <c r="BU98" s="5">
        <f t="shared" si="112"/>
        <v>4778.06656883102</v>
      </c>
      <c r="BV98" s="5">
        <f t="shared" si="112"/>
        <v>7447.6227262684151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1222.4022385041553</v>
      </c>
      <c r="CE98" s="5">
        <f t="shared" si="114"/>
        <v>2770.0689728159577</v>
      </c>
      <c r="CF98" s="5">
        <f t="shared" si="114"/>
        <v>4317.7357071277647</v>
      </c>
    </row>
    <row r="99" spans="1:84" x14ac:dyDescent="0.25">
      <c r="A99" s="5">
        <v>2046</v>
      </c>
      <c r="B99" s="5">
        <f t="shared" si="82"/>
        <v>7595.7882726547268</v>
      </c>
      <c r="C99" s="5">
        <f t="shared" si="82"/>
        <v>17094.913034825113</v>
      </c>
      <c r="D99" s="5">
        <f t="shared" si="82"/>
        <v>26594.037796995508</v>
      </c>
      <c r="F99" s="5">
        <v>2046</v>
      </c>
      <c r="G99" s="5">
        <f t="shared" si="99"/>
        <v>59.607040081837653</v>
      </c>
      <c r="H99" s="5">
        <f t="shared" si="99"/>
        <v>134.15028564325917</v>
      </c>
      <c r="I99" s="5">
        <f t="shared" si="99"/>
        <v>208.69353120468071</v>
      </c>
      <c r="K99" s="5">
        <v>2046</v>
      </c>
      <c r="L99" s="5">
        <f t="shared" si="100"/>
        <v>386.76666594169319</v>
      </c>
      <c r="M99" s="5">
        <f t="shared" si="100"/>
        <v>870.44850142086648</v>
      </c>
      <c r="N99" s="5">
        <f t="shared" si="100"/>
        <v>1354.1303369000402</v>
      </c>
      <c r="P99" s="5">
        <v>2046</v>
      </c>
      <c r="Q99" s="5">
        <f t="shared" si="101"/>
        <v>64.003464301093516</v>
      </c>
      <c r="R99" s="5">
        <f t="shared" si="101"/>
        <v>144.04478072324252</v>
      </c>
      <c r="S99" s="5">
        <f t="shared" si="101"/>
        <v>224.08609714539165</v>
      </c>
      <c r="U99" s="5">
        <v>2046</v>
      </c>
      <c r="V99" s="5">
        <f t="shared" si="102"/>
        <v>322.95350190427325</v>
      </c>
      <c r="W99" s="5">
        <f t="shared" si="102"/>
        <v>726.83200626078542</v>
      </c>
      <c r="X99" s="5">
        <f t="shared" si="102"/>
        <v>1130.7105106172974</v>
      </c>
      <c r="Z99" s="5">
        <v>2046</v>
      </c>
      <c r="AA99" s="5">
        <f t="shared" si="103"/>
        <v>90.157852614942954</v>
      </c>
      <c r="AB99" s="5">
        <f t="shared" si="103"/>
        <v>202.90726841446917</v>
      </c>
      <c r="AC99" s="5">
        <f t="shared" si="103"/>
        <v>315.65668421399556</v>
      </c>
      <c r="AE99" s="5">
        <v>2046</v>
      </c>
      <c r="AF99" s="5">
        <f t="shared" si="104"/>
        <v>60.932242742095298</v>
      </c>
      <c r="AG99" s="5">
        <f t="shared" si="104"/>
        <v>137.13275743123404</v>
      </c>
      <c r="AH99" s="5">
        <f t="shared" si="104"/>
        <v>213.33327212037292</v>
      </c>
      <c r="AJ99" s="5">
        <v>2046</v>
      </c>
      <c r="AK99" s="5">
        <f t="shared" si="105"/>
        <v>90.188858135479109</v>
      </c>
      <c r="AL99" s="5">
        <f t="shared" si="105"/>
        <v>202.9770487530119</v>
      </c>
      <c r="AM99" s="5">
        <f t="shared" si="105"/>
        <v>315.76523937054475</v>
      </c>
      <c r="AO99" s="5">
        <v>2046</v>
      </c>
      <c r="AP99" s="5">
        <f t="shared" si="106"/>
        <v>106.68665208223649</v>
      </c>
      <c r="AQ99" s="5">
        <f t="shared" si="106"/>
        <v>240.10661880719567</v>
      </c>
      <c r="AR99" s="5">
        <f t="shared" si="106"/>
        <v>373.52658553215497</v>
      </c>
      <c r="AT99" s="5">
        <v>2046</v>
      </c>
      <c r="AU99" s="5">
        <f t="shared" si="107"/>
        <v>134.65305602612375</v>
      </c>
      <c r="AV99" s="5">
        <f t="shared" si="107"/>
        <v>303.04718878578092</v>
      </c>
      <c r="AW99" s="5">
        <f t="shared" si="107"/>
        <v>471.44132154543831</v>
      </c>
      <c r="AY99" s="5">
        <v>2046</v>
      </c>
      <c r="AZ99" s="5">
        <f t="shared" si="108"/>
        <v>19.680062034587309</v>
      </c>
      <c r="BA99" s="5">
        <f t="shared" si="108"/>
        <v>44.291512207152607</v>
      </c>
      <c r="BB99" s="5">
        <f t="shared" si="108"/>
        <v>68.90296237971792</v>
      </c>
      <c r="BD99" s="5">
        <v>2046</v>
      </c>
      <c r="BE99" s="5">
        <f t="shared" si="109"/>
        <v>40.873974994912089</v>
      </c>
      <c r="BF99" s="5">
        <f t="shared" si="109"/>
        <v>91.990063814855404</v>
      </c>
      <c r="BG99" s="5">
        <f t="shared" si="109"/>
        <v>143.10615263479875</v>
      </c>
      <c r="BI99" s="5">
        <v>2046</v>
      </c>
      <c r="BJ99" s="5">
        <f t="shared" si="110"/>
        <v>19.196692089878155</v>
      </c>
      <c r="BK99" s="5">
        <f t="shared" si="110"/>
        <v>43.203650503819034</v>
      </c>
      <c r="BL99" s="5">
        <f t="shared" si="110"/>
        <v>67.210608917759942</v>
      </c>
      <c r="BN99" s="5">
        <v>2046</v>
      </c>
      <c r="BO99" s="5">
        <f t="shared" si="111"/>
        <v>2717.7704393578897</v>
      </c>
      <c r="BP99" s="5">
        <f t="shared" si="111"/>
        <v>6116.5540220098555</v>
      </c>
      <c r="BQ99" s="5">
        <f t="shared" si="111"/>
        <v>9515.3376046618232</v>
      </c>
      <c r="BS99" s="5">
        <v>2046</v>
      </c>
      <c r="BT99" s="5">
        <f t="shared" si="112"/>
        <v>2204.3517937297038</v>
      </c>
      <c r="BU99" s="5">
        <f t="shared" si="112"/>
        <v>4961.065377194851</v>
      </c>
      <c r="BV99" s="5">
        <f t="shared" si="112"/>
        <v>7717.7789606599999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1277.9659766179811</v>
      </c>
      <c r="CE99" s="5">
        <f t="shared" si="114"/>
        <v>2876.1619528547362</v>
      </c>
      <c r="CF99" s="5">
        <f t="shared" si="114"/>
        <v>4474.357929091494</v>
      </c>
    </row>
    <row r="100" spans="1:84" x14ac:dyDescent="0.25">
      <c r="A100" s="5">
        <v>2047</v>
      </c>
      <c r="B100" s="5">
        <f t="shared" si="82"/>
        <v>7926.0399366831953</v>
      </c>
      <c r="C100" s="5">
        <f t="shared" si="82"/>
        <v>17738.496165298158</v>
      </c>
      <c r="D100" s="5">
        <f t="shared" si="82"/>
        <v>27550.95239391311</v>
      </c>
      <c r="F100" s="5">
        <v>2047</v>
      </c>
      <c r="G100" s="5">
        <f t="shared" si="99"/>
        <v>62.198650520178433</v>
      </c>
      <c r="H100" s="5">
        <f t="shared" si="99"/>
        <v>139.20072729290428</v>
      </c>
      <c r="I100" s="5">
        <f t="shared" si="99"/>
        <v>216.20280406563003</v>
      </c>
      <c r="K100" s="5">
        <v>2047</v>
      </c>
      <c r="L100" s="5">
        <f t="shared" si="100"/>
        <v>403.58260793915815</v>
      </c>
      <c r="M100" s="5">
        <f t="shared" si="100"/>
        <v>903.21883317504262</v>
      </c>
      <c r="N100" s="5">
        <f t="shared" si="100"/>
        <v>1402.8550584109271</v>
      </c>
      <c r="P100" s="5">
        <v>2047</v>
      </c>
      <c r="Q100" s="5">
        <f t="shared" si="101"/>
        <v>66.786223618532404</v>
      </c>
      <c r="R100" s="5">
        <f t="shared" si="101"/>
        <v>149.46772676089205</v>
      </c>
      <c r="S100" s="5">
        <f t="shared" si="101"/>
        <v>232.14922990325164</v>
      </c>
      <c r="U100" s="5">
        <v>2047</v>
      </c>
      <c r="V100" s="5">
        <f t="shared" si="102"/>
        <v>336.99495850880703</v>
      </c>
      <c r="W100" s="5">
        <f t="shared" si="102"/>
        <v>754.19551591797881</v>
      </c>
      <c r="X100" s="5">
        <f t="shared" si="102"/>
        <v>1171.3960733271501</v>
      </c>
      <c r="Z100" s="5">
        <v>2047</v>
      </c>
      <c r="AA100" s="5">
        <f t="shared" si="103"/>
        <v>94.077759250375266</v>
      </c>
      <c r="AB100" s="5">
        <f t="shared" si="103"/>
        <v>210.54624819376897</v>
      </c>
      <c r="AC100" s="5">
        <f t="shared" si="103"/>
        <v>327.01473713716268</v>
      </c>
      <c r="AE100" s="5">
        <v>2047</v>
      </c>
      <c r="AF100" s="5">
        <f t="shared" si="104"/>
        <v>63.581470687403851</v>
      </c>
      <c r="AG100" s="5">
        <f t="shared" si="104"/>
        <v>142.29548210483739</v>
      </c>
      <c r="AH100" s="5">
        <f t="shared" si="104"/>
        <v>221.00949352227087</v>
      </c>
      <c r="AJ100" s="5">
        <v>2047</v>
      </c>
      <c r="AK100" s="5">
        <f t="shared" si="105"/>
        <v>94.110112837021688</v>
      </c>
      <c r="AL100" s="5">
        <f t="shared" si="105"/>
        <v>210.61865559737089</v>
      </c>
      <c r="AM100" s="5">
        <f t="shared" si="105"/>
        <v>327.1271983577202</v>
      </c>
      <c r="AO100" s="5">
        <v>2047</v>
      </c>
      <c r="AP100" s="5">
        <f t="shared" si="106"/>
        <v>111.32520217276851</v>
      </c>
      <c r="AQ100" s="5">
        <f t="shared" si="106"/>
        <v>249.14606633550034</v>
      </c>
      <c r="AR100" s="5">
        <f t="shared" si="106"/>
        <v>386.96693049823216</v>
      </c>
      <c r="AT100" s="5">
        <v>2047</v>
      </c>
      <c r="AU100" s="5">
        <f t="shared" si="107"/>
        <v>140.50753672291171</v>
      </c>
      <c r="AV100" s="5">
        <f t="shared" si="107"/>
        <v>314.45620022927233</v>
      </c>
      <c r="AW100" s="5">
        <f t="shared" si="107"/>
        <v>488.40486373563272</v>
      </c>
      <c r="AY100" s="5">
        <v>2047</v>
      </c>
      <c r="AZ100" s="5">
        <f t="shared" si="108"/>
        <v>20.535716905656329</v>
      </c>
      <c r="BA100" s="5">
        <f t="shared" si="108"/>
        <v>45.958983110432087</v>
      </c>
      <c r="BB100" s="5">
        <f t="shared" si="108"/>
        <v>71.382249315207858</v>
      </c>
      <c r="BD100" s="5">
        <v>2047</v>
      </c>
      <c r="BE100" s="5">
        <f t="shared" si="109"/>
        <v>42.651104342516987</v>
      </c>
      <c r="BF100" s="5">
        <f t="shared" si="109"/>
        <v>95.453272613974349</v>
      </c>
      <c r="BG100" s="5">
        <f t="shared" si="109"/>
        <v>148.25544088543171</v>
      </c>
      <c r="BI100" s="5">
        <v>2047</v>
      </c>
      <c r="BJ100" s="5">
        <f t="shared" si="110"/>
        <v>20.031330876394577</v>
      </c>
      <c r="BK100" s="5">
        <f t="shared" si="110"/>
        <v>44.830165981403951</v>
      </c>
      <c r="BL100" s="5">
        <f t="shared" si="110"/>
        <v>69.629001086413297</v>
      </c>
      <c r="BN100" s="5">
        <v>2047</v>
      </c>
      <c r="BO100" s="5">
        <f t="shared" si="111"/>
        <v>2835.9343715038849</v>
      </c>
      <c r="BP100" s="5">
        <f t="shared" si="111"/>
        <v>6346.8278454082683</v>
      </c>
      <c r="BQ100" s="5">
        <f t="shared" si="111"/>
        <v>9857.7213193126499</v>
      </c>
      <c r="BS100" s="5">
        <v>2047</v>
      </c>
      <c r="BT100" s="5">
        <f t="shared" si="112"/>
        <v>2300.193176065779</v>
      </c>
      <c r="BU100" s="5">
        <f t="shared" si="112"/>
        <v>5147.8377801566057</v>
      </c>
      <c r="BV100" s="5">
        <f t="shared" si="112"/>
        <v>7995.4823842474289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1333.5297147318061</v>
      </c>
      <c r="CE100" s="5">
        <f t="shared" si="114"/>
        <v>2984.4426624199041</v>
      </c>
      <c r="CF100" s="5">
        <f t="shared" si="114"/>
        <v>4635.355610108003</v>
      </c>
    </row>
    <row r="101" spans="1:84" x14ac:dyDescent="0.25">
      <c r="A101" s="5">
        <v>2048</v>
      </c>
      <c r="B101" s="5">
        <f t="shared" si="82"/>
        <v>8256.2916007116619</v>
      </c>
      <c r="C101" s="5">
        <f t="shared" si="82"/>
        <v>18395.44566416811</v>
      </c>
      <c r="D101" s="5">
        <f t="shared" si="82"/>
        <v>28534.599727624565</v>
      </c>
      <c r="F101" s="5">
        <v>2048</v>
      </c>
      <c r="G101" s="5">
        <f t="shared" si="99"/>
        <v>64.790260958519212</v>
      </c>
      <c r="H101" s="5">
        <f t="shared" si="99"/>
        <v>144.35605992004687</v>
      </c>
      <c r="I101" s="5">
        <f t="shared" si="99"/>
        <v>223.92185888157465</v>
      </c>
      <c r="K101" s="5">
        <v>2048</v>
      </c>
      <c r="L101" s="5">
        <f t="shared" si="100"/>
        <v>420.39854993662266</v>
      </c>
      <c r="M101" s="5">
        <f t="shared" si="100"/>
        <v>936.6697612748585</v>
      </c>
      <c r="N101" s="5">
        <f t="shared" si="100"/>
        <v>1452.9409726130941</v>
      </c>
      <c r="P101" s="5">
        <v>2048</v>
      </c>
      <c r="Q101" s="5">
        <f t="shared" si="101"/>
        <v>69.568982935971235</v>
      </c>
      <c r="R101" s="5">
        <f t="shared" si="101"/>
        <v>155.00330019833444</v>
      </c>
      <c r="S101" s="5">
        <f t="shared" si="101"/>
        <v>240.43761746069777</v>
      </c>
      <c r="U101" s="5">
        <v>2048</v>
      </c>
      <c r="V101" s="5">
        <f t="shared" si="102"/>
        <v>351.03641511334081</v>
      </c>
      <c r="W101" s="5">
        <f t="shared" si="102"/>
        <v>782.12732939389025</v>
      </c>
      <c r="X101" s="5">
        <f t="shared" si="102"/>
        <v>1213.2182436744399</v>
      </c>
      <c r="Z101" s="5">
        <v>2048</v>
      </c>
      <c r="AA101" s="5">
        <f t="shared" si="103"/>
        <v>97.997665885807578</v>
      </c>
      <c r="AB101" s="5">
        <f t="shared" si="103"/>
        <v>218.34387945579431</v>
      </c>
      <c r="AC101" s="5">
        <f t="shared" si="103"/>
        <v>338.69009302578115</v>
      </c>
      <c r="AE101" s="5">
        <v>2048</v>
      </c>
      <c r="AF101" s="5">
        <f t="shared" si="104"/>
        <v>66.23069863271229</v>
      </c>
      <c r="AG101" s="5">
        <f t="shared" si="104"/>
        <v>147.56542972548789</v>
      </c>
      <c r="AH101" s="5">
        <f t="shared" si="104"/>
        <v>228.90016081826352</v>
      </c>
      <c r="AJ101" s="5">
        <v>2048</v>
      </c>
      <c r="AK101" s="5">
        <f t="shared" si="105"/>
        <v>98.031367538564211</v>
      </c>
      <c r="AL101" s="5">
        <f t="shared" si="105"/>
        <v>218.41896848511396</v>
      </c>
      <c r="AM101" s="5">
        <f t="shared" si="105"/>
        <v>338.80656943166383</v>
      </c>
      <c r="AO101" s="5">
        <v>2048</v>
      </c>
      <c r="AP101" s="5">
        <f t="shared" si="106"/>
        <v>115.96375226330053</v>
      </c>
      <c r="AQ101" s="5">
        <f t="shared" si="106"/>
        <v>258.37325120502305</v>
      </c>
      <c r="AR101" s="5">
        <f t="shared" si="106"/>
        <v>400.7827501467458</v>
      </c>
      <c r="AT101" s="5">
        <v>2048</v>
      </c>
      <c r="AU101" s="5">
        <f t="shared" si="107"/>
        <v>146.36201741969967</v>
      </c>
      <c r="AV101" s="5">
        <f t="shared" si="107"/>
        <v>326.10216171507761</v>
      </c>
      <c r="AW101" s="5">
        <f t="shared" si="107"/>
        <v>505.84230601045579</v>
      </c>
      <c r="AY101" s="5">
        <v>2048</v>
      </c>
      <c r="AZ101" s="5">
        <f t="shared" si="108"/>
        <v>21.391371776725322</v>
      </c>
      <c r="BA101" s="5">
        <f t="shared" si="108"/>
        <v>47.661085173742123</v>
      </c>
      <c r="BB101" s="5">
        <f t="shared" si="108"/>
        <v>73.93079857075891</v>
      </c>
      <c r="BD101" s="5">
        <v>2048</v>
      </c>
      <c r="BE101" s="5">
        <f t="shared" si="109"/>
        <v>44.428233690121829</v>
      </c>
      <c r="BF101" s="5">
        <f t="shared" si="109"/>
        <v>98.988407668541328</v>
      </c>
      <c r="BG101" s="5">
        <f t="shared" si="109"/>
        <v>153.54858164696088</v>
      </c>
      <c r="BI101" s="5">
        <v>2048</v>
      </c>
      <c r="BJ101" s="5">
        <f t="shared" si="110"/>
        <v>20.865969662911027</v>
      </c>
      <c r="BK101" s="5">
        <f t="shared" si="110"/>
        <v>46.490462029123904</v>
      </c>
      <c r="BL101" s="5">
        <f t="shared" si="110"/>
        <v>72.114954395336781</v>
      </c>
      <c r="BN101" s="5">
        <v>2048</v>
      </c>
      <c r="BO101" s="5">
        <f t="shared" si="111"/>
        <v>2954.0983036498801</v>
      </c>
      <c r="BP101" s="5">
        <f t="shared" si="111"/>
        <v>6581.8841508357691</v>
      </c>
      <c r="BQ101" s="5">
        <f t="shared" si="111"/>
        <v>10209.669998021656</v>
      </c>
      <c r="BS101" s="5">
        <v>2048</v>
      </c>
      <c r="BT101" s="5">
        <f t="shared" si="112"/>
        <v>2396.0345584018542</v>
      </c>
      <c r="BU101" s="5">
        <f t="shared" si="112"/>
        <v>5338.4891983164853</v>
      </c>
      <c r="BV101" s="5">
        <f t="shared" si="112"/>
        <v>8280.94383823112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1389.093452845631</v>
      </c>
      <c r="CE101" s="5">
        <f t="shared" si="114"/>
        <v>3094.972218770823</v>
      </c>
      <c r="CF101" s="5">
        <f t="shared" si="114"/>
        <v>4800.8509846960142</v>
      </c>
    </row>
    <row r="102" spans="1:84" x14ac:dyDescent="0.25">
      <c r="A102" s="5">
        <v>2049</v>
      </c>
      <c r="B102" s="5">
        <f t="shared" si="82"/>
        <v>8586.5432647401285</v>
      </c>
      <c r="C102" s="5">
        <f t="shared" si="82"/>
        <v>19066.134939479332</v>
      </c>
      <c r="D102" s="5">
        <f t="shared" si="82"/>
        <v>29545.726614218544</v>
      </c>
      <c r="F102" s="5">
        <v>2049</v>
      </c>
      <c r="G102" s="5">
        <f t="shared" si="99"/>
        <v>67.381871396859964</v>
      </c>
      <c r="H102" s="5">
        <f t="shared" si="99"/>
        <v>149.61921379965898</v>
      </c>
      <c r="I102" s="5">
        <f t="shared" si="99"/>
        <v>231.85655620245805</v>
      </c>
      <c r="K102" s="5">
        <v>2049</v>
      </c>
      <c r="L102" s="5">
        <f t="shared" si="100"/>
        <v>437.21449193408762</v>
      </c>
      <c r="M102" s="5">
        <f t="shared" si="100"/>
        <v>970.82029912342227</v>
      </c>
      <c r="N102" s="5">
        <f t="shared" si="100"/>
        <v>1504.4261063127569</v>
      </c>
      <c r="P102" s="5">
        <v>2049</v>
      </c>
      <c r="Q102" s="5">
        <f t="shared" si="101"/>
        <v>72.351742253410066</v>
      </c>
      <c r="R102" s="5">
        <f t="shared" si="101"/>
        <v>160.65464743823128</v>
      </c>
      <c r="S102" s="5">
        <f t="shared" si="101"/>
        <v>248.95755262305261</v>
      </c>
      <c r="U102" s="5">
        <v>2049</v>
      </c>
      <c r="V102" s="5">
        <f t="shared" si="102"/>
        <v>365.07787171787413</v>
      </c>
      <c r="W102" s="5">
        <f t="shared" si="102"/>
        <v>810.64332304410505</v>
      </c>
      <c r="X102" s="5">
        <f t="shared" si="102"/>
        <v>1256.2087743703362</v>
      </c>
      <c r="Z102" s="5">
        <v>2049</v>
      </c>
      <c r="AA102" s="5">
        <f t="shared" si="103"/>
        <v>101.91757252123989</v>
      </c>
      <c r="AB102" s="5">
        <f t="shared" si="103"/>
        <v>226.30459434981265</v>
      </c>
      <c r="AC102" s="5">
        <f t="shared" si="103"/>
        <v>350.69161617838552</v>
      </c>
      <c r="AE102" s="5">
        <v>2049</v>
      </c>
      <c r="AF102" s="5">
        <f t="shared" si="104"/>
        <v>68.879926578020786</v>
      </c>
      <c r="AG102" s="5">
        <f t="shared" si="104"/>
        <v>152.945595714962</v>
      </c>
      <c r="AH102" s="5">
        <f t="shared" si="104"/>
        <v>237.01126485190329</v>
      </c>
      <c r="AJ102" s="5">
        <v>2049</v>
      </c>
      <c r="AK102" s="5">
        <f t="shared" si="105"/>
        <v>101.95262224010679</v>
      </c>
      <c r="AL102" s="5">
        <f t="shared" si="105"/>
        <v>226.38242108973623</v>
      </c>
      <c r="AM102" s="5">
        <f t="shared" si="105"/>
        <v>350.81221993936572</v>
      </c>
      <c r="AO102" s="5">
        <v>2049</v>
      </c>
      <c r="AP102" s="5">
        <f t="shared" si="106"/>
        <v>120.60230235383256</v>
      </c>
      <c r="AQ102" s="5">
        <f t="shared" si="106"/>
        <v>267.79341811883933</v>
      </c>
      <c r="AR102" s="5">
        <f t="shared" si="106"/>
        <v>414.98453388384632</v>
      </c>
      <c r="AT102" s="5">
        <v>2049</v>
      </c>
      <c r="AU102" s="5">
        <f t="shared" si="107"/>
        <v>152.21649811648763</v>
      </c>
      <c r="AV102" s="5">
        <f t="shared" si="107"/>
        <v>337.9916927713507</v>
      </c>
      <c r="AW102" s="5">
        <f t="shared" si="107"/>
        <v>523.76688742621377</v>
      </c>
      <c r="AY102" s="5">
        <v>2049</v>
      </c>
      <c r="AZ102" s="5">
        <f t="shared" si="108"/>
        <v>22.247026647794343</v>
      </c>
      <c r="BA102" s="5">
        <f t="shared" si="108"/>
        <v>49.398785866582017</v>
      </c>
      <c r="BB102" s="5">
        <f t="shared" si="108"/>
        <v>76.550545085369691</v>
      </c>
      <c r="BD102" s="5">
        <v>2049</v>
      </c>
      <c r="BE102" s="5">
        <f t="shared" si="109"/>
        <v>46.205363037726727</v>
      </c>
      <c r="BF102" s="5">
        <f t="shared" si="109"/>
        <v>102.59747833828573</v>
      </c>
      <c r="BG102" s="5">
        <f t="shared" si="109"/>
        <v>158.98959363884478</v>
      </c>
      <c r="BI102" s="5">
        <v>2049</v>
      </c>
      <c r="BJ102" s="5">
        <f t="shared" si="110"/>
        <v>21.700608449427477</v>
      </c>
      <c r="BK102" s="5">
        <f t="shared" si="110"/>
        <v>48.185482354069478</v>
      </c>
      <c r="BL102" s="5">
        <f t="shared" si="110"/>
        <v>74.670356258711507</v>
      </c>
      <c r="BN102" s="5">
        <v>2049</v>
      </c>
      <c r="BO102" s="5">
        <f t="shared" si="111"/>
        <v>3072.2622357958753</v>
      </c>
      <c r="BP102" s="5">
        <f t="shared" si="111"/>
        <v>6821.8565435625787</v>
      </c>
      <c r="BQ102" s="5">
        <f t="shared" si="111"/>
        <v>10571.450851329282</v>
      </c>
      <c r="BS102" s="5">
        <v>2049</v>
      </c>
      <c r="BT102" s="5">
        <f t="shared" si="112"/>
        <v>2491.8759407379275</v>
      </c>
      <c r="BU102" s="5">
        <f t="shared" si="112"/>
        <v>5533.1279973454184</v>
      </c>
      <c r="BV102" s="5">
        <f t="shared" si="112"/>
        <v>8574.3800539529111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1444.6571909594568</v>
      </c>
      <c r="CE102" s="5">
        <f t="shared" si="114"/>
        <v>3207.8134465622798</v>
      </c>
      <c r="CF102" s="5">
        <f t="shared" si="114"/>
        <v>4970.9697021651036</v>
      </c>
    </row>
    <row r="103" spans="1:84" x14ac:dyDescent="0.25">
      <c r="A103" s="5">
        <v>2050</v>
      </c>
      <c r="B103" s="5">
        <f t="shared" si="82"/>
        <v>8916.7949287685933</v>
      </c>
      <c r="C103" s="5">
        <f t="shared" si="82"/>
        <v>19750.947830947924</v>
      </c>
      <c r="D103" s="5">
        <f t="shared" si="82"/>
        <v>30583.112662826436</v>
      </c>
      <c r="F103" s="5">
        <v>2050</v>
      </c>
      <c r="G103" s="5">
        <f t="shared" si="99"/>
        <v>69.973481835200715</v>
      </c>
      <c r="H103" s="5">
        <f t="shared" si="99"/>
        <v>154.99320106800883</v>
      </c>
      <c r="I103" s="5">
        <f t="shared" si="99"/>
        <v>238.02484999999999</v>
      </c>
      <c r="K103" s="5">
        <v>2050</v>
      </c>
      <c r="L103" s="5">
        <f t="shared" si="100"/>
        <v>454.03043393155281</v>
      </c>
      <c r="M103" s="5">
        <f t="shared" si="100"/>
        <v>1005.6899912896346</v>
      </c>
      <c r="N103" s="5">
        <f t="shared" si="100"/>
        <v>1557.3495486477168</v>
      </c>
      <c r="P103" s="5">
        <v>2050</v>
      </c>
      <c r="Q103" s="5">
        <f t="shared" si="101"/>
        <v>75.134501570848897</v>
      </c>
      <c r="R103" s="5">
        <f t="shared" si="101"/>
        <v>166.4250027823673</v>
      </c>
      <c r="S103" s="5">
        <f t="shared" si="101"/>
        <v>257.71550399388559</v>
      </c>
      <c r="U103" s="5">
        <v>2050</v>
      </c>
      <c r="V103" s="5">
        <f t="shared" si="102"/>
        <v>379.11932832240791</v>
      </c>
      <c r="W103" s="5">
        <f t="shared" si="102"/>
        <v>839.75981675222647</v>
      </c>
      <c r="X103" s="5">
        <f t="shared" si="102"/>
        <v>1300.4003051820446</v>
      </c>
      <c r="Z103" s="5">
        <v>2050</v>
      </c>
      <c r="AA103" s="5">
        <f t="shared" si="103"/>
        <v>105.8374791566722</v>
      </c>
      <c r="AB103" s="5">
        <f t="shared" si="103"/>
        <v>234.43294884332988</v>
      </c>
      <c r="AC103" s="5">
        <f t="shared" si="103"/>
        <v>363.02841852998739</v>
      </c>
      <c r="AE103" s="5">
        <v>2050</v>
      </c>
      <c r="AF103" s="5">
        <f t="shared" si="104"/>
        <v>71.529154523329282</v>
      </c>
      <c r="AG103" s="5">
        <f t="shared" si="104"/>
        <v>158.43905917629894</v>
      </c>
      <c r="AH103" s="5">
        <f t="shared" si="104"/>
        <v>245.3489638292686</v>
      </c>
      <c r="AJ103" s="5">
        <v>2050</v>
      </c>
      <c r="AK103" s="5">
        <f t="shared" si="105"/>
        <v>105.87387694164931</v>
      </c>
      <c r="AL103" s="5">
        <f t="shared" si="105"/>
        <v>234.5135709455526</v>
      </c>
      <c r="AM103" s="5">
        <f t="shared" si="105"/>
        <v>363.15326494945572</v>
      </c>
      <c r="AO103" s="5">
        <v>2050</v>
      </c>
      <c r="AP103" s="5">
        <f t="shared" si="106"/>
        <v>125.24085244436458</v>
      </c>
      <c r="AQ103" s="5">
        <f t="shared" si="106"/>
        <v>277.41195829808066</v>
      </c>
      <c r="AR103" s="5">
        <f t="shared" si="106"/>
        <v>429.58306415179686</v>
      </c>
      <c r="AT103" s="5">
        <v>2050</v>
      </c>
      <c r="AU103" s="5">
        <f t="shared" si="107"/>
        <v>158.0709788132757</v>
      </c>
      <c r="AV103" s="5">
        <f t="shared" si="107"/>
        <v>350.13159785194648</v>
      </c>
      <c r="AW103" s="5">
        <f t="shared" si="107"/>
        <v>542.19221689061737</v>
      </c>
      <c r="AY103" s="5">
        <v>2050</v>
      </c>
      <c r="AZ103" s="5">
        <f t="shared" si="108"/>
        <v>23.102681518863363</v>
      </c>
      <c r="BA103" s="5">
        <f t="shared" si="108"/>
        <v>51.173079686053725</v>
      </c>
      <c r="BB103" s="5">
        <f t="shared" si="108"/>
        <v>79.243477853244087</v>
      </c>
      <c r="BD103" s="5">
        <v>2050</v>
      </c>
      <c r="BE103" s="5">
        <f t="shared" si="109"/>
        <v>47.982492385331597</v>
      </c>
      <c r="BF103" s="5">
        <f t="shared" si="109"/>
        <v>106.28255011718852</v>
      </c>
      <c r="BG103" s="5">
        <f t="shared" si="109"/>
        <v>164.58260784904536</v>
      </c>
      <c r="BI103" s="5">
        <v>2050</v>
      </c>
      <c r="BJ103" s="5">
        <f t="shared" si="110"/>
        <v>22.535247235943928</v>
      </c>
      <c r="BK103" s="5">
        <f t="shared" si="110"/>
        <v>49.916197027098036</v>
      </c>
      <c r="BL103" s="5">
        <f t="shared" si="110"/>
        <v>77.297146818252145</v>
      </c>
      <c r="BN103" s="5">
        <v>2050</v>
      </c>
      <c r="BO103" s="5">
        <f t="shared" si="111"/>
        <v>3190.4261679418705</v>
      </c>
      <c r="BP103" s="5">
        <f t="shared" si="111"/>
        <v>7066.8823613075037</v>
      </c>
      <c r="BQ103" s="5">
        <f t="shared" si="111"/>
        <v>10943.338554673135</v>
      </c>
      <c r="BS103" s="5">
        <v>2050</v>
      </c>
      <c r="BT103" s="5">
        <f t="shared" si="112"/>
        <v>2587.7173230740009</v>
      </c>
      <c r="BU103" s="5">
        <f t="shared" si="112"/>
        <v>5731.8655702596789</v>
      </c>
      <c r="BV103" s="5">
        <f t="shared" si="112"/>
        <v>8876.0138174453587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1500.2209290732817</v>
      </c>
      <c r="CE103" s="5">
        <f t="shared" si="114"/>
        <v>3323.0309255429529</v>
      </c>
      <c r="CF103" s="5">
        <f t="shared" si="114"/>
        <v>5145.8409220126241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5.9775551189152433E-2</v>
      </c>
      <c r="C109" s="5">
        <f t="shared" ref="C109:D135" si="115">H109+M109+R109+W109+AB109+AG109+AL109+AQ109+AV109+BA109+BF109+BK109+BP109+BU109+BZ109+CE109</f>
        <v>0.11982022448550936</v>
      </c>
      <c r="D109" s="5">
        <f t="shared" si="115"/>
        <v>0.17986489778186637</v>
      </c>
      <c r="F109" s="5">
        <v>2024</v>
      </c>
      <c r="G109" s="5">
        <f>G77*0.181/1000</f>
        <v>4.6908148933967597E-4</v>
      </c>
      <c r="H109" s="5">
        <f t="shared" ref="H109:I109" si="116">H77*0.181/1000</f>
        <v>9.4027488223106322E-4</v>
      </c>
      <c r="I109" s="5">
        <f t="shared" si="116"/>
        <v>1.4114682751224506E-3</v>
      </c>
      <c r="K109" s="5">
        <v>2024</v>
      </c>
      <c r="L109" s="5">
        <f>L77*0.181/1000</f>
        <v>3.043685501541158E-3</v>
      </c>
      <c r="M109" s="5">
        <f t="shared" ref="M109:N109" si="117">M77*0.181/1000</f>
        <v>6.101074315549463E-3</v>
      </c>
      <c r="N109" s="5">
        <f t="shared" si="117"/>
        <v>9.1584631295577677E-3</v>
      </c>
      <c r="P109" s="5">
        <v>2024</v>
      </c>
      <c r="Q109" s="5">
        <f>Q77*0.181/1000</f>
        <v>5.0367943645642844E-4</v>
      </c>
      <c r="R109" s="5">
        <f t="shared" ref="R109:S109" si="118">R77*0.181/1000</f>
        <v>1.0096265437013073E-3</v>
      </c>
      <c r="S109" s="5">
        <f t="shared" si="118"/>
        <v>1.5155736509461757E-3</v>
      </c>
      <c r="U109" s="5">
        <v>2024</v>
      </c>
      <c r="V109" s="5">
        <f>V77*0.181/1000</f>
        <v>2.5415036454206137E-3</v>
      </c>
      <c r="W109" s="5">
        <f t="shared" ref="W109:X109" si="119">W77*0.181/1000</f>
        <v>5.09444967494162E-3</v>
      </c>
      <c r="X109" s="5">
        <f t="shared" si="119"/>
        <v>7.6473957044627082E-3</v>
      </c>
      <c r="Z109" s="5">
        <v>2024</v>
      </c>
      <c r="AA109" s="5">
        <f>AA77*0.181/1000</f>
        <v>7.0950310101324855E-4</v>
      </c>
      <c r="AB109" s="5">
        <f t="shared" ref="AB109:AC109" si="120">AB77*0.181/1000</f>
        <v>1.4222005342545414E-3</v>
      </c>
      <c r="AC109" s="5">
        <f t="shared" si="120"/>
        <v>2.1348979674958341E-3</v>
      </c>
      <c r="AE109" s="5">
        <v>2024</v>
      </c>
      <c r="AF109" s="5">
        <f>AF77*0.181/1000</f>
        <v>4.7951025810083779E-4</v>
      </c>
      <c r="AG109" s="5">
        <f t="shared" ref="AG109:AH109" si="121">AG77*0.181/1000</f>
        <v>9.6117937226438278E-4</v>
      </c>
      <c r="AH109" s="5">
        <f t="shared" si="121"/>
        <v>1.4428484864279173E-3</v>
      </c>
      <c r="AJ109" s="5">
        <v>2024</v>
      </c>
      <c r="AK109" s="5">
        <f>AK77*0.181/1000</f>
        <v>7.0974710097920692E-4</v>
      </c>
      <c r="AL109" s="5">
        <f t="shared" ref="AL109:AM109" si="122">AL77*0.181/1000</f>
        <v>1.4226896327256349E-3</v>
      </c>
      <c r="AM109" s="5">
        <f t="shared" si="122"/>
        <v>2.1356321644720629E-3</v>
      </c>
      <c r="AO109" s="5">
        <v>2024</v>
      </c>
      <c r="AP109" s="5">
        <f>AP77*0.181/1000</f>
        <v>8.3957756638629592E-4</v>
      </c>
      <c r="AQ109" s="5">
        <f t="shared" ref="AQ109:AR109" si="123">AQ77*0.181/1000</f>
        <v>1.6829350876091864E-3</v>
      </c>
      <c r="AR109" s="5">
        <f t="shared" si="123"/>
        <v>2.5262926088320771E-3</v>
      </c>
      <c r="AT109" s="5">
        <v>2024</v>
      </c>
      <c r="AU109" s="5">
        <f>AU77*0.181/1000</f>
        <v>1.0596610061186207E-3</v>
      </c>
      <c r="AV109" s="5">
        <f t="shared" ref="AV109:AW109" si="124">AV77*0.181/1000</f>
        <v>2.1240928290213001E-3</v>
      </c>
      <c r="AW109" s="5">
        <f t="shared" si="124"/>
        <v>3.1885246519239795E-3</v>
      </c>
      <c r="AY109" s="5">
        <v>2024</v>
      </c>
      <c r="AZ109" s="5">
        <f>AZ77*0.181/1000</f>
        <v>1.5487353166349278E-4</v>
      </c>
      <c r="BA109" s="5">
        <f t="shared" ref="BA109:BB109" si="125">BA77*0.181/1000</f>
        <v>3.1044433654926816E-4</v>
      </c>
      <c r="BB109" s="5">
        <f t="shared" si="125"/>
        <v>4.6601514143504365E-4</v>
      </c>
      <c r="BD109" s="5">
        <v>2024</v>
      </c>
      <c r="BE109" s="5">
        <f>BE77*0.181/1000</f>
        <v>3.2166041191648652E-4</v>
      </c>
      <c r="BF109" s="5">
        <f t="shared" ref="BF109:BG109" si="126">BF77*0.181/1000</f>
        <v>6.4476900667924852E-4</v>
      </c>
      <c r="BG109" s="5">
        <f t="shared" si="126"/>
        <v>9.6787760144201047E-4</v>
      </c>
      <c r="BI109" s="5">
        <v>2024</v>
      </c>
      <c r="BJ109" s="5">
        <f>BJ77*0.181/1000</f>
        <v>1.5106962035947748E-4</v>
      </c>
      <c r="BK109" s="5">
        <f t="shared" ref="BK109:BL109" si="127">BK77*0.181/1000</f>
        <v>3.0281938793226852E-4</v>
      </c>
      <c r="BL109" s="5">
        <f t="shared" si="127"/>
        <v>4.5456915550505961E-4</v>
      </c>
      <c r="BN109" s="5">
        <v>2024</v>
      </c>
      <c r="BO109" s="5">
        <f>BO77*0.181/1000</f>
        <v>2.1387671718425132E-2</v>
      </c>
      <c r="BP109" s="5">
        <f t="shared" ref="BP109:BQ109" si="128">BP77*0.181/1000</f>
        <v>4.2871635234526036E-2</v>
      </c>
      <c r="BQ109" s="5">
        <f t="shared" si="128"/>
        <v>6.4355598750626936E-2</v>
      </c>
      <c r="BS109" s="5">
        <v>2024</v>
      </c>
      <c r="BT109" s="5">
        <f>BT77*0.181/1000</f>
        <v>1.7347290202829279E-2</v>
      </c>
      <c r="BU109" s="5">
        <f t="shared" ref="BU109:BV109" si="129">BU77*0.181/1000</f>
        <v>3.4772681555724425E-2</v>
      </c>
      <c r="BV109" s="5">
        <f t="shared" si="129"/>
        <v>5.219807290861924E-2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1.0057036598602473E-2</v>
      </c>
      <c r="CE109" s="5">
        <f t="shared" ref="CE109:CF109" si="131">CE77*0.181/1000</f>
        <v>2.0159352091799622E-2</v>
      </c>
      <c r="CF109" s="5">
        <f t="shared" si="131"/>
        <v>3.0261667584997098E-2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0.11955110237830474</v>
      </c>
      <c r="C110" s="5">
        <f t="shared" si="115"/>
        <v>0.2513084109514645</v>
      </c>
      <c r="D110" s="5">
        <f t="shared" si="115"/>
        <v>0.3830657195246232</v>
      </c>
      <c r="F110" s="5">
        <v>2025</v>
      </c>
      <c r="G110" s="5">
        <f t="shared" ref="G110:I125" si="133">G78*0.181/1000</f>
        <v>9.3816297867935715E-4</v>
      </c>
      <c r="H110" s="5">
        <f t="shared" si="133"/>
        <v>1.972112700720586E-3</v>
      </c>
      <c r="I110" s="5">
        <f t="shared" si="133"/>
        <v>3.0060624227618146E-3</v>
      </c>
      <c r="K110" s="5">
        <v>2025</v>
      </c>
      <c r="L110" s="5">
        <f t="shared" ref="L110:N125" si="134">L78*0.181/1000</f>
        <v>6.0873710030822743E-3</v>
      </c>
      <c r="M110" s="5">
        <f t="shared" si="134"/>
        <v>1.2796264553176123E-2</v>
      </c>
      <c r="N110" s="5">
        <f t="shared" si="134"/>
        <v>1.9505158103269971E-2</v>
      </c>
      <c r="P110" s="5">
        <v>2025</v>
      </c>
      <c r="Q110" s="5">
        <f t="shared" ref="Q110:S125" si="135">Q78*0.181/1000</f>
        <v>1.0073588729128569E-3</v>
      </c>
      <c r="R110" s="5">
        <f t="shared" si="135"/>
        <v>2.1175694123547473E-3</v>
      </c>
      <c r="S110" s="5">
        <f t="shared" si="135"/>
        <v>3.2277799517966377E-3</v>
      </c>
      <c r="U110" s="5">
        <v>2025</v>
      </c>
      <c r="V110" s="5">
        <f t="shared" ref="V110:X125" si="136">V78*0.181/1000</f>
        <v>5.0830072908411451E-3</v>
      </c>
      <c r="W110" s="5">
        <f t="shared" si="136"/>
        <v>1.068499126903758E-2</v>
      </c>
      <c r="X110" s="5">
        <f t="shared" si="136"/>
        <v>1.6286975247233933E-2</v>
      </c>
      <c r="Z110" s="5">
        <v>2025</v>
      </c>
      <c r="AA110" s="5">
        <f t="shared" ref="AA110:AC125" si="137">AA78*0.181/1000</f>
        <v>1.4190062020264971E-3</v>
      </c>
      <c r="AB110" s="5">
        <f t="shared" si="137"/>
        <v>2.982893395939649E-3</v>
      </c>
      <c r="AC110" s="5">
        <f t="shared" si="137"/>
        <v>4.5467805898528014E-3</v>
      </c>
      <c r="AE110" s="5">
        <v>2025</v>
      </c>
      <c r="AF110" s="5">
        <f t="shared" ref="AF110:AH125" si="138">AF78*0.181/1000</f>
        <v>9.5902051620167558E-4</v>
      </c>
      <c r="AG110" s="5">
        <f t="shared" si="138"/>
        <v>2.0159573370879492E-3</v>
      </c>
      <c r="AH110" s="5">
        <f t="shared" si="138"/>
        <v>3.0728941579742132E-3</v>
      </c>
      <c r="AJ110" s="5">
        <v>2025</v>
      </c>
      <c r="AK110" s="5">
        <f t="shared" ref="AK110:AM125" si="139">AK78*0.181/1000</f>
        <v>1.4194942019584138E-3</v>
      </c>
      <c r="AL110" s="5">
        <f t="shared" si="139"/>
        <v>2.983919220754261E-3</v>
      </c>
      <c r="AM110" s="5">
        <f t="shared" si="139"/>
        <v>4.5483442395501282E-3</v>
      </c>
      <c r="AO110" s="5">
        <v>2025</v>
      </c>
      <c r="AP110" s="5">
        <f t="shared" ref="AP110:AR125" si="140">AP78*0.181/1000</f>
        <v>1.6791551327725918E-3</v>
      </c>
      <c r="AQ110" s="5">
        <f t="shared" si="140"/>
        <v>3.5297525473479354E-3</v>
      </c>
      <c r="AR110" s="5">
        <f t="shared" si="140"/>
        <v>5.3803499619232784E-3</v>
      </c>
      <c r="AT110" s="5">
        <v>2025</v>
      </c>
      <c r="AU110" s="5">
        <f t="shared" ref="AU110:AW125" si="141">AU78*0.181/1000</f>
        <v>2.1193220122372415E-3</v>
      </c>
      <c r="AV110" s="5">
        <f t="shared" si="141"/>
        <v>4.4550274869439733E-3</v>
      </c>
      <c r="AW110" s="5">
        <f t="shared" si="141"/>
        <v>6.7907329616507467E-3</v>
      </c>
      <c r="AY110" s="5">
        <v>2025</v>
      </c>
      <c r="AZ110" s="5">
        <f t="shared" ref="AZ110:BB125" si="142">AZ78*0.181/1000</f>
        <v>3.0974706332698035E-4</v>
      </c>
      <c r="BA110" s="5">
        <f t="shared" si="142"/>
        <v>6.5111940193796904E-4</v>
      </c>
      <c r="BB110" s="5">
        <f t="shared" si="142"/>
        <v>9.9249174054895253E-4</v>
      </c>
      <c r="BD110" s="5">
        <v>2025</v>
      </c>
      <c r="BE110" s="5">
        <f t="shared" ref="BE110:BG125" si="143">BE78*0.181/1000</f>
        <v>6.4332082383296285E-4</v>
      </c>
      <c r="BF110" s="5">
        <f t="shared" si="143"/>
        <v>1.3523249117173134E-3</v>
      </c>
      <c r="BG110" s="5">
        <f t="shared" si="143"/>
        <v>2.0613289996016747E-3</v>
      </c>
      <c r="BI110" s="5">
        <v>2025</v>
      </c>
      <c r="BJ110" s="5">
        <f t="shared" ref="BJ110:BL125" si="144">BJ78*0.181/1000</f>
        <v>3.0213924071894981E-4</v>
      </c>
      <c r="BK110" s="5">
        <f t="shared" si="144"/>
        <v>6.3512699557457847E-4</v>
      </c>
      <c r="BL110" s="5">
        <f t="shared" si="144"/>
        <v>9.6811475043020719E-4</v>
      </c>
      <c r="BN110" s="5">
        <v>2025</v>
      </c>
      <c r="BO110" s="5">
        <f t="shared" ref="BO110:BQ125" si="145">BO78*0.181/1000</f>
        <v>4.2775343436850265E-2</v>
      </c>
      <c r="BP110" s="5">
        <f t="shared" si="145"/>
        <v>8.9918063264708109E-2</v>
      </c>
      <c r="BQ110" s="5">
        <f t="shared" si="145"/>
        <v>0.13706078309256531</v>
      </c>
      <c r="BS110" s="5">
        <v>2025</v>
      </c>
      <c r="BT110" s="5">
        <f t="shared" ref="BT110:BV125" si="146">BT78*0.181/1000</f>
        <v>3.4694580405658891E-2</v>
      </c>
      <c r="BU110" s="5">
        <f t="shared" si="146"/>
        <v>7.2931488684927465E-2</v>
      </c>
      <c r="BV110" s="5">
        <f t="shared" si="146"/>
        <v>0.1111683969641957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2.0114073197204617E-2</v>
      </c>
      <c r="CE110" s="5">
        <f t="shared" si="148"/>
        <v>4.2281799769236239E-2</v>
      </c>
      <c r="CF110" s="5">
        <f t="shared" si="148"/>
        <v>6.4449526341267854E-2</v>
      </c>
    </row>
    <row r="111" spans="1:84" x14ac:dyDescent="0.25">
      <c r="A111" s="5">
        <v>2026</v>
      </c>
      <c r="B111" s="5">
        <f t="shared" si="132"/>
        <v>0.17932665356745717</v>
      </c>
      <c r="C111" s="5">
        <f t="shared" si="115"/>
        <v>0.39597837714058298</v>
      </c>
      <c r="D111" s="5">
        <f t="shared" si="115"/>
        <v>0.61263010071370883</v>
      </c>
      <c r="F111" s="5">
        <v>2026</v>
      </c>
      <c r="G111" s="5">
        <f t="shared" si="133"/>
        <v>1.4072444680190384E-3</v>
      </c>
      <c r="H111" s="5">
        <f t="shared" si="133"/>
        <v>3.1073929591655803E-3</v>
      </c>
      <c r="I111" s="5">
        <f t="shared" si="133"/>
        <v>4.8075414503121168E-3</v>
      </c>
      <c r="K111" s="5">
        <v>2026</v>
      </c>
      <c r="L111" s="5">
        <f t="shared" si="134"/>
        <v>9.1310565046234318E-3</v>
      </c>
      <c r="M111" s="5">
        <f t="shared" si="134"/>
        <v>2.0162652145402579E-2</v>
      </c>
      <c r="N111" s="5">
        <f t="shared" si="134"/>
        <v>3.1194247786181722E-2</v>
      </c>
      <c r="P111" s="5">
        <v>2026</v>
      </c>
      <c r="Q111" s="5">
        <f t="shared" si="135"/>
        <v>1.5110383093692955E-3</v>
      </c>
      <c r="R111" s="5">
        <f t="shared" si="135"/>
        <v>3.3365843037729331E-3</v>
      </c>
      <c r="S111" s="5">
        <f t="shared" si="135"/>
        <v>5.1621302981765598E-3</v>
      </c>
      <c r="U111" s="5">
        <v>2026</v>
      </c>
      <c r="V111" s="5">
        <f t="shared" si="136"/>
        <v>7.6245109362617584E-3</v>
      </c>
      <c r="W111" s="5">
        <f t="shared" si="136"/>
        <v>1.6835988443267585E-2</v>
      </c>
      <c r="X111" s="5">
        <f t="shared" si="136"/>
        <v>2.6047465950273411E-2</v>
      </c>
      <c r="Z111" s="5">
        <v>2026</v>
      </c>
      <c r="AA111" s="5">
        <f t="shared" si="137"/>
        <v>2.1285093030397454E-3</v>
      </c>
      <c r="AB111" s="5">
        <f t="shared" si="137"/>
        <v>4.7000467737455306E-3</v>
      </c>
      <c r="AC111" s="5">
        <f t="shared" si="137"/>
        <v>7.2715842444513153E-3</v>
      </c>
      <c r="AE111" s="5">
        <v>2026</v>
      </c>
      <c r="AF111" s="5">
        <f t="shared" si="138"/>
        <v>1.4385307743025133E-3</v>
      </c>
      <c r="AG111" s="5">
        <f t="shared" si="138"/>
        <v>3.1764775070696229E-3</v>
      </c>
      <c r="AH111" s="5">
        <f t="shared" si="138"/>
        <v>4.9144242398367326E-3</v>
      </c>
      <c r="AJ111" s="5">
        <v>2026</v>
      </c>
      <c r="AK111" s="5">
        <f t="shared" si="139"/>
        <v>2.1292413029376208E-3</v>
      </c>
      <c r="AL111" s="5">
        <f t="shared" si="139"/>
        <v>4.7016631320830208E-3</v>
      </c>
      <c r="AM111" s="5">
        <f t="shared" si="139"/>
        <v>7.2740849612284216E-3</v>
      </c>
      <c r="AO111" s="5">
        <v>2026</v>
      </c>
      <c r="AP111" s="5">
        <f t="shared" si="140"/>
        <v>2.5187326991588876E-3</v>
      </c>
      <c r="AQ111" s="5">
        <f t="shared" si="140"/>
        <v>5.5617147078957678E-3</v>
      </c>
      <c r="AR111" s="5">
        <f t="shared" si="140"/>
        <v>8.6046967166326493E-3</v>
      </c>
      <c r="AT111" s="5">
        <v>2026</v>
      </c>
      <c r="AU111" s="5">
        <f t="shared" si="141"/>
        <v>3.1789830183558618E-3</v>
      </c>
      <c r="AV111" s="5">
        <f t="shared" si="141"/>
        <v>7.0196399225868882E-3</v>
      </c>
      <c r="AW111" s="5">
        <f t="shared" si="141"/>
        <v>1.0860296826817913E-2</v>
      </c>
      <c r="AY111" s="5">
        <v>2026</v>
      </c>
      <c r="AZ111" s="5">
        <f t="shared" si="142"/>
        <v>4.6462059499047313E-4</v>
      </c>
      <c r="BA111" s="5">
        <f t="shared" si="142"/>
        <v>1.0259473733011618E-3</v>
      </c>
      <c r="BB111" s="5">
        <f t="shared" si="142"/>
        <v>1.5872741516118455E-3</v>
      </c>
      <c r="BD111" s="5">
        <v>2026</v>
      </c>
      <c r="BE111" s="5">
        <f t="shared" si="143"/>
        <v>9.6498123574944943E-4</v>
      </c>
      <c r="BF111" s="5">
        <f t="shared" si="143"/>
        <v>2.1308137753178013E-3</v>
      </c>
      <c r="BG111" s="5">
        <f t="shared" si="143"/>
        <v>3.2966463148861426E-3</v>
      </c>
      <c r="BI111" s="5">
        <v>2026</v>
      </c>
      <c r="BJ111" s="5">
        <f t="shared" si="144"/>
        <v>4.5320886107842729E-4</v>
      </c>
      <c r="BK111" s="5">
        <f t="shared" si="144"/>
        <v>1.0007486658867464E-3</v>
      </c>
      <c r="BL111" s="5">
        <f t="shared" si="144"/>
        <v>1.5482884706950653E-3</v>
      </c>
      <c r="BN111" s="5">
        <v>2026</v>
      </c>
      <c r="BO111" s="5">
        <f t="shared" si="145"/>
        <v>6.4163015155275394E-2</v>
      </c>
      <c r="BP111" s="5">
        <f t="shared" si="145"/>
        <v>0.14168092755980183</v>
      </c>
      <c r="BQ111" s="5">
        <f t="shared" si="145"/>
        <v>0.21919883996432823</v>
      </c>
      <c r="BS111" s="5">
        <v>2026</v>
      </c>
      <c r="BT111" s="5">
        <f t="shared" si="146"/>
        <v>5.2041870608488167E-2</v>
      </c>
      <c r="BU111" s="5">
        <f t="shared" si="146"/>
        <v>0.11491574206595827</v>
      </c>
      <c r="BV111" s="5">
        <f t="shared" si="146"/>
        <v>0.1777896135234284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3.0171109795807092E-2</v>
      </c>
      <c r="CE111" s="5">
        <f t="shared" si="148"/>
        <v>6.6622037805327647E-2</v>
      </c>
      <c r="CF111" s="5">
        <f t="shared" si="148"/>
        <v>0.10307296581484822</v>
      </c>
    </row>
    <row r="112" spans="1:84" x14ac:dyDescent="0.25">
      <c r="A112" s="5">
        <v>2027</v>
      </c>
      <c r="B112" s="5">
        <f t="shared" si="132"/>
        <v>0.23910220475660993</v>
      </c>
      <c r="C112" s="5">
        <f t="shared" si="115"/>
        <v>0.55554034563149179</v>
      </c>
      <c r="D112" s="5">
        <f t="shared" si="115"/>
        <v>0.87197848650637433</v>
      </c>
      <c r="F112" s="5">
        <v>2027</v>
      </c>
      <c r="G112" s="5">
        <f t="shared" si="133"/>
        <v>1.8763259573587143E-3</v>
      </c>
      <c r="H112" s="5">
        <f t="shared" si="133"/>
        <v>4.3595364247246094E-3</v>
      </c>
      <c r="I112" s="5">
        <f t="shared" si="133"/>
        <v>6.8427468920904998E-3</v>
      </c>
      <c r="K112" s="5">
        <v>2027</v>
      </c>
      <c r="L112" s="5">
        <f t="shared" si="134"/>
        <v>1.217474200616459E-2</v>
      </c>
      <c r="M112" s="5">
        <f t="shared" si="134"/>
        <v>2.8287319177854434E-2</v>
      </c>
      <c r="N112" s="5">
        <f t="shared" si="134"/>
        <v>4.4399896349544318E-2</v>
      </c>
      <c r="P112" s="5">
        <v>2027</v>
      </c>
      <c r="Q112" s="5">
        <f t="shared" si="135"/>
        <v>2.0147177458257237E-3</v>
      </c>
      <c r="R112" s="5">
        <f t="shared" si="135"/>
        <v>4.6810818578827173E-3</v>
      </c>
      <c r="S112" s="5">
        <f t="shared" si="135"/>
        <v>7.3474459699397103E-3</v>
      </c>
      <c r="U112" s="5">
        <v>2027</v>
      </c>
      <c r="V112" s="5">
        <f t="shared" si="136"/>
        <v>1.0166014581682372E-2</v>
      </c>
      <c r="W112" s="5">
        <f t="shared" si="136"/>
        <v>2.3620155490207698E-2</v>
      </c>
      <c r="X112" s="5">
        <f t="shared" si="136"/>
        <v>3.7074296398733025E-2</v>
      </c>
      <c r="Z112" s="5">
        <v>2027</v>
      </c>
      <c r="AA112" s="5">
        <f t="shared" si="137"/>
        <v>2.8380124040529942E-3</v>
      </c>
      <c r="AB112" s="5">
        <f t="shared" si="137"/>
        <v>6.5939600743496404E-3</v>
      </c>
      <c r="AC112" s="5">
        <f t="shared" si="137"/>
        <v>1.0349907744646307E-2</v>
      </c>
      <c r="AE112" s="5">
        <v>2027</v>
      </c>
      <c r="AF112" s="5">
        <f t="shared" si="138"/>
        <v>1.9180410324033512E-3</v>
      </c>
      <c r="AG112" s="5">
        <f t="shared" si="138"/>
        <v>4.4564590241290298E-3</v>
      </c>
      <c r="AH112" s="5">
        <f t="shared" si="138"/>
        <v>6.9948770158547099E-3</v>
      </c>
      <c r="AJ112" s="5">
        <v>2027</v>
      </c>
      <c r="AK112" s="5">
        <f t="shared" si="139"/>
        <v>2.8389884039168277E-3</v>
      </c>
      <c r="AL112" s="5">
        <f t="shared" si="139"/>
        <v>6.5962277544082334E-3</v>
      </c>
      <c r="AM112" s="5">
        <f t="shared" si="139"/>
        <v>1.0353467104899639E-2</v>
      </c>
      <c r="AO112" s="5">
        <v>2027</v>
      </c>
      <c r="AP112" s="5">
        <f t="shared" si="140"/>
        <v>3.3583102655451837E-3</v>
      </c>
      <c r="AQ112" s="5">
        <f t="shared" si="140"/>
        <v>7.8028425022592003E-3</v>
      </c>
      <c r="AR112" s="5">
        <f t="shared" si="140"/>
        <v>1.2247374738973237E-2</v>
      </c>
      <c r="AT112" s="5">
        <v>2027</v>
      </c>
      <c r="AU112" s="5">
        <f t="shared" si="141"/>
        <v>4.2386440244744829E-3</v>
      </c>
      <c r="AV112" s="5">
        <f t="shared" si="141"/>
        <v>9.8482478183854194E-3</v>
      </c>
      <c r="AW112" s="5">
        <f t="shared" si="141"/>
        <v>1.5457851612296312E-2</v>
      </c>
      <c r="AY112" s="5">
        <v>2027</v>
      </c>
      <c r="AZ112" s="5">
        <f t="shared" si="142"/>
        <v>6.1949412665396602E-4</v>
      </c>
      <c r="BA112" s="5">
        <f t="shared" si="142"/>
        <v>1.4393592965332507E-3</v>
      </c>
      <c r="BB112" s="5">
        <f t="shared" si="142"/>
        <v>2.2592244664125407E-3</v>
      </c>
      <c r="BD112" s="5">
        <v>2027</v>
      </c>
      <c r="BE112" s="5">
        <f t="shared" si="143"/>
        <v>1.2866416476659257E-3</v>
      </c>
      <c r="BF112" s="5">
        <f t="shared" si="143"/>
        <v>2.9894385389536734E-3</v>
      </c>
      <c r="BG112" s="5">
        <f t="shared" si="143"/>
        <v>4.6922354302414314E-3</v>
      </c>
      <c r="BI112" s="5">
        <v>2027</v>
      </c>
      <c r="BJ112" s="5">
        <f t="shared" si="144"/>
        <v>6.0427848143790471E-4</v>
      </c>
      <c r="BK112" s="5">
        <f t="shared" si="144"/>
        <v>1.4040066120569979E-3</v>
      </c>
      <c r="BL112" s="5">
        <f t="shared" si="144"/>
        <v>2.2037347426760914E-3</v>
      </c>
      <c r="BN112" s="5">
        <v>2027</v>
      </c>
      <c r="BO112" s="5">
        <f t="shared" si="145"/>
        <v>8.5550686873700529E-2</v>
      </c>
      <c r="BP112" s="5">
        <f t="shared" si="145"/>
        <v>0.19877214517200439</v>
      </c>
      <c r="BQ112" s="5">
        <f t="shared" si="145"/>
        <v>0.31199360347030825</v>
      </c>
      <c r="BS112" s="5">
        <v>2027</v>
      </c>
      <c r="BT112" s="5">
        <f t="shared" si="146"/>
        <v>6.9389160811317782E-2</v>
      </c>
      <c r="BU112" s="5">
        <f t="shared" si="146"/>
        <v>0.16122176045778575</v>
      </c>
      <c r="BV112" s="5">
        <f t="shared" si="146"/>
        <v>0.25305436010425403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4.0228146394409567E-2</v>
      </c>
      <c r="CE112" s="5">
        <f t="shared" si="148"/>
        <v>9.346780542995671E-2</v>
      </c>
      <c r="CF112" s="5">
        <f t="shared" si="148"/>
        <v>0.1467074644655042</v>
      </c>
    </row>
    <row r="113" spans="1:84" x14ac:dyDescent="0.25">
      <c r="A113" s="5">
        <v>2028</v>
      </c>
      <c r="B113" s="5">
        <f t="shared" si="132"/>
        <v>0.29887775594576188</v>
      </c>
      <c r="C113" s="5">
        <f t="shared" si="115"/>
        <v>0.73192642567744615</v>
      </c>
      <c r="D113" s="5">
        <f t="shared" si="115"/>
        <v>1.16497509540913</v>
      </c>
      <c r="F113" s="5">
        <v>2028</v>
      </c>
      <c r="G113" s="5">
        <f t="shared" si="133"/>
        <v>2.3454074466983956E-3</v>
      </c>
      <c r="H113" s="5">
        <f t="shared" si="133"/>
        <v>5.7437050936997407E-3</v>
      </c>
      <c r="I113" s="5">
        <f t="shared" si="133"/>
        <v>9.1420027407010853E-3</v>
      </c>
      <c r="K113" s="5">
        <v>2028</v>
      </c>
      <c r="L113" s="5">
        <f t="shared" si="134"/>
        <v>1.5218427507705749E-2</v>
      </c>
      <c r="M113" s="5">
        <f t="shared" si="134"/>
        <v>3.7268645888012389E-2</v>
      </c>
      <c r="N113" s="5">
        <f t="shared" si="134"/>
        <v>5.9318864268319019E-2</v>
      </c>
      <c r="P113" s="5">
        <v>2028</v>
      </c>
      <c r="Q113" s="5">
        <f t="shared" si="135"/>
        <v>2.5183971822821524E-3</v>
      </c>
      <c r="R113" s="5">
        <f t="shared" si="135"/>
        <v>6.1673423712349969E-3</v>
      </c>
      <c r="S113" s="5">
        <f t="shared" si="135"/>
        <v>9.8162875601878422E-3</v>
      </c>
      <c r="U113" s="5">
        <v>2028</v>
      </c>
      <c r="V113" s="5">
        <f t="shared" si="136"/>
        <v>1.2707518227102903E-2</v>
      </c>
      <c r="W113" s="5">
        <f t="shared" si="136"/>
        <v>3.1119640756678817E-2</v>
      </c>
      <c r="X113" s="5">
        <f t="shared" si="136"/>
        <v>4.9531763286254728E-2</v>
      </c>
      <c r="Z113" s="5">
        <v>2028</v>
      </c>
      <c r="AA113" s="5">
        <f t="shared" si="137"/>
        <v>3.5475155050662221E-3</v>
      </c>
      <c r="AB113" s="5">
        <f t="shared" si="137"/>
        <v>8.6875663779061758E-3</v>
      </c>
      <c r="AC113" s="5">
        <f t="shared" si="137"/>
        <v>1.382761725074611E-2</v>
      </c>
      <c r="AE113" s="5">
        <v>2028</v>
      </c>
      <c r="AF113" s="5">
        <f t="shared" si="138"/>
        <v>2.3975512905041784E-3</v>
      </c>
      <c r="AG113" s="5">
        <f t="shared" si="138"/>
        <v>5.8714009708890156E-3</v>
      </c>
      <c r="AH113" s="5">
        <f t="shared" si="138"/>
        <v>9.3452506512738415E-3</v>
      </c>
      <c r="AJ113" s="5">
        <v>2028</v>
      </c>
      <c r="AK113" s="5">
        <f t="shared" si="139"/>
        <v>3.5487355048960142E-3</v>
      </c>
      <c r="AL113" s="5">
        <f t="shared" si="139"/>
        <v>8.6905540546301178E-3</v>
      </c>
      <c r="AM113" s="5">
        <f t="shared" si="139"/>
        <v>1.3832372604364212E-2</v>
      </c>
      <c r="AO113" s="5">
        <v>2028</v>
      </c>
      <c r="AP113" s="5">
        <f t="shared" si="140"/>
        <v>4.1978878319314785E-3</v>
      </c>
      <c r="AQ113" s="5">
        <f t="shared" si="140"/>
        <v>1.0280273372964005E-2</v>
      </c>
      <c r="AR113" s="5">
        <f t="shared" si="140"/>
        <v>1.636265891399653E-2</v>
      </c>
      <c r="AT113" s="5">
        <v>2028</v>
      </c>
      <c r="AU113" s="5">
        <f t="shared" si="141"/>
        <v>5.298305030593144E-3</v>
      </c>
      <c r="AV113" s="5">
        <f t="shared" si="141"/>
        <v>1.2975102315391437E-2</v>
      </c>
      <c r="AW113" s="5">
        <f t="shared" si="141"/>
        <v>2.0651899600189771E-2</v>
      </c>
      <c r="AY113" s="5">
        <v>2028</v>
      </c>
      <c r="AZ113" s="5">
        <f t="shared" si="142"/>
        <v>7.7436765831745869E-4</v>
      </c>
      <c r="BA113" s="5">
        <f t="shared" si="142"/>
        <v>1.8963611076341376E-3</v>
      </c>
      <c r="BB113" s="5">
        <f t="shared" si="142"/>
        <v>3.0183545569508114E-3</v>
      </c>
      <c r="BD113" s="5">
        <v>2028</v>
      </c>
      <c r="BE113" s="5">
        <f t="shared" si="143"/>
        <v>1.6083020595824122E-3</v>
      </c>
      <c r="BF113" s="5">
        <f t="shared" si="143"/>
        <v>3.9385961466247418E-3</v>
      </c>
      <c r="BG113" s="5">
        <f t="shared" si="143"/>
        <v>6.2688902336670719E-3</v>
      </c>
      <c r="BI113" s="5">
        <v>2028</v>
      </c>
      <c r="BJ113" s="5">
        <f t="shared" si="144"/>
        <v>7.5534810179737715E-4</v>
      </c>
      <c r="BK113" s="5">
        <f t="shared" si="144"/>
        <v>1.8497838172711945E-3</v>
      </c>
      <c r="BL113" s="5">
        <f t="shared" si="144"/>
        <v>2.9442195327450066E-3</v>
      </c>
      <c r="BN113" s="5">
        <v>2028</v>
      </c>
      <c r="BO113" s="5">
        <f t="shared" si="145"/>
        <v>0.10693835859212565</v>
      </c>
      <c r="BP113" s="5">
        <f t="shared" si="145"/>
        <v>0.26188302412960945</v>
      </c>
      <c r="BQ113" s="5">
        <f t="shared" si="145"/>
        <v>0.41682768966709322</v>
      </c>
      <c r="BS113" s="5">
        <v>2028</v>
      </c>
      <c r="BT113" s="5">
        <f t="shared" si="146"/>
        <v>8.6736451014147051E-2</v>
      </c>
      <c r="BU113" s="5">
        <f t="shared" si="146"/>
        <v>0.2124102557108741</v>
      </c>
      <c r="BV113" s="5">
        <f t="shared" si="146"/>
        <v>0.33808406040760114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5.0285182993011712E-2</v>
      </c>
      <c r="CE113" s="5">
        <f t="shared" si="148"/>
        <v>0.12314417356402584</v>
      </c>
      <c r="CF113" s="5">
        <f t="shared" si="148"/>
        <v>0.1960031641350396</v>
      </c>
    </row>
    <row r="114" spans="1:84" x14ac:dyDescent="0.25">
      <c r="A114" s="5">
        <v>2029</v>
      </c>
      <c r="B114" s="5">
        <f t="shared" si="132"/>
        <v>0.35865330713491467</v>
      </c>
      <c r="C114" s="5">
        <f t="shared" si="115"/>
        <v>0.92731940109451927</v>
      </c>
      <c r="D114" s="5">
        <f t="shared" si="115"/>
        <v>1.4959854950541238</v>
      </c>
      <c r="F114" s="5">
        <v>2029</v>
      </c>
      <c r="G114" s="5">
        <f t="shared" si="133"/>
        <v>2.8144889360380712E-3</v>
      </c>
      <c r="H114" s="5">
        <f t="shared" si="133"/>
        <v>7.2770281010463428E-3</v>
      </c>
      <c r="I114" s="5">
        <f t="shared" si="133"/>
        <v>1.1739567266054613E-2</v>
      </c>
      <c r="K114" s="5">
        <v>2029</v>
      </c>
      <c r="L114" s="5">
        <f t="shared" si="134"/>
        <v>1.8262113009246905E-2</v>
      </c>
      <c r="M114" s="5">
        <f t="shared" si="134"/>
        <v>4.7217776503270602E-2</v>
      </c>
      <c r="N114" s="5">
        <f t="shared" si="134"/>
        <v>7.617343999729434E-2</v>
      </c>
      <c r="P114" s="5">
        <v>2029</v>
      </c>
      <c r="Q114" s="5">
        <f t="shared" si="135"/>
        <v>3.022076618738591E-3</v>
      </c>
      <c r="R114" s="5">
        <f t="shared" si="135"/>
        <v>7.8137583688757933E-3</v>
      </c>
      <c r="S114" s="5">
        <f t="shared" si="135"/>
        <v>1.2605440119012995E-2</v>
      </c>
      <c r="U114" s="5">
        <v>2029</v>
      </c>
      <c r="V114" s="5">
        <f t="shared" si="136"/>
        <v>1.5249021872523517E-2</v>
      </c>
      <c r="W114" s="5">
        <f t="shared" si="136"/>
        <v>3.9427250631168531E-2</v>
      </c>
      <c r="X114" s="5">
        <f t="shared" si="136"/>
        <v>6.360547938981348E-2</v>
      </c>
      <c r="Z114" s="5">
        <v>2029</v>
      </c>
      <c r="AA114" s="5">
        <f t="shared" si="137"/>
        <v>4.2570186060794709E-3</v>
      </c>
      <c r="AB114" s="5">
        <f t="shared" si="137"/>
        <v>1.1006774134534535E-2</v>
      </c>
      <c r="AC114" s="5">
        <f t="shared" si="137"/>
        <v>1.7756529662989601E-2</v>
      </c>
      <c r="AE114" s="5">
        <v>2029</v>
      </c>
      <c r="AF114" s="5">
        <f t="shared" si="138"/>
        <v>2.8770615486050266E-3</v>
      </c>
      <c r="AG114" s="5">
        <f t="shared" si="138"/>
        <v>7.4388133026775018E-3</v>
      </c>
      <c r="AH114" s="5">
        <f t="shared" si="138"/>
        <v>1.2000565056749967E-2</v>
      </c>
      <c r="AJ114" s="5">
        <v>2029</v>
      </c>
      <c r="AK114" s="5">
        <f t="shared" si="139"/>
        <v>4.2584826058752207E-3</v>
      </c>
      <c r="AL114" s="5">
        <f t="shared" si="139"/>
        <v>1.1010559392851664E-2</v>
      </c>
      <c r="AM114" s="5">
        <f t="shared" si="139"/>
        <v>1.7762636179828095E-2</v>
      </c>
      <c r="AO114" s="5">
        <v>2029</v>
      </c>
      <c r="AP114" s="5">
        <f t="shared" si="140"/>
        <v>5.0374653983177751E-3</v>
      </c>
      <c r="AQ114" s="5">
        <f t="shared" si="140"/>
        <v>1.3024665612368626E-2</v>
      </c>
      <c r="AR114" s="5">
        <f t="shared" si="140"/>
        <v>2.1011865826419476E-2</v>
      </c>
      <c r="AT114" s="5">
        <v>2029</v>
      </c>
      <c r="AU114" s="5">
        <f t="shared" si="141"/>
        <v>6.3579660367117643E-3</v>
      </c>
      <c r="AV114" s="5">
        <f t="shared" si="141"/>
        <v>1.643889834570797E-2</v>
      </c>
      <c r="AW114" s="5">
        <f t="shared" si="141"/>
        <v>2.6519830654704174E-2</v>
      </c>
      <c r="AY114" s="5">
        <v>2029</v>
      </c>
      <c r="AZ114" s="5">
        <f t="shared" si="142"/>
        <v>9.2924118998094626E-4</v>
      </c>
      <c r="BA114" s="5">
        <f t="shared" si="142"/>
        <v>2.4026082197573205E-3</v>
      </c>
      <c r="BB114" s="5">
        <f t="shared" si="142"/>
        <v>3.87597524953369E-3</v>
      </c>
      <c r="BD114" s="5">
        <v>2029</v>
      </c>
      <c r="BE114" s="5">
        <f t="shared" si="143"/>
        <v>1.9299624714988885E-3</v>
      </c>
      <c r="BF114" s="5">
        <f t="shared" si="143"/>
        <v>4.9900324564190494E-3</v>
      </c>
      <c r="BG114" s="5">
        <f t="shared" si="143"/>
        <v>8.0501024413392012E-3</v>
      </c>
      <c r="BI114" s="5">
        <v>2029</v>
      </c>
      <c r="BJ114" s="5">
        <f t="shared" si="144"/>
        <v>9.0641772215685457E-4</v>
      </c>
      <c r="BK114" s="5">
        <f t="shared" si="144"/>
        <v>2.3435967897983668E-3</v>
      </c>
      <c r="BL114" s="5">
        <f t="shared" si="144"/>
        <v>3.7807758574398792E-3</v>
      </c>
      <c r="BN114" s="5">
        <v>2029</v>
      </c>
      <c r="BO114" s="5">
        <f t="shared" si="145"/>
        <v>0.12832603031055079</v>
      </c>
      <c r="BP114" s="5">
        <f t="shared" si="145"/>
        <v>0.33179456373353128</v>
      </c>
      <c r="BQ114" s="5">
        <f t="shared" si="145"/>
        <v>0.5352630971565111</v>
      </c>
      <c r="BS114" s="5">
        <v>2029</v>
      </c>
      <c r="BT114" s="5">
        <f t="shared" si="146"/>
        <v>0.10408374121697667</v>
      </c>
      <c r="BU114" s="5">
        <f t="shared" si="146"/>
        <v>0.26911468721713488</v>
      </c>
      <c r="BV114" s="5">
        <f t="shared" si="146"/>
        <v>0.43414563321729344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6.0342219591614184E-2</v>
      </c>
      <c r="CE114" s="5">
        <f t="shared" si="148"/>
        <v>0.15601838828537687</v>
      </c>
      <c r="CF114" s="5">
        <f t="shared" si="148"/>
        <v>0.25169455697913984</v>
      </c>
    </row>
    <row r="115" spans="1:84" x14ac:dyDescent="0.25">
      <c r="A115" s="5">
        <v>2030</v>
      </c>
      <c r="B115" s="5">
        <f t="shared" si="132"/>
        <v>0.41842885832406701</v>
      </c>
      <c r="C115" s="5">
        <f t="shared" si="115"/>
        <v>1.144185253130765</v>
      </c>
      <c r="D115" s="5">
        <f t="shared" si="115"/>
        <v>1.8699416479374626</v>
      </c>
      <c r="F115" s="5">
        <v>2030</v>
      </c>
      <c r="G115" s="5">
        <f t="shared" si="133"/>
        <v>3.2835704253777525E-3</v>
      </c>
      <c r="H115" s="5">
        <f t="shared" si="133"/>
        <v>8.9788569396993777E-3</v>
      </c>
      <c r="I115" s="5">
        <f t="shared" si="133"/>
        <v>1.4674143454021009E-2</v>
      </c>
      <c r="K115" s="5">
        <v>2030</v>
      </c>
      <c r="L115" s="5">
        <f t="shared" si="134"/>
        <v>2.1305798510788024E-2</v>
      </c>
      <c r="M115" s="5">
        <f t="shared" si="134"/>
        <v>5.826027525888014E-2</v>
      </c>
      <c r="N115" s="5">
        <f t="shared" si="134"/>
        <v>9.5214752006972228E-2</v>
      </c>
      <c r="P115" s="5">
        <v>2030</v>
      </c>
      <c r="Q115" s="5">
        <f t="shared" si="135"/>
        <v>3.5257560551950197E-3</v>
      </c>
      <c r="R115" s="5">
        <f t="shared" si="135"/>
        <v>9.6411086478320248E-3</v>
      </c>
      <c r="S115" s="5">
        <f t="shared" si="135"/>
        <v>1.5756461240469029E-2</v>
      </c>
      <c r="U115" s="5">
        <v>2030</v>
      </c>
      <c r="V115" s="5">
        <f t="shared" si="136"/>
        <v>1.7790525517944134E-2</v>
      </c>
      <c r="W115" s="5">
        <f t="shared" si="136"/>
        <v>4.8647832333096518E-2</v>
      </c>
      <c r="X115" s="5">
        <f t="shared" si="136"/>
        <v>7.9505139148248902E-2</v>
      </c>
      <c r="Z115" s="5">
        <v>2030</v>
      </c>
      <c r="AA115" s="5">
        <f t="shared" si="137"/>
        <v>4.9665217070927184E-3</v>
      </c>
      <c r="AB115" s="5">
        <f t="shared" si="137"/>
        <v>1.3580853192989441E-2</v>
      </c>
      <c r="AC115" s="5">
        <f t="shared" si="137"/>
        <v>2.2195184678886162E-2</v>
      </c>
      <c r="AE115" s="5">
        <v>2030</v>
      </c>
      <c r="AF115" s="5">
        <f t="shared" si="138"/>
        <v>3.3565718067058545E-3</v>
      </c>
      <c r="AG115" s="5">
        <f t="shared" si="138"/>
        <v>9.1784777409709417E-3</v>
      </c>
      <c r="AH115" s="5">
        <f t="shared" si="138"/>
        <v>1.5000383675236031E-2</v>
      </c>
      <c r="AJ115" s="5">
        <v>2030</v>
      </c>
      <c r="AK115" s="5">
        <f t="shared" si="139"/>
        <v>4.9682297068544285E-3</v>
      </c>
      <c r="AL115" s="5">
        <f t="shared" si="139"/>
        <v>1.3585523683804831E-2</v>
      </c>
      <c r="AM115" s="5">
        <f t="shared" si="139"/>
        <v>2.2202817660755214E-2</v>
      </c>
      <c r="AO115" s="5">
        <v>2030</v>
      </c>
      <c r="AP115" s="5">
        <f t="shared" si="140"/>
        <v>5.8770429647040708E-3</v>
      </c>
      <c r="AQ115" s="5">
        <f t="shared" si="140"/>
        <v>1.6070655162656915E-2</v>
      </c>
      <c r="AR115" s="5">
        <f t="shared" si="140"/>
        <v>2.6264267360609765E-2</v>
      </c>
      <c r="AT115" s="5">
        <v>2030</v>
      </c>
      <c r="AU115" s="5">
        <f t="shared" si="141"/>
        <v>7.4176270428303855E-3</v>
      </c>
      <c r="AV115" s="5">
        <f t="shared" si="141"/>
        <v>2.0283351176168914E-2</v>
      </c>
      <c r="AW115" s="5">
        <f t="shared" si="141"/>
        <v>3.3149075309507482E-2</v>
      </c>
      <c r="AY115" s="5">
        <v>2030</v>
      </c>
      <c r="AZ115" s="5">
        <f t="shared" si="142"/>
        <v>1.084114721644439E-3</v>
      </c>
      <c r="BA115" s="5">
        <f t="shared" si="142"/>
        <v>2.9644897872862304E-3</v>
      </c>
      <c r="BB115" s="5">
        <f t="shared" si="142"/>
        <v>4.8448648529280164E-3</v>
      </c>
      <c r="BD115" s="5">
        <v>2030</v>
      </c>
      <c r="BE115" s="5">
        <f t="shared" si="143"/>
        <v>2.2516228834153747E-3</v>
      </c>
      <c r="BF115" s="5">
        <f t="shared" si="143"/>
        <v>6.1570172505175449E-3</v>
      </c>
      <c r="BG115" s="5">
        <f t="shared" si="143"/>
        <v>1.0062411617619726E-2</v>
      </c>
      <c r="BI115" s="5">
        <v>2030</v>
      </c>
      <c r="BJ115" s="5">
        <f t="shared" si="144"/>
        <v>1.0574873425163321E-3</v>
      </c>
      <c r="BK115" s="5">
        <f t="shared" si="144"/>
        <v>2.8916777574230584E-3</v>
      </c>
      <c r="BL115" s="5">
        <f t="shared" si="144"/>
        <v>4.7258681723297852E-3</v>
      </c>
      <c r="BN115" s="5">
        <v>2030</v>
      </c>
      <c r="BO115" s="5">
        <f t="shared" si="145"/>
        <v>0.14971370202897591</v>
      </c>
      <c r="BP115" s="5">
        <f t="shared" si="145"/>
        <v>0.40938909122873701</v>
      </c>
      <c r="BQ115" s="5">
        <f t="shared" si="145"/>
        <v>0.66906448042849809</v>
      </c>
      <c r="BS115" s="5">
        <v>2030</v>
      </c>
      <c r="BT115" s="5">
        <f t="shared" si="146"/>
        <v>0.12143103141980593</v>
      </c>
      <c r="BU115" s="5">
        <f t="shared" si="146"/>
        <v>0.33205070027792832</v>
      </c>
      <c r="BV115" s="5">
        <f t="shared" si="146"/>
        <v>0.54267036913605071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7.0399256190216641E-2</v>
      </c>
      <c r="CE115" s="5">
        <f t="shared" si="148"/>
        <v>0.19250534269277375</v>
      </c>
      <c r="CF115" s="5">
        <f t="shared" si="148"/>
        <v>0.31461142919533069</v>
      </c>
    </row>
    <row r="116" spans="1:84" x14ac:dyDescent="0.25">
      <c r="A116" s="5">
        <v>2031</v>
      </c>
      <c r="B116" s="5">
        <f t="shared" si="132"/>
        <v>0.47820440951321908</v>
      </c>
      <c r="C116" s="5">
        <f t="shared" si="115"/>
        <v>1.2538942707901986</v>
      </c>
      <c r="D116" s="5">
        <f t="shared" si="115"/>
        <v>2.029584132067177</v>
      </c>
      <c r="F116" s="5">
        <v>2031</v>
      </c>
      <c r="G116" s="5">
        <f t="shared" si="133"/>
        <v>3.7526519147174334E-3</v>
      </c>
      <c r="H116" s="5">
        <f t="shared" si="133"/>
        <v>9.8397853355720322E-3</v>
      </c>
      <c r="I116" s="5">
        <f t="shared" si="133"/>
        <v>1.5926918756426618E-2</v>
      </c>
      <c r="K116" s="5">
        <v>2031</v>
      </c>
      <c r="L116" s="5">
        <f t="shared" si="134"/>
        <v>2.434948401232918E-2</v>
      </c>
      <c r="M116" s="5">
        <f t="shared" si="134"/>
        <v>6.3846501396414068E-2</v>
      </c>
      <c r="N116" s="5">
        <f t="shared" si="134"/>
        <v>0.10334351878049886</v>
      </c>
      <c r="P116" s="5">
        <v>2031</v>
      </c>
      <c r="Q116" s="5">
        <f t="shared" si="135"/>
        <v>4.0294354916514475E-3</v>
      </c>
      <c r="R116" s="5">
        <f t="shared" si="135"/>
        <v>1.056553636266872E-2</v>
      </c>
      <c r="S116" s="5">
        <f t="shared" si="135"/>
        <v>1.7101637233685983E-2</v>
      </c>
      <c r="U116" s="5">
        <v>2031</v>
      </c>
      <c r="V116" s="5">
        <f t="shared" si="136"/>
        <v>2.0332029163364664E-2</v>
      </c>
      <c r="W116" s="5">
        <f t="shared" si="136"/>
        <v>5.3312379338855652E-2</v>
      </c>
      <c r="X116" s="5">
        <f t="shared" si="136"/>
        <v>8.629272951434655E-2</v>
      </c>
      <c r="Z116" s="5">
        <v>2031</v>
      </c>
      <c r="AA116" s="5">
        <f t="shared" si="137"/>
        <v>5.6760248081059667E-3</v>
      </c>
      <c r="AB116" s="5">
        <f t="shared" si="137"/>
        <v>1.4883039232097195E-2</v>
      </c>
      <c r="AC116" s="5">
        <f t="shared" si="137"/>
        <v>2.4090053656088427E-2</v>
      </c>
      <c r="AE116" s="5">
        <v>2031</v>
      </c>
      <c r="AF116" s="5">
        <f t="shared" si="138"/>
        <v>3.8360820648067023E-3</v>
      </c>
      <c r="AG116" s="5">
        <f t="shared" si="138"/>
        <v>1.0058546570573156E-2</v>
      </c>
      <c r="AH116" s="5">
        <f t="shared" si="138"/>
        <v>1.6281011076339613E-2</v>
      </c>
      <c r="AJ116" s="5">
        <v>2031</v>
      </c>
      <c r="AK116" s="5">
        <f t="shared" si="139"/>
        <v>5.6779768078336346E-3</v>
      </c>
      <c r="AL116" s="5">
        <f t="shared" si="139"/>
        <v>1.4888157548085947E-2</v>
      </c>
      <c r="AM116" s="5">
        <f t="shared" si="139"/>
        <v>2.4098338288338263E-2</v>
      </c>
      <c r="AO116" s="5">
        <v>2031</v>
      </c>
      <c r="AP116" s="5">
        <f t="shared" si="140"/>
        <v>6.7166205310903674E-3</v>
      </c>
      <c r="AQ116" s="5">
        <f t="shared" si="140"/>
        <v>1.7611573284276091E-2</v>
      </c>
      <c r="AR116" s="5">
        <f t="shared" si="140"/>
        <v>2.8506526037461771E-2</v>
      </c>
      <c r="AT116" s="5">
        <v>2031</v>
      </c>
      <c r="AU116" s="5">
        <f t="shared" si="141"/>
        <v>8.4772880489490058E-3</v>
      </c>
      <c r="AV116" s="5">
        <f t="shared" si="141"/>
        <v>2.2228199290833878E-2</v>
      </c>
      <c r="AW116" s="5">
        <f t="shared" si="141"/>
        <v>3.5979110532718753E-2</v>
      </c>
      <c r="AY116" s="5">
        <v>2031</v>
      </c>
      <c r="AZ116" s="5">
        <f t="shared" si="142"/>
        <v>1.238988253307932E-3</v>
      </c>
      <c r="BA116" s="5">
        <f t="shared" si="142"/>
        <v>3.2487368194295658E-3</v>
      </c>
      <c r="BB116" s="5">
        <f t="shared" si="142"/>
        <v>5.2584853855511988E-3</v>
      </c>
      <c r="BD116" s="5">
        <v>2031</v>
      </c>
      <c r="BE116" s="5">
        <f t="shared" si="143"/>
        <v>2.5732832953318618E-3</v>
      </c>
      <c r="BF116" s="5">
        <f t="shared" si="143"/>
        <v>6.7473764711229482E-3</v>
      </c>
      <c r="BG116" s="5">
        <f t="shared" si="143"/>
        <v>1.0921469646914034E-2</v>
      </c>
      <c r="BI116" s="5">
        <v>2031</v>
      </c>
      <c r="BJ116" s="5">
        <f t="shared" si="144"/>
        <v>1.2085569628758044E-3</v>
      </c>
      <c r="BK116" s="5">
        <f t="shared" si="144"/>
        <v>3.1689432835137559E-3</v>
      </c>
      <c r="BL116" s="5">
        <f t="shared" si="144"/>
        <v>5.1293296041516967E-3</v>
      </c>
      <c r="BN116" s="5">
        <v>2031</v>
      </c>
      <c r="BO116" s="5">
        <f t="shared" si="145"/>
        <v>0.17110137374740106</v>
      </c>
      <c r="BP116" s="5">
        <f t="shared" si="145"/>
        <v>0.44864294012802858</v>
      </c>
      <c r="BQ116" s="5">
        <f t="shared" si="145"/>
        <v>0.72618450650865629</v>
      </c>
      <c r="BS116" s="5">
        <v>2031</v>
      </c>
      <c r="BT116" s="5">
        <f t="shared" si="146"/>
        <v>0.13877832162263523</v>
      </c>
      <c r="BU116" s="5">
        <f t="shared" si="146"/>
        <v>0.36388903768084491</v>
      </c>
      <c r="BV116" s="5">
        <f t="shared" si="146"/>
        <v>0.588999753739054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8.0456292788818801E-2</v>
      </c>
      <c r="CE116" s="5">
        <f t="shared" si="148"/>
        <v>0.21096351804788202</v>
      </c>
      <c r="CF116" s="5">
        <f t="shared" si="148"/>
        <v>0.34147074330694521</v>
      </c>
    </row>
    <row r="117" spans="1:84" x14ac:dyDescent="0.25">
      <c r="A117" s="5">
        <v>2032</v>
      </c>
      <c r="B117" s="5">
        <f t="shared" si="132"/>
        <v>0.53797996070237186</v>
      </c>
      <c r="C117" s="5">
        <f t="shared" si="115"/>
        <v>1.3675166125381892</v>
      </c>
      <c r="D117" s="5">
        <f t="shared" si="115"/>
        <v>2.1970532643740062</v>
      </c>
      <c r="F117" s="5">
        <v>2032</v>
      </c>
      <c r="G117" s="5">
        <f t="shared" si="133"/>
        <v>4.2217334040571099E-3</v>
      </c>
      <c r="H117" s="5">
        <f t="shared" si="133"/>
        <v>1.0731423074231333E-2</v>
      </c>
      <c r="I117" s="5">
        <f t="shared" si="133"/>
        <v>1.724111274440555E-2</v>
      </c>
      <c r="K117" s="5">
        <v>2032</v>
      </c>
      <c r="L117" s="5">
        <f t="shared" si="134"/>
        <v>2.7393169513870337E-2</v>
      </c>
      <c r="M117" s="5">
        <f t="shared" si="134"/>
        <v>6.9631988394855501E-2</v>
      </c>
      <c r="N117" s="5">
        <f t="shared" si="134"/>
        <v>0.11187080727584066</v>
      </c>
      <c r="P117" s="5">
        <v>2032</v>
      </c>
      <c r="Q117" s="5">
        <f t="shared" si="135"/>
        <v>4.533114928107887E-3</v>
      </c>
      <c r="R117" s="5">
        <f t="shared" si="135"/>
        <v>1.1522938442984023E-2</v>
      </c>
      <c r="S117" s="5">
        <f t="shared" si="135"/>
        <v>1.8512761957860148E-2</v>
      </c>
      <c r="U117" s="5">
        <v>2032</v>
      </c>
      <c r="V117" s="5">
        <f t="shared" si="136"/>
        <v>2.2873532808785277E-2</v>
      </c>
      <c r="W117" s="5">
        <f t="shared" si="136"/>
        <v>5.8143310882087462E-2</v>
      </c>
      <c r="X117" s="5">
        <f t="shared" si="136"/>
        <v>9.3413088955389481E-2</v>
      </c>
      <c r="Z117" s="5">
        <v>2032</v>
      </c>
      <c r="AA117" s="5">
        <f t="shared" si="137"/>
        <v>6.3855279091192159E-3</v>
      </c>
      <c r="AB117" s="5">
        <f t="shared" si="137"/>
        <v>1.6231674287916074E-2</v>
      </c>
      <c r="AC117" s="5">
        <f t="shared" si="137"/>
        <v>2.6077820666712909E-2</v>
      </c>
      <c r="AE117" s="5">
        <v>2032</v>
      </c>
      <c r="AF117" s="5">
        <f t="shared" si="138"/>
        <v>4.3155923229075297E-3</v>
      </c>
      <c r="AG117" s="5">
        <f t="shared" si="138"/>
        <v>1.097000748283134E-2</v>
      </c>
      <c r="AH117" s="5">
        <f t="shared" si="138"/>
        <v>1.7624422642755131E-2</v>
      </c>
      <c r="AJ117" s="5">
        <v>2032</v>
      </c>
      <c r="AK117" s="5">
        <f t="shared" si="139"/>
        <v>6.3877239088128424E-3</v>
      </c>
      <c r="AL117" s="5">
        <f t="shared" si="139"/>
        <v>1.6237256403016126E-2</v>
      </c>
      <c r="AM117" s="5">
        <f t="shared" si="139"/>
        <v>2.6086788897219375E-2</v>
      </c>
      <c r="AO117" s="5">
        <v>2032</v>
      </c>
      <c r="AP117" s="5">
        <f t="shared" si="140"/>
        <v>7.5561980974766622E-3</v>
      </c>
      <c r="AQ117" s="5">
        <f t="shared" si="140"/>
        <v>1.9207456003450439E-2</v>
      </c>
      <c r="AR117" s="5">
        <f t="shared" si="140"/>
        <v>3.0858713909424174E-2</v>
      </c>
      <c r="AT117" s="5">
        <v>2032</v>
      </c>
      <c r="AU117" s="5">
        <f t="shared" si="141"/>
        <v>9.536949055067627E-3</v>
      </c>
      <c r="AV117" s="5">
        <f t="shared" si="141"/>
        <v>2.4242420198529659E-2</v>
      </c>
      <c r="AW117" s="5">
        <f t="shared" si="141"/>
        <v>3.8947891341991683E-2</v>
      </c>
      <c r="AY117" s="5">
        <v>2032</v>
      </c>
      <c r="AZ117" s="5">
        <f t="shared" si="142"/>
        <v>1.3938617849714246E-3</v>
      </c>
      <c r="BA117" s="5">
        <f t="shared" si="142"/>
        <v>3.5431229520927958E-3</v>
      </c>
      <c r="BB117" s="5">
        <f t="shared" si="142"/>
        <v>5.6923841192141663E-3</v>
      </c>
      <c r="BD117" s="5">
        <v>2032</v>
      </c>
      <c r="BE117" s="5">
        <f t="shared" si="143"/>
        <v>2.8949437072483377E-3</v>
      </c>
      <c r="BF117" s="5">
        <f t="shared" si="143"/>
        <v>7.3587938235773536E-3</v>
      </c>
      <c r="BG117" s="5">
        <f t="shared" si="143"/>
        <v>1.1822643939906353E-2</v>
      </c>
      <c r="BI117" s="5">
        <v>2032</v>
      </c>
      <c r="BJ117" s="5">
        <f t="shared" si="144"/>
        <v>1.3596265832352817E-3</v>
      </c>
      <c r="BK117" s="5">
        <f t="shared" si="144"/>
        <v>3.4560988795852552E-3</v>
      </c>
      <c r="BL117" s="5">
        <f t="shared" si="144"/>
        <v>5.5525711759352231E-3</v>
      </c>
      <c r="BN117" s="5">
        <v>2032</v>
      </c>
      <c r="BO117" s="5">
        <f t="shared" si="145"/>
        <v>0.19248904546582618</v>
      </c>
      <c r="BP117" s="5">
        <f t="shared" si="145"/>
        <v>0.48929697504432601</v>
      </c>
      <c r="BQ117" s="5">
        <f t="shared" si="145"/>
        <v>0.78610490462282623</v>
      </c>
      <c r="BS117" s="5">
        <v>2032</v>
      </c>
      <c r="BT117" s="5">
        <f t="shared" si="146"/>
        <v>0.15612561182546483</v>
      </c>
      <c r="BU117" s="5">
        <f t="shared" si="146"/>
        <v>0.39686304957394042</v>
      </c>
      <c r="BV117" s="5">
        <f t="shared" si="146"/>
        <v>0.6376004873224157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9.0513329387421265E-2</v>
      </c>
      <c r="CE117" s="5">
        <f t="shared" si="148"/>
        <v>0.2300800970947654</v>
      </c>
      <c r="CF117" s="5">
        <f t="shared" si="148"/>
        <v>0.36964686480210934</v>
      </c>
    </row>
    <row r="118" spans="1:84" x14ac:dyDescent="0.25">
      <c r="A118" s="5">
        <v>2033</v>
      </c>
      <c r="B118" s="5">
        <f t="shared" si="132"/>
        <v>0.5977555118915242</v>
      </c>
      <c r="C118" s="5">
        <f t="shared" si="115"/>
        <v>1.4852441333875888</v>
      </c>
      <c r="D118" s="5">
        <f t="shared" si="115"/>
        <v>2.3727327548836517</v>
      </c>
      <c r="F118" s="5">
        <v>2033</v>
      </c>
      <c r="G118" s="5">
        <f t="shared" si="133"/>
        <v>4.6908148933967912E-3</v>
      </c>
      <c r="H118" s="5">
        <f t="shared" si="133"/>
        <v>1.1655275714946524E-2</v>
      </c>
      <c r="I118" s="5">
        <f t="shared" si="133"/>
        <v>1.8619736536496241E-2</v>
      </c>
      <c r="K118" s="5">
        <v>2033</v>
      </c>
      <c r="L118" s="5">
        <f t="shared" si="134"/>
        <v>3.0436855015411497E-2</v>
      </c>
      <c r="M118" s="5">
        <f t="shared" si="134"/>
        <v>7.5626505236830302E-2</v>
      </c>
      <c r="N118" s="5">
        <f t="shared" si="134"/>
        <v>0.12081615545824902</v>
      </c>
      <c r="P118" s="5">
        <v>2033</v>
      </c>
      <c r="Q118" s="5">
        <f t="shared" si="135"/>
        <v>5.0367943645643152E-3</v>
      </c>
      <c r="R118" s="5">
        <f t="shared" si="135"/>
        <v>1.2514931493273098E-2</v>
      </c>
      <c r="S118" s="5">
        <f t="shared" si="135"/>
        <v>1.9993068621981868E-2</v>
      </c>
      <c r="U118" s="5">
        <v>2033</v>
      </c>
      <c r="V118" s="5">
        <f t="shared" si="136"/>
        <v>2.541503645420589E-2</v>
      </c>
      <c r="W118" s="5">
        <f t="shared" si="136"/>
        <v>6.3148784147541395E-2</v>
      </c>
      <c r="X118" s="5">
        <f t="shared" si="136"/>
        <v>0.10088253184087681</v>
      </c>
      <c r="Z118" s="5">
        <v>2033</v>
      </c>
      <c r="AA118" s="5">
        <f t="shared" si="137"/>
        <v>7.0950310101324642E-3</v>
      </c>
      <c r="AB118" s="5">
        <f t="shared" si="137"/>
        <v>1.7629035574521966E-2</v>
      </c>
      <c r="AC118" s="5">
        <f t="shared" si="137"/>
        <v>2.8163040138911445E-2</v>
      </c>
      <c r="AE118" s="5">
        <v>2033</v>
      </c>
      <c r="AF118" s="5">
        <f t="shared" si="138"/>
        <v>4.795102581008368E-3</v>
      </c>
      <c r="AG118" s="5">
        <f t="shared" si="138"/>
        <v>1.1914399509086904E-2</v>
      </c>
      <c r="AH118" s="5">
        <f t="shared" si="138"/>
        <v>1.9033696437165428E-2</v>
      </c>
      <c r="AJ118" s="5">
        <v>2033</v>
      </c>
      <c r="AK118" s="5">
        <f t="shared" si="139"/>
        <v>7.0974710097920484E-3</v>
      </c>
      <c r="AL118" s="5">
        <f t="shared" si="139"/>
        <v>1.7635098245811075E-2</v>
      </c>
      <c r="AM118" s="5">
        <f t="shared" si="139"/>
        <v>2.8172725481830103E-2</v>
      </c>
      <c r="AO118" s="5">
        <v>2033</v>
      </c>
      <c r="AP118" s="5">
        <f t="shared" si="140"/>
        <v>8.3957756638629571E-3</v>
      </c>
      <c r="AQ118" s="5">
        <f t="shared" si="140"/>
        <v>2.0860998019962485E-2</v>
      </c>
      <c r="AR118" s="5">
        <f t="shared" si="140"/>
        <v>3.3326220376061963E-2</v>
      </c>
      <c r="AT118" s="5">
        <v>2033</v>
      </c>
      <c r="AU118" s="5">
        <f t="shared" si="141"/>
        <v>1.0596610061186246E-2</v>
      </c>
      <c r="AV118" s="5">
        <f t="shared" si="141"/>
        <v>2.6329414976651675E-2</v>
      </c>
      <c r="AW118" s="5">
        <f t="shared" si="141"/>
        <v>4.2062219892117066E-2</v>
      </c>
      <c r="AY118" s="5">
        <v>2033</v>
      </c>
      <c r="AZ118" s="5">
        <f t="shared" si="142"/>
        <v>1.5487353166349122E-3</v>
      </c>
      <c r="BA118" s="5">
        <f t="shared" si="142"/>
        <v>3.8481452658183221E-3</v>
      </c>
      <c r="BB118" s="5">
        <f t="shared" si="142"/>
        <v>6.1475552150017272E-3</v>
      </c>
      <c r="BD118" s="5">
        <v>2033</v>
      </c>
      <c r="BE118" s="5">
        <f t="shared" si="143"/>
        <v>3.2166041191648244E-3</v>
      </c>
      <c r="BF118" s="5">
        <f t="shared" si="143"/>
        <v>7.9923017059303596E-3</v>
      </c>
      <c r="BG118" s="5">
        <f t="shared" si="143"/>
        <v>1.2767999292695894E-2</v>
      </c>
      <c r="BI118" s="5">
        <v>2033</v>
      </c>
      <c r="BJ118" s="5">
        <f t="shared" si="144"/>
        <v>1.5106962035947593E-3</v>
      </c>
      <c r="BK118" s="5">
        <f t="shared" si="144"/>
        <v>3.753629417184184E-3</v>
      </c>
      <c r="BL118" s="5">
        <f t="shared" si="144"/>
        <v>5.9965626307736143E-3</v>
      </c>
      <c r="BN118" s="5">
        <v>2033</v>
      </c>
      <c r="BO118" s="5">
        <f t="shared" si="145"/>
        <v>0.2138767171842513</v>
      </c>
      <c r="BP118" s="5">
        <f t="shared" si="145"/>
        <v>0.53141984163544098</v>
      </c>
      <c r="BQ118" s="5">
        <f t="shared" si="145"/>
        <v>0.84896296608663002</v>
      </c>
      <c r="BS118" s="5">
        <v>2033</v>
      </c>
      <c r="BT118" s="5">
        <f t="shared" si="146"/>
        <v>0.1734729020282941</v>
      </c>
      <c r="BU118" s="5">
        <f t="shared" si="146"/>
        <v>0.43102841364681543</v>
      </c>
      <c r="BV118" s="5">
        <f t="shared" si="146"/>
        <v>0.68858392526533629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0.10057036598602374</v>
      </c>
      <c r="CE118" s="5">
        <f t="shared" si="148"/>
        <v>0.24988735879777402</v>
      </c>
      <c r="CF118" s="5">
        <f t="shared" si="148"/>
        <v>0.39920435160952411</v>
      </c>
    </row>
    <row r="119" spans="1:84" x14ac:dyDescent="0.25">
      <c r="A119" s="5">
        <v>2034</v>
      </c>
      <c r="B119" s="5">
        <f t="shared" si="132"/>
        <v>0.65753106308067655</v>
      </c>
      <c r="C119" s="5">
        <f t="shared" si="115"/>
        <v>1.6072780942540341</v>
      </c>
      <c r="D119" s="5">
        <f t="shared" si="115"/>
        <v>2.5570251254273892</v>
      </c>
      <c r="F119" s="5">
        <v>2034</v>
      </c>
      <c r="G119" s="5">
        <f t="shared" si="133"/>
        <v>5.1598963827364673E-3</v>
      </c>
      <c r="H119" s="5">
        <f t="shared" si="133"/>
        <v>1.2612922628684069E-2</v>
      </c>
      <c r="I119" s="5">
        <f t="shared" si="133"/>
        <v>2.0065948874631642E-2</v>
      </c>
      <c r="K119" s="5">
        <v>2034</v>
      </c>
      <c r="L119" s="5">
        <f t="shared" si="134"/>
        <v>3.348054051695265E-2</v>
      </c>
      <c r="M119" s="5">
        <f t="shared" si="134"/>
        <v>8.1840299840070088E-2</v>
      </c>
      <c r="N119" s="5">
        <f t="shared" si="134"/>
        <v>0.13020005916318744</v>
      </c>
      <c r="P119" s="5">
        <v>2034</v>
      </c>
      <c r="Q119" s="5">
        <f t="shared" si="135"/>
        <v>5.5404738010207434E-3</v>
      </c>
      <c r="R119" s="5">
        <f t="shared" si="135"/>
        <v>1.3543211373842593E-2</v>
      </c>
      <c r="S119" s="5">
        <f t="shared" si="135"/>
        <v>2.1545948946664419E-2</v>
      </c>
      <c r="U119" s="5">
        <v>2034</v>
      </c>
      <c r="V119" s="5">
        <f t="shared" si="136"/>
        <v>2.7956540099626424E-2</v>
      </c>
      <c r="W119" s="5">
        <f t="shared" si="136"/>
        <v>6.833735623491119E-2</v>
      </c>
      <c r="X119" s="5">
        <f t="shared" si="136"/>
        <v>0.10871817237019585</v>
      </c>
      <c r="Z119" s="5">
        <v>2034</v>
      </c>
      <c r="AA119" s="5">
        <f t="shared" si="137"/>
        <v>7.8045341111457125E-3</v>
      </c>
      <c r="AB119" s="5">
        <f t="shared" si="137"/>
        <v>1.9077511948912711E-2</v>
      </c>
      <c r="AC119" s="5">
        <f t="shared" si="137"/>
        <v>3.0350489786679685E-2</v>
      </c>
      <c r="AE119" s="5">
        <v>2034</v>
      </c>
      <c r="AF119" s="5">
        <f t="shared" si="138"/>
        <v>5.2746128391092054E-3</v>
      </c>
      <c r="AG119" s="5">
        <f t="shared" si="138"/>
        <v>1.2893337133383646E-2</v>
      </c>
      <c r="AH119" s="5">
        <f t="shared" si="138"/>
        <v>2.0512061427658056E-2</v>
      </c>
      <c r="AJ119" s="5">
        <v>2034</v>
      </c>
      <c r="AK119" s="5">
        <f t="shared" si="139"/>
        <v>7.8072181107712562E-3</v>
      </c>
      <c r="AL119" s="5">
        <f t="shared" si="139"/>
        <v>1.9084072755002852E-2</v>
      </c>
      <c r="AM119" s="5">
        <f t="shared" si="139"/>
        <v>3.0360927399234433E-2</v>
      </c>
      <c r="AO119" s="5">
        <v>2034</v>
      </c>
      <c r="AP119" s="5">
        <f t="shared" si="140"/>
        <v>9.2353532302492537E-3</v>
      </c>
      <c r="AQ119" s="5">
        <f t="shared" si="140"/>
        <v>2.2575026144212109E-2</v>
      </c>
      <c r="AR119" s="5">
        <f t="shared" si="140"/>
        <v>3.5914699058174925E-2</v>
      </c>
      <c r="AT119" s="5">
        <v>2034</v>
      </c>
      <c r="AU119" s="5">
        <f t="shared" si="141"/>
        <v>1.1656271067304868E-2</v>
      </c>
      <c r="AV119" s="5">
        <f t="shared" si="141"/>
        <v>2.8492751444151202E-2</v>
      </c>
      <c r="AW119" s="5">
        <f t="shared" si="141"/>
        <v>4.532923182099749E-2</v>
      </c>
      <c r="AY119" s="5">
        <v>2034</v>
      </c>
      <c r="AZ119" s="5">
        <f t="shared" si="142"/>
        <v>1.7036088482984052E-3</v>
      </c>
      <c r="BA119" s="5">
        <f t="shared" si="142"/>
        <v>4.1643252110682549E-3</v>
      </c>
      <c r="BB119" s="5">
        <f t="shared" si="142"/>
        <v>6.6250415738380959E-3</v>
      </c>
      <c r="BD119" s="5">
        <v>2034</v>
      </c>
      <c r="BE119" s="5">
        <f t="shared" si="143"/>
        <v>3.5382645310813006E-3</v>
      </c>
      <c r="BF119" s="5">
        <f t="shared" si="143"/>
        <v>8.6489831306802156E-3</v>
      </c>
      <c r="BG119" s="5">
        <f t="shared" si="143"/>
        <v>1.3759701730279123E-2</v>
      </c>
      <c r="BI119" s="5">
        <v>2034</v>
      </c>
      <c r="BJ119" s="5">
        <f t="shared" si="144"/>
        <v>1.6617658239542368E-3</v>
      </c>
      <c r="BK119" s="5">
        <f t="shared" si="144"/>
        <v>4.0620435392174576E-3</v>
      </c>
      <c r="BL119" s="5">
        <f t="shared" si="144"/>
        <v>6.4623212544806666E-3</v>
      </c>
      <c r="BN119" s="5">
        <v>2034</v>
      </c>
      <c r="BO119" s="5">
        <f t="shared" si="145"/>
        <v>0.23526438890267645</v>
      </c>
      <c r="BP119" s="5">
        <f t="shared" si="145"/>
        <v>0.57508355098797515</v>
      </c>
      <c r="BQ119" s="5">
        <f t="shared" si="145"/>
        <v>0.91490271307327276</v>
      </c>
      <c r="BS119" s="5">
        <v>2034</v>
      </c>
      <c r="BT119" s="5">
        <f t="shared" si="146"/>
        <v>0.1908201922311237</v>
      </c>
      <c r="BU119" s="5">
        <f t="shared" si="146"/>
        <v>0.46644353724897342</v>
      </c>
      <c r="BV119" s="5">
        <f t="shared" si="146"/>
        <v>0.74206688226682282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0.11062740258462589</v>
      </c>
      <c r="CE119" s="5">
        <f t="shared" si="148"/>
        <v>0.27041916463294924</v>
      </c>
      <c r="CF119" s="5">
        <f t="shared" si="148"/>
        <v>0.43021092668127192</v>
      </c>
    </row>
    <row r="120" spans="1:84" x14ac:dyDescent="0.25">
      <c r="A120" s="5">
        <v>2035</v>
      </c>
      <c r="B120" s="5">
        <f t="shared" si="132"/>
        <v>0.717306614269829</v>
      </c>
      <c r="C120" s="5">
        <f t="shared" si="115"/>
        <v>1.7338296230906693</v>
      </c>
      <c r="D120" s="5">
        <f t="shared" si="115"/>
        <v>2.7503526319115092</v>
      </c>
      <c r="F120" s="5">
        <v>2035</v>
      </c>
      <c r="G120" s="5">
        <f t="shared" si="133"/>
        <v>5.6289778720761477E-3</v>
      </c>
      <c r="H120" s="5">
        <f t="shared" si="133"/>
        <v>1.360602061680726E-2</v>
      </c>
      <c r="I120" s="5">
        <f t="shared" si="133"/>
        <v>2.1583063361538365E-2</v>
      </c>
      <c r="K120" s="5">
        <v>2035</v>
      </c>
      <c r="L120" s="5">
        <f t="shared" si="134"/>
        <v>3.6524226018493811E-2</v>
      </c>
      <c r="M120" s="5">
        <f t="shared" si="134"/>
        <v>8.8284122537732435E-2</v>
      </c>
      <c r="N120" s="5">
        <f t="shared" si="134"/>
        <v>0.14004401905697095</v>
      </c>
      <c r="P120" s="5">
        <v>2035</v>
      </c>
      <c r="Q120" s="5">
        <f t="shared" si="135"/>
        <v>6.044153237477182E-3</v>
      </c>
      <c r="R120" s="5">
        <f t="shared" si="135"/>
        <v>1.4609557086413844E-2</v>
      </c>
      <c r="S120" s="5">
        <f t="shared" si="135"/>
        <v>2.3174960935350517E-2</v>
      </c>
      <c r="U120" s="5">
        <v>2035</v>
      </c>
      <c r="V120" s="5">
        <f t="shared" si="136"/>
        <v>3.0498043745047033E-2</v>
      </c>
      <c r="W120" s="5">
        <f t="shared" si="136"/>
        <v>7.3718003765104567E-2</v>
      </c>
      <c r="X120" s="5">
        <f t="shared" si="136"/>
        <v>0.11693796378516201</v>
      </c>
      <c r="Z120" s="5">
        <v>2035</v>
      </c>
      <c r="AA120" s="5">
        <f t="shared" si="137"/>
        <v>8.5140372121589609E-3</v>
      </c>
      <c r="AB120" s="5">
        <f t="shared" si="137"/>
        <v>2.0579609384425015E-2</v>
      </c>
      <c r="AC120" s="5">
        <f t="shared" si="137"/>
        <v>3.264518155669105E-2</v>
      </c>
      <c r="AE120" s="5">
        <v>2035</v>
      </c>
      <c r="AF120" s="5">
        <f t="shared" si="138"/>
        <v>5.7541230972100533E-3</v>
      </c>
      <c r="AG120" s="5">
        <f t="shared" si="138"/>
        <v>1.3908513991619327E-2</v>
      </c>
      <c r="AH120" s="5">
        <f t="shared" si="138"/>
        <v>2.2062904886028616E-2</v>
      </c>
      <c r="AJ120" s="5">
        <v>2035</v>
      </c>
      <c r="AK120" s="5">
        <f t="shared" si="139"/>
        <v>8.516965211750464E-3</v>
      </c>
      <c r="AL120" s="5">
        <f t="shared" si="139"/>
        <v>2.0586686765738875E-2</v>
      </c>
      <c r="AM120" s="5">
        <f t="shared" si="139"/>
        <v>3.265640831972727E-2</v>
      </c>
      <c r="AO120" s="5">
        <v>2035</v>
      </c>
      <c r="AP120" s="5">
        <f t="shared" si="140"/>
        <v>1.007493079663555E-2</v>
      </c>
      <c r="AQ120" s="5">
        <f t="shared" si="140"/>
        <v>2.4352505774084758E-2</v>
      </c>
      <c r="AR120" s="5">
        <f t="shared" si="140"/>
        <v>3.8630080751533923E-2</v>
      </c>
      <c r="AT120" s="5">
        <v>2035</v>
      </c>
      <c r="AU120" s="5">
        <f t="shared" si="141"/>
        <v>1.2715932073423529E-2</v>
      </c>
      <c r="AV120" s="5">
        <f t="shared" si="141"/>
        <v>3.0736172336223461E-2</v>
      </c>
      <c r="AW120" s="5">
        <f t="shared" si="141"/>
        <v>4.8756412599023392E-2</v>
      </c>
      <c r="AY120" s="5">
        <v>2035</v>
      </c>
      <c r="AZ120" s="5">
        <f t="shared" si="142"/>
        <v>1.8584823799618977E-3</v>
      </c>
      <c r="BA120" s="5">
        <f t="shared" si="142"/>
        <v>4.4922098029865085E-3</v>
      </c>
      <c r="BB120" s="5">
        <f t="shared" si="142"/>
        <v>7.1259372260111141E-3</v>
      </c>
      <c r="BD120" s="5">
        <v>2035</v>
      </c>
      <c r="BE120" s="5">
        <f t="shared" si="143"/>
        <v>3.8599249429977873E-3</v>
      </c>
      <c r="BF120" s="5">
        <f t="shared" si="143"/>
        <v>9.3299742062027437E-3</v>
      </c>
      <c r="BG120" s="5">
        <f t="shared" si="143"/>
        <v>1.4800023469407701E-2</v>
      </c>
      <c r="BI120" s="5">
        <v>2035</v>
      </c>
      <c r="BJ120" s="5">
        <f t="shared" si="144"/>
        <v>1.8128354443137091E-3</v>
      </c>
      <c r="BK120" s="5">
        <f t="shared" si="144"/>
        <v>4.3818748253692964E-3</v>
      </c>
      <c r="BL120" s="5">
        <f t="shared" si="144"/>
        <v>6.9509142064248736E-3</v>
      </c>
      <c r="BN120" s="5">
        <v>2035</v>
      </c>
      <c r="BO120" s="5">
        <f t="shared" si="145"/>
        <v>0.25665206062110157</v>
      </c>
      <c r="BP120" s="5">
        <f t="shared" si="145"/>
        <v>0.62036364461116789</v>
      </c>
      <c r="BQ120" s="5">
        <f t="shared" si="145"/>
        <v>0.98407522860123342</v>
      </c>
      <c r="BS120" s="5">
        <v>2035</v>
      </c>
      <c r="BT120" s="5">
        <f t="shared" si="146"/>
        <v>0.20816748243395297</v>
      </c>
      <c r="BU120" s="5">
        <f t="shared" si="146"/>
        <v>0.50316969121439659</v>
      </c>
      <c r="BV120" s="5">
        <f t="shared" si="146"/>
        <v>0.79817189999484051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0.12068443918322837</v>
      </c>
      <c r="CE120" s="5">
        <f t="shared" si="148"/>
        <v>0.29171103617239702</v>
      </c>
      <c r="CF120" s="5">
        <f t="shared" si="148"/>
        <v>0.46273763316156552</v>
      </c>
    </row>
    <row r="121" spans="1:84" x14ac:dyDescent="0.25">
      <c r="A121" s="5">
        <v>2036</v>
      </c>
      <c r="B121" s="5">
        <f t="shared" si="132"/>
        <v>0.77708216545898146</v>
      </c>
      <c r="C121" s="5">
        <f t="shared" si="115"/>
        <v>1.8651201986305024</v>
      </c>
      <c r="D121" s="5">
        <f t="shared" si="115"/>
        <v>2.9531582318020222</v>
      </c>
      <c r="F121" s="5">
        <v>2036</v>
      </c>
      <c r="G121" s="5">
        <f t="shared" si="133"/>
        <v>6.0980593614158238E-3</v>
      </c>
      <c r="H121" s="5">
        <f t="shared" si="133"/>
        <v>1.4636307707186521E-2</v>
      </c>
      <c r="I121" s="5">
        <f t="shared" si="133"/>
        <v>2.3174556052957204E-2</v>
      </c>
      <c r="K121" s="5">
        <v>2036</v>
      </c>
      <c r="L121" s="5">
        <f t="shared" si="134"/>
        <v>3.9567911520034929E-2</v>
      </c>
      <c r="M121" s="5">
        <f t="shared" si="134"/>
        <v>9.496925070986878E-2</v>
      </c>
      <c r="N121" s="5">
        <f t="shared" si="134"/>
        <v>0.15037058989970248</v>
      </c>
      <c r="P121" s="5">
        <v>2036</v>
      </c>
      <c r="Q121" s="5">
        <f t="shared" si="135"/>
        <v>6.5478326739336111E-3</v>
      </c>
      <c r="R121" s="5">
        <f t="shared" si="135"/>
        <v>1.5715834850222134E-2</v>
      </c>
      <c r="S121" s="5">
        <f t="shared" si="135"/>
        <v>2.4883837026510661E-2</v>
      </c>
      <c r="U121" s="5">
        <v>2036</v>
      </c>
      <c r="V121" s="5">
        <f t="shared" si="136"/>
        <v>3.3039547390467647E-2</v>
      </c>
      <c r="W121" s="5">
        <f t="shared" si="136"/>
        <v>7.9300143447731286E-2</v>
      </c>
      <c r="X121" s="5">
        <f t="shared" si="136"/>
        <v>0.12556073950499486</v>
      </c>
      <c r="Z121" s="5">
        <v>2036</v>
      </c>
      <c r="AA121" s="5">
        <f t="shared" si="137"/>
        <v>9.2235403131722092E-3</v>
      </c>
      <c r="AB121" s="5">
        <f t="shared" si="137"/>
        <v>2.2137956712491642E-2</v>
      </c>
      <c r="AC121" s="5">
        <f t="shared" si="137"/>
        <v>3.5052373111811058E-2</v>
      </c>
      <c r="AE121" s="5">
        <v>2036</v>
      </c>
      <c r="AF121" s="5">
        <f t="shared" si="138"/>
        <v>6.2336333553108811E-3</v>
      </c>
      <c r="AG121" s="5">
        <f t="shared" si="138"/>
        <v>1.4961706752052426E-2</v>
      </c>
      <c r="AH121" s="5">
        <f t="shared" si="138"/>
        <v>2.3689780148793946E-2</v>
      </c>
      <c r="AJ121" s="5">
        <v>2036</v>
      </c>
      <c r="AK121" s="5">
        <f t="shared" si="139"/>
        <v>9.2267123127296683E-3</v>
      </c>
      <c r="AL121" s="5">
        <f t="shared" si="139"/>
        <v>2.2145570013513884E-2</v>
      </c>
      <c r="AM121" s="5">
        <f t="shared" si="139"/>
        <v>3.5064427714298081E-2</v>
      </c>
      <c r="AO121" s="5">
        <v>2036</v>
      </c>
      <c r="AP121" s="5">
        <f t="shared" si="140"/>
        <v>1.0914508363021845E-2</v>
      </c>
      <c r="AQ121" s="5">
        <f t="shared" si="140"/>
        <v>2.6196547689355157E-2</v>
      </c>
      <c r="AR121" s="5">
        <f t="shared" si="140"/>
        <v>4.1478587015688448E-2</v>
      </c>
      <c r="AT121" s="5">
        <v>2036</v>
      </c>
      <c r="AU121" s="5">
        <f t="shared" si="141"/>
        <v>1.3775593079542152E-2</v>
      </c>
      <c r="AV121" s="5">
        <f t="shared" si="141"/>
        <v>3.3063603879768644E-2</v>
      </c>
      <c r="AW121" s="5">
        <f t="shared" si="141"/>
        <v>5.2351614679995127E-2</v>
      </c>
      <c r="AY121" s="5">
        <v>2036</v>
      </c>
      <c r="AZ121" s="5">
        <f t="shared" si="142"/>
        <v>2.0133559116253851E-3</v>
      </c>
      <c r="BA121" s="5">
        <f t="shared" si="142"/>
        <v>4.8323728747354175E-3</v>
      </c>
      <c r="BB121" s="5">
        <f t="shared" si="142"/>
        <v>7.6513898378454412E-3</v>
      </c>
      <c r="BD121" s="5">
        <v>2036</v>
      </c>
      <c r="BE121" s="5">
        <f t="shared" si="143"/>
        <v>4.181585354914274E-3</v>
      </c>
      <c r="BF121" s="5">
        <f t="shared" si="143"/>
        <v>1.00364667398351E-2</v>
      </c>
      <c r="BG121" s="5">
        <f t="shared" si="143"/>
        <v>1.5891348124755917E-2</v>
      </c>
      <c r="BI121" s="5">
        <v>2036</v>
      </c>
      <c r="BJ121" s="5">
        <f t="shared" si="144"/>
        <v>1.9639050646731867E-3</v>
      </c>
      <c r="BK121" s="5">
        <f t="shared" si="144"/>
        <v>4.7136830146541952E-3</v>
      </c>
      <c r="BL121" s="5">
        <f t="shared" si="144"/>
        <v>7.4634609646352032E-3</v>
      </c>
      <c r="BN121" s="5">
        <v>2036</v>
      </c>
      <c r="BO121" s="5">
        <f t="shared" si="145"/>
        <v>0.27803973233952672</v>
      </c>
      <c r="BP121" s="5">
        <f t="shared" si="145"/>
        <v>0.66733936751974365</v>
      </c>
      <c r="BQ121" s="5">
        <f t="shared" si="145"/>
        <v>1.0566390026999606</v>
      </c>
      <c r="BS121" s="5">
        <v>2036</v>
      </c>
      <c r="BT121" s="5">
        <f t="shared" si="146"/>
        <v>0.2255147726367823</v>
      </c>
      <c r="BU121" s="5">
        <f t="shared" si="146"/>
        <v>0.54127115024702033</v>
      </c>
      <c r="BV121" s="5">
        <f t="shared" si="146"/>
        <v>0.85702752785725778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0.13074147578183085</v>
      </c>
      <c r="CE121" s="5">
        <f t="shared" si="148"/>
        <v>0.31380023647232308</v>
      </c>
      <c r="CF121" s="5">
        <f t="shared" si="148"/>
        <v>0.49685899716281523</v>
      </c>
    </row>
    <row r="122" spans="1:84" x14ac:dyDescent="0.25">
      <c r="A122" s="5">
        <v>2037</v>
      </c>
      <c r="B122" s="5">
        <f t="shared" si="132"/>
        <v>0.83685771664813402</v>
      </c>
      <c r="C122" s="5">
        <f t="shared" si="115"/>
        <v>2.0013821578447524</v>
      </c>
      <c r="D122" s="5">
        <f t="shared" si="115"/>
        <v>3.16590659904137</v>
      </c>
      <c r="F122" s="5">
        <v>2037</v>
      </c>
      <c r="G122" s="5">
        <f t="shared" si="133"/>
        <v>6.5671408507555051E-3</v>
      </c>
      <c r="H122" s="5">
        <f t="shared" si="133"/>
        <v>1.5705607136418085E-2</v>
      </c>
      <c r="I122" s="5">
        <f t="shared" si="133"/>
        <v>2.4844073422080656E-2</v>
      </c>
      <c r="K122" s="5">
        <v>2037</v>
      </c>
      <c r="L122" s="5">
        <f t="shared" si="134"/>
        <v>4.2611597021576124E-2</v>
      </c>
      <c r="M122" s="5">
        <f t="shared" si="134"/>
        <v>0.10190751462247767</v>
      </c>
      <c r="N122" s="5">
        <f t="shared" si="134"/>
        <v>0.16120343222337918</v>
      </c>
      <c r="P122" s="5">
        <v>2037</v>
      </c>
      <c r="Q122" s="5">
        <f t="shared" si="135"/>
        <v>7.0515121103900394E-3</v>
      </c>
      <c r="R122" s="5">
        <f t="shared" si="135"/>
        <v>1.6864002377951062E-2</v>
      </c>
      <c r="S122" s="5">
        <f t="shared" si="135"/>
        <v>2.6676492645512077E-2</v>
      </c>
      <c r="U122" s="5">
        <v>2037</v>
      </c>
      <c r="V122" s="5">
        <f t="shared" si="136"/>
        <v>3.5581051035888177E-2</v>
      </c>
      <c r="W122" s="5">
        <f t="shared" si="136"/>
        <v>8.5093653656935511E-2</v>
      </c>
      <c r="X122" s="5">
        <f t="shared" si="136"/>
        <v>0.13460625627798281</v>
      </c>
      <c r="Z122" s="5">
        <v>2037</v>
      </c>
      <c r="AA122" s="5">
        <f t="shared" si="137"/>
        <v>9.9330434141854593E-3</v>
      </c>
      <c r="AB122" s="5">
        <f t="shared" si="137"/>
        <v>2.3755311645894502E-2</v>
      </c>
      <c r="AC122" s="5">
        <f t="shared" si="137"/>
        <v>3.7577579877603538E-2</v>
      </c>
      <c r="AE122" s="5">
        <v>2037</v>
      </c>
      <c r="AF122" s="5">
        <f t="shared" si="138"/>
        <v>6.7131436134117185E-3</v>
      </c>
      <c r="AG122" s="5">
        <f t="shared" si="138"/>
        <v>1.6054779186054632E-2</v>
      </c>
      <c r="AH122" s="5">
        <f t="shared" si="138"/>
        <v>2.5396414758697534E-2</v>
      </c>
      <c r="AJ122" s="5">
        <v>2037</v>
      </c>
      <c r="AK122" s="5">
        <f t="shared" si="139"/>
        <v>9.9364594137088657E-3</v>
      </c>
      <c r="AL122" s="5">
        <f t="shared" si="139"/>
        <v>2.3763481159494435E-2</v>
      </c>
      <c r="AM122" s="5">
        <f t="shared" si="139"/>
        <v>3.7590502905279981E-2</v>
      </c>
      <c r="AO122" s="5">
        <v>2037</v>
      </c>
      <c r="AP122" s="5">
        <f t="shared" si="140"/>
        <v>1.1754085929408142E-2</v>
      </c>
      <c r="AQ122" s="5">
        <f t="shared" si="140"/>
        <v>2.8110415179194211E-2</v>
      </c>
      <c r="AR122" s="5">
        <f t="shared" si="140"/>
        <v>4.4466744428980264E-2</v>
      </c>
      <c r="AT122" s="5">
        <v>2037</v>
      </c>
      <c r="AU122" s="5">
        <f t="shared" si="141"/>
        <v>1.4835254085660771E-2</v>
      </c>
      <c r="AV122" s="5">
        <f t="shared" si="141"/>
        <v>3.5479164789274251E-2</v>
      </c>
      <c r="AW122" s="5">
        <f t="shared" si="141"/>
        <v>5.612307549288769E-2</v>
      </c>
      <c r="AY122" s="5">
        <v>2037</v>
      </c>
      <c r="AZ122" s="5">
        <f t="shared" si="142"/>
        <v>2.1682294432888781E-3</v>
      </c>
      <c r="BA122" s="5">
        <f t="shared" si="142"/>
        <v>5.185416392278543E-3</v>
      </c>
      <c r="BB122" s="5">
        <f t="shared" si="142"/>
        <v>8.202603341268197E-3</v>
      </c>
      <c r="BD122" s="5">
        <v>2037</v>
      </c>
      <c r="BE122" s="5">
        <f t="shared" si="143"/>
        <v>4.5032457668307494E-3</v>
      </c>
      <c r="BF122" s="5">
        <f t="shared" si="143"/>
        <v>1.0769710968578507E-2</v>
      </c>
      <c r="BG122" s="5">
        <f t="shared" si="143"/>
        <v>1.7036176170326264E-2</v>
      </c>
      <c r="BI122" s="5">
        <v>2037</v>
      </c>
      <c r="BJ122" s="5">
        <f t="shared" si="144"/>
        <v>2.1149746850326642E-3</v>
      </c>
      <c r="BK122" s="5">
        <f t="shared" si="144"/>
        <v>5.0580552879067884E-3</v>
      </c>
      <c r="BL122" s="5">
        <f t="shared" si="144"/>
        <v>8.0011358907809138E-3</v>
      </c>
      <c r="BN122" s="5">
        <v>2037</v>
      </c>
      <c r="BO122" s="5">
        <f t="shared" si="145"/>
        <v>0.29942740405795182</v>
      </c>
      <c r="BP122" s="5">
        <f t="shared" si="145"/>
        <v>0.71609384980233781</v>
      </c>
      <c r="BQ122" s="5">
        <f t="shared" si="145"/>
        <v>1.1327602955467233</v>
      </c>
      <c r="BS122" s="5">
        <v>2037</v>
      </c>
      <c r="BT122" s="5">
        <f t="shared" si="146"/>
        <v>0.24286206283961187</v>
      </c>
      <c r="BU122" s="5">
        <f t="shared" si="146"/>
        <v>0.58081534018875469</v>
      </c>
      <c r="BV122" s="5">
        <f t="shared" si="146"/>
        <v>0.91876861753789685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0.14079851238043328</v>
      </c>
      <c r="CE122" s="5">
        <f t="shared" si="148"/>
        <v>0.33672585545120193</v>
      </c>
      <c r="CF122" s="5">
        <f t="shared" si="148"/>
        <v>0.53265319852197046</v>
      </c>
    </row>
    <row r="123" spans="1:84" x14ac:dyDescent="0.25">
      <c r="A123" s="5">
        <v>2038</v>
      </c>
      <c r="B123" s="5">
        <f t="shared" si="132"/>
        <v>0.89663326783728614</v>
      </c>
      <c r="C123" s="5">
        <f t="shared" si="115"/>
        <v>2.1428592282799133</v>
      </c>
      <c r="D123" s="5">
        <f t="shared" si="115"/>
        <v>3.3890851887225386</v>
      </c>
      <c r="F123" s="5">
        <v>2038</v>
      </c>
      <c r="G123" s="5">
        <f t="shared" si="133"/>
        <v>7.0362223400951864E-3</v>
      </c>
      <c r="H123" s="5">
        <f t="shared" si="133"/>
        <v>1.6815831527275449E-2</v>
      </c>
      <c r="I123" s="5">
        <f t="shared" si="133"/>
        <v>2.6595440714455701E-2</v>
      </c>
      <c r="K123" s="5">
        <v>2038</v>
      </c>
      <c r="L123" s="5">
        <f t="shared" si="134"/>
        <v>4.5655282523117242E-2</v>
      </c>
      <c r="M123" s="5">
        <f t="shared" si="134"/>
        <v>0.10911132453334574</v>
      </c>
      <c r="N123" s="5">
        <f t="shared" si="134"/>
        <v>0.17256736654357407</v>
      </c>
      <c r="P123" s="5">
        <v>2038</v>
      </c>
      <c r="Q123" s="5">
        <f t="shared" si="135"/>
        <v>7.555191546846478E-3</v>
      </c>
      <c r="R123" s="5">
        <f t="shared" si="135"/>
        <v>1.8056113361299388E-2</v>
      </c>
      <c r="S123" s="5">
        <f t="shared" si="135"/>
        <v>2.8557035175752289E-2</v>
      </c>
      <c r="U123" s="5">
        <v>2038</v>
      </c>
      <c r="V123" s="5">
        <f t="shared" si="136"/>
        <v>3.812255468130879E-2</v>
      </c>
      <c r="W123" s="5">
        <f t="shared" si="136"/>
        <v>9.1108897065006966E-2</v>
      </c>
      <c r="X123" s="5">
        <f t="shared" si="136"/>
        <v>0.14409523944870509</v>
      </c>
      <c r="Z123" s="5">
        <v>2038</v>
      </c>
      <c r="AA123" s="5">
        <f t="shared" si="137"/>
        <v>1.0642546515198706E-2</v>
      </c>
      <c r="AB123" s="5">
        <f t="shared" si="137"/>
        <v>2.5434567097314453E-2</v>
      </c>
      <c r="AC123" s="5">
        <f t="shared" si="137"/>
        <v>4.0226587679430159E-2</v>
      </c>
      <c r="AE123" s="5">
        <v>2038</v>
      </c>
      <c r="AF123" s="5">
        <f t="shared" si="138"/>
        <v>7.1926538715125559E-3</v>
      </c>
      <c r="AG123" s="5">
        <f t="shared" si="138"/>
        <v>1.7189686438436855E-2</v>
      </c>
      <c r="AH123" s="5">
        <f t="shared" si="138"/>
        <v>2.7186719005361154E-2</v>
      </c>
      <c r="AJ123" s="5">
        <v>2038</v>
      </c>
      <c r="AK123" s="5">
        <f t="shared" si="139"/>
        <v>1.0646206514688073E-2</v>
      </c>
      <c r="AL123" s="5">
        <f t="shared" si="139"/>
        <v>2.5443314111241584E-2</v>
      </c>
      <c r="AM123" s="5">
        <f t="shared" si="139"/>
        <v>4.0240421707795064E-2</v>
      </c>
      <c r="AO123" s="5">
        <v>2038</v>
      </c>
      <c r="AP123" s="5">
        <f t="shared" si="140"/>
        <v>1.2593663495794438E-2</v>
      </c>
      <c r="AQ123" s="5">
        <f t="shared" si="140"/>
        <v>3.0097531519109624E-2</v>
      </c>
      <c r="AR123" s="5">
        <f t="shared" si="140"/>
        <v>4.7601399542424788E-2</v>
      </c>
      <c r="AT123" s="5">
        <v>2038</v>
      </c>
      <c r="AU123" s="5">
        <f t="shared" si="141"/>
        <v>1.5894915091779392E-2</v>
      </c>
      <c r="AV123" s="5">
        <f t="shared" si="141"/>
        <v>3.7987175703730586E-2</v>
      </c>
      <c r="AW123" s="5">
        <f t="shared" si="141"/>
        <v>6.0079436315681745E-2</v>
      </c>
      <c r="AY123" s="5">
        <v>2038</v>
      </c>
      <c r="AZ123" s="5">
        <f t="shared" si="142"/>
        <v>2.3231029749523706E-3</v>
      </c>
      <c r="BA123" s="5">
        <f t="shared" si="142"/>
        <v>5.5519718336221645E-3</v>
      </c>
      <c r="BB123" s="5">
        <f t="shared" si="142"/>
        <v>8.7808406922919458E-3</v>
      </c>
      <c r="BD123" s="5">
        <v>2038</v>
      </c>
      <c r="BE123" s="5">
        <f t="shared" si="143"/>
        <v>4.824906178747237E-3</v>
      </c>
      <c r="BF123" s="5">
        <f t="shared" si="143"/>
        <v>1.1531018423676799E-2</v>
      </c>
      <c r="BG123" s="5">
        <f t="shared" si="143"/>
        <v>1.8237130668606355E-2</v>
      </c>
      <c r="BI123" s="5">
        <v>2038</v>
      </c>
      <c r="BJ123" s="5">
        <f t="shared" si="144"/>
        <v>2.2660443053921365E-3</v>
      </c>
      <c r="BK123" s="5">
        <f t="shared" si="144"/>
        <v>5.415607613147232E-3</v>
      </c>
      <c r="BL123" s="5">
        <f t="shared" si="144"/>
        <v>8.5651709209023236E-3</v>
      </c>
      <c r="BN123" s="5">
        <v>2038</v>
      </c>
      <c r="BO123" s="5">
        <f t="shared" si="145"/>
        <v>0.32081507577637697</v>
      </c>
      <c r="BP123" s="5">
        <f t="shared" si="145"/>
        <v>0.76671429709151029</v>
      </c>
      <c r="BQ123" s="5">
        <f t="shared" si="145"/>
        <v>1.2126135184066431</v>
      </c>
      <c r="BS123" s="5">
        <v>2038</v>
      </c>
      <c r="BT123" s="5">
        <f t="shared" si="146"/>
        <v>0.26020935304244114</v>
      </c>
      <c r="BU123" s="5">
        <f t="shared" si="146"/>
        <v>0.62187299250748784</v>
      </c>
      <c r="BV123" s="5">
        <f t="shared" si="146"/>
        <v>0.98353663197253427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0.15085554897903547</v>
      </c>
      <c r="CE123" s="5">
        <f t="shared" si="148"/>
        <v>0.3605288994537082</v>
      </c>
      <c r="CF123" s="5">
        <f t="shared" si="148"/>
        <v>0.57020224992838064</v>
      </c>
    </row>
    <row r="124" spans="1:84" x14ac:dyDescent="0.25">
      <c r="A124" s="5">
        <v>2039</v>
      </c>
      <c r="B124" s="5">
        <f t="shared" si="132"/>
        <v>0.95640881902643882</v>
      </c>
      <c r="C124" s="5">
        <f t="shared" si="115"/>
        <v>2.2898070864932185</v>
      </c>
      <c r="D124" s="5">
        <f t="shared" si="115"/>
        <v>3.6232053539599987</v>
      </c>
      <c r="F124" s="5">
        <v>2039</v>
      </c>
      <c r="G124" s="5">
        <f t="shared" si="133"/>
        <v>7.5053038294348624E-3</v>
      </c>
      <c r="H124" s="5">
        <f t="shared" si="133"/>
        <v>1.7968987270964895E-2</v>
      </c>
      <c r="I124" s="5">
        <f t="shared" si="133"/>
        <v>2.8432670712494921E-2</v>
      </c>
      <c r="K124" s="5">
        <v>2039</v>
      </c>
      <c r="L124" s="5">
        <f t="shared" si="134"/>
        <v>4.8698968024658396E-2</v>
      </c>
      <c r="M124" s="5">
        <f t="shared" si="134"/>
        <v>0.11659369912678197</v>
      </c>
      <c r="N124" s="5">
        <f t="shared" si="134"/>
        <v>0.18448843022890557</v>
      </c>
      <c r="P124" s="5">
        <v>2039</v>
      </c>
      <c r="Q124" s="5">
        <f t="shared" si="135"/>
        <v>8.0588709833029071E-3</v>
      </c>
      <c r="R124" s="5">
        <f t="shared" si="135"/>
        <v>1.9294322176457733E-2</v>
      </c>
      <c r="S124" s="5">
        <f t="shared" si="135"/>
        <v>3.0529773369612559E-2</v>
      </c>
      <c r="U124" s="5">
        <v>2039</v>
      </c>
      <c r="V124" s="5">
        <f t="shared" si="136"/>
        <v>4.066405832672941E-2</v>
      </c>
      <c r="W124" s="5">
        <f t="shared" si="136"/>
        <v>9.7356744385629232E-2</v>
      </c>
      <c r="X124" s="5">
        <f t="shared" si="136"/>
        <v>0.15404943044452907</v>
      </c>
      <c r="Z124" s="5">
        <v>2039</v>
      </c>
      <c r="AA124" s="5">
        <f t="shared" si="137"/>
        <v>1.1352049616211956E-2</v>
      </c>
      <c r="AB124" s="5">
        <f t="shared" si="137"/>
        <v>2.7178757807654826E-2</v>
      </c>
      <c r="AC124" s="5">
        <f t="shared" si="137"/>
        <v>4.3005465999097693E-2</v>
      </c>
      <c r="AE124" s="5">
        <v>2039</v>
      </c>
      <c r="AF124" s="5">
        <f t="shared" si="138"/>
        <v>7.6721641296133942E-3</v>
      </c>
      <c r="AG124" s="5">
        <f t="shared" si="138"/>
        <v>1.8368479507132395E-2</v>
      </c>
      <c r="AH124" s="5">
        <f t="shared" si="138"/>
        <v>2.9064794884651388E-2</v>
      </c>
      <c r="AJ124" s="5">
        <v>2039</v>
      </c>
      <c r="AK124" s="5">
        <f t="shared" si="139"/>
        <v>1.135595361566728E-2</v>
      </c>
      <c r="AL124" s="5">
        <f t="shared" si="139"/>
        <v>2.718810465331396E-2</v>
      </c>
      <c r="AM124" s="5">
        <f t="shared" si="139"/>
        <v>4.3020255690960643E-2</v>
      </c>
      <c r="AO124" s="5">
        <v>2039</v>
      </c>
      <c r="AP124" s="5">
        <f t="shared" si="140"/>
        <v>1.3433241062180735E-2</v>
      </c>
      <c r="AQ124" s="5">
        <f t="shared" si="140"/>
        <v>3.216148781445189E-2</v>
      </c>
      <c r="AR124" s="5">
        <f t="shared" si="140"/>
        <v>5.0889734566723042E-2</v>
      </c>
      <c r="AT124" s="5">
        <v>2039</v>
      </c>
      <c r="AU124" s="5">
        <f t="shared" si="141"/>
        <v>1.6954576097898012E-2</v>
      </c>
      <c r="AV124" s="5">
        <f t="shared" si="141"/>
        <v>4.0592169086201418E-2</v>
      </c>
      <c r="AW124" s="5">
        <f t="shared" si="141"/>
        <v>6.4229762074504815E-2</v>
      </c>
      <c r="AY124" s="5">
        <v>2039</v>
      </c>
      <c r="AZ124" s="5">
        <f t="shared" si="142"/>
        <v>2.4779765066158641E-3</v>
      </c>
      <c r="BA124" s="5">
        <f t="shared" si="142"/>
        <v>5.9327016356755923E-3</v>
      </c>
      <c r="BB124" s="5">
        <f t="shared" si="142"/>
        <v>9.3874267647353193E-3</v>
      </c>
      <c r="BD124" s="5">
        <v>2039</v>
      </c>
      <c r="BE124" s="5">
        <f t="shared" si="143"/>
        <v>5.1465665906637124E-3</v>
      </c>
      <c r="BF124" s="5">
        <f t="shared" si="143"/>
        <v>1.2321764935633923E-2</v>
      </c>
      <c r="BG124" s="5">
        <f t="shared" si="143"/>
        <v>1.9496963280604122E-2</v>
      </c>
      <c r="BI124" s="5">
        <v>2039</v>
      </c>
      <c r="BJ124" s="5">
        <f t="shared" si="144"/>
        <v>2.4171139257516141E-3</v>
      </c>
      <c r="BK124" s="5">
        <f t="shared" si="144"/>
        <v>5.7869861569046161E-3</v>
      </c>
      <c r="BL124" s="5">
        <f t="shared" si="144"/>
        <v>9.1568583880576124E-3</v>
      </c>
      <c r="BN124" s="5">
        <v>2039</v>
      </c>
      <c r="BO124" s="5">
        <f t="shared" si="145"/>
        <v>0.34220274749480212</v>
      </c>
      <c r="BP124" s="5">
        <f t="shared" si="145"/>
        <v>0.81929219037176837</v>
      </c>
      <c r="BQ124" s="5">
        <f t="shared" si="145"/>
        <v>1.296381633248735</v>
      </c>
      <c r="BS124" s="5">
        <v>2039</v>
      </c>
      <c r="BT124" s="5">
        <f t="shared" si="146"/>
        <v>0.2775566432452708</v>
      </c>
      <c r="BU124" s="5">
        <f t="shared" si="146"/>
        <v>0.66451830635903208</v>
      </c>
      <c r="BV124" s="5">
        <f t="shared" si="146"/>
        <v>1.051479969472793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0.16091258557763791</v>
      </c>
      <c r="CE124" s="5">
        <f t="shared" si="148"/>
        <v>0.385252385205616</v>
      </c>
      <c r="CF124" s="5">
        <f t="shared" si="148"/>
        <v>0.60959218483359401</v>
      </c>
    </row>
    <row r="125" spans="1:84" x14ac:dyDescent="0.25">
      <c r="A125" s="5">
        <v>2040</v>
      </c>
      <c r="B125" s="5">
        <f t="shared" si="132"/>
        <v>1.0161843702155913</v>
      </c>
      <c r="C125" s="5">
        <f t="shared" si="115"/>
        <v>2.4424939438660243</v>
      </c>
      <c r="D125" s="5">
        <f t="shared" si="115"/>
        <v>3.868803517516457</v>
      </c>
      <c r="F125" s="5">
        <v>2040</v>
      </c>
      <c r="G125" s="5">
        <f t="shared" si="133"/>
        <v>7.9743853187745437E-3</v>
      </c>
      <c r="H125" s="5">
        <f t="shared" si="133"/>
        <v>1.9167179124225935E-2</v>
      </c>
      <c r="I125" s="5">
        <f t="shared" si="133"/>
        <v>3.0359972929677317E-2</v>
      </c>
      <c r="K125" s="5">
        <v>2040</v>
      </c>
      <c r="L125" s="5">
        <f t="shared" si="134"/>
        <v>5.1742653526199521E-2</v>
      </c>
      <c r="M125" s="5">
        <f t="shared" si="134"/>
        <v>0.12436829534239704</v>
      </c>
      <c r="N125" s="5">
        <f t="shared" si="134"/>
        <v>0.19699393715859451</v>
      </c>
      <c r="P125" s="5">
        <v>2040</v>
      </c>
      <c r="Q125" s="5">
        <f t="shared" si="135"/>
        <v>8.5625504197593353E-3</v>
      </c>
      <c r="R125" s="5">
        <f t="shared" si="135"/>
        <v>2.0580888820276387E-2</v>
      </c>
      <c r="S125" s="5">
        <f t="shared" si="135"/>
        <v>3.2599227220793441E-2</v>
      </c>
      <c r="U125" s="5">
        <v>2040</v>
      </c>
      <c r="V125" s="5">
        <f t="shared" si="136"/>
        <v>4.3205561972149933E-2</v>
      </c>
      <c r="W125" s="5">
        <f t="shared" si="136"/>
        <v>0.10384859928116746</v>
      </c>
      <c r="X125" s="5">
        <f t="shared" si="136"/>
        <v>0.16449163659018501</v>
      </c>
      <c r="Z125" s="5">
        <v>2040</v>
      </c>
      <c r="AA125" s="5">
        <f t="shared" si="137"/>
        <v>1.2061552717225204E-2</v>
      </c>
      <c r="AB125" s="5">
        <f t="shared" si="137"/>
        <v>2.8991067299325921E-2</v>
      </c>
      <c r="AC125" s="5">
        <f t="shared" si="137"/>
        <v>4.5920581881426656E-2</v>
      </c>
      <c r="AE125" s="5">
        <v>2040</v>
      </c>
      <c r="AF125" s="5">
        <f t="shared" si="138"/>
        <v>8.1516743877142316E-3</v>
      </c>
      <c r="AG125" s="5">
        <f t="shared" si="138"/>
        <v>1.9593309942501531E-2</v>
      </c>
      <c r="AH125" s="5">
        <f t="shared" si="138"/>
        <v>3.1034945497288816E-2</v>
      </c>
      <c r="AJ125" s="5">
        <v>2040</v>
      </c>
      <c r="AK125" s="5">
        <f t="shared" si="139"/>
        <v>1.2065700716646487E-2</v>
      </c>
      <c r="AL125" s="5">
        <f t="shared" si="139"/>
        <v>2.9001037402943547E-2</v>
      </c>
      <c r="AM125" s="5">
        <f t="shared" si="139"/>
        <v>4.5936374089240596E-2</v>
      </c>
      <c r="AO125" s="5">
        <v>2040</v>
      </c>
      <c r="AP125" s="5">
        <f t="shared" si="140"/>
        <v>1.4272818628567028E-2</v>
      </c>
      <c r="AQ125" s="5">
        <f t="shared" si="140"/>
        <v>3.4306051228456765E-2</v>
      </c>
      <c r="AR125" s="5">
        <f t="shared" si="140"/>
        <v>5.4339283828346484E-2</v>
      </c>
      <c r="AT125" s="5">
        <v>2040</v>
      </c>
      <c r="AU125" s="5">
        <f t="shared" si="141"/>
        <v>1.8014237104016634E-2</v>
      </c>
      <c r="AV125" s="5">
        <f t="shared" si="141"/>
        <v>4.3298899608731831E-2</v>
      </c>
      <c r="AW125" s="5">
        <f t="shared" si="141"/>
        <v>6.8583562113447002E-2</v>
      </c>
      <c r="AY125" s="5">
        <v>2040</v>
      </c>
      <c r="AZ125" s="5">
        <f t="shared" si="142"/>
        <v>2.6328500382793566E-3</v>
      </c>
      <c r="BA125" s="5">
        <f t="shared" si="142"/>
        <v>6.3283007120454203E-3</v>
      </c>
      <c r="BB125" s="5">
        <f t="shared" si="142"/>
        <v>1.0023751385811486E-2</v>
      </c>
      <c r="BD125" s="5">
        <v>2040</v>
      </c>
      <c r="BE125" s="5">
        <f t="shared" si="143"/>
        <v>5.4682270025801999E-3</v>
      </c>
      <c r="BF125" s="5">
        <f t="shared" si="143"/>
        <v>1.3143393786555871E-2</v>
      </c>
      <c r="BG125" s="5">
        <f t="shared" si="143"/>
        <v>2.0818560570531545E-2</v>
      </c>
      <c r="BI125" s="5">
        <v>2040</v>
      </c>
      <c r="BJ125" s="5">
        <f t="shared" si="144"/>
        <v>2.5681835461110912E-3</v>
      </c>
      <c r="BK125" s="5">
        <f t="shared" si="144"/>
        <v>6.1728687647320231E-3</v>
      </c>
      <c r="BL125" s="5">
        <f t="shared" si="144"/>
        <v>9.7775539833529612E-3</v>
      </c>
      <c r="BN125" s="5">
        <v>2040</v>
      </c>
      <c r="BO125" s="5">
        <f t="shared" si="145"/>
        <v>0.36359041921322721</v>
      </c>
      <c r="BP125" s="5">
        <f t="shared" si="145"/>
        <v>0.87392349558339133</v>
      </c>
      <c r="BQ125" s="5">
        <f t="shared" si="145"/>
        <v>1.3842565719535551</v>
      </c>
      <c r="BS125" s="5">
        <v>2040</v>
      </c>
      <c r="BT125" s="5">
        <f t="shared" si="146"/>
        <v>0.29490393344810001</v>
      </c>
      <c r="BU125" s="5">
        <f t="shared" si="146"/>
        <v>0.70882911859433162</v>
      </c>
      <c r="BV125" s="5">
        <f t="shared" si="146"/>
        <v>1.122754303740563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0.1709696221762404</v>
      </c>
      <c r="CE125" s="5">
        <f t="shared" si="148"/>
        <v>0.41094143837494168</v>
      </c>
      <c r="CF125" s="5">
        <f t="shared" si="148"/>
        <v>0.65091325457364291</v>
      </c>
    </row>
    <row r="126" spans="1:84" x14ac:dyDescent="0.25">
      <c r="A126" s="5">
        <v>2041</v>
      </c>
      <c r="B126" s="5">
        <f t="shared" si="132"/>
        <v>1.0759599214047437</v>
      </c>
      <c r="C126" s="5">
        <f t="shared" si="115"/>
        <v>2.5457864959584859</v>
      </c>
      <c r="D126" s="5">
        <f t="shared" si="115"/>
        <v>4.0156130705122264</v>
      </c>
      <c r="F126" s="5">
        <v>2041</v>
      </c>
      <c r="G126" s="5">
        <f t="shared" ref="G126:I135" si="149">G94*0.181/1000</f>
        <v>8.443466808114225E-3</v>
      </c>
      <c r="H126" s="5">
        <f t="shared" si="149"/>
        <v>1.9977755073913219E-2</v>
      </c>
      <c r="I126" s="5">
        <f t="shared" si="149"/>
        <v>3.1512043339712213E-2</v>
      </c>
      <c r="K126" s="5">
        <v>2041</v>
      </c>
      <c r="L126" s="5">
        <f t="shared" ref="L126:N135" si="150">L94*0.181/1000</f>
        <v>5.4786339027740716E-2</v>
      </c>
      <c r="M126" s="5">
        <f t="shared" si="150"/>
        <v>0.12962780423803502</v>
      </c>
      <c r="N126" s="5">
        <f t="shared" si="150"/>
        <v>0.20446926944832919</v>
      </c>
      <c r="P126" s="5">
        <v>2041</v>
      </c>
      <c r="Q126" s="5">
        <f t="shared" ref="Q126:S135" si="151">Q94*0.181/1000</f>
        <v>9.0662298562157739E-3</v>
      </c>
      <c r="R126" s="5">
        <f t="shared" si="151"/>
        <v>2.1451250253890726E-2</v>
      </c>
      <c r="S126" s="5">
        <f t="shared" si="151"/>
        <v>3.3836270651565664E-2</v>
      </c>
      <c r="U126" s="5">
        <v>2041</v>
      </c>
      <c r="V126" s="5">
        <f t="shared" ref="V126:X135" si="152">V94*0.181/1000</f>
        <v>4.5747065617570554E-2</v>
      </c>
      <c r="W126" s="5">
        <f t="shared" si="152"/>
        <v>0.10824033457202376</v>
      </c>
      <c r="X126" s="5">
        <f t="shared" si="152"/>
        <v>0.17073360352647696</v>
      </c>
      <c r="Z126" s="5">
        <v>2041</v>
      </c>
      <c r="AA126" s="5">
        <f t="shared" ref="AA126:AC135" si="153">AA94*0.181/1000</f>
        <v>1.2771055818238451E-2</v>
      </c>
      <c r="AB126" s="5">
        <f t="shared" si="153"/>
        <v>3.0217093401356643E-2</v>
      </c>
      <c r="AC126" s="5">
        <f t="shared" si="153"/>
        <v>4.7663130984474791E-2</v>
      </c>
      <c r="AE126" s="5">
        <v>2041</v>
      </c>
      <c r="AF126" s="5">
        <f t="shared" ref="AF126:AH135" si="154">AF94*0.181/1000</f>
        <v>8.6311846458150699E-3</v>
      </c>
      <c r="AG126" s="5">
        <f t="shared" si="154"/>
        <v>2.0421906874331049E-2</v>
      </c>
      <c r="AH126" s="5">
        <f t="shared" si="154"/>
        <v>3.2212629102847015E-2</v>
      </c>
      <c r="AJ126" s="5">
        <v>2041</v>
      </c>
      <c r="AK126" s="5">
        <f t="shared" ref="AK126:AM135" si="155">AK94*0.181/1000</f>
        <v>1.2775447817625693E-2</v>
      </c>
      <c r="AL126" s="5">
        <f t="shared" si="155"/>
        <v>3.0227485138546725E-2</v>
      </c>
      <c r="AM126" s="5">
        <f t="shared" si="155"/>
        <v>4.7679522459467744E-2</v>
      </c>
      <c r="AO126" s="5">
        <v>2041</v>
      </c>
      <c r="AP126" s="5">
        <f t="shared" ref="AP126:AR135" si="156">AP94*0.181/1000</f>
        <v>1.5112396194953324E-2</v>
      </c>
      <c r="AQ126" s="5">
        <f t="shared" si="156"/>
        <v>3.5756846876282694E-2</v>
      </c>
      <c r="AR126" s="5">
        <f t="shared" si="156"/>
        <v>5.6401297557612036E-2</v>
      </c>
      <c r="AT126" s="5">
        <v>2041</v>
      </c>
      <c r="AU126" s="5">
        <f t="shared" ref="AU126:AW135" si="157">AU94*0.181/1000</f>
        <v>1.9073898110135254E-2</v>
      </c>
      <c r="AV126" s="5">
        <f t="shared" si="157"/>
        <v>4.5130000911813101E-2</v>
      </c>
      <c r="AW126" s="5">
        <f t="shared" si="157"/>
        <v>7.1186103713490906E-2</v>
      </c>
      <c r="AY126" s="5">
        <v>2041</v>
      </c>
      <c r="AZ126" s="5">
        <f t="shared" ref="AZ126:BB135" si="158">AZ94*0.181/1000</f>
        <v>2.7877235699428444E-3</v>
      </c>
      <c r="BA126" s="5">
        <f t="shared" si="158"/>
        <v>6.5959232101880693E-3</v>
      </c>
      <c r="BB126" s="5">
        <f t="shared" si="158"/>
        <v>1.0404122850433286E-2</v>
      </c>
      <c r="BD126" s="5">
        <v>2041</v>
      </c>
      <c r="BE126" s="5">
        <f t="shared" ref="BE126:BG135" si="159">BE94*0.181/1000</f>
        <v>5.7898874144966753E-3</v>
      </c>
      <c r="BF126" s="5">
        <f t="shared" si="159"/>
        <v>1.3699225128852143E-2</v>
      </c>
      <c r="BG126" s="5">
        <f t="shared" si="159"/>
        <v>2.1608562843207602E-2</v>
      </c>
      <c r="BI126" s="5">
        <v>2041</v>
      </c>
      <c r="BJ126" s="5">
        <f t="shared" ref="BJ126:BL135" si="160">BJ94*0.181/1000</f>
        <v>2.7192531664705635E-3</v>
      </c>
      <c r="BK126" s="5">
        <f t="shared" si="160"/>
        <v>6.433918078709769E-3</v>
      </c>
      <c r="BL126" s="5">
        <f t="shared" si="160"/>
        <v>1.0148582990948963E-2</v>
      </c>
      <c r="BN126" s="5">
        <v>2041</v>
      </c>
      <c r="BO126" s="5">
        <f t="shared" ref="BO126:BQ135" si="161">BO94*0.181/1000</f>
        <v>0.38497809093165236</v>
      </c>
      <c r="BP126" s="5">
        <f t="shared" si="161"/>
        <v>0.9108815353030284</v>
      </c>
      <c r="BQ126" s="5">
        <f t="shared" si="161"/>
        <v>1.4367849796744037</v>
      </c>
      <c r="BS126" s="5">
        <v>2041</v>
      </c>
      <c r="BT126" s="5">
        <f t="shared" ref="BT126:BV135" si="162">BT94*0.181/1000</f>
        <v>0.31225122365092967</v>
      </c>
      <c r="BU126" s="5">
        <f t="shared" si="162"/>
        <v>0.7388053520424972</v>
      </c>
      <c r="BV126" s="5">
        <f t="shared" si="162"/>
        <v>1.1653594804340646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0.18102665877484253</v>
      </c>
      <c r="CE126" s="5">
        <f t="shared" si="164"/>
        <v>0.4283200648550175</v>
      </c>
      <c r="CF126" s="5">
        <f t="shared" si="164"/>
        <v>0.67561347093519175</v>
      </c>
    </row>
    <row r="127" spans="1:84" x14ac:dyDescent="0.25">
      <c r="A127" s="5">
        <v>2042</v>
      </c>
      <c r="B127" s="5">
        <f t="shared" si="132"/>
        <v>1.135735472593896</v>
      </c>
      <c r="C127" s="5">
        <f t="shared" si="115"/>
        <v>2.6511297123169619</v>
      </c>
      <c r="D127" s="5">
        <f t="shared" si="115"/>
        <v>4.1665239520400288</v>
      </c>
      <c r="F127" s="5">
        <v>2042</v>
      </c>
      <c r="G127" s="5">
        <f t="shared" si="149"/>
        <v>8.9125482974539011E-3</v>
      </c>
      <c r="H127" s="5">
        <f t="shared" si="149"/>
        <v>2.0804423366187087E-2</v>
      </c>
      <c r="I127" s="5">
        <f t="shared" si="149"/>
        <v>3.2696298434920286E-2</v>
      </c>
      <c r="K127" s="5">
        <v>2042</v>
      </c>
      <c r="L127" s="5">
        <f t="shared" si="150"/>
        <v>5.7830024529281834E-2</v>
      </c>
      <c r="M127" s="5">
        <f t="shared" si="150"/>
        <v>0.13499173002269915</v>
      </c>
      <c r="N127" s="5">
        <f t="shared" si="150"/>
        <v>0.21215343551611648</v>
      </c>
      <c r="P127" s="5">
        <v>2042</v>
      </c>
      <c r="Q127" s="5">
        <f t="shared" si="151"/>
        <v>9.5699092926722022E-3</v>
      </c>
      <c r="R127" s="5">
        <f t="shared" si="151"/>
        <v>2.2338890949700381E-2</v>
      </c>
      <c r="S127" s="5">
        <f t="shared" si="151"/>
        <v>3.5107872606728568E-2</v>
      </c>
      <c r="U127" s="5">
        <v>2042</v>
      </c>
      <c r="V127" s="5">
        <f t="shared" si="152"/>
        <v>4.8288569262991167E-2</v>
      </c>
      <c r="W127" s="5">
        <f t="shared" si="152"/>
        <v>0.11271925886580729</v>
      </c>
      <c r="X127" s="5">
        <f t="shared" si="152"/>
        <v>0.17714994846862356</v>
      </c>
      <c r="Z127" s="5">
        <v>2042</v>
      </c>
      <c r="AA127" s="5">
        <f t="shared" si="153"/>
        <v>1.348055891925168E-2</v>
      </c>
      <c r="AB127" s="5">
        <f t="shared" si="153"/>
        <v>3.1467459766704543E-2</v>
      </c>
      <c r="AC127" s="5">
        <f t="shared" si="153"/>
        <v>4.9454360614157408E-2</v>
      </c>
      <c r="AE127" s="5">
        <v>2042</v>
      </c>
      <c r="AF127" s="5">
        <f t="shared" si="154"/>
        <v>9.1106949039159082E-3</v>
      </c>
      <c r="AG127" s="5">
        <f t="shared" si="154"/>
        <v>2.1266953918822239E-2</v>
      </c>
      <c r="AH127" s="5">
        <f t="shared" si="154"/>
        <v>3.3423212933728581E-2</v>
      </c>
      <c r="AJ127" s="5">
        <v>2042</v>
      </c>
      <c r="AK127" s="5">
        <f t="shared" si="155"/>
        <v>1.3485194918604889E-2</v>
      </c>
      <c r="AL127" s="5">
        <f t="shared" si="155"/>
        <v>3.1478281508147105E-2</v>
      </c>
      <c r="AM127" s="5">
        <f t="shared" si="155"/>
        <v>4.9471368097689324E-2</v>
      </c>
      <c r="AO127" s="5">
        <v>2042</v>
      </c>
      <c r="AP127" s="5">
        <f t="shared" si="156"/>
        <v>1.5951973761339621E-2</v>
      </c>
      <c r="AQ127" s="5">
        <f t="shared" si="156"/>
        <v>3.7236445131189358E-2</v>
      </c>
      <c r="AR127" s="5">
        <f t="shared" si="156"/>
        <v>5.8520916501039112E-2</v>
      </c>
      <c r="AT127" s="5">
        <v>2042</v>
      </c>
      <c r="AU127" s="5">
        <f t="shared" si="157"/>
        <v>2.0133559116253873E-2</v>
      </c>
      <c r="AV127" s="5">
        <f t="shared" si="157"/>
        <v>4.6997455019947745E-2</v>
      </c>
      <c r="AW127" s="5">
        <f t="shared" si="157"/>
        <v>7.3861350923641614E-2</v>
      </c>
      <c r="AY127" s="5">
        <v>2042</v>
      </c>
      <c r="AZ127" s="5">
        <f t="shared" si="158"/>
        <v>2.942597101606337E-3</v>
      </c>
      <c r="BA127" s="5">
        <f t="shared" si="158"/>
        <v>6.8688588106077478E-3</v>
      </c>
      <c r="BB127" s="5">
        <f t="shared" si="158"/>
        <v>1.0795120519609158E-2</v>
      </c>
      <c r="BD127" s="5">
        <v>2042</v>
      </c>
      <c r="BE127" s="5">
        <f t="shared" si="159"/>
        <v>6.1115478264131629E-3</v>
      </c>
      <c r="BF127" s="5">
        <f t="shared" si="159"/>
        <v>1.4266091375877626E-2</v>
      </c>
      <c r="BG127" s="5">
        <f t="shared" si="159"/>
        <v>2.24206349253421E-2</v>
      </c>
      <c r="BI127" s="5">
        <v>2042</v>
      </c>
      <c r="BJ127" s="5">
        <f t="shared" si="160"/>
        <v>2.8703227868300415E-3</v>
      </c>
      <c r="BK127" s="5">
        <f t="shared" si="160"/>
        <v>6.7001499977156279E-3</v>
      </c>
      <c r="BL127" s="5">
        <f t="shared" si="160"/>
        <v>1.0529977208601216E-2</v>
      </c>
      <c r="BN127" s="5">
        <v>2042</v>
      </c>
      <c r="BO127" s="5">
        <f t="shared" si="161"/>
        <v>0.40636576265007751</v>
      </c>
      <c r="BP127" s="5">
        <f t="shared" si="161"/>
        <v>0.94857330199387202</v>
      </c>
      <c r="BQ127" s="5">
        <f t="shared" si="161"/>
        <v>1.4907808413376666</v>
      </c>
      <c r="BS127" s="5">
        <v>2042</v>
      </c>
      <c r="BT127" s="5">
        <f t="shared" si="162"/>
        <v>0.32959851385375888</v>
      </c>
      <c r="BU127" s="5">
        <f t="shared" si="162"/>
        <v>0.7693767028492392</v>
      </c>
      <c r="BV127" s="5">
        <f t="shared" si="162"/>
        <v>1.2091548918447192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0.19108369537344502</v>
      </c>
      <c r="CE127" s="5">
        <f t="shared" si="164"/>
        <v>0.44604370874044486</v>
      </c>
      <c r="CF127" s="5">
        <f t="shared" si="164"/>
        <v>0.70100372210744499</v>
      </c>
    </row>
    <row r="128" spans="1:84" x14ac:dyDescent="0.25">
      <c r="A128" s="5">
        <v>2043</v>
      </c>
      <c r="B128" s="5">
        <f t="shared" si="132"/>
        <v>1.1955110237830484</v>
      </c>
      <c r="C128" s="5">
        <f t="shared" si="115"/>
        <v>2.7585808810926156</v>
      </c>
      <c r="D128" s="5">
        <f t="shared" si="115"/>
        <v>4.3216507384021847</v>
      </c>
      <c r="F128" s="5">
        <v>2043</v>
      </c>
      <c r="G128" s="5">
        <f t="shared" si="149"/>
        <v>9.3816297867935754E-3</v>
      </c>
      <c r="H128" s="5">
        <f t="shared" si="149"/>
        <v>2.1647633562962652E-2</v>
      </c>
      <c r="I128" s="5">
        <f t="shared" si="149"/>
        <v>3.3913637339131747E-2</v>
      </c>
      <c r="K128" s="5">
        <v>2043</v>
      </c>
      <c r="L128" s="5">
        <f t="shared" si="150"/>
        <v>6.0873710030822994E-2</v>
      </c>
      <c r="M128" s="5">
        <f t="shared" si="150"/>
        <v>0.14046298972704224</v>
      </c>
      <c r="N128" s="5">
        <f t="shared" si="150"/>
        <v>0.22005226942326164</v>
      </c>
      <c r="P128" s="5">
        <v>2043</v>
      </c>
      <c r="Q128" s="5">
        <f t="shared" si="151"/>
        <v>1.007358872912863E-2</v>
      </c>
      <c r="R128" s="5">
        <f t="shared" si="151"/>
        <v>2.3244293627866366E-2</v>
      </c>
      <c r="S128" s="5">
        <f t="shared" si="151"/>
        <v>3.6414998526604105E-2</v>
      </c>
      <c r="U128" s="5">
        <v>2043</v>
      </c>
      <c r="V128" s="5">
        <f t="shared" si="152"/>
        <v>5.0830072908411704E-2</v>
      </c>
      <c r="W128" s="5">
        <f t="shared" si="152"/>
        <v>0.11728780790827247</v>
      </c>
      <c r="X128" s="5">
        <f t="shared" si="152"/>
        <v>0.18374554290813322</v>
      </c>
      <c r="Z128" s="5">
        <v>2043</v>
      </c>
      <c r="AA128" s="5">
        <f t="shared" si="153"/>
        <v>1.4190062020264949E-2</v>
      </c>
      <c r="AB128" s="5">
        <f t="shared" si="153"/>
        <v>3.2742846374392703E-2</v>
      </c>
      <c r="AC128" s="5">
        <f t="shared" si="153"/>
        <v>5.1295630728520523E-2</v>
      </c>
      <c r="AE128" s="5">
        <v>2043</v>
      </c>
      <c r="AF128" s="5">
        <f t="shared" si="154"/>
        <v>9.5902051620167465E-3</v>
      </c>
      <c r="AG128" s="5">
        <f t="shared" si="154"/>
        <v>2.2128910632693597E-2</v>
      </c>
      <c r="AH128" s="5">
        <f t="shared" si="154"/>
        <v>3.4667616103370456E-2</v>
      </c>
      <c r="AJ128" s="5">
        <v>2043</v>
      </c>
      <c r="AK128" s="5">
        <f t="shared" si="155"/>
        <v>1.4194942019584097E-2</v>
      </c>
      <c r="AL128" s="5">
        <f t="shared" si="155"/>
        <v>3.2754106724614325E-2</v>
      </c>
      <c r="AM128" s="5">
        <f t="shared" si="155"/>
        <v>5.1313271429644564E-2</v>
      </c>
      <c r="AO128" s="5">
        <v>2043</v>
      </c>
      <c r="AP128" s="5">
        <f t="shared" si="156"/>
        <v>1.6791551327725914E-2</v>
      </c>
      <c r="AQ128" s="5">
        <f t="shared" si="156"/>
        <v>3.8745650633963499E-2</v>
      </c>
      <c r="AR128" s="5">
        <f t="shared" si="156"/>
        <v>6.069974994020113E-2</v>
      </c>
      <c r="AT128" s="5">
        <v>2043</v>
      </c>
      <c r="AU128" s="5">
        <f t="shared" si="157"/>
        <v>2.1193220122372493E-2</v>
      </c>
      <c r="AV128" s="5">
        <f t="shared" si="157"/>
        <v>4.8902277499177242E-2</v>
      </c>
      <c r="AW128" s="5">
        <f t="shared" si="157"/>
        <v>7.6611334875981998E-2</v>
      </c>
      <c r="AY128" s="5">
        <v>2043</v>
      </c>
      <c r="AZ128" s="5">
        <f t="shared" si="158"/>
        <v>3.0974706332698295E-3</v>
      </c>
      <c r="BA128" s="5">
        <f t="shared" si="158"/>
        <v>7.1472559421874452E-3</v>
      </c>
      <c r="BB128" s="5">
        <f t="shared" si="158"/>
        <v>1.119704125110506E-2</v>
      </c>
      <c r="BD128" s="5">
        <v>2043</v>
      </c>
      <c r="BE128" s="5">
        <f t="shared" si="159"/>
        <v>6.4332082383296487E-3</v>
      </c>
      <c r="BF128" s="5">
        <f t="shared" si="159"/>
        <v>1.4844300803004688E-2</v>
      </c>
      <c r="BG128" s="5">
        <f t="shared" si="159"/>
        <v>2.3255393367679743E-2</v>
      </c>
      <c r="BI128" s="5">
        <v>2043</v>
      </c>
      <c r="BJ128" s="5">
        <f t="shared" si="160"/>
        <v>3.0213924071895186E-3</v>
      </c>
      <c r="BK128" s="5">
        <f t="shared" si="160"/>
        <v>6.9717093050109093E-3</v>
      </c>
      <c r="BL128" s="5">
        <f t="shared" si="160"/>
        <v>1.0922026202832304E-2</v>
      </c>
      <c r="BN128" s="5">
        <v>2043</v>
      </c>
      <c r="BO128" s="5">
        <f t="shared" si="161"/>
        <v>0.42775343436850261</v>
      </c>
      <c r="BP128" s="5">
        <f t="shared" si="161"/>
        <v>0.98701929333676441</v>
      </c>
      <c r="BQ128" s="5">
        <f t="shared" si="161"/>
        <v>1.5462851523050269</v>
      </c>
      <c r="BS128" s="5">
        <v>2043</v>
      </c>
      <c r="BT128" s="5">
        <f t="shared" si="162"/>
        <v>0.3469458040565882</v>
      </c>
      <c r="BU128" s="5">
        <f t="shared" si="162"/>
        <v>0.80055979644357689</v>
      </c>
      <c r="BV128" s="5">
        <f t="shared" si="162"/>
        <v>1.254173788830566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0.20114073197204749</v>
      </c>
      <c r="CE128" s="5">
        <f t="shared" si="164"/>
        <v>0.46412200857108638</v>
      </c>
      <c r="CF128" s="5">
        <f t="shared" si="164"/>
        <v>0.72710328517012546</v>
      </c>
    </row>
    <row r="129" spans="1:84" x14ac:dyDescent="0.25">
      <c r="A129" s="5">
        <v>2044</v>
      </c>
      <c r="B129" s="5">
        <f t="shared" si="132"/>
        <v>1.2552865749722013</v>
      </c>
      <c r="C129" s="5">
        <f t="shared" si="115"/>
        <v>2.8681988908605867</v>
      </c>
      <c r="D129" s="5">
        <f t="shared" si="115"/>
        <v>4.4811112067489729</v>
      </c>
      <c r="F129" s="5">
        <v>2044</v>
      </c>
      <c r="G129" s="5">
        <f t="shared" si="149"/>
        <v>9.8507112761332619E-3</v>
      </c>
      <c r="H129" s="5">
        <f t="shared" si="149"/>
        <v>2.2507847785290767E-2</v>
      </c>
      <c r="I129" s="5">
        <f t="shared" si="149"/>
        <v>3.5164984294448282E-2</v>
      </c>
      <c r="K129" s="5">
        <v>2044</v>
      </c>
      <c r="L129" s="5">
        <f t="shared" si="150"/>
        <v>6.3917395532364141E-2</v>
      </c>
      <c r="M129" s="5">
        <f t="shared" si="150"/>
        <v>0.14604458187301506</v>
      </c>
      <c r="N129" s="5">
        <f t="shared" si="150"/>
        <v>0.22817176821366605</v>
      </c>
      <c r="P129" s="5">
        <v>2044</v>
      </c>
      <c r="Q129" s="5">
        <f t="shared" si="151"/>
        <v>1.0577268165585059E-2</v>
      </c>
      <c r="R129" s="5">
        <f t="shared" si="151"/>
        <v>2.4167954494007011E-2</v>
      </c>
      <c r="S129" s="5">
        <f t="shared" si="151"/>
        <v>3.7758640822428968E-2</v>
      </c>
      <c r="U129" s="5">
        <v>2044</v>
      </c>
      <c r="V129" s="5">
        <f t="shared" si="152"/>
        <v>5.337157655383231E-2</v>
      </c>
      <c r="W129" s="5">
        <f t="shared" si="152"/>
        <v>0.12194848549111002</v>
      </c>
      <c r="X129" s="5">
        <f t="shared" si="152"/>
        <v>0.1905253944283879</v>
      </c>
      <c r="Z129" s="5">
        <v>2044</v>
      </c>
      <c r="AA129" s="5">
        <f t="shared" si="153"/>
        <v>1.4899565121278179E-2</v>
      </c>
      <c r="AB129" s="5">
        <f t="shared" si="153"/>
        <v>3.4043952199601546E-2</v>
      </c>
      <c r="AC129" s="5">
        <f t="shared" si="153"/>
        <v>5.3188339277924955E-2</v>
      </c>
      <c r="AE129" s="5">
        <v>2044</v>
      </c>
      <c r="AF129" s="5">
        <f t="shared" si="154"/>
        <v>1.0069715420117583E-2</v>
      </c>
      <c r="AG129" s="5">
        <f t="shared" si="154"/>
        <v>2.3008249411018037E-2</v>
      </c>
      <c r="AH129" s="5">
        <f t="shared" si="154"/>
        <v>3.5946783401918495E-2</v>
      </c>
      <c r="AJ129" s="5">
        <v>2044</v>
      </c>
      <c r="AK129" s="5">
        <f t="shared" si="155"/>
        <v>1.4904689120563305E-2</v>
      </c>
      <c r="AL129" s="5">
        <f t="shared" si="155"/>
        <v>3.4055660003508161E-2</v>
      </c>
      <c r="AM129" s="5">
        <f t="shared" si="155"/>
        <v>5.3206630886453006E-2</v>
      </c>
      <c r="AO129" s="5">
        <v>2044</v>
      </c>
      <c r="AP129" s="5">
        <f t="shared" si="156"/>
        <v>1.7631128894112211E-2</v>
      </c>
      <c r="AQ129" s="5">
        <f t="shared" si="156"/>
        <v>4.0285290504148481E-2</v>
      </c>
      <c r="AR129" s="5">
        <f t="shared" si="156"/>
        <v>6.293945211418478E-2</v>
      </c>
      <c r="AT129" s="5">
        <v>2044</v>
      </c>
      <c r="AU129" s="5">
        <f t="shared" si="157"/>
        <v>2.2252881128491157E-2</v>
      </c>
      <c r="AV129" s="5">
        <f t="shared" si="157"/>
        <v>5.0845512286789338E-2</v>
      </c>
      <c r="AW129" s="5">
        <f t="shared" si="157"/>
        <v>7.9438143445087567E-2</v>
      </c>
      <c r="AY129" s="5">
        <v>2044</v>
      </c>
      <c r="AZ129" s="5">
        <f t="shared" si="158"/>
        <v>3.2523441649333225E-3</v>
      </c>
      <c r="BA129" s="5">
        <f t="shared" si="158"/>
        <v>7.4312671803769036E-3</v>
      </c>
      <c r="BB129" s="5">
        <f t="shared" si="158"/>
        <v>1.1610190195820491E-2</v>
      </c>
      <c r="BD129" s="5">
        <v>2044</v>
      </c>
      <c r="BE129" s="5">
        <f t="shared" si="159"/>
        <v>6.7548686502461259E-3</v>
      </c>
      <c r="BF129" s="5">
        <f t="shared" si="159"/>
        <v>1.5434170297705881E-2</v>
      </c>
      <c r="BG129" s="5">
        <f t="shared" si="159"/>
        <v>2.4113471945165634E-2</v>
      </c>
      <c r="BI129" s="5">
        <v>2044</v>
      </c>
      <c r="BJ129" s="5">
        <f t="shared" si="160"/>
        <v>3.1724620275489961E-3</v>
      </c>
      <c r="BK129" s="5">
        <f t="shared" si="160"/>
        <v>7.2487448285781762E-3</v>
      </c>
      <c r="BL129" s="5">
        <f t="shared" si="160"/>
        <v>1.1325027629607355E-2</v>
      </c>
      <c r="BN129" s="5">
        <v>2044</v>
      </c>
      <c r="BO129" s="5">
        <f t="shared" si="161"/>
        <v>0.44914110608692775</v>
      </c>
      <c r="BP129" s="5">
        <f t="shared" si="161"/>
        <v>1.0262405796436975</v>
      </c>
      <c r="BQ129" s="5">
        <f t="shared" si="161"/>
        <v>1.6033400532004674</v>
      </c>
      <c r="BS129" s="5">
        <v>2044</v>
      </c>
      <c r="BT129" s="5">
        <f t="shared" si="162"/>
        <v>0.36429309425941786</v>
      </c>
      <c r="BU129" s="5">
        <f t="shared" si="162"/>
        <v>0.83237172270895399</v>
      </c>
      <c r="BV129" s="5">
        <f t="shared" si="162"/>
        <v>1.3004503511584902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0.21119776857064998</v>
      </c>
      <c r="CE129" s="5">
        <f t="shared" si="164"/>
        <v>0.48256487215278576</v>
      </c>
      <c r="CF129" s="5">
        <f t="shared" si="164"/>
        <v>0.75393197573492199</v>
      </c>
    </row>
    <row r="130" spans="1:84" x14ac:dyDescent="0.25">
      <c r="A130" s="5">
        <v>2045</v>
      </c>
      <c r="B130" s="5">
        <f t="shared" si="132"/>
        <v>1.3150621261613535</v>
      </c>
      <c r="C130" s="5">
        <f t="shared" si="115"/>
        <v>2.9800442753300525</v>
      </c>
      <c r="D130" s="5">
        <f t="shared" si="115"/>
        <v>4.6450264244987549</v>
      </c>
      <c r="F130" s="5">
        <v>2045</v>
      </c>
      <c r="G130" s="5">
        <f t="shared" si="149"/>
        <v>1.0319792765472938E-2</v>
      </c>
      <c r="H130" s="5">
        <f t="shared" si="149"/>
        <v>2.3385541064214928E-2</v>
      </c>
      <c r="I130" s="5">
        <f t="shared" si="149"/>
        <v>3.6451289362956954E-2</v>
      </c>
      <c r="K130" s="5">
        <v>2045</v>
      </c>
      <c r="L130" s="5">
        <f t="shared" si="150"/>
        <v>6.6961081033905301E-2</v>
      </c>
      <c r="M130" s="5">
        <f t="shared" si="150"/>
        <v>0.15173958875043869</v>
      </c>
      <c r="N130" s="5">
        <f t="shared" si="150"/>
        <v>0.23651809646697219</v>
      </c>
      <c r="P130" s="5">
        <v>2045</v>
      </c>
      <c r="Q130" s="5">
        <f t="shared" si="151"/>
        <v>1.1080947602041497E-2</v>
      </c>
      <c r="R130" s="5">
        <f t="shared" si="151"/>
        <v>2.5110383615932971E-2</v>
      </c>
      <c r="S130" s="5">
        <f t="shared" si="151"/>
        <v>3.9139819629824497E-2</v>
      </c>
      <c r="U130" s="5">
        <v>2045</v>
      </c>
      <c r="V130" s="5">
        <f t="shared" si="152"/>
        <v>5.5913080199252924E-2</v>
      </c>
      <c r="W130" s="5">
        <f t="shared" si="152"/>
        <v>0.12670386535290554</v>
      </c>
      <c r="X130" s="5">
        <f t="shared" si="152"/>
        <v>0.19749465050655818</v>
      </c>
      <c r="Z130" s="5">
        <v>2045</v>
      </c>
      <c r="AA130" s="5">
        <f t="shared" si="153"/>
        <v>1.5609068222291425E-2</v>
      </c>
      <c r="AB130" s="5">
        <f t="shared" si="153"/>
        <v>3.5371495744352777E-2</v>
      </c>
      <c r="AC130" s="5">
        <f t="shared" si="153"/>
        <v>5.5133923266414149E-2</v>
      </c>
      <c r="AE130" s="5">
        <v>2045</v>
      </c>
      <c r="AF130" s="5">
        <f t="shared" si="154"/>
        <v>1.0549225678218421E-2</v>
      </c>
      <c r="AG130" s="5">
        <f t="shared" si="154"/>
        <v>2.3905455845880212E-2</v>
      </c>
      <c r="AH130" s="5">
        <f t="shared" si="154"/>
        <v>3.7261686013542038E-2</v>
      </c>
      <c r="AJ130" s="5">
        <v>2045</v>
      </c>
      <c r="AK130" s="5">
        <f t="shared" si="155"/>
        <v>1.5614436221542512E-2</v>
      </c>
      <c r="AL130" s="5">
        <f t="shared" si="155"/>
        <v>3.5383660093945023E-2</v>
      </c>
      <c r="AM130" s="5">
        <f t="shared" si="155"/>
        <v>5.5152883966347578E-2</v>
      </c>
      <c r="AO130" s="5">
        <v>2045</v>
      </c>
      <c r="AP130" s="5">
        <f t="shared" si="156"/>
        <v>1.8470706460498507E-2</v>
      </c>
      <c r="AQ130" s="5">
        <f t="shared" si="156"/>
        <v>4.1856214968019508E-2</v>
      </c>
      <c r="AR130" s="5">
        <f t="shared" si="156"/>
        <v>6.5241723475540539E-2</v>
      </c>
      <c r="AT130" s="5">
        <v>2045</v>
      </c>
      <c r="AU130" s="5">
        <f t="shared" si="157"/>
        <v>2.3312542134609777E-2</v>
      </c>
      <c r="AV130" s="5">
        <f t="shared" si="157"/>
        <v>5.2828232483908118E-2</v>
      </c>
      <c r="AW130" s="5">
        <f t="shared" si="157"/>
        <v>8.2343922833206504E-2</v>
      </c>
      <c r="AY130" s="5">
        <v>2045</v>
      </c>
      <c r="AZ130" s="5">
        <f t="shared" si="158"/>
        <v>3.4072176965968103E-3</v>
      </c>
      <c r="BA130" s="5">
        <f t="shared" si="158"/>
        <v>7.7210493630327226E-3</v>
      </c>
      <c r="BB130" s="5">
        <f t="shared" si="158"/>
        <v>1.2034881029468644E-2</v>
      </c>
      <c r="BD130" s="5">
        <v>2045</v>
      </c>
      <c r="BE130" s="5">
        <f t="shared" si="159"/>
        <v>7.0765290621626117E-3</v>
      </c>
      <c r="BF130" s="5">
        <f t="shared" si="159"/>
        <v>1.6036025600144884E-2</v>
      </c>
      <c r="BG130" s="5">
        <f t="shared" si="159"/>
        <v>2.4995522138127186E-2</v>
      </c>
      <c r="BI130" s="5">
        <v>2045</v>
      </c>
      <c r="BJ130" s="5">
        <f t="shared" si="160"/>
        <v>3.3235316479084689E-3</v>
      </c>
      <c r="BK130" s="5">
        <f t="shared" si="160"/>
        <v>7.531409554116136E-3</v>
      </c>
      <c r="BL130" s="5">
        <f t="shared" si="160"/>
        <v>1.1739287460323803E-2</v>
      </c>
      <c r="BN130" s="5">
        <v>2045</v>
      </c>
      <c r="BO130" s="5">
        <f t="shared" si="161"/>
        <v>0.4705287778053529</v>
      </c>
      <c r="BP130" s="5">
        <f t="shared" si="161"/>
        <v>1.066258819855058</v>
      </c>
      <c r="BQ130" s="5">
        <f t="shared" si="161"/>
        <v>1.6619888619047642</v>
      </c>
      <c r="BS130" s="5">
        <v>2045</v>
      </c>
      <c r="BT130" s="5">
        <f t="shared" si="162"/>
        <v>0.38164038446224741</v>
      </c>
      <c r="BU130" s="5">
        <f t="shared" si="162"/>
        <v>0.86483004895841464</v>
      </c>
      <c r="BV130" s="5">
        <f t="shared" si="162"/>
        <v>1.348019713454583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0.22125480516925211</v>
      </c>
      <c r="CE130" s="5">
        <f t="shared" si="164"/>
        <v>0.50138248407968833</v>
      </c>
      <c r="CF130" s="5">
        <f t="shared" si="164"/>
        <v>0.78151016299012543</v>
      </c>
    </row>
    <row r="131" spans="1:84" x14ac:dyDescent="0.25">
      <c r="A131" s="5">
        <v>2046</v>
      </c>
      <c r="B131" s="5">
        <f t="shared" si="132"/>
        <v>1.3748376773505058</v>
      </c>
      <c r="C131" s="5">
        <f t="shared" si="115"/>
        <v>3.0941792593033455</v>
      </c>
      <c r="D131" s="5">
        <f t="shared" si="115"/>
        <v>4.8135208412561878</v>
      </c>
      <c r="F131" s="5">
        <v>2046</v>
      </c>
      <c r="G131" s="5">
        <f t="shared" si="149"/>
        <v>1.0788874254812616E-2</v>
      </c>
      <c r="H131" s="5">
        <f t="shared" si="149"/>
        <v>2.4281201701429906E-2</v>
      </c>
      <c r="I131" s="5">
        <f t="shared" si="149"/>
        <v>3.7773529148047207E-2</v>
      </c>
      <c r="K131" s="5">
        <v>2046</v>
      </c>
      <c r="L131" s="5">
        <f t="shared" si="150"/>
        <v>7.0004766535446461E-2</v>
      </c>
      <c r="M131" s="5">
        <f t="shared" si="150"/>
        <v>0.15755117875717681</v>
      </c>
      <c r="N131" s="5">
        <f t="shared" si="150"/>
        <v>0.24509759097890726</v>
      </c>
      <c r="P131" s="5">
        <v>2046</v>
      </c>
      <c r="Q131" s="5">
        <f t="shared" si="151"/>
        <v>1.1584627038497925E-2</v>
      </c>
      <c r="R131" s="5">
        <f t="shared" si="151"/>
        <v>2.6072105310906896E-2</v>
      </c>
      <c r="S131" s="5">
        <f t="shared" si="151"/>
        <v>4.0559583583315885E-2</v>
      </c>
      <c r="U131" s="5">
        <v>2046</v>
      </c>
      <c r="V131" s="5">
        <f t="shared" si="152"/>
        <v>5.8454583844673461E-2</v>
      </c>
      <c r="W131" s="5">
        <f t="shared" si="152"/>
        <v>0.13155659313320217</v>
      </c>
      <c r="X131" s="5">
        <f t="shared" si="152"/>
        <v>0.20465860242173081</v>
      </c>
      <c r="Z131" s="5">
        <v>2046</v>
      </c>
      <c r="AA131" s="5">
        <f t="shared" si="153"/>
        <v>1.6318571323304675E-2</v>
      </c>
      <c r="AB131" s="5">
        <f t="shared" si="153"/>
        <v>3.6726215583018917E-2</v>
      </c>
      <c r="AC131" s="5">
        <f t="shared" si="153"/>
        <v>5.7133859842733198E-2</v>
      </c>
      <c r="AE131" s="5">
        <v>2046</v>
      </c>
      <c r="AF131" s="5">
        <f t="shared" si="154"/>
        <v>1.1028735936319249E-2</v>
      </c>
      <c r="AG131" s="5">
        <f t="shared" si="154"/>
        <v>2.4821029095053362E-2</v>
      </c>
      <c r="AH131" s="5">
        <f t="shared" si="154"/>
        <v>3.8613322253787503E-2</v>
      </c>
      <c r="AJ131" s="5">
        <v>2046</v>
      </c>
      <c r="AK131" s="5">
        <f t="shared" si="155"/>
        <v>1.632418332252172E-2</v>
      </c>
      <c r="AL131" s="5">
        <f t="shared" si="155"/>
        <v>3.6738845824295152E-2</v>
      </c>
      <c r="AM131" s="5">
        <f t="shared" si="155"/>
        <v>5.7153508326068594E-2</v>
      </c>
      <c r="AO131" s="5">
        <v>2046</v>
      </c>
      <c r="AP131" s="5">
        <f t="shared" si="156"/>
        <v>1.9310284026884804E-2</v>
      </c>
      <c r="AQ131" s="5">
        <f t="shared" si="156"/>
        <v>4.3459298004102413E-2</v>
      </c>
      <c r="AR131" s="5">
        <f t="shared" si="156"/>
        <v>6.7608311981320043E-2</v>
      </c>
      <c r="AT131" s="5">
        <v>2046</v>
      </c>
      <c r="AU131" s="5">
        <f t="shared" si="157"/>
        <v>2.43722031407284E-2</v>
      </c>
      <c r="AV131" s="5">
        <f t="shared" si="157"/>
        <v>5.4851541170226351E-2</v>
      </c>
      <c r="AW131" s="5">
        <f t="shared" si="157"/>
        <v>8.5330879199724333E-2</v>
      </c>
      <c r="AY131" s="5">
        <v>2046</v>
      </c>
      <c r="AZ131" s="5">
        <f t="shared" si="158"/>
        <v>3.5620912282603029E-3</v>
      </c>
      <c r="BA131" s="5">
        <f t="shared" si="158"/>
        <v>8.0167637094946224E-3</v>
      </c>
      <c r="BB131" s="5">
        <f t="shared" si="158"/>
        <v>1.2471436190728942E-2</v>
      </c>
      <c r="BD131" s="5">
        <v>2046</v>
      </c>
      <c r="BE131" s="5">
        <f t="shared" si="159"/>
        <v>7.3981894740790879E-3</v>
      </c>
      <c r="BF131" s="5">
        <f t="shared" si="159"/>
        <v>1.6650201550488828E-2</v>
      </c>
      <c r="BG131" s="5">
        <f t="shared" si="159"/>
        <v>2.5902213626898572E-2</v>
      </c>
      <c r="BI131" s="5">
        <v>2046</v>
      </c>
      <c r="BJ131" s="5">
        <f t="shared" si="160"/>
        <v>3.474601268267946E-3</v>
      </c>
      <c r="BK131" s="5">
        <f t="shared" si="160"/>
        <v>7.8198607411912452E-3</v>
      </c>
      <c r="BL131" s="5">
        <f t="shared" si="160"/>
        <v>1.2165120214114549E-2</v>
      </c>
      <c r="BN131" s="5">
        <v>2046</v>
      </c>
      <c r="BO131" s="5">
        <f t="shared" si="161"/>
        <v>0.491916449523778</v>
      </c>
      <c r="BP131" s="5">
        <f t="shared" si="161"/>
        <v>1.1070962779837838</v>
      </c>
      <c r="BQ131" s="5">
        <f t="shared" si="161"/>
        <v>1.7222761064437899</v>
      </c>
      <c r="BS131" s="5">
        <v>2046</v>
      </c>
      <c r="BT131" s="5">
        <f t="shared" si="162"/>
        <v>0.3989876746650764</v>
      </c>
      <c r="BU131" s="5">
        <f t="shared" si="162"/>
        <v>0.89795283327226794</v>
      </c>
      <c r="BV131" s="5">
        <f t="shared" si="162"/>
        <v>1.3969179918794601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0.23131184176785458</v>
      </c>
      <c r="CE131" s="5">
        <f t="shared" si="164"/>
        <v>0.52058531346670722</v>
      </c>
      <c r="CF131" s="5">
        <f t="shared" si="164"/>
        <v>0.80985878516556042</v>
      </c>
    </row>
    <row r="132" spans="1:84" x14ac:dyDescent="0.25">
      <c r="A132" s="5">
        <v>2047</v>
      </c>
      <c r="B132" s="5">
        <f t="shared" si="132"/>
        <v>1.4346132285396582</v>
      </c>
      <c r="C132" s="5">
        <f t="shared" si="115"/>
        <v>3.2106678059189662</v>
      </c>
      <c r="D132" s="5">
        <f t="shared" si="115"/>
        <v>4.9867223832982726</v>
      </c>
      <c r="F132" s="5">
        <v>2047</v>
      </c>
      <c r="G132" s="5">
        <f t="shared" si="149"/>
        <v>1.1257955744152295E-2</v>
      </c>
      <c r="H132" s="5">
        <f t="shared" si="149"/>
        <v>2.5195331640015674E-2</v>
      </c>
      <c r="I132" s="5">
        <f t="shared" si="149"/>
        <v>3.9132707535879038E-2</v>
      </c>
      <c r="K132" s="5">
        <v>2047</v>
      </c>
      <c r="L132" s="5">
        <f t="shared" si="150"/>
        <v>7.3048452036987621E-2</v>
      </c>
      <c r="M132" s="5">
        <f t="shared" si="150"/>
        <v>0.16348260880468271</v>
      </c>
      <c r="N132" s="5">
        <f t="shared" si="150"/>
        <v>0.2539167655723778</v>
      </c>
      <c r="P132" s="5">
        <v>2047</v>
      </c>
      <c r="Q132" s="5">
        <f t="shared" si="151"/>
        <v>1.2088306474954364E-2</v>
      </c>
      <c r="R132" s="5">
        <f t="shared" si="151"/>
        <v>2.7053658543721461E-2</v>
      </c>
      <c r="S132" s="5">
        <f t="shared" si="151"/>
        <v>4.2019010612488542E-2</v>
      </c>
      <c r="U132" s="5">
        <v>2047</v>
      </c>
      <c r="V132" s="5">
        <f t="shared" si="152"/>
        <v>6.0996087490094067E-2</v>
      </c>
      <c r="W132" s="5">
        <f t="shared" si="152"/>
        <v>0.13650938838115417</v>
      </c>
      <c r="X132" s="5">
        <f t="shared" si="152"/>
        <v>0.21202268927221415</v>
      </c>
      <c r="Z132" s="5">
        <v>2047</v>
      </c>
      <c r="AA132" s="5">
        <f t="shared" si="153"/>
        <v>1.7028074424317922E-2</v>
      </c>
      <c r="AB132" s="5">
        <f t="shared" si="153"/>
        <v>3.8108870923072184E-2</v>
      </c>
      <c r="AC132" s="5">
        <f t="shared" si="153"/>
        <v>5.9189667421826443E-2</v>
      </c>
      <c r="AE132" s="5">
        <v>2047</v>
      </c>
      <c r="AF132" s="5">
        <f t="shared" si="154"/>
        <v>1.1508246194420096E-2</v>
      </c>
      <c r="AG132" s="5">
        <f t="shared" si="154"/>
        <v>2.5755482260975564E-2</v>
      </c>
      <c r="AH132" s="5">
        <f t="shared" si="154"/>
        <v>4.000271832753103E-2</v>
      </c>
      <c r="AJ132" s="5">
        <v>2047</v>
      </c>
      <c r="AK132" s="5">
        <f t="shared" si="155"/>
        <v>1.7033930423500928E-2</v>
      </c>
      <c r="AL132" s="5">
        <f t="shared" si="155"/>
        <v>3.8121976663124127E-2</v>
      </c>
      <c r="AM132" s="5">
        <f t="shared" si="155"/>
        <v>5.9210022902747357E-2</v>
      </c>
      <c r="AO132" s="5">
        <v>2047</v>
      </c>
      <c r="AP132" s="5">
        <f t="shared" si="156"/>
        <v>2.01498615932711E-2</v>
      </c>
      <c r="AQ132" s="5">
        <f t="shared" si="156"/>
        <v>4.5095438006725559E-2</v>
      </c>
      <c r="AR132" s="5">
        <f t="shared" si="156"/>
        <v>7.0041014420180014E-2</v>
      </c>
      <c r="AT132" s="5">
        <v>2047</v>
      </c>
      <c r="AU132" s="5">
        <f t="shared" si="157"/>
        <v>2.5431864146847019E-2</v>
      </c>
      <c r="AV132" s="5">
        <f t="shared" si="157"/>
        <v>5.6916572241498285E-2</v>
      </c>
      <c r="AW132" s="5">
        <f t="shared" si="157"/>
        <v>8.8401280336149524E-2</v>
      </c>
      <c r="AY132" s="5">
        <v>2047</v>
      </c>
      <c r="AZ132" s="5">
        <f t="shared" si="158"/>
        <v>3.7169647599237954E-3</v>
      </c>
      <c r="BA132" s="5">
        <f t="shared" si="158"/>
        <v>8.3185759429882083E-3</v>
      </c>
      <c r="BB132" s="5">
        <f t="shared" si="158"/>
        <v>1.2920187126052621E-2</v>
      </c>
      <c r="BD132" s="5">
        <v>2047</v>
      </c>
      <c r="BE132" s="5">
        <f t="shared" si="159"/>
        <v>7.7198498859955746E-3</v>
      </c>
      <c r="BF132" s="5">
        <f t="shared" si="159"/>
        <v>1.7277042343129354E-2</v>
      </c>
      <c r="BG132" s="5">
        <f t="shared" si="159"/>
        <v>2.6834234800263139E-2</v>
      </c>
      <c r="BI132" s="5">
        <v>2047</v>
      </c>
      <c r="BJ132" s="5">
        <f t="shared" si="160"/>
        <v>3.6256708886274183E-3</v>
      </c>
      <c r="BK132" s="5">
        <f t="shared" si="160"/>
        <v>8.1142600426341149E-3</v>
      </c>
      <c r="BL132" s="5">
        <f t="shared" si="160"/>
        <v>1.2602849196640805E-2</v>
      </c>
      <c r="BN132" s="5">
        <v>2047</v>
      </c>
      <c r="BO132" s="5">
        <f t="shared" si="161"/>
        <v>0.51330412124220315</v>
      </c>
      <c r="BP132" s="5">
        <f t="shared" si="161"/>
        <v>1.1487758400188965</v>
      </c>
      <c r="BQ132" s="5">
        <f t="shared" si="161"/>
        <v>1.7842475587955897</v>
      </c>
      <c r="BS132" s="5">
        <v>2047</v>
      </c>
      <c r="BT132" s="5">
        <f t="shared" si="162"/>
        <v>0.41633496486790594</v>
      </c>
      <c r="BU132" s="5">
        <f t="shared" si="162"/>
        <v>0.93175863820834559</v>
      </c>
      <c r="BV132" s="5">
        <f t="shared" si="162"/>
        <v>1.4471823115487845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0.2413688783664569</v>
      </c>
      <c r="CE132" s="5">
        <f t="shared" si="164"/>
        <v>0.54018412189800269</v>
      </c>
      <c r="CF132" s="5">
        <f t="shared" si="164"/>
        <v>0.83899936542954856</v>
      </c>
    </row>
    <row r="133" spans="1:84" x14ac:dyDescent="0.25">
      <c r="A133" s="5">
        <v>2048</v>
      </c>
      <c r="B133" s="5">
        <f t="shared" si="132"/>
        <v>1.4943887797288107</v>
      </c>
      <c r="C133" s="5">
        <f t="shared" si="115"/>
        <v>3.3295756652144286</v>
      </c>
      <c r="D133" s="5">
        <f t="shared" si="115"/>
        <v>5.1647625507000461</v>
      </c>
      <c r="F133" s="5">
        <v>2048</v>
      </c>
      <c r="G133" s="5">
        <f t="shared" si="149"/>
        <v>1.1727037233491977E-2</v>
      </c>
      <c r="H133" s="5">
        <f t="shared" si="149"/>
        <v>2.6128446845528484E-2</v>
      </c>
      <c r="I133" s="5">
        <f t="shared" si="149"/>
        <v>4.052985645756501E-2</v>
      </c>
      <c r="K133" s="5">
        <v>2048</v>
      </c>
      <c r="L133" s="5">
        <f t="shared" si="150"/>
        <v>7.6092137538528698E-2</v>
      </c>
      <c r="M133" s="5">
        <f t="shared" si="150"/>
        <v>0.16953722679074937</v>
      </c>
      <c r="N133" s="5">
        <f t="shared" si="150"/>
        <v>0.26298231604297001</v>
      </c>
      <c r="P133" s="5">
        <v>2048</v>
      </c>
      <c r="Q133" s="5">
        <f t="shared" si="151"/>
        <v>1.2591985911410794E-2</v>
      </c>
      <c r="R133" s="5">
        <f t="shared" si="151"/>
        <v>2.8055597335898533E-2</v>
      </c>
      <c r="S133" s="5">
        <f t="shared" si="151"/>
        <v>4.3519208760386292E-2</v>
      </c>
      <c r="U133" s="5">
        <v>2048</v>
      </c>
      <c r="V133" s="5">
        <f t="shared" si="152"/>
        <v>6.3537591135514687E-2</v>
      </c>
      <c r="W133" s="5">
        <f t="shared" si="152"/>
        <v>0.14156504662029415</v>
      </c>
      <c r="X133" s="5">
        <f t="shared" si="152"/>
        <v>0.21959250210507361</v>
      </c>
      <c r="Z133" s="5">
        <v>2048</v>
      </c>
      <c r="AA133" s="5">
        <f t="shared" si="153"/>
        <v>1.7737577525331172E-2</v>
      </c>
      <c r="AB133" s="5">
        <f t="shared" si="153"/>
        <v>3.9520242181498764E-2</v>
      </c>
      <c r="AC133" s="5">
        <f t="shared" si="153"/>
        <v>6.1302906837666385E-2</v>
      </c>
      <c r="AE133" s="5">
        <v>2048</v>
      </c>
      <c r="AF133" s="5">
        <f t="shared" si="154"/>
        <v>1.1987756452520924E-2</v>
      </c>
      <c r="AG133" s="5">
        <f t="shared" si="154"/>
        <v>2.6709342780313308E-2</v>
      </c>
      <c r="AH133" s="5">
        <f t="shared" si="154"/>
        <v>4.1430929108105696E-2</v>
      </c>
      <c r="AJ133" s="5">
        <v>2048</v>
      </c>
      <c r="AK133" s="5">
        <f t="shared" si="155"/>
        <v>1.7743677524480122E-2</v>
      </c>
      <c r="AL133" s="5">
        <f t="shared" si="155"/>
        <v>3.9533833295805627E-2</v>
      </c>
      <c r="AM133" s="5">
        <f t="shared" si="155"/>
        <v>6.132398906713115E-2</v>
      </c>
      <c r="AO133" s="5">
        <v>2048</v>
      </c>
      <c r="AP133" s="5">
        <f t="shared" si="156"/>
        <v>2.0989439159657397E-2</v>
      </c>
      <c r="AQ133" s="5">
        <f t="shared" si="156"/>
        <v>4.6765558468109168E-2</v>
      </c>
      <c r="AR133" s="5">
        <f t="shared" si="156"/>
        <v>7.2541677776560981E-2</v>
      </c>
      <c r="AT133" s="5">
        <v>2048</v>
      </c>
      <c r="AU133" s="5">
        <f t="shared" si="157"/>
        <v>2.6491525152965639E-2</v>
      </c>
      <c r="AV133" s="5">
        <f t="shared" si="157"/>
        <v>5.9024491270429046E-2</v>
      </c>
      <c r="AW133" s="5">
        <f t="shared" si="157"/>
        <v>9.1557457387892505E-2</v>
      </c>
      <c r="AY133" s="5">
        <v>2048</v>
      </c>
      <c r="AZ133" s="5">
        <f t="shared" si="158"/>
        <v>3.8718382915872832E-3</v>
      </c>
      <c r="BA133" s="5">
        <f t="shared" si="158"/>
        <v>8.6266564164473227E-3</v>
      </c>
      <c r="BB133" s="5">
        <f t="shared" si="158"/>
        <v>1.3381474541307363E-2</v>
      </c>
      <c r="BD133" s="5">
        <v>2048</v>
      </c>
      <c r="BE133" s="5">
        <f t="shared" si="159"/>
        <v>8.0415102979120509E-3</v>
      </c>
      <c r="BF133" s="5">
        <f t="shared" si="159"/>
        <v>1.7916901788005979E-2</v>
      </c>
      <c r="BG133" s="5">
        <f t="shared" si="159"/>
        <v>2.7792293278099921E-2</v>
      </c>
      <c r="BI133" s="5">
        <v>2048</v>
      </c>
      <c r="BJ133" s="5">
        <f t="shared" si="160"/>
        <v>3.7767405089868958E-3</v>
      </c>
      <c r="BK133" s="5">
        <f t="shared" si="160"/>
        <v>8.4147736272714262E-3</v>
      </c>
      <c r="BL133" s="5">
        <f t="shared" si="160"/>
        <v>1.3052806745555957E-2</v>
      </c>
      <c r="BN133" s="5">
        <v>2048</v>
      </c>
      <c r="BO133" s="5">
        <f t="shared" si="161"/>
        <v>0.5346917929606283</v>
      </c>
      <c r="BP133" s="5">
        <f t="shared" si="161"/>
        <v>1.1913210313012741</v>
      </c>
      <c r="BQ133" s="5">
        <f t="shared" si="161"/>
        <v>1.8479502696419197</v>
      </c>
      <c r="BS133" s="5">
        <v>2048</v>
      </c>
      <c r="BT133" s="5">
        <f t="shared" si="162"/>
        <v>0.4336822550707356</v>
      </c>
      <c r="BU133" s="5">
        <f t="shared" si="162"/>
        <v>0.96626654489528385</v>
      </c>
      <c r="BV133" s="5">
        <f t="shared" si="162"/>
        <v>1.4988508347198326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0.25142591496505923</v>
      </c>
      <c r="CE133" s="5">
        <f t="shared" si="164"/>
        <v>0.56018997159751893</v>
      </c>
      <c r="CF133" s="5">
        <f t="shared" si="164"/>
        <v>0.86895402822997858</v>
      </c>
    </row>
    <row r="134" spans="1:84" x14ac:dyDescent="0.25">
      <c r="A134" s="5">
        <v>2049</v>
      </c>
      <c r="B134" s="5">
        <f t="shared" si="132"/>
        <v>1.5541643309179631</v>
      </c>
      <c r="C134" s="5">
        <f t="shared" si="115"/>
        <v>3.4509704240457593</v>
      </c>
      <c r="D134" s="5">
        <f t="shared" si="115"/>
        <v>5.3477765171735552</v>
      </c>
      <c r="F134" s="5">
        <v>2049</v>
      </c>
      <c r="G134" s="5">
        <f t="shared" si="149"/>
        <v>1.2196118722831653E-2</v>
      </c>
      <c r="H134" s="5">
        <f t="shared" si="149"/>
        <v>2.7081077697738272E-2</v>
      </c>
      <c r="I134" s="5">
        <f t="shared" si="149"/>
        <v>4.1966036672644903E-2</v>
      </c>
      <c r="K134" s="5">
        <v>2049</v>
      </c>
      <c r="L134" s="5">
        <f t="shared" si="150"/>
        <v>7.9135823040069858E-2</v>
      </c>
      <c r="M134" s="5">
        <f t="shared" si="150"/>
        <v>0.17571847414133943</v>
      </c>
      <c r="N134" s="5">
        <f t="shared" si="150"/>
        <v>0.27230112524260897</v>
      </c>
      <c r="P134" s="5">
        <v>2049</v>
      </c>
      <c r="Q134" s="5">
        <f t="shared" si="151"/>
        <v>1.3095665347867222E-2</v>
      </c>
      <c r="R134" s="5">
        <f t="shared" si="151"/>
        <v>2.9078491186319864E-2</v>
      </c>
      <c r="S134" s="5">
        <f t="shared" si="151"/>
        <v>4.5061317024772521E-2</v>
      </c>
      <c r="U134" s="5">
        <v>2049</v>
      </c>
      <c r="V134" s="5">
        <f t="shared" si="152"/>
        <v>6.6079094780935224E-2</v>
      </c>
      <c r="W134" s="5">
        <f t="shared" si="152"/>
        <v>0.14672644147098302</v>
      </c>
      <c r="X134" s="5">
        <f t="shared" si="152"/>
        <v>0.22737378816103082</v>
      </c>
      <c r="Z134" s="5">
        <v>2049</v>
      </c>
      <c r="AA134" s="5">
        <f t="shared" si="153"/>
        <v>1.8447080626344418E-2</v>
      </c>
      <c r="AB134" s="5">
        <f t="shared" si="153"/>
        <v>4.0961131577316089E-2</v>
      </c>
      <c r="AC134" s="5">
        <f t="shared" si="153"/>
        <v>6.347518252828778E-2</v>
      </c>
      <c r="AE134" s="5">
        <v>2049</v>
      </c>
      <c r="AF134" s="5">
        <f t="shared" si="154"/>
        <v>1.2467266710621762E-2</v>
      </c>
      <c r="AG134" s="5">
        <f t="shared" si="154"/>
        <v>2.7683152824408121E-2</v>
      </c>
      <c r="AH134" s="5">
        <f t="shared" si="154"/>
        <v>4.2899038938194495E-2</v>
      </c>
      <c r="AJ134" s="5">
        <v>2049</v>
      </c>
      <c r="AK134" s="5">
        <f t="shared" si="155"/>
        <v>1.8453424625459326E-2</v>
      </c>
      <c r="AL134" s="5">
        <f t="shared" si="155"/>
        <v>4.097521821724226E-2</v>
      </c>
      <c r="AM134" s="5">
        <f t="shared" si="155"/>
        <v>6.34970118090252E-2</v>
      </c>
      <c r="AO134" s="5">
        <v>2049</v>
      </c>
      <c r="AP134" s="5">
        <f t="shared" si="156"/>
        <v>2.182901672604369E-2</v>
      </c>
      <c r="AQ134" s="5">
        <f t="shared" si="156"/>
        <v>4.8470608679509912E-2</v>
      </c>
      <c r="AR134" s="5">
        <f t="shared" si="156"/>
        <v>7.5112200632976189E-2</v>
      </c>
      <c r="AT134" s="5">
        <v>2049</v>
      </c>
      <c r="AU134" s="5">
        <f t="shared" si="157"/>
        <v>2.7551186159084261E-2</v>
      </c>
      <c r="AV134" s="5">
        <f t="shared" si="157"/>
        <v>6.1176496391614481E-2</v>
      </c>
      <c r="AW134" s="5">
        <f t="shared" si="157"/>
        <v>9.4801806624144683E-2</v>
      </c>
      <c r="AY134" s="5">
        <v>2049</v>
      </c>
      <c r="AZ134" s="5">
        <f t="shared" si="158"/>
        <v>4.0267118232507754E-3</v>
      </c>
      <c r="BA134" s="5">
        <f t="shared" si="158"/>
        <v>8.9411802418513445E-3</v>
      </c>
      <c r="BB134" s="5">
        <f t="shared" si="158"/>
        <v>1.3855648660451914E-2</v>
      </c>
      <c r="BD134" s="5">
        <v>2049</v>
      </c>
      <c r="BE134" s="5">
        <f t="shared" si="159"/>
        <v>8.3631707098285376E-3</v>
      </c>
      <c r="BF134" s="5">
        <f t="shared" si="159"/>
        <v>1.8570143579229714E-2</v>
      </c>
      <c r="BG134" s="5">
        <f t="shared" si="159"/>
        <v>2.8777116448630905E-2</v>
      </c>
      <c r="BI134" s="5">
        <v>2049</v>
      </c>
      <c r="BJ134" s="5">
        <f t="shared" si="160"/>
        <v>3.9278101293463734E-3</v>
      </c>
      <c r="BK134" s="5">
        <f t="shared" si="160"/>
        <v>8.7215723060865748E-3</v>
      </c>
      <c r="BL134" s="5">
        <f t="shared" si="160"/>
        <v>1.3515334482826782E-2</v>
      </c>
      <c r="BN134" s="5">
        <v>2049</v>
      </c>
      <c r="BO134" s="5">
        <f t="shared" si="161"/>
        <v>0.55607946467905345</v>
      </c>
      <c r="BP134" s="5">
        <f t="shared" si="161"/>
        <v>1.2347560343848267</v>
      </c>
      <c r="BQ134" s="5">
        <f t="shared" si="161"/>
        <v>1.9134326040906</v>
      </c>
      <c r="BS134" s="5">
        <v>2049</v>
      </c>
      <c r="BT134" s="5">
        <f t="shared" si="162"/>
        <v>0.45102954527356487</v>
      </c>
      <c r="BU134" s="5">
        <f t="shared" si="162"/>
        <v>1.0014961675195206</v>
      </c>
      <c r="BV134" s="5">
        <f t="shared" si="162"/>
        <v>1.5519627897654769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0.26148295156366169</v>
      </c>
      <c r="CE134" s="5">
        <f t="shared" si="164"/>
        <v>0.58061423382777266</v>
      </c>
      <c r="CF134" s="5">
        <f t="shared" si="164"/>
        <v>0.89974551609188369</v>
      </c>
    </row>
    <row r="135" spans="1:84" x14ac:dyDescent="0.25">
      <c r="A135" s="5">
        <v>2050</v>
      </c>
      <c r="B135" s="5">
        <f t="shared" si="132"/>
        <v>1.6139398821071154</v>
      </c>
      <c r="C135" s="5">
        <f t="shared" si="115"/>
        <v>3.574921557401574</v>
      </c>
      <c r="D135" s="5">
        <f t="shared" si="115"/>
        <v>5.5355433919715837</v>
      </c>
      <c r="F135" s="5">
        <v>2050</v>
      </c>
      <c r="G135" s="5">
        <f t="shared" si="149"/>
        <v>1.2665200212171331E-2</v>
      </c>
      <c r="H135" s="5">
        <f t="shared" si="149"/>
        <v>2.8053769393309596E-2</v>
      </c>
      <c r="I135" s="5">
        <f t="shared" si="149"/>
        <v>4.3082497849999998E-2</v>
      </c>
      <c r="K135" s="5">
        <v>2050</v>
      </c>
      <c r="L135" s="5">
        <f t="shared" si="150"/>
        <v>8.217950854161106E-2</v>
      </c>
      <c r="M135" s="5">
        <f t="shared" si="150"/>
        <v>0.18202988842342385</v>
      </c>
      <c r="N135" s="5">
        <f t="shared" si="150"/>
        <v>0.28188026830523671</v>
      </c>
      <c r="P135" s="5">
        <v>2050</v>
      </c>
      <c r="Q135" s="5">
        <f t="shared" si="151"/>
        <v>1.359934478432365E-2</v>
      </c>
      <c r="R135" s="5">
        <f t="shared" si="151"/>
        <v>3.0122925503608483E-2</v>
      </c>
      <c r="S135" s="5">
        <f t="shared" si="151"/>
        <v>4.6646506222893291E-2</v>
      </c>
      <c r="U135" s="5">
        <v>2050</v>
      </c>
      <c r="V135" s="5">
        <f t="shared" si="152"/>
        <v>6.8620598426355831E-2</v>
      </c>
      <c r="W135" s="5">
        <f t="shared" si="152"/>
        <v>0.15199652683215301</v>
      </c>
      <c r="X135" s="5">
        <f t="shared" si="152"/>
        <v>0.23537245523795006</v>
      </c>
      <c r="Z135" s="5">
        <v>2050</v>
      </c>
      <c r="AA135" s="5">
        <f t="shared" si="153"/>
        <v>1.9156583727357668E-2</v>
      </c>
      <c r="AB135" s="5">
        <f t="shared" si="153"/>
        <v>4.2432363740642708E-2</v>
      </c>
      <c r="AC135" s="5">
        <f t="shared" si="153"/>
        <v>6.5708143753927709E-2</v>
      </c>
      <c r="AE135" s="5">
        <v>2050</v>
      </c>
      <c r="AF135" s="5">
        <f t="shared" si="154"/>
        <v>1.2946776968722599E-2</v>
      </c>
      <c r="AG135" s="5">
        <f t="shared" si="154"/>
        <v>2.8677469710910106E-2</v>
      </c>
      <c r="AH135" s="5">
        <f t="shared" si="154"/>
        <v>4.4408162453097616E-2</v>
      </c>
      <c r="AJ135" s="5">
        <v>2050</v>
      </c>
      <c r="AK135" s="5">
        <f t="shared" si="155"/>
        <v>1.9163171726438524E-2</v>
      </c>
      <c r="AL135" s="5">
        <f t="shared" si="155"/>
        <v>4.2446956341145016E-2</v>
      </c>
      <c r="AM135" s="5">
        <f t="shared" si="155"/>
        <v>6.5730740955851491E-2</v>
      </c>
      <c r="AO135" s="5">
        <v>2050</v>
      </c>
      <c r="AP135" s="5">
        <f t="shared" si="156"/>
        <v>2.2668594292429987E-2</v>
      </c>
      <c r="AQ135" s="5">
        <f t="shared" si="156"/>
        <v>5.0211564451952601E-2</v>
      </c>
      <c r="AR135" s="5">
        <f t="shared" si="156"/>
        <v>7.7754534611475232E-2</v>
      </c>
      <c r="AT135" s="5">
        <v>2050</v>
      </c>
      <c r="AU135" s="5">
        <f t="shared" si="157"/>
        <v>2.8610847165202902E-2</v>
      </c>
      <c r="AV135" s="5">
        <f t="shared" si="157"/>
        <v>6.3373819211202304E-2</v>
      </c>
      <c r="AW135" s="5">
        <f t="shared" si="157"/>
        <v>9.8136791257201733E-2</v>
      </c>
      <c r="AY135" s="5">
        <v>2050</v>
      </c>
      <c r="AZ135" s="5">
        <f t="shared" si="158"/>
        <v>4.1815853549142688E-3</v>
      </c>
      <c r="BA135" s="5">
        <f t="shared" si="158"/>
        <v>9.2623274231757244E-3</v>
      </c>
      <c r="BB135" s="5">
        <f t="shared" si="158"/>
        <v>1.4343069491437179E-2</v>
      </c>
      <c r="BD135" s="5">
        <v>2050</v>
      </c>
      <c r="BE135" s="5">
        <f t="shared" si="159"/>
        <v>8.6848311217450191E-3</v>
      </c>
      <c r="BF135" s="5">
        <f t="shared" si="159"/>
        <v>1.9237141571211123E-2</v>
      </c>
      <c r="BG135" s="5">
        <f t="shared" si="159"/>
        <v>2.9789452020677211E-2</v>
      </c>
      <c r="BI135" s="5">
        <v>2050</v>
      </c>
      <c r="BJ135" s="5">
        <f t="shared" si="160"/>
        <v>4.0788797497058509E-3</v>
      </c>
      <c r="BK135" s="5">
        <f t="shared" si="160"/>
        <v>9.0348316619047447E-3</v>
      </c>
      <c r="BL135" s="5">
        <f t="shared" si="160"/>
        <v>1.3990783574103638E-2</v>
      </c>
      <c r="BN135" s="5">
        <v>2050</v>
      </c>
      <c r="BO135" s="5">
        <f t="shared" si="161"/>
        <v>0.57746713639747849</v>
      </c>
      <c r="BP135" s="5">
        <f t="shared" si="161"/>
        <v>1.2791057073966581</v>
      </c>
      <c r="BQ135" s="5">
        <f t="shared" si="161"/>
        <v>1.9807442783958376</v>
      </c>
      <c r="BS135" s="5">
        <v>2050</v>
      </c>
      <c r="BT135" s="5">
        <f t="shared" si="162"/>
        <v>0.46837683547639414</v>
      </c>
      <c r="BU135" s="5">
        <f t="shared" si="162"/>
        <v>1.0374676682170019</v>
      </c>
      <c r="BV135" s="5">
        <f t="shared" si="162"/>
        <v>1.6065585009576098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0.27153998816226399</v>
      </c>
      <c r="CE135" s="5">
        <f t="shared" si="164"/>
        <v>0.60146859752327442</v>
      </c>
      <c r="CF135" s="5">
        <f t="shared" si="164"/>
        <v>0.93139720688428496</v>
      </c>
    </row>
    <row r="137" spans="1:84" x14ac:dyDescent="0.25">
      <c r="B137" s="5">
        <f>SUM(B109:B135)</f>
        <v>22.595158349499613</v>
      </c>
      <c r="C137" s="5">
        <f t="shared" ref="C137:D137" si="165">SUM(C109:C135)</f>
        <v>52.779558754729642</v>
      </c>
      <c r="D137" s="5">
        <f t="shared" si="165"/>
        <v>82.963599319235215</v>
      </c>
      <c r="G137" s="5">
        <f>SUM(G109:G135)</f>
        <v>0.17731280297039867</v>
      </c>
      <c r="H137" s="5">
        <f t="shared" ref="H137:I137" si="166">SUM(H109:H135)</f>
        <v>0.41418127536818999</v>
      </c>
      <c r="I137" s="5">
        <f t="shared" si="166"/>
        <v>0.65068990704153329</v>
      </c>
      <c r="L137" s="5">
        <f>SUM(L109:L135)</f>
        <v>1.1505131195825546</v>
      </c>
      <c r="M137" s="5">
        <f t="shared" ref="M137:N137" si="167">SUM(M109:M135)</f>
        <v>2.6874595811115216</v>
      </c>
      <c r="N137" s="5">
        <f t="shared" si="167"/>
        <v>4.2244060426404877</v>
      </c>
      <c r="Q137" s="5">
        <f>SUM(Q109:Q135)</f>
        <v>0.19039082698053114</v>
      </c>
      <c r="R137" s="5">
        <f t="shared" ref="R137:S137" si="168">SUM(R109:R135)</f>
        <v>0.44472995867289611</v>
      </c>
      <c r="S137" s="5">
        <f t="shared" si="168"/>
        <v>0.69906909036526144</v>
      </c>
      <c r="V137" s="5">
        <f>SUM(V109:V135)</f>
        <v>0.96068837796898165</v>
      </c>
      <c r="W137" s="5">
        <f t="shared" ref="W137:X137" si="169">SUM(W109:W135)</f>
        <v>2.2440519294312744</v>
      </c>
      <c r="X137" s="5">
        <f t="shared" si="169"/>
        <v>3.5274154808935667</v>
      </c>
      <c r="AA137" s="5">
        <f>SUM(AA109:AA135)</f>
        <v>0.26819217218300728</v>
      </c>
      <c r="AB137" s="5">
        <f t="shared" ref="AB137:AC137" si="170">SUM(AB109:AB135)</f>
        <v>0.62646449696623074</v>
      </c>
      <c r="AC137" s="5">
        <f t="shared" si="170"/>
        <v>0.98473682174945409</v>
      </c>
      <c r="AF137" s="5">
        <f>SUM(AF109:AF135)</f>
        <v>0.18125487756211642</v>
      </c>
      <c r="AG137" s="5">
        <f t="shared" ref="AG137:AH137" si="171">SUM(AG109:AG135)</f>
        <v>0.42338948512316626</v>
      </c>
      <c r="AH137" s="5">
        <f t="shared" si="171"/>
        <v>0.66552409268421586</v>
      </c>
      <c r="AK137" s="5">
        <f>SUM(AK109:AK135)</f>
        <v>0.26828440417013949</v>
      </c>
      <c r="AL137" s="5">
        <f t="shared" ref="AL137:AM137" si="172">SUM(AL109:AL135)</f>
        <v>0.62667993973979352</v>
      </c>
      <c r="AM137" s="5">
        <f t="shared" si="172"/>
        <v>0.98507547530944772</v>
      </c>
      <c r="AP137" s="5">
        <f>SUM(AP109:AP135)</f>
        <v>0.31736032009401982</v>
      </c>
      <c r="AQ137" s="5">
        <f t="shared" ref="AQ137:AR137" si="173">SUM(AQ109:AQ135)</f>
        <v>0.74131534737365834</v>
      </c>
      <c r="AR137" s="5">
        <f t="shared" si="173"/>
        <v>1.1652703746532969</v>
      </c>
      <c r="AU137" s="5">
        <f>SUM(AU109:AU135)</f>
        <v>0.40055186031284057</v>
      </c>
      <c r="AV137" s="5">
        <f t="shared" ref="AV137:AW137" si="174">SUM(AV109:AV135)</f>
        <v>0.93564072969490863</v>
      </c>
      <c r="AW137" s="5">
        <f t="shared" si="174"/>
        <v>1.4707295990769766</v>
      </c>
      <c r="AZ137" s="5">
        <f>SUM(AZ109:AZ135)</f>
        <v>5.8542194968799748E-2</v>
      </c>
      <c r="BA137" s="5">
        <f t="shared" ref="BA137:BB137" si="175">SUM(BA109:BA135)</f>
        <v>0.13674749126310204</v>
      </c>
      <c r="BB137" s="5">
        <f t="shared" si="175"/>
        <v>0.21495278755740424</v>
      </c>
      <c r="BE137" s="5">
        <f>SUM(BE109:BE135)</f>
        <v>0.12158763570443025</v>
      </c>
      <c r="BF137" s="5">
        <f t="shared" ref="BF137:BG137" si="176">SUM(BF109:BF135)</f>
        <v>0.28401402031567341</v>
      </c>
      <c r="BG137" s="5">
        <f t="shared" si="176"/>
        <v>0.44644040492691661</v>
      </c>
      <c r="BJ137" s="5">
        <f>SUM(BJ109:BJ135)</f>
        <v>5.7104316495881879E-2</v>
      </c>
      <c r="BK137" s="5">
        <f t="shared" ref="BK137:BL137" si="177">SUM(BK109:BK135)</f>
        <v>0.13338878095137674</v>
      </c>
      <c r="BL137" s="5">
        <f t="shared" si="177"/>
        <v>0.20967324540687157</v>
      </c>
      <c r="BO137" s="5">
        <f>SUM(BO109:BO135)</f>
        <v>8.0845399095647004</v>
      </c>
      <c r="BP137" s="5">
        <f t="shared" ref="BP137:BQ137" si="178">SUM(BP109:BP135)</f>
        <v>18.884508024316467</v>
      </c>
      <c r="BQ137" s="5">
        <f t="shared" si="178"/>
        <v>29.684476139068231</v>
      </c>
      <c r="BT137" s="5">
        <f>SUM(BT109:BT135)</f>
        <v>6.55727569666952</v>
      </c>
      <c r="BU137" s="5">
        <f t="shared" ref="BU137:BV137" si="179">SUM(BU109:BU135)</f>
        <v>15.317003428347032</v>
      </c>
      <c r="BV137" s="5">
        <f t="shared" si="179"/>
        <v>24.076731160024536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3.8015598342716954</v>
      </c>
      <c r="CE137" s="5">
        <f t="shared" ref="CE137:CF137" si="181">SUM(CE109:CE135)</f>
        <v>8.879984266054354</v>
      </c>
      <c r="CF137" s="5">
        <f t="shared" si="181"/>
        <v>13.958408697837013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Output!E10</f>
        <v>3.1830550854299253</v>
      </c>
      <c r="C142" s="5">
        <f>Output!E40</f>
        <v>3.1830550854299253</v>
      </c>
      <c r="D142" s="5">
        <f>Output!E70</f>
        <v>3.1830550854299253</v>
      </c>
      <c r="F142" s="5">
        <v>2024</v>
      </c>
      <c r="G142" s="5">
        <f>((G10+L10+Q10+V10+AA10+AF10+AK10+AP10+AU10+AZ10+BE10+BJ10+BO10+BT10+BY10+CD10)*B142)/10^9</f>
        <v>2.6748507823050809E-2</v>
      </c>
      <c r="H142" s="5">
        <f>((G10+L10+Q10+V10+AA10+AF10+AK10+AP10+AU10+AZ10+BE10+BJ10+BO10+BT10+BY10+CD10)*C142)/10^9</f>
        <v>2.6748507823050809E-2</v>
      </c>
      <c r="I142" s="5">
        <f>((G10+L10+Q10+V10+AA10+AF10+AK10+AP10+AU10+AZ10+BE10+BJ10+BO10+BT10+BY10+CD10)*D142)/10^9</f>
        <v>2.6748507823050809E-2</v>
      </c>
      <c r="J142" s="5">
        <f>((H10+M10+R10+W10+AB10+AG10+AL10+AQ10+AV10+BA10+BF10+BK10+BP10+BU10+BZ10+CE10)*B142)/10^9</f>
        <v>5.3617443055748372E-2</v>
      </c>
      <c r="K142" s="5">
        <f>((H10+M10+R10+W10+AB10+AG10+AL10+AQ10+AV10+BA10+BF10+BK10+BP10+BU10+BZ10+CE10)*C142)/10^9</f>
        <v>5.3617443055748372E-2</v>
      </c>
      <c r="L142" s="5">
        <f>((H10+M10+R10+W10+AB10+AG10+AL10+AQ10+AV10+BA10+BF10+BK10+BP10+BU10+BZ10+CE10)*D142)/10^9</f>
        <v>5.3617443055748372E-2</v>
      </c>
      <c r="M142" s="5">
        <f>((I10+N10+S10+X10+AC10+AH10+AM10+AR10+AW10+BB10+BG10+BL10+BQ10+BV10+CA10+CF10)*B142)/10^9</f>
        <v>8.0486378288445834E-2</v>
      </c>
      <c r="N142" s="5">
        <f>((I10+N10+S10+X10+AC10+AH10+AM10+AR10+AW10+BB10+BG10+BL10+BQ10+BV10+CA10+CF10)*C142)/10^9</f>
        <v>8.0486378288445834E-2</v>
      </c>
      <c r="O142" s="5">
        <f>((I10+N10+S10+X10+AC10+AH10+AM10+AR10+AW10+BB10+BG10+BL10+BQ10+BV10+CA10+CF10)*D142)/10^9</f>
        <v>8.0486378288445834E-2</v>
      </c>
    </row>
    <row r="143" spans="1:84" x14ac:dyDescent="0.25">
      <c r="A143" s="5">
        <v>2025</v>
      </c>
      <c r="B143" s="5">
        <f>Output!E11</f>
        <v>3.1511805087780065</v>
      </c>
      <c r="C143" s="5">
        <f>Output!E41</f>
        <v>3.0965471954313522</v>
      </c>
      <c r="D143" s="5">
        <f>Output!E71</f>
        <v>3.0533828804550827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5.3229160601169175E-2</v>
      </c>
      <c r="H143" s="5">
        <f>H142+((G11+L11+Q11+V11+AA11+AF11+AK11+AP11+AU11+AZ11+BE11+BJ11+BO11+BT11+BY11+CD11-G10-L10-Q10-V10-AA10-AF10-AK10-AP10-AU10-AZ10-BE10-BJ10-BO10-BT10-BY10-CD10)*C143)/10^9</f>
        <v>5.2770054625862185E-2</v>
      </c>
      <c r="I143" s="5">
        <f>I142+((G11+L11+Q11+V11+AA11+AF11+AK11+AP11+AU11+AZ11+BE11+BJ11+BO11+BT11+BY11+CD11-G10-L10-Q10-V10-AA10-AF10-AK10-AP10-AU10-AZ10-BE10-BJ10-BO10-BT10-BY10-CD10)*D143)/10^9</f>
        <v>5.2407327313317598E-2</v>
      </c>
      <c r="J143" s="5">
        <f>J142+((H11+M11+R11+W11+AB11+AG11+AL11+AQ11+AV11+BA11+BF11+BK11+BP11+BU11+BZ11+CE11-H10-M10-R10-W10-AB10-AG10-AL10-AQ10-AV10-BA10-BF10-BK10-BP10-BU10-BZ10-CE10)*B143)/10^9</f>
        <v>0.11186689355786783</v>
      </c>
      <c r="K143" s="5">
        <f>K142+((H11+M11+R11+W11+AB11+AG11+AL11+AQ11+AV11+BA11+BF11+BK11+BP11+BU11+BZ11+CE11-H10-M10-R10-W10-AB10-AG10-AL10-AQ10-AV10-BA10-BF10-BK10-BP10-BU10-BZ10-CE10)*C143)/10^9</f>
        <v>0.11085699886199502</v>
      </c>
      <c r="L143" s="5">
        <f>L142+((H11+M11+R11+W11+AB11+AG11+AL11+AQ11+AV11+BA11+BF11+BK11+BP11+BU11+BZ11+CE11-H10-M10-R10-W10-AB10-AG10-AL10-AQ10-AV10-BA10-BF10-BK10-BP10-BU10-BZ10-CE10)*D143)/10^9</f>
        <v>0.11005910815987108</v>
      </c>
      <c r="M143" s="5">
        <f>M142+((I11+N11+S11+X11+AC11+AH11+AM11+AR11+AW11+BB11+BG11+BL11+BQ11+BV11+CA11+CF11-I10-N10-S10-X10-AC10-AH10-AM10-AR10-AW10-BB10-BG10-BL10-BQ10-BV10-CA10-CF10)*B143)/10^9</f>
        <v>0.17050462651456641</v>
      </c>
      <c r="N143" s="5">
        <f>N142+((I11+N11+S11+X11+AC11+AH11+AM11+AR11+AW11+BB11+BG11+BL11+BQ11+BV11+CA11+CF11-I10-N10-S10-X10-AC10-AH10-AM10-AR10-AW10-BB10-BG10-BL10-BQ10-BV10-CA10-CF10)*C143)/10^9</f>
        <v>0.16894394309812777</v>
      </c>
      <c r="O143" s="5">
        <f>O142+((I11+N11+S11+X11+AC11+AH11+AM11+AR11+AW11+BB11+BG11+BL11+BQ11+BV11+CA11+CF11-I10-N10-S10-X10-AC10-AH10-AM10-AR10-AW10-BB10-BG10-BL10-BQ10-BV10-CA10-CF10)*D143)/10^9</f>
        <v>0.1677108890064245</v>
      </c>
    </row>
    <row r="144" spans="1:84" x14ac:dyDescent="0.25">
      <c r="A144" s="5">
        <v>2026</v>
      </c>
      <c r="B144" s="5">
        <f>Output!E12</f>
        <v>3.1395930736720024</v>
      </c>
      <c r="C144" s="5">
        <f>Output!E42</f>
        <v>3.051355010028336</v>
      </c>
      <c r="D144" s="5">
        <f>Output!E72</f>
        <v>2.9819885722788628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7.9612439444415817E-2</v>
      </c>
      <c r="H144" s="5">
        <f t="shared" ref="H144:H168" si="183">H143+((G12+L12+Q12+V12+AA12+AF12+AK12+AP12+AU12+AZ12+BE12+BJ12+BO12+BT12+BY12+CD12-G11-L11-Q11-V11-AA11-AF11-AK11-AP11-AU11-AZ11-BE11-BJ11-BO11-BT11-BY11-CD11)*C144)/10^9</f>
        <v>7.8411833095311606E-2</v>
      </c>
      <c r="I144" s="5">
        <f t="shared" ref="I144:I168" si="184">I143+((G12+L12+Q12+V12+AA12+AF12+AK12+AP12+AU12+AZ12+BE12+BJ12+BO12+BT12+BY12+CD12-G11-L11-Q11-V11-AA11-AF11-AK11-AP11-AU11-AZ11-BE11-BJ11-BO11-BT11-BY11-CD11)*D144)/10^9</f>
        <v>7.7466191364699899E-2</v>
      </c>
      <c r="J144" s="5">
        <f t="shared" ref="J144:J168" si="185">J143+((H12+M12+R12+W12+AB12+AG12+AL12+AQ12+AV12+BA12+BF12+BK12+BP12+BU12+BZ12+CE12-H11-M11-R11-W11-AB11-AG11-AL11-AQ11-AV11-BA11-BF11-BK11-BP11-BU11-BZ11-CE11)*B144)/10^9</f>
        <v>0.17572022459838915</v>
      </c>
      <c r="K144" s="5">
        <f t="shared" ref="K144:K168" si="186">K143+((H12+M12+R12+W12+AB12+AG12+AL12+AQ12+AV12+BA12+BF12+BK12+BP12+BU12+BZ12+CE12-H11-M11-R11-W11-AB11-AG11-AL11-AQ11-AV11-BA11-BF11-BK11-BP11-BU11-BZ11-CE11)*C144)/10^9</f>
        <v>0.17291573609497429</v>
      </c>
      <c r="L144" s="5">
        <f t="shared" ref="L144:L168" si="187">L143+((H12+M12+R12+W12+AB12+AG12+AL12+AQ12+AV12+BA12+BF12+BK12+BP12+BU12+BZ12+CE12-H11-M11-R11-W11-AB11-AG11-AL11-AQ11-AV11-BA11-BF11-BK11-BP11-BU11-BZ11-CE11)*D144)/10^9</f>
        <v>0.17070706443850889</v>
      </c>
      <c r="M144" s="5">
        <f t="shared" ref="M144:M168" si="188">M143+((I12+N12+S12+X12+AC12+AH12+AM12+AR12+AW12+BB12+BG12+BL12+BQ12+BV12+CA12+CF12-I11-N11-S11-X11-AC11-AH11-AM11-AR11-AW11-BB11-BG11-BL11-BQ11-BV11-CA11-CF11)*B144)/10^9</f>
        <v>0.27182800975236243</v>
      </c>
      <c r="N144" s="5">
        <f t="shared" ref="N144:N168" si="189">N143+((I12+N12+S12+X12+AC12+AH12+AM12+AR12+AW12+BB12+BG12+BL12+BQ12+BV12+CA12+CF12-I11-N11-S11-X11-AC11-AH11-AM11-AR11-AW11-BB11-BG11-BL11-BQ11-BV11-CA11-CF11)*C144)/10^9</f>
        <v>0.26741963909463701</v>
      </c>
      <c r="O144" s="5">
        <f t="shared" ref="O144:O168" si="190">O143+((I12+N12+S12+X12+AC12+AH12+AM12+AR12+AW12+BB12+BG12+BL12+BQ12+BV12+CA12+CF12-I11-N11-S11-X11-AC11-AH11-AM11-AR11-AW11-BB11-BG11-BL11-BQ11-BV11-CA11-CF11)*D144)/10^9</f>
        <v>0.26394793751231793</v>
      </c>
    </row>
    <row r="145" spans="1:15" x14ac:dyDescent="0.25">
      <c r="A145" s="5">
        <v>2027</v>
      </c>
      <c r="B145" s="5">
        <f>Output!E13</f>
        <v>3.1079280587322362</v>
      </c>
      <c r="C145" s="5">
        <f>Output!E43</f>
        <v>2.9858801188400901</v>
      </c>
      <c r="D145" s="5">
        <f>Output!E73</f>
        <v>2.9118352609367304</v>
      </c>
      <c r="F145" s="5">
        <v>2027</v>
      </c>
      <c r="G145" s="5">
        <f t="shared" si="182"/>
        <v>0.10572962427511753</v>
      </c>
      <c r="H145" s="5">
        <f t="shared" si="183"/>
        <v>0.10350339939684125</v>
      </c>
      <c r="I145" s="5">
        <f t="shared" si="184"/>
        <v>0.10193552857885037</v>
      </c>
      <c r="J145" s="5">
        <f t="shared" si="185"/>
        <v>0.24543617602208628</v>
      </c>
      <c r="K145" s="5">
        <f t="shared" si="186"/>
        <v>0.23989395096618704</v>
      </c>
      <c r="L145" s="5">
        <f t="shared" si="187"/>
        <v>0.23602433104476375</v>
      </c>
      <c r="M145" s="5">
        <f t="shared" si="188"/>
        <v>0.38514272776905517</v>
      </c>
      <c r="N145" s="5">
        <f t="shared" si="189"/>
        <v>0.37628450253553303</v>
      </c>
      <c r="O145" s="5">
        <f t="shared" si="190"/>
        <v>0.37011313351067737</v>
      </c>
    </row>
    <row r="146" spans="1:15" x14ac:dyDescent="0.25">
      <c r="A146" s="5">
        <v>2028</v>
      </c>
      <c r="B146" s="5">
        <f>Output!E14</f>
        <v>3.0968185884438642</v>
      </c>
      <c r="C146" s="5">
        <f>Output!E44</f>
        <v>2.9420571974228209</v>
      </c>
      <c r="D146" s="5">
        <f>Output!E74</f>
        <v>2.8430457625929395</v>
      </c>
      <c r="F146" s="5">
        <v>2028</v>
      </c>
      <c r="G146" s="5">
        <f t="shared" si="182"/>
        <v>0.13175345170390723</v>
      </c>
      <c r="H146" s="5">
        <f t="shared" si="183"/>
        <v>0.12822670384775936</v>
      </c>
      <c r="I146" s="5">
        <f t="shared" si="184"/>
        <v>0.12582679963165314</v>
      </c>
      <c r="J146" s="5">
        <f t="shared" si="185"/>
        <v>0.32222745300138755</v>
      </c>
      <c r="K146" s="5">
        <f t="shared" si="186"/>
        <v>0.31284763639655272</v>
      </c>
      <c r="L146" s="5">
        <f t="shared" si="187"/>
        <v>0.30652284698457166</v>
      </c>
      <c r="M146" s="5">
        <f t="shared" si="188"/>
        <v>0.51270145429886815</v>
      </c>
      <c r="N146" s="5">
        <f t="shared" si="189"/>
        <v>0.4974685689453463</v>
      </c>
      <c r="O146" s="5">
        <f t="shared" si="190"/>
        <v>0.48721889433749049</v>
      </c>
    </row>
    <row r="147" spans="1:15" x14ac:dyDescent="0.25">
      <c r="A147" s="5">
        <v>2029</v>
      </c>
      <c r="B147" s="5">
        <f>Output!E15</f>
        <v>3.0653548307406093</v>
      </c>
      <c r="C147" s="5">
        <f>Output!E45</f>
        <v>2.8989891654941617</v>
      </c>
      <c r="D147" s="5">
        <f>Output!E75</f>
        <v>2.7755060339579667</v>
      </c>
      <c r="F147" s="5">
        <v>2029</v>
      </c>
      <c r="G147" s="5">
        <f t="shared" si="182"/>
        <v>0.15751287636664993</v>
      </c>
      <c r="H147" s="5">
        <f t="shared" si="183"/>
        <v>0.15258809009178251</v>
      </c>
      <c r="I147" s="5">
        <f t="shared" si="184"/>
        <v>0.14915050684679934</v>
      </c>
      <c r="J147" s="5">
        <f t="shared" si="185"/>
        <v>0.40642928016577851</v>
      </c>
      <c r="K147" s="5">
        <f t="shared" si="186"/>
        <v>0.39247958706550845</v>
      </c>
      <c r="L147" s="5">
        <f t="shared" si="187"/>
        <v>0.38276285581532388</v>
      </c>
      <c r="M147" s="5">
        <f t="shared" si="188"/>
        <v>0.65534568396490744</v>
      </c>
      <c r="N147" s="5">
        <f t="shared" si="189"/>
        <v>0.6323710840392347</v>
      </c>
      <c r="O147" s="5">
        <f t="shared" si="190"/>
        <v>0.61637520478384866</v>
      </c>
    </row>
    <row r="148" spans="1:15" x14ac:dyDescent="0.25">
      <c r="A148" s="5">
        <v>2030</v>
      </c>
      <c r="B148" s="5">
        <f>Output!E16</f>
        <v>3.0548505986421786</v>
      </c>
      <c r="C148" s="5">
        <f>Output!E46</f>
        <v>2.8568388910493048</v>
      </c>
      <c r="D148" s="5">
        <f>Output!E76</f>
        <v>2.6867473425193773</v>
      </c>
      <c r="F148" s="5">
        <v>2030</v>
      </c>
      <c r="G148" s="5">
        <f t="shared" si="182"/>
        <v>0.18318402969040559</v>
      </c>
      <c r="H148" s="5">
        <f t="shared" si="183"/>
        <v>0.17659527041870005</v>
      </c>
      <c r="I148" s="5">
        <f t="shared" si="184"/>
        <v>0.17172833864082052</v>
      </c>
      <c r="J148" s="5">
        <f t="shared" si="185"/>
        <v>0.49956428984043055</v>
      </c>
      <c r="K148" s="5">
        <f t="shared" si="186"/>
        <v>0.4795776984674418</v>
      </c>
      <c r="L148" s="5">
        <f t="shared" si="187"/>
        <v>0.46467528709759687</v>
      </c>
      <c r="M148" s="5">
        <f t="shared" si="188"/>
        <v>0.81594454999045618</v>
      </c>
      <c r="N148" s="5">
        <f t="shared" si="189"/>
        <v>0.78256012651618412</v>
      </c>
      <c r="O148" s="5">
        <f t="shared" si="190"/>
        <v>0.75762223555437369</v>
      </c>
    </row>
    <row r="149" spans="1:15" x14ac:dyDescent="0.25">
      <c r="A149" s="5">
        <v>2031</v>
      </c>
      <c r="B149" s="5">
        <f>Output!E17</f>
        <v>3.0380836160957041</v>
      </c>
      <c r="C149" s="5">
        <f>Output!E47</f>
        <v>2.8175243076379433</v>
      </c>
      <c r="D149" s="5">
        <f>Output!E77</f>
        <v>2.6480163211160455</v>
      </c>
      <c r="F149" s="5">
        <v>2031</v>
      </c>
      <c r="G149" s="5">
        <f t="shared" si="182"/>
        <v>0.20871428323336066</v>
      </c>
      <c r="H149" s="5">
        <f t="shared" si="183"/>
        <v>0.20027207429478194</v>
      </c>
      <c r="I149" s="5">
        <f t="shared" si="184"/>
        <v>0.19398069789314934</v>
      </c>
      <c r="J149" s="5">
        <f t="shared" si="185"/>
        <v>0.5464212235043423</v>
      </c>
      <c r="K149" s="5">
        <f t="shared" si="186"/>
        <v>0.52303290453221496</v>
      </c>
      <c r="L149" s="5">
        <f t="shared" si="187"/>
        <v>0.50551613968049747</v>
      </c>
      <c r="M149" s="5">
        <f t="shared" si="188"/>
        <v>0.88412816377532444</v>
      </c>
      <c r="N149" s="5">
        <f t="shared" si="189"/>
        <v>0.84579373476964836</v>
      </c>
      <c r="O149" s="5">
        <f t="shared" si="190"/>
        <v>0.81705158146784596</v>
      </c>
    </row>
    <row r="150" spans="1:15" x14ac:dyDescent="0.25">
      <c r="A150" s="5">
        <v>2032</v>
      </c>
      <c r="B150" s="5">
        <f>Output!E18</f>
        <v>3.0213532253518407</v>
      </c>
      <c r="C150" s="5">
        <f>Output!E48</f>
        <v>2.779013212976416</v>
      </c>
      <c r="D150" s="5">
        <f>Output!E78</f>
        <v>2.5884103059091772</v>
      </c>
      <c r="F150" s="5">
        <v>2032</v>
      </c>
      <c r="G150" s="5">
        <f t="shared" si="182"/>
        <v>0.23410394449133037</v>
      </c>
      <c r="H150" s="5">
        <f t="shared" si="183"/>
        <v>0.2236252537631232</v>
      </c>
      <c r="I150" s="5">
        <f t="shared" si="184"/>
        <v>0.2157321635318678</v>
      </c>
      <c r="J150" s="5">
        <f t="shared" si="185"/>
        <v>0.59468230535016353</v>
      </c>
      <c r="K150" s="5">
        <f t="shared" si="186"/>
        <v>0.56742300860766781</v>
      </c>
      <c r="L150" s="5">
        <f t="shared" si="187"/>
        <v>0.5468616800085413</v>
      </c>
      <c r="M150" s="5">
        <f t="shared" si="188"/>
        <v>0.95526066620899686</v>
      </c>
      <c r="N150" s="5">
        <f t="shared" si="189"/>
        <v>0.91122076345221259</v>
      </c>
      <c r="O150" s="5">
        <f t="shared" si="190"/>
        <v>0.87799119648521506</v>
      </c>
    </row>
    <row r="151" spans="1:15" x14ac:dyDescent="0.25">
      <c r="A151" s="5">
        <v>2033</v>
      </c>
      <c r="B151" s="5">
        <f>Output!E19</f>
        <v>3.0046601076145576</v>
      </c>
      <c r="C151" s="5">
        <f>Output!E49</f>
        <v>2.7632801190170873</v>
      </c>
      <c r="D151" s="5">
        <f>Output!E79</f>
        <v>2.5302956379543975</v>
      </c>
      <c r="F151" s="5">
        <v>2033</v>
      </c>
      <c r="G151" s="5">
        <f t="shared" si="182"/>
        <v>0.25935332668456423</v>
      </c>
      <c r="H151" s="5">
        <f t="shared" si="183"/>
        <v>0.24684622163739614</v>
      </c>
      <c r="I151" s="5">
        <f t="shared" si="184"/>
        <v>0.23699526795511816</v>
      </c>
      <c r="J151" s="5">
        <f t="shared" si="185"/>
        <v>0.64441078312165434</v>
      </c>
      <c r="K151" s="5">
        <f t="shared" si="186"/>
        <v>0.61315653887510235</v>
      </c>
      <c r="L151" s="5">
        <f t="shared" si="187"/>
        <v>0.58873921220209502</v>
      </c>
      <c r="M151" s="5">
        <f t="shared" si="188"/>
        <v>1.0294682395587447</v>
      </c>
      <c r="N151" s="5">
        <f t="shared" si="189"/>
        <v>0.97946685611280881</v>
      </c>
      <c r="O151" s="5">
        <f t="shared" si="190"/>
        <v>0.94048315644907221</v>
      </c>
    </row>
    <row r="152" spans="1:15" x14ac:dyDescent="0.25">
      <c r="A152" s="5">
        <v>2034</v>
      </c>
      <c r="B152" s="5">
        <f>Output!E20</f>
        <v>3.0089321225610974</v>
      </c>
      <c r="C152" s="5">
        <f>Output!E50</f>
        <v>2.7260763870468057</v>
      </c>
      <c r="D152" s="5">
        <f>Output!E80</f>
        <v>2.4963068591128534</v>
      </c>
      <c r="F152" s="5">
        <v>2034</v>
      </c>
      <c r="G152" s="5">
        <f t="shared" si="182"/>
        <v>0.28463860835869026</v>
      </c>
      <c r="H152" s="5">
        <f t="shared" si="183"/>
        <v>0.26975455140489912</v>
      </c>
      <c r="I152" s="5">
        <f t="shared" si="184"/>
        <v>0.25797275083166638</v>
      </c>
      <c r="J152" s="5">
        <f t="shared" si="185"/>
        <v>0.69603160489464189</v>
      </c>
      <c r="K152" s="5">
        <f t="shared" si="186"/>
        <v>0.65992472691768111</v>
      </c>
      <c r="L152" s="5">
        <f t="shared" si="187"/>
        <v>0.63156550612170281</v>
      </c>
      <c r="M152" s="5">
        <f t="shared" si="188"/>
        <v>1.1074246014305935</v>
      </c>
      <c r="N152" s="5">
        <f t="shared" si="189"/>
        <v>1.0500949024304631</v>
      </c>
      <c r="O152" s="5">
        <f t="shared" si="190"/>
        <v>1.0051582614117394</v>
      </c>
    </row>
    <row r="153" spans="1:15" x14ac:dyDescent="0.25">
      <c r="A153" s="5">
        <v>2035</v>
      </c>
      <c r="B153" s="5">
        <f>Output!E21</f>
        <v>2.9921247453791837</v>
      </c>
      <c r="C153" s="5">
        <f>Output!E51</f>
        <v>2.6895829994030489</v>
      </c>
      <c r="D153" s="5">
        <f>Output!E81</f>
        <v>2.440771236340594</v>
      </c>
      <c r="F153" s="5">
        <v>2035</v>
      </c>
      <c r="G153" s="5">
        <f t="shared" si="182"/>
        <v>0.30978265079944783</v>
      </c>
      <c r="H153" s="5">
        <f t="shared" si="183"/>
        <v>0.2923562123782153</v>
      </c>
      <c r="I153" s="5">
        <f t="shared" si="184"/>
        <v>0.27848354525944041</v>
      </c>
      <c r="J153" s="5">
        <f t="shared" si="185"/>
        <v>0.7492643555545565</v>
      </c>
      <c r="K153" s="5">
        <f t="shared" si="186"/>
        <v>0.70777497159998426</v>
      </c>
      <c r="L153" s="5">
        <f t="shared" si="187"/>
        <v>0.67498915242611013</v>
      </c>
      <c r="M153" s="5">
        <f t="shared" si="188"/>
        <v>1.1887460603096656</v>
      </c>
      <c r="N153" s="5">
        <f t="shared" si="189"/>
        <v>1.1231937308217534</v>
      </c>
      <c r="O153" s="5">
        <f t="shared" si="190"/>
        <v>1.0714947595927802</v>
      </c>
    </row>
    <row r="154" spans="1:15" x14ac:dyDescent="0.25">
      <c r="A154" s="5">
        <v>2036</v>
      </c>
      <c r="B154" s="5">
        <f>Output!E22</f>
        <v>2.9753688553157511</v>
      </c>
      <c r="C154" s="5">
        <f>Output!E52</f>
        <v>2.6537851108612838</v>
      </c>
      <c r="D154" s="5">
        <f>Output!E82</f>
        <v>2.4098618940378702</v>
      </c>
      <c r="F154" s="5">
        <v>2036</v>
      </c>
      <c r="G154" s="5">
        <f t="shared" si="182"/>
        <v>0.33478588667405584</v>
      </c>
      <c r="H154" s="5">
        <f t="shared" si="183"/>
        <v>0.31465704911946224</v>
      </c>
      <c r="I154" s="5">
        <f t="shared" si="184"/>
        <v>0.29873459589950102</v>
      </c>
      <c r="J154" s="5">
        <f t="shared" si="185"/>
        <v>0.80418127665408479</v>
      </c>
      <c r="K154" s="5">
        <f t="shared" si="186"/>
        <v>0.75675636336520991</v>
      </c>
      <c r="L154" s="5">
        <f t="shared" si="187"/>
        <v>0.71946840926150946</v>
      </c>
      <c r="M154" s="5">
        <f t="shared" si="188"/>
        <v>1.2735766666341135</v>
      </c>
      <c r="N154" s="5">
        <f t="shared" si="189"/>
        <v>1.1988556776109576</v>
      </c>
      <c r="O154" s="5">
        <f t="shared" si="190"/>
        <v>1.1402022226235178</v>
      </c>
    </row>
    <row r="155" spans="1:15" x14ac:dyDescent="0.25">
      <c r="A155" s="5">
        <v>2037</v>
      </c>
      <c r="B155" s="5">
        <f>Output!E23</f>
        <v>2.9798805395155847</v>
      </c>
      <c r="C155" s="5">
        <f>Output!E53</f>
        <v>2.6408961450564394</v>
      </c>
      <c r="D155" s="5">
        <f>Output!E83</f>
        <v>2.3566646135195159</v>
      </c>
      <c r="F155" s="5">
        <v>2037</v>
      </c>
      <c r="G155" s="5">
        <f t="shared" si="182"/>
        <v>0.35982703606786981</v>
      </c>
      <c r="H155" s="5">
        <f t="shared" si="183"/>
        <v>0.33684957463347365</v>
      </c>
      <c r="I155" s="5">
        <f t="shared" si="184"/>
        <v>0.3185386081327734</v>
      </c>
      <c r="J155" s="5">
        <f t="shared" si="185"/>
        <v>0.86126408073531291</v>
      </c>
      <c r="K155" s="5">
        <f t="shared" si="186"/>
        <v>0.807345558216502</v>
      </c>
      <c r="L155" s="5">
        <f t="shared" si="187"/>
        <v>0.76461284462889723</v>
      </c>
      <c r="M155" s="5">
        <f t="shared" si="188"/>
        <v>1.3627011254027557</v>
      </c>
      <c r="N155" s="5">
        <f t="shared" si="189"/>
        <v>1.2778415417995304</v>
      </c>
      <c r="O155" s="5">
        <f t="shared" si="190"/>
        <v>1.2106870811250208</v>
      </c>
    </row>
    <row r="156" spans="1:15" x14ac:dyDescent="0.25">
      <c r="A156" s="5">
        <v>2038</v>
      </c>
      <c r="B156" s="5">
        <f>Output!E24</f>
        <v>2.9630051651217766</v>
      </c>
      <c r="C156" s="5">
        <f>Output!E54</f>
        <v>2.6061585592495473</v>
      </c>
      <c r="D156" s="5">
        <f>Output!E84</f>
        <v>2.3046761089321421</v>
      </c>
      <c r="F156" s="5">
        <v>2038</v>
      </c>
      <c r="G156" s="5">
        <f t="shared" si="182"/>
        <v>0.3847263748200595</v>
      </c>
      <c r="H156" s="5">
        <f t="shared" si="183"/>
        <v>0.35875018607098563</v>
      </c>
      <c r="I156" s="5">
        <f t="shared" si="184"/>
        <v>0.337905739795543</v>
      </c>
      <c r="J156" s="5">
        <f t="shared" si="185"/>
        <v>0.92019595894226369</v>
      </c>
      <c r="K156" s="5">
        <f t="shared" si="186"/>
        <v>0.85918003377178997</v>
      </c>
      <c r="L156" s="5">
        <f t="shared" si="187"/>
        <v>0.81045106771295183</v>
      </c>
      <c r="M156" s="5">
        <f t="shared" si="188"/>
        <v>1.4556655430644669</v>
      </c>
      <c r="N156" s="5">
        <f t="shared" si="189"/>
        <v>1.3596098814725937</v>
      </c>
      <c r="O156" s="5">
        <f t="shared" si="190"/>
        <v>1.2829963956303601</v>
      </c>
    </row>
    <row r="157" spans="1:15" x14ac:dyDescent="0.25">
      <c r="A157" s="5">
        <v>2039</v>
      </c>
      <c r="B157" s="5">
        <f>Output!E25</f>
        <v>2.9461667900571626</v>
      </c>
      <c r="C157" s="5">
        <f>Output!E55</f>
        <v>2.5720258417266932</v>
      </c>
      <c r="D157" s="5">
        <f>Output!E85</f>
        <v>2.2774847128334152</v>
      </c>
      <c r="F157" s="5">
        <v>2039</v>
      </c>
      <c r="G157" s="5">
        <f t="shared" si="182"/>
        <v>0.40948421385105205</v>
      </c>
      <c r="H157" s="5">
        <f t="shared" si="183"/>
        <v>0.38036396638645348</v>
      </c>
      <c r="I157" s="5">
        <f t="shared" si="184"/>
        <v>0.35704437108626569</v>
      </c>
      <c r="J157" s="5">
        <f t="shared" si="185"/>
        <v>0.98105882590407223</v>
      </c>
      <c r="K157" s="5">
        <f t="shared" si="186"/>
        <v>0.91231377594675633</v>
      </c>
      <c r="L157" s="5">
        <f t="shared" si="187"/>
        <v>0.85750008393040889</v>
      </c>
      <c r="M157" s="5">
        <f t="shared" si="188"/>
        <v>1.5526334379570919</v>
      </c>
      <c r="N157" s="5">
        <f t="shared" si="189"/>
        <v>1.4442635855070587</v>
      </c>
      <c r="O157" s="5">
        <f t="shared" si="190"/>
        <v>1.3579557967745517</v>
      </c>
    </row>
    <row r="158" spans="1:15" x14ac:dyDescent="0.25">
      <c r="A158" s="5">
        <v>2040</v>
      </c>
      <c r="B158" s="5">
        <f>Output!E26</f>
        <v>2.9293660754962008</v>
      </c>
      <c r="C158" s="5">
        <f>Output!E56</f>
        <v>2.5611122919846667</v>
      </c>
      <c r="D158" s="5">
        <f>Output!E86</f>
        <v>2.2274885044360913</v>
      </c>
      <c r="F158" s="5">
        <v>2040</v>
      </c>
      <c r="G158" s="5">
        <f t="shared" si="182"/>
        <v>0.43410086963739286</v>
      </c>
      <c r="H158" s="5">
        <f t="shared" si="183"/>
        <v>0.40188603570012699</v>
      </c>
      <c r="I158" s="5">
        <f t="shared" si="184"/>
        <v>0.37576286388250874</v>
      </c>
      <c r="J158" s="5">
        <f t="shared" si="185"/>
        <v>1.0439380421768034</v>
      </c>
      <c r="K158" s="5">
        <f t="shared" si="186"/>
        <v>0.96728837780807408</v>
      </c>
      <c r="L158" s="5">
        <f t="shared" si="187"/>
        <v>0.90531340865860443</v>
      </c>
      <c r="M158" s="5">
        <f t="shared" si="188"/>
        <v>1.6537752147162146</v>
      </c>
      <c r="N158" s="5">
        <f t="shared" si="189"/>
        <v>1.5326907199160213</v>
      </c>
      <c r="O158" s="5">
        <f t="shared" si="190"/>
        <v>1.4348639534347005</v>
      </c>
    </row>
    <row r="159" spans="1:15" x14ac:dyDescent="0.25">
      <c r="A159" s="5">
        <v>2041</v>
      </c>
      <c r="B159" s="5">
        <f>Output!E27</f>
        <v>2.9131290332578343</v>
      </c>
      <c r="C159" s="5">
        <f>Output!E57</f>
        <v>2.5350145481730384</v>
      </c>
      <c r="D159" s="5">
        <f>Output!E87</f>
        <v>2.2163105894662967</v>
      </c>
      <c r="F159" s="5">
        <v>2041</v>
      </c>
      <c r="G159" s="5">
        <f t="shared" si="182"/>
        <v>0.45858107894710037</v>
      </c>
      <c r="H159" s="5">
        <f t="shared" si="183"/>
        <v>0.42318879504718854</v>
      </c>
      <c r="I159" s="5">
        <f t="shared" si="184"/>
        <v>0.39438742410831529</v>
      </c>
      <c r="J159" s="5">
        <f t="shared" si="185"/>
        <v>1.0862400075297587</v>
      </c>
      <c r="K159" s="5">
        <f t="shared" si="186"/>
        <v>1.0040996883823017</v>
      </c>
      <c r="L159" s="5">
        <f t="shared" si="187"/>
        <v>0.93749677324583769</v>
      </c>
      <c r="M159" s="5">
        <f t="shared" si="188"/>
        <v>1.7138989361124175</v>
      </c>
      <c r="N159" s="5">
        <f t="shared" si="189"/>
        <v>1.5850105817174147</v>
      </c>
      <c r="O159" s="5">
        <f t="shared" si="190"/>
        <v>1.4806061223833602</v>
      </c>
    </row>
    <row r="160" spans="1:15" x14ac:dyDescent="0.25">
      <c r="A160" s="5">
        <v>2042</v>
      </c>
      <c r="B160" s="5">
        <f>Output!E28</f>
        <v>2.9182601360657916</v>
      </c>
      <c r="C160" s="5">
        <f>Output!E58</f>
        <v>2.5090568693152053</v>
      </c>
      <c r="D160" s="5">
        <f>Output!E88</f>
        <v>2.1808935832055689</v>
      </c>
      <c r="F160" s="5">
        <v>2042</v>
      </c>
      <c r="G160" s="5">
        <f t="shared" si="182"/>
        <v>0.48310440700276591</v>
      </c>
      <c r="H160" s="5">
        <f t="shared" si="183"/>
        <v>0.4442734214504705</v>
      </c>
      <c r="I160" s="5">
        <f t="shared" si="184"/>
        <v>0.41271436081093155</v>
      </c>
      <c r="J160" s="5">
        <f t="shared" si="185"/>
        <v>1.1294577813822013</v>
      </c>
      <c r="K160" s="5">
        <f t="shared" si="186"/>
        <v>1.0412573944486185</v>
      </c>
      <c r="L160" s="5">
        <f t="shared" si="187"/>
        <v>0.96979456757553983</v>
      </c>
      <c r="M160" s="5">
        <f t="shared" si="188"/>
        <v>1.7758111557616376</v>
      </c>
      <c r="N160" s="5">
        <f t="shared" si="189"/>
        <v>1.6382413674467666</v>
      </c>
      <c r="O160" s="5">
        <f t="shared" si="190"/>
        <v>1.5268747743401485</v>
      </c>
    </row>
    <row r="161" spans="1:15" x14ac:dyDescent="0.25">
      <c r="A161" s="5">
        <v>2043</v>
      </c>
      <c r="B161" s="5">
        <f>Output!E29</f>
        <v>2.9018929689999093</v>
      </c>
      <c r="C161" s="5">
        <f>Output!E59</f>
        <v>2.5061168785704138</v>
      </c>
      <c r="D161" s="5">
        <f>Output!E89</f>
        <v>2.1701885388662179</v>
      </c>
      <c r="F161" s="5">
        <v>2043</v>
      </c>
      <c r="G161" s="5">
        <f t="shared" si="182"/>
        <v>0.50749019508989435</v>
      </c>
      <c r="H161" s="5">
        <f t="shared" si="183"/>
        <v>0.46533334191454462</v>
      </c>
      <c r="I161" s="5">
        <f t="shared" si="184"/>
        <v>0.43095133866754254</v>
      </c>
      <c r="J161" s="5">
        <f t="shared" si="185"/>
        <v>1.1732931183945827</v>
      </c>
      <c r="K161" s="5">
        <f t="shared" si="186"/>
        <v>1.0791142276048089</v>
      </c>
      <c r="L161" s="5">
        <f t="shared" si="187"/>
        <v>1.002576943423948</v>
      </c>
      <c r="M161" s="5">
        <f t="shared" si="188"/>
        <v>1.8390960416992725</v>
      </c>
      <c r="N161" s="5">
        <f t="shared" si="189"/>
        <v>1.6928951132950738</v>
      </c>
      <c r="O161" s="5">
        <f t="shared" si="190"/>
        <v>1.5742025481803543</v>
      </c>
    </row>
    <row r="162" spans="1:15" x14ac:dyDescent="0.25">
      <c r="A162" s="5">
        <v>2044</v>
      </c>
      <c r="B162" s="5">
        <f>Output!E30</f>
        <v>2.8855626638994112</v>
      </c>
      <c r="C162" s="5">
        <f>Output!E60</f>
        <v>2.4801455665880994</v>
      </c>
      <c r="D162" s="5">
        <f>Output!E90</f>
        <v>2.1348610747973553</v>
      </c>
      <c r="F162" s="5">
        <v>2044</v>
      </c>
      <c r="G162" s="5">
        <f t="shared" si="182"/>
        <v>0.53173875297458839</v>
      </c>
      <c r="H162" s="5">
        <f t="shared" si="183"/>
        <v>0.4861750148701437</v>
      </c>
      <c r="I162" s="5">
        <f t="shared" si="184"/>
        <v>0.44889144546045756</v>
      </c>
      <c r="J162" s="5">
        <f t="shared" si="185"/>
        <v>1.2177607745212893</v>
      </c>
      <c r="K162" s="5">
        <f t="shared" si="186"/>
        <v>1.1173342467293217</v>
      </c>
      <c r="L162" s="5">
        <f t="shared" si="187"/>
        <v>1.0354759926596673</v>
      </c>
      <c r="M162" s="5">
        <f t="shared" si="188"/>
        <v>1.9037827960679916</v>
      </c>
      <c r="N162" s="5">
        <f t="shared" si="189"/>
        <v>1.7484934785885002</v>
      </c>
      <c r="O162" s="5">
        <f t="shared" si="190"/>
        <v>1.6220605398588779</v>
      </c>
    </row>
    <row r="163" spans="1:15" x14ac:dyDescent="0.25">
      <c r="A163" s="5">
        <v>2045</v>
      </c>
      <c r="B163" s="5">
        <f>Output!E31</f>
        <v>2.8692677119252137</v>
      </c>
      <c r="C163" s="5">
        <f>Output!E61</f>
        <v>2.4543091933098427</v>
      </c>
      <c r="D163" s="5">
        <f>Output!E91</f>
        <v>2.1245812001976256</v>
      </c>
      <c r="F163" s="5">
        <v>2045</v>
      </c>
      <c r="G163" s="5">
        <f t="shared" si="182"/>
        <v>0.55585037774356172</v>
      </c>
      <c r="H163" s="5">
        <f t="shared" si="183"/>
        <v>0.5067995742621364</v>
      </c>
      <c r="I163" s="5">
        <f t="shared" si="184"/>
        <v>0.46674516628179147</v>
      </c>
      <c r="J163" s="5">
        <f t="shared" si="185"/>
        <v>1.2628757736943745</v>
      </c>
      <c r="K163" s="5">
        <f t="shared" si="186"/>
        <v>1.1559246357566231</v>
      </c>
      <c r="L163" s="5">
        <f t="shared" si="187"/>
        <v>1.0688818957378972</v>
      </c>
      <c r="M163" s="5">
        <f t="shared" si="188"/>
        <v>1.9699011696451894</v>
      </c>
      <c r="N163" s="5">
        <f t="shared" si="189"/>
        <v>1.8050496972511108</v>
      </c>
      <c r="O163" s="5">
        <f t="shared" si="190"/>
        <v>1.6710186251940042</v>
      </c>
    </row>
    <row r="164" spans="1:15" x14ac:dyDescent="0.25">
      <c r="A164" s="5">
        <v>2046</v>
      </c>
      <c r="B164" s="5">
        <f>Output!E32</f>
        <v>2.874588350251956</v>
      </c>
      <c r="C164" s="5">
        <f>Output!E62</f>
        <v>2.4517522857102505</v>
      </c>
      <c r="D164" s="5">
        <f>Output!E92</f>
        <v>2.0893136312766956</v>
      </c>
      <c r="F164" s="5">
        <v>2046</v>
      </c>
      <c r="G164" s="5">
        <f t="shared" si="182"/>
        <v>0.58000671400262438</v>
      </c>
      <c r="H164" s="5">
        <f t="shared" si="183"/>
        <v>0.52740264691855732</v>
      </c>
      <c r="I164" s="5">
        <f t="shared" si="184"/>
        <v>0.48430251936274282</v>
      </c>
      <c r="J164" s="5">
        <f t="shared" si="185"/>
        <v>1.3089996988934443</v>
      </c>
      <c r="K164" s="5">
        <f t="shared" si="186"/>
        <v>1.1952639863884573</v>
      </c>
      <c r="L164" s="5">
        <f t="shared" si="187"/>
        <v>1.102405772517665</v>
      </c>
      <c r="M164" s="5">
        <f t="shared" si="188"/>
        <v>2.0379926837842648</v>
      </c>
      <c r="N164" s="5">
        <f t="shared" si="189"/>
        <v>1.8631253258583573</v>
      </c>
      <c r="O164" s="5">
        <f t="shared" si="190"/>
        <v>1.7205090256725879</v>
      </c>
    </row>
    <row r="165" spans="1:15" x14ac:dyDescent="0.25">
      <c r="A165" s="5">
        <v>2047</v>
      </c>
      <c r="B165" s="5">
        <f>Output!E33</f>
        <v>2.858158797988219</v>
      </c>
      <c r="C165" s="5">
        <f>Output!E63</f>
        <v>2.4258808432326622</v>
      </c>
      <c r="D165" s="5">
        <f>Output!E93</f>
        <v>2.0794736720853755</v>
      </c>
      <c r="F165" s="5">
        <v>2047</v>
      </c>
      <c r="G165" s="5">
        <f t="shared" si="182"/>
        <v>0.60402498604493304</v>
      </c>
      <c r="H165" s="5">
        <f t="shared" si="183"/>
        <v>0.54778831131061234</v>
      </c>
      <c r="I165" s="5">
        <f t="shared" si="184"/>
        <v>0.50177718326039622</v>
      </c>
      <c r="J165" s="5">
        <f t="shared" si="185"/>
        <v>1.3558056847315951</v>
      </c>
      <c r="K165" s="5">
        <f t="shared" si="186"/>
        <v>1.2349908708685329</v>
      </c>
      <c r="L165" s="5">
        <f t="shared" si="187"/>
        <v>1.1364597989471779</v>
      </c>
      <c r="M165" s="5">
        <f t="shared" si="188"/>
        <v>2.1075863834182562</v>
      </c>
      <c r="N165" s="5">
        <f t="shared" si="189"/>
        <v>1.9221934304264521</v>
      </c>
      <c r="O165" s="5">
        <f t="shared" si="190"/>
        <v>1.7711424146339592</v>
      </c>
    </row>
    <row r="166" spans="1:15" x14ac:dyDescent="0.25">
      <c r="A166" s="5">
        <v>2048</v>
      </c>
      <c r="B166" s="5">
        <f>Output!E34</f>
        <v>2.8417648944757521</v>
      </c>
      <c r="C166" s="5">
        <f>Output!E64</f>
        <v>2.4001400519762055</v>
      </c>
      <c r="D166" s="5">
        <f>Output!E94</f>
        <v>2.0442342715821553</v>
      </c>
      <c r="F166" s="5">
        <v>2048</v>
      </c>
      <c r="G166" s="5">
        <f t="shared" si="182"/>
        <v>0.62790549344145796</v>
      </c>
      <c r="H166" s="5">
        <f t="shared" si="183"/>
        <v>0.56795766535370507</v>
      </c>
      <c r="I166" s="5">
        <f t="shared" si="184"/>
        <v>0.51895571612834945</v>
      </c>
      <c r="J166" s="5">
        <f t="shared" si="185"/>
        <v>1.403309722033145</v>
      </c>
      <c r="K166" s="5">
        <f t="shared" si="186"/>
        <v>1.2751125370836598</v>
      </c>
      <c r="L166" s="5">
        <f t="shared" si="187"/>
        <v>1.1706320069574609</v>
      </c>
      <c r="M166" s="5">
        <f t="shared" si="188"/>
        <v>2.1787139506248319</v>
      </c>
      <c r="N166" s="5">
        <f t="shared" si="189"/>
        <v>1.9822674088136141</v>
      </c>
      <c r="O166" s="5">
        <f t="shared" si="190"/>
        <v>1.8223082977865726</v>
      </c>
    </row>
    <row r="167" spans="1:15" x14ac:dyDescent="0.25">
      <c r="A167" s="5">
        <v>2049</v>
      </c>
      <c r="B167" s="5">
        <f>Output!E35</f>
        <v>2.825407289389144</v>
      </c>
      <c r="C167" s="5">
        <f>Output!E65</f>
        <v>2.3978893552959071</v>
      </c>
      <c r="D167" s="5">
        <f>Output!E95</f>
        <v>2.0347450658342665</v>
      </c>
      <c r="F167" s="5">
        <v>2049</v>
      </c>
      <c r="G167" s="5">
        <f t="shared" si="182"/>
        <v>0.65164854122265048</v>
      </c>
      <c r="H167" s="5">
        <f t="shared" si="183"/>
        <v>0.58810810587625095</v>
      </c>
      <c r="I167" s="5">
        <f t="shared" si="184"/>
        <v>0.53605450733699445</v>
      </c>
      <c r="J167" s="5">
        <f t="shared" si="185"/>
        <v>1.451528124071765</v>
      </c>
      <c r="K167" s="5">
        <f t="shared" si="186"/>
        <v>1.3160349178717348</v>
      </c>
      <c r="L167" s="5">
        <f t="shared" si="187"/>
        <v>1.205356967142478</v>
      </c>
      <c r="M167" s="5">
        <f t="shared" si="188"/>
        <v>2.2514077069208782</v>
      </c>
      <c r="N167" s="5">
        <f t="shared" si="189"/>
        <v>2.0439617298672172</v>
      </c>
      <c r="O167" s="5">
        <f t="shared" si="190"/>
        <v>1.8746594269479606</v>
      </c>
    </row>
    <row r="168" spans="1:15" x14ac:dyDescent="0.25">
      <c r="A168" s="5">
        <v>2050</v>
      </c>
      <c r="B168" s="5">
        <f>Output!E36</f>
        <v>2.8090866308351283</v>
      </c>
      <c r="C168" s="5">
        <f>Output!E66</f>
        <v>2.3720923760320014</v>
      </c>
      <c r="D168" s="5">
        <f>Output!E96</f>
        <v>1.9995039015328413</v>
      </c>
      <c r="F168" s="5">
        <v>2050</v>
      </c>
      <c r="G168" s="5">
        <f t="shared" si="182"/>
        <v>0.67525443986526612</v>
      </c>
      <c r="H168" s="5">
        <f t="shared" si="183"/>
        <v>0.608041763879132</v>
      </c>
      <c r="I168" s="5">
        <f t="shared" si="184"/>
        <v>0.55285715269402513</v>
      </c>
      <c r="J168" s="5">
        <f t="shared" si="185"/>
        <v>1.5004775328589097</v>
      </c>
      <c r="K168" s="5">
        <f t="shared" si="186"/>
        <v>1.3573695346545358</v>
      </c>
      <c r="L168" s="5">
        <f t="shared" si="187"/>
        <v>1.2401990872726514</v>
      </c>
      <c r="M168" s="5">
        <f t="shared" si="188"/>
        <v>2.3257006258525506</v>
      </c>
      <c r="N168" s="5">
        <f t="shared" si="189"/>
        <v>2.1066973054299369</v>
      </c>
      <c r="O168" s="5">
        <f t="shared" si="190"/>
        <v>1.9275410218512758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934C-0262-47BD-90FB-EED1E795FC19}">
  <dimension ref="A2:CF168"/>
  <sheetViews>
    <sheetView workbookViewId="0">
      <selection activeCell="C5" sqref="C5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1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12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3" width="9.28515625" style="5" bestFit="1" customWidth="1"/>
    <col min="54" max="54" width="12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8" width="10" style="5" bestFit="1" customWidth="1"/>
    <col min="59" max="59" width="12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3" width="9.28515625" style="5" bestFit="1" customWidth="1"/>
    <col min="64" max="64" width="12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3" width="12" style="5" bestFit="1" customWidth="1"/>
    <col min="74" max="74" width="10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2" style="5" bestFit="1" customWidth="1"/>
    <col min="85" max="16384" width="9.140625" style="5"/>
  </cols>
  <sheetData>
    <row r="2" spans="1:84" x14ac:dyDescent="0.25">
      <c r="B2" s="5">
        <v>0.20402899108045666</v>
      </c>
      <c r="G2" s="5">
        <v>1147.2124999999999</v>
      </c>
      <c r="I2" s="5">
        <v>6842.75</v>
      </c>
      <c r="J2" s="5">
        <v>2667.75</v>
      </c>
      <c r="K2" s="5">
        <v>12200.409207161129</v>
      </c>
      <c r="L2" s="5">
        <v>3405.9475703324815</v>
      </c>
      <c r="M2" s="5">
        <v>1830.061381074169</v>
      </c>
      <c r="N2" s="5">
        <v>2440.0818414322252</v>
      </c>
      <c r="O2" s="5">
        <v>2119.0983606557379</v>
      </c>
      <c r="P2" s="5">
        <v>2674.5901639344261</v>
      </c>
      <c r="Q2" s="5">
        <v>390.90163934426226</v>
      </c>
      <c r="R2" s="5">
        <v>678.93442622950818</v>
      </c>
      <c r="S2" s="5">
        <v>411.47540983606558</v>
      </c>
      <c r="T2" s="5">
        <v>19469.720699441226</v>
      </c>
      <c r="U2" s="5">
        <v>2918.3735523787705</v>
      </c>
      <c r="V2" s="5">
        <v>0</v>
      </c>
      <c r="W2" s="5">
        <v>667.05681197229035</v>
      </c>
      <c r="Y2" s="5">
        <f>SUM(G2,I2:W2)</f>
        <v>59864.363563792285</v>
      </c>
      <c r="AA2" s="5">
        <v>39.091301843317972</v>
      </c>
    </row>
    <row r="4" spans="1:84" x14ac:dyDescent="0.25">
      <c r="G4" s="5">
        <f>G2/$Y$2</f>
        <v>1.9163529547549848E-2</v>
      </c>
      <c r="I4" s="5">
        <f>I2/$Y$2</f>
        <v>0.11430423030737263</v>
      </c>
      <c r="J4" s="5">
        <f t="shared" ref="J4:W4" si="0">J2/$Y$2</f>
        <v>4.4563239984288967E-2</v>
      </c>
      <c r="K4" s="5">
        <f t="shared" si="0"/>
        <v>0.20380086717467907</v>
      </c>
      <c r="L4" s="5">
        <f t="shared" si="0"/>
        <v>5.6894408752931239E-2</v>
      </c>
      <c r="M4" s="5">
        <f t="shared" si="0"/>
        <v>3.0570130076201855E-2</v>
      </c>
      <c r="N4" s="5">
        <f t="shared" si="0"/>
        <v>4.0760173434935806E-2</v>
      </c>
      <c r="O4" s="5">
        <f t="shared" si="0"/>
        <v>3.5398327727941145E-2</v>
      </c>
      <c r="P4" s="5">
        <f t="shared" si="0"/>
        <v>4.467750101584804E-2</v>
      </c>
      <c r="Q4" s="5">
        <f t="shared" si="0"/>
        <v>6.5297886100085592E-3</v>
      </c>
      <c r="R4" s="5">
        <f t="shared" si="0"/>
        <v>1.1341211796330656E-2</v>
      </c>
      <c r="S4" s="5">
        <f t="shared" si="0"/>
        <v>6.8734616947458528E-3</v>
      </c>
      <c r="T4" s="5">
        <f t="shared" si="0"/>
        <v>0.32523056356715502</v>
      </c>
      <c r="U4" s="5">
        <f t="shared" si="0"/>
        <v>4.8749763275590691E-2</v>
      </c>
      <c r="V4" s="5">
        <f t="shared" si="0"/>
        <v>0</v>
      </c>
      <c r="W4" s="5">
        <f t="shared" si="0"/>
        <v>1.1142803034420728E-2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31.027999999999999</v>
      </c>
      <c r="C10" s="5">
        <v>31.027999999999999</v>
      </c>
      <c r="D10" s="5">
        <v>31.027999999999999</v>
      </c>
      <c r="F10" s="5">
        <v>2024</v>
      </c>
      <c r="G10" s="5">
        <f>(B13-$B$10)*$B$2*Output!$F$6*$G$4/Output!$F$3</f>
        <v>232657.65795296623</v>
      </c>
      <c r="H10" s="5">
        <f>(C13-$B$10)*$B$2*Output!$F$6*$G$4/Output!$F$3</f>
        <v>466362.78962921677</v>
      </c>
      <c r="I10" s="5">
        <f>(D13-$B$10)*$B$2*Output!$F$6*$G$4/Output!$F$3</f>
        <v>700067.92130546609</v>
      </c>
      <c r="K10" s="5">
        <v>2024</v>
      </c>
      <c r="L10" s="5">
        <f>(B13-$B$10)*$B$2*Output!$F$6*$I$4/Output!$F$3</f>
        <v>1387727.3730522112</v>
      </c>
      <c r="M10" s="5">
        <f>(C13-$B$10)*$B$2*Output!$F$6*$I$4/Output!$F$3</f>
        <v>2781702.5866919369</v>
      </c>
      <c r="N10" s="5">
        <f>(D13-$B$10)*$B$2*Output!$F$6*$I$4/Output!$F$3</f>
        <v>4175677.8003316545</v>
      </c>
      <c r="P10" s="5">
        <v>2024</v>
      </c>
      <c r="Q10" s="5">
        <f>(B13-$B$10)*$B$2*Output!$F$6*$J$4/Output!$F$3</f>
        <v>541026.59010778356</v>
      </c>
      <c r="R10" s="5">
        <f>(C13-$B$10)*$B$2*Output!$F$6*$J$4/Output!$F$3</f>
        <v>1084488.995746946</v>
      </c>
      <c r="S10" s="5">
        <f>(D13-$B$10)*$B$2*Output!$F$6*$J$4/Output!$F$3</f>
        <v>1627951.4013861052</v>
      </c>
      <c r="U10" s="5">
        <v>2024</v>
      </c>
      <c r="V10" s="5">
        <f>(B13-$B$10)*$B$2*Output!$F$6*$K$4/Output!$F$3</f>
        <v>2474274.4977115523</v>
      </c>
      <c r="W10" s="5">
        <f>(C13-$B$10)*$B$2*Output!$F$6*$K$4/Output!$F$3</f>
        <v>4959688.6997567108</v>
      </c>
      <c r="X10" s="5">
        <f>(D13-$B$10)*$B$2*Output!$F$6*$K$4/Output!$F$3</f>
        <v>7445102.9018018553</v>
      </c>
      <c r="Z10" s="5">
        <v>2024</v>
      </c>
      <c r="AA10" s="5">
        <f>(B13-$B$10)*$B$2*Output!$F$6*$L$4/Output!$F$3</f>
        <v>690734.96394447493</v>
      </c>
      <c r="AB10" s="5">
        <f>(C13-$B$10)*$B$2*Output!$F$6*$L$4/Output!$F$3</f>
        <v>1384579.7620154151</v>
      </c>
      <c r="AC10" s="5">
        <f>(D13-$B$10)*$B$2*Output!$F$6*$L$4/Output!$F$3</f>
        <v>2078424.5600863516</v>
      </c>
      <c r="AE10" s="5">
        <v>2024</v>
      </c>
      <c r="AF10" s="5">
        <f>(B13-$B$10)*$B$2*Output!$F$6*$M$4/Output!$F$3</f>
        <v>371141.17465673276</v>
      </c>
      <c r="AG10" s="5">
        <f>(C13-$B$10)*$B$2*Output!$F$6*$M$4/Output!$F$3</f>
        <v>743953.30496350653</v>
      </c>
      <c r="AH10" s="5">
        <f>(D13-$B$10)*$B$2*Output!$F$6*$M$4/Output!$F$3</f>
        <v>1116765.435270278</v>
      </c>
      <c r="AJ10" s="5">
        <v>2024</v>
      </c>
      <c r="AK10" s="5">
        <f>(B13-$B$10)*$B$2*Output!$F$6*$N$4/Output!$F$3</f>
        <v>494854.89954231039</v>
      </c>
      <c r="AL10" s="5">
        <f>(C13-$B$10)*$B$2*Output!$F$6*$N$4/Output!$F$3</f>
        <v>991937.739951342</v>
      </c>
      <c r="AM10" s="5">
        <f>(D13-$B$10)*$B$2*Output!$F$6*$N$4/Output!$F$3</f>
        <v>1489020.5803603707</v>
      </c>
      <c r="AO10" s="5">
        <v>2024</v>
      </c>
      <c r="AP10" s="5">
        <f>(B13-$B$10)*$B$2*Output!$F$6*$O$4/Output!$F$3</f>
        <v>429758.62062358472</v>
      </c>
      <c r="AQ10" s="5">
        <f>(C13-$B$10)*$B$2*Output!$F$6*$O$4/Output!$F$3</f>
        <v>861452.10497105832</v>
      </c>
      <c r="AR10" s="5">
        <f>(D13-$B$10)*$B$2*Output!$F$6*$O$4/Output!$F$3</f>
        <v>1293145.5893185295</v>
      </c>
      <c r="AT10" s="5">
        <v>2024</v>
      </c>
      <c r="AU10" s="5">
        <f>(B13-$B$10)*$B$2*Output!$F$6*$P$4/Output!$F$3</f>
        <v>542413.79302005831</v>
      </c>
      <c r="AV10" s="5">
        <f>(C13-$B$10)*$B$2*Output!$F$6*$P$4/Output!$F$3</f>
        <v>1087269.6470508501</v>
      </c>
      <c r="AW10" s="5">
        <f>(D13-$B$10)*$B$2*Output!$F$6*$P$4/Output!$F$3</f>
        <v>1632125.501081639</v>
      </c>
      <c r="AY10" s="5">
        <v>2024</v>
      </c>
      <c r="AZ10" s="5">
        <f>(B13-$B$10)*$B$2*Output!$F$6*$Q$4/Output!$F$3</f>
        <v>79275.86205677774</v>
      </c>
      <c r="BA10" s="5">
        <f>(C13-$B$10)*$B$2*Output!$F$6*$Q$4/Output!$F$3</f>
        <v>158908.64072281655</v>
      </c>
      <c r="BB10" s="5">
        <f>(D13-$B$10)*$B$2*Output!$F$6*$Q$4/Output!$F$3</f>
        <v>238541.41938885488</v>
      </c>
      <c r="BD10" s="5">
        <v>2024</v>
      </c>
      <c r="BE10" s="5">
        <f>(B13-$B$10)*$B$2*Output!$F$6*$R$4/Output!$F$3</f>
        <v>137689.65515124556</v>
      </c>
      <c r="BF10" s="5">
        <f>(C13-$B$10)*$B$2*Output!$F$6*$R$4/Output!$F$3</f>
        <v>275999.2180975235</v>
      </c>
      <c r="BG10" s="5">
        <f>(D13-$B$10)*$B$2*Output!$F$6*$R$4/Output!$F$3</f>
        <v>414308.78104380064</v>
      </c>
      <c r="BI10" s="5">
        <v>2024</v>
      </c>
      <c r="BJ10" s="5">
        <f>(B13-$B$10)*$B$2*Output!$F$6*$S$4/Output!$F$3</f>
        <v>83448.275849239755</v>
      </c>
      <c r="BK10" s="5">
        <f>(C13-$B$10)*$B$2*Output!$F$6*$S$4/Output!$F$3</f>
        <v>167272.25339243849</v>
      </c>
      <c r="BL10" s="5">
        <f>(D13-$B$10)*$B$2*Output!$F$6*$S$4/Output!$F$3</f>
        <v>251096.23093563676</v>
      </c>
      <c r="BN10" s="5">
        <v>2024</v>
      </c>
      <c r="BO10" s="5">
        <f>(B13-$B$10)*$B$2*Output!$F$6*$T$4/Output!$F$3</f>
        <v>3948509.6430960991</v>
      </c>
      <c r="BP10" s="5">
        <f>(C13-$B$10)*$B$2*Output!$F$6*$T$4/Output!$F$3</f>
        <v>7914796.3073041094</v>
      </c>
      <c r="BQ10" s="5">
        <f>(D13-$B$10)*$B$2*Output!$F$6*$T$4/Output!$F$3</f>
        <v>11881082.971512098</v>
      </c>
      <c r="BS10" s="5">
        <v>2024</v>
      </c>
      <c r="BT10" s="5">
        <f>(B13-$B$10)*$B$2*Output!$F$6*$U$4/Output!$F$3</f>
        <v>591853.69382596784</v>
      </c>
      <c r="BU10" s="5">
        <f>(C13-$B$10)*$B$2*Output!$F$6*$U$4/Output!$F$3</f>
        <v>1186372.037497404</v>
      </c>
      <c r="BV10" s="5">
        <f>(D13-$B$10)*$B$2*Output!$F$6*$U$4/Output!$F$3</f>
        <v>1780890.3811688372</v>
      </c>
      <c r="BX10" s="5">
        <v>2024</v>
      </c>
      <c r="BY10" s="5">
        <f>(B13-$B$10)*$B$2*Output!$F$6*$V$4/Output!$F$3</f>
        <v>0</v>
      </c>
      <c r="BZ10" s="5">
        <f>(C13-$B$10)*$B$2*Output!$F$6*$V$4/Output!$F$3</f>
        <v>0</v>
      </c>
      <c r="CA10" s="5">
        <f>(D13-$B$10)*$B$2*Output!$F$6*$V$4/Output!$F$3</f>
        <v>0</v>
      </c>
      <c r="CC10" s="5">
        <v>2024</v>
      </c>
      <c r="CD10" s="5">
        <f>(B13-$B$10)*$B$2*Output!$F$6*$W$4/Output!$F$3</f>
        <v>135280.84430307834</v>
      </c>
      <c r="CE10" s="5">
        <f>(C13-$B$10)*$B$2*Output!$F$6*$W$4/Output!$F$3</f>
        <v>271170.75142797804</v>
      </c>
      <c r="CF10" s="5">
        <f>(D13-$B$10)*$B$2*Output!$F$6*$W$4/Output!$F$3</f>
        <v>407060.65855287708</v>
      </c>
    </row>
    <row r="11" spans="1:84" x14ac:dyDescent="0.25">
      <c r="F11" s="5">
        <v>2025</v>
      </c>
      <c r="G11" s="5">
        <f>(B14-$B$10)*$B$2*Output!$F$6*$G$4/Output!$F$3</f>
        <v>465315.31590593129</v>
      </c>
      <c r="H11" s="5">
        <f>(C14-$B$10)*$B$2*Output!$F$6*$G$4/Output!$F$3</f>
        <v>978139.47596788476</v>
      </c>
      <c r="I11" s="5">
        <f>(D14-$B$10)*$B$2*Output!$F$6*$G$4/Output!$F$3</f>
        <v>1490963.6360298381</v>
      </c>
      <c r="K11" s="5">
        <v>2025</v>
      </c>
      <c r="L11" s="5">
        <f>(B14-$B$10)*$B$2*Output!$F$6*$I$4/Output!$F$3</f>
        <v>2775454.7461044155</v>
      </c>
      <c r="M11" s="5">
        <f>(C14-$B$10)*$B$2*Output!$F$6*$I$4/Output!$F$3</f>
        <v>5834284.3188853366</v>
      </c>
      <c r="N11" s="5">
        <f>(D14-$B$10)*$B$2*Output!$F$6*$I$4/Output!$F$3</f>
        <v>8893113.8916662559</v>
      </c>
      <c r="P11" s="5">
        <v>2025</v>
      </c>
      <c r="Q11" s="5">
        <f>(B14-$B$10)*$B$2*Output!$F$6*$J$4/Output!$F$3</f>
        <v>1082053.1802155643</v>
      </c>
      <c r="R11" s="5">
        <f>(C14-$B$10)*$B$2*Output!$F$6*$J$4/Output!$F$3</f>
        <v>2274584.3398789018</v>
      </c>
      <c r="S11" s="5">
        <f>(D14-$B$10)*$B$2*Output!$F$6*$J$4/Output!$F$3</f>
        <v>3467115.4995422387</v>
      </c>
      <c r="U11" s="5">
        <v>2025</v>
      </c>
      <c r="V11" s="5">
        <f>(B14-$B$10)*$B$2*Output!$F$6*$K$4/Output!$F$3</f>
        <v>4948548.9954230916</v>
      </c>
      <c r="W11" s="5">
        <f>(C14-$B$10)*$B$2*Output!$F$6*$K$4/Output!$F$3</f>
        <v>10402346.442778774</v>
      </c>
      <c r="X11" s="5">
        <f>(D14-$B$10)*$B$2*Output!$F$6*$K$4/Output!$F$3</f>
        <v>15856143.890134454</v>
      </c>
      <c r="Z11" s="5">
        <v>2025</v>
      </c>
      <c r="AA11" s="5">
        <f>(B14-$B$10)*$B$2*Output!$F$6*$L$4/Output!$F$3</f>
        <v>1381469.9278889464</v>
      </c>
      <c r="AB11" s="5">
        <f>(C14-$B$10)*$B$2*Output!$F$6*$L$4/Output!$F$3</f>
        <v>2903988.3819424072</v>
      </c>
      <c r="AC11" s="5">
        <f>(D14-$B$10)*$B$2*Output!$F$6*$L$4/Output!$F$3</f>
        <v>4426506.8359958678</v>
      </c>
      <c r="AE11" s="5">
        <v>2025</v>
      </c>
      <c r="AF11" s="5">
        <f>(B14-$B$10)*$B$2*Output!$F$6*$M$4/Output!$F$3</f>
        <v>742282.34931346367</v>
      </c>
      <c r="AG11" s="5">
        <f>(C14-$B$10)*$B$2*Output!$F$6*$M$4/Output!$F$3</f>
        <v>1560351.9664168158</v>
      </c>
      <c r="AH11" s="5">
        <f>(D14-$B$10)*$B$2*Output!$F$6*$M$4/Output!$F$3</f>
        <v>2378421.5835201675</v>
      </c>
      <c r="AJ11" s="5">
        <v>2025</v>
      </c>
      <c r="AK11" s="5">
        <f>(B14-$B$10)*$B$2*Output!$F$6*$N$4/Output!$F$3</f>
        <v>989709.79908461811</v>
      </c>
      <c r="AL11" s="5">
        <f>(C14-$B$10)*$B$2*Output!$F$6*$N$4/Output!$F$3</f>
        <v>2080469.2885557541</v>
      </c>
      <c r="AM11" s="5">
        <f>(D14-$B$10)*$B$2*Output!$F$6*$N$4/Output!$F$3</f>
        <v>3171228.77802689</v>
      </c>
      <c r="AO11" s="5">
        <v>2025</v>
      </c>
      <c r="AP11" s="5">
        <f>(B14-$B$10)*$B$2*Output!$F$6*$O$4/Output!$F$3</f>
        <v>859517.24124716723</v>
      </c>
      <c r="AQ11" s="5">
        <f>(C14-$B$10)*$B$2*Output!$F$6*$O$4/Output!$F$3</f>
        <v>1806791.470644024</v>
      </c>
      <c r="AR11" s="5">
        <f>(D14-$B$10)*$B$2*Output!$F$6*$O$4/Output!$F$3</f>
        <v>2754065.7000408801</v>
      </c>
      <c r="AT11" s="5">
        <v>2025</v>
      </c>
      <c r="AU11" s="5">
        <f>(B14-$B$10)*$B$2*Output!$F$6*$P$4/Output!$F$3</f>
        <v>1084827.5860401138</v>
      </c>
      <c r="AV11" s="5">
        <f>(C14-$B$10)*$B$2*Output!$F$6*$P$4/Output!$F$3</f>
        <v>2280416.4192594471</v>
      </c>
      <c r="AW11" s="5">
        <f>(D14-$B$10)*$B$2*Output!$F$6*$P$4/Output!$F$3</f>
        <v>3476005.2524787802</v>
      </c>
      <c r="AY11" s="5">
        <v>2025</v>
      </c>
      <c r="AZ11" s="5">
        <f>(B14-$B$10)*$B$2*Output!$F$6*$Q$4/Output!$F$3</f>
        <v>158551.7241135551</v>
      </c>
      <c r="BA11" s="5">
        <f>(C14-$B$10)*$B$2*Output!$F$6*$Q$4/Output!$F$3</f>
        <v>333291.63050715002</v>
      </c>
      <c r="BB11" s="5">
        <f>(D14-$B$10)*$B$2*Output!$F$6*$Q$4/Output!$F$3</f>
        <v>508031.53690074483</v>
      </c>
      <c r="BD11" s="5">
        <v>2025</v>
      </c>
      <c r="BE11" s="5">
        <f>(B14-$B$10)*$B$2*Output!$F$6*$R$4/Output!$F$3</f>
        <v>275379.31030249043</v>
      </c>
      <c r="BF11" s="5">
        <f>(C14-$B$10)*$B$2*Output!$F$6*$R$4/Output!$F$3</f>
        <v>578874.93719662889</v>
      </c>
      <c r="BG11" s="5">
        <f>(D14-$B$10)*$B$2*Output!$F$6*$R$4/Output!$F$3</f>
        <v>882370.56409076741</v>
      </c>
      <c r="BI11" s="5">
        <v>2025</v>
      </c>
      <c r="BJ11" s="5">
        <f>(B14-$B$10)*$B$2*Output!$F$6*$S$4/Output!$F$3</f>
        <v>166896.55169847904</v>
      </c>
      <c r="BK11" s="5">
        <f>(C14-$B$10)*$B$2*Output!$F$6*$S$4/Output!$F$3</f>
        <v>350833.29527068423</v>
      </c>
      <c r="BL11" s="5">
        <f>(D14-$B$10)*$B$2*Output!$F$6*$S$4/Output!$F$3</f>
        <v>534770.03884288936</v>
      </c>
      <c r="BN11" s="5">
        <v>2025</v>
      </c>
      <c r="BO11" s="5">
        <f>(B14-$B$10)*$B$2*Output!$F$6*$T$4/Output!$F$3</f>
        <v>7897019.2861921778</v>
      </c>
      <c r="BP11" s="5">
        <f>(C14-$B$10)*$B$2*Output!$F$6*$T$4/Output!$F$3</f>
        <v>16600326.794026844</v>
      </c>
      <c r="BQ11" s="5">
        <f>(D14-$B$10)*$B$2*Output!$F$6*$T$4/Output!$F$3</f>
        <v>25303634.301861506</v>
      </c>
      <c r="BS11" s="5">
        <v>2025</v>
      </c>
      <c r="BT11" s="5">
        <f>(B14-$B$10)*$B$2*Output!$F$6*$U$4/Output!$F$3</f>
        <v>1183707.3876519324</v>
      </c>
      <c r="BU11" s="5">
        <f>(C14-$B$10)*$B$2*Output!$F$6*$U$4/Output!$F$3</f>
        <v>2488271.6821881779</v>
      </c>
      <c r="BV11" s="5">
        <f>(D14-$B$10)*$B$2*Output!$F$6*$U$4/Output!$F$3</f>
        <v>3792835.976724423</v>
      </c>
      <c r="BX11" s="5">
        <v>2025</v>
      </c>
      <c r="BY11" s="5">
        <f>(B14-$B$10)*$B$2*Output!$F$6*$V$4/Output!$F$3</f>
        <v>0</v>
      </c>
      <c r="BZ11" s="5">
        <f>(C14-$B$10)*$B$2*Output!$F$6*$V$4/Output!$F$3</f>
        <v>0</v>
      </c>
      <c r="CA11" s="5">
        <f>(D14-$B$10)*$B$2*Output!$F$6*$V$4/Output!$F$3</f>
        <v>0</v>
      </c>
      <c r="CC11" s="5">
        <v>2025</v>
      </c>
      <c r="CD11" s="5">
        <f>(B14-$B$10)*$B$2*Output!$F$6*$W$4/Output!$F$3</f>
        <v>270561.68860615598</v>
      </c>
      <c r="CE11" s="5">
        <f>(C14-$B$10)*$B$2*Output!$F$6*$W$4/Output!$F$3</f>
        <v>568747.8130715834</v>
      </c>
      <c r="CF11" s="5">
        <f>(D14-$B$10)*$B$2*Output!$F$6*$W$4/Output!$F$3</f>
        <v>866933.93753701088</v>
      </c>
    </row>
    <row r="12" spans="1:84" x14ac:dyDescent="0.25">
      <c r="F12" s="5">
        <v>2026</v>
      </c>
      <c r="G12" s="5">
        <f>(B15-$B$10)*$B$2*Output!$F$6*$G$4/Output!$F$3</f>
        <v>697972.97385889641</v>
      </c>
      <c r="H12" s="5">
        <f>(C15-$B$10)*$B$2*Output!$F$6*$G$4/Output!$F$3</f>
        <v>1541222.1216332773</v>
      </c>
      <c r="I12" s="5">
        <f>(D15-$B$10)*$B$2*Output!$F$6*$G$4/Output!$F$3</f>
        <v>2384471.2694076588</v>
      </c>
      <c r="K12" s="5">
        <v>2026</v>
      </c>
      <c r="L12" s="5">
        <f>(B15-$B$10)*$B$2*Output!$F$6*$I$4/Output!$F$3</f>
        <v>4163182.1191566191</v>
      </c>
      <c r="M12" s="5">
        <f>(C15-$B$10)*$B$2*Output!$F$6*$I$4/Output!$F$3</f>
        <v>9192889.4366179835</v>
      </c>
      <c r="N12" s="5">
        <f>(D15-$B$10)*$B$2*Output!$F$6*$I$4/Output!$F$3</f>
        <v>14222596.754079353</v>
      </c>
      <c r="P12" s="5">
        <v>2026</v>
      </c>
      <c r="Q12" s="5">
        <f>(B15-$B$10)*$B$2*Output!$F$6*$J$4/Output!$F$3</f>
        <v>1623079.7703233452</v>
      </c>
      <c r="R12" s="5">
        <f>(C15-$B$10)*$B$2*Output!$F$6*$J$4/Output!$F$3</f>
        <v>3583987.5480673159</v>
      </c>
      <c r="S12" s="5">
        <f>(D15-$B$10)*$B$2*Output!$F$6*$J$4/Output!$F$3</f>
        <v>5544895.3258112883</v>
      </c>
      <c r="U12" s="5">
        <v>2026</v>
      </c>
      <c r="V12" s="5">
        <f>(B15-$B$10)*$B$2*Output!$F$6*$K$4/Output!$F$3</f>
        <v>7422823.4931346318</v>
      </c>
      <c r="W12" s="5">
        <f>(C15-$B$10)*$B$2*Output!$F$6*$K$4/Output!$F$3</f>
        <v>16390634.309733415</v>
      </c>
      <c r="X12" s="5">
        <f>(D15-$B$10)*$B$2*Output!$F$6*$K$4/Output!$F$3</f>
        <v>25358445.126332209</v>
      </c>
      <c r="Z12" s="5">
        <v>2026</v>
      </c>
      <c r="AA12" s="5">
        <f>(B15-$B$10)*$B$2*Output!$F$6*$L$4/Output!$F$3</f>
        <v>2072204.8918334178</v>
      </c>
      <c r="AB12" s="5">
        <f>(C15-$B$10)*$B$2*Output!$F$6*$L$4/Output!$F$3</f>
        <v>4575718.7448005779</v>
      </c>
      <c r="AC12" s="5">
        <f>(D15-$B$10)*$B$2*Output!$F$6*$L$4/Output!$F$3</f>
        <v>7079232.5977677414</v>
      </c>
      <c r="AE12" s="5">
        <v>2026</v>
      </c>
      <c r="AF12" s="5">
        <f>(B15-$B$10)*$B$2*Output!$F$6*$M$4/Output!$F$3</f>
        <v>1113423.5239701944</v>
      </c>
      <c r="AG12" s="5">
        <f>(C15-$B$10)*$B$2*Output!$F$6*$M$4/Output!$F$3</f>
        <v>2458595.1464600121</v>
      </c>
      <c r="AH12" s="5">
        <f>(D15-$B$10)*$B$2*Output!$F$6*$M$4/Output!$F$3</f>
        <v>3803766.7689498309</v>
      </c>
      <c r="AJ12" s="5">
        <v>2026</v>
      </c>
      <c r="AK12" s="5">
        <f>(B15-$B$10)*$B$2*Output!$F$6*$N$4/Output!$F$3</f>
        <v>1484564.6986269259</v>
      </c>
      <c r="AL12" s="5">
        <f>(C15-$B$10)*$B$2*Output!$F$6*$N$4/Output!$F$3</f>
        <v>3278126.861946682</v>
      </c>
      <c r="AM12" s="5">
        <f>(D15-$B$10)*$B$2*Output!$F$6*$N$4/Output!$F$3</f>
        <v>5071689.0252664406</v>
      </c>
      <c r="AO12" s="5">
        <v>2026</v>
      </c>
      <c r="AP12" s="5">
        <f>(B15-$B$10)*$B$2*Output!$F$6*$O$4/Output!$F$3</f>
        <v>1289275.8618707499</v>
      </c>
      <c r="AQ12" s="5">
        <f>(C15-$B$10)*$B$2*Output!$F$6*$O$4/Output!$F$3</f>
        <v>2846901.7478099624</v>
      </c>
      <c r="AR12" s="5">
        <f>(D15-$B$10)*$B$2*Output!$F$6*$O$4/Output!$F$3</f>
        <v>4404527.6337491767</v>
      </c>
      <c r="AT12" s="5">
        <v>2026</v>
      </c>
      <c r="AU12" s="5">
        <f>(B15-$B$10)*$B$2*Output!$F$6*$P$4/Output!$F$3</f>
        <v>1627241.3790601694</v>
      </c>
      <c r="AV12" s="5">
        <f>(C15-$B$10)*$B$2*Output!$F$6*$P$4/Output!$F$3</f>
        <v>3593176.9632552913</v>
      </c>
      <c r="AW12" s="5">
        <f>(D15-$B$10)*$B$2*Output!$F$6*$P$4/Output!$F$3</f>
        <v>5559112.5474504158</v>
      </c>
      <c r="AY12" s="5">
        <v>2026</v>
      </c>
      <c r="AZ12" s="5">
        <f>(B15-$B$10)*$B$2*Output!$F$6*$Q$4/Output!$F$3</f>
        <v>237827.58617033245</v>
      </c>
      <c r="BA12" s="5">
        <f>(C15-$B$10)*$B$2*Output!$F$6*$Q$4/Output!$F$3</f>
        <v>525156.63309115788</v>
      </c>
      <c r="BB12" s="5">
        <f>(D15-$B$10)*$B$2*Output!$F$6*$Q$4/Output!$F$3</f>
        <v>812485.68001198384</v>
      </c>
      <c r="BD12" s="5">
        <v>2026</v>
      </c>
      <c r="BE12" s="5">
        <f>(B15-$B$10)*$B$2*Output!$F$6*$R$4/Output!$F$3</f>
        <v>413068.96545373526</v>
      </c>
      <c r="BF12" s="5">
        <f>(C15-$B$10)*$B$2*Output!$F$6*$R$4/Output!$F$3</f>
        <v>912114.15221095853</v>
      </c>
      <c r="BG12" s="5">
        <f>(D15-$B$10)*$B$2*Output!$F$6*$R$4/Output!$F$3</f>
        <v>1411159.3389681824</v>
      </c>
      <c r="BI12" s="5">
        <v>2026</v>
      </c>
      <c r="BJ12" s="5">
        <f>(B15-$B$10)*$B$2*Output!$F$6*$S$4/Output!$F$3</f>
        <v>250344.82754771839</v>
      </c>
      <c r="BK12" s="5">
        <f>(C15-$B$10)*$B$2*Output!$F$6*$S$4/Output!$F$3</f>
        <v>552796.45588542952</v>
      </c>
      <c r="BL12" s="5">
        <f>(D15-$B$10)*$B$2*Output!$F$6*$S$4/Output!$F$3</f>
        <v>855248.08422314096</v>
      </c>
      <c r="BN12" s="5">
        <v>2026</v>
      </c>
      <c r="BO12" s="5">
        <f>(B15-$B$10)*$B$2*Output!$F$6*$T$4/Output!$F$3</f>
        <v>11845528.929288255</v>
      </c>
      <c r="BP12" s="5">
        <f>(C15-$B$10)*$B$2*Output!$F$6*$T$4/Output!$F$3</f>
        <v>26156587.59297004</v>
      </c>
      <c r="BQ12" s="5">
        <f>(D15-$B$10)*$B$2*Output!$F$6*$T$4/Output!$F$3</f>
        <v>40467646.256651841</v>
      </c>
      <c r="BS12" s="5">
        <v>2026</v>
      </c>
      <c r="BT12" s="5">
        <f>(B15-$B$10)*$B$2*Output!$F$6*$U$4/Output!$F$3</f>
        <v>1775561.081477897</v>
      </c>
      <c r="BU12" s="5">
        <f>(C15-$B$10)*$B$2*Output!$F$6*$U$4/Output!$F$3</f>
        <v>3920687.6477685282</v>
      </c>
      <c r="BV12" s="5">
        <f>(D15-$B$10)*$B$2*Output!$F$6*$U$4/Output!$F$3</f>
        <v>6065814.214059162</v>
      </c>
      <c r="BX12" s="5">
        <v>2026</v>
      </c>
      <c r="BY12" s="5">
        <f>(B15-$B$10)*$B$2*Output!$F$6*$V$4/Output!$F$3</f>
        <v>0</v>
      </c>
      <c r="BZ12" s="5">
        <f>(C15-$B$10)*$B$2*Output!$F$6*$V$4/Output!$F$3</f>
        <v>0</v>
      </c>
      <c r="CA12" s="5">
        <f>(D15-$B$10)*$B$2*Output!$F$6*$V$4/Output!$F$3</f>
        <v>0</v>
      </c>
      <c r="CC12" s="5">
        <v>2026</v>
      </c>
      <c r="CD12" s="5">
        <f>(B15-$B$10)*$B$2*Output!$F$6*$W$4/Output!$F$3</f>
        <v>405842.53290923365</v>
      </c>
      <c r="CE12" s="5">
        <f>(C15-$B$10)*$B$2*Output!$F$6*$W$4/Output!$F$3</f>
        <v>896157.17663280631</v>
      </c>
      <c r="CF12" s="5">
        <f>(D15-$B$10)*$B$2*Output!$F$6*$W$4/Output!$F$3</f>
        <v>1386471.8203563797</v>
      </c>
    </row>
    <row r="13" spans="1:84" x14ac:dyDescent="0.25">
      <c r="A13" s="5">
        <v>2024</v>
      </c>
      <c r="B13" s="5">
        <v>32.365856529956879</v>
      </c>
      <c r="C13" s="5">
        <v>33.709736371473689</v>
      </c>
      <c r="D13" s="5">
        <v>35.053616212990491</v>
      </c>
      <c r="F13" s="5">
        <v>2027</v>
      </c>
      <c r="G13" s="5">
        <f>(B16-$B$10)*$B$2*Output!$F$6*$G$4/Output!$F$3</f>
        <v>930630.6318118613</v>
      </c>
      <c r="H13" s="5">
        <f>(C16-$B$10)*$B$2*Output!$F$6*$G$4/Output!$F$3</f>
        <v>2162267.2337057288</v>
      </c>
      <c r="I13" s="5">
        <f>(D16-$B$10)*$B$2*Output!$F$6*$G$4/Output!$F$3</f>
        <v>3393903.8355995985</v>
      </c>
      <c r="K13" s="5">
        <v>2027</v>
      </c>
      <c r="L13" s="5">
        <f>(B16-$B$10)*$B$2*Output!$F$6*$I$4/Output!$F$3</f>
        <v>5550909.4922088226</v>
      </c>
      <c r="M13" s="5">
        <f>(C16-$B$10)*$B$2*Output!$F$6*$I$4/Output!$F$3</f>
        <v>12897221.842892993</v>
      </c>
      <c r="N13" s="5">
        <f>(D16-$B$10)*$B$2*Output!$F$6*$I$4/Output!$F$3</f>
        <v>20243534.193577174</v>
      </c>
      <c r="P13" s="5">
        <v>2027</v>
      </c>
      <c r="Q13" s="5">
        <f>(B16-$B$10)*$B$2*Output!$F$6*$J$4/Output!$F$3</f>
        <v>2164106.3604311259</v>
      </c>
      <c r="R13" s="5">
        <f>(C16-$B$10)*$B$2*Output!$F$6*$J$4/Output!$F$3</f>
        <v>5028177.7898327103</v>
      </c>
      <c r="S13" s="5">
        <f>(D16-$B$10)*$B$2*Output!$F$6*$J$4/Output!$F$3</f>
        <v>7892249.2192342998</v>
      </c>
      <c r="U13" s="5">
        <v>2027</v>
      </c>
      <c r="V13" s="5">
        <f>(B16-$B$10)*$B$2*Output!$F$6*$K$4/Output!$F$3</f>
        <v>9897097.990846172</v>
      </c>
      <c r="W13" s="5">
        <f>(C16-$B$10)*$B$2*Output!$F$6*$K$4/Output!$F$3</f>
        <v>22995343.117727708</v>
      </c>
      <c r="X13" s="5">
        <f>(D16-$B$10)*$B$2*Output!$F$6*$K$4/Output!$F$3</f>
        <v>36093588.244609274</v>
      </c>
      <c r="Z13" s="5">
        <v>2027</v>
      </c>
      <c r="AA13" s="5">
        <f>(B16-$B$10)*$B$2*Output!$F$6*$L$4/Output!$F$3</f>
        <v>2762939.855777889</v>
      </c>
      <c r="AB13" s="5">
        <f>(C16-$B$10)*$B$2*Output!$F$6*$L$4/Output!$F$3</f>
        <v>6419533.2870323183</v>
      </c>
      <c r="AC13" s="5">
        <f>(D16-$B$10)*$B$2*Output!$F$6*$L$4/Output!$F$3</f>
        <v>10076126.718286756</v>
      </c>
      <c r="AE13" s="5">
        <v>2027</v>
      </c>
      <c r="AF13" s="5">
        <f>(B16-$B$10)*$B$2*Output!$F$6*$M$4/Output!$F$3</f>
        <v>1484564.6986269255</v>
      </c>
      <c r="AG13" s="5">
        <f>(C16-$B$10)*$B$2*Output!$F$6*$M$4/Output!$F$3</f>
        <v>3449301.4676591558</v>
      </c>
      <c r="AH13" s="5">
        <f>(D16-$B$10)*$B$2*Output!$F$6*$M$4/Output!$F$3</f>
        <v>5414038.2366913892</v>
      </c>
      <c r="AJ13" s="5">
        <v>2027</v>
      </c>
      <c r="AK13" s="5">
        <f>(B16-$B$10)*$B$2*Output!$F$6*$N$4/Output!$F$3</f>
        <v>1979419.5981692336</v>
      </c>
      <c r="AL13" s="5">
        <f>(C16-$B$10)*$B$2*Output!$F$6*$N$4/Output!$F$3</f>
        <v>4599068.6235455405</v>
      </c>
      <c r="AM13" s="5">
        <f>(D16-$B$10)*$B$2*Output!$F$6*$N$4/Output!$F$3</f>
        <v>7218717.6489218539</v>
      </c>
      <c r="AO13" s="5">
        <v>2027</v>
      </c>
      <c r="AP13" s="5">
        <f>(B16-$B$10)*$B$2*Output!$F$6*$O$4/Output!$F$3</f>
        <v>1719034.4824943321</v>
      </c>
      <c r="AQ13" s="5">
        <f>(C16-$B$10)*$B$2*Output!$F$6*$O$4/Output!$F$3</f>
        <v>3994078.6473695394</v>
      </c>
      <c r="AR13" s="5">
        <f>(D16-$B$10)*$B$2*Output!$F$6*$O$4/Output!$F$3</f>
        <v>6269122.8122447515</v>
      </c>
      <c r="AT13" s="5">
        <v>2027</v>
      </c>
      <c r="AU13" s="5">
        <f>(B16-$B$10)*$B$2*Output!$F$6*$P$4/Output!$F$3</f>
        <v>2169655.1720802248</v>
      </c>
      <c r="AV13" s="5">
        <f>(C16-$B$10)*$B$2*Output!$F$6*$P$4/Output!$F$3</f>
        <v>5041070.1374566993</v>
      </c>
      <c r="AW13" s="5">
        <f>(D16-$B$10)*$B$2*Output!$F$6*$P$4/Output!$F$3</f>
        <v>7912485.1028331798</v>
      </c>
      <c r="AY13" s="5">
        <v>2027</v>
      </c>
      <c r="AZ13" s="5">
        <f>(B16-$B$10)*$B$2*Output!$F$6*$Q$4/Output!$F$3</f>
        <v>317103.44822710979</v>
      </c>
      <c r="BA13" s="5">
        <f>(C16-$B$10)*$B$2*Output!$F$6*$Q$4/Output!$F$3</f>
        <v>736771.78932059451</v>
      </c>
      <c r="BB13" s="5">
        <f>(D16-$B$10)*$B$2*Output!$F$6*$Q$4/Output!$F$3</f>
        <v>1156440.1304140801</v>
      </c>
      <c r="BD13" s="5">
        <v>2027</v>
      </c>
      <c r="BE13" s="5">
        <f>(B16-$B$10)*$B$2*Output!$F$6*$R$4/Output!$F$3</f>
        <v>550758.62060498015</v>
      </c>
      <c r="BF13" s="5">
        <f>(C16-$B$10)*$B$2*Output!$F$6*$R$4/Output!$F$3</f>
        <v>1279656.265662085</v>
      </c>
      <c r="BG13" s="5">
        <f>(D16-$B$10)*$B$2*Output!$F$6*$R$4/Output!$F$3</f>
        <v>2008553.9107191917</v>
      </c>
      <c r="BI13" s="5">
        <v>2027</v>
      </c>
      <c r="BJ13" s="5">
        <f>(B16-$B$10)*$B$2*Output!$F$6*$S$4/Output!$F$3</f>
        <v>333793.10339695768</v>
      </c>
      <c r="BK13" s="5">
        <f>(C16-$B$10)*$B$2*Output!$F$6*$S$4/Output!$F$3</f>
        <v>775549.25191641541</v>
      </c>
      <c r="BL13" s="5">
        <f>(D16-$B$10)*$B$2*Output!$F$6*$S$4/Output!$F$3</f>
        <v>1217305.4004358738</v>
      </c>
      <c r="BN13" s="5">
        <v>2027</v>
      </c>
      <c r="BO13" s="5">
        <f>(B16-$B$10)*$B$2*Output!$F$6*$T$4/Output!$F$3</f>
        <v>15794038.572384333</v>
      </c>
      <c r="BP13" s="5">
        <f>(C16-$B$10)*$B$2*Output!$F$6*$T$4/Output!$F$3</f>
        <v>36696548.475373089</v>
      </c>
      <c r="BQ13" s="5">
        <f>(D16-$B$10)*$B$2*Output!$F$6*$T$4/Output!$F$3</f>
        <v>57599058.378361888</v>
      </c>
      <c r="BS13" s="5">
        <v>2027</v>
      </c>
      <c r="BT13" s="5">
        <f>(B16-$B$10)*$B$2*Output!$F$6*$U$4/Output!$F$3</f>
        <v>2367414.7753038621</v>
      </c>
      <c r="BU13" s="5">
        <f>(C16-$B$10)*$B$2*Output!$F$6*$U$4/Output!$F$3</f>
        <v>5500553.3046597773</v>
      </c>
      <c r="BV13" s="5">
        <f>(D16-$B$10)*$B$2*Output!$F$6*$U$4/Output!$F$3</f>
        <v>8633691.834015701</v>
      </c>
      <c r="BX13" s="5">
        <v>2027</v>
      </c>
      <c r="BY13" s="5">
        <f>(B16-$B$10)*$B$2*Output!$F$6*$V$4/Output!$F$3</f>
        <v>0</v>
      </c>
      <c r="BZ13" s="5">
        <f>(C16-$B$10)*$B$2*Output!$F$6*$V$4/Output!$F$3</f>
        <v>0</v>
      </c>
      <c r="CA13" s="5">
        <f>(D16-$B$10)*$B$2*Output!$F$6*$V$4/Output!$F$3</f>
        <v>0</v>
      </c>
      <c r="CC13" s="5">
        <v>2027</v>
      </c>
      <c r="CD13" s="5">
        <f>(B16-$B$10)*$B$2*Output!$F$6*$W$4/Output!$F$3</f>
        <v>541123.37721231126</v>
      </c>
      <c r="CE13" s="5">
        <f>(C16-$B$10)*$B$2*Output!$F$6*$W$4/Output!$F$3</f>
        <v>1257269.3267793776</v>
      </c>
      <c r="CF13" s="5">
        <f>(D16-$B$10)*$B$2*Output!$F$6*$W$4/Output!$F$3</f>
        <v>1973415.2763464455</v>
      </c>
    </row>
    <row r="14" spans="1:84" x14ac:dyDescent="0.25">
      <c r="A14" s="5">
        <v>2025</v>
      </c>
      <c r="B14" s="5">
        <v>33.703713059913753</v>
      </c>
      <c r="C14" s="5">
        <v>36.652617288104835</v>
      </c>
      <c r="D14" s="5">
        <v>39.601521516295918</v>
      </c>
      <c r="F14" s="5">
        <v>2028</v>
      </c>
      <c r="G14" s="5">
        <f>(B17-$B$10)*$B$2*Output!$F$6*$G$4/Output!$F$3</f>
        <v>1163288.2897648264</v>
      </c>
      <c r="H14" s="5">
        <f>(C17-$B$10)*$B$2*Output!$F$6*$G$4/Output!$F$3</f>
        <v>2848794.9438248314</v>
      </c>
      <c r="I14" s="5">
        <f>(D17-$B$10)*$B$2*Output!$F$6*$G$4/Output!$F$3</f>
        <v>4534301.5978848366</v>
      </c>
      <c r="K14" s="5">
        <v>2028</v>
      </c>
      <c r="L14" s="5">
        <f>(B17-$B$10)*$B$2*Output!$F$6*$I$4/Output!$F$3</f>
        <v>6938636.8652610276</v>
      </c>
      <c r="M14" s="5">
        <f>(C17-$B$10)*$B$2*Output!$F$6*$I$4/Output!$F$3</f>
        <v>16992136.680743426</v>
      </c>
      <c r="N14" s="5">
        <f>(D17-$B$10)*$B$2*Output!$F$6*$I$4/Output!$F$3</f>
        <v>27045636.496225823</v>
      </c>
      <c r="P14" s="5">
        <v>2028</v>
      </c>
      <c r="Q14" s="5">
        <f>(B17-$B$10)*$B$2*Output!$F$6*$J$4/Output!$F$3</f>
        <v>2705132.9505389072</v>
      </c>
      <c r="R14" s="5">
        <f>(C17-$B$10)*$B$2*Output!$F$6*$J$4/Output!$F$3</f>
        <v>6624642.5238468852</v>
      </c>
      <c r="S14" s="5">
        <f>(D17-$B$10)*$B$2*Output!$F$6*$J$4/Output!$F$3</f>
        <v>10544152.097154863</v>
      </c>
      <c r="U14" s="5">
        <v>2028</v>
      </c>
      <c r="V14" s="5">
        <f>(B17-$B$10)*$B$2*Output!$F$6*$K$4/Output!$F$3</f>
        <v>12371372.488557711</v>
      </c>
      <c r="W14" s="5">
        <f>(C17-$B$10)*$B$2*Output!$F$6*$K$4/Output!$F$3</f>
        <v>30296448.183710121</v>
      </c>
      <c r="X14" s="5">
        <f>(D17-$B$10)*$B$2*Output!$F$6*$K$4/Output!$F$3</f>
        <v>48221523.87886253</v>
      </c>
      <c r="Z14" s="5">
        <v>2028</v>
      </c>
      <c r="AA14" s="5">
        <f>(B17-$B$10)*$B$2*Output!$F$6*$L$4/Output!$F$3</f>
        <v>3453674.8197223605</v>
      </c>
      <c r="AB14" s="5">
        <f>(C17-$B$10)*$B$2*Output!$F$6*$L$4/Output!$F$3</f>
        <v>8457758.4512857404</v>
      </c>
      <c r="AC14" s="5">
        <f>(D17-$B$10)*$B$2*Output!$F$6*$L$4/Output!$F$3</f>
        <v>13461842.082849123</v>
      </c>
      <c r="AE14" s="5">
        <v>2028</v>
      </c>
      <c r="AF14" s="5">
        <f>(B17-$B$10)*$B$2*Output!$F$6*$M$4/Output!$F$3</f>
        <v>1855705.8732836561</v>
      </c>
      <c r="AG14" s="5">
        <f>(C17-$B$10)*$B$2*Output!$F$6*$M$4/Output!$F$3</f>
        <v>4544467.2275565173</v>
      </c>
      <c r="AH14" s="5">
        <f>(D17-$B$10)*$B$2*Output!$F$6*$M$4/Output!$F$3</f>
        <v>7233228.5818293784</v>
      </c>
      <c r="AJ14" s="5">
        <v>2028</v>
      </c>
      <c r="AK14" s="5">
        <f>(B17-$B$10)*$B$2*Output!$F$6*$N$4/Output!$F$3</f>
        <v>2474274.4977115416</v>
      </c>
      <c r="AL14" s="5">
        <f>(C17-$B$10)*$B$2*Output!$F$6*$N$4/Output!$F$3</f>
        <v>6059289.6367420228</v>
      </c>
      <c r="AM14" s="5">
        <f>(D17-$B$10)*$B$2*Output!$F$6*$N$4/Output!$F$3</f>
        <v>9644304.7757725045</v>
      </c>
      <c r="AO14" s="5">
        <v>2028</v>
      </c>
      <c r="AP14" s="5">
        <f>(B17-$B$10)*$B$2*Output!$F$6*$O$4/Output!$F$3</f>
        <v>2148793.1031179149</v>
      </c>
      <c r="AQ14" s="5">
        <f>(C17-$B$10)*$B$2*Output!$F$6*$O$4/Output!$F$3</f>
        <v>5262213.1429909943</v>
      </c>
      <c r="AR14" s="5">
        <f>(D17-$B$10)*$B$2*Output!$F$6*$O$4/Output!$F$3</f>
        <v>8375633.1828640737</v>
      </c>
      <c r="AT14" s="5">
        <v>2028</v>
      </c>
      <c r="AU14" s="5">
        <f>(B17-$B$10)*$B$2*Output!$F$6*$P$4/Output!$F$3</f>
        <v>2712068.9651002805</v>
      </c>
      <c r="AV14" s="5">
        <f>(C17-$B$10)*$B$2*Output!$F$6*$P$4/Output!$F$3</f>
        <v>6641628.2387264958</v>
      </c>
      <c r="AW14" s="5">
        <f>(D17-$B$10)*$B$2*Output!$F$6*$P$4/Output!$F$3</f>
        <v>10571187.512352712</v>
      </c>
      <c r="AY14" s="5">
        <v>2028</v>
      </c>
      <c r="AZ14" s="5">
        <f>(B17-$B$10)*$B$2*Output!$F$6*$Q$4/Output!$F$3</f>
        <v>396379.31028388708</v>
      </c>
      <c r="BA14" s="5">
        <f>(C17-$B$10)*$B$2*Output!$F$6*$Q$4/Output!$F$3</f>
        <v>970699.51181387249</v>
      </c>
      <c r="BB14" s="5">
        <f>(D17-$B$10)*$B$2*Output!$F$6*$Q$4/Output!$F$3</f>
        <v>1545019.7133438578</v>
      </c>
      <c r="BD14" s="5">
        <v>2028</v>
      </c>
      <c r="BE14" s="5">
        <f>(B17-$B$10)*$B$2*Output!$F$6*$R$4/Output!$F$3</f>
        <v>688448.27575622511</v>
      </c>
      <c r="BF14" s="5">
        <f>(C17-$B$10)*$B$2*Output!$F$6*$R$4/Output!$F$3</f>
        <v>1685951.783676726</v>
      </c>
      <c r="BG14" s="5">
        <f>(D17-$B$10)*$B$2*Output!$F$6*$R$4/Output!$F$3</f>
        <v>2683455.2915972271</v>
      </c>
      <c r="BI14" s="5">
        <v>2028</v>
      </c>
      <c r="BJ14" s="5">
        <f>(B17-$B$10)*$B$2*Output!$F$6*$S$4/Output!$F$3</f>
        <v>417241.379246197</v>
      </c>
      <c r="BK14" s="5">
        <f>(C17-$B$10)*$B$2*Output!$F$6*$S$4/Output!$F$3</f>
        <v>1021788.9598040765</v>
      </c>
      <c r="BL14" s="5">
        <f>(D17-$B$10)*$B$2*Output!$F$6*$S$4/Output!$F$3</f>
        <v>1626336.540361956</v>
      </c>
      <c r="BN14" s="5">
        <v>2028</v>
      </c>
      <c r="BO14" s="5">
        <f>(B17-$B$10)*$B$2*Output!$F$6*$T$4/Output!$F$3</f>
        <v>19742548.215480413</v>
      </c>
      <c r="BP14" s="5">
        <f>(C17-$B$10)*$B$2*Output!$F$6*$T$4/Output!$F$3</f>
        <v>48347836.06894958</v>
      </c>
      <c r="BQ14" s="5">
        <f>(D17-$B$10)*$B$2*Output!$F$6*$T$4/Output!$F$3</f>
        <v>76953123.922418758</v>
      </c>
      <c r="BS14" s="5">
        <v>2028</v>
      </c>
      <c r="BT14" s="5">
        <f>(B17-$B$10)*$B$2*Output!$F$6*$U$4/Output!$F$3</f>
        <v>2959268.4691298269</v>
      </c>
      <c r="BU14" s="5">
        <f>(C17-$B$10)*$B$2*Output!$F$6*$U$4/Output!$F$3</f>
        <v>7246998.9824977964</v>
      </c>
      <c r="BV14" s="5">
        <f>(D17-$B$10)*$B$2*Output!$F$6*$U$4/Output!$F$3</f>
        <v>11534729.495865768</v>
      </c>
      <c r="BX14" s="5">
        <v>2028</v>
      </c>
      <c r="BY14" s="5">
        <f>(B17-$B$10)*$B$2*Output!$F$6*$V$4/Output!$F$3</f>
        <v>0</v>
      </c>
      <c r="BZ14" s="5">
        <f>(C17-$B$10)*$B$2*Output!$F$6*$V$4/Output!$F$3</f>
        <v>0</v>
      </c>
      <c r="CA14" s="5">
        <f>(D17-$B$10)*$B$2*Output!$F$6*$V$4/Output!$F$3</f>
        <v>0</v>
      </c>
      <c r="CC14" s="5">
        <v>2028</v>
      </c>
      <c r="CD14" s="5">
        <f>(B17-$B$10)*$B$2*Output!$F$6*$W$4/Output!$F$3</f>
        <v>676404.22151538881</v>
      </c>
      <c r="CE14" s="5">
        <f>(C17-$B$10)*$B$2*Output!$F$6*$W$4/Output!$F$3</f>
        <v>1656456.9102852105</v>
      </c>
      <c r="CF14" s="5">
        <f>(D17-$B$10)*$B$2*Output!$F$6*$W$4/Output!$F$3</f>
        <v>2636509.5990550322</v>
      </c>
    </row>
    <row r="15" spans="1:84" x14ac:dyDescent="0.25">
      <c r="A15" s="5">
        <v>2026</v>
      </c>
      <c r="B15" s="5">
        <v>35.041569589870626</v>
      </c>
      <c r="C15" s="5">
        <v>39.890524009237275</v>
      </c>
      <c r="D15" s="5">
        <v>44.739478428603931</v>
      </c>
      <c r="F15" s="5">
        <v>2029</v>
      </c>
      <c r="G15" s="5">
        <f>(B18-$B$10)*$B$2*Output!$F$6*$G$4/Output!$F$3</f>
        <v>1395945.9477177914</v>
      </c>
      <c r="H15" s="5">
        <f>(C18-$B$10)*$B$2*Output!$F$6*$G$4/Output!$F$3</f>
        <v>3609301.0560503132</v>
      </c>
      <c r="I15" s="5">
        <f>(D18-$B$10)*$B$2*Output!$F$6*$G$4/Output!$F$3</f>
        <v>5822656.1643828359</v>
      </c>
      <c r="K15" s="5">
        <v>2029</v>
      </c>
      <c r="L15" s="5">
        <f>(B18-$B$10)*$B$2*Output!$F$6*$I$4/Output!$F$3</f>
        <v>8326364.2383132307</v>
      </c>
      <c r="M15" s="5">
        <f>(C18-$B$10)*$B$2*Output!$F$6*$I$4/Output!$F$3</f>
        <v>21528308.662334383</v>
      </c>
      <c r="N15" s="5">
        <f>(D18-$B$10)*$B$2*Output!$F$6*$I$4/Output!$F$3</f>
        <v>34730253.086355537</v>
      </c>
      <c r="P15" s="5">
        <v>2029</v>
      </c>
      <c r="Q15" s="5">
        <f>(B18-$B$10)*$B$2*Output!$F$6*$J$4/Output!$F$3</f>
        <v>3246159.5406466872</v>
      </c>
      <c r="R15" s="5">
        <f>(C18-$B$10)*$B$2*Output!$F$6*$J$4/Output!$F$3</f>
        <v>8393138.0561824627</v>
      </c>
      <c r="S15" s="5">
        <f>(D18-$B$10)*$B$2*Output!$F$6*$J$4/Output!$F$3</f>
        <v>13540116.571718236</v>
      </c>
      <c r="U15" s="5">
        <v>2029</v>
      </c>
      <c r="V15" s="5">
        <f>(B18-$B$10)*$B$2*Output!$F$6*$K$4/Output!$F$3</f>
        <v>14845646.986269247</v>
      </c>
      <c r="W15" s="5">
        <f>(C18-$B$10)*$B$2*Output!$F$6*$K$4/Output!$F$3</f>
        <v>38384300.934354037</v>
      </c>
      <c r="X15" s="5">
        <f>(D18-$B$10)*$B$2*Output!$F$6*$K$4/Output!$F$3</f>
        <v>61922954.882438824</v>
      </c>
      <c r="Z15" s="5">
        <v>2029</v>
      </c>
      <c r="AA15" s="5">
        <f>(B18-$B$10)*$B$2*Output!$F$6*$L$4/Output!$F$3</f>
        <v>4144409.7836668314</v>
      </c>
      <c r="AB15" s="5">
        <f>(C18-$B$10)*$B$2*Output!$F$6*$L$4/Output!$F$3</f>
        <v>10715617.344173836</v>
      </c>
      <c r="AC15" s="5">
        <f>(D18-$B$10)*$B$2*Output!$F$6*$L$4/Output!$F$3</f>
        <v>17286824.904680837</v>
      </c>
      <c r="AE15" s="5">
        <v>2029</v>
      </c>
      <c r="AF15" s="5">
        <f>(B18-$B$10)*$B$2*Output!$F$6*$M$4/Output!$F$3</f>
        <v>2226847.0479403869</v>
      </c>
      <c r="AG15" s="5">
        <f>(C18-$B$10)*$B$2*Output!$F$6*$M$4/Output!$F$3</f>
        <v>5757645.1401531044</v>
      </c>
      <c r="AH15" s="5">
        <f>(D18-$B$10)*$B$2*Output!$F$6*$M$4/Output!$F$3</f>
        <v>9288443.2323658224</v>
      </c>
      <c r="AJ15" s="5">
        <v>2029</v>
      </c>
      <c r="AK15" s="5">
        <f>(B18-$B$10)*$B$2*Output!$F$6*$N$4/Output!$F$3</f>
        <v>2969129.3972538491</v>
      </c>
      <c r="AL15" s="5">
        <f>(C18-$B$10)*$B$2*Output!$F$6*$N$4/Output!$F$3</f>
        <v>7676860.1868708059</v>
      </c>
      <c r="AM15" s="5">
        <f>(D18-$B$10)*$B$2*Output!$F$6*$N$4/Output!$F$3</f>
        <v>12384590.976487763</v>
      </c>
      <c r="AO15" s="5">
        <v>2029</v>
      </c>
      <c r="AP15" s="5">
        <f>(B18-$B$10)*$B$2*Output!$F$6*$O$4/Output!$F$3</f>
        <v>2578551.7237414969</v>
      </c>
      <c r="AQ15" s="5">
        <f>(C18-$B$10)*$B$2*Output!$F$6*$O$4/Output!$F$3</f>
        <v>6666998.4427377172</v>
      </c>
      <c r="AR15" s="5">
        <f>(D18-$B$10)*$B$2*Output!$F$6*$O$4/Output!$F$3</f>
        <v>10755445.161733937</v>
      </c>
      <c r="AT15" s="5">
        <v>2029</v>
      </c>
      <c r="AU15" s="5">
        <f>(B18-$B$10)*$B$2*Output!$F$6*$P$4/Output!$F$3</f>
        <v>3254482.7581203356</v>
      </c>
      <c r="AV15" s="5">
        <f>(C18-$B$10)*$B$2*Output!$F$6*$P$4/Output!$F$3</f>
        <v>8414658.2286980879</v>
      </c>
      <c r="AW15" s="5">
        <f>(D18-$B$10)*$B$2*Output!$F$6*$P$4/Output!$F$3</f>
        <v>13574833.69927584</v>
      </c>
      <c r="AY15" s="5">
        <v>2029</v>
      </c>
      <c r="AZ15" s="5">
        <f>(B18-$B$10)*$B$2*Output!$F$6*$Q$4/Output!$F$3</f>
        <v>475655.17234066437</v>
      </c>
      <c r="BA15" s="5">
        <f>(C18-$B$10)*$B$2*Output!$F$6*$Q$4/Output!$F$3</f>
        <v>1229834.6641943359</v>
      </c>
      <c r="BB15" s="5">
        <f>(D18-$B$10)*$B$2*Output!$F$6*$Q$4/Output!$F$3</f>
        <v>1984014.1560480073</v>
      </c>
      <c r="BD15" s="5">
        <v>2029</v>
      </c>
      <c r="BE15" s="5">
        <f>(B18-$B$10)*$B$2*Output!$F$6*$R$4/Output!$F$3</f>
        <v>826137.93090746982</v>
      </c>
      <c r="BF15" s="5">
        <f>(C18-$B$10)*$B$2*Output!$F$6*$R$4/Output!$F$3</f>
        <v>2136028.6272848994</v>
      </c>
      <c r="BG15" s="5">
        <f>(D18-$B$10)*$B$2*Output!$F$6*$R$4/Output!$F$3</f>
        <v>3445919.3236623285</v>
      </c>
      <c r="BI15" s="5">
        <v>2029</v>
      </c>
      <c r="BJ15" s="5">
        <f>(B18-$B$10)*$B$2*Output!$F$6*$S$4/Output!$F$3</f>
        <v>500689.65509543632</v>
      </c>
      <c r="BK15" s="5">
        <f>(C18-$B$10)*$B$2*Output!$F$6*$S$4/Output!$F$3</f>
        <v>1294562.8044150905</v>
      </c>
      <c r="BL15" s="5">
        <f>(D18-$B$10)*$B$2*Output!$F$6*$S$4/Output!$F$3</f>
        <v>2088435.9537347448</v>
      </c>
      <c r="BN15" s="5">
        <v>2029</v>
      </c>
      <c r="BO15" s="5">
        <f>(B18-$B$10)*$B$2*Output!$F$6*$T$4/Output!$F$3</f>
        <v>23691057.858576488</v>
      </c>
      <c r="BP15" s="5">
        <f>(C18-$B$10)*$B$2*Output!$F$6*$T$4/Output!$F$3</f>
        <v>61254635.458991133</v>
      </c>
      <c r="BQ15" s="5">
        <f>(D18-$B$10)*$B$2*Output!$F$6*$T$4/Output!$F$3</f>
        <v>98818213.059405759</v>
      </c>
      <c r="BS15" s="5">
        <v>2029</v>
      </c>
      <c r="BT15" s="5">
        <f>(B18-$B$10)*$B$2*Output!$F$6*$U$4/Output!$F$3</f>
        <v>3551122.1629557908</v>
      </c>
      <c r="BU15" s="5">
        <f>(C18-$B$10)*$B$2*Output!$F$6*$U$4/Output!$F$3</f>
        <v>9181637.0067010261</v>
      </c>
      <c r="BV15" s="5">
        <f>(D18-$B$10)*$B$2*Output!$F$6*$U$4/Output!$F$3</f>
        <v>14812151.850446261</v>
      </c>
      <c r="BX15" s="5">
        <v>2029</v>
      </c>
      <c r="BY15" s="5">
        <f>(B18-$B$10)*$B$2*Output!$F$6*$V$4/Output!$F$3</f>
        <v>0</v>
      </c>
      <c r="BZ15" s="5">
        <f>(C18-$B$10)*$B$2*Output!$F$6*$V$4/Output!$F$3</f>
        <v>0</v>
      </c>
      <c r="CA15" s="5">
        <f>(D18-$B$10)*$B$2*Output!$F$6*$V$4/Output!$F$3</f>
        <v>0</v>
      </c>
      <c r="CC15" s="5">
        <v>2029</v>
      </c>
      <c r="CD15" s="5">
        <f>(B18-$B$10)*$B$2*Output!$F$6*$W$4/Output!$F$3</f>
        <v>811685.06581846648</v>
      </c>
      <c r="CE15" s="5">
        <f>(C18-$B$10)*$B$2*Output!$F$6*$W$4/Output!$F$3</f>
        <v>2098659.8872459489</v>
      </c>
      <c r="CF15" s="5">
        <f>(D18-$B$10)*$B$2*Output!$F$6*$W$4/Output!$F$3</f>
        <v>3385634.7086734311</v>
      </c>
    </row>
    <row r="16" spans="1:84" x14ac:dyDescent="0.25">
      <c r="A16" s="5">
        <v>2027</v>
      </c>
      <c r="B16" s="5">
        <v>36.3794261198275</v>
      </c>
      <c r="C16" s="5">
        <v>43.461733596294579</v>
      </c>
      <c r="D16" s="5">
        <v>50.544041072761672</v>
      </c>
      <c r="F16" s="5">
        <v>2030</v>
      </c>
      <c r="G16" s="5">
        <f>(B19-$B$10)*$B$2*Output!$F$6*$G$4/Output!$F$3</f>
        <v>1628603.6056707553</v>
      </c>
      <c r="H16" s="5">
        <f>(C19-$B$10)*$B$2*Output!$F$6*$G$4/Output!$F$3</f>
        <v>4453383.6319694677</v>
      </c>
      <c r="I16" s="5">
        <f>(D19-$B$10)*$B$2*Output!$F$6*$G$4/Output!$F$3</f>
        <v>7278163.6582681825</v>
      </c>
      <c r="K16" s="5">
        <v>2030</v>
      </c>
      <c r="L16" s="5">
        <f>(B19-$B$10)*$B$2*Output!$F$6*$I$4/Output!$F$3</f>
        <v>9714091.6113654282</v>
      </c>
      <c r="M16" s="5">
        <f>(C19-$B$10)*$B$2*Output!$F$6*$I$4/Output!$F$3</f>
        <v>26562987.108019724</v>
      </c>
      <c r="N16" s="5">
        <f>(D19-$B$10)*$B$2*Output!$F$6*$I$4/Output!$F$3</f>
        <v>43411882.604674026</v>
      </c>
      <c r="P16" s="5">
        <v>2030</v>
      </c>
      <c r="Q16" s="5">
        <f>(B19-$B$10)*$B$2*Output!$F$6*$J$4/Output!$F$3</f>
        <v>3787186.1307544652</v>
      </c>
      <c r="R16" s="5">
        <f>(C19-$B$10)*$B$2*Output!$F$6*$J$4/Output!$F$3</f>
        <v>10355983.903755013</v>
      </c>
      <c r="S16" s="5">
        <f>(D19-$B$10)*$B$2*Output!$F$6*$J$4/Output!$F$3</f>
        <v>16924781.676755566</v>
      </c>
      <c r="U16" s="5">
        <v>2030</v>
      </c>
      <c r="V16" s="5">
        <f>(B19-$B$10)*$B$2*Output!$F$6*$K$4/Output!$F$3</f>
        <v>17319921.483980775</v>
      </c>
      <c r="W16" s="5">
        <f>(C19-$B$10)*$B$2*Output!$F$6*$K$4/Output!$F$3</f>
        <v>47360975.117078111</v>
      </c>
      <c r="X16" s="5">
        <f>(D19-$B$10)*$B$2*Output!$F$6*$K$4/Output!$F$3</f>
        <v>77402028.750175446</v>
      </c>
      <c r="Z16" s="5">
        <v>2030</v>
      </c>
      <c r="AA16" s="5">
        <f>(B19-$B$10)*$B$2*Output!$F$6*$L$4/Output!$F$3</f>
        <v>4835144.7476112992</v>
      </c>
      <c r="AB16" s="5">
        <f>(C19-$B$10)*$B$2*Output!$F$6*$L$4/Output!$F$3</f>
        <v>13221605.553517638</v>
      </c>
      <c r="AC16" s="5">
        <f>(D19-$B$10)*$B$2*Output!$F$6*$L$4/Output!$F$3</f>
        <v>21608066.35942398</v>
      </c>
      <c r="AE16" s="5">
        <v>2030</v>
      </c>
      <c r="AF16" s="5">
        <f>(B19-$B$10)*$B$2*Output!$F$6*$M$4/Output!$F$3</f>
        <v>2597988.2225971157</v>
      </c>
      <c r="AG16" s="5">
        <f>(C19-$B$10)*$B$2*Output!$F$6*$M$4/Output!$F$3</f>
        <v>7104146.2675617151</v>
      </c>
      <c r="AH16" s="5">
        <f>(D19-$B$10)*$B$2*Output!$F$6*$M$4/Output!$F$3</f>
        <v>11610304.312526315</v>
      </c>
      <c r="AJ16" s="5">
        <v>2030</v>
      </c>
      <c r="AK16" s="5">
        <f>(B19-$B$10)*$B$2*Output!$F$6*$N$4/Output!$F$3</f>
        <v>3463984.2967961542</v>
      </c>
      <c r="AL16" s="5">
        <f>(C19-$B$10)*$B$2*Output!$F$6*$N$4/Output!$F$3</f>
        <v>9472195.0234156195</v>
      </c>
      <c r="AM16" s="5">
        <f>(D19-$B$10)*$B$2*Output!$F$6*$N$4/Output!$F$3</f>
        <v>15480405.750035087</v>
      </c>
      <c r="AO16" s="5">
        <v>2030</v>
      </c>
      <c r="AP16" s="5">
        <f>(B19-$B$10)*$B$2*Output!$F$6*$O$4/Output!$F$3</f>
        <v>3008310.3443650776</v>
      </c>
      <c r="AQ16" s="5">
        <f>(C19-$B$10)*$B$2*Output!$F$6*$O$4/Output!$F$3</f>
        <v>8226163.8134849435</v>
      </c>
      <c r="AR16" s="5">
        <f>(D19-$B$10)*$B$2*Output!$F$6*$O$4/Output!$F$3</f>
        <v>13444017.282604814</v>
      </c>
      <c r="AT16" s="5">
        <v>2030</v>
      </c>
      <c r="AU16" s="5">
        <f>(B19-$B$10)*$B$2*Output!$F$6*$P$4/Output!$F$3</f>
        <v>3796896.5511403885</v>
      </c>
      <c r="AV16" s="5">
        <f>(C19-$B$10)*$B$2*Output!$F$6*$P$4/Output!$F$3</f>
        <v>10382536.851971287</v>
      </c>
      <c r="AW16" s="5">
        <f>(D19-$B$10)*$B$2*Output!$F$6*$P$4/Output!$F$3</f>
        <v>16968177.152802188</v>
      </c>
      <c r="AY16" s="5">
        <v>2030</v>
      </c>
      <c r="AZ16" s="5">
        <f>(B19-$B$10)*$B$2*Output!$F$6*$Q$4/Output!$F$3</f>
        <v>554931.03439744131</v>
      </c>
      <c r="BA16" s="5">
        <f>(C19-$B$10)*$B$2*Output!$F$6*$Q$4/Output!$F$3</f>
        <v>1517447.6937496495</v>
      </c>
      <c r="BB16" s="5">
        <f>(D19-$B$10)*$B$2*Output!$F$6*$Q$4/Output!$F$3</f>
        <v>2479964.3531018579</v>
      </c>
      <c r="BD16" s="5">
        <v>2030</v>
      </c>
      <c r="BE16" s="5">
        <f>(B19-$B$10)*$B$2*Output!$F$6*$R$4/Output!$F$3</f>
        <v>963827.58605871396</v>
      </c>
      <c r="BF16" s="5">
        <f>(C19-$B$10)*$B$2*Output!$F$6*$R$4/Output!$F$3</f>
        <v>2635567.0470388653</v>
      </c>
      <c r="BG16" s="5">
        <f>(D19-$B$10)*$B$2*Output!$F$6*$R$4/Output!$F$3</f>
        <v>4307306.5080190171</v>
      </c>
      <c r="BI16" s="5">
        <v>2030</v>
      </c>
      <c r="BJ16" s="5">
        <f>(B19-$B$10)*$B$2*Output!$F$6*$S$4/Output!$F$3</f>
        <v>584137.93094467523</v>
      </c>
      <c r="BK16" s="5">
        <f>(C19-$B$10)*$B$2*Output!$F$6*$S$4/Output!$F$3</f>
        <v>1597313.3618417368</v>
      </c>
      <c r="BL16" s="5">
        <f>(D19-$B$10)*$B$2*Output!$F$6*$S$4/Output!$F$3</f>
        <v>2610488.7927387985</v>
      </c>
      <c r="BN16" s="5">
        <v>2030</v>
      </c>
      <c r="BO16" s="5">
        <f>(B19-$B$10)*$B$2*Output!$F$6*$T$4/Output!$F$3</f>
        <v>27639567.501672551</v>
      </c>
      <c r="BP16" s="5">
        <f>(C19-$B$10)*$B$2*Output!$F$6*$T$4/Output!$F$3</f>
        <v>75579838.505864173</v>
      </c>
      <c r="BQ16" s="5">
        <f>(D19-$B$10)*$B$2*Output!$F$6*$T$4/Output!$F$3</f>
        <v>123520109.5100558</v>
      </c>
      <c r="BS16" s="5">
        <v>2030</v>
      </c>
      <c r="BT16" s="5">
        <f>(B19-$B$10)*$B$2*Output!$F$6*$U$4/Output!$F$3</f>
        <v>4142975.8567817528</v>
      </c>
      <c r="BU16" s="5">
        <f>(C19-$B$10)*$B$2*Output!$F$6*$U$4/Output!$F$3</f>
        <v>11328883.716082424</v>
      </c>
      <c r="BV16" s="5">
        <f>(D19-$B$10)*$B$2*Output!$F$6*$U$4/Output!$F$3</f>
        <v>18514791.575383097</v>
      </c>
      <c r="BX16" s="5">
        <v>2030</v>
      </c>
      <c r="BY16" s="5">
        <f>(B19-$B$10)*$B$2*Output!$F$6*$V$4/Output!$F$3</f>
        <v>0</v>
      </c>
      <c r="BZ16" s="5">
        <f>(C19-$B$10)*$B$2*Output!$F$6*$V$4/Output!$F$3</f>
        <v>0</v>
      </c>
      <c r="CA16" s="5">
        <f>(D19-$B$10)*$B$2*Output!$F$6*$V$4/Output!$F$3</f>
        <v>0</v>
      </c>
      <c r="CC16" s="5">
        <v>2030</v>
      </c>
      <c r="CD16" s="5">
        <f>(B19-$B$10)*$B$2*Output!$F$6*$W$4/Output!$F$3</f>
        <v>946965.91012154333</v>
      </c>
      <c r="CE16" s="5">
        <f>(C19-$B$10)*$B$2*Output!$F$6*$W$4/Output!$F$3</f>
        <v>2589459.1351045542</v>
      </c>
      <c r="CF16" s="5">
        <f>(D19-$B$10)*$B$2*Output!$F$6*$W$4/Output!$F$3</f>
        <v>4231952.3600875651</v>
      </c>
    </row>
    <row r="17" spans="1:84" x14ac:dyDescent="0.25">
      <c r="A17" s="5">
        <v>2028</v>
      </c>
      <c r="B17" s="5">
        <v>37.717282649784373</v>
      </c>
      <c r="C17" s="5">
        <v>47.409489230303684</v>
      </c>
      <c r="D17" s="5">
        <v>57.101695810822996</v>
      </c>
      <c r="F17" s="5">
        <v>2031</v>
      </c>
      <c r="G17" s="5">
        <f>(B20-$B$10)*$B$2*Output!$F$6*$G$4/Output!$F$3</f>
        <v>1861261.26362372</v>
      </c>
      <c r="H17" s="5">
        <f>(C20-$B$10)*$B$2*Output!$F$6*$G$4/Output!$F$3</f>
        <v>4880391.7079668744</v>
      </c>
      <c r="I17" s="5">
        <f>(D20-$B$10)*$B$2*Output!$F$6*$G$4/Output!$F$3</f>
        <v>7899522.1523100268</v>
      </c>
      <c r="K17" s="5">
        <v>2031</v>
      </c>
      <c r="L17" s="5">
        <f>(B20-$B$10)*$B$2*Output!$F$6*$I$4/Output!$F$3</f>
        <v>11101818.98441763</v>
      </c>
      <c r="M17" s="5">
        <f>(C20-$B$10)*$B$2*Output!$F$6*$I$4/Output!$F$3</f>
        <v>29109951.60852094</v>
      </c>
      <c r="N17" s="5">
        <f>(D20-$B$10)*$B$2*Output!$F$6*$I$4/Output!$F$3</f>
        <v>47118084.232624248</v>
      </c>
      <c r="P17" s="5">
        <v>2031</v>
      </c>
      <c r="Q17" s="5">
        <f>(B20-$B$10)*$B$2*Output!$F$6*$J$4/Output!$F$3</f>
        <v>4328212.7208622461</v>
      </c>
      <c r="R17" s="5">
        <f>(C20-$B$10)*$B$2*Output!$F$6*$J$4/Output!$F$3</f>
        <v>11348956.691919437</v>
      </c>
      <c r="S17" s="5">
        <f>(D20-$B$10)*$B$2*Output!$F$6*$J$4/Output!$F$3</f>
        <v>18369700.66297663</v>
      </c>
      <c r="U17" s="5">
        <v>2031</v>
      </c>
      <c r="V17" s="5">
        <f>(B20-$B$10)*$B$2*Output!$F$6*$K$4/Output!$F$3</f>
        <v>19794195.981692314</v>
      </c>
      <c r="W17" s="5">
        <f>(C20-$B$10)*$B$2*Output!$F$6*$K$4/Output!$F$3</f>
        <v>51902133.151819624</v>
      </c>
      <c r="X17" s="5">
        <f>(D20-$B$10)*$B$2*Output!$F$6*$K$4/Output!$F$3</f>
        <v>84010070.321946949</v>
      </c>
      <c r="Z17" s="5">
        <v>2031</v>
      </c>
      <c r="AA17" s="5">
        <f>(B20-$B$10)*$B$2*Output!$F$6*$L$4/Output!$F$3</f>
        <v>5525879.7115557706</v>
      </c>
      <c r="AB17" s="5">
        <f>(C20-$B$10)*$B$2*Output!$F$6*$L$4/Output!$F$3</f>
        <v>14489345.504882978</v>
      </c>
      <c r="AC17" s="5">
        <f>(D20-$B$10)*$B$2*Output!$F$6*$L$4/Output!$F$3</f>
        <v>23452811.298210189</v>
      </c>
      <c r="AE17" s="5">
        <v>2031</v>
      </c>
      <c r="AF17" s="5">
        <f>(B20-$B$10)*$B$2*Output!$F$6*$M$4/Output!$F$3</f>
        <v>2969129.3972538463</v>
      </c>
      <c r="AG17" s="5">
        <f>(C20-$B$10)*$B$2*Output!$F$6*$M$4/Output!$F$3</f>
        <v>7785319.9727729429</v>
      </c>
      <c r="AH17" s="5">
        <f>(D20-$B$10)*$B$2*Output!$F$6*$M$4/Output!$F$3</f>
        <v>12601510.548292039</v>
      </c>
      <c r="AJ17" s="5">
        <v>2031</v>
      </c>
      <c r="AK17" s="5">
        <f>(B20-$B$10)*$B$2*Output!$F$6*$N$4/Output!$F$3</f>
        <v>3958839.1963384617</v>
      </c>
      <c r="AL17" s="5">
        <f>(C20-$B$10)*$B$2*Output!$F$6*$N$4/Output!$F$3</f>
        <v>10380426.630363923</v>
      </c>
      <c r="AM17" s="5">
        <f>(D20-$B$10)*$B$2*Output!$F$6*$N$4/Output!$F$3</f>
        <v>16802014.064389385</v>
      </c>
      <c r="AO17" s="5">
        <v>2031</v>
      </c>
      <c r="AP17" s="5">
        <f>(B20-$B$10)*$B$2*Output!$F$6*$O$4/Output!$F$3</f>
        <v>3438068.9649886596</v>
      </c>
      <c r="AQ17" s="5">
        <f>(C20-$B$10)*$B$2*Output!$F$6*$O$4/Output!$F$3</f>
        <v>9014921.0087150019</v>
      </c>
      <c r="AR17" s="5">
        <f>(D20-$B$10)*$B$2*Output!$F$6*$O$4/Output!$F$3</f>
        <v>14591773.052441346</v>
      </c>
      <c r="AT17" s="5">
        <v>2031</v>
      </c>
      <c r="AU17" s="5">
        <f>(B20-$B$10)*$B$2*Output!$F$6*$P$4/Output!$F$3</f>
        <v>4339310.3441604432</v>
      </c>
      <c r="AV17" s="5">
        <f>(C20-$B$10)*$B$2*Output!$F$6*$P$4/Output!$F$3</f>
        <v>11378055.642067477</v>
      </c>
      <c r="AW17" s="5">
        <f>(D20-$B$10)*$B$2*Output!$F$6*$P$4/Output!$F$3</f>
        <v>18416800.939974509</v>
      </c>
      <c r="AY17" s="5">
        <v>2031</v>
      </c>
      <c r="AZ17" s="5">
        <f>(B20-$B$10)*$B$2*Output!$F$6*$Q$4/Output!$F$3</f>
        <v>634206.89645421854</v>
      </c>
      <c r="BA17" s="5">
        <f>(C20-$B$10)*$B$2*Output!$F$6*$Q$4/Output!$F$3</f>
        <v>1662946.5938406312</v>
      </c>
      <c r="BB17" s="5">
        <f>(D20-$B$10)*$B$2*Output!$F$6*$Q$4/Output!$F$3</f>
        <v>2691686.2912270436</v>
      </c>
      <c r="BD17" s="5">
        <v>2031</v>
      </c>
      <c r="BE17" s="5">
        <f>(B20-$B$10)*$B$2*Output!$F$6*$R$4/Output!$F$3</f>
        <v>1101517.2412099587</v>
      </c>
      <c r="BF17" s="5">
        <f>(C20-$B$10)*$B$2*Output!$F$6*$R$4/Output!$F$3</f>
        <v>2888275.6629863596</v>
      </c>
      <c r="BG17" s="5">
        <f>(D20-$B$10)*$B$2*Output!$F$6*$R$4/Output!$F$3</f>
        <v>4675034.0847627604</v>
      </c>
      <c r="BI17" s="5">
        <v>2031</v>
      </c>
      <c r="BJ17" s="5">
        <f>(B20-$B$10)*$B$2*Output!$F$6*$S$4/Output!$F$3</f>
        <v>667586.20679391443</v>
      </c>
      <c r="BK17" s="5">
        <f>(C20-$B$10)*$B$2*Output!$F$6*$S$4/Output!$F$3</f>
        <v>1750470.0987796122</v>
      </c>
      <c r="BL17" s="5">
        <f>(D20-$B$10)*$B$2*Output!$F$6*$S$4/Output!$F$3</f>
        <v>2833353.9907653094</v>
      </c>
      <c r="BN17" s="5">
        <v>2031</v>
      </c>
      <c r="BO17" s="5">
        <f>(B20-$B$10)*$B$2*Output!$F$6*$T$4/Output!$F$3</f>
        <v>31588077.144768622</v>
      </c>
      <c r="BP17" s="5">
        <f>(C20-$B$10)*$B$2*Output!$F$6*$T$4/Output!$F$3</f>
        <v>82826733.022856668</v>
      </c>
      <c r="BQ17" s="5">
        <f>(D20-$B$10)*$B$2*Output!$F$6*$T$4/Output!$F$3</f>
        <v>134065388.90094472</v>
      </c>
      <c r="BS17" s="5">
        <v>2031</v>
      </c>
      <c r="BT17" s="5">
        <f>(B20-$B$10)*$B$2*Output!$F$6*$U$4/Output!$F$3</f>
        <v>4734829.5506077167</v>
      </c>
      <c r="BU17" s="5">
        <f>(C20-$B$10)*$B$2*Output!$F$6*$U$4/Output!$F$3</f>
        <v>12415141.994860744</v>
      </c>
      <c r="BV17" s="5">
        <f>(D20-$B$10)*$B$2*Output!$F$6*$U$4/Output!$F$3</f>
        <v>20095454.43911377</v>
      </c>
      <c r="BX17" s="5">
        <v>2031</v>
      </c>
      <c r="BY17" s="5">
        <f>(B20-$B$10)*$B$2*Output!$F$6*$V$4/Output!$F$3</f>
        <v>0</v>
      </c>
      <c r="BZ17" s="5">
        <f>(C20-$B$10)*$B$2*Output!$F$6*$V$4/Output!$F$3</f>
        <v>0</v>
      </c>
      <c r="CA17" s="5">
        <f>(D20-$B$10)*$B$2*Output!$F$6*$V$4/Output!$F$3</f>
        <v>0</v>
      </c>
      <c r="CC17" s="5">
        <v>2031</v>
      </c>
      <c r="CD17" s="5">
        <f>(B20-$B$10)*$B$2*Output!$F$6*$W$4/Output!$F$3</f>
        <v>1082246.7544246209</v>
      </c>
      <c r="CE17" s="5">
        <f>(C20-$B$10)*$B$2*Output!$F$6*$W$4/Output!$F$3</f>
        <v>2837746.7416824559</v>
      </c>
      <c r="CF17" s="5">
        <f>(D20-$B$10)*$B$2*Output!$F$6*$W$4/Output!$F$3</f>
        <v>4593246.7289402904</v>
      </c>
    </row>
    <row r="18" spans="1:84" x14ac:dyDescent="0.25">
      <c r="A18" s="5">
        <v>2029</v>
      </c>
      <c r="B18" s="5">
        <v>39.055139179741246</v>
      </c>
      <c r="C18" s="5">
        <v>51.782644523213349</v>
      </c>
      <c r="D18" s="5">
        <v>64.510149866685452</v>
      </c>
      <c r="F18" s="5">
        <v>2032</v>
      </c>
      <c r="G18" s="5">
        <f>(B21-$B$10)*$B$2*Output!$F$6*$G$4/Output!$F$3</f>
        <v>2093918.9215766853</v>
      </c>
      <c r="H18" s="5">
        <f>(C21-$B$10)*$B$2*Output!$F$6*$G$4/Output!$F$3</f>
        <v>5322631.1753800362</v>
      </c>
      <c r="I18" s="5">
        <f>(D21-$B$10)*$B$2*Output!$F$6*$G$4/Output!$F$3</f>
        <v>8551343.4291833881</v>
      </c>
      <c r="K18" s="5">
        <v>2032</v>
      </c>
      <c r="L18" s="5">
        <f>(B21-$B$10)*$B$2*Output!$F$6*$I$4/Output!$F$3</f>
        <v>12489546.357469834</v>
      </c>
      <c r="M18" s="5">
        <f>(C21-$B$10)*$B$2*Output!$F$6*$I$4/Output!$F$3</f>
        <v>31747766.412353195</v>
      </c>
      <c r="N18" s="5">
        <f>(D21-$B$10)*$B$2*Output!$F$6*$I$4/Output!$F$3</f>
        <v>51005986.467236571</v>
      </c>
      <c r="P18" s="5">
        <v>2032</v>
      </c>
      <c r="Q18" s="5">
        <f>(B21-$B$10)*$B$2*Output!$F$6*$J$4/Output!$F$3</f>
        <v>4869239.310970027</v>
      </c>
      <c r="R18" s="5">
        <f>(C21-$B$10)*$B$2*Output!$F$6*$J$4/Output!$F$3</f>
        <v>12377348.850470241</v>
      </c>
      <c r="S18" s="5">
        <f>(D21-$B$10)*$B$2*Output!$F$6*$J$4/Output!$F$3</f>
        <v>19885458.389970459</v>
      </c>
      <c r="U18" s="5">
        <v>2032</v>
      </c>
      <c r="V18" s="5">
        <f>(B21-$B$10)*$B$2*Output!$F$6*$K$4/Output!$F$3</f>
        <v>22268470.479403853</v>
      </c>
      <c r="W18" s="5">
        <f>(C21-$B$10)*$B$2*Output!$F$6*$K$4/Output!$F$3</f>
        <v>56605274.435581416</v>
      </c>
      <c r="X18" s="5">
        <f>(D21-$B$10)*$B$2*Output!$F$6*$K$4/Output!$F$3</f>
        <v>90942078.391759023</v>
      </c>
      <c r="Z18" s="5">
        <v>2032</v>
      </c>
      <c r="AA18" s="5">
        <f>(B21-$B$10)*$B$2*Output!$F$6*$L$4/Output!$F$3</f>
        <v>6216614.675500242</v>
      </c>
      <c r="AB18" s="5">
        <f>(C21-$B$10)*$B$2*Output!$F$6*$L$4/Output!$F$3</f>
        <v>15802305.779933147</v>
      </c>
      <c r="AC18" s="5">
        <f>(D21-$B$10)*$B$2*Output!$F$6*$L$4/Output!$F$3</f>
        <v>25387996.884366062</v>
      </c>
      <c r="AE18" s="5">
        <v>2032</v>
      </c>
      <c r="AF18" s="5">
        <f>(B21-$B$10)*$B$2*Output!$F$6*$M$4/Output!$F$3</f>
        <v>3340270.5719105778</v>
      </c>
      <c r="AG18" s="5">
        <f>(C21-$B$10)*$B$2*Output!$F$6*$M$4/Output!$F$3</f>
        <v>8490791.1653372105</v>
      </c>
      <c r="AH18" s="5">
        <f>(D21-$B$10)*$B$2*Output!$F$6*$M$4/Output!$F$3</f>
        <v>13641311.75876385</v>
      </c>
      <c r="AJ18" s="5">
        <v>2032</v>
      </c>
      <c r="AK18" s="5">
        <f>(B21-$B$10)*$B$2*Output!$F$6*$N$4/Output!$F$3</f>
        <v>4453694.0958807701</v>
      </c>
      <c r="AL18" s="5">
        <f>(C21-$B$10)*$B$2*Output!$F$6*$N$4/Output!$F$3</f>
        <v>11321054.887116283</v>
      </c>
      <c r="AM18" s="5">
        <f>(D21-$B$10)*$B$2*Output!$F$6*$N$4/Output!$F$3</f>
        <v>18188415.678351801</v>
      </c>
      <c r="AO18" s="5">
        <v>2032</v>
      </c>
      <c r="AP18" s="5">
        <f>(B21-$B$10)*$B$2*Output!$F$6*$O$4/Output!$F$3</f>
        <v>3867827.5856122426</v>
      </c>
      <c r="AQ18" s="5">
        <f>(C21-$B$10)*$B$2*Output!$F$6*$O$4/Output!$F$3</f>
        <v>9831813.1977492906</v>
      </c>
      <c r="AR18" s="5">
        <f>(D21-$B$10)*$B$2*Output!$F$6*$O$4/Output!$F$3</f>
        <v>15795798.809886344</v>
      </c>
      <c r="AT18" s="5">
        <v>2032</v>
      </c>
      <c r="AU18" s="5">
        <f>(B21-$B$10)*$B$2*Output!$F$6*$P$4/Output!$F$3</f>
        <v>4881724.1371804997</v>
      </c>
      <c r="AV18" s="5">
        <f>(C21-$B$10)*$B$2*Output!$F$6*$P$4/Output!$F$3</f>
        <v>12409084.618518518</v>
      </c>
      <c r="AW18" s="5">
        <f>(D21-$B$10)*$B$2*Output!$F$6*$P$4/Output!$F$3</f>
        <v>19936445.099856548</v>
      </c>
      <c r="AY18" s="5">
        <v>2032</v>
      </c>
      <c r="AZ18" s="5">
        <f>(B21-$B$10)*$B$2*Output!$F$6*$Q$4/Output!$F$3</f>
        <v>713482.75851099601</v>
      </c>
      <c r="BA18" s="5">
        <f>(C21-$B$10)*$B$2*Output!$F$6*$Q$4/Output!$F$3</f>
        <v>1813635.4442450143</v>
      </c>
      <c r="BB18" s="5">
        <f>(D21-$B$10)*$B$2*Output!$F$6*$Q$4/Output!$F$3</f>
        <v>2913788.1299790335</v>
      </c>
      <c r="BD18" s="5">
        <v>2032</v>
      </c>
      <c r="BE18" s="5">
        <f>(B21-$B$10)*$B$2*Output!$F$6*$R$4/Output!$F$3</f>
        <v>1239206.8963612036</v>
      </c>
      <c r="BF18" s="5">
        <f>(C21-$B$10)*$B$2*Output!$F$6*$R$4/Output!$F$3</f>
        <v>3149998.4031623933</v>
      </c>
      <c r="BG18" s="5">
        <f>(D21-$B$10)*$B$2*Output!$F$6*$R$4/Output!$F$3</f>
        <v>5060789.9099635845</v>
      </c>
      <c r="BI18" s="5">
        <v>2032</v>
      </c>
      <c r="BJ18" s="5">
        <f>(B21-$B$10)*$B$2*Output!$F$6*$S$4/Output!$F$3</f>
        <v>751034.48264315375</v>
      </c>
      <c r="BK18" s="5">
        <f>(C21-$B$10)*$B$2*Output!$F$6*$S$4/Output!$F$3</f>
        <v>1909089.9413105417</v>
      </c>
      <c r="BL18" s="5">
        <f>(D21-$B$10)*$B$2*Output!$F$6*$S$4/Output!$F$3</f>
        <v>3067145.3999779308</v>
      </c>
      <c r="BN18" s="5">
        <v>2032</v>
      </c>
      <c r="BO18" s="5">
        <f>(B21-$B$10)*$B$2*Output!$F$6*$T$4/Output!$F$3</f>
        <v>35536586.787864707</v>
      </c>
      <c r="BP18" s="5">
        <f>(C21-$B$10)*$B$2*Output!$F$6*$T$4/Output!$F$3</f>
        <v>90332124.493751481</v>
      </c>
      <c r="BQ18" s="5">
        <f>(D21-$B$10)*$B$2*Output!$F$6*$T$4/Output!$F$3</f>
        <v>145127662.19963828</v>
      </c>
      <c r="BS18" s="5">
        <v>2032</v>
      </c>
      <c r="BT18" s="5">
        <f>(B21-$B$10)*$B$2*Output!$F$6*$U$4/Output!$F$3</f>
        <v>5326683.2444336815</v>
      </c>
      <c r="BU18" s="5">
        <f>(C21-$B$10)*$B$2*Output!$F$6*$U$4/Output!$F$3</f>
        <v>13540147.140391015</v>
      </c>
      <c r="BV18" s="5">
        <f>(D21-$B$10)*$B$2*Output!$F$6*$U$4/Output!$F$3</f>
        <v>21753611.036348354</v>
      </c>
      <c r="BX18" s="5">
        <v>2032</v>
      </c>
      <c r="BY18" s="5">
        <f>(B21-$B$10)*$B$2*Output!$F$6*$V$4/Output!$F$3</f>
        <v>0</v>
      </c>
      <c r="BZ18" s="5">
        <f>(C21-$B$10)*$B$2*Output!$F$6*$V$4/Output!$F$3</f>
        <v>0</v>
      </c>
      <c r="CA18" s="5">
        <f>(D21-$B$10)*$B$2*Output!$F$6*$V$4/Output!$F$3</f>
        <v>0</v>
      </c>
      <c r="CC18" s="5">
        <v>2032</v>
      </c>
      <c r="CD18" s="5">
        <f>(B21-$B$10)*$B$2*Output!$F$6*$W$4/Output!$F$3</f>
        <v>1217527.5987276987</v>
      </c>
      <c r="CE18" s="5">
        <f>(C21-$B$10)*$B$2*Output!$F$6*$W$4/Output!$F$3</f>
        <v>3094890.7749465173</v>
      </c>
      <c r="CF18" s="5">
        <f>(D21-$B$10)*$B$2*Output!$F$6*$W$4/Output!$F$3</f>
        <v>4972253.9511653371</v>
      </c>
    </row>
    <row r="19" spans="1:84" x14ac:dyDescent="0.25">
      <c r="A19" s="5">
        <v>2030</v>
      </c>
      <c r="B19" s="5">
        <v>40.392995709698113</v>
      </c>
      <c r="C19" s="5">
        <v>56.636391423066335</v>
      </c>
      <c r="D19" s="5">
        <v>72.879787136434558</v>
      </c>
      <c r="F19" s="5">
        <v>2033</v>
      </c>
      <c r="G19" s="5">
        <f>(B22-$B$10)*$B$2*Output!$F$6*$G$4/Output!$F$3</f>
        <v>2326576.57952965</v>
      </c>
      <c r="H19" s="5">
        <f>(C22-$B$10)*$B$2*Output!$F$6*$G$4/Output!$F$3</f>
        <v>5780848.7699072212</v>
      </c>
      <c r="I19" s="5">
        <f>(D22-$B$10)*$B$2*Output!$F$6*$G$4/Output!$F$3</f>
        <v>9235120.96028479</v>
      </c>
      <c r="K19" s="5">
        <v>2033</v>
      </c>
      <c r="L19" s="5">
        <f>(B22-$B$10)*$B$2*Output!$F$6*$I$4/Output!$F$3</f>
        <v>13877273.730522038</v>
      </c>
      <c r="M19" s="5">
        <f>(C22-$B$10)*$B$2*Output!$F$6*$I$4/Output!$F$3</f>
        <v>34480885.555450834</v>
      </c>
      <c r="N19" s="5">
        <f>(D22-$B$10)*$B$2*Output!$F$6*$I$4/Output!$F$3</f>
        <v>55084497.380379617</v>
      </c>
      <c r="P19" s="5">
        <v>2033</v>
      </c>
      <c r="Q19" s="5">
        <f>(B22-$B$10)*$B$2*Output!$F$6*$J$4/Output!$F$3</f>
        <v>5410265.9010778079</v>
      </c>
      <c r="R19" s="5">
        <f>(C22-$B$10)*$B$2*Output!$F$6*$J$4/Output!$F$3</f>
        <v>13442896.852954434</v>
      </c>
      <c r="S19" s="5">
        <f>(D22-$B$10)*$B$2*Output!$F$6*$J$4/Output!$F$3</f>
        <v>21475527.804831058</v>
      </c>
      <c r="U19" s="5">
        <v>2033</v>
      </c>
      <c r="V19" s="5">
        <f>(B22-$B$10)*$B$2*Output!$F$6*$K$4/Output!$F$3</f>
        <v>24742744.977115389</v>
      </c>
      <c r="W19" s="5">
        <f>(C22-$B$10)*$B$2*Output!$F$6*$K$4/Output!$F$3</f>
        <v>61478340.375111111</v>
      </c>
      <c r="X19" s="5">
        <f>(D22-$B$10)*$B$2*Output!$F$6*$K$4/Output!$F$3</f>
        <v>98213935.773106799</v>
      </c>
      <c r="Z19" s="5">
        <v>2033</v>
      </c>
      <c r="AA19" s="5">
        <f>(B22-$B$10)*$B$2*Output!$F$6*$L$4/Output!$F$3</f>
        <v>6907349.6394447135</v>
      </c>
      <c r="AB19" s="5">
        <f>(C22-$B$10)*$B$2*Output!$F$6*$L$4/Output!$F$3</f>
        <v>17162703.354718518</v>
      </c>
      <c r="AC19" s="5">
        <f>(D22-$B$10)*$B$2*Output!$F$6*$L$4/Output!$F$3</f>
        <v>27418057.069992311</v>
      </c>
      <c r="AE19" s="5">
        <v>2033</v>
      </c>
      <c r="AF19" s="5">
        <f>(B22-$B$10)*$B$2*Output!$F$6*$M$4/Output!$F$3</f>
        <v>3711411.746567308</v>
      </c>
      <c r="AG19" s="5">
        <f>(C22-$B$10)*$B$2*Output!$F$6*$M$4/Output!$F$3</f>
        <v>9221751.0562666655</v>
      </c>
      <c r="AH19" s="5">
        <f>(D22-$B$10)*$B$2*Output!$F$6*$M$4/Output!$F$3</f>
        <v>14732090.365966016</v>
      </c>
      <c r="AJ19" s="5">
        <v>2033</v>
      </c>
      <c r="AK19" s="5">
        <f>(B22-$B$10)*$B$2*Output!$F$6*$N$4/Output!$F$3</f>
        <v>4948548.9954230776</v>
      </c>
      <c r="AL19" s="5">
        <f>(C22-$B$10)*$B$2*Output!$F$6*$N$4/Output!$F$3</f>
        <v>12295668.075022219</v>
      </c>
      <c r="AM19" s="5">
        <f>(D22-$B$10)*$B$2*Output!$F$6*$N$4/Output!$F$3</f>
        <v>19642787.154621355</v>
      </c>
      <c r="AO19" s="5">
        <v>2033</v>
      </c>
      <c r="AP19" s="5">
        <f>(B22-$B$10)*$B$2*Output!$F$6*$O$4/Output!$F$3</f>
        <v>4297586.2062358242</v>
      </c>
      <c r="AQ19" s="5">
        <f>(C22-$B$10)*$B$2*Output!$F$6*$O$4/Output!$F$3</f>
        <v>10678219.729569834</v>
      </c>
      <c r="AR19" s="5">
        <f>(D22-$B$10)*$B$2*Output!$F$6*$O$4/Output!$F$3</f>
        <v>17058853.252903838</v>
      </c>
      <c r="AT19" s="5">
        <v>2033</v>
      </c>
      <c r="AU19" s="5">
        <f>(B22-$B$10)*$B$2*Output!$F$6*$P$4/Output!$F$3</f>
        <v>5424137.9302005544</v>
      </c>
      <c r="AV19" s="5">
        <f>(C22-$B$10)*$B$2*Output!$F$6*$P$4/Output!$F$3</f>
        <v>13477364.70722406</v>
      </c>
      <c r="AW19" s="5">
        <f>(D22-$B$10)*$B$2*Output!$F$6*$P$4/Output!$F$3</f>
        <v>21530591.484247562</v>
      </c>
      <c r="AY19" s="5">
        <v>2033</v>
      </c>
      <c r="AZ19" s="5">
        <f>(B22-$B$10)*$B$2*Output!$F$6*$Q$4/Output!$F$3</f>
        <v>792758.62056777335</v>
      </c>
      <c r="BA19" s="5">
        <f>(C22-$B$10)*$B$2*Output!$F$6*$Q$4/Output!$F$3</f>
        <v>1969768.6879789007</v>
      </c>
      <c r="BB19" s="5">
        <f>(D22-$B$10)*$B$2*Output!$F$6*$Q$4/Output!$F$3</f>
        <v>3146778.755390028</v>
      </c>
      <c r="BD19" s="5">
        <v>2033</v>
      </c>
      <c r="BE19" s="5">
        <f>(B22-$B$10)*$B$2*Output!$F$6*$R$4/Output!$F$3</f>
        <v>1376896.5515124486</v>
      </c>
      <c r="BF19" s="5">
        <f>(C22-$B$10)*$B$2*Output!$F$6*$R$4/Output!$F$3</f>
        <v>3421177.1949107228</v>
      </c>
      <c r="BG19" s="5">
        <f>(D22-$B$10)*$B$2*Output!$F$6*$R$4/Output!$F$3</f>
        <v>5465457.8383089956</v>
      </c>
      <c r="BI19" s="5">
        <v>2033</v>
      </c>
      <c r="BJ19" s="5">
        <f>(B22-$B$10)*$B$2*Output!$F$6*$S$4/Output!$F$3</f>
        <v>834482.75849239307</v>
      </c>
      <c r="BK19" s="5">
        <f>(C22-$B$10)*$B$2*Output!$F$6*$S$4/Output!$F$3</f>
        <v>2073440.7241883171</v>
      </c>
      <c r="BL19" s="5">
        <f>(D22-$B$10)*$B$2*Output!$F$6*$S$4/Output!$F$3</f>
        <v>3312398.6898842398</v>
      </c>
      <c r="BN19" s="5">
        <v>2033</v>
      </c>
      <c r="BO19" s="5">
        <f>(B22-$B$10)*$B$2*Output!$F$6*$T$4/Output!$F$3</f>
        <v>39485096.430960782</v>
      </c>
      <c r="BP19" s="5">
        <f>(C22-$B$10)*$B$2*Output!$F$6*$T$4/Output!$F$3</f>
        <v>98108686.015713707</v>
      </c>
      <c r="BQ19" s="5">
        <f>(D22-$B$10)*$B$2*Output!$F$6*$T$4/Output!$F$3</f>
        <v>156732275.60046661</v>
      </c>
      <c r="BS19" s="5">
        <v>2033</v>
      </c>
      <c r="BT19" s="5">
        <f>(B22-$B$10)*$B$2*Output!$F$6*$U$4/Output!$F$3</f>
        <v>5918536.9382596463</v>
      </c>
      <c r="BU19" s="5">
        <f>(C22-$B$10)*$B$2*Output!$F$6*$U$4/Output!$F$3</f>
        <v>14705798.760385353</v>
      </c>
      <c r="BV19" s="5">
        <f>(D22-$B$10)*$B$2*Output!$F$6*$U$4/Output!$F$3</f>
        <v>23493060.582511056</v>
      </c>
      <c r="BX19" s="5">
        <v>2033</v>
      </c>
      <c r="BY19" s="5">
        <f>(B22-$B$10)*$B$2*Output!$F$6*$V$4/Output!$F$3</f>
        <v>0</v>
      </c>
      <c r="BZ19" s="5">
        <f>(C22-$B$10)*$B$2*Output!$F$6*$V$4/Output!$F$3</f>
        <v>0</v>
      </c>
      <c r="CA19" s="5">
        <f>(D22-$B$10)*$B$2*Output!$F$6*$V$4/Output!$F$3</f>
        <v>0</v>
      </c>
      <c r="CC19" s="5">
        <v>2033</v>
      </c>
      <c r="CD19" s="5">
        <f>(B22-$B$10)*$B$2*Output!$F$6*$W$4/Output!$F$3</f>
        <v>1352808.4430307762</v>
      </c>
      <c r="CE19" s="5">
        <f>(C22-$B$10)*$B$2*Output!$F$6*$W$4/Output!$F$3</f>
        <v>3361325.4309452237</v>
      </c>
      <c r="CF19" s="5">
        <f>(D22-$B$10)*$B$2*Output!$F$6*$W$4/Output!$F$3</f>
        <v>5369842.418859669</v>
      </c>
    </row>
    <row r="20" spans="1:84" x14ac:dyDescent="0.25">
      <c r="A20" s="5">
        <v>2031</v>
      </c>
      <c r="B20" s="5">
        <v>41.730852239654986</v>
      </c>
      <c r="C20" s="5">
        <v>59.091825505244458</v>
      </c>
      <c r="D20" s="5">
        <v>76.452798770833923</v>
      </c>
      <c r="F20" s="5">
        <v>2034</v>
      </c>
      <c r="G20" s="5">
        <f>(B23-$B$10)*$B$2*Output!$F$6*$G$4/Output!$F$3</f>
        <v>2559234.2374826153</v>
      </c>
      <c r="H20" s="5">
        <f>(C23-$B$10)*$B$2*Output!$F$6*$G$4/Output!$F$3</f>
        <v>6255827.8367847065</v>
      </c>
      <c r="I20" s="5">
        <f>(D23-$B$10)*$B$2*Output!$F$6*$G$4/Output!$F$3</f>
        <v>9952421.4360867944</v>
      </c>
      <c r="K20" s="5">
        <v>2034</v>
      </c>
      <c r="L20" s="5">
        <f>(B23-$B$10)*$B$2*Output!$F$6*$I$4/Output!$F$3</f>
        <v>15265001.103574242</v>
      </c>
      <c r="M20" s="5">
        <f>(C23-$B$10)*$B$2*Output!$F$6*$I$4/Output!$F$3</f>
        <v>37313981.437753305</v>
      </c>
      <c r="N20" s="5">
        <f>(D23-$B$10)*$B$2*Output!$F$6*$I$4/Output!$F$3</f>
        <v>59362961.771932326</v>
      </c>
      <c r="P20" s="5">
        <v>2034</v>
      </c>
      <c r="Q20" s="5">
        <f>(B23-$B$10)*$B$2*Output!$F$6*$J$4/Output!$F$3</f>
        <v>5951292.4911855888</v>
      </c>
      <c r="R20" s="5">
        <f>(C23-$B$10)*$B$2*Output!$F$6*$J$4/Output!$F$3</f>
        <v>14547422.305442456</v>
      </c>
      <c r="S20" s="5">
        <f>(D23-$B$10)*$B$2*Output!$F$6*$J$4/Output!$F$3</f>
        <v>23143552.119699311</v>
      </c>
      <c r="U20" s="5">
        <v>2034</v>
      </c>
      <c r="V20" s="5">
        <f>(B23-$B$10)*$B$2*Output!$F$6*$K$4/Output!$F$3</f>
        <v>27217019.474826932</v>
      </c>
      <c r="W20" s="5">
        <f>(C23-$B$10)*$B$2*Output!$F$6*$K$4/Output!$F$3</f>
        <v>66529661.713346951</v>
      </c>
      <c r="X20" s="5">
        <f>(D23-$B$10)*$B$2*Output!$F$6*$K$4/Output!$F$3</f>
        <v>105842303.95186691</v>
      </c>
      <c r="Z20" s="5">
        <v>2034</v>
      </c>
      <c r="AA20" s="5">
        <f>(B23-$B$10)*$B$2*Output!$F$6*$L$4/Output!$F$3</f>
        <v>7598084.6033891849</v>
      </c>
      <c r="AB20" s="5">
        <f>(C23-$B$10)*$B$2*Output!$F$6*$L$4/Output!$F$3</f>
        <v>18572863.894976024</v>
      </c>
      <c r="AC20" s="5">
        <f>(D23-$B$10)*$B$2*Output!$F$6*$L$4/Output!$F$3</f>
        <v>29547643.186562844</v>
      </c>
      <c r="AE20" s="5">
        <v>2034</v>
      </c>
      <c r="AF20" s="5">
        <f>(B23-$B$10)*$B$2*Output!$F$6*$M$4/Output!$F$3</f>
        <v>4082552.921224039</v>
      </c>
      <c r="AG20" s="5">
        <f>(C23-$B$10)*$B$2*Output!$F$6*$M$4/Output!$F$3</f>
        <v>9979449.2570020407</v>
      </c>
      <c r="AH20" s="5">
        <f>(D23-$B$10)*$B$2*Output!$F$6*$M$4/Output!$F$3</f>
        <v>15876345.592780033</v>
      </c>
      <c r="AJ20" s="5">
        <v>2034</v>
      </c>
      <c r="AK20" s="5">
        <f>(B23-$B$10)*$B$2*Output!$F$6*$N$4/Output!$F$3</f>
        <v>5443403.8949653851</v>
      </c>
      <c r="AL20" s="5">
        <f>(C23-$B$10)*$B$2*Output!$F$6*$N$4/Output!$F$3</f>
        <v>13305932.342669388</v>
      </c>
      <c r="AM20" s="5">
        <f>(D23-$B$10)*$B$2*Output!$F$6*$N$4/Output!$F$3</f>
        <v>21168460.790373378</v>
      </c>
      <c r="AO20" s="5">
        <v>2034</v>
      </c>
      <c r="AP20" s="5">
        <f>(B23-$B$10)*$B$2*Output!$F$6*$O$4/Output!$F$3</f>
        <v>4727344.8268594081</v>
      </c>
      <c r="AQ20" s="5">
        <f>(C23-$B$10)*$B$2*Output!$F$6*$O$4/Output!$F$3</f>
        <v>11555587.577257924</v>
      </c>
      <c r="AR20" s="5">
        <f>(D23-$B$10)*$B$2*Output!$F$6*$O$4/Output!$F$3</f>
        <v>18383830.327656429</v>
      </c>
      <c r="AT20" s="5">
        <v>2034</v>
      </c>
      <c r="AU20" s="5">
        <f>(B23-$B$10)*$B$2*Output!$F$6*$P$4/Output!$F$3</f>
        <v>5966551.723220611</v>
      </c>
      <c r="AV20" s="5">
        <f>(C23-$B$10)*$B$2*Output!$F$6*$P$4/Output!$F$3</f>
        <v>14584722.184888639</v>
      </c>
      <c r="AW20" s="5">
        <f>(D23-$B$10)*$B$2*Output!$F$6*$P$4/Output!$F$3</f>
        <v>23202892.646556653</v>
      </c>
      <c r="AY20" s="5">
        <v>2034</v>
      </c>
      <c r="AZ20" s="5">
        <f>(B23-$B$10)*$B$2*Output!$F$6*$Q$4/Output!$F$3</f>
        <v>872034.4826245507</v>
      </c>
      <c r="BA20" s="5">
        <f>(C23-$B$10)*$B$2*Output!$F$6*$Q$4/Output!$F$3</f>
        <v>2131613.2424068009</v>
      </c>
      <c r="BB20" s="5">
        <f>(D23-$B$10)*$B$2*Output!$F$6*$Q$4/Output!$F$3</f>
        <v>3391192.002189049</v>
      </c>
      <c r="BD20" s="5">
        <v>2034</v>
      </c>
      <c r="BE20" s="5">
        <f>(B23-$B$10)*$B$2*Output!$F$6*$R$4/Output!$F$3</f>
        <v>1514586.2066636935</v>
      </c>
      <c r="BF20" s="5">
        <f>(C23-$B$10)*$B$2*Output!$F$6*$R$4/Output!$F$3</f>
        <v>3702275.6315486548</v>
      </c>
      <c r="BG20" s="5">
        <f>(D23-$B$10)*$B$2*Output!$F$6*$R$4/Output!$F$3</f>
        <v>5889965.0564336125</v>
      </c>
      <c r="BI20" s="5">
        <v>2034</v>
      </c>
      <c r="BJ20" s="5">
        <f>(B23-$B$10)*$B$2*Output!$F$6*$S$4/Output!$F$3</f>
        <v>917931.03434163239</v>
      </c>
      <c r="BK20" s="5">
        <f>(C23-$B$10)*$B$2*Output!$F$6*$S$4/Output!$F$3</f>
        <v>2243803.4130597911</v>
      </c>
      <c r="BL20" s="5">
        <f>(D23-$B$10)*$B$2*Output!$F$6*$S$4/Output!$F$3</f>
        <v>3569675.791777947</v>
      </c>
      <c r="BN20" s="5">
        <v>2034</v>
      </c>
      <c r="BO20" s="5">
        <f>(B23-$B$10)*$B$2*Output!$F$6*$T$4/Output!$F$3</f>
        <v>43433606.074056856</v>
      </c>
      <c r="BP20" s="5">
        <f>(C23-$B$10)*$B$2*Output!$F$6*$T$4/Output!$F$3</f>
        <v>106169711.99842037</v>
      </c>
      <c r="BQ20" s="5">
        <f>(D23-$B$10)*$B$2*Output!$F$6*$T$4/Output!$F$3</f>
        <v>168905817.92278382</v>
      </c>
      <c r="BS20" s="5">
        <v>2034</v>
      </c>
      <c r="BT20" s="5">
        <f>(B23-$B$10)*$B$2*Output!$F$6*$U$4/Output!$F$3</f>
        <v>6510390.6320856111</v>
      </c>
      <c r="BU20" s="5">
        <f>(C23-$B$10)*$B$2*Output!$F$6*$U$4/Output!$F$3</f>
        <v>15914089.592910979</v>
      </c>
      <c r="BV20" s="5">
        <f>(D23-$B$10)*$B$2*Output!$F$6*$U$4/Output!$F$3</f>
        <v>25317788.553736337</v>
      </c>
      <c r="BX20" s="5">
        <v>2034</v>
      </c>
      <c r="BY20" s="5">
        <f>(B23-$B$10)*$B$2*Output!$F$6*$V$4/Output!$F$3</f>
        <v>0</v>
      </c>
      <c r="BZ20" s="5">
        <f>(C23-$B$10)*$B$2*Output!$F$6*$V$4/Output!$F$3</f>
        <v>0</v>
      </c>
      <c r="CA20" s="5">
        <f>(D23-$B$10)*$B$2*Output!$F$6*$V$4/Output!$F$3</f>
        <v>0</v>
      </c>
      <c r="CC20" s="5">
        <v>2034</v>
      </c>
      <c r="CD20" s="5">
        <f>(B23-$B$10)*$B$2*Output!$F$6*$W$4/Output!$F$3</f>
        <v>1488089.287333854</v>
      </c>
      <c r="CE20" s="5">
        <f>(C23-$B$10)*$B$2*Output!$F$6*$W$4/Output!$F$3</f>
        <v>3637506.1926653665</v>
      </c>
      <c r="CF20" s="5">
        <f>(D23-$B$10)*$B$2*Output!$F$6*$W$4/Output!$F$3</f>
        <v>5786923.0979968756</v>
      </c>
    </row>
    <row r="21" spans="1:84" x14ac:dyDescent="0.25">
      <c r="A21" s="5">
        <v>2032</v>
      </c>
      <c r="B21" s="5">
        <v>43.06870876961186</v>
      </c>
      <c r="C21" s="5">
        <v>61.634844997871511</v>
      </c>
      <c r="D21" s="5">
        <v>80.200981226131177</v>
      </c>
      <c r="F21" s="5">
        <v>2035</v>
      </c>
      <c r="G21" s="5">
        <f>(B24-$B$10)*$B$2*Output!$F$6*$G$4/Output!$F$3</f>
        <v>2791891.8954355805</v>
      </c>
      <c r="H21" s="5">
        <f>(C24-$B$10)*$B$2*Output!$F$6*$G$4/Output!$F$3</f>
        <v>6748390.1256096056</v>
      </c>
      <c r="I21" s="5">
        <f>(D24-$B$10)*$B$2*Output!$F$6*$G$4/Output!$F$3</f>
        <v>10704888.355783632</v>
      </c>
      <c r="K21" s="5">
        <v>2035</v>
      </c>
      <c r="L21" s="5">
        <f>(B24-$B$10)*$B$2*Output!$F$6*$I$4/Output!$F$3</f>
        <v>16652728.476626448</v>
      </c>
      <c r="M21" s="5">
        <f>(C24-$B$10)*$B$2*Output!$F$6*$I$4/Output!$F$3</f>
        <v>40251955.528740428</v>
      </c>
      <c r="N21" s="5">
        <f>(D24-$B$10)*$B$2*Output!$F$6*$I$4/Output!$F$3</f>
        <v>63851182.580854423</v>
      </c>
      <c r="P21" s="5">
        <v>2035</v>
      </c>
      <c r="Q21" s="5">
        <f>(B24-$B$10)*$B$2*Output!$F$6*$J$4/Output!$F$3</f>
        <v>6492319.0812933696</v>
      </c>
      <c r="R21" s="5">
        <f>(C24-$B$10)*$B$2*Output!$F$6*$J$4/Output!$F$3</f>
        <v>15692836.120243656</v>
      </c>
      <c r="S21" s="5">
        <f>(D24-$B$10)*$B$2*Output!$F$6*$J$4/Output!$F$3</f>
        <v>24893353.159193944</v>
      </c>
      <c r="U21" s="5">
        <v>2035</v>
      </c>
      <c r="V21" s="5">
        <f>(B24-$B$10)*$B$2*Output!$F$6*$K$4/Output!$F$3</f>
        <v>29691293.972538471</v>
      </c>
      <c r="W21" s="5">
        <f>(C24-$B$10)*$B$2*Output!$F$6*$K$4/Output!$F$3</f>
        <v>71767977.617052361</v>
      </c>
      <c r="X21" s="5">
        <f>(D24-$B$10)*$B$2*Output!$F$6*$K$4/Output!$F$3</f>
        <v>113844661.26156628</v>
      </c>
      <c r="Z21" s="5">
        <v>2035</v>
      </c>
      <c r="AA21" s="5">
        <f>(B24-$B$10)*$B$2*Output!$F$6*$L$4/Output!$F$3</f>
        <v>8288819.5673336564</v>
      </c>
      <c r="AB21" s="5">
        <f>(C24-$B$10)*$B$2*Output!$F$6*$L$4/Output!$F$3</f>
        <v>20035227.08476045</v>
      </c>
      <c r="AC21" s="5">
        <f>(D24-$B$10)*$B$2*Output!$F$6*$L$4/Output!$F$3</f>
        <v>31781634.602187246</v>
      </c>
      <c r="AE21" s="5">
        <v>2035</v>
      </c>
      <c r="AF21" s="5">
        <f>(B24-$B$10)*$B$2*Output!$F$6*$M$4/Output!$F$3</f>
        <v>4453694.0958807701</v>
      </c>
      <c r="AG21" s="5">
        <f>(C24-$B$10)*$B$2*Output!$F$6*$M$4/Output!$F$3</f>
        <v>10765196.642557852</v>
      </c>
      <c r="AH21" s="5">
        <f>(D24-$B$10)*$B$2*Output!$F$6*$M$4/Output!$F$3</f>
        <v>17076699.189234938</v>
      </c>
      <c r="AJ21" s="5">
        <v>2035</v>
      </c>
      <c r="AK21" s="5">
        <f>(B24-$B$10)*$B$2*Output!$F$6*$N$4/Output!$F$3</f>
        <v>5938258.7945076935</v>
      </c>
      <c r="AL21" s="5">
        <f>(C24-$B$10)*$B$2*Output!$F$6*$N$4/Output!$F$3</f>
        <v>14353595.523410469</v>
      </c>
      <c r="AM21" s="5">
        <f>(D24-$B$10)*$B$2*Output!$F$6*$N$4/Output!$F$3</f>
        <v>22768932.252313249</v>
      </c>
      <c r="AO21" s="5">
        <v>2035</v>
      </c>
      <c r="AP21" s="5">
        <f>(B24-$B$10)*$B$2*Output!$F$6*$O$4/Output!$F$3</f>
        <v>5157103.447482991</v>
      </c>
      <c r="AQ21" s="5">
        <f>(C24-$B$10)*$B$2*Output!$F$6*$O$4/Output!$F$3</f>
        <v>12465434.653339887</v>
      </c>
      <c r="AR21" s="5">
        <f>(D24-$B$10)*$B$2*Output!$F$6*$O$4/Output!$F$3</f>
        <v>19773765.859196786</v>
      </c>
      <c r="AT21" s="5">
        <v>2035</v>
      </c>
      <c r="AU21" s="5">
        <f>(B24-$B$10)*$B$2*Output!$F$6*$P$4/Output!$F$3</f>
        <v>6508965.5162406666</v>
      </c>
      <c r="AV21" s="5">
        <f>(C24-$B$10)*$B$2*Output!$F$6*$P$4/Output!$F$3</f>
        <v>15733072.863438688</v>
      </c>
      <c r="AW21" s="5">
        <f>(D24-$B$10)*$B$2*Output!$F$6*$P$4/Output!$F$3</f>
        <v>24957180.21063672</v>
      </c>
      <c r="AY21" s="5">
        <v>2035</v>
      </c>
      <c r="AZ21" s="5">
        <f>(B24-$B$10)*$B$2*Output!$F$6*$Q$4/Output!$F$3</f>
        <v>951310.34468132805</v>
      </c>
      <c r="BA21" s="5">
        <f>(C24-$B$10)*$B$2*Output!$F$6*$Q$4/Output!$F$3</f>
        <v>2299449.1108102701</v>
      </c>
      <c r="BB21" s="5">
        <f>(D24-$B$10)*$B$2*Output!$F$6*$Q$4/Output!$F$3</f>
        <v>3647587.8769392129</v>
      </c>
      <c r="BD21" s="5">
        <v>2035</v>
      </c>
      <c r="BE21" s="5">
        <f>(B24-$B$10)*$B$2*Output!$F$6*$R$4/Output!$F$3</f>
        <v>1652275.8618149383</v>
      </c>
      <c r="BF21" s="5">
        <f>(C24-$B$10)*$B$2*Output!$F$6*$R$4/Output!$F$3</f>
        <v>3993780.0345652057</v>
      </c>
      <c r="BG21" s="5">
        <f>(D24-$B$10)*$B$2*Output!$F$6*$R$4/Output!$F$3</f>
        <v>6335284.2073154747</v>
      </c>
      <c r="BI21" s="5">
        <v>2035</v>
      </c>
      <c r="BJ21" s="5">
        <f>(B24-$B$10)*$B$2*Output!$F$6*$S$4/Output!$F$3</f>
        <v>1001379.3101908719</v>
      </c>
      <c r="BK21" s="5">
        <f>(C24-$B$10)*$B$2*Output!$F$6*$S$4/Output!$F$3</f>
        <v>2420472.7482213373</v>
      </c>
      <c r="BL21" s="5">
        <f>(D24-$B$10)*$B$2*Output!$F$6*$S$4/Output!$F$3</f>
        <v>3839566.1862518028</v>
      </c>
      <c r="BN21" s="5">
        <v>2035</v>
      </c>
      <c r="BO21" s="5">
        <f>(B24-$B$10)*$B$2*Output!$F$6*$T$4/Output!$F$3</f>
        <v>47382115.717152938</v>
      </c>
      <c r="BP21" s="5">
        <f>(C24-$B$10)*$B$2*Output!$F$6*$T$4/Output!$F$3</f>
        <v>114529148.62458883</v>
      </c>
      <c r="BQ21" s="5">
        <f>(D24-$B$10)*$B$2*Output!$F$6*$T$4/Output!$F$3</f>
        <v>181676181.53202474</v>
      </c>
      <c r="BS21" s="5">
        <v>2035</v>
      </c>
      <c r="BT21" s="5">
        <f>(B24-$B$10)*$B$2*Output!$F$6*$U$4/Output!$F$3</f>
        <v>7102244.3259115759</v>
      </c>
      <c r="BU21" s="5">
        <f>(C24-$B$10)*$B$2*Output!$F$6*$U$4/Output!$F$3</f>
        <v>17167110.072208177</v>
      </c>
      <c r="BV21" s="5">
        <f>(D24-$B$10)*$B$2*Output!$F$6*$U$4/Output!$F$3</f>
        <v>27231975.818504781</v>
      </c>
      <c r="BX21" s="5">
        <v>2035</v>
      </c>
      <c r="BY21" s="5">
        <f>(B24-$B$10)*$B$2*Output!$F$6*$V$4/Output!$F$3</f>
        <v>0</v>
      </c>
      <c r="BZ21" s="5">
        <f>(C24-$B$10)*$B$2*Output!$F$6*$V$4/Output!$F$3</f>
        <v>0</v>
      </c>
      <c r="CA21" s="5">
        <f>(D24-$B$10)*$B$2*Output!$F$6*$V$4/Output!$F$3</f>
        <v>0</v>
      </c>
      <c r="CC21" s="5">
        <v>2035</v>
      </c>
      <c r="CD21" s="5">
        <f>(B24-$B$10)*$B$2*Output!$F$6*$W$4/Output!$F$3</f>
        <v>1623370.1316369318</v>
      </c>
      <c r="CE21" s="5">
        <f>(C24-$B$10)*$B$2*Output!$F$6*$W$4/Output!$F$3</f>
        <v>3923910.8736475832</v>
      </c>
      <c r="CF21" s="5">
        <f>(D24-$B$10)*$B$2*Output!$F$6*$W$4/Output!$F$3</f>
        <v>6224451.6156582348</v>
      </c>
    </row>
    <row r="22" spans="1:84" x14ac:dyDescent="0.25">
      <c r="A22" s="5">
        <v>2033</v>
      </c>
      <c r="B22" s="5">
        <v>44.406565299568733</v>
      </c>
      <c r="C22" s="5">
        <v>64.269743871921293</v>
      </c>
      <c r="D22" s="5">
        <v>84.132922444273831</v>
      </c>
      <c r="F22" s="5">
        <v>2036</v>
      </c>
      <c r="G22" s="5">
        <f>(B25-$B$10)*$B$2*Output!$F$6*$G$4/Output!$F$3</f>
        <v>3024549.5533885453</v>
      </c>
      <c r="H22" s="5">
        <f>(C25-$B$10)*$B$2*Output!$F$6*$G$4/Output!$F$3</f>
        <v>7259397.673155861</v>
      </c>
      <c r="I22" s="5">
        <f>(D25-$B$10)*$B$2*Output!$F$6*$G$4/Output!$F$3</f>
        <v>11494245.792923173</v>
      </c>
      <c r="K22" s="5">
        <v>2036</v>
      </c>
      <c r="L22" s="5">
        <f>(B25-$B$10)*$B$2*Output!$F$6*$I$4/Output!$F$3</f>
        <v>18040455.84967865</v>
      </c>
      <c r="M22" s="5">
        <f>(C25-$B$10)*$B$2*Output!$F$6*$I$4/Output!$F$3</f>
        <v>43299949.597818419</v>
      </c>
      <c r="N22" s="5">
        <f>(D25-$B$10)*$B$2*Output!$F$6*$I$4/Output!$F$3</f>
        <v>68559443.345958173</v>
      </c>
      <c r="P22" s="5">
        <v>2036</v>
      </c>
      <c r="Q22" s="5">
        <f>(B25-$B$10)*$B$2*Output!$F$6*$J$4/Output!$F$3</f>
        <v>7033345.6714011487</v>
      </c>
      <c r="R22" s="5">
        <f>(C25-$B$10)*$B$2*Output!$F$6*$J$4/Output!$F$3</f>
        <v>16881142.894242827</v>
      </c>
      <c r="S22" s="5">
        <f>(D25-$B$10)*$B$2*Output!$F$6*$J$4/Output!$F$3</f>
        <v>26728940.117084496</v>
      </c>
      <c r="U22" s="5">
        <v>2036</v>
      </c>
      <c r="V22" s="5">
        <f>(B25-$B$10)*$B$2*Output!$F$6*$K$4/Output!$F$3</f>
        <v>32165568.470250007</v>
      </c>
      <c r="W22" s="5">
        <f>(C25-$B$10)*$B$2*Output!$F$6*$K$4/Output!$F$3</f>
        <v>77202455.700242847</v>
      </c>
      <c r="X22" s="5">
        <f>(D25-$B$10)*$B$2*Output!$F$6*$K$4/Output!$F$3</f>
        <v>122239342.93023564</v>
      </c>
      <c r="Z22" s="5">
        <v>2036</v>
      </c>
      <c r="AA22" s="5">
        <f>(B25-$B$10)*$B$2*Output!$F$6*$L$4/Output!$F$3</f>
        <v>8979554.5312781278</v>
      </c>
      <c r="AB22" s="5">
        <f>(C25-$B$10)*$B$2*Output!$F$6*$L$4/Output!$F$3</f>
        <v>21552352.216317795</v>
      </c>
      <c r="AC22" s="5">
        <f>(D25-$B$10)*$B$2*Output!$F$6*$L$4/Output!$F$3</f>
        <v>34125149.901357442</v>
      </c>
      <c r="AE22" s="5">
        <v>2036</v>
      </c>
      <c r="AF22" s="5">
        <f>(B25-$B$10)*$B$2*Output!$F$6*$M$4/Output!$F$3</f>
        <v>4824835.2705375003</v>
      </c>
      <c r="AG22" s="5">
        <f>(C25-$B$10)*$B$2*Output!$F$6*$M$4/Output!$F$3</f>
        <v>11580368.355036424</v>
      </c>
      <c r="AH22" s="5">
        <f>(D25-$B$10)*$B$2*Output!$F$6*$M$4/Output!$F$3</f>
        <v>18335901.439535342</v>
      </c>
      <c r="AJ22" s="5">
        <v>2036</v>
      </c>
      <c r="AK22" s="5">
        <f>(B25-$B$10)*$B$2*Output!$F$6*$N$4/Output!$F$3</f>
        <v>6433113.69405</v>
      </c>
      <c r="AL22" s="5">
        <f>(C25-$B$10)*$B$2*Output!$F$6*$N$4/Output!$F$3</f>
        <v>15440491.140048563</v>
      </c>
      <c r="AM22" s="5">
        <f>(D25-$B$10)*$B$2*Output!$F$6*$N$4/Output!$F$3</f>
        <v>24447868.586047124</v>
      </c>
      <c r="AO22" s="5">
        <v>2036</v>
      </c>
      <c r="AP22" s="5">
        <f>(B25-$B$10)*$B$2*Output!$F$6*$O$4/Output!$F$3</f>
        <v>5586862.0681065721</v>
      </c>
      <c r="AQ22" s="5">
        <f>(C25-$B$10)*$B$2*Output!$F$6*$O$4/Output!$F$3</f>
        <v>13409353.287671346</v>
      </c>
      <c r="AR22" s="5">
        <f>(D25-$B$10)*$B$2*Output!$F$6*$O$4/Output!$F$3</f>
        <v>21231844.507236112</v>
      </c>
      <c r="AT22" s="5">
        <v>2036</v>
      </c>
      <c r="AU22" s="5">
        <f>(B25-$B$10)*$B$2*Output!$F$6*$P$4/Output!$F$3</f>
        <v>7051379.3092607213</v>
      </c>
      <c r="AV22" s="5">
        <f>(C25-$B$10)*$B$2*Output!$F$6*$P$4/Output!$F$3</f>
        <v>16924426.479585193</v>
      </c>
      <c r="AW22" s="5">
        <f>(D25-$B$10)*$B$2*Output!$F$6*$P$4/Output!$F$3</f>
        <v>26797473.649909653</v>
      </c>
      <c r="AY22" s="5">
        <v>2036</v>
      </c>
      <c r="AZ22" s="5">
        <f>(B25-$B$10)*$B$2*Output!$F$6*$Q$4/Output!$F$3</f>
        <v>1030586.2067381053</v>
      </c>
      <c r="BA22" s="5">
        <f>(C25-$B$10)*$B$2*Output!$F$6*$Q$4/Output!$F$3</f>
        <v>2473570.0239393739</v>
      </c>
      <c r="BB22" s="5">
        <f>(D25-$B$10)*$B$2*Output!$F$6*$Q$4/Output!$F$3</f>
        <v>3916553.8411406414</v>
      </c>
      <c r="BD22" s="5">
        <v>2036</v>
      </c>
      <c r="BE22" s="5">
        <f>(B25-$B$10)*$B$2*Output!$F$6*$R$4/Output!$F$3</f>
        <v>1789965.5169661832</v>
      </c>
      <c r="BF22" s="5">
        <f>(C25-$B$10)*$B$2*Output!$F$6*$R$4/Output!$F$3</f>
        <v>4296200.5678947018</v>
      </c>
      <c r="BG22" s="5">
        <f>(D25-$B$10)*$B$2*Output!$F$6*$R$4/Output!$F$3</f>
        <v>6802435.61882322</v>
      </c>
      <c r="BI22" s="5">
        <v>2036</v>
      </c>
      <c r="BJ22" s="5">
        <f>(B25-$B$10)*$B$2*Output!$F$6*$S$4/Output!$F$3</f>
        <v>1084827.586040111</v>
      </c>
      <c r="BK22" s="5">
        <f>(C25-$B$10)*$B$2*Output!$F$6*$S$4/Output!$F$3</f>
        <v>2603757.9199361834</v>
      </c>
      <c r="BL22" s="5">
        <f>(D25-$B$10)*$B$2*Output!$F$6*$S$4/Output!$F$3</f>
        <v>4122688.2538322546</v>
      </c>
      <c r="BN22" s="5">
        <v>2036</v>
      </c>
      <c r="BO22" s="5">
        <f>(B25-$B$10)*$B$2*Output!$F$6*$T$4/Output!$F$3</f>
        <v>51330625.360249013</v>
      </c>
      <c r="BP22" s="5">
        <f>(C25-$B$10)*$B$2*Output!$F$6*$T$4/Output!$F$3</f>
        <v>123201625.80386645</v>
      </c>
      <c r="BQ22" s="5">
        <f>(D25-$B$10)*$B$2*Output!$F$6*$T$4/Output!$F$3</f>
        <v>195072626.24748382</v>
      </c>
      <c r="BS22" s="5">
        <v>2036</v>
      </c>
      <c r="BT22" s="5">
        <f>(B25-$B$10)*$B$2*Output!$F$6*$U$4/Output!$F$3</f>
        <v>7694098.0197375398</v>
      </c>
      <c r="BU22" s="5">
        <f>(C25-$B$10)*$B$2*Output!$F$6*$U$4/Output!$F$3</f>
        <v>18467053.118352573</v>
      </c>
      <c r="BV22" s="5">
        <f>(D25-$B$10)*$B$2*Output!$F$6*$U$4/Output!$F$3</f>
        <v>29240008.216967598</v>
      </c>
      <c r="BX22" s="5">
        <v>2036</v>
      </c>
      <c r="BY22" s="5">
        <f>(B25-$B$10)*$B$2*Output!$F$6*$V$4/Output!$F$3</f>
        <v>0</v>
      </c>
      <c r="BZ22" s="5">
        <f>(C25-$B$10)*$B$2*Output!$F$6*$V$4/Output!$F$3</f>
        <v>0</v>
      </c>
      <c r="CA22" s="5">
        <f>(D25-$B$10)*$B$2*Output!$F$6*$V$4/Output!$F$3</f>
        <v>0</v>
      </c>
      <c r="CC22" s="5">
        <v>2036</v>
      </c>
      <c r="CD22" s="5">
        <f>(B25-$B$10)*$B$2*Output!$F$6*$W$4/Output!$F$3</f>
        <v>1758650.9759400089</v>
      </c>
      <c r="CE22" s="5">
        <f>(C25-$B$10)*$B$2*Output!$F$6*$W$4/Output!$F$3</f>
        <v>4221040.7127663018</v>
      </c>
      <c r="CF22" s="5">
        <f>(D25-$B$10)*$B$2*Output!$F$6*$W$4/Output!$F$3</f>
        <v>6683430.4495925922</v>
      </c>
    </row>
    <row r="23" spans="1:84" x14ac:dyDescent="0.25">
      <c r="A23" s="5">
        <v>2034</v>
      </c>
      <c r="B23" s="5">
        <v>45.744421829525606</v>
      </c>
      <c r="C23" s="5">
        <v>67.001026615012137</v>
      </c>
      <c r="D23" s="5">
        <v>88.257631400498653</v>
      </c>
      <c r="F23" s="5">
        <v>2037</v>
      </c>
      <c r="G23" s="5">
        <f>(B26-$B$10)*$B$2*Output!$F$6*$G$4/Output!$F$3</f>
        <v>3257207.2113415105</v>
      </c>
      <c r="H23" s="5">
        <f>(C26-$B$10)*$B$2*Output!$F$6*$G$4/Output!$F$3</f>
        <v>7789754.7784973318</v>
      </c>
      <c r="I23" s="5">
        <f>(D26-$B$10)*$B$2*Output!$F$6*$G$4/Output!$F$3</f>
        <v>12322302.345653154</v>
      </c>
      <c r="K23" s="5">
        <v>2037</v>
      </c>
      <c r="L23" s="5">
        <f>(B26-$B$10)*$B$2*Output!$F$6*$I$4/Output!$F$3</f>
        <v>19428183.222730856</v>
      </c>
      <c r="M23" s="5">
        <f>(C26-$B$10)*$B$2*Output!$F$6*$I$4/Output!$F$3</f>
        <v>46463357.495287597</v>
      </c>
      <c r="N23" s="5">
        <f>(D26-$B$10)*$B$2*Output!$F$6*$I$4/Output!$F$3</f>
        <v>73498531.767844334</v>
      </c>
      <c r="P23" s="5">
        <v>2037</v>
      </c>
      <c r="Q23" s="5">
        <f>(B26-$B$10)*$B$2*Output!$F$6*$J$4/Output!$F$3</f>
        <v>7574372.2615089305</v>
      </c>
      <c r="R23" s="5">
        <f>(C26-$B$10)*$B$2*Output!$F$6*$J$4/Output!$F$3</f>
        <v>18114445.501889367</v>
      </c>
      <c r="S23" s="5">
        <f>(D26-$B$10)*$B$2*Output!$F$6*$J$4/Output!$F$3</f>
        <v>28654518.742269807</v>
      </c>
      <c r="U23" s="5">
        <v>2037</v>
      </c>
      <c r="V23" s="5">
        <f>(B26-$B$10)*$B$2*Output!$F$6*$K$4/Output!$F$3</f>
        <v>34639842.96796155</v>
      </c>
      <c r="W23" s="5">
        <f>(C26-$B$10)*$B$2*Output!$F$6*$K$4/Output!$F$3</f>
        <v>82842713.029282942</v>
      </c>
      <c r="X23" s="5">
        <f>(D26-$B$10)*$B$2*Output!$F$6*$K$4/Output!$F$3</f>
        <v>131045583.09060432</v>
      </c>
      <c r="Z23" s="5">
        <v>2037</v>
      </c>
      <c r="AA23" s="5">
        <f>(B26-$B$10)*$B$2*Output!$F$6*$L$4/Output!$F$3</f>
        <v>9670289.4952225983</v>
      </c>
      <c r="AB23" s="5">
        <f>(C26-$B$10)*$B$2*Output!$F$6*$L$4/Output!$F$3</f>
        <v>23126924.054008152</v>
      </c>
      <c r="AC23" s="5">
        <f>(D26-$B$10)*$B$2*Output!$F$6*$L$4/Output!$F$3</f>
        <v>36583558.612793706</v>
      </c>
      <c r="AE23" s="5">
        <v>2037</v>
      </c>
      <c r="AF23" s="5">
        <f>(B26-$B$10)*$B$2*Output!$F$6*$M$4/Output!$F$3</f>
        <v>5195976.4451942313</v>
      </c>
      <c r="AG23" s="5">
        <f>(C26-$B$10)*$B$2*Output!$F$6*$M$4/Output!$F$3</f>
        <v>12426406.954392437</v>
      </c>
      <c r="AH23" s="5">
        <f>(D26-$B$10)*$B$2*Output!$F$6*$M$4/Output!$F$3</f>
        <v>19656837.463590648</v>
      </c>
      <c r="AJ23" s="5">
        <v>2037</v>
      </c>
      <c r="AK23" s="5">
        <f>(B26-$B$10)*$B$2*Output!$F$6*$N$4/Output!$F$3</f>
        <v>6927968.5935923085</v>
      </c>
      <c r="AL23" s="5">
        <f>(C26-$B$10)*$B$2*Output!$F$6*$N$4/Output!$F$3</f>
        <v>16568542.605856584</v>
      </c>
      <c r="AM23" s="5">
        <f>(D26-$B$10)*$B$2*Output!$F$6*$N$4/Output!$F$3</f>
        <v>26209116.61812086</v>
      </c>
      <c r="AO23" s="5">
        <v>2037</v>
      </c>
      <c r="AP23" s="5">
        <f>(B26-$B$10)*$B$2*Output!$F$6*$O$4/Output!$F$3</f>
        <v>6016620.6887301551</v>
      </c>
      <c r="AQ23" s="5">
        <f>(C26-$B$10)*$B$2*Output!$F$6*$O$4/Output!$F$3</f>
        <v>14389013.875828495</v>
      </c>
      <c r="AR23" s="5">
        <f>(D26-$B$10)*$B$2*Output!$F$6*$O$4/Output!$F$3</f>
        <v>22761407.062926836</v>
      </c>
      <c r="AT23" s="5">
        <v>2037</v>
      </c>
      <c r="AU23" s="5">
        <f>(B26-$B$10)*$B$2*Output!$F$6*$P$4/Output!$F$3</f>
        <v>7593793.1022807769</v>
      </c>
      <c r="AV23" s="5">
        <f>(C26-$B$10)*$B$2*Output!$F$6*$P$4/Output!$F$3</f>
        <v>18160891.299589362</v>
      </c>
      <c r="AW23" s="5">
        <f>(D26-$B$10)*$B$2*Output!$F$6*$P$4/Output!$F$3</f>
        <v>28727989.496897943</v>
      </c>
      <c r="AY23" s="5">
        <v>2037</v>
      </c>
      <c r="AZ23" s="5">
        <f>(B26-$B$10)*$B$2*Output!$F$6*$Q$4/Output!$F$3</f>
        <v>1109862.0687948826</v>
      </c>
      <c r="BA23" s="5">
        <f>(C26-$B$10)*$B$2*Output!$F$6*$Q$4/Output!$F$3</f>
        <v>2654284.1130169067</v>
      </c>
      <c r="BB23" s="5">
        <f>(D26-$B$10)*$B$2*Output!$F$6*$Q$4/Output!$F$3</f>
        <v>4198706.1572389305</v>
      </c>
      <c r="BD23" s="5">
        <v>2037</v>
      </c>
      <c r="BE23" s="5">
        <f>(B26-$B$10)*$B$2*Output!$F$6*$R$4/Output!$F$3</f>
        <v>1927655.1721174279</v>
      </c>
      <c r="BF23" s="5">
        <f>(C26-$B$10)*$B$2*Output!$F$6*$R$4/Output!$F$3</f>
        <v>4610072.4068188379</v>
      </c>
      <c r="BG23" s="5">
        <f>(D26-$B$10)*$B$2*Output!$F$6*$R$4/Output!$F$3</f>
        <v>7292489.6415202478</v>
      </c>
      <c r="BI23" s="5">
        <v>2037</v>
      </c>
      <c r="BJ23" s="5">
        <f>(B26-$B$10)*$B$2*Output!$F$6*$S$4/Output!$F$3</f>
        <v>1168275.8618893505</v>
      </c>
      <c r="BK23" s="5">
        <f>(C26-$B$10)*$B$2*Output!$F$6*$S$4/Output!$F$3</f>
        <v>2793983.2768599018</v>
      </c>
      <c r="BL23" s="5">
        <f>(D26-$B$10)*$B$2*Output!$F$6*$S$4/Output!$F$3</f>
        <v>4419690.6918304535</v>
      </c>
      <c r="BN23" s="5">
        <v>2037</v>
      </c>
      <c r="BO23" s="5">
        <f>(B26-$B$10)*$B$2*Output!$F$6*$T$4/Output!$F$3</f>
        <v>55279135.003345102</v>
      </c>
      <c r="BP23" s="5">
        <f>(C26-$B$10)*$B$2*Output!$F$6*$T$4/Output!$F$3</f>
        <v>132202490.69329414</v>
      </c>
      <c r="BQ23" s="5">
        <f>(D26-$B$10)*$B$2*Output!$F$6*$T$4/Output!$F$3</f>
        <v>209125846.3832432</v>
      </c>
      <c r="BS23" s="5">
        <v>2037</v>
      </c>
      <c r="BT23" s="5">
        <f>(B26-$B$10)*$B$2*Output!$F$6*$U$4/Output!$F$3</f>
        <v>8285951.7135635056</v>
      </c>
      <c r="BU23" s="5">
        <f>(C26-$B$10)*$B$2*Output!$F$6*$U$4/Output!$F$3</f>
        <v>19816219.16173574</v>
      </c>
      <c r="BV23" s="5">
        <f>(D26-$B$10)*$B$2*Output!$F$6*$U$4/Output!$F$3</f>
        <v>31346486.609907974</v>
      </c>
      <c r="BX23" s="5">
        <v>2037</v>
      </c>
      <c r="BY23" s="5">
        <f>(B26-$B$10)*$B$2*Output!$F$6*$V$4/Output!$F$3</f>
        <v>0</v>
      </c>
      <c r="BZ23" s="5">
        <f>(C26-$B$10)*$B$2*Output!$F$6*$V$4/Output!$F$3</f>
        <v>0</v>
      </c>
      <c r="CA23" s="5">
        <f>(D26-$B$10)*$B$2*Output!$F$6*$V$4/Output!$F$3</f>
        <v>0</v>
      </c>
      <c r="CC23" s="5">
        <v>2037</v>
      </c>
      <c r="CD23" s="5">
        <f>(B26-$B$10)*$B$2*Output!$F$6*$W$4/Output!$F$3</f>
        <v>1893931.8202430867</v>
      </c>
      <c r="CE23" s="5">
        <f>(C26-$B$10)*$B$2*Output!$F$6*$W$4/Output!$F$3</f>
        <v>4529421.5226824535</v>
      </c>
      <c r="CF23" s="5">
        <f>(D26-$B$10)*$B$2*Output!$F$6*$W$4/Output!$F$3</f>
        <v>7164911.2251218222</v>
      </c>
    </row>
    <row r="24" spans="1:84" x14ac:dyDescent="0.25">
      <c r="A24" s="5">
        <v>2035</v>
      </c>
      <c r="B24" s="5">
        <v>47.08227835948248</v>
      </c>
      <c r="C24" s="5">
        <v>69.833418552216784</v>
      </c>
      <c r="D24" s="5">
        <v>92.584558744951096</v>
      </c>
      <c r="F24" s="5">
        <v>2038</v>
      </c>
      <c r="G24" s="5">
        <f>(B27-$B$10)*$B$2*Output!$F$6*$G$4/Output!$F$3</f>
        <v>3489864.8692944758</v>
      </c>
      <c r="H24" s="5">
        <f>(C27-$B$10)*$B$2*Output!$F$6*$G$4/Output!$F$3</f>
        <v>8340410.0749634979</v>
      </c>
      <c r="I24" s="5">
        <f>(D27-$B$10)*$B$2*Output!$F$6*$G$4/Output!$F$3</f>
        <v>13190955.28063252</v>
      </c>
      <c r="K24" s="5">
        <v>2038</v>
      </c>
      <c r="L24" s="5">
        <f>(B27-$B$10)*$B$2*Output!$F$6*$I$4/Output!$F$3</f>
        <v>20815910.595783059</v>
      </c>
      <c r="M24" s="5">
        <f>(C27-$B$10)*$B$2*Output!$F$6*$I$4/Output!$F$3</f>
        <v>49747837.510885276</v>
      </c>
      <c r="N24" s="5">
        <f>(D27-$B$10)*$B$2*Output!$F$6*$I$4/Output!$F$3</f>
        <v>78679764.425987482</v>
      </c>
      <c r="P24" s="5">
        <v>2038</v>
      </c>
      <c r="Q24" s="5">
        <f>(B27-$B$10)*$B$2*Output!$F$6*$J$4/Output!$F$3</f>
        <v>8115398.8516167123</v>
      </c>
      <c r="R24" s="5">
        <f>(C27-$B$10)*$B$2*Output!$F$6*$J$4/Output!$F$3</f>
        <v>19394949.913362931</v>
      </c>
      <c r="S24" s="5">
        <f>(D27-$B$10)*$B$2*Output!$F$6*$J$4/Output!$F$3</f>
        <v>30674500.975109149</v>
      </c>
      <c r="U24" s="5">
        <v>2038</v>
      </c>
      <c r="V24" s="5">
        <f>(B27-$B$10)*$B$2*Output!$F$6*$K$4/Output!$F$3</f>
        <v>37114117.465673089</v>
      </c>
      <c r="W24" s="5">
        <f>(C27-$B$10)*$B$2*Output!$F$6*$K$4/Output!$F$3</f>
        <v>88698838.157781675</v>
      </c>
      <c r="X24" s="5">
        <f>(D27-$B$10)*$B$2*Output!$F$6*$K$4/Output!$F$3</f>
        <v>140283558.84989023</v>
      </c>
      <c r="Z24" s="5">
        <v>2038</v>
      </c>
      <c r="AA24" s="5">
        <f>(B27-$B$10)*$B$2*Output!$F$6*$L$4/Output!$F$3</f>
        <v>10361024.459167071</v>
      </c>
      <c r="AB24" s="5">
        <f>(C27-$B$10)*$B$2*Output!$F$6*$L$4/Output!$F$3</f>
        <v>24761758.985714052</v>
      </c>
      <c r="AC24" s="5">
        <f>(D27-$B$10)*$B$2*Output!$F$6*$L$4/Output!$F$3</f>
        <v>39162493.512261026</v>
      </c>
      <c r="AE24" s="5">
        <v>2038</v>
      </c>
      <c r="AF24" s="5">
        <f>(B27-$B$10)*$B$2*Output!$F$6*$M$4/Output!$F$3</f>
        <v>5567117.6198509634</v>
      </c>
      <c r="AG24" s="5">
        <f>(C27-$B$10)*$B$2*Output!$F$6*$M$4/Output!$F$3</f>
        <v>13304825.723667249</v>
      </c>
      <c r="AH24" s="5">
        <f>(D27-$B$10)*$B$2*Output!$F$6*$M$4/Output!$F$3</f>
        <v>21042533.827483535</v>
      </c>
      <c r="AJ24" s="5">
        <v>2038</v>
      </c>
      <c r="AK24" s="5">
        <f>(B27-$B$10)*$B$2*Output!$F$6*$N$4/Output!$F$3</f>
        <v>7422823.4931346169</v>
      </c>
      <c r="AL24" s="5">
        <f>(C27-$B$10)*$B$2*Output!$F$6*$N$4/Output!$F$3</f>
        <v>17739767.631556332</v>
      </c>
      <c r="AM24" s="5">
        <f>(D27-$B$10)*$B$2*Output!$F$6*$N$4/Output!$F$3</f>
        <v>28056711.769978043</v>
      </c>
      <c r="AO24" s="5">
        <v>2038</v>
      </c>
      <c r="AP24" s="5">
        <f>(B27-$B$10)*$B$2*Output!$F$6*$O$4/Output!$F$3</f>
        <v>6446379.3093537381</v>
      </c>
      <c r="AQ24" s="5">
        <f>(C27-$B$10)*$B$2*Output!$F$6*$O$4/Output!$F$3</f>
        <v>15406168.706365867</v>
      </c>
      <c r="AR24" s="5">
        <f>(D27-$B$10)*$B$2*Output!$F$6*$O$4/Output!$F$3</f>
        <v>24365958.10337799</v>
      </c>
      <c r="AT24" s="5">
        <v>2038</v>
      </c>
      <c r="AU24" s="5">
        <f>(B27-$B$10)*$B$2*Output!$F$6*$P$4/Output!$F$3</f>
        <v>8136206.8953008335</v>
      </c>
      <c r="AV24" s="5">
        <f>(C27-$B$10)*$B$2*Output!$F$6*$P$4/Output!$F$3</f>
        <v>19444678.949782159</v>
      </c>
      <c r="AW24" s="5">
        <f>(D27-$B$10)*$B$2*Output!$F$6*$P$4/Output!$F$3</f>
        <v>30753151.004263479</v>
      </c>
      <c r="AY24" s="5">
        <v>2038</v>
      </c>
      <c r="AZ24" s="5">
        <f>(B27-$B$10)*$B$2*Output!$F$6*$Q$4/Output!$F$3</f>
        <v>1189137.9308516602</v>
      </c>
      <c r="BA24" s="5">
        <f>(C27-$B$10)*$B$2*Output!$F$6*$Q$4/Output!$F$3</f>
        <v>2841914.6157373921</v>
      </c>
      <c r="BB24" s="5">
        <f>(D27-$B$10)*$B$2*Output!$F$6*$Q$4/Output!$F$3</f>
        <v>4494691.3006231235</v>
      </c>
      <c r="BD24" s="5">
        <v>2038</v>
      </c>
      <c r="BE24" s="5">
        <f>(B27-$B$10)*$B$2*Output!$F$6*$R$4/Output!$F$3</f>
        <v>2065344.8272686731</v>
      </c>
      <c r="BF24" s="5">
        <f>(C27-$B$10)*$B$2*Output!$F$6*$R$4/Output!$F$3</f>
        <v>4935956.9641754702</v>
      </c>
      <c r="BG24" s="5">
        <f>(D27-$B$10)*$B$2*Output!$F$6*$R$4/Output!$F$3</f>
        <v>7806569.1010822682</v>
      </c>
      <c r="BI24" s="5">
        <v>2038</v>
      </c>
      <c r="BJ24" s="5">
        <f>(B27-$B$10)*$B$2*Output!$F$6*$S$4/Output!$F$3</f>
        <v>1251724.1377385899</v>
      </c>
      <c r="BK24" s="5">
        <f>(C27-$B$10)*$B$2*Output!$F$6*$S$4/Output!$F$3</f>
        <v>2991489.0691972552</v>
      </c>
      <c r="BL24" s="5">
        <f>(D27-$B$10)*$B$2*Output!$F$6*$S$4/Output!$F$3</f>
        <v>4731254.0006559202</v>
      </c>
      <c r="BN24" s="5">
        <v>2038</v>
      </c>
      <c r="BO24" s="5">
        <f>(B27-$B$10)*$B$2*Output!$F$6*$T$4/Output!$F$3</f>
        <v>59227644.646441184</v>
      </c>
      <c r="BP24" s="5">
        <f>(C27-$B$10)*$B$2*Output!$F$6*$T$4/Output!$F$3</f>
        <v>141547842.86114821</v>
      </c>
      <c r="BQ24" s="5">
        <f>(D27-$B$10)*$B$2*Output!$F$6*$T$4/Output!$F$3</f>
        <v>223868041.0758552</v>
      </c>
      <c r="BS24" s="5">
        <v>2038</v>
      </c>
      <c r="BT24" s="5">
        <f>(B27-$B$10)*$B$2*Output!$F$6*$U$4/Output!$F$3</f>
        <v>8877805.4073894713</v>
      </c>
      <c r="BU24" s="5">
        <f>(C27-$B$10)*$B$2*Output!$F$6*$U$4/Output!$F$3</f>
        <v>21217021.413876604</v>
      </c>
      <c r="BV24" s="5">
        <f>(D27-$B$10)*$B$2*Output!$F$6*$U$4/Output!$F$3</f>
        <v>33556237.420363732</v>
      </c>
      <c r="BX24" s="5">
        <v>2038</v>
      </c>
      <c r="BY24" s="5">
        <f>(B27-$B$10)*$B$2*Output!$F$6*$V$4/Output!$F$3</f>
        <v>0</v>
      </c>
      <c r="BZ24" s="5">
        <f>(C27-$B$10)*$B$2*Output!$F$6*$V$4/Output!$F$3</f>
        <v>0</v>
      </c>
      <c r="CA24" s="5">
        <f>(D27-$B$10)*$B$2*Output!$F$6*$V$4/Output!$F$3</f>
        <v>0</v>
      </c>
      <c r="CC24" s="5">
        <v>2038</v>
      </c>
      <c r="CD24" s="5">
        <f>(B27-$B$10)*$B$2*Output!$F$6*$W$4/Output!$F$3</f>
        <v>2029212.6645461647</v>
      </c>
      <c r="CE24" s="5">
        <f>(C27-$B$10)*$B$2*Output!$F$6*$W$4/Output!$F$3</f>
        <v>4849604.8946003662</v>
      </c>
      <c r="CF24" s="5">
        <f>(D27-$B$10)*$B$2*Output!$F$6*$W$4/Output!$F$3</f>
        <v>7669997.1246545669</v>
      </c>
    </row>
    <row r="25" spans="1:84" x14ac:dyDescent="0.25">
      <c r="A25" s="5">
        <v>2036</v>
      </c>
      <c r="B25" s="5">
        <v>48.420134889439353</v>
      </c>
      <c r="C25" s="5">
        <v>72.771876672861211</v>
      </c>
      <c r="D25" s="5">
        <v>97.123618456283069</v>
      </c>
      <c r="F25" s="5">
        <v>2039</v>
      </c>
      <c r="G25" s="5">
        <f>(B28-$B$10)*$B$2*Output!$F$6*$G$4/Output!$F$3</f>
        <v>3722522.5272474401</v>
      </c>
      <c r="H25" s="5">
        <f>(C28-$B$10)*$B$2*Output!$F$6*$G$4/Output!$F$3</f>
        <v>8912358.7036750391</v>
      </c>
      <c r="I25" s="5">
        <f>(D28-$B$10)*$B$2*Output!$F$6*$G$4/Output!$F$3</f>
        <v>14102194.880102634</v>
      </c>
      <c r="K25" s="5">
        <v>2039</v>
      </c>
      <c r="L25" s="5">
        <f>(B28-$B$10)*$B$2*Output!$F$6*$I$4/Output!$F$3</f>
        <v>22203637.968835261</v>
      </c>
      <c r="M25" s="5">
        <f>(C28-$B$10)*$B$2*Output!$F$6*$I$4/Output!$F$3</f>
        <v>53159325.33821971</v>
      </c>
      <c r="N25" s="5">
        <f>(D28-$B$10)*$B$2*Output!$F$6*$I$4/Output!$F$3</f>
        <v>84115012.70760414</v>
      </c>
      <c r="P25" s="5">
        <v>2039</v>
      </c>
      <c r="Q25" s="5">
        <f>(B28-$B$10)*$B$2*Output!$F$6*$J$4/Output!$F$3</f>
        <v>8656425.4417244922</v>
      </c>
      <c r="R25" s="5">
        <f>(C28-$B$10)*$B$2*Output!$F$6*$J$4/Output!$F$3</f>
        <v>20724970.248954825</v>
      </c>
      <c r="S25" s="5">
        <f>(D28-$B$10)*$B$2*Output!$F$6*$J$4/Output!$F$3</f>
        <v>32793515.056185149</v>
      </c>
      <c r="U25" s="5">
        <v>2039</v>
      </c>
      <c r="V25" s="5">
        <f>(B28-$B$10)*$B$2*Output!$F$6*$K$4/Output!$F$3</f>
        <v>39588391.963384628</v>
      </c>
      <c r="W25" s="5">
        <f>(C28-$B$10)*$B$2*Output!$F$6*$K$4/Output!$F$3</f>
        <v>94781414.241772622</v>
      </c>
      <c r="X25" s="5">
        <f>(D28-$B$10)*$B$2*Output!$F$6*$K$4/Output!$F$3</f>
        <v>149974436.52016059</v>
      </c>
      <c r="Z25" s="5">
        <v>2039</v>
      </c>
      <c r="AA25" s="5">
        <f>(B28-$B$10)*$B$2*Output!$F$6*$L$4/Output!$F$3</f>
        <v>11051759.423111541</v>
      </c>
      <c r="AB25" s="5">
        <f>(C28-$B$10)*$B$2*Output!$F$6*$L$4/Output!$F$3</f>
        <v>26459811.475828189</v>
      </c>
      <c r="AC25" s="5">
        <f>(D28-$B$10)*$B$2*Output!$F$6*$L$4/Output!$F$3</f>
        <v>41867863.528544828</v>
      </c>
      <c r="AE25" s="5">
        <v>2039</v>
      </c>
      <c r="AF25" s="5">
        <f>(B28-$B$10)*$B$2*Output!$F$6*$M$4/Output!$F$3</f>
        <v>5938258.7945076926</v>
      </c>
      <c r="AG25" s="5">
        <f>(C28-$B$10)*$B$2*Output!$F$6*$M$4/Output!$F$3</f>
        <v>14217212.136265889</v>
      </c>
      <c r="AH25" s="5">
        <f>(D28-$B$10)*$B$2*Output!$F$6*$M$4/Output!$F$3</f>
        <v>22496165.47802408</v>
      </c>
      <c r="AJ25" s="5">
        <v>2039</v>
      </c>
      <c r="AK25" s="5">
        <f>(B28-$B$10)*$B$2*Output!$F$6*$N$4/Output!$F$3</f>
        <v>7917678.3926769234</v>
      </c>
      <c r="AL25" s="5">
        <f>(C28-$B$10)*$B$2*Output!$F$6*$N$4/Output!$F$3</f>
        <v>18956282.848354518</v>
      </c>
      <c r="AM25" s="5">
        <f>(D28-$B$10)*$B$2*Output!$F$6*$N$4/Output!$F$3</f>
        <v>29994887.30403211</v>
      </c>
      <c r="AO25" s="5">
        <v>2039</v>
      </c>
      <c r="AP25" s="5">
        <f>(B28-$B$10)*$B$2*Output!$F$6*$O$4/Output!$F$3</f>
        <v>6876137.9299773192</v>
      </c>
      <c r="AQ25" s="5">
        <f>(C28-$B$10)*$B$2*Output!$F$6*$O$4/Output!$F$3</f>
        <v>16462655.975709533</v>
      </c>
      <c r="AR25" s="5">
        <f>(D28-$B$10)*$B$2*Output!$F$6*$O$4/Output!$F$3</f>
        <v>26049174.021441743</v>
      </c>
      <c r="AT25" s="5">
        <v>2039</v>
      </c>
      <c r="AU25" s="5">
        <f>(B28-$B$10)*$B$2*Output!$F$6*$P$4/Output!$F$3</f>
        <v>8678620.6883208863</v>
      </c>
      <c r="AV25" s="5">
        <f>(C28-$B$10)*$B$2*Output!$F$6*$P$4/Output!$F$3</f>
        <v>20778109.48390523</v>
      </c>
      <c r="AW25" s="5">
        <f>(D28-$B$10)*$B$2*Output!$F$6*$P$4/Output!$F$3</f>
        <v>32877598.279489573</v>
      </c>
      <c r="AY25" s="5">
        <v>2039</v>
      </c>
      <c r="AZ25" s="5">
        <f>(B28-$B$10)*$B$2*Output!$F$6*$Q$4/Output!$F$3</f>
        <v>1268413.7929084371</v>
      </c>
      <c r="BA25" s="5">
        <f>(C28-$B$10)*$B$2*Output!$F$6*$Q$4/Output!$F$3</f>
        <v>3036800.6168784574</v>
      </c>
      <c r="BB25" s="5">
        <f>(D28-$B$10)*$B$2*Output!$F$6*$Q$4/Output!$F$3</f>
        <v>4805187.4408484753</v>
      </c>
      <c r="BD25" s="5">
        <v>2039</v>
      </c>
      <c r="BE25" s="5">
        <f>(B28-$B$10)*$B$2*Output!$F$6*$R$4/Output!$F$3</f>
        <v>2203034.4824199174</v>
      </c>
      <c r="BF25" s="5">
        <f>(C28-$B$10)*$B$2*Output!$F$6*$R$4/Output!$F$3</f>
        <v>5274443.1766836364</v>
      </c>
      <c r="BG25" s="5">
        <f>(D28-$B$10)*$B$2*Output!$F$6*$R$4/Output!$F$3</f>
        <v>8345851.8709473535</v>
      </c>
      <c r="BI25" s="5">
        <v>2039</v>
      </c>
      <c r="BJ25" s="5">
        <f>(B28-$B$10)*$B$2*Output!$F$6*$S$4/Output!$F$3</f>
        <v>1335172.4135878289</v>
      </c>
      <c r="BK25" s="5">
        <f>(C28-$B$10)*$B$2*Output!$F$6*$S$4/Output!$F$3</f>
        <v>3196632.2282931134</v>
      </c>
      <c r="BL25" s="5">
        <f>(D28-$B$10)*$B$2*Output!$F$6*$S$4/Output!$F$3</f>
        <v>5058092.0429983968</v>
      </c>
      <c r="BN25" s="5">
        <v>2039</v>
      </c>
      <c r="BO25" s="5">
        <f>(B28-$B$10)*$B$2*Output!$F$6*$T$4/Output!$F$3</f>
        <v>63176154.289537244</v>
      </c>
      <c r="BP25" s="5">
        <f>(C28-$B$10)*$B$2*Output!$F$6*$T$4/Output!$F$3</f>
        <v>151254571.1747275</v>
      </c>
      <c r="BQ25" s="5">
        <f>(D28-$B$10)*$B$2*Output!$F$6*$T$4/Output!$F$3</f>
        <v>239332988.05991769</v>
      </c>
      <c r="BS25" s="5">
        <v>2039</v>
      </c>
      <c r="BT25" s="5">
        <f>(B28-$B$10)*$B$2*Output!$F$6*$U$4/Output!$F$3</f>
        <v>9469659.1012154333</v>
      </c>
      <c r="BU25" s="5">
        <f>(C28-$B$10)*$B$2*Output!$F$6*$U$4/Output!$F$3</f>
        <v>22671991.396640096</v>
      </c>
      <c r="BV25" s="5">
        <f>(D28-$B$10)*$B$2*Output!$F$6*$U$4/Output!$F$3</f>
        <v>35874323.692064755</v>
      </c>
      <c r="BX25" s="5">
        <v>2039</v>
      </c>
      <c r="BY25" s="5">
        <f>(B28-$B$10)*$B$2*Output!$F$6*$V$4/Output!$F$3</f>
        <v>0</v>
      </c>
      <c r="BZ25" s="5">
        <f>(C28-$B$10)*$B$2*Output!$F$6*$V$4/Output!$F$3</f>
        <v>0</v>
      </c>
      <c r="CA25" s="5">
        <f>(D28-$B$10)*$B$2*Output!$F$6*$V$4/Output!$F$3</f>
        <v>0</v>
      </c>
      <c r="CC25" s="5">
        <v>2039</v>
      </c>
      <c r="CD25" s="5">
        <f>(B28-$B$10)*$B$2*Output!$F$6*$W$4/Output!$F$3</f>
        <v>2164493.5088492418</v>
      </c>
      <c r="CE25" s="5">
        <f>(C28-$B$10)*$B$2*Output!$F$6*$W$4/Output!$F$3</f>
        <v>5182169.4620891651</v>
      </c>
      <c r="CF25" s="5">
        <f>(D28-$B$10)*$B$2*Output!$F$6*$W$4/Output!$F$3</f>
        <v>8199845.4153290857</v>
      </c>
    </row>
    <row r="26" spans="1:84" x14ac:dyDescent="0.25">
      <c r="A26" s="5">
        <v>2037</v>
      </c>
      <c r="B26" s="5">
        <v>49.757991419396227</v>
      </c>
      <c r="C26" s="5">
        <v>75.821600988119116</v>
      </c>
      <c r="D26" s="5">
        <v>101.88521055684201</v>
      </c>
      <c r="F26" s="5">
        <v>2040</v>
      </c>
      <c r="G26" s="5">
        <f>(B29-$B$10)*$B$2*Output!$F$6*$G$4/Output!$F$3</f>
        <v>3955180.1852004044</v>
      </c>
      <c r="H26" s="5">
        <f>(C29-$B$10)*$B$2*Output!$F$6*$G$4/Output!$F$3</f>
        <v>9506644.5936393943</v>
      </c>
      <c r="I26" s="5">
        <f>(D29-$B$10)*$B$2*Output!$F$6*$G$4/Output!$F$3</f>
        <v>15058109.00207838</v>
      </c>
      <c r="K26" s="5">
        <v>2040</v>
      </c>
      <c r="L26" s="5">
        <f>(B29-$B$10)*$B$2*Output!$F$6*$I$4/Output!$F$3</f>
        <v>23591365.341887463</v>
      </c>
      <c r="M26" s="5">
        <f>(C29-$B$10)*$B$2*Output!$F$6*$I$4/Output!$F$3</f>
        <v>56704047.674799547</v>
      </c>
      <c r="N26" s="5">
        <f>(D29-$B$10)*$B$2*Output!$F$6*$I$4/Output!$F$3</f>
        <v>89816730.007711589</v>
      </c>
      <c r="P26" s="5">
        <v>2040</v>
      </c>
      <c r="Q26" s="5">
        <f>(B29-$B$10)*$B$2*Output!$F$6*$J$4/Output!$F$3</f>
        <v>9197452.0318322703</v>
      </c>
      <c r="R26" s="5">
        <f>(C29-$B$10)*$B$2*Output!$F$6*$J$4/Output!$F$3</f>
        <v>22106934.081246059</v>
      </c>
      <c r="S26" s="5">
        <f>(D29-$B$10)*$B$2*Output!$F$6*$J$4/Output!$F$3</f>
        <v>35016416.130659841</v>
      </c>
      <c r="U26" s="5">
        <v>2040</v>
      </c>
      <c r="V26" s="5">
        <f>(B29-$B$10)*$B$2*Output!$F$6*$K$4/Output!$F$3</f>
        <v>42062666.461096153</v>
      </c>
      <c r="W26" s="5">
        <f>(C29-$B$10)*$B$2*Output!$F$6*$K$4/Output!$F$3</f>
        <v>101101543.28814118</v>
      </c>
      <c r="X26" s="5">
        <f>(D29-$B$10)*$B$2*Output!$F$6*$K$4/Output!$F$3</f>
        <v>160140420.11518613</v>
      </c>
      <c r="Z26" s="5">
        <v>2040</v>
      </c>
      <c r="AA26" s="5">
        <f>(B29-$B$10)*$B$2*Output!$F$6*$L$4/Output!$F$3</f>
        <v>11742494.38705601</v>
      </c>
      <c r="AB26" s="5">
        <f>(C29-$B$10)*$B$2*Output!$F$6*$L$4/Output!$F$3</f>
        <v>28224180.83460607</v>
      </c>
      <c r="AC26" s="5">
        <f>(D29-$B$10)*$B$2*Output!$F$6*$L$4/Output!$F$3</f>
        <v>44705867.282156117</v>
      </c>
      <c r="AE26" s="5">
        <v>2040</v>
      </c>
      <c r="AF26" s="5">
        <f>(B29-$B$10)*$B$2*Output!$F$6*$M$4/Output!$F$3</f>
        <v>6309399.9691644227</v>
      </c>
      <c r="AG26" s="5">
        <f>(C29-$B$10)*$B$2*Output!$F$6*$M$4/Output!$F$3</f>
        <v>15165231.493221171</v>
      </c>
      <c r="AH26" s="5">
        <f>(D29-$B$10)*$B$2*Output!$F$6*$M$4/Output!$F$3</f>
        <v>24021063.017277911</v>
      </c>
      <c r="AJ26" s="5">
        <v>2040</v>
      </c>
      <c r="AK26" s="5">
        <f>(B29-$B$10)*$B$2*Output!$F$6*$N$4/Output!$F$3</f>
        <v>8412533.292219229</v>
      </c>
      <c r="AL26" s="5">
        <f>(C29-$B$10)*$B$2*Output!$F$6*$N$4/Output!$F$3</f>
        <v>20220308.657628231</v>
      </c>
      <c r="AM26" s="5">
        <f>(D29-$B$10)*$B$2*Output!$F$6*$N$4/Output!$F$3</f>
        <v>32028084.023037214</v>
      </c>
      <c r="AO26" s="5">
        <v>2040</v>
      </c>
      <c r="AP26" s="5">
        <f>(B29-$B$10)*$B$2*Output!$F$6*$O$4/Output!$F$3</f>
        <v>7305896.5506008994</v>
      </c>
      <c r="AQ26" s="5">
        <f>(C29-$B$10)*$B$2*Output!$F$6*$O$4/Output!$F$3</f>
        <v>17560403.999884918</v>
      </c>
      <c r="AR26" s="5">
        <f>(D29-$B$10)*$B$2*Output!$F$6*$O$4/Output!$F$3</f>
        <v>27814911.449168928</v>
      </c>
      <c r="AT26" s="5">
        <v>2040</v>
      </c>
      <c r="AU26" s="5">
        <f>(B29-$B$10)*$B$2*Output!$F$6*$P$4/Output!$F$3</f>
        <v>9221034.481340941</v>
      </c>
      <c r="AV26" s="5">
        <f>(C29-$B$10)*$B$2*Output!$F$6*$P$4/Output!$F$3</f>
        <v>22163616.698883872</v>
      </c>
      <c r="AW26" s="5">
        <f>(D29-$B$10)*$B$2*Output!$F$6*$P$4/Output!$F$3</f>
        <v>35106198.916426793</v>
      </c>
      <c r="AY26" s="5">
        <v>2040</v>
      </c>
      <c r="AZ26" s="5">
        <f>(B29-$B$10)*$B$2*Output!$F$6*$Q$4/Output!$F$3</f>
        <v>1347689.6549652142</v>
      </c>
      <c r="BA26" s="5">
        <f>(C29-$B$10)*$B$2*Output!$F$6*$Q$4/Output!$F$3</f>
        <v>3239297.8252214892</v>
      </c>
      <c r="BB26" s="5">
        <f>(D29-$B$10)*$B$2*Output!$F$6*$Q$4/Output!$F$3</f>
        <v>5130905.9954777621</v>
      </c>
      <c r="BD26" s="5">
        <v>2040</v>
      </c>
      <c r="BE26" s="5">
        <f>(B29-$B$10)*$B$2*Output!$F$6*$R$4/Output!$F$3</f>
        <v>2340724.1375711621</v>
      </c>
      <c r="BF26" s="5">
        <f>(C29-$B$10)*$B$2*Output!$F$6*$R$4/Output!$F$3</f>
        <v>5626148.8543320606</v>
      </c>
      <c r="BG26" s="5">
        <f>(D29-$B$10)*$B$2*Output!$F$6*$R$4/Output!$F$3</f>
        <v>8911573.5710929558</v>
      </c>
      <c r="BI26" s="5">
        <v>2040</v>
      </c>
      <c r="BJ26" s="5">
        <f>(B29-$B$10)*$B$2*Output!$F$6*$S$4/Output!$F$3</f>
        <v>1418620.6894370678</v>
      </c>
      <c r="BK26" s="5">
        <f>(C29-$B$10)*$B$2*Output!$F$6*$S$4/Output!$F$3</f>
        <v>3409787.1844436731</v>
      </c>
      <c r="BL26" s="5">
        <f>(D29-$B$10)*$B$2*Output!$F$6*$S$4/Output!$F$3</f>
        <v>5400953.6794502763</v>
      </c>
      <c r="BN26" s="5">
        <v>2040</v>
      </c>
      <c r="BO26" s="5">
        <f>(B29-$B$10)*$B$2*Output!$F$6*$T$4/Output!$F$3</f>
        <v>67124663.932633311</v>
      </c>
      <c r="BP26" s="5">
        <f>(C29-$B$10)*$B$2*Output!$F$6*$T$4/Output!$F$3</f>
        <v>161340392.4966054</v>
      </c>
      <c r="BQ26" s="5">
        <f>(D29-$B$10)*$B$2*Output!$F$6*$T$4/Output!$F$3</f>
        <v>255556121.06057745</v>
      </c>
      <c r="BS26" s="5">
        <v>2040</v>
      </c>
      <c r="BT26" s="5">
        <f>(B29-$B$10)*$B$2*Output!$F$6*$U$4/Output!$F$3</f>
        <v>10061512.795041397</v>
      </c>
      <c r="BU26" s="5">
        <f>(C29-$B$10)*$B$2*Output!$F$6*$U$4/Output!$F$3</f>
        <v>24183784.742531866</v>
      </c>
      <c r="BV26" s="5">
        <f>(D29-$B$10)*$B$2*Output!$F$6*$U$4/Output!$F$3</f>
        <v>38306056.690022312</v>
      </c>
      <c r="BX26" s="5">
        <v>2040</v>
      </c>
      <c r="BY26" s="5">
        <f>(B29-$B$10)*$B$2*Output!$F$6*$V$4/Output!$F$3</f>
        <v>0</v>
      </c>
      <c r="BZ26" s="5">
        <f>(C29-$B$10)*$B$2*Output!$F$6*$V$4/Output!$F$3</f>
        <v>0</v>
      </c>
      <c r="CA26" s="5">
        <f>(D29-$B$10)*$B$2*Output!$F$6*$V$4/Output!$F$3</f>
        <v>0</v>
      </c>
      <c r="CC26" s="5">
        <v>2040</v>
      </c>
      <c r="CD26" s="5">
        <f>(B29-$B$10)*$B$2*Output!$F$6*$W$4/Output!$F$3</f>
        <v>2299774.3531523189</v>
      </c>
      <c r="CE26" s="5">
        <f>(C29-$B$10)*$B$2*Output!$F$6*$W$4/Output!$F$3</f>
        <v>5527722.2268644255</v>
      </c>
      <c r="CF26" s="5">
        <f>(D29-$B$10)*$B$2*Output!$F$6*$W$4/Output!$F$3</f>
        <v>8755670.1005765293</v>
      </c>
    </row>
    <row r="27" spans="1:84" x14ac:dyDescent="0.25">
      <c r="A27" s="5">
        <v>2038</v>
      </c>
      <c r="B27" s="5">
        <v>51.0958479493531</v>
      </c>
      <c r="C27" s="5">
        <v>78.988046445425027</v>
      </c>
      <c r="D27" s="5">
        <v>106.88024494149694</v>
      </c>
      <c r="F27" s="5">
        <v>2041</v>
      </c>
      <c r="G27" s="5">
        <f>(B30-$B$10)*$B$2*Output!$F$6*$G$4/Output!$F$3</f>
        <v>4187837.8431533691</v>
      </c>
      <c r="H27" s="5">
        <f>(C30-$B$10)*$B$2*Output!$F$6*$G$4/Output!$F$3</f>
        <v>9908678.5820466448</v>
      </c>
      <c r="I27" s="5">
        <f>(D30-$B$10)*$B$2*Output!$F$6*$G$4/Output!$F$3</f>
        <v>15629519.320939915</v>
      </c>
      <c r="K27" s="5">
        <v>2041</v>
      </c>
      <c r="L27" s="5">
        <f>(B30-$B$10)*$B$2*Output!$F$6*$I$4/Output!$F$3</f>
        <v>24979092.714939661</v>
      </c>
      <c r="M27" s="5">
        <f>(C30-$B$10)*$B$2*Output!$F$6*$I$4/Output!$F$3</f>
        <v>59102049.853274502</v>
      </c>
      <c r="N27" s="5">
        <f>(D30-$B$10)*$B$2*Output!$F$6*$I$4/Output!$F$3</f>
        <v>93225006.99160932</v>
      </c>
      <c r="P27" s="5">
        <v>2041</v>
      </c>
      <c r="Q27" s="5">
        <f>(B30-$B$10)*$B$2*Output!$F$6*$J$4/Output!$F$3</f>
        <v>9738478.6219400503</v>
      </c>
      <c r="R27" s="5">
        <f>(C30-$B$10)*$B$2*Output!$F$6*$J$4/Output!$F$3</f>
        <v>23041831.646059413</v>
      </c>
      <c r="S27" s="5">
        <f>(D30-$B$10)*$B$2*Output!$F$6*$J$4/Output!$F$3</f>
        <v>36345184.670178771</v>
      </c>
      <c r="U27" s="5">
        <v>2041</v>
      </c>
      <c r="V27" s="5">
        <f>(B30-$B$10)*$B$2*Output!$F$6*$K$4/Output!$F$3</f>
        <v>44536940.958807692</v>
      </c>
      <c r="W27" s="5">
        <f>(C30-$B$10)*$B$2*Output!$F$6*$K$4/Output!$F$3</f>
        <v>105377106.16228655</v>
      </c>
      <c r="X27" s="5">
        <f>(D30-$B$10)*$B$2*Output!$F$6*$K$4/Output!$F$3</f>
        <v>166217271.36576539</v>
      </c>
      <c r="Z27" s="5">
        <v>2041</v>
      </c>
      <c r="AA27" s="5">
        <f>(B30-$B$10)*$B$2*Output!$F$6*$L$4/Output!$F$3</f>
        <v>12433229.35100048</v>
      </c>
      <c r="AB27" s="5">
        <f>(C30-$B$10)*$B$2*Output!$F$6*$L$4/Output!$F$3</f>
        <v>29417775.470304992</v>
      </c>
      <c r="AC27" s="5">
        <f>(D30-$B$10)*$B$2*Output!$F$6*$L$4/Output!$F$3</f>
        <v>46402321.589609496</v>
      </c>
      <c r="AE27" s="5">
        <v>2041</v>
      </c>
      <c r="AF27" s="5">
        <f>(B30-$B$10)*$B$2*Output!$F$6*$M$4/Output!$F$3</f>
        <v>6680541.1438211529</v>
      </c>
      <c r="AG27" s="5">
        <f>(C30-$B$10)*$B$2*Output!$F$6*$M$4/Output!$F$3</f>
        <v>15806565.924342981</v>
      </c>
      <c r="AH27" s="5">
        <f>(D30-$B$10)*$B$2*Output!$F$6*$M$4/Output!$F$3</f>
        <v>24932590.7048648</v>
      </c>
      <c r="AJ27" s="5">
        <v>2041</v>
      </c>
      <c r="AK27" s="5">
        <f>(B30-$B$10)*$B$2*Output!$F$6*$N$4/Output!$F$3</f>
        <v>8907388.1917615365</v>
      </c>
      <c r="AL27" s="5">
        <f>(C30-$B$10)*$B$2*Output!$F$6*$N$4/Output!$F$3</f>
        <v>21075421.232457306</v>
      </c>
      <c r="AM27" s="5">
        <f>(D30-$B$10)*$B$2*Output!$F$6*$N$4/Output!$F$3</f>
        <v>33243454.273153067</v>
      </c>
      <c r="AO27" s="5">
        <v>2041</v>
      </c>
      <c r="AP27" s="5">
        <f>(B30-$B$10)*$B$2*Output!$F$6*$O$4/Output!$F$3</f>
        <v>7735655.1712244833</v>
      </c>
      <c r="AQ27" s="5">
        <f>(C30-$B$10)*$B$2*Output!$F$6*$O$4/Output!$F$3</f>
        <v>18303029.769532382</v>
      </c>
      <c r="AR27" s="5">
        <f>(D30-$B$10)*$B$2*Output!$F$6*$O$4/Output!$F$3</f>
        <v>28870404.367840271</v>
      </c>
      <c r="AT27" s="5">
        <v>2041</v>
      </c>
      <c r="AU27" s="5">
        <f>(B30-$B$10)*$B$2*Output!$F$6*$P$4/Output!$F$3</f>
        <v>9763448.2743609957</v>
      </c>
      <c r="AV27" s="5">
        <f>(C30-$B$10)*$B$2*Output!$F$6*$P$4/Output!$F$3</f>
        <v>23100911.359603975</v>
      </c>
      <c r="AW27" s="5">
        <f>(D30-$B$10)*$B$2*Output!$F$6*$P$4/Output!$F$3</f>
        <v>36438374.444846936</v>
      </c>
      <c r="AY27" s="5">
        <v>2041</v>
      </c>
      <c r="AZ27" s="5">
        <f>(B30-$B$10)*$B$2*Output!$F$6*$Q$4/Output!$F$3</f>
        <v>1426965.5170219915</v>
      </c>
      <c r="BA27" s="5">
        <f>(C30-$B$10)*$B$2*Output!$F$6*$Q$4/Output!$F$3</f>
        <v>3376287.0448651956</v>
      </c>
      <c r="BB27" s="5">
        <f>(D30-$B$10)*$B$2*Output!$F$6*$Q$4/Output!$F$3</f>
        <v>5325608.5727083981</v>
      </c>
      <c r="BD27" s="5">
        <v>2041</v>
      </c>
      <c r="BE27" s="5">
        <f>(B30-$B$10)*$B$2*Output!$F$6*$R$4/Output!$F$3</f>
        <v>2478413.7927224068</v>
      </c>
      <c r="BF27" s="5">
        <f>(C30-$B$10)*$B$2*Output!$F$6*$R$4/Output!$F$3</f>
        <v>5864077.4989763936</v>
      </c>
      <c r="BG27" s="5">
        <f>(D30-$B$10)*$B$2*Output!$F$6*$R$4/Output!$F$3</f>
        <v>9249741.2052303776</v>
      </c>
      <c r="BI27" s="5">
        <v>2041</v>
      </c>
      <c r="BJ27" s="5">
        <f>(B30-$B$10)*$B$2*Output!$F$6*$S$4/Output!$F$3</f>
        <v>1502068.965286307</v>
      </c>
      <c r="BK27" s="5">
        <f>(C30-$B$10)*$B$2*Output!$F$6*$S$4/Output!$F$3</f>
        <v>3553986.3630159963</v>
      </c>
      <c r="BL27" s="5">
        <f>(D30-$B$10)*$B$2*Output!$F$6*$S$4/Output!$F$3</f>
        <v>5605903.7607456837</v>
      </c>
      <c r="BN27" s="5">
        <v>2041</v>
      </c>
      <c r="BO27" s="5">
        <f>(B30-$B$10)*$B$2*Output!$F$6*$T$4/Output!$F$3</f>
        <v>71073173.575729385</v>
      </c>
      <c r="BP27" s="5">
        <f>(C30-$B$10)*$B$2*Output!$F$6*$T$4/Output!$F$3</f>
        <v>168163443.55817556</v>
      </c>
      <c r="BQ27" s="5">
        <f>(D30-$B$10)*$B$2*Output!$F$6*$T$4/Output!$F$3</f>
        <v>265253713.5406217</v>
      </c>
      <c r="BS27" s="5">
        <v>2041</v>
      </c>
      <c r="BT27" s="5">
        <f>(B30-$B$10)*$B$2*Output!$F$6*$U$4/Output!$F$3</f>
        <v>10653366.488867361</v>
      </c>
      <c r="BU27" s="5">
        <f>(C30-$B$10)*$B$2*Output!$F$6*$U$4/Output!$F$3</f>
        <v>25206511.882381778</v>
      </c>
      <c r="BV27" s="5">
        <f>(D30-$B$10)*$B$2*Output!$F$6*$U$4/Output!$F$3</f>
        <v>39759657.275896184</v>
      </c>
      <c r="BX27" s="5">
        <v>2041</v>
      </c>
      <c r="BY27" s="5">
        <f>(B30-$B$10)*$B$2*Output!$F$6*$V$4/Output!$F$3</f>
        <v>0</v>
      </c>
      <c r="BZ27" s="5">
        <f>(C30-$B$10)*$B$2*Output!$F$6*$V$4/Output!$F$3</f>
        <v>0</v>
      </c>
      <c r="CA27" s="5">
        <f>(D30-$B$10)*$B$2*Output!$F$6*$V$4/Output!$F$3</f>
        <v>0</v>
      </c>
      <c r="CC27" s="5">
        <v>2041</v>
      </c>
      <c r="CD27" s="5">
        <f>(B30-$B$10)*$B$2*Output!$F$6*$W$4/Output!$F$3</f>
        <v>2435055.1974553964</v>
      </c>
      <c r="CE27" s="5">
        <f>(C30-$B$10)*$B$2*Output!$F$6*$W$4/Output!$F$3</f>
        <v>5761488.4302586913</v>
      </c>
      <c r="CF27" s="5">
        <f>(D30-$B$10)*$B$2*Output!$F$6*$W$4/Output!$F$3</f>
        <v>9087921.6630619839</v>
      </c>
    </row>
    <row r="28" spans="1:84" x14ac:dyDescent="0.25">
      <c r="A28" s="5">
        <v>2039</v>
      </c>
      <c r="B28" s="5">
        <v>52.433704479309974</v>
      </c>
      <c r="C28" s="5">
        <v>82.276935427004588</v>
      </c>
      <c r="D28" s="5">
        <v>112.1201663746992</v>
      </c>
      <c r="F28" s="5">
        <v>2042</v>
      </c>
      <c r="G28" s="5">
        <f>(B31-$B$10)*$B$2*Output!$F$6*$G$4/Output!$F$3</f>
        <v>4420495.5011063339</v>
      </c>
      <c r="H28" s="5">
        <f>(C31-$B$10)*$B$2*Output!$F$6*$G$4/Output!$F$3</f>
        <v>10318694.140441751</v>
      </c>
      <c r="I28" s="5">
        <f>(D31-$B$10)*$B$2*Output!$F$6*$G$4/Output!$F$3</f>
        <v>16216892.779777166</v>
      </c>
      <c r="K28" s="5">
        <v>2042</v>
      </c>
      <c r="L28" s="5">
        <f>(B31-$B$10)*$B$2*Output!$F$6*$I$4/Output!$F$3</f>
        <v>26366820.087991867</v>
      </c>
      <c r="M28" s="5">
        <f>(C31-$B$10)*$B$2*Output!$F$6*$I$4/Output!$F$3</f>
        <v>61547659.504675724</v>
      </c>
      <c r="N28" s="5">
        <f>(D31-$B$10)*$B$2*Output!$F$6*$I$4/Output!$F$3</f>
        <v>96728498.921359569</v>
      </c>
      <c r="P28" s="5">
        <v>2042</v>
      </c>
      <c r="Q28" s="5">
        <f>(B31-$B$10)*$B$2*Output!$F$6*$J$4/Output!$F$3</f>
        <v>10279505.212047832</v>
      </c>
      <c r="R28" s="5">
        <f>(C31-$B$10)*$B$2*Output!$F$6*$J$4/Output!$F$3</f>
        <v>23995289.707149707</v>
      </c>
      <c r="S28" s="5">
        <f>(D31-$B$10)*$B$2*Output!$F$6*$J$4/Output!$F$3</f>
        <v>37711074.202251576</v>
      </c>
      <c r="U28" s="5">
        <v>2042</v>
      </c>
      <c r="V28" s="5">
        <f>(B31-$B$10)*$B$2*Output!$F$6*$K$4/Output!$F$3</f>
        <v>47011215.456519231</v>
      </c>
      <c r="W28" s="5">
        <f>(C31-$B$10)*$B$2*Output!$F$6*$K$4/Output!$F$3</f>
        <v>109737551.67148644</v>
      </c>
      <c r="X28" s="5">
        <f>(D31-$B$10)*$B$2*Output!$F$6*$K$4/Output!$F$3</f>
        <v>172463887.8864536</v>
      </c>
      <c r="Z28" s="5">
        <v>2042</v>
      </c>
      <c r="AA28" s="5">
        <f>(B31-$B$10)*$B$2*Output!$F$6*$L$4/Output!$F$3</f>
        <v>13123964.314944951</v>
      </c>
      <c r="AB28" s="5">
        <f>(C31-$B$10)*$B$2*Output!$F$6*$L$4/Output!$F$3</f>
        <v>30635066.508289967</v>
      </c>
      <c r="AC28" s="5">
        <f>(D31-$B$10)*$B$2*Output!$F$6*$L$4/Output!$F$3</f>
        <v>48146168.701634966</v>
      </c>
      <c r="AE28" s="5">
        <v>2042</v>
      </c>
      <c r="AF28" s="5">
        <f>(B31-$B$10)*$B$2*Output!$F$6*$M$4/Output!$F$3</f>
        <v>7051682.318477883</v>
      </c>
      <c r="AG28" s="5">
        <f>(C31-$B$10)*$B$2*Output!$F$6*$M$4/Output!$F$3</f>
        <v>16460632.750722963</v>
      </c>
      <c r="AH28" s="5">
        <f>(D31-$B$10)*$B$2*Output!$F$6*$M$4/Output!$F$3</f>
        <v>25869583.182968039</v>
      </c>
      <c r="AJ28" s="5">
        <v>2042</v>
      </c>
      <c r="AK28" s="5">
        <f>(B31-$B$10)*$B$2*Output!$F$6*$N$4/Output!$F$3</f>
        <v>9402243.091303844</v>
      </c>
      <c r="AL28" s="5">
        <f>(C31-$B$10)*$B$2*Output!$F$6*$N$4/Output!$F$3</f>
        <v>21947510.334297284</v>
      </c>
      <c r="AM28" s="5">
        <f>(D31-$B$10)*$B$2*Output!$F$6*$N$4/Output!$F$3</f>
        <v>34492777.577290714</v>
      </c>
      <c r="AO28" s="5">
        <v>2042</v>
      </c>
      <c r="AP28" s="5">
        <f>(B31-$B$10)*$B$2*Output!$F$6*$O$4/Output!$F$3</f>
        <v>8165413.7918480653</v>
      </c>
      <c r="AQ28" s="5">
        <f>(C31-$B$10)*$B$2*Output!$F$6*$O$4/Output!$F$3</f>
        <v>19060398.868664771</v>
      </c>
      <c r="AR28" s="5">
        <f>(D31-$B$10)*$B$2*Output!$F$6*$O$4/Output!$F$3</f>
        <v>29955383.945481475</v>
      </c>
      <c r="AT28" s="5">
        <v>2042</v>
      </c>
      <c r="AU28" s="5">
        <f>(B31-$B$10)*$B$2*Output!$F$6*$P$4/Output!$F$3</f>
        <v>10305862.06738105</v>
      </c>
      <c r="AV28" s="5">
        <f>(C31-$B$10)*$B$2*Output!$F$6*$P$4/Output!$F$3</f>
        <v>24056814.106081747</v>
      </c>
      <c r="AW28" s="5">
        <f>(D31-$B$10)*$B$2*Output!$F$6*$P$4/Output!$F$3</f>
        <v>37807766.144782439</v>
      </c>
      <c r="AY28" s="5">
        <v>2042</v>
      </c>
      <c r="AZ28" s="5">
        <f>(B31-$B$10)*$B$2*Output!$F$6*$Q$4/Output!$F$3</f>
        <v>1506241.3790787687</v>
      </c>
      <c r="BA28" s="5">
        <f>(C31-$B$10)*$B$2*Output!$F$6*$Q$4/Output!$F$3</f>
        <v>3515995.9078119472</v>
      </c>
      <c r="BB28" s="5">
        <f>(D31-$B$10)*$B$2*Output!$F$6*$Q$4/Output!$F$3</f>
        <v>5525750.4365451252</v>
      </c>
      <c r="BD28" s="5">
        <v>2042</v>
      </c>
      <c r="BE28" s="5">
        <f>(B31-$B$10)*$B$2*Output!$F$6*$R$4/Output!$F$3</f>
        <v>2616103.4478736515</v>
      </c>
      <c r="BF28" s="5">
        <f>(C31-$B$10)*$B$2*Output!$F$6*$R$4/Output!$F$3</f>
        <v>6106729.7346207509</v>
      </c>
      <c r="BG28" s="5">
        <f>(D31-$B$10)*$B$2*Output!$F$6*$R$4/Output!$F$3</f>
        <v>9597356.0213678498</v>
      </c>
      <c r="BI28" s="5">
        <v>2042</v>
      </c>
      <c r="BJ28" s="5">
        <f>(B31-$B$10)*$B$2*Output!$F$6*$S$4/Output!$F$3</f>
        <v>1585517.2411355465</v>
      </c>
      <c r="BK28" s="5">
        <f>(C31-$B$10)*$B$2*Output!$F$6*$S$4/Output!$F$3</f>
        <v>3701048.3240125771</v>
      </c>
      <c r="BL28" s="5">
        <f>(D31-$B$10)*$B$2*Output!$F$6*$S$4/Output!$F$3</f>
        <v>5816579.4068896072</v>
      </c>
      <c r="BN28" s="5">
        <v>2042</v>
      </c>
      <c r="BO28" s="5">
        <f>(B31-$B$10)*$B$2*Output!$F$6*$T$4/Output!$F$3</f>
        <v>75021683.218825459</v>
      </c>
      <c r="BP28" s="5">
        <f>(C31-$B$10)*$B$2*Output!$F$6*$T$4/Output!$F$3</f>
        <v>175121952.46945241</v>
      </c>
      <c r="BQ28" s="5">
        <f>(D31-$B$10)*$B$2*Output!$F$6*$T$4/Output!$F$3</f>
        <v>275222221.7200793</v>
      </c>
      <c r="BS28" s="5">
        <v>2042</v>
      </c>
      <c r="BT28" s="5">
        <f>(B31-$B$10)*$B$2*Output!$F$6*$U$4/Output!$F$3</f>
        <v>11245220.182693325</v>
      </c>
      <c r="BU28" s="5">
        <f>(C31-$B$10)*$B$2*Output!$F$6*$U$4/Output!$F$3</f>
        <v>26249543.196705926</v>
      </c>
      <c r="BV28" s="5">
        <f>(D31-$B$10)*$B$2*Output!$F$6*$U$4/Output!$F$3</f>
        <v>41253866.210718527</v>
      </c>
      <c r="BX28" s="5">
        <v>2042</v>
      </c>
      <c r="BY28" s="5">
        <f>(B31-$B$10)*$B$2*Output!$F$6*$V$4/Output!$F$3</f>
        <v>0</v>
      </c>
      <c r="BZ28" s="5">
        <f>(C31-$B$10)*$B$2*Output!$F$6*$V$4/Output!$F$3</f>
        <v>0</v>
      </c>
      <c r="CA28" s="5">
        <f>(D31-$B$10)*$B$2*Output!$F$6*$V$4/Output!$F$3</f>
        <v>0</v>
      </c>
      <c r="CC28" s="5">
        <v>2042</v>
      </c>
      <c r="CD28" s="5">
        <f>(B31-$B$10)*$B$2*Output!$F$6*$W$4/Output!$F$3</f>
        <v>2570336.041758474</v>
      </c>
      <c r="CE28" s="5">
        <f>(C31-$B$10)*$B$2*Output!$F$6*$W$4/Output!$F$3</f>
        <v>5999895.5878184969</v>
      </c>
      <c r="CF28" s="5">
        <f>(D31-$B$10)*$B$2*Output!$F$6*$W$4/Output!$F$3</f>
        <v>9429455.1338785198</v>
      </c>
    </row>
    <row r="29" spans="1:84" x14ac:dyDescent="0.25">
      <c r="A29" s="5">
        <v>2040</v>
      </c>
      <c r="B29" s="5">
        <v>53.77156100926684</v>
      </c>
      <c r="C29" s="5">
        <v>85.694270861159012</v>
      </c>
      <c r="D29" s="5">
        <v>117.61698071305115</v>
      </c>
      <c r="F29" s="5">
        <v>2043</v>
      </c>
      <c r="G29" s="5">
        <f>(B32-$B$10)*$B$2*Output!$F$6*$G$4/Output!$F$3</f>
        <v>4653153.1590592992</v>
      </c>
      <c r="H29" s="5">
        <f>(C32-$B$10)*$B$2*Output!$F$6*$G$4/Output!$F$3</f>
        <v>10736914.245055178</v>
      </c>
      <c r="I29" s="5">
        <f>(D32-$B$10)*$B$2*Output!$F$6*$G$4/Output!$F$3</f>
        <v>16820675.331051052</v>
      </c>
      <c r="K29" s="5">
        <v>2043</v>
      </c>
      <c r="L29" s="5">
        <f>(B32-$B$10)*$B$2*Output!$F$6*$I$4/Output!$F$3</f>
        <v>27754547.461044073</v>
      </c>
      <c r="M29" s="5">
        <f>(C32-$B$10)*$B$2*Output!$F$6*$I$4/Output!$F$3</f>
        <v>64042206.609805353</v>
      </c>
      <c r="N29" s="5">
        <f>(D32-$B$10)*$B$2*Output!$F$6*$I$4/Output!$F$3</f>
        <v>100329865.7585666</v>
      </c>
      <c r="P29" s="5">
        <v>2043</v>
      </c>
      <c r="Q29" s="5">
        <f>(B32-$B$10)*$B$2*Output!$F$6*$J$4/Output!$F$3</f>
        <v>10820531.802155614</v>
      </c>
      <c r="R29" s="5">
        <f>(C32-$B$10)*$B$2*Output!$F$6*$J$4/Output!$F$3</f>
        <v>24967826.777729452</v>
      </c>
      <c r="S29" s="5">
        <f>(D32-$B$10)*$B$2*Output!$F$6*$J$4/Output!$F$3</f>
        <v>39115121.753303289</v>
      </c>
      <c r="U29" s="5">
        <v>2043</v>
      </c>
      <c r="V29" s="5">
        <f>(B32-$B$10)*$B$2*Output!$F$6*$K$4/Output!$F$3</f>
        <v>49485489.95423077</v>
      </c>
      <c r="W29" s="5">
        <f>(C32-$B$10)*$B$2*Output!$F$6*$K$4/Output!$F$3</f>
        <v>114185251.12990896</v>
      </c>
      <c r="X29" s="5">
        <f>(D32-$B$10)*$B$2*Output!$F$6*$K$4/Output!$F$3</f>
        <v>178885012.30558711</v>
      </c>
      <c r="Z29" s="5">
        <v>2043</v>
      </c>
      <c r="AA29" s="5">
        <f>(B32-$B$10)*$B$2*Output!$F$6*$L$4/Output!$F$3</f>
        <v>13814699.278889423</v>
      </c>
      <c r="AB29" s="5">
        <f>(C32-$B$10)*$B$2*Output!$F$6*$L$4/Output!$F$3</f>
        <v>31876715.940432917</v>
      </c>
      <c r="AC29" s="5">
        <f>(D32-$B$10)*$B$2*Output!$F$6*$L$4/Output!$F$3</f>
        <v>49938732.601976395</v>
      </c>
      <c r="AE29" s="5">
        <v>2043</v>
      </c>
      <c r="AF29" s="5">
        <f>(B32-$B$10)*$B$2*Output!$F$6*$M$4/Output!$F$3</f>
        <v>7422823.493134615</v>
      </c>
      <c r="AG29" s="5">
        <f>(C32-$B$10)*$B$2*Output!$F$6*$M$4/Output!$F$3</f>
        <v>17127787.66948634</v>
      </c>
      <c r="AH29" s="5">
        <f>(D32-$B$10)*$B$2*Output!$F$6*$M$4/Output!$F$3</f>
        <v>26832751.845838059</v>
      </c>
      <c r="AJ29" s="5">
        <v>2043</v>
      </c>
      <c r="AK29" s="5">
        <f>(B32-$B$10)*$B$2*Output!$F$6*$N$4/Output!$F$3</f>
        <v>9897097.9908461533</v>
      </c>
      <c r="AL29" s="5">
        <f>(C32-$B$10)*$B$2*Output!$F$6*$N$4/Output!$F$3</f>
        <v>22837050.225981787</v>
      </c>
      <c r="AM29" s="5">
        <f>(D32-$B$10)*$B$2*Output!$F$6*$N$4/Output!$F$3</f>
        <v>35777002.461117409</v>
      </c>
      <c r="AO29" s="5">
        <v>2043</v>
      </c>
      <c r="AP29" s="5">
        <f>(B32-$B$10)*$B$2*Output!$F$6*$O$4/Output!$F$3</f>
        <v>8595172.4124716483</v>
      </c>
      <c r="AQ29" s="5">
        <f>(C32-$B$10)*$B$2*Output!$F$6*$O$4/Output!$F$3</f>
        <v>19832923.172644708</v>
      </c>
      <c r="AR29" s="5">
        <f>(D32-$B$10)*$B$2*Output!$F$6*$O$4/Output!$F$3</f>
        <v>31070673.932817765</v>
      </c>
      <c r="AT29" s="5">
        <v>2043</v>
      </c>
      <c r="AU29" s="5">
        <f>(B32-$B$10)*$B$2*Output!$F$6*$P$4/Output!$F$3</f>
        <v>10848275.860401109</v>
      </c>
      <c r="AV29" s="5">
        <f>(C32-$B$10)*$B$2*Output!$F$6*$P$4/Output!$F$3</f>
        <v>25031844.781007882</v>
      </c>
      <c r="AW29" s="5">
        <f>(D32-$B$10)*$B$2*Output!$F$6*$P$4/Output!$F$3</f>
        <v>39215413.701614648</v>
      </c>
      <c r="AY29" s="5">
        <v>2043</v>
      </c>
      <c r="AZ29" s="5">
        <f>(B32-$B$10)*$B$2*Output!$F$6*$Q$4/Output!$F$3</f>
        <v>1585517.2411355465</v>
      </c>
      <c r="BA29" s="5">
        <f>(C32-$B$10)*$B$2*Output!$F$6*$Q$4/Output!$F$3</f>
        <v>3658500.3910703827</v>
      </c>
      <c r="BB29" s="5">
        <f>(D32-$B$10)*$B$2*Output!$F$6*$Q$4/Output!$F$3</f>
        <v>5731483.5410052175</v>
      </c>
      <c r="BD29" s="5">
        <v>2043</v>
      </c>
      <c r="BE29" s="5">
        <f>(B32-$B$10)*$B$2*Output!$F$6*$R$4/Output!$F$3</f>
        <v>2753793.1030248967</v>
      </c>
      <c r="BF29" s="5">
        <f>(C32-$B$10)*$B$2*Output!$F$6*$R$4/Output!$F$3</f>
        <v>6354237.5213327697</v>
      </c>
      <c r="BG29" s="5">
        <f>(D32-$B$10)*$B$2*Output!$F$6*$R$4/Output!$F$3</f>
        <v>9954681.9396406412</v>
      </c>
      <c r="BI29" s="5">
        <v>2043</v>
      </c>
      <c r="BJ29" s="5">
        <f>(B32-$B$10)*$B$2*Output!$F$6*$S$4/Output!$F$3</f>
        <v>1668965.5169847861</v>
      </c>
      <c r="BK29" s="5">
        <f>(C32-$B$10)*$B$2*Output!$F$6*$S$4/Output!$F$3</f>
        <v>3851053.0432319823</v>
      </c>
      <c r="BL29" s="5">
        <f>(D32-$B$10)*$B$2*Output!$F$6*$S$4/Output!$F$3</f>
        <v>6033140.5694791768</v>
      </c>
      <c r="BN29" s="5">
        <v>2043</v>
      </c>
      <c r="BO29" s="5">
        <f>(B32-$B$10)*$B$2*Output!$F$6*$T$4/Output!$F$3</f>
        <v>78970192.861921549</v>
      </c>
      <c r="BP29" s="5">
        <f>(C32-$B$10)*$B$2*Output!$F$6*$T$4/Output!$F$3</f>
        <v>182219703.43338847</v>
      </c>
      <c r="BQ29" s="5">
        <f>(D32-$B$10)*$B$2*Output!$F$6*$T$4/Output!$F$3</f>
        <v>285469214.00485528</v>
      </c>
      <c r="BS29" s="5">
        <v>2043</v>
      </c>
      <c r="BT29" s="5">
        <f>(B32-$B$10)*$B$2*Output!$F$6*$U$4/Output!$F$3</f>
        <v>11837073.876519293</v>
      </c>
      <c r="BU29" s="5">
        <f>(C32-$B$10)*$B$2*Output!$F$6*$U$4/Output!$F$3</f>
        <v>27313445.910786279</v>
      </c>
      <c r="BV29" s="5">
        <f>(D32-$B$10)*$B$2*Output!$F$6*$U$4/Output!$F$3</f>
        <v>42789817.945053257</v>
      </c>
      <c r="BX29" s="5">
        <v>2043</v>
      </c>
      <c r="BY29" s="5">
        <f>(B32-$B$10)*$B$2*Output!$F$6*$V$4/Output!$F$3</f>
        <v>0</v>
      </c>
      <c r="BZ29" s="5">
        <f>(C32-$B$10)*$B$2*Output!$F$6*$V$4/Output!$F$3</f>
        <v>0</v>
      </c>
      <c r="CA29" s="5">
        <f>(D32-$B$10)*$B$2*Output!$F$6*$V$4/Output!$F$3</f>
        <v>0</v>
      </c>
      <c r="CC29" s="5">
        <v>2043</v>
      </c>
      <c r="CD29" s="5">
        <f>(B32-$B$10)*$B$2*Output!$F$6*$W$4/Output!$F$3</f>
        <v>2705616.886061552</v>
      </c>
      <c r="CE29" s="5">
        <f>(C32-$B$10)*$B$2*Output!$F$6*$W$4/Output!$F$3</f>
        <v>6243073.3510368634</v>
      </c>
      <c r="CF29" s="5">
        <f>(D32-$B$10)*$B$2*Output!$F$6*$W$4/Output!$F$3</f>
        <v>9780529.816012172</v>
      </c>
    </row>
    <row r="30" spans="1:84" x14ac:dyDescent="0.25">
      <c r="A30" s="5">
        <v>2041</v>
      </c>
      <c r="B30" s="5">
        <v>55.109417539223713</v>
      </c>
      <c r="C30" s="5">
        <v>88.006095889346909</v>
      </c>
      <c r="D30" s="5">
        <v>120.90277423947008</v>
      </c>
      <c r="F30" s="5">
        <v>2044</v>
      </c>
      <c r="G30" s="5">
        <f>(B33-$B$10)*$B$2*Output!$F$6*$G$4/Output!$F$3</f>
        <v>4885810.8170122644</v>
      </c>
      <c r="H30" s="5">
        <f>(C33-$B$10)*$B$2*Output!$F$6*$G$4/Output!$F$3</f>
        <v>11163568.101267705</v>
      </c>
      <c r="I30" s="5">
        <f>(D33-$B$10)*$B$2*Output!$F$6*$G$4/Output!$F$3</f>
        <v>17441325.385523137</v>
      </c>
      <c r="K30" s="5">
        <v>2044</v>
      </c>
      <c r="L30" s="5">
        <f>(B33-$B$10)*$B$2*Output!$F$6*$I$4/Output!$F$3</f>
        <v>29142274.834096275</v>
      </c>
      <c r="M30" s="5">
        <f>(C33-$B$10)*$B$2*Output!$F$6*$I$4/Output!$F$3</f>
        <v>66587058.304324254</v>
      </c>
      <c r="N30" s="5">
        <f>(D33-$B$10)*$B$2*Output!$F$6*$I$4/Output!$F$3</f>
        <v>104031841.77455218</v>
      </c>
      <c r="P30" s="5">
        <v>2044</v>
      </c>
      <c r="Q30" s="5">
        <f>(B33-$B$10)*$B$2*Output!$F$6*$J$4/Output!$F$3</f>
        <v>11361558.392263394</v>
      </c>
      <c r="R30" s="5">
        <f>(C33-$B$10)*$B$2*Output!$F$6*$J$4/Output!$F$3</f>
        <v>25959975.856397066</v>
      </c>
      <c r="S30" s="5">
        <f>(D33-$B$10)*$B$2*Output!$F$6*$J$4/Output!$F$3</f>
        <v>40558393.32053072</v>
      </c>
      <c r="U30" s="5">
        <v>2044</v>
      </c>
      <c r="V30" s="5">
        <f>(B33-$B$10)*$B$2*Output!$F$6*$K$4/Output!$F$3</f>
        <v>51959764.45194231</v>
      </c>
      <c r="W30" s="5">
        <f>(C33-$B$10)*$B$2*Output!$F$6*$K$4/Output!$F$3</f>
        <v>118722642.0976731</v>
      </c>
      <c r="X30" s="5">
        <f>(D33-$B$10)*$B$2*Output!$F$6*$K$4/Output!$F$3</f>
        <v>185485519.74340379</v>
      </c>
      <c r="Z30" s="5">
        <v>2044</v>
      </c>
      <c r="AA30" s="5">
        <f>(B33-$B$10)*$B$2*Output!$F$6*$L$4/Output!$F$3</f>
        <v>14505434.242833894</v>
      </c>
      <c r="AB30" s="5">
        <f>(C33-$B$10)*$B$2*Output!$F$6*$L$4/Output!$F$3</f>
        <v>33143404.252267066</v>
      </c>
      <c r="AC30" s="5">
        <f>(D33-$B$10)*$B$2*Output!$F$6*$L$4/Output!$F$3</f>
        <v>51781374.26170022</v>
      </c>
      <c r="AE30" s="5">
        <v>2044</v>
      </c>
      <c r="AF30" s="5">
        <f>(B33-$B$10)*$B$2*Output!$F$6*$M$4/Output!$F$3</f>
        <v>7793964.6677913452</v>
      </c>
      <c r="AG30" s="5">
        <f>(C33-$B$10)*$B$2*Output!$F$6*$M$4/Output!$F$3</f>
        <v>17808396.31465096</v>
      </c>
      <c r="AH30" s="5">
        <f>(D33-$B$10)*$B$2*Output!$F$6*$M$4/Output!$F$3</f>
        <v>27822827.961510565</v>
      </c>
      <c r="AJ30" s="5">
        <v>2044</v>
      </c>
      <c r="AK30" s="5">
        <f>(B33-$B$10)*$B$2*Output!$F$6*$N$4/Output!$F$3</f>
        <v>10391952.890388459</v>
      </c>
      <c r="AL30" s="5">
        <f>(C33-$B$10)*$B$2*Output!$F$6*$N$4/Output!$F$3</f>
        <v>23744528.419534612</v>
      </c>
      <c r="AM30" s="5">
        <f>(D33-$B$10)*$B$2*Output!$F$6*$N$4/Output!$F$3</f>
        <v>37097103.948680751</v>
      </c>
      <c r="AO30" s="5">
        <v>2044</v>
      </c>
      <c r="AP30" s="5">
        <f>(B33-$B$10)*$B$2*Output!$F$6*$O$4/Output!$F$3</f>
        <v>9024931.0330952294</v>
      </c>
      <c r="AQ30" s="5">
        <f>(C33-$B$10)*$B$2*Output!$F$6*$O$4/Output!$F$3</f>
        <v>20621026.063144431</v>
      </c>
      <c r="AR30" s="5">
        <f>(D33-$B$10)*$B$2*Output!$F$6*$O$4/Output!$F$3</f>
        <v>32217121.09319362</v>
      </c>
      <c r="AT30" s="5">
        <v>2044</v>
      </c>
      <c r="AU30" s="5">
        <f>(B33-$B$10)*$B$2*Output!$F$6*$P$4/Output!$F$3</f>
        <v>11390689.653421162</v>
      </c>
      <c r="AV30" s="5">
        <f>(C33-$B$10)*$B$2*Output!$F$6*$P$4/Output!$F$3</f>
        <v>26026537.749599766</v>
      </c>
      <c r="AW30" s="5">
        <f>(D33-$B$10)*$B$2*Output!$F$6*$P$4/Output!$F$3</f>
        <v>40662385.845778354</v>
      </c>
      <c r="AY30" s="5">
        <v>2044</v>
      </c>
      <c r="AZ30" s="5">
        <f>(B33-$B$10)*$B$2*Output!$F$6*$Q$4/Output!$F$3</f>
        <v>1664793.1031923238</v>
      </c>
      <c r="BA30" s="5">
        <f>(C33-$B$10)*$B$2*Output!$F$6*$Q$4/Output!$F$3</f>
        <v>3803878.5941722733</v>
      </c>
      <c r="BB30" s="5">
        <f>(D33-$B$10)*$B$2*Output!$F$6*$Q$4/Output!$F$3</f>
        <v>5942964.0851522209</v>
      </c>
      <c r="BD30" s="5">
        <v>2044</v>
      </c>
      <c r="BE30" s="5">
        <f>(B33-$B$10)*$B$2*Output!$F$6*$R$4/Output!$F$3</f>
        <v>2891482.7581761414</v>
      </c>
      <c r="BF30" s="5">
        <f>(C33-$B$10)*$B$2*Output!$F$6*$R$4/Output!$F$3</f>
        <v>6606736.5056676334</v>
      </c>
      <c r="BG30" s="5">
        <f>(D33-$B$10)*$B$2*Output!$F$6*$R$4/Output!$F$3</f>
        <v>10321990.253159121</v>
      </c>
      <c r="BI30" s="5">
        <v>2044</v>
      </c>
      <c r="BJ30" s="5">
        <f>(B33-$B$10)*$B$2*Output!$F$6*$S$4/Output!$F$3</f>
        <v>1752413.7928340251</v>
      </c>
      <c r="BK30" s="5">
        <f>(C33-$B$10)*$B$2*Output!$F$6*$S$4/Output!$F$3</f>
        <v>4004082.7307076566</v>
      </c>
      <c r="BL30" s="5">
        <f>(D33-$B$10)*$B$2*Output!$F$6*$S$4/Output!$F$3</f>
        <v>6255751.6685812846</v>
      </c>
      <c r="BN30" s="5">
        <v>2044</v>
      </c>
      <c r="BO30" s="5">
        <f>(B33-$B$10)*$B$2*Output!$F$6*$T$4/Output!$F$3</f>
        <v>82918702.505017638</v>
      </c>
      <c r="BP30" s="5">
        <f>(C33-$B$10)*$B$2*Output!$F$6*$T$4/Output!$F$3</f>
        <v>189460586.3698954</v>
      </c>
      <c r="BQ30" s="5">
        <f>(D33-$B$10)*$B$2*Output!$F$6*$T$4/Output!$F$3</f>
        <v>296002470.23477304</v>
      </c>
      <c r="BS30" s="5">
        <v>2044</v>
      </c>
      <c r="BT30" s="5">
        <f>(B33-$B$10)*$B$2*Output!$F$6*$U$4/Output!$F$3</f>
        <v>12428927.570345255</v>
      </c>
      <c r="BU30" s="5">
        <f>(C33-$B$10)*$B$2*Output!$F$6*$U$4/Output!$F$3</f>
        <v>28398803.096129932</v>
      </c>
      <c r="BV30" s="5">
        <f>(D33-$B$10)*$B$2*Output!$F$6*$U$4/Output!$F$3</f>
        <v>44368678.621914588</v>
      </c>
      <c r="BX30" s="5">
        <v>2044</v>
      </c>
      <c r="BY30" s="5">
        <f>(B33-$B$10)*$B$2*Output!$F$6*$V$4/Output!$F$3</f>
        <v>0</v>
      </c>
      <c r="BZ30" s="5">
        <f>(C33-$B$10)*$B$2*Output!$F$6*$V$4/Output!$F$3</f>
        <v>0</v>
      </c>
      <c r="CA30" s="5">
        <f>(D33-$B$10)*$B$2*Output!$F$6*$V$4/Output!$F$3</f>
        <v>0</v>
      </c>
      <c r="CC30" s="5">
        <v>2044</v>
      </c>
      <c r="CD30" s="5">
        <f>(B33-$B$10)*$B$2*Output!$F$6*$W$4/Output!$F$3</f>
        <v>2840897.7303646295</v>
      </c>
      <c r="CE30" s="5">
        <f>(C33-$B$10)*$B$2*Output!$F$6*$W$4/Output!$F$3</f>
        <v>6491154.993401126</v>
      </c>
      <c r="CF30" s="5">
        <f>(D33-$B$10)*$B$2*Output!$F$6*$W$4/Output!$F$3</f>
        <v>10141412.256437618</v>
      </c>
    </row>
    <row r="31" spans="1:84" x14ac:dyDescent="0.25">
      <c r="A31" s="5">
        <v>2042</v>
      </c>
      <c r="B31" s="5">
        <v>56.447274069180587</v>
      </c>
      <c r="C31" s="5">
        <v>90.363817517808002</v>
      </c>
      <c r="D31" s="5">
        <v>124.2803609664354</v>
      </c>
      <c r="F31" s="5">
        <v>2045</v>
      </c>
      <c r="G31" s="5">
        <f>(B34-$B$10)*$B$2*Output!$F$6*$G$4/Output!$F$3</f>
        <v>5118468.4749652296</v>
      </c>
      <c r="H31" s="5">
        <f>(C34-$B$10)*$B$2*Output!$F$6*$G$4/Output!$F$3</f>
        <v>11598891.317630406</v>
      </c>
      <c r="I31" s="5">
        <f>(D34-$B$10)*$B$2*Output!$F$6*$G$4/Output!$F$3</f>
        <v>18079314.160295587</v>
      </c>
      <c r="K31" s="5">
        <v>2045</v>
      </c>
      <c r="L31" s="5">
        <f>(B34-$B$10)*$B$2*Output!$F$6*$I$4/Output!$F$3</f>
        <v>30530002.207148481</v>
      </c>
      <c r="M31" s="5">
        <f>(C34-$B$10)*$B$2*Output!$F$6*$I$4/Output!$F$3</f>
        <v>69183619.916724637</v>
      </c>
      <c r="N31" s="5">
        <f>(D34-$B$10)*$B$2*Output!$F$6*$I$4/Output!$F$3</f>
        <v>107837237.62630083</v>
      </c>
      <c r="P31" s="5">
        <v>2045</v>
      </c>
      <c r="Q31" s="5">
        <f>(B34-$B$10)*$B$2*Output!$F$6*$J$4/Output!$F$3</f>
        <v>11902584.982371174</v>
      </c>
      <c r="R31" s="5">
        <f>(C34-$B$10)*$B$2*Output!$F$6*$J$4/Output!$F$3</f>
        <v>26972284.831806239</v>
      </c>
      <c r="S31" s="5">
        <f>(D34-$B$10)*$B$2*Output!$F$6*$J$4/Output!$F$3</f>
        <v>42041984.681241311</v>
      </c>
      <c r="U31" s="5">
        <v>2045</v>
      </c>
      <c r="V31" s="5">
        <f>(B34-$B$10)*$B$2*Output!$F$6*$K$4/Output!$F$3</f>
        <v>54434038.949653849</v>
      </c>
      <c r="W31" s="5">
        <f>(C34-$B$10)*$B$2*Output!$F$6*$K$4/Output!$F$3</f>
        <v>123352230.23152144</v>
      </c>
      <c r="X31" s="5">
        <f>(D34-$B$10)*$B$2*Output!$F$6*$K$4/Output!$F$3</f>
        <v>192270421.51338908</v>
      </c>
      <c r="Z31" s="5">
        <v>2045</v>
      </c>
      <c r="AA31" s="5">
        <f>(B34-$B$10)*$B$2*Output!$F$6*$L$4/Output!$F$3</f>
        <v>15196169.206778364</v>
      </c>
      <c r="AB31" s="5">
        <f>(C34-$B$10)*$B$2*Output!$F$6*$L$4/Output!$F$3</f>
        <v>34435830.939633064</v>
      </c>
      <c r="AC31" s="5">
        <f>(D34-$B$10)*$B$2*Output!$F$6*$L$4/Output!$F$3</f>
        <v>53675492.67248778</v>
      </c>
      <c r="AE31" s="5">
        <v>2045</v>
      </c>
      <c r="AF31" s="5">
        <f>(B34-$B$10)*$B$2*Output!$F$6*$M$4/Output!$F$3</f>
        <v>8165105.8424480762</v>
      </c>
      <c r="AG31" s="5">
        <f>(C34-$B$10)*$B$2*Output!$F$6*$M$4/Output!$F$3</f>
        <v>18502834.534728214</v>
      </c>
      <c r="AH31" s="5">
        <f>(D34-$B$10)*$B$2*Output!$F$6*$M$4/Output!$F$3</f>
        <v>28840563.227008358</v>
      </c>
      <c r="AJ31" s="5">
        <v>2045</v>
      </c>
      <c r="AK31" s="5">
        <f>(B34-$B$10)*$B$2*Output!$F$6*$N$4/Output!$F$3</f>
        <v>10886807.789930768</v>
      </c>
      <c r="AL31" s="5">
        <f>(C34-$B$10)*$B$2*Output!$F$6*$N$4/Output!$F$3</f>
        <v>24670446.046304282</v>
      </c>
      <c r="AM31" s="5">
        <f>(D34-$B$10)*$B$2*Output!$F$6*$N$4/Output!$F$3</f>
        <v>38454084.302677803</v>
      </c>
      <c r="AO31" s="5">
        <v>2045</v>
      </c>
      <c r="AP31" s="5">
        <f>(B34-$B$10)*$B$2*Output!$F$6*$O$4/Output!$F$3</f>
        <v>9454689.6537188124</v>
      </c>
      <c r="AQ31" s="5">
        <f>(C34-$B$10)*$B$2*Output!$F$6*$O$4/Output!$F$3</f>
        <v>21425142.749590568</v>
      </c>
      <c r="AR31" s="5">
        <f>(D34-$B$10)*$B$2*Output!$F$6*$O$4/Output!$F$3</f>
        <v>33395595.84546233</v>
      </c>
      <c r="AT31" s="5">
        <v>2045</v>
      </c>
      <c r="AU31" s="5">
        <f>(B34-$B$10)*$B$2*Output!$F$6*$P$4/Output!$F$3</f>
        <v>11933103.446441216</v>
      </c>
      <c r="AV31" s="5">
        <f>(C34-$B$10)*$B$2*Output!$F$6*$P$4/Output!$F$3</f>
        <v>27041442.305308476</v>
      </c>
      <c r="AW31" s="5">
        <f>(D34-$B$10)*$B$2*Output!$F$6*$P$4/Output!$F$3</f>
        <v>42149781.164175741</v>
      </c>
      <c r="AY31" s="5">
        <v>2045</v>
      </c>
      <c r="AZ31" s="5">
        <f>(B34-$B$10)*$B$2*Output!$F$6*$Q$4/Output!$F$3</f>
        <v>1744068.9652491009</v>
      </c>
      <c r="BA31" s="5">
        <f>(C34-$B$10)*$B$2*Output!$F$6*$Q$4/Output!$F$3</f>
        <v>3952210.7984681618</v>
      </c>
      <c r="BB31" s="5">
        <f>(D34-$B$10)*$B$2*Output!$F$6*$Q$4/Output!$F$3</f>
        <v>6160352.6316872239</v>
      </c>
      <c r="BD31" s="5">
        <v>2045</v>
      </c>
      <c r="BE31" s="5">
        <f>(B34-$B$10)*$B$2*Output!$F$6*$R$4/Output!$F$3</f>
        <v>3029172.4133273861</v>
      </c>
      <c r="BF31" s="5">
        <f>(C34-$B$10)*$B$2*Output!$F$6*$R$4/Output!$F$3</f>
        <v>6864366.1236552289</v>
      </c>
      <c r="BG31" s="5">
        <f>(D34-$B$10)*$B$2*Output!$F$6*$R$4/Output!$F$3</f>
        <v>10699559.833983075</v>
      </c>
      <c r="BI31" s="5">
        <v>2045</v>
      </c>
      <c r="BJ31" s="5">
        <f>(B34-$B$10)*$B$2*Output!$F$6*$S$4/Output!$F$3</f>
        <v>1835862.0686832645</v>
      </c>
      <c r="BK31" s="5">
        <f>(C34-$B$10)*$B$2*Output!$F$6*$S$4/Output!$F$3</f>
        <v>4160221.8931243815</v>
      </c>
      <c r="BL31" s="5">
        <f>(D34-$B$10)*$B$2*Output!$F$6*$S$4/Output!$F$3</f>
        <v>6484581.7175655002</v>
      </c>
      <c r="BN31" s="5">
        <v>2045</v>
      </c>
      <c r="BO31" s="5">
        <f>(B34-$B$10)*$B$2*Output!$F$6*$T$4/Output!$F$3</f>
        <v>86867212.148113698</v>
      </c>
      <c r="BP31" s="5">
        <f>(C34-$B$10)*$B$2*Output!$F$6*$T$4/Output!$F$3</f>
        <v>196848599.86919409</v>
      </c>
      <c r="BQ31" s="5">
        <f>(D34-$B$10)*$B$2*Output!$F$6*$T$4/Output!$F$3</f>
        <v>306829987.59027457</v>
      </c>
      <c r="BS31" s="5">
        <v>2045</v>
      </c>
      <c r="BT31" s="5">
        <f>(B34-$B$10)*$B$2*Output!$F$6*$U$4/Output!$F$3</f>
        <v>13020781.26417122</v>
      </c>
      <c r="BU31" s="5">
        <f>(C34-$B$10)*$B$2*Output!$F$6*$U$4/Output!$F$3</f>
        <v>29506214.113155436</v>
      </c>
      <c r="BV31" s="5">
        <f>(D34-$B$10)*$B$2*Output!$F$6*$U$4/Output!$F$3</f>
        <v>45991646.962139659</v>
      </c>
      <c r="BX31" s="5">
        <v>2045</v>
      </c>
      <c r="BY31" s="5">
        <f>(B34-$B$10)*$B$2*Output!$F$6*$V$4/Output!$F$3</f>
        <v>0</v>
      </c>
      <c r="BZ31" s="5">
        <f>(C34-$B$10)*$B$2*Output!$F$6*$V$4/Output!$F$3</f>
        <v>0</v>
      </c>
      <c r="CA31" s="5">
        <f>(D34-$B$10)*$B$2*Output!$F$6*$V$4/Output!$F$3</f>
        <v>0</v>
      </c>
      <c r="CC31" s="5">
        <v>2045</v>
      </c>
      <c r="CD31" s="5">
        <f>(B34-$B$10)*$B$2*Output!$F$6*$W$4/Output!$F$3</f>
        <v>2976178.5746677071</v>
      </c>
      <c r="CE31" s="5">
        <f>(C34-$B$10)*$B$2*Output!$F$6*$W$4/Output!$F$3</f>
        <v>6744277.5115783839</v>
      </c>
      <c r="CF31" s="5">
        <f>(D34-$B$10)*$B$2*Output!$F$6*$W$4/Output!$F$3</f>
        <v>10512376.448489062</v>
      </c>
    </row>
    <row r="32" spans="1:84" x14ac:dyDescent="0.25">
      <c r="A32" s="5">
        <v>2043</v>
      </c>
      <c r="B32" s="5">
        <v>57.78513059913746</v>
      </c>
      <c r="C32" s="5">
        <v>92.768717931743367</v>
      </c>
      <c r="D32" s="5">
        <v>127.75230526434926</v>
      </c>
      <c r="F32" s="5">
        <v>2046</v>
      </c>
      <c r="G32" s="5">
        <f>(B35-$B$10)*$B$2*Output!$F$6*$G$4/Output!$F$3</f>
        <v>5351126.1329181949</v>
      </c>
      <c r="H32" s="5">
        <f>(C35-$B$10)*$B$2*Output!$F$6*$G$4/Output!$F$3</f>
        <v>12043126.0847461</v>
      </c>
      <c r="I32" s="5">
        <f>(D35-$B$10)*$B$2*Output!$F$6*$G$4/Output!$F$3</f>
        <v>18735126.036574002</v>
      </c>
      <c r="K32" s="5">
        <v>2046</v>
      </c>
      <c r="L32" s="5">
        <f>(B35-$B$10)*$B$2*Output!$F$6*$I$4/Output!$F$3</f>
        <v>31917729.580200687</v>
      </c>
      <c r="M32" s="5">
        <f>(C35-$B$10)*$B$2*Output!$F$6*$I$4/Output!$F$3</f>
        <v>71833336.035299808</v>
      </c>
      <c r="N32" s="5">
        <f>(D35-$B$10)*$B$2*Output!$F$6*$I$4/Output!$F$3</f>
        <v>111748942.49039893</v>
      </c>
      <c r="P32" s="5">
        <v>2046</v>
      </c>
      <c r="Q32" s="5">
        <f>(B35-$B$10)*$B$2*Output!$F$6*$J$4/Output!$F$3</f>
        <v>12443611.572478957</v>
      </c>
      <c r="R32" s="5">
        <f>(C35-$B$10)*$B$2*Output!$F$6*$J$4/Output!$F$3</f>
        <v>28005316.89864032</v>
      </c>
      <c r="S32" s="5">
        <f>(D35-$B$10)*$B$2*Output!$F$6*$J$4/Output!$F$3</f>
        <v>43567022.224801682</v>
      </c>
      <c r="U32" s="5">
        <v>2046</v>
      </c>
      <c r="V32" s="5">
        <f>(B35-$B$10)*$B$2*Output!$F$6*$K$4/Output!$F$3</f>
        <v>56908313.447365396</v>
      </c>
      <c r="W32" s="5">
        <f>(C35-$B$10)*$B$2*Output!$F$6*$K$4/Output!$F$3</f>
        <v>128076591.1871939</v>
      </c>
      <c r="X32" s="5">
        <f>(D35-$B$10)*$B$2*Output!$F$6*$K$4/Output!$F$3</f>
        <v>199244868.92702237</v>
      </c>
      <c r="Z32" s="5">
        <v>2046</v>
      </c>
      <c r="AA32" s="5">
        <f>(B35-$B$10)*$B$2*Output!$F$6*$L$4/Output!$F$3</f>
        <v>15886904.170722838</v>
      </c>
      <c r="AB32" s="5">
        <f>(C35-$B$10)*$B$2*Output!$F$6*$L$4/Output!$F$3</f>
        <v>35754715.039758295</v>
      </c>
      <c r="AC32" s="5">
        <f>(D35-$B$10)*$B$2*Output!$F$6*$L$4/Output!$F$3</f>
        <v>55622525.908793747</v>
      </c>
      <c r="AE32" s="5">
        <v>2046</v>
      </c>
      <c r="AF32" s="5">
        <f>(B35-$B$10)*$B$2*Output!$F$6*$M$4/Output!$F$3</f>
        <v>8536247.0171048082</v>
      </c>
      <c r="AG32" s="5">
        <f>(C35-$B$10)*$B$2*Output!$F$6*$M$4/Output!$F$3</f>
        <v>19211488.67807908</v>
      </c>
      <c r="AH32" s="5">
        <f>(D35-$B$10)*$B$2*Output!$F$6*$M$4/Output!$F$3</f>
        <v>29886730.339053351</v>
      </c>
      <c r="AJ32" s="5">
        <v>2046</v>
      </c>
      <c r="AK32" s="5">
        <f>(B35-$B$10)*$B$2*Output!$F$6*$N$4/Output!$F$3</f>
        <v>11381662.689473078</v>
      </c>
      <c r="AL32" s="5">
        <f>(C35-$B$10)*$B$2*Output!$F$6*$N$4/Output!$F$3</f>
        <v>25615318.237438776</v>
      </c>
      <c r="AM32" s="5">
        <f>(D35-$B$10)*$B$2*Output!$F$6*$N$4/Output!$F$3</f>
        <v>39848973.785404474</v>
      </c>
      <c r="AO32" s="5">
        <v>2046</v>
      </c>
      <c r="AP32" s="5">
        <f>(B35-$B$10)*$B$2*Output!$F$6*$O$4/Output!$F$3</f>
        <v>9884448.2743423954</v>
      </c>
      <c r="AQ32" s="5">
        <f>(C35-$B$10)*$B$2*Output!$F$6*$O$4/Output!$F$3</f>
        <v>22245720.599588845</v>
      </c>
      <c r="AR32" s="5">
        <f>(D35-$B$10)*$B$2*Output!$F$6*$O$4/Output!$F$3</f>
        <v>34606992.924835294</v>
      </c>
      <c r="AT32" s="5">
        <v>2046</v>
      </c>
      <c r="AU32" s="5">
        <f>(B35-$B$10)*$B$2*Output!$F$6*$P$4/Output!$F$3</f>
        <v>12475517.239461275</v>
      </c>
      <c r="AV32" s="5">
        <f>(C35-$B$10)*$B$2*Output!$F$6*$P$4/Output!$F$3</f>
        <v>28077123.086859703</v>
      </c>
      <c r="AW32" s="5">
        <f>(D35-$B$10)*$B$2*Output!$F$6*$P$4/Output!$F$3</f>
        <v>43678728.934258126</v>
      </c>
      <c r="AY32" s="5">
        <v>2046</v>
      </c>
      <c r="AZ32" s="5">
        <f>(B35-$B$10)*$B$2*Output!$F$6*$Q$4/Output!$F$3</f>
        <v>1823344.8273058785</v>
      </c>
      <c r="BA32" s="5">
        <f>(C35-$B$10)*$B$2*Output!$F$6*$Q$4/Output!$F$3</f>
        <v>4103579.5280794948</v>
      </c>
      <c r="BB32" s="5">
        <f>(D35-$B$10)*$B$2*Output!$F$6*$Q$4/Output!$F$3</f>
        <v>6383814.2288531102</v>
      </c>
      <c r="BD32" s="5">
        <v>2046</v>
      </c>
      <c r="BE32" s="5">
        <f>(B35-$B$10)*$B$2*Output!$F$6*$R$4/Output!$F$3</f>
        <v>3166862.0684786309</v>
      </c>
      <c r="BF32" s="5">
        <f>(C35-$B$10)*$B$2*Output!$F$6*$R$4/Output!$F$3</f>
        <v>7127269.7066643853</v>
      </c>
      <c r="BG32" s="5">
        <f>(D35-$B$10)*$B$2*Output!$F$6*$R$4/Output!$F$3</f>
        <v>11087677.34485014</v>
      </c>
      <c r="BI32" s="5">
        <v>2046</v>
      </c>
      <c r="BJ32" s="5">
        <f>(B35-$B$10)*$B$2*Output!$F$6*$S$4/Output!$F$3</f>
        <v>1919310.344532504</v>
      </c>
      <c r="BK32" s="5">
        <f>(C35-$B$10)*$B$2*Output!$F$6*$S$4/Output!$F$3</f>
        <v>4319557.3979784166</v>
      </c>
      <c r="BL32" s="5">
        <f>(D35-$B$10)*$B$2*Output!$F$6*$S$4/Output!$F$3</f>
        <v>6719804.4514243277</v>
      </c>
      <c r="BN32" s="5">
        <v>2046</v>
      </c>
      <c r="BO32" s="5">
        <f>(B35-$B$10)*$B$2*Output!$F$6*$T$4/Output!$F$3</f>
        <v>90815721.791209787</v>
      </c>
      <c r="BP32" s="5">
        <f>(C35-$B$10)*$B$2*Output!$F$6*$T$4/Output!$F$3</f>
        <v>204387854.22767073</v>
      </c>
      <c r="BQ32" s="5">
        <f>(D35-$B$10)*$B$2*Output!$F$6*$T$4/Output!$F$3</f>
        <v>317959986.66413164</v>
      </c>
      <c r="BS32" s="5">
        <v>2046</v>
      </c>
      <c r="BT32" s="5">
        <f>(B35-$B$10)*$B$2*Output!$F$6*$U$4/Output!$F$3</f>
        <v>13612634.957997184</v>
      </c>
      <c r="BU32" s="5">
        <f>(C35-$B$10)*$B$2*Output!$F$6*$U$4/Output!$F$3</f>
        <v>30636295.066246152</v>
      </c>
      <c r="BV32" s="5">
        <f>(D35-$B$10)*$B$2*Output!$F$6*$U$4/Output!$F$3</f>
        <v>47659955.174495108</v>
      </c>
      <c r="BX32" s="5">
        <v>2046</v>
      </c>
      <c r="BY32" s="5">
        <f>(B35-$B$10)*$B$2*Output!$F$6*$V$4/Output!$F$3</f>
        <v>0</v>
      </c>
      <c r="BZ32" s="5">
        <f>(C35-$B$10)*$B$2*Output!$F$6*$V$4/Output!$F$3</f>
        <v>0</v>
      </c>
      <c r="CA32" s="5">
        <f>(D35-$B$10)*$B$2*Output!$F$6*$V$4/Output!$F$3</f>
        <v>0</v>
      </c>
      <c r="CC32" s="5">
        <v>2046</v>
      </c>
      <c r="CD32" s="5">
        <f>(B35-$B$10)*$B$2*Output!$F$6*$W$4/Output!$F$3</f>
        <v>3111459.4189707851</v>
      </c>
      <c r="CE32" s="5">
        <f>(C35-$B$10)*$B$2*Output!$F$6*$W$4/Output!$F$3</f>
        <v>7002581.7294276915</v>
      </c>
      <c r="CF32" s="5">
        <f>(D35-$B$10)*$B$2*Output!$F$6*$W$4/Output!$F$3</f>
        <v>10893704.039884595</v>
      </c>
    </row>
    <row r="33" spans="1:84" x14ac:dyDescent="0.25">
      <c r="A33" s="5">
        <v>2044</v>
      </c>
      <c r="B33" s="5">
        <v>59.122987129094334</v>
      </c>
      <c r="C33" s="5">
        <v>95.222115135976409</v>
      </c>
      <c r="D33" s="5">
        <v>131.32124314285844</v>
      </c>
      <c r="F33" s="5">
        <v>2047</v>
      </c>
      <c r="G33" s="5">
        <f>(B36-$B$10)*$B$2*Output!$F$6*$G$4/Output!$F$3</f>
        <v>5583783.7908711601</v>
      </c>
      <c r="H33" s="5">
        <f>(C36-$B$10)*$B$2*Output!$F$6*$G$4/Output!$F$3</f>
        <v>12496521.359148076</v>
      </c>
      <c r="I33" s="5">
        <f>(D36-$B$10)*$B$2*Output!$F$6*$G$4/Output!$F$3</f>
        <v>19409258.927424982</v>
      </c>
      <c r="K33" s="5">
        <v>2047</v>
      </c>
      <c r="L33" s="5">
        <f>(B36-$B$10)*$B$2*Output!$F$6*$I$4/Output!$F$3</f>
        <v>33305456.953252893</v>
      </c>
      <c r="M33" s="5">
        <f>(C36-$B$10)*$B$2*Output!$F$6*$I$4/Output!$F$3</f>
        <v>74537691.604921058</v>
      </c>
      <c r="N33" s="5">
        <f>(D36-$B$10)*$B$2*Output!$F$6*$I$4/Output!$F$3</f>
        <v>115769926.25658917</v>
      </c>
      <c r="P33" s="5">
        <v>2047</v>
      </c>
      <c r="Q33" s="5">
        <f>(B36-$B$10)*$B$2*Output!$F$6*$J$4/Output!$F$3</f>
        <v>12984638.162586736</v>
      </c>
      <c r="R33" s="5">
        <f>(C36-$B$10)*$B$2*Output!$F$6*$J$4/Output!$F$3</f>
        <v>29059650.985207431</v>
      </c>
      <c r="S33" s="5">
        <f>(D36-$B$10)*$B$2*Output!$F$6*$J$4/Output!$F$3</f>
        <v>45134663.807828099</v>
      </c>
      <c r="U33" s="5">
        <v>2047</v>
      </c>
      <c r="V33" s="5">
        <f>(B36-$B$10)*$B$2*Output!$F$6*$K$4/Output!$F$3</f>
        <v>59382587.945076935</v>
      </c>
      <c r="W33" s="5">
        <f>(C36-$B$10)*$B$2*Output!$F$6*$K$4/Output!$F$3</f>
        <v>132898372.57494658</v>
      </c>
      <c r="X33" s="5">
        <f>(D36-$B$10)*$B$2*Output!$F$6*$K$4/Output!$F$3</f>
        <v>206414157.2048161</v>
      </c>
      <c r="Z33" s="5">
        <v>2047</v>
      </c>
      <c r="AA33" s="5">
        <f>(B36-$B$10)*$B$2*Output!$F$6*$L$4/Output!$F$3</f>
        <v>16577639.134667311</v>
      </c>
      <c r="AB33" s="5">
        <f>(C36-$B$10)*$B$2*Output!$F$6*$L$4/Output!$F$3</f>
        <v>37100795.677172586</v>
      </c>
      <c r="AC33" s="5">
        <f>(D36-$B$10)*$B$2*Output!$F$6*$L$4/Output!$F$3</f>
        <v>57623952.219677821</v>
      </c>
      <c r="AE33" s="5">
        <v>2047</v>
      </c>
      <c r="AF33" s="5">
        <f>(B36-$B$10)*$B$2*Output!$F$6*$M$4/Output!$F$3</f>
        <v>8907388.1917615384</v>
      </c>
      <c r="AG33" s="5">
        <f>(C36-$B$10)*$B$2*Output!$F$6*$M$4/Output!$F$3</f>
        <v>19934755.886241984</v>
      </c>
      <c r="AH33" s="5">
        <f>(D36-$B$10)*$B$2*Output!$F$6*$M$4/Output!$F$3</f>
        <v>30962123.580722407</v>
      </c>
      <c r="AJ33" s="5">
        <v>2047</v>
      </c>
      <c r="AK33" s="5">
        <f>(B36-$B$10)*$B$2*Output!$F$6*$N$4/Output!$F$3</f>
        <v>11876517.589015385</v>
      </c>
      <c r="AL33" s="5">
        <f>(C36-$B$10)*$B$2*Output!$F$6*$N$4/Output!$F$3</f>
        <v>26579674.514989313</v>
      </c>
      <c r="AM33" s="5">
        <f>(D36-$B$10)*$B$2*Output!$F$6*$N$4/Output!$F$3</f>
        <v>41282831.440963209</v>
      </c>
      <c r="AO33" s="5">
        <v>2047</v>
      </c>
      <c r="AP33" s="5">
        <f>(B36-$B$10)*$B$2*Output!$F$6*$O$4/Output!$F$3</f>
        <v>10314206.894965976</v>
      </c>
      <c r="AQ33" s="5">
        <f>(C36-$B$10)*$B$2*Output!$F$6*$O$4/Output!$F$3</f>
        <v>23083219.478579693</v>
      </c>
      <c r="AR33" s="5">
        <f>(D36-$B$10)*$B$2*Output!$F$6*$O$4/Output!$F$3</f>
        <v>35852232.062193386</v>
      </c>
      <c r="AT33" s="5">
        <v>2047</v>
      </c>
      <c r="AU33" s="5">
        <f>(B36-$B$10)*$B$2*Output!$F$6*$P$4/Output!$F$3</f>
        <v>13017931.032481328</v>
      </c>
      <c r="AV33" s="5">
        <f>(C36-$B$10)*$B$2*Output!$F$6*$P$4/Output!$F$3</f>
        <v>29134160.506945238</v>
      </c>
      <c r="AW33" s="5">
        <f>(D36-$B$10)*$B$2*Output!$F$6*$P$4/Output!$F$3</f>
        <v>45250389.981409118</v>
      </c>
      <c r="AY33" s="5">
        <v>2047</v>
      </c>
      <c r="AZ33" s="5">
        <f>(B36-$B$10)*$B$2*Output!$F$6*$Q$4/Output!$F$3</f>
        <v>1902620.6893626556</v>
      </c>
      <c r="BA33" s="5">
        <f>(C36-$B$10)*$B$2*Output!$F$6*$Q$4/Output!$F$3</f>
        <v>4258069.6125535341</v>
      </c>
      <c r="BB33" s="5">
        <f>(D36-$B$10)*$B$2*Output!$F$6*$Q$4/Output!$F$3</f>
        <v>6613518.5357444091</v>
      </c>
      <c r="BD33" s="5">
        <v>2047</v>
      </c>
      <c r="BE33" s="5">
        <f>(B36-$B$10)*$B$2*Output!$F$6*$R$4/Output!$F$3</f>
        <v>3304551.723629876</v>
      </c>
      <c r="BF33" s="5">
        <f>(C36-$B$10)*$B$2*Output!$F$6*$R$4/Output!$F$3</f>
        <v>7395594.5902245604</v>
      </c>
      <c r="BG33" s="5">
        <f>(D36-$B$10)*$B$2*Output!$F$6*$R$4/Output!$F$3</f>
        <v>11486637.456819238</v>
      </c>
      <c r="BI33" s="5">
        <v>2047</v>
      </c>
      <c r="BJ33" s="5">
        <f>(B36-$B$10)*$B$2*Output!$F$6*$S$4/Output!$F$3</f>
        <v>2002758.6203817432</v>
      </c>
      <c r="BK33" s="5">
        <f>(C36-$B$10)*$B$2*Output!$F$6*$S$4/Output!$F$3</f>
        <v>4482178.539530037</v>
      </c>
      <c r="BL33" s="5">
        <f>(D36-$B$10)*$B$2*Output!$F$6*$S$4/Output!$F$3</f>
        <v>6961598.4586783266</v>
      </c>
      <c r="BN33" s="5">
        <v>2047</v>
      </c>
      <c r="BO33" s="5">
        <f>(B36-$B$10)*$B$2*Output!$F$6*$T$4/Output!$F$3</f>
        <v>94764231.434305862</v>
      </c>
      <c r="BP33" s="5">
        <f>(C36-$B$10)*$B$2*Output!$F$6*$T$4/Output!$F$3</f>
        <v>212082574.56854305</v>
      </c>
      <c r="BQ33" s="5">
        <f>(D36-$B$10)*$B$2*Output!$F$6*$T$4/Output!$F$3</f>
        <v>329400917.70278007</v>
      </c>
      <c r="BS33" s="5">
        <v>2047</v>
      </c>
      <c r="BT33" s="5">
        <f>(B36-$B$10)*$B$2*Output!$F$6*$U$4/Output!$F$3</f>
        <v>14204488.65182315</v>
      </c>
      <c r="BU33" s="5">
        <f>(C36-$B$10)*$B$2*Output!$F$6*$U$4/Output!$F$3</f>
        <v>31789679.271516092</v>
      </c>
      <c r="BV33" s="5">
        <f>(D36-$B$10)*$B$2*Output!$F$6*$U$4/Output!$F$3</f>
        <v>49374869.891209014</v>
      </c>
      <c r="BX33" s="5">
        <v>2047</v>
      </c>
      <c r="BY33" s="5">
        <f>(B36-$B$10)*$B$2*Output!$F$6*$V$4/Output!$F$3</f>
        <v>0</v>
      </c>
      <c r="BZ33" s="5">
        <f>(C36-$B$10)*$B$2*Output!$F$6*$V$4/Output!$F$3</f>
        <v>0</v>
      </c>
      <c r="CA33" s="5">
        <f>(D36-$B$10)*$B$2*Output!$F$6*$V$4/Output!$F$3</f>
        <v>0</v>
      </c>
      <c r="CC33" s="5">
        <v>2047</v>
      </c>
      <c r="CD33" s="5">
        <f>(B36-$B$10)*$B$2*Output!$F$6*$W$4/Output!$F$3</f>
        <v>3246740.2632738622</v>
      </c>
      <c r="CE33" s="5">
        <f>(C36-$B$10)*$B$2*Output!$F$6*$W$4/Output!$F$3</f>
        <v>7266212.4049179628</v>
      </c>
      <c r="CF33" s="5">
        <f>(D36-$B$10)*$B$2*Output!$F$6*$W$4/Output!$F$3</f>
        <v>11285684.546562057</v>
      </c>
    </row>
    <row r="34" spans="1:84" x14ac:dyDescent="0.25">
      <c r="A34" s="5">
        <v>2045</v>
      </c>
      <c r="B34" s="5">
        <v>60.460843659051207</v>
      </c>
      <c r="C34" s="5">
        <v>97.725363955623735</v>
      </c>
      <c r="D34" s="5">
        <v>134.98988425219625</v>
      </c>
      <c r="F34" s="5">
        <v>2048</v>
      </c>
      <c r="G34" s="5">
        <f>(B37-$B$10)*$B$2*Output!$F$6*$G$4/Output!$F$3</f>
        <v>5816441.4488241235</v>
      </c>
      <c r="H34" s="5">
        <f>(C37-$B$10)*$B$2*Output!$F$6*$G$4/Output!$F$3</f>
        <v>12959333.052315755</v>
      </c>
      <c r="I34" s="5">
        <f>(D37-$B$10)*$B$2*Output!$F$6*$G$4/Output!$F$3</f>
        <v>20102224.655807383</v>
      </c>
      <c r="K34" s="5">
        <v>2048</v>
      </c>
      <c r="L34" s="5">
        <f>(B37-$B$10)*$B$2*Output!$F$6*$I$4/Output!$F$3</f>
        <v>34693184.326305084</v>
      </c>
      <c r="M34" s="5">
        <f>(C37-$B$10)*$B$2*Output!$F$6*$I$4/Output!$F$3</f>
        <v>77298213.054454714</v>
      </c>
      <c r="N34" s="5">
        <f>(D37-$B$10)*$B$2*Output!$F$6*$I$4/Output!$F$3</f>
        <v>119903241.78260432</v>
      </c>
      <c r="P34" s="5">
        <v>2048</v>
      </c>
      <c r="Q34" s="5">
        <f>(B37-$B$10)*$B$2*Output!$F$6*$J$4/Output!$F$3</f>
        <v>13525664.752694516</v>
      </c>
      <c r="R34" s="5">
        <f>(C37-$B$10)*$B$2*Output!$F$6*$J$4/Output!$F$3</f>
        <v>30135882.19298112</v>
      </c>
      <c r="S34" s="5">
        <f>(D37-$B$10)*$B$2*Output!$F$6*$J$4/Output!$F$3</f>
        <v>46746099.633267716</v>
      </c>
      <c r="U34" s="5">
        <v>2048</v>
      </c>
      <c r="V34" s="5">
        <f>(B37-$B$10)*$B$2*Output!$F$6*$K$4/Output!$F$3</f>
        <v>61856862.442788459</v>
      </c>
      <c r="W34" s="5">
        <f>(C37-$B$10)*$B$2*Output!$F$6*$K$4/Output!$F$3</f>
        <v>137820295.96970105</v>
      </c>
      <c r="X34" s="5">
        <f>(D37-$B$10)*$B$2*Output!$F$6*$K$4/Output!$F$3</f>
        <v>213783729.49661362</v>
      </c>
      <c r="Z34" s="5">
        <v>2048</v>
      </c>
      <c r="AA34" s="5">
        <f>(B37-$B$10)*$B$2*Output!$F$6*$L$4/Output!$F$3</f>
        <v>17268374.098611776</v>
      </c>
      <c r="AB34" s="5">
        <f>(C37-$B$10)*$B$2*Output!$F$6*$L$4/Output!$F$3</f>
        <v>38474832.624874875</v>
      </c>
      <c r="AC34" s="5">
        <f>(D37-$B$10)*$B$2*Output!$F$6*$L$4/Output!$F$3</f>
        <v>59681291.151137963</v>
      </c>
      <c r="AE34" s="5">
        <v>2048</v>
      </c>
      <c r="AF34" s="5">
        <f>(B37-$B$10)*$B$2*Output!$F$6*$M$4/Output!$F$3</f>
        <v>9278529.3664182667</v>
      </c>
      <c r="AG34" s="5">
        <f>(C37-$B$10)*$B$2*Output!$F$6*$M$4/Output!$F$3</f>
        <v>20673044.395455156</v>
      </c>
      <c r="AH34" s="5">
        <f>(D37-$B$10)*$B$2*Output!$F$6*$M$4/Output!$F$3</f>
        <v>32067559.424492035</v>
      </c>
      <c r="AJ34" s="5">
        <v>2048</v>
      </c>
      <c r="AK34" s="5">
        <f>(B37-$B$10)*$B$2*Output!$F$6*$N$4/Output!$F$3</f>
        <v>12371372.488557689</v>
      </c>
      <c r="AL34" s="5">
        <f>(C37-$B$10)*$B$2*Output!$F$6*$N$4/Output!$F$3</f>
        <v>27564059.193940207</v>
      </c>
      <c r="AM34" s="5">
        <f>(D37-$B$10)*$B$2*Output!$F$6*$N$4/Output!$F$3</f>
        <v>42756745.899322711</v>
      </c>
      <c r="AO34" s="5">
        <v>2048</v>
      </c>
      <c r="AP34" s="5">
        <f>(B37-$B$10)*$B$2*Output!$F$6*$O$4/Output!$F$3</f>
        <v>10743965.515589558</v>
      </c>
      <c r="AQ34" s="5">
        <f>(C37-$B$10)*$B$2*Output!$F$6*$O$4/Output!$F$3</f>
        <v>23938112.098982569</v>
      </c>
      <c r="AR34" s="5">
        <f>(D37-$B$10)*$B$2*Output!$F$6*$O$4/Output!$F$3</f>
        <v>37132258.682375573</v>
      </c>
      <c r="AT34" s="5">
        <v>2048</v>
      </c>
      <c r="AU34" s="5">
        <f>(B37-$B$10)*$B$2*Output!$F$6*$P$4/Output!$F$3</f>
        <v>13560344.825501382</v>
      </c>
      <c r="AV34" s="5">
        <f>(C37-$B$10)*$B$2*Output!$F$6*$P$4/Output!$F$3</f>
        <v>30213151.192890614</v>
      </c>
      <c r="AW34" s="5">
        <f>(D37-$B$10)*$B$2*Output!$F$6*$P$4/Output!$F$3</f>
        <v>46865957.560279839</v>
      </c>
      <c r="AY34" s="5">
        <v>2048</v>
      </c>
      <c r="AZ34" s="5">
        <f>(B37-$B$10)*$B$2*Output!$F$6*$Q$4/Output!$F$3</f>
        <v>1981896.5514194325</v>
      </c>
      <c r="BA34" s="5">
        <f>(C37-$B$10)*$B$2*Output!$F$6*$Q$4/Output!$F$3</f>
        <v>4415768.2512686281</v>
      </c>
      <c r="BB34" s="5">
        <f>(D37-$B$10)*$B$2*Output!$F$6*$Q$4/Output!$F$3</f>
        <v>6849639.951117822</v>
      </c>
      <c r="BD34" s="5">
        <v>2048</v>
      </c>
      <c r="BE34" s="5">
        <f>(B37-$B$10)*$B$2*Output!$F$6*$R$4/Output!$F$3</f>
        <v>3442241.3787811198</v>
      </c>
      <c r="BF34" s="5">
        <f>(C37-$B$10)*$B$2*Output!$F$6*$R$4/Output!$F$3</f>
        <v>7669492.225887618</v>
      </c>
      <c r="BG34" s="5">
        <f>(D37-$B$10)*$B$2*Output!$F$6*$R$4/Output!$F$3</f>
        <v>11896743.072994113</v>
      </c>
      <c r="BI34" s="5">
        <v>2048</v>
      </c>
      <c r="BJ34" s="5">
        <f>(B37-$B$10)*$B$2*Output!$F$6*$S$4/Output!$F$3</f>
        <v>2086206.8962309822</v>
      </c>
      <c r="BK34" s="5">
        <f>(C37-$B$10)*$B$2*Output!$F$6*$S$4/Output!$F$3</f>
        <v>4648177.106598556</v>
      </c>
      <c r="BL34" s="5">
        <f>(D37-$B$10)*$B$2*Output!$F$6*$S$4/Output!$F$3</f>
        <v>7210147.3169661285</v>
      </c>
      <c r="BN34" s="5">
        <v>2048</v>
      </c>
      <c r="BO34" s="5">
        <f>(B37-$B$10)*$B$2*Output!$F$6*$T$4/Output!$F$3</f>
        <v>98712741.077401906</v>
      </c>
      <c r="BP34" s="5">
        <f>(C37-$B$10)*$B$2*Output!$F$6*$T$4/Output!$F$3</f>
        <v>219937104.04970735</v>
      </c>
      <c r="BQ34" s="5">
        <f>(D37-$B$10)*$B$2*Output!$F$6*$T$4/Output!$F$3</f>
        <v>341161467.02201271</v>
      </c>
      <c r="BS34" s="5">
        <v>2048</v>
      </c>
      <c r="BT34" s="5">
        <f>(B37-$B$10)*$B$2*Output!$F$6*$U$4/Output!$F$3</f>
        <v>14796342.34564911</v>
      </c>
      <c r="BU34" s="5">
        <f>(C37-$B$10)*$B$2*Output!$F$6*$U$4/Output!$F$3</f>
        <v>32967017.737643503</v>
      </c>
      <c r="BV34" s="5">
        <f>(D37-$B$10)*$B$2*Output!$F$6*$U$4/Output!$F$3</f>
        <v>51137693.129637882</v>
      </c>
      <c r="BX34" s="5">
        <v>2048</v>
      </c>
      <c r="BY34" s="5">
        <f>(B37-$B$10)*$B$2*Output!$F$6*$V$4/Output!$F$3</f>
        <v>0</v>
      </c>
      <c r="BZ34" s="5">
        <f>(C37-$B$10)*$B$2*Output!$F$6*$V$4/Output!$F$3</f>
        <v>0</v>
      </c>
      <c r="CA34" s="5">
        <f>(D37-$B$10)*$B$2*Output!$F$6*$V$4/Output!$F$3</f>
        <v>0</v>
      </c>
      <c r="CC34" s="5">
        <v>2048</v>
      </c>
      <c r="CD34" s="5">
        <f>(B37-$B$10)*$B$2*Output!$F$6*$W$4/Output!$F$3</f>
        <v>3382021.1075769393</v>
      </c>
      <c r="CE34" s="5">
        <f>(C37-$B$10)*$B$2*Output!$F$6*$W$4/Output!$F$3</f>
        <v>7535318.3400327992</v>
      </c>
      <c r="CF34" s="5">
        <f>(D37-$B$10)*$B$2*Output!$F$6*$W$4/Output!$F$3</f>
        <v>11688615.572488656</v>
      </c>
    </row>
    <row r="35" spans="1:84" x14ac:dyDescent="0.25">
      <c r="A35" s="5">
        <v>2046</v>
      </c>
      <c r="B35" s="5">
        <v>61.79870018900808</v>
      </c>
      <c r="C35" s="5">
        <v>100.27985706472118</v>
      </c>
      <c r="D35" s="5">
        <v>138.76101394043425</v>
      </c>
      <c r="F35" s="5">
        <v>2049</v>
      </c>
      <c r="G35" s="5">
        <f>(B38-$B$10)*$B$2*Output!$F$6*$G$4/Output!$F$3</f>
        <v>6049099.1067770887</v>
      </c>
      <c r="H35" s="5">
        <f>(C38-$B$10)*$B$2*Output!$F$6*$G$4/Output!$F$3</f>
        <v>13431824.224970773</v>
      </c>
      <c r="I35" s="5">
        <f>(D38-$B$10)*$B$2*Output!$F$6*$G$4/Output!$F$3</f>
        <v>20814549.343164451</v>
      </c>
      <c r="K35" s="5">
        <v>2049</v>
      </c>
      <c r="L35" s="5">
        <f>(B38-$B$10)*$B$2*Output!$F$6*$I$4/Output!$F$3</f>
        <v>36080911.699357294</v>
      </c>
      <c r="M35" s="5">
        <f>(C38-$B$10)*$B$2*Output!$F$6*$I$4/Output!$F$3</f>
        <v>80116469.45567517</v>
      </c>
      <c r="N35" s="5">
        <f>(D38-$B$10)*$B$2*Output!$F$6*$I$4/Output!$F$3</f>
        <v>124152027.21199304</v>
      </c>
      <c r="P35" s="5">
        <v>2049</v>
      </c>
      <c r="Q35" s="5">
        <f>(B38-$B$10)*$B$2*Output!$F$6*$J$4/Output!$F$3</f>
        <v>14066691.342802297</v>
      </c>
      <c r="R35" s="5">
        <f>(C38-$B$10)*$B$2*Output!$F$6*$J$4/Output!$F$3</f>
        <v>31234622.248420216</v>
      </c>
      <c r="S35" s="5">
        <f>(D38-$B$10)*$B$2*Output!$F$6*$J$4/Output!$F$3</f>
        <v>48402553.154038131</v>
      </c>
      <c r="U35" s="5">
        <v>2049</v>
      </c>
      <c r="V35" s="5">
        <f>(B38-$B$10)*$B$2*Output!$F$6*$K$4/Output!$F$3</f>
        <v>64331136.940500014</v>
      </c>
      <c r="W35" s="5">
        <f>(C38-$B$10)*$B$2*Output!$F$6*$K$4/Output!$F$3</f>
        <v>142845158.97735015</v>
      </c>
      <c r="X35" s="5">
        <f>(D38-$B$10)*$B$2*Output!$F$6*$K$4/Output!$F$3</f>
        <v>221359181.01420024</v>
      </c>
      <c r="Z35" s="5">
        <v>2049</v>
      </c>
      <c r="AA35" s="5">
        <f>(B38-$B$10)*$B$2*Output!$F$6*$L$4/Output!$F$3</f>
        <v>17959109.062556252</v>
      </c>
      <c r="AB35" s="5">
        <f>(C38-$B$10)*$B$2*Output!$F$6*$L$4/Output!$F$3</f>
        <v>39877606.881176919</v>
      </c>
      <c r="AC35" s="5">
        <f>(D38-$B$10)*$B$2*Output!$F$6*$L$4/Output!$F$3</f>
        <v>61796104.699797571</v>
      </c>
      <c r="AE35" s="5">
        <v>2049</v>
      </c>
      <c r="AF35" s="5">
        <f>(B38-$B$10)*$B$2*Output!$F$6*$M$4/Output!$F$3</f>
        <v>9649670.5410749987</v>
      </c>
      <c r="AG35" s="5">
        <f>(C38-$B$10)*$B$2*Output!$F$6*$M$4/Output!$F$3</f>
        <v>21426773.846602514</v>
      </c>
      <c r="AH35" s="5">
        <f>(D38-$B$10)*$B$2*Output!$F$6*$M$4/Output!$F$3</f>
        <v>33203877.15213003</v>
      </c>
      <c r="AJ35" s="5">
        <v>2049</v>
      </c>
      <c r="AK35" s="5">
        <f>(B38-$B$10)*$B$2*Output!$F$6*$N$4/Output!$F$3</f>
        <v>12866227.388099998</v>
      </c>
      <c r="AL35" s="5">
        <f>(C38-$B$10)*$B$2*Output!$F$6*$N$4/Output!$F$3</f>
        <v>28569031.795470022</v>
      </c>
      <c r="AM35" s="5">
        <f>(D38-$B$10)*$B$2*Output!$F$6*$N$4/Output!$F$3</f>
        <v>44271836.202840045</v>
      </c>
      <c r="AO35" s="5">
        <v>2049</v>
      </c>
      <c r="AP35" s="5">
        <f>(B38-$B$10)*$B$2*Output!$F$6*$O$4/Output!$F$3</f>
        <v>11173724.136213144</v>
      </c>
      <c r="AQ35" s="5">
        <f>(C38-$B$10)*$B$2*Output!$F$6*$O$4/Output!$F$3</f>
        <v>24810884.379094191</v>
      </c>
      <c r="AR35" s="5">
        <f>(D38-$B$10)*$B$2*Output!$F$6*$O$4/Output!$F$3</f>
        <v>38448044.621975228</v>
      </c>
      <c r="AT35" s="5">
        <v>2049</v>
      </c>
      <c r="AU35" s="5">
        <f>(B38-$B$10)*$B$2*Output!$F$6*$P$4/Output!$F$3</f>
        <v>14102758.618521439</v>
      </c>
      <c r="AV35" s="5">
        <f>(C38-$B$10)*$B$2*Output!$F$6*$P$4/Output!$F$3</f>
        <v>31314708.43963344</v>
      </c>
      <c r="AW35" s="5">
        <f>(D38-$B$10)*$B$2*Output!$F$6*$P$4/Output!$F$3</f>
        <v>48526658.260745429</v>
      </c>
      <c r="AY35" s="5">
        <v>2049</v>
      </c>
      <c r="AZ35" s="5">
        <f>(B38-$B$10)*$B$2*Output!$F$6*$Q$4/Output!$F$3</f>
        <v>2061172.4134762103</v>
      </c>
      <c r="BA35" s="5">
        <f>(C38-$B$10)*$B$2*Output!$F$6*$Q$4/Output!$F$3</f>
        <v>4576765.0796387326</v>
      </c>
      <c r="BB35" s="5">
        <f>(D38-$B$10)*$B$2*Output!$F$6*$Q$4/Output!$F$3</f>
        <v>7092357.7458012542</v>
      </c>
      <c r="BD35" s="5">
        <v>2049</v>
      </c>
      <c r="BE35" s="5">
        <f>(B38-$B$10)*$B$2*Output!$F$6*$R$4/Output!$F$3</f>
        <v>3579931.0339323655</v>
      </c>
      <c r="BF35" s="5">
        <f>(C38-$B$10)*$B$2*Output!$F$6*$R$4/Output!$F$3</f>
        <v>7949118.296214642</v>
      </c>
      <c r="BG35" s="5">
        <f>(D38-$B$10)*$B$2*Output!$F$6*$R$4/Output!$F$3</f>
        <v>12318305.558496917</v>
      </c>
      <c r="BI35" s="5">
        <v>2049</v>
      </c>
      <c r="BJ35" s="5">
        <f>(B38-$B$10)*$B$2*Output!$F$6*$S$4/Output!$F$3</f>
        <v>2169655.1720802216</v>
      </c>
      <c r="BK35" s="5">
        <f>(C38-$B$10)*$B$2*Output!$F$6*$S$4/Output!$F$3</f>
        <v>4817647.4522512984</v>
      </c>
      <c r="BL35" s="5">
        <f>(D38-$B$10)*$B$2*Output!$F$6*$S$4/Output!$F$3</f>
        <v>7465639.7324223742</v>
      </c>
      <c r="BN35" s="5">
        <v>2049</v>
      </c>
      <c r="BO35" s="5">
        <f>(B38-$B$10)*$B$2*Output!$F$6*$T$4/Output!$F$3</f>
        <v>102661250.72049801</v>
      </c>
      <c r="BP35" s="5">
        <f>(C38-$B$10)*$B$2*Output!$F$6*$T$4/Output!$F$3</f>
        <v>227955907.16120121</v>
      </c>
      <c r="BQ35" s="5">
        <f>(D38-$B$10)*$B$2*Output!$F$6*$T$4/Output!$F$3</f>
        <v>353250563.60190433</v>
      </c>
      <c r="BS35" s="5">
        <v>2049</v>
      </c>
      <c r="BT35" s="5">
        <f>(B38-$B$10)*$B$2*Output!$F$6*$U$4/Output!$F$3</f>
        <v>15388196.039475078</v>
      </c>
      <c r="BU35" s="5">
        <f>(C38-$B$10)*$B$2*Output!$F$6*$U$4/Output!$F$3</f>
        <v>34168979.660137229</v>
      </c>
      <c r="BV35" s="5">
        <f>(D38-$B$10)*$B$2*Output!$F$6*$U$4/Output!$F$3</f>
        <v>52949763.280799374</v>
      </c>
      <c r="BX35" s="5">
        <v>2049</v>
      </c>
      <c r="BY35" s="5">
        <f>(B38-$B$10)*$B$2*Output!$F$6*$V$4/Output!$F$3</f>
        <v>0</v>
      </c>
      <c r="BZ35" s="5">
        <f>(C38-$B$10)*$B$2*Output!$F$6*$V$4/Output!$F$3</f>
        <v>0</v>
      </c>
      <c r="CA35" s="5">
        <f>(D38-$B$10)*$B$2*Output!$F$6*$V$4/Output!$F$3</f>
        <v>0</v>
      </c>
      <c r="CC35" s="5">
        <v>2049</v>
      </c>
      <c r="CD35" s="5">
        <f>(B38-$B$10)*$B$2*Output!$F$6*$W$4/Output!$F$3</f>
        <v>3517301.9518800173</v>
      </c>
      <c r="CE35" s="5">
        <f>(C38-$B$10)*$B$2*Output!$F$6*$W$4/Output!$F$3</f>
        <v>7810052.493745652</v>
      </c>
      <c r="CF35" s="5">
        <f>(D38-$B$10)*$B$2*Output!$F$6*$W$4/Output!$F$3</f>
        <v>12102803.035611283</v>
      </c>
    </row>
    <row r="36" spans="1:84" x14ac:dyDescent="0.25">
      <c r="A36" s="5">
        <v>2047</v>
      </c>
      <c r="B36" s="5">
        <v>63.136556718964954</v>
      </c>
      <c r="C36" s="5">
        <v>102.88702604358582</v>
      </c>
      <c r="D36" s="5">
        <v>142.63749536820663</v>
      </c>
      <c r="F36" s="5">
        <v>2050</v>
      </c>
      <c r="G36" s="5">
        <f>(B39-$B$10)*$B$2*Output!$F$6*$G$4/Output!$F$3</f>
        <v>6281756.7647300558</v>
      </c>
      <c r="H36" s="5">
        <f>(C39-$B$10)*$B$2*Output!$F$6*$G$4/Output!$F$3</f>
        <v>13914265.286800956</v>
      </c>
      <c r="I36" s="5">
        <f>(D39-$B$10)*$B$2*Output!$F$6*$G$4/Output!$F$3</f>
        <v>21546773.808871862</v>
      </c>
      <c r="K36" s="5">
        <v>2050</v>
      </c>
      <c r="L36" s="5">
        <f>(B39-$B$10)*$B$2*Output!$F$6*$I$4/Output!$F$3</f>
        <v>37468639.072409503</v>
      </c>
      <c r="M36" s="5">
        <f>(C39-$B$10)*$B$2*Output!$F$6*$I$4/Output!$F$3</f>
        <v>82994073.71455355</v>
      </c>
      <c r="N36" s="5">
        <f>(D39-$B$10)*$B$2*Output!$F$6*$I$4/Output!$F$3</f>
        <v>128519508.35669759</v>
      </c>
      <c r="P36" s="5">
        <v>2050</v>
      </c>
      <c r="Q36" s="5">
        <f>(B39-$B$10)*$B$2*Output!$F$6*$J$4/Output!$F$3</f>
        <v>14607717.932910081</v>
      </c>
      <c r="R36" s="5">
        <f>(C39-$B$10)*$B$2*Output!$F$6*$J$4/Output!$F$3</f>
        <v>32356499.967410792</v>
      </c>
      <c r="S36" s="5">
        <f>(D39-$B$10)*$B$2*Output!$F$6*$J$4/Output!$F$3</f>
        <v>50105282.001911514</v>
      </c>
      <c r="U36" s="5">
        <v>2050</v>
      </c>
      <c r="V36" s="5">
        <f>(B39-$B$10)*$B$2*Output!$F$6*$K$4/Output!$F$3</f>
        <v>66805411.43821156</v>
      </c>
      <c r="W36" s="5">
        <f>(C39-$B$10)*$B$2*Output!$F$6*$K$4/Output!$F$3</f>
        <v>147975837.35878828</v>
      </c>
      <c r="X36" s="5">
        <f>(D39-$B$10)*$B$2*Output!$F$6*$K$4/Output!$F$3</f>
        <v>229146263.279365</v>
      </c>
      <c r="Z36" s="5">
        <v>2050</v>
      </c>
      <c r="AA36" s="5">
        <f>(B39-$B$10)*$B$2*Output!$F$6*$L$4/Output!$F$3</f>
        <v>18649844.026500728</v>
      </c>
      <c r="AB36" s="5">
        <f>(C39-$B$10)*$B$2*Output!$F$6*$L$4/Output!$F$3</f>
        <v>41309921.262661725</v>
      </c>
      <c r="AC36" s="5">
        <f>(D39-$B$10)*$B$2*Output!$F$6*$L$4/Output!$F$3</f>
        <v>63969998.498822726</v>
      </c>
      <c r="AE36" s="5">
        <v>2050</v>
      </c>
      <c r="AF36" s="5">
        <f>(B39-$B$10)*$B$2*Output!$F$6*$M$4/Output!$F$3</f>
        <v>10020811.715731733</v>
      </c>
      <c r="AG36" s="5">
        <f>(C39-$B$10)*$B$2*Output!$F$6*$M$4/Output!$F$3</f>
        <v>22196375.603818238</v>
      </c>
      <c r="AH36" s="5">
        <f>(D39-$B$10)*$B$2*Output!$F$6*$M$4/Output!$F$3</f>
        <v>34371939.491904743</v>
      </c>
      <c r="AJ36" s="5">
        <v>2050</v>
      </c>
      <c r="AK36" s="5">
        <f>(B39-$B$10)*$B$2*Output!$F$6*$N$4/Output!$F$3</f>
        <v>13361082.287642311</v>
      </c>
      <c r="AL36" s="5">
        <f>(C39-$B$10)*$B$2*Output!$F$6*$N$4/Output!$F$3</f>
        <v>29595167.471757647</v>
      </c>
      <c r="AM36" s="5">
        <f>(D39-$B$10)*$B$2*Output!$F$6*$N$4/Output!$F$3</f>
        <v>45829252.655872986</v>
      </c>
      <c r="AO36" s="5">
        <v>2050</v>
      </c>
      <c r="AP36" s="5">
        <f>(B39-$B$10)*$B$2*Output!$F$6*$O$4/Output!$F$3</f>
        <v>11603482.756836727</v>
      </c>
      <c r="AQ36" s="5">
        <f>(C39-$B$10)*$B$2*Output!$F$6*$O$4/Output!$F$3</f>
        <v>25702035.812012985</v>
      </c>
      <c r="AR36" s="5">
        <f>(D39-$B$10)*$B$2*Output!$F$6*$O$4/Output!$F$3</f>
        <v>39800588.867189258</v>
      </c>
      <c r="AT36" s="5">
        <v>2050</v>
      </c>
      <c r="AU36" s="5">
        <f>(B39-$B$10)*$B$2*Output!$F$6*$P$4/Output!$F$3</f>
        <v>14645172.411541497</v>
      </c>
      <c r="AV36" s="5">
        <f>(C39-$B$10)*$B$2*Output!$F$6*$P$4/Output!$F$3</f>
        <v>32439462.675356194</v>
      </c>
      <c r="AW36" s="5">
        <f>(D39-$B$10)*$B$2*Output!$F$6*$P$4/Output!$F$3</f>
        <v>50233752.939170897</v>
      </c>
      <c r="AY36" s="5">
        <v>2050</v>
      </c>
      <c r="AZ36" s="5">
        <f>(B39-$B$10)*$B$2*Output!$F$6*$Q$4/Output!$F$3</f>
        <v>2140448.2755329879</v>
      </c>
      <c r="BA36" s="5">
        <f>(C39-$B$10)*$B$2*Output!$F$6*$Q$4/Output!$F$3</f>
        <v>4741152.2371674431</v>
      </c>
      <c r="BB36" s="5">
        <f>(D39-$B$10)*$B$2*Output!$F$6*$Q$4/Output!$F$3</f>
        <v>7341856.1988019003</v>
      </c>
      <c r="BD36" s="5">
        <v>2050</v>
      </c>
      <c r="BE36" s="5">
        <f>(B39-$B$10)*$B$2*Output!$F$6*$R$4/Output!$F$3</f>
        <v>3717620.6890836111</v>
      </c>
      <c r="BF36" s="5">
        <f>(C39-$B$10)*$B$2*Output!$F$6*$R$4/Output!$F$3</f>
        <v>8234632.8329750346</v>
      </c>
      <c r="BG36" s="5">
        <f>(D39-$B$10)*$B$2*Output!$F$6*$R$4/Output!$F$3</f>
        <v>12751644.976866459</v>
      </c>
      <c r="BI36" s="5">
        <v>2050</v>
      </c>
      <c r="BJ36" s="5">
        <f>(B39-$B$10)*$B$2*Output!$F$6*$S$4/Output!$F$3</f>
        <v>2253103.4479294615</v>
      </c>
      <c r="BK36" s="5">
        <f>(C39-$B$10)*$B$2*Output!$F$6*$S$4/Output!$F$3</f>
        <v>4990686.5654394152</v>
      </c>
      <c r="BL36" s="5">
        <f>(D39-$B$10)*$B$2*Output!$F$6*$S$4/Output!$F$3</f>
        <v>7728269.6829493688</v>
      </c>
      <c r="BN36" s="5">
        <v>2050</v>
      </c>
      <c r="BO36" s="5">
        <f>(B39-$B$10)*$B$2*Output!$F$6*$T$4/Output!$F$3</f>
        <v>106609760.36359411</v>
      </c>
      <c r="BP36" s="5">
        <f>(C39-$B$10)*$B$2*Output!$F$6*$T$4/Output!$F$3</f>
        <v>236143573.11478484</v>
      </c>
      <c r="BQ36" s="5">
        <f>(D39-$B$10)*$B$2*Output!$F$6*$T$4/Output!$F$3</f>
        <v>365677385.86597562</v>
      </c>
      <c r="BS36" s="5">
        <v>2050</v>
      </c>
      <c r="BT36" s="5">
        <f>(B39-$B$10)*$B$2*Output!$F$6*$U$4/Output!$F$3</f>
        <v>15980049.733301045</v>
      </c>
      <c r="BU36" s="5">
        <f>(C39-$B$10)*$B$2*Output!$F$6*$U$4/Output!$F$3</f>
        <v>35396252.929411009</v>
      </c>
      <c r="BV36" s="5">
        <f>(D39-$B$10)*$B$2*Output!$F$6*$U$4/Output!$F$3</f>
        <v>54812456.125520967</v>
      </c>
      <c r="BX36" s="5">
        <v>2050</v>
      </c>
      <c r="BY36" s="5">
        <f>(B39-$B$10)*$B$2*Output!$F$6*$V$4/Output!$F$3</f>
        <v>0</v>
      </c>
      <c r="BZ36" s="5">
        <f>(C39-$B$10)*$B$2*Output!$F$6*$V$4/Output!$F$3</f>
        <v>0</v>
      </c>
      <c r="CA36" s="5">
        <f>(D39-$B$10)*$B$2*Output!$F$6*$V$4/Output!$F$3</f>
        <v>0</v>
      </c>
      <c r="CC36" s="5">
        <v>2050</v>
      </c>
      <c r="CD36" s="5">
        <f>(B39-$B$10)*$B$2*Output!$F$6*$W$4/Output!$F$3</f>
        <v>3652582.7961830958</v>
      </c>
      <c r="CE36" s="5">
        <f>(C39-$B$10)*$B$2*Output!$F$6*$W$4/Output!$F$3</f>
        <v>8090572.0981510859</v>
      </c>
      <c r="CF36" s="5">
        <f>(D39-$B$10)*$B$2*Output!$F$6*$W$4/Output!$F$3</f>
        <v>12528561.400119077</v>
      </c>
    </row>
    <row r="37" spans="1:84" x14ac:dyDescent="0.25">
      <c r="A37" s="5">
        <v>2048</v>
      </c>
      <c r="B37" s="5">
        <v>64.47441324892182</v>
      </c>
      <c r="C37" s="5">
        <v>105.54834246571689</v>
      </c>
      <c r="D37" s="5">
        <v>146.62227168251189</v>
      </c>
    </row>
    <row r="38" spans="1:84" x14ac:dyDescent="0.25">
      <c r="A38" s="5">
        <v>2049</v>
      </c>
      <c r="B38" s="5">
        <v>65.812269778878701</v>
      </c>
      <c r="C38" s="5">
        <v>108.26531901506084</v>
      </c>
      <c r="D38" s="5">
        <v>150.71836825124296</v>
      </c>
      <c r="G38" s="5">
        <f>SUM(G10:G36)</f>
        <v>87944594.706220776</v>
      </c>
      <c r="H38" s="5">
        <f t="shared" ref="H38:I38" si="1">SUM(H10:H36)</f>
        <v>205427943.08678362</v>
      </c>
      <c r="I38" s="5">
        <f t="shared" si="1"/>
        <v>322911291.46734643</v>
      </c>
      <c r="L38" s="5">
        <f>SUM(L10:L36)</f>
        <v>524560947.01373309</v>
      </c>
      <c r="M38" s="5">
        <f t="shared" ref="M38:N38" si="2">SUM(M10:M36)</f>
        <v>1225310966.8497238</v>
      </c>
      <c r="N38" s="5">
        <f t="shared" si="2"/>
        <v>1926060986.685714</v>
      </c>
      <c r="Q38" s="5">
        <f>SUM(Q10:Q36)</f>
        <v>204508051.06074113</v>
      </c>
      <c r="R38" s="5">
        <f t="shared" ref="R38:S38" si="3">SUM(R10:R36)</f>
        <v>477706087.72983831</v>
      </c>
      <c r="S38" s="5">
        <f t="shared" si="3"/>
        <v>750904124.3989352</v>
      </c>
      <c r="V38" s="5">
        <f>SUM(V10:V36)</f>
        <v>935275760.13496196</v>
      </c>
      <c r="W38" s="5">
        <f t="shared" ref="W38:X38" si="4">SUM(W10:W36)</f>
        <v>2184691125.8761282</v>
      </c>
      <c r="X38" s="5">
        <f t="shared" si="4"/>
        <v>3434106491.6172938</v>
      </c>
      <c r="AA38" s="5">
        <f>SUM(AA10:AA36)</f>
        <v>261097816.37101015</v>
      </c>
      <c r="AB38" s="5">
        <f t="shared" ref="AB38:AC38" si="5">SUM(AB10:AB36)</f>
        <v>609892939.30708575</v>
      </c>
      <c r="AC38" s="5">
        <f t="shared" si="5"/>
        <v>958688062.2431612</v>
      </c>
      <c r="AF38" s="5">
        <f>SUM(AF10:AF36)</f>
        <v>140291364.02024424</v>
      </c>
      <c r="AG38" s="5">
        <f t="shared" ref="AG38:AH38" si="6">SUM(AG10:AG36)</f>
        <v>327703668.88141912</v>
      </c>
      <c r="AH38" s="5">
        <f t="shared" si="6"/>
        <v>515115973.74259388</v>
      </c>
      <c r="AK38" s="5">
        <f>SUM(AK10:AK36)</f>
        <v>187055152.02699232</v>
      </c>
      <c r="AL38" s="5">
        <f t="shared" ref="AL38:AM38" si="7">SUM(AL10:AL36)</f>
        <v>436938225.17522556</v>
      </c>
      <c r="AM38" s="5">
        <f t="shared" si="7"/>
        <v>686821298.32345855</v>
      </c>
      <c r="AP38" s="5">
        <f>SUM(AP10:AP36)</f>
        <v>162448758.59571421</v>
      </c>
      <c r="AQ38" s="5">
        <f t="shared" ref="AQ38:AR38" si="8">SUM(AQ10:AQ36)</f>
        <v>379460664.37393552</v>
      </c>
      <c r="AR38" s="5">
        <f t="shared" si="8"/>
        <v>596472570.15215671</v>
      </c>
      <c r="AU38" s="5">
        <f>SUM(AU10:AU36)</f>
        <v>205032413.76158097</v>
      </c>
      <c r="AV38" s="5">
        <f t="shared" ref="AV38:AW38" si="9">SUM(AV10:AV36)</f>
        <v>478930935.6175884</v>
      </c>
      <c r="AW38" s="5">
        <f t="shared" si="9"/>
        <v>752829457.47359562</v>
      </c>
      <c r="AZ38" s="5">
        <f>SUM(AZ10:AZ36)</f>
        <v>29966275.857461832</v>
      </c>
      <c r="BA38" s="5">
        <f t="shared" ref="BA38:BB38" si="10">SUM(BA10:BA36)</f>
        <v>69997598.282570615</v>
      </c>
      <c r="BB38" s="5">
        <f t="shared" si="10"/>
        <v>110028920.70767939</v>
      </c>
      <c r="BE38" s="5">
        <f>SUM(BE10:BE36)</f>
        <v>52046689.647170551</v>
      </c>
      <c r="BF38" s="5">
        <f t="shared" ref="BF38:BG38" si="11">SUM(BF10:BF36)</f>
        <v>121574775.96446472</v>
      </c>
      <c r="BG38" s="5">
        <f t="shared" si="11"/>
        <v>191102862.28175893</v>
      </c>
      <c r="BJ38" s="5">
        <f>SUM(BJ10:BJ36)</f>
        <v>31543448.271012455</v>
      </c>
      <c r="BK38" s="5">
        <f t="shared" ref="BK38:BL38" si="12">SUM(BK10:BK36)</f>
        <v>73681682.402705923</v>
      </c>
      <c r="BL38" s="5">
        <f t="shared" si="12"/>
        <v>115819916.53439936</v>
      </c>
      <c r="BO38" s="5">
        <f>SUM(BO10:BO36)</f>
        <v>1492536645.0903175</v>
      </c>
      <c r="BP38" s="5">
        <f t="shared" ref="BP38:BQ38" si="13">SUM(BP10:BP36)</f>
        <v>3486385195.2104645</v>
      </c>
      <c r="BQ38" s="5">
        <f t="shared" si="13"/>
        <v>5480233745.3306112</v>
      </c>
      <c r="BT38" s="5">
        <f>SUM(BT10:BT36)</f>
        <v>223720696.26621464</v>
      </c>
      <c r="BU38" s="5">
        <f t="shared" ref="BU38:BV38" si="14">SUM(BU10:BU36)</f>
        <v>522584504.63540155</v>
      </c>
      <c r="BV38" s="5">
        <f t="shared" si="14"/>
        <v>821448313.00458837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51136159.146563336</v>
      </c>
      <c r="CE38" s="5">
        <f t="shared" ref="CE38:CF38" si="16">SUM(CE10:CE36)</f>
        <v>119447886.77380608</v>
      </c>
      <c r="CF38" s="5">
        <f t="shared" si="16"/>
        <v>187759614.40104875</v>
      </c>
    </row>
    <row r="39" spans="1:84" x14ac:dyDescent="0.25">
      <c r="A39" s="5">
        <v>2050</v>
      </c>
      <c r="B39" s="5">
        <v>67.150126308835581</v>
      </c>
      <c r="C39" s="5">
        <v>111.03951063448876</v>
      </c>
      <c r="D39" s="5">
        <v>154.92889496014192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1130.2495755696852</v>
      </c>
      <c r="H45" s="5">
        <f t="shared" ref="H45:I45" si="17">$G$2-H10*33.33/1000000*0.35/0.16</f>
        <v>1113.2102804848771</v>
      </c>
      <c r="I45" s="5">
        <f t="shared" si="17"/>
        <v>1096.1709854000692</v>
      </c>
      <c r="K45" s="5">
        <v>2024</v>
      </c>
      <c r="L45" s="5">
        <f>$I$2-L10*33.33/1000000*3.2/1.89</f>
        <v>6764.4381213226152</v>
      </c>
      <c r="M45" s="5">
        <f t="shared" ref="M45:N45" si="18">$I$2-M10*33.33/1000000*3.2/1.89</f>
        <v>6685.77366609195</v>
      </c>
      <c r="N45" s="5">
        <f t="shared" si="18"/>
        <v>6607.1092108612838</v>
      </c>
      <c r="P45" s="5">
        <v>2024</v>
      </c>
      <c r="Q45" s="5">
        <f>$J$2-Q10*33.33/1000000*2.1/1.9</f>
        <v>2647.8194346729401</v>
      </c>
      <c r="R45" s="5">
        <f t="shared" ref="R45:S45" si="19">$J$2-R10*33.33/1000000*2.1/1.9</f>
        <v>2627.7991377477283</v>
      </c>
      <c r="S45" s="5">
        <f t="shared" si="19"/>
        <v>2607.7788408225169</v>
      </c>
      <c r="U45" s="5">
        <v>2024</v>
      </c>
      <c r="V45" s="5">
        <f>$K$2-V10*33.33/1000000</f>
        <v>12117.941638152402</v>
      </c>
      <c r="W45" s="5">
        <f t="shared" ref="W45:X45" si="20">$K$2-W10*33.33/1000000</f>
        <v>12035.102782798238</v>
      </c>
      <c r="X45" s="5">
        <f t="shared" si="20"/>
        <v>11952.263927444073</v>
      </c>
      <c r="Z45" s="5">
        <v>2024</v>
      </c>
      <c r="AA45" s="5">
        <f>$L$2-AA10*33.33/1000000</f>
        <v>3382.925373984212</v>
      </c>
      <c r="AB45" s="5">
        <f t="shared" ref="AB45:AC45" si="21">$L$2-AB10*33.33/1000000</f>
        <v>3359.7995268645077</v>
      </c>
      <c r="AC45" s="5">
        <f t="shared" si="21"/>
        <v>3336.6736797448034</v>
      </c>
      <c r="AE45" s="5">
        <v>2024</v>
      </c>
      <c r="AF45" s="5">
        <f>$M$2-AF10*33.33/1000000*1.61/1.28</f>
        <v>1814.5020702026009</v>
      </c>
      <c r="AG45" s="5">
        <f t="shared" ref="AG45:AH45" si="22">$M$2-AG10*33.33/1000000*1.61/1.28</f>
        <v>1798.8727080400768</v>
      </c>
      <c r="AH45" s="5">
        <f t="shared" si="22"/>
        <v>1783.2433458775527</v>
      </c>
      <c r="AJ45" s="5">
        <v>2024</v>
      </c>
      <c r="AK45" s="5">
        <f>$N$2-AK10*33.33/1000000*3.03/2.17</f>
        <v>2417.051727690618</v>
      </c>
      <c r="AL45" s="5">
        <f t="shared" ref="AL45:AM45" si="23">$N$2-AL10*33.33/1000000*3.03/2.17</f>
        <v>2393.9179275318052</v>
      </c>
      <c r="AM45" s="5">
        <f t="shared" si="23"/>
        <v>2370.7841273729923</v>
      </c>
      <c r="AO45" s="5">
        <v>2024</v>
      </c>
      <c r="AP45" s="5">
        <f>$O$2-AP10*33.33/1000000</f>
        <v>2104.774505830354</v>
      </c>
      <c r="AQ45" s="5">
        <f t="shared" ref="AQ45:AR45" si="24">$O$2-AQ10*33.33/1000000</f>
        <v>2090.3861619970526</v>
      </c>
      <c r="AR45" s="5">
        <f t="shared" si="24"/>
        <v>2075.9978181637512</v>
      </c>
      <c r="AT45" s="5">
        <v>2024</v>
      </c>
      <c r="AU45" s="5">
        <f>$P$2-AU10*33.33/1000000</f>
        <v>2656.5115122130674</v>
      </c>
      <c r="AV45" s="5">
        <f t="shared" ref="AV45:AW45" si="25">$P$2-AV10*33.33/1000000</f>
        <v>2638.3514665982211</v>
      </c>
      <c r="AW45" s="5">
        <f t="shared" si="25"/>
        <v>2620.1914209833749</v>
      </c>
      <c r="AY45" s="5">
        <v>2024</v>
      </c>
      <c r="AZ45" s="5">
        <f>$Q$2-AZ10*33.33/1000000</f>
        <v>388.25937486190986</v>
      </c>
      <c r="BA45" s="5">
        <f t="shared" ref="BA45:BB45" si="26">$Q$2-BA10*33.33/1000000</f>
        <v>385.60521434897078</v>
      </c>
      <c r="BB45" s="5">
        <f t="shared" si="26"/>
        <v>382.95105383603175</v>
      </c>
      <c r="BD45" s="5">
        <v>2024</v>
      </c>
      <c r="BE45" s="5">
        <f>$R$2-BE10*33.33/1000000*3.42/2.86</f>
        <v>673.44664615077625</v>
      </c>
      <c r="BF45" s="5">
        <f t="shared" ref="BF45:BG45" si="27">$R$2-BF10*33.33/1000000*3.42/2.86</f>
        <v>667.93415893159511</v>
      </c>
      <c r="BG45" s="5">
        <f t="shared" si="27"/>
        <v>662.42167171241397</v>
      </c>
      <c r="BI45" s="5">
        <v>2024</v>
      </c>
      <c r="BJ45" s="5">
        <f>$S$2-BJ10*33.33/1000000*0.139/0.15</f>
        <v>408.89804307784112</v>
      </c>
      <c r="BK45" s="5">
        <f t="shared" ref="BK45:BL45" si="28">$S$2-BK10*33.33/1000000*0.139/0.15</f>
        <v>406.3090724722374</v>
      </c>
      <c r="BL45" s="5">
        <f t="shared" si="28"/>
        <v>403.72010186663368</v>
      </c>
      <c r="BN45" s="5">
        <v>2024</v>
      </c>
      <c r="BO45" s="5">
        <f>$T$2-BO10*$AA$2/1000000</f>
        <v>19315.368317151704</v>
      </c>
      <c r="BP45" s="5">
        <f t="shared" ref="BP45:BQ45" si="29">$T$2-BP10*$AA$2/1000000</f>
        <v>19160.321007964023</v>
      </c>
      <c r="BQ45" s="5">
        <f t="shared" si="29"/>
        <v>19005.273698776342</v>
      </c>
      <c r="BS45" s="5">
        <v>2024</v>
      </c>
      <c r="BT45" s="5">
        <f>$U$2-BT10*$AA$2/1000000</f>
        <v>2895.237220986337</v>
      </c>
      <c r="BU45" s="5">
        <f t="shared" ref="BU45:BV45" si="30">$U$2-BU10*$AA$2/1000000</f>
        <v>2871.9967249624874</v>
      </c>
      <c r="BV45" s="5">
        <f t="shared" si="30"/>
        <v>2848.7562289386378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661.7685076540198</v>
      </c>
      <c r="CE45" s="5">
        <f t="shared" ref="CE45:CF45" si="32">$W$2-CE10*$AA$2/1000000</f>
        <v>656.45639427713991</v>
      </c>
      <c r="CF45" s="5">
        <f t="shared" si="32"/>
        <v>651.14428090026001</v>
      </c>
    </row>
    <row r="46" spans="1:84" x14ac:dyDescent="0.25">
      <c r="F46" s="5">
        <v>2025</v>
      </c>
      <c r="G46" s="5">
        <f t="shared" ref="G46:I61" si="33">$G$2-G11*33.33/1000000*0.35/0.16</f>
        <v>1113.2866511393709</v>
      </c>
      <c r="H46" s="5">
        <f t="shared" si="33"/>
        <v>1075.8969621443539</v>
      </c>
      <c r="I46" s="5">
        <f t="shared" si="33"/>
        <v>1038.5072731493369</v>
      </c>
      <c r="K46" s="5">
        <v>2025</v>
      </c>
      <c r="L46" s="5">
        <f t="shared" ref="L46:N61" si="34">$I$2-L11*33.33/1000000*3.2/1.89</f>
        <v>6686.1262426452313</v>
      </c>
      <c r="M46" s="5">
        <f t="shared" si="34"/>
        <v>6513.5111490396639</v>
      </c>
      <c r="N46" s="5">
        <f t="shared" si="34"/>
        <v>6340.8960554340974</v>
      </c>
      <c r="P46" s="5">
        <v>2025</v>
      </c>
      <c r="Q46" s="5">
        <f t="shared" ref="Q46:S61" si="35">$J$2-Q11*33.33/1000000*2.1/1.9</f>
        <v>2627.8888693458798</v>
      </c>
      <c r="R46" s="5">
        <f t="shared" si="35"/>
        <v>2583.9579043678191</v>
      </c>
      <c r="S46" s="5">
        <f t="shared" si="35"/>
        <v>2540.0269393897579</v>
      </c>
      <c r="U46" s="5">
        <v>2025</v>
      </c>
      <c r="V46" s="5">
        <f t="shared" ref="V46:X61" si="36">$K$2-V11*33.33/1000000</f>
        <v>12035.474069143676</v>
      </c>
      <c r="W46" s="5">
        <f t="shared" si="36"/>
        <v>11853.699000223312</v>
      </c>
      <c r="X46" s="5">
        <f t="shared" si="36"/>
        <v>11671.923931302947</v>
      </c>
      <c r="Z46" s="5">
        <v>2025</v>
      </c>
      <c r="AA46" s="5">
        <f t="shared" ref="AA46:AC61" si="37">$L$2-AA11*33.33/1000000</f>
        <v>3359.9031776359429</v>
      </c>
      <c r="AB46" s="5">
        <f t="shared" si="37"/>
        <v>3309.1576375623413</v>
      </c>
      <c r="AC46" s="5">
        <f t="shared" si="37"/>
        <v>3258.4120974887392</v>
      </c>
      <c r="AE46" s="5">
        <v>2025</v>
      </c>
      <c r="AF46" s="5">
        <f t="shared" ref="AF46:AH61" si="38">$M$2-AF11*33.33/1000000*1.61/1.28</f>
        <v>1798.9427593310327</v>
      </c>
      <c r="AG46" s="5">
        <f t="shared" si="38"/>
        <v>1764.6469162495732</v>
      </c>
      <c r="AH46" s="5">
        <f t="shared" si="38"/>
        <v>1730.3510731681138</v>
      </c>
      <c r="AJ46" s="5">
        <v>2025</v>
      </c>
      <c r="AK46" s="5">
        <f t="shared" ref="AK46:AM61" si="39">$N$2-AK11*33.33/1000000*3.03/2.17</f>
        <v>2394.0216139490108</v>
      </c>
      <c r="AL46" s="5">
        <f t="shared" si="39"/>
        <v>2343.2586223518952</v>
      </c>
      <c r="AM46" s="5">
        <f t="shared" si="39"/>
        <v>2292.4956307547791</v>
      </c>
      <c r="AO46" s="5">
        <v>2025</v>
      </c>
      <c r="AP46" s="5">
        <f t="shared" ref="AP46:AR61" si="40">$O$2-AP11*33.33/1000000</f>
        <v>2090.45065100497</v>
      </c>
      <c r="AQ46" s="5">
        <f t="shared" si="40"/>
        <v>2058.8780009391726</v>
      </c>
      <c r="AR46" s="5">
        <f t="shared" si="40"/>
        <v>2027.3053508733753</v>
      </c>
      <c r="AT46" s="5">
        <v>2025</v>
      </c>
      <c r="AU46" s="5">
        <f t="shared" ref="AU46:AW61" si="41">$P$2-AU11*33.33/1000000</f>
        <v>2638.4328604917091</v>
      </c>
      <c r="AV46" s="5">
        <f t="shared" si="41"/>
        <v>2598.5838846805086</v>
      </c>
      <c r="AW46" s="5">
        <f t="shared" si="41"/>
        <v>2558.7349088693081</v>
      </c>
      <c r="AY46" s="5">
        <v>2025</v>
      </c>
      <c r="AZ46" s="5">
        <f t="shared" ref="AZ46:BB61" si="42">$Q$2-AZ11*33.33/1000000</f>
        <v>385.61711037955746</v>
      </c>
      <c r="BA46" s="5">
        <f t="shared" si="42"/>
        <v>379.79302929945896</v>
      </c>
      <c r="BB46" s="5">
        <f t="shared" si="42"/>
        <v>373.96894821936041</v>
      </c>
      <c r="BD46" s="5">
        <v>2025</v>
      </c>
      <c r="BE46" s="5">
        <f t="shared" ref="BE46:BG61" si="43">$R$2-BE11*33.33/1000000*3.42/2.86</f>
        <v>667.95886607204443</v>
      </c>
      <c r="BF46" s="5">
        <f t="shared" si="43"/>
        <v>655.86269767491672</v>
      </c>
      <c r="BG46" s="5">
        <f t="shared" si="43"/>
        <v>643.766529277789</v>
      </c>
      <c r="BI46" s="5">
        <v>2025</v>
      </c>
      <c r="BJ46" s="5">
        <f t="shared" ref="BJ46:BL61" si="44">$S$2-BJ11*33.33/1000000*0.139/0.15</f>
        <v>406.32067631961672</v>
      </c>
      <c r="BK46" s="5">
        <f t="shared" si="44"/>
        <v>400.63964284499428</v>
      </c>
      <c r="BL46" s="5">
        <f t="shared" si="44"/>
        <v>394.95860937037185</v>
      </c>
      <c r="BN46" s="5">
        <v>2025</v>
      </c>
      <c r="BO46" s="5">
        <f t="shared" ref="BO46:BQ61" si="45">$T$2-BO11*$AA$2/1000000</f>
        <v>19161.015934862186</v>
      </c>
      <c r="BP46" s="5">
        <f t="shared" si="45"/>
        <v>18820.792314038204</v>
      </c>
      <c r="BQ46" s="5">
        <f t="shared" si="45"/>
        <v>18480.568693214223</v>
      </c>
      <c r="BS46" s="5">
        <v>2025</v>
      </c>
      <c r="BT46" s="5">
        <f t="shared" ref="BT46:BV61" si="46">$U$2-BT11*$AA$2/1000000</f>
        <v>2872.1008895939035</v>
      </c>
      <c r="BU46" s="5">
        <f t="shared" si="46"/>
        <v>2821.1037729821719</v>
      </c>
      <c r="BV46" s="5">
        <f t="shared" si="46"/>
        <v>2770.1066563704403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656.48020333574925</v>
      </c>
      <c r="CE46" s="5">
        <f t="shared" si="48"/>
        <v>644.82371953878214</v>
      </c>
      <c r="CF46" s="5">
        <f t="shared" si="48"/>
        <v>633.16723574181492</v>
      </c>
    </row>
    <row r="47" spans="1:84" x14ac:dyDescent="0.25">
      <c r="F47" s="5">
        <v>2026</v>
      </c>
      <c r="G47" s="5">
        <f t="shared" si="33"/>
        <v>1096.3237267090565</v>
      </c>
      <c r="H47" s="5">
        <f t="shared" si="33"/>
        <v>1034.8429583755437</v>
      </c>
      <c r="I47" s="5">
        <f t="shared" si="33"/>
        <v>973.36219004203087</v>
      </c>
      <c r="K47" s="5">
        <v>2026</v>
      </c>
      <c r="L47" s="5">
        <f t="shared" si="34"/>
        <v>6607.8143639678474</v>
      </c>
      <c r="M47" s="5">
        <f t="shared" si="34"/>
        <v>6323.979198014853</v>
      </c>
      <c r="N47" s="5">
        <f t="shared" si="34"/>
        <v>6040.1440320618585</v>
      </c>
      <c r="P47" s="5">
        <v>2026</v>
      </c>
      <c r="Q47" s="5">
        <f t="shared" si="35"/>
        <v>2607.9583040188199</v>
      </c>
      <c r="R47" s="5">
        <f t="shared" si="35"/>
        <v>2535.7215576569074</v>
      </c>
      <c r="S47" s="5">
        <f t="shared" si="35"/>
        <v>2463.4848112949949</v>
      </c>
      <c r="U47" s="5">
        <v>2026</v>
      </c>
      <c r="V47" s="5">
        <f t="shared" si="36"/>
        <v>11953.00650013495</v>
      </c>
      <c r="W47" s="5">
        <f t="shared" si="36"/>
        <v>11654.109365617715</v>
      </c>
      <c r="X47" s="5">
        <f t="shared" si="36"/>
        <v>11355.212231100477</v>
      </c>
      <c r="Z47" s="5">
        <v>2026</v>
      </c>
      <c r="AA47" s="5">
        <f t="shared" si="37"/>
        <v>3336.8809812876739</v>
      </c>
      <c r="AB47" s="5">
        <f t="shared" si="37"/>
        <v>3253.4388645682784</v>
      </c>
      <c r="AC47" s="5">
        <f t="shared" si="37"/>
        <v>3169.9967478488829</v>
      </c>
      <c r="AE47" s="5">
        <v>2026</v>
      </c>
      <c r="AF47" s="5">
        <f t="shared" si="38"/>
        <v>1783.3834484594645</v>
      </c>
      <c r="AG47" s="5">
        <f t="shared" si="38"/>
        <v>1726.9899656579701</v>
      </c>
      <c r="AH47" s="5">
        <f t="shared" si="38"/>
        <v>1670.5964828564756</v>
      </c>
      <c r="AJ47" s="5">
        <v>2026</v>
      </c>
      <c r="AK47" s="5">
        <f t="shared" si="39"/>
        <v>2370.9915002074035</v>
      </c>
      <c r="AL47" s="5">
        <f t="shared" si="39"/>
        <v>2287.520687526553</v>
      </c>
      <c r="AM47" s="5">
        <f t="shared" si="39"/>
        <v>2204.0498748457021</v>
      </c>
      <c r="AO47" s="5">
        <v>2026</v>
      </c>
      <c r="AP47" s="5">
        <f t="shared" si="40"/>
        <v>2076.1267961795857</v>
      </c>
      <c r="AQ47" s="5">
        <f t="shared" si="40"/>
        <v>2024.2111254012318</v>
      </c>
      <c r="AR47" s="5">
        <f t="shared" si="40"/>
        <v>1972.295454622878</v>
      </c>
      <c r="AT47" s="5">
        <v>2026</v>
      </c>
      <c r="AU47" s="5">
        <f t="shared" si="41"/>
        <v>2620.3542087703509</v>
      </c>
      <c r="AV47" s="5">
        <f t="shared" si="41"/>
        <v>2554.8295757491273</v>
      </c>
      <c r="AW47" s="5">
        <f t="shared" si="41"/>
        <v>2489.3049427279038</v>
      </c>
      <c r="AY47" s="5">
        <v>2026</v>
      </c>
      <c r="AZ47" s="5">
        <f t="shared" si="42"/>
        <v>382.97484589720506</v>
      </c>
      <c r="BA47" s="5">
        <f t="shared" si="42"/>
        <v>373.39816876333396</v>
      </c>
      <c r="BB47" s="5">
        <f t="shared" si="42"/>
        <v>363.82149162946286</v>
      </c>
      <c r="BD47" s="5">
        <v>2026</v>
      </c>
      <c r="BE47" s="5">
        <f t="shared" si="43"/>
        <v>662.4710859933125</v>
      </c>
      <c r="BF47" s="5">
        <f t="shared" si="43"/>
        <v>642.58106425373398</v>
      </c>
      <c r="BG47" s="5">
        <f t="shared" si="43"/>
        <v>622.69104251415558</v>
      </c>
      <c r="BI47" s="5">
        <v>2026</v>
      </c>
      <c r="BJ47" s="5">
        <f t="shared" si="44"/>
        <v>403.74330956139227</v>
      </c>
      <c r="BK47" s="5">
        <f t="shared" si="44"/>
        <v>394.40184905887941</v>
      </c>
      <c r="BL47" s="5">
        <f t="shared" si="44"/>
        <v>385.06038855636649</v>
      </c>
      <c r="BN47" s="5">
        <v>2026</v>
      </c>
      <c r="BO47" s="5">
        <f t="shared" si="45"/>
        <v>19006.663552572663</v>
      </c>
      <c r="BP47" s="5">
        <f t="shared" si="45"/>
        <v>18447.22563865325</v>
      </c>
      <c r="BQ47" s="5">
        <f t="shared" si="45"/>
        <v>17887.787724733833</v>
      </c>
      <c r="BS47" s="5">
        <v>2026</v>
      </c>
      <c r="BT47" s="5">
        <f t="shared" si="46"/>
        <v>2848.96455820147</v>
      </c>
      <c r="BU47" s="5">
        <f t="shared" si="46"/>
        <v>2765.1087681064828</v>
      </c>
      <c r="BV47" s="5">
        <f t="shared" si="46"/>
        <v>2681.2529780114951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651.19189901747882</v>
      </c>
      <c r="CE47" s="5">
        <f t="shared" si="48"/>
        <v>632.02486128148166</v>
      </c>
      <c r="CF47" s="5">
        <f t="shared" si="48"/>
        <v>612.85782354548462</v>
      </c>
    </row>
    <row r="48" spans="1:84" x14ac:dyDescent="0.25">
      <c r="F48" s="5">
        <v>2027</v>
      </c>
      <c r="G48" s="5">
        <f t="shared" si="33"/>
        <v>1079.3608022787419</v>
      </c>
      <c r="H48" s="5">
        <f t="shared" si="33"/>
        <v>989.56294740753629</v>
      </c>
      <c r="I48" s="5">
        <f t="shared" si="33"/>
        <v>899.76509253633049</v>
      </c>
      <c r="K48" s="5">
        <v>2027</v>
      </c>
      <c r="L48" s="5">
        <f t="shared" si="34"/>
        <v>6529.5024852904635</v>
      </c>
      <c r="M48" s="5">
        <f t="shared" si="34"/>
        <v>6114.9372524467753</v>
      </c>
      <c r="N48" s="5">
        <f t="shared" si="34"/>
        <v>5700.3720196030863</v>
      </c>
      <c r="P48" s="5">
        <v>2027</v>
      </c>
      <c r="Q48" s="5">
        <f t="shared" si="35"/>
        <v>2588.0277386917601</v>
      </c>
      <c r="R48" s="5">
        <f t="shared" si="35"/>
        <v>2482.5198694506521</v>
      </c>
      <c r="S48" s="5">
        <f t="shared" si="35"/>
        <v>2377.0120002095441</v>
      </c>
      <c r="U48" s="5">
        <v>2027</v>
      </c>
      <c r="V48" s="5">
        <f t="shared" si="36"/>
        <v>11870.538931126226</v>
      </c>
      <c r="W48" s="5">
        <f t="shared" si="36"/>
        <v>11433.974421047264</v>
      </c>
      <c r="X48" s="5">
        <f t="shared" si="36"/>
        <v>10997.409910968301</v>
      </c>
      <c r="Z48" s="5">
        <v>2027</v>
      </c>
      <c r="AA48" s="5">
        <f t="shared" si="37"/>
        <v>3313.8587849394044</v>
      </c>
      <c r="AB48" s="5">
        <f t="shared" si="37"/>
        <v>3191.9845258756945</v>
      </c>
      <c r="AC48" s="5">
        <f t="shared" si="37"/>
        <v>3070.1102668119838</v>
      </c>
      <c r="AE48" s="5">
        <v>2027</v>
      </c>
      <c r="AF48" s="5">
        <f t="shared" si="38"/>
        <v>1767.8241375878963</v>
      </c>
      <c r="AG48" s="5">
        <f t="shared" si="38"/>
        <v>1685.4566929128423</v>
      </c>
      <c r="AH48" s="5">
        <f t="shared" si="38"/>
        <v>1603.0892482377881</v>
      </c>
      <c r="AJ48" s="5">
        <v>2027</v>
      </c>
      <c r="AK48" s="5">
        <f t="shared" si="39"/>
        <v>2347.9613864657963</v>
      </c>
      <c r="AL48" s="5">
        <f t="shared" si="39"/>
        <v>2226.0452145266945</v>
      </c>
      <c r="AM48" s="5">
        <f t="shared" si="39"/>
        <v>2104.1290425875923</v>
      </c>
      <c r="AO48" s="5">
        <v>2027</v>
      </c>
      <c r="AP48" s="5">
        <f t="shared" si="40"/>
        <v>2061.8029413542017</v>
      </c>
      <c r="AQ48" s="5">
        <f t="shared" si="40"/>
        <v>1985.9757193389112</v>
      </c>
      <c r="AR48" s="5">
        <f t="shared" si="40"/>
        <v>1910.1484973236204</v>
      </c>
      <c r="AT48" s="5">
        <v>2027</v>
      </c>
      <c r="AU48" s="5">
        <f t="shared" si="41"/>
        <v>2602.2755570489921</v>
      </c>
      <c r="AV48" s="5">
        <f t="shared" si="41"/>
        <v>2506.5712962529942</v>
      </c>
      <c r="AW48" s="5">
        <f t="shared" si="41"/>
        <v>2410.8670354569963</v>
      </c>
      <c r="AY48" s="5">
        <v>2027</v>
      </c>
      <c r="AZ48" s="5">
        <f t="shared" si="42"/>
        <v>380.33258141485271</v>
      </c>
      <c r="BA48" s="5">
        <f t="shared" si="42"/>
        <v>366.34503560620686</v>
      </c>
      <c r="BB48" s="5">
        <f t="shared" si="42"/>
        <v>352.35748979756096</v>
      </c>
      <c r="BD48" s="5">
        <v>2027</v>
      </c>
      <c r="BE48" s="5">
        <f t="shared" si="43"/>
        <v>656.98330591458057</v>
      </c>
      <c r="BF48" s="5">
        <f t="shared" si="43"/>
        <v>627.93224923508535</v>
      </c>
      <c r="BG48" s="5">
        <f t="shared" si="43"/>
        <v>598.88119255559013</v>
      </c>
      <c r="BI48" s="5">
        <v>2027</v>
      </c>
      <c r="BJ48" s="5">
        <f t="shared" si="44"/>
        <v>401.16594280316781</v>
      </c>
      <c r="BK48" s="5">
        <f t="shared" si="44"/>
        <v>387.52195075122557</v>
      </c>
      <c r="BL48" s="5">
        <f t="shared" si="44"/>
        <v>373.87795869928328</v>
      </c>
      <c r="BN48" s="5">
        <v>2027</v>
      </c>
      <c r="BO48" s="5">
        <f t="shared" si="45"/>
        <v>18852.311170283145</v>
      </c>
      <c r="BP48" s="5">
        <f t="shared" si="45"/>
        <v>18035.204846382469</v>
      </c>
      <c r="BQ48" s="5">
        <f t="shared" si="45"/>
        <v>17218.098522481789</v>
      </c>
      <c r="BS48" s="5">
        <v>2027</v>
      </c>
      <c r="BT48" s="5">
        <f t="shared" si="46"/>
        <v>2825.8282268090366</v>
      </c>
      <c r="BU48" s="5">
        <f t="shared" si="46"/>
        <v>2703.3497628410551</v>
      </c>
      <c r="BV48" s="5">
        <f t="shared" si="46"/>
        <v>2580.8712988730731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645.90359469920827</v>
      </c>
      <c r="CE48" s="5">
        <f t="shared" si="48"/>
        <v>617.90851722081254</v>
      </c>
      <c r="CF48" s="5">
        <f t="shared" si="48"/>
        <v>589.9134397424167</v>
      </c>
    </row>
    <row r="49" spans="6:84" x14ac:dyDescent="0.25">
      <c r="F49" s="5">
        <v>2028</v>
      </c>
      <c r="G49" s="5">
        <f t="shared" si="33"/>
        <v>1062.3978778484275</v>
      </c>
      <c r="H49" s="5">
        <f t="shared" si="33"/>
        <v>939.50864114257138</v>
      </c>
      <c r="I49" s="5">
        <f t="shared" si="33"/>
        <v>816.61940443671506</v>
      </c>
      <c r="K49" s="5">
        <v>2028</v>
      </c>
      <c r="L49" s="5">
        <f t="shared" si="34"/>
        <v>6451.1906066130796</v>
      </c>
      <c r="M49" s="5">
        <f t="shared" si="34"/>
        <v>5883.8540582955711</v>
      </c>
      <c r="N49" s="5">
        <f t="shared" si="34"/>
        <v>5316.5175099780627</v>
      </c>
      <c r="P49" s="5">
        <v>2028</v>
      </c>
      <c r="Q49" s="5">
        <f t="shared" si="35"/>
        <v>2568.0971733647002</v>
      </c>
      <c r="R49" s="5">
        <f t="shared" si="35"/>
        <v>2423.7086293833604</v>
      </c>
      <c r="S49" s="5">
        <f t="shared" si="35"/>
        <v>2279.320085402021</v>
      </c>
      <c r="U49" s="5">
        <v>2028</v>
      </c>
      <c r="V49" s="5">
        <f t="shared" si="36"/>
        <v>11788.0713621175</v>
      </c>
      <c r="W49" s="5">
        <f t="shared" si="36"/>
        <v>11190.62858919807</v>
      </c>
      <c r="X49" s="5">
        <f t="shared" si="36"/>
        <v>10593.185816278641</v>
      </c>
      <c r="Z49" s="5">
        <v>2028</v>
      </c>
      <c r="AA49" s="5">
        <f t="shared" si="37"/>
        <v>3290.8365885911353</v>
      </c>
      <c r="AB49" s="5">
        <f t="shared" si="37"/>
        <v>3124.0504811511278</v>
      </c>
      <c r="AC49" s="5">
        <f t="shared" si="37"/>
        <v>2957.2643737111202</v>
      </c>
      <c r="AE49" s="5">
        <v>2028</v>
      </c>
      <c r="AF49" s="5">
        <f t="shared" si="38"/>
        <v>1752.2648267163281</v>
      </c>
      <c r="AG49" s="5">
        <f t="shared" si="38"/>
        <v>1639.5441785444202</v>
      </c>
      <c r="AH49" s="5">
        <f t="shared" si="38"/>
        <v>1526.8235303725121</v>
      </c>
      <c r="AJ49" s="5">
        <v>2028</v>
      </c>
      <c r="AK49" s="5">
        <f t="shared" si="39"/>
        <v>2324.9312727241891</v>
      </c>
      <c r="AL49" s="5">
        <f t="shared" si="39"/>
        <v>2158.0878071070579</v>
      </c>
      <c r="AM49" s="5">
        <f t="shared" si="39"/>
        <v>1991.2443414899267</v>
      </c>
      <c r="AO49" s="5">
        <v>2028</v>
      </c>
      <c r="AP49" s="5">
        <f t="shared" si="40"/>
        <v>2047.4790865288178</v>
      </c>
      <c r="AQ49" s="5">
        <f t="shared" si="40"/>
        <v>1943.708796599848</v>
      </c>
      <c r="AR49" s="5">
        <f t="shared" si="40"/>
        <v>1839.9385066708783</v>
      </c>
      <c r="AT49" s="5">
        <v>2028</v>
      </c>
      <c r="AU49" s="5">
        <f t="shared" si="41"/>
        <v>2584.1969053276339</v>
      </c>
      <c r="AV49" s="5">
        <f t="shared" si="41"/>
        <v>2453.2246947376721</v>
      </c>
      <c r="AW49" s="5">
        <f t="shared" si="41"/>
        <v>2322.2524841477102</v>
      </c>
      <c r="AY49" s="5">
        <v>2028</v>
      </c>
      <c r="AZ49" s="5">
        <f t="shared" si="42"/>
        <v>377.69031693250031</v>
      </c>
      <c r="BA49" s="5">
        <f t="shared" si="42"/>
        <v>358.54822461550589</v>
      </c>
      <c r="BB49" s="5">
        <f t="shared" si="42"/>
        <v>339.40613229851147</v>
      </c>
      <c r="BD49" s="5">
        <v>2028</v>
      </c>
      <c r="BE49" s="5">
        <f t="shared" si="43"/>
        <v>651.49552583584875</v>
      </c>
      <c r="BF49" s="5">
        <f t="shared" si="43"/>
        <v>611.73887256209105</v>
      </c>
      <c r="BG49" s="5">
        <f t="shared" si="43"/>
        <v>571.98221928833345</v>
      </c>
      <c r="BI49" s="5">
        <v>2028</v>
      </c>
      <c r="BJ49" s="5">
        <f t="shared" si="44"/>
        <v>398.58857604494341</v>
      </c>
      <c r="BK49" s="5">
        <f t="shared" si="44"/>
        <v>379.91664038134883</v>
      </c>
      <c r="BL49" s="5">
        <f t="shared" si="44"/>
        <v>361.2447047177543</v>
      </c>
      <c r="BN49" s="5">
        <v>2028</v>
      </c>
      <c r="BO49" s="5">
        <f t="shared" si="45"/>
        <v>18697.958787993623</v>
      </c>
      <c r="BP49" s="5">
        <f t="shared" si="45"/>
        <v>17579.740846198663</v>
      </c>
      <c r="BQ49" s="5">
        <f t="shared" si="45"/>
        <v>16461.522904403701</v>
      </c>
      <c r="BS49" s="5">
        <v>2028</v>
      </c>
      <c r="BT49" s="5">
        <f t="shared" si="46"/>
        <v>2802.6918954166031</v>
      </c>
      <c r="BU49" s="5">
        <f t="shared" si="46"/>
        <v>2635.0789276957307</v>
      </c>
      <c r="BV49" s="5">
        <f t="shared" si="46"/>
        <v>2467.4659599748588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640.61529038093772</v>
      </c>
      <c r="CE49" s="5">
        <f t="shared" si="48"/>
        <v>602.30375490188135</v>
      </c>
      <c r="CF49" s="5">
        <f t="shared" si="48"/>
        <v>563.99221942282486</v>
      </c>
    </row>
    <row r="50" spans="6:84" x14ac:dyDescent="0.25">
      <c r="F50" s="5">
        <v>2029</v>
      </c>
      <c r="G50" s="5">
        <f t="shared" si="33"/>
        <v>1045.4349534181131</v>
      </c>
      <c r="H50" s="5">
        <f t="shared" si="33"/>
        <v>884.06061581653159</v>
      </c>
      <c r="I50" s="5">
        <f t="shared" si="33"/>
        <v>722.68627821495011</v>
      </c>
      <c r="K50" s="5">
        <v>2029</v>
      </c>
      <c r="L50" s="5">
        <f t="shared" si="34"/>
        <v>6372.8787279356957</v>
      </c>
      <c r="M50" s="5">
        <f t="shared" si="34"/>
        <v>5627.8699530741078</v>
      </c>
      <c r="N50" s="5">
        <f t="shared" si="34"/>
        <v>4882.8611782125208</v>
      </c>
      <c r="P50" s="5">
        <v>2029</v>
      </c>
      <c r="Q50" s="5">
        <f t="shared" si="35"/>
        <v>2548.1666080376403</v>
      </c>
      <c r="R50" s="5">
        <f t="shared" si="35"/>
        <v>2358.5600463334849</v>
      </c>
      <c r="S50" s="5">
        <f t="shared" si="35"/>
        <v>2168.9534846293291</v>
      </c>
      <c r="U50" s="5">
        <v>2029</v>
      </c>
      <c r="V50" s="5">
        <f t="shared" si="36"/>
        <v>11705.603793108774</v>
      </c>
      <c r="W50" s="5">
        <f t="shared" si="36"/>
        <v>10921.060457019108</v>
      </c>
      <c r="X50" s="5">
        <f t="shared" si="36"/>
        <v>10136.517120929442</v>
      </c>
      <c r="Z50" s="5">
        <v>2029</v>
      </c>
      <c r="AA50" s="5">
        <f t="shared" si="37"/>
        <v>3267.8143922428662</v>
      </c>
      <c r="AB50" s="5">
        <f t="shared" si="37"/>
        <v>3048.7960442511676</v>
      </c>
      <c r="AC50" s="5">
        <f t="shared" si="37"/>
        <v>2829.7776962594694</v>
      </c>
      <c r="AE50" s="5">
        <v>2029</v>
      </c>
      <c r="AF50" s="5">
        <f t="shared" si="38"/>
        <v>1736.7055158447602</v>
      </c>
      <c r="AG50" s="5">
        <f t="shared" si="38"/>
        <v>1588.6842536059676</v>
      </c>
      <c r="AH50" s="5">
        <f t="shared" si="38"/>
        <v>1440.6629913671752</v>
      </c>
      <c r="AJ50" s="5">
        <v>2029</v>
      </c>
      <c r="AK50" s="5">
        <f t="shared" si="39"/>
        <v>2301.9011589825818</v>
      </c>
      <c r="AL50" s="5">
        <f t="shared" si="39"/>
        <v>2082.807490010076</v>
      </c>
      <c r="AM50" s="5">
        <f t="shared" si="39"/>
        <v>1863.7138210375701</v>
      </c>
      <c r="AO50" s="5">
        <v>2029</v>
      </c>
      <c r="AP50" s="5">
        <f t="shared" si="40"/>
        <v>2033.1552317034339</v>
      </c>
      <c r="AQ50" s="5">
        <f t="shared" si="40"/>
        <v>1896.8873025592898</v>
      </c>
      <c r="AR50" s="5">
        <f t="shared" si="40"/>
        <v>1760.6193734151459</v>
      </c>
      <c r="AT50" s="5">
        <v>2029</v>
      </c>
      <c r="AU50" s="5">
        <f t="shared" si="41"/>
        <v>2566.1182536062752</v>
      </c>
      <c r="AV50" s="5">
        <f t="shared" si="41"/>
        <v>2394.1296051719187</v>
      </c>
      <c r="AW50" s="5">
        <f t="shared" si="41"/>
        <v>2222.1409567375622</v>
      </c>
      <c r="AY50" s="5">
        <v>2029</v>
      </c>
      <c r="AZ50" s="5">
        <f t="shared" si="42"/>
        <v>375.04805245014791</v>
      </c>
      <c r="BA50" s="5">
        <f t="shared" si="42"/>
        <v>349.91124998666504</v>
      </c>
      <c r="BB50" s="5">
        <f t="shared" si="42"/>
        <v>324.77444752318218</v>
      </c>
      <c r="BD50" s="5">
        <v>2029</v>
      </c>
      <c r="BE50" s="5">
        <f t="shared" si="43"/>
        <v>646.00774575711682</v>
      </c>
      <c r="BF50" s="5">
        <f t="shared" si="43"/>
        <v>593.80054064065246</v>
      </c>
      <c r="BG50" s="5">
        <f t="shared" si="43"/>
        <v>541.59333552418798</v>
      </c>
      <c r="BI50" s="5">
        <v>2029</v>
      </c>
      <c r="BJ50" s="5">
        <f t="shared" si="44"/>
        <v>396.01120928671895</v>
      </c>
      <c r="BK50" s="5">
        <f t="shared" si="44"/>
        <v>371.491801971462</v>
      </c>
      <c r="BL50" s="5">
        <f t="shared" si="44"/>
        <v>346.97239465620498</v>
      </c>
      <c r="BN50" s="5">
        <v>2029</v>
      </c>
      <c r="BO50" s="5">
        <f t="shared" si="45"/>
        <v>18543.606405704104</v>
      </c>
      <c r="BP50" s="5">
        <f t="shared" si="45"/>
        <v>17075.197255411396</v>
      </c>
      <c r="BQ50" s="5">
        <f t="shared" si="45"/>
        <v>15606.788105118691</v>
      </c>
      <c r="BS50" s="5">
        <v>2029</v>
      </c>
      <c r="BT50" s="5">
        <f t="shared" si="46"/>
        <v>2779.5555640241696</v>
      </c>
      <c r="BU50" s="5">
        <f t="shared" si="46"/>
        <v>2559.4514087340422</v>
      </c>
      <c r="BV50" s="5">
        <f t="shared" si="46"/>
        <v>2339.3472534439147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635.32698606266729</v>
      </c>
      <c r="CE50" s="5">
        <f t="shared" si="48"/>
        <v>585.01746485349531</v>
      </c>
      <c r="CF50" s="5">
        <f t="shared" si="48"/>
        <v>534.70794364432334</v>
      </c>
    </row>
    <row r="51" spans="6:84" x14ac:dyDescent="0.25">
      <c r="F51" s="5">
        <v>2030</v>
      </c>
      <c r="G51" s="5">
        <f t="shared" si="33"/>
        <v>1028.4720289877987</v>
      </c>
      <c r="H51" s="5">
        <f t="shared" si="33"/>
        <v>822.51908275787605</v>
      </c>
      <c r="I51" s="5">
        <f t="shared" si="33"/>
        <v>616.56613652795318</v>
      </c>
      <c r="K51" s="5">
        <v>2030</v>
      </c>
      <c r="L51" s="5">
        <f t="shared" si="34"/>
        <v>6294.5668492583118</v>
      </c>
      <c r="M51" s="5">
        <f t="shared" si="34"/>
        <v>5343.7542576756869</v>
      </c>
      <c r="N51" s="5">
        <f t="shared" si="34"/>
        <v>4392.9416660930619</v>
      </c>
      <c r="P51" s="5">
        <v>2030</v>
      </c>
      <c r="Q51" s="5">
        <f t="shared" si="35"/>
        <v>2528.2360427105805</v>
      </c>
      <c r="R51" s="5">
        <f t="shared" si="35"/>
        <v>2286.2519045391973</v>
      </c>
      <c r="S51" s="5">
        <f t="shared" si="35"/>
        <v>2044.2677663678146</v>
      </c>
      <c r="U51" s="5">
        <v>2030</v>
      </c>
      <c r="V51" s="5">
        <f t="shared" si="36"/>
        <v>11623.13622410005</v>
      </c>
      <c r="W51" s="5">
        <f t="shared" si="36"/>
        <v>10621.867906508915</v>
      </c>
      <c r="X51" s="5">
        <f t="shared" si="36"/>
        <v>9620.5995889177811</v>
      </c>
      <c r="Z51" s="5">
        <v>2030</v>
      </c>
      <c r="AA51" s="5">
        <f t="shared" si="37"/>
        <v>3244.7921958945967</v>
      </c>
      <c r="AB51" s="5">
        <f t="shared" si="37"/>
        <v>2965.2714572337386</v>
      </c>
      <c r="AC51" s="5">
        <f t="shared" si="37"/>
        <v>2685.75071857288</v>
      </c>
      <c r="AE51" s="5">
        <v>2030</v>
      </c>
      <c r="AF51" s="5">
        <f t="shared" si="38"/>
        <v>1721.146204973192</v>
      </c>
      <c r="AG51" s="5">
        <f t="shared" si="38"/>
        <v>1532.2350341151773</v>
      </c>
      <c r="AH51" s="5">
        <f t="shared" si="38"/>
        <v>1343.3238632571624</v>
      </c>
      <c r="AJ51" s="5">
        <v>2030</v>
      </c>
      <c r="AK51" s="5">
        <f t="shared" si="39"/>
        <v>2278.8710452409746</v>
      </c>
      <c r="AL51" s="5">
        <f t="shared" si="39"/>
        <v>1999.2541786694414</v>
      </c>
      <c r="AM51" s="5">
        <f t="shared" si="39"/>
        <v>1719.6373120979081</v>
      </c>
      <c r="AO51" s="5">
        <v>2030</v>
      </c>
      <c r="AP51" s="5">
        <f t="shared" si="40"/>
        <v>2018.8313768780499</v>
      </c>
      <c r="AQ51" s="5">
        <f t="shared" si="40"/>
        <v>1844.9203207522846</v>
      </c>
      <c r="AR51" s="5">
        <f t="shared" si="40"/>
        <v>1671.0092646265196</v>
      </c>
      <c r="AT51" s="5">
        <v>2030</v>
      </c>
      <c r="AU51" s="5">
        <f t="shared" si="41"/>
        <v>2548.0396018849169</v>
      </c>
      <c r="AV51" s="5">
        <f t="shared" si="41"/>
        <v>2328.5402106582233</v>
      </c>
      <c r="AW51" s="5">
        <f t="shared" si="41"/>
        <v>2109.0408194315291</v>
      </c>
      <c r="AY51" s="5">
        <v>2030</v>
      </c>
      <c r="AZ51" s="5">
        <f t="shared" si="42"/>
        <v>372.40578796779556</v>
      </c>
      <c r="BA51" s="5">
        <f t="shared" si="42"/>
        <v>340.32510771158644</v>
      </c>
      <c r="BB51" s="5">
        <f t="shared" si="42"/>
        <v>308.24442745537738</v>
      </c>
      <c r="BD51" s="5">
        <v>2030</v>
      </c>
      <c r="BE51" s="5">
        <f t="shared" si="43"/>
        <v>640.51996567838501</v>
      </c>
      <c r="BF51" s="5">
        <f t="shared" si="43"/>
        <v>573.89086053087374</v>
      </c>
      <c r="BG51" s="5">
        <f t="shared" si="43"/>
        <v>507.26175538336258</v>
      </c>
      <c r="BI51" s="5">
        <v>2030</v>
      </c>
      <c r="BJ51" s="5">
        <f t="shared" si="44"/>
        <v>393.43384252849455</v>
      </c>
      <c r="BK51" s="5">
        <f t="shared" si="44"/>
        <v>362.14110880489409</v>
      </c>
      <c r="BL51" s="5">
        <f t="shared" si="44"/>
        <v>330.84837508129357</v>
      </c>
      <c r="BN51" s="5">
        <v>2030</v>
      </c>
      <c r="BO51" s="5">
        <f t="shared" si="45"/>
        <v>18389.254023414582</v>
      </c>
      <c r="BP51" s="5">
        <f t="shared" si="45"/>
        <v>16515.206419139264</v>
      </c>
      <c r="BQ51" s="5">
        <f t="shared" si="45"/>
        <v>14641.158814863944</v>
      </c>
      <c r="BS51" s="5">
        <v>2030</v>
      </c>
      <c r="BT51" s="5">
        <f t="shared" si="46"/>
        <v>2756.4192326317361</v>
      </c>
      <c r="BU51" s="5">
        <f t="shared" si="46"/>
        <v>2475.5127394855426</v>
      </c>
      <c r="BV51" s="5">
        <f t="shared" si="46"/>
        <v>2194.6062463393491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630.03868174439674</v>
      </c>
      <c r="CE51" s="5">
        <f t="shared" si="48"/>
        <v>565.83148331098107</v>
      </c>
      <c r="CF51" s="5">
        <f t="shared" si="48"/>
        <v>501.62428487756551</v>
      </c>
    </row>
    <row r="52" spans="6:84" x14ac:dyDescent="0.25">
      <c r="F52" s="5">
        <v>2031</v>
      </c>
      <c r="G52" s="5">
        <f t="shared" si="33"/>
        <v>1011.5091045574842</v>
      </c>
      <c r="H52" s="5">
        <f t="shared" si="33"/>
        <v>791.38619081695253</v>
      </c>
      <c r="I52" s="5">
        <f t="shared" si="33"/>
        <v>571.26327707642099</v>
      </c>
      <c r="K52" s="5">
        <v>2031</v>
      </c>
      <c r="L52" s="5">
        <f t="shared" si="34"/>
        <v>6216.2549705809279</v>
      </c>
      <c r="M52" s="5">
        <f t="shared" si="34"/>
        <v>5200.024603831529</v>
      </c>
      <c r="N52" s="5">
        <f t="shared" si="34"/>
        <v>4183.7942370821311</v>
      </c>
      <c r="P52" s="5">
        <v>2031</v>
      </c>
      <c r="Q52" s="5">
        <f t="shared" si="35"/>
        <v>2508.3054773835206</v>
      </c>
      <c r="R52" s="5">
        <f t="shared" si="35"/>
        <v>2249.672354874991</v>
      </c>
      <c r="S52" s="5">
        <f t="shared" si="35"/>
        <v>1991.0392323664614</v>
      </c>
      <c r="U52" s="5">
        <v>2031</v>
      </c>
      <c r="V52" s="5">
        <f t="shared" si="36"/>
        <v>11540.668655091324</v>
      </c>
      <c r="W52" s="5">
        <f t="shared" si="36"/>
        <v>10470.51110921098</v>
      </c>
      <c r="X52" s="5">
        <f t="shared" si="36"/>
        <v>9400.3535633306365</v>
      </c>
      <c r="Z52" s="5">
        <v>2031</v>
      </c>
      <c r="AA52" s="5">
        <f t="shared" si="37"/>
        <v>3221.7699995463277</v>
      </c>
      <c r="AB52" s="5">
        <f t="shared" si="37"/>
        <v>2923.017684654732</v>
      </c>
      <c r="AC52" s="5">
        <f t="shared" si="37"/>
        <v>2624.2653697631358</v>
      </c>
      <c r="AE52" s="5">
        <v>2031</v>
      </c>
      <c r="AF52" s="5">
        <f t="shared" si="38"/>
        <v>1705.5868941016238</v>
      </c>
      <c r="AG52" s="5">
        <f t="shared" si="38"/>
        <v>1503.678263374981</v>
      </c>
      <c r="AH52" s="5">
        <f t="shared" si="38"/>
        <v>1301.7696326483381</v>
      </c>
      <c r="AJ52" s="5">
        <v>2031</v>
      </c>
      <c r="AK52" s="5">
        <f t="shared" si="39"/>
        <v>2255.8409314993673</v>
      </c>
      <c r="AL52" s="5">
        <f t="shared" si="39"/>
        <v>1956.9858749078983</v>
      </c>
      <c r="AM52" s="5">
        <f t="shared" si="39"/>
        <v>1658.1308183164292</v>
      </c>
      <c r="AO52" s="5">
        <v>2031</v>
      </c>
      <c r="AP52" s="5">
        <f t="shared" si="40"/>
        <v>2004.507522052666</v>
      </c>
      <c r="AQ52" s="5">
        <f t="shared" si="40"/>
        <v>1818.6310434352667</v>
      </c>
      <c r="AR52" s="5">
        <f t="shared" si="40"/>
        <v>1632.754564817868</v>
      </c>
      <c r="AT52" s="5">
        <v>2031</v>
      </c>
      <c r="AU52" s="5">
        <f t="shared" si="41"/>
        <v>2529.9609501635587</v>
      </c>
      <c r="AV52" s="5">
        <f t="shared" si="41"/>
        <v>2295.3595693843172</v>
      </c>
      <c r="AW52" s="5">
        <f t="shared" si="41"/>
        <v>2060.7581886050757</v>
      </c>
      <c r="AY52" s="5">
        <v>2031</v>
      </c>
      <c r="AZ52" s="5">
        <f t="shared" si="42"/>
        <v>369.76352348544316</v>
      </c>
      <c r="BA52" s="5">
        <f t="shared" si="42"/>
        <v>335.47562937155402</v>
      </c>
      <c r="BB52" s="5">
        <f t="shared" si="42"/>
        <v>301.18773525766494</v>
      </c>
      <c r="BD52" s="5">
        <v>2031</v>
      </c>
      <c r="BE52" s="5">
        <f t="shared" si="43"/>
        <v>635.03218559965308</v>
      </c>
      <c r="BF52" s="5">
        <f t="shared" si="43"/>
        <v>563.81886705542183</v>
      </c>
      <c r="BG52" s="5">
        <f t="shared" si="43"/>
        <v>492.60554851119059</v>
      </c>
      <c r="BI52" s="5">
        <v>2031</v>
      </c>
      <c r="BJ52" s="5">
        <f t="shared" si="44"/>
        <v>390.85647577027009</v>
      </c>
      <c r="BK52" s="5">
        <f t="shared" si="44"/>
        <v>357.41074045917821</v>
      </c>
      <c r="BL52" s="5">
        <f t="shared" si="44"/>
        <v>323.96500514808639</v>
      </c>
      <c r="BN52" s="5">
        <v>2031</v>
      </c>
      <c r="BO52" s="5">
        <f t="shared" si="45"/>
        <v>18234.901641125063</v>
      </c>
      <c r="BP52" s="5">
        <f t="shared" si="45"/>
        <v>16231.915878148824</v>
      </c>
      <c r="BQ52" s="5">
        <f t="shared" si="45"/>
        <v>14228.930115172585</v>
      </c>
      <c r="BS52" s="5">
        <v>2031</v>
      </c>
      <c r="BT52" s="5">
        <f t="shared" si="46"/>
        <v>2733.2829012393026</v>
      </c>
      <c r="BU52" s="5">
        <f t="shared" si="46"/>
        <v>2433.0494892300162</v>
      </c>
      <c r="BV52" s="5">
        <f t="shared" si="46"/>
        <v>2132.8160772207302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624.75037742612631</v>
      </c>
      <c r="CE52" s="5">
        <f t="shared" si="48"/>
        <v>556.12559753828941</v>
      </c>
      <c r="CF52" s="5">
        <f t="shared" si="48"/>
        <v>487.50081765045252</v>
      </c>
    </row>
    <row r="53" spans="6:84" x14ac:dyDescent="0.25">
      <c r="F53" s="5">
        <v>2032</v>
      </c>
      <c r="G53" s="5">
        <f t="shared" si="33"/>
        <v>994.54618012716969</v>
      </c>
      <c r="H53" s="5">
        <f t="shared" si="33"/>
        <v>759.14278764752612</v>
      </c>
      <c r="I53" s="5">
        <f t="shared" si="33"/>
        <v>523.73939516788244</v>
      </c>
      <c r="K53" s="5">
        <v>2032</v>
      </c>
      <c r="L53" s="5">
        <f t="shared" si="34"/>
        <v>6137.943091903544</v>
      </c>
      <c r="M53" s="5">
        <f t="shared" si="34"/>
        <v>5051.1681087428879</v>
      </c>
      <c r="N53" s="5">
        <f t="shared" si="34"/>
        <v>3964.3931255822308</v>
      </c>
      <c r="P53" s="5">
        <v>2032</v>
      </c>
      <c r="Q53" s="5">
        <f t="shared" si="35"/>
        <v>2488.3749120564603</v>
      </c>
      <c r="R53" s="5">
        <f t="shared" si="35"/>
        <v>2211.7880115310718</v>
      </c>
      <c r="S53" s="5">
        <f t="shared" si="35"/>
        <v>1935.2011110056828</v>
      </c>
      <c r="U53" s="5">
        <v>2032</v>
      </c>
      <c r="V53" s="5">
        <f t="shared" si="36"/>
        <v>11458.201086082598</v>
      </c>
      <c r="W53" s="5">
        <f t="shared" si="36"/>
        <v>10313.755410223201</v>
      </c>
      <c r="X53" s="5">
        <f t="shared" si="36"/>
        <v>9169.3097343638001</v>
      </c>
      <c r="Z53" s="5">
        <v>2032</v>
      </c>
      <c r="AA53" s="5">
        <f t="shared" si="37"/>
        <v>3198.7478031980586</v>
      </c>
      <c r="AB53" s="5">
        <f t="shared" si="37"/>
        <v>2879.2567186873098</v>
      </c>
      <c r="AC53" s="5">
        <f t="shared" si="37"/>
        <v>2559.7656341765605</v>
      </c>
      <c r="AE53" s="5">
        <v>2032</v>
      </c>
      <c r="AF53" s="5">
        <f t="shared" si="38"/>
        <v>1690.0275832300558</v>
      </c>
      <c r="AG53" s="5">
        <f t="shared" si="38"/>
        <v>1474.1028717300208</v>
      </c>
      <c r="AH53" s="5">
        <f t="shared" si="38"/>
        <v>1258.1781602299857</v>
      </c>
      <c r="AJ53" s="5">
        <v>2032</v>
      </c>
      <c r="AK53" s="5">
        <f t="shared" si="39"/>
        <v>2232.8108177577601</v>
      </c>
      <c r="AL53" s="5">
        <f t="shared" si="39"/>
        <v>1913.2098594302047</v>
      </c>
      <c r="AM53" s="5">
        <f t="shared" si="39"/>
        <v>1593.608901102649</v>
      </c>
      <c r="AO53" s="5">
        <v>2032</v>
      </c>
      <c r="AP53" s="5">
        <f t="shared" si="40"/>
        <v>1990.1836672272818</v>
      </c>
      <c r="AQ53" s="5">
        <f t="shared" si="40"/>
        <v>1791.4040267747541</v>
      </c>
      <c r="AR53" s="5">
        <f t="shared" si="40"/>
        <v>1592.6243863222262</v>
      </c>
      <c r="AT53" s="5">
        <v>2032</v>
      </c>
      <c r="AU53" s="5">
        <f t="shared" si="41"/>
        <v>2511.8822984422</v>
      </c>
      <c r="AV53" s="5">
        <f t="shared" si="41"/>
        <v>2260.995373599204</v>
      </c>
      <c r="AW53" s="5">
        <f t="shared" si="41"/>
        <v>2010.1084487562075</v>
      </c>
      <c r="AY53" s="5">
        <v>2032</v>
      </c>
      <c r="AZ53" s="5">
        <f t="shared" si="42"/>
        <v>367.12125900309076</v>
      </c>
      <c r="BA53" s="5">
        <f t="shared" si="42"/>
        <v>330.45316998757596</v>
      </c>
      <c r="BB53" s="5">
        <f t="shared" si="42"/>
        <v>293.78508097206111</v>
      </c>
      <c r="BD53" s="5">
        <v>2032</v>
      </c>
      <c r="BE53" s="5">
        <f t="shared" si="43"/>
        <v>629.54440552092126</v>
      </c>
      <c r="BF53" s="5">
        <f t="shared" si="43"/>
        <v>553.38760525792884</v>
      </c>
      <c r="BG53" s="5">
        <f t="shared" si="43"/>
        <v>477.23080499493653</v>
      </c>
      <c r="BI53" s="5">
        <v>2032</v>
      </c>
      <c r="BJ53" s="5">
        <f t="shared" si="44"/>
        <v>388.27910901204564</v>
      </c>
      <c r="BK53" s="5">
        <f t="shared" si="44"/>
        <v>352.51163972673646</v>
      </c>
      <c r="BL53" s="5">
        <f t="shared" si="44"/>
        <v>316.74417044142717</v>
      </c>
      <c r="BN53" s="5">
        <v>2032</v>
      </c>
      <c r="BO53" s="5">
        <f t="shared" si="45"/>
        <v>18080.549258835541</v>
      </c>
      <c r="BP53" s="5">
        <f t="shared" si="45"/>
        <v>15938.520354707811</v>
      </c>
      <c r="BQ53" s="5">
        <f t="shared" si="45"/>
        <v>13796.491450580077</v>
      </c>
      <c r="BS53" s="5">
        <v>2032</v>
      </c>
      <c r="BT53" s="5">
        <f t="shared" si="46"/>
        <v>2710.1465698468692</v>
      </c>
      <c r="BU53" s="5">
        <f t="shared" si="46"/>
        <v>2389.0715735108065</v>
      </c>
      <c r="BV53" s="5">
        <f t="shared" si="46"/>
        <v>2067.9965771747438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619.46207310785576</v>
      </c>
      <c r="CE53" s="5">
        <f t="shared" si="48"/>
        <v>546.07350251675575</v>
      </c>
      <c r="CF53" s="5">
        <f t="shared" si="48"/>
        <v>472.68493192565575</v>
      </c>
    </row>
    <row r="54" spans="6:84" x14ac:dyDescent="0.25">
      <c r="F54" s="5">
        <v>2033</v>
      </c>
      <c r="G54" s="5">
        <f t="shared" si="33"/>
        <v>977.5832556968553</v>
      </c>
      <c r="H54" s="5">
        <f t="shared" si="33"/>
        <v>725.73442921654566</v>
      </c>
      <c r="I54" s="5">
        <f t="shared" si="33"/>
        <v>473.88560273623614</v>
      </c>
      <c r="K54" s="5">
        <v>2033</v>
      </c>
      <c r="L54" s="5">
        <f t="shared" si="34"/>
        <v>6059.6312132261592</v>
      </c>
      <c r="M54" s="5">
        <f t="shared" si="34"/>
        <v>4896.9334233850986</v>
      </c>
      <c r="N54" s="5">
        <f t="shared" si="34"/>
        <v>3734.2356335440372</v>
      </c>
      <c r="P54" s="5">
        <v>2033</v>
      </c>
      <c r="Q54" s="5">
        <f t="shared" si="35"/>
        <v>2468.4443467294004</v>
      </c>
      <c r="R54" s="5">
        <f t="shared" si="35"/>
        <v>2172.5349055637685</v>
      </c>
      <c r="S54" s="5">
        <f t="shared" si="35"/>
        <v>1876.6254643981367</v>
      </c>
      <c r="U54" s="5">
        <v>2033</v>
      </c>
      <c r="V54" s="5">
        <f t="shared" si="36"/>
        <v>11375.733517073873</v>
      </c>
      <c r="W54" s="5">
        <f t="shared" si="36"/>
        <v>10151.336122458675</v>
      </c>
      <c r="X54" s="5">
        <f t="shared" si="36"/>
        <v>8926.9387278434788</v>
      </c>
      <c r="Z54" s="5">
        <v>2033</v>
      </c>
      <c r="AA54" s="5">
        <f t="shared" si="37"/>
        <v>3175.7256068497891</v>
      </c>
      <c r="AB54" s="5">
        <f t="shared" si="37"/>
        <v>2833.9146675197135</v>
      </c>
      <c r="AC54" s="5">
        <f t="shared" si="37"/>
        <v>2492.1037281896379</v>
      </c>
      <c r="AE54" s="5">
        <v>2033</v>
      </c>
      <c r="AF54" s="5">
        <f t="shared" si="38"/>
        <v>1674.4682723584876</v>
      </c>
      <c r="AG54" s="5">
        <f t="shared" si="38"/>
        <v>1443.4589201713234</v>
      </c>
      <c r="AH54" s="5">
        <f t="shared" si="38"/>
        <v>1212.4495679841596</v>
      </c>
      <c r="AJ54" s="5">
        <v>2033</v>
      </c>
      <c r="AK54" s="5">
        <f t="shared" si="39"/>
        <v>2209.7807040161529</v>
      </c>
      <c r="AL54" s="5">
        <f t="shared" si="39"/>
        <v>1867.852215013015</v>
      </c>
      <c r="AM54" s="5">
        <f t="shared" si="39"/>
        <v>1525.9237260098776</v>
      </c>
      <c r="AO54" s="5">
        <v>2033</v>
      </c>
      <c r="AP54" s="5">
        <f t="shared" si="40"/>
        <v>1975.8598124018979</v>
      </c>
      <c r="AQ54" s="5">
        <f t="shared" si="40"/>
        <v>1763.1932970691755</v>
      </c>
      <c r="AR54" s="5">
        <f t="shared" si="40"/>
        <v>1550.5267817364529</v>
      </c>
      <c r="AT54" s="5">
        <v>2033</v>
      </c>
      <c r="AU54" s="5">
        <f t="shared" si="41"/>
        <v>2493.8036467208417</v>
      </c>
      <c r="AV54" s="5">
        <f t="shared" si="41"/>
        <v>2225.3895982426484</v>
      </c>
      <c r="AW54" s="5">
        <f t="shared" si="41"/>
        <v>1956.9755497644549</v>
      </c>
      <c r="AY54" s="5">
        <v>2033</v>
      </c>
      <c r="AZ54" s="5">
        <f t="shared" si="42"/>
        <v>364.47899452073841</v>
      </c>
      <c r="BA54" s="5">
        <f t="shared" si="42"/>
        <v>325.24924897392549</v>
      </c>
      <c r="BB54" s="5">
        <f t="shared" si="42"/>
        <v>286.01950342711262</v>
      </c>
      <c r="BD54" s="5">
        <v>2033</v>
      </c>
      <c r="BE54" s="5">
        <f t="shared" si="43"/>
        <v>624.05662544218933</v>
      </c>
      <c r="BF54" s="5">
        <f t="shared" si="43"/>
        <v>542.57946161419341</v>
      </c>
      <c r="BG54" s="5">
        <f t="shared" si="43"/>
        <v>461.10229778619743</v>
      </c>
      <c r="BI54" s="5">
        <v>2033</v>
      </c>
      <c r="BJ54" s="5">
        <f t="shared" si="44"/>
        <v>385.70174225382124</v>
      </c>
      <c r="BK54" s="5">
        <f t="shared" si="44"/>
        <v>347.43553431693005</v>
      </c>
      <c r="BL54" s="5">
        <f t="shared" si="44"/>
        <v>309.16932638003891</v>
      </c>
      <c r="BN54" s="5">
        <v>2033</v>
      </c>
      <c r="BO54" s="5">
        <f t="shared" si="45"/>
        <v>17926.196876546022</v>
      </c>
      <c r="BP54" s="5">
        <f t="shared" si="45"/>
        <v>15634.524440949654</v>
      </c>
      <c r="BQ54" s="5">
        <f t="shared" si="45"/>
        <v>13342.852005353285</v>
      </c>
      <c r="BS54" s="5">
        <v>2033</v>
      </c>
      <c r="BT54" s="5">
        <f t="shared" si="46"/>
        <v>2687.0102384544357</v>
      </c>
      <c r="BU54" s="5">
        <f t="shared" si="46"/>
        <v>2343.5047341894551</v>
      </c>
      <c r="BV54" s="5">
        <f t="shared" si="46"/>
        <v>1999.9992299244752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614.17376878958521</v>
      </c>
      <c r="CE54" s="5">
        <f t="shared" si="48"/>
        <v>535.65822495758971</v>
      </c>
      <c r="CF54" s="5">
        <f t="shared" si="48"/>
        <v>457.14268112559432</v>
      </c>
    </row>
    <row r="55" spans="6:84" x14ac:dyDescent="0.25">
      <c r="F55" s="5">
        <v>2034</v>
      </c>
      <c r="G55" s="5">
        <f t="shared" si="33"/>
        <v>960.6203312665408</v>
      </c>
      <c r="H55" s="5">
        <f t="shared" si="33"/>
        <v>691.10400231242488</v>
      </c>
      <c r="I55" s="5">
        <f t="shared" si="33"/>
        <v>421.58767335830942</v>
      </c>
      <c r="K55" s="5">
        <v>2034</v>
      </c>
      <c r="L55" s="5">
        <f t="shared" si="34"/>
        <v>5981.3193345487753</v>
      </c>
      <c r="M55" s="5">
        <f t="shared" si="34"/>
        <v>4737.0568760714195</v>
      </c>
      <c r="N55" s="5">
        <f t="shared" si="34"/>
        <v>3492.7944175940665</v>
      </c>
      <c r="P55" s="5">
        <v>2034</v>
      </c>
      <c r="Q55" s="5">
        <f t="shared" si="35"/>
        <v>2448.5137814023406</v>
      </c>
      <c r="R55" s="5">
        <f t="shared" si="35"/>
        <v>2131.8459318816663</v>
      </c>
      <c r="S55" s="5">
        <f t="shared" si="35"/>
        <v>1815.1780823609924</v>
      </c>
      <c r="U55" s="5">
        <v>2034</v>
      </c>
      <c r="V55" s="5">
        <f t="shared" si="36"/>
        <v>11293.265948065147</v>
      </c>
      <c r="W55" s="5">
        <f t="shared" si="36"/>
        <v>9982.9755822552743</v>
      </c>
      <c r="X55" s="5">
        <f t="shared" si="36"/>
        <v>8672.6852164454049</v>
      </c>
      <c r="Z55" s="5">
        <v>2034</v>
      </c>
      <c r="AA55" s="5">
        <f t="shared" si="37"/>
        <v>3152.70341050152</v>
      </c>
      <c r="AB55" s="5">
        <f t="shared" si="37"/>
        <v>2786.9140167129308</v>
      </c>
      <c r="AC55" s="5">
        <f t="shared" si="37"/>
        <v>2421.124622924342</v>
      </c>
      <c r="AE55" s="5">
        <v>2034</v>
      </c>
      <c r="AF55" s="5">
        <f t="shared" si="38"/>
        <v>1658.9089614869195</v>
      </c>
      <c r="AG55" s="5">
        <f t="shared" si="38"/>
        <v>1411.694021375135</v>
      </c>
      <c r="AH55" s="5">
        <f t="shared" si="38"/>
        <v>1164.479081263351</v>
      </c>
      <c r="AJ55" s="5">
        <v>2034</v>
      </c>
      <c r="AK55" s="5">
        <f t="shared" si="39"/>
        <v>2186.7505902745456</v>
      </c>
      <c r="AL55" s="5">
        <f t="shared" si="39"/>
        <v>1820.8354005598994</v>
      </c>
      <c r="AM55" s="5">
        <f t="shared" si="39"/>
        <v>1454.9202108452537</v>
      </c>
      <c r="AO55" s="5">
        <v>2034</v>
      </c>
      <c r="AP55" s="5">
        <f t="shared" si="40"/>
        <v>1961.5359575765137</v>
      </c>
      <c r="AQ55" s="5">
        <f t="shared" si="40"/>
        <v>1733.9506267057313</v>
      </c>
      <c r="AR55" s="5">
        <f t="shared" si="40"/>
        <v>1506.3652958349492</v>
      </c>
      <c r="AT55" s="5">
        <v>2034</v>
      </c>
      <c r="AU55" s="5">
        <f t="shared" si="41"/>
        <v>2475.724994999483</v>
      </c>
      <c r="AV55" s="5">
        <f t="shared" si="41"/>
        <v>2188.4813735120879</v>
      </c>
      <c r="AW55" s="5">
        <f t="shared" si="41"/>
        <v>1901.2377520246928</v>
      </c>
      <c r="AY55" s="5">
        <v>2034</v>
      </c>
      <c r="AZ55" s="5">
        <f t="shared" si="42"/>
        <v>361.83673003838601</v>
      </c>
      <c r="BA55" s="5">
        <f t="shared" si="42"/>
        <v>319.85496997484358</v>
      </c>
      <c r="BB55" s="5">
        <f t="shared" si="42"/>
        <v>277.87320991130127</v>
      </c>
      <c r="BD55" s="5">
        <v>2034</v>
      </c>
      <c r="BE55" s="5">
        <f t="shared" si="43"/>
        <v>618.5688453634574</v>
      </c>
      <c r="BF55" s="5">
        <f t="shared" si="43"/>
        <v>531.37595907763853</v>
      </c>
      <c r="BG55" s="5">
        <f t="shared" si="43"/>
        <v>444.18307279181988</v>
      </c>
      <c r="BI55" s="5">
        <v>2034</v>
      </c>
      <c r="BJ55" s="5">
        <f t="shared" si="44"/>
        <v>383.12437549559678</v>
      </c>
      <c r="BK55" s="5">
        <f t="shared" si="44"/>
        <v>342.17374638098346</v>
      </c>
      <c r="BL55" s="5">
        <f t="shared" si="44"/>
        <v>301.22311726637025</v>
      </c>
      <c r="BN55" s="5">
        <v>2034</v>
      </c>
      <c r="BO55" s="5">
        <f t="shared" si="45"/>
        <v>17771.8444942565</v>
      </c>
      <c r="BP55" s="5">
        <f t="shared" si="45"/>
        <v>15319.408441092837</v>
      </c>
      <c r="BQ55" s="5">
        <f t="shared" si="45"/>
        <v>12866.972387929178</v>
      </c>
      <c r="BS55" s="5">
        <v>2034</v>
      </c>
      <c r="BT55" s="5">
        <f t="shared" si="46"/>
        <v>2663.8739070620022</v>
      </c>
      <c r="BU55" s="5">
        <f t="shared" si="46"/>
        <v>2296.2710725406823</v>
      </c>
      <c r="BV55" s="5">
        <f t="shared" si="46"/>
        <v>1928.6682380193624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608.88546447131478</v>
      </c>
      <c r="CE55" s="5">
        <f t="shared" si="48"/>
        <v>524.86195943787015</v>
      </c>
      <c r="CF55" s="5">
        <f t="shared" si="48"/>
        <v>440.83845440442576</v>
      </c>
    </row>
    <row r="56" spans="6:84" x14ac:dyDescent="0.25">
      <c r="F56" s="5">
        <v>2035</v>
      </c>
      <c r="G56" s="5">
        <f t="shared" si="33"/>
        <v>943.6574068362263</v>
      </c>
      <c r="H56" s="5">
        <f t="shared" si="33"/>
        <v>655.19159368563214</v>
      </c>
      <c r="I56" s="5">
        <f t="shared" si="33"/>
        <v>366.72578053503764</v>
      </c>
      <c r="K56" s="5">
        <v>2035</v>
      </c>
      <c r="L56" s="5">
        <f t="shared" si="34"/>
        <v>5903.0074558713914</v>
      </c>
      <c r="M56" s="5">
        <f t="shared" si="34"/>
        <v>4571.2618683209839</v>
      </c>
      <c r="N56" s="5">
        <f t="shared" si="34"/>
        <v>3239.5162807705765</v>
      </c>
      <c r="P56" s="5">
        <v>2035</v>
      </c>
      <c r="Q56" s="5">
        <f t="shared" si="35"/>
        <v>2428.5832160752807</v>
      </c>
      <c r="R56" s="5">
        <f t="shared" si="35"/>
        <v>2089.6506954925189</v>
      </c>
      <c r="S56" s="5">
        <f t="shared" si="35"/>
        <v>1750.718174909757</v>
      </c>
      <c r="U56" s="5">
        <v>2035</v>
      </c>
      <c r="V56" s="5">
        <f t="shared" si="36"/>
        <v>11210.798379056421</v>
      </c>
      <c r="W56" s="5">
        <f t="shared" si="36"/>
        <v>9808.3825131847734</v>
      </c>
      <c r="X56" s="5">
        <f t="shared" si="36"/>
        <v>8405.9666473131256</v>
      </c>
      <c r="Z56" s="5">
        <v>2035</v>
      </c>
      <c r="AA56" s="5">
        <f t="shared" si="37"/>
        <v>3129.6812141532509</v>
      </c>
      <c r="AB56" s="5">
        <f t="shared" si="37"/>
        <v>2738.1734515974158</v>
      </c>
      <c r="AC56" s="5">
        <f t="shared" si="37"/>
        <v>2346.6656890415807</v>
      </c>
      <c r="AE56" s="5">
        <v>2035</v>
      </c>
      <c r="AF56" s="5">
        <f t="shared" si="38"/>
        <v>1643.3496506153513</v>
      </c>
      <c r="AG56" s="5">
        <f t="shared" si="38"/>
        <v>1378.753219671599</v>
      </c>
      <c r="AH56" s="5">
        <f t="shared" si="38"/>
        <v>1114.1567887278466</v>
      </c>
      <c r="AJ56" s="5">
        <v>2035</v>
      </c>
      <c r="AK56" s="5">
        <f t="shared" si="39"/>
        <v>2163.7204765329384</v>
      </c>
      <c r="AL56" s="5">
        <f t="shared" si="39"/>
        <v>1772.0780734369853</v>
      </c>
      <c r="AM56" s="5">
        <f t="shared" si="39"/>
        <v>1380.4356703410317</v>
      </c>
      <c r="AO56" s="5">
        <v>2035</v>
      </c>
      <c r="AP56" s="5">
        <f t="shared" si="40"/>
        <v>1947.2121027511298</v>
      </c>
      <c r="AQ56" s="5">
        <f t="shared" si="40"/>
        <v>1703.6254236599195</v>
      </c>
      <c r="AR56" s="5">
        <f t="shared" si="40"/>
        <v>1460.038744568709</v>
      </c>
      <c r="AT56" s="5">
        <v>2035</v>
      </c>
      <c r="AU56" s="5">
        <f t="shared" si="41"/>
        <v>2457.6463432781247</v>
      </c>
      <c r="AV56" s="5">
        <f t="shared" si="41"/>
        <v>2150.2068453960146</v>
      </c>
      <c r="AW56" s="5">
        <f t="shared" si="41"/>
        <v>1842.7673475139043</v>
      </c>
      <c r="AY56" s="5">
        <v>2035</v>
      </c>
      <c r="AZ56" s="5">
        <f t="shared" si="42"/>
        <v>359.19446555603361</v>
      </c>
      <c r="BA56" s="5">
        <f t="shared" si="42"/>
        <v>314.261000480956</v>
      </c>
      <c r="BB56" s="5">
        <f t="shared" si="42"/>
        <v>269.32753540587828</v>
      </c>
      <c r="BD56" s="5">
        <v>2035</v>
      </c>
      <c r="BE56" s="5">
        <f t="shared" si="43"/>
        <v>613.08106528472558</v>
      </c>
      <c r="BF56" s="5">
        <f t="shared" si="43"/>
        <v>519.75771474417968</v>
      </c>
      <c r="BG56" s="5">
        <f t="shared" si="43"/>
        <v>426.43436420363378</v>
      </c>
      <c r="BI56" s="5">
        <v>2035</v>
      </c>
      <c r="BJ56" s="5">
        <f t="shared" si="44"/>
        <v>380.54700873737232</v>
      </c>
      <c r="BK56" s="5">
        <f t="shared" si="44"/>
        <v>336.71717262905099</v>
      </c>
      <c r="BL56" s="5">
        <f t="shared" si="44"/>
        <v>292.88733652072966</v>
      </c>
      <c r="BN56" s="5">
        <v>2035</v>
      </c>
      <c r="BO56" s="5">
        <f t="shared" si="45"/>
        <v>17617.492111966982</v>
      </c>
      <c r="BP56" s="5">
        <f t="shared" si="45"/>
        <v>14992.627180699199</v>
      </c>
      <c r="BQ56" s="5">
        <f t="shared" si="45"/>
        <v>12367.762249431416</v>
      </c>
      <c r="BS56" s="5">
        <v>2035</v>
      </c>
      <c r="BT56" s="5">
        <f t="shared" si="46"/>
        <v>2640.7375756695687</v>
      </c>
      <c r="BU56" s="5">
        <f t="shared" si="46"/>
        <v>2247.2888707686166</v>
      </c>
      <c r="BV56" s="5">
        <f t="shared" si="46"/>
        <v>1853.8401658676642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603.59716015304423</v>
      </c>
      <c r="CE56" s="5">
        <f t="shared" si="48"/>
        <v>513.66602760425519</v>
      </c>
      <c r="CF56" s="5">
        <f t="shared" si="48"/>
        <v>423.73489505546604</v>
      </c>
    </row>
    <row r="57" spans="6:84" x14ac:dyDescent="0.25">
      <c r="F57" s="5">
        <v>2036</v>
      </c>
      <c r="G57" s="5">
        <f t="shared" si="33"/>
        <v>926.69448240591191</v>
      </c>
      <c r="H57" s="5">
        <f t="shared" si="33"/>
        <v>617.93435277375181</v>
      </c>
      <c r="I57" s="5">
        <f t="shared" si="33"/>
        <v>309.17422314159194</v>
      </c>
      <c r="K57" s="5">
        <v>2036</v>
      </c>
      <c r="L57" s="5">
        <f t="shared" si="34"/>
        <v>5824.6955771940075</v>
      </c>
      <c r="M57" s="5">
        <f t="shared" si="34"/>
        <v>4399.2582411085077</v>
      </c>
      <c r="N57" s="5">
        <f t="shared" si="34"/>
        <v>2973.820905023008</v>
      </c>
      <c r="P57" s="5">
        <v>2036</v>
      </c>
      <c r="Q57" s="5">
        <f t="shared" si="35"/>
        <v>2408.6526507482208</v>
      </c>
      <c r="R57" s="5">
        <f t="shared" si="35"/>
        <v>2045.8753502122431</v>
      </c>
      <c r="S57" s="5">
        <f t="shared" si="35"/>
        <v>1683.0980496762659</v>
      </c>
      <c r="U57" s="5">
        <v>2036</v>
      </c>
      <c r="V57" s="5">
        <f t="shared" si="36"/>
        <v>11128.330810047695</v>
      </c>
      <c r="W57" s="5">
        <f t="shared" si="36"/>
        <v>9627.2513586720343</v>
      </c>
      <c r="X57" s="5">
        <f t="shared" si="36"/>
        <v>8126.1719072963751</v>
      </c>
      <c r="Z57" s="5">
        <v>2036</v>
      </c>
      <c r="AA57" s="5">
        <f t="shared" si="37"/>
        <v>3106.6590178049814</v>
      </c>
      <c r="AB57" s="5">
        <f t="shared" si="37"/>
        <v>2687.6076709626095</v>
      </c>
      <c r="AC57" s="5">
        <f t="shared" si="37"/>
        <v>2268.5563241202381</v>
      </c>
      <c r="AE57" s="5">
        <v>2036</v>
      </c>
      <c r="AF57" s="5">
        <f t="shared" si="38"/>
        <v>1627.7903397437831</v>
      </c>
      <c r="AG57" s="5">
        <f t="shared" si="38"/>
        <v>1344.5788651287658</v>
      </c>
      <c r="AH57" s="5">
        <f t="shared" si="38"/>
        <v>1061.3673905137489</v>
      </c>
      <c r="AJ57" s="5">
        <v>2036</v>
      </c>
      <c r="AK57" s="5">
        <f t="shared" si="39"/>
        <v>2140.6903627913312</v>
      </c>
      <c r="AL57" s="5">
        <f t="shared" si="39"/>
        <v>1721.4949030984048</v>
      </c>
      <c r="AM57" s="5">
        <f t="shared" si="39"/>
        <v>1302.2994434054785</v>
      </c>
      <c r="AO57" s="5">
        <v>2036</v>
      </c>
      <c r="AP57" s="5">
        <f t="shared" si="40"/>
        <v>1932.8882479257459</v>
      </c>
      <c r="AQ57" s="5">
        <f t="shared" si="40"/>
        <v>1672.1646155776521</v>
      </c>
      <c r="AR57" s="5">
        <f t="shared" si="40"/>
        <v>1411.4409832295582</v>
      </c>
      <c r="AT57" s="5">
        <v>2036</v>
      </c>
      <c r="AU57" s="5">
        <f t="shared" si="41"/>
        <v>2439.5676915567665</v>
      </c>
      <c r="AV57" s="5">
        <f t="shared" si="41"/>
        <v>2110.4990293698515</v>
      </c>
      <c r="AW57" s="5">
        <f t="shared" si="41"/>
        <v>1781.4303671829375</v>
      </c>
      <c r="AY57" s="5">
        <v>2036</v>
      </c>
      <c r="AZ57" s="5">
        <f t="shared" si="42"/>
        <v>356.5522010736812</v>
      </c>
      <c r="BA57" s="5">
        <f t="shared" si="42"/>
        <v>308.45755044636292</v>
      </c>
      <c r="BB57" s="5">
        <f t="shared" si="42"/>
        <v>260.36289981904474</v>
      </c>
      <c r="BD57" s="5">
        <v>2036</v>
      </c>
      <c r="BE57" s="5">
        <f t="shared" si="43"/>
        <v>607.59328520599365</v>
      </c>
      <c r="BF57" s="5">
        <f t="shared" si="43"/>
        <v>507.70439544156341</v>
      </c>
      <c r="BG57" s="5">
        <f t="shared" si="43"/>
        <v>407.81550567713316</v>
      </c>
      <c r="BI57" s="5">
        <v>2036</v>
      </c>
      <c r="BJ57" s="5">
        <f t="shared" si="44"/>
        <v>377.96964197914792</v>
      </c>
      <c r="BK57" s="5">
        <f t="shared" si="44"/>
        <v>331.05626347250058</v>
      </c>
      <c r="BL57" s="5">
        <f t="shared" si="44"/>
        <v>284.14288496585334</v>
      </c>
      <c r="BN57" s="5">
        <v>2036</v>
      </c>
      <c r="BO57" s="5">
        <f t="shared" si="45"/>
        <v>17463.139729677459</v>
      </c>
      <c r="BP57" s="5">
        <f t="shared" si="45"/>
        <v>14653.608757554772</v>
      </c>
      <c r="BQ57" s="5">
        <f t="shared" si="45"/>
        <v>11844.077785432084</v>
      </c>
      <c r="BS57" s="5">
        <v>2036</v>
      </c>
      <c r="BT57" s="5">
        <f t="shared" si="46"/>
        <v>2617.6012442771353</v>
      </c>
      <c r="BU57" s="5">
        <f t="shared" si="46"/>
        <v>2196.4724047726636</v>
      </c>
      <c r="BV57" s="5">
        <f t="shared" si="46"/>
        <v>1775.3435652681924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598.30885583477368</v>
      </c>
      <c r="CE57" s="5">
        <f t="shared" si="48"/>
        <v>502.0508353766088</v>
      </c>
      <c r="CF57" s="5">
        <f t="shared" si="48"/>
        <v>405.79281491844398</v>
      </c>
    </row>
    <row r="58" spans="6:84" x14ac:dyDescent="0.25">
      <c r="F58" s="5">
        <v>2037</v>
      </c>
      <c r="G58" s="5">
        <f t="shared" si="33"/>
        <v>909.73155797559753</v>
      </c>
      <c r="H58" s="5">
        <f t="shared" si="33"/>
        <v>579.26634769649604</v>
      </c>
      <c r="I58" s="5">
        <f t="shared" si="33"/>
        <v>248.80113741739456</v>
      </c>
      <c r="K58" s="5">
        <v>2037</v>
      </c>
      <c r="L58" s="5">
        <f t="shared" si="34"/>
        <v>5746.3836985166236</v>
      </c>
      <c r="M58" s="5">
        <f t="shared" si="34"/>
        <v>4220.7416100437076</v>
      </c>
      <c r="N58" s="5">
        <f t="shared" si="34"/>
        <v>2695.0995215707908</v>
      </c>
      <c r="P58" s="5">
        <v>2037</v>
      </c>
      <c r="Q58" s="5">
        <f t="shared" si="35"/>
        <v>2388.722085421161</v>
      </c>
      <c r="R58" s="5">
        <f t="shared" si="35"/>
        <v>2000.4424294664514</v>
      </c>
      <c r="S58" s="5">
        <f t="shared" si="35"/>
        <v>1612.1627735117418</v>
      </c>
      <c r="U58" s="5">
        <v>2037</v>
      </c>
      <c r="V58" s="5">
        <f t="shared" si="36"/>
        <v>11045.863241038971</v>
      </c>
      <c r="W58" s="5">
        <f t="shared" si="36"/>
        <v>9439.2615818951272</v>
      </c>
      <c r="X58" s="5">
        <f t="shared" si="36"/>
        <v>7832.659922751287</v>
      </c>
      <c r="Z58" s="5">
        <v>2037</v>
      </c>
      <c r="AA58" s="5">
        <f t="shared" si="37"/>
        <v>3083.6368214567124</v>
      </c>
      <c r="AB58" s="5">
        <f t="shared" si="37"/>
        <v>2635.1271916123897</v>
      </c>
      <c r="AC58" s="5">
        <f t="shared" si="37"/>
        <v>2186.6175617680674</v>
      </c>
      <c r="AE58" s="5">
        <v>2037</v>
      </c>
      <c r="AF58" s="5">
        <f t="shared" si="38"/>
        <v>1612.2310288722149</v>
      </c>
      <c r="AG58" s="5">
        <f t="shared" si="38"/>
        <v>1309.1104814634355</v>
      </c>
      <c r="AH58" s="5">
        <f t="shared" si="38"/>
        <v>1005.9899340546559</v>
      </c>
      <c r="AJ58" s="5">
        <v>2037</v>
      </c>
      <c r="AK58" s="5">
        <f t="shared" si="39"/>
        <v>2117.6602490497239</v>
      </c>
      <c r="AL58" s="5">
        <f t="shared" si="39"/>
        <v>1668.9963755745316</v>
      </c>
      <c r="AM58" s="5">
        <f t="shared" si="39"/>
        <v>1220.3325020993389</v>
      </c>
      <c r="AO58" s="5">
        <v>2037</v>
      </c>
      <c r="AP58" s="5">
        <f t="shared" si="40"/>
        <v>1918.5643931003619</v>
      </c>
      <c r="AQ58" s="5">
        <f t="shared" si="40"/>
        <v>1639.5125281743742</v>
      </c>
      <c r="AR58" s="5">
        <f t="shared" si="40"/>
        <v>1360.4606632483865</v>
      </c>
      <c r="AT58" s="5">
        <v>2037</v>
      </c>
      <c r="AU58" s="5">
        <f t="shared" si="41"/>
        <v>2421.4890398354078</v>
      </c>
      <c r="AV58" s="5">
        <f t="shared" si="41"/>
        <v>2069.2876569191126</v>
      </c>
      <c r="AW58" s="5">
        <f t="shared" si="41"/>
        <v>1717.0862740028176</v>
      </c>
      <c r="AY58" s="5">
        <v>2037</v>
      </c>
      <c r="AZ58" s="5">
        <f t="shared" si="42"/>
        <v>353.9099365913288</v>
      </c>
      <c r="BA58" s="5">
        <f t="shared" si="42"/>
        <v>302.43434985740879</v>
      </c>
      <c r="BB58" s="5">
        <f t="shared" si="42"/>
        <v>250.95876312348872</v>
      </c>
      <c r="BD58" s="5">
        <v>2037</v>
      </c>
      <c r="BE58" s="5">
        <f t="shared" si="43"/>
        <v>602.10550512726184</v>
      </c>
      <c r="BF58" s="5">
        <f t="shared" si="43"/>
        <v>495.19467114142788</v>
      </c>
      <c r="BG58" s="5">
        <f t="shared" si="43"/>
        <v>388.28383715559391</v>
      </c>
      <c r="BI58" s="5">
        <v>2037</v>
      </c>
      <c r="BJ58" s="5">
        <f t="shared" si="44"/>
        <v>375.39227522092347</v>
      </c>
      <c r="BK58" s="5">
        <f t="shared" si="44"/>
        <v>325.18100114362602</v>
      </c>
      <c r="BL58" s="5">
        <f t="shared" si="44"/>
        <v>274.96972706632857</v>
      </c>
      <c r="BN58" s="5">
        <v>2037</v>
      </c>
      <c r="BO58" s="5">
        <f t="shared" si="45"/>
        <v>17308.787347387937</v>
      </c>
      <c r="BP58" s="5">
        <f t="shared" si="45"/>
        <v>14301.75323131123</v>
      </c>
      <c r="BQ58" s="5">
        <f t="shared" si="45"/>
        <v>11294.71911523452</v>
      </c>
      <c r="BS58" s="5">
        <v>2037</v>
      </c>
      <c r="BT58" s="5">
        <f t="shared" si="46"/>
        <v>2594.4649128847018</v>
      </c>
      <c r="BU58" s="5">
        <f t="shared" si="46"/>
        <v>2143.7317477340175</v>
      </c>
      <c r="BV58" s="5">
        <f t="shared" si="46"/>
        <v>1692.9985825833328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593.02055151650325</v>
      </c>
      <c r="CE58" s="5">
        <f t="shared" si="48"/>
        <v>489.99582805348967</v>
      </c>
      <c r="CF58" s="5">
        <f t="shared" si="48"/>
        <v>386.97110459047605</v>
      </c>
    </row>
    <row r="59" spans="6:84" x14ac:dyDescent="0.25">
      <c r="F59" s="5">
        <v>2038</v>
      </c>
      <c r="G59" s="5">
        <f t="shared" si="33"/>
        <v>892.76863354528302</v>
      </c>
      <c r="H59" s="5">
        <f t="shared" si="33"/>
        <v>539.11841419070811</v>
      </c>
      <c r="I59" s="5">
        <f t="shared" si="33"/>
        <v>185.46819483613319</v>
      </c>
      <c r="K59" s="5">
        <v>2038</v>
      </c>
      <c r="L59" s="5">
        <f t="shared" si="34"/>
        <v>5668.0718198392387</v>
      </c>
      <c r="M59" s="5">
        <f t="shared" si="34"/>
        <v>4035.3926679571537</v>
      </c>
      <c r="N59" s="5">
        <f t="shared" si="34"/>
        <v>2402.7135160750686</v>
      </c>
      <c r="P59" s="5">
        <v>2038</v>
      </c>
      <c r="Q59" s="5">
        <f t="shared" si="35"/>
        <v>2368.7915200941006</v>
      </c>
      <c r="R59" s="5">
        <f t="shared" si="35"/>
        <v>1953.2706687968359</v>
      </c>
      <c r="S59" s="5">
        <f t="shared" si="35"/>
        <v>1537.7498174995712</v>
      </c>
      <c r="U59" s="5">
        <v>2038</v>
      </c>
      <c r="V59" s="5">
        <f t="shared" si="36"/>
        <v>10963.395672030245</v>
      </c>
      <c r="W59" s="5">
        <f t="shared" si="36"/>
        <v>9244.0769313622659</v>
      </c>
      <c r="X59" s="5">
        <f t="shared" si="36"/>
        <v>7524.7581906942878</v>
      </c>
      <c r="Z59" s="5">
        <v>2038</v>
      </c>
      <c r="AA59" s="5">
        <f t="shared" si="37"/>
        <v>3060.6146251084429</v>
      </c>
      <c r="AB59" s="5">
        <f t="shared" si="37"/>
        <v>2580.6381433386323</v>
      </c>
      <c r="AC59" s="5">
        <f t="shared" si="37"/>
        <v>2100.6616615688217</v>
      </c>
      <c r="AE59" s="5">
        <v>2038</v>
      </c>
      <c r="AF59" s="5">
        <f t="shared" si="38"/>
        <v>1596.6717180006467</v>
      </c>
      <c r="AG59" s="5">
        <f t="shared" si="38"/>
        <v>1272.2846274761805</v>
      </c>
      <c r="AH59" s="5">
        <f t="shared" si="38"/>
        <v>947.89753695171441</v>
      </c>
      <c r="AJ59" s="5">
        <v>2038</v>
      </c>
      <c r="AK59" s="5">
        <f t="shared" si="39"/>
        <v>2094.6301353081167</v>
      </c>
      <c r="AL59" s="5">
        <f t="shared" si="39"/>
        <v>1614.4885883750314</v>
      </c>
      <c r="AM59" s="5">
        <f t="shared" si="39"/>
        <v>1134.3470414419462</v>
      </c>
      <c r="AO59" s="5">
        <v>2038</v>
      </c>
      <c r="AP59" s="5">
        <f t="shared" si="40"/>
        <v>1904.2405382749778</v>
      </c>
      <c r="AQ59" s="5">
        <f t="shared" si="40"/>
        <v>1605.6107576725635</v>
      </c>
      <c r="AR59" s="5">
        <f t="shared" si="40"/>
        <v>1306.9809770701495</v>
      </c>
      <c r="AT59" s="5">
        <v>2038</v>
      </c>
      <c r="AU59" s="5">
        <f t="shared" si="41"/>
        <v>2403.4103881140495</v>
      </c>
      <c r="AV59" s="5">
        <f t="shared" si="41"/>
        <v>2026.4990145381867</v>
      </c>
      <c r="AW59" s="5">
        <f t="shared" si="41"/>
        <v>1649.5876409623245</v>
      </c>
      <c r="AY59" s="5">
        <v>2038</v>
      </c>
      <c r="AZ59" s="5">
        <f t="shared" si="42"/>
        <v>351.26767210897646</v>
      </c>
      <c r="BA59" s="5">
        <f t="shared" si="42"/>
        <v>296.18062520173498</v>
      </c>
      <c r="BB59" s="5">
        <f t="shared" si="42"/>
        <v>241.09357829449357</v>
      </c>
      <c r="BD59" s="5">
        <v>2038</v>
      </c>
      <c r="BE59" s="5">
        <f t="shared" si="43"/>
        <v>596.61772504852991</v>
      </c>
      <c r="BF59" s="5">
        <f t="shared" si="43"/>
        <v>482.20616608733616</v>
      </c>
      <c r="BG59" s="5">
        <f t="shared" si="43"/>
        <v>367.79460712614235</v>
      </c>
      <c r="BI59" s="5">
        <v>2038</v>
      </c>
      <c r="BJ59" s="5">
        <f t="shared" si="44"/>
        <v>372.81490846269901</v>
      </c>
      <c r="BK59" s="5">
        <f t="shared" si="44"/>
        <v>319.080876742653</v>
      </c>
      <c r="BL59" s="5">
        <f t="shared" si="44"/>
        <v>265.34684502260694</v>
      </c>
      <c r="BN59" s="5">
        <v>2038</v>
      </c>
      <c r="BO59" s="5">
        <f t="shared" si="45"/>
        <v>17154.434965098419</v>
      </c>
      <c r="BP59" s="5">
        <f t="shared" si="45"/>
        <v>13936.431248885539</v>
      </c>
      <c r="BQ59" s="5">
        <f t="shared" si="45"/>
        <v>10718.427532672664</v>
      </c>
      <c r="BS59" s="5">
        <v>2038</v>
      </c>
      <c r="BT59" s="5">
        <f t="shared" si="46"/>
        <v>2571.3285814922683</v>
      </c>
      <c r="BU59" s="5">
        <f t="shared" si="46"/>
        <v>2088.9725640727793</v>
      </c>
      <c r="BV59" s="5">
        <f t="shared" si="46"/>
        <v>1606.6165466532902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587.7322471982327</v>
      </c>
      <c r="CE59" s="5">
        <f t="shared" si="48"/>
        <v>477.47944321663522</v>
      </c>
      <c r="CF59" s="5">
        <f t="shared" si="48"/>
        <v>367.22663923503774</v>
      </c>
    </row>
    <row r="60" spans="6:84" x14ac:dyDescent="0.25">
      <c r="F60" s="5">
        <v>2039</v>
      </c>
      <c r="G60" s="5">
        <f t="shared" si="33"/>
        <v>875.80570911496852</v>
      </c>
      <c r="H60" s="5">
        <f t="shared" si="33"/>
        <v>497.41799713924263</v>
      </c>
      <c r="I60" s="5">
        <f t="shared" si="33"/>
        <v>119.03028516351696</v>
      </c>
      <c r="K60" s="5">
        <v>2039</v>
      </c>
      <c r="L60" s="5">
        <f t="shared" si="34"/>
        <v>5589.7599411618548</v>
      </c>
      <c r="M60" s="5">
        <f t="shared" si="34"/>
        <v>3842.8764532946234</v>
      </c>
      <c r="N60" s="5">
        <f t="shared" si="34"/>
        <v>2095.9929654273928</v>
      </c>
      <c r="P60" s="5">
        <v>2039</v>
      </c>
      <c r="Q60" s="5">
        <f t="shared" si="35"/>
        <v>2348.8609547670408</v>
      </c>
      <c r="R60" s="5">
        <f t="shared" si="35"/>
        <v>1904.2748196657394</v>
      </c>
      <c r="S60" s="5">
        <f t="shared" si="35"/>
        <v>1459.6886845644385</v>
      </c>
      <c r="U60" s="5">
        <v>2039</v>
      </c>
      <c r="V60" s="5">
        <f t="shared" si="36"/>
        <v>10880.928103021519</v>
      </c>
      <c r="W60" s="5">
        <f t="shared" si="36"/>
        <v>9041.3446704828475</v>
      </c>
      <c r="X60" s="5">
        <f t="shared" si="36"/>
        <v>7201.7612379441762</v>
      </c>
      <c r="Z60" s="5">
        <v>2039</v>
      </c>
      <c r="AA60" s="5">
        <f t="shared" si="37"/>
        <v>3037.5924287601738</v>
      </c>
      <c r="AB60" s="5">
        <f t="shared" si="37"/>
        <v>2524.0420538431281</v>
      </c>
      <c r="AC60" s="5">
        <f t="shared" si="37"/>
        <v>2010.4916789260826</v>
      </c>
      <c r="AE60" s="5">
        <v>2039</v>
      </c>
      <c r="AF60" s="5">
        <f t="shared" si="38"/>
        <v>1581.1124071290787</v>
      </c>
      <c r="AG60" s="5">
        <f t="shared" si="38"/>
        <v>1234.0347516930715</v>
      </c>
      <c r="AH60" s="5">
        <f t="shared" si="38"/>
        <v>886.95709625706468</v>
      </c>
      <c r="AJ60" s="5">
        <v>2039</v>
      </c>
      <c r="AK60" s="5">
        <f t="shared" si="39"/>
        <v>2071.6000215665094</v>
      </c>
      <c r="AL60" s="5">
        <f t="shared" si="39"/>
        <v>1557.873035336816</v>
      </c>
      <c r="AM60" s="5">
        <f t="shared" si="39"/>
        <v>1044.146049107123</v>
      </c>
      <c r="AO60" s="5">
        <v>2039</v>
      </c>
      <c r="AP60" s="5">
        <f t="shared" si="40"/>
        <v>1889.9166834495938</v>
      </c>
      <c r="AQ60" s="5">
        <f t="shared" si="40"/>
        <v>1570.3980369853393</v>
      </c>
      <c r="AR60" s="5">
        <f t="shared" si="40"/>
        <v>1250.8793905210846</v>
      </c>
      <c r="AT60" s="5">
        <v>2039</v>
      </c>
      <c r="AU60" s="5">
        <f t="shared" si="41"/>
        <v>2385.3317363926908</v>
      </c>
      <c r="AV60" s="5">
        <f t="shared" si="41"/>
        <v>1982.0557748358647</v>
      </c>
      <c r="AW60" s="5">
        <f t="shared" si="41"/>
        <v>1578.7798132790388</v>
      </c>
      <c r="AY60" s="5">
        <v>2039</v>
      </c>
      <c r="AZ60" s="5">
        <f t="shared" si="42"/>
        <v>348.62540762662405</v>
      </c>
      <c r="BA60" s="5">
        <f t="shared" si="42"/>
        <v>289.68507478370327</v>
      </c>
      <c r="BB60" s="5">
        <f t="shared" si="42"/>
        <v>230.7447419407826</v>
      </c>
      <c r="BD60" s="5">
        <v>2039</v>
      </c>
      <c r="BE60" s="5">
        <f t="shared" si="43"/>
        <v>591.12994496979809</v>
      </c>
      <c r="BF60" s="5">
        <f t="shared" si="43"/>
        <v>468.7154075268088</v>
      </c>
      <c r="BG60" s="5">
        <f t="shared" si="43"/>
        <v>346.30087008381952</v>
      </c>
      <c r="BI60" s="5">
        <v>2039</v>
      </c>
      <c r="BJ60" s="5">
        <f t="shared" si="44"/>
        <v>370.23754170447461</v>
      </c>
      <c r="BK60" s="5">
        <f t="shared" si="44"/>
        <v>312.74486615945011</v>
      </c>
      <c r="BL60" s="5">
        <f t="shared" si="44"/>
        <v>255.25219061442567</v>
      </c>
      <c r="BN60" s="5">
        <v>2039</v>
      </c>
      <c r="BO60" s="5">
        <f t="shared" si="45"/>
        <v>17000.0825828089</v>
      </c>
      <c r="BP60" s="5">
        <f t="shared" si="45"/>
        <v>13556.982602468332</v>
      </c>
      <c r="BQ60" s="5">
        <f t="shared" si="45"/>
        <v>10113.882622127769</v>
      </c>
      <c r="BS60" s="5">
        <v>2039</v>
      </c>
      <c r="BT60" s="5">
        <f t="shared" si="46"/>
        <v>2548.1922500998348</v>
      </c>
      <c r="BU60" s="5">
        <f t="shared" si="46"/>
        <v>2032.0958933036043</v>
      </c>
      <c r="BV60" s="5">
        <f t="shared" si="46"/>
        <v>1515.9995365073739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582.44394287996215</v>
      </c>
      <c r="CE60" s="5">
        <f t="shared" si="48"/>
        <v>464.47906132653804</v>
      </c>
      <c r="CF60" s="5">
        <f t="shared" si="48"/>
        <v>346.51417977311405</v>
      </c>
    </row>
    <row r="61" spans="6:84" x14ac:dyDescent="0.25">
      <c r="F61" s="5">
        <v>2040</v>
      </c>
      <c r="G61" s="5">
        <f t="shared" si="33"/>
        <v>858.84278468465413</v>
      </c>
      <c r="H61" s="5">
        <f t="shared" si="33"/>
        <v>454.08898433062279</v>
      </c>
      <c r="I61" s="5">
        <f t="shared" si="33"/>
        <v>49.335183976591679</v>
      </c>
      <c r="K61" s="5">
        <v>2040</v>
      </c>
      <c r="L61" s="5">
        <f t="shared" si="34"/>
        <v>5511.4480624844709</v>
      </c>
      <c r="M61" s="5">
        <f t="shared" si="34"/>
        <v>3642.8415826436922</v>
      </c>
      <c r="N61" s="5">
        <f t="shared" si="34"/>
        <v>1774.2351028029161</v>
      </c>
      <c r="P61" s="5">
        <v>2040</v>
      </c>
      <c r="Q61" s="5">
        <f t="shared" si="35"/>
        <v>2328.9303894399809</v>
      </c>
      <c r="R61" s="5">
        <f t="shared" si="35"/>
        <v>1853.3654541322867</v>
      </c>
      <c r="S61" s="5">
        <f t="shared" si="35"/>
        <v>1377.8005188245925</v>
      </c>
      <c r="U61" s="5">
        <v>2040</v>
      </c>
      <c r="V61" s="5">
        <f t="shared" si="36"/>
        <v>10798.460534012793</v>
      </c>
      <c r="W61" s="5">
        <f t="shared" si="36"/>
        <v>8830.6947693673828</v>
      </c>
      <c r="X61" s="5">
        <f t="shared" si="36"/>
        <v>6862.9290047219747</v>
      </c>
      <c r="Z61" s="5">
        <v>2040</v>
      </c>
      <c r="AA61" s="5">
        <f t="shared" si="37"/>
        <v>3014.5702324119047</v>
      </c>
      <c r="AB61" s="5">
        <f t="shared" si="37"/>
        <v>2465.2356231150616</v>
      </c>
      <c r="AC61" s="5">
        <f t="shared" si="37"/>
        <v>1915.9010138182182</v>
      </c>
      <c r="AE61" s="5">
        <v>2040</v>
      </c>
      <c r="AF61" s="5">
        <f t="shared" si="38"/>
        <v>1565.5530962575106</v>
      </c>
      <c r="AG61" s="5">
        <f t="shared" si="38"/>
        <v>1194.2910398810523</v>
      </c>
      <c r="AH61" s="5">
        <f t="shared" si="38"/>
        <v>823.02898350459463</v>
      </c>
      <c r="AJ61" s="5">
        <v>2040</v>
      </c>
      <c r="AK61" s="5">
        <f t="shared" si="39"/>
        <v>2048.5699078249027</v>
      </c>
      <c r="AL61" s="5">
        <f t="shared" si="39"/>
        <v>1499.0463809239263</v>
      </c>
      <c r="AM61" s="5">
        <f t="shared" si="39"/>
        <v>949.52285402295092</v>
      </c>
      <c r="AO61" s="5">
        <v>2040</v>
      </c>
      <c r="AP61" s="5">
        <f t="shared" si="40"/>
        <v>1875.5928286242099</v>
      </c>
      <c r="AQ61" s="5">
        <f t="shared" si="40"/>
        <v>1533.8100953395738</v>
      </c>
      <c r="AR61" s="5">
        <f t="shared" si="40"/>
        <v>1192.0273620549376</v>
      </c>
      <c r="AT61" s="5">
        <v>2040</v>
      </c>
      <c r="AU61" s="5">
        <f t="shared" si="41"/>
        <v>2367.2530846713325</v>
      </c>
      <c r="AV61" s="5">
        <f t="shared" si="41"/>
        <v>1935.8768193606265</v>
      </c>
      <c r="AW61" s="5">
        <f t="shared" si="41"/>
        <v>1504.500554049921</v>
      </c>
      <c r="AY61" s="5">
        <v>2040</v>
      </c>
      <c r="AZ61" s="5">
        <f t="shared" si="42"/>
        <v>345.98314314427171</v>
      </c>
      <c r="BA61" s="5">
        <f t="shared" si="42"/>
        <v>282.93584282963002</v>
      </c>
      <c r="BB61" s="5">
        <f t="shared" si="42"/>
        <v>219.88854251498847</v>
      </c>
      <c r="BD61" s="5">
        <v>2040</v>
      </c>
      <c r="BE61" s="5">
        <f t="shared" si="43"/>
        <v>585.64216489106616</v>
      </c>
      <c r="BF61" s="5">
        <f t="shared" si="43"/>
        <v>454.69777192988738</v>
      </c>
      <c r="BG61" s="5">
        <f t="shared" si="43"/>
        <v>323.75337896870866</v>
      </c>
      <c r="BI61" s="5">
        <v>2040</v>
      </c>
      <c r="BJ61" s="5">
        <f t="shared" si="44"/>
        <v>367.66017494625021</v>
      </c>
      <c r="BK61" s="5">
        <f t="shared" si="44"/>
        <v>306.16140481477521</v>
      </c>
      <c r="BL61" s="5">
        <f t="shared" si="44"/>
        <v>244.66263468330024</v>
      </c>
      <c r="BN61" s="5">
        <v>2040</v>
      </c>
      <c r="BO61" s="5">
        <f t="shared" si="45"/>
        <v>16845.730200519378</v>
      </c>
      <c r="BP61" s="5">
        <f t="shared" si="45"/>
        <v>13162.714716837032</v>
      </c>
      <c r="BQ61" s="5">
        <f t="shared" si="45"/>
        <v>9479.6992331546826</v>
      </c>
      <c r="BS61" s="5">
        <v>2040</v>
      </c>
      <c r="BT61" s="5">
        <f t="shared" si="46"/>
        <v>2525.0559187074014</v>
      </c>
      <c r="BU61" s="5">
        <f t="shared" si="46"/>
        <v>1972.9979232946293</v>
      </c>
      <c r="BV61" s="5">
        <f t="shared" si="46"/>
        <v>1420.9399278818585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577.15563856169172</v>
      </c>
      <c r="CE61" s="5">
        <f t="shared" si="48"/>
        <v>450.97095389591527</v>
      </c>
      <c r="CF61" s="5">
        <f t="shared" si="48"/>
        <v>324.78626923013906</v>
      </c>
    </row>
    <row r="62" spans="6:84" x14ac:dyDescent="0.25">
      <c r="F62" s="5">
        <v>2041</v>
      </c>
      <c r="G62" s="5">
        <f t="shared" ref="G62:I71" si="49">$G$2-G27*33.33/1000000*0.35/0.16</f>
        <v>841.87986025433975</v>
      </c>
      <c r="H62" s="5">
        <f t="shared" si="49"/>
        <v>424.77693750709284</v>
      </c>
      <c r="I62" s="5">
        <f t="shared" si="49"/>
        <v>7.6740147598463864</v>
      </c>
      <c r="K62" s="5">
        <v>2041</v>
      </c>
      <c r="L62" s="5">
        <f t="shared" ref="L62:N71" si="50">$I$2-L27*33.33/1000000*3.2/1.89</f>
        <v>5433.1361838070879</v>
      </c>
      <c r="M62" s="5">
        <f t="shared" si="50"/>
        <v>3507.5181327244204</v>
      </c>
      <c r="N62" s="5">
        <f t="shared" si="50"/>
        <v>1581.9000816417556</v>
      </c>
      <c r="P62" s="5">
        <v>2041</v>
      </c>
      <c r="Q62" s="5">
        <f t="shared" ref="Q62:S71" si="51">$J$2-Q27*33.33/1000000*2.1/1.9</f>
        <v>2308.999824112921</v>
      </c>
      <c r="R62" s="5">
        <f t="shared" si="51"/>
        <v>1818.9253039986122</v>
      </c>
      <c r="S62" s="5">
        <f t="shared" si="51"/>
        <v>1328.8507838843038</v>
      </c>
      <c r="U62" s="5">
        <v>2041</v>
      </c>
      <c r="V62" s="5">
        <f t="shared" ref="V62:X71" si="52">$K$2-V27*33.33/1000000</f>
        <v>10715.992965004069</v>
      </c>
      <c r="W62" s="5">
        <f t="shared" si="52"/>
        <v>8688.1902587721179</v>
      </c>
      <c r="X62" s="5">
        <f t="shared" si="52"/>
        <v>6660.3875525401681</v>
      </c>
      <c r="Z62" s="5">
        <v>2041</v>
      </c>
      <c r="AA62" s="5">
        <f t="shared" ref="AA62:AC71" si="53">$L$2-AA27*33.33/1000000</f>
        <v>2991.5480360636357</v>
      </c>
      <c r="AB62" s="5">
        <f t="shared" si="53"/>
        <v>2425.453113907216</v>
      </c>
      <c r="AC62" s="5">
        <f t="shared" si="53"/>
        <v>1859.3581917507972</v>
      </c>
      <c r="AE62" s="5">
        <v>2041</v>
      </c>
      <c r="AF62" s="5">
        <f t="shared" ref="AF62:AH71" si="54">$M$2-AF27*33.33/1000000*1.61/1.28</f>
        <v>1549.9937853859424</v>
      </c>
      <c r="AG62" s="5">
        <f t="shared" si="54"/>
        <v>1167.4044466710861</v>
      </c>
      <c r="AH62" s="5">
        <f t="shared" si="54"/>
        <v>784.81510795623058</v>
      </c>
      <c r="AJ62" s="5">
        <v>2041</v>
      </c>
      <c r="AK62" s="5">
        <f t="shared" ref="AK62:AM71" si="55">$N$2-AK27*33.33/1000000*3.03/2.17</f>
        <v>2025.5397940832952</v>
      </c>
      <c r="AL62" s="5">
        <f t="shared" si="55"/>
        <v>1459.2501904074602</v>
      </c>
      <c r="AM62" s="5">
        <f t="shared" si="55"/>
        <v>892.96058673162588</v>
      </c>
      <c r="AO62" s="5">
        <v>2041</v>
      </c>
      <c r="AP62" s="5">
        <f t="shared" ref="AP62:AR71" si="56">$O$2-AP27*33.33/1000000</f>
        <v>1861.2689737988258</v>
      </c>
      <c r="AQ62" s="5">
        <f t="shared" si="56"/>
        <v>1509.0583784372236</v>
      </c>
      <c r="AR62" s="5">
        <f t="shared" si="56"/>
        <v>1156.8477830756219</v>
      </c>
      <c r="AT62" s="5">
        <v>2041</v>
      </c>
      <c r="AU62" s="5">
        <f t="shared" ref="AU62:AW71" si="57">$P$2-AU27*33.33/1000000</f>
        <v>2349.1744329499743</v>
      </c>
      <c r="AV62" s="5">
        <f t="shared" si="57"/>
        <v>1904.6367883188254</v>
      </c>
      <c r="AW62" s="5">
        <f t="shared" si="57"/>
        <v>1460.099143687678</v>
      </c>
      <c r="AY62" s="5">
        <v>2041</v>
      </c>
      <c r="AZ62" s="5">
        <f t="shared" ref="AZ62:BB71" si="58">$Q$2-AZ27*33.33/1000000</f>
        <v>343.34087866191931</v>
      </c>
      <c r="BA62" s="5">
        <f t="shared" si="58"/>
        <v>278.36999213890527</v>
      </c>
      <c r="BB62" s="5">
        <f t="shared" si="58"/>
        <v>213.39910561589136</v>
      </c>
      <c r="BD62" s="5">
        <v>2041</v>
      </c>
      <c r="BE62" s="5">
        <f t="shared" ref="BE62:BG71" si="59">$R$2-BE27*33.33/1000000*3.42/2.86</f>
        <v>580.15438481233423</v>
      </c>
      <c r="BF62" s="5">
        <f t="shared" si="59"/>
        <v>445.21485126453592</v>
      </c>
      <c r="BG62" s="5">
        <f t="shared" si="59"/>
        <v>310.27531771673779</v>
      </c>
      <c r="BI62" s="5">
        <v>2041</v>
      </c>
      <c r="BJ62" s="5">
        <f t="shared" ref="BJ62:BL71" si="60">$S$2-BJ27*33.33/1000000*0.139/0.15</f>
        <v>365.08280818802575</v>
      </c>
      <c r="BK62" s="5">
        <f t="shared" si="60"/>
        <v>301.70769782522609</v>
      </c>
      <c r="BL62" s="5">
        <f t="shared" si="60"/>
        <v>238.33258746242655</v>
      </c>
      <c r="BN62" s="5">
        <v>2041</v>
      </c>
      <c r="BO62" s="5">
        <f t="shared" ref="BO62:BQ71" si="61">$T$2-BO27*$AA$2/1000000</f>
        <v>16691.377818229859</v>
      </c>
      <c r="BP62" s="5">
        <f t="shared" si="61"/>
        <v>12895.992768296819</v>
      </c>
      <c r="BQ62" s="5">
        <f t="shared" si="61"/>
        <v>9100.6077183637844</v>
      </c>
      <c r="BS62" s="5">
        <v>2041</v>
      </c>
      <c r="BT62" s="5">
        <f t="shared" ref="BT62:BV71" si="62">$U$2-BT27*$AA$2/1000000</f>
        <v>2501.9195873149679</v>
      </c>
      <c r="BU62" s="5">
        <f t="shared" si="62"/>
        <v>1933.0181879674033</v>
      </c>
      <c r="BV62" s="5">
        <f t="shared" si="62"/>
        <v>1364.1167886198391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571.86733424342117</v>
      </c>
      <c r="CE62" s="5">
        <f t="shared" si="64"/>
        <v>441.83272867826361</v>
      </c>
      <c r="CF62" s="5">
        <f t="shared" si="64"/>
        <v>311.7981231131061</v>
      </c>
    </row>
    <row r="63" spans="6:84" x14ac:dyDescent="0.25">
      <c r="F63" s="5">
        <v>2042</v>
      </c>
      <c r="G63" s="5">
        <f t="shared" si="49"/>
        <v>824.91693582402524</v>
      </c>
      <c r="H63" s="5">
        <f t="shared" si="49"/>
        <v>394.88295940422961</v>
      </c>
      <c r="I63" s="5">
        <v>0</v>
      </c>
      <c r="K63" s="5">
        <v>2042</v>
      </c>
      <c r="L63" s="5">
        <f t="shared" si="50"/>
        <v>5354.8243051297031</v>
      </c>
      <c r="M63" s="5">
        <f t="shared" si="50"/>
        <v>3369.5081099837594</v>
      </c>
      <c r="N63" s="5">
        <f t="shared" si="50"/>
        <v>1384.1919148378156</v>
      </c>
      <c r="P63" s="5">
        <v>2042</v>
      </c>
      <c r="Q63" s="5">
        <f t="shared" si="51"/>
        <v>2289.0692587858612</v>
      </c>
      <c r="R63" s="5">
        <f t="shared" si="51"/>
        <v>1783.8014144881424</v>
      </c>
      <c r="S63" s="5">
        <f t="shared" si="51"/>
        <v>1278.5335701904239</v>
      </c>
      <c r="U63" s="5">
        <v>2042</v>
      </c>
      <c r="V63" s="5">
        <f t="shared" si="52"/>
        <v>10633.525395995342</v>
      </c>
      <c r="W63" s="5">
        <f t="shared" si="52"/>
        <v>8542.856609950486</v>
      </c>
      <c r="X63" s="5">
        <f t="shared" si="52"/>
        <v>6452.1878239056305</v>
      </c>
      <c r="Z63" s="5">
        <v>2042</v>
      </c>
      <c r="AA63" s="5">
        <f t="shared" si="53"/>
        <v>2968.5258397153661</v>
      </c>
      <c r="AB63" s="5">
        <f t="shared" si="53"/>
        <v>2384.8808036111768</v>
      </c>
      <c r="AC63" s="5">
        <f t="shared" si="53"/>
        <v>1801.2357675069882</v>
      </c>
      <c r="AE63" s="5">
        <v>2042</v>
      </c>
      <c r="AF63" s="5">
        <f t="shared" si="54"/>
        <v>1534.4344745143744</v>
      </c>
      <c r="AG63" s="5">
        <f t="shared" si="54"/>
        <v>1139.9840746473174</v>
      </c>
      <c r="AH63" s="5">
        <f t="shared" si="54"/>
        <v>745.53367478026053</v>
      </c>
      <c r="AJ63" s="5">
        <v>2042</v>
      </c>
      <c r="AK63" s="5">
        <f t="shared" si="55"/>
        <v>2002.509680341688</v>
      </c>
      <c r="AL63" s="5">
        <f t="shared" si="55"/>
        <v>1418.6639271881472</v>
      </c>
      <c r="AM63" s="5">
        <f t="shared" si="55"/>
        <v>834.81817403460718</v>
      </c>
      <c r="AO63" s="5">
        <v>2042</v>
      </c>
      <c r="AP63" s="5">
        <f t="shared" si="56"/>
        <v>1846.9451189734418</v>
      </c>
      <c r="AQ63" s="5">
        <f t="shared" si="56"/>
        <v>1483.8152663631411</v>
      </c>
      <c r="AR63" s="5">
        <f t="shared" si="56"/>
        <v>1120.6854137528403</v>
      </c>
      <c r="AT63" s="5">
        <v>2042</v>
      </c>
      <c r="AU63" s="5">
        <f t="shared" si="57"/>
        <v>2331.0957812286156</v>
      </c>
      <c r="AV63" s="5">
        <f t="shared" si="57"/>
        <v>1872.7765497787213</v>
      </c>
      <c r="AW63" s="5">
        <f t="shared" si="57"/>
        <v>1414.4573183288273</v>
      </c>
      <c r="AY63" s="5">
        <v>2042</v>
      </c>
      <c r="AZ63" s="5">
        <f t="shared" si="58"/>
        <v>340.6986141795669</v>
      </c>
      <c r="BA63" s="5">
        <f t="shared" si="58"/>
        <v>273.71349573689008</v>
      </c>
      <c r="BB63" s="5">
        <f t="shared" si="58"/>
        <v>206.72837729421326</v>
      </c>
      <c r="BD63" s="5">
        <v>2042</v>
      </c>
      <c r="BE63" s="5">
        <f t="shared" si="59"/>
        <v>574.66660473360241</v>
      </c>
      <c r="BF63" s="5">
        <f t="shared" si="59"/>
        <v>435.54366642958132</v>
      </c>
      <c r="BG63" s="5">
        <f t="shared" si="59"/>
        <v>296.42072812556023</v>
      </c>
      <c r="BI63" s="5">
        <v>2042</v>
      </c>
      <c r="BJ63" s="5">
        <f t="shared" si="60"/>
        <v>362.50544142980129</v>
      </c>
      <c r="BK63" s="5">
        <f t="shared" si="60"/>
        <v>297.16557151027791</v>
      </c>
      <c r="BL63" s="5">
        <f t="shared" si="60"/>
        <v>231.82570159075453</v>
      </c>
      <c r="BN63" s="5">
        <v>2042</v>
      </c>
      <c r="BO63" s="5">
        <f t="shared" si="61"/>
        <v>16537.025435940337</v>
      </c>
      <c r="BP63" s="5">
        <f t="shared" si="61"/>
        <v>12623.975596066679</v>
      </c>
      <c r="BQ63" s="5">
        <f t="shared" si="61"/>
        <v>8710.9257561930226</v>
      </c>
      <c r="BS63" s="5">
        <v>2042</v>
      </c>
      <c r="BT63" s="5">
        <f t="shared" si="62"/>
        <v>2478.7832559225344</v>
      </c>
      <c r="BU63" s="5">
        <f t="shared" si="62"/>
        <v>1892.2447360271253</v>
      </c>
      <c r="BV63" s="5">
        <f t="shared" si="62"/>
        <v>1305.7062161317162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566.57902992515073</v>
      </c>
      <c r="CE63" s="5">
        <f t="shared" si="64"/>
        <v>432.5130825204858</v>
      </c>
      <c r="CF63" s="5">
        <f t="shared" si="64"/>
        <v>298.44713511582086</v>
      </c>
    </row>
    <row r="64" spans="6:84" x14ac:dyDescent="0.25">
      <c r="F64" s="5">
        <v>2043</v>
      </c>
      <c r="G64" s="5">
        <f t="shared" si="49"/>
        <v>807.95401139371074</v>
      </c>
      <c r="H64" s="5">
        <f t="shared" si="49"/>
        <v>364.39079296443003</v>
      </c>
      <c r="I64" s="5">
        <v>0</v>
      </c>
      <c r="K64" s="5">
        <v>2043</v>
      </c>
      <c r="L64" s="5">
        <f t="shared" si="50"/>
        <v>5276.5124264523192</v>
      </c>
      <c r="M64" s="5">
        <f t="shared" si="50"/>
        <v>3228.7364612828574</v>
      </c>
      <c r="N64" s="5">
        <f t="shared" si="50"/>
        <v>1180.9604961133973</v>
      </c>
      <c r="P64" s="5">
        <v>2043</v>
      </c>
      <c r="Q64" s="5">
        <f t="shared" si="51"/>
        <v>2269.1386934588008</v>
      </c>
      <c r="R64" s="5">
        <f t="shared" si="51"/>
        <v>1747.9746843928328</v>
      </c>
      <c r="S64" s="5">
        <f t="shared" si="51"/>
        <v>1226.8106753268646</v>
      </c>
      <c r="U64" s="5">
        <v>2043</v>
      </c>
      <c r="V64" s="5">
        <f t="shared" si="52"/>
        <v>10551.057826986616</v>
      </c>
      <c r="W64" s="5">
        <f t="shared" si="52"/>
        <v>8394.6147870012628</v>
      </c>
      <c r="X64" s="5">
        <f t="shared" si="52"/>
        <v>6238.171747015911</v>
      </c>
      <c r="Z64" s="5">
        <v>2043</v>
      </c>
      <c r="AA64" s="5">
        <f t="shared" si="53"/>
        <v>2945.5036433670971</v>
      </c>
      <c r="AB64" s="5">
        <f t="shared" si="53"/>
        <v>2343.4966280378521</v>
      </c>
      <c r="AC64" s="5">
        <f t="shared" si="53"/>
        <v>1741.4896127086083</v>
      </c>
      <c r="AE64" s="5">
        <v>2043</v>
      </c>
      <c r="AF64" s="5">
        <f t="shared" si="54"/>
        <v>1518.8751636428062</v>
      </c>
      <c r="AG64" s="5">
        <f t="shared" si="54"/>
        <v>1112.0150119580696</v>
      </c>
      <c r="AH64" s="5">
        <f t="shared" si="54"/>
        <v>705.15486027333327</v>
      </c>
      <c r="AJ64" s="5">
        <v>2043</v>
      </c>
      <c r="AK64" s="5">
        <f t="shared" si="55"/>
        <v>1979.4795666000807</v>
      </c>
      <c r="AL64" s="5">
        <f t="shared" si="55"/>
        <v>1377.2655194889635</v>
      </c>
      <c r="AM64" s="5">
        <f t="shared" si="55"/>
        <v>775.05147237784718</v>
      </c>
      <c r="AO64" s="5">
        <v>2043</v>
      </c>
      <c r="AP64" s="5">
        <f t="shared" si="56"/>
        <v>1832.6212641480579</v>
      </c>
      <c r="AQ64" s="5">
        <f t="shared" si="56"/>
        <v>1458.0670313114897</v>
      </c>
      <c r="AR64" s="5">
        <f t="shared" si="56"/>
        <v>1083.512798474922</v>
      </c>
      <c r="AT64" s="5">
        <v>2043</v>
      </c>
      <c r="AU64" s="5">
        <f t="shared" si="57"/>
        <v>2313.0171295072569</v>
      </c>
      <c r="AV64" s="5">
        <f t="shared" si="57"/>
        <v>1840.2787773834334</v>
      </c>
      <c r="AW64" s="5">
        <f t="shared" si="57"/>
        <v>1367.5404252596099</v>
      </c>
      <c r="AY64" s="5">
        <v>2043</v>
      </c>
      <c r="AZ64" s="5">
        <f t="shared" si="58"/>
        <v>338.0563496972145</v>
      </c>
      <c r="BA64" s="5">
        <f t="shared" si="58"/>
        <v>268.96382130988638</v>
      </c>
      <c r="BB64" s="5">
        <f t="shared" si="58"/>
        <v>199.87129292255838</v>
      </c>
      <c r="BD64" s="5">
        <v>2043</v>
      </c>
      <c r="BE64" s="5">
        <f t="shared" si="59"/>
        <v>569.17882465487048</v>
      </c>
      <c r="BF64" s="5">
        <f t="shared" si="59"/>
        <v>425.67895800426601</v>
      </c>
      <c r="BG64" s="5">
        <f t="shared" si="59"/>
        <v>282.17909135366159</v>
      </c>
      <c r="BI64" s="5">
        <v>2043</v>
      </c>
      <c r="BJ64" s="5">
        <f t="shared" si="60"/>
        <v>359.92807467157689</v>
      </c>
      <c r="BK64" s="5">
        <f t="shared" si="60"/>
        <v>292.5325557534112</v>
      </c>
      <c r="BL64" s="5">
        <f t="shared" si="60"/>
        <v>225.1370368352456</v>
      </c>
      <c r="BN64" s="5">
        <v>2043</v>
      </c>
      <c r="BO64" s="5">
        <f t="shared" si="61"/>
        <v>16382.673053650817</v>
      </c>
      <c r="BP64" s="5">
        <f t="shared" si="61"/>
        <v>12346.515270726753</v>
      </c>
      <c r="BQ64" s="5">
        <f t="shared" si="61"/>
        <v>8310.3574878026957</v>
      </c>
      <c r="BS64" s="5">
        <v>2043</v>
      </c>
      <c r="BT64" s="5">
        <f t="shared" si="62"/>
        <v>2455.6469245301009</v>
      </c>
      <c r="BU64" s="5">
        <f t="shared" si="62"/>
        <v>1850.6553938990851</v>
      </c>
      <c r="BV64" s="5">
        <f t="shared" si="62"/>
        <v>1245.6638632680697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561.29072560688019</v>
      </c>
      <c r="CE64" s="5">
        <f t="shared" si="64"/>
        <v>423.00694717693375</v>
      </c>
      <c r="CF64" s="5">
        <f t="shared" si="64"/>
        <v>284.72316874698737</v>
      </c>
    </row>
    <row r="65" spans="1:84" x14ac:dyDescent="0.25">
      <c r="F65" s="5">
        <v>2044</v>
      </c>
      <c r="G65" s="5">
        <f t="shared" si="49"/>
        <v>790.99108696339636</v>
      </c>
      <c r="H65" s="5">
        <f t="shared" si="49"/>
        <v>333.28372696663496</v>
      </c>
      <c r="I65" s="5">
        <v>0</v>
      </c>
      <c r="K65" s="5">
        <v>2044</v>
      </c>
      <c r="L65" s="5">
        <f t="shared" si="50"/>
        <v>5198.2005477749353</v>
      </c>
      <c r="M65" s="5">
        <f t="shared" si="50"/>
        <v>3085.1260367693085</v>
      </c>
      <c r="N65" s="5">
        <f t="shared" si="50"/>
        <v>972.05152576368346</v>
      </c>
      <c r="P65" s="5">
        <v>2044</v>
      </c>
      <c r="Q65" s="5">
        <f t="shared" si="51"/>
        <v>2249.208128131741</v>
      </c>
      <c r="R65" s="5">
        <f t="shared" si="51"/>
        <v>1711.4254788858948</v>
      </c>
      <c r="S65" s="5">
        <f t="shared" si="51"/>
        <v>1173.6428296400491</v>
      </c>
      <c r="U65" s="5">
        <v>2044</v>
      </c>
      <c r="V65" s="5">
        <f t="shared" si="52"/>
        <v>10468.590257977892</v>
      </c>
      <c r="W65" s="5">
        <f t="shared" si="52"/>
        <v>8243.3835460456849</v>
      </c>
      <c r="X65" s="5">
        <f t="shared" si="52"/>
        <v>6018.1768341134803</v>
      </c>
      <c r="Z65" s="5">
        <v>2044</v>
      </c>
      <c r="AA65" s="5">
        <f t="shared" si="53"/>
        <v>2922.481447018828</v>
      </c>
      <c r="AB65" s="5">
        <f t="shared" si="53"/>
        <v>2301.2779066044204</v>
      </c>
      <c r="AC65" s="5">
        <f t="shared" si="53"/>
        <v>1680.0743661900133</v>
      </c>
      <c r="AE65" s="5">
        <v>2044</v>
      </c>
      <c r="AF65" s="5">
        <f t="shared" si="54"/>
        <v>1503.315852771238</v>
      </c>
      <c r="AG65" s="5">
        <f t="shared" si="54"/>
        <v>1083.4819301684038</v>
      </c>
      <c r="AH65" s="5">
        <f t="shared" si="54"/>
        <v>663.64800756556997</v>
      </c>
      <c r="AJ65" s="5">
        <v>2044</v>
      </c>
      <c r="AK65" s="5">
        <f t="shared" si="55"/>
        <v>1956.4494528584735</v>
      </c>
      <c r="AL65" s="5">
        <f t="shared" si="55"/>
        <v>1335.0322789271752</v>
      </c>
      <c r="AM65" s="5">
        <f t="shared" si="55"/>
        <v>713.61510499587803</v>
      </c>
      <c r="AO65" s="5">
        <v>2044</v>
      </c>
      <c r="AP65" s="5">
        <f t="shared" si="56"/>
        <v>1818.297409322674</v>
      </c>
      <c r="AQ65" s="5">
        <f t="shared" si="56"/>
        <v>1431.7995619711342</v>
      </c>
      <c r="AR65" s="5">
        <f t="shared" si="56"/>
        <v>1045.3017146195946</v>
      </c>
      <c r="AT65" s="5">
        <v>2044</v>
      </c>
      <c r="AU65" s="5">
        <f t="shared" si="57"/>
        <v>2294.9384777858986</v>
      </c>
      <c r="AV65" s="5">
        <f t="shared" si="57"/>
        <v>1807.1256607402661</v>
      </c>
      <c r="AW65" s="5">
        <f t="shared" si="57"/>
        <v>1319.3128436946338</v>
      </c>
      <c r="AY65" s="5">
        <v>2044</v>
      </c>
      <c r="AZ65" s="5">
        <f t="shared" si="58"/>
        <v>335.4140852148621</v>
      </c>
      <c r="BA65" s="5">
        <f t="shared" si="58"/>
        <v>264.11836580050038</v>
      </c>
      <c r="BB65" s="5">
        <f t="shared" si="58"/>
        <v>192.82264638613876</v>
      </c>
      <c r="BD65" s="5">
        <v>2044</v>
      </c>
      <c r="BE65" s="5">
        <f t="shared" si="59"/>
        <v>563.69104457613867</v>
      </c>
      <c r="BF65" s="5">
        <f t="shared" si="59"/>
        <v>415.61531963861808</v>
      </c>
      <c r="BG65" s="5">
        <f t="shared" si="59"/>
        <v>267.53959470109783</v>
      </c>
      <c r="BI65" s="5">
        <v>2044</v>
      </c>
      <c r="BJ65" s="5">
        <f t="shared" si="60"/>
        <v>357.35070791335244</v>
      </c>
      <c r="BK65" s="5">
        <f t="shared" si="60"/>
        <v>287.80611143197507</v>
      </c>
      <c r="BL65" s="5">
        <f t="shared" si="60"/>
        <v>218.26151495059773</v>
      </c>
      <c r="BN65" s="5">
        <v>2044</v>
      </c>
      <c r="BO65" s="5">
        <f t="shared" si="61"/>
        <v>16228.320671361296</v>
      </c>
      <c r="BP65" s="5">
        <f t="shared" si="61"/>
        <v>12063.45973024363</v>
      </c>
      <c r="BQ65" s="5">
        <f t="shared" si="61"/>
        <v>7898.5987891259701</v>
      </c>
      <c r="BS65" s="5">
        <v>2044</v>
      </c>
      <c r="BT65" s="5">
        <f t="shared" si="62"/>
        <v>2432.5105931376675</v>
      </c>
      <c r="BU65" s="5">
        <f t="shared" si="62"/>
        <v>1808.2273685590023</v>
      </c>
      <c r="BV65" s="5">
        <f t="shared" si="62"/>
        <v>1183.9441439803379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556.00242128860964</v>
      </c>
      <c r="CE65" s="5">
        <f t="shared" si="64"/>
        <v>413.30911281348625</v>
      </c>
      <c r="CF65" s="5">
        <f t="shared" si="64"/>
        <v>270.61580433836298</v>
      </c>
    </row>
    <row r="66" spans="1:84" x14ac:dyDescent="0.25">
      <c r="F66" s="5">
        <v>2045</v>
      </c>
      <c r="G66" s="5">
        <f t="shared" si="49"/>
        <v>774.02816253308197</v>
      </c>
      <c r="H66" s="5">
        <f t="shared" si="49"/>
        <v>301.54458333864056</v>
      </c>
      <c r="I66" s="5">
        <v>0</v>
      </c>
      <c r="K66" s="5">
        <v>2045</v>
      </c>
      <c r="L66" s="5">
        <f t="shared" si="50"/>
        <v>5119.8886690975514</v>
      </c>
      <c r="M66" s="5">
        <f t="shared" si="50"/>
        <v>2938.5975313025488</v>
      </c>
      <c r="N66" s="5">
        <f t="shared" si="50"/>
        <v>757.30639350754427</v>
      </c>
      <c r="P66" s="5">
        <v>2045</v>
      </c>
      <c r="Q66" s="5">
        <f t="shared" si="51"/>
        <v>2229.2775628046811</v>
      </c>
      <c r="R66" s="5">
        <f t="shared" si="51"/>
        <v>1674.1336146144135</v>
      </c>
      <c r="S66" s="5">
        <f t="shared" si="51"/>
        <v>1118.9896664241458</v>
      </c>
      <c r="U66" s="5">
        <v>2045</v>
      </c>
      <c r="V66" s="5">
        <f t="shared" si="52"/>
        <v>10386.122688969166</v>
      </c>
      <c r="W66" s="5">
        <f t="shared" si="52"/>
        <v>8089.0793735445186</v>
      </c>
      <c r="X66" s="5">
        <f t="shared" si="52"/>
        <v>5792.0360581198711</v>
      </c>
      <c r="Z66" s="5">
        <v>2045</v>
      </c>
      <c r="AA66" s="5">
        <f t="shared" si="53"/>
        <v>2899.4592506705585</v>
      </c>
      <c r="AB66" s="5">
        <f t="shared" si="53"/>
        <v>2258.2013251145117</v>
      </c>
      <c r="AC66" s="5">
        <f t="shared" si="53"/>
        <v>1616.9433995584639</v>
      </c>
      <c r="AE66" s="5">
        <v>2045</v>
      </c>
      <c r="AF66" s="5">
        <f t="shared" si="54"/>
        <v>1487.7565418996699</v>
      </c>
      <c r="AG66" s="5">
        <f t="shared" si="54"/>
        <v>1054.3690726222853</v>
      </c>
      <c r="AH66" s="5">
        <f t="shared" si="54"/>
        <v>620.9816033449008</v>
      </c>
      <c r="AJ66" s="5">
        <v>2045</v>
      </c>
      <c r="AK66" s="5">
        <f t="shared" si="55"/>
        <v>1933.419339116866</v>
      </c>
      <c r="AL66" s="5">
        <f t="shared" si="55"/>
        <v>1291.9408832886011</v>
      </c>
      <c r="AM66" s="5">
        <f t="shared" si="55"/>
        <v>650.46242746033522</v>
      </c>
      <c r="AO66" s="5">
        <v>2045</v>
      </c>
      <c r="AP66" s="5">
        <f t="shared" si="56"/>
        <v>1803.97355449729</v>
      </c>
      <c r="AQ66" s="5">
        <f t="shared" si="56"/>
        <v>1404.9983528118842</v>
      </c>
      <c r="AR66" s="5">
        <f t="shared" si="56"/>
        <v>1006.0231511264785</v>
      </c>
      <c r="AT66" s="5">
        <v>2045</v>
      </c>
      <c r="AU66" s="5">
        <f t="shared" si="57"/>
        <v>2276.8598260645404</v>
      </c>
      <c r="AV66" s="5">
        <f t="shared" si="57"/>
        <v>1773.2988918984947</v>
      </c>
      <c r="AW66" s="5">
        <f t="shared" si="57"/>
        <v>1269.7379577324486</v>
      </c>
      <c r="AY66" s="5">
        <v>2045</v>
      </c>
      <c r="AZ66" s="5">
        <f t="shared" si="58"/>
        <v>332.77182073250975</v>
      </c>
      <c r="BA66" s="5">
        <f t="shared" si="58"/>
        <v>259.1744534313184</v>
      </c>
      <c r="BB66" s="5">
        <f t="shared" si="58"/>
        <v>185.5770861301271</v>
      </c>
      <c r="BD66" s="5">
        <v>2045</v>
      </c>
      <c r="BE66" s="5">
        <f t="shared" si="59"/>
        <v>558.20326449740674</v>
      </c>
      <c r="BF66" s="5">
        <f t="shared" si="59"/>
        <v>405.34719394877868</v>
      </c>
      <c r="BG66" s="5">
        <f t="shared" si="59"/>
        <v>252.49112340015046</v>
      </c>
      <c r="BI66" s="5">
        <v>2045</v>
      </c>
      <c r="BJ66" s="5">
        <f t="shared" si="60"/>
        <v>354.77334115512804</v>
      </c>
      <c r="BK66" s="5">
        <f t="shared" si="60"/>
        <v>282.98362848940451</v>
      </c>
      <c r="BL66" s="5">
        <f t="shared" si="60"/>
        <v>211.19391582368101</v>
      </c>
      <c r="BN66" s="5">
        <v>2045</v>
      </c>
      <c r="BO66" s="5">
        <f t="shared" si="61"/>
        <v>16073.968289071776</v>
      </c>
      <c r="BP66" s="5">
        <f t="shared" si="61"/>
        <v>11774.652664520039</v>
      </c>
      <c r="BQ66" s="5">
        <f t="shared" si="61"/>
        <v>7475.3370399682954</v>
      </c>
      <c r="BS66" s="5">
        <v>2045</v>
      </c>
      <c r="BT66" s="5">
        <f t="shared" si="62"/>
        <v>2409.374261745234</v>
      </c>
      <c r="BU66" s="5">
        <f t="shared" si="62"/>
        <v>1764.9372302278427</v>
      </c>
      <c r="BV66" s="5">
        <f t="shared" si="62"/>
        <v>1120.5001987104511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550.71411697033921</v>
      </c>
      <c r="CE66" s="5">
        <f t="shared" si="64"/>
        <v>403.41422405207834</v>
      </c>
      <c r="CF66" s="5">
        <f t="shared" si="64"/>
        <v>256.11433113381747</v>
      </c>
    </row>
    <row r="67" spans="1:84" x14ac:dyDescent="0.25">
      <c r="F67" s="5">
        <v>2046</v>
      </c>
      <c r="G67" s="5">
        <f t="shared" si="49"/>
        <v>757.06523810276735</v>
      </c>
      <c r="H67" s="5">
        <f t="shared" si="49"/>
        <v>269.15570411496469</v>
      </c>
      <c r="I67" s="5">
        <v>0</v>
      </c>
      <c r="K67" s="5">
        <v>2046</v>
      </c>
      <c r="L67" s="5">
        <f t="shared" si="50"/>
        <v>5041.5767904201675</v>
      </c>
      <c r="M67" s="5">
        <f t="shared" si="50"/>
        <v>2789.0694242428908</v>
      </c>
      <c r="N67" s="5">
        <f t="shared" si="50"/>
        <v>536.56205806561411</v>
      </c>
      <c r="P67" s="5">
        <v>2046</v>
      </c>
      <c r="Q67" s="5">
        <f t="shared" si="51"/>
        <v>2209.3469974776212</v>
      </c>
      <c r="R67" s="5">
        <f t="shared" si="51"/>
        <v>1636.0783443755095</v>
      </c>
      <c r="S67" s="5">
        <f t="shared" si="51"/>
        <v>1062.8096912733977</v>
      </c>
      <c r="U67" s="5">
        <v>2046</v>
      </c>
      <c r="V67" s="5">
        <f t="shared" si="52"/>
        <v>10303.65511996044</v>
      </c>
      <c r="W67" s="5">
        <f t="shared" si="52"/>
        <v>7931.6164228919561</v>
      </c>
      <c r="X67" s="5">
        <f t="shared" si="52"/>
        <v>5559.5777258234739</v>
      </c>
      <c r="Z67" s="5">
        <v>2046</v>
      </c>
      <c r="AA67" s="5">
        <f t="shared" si="53"/>
        <v>2876.4370543222894</v>
      </c>
      <c r="AB67" s="5">
        <f t="shared" si="53"/>
        <v>2214.2429180573376</v>
      </c>
      <c r="AC67" s="5">
        <f t="shared" si="53"/>
        <v>1552.0487817923859</v>
      </c>
      <c r="AE67" s="5">
        <v>2046</v>
      </c>
      <c r="AF67" s="5">
        <f t="shared" si="54"/>
        <v>1472.1972310281017</v>
      </c>
      <c r="AG67" s="5">
        <f t="shared" si="54"/>
        <v>1024.6602424796338</v>
      </c>
      <c r="AH67" s="5">
        <f t="shared" si="54"/>
        <v>577.12325393116612</v>
      </c>
      <c r="AJ67" s="5">
        <v>2046</v>
      </c>
      <c r="AK67" s="5">
        <f t="shared" si="55"/>
        <v>1910.3892253752588</v>
      </c>
      <c r="AL67" s="5">
        <f t="shared" si="55"/>
        <v>1247.9673588206501</v>
      </c>
      <c r="AM67" s="5">
        <f t="shared" si="55"/>
        <v>585.54549226604172</v>
      </c>
      <c r="AO67" s="5">
        <v>2046</v>
      </c>
      <c r="AP67" s="5">
        <f t="shared" si="56"/>
        <v>1789.6496996719059</v>
      </c>
      <c r="AQ67" s="5">
        <f t="shared" si="56"/>
        <v>1377.6484930714419</v>
      </c>
      <c r="AR67" s="5">
        <f t="shared" si="56"/>
        <v>965.64728647097763</v>
      </c>
      <c r="AT67" s="5">
        <v>2046</v>
      </c>
      <c r="AU67" s="5">
        <f t="shared" si="57"/>
        <v>2258.7811743431816</v>
      </c>
      <c r="AV67" s="5">
        <f t="shared" si="57"/>
        <v>1738.7796514493921</v>
      </c>
      <c r="AW67" s="5">
        <f t="shared" si="57"/>
        <v>1218.7781285556027</v>
      </c>
      <c r="AY67" s="5">
        <v>2046</v>
      </c>
      <c r="AZ67" s="5">
        <f t="shared" si="58"/>
        <v>330.12955625015735</v>
      </c>
      <c r="BA67" s="5">
        <f t="shared" si="58"/>
        <v>254.12933367337271</v>
      </c>
      <c r="BB67" s="5">
        <f t="shared" si="58"/>
        <v>178.1291110965881</v>
      </c>
      <c r="BD67" s="5">
        <v>2046</v>
      </c>
      <c r="BE67" s="5">
        <f t="shared" si="59"/>
        <v>552.71548441867481</v>
      </c>
      <c r="BF67" s="5">
        <f t="shared" si="59"/>
        <v>394.86886829766064</v>
      </c>
      <c r="BG67" s="5">
        <f t="shared" si="59"/>
        <v>237.02225217664648</v>
      </c>
      <c r="BI67" s="5">
        <v>2046</v>
      </c>
      <c r="BJ67" s="5">
        <f t="shared" si="60"/>
        <v>352.19597439690358</v>
      </c>
      <c r="BK67" s="5">
        <f t="shared" si="60"/>
        <v>278.06242395358379</v>
      </c>
      <c r="BL67" s="5">
        <f t="shared" si="60"/>
        <v>203.92887351026408</v>
      </c>
      <c r="BN67" s="5">
        <v>2046</v>
      </c>
      <c r="BO67" s="5">
        <f t="shared" si="61"/>
        <v>15919.615906782255</v>
      </c>
      <c r="BP67" s="5">
        <f t="shared" si="61"/>
        <v>11479.933396719276</v>
      </c>
      <c r="BQ67" s="5">
        <f t="shared" si="61"/>
        <v>7040.2508866562985</v>
      </c>
      <c r="BS67" s="5">
        <v>2046</v>
      </c>
      <c r="BT67" s="5">
        <f t="shared" si="62"/>
        <v>2386.2379303528005</v>
      </c>
      <c r="BU67" s="5">
        <f t="shared" si="62"/>
        <v>1720.7608945831889</v>
      </c>
      <c r="BV67" s="5">
        <f t="shared" si="62"/>
        <v>1055.283858813578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545.42581265206866</v>
      </c>
      <c r="CE67" s="5">
        <f t="shared" si="64"/>
        <v>393.3167759047289</v>
      </c>
      <c r="CF67" s="5">
        <f t="shared" si="64"/>
        <v>241.20773915738926</v>
      </c>
    </row>
    <row r="68" spans="1:84" x14ac:dyDescent="0.25">
      <c r="F68" s="5">
        <v>2047</v>
      </c>
      <c r="G68" s="5">
        <f t="shared" si="49"/>
        <v>740.10231367245296</v>
      </c>
      <c r="H68" s="5">
        <f t="shared" si="49"/>
        <v>236.09893803036323</v>
      </c>
      <c r="I68" s="5">
        <v>0</v>
      </c>
      <c r="K68" s="5">
        <v>2047</v>
      </c>
      <c r="L68" s="5">
        <f t="shared" si="50"/>
        <v>4963.2649117427827</v>
      </c>
      <c r="M68" s="5">
        <f t="shared" si="50"/>
        <v>2636.4579175584868</v>
      </c>
      <c r="N68" s="5">
        <f t="shared" si="50"/>
        <v>309.65092337419355</v>
      </c>
      <c r="P68" s="5">
        <v>2047</v>
      </c>
      <c r="Q68" s="5">
        <f t="shared" si="51"/>
        <v>2189.4164321505614</v>
      </c>
      <c r="R68" s="5">
        <f t="shared" si="51"/>
        <v>1597.2383413644086</v>
      </c>
      <c r="S68" s="5">
        <f t="shared" si="51"/>
        <v>1005.0602505782567</v>
      </c>
      <c r="U68" s="5">
        <v>2047</v>
      </c>
      <c r="V68" s="5">
        <f t="shared" si="52"/>
        <v>10221.187550951714</v>
      </c>
      <c r="W68" s="5">
        <f t="shared" si="52"/>
        <v>7770.9064492381585</v>
      </c>
      <c r="X68" s="5">
        <f t="shared" si="52"/>
        <v>5320.6253475246085</v>
      </c>
      <c r="Z68" s="5">
        <v>2047</v>
      </c>
      <c r="AA68" s="5">
        <f t="shared" si="53"/>
        <v>2853.4148579740199</v>
      </c>
      <c r="AB68" s="5">
        <f t="shared" si="53"/>
        <v>2169.3780504123192</v>
      </c>
      <c r="AC68" s="5">
        <f t="shared" si="53"/>
        <v>1485.3412428506199</v>
      </c>
      <c r="AE68" s="5">
        <v>2047</v>
      </c>
      <c r="AF68" s="5">
        <f t="shared" si="54"/>
        <v>1456.6379201565337</v>
      </c>
      <c r="AG68" s="5">
        <f t="shared" si="54"/>
        <v>994.33879041917123</v>
      </c>
      <c r="AH68" s="5">
        <f t="shared" si="54"/>
        <v>532.03966068181035</v>
      </c>
      <c r="AJ68" s="5">
        <v>2047</v>
      </c>
      <c r="AK68" s="5">
        <f t="shared" si="55"/>
        <v>1887.3591116336515</v>
      </c>
      <c r="AL68" s="5">
        <f t="shared" si="55"/>
        <v>1203.0870620306955</v>
      </c>
      <c r="AM68" s="5">
        <f t="shared" si="55"/>
        <v>518.81501242774129</v>
      </c>
      <c r="AO68" s="5">
        <v>2047</v>
      </c>
      <c r="AP68" s="5">
        <f t="shared" si="56"/>
        <v>1775.3258448465219</v>
      </c>
      <c r="AQ68" s="5">
        <f t="shared" si="56"/>
        <v>1349.7346554346768</v>
      </c>
      <c r="AR68" s="5">
        <f t="shared" si="56"/>
        <v>924.1434660228324</v>
      </c>
      <c r="AT68" s="5">
        <v>2047</v>
      </c>
      <c r="AU68" s="5">
        <f t="shared" si="57"/>
        <v>2240.7025226218234</v>
      </c>
      <c r="AV68" s="5">
        <f t="shared" si="57"/>
        <v>1703.5485942379414</v>
      </c>
      <c r="AW68" s="5">
        <f t="shared" si="57"/>
        <v>1166.3946658540601</v>
      </c>
      <c r="AY68" s="5">
        <v>2047</v>
      </c>
      <c r="AZ68" s="5">
        <f t="shared" si="58"/>
        <v>327.48729176780495</v>
      </c>
      <c r="BA68" s="5">
        <f t="shared" si="58"/>
        <v>248.98017915785297</v>
      </c>
      <c r="BB68" s="5">
        <f t="shared" si="58"/>
        <v>170.47306654790111</v>
      </c>
      <c r="BD68" s="5">
        <v>2047</v>
      </c>
      <c r="BE68" s="5">
        <f t="shared" si="59"/>
        <v>547.22770433994299</v>
      </c>
      <c r="BF68" s="5">
        <f t="shared" si="59"/>
        <v>384.17447045773497</v>
      </c>
      <c r="BG68" s="5">
        <f t="shared" si="59"/>
        <v>221.12123657552723</v>
      </c>
      <c r="BI68" s="5">
        <v>2047</v>
      </c>
      <c r="BJ68" s="5">
        <f t="shared" si="60"/>
        <v>349.61860763867912</v>
      </c>
      <c r="BK68" s="5">
        <f t="shared" si="60"/>
        <v>273.03973989984877</v>
      </c>
      <c r="BL68" s="5">
        <f t="shared" si="60"/>
        <v>196.46087216101853</v>
      </c>
      <c r="BN68" s="5">
        <v>2047</v>
      </c>
      <c r="BO68" s="5">
        <f t="shared" si="61"/>
        <v>15765.263524492735</v>
      </c>
      <c r="BP68" s="5">
        <f t="shared" si="61"/>
        <v>11179.136761274318</v>
      </c>
      <c r="BQ68" s="5">
        <f t="shared" si="61"/>
        <v>6593.009998055908</v>
      </c>
      <c r="BS68" s="5">
        <v>2047</v>
      </c>
      <c r="BT68" s="5">
        <f t="shared" si="62"/>
        <v>2363.101598960367</v>
      </c>
      <c r="BU68" s="5">
        <f t="shared" si="62"/>
        <v>1675.6736044736663</v>
      </c>
      <c r="BV68" s="5">
        <f t="shared" si="62"/>
        <v>988.24560998696643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540.13750833379811</v>
      </c>
      <c r="CE68" s="5">
        <f t="shared" si="64"/>
        <v>383.01110959398085</v>
      </c>
      <c r="CF68" s="5">
        <f t="shared" si="64"/>
        <v>225.88471085416381</v>
      </c>
    </row>
    <row r="69" spans="1:84" x14ac:dyDescent="0.25">
      <c r="F69" s="5">
        <v>2048</v>
      </c>
      <c r="G69" s="5">
        <f t="shared" si="49"/>
        <v>723.13938924213858</v>
      </c>
      <c r="H69" s="5">
        <f t="shared" si="49"/>
        <v>202.35562673881611</v>
      </c>
      <c r="I69" s="5">
        <v>0</v>
      </c>
      <c r="K69" s="5">
        <v>2048</v>
      </c>
      <c r="L69" s="5">
        <f t="shared" si="50"/>
        <v>4884.9530330653988</v>
      </c>
      <c r="M69" s="5">
        <f t="shared" si="50"/>
        <v>2480.6768722032157</v>
      </c>
      <c r="N69" s="5">
        <f t="shared" si="50"/>
        <v>76.400711341033457</v>
      </c>
      <c r="P69" s="5">
        <v>2048</v>
      </c>
      <c r="Q69" s="5">
        <f t="shared" si="51"/>
        <v>2169.4858668235015</v>
      </c>
      <c r="R69" s="5">
        <f t="shared" si="51"/>
        <v>1557.5916829824591</v>
      </c>
      <c r="S69" s="5">
        <f t="shared" si="51"/>
        <v>945.69749914141721</v>
      </c>
      <c r="U69" s="5">
        <v>2048</v>
      </c>
      <c r="V69" s="5">
        <f t="shared" si="52"/>
        <v>10138.71998194299</v>
      </c>
      <c r="W69" s="5">
        <f t="shared" si="52"/>
        <v>7606.8587424909929</v>
      </c>
      <c r="X69" s="5">
        <f t="shared" si="52"/>
        <v>5074.9975030389969</v>
      </c>
      <c r="Z69" s="5">
        <v>2048</v>
      </c>
      <c r="AA69" s="5">
        <f t="shared" si="53"/>
        <v>2830.3926616257513</v>
      </c>
      <c r="AB69" s="5">
        <f t="shared" si="53"/>
        <v>2123.5813989454018</v>
      </c>
      <c r="AC69" s="5">
        <f t="shared" si="53"/>
        <v>1416.7701362650535</v>
      </c>
      <c r="AE69" s="5">
        <v>2048</v>
      </c>
      <c r="AF69" s="5">
        <f t="shared" si="54"/>
        <v>1441.0786092849655</v>
      </c>
      <c r="AG69" s="5">
        <f t="shared" si="54"/>
        <v>963.38760199773344</v>
      </c>
      <c r="AH69" s="5">
        <f t="shared" si="54"/>
        <v>485.69659471050159</v>
      </c>
      <c r="AJ69" s="5">
        <v>2048</v>
      </c>
      <c r="AK69" s="5">
        <f t="shared" si="55"/>
        <v>1864.3289978920448</v>
      </c>
      <c r="AL69" s="5">
        <f t="shared" si="55"/>
        <v>1157.274660975957</v>
      </c>
      <c r="AM69" s="5">
        <f t="shared" si="55"/>
        <v>450.22032405987011</v>
      </c>
      <c r="AO69" s="5">
        <v>2048</v>
      </c>
      <c r="AP69" s="5">
        <f t="shared" si="56"/>
        <v>1761.001990021138</v>
      </c>
      <c r="AQ69" s="5">
        <f t="shared" si="56"/>
        <v>1321.2410843966491</v>
      </c>
      <c r="AR69" s="5">
        <f t="shared" si="56"/>
        <v>881.48017877216012</v>
      </c>
      <c r="AT69" s="5">
        <v>2048</v>
      </c>
      <c r="AU69" s="5">
        <f t="shared" si="57"/>
        <v>2222.6238709004651</v>
      </c>
      <c r="AV69" s="5">
        <f t="shared" si="57"/>
        <v>1667.5858346753819</v>
      </c>
      <c r="AW69" s="5">
        <f t="shared" si="57"/>
        <v>1112.5477984502991</v>
      </c>
      <c r="AY69" s="5">
        <v>2048</v>
      </c>
      <c r="AZ69" s="5">
        <f t="shared" si="58"/>
        <v>324.8450272854526</v>
      </c>
      <c r="BA69" s="5">
        <f t="shared" si="58"/>
        <v>243.72408352947889</v>
      </c>
      <c r="BB69" s="5">
        <f t="shared" si="58"/>
        <v>162.60313977350526</v>
      </c>
      <c r="BD69" s="5">
        <v>2048</v>
      </c>
      <c r="BE69" s="5">
        <f t="shared" si="59"/>
        <v>541.73992426121117</v>
      </c>
      <c r="BF69" s="5">
        <f t="shared" si="59"/>
        <v>373.2579641526504</v>
      </c>
      <c r="BG69" s="5">
        <f t="shared" si="59"/>
        <v>204.7760040440898</v>
      </c>
      <c r="BI69" s="5">
        <v>2048</v>
      </c>
      <c r="BJ69" s="5">
        <f t="shared" si="60"/>
        <v>347.04124088045472</v>
      </c>
      <c r="BK69" s="5">
        <f t="shared" si="60"/>
        <v>267.91274135708386</v>
      </c>
      <c r="BL69" s="5">
        <f t="shared" si="60"/>
        <v>188.78424183371308</v>
      </c>
      <c r="BN69" s="5">
        <v>2048</v>
      </c>
      <c r="BO69" s="5">
        <f t="shared" si="61"/>
        <v>15610.911142203215</v>
      </c>
      <c r="BP69" s="5">
        <f t="shared" si="61"/>
        <v>10872.092978488885</v>
      </c>
      <c r="BQ69" s="5">
        <f t="shared" si="61"/>
        <v>6133.2748147745588</v>
      </c>
      <c r="BS69" s="5">
        <v>2048</v>
      </c>
      <c r="BT69" s="5">
        <f t="shared" si="62"/>
        <v>2339.9652675679336</v>
      </c>
      <c r="BU69" s="5">
        <f t="shared" si="62"/>
        <v>1629.6499111225307</v>
      </c>
      <c r="BV69" s="5">
        <f t="shared" si="62"/>
        <v>919.33455467712838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534.84920401552768</v>
      </c>
      <c r="CE69" s="5">
        <f t="shared" si="64"/>
        <v>372.49140825657844</v>
      </c>
      <c r="CF69" s="5">
        <f t="shared" si="64"/>
        <v>210.13361249762943</v>
      </c>
    </row>
    <row r="70" spans="1:84" x14ac:dyDescent="0.25">
      <c r="F70" s="5">
        <v>2049</v>
      </c>
      <c r="G70" s="5">
        <f t="shared" si="49"/>
        <v>706.17646481182419</v>
      </c>
      <c r="H70" s="5">
        <f t="shared" si="49"/>
        <v>167.90659064752151</v>
      </c>
      <c r="I70" s="5">
        <v>0</v>
      </c>
      <c r="K70" s="5">
        <v>2049</v>
      </c>
      <c r="L70" s="5">
        <f t="shared" si="50"/>
        <v>4806.6411543880149</v>
      </c>
      <c r="M70" s="5">
        <f t="shared" si="50"/>
        <v>2321.637742717201</v>
      </c>
      <c r="N70" s="5">
        <v>0</v>
      </c>
      <c r="P70" s="5">
        <v>2049</v>
      </c>
      <c r="Q70" s="5">
        <f t="shared" si="51"/>
        <v>2149.5553014964416</v>
      </c>
      <c r="R70" s="5">
        <f t="shared" si="51"/>
        <v>1517.1158341928019</v>
      </c>
      <c r="S70" s="5">
        <f t="shared" si="51"/>
        <v>884.67636688916241</v>
      </c>
      <c r="U70" s="5">
        <v>2049</v>
      </c>
      <c r="V70" s="5">
        <f t="shared" si="52"/>
        <v>10056.252412934264</v>
      </c>
      <c r="W70" s="5">
        <f t="shared" si="52"/>
        <v>7439.3800584460487</v>
      </c>
      <c r="X70" s="5">
        <f t="shared" si="52"/>
        <v>4822.5077039578346</v>
      </c>
      <c r="Z70" s="5">
        <v>2049</v>
      </c>
      <c r="AA70" s="5">
        <f t="shared" si="53"/>
        <v>2807.3704652774818</v>
      </c>
      <c r="AB70" s="5">
        <f t="shared" si="53"/>
        <v>2076.8269329828549</v>
      </c>
      <c r="AC70" s="5">
        <f t="shared" si="53"/>
        <v>1346.2834006882285</v>
      </c>
      <c r="AE70" s="5">
        <v>2049</v>
      </c>
      <c r="AF70" s="5">
        <f t="shared" si="54"/>
        <v>1425.5192984133973</v>
      </c>
      <c r="AG70" s="5">
        <f t="shared" si="54"/>
        <v>931.7890846564411</v>
      </c>
      <c r="AH70" s="5">
        <f t="shared" si="54"/>
        <v>438.05887089948556</v>
      </c>
      <c r="AJ70" s="5">
        <v>2049</v>
      </c>
      <c r="AK70" s="5">
        <f t="shared" si="55"/>
        <v>1841.2988841504373</v>
      </c>
      <c r="AL70" s="5">
        <f t="shared" si="55"/>
        <v>1110.5041160306871</v>
      </c>
      <c r="AM70" s="5">
        <f t="shared" si="55"/>
        <v>379.70934791093714</v>
      </c>
      <c r="AO70" s="5">
        <v>2049</v>
      </c>
      <c r="AP70" s="5">
        <f t="shared" si="56"/>
        <v>1746.6781351957538</v>
      </c>
      <c r="AQ70" s="5">
        <f t="shared" si="56"/>
        <v>1292.1515843005286</v>
      </c>
      <c r="AR70" s="5">
        <f t="shared" si="56"/>
        <v>837.62503340530361</v>
      </c>
      <c r="AT70" s="5">
        <v>2049</v>
      </c>
      <c r="AU70" s="5">
        <f t="shared" si="57"/>
        <v>2204.5452191791064</v>
      </c>
      <c r="AV70" s="5">
        <f t="shared" si="57"/>
        <v>1630.8709316414436</v>
      </c>
      <c r="AW70" s="5">
        <f t="shared" si="57"/>
        <v>1057.196644103781</v>
      </c>
      <c r="AY70" s="5">
        <v>2049</v>
      </c>
      <c r="AZ70" s="5">
        <f t="shared" si="58"/>
        <v>322.2027628031002</v>
      </c>
      <c r="BA70" s="5">
        <f t="shared" si="58"/>
        <v>238.35805923990333</v>
      </c>
      <c r="BB70" s="5">
        <f t="shared" si="58"/>
        <v>154.51335567670648</v>
      </c>
      <c r="BD70" s="5">
        <v>2049</v>
      </c>
      <c r="BE70" s="5">
        <f t="shared" si="59"/>
        <v>536.25214418247924</v>
      </c>
      <c r="BF70" s="5">
        <f t="shared" si="59"/>
        <v>362.11314447430107</v>
      </c>
      <c r="BG70" s="5">
        <f t="shared" si="59"/>
        <v>187.974144766123</v>
      </c>
      <c r="BI70" s="5">
        <v>2049</v>
      </c>
      <c r="BJ70" s="5">
        <f t="shared" si="60"/>
        <v>344.46387412223027</v>
      </c>
      <c r="BK70" s="5">
        <f t="shared" si="60"/>
        <v>262.67851415532243</v>
      </c>
      <c r="BL70" s="5">
        <f t="shared" si="60"/>
        <v>180.89315418841457</v>
      </c>
      <c r="BN70" s="5">
        <v>2049</v>
      </c>
      <c r="BO70" s="5">
        <f t="shared" si="61"/>
        <v>15456.558759913694</v>
      </c>
      <c r="BP70" s="5">
        <f t="shared" si="61"/>
        <v>10558.62752563534</v>
      </c>
      <c r="BQ70" s="5">
        <f t="shared" si="61"/>
        <v>5660.6962913569914</v>
      </c>
      <c r="BS70" s="5">
        <v>2049</v>
      </c>
      <c r="BT70" s="5">
        <f t="shared" si="62"/>
        <v>2316.8289361755001</v>
      </c>
      <c r="BU70" s="5">
        <f t="shared" si="62"/>
        <v>1582.6636548061535</v>
      </c>
      <c r="BV70" s="5">
        <f t="shared" si="62"/>
        <v>848.49837343680792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529.56089969725713</v>
      </c>
      <c r="CE70" s="5">
        <f t="shared" si="64"/>
        <v>361.75169252712084</v>
      </c>
      <c r="CF70" s="5">
        <f t="shared" si="64"/>
        <v>193.94248535698466</v>
      </c>
    </row>
    <row r="71" spans="1:84" x14ac:dyDescent="0.25">
      <c r="F71" s="5">
        <v>2050</v>
      </c>
      <c r="G71" s="5">
        <f t="shared" si="49"/>
        <v>689.21354038150957</v>
      </c>
      <c r="H71" s="5">
        <f t="shared" si="49"/>
        <v>132.73211435514645</v>
      </c>
      <c r="I71" s="5">
        <v>0</v>
      </c>
      <c r="K71" s="5">
        <v>2050</v>
      </c>
      <c r="L71" s="5">
        <f t="shared" si="50"/>
        <v>4728.3292757106301</v>
      </c>
      <c r="M71" s="5">
        <f t="shared" si="50"/>
        <v>2159.2495100003052</v>
      </c>
      <c r="N71" s="5">
        <v>0</v>
      </c>
      <c r="P71" s="5">
        <v>2050</v>
      </c>
      <c r="Q71" s="5">
        <f t="shared" si="51"/>
        <v>2129.6247361693813</v>
      </c>
      <c r="R71" s="5">
        <f t="shared" si="51"/>
        <v>1475.7876304110612</v>
      </c>
      <c r="S71" s="5">
        <f t="shared" si="51"/>
        <v>821.95052465274057</v>
      </c>
      <c r="U71" s="5">
        <v>2050</v>
      </c>
      <c r="V71" s="5">
        <f t="shared" si="52"/>
        <v>9973.7848439255376</v>
      </c>
      <c r="W71" s="5">
        <f t="shared" si="52"/>
        <v>7268.3745479927156</v>
      </c>
      <c r="X71" s="5">
        <f t="shared" si="52"/>
        <v>4562.9642520598927</v>
      </c>
      <c r="Z71" s="5">
        <v>2050</v>
      </c>
      <c r="AA71" s="5">
        <f t="shared" si="53"/>
        <v>2784.3482689292123</v>
      </c>
      <c r="AB71" s="5">
        <f t="shared" si="53"/>
        <v>2029.0878946479663</v>
      </c>
      <c r="AC71" s="5">
        <f t="shared" si="53"/>
        <v>1273.8275203667199</v>
      </c>
      <c r="AE71" s="5">
        <v>2050</v>
      </c>
      <c r="AF71" s="5">
        <f t="shared" si="54"/>
        <v>1409.9599875418289</v>
      </c>
      <c r="AG71" s="5">
        <f t="shared" si="54"/>
        <v>899.52515436387887</v>
      </c>
      <c r="AH71" s="5">
        <f t="shared" si="54"/>
        <v>389.09032118592836</v>
      </c>
      <c r="AJ71" s="5">
        <v>2050</v>
      </c>
      <c r="AK71" s="5">
        <f t="shared" si="55"/>
        <v>1818.2687704088298</v>
      </c>
      <c r="AL71" s="5">
        <f t="shared" si="55"/>
        <v>1062.7486601160697</v>
      </c>
      <c r="AM71" s="5">
        <f t="shared" si="55"/>
        <v>307.22854982331</v>
      </c>
      <c r="AO71" s="5">
        <v>2050</v>
      </c>
      <c r="AP71" s="5">
        <f t="shared" si="56"/>
        <v>1732.3542803703699</v>
      </c>
      <c r="AQ71" s="5">
        <f t="shared" si="56"/>
        <v>1262.449507041345</v>
      </c>
      <c r="AR71" s="5">
        <f t="shared" si="56"/>
        <v>792.54473371231984</v>
      </c>
      <c r="AT71" s="5">
        <v>2050</v>
      </c>
      <c r="AU71" s="5">
        <f t="shared" si="57"/>
        <v>2186.4665674577482</v>
      </c>
      <c r="AV71" s="5">
        <f t="shared" si="57"/>
        <v>1593.3828729648042</v>
      </c>
      <c r="AW71" s="5">
        <f t="shared" si="57"/>
        <v>1000.2991784718602</v>
      </c>
      <c r="AY71" s="5">
        <v>2050</v>
      </c>
      <c r="AZ71" s="5">
        <f t="shared" si="58"/>
        <v>319.5604983207478</v>
      </c>
      <c r="BA71" s="5">
        <f t="shared" si="58"/>
        <v>232.8790352794714</v>
      </c>
      <c r="BB71" s="5">
        <f t="shared" si="58"/>
        <v>146.19757223819494</v>
      </c>
      <c r="BD71" s="5">
        <v>2050</v>
      </c>
      <c r="BE71" s="5">
        <f t="shared" si="59"/>
        <v>530.76436410374731</v>
      </c>
      <c r="BF71" s="5">
        <f t="shared" si="59"/>
        <v>350.73363317186551</v>
      </c>
      <c r="BG71" s="5">
        <f t="shared" si="59"/>
        <v>170.7029022399837</v>
      </c>
      <c r="BI71" s="5">
        <v>2050</v>
      </c>
      <c r="BJ71" s="5">
        <f t="shared" si="60"/>
        <v>341.88650736400581</v>
      </c>
      <c r="BK71" s="5">
        <f t="shared" si="60"/>
        <v>257.33406271321689</v>
      </c>
      <c r="BL71" s="5">
        <f t="shared" si="60"/>
        <v>172.78161806242798</v>
      </c>
      <c r="BN71" s="5">
        <v>2050</v>
      </c>
      <c r="BO71" s="5">
        <f t="shared" si="61"/>
        <v>15302.206377624172</v>
      </c>
      <c r="BP71" s="5">
        <f t="shared" si="61"/>
        <v>10238.561004451545</v>
      </c>
      <c r="BQ71" s="5">
        <f t="shared" si="61"/>
        <v>5174.9156312789164</v>
      </c>
      <c r="BS71" s="5">
        <v>2050</v>
      </c>
      <c r="BT71" s="5">
        <f t="shared" si="62"/>
        <v>2293.6926047830666</v>
      </c>
      <c r="BU71" s="5">
        <f t="shared" si="62"/>
        <v>1534.6879449927367</v>
      </c>
      <c r="BV71" s="5">
        <f t="shared" si="62"/>
        <v>775.68328520240721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524.27259537898658</v>
      </c>
      <c r="CE71" s="5">
        <f t="shared" si="64"/>
        <v>350.78581599833984</v>
      </c>
      <c r="CF71" s="5">
        <f t="shared" si="64"/>
        <v>177.2990366176931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485.17149427120796</v>
      </c>
      <c r="C77" s="5">
        <f t="shared" ref="C77:D92" si="65">H77+M77+R77+W77+AB77+AG77+AL77+AQ77+AV77+BA77+BF77+BK77+BP77+BU77+BZ77+CE77</f>
        <v>972.52733268138115</v>
      </c>
      <c r="D77" s="5">
        <f t="shared" si="65"/>
        <v>1459.8831710915542</v>
      </c>
      <c r="F77" s="5">
        <v>2024</v>
      </c>
      <c r="G77" s="5">
        <f>$G$2-G45</f>
        <v>16.962924430314615</v>
      </c>
      <c r="H77" s="5">
        <f t="shared" ref="H77:I77" si="66">$G$2-H45</f>
        <v>34.002219515122761</v>
      </c>
      <c r="I77" s="5">
        <f t="shared" si="66"/>
        <v>51.041514599930679</v>
      </c>
      <c r="K77" s="5">
        <v>2024</v>
      </c>
      <c r="L77" s="5">
        <f>$I$2-L45</f>
        <v>78.311878677384811</v>
      </c>
      <c r="M77" s="5">
        <f t="shared" ref="M77:N77" si="67">$I$2-M45</f>
        <v>156.97633390805004</v>
      </c>
      <c r="N77" s="5">
        <f t="shared" si="67"/>
        <v>235.64078913871617</v>
      </c>
      <c r="P77" s="5">
        <v>2024</v>
      </c>
      <c r="Q77" s="5">
        <f>$J$2-Q45</f>
        <v>19.930565327059867</v>
      </c>
      <c r="R77" s="5">
        <f t="shared" ref="R77:S77" si="68">$J$2-R45</f>
        <v>39.950862252271691</v>
      </c>
      <c r="S77" s="5">
        <f t="shared" si="68"/>
        <v>59.971159177483059</v>
      </c>
      <c r="U77" s="5">
        <v>2024</v>
      </c>
      <c r="V77" s="5">
        <f>$K$2-V45</f>
        <v>82.467569008726059</v>
      </c>
      <c r="W77" s="5">
        <f t="shared" ref="W77:X77" si="69">$K$2-W45</f>
        <v>165.30642436289054</v>
      </c>
      <c r="X77" s="5">
        <f t="shared" si="69"/>
        <v>248.14527971705502</v>
      </c>
      <c r="Z77" s="5">
        <v>2024</v>
      </c>
      <c r="AA77" s="5">
        <f>$L$2-AA45</f>
        <v>23.022196348269517</v>
      </c>
      <c r="AB77" s="5">
        <f t="shared" ref="AB77:AC77" si="70">$L$2-AB45</f>
        <v>46.148043467973821</v>
      </c>
      <c r="AC77" s="5">
        <f t="shared" si="70"/>
        <v>69.273890587678125</v>
      </c>
      <c r="AE77" s="5">
        <v>2024</v>
      </c>
      <c r="AF77" s="5">
        <f>$M$2-AF45</f>
        <v>15.559310871568186</v>
      </c>
      <c r="AG77" s="5">
        <f t="shared" ref="AG77:AH77" si="71">$M$2-AG45</f>
        <v>31.18867303409229</v>
      </c>
      <c r="AH77" s="5">
        <f t="shared" si="71"/>
        <v>46.818035196616393</v>
      </c>
      <c r="AJ77" s="5">
        <v>2024</v>
      </c>
      <c r="AK77" s="5">
        <f>$N$2-AK45</f>
        <v>23.030113741607238</v>
      </c>
      <c r="AL77" s="5">
        <f t="shared" ref="AL77:AM77" si="72">$N$2-AL45</f>
        <v>46.163913900420084</v>
      </c>
      <c r="AM77" s="5">
        <f t="shared" si="72"/>
        <v>69.297714059232931</v>
      </c>
      <c r="AO77" s="5">
        <v>2024</v>
      </c>
      <c r="AP77" s="5">
        <f>$O$2-AP45</f>
        <v>14.323854825383933</v>
      </c>
      <c r="AQ77" s="5">
        <f t="shared" ref="AQ77:AR77" si="73">$O$2-AQ45</f>
        <v>28.712198658685338</v>
      </c>
      <c r="AR77" s="5">
        <f t="shared" si="73"/>
        <v>43.100542491986744</v>
      </c>
      <c r="AT77" s="5">
        <v>2024</v>
      </c>
      <c r="AU77" s="5">
        <f>$P$2-AU45</f>
        <v>18.07865172135871</v>
      </c>
      <c r="AV77" s="5">
        <f t="shared" ref="AV77:AW77" si="74">$P$2-AV45</f>
        <v>36.23869733620495</v>
      </c>
      <c r="AW77" s="5">
        <f t="shared" si="74"/>
        <v>54.39874295105119</v>
      </c>
      <c r="AY77" s="5">
        <v>2024</v>
      </c>
      <c r="AZ77" s="5">
        <f>$Q$2-AZ45</f>
        <v>2.6422644823524024</v>
      </c>
      <c r="BA77" s="5">
        <f t="shared" ref="BA77:BB77" si="75">$Q$2-BA45</f>
        <v>5.2964249952914884</v>
      </c>
      <c r="BB77" s="5">
        <f t="shared" si="75"/>
        <v>7.9505855082305175</v>
      </c>
      <c r="BD77" s="5">
        <v>2024</v>
      </c>
      <c r="BE77" s="5">
        <f>$R$2-BE45</f>
        <v>5.4877800787319302</v>
      </c>
      <c r="BF77" s="5">
        <f t="shared" ref="BF77:BG77" si="76">$R$2-BF45</f>
        <v>11.000267297913069</v>
      </c>
      <c r="BG77" s="5">
        <f t="shared" si="76"/>
        <v>16.512754517094208</v>
      </c>
      <c r="BI77" s="5">
        <v>2024</v>
      </c>
      <c r="BJ77" s="5">
        <f>$S$2-BJ45</f>
        <v>2.577366758224457</v>
      </c>
      <c r="BK77" s="5">
        <f t="shared" ref="BK77:BL77" si="77">$S$2-BK45</f>
        <v>5.1663373638281769</v>
      </c>
      <c r="BL77" s="5">
        <f t="shared" si="77"/>
        <v>7.7553079694318967</v>
      </c>
      <c r="BN77" s="5">
        <v>2024</v>
      </c>
      <c r="BO77" s="5">
        <f>$T$2-BO45</f>
        <v>154.35238228952221</v>
      </c>
      <c r="BP77" s="5">
        <f t="shared" ref="BP77:BQ77" si="78">$T$2-BP45</f>
        <v>309.39969147720331</v>
      </c>
      <c r="BQ77" s="5">
        <f t="shared" si="78"/>
        <v>464.4470006648844</v>
      </c>
      <c r="BS77" s="5">
        <v>2024</v>
      </c>
      <c r="BT77" s="5">
        <f>$U$2-BT45</f>
        <v>23.136331392433476</v>
      </c>
      <c r="BU77" s="5">
        <f t="shared" ref="BU77:BV77" si="79">$U$2-BU45</f>
        <v>46.376827416283049</v>
      </c>
      <c r="BV77" s="5">
        <f t="shared" si="79"/>
        <v>69.617323440132623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5.2883043182705478</v>
      </c>
      <c r="CE77" s="5">
        <f t="shared" ref="CE77:CF77" si="81">$W$2-CE45</f>
        <v>10.600417695150441</v>
      </c>
      <c r="CF77" s="5">
        <f t="shared" si="81"/>
        <v>15.912531072030333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970.34298854241047</v>
      </c>
      <c r="C78" s="5">
        <f t="shared" si="65"/>
        <v>2039.7583098551227</v>
      </c>
      <c r="D78" s="5">
        <f t="shared" si="65"/>
        <v>3109.1736311678369</v>
      </c>
      <c r="F78" s="5">
        <v>2025</v>
      </c>
      <c r="G78" s="5">
        <f t="shared" ref="G78:I93" si="83">$G$2-G46</f>
        <v>33.925848860629003</v>
      </c>
      <c r="H78" s="5">
        <f t="shared" si="83"/>
        <v>71.315537855645971</v>
      </c>
      <c r="I78" s="5">
        <f t="shared" si="83"/>
        <v>108.70522685066294</v>
      </c>
      <c r="K78" s="5">
        <v>2025</v>
      </c>
      <c r="L78" s="5">
        <f t="shared" ref="L78:N93" si="84">$I$2-L46</f>
        <v>156.62375735476871</v>
      </c>
      <c r="M78" s="5">
        <f t="shared" si="84"/>
        <v>329.23885096033609</v>
      </c>
      <c r="N78" s="5">
        <f t="shared" si="84"/>
        <v>501.85394456590257</v>
      </c>
      <c r="P78" s="5">
        <v>2025</v>
      </c>
      <c r="Q78" s="5">
        <f t="shared" ref="Q78:S93" si="85">$J$2-Q46</f>
        <v>39.861130654120188</v>
      </c>
      <c r="R78" s="5">
        <f t="shared" si="85"/>
        <v>83.792095632180917</v>
      </c>
      <c r="S78" s="5">
        <f t="shared" si="85"/>
        <v>127.7230606102421</v>
      </c>
      <c r="U78" s="5">
        <v>2025</v>
      </c>
      <c r="V78" s="5">
        <f t="shared" ref="V78:X93" si="86">$K$2-V46</f>
        <v>164.93513801745212</v>
      </c>
      <c r="W78" s="5">
        <f t="shared" si="86"/>
        <v>346.71020693781611</v>
      </c>
      <c r="X78" s="5">
        <f t="shared" si="86"/>
        <v>528.48527585818192</v>
      </c>
      <c r="Z78" s="5">
        <v>2025</v>
      </c>
      <c r="AA78" s="5">
        <f t="shared" ref="AA78:AC93" si="87">$L$2-AA46</f>
        <v>46.04439269653858</v>
      </c>
      <c r="AB78" s="5">
        <f t="shared" si="87"/>
        <v>96.78993277014024</v>
      </c>
      <c r="AC78" s="5">
        <f t="shared" si="87"/>
        <v>147.53547284374235</v>
      </c>
      <c r="AE78" s="5">
        <v>2025</v>
      </c>
      <c r="AF78" s="5">
        <f t="shared" ref="AF78:AH93" si="88">$M$2-AF46</f>
        <v>31.118621743136373</v>
      </c>
      <c r="AG78" s="5">
        <f t="shared" si="88"/>
        <v>65.414464824595825</v>
      </c>
      <c r="AH78" s="5">
        <f t="shared" si="88"/>
        <v>99.710307906055277</v>
      </c>
      <c r="AJ78" s="5">
        <v>2025</v>
      </c>
      <c r="AK78" s="5">
        <f t="shared" ref="AK78:AM93" si="89">$N$2-AK46</f>
        <v>46.060227483214476</v>
      </c>
      <c r="AL78" s="5">
        <f t="shared" si="89"/>
        <v>96.823219080330091</v>
      </c>
      <c r="AM78" s="5">
        <f t="shared" si="89"/>
        <v>147.58621067744616</v>
      </c>
      <c r="AO78" s="5">
        <v>2025</v>
      </c>
      <c r="AP78" s="5">
        <f t="shared" ref="AP78:AR93" si="90">$O$2-AP46</f>
        <v>28.647709650767865</v>
      </c>
      <c r="AQ78" s="5">
        <f t="shared" si="90"/>
        <v>60.220359716565326</v>
      </c>
      <c r="AR78" s="5">
        <f t="shared" si="90"/>
        <v>91.79300978236256</v>
      </c>
      <c r="AT78" s="5">
        <v>2025</v>
      </c>
      <c r="AU78" s="5">
        <f t="shared" ref="AU78:AW93" si="91">$P$2-AU46</f>
        <v>36.157303442716966</v>
      </c>
      <c r="AV78" s="5">
        <f t="shared" si="91"/>
        <v>76.006279253917455</v>
      </c>
      <c r="AW78" s="5">
        <f t="shared" si="91"/>
        <v>115.85525506511794</v>
      </c>
      <c r="AY78" s="5">
        <v>2025</v>
      </c>
      <c r="AZ78" s="5">
        <f t="shared" ref="AZ78:BB93" si="92">$Q$2-AZ46</f>
        <v>5.2845289647048048</v>
      </c>
      <c r="BA78" s="5">
        <f t="shared" si="92"/>
        <v>11.108610044803299</v>
      </c>
      <c r="BB78" s="5">
        <f t="shared" si="92"/>
        <v>16.932691124901851</v>
      </c>
      <c r="BD78" s="5">
        <v>2025</v>
      </c>
      <c r="BE78" s="5">
        <f t="shared" ref="BE78:BG93" si="93">$R$2-BE46</f>
        <v>10.975560157463747</v>
      </c>
      <c r="BF78" s="5">
        <f t="shared" si="93"/>
        <v>23.071728554591459</v>
      </c>
      <c r="BG78" s="5">
        <f t="shared" si="93"/>
        <v>35.167896951719172</v>
      </c>
      <c r="BI78" s="5">
        <v>2025</v>
      </c>
      <c r="BJ78" s="5">
        <f t="shared" ref="BJ78:BL93" si="94">$S$2-BJ46</f>
        <v>5.1547335164488572</v>
      </c>
      <c r="BK78" s="5">
        <f t="shared" si="94"/>
        <v>10.835766991071296</v>
      </c>
      <c r="BL78" s="5">
        <f t="shared" si="94"/>
        <v>16.516800465693734</v>
      </c>
      <c r="BN78" s="5">
        <v>2025</v>
      </c>
      <c r="BO78" s="5">
        <f t="shared" ref="BO78:BQ93" si="95">$T$2-BO46</f>
        <v>308.70476457904078</v>
      </c>
      <c r="BP78" s="5">
        <f t="shared" si="95"/>
        <v>648.92838540302182</v>
      </c>
      <c r="BQ78" s="5">
        <f t="shared" si="95"/>
        <v>989.15200622700286</v>
      </c>
      <c r="BS78" s="5">
        <v>2025</v>
      </c>
      <c r="BT78" s="5">
        <f t="shared" ref="BT78:BV93" si="96">$U$2-BT46</f>
        <v>46.272662784866952</v>
      </c>
      <c r="BU78" s="5">
        <f t="shared" si="96"/>
        <v>97.269779396598551</v>
      </c>
      <c r="BV78" s="5">
        <f t="shared" si="96"/>
        <v>148.26689600833015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10.576608636541096</v>
      </c>
      <c r="CE78" s="5">
        <f t="shared" si="98"/>
        <v>22.233092433508205</v>
      </c>
      <c r="CF78" s="5">
        <f t="shared" si="98"/>
        <v>33.889576230475427</v>
      </c>
    </row>
    <row r="79" spans="1:84" x14ac:dyDescent="0.25">
      <c r="A79" s="5">
        <v>2026</v>
      </c>
      <c r="B79" s="5">
        <f t="shared" si="82"/>
        <v>1455.5144828136167</v>
      </c>
      <c r="C79" s="5">
        <f t="shared" si="65"/>
        <v>3213.9799151069501</v>
      </c>
      <c r="D79" s="5">
        <f t="shared" si="65"/>
        <v>4972.4453474002903</v>
      </c>
      <c r="F79" s="5">
        <v>2026</v>
      </c>
      <c r="G79" s="5">
        <f t="shared" si="83"/>
        <v>50.888773290943391</v>
      </c>
      <c r="H79" s="5">
        <f t="shared" si="83"/>
        <v>112.36954162445613</v>
      </c>
      <c r="I79" s="5">
        <f t="shared" si="83"/>
        <v>173.85030995796899</v>
      </c>
      <c r="K79" s="5">
        <v>2026</v>
      </c>
      <c r="L79" s="5">
        <f t="shared" si="84"/>
        <v>234.93563603215262</v>
      </c>
      <c r="M79" s="5">
        <f t="shared" si="84"/>
        <v>518.77080198514705</v>
      </c>
      <c r="N79" s="5">
        <f t="shared" si="84"/>
        <v>802.60596793814148</v>
      </c>
      <c r="P79" s="5">
        <v>2026</v>
      </c>
      <c r="Q79" s="5">
        <f t="shared" si="85"/>
        <v>59.791695981180055</v>
      </c>
      <c r="R79" s="5">
        <f t="shared" si="85"/>
        <v>132.02844234309259</v>
      </c>
      <c r="S79" s="5">
        <f t="shared" si="85"/>
        <v>204.26518870500513</v>
      </c>
      <c r="U79" s="5">
        <v>2026</v>
      </c>
      <c r="V79" s="5">
        <f t="shared" si="86"/>
        <v>247.40270702617818</v>
      </c>
      <c r="W79" s="5">
        <f t="shared" si="86"/>
        <v>546.299841543414</v>
      </c>
      <c r="X79" s="5">
        <f t="shared" si="86"/>
        <v>845.19697606065165</v>
      </c>
      <c r="Z79" s="5">
        <v>2026</v>
      </c>
      <c r="AA79" s="5">
        <f t="shared" si="87"/>
        <v>69.066589044807642</v>
      </c>
      <c r="AB79" s="5">
        <f t="shared" si="87"/>
        <v>152.50870576420311</v>
      </c>
      <c r="AC79" s="5">
        <f t="shared" si="87"/>
        <v>235.95082248359859</v>
      </c>
      <c r="AE79" s="5">
        <v>2026</v>
      </c>
      <c r="AF79" s="5">
        <f t="shared" si="88"/>
        <v>46.677932614704559</v>
      </c>
      <c r="AG79" s="5">
        <f t="shared" si="88"/>
        <v>103.07141541619899</v>
      </c>
      <c r="AH79" s="5">
        <f t="shared" si="88"/>
        <v>159.46489821769342</v>
      </c>
      <c r="AJ79" s="5">
        <v>2026</v>
      </c>
      <c r="AK79" s="5">
        <f t="shared" si="89"/>
        <v>69.090341224821714</v>
      </c>
      <c r="AL79" s="5">
        <f t="shared" si="89"/>
        <v>152.5611539056722</v>
      </c>
      <c r="AM79" s="5">
        <f t="shared" si="89"/>
        <v>236.03196658652314</v>
      </c>
      <c r="AO79" s="5">
        <v>2026</v>
      </c>
      <c r="AP79" s="5">
        <f t="shared" si="90"/>
        <v>42.971564476152253</v>
      </c>
      <c r="AQ79" s="5">
        <f t="shared" si="90"/>
        <v>94.887235254506095</v>
      </c>
      <c r="AR79" s="5">
        <f t="shared" si="90"/>
        <v>146.80290603285994</v>
      </c>
      <c r="AT79" s="5">
        <v>2026</v>
      </c>
      <c r="AU79" s="5">
        <f t="shared" si="91"/>
        <v>54.235955164075222</v>
      </c>
      <c r="AV79" s="5">
        <f t="shared" si="91"/>
        <v>119.76058818529873</v>
      </c>
      <c r="AW79" s="5">
        <f t="shared" si="91"/>
        <v>185.28522120652224</v>
      </c>
      <c r="AY79" s="5">
        <v>2026</v>
      </c>
      <c r="AZ79" s="5">
        <f t="shared" si="92"/>
        <v>7.9267934470572072</v>
      </c>
      <c r="BA79" s="5">
        <f t="shared" si="92"/>
        <v>17.503470580928308</v>
      </c>
      <c r="BB79" s="5">
        <f t="shared" si="92"/>
        <v>27.080147714799409</v>
      </c>
      <c r="BD79" s="5">
        <v>2026</v>
      </c>
      <c r="BE79" s="5">
        <f t="shared" si="93"/>
        <v>16.463340236195677</v>
      </c>
      <c r="BF79" s="5">
        <f t="shared" si="93"/>
        <v>36.353361975774192</v>
      </c>
      <c r="BG79" s="5">
        <f t="shared" si="93"/>
        <v>56.243383715352593</v>
      </c>
      <c r="BI79" s="5">
        <v>2026</v>
      </c>
      <c r="BJ79" s="5">
        <f t="shared" si="94"/>
        <v>7.7321002746733143</v>
      </c>
      <c r="BK79" s="5">
        <f t="shared" si="94"/>
        <v>17.073560777186174</v>
      </c>
      <c r="BL79" s="5">
        <f t="shared" si="94"/>
        <v>26.41502127969909</v>
      </c>
      <c r="BN79" s="5">
        <v>2026</v>
      </c>
      <c r="BO79" s="5">
        <f t="shared" si="95"/>
        <v>463.057146868563</v>
      </c>
      <c r="BP79" s="5">
        <f t="shared" si="95"/>
        <v>1022.4950607879764</v>
      </c>
      <c r="BQ79" s="5">
        <f t="shared" si="95"/>
        <v>1581.9329747073934</v>
      </c>
      <c r="BS79" s="5">
        <v>2026</v>
      </c>
      <c r="BT79" s="5">
        <f t="shared" si="96"/>
        <v>69.408994177300428</v>
      </c>
      <c r="BU79" s="5">
        <f t="shared" si="96"/>
        <v>153.26478427228767</v>
      </c>
      <c r="BV79" s="5">
        <f t="shared" si="96"/>
        <v>237.12057436727537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15.86491295481153</v>
      </c>
      <c r="CE79" s="5">
        <f t="shared" si="98"/>
        <v>35.031950690808685</v>
      </c>
      <c r="CF79" s="5">
        <f t="shared" si="98"/>
        <v>54.198988426805727</v>
      </c>
    </row>
    <row r="80" spans="1:84" x14ac:dyDescent="0.25">
      <c r="A80" s="5">
        <v>2027</v>
      </c>
      <c r="B80" s="5">
        <f t="shared" si="82"/>
        <v>1940.6859770848187</v>
      </c>
      <c r="C80" s="5">
        <f t="shared" si="65"/>
        <v>4509.0732624960729</v>
      </c>
      <c r="D80" s="5">
        <f t="shared" si="65"/>
        <v>7077.4605479073361</v>
      </c>
      <c r="F80" s="5">
        <v>2027</v>
      </c>
      <c r="G80" s="5">
        <f t="shared" si="83"/>
        <v>67.851697721258006</v>
      </c>
      <c r="H80" s="5">
        <f t="shared" si="83"/>
        <v>157.64955259246358</v>
      </c>
      <c r="I80" s="5">
        <f t="shared" si="83"/>
        <v>247.44740746366938</v>
      </c>
      <c r="K80" s="5">
        <v>2027</v>
      </c>
      <c r="L80" s="5">
        <f t="shared" si="84"/>
        <v>313.24751470953652</v>
      </c>
      <c r="M80" s="5">
        <f t="shared" si="84"/>
        <v>727.81274755322465</v>
      </c>
      <c r="N80" s="5">
        <f t="shared" si="84"/>
        <v>1142.3779803969137</v>
      </c>
      <c r="P80" s="5">
        <v>2027</v>
      </c>
      <c r="Q80" s="5">
        <f t="shared" si="85"/>
        <v>79.722261308239922</v>
      </c>
      <c r="R80" s="5">
        <f t="shared" si="85"/>
        <v>185.2301305493479</v>
      </c>
      <c r="S80" s="5">
        <f t="shared" si="85"/>
        <v>290.73799979045589</v>
      </c>
      <c r="U80" s="5">
        <v>2027</v>
      </c>
      <c r="V80" s="5">
        <f t="shared" si="86"/>
        <v>329.87027603490242</v>
      </c>
      <c r="W80" s="5">
        <f t="shared" si="86"/>
        <v>766.4347861138649</v>
      </c>
      <c r="X80" s="5">
        <f t="shared" si="86"/>
        <v>1202.9992961928274</v>
      </c>
      <c r="Z80" s="5">
        <v>2027</v>
      </c>
      <c r="AA80" s="5">
        <f t="shared" si="87"/>
        <v>92.08878539307716</v>
      </c>
      <c r="AB80" s="5">
        <f t="shared" si="87"/>
        <v>213.96304445678697</v>
      </c>
      <c r="AC80" s="5">
        <f t="shared" si="87"/>
        <v>335.8373035204977</v>
      </c>
      <c r="AE80" s="5">
        <v>2027</v>
      </c>
      <c r="AF80" s="5">
        <f t="shared" si="88"/>
        <v>62.237243486272746</v>
      </c>
      <c r="AG80" s="5">
        <f t="shared" si="88"/>
        <v>144.60468816132675</v>
      </c>
      <c r="AH80" s="5">
        <f t="shared" si="88"/>
        <v>226.97213283638098</v>
      </c>
      <c r="AJ80" s="5">
        <v>2027</v>
      </c>
      <c r="AK80" s="5">
        <f t="shared" si="89"/>
        <v>92.120454966428952</v>
      </c>
      <c r="AL80" s="5">
        <f t="shared" si="89"/>
        <v>214.03662690553074</v>
      </c>
      <c r="AM80" s="5">
        <f t="shared" si="89"/>
        <v>335.95279884463298</v>
      </c>
      <c r="AO80" s="5">
        <v>2027</v>
      </c>
      <c r="AP80" s="5">
        <f t="shared" si="90"/>
        <v>57.295419301536185</v>
      </c>
      <c r="AQ80" s="5">
        <f t="shared" si="90"/>
        <v>133.12264131682673</v>
      </c>
      <c r="AR80" s="5">
        <f t="shared" si="90"/>
        <v>208.9498633321175</v>
      </c>
      <c r="AT80" s="5">
        <v>2027</v>
      </c>
      <c r="AU80" s="5">
        <f t="shared" si="91"/>
        <v>72.314606885433932</v>
      </c>
      <c r="AV80" s="5">
        <f t="shared" si="91"/>
        <v>168.01886768143186</v>
      </c>
      <c r="AW80" s="5">
        <f t="shared" si="91"/>
        <v>263.72312847742978</v>
      </c>
      <c r="AY80" s="5">
        <v>2027</v>
      </c>
      <c r="AZ80" s="5">
        <f t="shared" si="92"/>
        <v>10.569057929409553</v>
      </c>
      <c r="BA80" s="5">
        <f t="shared" si="92"/>
        <v>24.556603738055401</v>
      </c>
      <c r="BB80" s="5">
        <f t="shared" si="92"/>
        <v>38.544149546701306</v>
      </c>
      <c r="BD80" s="5">
        <v>2027</v>
      </c>
      <c r="BE80" s="5">
        <f t="shared" si="93"/>
        <v>21.951120314927607</v>
      </c>
      <c r="BF80" s="5">
        <f t="shared" si="93"/>
        <v>51.002176994422825</v>
      </c>
      <c r="BG80" s="5">
        <f t="shared" si="93"/>
        <v>80.053233673918044</v>
      </c>
      <c r="BI80" s="5">
        <v>2027</v>
      </c>
      <c r="BJ80" s="5">
        <f t="shared" si="94"/>
        <v>10.309467032897771</v>
      </c>
      <c r="BK80" s="5">
        <f t="shared" si="94"/>
        <v>23.953459084840006</v>
      </c>
      <c r="BL80" s="5">
        <f t="shared" si="94"/>
        <v>37.597451136782297</v>
      </c>
      <c r="BN80" s="5">
        <v>2027</v>
      </c>
      <c r="BO80" s="5">
        <f t="shared" si="95"/>
        <v>617.40952915808157</v>
      </c>
      <c r="BP80" s="5">
        <f t="shared" si="95"/>
        <v>1434.5158530587578</v>
      </c>
      <c r="BQ80" s="5">
        <f t="shared" si="95"/>
        <v>2251.6221769594376</v>
      </c>
      <c r="BS80" s="5">
        <v>2027</v>
      </c>
      <c r="BT80" s="5">
        <f t="shared" si="96"/>
        <v>92.545325569733905</v>
      </c>
      <c r="BU80" s="5">
        <f t="shared" si="96"/>
        <v>215.0237895377154</v>
      </c>
      <c r="BV80" s="5">
        <f t="shared" si="96"/>
        <v>337.50225350569735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21.153217273082078</v>
      </c>
      <c r="CE80" s="5">
        <f t="shared" si="98"/>
        <v>49.148294751477806</v>
      </c>
      <c r="CF80" s="5">
        <f t="shared" si="98"/>
        <v>77.143372229873648</v>
      </c>
    </row>
    <row r="81" spans="1:84" x14ac:dyDescent="0.25">
      <c r="A81" s="5">
        <v>2028</v>
      </c>
      <c r="B81" s="5">
        <f t="shared" si="82"/>
        <v>2425.8574713560242</v>
      </c>
      <c r="C81" s="5">
        <f t="shared" si="65"/>
        <v>5940.7204212773722</v>
      </c>
      <c r="D81" s="5">
        <f t="shared" si="65"/>
        <v>9455.5833711987216</v>
      </c>
      <c r="F81" s="5">
        <v>2028</v>
      </c>
      <c r="G81" s="5">
        <f t="shared" si="83"/>
        <v>84.814622151572394</v>
      </c>
      <c r="H81" s="5">
        <f t="shared" si="83"/>
        <v>207.70385885742849</v>
      </c>
      <c r="I81" s="5">
        <f t="shared" si="83"/>
        <v>330.59309556328481</v>
      </c>
      <c r="K81" s="5">
        <v>2028</v>
      </c>
      <c r="L81" s="5">
        <f t="shared" si="84"/>
        <v>391.55939338692042</v>
      </c>
      <c r="M81" s="5">
        <f t="shared" si="84"/>
        <v>958.89594170442888</v>
      </c>
      <c r="N81" s="5">
        <f t="shared" si="84"/>
        <v>1526.2324900219373</v>
      </c>
      <c r="P81" s="5">
        <v>2028</v>
      </c>
      <c r="Q81" s="5">
        <f t="shared" si="85"/>
        <v>99.652826635299789</v>
      </c>
      <c r="R81" s="5">
        <f t="shared" si="85"/>
        <v>244.0413706166396</v>
      </c>
      <c r="S81" s="5">
        <f t="shared" si="85"/>
        <v>388.42991459797895</v>
      </c>
      <c r="U81" s="5">
        <v>2028</v>
      </c>
      <c r="V81" s="5">
        <f t="shared" si="86"/>
        <v>412.33784504362848</v>
      </c>
      <c r="W81" s="5">
        <f t="shared" si="86"/>
        <v>1009.7806179630588</v>
      </c>
      <c r="X81" s="5">
        <f t="shared" si="86"/>
        <v>1607.2233908824874</v>
      </c>
      <c r="Z81" s="5">
        <v>2028</v>
      </c>
      <c r="AA81" s="5">
        <f t="shared" si="87"/>
        <v>115.11098174134622</v>
      </c>
      <c r="AB81" s="5">
        <f t="shared" si="87"/>
        <v>281.89708918135375</v>
      </c>
      <c r="AC81" s="5">
        <f t="shared" si="87"/>
        <v>448.68319662136128</v>
      </c>
      <c r="AE81" s="5">
        <v>2028</v>
      </c>
      <c r="AF81" s="5">
        <f t="shared" si="88"/>
        <v>77.796554357840932</v>
      </c>
      <c r="AG81" s="5">
        <f t="shared" si="88"/>
        <v>190.51720252974883</v>
      </c>
      <c r="AH81" s="5">
        <f t="shared" si="88"/>
        <v>303.23785070165695</v>
      </c>
      <c r="AJ81" s="5">
        <v>2028</v>
      </c>
      <c r="AK81" s="5">
        <f t="shared" si="89"/>
        <v>115.15056870803619</v>
      </c>
      <c r="AL81" s="5">
        <f t="shared" si="89"/>
        <v>281.99403432516738</v>
      </c>
      <c r="AM81" s="5">
        <f t="shared" si="89"/>
        <v>448.83749994229856</v>
      </c>
      <c r="AO81" s="5">
        <v>2028</v>
      </c>
      <c r="AP81" s="5">
        <f t="shared" si="90"/>
        <v>71.619274126920118</v>
      </c>
      <c r="AQ81" s="5">
        <f t="shared" si="90"/>
        <v>175.38956405588988</v>
      </c>
      <c r="AR81" s="5">
        <f t="shared" si="90"/>
        <v>279.15985398485964</v>
      </c>
      <c r="AT81" s="5">
        <v>2028</v>
      </c>
      <c r="AU81" s="5">
        <f t="shared" si="91"/>
        <v>90.393258606792187</v>
      </c>
      <c r="AV81" s="5">
        <f t="shared" si="91"/>
        <v>221.36546919675402</v>
      </c>
      <c r="AW81" s="5">
        <f t="shared" si="91"/>
        <v>352.33767978671585</v>
      </c>
      <c r="AY81" s="5">
        <v>2028</v>
      </c>
      <c r="AZ81" s="5">
        <f t="shared" si="92"/>
        <v>13.211322411761955</v>
      </c>
      <c r="BA81" s="5">
        <f t="shared" si="92"/>
        <v>32.353414728756377</v>
      </c>
      <c r="BB81" s="5">
        <f t="shared" si="92"/>
        <v>51.495507045750799</v>
      </c>
      <c r="BD81" s="5">
        <v>2028</v>
      </c>
      <c r="BE81" s="5">
        <f t="shared" si="93"/>
        <v>27.438900393659424</v>
      </c>
      <c r="BF81" s="5">
        <f t="shared" si="93"/>
        <v>67.19555366741713</v>
      </c>
      <c r="BG81" s="5">
        <f t="shared" si="93"/>
        <v>106.95220694117472</v>
      </c>
      <c r="BI81" s="5">
        <v>2028</v>
      </c>
      <c r="BJ81" s="5">
        <f t="shared" si="94"/>
        <v>12.886833791122172</v>
      </c>
      <c r="BK81" s="5">
        <f t="shared" si="94"/>
        <v>31.558769454716753</v>
      </c>
      <c r="BL81" s="5">
        <f t="shared" si="94"/>
        <v>50.230705118311278</v>
      </c>
      <c r="BN81" s="5">
        <v>2028</v>
      </c>
      <c r="BO81" s="5">
        <f t="shared" si="95"/>
        <v>771.76191144760378</v>
      </c>
      <c r="BP81" s="5">
        <f t="shared" si="95"/>
        <v>1889.979853242563</v>
      </c>
      <c r="BQ81" s="5">
        <f t="shared" si="95"/>
        <v>3008.1977950375258</v>
      </c>
      <c r="BS81" s="5">
        <v>2028</v>
      </c>
      <c r="BT81" s="5">
        <f t="shared" si="96"/>
        <v>115.68165696216738</v>
      </c>
      <c r="BU81" s="5">
        <f t="shared" si="96"/>
        <v>283.29462468303973</v>
      </c>
      <c r="BV81" s="5">
        <f t="shared" si="96"/>
        <v>450.90759240391162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26.441521591352625</v>
      </c>
      <c r="CE81" s="5">
        <f t="shared" si="98"/>
        <v>64.753057070409</v>
      </c>
      <c r="CF81" s="5">
        <f t="shared" si="98"/>
        <v>103.06459254946549</v>
      </c>
    </row>
    <row r="82" spans="1:84" x14ac:dyDescent="0.25">
      <c r="A82" s="5">
        <v>2029</v>
      </c>
      <c r="B82" s="5">
        <f t="shared" si="82"/>
        <v>2911.0289656272262</v>
      </c>
      <c r="C82" s="5">
        <f t="shared" si="65"/>
        <v>7526.6380743529271</v>
      </c>
      <c r="D82" s="5">
        <f t="shared" si="65"/>
        <v>12142.247183078622</v>
      </c>
      <c r="F82" s="5">
        <v>2029</v>
      </c>
      <c r="G82" s="5">
        <f t="shared" si="83"/>
        <v>101.77754658188678</v>
      </c>
      <c r="H82" s="5">
        <f t="shared" si="83"/>
        <v>263.15188418346827</v>
      </c>
      <c r="I82" s="5">
        <f t="shared" si="83"/>
        <v>424.52622178504976</v>
      </c>
      <c r="K82" s="5">
        <v>2029</v>
      </c>
      <c r="L82" s="5">
        <f t="shared" si="84"/>
        <v>469.87127206430432</v>
      </c>
      <c r="M82" s="5">
        <f t="shared" si="84"/>
        <v>1214.8800469258922</v>
      </c>
      <c r="N82" s="5">
        <f t="shared" si="84"/>
        <v>1959.8888217874792</v>
      </c>
      <c r="P82" s="5">
        <v>2029</v>
      </c>
      <c r="Q82" s="5">
        <f t="shared" si="85"/>
        <v>119.58339196235966</v>
      </c>
      <c r="R82" s="5">
        <f t="shared" si="85"/>
        <v>309.18995366651507</v>
      </c>
      <c r="S82" s="5">
        <f t="shared" si="85"/>
        <v>498.79651537067093</v>
      </c>
      <c r="U82" s="5">
        <v>2029</v>
      </c>
      <c r="V82" s="5">
        <f t="shared" si="86"/>
        <v>494.80541405235454</v>
      </c>
      <c r="W82" s="5">
        <f t="shared" si="86"/>
        <v>1279.3487501420204</v>
      </c>
      <c r="X82" s="5">
        <f t="shared" si="86"/>
        <v>2063.8920862316863</v>
      </c>
      <c r="Z82" s="5">
        <v>2029</v>
      </c>
      <c r="AA82" s="5">
        <f t="shared" si="87"/>
        <v>138.13317808961528</v>
      </c>
      <c r="AB82" s="5">
        <f t="shared" si="87"/>
        <v>357.15152608131393</v>
      </c>
      <c r="AC82" s="5">
        <f t="shared" si="87"/>
        <v>576.16987407301212</v>
      </c>
      <c r="AE82" s="5">
        <v>2029</v>
      </c>
      <c r="AF82" s="5">
        <f t="shared" si="88"/>
        <v>93.355865229408892</v>
      </c>
      <c r="AG82" s="5">
        <f t="shared" si="88"/>
        <v>241.37712746820148</v>
      </c>
      <c r="AH82" s="5">
        <f t="shared" si="88"/>
        <v>389.39838970699384</v>
      </c>
      <c r="AJ82" s="5">
        <v>2029</v>
      </c>
      <c r="AK82" s="5">
        <f t="shared" si="89"/>
        <v>138.18068244964343</v>
      </c>
      <c r="AL82" s="5">
        <f t="shared" si="89"/>
        <v>357.27435142214927</v>
      </c>
      <c r="AM82" s="5">
        <f t="shared" si="89"/>
        <v>576.3680203946551</v>
      </c>
      <c r="AO82" s="5">
        <v>2029</v>
      </c>
      <c r="AP82" s="5">
        <f t="shared" si="90"/>
        <v>85.94312895230405</v>
      </c>
      <c r="AQ82" s="5">
        <f t="shared" si="90"/>
        <v>222.21105809644814</v>
      </c>
      <c r="AR82" s="5">
        <f t="shared" si="90"/>
        <v>358.47898724059201</v>
      </c>
      <c r="AT82" s="5">
        <v>2029</v>
      </c>
      <c r="AU82" s="5">
        <f t="shared" si="91"/>
        <v>108.4719103281509</v>
      </c>
      <c r="AV82" s="5">
        <f t="shared" si="91"/>
        <v>280.46055876250739</v>
      </c>
      <c r="AW82" s="5">
        <f t="shared" si="91"/>
        <v>452.44920719686388</v>
      </c>
      <c r="AY82" s="5">
        <v>2029</v>
      </c>
      <c r="AZ82" s="5">
        <f t="shared" si="92"/>
        <v>15.853586894114358</v>
      </c>
      <c r="BA82" s="5">
        <f t="shared" si="92"/>
        <v>40.990389357597223</v>
      </c>
      <c r="BB82" s="5">
        <f t="shared" si="92"/>
        <v>66.127191821080089</v>
      </c>
      <c r="BD82" s="5">
        <v>2029</v>
      </c>
      <c r="BE82" s="5">
        <f t="shared" si="93"/>
        <v>32.926680472391354</v>
      </c>
      <c r="BF82" s="5">
        <f t="shared" si="93"/>
        <v>85.133885588855719</v>
      </c>
      <c r="BG82" s="5">
        <f t="shared" si="93"/>
        <v>137.3410907053202</v>
      </c>
      <c r="BI82" s="5">
        <v>2029</v>
      </c>
      <c r="BJ82" s="5">
        <f t="shared" si="94"/>
        <v>15.464200549346629</v>
      </c>
      <c r="BK82" s="5">
        <f t="shared" si="94"/>
        <v>39.983607864603584</v>
      </c>
      <c r="BL82" s="5">
        <f t="shared" si="94"/>
        <v>64.503015179860597</v>
      </c>
      <c r="BN82" s="5">
        <v>2029</v>
      </c>
      <c r="BO82" s="5">
        <f t="shared" si="95"/>
        <v>926.11429373712235</v>
      </c>
      <c r="BP82" s="5">
        <f t="shared" si="95"/>
        <v>2394.52344402983</v>
      </c>
      <c r="BQ82" s="5">
        <f t="shared" si="95"/>
        <v>3862.9325943225358</v>
      </c>
      <c r="BS82" s="5">
        <v>2029</v>
      </c>
      <c r="BT82" s="5">
        <f t="shared" si="96"/>
        <v>138.81798835460086</v>
      </c>
      <c r="BU82" s="5">
        <f t="shared" si="96"/>
        <v>358.92214364472829</v>
      </c>
      <c r="BV82" s="5">
        <f t="shared" si="96"/>
        <v>579.02629893485573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31.729825909623059</v>
      </c>
      <c r="CE82" s="5">
        <f t="shared" si="98"/>
        <v>82.039347118795035</v>
      </c>
      <c r="CF82" s="5">
        <f t="shared" si="98"/>
        <v>132.34886832796701</v>
      </c>
    </row>
    <row r="83" spans="1:84" x14ac:dyDescent="0.25">
      <c r="A83" s="5">
        <v>2030</v>
      </c>
      <c r="B83" s="5">
        <f t="shared" si="82"/>
        <v>3396.2004598984304</v>
      </c>
      <c r="C83" s="5">
        <f t="shared" si="65"/>
        <v>9286.8414918986109</v>
      </c>
      <c r="D83" s="5">
        <f t="shared" si="65"/>
        <v>15177.482523898789</v>
      </c>
      <c r="F83" s="5">
        <v>2030</v>
      </c>
      <c r="G83" s="5">
        <f t="shared" si="83"/>
        <v>118.74047101220117</v>
      </c>
      <c r="H83" s="5">
        <f t="shared" si="83"/>
        <v>324.69341724212381</v>
      </c>
      <c r="I83" s="5">
        <f t="shared" si="83"/>
        <v>530.64636347204669</v>
      </c>
      <c r="K83" s="5">
        <v>2030</v>
      </c>
      <c r="L83" s="5">
        <f t="shared" si="84"/>
        <v>548.18315074168822</v>
      </c>
      <c r="M83" s="5">
        <f t="shared" si="84"/>
        <v>1498.9957423243131</v>
      </c>
      <c r="N83" s="5">
        <f t="shared" si="84"/>
        <v>2449.8083339069381</v>
      </c>
      <c r="P83" s="5">
        <v>2030</v>
      </c>
      <c r="Q83" s="5">
        <f t="shared" si="85"/>
        <v>139.51395728941952</v>
      </c>
      <c r="R83" s="5">
        <f t="shared" si="85"/>
        <v>381.49809546080269</v>
      </c>
      <c r="S83" s="5">
        <f t="shared" si="85"/>
        <v>623.4822336321854</v>
      </c>
      <c r="U83" s="5">
        <v>2030</v>
      </c>
      <c r="V83" s="5">
        <f t="shared" si="86"/>
        <v>577.27298306107878</v>
      </c>
      <c r="W83" s="5">
        <f t="shared" si="86"/>
        <v>1578.541300652214</v>
      </c>
      <c r="X83" s="5">
        <f t="shared" si="86"/>
        <v>2579.8096182433474</v>
      </c>
      <c r="Z83" s="5">
        <v>2030</v>
      </c>
      <c r="AA83" s="5">
        <f t="shared" si="87"/>
        <v>161.1553744378848</v>
      </c>
      <c r="AB83" s="5">
        <f t="shared" si="87"/>
        <v>440.67611309874292</v>
      </c>
      <c r="AC83" s="5">
        <f t="shared" si="87"/>
        <v>720.19685175960149</v>
      </c>
      <c r="AE83" s="5">
        <v>2030</v>
      </c>
      <c r="AF83" s="5">
        <f t="shared" si="88"/>
        <v>108.91517610097708</v>
      </c>
      <c r="AG83" s="5">
        <f t="shared" si="88"/>
        <v>297.82634695899173</v>
      </c>
      <c r="AH83" s="5">
        <f t="shared" si="88"/>
        <v>486.73751781700662</v>
      </c>
      <c r="AJ83" s="5">
        <v>2030</v>
      </c>
      <c r="AK83" s="5">
        <f t="shared" si="89"/>
        <v>161.21079619125067</v>
      </c>
      <c r="AL83" s="5">
        <f t="shared" si="89"/>
        <v>440.8276627627838</v>
      </c>
      <c r="AM83" s="5">
        <f t="shared" si="89"/>
        <v>720.44452933431717</v>
      </c>
      <c r="AO83" s="5">
        <v>2030</v>
      </c>
      <c r="AP83" s="5">
        <f t="shared" si="90"/>
        <v>100.26698377768798</v>
      </c>
      <c r="AQ83" s="5">
        <f t="shared" si="90"/>
        <v>274.17803990345328</v>
      </c>
      <c r="AR83" s="5">
        <f t="shared" si="90"/>
        <v>448.08909602921835</v>
      </c>
      <c r="AT83" s="5">
        <v>2030</v>
      </c>
      <c r="AU83" s="5">
        <f t="shared" si="91"/>
        <v>126.55056204950915</v>
      </c>
      <c r="AV83" s="5">
        <f t="shared" si="91"/>
        <v>346.04995327620281</v>
      </c>
      <c r="AW83" s="5">
        <f t="shared" si="91"/>
        <v>565.54934450289693</v>
      </c>
      <c r="AY83" s="5">
        <v>2030</v>
      </c>
      <c r="AZ83" s="5">
        <f t="shared" si="92"/>
        <v>18.495851376466703</v>
      </c>
      <c r="BA83" s="5">
        <f t="shared" si="92"/>
        <v>50.576531632675824</v>
      </c>
      <c r="BB83" s="5">
        <f t="shared" si="92"/>
        <v>82.657211888884888</v>
      </c>
      <c r="BD83" s="5">
        <v>2030</v>
      </c>
      <c r="BE83" s="5">
        <f t="shared" si="93"/>
        <v>38.41446055112317</v>
      </c>
      <c r="BF83" s="5">
        <f t="shared" si="93"/>
        <v>105.04356569863444</v>
      </c>
      <c r="BG83" s="5">
        <f t="shared" si="93"/>
        <v>171.67267084614559</v>
      </c>
      <c r="BI83" s="5">
        <v>2030</v>
      </c>
      <c r="BJ83" s="5">
        <f t="shared" si="94"/>
        <v>18.041567307571029</v>
      </c>
      <c r="BK83" s="5">
        <f t="shared" si="94"/>
        <v>49.334301031171492</v>
      </c>
      <c r="BL83" s="5">
        <f t="shared" si="94"/>
        <v>80.627034754772012</v>
      </c>
      <c r="BN83" s="5">
        <v>2030</v>
      </c>
      <c r="BO83" s="5">
        <f t="shared" si="95"/>
        <v>1080.4666760266446</v>
      </c>
      <c r="BP83" s="5">
        <f t="shared" si="95"/>
        <v>2954.5142803019626</v>
      </c>
      <c r="BQ83" s="5">
        <f t="shared" si="95"/>
        <v>4828.5618845772824</v>
      </c>
      <c r="BS83" s="5">
        <v>2030</v>
      </c>
      <c r="BT83" s="5">
        <f t="shared" si="96"/>
        <v>161.95431974703433</v>
      </c>
      <c r="BU83" s="5">
        <f t="shared" si="96"/>
        <v>442.86081289322783</v>
      </c>
      <c r="BV83" s="5">
        <f t="shared" si="96"/>
        <v>723.76730603942133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37.018130227893607</v>
      </c>
      <c r="CE83" s="5">
        <f t="shared" si="98"/>
        <v>101.22532866130928</v>
      </c>
      <c r="CF83" s="5">
        <f t="shared" si="98"/>
        <v>165.43252709472483</v>
      </c>
    </row>
    <row r="84" spans="1:84" x14ac:dyDescent="0.25">
      <c r="A84" s="5">
        <v>2031</v>
      </c>
      <c r="B84" s="5">
        <f t="shared" si="82"/>
        <v>3881.3719541696328</v>
      </c>
      <c r="C84" s="5">
        <f t="shared" si="65"/>
        <v>10177.300667497359</v>
      </c>
      <c r="D84" s="5">
        <f t="shared" si="65"/>
        <v>16473.229380825083</v>
      </c>
      <c r="F84" s="5">
        <v>2031</v>
      </c>
      <c r="G84" s="5">
        <f t="shared" si="83"/>
        <v>135.70339544251567</v>
      </c>
      <c r="H84" s="5">
        <f t="shared" si="83"/>
        <v>355.82630918304733</v>
      </c>
      <c r="I84" s="5">
        <f t="shared" si="83"/>
        <v>575.94922292357887</v>
      </c>
      <c r="K84" s="5">
        <v>2031</v>
      </c>
      <c r="L84" s="5">
        <f t="shared" si="84"/>
        <v>626.49502941907213</v>
      </c>
      <c r="M84" s="5">
        <f t="shared" si="84"/>
        <v>1642.725396168471</v>
      </c>
      <c r="N84" s="5">
        <f t="shared" si="84"/>
        <v>2658.9557629178689</v>
      </c>
      <c r="P84" s="5">
        <v>2031</v>
      </c>
      <c r="Q84" s="5">
        <f t="shared" si="85"/>
        <v>159.44452261647939</v>
      </c>
      <c r="R84" s="5">
        <f t="shared" si="85"/>
        <v>418.07764512500898</v>
      </c>
      <c r="S84" s="5">
        <f t="shared" si="85"/>
        <v>676.71076763353858</v>
      </c>
      <c r="U84" s="5">
        <v>2031</v>
      </c>
      <c r="V84" s="5">
        <f t="shared" si="86"/>
        <v>659.74055206980483</v>
      </c>
      <c r="W84" s="5">
        <f t="shared" si="86"/>
        <v>1729.8980979501484</v>
      </c>
      <c r="X84" s="5">
        <f t="shared" si="86"/>
        <v>2800.055643830492</v>
      </c>
      <c r="Z84" s="5">
        <v>2031</v>
      </c>
      <c r="AA84" s="5">
        <f t="shared" si="87"/>
        <v>184.17757078615386</v>
      </c>
      <c r="AB84" s="5">
        <f t="shared" si="87"/>
        <v>482.92988567774955</v>
      </c>
      <c r="AC84" s="5">
        <f t="shared" si="87"/>
        <v>781.6822005693457</v>
      </c>
      <c r="AE84" s="5">
        <v>2031</v>
      </c>
      <c r="AF84" s="5">
        <f t="shared" si="88"/>
        <v>124.47448697254526</v>
      </c>
      <c r="AG84" s="5">
        <f t="shared" si="88"/>
        <v>326.38311769918801</v>
      </c>
      <c r="AH84" s="5">
        <f t="shared" si="88"/>
        <v>528.29174842583097</v>
      </c>
      <c r="AJ84" s="5">
        <v>2031</v>
      </c>
      <c r="AK84" s="5">
        <f t="shared" si="89"/>
        <v>184.2409099328579</v>
      </c>
      <c r="AL84" s="5">
        <f t="shared" si="89"/>
        <v>483.09596652432697</v>
      </c>
      <c r="AM84" s="5">
        <f t="shared" si="89"/>
        <v>781.95102311579603</v>
      </c>
      <c r="AO84" s="5">
        <v>2031</v>
      </c>
      <c r="AP84" s="5">
        <f t="shared" si="90"/>
        <v>114.59083860307192</v>
      </c>
      <c r="AQ84" s="5">
        <f t="shared" si="90"/>
        <v>300.46731722047116</v>
      </c>
      <c r="AR84" s="5">
        <f t="shared" si="90"/>
        <v>486.34379583786995</v>
      </c>
      <c r="AT84" s="5">
        <v>2031</v>
      </c>
      <c r="AU84" s="5">
        <f t="shared" si="91"/>
        <v>144.62921377086741</v>
      </c>
      <c r="AV84" s="5">
        <f t="shared" si="91"/>
        <v>379.23059455010889</v>
      </c>
      <c r="AW84" s="5">
        <f t="shared" si="91"/>
        <v>613.83197532935037</v>
      </c>
      <c r="AY84" s="5">
        <v>2031</v>
      </c>
      <c r="AZ84" s="5">
        <f t="shared" si="92"/>
        <v>21.138115858819106</v>
      </c>
      <c r="BA84" s="5">
        <f t="shared" si="92"/>
        <v>55.426009972708243</v>
      </c>
      <c r="BB84" s="5">
        <f t="shared" si="92"/>
        <v>89.713904086597324</v>
      </c>
      <c r="BD84" s="5">
        <v>2031</v>
      </c>
      <c r="BE84" s="5">
        <f t="shared" si="93"/>
        <v>43.9022406298551</v>
      </c>
      <c r="BF84" s="5">
        <f t="shared" si="93"/>
        <v>115.11555917408634</v>
      </c>
      <c r="BG84" s="5">
        <f t="shared" si="93"/>
        <v>186.32887771831759</v>
      </c>
      <c r="BI84" s="5">
        <v>2031</v>
      </c>
      <c r="BJ84" s="5">
        <f t="shared" si="94"/>
        <v>20.618934065795486</v>
      </c>
      <c r="BK84" s="5">
        <f t="shared" si="94"/>
        <v>54.064669376887366</v>
      </c>
      <c r="BL84" s="5">
        <f t="shared" si="94"/>
        <v>87.510404687979189</v>
      </c>
      <c r="BN84" s="5">
        <v>2031</v>
      </c>
      <c r="BO84" s="5">
        <f t="shared" si="95"/>
        <v>1234.8190583161631</v>
      </c>
      <c r="BP84" s="5">
        <f t="shared" si="95"/>
        <v>3237.8048212924023</v>
      </c>
      <c r="BQ84" s="5">
        <f t="shared" si="95"/>
        <v>5240.7905842686414</v>
      </c>
      <c r="BS84" s="5">
        <v>2031</v>
      </c>
      <c r="BT84" s="5">
        <f t="shared" si="96"/>
        <v>185.09065113946781</v>
      </c>
      <c r="BU84" s="5">
        <f t="shared" si="96"/>
        <v>485.32406314875425</v>
      </c>
      <c r="BV84" s="5">
        <f t="shared" si="96"/>
        <v>785.55747515804023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42.306434546164041</v>
      </c>
      <c r="CE84" s="5">
        <f t="shared" si="98"/>
        <v>110.93121443400094</v>
      </c>
      <c r="CF84" s="5">
        <f t="shared" si="98"/>
        <v>179.55599432183783</v>
      </c>
    </row>
    <row r="85" spans="1:84" x14ac:dyDescent="0.25">
      <c r="A85" s="5">
        <v>2032</v>
      </c>
      <c r="B85" s="5">
        <f t="shared" si="82"/>
        <v>4366.5434484408397</v>
      </c>
      <c r="C85" s="5">
        <f t="shared" si="65"/>
        <v>11099.522549718497</v>
      </c>
      <c r="D85" s="5">
        <f t="shared" si="65"/>
        <v>17832.501650996164</v>
      </c>
      <c r="F85" s="5">
        <v>2032</v>
      </c>
      <c r="G85" s="5">
        <f t="shared" si="83"/>
        <v>152.66631987283017</v>
      </c>
      <c r="H85" s="5">
        <f t="shared" si="83"/>
        <v>388.06971235247374</v>
      </c>
      <c r="I85" s="5">
        <f t="shared" si="83"/>
        <v>623.47310483211743</v>
      </c>
      <c r="K85" s="5">
        <v>2032</v>
      </c>
      <c r="L85" s="5">
        <f t="shared" si="84"/>
        <v>704.80690809645603</v>
      </c>
      <c r="M85" s="5">
        <f t="shared" si="84"/>
        <v>1791.5818912571121</v>
      </c>
      <c r="N85" s="5">
        <f t="shared" si="84"/>
        <v>2878.3568744177692</v>
      </c>
      <c r="P85" s="5">
        <v>2032</v>
      </c>
      <c r="Q85" s="5">
        <f t="shared" si="85"/>
        <v>179.37508794353971</v>
      </c>
      <c r="R85" s="5">
        <f t="shared" si="85"/>
        <v>455.96198846892821</v>
      </c>
      <c r="S85" s="5">
        <f t="shared" si="85"/>
        <v>732.54888899431717</v>
      </c>
      <c r="U85" s="5">
        <v>2032</v>
      </c>
      <c r="V85" s="5">
        <f t="shared" si="86"/>
        <v>742.20812107853089</v>
      </c>
      <c r="W85" s="5">
        <f t="shared" si="86"/>
        <v>1886.6537969379278</v>
      </c>
      <c r="X85" s="5">
        <f t="shared" si="86"/>
        <v>3031.0994727973284</v>
      </c>
      <c r="Z85" s="5">
        <v>2032</v>
      </c>
      <c r="AA85" s="5">
        <f t="shared" si="87"/>
        <v>207.19976713442293</v>
      </c>
      <c r="AB85" s="5">
        <f t="shared" si="87"/>
        <v>526.69085164517173</v>
      </c>
      <c r="AC85" s="5">
        <f t="shared" si="87"/>
        <v>846.18193615592099</v>
      </c>
      <c r="AE85" s="5">
        <v>2032</v>
      </c>
      <c r="AF85" s="5">
        <f t="shared" si="88"/>
        <v>140.03379784411322</v>
      </c>
      <c r="AG85" s="5">
        <f t="shared" si="88"/>
        <v>355.9585093441483</v>
      </c>
      <c r="AH85" s="5">
        <f t="shared" si="88"/>
        <v>571.88322084418337</v>
      </c>
      <c r="AJ85" s="5">
        <v>2032</v>
      </c>
      <c r="AK85" s="5">
        <f t="shared" si="89"/>
        <v>207.27102367446514</v>
      </c>
      <c r="AL85" s="5">
        <f t="shared" si="89"/>
        <v>526.87198200202056</v>
      </c>
      <c r="AM85" s="5">
        <f t="shared" si="89"/>
        <v>846.4729403295762</v>
      </c>
      <c r="AO85" s="5">
        <v>2032</v>
      </c>
      <c r="AP85" s="5">
        <f t="shared" si="90"/>
        <v>128.91469342845608</v>
      </c>
      <c r="AQ85" s="5">
        <f t="shared" si="90"/>
        <v>327.69433388098378</v>
      </c>
      <c r="AR85" s="5">
        <f t="shared" si="90"/>
        <v>526.47397433351171</v>
      </c>
      <c r="AT85" s="5">
        <v>2032</v>
      </c>
      <c r="AU85" s="5">
        <f t="shared" si="91"/>
        <v>162.70786549222612</v>
      </c>
      <c r="AV85" s="5">
        <f t="shared" si="91"/>
        <v>413.59479033522211</v>
      </c>
      <c r="AW85" s="5">
        <f t="shared" si="91"/>
        <v>664.48171517821856</v>
      </c>
      <c r="AY85" s="5">
        <v>2032</v>
      </c>
      <c r="AZ85" s="5">
        <f t="shared" si="92"/>
        <v>23.780380341171508</v>
      </c>
      <c r="BA85" s="5">
        <f t="shared" si="92"/>
        <v>60.448469356686303</v>
      </c>
      <c r="BB85" s="5">
        <f t="shared" si="92"/>
        <v>97.116558372201155</v>
      </c>
      <c r="BD85" s="5">
        <v>2032</v>
      </c>
      <c r="BE85" s="5">
        <f t="shared" si="93"/>
        <v>49.390020708586917</v>
      </c>
      <c r="BF85" s="5">
        <f t="shared" si="93"/>
        <v>125.54682097157934</v>
      </c>
      <c r="BG85" s="5">
        <f t="shared" si="93"/>
        <v>201.70362123457164</v>
      </c>
      <c r="BI85" s="5">
        <v>2032</v>
      </c>
      <c r="BJ85" s="5">
        <f t="shared" si="94"/>
        <v>23.196300824019943</v>
      </c>
      <c r="BK85" s="5">
        <f t="shared" si="94"/>
        <v>58.963770109329118</v>
      </c>
      <c r="BL85" s="5">
        <f t="shared" si="94"/>
        <v>94.731239394638408</v>
      </c>
      <c r="BN85" s="5">
        <v>2032</v>
      </c>
      <c r="BO85" s="5">
        <f t="shared" si="95"/>
        <v>1389.1714406056853</v>
      </c>
      <c r="BP85" s="5">
        <f t="shared" si="95"/>
        <v>3531.2003447334155</v>
      </c>
      <c r="BQ85" s="5">
        <f t="shared" si="95"/>
        <v>5673.2292488611492</v>
      </c>
      <c r="BS85" s="5">
        <v>2032</v>
      </c>
      <c r="BT85" s="5">
        <f t="shared" si="96"/>
        <v>208.22698253190129</v>
      </c>
      <c r="BU85" s="5">
        <f t="shared" si="96"/>
        <v>529.30197886796395</v>
      </c>
      <c r="BV85" s="5">
        <f t="shared" si="96"/>
        <v>850.37697520402662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47.594738864434589</v>
      </c>
      <c r="CE85" s="5">
        <f t="shared" si="98"/>
        <v>120.9833094555346</v>
      </c>
      <c r="CF85" s="5">
        <f t="shared" si="98"/>
        <v>194.3718800466346</v>
      </c>
    </row>
    <row r="86" spans="1:84" x14ac:dyDescent="0.25">
      <c r="A86" s="5">
        <v>2033</v>
      </c>
      <c r="B86" s="5">
        <f t="shared" si="82"/>
        <v>4851.7149427120421</v>
      </c>
      <c r="C86" s="5">
        <f t="shared" si="65"/>
        <v>12055.06434015058</v>
      </c>
      <c r="D86" s="5">
        <f t="shared" si="65"/>
        <v>19258.413737589119</v>
      </c>
      <c r="F86" s="5">
        <v>2033</v>
      </c>
      <c r="G86" s="5">
        <f t="shared" si="83"/>
        <v>169.62924430314456</v>
      </c>
      <c r="H86" s="5">
        <f t="shared" si="83"/>
        <v>421.4780707834542</v>
      </c>
      <c r="I86" s="5">
        <f t="shared" si="83"/>
        <v>673.32689726376373</v>
      </c>
      <c r="K86" s="5">
        <v>2033</v>
      </c>
      <c r="L86" s="5">
        <f t="shared" si="84"/>
        <v>783.11878677384084</v>
      </c>
      <c r="M86" s="5">
        <f t="shared" si="84"/>
        <v>1945.8165766149014</v>
      </c>
      <c r="N86" s="5">
        <f t="shared" si="84"/>
        <v>3108.5143664559628</v>
      </c>
      <c r="P86" s="5">
        <v>2033</v>
      </c>
      <c r="Q86" s="5">
        <f t="shared" si="85"/>
        <v>199.30565327059958</v>
      </c>
      <c r="R86" s="5">
        <f t="shared" si="85"/>
        <v>495.21509443623154</v>
      </c>
      <c r="S86" s="5">
        <f t="shared" si="85"/>
        <v>791.12453560186327</v>
      </c>
      <c r="U86" s="5">
        <v>2033</v>
      </c>
      <c r="V86" s="5">
        <f t="shared" si="86"/>
        <v>824.67569008725513</v>
      </c>
      <c r="W86" s="5">
        <f t="shared" si="86"/>
        <v>2049.0730847024533</v>
      </c>
      <c r="X86" s="5">
        <f t="shared" si="86"/>
        <v>3273.4704793176497</v>
      </c>
      <c r="Z86" s="5">
        <v>2033</v>
      </c>
      <c r="AA86" s="5">
        <f t="shared" si="87"/>
        <v>230.22196348269244</v>
      </c>
      <c r="AB86" s="5">
        <f t="shared" si="87"/>
        <v>572.03290281276804</v>
      </c>
      <c r="AC86" s="5">
        <f t="shared" si="87"/>
        <v>913.84384214284364</v>
      </c>
      <c r="AE86" s="5">
        <v>2033</v>
      </c>
      <c r="AF86" s="5">
        <f t="shared" si="88"/>
        <v>155.59310871568141</v>
      </c>
      <c r="AG86" s="5">
        <f t="shared" si="88"/>
        <v>386.60246090284568</v>
      </c>
      <c r="AH86" s="5">
        <f t="shared" si="88"/>
        <v>617.61181309000949</v>
      </c>
      <c r="AJ86" s="5">
        <v>2033</v>
      </c>
      <c r="AK86" s="5">
        <f t="shared" si="89"/>
        <v>230.30113741607238</v>
      </c>
      <c r="AL86" s="5">
        <f t="shared" si="89"/>
        <v>572.22962641921026</v>
      </c>
      <c r="AM86" s="5">
        <f t="shared" si="89"/>
        <v>914.15811542234769</v>
      </c>
      <c r="AO86" s="5">
        <v>2033</v>
      </c>
      <c r="AP86" s="5">
        <f t="shared" si="90"/>
        <v>143.23854825384001</v>
      </c>
      <c r="AQ86" s="5">
        <f t="shared" si="90"/>
        <v>355.90506358656239</v>
      </c>
      <c r="AR86" s="5">
        <f t="shared" si="90"/>
        <v>568.571578919285</v>
      </c>
      <c r="AT86" s="5">
        <v>2033</v>
      </c>
      <c r="AU86" s="5">
        <f t="shared" si="91"/>
        <v>180.78651721358437</v>
      </c>
      <c r="AV86" s="5">
        <f t="shared" si="91"/>
        <v>449.20056569177768</v>
      </c>
      <c r="AW86" s="5">
        <f t="shared" si="91"/>
        <v>717.61461416997122</v>
      </c>
      <c r="AY86" s="5">
        <v>2033</v>
      </c>
      <c r="AZ86" s="5">
        <f t="shared" si="92"/>
        <v>26.422644823523854</v>
      </c>
      <c r="BA86" s="5">
        <f t="shared" si="92"/>
        <v>65.652390370336775</v>
      </c>
      <c r="BB86" s="5">
        <f t="shared" si="92"/>
        <v>104.88213591714964</v>
      </c>
      <c r="BD86" s="5">
        <v>2033</v>
      </c>
      <c r="BE86" s="5">
        <f t="shared" si="93"/>
        <v>54.877800787318847</v>
      </c>
      <c r="BF86" s="5">
        <f t="shared" si="93"/>
        <v>136.35496461531477</v>
      </c>
      <c r="BG86" s="5">
        <f t="shared" si="93"/>
        <v>217.83212844331075</v>
      </c>
      <c r="BI86" s="5">
        <v>2033</v>
      </c>
      <c r="BJ86" s="5">
        <f t="shared" si="94"/>
        <v>25.773667582244343</v>
      </c>
      <c r="BK86" s="5">
        <f t="shared" si="94"/>
        <v>64.039875519135535</v>
      </c>
      <c r="BL86" s="5">
        <f t="shared" si="94"/>
        <v>102.30608345602667</v>
      </c>
      <c r="BN86" s="5">
        <v>2033</v>
      </c>
      <c r="BO86" s="5">
        <f t="shared" si="95"/>
        <v>1543.5238228952039</v>
      </c>
      <c r="BP86" s="5">
        <f t="shared" si="95"/>
        <v>3835.1962584915727</v>
      </c>
      <c r="BQ86" s="5">
        <f t="shared" si="95"/>
        <v>6126.8686940879415</v>
      </c>
      <c r="BS86" s="5">
        <v>2033</v>
      </c>
      <c r="BT86" s="5">
        <f t="shared" si="96"/>
        <v>231.36331392433476</v>
      </c>
      <c r="BU86" s="5">
        <f t="shared" si="96"/>
        <v>574.86881818931533</v>
      </c>
      <c r="BV86" s="5">
        <f t="shared" si="96"/>
        <v>918.37432245429522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52.883043182705137</v>
      </c>
      <c r="CE86" s="5">
        <f t="shared" si="98"/>
        <v>131.39858701470064</v>
      </c>
      <c r="CF86" s="5">
        <f t="shared" si="98"/>
        <v>209.91413084669603</v>
      </c>
    </row>
    <row r="87" spans="1:84" x14ac:dyDescent="0.25">
      <c r="A87" s="5">
        <v>2034</v>
      </c>
      <c r="B87" s="5">
        <f t="shared" si="82"/>
        <v>5336.886436983249</v>
      </c>
      <c r="C87" s="5">
        <f t="shared" si="65"/>
        <v>13045.559583900866</v>
      </c>
      <c r="D87" s="5">
        <f t="shared" si="65"/>
        <v>20754.232730818476</v>
      </c>
      <c r="F87" s="5">
        <v>2034</v>
      </c>
      <c r="G87" s="5">
        <f t="shared" si="83"/>
        <v>186.59216873345906</v>
      </c>
      <c r="H87" s="5">
        <f t="shared" si="83"/>
        <v>456.10849768757498</v>
      </c>
      <c r="I87" s="5">
        <f t="shared" si="83"/>
        <v>725.62482664169045</v>
      </c>
      <c r="K87" s="5">
        <v>2034</v>
      </c>
      <c r="L87" s="5">
        <f t="shared" si="84"/>
        <v>861.43066545122474</v>
      </c>
      <c r="M87" s="5">
        <f t="shared" si="84"/>
        <v>2105.6931239285805</v>
      </c>
      <c r="N87" s="5">
        <f t="shared" si="84"/>
        <v>3349.9555824059335</v>
      </c>
      <c r="P87" s="5">
        <v>2034</v>
      </c>
      <c r="Q87" s="5">
        <f t="shared" si="85"/>
        <v>219.23621859765944</v>
      </c>
      <c r="R87" s="5">
        <f t="shared" si="85"/>
        <v>535.90406811833373</v>
      </c>
      <c r="S87" s="5">
        <f t="shared" si="85"/>
        <v>852.57191763900755</v>
      </c>
      <c r="U87" s="5">
        <v>2034</v>
      </c>
      <c r="V87" s="5">
        <f t="shared" si="86"/>
        <v>907.14325909598119</v>
      </c>
      <c r="W87" s="5">
        <f t="shared" si="86"/>
        <v>2217.4336249058542</v>
      </c>
      <c r="X87" s="5">
        <f t="shared" si="86"/>
        <v>3527.7239907157236</v>
      </c>
      <c r="Z87" s="5">
        <v>2034</v>
      </c>
      <c r="AA87" s="5">
        <f t="shared" si="87"/>
        <v>253.24415983096151</v>
      </c>
      <c r="AB87" s="5">
        <f t="shared" si="87"/>
        <v>619.03355361955073</v>
      </c>
      <c r="AC87" s="5">
        <f t="shared" si="87"/>
        <v>984.8229474081395</v>
      </c>
      <c r="AE87" s="5">
        <v>2034</v>
      </c>
      <c r="AF87" s="5">
        <f t="shared" si="88"/>
        <v>171.1524195872496</v>
      </c>
      <c r="AG87" s="5">
        <f t="shared" si="88"/>
        <v>418.36735969903407</v>
      </c>
      <c r="AH87" s="5">
        <f t="shared" si="88"/>
        <v>665.58229981081809</v>
      </c>
      <c r="AJ87" s="5">
        <v>2034</v>
      </c>
      <c r="AK87" s="5">
        <f t="shared" si="89"/>
        <v>253.33125115767962</v>
      </c>
      <c r="AL87" s="5">
        <f t="shared" si="89"/>
        <v>619.24644087232582</v>
      </c>
      <c r="AM87" s="5">
        <f t="shared" si="89"/>
        <v>985.16163058697157</v>
      </c>
      <c r="AO87" s="5">
        <v>2034</v>
      </c>
      <c r="AP87" s="5">
        <f t="shared" si="90"/>
        <v>157.56240307922417</v>
      </c>
      <c r="AQ87" s="5">
        <f t="shared" si="90"/>
        <v>385.14773395000657</v>
      </c>
      <c r="AR87" s="5">
        <f t="shared" si="90"/>
        <v>612.73306482078874</v>
      </c>
      <c r="AT87" s="5">
        <v>2034</v>
      </c>
      <c r="AU87" s="5">
        <f t="shared" si="91"/>
        <v>198.86516893494309</v>
      </c>
      <c r="AV87" s="5">
        <f t="shared" si="91"/>
        <v>486.10879042233819</v>
      </c>
      <c r="AW87" s="5">
        <f t="shared" si="91"/>
        <v>773.35241190973329</v>
      </c>
      <c r="AY87" s="5">
        <v>2034</v>
      </c>
      <c r="AZ87" s="5">
        <f t="shared" si="92"/>
        <v>29.064909305876256</v>
      </c>
      <c r="BA87" s="5">
        <f t="shared" si="92"/>
        <v>71.04666936941868</v>
      </c>
      <c r="BB87" s="5">
        <f t="shared" si="92"/>
        <v>113.02842943296099</v>
      </c>
      <c r="BD87" s="5">
        <v>2034</v>
      </c>
      <c r="BE87" s="5">
        <f t="shared" si="93"/>
        <v>60.365580866050777</v>
      </c>
      <c r="BF87" s="5">
        <f t="shared" si="93"/>
        <v>147.55846715186965</v>
      </c>
      <c r="BG87" s="5">
        <f t="shared" si="93"/>
        <v>234.75135343768829</v>
      </c>
      <c r="BI87" s="5">
        <v>2034</v>
      </c>
      <c r="BJ87" s="5">
        <f t="shared" si="94"/>
        <v>28.3510343404688</v>
      </c>
      <c r="BK87" s="5">
        <f t="shared" si="94"/>
        <v>69.301663455082121</v>
      </c>
      <c r="BL87" s="5">
        <f t="shared" si="94"/>
        <v>110.25229256969533</v>
      </c>
      <c r="BN87" s="5">
        <v>2034</v>
      </c>
      <c r="BO87" s="5">
        <f t="shared" si="95"/>
        <v>1697.8762051847261</v>
      </c>
      <c r="BP87" s="5">
        <f t="shared" si="95"/>
        <v>4150.3122583483892</v>
      </c>
      <c r="BQ87" s="5">
        <f t="shared" si="95"/>
        <v>6602.7483115120485</v>
      </c>
      <c r="BS87" s="5">
        <v>2034</v>
      </c>
      <c r="BT87" s="5">
        <f t="shared" si="96"/>
        <v>254.49964531676824</v>
      </c>
      <c r="BU87" s="5">
        <f t="shared" si="96"/>
        <v>622.10247983808813</v>
      </c>
      <c r="BV87" s="5">
        <f t="shared" si="96"/>
        <v>989.70531435940802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58.171347500975571</v>
      </c>
      <c r="CE87" s="5">
        <f t="shared" si="98"/>
        <v>142.19485253442019</v>
      </c>
      <c r="CF87" s="5">
        <f t="shared" si="98"/>
        <v>226.21835756786459</v>
      </c>
    </row>
    <row r="88" spans="1:84" x14ac:dyDescent="0.25">
      <c r="A88" s="5">
        <v>2035</v>
      </c>
      <c r="B88" s="5">
        <f t="shared" si="82"/>
        <v>5822.0579312544505</v>
      </c>
      <c r="C88" s="5">
        <f t="shared" si="65"/>
        <v>14072.721912420191</v>
      </c>
      <c r="D88" s="5">
        <f t="shared" si="65"/>
        <v>22323.385893585932</v>
      </c>
      <c r="F88" s="5">
        <v>2035</v>
      </c>
      <c r="G88" s="5">
        <f t="shared" si="83"/>
        <v>203.55509316377356</v>
      </c>
      <c r="H88" s="5">
        <f t="shared" si="83"/>
        <v>492.02090631436772</v>
      </c>
      <c r="I88" s="5">
        <f t="shared" si="83"/>
        <v>780.48671946496222</v>
      </c>
      <c r="K88" s="5">
        <v>2035</v>
      </c>
      <c r="L88" s="5">
        <f t="shared" si="84"/>
        <v>939.74254412860864</v>
      </c>
      <c r="M88" s="5">
        <f t="shared" si="84"/>
        <v>2271.4881316790161</v>
      </c>
      <c r="N88" s="5">
        <f t="shared" si="84"/>
        <v>3603.2337192294235</v>
      </c>
      <c r="P88" s="5">
        <v>2035</v>
      </c>
      <c r="Q88" s="5">
        <f t="shared" si="85"/>
        <v>239.16678392471931</v>
      </c>
      <c r="R88" s="5">
        <f t="shared" si="85"/>
        <v>578.09930450748107</v>
      </c>
      <c r="S88" s="5">
        <f t="shared" si="85"/>
        <v>917.03182509024305</v>
      </c>
      <c r="U88" s="5">
        <v>2035</v>
      </c>
      <c r="V88" s="5">
        <f t="shared" si="86"/>
        <v>989.61082810470725</v>
      </c>
      <c r="W88" s="5">
        <f t="shared" si="86"/>
        <v>2392.0266939763551</v>
      </c>
      <c r="X88" s="5">
        <f t="shared" si="86"/>
        <v>3794.4425598480029</v>
      </c>
      <c r="Z88" s="5">
        <v>2035</v>
      </c>
      <c r="AA88" s="5">
        <f t="shared" si="87"/>
        <v>276.26635617923057</v>
      </c>
      <c r="AB88" s="5">
        <f t="shared" si="87"/>
        <v>667.77411873506571</v>
      </c>
      <c r="AC88" s="5">
        <f t="shared" si="87"/>
        <v>1059.2818812909009</v>
      </c>
      <c r="AE88" s="5">
        <v>2035</v>
      </c>
      <c r="AF88" s="5">
        <f t="shared" si="88"/>
        <v>186.71173045881778</v>
      </c>
      <c r="AG88" s="5">
        <f t="shared" si="88"/>
        <v>451.30816140257002</v>
      </c>
      <c r="AH88" s="5">
        <f t="shared" si="88"/>
        <v>715.90459234632249</v>
      </c>
      <c r="AJ88" s="5">
        <v>2035</v>
      </c>
      <c r="AK88" s="5">
        <f t="shared" si="89"/>
        <v>276.36136489928685</v>
      </c>
      <c r="AL88" s="5">
        <f t="shared" si="89"/>
        <v>668.00376799523997</v>
      </c>
      <c r="AM88" s="5">
        <f t="shared" si="89"/>
        <v>1059.6461710911935</v>
      </c>
      <c r="AO88" s="5">
        <v>2035</v>
      </c>
      <c r="AP88" s="5">
        <f t="shared" si="90"/>
        <v>171.8862579046081</v>
      </c>
      <c r="AQ88" s="5">
        <f t="shared" si="90"/>
        <v>415.47293699581837</v>
      </c>
      <c r="AR88" s="5">
        <f t="shared" si="90"/>
        <v>659.05961608702887</v>
      </c>
      <c r="AT88" s="5">
        <v>2035</v>
      </c>
      <c r="AU88" s="5">
        <f t="shared" si="91"/>
        <v>216.94382065630134</v>
      </c>
      <c r="AV88" s="5">
        <f t="shared" si="91"/>
        <v>524.38331853841146</v>
      </c>
      <c r="AW88" s="5">
        <f t="shared" si="91"/>
        <v>831.8228164205218</v>
      </c>
      <c r="AY88" s="5">
        <v>2035</v>
      </c>
      <c r="AZ88" s="5">
        <f t="shared" si="92"/>
        <v>31.707173788228658</v>
      </c>
      <c r="BA88" s="5">
        <f t="shared" si="92"/>
        <v>76.640638863306265</v>
      </c>
      <c r="BB88" s="5">
        <f t="shared" si="92"/>
        <v>121.57410393838398</v>
      </c>
      <c r="BD88" s="5">
        <v>2035</v>
      </c>
      <c r="BE88" s="5">
        <f t="shared" si="93"/>
        <v>65.853360944782594</v>
      </c>
      <c r="BF88" s="5">
        <f t="shared" si="93"/>
        <v>159.1767114853285</v>
      </c>
      <c r="BG88" s="5">
        <f t="shared" si="93"/>
        <v>252.5000620258744</v>
      </c>
      <c r="BI88" s="5">
        <v>2035</v>
      </c>
      <c r="BJ88" s="5">
        <f t="shared" si="94"/>
        <v>30.928401098693257</v>
      </c>
      <c r="BK88" s="5">
        <f t="shared" si="94"/>
        <v>74.758237207014588</v>
      </c>
      <c r="BL88" s="5">
        <f t="shared" si="94"/>
        <v>118.58807331533592</v>
      </c>
      <c r="BN88" s="5">
        <v>2035</v>
      </c>
      <c r="BO88" s="5">
        <f t="shared" si="95"/>
        <v>1852.2285874742447</v>
      </c>
      <c r="BP88" s="5">
        <f t="shared" si="95"/>
        <v>4477.0935187420273</v>
      </c>
      <c r="BQ88" s="5">
        <f t="shared" si="95"/>
        <v>7101.9584500098099</v>
      </c>
      <c r="BS88" s="5">
        <v>2035</v>
      </c>
      <c r="BT88" s="5">
        <f t="shared" si="96"/>
        <v>277.63597670920171</v>
      </c>
      <c r="BU88" s="5">
        <f t="shared" si="96"/>
        <v>671.08468161015389</v>
      </c>
      <c r="BV88" s="5">
        <f t="shared" si="96"/>
        <v>1064.5333865111063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63.459651819246119</v>
      </c>
      <c r="CE88" s="5">
        <f t="shared" si="98"/>
        <v>153.39078436803516</v>
      </c>
      <c r="CF88" s="5">
        <f t="shared" si="98"/>
        <v>243.32191691682431</v>
      </c>
    </row>
    <row r="89" spans="1:84" x14ac:dyDescent="0.25">
      <c r="A89" s="5">
        <v>2036</v>
      </c>
      <c r="B89" s="5">
        <f t="shared" si="82"/>
        <v>6307.2294255256584</v>
      </c>
      <c r="C89" s="5">
        <f t="shared" si="65"/>
        <v>15138.348969823999</v>
      </c>
      <c r="D89" s="5">
        <f t="shared" si="65"/>
        <v>23969.468514122338</v>
      </c>
      <c r="F89" s="5">
        <v>2036</v>
      </c>
      <c r="G89" s="5">
        <f t="shared" si="83"/>
        <v>220.51801759408795</v>
      </c>
      <c r="H89" s="5">
        <f t="shared" si="83"/>
        <v>529.27814722624805</v>
      </c>
      <c r="I89" s="5">
        <f t="shared" si="83"/>
        <v>838.03827685840793</v>
      </c>
      <c r="K89" s="5">
        <v>2036</v>
      </c>
      <c r="L89" s="5">
        <f t="shared" si="84"/>
        <v>1018.0544228059925</v>
      </c>
      <c r="M89" s="5">
        <f t="shared" si="84"/>
        <v>2443.4917588914923</v>
      </c>
      <c r="N89" s="5">
        <f t="shared" si="84"/>
        <v>3868.929094976992</v>
      </c>
      <c r="P89" s="5">
        <v>2036</v>
      </c>
      <c r="Q89" s="5">
        <f t="shared" si="85"/>
        <v>259.09734925177918</v>
      </c>
      <c r="R89" s="5">
        <f t="shared" si="85"/>
        <v>621.87464978775688</v>
      </c>
      <c r="S89" s="5">
        <f t="shared" si="85"/>
        <v>984.65195032373413</v>
      </c>
      <c r="U89" s="5">
        <v>2036</v>
      </c>
      <c r="V89" s="5">
        <f t="shared" si="86"/>
        <v>1072.0783971134333</v>
      </c>
      <c r="W89" s="5">
        <f t="shared" si="86"/>
        <v>2573.1578484890942</v>
      </c>
      <c r="X89" s="5">
        <f t="shared" si="86"/>
        <v>4074.2372998647534</v>
      </c>
      <c r="Z89" s="5">
        <v>2036</v>
      </c>
      <c r="AA89" s="5">
        <f t="shared" si="87"/>
        <v>299.28855252750009</v>
      </c>
      <c r="AB89" s="5">
        <f t="shared" si="87"/>
        <v>718.339899369872</v>
      </c>
      <c r="AC89" s="5">
        <f t="shared" si="87"/>
        <v>1137.3912462122435</v>
      </c>
      <c r="AE89" s="5">
        <v>2036</v>
      </c>
      <c r="AF89" s="5">
        <f t="shared" si="88"/>
        <v>202.27104133038597</v>
      </c>
      <c r="AG89" s="5">
        <f t="shared" si="88"/>
        <v>485.48251594540329</v>
      </c>
      <c r="AH89" s="5">
        <f t="shared" si="88"/>
        <v>768.69399056042016</v>
      </c>
      <c r="AJ89" s="5">
        <v>2036</v>
      </c>
      <c r="AK89" s="5">
        <f t="shared" si="89"/>
        <v>299.39147864089409</v>
      </c>
      <c r="AL89" s="5">
        <f t="shared" si="89"/>
        <v>718.5869383338204</v>
      </c>
      <c r="AM89" s="5">
        <f t="shared" si="89"/>
        <v>1137.7823980267467</v>
      </c>
      <c r="AO89" s="5">
        <v>2036</v>
      </c>
      <c r="AP89" s="5">
        <f t="shared" si="90"/>
        <v>186.21011272999203</v>
      </c>
      <c r="AQ89" s="5">
        <f t="shared" si="90"/>
        <v>446.93374507808585</v>
      </c>
      <c r="AR89" s="5">
        <f t="shared" si="90"/>
        <v>707.65737742617966</v>
      </c>
      <c r="AT89" s="5">
        <v>2036</v>
      </c>
      <c r="AU89" s="5">
        <f t="shared" si="91"/>
        <v>235.0224723776596</v>
      </c>
      <c r="AV89" s="5">
        <f t="shared" si="91"/>
        <v>564.09113456457453</v>
      </c>
      <c r="AW89" s="5">
        <f t="shared" si="91"/>
        <v>893.15979675148856</v>
      </c>
      <c r="AY89" s="5">
        <v>2036</v>
      </c>
      <c r="AZ89" s="5">
        <f t="shared" si="92"/>
        <v>34.349438270581061</v>
      </c>
      <c r="BA89" s="5">
        <f t="shared" si="92"/>
        <v>82.444088897899348</v>
      </c>
      <c r="BB89" s="5">
        <f t="shared" si="92"/>
        <v>130.53873952521752</v>
      </c>
      <c r="BD89" s="5">
        <v>2036</v>
      </c>
      <c r="BE89" s="5">
        <f t="shared" si="93"/>
        <v>71.341141023514524</v>
      </c>
      <c r="BF89" s="5">
        <f t="shared" si="93"/>
        <v>171.23003078794477</v>
      </c>
      <c r="BG89" s="5">
        <f t="shared" si="93"/>
        <v>271.11892055237502</v>
      </c>
      <c r="BI89" s="5">
        <v>2036</v>
      </c>
      <c r="BJ89" s="5">
        <f t="shared" si="94"/>
        <v>33.505767856917657</v>
      </c>
      <c r="BK89" s="5">
        <f t="shared" si="94"/>
        <v>80.419146363565005</v>
      </c>
      <c r="BL89" s="5">
        <f t="shared" si="94"/>
        <v>127.33252487021224</v>
      </c>
      <c r="BN89" s="5">
        <v>2036</v>
      </c>
      <c r="BO89" s="5">
        <f t="shared" si="95"/>
        <v>2006.5809697637669</v>
      </c>
      <c r="BP89" s="5">
        <f t="shared" si="95"/>
        <v>4816.1119418864546</v>
      </c>
      <c r="BQ89" s="5">
        <f t="shared" si="95"/>
        <v>7625.6429140091423</v>
      </c>
      <c r="BS89" s="5">
        <v>2036</v>
      </c>
      <c r="BT89" s="5">
        <f t="shared" si="96"/>
        <v>300.77230810163519</v>
      </c>
      <c r="BU89" s="5">
        <f t="shared" si="96"/>
        <v>721.90114760610686</v>
      </c>
      <c r="BV89" s="5">
        <f t="shared" si="96"/>
        <v>1143.0299871105781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68.747956137516667</v>
      </c>
      <c r="CE89" s="5">
        <f t="shared" si="98"/>
        <v>165.00597659568155</v>
      </c>
      <c r="CF89" s="5">
        <f t="shared" si="98"/>
        <v>261.26399705384637</v>
      </c>
    </row>
    <row r="90" spans="1:84" x14ac:dyDescent="0.25">
      <c r="A90" s="5">
        <v>2037</v>
      </c>
      <c r="B90" s="5">
        <f t="shared" si="82"/>
        <v>6792.4009197968608</v>
      </c>
      <c r="C90" s="5">
        <f t="shared" si="65"/>
        <v>16244.326531705463</v>
      </c>
      <c r="D90" s="5">
        <f t="shared" si="65"/>
        <v>25696.252143614067</v>
      </c>
      <c r="F90" s="5">
        <v>2037</v>
      </c>
      <c r="G90" s="5">
        <f t="shared" si="83"/>
        <v>237.48094202440234</v>
      </c>
      <c r="H90" s="5">
        <f t="shared" si="83"/>
        <v>567.94615230350382</v>
      </c>
      <c r="I90" s="5">
        <f t="shared" si="83"/>
        <v>898.41136258260531</v>
      </c>
      <c r="K90" s="5">
        <v>2037</v>
      </c>
      <c r="L90" s="5">
        <f t="shared" si="84"/>
        <v>1096.3663014833764</v>
      </c>
      <c r="M90" s="5">
        <f t="shared" si="84"/>
        <v>2622.0083899562924</v>
      </c>
      <c r="N90" s="5">
        <f t="shared" si="84"/>
        <v>4147.6504784292092</v>
      </c>
      <c r="P90" s="5">
        <v>2037</v>
      </c>
      <c r="Q90" s="5">
        <f t="shared" si="85"/>
        <v>279.02791457883905</v>
      </c>
      <c r="R90" s="5">
        <f t="shared" si="85"/>
        <v>667.30757053354864</v>
      </c>
      <c r="S90" s="5">
        <f t="shared" si="85"/>
        <v>1055.5872264882582</v>
      </c>
      <c r="U90" s="5">
        <v>2037</v>
      </c>
      <c r="V90" s="5">
        <f t="shared" si="86"/>
        <v>1154.5459661221576</v>
      </c>
      <c r="W90" s="5">
        <f t="shared" si="86"/>
        <v>2761.1476252660013</v>
      </c>
      <c r="X90" s="5">
        <f t="shared" si="86"/>
        <v>4367.7492844098415</v>
      </c>
      <c r="Z90" s="5">
        <v>2037</v>
      </c>
      <c r="AA90" s="5">
        <f t="shared" si="87"/>
        <v>322.31074887576915</v>
      </c>
      <c r="AB90" s="5">
        <f t="shared" si="87"/>
        <v>770.82037872009187</v>
      </c>
      <c r="AC90" s="5">
        <f t="shared" si="87"/>
        <v>1219.3300085644141</v>
      </c>
      <c r="AE90" s="5">
        <v>2037</v>
      </c>
      <c r="AF90" s="5">
        <f t="shared" si="88"/>
        <v>217.83035220195416</v>
      </c>
      <c r="AG90" s="5">
        <f t="shared" si="88"/>
        <v>520.95089961073359</v>
      </c>
      <c r="AH90" s="5">
        <f t="shared" si="88"/>
        <v>824.07144701951313</v>
      </c>
      <c r="AJ90" s="5">
        <v>2037</v>
      </c>
      <c r="AK90" s="5">
        <f t="shared" si="89"/>
        <v>322.42159238250133</v>
      </c>
      <c r="AL90" s="5">
        <f t="shared" si="89"/>
        <v>771.08546585769363</v>
      </c>
      <c r="AM90" s="5">
        <f t="shared" si="89"/>
        <v>1219.7493393328864</v>
      </c>
      <c r="AO90" s="5">
        <v>2037</v>
      </c>
      <c r="AP90" s="5">
        <f t="shared" si="90"/>
        <v>200.53396755537597</v>
      </c>
      <c r="AQ90" s="5">
        <f t="shared" si="90"/>
        <v>479.5858324813637</v>
      </c>
      <c r="AR90" s="5">
        <f t="shared" si="90"/>
        <v>758.63769740735142</v>
      </c>
      <c r="AT90" s="5">
        <v>2037</v>
      </c>
      <c r="AU90" s="5">
        <f t="shared" si="91"/>
        <v>253.10112409901831</v>
      </c>
      <c r="AV90" s="5">
        <f t="shared" si="91"/>
        <v>605.30250701531349</v>
      </c>
      <c r="AW90" s="5">
        <f t="shared" si="91"/>
        <v>957.50388993160846</v>
      </c>
      <c r="AY90" s="5">
        <v>2037</v>
      </c>
      <c r="AZ90" s="5">
        <f t="shared" si="92"/>
        <v>36.991702752933463</v>
      </c>
      <c r="BA90" s="5">
        <f t="shared" si="92"/>
        <v>88.467289486853474</v>
      </c>
      <c r="BB90" s="5">
        <f t="shared" si="92"/>
        <v>139.94287622077354</v>
      </c>
      <c r="BD90" s="5">
        <v>2037</v>
      </c>
      <c r="BE90" s="5">
        <f t="shared" si="93"/>
        <v>76.828921102246341</v>
      </c>
      <c r="BF90" s="5">
        <f t="shared" si="93"/>
        <v>183.7397550880803</v>
      </c>
      <c r="BG90" s="5">
        <f t="shared" si="93"/>
        <v>290.65058907391426</v>
      </c>
      <c r="BI90" s="5">
        <v>2037</v>
      </c>
      <c r="BJ90" s="5">
        <f t="shared" si="94"/>
        <v>36.083134615142114</v>
      </c>
      <c r="BK90" s="5">
        <f t="shared" si="94"/>
        <v>86.294408692439561</v>
      </c>
      <c r="BL90" s="5">
        <f t="shared" si="94"/>
        <v>136.50568276973701</v>
      </c>
      <c r="BN90" s="5">
        <v>2037</v>
      </c>
      <c r="BO90" s="5">
        <f t="shared" si="95"/>
        <v>2160.9333520532891</v>
      </c>
      <c r="BP90" s="5">
        <f t="shared" si="95"/>
        <v>5167.9674681299966</v>
      </c>
      <c r="BQ90" s="5">
        <f t="shared" si="95"/>
        <v>8175.001584206706</v>
      </c>
      <c r="BS90" s="5">
        <v>2037</v>
      </c>
      <c r="BT90" s="5">
        <f t="shared" si="96"/>
        <v>323.90863949406867</v>
      </c>
      <c r="BU90" s="5">
        <f t="shared" si="96"/>
        <v>774.64180464475294</v>
      </c>
      <c r="BV90" s="5">
        <f t="shared" si="96"/>
        <v>1225.3749697954377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74.036260455787101</v>
      </c>
      <c r="CE90" s="5">
        <f t="shared" si="98"/>
        <v>177.06098391880067</v>
      </c>
      <c r="CF90" s="5">
        <f t="shared" si="98"/>
        <v>280.0857073818143</v>
      </c>
    </row>
    <row r="91" spans="1:84" x14ac:dyDescent="0.25">
      <c r="A91" s="5">
        <v>2038</v>
      </c>
      <c r="B91" s="5">
        <f t="shared" si="82"/>
        <v>7277.5724140680659</v>
      </c>
      <c r="C91" s="5">
        <f t="shared" si="65"/>
        <v>17392.632825878052</v>
      </c>
      <c r="D91" s="5">
        <f t="shared" si="65"/>
        <v>27507.693237688043</v>
      </c>
      <c r="F91" s="5">
        <v>2038</v>
      </c>
      <c r="G91" s="5">
        <f t="shared" si="83"/>
        <v>254.44386645471684</v>
      </c>
      <c r="H91" s="5">
        <f t="shared" si="83"/>
        <v>608.09408580929176</v>
      </c>
      <c r="I91" s="5">
        <f t="shared" si="83"/>
        <v>961.74430516386667</v>
      </c>
      <c r="K91" s="5">
        <v>2038</v>
      </c>
      <c r="L91" s="5">
        <f t="shared" si="84"/>
        <v>1174.6781801607613</v>
      </c>
      <c r="M91" s="5">
        <f t="shared" si="84"/>
        <v>2807.3573320428463</v>
      </c>
      <c r="N91" s="5">
        <f t="shared" si="84"/>
        <v>4440.0364839249314</v>
      </c>
      <c r="P91" s="5">
        <v>2038</v>
      </c>
      <c r="Q91" s="5">
        <f t="shared" si="85"/>
        <v>298.95847990589937</v>
      </c>
      <c r="R91" s="5">
        <f t="shared" si="85"/>
        <v>714.47933120316407</v>
      </c>
      <c r="S91" s="5">
        <f t="shared" si="85"/>
        <v>1130.0001825004288</v>
      </c>
      <c r="U91" s="5">
        <v>2038</v>
      </c>
      <c r="V91" s="5">
        <f t="shared" si="86"/>
        <v>1237.0135351308836</v>
      </c>
      <c r="W91" s="5">
        <f t="shared" si="86"/>
        <v>2956.3322757988626</v>
      </c>
      <c r="X91" s="5">
        <f t="shared" si="86"/>
        <v>4675.6510164668407</v>
      </c>
      <c r="Z91" s="5">
        <v>2038</v>
      </c>
      <c r="AA91" s="5">
        <f t="shared" si="87"/>
        <v>345.33294522403867</v>
      </c>
      <c r="AB91" s="5">
        <f t="shared" si="87"/>
        <v>825.30942699384923</v>
      </c>
      <c r="AC91" s="5">
        <f t="shared" si="87"/>
        <v>1305.2859087636598</v>
      </c>
      <c r="AE91" s="5">
        <v>2038</v>
      </c>
      <c r="AF91" s="5">
        <f t="shared" si="88"/>
        <v>233.38966307352234</v>
      </c>
      <c r="AG91" s="5">
        <f t="shared" si="88"/>
        <v>557.77675359798855</v>
      </c>
      <c r="AH91" s="5">
        <f t="shared" si="88"/>
        <v>882.16384412245463</v>
      </c>
      <c r="AJ91" s="5">
        <v>2038</v>
      </c>
      <c r="AK91" s="5">
        <f t="shared" si="89"/>
        <v>345.45170612410857</v>
      </c>
      <c r="AL91" s="5">
        <f t="shared" si="89"/>
        <v>825.59325305719381</v>
      </c>
      <c r="AM91" s="5">
        <f t="shared" si="89"/>
        <v>1305.734799990279</v>
      </c>
      <c r="AO91" s="5">
        <v>2038</v>
      </c>
      <c r="AP91" s="5">
        <f t="shared" si="90"/>
        <v>214.85782238076013</v>
      </c>
      <c r="AQ91" s="5">
        <f t="shared" si="90"/>
        <v>513.48760298317438</v>
      </c>
      <c r="AR91" s="5">
        <f t="shared" si="90"/>
        <v>812.11738358558841</v>
      </c>
      <c r="AT91" s="5">
        <v>2038</v>
      </c>
      <c r="AU91" s="5">
        <f t="shared" si="91"/>
        <v>271.17977582037656</v>
      </c>
      <c r="AV91" s="5">
        <f t="shared" si="91"/>
        <v>648.09114939623942</v>
      </c>
      <c r="AW91" s="5">
        <f t="shared" si="91"/>
        <v>1025.0025229721016</v>
      </c>
      <c r="AY91" s="5">
        <v>2038</v>
      </c>
      <c r="AZ91" s="5">
        <f t="shared" si="92"/>
        <v>39.633967235285809</v>
      </c>
      <c r="BA91" s="5">
        <f t="shared" si="92"/>
        <v>94.721014142527281</v>
      </c>
      <c r="BB91" s="5">
        <f t="shared" si="92"/>
        <v>149.8080610497687</v>
      </c>
      <c r="BD91" s="5">
        <v>2038</v>
      </c>
      <c r="BE91" s="5">
        <f t="shared" si="93"/>
        <v>82.316701180978271</v>
      </c>
      <c r="BF91" s="5">
        <f t="shared" si="93"/>
        <v>196.72826014217202</v>
      </c>
      <c r="BG91" s="5">
        <f t="shared" si="93"/>
        <v>311.13981910336582</v>
      </c>
      <c r="BI91" s="5">
        <v>2038</v>
      </c>
      <c r="BJ91" s="5">
        <f t="shared" si="94"/>
        <v>38.660501373366571</v>
      </c>
      <c r="BK91" s="5">
        <f t="shared" si="94"/>
        <v>92.394533093412576</v>
      </c>
      <c r="BL91" s="5">
        <f t="shared" si="94"/>
        <v>146.12856481345864</v>
      </c>
      <c r="BN91" s="5">
        <v>2038</v>
      </c>
      <c r="BO91" s="5">
        <f t="shared" si="95"/>
        <v>2315.2857343428077</v>
      </c>
      <c r="BP91" s="5">
        <f t="shared" si="95"/>
        <v>5533.2894505556869</v>
      </c>
      <c r="BQ91" s="5">
        <f t="shared" si="95"/>
        <v>8751.2931667685625</v>
      </c>
      <c r="BS91" s="5">
        <v>2038</v>
      </c>
      <c r="BT91" s="5">
        <f t="shared" si="96"/>
        <v>347.04497088650214</v>
      </c>
      <c r="BU91" s="5">
        <f t="shared" si="96"/>
        <v>829.40098830599118</v>
      </c>
      <c r="BV91" s="5">
        <f t="shared" si="96"/>
        <v>1311.7570057254802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79.324564774057649</v>
      </c>
      <c r="CE91" s="5">
        <f t="shared" si="98"/>
        <v>189.57736875565513</v>
      </c>
      <c r="CF91" s="5">
        <f t="shared" si="98"/>
        <v>299.83017273725261</v>
      </c>
    </row>
    <row r="92" spans="1:84" x14ac:dyDescent="0.25">
      <c r="A92" s="5">
        <v>2039</v>
      </c>
      <c r="B92" s="5">
        <f t="shared" si="82"/>
        <v>7762.7439083392674</v>
      </c>
      <c r="C92" s="5">
        <f t="shared" si="65"/>
        <v>18585.343064947185</v>
      </c>
      <c r="D92" s="5">
        <f t="shared" si="65"/>
        <v>29407.942221555084</v>
      </c>
      <c r="F92" s="5">
        <v>2039</v>
      </c>
      <c r="G92" s="5">
        <f t="shared" si="83"/>
        <v>271.40679088503134</v>
      </c>
      <c r="H92" s="5">
        <f t="shared" si="83"/>
        <v>649.79450286075723</v>
      </c>
      <c r="I92" s="5">
        <f t="shared" si="83"/>
        <v>1028.1822148364829</v>
      </c>
      <c r="K92" s="5">
        <v>2039</v>
      </c>
      <c r="L92" s="5">
        <f t="shared" si="84"/>
        <v>1252.9900588381452</v>
      </c>
      <c r="M92" s="5">
        <f t="shared" si="84"/>
        <v>2999.8735467053766</v>
      </c>
      <c r="N92" s="5">
        <f t="shared" si="84"/>
        <v>4746.7570345726072</v>
      </c>
      <c r="P92" s="5">
        <v>2039</v>
      </c>
      <c r="Q92" s="5">
        <f t="shared" si="85"/>
        <v>318.88904523295923</v>
      </c>
      <c r="R92" s="5">
        <f t="shared" si="85"/>
        <v>763.47518033426059</v>
      </c>
      <c r="S92" s="5">
        <f t="shared" si="85"/>
        <v>1208.0613154355615</v>
      </c>
      <c r="U92" s="5">
        <v>2039</v>
      </c>
      <c r="V92" s="5">
        <f t="shared" si="86"/>
        <v>1319.4811041396097</v>
      </c>
      <c r="W92" s="5">
        <f t="shared" si="86"/>
        <v>3159.064536678281</v>
      </c>
      <c r="X92" s="5">
        <f t="shared" si="86"/>
        <v>4998.6479692169523</v>
      </c>
      <c r="Z92" s="5">
        <v>2039</v>
      </c>
      <c r="AA92" s="5">
        <f t="shared" si="87"/>
        <v>368.35514157230773</v>
      </c>
      <c r="AB92" s="5">
        <f t="shared" si="87"/>
        <v>881.90551648935343</v>
      </c>
      <c r="AC92" s="5">
        <f t="shared" si="87"/>
        <v>1395.4558914063989</v>
      </c>
      <c r="AE92" s="5">
        <v>2039</v>
      </c>
      <c r="AF92" s="5">
        <f t="shared" si="88"/>
        <v>248.9489739450903</v>
      </c>
      <c r="AG92" s="5">
        <f t="shared" si="88"/>
        <v>596.02662938109756</v>
      </c>
      <c r="AH92" s="5">
        <f t="shared" si="88"/>
        <v>943.10428481710437</v>
      </c>
      <c r="AJ92" s="5">
        <v>2039</v>
      </c>
      <c r="AK92" s="5">
        <f t="shared" si="89"/>
        <v>368.48181986571581</v>
      </c>
      <c r="AL92" s="5">
        <f t="shared" si="89"/>
        <v>882.20880609540927</v>
      </c>
      <c r="AM92" s="5">
        <f t="shared" si="89"/>
        <v>1395.9357923251023</v>
      </c>
      <c r="AO92" s="5">
        <v>2039</v>
      </c>
      <c r="AP92" s="5">
        <f t="shared" si="90"/>
        <v>229.18167720614406</v>
      </c>
      <c r="AQ92" s="5">
        <f t="shared" si="90"/>
        <v>548.70032367039857</v>
      </c>
      <c r="AR92" s="5">
        <f t="shared" si="90"/>
        <v>868.21897013465332</v>
      </c>
      <c r="AT92" s="5">
        <v>2039</v>
      </c>
      <c r="AU92" s="5">
        <f t="shared" si="91"/>
        <v>289.25842754173527</v>
      </c>
      <c r="AV92" s="5">
        <f t="shared" si="91"/>
        <v>692.53438909856141</v>
      </c>
      <c r="AW92" s="5">
        <f t="shared" si="91"/>
        <v>1095.8103506553873</v>
      </c>
      <c r="AY92" s="5">
        <v>2039</v>
      </c>
      <c r="AZ92" s="5">
        <f t="shared" si="92"/>
        <v>42.276231717638211</v>
      </c>
      <c r="BA92" s="5">
        <f t="shared" si="92"/>
        <v>101.21656456055899</v>
      </c>
      <c r="BB92" s="5">
        <f t="shared" si="92"/>
        <v>160.15689740347966</v>
      </c>
      <c r="BD92" s="5">
        <v>2039</v>
      </c>
      <c r="BE92" s="5">
        <f t="shared" si="93"/>
        <v>87.804481259710087</v>
      </c>
      <c r="BF92" s="5">
        <f t="shared" si="93"/>
        <v>210.21901870269937</v>
      </c>
      <c r="BG92" s="5">
        <f t="shared" si="93"/>
        <v>332.63355614568866</v>
      </c>
      <c r="BI92" s="5">
        <v>2039</v>
      </c>
      <c r="BJ92" s="5">
        <f t="shared" si="94"/>
        <v>41.237868131590972</v>
      </c>
      <c r="BK92" s="5">
        <f t="shared" si="94"/>
        <v>98.730543676615468</v>
      </c>
      <c r="BL92" s="5">
        <f t="shared" si="94"/>
        <v>156.22321922163991</v>
      </c>
      <c r="BN92" s="5">
        <v>2039</v>
      </c>
      <c r="BO92" s="5">
        <f t="shared" si="95"/>
        <v>2469.6381166323263</v>
      </c>
      <c r="BP92" s="5">
        <f t="shared" si="95"/>
        <v>5912.7380969728947</v>
      </c>
      <c r="BQ92" s="5">
        <f t="shared" si="95"/>
        <v>9355.8380773134577</v>
      </c>
      <c r="BS92" s="5">
        <v>2039</v>
      </c>
      <c r="BT92" s="5">
        <f t="shared" si="96"/>
        <v>370.18130227893562</v>
      </c>
      <c r="BU92" s="5">
        <f t="shared" si="96"/>
        <v>886.27765907516618</v>
      </c>
      <c r="BV92" s="5">
        <f t="shared" si="96"/>
        <v>1402.3740158713965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84.612869092328197</v>
      </c>
      <c r="CE92" s="5">
        <f t="shared" si="98"/>
        <v>202.5777506457523</v>
      </c>
      <c r="CF92" s="5">
        <f t="shared" si="98"/>
        <v>320.5426321991763</v>
      </c>
    </row>
    <row r="93" spans="1:84" x14ac:dyDescent="0.25">
      <c r="A93" s="5">
        <v>2040</v>
      </c>
      <c r="B93" s="5">
        <f t="shared" si="82"/>
        <v>8247.9154026104734</v>
      </c>
      <c r="C93" s="5">
        <f t="shared" si="82"/>
        <v>19824.634201096196</v>
      </c>
      <c r="D93" s="5">
        <f t="shared" si="82"/>
        <v>31401.352999581912</v>
      </c>
      <c r="F93" s="5">
        <v>2040</v>
      </c>
      <c r="G93" s="5">
        <f t="shared" si="83"/>
        <v>288.36971531534573</v>
      </c>
      <c r="H93" s="5">
        <f t="shared" si="83"/>
        <v>693.12351566937707</v>
      </c>
      <c r="I93" s="5">
        <f t="shared" si="83"/>
        <v>1097.8773160234082</v>
      </c>
      <c r="K93" s="5">
        <v>2040</v>
      </c>
      <c r="L93" s="5">
        <f t="shared" si="84"/>
        <v>1331.3019375155291</v>
      </c>
      <c r="M93" s="5">
        <f t="shared" si="84"/>
        <v>3199.9084173563078</v>
      </c>
      <c r="N93" s="5">
        <f t="shared" si="84"/>
        <v>5068.5148971970839</v>
      </c>
      <c r="P93" s="5">
        <v>2040</v>
      </c>
      <c r="Q93" s="5">
        <f t="shared" si="85"/>
        <v>338.8196105600191</v>
      </c>
      <c r="R93" s="5">
        <f t="shared" si="85"/>
        <v>814.38454586771331</v>
      </c>
      <c r="S93" s="5">
        <f t="shared" si="85"/>
        <v>1289.9494811754075</v>
      </c>
      <c r="U93" s="5">
        <v>2040</v>
      </c>
      <c r="V93" s="5">
        <f t="shared" si="86"/>
        <v>1401.9486731483357</v>
      </c>
      <c r="W93" s="5">
        <f t="shared" si="86"/>
        <v>3369.7144377937457</v>
      </c>
      <c r="X93" s="5">
        <f t="shared" si="86"/>
        <v>5337.4802024391538</v>
      </c>
      <c r="Z93" s="5">
        <v>2040</v>
      </c>
      <c r="AA93" s="5">
        <f t="shared" si="87"/>
        <v>391.37733792057679</v>
      </c>
      <c r="AB93" s="5">
        <f t="shared" si="87"/>
        <v>940.71194721741995</v>
      </c>
      <c r="AC93" s="5">
        <f t="shared" si="87"/>
        <v>1490.0465565142633</v>
      </c>
      <c r="AE93" s="5">
        <v>2040</v>
      </c>
      <c r="AF93" s="5">
        <f t="shared" si="88"/>
        <v>264.50828481665849</v>
      </c>
      <c r="AG93" s="5">
        <f t="shared" si="88"/>
        <v>635.77034119311679</v>
      </c>
      <c r="AH93" s="5">
        <f t="shared" si="88"/>
        <v>1007.0323975695744</v>
      </c>
      <c r="AJ93" s="5">
        <v>2040</v>
      </c>
      <c r="AK93" s="5">
        <f t="shared" si="89"/>
        <v>391.51193360732259</v>
      </c>
      <c r="AL93" s="5">
        <f t="shared" si="89"/>
        <v>941.03546050829891</v>
      </c>
      <c r="AM93" s="5">
        <f t="shared" si="89"/>
        <v>1490.5589874092743</v>
      </c>
      <c r="AO93" s="5">
        <v>2040</v>
      </c>
      <c r="AP93" s="5">
        <f t="shared" si="90"/>
        <v>243.50553203152799</v>
      </c>
      <c r="AQ93" s="5">
        <f t="shared" si="90"/>
        <v>585.28826531616414</v>
      </c>
      <c r="AR93" s="5">
        <f t="shared" si="90"/>
        <v>927.07099860080029</v>
      </c>
      <c r="AT93" s="5">
        <v>2040</v>
      </c>
      <c r="AU93" s="5">
        <f t="shared" si="91"/>
        <v>307.33707926309353</v>
      </c>
      <c r="AV93" s="5">
        <f t="shared" si="91"/>
        <v>738.71334457379953</v>
      </c>
      <c r="AW93" s="5">
        <f t="shared" si="91"/>
        <v>1170.0896098845051</v>
      </c>
      <c r="AY93" s="5">
        <v>2040</v>
      </c>
      <c r="AZ93" s="5">
        <f t="shared" si="92"/>
        <v>44.918496199990557</v>
      </c>
      <c r="BA93" s="5">
        <f t="shared" si="92"/>
        <v>107.96579651463225</v>
      </c>
      <c r="BB93" s="5">
        <f t="shared" si="92"/>
        <v>171.01309682927379</v>
      </c>
      <c r="BD93" s="5">
        <v>2040</v>
      </c>
      <c r="BE93" s="5">
        <f t="shared" si="93"/>
        <v>93.292261338442017</v>
      </c>
      <c r="BF93" s="5">
        <f t="shared" si="93"/>
        <v>224.2366542996208</v>
      </c>
      <c r="BG93" s="5">
        <f t="shared" si="93"/>
        <v>355.18104726079952</v>
      </c>
      <c r="BI93" s="5">
        <v>2040</v>
      </c>
      <c r="BJ93" s="5">
        <f t="shared" si="94"/>
        <v>43.815234889815372</v>
      </c>
      <c r="BK93" s="5">
        <f t="shared" si="94"/>
        <v>105.31400502129037</v>
      </c>
      <c r="BL93" s="5">
        <f t="shared" si="94"/>
        <v>166.81277515276534</v>
      </c>
      <c r="BN93" s="5">
        <v>2040</v>
      </c>
      <c r="BO93" s="5">
        <f t="shared" si="95"/>
        <v>2623.9904989218485</v>
      </c>
      <c r="BP93" s="5">
        <f t="shared" si="95"/>
        <v>6307.0059826041943</v>
      </c>
      <c r="BQ93" s="5">
        <f t="shared" si="95"/>
        <v>9990.0214662865437</v>
      </c>
      <c r="BS93" s="5">
        <v>2040</v>
      </c>
      <c r="BT93" s="5">
        <f t="shared" si="96"/>
        <v>393.31763367136909</v>
      </c>
      <c r="BU93" s="5">
        <f t="shared" si="96"/>
        <v>945.37562908414111</v>
      </c>
      <c r="BV93" s="5">
        <f t="shared" si="96"/>
        <v>1497.433624496912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89.901173410598631</v>
      </c>
      <c r="CE93" s="5">
        <f t="shared" si="98"/>
        <v>216.08585807637508</v>
      </c>
      <c r="CF93" s="5">
        <f t="shared" si="98"/>
        <v>342.27054274215129</v>
      </c>
    </row>
    <row r="94" spans="1:84" x14ac:dyDescent="0.25">
      <c r="A94" s="5">
        <v>2041</v>
      </c>
      <c r="B94" s="5">
        <f t="shared" si="82"/>
        <v>8733.0868968816758</v>
      </c>
      <c r="C94" s="5">
        <f t="shared" si="82"/>
        <v>20663.013786877083</v>
      </c>
      <c r="D94" s="5">
        <f t="shared" si="82"/>
        <v>32592.940676872473</v>
      </c>
      <c r="F94" s="5">
        <v>2041</v>
      </c>
      <c r="G94" s="5">
        <f t="shared" ref="G94:I103" si="99">$G$2-G62</f>
        <v>305.33263974566012</v>
      </c>
      <c r="H94" s="5">
        <f t="shared" si="99"/>
        <v>722.43556249290702</v>
      </c>
      <c r="I94" s="5">
        <f t="shared" si="99"/>
        <v>1139.5384852401535</v>
      </c>
      <c r="K94" s="5">
        <v>2041</v>
      </c>
      <c r="L94" s="5">
        <f t="shared" ref="L94:N103" si="100">$I$2-L62</f>
        <v>1409.6138161929121</v>
      </c>
      <c r="M94" s="5">
        <f t="shared" si="100"/>
        <v>3335.2318672755796</v>
      </c>
      <c r="N94" s="5">
        <f t="shared" si="100"/>
        <v>5260.8499183582444</v>
      </c>
      <c r="P94" s="5">
        <v>2041</v>
      </c>
      <c r="Q94" s="5">
        <f t="shared" ref="Q94:S103" si="101">$J$2-Q62</f>
        <v>358.75017588707897</v>
      </c>
      <c r="R94" s="5">
        <f t="shared" si="101"/>
        <v>848.82469600138779</v>
      </c>
      <c r="S94" s="5">
        <f t="shared" si="101"/>
        <v>1338.8992161156962</v>
      </c>
      <c r="U94" s="5">
        <v>2041</v>
      </c>
      <c r="V94" s="5">
        <f t="shared" ref="V94:X103" si="102">$K$2-V62</f>
        <v>1484.41624215706</v>
      </c>
      <c r="W94" s="5">
        <f t="shared" si="102"/>
        <v>3512.2189483890106</v>
      </c>
      <c r="X94" s="5">
        <f t="shared" si="102"/>
        <v>5540.0216546209604</v>
      </c>
      <c r="Z94" s="5">
        <v>2041</v>
      </c>
      <c r="AA94" s="5">
        <f t="shared" ref="AA94:AC103" si="103">$L$2-AA62</f>
        <v>414.39953426884585</v>
      </c>
      <c r="AB94" s="5">
        <f t="shared" si="103"/>
        <v>980.49445642526553</v>
      </c>
      <c r="AC94" s="5">
        <f t="shared" si="103"/>
        <v>1546.5893785816843</v>
      </c>
      <c r="AE94" s="5">
        <v>2041</v>
      </c>
      <c r="AF94" s="5">
        <f t="shared" ref="AF94:AH103" si="104">$M$2-AF62</f>
        <v>280.06759568822667</v>
      </c>
      <c r="AG94" s="5">
        <f t="shared" si="104"/>
        <v>662.65693440308291</v>
      </c>
      <c r="AH94" s="5">
        <f t="shared" si="104"/>
        <v>1045.2462731179385</v>
      </c>
      <c r="AJ94" s="5">
        <v>2041</v>
      </c>
      <c r="AK94" s="5">
        <f t="shared" ref="AK94:AM103" si="105">$N$2-AK62</f>
        <v>414.54204734893005</v>
      </c>
      <c r="AL94" s="5">
        <f t="shared" si="105"/>
        <v>980.83165102476505</v>
      </c>
      <c r="AM94" s="5">
        <f t="shared" si="105"/>
        <v>1547.1212547005994</v>
      </c>
      <c r="AO94" s="5">
        <v>2041</v>
      </c>
      <c r="AP94" s="5">
        <f t="shared" ref="AP94:AR103" si="106">$O$2-AP62</f>
        <v>257.82938685691215</v>
      </c>
      <c r="AQ94" s="5">
        <f t="shared" si="106"/>
        <v>610.0399822185143</v>
      </c>
      <c r="AR94" s="5">
        <f t="shared" si="106"/>
        <v>962.25057758011599</v>
      </c>
      <c r="AT94" s="5">
        <v>2041</v>
      </c>
      <c r="AU94" s="5">
        <f t="shared" ref="AU94:AW103" si="107">$P$2-AU62</f>
        <v>325.41573098445178</v>
      </c>
      <c r="AV94" s="5">
        <f t="shared" si="107"/>
        <v>769.95337561560063</v>
      </c>
      <c r="AW94" s="5">
        <f t="shared" si="107"/>
        <v>1214.4910202467481</v>
      </c>
      <c r="AY94" s="5">
        <v>2041</v>
      </c>
      <c r="AZ94" s="5">
        <f t="shared" ref="AZ94:BB103" si="108">$Q$2-AZ62</f>
        <v>47.560760682342959</v>
      </c>
      <c r="BA94" s="5">
        <f t="shared" si="108"/>
        <v>112.53164720535699</v>
      </c>
      <c r="BB94" s="5">
        <f t="shared" si="108"/>
        <v>177.50253372837091</v>
      </c>
      <c r="BD94" s="5">
        <v>2041</v>
      </c>
      <c r="BE94" s="5">
        <f t="shared" ref="BE94:BG103" si="109">$R$2-BE62</f>
        <v>98.780041417173948</v>
      </c>
      <c r="BF94" s="5">
        <f t="shared" si="109"/>
        <v>233.71957496497225</v>
      </c>
      <c r="BG94" s="5">
        <f t="shared" si="109"/>
        <v>368.65910851277039</v>
      </c>
      <c r="BI94" s="5">
        <v>2041</v>
      </c>
      <c r="BJ94" s="5">
        <f t="shared" ref="BJ94:BL103" si="110">$S$2-BJ62</f>
        <v>46.392601648039829</v>
      </c>
      <c r="BK94" s="5">
        <f t="shared" si="110"/>
        <v>109.76771201083949</v>
      </c>
      <c r="BL94" s="5">
        <f t="shared" si="110"/>
        <v>173.14282237363904</v>
      </c>
      <c r="BN94" s="5">
        <v>2041</v>
      </c>
      <c r="BO94" s="5">
        <f t="shared" ref="BO94:BQ103" si="111">$T$2-BO62</f>
        <v>2778.3428812113671</v>
      </c>
      <c r="BP94" s="5">
        <f t="shared" si="111"/>
        <v>6573.7279311444072</v>
      </c>
      <c r="BQ94" s="5">
        <f t="shared" si="111"/>
        <v>10369.112981077442</v>
      </c>
      <c r="BS94" s="5">
        <v>2041</v>
      </c>
      <c r="BT94" s="5">
        <f t="shared" ref="BT94:BV103" si="112">$U$2-BT62</f>
        <v>416.45396506380257</v>
      </c>
      <c r="BU94" s="5">
        <f t="shared" si="112"/>
        <v>985.35536441136719</v>
      </c>
      <c r="BV94" s="5">
        <f t="shared" si="112"/>
        <v>1554.2567637589314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95.189477728869178</v>
      </c>
      <c r="CE94" s="5">
        <f t="shared" si="114"/>
        <v>225.22408329402674</v>
      </c>
      <c r="CF94" s="5">
        <f t="shared" si="114"/>
        <v>355.25868885918425</v>
      </c>
    </row>
    <row r="95" spans="1:84" x14ac:dyDescent="0.25">
      <c r="A95" s="5">
        <v>2042</v>
      </c>
      <c r="B95" s="5">
        <f t="shared" si="82"/>
        <v>9218.25839115288</v>
      </c>
      <c r="C95" s="5">
        <f t="shared" si="82"/>
        <v>21518.03770008613</v>
      </c>
      <c r="D95" s="5">
        <f t="shared" si="82"/>
        <v>33782.665992003807</v>
      </c>
      <c r="F95" s="5">
        <v>2042</v>
      </c>
      <c r="G95" s="5">
        <f t="shared" si="99"/>
        <v>322.29556417597462</v>
      </c>
      <c r="H95" s="5">
        <f t="shared" si="99"/>
        <v>752.32954059577025</v>
      </c>
      <c r="I95" s="5">
        <f t="shared" si="99"/>
        <v>1147.2124999999999</v>
      </c>
      <c r="K95" s="5">
        <v>2042</v>
      </c>
      <c r="L95" s="5">
        <f t="shared" si="100"/>
        <v>1487.9256948702969</v>
      </c>
      <c r="M95" s="5">
        <f t="shared" si="100"/>
        <v>3473.2418900162406</v>
      </c>
      <c r="N95" s="5">
        <f t="shared" si="100"/>
        <v>5458.5580851621844</v>
      </c>
      <c r="P95" s="5">
        <v>2042</v>
      </c>
      <c r="Q95" s="5">
        <f t="shared" si="101"/>
        <v>378.68074121413883</v>
      </c>
      <c r="R95" s="5">
        <f t="shared" si="101"/>
        <v>883.94858551185757</v>
      </c>
      <c r="S95" s="5">
        <f t="shared" si="101"/>
        <v>1389.2164298095761</v>
      </c>
      <c r="U95" s="5">
        <v>2042</v>
      </c>
      <c r="V95" s="5">
        <f t="shared" si="102"/>
        <v>1566.883811165786</v>
      </c>
      <c r="W95" s="5">
        <f t="shared" si="102"/>
        <v>3657.5525972106425</v>
      </c>
      <c r="X95" s="5">
        <f t="shared" si="102"/>
        <v>5748.221383255498</v>
      </c>
      <c r="Z95" s="5">
        <v>2042</v>
      </c>
      <c r="AA95" s="5">
        <f t="shared" si="103"/>
        <v>437.42173061711537</v>
      </c>
      <c r="AB95" s="5">
        <f t="shared" si="103"/>
        <v>1021.0667667213047</v>
      </c>
      <c r="AC95" s="5">
        <f t="shared" si="103"/>
        <v>1604.7118028254934</v>
      </c>
      <c r="AE95" s="5">
        <v>2042</v>
      </c>
      <c r="AF95" s="5">
        <f t="shared" si="104"/>
        <v>295.62690655979463</v>
      </c>
      <c r="AG95" s="5">
        <f t="shared" si="104"/>
        <v>690.07730642685169</v>
      </c>
      <c r="AH95" s="5">
        <f t="shared" si="104"/>
        <v>1084.5277062939085</v>
      </c>
      <c r="AJ95" s="5">
        <v>2042</v>
      </c>
      <c r="AK95" s="5">
        <f t="shared" si="105"/>
        <v>437.57216109053729</v>
      </c>
      <c r="AL95" s="5">
        <f t="shared" si="105"/>
        <v>1021.417914244078</v>
      </c>
      <c r="AM95" s="5">
        <f t="shared" si="105"/>
        <v>1605.2636673976181</v>
      </c>
      <c r="AO95" s="5">
        <v>2042</v>
      </c>
      <c r="AP95" s="5">
        <f t="shared" si="106"/>
        <v>272.15324168229608</v>
      </c>
      <c r="AQ95" s="5">
        <f t="shared" si="106"/>
        <v>635.28309429259684</v>
      </c>
      <c r="AR95" s="5">
        <f t="shared" si="106"/>
        <v>998.4129469028976</v>
      </c>
      <c r="AT95" s="5">
        <v>2042</v>
      </c>
      <c r="AU95" s="5">
        <f t="shared" si="107"/>
        <v>343.49438270581049</v>
      </c>
      <c r="AV95" s="5">
        <f t="shared" si="107"/>
        <v>801.81361415570473</v>
      </c>
      <c r="AW95" s="5">
        <f t="shared" si="107"/>
        <v>1260.1328456055987</v>
      </c>
      <c r="AY95" s="5">
        <v>2042</v>
      </c>
      <c r="AZ95" s="5">
        <f t="shared" si="108"/>
        <v>50.203025164695362</v>
      </c>
      <c r="BA95" s="5">
        <f t="shared" si="108"/>
        <v>117.18814360737218</v>
      </c>
      <c r="BB95" s="5">
        <f t="shared" si="108"/>
        <v>184.173262050049</v>
      </c>
      <c r="BD95" s="5">
        <v>2042</v>
      </c>
      <c r="BE95" s="5">
        <f t="shared" si="109"/>
        <v>104.26782149590576</v>
      </c>
      <c r="BF95" s="5">
        <f t="shared" si="109"/>
        <v>243.39075979992685</v>
      </c>
      <c r="BG95" s="5">
        <f t="shared" si="109"/>
        <v>382.51369810394795</v>
      </c>
      <c r="BI95" s="5">
        <v>2042</v>
      </c>
      <c r="BJ95" s="5">
        <f t="shared" si="110"/>
        <v>48.969968406264286</v>
      </c>
      <c r="BK95" s="5">
        <f t="shared" si="110"/>
        <v>114.30983832578767</v>
      </c>
      <c r="BL95" s="5">
        <f t="shared" si="110"/>
        <v>179.64970824531105</v>
      </c>
      <c r="BN95" s="5">
        <v>2042</v>
      </c>
      <c r="BO95" s="5">
        <f t="shared" si="111"/>
        <v>2932.6952635008893</v>
      </c>
      <c r="BP95" s="5">
        <f t="shared" si="111"/>
        <v>6845.7451033745474</v>
      </c>
      <c r="BQ95" s="5">
        <f t="shared" si="111"/>
        <v>10758.794943248204</v>
      </c>
      <c r="BS95" s="5">
        <v>2042</v>
      </c>
      <c r="BT95" s="5">
        <f t="shared" si="112"/>
        <v>439.59029645623605</v>
      </c>
      <c r="BU95" s="5">
        <f t="shared" si="112"/>
        <v>1026.1288163516451</v>
      </c>
      <c r="BV95" s="5">
        <f t="shared" si="112"/>
        <v>1612.6673362470542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100.47778204713961</v>
      </c>
      <c r="CE95" s="5">
        <f t="shared" si="114"/>
        <v>234.54372945180455</v>
      </c>
      <c r="CF95" s="5">
        <f t="shared" si="114"/>
        <v>368.60967685646949</v>
      </c>
    </row>
    <row r="96" spans="1:84" x14ac:dyDescent="0.25">
      <c r="A96" s="5">
        <v>2043</v>
      </c>
      <c r="B96" s="5">
        <f t="shared" si="82"/>
        <v>9703.429885424086</v>
      </c>
      <c r="C96" s="5">
        <f t="shared" si="82"/>
        <v>22390.170923100763</v>
      </c>
      <c r="D96" s="5">
        <f t="shared" si="82"/>
        <v>34997.739535312583</v>
      </c>
      <c r="F96" s="5">
        <v>2043</v>
      </c>
      <c r="G96" s="5">
        <f t="shared" si="99"/>
        <v>339.25848860628912</v>
      </c>
      <c r="H96" s="5">
        <f t="shared" si="99"/>
        <v>782.82170703556983</v>
      </c>
      <c r="I96" s="5">
        <f t="shared" si="99"/>
        <v>1147.2124999999999</v>
      </c>
      <c r="K96" s="5">
        <v>2043</v>
      </c>
      <c r="L96" s="5">
        <f t="shared" si="100"/>
        <v>1566.2375735476808</v>
      </c>
      <c r="M96" s="5">
        <f t="shared" si="100"/>
        <v>3614.0135387171426</v>
      </c>
      <c r="N96" s="5">
        <f t="shared" si="100"/>
        <v>5661.7895038866027</v>
      </c>
      <c r="P96" s="5">
        <v>2043</v>
      </c>
      <c r="Q96" s="5">
        <f t="shared" si="101"/>
        <v>398.61130654119916</v>
      </c>
      <c r="R96" s="5">
        <f t="shared" si="101"/>
        <v>919.77531560716716</v>
      </c>
      <c r="S96" s="5">
        <f t="shared" si="101"/>
        <v>1440.9393246731354</v>
      </c>
      <c r="U96" s="5">
        <v>2043</v>
      </c>
      <c r="V96" s="5">
        <f t="shared" si="102"/>
        <v>1649.3513801745121</v>
      </c>
      <c r="W96" s="5">
        <f t="shared" si="102"/>
        <v>3805.7944201598657</v>
      </c>
      <c r="X96" s="5">
        <f t="shared" si="102"/>
        <v>5962.2374601452175</v>
      </c>
      <c r="Z96" s="5">
        <v>2043</v>
      </c>
      <c r="AA96" s="5">
        <f t="shared" si="103"/>
        <v>460.44392696538443</v>
      </c>
      <c r="AB96" s="5">
        <f t="shared" si="103"/>
        <v>1062.4509422946294</v>
      </c>
      <c r="AC96" s="5">
        <f t="shared" si="103"/>
        <v>1664.4579576238732</v>
      </c>
      <c r="AE96" s="5">
        <v>2043</v>
      </c>
      <c r="AF96" s="5">
        <f t="shared" si="104"/>
        <v>311.18621743136282</v>
      </c>
      <c r="AG96" s="5">
        <f t="shared" si="104"/>
        <v>718.04636911609941</v>
      </c>
      <c r="AH96" s="5">
        <f t="shared" si="104"/>
        <v>1124.9065208008358</v>
      </c>
      <c r="AJ96" s="5">
        <v>2043</v>
      </c>
      <c r="AK96" s="5">
        <f t="shared" si="105"/>
        <v>460.60227483214453</v>
      </c>
      <c r="AL96" s="5">
        <f t="shared" si="105"/>
        <v>1062.8163219432618</v>
      </c>
      <c r="AM96" s="5">
        <f t="shared" si="105"/>
        <v>1665.0303690543781</v>
      </c>
      <c r="AO96" s="5">
        <v>2043</v>
      </c>
      <c r="AP96" s="5">
        <f t="shared" si="106"/>
        <v>286.47709650768002</v>
      </c>
      <c r="AQ96" s="5">
        <f t="shared" si="106"/>
        <v>661.03132934424821</v>
      </c>
      <c r="AR96" s="5">
        <f t="shared" si="106"/>
        <v>1035.5855621808159</v>
      </c>
      <c r="AT96" s="5">
        <v>2043</v>
      </c>
      <c r="AU96" s="5">
        <f t="shared" si="107"/>
        <v>361.5730344271692</v>
      </c>
      <c r="AV96" s="5">
        <f t="shared" si="107"/>
        <v>834.31138655099267</v>
      </c>
      <c r="AW96" s="5">
        <f t="shared" si="107"/>
        <v>1307.0497386748161</v>
      </c>
      <c r="AY96" s="5">
        <v>2043</v>
      </c>
      <c r="AZ96" s="5">
        <f t="shared" si="108"/>
        <v>52.845289647047764</v>
      </c>
      <c r="BA96" s="5">
        <f t="shared" si="108"/>
        <v>121.93781803437588</v>
      </c>
      <c r="BB96" s="5">
        <f t="shared" si="108"/>
        <v>191.03034642170388</v>
      </c>
      <c r="BD96" s="5">
        <v>2043</v>
      </c>
      <c r="BE96" s="5">
        <f t="shared" si="109"/>
        <v>109.75560157463769</v>
      </c>
      <c r="BF96" s="5">
        <f t="shared" si="109"/>
        <v>253.25546822524217</v>
      </c>
      <c r="BG96" s="5">
        <f t="shared" si="109"/>
        <v>396.75533487584659</v>
      </c>
      <c r="BI96" s="5">
        <v>2043</v>
      </c>
      <c r="BJ96" s="5">
        <f t="shared" si="110"/>
        <v>51.547335164488686</v>
      </c>
      <c r="BK96" s="5">
        <f t="shared" si="110"/>
        <v>118.94285408265438</v>
      </c>
      <c r="BL96" s="5">
        <f t="shared" si="110"/>
        <v>186.33837300081998</v>
      </c>
      <c r="BN96" s="5">
        <v>2043</v>
      </c>
      <c r="BO96" s="5">
        <f t="shared" si="111"/>
        <v>3087.0476457904097</v>
      </c>
      <c r="BP96" s="5">
        <f t="shared" si="111"/>
        <v>7123.2054287144729</v>
      </c>
      <c r="BQ96" s="5">
        <f t="shared" si="111"/>
        <v>11159.363211638531</v>
      </c>
      <c r="BS96" s="5">
        <v>2043</v>
      </c>
      <c r="BT96" s="5">
        <f t="shared" si="112"/>
        <v>462.72662784866952</v>
      </c>
      <c r="BU96" s="5">
        <f t="shared" si="112"/>
        <v>1067.7181584796854</v>
      </c>
      <c r="BV96" s="5">
        <f t="shared" si="112"/>
        <v>1672.7096891107008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105.76608636541016</v>
      </c>
      <c r="CE96" s="5">
        <f t="shared" si="114"/>
        <v>244.0498647953566</v>
      </c>
      <c r="CF96" s="5">
        <f t="shared" si="114"/>
        <v>382.33364322530298</v>
      </c>
    </row>
    <row r="97" spans="1:84" x14ac:dyDescent="0.25">
      <c r="A97" s="5">
        <v>2044</v>
      </c>
      <c r="B97" s="5">
        <f t="shared" si="82"/>
        <v>10188.601379695288</v>
      </c>
      <c r="C97" s="5">
        <f t="shared" si="82"/>
        <v>23279.891428226158</v>
      </c>
      <c r="D97" s="5">
        <f t="shared" si="82"/>
        <v>36246.757843726882</v>
      </c>
      <c r="F97" s="5">
        <v>2044</v>
      </c>
      <c r="G97" s="5">
        <f t="shared" si="99"/>
        <v>356.22141303660351</v>
      </c>
      <c r="H97" s="5">
        <f t="shared" si="99"/>
        <v>813.92877303336491</v>
      </c>
      <c r="I97" s="5">
        <f t="shared" si="99"/>
        <v>1147.2124999999999</v>
      </c>
      <c r="K97" s="5">
        <v>2044</v>
      </c>
      <c r="L97" s="5">
        <f t="shared" si="100"/>
        <v>1644.5494522250647</v>
      </c>
      <c r="M97" s="5">
        <f t="shared" si="100"/>
        <v>3757.6239632306915</v>
      </c>
      <c r="N97" s="5">
        <f t="shared" si="100"/>
        <v>5870.6984742363165</v>
      </c>
      <c r="P97" s="5">
        <v>2044</v>
      </c>
      <c r="Q97" s="5">
        <f t="shared" si="101"/>
        <v>418.54187186825902</v>
      </c>
      <c r="R97" s="5">
        <f t="shared" si="101"/>
        <v>956.32452111410521</v>
      </c>
      <c r="S97" s="5">
        <f t="shared" si="101"/>
        <v>1494.1071703599509</v>
      </c>
      <c r="U97" s="5">
        <v>2044</v>
      </c>
      <c r="V97" s="5">
        <f t="shared" si="102"/>
        <v>1731.8189491832363</v>
      </c>
      <c r="W97" s="5">
        <f t="shared" si="102"/>
        <v>3957.0256611154437</v>
      </c>
      <c r="X97" s="5">
        <f t="shared" si="102"/>
        <v>6182.2323730476483</v>
      </c>
      <c r="Z97" s="5">
        <v>2044</v>
      </c>
      <c r="AA97" s="5">
        <f t="shared" si="103"/>
        <v>483.4661233136535</v>
      </c>
      <c r="AB97" s="5">
        <f t="shared" si="103"/>
        <v>1104.6696637280611</v>
      </c>
      <c r="AC97" s="5">
        <f t="shared" si="103"/>
        <v>1725.8732041424682</v>
      </c>
      <c r="AE97" s="5">
        <v>2044</v>
      </c>
      <c r="AF97" s="5">
        <f t="shared" si="104"/>
        <v>326.74552830293101</v>
      </c>
      <c r="AG97" s="5">
        <f t="shared" si="104"/>
        <v>746.57945090576527</v>
      </c>
      <c r="AH97" s="5">
        <f t="shared" si="104"/>
        <v>1166.4133735085991</v>
      </c>
      <c r="AJ97" s="5">
        <v>2044</v>
      </c>
      <c r="AK97" s="5">
        <f t="shared" si="105"/>
        <v>483.63238857375177</v>
      </c>
      <c r="AL97" s="5">
        <f t="shared" si="105"/>
        <v>1105.0495625050501</v>
      </c>
      <c r="AM97" s="5">
        <f t="shared" si="105"/>
        <v>1726.4667364363472</v>
      </c>
      <c r="AO97" s="5">
        <v>2044</v>
      </c>
      <c r="AP97" s="5">
        <f t="shared" si="106"/>
        <v>300.80095133306395</v>
      </c>
      <c r="AQ97" s="5">
        <f t="shared" si="106"/>
        <v>687.29879868460375</v>
      </c>
      <c r="AR97" s="5">
        <f t="shared" si="106"/>
        <v>1073.7966460361433</v>
      </c>
      <c r="AT97" s="5">
        <v>2044</v>
      </c>
      <c r="AU97" s="5">
        <f t="shared" si="107"/>
        <v>379.65168614852746</v>
      </c>
      <c r="AV97" s="5">
        <f t="shared" si="107"/>
        <v>867.46450319415999</v>
      </c>
      <c r="AW97" s="5">
        <f t="shared" si="107"/>
        <v>1355.2773202397923</v>
      </c>
      <c r="AY97" s="5">
        <v>2044</v>
      </c>
      <c r="AZ97" s="5">
        <f t="shared" si="108"/>
        <v>55.487554129400166</v>
      </c>
      <c r="BA97" s="5">
        <f t="shared" si="108"/>
        <v>126.78327354376188</v>
      </c>
      <c r="BB97" s="5">
        <f t="shared" si="108"/>
        <v>198.07899295812351</v>
      </c>
      <c r="BD97" s="5">
        <v>2044</v>
      </c>
      <c r="BE97" s="5">
        <f t="shared" si="109"/>
        <v>115.24338165336951</v>
      </c>
      <c r="BF97" s="5">
        <f t="shared" si="109"/>
        <v>263.3191065908901</v>
      </c>
      <c r="BG97" s="5">
        <f t="shared" si="109"/>
        <v>411.39483152841035</v>
      </c>
      <c r="BI97" s="5">
        <v>2044</v>
      </c>
      <c r="BJ97" s="5">
        <f t="shared" si="110"/>
        <v>54.124701922713143</v>
      </c>
      <c r="BK97" s="5">
        <f t="shared" si="110"/>
        <v>123.66929840409051</v>
      </c>
      <c r="BL97" s="5">
        <f t="shared" si="110"/>
        <v>193.21389488546785</v>
      </c>
      <c r="BN97" s="5">
        <v>2044</v>
      </c>
      <c r="BO97" s="5">
        <f t="shared" si="111"/>
        <v>3241.4000280799301</v>
      </c>
      <c r="BP97" s="5">
        <f t="shared" si="111"/>
        <v>7406.2609691975958</v>
      </c>
      <c r="BQ97" s="5">
        <f t="shared" si="111"/>
        <v>11571.121910315256</v>
      </c>
      <c r="BS97" s="5">
        <v>2044</v>
      </c>
      <c r="BT97" s="5">
        <f t="shared" si="112"/>
        <v>485.862959241103</v>
      </c>
      <c r="BU97" s="5">
        <f t="shared" si="112"/>
        <v>1110.1461838197681</v>
      </c>
      <c r="BV97" s="5">
        <f t="shared" si="112"/>
        <v>1734.4294083984325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111.05439068368071</v>
      </c>
      <c r="CE97" s="5">
        <f t="shared" si="114"/>
        <v>253.7476991588041</v>
      </c>
      <c r="CF97" s="5">
        <f t="shared" si="114"/>
        <v>396.44100763392737</v>
      </c>
    </row>
    <row r="98" spans="1:84" x14ac:dyDescent="0.25">
      <c r="A98" s="5">
        <v>2045</v>
      </c>
      <c r="B98" s="5">
        <f t="shared" si="82"/>
        <v>10673.772873966491</v>
      </c>
      <c r="C98" s="5">
        <f t="shared" si="82"/>
        <v>24187.690540586929</v>
      </c>
      <c r="D98" s="5">
        <f t="shared" si="82"/>
        <v>37530.669211351582</v>
      </c>
      <c r="F98" s="5">
        <v>2045</v>
      </c>
      <c r="G98" s="5">
        <f t="shared" si="99"/>
        <v>373.1843374669179</v>
      </c>
      <c r="H98" s="5">
        <f t="shared" si="99"/>
        <v>845.6679166613593</v>
      </c>
      <c r="I98" s="5">
        <f t="shared" si="99"/>
        <v>1147.2124999999999</v>
      </c>
      <c r="K98" s="5">
        <v>2045</v>
      </c>
      <c r="L98" s="5">
        <f t="shared" si="100"/>
        <v>1722.8613309024486</v>
      </c>
      <c r="M98" s="5">
        <f t="shared" si="100"/>
        <v>3904.1524686974512</v>
      </c>
      <c r="N98" s="5">
        <f t="shared" si="100"/>
        <v>6085.4436064924557</v>
      </c>
      <c r="P98" s="5">
        <v>2045</v>
      </c>
      <c r="Q98" s="5">
        <f t="shared" si="101"/>
        <v>438.47243719531889</v>
      </c>
      <c r="R98" s="5">
        <f t="shared" si="101"/>
        <v>993.61638538558645</v>
      </c>
      <c r="S98" s="5">
        <f t="shared" si="101"/>
        <v>1548.7603335758542</v>
      </c>
      <c r="U98" s="5">
        <v>2045</v>
      </c>
      <c r="V98" s="5">
        <f t="shared" si="102"/>
        <v>1814.2865181919624</v>
      </c>
      <c r="W98" s="5">
        <f t="shared" si="102"/>
        <v>4111.3298336166099</v>
      </c>
      <c r="X98" s="5">
        <f t="shared" si="102"/>
        <v>6408.3731490412574</v>
      </c>
      <c r="Z98" s="5">
        <v>2045</v>
      </c>
      <c r="AA98" s="5">
        <f t="shared" si="103"/>
        <v>506.48831966192301</v>
      </c>
      <c r="AB98" s="5">
        <f t="shared" si="103"/>
        <v>1147.7462452179698</v>
      </c>
      <c r="AC98" s="5">
        <f t="shared" si="103"/>
        <v>1789.0041707740177</v>
      </c>
      <c r="AE98" s="5">
        <v>2045</v>
      </c>
      <c r="AF98" s="5">
        <f t="shared" si="104"/>
        <v>342.30483917449919</v>
      </c>
      <c r="AG98" s="5">
        <f t="shared" si="104"/>
        <v>775.69230845188372</v>
      </c>
      <c r="AH98" s="5">
        <f t="shared" si="104"/>
        <v>1209.0797777292682</v>
      </c>
      <c r="AJ98" s="5">
        <v>2045</v>
      </c>
      <c r="AK98" s="5">
        <f t="shared" si="105"/>
        <v>506.66250231535923</v>
      </c>
      <c r="AL98" s="5">
        <f t="shared" si="105"/>
        <v>1148.1409581436242</v>
      </c>
      <c r="AM98" s="5">
        <f t="shared" si="105"/>
        <v>1789.61941397189</v>
      </c>
      <c r="AO98" s="5">
        <v>2045</v>
      </c>
      <c r="AP98" s="5">
        <f t="shared" si="106"/>
        <v>315.12480615844788</v>
      </c>
      <c r="AQ98" s="5">
        <f t="shared" si="106"/>
        <v>714.10000784385375</v>
      </c>
      <c r="AR98" s="5">
        <f t="shared" si="106"/>
        <v>1113.0752095292594</v>
      </c>
      <c r="AT98" s="5">
        <v>2045</v>
      </c>
      <c r="AU98" s="5">
        <f t="shared" si="107"/>
        <v>397.73033786988572</v>
      </c>
      <c r="AV98" s="5">
        <f t="shared" si="107"/>
        <v>901.29127203593134</v>
      </c>
      <c r="AW98" s="5">
        <f t="shared" si="107"/>
        <v>1404.8522062019774</v>
      </c>
      <c r="AY98" s="5">
        <v>2045</v>
      </c>
      <c r="AZ98" s="5">
        <f t="shared" si="108"/>
        <v>58.129818611752512</v>
      </c>
      <c r="BA98" s="5">
        <f t="shared" si="108"/>
        <v>131.72718591294387</v>
      </c>
      <c r="BB98" s="5">
        <f t="shared" si="108"/>
        <v>205.32455321413516</v>
      </c>
      <c r="BD98" s="5">
        <v>2045</v>
      </c>
      <c r="BE98" s="5">
        <f t="shared" si="109"/>
        <v>120.73116173210144</v>
      </c>
      <c r="BF98" s="5">
        <f t="shared" si="109"/>
        <v>273.58723228072949</v>
      </c>
      <c r="BG98" s="5">
        <f t="shared" si="109"/>
        <v>426.44330282935772</v>
      </c>
      <c r="BI98" s="5">
        <v>2045</v>
      </c>
      <c r="BJ98" s="5">
        <f t="shared" si="110"/>
        <v>56.702068680937543</v>
      </c>
      <c r="BK98" s="5">
        <f t="shared" si="110"/>
        <v>128.49178134666107</v>
      </c>
      <c r="BL98" s="5">
        <f t="shared" si="110"/>
        <v>200.28149401238457</v>
      </c>
      <c r="BN98" s="5">
        <v>2045</v>
      </c>
      <c r="BO98" s="5">
        <f t="shared" si="111"/>
        <v>3395.7524103694504</v>
      </c>
      <c r="BP98" s="5">
        <f t="shared" si="111"/>
        <v>7695.0680349211871</v>
      </c>
      <c r="BQ98" s="5">
        <f t="shared" si="111"/>
        <v>11994.383659472931</v>
      </c>
      <c r="BS98" s="5">
        <v>2045</v>
      </c>
      <c r="BT98" s="5">
        <f t="shared" si="112"/>
        <v>508.99929063353648</v>
      </c>
      <c r="BU98" s="5">
        <f t="shared" si="112"/>
        <v>1153.4363221509277</v>
      </c>
      <c r="BV98" s="5">
        <f t="shared" si="112"/>
        <v>1797.8733536683194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116.34269500195114</v>
      </c>
      <c r="CE98" s="5">
        <f t="shared" si="114"/>
        <v>263.64258792021201</v>
      </c>
      <c r="CF98" s="5">
        <f t="shared" si="114"/>
        <v>410.94248083847287</v>
      </c>
    </row>
    <row r="99" spans="1:84" x14ac:dyDescent="0.25">
      <c r="A99" s="5">
        <v>2046</v>
      </c>
      <c r="B99" s="5">
        <f t="shared" si="82"/>
        <v>11158.944368237697</v>
      </c>
      <c r="C99" s="5">
        <f t="shared" si="82"/>
        <v>25114.073311156702</v>
      </c>
      <c r="D99" s="5">
        <f t="shared" si="82"/>
        <v>38850.448424202863</v>
      </c>
      <c r="F99" s="5">
        <v>2046</v>
      </c>
      <c r="G99" s="5">
        <f t="shared" si="99"/>
        <v>390.14726189723251</v>
      </c>
      <c r="H99" s="5">
        <f t="shared" si="99"/>
        <v>878.05679588503517</v>
      </c>
      <c r="I99" s="5">
        <f t="shared" si="99"/>
        <v>1147.2124999999999</v>
      </c>
      <c r="K99" s="5">
        <v>2046</v>
      </c>
      <c r="L99" s="5">
        <f t="shared" si="100"/>
        <v>1801.1732095798325</v>
      </c>
      <c r="M99" s="5">
        <f t="shared" si="100"/>
        <v>4053.6805757571092</v>
      </c>
      <c r="N99" s="5">
        <f t="shared" si="100"/>
        <v>6306.1879419343859</v>
      </c>
      <c r="P99" s="5">
        <v>2046</v>
      </c>
      <c r="Q99" s="5">
        <f t="shared" si="101"/>
        <v>458.40300252237876</v>
      </c>
      <c r="R99" s="5">
        <f t="shared" si="101"/>
        <v>1031.6716556244905</v>
      </c>
      <c r="S99" s="5">
        <f t="shared" si="101"/>
        <v>1604.9403087266023</v>
      </c>
      <c r="U99" s="5">
        <v>2046</v>
      </c>
      <c r="V99" s="5">
        <f t="shared" si="102"/>
        <v>1896.7540872006884</v>
      </c>
      <c r="W99" s="5">
        <f t="shared" si="102"/>
        <v>4268.7927842691724</v>
      </c>
      <c r="X99" s="5">
        <f t="shared" si="102"/>
        <v>6640.8314813376546</v>
      </c>
      <c r="Z99" s="5">
        <v>2046</v>
      </c>
      <c r="AA99" s="5">
        <f t="shared" si="103"/>
        <v>529.51051601019208</v>
      </c>
      <c r="AB99" s="5">
        <f t="shared" si="103"/>
        <v>1191.7046522751439</v>
      </c>
      <c r="AC99" s="5">
        <f t="shared" si="103"/>
        <v>1853.8987885400957</v>
      </c>
      <c r="AE99" s="5">
        <v>2046</v>
      </c>
      <c r="AF99" s="5">
        <f t="shared" si="104"/>
        <v>357.86415004606738</v>
      </c>
      <c r="AG99" s="5">
        <f t="shared" si="104"/>
        <v>805.40113859453527</v>
      </c>
      <c r="AH99" s="5">
        <f t="shared" si="104"/>
        <v>1252.9381271430029</v>
      </c>
      <c r="AJ99" s="5">
        <v>2046</v>
      </c>
      <c r="AK99" s="5">
        <f t="shared" si="105"/>
        <v>529.69261605696647</v>
      </c>
      <c r="AL99" s="5">
        <f t="shared" si="105"/>
        <v>1192.1144826115751</v>
      </c>
      <c r="AM99" s="5">
        <f t="shared" si="105"/>
        <v>1854.5363491661835</v>
      </c>
      <c r="AO99" s="5">
        <v>2046</v>
      </c>
      <c r="AP99" s="5">
        <f t="shared" si="106"/>
        <v>329.44866098383204</v>
      </c>
      <c r="AQ99" s="5">
        <f t="shared" si="106"/>
        <v>741.44986758429604</v>
      </c>
      <c r="AR99" s="5">
        <f t="shared" si="106"/>
        <v>1153.4510741847603</v>
      </c>
      <c r="AT99" s="5">
        <v>2046</v>
      </c>
      <c r="AU99" s="5">
        <f t="shared" si="107"/>
        <v>415.80898959124443</v>
      </c>
      <c r="AV99" s="5">
        <f t="shared" si="107"/>
        <v>935.810512485034</v>
      </c>
      <c r="AW99" s="5">
        <f t="shared" si="107"/>
        <v>1455.8120353788233</v>
      </c>
      <c r="AY99" s="5">
        <v>2046</v>
      </c>
      <c r="AZ99" s="5">
        <f t="shared" si="108"/>
        <v>60.772083094104914</v>
      </c>
      <c r="BA99" s="5">
        <f t="shared" si="108"/>
        <v>136.77230567088955</v>
      </c>
      <c r="BB99" s="5">
        <f t="shared" si="108"/>
        <v>212.77252824767416</v>
      </c>
      <c r="BD99" s="5">
        <v>2046</v>
      </c>
      <c r="BE99" s="5">
        <f t="shared" si="109"/>
        <v>126.21894181083337</v>
      </c>
      <c r="BF99" s="5">
        <f t="shared" si="109"/>
        <v>284.06555793184754</v>
      </c>
      <c r="BG99" s="5">
        <f t="shared" si="109"/>
        <v>441.9121740528617</v>
      </c>
      <c r="BI99" s="5">
        <v>2046</v>
      </c>
      <c r="BJ99" s="5">
        <f t="shared" si="110"/>
        <v>59.279435439162</v>
      </c>
      <c r="BK99" s="5">
        <f t="shared" si="110"/>
        <v>133.41298588248179</v>
      </c>
      <c r="BL99" s="5">
        <f t="shared" si="110"/>
        <v>207.5465363258015</v>
      </c>
      <c r="BN99" s="5">
        <v>2046</v>
      </c>
      <c r="BO99" s="5">
        <f t="shared" si="111"/>
        <v>3550.1047926589708</v>
      </c>
      <c r="BP99" s="5">
        <f t="shared" si="111"/>
        <v>7989.7873027219503</v>
      </c>
      <c r="BQ99" s="5">
        <f t="shared" si="111"/>
        <v>12429.469812784928</v>
      </c>
      <c r="BS99" s="5">
        <v>2046</v>
      </c>
      <c r="BT99" s="5">
        <f t="shared" si="112"/>
        <v>532.13562202596995</v>
      </c>
      <c r="BU99" s="5">
        <f t="shared" si="112"/>
        <v>1197.6126577955815</v>
      </c>
      <c r="BV99" s="5">
        <f t="shared" si="112"/>
        <v>1863.0896935651924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121.63099932022169</v>
      </c>
      <c r="CE99" s="5">
        <f t="shared" si="114"/>
        <v>273.74003606756145</v>
      </c>
      <c r="CF99" s="5">
        <f t="shared" si="114"/>
        <v>425.84907281490109</v>
      </c>
    </row>
    <row r="100" spans="1:84" x14ac:dyDescent="0.25">
      <c r="A100" s="5">
        <v>2047</v>
      </c>
      <c r="B100" s="5">
        <f t="shared" si="82"/>
        <v>11644.115862508905</v>
      </c>
      <c r="C100" s="5">
        <f t="shared" si="82"/>
        <v>26059.558900208667</v>
      </c>
      <c r="D100" s="5">
        <f t="shared" si="82"/>
        <v>40207.097500296688</v>
      </c>
      <c r="F100" s="5">
        <v>2047</v>
      </c>
      <c r="G100" s="5">
        <f t="shared" si="99"/>
        <v>407.1101863275469</v>
      </c>
      <c r="H100" s="5">
        <f t="shared" si="99"/>
        <v>911.11356196963663</v>
      </c>
      <c r="I100" s="5">
        <f t="shared" si="99"/>
        <v>1147.2124999999999</v>
      </c>
      <c r="K100" s="5">
        <v>2047</v>
      </c>
      <c r="L100" s="5">
        <f t="shared" si="100"/>
        <v>1879.4850882572173</v>
      </c>
      <c r="M100" s="5">
        <f t="shared" si="100"/>
        <v>4206.2920824415132</v>
      </c>
      <c r="N100" s="5">
        <f t="shared" si="100"/>
        <v>6533.0990766258064</v>
      </c>
      <c r="P100" s="5">
        <v>2047</v>
      </c>
      <c r="Q100" s="5">
        <f t="shared" si="101"/>
        <v>478.33356784943862</v>
      </c>
      <c r="R100" s="5">
        <f t="shared" si="101"/>
        <v>1070.5116586355914</v>
      </c>
      <c r="S100" s="5">
        <f t="shared" si="101"/>
        <v>1662.6897494217433</v>
      </c>
      <c r="U100" s="5">
        <v>2047</v>
      </c>
      <c r="V100" s="5">
        <f t="shared" si="102"/>
        <v>1979.2216562094145</v>
      </c>
      <c r="W100" s="5">
        <f t="shared" si="102"/>
        <v>4429.50275792297</v>
      </c>
      <c r="X100" s="5">
        <f t="shared" si="102"/>
        <v>6879.78385963652</v>
      </c>
      <c r="Z100" s="5">
        <v>2047</v>
      </c>
      <c r="AA100" s="5">
        <f t="shared" si="103"/>
        <v>552.53271235846159</v>
      </c>
      <c r="AB100" s="5">
        <f t="shared" si="103"/>
        <v>1236.5695199201623</v>
      </c>
      <c r="AC100" s="5">
        <f t="shared" si="103"/>
        <v>1920.6063274818616</v>
      </c>
      <c r="AE100" s="5">
        <v>2047</v>
      </c>
      <c r="AF100" s="5">
        <f t="shared" si="104"/>
        <v>373.42346091763534</v>
      </c>
      <c r="AG100" s="5">
        <f t="shared" si="104"/>
        <v>835.72259065499782</v>
      </c>
      <c r="AH100" s="5">
        <f t="shared" si="104"/>
        <v>1298.0217203923587</v>
      </c>
      <c r="AJ100" s="5">
        <v>2047</v>
      </c>
      <c r="AK100" s="5">
        <f t="shared" si="105"/>
        <v>552.72272979857371</v>
      </c>
      <c r="AL100" s="5">
        <f t="shared" si="105"/>
        <v>1236.9947794015297</v>
      </c>
      <c r="AM100" s="5">
        <f t="shared" si="105"/>
        <v>1921.266829004484</v>
      </c>
      <c r="AO100" s="5">
        <v>2047</v>
      </c>
      <c r="AP100" s="5">
        <f t="shared" si="106"/>
        <v>343.77251580921597</v>
      </c>
      <c r="AQ100" s="5">
        <f t="shared" si="106"/>
        <v>769.36370522106108</v>
      </c>
      <c r="AR100" s="5">
        <f t="shared" si="106"/>
        <v>1194.9548946329055</v>
      </c>
      <c r="AT100" s="5">
        <v>2047</v>
      </c>
      <c r="AU100" s="5">
        <f t="shared" si="107"/>
        <v>433.88764131260268</v>
      </c>
      <c r="AV100" s="5">
        <f t="shared" si="107"/>
        <v>971.04156969648466</v>
      </c>
      <c r="AW100" s="5">
        <f t="shared" si="107"/>
        <v>1508.195498080366</v>
      </c>
      <c r="AY100" s="5">
        <v>2047</v>
      </c>
      <c r="AZ100" s="5">
        <f t="shared" si="108"/>
        <v>63.414347576457317</v>
      </c>
      <c r="BA100" s="5">
        <f t="shared" si="108"/>
        <v>141.92146018640929</v>
      </c>
      <c r="BB100" s="5">
        <f t="shared" si="108"/>
        <v>220.42857279636115</v>
      </c>
      <c r="BD100" s="5">
        <v>2047</v>
      </c>
      <c r="BE100" s="5">
        <f t="shared" si="109"/>
        <v>131.70672188956519</v>
      </c>
      <c r="BF100" s="5">
        <f t="shared" si="109"/>
        <v>294.75995577177321</v>
      </c>
      <c r="BG100" s="5">
        <f t="shared" si="109"/>
        <v>457.81318965398094</v>
      </c>
      <c r="BI100" s="5">
        <v>2047</v>
      </c>
      <c r="BJ100" s="5">
        <f t="shared" si="110"/>
        <v>61.856802197386457</v>
      </c>
      <c r="BK100" s="5">
        <f t="shared" si="110"/>
        <v>138.43566993621681</v>
      </c>
      <c r="BL100" s="5">
        <f t="shared" si="110"/>
        <v>215.01453767504705</v>
      </c>
      <c r="BN100" s="5">
        <v>2047</v>
      </c>
      <c r="BO100" s="5">
        <f t="shared" si="111"/>
        <v>3704.4571749484912</v>
      </c>
      <c r="BP100" s="5">
        <f t="shared" si="111"/>
        <v>8290.5839381669084</v>
      </c>
      <c r="BQ100" s="5">
        <f t="shared" si="111"/>
        <v>12876.710701385318</v>
      </c>
      <c r="BS100" s="5">
        <v>2047</v>
      </c>
      <c r="BT100" s="5">
        <f t="shared" si="112"/>
        <v>555.27195341840343</v>
      </c>
      <c r="BU100" s="5">
        <f t="shared" si="112"/>
        <v>1242.6999479051042</v>
      </c>
      <c r="BV100" s="5">
        <f t="shared" si="112"/>
        <v>1930.127942391804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126.91930363849224</v>
      </c>
      <c r="CE100" s="5">
        <f t="shared" si="114"/>
        <v>284.0457023783095</v>
      </c>
      <c r="CF100" s="5">
        <f t="shared" si="114"/>
        <v>441.17210111812653</v>
      </c>
    </row>
    <row r="101" spans="1:84" x14ac:dyDescent="0.25">
      <c r="A101" s="5">
        <v>2048</v>
      </c>
      <c r="B101" s="5">
        <f t="shared" si="82"/>
        <v>12129.287356780105</v>
      </c>
      <c r="C101" s="5">
        <f t="shared" si="82"/>
        <v>27024.680971478479</v>
      </c>
      <c r="D101" s="5">
        <f t="shared" si="82"/>
        <v>41601.646450412336</v>
      </c>
      <c r="F101" s="5">
        <v>2048</v>
      </c>
      <c r="G101" s="5">
        <f t="shared" si="99"/>
        <v>424.07311075786129</v>
      </c>
      <c r="H101" s="5">
        <f t="shared" si="99"/>
        <v>944.85687326118375</v>
      </c>
      <c r="I101" s="5">
        <f t="shared" si="99"/>
        <v>1147.2124999999999</v>
      </c>
      <c r="K101" s="5">
        <v>2048</v>
      </c>
      <c r="L101" s="5">
        <f t="shared" si="100"/>
        <v>1957.7969669346012</v>
      </c>
      <c r="M101" s="5">
        <f t="shared" si="100"/>
        <v>4362.0731277967843</v>
      </c>
      <c r="N101" s="5">
        <f t="shared" si="100"/>
        <v>6766.3492886589665</v>
      </c>
      <c r="P101" s="5">
        <v>2048</v>
      </c>
      <c r="Q101" s="5">
        <f t="shared" si="101"/>
        <v>498.26413317649849</v>
      </c>
      <c r="R101" s="5">
        <f t="shared" si="101"/>
        <v>1110.1583170175409</v>
      </c>
      <c r="S101" s="5">
        <f t="shared" si="101"/>
        <v>1722.0525008585828</v>
      </c>
      <c r="U101" s="5">
        <v>2048</v>
      </c>
      <c r="V101" s="5">
        <f t="shared" si="102"/>
        <v>2061.6892252181387</v>
      </c>
      <c r="W101" s="5">
        <f t="shared" si="102"/>
        <v>4593.5504646701356</v>
      </c>
      <c r="X101" s="5">
        <f t="shared" si="102"/>
        <v>7125.4117041221316</v>
      </c>
      <c r="Z101" s="5">
        <v>2048</v>
      </c>
      <c r="AA101" s="5">
        <f t="shared" si="103"/>
        <v>575.5549087067302</v>
      </c>
      <c r="AB101" s="5">
        <f t="shared" si="103"/>
        <v>1282.3661713870797</v>
      </c>
      <c r="AC101" s="5">
        <f t="shared" si="103"/>
        <v>1989.1774340674281</v>
      </c>
      <c r="AE101" s="5">
        <v>2048</v>
      </c>
      <c r="AF101" s="5">
        <f t="shared" si="104"/>
        <v>388.98277178920353</v>
      </c>
      <c r="AG101" s="5">
        <f t="shared" si="104"/>
        <v>866.67377907643561</v>
      </c>
      <c r="AH101" s="5">
        <f t="shared" si="104"/>
        <v>1344.3647863636675</v>
      </c>
      <c r="AJ101" s="5">
        <v>2048</v>
      </c>
      <c r="AK101" s="5">
        <f t="shared" si="105"/>
        <v>575.75284354018049</v>
      </c>
      <c r="AL101" s="5">
        <f t="shared" si="105"/>
        <v>1282.8071804562683</v>
      </c>
      <c r="AM101" s="5">
        <f t="shared" si="105"/>
        <v>1989.8615173723551</v>
      </c>
      <c r="AO101" s="5">
        <v>2048</v>
      </c>
      <c r="AP101" s="5">
        <f t="shared" si="106"/>
        <v>358.09637063459991</v>
      </c>
      <c r="AQ101" s="5">
        <f t="shared" si="106"/>
        <v>797.85727625908885</v>
      </c>
      <c r="AR101" s="5">
        <f t="shared" si="106"/>
        <v>1237.6181818835778</v>
      </c>
      <c r="AT101" s="5">
        <v>2048</v>
      </c>
      <c r="AU101" s="5">
        <f t="shared" si="107"/>
        <v>451.96629303396094</v>
      </c>
      <c r="AV101" s="5">
        <f t="shared" si="107"/>
        <v>1007.0043292590442</v>
      </c>
      <c r="AW101" s="5">
        <f t="shared" si="107"/>
        <v>1562.042365484127</v>
      </c>
      <c r="AY101" s="5">
        <v>2048</v>
      </c>
      <c r="AZ101" s="5">
        <f t="shared" si="108"/>
        <v>66.056612058809662</v>
      </c>
      <c r="BA101" s="5">
        <f t="shared" si="108"/>
        <v>147.17755581478337</v>
      </c>
      <c r="BB101" s="5">
        <f t="shared" si="108"/>
        <v>228.298499570757</v>
      </c>
      <c r="BD101" s="5">
        <v>2048</v>
      </c>
      <c r="BE101" s="5">
        <f t="shared" si="109"/>
        <v>137.194501968297</v>
      </c>
      <c r="BF101" s="5">
        <f t="shared" si="109"/>
        <v>305.67646207685777</v>
      </c>
      <c r="BG101" s="5">
        <f t="shared" si="109"/>
        <v>474.15842218541837</v>
      </c>
      <c r="BI101" s="5">
        <v>2048</v>
      </c>
      <c r="BJ101" s="5">
        <f t="shared" si="110"/>
        <v>64.434168955610858</v>
      </c>
      <c r="BK101" s="5">
        <f t="shared" si="110"/>
        <v>143.56266847898172</v>
      </c>
      <c r="BL101" s="5">
        <f t="shared" si="110"/>
        <v>222.6911680023525</v>
      </c>
      <c r="BN101" s="5">
        <v>2048</v>
      </c>
      <c r="BO101" s="5">
        <f t="shared" si="111"/>
        <v>3858.8095572380116</v>
      </c>
      <c r="BP101" s="5">
        <f t="shared" si="111"/>
        <v>8597.6277209523414</v>
      </c>
      <c r="BQ101" s="5">
        <f t="shared" si="111"/>
        <v>13336.445884666668</v>
      </c>
      <c r="BS101" s="5">
        <v>2048</v>
      </c>
      <c r="BT101" s="5">
        <f t="shared" si="112"/>
        <v>578.4082848108369</v>
      </c>
      <c r="BU101" s="5">
        <f t="shared" si="112"/>
        <v>1288.7236412562397</v>
      </c>
      <c r="BV101" s="5">
        <f t="shared" si="112"/>
        <v>1999.0389977016421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132.20760795676267</v>
      </c>
      <c r="CE101" s="5">
        <f t="shared" si="114"/>
        <v>294.56540371571191</v>
      </c>
      <c r="CF101" s="5">
        <f t="shared" si="114"/>
        <v>456.92319947466092</v>
      </c>
    </row>
    <row r="102" spans="1:84" x14ac:dyDescent="0.25">
      <c r="A102" s="5">
        <v>2049</v>
      </c>
      <c r="B102" s="5">
        <f t="shared" si="82"/>
        <v>12614.458851051309</v>
      </c>
      <c r="C102" s="5">
        <f t="shared" si="82"/>
        <v>28009.988097338624</v>
      </c>
      <c r="D102" s="5">
        <f t="shared" si="82"/>
        <v>42871.788391155533</v>
      </c>
      <c r="F102" s="5">
        <v>2049</v>
      </c>
      <c r="G102" s="5">
        <f t="shared" si="99"/>
        <v>441.03603518817567</v>
      </c>
      <c r="H102" s="5">
        <f t="shared" si="99"/>
        <v>979.30590935247835</v>
      </c>
      <c r="I102" s="5">
        <f t="shared" si="99"/>
        <v>1147.2124999999999</v>
      </c>
      <c r="K102" s="5">
        <v>2049</v>
      </c>
      <c r="L102" s="5">
        <f t="shared" si="100"/>
        <v>2036.1088456119851</v>
      </c>
      <c r="M102" s="5">
        <f t="shared" si="100"/>
        <v>4521.112257282799</v>
      </c>
      <c r="N102" s="5">
        <f t="shared" si="100"/>
        <v>6842.75</v>
      </c>
      <c r="P102" s="5">
        <v>2049</v>
      </c>
      <c r="Q102" s="5">
        <f t="shared" si="101"/>
        <v>518.19469850355836</v>
      </c>
      <c r="R102" s="5">
        <f t="shared" si="101"/>
        <v>1150.6341658071981</v>
      </c>
      <c r="S102" s="5">
        <f t="shared" si="101"/>
        <v>1783.0736331108376</v>
      </c>
      <c r="U102" s="5">
        <v>2049</v>
      </c>
      <c r="V102" s="5">
        <f t="shared" si="102"/>
        <v>2144.1567942268648</v>
      </c>
      <c r="W102" s="5">
        <f t="shared" si="102"/>
        <v>4761.0291487150798</v>
      </c>
      <c r="X102" s="5">
        <f t="shared" si="102"/>
        <v>7377.9015032032939</v>
      </c>
      <c r="Z102" s="5">
        <v>2049</v>
      </c>
      <c r="AA102" s="5">
        <f t="shared" si="103"/>
        <v>598.57710505499972</v>
      </c>
      <c r="AB102" s="5">
        <f t="shared" si="103"/>
        <v>1329.1206373496266</v>
      </c>
      <c r="AC102" s="5">
        <f t="shared" si="103"/>
        <v>2059.664169644253</v>
      </c>
      <c r="AE102" s="5">
        <v>2049</v>
      </c>
      <c r="AF102" s="5">
        <f t="shared" si="104"/>
        <v>404.54208266077171</v>
      </c>
      <c r="AG102" s="5">
        <f t="shared" si="104"/>
        <v>898.27229641772794</v>
      </c>
      <c r="AH102" s="5">
        <f t="shared" si="104"/>
        <v>1392.0025101746835</v>
      </c>
      <c r="AJ102" s="5">
        <v>2049</v>
      </c>
      <c r="AK102" s="5">
        <f t="shared" si="105"/>
        <v>598.78295728178796</v>
      </c>
      <c r="AL102" s="5">
        <f t="shared" si="105"/>
        <v>1329.5777254015381</v>
      </c>
      <c r="AM102" s="5">
        <f t="shared" si="105"/>
        <v>2060.3724935212881</v>
      </c>
      <c r="AO102" s="5">
        <v>2049</v>
      </c>
      <c r="AP102" s="5">
        <f t="shared" si="106"/>
        <v>372.42022545998407</v>
      </c>
      <c r="AQ102" s="5">
        <f t="shared" si="106"/>
        <v>826.94677635520929</v>
      </c>
      <c r="AR102" s="5">
        <f t="shared" si="106"/>
        <v>1281.4733272504343</v>
      </c>
      <c r="AT102" s="5">
        <v>2049</v>
      </c>
      <c r="AU102" s="5">
        <f t="shared" si="107"/>
        <v>470.04494475531965</v>
      </c>
      <c r="AV102" s="5">
        <f t="shared" si="107"/>
        <v>1043.7192322929825</v>
      </c>
      <c r="AW102" s="5">
        <f t="shared" si="107"/>
        <v>1617.3935198306451</v>
      </c>
      <c r="AY102" s="5">
        <v>2049</v>
      </c>
      <c r="AZ102" s="5">
        <f t="shared" si="108"/>
        <v>68.698876541162065</v>
      </c>
      <c r="BA102" s="5">
        <f t="shared" si="108"/>
        <v>152.54358010435894</v>
      </c>
      <c r="BB102" s="5">
        <f t="shared" si="108"/>
        <v>236.38828366755578</v>
      </c>
      <c r="BD102" s="5">
        <v>2049</v>
      </c>
      <c r="BE102" s="5">
        <f t="shared" si="109"/>
        <v>142.68228204702893</v>
      </c>
      <c r="BF102" s="5">
        <f t="shared" si="109"/>
        <v>316.82128175520711</v>
      </c>
      <c r="BG102" s="5">
        <f t="shared" si="109"/>
        <v>490.96028146338517</v>
      </c>
      <c r="BI102" s="5">
        <v>2049</v>
      </c>
      <c r="BJ102" s="5">
        <f t="shared" si="110"/>
        <v>67.011535713835315</v>
      </c>
      <c r="BK102" s="5">
        <f t="shared" si="110"/>
        <v>148.79689568074315</v>
      </c>
      <c r="BL102" s="5">
        <f t="shared" si="110"/>
        <v>230.58225564765101</v>
      </c>
      <c r="BN102" s="5">
        <v>2049</v>
      </c>
      <c r="BO102" s="5">
        <f t="shared" si="111"/>
        <v>4013.161939527532</v>
      </c>
      <c r="BP102" s="5">
        <f t="shared" si="111"/>
        <v>8911.0931738058862</v>
      </c>
      <c r="BQ102" s="5">
        <f t="shared" si="111"/>
        <v>13809.024408084235</v>
      </c>
      <c r="BS102" s="5">
        <v>2049</v>
      </c>
      <c r="BT102" s="5">
        <f t="shared" si="112"/>
        <v>601.54461620327038</v>
      </c>
      <c r="BU102" s="5">
        <f t="shared" si="112"/>
        <v>1335.7098975726169</v>
      </c>
      <c r="BV102" s="5">
        <f t="shared" si="112"/>
        <v>2069.8751789419625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137.49591227503322</v>
      </c>
      <c r="CE102" s="5">
        <f t="shared" si="114"/>
        <v>305.30511944516951</v>
      </c>
      <c r="CF102" s="5">
        <f t="shared" si="114"/>
        <v>473.11432661530569</v>
      </c>
    </row>
    <row r="103" spans="1:84" x14ac:dyDescent="0.25">
      <c r="A103" s="5">
        <v>2050</v>
      </c>
      <c r="B103" s="5">
        <f t="shared" si="82"/>
        <v>13099.630345322517</v>
      </c>
      <c r="C103" s="5">
        <f t="shared" si="82"/>
        <v>29016.044175291823</v>
      </c>
      <c r="D103" s="5">
        <f t="shared" si="82"/>
        <v>44098.878437879888</v>
      </c>
      <c r="F103" s="5">
        <v>2050</v>
      </c>
      <c r="G103" s="5">
        <f t="shared" si="99"/>
        <v>457.99895961849029</v>
      </c>
      <c r="H103" s="5">
        <f t="shared" si="99"/>
        <v>1014.4803856448534</v>
      </c>
      <c r="I103" s="5">
        <f t="shared" si="99"/>
        <v>1147.2124999999999</v>
      </c>
      <c r="K103" s="5">
        <v>2050</v>
      </c>
      <c r="L103" s="5">
        <f t="shared" si="100"/>
        <v>2114.4207242893699</v>
      </c>
      <c r="M103" s="5">
        <f t="shared" si="100"/>
        <v>4683.5004899996948</v>
      </c>
      <c r="N103" s="5">
        <f t="shared" si="100"/>
        <v>6842.75</v>
      </c>
      <c r="P103" s="5">
        <v>2050</v>
      </c>
      <c r="Q103" s="5">
        <f t="shared" si="101"/>
        <v>538.12526383061868</v>
      </c>
      <c r="R103" s="5">
        <f t="shared" si="101"/>
        <v>1191.9623695889388</v>
      </c>
      <c r="S103" s="5">
        <f t="shared" si="101"/>
        <v>1845.7994753472594</v>
      </c>
      <c r="U103" s="5">
        <v>2050</v>
      </c>
      <c r="V103" s="5">
        <f t="shared" si="102"/>
        <v>2226.6243632355909</v>
      </c>
      <c r="W103" s="5">
        <f t="shared" si="102"/>
        <v>4932.0346591684129</v>
      </c>
      <c r="X103" s="5">
        <f t="shared" si="102"/>
        <v>7637.4449551012358</v>
      </c>
      <c r="Z103" s="5">
        <v>2050</v>
      </c>
      <c r="AA103" s="5">
        <f t="shared" si="103"/>
        <v>621.59930140326924</v>
      </c>
      <c r="AB103" s="5">
        <f t="shared" si="103"/>
        <v>1376.8596756845152</v>
      </c>
      <c r="AC103" s="5">
        <f t="shared" si="103"/>
        <v>2132.1200499657616</v>
      </c>
      <c r="AE103" s="5">
        <v>2050</v>
      </c>
      <c r="AF103" s="5">
        <f t="shared" si="104"/>
        <v>420.10139353234013</v>
      </c>
      <c r="AG103" s="5">
        <f t="shared" si="104"/>
        <v>930.53622671029018</v>
      </c>
      <c r="AH103" s="5">
        <f t="shared" si="104"/>
        <v>1440.9710598882407</v>
      </c>
      <c r="AJ103" s="5">
        <v>2050</v>
      </c>
      <c r="AK103" s="5">
        <f t="shared" si="105"/>
        <v>621.81307102339542</v>
      </c>
      <c r="AL103" s="5">
        <f t="shared" si="105"/>
        <v>1377.3331813161556</v>
      </c>
      <c r="AM103" s="5">
        <f t="shared" si="105"/>
        <v>2132.8532916089152</v>
      </c>
      <c r="AO103" s="5">
        <v>2050</v>
      </c>
      <c r="AP103" s="5">
        <f t="shared" si="106"/>
        <v>386.744080285368</v>
      </c>
      <c r="AQ103" s="5">
        <f t="shared" si="106"/>
        <v>856.64885361439292</v>
      </c>
      <c r="AR103" s="5">
        <f t="shared" si="106"/>
        <v>1326.5536269434181</v>
      </c>
      <c r="AT103" s="5">
        <v>2050</v>
      </c>
      <c r="AU103" s="5">
        <f t="shared" si="107"/>
        <v>488.1235964766779</v>
      </c>
      <c r="AV103" s="5">
        <f t="shared" si="107"/>
        <v>1081.2072909696219</v>
      </c>
      <c r="AW103" s="5">
        <f t="shared" si="107"/>
        <v>1674.2909854625659</v>
      </c>
      <c r="AY103" s="5">
        <v>2050</v>
      </c>
      <c r="AZ103" s="5">
        <f t="shared" si="108"/>
        <v>71.341141023514467</v>
      </c>
      <c r="BA103" s="5">
        <f t="shared" si="108"/>
        <v>158.02260406479087</v>
      </c>
      <c r="BB103" s="5">
        <f t="shared" si="108"/>
        <v>244.70406710606733</v>
      </c>
      <c r="BD103" s="5">
        <v>2050</v>
      </c>
      <c r="BE103" s="5">
        <f t="shared" si="109"/>
        <v>148.17006212576086</v>
      </c>
      <c r="BF103" s="5">
        <f t="shared" si="109"/>
        <v>328.20079305764267</v>
      </c>
      <c r="BG103" s="5">
        <f t="shared" si="109"/>
        <v>508.23152398952448</v>
      </c>
      <c r="BI103" s="5">
        <v>2050</v>
      </c>
      <c r="BJ103" s="5">
        <f t="shared" si="110"/>
        <v>69.588902472059772</v>
      </c>
      <c r="BK103" s="5">
        <f t="shared" si="110"/>
        <v>154.14134712284869</v>
      </c>
      <c r="BL103" s="5">
        <f t="shared" si="110"/>
        <v>238.6937917736376</v>
      </c>
      <c r="BN103" s="5">
        <v>2050</v>
      </c>
      <c r="BO103" s="5">
        <f t="shared" si="111"/>
        <v>4167.5143218170542</v>
      </c>
      <c r="BP103" s="5">
        <f t="shared" si="111"/>
        <v>9231.1596949896812</v>
      </c>
      <c r="BQ103" s="5">
        <f t="shared" si="111"/>
        <v>14294.80506816231</v>
      </c>
      <c r="BS103" s="5">
        <v>2050</v>
      </c>
      <c r="BT103" s="5">
        <f t="shared" si="112"/>
        <v>624.68094759570386</v>
      </c>
      <c r="BU103" s="5">
        <f t="shared" si="112"/>
        <v>1383.6856073860338</v>
      </c>
      <c r="BV103" s="5">
        <f t="shared" si="112"/>
        <v>2142.6902671763632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142.78421659330377</v>
      </c>
      <c r="CE103" s="5">
        <f t="shared" si="114"/>
        <v>316.27099597395051</v>
      </c>
      <c r="CF103" s="5">
        <f t="shared" si="114"/>
        <v>489.75777535459724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8.7816040463088649E-2</v>
      </c>
      <c r="C109" s="5">
        <f t="shared" ref="C109:D135" si="115">H109+M109+R109+W109+AB109+AG109+AL109+AQ109+AV109+BA109+BF109+BK109+BP109+BU109+BZ109+CE109</f>
        <v>0.17602744721532995</v>
      </c>
      <c r="D109" s="5">
        <f t="shared" si="115"/>
        <v>0.2642388539675713</v>
      </c>
      <c r="F109" s="5">
        <v>2024</v>
      </c>
      <c r="G109" s="5">
        <f>G77*0.181/1000</f>
        <v>3.0702893218869454E-3</v>
      </c>
      <c r="H109" s="5">
        <f t="shared" ref="H109:I109" si="116">H77*0.181/1000</f>
        <v>6.1544017322372191E-3</v>
      </c>
      <c r="I109" s="5">
        <f t="shared" si="116"/>
        <v>9.2385141425874538E-3</v>
      </c>
      <c r="K109" s="5">
        <v>2024</v>
      </c>
      <c r="L109" s="5">
        <f>L77*0.181/1000</f>
        <v>1.417445004060665E-2</v>
      </c>
      <c r="M109" s="5">
        <f t="shared" ref="M109:N109" si="117">M77*0.181/1000</f>
        <v>2.8412716437357054E-2</v>
      </c>
      <c r="N109" s="5">
        <f t="shared" si="117"/>
        <v>4.265098283410762E-2</v>
      </c>
      <c r="P109" s="5">
        <v>2024</v>
      </c>
      <c r="Q109" s="5">
        <f>Q77*0.181/1000</f>
        <v>3.6074323241978359E-3</v>
      </c>
      <c r="R109" s="5">
        <f t="shared" ref="R109:S109" si="118">R77*0.181/1000</f>
        <v>7.2311060676611754E-3</v>
      </c>
      <c r="S109" s="5">
        <f t="shared" si="118"/>
        <v>1.0854779811124433E-2</v>
      </c>
      <c r="U109" s="5">
        <v>2024</v>
      </c>
      <c r="V109" s="5">
        <f>V77*0.181/1000</f>
        <v>1.4926629990579416E-2</v>
      </c>
      <c r="W109" s="5">
        <f t="shared" ref="W109:X109" si="119">W77*0.181/1000</f>
        <v>2.9920462809683187E-2</v>
      </c>
      <c r="X109" s="5">
        <f t="shared" si="119"/>
        <v>4.491429562878696E-2</v>
      </c>
      <c r="Z109" s="5">
        <v>2024</v>
      </c>
      <c r="AA109" s="5">
        <f>AA77*0.181/1000</f>
        <v>4.1670175390367825E-3</v>
      </c>
      <c r="AB109" s="5">
        <f t="shared" ref="AB109:AC109" si="120">AB77*0.181/1000</f>
        <v>8.3527958677032613E-3</v>
      </c>
      <c r="AC109" s="5">
        <f t="shared" si="120"/>
        <v>1.253857419636974E-2</v>
      </c>
      <c r="AE109" s="5">
        <v>2024</v>
      </c>
      <c r="AF109" s="5">
        <f>AF77*0.181/1000</f>
        <v>2.8162352677538415E-3</v>
      </c>
      <c r="AG109" s="5">
        <f t="shared" ref="AG109:AH109" si="121">AG77*0.181/1000</f>
        <v>5.6451498191707047E-3</v>
      </c>
      <c r="AH109" s="5">
        <f t="shared" si="121"/>
        <v>8.4740643705875657E-3</v>
      </c>
      <c r="AJ109" s="5">
        <v>2024</v>
      </c>
      <c r="AK109" s="5">
        <f>AK77*0.181/1000</f>
        <v>4.1684505872309104E-3</v>
      </c>
      <c r="AL109" s="5">
        <f t="shared" ref="AL109:AM109" si="122">AL77*0.181/1000</f>
        <v>8.355668415976035E-3</v>
      </c>
      <c r="AM109" s="5">
        <f t="shared" si="122"/>
        <v>1.254288624472116E-2</v>
      </c>
      <c r="AO109" s="5">
        <v>2024</v>
      </c>
      <c r="AP109" s="5">
        <f>AP77*0.181/1000</f>
        <v>2.5926177233944916E-3</v>
      </c>
      <c r="AQ109" s="5">
        <f t="shared" ref="AQ109:AR109" si="123">AQ77*0.181/1000</f>
        <v>5.1969079572220462E-3</v>
      </c>
      <c r="AR109" s="5">
        <f t="shared" si="123"/>
        <v>7.8011981910496003E-3</v>
      </c>
      <c r="AT109" s="5">
        <v>2024</v>
      </c>
      <c r="AU109" s="5">
        <f>AU77*0.181/1000</f>
        <v>3.2722359615659268E-3</v>
      </c>
      <c r="AV109" s="5">
        <f t="shared" ref="AV109:AW109" si="124">AV77*0.181/1000</f>
        <v>6.5592042178530957E-3</v>
      </c>
      <c r="AW109" s="5">
        <f t="shared" si="124"/>
        <v>9.8461724741402655E-3</v>
      </c>
      <c r="AY109" s="5">
        <v>2024</v>
      </c>
      <c r="AZ109" s="5">
        <f>AZ77*0.181/1000</f>
        <v>4.7824987130578483E-4</v>
      </c>
      <c r="BA109" s="5">
        <f t="shared" ref="BA109:BB109" si="125">BA77*0.181/1000</f>
        <v>9.5865292414775934E-4</v>
      </c>
      <c r="BB109" s="5">
        <f t="shared" si="125"/>
        <v>1.4390559769897236E-3</v>
      </c>
      <c r="BD109" s="5">
        <v>2024</v>
      </c>
      <c r="BE109" s="5">
        <f>BE77*0.181/1000</f>
        <v>9.9328819425047936E-4</v>
      </c>
      <c r="BF109" s="5">
        <f t="shared" ref="BF109:BG109" si="126">BF77*0.181/1000</f>
        <v>1.9910483809222656E-3</v>
      </c>
      <c r="BG109" s="5">
        <f t="shared" si="126"/>
        <v>2.9888085675940515E-3</v>
      </c>
      <c r="BI109" s="5">
        <v>2024</v>
      </c>
      <c r="BJ109" s="5">
        <f>BJ77*0.181/1000</f>
        <v>4.6650338323862671E-4</v>
      </c>
      <c r="BK109" s="5">
        <f t="shared" ref="BK109:BL109" si="127">BK77*0.181/1000</f>
        <v>9.3510706285289999E-4</v>
      </c>
      <c r="BL109" s="5">
        <f t="shared" si="127"/>
        <v>1.4037107424671733E-3</v>
      </c>
      <c r="BN109" s="5">
        <v>2024</v>
      </c>
      <c r="BO109" s="5">
        <f>BO77*0.181/1000</f>
        <v>2.7937781194403519E-2</v>
      </c>
      <c r="BP109" s="5">
        <f t="shared" ref="BP109:BQ109" si="128">BP77*0.181/1000</f>
        <v>5.6001344157373796E-2</v>
      </c>
      <c r="BQ109" s="5">
        <f t="shared" si="128"/>
        <v>8.4064907120344076E-2</v>
      </c>
      <c r="BS109" s="5">
        <v>2024</v>
      </c>
      <c r="BT109" s="5">
        <f>BT77*0.181/1000</f>
        <v>4.1876759820304596E-3</v>
      </c>
      <c r="BU109" s="5">
        <f t="shared" ref="BU109:BV109" si="129">BU77*0.181/1000</f>
        <v>8.3942057623472323E-3</v>
      </c>
      <c r="BV109" s="5">
        <f t="shared" si="129"/>
        <v>1.2600735542664004E-2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9.5718308160696903E-4</v>
      </c>
      <c r="CE109" s="5">
        <f t="shared" ref="CE109:CF109" si="131">CE77*0.181/1000</f>
        <v>1.9186756028222295E-3</v>
      </c>
      <c r="CF109" s="5">
        <f t="shared" si="131"/>
        <v>2.8801681240374901E-3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0.1756320809261763</v>
      </c>
      <c r="C110" s="5">
        <f t="shared" si="115"/>
        <v>0.36919625408377721</v>
      </c>
      <c r="D110" s="5">
        <f t="shared" si="115"/>
        <v>0.56276042724137842</v>
      </c>
      <c r="F110" s="5">
        <v>2025</v>
      </c>
      <c r="G110" s="5">
        <f t="shared" ref="G110:I125" si="133">G78*0.181/1000</f>
        <v>6.1405786437738492E-3</v>
      </c>
      <c r="H110" s="5">
        <f t="shared" si="133"/>
        <v>1.2908112351871922E-2</v>
      </c>
      <c r="I110" s="5">
        <f t="shared" si="133"/>
        <v>1.9675646059969992E-2</v>
      </c>
      <c r="K110" s="5">
        <v>2025</v>
      </c>
      <c r="L110" s="5">
        <f t="shared" ref="L110:N125" si="134">L78*0.181/1000</f>
        <v>2.8348900081213137E-2</v>
      </c>
      <c r="M110" s="5">
        <f t="shared" si="134"/>
        <v>5.9592232023820836E-2</v>
      </c>
      <c r="N110" s="5">
        <f t="shared" si="134"/>
        <v>9.0835563966428362E-2</v>
      </c>
      <c r="P110" s="5">
        <v>2025</v>
      </c>
      <c r="Q110" s="5">
        <f t="shared" ref="Q110:S125" si="135">Q78*0.181/1000</f>
        <v>7.2148646483957534E-3</v>
      </c>
      <c r="R110" s="5">
        <f t="shared" si="135"/>
        <v>1.5166369309424745E-2</v>
      </c>
      <c r="S110" s="5">
        <f t="shared" si="135"/>
        <v>2.3117873970453819E-2</v>
      </c>
      <c r="U110" s="5">
        <v>2025</v>
      </c>
      <c r="V110" s="5">
        <f t="shared" ref="V110:X125" si="136">V78*0.181/1000</f>
        <v>2.9853259981158831E-2</v>
      </c>
      <c r="W110" s="5">
        <f t="shared" si="136"/>
        <v>6.2754547455744714E-2</v>
      </c>
      <c r="X110" s="5">
        <f t="shared" si="136"/>
        <v>9.5655834930330932E-2</v>
      </c>
      <c r="Z110" s="5">
        <v>2025</v>
      </c>
      <c r="AA110" s="5">
        <f t="shared" ref="AA110:AC125" si="137">AA78*0.181/1000</f>
        <v>8.3340350780734818E-3</v>
      </c>
      <c r="AB110" s="5">
        <f t="shared" si="137"/>
        <v>1.7518977831395381E-2</v>
      </c>
      <c r="AC110" s="5">
        <f t="shared" si="137"/>
        <v>2.6703920584717367E-2</v>
      </c>
      <c r="AE110" s="5">
        <v>2025</v>
      </c>
      <c r="AF110" s="5">
        <f t="shared" ref="AF110:AH125" si="138">AF78*0.181/1000</f>
        <v>5.632470535507683E-3</v>
      </c>
      <c r="AG110" s="5">
        <f t="shared" si="138"/>
        <v>1.1840018133251844E-2</v>
      </c>
      <c r="AH110" s="5">
        <f t="shared" si="138"/>
        <v>1.8047565730996005E-2</v>
      </c>
      <c r="AJ110" s="5">
        <v>2025</v>
      </c>
      <c r="AK110" s="5">
        <f t="shared" ref="AK110:AM125" si="139">AK78*0.181/1000</f>
        <v>8.3369011744618207E-3</v>
      </c>
      <c r="AL110" s="5">
        <f t="shared" si="139"/>
        <v>1.7525002653539748E-2</v>
      </c>
      <c r="AM110" s="5">
        <f t="shared" si="139"/>
        <v>2.6713104132617755E-2</v>
      </c>
      <c r="AO110" s="5">
        <v>2025</v>
      </c>
      <c r="AP110" s="5">
        <f t="shared" ref="AP110:AR125" si="140">AP78*0.181/1000</f>
        <v>5.1852354467889833E-3</v>
      </c>
      <c r="AQ110" s="5">
        <f t="shared" si="140"/>
        <v>1.0899885108698324E-2</v>
      </c>
      <c r="AR110" s="5">
        <f t="shared" si="140"/>
        <v>1.6614534770607623E-2</v>
      </c>
      <c r="AT110" s="5">
        <v>2025</v>
      </c>
      <c r="AU110" s="5">
        <f t="shared" ref="AU110:AW125" si="141">AU78*0.181/1000</f>
        <v>6.5444719231317703E-3</v>
      </c>
      <c r="AV110" s="5">
        <f t="shared" si="141"/>
        <v>1.3757136544959058E-2</v>
      </c>
      <c r="AW110" s="5">
        <f t="shared" si="141"/>
        <v>2.0969801166786348E-2</v>
      </c>
      <c r="AY110" s="5">
        <v>2025</v>
      </c>
      <c r="AZ110" s="5">
        <f t="shared" ref="AZ110:BB125" si="142">AZ78*0.181/1000</f>
        <v>9.5649974261156965E-4</v>
      </c>
      <c r="BA110" s="5">
        <f t="shared" si="142"/>
        <v>2.0106584181093972E-3</v>
      </c>
      <c r="BB110" s="5">
        <f t="shared" si="142"/>
        <v>3.0648170936072349E-3</v>
      </c>
      <c r="BD110" s="5">
        <v>2025</v>
      </c>
      <c r="BE110" s="5">
        <f t="shared" ref="BE110:BG125" si="143">BE78*0.181/1000</f>
        <v>1.9865763885009379E-3</v>
      </c>
      <c r="BF110" s="5">
        <f t="shared" si="143"/>
        <v>4.1759828683810537E-3</v>
      </c>
      <c r="BG110" s="5">
        <f t="shared" si="143"/>
        <v>6.3653893482611698E-3</v>
      </c>
      <c r="BI110" s="5">
        <v>2025</v>
      </c>
      <c r="BJ110" s="5">
        <f t="shared" ref="BJ110:BL125" si="144">BJ78*0.181/1000</f>
        <v>9.3300676647724312E-4</v>
      </c>
      <c r="BK110" s="5">
        <f t="shared" si="144"/>
        <v>1.9612738253839044E-3</v>
      </c>
      <c r="BL110" s="5">
        <f t="shared" si="144"/>
        <v>2.9895408842905659E-3</v>
      </c>
      <c r="BN110" s="5">
        <v>2025</v>
      </c>
      <c r="BO110" s="5">
        <f t="shared" ref="BO110:BQ125" si="145">BO78*0.181/1000</f>
        <v>5.587556238880638E-2</v>
      </c>
      <c r="BP110" s="5">
        <f t="shared" si="145"/>
        <v>0.11745603775794694</v>
      </c>
      <c r="BQ110" s="5">
        <f t="shared" si="145"/>
        <v>0.17903651312708752</v>
      </c>
      <c r="BS110" s="5">
        <v>2025</v>
      </c>
      <c r="BT110" s="5">
        <f t="shared" ref="BT110:BV125" si="146">BT78*0.181/1000</f>
        <v>8.3753519640609193E-3</v>
      </c>
      <c r="BU110" s="5">
        <f t="shared" si="146"/>
        <v>1.7605830070784336E-2</v>
      </c>
      <c r="BV110" s="5">
        <f t="shared" si="146"/>
        <v>2.6836308177507758E-2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1.9143661632139381E-3</v>
      </c>
      <c r="CE110" s="5">
        <f t="shared" si="148"/>
        <v>4.0241897304649854E-3</v>
      </c>
      <c r="CF110" s="5">
        <f t="shared" si="148"/>
        <v>6.1340132977160521E-3</v>
      </c>
    </row>
    <row r="111" spans="1:84" x14ac:dyDescent="0.25">
      <c r="A111" s="5">
        <v>2026</v>
      </c>
      <c r="B111" s="5">
        <f t="shared" si="132"/>
        <v>0.2634481213892646</v>
      </c>
      <c r="C111" s="5">
        <f t="shared" si="115"/>
        <v>0.58173036463435801</v>
      </c>
      <c r="D111" s="5">
        <f t="shared" si="115"/>
        <v>0.90001260787945248</v>
      </c>
      <c r="F111" s="5">
        <v>2026</v>
      </c>
      <c r="G111" s="5">
        <f t="shared" si="133"/>
        <v>9.2108679656607538E-3</v>
      </c>
      <c r="H111" s="5">
        <f t="shared" si="133"/>
        <v>2.0338887034026559E-2</v>
      </c>
      <c r="I111" s="5">
        <f t="shared" si="133"/>
        <v>3.1466906102392389E-2</v>
      </c>
      <c r="K111" s="5">
        <v>2026</v>
      </c>
      <c r="L111" s="5">
        <f t="shared" si="134"/>
        <v>4.2523350121819625E-2</v>
      </c>
      <c r="M111" s="5">
        <f t="shared" si="134"/>
        <v>9.3897515159311606E-2</v>
      </c>
      <c r="N111" s="5">
        <f t="shared" si="134"/>
        <v>0.14527168019680359</v>
      </c>
      <c r="P111" s="5">
        <v>2026</v>
      </c>
      <c r="Q111" s="5">
        <f t="shared" si="135"/>
        <v>1.0822296972593589E-2</v>
      </c>
      <c r="R111" s="5">
        <f t="shared" si="135"/>
        <v>2.389714806409976E-2</v>
      </c>
      <c r="S111" s="5">
        <f t="shared" si="135"/>
        <v>3.6971999155605929E-2</v>
      </c>
      <c r="U111" s="5">
        <v>2026</v>
      </c>
      <c r="V111" s="5">
        <f t="shared" si="136"/>
        <v>4.4779889971738249E-2</v>
      </c>
      <c r="W111" s="5">
        <f t="shared" si="136"/>
        <v>9.8880271319357935E-2</v>
      </c>
      <c r="X111" s="5">
        <f t="shared" si="136"/>
        <v>0.15298065266697794</v>
      </c>
      <c r="Z111" s="5">
        <v>2026</v>
      </c>
      <c r="AA111" s="5">
        <f t="shared" si="137"/>
        <v>1.2501052617110183E-2</v>
      </c>
      <c r="AB111" s="5">
        <f t="shared" si="137"/>
        <v>2.7604075743320765E-2</v>
      </c>
      <c r="AC111" s="5">
        <f t="shared" si="137"/>
        <v>4.2707098869531342E-2</v>
      </c>
      <c r="AE111" s="5">
        <v>2026</v>
      </c>
      <c r="AF111" s="5">
        <f t="shared" si="138"/>
        <v>8.4487058032615258E-3</v>
      </c>
      <c r="AG111" s="5">
        <f t="shared" si="138"/>
        <v>1.8655926190332017E-2</v>
      </c>
      <c r="AH111" s="5">
        <f t="shared" si="138"/>
        <v>2.8863146577402507E-2</v>
      </c>
      <c r="AJ111" s="5">
        <v>2026</v>
      </c>
      <c r="AK111" s="5">
        <f t="shared" si="139"/>
        <v>1.2505351761692729E-2</v>
      </c>
      <c r="AL111" s="5">
        <f t="shared" si="139"/>
        <v>2.7613568856926667E-2</v>
      </c>
      <c r="AM111" s="5">
        <f t="shared" si="139"/>
        <v>4.2721785952160689E-2</v>
      </c>
      <c r="AO111" s="5">
        <v>2026</v>
      </c>
      <c r="AP111" s="5">
        <f t="shared" si="140"/>
        <v>7.7778531701835577E-3</v>
      </c>
      <c r="AQ111" s="5">
        <f t="shared" si="140"/>
        <v>1.7174589581065602E-2</v>
      </c>
      <c r="AR111" s="5">
        <f t="shared" si="140"/>
        <v>2.6571325991947649E-2</v>
      </c>
      <c r="AT111" s="5">
        <v>2026</v>
      </c>
      <c r="AU111" s="5">
        <f t="shared" si="141"/>
        <v>9.8167078846976147E-3</v>
      </c>
      <c r="AV111" s="5">
        <f t="shared" si="141"/>
        <v>2.1676666461539072E-2</v>
      </c>
      <c r="AW111" s="5">
        <f t="shared" si="141"/>
        <v>3.3536625038380521E-2</v>
      </c>
      <c r="AY111" s="5">
        <v>2026</v>
      </c>
      <c r="AZ111" s="5">
        <f t="shared" si="142"/>
        <v>1.4347496139173546E-3</v>
      </c>
      <c r="BA111" s="5">
        <f t="shared" si="142"/>
        <v>3.1681281751480233E-3</v>
      </c>
      <c r="BB111" s="5">
        <f t="shared" si="142"/>
        <v>4.9015067363786923E-3</v>
      </c>
      <c r="BD111" s="5">
        <v>2026</v>
      </c>
      <c r="BE111" s="5">
        <f t="shared" si="143"/>
        <v>2.9798645827514175E-3</v>
      </c>
      <c r="BF111" s="5">
        <f t="shared" si="143"/>
        <v>6.5799585176151282E-3</v>
      </c>
      <c r="BG111" s="5">
        <f t="shared" si="143"/>
        <v>1.0180052452478819E-2</v>
      </c>
      <c r="BI111" s="5">
        <v>2026</v>
      </c>
      <c r="BJ111" s="5">
        <f t="shared" si="144"/>
        <v>1.3995101497158698E-3</v>
      </c>
      <c r="BK111" s="5">
        <f t="shared" si="144"/>
        <v>3.090314500670697E-3</v>
      </c>
      <c r="BL111" s="5">
        <f t="shared" si="144"/>
        <v>4.7811188516255348E-3</v>
      </c>
      <c r="BN111" s="5">
        <v>2026</v>
      </c>
      <c r="BO111" s="5">
        <f t="shared" si="145"/>
        <v>8.3813343583209896E-2</v>
      </c>
      <c r="BP111" s="5">
        <f t="shared" si="145"/>
        <v>0.18507160600262373</v>
      </c>
      <c r="BQ111" s="5">
        <f t="shared" si="145"/>
        <v>0.28632986842203823</v>
      </c>
      <c r="BS111" s="5">
        <v>2026</v>
      </c>
      <c r="BT111" s="5">
        <f t="shared" si="146"/>
        <v>1.2563027946091378E-2</v>
      </c>
      <c r="BU111" s="5">
        <f t="shared" si="146"/>
        <v>2.7740925953284066E-2</v>
      </c>
      <c r="BV111" s="5">
        <f t="shared" si="146"/>
        <v>4.2918823960476846E-2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2.8715492448208864E-3</v>
      </c>
      <c r="CE111" s="5">
        <f t="shared" si="148"/>
        <v>6.3407830750363721E-3</v>
      </c>
      <c r="CF111" s="5">
        <f t="shared" si="148"/>
        <v>9.8100169052518348E-3</v>
      </c>
    </row>
    <row r="112" spans="1:84" x14ac:dyDescent="0.25">
      <c r="A112" s="5">
        <v>2027</v>
      </c>
      <c r="B112" s="5">
        <f t="shared" si="132"/>
        <v>0.35126416185235204</v>
      </c>
      <c r="C112" s="5">
        <f t="shared" si="115"/>
        <v>0.81614226051178929</v>
      </c>
      <c r="D112" s="5">
        <f t="shared" si="115"/>
        <v>1.2810203591712277</v>
      </c>
      <c r="F112" s="5">
        <v>2027</v>
      </c>
      <c r="G112" s="5">
        <f t="shared" si="133"/>
        <v>1.2281157287547698E-2</v>
      </c>
      <c r="H112" s="5">
        <f t="shared" si="133"/>
        <v>2.8534569019235907E-2</v>
      </c>
      <c r="I112" s="5">
        <f t="shared" si="133"/>
        <v>4.4787980750924154E-2</v>
      </c>
      <c r="K112" s="5">
        <v>2027</v>
      </c>
      <c r="L112" s="5">
        <f t="shared" si="134"/>
        <v>5.6697800162426107E-2</v>
      </c>
      <c r="M112" s="5">
        <f t="shared" si="134"/>
        <v>0.13173410730713367</v>
      </c>
      <c r="N112" s="5">
        <f t="shared" si="134"/>
        <v>0.20677041445184136</v>
      </c>
      <c r="P112" s="5">
        <v>2027</v>
      </c>
      <c r="Q112" s="5">
        <f t="shared" si="135"/>
        <v>1.4429729296791425E-2</v>
      </c>
      <c r="R112" s="5">
        <f t="shared" si="135"/>
        <v>3.3526653629431968E-2</v>
      </c>
      <c r="S112" s="5">
        <f t="shared" si="135"/>
        <v>5.2623577962072517E-2</v>
      </c>
      <c r="U112" s="5">
        <v>2027</v>
      </c>
      <c r="V112" s="5">
        <f t="shared" si="136"/>
        <v>5.9706519962317336E-2</v>
      </c>
      <c r="W112" s="5">
        <f t="shared" si="136"/>
        <v>0.13872469628660955</v>
      </c>
      <c r="X112" s="5">
        <f t="shared" si="136"/>
        <v>0.21774287261090175</v>
      </c>
      <c r="Z112" s="5">
        <v>2027</v>
      </c>
      <c r="AA112" s="5">
        <f t="shared" si="137"/>
        <v>1.6668070156146964E-2</v>
      </c>
      <c r="AB112" s="5">
        <f t="shared" si="137"/>
        <v>3.8727311046678446E-2</v>
      </c>
      <c r="AC112" s="5">
        <f t="shared" si="137"/>
        <v>6.0786551937210082E-2</v>
      </c>
      <c r="AE112" s="5">
        <v>2027</v>
      </c>
      <c r="AF112" s="5">
        <f t="shared" si="138"/>
        <v>1.1264941071015366E-2</v>
      </c>
      <c r="AG112" s="5">
        <f t="shared" si="138"/>
        <v>2.6173448557200139E-2</v>
      </c>
      <c r="AH112" s="5">
        <f t="shared" si="138"/>
        <v>4.1081956043384958E-2</v>
      </c>
      <c r="AJ112" s="5">
        <v>2027</v>
      </c>
      <c r="AK112" s="5">
        <f t="shared" si="139"/>
        <v>1.6673802348923641E-2</v>
      </c>
      <c r="AL112" s="5">
        <f t="shared" si="139"/>
        <v>3.8740629469901068E-2</v>
      </c>
      <c r="AM112" s="5">
        <f t="shared" si="139"/>
        <v>6.0807456590878564E-2</v>
      </c>
      <c r="AO112" s="5">
        <v>2027</v>
      </c>
      <c r="AP112" s="5">
        <f t="shared" si="140"/>
        <v>1.037047089357805E-2</v>
      </c>
      <c r="AQ112" s="5">
        <f t="shared" si="140"/>
        <v>2.4095198078345637E-2</v>
      </c>
      <c r="AR112" s="5">
        <f t="shared" si="140"/>
        <v>3.7819925263113272E-2</v>
      </c>
      <c r="AT112" s="5">
        <v>2027</v>
      </c>
      <c r="AU112" s="5">
        <f t="shared" si="141"/>
        <v>1.3088943846263541E-2</v>
      </c>
      <c r="AV112" s="5">
        <f t="shared" si="141"/>
        <v>3.0411415050339164E-2</v>
      </c>
      <c r="AW112" s="5">
        <f t="shared" si="141"/>
        <v>4.7733886254414791E-2</v>
      </c>
      <c r="AY112" s="5">
        <v>2027</v>
      </c>
      <c r="AZ112" s="5">
        <f t="shared" si="142"/>
        <v>1.9129994852231289E-3</v>
      </c>
      <c r="BA112" s="5">
        <f t="shared" si="142"/>
        <v>4.4447452765880276E-3</v>
      </c>
      <c r="BB112" s="5">
        <f t="shared" si="142"/>
        <v>6.9764910679529363E-3</v>
      </c>
      <c r="BD112" s="5">
        <v>2027</v>
      </c>
      <c r="BE112" s="5">
        <f t="shared" si="143"/>
        <v>3.9731527770018966E-3</v>
      </c>
      <c r="BF112" s="5">
        <f t="shared" si="143"/>
        <v>9.2313940359905321E-3</v>
      </c>
      <c r="BG112" s="5">
        <f t="shared" si="143"/>
        <v>1.4489635294979167E-2</v>
      </c>
      <c r="BI112" s="5">
        <v>2027</v>
      </c>
      <c r="BJ112" s="5">
        <f t="shared" si="144"/>
        <v>1.8660135329544964E-3</v>
      </c>
      <c r="BK112" s="5">
        <f t="shared" si="144"/>
        <v>4.335576094356041E-3</v>
      </c>
      <c r="BL112" s="5">
        <f t="shared" si="144"/>
        <v>6.8051386557575954E-3</v>
      </c>
      <c r="BN112" s="5">
        <v>2027</v>
      </c>
      <c r="BO112" s="5">
        <f t="shared" si="145"/>
        <v>0.11175112477761276</v>
      </c>
      <c r="BP112" s="5">
        <f t="shared" si="145"/>
        <v>0.25964736940363514</v>
      </c>
      <c r="BQ112" s="5">
        <f t="shared" si="145"/>
        <v>0.40754361402965822</v>
      </c>
      <c r="BS112" s="5">
        <v>2027</v>
      </c>
      <c r="BT112" s="5">
        <f t="shared" si="146"/>
        <v>1.6750703928121839E-2</v>
      </c>
      <c r="BU112" s="5">
        <f t="shared" si="146"/>
        <v>3.8919305906326487E-2</v>
      </c>
      <c r="BV112" s="5">
        <f t="shared" si="146"/>
        <v>6.1087907884531216E-2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3.8287323264278557E-3</v>
      </c>
      <c r="CE112" s="5">
        <f t="shared" si="148"/>
        <v>8.8958413500174818E-3</v>
      </c>
      <c r="CF112" s="5">
        <f t="shared" si="148"/>
        <v>1.396295037360713E-2</v>
      </c>
    </row>
    <row r="113" spans="1:84" x14ac:dyDescent="0.25">
      <c r="A113" s="5">
        <v>2028</v>
      </c>
      <c r="B113" s="5">
        <f t="shared" si="132"/>
        <v>0.43908020231544032</v>
      </c>
      <c r="C113" s="5">
        <f t="shared" si="115"/>
        <v>1.0752703962512042</v>
      </c>
      <c r="D113" s="5">
        <f t="shared" si="115"/>
        <v>1.7114605901869682</v>
      </c>
      <c r="F113" s="5">
        <v>2028</v>
      </c>
      <c r="G113" s="5">
        <f t="shared" si="133"/>
        <v>1.5351446609434603E-2</v>
      </c>
      <c r="H113" s="5">
        <f t="shared" si="133"/>
        <v>3.7594398453194559E-2</v>
      </c>
      <c r="I113" s="5">
        <f t="shared" si="133"/>
        <v>5.9837350296954549E-2</v>
      </c>
      <c r="K113" s="5">
        <v>2028</v>
      </c>
      <c r="L113" s="5">
        <f t="shared" si="134"/>
        <v>7.0872250203032588E-2</v>
      </c>
      <c r="M113" s="5">
        <f t="shared" si="134"/>
        <v>0.17356016544850164</v>
      </c>
      <c r="N113" s="5">
        <f t="shared" si="134"/>
        <v>0.27624808069397061</v>
      </c>
      <c r="P113" s="5">
        <v>2028</v>
      </c>
      <c r="Q113" s="5">
        <f t="shared" si="135"/>
        <v>1.8037161620989263E-2</v>
      </c>
      <c r="R113" s="5">
        <f t="shared" si="135"/>
        <v>4.4171488081611761E-2</v>
      </c>
      <c r="S113" s="5">
        <f t="shared" si="135"/>
        <v>7.0305814542234182E-2</v>
      </c>
      <c r="U113" s="5">
        <v>2028</v>
      </c>
      <c r="V113" s="5">
        <f t="shared" si="136"/>
        <v>7.4633149952896757E-2</v>
      </c>
      <c r="W113" s="5">
        <f t="shared" si="136"/>
        <v>0.18277029185131363</v>
      </c>
      <c r="X113" s="5">
        <f t="shared" si="136"/>
        <v>0.29090743374973022</v>
      </c>
      <c r="Z113" s="5">
        <v>2028</v>
      </c>
      <c r="AA113" s="5">
        <f t="shared" si="137"/>
        <v>2.0835087695183666E-2</v>
      </c>
      <c r="AB113" s="5">
        <f t="shared" si="137"/>
        <v>5.1023373141825028E-2</v>
      </c>
      <c r="AC113" s="5">
        <f t="shared" si="137"/>
        <v>8.1211658588466393E-2</v>
      </c>
      <c r="AE113" s="5">
        <v>2028</v>
      </c>
      <c r="AF113" s="5">
        <f t="shared" si="138"/>
        <v>1.4081176338769208E-2</v>
      </c>
      <c r="AG113" s="5">
        <f t="shared" si="138"/>
        <v>3.4483613657884542E-2</v>
      </c>
      <c r="AH113" s="5">
        <f t="shared" si="138"/>
        <v>5.4886050976999903E-2</v>
      </c>
      <c r="AJ113" s="5">
        <v>2028</v>
      </c>
      <c r="AK113" s="5">
        <f t="shared" si="139"/>
        <v>2.0842252936154548E-2</v>
      </c>
      <c r="AL113" s="5">
        <f t="shared" si="139"/>
        <v>5.1040920212855292E-2</v>
      </c>
      <c r="AM113" s="5">
        <f t="shared" si="139"/>
        <v>8.123958748955605E-2</v>
      </c>
      <c r="AO113" s="5">
        <v>2028</v>
      </c>
      <c r="AP113" s="5">
        <f t="shared" si="140"/>
        <v>1.2963088616972542E-2</v>
      </c>
      <c r="AQ113" s="5">
        <f t="shared" si="140"/>
        <v>3.1745511094116066E-2</v>
      </c>
      <c r="AR113" s="5">
        <f t="shared" si="140"/>
        <v>5.0527933571259592E-2</v>
      </c>
      <c r="AT113" s="5">
        <v>2028</v>
      </c>
      <c r="AU113" s="5">
        <f t="shared" si="141"/>
        <v>1.6361179807829383E-2</v>
      </c>
      <c r="AV113" s="5">
        <f t="shared" si="141"/>
        <v>4.006714992461248E-2</v>
      </c>
      <c r="AW113" s="5">
        <f t="shared" si="141"/>
        <v>6.377312004139557E-2</v>
      </c>
      <c r="AY113" s="5">
        <v>2028</v>
      </c>
      <c r="AZ113" s="5">
        <f t="shared" si="142"/>
        <v>2.3912493565289138E-3</v>
      </c>
      <c r="BA113" s="5">
        <f t="shared" si="142"/>
        <v>5.8559680659049035E-3</v>
      </c>
      <c r="BB113" s="5">
        <f t="shared" si="142"/>
        <v>9.3206867752808932E-3</v>
      </c>
      <c r="BD113" s="5">
        <v>2028</v>
      </c>
      <c r="BE113" s="5">
        <f t="shared" si="143"/>
        <v>4.9664409712523554E-3</v>
      </c>
      <c r="BF113" s="5">
        <f t="shared" si="143"/>
        <v>1.2162395213802499E-2</v>
      </c>
      <c r="BG113" s="5">
        <f t="shared" si="143"/>
        <v>1.9358349456352623E-2</v>
      </c>
      <c r="BI113" s="5">
        <v>2028</v>
      </c>
      <c r="BJ113" s="5">
        <f t="shared" si="144"/>
        <v>2.3325169161931129E-3</v>
      </c>
      <c r="BK113" s="5">
        <f t="shared" si="144"/>
        <v>5.712137271303732E-3</v>
      </c>
      <c r="BL113" s="5">
        <f t="shared" si="144"/>
        <v>9.0917576264143395E-3</v>
      </c>
      <c r="BN113" s="5">
        <v>2028</v>
      </c>
      <c r="BO113" s="5">
        <f t="shared" si="145"/>
        <v>0.13968890597201628</v>
      </c>
      <c r="BP113" s="5">
        <f t="shared" si="145"/>
        <v>0.34208635343690391</v>
      </c>
      <c r="BQ113" s="5">
        <f t="shared" si="145"/>
        <v>0.54448380090179216</v>
      </c>
      <c r="BS113" s="5">
        <v>2028</v>
      </c>
      <c r="BT113" s="5">
        <f t="shared" si="146"/>
        <v>2.0938379910152297E-2</v>
      </c>
      <c r="BU113" s="5">
        <f t="shared" si="146"/>
        <v>5.127632706763019E-2</v>
      </c>
      <c r="BV113" s="5">
        <f t="shared" si="146"/>
        <v>8.1614274225108002E-2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4.7859154080348246E-3</v>
      </c>
      <c r="CE113" s="5">
        <f t="shared" si="148"/>
        <v>1.1720303329744029E-2</v>
      </c>
      <c r="CF113" s="5">
        <f t="shared" si="148"/>
        <v>1.8654691251453255E-2</v>
      </c>
    </row>
    <row r="114" spans="1:84" x14ac:dyDescent="0.25">
      <c r="A114" s="5">
        <v>2029</v>
      </c>
      <c r="B114" s="5">
        <f t="shared" si="132"/>
        <v>0.52689624277852798</v>
      </c>
      <c r="C114" s="5">
        <f t="shared" si="115"/>
        <v>1.3623214914578796</v>
      </c>
      <c r="D114" s="5">
        <f t="shared" si="115"/>
        <v>2.1977467401372306</v>
      </c>
      <c r="F114" s="5">
        <v>2029</v>
      </c>
      <c r="G114" s="5">
        <f t="shared" si="133"/>
        <v>1.8421735931321508E-2</v>
      </c>
      <c r="H114" s="5">
        <f t="shared" si="133"/>
        <v>4.7630491037207755E-2</v>
      </c>
      <c r="I114" s="5">
        <f t="shared" si="133"/>
        <v>7.6839246143093995E-2</v>
      </c>
      <c r="K114" s="5">
        <v>2029</v>
      </c>
      <c r="L114" s="5">
        <f t="shared" si="134"/>
        <v>8.5046700243639084E-2</v>
      </c>
      <c r="M114" s="5">
        <f t="shared" si="134"/>
        <v>0.21989328849358647</v>
      </c>
      <c r="N114" s="5">
        <f t="shared" si="134"/>
        <v>0.35473987674353374</v>
      </c>
      <c r="P114" s="5">
        <v>2029</v>
      </c>
      <c r="Q114" s="5">
        <f t="shared" si="135"/>
        <v>2.1644593945187095E-2</v>
      </c>
      <c r="R114" s="5">
        <f t="shared" si="135"/>
        <v>5.5963381613639229E-2</v>
      </c>
      <c r="S114" s="5">
        <f t="shared" si="135"/>
        <v>9.0282169282091429E-2</v>
      </c>
      <c r="U114" s="5">
        <v>2029</v>
      </c>
      <c r="V114" s="5">
        <f t="shared" si="136"/>
        <v>8.9559779943476178E-2</v>
      </c>
      <c r="W114" s="5">
        <f t="shared" si="136"/>
        <v>0.23156212377570567</v>
      </c>
      <c r="X114" s="5">
        <f t="shared" si="136"/>
        <v>0.37356446760793521</v>
      </c>
      <c r="Z114" s="5">
        <v>2029</v>
      </c>
      <c r="AA114" s="5">
        <f t="shared" si="137"/>
        <v>2.5002105234220365E-2</v>
      </c>
      <c r="AB114" s="5">
        <f t="shared" si="137"/>
        <v>6.4644426220717824E-2</v>
      </c>
      <c r="AC114" s="5">
        <f t="shared" si="137"/>
        <v>0.10428674720721519</v>
      </c>
      <c r="AE114" s="5">
        <v>2029</v>
      </c>
      <c r="AF114" s="5">
        <f t="shared" si="138"/>
        <v>1.6897411606523006E-2</v>
      </c>
      <c r="AG114" s="5">
        <f t="shared" si="138"/>
        <v>4.3689260071744465E-2</v>
      </c>
      <c r="AH114" s="5">
        <f t="shared" si="138"/>
        <v>7.0481108536965875E-2</v>
      </c>
      <c r="AJ114" s="5">
        <v>2029</v>
      </c>
      <c r="AK114" s="5">
        <f t="shared" si="139"/>
        <v>2.5010703523385459E-2</v>
      </c>
      <c r="AL114" s="5">
        <f t="shared" si="139"/>
        <v>6.4666657607409028E-2</v>
      </c>
      <c r="AM114" s="5">
        <f t="shared" si="139"/>
        <v>0.10432261169143257</v>
      </c>
      <c r="AO114" s="5">
        <v>2029</v>
      </c>
      <c r="AP114" s="5">
        <f t="shared" si="140"/>
        <v>1.5555706340367032E-2</v>
      </c>
      <c r="AQ114" s="5">
        <f t="shared" si="140"/>
        <v>4.0220201515457112E-2</v>
      </c>
      <c r="AR114" s="5">
        <f t="shared" si="140"/>
        <v>6.4884696690547139E-2</v>
      </c>
      <c r="AT114" s="5">
        <v>2029</v>
      </c>
      <c r="AU114" s="5">
        <f t="shared" si="141"/>
        <v>1.9633415769395313E-2</v>
      </c>
      <c r="AV114" s="5">
        <f t="shared" si="141"/>
        <v>5.0763361136013832E-2</v>
      </c>
      <c r="AW114" s="5">
        <f t="shared" si="141"/>
        <v>8.1893306502632351E-2</v>
      </c>
      <c r="AY114" s="5">
        <v>2029</v>
      </c>
      <c r="AZ114" s="5">
        <f t="shared" si="142"/>
        <v>2.8694992278346983E-3</v>
      </c>
      <c r="BA114" s="5">
        <f t="shared" si="142"/>
        <v>7.4192604737250969E-3</v>
      </c>
      <c r="BB114" s="5">
        <f t="shared" si="142"/>
        <v>1.1969021719615495E-2</v>
      </c>
      <c r="BD114" s="5">
        <v>2029</v>
      </c>
      <c r="BE114" s="5">
        <f t="shared" si="143"/>
        <v>5.9597291655028349E-3</v>
      </c>
      <c r="BF114" s="5">
        <f t="shared" si="143"/>
        <v>1.5409233291582884E-2</v>
      </c>
      <c r="BG114" s="5">
        <f t="shared" si="143"/>
        <v>2.4858737417662955E-2</v>
      </c>
      <c r="BI114" s="5">
        <v>2029</v>
      </c>
      <c r="BJ114" s="5">
        <f t="shared" si="144"/>
        <v>2.7990202994317395E-3</v>
      </c>
      <c r="BK114" s="5">
        <f t="shared" si="144"/>
        <v>7.2370330234932485E-3</v>
      </c>
      <c r="BL114" s="5">
        <f t="shared" si="144"/>
        <v>1.1675045747554767E-2</v>
      </c>
      <c r="BN114" s="5">
        <v>2029</v>
      </c>
      <c r="BO114" s="5">
        <f t="shared" si="145"/>
        <v>0.16762668716641915</v>
      </c>
      <c r="BP114" s="5">
        <f t="shared" si="145"/>
        <v>0.43340874336939916</v>
      </c>
      <c r="BQ114" s="5">
        <f t="shared" si="145"/>
        <v>0.69919079957237895</v>
      </c>
      <c r="BS114" s="5">
        <v>2029</v>
      </c>
      <c r="BT114" s="5">
        <f t="shared" si="146"/>
        <v>2.5126055892182756E-2</v>
      </c>
      <c r="BU114" s="5">
        <f t="shared" si="146"/>
        <v>6.4964907999695828E-2</v>
      </c>
      <c r="BV114" s="5">
        <f t="shared" si="146"/>
        <v>0.10480376010720889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5.7430984896417727E-3</v>
      </c>
      <c r="CE114" s="5">
        <f t="shared" si="148"/>
        <v>1.4849121828501901E-2</v>
      </c>
      <c r="CF114" s="5">
        <f t="shared" si="148"/>
        <v>2.3955145167362031E-2</v>
      </c>
    </row>
    <row r="115" spans="1:84" x14ac:dyDescent="0.25">
      <c r="A115" s="5">
        <v>2030</v>
      </c>
      <c r="B115" s="5">
        <f t="shared" si="132"/>
        <v>0.61471228324161609</v>
      </c>
      <c r="C115" s="5">
        <f t="shared" si="115"/>
        <v>1.6809183100336482</v>
      </c>
      <c r="D115" s="5">
        <f t="shared" si="115"/>
        <v>2.7471243368256806</v>
      </c>
      <c r="F115" s="5">
        <v>2030</v>
      </c>
      <c r="G115" s="5">
        <f t="shared" si="133"/>
        <v>2.1492025253208411E-2</v>
      </c>
      <c r="H115" s="5">
        <f t="shared" si="133"/>
        <v>5.8769508520824409E-2</v>
      </c>
      <c r="I115" s="5">
        <f t="shared" si="133"/>
        <v>9.604699178844045E-2</v>
      </c>
      <c r="K115" s="5">
        <v>2030</v>
      </c>
      <c r="L115" s="5">
        <f t="shared" si="134"/>
        <v>9.9221150284245566E-2</v>
      </c>
      <c r="M115" s="5">
        <f t="shared" si="134"/>
        <v>0.27131822936070066</v>
      </c>
      <c r="N115" s="5">
        <f t="shared" si="134"/>
        <v>0.44341530843715576</v>
      </c>
      <c r="P115" s="5">
        <v>2030</v>
      </c>
      <c r="Q115" s="5">
        <f t="shared" si="135"/>
        <v>2.5252026269384931E-2</v>
      </c>
      <c r="R115" s="5">
        <f t="shared" si="135"/>
        <v>6.9051155278405288E-2</v>
      </c>
      <c r="S115" s="5">
        <f t="shared" si="135"/>
        <v>0.11285028428742555</v>
      </c>
      <c r="U115" s="5">
        <v>2030</v>
      </c>
      <c r="V115" s="5">
        <f t="shared" si="136"/>
        <v>0.10448640993405527</v>
      </c>
      <c r="W115" s="5">
        <f t="shared" si="136"/>
        <v>0.28571597541805072</v>
      </c>
      <c r="X115" s="5">
        <f t="shared" si="136"/>
        <v>0.46694554090204587</v>
      </c>
      <c r="Z115" s="5">
        <v>2030</v>
      </c>
      <c r="AA115" s="5">
        <f t="shared" si="137"/>
        <v>2.9169122773257148E-2</v>
      </c>
      <c r="AB115" s="5">
        <f t="shared" si="137"/>
        <v>7.9762376470872462E-2</v>
      </c>
      <c r="AC115" s="5">
        <f t="shared" si="137"/>
        <v>0.13035563016848786</v>
      </c>
      <c r="AE115" s="5">
        <v>2030</v>
      </c>
      <c r="AF115" s="5">
        <f t="shared" si="138"/>
        <v>1.971364687427685E-2</v>
      </c>
      <c r="AG115" s="5">
        <f t="shared" si="138"/>
        <v>5.3906568799577496E-2</v>
      </c>
      <c r="AH115" s="5">
        <f t="shared" si="138"/>
        <v>8.8099490724878188E-2</v>
      </c>
      <c r="AJ115" s="5">
        <v>2030</v>
      </c>
      <c r="AK115" s="5">
        <f t="shared" si="139"/>
        <v>2.9179154110616369E-2</v>
      </c>
      <c r="AL115" s="5">
        <f t="shared" si="139"/>
        <v>7.9789806960063867E-2</v>
      </c>
      <c r="AM115" s="5">
        <f t="shared" si="139"/>
        <v>0.1304004598095114</v>
      </c>
      <c r="AO115" s="5">
        <v>2030</v>
      </c>
      <c r="AP115" s="5">
        <f t="shared" si="140"/>
        <v>1.8148324063761524E-2</v>
      </c>
      <c r="AQ115" s="5">
        <f t="shared" si="140"/>
        <v>4.9626225222525043E-2</v>
      </c>
      <c r="AR115" s="5">
        <f t="shared" si="140"/>
        <v>8.1104126381288527E-2</v>
      </c>
      <c r="AT115" s="5">
        <v>2030</v>
      </c>
      <c r="AU115" s="5">
        <f t="shared" si="141"/>
        <v>2.2905651730961159E-2</v>
      </c>
      <c r="AV115" s="5">
        <f t="shared" si="141"/>
        <v>6.2635041542992709E-2</v>
      </c>
      <c r="AW115" s="5">
        <f t="shared" si="141"/>
        <v>0.10236443135502434</v>
      </c>
      <c r="AY115" s="5">
        <v>2030</v>
      </c>
      <c r="AZ115" s="5">
        <f t="shared" si="142"/>
        <v>3.3477490991404729E-3</v>
      </c>
      <c r="BA115" s="5">
        <f t="shared" si="142"/>
        <v>9.1543522255143235E-3</v>
      </c>
      <c r="BB115" s="5">
        <f t="shared" si="142"/>
        <v>1.4960955351888166E-2</v>
      </c>
      <c r="BD115" s="5">
        <v>2030</v>
      </c>
      <c r="BE115" s="5">
        <f t="shared" si="143"/>
        <v>6.9530173597532937E-3</v>
      </c>
      <c r="BF115" s="5">
        <f t="shared" si="143"/>
        <v>1.9012885391452832E-2</v>
      </c>
      <c r="BG115" s="5">
        <f t="shared" si="143"/>
        <v>3.1072753423152352E-2</v>
      </c>
      <c r="BI115" s="5">
        <v>2030</v>
      </c>
      <c r="BJ115" s="5">
        <f t="shared" si="144"/>
        <v>3.2655236826703562E-3</v>
      </c>
      <c r="BK115" s="5">
        <f t="shared" si="144"/>
        <v>8.9295084866420384E-3</v>
      </c>
      <c r="BL115" s="5">
        <f t="shared" si="144"/>
        <v>1.4593493290613735E-2</v>
      </c>
      <c r="BN115" s="5">
        <v>2030</v>
      </c>
      <c r="BO115" s="5">
        <f t="shared" si="145"/>
        <v>0.19556446836082267</v>
      </c>
      <c r="BP115" s="5">
        <f t="shared" si="145"/>
        <v>0.53476708473465517</v>
      </c>
      <c r="BQ115" s="5">
        <f t="shared" si="145"/>
        <v>0.87396970110848804</v>
      </c>
      <c r="BS115" s="5">
        <v>2030</v>
      </c>
      <c r="BT115" s="5">
        <f t="shared" si="146"/>
        <v>2.9313731874213215E-2</v>
      </c>
      <c r="BU115" s="5">
        <f t="shared" si="146"/>
        <v>8.0157807133674236E-2</v>
      </c>
      <c r="BV115" s="5">
        <f t="shared" si="146"/>
        <v>0.13100188239313526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6.7002815712487425E-3</v>
      </c>
      <c r="CE115" s="5">
        <f t="shared" si="148"/>
        <v>1.8321784487696977E-2</v>
      </c>
      <c r="CF115" s="5">
        <f t="shared" si="148"/>
        <v>2.9943287404145195E-2</v>
      </c>
    </row>
    <row r="116" spans="1:84" x14ac:dyDescent="0.25">
      <c r="A116" s="5">
        <v>2031</v>
      </c>
      <c r="B116" s="5">
        <f t="shared" si="132"/>
        <v>0.70252832370470353</v>
      </c>
      <c r="C116" s="5">
        <f t="shared" si="115"/>
        <v>1.8420914208170223</v>
      </c>
      <c r="D116" s="5">
        <f t="shared" si="115"/>
        <v>2.9816545179293401</v>
      </c>
      <c r="F116" s="5">
        <v>2031</v>
      </c>
      <c r="G116" s="5">
        <f t="shared" si="133"/>
        <v>2.4562314575095334E-2</v>
      </c>
      <c r="H116" s="5">
        <f t="shared" si="133"/>
        <v>6.4404561962131568E-2</v>
      </c>
      <c r="I116" s="5">
        <f t="shared" si="133"/>
        <v>0.10424680934916777</v>
      </c>
      <c r="K116" s="5">
        <v>2031</v>
      </c>
      <c r="L116" s="5">
        <f t="shared" si="134"/>
        <v>0.11339560032485206</v>
      </c>
      <c r="M116" s="5">
        <f t="shared" si="134"/>
        <v>0.29733329670649322</v>
      </c>
      <c r="N116" s="5">
        <f t="shared" si="134"/>
        <v>0.48127099308813426</v>
      </c>
      <c r="P116" s="5">
        <v>2031</v>
      </c>
      <c r="Q116" s="5">
        <f t="shared" si="135"/>
        <v>2.8859458593582767E-2</v>
      </c>
      <c r="R116" s="5">
        <f t="shared" si="135"/>
        <v>7.5672053767626618E-2</v>
      </c>
      <c r="S116" s="5">
        <f t="shared" si="135"/>
        <v>0.12248464894167048</v>
      </c>
      <c r="U116" s="5">
        <v>2031</v>
      </c>
      <c r="V116" s="5">
        <f t="shared" si="136"/>
        <v>0.11941303992463467</v>
      </c>
      <c r="W116" s="5">
        <f t="shared" si="136"/>
        <v>0.31311155572897686</v>
      </c>
      <c r="X116" s="5">
        <f t="shared" si="136"/>
        <v>0.50681007153331903</v>
      </c>
      <c r="Z116" s="5">
        <v>2031</v>
      </c>
      <c r="AA116" s="5">
        <f t="shared" si="137"/>
        <v>3.3336140312293851E-2</v>
      </c>
      <c r="AB116" s="5">
        <f t="shared" si="137"/>
        <v>8.7410309307672657E-2</v>
      </c>
      <c r="AC116" s="5">
        <f t="shared" si="137"/>
        <v>0.14148447830305155</v>
      </c>
      <c r="AE116" s="5">
        <v>2031</v>
      </c>
      <c r="AF116" s="5">
        <f t="shared" si="138"/>
        <v>2.2529882142030694E-2</v>
      </c>
      <c r="AG116" s="5">
        <f t="shared" si="138"/>
        <v>5.9075344303553025E-2</v>
      </c>
      <c r="AH116" s="5">
        <f t="shared" si="138"/>
        <v>9.5620806465075397E-2</v>
      </c>
      <c r="AJ116" s="5">
        <v>2031</v>
      </c>
      <c r="AK116" s="5">
        <f t="shared" si="139"/>
        <v>3.3347604697847283E-2</v>
      </c>
      <c r="AL116" s="5">
        <f t="shared" si="139"/>
        <v>8.7440369940903179E-2</v>
      </c>
      <c r="AM116" s="5">
        <f t="shared" si="139"/>
        <v>0.14153313518395907</v>
      </c>
      <c r="AO116" s="5">
        <v>2031</v>
      </c>
      <c r="AP116" s="5">
        <f t="shared" si="140"/>
        <v>2.0740941787156013E-2</v>
      </c>
      <c r="AQ116" s="5">
        <f t="shared" si="140"/>
        <v>5.4384584416905274E-2</v>
      </c>
      <c r="AR116" s="5">
        <f t="shared" si="140"/>
        <v>8.8028227046654459E-2</v>
      </c>
      <c r="AT116" s="5">
        <v>2031</v>
      </c>
      <c r="AU116" s="5">
        <f t="shared" si="141"/>
        <v>2.6177887692527001E-2</v>
      </c>
      <c r="AV116" s="5">
        <f t="shared" si="141"/>
        <v>6.8640737613569716E-2</v>
      </c>
      <c r="AW116" s="5">
        <f t="shared" si="141"/>
        <v>0.11110358753461241</v>
      </c>
      <c r="AY116" s="5">
        <v>2031</v>
      </c>
      <c r="AZ116" s="5">
        <f t="shared" si="142"/>
        <v>3.8259989704462578E-3</v>
      </c>
      <c r="BA116" s="5">
        <f t="shared" si="142"/>
        <v>1.0032107805060192E-2</v>
      </c>
      <c r="BB116" s="5">
        <f t="shared" si="142"/>
        <v>1.6238216639674116E-2</v>
      </c>
      <c r="BD116" s="5">
        <v>2031</v>
      </c>
      <c r="BE116" s="5">
        <f t="shared" si="143"/>
        <v>7.9463055540037724E-3</v>
      </c>
      <c r="BF116" s="5">
        <f t="shared" si="143"/>
        <v>2.0835916210509627E-2</v>
      </c>
      <c r="BG116" s="5">
        <f t="shared" si="143"/>
        <v>3.3725526867015479E-2</v>
      </c>
      <c r="BI116" s="5">
        <v>2031</v>
      </c>
      <c r="BJ116" s="5">
        <f t="shared" si="144"/>
        <v>3.7320270659089829E-3</v>
      </c>
      <c r="BK116" s="5">
        <f t="shared" si="144"/>
        <v>9.7857051572166134E-3</v>
      </c>
      <c r="BL116" s="5">
        <f t="shared" si="144"/>
        <v>1.5839383248524231E-2</v>
      </c>
      <c r="BN116" s="5">
        <v>2031</v>
      </c>
      <c r="BO116" s="5">
        <f t="shared" si="145"/>
        <v>0.22350224955522552</v>
      </c>
      <c r="BP116" s="5">
        <f t="shared" si="145"/>
        <v>0.58604267265392485</v>
      </c>
      <c r="BQ116" s="5">
        <f t="shared" si="145"/>
        <v>0.94858309575262412</v>
      </c>
      <c r="BS116" s="5">
        <v>2031</v>
      </c>
      <c r="BT116" s="5">
        <f t="shared" si="146"/>
        <v>3.3501407856243677E-2</v>
      </c>
      <c r="BU116" s="5">
        <f t="shared" si="146"/>
        <v>8.7843655429924505E-2</v>
      </c>
      <c r="BV116" s="5">
        <f t="shared" si="146"/>
        <v>0.14218590300360529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7.6574646528556915E-3</v>
      </c>
      <c r="CE116" s="5">
        <f t="shared" si="148"/>
        <v>2.0078549812554167E-2</v>
      </c>
      <c r="CF116" s="5">
        <f t="shared" si="148"/>
        <v>3.2499634972252646E-2</v>
      </c>
    </row>
    <row r="117" spans="1:84" x14ac:dyDescent="0.25">
      <c r="A117" s="5">
        <v>2032</v>
      </c>
      <c r="B117" s="5">
        <f t="shared" si="132"/>
        <v>0.79034436416779208</v>
      </c>
      <c r="C117" s="5">
        <f t="shared" si="115"/>
        <v>2.0090135814990475</v>
      </c>
      <c r="D117" s="5">
        <f t="shared" si="115"/>
        <v>3.2276827988303065</v>
      </c>
      <c r="F117" s="5">
        <v>2032</v>
      </c>
      <c r="G117" s="5">
        <f t="shared" si="133"/>
        <v>2.7632603896982261E-2</v>
      </c>
      <c r="H117" s="5">
        <f t="shared" si="133"/>
        <v>7.024061793579775E-2</v>
      </c>
      <c r="I117" s="5">
        <f t="shared" si="133"/>
        <v>0.11284863197461326</v>
      </c>
      <c r="K117" s="5">
        <v>2032</v>
      </c>
      <c r="L117" s="5">
        <f t="shared" si="134"/>
        <v>0.12757005036545854</v>
      </c>
      <c r="M117" s="5">
        <f t="shared" si="134"/>
        <v>0.32427632231753728</v>
      </c>
      <c r="N117" s="5">
        <f t="shared" si="134"/>
        <v>0.52098259426961624</v>
      </c>
      <c r="P117" s="5">
        <v>2032</v>
      </c>
      <c r="Q117" s="5">
        <f t="shared" si="135"/>
        <v>3.246689091778069E-2</v>
      </c>
      <c r="R117" s="5">
        <f t="shared" si="135"/>
        <v>8.2529119912875995E-2</v>
      </c>
      <c r="S117" s="5">
        <f t="shared" si="135"/>
        <v>0.13259134890797139</v>
      </c>
      <c r="U117" s="5">
        <v>2032</v>
      </c>
      <c r="V117" s="5">
        <f t="shared" si="136"/>
        <v>0.13433966991521407</v>
      </c>
      <c r="W117" s="5">
        <f t="shared" si="136"/>
        <v>0.34148433724576494</v>
      </c>
      <c r="X117" s="5">
        <f t="shared" si="136"/>
        <v>0.54862900457631647</v>
      </c>
      <c r="Z117" s="5">
        <v>2032</v>
      </c>
      <c r="AA117" s="5">
        <f t="shared" si="137"/>
        <v>3.750315785133055E-2</v>
      </c>
      <c r="AB117" s="5">
        <f t="shared" si="137"/>
        <v>9.5331044147776087E-2</v>
      </c>
      <c r="AC117" s="5">
        <f t="shared" si="137"/>
        <v>0.15315893044422169</v>
      </c>
      <c r="AE117" s="5">
        <v>2032</v>
      </c>
      <c r="AF117" s="5">
        <f t="shared" si="138"/>
        <v>2.5346117409784492E-2</v>
      </c>
      <c r="AG117" s="5">
        <f t="shared" si="138"/>
        <v>6.4428490191290835E-2</v>
      </c>
      <c r="AH117" s="5">
        <f t="shared" si="138"/>
        <v>0.10351086297279719</v>
      </c>
      <c r="AJ117" s="5">
        <v>2032</v>
      </c>
      <c r="AK117" s="5">
        <f t="shared" si="139"/>
        <v>3.751605528507819E-2</v>
      </c>
      <c r="AL117" s="5">
        <f t="shared" si="139"/>
        <v>9.5363828742365708E-2</v>
      </c>
      <c r="AM117" s="5">
        <f t="shared" si="139"/>
        <v>0.1532116021996533</v>
      </c>
      <c r="AO117" s="5">
        <v>2032</v>
      </c>
      <c r="AP117" s="5">
        <f t="shared" si="140"/>
        <v>2.333355951055055E-2</v>
      </c>
      <c r="AQ117" s="5">
        <f t="shared" si="140"/>
        <v>5.9312674432458058E-2</v>
      </c>
      <c r="AR117" s="5">
        <f t="shared" si="140"/>
        <v>9.5291789354365622E-2</v>
      </c>
      <c r="AT117" s="5">
        <v>2032</v>
      </c>
      <c r="AU117" s="5">
        <f t="shared" si="141"/>
        <v>2.9450123654092927E-2</v>
      </c>
      <c r="AV117" s="5">
        <f t="shared" si="141"/>
        <v>7.4860657050675197E-2</v>
      </c>
      <c r="AW117" s="5">
        <f t="shared" si="141"/>
        <v>0.12027119044725755</v>
      </c>
      <c r="AY117" s="5">
        <v>2032</v>
      </c>
      <c r="AZ117" s="5">
        <f t="shared" si="142"/>
        <v>4.3042488417520423E-3</v>
      </c>
      <c r="BA117" s="5">
        <f t="shared" si="142"/>
        <v>1.0941172953560221E-2</v>
      </c>
      <c r="BB117" s="5">
        <f t="shared" si="142"/>
        <v>1.7578097065368406E-2</v>
      </c>
      <c r="BD117" s="5">
        <v>2032</v>
      </c>
      <c r="BE117" s="5">
        <f t="shared" si="143"/>
        <v>8.939593748254232E-3</v>
      </c>
      <c r="BF117" s="5">
        <f t="shared" si="143"/>
        <v>2.2723974595855862E-2</v>
      </c>
      <c r="BG117" s="5">
        <f t="shared" si="143"/>
        <v>3.6508355443457471E-2</v>
      </c>
      <c r="BI117" s="5">
        <v>2032</v>
      </c>
      <c r="BJ117" s="5">
        <f t="shared" si="144"/>
        <v>4.1985304491476095E-3</v>
      </c>
      <c r="BK117" s="5">
        <f t="shared" si="144"/>
        <v>1.067244238978857E-2</v>
      </c>
      <c r="BL117" s="5">
        <f t="shared" si="144"/>
        <v>1.7146354330429554E-2</v>
      </c>
      <c r="BN117" s="5">
        <v>2032</v>
      </c>
      <c r="BO117" s="5">
        <f t="shared" si="145"/>
        <v>0.25144003074962906</v>
      </c>
      <c r="BP117" s="5">
        <f t="shared" si="145"/>
        <v>0.63914726239674813</v>
      </c>
      <c r="BQ117" s="5">
        <f t="shared" si="145"/>
        <v>1.026854494043868</v>
      </c>
      <c r="BS117" s="5">
        <v>2032</v>
      </c>
      <c r="BT117" s="5">
        <f t="shared" si="146"/>
        <v>3.7689083838274129E-2</v>
      </c>
      <c r="BU117" s="5">
        <f t="shared" si="146"/>
        <v>9.5803658175101475E-2</v>
      </c>
      <c r="BV117" s="5">
        <f t="shared" si="146"/>
        <v>0.15391823251192879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8.6146477344626604E-3</v>
      </c>
      <c r="CE117" s="5">
        <f t="shared" si="148"/>
        <v>2.1897979011451761E-2</v>
      </c>
      <c r="CF117" s="5">
        <f t="shared" si="148"/>
        <v>3.5181310288440862E-2</v>
      </c>
    </row>
    <row r="118" spans="1:84" x14ac:dyDescent="0.25">
      <c r="A118" s="5">
        <v>2033</v>
      </c>
      <c r="B118" s="5">
        <f t="shared" si="132"/>
        <v>0.87816040463087952</v>
      </c>
      <c r="C118" s="5">
        <f t="shared" si="115"/>
        <v>2.1819666455672553</v>
      </c>
      <c r="D118" s="5">
        <f t="shared" si="115"/>
        <v>3.4857728865036308</v>
      </c>
      <c r="F118" s="5">
        <v>2033</v>
      </c>
      <c r="G118" s="5">
        <f t="shared" si="133"/>
        <v>3.0702893218869164E-2</v>
      </c>
      <c r="H118" s="5">
        <f t="shared" si="133"/>
        <v>7.6287530811805213E-2</v>
      </c>
      <c r="I118" s="5">
        <f t="shared" si="133"/>
        <v>0.12187216840474123</v>
      </c>
      <c r="K118" s="5">
        <v>2033</v>
      </c>
      <c r="L118" s="5">
        <f t="shared" si="134"/>
        <v>0.14174450040606518</v>
      </c>
      <c r="M118" s="5">
        <f t="shared" si="134"/>
        <v>0.35219280036729717</v>
      </c>
      <c r="N118" s="5">
        <f t="shared" si="134"/>
        <v>0.56264110032852921</v>
      </c>
      <c r="P118" s="5">
        <v>2033</v>
      </c>
      <c r="Q118" s="5">
        <f t="shared" si="135"/>
        <v>3.6074323241978526E-2</v>
      </c>
      <c r="R118" s="5">
        <f t="shared" si="135"/>
        <v>8.9633932092957905E-2</v>
      </c>
      <c r="S118" s="5">
        <f t="shared" si="135"/>
        <v>0.14319354094393724</v>
      </c>
      <c r="U118" s="5">
        <v>2033</v>
      </c>
      <c r="V118" s="5">
        <f t="shared" si="136"/>
        <v>0.14926629990579318</v>
      </c>
      <c r="W118" s="5">
        <f t="shared" si="136"/>
        <v>0.37088222833114404</v>
      </c>
      <c r="X118" s="5">
        <f t="shared" si="136"/>
        <v>0.59249815675649464</v>
      </c>
      <c r="Z118" s="5">
        <v>2033</v>
      </c>
      <c r="AA118" s="5">
        <f t="shared" si="137"/>
        <v>4.1670175390367332E-2</v>
      </c>
      <c r="AB118" s="5">
        <f t="shared" si="137"/>
        <v>0.10353795540911101</v>
      </c>
      <c r="AC118" s="5">
        <f t="shared" si="137"/>
        <v>0.16540573542785469</v>
      </c>
      <c r="AE118" s="5">
        <v>2033</v>
      </c>
      <c r="AF118" s="5">
        <f t="shared" si="138"/>
        <v>2.8162352677538333E-2</v>
      </c>
      <c r="AG118" s="5">
        <f t="shared" si="138"/>
        <v>6.9975045423415067E-2</v>
      </c>
      <c r="AH118" s="5">
        <f t="shared" si="138"/>
        <v>0.11178773816929172</v>
      </c>
      <c r="AJ118" s="5">
        <v>2033</v>
      </c>
      <c r="AK118" s="5">
        <f t="shared" si="139"/>
        <v>4.1684505872309097E-2</v>
      </c>
      <c r="AL118" s="5">
        <f t="shared" si="139"/>
        <v>0.10357356238187705</v>
      </c>
      <c r="AM118" s="5">
        <f t="shared" si="139"/>
        <v>0.16546261889144492</v>
      </c>
      <c r="AO118" s="5">
        <v>2033</v>
      </c>
      <c r="AP118" s="5">
        <f t="shared" si="140"/>
        <v>2.5926177233945039E-2</v>
      </c>
      <c r="AQ118" s="5">
        <f t="shared" si="140"/>
        <v>6.4418816509167795E-2</v>
      </c>
      <c r="AR118" s="5">
        <f t="shared" si="140"/>
        <v>0.10291145578439058</v>
      </c>
      <c r="AT118" s="5">
        <v>2033</v>
      </c>
      <c r="AU118" s="5">
        <f t="shared" si="141"/>
        <v>3.2722359615658766E-2</v>
      </c>
      <c r="AV118" s="5">
        <f t="shared" si="141"/>
        <v>8.1305302390211762E-2</v>
      </c>
      <c r="AW118" s="5">
        <f t="shared" si="141"/>
        <v>0.12988824516476477</v>
      </c>
      <c r="AY118" s="5">
        <v>2033</v>
      </c>
      <c r="AZ118" s="5">
        <f t="shared" si="142"/>
        <v>4.7824987130578173E-3</v>
      </c>
      <c r="BA118" s="5">
        <f t="shared" si="142"/>
        <v>1.1883082657030955E-2</v>
      </c>
      <c r="BB118" s="5">
        <f t="shared" si="142"/>
        <v>1.8983666601004087E-2</v>
      </c>
      <c r="BD118" s="5">
        <v>2033</v>
      </c>
      <c r="BE118" s="5">
        <f t="shared" si="143"/>
        <v>9.9328819425047107E-3</v>
      </c>
      <c r="BF118" s="5">
        <f t="shared" si="143"/>
        <v>2.4680248595371972E-2</v>
      </c>
      <c r="BG118" s="5">
        <f t="shared" si="143"/>
        <v>3.9427615248239241E-2</v>
      </c>
      <c r="BI118" s="5">
        <v>2033</v>
      </c>
      <c r="BJ118" s="5">
        <f t="shared" si="144"/>
        <v>4.6650338323862258E-3</v>
      </c>
      <c r="BK118" s="5">
        <f t="shared" si="144"/>
        <v>1.1591217468963532E-2</v>
      </c>
      <c r="BL118" s="5">
        <f t="shared" si="144"/>
        <v>1.8517401105540829E-2</v>
      </c>
      <c r="BN118" s="5">
        <v>2033</v>
      </c>
      <c r="BO118" s="5">
        <f t="shared" si="145"/>
        <v>0.27937781194403194</v>
      </c>
      <c r="BP118" s="5">
        <f t="shared" si="145"/>
        <v>0.69417052278697466</v>
      </c>
      <c r="BQ118" s="5">
        <f t="shared" si="145"/>
        <v>1.1089632336299173</v>
      </c>
      <c r="BS118" s="5">
        <v>2033</v>
      </c>
      <c r="BT118" s="5">
        <f t="shared" si="146"/>
        <v>4.1876759820304595E-2</v>
      </c>
      <c r="BU118" s="5">
        <f t="shared" si="146"/>
        <v>0.10405125609226608</v>
      </c>
      <c r="BV118" s="5">
        <f t="shared" si="146"/>
        <v>0.16622575236422743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9.5718308160696302E-3</v>
      </c>
      <c r="CE118" s="5">
        <f t="shared" si="148"/>
        <v>2.3783144249660815E-2</v>
      </c>
      <c r="CF118" s="5">
        <f t="shared" si="148"/>
        <v>3.7994457683251978E-2</v>
      </c>
    </row>
    <row r="119" spans="1:84" x14ac:dyDescent="0.25">
      <c r="A119" s="5">
        <v>2034</v>
      </c>
      <c r="B119" s="5">
        <f t="shared" si="132"/>
        <v>0.96597644509396807</v>
      </c>
      <c r="C119" s="5">
        <f t="shared" si="115"/>
        <v>2.3612462846860569</v>
      </c>
      <c r="D119" s="5">
        <f t="shared" si="115"/>
        <v>3.7565161242781437</v>
      </c>
      <c r="F119" s="5">
        <v>2034</v>
      </c>
      <c r="G119" s="5">
        <f t="shared" si="133"/>
        <v>3.3773182540756091E-2</v>
      </c>
      <c r="H119" s="5">
        <f t="shared" si="133"/>
        <v>8.2555638081451069E-2</v>
      </c>
      <c r="I119" s="5">
        <f t="shared" si="133"/>
        <v>0.13133809362214596</v>
      </c>
      <c r="K119" s="5">
        <v>2034</v>
      </c>
      <c r="L119" s="5">
        <f t="shared" si="134"/>
        <v>0.1559189504466717</v>
      </c>
      <c r="M119" s="5">
        <f t="shared" si="134"/>
        <v>0.3811304554310731</v>
      </c>
      <c r="N119" s="5">
        <f t="shared" si="134"/>
        <v>0.60634196041547395</v>
      </c>
      <c r="P119" s="5">
        <v>2034</v>
      </c>
      <c r="Q119" s="5">
        <f t="shared" si="135"/>
        <v>3.9681755566176355E-2</v>
      </c>
      <c r="R119" s="5">
        <f t="shared" si="135"/>
        <v>9.6998636329418408E-2</v>
      </c>
      <c r="S119" s="5">
        <f t="shared" si="135"/>
        <v>0.15431551709266036</v>
      </c>
      <c r="U119" s="5">
        <v>2034</v>
      </c>
      <c r="V119" s="5">
        <f t="shared" si="136"/>
        <v>0.1641929298963726</v>
      </c>
      <c r="W119" s="5">
        <f t="shared" si="136"/>
        <v>0.40135548610795962</v>
      </c>
      <c r="X119" s="5">
        <f t="shared" si="136"/>
        <v>0.63851804231954601</v>
      </c>
      <c r="Z119" s="5">
        <v>2034</v>
      </c>
      <c r="AA119" s="5">
        <f t="shared" si="137"/>
        <v>4.5837192929404032E-2</v>
      </c>
      <c r="AB119" s="5">
        <f t="shared" si="137"/>
        <v>0.11204507320513868</v>
      </c>
      <c r="AC119" s="5">
        <f t="shared" si="137"/>
        <v>0.17825295348087322</v>
      </c>
      <c r="AE119" s="5">
        <v>2034</v>
      </c>
      <c r="AF119" s="5">
        <f t="shared" si="138"/>
        <v>3.0978587945292176E-2</v>
      </c>
      <c r="AG119" s="5">
        <f t="shared" si="138"/>
        <v>7.5724492105525162E-2</v>
      </c>
      <c r="AH119" s="5">
        <f t="shared" si="138"/>
        <v>0.12047039626575808</v>
      </c>
      <c r="AJ119" s="5">
        <v>2034</v>
      </c>
      <c r="AK119" s="5">
        <f t="shared" si="139"/>
        <v>4.585295645954001E-2</v>
      </c>
      <c r="AL119" s="5">
        <f t="shared" si="139"/>
        <v>0.11208360579789096</v>
      </c>
      <c r="AM119" s="5">
        <f t="shared" si="139"/>
        <v>0.17831425513624186</v>
      </c>
      <c r="AO119" s="5">
        <v>2034</v>
      </c>
      <c r="AP119" s="5">
        <f t="shared" si="140"/>
        <v>2.8518794957339572E-2</v>
      </c>
      <c r="AQ119" s="5">
        <f t="shared" si="140"/>
        <v>6.9711739844951187E-2</v>
      </c>
      <c r="AR119" s="5">
        <f t="shared" si="140"/>
        <v>0.11090468473256275</v>
      </c>
      <c r="AT119" s="5">
        <v>2034</v>
      </c>
      <c r="AU119" s="5">
        <f t="shared" si="141"/>
        <v>3.5994595577224703E-2</v>
      </c>
      <c r="AV119" s="5">
        <f t="shared" si="141"/>
        <v>8.7985691066443203E-2</v>
      </c>
      <c r="AW119" s="5">
        <f t="shared" si="141"/>
        <v>0.13997678655566173</v>
      </c>
      <c r="AY119" s="5">
        <v>2034</v>
      </c>
      <c r="AZ119" s="5">
        <f t="shared" si="142"/>
        <v>5.2607485843636026E-3</v>
      </c>
      <c r="BA119" s="5">
        <f t="shared" si="142"/>
        <v>1.2859447155864781E-2</v>
      </c>
      <c r="BB119" s="5">
        <f t="shared" si="142"/>
        <v>2.0458145727365939E-2</v>
      </c>
      <c r="BD119" s="5">
        <v>2034</v>
      </c>
      <c r="BE119" s="5">
        <f t="shared" si="143"/>
        <v>1.0926170136755191E-2</v>
      </c>
      <c r="BF119" s="5">
        <f t="shared" si="143"/>
        <v>2.6708082554488408E-2</v>
      </c>
      <c r="BG119" s="5">
        <f t="shared" si="143"/>
        <v>4.2489994972221584E-2</v>
      </c>
      <c r="BI119" s="5">
        <v>2034</v>
      </c>
      <c r="BJ119" s="5">
        <f t="shared" si="144"/>
        <v>5.1315372156248533E-3</v>
      </c>
      <c r="BK119" s="5">
        <f t="shared" si="144"/>
        <v>1.2543601085369864E-2</v>
      </c>
      <c r="BL119" s="5">
        <f t="shared" si="144"/>
        <v>1.9955664955114857E-2</v>
      </c>
      <c r="BN119" s="5">
        <v>2034</v>
      </c>
      <c r="BO119" s="5">
        <f t="shared" si="145"/>
        <v>0.30731559313843543</v>
      </c>
      <c r="BP119" s="5">
        <f t="shared" si="145"/>
        <v>0.75120651876105837</v>
      </c>
      <c r="BQ119" s="5">
        <f t="shared" si="145"/>
        <v>1.1950974443836808</v>
      </c>
      <c r="BS119" s="5">
        <v>2034</v>
      </c>
      <c r="BT119" s="5">
        <f t="shared" si="146"/>
        <v>4.6064435802335046E-2</v>
      </c>
      <c r="BU119" s="5">
        <f t="shared" si="146"/>
        <v>0.11260054885069395</v>
      </c>
      <c r="BV119" s="5">
        <f t="shared" si="146"/>
        <v>0.17913666189905286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1.0529013897676577E-2</v>
      </c>
      <c r="CE119" s="5">
        <f t="shared" si="148"/>
        <v>2.5737268308730056E-2</v>
      </c>
      <c r="CF119" s="5">
        <f t="shared" si="148"/>
        <v>4.0945522719783488E-2</v>
      </c>
    </row>
    <row r="120" spans="1:84" x14ac:dyDescent="0.25">
      <c r="A120" s="5">
        <v>2035</v>
      </c>
      <c r="B120" s="5">
        <f t="shared" si="132"/>
        <v>1.0537924855570553</v>
      </c>
      <c r="C120" s="5">
        <f t="shared" si="115"/>
        <v>2.5471626661480551</v>
      </c>
      <c r="D120" s="5">
        <f t="shared" si="115"/>
        <v>4.0405328467390529</v>
      </c>
      <c r="F120" s="5">
        <v>2035</v>
      </c>
      <c r="G120" s="5">
        <f t="shared" si="133"/>
        <v>3.6843471862643015E-2</v>
      </c>
      <c r="H120" s="5">
        <f t="shared" si="133"/>
        <v>8.9055784042900557E-2</v>
      </c>
      <c r="I120" s="5">
        <f t="shared" si="133"/>
        <v>0.14126809622315814</v>
      </c>
      <c r="K120" s="5">
        <v>2035</v>
      </c>
      <c r="L120" s="5">
        <f t="shared" si="134"/>
        <v>0.17009340048727817</v>
      </c>
      <c r="M120" s="5">
        <f t="shared" si="134"/>
        <v>0.41113935183390193</v>
      </c>
      <c r="N120" s="5">
        <f t="shared" si="134"/>
        <v>0.65218530318052559</v>
      </c>
      <c r="P120" s="5">
        <v>2035</v>
      </c>
      <c r="Q120" s="5">
        <f t="shared" si="135"/>
        <v>4.3289187890374191E-2</v>
      </c>
      <c r="R120" s="5">
        <f t="shared" si="135"/>
        <v>0.10463597411585407</v>
      </c>
      <c r="S120" s="5">
        <f t="shared" si="135"/>
        <v>0.165982760341334</v>
      </c>
      <c r="U120" s="5">
        <v>2035</v>
      </c>
      <c r="V120" s="5">
        <f t="shared" si="136"/>
        <v>0.179119559886952</v>
      </c>
      <c r="W120" s="5">
        <f t="shared" si="136"/>
        <v>0.43295683160972026</v>
      </c>
      <c r="X120" s="5">
        <f t="shared" si="136"/>
        <v>0.68679410333248847</v>
      </c>
      <c r="Z120" s="5">
        <v>2035</v>
      </c>
      <c r="AA120" s="5">
        <f t="shared" si="137"/>
        <v>5.0004210468440731E-2</v>
      </c>
      <c r="AB120" s="5">
        <f t="shared" si="137"/>
        <v>0.12086711549104689</v>
      </c>
      <c r="AC120" s="5">
        <f t="shared" si="137"/>
        <v>0.19173002051365304</v>
      </c>
      <c r="AE120" s="5">
        <v>2035</v>
      </c>
      <c r="AF120" s="5">
        <f t="shared" si="138"/>
        <v>3.3794823213046013E-2</v>
      </c>
      <c r="AG120" s="5">
        <f t="shared" si="138"/>
        <v>8.1686777213865164E-2</v>
      </c>
      <c r="AH120" s="5">
        <f t="shared" si="138"/>
        <v>0.12957873121468436</v>
      </c>
      <c r="AJ120" s="5">
        <v>2035</v>
      </c>
      <c r="AK120" s="5">
        <f t="shared" si="139"/>
        <v>5.0021407046770917E-2</v>
      </c>
      <c r="AL120" s="5">
        <f t="shared" si="139"/>
        <v>0.12090868200713842</v>
      </c>
      <c r="AM120" s="5">
        <f t="shared" si="139"/>
        <v>0.19179595696750601</v>
      </c>
      <c r="AO120" s="5">
        <v>2035</v>
      </c>
      <c r="AP120" s="5">
        <f t="shared" si="140"/>
        <v>3.1111412680734064E-2</v>
      </c>
      <c r="AQ120" s="5">
        <f t="shared" si="140"/>
        <v>7.5200601596243116E-2</v>
      </c>
      <c r="AR120" s="5">
        <f t="shared" si="140"/>
        <v>0.11928979051175222</v>
      </c>
      <c r="AT120" s="5">
        <v>2035</v>
      </c>
      <c r="AU120" s="5">
        <f t="shared" si="141"/>
        <v>3.9266831538790542E-2</v>
      </c>
      <c r="AV120" s="5">
        <f t="shared" si="141"/>
        <v>9.4913380655452476E-2</v>
      </c>
      <c r="AW120" s="5">
        <f t="shared" si="141"/>
        <v>0.15055992977211444</v>
      </c>
      <c r="AY120" s="5">
        <v>2035</v>
      </c>
      <c r="AZ120" s="5">
        <f t="shared" si="142"/>
        <v>5.7389984556693871E-3</v>
      </c>
      <c r="BA120" s="5">
        <f t="shared" si="142"/>
        <v>1.3871955634258434E-2</v>
      </c>
      <c r="BB120" s="5">
        <f t="shared" si="142"/>
        <v>2.2004912812847499E-2</v>
      </c>
      <c r="BD120" s="5">
        <v>2035</v>
      </c>
      <c r="BE120" s="5">
        <f t="shared" si="143"/>
        <v>1.1919458331005649E-2</v>
      </c>
      <c r="BF120" s="5">
        <f t="shared" si="143"/>
        <v>2.8810984778844455E-2</v>
      </c>
      <c r="BG120" s="5">
        <f t="shared" si="143"/>
        <v>4.5702511226683264E-2</v>
      </c>
      <c r="BI120" s="5">
        <v>2035</v>
      </c>
      <c r="BJ120" s="5">
        <f t="shared" si="144"/>
        <v>5.5980405988634791E-3</v>
      </c>
      <c r="BK120" s="5">
        <f t="shared" si="144"/>
        <v>1.353124093446964E-2</v>
      </c>
      <c r="BL120" s="5">
        <f t="shared" si="144"/>
        <v>2.1464441270075799E-2</v>
      </c>
      <c r="BN120" s="5">
        <v>2035</v>
      </c>
      <c r="BO120" s="5">
        <f t="shared" si="145"/>
        <v>0.33525337433283831</v>
      </c>
      <c r="BP120" s="5">
        <f t="shared" si="145"/>
        <v>0.81035392689230701</v>
      </c>
      <c r="BQ120" s="5">
        <f t="shared" si="145"/>
        <v>1.2854544794517755</v>
      </c>
      <c r="BS120" s="5">
        <v>2035</v>
      </c>
      <c r="BT120" s="5">
        <f t="shared" si="146"/>
        <v>5.0252111784365512E-2</v>
      </c>
      <c r="BU120" s="5">
        <f t="shared" si="146"/>
        <v>0.12146632737143785</v>
      </c>
      <c r="BV120" s="5">
        <f t="shared" si="146"/>
        <v>0.19268054295851025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1.1486196979283545E-2</v>
      </c>
      <c r="CE120" s="5">
        <f t="shared" si="148"/>
        <v>2.7763731970614363E-2</v>
      </c>
      <c r="CF120" s="5">
        <f t="shared" si="148"/>
        <v>4.40412669619452E-2</v>
      </c>
    </row>
    <row r="121" spans="1:84" x14ac:dyDescent="0.25">
      <c r="A121" s="5">
        <v>2036</v>
      </c>
      <c r="B121" s="5">
        <f t="shared" si="132"/>
        <v>1.1416085260201436</v>
      </c>
      <c r="C121" s="5">
        <f t="shared" si="115"/>
        <v>2.7400411635381436</v>
      </c>
      <c r="D121" s="5">
        <f t="shared" si="115"/>
        <v>4.3384738010561437</v>
      </c>
      <c r="F121" s="5">
        <v>2036</v>
      </c>
      <c r="G121" s="5">
        <f t="shared" si="133"/>
        <v>3.9913761184529918E-2</v>
      </c>
      <c r="H121" s="5">
        <f t="shared" si="133"/>
        <v>9.5799344647950896E-2</v>
      </c>
      <c r="I121" s="5">
        <f t="shared" si="133"/>
        <v>0.15168492811137183</v>
      </c>
      <c r="K121" s="5">
        <v>2036</v>
      </c>
      <c r="L121" s="5">
        <f t="shared" si="134"/>
        <v>0.18426785052788464</v>
      </c>
      <c r="M121" s="5">
        <f t="shared" si="134"/>
        <v>0.44227200835936009</v>
      </c>
      <c r="N121" s="5">
        <f t="shared" si="134"/>
        <v>0.70027616619083555</v>
      </c>
      <c r="P121" s="5">
        <v>2036</v>
      </c>
      <c r="Q121" s="5">
        <f t="shared" si="135"/>
        <v>4.6896620214572034E-2</v>
      </c>
      <c r="R121" s="5">
        <f t="shared" si="135"/>
        <v>0.11255931161158399</v>
      </c>
      <c r="S121" s="5">
        <f t="shared" si="135"/>
        <v>0.17822200300859586</v>
      </c>
      <c r="U121" s="5">
        <v>2036</v>
      </c>
      <c r="V121" s="5">
        <f t="shared" si="136"/>
        <v>0.19404618987753142</v>
      </c>
      <c r="W121" s="5">
        <f t="shared" si="136"/>
        <v>0.46574157057652604</v>
      </c>
      <c r="X121" s="5">
        <f t="shared" si="136"/>
        <v>0.73743695127552034</v>
      </c>
      <c r="Z121" s="5">
        <v>2036</v>
      </c>
      <c r="AA121" s="5">
        <f t="shared" si="137"/>
        <v>5.4171228007477513E-2</v>
      </c>
      <c r="AB121" s="5">
        <f t="shared" si="137"/>
        <v>0.13001952178594683</v>
      </c>
      <c r="AC121" s="5">
        <f t="shared" si="137"/>
        <v>0.20586781556441605</v>
      </c>
      <c r="AE121" s="5">
        <v>2036</v>
      </c>
      <c r="AF121" s="5">
        <f t="shared" si="138"/>
        <v>3.661105848079986E-2</v>
      </c>
      <c r="AG121" s="5">
        <f t="shared" si="138"/>
        <v>8.7872335386117995E-2</v>
      </c>
      <c r="AH121" s="5">
        <f t="shared" si="138"/>
        <v>0.13913361229143603</v>
      </c>
      <c r="AJ121" s="5">
        <v>2036</v>
      </c>
      <c r="AK121" s="5">
        <f t="shared" si="139"/>
        <v>5.4189857634001831E-2</v>
      </c>
      <c r="AL121" s="5">
        <f t="shared" si="139"/>
        <v>0.1300642358384215</v>
      </c>
      <c r="AM121" s="5">
        <f t="shared" si="139"/>
        <v>0.20593861404284114</v>
      </c>
      <c r="AO121" s="5">
        <v>2036</v>
      </c>
      <c r="AP121" s="5">
        <f t="shared" si="140"/>
        <v>3.370403040412856E-2</v>
      </c>
      <c r="AQ121" s="5">
        <f t="shared" si="140"/>
        <v>8.0895007859133547E-2</v>
      </c>
      <c r="AR121" s="5">
        <f t="shared" si="140"/>
        <v>0.12808598531413853</v>
      </c>
      <c r="AT121" s="5">
        <v>2036</v>
      </c>
      <c r="AU121" s="5">
        <f t="shared" si="141"/>
        <v>4.2539067500356388E-2</v>
      </c>
      <c r="AV121" s="5">
        <f t="shared" si="141"/>
        <v>0.102100495356188</v>
      </c>
      <c r="AW121" s="5">
        <f t="shared" si="141"/>
        <v>0.16166192321201941</v>
      </c>
      <c r="AY121" s="5">
        <v>2036</v>
      </c>
      <c r="AZ121" s="5">
        <f t="shared" si="142"/>
        <v>6.2172483269751716E-3</v>
      </c>
      <c r="BA121" s="5">
        <f t="shared" si="142"/>
        <v>1.4922380090519782E-2</v>
      </c>
      <c r="BB121" s="5">
        <f t="shared" si="142"/>
        <v>2.3627511854064368E-2</v>
      </c>
      <c r="BD121" s="5">
        <v>2036</v>
      </c>
      <c r="BE121" s="5">
        <f t="shared" si="143"/>
        <v>1.291274652525613E-2</v>
      </c>
      <c r="BF121" s="5">
        <f t="shared" si="143"/>
        <v>3.0992635572618003E-2</v>
      </c>
      <c r="BG121" s="5">
        <f t="shared" si="143"/>
        <v>4.9072524619979872E-2</v>
      </c>
      <c r="BI121" s="5">
        <v>2036</v>
      </c>
      <c r="BJ121" s="5">
        <f t="shared" si="144"/>
        <v>6.0645439821020962E-3</v>
      </c>
      <c r="BK121" s="5">
        <f t="shared" si="144"/>
        <v>1.4555865491805266E-2</v>
      </c>
      <c r="BL121" s="5">
        <f t="shared" si="144"/>
        <v>2.3047187001508415E-2</v>
      </c>
      <c r="BN121" s="5">
        <v>2036</v>
      </c>
      <c r="BO121" s="5">
        <f t="shared" si="145"/>
        <v>0.36319115552724179</v>
      </c>
      <c r="BP121" s="5">
        <f t="shared" si="145"/>
        <v>0.87171626148144821</v>
      </c>
      <c r="BQ121" s="5">
        <f t="shared" si="145"/>
        <v>1.3802413674356546</v>
      </c>
      <c r="BS121" s="5">
        <v>2036</v>
      </c>
      <c r="BT121" s="5">
        <f t="shared" si="146"/>
        <v>5.4439787766395964E-2</v>
      </c>
      <c r="BU121" s="5">
        <f t="shared" si="146"/>
        <v>0.13066410771670534</v>
      </c>
      <c r="BV121" s="5">
        <f t="shared" si="146"/>
        <v>0.20688842766701465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1.2443380060890517E-2</v>
      </c>
      <c r="CE121" s="5">
        <f t="shared" si="148"/>
        <v>2.9866081763818358E-2</v>
      </c>
      <c r="CF121" s="5">
        <f t="shared" si="148"/>
        <v>4.7288783466746191E-2</v>
      </c>
    </row>
    <row r="122" spans="1:84" x14ac:dyDescent="0.25">
      <c r="A122" s="5">
        <v>2037</v>
      </c>
      <c r="B122" s="5">
        <f t="shared" si="132"/>
        <v>1.229424566483232</v>
      </c>
      <c r="C122" s="5">
        <f t="shared" si="115"/>
        <v>2.9402231022386887</v>
      </c>
      <c r="D122" s="5">
        <f t="shared" si="115"/>
        <v>4.6510216379941465</v>
      </c>
      <c r="F122" s="5">
        <v>2037</v>
      </c>
      <c r="G122" s="5">
        <f t="shared" si="133"/>
        <v>4.2984050506416821E-2</v>
      </c>
      <c r="H122" s="5">
        <f t="shared" si="133"/>
        <v>0.10279825356693419</v>
      </c>
      <c r="I122" s="5">
        <f t="shared" si="133"/>
        <v>0.16261245662745155</v>
      </c>
      <c r="K122" s="5">
        <v>2037</v>
      </c>
      <c r="L122" s="5">
        <f t="shared" si="134"/>
        <v>0.19844230056849113</v>
      </c>
      <c r="M122" s="5">
        <f t="shared" si="134"/>
        <v>0.47458351858208891</v>
      </c>
      <c r="N122" s="5">
        <f t="shared" si="134"/>
        <v>0.75072473659568684</v>
      </c>
      <c r="P122" s="5">
        <v>2037</v>
      </c>
      <c r="Q122" s="5">
        <f t="shared" si="135"/>
        <v>5.0504052538769863E-2</v>
      </c>
      <c r="R122" s="5">
        <f t="shared" si="135"/>
        <v>0.1207826702665723</v>
      </c>
      <c r="S122" s="5">
        <f t="shared" si="135"/>
        <v>0.19106128799437475</v>
      </c>
      <c r="U122" s="5">
        <v>2037</v>
      </c>
      <c r="V122" s="5">
        <f t="shared" si="136"/>
        <v>0.20897281986811053</v>
      </c>
      <c r="W122" s="5">
        <f t="shared" si="136"/>
        <v>0.49976772017314625</v>
      </c>
      <c r="X122" s="5">
        <f t="shared" si="136"/>
        <v>0.79056262047818127</v>
      </c>
      <c r="Z122" s="5">
        <v>2037</v>
      </c>
      <c r="AA122" s="5">
        <f t="shared" si="137"/>
        <v>5.8338245546514213E-2</v>
      </c>
      <c r="AB122" s="5">
        <f t="shared" si="137"/>
        <v>0.13951848854833662</v>
      </c>
      <c r="AC122" s="5">
        <f t="shared" si="137"/>
        <v>0.22069873155015896</v>
      </c>
      <c r="AE122" s="5">
        <v>2037</v>
      </c>
      <c r="AF122" s="5">
        <f t="shared" si="138"/>
        <v>3.94272937485537E-2</v>
      </c>
      <c r="AG122" s="5">
        <f t="shared" si="138"/>
        <v>9.4292112829542779E-2</v>
      </c>
      <c r="AH122" s="5">
        <f t="shared" si="138"/>
        <v>0.14915693191053189</v>
      </c>
      <c r="AJ122" s="5">
        <v>2037</v>
      </c>
      <c r="AK122" s="5">
        <f t="shared" si="139"/>
        <v>5.8358308221232738E-2</v>
      </c>
      <c r="AL122" s="5">
        <f t="shared" si="139"/>
        <v>0.13956646932024253</v>
      </c>
      <c r="AM122" s="5">
        <f t="shared" si="139"/>
        <v>0.22077463041925241</v>
      </c>
      <c r="AO122" s="5">
        <v>2037</v>
      </c>
      <c r="AP122" s="5">
        <f t="shared" si="140"/>
        <v>3.6296648127523048E-2</v>
      </c>
      <c r="AQ122" s="5">
        <f t="shared" si="140"/>
        <v>8.6805035679126827E-2</v>
      </c>
      <c r="AR122" s="5">
        <f t="shared" si="140"/>
        <v>0.13731342323073059</v>
      </c>
      <c r="AT122" s="5">
        <v>2037</v>
      </c>
      <c r="AU122" s="5">
        <f t="shared" si="141"/>
        <v>4.5811303461922318E-2</v>
      </c>
      <c r="AV122" s="5">
        <f t="shared" si="141"/>
        <v>0.10955975376977174</v>
      </c>
      <c r="AW122" s="5">
        <f t="shared" si="141"/>
        <v>0.17330820407762113</v>
      </c>
      <c r="AY122" s="5">
        <v>2037</v>
      </c>
      <c r="AZ122" s="5">
        <f t="shared" si="142"/>
        <v>6.695498198280957E-3</v>
      </c>
      <c r="BA122" s="5">
        <f t="shared" si="142"/>
        <v>1.6012579397120478E-2</v>
      </c>
      <c r="BB122" s="5">
        <f t="shared" si="142"/>
        <v>2.5329660595960011E-2</v>
      </c>
      <c r="BD122" s="5">
        <v>2037</v>
      </c>
      <c r="BE122" s="5">
        <f t="shared" si="143"/>
        <v>1.3906034719506587E-2</v>
      </c>
      <c r="BF122" s="5">
        <f t="shared" si="143"/>
        <v>3.3256895670942532E-2</v>
      </c>
      <c r="BG122" s="5">
        <f t="shared" si="143"/>
        <v>5.2607756622378481E-2</v>
      </c>
      <c r="BI122" s="5">
        <v>2037</v>
      </c>
      <c r="BJ122" s="5">
        <f t="shared" si="144"/>
        <v>6.531047365340722E-3</v>
      </c>
      <c r="BK122" s="5">
        <f t="shared" si="144"/>
        <v>1.5619287973331559E-2</v>
      </c>
      <c r="BL122" s="5">
        <f t="shared" si="144"/>
        <v>2.4707528581322396E-2</v>
      </c>
      <c r="BN122" s="5">
        <v>2037</v>
      </c>
      <c r="BO122" s="5">
        <f t="shared" si="145"/>
        <v>0.39112893672164534</v>
      </c>
      <c r="BP122" s="5">
        <f t="shared" si="145"/>
        <v>0.93540211173152932</v>
      </c>
      <c r="BQ122" s="5">
        <f t="shared" si="145"/>
        <v>1.4796752867414136</v>
      </c>
      <c r="BS122" s="5">
        <v>2037</v>
      </c>
      <c r="BT122" s="5">
        <f t="shared" si="146"/>
        <v>5.862746374842643E-2</v>
      </c>
      <c r="BU122" s="5">
        <f t="shared" si="146"/>
        <v>0.14021016664070027</v>
      </c>
      <c r="BV122" s="5">
        <f t="shared" si="146"/>
        <v>0.2217928695329742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1.3400563142497464E-2</v>
      </c>
      <c r="CE122" s="5">
        <f t="shared" si="148"/>
        <v>3.204803808930292E-2</v>
      </c>
      <c r="CF122" s="5">
        <f t="shared" si="148"/>
        <v>5.0695513036108385E-2</v>
      </c>
    </row>
    <row r="123" spans="1:84" x14ac:dyDescent="0.25">
      <c r="A123" s="5">
        <v>2038</v>
      </c>
      <c r="B123" s="5">
        <f t="shared" si="132"/>
        <v>1.3172406069463198</v>
      </c>
      <c r="C123" s="5">
        <f t="shared" si="115"/>
        <v>3.1480665414839279</v>
      </c>
      <c r="D123" s="5">
        <f t="shared" si="115"/>
        <v>4.9788924760215352</v>
      </c>
      <c r="F123" s="5">
        <v>2038</v>
      </c>
      <c r="G123" s="5">
        <f t="shared" si="133"/>
        <v>4.6054339828303745E-2</v>
      </c>
      <c r="H123" s="5">
        <f t="shared" si="133"/>
        <v>0.1100650295314818</v>
      </c>
      <c r="I123" s="5">
        <f t="shared" si="133"/>
        <v>0.17407571923465986</v>
      </c>
      <c r="K123" s="5">
        <v>2038</v>
      </c>
      <c r="L123" s="5">
        <f t="shared" si="134"/>
        <v>0.21261675060909777</v>
      </c>
      <c r="M123" s="5">
        <f t="shared" si="134"/>
        <v>0.50813167709975515</v>
      </c>
      <c r="N123" s="5">
        <f t="shared" si="134"/>
        <v>0.80364660359041262</v>
      </c>
      <c r="P123" s="5">
        <v>2038</v>
      </c>
      <c r="Q123" s="5">
        <f t="shared" si="135"/>
        <v>5.4111484862967782E-2</v>
      </c>
      <c r="R123" s="5">
        <f t="shared" si="135"/>
        <v>0.1293207589477727</v>
      </c>
      <c r="S123" s="5">
        <f t="shared" si="135"/>
        <v>0.20453003303257758</v>
      </c>
      <c r="U123" s="5">
        <v>2038</v>
      </c>
      <c r="V123" s="5">
        <f t="shared" si="136"/>
        <v>0.22389944985868993</v>
      </c>
      <c r="W123" s="5">
        <f t="shared" si="136"/>
        <v>0.53509614191959409</v>
      </c>
      <c r="X123" s="5">
        <f t="shared" si="136"/>
        <v>0.84629283398049815</v>
      </c>
      <c r="Z123" s="5">
        <v>2038</v>
      </c>
      <c r="AA123" s="5">
        <f t="shared" si="137"/>
        <v>6.2505263085551002E-2</v>
      </c>
      <c r="AB123" s="5">
        <f t="shared" si="137"/>
        <v>0.14938100628588671</v>
      </c>
      <c r="AC123" s="5">
        <f t="shared" si="137"/>
        <v>0.23625674948622241</v>
      </c>
      <c r="AE123" s="5">
        <v>2038</v>
      </c>
      <c r="AF123" s="5">
        <f t="shared" si="138"/>
        <v>4.2243529016307541E-2</v>
      </c>
      <c r="AG123" s="5">
        <f t="shared" si="138"/>
        <v>0.10095759240123593</v>
      </c>
      <c r="AH123" s="5">
        <f t="shared" si="138"/>
        <v>0.15967165578616427</v>
      </c>
      <c r="AJ123" s="5">
        <v>2038</v>
      </c>
      <c r="AK123" s="5">
        <f t="shared" si="139"/>
        <v>6.2526758808463645E-2</v>
      </c>
      <c r="AL123" s="5">
        <f t="shared" si="139"/>
        <v>0.14943237880335206</v>
      </c>
      <c r="AM123" s="5">
        <f t="shared" si="139"/>
        <v>0.2363379987982405</v>
      </c>
      <c r="AO123" s="5">
        <v>2038</v>
      </c>
      <c r="AP123" s="5">
        <f t="shared" si="140"/>
        <v>3.8889265850917579E-2</v>
      </c>
      <c r="AQ123" s="5">
        <f t="shared" si="140"/>
        <v>9.2941256139954562E-2</v>
      </c>
      <c r="AR123" s="5">
        <f t="shared" si="140"/>
        <v>0.1469932464289915</v>
      </c>
      <c r="AT123" s="5">
        <v>2038</v>
      </c>
      <c r="AU123" s="5">
        <f t="shared" si="141"/>
        <v>4.9083539423488157E-2</v>
      </c>
      <c r="AV123" s="5">
        <f t="shared" si="141"/>
        <v>0.11730449804071932</v>
      </c>
      <c r="AW123" s="5">
        <f t="shared" si="141"/>
        <v>0.18552545665795037</v>
      </c>
      <c r="AY123" s="5">
        <v>2038</v>
      </c>
      <c r="AZ123" s="5">
        <f t="shared" si="142"/>
        <v>7.1737480695867311E-3</v>
      </c>
      <c r="BA123" s="5">
        <f t="shared" si="142"/>
        <v>1.7144503559797439E-2</v>
      </c>
      <c r="BB123" s="5">
        <f t="shared" si="142"/>
        <v>2.7115259050008136E-2</v>
      </c>
      <c r="BD123" s="5">
        <v>2038</v>
      </c>
      <c r="BE123" s="5">
        <f t="shared" si="143"/>
        <v>1.4899322913757066E-2</v>
      </c>
      <c r="BF123" s="5">
        <f t="shared" si="143"/>
        <v>3.5607815085733137E-2</v>
      </c>
      <c r="BG123" s="5">
        <f t="shared" si="143"/>
        <v>5.6316307257709211E-2</v>
      </c>
      <c r="BI123" s="5">
        <v>2038</v>
      </c>
      <c r="BJ123" s="5">
        <f t="shared" si="144"/>
        <v>6.9975507485793495E-3</v>
      </c>
      <c r="BK123" s="5">
        <f t="shared" si="144"/>
        <v>1.6723410489907675E-2</v>
      </c>
      <c r="BL123" s="5">
        <f t="shared" si="144"/>
        <v>2.6449270231236013E-2</v>
      </c>
      <c r="BN123" s="5">
        <v>2038</v>
      </c>
      <c r="BO123" s="5">
        <f t="shared" si="145"/>
        <v>0.41906671791604816</v>
      </c>
      <c r="BP123" s="5">
        <f t="shared" si="145"/>
        <v>1.0015253905505794</v>
      </c>
      <c r="BQ123" s="5">
        <f t="shared" si="145"/>
        <v>1.5839840631851099</v>
      </c>
      <c r="BS123" s="5">
        <v>2038</v>
      </c>
      <c r="BT123" s="5">
        <f t="shared" si="146"/>
        <v>6.2815139730456881E-2</v>
      </c>
      <c r="BU123" s="5">
        <f t="shared" si="146"/>
        <v>0.1501215788833844</v>
      </c>
      <c r="BV123" s="5">
        <f t="shared" si="146"/>
        <v>0.23742801803631189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1.4357746224104434E-2</v>
      </c>
      <c r="CE123" s="5">
        <f t="shared" si="148"/>
        <v>3.4313503744773578E-2</v>
      </c>
      <c r="CF123" s="5">
        <f t="shared" si="148"/>
        <v>5.4269261265442723E-2</v>
      </c>
    </row>
    <row r="124" spans="1:84" x14ac:dyDescent="0.25">
      <c r="A124" s="5">
        <v>2039</v>
      </c>
      <c r="B124" s="5">
        <f t="shared" si="132"/>
        <v>1.4050566474094073</v>
      </c>
      <c r="C124" s="5">
        <f t="shared" si="115"/>
        <v>3.3639470947554395</v>
      </c>
      <c r="D124" s="5">
        <f t="shared" si="115"/>
        <v>5.3228375421014711</v>
      </c>
      <c r="F124" s="5">
        <v>2039</v>
      </c>
      <c r="G124" s="5">
        <f t="shared" si="133"/>
        <v>4.9124629150190668E-2</v>
      </c>
      <c r="H124" s="5">
        <f t="shared" si="133"/>
        <v>0.11761280501779706</v>
      </c>
      <c r="I124" s="5">
        <f t="shared" si="133"/>
        <v>0.18610098088540339</v>
      </c>
      <c r="K124" s="5">
        <v>2039</v>
      </c>
      <c r="L124" s="5">
        <f t="shared" si="134"/>
        <v>0.22679120064970429</v>
      </c>
      <c r="M124" s="5">
        <f t="shared" si="134"/>
        <v>0.54297711195367315</v>
      </c>
      <c r="N124" s="5">
        <f t="shared" si="134"/>
        <v>0.85916302325764182</v>
      </c>
      <c r="P124" s="5">
        <v>2039</v>
      </c>
      <c r="Q124" s="5">
        <f t="shared" si="135"/>
        <v>5.7718917187165625E-2</v>
      </c>
      <c r="R124" s="5">
        <f t="shared" si="135"/>
        <v>0.13818900764050115</v>
      </c>
      <c r="S124" s="5">
        <f t="shared" si="135"/>
        <v>0.21865909809383663</v>
      </c>
      <c r="U124" s="5">
        <v>2039</v>
      </c>
      <c r="V124" s="5">
        <f t="shared" si="136"/>
        <v>0.23882607984926935</v>
      </c>
      <c r="W124" s="5">
        <f t="shared" si="136"/>
        <v>0.57179068113876885</v>
      </c>
      <c r="X124" s="5">
        <f t="shared" si="136"/>
        <v>0.9047552824282683</v>
      </c>
      <c r="Z124" s="5">
        <v>2039</v>
      </c>
      <c r="AA124" s="5">
        <f t="shared" si="137"/>
        <v>6.6672280624587701E-2</v>
      </c>
      <c r="AB124" s="5">
        <f t="shared" si="137"/>
        <v>0.15962489848457295</v>
      </c>
      <c r="AC124" s="5">
        <f t="shared" si="137"/>
        <v>0.25257751634455822</v>
      </c>
      <c r="AE124" s="5">
        <v>2039</v>
      </c>
      <c r="AF124" s="5">
        <f t="shared" si="138"/>
        <v>4.5059764284061346E-2</v>
      </c>
      <c r="AG124" s="5">
        <f t="shared" si="138"/>
        <v>0.10788081991797865</v>
      </c>
      <c r="AH124" s="5">
        <f t="shared" si="138"/>
        <v>0.17070187555189589</v>
      </c>
      <c r="AJ124" s="5">
        <v>2039</v>
      </c>
      <c r="AK124" s="5">
        <f t="shared" si="139"/>
        <v>6.6695209395694566E-2</v>
      </c>
      <c r="AL124" s="5">
        <f t="shared" si="139"/>
        <v>0.15967979390326908</v>
      </c>
      <c r="AM124" s="5">
        <f t="shared" si="139"/>
        <v>0.25266437841084349</v>
      </c>
      <c r="AO124" s="5">
        <v>2039</v>
      </c>
      <c r="AP124" s="5">
        <f t="shared" si="140"/>
        <v>4.1481883574312074E-2</v>
      </c>
      <c r="AQ124" s="5">
        <f t="shared" si="140"/>
        <v>9.9314758584342147E-2</v>
      </c>
      <c r="AR124" s="5">
        <f t="shared" si="140"/>
        <v>0.15714763359437225</v>
      </c>
      <c r="AT124" s="5">
        <v>2039</v>
      </c>
      <c r="AU124" s="5">
        <f t="shared" si="141"/>
        <v>5.2355775385054079E-2</v>
      </c>
      <c r="AV124" s="5">
        <f t="shared" si="141"/>
        <v>0.12534872442683961</v>
      </c>
      <c r="AW124" s="5">
        <f t="shared" si="141"/>
        <v>0.19834167346862508</v>
      </c>
      <c r="AY124" s="5">
        <v>2039</v>
      </c>
      <c r="AZ124" s="5">
        <f t="shared" si="142"/>
        <v>7.6519979408925156E-3</v>
      </c>
      <c r="BA124" s="5">
        <f t="shared" si="142"/>
        <v>1.8320198185461177E-2</v>
      </c>
      <c r="BB124" s="5">
        <f t="shared" si="142"/>
        <v>2.8988398430029819E-2</v>
      </c>
      <c r="BD124" s="5">
        <v>2039</v>
      </c>
      <c r="BE124" s="5">
        <f t="shared" si="143"/>
        <v>1.5892611108007524E-2</v>
      </c>
      <c r="BF124" s="5">
        <f t="shared" si="143"/>
        <v>3.8049642385188584E-2</v>
      </c>
      <c r="BG124" s="5">
        <f t="shared" si="143"/>
        <v>6.0206673662369647E-2</v>
      </c>
      <c r="BI124" s="5">
        <v>2039</v>
      </c>
      <c r="BJ124" s="5">
        <f t="shared" si="144"/>
        <v>7.4640541318179657E-3</v>
      </c>
      <c r="BK124" s="5">
        <f t="shared" si="144"/>
        <v>1.7870228405467401E-2</v>
      </c>
      <c r="BL124" s="5">
        <f t="shared" si="144"/>
        <v>2.8276402679116824E-2</v>
      </c>
      <c r="BN124" s="5">
        <v>2039</v>
      </c>
      <c r="BO124" s="5">
        <f t="shared" si="145"/>
        <v>0.44700449911045104</v>
      </c>
      <c r="BP124" s="5">
        <f t="shared" si="145"/>
        <v>1.0702055955520939</v>
      </c>
      <c r="BQ124" s="5">
        <f t="shared" si="145"/>
        <v>1.6934066919937358</v>
      </c>
      <c r="BS124" s="5">
        <v>2039</v>
      </c>
      <c r="BT124" s="5">
        <f t="shared" si="146"/>
        <v>6.7002815712487354E-2</v>
      </c>
      <c r="BU124" s="5">
        <f t="shared" si="146"/>
        <v>0.16041625629260509</v>
      </c>
      <c r="BV124" s="5">
        <f t="shared" si="146"/>
        <v>0.25382969687272278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1.5314929305711402E-2</v>
      </c>
      <c r="CE124" s="5">
        <f t="shared" si="148"/>
        <v>3.6666572866881166E-2</v>
      </c>
      <c r="CF124" s="5">
        <f t="shared" si="148"/>
        <v>5.8018216428050905E-2</v>
      </c>
    </row>
    <row r="125" spans="1:84" x14ac:dyDescent="0.25">
      <c r="A125" s="5">
        <v>2040</v>
      </c>
      <c r="B125" s="5">
        <f t="shared" si="132"/>
        <v>1.4928726878724954</v>
      </c>
      <c r="C125" s="5">
        <f t="shared" si="115"/>
        <v>3.5882587903984113</v>
      </c>
      <c r="D125" s="5">
        <f t="shared" si="115"/>
        <v>5.6836448929243275</v>
      </c>
      <c r="F125" s="5">
        <v>2040</v>
      </c>
      <c r="G125" s="5">
        <f t="shared" si="133"/>
        <v>5.2194918472077571E-2</v>
      </c>
      <c r="H125" s="5">
        <f t="shared" si="133"/>
        <v>0.12545535633615726</v>
      </c>
      <c r="I125" s="5">
        <f t="shared" si="133"/>
        <v>0.19871579420023688</v>
      </c>
      <c r="K125" s="5">
        <v>2040</v>
      </c>
      <c r="L125" s="5">
        <f t="shared" si="134"/>
        <v>0.24096565069031076</v>
      </c>
      <c r="M125" s="5">
        <f t="shared" si="134"/>
        <v>0.57918342354149177</v>
      </c>
      <c r="N125" s="5">
        <f t="shared" si="134"/>
        <v>0.91740119639267226</v>
      </c>
      <c r="P125" s="5">
        <v>2040</v>
      </c>
      <c r="Q125" s="5">
        <f t="shared" si="135"/>
        <v>6.1326349511363454E-2</v>
      </c>
      <c r="R125" s="5">
        <f t="shared" si="135"/>
        <v>0.14740360280205611</v>
      </c>
      <c r="S125" s="5">
        <f t="shared" si="135"/>
        <v>0.23348085609274874</v>
      </c>
      <c r="U125" s="5">
        <v>2040</v>
      </c>
      <c r="V125" s="5">
        <f t="shared" si="136"/>
        <v>0.25375270983984877</v>
      </c>
      <c r="W125" s="5">
        <f t="shared" si="136"/>
        <v>0.60991831324066803</v>
      </c>
      <c r="X125" s="5">
        <f t="shared" si="136"/>
        <v>0.96608391664148674</v>
      </c>
      <c r="Z125" s="5">
        <v>2040</v>
      </c>
      <c r="AA125" s="5">
        <f t="shared" si="137"/>
        <v>7.0839298163624387E-2</v>
      </c>
      <c r="AB125" s="5">
        <f t="shared" si="137"/>
        <v>0.170268862446353</v>
      </c>
      <c r="AC125" s="5">
        <f t="shared" si="137"/>
        <v>0.26969842672908162</v>
      </c>
      <c r="AE125" s="5">
        <v>2040</v>
      </c>
      <c r="AF125" s="5">
        <f t="shared" si="138"/>
        <v>4.7875999551815186E-2</v>
      </c>
      <c r="AG125" s="5">
        <f t="shared" si="138"/>
        <v>0.11507443175595414</v>
      </c>
      <c r="AH125" s="5">
        <f t="shared" si="138"/>
        <v>0.18227286396009296</v>
      </c>
      <c r="AJ125" s="5">
        <v>2040</v>
      </c>
      <c r="AK125" s="5">
        <f t="shared" si="139"/>
        <v>7.0863659982925389E-2</v>
      </c>
      <c r="AL125" s="5">
        <f t="shared" si="139"/>
        <v>0.1703274183520021</v>
      </c>
      <c r="AM125" s="5">
        <f t="shared" si="139"/>
        <v>0.26979117672107866</v>
      </c>
      <c r="AO125" s="5">
        <v>2040</v>
      </c>
      <c r="AP125" s="5">
        <f t="shared" si="140"/>
        <v>4.407450129770657E-2</v>
      </c>
      <c r="AQ125" s="5">
        <f t="shared" si="140"/>
        <v>0.1059371760222257</v>
      </c>
      <c r="AR125" s="5">
        <f t="shared" si="140"/>
        <v>0.16779985074674486</v>
      </c>
      <c r="AT125" s="5">
        <v>2040</v>
      </c>
      <c r="AU125" s="5">
        <f t="shared" si="141"/>
        <v>5.5628011346619925E-2</v>
      </c>
      <c r="AV125" s="5">
        <f t="shared" si="141"/>
        <v>0.1337071153678577</v>
      </c>
      <c r="AW125" s="5">
        <f t="shared" si="141"/>
        <v>0.21178621938909542</v>
      </c>
      <c r="AY125" s="5">
        <v>2040</v>
      </c>
      <c r="AZ125" s="5">
        <f t="shared" si="142"/>
        <v>8.1302478121982897E-3</v>
      </c>
      <c r="BA125" s="5">
        <f t="shared" si="142"/>
        <v>1.9541809169148435E-2</v>
      </c>
      <c r="BB125" s="5">
        <f t="shared" si="142"/>
        <v>3.0953370526098558E-2</v>
      </c>
      <c r="BD125" s="5">
        <v>2040</v>
      </c>
      <c r="BE125" s="5">
        <f t="shared" si="143"/>
        <v>1.6885899302258003E-2</v>
      </c>
      <c r="BF125" s="5">
        <f t="shared" si="143"/>
        <v>4.0586834428231362E-2</v>
      </c>
      <c r="BG125" s="5">
        <f t="shared" si="143"/>
        <v>6.4287769554204718E-2</v>
      </c>
      <c r="BI125" s="5">
        <v>2040</v>
      </c>
      <c r="BJ125" s="5">
        <f t="shared" si="144"/>
        <v>7.930557515056582E-3</v>
      </c>
      <c r="BK125" s="5">
        <f t="shared" si="144"/>
        <v>1.9061834908853555E-2</v>
      </c>
      <c r="BL125" s="5">
        <f t="shared" si="144"/>
        <v>3.0193112302650527E-2</v>
      </c>
      <c r="BN125" s="5">
        <v>2040</v>
      </c>
      <c r="BO125" s="5">
        <f t="shared" si="145"/>
        <v>0.47494228030485452</v>
      </c>
      <c r="BP125" s="5">
        <f t="shared" si="145"/>
        <v>1.141568082851359</v>
      </c>
      <c r="BQ125" s="5">
        <f t="shared" si="145"/>
        <v>1.8081938853978643</v>
      </c>
      <c r="BS125" s="5">
        <v>2040</v>
      </c>
      <c r="BT125" s="5">
        <f t="shared" si="146"/>
        <v>7.1190491694517799E-2</v>
      </c>
      <c r="BU125" s="5">
        <f t="shared" si="146"/>
        <v>0.17111298886422951</v>
      </c>
      <c r="BV125" s="5">
        <f t="shared" si="146"/>
        <v>0.27103548603394106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1.6272112387318353E-2</v>
      </c>
      <c r="CE125" s="5">
        <f t="shared" si="148"/>
        <v>3.9111540311823886E-2</v>
      </c>
      <c r="CF125" s="5">
        <f t="shared" si="148"/>
        <v>6.1950968236329382E-2</v>
      </c>
    </row>
    <row r="126" spans="1:84" x14ac:dyDescent="0.25">
      <c r="A126" s="5">
        <v>2041</v>
      </c>
      <c r="B126" s="5">
        <f t="shared" si="132"/>
        <v>1.5806887283355828</v>
      </c>
      <c r="C126" s="5">
        <f t="shared" si="115"/>
        <v>3.7400054954247519</v>
      </c>
      <c r="D126" s="5">
        <f t="shared" si="115"/>
        <v>5.8993222625139188</v>
      </c>
      <c r="F126" s="5">
        <v>2041</v>
      </c>
      <c r="G126" s="5">
        <f t="shared" ref="G126:I135" si="149">G94*0.181/1000</f>
        <v>5.5265207793964481E-2</v>
      </c>
      <c r="H126" s="5">
        <f t="shared" si="149"/>
        <v>0.13076083681121617</v>
      </c>
      <c r="I126" s="5">
        <f t="shared" si="149"/>
        <v>0.20625646582846779</v>
      </c>
      <c r="K126" s="5">
        <v>2041</v>
      </c>
      <c r="L126" s="5">
        <f t="shared" ref="L126:N135" si="150">L94*0.181/1000</f>
        <v>0.25514010073091709</v>
      </c>
      <c r="M126" s="5">
        <f t="shared" si="150"/>
        <v>0.60367696797687986</v>
      </c>
      <c r="N126" s="5">
        <f t="shared" si="150"/>
        <v>0.9522138352228422</v>
      </c>
      <c r="P126" s="5">
        <v>2041</v>
      </c>
      <c r="Q126" s="5">
        <f t="shared" ref="Q126:S135" si="151">Q94*0.181/1000</f>
        <v>6.4933781835561297E-2</v>
      </c>
      <c r="R126" s="5">
        <f t="shared" si="151"/>
        <v>0.15363726997625118</v>
      </c>
      <c r="S126" s="5">
        <f t="shared" si="151"/>
        <v>0.242340758116941</v>
      </c>
      <c r="U126" s="5">
        <v>2041</v>
      </c>
      <c r="V126" s="5">
        <f t="shared" ref="V126:X135" si="152">V94*0.181/1000</f>
        <v>0.26867933983042785</v>
      </c>
      <c r="W126" s="5">
        <f t="shared" si="152"/>
        <v>0.63571162965841088</v>
      </c>
      <c r="X126" s="5">
        <f t="shared" si="152"/>
        <v>1.0027439194863939</v>
      </c>
      <c r="Z126" s="5">
        <v>2041</v>
      </c>
      <c r="AA126" s="5">
        <f t="shared" ref="AA126:AC135" si="153">AA94*0.181/1000</f>
        <v>7.50063157026611E-2</v>
      </c>
      <c r="AB126" s="5">
        <f t="shared" si="153"/>
        <v>0.17746949661297304</v>
      </c>
      <c r="AC126" s="5">
        <f t="shared" si="153"/>
        <v>0.27993267752328482</v>
      </c>
      <c r="AE126" s="5">
        <v>2041</v>
      </c>
      <c r="AF126" s="5">
        <f t="shared" ref="AF126:AH135" si="154">AF94*0.181/1000</f>
        <v>5.0692234819569026E-2</v>
      </c>
      <c r="AG126" s="5">
        <f t="shared" si="154"/>
        <v>0.119940905126958</v>
      </c>
      <c r="AH126" s="5">
        <f t="shared" si="154"/>
        <v>0.18918957543434686</v>
      </c>
      <c r="AJ126" s="5">
        <v>2041</v>
      </c>
      <c r="AK126" s="5">
        <f t="shared" ref="AK126:AM135" si="155">AK94*0.181/1000</f>
        <v>7.5032110570156338E-2</v>
      </c>
      <c r="AL126" s="5">
        <f t="shared" si="155"/>
        <v>0.17753052883548248</v>
      </c>
      <c r="AM126" s="5">
        <f t="shared" si="155"/>
        <v>0.28002894710080845</v>
      </c>
      <c r="AO126" s="5">
        <v>2041</v>
      </c>
      <c r="AP126" s="5">
        <f t="shared" ref="AP126:AR135" si="156">AP94*0.181/1000</f>
        <v>4.66671190211011E-2</v>
      </c>
      <c r="AQ126" s="5">
        <f t="shared" si="156"/>
        <v>0.11041723678155108</v>
      </c>
      <c r="AR126" s="5">
        <f t="shared" si="156"/>
        <v>0.174167354542001</v>
      </c>
      <c r="AT126" s="5">
        <v>2041</v>
      </c>
      <c r="AU126" s="5">
        <f t="shared" ref="AU126:AW135" si="157">AU94*0.181/1000</f>
        <v>5.8900247308185771E-2</v>
      </c>
      <c r="AV126" s="5">
        <f t="shared" si="157"/>
        <v>0.13936156098642372</v>
      </c>
      <c r="AW126" s="5">
        <f t="shared" si="157"/>
        <v>0.21982287466466141</v>
      </c>
      <c r="AY126" s="5">
        <v>2041</v>
      </c>
      <c r="AZ126" s="5">
        <f t="shared" ref="AZ126:BB135" si="158">AZ94*0.181/1000</f>
        <v>8.6084976835040742E-3</v>
      </c>
      <c r="BA126" s="5">
        <f t="shared" si="158"/>
        <v>2.0368228144169612E-2</v>
      </c>
      <c r="BB126" s="5">
        <f t="shared" si="158"/>
        <v>3.2127958604835138E-2</v>
      </c>
      <c r="BD126" s="5">
        <v>2041</v>
      </c>
      <c r="BE126" s="5">
        <f t="shared" ref="BE126:BG135" si="159">BE94*0.181/1000</f>
        <v>1.7879187496508481E-2</v>
      </c>
      <c r="BF126" s="5">
        <f t="shared" si="159"/>
        <v>4.2303243068659971E-2</v>
      </c>
      <c r="BG126" s="5">
        <f t="shared" si="159"/>
        <v>6.6727298640811436E-2</v>
      </c>
      <c r="BI126" s="5">
        <v>2041</v>
      </c>
      <c r="BJ126" s="5">
        <f t="shared" ref="BJ126:BL135" si="160">BJ94*0.181/1000</f>
        <v>8.3970608982952086E-3</v>
      </c>
      <c r="BK126" s="5">
        <f t="shared" si="160"/>
        <v>1.9867955873961948E-2</v>
      </c>
      <c r="BL126" s="5">
        <f t="shared" si="160"/>
        <v>3.1338850849628661E-2</v>
      </c>
      <c r="BN126" s="5">
        <v>2041</v>
      </c>
      <c r="BO126" s="5">
        <f t="shared" ref="BO126:BQ135" si="161">BO94*0.181/1000</f>
        <v>0.50288006149925746</v>
      </c>
      <c r="BP126" s="5">
        <f t="shared" si="161"/>
        <v>1.1898447555371376</v>
      </c>
      <c r="BQ126" s="5">
        <f t="shared" si="161"/>
        <v>1.8768094495750169</v>
      </c>
      <c r="BS126" s="5">
        <v>2041</v>
      </c>
      <c r="BT126" s="5">
        <f t="shared" ref="BT126:BV135" si="162">BT94*0.181/1000</f>
        <v>7.5378167676548258E-2</v>
      </c>
      <c r="BU126" s="5">
        <f t="shared" si="162"/>
        <v>0.17834932095845746</v>
      </c>
      <c r="BV126" s="5">
        <f t="shared" si="162"/>
        <v>0.2813204742403666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1.7229295468925321E-2</v>
      </c>
      <c r="CE126" s="5">
        <f t="shared" si="164"/>
        <v>4.0765559076218837E-2</v>
      </c>
      <c r="CF126" s="5">
        <f t="shared" si="164"/>
        <v>6.4301822683512339E-2</v>
      </c>
    </row>
    <row r="127" spans="1:84" x14ac:dyDescent="0.25">
      <c r="A127" s="5">
        <v>2042</v>
      </c>
      <c r="B127" s="5">
        <f t="shared" si="132"/>
        <v>1.6685047687986714</v>
      </c>
      <c r="C127" s="5">
        <f t="shared" si="115"/>
        <v>3.8947648237155894</v>
      </c>
      <c r="D127" s="5">
        <f t="shared" si="115"/>
        <v>6.1146625445526892</v>
      </c>
      <c r="F127" s="5">
        <v>2042</v>
      </c>
      <c r="G127" s="5">
        <f t="shared" si="149"/>
        <v>5.8335497115851405E-2</v>
      </c>
      <c r="H127" s="5">
        <f t="shared" si="149"/>
        <v>0.13617164684783442</v>
      </c>
      <c r="I127" s="5">
        <f t="shared" si="149"/>
        <v>0.20764546249999999</v>
      </c>
      <c r="K127" s="5">
        <v>2042</v>
      </c>
      <c r="L127" s="5">
        <f t="shared" si="150"/>
        <v>0.26931455077152372</v>
      </c>
      <c r="M127" s="5">
        <f t="shared" si="150"/>
        <v>0.62865678209293963</v>
      </c>
      <c r="N127" s="5">
        <f t="shared" si="150"/>
        <v>0.98799901341435536</v>
      </c>
      <c r="P127" s="5">
        <v>2042</v>
      </c>
      <c r="Q127" s="5">
        <f t="shared" si="151"/>
        <v>6.8541214159759126E-2</v>
      </c>
      <c r="R127" s="5">
        <f t="shared" si="151"/>
        <v>0.15999469397764624</v>
      </c>
      <c r="S127" s="5">
        <f t="shared" si="151"/>
        <v>0.25144817379553325</v>
      </c>
      <c r="U127" s="5">
        <v>2042</v>
      </c>
      <c r="V127" s="5">
        <f t="shared" si="152"/>
        <v>0.28360596982100728</v>
      </c>
      <c r="W127" s="5">
        <f t="shared" si="152"/>
        <v>0.6620170200951262</v>
      </c>
      <c r="X127" s="5">
        <f t="shared" si="152"/>
        <v>1.040428070369245</v>
      </c>
      <c r="Z127" s="5">
        <v>2042</v>
      </c>
      <c r="AA127" s="5">
        <f t="shared" si="153"/>
        <v>7.9173333241697869E-2</v>
      </c>
      <c r="AB127" s="5">
        <f t="shared" si="153"/>
        <v>0.18481308477655614</v>
      </c>
      <c r="AC127" s="5">
        <f t="shared" si="153"/>
        <v>0.29045283631141428</v>
      </c>
      <c r="AE127" s="5">
        <v>2042</v>
      </c>
      <c r="AF127" s="5">
        <f t="shared" si="154"/>
        <v>5.3508470087322825E-2</v>
      </c>
      <c r="AG127" s="5">
        <f t="shared" si="154"/>
        <v>0.12490399246326016</v>
      </c>
      <c r="AH127" s="5">
        <f t="shared" si="154"/>
        <v>0.19629951483919744</v>
      </c>
      <c r="AJ127" s="5">
        <v>2042</v>
      </c>
      <c r="AK127" s="5">
        <f t="shared" si="155"/>
        <v>7.9200561157387245E-2</v>
      </c>
      <c r="AL127" s="5">
        <f t="shared" si="155"/>
        <v>0.18487664247817812</v>
      </c>
      <c r="AM127" s="5">
        <f t="shared" si="155"/>
        <v>0.2905527237989689</v>
      </c>
      <c r="AO127" s="5">
        <v>2042</v>
      </c>
      <c r="AP127" s="5">
        <f t="shared" si="156"/>
        <v>4.9259736744495589E-2</v>
      </c>
      <c r="AQ127" s="5">
        <f t="shared" si="156"/>
        <v>0.11498624006696002</v>
      </c>
      <c r="AR127" s="5">
        <f t="shared" si="156"/>
        <v>0.18071274338942445</v>
      </c>
      <c r="AT127" s="5">
        <v>2042</v>
      </c>
      <c r="AU127" s="5">
        <f t="shared" si="157"/>
        <v>6.2172483269751694E-2</v>
      </c>
      <c r="AV127" s="5">
        <f t="shared" si="157"/>
        <v>0.14512826416218255</v>
      </c>
      <c r="AW127" s="5">
        <f t="shared" si="157"/>
        <v>0.22808404505461338</v>
      </c>
      <c r="AY127" s="5">
        <v>2042</v>
      </c>
      <c r="AZ127" s="5">
        <f t="shared" si="158"/>
        <v>9.0867475548098587E-3</v>
      </c>
      <c r="BA127" s="5">
        <f t="shared" si="158"/>
        <v>2.1211053992934364E-2</v>
      </c>
      <c r="BB127" s="5">
        <f t="shared" si="158"/>
        <v>3.3335360431058864E-2</v>
      </c>
      <c r="BD127" s="5">
        <v>2042</v>
      </c>
      <c r="BE127" s="5">
        <f t="shared" si="159"/>
        <v>1.8872475690758943E-2</v>
      </c>
      <c r="BF127" s="5">
        <f t="shared" si="159"/>
        <v>4.4053727523786765E-2</v>
      </c>
      <c r="BG127" s="5">
        <f t="shared" si="159"/>
        <v>6.923497935681458E-2</v>
      </c>
      <c r="BI127" s="5">
        <v>2042</v>
      </c>
      <c r="BJ127" s="5">
        <f t="shared" si="160"/>
        <v>8.8635642815338353E-3</v>
      </c>
      <c r="BK127" s="5">
        <f t="shared" si="160"/>
        <v>2.0690080736967566E-2</v>
      </c>
      <c r="BL127" s="5">
        <f t="shared" si="160"/>
        <v>3.2516597192401298E-2</v>
      </c>
      <c r="BN127" s="5">
        <v>2042</v>
      </c>
      <c r="BO127" s="5">
        <f t="shared" si="161"/>
        <v>0.53081784269366095</v>
      </c>
      <c r="BP127" s="5">
        <f t="shared" si="161"/>
        <v>1.2390798637107929</v>
      </c>
      <c r="BQ127" s="5">
        <f t="shared" si="161"/>
        <v>1.9473418847279247</v>
      </c>
      <c r="BS127" s="5">
        <v>2042</v>
      </c>
      <c r="BT127" s="5">
        <f t="shared" si="162"/>
        <v>7.956584365857873E-2</v>
      </c>
      <c r="BU127" s="5">
        <f t="shared" si="162"/>
        <v>0.18572931575964777</v>
      </c>
      <c r="BV127" s="5">
        <f t="shared" si="162"/>
        <v>0.29189278786071682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1.8186478550532268E-2</v>
      </c>
      <c r="CE127" s="5">
        <f t="shared" si="164"/>
        <v>4.2452415030776618E-2</v>
      </c>
      <c r="CF127" s="5">
        <f t="shared" si="164"/>
        <v>6.6718351511020971E-2</v>
      </c>
    </row>
    <row r="128" spans="1:84" x14ac:dyDescent="0.25">
      <c r="A128" s="5">
        <v>2043</v>
      </c>
      <c r="B128" s="5">
        <f t="shared" si="132"/>
        <v>1.7563208092617595</v>
      </c>
      <c r="C128" s="5">
        <f t="shared" si="115"/>
        <v>4.0526209370812385</v>
      </c>
      <c r="D128" s="5">
        <f t="shared" si="115"/>
        <v>6.3345908558915767</v>
      </c>
      <c r="F128" s="5">
        <v>2043</v>
      </c>
      <c r="G128" s="5">
        <f t="shared" si="149"/>
        <v>6.1405786437738329E-2</v>
      </c>
      <c r="H128" s="5">
        <f t="shared" si="149"/>
        <v>0.14169072897343812</v>
      </c>
      <c r="I128" s="5">
        <f t="shared" si="149"/>
        <v>0.20764546249999999</v>
      </c>
      <c r="K128" s="5">
        <v>2043</v>
      </c>
      <c r="L128" s="5">
        <f t="shared" si="150"/>
        <v>0.28348900081213019</v>
      </c>
      <c r="M128" s="5">
        <f t="shared" si="150"/>
        <v>0.65413645050780278</v>
      </c>
      <c r="N128" s="5">
        <f t="shared" si="150"/>
        <v>1.0247839002034751</v>
      </c>
      <c r="P128" s="5">
        <v>2043</v>
      </c>
      <c r="Q128" s="5">
        <f t="shared" si="151"/>
        <v>7.2148646483957052E-2</v>
      </c>
      <c r="R128" s="5">
        <f t="shared" si="151"/>
        <v>0.16647933212489724</v>
      </c>
      <c r="S128" s="5">
        <f t="shared" si="151"/>
        <v>0.26081001776583745</v>
      </c>
      <c r="U128" s="5">
        <v>2043</v>
      </c>
      <c r="V128" s="5">
        <f t="shared" si="152"/>
        <v>0.2985325998115867</v>
      </c>
      <c r="W128" s="5">
        <f t="shared" si="152"/>
        <v>0.68884879004893573</v>
      </c>
      <c r="X128" s="5">
        <f t="shared" si="152"/>
        <v>1.0791649802862844</v>
      </c>
      <c r="Z128" s="5">
        <v>2043</v>
      </c>
      <c r="AA128" s="5">
        <f t="shared" si="153"/>
        <v>8.3340350780734582E-2</v>
      </c>
      <c r="AB128" s="5">
        <f t="shared" si="153"/>
        <v>0.1923036205553279</v>
      </c>
      <c r="AC128" s="5">
        <f t="shared" si="153"/>
        <v>0.30126689032992099</v>
      </c>
      <c r="AE128" s="5">
        <v>2043</v>
      </c>
      <c r="AF128" s="5">
        <f t="shared" si="154"/>
        <v>5.6324705355076665E-2</v>
      </c>
      <c r="AG128" s="5">
        <f t="shared" si="154"/>
        <v>0.12996639281001399</v>
      </c>
      <c r="AH128" s="5">
        <f t="shared" si="154"/>
        <v>0.20360808026495128</v>
      </c>
      <c r="AJ128" s="5">
        <v>2043</v>
      </c>
      <c r="AK128" s="5">
        <f t="shared" si="155"/>
        <v>8.3369011744618166E-2</v>
      </c>
      <c r="AL128" s="5">
        <f t="shared" si="155"/>
        <v>0.19236975427173036</v>
      </c>
      <c r="AM128" s="5">
        <f t="shared" si="155"/>
        <v>0.30137049679884237</v>
      </c>
      <c r="AO128" s="5">
        <v>2043</v>
      </c>
      <c r="AP128" s="5">
        <f t="shared" si="156"/>
        <v>5.1852354467890077E-2</v>
      </c>
      <c r="AQ128" s="5">
        <f t="shared" si="156"/>
        <v>0.11964667061130892</v>
      </c>
      <c r="AR128" s="5">
        <f t="shared" si="156"/>
        <v>0.18744098675472767</v>
      </c>
      <c r="AT128" s="5">
        <v>2043</v>
      </c>
      <c r="AU128" s="5">
        <f t="shared" si="157"/>
        <v>6.5444719231317616E-2</v>
      </c>
      <c r="AV128" s="5">
        <f t="shared" si="157"/>
        <v>0.15101036096572967</v>
      </c>
      <c r="AW128" s="5">
        <f t="shared" si="157"/>
        <v>0.2365760027001417</v>
      </c>
      <c r="AY128" s="5">
        <v>2043</v>
      </c>
      <c r="AZ128" s="5">
        <f t="shared" si="158"/>
        <v>9.5649974261156467E-3</v>
      </c>
      <c r="BA128" s="5">
        <f t="shared" si="158"/>
        <v>2.2070745064222033E-2</v>
      </c>
      <c r="BB128" s="5">
        <f t="shared" si="158"/>
        <v>3.4576492702328404E-2</v>
      </c>
      <c r="BD128" s="5">
        <v>2043</v>
      </c>
      <c r="BE128" s="5">
        <f t="shared" si="159"/>
        <v>1.9865763885009421E-2</v>
      </c>
      <c r="BF128" s="5">
        <f t="shared" si="159"/>
        <v>4.5839239748768836E-2</v>
      </c>
      <c r="BG128" s="5">
        <f t="shared" si="159"/>
        <v>7.1812715612528222E-2</v>
      </c>
      <c r="BI128" s="5">
        <v>2043</v>
      </c>
      <c r="BJ128" s="5">
        <f t="shared" si="160"/>
        <v>9.3300676647724515E-3</v>
      </c>
      <c r="BK128" s="5">
        <f t="shared" si="160"/>
        <v>2.152865658896044E-2</v>
      </c>
      <c r="BL128" s="5">
        <f t="shared" si="160"/>
        <v>3.3727245513148416E-2</v>
      </c>
      <c r="BN128" s="5">
        <v>2043</v>
      </c>
      <c r="BO128" s="5">
        <f t="shared" si="161"/>
        <v>0.55875562388806421</v>
      </c>
      <c r="BP128" s="5">
        <f t="shared" si="161"/>
        <v>1.2893001825973194</v>
      </c>
      <c r="BQ128" s="5">
        <f t="shared" si="161"/>
        <v>2.0198447413065739</v>
      </c>
      <c r="BS128" s="5">
        <v>2043</v>
      </c>
      <c r="BT128" s="5">
        <f t="shared" si="162"/>
        <v>8.3753519640609189E-2</v>
      </c>
      <c r="BU128" s="5">
        <f t="shared" si="162"/>
        <v>0.19325698668482302</v>
      </c>
      <c r="BV128" s="5">
        <f t="shared" si="162"/>
        <v>0.30276045372903682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1.914366163213924E-2</v>
      </c>
      <c r="CE128" s="5">
        <f t="shared" si="164"/>
        <v>4.4173025527959549E-2</v>
      </c>
      <c r="CF128" s="5">
        <f t="shared" si="164"/>
        <v>6.9202389423779834E-2</v>
      </c>
    </row>
    <row r="129" spans="1:84" x14ac:dyDescent="0.25">
      <c r="A129" s="5">
        <v>2044</v>
      </c>
      <c r="B129" s="5">
        <f t="shared" si="132"/>
        <v>1.8441368497248469</v>
      </c>
      <c r="C129" s="5">
        <f t="shared" si="115"/>
        <v>4.2136603485089337</v>
      </c>
      <c r="D129" s="5">
        <f t="shared" si="115"/>
        <v>6.5606631697145659</v>
      </c>
      <c r="F129" s="5">
        <v>2044</v>
      </c>
      <c r="G129" s="5">
        <f t="shared" si="149"/>
        <v>6.4476075759625232E-2</v>
      </c>
      <c r="H129" s="5">
        <f t="shared" si="149"/>
        <v>0.14732110791903905</v>
      </c>
      <c r="I129" s="5">
        <f t="shared" si="149"/>
        <v>0.20764546249999999</v>
      </c>
      <c r="K129" s="5">
        <v>2044</v>
      </c>
      <c r="L129" s="5">
        <f t="shared" si="150"/>
        <v>0.29766345085273666</v>
      </c>
      <c r="M129" s="5">
        <f t="shared" si="150"/>
        <v>0.68012993734475513</v>
      </c>
      <c r="N129" s="5">
        <f t="shared" si="150"/>
        <v>1.0625964238367733</v>
      </c>
      <c r="P129" s="5">
        <v>2044</v>
      </c>
      <c r="Q129" s="5">
        <f t="shared" si="151"/>
        <v>7.5756078808154881E-2</v>
      </c>
      <c r="R129" s="5">
        <f t="shared" si="151"/>
        <v>0.17309473832165304</v>
      </c>
      <c r="S129" s="5">
        <f t="shared" si="151"/>
        <v>0.27043339783515108</v>
      </c>
      <c r="U129" s="5">
        <v>2044</v>
      </c>
      <c r="V129" s="5">
        <f t="shared" si="152"/>
        <v>0.31345922980216573</v>
      </c>
      <c r="W129" s="5">
        <f t="shared" si="152"/>
        <v>0.71622164466189531</v>
      </c>
      <c r="X129" s="5">
        <f t="shared" si="152"/>
        <v>1.1189840595216243</v>
      </c>
      <c r="Z129" s="5">
        <v>2044</v>
      </c>
      <c r="AA129" s="5">
        <f t="shared" si="153"/>
        <v>8.7507368319771267E-2</v>
      </c>
      <c r="AB129" s="5">
        <f t="shared" si="153"/>
        <v>0.19994520913477906</v>
      </c>
      <c r="AC129" s="5">
        <f t="shared" si="153"/>
        <v>0.31238304994978677</v>
      </c>
      <c r="AE129" s="5">
        <v>2044</v>
      </c>
      <c r="AF129" s="5">
        <f t="shared" si="154"/>
        <v>5.9140940622830512E-2</v>
      </c>
      <c r="AG129" s="5">
        <f t="shared" si="154"/>
        <v>0.13513088061394352</v>
      </c>
      <c r="AH129" s="5">
        <f t="shared" si="154"/>
        <v>0.21112082060505644</v>
      </c>
      <c r="AJ129" s="5">
        <v>2044</v>
      </c>
      <c r="AK129" s="5">
        <f t="shared" si="155"/>
        <v>8.7537462331849072E-2</v>
      </c>
      <c r="AL129" s="5">
        <f t="shared" si="155"/>
        <v>0.20001397081341407</v>
      </c>
      <c r="AM129" s="5">
        <f t="shared" si="155"/>
        <v>0.31249047929497886</v>
      </c>
      <c r="AO129" s="5">
        <v>2044</v>
      </c>
      <c r="AP129" s="5">
        <f t="shared" si="156"/>
        <v>5.4444972191284573E-2</v>
      </c>
      <c r="AQ129" s="5">
        <f t="shared" si="156"/>
        <v>0.12440108256191328</v>
      </c>
      <c r="AR129" s="5">
        <f t="shared" si="156"/>
        <v>0.19435719293254194</v>
      </c>
      <c r="AT129" s="5">
        <v>2044</v>
      </c>
      <c r="AU129" s="5">
        <f t="shared" si="157"/>
        <v>6.8716955192883469E-2</v>
      </c>
      <c r="AV129" s="5">
        <f t="shared" si="157"/>
        <v>0.15701107507814296</v>
      </c>
      <c r="AW129" s="5">
        <f t="shared" si="157"/>
        <v>0.24530519496340239</v>
      </c>
      <c r="AY129" s="5">
        <v>2044</v>
      </c>
      <c r="AZ129" s="5">
        <f t="shared" si="158"/>
        <v>1.0043247297421431E-2</v>
      </c>
      <c r="BA129" s="5">
        <f t="shared" si="158"/>
        <v>2.29477725114209E-2</v>
      </c>
      <c r="BB129" s="5">
        <f t="shared" si="158"/>
        <v>3.5852297725420354E-2</v>
      </c>
      <c r="BD129" s="5">
        <v>2044</v>
      </c>
      <c r="BE129" s="5">
        <f t="shared" si="159"/>
        <v>2.0859052079259883E-2</v>
      </c>
      <c r="BF129" s="5">
        <f t="shared" si="159"/>
        <v>4.7660758292951105E-2</v>
      </c>
      <c r="BG129" s="5">
        <f t="shared" si="159"/>
        <v>7.4462464506642276E-2</v>
      </c>
      <c r="BI129" s="5">
        <v>2044</v>
      </c>
      <c r="BJ129" s="5">
        <f t="shared" si="160"/>
        <v>9.7965710480110782E-3</v>
      </c>
      <c r="BK129" s="5">
        <f t="shared" si="160"/>
        <v>2.2384143011140382E-2</v>
      </c>
      <c r="BL129" s="5">
        <f t="shared" si="160"/>
        <v>3.497171497426968E-2</v>
      </c>
      <c r="BN129" s="5">
        <v>2044</v>
      </c>
      <c r="BO129" s="5">
        <f t="shared" si="161"/>
        <v>0.58669340508246726</v>
      </c>
      <c r="BP129" s="5">
        <f t="shared" si="161"/>
        <v>1.3405332354247648</v>
      </c>
      <c r="BQ129" s="5">
        <f t="shared" si="161"/>
        <v>2.0943730657670612</v>
      </c>
      <c r="BS129" s="5">
        <v>2044</v>
      </c>
      <c r="BT129" s="5">
        <f t="shared" si="162"/>
        <v>8.7941195622639634E-2</v>
      </c>
      <c r="BU129" s="5">
        <f t="shared" si="162"/>
        <v>0.20093645927137802</v>
      </c>
      <c r="BV129" s="5">
        <f t="shared" si="162"/>
        <v>0.31393172292011629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2.0100844713746208E-2</v>
      </c>
      <c r="CE129" s="5">
        <f t="shared" si="164"/>
        <v>4.592833354774354E-2</v>
      </c>
      <c r="CF129" s="5">
        <f t="shared" si="164"/>
        <v>7.1755822381740858E-2</v>
      </c>
    </row>
    <row r="130" spans="1:84" x14ac:dyDescent="0.25">
      <c r="A130" s="5">
        <v>2045</v>
      </c>
      <c r="B130" s="5">
        <f t="shared" si="132"/>
        <v>1.9319528901879353</v>
      </c>
      <c r="C130" s="5">
        <f t="shared" si="115"/>
        <v>4.3779719878462355</v>
      </c>
      <c r="D130" s="5">
        <f t="shared" si="115"/>
        <v>6.7930511272546346</v>
      </c>
      <c r="F130" s="5">
        <v>2045</v>
      </c>
      <c r="G130" s="5">
        <f t="shared" si="149"/>
        <v>6.7546365081512141E-2</v>
      </c>
      <c r="H130" s="5">
        <f t="shared" si="149"/>
        <v>0.15306589291570602</v>
      </c>
      <c r="I130" s="5">
        <f t="shared" si="149"/>
        <v>0.20764546249999999</v>
      </c>
      <c r="K130" s="5">
        <v>2045</v>
      </c>
      <c r="L130" s="5">
        <f t="shared" si="150"/>
        <v>0.31183790089334318</v>
      </c>
      <c r="M130" s="5">
        <f t="shared" si="150"/>
        <v>0.70665159683423862</v>
      </c>
      <c r="N130" s="5">
        <f t="shared" si="150"/>
        <v>1.1014652927751345</v>
      </c>
      <c r="P130" s="5">
        <v>2045</v>
      </c>
      <c r="Q130" s="5">
        <f t="shared" si="151"/>
        <v>7.936351113235271E-2</v>
      </c>
      <c r="R130" s="5">
        <f t="shared" si="151"/>
        <v>0.17984456575479116</v>
      </c>
      <c r="S130" s="5">
        <f t="shared" si="151"/>
        <v>0.28032562037722958</v>
      </c>
      <c r="U130" s="5">
        <v>2045</v>
      </c>
      <c r="V130" s="5">
        <f t="shared" si="152"/>
        <v>0.3283858597927452</v>
      </c>
      <c r="W130" s="5">
        <f t="shared" si="152"/>
        <v>0.74415069988460636</v>
      </c>
      <c r="X130" s="5">
        <f t="shared" si="152"/>
        <v>1.1599155399764676</v>
      </c>
      <c r="Z130" s="5">
        <v>2045</v>
      </c>
      <c r="AA130" s="5">
        <f t="shared" si="153"/>
        <v>9.1674385858808063E-2</v>
      </c>
      <c r="AB130" s="5">
        <f t="shared" si="153"/>
        <v>0.20774207038445253</v>
      </c>
      <c r="AC130" s="5">
        <f t="shared" si="153"/>
        <v>0.32380975491009717</v>
      </c>
      <c r="AE130" s="5">
        <v>2045</v>
      </c>
      <c r="AF130" s="5">
        <f t="shared" si="154"/>
        <v>6.1957175890584353E-2</v>
      </c>
      <c r="AG130" s="5">
        <f t="shared" si="154"/>
        <v>0.14040030782979096</v>
      </c>
      <c r="AH130" s="5">
        <f t="shared" si="154"/>
        <v>0.21884343976899753</v>
      </c>
      <c r="AJ130" s="5">
        <v>2045</v>
      </c>
      <c r="AK130" s="5">
        <f t="shared" si="155"/>
        <v>9.1705912919080021E-2</v>
      </c>
      <c r="AL130" s="5">
        <f t="shared" si="155"/>
        <v>0.20781351342399598</v>
      </c>
      <c r="AM130" s="5">
        <f t="shared" si="155"/>
        <v>0.32392111392891204</v>
      </c>
      <c r="AO130" s="5">
        <v>2045</v>
      </c>
      <c r="AP130" s="5">
        <f t="shared" si="156"/>
        <v>5.7037589914679068E-2</v>
      </c>
      <c r="AQ130" s="5">
        <f t="shared" si="156"/>
        <v>0.12925210141973753</v>
      </c>
      <c r="AR130" s="5">
        <f t="shared" si="156"/>
        <v>0.20146661292479595</v>
      </c>
      <c r="AT130" s="5">
        <v>2045</v>
      </c>
      <c r="AU130" s="5">
        <f t="shared" si="157"/>
        <v>7.1989191154449322E-2</v>
      </c>
      <c r="AV130" s="5">
        <f t="shared" si="157"/>
        <v>0.16313372023850356</v>
      </c>
      <c r="AW130" s="5">
        <f t="shared" si="157"/>
        <v>0.25427824932255794</v>
      </c>
      <c r="AY130" s="5">
        <v>2045</v>
      </c>
      <c r="AZ130" s="5">
        <f t="shared" si="158"/>
        <v>1.0521497168727205E-2</v>
      </c>
      <c r="BA130" s="5">
        <f t="shared" si="158"/>
        <v>2.3842620650242841E-2</v>
      </c>
      <c r="BB130" s="5">
        <f t="shared" si="158"/>
        <v>3.7163744131758464E-2</v>
      </c>
      <c r="BD130" s="5">
        <v>2045</v>
      </c>
      <c r="BE130" s="5">
        <f t="shared" si="159"/>
        <v>2.1852340273510362E-2</v>
      </c>
      <c r="BF130" s="5">
        <f t="shared" si="159"/>
        <v>4.9519289042812033E-2</v>
      </c>
      <c r="BG130" s="5">
        <f t="shared" si="159"/>
        <v>7.7186237812113742E-2</v>
      </c>
      <c r="BI130" s="5">
        <v>2045</v>
      </c>
      <c r="BJ130" s="5">
        <f t="shared" si="160"/>
        <v>1.0263074431249694E-2</v>
      </c>
      <c r="BK130" s="5">
        <f t="shared" si="160"/>
        <v>2.3257012423745654E-2</v>
      </c>
      <c r="BL130" s="5">
        <f t="shared" si="160"/>
        <v>3.6250950416241608E-2</v>
      </c>
      <c r="BN130" s="5">
        <v>2045</v>
      </c>
      <c r="BO130" s="5">
        <f t="shared" si="161"/>
        <v>0.61463118627687052</v>
      </c>
      <c r="BP130" s="5">
        <f t="shared" si="161"/>
        <v>1.3928073143207349</v>
      </c>
      <c r="BQ130" s="5">
        <f t="shared" si="161"/>
        <v>2.1709834423646002</v>
      </c>
      <c r="BS130" s="5">
        <v>2045</v>
      </c>
      <c r="BT130" s="5">
        <f t="shared" si="162"/>
        <v>9.2128871604670093E-2</v>
      </c>
      <c r="BU130" s="5">
        <f t="shared" si="162"/>
        <v>0.2087719743093179</v>
      </c>
      <c r="BV130" s="5">
        <f t="shared" si="162"/>
        <v>0.32541507701396583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2.1058027795353155E-2</v>
      </c>
      <c r="CE130" s="5">
        <f t="shared" si="164"/>
        <v>4.771930841355837E-2</v>
      </c>
      <c r="CF130" s="5">
        <f t="shared" si="164"/>
        <v>7.4380589031763589E-2</v>
      </c>
    </row>
    <row r="131" spans="1:84" x14ac:dyDescent="0.25">
      <c r="A131" s="5">
        <v>2046</v>
      </c>
      <c r="B131" s="5">
        <f t="shared" si="132"/>
        <v>2.0197689306510234</v>
      </c>
      <c r="C131" s="5">
        <f t="shared" si="115"/>
        <v>4.545647269319363</v>
      </c>
      <c r="D131" s="5">
        <f t="shared" si="115"/>
        <v>7.031931164780719</v>
      </c>
      <c r="F131" s="5">
        <v>2046</v>
      </c>
      <c r="G131" s="5">
        <f t="shared" si="149"/>
        <v>7.0616654403399079E-2</v>
      </c>
      <c r="H131" s="5">
        <f t="shared" si="149"/>
        <v>0.15892828005519136</v>
      </c>
      <c r="I131" s="5">
        <f t="shared" si="149"/>
        <v>0.20764546249999999</v>
      </c>
      <c r="K131" s="5">
        <v>2046</v>
      </c>
      <c r="L131" s="5">
        <f t="shared" si="150"/>
        <v>0.3260123509339497</v>
      </c>
      <c r="M131" s="5">
        <f t="shared" si="150"/>
        <v>0.73371618421203677</v>
      </c>
      <c r="N131" s="5">
        <f t="shared" si="150"/>
        <v>1.1414200174901239</v>
      </c>
      <c r="P131" s="5">
        <v>2046</v>
      </c>
      <c r="Q131" s="5">
        <f t="shared" si="151"/>
        <v>8.2970943456550553E-2</v>
      </c>
      <c r="R131" s="5">
        <f t="shared" si="151"/>
        <v>0.18673256966803278</v>
      </c>
      <c r="S131" s="5">
        <f t="shared" si="151"/>
        <v>0.29049419587951503</v>
      </c>
      <c r="U131" s="5">
        <v>2046</v>
      </c>
      <c r="V131" s="5">
        <f t="shared" si="152"/>
        <v>0.34331248978332463</v>
      </c>
      <c r="W131" s="5">
        <f t="shared" si="152"/>
        <v>0.77265149395272026</v>
      </c>
      <c r="X131" s="5">
        <f t="shared" si="152"/>
        <v>1.2019904981221154</v>
      </c>
      <c r="Z131" s="5">
        <v>2046</v>
      </c>
      <c r="AA131" s="5">
        <f t="shared" si="153"/>
        <v>9.5841403397844763E-2</v>
      </c>
      <c r="AB131" s="5">
        <f t="shared" si="153"/>
        <v>0.21569854206180103</v>
      </c>
      <c r="AC131" s="5">
        <f t="shared" si="153"/>
        <v>0.33555568072575731</v>
      </c>
      <c r="AE131" s="5">
        <v>2046</v>
      </c>
      <c r="AF131" s="5">
        <f t="shared" si="154"/>
        <v>6.4773411158338193E-2</v>
      </c>
      <c r="AG131" s="5">
        <f t="shared" si="154"/>
        <v>0.14577760608561088</v>
      </c>
      <c r="AH131" s="5">
        <f t="shared" si="154"/>
        <v>0.22678180101288353</v>
      </c>
      <c r="AJ131" s="5">
        <v>2046</v>
      </c>
      <c r="AK131" s="5">
        <f t="shared" si="155"/>
        <v>9.5874363506310928E-2</v>
      </c>
      <c r="AL131" s="5">
        <f t="shared" si="155"/>
        <v>0.2157727213526951</v>
      </c>
      <c r="AM131" s="5">
        <f t="shared" si="155"/>
        <v>0.33567107919907918</v>
      </c>
      <c r="AO131" s="5">
        <v>2046</v>
      </c>
      <c r="AP131" s="5">
        <f t="shared" si="156"/>
        <v>5.9630207638073598E-2</v>
      </c>
      <c r="AQ131" s="5">
        <f t="shared" si="156"/>
        <v>0.13420242603275759</v>
      </c>
      <c r="AR131" s="5">
        <f t="shared" si="156"/>
        <v>0.20877464442744162</v>
      </c>
      <c r="AT131" s="5">
        <v>2046</v>
      </c>
      <c r="AU131" s="5">
        <f t="shared" si="157"/>
        <v>7.5261427116015245E-2</v>
      </c>
      <c r="AV131" s="5">
        <f t="shared" si="157"/>
        <v>0.16938170275979114</v>
      </c>
      <c r="AW131" s="5">
        <f t="shared" si="157"/>
        <v>0.26350197840356704</v>
      </c>
      <c r="AY131" s="5">
        <v>2046</v>
      </c>
      <c r="AZ131" s="5">
        <f t="shared" si="158"/>
        <v>1.099974704003299E-2</v>
      </c>
      <c r="BA131" s="5">
        <f t="shared" si="158"/>
        <v>2.4755787326431009E-2</v>
      </c>
      <c r="BB131" s="5">
        <f t="shared" si="158"/>
        <v>3.8511827612829022E-2</v>
      </c>
      <c r="BD131" s="5">
        <v>2046</v>
      </c>
      <c r="BE131" s="5">
        <f t="shared" si="159"/>
        <v>2.284562846776084E-2</v>
      </c>
      <c r="BF131" s="5">
        <f t="shared" si="159"/>
        <v>5.1415865985664402E-2</v>
      </c>
      <c r="BG131" s="5">
        <f t="shared" si="159"/>
        <v>7.9986103503567954E-2</v>
      </c>
      <c r="BI131" s="5">
        <v>2046</v>
      </c>
      <c r="BJ131" s="5">
        <f t="shared" si="160"/>
        <v>1.0729577814488321E-2</v>
      </c>
      <c r="BK131" s="5">
        <f t="shared" si="160"/>
        <v>2.4147750444729204E-2</v>
      </c>
      <c r="BL131" s="5">
        <f t="shared" si="160"/>
        <v>3.7565923074970073E-2</v>
      </c>
      <c r="BN131" s="5">
        <v>2046</v>
      </c>
      <c r="BO131" s="5">
        <f t="shared" si="161"/>
        <v>0.64256896747127368</v>
      </c>
      <c r="BP131" s="5">
        <f t="shared" si="161"/>
        <v>1.4461515017926729</v>
      </c>
      <c r="BQ131" s="5">
        <f t="shared" si="161"/>
        <v>2.2497340361140719</v>
      </c>
      <c r="BS131" s="5">
        <v>2046</v>
      </c>
      <c r="BT131" s="5">
        <f t="shared" si="162"/>
        <v>9.6316547586700552E-2</v>
      </c>
      <c r="BU131" s="5">
        <f t="shared" si="162"/>
        <v>0.21676789106100025</v>
      </c>
      <c r="BV131" s="5">
        <f t="shared" si="162"/>
        <v>0.33721923453529978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2.2015210876960126E-2</v>
      </c>
      <c r="CE131" s="5">
        <f t="shared" si="164"/>
        <v>4.9546946528228622E-2</v>
      </c>
      <c r="CF131" s="5">
        <f t="shared" si="164"/>
        <v>7.7078682179497093E-2</v>
      </c>
    </row>
    <row r="132" spans="1:84" x14ac:dyDescent="0.25">
      <c r="A132" s="5">
        <v>2047</v>
      </c>
      <c r="B132" s="5">
        <f t="shared" si="132"/>
        <v>2.107584971114111</v>
      </c>
      <c r="C132" s="5">
        <f t="shared" si="115"/>
        <v>4.7167801609377689</v>
      </c>
      <c r="D132" s="5">
        <f t="shared" si="115"/>
        <v>7.2774846475536981</v>
      </c>
      <c r="F132" s="5">
        <v>2047</v>
      </c>
      <c r="G132" s="5">
        <f t="shared" si="149"/>
        <v>7.3686943725285989E-2</v>
      </c>
      <c r="H132" s="5">
        <f t="shared" si="149"/>
        <v>0.16491155471650421</v>
      </c>
      <c r="I132" s="5">
        <f t="shared" si="149"/>
        <v>0.20764546249999999</v>
      </c>
      <c r="K132" s="5">
        <v>2047</v>
      </c>
      <c r="L132" s="5">
        <f t="shared" si="150"/>
        <v>0.34018680097455634</v>
      </c>
      <c r="M132" s="5">
        <f t="shared" si="150"/>
        <v>0.76133886692191388</v>
      </c>
      <c r="N132" s="5">
        <f t="shared" si="150"/>
        <v>1.1824909328692708</v>
      </c>
      <c r="P132" s="5">
        <v>2047</v>
      </c>
      <c r="Q132" s="5">
        <f t="shared" si="151"/>
        <v>8.6578375780748382E-2</v>
      </c>
      <c r="R132" s="5">
        <f t="shared" si="151"/>
        <v>0.19376261021304203</v>
      </c>
      <c r="S132" s="5">
        <f t="shared" si="151"/>
        <v>0.30094684464533555</v>
      </c>
      <c r="U132" s="5">
        <v>2047</v>
      </c>
      <c r="V132" s="5">
        <f t="shared" si="152"/>
        <v>0.35823911977390399</v>
      </c>
      <c r="W132" s="5">
        <f t="shared" si="152"/>
        <v>0.80173999918405747</v>
      </c>
      <c r="X132" s="5">
        <f t="shared" si="152"/>
        <v>1.24524087859421</v>
      </c>
      <c r="Z132" s="5">
        <v>2047</v>
      </c>
      <c r="AA132" s="5">
        <f t="shared" si="153"/>
        <v>0.10000842093688155</v>
      </c>
      <c r="AB132" s="5">
        <f t="shared" si="153"/>
        <v>0.22381908310554938</v>
      </c>
      <c r="AC132" s="5">
        <f t="shared" si="153"/>
        <v>0.34762974527421692</v>
      </c>
      <c r="AE132" s="5">
        <v>2047</v>
      </c>
      <c r="AF132" s="5">
        <f t="shared" si="154"/>
        <v>6.7589646426091984E-2</v>
      </c>
      <c r="AG132" s="5">
        <f t="shared" si="154"/>
        <v>0.1512657889085546</v>
      </c>
      <c r="AH132" s="5">
        <f t="shared" si="154"/>
        <v>0.23494193139101691</v>
      </c>
      <c r="AJ132" s="5">
        <v>2047</v>
      </c>
      <c r="AK132" s="5">
        <f t="shared" si="155"/>
        <v>0.10004281409354183</v>
      </c>
      <c r="AL132" s="5">
        <f t="shared" si="155"/>
        <v>0.22389605507167687</v>
      </c>
      <c r="AM132" s="5">
        <f t="shared" si="155"/>
        <v>0.34774929604981158</v>
      </c>
      <c r="AO132" s="5">
        <v>2047</v>
      </c>
      <c r="AP132" s="5">
        <f t="shared" si="156"/>
        <v>6.2222825361468087E-2</v>
      </c>
      <c r="AQ132" s="5">
        <f t="shared" si="156"/>
        <v>0.13925483064501204</v>
      </c>
      <c r="AR132" s="5">
        <f t="shared" si="156"/>
        <v>0.21628683592855588</v>
      </c>
      <c r="AT132" s="5">
        <v>2047</v>
      </c>
      <c r="AU132" s="5">
        <f t="shared" si="157"/>
        <v>7.8533663077581084E-2</v>
      </c>
      <c r="AV132" s="5">
        <f t="shared" si="157"/>
        <v>0.17575852411506371</v>
      </c>
      <c r="AW132" s="5">
        <f t="shared" si="157"/>
        <v>0.27298338515254622</v>
      </c>
      <c r="AY132" s="5">
        <v>2047</v>
      </c>
      <c r="AZ132" s="5">
        <f t="shared" si="158"/>
        <v>1.1477996911338774E-2</v>
      </c>
      <c r="BA132" s="5">
        <f t="shared" si="158"/>
        <v>2.5687784293740079E-2</v>
      </c>
      <c r="BB132" s="5">
        <f t="shared" si="158"/>
        <v>3.9897571676141365E-2</v>
      </c>
      <c r="BD132" s="5">
        <v>2047</v>
      </c>
      <c r="BE132" s="5">
        <f t="shared" si="159"/>
        <v>2.3838916662011298E-2</v>
      </c>
      <c r="BF132" s="5">
        <f t="shared" si="159"/>
        <v>5.3351551994690952E-2</v>
      </c>
      <c r="BG132" s="5">
        <f t="shared" si="159"/>
        <v>8.2864187327370539E-2</v>
      </c>
      <c r="BI132" s="5">
        <v>2047</v>
      </c>
      <c r="BJ132" s="5">
        <f t="shared" si="160"/>
        <v>1.1196081197726949E-2</v>
      </c>
      <c r="BK132" s="5">
        <f t="shared" si="160"/>
        <v>2.5056856258455242E-2</v>
      </c>
      <c r="BL132" s="5">
        <f t="shared" si="160"/>
        <v>3.8917631319183514E-2</v>
      </c>
      <c r="BN132" s="5">
        <v>2047</v>
      </c>
      <c r="BO132" s="5">
        <f t="shared" si="161"/>
        <v>0.67050674866567694</v>
      </c>
      <c r="BP132" s="5">
        <f t="shared" si="161"/>
        <v>1.5005956928082103</v>
      </c>
      <c r="BQ132" s="5">
        <f t="shared" si="161"/>
        <v>2.3306846369507426</v>
      </c>
      <c r="BS132" s="5">
        <v>2047</v>
      </c>
      <c r="BT132" s="5">
        <f t="shared" si="162"/>
        <v>0.10050422356873102</v>
      </c>
      <c r="BU132" s="5">
        <f t="shared" si="162"/>
        <v>0.22492869057082385</v>
      </c>
      <c r="BV132" s="5">
        <f t="shared" si="162"/>
        <v>0.34935315757291652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2.2972393958567091E-2</v>
      </c>
      <c r="CE132" s="5">
        <f t="shared" si="164"/>
        <v>5.1412272130474015E-2</v>
      </c>
      <c r="CF132" s="5">
        <f t="shared" si="164"/>
        <v>7.9852150302380909E-2</v>
      </c>
    </row>
    <row r="133" spans="1:84" x14ac:dyDescent="0.25">
      <c r="A133" s="5">
        <v>2048</v>
      </c>
      <c r="B133" s="5">
        <f t="shared" si="132"/>
        <v>2.1954010115771982</v>
      </c>
      <c r="C133" s="5">
        <f t="shared" si="115"/>
        <v>4.8914672558376049</v>
      </c>
      <c r="D133" s="5">
        <f t="shared" si="115"/>
        <v>7.5298980075246336</v>
      </c>
      <c r="F133" s="5">
        <v>2048</v>
      </c>
      <c r="G133" s="5">
        <f t="shared" si="149"/>
        <v>7.6757233047172885E-2</v>
      </c>
      <c r="H133" s="5">
        <f t="shared" si="149"/>
        <v>0.17101909406027427</v>
      </c>
      <c r="I133" s="5">
        <f t="shared" si="149"/>
        <v>0.20764546249999999</v>
      </c>
      <c r="K133" s="5">
        <v>2048</v>
      </c>
      <c r="L133" s="5">
        <f t="shared" si="150"/>
        <v>0.3543612510151628</v>
      </c>
      <c r="M133" s="5">
        <f t="shared" si="150"/>
        <v>0.78953523613121801</v>
      </c>
      <c r="N133" s="5">
        <f t="shared" si="150"/>
        <v>1.2247092212472728</v>
      </c>
      <c r="P133" s="5">
        <v>2048</v>
      </c>
      <c r="Q133" s="5">
        <f t="shared" si="151"/>
        <v>9.0185808104946225E-2</v>
      </c>
      <c r="R133" s="5">
        <f t="shared" si="151"/>
        <v>0.20093865538017489</v>
      </c>
      <c r="S133" s="5">
        <f t="shared" si="151"/>
        <v>0.31169150265540352</v>
      </c>
      <c r="U133" s="5">
        <v>2048</v>
      </c>
      <c r="V133" s="5">
        <f t="shared" si="152"/>
        <v>0.37316574976448313</v>
      </c>
      <c r="W133" s="5">
        <f t="shared" si="152"/>
        <v>0.83143263410529444</v>
      </c>
      <c r="X133" s="5">
        <f t="shared" si="152"/>
        <v>1.2896995184461058</v>
      </c>
      <c r="Z133" s="5">
        <v>2048</v>
      </c>
      <c r="AA133" s="5">
        <f t="shared" si="153"/>
        <v>0.10417543847591818</v>
      </c>
      <c r="AB133" s="5">
        <f t="shared" si="153"/>
        <v>0.2321082770210614</v>
      </c>
      <c r="AC133" s="5">
        <f t="shared" si="153"/>
        <v>0.36004111556620449</v>
      </c>
      <c r="AE133" s="5">
        <v>2048</v>
      </c>
      <c r="AF133" s="5">
        <f t="shared" si="154"/>
        <v>7.0405881693845845E-2</v>
      </c>
      <c r="AG133" s="5">
        <f t="shared" si="154"/>
        <v>0.15686795401283485</v>
      </c>
      <c r="AH133" s="5">
        <f t="shared" si="154"/>
        <v>0.2433300263318238</v>
      </c>
      <c r="AJ133" s="5">
        <v>2048</v>
      </c>
      <c r="AK133" s="5">
        <f t="shared" si="155"/>
        <v>0.10421126468077267</v>
      </c>
      <c r="AL133" s="5">
        <f t="shared" si="155"/>
        <v>0.23218809966258455</v>
      </c>
      <c r="AM133" s="5">
        <f t="shared" si="155"/>
        <v>0.36016493464439631</v>
      </c>
      <c r="AO133" s="5">
        <v>2048</v>
      </c>
      <c r="AP133" s="5">
        <f t="shared" si="156"/>
        <v>6.4815443084862576E-2</v>
      </c>
      <c r="AQ133" s="5">
        <f t="shared" si="156"/>
        <v>0.14441216700289508</v>
      </c>
      <c r="AR133" s="5">
        <f t="shared" si="156"/>
        <v>0.22400889092092757</v>
      </c>
      <c r="AT133" s="5">
        <v>2048</v>
      </c>
      <c r="AU133" s="5">
        <f t="shared" si="157"/>
        <v>8.1805899039146923E-2</v>
      </c>
      <c r="AV133" s="5">
        <f t="shared" si="157"/>
        <v>0.182267783595887</v>
      </c>
      <c r="AW133" s="5">
        <f t="shared" si="157"/>
        <v>0.28272966815262696</v>
      </c>
      <c r="AY133" s="5">
        <v>2048</v>
      </c>
      <c r="AZ133" s="5">
        <f t="shared" si="158"/>
        <v>1.1956246782644548E-2</v>
      </c>
      <c r="BA133" s="5">
        <f t="shared" si="158"/>
        <v>2.6639137602475792E-2</v>
      </c>
      <c r="BB133" s="5">
        <f t="shared" si="158"/>
        <v>4.1322028422307013E-2</v>
      </c>
      <c r="BD133" s="5">
        <v>2048</v>
      </c>
      <c r="BE133" s="5">
        <f t="shared" si="159"/>
        <v>2.4832204856261756E-2</v>
      </c>
      <c r="BF133" s="5">
        <f t="shared" si="159"/>
        <v>5.5327439635911253E-2</v>
      </c>
      <c r="BG133" s="5">
        <f t="shared" si="159"/>
        <v>8.5822674415560726E-2</v>
      </c>
      <c r="BI133" s="5">
        <v>2048</v>
      </c>
      <c r="BJ133" s="5">
        <f t="shared" si="160"/>
        <v>1.1662584580965564E-2</v>
      </c>
      <c r="BK133" s="5">
        <f t="shared" si="160"/>
        <v>2.5984842994695691E-2</v>
      </c>
      <c r="BL133" s="5">
        <f t="shared" si="160"/>
        <v>4.0307101408425798E-2</v>
      </c>
      <c r="BN133" s="5">
        <v>2048</v>
      </c>
      <c r="BO133" s="5">
        <f t="shared" si="161"/>
        <v>0.6984445298600801</v>
      </c>
      <c r="BP133" s="5">
        <f t="shared" si="161"/>
        <v>1.5561706174923737</v>
      </c>
      <c r="BQ133" s="5">
        <f t="shared" si="161"/>
        <v>2.4138967051246669</v>
      </c>
      <c r="BS133" s="5">
        <v>2048</v>
      </c>
      <c r="BT133" s="5">
        <f t="shared" si="162"/>
        <v>0.10469189955076148</v>
      </c>
      <c r="BU133" s="5">
        <f t="shared" si="162"/>
        <v>0.23325897906737939</v>
      </c>
      <c r="BV133" s="5">
        <f t="shared" si="162"/>
        <v>0.36182605858399725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2.3929577040174042E-2</v>
      </c>
      <c r="CE133" s="5">
        <f t="shared" si="164"/>
        <v>5.3316338072543858E-2</v>
      </c>
      <c r="CF133" s="5">
        <f t="shared" si="164"/>
        <v>8.2703099104913622E-2</v>
      </c>
    </row>
    <row r="134" spans="1:84" x14ac:dyDescent="0.25">
      <c r="A134" s="5">
        <v>2049</v>
      </c>
      <c r="B134" s="5">
        <f t="shared" si="132"/>
        <v>2.2832170520402868</v>
      </c>
      <c r="C134" s="5">
        <f t="shared" si="115"/>
        <v>5.06980784561829</v>
      </c>
      <c r="D134" s="5">
        <f t="shared" si="115"/>
        <v>7.7597936987991503</v>
      </c>
      <c r="F134" s="5">
        <v>2049</v>
      </c>
      <c r="G134" s="5">
        <f t="shared" si="149"/>
        <v>7.9827522369059795E-2</v>
      </c>
      <c r="H134" s="5">
        <f t="shared" si="149"/>
        <v>0.17725436959279858</v>
      </c>
      <c r="I134" s="5">
        <f t="shared" si="149"/>
        <v>0.20764546249999999</v>
      </c>
      <c r="K134" s="5">
        <v>2049</v>
      </c>
      <c r="L134" s="5">
        <f t="shared" si="150"/>
        <v>0.36853570105576927</v>
      </c>
      <c r="M134" s="5">
        <f t="shared" si="150"/>
        <v>0.81832131856818657</v>
      </c>
      <c r="N134" s="5">
        <f t="shared" si="150"/>
        <v>1.2385377499999999</v>
      </c>
      <c r="P134" s="5">
        <v>2049</v>
      </c>
      <c r="Q134" s="5">
        <f t="shared" si="151"/>
        <v>9.3793240429144067E-2</v>
      </c>
      <c r="R134" s="5">
        <f t="shared" si="151"/>
        <v>0.20826478401110285</v>
      </c>
      <c r="S134" s="5">
        <f t="shared" si="151"/>
        <v>0.32273632759306159</v>
      </c>
      <c r="U134" s="5">
        <v>2049</v>
      </c>
      <c r="V134" s="5">
        <f t="shared" si="152"/>
        <v>0.3880923797550625</v>
      </c>
      <c r="W134" s="5">
        <f t="shared" si="152"/>
        <v>0.86174627591742947</v>
      </c>
      <c r="X134" s="5">
        <f t="shared" si="152"/>
        <v>1.3354001720797961</v>
      </c>
      <c r="Z134" s="5">
        <v>2049</v>
      </c>
      <c r="AA134" s="5">
        <f t="shared" si="153"/>
        <v>0.10834245601495494</v>
      </c>
      <c r="AB134" s="5">
        <f t="shared" si="153"/>
        <v>0.24057083536028243</v>
      </c>
      <c r="AC134" s="5">
        <f t="shared" si="153"/>
        <v>0.37279921470560978</v>
      </c>
      <c r="AE134" s="5">
        <v>2049</v>
      </c>
      <c r="AF134" s="5">
        <f t="shared" si="154"/>
        <v>7.3222116961599679E-2</v>
      </c>
      <c r="AG134" s="5">
        <f t="shared" si="154"/>
        <v>0.16258728565160877</v>
      </c>
      <c r="AH134" s="5">
        <f t="shared" si="154"/>
        <v>0.25195245434161773</v>
      </c>
      <c r="AJ134" s="5">
        <v>2049</v>
      </c>
      <c r="AK134" s="5">
        <f t="shared" si="155"/>
        <v>0.10837971526800362</v>
      </c>
      <c r="AL134" s="5">
        <f t="shared" si="155"/>
        <v>0.24065356829767839</v>
      </c>
      <c r="AM134" s="5">
        <f t="shared" si="155"/>
        <v>0.37292742132735318</v>
      </c>
      <c r="AO134" s="5">
        <v>2049</v>
      </c>
      <c r="AP134" s="5">
        <f t="shared" si="156"/>
        <v>6.740806080825712E-2</v>
      </c>
      <c r="AQ134" s="5">
        <f t="shared" si="156"/>
        <v>0.14967736652029287</v>
      </c>
      <c r="AR134" s="5">
        <f t="shared" si="156"/>
        <v>0.23194667223232862</v>
      </c>
      <c r="AT134" s="5">
        <v>2049</v>
      </c>
      <c r="AU134" s="5">
        <f t="shared" si="157"/>
        <v>8.5078135000712846E-2</v>
      </c>
      <c r="AV134" s="5">
        <f t="shared" si="157"/>
        <v>0.18891318104502983</v>
      </c>
      <c r="AW134" s="5">
        <f t="shared" si="157"/>
        <v>0.29274822708934678</v>
      </c>
      <c r="AY134" s="5">
        <v>2049</v>
      </c>
      <c r="AZ134" s="5">
        <f t="shared" si="158"/>
        <v>1.2434496653950333E-2</v>
      </c>
      <c r="BA134" s="5">
        <f t="shared" si="158"/>
        <v>2.7610387998888968E-2</v>
      </c>
      <c r="BB134" s="5">
        <f t="shared" si="158"/>
        <v>4.2786279343827595E-2</v>
      </c>
      <c r="BD134" s="5">
        <v>2049</v>
      </c>
      <c r="BE134" s="5">
        <f t="shared" si="159"/>
        <v>2.5825493050512235E-2</v>
      </c>
      <c r="BF134" s="5">
        <f t="shared" si="159"/>
        <v>5.7344651997692488E-2</v>
      </c>
      <c r="BG134" s="5">
        <f t="shared" si="159"/>
        <v>8.8863810944872709E-2</v>
      </c>
      <c r="BI134" s="5">
        <v>2049</v>
      </c>
      <c r="BJ134" s="5">
        <f t="shared" si="160"/>
        <v>1.2129087964204192E-2</v>
      </c>
      <c r="BK134" s="5">
        <f t="shared" si="160"/>
        <v>2.6932238118214512E-2</v>
      </c>
      <c r="BL134" s="5">
        <f t="shared" si="160"/>
        <v>4.1735388272224831E-2</v>
      </c>
      <c r="BN134" s="5">
        <v>2049</v>
      </c>
      <c r="BO134" s="5">
        <f t="shared" si="161"/>
        <v>0.72638231105448325</v>
      </c>
      <c r="BP134" s="5">
        <f t="shared" si="161"/>
        <v>1.6129078644588652</v>
      </c>
      <c r="BQ134" s="5">
        <f t="shared" si="161"/>
        <v>2.4994334178632465</v>
      </c>
      <c r="BS134" s="5">
        <v>2049</v>
      </c>
      <c r="BT134" s="5">
        <f t="shared" si="162"/>
        <v>0.10887957553279193</v>
      </c>
      <c r="BU134" s="5">
        <f t="shared" si="162"/>
        <v>0.24176349146064366</v>
      </c>
      <c r="BV134" s="5">
        <f t="shared" si="162"/>
        <v>0.37464740738849522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2.4886760121781013E-2</v>
      </c>
      <c r="CE134" s="5">
        <f t="shared" si="164"/>
        <v>5.5260226619575685E-2</v>
      </c>
      <c r="CF134" s="5">
        <f t="shared" si="164"/>
        <v>8.5633693117370333E-2</v>
      </c>
    </row>
    <row r="135" spans="1:84" x14ac:dyDescent="0.25">
      <c r="A135" s="5">
        <v>2050</v>
      </c>
      <c r="B135" s="5">
        <f t="shared" si="132"/>
        <v>2.3710330925033754</v>
      </c>
      <c r="C135" s="5">
        <f t="shared" si="115"/>
        <v>5.2519039957278197</v>
      </c>
      <c r="D135" s="5">
        <f t="shared" si="115"/>
        <v>7.9818969972562606</v>
      </c>
      <c r="F135" s="5">
        <v>2050</v>
      </c>
      <c r="G135" s="5">
        <f t="shared" si="149"/>
        <v>8.2897811690946732E-2</v>
      </c>
      <c r="H135" s="5">
        <f t="shared" si="149"/>
        <v>0.18362094980171847</v>
      </c>
      <c r="I135" s="5">
        <f t="shared" si="149"/>
        <v>0.20764546249999999</v>
      </c>
      <c r="K135" s="5">
        <v>2050</v>
      </c>
      <c r="L135" s="5">
        <f t="shared" si="150"/>
        <v>0.38271015109637596</v>
      </c>
      <c r="M135" s="5">
        <f t="shared" si="150"/>
        <v>0.84771358868994473</v>
      </c>
      <c r="N135" s="5">
        <f t="shared" si="150"/>
        <v>1.2385377499999999</v>
      </c>
      <c r="P135" s="5">
        <v>2050</v>
      </c>
      <c r="Q135" s="5">
        <f t="shared" si="151"/>
        <v>9.740067275334198E-2</v>
      </c>
      <c r="R135" s="5">
        <f t="shared" si="151"/>
        <v>0.21574518889559793</v>
      </c>
      <c r="S135" s="5">
        <f t="shared" si="151"/>
        <v>0.33408970503785396</v>
      </c>
      <c r="U135" s="5">
        <v>2050</v>
      </c>
      <c r="V135" s="5">
        <f t="shared" si="152"/>
        <v>0.40301900974564192</v>
      </c>
      <c r="W135" s="5">
        <f t="shared" si="152"/>
        <v>0.8926982733094827</v>
      </c>
      <c r="X135" s="5">
        <f t="shared" si="152"/>
        <v>1.3823775368733235</v>
      </c>
      <c r="Z135" s="5">
        <v>2050</v>
      </c>
      <c r="AA135" s="5">
        <f t="shared" si="153"/>
        <v>0.11250947355399173</v>
      </c>
      <c r="AB135" s="5">
        <f t="shared" si="153"/>
        <v>0.24921160129889725</v>
      </c>
      <c r="AC135" s="5">
        <f t="shared" si="153"/>
        <v>0.38591372904380283</v>
      </c>
      <c r="AE135" s="5">
        <v>2050</v>
      </c>
      <c r="AF135" s="5">
        <f t="shared" si="154"/>
        <v>7.6038352229353567E-2</v>
      </c>
      <c r="AG135" s="5">
        <f t="shared" si="154"/>
        <v>0.16842705703456251</v>
      </c>
      <c r="AH135" s="5">
        <f t="shared" si="154"/>
        <v>0.26081576183977156</v>
      </c>
      <c r="AJ135" s="5">
        <v>2050</v>
      </c>
      <c r="AK135" s="5">
        <f t="shared" si="155"/>
        <v>0.11254816585523457</v>
      </c>
      <c r="AL135" s="5">
        <f t="shared" si="155"/>
        <v>0.24929730581822415</v>
      </c>
      <c r="AM135" s="5">
        <f t="shared" si="155"/>
        <v>0.38604644578121367</v>
      </c>
      <c r="AO135" s="5">
        <v>2050</v>
      </c>
      <c r="AP135" s="5">
        <f t="shared" si="156"/>
        <v>7.0000678531651608E-2</v>
      </c>
      <c r="AQ135" s="5">
        <f t="shared" si="156"/>
        <v>0.15505344250420514</v>
      </c>
      <c r="AR135" s="5">
        <f t="shared" si="156"/>
        <v>0.24010620647675868</v>
      </c>
      <c r="AT135" s="5">
        <v>2050</v>
      </c>
      <c r="AU135" s="5">
        <f t="shared" si="157"/>
        <v>8.8350370962278699E-2</v>
      </c>
      <c r="AV135" s="5">
        <f t="shared" si="157"/>
        <v>0.19569851966550156</v>
      </c>
      <c r="AW135" s="5">
        <f t="shared" si="157"/>
        <v>0.3030466683687244</v>
      </c>
      <c r="AY135" s="5">
        <v>2050</v>
      </c>
      <c r="AZ135" s="5">
        <f t="shared" si="158"/>
        <v>1.2912746525256117E-2</v>
      </c>
      <c r="BA135" s="5">
        <f t="shared" si="158"/>
        <v>2.8602091335727144E-2</v>
      </c>
      <c r="BB135" s="5">
        <f t="shared" si="158"/>
        <v>4.4291436146198189E-2</v>
      </c>
      <c r="BD135" s="5">
        <v>2050</v>
      </c>
      <c r="BE135" s="5">
        <f t="shared" si="159"/>
        <v>2.6818781244762713E-2</v>
      </c>
      <c r="BF135" s="5">
        <f t="shared" si="159"/>
        <v>5.9404343543433318E-2</v>
      </c>
      <c r="BG135" s="5">
        <f t="shared" si="159"/>
        <v>9.1989905842103925E-2</v>
      </c>
      <c r="BI135" s="5">
        <v>2050</v>
      </c>
      <c r="BJ135" s="5">
        <f t="shared" si="160"/>
        <v>1.2595591347442819E-2</v>
      </c>
      <c r="BK135" s="5">
        <f t="shared" si="160"/>
        <v>2.7899583829235609E-2</v>
      </c>
      <c r="BL135" s="5">
        <f t="shared" si="160"/>
        <v>4.3203576311028405E-2</v>
      </c>
      <c r="BN135" s="5">
        <v>2050</v>
      </c>
      <c r="BO135" s="5">
        <f t="shared" si="161"/>
        <v>0.75432009224888674</v>
      </c>
      <c r="BP135" s="5">
        <f t="shared" si="161"/>
        <v>1.6708399047931324</v>
      </c>
      <c r="BQ135" s="5">
        <f t="shared" si="161"/>
        <v>2.5873597173373777</v>
      </c>
      <c r="BS135" s="5">
        <v>2050</v>
      </c>
      <c r="BT135" s="5">
        <f t="shared" si="162"/>
        <v>0.11306725151482239</v>
      </c>
      <c r="BU135" s="5">
        <f t="shared" si="162"/>
        <v>0.25044709493687212</v>
      </c>
      <c r="BV135" s="5">
        <f t="shared" si="162"/>
        <v>0.38782693835892174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2.5843943203387981E-2</v>
      </c>
      <c r="CE135" s="5">
        <f t="shared" si="164"/>
        <v>5.7245050271285035E-2</v>
      </c>
      <c r="CF135" s="5">
        <f t="shared" si="164"/>
        <v>8.8646157339182102E-2</v>
      </c>
    </row>
    <row r="137" spans="1:84" x14ac:dyDescent="0.25">
      <c r="B137" s="5">
        <f>SUM(B109:B135)</f>
        <v>33.19446329504725</v>
      </c>
      <c r="C137" s="5">
        <f t="shared" ref="C137:D137" si="165">SUM(C109:C135)</f>
        <v>77.538253935337622</v>
      </c>
      <c r="D137" s="5">
        <f t="shared" si="165"/>
        <v>121.41468791562943</v>
      </c>
      <c r="G137" s="5">
        <f>SUM(G109:G135)</f>
        <v>1.1605693636732544</v>
      </c>
      <c r="H137" s="5">
        <f t="shared" ref="H137:I137" si="166">SUM(H109:H135)</f>
        <v>2.7109497517767265</v>
      </c>
      <c r="I137" s="5">
        <f t="shared" si="166"/>
        <v>3.8977219422457803</v>
      </c>
      <c r="L137" s="5">
        <f>SUM(L109:L135)</f>
        <v>5.3579421153492621</v>
      </c>
      <c r="M137" s="5">
        <f t="shared" ref="M137:N137" si="167">SUM(M109:M135)</f>
        <v>12.515505149703001</v>
      </c>
      <c r="N137" s="5">
        <f t="shared" si="167"/>
        <v>19.569319721692615</v>
      </c>
      <c r="Q137" s="5">
        <f>SUM(Q109:Q135)</f>
        <v>1.3636094185467877</v>
      </c>
      <c r="R137" s="5">
        <f t="shared" ref="R137:S137" si="168">SUM(R109:R135)</f>
        <v>3.1852267778546826</v>
      </c>
      <c r="S137" s="5">
        <f t="shared" si="168"/>
        <v>5.0068441371625774</v>
      </c>
      <c r="V137" s="5">
        <f>SUM(V109:V135)</f>
        <v>5.6422661364389874</v>
      </c>
      <c r="W137" s="5">
        <f t="shared" ref="W137:X137" si="169">SUM(W109:W135)</f>
        <v>13.179651695806694</v>
      </c>
      <c r="X137" s="5">
        <f t="shared" si="169"/>
        <v>20.717037255174397</v>
      </c>
      <c r="AA137" s="5">
        <f>SUM(AA109:AA135)</f>
        <v>1.5751326297558836</v>
      </c>
      <c r="AB137" s="5">
        <f t="shared" ref="AB137:AC137" si="170">SUM(AB109:AB135)</f>
        <v>3.6793194317460345</v>
      </c>
      <c r="AC137" s="5">
        <f t="shared" si="170"/>
        <v>5.7835062337361833</v>
      </c>
      <c r="AF137" s="5">
        <f>SUM(AF109:AF135)</f>
        <v>1.0645369312109494</v>
      </c>
      <c r="AG137" s="5">
        <f t="shared" ref="AG137:AH137" si="171">SUM(AG109:AG135)</f>
        <v>2.4866295972947778</v>
      </c>
      <c r="AH137" s="5">
        <f t="shared" si="171"/>
        <v>3.9087222633786056</v>
      </c>
      <c r="AK137" s="5">
        <f>SUM(AK109:AK135)</f>
        <v>1.5756743219732836</v>
      </c>
      <c r="AL137" s="5">
        <f t="shared" ref="AL137:AM137" si="172">SUM(AL109:AL135)</f>
        <v>3.6805847592897942</v>
      </c>
      <c r="AM137" s="5">
        <f t="shared" si="172"/>
        <v>5.7854951966063055</v>
      </c>
      <c r="AP137" s="5">
        <f>SUM(AP109:AP135)</f>
        <v>0.98000949944312254</v>
      </c>
      <c r="AQ137" s="5">
        <f t="shared" ref="AQ137:AR137" si="173">SUM(AQ109:AQ135)</f>
        <v>2.2891837337885712</v>
      </c>
      <c r="AR137" s="5">
        <f t="shared" si="173"/>
        <v>3.5983579681340205</v>
      </c>
      <c r="AU137" s="5">
        <f>SUM(AU109:AU135)</f>
        <v>1.2369051934719022</v>
      </c>
      <c r="AV137" s="5">
        <f t="shared" ref="AV137:AW137" si="174">SUM(AV109:AV135)</f>
        <v>2.8892610232282938</v>
      </c>
      <c r="AW137" s="5">
        <f t="shared" si="174"/>
        <v>4.5416168529846832</v>
      </c>
      <c r="AZ137" s="5">
        <f>SUM(AZ109:AZ135)</f>
        <v>0.18077845135358564</v>
      </c>
      <c r="BA137" s="5">
        <f t="shared" ref="BA137:BB137" si="175">SUM(BA109:BA135)</f>
        <v>0.42227661108721215</v>
      </c>
      <c r="BB137" s="5">
        <f t="shared" si="175"/>
        <v>0.66377477082083858</v>
      </c>
      <c r="BE137" s="5">
        <f>SUM(BE109:BE135)</f>
        <v>0.37546293742667808</v>
      </c>
      <c r="BF137" s="5">
        <f t="shared" ref="BF137:BG137" si="176">SUM(BF109:BF135)</f>
        <v>0.87703603841190214</v>
      </c>
      <c r="BG137" s="5">
        <f t="shared" si="176"/>
        <v>1.3786091393971263</v>
      </c>
      <c r="BJ137" s="5">
        <f>SUM(BJ109:BJ135)</f>
        <v>0.17633827886419942</v>
      </c>
      <c r="BK137" s="5">
        <f t="shared" ref="BK137:BL137" si="177">SUM(BK109:BK135)</f>
        <v>0.41190490484998249</v>
      </c>
      <c r="BL137" s="5">
        <f t="shared" si="177"/>
        <v>0.64747153083576536</v>
      </c>
      <c r="BO137" s="5">
        <f>SUM(BO109:BO135)</f>
        <v>10.560481291484413</v>
      </c>
      <c r="BP137" s="5">
        <f t="shared" ref="BP137:BQ137" si="178">SUM(BP109:BP135)</f>
        <v>24.668007817456569</v>
      </c>
      <c r="BQ137" s="5">
        <f t="shared" si="178"/>
        <v>38.77553434342871</v>
      </c>
      <c r="BT137" s="5">
        <f>SUM(BT109:BT135)</f>
        <v>1.5829415212075135</v>
      </c>
      <c r="BU137" s="5">
        <f t="shared" ref="BU137:BV137" si="179">SUM(BU109:BU135)</f>
        <v>3.697560058291133</v>
      </c>
      <c r="BV137" s="5">
        <f t="shared" si="179"/>
        <v>5.8121785953747533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0.36181520484743179</v>
      </c>
      <c r="CE137" s="5">
        <f t="shared" ref="CE137:CF137" si="181">SUM(CE109:CE135)</f>
        <v>0.84515658475225919</v>
      </c>
      <c r="CF137" s="5">
        <f t="shared" si="181"/>
        <v>1.3284979646570865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Output!F10</f>
        <v>5.3598130150480507</v>
      </c>
      <c r="C142" s="5">
        <f>Output!F40</f>
        <v>5.3598130150480507</v>
      </c>
      <c r="D142" s="5">
        <f>Output!F70</f>
        <v>5.3598130150480507</v>
      </c>
      <c r="F142" s="5">
        <v>2024</v>
      </c>
      <c r="G142" s="5">
        <f>((G10+L10+Q10+V10+AA10+AF10+AK10+AP10+AU10+AZ10+BE10+BJ10+BO10+BT10+BY10+CD10)*B142)/10^9</f>
        <v>6.5071600722234474E-2</v>
      </c>
      <c r="H142" s="5">
        <f>((G10+L10+Q10+V10+AA10+AF10+AK10+AP10+AU10+AZ10+BE10+BJ10+BO10+BT10+BY10+CD10)*C142)/10^9</f>
        <v>6.5071600722234474E-2</v>
      </c>
      <c r="I142" s="5">
        <f>((G10+L10+Q10+V10+AA10+AF10+AK10+AP10+AU10+AZ10+BE10+BJ10+BO10+BT10+BY10+CD10)*D142)/10^9</f>
        <v>6.5071600722234474E-2</v>
      </c>
      <c r="J142" s="5">
        <f>((H10+M10+R10+W10+AB10+AG10+AL10+AQ10+AV10+BA10+BF10+BK10+BP10+BU10+BZ10+CE10)*B142)/10^9</f>
        <v>0.13043616748086898</v>
      </c>
      <c r="K142" s="5">
        <f>((H10+M10+R10+W10+AB10+AG10+AL10+AQ10+AV10+BA10+BF10+BK10+BP10+BU10+BZ10+CE10)*C142)/10^9</f>
        <v>0.13043616748086898</v>
      </c>
      <c r="L142" s="5">
        <f>((H10+M10+R10+W10+AB10+AG10+AL10+AQ10+AV10+BA10+BF10+BK10+BP10+BU10+BZ10+CE10)*D142)/10^9</f>
        <v>0.13043616748086898</v>
      </c>
      <c r="M142" s="5">
        <f>((I10+N10+S10+X10+AC10+AH10+AM10+AR10+AW10+BB10+BG10+BL10+BQ10+BV10+CA10+CF10)*B142)/10^9</f>
        <v>0.19580073423950306</v>
      </c>
      <c r="N142" s="5">
        <f>((I10+N10+S10+X10+AC10+AH10+AM10+AR10+AW10+BB10+BG10+BL10+BQ10+BV10+CA10+CF10)*C142)/10^9</f>
        <v>0.19580073423950306</v>
      </c>
      <c r="O142" s="5">
        <f>((I10+N10+S10+X10+AC10+AH10+AM10+AR10+AW10+BB10+BG10+BL10+BQ10+BV10+CA10+CF10)*D142)/10^9</f>
        <v>0.19580073423950306</v>
      </c>
    </row>
    <row r="143" spans="1:84" x14ac:dyDescent="0.25">
      <c r="A143" s="5">
        <v>2025</v>
      </c>
      <c r="B143" s="5">
        <f>Output!F11</f>
        <v>5.3024206269153575</v>
      </c>
      <c r="C143" s="5">
        <f>Output!F41</f>
        <v>5.1620781697693889</v>
      </c>
      <c r="D143" s="5">
        <f>Output!F71</f>
        <v>5.0834622129543634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0.12944642068838985</v>
      </c>
      <c r="H143" s="5">
        <f>H142+((G11+L11+Q11+V11+AA11+AF11+AK11+AP11+AU11+AZ11+BE11+BJ11+BO11+BT11+BY11+CD11-G10-L10-Q10-V10-AA10-AF10-AK10-AP10-AU10-AZ10-BE10-BJ10-BO10-BT10-BY10-CD10)*C143)/10^9</f>
        <v>0.12774257238059622</v>
      </c>
      <c r="I143" s="5">
        <f>I142+((G11+L11+Q11+V11+AA11+AF11+AK11+AP11+AU11+AZ11+BE11+BJ11+BO11+BT11+BY11+CD11-G10-L10-Q10-V10-AA10-AF10-AK10-AP10-AU10-AZ10-BE10-BJ10-BO10-BT10-BY10-CD10)*D143)/10^9</f>
        <v>0.1267881237575004</v>
      </c>
      <c r="J143" s="5">
        <f>J142+((H11+M11+R11+W11+AB11+AG11+AL11+AQ11+AV11+BA11+BF11+BK11+BP11+BU11+BZ11+CE11-H10-M10-R10-W10-AB10-AG10-AL10-AQ10-AV10-BA10-BF10-BK10-BP10-BU10-BZ10-CE10)*B143)/10^9</f>
        <v>0.27204135828265935</v>
      </c>
      <c r="K143" s="5">
        <f>K142+((H11+M11+R11+W11+AB11+AG11+AL11+AQ11+AV11+BA11+BF11+BK11+BP11+BU11+BZ11+CE11-H10-M10-R10-W10-AB10-AG10-AL10-AQ10-AV10-BA10-BF10-BK10-BP10-BU10-BZ10-CE10)*C143)/10^9</f>
        <v>0.26829340582470657</v>
      </c>
      <c r="L143" s="5">
        <f>L142+((H11+M11+R11+W11+AB11+AG11+AL11+AQ11+AV11+BA11+BF11+BK11+BP11+BU11+BZ11+CE11-H10-M10-R10-W10-AB10-AG10-AL10-AQ10-AV10-BA10-BF10-BK10-BP10-BU10-BZ10-CE10)*D143)/10^9</f>
        <v>0.26619390668117426</v>
      </c>
      <c r="M143" s="5">
        <f>M142+((I11+N11+S11+X11+AC11+AH11+AM11+AR11+AW11+BB11+BG11+BL11+BQ11+BV11+CA11+CF11-I10-N10-S10-X10-AC10-AH10-AM10-AR10-AW10-BB10-BG10-BL10-BQ10-BV10-CA10-CF10)*B143)/10^9</f>
        <v>0.41463629587692885</v>
      </c>
      <c r="N143" s="5">
        <f>N142+((I11+N11+S11+X11+AC11+AH11+AM11+AR11+AW11+BB11+BG11+BL11+BQ11+BV11+CA11+CF11-I10-N10-S10-X10-AC10-AH10-AM10-AR10-AW10-BB10-BG10-BL10-BQ10-BV10-CA10-CF10)*C143)/10^9</f>
        <v>0.40884423926881686</v>
      </c>
      <c r="O143" s="5">
        <f>O142+((I11+N11+S11+X11+AC11+AH11+AM11+AR11+AW11+BB11+BG11+BL11+BQ11+BV11+CA11+CF11-I10-N10-S10-X10-AC10-AH10-AM10-AR10-AW10-BB10-BG10-BL10-BQ10-BV10-CA10-CF10)*D143)/10^9</f>
        <v>0.40559968960484799</v>
      </c>
    </row>
    <row r="144" spans="1:84" x14ac:dyDescent="0.25">
      <c r="A144" s="5">
        <v>2026</v>
      </c>
      <c r="B144" s="5">
        <f>Output!F12</f>
        <v>5.2454884243813327</v>
      </c>
      <c r="C144" s="5">
        <f>Output!F42</f>
        <v>5.0832262253609386</v>
      </c>
      <c r="D144" s="5">
        <f>Output!F72</f>
        <v>4.9660252096326145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0.19313004684962509</v>
      </c>
      <c r="H144" s="5">
        <f t="shared" ref="H144:H168" si="183">H143+((G12+L12+Q12+V12+AA12+AF12+AK12+AP12+AU12+AZ12+BE12+BJ12+BO12+BT12+BY12+CD12-G11-L11-Q11-V11-AA11-AF11-AK11-AP11-AU11-AZ11-BE11-BJ11-BO11-BT11-BY11-CD11)*C144)/10^9</f>
        <v>0.18945623037366538</v>
      </c>
      <c r="I144" s="5">
        <f t="shared" ref="I144:I168" si="184">I143+((G12+L12+Q12+V12+AA12+AF12+AK12+AP12+AU12+AZ12+BE12+BJ12+BO12+BT12+BY12+CD12-G11-L11-Q11-V11-AA11-AF11-AK11-AP11-AU11-AZ11-BE11-BJ11-BO11-BT11-BY11-CD11)*D144)/10^9</f>
        <v>0.1870788855267084</v>
      </c>
      <c r="J144" s="5">
        <f t="shared" ref="J144:J168" si="185">J143+((H12+M12+R12+W12+AB12+AG12+AL12+AQ12+AV12+BA12+BF12+BK12+BP12+BU12+BZ12+CE12-H11-M11-R11-W11-AB11-AG11-AL11-AQ11-AV11-BA11-BF11-BK11-BP11-BU11-BZ11-CE11)*B144)/10^9</f>
        <v>0.42616972448362722</v>
      </c>
      <c r="K144" s="5">
        <f t="shared" ref="K144:K168" si="186">K143+((H12+M12+R12+W12+AB12+AG12+AL12+AQ12+AV12+BA12+BF12+BK12+BP12+BU12+BZ12+CE12-H11-M11-R11-W11-AB11-AG11-AL11-AQ11-AV11-BA11-BF11-BK11-BP11-BU11-BZ11-CE11)*C144)/10^9</f>
        <v>0.41765401626913801</v>
      </c>
      <c r="L144" s="5">
        <f t="shared" ref="L144:L168" si="187">L143+((H12+M12+R12+W12+AB12+AG12+AL12+AQ12+AV12+BA12+BF12+BK12+BP12+BU12+BZ12+CE12-H11-M11-R11-W11-AB11-AG11-AL11-AQ11-AV11-BA11-BF11-BK11-BP11-BU11-BZ11-CE11)*D144)/10^9</f>
        <v>0.41211079566254077</v>
      </c>
      <c r="M144" s="5">
        <f t="shared" ref="M144:M168" si="188">M143+((I12+N12+S12+X12+AC12+AH12+AM12+AR12+AW12+BB12+BG12+BL12+BQ12+BV12+CA12+CF12-I11-N11-S11-X11-AC11-AH11-AM11-AR11-AW11-BB11-BG11-BL11-BQ11-BV11-CA11-CF11)*B144)/10^9</f>
        <v>0.65920940211762968</v>
      </c>
      <c r="N144" s="5">
        <f t="shared" ref="N144:N168" si="189">N143+((I12+N12+S12+X12+AC12+AH12+AM12+AR12+AW12+BB12+BG12+BL12+BQ12+BV12+CA12+CF12-I11-N11-S11-X11-AC11-AH11-AM11-AR11-AW11-BB11-BG11-BL11-BQ11-BV11-CA11-CF11)*C144)/10^9</f>
        <v>0.64585180216461069</v>
      </c>
      <c r="O144" s="5">
        <f t="shared" ref="O144:O168" si="190">O143+((I12+N12+S12+X12+AC12+AH12+AM12+AR12+AW12+BB12+BG12+BL12+BQ12+BV12+CA12+CF12-I11-N11-S11-X11-AC11-AH11-AM11-AR11-AW11-BB11-BG11-BL11-BQ11-BV11-CA11-CF11)*D144)/10^9</f>
        <v>0.63714270579837318</v>
      </c>
    </row>
    <row r="145" spans="1:15" x14ac:dyDescent="0.25">
      <c r="A145" s="5">
        <v>2027</v>
      </c>
      <c r="B145" s="5">
        <f>Output!F13</f>
        <v>5.2210348184275386</v>
      </c>
      <c r="C145" s="5">
        <f>Output!F43</f>
        <v>5.0074362936485475</v>
      </c>
      <c r="D145" s="5">
        <f>Output!F73</f>
        <v>4.8521726191265433</v>
      </c>
      <c r="F145" s="5">
        <v>2027</v>
      </c>
      <c r="G145" s="5">
        <f t="shared" si="182"/>
        <v>0.2565167903997736</v>
      </c>
      <c r="H145" s="5">
        <f t="shared" si="183"/>
        <v>0.25024974951836282</v>
      </c>
      <c r="I145" s="5">
        <f t="shared" si="184"/>
        <v>0.24598740312250905</v>
      </c>
      <c r="J145" s="5">
        <f t="shared" si="185"/>
        <v>0.59537123540044423</v>
      </c>
      <c r="K145" s="5">
        <f t="shared" si="186"/>
        <v>0.57993329924090309</v>
      </c>
      <c r="L145" s="5">
        <f t="shared" si="187"/>
        <v>0.56935834656714979</v>
      </c>
      <c r="M145" s="5">
        <f t="shared" si="188"/>
        <v>0.93422568040111575</v>
      </c>
      <c r="N145" s="5">
        <f t="shared" si="189"/>
        <v>0.90961684896344386</v>
      </c>
      <c r="O145" s="5">
        <f t="shared" si="190"/>
        <v>0.89272929001179102</v>
      </c>
    </row>
    <row r="146" spans="1:15" x14ac:dyDescent="0.25">
      <c r="A146" s="5">
        <v>2028</v>
      </c>
      <c r="B146" s="5">
        <f>Output!F14</f>
        <v>5.1644751418539361</v>
      </c>
      <c r="C146" s="5">
        <f>Output!F44</f>
        <v>4.8963545562547797</v>
      </c>
      <c r="D146" s="5">
        <f>Output!F74</f>
        <v>4.7422207280069326</v>
      </c>
      <c r="F146" s="5">
        <v>2028</v>
      </c>
      <c r="G146" s="5">
        <f t="shared" si="182"/>
        <v>0.31921686285138878</v>
      </c>
      <c r="H146" s="5">
        <f t="shared" si="183"/>
        <v>0.30969466444068805</v>
      </c>
      <c r="I146" s="5">
        <f t="shared" si="184"/>
        <v>0.30356103356133196</v>
      </c>
      <c r="J146" s="5">
        <f t="shared" si="185"/>
        <v>0.78038701155517298</v>
      </c>
      <c r="K146" s="5">
        <f t="shared" si="186"/>
        <v>0.75534373566891555</v>
      </c>
      <c r="L146" s="5">
        <f t="shared" si="187"/>
        <v>0.7392469847326697</v>
      </c>
      <c r="M146" s="5">
        <f t="shared" si="188"/>
        <v>1.2415571602589575</v>
      </c>
      <c r="N146" s="5">
        <f t="shared" si="189"/>
        <v>1.2009928068971429</v>
      </c>
      <c r="O146" s="5">
        <f t="shared" si="190"/>
        <v>1.1749329359040073</v>
      </c>
    </row>
    <row r="147" spans="1:15" x14ac:dyDescent="0.25">
      <c r="A147" s="5">
        <v>2029</v>
      </c>
      <c r="B147" s="5">
        <f>Output!F15</f>
        <v>5.1421973692022966</v>
      </c>
      <c r="C147" s="5">
        <f>Output!F45</f>
        <v>4.8239507758250113</v>
      </c>
      <c r="D147" s="5">
        <f>Output!F75</f>
        <v>4.5927471366835251</v>
      </c>
      <c r="F147" s="5">
        <v>2029</v>
      </c>
      <c r="G147" s="5">
        <f t="shared" si="182"/>
        <v>0.38164646871715513</v>
      </c>
      <c r="H147" s="5">
        <f t="shared" si="183"/>
        <v>0.36826055058389762</v>
      </c>
      <c r="I147" s="5">
        <f t="shared" si="184"/>
        <v>0.35931995781062787</v>
      </c>
      <c r="J147" s="5">
        <f t="shared" si="185"/>
        <v>0.98445550112254165</v>
      </c>
      <c r="K147" s="5">
        <f t="shared" si="186"/>
        <v>0.94678258522879888</v>
      </c>
      <c r="L147" s="5">
        <f t="shared" si="187"/>
        <v>0.9215105004742401</v>
      </c>
      <c r="M147" s="5">
        <f t="shared" si="188"/>
        <v>1.587264533527929</v>
      </c>
      <c r="N147" s="5">
        <f t="shared" si="189"/>
        <v>1.5253046198737006</v>
      </c>
      <c r="O147" s="5">
        <f t="shared" si="190"/>
        <v>1.4837010431378523</v>
      </c>
    </row>
    <row r="148" spans="1:15" x14ac:dyDescent="0.25">
      <c r="A148" s="5">
        <v>2030</v>
      </c>
      <c r="B148" s="5">
        <f>Output!F16</f>
        <v>5.0859797419497452</v>
      </c>
      <c r="C148" s="5">
        <f>Output!F46</f>
        <v>4.7548188387341641</v>
      </c>
      <c r="D148" s="5">
        <f>Output!F76</f>
        <v>4.4875205351862233</v>
      </c>
      <c r="F148" s="5">
        <v>2030</v>
      </c>
      <c r="G148" s="5">
        <f t="shared" si="182"/>
        <v>0.44339355618463783</v>
      </c>
      <c r="H148" s="5">
        <f t="shared" si="183"/>
        <v>0.42598713024479118</v>
      </c>
      <c r="I148" s="5">
        <f t="shared" si="184"/>
        <v>0.41380136297879777</v>
      </c>
      <c r="J148" s="5">
        <f t="shared" si="185"/>
        <v>1.2084740918005026</v>
      </c>
      <c r="K148" s="5">
        <f t="shared" si="186"/>
        <v>1.1562147633392659</v>
      </c>
      <c r="L148" s="5">
        <f t="shared" si="187"/>
        <v>1.1191691772556467</v>
      </c>
      <c r="M148" s="5">
        <f t="shared" si="188"/>
        <v>1.9735546274163691</v>
      </c>
      <c r="N148" s="5">
        <f t="shared" si="189"/>
        <v>1.886442396433742</v>
      </c>
      <c r="O148" s="5">
        <f t="shared" si="190"/>
        <v>1.8245369915324965</v>
      </c>
    </row>
    <row r="149" spans="1:15" x14ac:dyDescent="0.25">
      <c r="A149" s="5">
        <v>2031</v>
      </c>
      <c r="B149" s="5">
        <f>Output!F17</f>
        <v>5.0554359634471266</v>
      </c>
      <c r="C149" s="5">
        <f>Output!F47</f>
        <v>4.6940150568129333</v>
      </c>
      <c r="D149" s="5">
        <f>Output!F77</f>
        <v>4.4441399902021939</v>
      </c>
      <c r="F149" s="5">
        <v>2031</v>
      </c>
      <c r="G149" s="5">
        <f t="shared" si="182"/>
        <v>0.50476982240263113</v>
      </c>
      <c r="H149" s="5">
        <f t="shared" si="183"/>
        <v>0.48297551261998267</v>
      </c>
      <c r="I149" s="5">
        <f t="shared" si="184"/>
        <v>0.46775610024001135</v>
      </c>
      <c r="J149" s="5">
        <f t="shared" si="185"/>
        <v>1.3211209807111963</v>
      </c>
      <c r="K149" s="5">
        <f t="shared" si="186"/>
        <v>1.2608083525911378</v>
      </c>
      <c r="L149" s="5">
        <f t="shared" si="187"/>
        <v>1.218194967988544</v>
      </c>
      <c r="M149" s="5">
        <f t="shared" si="188"/>
        <v>2.1374721390197644</v>
      </c>
      <c r="N149" s="5">
        <f t="shared" si="189"/>
        <v>2.0386411925622951</v>
      </c>
      <c r="O149" s="5">
        <f t="shared" si="190"/>
        <v>1.9686338357370783</v>
      </c>
    </row>
    <row r="150" spans="1:15" x14ac:dyDescent="0.25">
      <c r="A150" s="5">
        <v>2032</v>
      </c>
      <c r="B150" s="5">
        <f>Output!F18</f>
        <v>5.0249618517847834</v>
      </c>
      <c r="C150" s="5">
        <f>Output!F48</f>
        <v>4.6341860876836831</v>
      </c>
      <c r="D150" s="5">
        <f>Output!F78</f>
        <v>4.3566647340802103</v>
      </c>
      <c r="F150" s="5">
        <v>2032</v>
      </c>
      <c r="G150" s="5">
        <f t="shared" si="182"/>
        <v>0.56577611317168841</v>
      </c>
      <c r="H150" s="5">
        <f t="shared" si="183"/>
        <v>0.53923753256800178</v>
      </c>
      <c r="I150" s="5">
        <f t="shared" si="184"/>
        <v>0.52064883124774886</v>
      </c>
      <c r="J150" s="5">
        <f t="shared" si="185"/>
        <v>1.4370827323076751</v>
      </c>
      <c r="K150" s="5">
        <f t="shared" si="186"/>
        <v>1.367752116902694</v>
      </c>
      <c r="L150" s="5">
        <f t="shared" si="187"/>
        <v>1.3187343329795653</v>
      </c>
      <c r="M150" s="5">
        <f t="shared" si="188"/>
        <v>2.3083893514436662</v>
      </c>
      <c r="N150" s="5">
        <f t="shared" si="189"/>
        <v>2.1962667012373895</v>
      </c>
      <c r="O150" s="5">
        <f t="shared" si="190"/>
        <v>2.1168198347113845</v>
      </c>
    </row>
    <row r="151" spans="1:15" x14ac:dyDescent="0.25">
      <c r="A151" s="5">
        <v>2033</v>
      </c>
      <c r="B151" s="5">
        <f>Output!F19</f>
        <v>5.0300515218684536</v>
      </c>
      <c r="C151" s="5">
        <f>Output!F49</f>
        <v>4.5752951187598088</v>
      </c>
      <c r="D151" s="5">
        <f>Output!F79</f>
        <v>4.2709480652133776</v>
      </c>
      <c r="F151" s="5">
        <v>2033</v>
      </c>
      <c r="G151" s="5">
        <f t="shared" si="182"/>
        <v>0.62684419583135109</v>
      </c>
      <c r="H151" s="5">
        <f t="shared" si="183"/>
        <v>0.59478457801873863</v>
      </c>
      <c r="I151" s="5">
        <f t="shared" si="184"/>
        <v>0.57250090639005158</v>
      </c>
      <c r="J151" s="5">
        <f t="shared" si="185"/>
        <v>1.5573558846504834</v>
      </c>
      <c r="K151" s="5">
        <f t="shared" si="186"/>
        <v>1.4771516259215394</v>
      </c>
      <c r="L151" s="5">
        <f t="shared" si="187"/>
        <v>1.4208566243840119</v>
      </c>
      <c r="M151" s="5">
        <f t="shared" si="188"/>
        <v>2.4878675734696194</v>
      </c>
      <c r="N151" s="5">
        <f t="shared" si="189"/>
        <v>2.359518673824343</v>
      </c>
      <c r="O151" s="5">
        <f t="shared" si="190"/>
        <v>2.2692123423779744</v>
      </c>
    </row>
    <row r="152" spans="1:15" x14ac:dyDescent="0.25">
      <c r="A152" s="5">
        <v>2034</v>
      </c>
      <c r="B152" s="5">
        <f>Output!F20</f>
        <v>4.9993398195387861</v>
      </c>
      <c r="C152" s="5">
        <f>Output!F50</f>
        <v>4.5603300134034006</v>
      </c>
      <c r="D152" s="5">
        <f>Output!F80</f>
        <v>4.2358433678286831</v>
      </c>
      <c r="F152" s="5">
        <v>2034</v>
      </c>
      <c r="G152" s="5">
        <f t="shared" si="182"/>
        <v>0.68753941853752565</v>
      </c>
      <c r="H152" s="5">
        <f t="shared" si="183"/>
        <v>0.65014993739987126</v>
      </c>
      <c r="I152" s="5">
        <f t="shared" si="184"/>
        <v>0.6239267877742366</v>
      </c>
      <c r="J152" s="5">
        <f t="shared" si="185"/>
        <v>1.6812673883531815</v>
      </c>
      <c r="K152" s="5">
        <f t="shared" si="186"/>
        <v>1.5901820198813346</v>
      </c>
      <c r="L152" s="5">
        <f t="shared" si="187"/>
        <v>1.5258444307950543</v>
      </c>
      <c r="M152" s="5">
        <f t="shared" si="188"/>
        <v>2.6749953581688408</v>
      </c>
      <c r="N152" s="5">
        <f t="shared" si="189"/>
        <v>2.5302141023628009</v>
      </c>
      <c r="O152" s="5">
        <f t="shared" si="190"/>
        <v>2.4277620738158738</v>
      </c>
    </row>
    <row r="153" spans="1:15" x14ac:dyDescent="0.25">
      <c r="A153" s="5">
        <v>2035</v>
      </c>
      <c r="B153" s="5">
        <f>Output!F21</f>
        <v>4.9686965207481304</v>
      </c>
      <c r="C153" s="5">
        <f>Output!F51</f>
        <v>4.5028510032398286</v>
      </c>
      <c r="D153" s="5">
        <f>Output!F81</f>
        <v>4.1530876486565411</v>
      </c>
      <c r="F153" s="5">
        <v>2035</v>
      </c>
      <c r="G153" s="5">
        <f t="shared" si="182"/>
        <v>0.74786261175346991</v>
      </c>
      <c r="H153" s="5">
        <f t="shared" si="183"/>
        <v>0.70481746437737847</v>
      </c>
      <c r="I153" s="5">
        <f t="shared" si="184"/>
        <v>0.67434796113962836</v>
      </c>
      <c r="J153" s="5">
        <f t="shared" si="185"/>
        <v>1.8089783366241337</v>
      </c>
      <c r="K153" s="5">
        <f t="shared" si="186"/>
        <v>1.7059192900376492</v>
      </c>
      <c r="L153" s="5">
        <f t="shared" si="187"/>
        <v>1.6325916953235879</v>
      </c>
      <c r="M153" s="5">
        <f t="shared" si="188"/>
        <v>2.8700940614948034</v>
      </c>
      <c r="N153" s="5">
        <f t="shared" si="189"/>
        <v>2.7070211156979251</v>
      </c>
      <c r="O153" s="5">
        <f t="shared" si="190"/>
        <v>2.590835429507552</v>
      </c>
    </row>
    <row r="154" spans="1:15" x14ac:dyDescent="0.25">
      <c r="A154" s="5">
        <v>2036</v>
      </c>
      <c r="B154" s="5">
        <f>Output!F22</f>
        <v>4.9381337942941972</v>
      </c>
      <c r="C154" s="5">
        <f>Output!F52</f>
        <v>4.4462109570844106</v>
      </c>
      <c r="D154" s="5">
        <f>Output!F82</f>
        <v>4.0718856943036252</v>
      </c>
      <c r="F154" s="5">
        <v>2036</v>
      </c>
      <c r="G154" s="5">
        <f t="shared" si="182"/>
        <v>0.80781475367952593</v>
      </c>
      <c r="H154" s="5">
        <f t="shared" si="183"/>
        <v>0.75879734451758618</v>
      </c>
      <c r="I154" s="5">
        <f t="shared" si="184"/>
        <v>0.72378329019726473</v>
      </c>
      <c r="J154" s="5">
        <f t="shared" si="185"/>
        <v>1.9406567747435977</v>
      </c>
      <c r="K154" s="5">
        <f t="shared" si="186"/>
        <v>1.8244802968404636</v>
      </c>
      <c r="L154" s="5">
        <f t="shared" si="187"/>
        <v>1.7411710839676184</v>
      </c>
      <c r="M154" s="5">
        <f t="shared" si="188"/>
        <v>3.0734987958076747</v>
      </c>
      <c r="N154" s="5">
        <f t="shared" si="189"/>
        <v>2.8901632491633458</v>
      </c>
      <c r="O154" s="5">
        <f t="shared" si="190"/>
        <v>2.7585588777379759</v>
      </c>
    </row>
    <row r="155" spans="1:15" x14ac:dyDescent="0.25">
      <c r="A155" s="5">
        <v>2037</v>
      </c>
      <c r="B155" s="5">
        <f>Output!F23</f>
        <v>4.9449707397627671</v>
      </c>
      <c r="C155" s="5">
        <f>Output!F53</f>
        <v>4.4361404587876985</v>
      </c>
      <c r="D155" s="5">
        <f>Output!F83</f>
        <v>4.0442391681172003</v>
      </c>
      <c r="F155" s="5">
        <v>2037</v>
      </c>
      <c r="G155" s="5">
        <f t="shared" si="182"/>
        <v>0.86784990055079969</v>
      </c>
      <c r="H155" s="5">
        <f t="shared" si="183"/>
        <v>0.81265496228737222</v>
      </c>
      <c r="I155" s="5">
        <f t="shared" si="184"/>
        <v>0.77288297252463123</v>
      </c>
      <c r="J155" s="5">
        <f t="shared" si="185"/>
        <v>2.0775104979072494</v>
      </c>
      <c r="K155" s="5">
        <f t="shared" si="186"/>
        <v>1.9472519713784475</v>
      </c>
      <c r="L155" s="5">
        <f t="shared" si="187"/>
        <v>1.8530967588903504</v>
      </c>
      <c r="M155" s="5">
        <f t="shared" si="188"/>
        <v>3.2871710952637061</v>
      </c>
      <c r="N155" s="5">
        <f t="shared" si="189"/>
        <v>3.0818489804695286</v>
      </c>
      <c r="O155" s="5">
        <f t="shared" si="190"/>
        <v>2.9333105452560746</v>
      </c>
    </row>
    <row r="156" spans="1:15" x14ac:dyDescent="0.25">
      <c r="A156" s="5">
        <v>2038</v>
      </c>
      <c r="B156" s="5">
        <f>Output!F24</f>
        <v>4.9141496640064046</v>
      </c>
      <c r="C156" s="5">
        <f>Output!F54</f>
        <v>4.380634235238924</v>
      </c>
      <c r="D156" s="5">
        <f>Output!F84</f>
        <v>3.9654745885169671</v>
      </c>
      <c r="F156" s="5">
        <v>2038</v>
      </c>
      <c r="G156" s="5">
        <f t="shared" si="182"/>
        <v>0.92751085960436097</v>
      </c>
      <c r="H156" s="5">
        <f t="shared" si="183"/>
        <v>0.86583869856050455</v>
      </c>
      <c r="I156" s="5">
        <f t="shared" si="184"/>
        <v>0.82102640185204945</v>
      </c>
      <c r="J156" s="5">
        <f t="shared" si="185"/>
        <v>2.2187163511086778</v>
      </c>
      <c r="K156" s="5">
        <f t="shared" si="186"/>
        <v>2.0731275016418036</v>
      </c>
      <c r="L156" s="5">
        <f t="shared" si="187"/>
        <v>1.9670428657257713</v>
      </c>
      <c r="M156" s="5">
        <f t="shared" si="188"/>
        <v>3.5099218426130019</v>
      </c>
      <c r="N156" s="5">
        <f t="shared" si="189"/>
        <v>3.2804163047231087</v>
      </c>
      <c r="O156" s="5">
        <f t="shared" si="190"/>
        <v>3.1130593295994986</v>
      </c>
    </row>
    <row r="157" spans="1:15" x14ac:dyDescent="0.25">
      <c r="A157" s="5">
        <v>2039</v>
      </c>
      <c r="B157" s="5">
        <f>Output!F25</f>
        <v>4.8833982786359922</v>
      </c>
      <c r="C157" s="5">
        <f>Output!F55</f>
        <v>4.3258594852597732</v>
      </c>
      <c r="D157" s="5">
        <f>Output!F85</f>
        <v>3.8880639073111025</v>
      </c>
      <c r="F157" s="5">
        <v>2039</v>
      </c>
      <c r="G157" s="5">
        <f t="shared" si="182"/>
        <v>0.9867984769266227</v>
      </c>
      <c r="H157" s="5">
        <f t="shared" si="183"/>
        <v>0.91835743389978008</v>
      </c>
      <c r="I157" s="5">
        <f t="shared" si="184"/>
        <v>0.86823001538273703</v>
      </c>
      <c r="J157" s="5">
        <f t="shared" si="185"/>
        <v>2.3644647082674068</v>
      </c>
      <c r="K157" s="5">
        <f t="shared" si="186"/>
        <v>2.2022357326936075</v>
      </c>
      <c r="L157" s="5">
        <f t="shared" si="187"/>
        <v>2.0830847887239141</v>
      </c>
      <c r="M157" s="5">
        <f t="shared" si="188"/>
        <v>3.7421309396081979</v>
      </c>
      <c r="N157" s="5">
        <f t="shared" si="189"/>
        <v>3.4861140314874408</v>
      </c>
      <c r="O157" s="5">
        <f t="shared" si="190"/>
        <v>3.2979395620650971</v>
      </c>
    </row>
    <row r="158" spans="1:15" x14ac:dyDescent="0.25">
      <c r="A158" s="5">
        <v>2040</v>
      </c>
      <c r="B158" s="5">
        <f>Output!F26</f>
        <v>4.8527155978610379</v>
      </c>
      <c r="C158" s="5">
        <f>Output!F56</f>
        <v>4.271789770691961</v>
      </c>
      <c r="D158" s="5">
        <f>Output!F86</f>
        <v>3.8668137346964335</v>
      </c>
      <c r="F158" s="5">
        <v>2040</v>
      </c>
      <c r="G158" s="5">
        <f t="shared" si="182"/>
        <v>1.0457135866358629</v>
      </c>
      <c r="H158" s="5">
        <f t="shared" si="183"/>
        <v>0.97021972789163458</v>
      </c>
      <c r="I158" s="5">
        <f t="shared" si="184"/>
        <v>0.91517563805744162</v>
      </c>
      <c r="J158" s="5">
        <f t="shared" si="185"/>
        <v>2.5149537087755354</v>
      </c>
      <c r="K158" s="5">
        <f t="shared" si="186"/>
        <v>2.3347094703376676</v>
      </c>
      <c r="L158" s="5">
        <f t="shared" si="187"/>
        <v>2.2029996945844728</v>
      </c>
      <c r="M158" s="5">
        <f t="shared" si="188"/>
        <v>3.9841938309152138</v>
      </c>
      <c r="N158" s="5">
        <f t="shared" si="189"/>
        <v>3.6991992127837054</v>
      </c>
      <c r="O158" s="5">
        <f t="shared" si="190"/>
        <v>3.4908237511115088</v>
      </c>
    </row>
    <row r="159" spans="1:15" x14ac:dyDescent="0.25">
      <c r="A159" s="5">
        <v>2041</v>
      </c>
      <c r="B159" s="5">
        <f>Output!F27</f>
        <v>4.8225897667004656</v>
      </c>
      <c r="C159" s="5">
        <f>Output!F57</f>
        <v>4.2743481024851402</v>
      </c>
      <c r="D159" s="5">
        <f>Output!F87</f>
        <v>3.8064363360625273</v>
      </c>
      <c r="F159" s="5">
        <v>2041</v>
      </c>
      <c r="G159" s="5">
        <f t="shared" si="182"/>
        <v>1.1042629492469862</v>
      </c>
      <c r="H159" s="5">
        <f t="shared" si="183"/>
        <v>1.0221130816880934</v>
      </c>
      <c r="I159" s="5">
        <f t="shared" si="184"/>
        <v>0.96138824001565482</v>
      </c>
      <c r="J159" s="5">
        <f t="shared" si="185"/>
        <v>2.6161273988073113</v>
      </c>
      <c r="K159" s="5">
        <f t="shared" si="186"/>
        <v>2.4243815326380478</v>
      </c>
      <c r="L159" s="5">
        <f t="shared" si="187"/>
        <v>2.2828553797289226</v>
      </c>
      <c r="M159" s="5">
        <f t="shared" si="188"/>
        <v>4.1279918483676425</v>
      </c>
      <c r="N159" s="5">
        <f t="shared" si="189"/>
        <v>3.8266499835880072</v>
      </c>
      <c r="O159" s="5">
        <f t="shared" si="190"/>
        <v>3.6043225194421957</v>
      </c>
    </row>
    <row r="160" spans="1:15" x14ac:dyDescent="0.25">
      <c r="A160" s="5">
        <v>2042</v>
      </c>
      <c r="B160" s="5">
        <f>Output!F28</f>
        <v>4.8317659013697689</v>
      </c>
      <c r="C160" s="5">
        <f>Output!F58</f>
        <v>4.2286437506822443</v>
      </c>
      <c r="D160" s="5">
        <f>Output!F88</f>
        <v>3.7463768490535561</v>
      </c>
      <c r="F160" s="5">
        <v>2042</v>
      </c>
      <c r="G160" s="5">
        <f t="shared" si="182"/>
        <v>1.1629237160749537</v>
      </c>
      <c r="H160" s="5">
        <f t="shared" si="183"/>
        <v>1.0734515550580452</v>
      </c>
      <c r="I160" s="5">
        <f t="shared" si="184"/>
        <v>1.0068716809103646</v>
      </c>
      <c r="J160" s="5">
        <f t="shared" si="185"/>
        <v>2.719506016465866</v>
      </c>
      <c r="K160" s="5">
        <f t="shared" si="186"/>
        <v>2.5148559791322556</v>
      </c>
      <c r="L160" s="5">
        <f t="shared" si="187"/>
        <v>2.3630114278051289</v>
      </c>
      <c r="M160" s="5">
        <f t="shared" si="188"/>
        <v>4.2760883168567831</v>
      </c>
      <c r="N160" s="5">
        <f t="shared" si="189"/>
        <v>3.9562604032064694</v>
      </c>
      <c r="O160" s="5">
        <f t="shared" si="190"/>
        <v>3.7191511746998969</v>
      </c>
    </row>
    <row r="161" spans="1:15" x14ac:dyDescent="0.25">
      <c r="A161" s="5">
        <v>2043</v>
      </c>
      <c r="B161" s="5">
        <f>Output!F29</f>
        <v>4.8013484832753051</v>
      </c>
      <c r="C161" s="5">
        <f>Output!F59</f>
        <v>4.1831345819512498</v>
      </c>
      <c r="D161" s="5">
        <f>Output!F89</f>
        <v>3.7440916274607545</v>
      </c>
      <c r="F161" s="5">
        <v>2043</v>
      </c>
      <c r="G161" s="5">
        <f t="shared" si="182"/>
        <v>1.2212151957506108</v>
      </c>
      <c r="H161" s="5">
        <f t="shared" si="183"/>
        <v>1.1242375176503729</v>
      </c>
      <c r="I161" s="5">
        <f t="shared" si="184"/>
        <v>1.0523273777351543</v>
      </c>
      <c r="J161" s="5">
        <f t="shared" si="185"/>
        <v>2.8242894521048214</v>
      </c>
      <c r="K161" s="5">
        <f t="shared" si="186"/>
        <v>2.6061476682824605</v>
      </c>
      <c r="L161" s="5">
        <f t="shared" si="187"/>
        <v>2.4447215526667097</v>
      </c>
      <c r="M161" s="5">
        <f t="shared" si="188"/>
        <v>4.4273637084590369</v>
      </c>
      <c r="N161" s="5">
        <f t="shared" si="189"/>
        <v>4.0880578189145513</v>
      </c>
      <c r="O161" s="5">
        <f t="shared" si="190"/>
        <v>3.8371157275982681</v>
      </c>
    </row>
    <row r="162" spans="1:15" x14ac:dyDescent="0.25">
      <c r="A162" s="5">
        <v>2044</v>
      </c>
      <c r="B162" s="5">
        <f>Output!F30</f>
        <v>4.7709991443233655</v>
      </c>
      <c r="C162" s="5">
        <f>Output!F60</f>
        <v>4.188107774308329</v>
      </c>
      <c r="D162" s="5">
        <f>Output!F90</f>
        <v>3.6837667468400408</v>
      </c>
      <c r="F162" s="5">
        <v>2044</v>
      </c>
      <c r="G162" s="5">
        <f t="shared" si="182"/>
        <v>1.2791382147988317</v>
      </c>
      <c r="H162" s="5">
        <f t="shared" si="183"/>
        <v>1.1750838580182807</v>
      </c>
      <c r="I162" s="5">
        <f t="shared" si="184"/>
        <v>1.09705069144614</v>
      </c>
      <c r="J162" s="5">
        <f t="shared" si="185"/>
        <v>2.9305102387225186</v>
      </c>
      <c r="K162" s="5">
        <f t="shared" si="186"/>
        <v>2.6993910516429525</v>
      </c>
      <c r="L162" s="5">
        <f t="shared" si="187"/>
        <v>2.5267363654404726</v>
      </c>
      <c r="M162" s="5">
        <f t="shared" si="188"/>
        <v>4.5818822626462108</v>
      </c>
      <c r="N162" s="5">
        <f t="shared" si="189"/>
        <v>4.2236982452676282</v>
      </c>
      <c r="O162" s="5">
        <f t="shared" si="190"/>
        <v>3.9564220394348091</v>
      </c>
    </row>
    <row r="163" spans="1:15" x14ac:dyDescent="0.25">
      <c r="A163" s="5">
        <v>2045</v>
      </c>
      <c r="B163" s="5">
        <f>Output!F31</f>
        <v>4.7407177568618408</v>
      </c>
      <c r="C163" s="5">
        <f>Output!F61</f>
        <v>4.1423179939296704</v>
      </c>
      <c r="D163" s="5">
        <f>Output!F91</f>
        <v>3.6237480895086858</v>
      </c>
      <c r="F163" s="5">
        <v>2045</v>
      </c>
      <c r="G163" s="5">
        <f t="shared" si="182"/>
        <v>1.3366935981947115</v>
      </c>
      <c r="H163" s="5">
        <f t="shared" si="183"/>
        <v>1.2253742808014529</v>
      </c>
      <c r="I163" s="5">
        <f t="shared" si="184"/>
        <v>1.1410453397923477</v>
      </c>
      <c r="J163" s="5">
        <f t="shared" si="185"/>
        <v>3.0382014913523729</v>
      </c>
      <c r="K163" s="5">
        <f t="shared" si="186"/>
        <v>2.7934889153919151</v>
      </c>
      <c r="L163" s="5">
        <f t="shared" si="187"/>
        <v>2.6090542740334026</v>
      </c>
      <c r="M163" s="5">
        <f t="shared" si="188"/>
        <v>4.739709384510042</v>
      </c>
      <c r="N163" s="5">
        <f t="shared" si="189"/>
        <v>4.361603549982382</v>
      </c>
      <c r="O163" s="5">
        <f t="shared" si="190"/>
        <v>4.0770632082744624</v>
      </c>
    </row>
    <row r="164" spans="1:15" x14ac:dyDescent="0.25">
      <c r="A164" s="5">
        <v>2046</v>
      </c>
      <c r="B164" s="5">
        <f>Output!F32</f>
        <v>4.7105042044256171</v>
      </c>
      <c r="C164" s="5">
        <f>Output!F62</f>
        <v>4.0967173495980305</v>
      </c>
      <c r="D164" s="5">
        <f>Output!F92</f>
        <v>3.6240587614890387</v>
      </c>
      <c r="F164" s="5">
        <v>2046</v>
      </c>
      <c r="G164" s="5">
        <f t="shared" si="182"/>
        <v>1.3938821694993844</v>
      </c>
      <c r="H164" s="5">
        <f t="shared" si="183"/>
        <v>1.2751110822339751</v>
      </c>
      <c r="I164" s="5">
        <f t="shared" si="184"/>
        <v>1.1850437598975712</v>
      </c>
      <c r="J164" s="5">
        <f t="shared" si="185"/>
        <v>3.147396915559499</v>
      </c>
      <c r="K164" s="5">
        <f t="shared" si="186"/>
        <v>2.8884559867355226</v>
      </c>
      <c r="L164" s="5">
        <f t="shared" si="187"/>
        <v>2.6930645236029815</v>
      </c>
      <c r="M164" s="5">
        <f t="shared" si="188"/>
        <v>4.9009116616196211</v>
      </c>
      <c r="N164" s="5">
        <f t="shared" si="189"/>
        <v>4.5018008912370746</v>
      </c>
      <c r="O164" s="5">
        <f t="shared" si="190"/>
        <v>4.2010852873083966</v>
      </c>
    </row>
    <row r="165" spans="1:15" x14ac:dyDescent="0.25">
      <c r="A165" s="5">
        <v>2047</v>
      </c>
      <c r="B165" s="5">
        <f>Output!F33</f>
        <v>4.7216133013521482</v>
      </c>
      <c r="C165" s="5">
        <f>Output!F63</f>
        <v>4.1038924487121333</v>
      </c>
      <c r="D165" s="5">
        <f>Output!F93</f>
        <v>3.5636647845067344</v>
      </c>
      <c r="F165" s="5">
        <v>2047</v>
      </c>
      <c r="G165" s="5">
        <f t="shared" si="182"/>
        <v>1.4512056124343842</v>
      </c>
      <c r="H165" s="5">
        <f t="shared" si="183"/>
        <v>1.3249349940159409</v>
      </c>
      <c r="I165" s="5">
        <f t="shared" si="184"/>
        <v>1.228308958014418</v>
      </c>
      <c r="J165" s="5">
        <f t="shared" si="185"/>
        <v>3.2591068776035361</v>
      </c>
      <c r="K165" s="5">
        <f t="shared" si="186"/>
        <v>2.9855511193562214</v>
      </c>
      <c r="L165" s="5">
        <f t="shared" si="187"/>
        <v>2.7773782596941845</v>
      </c>
      <c r="M165" s="5">
        <f t="shared" si="188"/>
        <v>5.0670081427726936</v>
      </c>
      <c r="N165" s="5">
        <f t="shared" si="189"/>
        <v>4.646167244696505</v>
      </c>
      <c r="O165" s="5">
        <f t="shared" si="190"/>
        <v>4.3264475613739544</v>
      </c>
    </row>
    <row r="166" spans="1:15" x14ac:dyDescent="0.25">
      <c r="A166" s="5">
        <v>2048</v>
      </c>
      <c r="B166" s="5">
        <f>Output!F34</f>
        <v>4.6910814067590714</v>
      </c>
      <c r="C166" s="5">
        <f>Output!F64</f>
        <v>4.0579489179296386</v>
      </c>
      <c r="D166" s="5">
        <f>Output!F94</f>
        <v>3.5035667545433444</v>
      </c>
      <c r="F166" s="5">
        <v>2048</v>
      </c>
      <c r="G166" s="5">
        <f t="shared" si="182"/>
        <v>1.5081583783982515</v>
      </c>
      <c r="H166" s="5">
        <f t="shared" si="183"/>
        <v>1.3742011215837084</v>
      </c>
      <c r="I166" s="5">
        <f t="shared" si="184"/>
        <v>1.2708445271313367</v>
      </c>
      <c r="J166" s="5">
        <f t="shared" si="185"/>
        <v>3.3723995423635711</v>
      </c>
      <c r="K166" s="5">
        <f t="shared" si="186"/>
        <v>3.083553223031068</v>
      </c>
      <c r="L166" s="5">
        <f t="shared" si="187"/>
        <v>2.8619916738240212</v>
      </c>
      <c r="M166" s="5">
        <f t="shared" si="188"/>
        <v>5.2366407063288971</v>
      </c>
      <c r="N166" s="5">
        <f t="shared" si="189"/>
        <v>4.7929053244784319</v>
      </c>
      <c r="O166" s="5">
        <f t="shared" si="190"/>
        <v>4.4531388205167097</v>
      </c>
    </row>
    <row r="167" spans="1:15" x14ac:dyDescent="0.25">
      <c r="A167" s="5">
        <v>2049</v>
      </c>
      <c r="B167" s="5">
        <f>Output!F35</f>
        <v>4.6606172128798358</v>
      </c>
      <c r="C167" s="5">
        <f>Output!F65</f>
        <v>4.0121896081333848</v>
      </c>
      <c r="D167" s="5">
        <f>Output!F95</f>
        <v>3.4437608085195435</v>
      </c>
      <c r="F167" s="5">
        <v>2049</v>
      </c>
      <c r="G167" s="5">
        <f t="shared" si="182"/>
        <v>1.5647412893214923</v>
      </c>
      <c r="H167" s="5">
        <f t="shared" si="183"/>
        <v>1.4229117014993427</v>
      </c>
      <c r="I167" s="5">
        <f t="shared" si="184"/>
        <v>1.3126540133364919</v>
      </c>
      <c r="J167" s="5">
        <f t="shared" si="185"/>
        <v>3.4873105501059474</v>
      </c>
      <c r="K167" s="5">
        <f t="shared" si="186"/>
        <v>3.1824767625678438</v>
      </c>
      <c r="L167" s="5">
        <f t="shared" si="187"/>
        <v>2.9469001756072344</v>
      </c>
      <c r="M167" s="5">
        <f t="shared" si="188"/>
        <v>5.4098798108904083</v>
      </c>
      <c r="N167" s="5">
        <f t="shared" si="189"/>
        <v>4.942041823636349</v>
      </c>
      <c r="O167" s="5">
        <f t="shared" si="190"/>
        <v>4.5811463378779802</v>
      </c>
    </row>
    <row r="168" spans="1:15" x14ac:dyDescent="0.25">
      <c r="A168" s="5">
        <v>2050</v>
      </c>
      <c r="B168" s="5">
        <f>Output!F36</f>
        <v>4.6302222585829647</v>
      </c>
      <c r="C168" s="5">
        <f>Output!F66</f>
        <v>3.9666124810526107</v>
      </c>
      <c r="D168" s="5">
        <f>Output!F96</f>
        <v>3.4462759293577312</v>
      </c>
      <c r="F168" s="5">
        <v>2050</v>
      </c>
      <c r="G168" s="5">
        <f t="shared" si="182"/>
        <v>1.6209551858174718</v>
      </c>
      <c r="H168" s="5">
        <f t="shared" si="183"/>
        <v>1.4710689455789805</v>
      </c>
      <c r="I168" s="5">
        <f t="shared" si="184"/>
        <v>1.3544940347372767</v>
      </c>
      <c r="J168" s="5">
        <f t="shared" si="185"/>
        <v>3.603876203494476</v>
      </c>
      <c r="K168" s="5">
        <f t="shared" si="186"/>
        <v>3.2823360673206343</v>
      </c>
      <c r="L168" s="5">
        <f t="shared" si="187"/>
        <v>3.0336600292445164</v>
      </c>
      <c r="M168" s="5">
        <f t="shared" si="188"/>
        <v>5.5867972211714889</v>
      </c>
      <c r="N168" s="5">
        <f t="shared" si="189"/>
        <v>5.0936031890622946</v>
      </c>
      <c r="O168" s="5">
        <f t="shared" si="190"/>
        <v>4.7128260237517612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D325-FA36-4366-A6BA-1CC37123F11E}">
  <dimension ref="A2:CF168"/>
  <sheetViews>
    <sheetView workbookViewId="0">
      <selection activeCell="B6" sqref="B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0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12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1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0.28419390842257231</v>
      </c>
      <c r="G2" s="5">
        <v>159.19784999999999</v>
      </c>
      <c r="I2" s="5">
        <v>4995.1369999999997</v>
      </c>
      <c r="J2" s="5">
        <v>1964.2059999999999</v>
      </c>
      <c r="K2" s="5">
        <v>6942.5966240409225</v>
      </c>
      <c r="L2" s="5">
        <v>1938.1415575447575</v>
      </c>
      <c r="M2" s="5">
        <v>1041.3894936061383</v>
      </c>
      <c r="N2" s="5">
        <v>1388.5193248081844</v>
      </c>
      <c r="O2" s="5">
        <v>888.68670163934428</v>
      </c>
      <c r="P2" s="5">
        <v>1121.6434098360653</v>
      </c>
      <c r="Q2" s="5">
        <v>163.9324983606557</v>
      </c>
      <c r="R2" s="5">
        <v>284.72486557377044</v>
      </c>
      <c r="S2" s="5">
        <v>172.56052459016394</v>
      </c>
      <c r="T2" s="5">
        <v>16562.940034559841</v>
      </c>
      <c r="U2" s="5">
        <v>14085.019871909157</v>
      </c>
      <c r="V2" s="5">
        <v>0</v>
      </c>
      <c r="W2" s="5">
        <v>391.25055199747658</v>
      </c>
      <c r="Y2" s="5">
        <f>SUM(G2,I2:W2)</f>
        <v>52099.946308466475</v>
      </c>
      <c r="AA2" s="5">
        <v>39.091301843317972</v>
      </c>
    </row>
    <row r="4" spans="1:84" x14ac:dyDescent="0.25">
      <c r="G4" s="5">
        <f>G2/$Y$2</f>
        <v>3.0556240702714435E-3</v>
      </c>
      <c r="I4" s="5">
        <f>I2/$Y$2</f>
        <v>9.5876048900807934E-2</v>
      </c>
      <c r="J4" s="5">
        <f t="shared" ref="J4:W4" si="0">J2/$Y$2</f>
        <v>3.770072983128598E-2</v>
      </c>
      <c r="K4" s="5">
        <f t="shared" si="0"/>
        <v>0.13325535083925258</v>
      </c>
      <c r="L4" s="5">
        <f t="shared" si="0"/>
        <v>3.7200452109291342E-2</v>
      </c>
      <c r="M4" s="5">
        <f t="shared" si="0"/>
        <v>1.9988302625887886E-2</v>
      </c>
      <c r="N4" s="5">
        <f t="shared" si="0"/>
        <v>2.6651070167850514E-2</v>
      </c>
      <c r="O4" s="5">
        <f t="shared" si="0"/>
        <v>1.7057343905456747E-2</v>
      </c>
      <c r="P4" s="5">
        <f t="shared" si="0"/>
        <v>2.1528686482615304E-2</v>
      </c>
      <c r="Q4" s="5">
        <f t="shared" si="0"/>
        <v>3.1465003320745445E-3</v>
      </c>
      <c r="R4" s="5">
        <f t="shared" si="0"/>
        <v>5.4649742609715777E-3</v>
      </c>
      <c r="S4" s="5">
        <f t="shared" si="0"/>
        <v>3.3121056127100477E-3</v>
      </c>
      <c r="T4" s="5">
        <f t="shared" si="0"/>
        <v>0.31790704613198972</v>
      </c>
      <c r="U4" s="5">
        <f t="shared" si="0"/>
        <v>0.27034614946657398</v>
      </c>
      <c r="V4" s="5">
        <f t="shared" si="0"/>
        <v>0</v>
      </c>
      <c r="W4" s="5">
        <f t="shared" si="0"/>
        <v>7.5096152629603886E-3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9.3070000000000004</v>
      </c>
      <c r="C10" s="5">
        <v>9.3070000000000004</v>
      </c>
      <c r="D10" s="5">
        <v>9.3070000000000004</v>
      </c>
      <c r="F10" s="5">
        <v>2024</v>
      </c>
      <c r="G10" s="5">
        <f>(B13-$B$10)*$B$2*Output!$G$6*$G$4/Output!$G$3</f>
        <v>22069.817079794953</v>
      </c>
      <c r="H10" s="5">
        <f>(C13-$B$10)*$B$2*Output!$G$6*$G$4/Output!$G$3</f>
        <v>44238.997119194173</v>
      </c>
      <c r="I10" s="5">
        <f>(D13-$B$10)*$B$2*Output!$G$6*$G$4/Output!$G$3</f>
        <v>66408.177158593302</v>
      </c>
      <c r="K10" s="5">
        <v>2024</v>
      </c>
      <c r="L10" s="5">
        <f>(B13-$B$10)*$B$2*Output!$G$6*$I$4/Output!$G$3</f>
        <v>692482.71806758526</v>
      </c>
      <c r="M10" s="5">
        <f>(C13-$B$10)*$B$2*Output!$G$6*$I$4/Output!$G$3</f>
        <v>1388083.1390183987</v>
      </c>
      <c r="N10" s="5">
        <f>(D13-$B$10)*$B$2*Output!$G$6*$I$4/Output!$G$3</f>
        <v>2083683.5599692096</v>
      </c>
      <c r="P10" s="5">
        <v>2024</v>
      </c>
      <c r="Q10" s="5">
        <f>(B13-$B$10)*$B$2*Output!$G$6*$J$4/Output!$G$3</f>
        <v>272300.58149048948</v>
      </c>
      <c r="R10" s="5">
        <f>(C13-$B$10)*$B$2*Output!$G$6*$J$4/Output!$G$3</f>
        <v>545827.11748622172</v>
      </c>
      <c r="S10" s="5">
        <f>(D13-$B$10)*$B$2*Output!$G$6*$J$4/Output!$G$3</f>
        <v>819353.65348195285</v>
      </c>
      <c r="U10" s="5">
        <v>2024</v>
      </c>
      <c r="V10" s="5">
        <f>(B13-$B$10)*$B$2*Output!$G$6*$K$4/Output!$G$3</f>
        <v>962461.72640764387</v>
      </c>
      <c r="W10" s="5">
        <f>(C13-$B$10)*$B$2*Output!$G$6*$K$4/Output!$G$3</f>
        <v>1929256.6579930168</v>
      </c>
      <c r="X10" s="5">
        <f>(D13-$B$10)*$B$2*Output!$G$6*$K$4/Output!$G$3</f>
        <v>2896051.5895783859</v>
      </c>
      <c r="Z10" s="5">
        <v>2024</v>
      </c>
      <c r="AA10" s="5">
        <f>(B13-$B$10)*$B$2*Output!$G$6*$L$4/Output!$G$3</f>
        <v>268687.23195546726</v>
      </c>
      <c r="AB10" s="5">
        <f>(C13-$B$10)*$B$2*Output!$G$6*$L$4/Output!$G$3</f>
        <v>538584.15035638376</v>
      </c>
      <c r="AC10" s="5">
        <f>(D13-$B$10)*$B$2*Output!$G$6*$L$4/Output!$G$3</f>
        <v>808481.06875729922</v>
      </c>
      <c r="AE10" s="5">
        <v>2024</v>
      </c>
      <c r="AF10" s="5">
        <f>(B13-$B$10)*$B$2*Output!$G$6*$M$4/Output!$G$3</f>
        <v>144369.25896114658</v>
      </c>
      <c r="AG10" s="5">
        <f>(C13-$B$10)*$B$2*Output!$G$6*$M$4/Output!$G$3</f>
        <v>289388.49869895249</v>
      </c>
      <c r="AH10" s="5">
        <f>(D13-$B$10)*$B$2*Output!$G$6*$M$4/Output!$G$3</f>
        <v>434407.73843675782</v>
      </c>
      <c r="AJ10" s="5">
        <v>2024</v>
      </c>
      <c r="AK10" s="5">
        <f>(B13-$B$10)*$B$2*Output!$G$6*$N$4/Output!$G$3</f>
        <v>192492.34528152877</v>
      </c>
      <c r="AL10" s="5">
        <f>(C13-$B$10)*$B$2*Output!$G$6*$N$4/Output!$G$3</f>
        <v>385851.33159860334</v>
      </c>
      <c r="AM10" s="5">
        <f>(D13-$B$10)*$B$2*Output!$G$6*$N$4/Output!$G$3</f>
        <v>579210.31791567709</v>
      </c>
      <c r="AO10" s="5">
        <v>2024</v>
      </c>
      <c r="AP10" s="5">
        <f>(B13-$B$10)*$B$2*Output!$G$6*$O$4/Output!$G$3</f>
        <v>123199.8607168793</v>
      </c>
      <c r="AQ10" s="5">
        <f>(C13-$B$10)*$B$2*Output!$G$6*$O$4/Output!$G$3</f>
        <v>246954.39312584387</v>
      </c>
      <c r="AR10" s="5">
        <f>(D13-$B$10)*$B$2*Output!$G$6*$O$4/Output!$G$3</f>
        <v>370708.92553480796</v>
      </c>
      <c r="AT10" s="5">
        <v>2024</v>
      </c>
      <c r="AU10" s="5">
        <f>(B13-$B$10)*$B$2*Output!$G$6*$P$4/Output!$G$3</f>
        <v>155494.9698368379</v>
      </c>
      <c r="AV10" s="5">
        <f>(C13-$B$10)*$B$2*Output!$G$6*$P$4/Output!$G$3</f>
        <v>311690.01074135624</v>
      </c>
      <c r="AW10" s="5">
        <f>(D13-$B$10)*$B$2*Output!$G$6*$P$4/Output!$G$3</f>
        <v>467885.05164587399</v>
      </c>
      <c r="AY10" s="5">
        <v>2024</v>
      </c>
      <c r="AZ10" s="5">
        <f>(B13-$B$10)*$B$2*Output!$G$6*$Q$4/Output!$G$3</f>
        <v>22726.187899230157</v>
      </c>
      <c r="BA10" s="5">
        <f>(C13-$B$10)*$B$2*Output!$G$6*$Q$4/Output!$G$3</f>
        <v>45554.693877582838</v>
      </c>
      <c r="BB10" s="5">
        <f>(D13-$B$10)*$B$2*Output!$G$6*$Q$4/Output!$G$3</f>
        <v>68383.19985593544</v>
      </c>
      <c r="BD10" s="5">
        <v>2024</v>
      </c>
      <c r="BE10" s="5">
        <f>(B13-$B$10)*$B$2*Output!$G$6*$R$4/Output!$G$3</f>
        <v>39471.80003550501</v>
      </c>
      <c r="BF10" s="5">
        <f>(C13-$B$10)*$B$2*Output!$G$6*$R$4/Output!$G$3</f>
        <v>79121.310418959663</v>
      </c>
      <c r="BG10" s="5">
        <f>(D13-$B$10)*$B$2*Output!$G$6*$R$4/Output!$G$3</f>
        <v>118770.82080241418</v>
      </c>
      <c r="BI10" s="5">
        <v>2024</v>
      </c>
      <c r="BJ10" s="5">
        <f>(B13-$B$10)*$B$2*Output!$G$6*$S$4/Output!$G$3</f>
        <v>23922.303051821222</v>
      </c>
      <c r="BK10" s="5">
        <f>(C13-$B$10)*$B$2*Output!$G$6*$S$4/Output!$G$3</f>
        <v>47952.309344824054</v>
      </c>
      <c r="BL10" s="5">
        <f>(D13-$B$10)*$B$2*Output!$G$6*$S$4/Output!$G$3</f>
        <v>71982.315637826789</v>
      </c>
      <c r="BN10" s="5">
        <v>2024</v>
      </c>
      <c r="BO10" s="5">
        <f>(B13-$B$10)*$B$2*Output!$G$6*$T$4/Output!$G$3</f>
        <v>2296143.1757171871</v>
      </c>
      <c r="BP10" s="5">
        <f>(C13-$B$10)*$B$2*Output!$G$6*$T$4/Output!$G$3</f>
        <v>4602624.071080599</v>
      </c>
      <c r="BQ10" s="5">
        <f>(D13-$B$10)*$B$2*Output!$G$6*$T$4/Output!$G$3</f>
        <v>6909104.9664440025</v>
      </c>
      <c r="BS10" s="5">
        <v>2024</v>
      </c>
      <c r="BT10" s="5">
        <f>(B13-$B$10)*$B$2*Output!$G$6*$U$4/Output!$G$3</f>
        <v>1952625.6927358757</v>
      </c>
      <c r="BU10" s="5">
        <f>(C13-$B$10)*$B$2*Output!$G$6*$U$4/Output!$G$3</f>
        <v>3914042.5171394073</v>
      </c>
      <c r="BV10" s="5">
        <f>(D13-$B$10)*$B$2*Output!$G$6*$U$4/Output!$G$3</f>
        <v>5875459.3415429322</v>
      </c>
      <c r="BX10" s="5">
        <v>2024</v>
      </c>
      <c r="BY10" s="5">
        <f>(B13-$B$10)*$B$2*Output!$G$6*$V$4/Output!$G$3</f>
        <v>0</v>
      </c>
      <c r="BZ10" s="5">
        <f>(C13-$B$10)*$B$2*Output!$G$6*$V$4/Output!$G$3</f>
        <v>0</v>
      </c>
      <c r="CA10" s="5">
        <f>(D13-$B$10)*$B$2*Output!$G$6*$V$4/Output!$G$3</f>
        <v>0</v>
      </c>
      <c r="CC10" s="5">
        <v>2024</v>
      </c>
      <c r="CD10" s="5">
        <f>(B13-$B$10)*$B$2*Output!$G$6*$W$4/Output!$G$3</f>
        <v>54239.602575996556</v>
      </c>
      <c r="CE10" s="5">
        <f>(C13-$B$10)*$B$2*Output!$G$6*$W$4/Output!$G$3</f>
        <v>108723.40325387244</v>
      </c>
      <c r="CF10" s="5">
        <f>(D13-$B$10)*$B$2*Output!$G$6*$W$4/Output!$G$3</f>
        <v>163207.20393174811</v>
      </c>
    </row>
    <row r="11" spans="1:84" x14ac:dyDescent="0.25">
      <c r="F11" s="5">
        <v>2025</v>
      </c>
      <c r="G11" s="5">
        <f>(B14-$B$10)*$B$2*Output!$G$6*$G$4/Output!$G$3</f>
        <v>44139.634159589805</v>
      </c>
      <c r="H11" s="5">
        <f>(C14-$B$10)*$B$2*Output!$G$6*$G$4/Output!$G$3</f>
        <v>92785.939233953148</v>
      </c>
      <c r="I11" s="5">
        <f>(D14-$B$10)*$B$2*Output!$G$6*$G$4/Output!$G$3</f>
        <v>141432.24430831641</v>
      </c>
      <c r="K11" s="5">
        <v>2025</v>
      </c>
      <c r="L11" s="5">
        <f>(B14-$B$10)*$B$2*Output!$G$6*$I$4/Output!$G$3</f>
        <v>1384965.4361351673</v>
      </c>
      <c r="M11" s="5">
        <f>(C14-$B$10)*$B$2*Output!$G$6*$I$4/Output!$G$3</f>
        <v>2911336.2909566369</v>
      </c>
      <c r="N11" s="5">
        <f>(D14-$B$10)*$B$2*Output!$G$6*$I$4/Output!$G$3</f>
        <v>4437707.1457781047</v>
      </c>
      <c r="P11" s="5">
        <v>2025</v>
      </c>
      <c r="Q11" s="5">
        <f>(B14-$B$10)*$B$2*Output!$G$6*$J$4/Output!$G$3</f>
        <v>544601.1629809778</v>
      </c>
      <c r="R11" s="5">
        <f>(C14-$B$10)*$B$2*Output!$G$6*$J$4/Output!$G$3</f>
        <v>1144806.280731594</v>
      </c>
      <c r="S11" s="5">
        <f>(D14-$B$10)*$B$2*Output!$G$6*$J$4/Output!$G$3</f>
        <v>1745011.3984822093</v>
      </c>
      <c r="U11" s="5">
        <v>2025</v>
      </c>
      <c r="V11" s="5">
        <f>(B14-$B$10)*$B$2*Output!$G$6*$K$4/Output!$G$3</f>
        <v>1924923.4528152833</v>
      </c>
      <c r="W11" s="5">
        <f>(C14-$B$10)*$B$2*Output!$G$6*$K$4/Output!$G$3</f>
        <v>4046382.2123484039</v>
      </c>
      <c r="X11" s="5">
        <f>(D14-$B$10)*$B$2*Output!$G$6*$K$4/Output!$G$3</f>
        <v>6167840.9718815209</v>
      </c>
      <c r="Z11" s="5">
        <v>2025</v>
      </c>
      <c r="AA11" s="5">
        <f>(B14-$B$10)*$B$2*Output!$G$6*$L$4/Output!$G$3</f>
        <v>537374.46391093323</v>
      </c>
      <c r="AB11" s="5">
        <f>(C14-$B$10)*$B$2*Output!$G$6*$L$4/Output!$G$3</f>
        <v>1129615.0342805961</v>
      </c>
      <c r="AC11" s="5">
        <f>(D14-$B$10)*$B$2*Output!$G$6*$L$4/Output!$G$3</f>
        <v>1721855.6046502579</v>
      </c>
      <c r="AE11" s="5">
        <v>2025</v>
      </c>
      <c r="AF11" s="5">
        <f>(B14-$B$10)*$B$2*Output!$G$6*$M$4/Output!$G$3</f>
        <v>288738.51792229252</v>
      </c>
      <c r="AG11" s="5">
        <f>(C14-$B$10)*$B$2*Output!$G$6*$M$4/Output!$G$3</f>
        <v>606957.33185226063</v>
      </c>
      <c r="AH11" s="5">
        <f>(D14-$B$10)*$B$2*Output!$G$6*$M$4/Output!$G$3</f>
        <v>925176.14578222809</v>
      </c>
      <c r="AJ11" s="5">
        <v>2025</v>
      </c>
      <c r="AK11" s="5">
        <f>(B14-$B$10)*$B$2*Output!$G$6*$N$4/Output!$G$3</f>
        <v>384984.69056305668</v>
      </c>
      <c r="AL11" s="5">
        <f>(C14-$B$10)*$B$2*Output!$G$6*$N$4/Output!$G$3</f>
        <v>809276.44246968068</v>
      </c>
      <c r="AM11" s="5">
        <f>(D14-$B$10)*$B$2*Output!$G$6*$N$4/Output!$G$3</f>
        <v>1233568.194376304</v>
      </c>
      <c r="AO11" s="5">
        <v>2025</v>
      </c>
      <c r="AP11" s="5">
        <f>(B14-$B$10)*$B$2*Output!$G$6*$O$4/Output!$G$3</f>
        <v>246399.72143375804</v>
      </c>
      <c r="AQ11" s="5">
        <f>(C14-$B$10)*$B$2*Output!$G$6*$O$4/Output!$G$3</f>
        <v>517956.93406871054</v>
      </c>
      <c r="AR11" s="5">
        <f>(D14-$B$10)*$B$2*Output!$G$6*$O$4/Output!$G$3</f>
        <v>789514.14670366258</v>
      </c>
      <c r="AT11" s="5">
        <v>2025</v>
      </c>
      <c r="AU11" s="5">
        <f>(B14-$B$10)*$B$2*Output!$G$6*$P$4/Output!$G$3</f>
        <v>310989.93967367505</v>
      </c>
      <c r="AV11" s="5">
        <f>(C14-$B$10)*$B$2*Output!$G$6*$P$4/Output!$G$3</f>
        <v>653732.05270808109</v>
      </c>
      <c r="AW11" s="5">
        <f>(D14-$B$10)*$B$2*Output!$G$6*$P$4/Output!$G$3</f>
        <v>996474.16574248625</v>
      </c>
      <c r="AY11" s="5">
        <v>2025</v>
      </c>
      <c r="AZ11" s="5">
        <f>(B14-$B$10)*$B$2*Output!$G$6*$Q$4/Output!$G$3</f>
        <v>45452.375798460205</v>
      </c>
      <c r="BA11" s="5">
        <f>(C14-$B$10)*$B$2*Output!$G$6*$Q$4/Output!$G$3</f>
        <v>95545.453857334927</v>
      </c>
      <c r="BB11" s="5">
        <f>(D14-$B$10)*$B$2*Output!$G$6*$Q$4/Output!$G$3</f>
        <v>145638.53191620955</v>
      </c>
      <c r="BD11" s="5">
        <v>2025</v>
      </c>
      <c r="BE11" s="5">
        <f>(B14-$B$10)*$B$2*Output!$G$6*$R$4/Output!$G$3</f>
        <v>78943.600071009845</v>
      </c>
      <c r="BF11" s="5">
        <f>(C14-$B$10)*$B$2*Output!$G$6*$R$4/Output!$G$3</f>
        <v>165947.3672258975</v>
      </c>
      <c r="BG11" s="5">
        <f>(D14-$B$10)*$B$2*Output!$G$6*$R$4/Output!$G$3</f>
        <v>252951.13438078502</v>
      </c>
      <c r="BI11" s="5">
        <v>2025</v>
      </c>
      <c r="BJ11" s="5">
        <f>(B14-$B$10)*$B$2*Output!$G$6*$S$4/Output!$G$3</f>
        <v>47844.606103642334</v>
      </c>
      <c r="BK11" s="5">
        <f>(C14-$B$10)*$B$2*Output!$G$6*$S$4/Output!$G$3</f>
        <v>100574.16195508941</v>
      </c>
      <c r="BL11" s="5">
        <f>(D14-$B$10)*$B$2*Output!$G$6*$S$4/Output!$G$3</f>
        <v>153303.71780653641</v>
      </c>
      <c r="BN11" s="5">
        <v>2025</v>
      </c>
      <c r="BO11" s="5">
        <f>(B14-$B$10)*$B$2*Output!$G$6*$T$4/Output!$G$3</f>
        <v>4592286.3514343631</v>
      </c>
      <c r="BP11" s="5">
        <f>(C14-$B$10)*$B$2*Output!$G$6*$T$4/Output!$G$3</f>
        <v>9653446.6236967351</v>
      </c>
      <c r="BQ11" s="5">
        <f>(D14-$B$10)*$B$2*Output!$G$6*$T$4/Output!$G$3</f>
        <v>14714606.895959098</v>
      </c>
      <c r="BS11" s="5">
        <v>2025</v>
      </c>
      <c r="BT11" s="5">
        <f>(B14-$B$10)*$B$2*Output!$G$6*$U$4/Output!$G$3</f>
        <v>3905251.3854717426</v>
      </c>
      <c r="BU11" s="5">
        <f>(C14-$B$10)*$B$2*Output!$G$6*$U$4/Output!$G$3</f>
        <v>8209230.1996791149</v>
      </c>
      <c r="BV11" s="5">
        <f>(D14-$B$10)*$B$2*Output!$G$6*$U$4/Output!$G$3</f>
        <v>12513209.01388648</v>
      </c>
      <c r="BX11" s="5">
        <v>2025</v>
      </c>
      <c r="BY11" s="5">
        <f>(B14-$B$10)*$B$2*Output!$G$6*$V$4/Output!$G$3</f>
        <v>0</v>
      </c>
      <c r="BZ11" s="5">
        <f>(C14-$B$10)*$B$2*Output!$G$6*$V$4/Output!$G$3</f>
        <v>0</v>
      </c>
      <c r="CA11" s="5">
        <f>(D14-$B$10)*$B$2*Output!$G$6*$V$4/Output!$G$3</f>
        <v>0</v>
      </c>
      <c r="CC11" s="5">
        <v>2025</v>
      </c>
      <c r="CD11" s="5">
        <f>(B14-$B$10)*$B$2*Output!$G$6*$W$4/Output!$G$3</f>
        <v>108479.20515199285</v>
      </c>
      <c r="CE11" s="5">
        <f>(C14-$B$10)*$B$2*Output!$G$6*$W$4/Output!$G$3</f>
        <v>228034.17221330878</v>
      </c>
      <c r="CF11" s="5">
        <f>(D14-$B$10)*$B$2*Output!$G$6*$W$4/Output!$G$3</f>
        <v>347589.13927462447</v>
      </c>
    </row>
    <row r="12" spans="1:84" x14ac:dyDescent="0.25">
      <c r="F12" s="5">
        <v>2026</v>
      </c>
      <c r="G12" s="5">
        <f>(B15-$B$10)*$B$2*Output!$G$6*$G$4/Output!$G$3</f>
        <v>66209.451239384754</v>
      </c>
      <c r="H12" s="5">
        <f>(C15-$B$10)*$B$2*Output!$G$6*$G$4/Output!$G$3</f>
        <v>146199.74516659323</v>
      </c>
      <c r="I12" s="5">
        <f>(D15-$B$10)*$B$2*Output!$G$6*$G$4/Output!$G$3</f>
        <v>226190.03909380132</v>
      </c>
      <c r="K12" s="5">
        <v>2026</v>
      </c>
      <c r="L12" s="5">
        <f>(B15-$B$10)*$B$2*Output!$G$6*$I$4/Output!$G$3</f>
        <v>2077448.1542027523</v>
      </c>
      <c r="M12" s="5">
        <f>(C15-$B$10)*$B$2*Output!$G$6*$I$4/Output!$G$3</f>
        <v>4587296.602763297</v>
      </c>
      <c r="N12" s="5">
        <f>(D15-$B$10)*$B$2*Output!$G$6*$I$4/Output!$G$3</f>
        <v>7097145.0513238302</v>
      </c>
      <c r="P12" s="5">
        <v>2026</v>
      </c>
      <c r="Q12" s="5">
        <f>(B15-$B$10)*$B$2*Output!$G$6*$J$4/Output!$G$3</f>
        <v>816901.74447146733</v>
      </c>
      <c r="R12" s="5">
        <f>(C15-$B$10)*$B$2*Output!$G$6*$J$4/Output!$G$3</f>
        <v>1803833.5106579231</v>
      </c>
      <c r="S12" s="5">
        <f>(D15-$B$10)*$B$2*Output!$G$6*$J$4/Output!$G$3</f>
        <v>2790765.2768443744</v>
      </c>
      <c r="U12" s="5">
        <v>2026</v>
      </c>
      <c r="V12" s="5">
        <f>(B15-$B$10)*$B$2*Output!$G$6*$K$4/Output!$G$3</f>
        <v>2887385.179222927</v>
      </c>
      <c r="W12" s="5">
        <f>(C15-$B$10)*$B$2*Output!$G$6*$K$4/Output!$G$3</f>
        <v>6375751.0370223802</v>
      </c>
      <c r="X12" s="5">
        <f>(D15-$B$10)*$B$2*Output!$G$6*$K$4/Output!$G$3</f>
        <v>9864116.8948218171</v>
      </c>
      <c r="Z12" s="5">
        <v>2026</v>
      </c>
      <c r="AA12" s="5">
        <f>(B15-$B$10)*$B$2*Output!$G$6*$L$4/Output!$G$3</f>
        <v>806061.69586640049</v>
      </c>
      <c r="AB12" s="5">
        <f>(C15-$B$10)*$B$2*Output!$G$6*$L$4/Output!$G$3</f>
        <v>1779897.1645020812</v>
      </c>
      <c r="AC12" s="5">
        <f>(D15-$B$10)*$B$2*Output!$G$6*$L$4/Output!$G$3</f>
        <v>2753732.633137757</v>
      </c>
      <c r="AE12" s="5">
        <v>2026</v>
      </c>
      <c r="AF12" s="5">
        <f>(B15-$B$10)*$B$2*Output!$G$6*$M$4/Output!$G$3</f>
        <v>433107.77688343904</v>
      </c>
      <c r="AG12" s="5">
        <f>(C15-$B$10)*$B$2*Output!$G$6*$M$4/Output!$G$3</f>
        <v>956362.65555335698</v>
      </c>
      <c r="AH12" s="5">
        <f>(D15-$B$10)*$B$2*Output!$G$6*$M$4/Output!$G$3</f>
        <v>1479617.5342232727</v>
      </c>
      <c r="AJ12" s="5">
        <v>2026</v>
      </c>
      <c r="AK12" s="5">
        <f>(B15-$B$10)*$B$2*Output!$G$6*$N$4/Output!$G$3</f>
        <v>577477.03584458539</v>
      </c>
      <c r="AL12" s="5">
        <f>(C15-$B$10)*$B$2*Output!$G$6*$N$4/Output!$G$3</f>
        <v>1275150.2074044759</v>
      </c>
      <c r="AM12" s="5">
        <f>(D15-$B$10)*$B$2*Output!$G$6*$N$4/Output!$G$3</f>
        <v>1972823.3789643634</v>
      </c>
      <c r="AO12" s="5">
        <v>2026</v>
      </c>
      <c r="AP12" s="5">
        <f>(B15-$B$10)*$B$2*Output!$G$6*$O$4/Output!$G$3</f>
        <v>369599.58215063735</v>
      </c>
      <c r="AQ12" s="5">
        <f>(C15-$B$10)*$B$2*Output!$G$6*$O$4/Output!$G$3</f>
        <v>816127.66323547985</v>
      </c>
      <c r="AR12" s="5">
        <f>(D15-$B$10)*$B$2*Output!$G$6*$O$4/Output!$G$3</f>
        <v>1262655.7443203202</v>
      </c>
      <c r="AT12" s="5">
        <v>2026</v>
      </c>
      <c r="AU12" s="5">
        <f>(B15-$B$10)*$B$2*Output!$G$6*$P$4/Output!$G$3</f>
        <v>466484.90951051295</v>
      </c>
      <c r="AV12" s="5">
        <f>(C15-$B$10)*$B$2*Output!$G$6*$P$4/Output!$G$3</f>
        <v>1030064.0409768187</v>
      </c>
      <c r="AW12" s="5">
        <f>(D15-$B$10)*$B$2*Output!$G$6*$P$4/Output!$G$3</f>
        <v>1593643.1724431219</v>
      </c>
      <c r="AY12" s="5">
        <v>2026</v>
      </c>
      <c r="AZ12" s="5">
        <f>(B15-$B$10)*$B$2*Output!$G$6*$Q$4/Output!$G$3</f>
        <v>68178.563697690362</v>
      </c>
      <c r="BA12" s="5">
        <f>(C15-$B$10)*$B$2*Output!$G$6*$Q$4/Output!$G$3</f>
        <v>150547.82137353506</v>
      </c>
      <c r="BB12" s="5">
        <f>(D15-$B$10)*$B$2*Output!$G$6*$Q$4/Output!$G$3</f>
        <v>232917.07904937936</v>
      </c>
      <c r="BD12" s="5">
        <v>2026</v>
      </c>
      <c r="BE12" s="5">
        <f>(B15-$B$10)*$B$2*Output!$G$6*$R$4/Output!$G$3</f>
        <v>118415.40010651485</v>
      </c>
      <c r="BF12" s="5">
        <f>(C15-$B$10)*$B$2*Output!$G$6*$R$4/Output!$G$3</f>
        <v>261477.79501719249</v>
      </c>
      <c r="BG12" s="5">
        <f>(D15-$B$10)*$B$2*Output!$G$6*$R$4/Output!$G$3</f>
        <v>404540.18992786942</v>
      </c>
      <c r="BI12" s="5">
        <v>2026</v>
      </c>
      <c r="BJ12" s="5">
        <f>(B15-$B$10)*$B$2*Output!$G$6*$S$4/Output!$G$3</f>
        <v>71766.909155463552</v>
      </c>
      <c r="BK12" s="5">
        <f>(C15-$B$10)*$B$2*Output!$G$6*$S$4/Output!$G$3</f>
        <v>158471.39091951062</v>
      </c>
      <c r="BL12" s="5">
        <f>(D15-$B$10)*$B$2*Output!$G$6*$S$4/Output!$G$3</f>
        <v>245175.87268355727</v>
      </c>
      <c r="BN12" s="5">
        <v>2026</v>
      </c>
      <c r="BO12" s="5">
        <f>(B15-$B$10)*$B$2*Output!$G$6*$T$4/Output!$G$3</f>
        <v>6888429.5271515502</v>
      </c>
      <c r="BP12" s="5">
        <f>(C15-$B$10)*$B$2*Output!$G$6*$T$4/Output!$G$3</f>
        <v>15210617.557097746</v>
      </c>
      <c r="BQ12" s="5">
        <f>(D15-$B$10)*$B$2*Output!$G$6*$T$4/Output!$G$3</f>
        <v>23532805.587043904</v>
      </c>
      <c r="BS12" s="5">
        <v>2026</v>
      </c>
      <c r="BT12" s="5">
        <f>(B15-$B$10)*$B$2*Output!$G$6*$U$4/Output!$G$3</f>
        <v>5857877.0782076186</v>
      </c>
      <c r="BU12" s="5">
        <f>(C15-$B$10)*$B$2*Output!$G$6*$U$4/Output!$G$3</f>
        <v>12935013.355642181</v>
      </c>
      <c r="BV12" s="5">
        <f>(D15-$B$10)*$B$2*Output!$G$6*$U$4/Output!$G$3</f>
        <v>20012149.633076709</v>
      </c>
      <c r="BX12" s="5">
        <v>2026</v>
      </c>
      <c r="BY12" s="5">
        <f>(B15-$B$10)*$B$2*Output!$G$6*$V$4/Output!$G$3</f>
        <v>0</v>
      </c>
      <c r="BZ12" s="5">
        <f>(C15-$B$10)*$B$2*Output!$G$6*$V$4/Output!$G$3</f>
        <v>0</v>
      </c>
      <c r="CA12" s="5">
        <f>(D15-$B$10)*$B$2*Output!$G$6*$V$4/Output!$G$3</f>
        <v>0</v>
      </c>
      <c r="CC12" s="5">
        <v>2026</v>
      </c>
      <c r="CD12" s="5">
        <f>(B15-$B$10)*$B$2*Output!$G$6*$W$4/Output!$G$3</f>
        <v>162718.80772798939</v>
      </c>
      <c r="CE12" s="5">
        <f>(C15-$B$10)*$B$2*Output!$G$6*$W$4/Output!$G$3</f>
        <v>359305.92654561612</v>
      </c>
      <c r="CF12" s="5">
        <f>(D15-$B$10)*$B$2*Output!$G$6*$W$4/Output!$G$3</f>
        <v>555893.04536324192</v>
      </c>
    </row>
    <row r="13" spans="1:84" x14ac:dyDescent="0.25">
      <c r="A13" s="5">
        <v>2024</v>
      </c>
      <c r="B13" s="5">
        <v>9.7082965941829524</v>
      </c>
      <c r="C13" s="5">
        <v>10.111399910058838</v>
      </c>
      <c r="D13" s="5">
        <v>10.514503225934721</v>
      </c>
      <c r="F13" s="5">
        <v>2027</v>
      </c>
      <c r="G13" s="5">
        <f>(B16-$B$10)*$B$2*Output!$G$6*$G$4/Output!$G$3</f>
        <v>88279.268319179711</v>
      </c>
      <c r="H13" s="5">
        <f>(C16-$B$10)*$B$2*Output!$G$6*$G$4/Output!$G$3</f>
        <v>205111.84865089232</v>
      </c>
      <c r="I13" s="5">
        <f>(D16-$B$10)*$B$2*Output!$G$6*$G$4/Output!$G$3</f>
        <v>321944.42898260488</v>
      </c>
      <c r="K13" s="5">
        <v>2027</v>
      </c>
      <c r="L13" s="5">
        <f>(B16-$B$10)*$B$2*Output!$G$6*$I$4/Output!$G$3</f>
        <v>2769930.8722703378</v>
      </c>
      <c r="M13" s="5">
        <f>(C16-$B$10)*$B$2*Output!$G$6*$I$4/Output!$G$3</f>
        <v>6435776.5154144503</v>
      </c>
      <c r="N13" s="5">
        <f>(D16-$B$10)*$B$2*Output!$G$6*$I$4/Output!$G$3</f>
        <v>10101622.158558561</v>
      </c>
      <c r="P13" s="5">
        <v>2027</v>
      </c>
      <c r="Q13" s="5">
        <f>(B16-$B$10)*$B$2*Output!$G$6*$J$4/Output!$G$3</f>
        <v>1089202.3259619568</v>
      </c>
      <c r="R13" s="5">
        <f>(C16-$B$10)*$B$2*Output!$G$6*$J$4/Output!$G$3</f>
        <v>2530699.5276077823</v>
      </c>
      <c r="S13" s="5">
        <f>(D16-$B$10)*$B$2*Output!$G$6*$J$4/Output!$G$3</f>
        <v>3972196.7292536069</v>
      </c>
      <c r="U13" s="5">
        <v>2027</v>
      </c>
      <c r="V13" s="5">
        <f>(B16-$B$10)*$B$2*Output!$G$6*$K$4/Output!$G$3</f>
        <v>3849846.9056305718</v>
      </c>
      <c r="W13" s="5">
        <f>(C16-$B$10)*$B$2*Output!$G$6*$K$4/Output!$G$3</f>
        <v>8944899.8714145813</v>
      </c>
      <c r="X13" s="5">
        <f>(D16-$B$10)*$B$2*Output!$G$6*$K$4/Output!$G$3</f>
        <v>14039952.837198585</v>
      </c>
      <c r="Z13" s="5">
        <v>2027</v>
      </c>
      <c r="AA13" s="5">
        <f>(B16-$B$10)*$B$2*Output!$G$6*$L$4/Output!$G$3</f>
        <v>1074748.9278218676</v>
      </c>
      <c r="AB13" s="5">
        <f>(C16-$B$10)*$B$2*Output!$G$6*$L$4/Output!$G$3</f>
        <v>2497117.8807699033</v>
      </c>
      <c r="AC13" s="5">
        <f>(D16-$B$10)*$B$2*Output!$G$6*$L$4/Output!$G$3</f>
        <v>3919486.8337179385</v>
      </c>
      <c r="AE13" s="5">
        <v>2027</v>
      </c>
      <c r="AF13" s="5">
        <f>(B16-$B$10)*$B$2*Output!$G$6*$M$4/Output!$G$3</f>
        <v>577477.03584458574</v>
      </c>
      <c r="AG13" s="5">
        <f>(C16-$B$10)*$B$2*Output!$G$6*$M$4/Output!$G$3</f>
        <v>1341734.980712187</v>
      </c>
      <c r="AH13" s="5">
        <f>(D16-$B$10)*$B$2*Output!$G$6*$M$4/Output!$G$3</f>
        <v>2105992.9255797877</v>
      </c>
      <c r="AJ13" s="5">
        <v>2027</v>
      </c>
      <c r="AK13" s="5">
        <f>(B16-$B$10)*$B$2*Output!$G$6*$N$4/Output!$G$3</f>
        <v>769969.38112611428</v>
      </c>
      <c r="AL13" s="5">
        <f>(C16-$B$10)*$B$2*Output!$G$6*$N$4/Output!$G$3</f>
        <v>1788979.9742829159</v>
      </c>
      <c r="AM13" s="5">
        <f>(D16-$B$10)*$B$2*Output!$G$6*$N$4/Output!$G$3</f>
        <v>2807990.5674397172</v>
      </c>
      <c r="AO13" s="5">
        <v>2027</v>
      </c>
      <c r="AP13" s="5">
        <f>(B16-$B$10)*$B$2*Output!$G$6*$O$4/Output!$G$3</f>
        <v>492799.44286751671</v>
      </c>
      <c r="AQ13" s="5">
        <f>(C16-$B$10)*$B$2*Output!$G$6*$O$4/Output!$G$3</f>
        <v>1144991.4194488802</v>
      </c>
      <c r="AR13" s="5">
        <f>(D16-$B$10)*$B$2*Output!$G$6*$O$4/Output!$G$3</f>
        <v>1797183.3960302435</v>
      </c>
      <c r="AT13" s="5">
        <v>2027</v>
      </c>
      <c r="AU13" s="5">
        <f>(B16-$B$10)*$B$2*Output!$G$6*$P$4/Output!$G$3</f>
        <v>621979.87934735091</v>
      </c>
      <c r="AV13" s="5">
        <f>(C16-$B$10)*$B$2*Output!$G$6*$P$4/Output!$G$3</f>
        <v>1445134.8012461588</v>
      </c>
      <c r="AW13" s="5">
        <f>(D16-$B$10)*$B$2*Output!$G$6*$P$4/Output!$G$3</f>
        <v>2268289.7231449662</v>
      </c>
      <c r="AY13" s="5">
        <v>2027</v>
      </c>
      <c r="AZ13" s="5">
        <f>(B16-$B$10)*$B$2*Output!$G$6*$Q$4/Output!$G$3</f>
        <v>90904.751596920527</v>
      </c>
      <c r="BA13" s="5">
        <f>(C16-$B$10)*$B$2*Output!$G$6*$Q$4/Output!$G$3</f>
        <v>211212.00941290017</v>
      </c>
      <c r="BB13" s="5">
        <f>(D16-$B$10)*$B$2*Output!$G$6*$Q$4/Output!$G$3</f>
        <v>331519.26722887973</v>
      </c>
      <c r="BD13" s="5">
        <v>2027</v>
      </c>
      <c r="BE13" s="5">
        <f>(B16-$B$10)*$B$2*Output!$G$6*$R$4/Output!$G$3</f>
        <v>157887.20014201986</v>
      </c>
      <c r="BF13" s="5">
        <f>(C16-$B$10)*$B$2*Output!$G$6*$R$4/Output!$G$3</f>
        <v>366841.91108556348</v>
      </c>
      <c r="BG13" s="5">
        <f>(D16-$B$10)*$B$2*Output!$G$6*$R$4/Output!$G$3</f>
        <v>575796.62202910695</v>
      </c>
      <c r="BI13" s="5">
        <v>2027</v>
      </c>
      <c r="BJ13" s="5">
        <f>(B16-$B$10)*$B$2*Output!$G$6*$S$4/Output!$G$3</f>
        <v>95689.212207284785</v>
      </c>
      <c r="BK13" s="5">
        <f>(C16-$B$10)*$B$2*Output!$G$6*$S$4/Output!$G$3</f>
        <v>222328.43096094759</v>
      </c>
      <c r="BL13" s="5">
        <f>(D16-$B$10)*$B$2*Output!$G$6*$S$4/Output!$G$3</f>
        <v>348967.64971461031</v>
      </c>
      <c r="BN13" s="5">
        <v>2027</v>
      </c>
      <c r="BO13" s="5">
        <f>(B16-$B$10)*$B$2*Output!$G$6*$T$4/Output!$G$3</f>
        <v>9184572.7028687373</v>
      </c>
      <c r="BP13" s="5">
        <f>(C16-$B$10)*$B$2*Output!$G$6*$T$4/Output!$G$3</f>
        <v>21339831.219972149</v>
      </c>
      <c r="BQ13" s="5">
        <f>(D16-$B$10)*$B$2*Output!$G$6*$T$4/Output!$G$3</f>
        <v>33495089.737075552</v>
      </c>
      <c r="BS13" s="5">
        <v>2027</v>
      </c>
      <c r="BT13" s="5">
        <f>(B16-$B$10)*$B$2*Output!$G$6*$U$4/Output!$G$3</f>
        <v>7810502.7709434954</v>
      </c>
      <c r="BU13" s="5">
        <f>(C16-$B$10)*$B$2*Output!$G$6*$U$4/Output!$G$3</f>
        <v>18147258.045330647</v>
      </c>
      <c r="BV13" s="5">
        <f>(D16-$B$10)*$B$2*Output!$G$6*$U$4/Output!$G$3</f>
        <v>28484013.319717798</v>
      </c>
      <c r="BX13" s="5">
        <v>2027</v>
      </c>
      <c r="BY13" s="5">
        <f>(B16-$B$10)*$B$2*Output!$G$6*$V$4/Output!$G$3</f>
        <v>0</v>
      </c>
      <c r="BZ13" s="5">
        <f>(C16-$B$10)*$B$2*Output!$G$6*$V$4/Output!$G$3</f>
        <v>0</v>
      </c>
      <c r="CA13" s="5">
        <f>(D16-$B$10)*$B$2*Output!$G$6*$V$4/Output!$G$3</f>
        <v>0</v>
      </c>
      <c r="CC13" s="5">
        <v>2027</v>
      </c>
      <c r="CD13" s="5">
        <f>(B16-$B$10)*$B$2*Output!$G$6*$W$4/Output!$G$3</f>
        <v>216958.41030398599</v>
      </c>
      <c r="CE13" s="5">
        <f>(C16-$B$10)*$B$2*Output!$G$6*$W$4/Output!$G$3</f>
        <v>504090.50125918468</v>
      </c>
      <c r="CF13" s="5">
        <f>(D16-$B$10)*$B$2*Output!$G$6*$W$4/Output!$G$3</f>
        <v>791222.5922143833</v>
      </c>
    </row>
    <row r="14" spans="1:84" x14ac:dyDescent="0.25">
      <c r="A14" s="5">
        <v>2025</v>
      </c>
      <c r="B14" s="5">
        <v>10.109593188365903</v>
      </c>
      <c r="C14" s="5">
        <v>10.994131400682987</v>
      </c>
      <c r="D14" s="5">
        <v>11.878669613000069</v>
      </c>
      <c r="F14" s="5">
        <v>2028</v>
      </c>
      <c r="G14" s="5">
        <f>(B17-$B$10)*$B$2*Output!$G$6*$G$4/Output!$G$3</f>
        <v>110349.08539897465</v>
      </c>
      <c r="H14" s="5">
        <f>(C17-$B$10)*$B$2*Output!$G$6*$G$4/Output!$G$3</f>
        <v>270235.60651835153</v>
      </c>
      <c r="I14" s="5">
        <f>(D17-$B$10)*$B$2*Output!$G$6*$G$4/Output!$G$3</f>
        <v>430122.12763772841</v>
      </c>
      <c r="K14" s="5">
        <v>2028</v>
      </c>
      <c r="L14" s="5">
        <f>(B17-$B$10)*$B$2*Output!$G$6*$I$4/Output!$G$3</f>
        <v>3462413.5903379228</v>
      </c>
      <c r="M14" s="5">
        <f>(C17-$B$10)*$B$2*Output!$G$6*$I$4/Output!$G$3</f>
        <v>8479158.9637501948</v>
      </c>
      <c r="N14" s="5">
        <f>(D17-$B$10)*$B$2*Output!$G$6*$I$4/Output!$G$3</f>
        <v>13495904.337162467</v>
      </c>
      <c r="P14" s="5">
        <v>2028</v>
      </c>
      <c r="Q14" s="5">
        <f>(B17-$B$10)*$B$2*Output!$G$6*$J$4/Output!$G$3</f>
        <v>1361502.9074524462</v>
      </c>
      <c r="R14" s="5">
        <f>(C17-$B$10)*$B$2*Output!$G$6*$J$4/Output!$G$3</f>
        <v>3334205.8309015185</v>
      </c>
      <c r="S14" s="5">
        <f>(D17-$B$10)*$B$2*Output!$G$6*$J$4/Output!$G$3</f>
        <v>5306908.7543505896</v>
      </c>
      <c r="U14" s="5">
        <v>2028</v>
      </c>
      <c r="V14" s="5">
        <f>(B17-$B$10)*$B$2*Output!$G$6*$K$4/Output!$G$3</f>
        <v>4812308.6320382152</v>
      </c>
      <c r="W14" s="5">
        <f>(C17-$B$10)*$B$2*Output!$G$6*$K$4/Output!$G$3</f>
        <v>11784938.110093564</v>
      </c>
      <c r="X14" s="5">
        <f>(D17-$B$10)*$B$2*Output!$G$6*$K$4/Output!$G$3</f>
        <v>18757567.588148911</v>
      </c>
      <c r="Z14" s="5">
        <v>2028</v>
      </c>
      <c r="AA14" s="5">
        <f>(B17-$B$10)*$B$2*Output!$G$6*$L$4/Output!$G$3</f>
        <v>1343436.1597773349</v>
      </c>
      <c r="AB14" s="5">
        <f>(C17-$B$10)*$B$2*Output!$G$6*$L$4/Output!$G$3</f>
        <v>3289961.8890677863</v>
      </c>
      <c r="AC14" s="5">
        <f>(D17-$B$10)*$B$2*Output!$G$6*$L$4/Output!$G$3</f>
        <v>5236487.6183582377</v>
      </c>
      <c r="AE14" s="5">
        <v>2028</v>
      </c>
      <c r="AF14" s="5">
        <f>(B17-$B$10)*$B$2*Output!$G$6*$M$4/Output!$G$3</f>
        <v>721846.29480573232</v>
      </c>
      <c r="AG14" s="5">
        <f>(C17-$B$10)*$B$2*Output!$G$6*$M$4/Output!$G$3</f>
        <v>1767740.7165140347</v>
      </c>
      <c r="AH14" s="5">
        <f>(D17-$B$10)*$B$2*Output!$G$6*$M$4/Output!$G$3</f>
        <v>2813635.1382223368</v>
      </c>
      <c r="AJ14" s="5">
        <v>2028</v>
      </c>
      <c r="AK14" s="5">
        <f>(B17-$B$10)*$B$2*Output!$G$6*$N$4/Output!$G$3</f>
        <v>962461.72640764294</v>
      </c>
      <c r="AL14" s="5">
        <f>(C17-$B$10)*$B$2*Output!$G$6*$N$4/Output!$G$3</f>
        <v>2356987.6220187126</v>
      </c>
      <c r="AM14" s="5">
        <f>(D17-$B$10)*$B$2*Output!$G$6*$N$4/Output!$G$3</f>
        <v>3751513.5176297822</v>
      </c>
      <c r="AO14" s="5">
        <v>2028</v>
      </c>
      <c r="AP14" s="5">
        <f>(B17-$B$10)*$B$2*Output!$G$6*$O$4/Output!$G$3</f>
        <v>615999.30358439591</v>
      </c>
      <c r="AQ14" s="5">
        <f>(C17-$B$10)*$B$2*Output!$G$6*$O$4/Output!$G$3</f>
        <v>1508530.3590613916</v>
      </c>
      <c r="AR14" s="5">
        <f>(D17-$B$10)*$B$2*Output!$G$6*$O$4/Output!$G$3</f>
        <v>2401061.4145383872</v>
      </c>
      <c r="AT14" s="5">
        <v>2028</v>
      </c>
      <c r="AU14" s="5">
        <f>(B17-$B$10)*$B$2*Output!$G$6*$P$4/Output!$G$3</f>
        <v>777474.84918418876</v>
      </c>
      <c r="AV14" s="5">
        <f>(C17-$B$10)*$B$2*Output!$G$6*$P$4/Output!$G$3</f>
        <v>1903970.3560969015</v>
      </c>
      <c r="AW14" s="5">
        <f>(D17-$B$10)*$B$2*Output!$G$6*$P$4/Output!$G$3</f>
        <v>3030465.8630096135</v>
      </c>
      <c r="AY14" s="5">
        <v>2028</v>
      </c>
      <c r="AZ14" s="5">
        <f>(B17-$B$10)*$B$2*Output!$G$6*$Q$4/Output!$G$3</f>
        <v>113630.93949615068</v>
      </c>
      <c r="BA14" s="5">
        <f>(C17-$B$10)*$B$2*Output!$G$6*$Q$4/Output!$G$3</f>
        <v>278272.59050647024</v>
      </c>
      <c r="BB14" s="5">
        <f>(D17-$B$10)*$B$2*Output!$G$6*$Q$4/Output!$G$3</f>
        <v>442914.24151678971</v>
      </c>
      <c r="BD14" s="5">
        <v>2028</v>
      </c>
      <c r="BE14" s="5">
        <f>(B17-$B$10)*$B$2*Output!$G$6*$R$4/Output!$G$3</f>
        <v>197359.0001775249</v>
      </c>
      <c r="BF14" s="5">
        <f>(C17-$B$10)*$B$2*Output!$G$6*$R$4/Output!$G$3</f>
        <v>483315.55193229037</v>
      </c>
      <c r="BG14" s="5">
        <f>(D17-$B$10)*$B$2*Output!$G$6*$R$4/Output!$G$3</f>
        <v>769272.10368705587</v>
      </c>
      <c r="BI14" s="5">
        <v>2028</v>
      </c>
      <c r="BJ14" s="5">
        <f>(B17-$B$10)*$B$2*Output!$G$6*$S$4/Output!$G$3</f>
        <v>119611.515259106</v>
      </c>
      <c r="BK14" s="5">
        <f>(C17-$B$10)*$B$2*Output!$G$6*$S$4/Output!$G$3</f>
        <v>292918.51632260031</v>
      </c>
      <c r="BL14" s="5">
        <f>(D17-$B$10)*$B$2*Output!$G$6*$S$4/Output!$G$3</f>
        <v>466225.51738609455</v>
      </c>
      <c r="BN14" s="5">
        <v>2028</v>
      </c>
      <c r="BO14" s="5">
        <f>(B17-$B$10)*$B$2*Output!$G$6*$T$4/Output!$G$3</f>
        <v>11480715.878585923</v>
      </c>
      <c r="BP14" s="5">
        <f>(C17-$B$10)*$B$2*Output!$G$6*$T$4/Output!$G$3</f>
        <v>28115305.237893384</v>
      </c>
      <c r="BQ14" s="5">
        <f>(D17-$B$10)*$B$2*Output!$G$6*$T$4/Output!$G$3</f>
        <v>44749894.597200841</v>
      </c>
      <c r="BS14" s="5">
        <v>2028</v>
      </c>
      <c r="BT14" s="5">
        <f>(B17-$B$10)*$B$2*Output!$G$6*$U$4/Output!$G$3</f>
        <v>9763128.4636793714</v>
      </c>
      <c r="BU14" s="5">
        <f>(C17-$B$10)*$B$2*Output!$G$6*$U$4/Output!$G$3</f>
        <v>23909078.470019575</v>
      </c>
      <c r="BV14" s="5">
        <f>(D17-$B$10)*$B$2*Output!$G$6*$U$4/Output!$G$3</f>
        <v>38055028.476359777</v>
      </c>
      <c r="BX14" s="5">
        <v>2028</v>
      </c>
      <c r="BY14" s="5">
        <f>(B17-$B$10)*$B$2*Output!$G$6*$V$4/Output!$G$3</f>
        <v>0</v>
      </c>
      <c r="BZ14" s="5">
        <f>(C17-$B$10)*$B$2*Output!$G$6*$V$4/Output!$G$3</f>
        <v>0</v>
      </c>
      <c r="CA14" s="5">
        <f>(D17-$B$10)*$B$2*Output!$G$6*$V$4/Output!$G$3</f>
        <v>0</v>
      </c>
      <c r="CC14" s="5">
        <v>2028</v>
      </c>
      <c r="CD14" s="5">
        <f>(B17-$B$10)*$B$2*Output!$G$6*$W$4/Output!$G$3</f>
        <v>271198.01287998253</v>
      </c>
      <c r="CE14" s="5">
        <f>(C17-$B$10)*$B$2*Output!$G$6*$W$4/Output!$G$3</f>
        <v>664141.0686116548</v>
      </c>
      <c r="CF14" s="5">
        <f>(D17-$B$10)*$B$2*Output!$G$6*$W$4/Output!$G$3</f>
        <v>1057084.124343327</v>
      </c>
    </row>
    <row r="15" spans="1:84" x14ac:dyDescent="0.25">
      <c r="A15" s="5">
        <v>2026</v>
      </c>
      <c r="B15" s="5">
        <v>10.510889782548855</v>
      </c>
      <c r="C15" s="5">
        <v>11.965357320935007</v>
      </c>
      <c r="D15" s="5">
        <v>13.419824859321153</v>
      </c>
      <c r="F15" s="5">
        <v>2029</v>
      </c>
      <c r="G15" s="5">
        <f>(B18-$B$10)*$B$2*Output!$G$6*$G$4/Output!$G$3</f>
        <v>132418.90247876951</v>
      </c>
      <c r="H15" s="5">
        <f>(C18-$B$10)*$B$2*Output!$G$6*$G$4/Output!$G$3</f>
        <v>342376.92751572671</v>
      </c>
      <c r="I15" s="5">
        <f>(D18-$B$10)*$B$2*Output!$G$6*$G$4/Output!$G$3</f>
        <v>552334.95255268388</v>
      </c>
      <c r="K15" s="5">
        <v>2029</v>
      </c>
      <c r="L15" s="5">
        <f>(B18-$B$10)*$B$2*Output!$G$6*$I$4/Output!$G$3</f>
        <v>4154896.3084055046</v>
      </c>
      <c r="M15" s="5">
        <f>(C18-$B$10)*$B$2*Output!$G$6*$I$4/Output!$G$3</f>
        <v>10742730.875951683</v>
      </c>
      <c r="N15" s="5">
        <f>(D18-$B$10)*$B$2*Output!$G$6*$I$4/Output!$G$3</f>
        <v>17330565.443497859</v>
      </c>
      <c r="P15" s="5">
        <v>2029</v>
      </c>
      <c r="Q15" s="5">
        <f>(B18-$B$10)*$B$2*Output!$G$6*$J$4/Output!$G$3</f>
        <v>1633803.4889429347</v>
      </c>
      <c r="R15" s="5">
        <f>(C18-$B$10)*$B$2*Output!$G$6*$J$4/Output!$G$3</f>
        <v>4224295.8387186481</v>
      </c>
      <c r="S15" s="5">
        <f>(D18-$B$10)*$B$2*Output!$G$6*$J$4/Output!$G$3</f>
        <v>6814788.188494361</v>
      </c>
      <c r="U15" s="5">
        <v>2029</v>
      </c>
      <c r="V15" s="5">
        <f>(B18-$B$10)*$B$2*Output!$G$6*$K$4/Output!$G$3</f>
        <v>5774770.3584458539</v>
      </c>
      <c r="W15" s="5">
        <f>(C18-$B$10)*$B$2*Output!$G$6*$K$4/Output!$G$3</f>
        <v>14931011.324086273</v>
      </c>
      <c r="X15" s="5">
        <f>(D18-$B$10)*$B$2*Output!$G$6*$K$4/Output!$G$3</f>
        <v>24087252.289726693</v>
      </c>
      <c r="Z15" s="5">
        <v>2029</v>
      </c>
      <c r="AA15" s="5">
        <f>(B18-$B$10)*$B$2*Output!$G$6*$L$4/Output!$G$3</f>
        <v>1612123.391732801</v>
      </c>
      <c r="AB15" s="5">
        <f>(C18-$B$10)*$B$2*Output!$G$6*$L$4/Output!$G$3</f>
        <v>4168240.6613074178</v>
      </c>
      <c r="AC15" s="5">
        <f>(D18-$B$10)*$B$2*Output!$G$6*$L$4/Output!$G$3</f>
        <v>6724357.9308820339</v>
      </c>
      <c r="AE15" s="5">
        <v>2029</v>
      </c>
      <c r="AF15" s="5">
        <f>(B18-$B$10)*$B$2*Output!$G$6*$M$4/Output!$G$3</f>
        <v>866215.55376687809</v>
      </c>
      <c r="AG15" s="5">
        <f>(C18-$B$10)*$B$2*Output!$G$6*$M$4/Output!$G$3</f>
        <v>2239651.698612941</v>
      </c>
      <c r="AH15" s="5">
        <f>(D18-$B$10)*$B$2*Output!$G$6*$M$4/Output!$G$3</f>
        <v>3613087.8434590036</v>
      </c>
      <c r="AJ15" s="5">
        <v>2029</v>
      </c>
      <c r="AK15" s="5">
        <f>(B18-$B$10)*$B$2*Output!$G$6*$N$4/Output!$G$3</f>
        <v>1154954.0716891708</v>
      </c>
      <c r="AL15" s="5">
        <f>(C18-$B$10)*$B$2*Output!$G$6*$N$4/Output!$G$3</f>
        <v>2986202.2648172546</v>
      </c>
      <c r="AM15" s="5">
        <f>(D18-$B$10)*$B$2*Output!$G$6*$N$4/Output!$G$3</f>
        <v>4817450.4579453385</v>
      </c>
      <c r="AO15" s="5">
        <v>2029</v>
      </c>
      <c r="AP15" s="5">
        <f>(B18-$B$10)*$B$2*Output!$G$6*$O$4/Output!$G$3</f>
        <v>739199.16430127469</v>
      </c>
      <c r="AQ15" s="5">
        <f>(C18-$B$10)*$B$2*Output!$G$6*$O$4/Output!$G$3</f>
        <v>1911243.2889725841</v>
      </c>
      <c r="AR15" s="5">
        <f>(D18-$B$10)*$B$2*Output!$G$6*$O$4/Output!$G$3</f>
        <v>3083287.4136438933</v>
      </c>
      <c r="AT15" s="5">
        <v>2029</v>
      </c>
      <c r="AU15" s="5">
        <f>(B18-$B$10)*$B$2*Output!$G$6*$P$4/Output!$G$3</f>
        <v>932969.81902102591</v>
      </c>
      <c r="AV15" s="5">
        <f>(C18-$B$10)*$B$2*Output!$G$6*$P$4/Output!$G$3</f>
        <v>2412248.8113246197</v>
      </c>
      <c r="AW15" s="5">
        <f>(D18-$B$10)*$B$2*Output!$G$6*$P$4/Output!$G$3</f>
        <v>3891527.8036282132</v>
      </c>
      <c r="AY15" s="5">
        <v>2029</v>
      </c>
      <c r="AZ15" s="5">
        <f>(B18-$B$10)*$B$2*Output!$G$6*$Q$4/Output!$G$3</f>
        <v>136357.12739538072</v>
      </c>
      <c r="BA15" s="5">
        <f>(C18-$B$10)*$B$2*Output!$G$6*$Q$4/Output!$G$3</f>
        <v>352559.44165513676</v>
      </c>
      <c r="BB15" s="5">
        <f>(D18-$B$10)*$B$2*Output!$G$6*$Q$4/Output!$G$3</f>
        <v>568761.75591489265</v>
      </c>
      <c r="BD15" s="5">
        <v>2029</v>
      </c>
      <c r="BE15" s="5">
        <f>(B18-$B$10)*$B$2*Output!$G$6*$R$4/Output!$G$3</f>
        <v>236830.8002130297</v>
      </c>
      <c r="BF15" s="5">
        <f>(C18-$B$10)*$B$2*Output!$G$6*$R$4/Output!$G$3</f>
        <v>612340.08287471114</v>
      </c>
      <c r="BG15" s="5">
        <f>(D18-$B$10)*$B$2*Output!$G$6*$R$4/Output!$G$3</f>
        <v>987849.36553639278</v>
      </c>
      <c r="BI15" s="5">
        <v>2029</v>
      </c>
      <c r="BJ15" s="5">
        <f>(B18-$B$10)*$B$2*Output!$G$6*$S$4/Output!$G$3</f>
        <v>143533.8183109271</v>
      </c>
      <c r="BK15" s="5">
        <f>(C18-$B$10)*$B$2*Output!$G$6*$S$4/Output!$G$3</f>
        <v>371115.20174224931</v>
      </c>
      <c r="BL15" s="5">
        <f>(D18-$B$10)*$B$2*Output!$G$6*$S$4/Output!$G$3</f>
        <v>598696.58517357148</v>
      </c>
      <c r="BN15" s="5">
        <v>2029</v>
      </c>
      <c r="BO15" s="5">
        <f>(B18-$B$10)*$B$2*Output!$G$6*$T$4/Output!$G$3</f>
        <v>13776859.0543031</v>
      </c>
      <c r="BP15" s="5">
        <f>(C18-$B$10)*$B$2*Output!$G$6*$T$4/Output!$G$3</f>
        <v>35620886.33521007</v>
      </c>
      <c r="BQ15" s="5">
        <f>(D18-$B$10)*$B$2*Output!$G$6*$T$4/Output!$G$3</f>
        <v>57464913.616117038</v>
      </c>
      <c r="BS15" s="5">
        <v>2029</v>
      </c>
      <c r="BT15" s="5">
        <f>(B18-$B$10)*$B$2*Output!$G$6*$U$4/Output!$G$3</f>
        <v>11715754.156415237</v>
      </c>
      <c r="BU15" s="5">
        <f>(C18-$B$10)*$B$2*Output!$G$6*$U$4/Output!$G$3</f>
        <v>30291777.355926678</v>
      </c>
      <c r="BV15" s="5">
        <f>(D18-$B$10)*$B$2*Output!$G$6*$U$4/Output!$G$3</f>
        <v>48867800.555438116</v>
      </c>
      <c r="BX15" s="5">
        <v>2029</v>
      </c>
      <c r="BY15" s="5">
        <f>(B18-$B$10)*$B$2*Output!$G$6*$V$4/Output!$G$3</f>
        <v>0</v>
      </c>
      <c r="BZ15" s="5">
        <f>(C18-$B$10)*$B$2*Output!$G$6*$V$4/Output!$G$3</f>
        <v>0</v>
      </c>
      <c r="CA15" s="5">
        <f>(D18-$B$10)*$B$2*Output!$G$6*$V$4/Output!$G$3</f>
        <v>0</v>
      </c>
      <c r="CC15" s="5">
        <v>2029</v>
      </c>
      <c r="CD15" s="5">
        <f>(B18-$B$10)*$B$2*Output!$G$6*$W$4/Output!$G$3</f>
        <v>325437.61545597878</v>
      </c>
      <c r="CE15" s="5">
        <f>(C18-$B$10)*$B$2*Output!$G$6*$W$4/Output!$G$3</f>
        <v>841438.25988685212</v>
      </c>
      <c r="CF15" s="5">
        <f>(D18-$B$10)*$B$2*Output!$G$6*$W$4/Output!$G$3</f>
        <v>1357438.9043177257</v>
      </c>
    </row>
    <row r="16" spans="1:84" x14ac:dyDescent="0.25">
      <c r="A16" s="5">
        <v>2027</v>
      </c>
      <c r="B16" s="5">
        <v>10.912186376731807</v>
      </c>
      <c r="C16" s="5">
        <v>13.036559062160427</v>
      </c>
      <c r="D16" s="5">
        <v>15.160931747589045</v>
      </c>
      <c r="F16" s="5">
        <v>2030</v>
      </c>
      <c r="G16" s="5">
        <f>(B19-$B$10)*$B$2*Output!$G$6*$G$4/Output!$G$3</f>
        <v>154488.71955856445</v>
      </c>
      <c r="H16" s="5">
        <f>(C19-$B$10)*$B$2*Output!$G$6*$G$4/Output!$G$3</f>
        <v>422446.28012024733</v>
      </c>
      <c r="I16" s="5">
        <f>(D19-$B$10)*$B$2*Output!$G$6*$G$4/Output!$G$3</f>
        <v>690403.84068193031</v>
      </c>
      <c r="K16" s="5">
        <v>2030</v>
      </c>
      <c r="L16" s="5">
        <f>(B19-$B$10)*$B$2*Output!$G$6*$I$4/Output!$G$3</f>
        <v>4847379.0264730891</v>
      </c>
      <c r="M16" s="5">
        <f>(C19-$B$10)*$B$2*Output!$G$6*$I$4/Output!$G$3</f>
        <v>13255059.941707829</v>
      </c>
      <c r="N16" s="5">
        <f>(D19-$B$10)*$B$2*Output!$G$6*$I$4/Output!$G$3</f>
        <v>21662740.856942572</v>
      </c>
      <c r="P16" s="5">
        <v>2030</v>
      </c>
      <c r="Q16" s="5">
        <f>(B19-$B$10)*$B$2*Output!$G$6*$J$4/Output!$G$3</f>
        <v>1906104.0704334236</v>
      </c>
      <c r="R16" s="5">
        <f>(C19-$B$10)*$B$2*Output!$G$6*$J$4/Output!$G$3</f>
        <v>5212203.042251328</v>
      </c>
      <c r="S16" s="5">
        <f>(D19-$B$10)*$B$2*Output!$G$6*$J$4/Output!$G$3</f>
        <v>8518302.0140692312</v>
      </c>
      <c r="U16" s="5">
        <v>2030</v>
      </c>
      <c r="V16" s="5">
        <f>(B19-$B$10)*$B$2*Output!$G$6*$K$4/Output!$G$3</f>
        <v>6737232.0848534973</v>
      </c>
      <c r="W16" s="5">
        <f>(C19-$B$10)*$B$2*Output!$G$6*$K$4/Output!$G$3</f>
        <v>18422824.92006943</v>
      </c>
      <c r="X16" s="5">
        <f>(D19-$B$10)*$B$2*Output!$G$6*$K$4/Output!$G$3</f>
        <v>30108417.755285364</v>
      </c>
      <c r="Z16" s="5">
        <v>2030</v>
      </c>
      <c r="AA16" s="5">
        <f>(B19-$B$10)*$B$2*Output!$G$6*$L$4/Output!$G$3</f>
        <v>1880810.6236882678</v>
      </c>
      <c r="AB16" s="5">
        <f>(C19-$B$10)*$B$2*Output!$G$6*$L$4/Output!$G$3</f>
        <v>5143038.6235193824</v>
      </c>
      <c r="AC16" s="5">
        <f>(D19-$B$10)*$B$2*Output!$G$6*$L$4/Output!$G$3</f>
        <v>8405266.6233504973</v>
      </c>
      <c r="AE16" s="5">
        <v>2030</v>
      </c>
      <c r="AF16" s="5">
        <f>(B19-$B$10)*$B$2*Output!$G$6*$M$4/Output!$G$3</f>
        <v>1010584.8127280246</v>
      </c>
      <c r="AG16" s="5">
        <f>(C19-$B$10)*$B$2*Output!$G$6*$M$4/Output!$G$3</f>
        <v>2763423.7380104144</v>
      </c>
      <c r="AH16" s="5">
        <f>(D19-$B$10)*$B$2*Output!$G$6*$M$4/Output!$G$3</f>
        <v>4516262.6632928047</v>
      </c>
      <c r="AJ16" s="5">
        <v>2030</v>
      </c>
      <c r="AK16" s="5">
        <f>(B19-$B$10)*$B$2*Output!$G$6*$N$4/Output!$G$3</f>
        <v>1347446.4169706993</v>
      </c>
      <c r="AL16" s="5">
        <f>(C19-$B$10)*$B$2*Output!$G$6*$N$4/Output!$G$3</f>
        <v>3684564.9840138857</v>
      </c>
      <c r="AM16" s="5">
        <f>(D19-$B$10)*$B$2*Output!$G$6*$N$4/Output!$G$3</f>
        <v>6021683.5510570724</v>
      </c>
      <c r="AO16" s="5">
        <v>2030</v>
      </c>
      <c r="AP16" s="5">
        <f>(B19-$B$10)*$B$2*Output!$G$6*$O$4/Output!$G$3</f>
        <v>862399.02501815394</v>
      </c>
      <c r="AQ16" s="5">
        <f>(C19-$B$10)*$B$2*Output!$G$6*$O$4/Output!$G$3</f>
        <v>2358212.6975953076</v>
      </c>
      <c r="AR16" s="5">
        <f>(D19-$B$10)*$B$2*Output!$G$6*$O$4/Output!$G$3</f>
        <v>3854026.3701724615</v>
      </c>
      <c r="AT16" s="5">
        <v>2030</v>
      </c>
      <c r="AU16" s="5">
        <f>(B19-$B$10)*$B$2*Output!$G$6*$P$4/Output!$G$3</f>
        <v>1088464.7888578638</v>
      </c>
      <c r="AV16" s="5">
        <f>(C19-$B$10)*$B$2*Output!$G$6*$P$4/Output!$G$3</f>
        <v>2976384.9581299988</v>
      </c>
      <c r="AW16" s="5">
        <f>(D19-$B$10)*$B$2*Output!$G$6*$P$4/Output!$G$3</f>
        <v>4864305.1274021342</v>
      </c>
      <c r="AY16" s="5">
        <v>2030</v>
      </c>
      <c r="AZ16" s="5">
        <f>(B19-$B$10)*$B$2*Output!$G$6*$Q$4/Output!$G$3</f>
        <v>159083.31529461086</v>
      </c>
      <c r="BA16" s="5">
        <f>(C19-$B$10)*$B$2*Output!$G$6*$Q$4/Output!$G$3</f>
        <v>435010.1092651537</v>
      </c>
      <c r="BB16" s="5">
        <f>(D19-$B$10)*$B$2*Output!$G$6*$Q$4/Output!$G$3</f>
        <v>710936.90323569661</v>
      </c>
      <c r="BD16" s="5">
        <v>2030</v>
      </c>
      <c r="BE16" s="5">
        <f>(B19-$B$10)*$B$2*Output!$G$6*$R$4/Output!$G$3</f>
        <v>276302.6002485347</v>
      </c>
      <c r="BF16" s="5">
        <f>(C19-$B$10)*$B$2*Output!$G$6*$R$4/Output!$G$3</f>
        <v>755543.87398684607</v>
      </c>
      <c r="BG16" s="5">
        <f>(D19-$B$10)*$B$2*Output!$G$6*$R$4/Output!$G$3</f>
        <v>1234785.1477251574</v>
      </c>
      <c r="BI16" s="5">
        <v>2030</v>
      </c>
      <c r="BJ16" s="5">
        <f>(B19-$B$10)*$B$2*Output!$G$6*$S$4/Output!$G$3</f>
        <v>167456.12136274832</v>
      </c>
      <c r="BK16" s="5">
        <f>(C19-$B$10)*$B$2*Output!$G$6*$S$4/Output!$G$3</f>
        <v>457905.37817384617</v>
      </c>
      <c r="BL16" s="5">
        <f>(D19-$B$10)*$B$2*Output!$G$6*$S$4/Output!$G$3</f>
        <v>748354.63498494402</v>
      </c>
      <c r="BN16" s="5">
        <v>2030</v>
      </c>
      <c r="BO16" s="5">
        <f>(B19-$B$10)*$B$2*Output!$G$6*$T$4/Output!$G$3</f>
        <v>16073002.230020287</v>
      </c>
      <c r="BP16" s="5">
        <f>(C19-$B$10)*$B$2*Output!$G$6*$T$4/Output!$G$3</f>
        <v>43951299.627818629</v>
      </c>
      <c r="BQ16" s="5">
        <f>(D19-$B$10)*$B$2*Output!$G$6*$T$4/Output!$G$3</f>
        <v>71829597.025616974</v>
      </c>
      <c r="BS16" s="5">
        <v>2030</v>
      </c>
      <c r="BT16" s="5">
        <f>(B19-$B$10)*$B$2*Output!$G$6*$U$4/Output!$G$3</f>
        <v>13668379.84915111</v>
      </c>
      <c r="BU16" s="5">
        <f>(C19-$B$10)*$B$2*Output!$G$6*$U$4/Output!$G$3</f>
        <v>37375908.344916634</v>
      </c>
      <c r="BV16" s="5">
        <f>(D19-$B$10)*$B$2*Output!$G$6*$U$4/Output!$G$3</f>
        <v>61083436.840682156</v>
      </c>
      <c r="BX16" s="5">
        <v>2030</v>
      </c>
      <c r="BY16" s="5">
        <f>(B19-$B$10)*$B$2*Output!$G$6*$V$4/Output!$G$3</f>
        <v>0</v>
      </c>
      <c r="BZ16" s="5">
        <f>(C19-$B$10)*$B$2*Output!$G$6*$V$4/Output!$G$3</f>
        <v>0</v>
      </c>
      <c r="CA16" s="5">
        <f>(D19-$B$10)*$B$2*Output!$G$6*$V$4/Output!$G$3</f>
        <v>0</v>
      </c>
      <c r="CC16" s="5">
        <v>2030</v>
      </c>
      <c r="CD16" s="5">
        <f>(B19-$B$10)*$B$2*Output!$G$6*$W$4/Output!$G$3</f>
        <v>379677.21803197532</v>
      </c>
      <c r="CE16" s="5">
        <f>(C19-$B$10)*$B$2*Output!$G$6*$W$4/Output!$G$3</f>
        <v>1038219.6762476844</v>
      </c>
      <c r="CF16" s="5">
        <f>(D19-$B$10)*$B$2*Output!$G$6*$W$4/Output!$G$3</f>
        <v>1696762.1344633934</v>
      </c>
    </row>
    <row r="17" spans="1:84" x14ac:dyDescent="0.25">
      <c r="A17" s="5">
        <v>2028</v>
      </c>
      <c r="B17" s="5">
        <v>11.313482970914759</v>
      </c>
      <c r="C17" s="5">
        <v>14.220707627511809</v>
      </c>
      <c r="D17" s="5">
        <v>17.127932284108859</v>
      </c>
      <c r="F17" s="5">
        <v>2031</v>
      </c>
      <c r="G17" s="5">
        <f>(B20-$B$10)*$B$2*Output!$G$6*$G$4/Output!$G$3</f>
        <v>176558.53663835942</v>
      </c>
      <c r="H17" s="5">
        <f>(C20-$B$10)*$B$2*Output!$G$6*$G$4/Output!$G$3</f>
        <v>462952.1040495981</v>
      </c>
      <c r="I17" s="5">
        <f>(D20-$B$10)*$B$2*Output!$G$6*$G$4/Output!$G$3</f>
        <v>749345.67146083643</v>
      </c>
      <c r="K17" s="5">
        <v>2031</v>
      </c>
      <c r="L17" s="5">
        <f>(B20-$B$10)*$B$2*Output!$G$6*$I$4/Output!$G$3</f>
        <v>5539861.7445406755</v>
      </c>
      <c r="M17" s="5">
        <f>(C20-$B$10)*$B$2*Output!$G$6*$I$4/Output!$G$3</f>
        <v>14526007.632427178</v>
      </c>
      <c r="N17" s="5">
        <f>(D20-$B$10)*$B$2*Output!$G$6*$I$4/Output!$G$3</f>
        <v>23512153.520313673</v>
      </c>
      <c r="P17" s="5">
        <v>2031</v>
      </c>
      <c r="Q17" s="5">
        <f>(B20-$B$10)*$B$2*Output!$G$6*$J$4/Output!$G$3</f>
        <v>2178404.6519239135</v>
      </c>
      <c r="R17" s="5">
        <f>(C20-$B$10)*$B$2*Output!$G$6*$J$4/Output!$G$3</f>
        <v>5711969.7312925076</v>
      </c>
      <c r="S17" s="5">
        <f>(D20-$B$10)*$B$2*Output!$G$6*$J$4/Output!$G$3</f>
        <v>9245534.8106610961</v>
      </c>
      <c r="U17" s="5">
        <v>2031</v>
      </c>
      <c r="V17" s="5">
        <f>(B20-$B$10)*$B$2*Output!$G$6*$K$4/Output!$G$3</f>
        <v>7699693.8112611435</v>
      </c>
      <c r="W17" s="5">
        <f>(C20-$B$10)*$B$2*Output!$G$6*$K$4/Output!$G$3</f>
        <v>20189278.402110215</v>
      </c>
      <c r="X17" s="5">
        <f>(D20-$B$10)*$B$2*Output!$G$6*$K$4/Output!$G$3</f>
        <v>32678862.992959276</v>
      </c>
      <c r="Z17" s="5">
        <v>2031</v>
      </c>
      <c r="AA17" s="5">
        <f>(B20-$B$10)*$B$2*Output!$G$6*$L$4/Output!$G$3</f>
        <v>2149497.8556437353</v>
      </c>
      <c r="AB17" s="5">
        <f>(C20-$B$10)*$B$2*Output!$G$6*$L$4/Output!$G$3</f>
        <v>5636173.5539224343</v>
      </c>
      <c r="AC17" s="5">
        <f>(D20-$B$10)*$B$2*Output!$G$6*$L$4/Output!$G$3</f>
        <v>9122849.2522011306</v>
      </c>
      <c r="AE17" s="5">
        <v>2031</v>
      </c>
      <c r="AF17" s="5">
        <f>(B20-$B$10)*$B$2*Output!$G$6*$M$4/Output!$G$3</f>
        <v>1154954.0716891715</v>
      </c>
      <c r="AG17" s="5">
        <f>(C20-$B$10)*$B$2*Output!$G$6*$M$4/Output!$G$3</f>
        <v>3028391.7603165326</v>
      </c>
      <c r="AH17" s="5">
        <f>(D20-$B$10)*$B$2*Output!$G$6*$M$4/Output!$G$3</f>
        <v>4901829.4489438906</v>
      </c>
      <c r="AJ17" s="5">
        <v>2031</v>
      </c>
      <c r="AK17" s="5">
        <f>(B20-$B$10)*$B$2*Output!$G$6*$N$4/Output!$G$3</f>
        <v>1539938.7622522286</v>
      </c>
      <c r="AL17" s="5">
        <f>(C20-$B$10)*$B$2*Output!$G$6*$N$4/Output!$G$3</f>
        <v>4037855.6804220434</v>
      </c>
      <c r="AM17" s="5">
        <f>(D20-$B$10)*$B$2*Output!$G$6*$N$4/Output!$G$3</f>
        <v>6535772.5985918539</v>
      </c>
      <c r="AO17" s="5">
        <v>2031</v>
      </c>
      <c r="AP17" s="5">
        <f>(B20-$B$10)*$B$2*Output!$G$6*$O$4/Output!$G$3</f>
        <v>985598.88573503343</v>
      </c>
      <c r="AQ17" s="5">
        <f>(C20-$B$10)*$B$2*Output!$G$6*$O$4/Output!$G$3</f>
        <v>2584327.47907608</v>
      </c>
      <c r="AR17" s="5">
        <f>(D20-$B$10)*$B$2*Output!$G$6*$O$4/Output!$G$3</f>
        <v>4183056.0724171246</v>
      </c>
      <c r="AT17" s="5">
        <v>2031</v>
      </c>
      <c r="AU17" s="5">
        <f>(B20-$B$10)*$B$2*Output!$G$6*$P$4/Output!$G$3</f>
        <v>1243959.7586947018</v>
      </c>
      <c r="AV17" s="5">
        <f>(C20-$B$10)*$B$2*Output!$G$6*$P$4/Output!$G$3</f>
        <v>3261772.5464067017</v>
      </c>
      <c r="AW17" s="5">
        <f>(D20-$B$10)*$B$2*Output!$G$6*$P$4/Output!$G$3</f>
        <v>5279585.3341186987</v>
      </c>
      <c r="AY17" s="5">
        <v>2031</v>
      </c>
      <c r="AZ17" s="5">
        <f>(B20-$B$10)*$B$2*Output!$G$6*$Q$4/Output!$G$3</f>
        <v>181809.50319384105</v>
      </c>
      <c r="BA17" s="5">
        <f>(C20-$B$10)*$B$2*Output!$G$6*$Q$4/Output!$G$3</f>
        <v>476720.60293636419</v>
      </c>
      <c r="BB17" s="5">
        <f>(D20-$B$10)*$B$2*Output!$G$6*$Q$4/Output!$G$3</f>
        <v>771631.70267888671</v>
      </c>
      <c r="BD17" s="5">
        <v>2031</v>
      </c>
      <c r="BE17" s="5">
        <f>(B20-$B$10)*$B$2*Output!$G$6*$R$4/Output!$G$3</f>
        <v>315774.40028403973</v>
      </c>
      <c r="BF17" s="5">
        <f>(C20-$B$10)*$B$2*Output!$G$6*$R$4/Output!$G$3</f>
        <v>827988.41562631668</v>
      </c>
      <c r="BG17" s="5">
        <f>(D20-$B$10)*$B$2*Output!$G$6*$R$4/Output!$G$3</f>
        <v>1340202.4309685929</v>
      </c>
      <c r="BI17" s="5">
        <v>2031</v>
      </c>
      <c r="BJ17" s="5">
        <f>(B20-$B$10)*$B$2*Output!$G$6*$S$4/Output!$G$3</f>
        <v>191378.42441456957</v>
      </c>
      <c r="BK17" s="5">
        <f>(C20-$B$10)*$B$2*Output!$G$6*$S$4/Output!$G$3</f>
        <v>501811.16098564654</v>
      </c>
      <c r="BL17" s="5">
        <f>(D20-$B$10)*$B$2*Output!$G$6*$S$4/Output!$G$3</f>
        <v>812243.89755672321</v>
      </c>
      <c r="BN17" s="5">
        <v>2031</v>
      </c>
      <c r="BO17" s="5">
        <f>(B20-$B$10)*$B$2*Output!$G$6*$T$4/Output!$G$3</f>
        <v>18369145.405737475</v>
      </c>
      <c r="BP17" s="5">
        <f>(C20-$B$10)*$B$2*Output!$G$6*$T$4/Output!$G$3</f>
        <v>48165524.460580349</v>
      </c>
      <c r="BQ17" s="5">
        <f>(D20-$B$10)*$B$2*Output!$G$6*$T$4/Output!$G$3</f>
        <v>77961903.515423179</v>
      </c>
      <c r="BS17" s="5">
        <v>2031</v>
      </c>
      <c r="BT17" s="5">
        <f>(B20-$B$10)*$B$2*Output!$G$6*$U$4/Output!$G$3</f>
        <v>15621005.541886991</v>
      </c>
      <c r="BU17" s="5">
        <f>(C20-$B$10)*$B$2*Output!$G$6*$U$4/Output!$G$3</f>
        <v>40959658.596399046</v>
      </c>
      <c r="BV17" s="5">
        <f>(D20-$B$10)*$B$2*Output!$G$6*$U$4/Output!$G$3</f>
        <v>66298311.650911063</v>
      </c>
      <c r="BX17" s="5">
        <v>2031</v>
      </c>
      <c r="BY17" s="5">
        <f>(B20-$B$10)*$B$2*Output!$G$6*$V$4/Output!$G$3</f>
        <v>0</v>
      </c>
      <c r="BZ17" s="5">
        <f>(C20-$B$10)*$B$2*Output!$G$6*$V$4/Output!$G$3</f>
        <v>0</v>
      </c>
      <c r="CA17" s="5">
        <f>(D20-$B$10)*$B$2*Output!$G$6*$V$4/Output!$G$3</f>
        <v>0</v>
      </c>
      <c r="CC17" s="5">
        <v>2031</v>
      </c>
      <c r="CD17" s="5">
        <f>(B20-$B$10)*$B$2*Output!$G$6*$W$4/Output!$G$3</f>
        <v>433916.82060797198</v>
      </c>
      <c r="CE17" s="5">
        <f>(C20-$B$10)*$B$2*Output!$G$6*$W$4/Output!$G$3</f>
        <v>1137768.294344418</v>
      </c>
      <c r="CF17" s="5">
        <f>(D20-$B$10)*$B$2*Output!$G$6*$W$4/Output!$G$3</f>
        <v>1841619.7680808627</v>
      </c>
    </row>
    <row r="18" spans="1:84" x14ac:dyDescent="0.25">
      <c r="A18" s="5">
        <v>2029</v>
      </c>
      <c r="B18" s="5">
        <v>11.714779565097709</v>
      </c>
      <c r="C18" s="5">
        <v>15.532456896272613</v>
      </c>
      <c r="D18" s="5">
        <v>19.350134227447516</v>
      </c>
      <c r="F18" s="5">
        <v>2032</v>
      </c>
      <c r="G18" s="5">
        <f>(B21-$B$10)*$B$2*Output!$G$6*$G$4/Output!$G$3</f>
        <v>198628.35371815428</v>
      </c>
      <c r="H18" s="5">
        <f>(C21-$B$10)*$B$2*Output!$G$6*$G$4/Output!$G$3</f>
        <v>504902.7719844036</v>
      </c>
      <c r="I18" s="5">
        <f>(D21-$B$10)*$B$2*Output!$G$6*$G$4/Output!$G$3</f>
        <v>811177.19025065273</v>
      </c>
      <c r="K18" s="5">
        <v>2032</v>
      </c>
      <c r="L18" s="5">
        <f>(B21-$B$10)*$B$2*Output!$G$6*$I$4/Output!$G$3</f>
        <v>6232344.4626082573</v>
      </c>
      <c r="M18" s="5">
        <f>(C21-$B$10)*$B$2*Output!$G$6*$I$4/Output!$G$3</f>
        <v>15842290.066994358</v>
      </c>
      <c r="N18" s="5">
        <f>(D21-$B$10)*$B$2*Output!$G$6*$I$4/Output!$G$3</f>
        <v>25452235.671380449</v>
      </c>
      <c r="P18" s="5">
        <v>2032</v>
      </c>
      <c r="Q18" s="5">
        <f>(B21-$B$10)*$B$2*Output!$G$6*$J$4/Output!$G$3</f>
        <v>2450705.2334144018</v>
      </c>
      <c r="R18" s="5">
        <f>(C21-$B$10)*$B$2*Output!$G$6*$J$4/Output!$G$3</f>
        <v>6229563.1137505779</v>
      </c>
      <c r="S18" s="5">
        <f>(D21-$B$10)*$B$2*Output!$G$6*$J$4/Output!$G$3</f>
        <v>10008420.994086752</v>
      </c>
      <c r="U18" s="5">
        <v>2032</v>
      </c>
      <c r="V18" s="5">
        <f>(B21-$B$10)*$B$2*Output!$G$6*$K$4/Output!$G$3</f>
        <v>8662155.5376687814</v>
      </c>
      <c r="W18" s="5">
        <f>(C21-$B$10)*$B$2*Output!$G$6*$K$4/Output!$G$3</f>
        <v>22018741.335060894</v>
      </c>
      <c r="X18" s="5">
        <f>(D21-$B$10)*$B$2*Output!$G$6*$K$4/Output!$G$3</f>
        <v>35375327.132453002</v>
      </c>
      <c r="Z18" s="5">
        <v>2032</v>
      </c>
      <c r="AA18" s="5">
        <f>(B21-$B$10)*$B$2*Output!$G$6*$L$4/Output!$G$3</f>
        <v>2418185.0875992011</v>
      </c>
      <c r="AB18" s="5">
        <f>(C21-$B$10)*$B$2*Output!$G$6*$L$4/Output!$G$3</f>
        <v>6146898.6227044994</v>
      </c>
      <c r="AC18" s="5">
        <f>(D21-$B$10)*$B$2*Output!$G$6*$L$4/Output!$G$3</f>
        <v>9875612.1578097958</v>
      </c>
      <c r="AE18" s="5">
        <v>2032</v>
      </c>
      <c r="AF18" s="5">
        <f>(B21-$B$10)*$B$2*Output!$G$6*$M$4/Output!$G$3</f>
        <v>1299323.3306503172</v>
      </c>
      <c r="AG18" s="5">
        <f>(C21-$B$10)*$B$2*Output!$G$6*$M$4/Output!$G$3</f>
        <v>3302811.2002591337</v>
      </c>
      <c r="AH18" s="5">
        <f>(D21-$B$10)*$B$2*Output!$G$6*$M$4/Output!$G$3</f>
        <v>5306299.0698679499</v>
      </c>
      <c r="AJ18" s="5">
        <v>2032</v>
      </c>
      <c r="AK18" s="5">
        <f>(B21-$B$10)*$B$2*Output!$G$6*$N$4/Output!$G$3</f>
        <v>1732431.1075337562</v>
      </c>
      <c r="AL18" s="5">
        <f>(C21-$B$10)*$B$2*Output!$G$6*$N$4/Output!$G$3</f>
        <v>4403748.2670121789</v>
      </c>
      <c r="AM18" s="5">
        <f>(D21-$B$10)*$B$2*Output!$G$6*$N$4/Output!$G$3</f>
        <v>7075065.4264906002</v>
      </c>
      <c r="AO18" s="5">
        <v>2032</v>
      </c>
      <c r="AP18" s="5">
        <f>(B21-$B$10)*$B$2*Output!$G$6*$O$4/Output!$G$3</f>
        <v>1108798.746451912</v>
      </c>
      <c r="AQ18" s="5">
        <f>(C21-$B$10)*$B$2*Output!$G$6*$O$4/Output!$G$3</f>
        <v>2818507.7818788486</v>
      </c>
      <c r="AR18" s="5">
        <f>(D21-$B$10)*$B$2*Output!$G$6*$O$4/Output!$G$3</f>
        <v>4528216.8173057837</v>
      </c>
      <c r="AT18" s="5">
        <v>2032</v>
      </c>
      <c r="AU18" s="5">
        <f>(B21-$B$10)*$B$2*Output!$G$6*$P$4/Output!$G$3</f>
        <v>1399454.728531539</v>
      </c>
      <c r="AV18" s="5">
        <f>(C21-$B$10)*$B$2*Output!$G$6*$P$4/Output!$G$3</f>
        <v>3557339.9188762149</v>
      </c>
      <c r="AW18" s="5">
        <f>(D21-$B$10)*$B$2*Output!$G$6*$P$4/Output!$G$3</f>
        <v>5715225.1092208903</v>
      </c>
      <c r="AY18" s="5">
        <v>2032</v>
      </c>
      <c r="AZ18" s="5">
        <f>(B21-$B$10)*$B$2*Output!$G$6*$Q$4/Output!$G$3</f>
        <v>204535.6910930711</v>
      </c>
      <c r="BA18" s="5">
        <f>(C21-$B$10)*$B$2*Output!$G$6*$Q$4/Output!$G$3</f>
        <v>519918.91122036992</v>
      </c>
      <c r="BB18" s="5">
        <f>(D21-$B$10)*$B$2*Output!$G$6*$Q$4/Output!$G$3</f>
        <v>835302.13134766859</v>
      </c>
      <c r="BD18" s="5">
        <v>2032</v>
      </c>
      <c r="BE18" s="5">
        <f>(B21-$B$10)*$B$2*Output!$G$6*$R$4/Output!$G$3</f>
        <v>355246.20031954453</v>
      </c>
      <c r="BF18" s="5">
        <f>(C21-$B$10)*$B$2*Output!$G$6*$R$4/Output!$G$3</f>
        <v>903017.05633011623</v>
      </c>
      <c r="BG18" s="5">
        <f>(D21-$B$10)*$B$2*Output!$G$6*$R$4/Output!$G$3</f>
        <v>1450787.9123406876</v>
      </c>
      <c r="BI18" s="5">
        <v>2032</v>
      </c>
      <c r="BJ18" s="5">
        <f>(B21-$B$10)*$B$2*Output!$G$6*$S$4/Output!$G$3</f>
        <v>215300.7274663907</v>
      </c>
      <c r="BK18" s="5">
        <f>(C21-$B$10)*$B$2*Output!$G$6*$S$4/Output!$G$3</f>
        <v>547283.06444249477</v>
      </c>
      <c r="BL18" s="5">
        <f>(D21-$B$10)*$B$2*Output!$G$6*$S$4/Output!$G$3</f>
        <v>879265.4014185986</v>
      </c>
      <c r="BN18" s="5">
        <v>2032</v>
      </c>
      <c r="BO18" s="5">
        <f>(B21-$B$10)*$B$2*Output!$G$6*$T$4/Output!$G$3</f>
        <v>20665288.58145465</v>
      </c>
      <c r="BP18" s="5">
        <f>(C21-$B$10)*$B$2*Output!$G$6*$T$4/Output!$G$3</f>
        <v>52530070.824830338</v>
      </c>
      <c r="BQ18" s="5">
        <f>(D21-$B$10)*$B$2*Output!$G$6*$T$4/Output!$G$3</f>
        <v>84394853.068206012</v>
      </c>
      <c r="BS18" s="5">
        <v>2032</v>
      </c>
      <c r="BT18" s="5">
        <f>(B21-$B$10)*$B$2*Output!$G$6*$U$4/Output!$G$3</f>
        <v>17573631.234622855</v>
      </c>
      <c r="BU18" s="5">
        <f>(C21-$B$10)*$B$2*Output!$G$6*$U$4/Output!$G$3</f>
        <v>44671241.331351787</v>
      </c>
      <c r="BV18" s="5">
        <f>(D21-$B$10)*$B$2*Output!$G$6*$U$4/Output!$G$3</f>
        <v>71768851.428080723</v>
      </c>
      <c r="BX18" s="5">
        <v>2032</v>
      </c>
      <c r="BY18" s="5">
        <f>(B21-$B$10)*$B$2*Output!$G$6*$V$4/Output!$G$3</f>
        <v>0</v>
      </c>
      <c r="BZ18" s="5">
        <f>(C21-$B$10)*$B$2*Output!$G$6*$V$4/Output!$G$3</f>
        <v>0</v>
      </c>
      <c r="CA18" s="5">
        <f>(D21-$B$10)*$B$2*Output!$G$6*$V$4/Output!$G$3</f>
        <v>0</v>
      </c>
      <c r="CC18" s="5">
        <v>2032</v>
      </c>
      <c r="CD18" s="5">
        <f>(B21-$B$10)*$B$2*Output!$G$6*$W$4/Output!$G$3</f>
        <v>488156.42318396823</v>
      </c>
      <c r="CE18" s="5">
        <f>(C21-$B$10)*$B$2*Output!$G$6*$W$4/Output!$G$3</f>
        <v>1240867.814759772</v>
      </c>
      <c r="CF18" s="5">
        <f>(D21-$B$10)*$B$2*Output!$G$6*$W$4/Output!$G$3</f>
        <v>1993579.2063355753</v>
      </c>
    </row>
    <row r="19" spans="1:84" x14ac:dyDescent="0.25">
      <c r="A19" s="5">
        <v>2030</v>
      </c>
      <c r="B19" s="5">
        <v>12.116076159280661</v>
      </c>
      <c r="C19" s="5">
        <v>16.988361962565374</v>
      </c>
      <c r="D19" s="5">
        <v>21.860647765850089</v>
      </c>
      <c r="F19" s="5">
        <v>2033</v>
      </c>
      <c r="G19" s="5">
        <f>(B22-$B$10)*$B$2*Output!$G$6*$G$4/Output!$G$3</f>
        <v>220698.17079794919</v>
      </c>
      <c r="H19" s="5">
        <f>(C22-$B$10)*$B$2*Output!$G$6*$G$4/Output!$G$3</f>
        <v>548369.11898942268</v>
      </c>
      <c r="I19" s="5">
        <f>(D22-$B$10)*$B$2*Output!$G$6*$G$4/Output!$G$3</f>
        <v>876040.06718089595</v>
      </c>
      <c r="K19" s="5">
        <v>2033</v>
      </c>
      <c r="L19" s="5">
        <f>(B22-$B$10)*$B$2*Output!$G$6*$I$4/Output!$G$3</f>
        <v>6924827.1806758419</v>
      </c>
      <c r="M19" s="5">
        <f>(C22-$B$10)*$B$2*Output!$G$6*$I$4/Output!$G$3</f>
        <v>17206129.831033945</v>
      </c>
      <c r="N19" s="5">
        <f>(D22-$B$10)*$B$2*Output!$G$6*$I$4/Output!$G$3</f>
        <v>27487432.481392045</v>
      </c>
      <c r="P19" s="5">
        <v>2033</v>
      </c>
      <c r="Q19" s="5">
        <f>(B22-$B$10)*$B$2*Output!$G$6*$J$4/Output!$G$3</f>
        <v>2723005.814904891</v>
      </c>
      <c r="R19" s="5">
        <f>(C22-$B$10)*$B$2*Output!$G$6*$J$4/Output!$G$3</f>
        <v>6765857.1628557667</v>
      </c>
      <c r="S19" s="5">
        <f>(D22-$B$10)*$B$2*Output!$G$6*$J$4/Output!$G$3</f>
        <v>10808708.510806641</v>
      </c>
      <c r="U19" s="5">
        <v>2033</v>
      </c>
      <c r="V19" s="5">
        <f>(B22-$B$10)*$B$2*Output!$G$6*$K$4/Output!$G$3</f>
        <v>9624617.2640764248</v>
      </c>
      <c r="W19" s="5">
        <f>(C22-$B$10)*$B$2*Output!$G$6*$K$4/Output!$G$3</f>
        <v>23914302.826478254</v>
      </c>
      <c r="X19" s="5">
        <f>(D22-$B$10)*$B$2*Output!$G$6*$K$4/Output!$G$3</f>
        <v>38203988.388880074</v>
      </c>
      <c r="Z19" s="5">
        <v>2033</v>
      </c>
      <c r="AA19" s="5">
        <f>(B22-$B$10)*$B$2*Output!$G$6*$L$4/Output!$G$3</f>
        <v>2686872.3195546684</v>
      </c>
      <c r="AB19" s="5">
        <f>(C22-$B$10)*$B$2*Output!$G$6*$L$4/Output!$G$3</f>
        <v>6676076.2057251781</v>
      </c>
      <c r="AC19" s="5">
        <f>(D22-$B$10)*$B$2*Output!$G$6*$L$4/Output!$G$3</f>
        <v>10665280.091895685</v>
      </c>
      <c r="AE19" s="5">
        <v>2033</v>
      </c>
      <c r="AF19" s="5">
        <f>(B22-$B$10)*$B$2*Output!$G$6*$M$4/Output!$G$3</f>
        <v>1443692.5896114635</v>
      </c>
      <c r="AG19" s="5">
        <f>(C22-$B$10)*$B$2*Output!$G$6*$M$4/Output!$G$3</f>
        <v>3587145.4239717373</v>
      </c>
      <c r="AH19" s="5">
        <f>(D22-$B$10)*$B$2*Output!$G$6*$M$4/Output!$G$3</f>
        <v>5730598.2583320104</v>
      </c>
      <c r="AJ19" s="5">
        <v>2033</v>
      </c>
      <c r="AK19" s="5">
        <f>(B22-$B$10)*$B$2*Output!$G$6*$N$4/Output!$G$3</f>
        <v>1924923.452815285</v>
      </c>
      <c r="AL19" s="5">
        <f>(C22-$B$10)*$B$2*Output!$G$6*$N$4/Output!$G$3</f>
        <v>4782860.5652956497</v>
      </c>
      <c r="AM19" s="5">
        <f>(D22-$B$10)*$B$2*Output!$G$6*$N$4/Output!$G$3</f>
        <v>7640797.6777760135</v>
      </c>
      <c r="AO19" s="5">
        <v>2033</v>
      </c>
      <c r="AP19" s="5">
        <f>(B22-$B$10)*$B$2*Output!$G$6*$O$4/Output!$G$3</f>
        <v>1231998.6071687913</v>
      </c>
      <c r="AQ19" s="5">
        <f>(C22-$B$10)*$B$2*Output!$G$6*$O$4/Output!$G$3</f>
        <v>3061149.0270476844</v>
      </c>
      <c r="AR19" s="5">
        <f>(D22-$B$10)*$B$2*Output!$G$6*$O$4/Output!$G$3</f>
        <v>4890299.4469265761</v>
      </c>
      <c r="AT19" s="5">
        <v>2033</v>
      </c>
      <c r="AU19" s="5">
        <f>(B22-$B$10)*$B$2*Output!$G$6*$P$4/Output!$G$3</f>
        <v>1554949.6983683766</v>
      </c>
      <c r="AV19" s="5">
        <f>(C22-$B$10)*$B$2*Output!$G$6*$P$4/Output!$G$3</f>
        <v>3863586.1506427065</v>
      </c>
      <c r="AW19" s="5">
        <f>(D22-$B$10)*$B$2*Output!$G$6*$P$4/Output!$G$3</f>
        <v>6172222.602917036</v>
      </c>
      <c r="AY19" s="5">
        <v>2033</v>
      </c>
      <c r="AZ19" s="5">
        <f>(B22-$B$10)*$B$2*Output!$G$6*$Q$4/Output!$G$3</f>
        <v>227261.87899230121</v>
      </c>
      <c r="BA19" s="5">
        <f>(C22-$B$10)*$B$2*Output!$G$6*$Q$4/Output!$G$3</f>
        <v>564677.97586316487</v>
      </c>
      <c r="BB19" s="5">
        <f>(D22-$B$10)*$B$2*Output!$G$6*$Q$4/Output!$G$3</f>
        <v>902094.07273402833</v>
      </c>
      <c r="BD19" s="5">
        <v>2033</v>
      </c>
      <c r="BE19" s="5">
        <f>(B22-$B$10)*$B$2*Output!$G$6*$R$4/Output!$G$3</f>
        <v>394718.00035504956</v>
      </c>
      <c r="BF19" s="5">
        <f>(C22-$B$10)*$B$2*Output!$G$6*$R$4/Output!$G$3</f>
        <v>980756.48439391807</v>
      </c>
      <c r="BG19" s="5">
        <f>(D22-$B$10)*$B$2*Output!$G$6*$R$4/Output!$G$3</f>
        <v>1566794.9684327862</v>
      </c>
      <c r="BI19" s="5">
        <v>2033</v>
      </c>
      <c r="BJ19" s="5">
        <f>(B22-$B$10)*$B$2*Output!$G$6*$S$4/Output!$G$3</f>
        <v>239223.03051821189</v>
      </c>
      <c r="BK19" s="5">
        <f>(C22-$B$10)*$B$2*Output!$G$6*$S$4/Output!$G$3</f>
        <v>594397.86932964739</v>
      </c>
      <c r="BL19" s="5">
        <f>(D22-$B$10)*$B$2*Output!$G$6*$S$4/Output!$G$3</f>
        <v>949572.70814108278</v>
      </c>
      <c r="BN19" s="5">
        <v>2033</v>
      </c>
      <c r="BO19" s="5">
        <f>(B22-$B$10)*$B$2*Output!$G$6*$T$4/Output!$G$3</f>
        <v>22961431.757171836</v>
      </c>
      <c r="BP19" s="5">
        <f>(C22-$B$10)*$B$2*Output!$G$6*$T$4/Output!$G$3</f>
        <v>57052308.398801975</v>
      </c>
      <c r="BQ19" s="5">
        <f>(D22-$B$10)*$B$2*Output!$G$6*$T$4/Output!$G$3</f>
        <v>91143185.040432096</v>
      </c>
      <c r="BS19" s="5">
        <v>2033</v>
      </c>
      <c r="BT19" s="5">
        <f>(B22-$B$10)*$B$2*Output!$G$6*$U$4/Output!$G$3</f>
        <v>19526256.927358728</v>
      </c>
      <c r="BU19" s="5">
        <f>(C22-$B$10)*$B$2*Output!$G$6*$U$4/Output!$G$3</f>
        <v>48516923.677721374</v>
      </c>
      <c r="BV19" s="5">
        <f>(D22-$B$10)*$B$2*Output!$G$6*$U$4/Output!$G$3</f>
        <v>77507590.428084001</v>
      </c>
      <c r="BX19" s="5">
        <v>2033</v>
      </c>
      <c r="BY19" s="5">
        <f>(B22-$B$10)*$B$2*Output!$G$6*$V$4/Output!$G$3</f>
        <v>0</v>
      </c>
      <c r="BZ19" s="5">
        <f>(C22-$B$10)*$B$2*Output!$G$6*$V$4/Output!$G$3</f>
        <v>0</v>
      </c>
      <c r="CA19" s="5">
        <f>(D22-$B$10)*$B$2*Output!$G$6*$V$4/Output!$G$3</f>
        <v>0</v>
      </c>
      <c r="CC19" s="5">
        <v>2033</v>
      </c>
      <c r="CD19" s="5">
        <f>(B22-$B$10)*$B$2*Output!$G$6*$W$4/Output!$G$3</f>
        <v>542396.02575996472</v>
      </c>
      <c r="CE19" s="5">
        <f>(C22-$B$10)*$B$2*Output!$G$6*$W$4/Output!$G$3</f>
        <v>1347692.3243811494</v>
      </c>
      <c r="CF19" s="5">
        <f>(D22-$B$10)*$B$2*Output!$G$6*$W$4/Output!$G$3</f>
        <v>2152988.6230023336</v>
      </c>
    </row>
    <row r="20" spans="1:84" x14ac:dyDescent="0.25">
      <c r="A20" s="5">
        <v>2031</v>
      </c>
      <c r="B20" s="5">
        <v>12.517372753463613</v>
      </c>
      <c r="C20" s="5">
        <v>17.724881396716199</v>
      </c>
      <c r="D20" s="5">
        <v>22.93239003996878</v>
      </c>
      <c r="F20" s="5">
        <v>2034</v>
      </c>
      <c r="G20" s="5">
        <f>(B23-$B$10)*$B$2*Output!$G$6*$G$4/Output!$G$3</f>
        <v>242767.98787774419</v>
      </c>
      <c r="H20" s="5">
        <f>(C23-$B$10)*$B$2*Output!$G$6*$G$4/Output!$G$3</f>
        <v>593425.45289628685</v>
      </c>
      <c r="I20" s="5">
        <f>(D23-$B$10)*$B$2*Output!$G$6*$G$4/Output!$G$3</f>
        <v>944082.91791482898</v>
      </c>
      <c r="K20" s="5">
        <v>2034</v>
      </c>
      <c r="L20" s="5">
        <f>(B23-$B$10)*$B$2*Output!$G$6*$I$4/Output!$G$3</f>
        <v>7617309.8987434274</v>
      </c>
      <c r="M20" s="5">
        <f>(C23-$B$10)*$B$2*Output!$G$6*$I$4/Output!$G$3</f>
        <v>18619858.474872615</v>
      </c>
      <c r="N20" s="5">
        <f>(D23-$B$10)*$B$2*Output!$G$6*$I$4/Output!$G$3</f>
        <v>29622407.051001787</v>
      </c>
      <c r="P20" s="5">
        <v>2034</v>
      </c>
      <c r="Q20" s="5">
        <f>(B23-$B$10)*$B$2*Output!$G$6*$J$4/Output!$G$3</f>
        <v>2995306.3963953806</v>
      </c>
      <c r="R20" s="5">
        <f>(C23-$B$10)*$B$2*Output!$G$6*$J$4/Output!$G$3</f>
        <v>7321768.6993361022</v>
      </c>
      <c r="S20" s="5">
        <f>(D23-$B$10)*$B$2*Output!$G$6*$J$4/Output!$G$3</f>
        <v>11648231.002276817</v>
      </c>
      <c r="U20" s="5">
        <v>2034</v>
      </c>
      <c r="V20" s="5">
        <f>(B23-$B$10)*$B$2*Output!$G$6*$K$4/Output!$G$3</f>
        <v>10587078.99048407</v>
      </c>
      <c r="W20" s="5">
        <f>(C23-$B$10)*$B$2*Output!$G$6*$K$4/Output!$G$3</f>
        <v>25879203.430810884</v>
      </c>
      <c r="X20" s="5">
        <f>(D23-$B$10)*$B$2*Output!$G$6*$K$4/Output!$G$3</f>
        <v>41171327.871137671</v>
      </c>
      <c r="Z20" s="5">
        <v>2034</v>
      </c>
      <c r="AA20" s="5">
        <f>(B23-$B$10)*$B$2*Output!$G$6*$L$4/Output!$G$3</f>
        <v>2955559.5515101356</v>
      </c>
      <c r="AB20" s="5">
        <f>(C23-$B$10)*$B$2*Output!$G$6*$L$4/Output!$G$3</f>
        <v>7224610.9577680388</v>
      </c>
      <c r="AC20" s="5">
        <f>(D23-$B$10)*$B$2*Output!$G$6*$L$4/Output!$G$3</f>
        <v>11493662.364025932</v>
      </c>
      <c r="AE20" s="5">
        <v>2034</v>
      </c>
      <c r="AF20" s="5">
        <f>(B23-$B$10)*$B$2*Output!$G$6*$M$4/Output!$G$3</f>
        <v>1588061.8485726104</v>
      </c>
      <c r="AG20" s="5">
        <f>(C23-$B$10)*$B$2*Output!$G$6*$M$4/Output!$G$3</f>
        <v>3881880.5146216326</v>
      </c>
      <c r="AH20" s="5">
        <f>(D23-$B$10)*$B$2*Output!$G$6*$M$4/Output!$G$3</f>
        <v>6175699.1806706507</v>
      </c>
      <c r="AJ20" s="5">
        <v>2034</v>
      </c>
      <c r="AK20" s="5">
        <f>(B23-$B$10)*$B$2*Output!$G$6*$N$4/Output!$G$3</f>
        <v>2117415.7980968137</v>
      </c>
      <c r="AL20" s="5">
        <f>(C23-$B$10)*$B$2*Output!$G$6*$N$4/Output!$G$3</f>
        <v>5175840.6861621765</v>
      </c>
      <c r="AM20" s="5">
        <f>(D23-$B$10)*$B$2*Output!$G$6*$N$4/Output!$G$3</f>
        <v>8234265.5742275342</v>
      </c>
      <c r="AO20" s="5">
        <v>2034</v>
      </c>
      <c r="AP20" s="5">
        <f>(B23-$B$10)*$B$2*Output!$G$6*$O$4/Output!$G$3</f>
        <v>1355198.4678856707</v>
      </c>
      <c r="AQ20" s="5">
        <f>(C23-$B$10)*$B$2*Output!$G$6*$O$4/Output!$G$3</f>
        <v>3312666.0215777741</v>
      </c>
      <c r="AR20" s="5">
        <f>(D23-$B$10)*$B$2*Output!$G$6*$O$4/Output!$G$3</f>
        <v>5270133.5752698751</v>
      </c>
      <c r="AT20" s="5">
        <v>2034</v>
      </c>
      <c r="AU20" s="5">
        <f>(B23-$B$10)*$B$2*Output!$G$6*$P$4/Output!$G$3</f>
        <v>1710444.6682052147</v>
      </c>
      <c r="AV20" s="5">
        <f>(C23-$B$10)*$B$2*Output!$G$6*$P$4/Output!$G$3</f>
        <v>4181034.7845156356</v>
      </c>
      <c r="AW20" s="5">
        <f>(D23-$B$10)*$B$2*Output!$G$6*$P$4/Output!$G$3</f>
        <v>6651624.9008260528</v>
      </c>
      <c r="AY20" s="5">
        <v>2034</v>
      </c>
      <c r="AZ20" s="5">
        <f>(B23-$B$10)*$B$2*Output!$G$6*$Q$4/Output!$G$3</f>
        <v>249988.0668915314</v>
      </c>
      <c r="BA20" s="5">
        <f>(C23-$B$10)*$B$2*Output!$G$6*$Q$4/Output!$G$3</f>
        <v>611074.31465997756</v>
      </c>
      <c r="BB20" s="5">
        <f>(D23-$B$10)*$B$2*Output!$G$6*$Q$4/Output!$G$3</f>
        <v>972160.5624284232</v>
      </c>
      <c r="BD20" s="5">
        <v>2034</v>
      </c>
      <c r="BE20" s="5">
        <f>(B23-$B$10)*$B$2*Output!$G$6*$R$4/Output!$G$3</f>
        <v>434189.80039055453</v>
      </c>
      <c r="BF20" s="5">
        <f>(C23-$B$10)*$B$2*Output!$G$6*$R$4/Output!$G$3</f>
        <v>1061339.5991462769</v>
      </c>
      <c r="BG20" s="5">
        <f>(D23-$B$10)*$B$2*Output!$G$6*$R$4/Output!$G$3</f>
        <v>1688489.3979019984</v>
      </c>
      <c r="BI20" s="5">
        <v>2034</v>
      </c>
      <c r="BJ20" s="5">
        <f>(B23-$B$10)*$B$2*Output!$G$6*$S$4/Output!$G$3</f>
        <v>263145.33357003314</v>
      </c>
      <c r="BK20" s="5">
        <f>(C23-$B$10)*$B$2*Output!$G$6*$S$4/Output!$G$3</f>
        <v>643236.12069471343</v>
      </c>
      <c r="BL20" s="5">
        <f>(D23-$B$10)*$B$2*Output!$G$6*$S$4/Output!$G$3</f>
        <v>1023326.9078193931</v>
      </c>
      <c r="BN20" s="5">
        <v>2034</v>
      </c>
      <c r="BO20" s="5">
        <f>(B23-$B$10)*$B$2*Output!$G$6*$T$4/Output!$G$3</f>
        <v>25257574.932889022</v>
      </c>
      <c r="BP20" s="5">
        <f>(C23-$B$10)*$B$2*Output!$G$6*$T$4/Output!$G$3</f>
        <v>61739968.167300709</v>
      </c>
      <c r="BQ20" s="5">
        <f>(D23-$B$10)*$B$2*Output!$G$6*$T$4/Output!$G$3</f>
        <v>98222361.401712343</v>
      </c>
      <c r="BS20" s="5">
        <v>2034</v>
      </c>
      <c r="BT20" s="5">
        <f>(B23-$B$10)*$B$2*Output!$G$6*$U$4/Output!$G$3</f>
        <v>21478882.620094605</v>
      </c>
      <c r="BU20" s="5">
        <f>(C23-$B$10)*$B$2*Output!$G$6*$U$4/Output!$G$3</f>
        <v>52503280.01628723</v>
      </c>
      <c r="BV20" s="5">
        <f>(D23-$B$10)*$B$2*Output!$G$6*$U$4/Output!$G$3</f>
        <v>83527677.412479803</v>
      </c>
      <c r="BX20" s="5">
        <v>2034</v>
      </c>
      <c r="BY20" s="5">
        <f>(B23-$B$10)*$B$2*Output!$G$6*$V$4/Output!$G$3</f>
        <v>0</v>
      </c>
      <c r="BZ20" s="5">
        <f>(C23-$B$10)*$B$2*Output!$G$6*$V$4/Output!$G$3</f>
        <v>0</v>
      </c>
      <c r="CA20" s="5">
        <f>(D23-$B$10)*$B$2*Output!$G$6*$V$4/Output!$G$3</f>
        <v>0</v>
      </c>
      <c r="CC20" s="5">
        <v>2034</v>
      </c>
      <c r="CD20" s="5">
        <f>(B23-$B$10)*$B$2*Output!$G$6*$W$4/Output!$G$3</f>
        <v>596635.62833596126</v>
      </c>
      <c r="CE20" s="5">
        <f>(C23-$B$10)*$B$2*Output!$G$6*$W$4/Output!$G$3</f>
        <v>1458424.4448968675</v>
      </c>
      <c r="CF20" s="5">
        <f>(D23-$B$10)*$B$2*Output!$G$6*$W$4/Output!$G$3</f>
        <v>2320213.2614577725</v>
      </c>
    </row>
    <row r="21" spans="1:84" x14ac:dyDescent="0.25">
      <c r="A21" s="5">
        <v>2032</v>
      </c>
      <c r="B21" s="5">
        <v>12.918669347646563</v>
      </c>
      <c r="C21" s="5">
        <v>18.487672502101013</v>
      </c>
      <c r="D21" s="5">
        <v>24.056675656555459</v>
      </c>
      <c r="F21" s="5">
        <v>2035</v>
      </c>
      <c r="G21" s="5">
        <f>(B24-$B$10)*$B$2*Output!$G$6*$G$4/Output!$G$3</f>
        <v>264837.80495753919</v>
      </c>
      <c r="H21" s="5">
        <f>(C24-$B$10)*$B$2*Output!$G$6*$G$4/Output!$G$3</f>
        <v>640149.72455971257</v>
      </c>
      <c r="I21" s="5">
        <f>(D24-$B$10)*$B$2*Output!$G$6*$G$4/Output!$G$3</f>
        <v>1015461.6441618851</v>
      </c>
      <c r="K21" s="5">
        <v>2035</v>
      </c>
      <c r="L21" s="5">
        <f>(B24-$B$10)*$B$2*Output!$G$6*$I$4/Output!$G$3</f>
        <v>8309792.6168110128</v>
      </c>
      <c r="M21" s="5">
        <f>(C24-$B$10)*$B$2*Output!$G$6*$I$4/Output!$G$3</f>
        <v>20085921.855653379</v>
      </c>
      <c r="N21" s="5">
        <f>(D24-$B$10)*$B$2*Output!$G$6*$I$4/Output!$G$3</f>
        <v>31862051.094495729</v>
      </c>
      <c r="P21" s="5">
        <v>2035</v>
      </c>
      <c r="Q21" s="5">
        <f>(B24-$B$10)*$B$2*Output!$G$6*$J$4/Output!$G$3</f>
        <v>3267606.9778858707</v>
      </c>
      <c r="R21" s="5">
        <f>(C24-$B$10)*$B$2*Output!$G$6*$J$4/Output!$G$3</f>
        <v>7898259.4920630818</v>
      </c>
      <c r="S21" s="5">
        <f>(D24-$B$10)*$B$2*Output!$G$6*$J$4/Output!$G$3</f>
        <v>12528912.006240286</v>
      </c>
      <c r="U21" s="5">
        <v>2035</v>
      </c>
      <c r="V21" s="5">
        <f>(B24-$B$10)*$B$2*Output!$G$6*$K$4/Output!$G$3</f>
        <v>11549540.716891713</v>
      </c>
      <c r="W21" s="5">
        <f>(C24-$B$10)*$B$2*Output!$G$6*$K$4/Output!$G$3</f>
        <v>27916842.574249502</v>
      </c>
      <c r="X21" s="5">
        <f>(D24-$B$10)*$B$2*Output!$G$6*$K$4/Output!$G$3</f>
        <v>44284144.431607269</v>
      </c>
      <c r="Z21" s="5">
        <v>2035</v>
      </c>
      <c r="AA21" s="5">
        <f>(B24-$B$10)*$B$2*Output!$G$6*$L$4/Output!$G$3</f>
        <v>3224246.7834656034</v>
      </c>
      <c r="AB21" s="5">
        <f>(C24-$B$10)*$B$2*Output!$G$6*$L$4/Output!$G$3</f>
        <v>7793451.8853113195</v>
      </c>
      <c r="AC21" s="5">
        <f>(D24-$B$10)*$B$2*Output!$G$6*$L$4/Output!$G$3</f>
        <v>12362656.987157028</v>
      </c>
      <c r="AE21" s="5">
        <v>2035</v>
      </c>
      <c r="AF21" s="5">
        <f>(B24-$B$10)*$B$2*Output!$G$6*$M$4/Output!$G$3</f>
        <v>1732431.1075337571</v>
      </c>
      <c r="AG21" s="5">
        <f>(C24-$B$10)*$B$2*Output!$G$6*$M$4/Output!$G$3</f>
        <v>4187526.3861374254</v>
      </c>
      <c r="AH21" s="5">
        <f>(D24-$B$10)*$B$2*Output!$G$6*$M$4/Output!$G$3</f>
        <v>6642621.6647410905</v>
      </c>
      <c r="AJ21" s="5">
        <v>2035</v>
      </c>
      <c r="AK21" s="5">
        <f>(B24-$B$10)*$B$2*Output!$G$6*$N$4/Output!$G$3</f>
        <v>2309908.143378343</v>
      </c>
      <c r="AL21" s="5">
        <f>(C24-$B$10)*$B$2*Output!$G$6*$N$4/Output!$G$3</f>
        <v>5583368.5148499003</v>
      </c>
      <c r="AM21" s="5">
        <f>(D24-$B$10)*$B$2*Output!$G$6*$N$4/Output!$G$3</f>
        <v>8856828.8863214515</v>
      </c>
      <c r="AO21" s="5">
        <v>2035</v>
      </c>
      <c r="AP21" s="5">
        <f>(B24-$B$10)*$B$2*Output!$G$6*$O$4/Output!$G$3</f>
        <v>1478398.3286025501</v>
      </c>
      <c r="AQ21" s="5">
        <f>(C24-$B$10)*$B$2*Output!$G$6*$O$4/Output!$G$3</f>
        <v>3573493.9088329761</v>
      </c>
      <c r="AR21" s="5">
        <f>(D24-$B$10)*$B$2*Output!$G$6*$O$4/Output!$G$3</f>
        <v>5668589.489063397</v>
      </c>
      <c r="AT21" s="5">
        <v>2035</v>
      </c>
      <c r="AU21" s="5">
        <f>(B24-$B$10)*$B$2*Output!$G$6*$P$4/Output!$G$3</f>
        <v>1865939.6380420527</v>
      </c>
      <c r="AV21" s="5">
        <f>(C24-$B$10)*$B$2*Output!$G$6*$P$4/Output!$G$3</f>
        <v>4510235.0305658896</v>
      </c>
      <c r="AW21" s="5">
        <f>(D24-$B$10)*$B$2*Output!$G$6*$P$4/Output!$G$3</f>
        <v>7154530.4230897231</v>
      </c>
      <c r="AY21" s="5">
        <v>2035</v>
      </c>
      <c r="AZ21" s="5">
        <f>(B24-$B$10)*$B$2*Output!$G$6*$Q$4/Output!$G$3</f>
        <v>272714.25479076162</v>
      </c>
      <c r="BA21" s="5">
        <f>(C24-$B$10)*$B$2*Output!$G$6*$Q$4/Output!$G$3</f>
        <v>659188.19677501475</v>
      </c>
      <c r="BB21" s="5">
        <f>(D24-$B$10)*$B$2*Output!$G$6*$Q$4/Output!$G$3</f>
        <v>1045662.1387592673</v>
      </c>
      <c r="BD21" s="5">
        <v>2035</v>
      </c>
      <c r="BE21" s="5">
        <f>(B24-$B$10)*$B$2*Output!$G$6*$R$4/Output!$G$3</f>
        <v>473661.60042605962</v>
      </c>
      <c r="BF21" s="5">
        <f>(C24-$B$10)*$B$2*Output!$G$6*$R$4/Output!$G$3</f>
        <v>1144905.8154513414</v>
      </c>
      <c r="BG21" s="5">
        <f>(D24-$B$10)*$B$2*Output!$G$6*$R$4/Output!$G$3</f>
        <v>1816150.0304766221</v>
      </c>
      <c r="BI21" s="5">
        <v>2035</v>
      </c>
      <c r="BJ21" s="5">
        <f>(B24-$B$10)*$B$2*Output!$G$6*$S$4/Output!$G$3</f>
        <v>287067.63662185438</v>
      </c>
      <c r="BK21" s="5">
        <f>(C24-$B$10)*$B$2*Output!$G$6*$S$4/Output!$G$3</f>
        <v>693882.31239475252</v>
      </c>
      <c r="BL21" s="5">
        <f>(D24-$B$10)*$B$2*Output!$G$6*$S$4/Output!$G$3</f>
        <v>1100696.9881676501</v>
      </c>
      <c r="BN21" s="5">
        <v>2035</v>
      </c>
      <c r="BO21" s="5">
        <f>(B24-$B$10)*$B$2*Output!$G$6*$T$4/Output!$G$3</f>
        <v>27553718.108606212</v>
      </c>
      <c r="BP21" s="5">
        <f>(C24-$B$10)*$B$2*Output!$G$6*$T$4/Output!$G$3</f>
        <v>66601160.135155827</v>
      </c>
      <c r="BQ21" s="5">
        <f>(D24-$B$10)*$B$2*Output!$G$6*$T$4/Output!$G$3</f>
        <v>105648602.16170537</v>
      </c>
      <c r="BS21" s="5">
        <v>2035</v>
      </c>
      <c r="BT21" s="5">
        <f>(B24-$B$10)*$B$2*Output!$G$6*$U$4/Output!$G$3</f>
        <v>23431508.312830485</v>
      </c>
      <c r="BU21" s="5">
        <f>(C24-$B$10)*$B$2*Output!$G$6*$U$4/Output!$G$3</f>
        <v>56637207.044069536</v>
      </c>
      <c r="BV21" s="5">
        <f>(D24-$B$10)*$B$2*Output!$G$6*$U$4/Output!$G$3</f>
        <v>89842905.77530852</v>
      </c>
      <c r="BX21" s="5">
        <v>2035</v>
      </c>
      <c r="BY21" s="5">
        <f>(B24-$B$10)*$B$2*Output!$G$6*$V$4/Output!$G$3</f>
        <v>0</v>
      </c>
      <c r="BZ21" s="5">
        <f>(C24-$B$10)*$B$2*Output!$G$6*$V$4/Output!$G$3</f>
        <v>0</v>
      </c>
      <c r="CA21" s="5">
        <f>(D24-$B$10)*$B$2*Output!$G$6*$V$4/Output!$G$3</f>
        <v>0</v>
      </c>
      <c r="CC21" s="5">
        <v>2035</v>
      </c>
      <c r="CD21" s="5">
        <f>(B24-$B$10)*$B$2*Output!$G$6*$W$4/Output!$G$3</f>
        <v>650875.23091195791</v>
      </c>
      <c r="CE21" s="5">
        <f>(C24-$B$10)*$B$2*Output!$G$6*$W$4/Output!$G$3</f>
        <v>1573255.7512241537</v>
      </c>
      <c r="CF21" s="5">
        <f>(D24-$B$10)*$B$2*Output!$G$6*$W$4/Output!$G$3</f>
        <v>2495636.2715363479</v>
      </c>
    </row>
    <row r="22" spans="1:84" x14ac:dyDescent="0.25">
      <c r="A22" s="5">
        <v>2033</v>
      </c>
      <c r="B22" s="5">
        <v>13.319965941829516</v>
      </c>
      <c r="C22" s="5">
        <v>19.278023276265678</v>
      </c>
      <c r="D22" s="5">
        <v>25.236080610701837</v>
      </c>
      <c r="F22" s="5">
        <v>2036</v>
      </c>
      <c r="G22" s="5">
        <f>(B25-$B$10)*$B$2*Output!$G$6*$G$4/Output!$G$3</f>
        <v>286907.62203733402</v>
      </c>
      <c r="H22" s="5">
        <f>(C25-$B$10)*$B$2*Output!$G$6*$G$4/Output!$G$3</f>
        <v>688623.70646070957</v>
      </c>
      <c r="I22" s="5">
        <f>(D25-$B$10)*$B$2*Output!$G$6*$G$4/Output!$G$3</f>
        <v>1090339.790884085</v>
      </c>
      <c r="K22" s="5">
        <v>2036</v>
      </c>
      <c r="L22" s="5">
        <f>(B25-$B$10)*$B$2*Output!$G$6*$I$4/Output!$G$3</f>
        <v>9002275.3348785937</v>
      </c>
      <c r="M22" s="5">
        <f>(C25-$B$10)*$B$2*Output!$G$6*$I$4/Output!$G$3</f>
        <v>21606885.741352845</v>
      </c>
      <c r="N22" s="5">
        <f>(D25-$B$10)*$B$2*Output!$G$6*$I$4/Output!$G$3</f>
        <v>34211496.147827089</v>
      </c>
      <c r="P22" s="5">
        <v>2036</v>
      </c>
      <c r="Q22" s="5">
        <f>(B25-$B$10)*$B$2*Output!$G$6*$J$4/Output!$G$3</f>
        <v>3539907.5593763585</v>
      </c>
      <c r="R22" s="5">
        <f>(C25-$B$10)*$B$2*Output!$G$6*$J$4/Output!$G$3</f>
        <v>8496338.4616837744</v>
      </c>
      <c r="S22" s="5">
        <f>(D25-$B$10)*$B$2*Output!$G$6*$J$4/Output!$G$3</f>
        <v>13452769.36399119</v>
      </c>
      <c r="U22" s="5">
        <v>2036</v>
      </c>
      <c r="V22" s="5">
        <f>(B25-$B$10)*$B$2*Output!$G$6*$K$4/Output!$G$3</f>
        <v>12512002.443299353</v>
      </c>
      <c r="W22" s="5">
        <f>(C25-$B$10)*$B$2*Output!$G$6*$K$4/Output!$G$3</f>
        <v>30030786.343588617</v>
      </c>
      <c r="X22" s="5">
        <f>(D25-$B$10)*$B$2*Output!$G$6*$K$4/Output!$G$3</f>
        <v>47549570.243877873</v>
      </c>
      <c r="Z22" s="5">
        <v>2036</v>
      </c>
      <c r="AA22" s="5">
        <f>(B25-$B$10)*$B$2*Output!$G$6*$L$4/Output!$G$3</f>
        <v>3492934.0154210692</v>
      </c>
      <c r="AB22" s="5">
        <f>(C25-$B$10)*$B$2*Output!$G$6*$L$4/Output!$G$3</f>
        <v>8383594.5209184885</v>
      </c>
      <c r="AC22" s="5">
        <f>(D25-$B$10)*$B$2*Output!$G$6*$L$4/Output!$G$3</f>
        <v>13274255.026415905</v>
      </c>
      <c r="AE22" s="5">
        <v>2036</v>
      </c>
      <c r="AF22" s="5">
        <f>(B25-$B$10)*$B$2*Output!$G$6*$M$4/Output!$G$3</f>
        <v>1876800.3664949031</v>
      </c>
      <c r="AG22" s="5">
        <f>(C25-$B$10)*$B$2*Output!$G$6*$M$4/Output!$G$3</f>
        <v>4504617.9515382927</v>
      </c>
      <c r="AH22" s="5">
        <f>(D25-$B$10)*$B$2*Output!$G$6*$M$4/Output!$G$3</f>
        <v>7132435.5365816811</v>
      </c>
      <c r="AJ22" s="5">
        <v>2036</v>
      </c>
      <c r="AK22" s="5">
        <f>(B25-$B$10)*$B$2*Output!$G$6*$N$4/Output!$G$3</f>
        <v>2502400.4886598703</v>
      </c>
      <c r="AL22" s="5">
        <f>(C25-$B$10)*$B$2*Output!$G$6*$N$4/Output!$G$3</f>
        <v>6006157.268717723</v>
      </c>
      <c r="AM22" s="5">
        <f>(D25-$B$10)*$B$2*Output!$G$6*$N$4/Output!$G$3</f>
        <v>9509914.0487755742</v>
      </c>
      <c r="AO22" s="5">
        <v>2036</v>
      </c>
      <c r="AP22" s="5">
        <f>(B25-$B$10)*$B$2*Output!$G$6*$O$4/Output!$G$3</f>
        <v>1601598.189319429</v>
      </c>
      <c r="AQ22" s="5">
        <f>(C25-$B$10)*$B$2*Output!$G$6*$O$4/Output!$G$3</f>
        <v>3844089.1655586306</v>
      </c>
      <c r="AR22" s="5">
        <f>(D25-$B$10)*$B$2*Output!$G$6*$O$4/Output!$G$3</f>
        <v>6086580.1417978313</v>
      </c>
      <c r="AT22" s="5">
        <v>2036</v>
      </c>
      <c r="AU22" s="5">
        <f>(B25-$B$10)*$B$2*Output!$G$6*$P$4/Output!$G$3</f>
        <v>2021434.6078788899</v>
      </c>
      <c r="AV22" s="5">
        <f>(C25-$B$10)*$B$2*Output!$G$6*$P$4/Output!$G$3</f>
        <v>4851763.024491474</v>
      </c>
      <c r="AW22" s="5">
        <f>(D25-$B$10)*$B$2*Output!$G$6*$P$4/Output!$G$3</f>
        <v>7682091.4411040554</v>
      </c>
      <c r="AY22" s="5">
        <v>2036</v>
      </c>
      <c r="AZ22" s="5">
        <f>(B25-$B$10)*$B$2*Output!$G$6*$Q$4/Output!$G$3</f>
        <v>295440.44268999161</v>
      </c>
      <c r="BA22" s="5">
        <f>(C25-$B$10)*$B$2*Output!$G$6*$Q$4/Output!$G$3</f>
        <v>709103.82665644621</v>
      </c>
      <c r="BB22" s="5">
        <f>(D25-$B$10)*$B$2*Output!$G$6*$Q$4/Output!$G$3</f>
        <v>1122767.2106229006</v>
      </c>
      <c r="BD22" s="5">
        <v>2036</v>
      </c>
      <c r="BE22" s="5">
        <f>(B25-$B$10)*$B$2*Output!$G$6*$R$4/Output!$G$3</f>
        <v>513133.40046156442</v>
      </c>
      <c r="BF22" s="5">
        <f>(C25-$B$10)*$B$2*Output!$G$6*$R$4/Output!$G$3</f>
        <v>1231601.3831401435</v>
      </c>
      <c r="BG22" s="5">
        <f>(D25-$B$10)*$B$2*Output!$G$6*$R$4/Output!$G$3</f>
        <v>1950069.3658187222</v>
      </c>
      <c r="BI22" s="5">
        <v>2036</v>
      </c>
      <c r="BJ22" s="5">
        <f>(B25-$B$10)*$B$2*Output!$G$6*$S$4/Output!$G$3</f>
        <v>310989.93967367546</v>
      </c>
      <c r="BK22" s="5">
        <f>(C25-$B$10)*$B$2*Output!$G$6*$S$4/Output!$G$3</f>
        <v>746425.08069099626</v>
      </c>
      <c r="BL22" s="5">
        <f>(D25-$B$10)*$B$2*Output!$G$6*$S$4/Output!$G$3</f>
        <v>1181860.2217083166</v>
      </c>
      <c r="BN22" s="5">
        <v>2036</v>
      </c>
      <c r="BO22" s="5">
        <f>(B25-$B$10)*$B$2*Output!$G$6*$T$4/Output!$G$3</f>
        <v>29849861.284323387</v>
      </c>
      <c r="BP22" s="5">
        <f>(C25-$B$10)*$B$2*Output!$G$6*$T$4/Output!$G$3</f>
        <v>71644391.909093425</v>
      </c>
      <c r="BQ22" s="5">
        <f>(D25-$B$10)*$B$2*Output!$G$6*$T$4/Output!$G$3</f>
        <v>113438922.53386346</v>
      </c>
      <c r="BS22" s="5">
        <v>2036</v>
      </c>
      <c r="BT22" s="5">
        <f>(B25-$B$10)*$B$2*Output!$G$6*$U$4/Output!$G$3</f>
        <v>25384134.005566351</v>
      </c>
      <c r="BU22" s="5">
        <f>(C25-$B$10)*$B$2*Output!$G$6*$U$4/Output!$G$3</f>
        <v>60925939.576236933</v>
      </c>
      <c r="BV22" s="5">
        <f>(D25-$B$10)*$B$2*Output!$G$6*$U$4/Output!$G$3</f>
        <v>96467745.146907523</v>
      </c>
      <c r="BX22" s="5">
        <v>2036</v>
      </c>
      <c r="BY22" s="5">
        <f>(B25-$B$10)*$B$2*Output!$G$6*$V$4/Output!$G$3</f>
        <v>0</v>
      </c>
      <c r="BZ22" s="5">
        <f>(C25-$B$10)*$B$2*Output!$G$6*$V$4/Output!$G$3</f>
        <v>0</v>
      </c>
      <c r="CA22" s="5">
        <f>(D25-$B$10)*$B$2*Output!$G$6*$V$4/Output!$G$3</f>
        <v>0</v>
      </c>
      <c r="CC22" s="5">
        <v>2036</v>
      </c>
      <c r="CD22" s="5">
        <f>(B25-$B$10)*$B$2*Output!$G$6*$W$4/Output!$G$3</f>
        <v>705114.83348795422</v>
      </c>
      <c r="CE22" s="5">
        <f>(C25-$B$10)*$B$2*Output!$G$6*$W$4/Output!$G$3</f>
        <v>1692387.2104510264</v>
      </c>
      <c r="CF22" s="5">
        <f>(D25-$B$10)*$B$2*Output!$G$6*$W$4/Output!$G$3</f>
        <v>2679659.587414098</v>
      </c>
    </row>
    <row r="23" spans="1:84" x14ac:dyDescent="0.25">
      <c r="A23" s="5">
        <v>2034</v>
      </c>
      <c r="B23" s="5">
        <v>13.721262536012468</v>
      </c>
      <c r="C23" s="5">
        <v>20.097284862250806</v>
      </c>
      <c r="D23" s="5">
        <v>26.473307188489137</v>
      </c>
      <c r="F23" s="5">
        <v>2037</v>
      </c>
      <c r="G23" s="5">
        <f>(B26-$B$10)*$B$2*Output!$G$6*$G$4/Output!$G$3</f>
        <v>308977.4391171289</v>
      </c>
      <c r="H23" s="5">
        <f>(C26-$B$10)*$B$2*Output!$G$6*$G$4/Output!$G$3</f>
        <v>738933.18006601045</v>
      </c>
      <c r="I23" s="5">
        <f>(D26-$B$10)*$B$2*Output!$G$6*$G$4/Output!$G$3</f>
        <v>1168888.9210148915</v>
      </c>
      <c r="K23" s="5">
        <v>2037</v>
      </c>
      <c r="L23" s="5">
        <f>(B26-$B$10)*$B$2*Output!$G$6*$I$4/Output!$G$3</f>
        <v>9694758.0529461782</v>
      </c>
      <c r="M23" s="5">
        <f>(C26-$B$10)*$B$2*Output!$G$6*$I$4/Output!$G$3</f>
        <v>23185441.689541608</v>
      </c>
      <c r="N23" s="5">
        <f>(D26-$B$10)*$B$2*Output!$G$6*$I$4/Output!$G$3</f>
        <v>36676125.326137006</v>
      </c>
      <c r="P23" s="5">
        <v>2037</v>
      </c>
      <c r="Q23" s="5">
        <f>(B26-$B$10)*$B$2*Output!$G$6*$J$4/Output!$G$3</f>
        <v>3812208.1408668472</v>
      </c>
      <c r="R23" s="5">
        <f>(C26-$B$10)*$B$2*Output!$G$6*$J$4/Output!$G$3</f>
        <v>9117063.9922884535</v>
      </c>
      <c r="S23" s="5">
        <f>(D26-$B$10)*$B$2*Output!$G$6*$J$4/Output!$G$3</f>
        <v>14421919.843710048</v>
      </c>
      <c r="U23" s="5">
        <v>2037</v>
      </c>
      <c r="V23" s="5">
        <f>(B26-$B$10)*$B$2*Output!$G$6*$K$4/Output!$G$3</f>
        <v>13474464.169706995</v>
      </c>
      <c r="W23" s="5">
        <f>(C26-$B$10)*$B$2*Output!$G$6*$K$4/Output!$G$3</f>
        <v>32224775.656945795</v>
      </c>
      <c r="X23" s="5">
        <f>(D26-$B$10)*$B$2*Output!$G$6*$K$4/Output!$G$3</f>
        <v>50975087.144184552</v>
      </c>
      <c r="Z23" s="5">
        <v>2037</v>
      </c>
      <c r="AA23" s="5">
        <f>(B26-$B$10)*$B$2*Output!$G$6*$L$4/Output!$G$3</f>
        <v>3761621.2473765356</v>
      </c>
      <c r="AB23" s="5">
        <f>(C26-$B$10)*$B$2*Output!$G$6*$L$4/Output!$G$3</f>
        <v>8996083.2042306997</v>
      </c>
      <c r="AC23" s="5">
        <f>(D26-$B$10)*$B$2*Output!$G$6*$L$4/Output!$G$3</f>
        <v>14230545.161084855</v>
      </c>
      <c r="AE23" s="5">
        <v>2037</v>
      </c>
      <c r="AF23" s="5">
        <f>(B26-$B$10)*$B$2*Output!$G$6*$M$4/Output!$G$3</f>
        <v>2021169.6254560491</v>
      </c>
      <c r="AG23" s="5">
        <f>(C26-$B$10)*$B$2*Output!$G$6*$M$4/Output!$G$3</f>
        <v>4833716.3485418689</v>
      </c>
      <c r="AH23" s="5">
        <f>(D26-$B$10)*$B$2*Output!$G$6*$M$4/Output!$G$3</f>
        <v>7646263.071627683</v>
      </c>
      <c r="AJ23" s="5">
        <v>2037</v>
      </c>
      <c r="AK23" s="5">
        <f>(B26-$B$10)*$B$2*Output!$G$6*$N$4/Output!$G$3</f>
        <v>2694892.8339413987</v>
      </c>
      <c r="AL23" s="5">
        <f>(C26-$B$10)*$B$2*Output!$G$6*$N$4/Output!$G$3</f>
        <v>6444955.1313891588</v>
      </c>
      <c r="AM23" s="5">
        <f>(D26-$B$10)*$B$2*Output!$G$6*$N$4/Output!$G$3</f>
        <v>10195017.42883691</v>
      </c>
      <c r="AO23" s="5">
        <v>2037</v>
      </c>
      <c r="AP23" s="5">
        <f>(B26-$B$10)*$B$2*Output!$G$6*$O$4/Output!$G$3</f>
        <v>1724798.0500363079</v>
      </c>
      <c r="AQ23" s="5">
        <f>(C26-$B$10)*$B$2*Output!$G$6*$O$4/Output!$G$3</f>
        <v>4124930.6477740416</v>
      </c>
      <c r="AR23" s="5">
        <f>(D26-$B$10)*$B$2*Output!$G$6*$O$4/Output!$G$3</f>
        <v>6525063.2455117693</v>
      </c>
      <c r="AT23" s="5">
        <v>2037</v>
      </c>
      <c r="AU23" s="5">
        <f>(B26-$B$10)*$B$2*Output!$G$6*$P$4/Output!$G$3</f>
        <v>2176929.5777157275</v>
      </c>
      <c r="AV23" s="5">
        <f>(C26-$B$10)*$B$2*Output!$G$6*$P$4/Output!$G$3</f>
        <v>5206223.1476759724</v>
      </c>
      <c r="AW23" s="5">
        <f>(D26-$B$10)*$B$2*Output!$G$6*$P$4/Output!$G$3</f>
        <v>8235516.7176362118</v>
      </c>
      <c r="AY23" s="5">
        <v>2037</v>
      </c>
      <c r="AZ23" s="5">
        <f>(B26-$B$10)*$B$2*Output!$G$6*$Q$4/Output!$G$3</f>
        <v>318166.63058922172</v>
      </c>
      <c r="BA23" s="5">
        <f>(C26-$B$10)*$B$2*Output!$G$6*$Q$4/Output!$G$3</f>
        <v>760909.53696802678</v>
      </c>
      <c r="BB23" s="5">
        <f>(D26-$B$10)*$B$2*Output!$G$6*$Q$4/Output!$G$3</f>
        <v>1203652.443346831</v>
      </c>
      <c r="BD23" s="5">
        <v>2037</v>
      </c>
      <c r="BE23" s="5">
        <f>(B26-$B$10)*$B$2*Output!$G$6*$R$4/Output!$G$3</f>
        <v>552605.2004970694</v>
      </c>
      <c r="BF23" s="5">
        <f>(C26-$B$10)*$B$2*Output!$G$6*$R$4/Output!$G$3</f>
        <v>1321579.7221023624</v>
      </c>
      <c r="BG23" s="5">
        <f>(D26-$B$10)*$B$2*Output!$G$6*$R$4/Output!$G$3</f>
        <v>2090554.2437076538</v>
      </c>
      <c r="BI23" s="5">
        <v>2037</v>
      </c>
      <c r="BJ23" s="5">
        <f>(B26-$B$10)*$B$2*Output!$G$6*$S$4/Output!$G$3</f>
        <v>334912.24272549665</v>
      </c>
      <c r="BK23" s="5">
        <f>(C26-$B$10)*$B$2*Output!$G$6*$S$4/Output!$G$3</f>
        <v>800957.40733476519</v>
      </c>
      <c r="BL23" s="5">
        <f>(D26-$B$10)*$B$2*Output!$G$6*$S$4/Output!$G$3</f>
        <v>1267002.5719440328</v>
      </c>
      <c r="BN23" s="5">
        <v>2037</v>
      </c>
      <c r="BO23" s="5">
        <f>(B26-$B$10)*$B$2*Output!$G$6*$T$4/Output!$G$3</f>
        <v>32146004.460040573</v>
      </c>
      <c r="BP23" s="5">
        <f>(C26-$B$10)*$B$2*Output!$G$6*$T$4/Output!$G$3</f>
        <v>76878588.190606475</v>
      </c>
      <c r="BQ23" s="5">
        <f>(D26-$B$10)*$B$2*Output!$G$6*$T$4/Output!$G$3</f>
        <v>121611171.92117228</v>
      </c>
      <c r="BS23" s="5">
        <v>2037</v>
      </c>
      <c r="BT23" s="5">
        <f>(B26-$B$10)*$B$2*Output!$G$6*$U$4/Output!$G$3</f>
        <v>27336759.698302221</v>
      </c>
      <c r="BU23" s="5">
        <f>(C26-$B$10)*$B$2*Output!$G$6*$U$4/Output!$G$3</f>
        <v>65377067.12272048</v>
      </c>
      <c r="BV23" s="5">
        <f>(D26-$B$10)*$B$2*Output!$G$6*$U$4/Output!$G$3</f>
        <v>103417374.54713865</v>
      </c>
      <c r="BX23" s="5">
        <v>2037</v>
      </c>
      <c r="BY23" s="5">
        <f>(B26-$B$10)*$B$2*Output!$G$6*$V$4/Output!$G$3</f>
        <v>0</v>
      </c>
      <c r="BZ23" s="5">
        <f>(C26-$B$10)*$B$2*Output!$G$6*$V$4/Output!$G$3</f>
        <v>0</v>
      </c>
      <c r="CA23" s="5">
        <f>(D26-$B$10)*$B$2*Output!$G$6*$V$4/Output!$G$3</f>
        <v>0</v>
      </c>
      <c r="CC23" s="5">
        <v>2037</v>
      </c>
      <c r="CD23" s="5">
        <f>(B26-$B$10)*$B$2*Output!$G$6*$W$4/Output!$G$3</f>
        <v>759354.43606395065</v>
      </c>
      <c r="CE23" s="5">
        <f>(C26-$B$10)*$B$2*Output!$G$6*$W$4/Output!$G$3</f>
        <v>1816029.6422977911</v>
      </c>
      <c r="CF23" s="5">
        <f>(D26-$B$10)*$B$2*Output!$G$6*$W$4/Output!$G$3</f>
        <v>2872704.8485316294</v>
      </c>
    </row>
    <row r="24" spans="1:84" x14ac:dyDescent="0.25">
      <c r="A24" s="5">
        <v>2035</v>
      </c>
      <c r="B24" s="5">
        <v>14.12255913019542</v>
      </c>
      <c r="C24" s="5">
        <v>20.946874644369014</v>
      </c>
      <c r="D24" s="5">
        <v>27.771190158542598</v>
      </c>
      <c r="F24" s="5">
        <v>2038</v>
      </c>
      <c r="G24" s="5">
        <f>(B27-$B$10)*$B$2*Output!$G$6*$G$4/Output!$G$3</f>
        <v>331047.2561969239</v>
      </c>
      <c r="H24" s="5">
        <f>(C27-$B$10)*$B$2*Output!$G$6*$G$4/Output!$G$3</f>
        <v>791168.13237299817</v>
      </c>
      <c r="I24" s="5">
        <f>(D27-$B$10)*$B$2*Output!$G$6*$G$4/Output!$G$3</f>
        <v>1251289.0085490711</v>
      </c>
      <c r="K24" s="5">
        <v>2038</v>
      </c>
      <c r="L24" s="5">
        <f>(B27-$B$10)*$B$2*Output!$G$6*$I$4/Output!$G$3</f>
        <v>10387240.771013765</v>
      </c>
      <c r="M24" s="5">
        <f>(C27-$B$10)*$B$2*Output!$G$6*$I$4/Output!$G$3</f>
        <v>24824413.214357235</v>
      </c>
      <c r="N24" s="5">
        <f>(D27-$B$10)*$B$2*Output!$G$6*$I$4/Output!$G$3</f>
        <v>39261585.657700658</v>
      </c>
      <c r="P24" s="5">
        <v>2038</v>
      </c>
      <c r="Q24" s="5">
        <f>(B27-$B$10)*$B$2*Output!$G$6*$J$4/Output!$G$3</f>
        <v>4084508.7223573383</v>
      </c>
      <c r="R24" s="5">
        <f>(C27-$B$10)*$B$2*Output!$G$6*$J$4/Output!$G$3</f>
        <v>9761546.3564101979</v>
      </c>
      <c r="S24" s="5">
        <f>(D27-$B$10)*$B$2*Output!$G$6*$J$4/Output!$G$3</f>
        <v>15438583.990463041</v>
      </c>
      <c r="U24" s="5">
        <v>2038</v>
      </c>
      <c r="V24" s="5">
        <f>(B27-$B$10)*$B$2*Output!$G$6*$K$4/Output!$G$3</f>
        <v>14436925.896114642</v>
      </c>
      <c r="W24" s="5">
        <f>(C27-$B$10)*$B$2*Output!$G$6*$K$4/Output!$G$3</f>
        <v>34502734.835059263</v>
      </c>
      <c r="X24" s="5">
        <f>(D27-$B$10)*$B$2*Output!$G$6*$K$4/Output!$G$3</f>
        <v>54568543.774003819</v>
      </c>
      <c r="Z24" s="5">
        <v>2038</v>
      </c>
      <c r="AA24" s="5">
        <f>(B27-$B$10)*$B$2*Output!$G$6*$L$4/Output!$G$3</f>
        <v>4030308.4793320037</v>
      </c>
      <c r="AB24" s="5">
        <f>(C27-$B$10)*$B$2*Output!$G$6*$L$4/Output!$G$3</f>
        <v>9632013.4747873768</v>
      </c>
      <c r="AC24" s="5">
        <f>(D27-$B$10)*$B$2*Output!$G$6*$L$4/Output!$G$3</f>
        <v>15233718.470242729</v>
      </c>
      <c r="AE24" s="5">
        <v>2038</v>
      </c>
      <c r="AF24" s="5">
        <f>(B27-$B$10)*$B$2*Output!$G$6*$M$4/Output!$G$3</f>
        <v>2165538.8844171963</v>
      </c>
      <c r="AG24" s="5">
        <f>(C27-$B$10)*$B$2*Output!$G$6*$M$4/Output!$G$3</f>
        <v>5175410.2252588887</v>
      </c>
      <c r="AH24" s="5">
        <f>(D27-$B$10)*$B$2*Output!$G$6*$M$4/Output!$G$3</f>
        <v>8185281.5661005722</v>
      </c>
      <c r="AJ24" s="5">
        <v>2038</v>
      </c>
      <c r="AK24" s="5">
        <f>(B27-$B$10)*$B$2*Output!$G$6*$N$4/Output!$G$3</f>
        <v>2887385.1792229284</v>
      </c>
      <c r="AL24" s="5">
        <f>(C27-$B$10)*$B$2*Output!$G$6*$N$4/Output!$G$3</f>
        <v>6900546.9670118513</v>
      </c>
      <c r="AM24" s="5">
        <f>(D27-$B$10)*$B$2*Output!$G$6*$N$4/Output!$G$3</f>
        <v>10913708.754800763</v>
      </c>
      <c r="AO24" s="5">
        <v>2038</v>
      </c>
      <c r="AP24" s="5">
        <f>(B27-$B$10)*$B$2*Output!$G$6*$O$4/Output!$G$3</f>
        <v>1847997.9107531873</v>
      </c>
      <c r="AQ24" s="5">
        <f>(C27-$B$10)*$B$2*Output!$G$6*$O$4/Output!$G$3</f>
        <v>4416520.6879409486</v>
      </c>
      <c r="AR24" s="5">
        <f>(D27-$B$10)*$B$2*Output!$G$6*$O$4/Output!$G$3</f>
        <v>6985043.4651287021</v>
      </c>
      <c r="AT24" s="5">
        <v>2038</v>
      </c>
      <c r="AU24" s="5">
        <f>(B27-$B$10)*$B$2*Output!$G$6*$P$4/Output!$G$3</f>
        <v>2332424.547552566</v>
      </c>
      <c r="AV24" s="5">
        <f>(C27-$B$10)*$B$2*Output!$G$6*$P$4/Output!$G$3</f>
        <v>5574249.411964302</v>
      </c>
      <c r="AW24" s="5">
        <f>(D27-$B$10)*$B$2*Output!$G$6*$P$4/Output!$G$3</f>
        <v>8816074.2763760295</v>
      </c>
      <c r="AY24" s="5">
        <v>2038</v>
      </c>
      <c r="AZ24" s="5">
        <f>(B27-$B$10)*$B$2*Output!$G$6*$Q$4/Output!$G$3</f>
        <v>340892.81848845194</v>
      </c>
      <c r="BA24" s="5">
        <f>(C27-$B$10)*$B$2*Output!$G$6*$Q$4/Output!$G$3</f>
        <v>814697.99097939814</v>
      </c>
      <c r="BB24" s="5">
        <f>(D27-$B$10)*$B$2*Output!$G$6*$Q$4/Output!$G$3</f>
        <v>1288503.1634703428</v>
      </c>
      <c r="BD24" s="5">
        <v>2038</v>
      </c>
      <c r="BE24" s="5">
        <f>(B27-$B$10)*$B$2*Output!$G$6*$R$4/Output!$G$3</f>
        <v>592077.00053257449</v>
      </c>
      <c r="BF24" s="5">
        <f>(C27-$B$10)*$B$2*Output!$G$6*$R$4/Output!$G$3</f>
        <v>1415001.7738063231</v>
      </c>
      <c r="BG24" s="5">
        <f>(D27-$B$10)*$B$2*Output!$G$6*$R$4/Output!$G$3</f>
        <v>2237926.5470800688</v>
      </c>
      <c r="BI24" s="5">
        <v>2038</v>
      </c>
      <c r="BJ24" s="5">
        <f>(B27-$B$10)*$B$2*Output!$G$6*$S$4/Output!$G$3</f>
        <v>358834.54577731795</v>
      </c>
      <c r="BK24" s="5">
        <f>(C27-$B$10)*$B$2*Output!$G$6*$S$4/Output!$G$3</f>
        <v>857576.83260989282</v>
      </c>
      <c r="BL24" s="5">
        <f>(D27-$B$10)*$B$2*Output!$G$6*$S$4/Output!$G$3</f>
        <v>1356319.1194424662</v>
      </c>
      <c r="BN24" s="5">
        <v>2038</v>
      </c>
      <c r="BO24" s="5">
        <f>(B27-$B$10)*$B$2*Output!$G$6*$T$4/Output!$G$3</f>
        <v>34442147.635757759</v>
      </c>
      <c r="BP24" s="5">
        <f>(C27-$B$10)*$B$2*Output!$G$6*$T$4/Output!$G$3</f>
        <v>82313111.224483684</v>
      </c>
      <c r="BQ24" s="5">
        <f>(D27-$B$10)*$B$2*Output!$G$6*$T$4/Output!$G$3</f>
        <v>130184074.81320946</v>
      </c>
      <c r="BS24" s="5">
        <v>2038</v>
      </c>
      <c r="BT24" s="5">
        <f>(B27-$B$10)*$B$2*Output!$G$6*$U$4/Output!$G$3</f>
        <v>29289385.391038105</v>
      </c>
      <c r="BU24" s="5">
        <f>(C27-$B$10)*$B$2*Output!$G$6*$U$4/Output!$G$3</f>
        <v>69998551.277513698</v>
      </c>
      <c r="BV24" s="5">
        <f>(D27-$B$10)*$B$2*Output!$G$6*$U$4/Output!$G$3</f>
        <v>110707717.16398916</v>
      </c>
      <c r="BX24" s="5">
        <v>2038</v>
      </c>
      <c r="BY24" s="5">
        <f>(B27-$B$10)*$B$2*Output!$G$6*$V$4/Output!$G$3</f>
        <v>0</v>
      </c>
      <c r="BZ24" s="5">
        <f>(C27-$B$10)*$B$2*Output!$G$6*$V$4/Output!$G$3</f>
        <v>0</v>
      </c>
      <c r="CA24" s="5">
        <f>(D27-$B$10)*$B$2*Output!$G$6*$V$4/Output!$G$3</f>
        <v>0</v>
      </c>
      <c r="CC24" s="5">
        <v>2038</v>
      </c>
      <c r="CD24" s="5">
        <f>(B27-$B$10)*$B$2*Output!$G$6*$W$4/Output!$G$3</f>
        <v>813594.03863994731</v>
      </c>
      <c r="CE24" s="5">
        <f>(C27-$B$10)*$B$2*Output!$G$6*$W$4/Output!$G$3</f>
        <v>1944404.2021531584</v>
      </c>
      <c r="CF24" s="5">
        <f>(D27-$B$10)*$B$2*Output!$G$6*$W$4/Output!$G$3</f>
        <v>3075214.3656663657</v>
      </c>
    </row>
    <row r="25" spans="1:84" x14ac:dyDescent="0.25">
      <c r="A25" s="5">
        <v>2036</v>
      </c>
      <c r="B25" s="5">
        <v>14.52385572437837</v>
      </c>
      <c r="C25" s="5">
        <v>21.828279495756071</v>
      </c>
      <c r="D25" s="5">
        <v>29.132703267133767</v>
      </c>
      <c r="F25" s="5">
        <v>2039</v>
      </c>
      <c r="G25" s="5">
        <f>(B28-$B$10)*$B$2*Output!$G$6*$G$4/Output!$G$3</f>
        <v>353117.07327671885</v>
      </c>
      <c r="H25" s="5">
        <f>(C28-$B$10)*$B$2*Output!$G$6*$G$4/Output!$G$3</f>
        <v>845422.96209046699</v>
      </c>
      <c r="I25" s="5">
        <f>(D28-$B$10)*$B$2*Output!$G$6*$G$4/Output!$G$3</f>
        <v>1337728.850904214</v>
      </c>
      <c r="K25" s="5">
        <v>2039</v>
      </c>
      <c r="L25" s="5">
        <f>(B28-$B$10)*$B$2*Output!$G$6*$I$4/Output!$G$3</f>
        <v>11079723.489081351</v>
      </c>
      <c r="M25" s="5">
        <f>(C28-$B$10)*$B$2*Output!$G$6*$I$4/Output!$G$3</f>
        <v>26526762.255819965</v>
      </c>
      <c r="N25" s="5">
        <f>(D28-$B$10)*$B$2*Output!$G$6*$I$4/Output!$G$3</f>
        <v>41973801.022558548</v>
      </c>
      <c r="P25" s="5">
        <v>2039</v>
      </c>
      <c r="Q25" s="5">
        <f>(B28-$B$10)*$B$2*Output!$G$6*$J$4/Output!$G$3</f>
        <v>4356809.303847827</v>
      </c>
      <c r="R25" s="5">
        <f>(C28-$B$10)*$B$2*Output!$G$6*$J$4/Output!$G$3</f>
        <v>10430950.258912841</v>
      </c>
      <c r="S25" s="5">
        <f>(D28-$B$10)*$B$2*Output!$G$6*$J$4/Output!$G$3</f>
        <v>16505091.213977844</v>
      </c>
      <c r="U25" s="5">
        <v>2039</v>
      </c>
      <c r="V25" s="5">
        <f>(B28-$B$10)*$B$2*Output!$G$6*$K$4/Output!$G$3</f>
        <v>15399387.622522287</v>
      </c>
      <c r="W25" s="5">
        <f>(C28-$B$10)*$B$2*Output!$G$6*$K$4/Output!$G$3</f>
        <v>36868780.592802934</v>
      </c>
      <c r="X25" s="5">
        <f>(D28-$B$10)*$B$2*Output!$G$6*$K$4/Output!$G$3</f>
        <v>58338173.563083544</v>
      </c>
      <c r="Z25" s="5">
        <v>2039</v>
      </c>
      <c r="AA25" s="5">
        <f>(B28-$B$10)*$B$2*Output!$G$6*$L$4/Output!$G$3</f>
        <v>4298995.7112874705</v>
      </c>
      <c r="AB25" s="5">
        <f>(C28-$B$10)*$B$2*Output!$G$6*$L$4/Output!$G$3</f>
        <v>10292534.582157485</v>
      </c>
      <c r="AC25" s="5">
        <f>(D28-$B$10)*$B$2*Output!$G$6*$L$4/Output!$G$3</f>
        <v>16286073.453027487</v>
      </c>
      <c r="AE25" s="5">
        <v>2039</v>
      </c>
      <c r="AF25" s="5">
        <f>(B28-$B$10)*$B$2*Output!$G$6*$M$4/Output!$G$3</f>
        <v>2309908.143378343</v>
      </c>
      <c r="AG25" s="5">
        <f>(C28-$B$10)*$B$2*Output!$G$6*$M$4/Output!$G$3</f>
        <v>5530317.0889204405</v>
      </c>
      <c r="AH25" s="5">
        <f>(D28-$B$10)*$B$2*Output!$G$6*$M$4/Output!$G$3</f>
        <v>8750726.0344625302</v>
      </c>
      <c r="AJ25" s="5">
        <v>2039</v>
      </c>
      <c r="AK25" s="5">
        <f>(B28-$B$10)*$B$2*Output!$G$6*$N$4/Output!$G$3</f>
        <v>3079877.5245044571</v>
      </c>
      <c r="AL25" s="5">
        <f>(C28-$B$10)*$B$2*Output!$G$6*$N$4/Output!$G$3</f>
        <v>7373756.1185605861</v>
      </c>
      <c r="AM25" s="5">
        <f>(D28-$B$10)*$B$2*Output!$G$6*$N$4/Output!$G$3</f>
        <v>11667634.712616708</v>
      </c>
      <c r="AO25" s="5">
        <v>2039</v>
      </c>
      <c r="AP25" s="5">
        <f>(B28-$B$10)*$B$2*Output!$G$6*$O$4/Output!$G$3</f>
        <v>1971197.7714700669</v>
      </c>
      <c r="AQ25" s="5">
        <f>(C28-$B$10)*$B$2*Output!$G$6*$O$4/Output!$G$3</f>
        <v>4719386.2459219247</v>
      </c>
      <c r="AR25" s="5">
        <f>(D28-$B$10)*$B$2*Output!$G$6*$O$4/Output!$G$3</f>
        <v>7467574.7203737758</v>
      </c>
      <c r="AT25" s="5">
        <v>2039</v>
      </c>
      <c r="AU25" s="5">
        <f>(B28-$B$10)*$B$2*Output!$G$6*$P$4/Output!$G$3</f>
        <v>2487919.5173894037</v>
      </c>
      <c r="AV25" s="5">
        <f>(C28-$B$10)*$B$2*Output!$G$6*$P$4/Output!$G$3</f>
        <v>5956506.91232864</v>
      </c>
      <c r="AW25" s="5">
        <f>(D28-$B$10)*$B$2*Output!$G$6*$P$4/Output!$G$3</f>
        <v>9425094.3072678689</v>
      </c>
      <c r="AY25" s="5">
        <v>2039</v>
      </c>
      <c r="AZ25" s="5">
        <f>(B28-$B$10)*$B$2*Output!$G$6*$Q$4/Output!$G$3</f>
        <v>363619.00638768211</v>
      </c>
      <c r="BA25" s="5">
        <f>(C28-$B$10)*$B$2*Output!$G$6*$Q$4/Output!$G$3</f>
        <v>870566.39487880131</v>
      </c>
      <c r="BB25" s="5">
        <f>(D28-$B$10)*$B$2*Output!$G$6*$Q$4/Output!$G$3</f>
        <v>1377513.7833699193</v>
      </c>
      <c r="BD25" s="5">
        <v>2039</v>
      </c>
      <c r="BE25" s="5">
        <f>(B28-$B$10)*$B$2*Output!$G$6*$R$4/Output!$G$3</f>
        <v>631548.80056807946</v>
      </c>
      <c r="BF25" s="5">
        <f>(C28-$B$10)*$B$2*Output!$G$6*$R$4/Output!$G$3</f>
        <v>1512036.370052655</v>
      </c>
      <c r="BG25" s="5">
        <f>(D28-$B$10)*$B$2*Output!$G$6*$R$4/Output!$G$3</f>
        <v>2392523.9395372286</v>
      </c>
      <c r="BI25" s="5">
        <v>2039</v>
      </c>
      <c r="BJ25" s="5">
        <f>(B28-$B$10)*$B$2*Output!$G$6*$S$4/Output!$G$3</f>
        <v>382756.84882913914</v>
      </c>
      <c r="BK25" s="5">
        <f>(C28-$B$10)*$B$2*Output!$G$6*$S$4/Output!$G$3</f>
        <v>916385.67881979106</v>
      </c>
      <c r="BL25" s="5">
        <f>(D28-$B$10)*$B$2*Output!$G$6*$S$4/Output!$G$3</f>
        <v>1450014.5088104417</v>
      </c>
      <c r="BN25" s="5">
        <v>2039</v>
      </c>
      <c r="BO25" s="5">
        <f>(B28-$B$10)*$B$2*Output!$G$6*$T$4/Output!$G$3</f>
        <v>36738290.811474949</v>
      </c>
      <c r="BP25" s="5">
        <f>(C28-$B$10)*$B$2*Output!$G$6*$T$4/Output!$G$3</f>
        <v>87957782.249850482</v>
      </c>
      <c r="BQ25" s="5">
        <f>(D28-$B$10)*$B$2*Output!$G$6*$T$4/Output!$G$3</f>
        <v>139177273.68822592</v>
      </c>
      <c r="BS25" s="5">
        <v>2039</v>
      </c>
      <c r="BT25" s="5">
        <f>(B28-$B$10)*$B$2*Output!$G$6*$U$4/Output!$G$3</f>
        <v>31242011.083773982</v>
      </c>
      <c r="BU25" s="5">
        <f>(C28-$B$10)*$B$2*Output!$G$6*$U$4/Output!$G$3</f>
        <v>74798743.960502788</v>
      </c>
      <c r="BV25" s="5">
        <f>(D28-$B$10)*$B$2*Output!$G$6*$U$4/Output!$G$3</f>
        <v>118355476.83723152</v>
      </c>
      <c r="BX25" s="5">
        <v>2039</v>
      </c>
      <c r="BY25" s="5">
        <f>(B28-$B$10)*$B$2*Output!$G$6*$V$4/Output!$G$3</f>
        <v>0</v>
      </c>
      <c r="BZ25" s="5">
        <f>(C28-$B$10)*$B$2*Output!$G$6*$V$4/Output!$G$3</f>
        <v>0</v>
      </c>
      <c r="CA25" s="5">
        <f>(D28-$B$10)*$B$2*Output!$G$6*$V$4/Output!$G$3</f>
        <v>0</v>
      </c>
      <c r="CC25" s="5">
        <v>2039</v>
      </c>
      <c r="CD25" s="5">
        <f>(B28-$B$10)*$B$2*Output!$G$6*$W$4/Output!$G$3</f>
        <v>867833.64121594396</v>
      </c>
      <c r="CE25" s="5">
        <f>(C28-$B$10)*$B$2*Output!$G$6*$W$4/Output!$G$3</f>
        <v>2077742.8877917442</v>
      </c>
      <c r="CF25" s="5">
        <f>(D28-$B$10)*$B$2*Output!$G$6*$W$4/Output!$G$3</f>
        <v>3287652.1343675419</v>
      </c>
    </row>
    <row r="26" spans="1:84" x14ac:dyDescent="0.25">
      <c r="A26" s="5">
        <v>2037</v>
      </c>
      <c r="B26" s="5">
        <v>14.925152318561322</v>
      </c>
      <c r="C26" s="5">
        <v>22.743059185136804</v>
      </c>
      <c r="D26" s="5">
        <v>30.560966051712271</v>
      </c>
      <c r="F26" s="5">
        <v>2040</v>
      </c>
      <c r="G26" s="5">
        <f>(B29-$B$10)*$B$2*Output!$G$6*$G$4/Output!$G$3</f>
        <v>375186.89035651367</v>
      </c>
      <c r="H26" s="5">
        <f>(C29-$B$10)*$B$2*Output!$G$6*$G$4/Output!$G$3</f>
        <v>901796.69592762261</v>
      </c>
      <c r="I26" s="5">
        <f>(D29-$B$10)*$B$2*Output!$G$6*$G$4/Output!$G$3</f>
        <v>1428406.5014987304</v>
      </c>
      <c r="K26" s="5">
        <v>2040</v>
      </c>
      <c r="L26" s="5">
        <f>(B29-$B$10)*$B$2*Output!$G$6*$I$4/Output!$G$3</f>
        <v>11772206.207148934</v>
      </c>
      <c r="M26" s="5">
        <f>(C29-$B$10)*$B$2*Output!$G$6*$I$4/Output!$G$3</f>
        <v>28295595.96631372</v>
      </c>
      <c r="N26" s="5">
        <f>(D29-$B$10)*$B$2*Output!$G$6*$I$4/Output!$G$3</f>
        <v>44818985.72547847</v>
      </c>
      <c r="P26" s="5">
        <v>2040</v>
      </c>
      <c r="Q26" s="5">
        <f>(B29-$B$10)*$B$2*Output!$G$6*$J$4/Output!$G$3</f>
        <v>4629109.8853383157</v>
      </c>
      <c r="R26" s="5">
        <f>(C29-$B$10)*$B$2*Output!$G$6*$J$4/Output!$G$3</f>
        <v>11126497.505595785</v>
      </c>
      <c r="S26" s="5">
        <f>(D29-$B$10)*$B$2*Output!$G$6*$J$4/Output!$G$3</f>
        <v>17623885.12585324</v>
      </c>
      <c r="U26" s="5">
        <v>2040</v>
      </c>
      <c r="V26" s="5">
        <f>(B29-$B$10)*$B$2*Output!$G$6*$K$4/Output!$G$3</f>
        <v>16361849.348929927</v>
      </c>
      <c r="W26" s="5">
        <f>(C29-$B$10)*$B$2*Output!$G$6*$K$4/Output!$G$3</f>
        <v>39327231.47152032</v>
      </c>
      <c r="X26" s="5">
        <f>(D29-$B$10)*$B$2*Output!$G$6*$K$4/Output!$G$3</f>
        <v>62292613.59411066</v>
      </c>
      <c r="Z26" s="5">
        <v>2040</v>
      </c>
      <c r="AA26" s="5">
        <f>(B29-$B$10)*$B$2*Output!$G$6*$L$4/Output!$G$3</f>
        <v>4567682.9432429364</v>
      </c>
      <c r="AB26" s="5">
        <f>(C29-$B$10)*$B$2*Output!$G$6*$L$4/Output!$G$3</f>
        <v>10978852.119132753</v>
      </c>
      <c r="AC26" s="5">
        <f>(D29-$B$10)*$B$2*Output!$G$6*$L$4/Output!$G$3</f>
        <v>17390021.295022558</v>
      </c>
      <c r="AE26" s="5">
        <v>2040</v>
      </c>
      <c r="AF26" s="5">
        <f>(B29-$B$10)*$B$2*Output!$G$6*$M$4/Output!$G$3</f>
        <v>2454277.4023394887</v>
      </c>
      <c r="AG26" s="5">
        <f>(C29-$B$10)*$B$2*Output!$G$6*$M$4/Output!$G$3</f>
        <v>5899084.7207280472</v>
      </c>
      <c r="AH26" s="5">
        <f>(D29-$B$10)*$B$2*Output!$G$6*$M$4/Output!$G$3</f>
        <v>9343892.0391166005</v>
      </c>
      <c r="AJ26" s="5">
        <v>2040</v>
      </c>
      <c r="AK26" s="5">
        <f>(B29-$B$10)*$B$2*Output!$G$6*$N$4/Output!$G$3</f>
        <v>3272369.869785985</v>
      </c>
      <c r="AL26" s="5">
        <f>(C29-$B$10)*$B$2*Output!$G$6*$N$4/Output!$G$3</f>
        <v>7865446.2943040617</v>
      </c>
      <c r="AM26" s="5">
        <f>(D29-$B$10)*$B$2*Output!$G$6*$N$4/Output!$G$3</f>
        <v>12458522.718822133</v>
      </c>
      <c r="AO26" s="5">
        <v>2040</v>
      </c>
      <c r="AP26" s="5">
        <f>(B29-$B$10)*$B$2*Output!$G$6*$O$4/Output!$G$3</f>
        <v>2094397.6321869455</v>
      </c>
      <c r="AQ26" s="5">
        <f>(C29-$B$10)*$B$2*Output!$G$6*$O$4/Output!$G$3</f>
        <v>5034080.1163657531</v>
      </c>
      <c r="AR26" s="5">
        <f>(D29-$B$10)*$B$2*Output!$G$6*$O$4/Output!$G$3</f>
        <v>7973762.6005445542</v>
      </c>
      <c r="AT26" s="5">
        <v>2040</v>
      </c>
      <c r="AU26" s="5">
        <f>(B29-$B$10)*$B$2*Output!$G$6*$P$4/Output!$G$3</f>
        <v>2643414.4872262408</v>
      </c>
      <c r="AV26" s="5">
        <f>(C29-$B$10)*$B$2*Output!$G$6*$P$4/Output!$G$3</f>
        <v>6353693.3507528892</v>
      </c>
      <c r="AW26" s="5">
        <f>(D29-$B$10)*$B$2*Output!$G$6*$P$4/Output!$G$3</f>
        <v>10063972.214279532</v>
      </c>
      <c r="AY26" s="5">
        <v>2040</v>
      </c>
      <c r="AZ26" s="5">
        <f>(B29-$B$10)*$B$2*Output!$G$6*$Q$4/Output!$G$3</f>
        <v>386345.19428691216</v>
      </c>
      <c r="BA26" s="5">
        <f>(C29-$B$10)*$B$2*Output!$G$6*$Q$4/Output!$G$3</f>
        <v>928616.7204946531</v>
      </c>
      <c r="BB26" s="5">
        <f>(D29-$B$10)*$B$2*Output!$G$6*$Q$4/Output!$G$3</f>
        <v>1470888.2467023933</v>
      </c>
      <c r="BD26" s="5">
        <v>2040</v>
      </c>
      <c r="BE26" s="5">
        <f>(B29-$B$10)*$B$2*Output!$G$6*$R$4/Output!$G$3</f>
        <v>671020.60060358432</v>
      </c>
      <c r="BF26" s="5">
        <f>(C29-$B$10)*$B$2*Output!$G$6*$R$4/Output!$G$3</f>
        <v>1612860.6198065029</v>
      </c>
      <c r="BG26" s="5">
        <f>(D29-$B$10)*$B$2*Output!$G$6*$R$4/Output!$G$3</f>
        <v>2554700.6390094198</v>
      </c>
      <c r="BI26" s="5">
        <v>2040</v>
      </c>
      <c r="BJ26" s="5">
        <f>(B29-$B$10)*$B$2*Output!$G$6*$S$4/Output!$G$3</f>
        <v>406679.15188096027</v>
      </c>
      <c r="BK26" s="5">
        <f>(C29-$B$10)*$B$2*Output!$G$6*$S$4/Output!$G$3</f>
        <v>977491.28473121405</v>
      </c>
      <c r="BL26" s="5">
        <f>(D29-$B$10)*$B$2*Output!$G$6*$S$4/Output!$G$3</f>
        <v>1548303.4175814667</v>
      </c>
      <c r="BN26" s="5">
        <v>2040</v>
      </c>
      <c r="BO26" s="5">
        <f>(B29-$B$10)*$B$2*Output!$G$6*$T$4/Output!$G$3</f>
        <v>39034433.987192124</v>
      </c>
      <c r="BP26" s="5">
        <f>(C29-$B$10)*$B$2*Output!$G$6*$T$4/Output!$G$3</f>
        <v>93822904.002870679</v>
      </c>
      <c r="BQ26" s="5">
        <f>(D29-$B$10)*$B$2*Output!$G$6*$T$4/Output!$G$3</f>
        <v>148611374.01854914</v>
      </c>
      <c r="BS26" s="5">
        <v>2040</v>
      </c>
      <c r="BT26" s="5">
        <f>(B29-$B$10)*$B$2*Output!$G$6*$U$4/Output!$G$3</f>
        <v>33194636.776509847</v>
      </c>
      <c r="BU26" s="5">
        <f>(C29-$B$10)*$B$2*Output!$G$6*$U$4/Output!$G$3</f>
        <v>79786406.55362232</v>
      </c>
      <c r="BV26" s="5">
        <f>(D29-$B$10)*$B$2*Output!$G$6*$U$4/Output!$G$3</f>
        <v>126378176.33073471</v>
      </c>
      <c r="BX26" s="5">
        <v>2040</v>
      </c>
      <c r="BY26" s="5">
        <f>(B29-$B$10)*$B$2*Output!$G$6*$V$4/Output!$G$3</f>
        <v>0</v>
      </c>
      <c r="BZ26" s="5">
        <f>(C29-$B$10)*$B$2*Output!$G$6*$V$4/Output!$G$3</f>
        <v>0</v>
      </c>
      <c r="CA26" s="5">
        <f>(D29-$B$10)*$B$2*Output!$G$6*$V$4/Output!$G$3</f>
        <v>0</v>
      </c>
      <c r="CC26" s="5">
        <v>2040</v>
      </c>
      <c r="CD26" s="5">
        <f>(B29-$B$10)*$B$2*Output!$G$6*$W$4/Output!$G$3</f>
        <v>922073.24379194027</v>
      </c>
      <c r="CE26" s="5">
        <f>(C29-$B$10)*$B$2*Output!$G$6*$W$4/Output!$G$3</f>
        <v>2216289.0709339534</v>
      </c>
      <c r="CF26" s="5">
        <f>(D29-$B$10)*$B$2*Output!$G$6*$W$4/Output!$G$3</f>
        <v>3510504.8980759643</v>
      </c>
    </row>
    <row r="27" spans="1:84" x14ac:dyDescent="0.25">
      <c r="A27" s="5">
        <v>2038</v>
      </c>
      <c r="B27" s="5">
        <v>15.326448912744274</v>
      </c>
      <c r="C27" s="5">
        <v>23.692849950611414</v>
      </c>
      <c r="D27" s="5">
        <v>32.059250988478531</v>
      </c>
      <c r="F27" s="5">
        <v>2041</v>
      </c>
      <c r="G27" s="5">
        <f>(B30-$B$10)*$B$2*Output!$G$6*$G$4/Output!$G$3</f>
        <v>397256.70743630867</v>
      </c>
      <c r="H27" s="5">
        <f>(C30-$B$10)*$B$2*Output!$G$6*$G$4/Output!$G$3</f>
        <v>939933.48739228235</v>
      </c>
      <c r="I27" s="5">
        <f>(D30-$B$10)*$B$2*Output!$G$6*$G$4/Output!$G$3</f>
        <v>1482610.2673482553</v>
      </c>
      <c r="K27" s="5">
        <v>2041</v>
      </c>
      <c r="L27" s="5">
        <f>(B30-$B$10)*$B$2*Output!$G$6*$I$4/Output!$G$3</f>
        <v>12464688.925216516</v>
      </c>
      <c r="M27" s="5">
        <f>(C30-$B$10)*$B$2*Output!$G$6*$I$4/Output!$G$3</f>
        <v>29492210.732822224</v>
      </c>
      <c r="N27" s="5">
        <f>(D30-$B$10)*$B$2*Output!$G$6*$I$4/Output!$G$3</f>
        <v>46519732.540427908</v>
      </c>
      <c r="P27" s="5">
        <v>2041</v>
      </c>
      <c r="Q27" s="5">
        <f>(B30-$B$10)*$B$2*Output!$G$6*$J$4/Output!$G$3</f>
        <v>4901410.4668288045</v>
      </c>
      <c r="R27" s="5">
        <f>(C30-$B$10)*$B$2*Output!$G$6*$J$4/Output!$G$3</f>
        <v>11597034.730914049</v>
      </c>
      <c r="S27" s="5">
        <f>(D30-$B$10)*$B$2*Output!$G$6*$J$4/Output!$G$3</f>
        <v>18292658.994999286</v>
      </c>
      <c r="U27" s="5">
        <v>2041</v>
      </c>
      <c r="V27" s="5">
        <f>(B30-$B$10)*$B$2*Output!$G$6*$K$4/Output!$G$3</f>
        <v>17324311.075337566</v>
      </c>
      <c r="W27" s="5">
        <f>(C30-$B$10)*$B$2*Output!$G$6*$K$4/Output!$G$3</f>
        <v>40990371.76942195</v>
      </c>
      <c r="X27" s="5">
        <f>(D30-$B$10)*$B$2*Output!$G$6*$K$4/Output!$G$3</f>
        <v>64656432.463506296</v>
      </c>
      <c r="Z27" s="5">
        <v>2041</v>
      </c>
      <c r="AA27" s="5">
        <f>(B30-$B$10)*$B$2*Output!$G$6*$L$4/Output!$G$3</f>
        <v>4836370.1751984041</v>
      </c>
      <c r="AB27" s="5">
        <f>(C30-$B$10)*$B$2*Output!$G$6*$L$4/Output!$G$3</f>
        <v>11443145.452296961</v>
      </c>
      <c r="AC27" s="5">
        <f>(D30-$B$10)*$B$2*Output!$G$6*$L$4/Output!$G$3</f>
        <v>18049920.729395509</v>
      </c>
      <c r="AE27" s="5">
        <v>2041</v>
      </c>
      <c r="AF27" s="5">
        <f>(B30-$B$10)*$B$2*Output!$G$6*$M$4/Output!$G$3</f>
        <v>2598646.661300635</v>
      </c>
      <c r="AG27" s="5">
        <f>(C30-$B$10)*$B$2*Output!$G$6*$M$4/Output!$G$3</f>
        <v>6148555.7654132918</v>
      </c>
      <c r="AH27" s="5">
        <f>(D30-$B$10)*$B$2*Output!$G$6*$M$4/Output!$G$3</f>
        <v>9698464.8695259448</v>
      </c>
      <c r="AJ27" s="5">
        <v>2041</v>
      </c>
      <c r="AK27" s="5">
        <f>(B30-$B$10)*$B$2*Output!$G$6*$N$4/Output!$G$3</f>
        <v>3464862.2150675133</v>
      </c>
      <c r="AL27" s="5">
        <f>(C30-$B$10)*$B$2*Output!$G$6*$N$4/Output!$G$3</f>
        <v>8198074.3538843896</v>
      </c>
      <c r="AM27" s="5">
        <f>(D30-$B$10)*$B$2*Output!$G$6*$N$4/Output!$G$3</f>
        <v>12931286.492701259</v>
      </c>
      <c r="AO27" s="5">
        <v>2041</v>
      </c>
      <c r="AP27" s="5">
        <f>(B30-$B$10)*$B$2*Output!$G$6*$O$4/Output!$G$3</f>
        <v>2217597.4929038244</v>
      </c>
      <c r="AQ27" s="5">
        <f>(C30-$B$10)*$B$2*Output!$G$6*$O$4/Output!$G$3</f>
        <v>5246970.2993540028</v>
      </c>
      <c r="AR27" s="5">
        <f>(D30-$B$10)*$B$2*Output!$G$6*$O$4/Output!$G$3</f>
        <v>8276343.1058041779</v>
      </c>
      <c r="AT27" s="5">
        <v>2041</v>
      </c>
      <c r="AU27" s="5">
        <f>(B30-$B$10)*$B$2*Output!$G$6*$P$4/Output!$G$3</f>
        <v>2798909.4570630784</v>
      </c>
      <c r="AV27" s="5">
        <f>(C30-$B$10)*$B$2*Output!$G$6*$P$4/Output!$G$3</f>
        <v>6622389.6982137877</v>
      </c>
      <c r="AW27" s="5">
        <f>(D30-$B$10)*$B$2*Output!$G$6*$P$4/Output!$G$3</f>
        <v>10445869.939364491</v>
      </c>
      <c r="AY27" s="5">
        <v>2041</v>
      </c>
      <c r="AZ27" s="5">
        <f>(B30-$B$10)*$B$2*Output!$G$6*$Q$4/Output!$G$3</f>
        <v>409071.38218614226</v>
      </c>
      <c r="BA27" s="5">
        <f>(C30-$B$10)*$B$2*Output!$G$6*$Q$4/Output!$G$3</f>
        <v>967887.72512355365</v>
      </c>
      <c r="BB27" s="5">
        <f>(D30-$B$10)*$B$2*Output!$G$6*$Q$4/Output!$G$3</f>
        <v>1526704.0680609643</v>
      </c>
      <c r="BD27" s="5">
        <v>2041</v>
      </c>
      <c r="BE27" s="5">
        <f>(B30-$B$10)*$B$2*Output!$G$6*$R$4/Output!$G$3</f>
        <v>710492.40063908929</v>
      </c>
      <c r="BF27" s="5">
        <f>(C30-$B$10)*$B$2*Output!$G$6*$R$4/Output!$G$3</f>
        <v>1681068.1541619617</v>
      </c>
      <c r="BG27" s="5">
        <f>(D30-$B$10)*$B$2*Output!$G$6*$R$4/Output!$G$3</f>
        <v>2651643.9076848328</v>
      </c>
      <c r="BI27" s="5">
        <v>2041</v>
      </c>
      <c r="BJ27" s="5">
        <f>(B30-$B$10)*$B$2*Output!$G$6*$S$4/Output!$G$3</f>
        <v>430601.45493278146</v>
      </c>
      <c r="BK27" s="5">
        <f>(C30-$B$10)*$B$2*Output!$G$6*$S$4/Output!$G$3</f>
        <v>1018829.184340583</v>
      </c>
      <c r="BL27" s="5">
        <f>(D30-$B$10)*$B$2*Output!$G$6*$S$4/Output!$G$3</f>
        <v>1607056.9137483838</v>
      </c>
      <c r="BN27" s="5">
        <v>2041</v>
      </c>
      <c r="BO27" s="5">
        <f>(B30-$B$10)*$B$2*Output!$G$6*$T$4/Output!$G$3</f>
        <v>41330577.162909307</v>
      </c>
      <c r="BP27" s="5">
        <f>(C30-$B$10)*$B$2*Output!$G$6*$T$4/Output!$G$3</f>
        <v>97790654.761688545</v>
      </c>
      <c r="BQ27" s="5">
        <f>(D30-$B$10)*$B$2*Output!$G$6*$T$4/Output!$G$3</f>
        <v>154250732.3604677</v>
      </c>
      <c r="BS27" s="5">
        <v>2041</v>
      </c>
      <c r="BT27" s="5">
        <f>(B30-$B$10)*$B$2*Output!$G$6*$U$4/Output!$G$3</f>
        <v>35147262.469245717</v>
      </c>
      <c r="BU27" s="5">
        <f>(C30-$B$10)*$B$2*Output!$G$6*$U$4/Output!$G$3</f>
        <v>83160556.805215478</v>
      </c>
      <c r="BV27" s="5">
        <f>(D30-$B$10)*$B$2*Output!$G$6*$U$4/Output!$G$3</f>
        <v>131173851.14118516</v>
      </c>
      <c r="BX27" s="5">
        <v>2041</v>
      </c>
      <c r="BY27" s="5">
        <f>(B30-$B$10)*$B$2*Output!$G$6*$V$4/Output!$G$3</f>
        <v>0</v>
      </c>
      <c r="BZ27" s="5">
        <f>(C30-$B$10)*$B$2*Output!$G$6*$V$4/Output!$G$3</f>
        <v>0</v>
      </c>
      <c r="CA27" s="5">
        <f>(D30-$B$10)*$B$2*Output!$G$6*$V$4/Output!$G$3</f>
        <v>0</v>
      </c>
      <c r="CC27" s="5">
        <v>2041</v>
      </c>
      <c r="CD27" s="5">
        <f>(B30-$B$10)*$B$2*Output!$G$6*$W$4/Output!$G$3</f>
        <v>976312.84636793658</v>
      </c>
      <c r="CE27" s="5">
        <f>(C30-$B$10)*$B$2*Output!$G$6*$W$4/Output!$G$3</f>
        <v>2310015.466811541</v>
      </c>
      <c r="CF27" s="5">
        <f>(D30-$B$10)*$B$2*Output!$G$6*$W$4/Output!$G$3</f>
        <v>3643718.0872551436</v>
      </c>
    </row>
    <row r="28" spans="1:84" x14ac:dyDescent="0.25">
      <c r="A28" s="5">
        <v>2039</v>
      </c>
      <c r="B28" s="5">
        <v>15.727745506927226</v>
      </c>
      <c r="C28" s="5">
        <v>24.679368248650633</v>
      </c>
      <c r="D28" s="5">
        <v>33.630990990374023</v>
      </c>
      <c r="F28" s="5">
        <v>2042</v>
      </c>
      <c r="G28" s="5">
        <f>(B31-$B$10)*$B$2*Output!$G$6*$G$4/Output!$G$3</f>
        <v>419326.52451610367</v>
      </c>
      <c r="H28" s="5">
        <f>(C31-$B$10)*$B$2*Output!$G$6*$G$4/Output!$G$3</f>
        <v>978827.40755492484</v>
      </c>
      <c r="I28" s="5">
        <f>(D31-$B$10)*$B$2*Output!$G$6*$G$4/Output!$G$3</f>
        <v>1538328.2905937459</v>
      </c>
      <c r="K28" s="5">
        <v>2042</v>
      </c>
      <c r="L28" s="5">
        <f>(B31-$B$10)*$B$2*Output!$G$6*$I$4/Output!$G$3</f>
        <v>13157171.643284105</v>
      </c>
      <c r="M28" s="5">
        <f>(C31-$B$10)*$B$2*Output!$G$6*$I$4/Output!$G$3</f>
        <v>30712581.860192738</v>
      </c>
      <c r="N28" s="5">
        <f>(D31-$B$10)*$B$2*Output!$G$6*$I$4/Output!$G$3</f>
        <v>48267992.077101365</v>
      </c>
      <c r="P28" s="5">
        <v>2042</v>
      </c>
      <c r="Q28" s="5">
        <f>(B31-$B$10)*$B$2*Output!$G$6*$J$4/Output!$G$3</f>
        <v>5173711.048319295</v>
      </c>
      <c r="R28" s="5">
        <f>(C31-$B$10)*$B$2*Output!$G$6*$J$4/Output!$G$3</f>
        <v>12076913.519145068</v>
      </c>
      <c r="S28" s="5">
        <f>(D31-$B$10)*$B$2*Output!$G$6*$J$4/Output!$G$3</f>
        <v>18980115.989970837</v>
      </c>
      <c r="U28" s="5">
        <v>2042</v>
      </c>
      <c r="V28" s="5">
        <f>(B31-$B$10)*$B$2*Output!$G$6*$K$4/Output!$G$3</f>
        <v>18286772.801745214</v>
      </c>
      <c r="W28" s="5">
        <f>(C31-$B$10)*$B$2*Output!$G$6*$K$4/Output!$G$3</f>
        <v>42686530.347046457</v>
      </c>
      <c r="X28" s="5">
        <f>(D31-$B$10)*$B$2*Output!$G$6*$K$4/Output!$G$3</f>
        <v>67086287.892347686</v>
      </c>
      <c r="Z28" s="5">
        <v>2042</v>
      </c>
      <c r="AA28" s="5">
        <f>(B31-$B$10)*$B$2*Output!$G$6*$L$4/Output!$G$3</f>
        <v>5105057.4071538718</v>
      </c>
      <c r="AB28" s="5">
        <f>(C31-$B$10)*$B$2*Output!$G$6*$L$4/Output!$G$3</f>
        <v>11916656.388550468</v>
      </c>
      <c r="AC28" s="5">
        <f>(D31-$B$10)*$B$2*Output!$G$6*$L$4/Output!$G$3</f>
        <v>18728255.369947061</v>
      </c>
      <c r="AE28" s="5">
        <v>2042</v>
      </c>
      <c r="AF28" s="5">
        <f>(B31-$B$10)*$B$2*Output!$G$6*$M$4/Output!$G$3</f>
        <v>2743015.9202617821</v>
      </c>
      <c r="AG28" s="5">
        <f>(C31-$B$10)*$B$2*Output!$G$6*$M$4/Output!$G$3</f>
        <v>6402979.5520569682</v>
      </c>
      <c r="AH28" s="5">
        <f>(D31-$B$10)*$B$2*Output!$G$6*$M$4/Output!$G$3</f>
        <v>10062943.183852153</v>
      </c>
      <c r="AJ28" s="5">
        <v>2042</v>
      </c>
      <c r="AK28" s="5">
        <f>(B31-$B$10)*$B$2*Output!$G$6*$N$4/Output!$G$3</f>
        <v>3657354.5603490425</v>
      </c>
      <c r="AL28" s="5">
        <f>(C31-$B$10)*$B$2*Output!$G$6*$N$4/Output!$G$3</f>
        <v>8537306.0694092922</v>
      </c>
      <c r="AM28" s="5">
        <f>(D31-$B$10)*$B$2*Output!$G$6*$N$4/Output!$G$3</f>
        <v>13417257.578469537</v>
      </c>
      <c r="AO28" s="5">
        <v>2042</v>
      </c>
      <c r="AP28" s="5">
        <f>(B31-$B$10)*$B$2*Output!$G$6*$O$4/Output!$G$3</f>
        <v>2340797.3536207043</v>
      </c>
      <c r="AQ28" s="5">
        <f>(C31-$B$10)*$B$2*Output!$G$6*$O$4/Output!$G$3</f>
        <v>5464086.9854346439</v>
      </c>
      <c r="AR28" s="5">
        <f>(D31-$B$10)*$B$2*Output!$G$6*$O$4/Output!$G$3</f>
        <v>8587376.6172485799</v>
      </c>
      <c r="AT28" s="5">
        <v>2042</v>
      </c>
      <c r="AU28" s="5">
        <f>(B31-$B$10)*$B$2*Output!$G$6*$P$4/Output!$G$3</f>
        <v>2954404.426899917</v>
      </c>
      <c r="AV28" s="5">
        <f>(C31-$B$10)*$B$2*Output!$G$6*$P$4/Output!$G$3</f>
        <v>6896420.4670534302</v>
      </c>
      <c r="AW28" s="5">
        <f>(D31-$B$10)*$B$2*Output!$G$6*$P$4/Output!$G$3</f>
        <v>10838436.507206941</v>
      </c>
      <c r="AY28" s="5">
        <v>2042</v>
      </c>
      <c r="AZ28" s="5">
        <f>(B31-$B$10)*$B$2*Output!$G$6*$Q$4/Output!$G$3</f>
        <v>431797.57008537248</v>
      </c>
      <c r="BA28" s="5">
        <f>(C31-$B$10)*$B$2*Output!$G$6*$Q$4/Output!$G$3</f>
        <v>1007938.3759539629</v>
      </c>
      <c r="BB28" s="5">
        <f>(D31-$B$10)*$B$2*Output!$G$6*$Q$4/Output!$G$3</f>
        <v>1584079.181822553</v>
      </c>
      <c r="BD28" s="5">
        <v>2042</v>
      </c>
      <c r="BE28" s="5">
        <f>(B31-$B$10)*$B$2*Output!$G$6*$R$4/Output!$G$3</f>
        <v>749964.20067459438</v>
      </c>
      <c r="BF28" s="5">
        <f>(C31-$B$10)*$B$2*Output!$G$6*$R$4/Output!$G$3</f>
        <v>1750629.8108674095</v>
      </c>
      <c r="BG28" s="5">
        <f>(D31-$B$10)*$B$2*Output!$G$6*$R$4/Output!$G$3</f>
        <v>2751295.4210602241</v>
      </c>
      <c r="BI28" s="5">
        <v>2042</v>
      </c>
      <c r="BJ28" s="5">
        <f>(B31-$B$10)*$B$2*Output!$G$6*$S$4/Output!$G$3</f>
        <v>454523.75798460271</v>
      </c>
      <c r="BK28" s="5">
        <f>(C31-$B$10)*$B$2*Output!$G$6*$S$4/Output!$G$3</f>
        <v>1060987.7641620664</v>
      </c>
      <c r="BL28" s="5">
        <f>(D31-$B$10)*$B$2*Output!$G$6*$S$4/Output!$G$3</f>
        <v>1667451.77033953</v>
      </c>
      <c r="BN28" s="5">
        <v>2042</v>
      </c>
      <c r="BO28" s="5">
        <f>(B31-$B$10)*$B$2*Output!$G$6*$T$4/Output!$G$3</f>
        <v>43626720.338626504</v>
      </c>
      <c r="BP28" s="5">
        <f>(C31-$B$10)*$B$2*Output!$G$6*$T$4/Output!$G$3</f>
        <v>101837177.16989197</v>
      </c>
      <c r="BQ28" s="5">
        <f>(D31-$B$10)*$B$2*Output!$G$6*$T$4/Output!$G$3</f>
        <v>160047634.0011574</v>
      </c>
      <c r="BS28" s="5">
        <v>2042</v>
      </c>
      <c r="BT28" s="5">
        <f>(B31-$B$10)*$B$2*Output!$G$6*$U$4/Output!$G$3</f>
        <v>37099888.161981598</v>
      </c>
      <c r="BU28" s="5">
        <f>(C31-$B$10)*$B$2*Output!$G$6*$U$4/Output!$G$3</f>
        <v>86601693.971246719</v>
      </c>
      <c r="BV28" s="5">
        <f>(D31-$B$10)*$B$2*Output!$G$6*$U$4/Output!$G$3</f>
        <v>136103499.78051183</v>
      </c>
      <c r="BX28" s="5">
        <v>2042</v>
      </c>
      <c r="BY28" s="5">
        <f>(B31-$B$10)*$B$2*Output!$G$6*$V$4/Output!$G$3</f>
        <v>0</v>
      </c>
      <c r="BZ28" s="5">
        <f>(C31-$B$10)*$B$2*Output!$G$6*$V$4/Output!$G$3</f>
        <v>0</v>
      </c>
      <c r="CA28" s="5">
        <f>(D31-$B$10)*$B$2*Output!$G$6*$V$4/Output!$G$3</f>
        <v>0</v>
      </c>
      <c r="CC28" s="5">
        <v>2042</v>
      </c>
      <c r="CD28" s="5">
        <f>(B31-$B$10)*$B$2*Output!$G$6*$W$4/Output!$G$3</f>
        <v>1030552.4489439334</v>
      </c>
      <c r="CE28" s="5">
        <f>(C31-$B$10)*$B$2*Output!$G$6*$W$4/Output!$G$3</f>
        <v>2405602.6103124092</v>
      </c>
      <c r="CF28" s="5">
        <f>(D31-$B$10)*$B$2*Output!$G$6*$W$4/Output!$G$3</f>
        <v>3780652.7716808841</v>
      </c>
    </row>
    <row r="29" spans="1:84" x14ac:dyDescent="0.25">
      <c r="A29" s="5">
        <v>2040</v>
      </c>
      <c r="B29" s="5">
        <v>16.129042101110176</v>
      </c>
      <c r="C29" s="5">
        <v>25.704414686889486</v>
      </c>
      <c r="D29" s="5">
        <v>35.279787272668777</v>
      </c>
      <c r="F29" s="5">
        <v>2043</v>
      </c>
      <c r="G29" s="5">
        <f>(B32-$B$10)*$B$2*Output!$G$6*$G$4/Output!$G$3</f>
        <v>441396.34159589879</v>
      </c>
      <c r="H29" s="5">
        <f>(C32-$B$10)*$B$2*Output!$G$6*$G$4/Output!$G$3</f>
        <v>1018499.6078560944</v>
      </c>
      <c r="I29" s="5">
        <f>(D32-$B$10)*$B$2*Output!$G$6*$G$4/Output!$G$3</f>
        <v>1595602.8741162897</v>
      </c>
      <c r="K29" s="5">
        <v>2043</v>
      </c>
      <c r="L29" s="5">
        <f>(B32-$B$10)*$B$2*Output!$G$6*$I$4/Output!$G$3</f>
        <v>13849654.361351695</v>
      </c>
      <c r="M29" s="5">
        <f>(C32-$B$10)*$B$2*Output!$G$6*$I$4/Output!$G$3</f>
        <v>31957373.015323184</v>
      </c>
      <c r="N29" s="5">
        <f>(D32-$B$10)*$B$2*Output!$G$6*$I$4/Output!$G$3</f>
        <v>50065091.669294663</v>
      </c>
      <c r="P29" s="5">
        <v>2043</v>
      </c>
      <c r="Q29" s="5">
        <f>(B32-$B$10)*$B$2*Output!$G$6*$J$4/Output!$G$3</f>
        <v>5446011.6298097866</v>
      </c>
      <c r="R29" s="5">
        <f>(C32-$B$10)*$B$2*Output!$G$6*$J$4/Output!$G$3</f>
        <v>12566394.839808375</v>
      </c>
      <c r="S29" s="5">
        <f>(D32-$B$10)*$B$2*Output!$G$6*$J$4/Output!$G$3</f>
        <v>19686778.04980696</v>
      </c>
      <c r="U29" s="5">
        <v>2043</v>
      </c>
      <c r="V29" s="5">
        <f>(B32-$B$10)*$B$2*Output!$G$6*$K$4/Output!$G$3</f>
        <v>19249234.528152868</v>
      </c>
      <c r="W29" s="5">
        <f>(C32-$B$10)*$B$2*Output!$G$6*$K$4/Output!$G$3</f>
        <v>44416629.615844212</v>
      </c>
      <c r="X29" s="5">
        <f>(D32-$B$10)*$B$2*Output!$G$6*$K$4/Output!$G$3</f>
        <v>69584024.703535542</v>
      </c>
      <c r="Z29" s="5">
        <v>2043</v>
      </c>
      <c r="AA29" s="5">
        <f>(B32-$B$10)*$B$2*Output!$G$6*$L$4/Output!$G$3</f>
        <v>5373744.6391093414</v>
      </c>
      <c r="AB29" s="5">
        <f>(C32-$B$10)*$B$2*Output!$G$6*$L$4/Output!$G$3</f>
        <v>12399642.434423175</v>
      </c>
      <c r="AC29" s="5">
        <f>(D32-$B$10)*$B$2*Output!$G$6*$L$4/Output!$G$3</f>
        <v>19425540.229737006</v>
      </c>
      <c r="AE29" s="5">
        <v>2043</v>
      </c>
      <c r="AF29" s="5">
        <f>(B32-$B$10)*$B$2*Output!$G$6*$M$4/Output!$G$3</f>
        <v>2887385.1792229298</v>
      </c>
      <c r="AG29" s="5">
        <f>(C32-$B$10)*$B$2*Output!$G$6*$M$4/Output!$G$3</f>
        <v>6662494.4423766322</v>
      </c>
      <c r="AH29" s="5">
        <f>(D32-$B$10)*$B$2*Output!$G$6*$M$4/Output!$G$3</f>
        <v>10437603.705530331</v>
      </c>
      <c r="AJ29" s="5">
        <v>2043</v>
      </c>
      <c r="AK29" s="5">
        <f>(B32-$B$10)*$B$2*Output!$G$6*$N$4/Output!$G$3</f>
        <v>3849846.9056305727</v>
      </c>
      <c r="AL29" s="5">
        <f>(C32-$B$10)*$B$2*Output!$G$6*$N$4/Output!$G$3</f>
        <v>8883325.9231688417</v>
      </c>
      <c r="AM29" s="5">
        <f>(D32-$B$10)*$B$2*Output!$G$6*$N$4/Output!$G$3</f>
        <v>13916804.940707106</v>
      </c>
      <c r="AO29" s="5">
        <v>2043</v>
      </c>
      <c r="AP29" s="5">
        <f>(B32-$B$10)*$B$2*Output!$G$6*$O$4/Output!$G$3</f>
        <v>2463997.2143375846</v>
      </c>
      <c r="AQ29" s="5">
        <f>(C32-$B$10)*$B$2*Output!$G$6*$O$4/Output!$G$3</f>
        <v>5685548.2478349945</v>
      </c>
      <c r="AR29" s="5">
        <f>(D32-$B$10)*$B$2*Output!$G$6*$O$4/Output!$G$3</f>
        <v>8907099.2813324016</v>
      </c>
      <c r="AT29" s="5">
        <v>2043</v>
      </c>
      <c r="AU29" s="5">
        <f>(B32-$B$10)*$B$2*Output!$G$6*$P$4/Output!$G$3</f>
        <v>3109899.3967367564</v>
      </c>
      <c r="AV29" s="5">
        <f>(C32-$B$10)*$B$2*Output!$G$6*$P$4/Output!$G$3</f>
        <v>7175934.6817334853</v>
      </c>
      <c r="AW29" s="5">
        <f>(D32-$B$10)*$B$2*Output!$G$6*$P$4/Output!$G$3</f>
        <v>11241969.966730213</v>
      </c>
      <c r="AY29" s="5">
        <v>2043</v>
      </c>
      <c r="AZ29" s="5">
        <f>(B32-$B$10)*$B$2*Output!$G$6*$Q$4/Output!$G$3</f>
        <v>454523.75798460282</v>
      </c>
      <c r="BA29" s="5">
        <f>(C32-$B$10)*$B$2*Output!$G$6*$Q$4/Output!$G$3</f>
        <v>1048790.4534841247</v>
      </c>
      <c r="BB29" s="5">
        <f>(D32-$B$10)*$B$2*Output!$G$6*$Q$4/Output!$G$3</f>
        <v>1643057.1489836464</v>
      </c>
      <c r="BD29" s="5">
        <v>2043</v>
      </c>
      <c r="BE29" s="5">
        <f>(B32-$B$10)*$B$2*Output!$G$6*$R$4/Output!$G$3</f>
        <v>789436.0007100997</v>
      </c>
      <c r="BF29" s="5">
        <f>(C32-$B$10)*$B$2*Output!$G$6*$R$4/Output!$G$3</f>
        <v>1821583.4192092696</v>
      </c>
      <c r="BG29" s="5">
        <f>(D32-$B$10)*$B$2*Output!$G$6*$R$4/Output!$G$3</f>
        <v>2853730.8377084383</v>
      </c>
      <c r="BI29" s="5">
        <v>2043</v>
      </c>
      <c r="BJ29" s="5">
        <f>(B32-$B$10)*$B$2*Output!$G$6*$S$4/Output!$G$3</f>
        <v>478446.06103642419</v>
      </c>
      <c r="BK29" s="5">
        <f>(C32-$B$10)*$B$2*Output!$G$6*$S$4/Output!$G$3</f>
        <v>1103989.9510359212</v>
      </c>
      <c r="BL29" s="5">
        <f>(D32-$B$10)*$B$2*Output!$G$6*$S$4/Output!$G$3</f>
        <v>1729533.8410354177</v>
      </c>
      <c r="BN29" s="5">
        <v>2043</v>
      </c>
      <c r="BO29" s="5">
        <f>(B32-$B$10)*$B$2*Output!$G$6*$T$4/Output!$G$3</f>
        <v>45922863.514343716</v>
      </c>
      <c r="BP29" s="5">
        <f>(C32-$B$10)*$B$2*Output!$G$6*$T$4/Output!$G$3</f>
        <v>105964671.82278657</v>
      </c>
      <c r="BQ29" s="5">
        <f>(D32-$B$10)*$B$2*Output!$G$6*$T$4/Output!$G$3</f>
        <v>166006480.1312294</v>
      </c>
      <c r="BS29" s="5">
        <v>2043</v>
      </c>
      <c r="BT29" s="5">
        <f>(B32-$B$10)*$B$2*Output!$G$6*$U$4/Output!$G$3</f>
        <v>39052513.854717493</v>
      </c>
      <c r="BU29" s="5">
        <f>(C32-$B$10)*$B$2*Output!$G$6*$U$4/Output!$G$3</f>
        <v>90111689.424101979</v>
      </c>
      <c r="BV29" s="5">
        <f>(D32-$B$10)*$B$2*Output!$G$6*$U$4/Output!$G$3</f>
        <v>141170864.99348643</v>
      </c>
      <c r="BX29" s="5">
        <v>2043</v>
      </c>
      <c r="BY29" s="5">
        <f>(B32-$B$10)*$B$2*Output!$G$6*$V$4/Output!$G$3</f>
        <v>0</v>
      </c>
      <c r="BZ29" s="5">
        <f>(C32-$B$10)*$B$2*Output!$G$6*$V$4/Output!$G$3</f>
        <v>0</v>
      </c>
      <c r="CA29" s="5">
        <f>(D32-$B$10)*$B$2*Output!$G$6*$V$4/Output!$G$3</f>
        <v>0</v>
      </c>
      <c r="CC29" s="5">
        <v>2043</v>
      </c>
      <c r="CD29" s="5">
        <f>(B32-$B$10)*$B$2*Output!$G$6*$W$4/Output!$G$3</f>
        <v>1084792.0515199304</v>
      </c>
      <c r="CE29" s="5">
        <f>(C32-$B$10)*$B$2*Output!$G$6*$W$4/Output!$G$3</f>
        <v>2503102.4840028333</v>
      </c>
      <c r="CF29" s="5">
        <f>(D32-$B$10)*$B$2*Output!$G$6*$W$4/Output!$G$3</f>
        <v>3921412.9164857347</v>
      </c>
    </row>
    <row r="30" spans="1:84" x14ac:dyDescent="0.25">
      <c r="A30" s="5">
        <v>2041</v>
      </c>
      <c r="B30" s="5">
        <v>16.530338695293128</v>
      </c>
      <c r="C30" s="5">
        <v>26.397857884560779</v>
      </c>
      <c r="D30" s="5">
        <v>36.265377073828411</v>
      </c>
      <c r="F30" s="5">
        <v>2044</v>
      </c>
      <c r="G30" s="5">
        <f>(B33-$B$10)*$B$2*Output!$G$6*$G$4/Output!$G$3</f>
        <v>463466.15867569367</v>
      </c>
      <c r="H30" s="5">
        <f>(C33-$B$10)*$B$2*Output!$G$6*$G$4/Output!$G$3</f>
        <v>1058971.8306311697</v>
      </c>
      <c r="I30" s="5">
        <f>(D33-$B$10)*$B$2*Output!$G$6*$G$4/Output!$G$3</f>
        <v>1654477.5025866444</v>
      </c>
      <c r="K30" s="5">
        <v>2044</v>
      </c>
      <c r="L30" s="5">
        <f>(B33-$B$10)*$B$2*Output!$G$6*$I$4/Output!$G$3</f>
        <v>14542137.079419278</v>
      </c>
      <c r="M30" s="5">
        <f>(C33-$B$10)*$B$2*Output!$G$6*$I$4/Output!$G$3</f>
        <v>33227266.405566964</v>
      </c>
      <c r="N30" s="5">
        <f>(D33-$B$10)*$B$2*Output!$G$6*$I$4/Output!$G$3</f>
        <v>51912395.731714606</v>
      </c>
      <c r="P30" s="5">
        <v>2044</v>
      </c>
      <c r="Q30" s="5">
        <f>(B33-$B$10)*$B$2*Output!$G$6*$J$4/Output!$G$3</f>
        <v>5718312.2113002753</v>
      </c>
      <c r="R30" s="5">
        <f>(C33-$B$10)*$B$2*Output!$G$6*$J$4/Output!$G$3</f>
        <v>13065746.952969071</v>
      </c>
      <c r="S30" s="5">
        <f>(D33-$B$10)*$B$2*Output!$G$6*$J$4/Output!$G$3</f>
        <v>20413181.69463785</v>
      </c>
      <c r="U30" s="5">
        <v>2044</v>
      </c>
      <c r="V30" s="5">
        <f>(B33-$B$10)*$B$2*Output!$G$6*$K$4/Output!$G$3</f>
        <v>20211696.254560508</v>
      </c>
      <c r="W30" s="5">
        <f>(C33-$B$10)*$B$2*Output!$G$6*$K$4/Output!$G$3</f>
        <v>46181617.756109111</v>
      </c>
      <c r="X30" s="5">
        <f>(D33-$B$10)*$B$2*Output!$G$6*$K$4/Output!$G$3</f>
        <v>72151539.257657662</v>
      </c>
      <c r="Z30" s="5">
        <v>2044</v>
      </c>
      <c r="AA30" s="5">
        <f>(B33-$B$10)*$B$2*Output!$G$6*$L$4/Output!$G$3</f>
        <v>5642431.8710648073</v>
      </c>
      <c r="AB30" s="5">
        <f>(C33-$B$10)*$B$2*Output!$G$6*$L$4/Output!$G$3</f>
        <v>12892368.290247126</v>
      </c>
      <c r="AC30" s="5">
        <f>(D33-$B$10)*$B$2*Output!$G$6*$L$4/Output!$G$3</f>
        <v>20142304.709429424</v>
      </c>
      <c r="AE30" s="5">
        <v>2044</v>
      </c>
      <c r="AF30" s="5">
        <f>(B33-$B$10)*$B$2*Output!$G$6*$M$4/Output!$G$3</f>
        <v>3031754.438184076</v>
      </c>
      <c r="AG30" s="5">
        <f>(C33-$B$10)*$B$2*Output!$G$6*$M$4/Output!$G$3</f>
        <v>6927242.6634163661</v>
      </c>
      <c r="AH30" s="5">
        <f>(D33-$B$10)*$B$2*Output!$G$6*$M$4/Output!$G$3</f>
        <v>10822730.888648648</v>
      </c>
      <c r="AJ30" s="5">
        <v>2044</v>
      </c>
      <c r="AK30" s="5">
        <f>(B33-$B$10)*$B$2*Output!$G$6*$N$4/Output!$G$3</f>
        <v>4042339.250912101</v>
      </c>
      <c r="AL30" s="5">
        <f>(C33-$B$10)*$B$2*Output!$G$6*$N$4/Output!$G$3</f>
        <v>9236323.5512218196</v>
      </c>
      <c r="AM30" s="5">
        <f>(D33-$B$10)*$B$2*Output!$G$6*$N$4/Output!$G$3</f>
        <v>14430307.851531528</v>
      </c>
      <c r="AO30" s="5">
        <v>2044</v>
      </c>
      <c r="AP30" s="5">
        <f>(B33-$B$10)*$B$2*Output!$G$6*$O$4/Output!$G$3</f>
        <v>2587197.0750544635</v>
      </c>
      <c r="AQ30" s="5">
        <f>(C33-$B$10)*$B$2*Output!$G$6*$O$4/Output!$G$3</f>
        <v>5911475.4583217846</v>
      </c>
      <c r="AR30" s="5">
        <f>(D33-$B$10)*$B$2*Output!$G$6*$O$4/Output!$G$3</f>
        <v>9235753.8415890969</v>
      </c>
      <c r="AT30" s="5">
        <v>2044</v>
      </c>
      <c r="AU30" s="5">
        <f>(B33-$B$10)*$B$2*Output!$G$6*$P$4/Output!$G$3</f>
        <v>3265394.3665735936</v>
      </c>
      <c r="AV30" s="5">
        <f>(C33-$B$10)*$B$2*Output!$G$6*$P$4/Output!$G$3</f>
        <v>7461085.5299206953</v>
      </c>
      <c r="AW30" s="5">
        <f>(D33-$B$10)*$B$2*Output!$G$6*$P$4/Output!$G$3</f>
        <v>11656776.693267789</v>
      </c>
      <c r="AY30" s="5">
        <v>2044</v>
      </c>
      <c r="AZ30" s="5">
        <f>(B33-$B$10)*$B$2*Output!$G$6*$Q$4/Output!$G$3</f>
        <v>477249.94588383293</v>
      </c>
      <c r="BA30" s="5">
        <f>(C33-$B$10)*$B$2*Output!$G$6*$Q$4/Output!$G$3</f>
        <v>1090466.3466807171</v>
      </c>
      <c r="BB30" s="5">
        <f>(D33-$B$10)*$B$2*Output!$G$6*$Q$4/Output!$G$3</f>
        <v>1703682.7474775999</v>
      </c>
      <c r="BD30" s="5">
        <v>2044</v>
      </c>
      <c r="BE30" s="5">
        <f>(B33-$B$10)*$B$2*Output!$G$6*$R$4/Output!$G$3</f>
        <v>828907.80074560468</v>
      </c>
      <c r="BF30" s="5">
        <f>(C33-$B$10)*$B$2*Output!$G$6*$R$4/Output!$G$3</f>
        <v>1893967.8652875614</v>
      </c>
      <c r="BG30" s="5">
        <f>(D33-$B$10)*$B$2*Output!$G$6*$R$4/Output!$G$3</f>
        <v>2959027.929829516</v>
      </c>
      <c r="BI30" s="5">
        <v>2044</v>
      </c>
      <c r="BJ30" s="5">
        <f>(B33-$B$10)*$B$2*Output!$G$6*$S$4/Output!$G$3</f>
        <v>502368.36408824538</v>
      </c>
      <c r="BK30" s="5">
        <f>(C33-$B$10)*$B$2*Output!$G$6*$S$4/Output!$G$3</f>
        <v>1147859.312295492</v>
      </c>
      <c r="BL30" s="5">
        <f>(D33-$B$10)*$B$2*Output!$G$6*$S$4/Output!$G$3</f>
        <v>1793350.2605027372</v>
      </c>
      <c r="BN30" s="5">
        <v>2044</v>
      </c>
      <c r="BO30" s="5">
        <f>(B33-$B$10)*$B$2*Output!$G$6*$T$4/Output!$G$3</f>
        <v>48219006.690060891</v>
      </c>
      <c r="BP30" s="5">
        <f>(C33-$B$10)*$B$2*Output!$G$6*$T$4/Output!$G$3</f>
        <v>110175400.79236071</v>
      </c>
      <c r="BQ30" s="5">
        <f>(D33-$B$10)*$B$2*Output!$G$6*$T$4/Output!$G$3</f>
        <v>172131794.89466041</v>
      </c>
      <c r="BS30" s="5">
        <v>2044</v>
      </c>
      <c r="BT30" s="5">
        <f>(B33-$B$10)*$B$2*Output!$G$6*$U$4/Output!$G$3</f>
        <v>41005139.547453366</v>
      </c>
      <c r="BU30" s="5">
        <f>(C33-$B$10)*$B$2*Output!$G$6*$U$4/Output!$G$3</f>
        <v>93692466.815550849</v>
      </c>
      <c r="BV30" s="5">
        <f>(D33-$B$10)*$B$2*Output!$G$6*$U$4/Output!$G$3</f>
        <v>146379794.08364823</v>
      </c>
      <c r="BX30" s="5">
        <v>2044</v>
      </c>
      <c r="BY30" s="5">
        <f>(B33-$B$10)*$B$2*Output!$G$6*$V$4/Output!$G$3</f>
        <v>0</v>
      </c>
      <c r="BZ30" s="5">
        <f>(C33-$B$10)*$B$2*Output!$G$6*$V$4/Output!$G$3</f>
        <v>0</v>
      </c>
      <c r="CA30" s="5">
        <f>(D33-$B$10)*$B$2*Output!$G$6*$V$4/Output!$G$3</f>
        <v>0</v>
      </c>
      <c r="CC30" s="5">
        <v>2044</v>
      </c>
      <c r="CD30" s="5">
        <f>(B33-$B$10)*$B$2*Output!$G$6*$W$4/Output!$G$3</f>
        <v>1139031.6540959268</v>
      </c>
      <c r="CE30" s="5">
        <f>(C33-$B$10)*$B$2*Output!$G$6*$W$4/Output!$G$3</f>
        <v>2602568.5226541907</v>
      </c>
      <c r="CF30" s="5">
        <f>(D33-$B$10)*$B$2*Output!$G$6*$W$4/Output!$G$3</f>
        <v>4066105.3912124513</v>
      </c>
    </row>
    <row r="31" spans="1:84" x14ac:dyDescent="0.25">
      <c r="A31" s="5">
        <v>2042</v>
      </c>
      <c r="B31" s="5">
        <v>16.93163528947608</v>
      </c>
      <c r="C31" s="5">
        <v>27.105067991434808</v>
      </c>
      <c r="D31" s="5">
        <v>37.278500693393525</v>
      </c>
      <c r="F31" s="5">
        <v>2045</v>
      </c>
      <c r="G31" s="5">
        <f>(B34-$B$10)*$B$2*Output!$G$6*$G$4/Output!$G$3</f>
        <v>485535.97575548885</v>
      </c>
      <c r="H31" s="5">
        <f>(C34-$B$10)*$B$2*Output!$G$6*$G$4/Output!$G$3</f>
        <v>1100266.4256178313</v>
      </c>
      <c r="I31" s="5">
        <f>(D34-$B$10)*$B$2*Output!$G$6*$G$4/Output!$G$3</f>
        <v>1714996.8754801725</v>
      </c>
      <c r="K31" s="5">
        <v>2045</v>
      </c>
      <c r="L31" s="5">
        <f>(B34-$B$10)*$B$2*Output!$G$6*$I$4/Output!$G$3</f>
        <v>15234619.79748687</v>
      </c>
      <c r="M31" s="5">
        <f>(C34-$B$10)*$B$2*Output!$G$6*$I$4/Output!$G$3</f>
        <v>34522963.296686329</v>
      </c>
      <c r="N31" s="5">
        <f>(D34-$B$10)*$B$2*Output!$G$6*$I$4/Output!$G$3</f>
        <v>53811306.795885757</v>
      </c>
      <c r="P31" s="5">
        <v>2045</v>
      </c>
      <c r="Q31" s="5">
        <f>(B34-$B$10)*$B$2*Output!$G$6*$J$4/Output!$G$3</f>
        <v>5990612.7927907677</v>
      </c>
      <c r="R31" s="5">
        <f>(C34-$B$10)*$B$2*Output!$G$6*$J$4/Output!$G$3</f>
        <v>13575245.61290933</v>
      </c>
      <c r="S31" s="5">
        <f>(D34-$B$10)*$B$2*Output!$G$6*$J$4/Output!$G$3</f>
        <v>21159878.433027878</v>
      </c>
      <c r="U31" s="5">
        <v>2045</v>
      </c>
      <c r="V31" s="5">
        <f>(B34-$B$10)*$B$2*Output!$G$6*$K$4/Output!$G$3</f>
        <v>21174157.980968159</v>
      </c>
      <c r="W31" s="5">
        <f>(C34-$B$10)*$B$2*Output!$G$6*$K$4/Output!$G$3</f>
        <v>47982469.436866939</v>
      </c>
      <c r="X31" s="5">
        <f>(D34-$B$10)*$B$2*Output!$G$6*$K$4/Output!$G$3</f>
        <v>74790780.892765671</v>
      </c>
      <c r="Z31" s="5">
        <v>2045</v>
      </c>
      <c r="AA31" s="5">
        <f>(B34-$B$10)*$B$2*Output!$G$6*$L$4/Output!$G$3</f>
        <v>5911119.1030202778</v>
      </c>
      <c r="AB31" s="5">
        <f>(C34-$B$10)*$B$2*Output!$G$6*$L$4/Output!$G$3</f>
        <v>13395106.051125353</v>
      </c>
      <c r="AC31" s="5">
        <f>(D34-$B$10)*$B$2*Output!$G$6*$L$4/Output!$G$3</f>
        <v>20879092.999230411</v>
      </c>
      <c r="AE31" s="5">
        <v>2045</v>
      </c>
      <c r="AF31" s="5">
        <f>(B34-$B$10)*$B$2*Output!$G$6*$M$4/Output!$G$3</f>
        <v>3176123.6971452241</v>
      </c>
      <c r="AG31" s="5">
        <f>(C34-$B$10)*$B$2*Output!$G$6*$M$4/Output!$G$3</f>
        <v>7197370.4155300409</v>
      </c>
      <c r="AH31" s="5">
        <f>(D34-$B$10)*$B$2*Output!$G$6*$M$4/Output!$G$3</f>
        <v>11218617.133914851</v>
      </c>
      <c r="AJ31" s="5">
        <v>2045</v>
      </c>
      <c r="AK31" s="5">
        <f>(B34-$B$10)*$B$2*Output!$G$6*$N$4/Output!$G$3</f>
        <v>4234831.5961936312</v>
      </c>
      <c r="AL31" s="5">
        <f>(C34-$B$10)*$B$2*Output!$G$6*$N$4/Output!$G$3</f>
        <v>9596493.887373386</v>
      </c>
      <c r="AM31" s="5">
        <f>(D34-$B$10)*$B$2*Output!$G$6*$N$4/Output!$G$3</f>
        <v>14958156.17855313</v>
      </c>
      <c r="AO31" s="5">
        <v>2045</v>
      </c>
      <c r="AP31" s="5">
        <f>(B34-$B$10)*$B$2*Output!$G$6*$O$4/Output!$G$3</f>
        <v>2710396.9357713442</v>
      </c>
      <c r="AQ31" s="5">
        <f>(C34-$B$10)*$B$2*Output!$G$6*$O$4/Output!$G$3</f>
        <v>6141993.379350421</v>
      </c>
      <c r="AR31" s="5">
        <f>(D34-$B$10)*$B$2*Output!$G$6*$O$4/Output!$G$3</f>
        <v>9573589.8229294922</v>
      </c>
      <c r="AT31" s="5">
        <v>2045</v>
      </c>
      <c r="AU31" s="5">
        <f>(B34-$B$10)*$B$2*Output!$G$6*$P$4/Output!$G$3</f>
        <v>3420889.3364104331</v>
      </c>
      <c r="AV31" s="5">
        <f>(C34-$B$10)*$B$2*Output!$G$6*$P$4/Output!$G$3</f>
        <v>7752030.478791791</v>
      </c>
      <c r="AW31" s="5">
        <f>(D34-$B$10)*$B$2*Output!$G$6*$P$4/Output!$G$3</f>
        <v>12083171.62117314</v>
      </c>
      <c r="AY31" s="5">
        <v>2045</v>
      </c>
      <c r="AZ31" s="5">
        <f>(B34-$B$10)*$B$2*Output!$G$6*$Q$4/Output!$G$3</f>
        <v>499976.13378306327</v>
      </c>
      <c r="BA31" s="5">
        <f>(C34-$B$10)*$B$2*Output!$G$6*$Q$4/Output!$G$3</f>
        <v>1132989.0699772618</v>
      </c>
      <c r="BB31" s="5">
        <f>(D34-$B$10)*$B$2*Output!$G$6*$Q$4/Output!$G$3</f>
        <v>1766002.0061714591</v>
      </c>
      <c r="BD31" s="5">
        <v>2045</v>
      </c>
      <c r="BE31" s="5">
        <f>(B34-$B$10)*$B$2*Output!$G$6*$R$4/Output!$G$3</f>
        <v>868379.60078111</v>
      </c>
      <c r="BF31" s="5">
        <f>(C34-$B$10)*$B$2*Output!$G$6*$R$4/Output!$G$3</f>
        <v>1967823.1215394547</v>
      </c>
      <c r="BG31" s="5">
        <f>(D34-$B$10)*$B$2*Output!$G$6*$R$4/Output!$G$3</f>
        <v>3067266.6422977974</v>
      </c>
      <c r="BI31" s="5">
        <v>2045</v>
      </c>
      <c r="BJ31" s="5">
        <f>(B34-$B$10)*$B$2*Output!$G$6*$S$4/Output!$G$3</f>
        <v>526290.66714006674</v>
      </c>
      <c r="BK31" s="5">
        <f>(C34-$B$10)*$B$2*Output!$G$6*$S$4/Output!$G$3</f>
        <v>1192620.0736602759</v>
      </c>
      <c r="BL31" s="5">
        <f>(D34-$B$10)*$B$2*Output!$G$6*$S$4/Output!$G$3</f>
        <v>1858949.4801804838</v>
      </c>
      <c r="BN31" s="5">
        <v>2045</v>
      </c>
      <c r="BO31" s="5">
        <f>(B34-$B$10)*$B$2*Output!$G$6*$T$4/Output!$G$3</f>
        <v>50515149.865778096</v>
      </c>
      <c r="BP31" s="5">
        <f>(C34-$B$10)*$B$2*Output!$G$6*$T$4/Output!$G$3</f>
        <v>114471689.34472187</v>
      </c>
      <c r="BQ31" s="5">
        <f>(D34-$B$10)*$B$2*Output!$G$6*$T$4/Output!$G$3</f>
        <v>178428228.82366553</v>
      </c>
      <c r="BS31" s="5">
        <v>2045</v>
      </c>
      <c r="BT31" s="5">
        <f>(B34-$B$10)*$B$2*Output!$G$6*$U$4/Output!$G$3</f>
        <v>42957765.240189254</v>
      </c>
      <c r="BU31" s="5">
        <f>(C34-$B$10)*$B$2*Output!$G$6*$U$4/Output!$G$3</f>
        <v>97346003.537243828</v>
      </c>
      <c r="BV31" s="5">
        <f>(D34-$B$10)*$B$2*Output!$G$6*$U$4/Output!$G$3</f>
        <v>151734241.83429825</v>
      </c>
      <c r="BX31" s="5">
        <v>2045</v>
      </c>
      <c r="BY31" s="5">
        <f>(B34-$B$10)*$B$2*Output!$G$6*$V$4/Output!$G$3</f>
        <v>0</v>
      </c>
      <c r="BZ31" s="5">
        <f>(C34-$B$10)*$B$2*Output!$G$6*$V$4/Output!$G$3</f>
        <v>0</v>
      </c>
      <c r="CA31" s="5">
        <f>(D34-$B$10)*$B$2*Output!$G$6*$V$4/Output!$G$3</f>
        <v>0</v>
      </c>
      <c r="CC31" s="5">
        <v>2045</v>
      </c>
      <c r="CD31" s="5">
        <f>(B34-$B$10)*$B$2*Output!$G$6*$W$4/Output!$G$3</f>
        <v>1193271.2566719237</v>
      </c>
      <c r="CE31" s="5">
        <f>(C34-$B$10)*$B$2*Output!$G$6*$W$4/Output!$G$3</f>
        <v>2704055.6538123284</v>
      </c>
      <c r="CF31" s="5">
        <f>(D34-$B$10)*$B$2*Output!$G$6*$W$4/Output!$G$3</f>
        <v>4214840.0509527298</v>
      </c>
    </row>
    <row r="32" spans="1:84" x14ac:dyDescent="0.25">
      <c r="A32" s="5">
        <v>2043</v>
      </c>
      <c r="B32" s="5">
        <v>17.332931883659036</v>
      </c>
      <c r="C32" s="5">
        <v>27.826429605219019</v>
      </c>
      <c r="D32" s="5">
        <v>38.319927326778988</v>
      </c>
      <c r="F32" s="5">
        <v>2046</v>
      </c>
      <c r="G32" s="5">
        <f>(B35-$B$10)*$B$2*Output!$G$6*$G$4/Output!$G$3</f>
        <v>507605.79283528385</v>
      </c>
      <c r="H32" s="5">
        <f>(C35-$B$10)*$B$2*Output!$G$6*$G$4/Output!$G$3</f>
        <v>1142406.3669246875</v>
      </c>
      <c r="I32" s="5">
        <f>(D35-$B$10)*$B$2*Output!$G$6*$G$4/Output!$G$3</f>
        <v>1777206.9410140903</v>
      </c>
      <c r="K32" s="5">
        <v>2046</v>
      </c>
      <c r="L32" s="5">
        <f>(B35-$B$10)*$B$2*Output!$G$6*$I$4/Output!$G$3</f>
        <v>15927102.515554456</v>
      </c>
      <c r="M32" s="5">
        <f>(C35-$B$10)*$B$2*Output!$G$6*$I$4/Output!$G$3</f>
        <v>35845184.545275472</v>
      </c>
      <c r="N32" s="5">
        <f>(D35-$B$10)*$B$2*Output!$G$6*$I$4/Output!$G$3</f>
        <v>55763266.574996457</v>
      </c>
      <c r="P32" s="5">
        <v>2046</v>
      </c>
      <c r="Q32" s="5">
        <f>(B35-$B$10)*$B$2*Output!$G$6*$J$4/Output!$G$3</f>
        <v>6262913.3742812583</v>
      </c>
      <c r="R32" s="5">
        <f>(C35-$B$10)*$B$2*Output!$G$6*$J$4/Output!$G$3</f>
        <v>14095174.277489757</v>
      </c>
      <c r="S32" s="5">
        <f>(D35-$B$10)*$B$2*Output!$G$6*$J$4/Output!$G$3</f>
        <v>21927435.180698246</v>
      </c>
      <c r="U32" s="5">
        <v>2046</v>
      </c>
      <c r="V32" s="5">
        <f>(B35-$B$10)*$B$2*Output!$G$6*$K$4/Output!$G$3</f>
        <v>22136619.707375806</v>
      </c>
      <c r="W32" s="5">
        <f>(C35-$B$10)*$B$2*Output!$G$6*$K$4/Output!$G$3</f>
        <v>49820186.555874921</v>
      </c>
      <c r="X32" s="5">
        <f>(D35-$B$10)*$B$2*Output!$G$6*$K$4/Output!$G$3</f>
        <v>77503753.404373989</v>
      </c>
      <c r="Z32" s="5">
        <v>2046</v>
      </c>
      <c r="AA32" s="5">
        <f>(B35-$B$10)*$B$2*Output!$G$6*$L$4/Output!$G$3</f>
        <v>6179806.3349757455</v>
      </c>
      <c r="AB32" s="5">
        <f>(C35-$B$10)*$B$2*Output!$G$6*$L$4/Output!$G$3</f>
        <v>13908135.41351508</v>
      </c>
      <c r="AC32" s="5">
        <f>(D35-$B$10)*$B$2*Output!$G$6*$L$4/Output!$G$3</f>
        <v>21636464.492054403</v>
      </c>
      <c r="AE32" s="5">
        <v>2046</v>
      </c>
      <c r="AF32" s="5">
        <f>(B35-$B$10)*$B$2*Output!$G$6*$M$4/Output!$G$3</f>
        <v>3320492.9561063708</v>
      </c>
      <c r="AG32" s="5">
        <f>(C35-$B$10)*$B$2*Output!$G$6*$M$4/Output!$G$3</f>
        <v>7473027.9833812369</v>
      </c>
      <c r="AH32" s="5">
        <f>(D35-$B$10)*$B$2*Output!$G$6*$M$4/Output!$G$3</f>
        <v>11625563.010656098</v>
      </c>
      <c r="AJ32" s="5">
        <v>2046</v>
      </c>
      <c r="AK32" s="5">
        <f>(B35-$B$10)*$B$2*Output!$G$6*$N$4/Output!$G$3</f>
        <v>4427323.9414751604</v>
      </c>
      <c r="AL32" s="5">
        <f>(C35-$B$10)*$B$2*Output!$G$6*$N$4/Output!$G$3</f>
        <v>9964037.3111749832</v>
      </c>
      <c r="AM32" s="5">
        <f>(D35-$B$10)*$B$2*Output!$G$6*$N$4/Output!$G$3</f>
        <v>15500750.680874795</v>
      </c>
      <c r="AO32" s="5">
        <v>2046</v>
      </c>
      <c r="AP32" s="5">
        <f>(B35-$B$10)*$B$2*Output!$G$6*$O$4/Output!$G$3</f>
        <v>2833596.7964882236</v>
      </c>
      <c r="AQ32" s="5">
        <f>(C35-$B$10)*$B$2*Output!$G$6*$O$4/Output!$G$3</f>
        <v>6377230.2587885913</v>
      </c>
      <c r="AR32" s="5">
        <f>(D35-$B$10)*$B$2*Output!$G$6*$O$4/Output!$G$3</f>
        <v>9920863.7210889515</v>
      </c>
      <c r="AT32" s="5">
        <v>2046</v>
      </c>
      <c r="AU32" s="5">
        <f>(B35-$B$10)*$B$2*Output!$G$6*$P$4/Output!$G$3</f>
        <v>3576384.3062472716</v>
      </c>
      <c r="AV32" s="5">
        <f>(C35-$B$10)*$B$2*Output!$G$6*$P$4/Output!$G$3</f>
        <v>8048931.3945875382</v>
      </c>
      <c r="AW32" s="5">
        <f>(D35-$B$10)*$B$2*Output!$G$6*$P$4/Output!$G$3</f>
        <v>12521478.482927797</v>
      </c>
      <c r="AY32" s="5">
        <v>2046</v>
      </c>
      <c r="AZ32" s="5">
        <f>(B35-$B$10)*$B$2*Output!$G$6*$Q$4/Output!$G$3</f>
        <v>522702.32168229349</v>
      </c>
      <c r="BA32" s="5">
        <f>(C35-$B$10)*$B$2*Output!$G$6*$Q$4/Output!$G$3</f>
        <v>1176382.2807474094</v>
      </c>
      <c r="BB32" s="5">
        <f>(D35-$B$10)*$B$2*Output!$G$6*$Q$4/Output!$G$3</f>
        <v>1830062.2398125245</v>
      </c>
      <c r="BD32" s="5">
        <v>2046</v>
      </c>
      <c r="BE32" s="5">
        <f>(B35-$B$10)*$B$2*Output!$G$6*$R$4/Output!$G$3</f>
        <v>907851.40081661509</v>
      </c>
      <c r="BF32" s="5">
        <f>(C35-$B$10)*$B$2*Output!$G$6*$R$4/Output!$G$3</f>
        <v>2043190.2770876063</v>
      </c>
      <c r="BG32" s="5">
        <f>(D35-$B$10)*$B$2*Output!$G$6*$R$4/Output!$G$3</f>
        <v>3178529.1533585954</v>
      </c>
      <c r="BI32" s="5">
        <v>2046</v>
      </c>
      <c r="BJ32" s="5">
        <f>(B35-$B$10)*$B$2*Output!$G$6*$S$4/Output!$G$3</f>
        <v>550212.97019188805</v>
      </c>
      <c r="BK32" s="5">
        <f>(C35-$B$10)*$B$2*Output!$G$6*$S$4/Output!$G$3</f>
        <v>1238297.1376288524</v>
      </c>
      <c r="BL32" s="5">
        <f>(D35-$B$10)*$B$2*Output!$G$6*$S$4/Output!$G$3</f>
        <v>1926381.3050658158</v>
      </c>
      <c r="BN32" s="5">
        <v>2046</v>
      </c>
      <c r="BO32" s="5">
        <f>(B35-$B$10)*$B$2*Output!$G$6*$T$4/Output!$G$3</f>
        <v>52811293.041495293</v>
      </c>
      <c r="BP32" s="5">
        <f>(C35-$B$10)*$B$2*Output!$G$6*$T$4/Output!$G$3</f>
        <v>118855927.70551214</v>
      </c>
      <c r="BQ32" s="5">
        <f>(D35-$B$10)*$B$2*Output!$G$6*$T$4/Output!$G$3</f>
        <v>184900562.36952889</v>
      </c>
      <c r="BS32" s="5">
        <v>2046</v>
      </c>
      <c r="BT32" s="5">
        <f>(B35-$B$10)*$B$2*Output!$G$6*$U$4/Output!$G$3</f>
        <v>44910390.932925135</v>
      </c>
      <c r="BU32" s="5">
        <f>(C35-$B$10)*$B$2*Output!$G$6*$U$4/Output!$G$3</f>
        <v>101074332.22201033</v>
      </c>
      <c r="BV32" s="5">
        <f>(D35-$B$10)*$B$2*Output!$G$6*$U$4/Output!$G$3</f>
        <v>157238273.51109546</v>
      </c>
      <c r="BX32" s="5">
        <v>2046</v>
      </c>
      <c r="BY32" s="5">
        <f>(B35-$B$10)*$B$2*Output!$G$6*$V$4/Output!$G$3</f>
        <v>0</v>
      </c>
      <c r="BZ32" s="5">
        <f>(C35-$B$10)*$B$2*Output!$G$6*$V$4/Output!$G$3</f>
        <v>0</v>
      </c>
      <c r="CA32" s="5">
        <f>(D35-$B$10)*$B$2*Output!$G$6*$V$4/Output!$G$3</f>
        <v>0</v>
      </c>
      <c r="CC32" s="5">
        <v>2046</v>
      </c>
      <c r="CD32" s="5">
        <f>(B35-$B$10)*$B$2*Output!$G$6*$W$4/Output!$G$3</f>
        <v>1247510.8592479203</v>
      </c>
      <c r="CE32" s="5">
        <f>(C35-$B$10)*$B$2*Output!$G$6*$W$4/Output!$G$3</f>
        <v>2807620.3395002875</v>
      </c>
      <c r="CF32" s="5">
        <f>(D35-$B$10)*$B$2*Output!$G$6*$W$4/Output!$G$3</f>
        <v>4367729.8197526522</v>
      </c>
    </row>
    <row r="33" spans="1:84" x14ac:dyDescent="0.25">
      <c r="A33" s="5">
        <v>2044</v>
      </c>
      <c r="B33" s="5">
        <v>17.734228477841988</v>
      </c>
      <c r="C33" s="5">
        <v>28.562338067891346</v>
      </c>
      <c r="D33" s="5">
        <v>39.390447657940683</v>
      </c>
      <c r="F33" s="5">
        <v>2047</v>
      </c>
      <c r="G33" s="5">
        <f>(B36-$B$10)*$B$2*Output!$G$6*$G$4/Output!$G$3</f>
        <v>529675.60991507873</v>
      </c>
      <c r="H33" s="5">
        <f>(C36-$B$10)*$B$2*Output!$G$6*$G$4/Output!$G$3</f>
        <v>1185415.2704739438</v>
      </c>
      <c r="I33" s="5">
        <f>(D36-$B$10)*$B$2*Output!$G$6*$G$4/Output!$G$3</f>
        <v>1841154.9310328087</v>
      </c>
      <c r="K33" s="5">
        <v>2047</v>
      </c>
      <c r="L33" s="5">
        <f>(B36-$B$10)*$B$2*Output!$G$6*$I$4/Output!$G$3</f>
        <v>16619585.233622041</v>
      </c>
      <c r="M33" s="5">
        <f>(C36-$B$10)*$B$2*Output!$G$6*$I$4/Output!$G$3</f>
        <v>37194671.146057591</v>
      </c>
      <c r="N33" s="5">
        <f>(D36-$B$10)*$B$2*Output!$G$6*$I$4/Output!$G$3</f>
        <v>57769757.058493122</v>
      </c>
      <c r="P33" s="5">
        <v>2047</v>
      </c>
      <c r="Q33" s="5">
        <f>(B36-$B$10)*$B$2*Output!$G$6*$J$4/Output!$G$3</f>
        <v>6535213.9557717461</v>
      </c>
      <c r="R33" s="5">
        <f>(C36-$B$10)*$B$2*Output!$G$6*$J$4/Output!$G$3</f>
        <v>14625824.323359538</v>
      </c>
      <c r="S33" s="5">
        <f>(D36-$B$10)*$B$2*Output!$G$6*$J$4/Output!$G$3</f>
        <v>22716434.690947328</v>
      </c>
      <c r="U33" s="5">
        <v>2047</v>
      </c>
      <c r="V33" s="5">
        <f>(B36-$B$10)*$B$2*Output!$G$6*$K$4/Output!$G$3</f>
        <v>23099081.433783449</v>
      </c>
      <c r="W33" s="5">
        <f>(C36-$B$10)*$B$2*Output!$G$6*$K$4/Output!$G$3</f>
        <v>51695799.00029403</v>
      </c>
      <c r="X33" s="5">
        <f>(D36-$B$10)*$B$2*Output!$G$6*$K$4/Output!$G$3</f>
        <v>80292516.566804618</v>
      </c>
      <c r="Z33" s="5">
        <v>2047</v>
      </c>
      <c r="AA33" s="5">
        <f>(B36-$B$10)*$B$2*Output!$G$6*$L$4/Output!$G$3</f>
        <v>6448493.5669312114</v>
      </c>
      <c r="AB33" s="5">
        <f>(C36-$B$10)*$B$2*Output!$G$6*$L$4/Output!$G$3</f>
        <v>14431743.887582082</v>
      </c>
      <c r="AC33" s="5">
        <f>(D36-$B$10)*$B$2*Output!$G$6*$L$4/Output!$G$3</f>
        <v>22414994.20823295</v>
      </c>
      <c r="AE33" s="5">
        <v>2047</v>
      </c>
      <c r="AF33" s="5">
        <f>(B36-$B$10)*$B$2*Output!$G$6*$M$4/Output!$G$3</f>
        <v>3464862.215067517</v>
      </c>
      <c r="AG33" s="5">
        <f>(C36-$B$10)*$B$2*Output!$G$6*$M$4/Output!$G$3</f>
        <v>7754369.8500441043</v>
      </c>
      <c r="AH33" s="5">
        <f>(D36-$B$10)*$B$2*Output!$G$6*$M$4/Output!$G$3</f>
        <v>12043877.485020692</v>
      </c>
      <c r="AJ33" s="5">
        <v>2047</v>
      </c>
      <c r="AK33" s="5">
        <f>(B36-$B$10)*$B$2*Output!$G$6*$N$4/Output!$G$3</f>
        <v>4619816.2867566897</v>
      </c>
      <c r="AL33" s="5">
        <f>(C36-$B$10)*$B$2*Output!$G$6*$N$4/Output!$G$3</f>
        <v>10339159.800058806</v>
      </c>
      <c r="AM33" s="5">
        <f>(D36-$B$10)*$B$2*Output!$G$6*$N$4/Output!$G$3</f>
        <v>16058503.31336092</v>
      </c>
      <c r="AO33" s="5">
        <v>2047</v>
      </c>
      <c r="AP33" s="5">
        <f>(B36-$B$10)*$B$2*Output!$G$6*$O$4/Output!$G$3</f>
        <v>2956796.6572051025</v>
      </c>
      <c r="AQ33" s="5">
        <f>(C36-$B$10)*$B$2*Output!$G$6*$O$4/Output!$G$3</f>
        <v>6617317.927286081</v>
      </c>
      <c r="AR33" s="5">
        <f>(D36-$B$10)*$B$2*Output!$G$6*$O$4/Output!$G$3</f>
        <v>10277839.197367057</v>
      </c>
      <c r="AT33" s="5">
        <v>2047</v>
      </c>
      <c r="AU33" s="5">
        <f>(B36-$B$10)*$B$2*Output!$G$6*$P$4/Output!$G$3</f>
        <v>3731879.2760841087</v>
      </c>
      <c r="AV33" s="5">
        <f>(C36-$B$10)*$B$2*Output!$G$6*$P$4/Output!$G$3</f>
        <v>8351954.6655067001</v>
      </c>
      <c r="AW33" s="5">
        <f>(D36-$B$10)*$B$2*Output!$G$6*$P$4/Output!$G$3</f>
        <v>12972030.054929292</v>
      </c>
      <c r="AY33" s="5">
        <v>2047</v>
      </c>
      <c r="AZ33" s="5">
        <f>(B36-$B$10)*$B$2*Output!$G$6*$Q$4/Output!$G$3</f>
        <v>545428.5095815236</v>
      </c>
      <c r="BA33" s="5">
        <f>(C36-$B$10)*$B$2*Output!$G$6*$Q$4/Output!$G$3</f>
        <v>1220670.2972663641</v>
      </c>
      <c r="BB33" s="5">
        <f>(D36-$B$10)*$B$2*Output!$G$6*$Q$4/Output!$G$3</f>
        <v>1895912.0849512045</v>
      </c>
      <c r="BD33" s="5">
        <v>2047</v>
      </c>
      <c r="BE33" s="5">
        <f>(B36-$B$10)*$B$2*Output!$G$6*$R$4/Output!$G$3</f>
        <v>947323.20085212006</v>
      </c>
      <c r="BF33" s="5">
        <f>(C36-$B$10)*$B$2*Output!$G$6*$R$4/Output!$G$3</f>
        <v>2120111.5689363168</v>
      </c>
      <c r="BG33" s="5">
        <f>(D36-$B$10)*$B$2*Output!$G$6*$R$4/Output!$G$3</f>
        <v>3292899.9370205128</v>
      </c>
      <c r="BI33" s="5">
        <v>2047</v>
      </c>
      <c r="BJ33" s="5">
        <f>(B36-$B$10)*$B$2*Output!$G$6*$S$4/Output!$G$3</f>
        <v>574135.27324370923</v>
      </c>
      <c r="BK33" s="5">
        <f>(C36-$B$10)*$B$2*Output!$G$6*$S$4/Output!$G$3</f>
        <v>1284916.1023856467</v>
      </c>
      <c r="BL33" s="5">
        <f>(D36-$B$10)*$B$2*Output!$G$6*$S$4/Output!$G$3</f>
        <v>1995696.9315275841</v>
      </c>
      <c r="BN33" s="5">
        <v>2047</v>
      </c>
      <c r="BO33" s="5">
        <f>(B36-$B$10)*$B$2*Output!$G$6*$T$4/Output!$G$3</f>
        <v>55107436.217212476</v>
      </c>
      <c r="BP33" s="5">
        <f>(C36-$B$10)*$B$2*Output!$G$6*$T$4/Output!$G$3</f>
        <v>123330572.87464286</v>
      </c>
      <c r="BQ33" s="5">
        <f>(D36-$B$10)*$B$2*Output!$G$6*$T$4/Output!$G$3</f>
        <v>191553709.53207326</v>
      </c>
      <c r="BS33" s="5">
        <v>2047</v>
      </c>
      <c r="BT33" s="5">
        <f>(B36-$B$10)*$B$2*Output!$G$6*$U$4/Output!$G$3</f>
        <v>46863016.625661008</v>
      </c>
      <c r="BU33" s="5">
        <f>(C36-$B$10)*$B$2*Output!$G$6*$U$4/Output!$G$3</f>
        <v>104879542.28709789</v>
      </c>
      <c r="BV33" s="5">
        <f>(D36-$B$10)*$B$2*Output!$G$6*$U$4/Output!$G$3</f>
        <v>162896067.94853476</v>
      </c>
      <c r="BX33" s="5">
        <v>2047</v>
      </c>
      <c r="BY33" s="5">
        <f>(B36-$B$10)*$B$2*Output!$G$6*$V$4/Output!$G$3</f>
        <v>0</v>
      </c>
      <c r="BZ33" s="5">
        <f>(C36-$B$10)*$B$2*Output!$G$6*$V$4/Output!$G$3</f>
        <v>0</v>
      </c>
      <c r="CA33" s="5">
        <f>(D36-$B$10)*$B$2*Output!$G$6*$V$4/Output!$G$3</f>
        <v>0</v>
      </c>
      <c r="CC33" s="5">
        <v>2047</v>
      </c>
      <c r="CD33" s="5">
        <f>(B36-$B$10)*$B$2*Output!$G$6*$W$4/Output!$G$3</f>
        <v>1301750.461823917</v>
      </c>
      <c r="CE33" s="5">
        <f>(C36-$B$10)*$B$2*Output!$G$6*$W$4/Output!$G$3</f>
        <v>2913320.6190860523</v>
      </c>
      <c r="CF33" s="5">
        <f>(D36-$B$10)*$B$2*Output!$G$6*$W$4/Output!$G$3</f>
        <v>4524890.7763481876</v>
      </c>
    </row>
    <row r="34" spans="1:84" x14ac:dyDescent="0.25">
      <c r="A34" s="5">
        <v>2045</v>
      </c>
      <c r="B34" s="5">
        <v>18.135525072024944</v>
      </c>
      <c r="C34" s="5">
        <v>29.313199765856336</v>
      </c>
      <c r="D34" s="5">
        <v>40.490874459687717</v>
      </c>
      <c r="F34" s="5">
        <v>2048</v>
      </c>
      <c r="G34" s="5">
        <f>(B37-$B$10)*$B$2*Output!$G$6*$G$4/Output!$G$3</f>
        <v>551745.42699487391</v>
      </c>
      <c r="H34" s="5">
        <f>(C37-$B$10)*$B$2*Output!$G$6*$G$4/Output!$G$3</f>
        <v>1229317.4119313543</v>
      </c>
      <c r="I34" s="5">
        <f>(D37-$B$10)*$B$2*Output!$G$6*$G$4/Output!$G$3</f>
        <v>1906889.3968678347</v>
      </c>
      <c r="K34" s="5">
        <v>2048</v>
      </c>
      <c r="L34" s="5">
        <f>(B37-$B$10)*$B$2*Output!$G$6*$I$4/Output!$G$3</f>
        <v>17312067.951689631</v>
      </c>
      <c r="M34" s="5">
        <f>(C37-$B$10)*$B$2*Output!$G$6*$I$4/Output!$G$3</f>
        <v>38572184.794471465</v>
      </c>
      <c r="N34" s="5">
        <f>(D37-$B$10)*$B$2*Output!$G$6*$I$4/Output!$G$3</f>
        <v>59832301.637253299</v>
      </c>
      <c r="P34" s="5">
        <v>2048</v>
      </c>
      <c r="Q34" s="5">
        <f>(B37-$B$10)*$B$2*Output!$G$6*$J$4/Output!$G$3</f>
        <v>6807514.5372622386</v>
      </c>
      <c r="R34" s="5">
        <f>(C37-$B$10)*$B$2*Output!$G$6*$J$4/Output!$G$3</f>
        <v>15167495.267178783</v>
      </c>
      <c r="S34" s="5">
        <f>(D37-$B$10)*$B$2*Output!$G$6*$J$4/Output!$G$3</f>
        <v>23527475.997095324</v>
      </c>
      <c r="U34" s="5">
        <v>2048</v>
      </c>
      <c r="V34" s="5">
        <f>(B37-$B$10)*$B$2*Output!$G$6*$K$4/Output!$G$3</f>
        <v>24061543.1601911</v>
      </c>
      <c r="W34" s="5">
        <f>(C37-$B$10)*$B$2*Output!$G$6*$K$4/Output!$G$3</f>
        <v>53610365.428611912</v>
      </c>
      <c r="X34" s="5">
        <f>(D37-$B$10)*$B$2*Output!$G$6*$K$4/Output!$G$3</f>
        <v>83159187.69703272</v>
      </c>
      <c r="Z34" s="5">
        <v>2048</v>
      </c>
      <c r="AA34" s="5">
        <f>(B37-$B$10)*$B$2*Output!$G$6*$L$4/Output!$G$3</f>
        <v>6717180.7988866819</v>
      </c>
      <c r="AB34" s="5">
        <f>(C37-$B$10)*$B$2*Output!$G$6*$L$4/Output!$G$3</f>
        <v>14966227.01548749</v>
      </c>
      <c r="AC34" s="5">
        <f>(D37-$B$10)*$B$2*Output!$G$6*$L$4/Output!$G$3</f>
        <v>23215273.232088298</v>
      </c>
      <c r="AE34" s="5">
        <v>2048</v>
      </c>
      <c r="AF34" s="5">
        <f>(B37-$B$10)*$B$2*Output!$G$6*$M$4/Output!$G$3</f>
        <v>3609231.4740286651</v>
      </c>
      <c r="AG34" s="5">
        <f>(C37-$B$10)*$B$2*Output!$G$6*$M$4/Output!$G$3</f>
        <v>8041554.8142917864</v>
      </c>
      <c r="AH34" s="5">
        <f>(D37-$B$10)*$B$2*Output!$G$6*$M$4/Output!$G$3</f>
        <v>12473878.154554907</v>
      </c>
      <c r="AJ34" s="5">
        <v>2048</v>
      </c>
      <c r="AK34" s="5">
        <f>(B37-$B$10)*$B$2*Output!$G$6*$N$4/Output!$G$3</f>
        <v>4812308.6320382198</v>
      </c>
      <c r="AL34" s="5">
        <f>(C37-$B$10)*$B$2*Output!$G$6*$N$4/Output!$G$3</f>
        <v>10722073.085722381</v>
      </c>
      <c r="AM34" s="5">
        <f>(D37-$B$10)*$B$2*Output!$G$6*$N$4/Output!$G$3</f>
        <v>16631837.539406542</v>
      </c>
      <c r="AO34" s="5">
        <v>2048</v>
      </c>
      <c r="AP34" s="5">
        <f>(B37-$B$10)*$B$2*Output!$G$6*$O$4/Output!$G$3</f>
        <v>3079996.5179219833</v>
      </c>
      <c r="AQ34" s="5">
        <f>(C37-$B$10)*$B$2*Output!$G$6*$O$4/Output!$G$3</f>
        <v>6862391.898364774</v>
      </c>
      <c r="AR34" s="5">
        <f>(D37-$B$10)*$B$2*Output!$G$6*$O$4/Output!$G$3</f>
        <v>10644787.278807564</v>
      </c>
      <c r="AT34" s="5">
        <v>2048</v>
      </c>
      <c r="AU34" s="5">
        <f>(B37-$B$10)*$B$2*Output!$G$6*$P$4/Output!$G$3</f>
        <v>3887374.2459209482</v>
      </c>
      <c r="AV34" s="5">
        <f>(C37-$B$10)*$B$2*Output!$G$6*$P$4/Output!$G$3</f>
        <v>8661271.328033207</v>
      </c>
      <c r="AW34" s="5">
        <f>(D37-$B$10)*$B$2*Output!$G$6*$P$4/Output!$G$3</f>
        <v>13435168.410145465</v>
      </c>
      <c r="AY34" s="5">
        <v>2048</v>
      </c>
      <c r="AZ34" s="5">
        <f>(B37-$B$10)*$B$2*Output!$G$6*$Q$4/Output!$G$3</f>
        <v>568154.697480754</v>
      </c>
      <c r="BA34" s="5">
        <f>(C37-$B$10)*$B$2*Output!$G$6*$Q$4/Output!$G$3</f>
        <v>1265878.1171740841</v>
      </c>
      <c r="BB34" s="5">
        <f>(D37-$B$10)*$B$2*Output!$G$6*$Q$4/Output!$G$3</f>
        <v>1963601.5368674141</v>
      </c>
      <c r="BD34" s="5">
        <v>2048</v>
      </c>
      <c r="BE34" s="5">
        <f>(B37-$B$10)*$B$2*Output!$G$6*$R$4/Output!$G$3</f>
        <v>986795.00088762539</v>
      </c>
      <c r="BF34" s="5">
        <f>(C37-$B$10)*$B$2*Output!$G$6*$R$4/Output!$G$3</f>
        <v>2198630.4140391988</v>
      </c>
      <c r="BG34" s="5">
        <f>(D37-$B$10)*$B$2*Output!$G$6*$R$4/Output!$G$3</f>
        <v>3410465.8271907722</v>
      </c>
      <c r="BI34" s="5">
        <v>2048</v>
      </c>
      <c r="BJ34" s="5">
        <f>(B37-$B$10)*$B$2*Output!$G$6*$S$4/Output!$G$3</f>
        <v>598057.57629553066</v>
      </c>
      <c r="BK34" s="5">
        <f>(C37-$B$10)*$B$2*Output!$G$6*$S$4/Output!$G$3</f>
        <v>1332503.2812358781</v>
      </c>
      <c r="BL34" s="5">
        <f>(D37-$B$10)*$B$2*Output!$G$6*$S$4/Output!$G$3</f>
        <v>2066948.9861762258</v>
      </c>
      <c r="BN34" s="5">
        <v>2048</v>
      </c>
      <c r="BO34" s="5">
        <f>(B37-$B$10)*$B$2*Output!$G$6*$T$4/Output!$G$3</f>
        <v>57403579.392929681</v>
      </c>
      <c r="BP34" s="5">
        <f>(C37-$B$10)*$B$2*Output!$G$6*$T$4/Output!$G$3</f>
        <v>127898150.49172661</v>
      </c>
      <c r="BQ34" s="5">
        <f>(D37-$B$10)*$B$2*Output!$G$6*$T$4/Output!$G$3</f>
        <v>198392721.59052354</v>
      </c>
      <c r="BS34" s="5">
        <v>2048</v>
      </c>
      <c r="BT34" s="5">
        <f>(B37-$B$10)*$B$2*Output!$G$6*$U$4/Output!$G$3</f>
        <v>48815642.318396904</v>
      </c>
      <c r="BU34" s="5">
        <f>(C37-$B$10)*$B$2*Output!$G$6*$U$4/Output!$G$3</f>
        <v>108763781.52052344</v>
      </c>
      <c r="BV34" s="5">
        <f>(D37-$B$10)*$B$2*Output!$G$6*$U$4/Output!$G$3</f>
        <v>168711920.72264996</v>
      </c>
      <c r="BX34" s="5">
        <v>2048</v>
      </c>
      <c r="BY34" s="5">
        <f>(B37-$B$10)*$B$2*Output!$G$6*$V$4/Output!$G$3</f>
        <v>0</v>
      </c>
      <c r="BZ34" s="5">
        <f>(C37-$B$10)*$B$2*Output!$G$6*$V$4/Output!$G$3</f>
        <v>0</v>
      </c>
      <c r="CA34" s="5">
        <f>(D37-$B$10)*$B$2*Output!$G$6*$V$4/Output!$G$3</f>
        <v>0</v>
      </c>
      <c r="CC34" s="5">
        <v>2048</v>
      </c>
      <c r="CD34" s="5">
        <f>(B37-$B$10)*$B$2*Output!$G$6*$W$4/Output!$G$3</f>
        <v>1355990.0643999139</v>
      </c>
      <c r="CE34" s="5">
        <f>(C37-$B$10)*$B$2*Output!$G$6*$W$4/Output!$G$3</f>
        <v>3021216.1533478731</v>
      </c>
      <c r="CF34" s="5">
        <f>(D37-$B$10)*$B$2*Output!$G$6*$W$4/Output!$G$3</f>
        <v>4686442.2422958324</v>
      </c>
    </row>
    <row r="35" spans="1:84" x14ac:dyDescent="0.25">
      <c r="A35" s="5">
        <v>2046</v>
      </c>
      <c r="B35" s="5">
        <v>18.536821666207896</v>
      </c>
      <c r="C35" s="5">
        <v>30.079432438486538</v>
      </c>
      <c r="D35" s="5">
        <v>41.62204321076517</v>
      </c>
      <c r="F35" s="5">
        <v>2049</v>
      </c>
      <c r="G35" s="5">
        <f>(B38-$B$10)*$B$2*Output!$G$6*$G$4/Output!$G$3</f>
        <v>573815.24407466885</v>
      </c>
      <c r="H35" s="5">
        <f>(C38-$B$10)*$B$2*Output!$G$6*$G$4/Output!$G$3</f>
        <v>1274137.7451370731</v>
      </c>
      <c r="I35" s="5">
        <f>(D38-$B$10)*$B$2*Output!$G$6*$G$4/Output!$G$3</f>
        <v>1974460.2461994775</v>
      </c>
      <c r="K35" s="5">
        <v>2049</v>
      </c>
      <c r="L35" s="5">
        <f>(B38-$B$10)*$B$2*Output!$G$6*$I$4/Output!$G$3</f>
        <v>18004550.669757217</v>
      </c>
      <c r="M35" s="5">
        <f>(C38-$B$10)*$B$2*Output!$G$6*$I$4/Output!$G$3</f>
        <v>39978508.464974642</v>
      </c>
      <c r="N35" s="5">
        <f>(D38-$B$10)*$B$2*Output!$G$6*$I$4/Output!$G$3</f>
        <v>61952466.260192074</v>
      </c>
      <c r="P35" s="5">
        <v>2049</v>
      </c>
      <c r="Q35" s="5">
        <f>(B38-$B$10)*$B$2*Output!$G$6*$J$4/Output!$G$3</f>
        <v>7079815.1187527273</v>
      </c>
      <c r="R35" s="5">
        <f>(C38-$B$10)*$B$2*Output!$G$6*$J$4/Output!$G$3</f>
        <v>15720494.993021008</v>
      </c>
      <c r="S35" s="5">
        <f>(D38-$B$10)*$B$2*Output!$G$6*$J$4/Output!$G$3</f>
        <v>24361174.867289294</v>
      </c>
      <c r="U35" s="5">
        <v>2049</v>
      </c>
      <c r="V35" s="5">
        <f>(B38-$B$10)*$B$2*Output!$G$6*$K$4/Output!$G$3</f>
        <v>25024004.886598747</v>
      </c>
      <c r="W35" s="5">
        <f>(C38-$B$10)*$B$2*Output!$G$6*$K$4/Output!$G$3</f>
        <v>55564974.074409649</v>
      </c>
      <c r="X35" s="5">
        <f>(D38-$B$10)*$B$2*Output!$G$6*$K$4/Output!$G$3</f>
        <v>86105943.262220576</v>
      </c>
      <c r="Z35" s="5">
        <v>2049</v>
      </c>
      <c r="AA35" s="5">
        <f>(B38-$B$10)*$B$2*Output!$G$6*$L$4/Output!$G$3</f>
        <v>6985868.0308421496</v>
      </c>
      <c r="AB35" s="5">
        <f>(C38-$B$10)*$B$2*Output!$G$6*$L$4/Output!$G$3</f>
        <v>15511888.595772693</v>
      </c>
      <c r="AC35" s="5">
        <f>(D38-$B$10)*$B$2*Output!$G$6*$L$4/Output!$G$3</f>
        <v>24037909.160703238</v>
      </c>
      <c r="AE35" s="5">
        <v>2049</v>
      </c>
      <c r="AF35" s="5">
        <f>(B38-$B$10)*$B$2*Output!$G$6*$M$4/Output!$G$3</f>
        <v>3753600.7329898118</v>
      </c>
      <c r="AG35" s="5">
        <f>(C38-$B$10)*$B$2*Output!$G$6*$M$4/Output!$G$3</f>
        <v>8334746.1111614481</v>
      </c>
      <c r="AH35" s="5">
        <f>(D38-$B$10)*$B$2*Output!$G$6*$M$4/Output!$G$3</f>
        <v>12915891.489333086</v>
      </c>
      <c r="AJ35" s="5">
        <v>2049</v>
      </c>
      <c r="AK35" s="5">
        <f>(B38-$B$10)*$B$2*Output!$G$6*$N$4/Output!$G$3</f>
        <v>5004800.9773197481</v>
      </c>
      <c r="AL35" s="5">
        <f>(C38-$B$10)*$B$2*Output!$G$6*$N$4/Output!$G$3</f>
        <v>11112994.81488193</v>
      </c>
      <c r="AM35" s="5">
        <f>(D38-$B$10)*$B$2*Output!$G$6*$N$4/Output!$G$3</f>
        <v>17221188.652444113</v>
      </c>
      <c r="AO35" s="5">
        <v>2049</v>
      </c>
      <c r="AP35" s="5">
        <f>(B38-$B$10)*$B$2*Output!$G$6*$O$4/Output!$G$3</f>
        <v>3203196.3786388622</v>
      </c>
      <c r="AQ35" s="5">
        <f>(C38-$B$10)*$B$2*Output!$G$6*$O$4/Output!$G$3</f>
        <v>7112591.4713047752</v>
      </c>
      <c r="AR35" s="5">
        <f>(D38-$B$10)*$B$2*Output!$G$6*$O$4/Output!$G$3</f>
        <v>11021986.563970691</v>
      </c>
      <c r="AT35" s="5">
        <v>2049</v>
      </c>
      <c r="AU35" s="5">
        <f>(B38-$B$10)*$B$2*Output!$G$6*$P$4/Output!$G$3</f>
        <v>4042869.2157577858</v>
      </c>
      <c r="AV35" s="5">
        <f>(C38-$B$10)*$B$2*Output!$G$6*$P$4/Output!$G$3</f>
        <v>8977057.196792433</v>
      </c>
      <c r="AW35" s="5">
        <f>(D38-$B$10)*$B$2*Output!$G$6*$P$4/Output!$G$3</f>
        <v>13911245.177827079</v>
      </c>
      <c r="AY35" s="5">
        <v>2049</v>
      </c>
      <c r="AZ35" s="5">
        <f>(B38-$B$10)*$B$2*Output!$G$6*$Q$4/Output!$G$3</f>
        <v>590880.88537998416</v>
      </c>
      <c r="BA35" s="5">
        <f>(C38-$B$10)*$B$2*Output!$G$6*$Q$4/Output!$G$3</f>
        <v>1312031.4364542786</v>
      </c>
      <c r="BB35" s="5">
        <f>(D38-$B$10)*$B$2*Output!$G$6*$Q$4/Output!$G$3</f>
        <v>2033181.9875285735</v>
      </c>
      <c r="BD35" s="5">
        <v>2049</v>
      </c>
      <c r="BE35" s="5">
        <f>(B38-$B$10)*$B$2*Output!$G$6*$R$4/Output!$G$3</f>
        <v>1026266.8009231305</v>
      </c>
      <c r="BF35" s="5">
        <f>(C38-$B$10)*$B$2*Output!$G$6*$R$4/Output!$G$3</f>
        <v>2278791.4422626947</v>
      </c>
      <c r="BG35" s="5">
        <f>(D38-$B$10)*$B$2*Output!$G$6*$R$4/Output!$G$3</f>
        <v>3531316.0836022594</v>
      </c>
      <c r="BI35" s="5">
        <v>2049</v>
      </c>
      <c r="BJ35" s="5">
        <f>(B38-$B$10)*$B$2*Output!$G$6*$S$4/Output!$G$3</f>
        <v>621979.87934735185</v>
      </c>
      <c r="BK35" s="5">
        <f>(C38-$B$10)*$B$2*Output!$G$6*$S$4/Output!$G$3</f>
        <v>1381085.7225834515</v>
      </c>
      <c r="BL35" s="5">
        <f>(D38-$B$10)*$B$2*Output!$G$6*$S$4/Output!$G$3</f>
        <v>2140191.5658195517</v>
      </c>
      <c r="BN35" s="5">
        <v>2049</v>
      </c>
      <c r="BO35" s="5">
        <f>(B38-$B$10)*$B$2*Output!$G$6*$T$4/Output!$G$3</f>
        <v>59699722.568646863</v>
      </c>
      <c r="BP35" s="5">
        <f>(C38-$B$10)*$B$2*Output!$G$6*$T$4/Output!$G$3</f>
        <v>132561256.75362217</v>
      </c>
      <c r="BQ35" s="5">
        <f>(D38-$B$10)*$B$2*Output!$G$6*$T$4/Output!$G$3</f>
        <v>205422790.9385975</v>
      </c>
      <c r="BS35" s="5">
        <v>2049</v>
      </c>
      <c r="BT35" s="5">
        <f>(B38-$B$10)*$B$2*Output!$G$6*$U$4/Output!$G$3</f>
        <v>50768268.011132784</v>
      </c>
      <c r="BU35" s="5">
        <f>(C38-$B$10)*$B$2*Output!$G$6*$U$4/Output!$G$3</f>
        <v>112729257.71174172</v>
      </c>
      <c r="BV35" s="5">
        <f>(D38-$B$10)*$B$2*Output!$G$6*$U$4/Output!$G$3</f>
        <v>174690247.41235065</v>
      </c>
      <c r="BX35" s="5">
        <v>2049</v>
      </c>
      <c r="BY35" s="5">
        <f>(B38-$B$10)*$B$2*Output!$G$6*$V$4/Output!$G$3</f>
        <v>0</v>
      </c>
      <c r="BZ35" s="5">
        <f>(C38-$B$10)*$B$2*Output!$G$6*$V$4/Output!$G$3</f>
        <v>0</v>
      </c>
      <c r="CA35" s="5">
        <f>(D38-$B$10)*$B$2*Output!$G$6*$V$4/Output!$G$3</f>
        <v>0</v>
      </c>
      <c r="CC35" s="5">
        <v>2049</v>
      </c>
      <c r="CD35" s="5">
        <f>(B38-$B$10)*$B$2*Output!$G$6*$W$4/Output!$G$3</f>
        <v>1410229.6669759105</v>
      </c>
      <c r="CE35" s="5">
        <f>(C38-$B$10)*$B$2*Output!$G$6*$W$4/Output!$G$3</f>
        <v>3131368.2697706032</v>
      </c>
      <c r="CF35" s="5">
        <f>(D38-$B$10)*$B$2*Output!$G$6*$W$4/Output!$G$3</f>
        <v>4852506.8725652955</v>
      </c>
    </row>
    <row r="36" spans="1:84" x14ac:dyDescent="0.25">
      <c r="A36" s="5">
        <v>2047</v>
      </c>
      <c r="B36" s="5">
        <v>18.938118260390848</v>
      </c>
      <c r="C36" s="5">
        <v>30.861465495283404</v>
      </c>
      <c r="D36" s="5">
        <v>42.78481273017595</v>
      </c>
      <c r="F36" s="5">
        <v>2050</v>
      </c>
      <c r="G36" s="5">
        <f>(B39-$B$10)*$B$2*Output!$G$6*$G$4/Output!$G$3</f>
        <v>595885.06115446403</v>
      </c>
      <c r="H36" s="5">
        <f>(C39-$B$10)*$B$2*Output!$G$6*$G$4/Output!$G$3</f>
        <v>1319901.9210513975</v>
      </c>
      <c r="I36" s="5">
        <f>(D39-$B$10)*$B$2*Output!$G$6*$G$4/Output!$G$3</f>
        <v>2043918.7809483316</v>
      </c>
      <c r="K36" s="5">
        <v>2050</v>
      </c>
      <c r="L36" s="5">
        <f>(B39-$B$10)*$B$2*Output!$G$6*$I$4/Output!$G$3</f>
        <v>18697033.387824807</v>
      </c>
      <c r="M36" s="5">
        <f>(C39-$B$10)*$B$2*Output!$G$6*$I$4/Output!$G$3</f>
        <v>41414447.005502351</v>
      </c>
      <c r="N36" s="5">
        <f>(D39-$B$10)*$B$2*Output!$G$6*$I$4/Output!$G$3</f>
        <v>64131860.623179927</v>
      </c>
      <c r="P36" s="5">
        <v>2050</v>
      </c>
      <c r="Q36" s="5">
        <f>(B39-$B$10)*$B$2*Output!$G$6*$J$4/Output!$G$3</f>
        <v>7352115.7002432197</v>
      </c>
      <c r="R36" s="5">
        <f>(C39-$B$10)*$B$2*Output!$G$6*$J$4/Output!$G$3</f>
        <v>16285139.986128461</v>
      </c>
      <c r="S36" s="5">
        <f>(D39-$B$10)*$B$2*Output!$G$6*$J$4/Output!$G$3</f>
        <v>25218164.272013713</v>
      </c>
      <c r="U36" s="5">
        <v>2050</v>
      </c>
      <c r="V36" s="5">
        <f>(B39-$B$10)*$B$2*Output!$G$6*$K$4/Output!$G$3</f>
        <v>25986466.613006398</v>
      </c>
      <c r="W36" s="5">
        <f>(C39-$B$10)*$B$2*Output!$G$6*$K$4/Output!$G$3</f>
        <v>57560743.572583169</v>
      </c>
      <c r="X36" s="5">
        <f>(D39-$B$10)*$B$2*Output!$G$6*$K$4/Output!$G$3</f>
        <v>89135020.532159969</v>
      </c>
      <c r="Z36" s="5">
        <v>2050</v>
      </c>
      <c r="AA36" s="5">
        <f>(B39-$B$10)*$B$2*Output!$G$6*$L$4/Output!$G$3</f>
        <v>7254555.2627976183</v>
      </c>
      <c r="AB36" s="5">
        <f>(C39-$B$10)*$B$2*Output!$G$6*$L$4/Output!$G$3</f>
        <v>16069040.914012801</v>
      </c>
      <c r="AC36" s="5">
        <f>(D39-$B$10)*$B$2*Output!$G$6*$L$4/Output!$G$3</f>
        <v>24883526.565227993</v>
      </c>
      <c r="AE36" s="5">
        <v>2050</v>
      </c>
      <c r="AF36" s="5">
        <f>(B39-$B$10)*$B$2*Output!$G$6*$M$4/Output!$G$3</f>
        <v>3897969.9919509594</v>
      </c>
      <c r="AG36" s="5">
        <f>(C39-$B$10)*$B$2*Output!$G$6*$M$4/Output!$G$3</f>
        <v>8634111.5358874742</v>
      </c>
      <c r="AH36" s="5">
        <f>(D39-$B$10)*$B$2*Output!$G$6*$M$4/Output!$G$3</f>
        <v>13370253.079823995</v>
      </c>
      <c r="AJ36" s="5">
        <v>2050</v>
      </c>
      <c r="AK36" s="5">
        <f>(B39-$B$10)*$B$2*Output!$G$6*$N$4/Output!$G$3</f>
        <v>5197293.3226012792</v>
      </c>
      <c r="AL36" s="5">
        <f>(C39-$B$10)*$B$2*Output!$G$6*$N$4/Output!$G$3</f>
        <v>11512148.714516634</v>
      </c>
      <c r="AM36" s="5">
        <f>(D39-$B$10)*$B$2*Output!$G$6*$N$4/Output!$G$3</f>
        <v>17827004.106431995</v>
      </c>
      <c r="AO36" s="5">
        <v>2050</v>
      </c>
      <c r="AP36" s="5">
        <f>(B39-$B$10)*$B$2*Output!$G$6*$O$4/Output!$G$3</f>
        <v>3326396.2393557429</v>
      </c>
      <c r="AQ36" s="5">
        <f>(C39-$B$10)*$B$2*Output!$G$6*$O$4/Output!$G$3</f>
        <v>7368059.8369048359</v>
      </c>
      <c r="AR36" s="5">
        <f>(D39-$B$10)*$B$2*Output!$G$6*$O$4/Output!$G$3</f>
        <v>11409723.434453934</v>
      </c>
      <c r="AT36" s="5">
        <v>2050</v>
      </c>
      <c r="AU36" s="5">
        <f>(B39-$B$10)*$B$2*Output!$G$6*$P$4/Output!$G$3</f>
        <v>4198364.1855946248</v>
      </c>
      <c r="AV36" s="5">
        <f>(C39-$B$10)*$B$2*Output!$G$6*$P$4/Output!$G$3</f>
        <v>9299492.9980352279</v>
      </c>
      <c r="AW36" s="5">
        <f>(D39-$B$10)*$B$2*Output!$G$6*$P$4/Output!$G$3</f>
        <v>14400621.810475836</v>
      </c>
      <c r="AY36" s="5">
        <v>2050</v>
      </c>
      <c r="AZ36" s="5">
        <f>(B39-$B$10)*$B$2*Output!$G$6*$Q$4/Output!$G$3</f>
        <v>613607.07327921444</v>
      </c>
      <c r="BA36" s="5">
        <f>(C39-$B$10)*$B$2*Output!$G$6*$Q$4/Output!$G$3</f>
        <v>1359156.6689436103</v>
      </c>
      <c r="BB36" s="5">
        <f>(D39-$B$10)*$B$2*Output!$G$6*$Q$4/Output!$G$3</f>
        <v>2104706.2646080065</v>
      </c>
      <c r="BD36" s="5">
        <v>2050</v>
      </c>
      <c r="BE36" s="5">
        <f>(B39-$B$10)*$B$2*Output!$G$6*$R$4/Output!$G$3</f>
        <v>1065738.6009586358</v>
      </c>
      <c r="BF36" s="5">
        <f>(C39-$B$10)*$B$2*Output!$G$6*$R$4/Output!$G$3</f>
        <v>2360640.530270481</v>
      </c>
      <c r="BG36" s="5">
        <f>(D39-$B$10)*$B$2*Output!$G$6*$R$4/Output!$G$3</f>
        <v>3655542.4595823279</v>
      </c>
      <c r="BI36" s="5">
        <v>2050</v>
      </c>
      <c r="BJ36" s="5">
        <f>(B39-$B$10)*$B$2*Output!$G$6*$S$4/Output!$G$3</f>
        <v>645902.18239917338</v>
      </c>
      <c r="BK36" s="5">
        <f>(C39-$B$10)*$B$2*Output!$G$6*$S$4/Output!$G$3</f>
        <v>1430691.2304669586</v>
      </c>
      <c r="BL36" s="5">
        <f>(D39-$B$10)*$B$2*Output!$G$6*$S$4/Output!$G$3</f>
        <v>2215480.2785347444</v>
      </c>
      <c r="BN36" s="5">
        <v>2050</v>
      </c>
      <c r="BO36" s="5">
        <f>(B39-$B$10)*$B$2*Output!$G$6*$T$4/Output!$G$3</f>
        <v>61995865.744364075</v>
      </c>
      <c r="BP36" s="5">
        <f>(C39-$B$10)*$B$2*Output!$G$6*$T$4/Output!$G$3</f>
        <v>137322560.38554937</v>
      </c>
      <c r="BQ36" s="5">
        <f>(D39-$B$10)*$B$2*Output!$G$6*$T$4/Output!$G$3</f>
        <v>212649255.02673471</v>
      </c>
      <c r="BS36" s="5">
        <v>2050</v>
      </c>
      <c r="BT36" s="5">
        <f>(B39-$B$10)*$B$2*Output!$G$6*$U$4/Output!$G$3</f>
        <v>52720893.703868672</v>
      </c>
      <c r="BU36" s="5">
        <f>(C39-$B$10)*$B$2*Output!$G$6*$U$4/Output!$G$3</f>
        <v>116778240.32786877</v>
      </c>
      <c r="BV36" s="5">
        <f>(D39-$B$10)*$B$2*Output!$G$6*$U$4/Output!$G$3</f>
        <v>180835586.95186892</v>
      </c>
      <c r="BX36" s="5">
        <v>2050</v>
      </c>
      <c r="BY36" s="5">
        <f>(B39-$B$10)*$B$2*Output!$G$6*$V$4/Output!$G$3</f>
        <v>0</v>
      </c>
      <c r="BZ36" s="5">
        <f>(C39-$B$10)*$B$2*Output!$G$6*$V$4/Output!$G$3</f>
        <v>0</v>
      </c>
      <c r="CA36" s="5">
        <f>(D39-$B$10)*$B$2*Output!$G$6*$V$4/Output!$G$3</f>
        <v>0</v>
      </c>
      <c r="CC36" s="5">
        <v>2050</v>
      </c>
      <c r="CD36" s="5">
        <f>(B39-$B$10)*$B$2*Output!$G$6*$W$4/Output!$G$3</f>
        <v>1464469.2695519074</v>
      </c>
      <c r="CE36" s="5">
        <f>(C39-$B$10)*$B$2*Output!$G$6*$W$4/Output!$G$3</f>
        <v>3243840.0091074659</v>
      </c>
      <c r="CF36" s="5">
        <f>(D39-$B$10)*$B$2*Output!$G$6*$W$4/Output!$G$3</f>
        <v>5023210.7486630259</v>
      </c>
    </row>
    <row r="37" spans="1:84" x14ac:dyDescent="0.25">
      <c r="A37" s="5">
        <v>2048</v>
      </c>
      <c r="B37" s="5">
        <v>19.339414854573803</v>
      </c>
      <c r="C37" s="5">
        <v>31.659740341898519</v>
      </c>
      <c r="D37" s="5">
        <v>43.980065829223236</v>
      </c>
    </row>
    <row r="38" spans="1:84" x14ac:dyDescent="0.25">
      <c r="A38" s="5">
        <v>2049</v>
      </c>
      <c r="B38" s="5">
        <v>19.740711448756755</v>
      </c>
      <c r="C38" s="5">
        <v>32.474710715262717</v>
      </c>
      <c r="D38" s="5">
        <v>45.208709981768678</v>
      </c>
      <c r="G38" s="5">
        <f>SUM(G10:G36)</f>
        <v>8342390.8561624875</v>
      </c>
      <c r="H38" s="5">
        <f t="shared" ref="H38:I38" si="1">SUM(H10:H36)</f>
        <v>19486816.668292951</v>
      </c>
      <c r="I38" s="5">
        <f t="shared" si="1"/>
        <v>30631242.480423398</v>
      </c>
      <c r="L38" s="5">
        <f>SUM(L10:L36)</f>
        <v>261758467.42954704</v>
      </c>
      <c r="M38" s="5">
        <f t="shared" ref="M38:N38" si="2">SUM(M10:M36)</f>
        <v>611436140.32480228</v>
      </c>
      <c r="N38" s="5">
        <f t="shared" si="2"/>
        <v>961113813.22005725</v>
      </c>
      <c r="Q38" s="5">
        <f>SUM(Q10:Q36)</f>
        <v>102929619.80340496</v>
      </c>
      <c r="R38" s="5">
        <f t="shared" ref="R38:S38" si="3">SUM(R10:R36)</f>
        <v>240431150.42546755</v>
      </c>
      <c r="S38" s="5">
        <f t="shared" si="3"/>
        <v>377932681.04753006</v>
      </c>
      <c r="V38" s="5">
        <f>SUM(V10:V36)</f>
        <v>363810532.58208919</v>
      </c>
      <c r="W38" s="5">
        <f t="shared" ref="W38:X38" si="4">SUM(W10:W36)</f>
        <v>849817429.15871668</v>
      </c>
      <c r="X38" s="5">
        <f t="shared" si="4"/>
        <v>1335824325.7353437</v>
      </c>
      <c r="AA38" s="5">
        <f>SUM(AA10:AA36)</f>
        <v>101563773.67916657</v>
      </c>
      <c r="AB38" s="5">
        <f t="shared" ref="AB38:AC38" si="5">SUM(AB10:AB36)</f>
        <v>237240698.97347504</v>
      </c>
      <c r="AC38" s="5">
        <f t="shared" si="5"/>
        <v>372917624.26778334</v>
      </c>
      <c r="AF38" s="5">
        <f>SUM(AF10:AF36)</f>
        <v>54571579.887313358</v>
      </c>
      <c r="AG38" s="5">
        <f t="shared" ref="AG38:AH38" si="6">SUM(AG10:AG36)</f>
        <v>127472614.37380752</v>
      </c>
      <c r="AH38" s="5">
        <f t="shared" si="6"/>
        <v>200373648.86030155</v>
      </c>
      <c r="AK38" s="5">
        <f>SUM(AK10:AK36)</f>
        <v>72762106.516417816</v>
      </c>
      <c r="AL38" s="5">
        <f t="shared" ref="AL38:AM38" si="7">SUM(AL10:AL36)</f>
        <v>169963485.83174333</v>
      </c>
      <c r="AM38" s="5">
        <f t="shared" si="7"/>
        <v>267164865.14706877</v>
      </c>
      <c r="AP38" s="5">
        <f>SUM(AP10:AP36)</f>
        <v>46569547.350980349</v>
      </c>
      <c r="AQ38" s="5">
        <f t="shared" ref="AQ38:AR38" si="8">SUM(AQ10:AQ36)</f>
        <v>108780833.60042775</v>
      </c>
      <c r="AR38" s="5">
        <f t="shared" si="8"/>
        <v>170992119.84987509</v>
      </c>
      <c r="AU38" s="5">
        <f>SUM(AU10:AU36)</f>
        <v>58777098.598324694</v>
      </c>
      <c r="AV38" s="5">
        <f t="shared" ref="AV38:AW38" si="9">SUM(AV10:AV36)</f>
        <v>137296197.74811268</v>
      </c>
      <c r="AW38" s="5">
        <f t="shared" si="9"/>
        <v>215815296.89790055</v>
      </c>
      <c r="AZ38" s="5">
        <f>SUM(AZ10:AZ36)</f>
        <v>8590499.0259089936</v>
      </c>
      <c r="BA38" s="5">
        <f t="shared" ref="BA38:BB38" si="10">SUM(BA10:BA36)</f>
        <v>20066367.363185696</v>
      </c>
      <c r="BB38" s="5">
        <f t="shared" si="10"/>
        <v>31542235.700462386</v>
      </c>
      <c r="BE38" s="5">
        <f>SUM(BE10:BE36)</f>
        <v>14920340.413420884</v>
      </c>
      <c r="BF38" s="5">
        <f t="shared" ref="BF38:BG38" si="11">SUM(BF10:BF36)</f>
        <v>34852111.736059368</v>
      </c>
      <c r="BG38" s="5">
        <f t="shared" si="11"/>
        <v>54783883.058697835</v>
      </c>
      <c r="BJ38" s="5">
        <f>SUM(BJ10:BJ36)</f>
        <v>9042630.5535884164</v>
      </c>
      <c r="BK38" s="5">
        <f t="shared" ref="BK38:BL38" si="12">SUM(BK10:BK36)</f>
        <v>21122491.961248111</v>
      </c>
      <c r="BL38" s="5">
        <f t="shared" si="12"/>
        <v>33202353.368907787</v>
      </c>
      <c r="BO38" s="5">
        <f>SUM(BO10:BO36)</f>
        <v>867942120.42109609</v>
      </c>
      <c r="BP38" s="5">
        <f t="shared" ref="BP38:BQ38" si="13">SUM(BP10:BP36)</f>
        <v>2027407882.338846</v>
      </c>
      <c r="BQ38" s="5">
        <f t="shared" si="13"/>
        <v>3186873644.2565951</v>
      </c>
      <c r="BT38" s="5">
        <f>SUM(BT10:BT36)</f>
        <v>738092511.85416055</v>
      </c>
      <c r="BU38" s="5">
        <f t="shared" ref="BU38:BV38" si="14">SUM(BU10:BU36)</f>
        <v>1724094892.0676806</v>
      </c>
      <c r="BV38" s="5">
        <f t="shared" si="14"/>
        <v>2710097272.2811995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20502569.773726683</v>
      </c>
      <c r="CE38" s="5">
        <f t="shared" ref="CE38:CF38" si="16">SUM(CE10:CE36)</f>
        <v>47891524.779657781</v>
      </c>
      <c r="CF38" s="5">
        <f t="shared" si="16"/>
        <v>75280479.785588875</v>
      </c>
    </row>
    <row r="39" spans="1:84" x14ac:dyDescent="0.25">
      <c r="A39" s="5">
        <v>2050</v>
      </c>
      <c r="B39" s="5">
        <v>20.142008042939711</v>
      </c>
      <c r="C39" s="5">
        <v>33.306843028077445</v>
      </c>
      <c r="D39" s="5">
        <v>46.471678013215197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157.58875343034782</v>
      </c>
      <c r="H45" s="5">
        <f t="shared" ref="H45:I45" si="17">$G$2-H10*33.33/1000000*0.35/0.16</f>
        <v>155.97241236941275</v>
      </c>
      <c r="I45" s="5">
        <f t="shared" si="17"/>
        <v>154.35607130847768</v>
      </c>
      <c r="K45" s="5">
        <v>2024</v>
      </c>
      <c r="L45" s="5">
        <f>$I$2-L10*33.33/1000000*3.2/1.89</f>
        <v>4956.0589911226361</v>
      </c>
      <c r="M45" s="5">
        <f t="shared" ref="M45:N45" si="18">$I$2-M10*33.33/1000000*3.2/1.89</f>
        <v>4916.8050448279646</v>
      </c>
      <c r="N45" s="5">
        <f t="shared" si="18"/>
        <v>4877.551098533293</v>
      </c>
      <c r="P45" s="5">
        <v>2024</v>
      </c>
      <c r="Q45" s="5">
        <f>$J$2-Q10*33.33/1000000*2.1/1.9</f>
        <v>1954.1748765261768</v>
      </c>
      <c r="R45" s="5">
        <f t="shared" ref="R45:S45" si="19">$J$2-R10*33.33/1000000*2.1/1.9</f>
        <v>1944.0985908240982</v>
      </c>
      <c r="S45" s="5">
        <f t="shared" si="19"/>
        <v>1934.0223051220198</v>
      </c>
      <c r="U45" s="5">
        <v>2024</v>
      </c>
      <c r="V45" s="5">
        <f>$K$2-V10*33.33/1000000</f>
        <v>6910.517774699756</v>
      </c>
      <c r="W45" s="5">
        <f t="shared" ref="W45:X45" si="20">$K$2-W10*33.33/1000000</f>
        <v>6878.2944996300157</v>
      </c>
      <c r="X45" s="5">
        <f t="shared" si="20"/>
        <v>6846.0712245602754</v>
      </c>
      <c r="Z45" s="5">
        <v>2024</v>
      </c>
      <c r="AA45" s="5">
        <f>$L$2-AA10*33.33/1000000</f>
        <v>1929.1862121036818</v>
      </c>
      <c r="AB45" s="5">
        <f t="shared" ref="AB45:AC45" si="21">$L$2-AB10*33.33/1000000</f>
        <v>1920.1905478133792</v>
      </c>
      <c r="AC45" s="5">
        <f t="shared" si="21"/>
        <v>1911.1948835230767</v>
      </c>
      <c r="AE45" s="5">
        <v>2024</v>
      </c>
      <c r="AF45" s="5">
        <f>$M$2-AF10*33.33/1000000*1.61/1.28</f>
        <v>1035.3371169530978</v>
      </c>
      <c r="AG45" s="5">
        <f t="shared" ref="AG45:AH45" si="22">$M$2-AG10*33.33/1000000*1.61/1.28</f>
        <v>1029.2574912270493</v>
      </c>
      <c r="AH45" s="5">
        <f t="shared" si="22"/>
        <v>1023.1778655010005</v>
      </c>
      <c r="AJ45" s="5">
        <v>2024</v>
      </c>
      <c r="AK45" s="5">
        <f>$N$2-AK10*33.33/1000000*3.03/2.17</f>
        <v>1379.5608996004669</v>
      </c>
      <c r="AL45" s="5">
        <f t="shared" ref="AL45:AM45" si="23">$N$2-AL10*33.33/1000000*3.03/2.17</f>
        <v>1370.5621416777651</v>
      </c>
      <c r="AM45" s="5">
        <f t="shared" si="23"/>
        <v>1361.5633837550633</v>
      </c>
      <c r="AO45" s="5">
        <v>2024</v>
      </c>
      <c r="AP45" s="5">
        <f>$O$2-AP10*33.33/1000000</f>
        <v>884.58045028165066</v>
      </c>
      <c r="AQ45" s="5">
        <f t="shared" ref="AQ45:AR45" si="24">$O$2-AQ10*33.33/1000000</f>
        <v>880.45571171645986</v>
      </c>
      <c r="AR45" s="5">
        <f t="shared" si="24"/>
        <v>876.33097315126918</v>
      </c>
      <c r="AT45" s="5">
        <v>2024</v>
      </c>
      <c r="AU45" s="5">
        <f>$P$2-AU10*33.33/1000000</f>
        <v>1116.4607624914036</v>
      </c>
      <c r="AV45" s="5">
        <f t="shared" ref="AV45:AW45" si="25">$P$2-AV10*33.33/1000000</f>
        <v>1111.254781778056</v>
      </c>
      <c r="AW45" s="5">
        <f t="shared" si="25"/>
        <v>1106.0488010647084</v>
      </c>
      <c r="AY45" s="5">
        <v>2024</v>
      </c>
      <c r="AZ45" s="5">
        <f>$Q$2-AZ10*33.33/1000000</f>
        <v>163.17503451797435</v>
      </c>
      <c r="BA45" s="5">
        <f t="shared" ref="BA45:BB45" si="26">$Q$2-BA10*33.33/1000000</f>
        <v>162.41416041371588</v>
      </c>
      <c r="BB45" s="5">
        <f t="shared" si="26"/>
        <v>161.65328630945737</v>
      </c>
      <c r="BD45" s="5">
        <v>2024</v>
      </c>
      <c r="BE45" s="5">
        <f>$R$2-BE10*33.33/1000000*3.42/2.86</f>
        <v>283.15167143897071</v>
      </c>
      <c r="BF45" s="5">
        <f t="shared" ref="BF45:BG45" si="27">$R$2-BF10*33.33/1000000*3.42/2.86</f>
        <v>281.57139445320308</v>
      </c>
      <c r="BG45" s="5">
        <f t="shared" si="27"/>
        <v>279.99111746743546</v>
      </c>
      <c r="BI45" s="5">
        <v>2024</v>
      </c>
      <c r="BJ45" s="5">
        <f>$S$2-BJ10*33.33/1000000*0.139/0.15</f>
        <v>171.821665122566</v>
      </c>
      <c r="BK45" s="5">
        <f t="shared" ref="BK45:BL45" si="28">$S$2-BK10*33.33/1000000*0.139/0.15</f>
        <v>171.07947915420158</v>
      </c>
      <c r="BL45" s="5">
        <f t="shared" si="28"/>
        <v>170.33729318583715</v>
      </c>
      <c r="BN45" s="5">
        <v>2024</v>
      </c>
      <c r="BO45" s="5">
        <f>$T$2-BO10*$AA$2/1000000</f>
        <v>16473.180808602407</v>
      </c>
      <c r="BP45" s="5">
        <f t="shared" ref="BP45:BQ45" si="29">$T$2-BP10*$AA$2/1000000</f>
        <v>16383.017467725907</v>
      </c>
      <c r="BQ45" s="5">
        <f t="shared" si="29"/>
        <v>16292.85412684941</v>
      </c>
      <c r="BS45" s="5">
        <v>2024</v>
      </c>
      <c r="BT45" s="5">
        <f>$U$2-BT10*$AA$2/1000000</f>
        <v>14008.6891915674</v>
      </c>
      <c r="BU45" s="5">
        <f t="shared" ref="BU45:BV45" si="30">$U$2-BU10*$AA$2/1000000</f>
        <v>13932.01485444408</v>
      </c>
      <c r="BV45" s="5">
        <f t="shared" si="30"/>
        <v>13855.340517320759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389.13025532131667</v>
      </c>
      <c r="CE45" s="5">
        <f t="shared" ref="CE45:CF45" si="32">$W$2-CE10*$AA$2/1000000</f>
        <v>387.00041262344666</v>
      </c>
      <c r="CF45" s="5">
        <f t="shared" si="32"/>
        <v>384.87056992557666</v>
      </c>
    </row>
    <row r="46" spans="1:84" x14ac:dyDescent="0.25">
      <c r="F46" s="5">
        <v>2025</v>
      </c>
      <c r="G46" s="5">
        <f t="shared" ref="G46:I61" si="33">$G$2-G11*33.33/1000000*0.35/0.16</f>
        <v>155.97965686069566</v>
      </c>
      <c r="H46" s="5">
        <f t="shared" si="33"/>
        <v>152.43288516166447</v>
      </c>
      <c r="I46" s="5">
        <f t="shared" si="33"/>
        <v>148.88611346263335</v>
      </c>
      <c r="K46" s="5">
        <v>2025</v>
      </c>
      <c r="L46" s="5">
        <f t="shared" ref="L46:N61" si="34">$I$2-L11*33.33/1000000*3.2/1.89</f>
        <v>4916.9809822452735</v>
      </c>
      <c r="M46" s="5">
        <f t="shared" si="34"/>
        <v>4830.8452098157295</v>
      </c>
      <c r="N46" s="5">
        <f t="shared" si="34"/>
        <v>4744.7094373861855</v>
      </c>
      <c r="P46" s="5">
        <v>2025</v>
      </c>
      <c r="Q46" s="5">
        <f t="shared" ref="Q46:S61" si="35">$J$2-Q11*33.33/1000000*2.1/1.9</f>
        <v>1944.1437530523538</v>
      </c>
      <c r="R46" s="5">
        <f t="shared" si="35"/>
        <v>1922.0331442067122</v>
      </c>
      <c r="S46" s="5">
        <f t="shared" si="35"/>
        <v>1899.9225353610709</v>
      </c>
      <c r="U46" s="5">
        <v>2025</v>
      </c>
      <c r="V46" s="5">
        <f t="shared" ref="V46:X61" si="36">$K$2-V11*33.33/1000000</f>
        <v>6878.4389253585887</v>
      </c>
      <c r="W46" s="5">
        <f t="shared" si="36"/>
        <v>6807.7307049033498</v>
      </c>
      <c r="X46" s="5">
        <f t="shared" si="36"/>
        <v>6737.0224844481118</v>
      </c>
      <c r="Z46" s="5">
        <v>2025</v>
      </c>
      <c r="AA46" s="5">
        <f t="shared" ref="AA46:AC61" si="37">$L$2-AA11*33.33/1000000</f>
        <v>1920.2308666626061</v>
      </c>
      <c r="AB46" s="5">
        <f t="shared" si="37"/>
        <v>1900.4914884521852</v>
      </c>
      <c r="AC46" s="5">
        <f t="shared" si="37"/>
        <v>1880.7521102417643</v>
      </c>
      <c r="AE46" s="5">
        <v>2025</v>
      </c>
      <c r="AF46" s="5">
        <f t="shared" ref="AF46:AH61" si="38">$M$2-AF11*33.33/1000000*1.61/1.28</f>
        <v>1029.2847403000574</v>
      </c>
      <c r="AG46" s="5">
        <f t="shared" si="38"/>
        <v>1015.9440877688542</v>
      </c>
      <c r="AH46" s="5">
        <f t="shared" si="38"/>
        <v>1002.603435237651</v>
      </c>
      <c r="AJ46" s="5">
        <v>2025</v>
      </c>
      <c r="AK46" s="5">
        <f t="shared" ref="AK46:AM61" si="39">$N$2-AK11*33.33/1000000*3.03/2.17</f>
        <v>1370.6024743927494</v>
      </c>
      <c r="AL46" s="5">
        <f t="shared" si="39"/>
        <v>1350.8563077587057</v>
      </c>
      <c r="AM46" s="5">
        <f t="shared" si="39"/>
        <v>1331.1101411246621</v>
      </c>
      <c r="AO46" s="5">
        <v>2025</v>
      </c>
      <c r="AP46" s="5">
        <f t="shared" ref="AP46:AR61" si="40">$O$2-AP11*33.33/1000000</f>
        <v>880.47419892395715</v>
      </c>
      <c r="AQ46" s="5">
        <f t="shared" si="40"/>
        <v>871.42319702683415</v>
      </c>
      <c r="AR46" s="5">
        <f t="shared" si="40"/>
        <v>862.37219512971126</v>
      </c>
      <c r="AT46" s="5">
        <v>2025</v>
      </c>
      <c r="AU46" s="5">
        <f t="shared" ref="AU46:AW61" si="41">$P$2-AU11*33.33/1000000</f>
        <v>1111.2781151467418</v>
      </c>
      <c r="AV46" s="5">
        <f t="shared" si="41"/>
        <v>1099.854520519305</v>
      </c>
      <c r="AW46" s="5">
        <f t="shared" si="41"/>
        <v>1088.4309258918681</v>
      </c>
      <c r="AY46" s="5">
        <v>2025</v>
      </c>
      <c r="AZ46" s="5">
        <f t="shared" ref="AZ46:BB61" si="42">$Q$2-AZ11*33.33/1000000</f>
        <v>162.41757067529304</v>
      </c>
      <c r="BA46" s="5">
        <f t="shared" si="42"/>
        <v>160.74796838359072</v>
      </c>
      <c r="BB46" s="5">
        <f t="shared" si="42"/>
        <v>159.07836609188843</v>
      </c>
      <c r="BD46" s="5">
        <v>2025</v>
      </c>
      <c r="BE46" s="5">
        <f t="shared" ref="BE46:BG61" si="43">$R$2-BE11*33.33/1000000*3.42/2.86</f>
        <v>281.57847730417103</v>
      </c>
      <c r="BF46" s="5">
        <f t="shared" si="43"/>
        <v>278.11084177525089</v>
      </c>
      <c r="BG46" s="5">
        <f t="shared" si="43"/>
        <v>274.64320624633075</v>
      </c>
      <c r="BI46" s="5">
        <v>2025</v>
      </c>
      <c r="BJ46" s="5">
        <f t="shared" ref="BJ46:BL61" si="44">$S$2-BJ11*33.33/1000000*0.139/0.15</f>
        <v>171.08280565496807</v>
      </c>
      <c r="BK46" s="5">
        <f t="shared" si="44"/>
        <v>169.45421113885143</v>
      </c>
      <c r="BL46" s="5">
        <f t="shared" si="44"/>
        <v>167.8256166227348</v>
      </c>
      <c r="BN46" s="5">
        <v>2025</v>
      </c>
      <c r="BO46" s="5">
        <f t="shared" ref="BO46:BQ61" si="45">$T$2-BO11*$AA$2/1000000</f>
        <v>16383.421582644971</v>
      </c>
      <c r="BP46" s="5">
        <f t="shared" si="45"/>
        <v>16185.574238764553</v>
      </c>
      <c r="BQ46" s="5">
        <f t="shared" si="45"/>
        <v>15987.726894884136</v>
      </c>
      <c r="BS46" s="5">
        <v>2025</v>
      </c>
      <c r="BT46" s="5">
        <f t="shared" ref="BT46:BV61" si="46">$U$2-BT11*$AA$2/1000000</f>
        <v>13932.358511225646</v>
      </c>
      <c r="BU46" s="5">
        <f t="shared" si="46"/>
        <v>13764.11037627222</v>
      </c>
      <c r="BV46" s="5">
        <f t="shared" si="46"/>
        <v>13595.862241318793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387.00995864515681</v>
      </c>
      <c r="CE46" s="5">
        <f t="shared" si="48"/>
        <v>382.33639934089496</v>
      </c>
      <c r="CF46" s="5">
        <f t="shared" si="48"/>
        <v>377.66284003663316</v>
      </c>
    </row>
    <row r="47" spans="1:84" x14ac:dyDescent="0.25">
      <c r="F47" s="5">
        <v>2026</v>
      </c>
      <c r="G47" s="5">
        <f t="shared" si="33"/>
        <v>154.37056029104346</v>
      </c>
      <c r="H47" s="5">
        <f t="shared" si="33"/>
        <v>148.53851795474441</v>
      </c>
      <c r="I47" s="5">
        <f t="shared" si="33"/>
        <v>142.70647561844538</v>
      </c>
      <c r="K47" s="5">
        <v>2026</v>
      </c>
      <c r="L47" s="5">
        <f t="shared" si="34"/>
        <v>4877.9029733679108</v>
      </c>
      <c r="M47" s="5">
        <f t="shared" si="34"/>
        <v>4736.2678431405702</v>
      </c>
      <c r="N47" s="5">
        <f t="shared" si="34"/>
        <v>4594.6327129132305</v>
      </c>
      <c r="P47" s="5">
        <v>2026</v>
      </c>
      <c r="Q47" s="5">
        <f t="shared" si="35"/>
        <v>1934.1126295785307</v>
      </c>
      <c r="R47" s="5">
        <f t="shared" si="35"/>
        <v>1897.7556216255368</v>
      </c>
      <c r="S47" s="5">
        <f t="shared" si="35"/>
        <v>1861.398613672543</v>
      </c>
      <c r="U47" s="5">
        <v>2026</v>
      </c>
      <c r="V47" s="5">
        <f t="shared" si="36"/>
        <v>6846.3600760174222</v>
      </c>
      <c r="W47" s="5">
        <f t="shared" si="36"/>
        <v>6730.0928419769662</v>
      </c>
      <c r="X47" s="5">
        <f t="shared" si="36"/>
        <v>6613.825607936511</v>
      </c>
      <c r="Z47" s="5">
        <v>2026</v>
      </c>
      <c r="AA47" s="5">
        <f t="shared" si="37"/>
        <v>1911.2755212215304</v>
      </c>
      <c r="AB47" s="5">
        <f t="shared" si="37"/>
        <v>1878.8175850519031</v>
      </c>
      <c r="AC47" s="5">
        <f t="shared" si="37"/>
        <v>1846.3596488822759</v>
      </c>
      <c r="AE47" s="5">
        <v>2026</v>
      </c>
      <c r="AF47" s="5">
        <f t="shared" si="38"/>
        <v>1023.232363647017</v>
      </c>
      <c r="AG47" s="5">
        <f t="shared" si="38"/>
        <v>1001.2960065995404</v>
      </c>
      <c r="AH47" s="5">
        <f t="shared" si="38"/>
        <v>979.35964955206384</v>
      </c>
      <c r="AJ47" s="5">
        <v>2026</v>
      </c>
      <c r="AK47" s="5">
        <f t="shared" si="39"/>
        <v>1361.6440491850317</v>
      </c>
      <c r="AL47" s="5">
        <f t="shared" si="39"/>
        <v>1329.1749506465451</v>
      </c>
      <c r="AM47" s="5">
        <f t="shared" si="39"/>
        <v>1296.7058521080585</v>
      </c>
      <c r="AO47" s="5">
        <v>2026</v>
      </c>
      <c r="AP47" s="5">
        <f t="shared" si="40"/>
        <v>876.36794756626352</v>
      </c>
      <c r="AQ47" s="5">
        <f t="shared" si="40"/>
        <v>861.48516662370571</v>
      </c>
      <c r="AR47" s="5">
        <f t="shared" si="40"/>
        <v>846.60238568114801</v>
      </c>
      <c r="AT47" s="5">
        <v>2026</v>
      </c>
      <c r="AU47" s="5">
        <f t="shared" si="41"/>
        <v>1106.0954678020798</v>
      </c>
      <c r="AV47" s="5">
        <f t="shared" si="41"/>
        <v>1087.311375350308</v>
      </c>
      <c r="AW47" s="5">
        <f t="shared" si="41"/>
        <v>1068.527282898536</v>
      </c>
      <c r="AY47" s="5">
        <v>2026</v>
      </c>
      <c r="AZ47" s="5">
        <f t="shared" si="42"/>
        <v>161.66010683261169</v>
      </c>
      <c r="BA47" s="5">
        <f t="shared" si="42"/>
        <v>158.91473947427576</v>
      </c>
      <c r="BB47" s="5">
        <f t="shared" si="42"/>
        <v>156.16937211593989</v>
      </c>
      <c r="BD47" s="5">
        <v>2026</v>
      </c>
      <c r="BE47" s="5">
        <f t="shared" si="43"/>
        <v>280.00528316937135</v>
      </c>
      <c r="BF47" s="5">
        <f t="shared" si="43"/>
        <v>274.30336634821214</v>
      </c>
      <c r="BG47" s="5">
        <f t="shared" si="43"/>
        <v>268.60144952705298</v>
      </c>
      <c r="BI47" s="5">
        <v>2026</v>
      </c>
      <c r="BJ47" s="5">
        <f t="shared" si="44"/>
        <v>170.34394618737011</v>
      </c>
      <c r="BK47" s="5">
        <f t="shared" si="44"/>
        <v>167.66600890450212</v>
      </c>
      <c r="BL47" s="5">
        <f t="shared" si="44"/>
        <v>164.98807162163413</v>
      </c>
      <c r="BN47" s="5">
        <v>2026</v>
      </c>
      <c r="BO47" s="5">
        <f t="shared" si="45"/>
        <v>16293.662356687535</v>
      </c>
      <c r="BP47" s="5">
        <f t="shared" si="45"/>
        <v>15968.33719241206</v>
      </c>
      <c r="BQ47" s="5">
        <f t="shared" si="45"/>
        <v>15643.012028136587</v>
      </c>
      <c r="BS47" s="5">
        <v>2026</v>
      </c>
      <c r="BT47" s="5">
        <f t="shared" si="46"/>
        <v>13856.02783088389</v>
      </c>
      <c r="BU47" s="5">
        <f t="shared" si="46"/>
        <v>13579.373360476398</v>
      </c>
      <c r="BV47" s="5">
        <f t="shared" si="46"/>
        <v>13302.718890068911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384.8896619689969</v>
      </c>
      <c r="CE47" s="5">
        <f t="shared" si="48"/>
        <v>377.20481556878889</v>
      </c>
      <c r="CF47" s="5">
        <f t="shared" si="48"/>
        <v>369.51996916858081</v>
      </c>
    </row>
    <row r="48" spans="1:84" x14ac:dyDescent="0.25">
      <c r="F48" s="5">
        <v>2027</v>
      </c>
      <c r="G48" s="5">
        <f t="shared" si="33"/>
        <v>152.76146372139129</v>
      </c>
      <c r="H48" s="5">
        <f t="shared" si="33"/>
        <v>144.24327330976882</v>
      </c>
      <c r="I48" s="5">
        <f t="shared" si="33"/>
        <v>135.72508289814638</v>
      </c>
      <c r="K48" s="5">
        <v>2027</v>
      </c>
      <c r="L48" s="5">
        <f t="shared" si="34"/>
        <v>4838.8249644905472</v>
      </c>
      <c r="M48" s="5">
        <f t="shared" si="34"/>
        <v>4631.9548941650564</v>
      </c>
      <c r="N48" s="5">
        <f t="shared" si="34"/>
        <v>4425.0848238395647</v>
      </c>
      <c r="P48" s="5">
        <v>2027</v>
      </c>
      <c r="Q48" s="5">
        <f t="shared" si="35"/>
        <v>1924.0815061047076</v>
      </c>
      <c r="R48" s="5">
        <f t="shared" si="35"/>
        <v>1870.9790252442886</v>
      </c>
      <c r="S48" s="5">
        <f t="shared" si="35"/>
        <v>1817.8765443838695</v>
      </c>
      <c r="U48" s="5">
        <v>2027</v>
      </c>
      <c r="V48" s="5">
        <f t="shared" si="36"/>
        <v>6814.2812266762558</v>
      </c>
      <c r="W48" s="5">
        <f t="shared" si="36"/>
        <v>6644.4631113266742</v>
      </c>
      <c r="X48" s="5">
        <f t="shared" si="36"/>
        <v>6474.6449959770935</v>
      </c>
      <c r="Z48" s="5">
        <v>2027</v>
      </c>
      <c r="AA48" s="5">
        <f t="shared" si="37"/>
        <v>1902.3201757804545</v>
      </c>
      <c r="AB48" s="5">
        <f t="shared" si="37"/>
        <v>1854.9126185786965</v>
      </c>
      <c r="AC48" s="5">
        <f t="shared" si="37"/>
        <v>1807.5050613769386</v>
      </c>
      <c r="AE48" s="5">
        <v>2027</v>
      </c>
      <c r="AF48" s="5">
        <f t="shared" si="38"/>
        <v>1017.1799869939765</v>
      </c>
      <c r="AG48" s="5">
        <f t="shared" si="38"/>
        <v>985.14008476200479</v>
      </c>
      <c r="AH48" s="5">
        <f t="shared" si="38"/>
        <v>953.10018253003318</v>
      </c>
      <c r="AJ48" s="5">
        <v>2027</v>
      </c>
      <c r="AK48" s="5">
        <f t="shared" si="39"/>
        <v>1352.6856239773142</v>
      </c>
      <c r="AL48" s="5">
        <f t="shared" si="39"/>
        <v>1305.2617631930534</v>
      </c>
      <c r="AM48" s="5">
        <f t="shared" si="39"/>
        <v>1257.8379024087926</v>
      </c>
      <c r="AO48" s="5">
        <v>2027</v>
      </c>
      <c r="AP48" s="5">
        <f t="shared" si="40"/>
        <v>872.2616962085699</v>
      </c>
      <c r="AQ48" s="5">
        <f t="shared" si="40"/>
        <v>850.52413762911306</v>
      </c>
      <c r="AR48" s="5">
        <f t="shared" si="40"/>
        <v>828.78657904965621</v>
      </c>
      <c r="AT48" s="5">
        <v>2027</v>
      </c>
      <c r="AU48" s="5">
        <f t="shared" si="41"/>
        <v>1100.9128204574181</v>
      </c>
      <c r="AV48" s="5">
        <f t="shared" si="41"/>
        <v>1073.4770669105308</v>
      </c>
      <c r="AW48" s="5">
        <f t="shared" si="41"/>
        <v>1046.0413133636437</v>
      </c>
      <c r="AY48" s="5">
        <v>2027</v>
      </c>
      <c r="AZ48" s="5">
        <f t="shared" si="42"/>
        <v>160.90264298993034</v>
      </c>
      <c r="BA48" s="5">
        <f t="shared" si="42"/>
        <v>156.89280208692375</v>
      </c>
      <c r="BB48" s="5">
        <f t="shared" si="42"/>
        <v>152.88296118391713</v>
      </c>
      <c r="BD48" s="5">
        <v>2027</v>
      </c>
      <c r="BE48" s="5">
        <f t="shared" si="43"/>
        <v>278.43208903457162</v>
      </c>
      <c r="BF48" s="5">
        <f t="shared" si="43"/>
        <v>270.10395792832713</v>
      </c>
      <c r="BG48" s="5">
        <f t="shared" si="43"/>
        <v>261.77582682208265</v>
      </c>
      <c r="BI48" s="5">
        <v>2027</v>
      </c>
      <c r="BJ48" s="5">
        <f t="shared" si="44"/>
        <v>169.60508671977217</v>
      </c>
      <c r="BK48" s="5">
        <f t="shared" si="44"/>
        <v>165.69373313719029</v>
      </c>
      <c r="BL48" s="5">
        <f t="shared" si="44"/>
        <v>161.78237955460844</v>
      </c>
      <c r="BN48" s="5">
        <v>2027</v>
      </c>
      <c r="BO48" s="5">
        <f t="shared" si="45"/>
        <v>16203.903130730099</v>
      </c>
      <c r="BP48" s="5">
        <f t="shared" si="45"/>
        <v>15728.738251054448</v>
      </c>
      <c r="BQ48" s="5">
        <f t="shared" si="45"/>
        <v>15253.573371378798</v>
      </c>
      <c r="BS48" s="5">
        <v>2027</v>
      </c>
      <c r="BT48" s="5">
        <f t="shared" si="46"/>
        <v>13779.697150542133</v>
      </c>
      <c r="BU48" s="5">
        <f t="shared" si="46"/>
        <v>13375.619930030556</v>
      </c>
      <c r="BV48" s="5">
        <f t="shared" si="46"/>
        <v>12971.542709518979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382.76936529283705</v>
      </c>
      <c r="CE48" s="5">
        <f t="shared" si="48"/>
        <v>371.54499805640432</v>
      </c>
      <c r="CF48" s="5">
        <f t="shared" si="48"/>
        <v>360.32063081997165</v>
      </c>
    </row>
    <row r="49" spans="6:84" x14ac:dyDescent="0.25">
      <c r="F49" s="5">
        <v>2028</v>
      </c>
      <c r="G49" s="5">
        <f t="shared" si="33"/>
        <v>151.15236715173913</v>
      </c>
      <c r="H49" s="5">
        <f t="shared" si="33"/>
        <v>139.49514082600106</v>
      </c>
      <c r="I49" s="5">
        <f t="shared" si="33"/>
        <v>127.83791450026298</v>
      </c>
      <c r="K49" s="5">
        <v>2028</v>
      </c>
      <c r="L49" s="5">
        <f t="shared" si="34"/>
        <v>4799.7469556131837</v>
      </c>
      <c r="M49" s="5">
        <f t="shared" si="34"/>
        <v>4516.6432547948461</v>
      </c>
      <c r="N49" s="5">
        <f t="shared" si="34"/>
        <v>4233.5395539765077</v>
      </c>
      <c r="P49" s="5">
        <v>2028</v>
      </c>
      <c r="Q49" s="5">
        <f t="shared" si="35"/>
        <v>1914.0503826308845</v>
      </c>
      <c r="R49" s="5">
        <f t="shared" si="35"/>
        <v>1841.3791217251105</v>
      </c>
      <c r="S49" s="5">
        <f t="shared" si="35"/>
        <v>1768.7078608193362</v>
      </c>
      <c r="U49" s="5">
        <v>2028</v>
      </c>
      <c r="V49" s="5">
        <f t="shared" si="36"/>
        <v>6782.2023773350884</v>
      </c>
      <c r="W49" s="5">
        <f t="shared" si="36"/>
        <v>6549.8046368315045</v>
      </c>
      <c r="X49" s="5">
        <f t="shared" si="36"/>
        <v>6317.4068963279196</v>
      </c>
      <c r="Z49" s="5">
        <v>2028</v>
      </c>
      <c r="AA49" s="5">
        <f t="shared" si="37"/>
        <v>1893.3648303393788</v>
      </c>
      <c r="AB49" s="5">
        <f t="shared" si="37"/>
        <v>1828.487127782128</v>
      </c>
      <c r="AC49" s="5">
        <f t="shared" si="37"/>
        <v>1763.6094252248774</v>
      </c>
      <c r="AE49" s="5">
        <v>2028</v>
      </c>
      <c r="AF49" s="5">
        <f t="shared" si="38"/>
        <v>1011.1276103409361</v>
      </c>
      <c r="AG49" s="5">
        <f t="shared" si="38"/>
        <v>967.28069289436132</v>
      </c>
      <c r="AH49" s="5">
        <f t="shared" si="38"/>
        <v>923.4337754477865</v>
      </c>
      <c r="AJ49" s="5">
        <v>2028</v>
      </c>
      <c r="AK49" s="5">
        <f t="shared" si="39"/>
        <v>1343.7271987695967</v>
      </c>
      <c r="AL49" s="5">
        <f t="shared" si="39"/>
        <v>1278.8271846013145</v>
      </c>
      <c r="AM49" s="5">
        <f t="shared" si="39"/>
        <v>1213.9271704330324</v>
      </c>
      <c r="AO49" s="5">
        <v>2028</v>
      </c>
      <c r="AP49" s="5">
        <f t="shared" si="40"/>
        <v>868.15544485087639</v>
      </c>
      <c r="AQ49" s="5">
        <f t="shared" si="40"/>
        <v>838.40738477182811</v>
      </c>
      <c r="AR49" s="5">
        <f t="shared" si="40"/>
        <v>808.65932469277982</v>
      </c>
      <c r="AT49" s="5">
        <v>2028</v>
      </c>
      <c r="AU49" s="5">
        <f t="shared" si="41"/>
        <v>1095.7301731127563</v>
      </c>
      <c r="AV49" s="5">
        <f t="shared" si="41"/>
        <v>1058.1840778673557</v>
      </c>
      <c r="AW49" s="5">
        <f t="shared" si="41"/>
        <v>1020.6379826219548</v>
      </c>
      <c r="AY49" s="5">
        <v>2028</v>
      </c>
      <c r="AZ49" s="5">
        <f t="shared" si="42"/>
        <v>160.145179147249</v>
      </c>
      <c r="BA49" s="5">
        <f t="shared" si="42"/>
        <v>154.65767291907505</v>
      </c>
      <c r="BB49" s="5">
        <f t="shared" si="42"/>
        <v>149.17016669090111</v>
      </c>
      <c r="BD49" s="5">
        <v>2028</v>
      </c>
      <c r="BE49" s="5">
        <f t="shared" si="43"/>
        <v>276.85889489977188</v>
      </c>
      <c r="BF49" s="5">
        <f t="shared" si="43"/>
        <v>265.4617665797183</v>
      </c>
      <c r="BG49" s="5">
        <f t="shared" si="43"/>
        <v>254.06463825966475</v>
      </c>
      <c r="BI49" s="5">
        <v>2028</v>
      </c>
      <c r="BJ49" s="5">
        <f t="shared" si="44"/>
        <v>168.86622725217424</v>
      </c>
      <c r="BK49" s="5">
        <f t="shared" si="44"/>
        <v>163.51350187872737</v>
      </c>
      <c r="BL49" s="5">
        <f t="shared" si="44"/>
        <v>158.1607765052805</v>
      </c>
      <c r="BN49" s="5">
        <v>2028</v>
      </c>
      <c r="BO49" s="5">
        <f t="shared" si="45"/>
        <v>16114.143904772665</v>
      </c>
      <c r="BP49" s="5">
        <f t="shared" si="45"/>
        <v>15463.876151088332</v>
      </c>
      <c r="BQ49" s="5">
        <f t="shared" si="45"/>
        <v>14813.608397403998</v>
      </c>
      <c r="BS49" s="5">
        <v>2028</v>
      </c>
      <c r="BT49" s="5">
        <f t="shared" si="46"/>
        <v>13703.366470200377</v>
      </c>
      <c r="BU49" s="5">
        <f t="shared" si="46"/>
        <v>13150.382868642046</v>
      </c>
      <c r="BV49" s="5">
        <f t="shared" si="46"/>
        <v>12597.399267083716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380.64906861667714</v>
      </c>
      <c r="CE49" s="5">
        <f t="shared" si="48"/>
        <v>365.28841301783461</v>
      </c>
      <c r="CF49" s="5">
        <f t="shared" si="48"/>
        <v>349.92775741899209</v>
      </c>
    </row>
    <row r="50" spans="6:84" x14ac:dyDescent="0.25">
      <c r="F50" s="5">
        <v>2029</v>
      </c>
      <c r="G50" s="5">
        <f t="shared" si="33"/>
        <v>149.54327058208696</v>
      </c>
      <c r="H50" s="5">
        <f t="shared" si="33"/>
        <v>134.23536220040805</v>
      </c>
      <c r="I50" s="5">
        <f t="shared" si="33"/>
        <v>118.92745381872916</v>
      </c>
      <c r="K50" s="5">
        <v>2029</v>
      </c>
      <c r="L50" s="5">
        <f t="shared" si="34"/>
        <v>4760.668946735821</v>
      </c>
      <c r="M50" s="5">
        <f t="shared" si="34"/>
        <v>4388.9059395208978</v>
      </c>
      <c r="N50" s="5">
        <f t="shared" si="34"/>
        <v>4017.1429323059747</v>
      </c>
      <c r="P50" s="5">
        <v>2029</v>
      </c>
      <c r="Q50" s="5">
        <f t="shared" si="35"/>
        <v>1904.0192591570615</v>
      </c>
      <c r="R50" s="5">
        <f t="shared" si="35"/>
        <v>1808.589611242403</v>
      </c>
      <c r="S50" s="5">
        <f t="shared" si="35"/>
        <v>1713.1599633277442</v>
      </c>
      <c r="U50" s="5">
        <v>2029</v>
      </c>
      <c r="V50" s="5">
        <f t="shared" si="36"/>
        <v>6750.1235279939219</v>
      </c>
      <c r="W50" s="5">
        <f t="shared" si="36"/>
        <v>6444.9460166091267</v>
      </c>
      <c r="X50" s="5">
        <f t="shared" si="36"/>
        <v>6139.7685052243323</v>
      </c>
      <c r="Z50" s="5">
        <v>2029</v>
      </c>
      <c r="AA50" s="5">
        <f t="shared" si="37"/>
        <v>1884.4094848983032</v>
      </c>
      <c r="AB50" s="5">
        <f t="shared" si="37"/>
        <v>1799.2140963033812</v>
      </c>
      <c r="AC50" s="5">
        <f t="shared" si="37"/>
        <v>1714.0187077084593</v>
      </c>
      <c r="AE50" s="5">
        <v>2029</v>
      </c>
      <c r="AF50" s="5">
        <f t="shared" si="38"/>
        <v>1005.0752336878957</v>
      </c>
      <c r="AG50" s="5">
        <f t="shared" si="38"/>
        <v>947.49682040709251</v>
      </c>
      <c r="AH50" s="5">
        <f t="shared" si="38"/>
        <v>889.91840712628937</v>
      </c>
      <c r="AJ50" s="5">
        <v>2029</v>
      </c>
      <c r="AK50" s="5">
        <f t="shared" si="39"/>
        <v>1334.7687735618792</v>
      </c>
      <c r="AL50" s="5">
        <f t="shared" si="39"/>
        <v>1249.5440860507338</v>
      </c>
      <c r="AM50" s="5">
        <f t="shared" si="39"/>
        <v>1164.3193985395881</v>
      </c>
      <c r="AO50" s="5">
        <v>2029</v>
      </c>
      <c r="AP50" s="5">
        <f t="shared" si="40"/>
        <v>864.04919349318277</v>
      </c>
      <c r="AQ50" s="5">
        <f t="shared" si="40"/>
        <v>824.984962817888</v>
      </c>
      <c r="AR50" s="5">
        <f t="shared" si="40"/>
        <v>785.92073214259335</v>
      </c>
      <c r="AT50" s="5">
        <v>2029</v>
      </c>
      <c r="AU50" s="5">
        <f t="shared" si="41"/>
        <v>1090.5475257680946</v>
      </c>
      <c r="AV50" s="5">
        <f t="shared" si="41"/>
        <v>1041.2431569546156</v>
      </c>
      <c r="AW50" s="5">
        <f t="shared" si="41"/>
        <v>991.93878814113691</v>
      </c>
      <c r="AY50" s="5">
        <v>2029</v>
      </c>
      <c r="AZ50" s="5">
        <f t="shared" si="42"/>
        <v>159.38771530456765</v>
      </c>
      <c r="BA50" s="5">
        <f t="shared" si="42"/>
        <v>152.18169217028998</v>
      </c>
      <c r="BB50" s="5">
        <f t="shared" si="42"/>
        <v>144.97566903601233</v>
      </c>
      <c r="BD50" s="5">
        <v>2029</v>
      </c>
      <c r="BE50" s="5">
        <f t="shared" si="43"/>
        <v>275.2857007649722</v>
      </c>
      <c r="BF50" s="5">
        <f t="shared" si="43"/>
        <v>260.31934502454936</v>
      </c>
      <c r="BG50" s="5">
        <f t="shared" si="43"/>
        <v>245.35298928412652</v>
      </c>
      <c r="BI50" s="5">
        <v>2029</v>
      </c>
      <c r="BJ50" s="5">
        <f t="shared" si="44"/>
        <v>168.12736778457631</v>
      </c>
      <c r="BK50" s="5">
        <f t="shared" si="44"/>
        <v>161.09833469219316</v>
      </c>
      <c r="BL50" s="5">
        <f t="shared" si="44"/>
        <v>154.06930159981005</v>
      </c>
      <c r="BN50" s="5">
        <v>2029</v>
      </c>
      <c r="BO50" s="5">
        <f t="shared" si="45"/>
        <v>16024.38467881523</v>
      </c>
      <c r="BP50" s="5">
        <f t="shared" si="45"/>
        <v>15170.473214903623</v>
      </c>
      <c r="BQ50" s="5">
        <f t="shared" si="45"/>
        <v>14316.561750992016</v>
      </c>
      <c r="BS50" s="5">
        <v>2029</v>
      </c>
      <c r="BT50" s="5">
        <f t="shared" si="46"/>
        <v>13627.035789858621</v>
      </c>
      <c r="BU50" s="5">
        <f t="shared" si="46"/>
        <v>12900.874859918044</v>
      </c>
      <c r="BV50" s="5">
        <f t="shared" si="46"/>
        <v>12174.713929977464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378.52877194051729</v>
      </c>
      <c r="CE50" s="5">
        <f t="shared" si="48"/>
        <v>358.35763499772338</v>
      </c>
      <c r="CF50" s="5">
        <f t="shared" si="48"/>
        <v>338.18649805492953</v>
      </c>
    </row>
    <row r="51" spans="6:84" x14ac:dyDescent="0.25">
      <c r="F51" s="5">
        <v>2030</v>
      </c>
      <c r="G51" s="5">
        <f t="shared" si="33"/>
        <v>147.93417401243477</v>
      </c>
      <c r="H51" s="5">
        <f t="shared" si="33"/>
        <v>128.39755574535783</v>
      </c>
      <c r="I51" s="5">
        <f t="shared" si="33"/>
        <v>108.86093747828087</v>
      </c>
      <c r="K51" s="5">
        <v>2030</v>
      </c>
      <c r="L51" s="5">
        <f t="shared" si="34"/>
        <v>4721.5909378584583</v>
      </c>
      <c r="M51" s="5">
        <f t="shared" si="34"/>
        <v>4247.1308237339726</v>
      </c>
      <c r="N51" s="5">
        <f t="shared" si="34"/>
        <v>3772.6707096094883</v>
      </c>
      <c r="P51" s="5">
        <v>2030</v>
      </c>
      <c r="Q51" s="5">
        <f t="shared" si="35"/>
        <v>1893.9881356832386</v>
      </c>
      <c r="R51" s="5">
        <f t="shared" si="35"/>
        <v>1772.1966697177381</v>
      </c>
      <c r="S51" s="5">
        <f t="shared" si="35"/>
        <v>1650.4052037522379</v>
      </c>
      <c r="U51" s="5">
        <v>2030</v>
      </c>
      <c r="V51" s="5">
        <f t="shared" si="36"/>
        <v>6718.0446786527555</v>
      </c>
      <c r="W51" s="5">
        <f t="shared" si="36"/>
        <v>6328.5638694550089</v>
      </c>
      <c r="X51" s="5">
        <f t="shared" si="36"/>
        <v>5939.0830602572614</v>
      </c>
      <c r="Z51" s="5">
        <v>2030</v>
      </c>
      <c r="AA51" s="5">
        <f t="shared" si="37"/>
        <v>1875.4541394572275</v>
      </c>
      <c r="AB51" s="5">
        <f t="shared" si="37"/>
        <v>1766.7240802228564</v>
      </c>
      <c r="AC51" s="5">
        <f t="shared" si="37"/>
        <v>1657.9940209884853</v>
      </c>
      <c r="AE51" s="5">
        <v>2030</v>
      </c>
      <c r="AF51" s="5">
        <f t="shared" si="38"/>
        <v>999.02285703485529</v>
      </c>
      <c r="AG51" s="5">
        <f t="shared" si="38"/>
        <v>925.53878248699903</v>
      </c>
      <c r="AH51" s="5">
        <f t="shared" si="38"/>
        <v>852.05470793914287</v>
      </c>
      <c r="AJ51" s="5">
        <v>2030</v>
      </c>
      <c r="AK51" s="5">
        <f t="shared" si="39"/>
        <v>1325.8103483541618</v>
      </c>
      <c r="AL51" s="5">
        <f t="shared" si="39"/>
        <v>1217.0428965689844</v>
      </c>
      <c r="AM51" s="5">
        <f t="shared" si="39"/>
        <v>1108.275444783807</v>
      </c>
      <c r="AO51" s="5">
        <v>2030</v>
      </c>
      <c r="AP51" s="5">
        <f t="shared" si="40"/>
        <v>859.94294213548926</v>
      </c>
      <c r="AQ51" s="5">
        <f t="shared" si="40"/>
        <v>810.08747242849267</v>
      </c>
      <c r="AR51" s="5">
        <f t="shared" si="40"/>
        <v>760.2320027214962</v>
      </c>
      <c r="AT51" s="5">
        <v>2030</v>
      </c>
      <c r="AU51" s="5">
        <f t="shared" si="41"/>
        <v>1085.3648784234326</v>
      </c>
      <c r="AV51" s="5">
        <f t="shared" si="41"/>
        <v>1022.4404991815925</v>
      </c>
      <c r="AW51" s="5">
        <f t="shared" si="41"/>
        <v>959.51611993975212</v>
      </c>
      <c r="AY51" s="5">
        <v>2030</v>
      </c>
      <c r="AZ51" s="5">
        <f t="shared" si="42"/>
        <v>158.63025146188633</v>
      </c>
      <c r="BA51" s="5">
        <f t="shared" si="42"/>
        <v>149.43361141884813</v>
      </c>
      <c r="BB51" s="5">
        <f t="shared" si="42"/>
        <v>140.23697137580993</v>
      </c>
      <c r="BD51" s="5">
        <v>2030</v>
      </c>
      <c r="BE51" s="5">
        <f t="shared" si="43"/>
        <v>273.71250663017247</v>
      </c>
      <c r="BF51" s="5">
        <f t="shared" si="43"/>
        <v>254.61179269463162</v>
      </c>
      <c r="BG51" s="5">
        <f t="shared" si="43"/>
        <v>235.51107875909076</v>
      </c>
      <c r="BI51" s="5">
        <v>2030</v>
      </c>
      <c r="BJ51" s="5">
        <f t="shared" si="44"/>
        <v>167.38850831697837</v>
      </c>
      <c r="BK51" s="5">
        <f t="shared" si="44"/>
        <v>158.41775066096216</v>
      </c>
      <c r="BL51" s="5">
        <f t="shared" si="44"/>
        <v>149.44699300494597</v>
      </c>
      <c r="BN51" s="5">
        <v>2030</v>
      </c>
      <c r="BO51" s="5">
        <f t="shared" si="45"/>
        <v>15934.625452857796</v>
      </c>
      <c r="BP51" s="5">
        <f t="shared" si="45"/>
        <v>14844.826514402674</v>
      </c>
      <c r="BQ51" s="5">
        <f t="shared" si="45"/>
        <v>13755.027575947552</v>
      </c>
      <c r="BS51" s="5">
        <v>2030</v>
      </c>
      <c r="BT51" s="5">
        <f t="shared" si="46"/>
        <v>13550.705109516866</v>
      </c>
      <c r="BU51" s="5">
        <f t="shared" si="46"/>
        <v>12623.946957129834</v>
      </c>
      <c r="BV51" s="5">
        <f t="shared" si="46"/>
        <v>11697.188804742802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376.40847526435738</v>
      </c>
      <c r="CE51" s="5">
        <f t="shared" si="48"/>
        <v>350.6651932536065</v>
      </c>
      <c r="CF51" s="5">
        <f t="shared" si="48"/>
        <v>324.92191124285557</v>
      </c>
    </row>
    <row r="52" spans="6:84" x14ac:dyDescent="0.25">
      <c r="F52" s="5">
        <v>2031</v>
      </c>
      <c r="G52" s="5">
        <f t="shared" si="33"/>
        <v>146.3250774427826</v>
      </c>
      <c r="H52" s="5">
        <f t="shared" si="33"/>
        <v>125.44430143880882</v>
      </c>
      <c r="I52" s="5">
        <f t="shared" si="33"/>
        <v>104.56352543483507</v>
      </c>
      <c r="K52" s="5">
        <v>2031</v>
      </c>
      <c r="L52" s="5">
        <f t="shared" si="34"/>
        <v>4682.5129289810948</v>
      </c>
      <c r="M52" s="5">
        <f t="shared" si="34"/>
        <v>4175.4090264316646</v>
      </c>
      <c r="N52" s="5">
        <f t="shared" si="34"/>
        <v>3668.3051238822354</v>
      </c>
      <c r="P52" s="5">
        <v>2031</v>
      </c>
      <c r="Q52" s="5">
        <f t="shared" si="35"/>
        <v>1883.9570122094156</v>
      </c>
      <c r="R52" s="5">
        <f t="shared" si="35"/>
        <v>1753.7860539987596</v>
      </c>
      <c r="S52" s="5">
        <f t="shared" si="35"/>
        <v>1623.6150957881041</v>
      </c>
      <c r="U52" s="5">
        <v>2031</v>
      </c>
      <c r="V52" s="5">
        <f t="shared" si="36"/>
        <v>6685.965829311589</v>
      </c>
      <c r="W52" s="5">
        <f t="shared" si="36"/>
        <v>6269.6879748985893</v>
      </c>
      <c r="X52" s="5">
        <f t="shared" si="36"/>
        <v>5853.4101204855897</v>
      </c>
      <c r="Z52" s="5">
        <v>2031</v>
      </c>
      <c r="AA52" s="5">
        <f t="shared" si="37"/>
        <v>1866.4987940161518</v>
      </c>
      <c r="AB52" s="5">
        <f t="shared" si="37"/>
        <v>1750.2878929925228</v>
      </c>
      <c r="AC52" s="5">
        <f t="shared" si="37"/>
        <v>1634.0769919688937</v>
      </c>
      <c r="AE52" s="5">
        <v>2031</v>
      </c>
      <c r="AF52" s="5">
        <f t="shared" si="38"/>
        <v>992.97048038181481</v>
      </c>
      <c r="AG52" s="5">
        <f t="shared" si="38"/>
        <v>914.43055706873713</v>
      </c>
      <c r="AH52" s="5">
        <f t="shared" si="38"/>
        <v>835.89063375565956</v>
      </c>
      <c r="AJ52" s="5">
        <v>2031</v>
      </c>
      <c r="AK52" s="5">
        <f t="shared" si="39"/>
        <v>1316.8519231464441</v>
      </c>
      <c r="AL52" s="5">
        <f t="shared" si="39"/>
        <v>1200.6010568910165</v>
      </c>
      <c r="AM52" s="5">
        <f t="shared" si="39"/>
        <v>1084.3501906355891</v>
      </c>
      <c r="AO52" s="5">
        <v>2031</v>
      </c>
      <c r="AP52" s="5">
        <f t="shared" si="40"/>
        <v>855.83669077779564</v>
      </c>
      <c r="AQ52" s="5">
        <f t="shared" si="40"/>
        <v>802.55106676173853</v>
      </c>
      <c r="AR52" s="5">
        <f t="shared" si="40"/>
        <v>749.26544274568153</v>
      </c>
      <c r="AT52" s="5">
        <v>2031</v>
      </c>
      <c r="AU52" s="5">
        <f t="shared" si="41"/>
        <v>1080.1822310787709</v>
      </c>
      <c r="AV52" s="5">
        <f t="shared" si="41"/>
        <v>1012.9285308643299</v>
      </c>
      <c r="AW52" s="5">
        <f t="shared" si="41"/>
        <v>945.67483064988915</v>
      </c>
      <c r="AY52" s="5">
        <v>2031</v>
      </c>
      <c r="AZ52" s="5">
        <f t="shared" si="42"/>
        <v>157.87278761920498</v>
      </c>
      <c r="BA52" s="5">
        <f t="shared" si="42"/>
        <v>148.04340066478667</v>
      </c>
      <c r="BB52" s="5">
        <f t="shared" si="42"/>
        <v>138.21401371036842</v>
      </c>
      <c r="BD52" s="5">
        <v>2031</v>
      </c>
      <c r="BE52" s="5">
        <f t="shared" si="43"/>
        <v>272.13931249537279</v>
      </c>
      <c r="BF52" s="5">
        <f t="shared" si="43"/>
        <v>251.7244318977348</v>
      </c>
      <c r="BG52" s="5">
        <f t="shared" si="43"/>
        <v>231.30955130009681</v>
      </c>
      <c r="BI52" s="5">
        <v>2031</v>
      </c>
      <c r="BJ52" s="5">
        <f t="shared" si="44"/>
        <v>166.64964884938041</v>
      </c>
      <c r="BK52" s="5">
        <f t="shared" si="44"/>
        <v>157.06168543419346</v>
      </c>
      <c r="BL52" s="5">
        <f t="shared" si="44"/>
        <v>147.47372201900649</v>
      </c>
      <c r="BN52" s="5">
        <v>2031</v>
      </c>
      <c r="BO52" s="5">
        <f t="shared" si="45"/>
        <v>15844.86622690036</v>
      </c>
      <c r="BP52" s="5">
        <f t="shared" si="45"/>
        <v>14680.08697942958</v>
      </c>
      <c r="BQ52" s="5">
        <f t="shared" si="45"/>
        <v>13515.307731958801</v>
      </c>
      <c r="BS52" s="5">
        <v>2031</v>
      </c>
      <c r="BT52" s="5">
        <f t="shared" si="46"/>
        <v>13474.37442917511</v>
      </c>
      <c r="BU52" s="5">
        <f t="shared" si="46"/>
        <v>12483.853494318068</v>
      </c>
      <c r="BV52" s="5">
        <f t="shared" si="46"/>
        <v>11493.332559461029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374.28817858819747</v>
      </c>
      <c r="CE52" s="5">
        <f t="shared" si="48"/>
        <v>346.77370817550189</v>
      </c>
      <c r="CF52" s="5">
        <f t="shared" si="48"/>
        <v>319.25923776280632</v>
      </c>
    </row>
    <row r="53" spans="6:84" x14ac:dyDescent="0.25">
      <c r="F53" s="5">
        <v>2032</v>
      </c>
      <c r="G53" s="5">
        <f t="shared" si="33"/>
        <v>144.71598087313043</v>
      </c>
      <c r="H53" s="5">
        <f t="shared" si="33"/>
        <v>122.38570445884962</v>
      </c>
      <c r="I53" s="5">
        <f t="shared" si="33"/>
        <v>100.05542804456883</v>
      </c>
      <c r="K53" s="5">
        <v>2032</v>
      </c>
      <c r="L53" s="5">
        <f t="shared" si="34"/>
        <v>4643.4349201037321</v>
      </c>
      <c r="M53" s="5">
        <f t="shared" si="34"/>
        <v>4101.128910378121</v>
      </c>
      <c r="N53" s="5">
        <f t="shared" si="34"/>
        <v>3558.8229006525112</v>
      </c>
      <c r="P53" s="5">
        <v>2032</v>
      </c>
      <c r="Q53" s="5">
        <f t="shared" si="35"/>
        <v>1873.9258887355925</v>
      </c>
      <c r="R53" s="5">
        <f t="shared" si="35"/>
        <v>1734.7187310417135</v>
      </c>
      <c r="S53" s="5">
        <f t="shared" si="35"/>
        <v>1595.5115733478347</v>
      </c>
      <c r="U53" s="5">
        <v>2032</v>
      </c>
      <c r="V53" s="5">
        <f t="shared" si="36"/>
        <v>6653.8869799704216</v>
      </c>
      <c r="W53" s="5">
        <f t="shared" si="36"/>
        <v>6208.7119753433426</v>
      </c>
      <c r="X53" s="5">
        <f t="shared" si="36"/>
        <v>5763.5369707162645</v>
      </c>
      <c r="Z53" s="5">
        <v>2032</v>
      </c>
      <c r="AA53" s="5">
        <f t="shared" si="37"/>
        <v>1857.5434485750761</v>
      </c>
      <c r="AB53" s="5">
        <f t="shared" si="37"/>
        <v>1733.2654264500165</v>
      </c>
      <c r="AC53" s="5">
        <f t="shared" si="37"/>
        <v>1608.987404324957</v>
      </c>
      <c r="AE53" s="5">
        <v>2032</v>
      </c>
      <c r="AF53" s="5">
        <f t="shared" si="38"/>
        <v>986.91810372877433</v>
      </c>
      <c r="AG53" s="5">
        <f t="shared" si="38"/>
        <v>902.92610090264975</v>
      </c>
      <c r="AH53" s="5">
        <f t="shared" si="38"/>
        <v>818.93409807652506</v>
      </c>
      <c r="AJ53" s="5">
        <v>2032</v>
      </c>
      <c r="AK53" s="5">
        <f t="shared" si="39"/>
        <v>1307.8934979387266</v>
      </c>
      <c r="AL53" s="5">
        <f t="shared" si="39"/>
        <v>1183.5727362778925</v>
      </c>
      <c r="AM53" s="5">
        <f t="shared" si="39"/>
        <v>1059.2519746170585</v>
      </c>
      <c r="AO53" s="5">
        <v>2032</v>
      </c>
      <c r="AP53" s="5">
        <f t="shared" si="40"/>
        <v>851.73043942010202</v>
      </c>
      <c r="AQ53" s="5">
        <f t="shared" si="40"/>
        <v>794.74583726932224</v>
      </c>
      <c r="AR53" s="5">
        <f t="shared" si="40"/>
        <v>737.76123511854257</v>
      </c>
      <c r="AT53" s="5">
        <v>2032</v>
      </c>
      <c r="AU53" s="5">
        <f t="shared" si="41"/>
        <v>1074.9995837341091</v>
      </c>
      <c r="AV53" s="5">
        <f t="shared" si="41"/>
        <v>1003.077270339921</v>
      </c>
      <c r="AW53" s="5">
        <f t="shared" si="41"/>
        <v>931.15495694573303</v>
      </c>
      <c r="AY53" s="5">
        <v>2032</v>
      </c>
      <c r="AZ53" s="5">
        <f t="shared" si="42"/>
        <v>157.11532377652364</v>
      </c>
      <c r="BA53" s="5">
        <f t="shared" si="42"/>
        <v>146.60360104968078</v>
      </c>
      <c r="BB53" s="5">
        <f t="shared" si="42"/>
        <v>136.09187832283791</v>
      </c>
      <c r="BD53" s="5">
        <v>2032</v>
      </c>
      <c r="BE53" s="5">
        <f t="shared" si="43"/>
        <v>270.56611836057311</v>
      </c>
      <c r="BF53" s="5">
        <f t="shared" si="43"/>
        <v>248.73407885097635</v>
      </c>
      <c r="BG53" s="5">
        <f t="shared" si="43"/>
        <v>226.90203934137963</v>
      </c>
      <c r="BI53" s="5">
        <v>2032</v>
      </c>
      <c r="BJ53" s="5">
        <f t="shared" si="44"/>
        <v>165.91078938178248</v>
      </c>
      <c r="BK53" s="5">
        <f t="shared" si="44"/>
        <v>155.65724931840592</v>
      </c>
      <c r="BL53" s="5">
        <f t="shared" si="44"/>
        <v>145.40370925502938</v>
      </c>
      <c r="BN53" s="5">
        <v>2032</v>
      </c>
      <c r="BO53" s="5">
        <f t="shared" si="45"/>
        <v>15755.107000942924</v>
      </c>
      <c r="BP53" s="5">
        <f t="shared" si="45"/>
        <v>14509.471180095527</v>
      </c>
      <c r="BQ53" s="5">
        <f t="shared" si="45"/>
        <v>13263.835359248129</v>
      </c>
      <c r="BS53" s="5">
        <v>2032</v>
      </c>
      <c r="BT53" s="5">
        <f t="shared" si="46"/>
        <v>13398.043748833354</v>
      </c>
      <c r="BU53" s="5">
        <f t="shared" si="46"/>
        <v>12338.762893309582</v>
      </c>
      <c r="BV53" s="5">
        <f t="shared" si="46"/>
        <v>11279.482037785812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372.16788191203761</v>
      </c>
      <c r="CE53" s="5">
        <f t="shared" si="48"/>
        <v>342.74341370304398</v>
      </c>
      <c r="CF53" s="5">
        <f t="shared" si="48"/>
        <v>313.31894549405035</v>
      </c>
    </row>
    <row r="54" spans="6:84" x14ac:dyDescent="0.25">
      <c r="F54" s="5">
        <v>2033</v>
      </c>
      <c r="G54" s="5">
        <f t="shared" si="33"/>
        <v>143.10688430347827</v>
      </c>
      <c r="H54" s="5">
        <f t="shared" si="33"/>
        <v>119.21660026518055</v>
      </c>
      <c r="I54" s="5">
        <f t="shared" si="33"/>
        <v>95.326316226882852</v>
      </c>
      <c r="K54" s="5">
        <v>2033</v>
      </c>
      <c r="L54" s="5">
        <f t="shared" si="34"/>
        <v>4604.3569112263685</v>
      </c>
      <c r="M54" s="5">
        <f t="shared" si="34"/>
        <v>4024.1650511858429</v>
      </c>
      <c r="N54" s="5">
        <f t="shared" si="34"/>
        <v>3443.9731911453173</v>
      </c>
      <c r="P54" s="5">
        <v>2033</v>
      </c>
      <c r="Q54" s="5">
        <f t="shared" si="35"/>
        <v>1863.8947652617694</v>
      </c>
      <c r="R54" s="5">
        <f t="shared" si="35"/>
        <v>1714.9625050527559</v>
      </c>
      <c r="S54" s="5">
        <f t="shared" si="35"/>
        <v>1566.0302448437424</v>
      </c>
      <c r="U54" s="5">
        <v>2033</v>
      </c>
      <c r="V54" s="5">
        <f t="shared" si="36"/>
        <v>6621.8081306292552</v>
      </c>
      <c r="W54" s="5">
        <f t="shared" si="36"/>
        <v>6145.5329108344022</v>
      </c>
      <c r="X54" s="5">
        <f t="shared" si="36"/>
        <v>5669.2576910395492</v>
      </c>
      <c r="Z54" s="5">
        <v>2033</v>
      </c>
      <c r="AA54" s="5">
        <f t="shared" si="37"/>
        <v>1848.5881031340004</v>
      </c>
      <c r="AB54" s="5">
        <f t="shared" si="37"/>
        <v>1715.6279376079374</v>
      </c>
      <c r="AC54" s="5">
        <f t="shared" si="37"/>
        <v>1582.6677720818743</v>
      </c>
      <c r="AE54" s="5">
        <v>2033</v>
      </c>
      <c r="AF54" s="5">
        <f t="shared" si="38"/>
        <v>980.86572707573396</v>
      </c>
      <c r="AG54" s="5">
        <f t="shared" si="38"/>
        <v>891.00598834100197</v>
      </c>
      <c r="AH54" s="5">
        <f t="shared" si="38"/>
        <v>801.14624960626998</v>
      </c>
      <c r="AJ54" s="5">
        <v>2033</v>
      </c>
      <c r="AK54" s="5">
        <f t="shared" si="39"/>
        <v>1298.9350727310091</v>
      </c>
      <c r="AL54" s="5">
        <f t="shared" si="39"/>
        <v>1165.9291818574234</v>
      </c>
      <c r="AM54" s="5">
        <f t="shared" si="39"/>
        <v>1032.9232909838379</v>
      </c>
      <c r="AO54" s="5">
        <v>2033</v>
      </c>
      <c r="AP54" s="5">
        <f t="shared" si="40"/>
        <v>847.62418806240851</v>
      </c>
      <c r="AQ54" s="5">
        <f t="shared" si="40"/>
        <v>786.65860456784492</v>
      </c>
      <c r="AR54" s="5">
        <f t="shared" si="40"/>
        <v>725.69302107328144</v>
      </c>
      <c r="AT54" s="5">
        <v>2033</v>
      </c>
      <c r="AU54" s="5">
        <f t="shared" si="41"/>
        <v>1069.8169363894474</v>
      </c>
      <c r="AV54" s="5">
        <f t="shared" si="41"/>
        <v>992.8700834351439</v>
      </c>
      <c r="AW54" s="5">
        <f t="shared" si="41"/>
        <v>915.92323048084052</v>
      </c>
      <c r="AY54" s="5">
        <v>2033</v>
      </c>
      <c r="AZ54" s="5">
        <f t="shared" si="42"/>
        <v>156.35785993384229</v>
      </c>
      <c r="BA54" s="5">
        <f t="shared" si="42"/>
        <v>145.11178142513643</v>
      </c>
      <c r="BB54" s="5">
        <f t="shared" si="42"/>
        <v>133.86570291643054</v>
      </c>
      <c r="BD54" s="5">
        <v>2033</v>
      </c>
      <c r="BE54" s="5">
        <f t="shared" si="43"/>
        <v>268.99292422577338</v>
      </c>
      <c r="BF54" s="5">
        <f t="shared" si="43"/>
        <v>245.63568424615346</v>
      </c>
      <c r="BG54" s="5">
        <f t="shared" si="43"/>
        <v>222.27844426653357</v>
      </c>
      <c r="BI54" s="5">
        <v>2033</v>
      </c>
      <c r="BJ54" s="5">
        <f t="shared" si="44"/>
        <v>165.17192991418455</v>
      </c>
      <c r="BK54" s="5">
        <f t="shared" si="44"/>
        <v>154.2020708776223</v>
      </c>
      <c r="BL54" s="5">
        <f t="shared" si="44"/>
        <v>143.23221184106006</v>
      </c>
      <c r="BN54" s="5">
        <v>2033</v>
      </c>
      <c r="BO54" s="5">
        <f t="shared" si="45"/>
        <v>15665.34777498549</v>
      </c>
      <c r="BP54" s="5">
        <f t="shared" si="45"/>
        <v>14332.691026084207</v>
      </c>
      <c r="BQ54" s="5">
        <f t="shared" si="45"/>
        <v>13000.034277182927</v>
      </c>
      <c r="BS54" s="5">
        <v>2033</v>
      </c>
      <c r="BT54" s="5">
        <f t="shared" si="46"/>
        <v>13321.713068491597</v>
      </c>
      <c r="BU54" s="5">
        <f t="shared" si="46"/>
        <v>12188.43016391413</v>
      </c>
      <c r="BV54" s="5">
        <f t="shared" si="46"/>
        <v>11055.147259336663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370.0475852358777</v>
      </c>
      <c r="CE54" s="5">
        <f t="shared" si="48"/>
        <v>338.56750455317029</v>
      </c>
      <c r="CF54" s="5">
        <f t="shared" si="48"/>
        <v>307.08742387046283</v>
      </c>
    </row>
    <row r="55" spans="6:84" x14ac:dyDescent="0.25">
      <c r="F55" s="5">
        <v>2034</v>
      </c>
      <c r="G55" s="5">
        <f t="shared" si="33"/>
        <v>141.4977877338261</v>
      </c>
      <c r="H55" s="5">
        <f t="shared" si="33"/>
        <v>115.93157112023978</v>
      </c>
      <c r="I55" s="5">
        <f t="shared" si="33"/>
        <v>90.365354506653517</v>
      </c>
      <c r="K55" s="5">
        <v>2034</v>
      </c>
      <c r="L55" s="5">
        <f t="shared" si="34"/>
        <v>4565.2789023490059</v>
      </c>
      <c r="M55" s="5">
        <f t="shared" si="34"/>
        <v>3944.3858753989343</v>
      </c>
      <c r="N55" s="5">
        <f t="shared" si="34"/>
        <v>3323.4928484488637</v>
      </c>
      <c r="P55" s="5">
        <v>2034</v>
      </c>
      <c r="Q55" s="5">
        <f t="shared" si="35"/>
        <v>1853.8636417879463</v>
      </c>
      <c r="R55" s="5">
        <f t="shared" si="35"/>
        <v>1694.4836018038779</v>
      </c>
      <c r="S55" s="5">
        <f t="shared" si="35"/>
        <v>1535.1035618198098</v>
      </c>
      <c r="U55" s="5">
        <v>2034</v>
      </c>
      <c r="V55" s="5">
        <f t="shared" si="36"/>
        <v>6589.7292812880887</v>
      </c>
      <c r="W55" s="5">
        <f t="shared" si="36"/>
        <v>6080.0427736919955</v>
      </c>
      <c r="X55" s="5">
        <f t="shared" si="36"/>
        <v>5570.3562660959042</v>
      </c>
      <c r="Z55" s="5">
        <v>2034</v>
      </c>
      <c r="AA55" s="5">
        <f t="shared" si="37"/>
        <v>1839.6327576929245</v>
      </c>
      <c r="AB55" s="5">
        <f t="shared" si="37"/>
        <v>1697.3452743223488</v>
      </c>
      <c r="AC55" s="5">
        <f t="shared" si="37"/>
        <v>1555.0577909517733</v>
      </c>
      <c r="AE55" s="5">
        <v>2034</v>
      </c>
      <c r="AF55" s="5">
        <f t="shared" si="38"/>
        <v>974.81335042269347</v>
      </c>
      <c r="AG55" s="5">
        <f t="shared" si="38"/>
        <v>878.64984137233694</v>
      </c>
      <c r="AH55" s="5">
        <f t="shared" si="38"/>
        <v>782.48633232198063</v>
      </c>
      <c r="AJ55" s="5">
        <v>2034</v>
      </c>
      <c r="AK55" s="5">
        <f t="shared" si="39"/>
        <v>1289.9766475232916</v>
      </c>
      <c r="AL55" s="5">
        <f t="shared" si="39"/>
        <v>1147.6402311162722</v>
      </c>
      <c r="AM55" s="5">
        <f t="shared" si="39"/>
        <v>1005.3038147092529</v>
      </c>
      <c r="AO55" s="5">
        <v>2034</v>
      </c>
      <c r="AP55" s="5">
        <f t="shared" si="40"/>
        <v>843.51793670471488</v>
      </c>
      <c r="AQ55" s="5">
        <f t="shared" si="40"/>
        <v>778.27554314015708</v>
      </c>
      <c r="AR55" s="5">
        <f t="shared" si="40"/>
        <v>713.03314957559928</v>
      </c>
      <c r="AT55" s="5">
        <v>2034</v>
      </c>
      <c r="AU55" s="5">
        <f t="shared" si="41"/>
        <v>1064.6342890447854</v>
      </c>
      <c r="AV55" s="5">
        <f t="shared" si="41"/>
        <v>982.28952046815914</v>
      </c>
      <c r="AW55" s="5">
        <f t="shared" si="41"/>
        <v>899.94475189153297</v>
      </c>
      <c r="AY55" s="5">
        <v>2034</v>
      </c>
      <c r="AZ55" s="5">
        <f t="shared" si="42"/>
        <v>155.60039609116095</v>
      </c>
      <c r="BA55" s="5">
        <f t="shared" si="42"/>
        <v>143.56539145303864</v>
      </c>
      <c r="BB55" s="5">
        <f t="shared" si="42"/>
        <v>131.53038681491637</v>
      </c>
      <c r="BD55" s="5">
        <v>2034</v>
      </c>
      <c r="BE55" s="5">
        <f t="shared" si="43"/>
        <v>267.4197300909737</v>
      </c>
      <c r="BF55" s="5">
        <f t="shared" si="43"/>
        <v>242.42395122718119</v>
      </c>
      <c r="BG55" s="5">
        <f t="shared" si="43"/>
        <v>217.42817236338874</v>
      </c>
      <c r="BI55" s="5">
        <v>2034</v>
      </c>
      <c r="BJ55" s="5">
        <f t="shared" si="44"/>
        <v>164.43307044658661</v>
      </c>
      <c r="BK55" s="5">
        <f t="shared" si="44"/>
        <v>152.69366241361115</v>
      </c>
      <c r="BL55" s="5">
        <f t="shared" si="44"/>
        <v>140.95425438063572</v>
      </c>
      <c r="BN55" s="5">
        <v>2034</v>
      </c>
      <c r="BO55" s="5">
        <f t="shared" si="45"/>
        <v>15575.588549028054</v>
      </c>
      <c r="BP55" s="5">
        <f t="shared" si="45"/>
        <v>14149.444303135046</v>
      </c>
      <c r="BQ55" s="5">
        <f t="shared" si="45"/>
        <v>12723.300057242039</v>
      </c>
      <c r="BS55" s="5">
        <v>2034</v>
      </c>
      <c r="BT55" s="5">
        <f t="shared" si="46"/>
        <v>13245.382388149843</v>
      </c>
      <c r="BU55" s="5">
        <f t="shared" si="46"/>
        <v>12032.598305028228</v>
      </c>
      <c r="BV55" s="5">
        <f t="shared" si="46"/>
        <v>10819.814221906616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367.92728855971785</v>
      </c>
      <c r="CE55" s="5">
        <f t="shared" si="48"/>
        <v>334.23884180633968</v>
      </c>
      <c r="CF55" s="5">
        <f t="shared" si="48"/>
        <v>300.55039505296156</v>
      </c>
    </row>
    <row r="56" spans="6:84" x14ac:dyDescent="0.25">
      <c r="F56" s="5">
        <v>2035</v>
      </c>
      <c r="G56" s="5">
        <f t="shared" si="33"/>
        <v>139.88869116417391</v>
      </c>
      <c r="H56" s="5">
        <f t="shared" si="33"/>
        <v>112.52493367592919</v>
      </c>
      <c r="I56" s="5">
        <f t="shared" si="33"/>
        <v>85.161176187684546</v>
      </c>
      <c r="K56" s="5">
        <v>2035</v>
      </c>
      <c r="L56" s="5">
        <f t="shared" si="34"/>
        <v>4526.2008934716423</v>
      </c>
      <c r="M56" s="5">
        <f t="shared" si="34"/>
        <v>3861.6533590282711</v>
      </c>
      <c r="N56" s="5">
        <f t="shared" si="34"/>
        <v>3197.1058245849008</v>
      </c>
      <c r="P56" s="5">
        <v>2035</v>
      </c>
      <c r="Q56" s="5">
        <f t="shared" si="35"/>
        <v>1843.8325183141233</v>
      </c>
      <c r="R56" s="5">
        <f t="shared" si="35"/>
        <v>1673.2465912484361</v>
      </c>
      <c r="S56" s="5">
        <f t="shared" si="35"/>
        <v>1502.6606641827491</v>
      </c>
      <c r="U56" s="5">
        <v>2035</v>
      </c>
      <c r="V56" s="5">
        <f t="shared" si="36"/>
        <v>6557.6504319469213</v>
      </c>
      <c r="W56" s="5">
        <f t="shared" si="36"/>
        <v>6012.1282610411863</v>
      </c>
      <c r="X56" s="5">
        <f t="shared" si="36"/>
        <v>5466.6060901354522</v>
      </c>
      <c r="Z56" s="5">
        <v>2035</v>
      </c>
      <c r="AA56" s="5">
        <f t="shared" si="37"/>
        <v>1830.6774122518489</v>
      </c>
      <c r="AB56" s="5">
        <f t="shared" si="37"/>
        <v>1678.3858062073311</v>
      </c>
      <c r="AC56" s="5">
        <f t="shared" si="37"/>
        <v>1526.0942001628136</v>
      </c>
      <c r="AE56" s="5">
        <v>2035</v>
      </c>
      <c r="AF56" s="5">
        <f t="shared" si="38"/>
        <v>968.76097376965299</v>
      </c>
      <c r="AG56" s="5">
        <f t="shared" si="38"/>
        <v>865.83628293079755</v>
      </c>
      <c r="AH56" s="5">
        <f t="shared" si="38"/>
        <v>762.91159209194223</v>
      </c>
      <c r="AJ56" s="5">
        <v>2035</v>
      </c>
      <c r="AK56" s="5">
        <f t="shared" si="39"/>
        <v>1281.0182223155739</v>
      </c>
      <c r="AL56" s="5">
        <f t="shared" si="39"/>
        <v>1128.6742427907466</v>
      </c>
      <c r="AM56" s="5">
        <f t="shared" si="39"/>
        <v>976.33026326591948</v>
      </c>
      <c r="AO56" s="5">
        <v>2035</v>
      </c>
      <c r="AP56" s="5">
        <f t="shared" si="40"/>
        <v>839.41168534702126</v>
      </c>
      <c r="AQ56" s="5">
        <f t="shared" si="40"/>
        <v>769.58214965794116</v>
      </c>
      <c r="AR56" s="5">
        <f t="shared" si="40"/>
        <v>699.75261396886128</v>
      </c>
      <c r="AT56" s="5">
        <v>2035</v>
      </c>
      <c r="AU56" s="5">
        <f t="shared" si="41"/>
        <v>1059.4516417001237</v>
      </c>
      <c r="AV56" s="5">
        <f t="shared" si="41"/>
        <v>971.31727626730424</v>
      </c>
      <c r="AW56" s="5">
        <f t="shared" si="41"/>
        <v>883.1829108344848</v>
      </c>
      <c r="AY56" s="5">
        <v>2035</v>
      </c>
      <c r="AZ56" s="5">
        <f t="shared" si="42"/>
        <v>154.84293224847963</v>
      </c>
      <c r="BA56" s="5">
        <f t="shared" si="42"/>
        <v>141.96175576214446</v>
      </c>
      <c r="BB56" s="5">
        <f t="shared" si="42"/>
        <v>129.08057927580933</v>
      </c>
      <c r="BD56" s="5">
        <v>2035</v>
      </c>
      <c r="BE56" s="5">
        <f t="shared" si="43"/>
        <v>265.84653595617397</v>
      </c>
      <c r="BF56" s="5">
        <f t="shared" si="43"/>
        <v>239.09332325378557</v>
      </c>
      <c r="BG56" s="5">
        <f t="shared" si="43"/>
        <v>212.3401105513972</v>
      </c>
      <c r="BI56" s="5">
        <v>2035</v>
      </c>
      <c r="BJ56" s="5">
        <f t="shared" si="44"/>
        <v>163.69421097898868</v>
      </c>
      <c r="BK56" s="5">
        <f t="shared" si="44"/>
        <v>151.12941426600207</v>
      </c>
      <c r="BL56" s="5">
        <f t="shared" si="44"/>
        <v>138.56461755301552</v>
      </c>
      <c r="BN56" s="5">
        <v>2035</v>
      </c>
      <c r="BO56" s="5">
        <f t="shared" si="45"/>
        <v>15485.829323070619</v>
      </c>
      <c r="BP56" s="5">
        <f t="shared" si="45"/>
        <v>13959.413980601308</v>
      </c>
      <c r="BQ56" s="5">
        <f t="shared" si="45"/>
        <v>12432.998638132001</v>
      </c>
      <c r="BS56" s="5">
        <v>2035</v>
      </c>
      <c r="BT56" s="5">
        <f t="shared" si="46"/>
        <v>13169.051707808087</v>
      </c>
      <c r="BU56" s="5">
        <f t="shared" si="46"/>
        <v>11870.99771578694</v>
      </c>
      <c r="BV56" s="5">
        <f t="shared" si="46"/>
        <v>10572.943723765797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365.80699188355794</v>
      </c>
      <c r="CE56" s="5">
        <f t="shared" si="48"/>
        <v>329.7499365496372</v>
      </c>
      <c r="CF56" s="5">
        <f t="shared" si="48"/>
        <v>293.69288121571657</v>
      </c>
    </row>
    <row r="57" spans="6:84" x14ac:dyDescent="0.25">
      <c r="F57" s="5">
        <v>2036</v>
      </c>
      <c r="G57" s="5">
        <f t="shared" si="33"/>
        <v>138.27959459452174</v>
      </c>
      <c r="H57" s="5">
        <f t="shared" si="33"/>
        <v>108.99072595176619</v>
      </c>
      <c r="I57" s="5">
        <f t="shared" si="33"/>
        <v>79.701857309010649</v>
      </c>
      <c r="K57" s="5">
        <v>2036</v>
      </c>
      <c r="L57" s="5">
        <f t="shared" si="34"/>
        <v>4487.1228845942796</v>
      </c>
      <c r="M57" s="5">
        <f t="shared" si="34"/>
        <v>3775.8227113070216</v>
      </c>
      <c r="N57" s="5">
        <f t="shared" si="34"/>
        <v>3064.5225380197635</v>
      </c>
      <c r="P57" s="5">
        <v>2036</v>
      </c>
      <c r="Q57" s="5">
        <f t="shared" si="35"/>
        <v>1833.8013948403002</v>
      </c>
      <c r="R57" s="5">
        <f t="shared" si="35"/>
        <v>1651.214306342825</v>
      </c>
      <c r="S57" s="5">
        <f t="shared" si="35"/>
        <v>1468.6272178453496</v>
      </c>
      <c r="U57" s="5">
        <v>2036</v>
      </c>
      <c r="V57" s="5">
        <f t="shared" si="36"/>
        <v>6525.5715826057549</v>
      </c>
      <c r="W57" s="5">
        <f t="shared" si="36"/>
        <v>5941.6705152091135</v>
      </c>
      <c r="X57" s="5">
        <f t="shared" si="36"/>
        <v>5357.7694478124731</v>
      </c>
      <c r="Z57" s="5">
        <v>2036</v>
      </c>
      <c r="AA57" s="5">
        <f t="shared" si="37"/>
        <v>1821.7220668107732</v>
      </c>
      <c r="AB57" s="5">
        <f t="shared" si="37"/>
        <v>1658.7163521625444</v>
      </c>
      <c r="AC57" s="5">
        <f t="shared" si="37"/>
        <v>1495.7106375143153</v>
      </c>
      <c r="AE57" s="5">
        <v>2036</v>
      </c>
      <c r="AF57" s="5">
        <f t="shared" si="38"/>
        <v>962.70859711661262</v>
      </c>
      <c r="AG57" s="5">
        <f t="shared" si="38"/>
        <v>852.54288791638692</v>
      </c>
      <c r="AH57" s="5">
        <f t="shared" si="38"/>
        <v>742.37717871616132</v>
      </c>
      <c r="AJ57" s="5">
        <v>2036</v>
      </c>
      <c r="AK57" s="5">
        <f t="shared" si="39"/>
        <v>1272.0597971078566</v>
      </c>
      <c r="AL57" s="5">
        <f t="shared" si="39"/>
        <v>1108.9980243694397</v>
      </c>
      <c r="AM57" s="5">
        <f t="shared" si="39"/>
        <v>945.93625163102297</v>
      </c>
      <c r="AO57" s="5">
        <v>2036</v>
      </c>
      <c r="AP57" s="5">
        <f t="shared" si="40"/>
        <v>835.30543398932775</v>
      </c>
      <c r="AQ57" s="5">
        <f t="shared" si="40"/>
        <v>760.56320975127517</v>
      </c>
      <c r="AR57" s="5">
        <f t="shared" si="40"/>
        <v>685.82098551322258</v>
      </c>
      <c r="AT57" s="5">
        <v>2036</v>
      </c>
      <c r="AU57" s="5">
        <f t="shared" si="41"/>
        <v>1054.2689943554619</v>
      </c>
      <c r="AV57" s="5">
        <f t="shared" si="41"/>
        <v>959.93414822976445</v>
      </c>
      <c r="AW57" s="5">
        <f t="shared" si="41"/>
        <v>865.59930210406719</v>
      </c>
      <c r="AY57" s="5">
        <v>2036</v>
      </c>
      <c r="AZ57" s="5">
        <f t="shared" si="42"/>
        <v>154.08546840579828</v>
      </c>
      <c r="BA57" s="5">
        <f t="shared" si="42"/>
        <v>140.29806781819636</v>
      </c>
      <c r="BB57" s="5">
        <f t="shared" si="42"/>
        <v>126.51066723059442</v>
      </c>
      <c r="BD57" s="5">
        <v>2036</v>
      </c>
      <c r="BE57" s="5">
        <f t="shared" si="43"/>
        <v>264.27334182137429</v>
      </c>
      <c r="BF57" s="5">
        <f t="shared" si="43"/>
        <v>235.63797137020103</v>
      </c>
      <c r="BG57" s="5">
        <f t="shared" si="43"/>
        <v>207.0026009190278</v>
      </c>
      <c r="BI57" s="5">
        <v>2036</v>
      </c>
      <c r="BJ57" s="5">
        <f t="shared" si="44"/>
        <v>162.95535151139072</v>
      </c>
      <c r="BK57" s="5">
        <f t="shared" si="44"/>
        <v>149.50658883295796</v>
      </c>
      <c r="BL57" s="5">
        <f t="shared" si="44"/>
        <v>136.05782615452523</v>
      </c>
      <c r="BN57" s="5">
        <v>2036</v>
      </c>
      <c r="BO57" s="5">
        <f t="shared" si="45"/>
        <v>15396.070097113185</v>
      </c>
      <c r="BP57" s="5">
        <f t="shared" si="45"/>
        <v>13762.267485060502</v>
      </c>
      <c r="BQ57" s="5">
        <f t="shared" si="45"/>
        <v>12128.464873007819</v>
      </c>
      <c r="BS57" s="5">
        <v>2036</v>
      </c>
      <c r="BT57" s="5">
        <f t="shared" si="46"/>
        <v>13092.72102746633</v>
      </c>
      <c r="BU57" s="5">
        <f t="shared" si="46"/>
        <v>11703.345577846727</v>
      </c>
      <c r="BV57" s="5">
        <f t="shared" si="46"/>
        <v>10313.970128227122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363.68669520739809</v>
      </c>
      <c r="CE57" s="5">
        <f t="shared" si="48"/>
        <v>325.09293271796457</v>
      </c>
      <c r="CF57" s="5">
        <f t="shared" si="48"/>
        <v>286.49917022853117</v>
      </c>
    </row>
    <row r="58" spans="6:84" x14ac:dyDescent="0.25">
      <c r="F58" s="5">
        <v>2037</v>
      </c>
      <c r="G58" s="5">
        <f t="shared" si="33"/>
        <v>136.67049802486957</v>
      </c>
      <c r="H58" s="5">
        <f t="shared" si="33"/>
        <v>105.3226936746247</v>
      </c>
      <c r="I58" s="5">
        <f t="shared" si="33"/>
        <v>73.974889324379888</v>
      </c>
      <c r="K58" s="5">
        <v>2037</v>
      </c>
      <c r="L58" s="5">
        <f t="shared" si="34"/>
        <v>4448.0448757169161</v>
      </c>
      <c r="M58" s="5">
        <f t="shared" si="34"/>
        <v>3686.7420429419312</v>
      </c>
      <c r="N58" s="5">
        <f t="shared" si="34"/>
        <v>2925.4392101669478</v>
      </c>
      <c r="P58" s="5">
        <v>2037</v>
      </c>
      <c r="Q58" s="5">
        <f t="shared" si="35"/>
        <v>1823.7702713664771</v>
      </c>
      <c r="R58" s="5">
        <f t="shared" si="35"/>
        <v>1628.3477578882917</v>
      </c>
      <c r="S58" s="5">
        <f t="shared" si="35"/>
        <v>1432.9252444101066</v>
      </c>
      <c r="U58" s="5">
        <v>2037</v>
      </c>
      <c r="V58" s="5">
        <f t="shared" si="36"/>
        <v>6493.4927332645884</v>
      </c>
      <c r="W58" s="5">
        <f t="shared" si="36"/>
        <v>5868.5448513949195</v>
      </c>
      <c r="X58" s="5">
        <f t="shared" si="36"/>
        <v>5243.5969695252516</v>
      </c>
      <c r="Z58" s="5">
        <v>2037</v>
      </c>
      <c r="AA58" s="5">
        <f t="shared" si="37"/>
        <v>1812.7667213696975</v>
      </c>
      <c r="AB58" s="5">
        <f t="shared" si="37"/>
        <v>1638.3021043477484</v>
      </c>
      <c r="AC58" s="5">
        <f t="shared" si="37"/>
        <v>1463.8374873257992</v>
      </c>
      <c r="AE58" s="5">
        <v>2037</v>
      </c>
      <c r="AF58" s="5">
        <f t="shared" si="38"/>
        <v>956.65622046357214</v>
      </c>
      <c r="AG58" s="5">
        <f t="shared" si="38"/>
        <v>838.74613181394318</v>
      </c>
      <c r="AH58" s="5">
        <f t="shared" si="38"/>
        <v>720.83604316431433</v>
      </c>
      <c r="AJ58" s="5">
        <v>2037</v>
      </c>
      <c r="AK58" s="5">
        <f t="shared" si="39"/>
        <v>1263.1013719001389</v>
      </c>
      <c r="AL58" s="5">
        <f t="shared" si="39"/>
        <v>1088.5767560416048</v>
      </c>
      <c r="AM58" s="5">
        <f t="shared" si="39"/>
        <v>914.05214018307083</v>
      </c>
      <c r="AO58" s="5">
        <v>2037</v>
      </c>
      <c r="AP58" s="5">
        <f t="shared" si="40"/>
        <v>831.19918263163413</v>
      </c>
      <c r="AQ58" s="5">
        <f t="shared" si="40"/>
        <v>751.20276314903549</v>
      </c>
      <c r="AR58" s="5">
        <f t="shared" si="40"/>
        <v>671.20634366643696</v>
      </c>
      <c r="AT58" s="5">
        <v>2037</v>
      </c>
      <c r="AU58" s="5">
        <f t="shared" si="41"/>
        <v>1049.0863470108002</v>
      </c>
      <c r="AV58" s="5">
        <f t="shared" si="41"/>
        <v>948.11999232402513</v>
      </c>
      <c r="AW58" s="5">
        <f t="shared" si="41"/>
        <v>847.15363763725031</v>
      </c>
      <c r="AY58" s="5">
        <v>2037</v>
      </c>
      <c r="AZ58" s="5">
        <f t="shared" si="42"/>
        <v>153.32800456311693</v>
      </c>
      <c r="BA58" s="5">
        <f t="shared" si="42"/>
        <v>138.57138349351138</v>
      </c>
      <c r="BB58" s="5">
        <f t="shared" si="42"/>
        <v>123.81476242390582</v>
      </c>
      <c r="BD58" s="5">
        <v>2037</v>
      </c>
      <c r="BE58" s="5">
        <f t="shared" si="43"/>
        <v>262.70014768657455</v>
      </c>
      <c r="BF58" s="5">
        <f t="shared" si="43"/>
        <v>232.05178084970146</v>
      </c>
      <c r="BG58" s="5">
        <f t="shared" si="43"/>
        <v>201.40341401282839</v>
      </c>
      <c r="BI58" s="5">
        <v>2037</v>
      </c>
      <c r="BJ58" s="5">
        <f t="shared" si="44"/>
        <v>162.21649204379278</v>
      </c>
      <c r="BK58" s="5">
        <f t="shared" si="44"/>
        <v>147.82231429870384</v>
      </c>
      <c r="BL58" s="5">
        <f t="shared" si="44"/>
        <v>133.42813655361493</v>
      </c>
      <c r="BN58" s="5">
        <v>2037</v>
      </c>
      <c r="BO58" s="5">
        <f t="shared" si="45"/>
        <v>15306.310871155749</v>
      </c>
      <c r="BP58" s="5">
        <f t="shared" si="45"/>
        <v>13557.655938312702</v>
      </c>
      <c r="BQ58" s="5">
        <f t="shared" si="45"/>
        <v>11809.001005469661</v>
      </c>
      <c r="BS58" s="5">
        <v>2037</v>
      </c>
      <c r="BT58" s="5">
        <f t="shared" si="46"/>
        <v>13016.390347124576</v>
      </c>
      <c r="BU58" s="5">
        <f t="shared" si="46"/>
        <v>11529.345207384031</v>
      </c>
      <c r="BV58" s="5">
        <f t="shared" si="46"/>
        <v>10042.300067643491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361.56639853123818</v>
      </c>
      <c r="CE58" s="5">
        <f t="shared" si="48"/>
        <v>320.25958909400083</v>
      </c>
      <c r="CF58" s="5">
        <f t="shared" si="48"/>
        <v>278.9527796567636</v>
      </c>
    </row>
    <row r="59" spans="6:84" x14ac:dyDescent="0.25">
      <c r="F59" s="5">
        <v>2038</v>
      </c>
      <c r="G59" s="5">
        <f t="shared" si="33"/>
        <v>135.06140145521741</v>
      </c>
      <c r="H59" s="5">
        <f t="shared" si="33"/>
        <v>101.51427594876743</v>
      </c>
      <c r="I59" s="5">
        <f t="shared" si="33"/>
        <v>67.967150442317561</v>
      </c>
      <c r="K59" s="5">
        <v>2038</v>
      </c>
      <c r="L59" s="5">
        <f t="shared" si="34"/>
        <v>4408.9668668395534</v>
      </c>
      <c r="M59" s="5">
        <f t="shared" si="34"/>
        <v>3594.2520181002719</v>
      </c>
      <c r="N59" s="5">
        <f t="shared" si="34"/>
        <v>2779.5371693609936</v>
      </c>
      <c r="P59" s="5">
        <v>2038</v>
      </c>
      <c r="Q59" s="5">
        <f t="shared" si="35"/>
        <v>1813.739147892654</v>
      </c>
      <c r="R59" s="5">
        <f t="shared" si="35"/>
        <v>1604.6060451977794</v>
      </c>
      <c r="S59" s="5">
        <f t="shared" si="35"/>
        <v>1395.4729425029054</v>
      </c>
      <c r="U59" s="5">
        <v>2038</v>
      </c>
      <c r="V59" s="5">
        <f t="shared" si="36"/>
        <v>6461.413883923422</v>
      </c>
      <c r="W59" s="5">
        <f t="shared" si="36"/>
        <v>5792.6204719883972</v>
      </c>
      <c r="X59" s="5">
        <f t="shared" si="36"/>
        <v>5123.8270600533751</v>
      </c>
      <c r="Z59" s="5">
        <v>2038</v>
      </c>
      <c r="AA59" s="5">
        <f t="shared" si="37"/>
        <v>1803.8113759286218</v>
      </c>
      <c r="AB59" s="5">
        <f t="shared" si="37"/>
        <v>1617.1065484300943</v>
      </c>
      <c r="AC59" s="5">
        <f t="shared" si="37"/>
        <v>1430.4017209315673</v>
      </c>
      <c r="AE59" s="5">
        <v>2038</v>
      </c>
      <c r="AF59" s="5">
        <f t="shared" si="38"/>
        <v>950.60384381053166</v>
      </c>
      <c r="AG59" s="5">
        <f t="shared" si="38"/>
        <v>824.42133679310336</v>
      </c>
      <c r="AH59" s="5">
        <f t="shared" si="38"/>
        <v>698.2388297756753</v>
      </c>
      <c r="AJ59" s="5">
        <v>2038</v>
      </c>
      <c r="AK59" s="5">
        <f t="shared" si="39"/>
        <v>1254.1429466924214</v>
      </c>
      <c r="AL59" s="5">
        <f t="shared" si="39"/>
        <v>1067.3739109170183</v>
      </c>
      <c r="AM59" s="5">
        <f t="shared" si="39"/>
        <v>880.60487514161593</v>
      </c>
      <c r="AO59" s="5">
        <v>2038</v>
      </c>
      <c r="AP59" s="5">
        <f t="shared" si="40"/>
        <v>827.09293127394051</v>
      </c>
      <c r="AQ59" s="5">
        <f t="shared" si="40"/>
        <v>741.48406711027246</v>
      </c>
      <c r="AR59" s="5">
        <f t="shared" si="40"/>
        <v>655.87520294660465</v>
      </c>
      <c r="AT59" s="5">
        <v>2038</v>
      </c>
      <c r="AU59" s="5">
        <f t="shared" si="41"/>
        <v>1043.9036996661382</v>
      </c>
      <c r="AV59" s="5">
        <f t="shared" si="41"/>
        <v>935.85367693529508</v>
      </c>
      <c r="AW59" s="5">
        <f t="shared" si="41"/>
        <v>827.80365420445219</v>
      </c>
      <c r="AY59" s="5">
        <v>2038</v>
      </c>
      <c r="AZ59" s="5">
        <f t="shared" si="42"/>
        <v>152.57054072043559</v>
      </c>
      <c r="BA59" s="5">
        <f t="shared" si="42"/>
        <v>136.77861432131238</v>
      </c>
      <c r="BB59" s="5">
        <f t="shared" si="42"/>
        <v>120.98668792218919</v>
      </c>
      <c r="BD59" s="5">
        <v>2038</v>
      </c>
      <c r="BE59" s="5">
        <f t="shared" si="43"/>
        <v>261.12695355177482</v>
      </c>
      <c r="BF59" s="5">
        <f t="shared" si="43"/>
        <v>228.32833718436507</v>
      </c>
      <c r="BG59" s="5">
        <f t="shared" si="43"/>
        <v>195.52972081695538</v>
      </c>
      <c r="BI59" s="5">
        <v>2038</v>
      </c>
      <c r="BJ59" s="5">
        <f t="shared" si="44"/>
        <v>161.47763257619485</v>
      </c>
      <c r="BK59" s="5">
        <f t="shared" si="44"/>
        <v>146.0735780535413</v>
      </c>
      <c r="BL59" s="5">
        <f t="shared" si="44"/>
        <v>130.6695235308878</v>
      </c>
      <c r="BN59" s="5">
        <v>2038</v>
      </c>
      <c r="BO59" s="5">
        <f t="shared" si="45"/>
        <v>15216.551645198313</v>
      </c>
      <c r="BP59" s="5">
        <f t="shared" si="45"/>
        <v>13345.213358020945</v>
      </c>
      <c r="BQ59" s="5">
        <f t="shared" si="45"/>
        <v>11473.87507084358</v>
      </c>
      <c r="BS59" s="5">
        <v>2038</v>
      </c>
      <c r="BT59" s="5">
        <f t="shared" si="46"/>
        <v>12940.059666782818</v>
      </c>
      <c r="BU59" s="5">
        <f t="shared" si="46"/>
        <v>11348.685375324898</v>
      </c>
      <c r="BV59" s="5">
        <f t="shared" si="46"/>
        <v>9757.3110838669818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359.44610185507827</v>
      </c>
      <c r="CE59" s="5">
        <f t="shared" si="48"/>
        <v>315.24126042569162</v>
      </c>
      <c r="CF59" s="5">
        <f t="shared" si="48"/>
        <v>271.03641899630509</v>
      </c>
    </row>
    <row r="60" spans="6:84" x14ac:dyDescent="0.25">
      <c r="F60" s="5">
        <v>2039</v>
      </c>
      <c r="G60" s="5">
        <f t="shared" si="33"/>
        <v>133.45230488556521</v>
      </c>
      <c r="H60" s="5">
        <f t="shared" si="33"/>
        <v>97.558590223335358</v>
      </c>
      <c r="I60" s="5">
        <f t="shared" si="33"/>
        <v>61.664875561105575</v>
      </c>
      <c r="K60" s="5">
        <v>2039</v>
      </c>
      <c r="L60" s="5">
        <f t="shared" si="34"/>
        <v>4369.8888579621898</v>
      </c>
      <c r="M60" s="5">
        <f t="shared" si="34"/>
        <v>3498.185489335061</v>
      </c>
      <c r="N60" s="5">
        <f t="shared" si="34"/>
        <v>2626.4821207079335</v>
      </c>
      <c r="P60" s="5">
        <v>2039</v>
      </c>
      <c r="Q60" s="5">
        <f t="shared" si="35"/>
        <v>1803.708024418831</v>
      </c>
      <c r="R60" s="5">
        <f t="shared" si="35"/>
        <v>1579.9462623831123</v>
      </c>
      <c r="S60" s="5">
        <f t="shared" si="35"/>
        <v>1356.1845003473941</v>
      </c>
      <c r="U60" s="5">
        <v>2039</v>
      </c>
      <c r="V60" s="5">
        <f t="shared" si="36"/>
        <v>6429.3350345822546</v>
      </c>
      <c r="W60" s="5">
        <f t="shared" si="36"/>
        <v>5713.7601668828011</v>
      </c>
      <c r="X60" s="5">
        <f t="shared" si="36"/>
        <v>4998.1852991833475</v>
      </c>
      <c r="Z60" s="5">
        <v>2039</v>
      </c>
      <c r="AA60" s="5">
        <f t="shared" si="37"/>
        <v>1794.8560304875461</v>
      </c>
      <c r="AB60" s="5">
        <f t="shared" si="37"/>
        <v>1595.0913799214486</v>
      </c>
      <c r="AC60" s="5">
        <f t="shared" si="37"/>
        <v>1395.3267293553513</v>
      </c>
      <c r="AE60" s="5">
        <v>2039</v>
      </c>
      <c r="AF60" s="5">
        <f t="shared" si="38"/>
        <v>944.55146715749129</v>
      </c>
      <c r="AG60" s="5">
        <f t="shared" si="38"/>
        <v>809.54261516575832</v>
      </c>
      <c r="AH60" s="5">
        <f t="shared" si="38"/>
        <v>674.53376317402569</v>
      </c>
      <c r="AJ60" s="5">
        <v>2039</v>
      </c>
      <c r="AK60" s="5">
        <f t="shared" si="39"/>
        <v>1245.184521484704</v>
      </c>
      <c r="AL60" s="5">
        <f t="shared" si="39"/>
        <v>1045.3511713345338</v>
      </c>
      <c r="AM60" s="5">
        <f t="shared" si="39"/>
        <v>845.51782118436415</v>
      </c>
      <c r="AO60" s="5">
        <v>2039</v>
      </c>
      <c r="AP60" s="5">
        <f t="shared" si="40"/>
        <v>822.986679916247</v>
      </c>
      <c r="AQ60" s="5">
        <f t="shared" si="40"/>
        <v>731.38955806276658</v>
      </c>
      <c r="AR60" s="5">
        <f t="shared" si="40"/>
        <v>639.79243620928628</v>
      </c>
      <c r="AT60" s="5">
        <v>2039</v>
      </c>
      <c r="AU60" s="5">
        <f t="shared" si="41"/>
        <v>1038.7210523214765</v>
      </c>
      <c r="AV60" s="5">
        <f t="shared" si="41"/>
        <v>923.11303444815178</v>
      </c>
      <c r="AW60" s="5">
        <f t="shared" si="41"/>
        <v>807.50501657482732</v>
      </c>
      <c r="AY60" s="5">
        <v>2039</v>
      </c>
      <c r="AZ60" s="5">
        <f t="shared" si="42"/>
        <v>151.81307687775427</v>
      </c>
      <c r="BA60" s="5">
        <f t="shared" si="42"/>
        <v>134.91652041934526</v>
      </c>
      <c r="BB60" s="5">
        <f t="shared" si="42"/>
        <v>118.01996396093628</v>
      </c>
      <c r="BD60" s="5">
        <v>2039</v>
      </c>
      <c r="BE60" s="5">
        <f t="shared" si="43"/>
        <v>259.55375941697514</v>
      </c>
      <c r="BF60" s="5">
        <f t="shared" si="43"/>
        <v>224.46091138797181</v>
      </c>
      <c r="BG60" s="5">
        <f t="shared" si="43"/>
        <v>189.36806335896858</v>
      </c>
      <c r="BI60" s="5">
        <v>2039</v>
      </c>
      <c r="BJ60" s="5">
        <f t="shared" si="44"/>
        <v>160.73877310859692</v>
      </c>
      <c r="BK60" s="5">
        <f t="shared" si="44"/>
        <v>144.25721979127164</v>
      </c>
      <c r="BL60" s="5">
        <f t="shared" si="44"/>
        <v>127.77566647394639</v>
      </c>
      <c r="BN60" s="5">
        <v>2039</v>
      </c>
      <c r="BO60" s="5">
        <f t="shared" si="45"/>
        <v>15126.792419240879</v>
      </c>
      <c r="BP60" s="5">
        <f t="shared" si="45"/>
        <v>13124.5558191621</v>
      </c>
      <c r="BQ60" s="5">
        <f t="shared" si="45"/>
        <v>11122.319219083325</v>
      </c>
      <c r="BS60" s="5">
        <v>2039</v>
      </c>
      <c r="BT60" s="5">
        <f t="shared" si="46"/>
        <v>12863.728986441063</v>
      </c>
      <c r="BU60" s="5">
        <f t="shared" si="46"/>
        <v>11161.039594248085</v>
      </c>
      <c r="BV60" s="5">
        <f t="shared" si="46"/>
        <v>9458.3502020551114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357.32580517891842</v>
      </c>
      <c r="CE60" s="5">
        <f t="shared" si="48"/>
        <v>310.02887761800235</v>
      </c>
      <c r="CF60" s="5">
        <f t="shared" si="48"/>
        <v>262.73195005708646</v>
      </c>
    </row>
    <row r="61" spans="6:84" x14ac:dyDescent="0.25">
      <c r="F61" s="5">
        <v>2040</v>
      </c>
      <c r="G61" s="5">
        <f t="shared" si="33"/>
        <v>131.84320831591305</v>
      </c>
      <c r="H61" s="5">
        <f t="shared" si="33"/>
        <v>93.448416522851986</v>
      </c>
      <c r="I61" s="5">
        <f t="shared" si="33"/>
        <v>55.053624729790997</v>
      </c>
      <c r="K61" s="5">
        <v>2040</v>
      </c>
      <c r="L61" s="5">
        <f t="shared" si="34"/>
        <v>4330.8108490848272</v>
      </c>
      <c r="M61" s="5">
        <f t="shared" si="34"/>
        <v>3398.3671146120864</v>
      </c>
      <c r="N61" s="5">
        <f t="shared" si="34"/>
        <v>2465.9233801393475</v>
      </c>
      <c r="P61" s="5">
        <v>2040</v>
      </c>
      <c r="Q61" s="5">
        <f t="shared" si="35"/>
        <v>1793.6769009450079</v>
      </c>
      <c r="R61" s="5">
        <f t="shared" si="35"/>
        <v>1554.3234000478074</v>
      </c>
      <c r="S61" s="5">
        <f t="shared" si="35"/>
        <v>1314.9698991506073</v>
      </c>
      <c r="U61" s="5">
        <v>2040</v>
      </c>
      <c r="V61" s="5">
        <f t="shared" si="36"/>
        <v>6397.2561852410881</v>
      </c>
      <c r="W61" s="5">
        <f t="shared" si="36"/>
        <v>5631.8199990951507</v>
      </c>
      <c r="X61" s="5">
        <f t="shared" si="36"/>
        <v>4866.3838129492142</v>
      </c>
      <c r="Z61" s="5">
        <v>2040</v>
      </c>
      <c r="AA61" s="5">
        <f t="shared" si="37"/>
        <v>1785.9006850464705</v>
      </c>
      <c r="AB61" s="5">
        <f t="shared" si="37"/>
        <v>1572.2164164140629</v>
      </c>
      <c r="AC61" s="5">
        <f t="shared" si="37"/>
        <v>1358.5321477816556</v>
      </c>
      <c r="AE61" s="5">
        <v>2040</v>
      </c>
      <c r="AF61" s="5">
        <f t="shared" si="38"/>
        <v>938.49909050445081</v>
      </c>
      <c r="AG61" s="5">
        <f t="shared" si="38"/>
        <v>794.08281007144774</v>
      </c>
      <c r="AH61" s="5">
        <f t="shared" si="38"/>
        <v>649.6665296384449</v>
      </c>
      <c r="AJ61" s="5">
        <v>2040</v>
      </c>
      <c r="AK61" s="5">
        <f t="shared" si="39"/>
        <v>1236.2260962769865</v>
      </c>
      <c r="AL61" s="5">
        <f t="shared" si="39"/>
        <v>1022.468341067568</v>
      </c>
      <c r="AM61" s="5">
        <f t="shared" si="39"/>
        <v>808.71058585814967</v>
      </c>
      <c r="AO61" s="5">
        <v>2040</v>
      </c>
      <c r="AP61" s="5">
        <f t="shared" si="40"/>
        <v>818.88042855855338</v>
      </c>
      <c r="AQ61" s="5">
        <f t="shared" si="40"/>
        <v>720.90081136087372</v>
      </c>
      <c r="AR61" s="5">
        <f t="shared" si="40"/>
        <v>622.92119416319429</v>
      </c>
      <c r="AT61" s="5">
        <v>2040</v>
      </c>
      <c r="AU61" s="5">
        <f t="shared" si="41"/>
        <v>1033.5384049768147</v>
      </c>
      <c r="AV61" s="5">
        <f t="shared" si="41"/>
        <v>909.87481045547156</v>
      </c>
      <c r="AW61" s="5">
        <f t="shared" si="41"/>
        <v>786.21121593412852</v>
      </c>
      <c r="AY61" s="5">
        <v>2040</v>
      </c>
      <c r="AZ61" s="5">
        <f t="shared" si="42"/>
        <v>151.05561303507292</v>
      </c>
      <c r="BA61" s="5">
        <f t="shared" si="42"/>
        <v>132.98170306656891</v>
      </c>
      <c r="BB61" s="5">
        <f t="shared" si="42"/>
        <v>114.90779309806493</v>
      </c>
      <c r="BD61" s="5">
        <v>2040</v>
      </c>
      <c r="BE61" s="5">
        <f t="shared" si="43"/>
        <v>257.98056528217546</v>
      </c>
      <c r="BF61" s="5">
        <f t="shared" si="43"/>
        <v>220.44244457835941</v>
      </c>
      <c r="BG61" s="5">
        <f t="shared" si="43"/>
        <v>182.90432387454348</v>
      </c>
      <c r="BI61" s="5">
        <v>2040</v>
      </c>
      <c r="BJ61" s="5">
        <f t="shared" si="44"/>
        <v>159.99991364099898</v>
      </c>
      <c r="BK61" s="5">
        <f t="shared" si="44"/>
        <v>142.3699242682126</v>
      </c>
      <c r="BL61" s="5">
        <f t="shared" si="44"/>
        <v>124.73993489542627</v>
      </c>
      <c r="BN61" s="5">
        <v>2040</v>
      </c>
      <c r="BO61" s="5">
        <f t="shared" si="45"/>
        <v>15037.033193283443</v>
      </c>
      <c r="BP61" s="5">
        <f t="shared" si="45"/>
        <v>12895.280574366978</v>
      </c>
      <c r="BQ61" s="5">
        <f t="shared" si="45"/>
        <v>10753.527955450514</v>
      </c>
      <c r="BS61" s="5">
        <v>2040</v>
      </c>
      <c r="BT61" s="5">
        <f t="shared" si="46"/>
        <v>12787.398306099307</v>
      </c>
      <c r="BU61" s="5">
        <f t="shared" si="46"/>
        <v>10966.065370327824</v>
      </c>
      <c r="BV61" s="5">
        <f t="shared" si="46"/>
        <v>9144.7324345563429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355.20550850275851</v>
      </c>
      <c r="CE61" s="5">
        <f t="shared" si="48"/>
        <v>304.61292695355064</v>
      </c>
      <c r="CF61" s="5">
        <f t="shared" si="48"/>
        <v>254.02034540434286</v>
      </c>
    </row>
    <row r="62" spans="6:84" x14ac:dyDescent="0.25">
      <c r="F62" s="5">
        <v>2041</v>
      </c>
      <c r="G62" s="5">
        <f t="shared" ref="G62:I71" si="49">$G$2-G27*33.33/1000000*0.35/0.16</f>
        <v>130.23411174626088</v>
      </c>
      <c r="H62" s="5">
        <f t="shared" si="49"/>
        <v>90.667886892658302</v>
      </c>
      <c r="I62" s="5">
        <f t="shared" si="49"/>
        <v>51.10166203905581</v>
      </c>
      <c r="K62" s="5">
        <v>2041</v>
      </c>
      <c r="L62" s="5">
        <f t="shared" ref="L62:N71" si="50">$I$2-L27*33.33/1000000*3.2/1.89</f>
        <v>4291.7328402074636</v>
      </c>
      <c r="M62" s="5">
        <f t="shared" si="50"/>
        <v>3330.8400540106413</v>
      </c>
      <c r="N62" s="5">
        <f t="shared" si="50"/>
        <v>2369.94726781382</v>
      </c>
      <c r="P62" s="5">
        <v>2041</v>
      </c>
      <c r="Q62" s="5">
        <f t="shared" ref="Q62:S71" si="51">$J$2-Q27*33.33/1000000*2.1/1.9</f>
        <v>1783.6457774711848</v>
      </c>
      <c r="R62" s="5">
        <f t="shared" si="51"/>
        <v>1536.9895516205961</v>
      </c>
      <c r="S62" s="5">
        <f t="shared" si="51"/>
        <v>1290.3333257700078</v>
      </c>
      <c r="U62" s="5">
        <v>2041</v>
      </c>
      <c r="V62" s="5">
        <f t="shared" ref="V62:X71" si="52">$K$2-V27*33.33/1000000</f>
        <v>6365.1773358999217</v>
      </c>
      <c r="W62" s="5">
        <f t="shared" si="52"/>
        <v>5576.3875329660887</v>
      </c>
      <c r="X62" s="5">
        <f t="shared" si="52"/>
        <v>4787.5977300322575</v>
      </c>
      <c r="Z62" s="5">
        <v>2041</v>
      </c>
      <c r="AA62" s="5">
        <f t="shared" ref="AA62:AC71" si="53">$L$2-AA27*33.33/1000000</f>
        <v>1776.9453396053946</v>
      </c>
      <c r="AB62" s="5">
        <f t="shared" si="53"/>
        <v>1556.7415196196998</v>
      </c>
      <c r="AC62" s="5">
        <f t="shared" si="53"/>
        <v>1336.5376996340051</v>
      </c>
      <c r="AE62" s="5">
        <v>2041</v>
      </c>
      <c r="AF62" s="5">
        <f t="shared" ref="AF62:AH71" si="54">$M$2-AF27*33.33/1000000*1.61/1.28</f>
        <v>932.44671385141032</v>
      </c>
      <c r="AG62" s="5">
        <f t="shared" si="54"/>
        <v>783.6242627510037</v>
      </c>
      <c r="AH62" s="5">
        <f t="shared" si="54"/>
        <v>634.8018116505973</v>
      </c>
      <c r="AJ62" s="5">
        <v>2041</v>
      </c>
      <c r="AK62" s="5">
        <f t="shared" ref="AK62:AM71" si="55">$N$2-AK27*33.33/1000000*3.03/2.17</f>
        <v>1227.2676710692688</v>
      </c>
      <c r="AL62" s="5">
        <f t="shared" si="55"/>
        <v>1006.9881224158576</v>
      </c>
      <c r="AM62" s="5">
        <f t="shared" si="55"/>
        <v>786.7085737624468</v>
      </c>
      <c r="AO62" s="5">
        <v>2041</v>
      </c>
      <c r="AP62" s="5">
        <f t="shared" ref="AP62:AR71" si="56">$O$2-AP27*33.33/1000000</f>
        <v>814.77417720085987</v>
      </c>
      <c r="AQ62" s="5">
        <f t="shared" si="56"/>
        <v>713.80518156187532</v>
      </c>
      <c r="AR62" s="5">
        <f t="shared" si="56"/>
        <v>612.83618592289099</v>
      </c>
      <c r="AT62" s="5">
        <v>2041</v>
      </c>
      <c r="AU62" s="5">
        <f t="shared" ref="AU62:AW71" si="57">$P$2-AU27*33.33/1000000</f>
        <v>1028.355757632153</v>
      </c>
      <c r="AV62" s="5">
        <f t="shared" si="57"/>
        <v>900.91916119459972</v>
      </c>
      <c r="AW62" s="5">
        <f t="shared" si="57"/>
        <v>773.48256475704682</v>
      </c>
      <c r="AY62" s="5">
        <v>2041</v>
      </c>
      <c r="AZ62" s="5">
        <f t="shared" ref="AZ62:BB71" si="58">$Q$2-AZ27*33.33/1000000</f>
        <v>150.29814919239158</v>
      </c>
      <c r="BA62" s="5">
        <f t="shared" si="58"/>
        <v>131.67280048228764</v>
      </c>
      <c r="BB62" s="5">
        <f t="shared" si="58"/>
        <v>113.04745177218376</v>
      </c>
      <c r="BD62" s="5">
        <v>2041</v>
      </c>
      <c r="BE62" s="5">
        <f t="shared" ref="BE62:BG71" si="59">$R$2-BE27*33.33/1000000*3.42/2.86</f>
        <v>256.40737114737573</v>
      </c>
      <c r="BF62" s="5">
        <f t="shared" si="59"/>
        <v>217.72395459562142</v>
      </c>
      <c r="BG62" s="5">
        <f t="shared" si="59"/>
        <v>179.04053804386717</v>
      </c>
      <c r="BI62" s="5">
        <v>2041</v>
      </c>
      <c r="BJ62" s="5">
        <f t="shared" ref="BJ62:BL71" si="60">$S$2-BJ27*33.33/1000000*0.139/0.15</f>
        <v>159.26105417340102</v>
      </c>
      <c r="BK62" s="5">
        <f t="shared" si="60"/>
        <v>141.09317016845756</v>
      </c>
      <c r="BL62" s="5">
        <f t="shared" si="60"/>
        <v>122.9252861635141</v>
      </c>
      <c r="BN62" s="5">
        <v>2041</v>
      </c>
      <c r="BO62" s="5">
        <f t="shared" ref="BO62:BQ71" si="61">$T$2-BO27*$AA$2/1000000</f>
        <v>14947.273967326008</v>
      </c>
      <c r="BP62" s="5">
        <f t="shared" si="61"/>
        <v>12740.176031814974</v>
      </c>
      <c r="BQ62" s="5">
        <f t="shared" si="61"/>
        <v>10533.078096303943</v>
      </c>
      <c r="BS62" s="5">
        <v>2041</v>
      </c>
      <c r="BT62" s="5">
        <f t="shared" ref="BT62:BV71" si="62">$U$2-BT27*$AA$2/1000000</f>
        <v>12711.067625757551</v>
      </c>
      <c r="BU62" s="5">
        <f t="shared" si="62"/>
        <v>10834.165444378088</v>
      </c>
      <c r="BV62" s="5">
        <f t="shared" si="62"/>
        <v>8957.2632629986274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353.08521182659865</v>
      </c>
      <c r="CE62" s="5">
        <f t="shared" si="64"/>
        <v>300.94904012161356</v>
      </c>
      <c r="CF62" s="5">
        <f t="shared" si="64"/>
        <v>248.81286841662853</v>
      </c>
    </row>
    <row r="63" spans="6:84" x14ac:dyDescent="0.25">
      <c r="F63" s="5">
        <v>2042</v>
      </c>
      <c r="G63" s="5">
        <f t="shared" si="49"/>
        <v>128.62501517660868</v>
      </c>
      <c r="H63" s="5">
        <f t="shared" si="49"/>
        <v>87.832155482300152</v>
      </c>
      <c r="I63" s="5">
        <f t="shared" si="49"/>
        <v>47.03929578799162</v>
      </c>
      <c r="K63" s="5">
        <v>2042</v>
      </c>
      <c r="L63" s="5">
        <f t="shared" si="50"/>
        <v>4252.6548313301009</v>
      </c>
      <c r="M63" s="5">
        <f t="shared" si="50"/>
        <v>3261.9723804863929</v>
      </c>
      <c r="N63" s="5">
        <f t="shared" si="50"/>
        <v>2271.2899296426858</v>
      </c>
      <c r="P63" s="5">
        <v>2042</v>
      </c>
      <c r="Q63" s="5">
        <f t="shared" si="51"/>
        <v>1773.6146539973618</v>
      </c>
      <c r="R63" s="5">
        <f t="shared" si="51"/>
        <v>1519.3115747655154</v>
      </c>
      <c r="S63" s="5">
        <f t="shared" si="51"/>
        <v>1265.008495533669</v>
      </c>
      <c r="U63" s="5">
        <v>2042</v>
      </c>
      <c r="V63" s="5">
        <f t="shared" si="52"/>
        <v>6333.0984865587543</v>
      </c>
      <c r="W63" s="5">
        <f t="shared" si="52"/>
        <v>5519.8545675738642</v>
      </c>
      <c r="X63" s="5">
        <f t="shared" si="52"/>
        <v>4706.6106485889741</v>
      </c>
      <c r="Z63" s="5">
        <v>2042</v>
      </c>
      <c r="AA63" s="5">
        <f t="shared" si="53"/>
        <v>1767.9899941643189</v>
      </c>
      <c r="AB63" s="5">
        <f t="shared" si="53"/>
        <v>1540.9594001143705</v>
      </c>
      <c r="AC63" s="5">
        <f t="shared" si="53"/>
        <v>1313.9288060644221</v>
      </c>
      <c r="AE63" s="5">
        <v>2042</v>
      </c>
      <c r="AF63" s="5">
        <f t="shared" si="54"/>
        <v>926.39433719836995</v>
      </c>
      <c r="AG63" s="5">
        <f t="shared" si="54"/>
        <v>772.95808217114256</v>
      </c>
      <c r="AH63" s="5">
        <f t="shared" si="54"/>
        <v>619.52182714391529</v>
      </c>
      <c r="AJ63" s="5">
        <v>2042</v>
      </c>
      <c r="AK63" s="5">
        <f t="shared" si="55"/>
        <v>1218.3092458615513</v>
      </c>
      <c r="AL63" s="5">
        <f t="shared" si="55"/>
        <v>991.20057539848972</v>
      </c>
      <c r="AM63" s="5">
        <f t="shared" si="55"/>
        <v>764.09190493542837</v>
      </c>
      <c r="AO63" s="5">
        <v>2042</v>
      </c>
      <c r="AP63" s="5">
        <f t="shared" si="56"/>
        <v>810.66792584316624</v>
      </c>
      <c r="AQ63" s="5">
        <f t="shared" si="56"/>
        <v>706.56868241480765</v>
      </c>
      <c r="AR63" s="5">
        <f t="shared" si="56"/>
        <v>602.46943898644918</v>
      </c>
      <c r="AT63" s="5">
        <v>2042</v>
      </c>
      <c r="AU63" s="5">
        <f t="shared" si="57"/>
        <v>1023.1731102874911</v>
      </c>
      <c r="AV63" s="5">
        <f t="shared" si="57"/>
        <v>891.78571566917446</v>
      </c>
      <c r="AW63" s="5">
        <f t="shared" si="57"/>
        <v>760.39832105085793</v>
      </c>
      <c r="AY63" s="5">
        <v>2042</v>
      </c>
      <c r="AZ63" s="5">
        <f t="shared" si="58"/>
        <v>149.54068534971023</v>
      </c>
      <c r="BA63" s="5">
        <f t="shared" si="58"/>
        <v>130.33791229011013</v>
      </c>
      <c r="BB63" s="5">
        <f t="shared" si="58"/>
        <v>111.13513923051001</v>
      </c>
      <c r="BD63" s="5">
        <v>2042</v>
      </c>
      <c r="BE63" s="5">
        <f t="shared" si="59"/>
        <v>254.83417701257602</v>
      </c>
      <c r="BF63" s="5">
        <f t="shared" si="59"/>
        <v>214.95149450417577</v>
      </c>
      <c r="BG63" s="5">
        <f t="shared" si="59"/>
        <v>175.06881199577552</v>
      </c>
      <c r="BI63" s="5">
        <v>2042</v>
      </c>
      <c r="BJ63" s="5">
        <f t="shared" si="60"/>
        <v>158.52219470580309</v>
      </c>
      <c r="BK63" s="5">
        <f t="shared" si="60"/>
        <v>139.79106870380718</v>
      </c>
      <c r="BL63" s="5">
        <f t="shared" si="60"/>
        <v>121.05994270181128</v>
      </c>
      <c r="BN63" s="5">
        <v>2042</v>
      </c>
      <c r="BO63" s="5">
        <f t="shared" si="61"/>
        <v>14857.514741368574</v>
      </c>
      <c r="BP63" s="5">
        <f t="shared" si="61"/>
        <v>12581.992202940144</v>
      </c>
      <c r="BQ63" s="5">
        <f t="shared" si="61"/>
        <v>10306.469664511716</v>
      </c>
      <c r="BS63" s="5">
        <v>2042</v>
      </c>
      <c r="BT63" s="5">
        <f t="shared" si="62"/>
        <v>12634.736945415796</v>
      </c>
      <c r="BU63" s="5">
        <f t="shared" si="62"/>
        <v>10699.646912736502</v>
      </c>
      <c r="BV63" s="5">
        <f t="shared" si="62"/>
        <v>8764.5568800572073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350.96491515043874</v>
      </c>
      <c r="CE63" s="5">
        <f t="shared" si="64"/>
        <v>297.21241424268055</v>
      </c>
      <c r="CF63" s="5">
        <f t="shared" si="64"/>
        <v>243.45991333492242</v>
      </c>
    </row>
    <row r="64" spans="6:84" x14ac:dyDescent="0.25">
      <c r="F64" s="5">
        <v>2043</v>
      </c>
      <c r="G64" s="5">
        <f t="shared" si="49"/>
        <v>127.01591860695652</v>
      </c>
      <c r="H64" s="5">
        <f t="shared" si="49"/>
        <v>84.939680153467066</v>
      </c>
      <c r="I64" s="5">
        <f t="shared" si="49"/>
        <v>42.863441699977656</v>
      </c>
      <c r="K64" s="5">
        <v>2043</v>
      </c>
      <c r="L64" s="5">
        <f t="shared" si="50"/>
        <v>4213.5768224527374</v>
      </c>
      <c r="M64" s="5">
        <f t="shared" si="50"/>
        <v>3191.7266421575077</v>
      </c>
      <c r="N64" s="5">
        <f t="shared" si="50"/>
        <v>2169.876461862279</v>
      </c>
      <c r="P64" s="5">
        <v>2043</v>
      </c>
      <c r="Q64" s="5">
        <f t="shared" si="51"/>
        <v>1763.5835305235387</v>
      </c>
      <c r="R64" s="5">
        <f t="shared" si="51"/>
        <v>1501.2798557775222</v>
      </c>
      <c r="S64" s="5">
        <f t="shared" si="51"/>
        <v>1238.976181031506</v>
      </c>
      <c r="U64" s="5">
        <v>2043</v>
      </c>
      <c r="V64" s="5">
        <f t="shared" si="52"/>
        <v>6301.0196372175878</v>
      </c>
      <c r="W64" s="5">
        <f t="shared" si="52"/>
        <v>5462.1903589448348</v>
      </c>
      <c r="X64" s="5">
        <f t="shared" si="52"/>
        <v>4623.3610806720826</v>
      </c>
      <c r="Z64" s="5">
        <v>2043</v>
      </c>
      <c r="AA64" s="5">
        <f t="shared" si="53"/>
        <v>1759.0346487232432</v>
      </c>
      <c r="AB64" s="5">
        <f t="shared" si="53"/>
        <v>1524.8614752054332</v>
      </c>
      <c r="AC64" s="5">
        <f t="shared" si="53"/>
        <v>1290.6883016876232</v>
      </c>
      <c r="AE64" s="5">
        <v>2043</v>
      </c>
      <c r="AF64" s="5">
        <f t="shared" si="54"/>
        <v>920.34196054532947</v>
      </c>
      <c r="AG64" s="5">
        <f t="shared" si="54"/>
        <v>762.07846780871239</v>
      </c>
      <c r="AH64" s="5">
        <f t="shared" si="54"/>
        <v>603.81497507209565</v>
      </c>
      <c r="AJ64" s="5">
        <v>2043</v>
      </c>
      <c r="AK64" s="5">
        <f t="shared" si="55"/>
        <v>1209.3508206538338</v>
      </c>
      <c r="AL64" s="5">
        <f t="shared" si="55"/>
        <v>975.09711437121246</v>
      </c>
      <c r="AM64" s="5">
        <f t="shared" si="55"/>
        <v>740.84340808859156</v>
      </c>
      <c r="AO64" s="5">
        <v>2043</v>
      </c>
      <c r="AP64" s="5">
        <f t="shared" si="56"/>
        <v>806.56167448547262</v>
      </c>
      <c r="AQ64" s="5">
        <f t="shared" si="56"/>
        <v>699.18737853900393</v>
      </c>
      <c r="AR64" s="5">
        <f t="shared" si="56"/>
        <v>591.81308259253524</v>
      </c>
      <c r="AT64" s="5">
        <v>2043</v>
      </c>
      <c r="AU64" s="5">
        <f t="shared" si="57"/>
        <v>1017.9904629428293</v>
      </c>
      <c r="AV64" s="5">
        <f t="shared" si="57"/>
        <v>882.46950689388825</v>
      </c>
      <c r="AW64" s="5">
        <f t="shared" si="57"/>
        <v>746.94855084494736</v>
      </c>
      <c r="AY64" s="5">
        <v>2043</v>
      </c>
      <c r="AZ64" s="5">
        <f t="shared" si="58"/>
        <v>148.78322150702888</v>
      </c>
      <c r="BA64" s="5">
        <f t="shared" si="58"/>
        <v>128.97631254602982</v>
      </c>
      <c r="BB64" s="5">
        <f t="shared" si="58"/>
        <v>109.16940358503078</v>
      </c>
      <c r="BD64" s="5">
        <v>2043</v>
      </c>
      <c r="BE64" s="5">
        <f t="shared" si="59"/>
        <v>253.26098287777629</v>
      </c>
      <c r="BF64" s="5">
        <f t="shared" si="59"/>
        <v>212.12355657416285</v>
      </c>
      <c r="BG64" s="5">
        <f t="shared" si="59"/>
        <v>170.98613027054944</v>
      </c>
      <c r="BI64" s="5">
        <v>2043</v>
      </c>
      <c r="BJ64" s="5">
        <f t="shared" si="60"/>
        <v>157.78333523820515</v>
      </c>
      <c r="BK64" s="5">
        <f t="shared" si="60"/>
        <v>138.46291176045867</v>
      </c>
      <c r="BL64" s="5">
        <f t="shared" si="60"/>
        <v>119.14248828271222</v>
      </c>
      <c r="BN64" s="5">
        <v>2043</v>
      </c>
      <c r="BO64" s="5">
        <f t="shared" si="61"/>
        <v>14767.755515411136</v>
      </c>
      <c r="BP64" s="5">
        <f t="shared" si="61"/>
        <v>12420.64306360716</v>
      </c>
      <c r="BQ64" s="5">
        <f t="shared" si="61"/>
        <v>10073.530611803184</v>
      </c>
      <c r="BS64" s="5">
        <v>2043</v>
      </c>
      <c r="BT64" s="5">
        <f t="shared" si="62"/>
        <v>12558.406265074038</v>
      </c>
      <c r="BU64" s="5">
        <f t="shared" si="62"/>
        <v>10562.436621020262</v>
      </c>
      <c r="BV64" s="5">
        <f t="shared" si="62"/>
        <v>8566.466976966487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348.84461847427883</v>
      </c>
      <c r="CE64" s="5">
        <f t="shared" si="64"/>
        <v>293.40101725056286</v>
      </c>
      <c r="CF64" s="5">
        <f t="shared" si="64"/>
        <v>237.95741602684689</v>
      </c>
    </row>
    <row r="65" spans="1:84" x14ac:dyDescent="0.25">
      <c r="F65" s="5">
        <v>2044</v>
      </c>
      <c r="G65" s="5">
        <f t="shared" si="49"/>
        <v>125.40682203730434</v>
      </c>
      <c r="H65" s="5">
        <f t="shared" si="49"/>
        <v>81.988875686075559</v>
      </c>
      <c r="I65" s="5">
        <f t="shared" si="49"/>
        <v>38.57092933484688</v>
      </c>
      <c r="K65" s="5">
        <v>2044</v>
      </c>
      <c r="L65" s="5">
        <f t="shared" si="50"/>
        <v>4174.4988135753738</v>
      </c>
      <c r="M65" s="5">
        <f t="shared" si="50"/>
        <v>3120.0643408718779</v>
      </c>
      <c r="N65" s="5">
        <f t="shared" si="50"/>
        <v>2065.6298681683838</v>
      </c>
      <c r="P65" s="5">
        <v>2044</v>
      </c>
      <c r="Q65" s="5">
        <f t="shared" si="51"/>
        <v>1753.5524070497156</v>
      </c>
      <c r="R65" s="5">
        <f t="shared" si="51"/>
        <v>1482.8845123793872</v>
      </c>
      <c r="S65" s="5">
        <f t="shared" si="51"/>
        <v>1212.2166177090592</v>
      </c>
      <c r="U65" s="5">
        <v>2044</v>
      </c>
      <c r="V65" s="5">
        <f t="shared" si="52"/>
        <v>6268.9407878764205</v>
      </c>
      <c r="W65" s="5">
        <f t="shared" si="52"/>
        <v>5403.3633042298061</v>
      </c>
      <c r="X65" s="5">
        <f t="shared" si="52"/>
        <v>4537.7858205831926</v>
      </c>
      <c r="Z65" s="5">
        <v>2044</v>
      </c>
      <c r="AA65" s="5">
        <f t="shared" si="53"/>
        <v>1750.0793032821675</v>
      </c>
      <c r="AB65" s="5">
        <f t="shared" si="53"/>
        <v>1508.4389224308209</v>
      </c>
      <c r="AC65" s="5">
        <f t="shared" si="53"/>
        <v>1266.7985415794747</v>
      </c>
      <c r="AE65" s="5">
        <v>2044</v>
      </c>
      <c r="AF65" s="5">
        <f t="shared" si="54"/>
        <v>914.28958389228899</v>
      </c>
      <c r="AG65" s="5">
        <f t="shared" si="54"/>
        <v>750.97945709490034</v>
      </c>
      <c r="AH65" s="5">
        <f t="shared" si="54"/>
        <v>587.66933029751203</v>
      </c>
      <c r="AJ65" s="5">
        <v>2044</v>
      </c>
      <c r="AK65" s="5">
        <f t="shared" si="55"/>
        <v>1200.3923954461161</v>
      </c>
      <c r="AL65" s="5">
        <f t="shared" si="55"/>
        <v>958.66891383789107</v>
      </c>
      <c r="AM65" s="5">
        <f t="shared" si="55"/>
        <v>716.94543222966661</v>
      </c>
      <c r="AO65" s="5">
        <v>2044</v>
      </c>
      <c r="AP65" s="5">
        <f t="shared" si="56"/>
        <v>802.455423127779</v>
      </c>
      <c r="AQ65" s="5">
        <f t="shared" si="56"/>
        <v>691.65722461347923</v>
      </c>
      <c r="AR65" s="5">
        <f t="shared" si="56"/>
        <v>580.85902609917969</v>
      </c>
      <c r="AT65" s="5">
        <v>2044</v>
      </c>
      <c r="AU65" s="5">
        <f t="shared" si="57"/>
        <v>1012.8078155981674</v>
      </c>
      <c r="AV65" s="5">
        <f t="shared" si="57"/>
        <v>872.96542912380858</v>
      </c>
      <c r="AW65" s="5">
        <f t="shared" si="57"/>
        <v>733.12304264944987</v>
      </c>
      <c r="AY65" s="5">
        <v>2044</v>
      </c>
      <c r="AZ65" s="5">
        <f t="shared" si="58"/>
        <v>148.02575766434754</v>
      </c>
      <c r="BA65" s="5">
        <f t="shared" si="58"/>
        <v>127.5872550257874</v>
      </c>
      <c r="BB65" s="5">
        <f t="shared" si="58"/>
        <v>107.1487523872273</v>
      </c>
      <c r="BD65" s="5">
        <v>2044</v>
      </c>
      <c r="BE65" s="5">
        <f t="shared" si="59"/>
        <v>251.68778874297658</v>
      </c>
      <c r="BF65" s="5">
        <f t="shared" si="59"/>
        <v>209.23859095519782</v>
      </c>
      <c r="BG65" s="5">
        <f t="shared" si="59"/>
        <v>166.78939316741912</v>
      </c>
      <c r="BI65" s="5">
        <v>2044</v>
      </c>
      <c r="BJ65" s="5">
        <f t="shared" si="60"/>
        <v>157.04447577060722</v>
      </c>
      <c r="BK65" s="5">
        <f t="shared" si="60"/>
        <v>137.10797144246783</v>
      </c>
      <c r="BL65" s="5">
        <f t="shared" si="60"/>
        <v>117.17146711432849</v>
      </c>
      <c r="BN65" s="5">
        <v>2044</v>
      </c>
      <c r="BO65" s="5">
        <f t="shared" si="61"/>
        <v>14677.996289453702</v>
      </c>
      <c r="BP65" s="5">
        <f t="shared" si="61"/>
        <v>12256.040186477134</v>
      </c>
      <c r="BQ65" s="5">
        <f t="shared" si="61"/>
        <v>9834.0840835005711</v>
      </c>
      <c r="BS65" s="5">
        <v>2044</v>
      </c>
      <c r="BT65" s="5">
        <f t="shared" si="62"/>
        <v>12482.075584732282</v>
      </c>
      <c r="BU65" s="5">
        <f t="shared" si="62"/>
        <v>10422.459371177407</v>
      </c>
      <c r="BV65" s="5">
        <f t="shared" si="62"/>
        <v>8362.8431576225339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346.72432179811898</v>
      </c>
      <c r="CE65" s="5">
        <f t="shared" si="64"/>
        <v>289.51276031048349</v>
      </c>
      <c r="CF65" s="5">
        <f t="shared" si="64"/>
        <v>232.30119882284814</v>
      </c>
    </row>
    <row r="66" spans="1:84" x14ac:dyDescent="0.25">
      <c r="F66" s="5">
        <v>2045</v>
      </c>
      <c r="G66" s="5">
        <f t="shared" si="49"/>
        <v>123.79772546765216</v>
      </c>
      <c r="H66" s="5">
        <f t="shared" si="49"/>
        <v>78.97811257471993</v>
      </c>
      <c r="I66" s="5">
        <f t="shared" si="49"/>
        <v>34.158499681787802</v>
      </c>
      <c r="K66" s="5">
        <v>2045</v>
      </c>
      <c r="L66" s="5">
        <f t="shared" si="50"/>
        <v>4135.4208046980102</v>
      </c>
      <c r="M66" s="5">
        <f t="shared" si="50"/>
        <v>3046.9459029781074</v>
      </c>
      <c r="N66" s="5">
        <f t="shared" si="50"/>
        <v>1958.471001258205</v>
      </c>
      <c r="P66" s="5">
        <v>2045</v>
      </c>
      <c r="Q66" s="5">
        <f t="shared" si="51"/>
        <v>1743.5212835758923</v>
      </c>
      <c r="R66" s="5">
        <f t="shared" si="51"/>
        <v>1464.1153862187564</v>
      </c>
      <c r="S66" s="5">
        <f t="shared" si="51"/>
        <v>1184.7094888616209</v>
      </c>
      <c r="U66" s="5">
        <v>2045</v>
      </c>
      <c r="V66" s="5">
        <f t="shared" si="52"/>
        <v>6236.861938535254</v>
      </c>
      <c r="W66" s="5">
        <f t="shared" si="52"/>
        <v>5343.3409177101476</v>
      </c>
      <c r="X66" s="5">
        <f t="shared" si="52"/>
        <v>4449.8198968850429</v>
      </c>
      <c r="Z66" s="5">
        <v>2045</v>
      </c>
      <c r="AA66" s="5">
        <f t="shared" si="53"/>
        <v>1741.1239578410916</v>
      </c>
      <c r="AB66" s="5">
        <f t="shared" si="53"/>
        <v>1491.6826728607493</v>
      </c>
      <c r="AC66" s="5">
        <f t="shared" si="53"/>
        <v>1242.241387880408</v>
      </c>
      <c r="AE66" s="5">
        <v>2045</v>
      </c>
      <c r="AF66" s="5">
        <f t="shared" si="54"/>
        <v>908.23720723924851</v>
      </c>
      <c r="AG66" s="5">
        <f t="shared" si="54"/>
        <v>739.65492088826159</v>
      </c>
      <c r="AH66" s="5">
        <f t="shared" si="54"/>
        <v>571.07263453727501</v>
      </c>
      <c r="AJ66" s="5">
        <v>2045</v>
      </c>
      <c r="AK66" s="5">
        <f t="shared" si="55"/>
        <v>1191.4339702383986</v>
      </c>
      <c r="AL66" s="5">
        <f t="shared" si="55"/>
        <v>941.90690174991278</v>
      </c>
      <c r="AM66" s="5">
        <f t="shared" si="55"/>
        <v>692.37983326142728</v>
      </c>
      <c r="AO66" s="5">
        <v>2045</v>
      </c>
      <c r="AP66" s="5">
        <f t="shared" si="56"/>
        <v>798.34917177008538</v>
      </c>
      <c r="AQ66" s="5">
        <f t="shared" si="56"/>
        <v>683.97406230559477</v>
      </c>
      <c r="AR66" s="5">
        <f t="shared" si="56"/>
        <v>569.59895284110439</v>
      </c>
      <c r="AT66" s="5">
        <v>2045</v>
      </c>
      <c r="AU66" s="5">
        <f t="shared" si="57"/>
        <v>1007.6251682535055</v>
      </c>
      <c r="AV66" s="5">
        <f t="shared" si="57"/>
        <v>863.26823397793487</v>
      </c>
      <c r="AW66" s="5">
        <f t="shared" si="57"/>
        <v>718.91129970236466</v>
      </c>
      <c r="AY66" s="5">
        <v>2045</v>
      </c>
      <c r="AZ66" s="5">
        <f t="shared" si="58"/>
        <v>147.26829382166619</v>
      </c>
      <c r="BA66" s="5">
        <f t="shared" si="58"/>
        <v>126.16997265831355</v>
      </c>
      <c r="BB66" s="5">
        <f t="shared" si="58"/>
        <v>105.07165149496097</v>
      </c>
      <c r="BD66" s="5">
        <v>2045</v>
      </c>
      <c r="BE66" s="5">
        <f t="shared" si="59"/>
        <v>250.11459460817687</v>
      </c>
      <c r="BF66" s="5">
        <f t="shared" si="59"/>
        <v>206.29500449967526</v>
      </c>
      <c r="BG66" s="5">
        <f t="shared" si="59"/>
        <v>162.4754143911737</v>
      </c>
      <c r="BI66" s="5">
        <v>2045</v>
      </c>
      <c r="BJ66" s="5">
        <f t="shared" si="60"/>
        <v>156.30561630300926</v>
      </c>
      <c r="BK66" s="5">
        <f t="shared" si="60"/>
        <v>135.72549951910739</v>
      </c>
      <c r="BL66" s="5">
        <f t="shared" si="60"/>
        <v>115.14538273520554</v>
      </c>
      <c r="BN66" s="5">
        <v>2045</v>
      </c>
      <c r="BO66" s="5">
        <f t="shared" si="61"/>
        <v>14588.237063496266</v>
      </c>
      <c r="BP66" s="5">
        <f t="shared" si="61"/>
        <v>12088.092673870793</v>
      </c>
      <c r="BQ66" s="5">
        <f t="shared" si="61"/>
        <v>9587.9482842453235</v>
      </c>
      <c r="BS66" s="5">
        <v>2045</v>
      </c>
      <c r="BT66" s="5">
        <f t="shared" si="62"/>
        <v>12405.744904390525</v>
      </c>
      <c r="BU66" s="5">
        <f t="shared" si="62"/>
        <v>10279.637864394059</v>
      </c>
      <c r="BV66" s="5">
        <f t="shared" si="62"/>
        <v>8153.5308243975978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344.60402512195907</v>
      </c>
      <c r="CE66" s="5">
        <f t="shared" si="64"/>
        <v>285.54549623316831</v>
      </c>
      <c r="CF66" s="5">
        <f t="shared" si="64"/>
        <v>226.48696734437772</v>
      </c>
    </row>
    <row r="67" spans="1:84" x14ac:dyDescent="0.25">
      <c r="F67" s="5">
        <v>2046</v>
      </c>
      <c r="G67" s="5">
        <f t="shared" si="49"/>
        <v>122.18862889799996</v>
      </c>
      <c r="H67" s="5">
        <f t="shared" si="49"/>
        <v>75.90571579150037</v>
      </c>
      <c r="I67" s="5">
        <f t="shared" si="49"/>
        <v>29.622802685000806</v>
      </c>
      <c r="K67" s="5">
        <v>2046</v>
      </c>
      <c r="L67" s="5">
        <f t="shared" si="50"/>
        <v>4096.3427958206476</v>
      </c>
      <c r="M67" s="5">
        <f t="shared" si="50"/>
        <v>2972.3306492799466</v>
      </c>
      <c r="N67" s="5">
        <f t="shared" si="50"/>
        <v>1848.3185027392474</v>
      </c>
      <c r="P67" s="5">
        <v>2046</v>
      </c>
      <c r="Q67" s="5">
        <f t="shared" si="51"/>
        <v>1733.4901601020692</v>
      </c>
      <c r="R67" s="5">
        <f t="shared" si="51"/>
        <v>1444.96203515561</v>
      </c>
      <c r="S67" s="5">
        <f t="shared" si="51"/>
        <v>1156.4339102091512</v>
      </c>
      <c r="U67" s="5">
        <v>2046</v>
      </c>
      <c r="V67" s="5">
        <f t="shared" si="52"/>
        <v>6204.7830891940866</v>
      </c>
      <c r="W67" s="5">
        <f t="shared" si="52"/>
        <v>5282.089806133612</v>
      </c>
      <c r="X67" s="5">
        <f t="shared" si="52"/>
        <v>4359.3965230731374</v>
      </c>
      <c r="Z67" s="5">
        <v>2046</v>
      </c>
      <c r="AA67" s="5">
        <f t="shared" si="53"/>
        <v>1732.1686124000159</v>
      </c>
      <c r="AB67" s="5">
        <f t="shared" si="53"/>
        <v>1474.5834042122999</v>
      </c>
      <c r="AC67" s="5">
        <f t="shared" si="53"/>
        <v>1216.9981960245841</v>
      </c>
      <c r="AE67" s="5">
        <v>2046</v>
      </c>
      <c r="AF67" s="5">
        <f t="shared" si="54"/>
        <v>902.18483058620802</v>
      </c>
      <c r="AG67" s="5">
        <f t="shared" si="54"/>
        <v>728.09855882128238</v>
      </c>
      <c r="AH67" s="5">
        <f t="shared" si="54"/>
        <v>554.01228705635708</v>
      </c>
      <c r="AJ67" s="5">
        <v>2046</v>
      </c>
      <c r="AK67" s="5">
        <f t="shared" si="55"/>
        <v>1182.4755450306811</v>
      </c>
      <c r="AL67" s="5">
        <f t="shared" si="55"/>
        <v>924.80175261840088</v>
      </c>
      <c r="AM67" s="5">
        <f t="shared" si="55"/>
        <v>667.12796020612109</v>
      </c>
      <c r="AO67" s="5">
        <v>2046</v>
      </c>
      <c r="AP67" s="5">
        <f t="shared" si="56"/>
        <v>794.24292041239175</v>
      </c>
      <c r="AQ67" s="5">
        <f t="shared" si="56"/>
        <v>676.13361711392054</v>
      </c>
      <c r="AR67" s="5">
        <f t="shared" si="56"/>
        <v>558.02431381544955</v>
      </c>
      <c r="AT67" s="5">
        <v>2046</v>
      </c>
      <c r="AU67" s="5">
        <f t="shared" si="57"/>
        <v>1002.4425209088438</v>
      </c>
      <c r="AV67" s="5">
        <f t="shared" si="57"/>
        <v>853.37252645446267</v>
      </c>
      <c r="AW67" s="5">
        <f t="shared" si="57"/>
        <v>704.30253200008178</v>
      </c>
      <c r="AY67" s="5">
        <v>2046</v>
      </c>
      <c r="AZ67" s="5">
        <f t="shared" si="58"/>
        <v>146.51082997898487</v>
      </c>
      <c r="BA67" s="5">
        <f t="shared" si="58"/>
        <v>124.72367694334454</v>
      </c>
      <c r="BB67" s="5">
        <f t="shared" si="58"/>
        <v>102.93652390770427</v>
      </c>
      <c r="BD67" s="5">
        <v>2046</v>
      </c>
      <c r="BE67" s="5">
        <f t="shared" si="59"/>
        <v>248.54140047337717</v>
      </c>
      <c r="BF67" s="5">
        <f t="shared" si="59"/>
        <v>203.29115955320111</v>
      </c>
      <c r="BG67" s="5">
        <f t="shared" si="59"/>
        <v>158.04091863302514</v>
      </c>
      <c r="BI67" s="5">
        <v>2046</v>
      </c>
      <c r="BJ67" s="5">
        <f t="shared" si="60"/>
        <v>155.56675683541133</v>
      </c>
      <c r="BK67" s="5">
        <f t="shared" si="60"/>
        <v>134.31472685678673</v>
      </c>
      <c r="BL67" s="5">
        <f t="shared" si="60"/>
        <v>113.06269687816216</v>
      </c>
      <c r="BN67" s="5">
        <v>2046</v>
      </c>
      <c r="BO67" s="5">
        <f t="shared" si="61"/>
        <v>14498.47783753883</v>
      </c>
      <c r="BP67" s="5">
        <f t="shared" si="61"/>
        <v>11916.707088756088</v>
      </c>
      <c r="BQ67" s="5">
        <f t="shared" si="61"/>
        <v>9334.9363399733465</v>
      </c>
      <c r="BS67" s="5">
        <v>2046</v>
      </c>
      <c r="BT67" s="5">
        <f t="shared" si="62"/>
        <v>12329.414224048769</v>
      </c>
      <c r="BU67" s="5">
        <f t="shared" si="62"/>
        <v>10133.89264240675</v>
      </c>
      <c r="BV67" s="5">
        <f t="shared" si="62"/>
        <v>7938.3710607647354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342.48372844579916</v>
      </c>
      <c r="CE67" s="5">
        <f t="shared" si="64"/>
        <v>281.49701784463196</v>
      </c>
      <c r="CF67" s="5">
        <f t="shared" si="64"/>
        <v>220.51030724346487</v>
      </c>
    </row>
    <row r="68" spans="1:84" x14ac:dyDescent="0.25">
      <c r="F68" s="5">
        <v>2047</v>
      </c>
      <c r="G68" s="5">
        <f t="shared" si="49"/>
        <v>120.5795323283478</v>
      </c>
      <c r="H68" s="5">
        <f t="shared" si="49"/>
        <v>72.769963514288804</v>
      </c>
      <c r="I68" s="5">
        <f t="shared" si="49"/>
        <v>24.960394700229813</v>
      </c>
      <c r="K68" s="5">
        <v>2047</v>
      </c>
      <c r="L68" s="5">
        <f t="shared" si="50"/>
        <v>4057.264786943284</v>
      </c>
      <c r="M68" s="5">
        <f t="shared" si="50"/>
        <v>2896.1767641513657</v>
      </c>
      <c r="N68" s="5">
        <f t="shared" si="50"/>
        <v>1735.0887413594482</v>
      </c>
      <c r="P68" s="5">
        <v>2047</v>
      </c>
      <c r="Q68" s="5">
        <f t="shared" si="51"/>
        <v>1723.4590366282464</v>
      </c>
      <c r="R68" s="5">
        <f t="shared" si="51"/>
        <v>1425.413725334261</v>
      </c>
      <c r="S68" s="5">
        <f t="shared" si="51"/>
        <v>1127.3684140402756</v>
      </c>
      <c r="U68" s="5">
        <v>2047</v>
      </c>
      <c r="V68" s="5">
        <f t="shared" si="52"/>
        <v>6172.7042398529202</v>
      </c>
      <c r="W68" s="5">
        <f t="shared" si="52"/>
        <v>5219.5756433611223</v>
      </c>
      <c r="X68" s="5">
        <f t="shared" si="52"/>
        <v>4266.4470468693244</v>
      </c>
      <c r="Z68" s="5">
        <v>2047</v>
      </c>
      <c r="AA68" s="5">
        <f t="shared" si="53"/>
        <v>1723.2132669589403</v>
      </c>
      <c r="AB68" s="5">
        <f t="shared" si="53"/>
        <v>1457.1315337716467</v>
      </c>
      <c r="AC68" s="5">
        <f t="shared" si="53"/>
        <v>1191.0498005843533</v>
      </c>
      <c r="AE68" s="5">
        <v>2047</v>
      </c>
      <c r="AF68" s="5">
        <f t="shared" si="54"/>
        <v>896.13245393316765</v>
      </c>
      <c r="AG68" s="5">
        <f t="shared" si="54"/>
        <v>716.30389451694168</v>
      </c>
      <c r="AH68" s="5">
        <f t="shared" si="54"/>
        <v>536.47533510071582</v>
      </c>
      <c r="AJ68" s="5">
        <v>2047</v>
      </c>
      <c r="AK68" s="5">
        <f t="shared" si="55"/>
        <v>1173.5171198229634</v>
      </c>
      <c r="AL68" s="5">
        <f t="shared" si="55"/>
        <v>907.34388043400986</v>
      </c>
      <c r="AM68" s="5">
        <f t="shared" si="55"/>
        <v>641.1706410450563</v>
      </c>
      <c r="AO68" s="5">
        <v>2047</v>
      </c>
      <c r="AP68" s="5">
        <f t="shared" si="56"/>
        <v>790.13666905469825</v>
      </c>
      <c r="AQ68" s="5">
        <f t="shared" si="56"/>
        <v>668.1314951228992</v>
      </c>
      <c r="AR68" s="5">
        <f t="shared" si="56"/>
        <v>546.12632119110026</v>
      </c>
      <c r="AT68" s="5">
        <v>2047</v>
      </c>
      <c r="AU68" s="5">
        <f t="shared" si="57"/>
        <v>997.25987356418193</v>
      </c>
      <c r="AV68" s="5">
        <f t="shared" si="57"/>
        <v>843.27276083472702</v>
      </c>
      <c r="AW68" s="5">
        <f t="shared" si="57"/>
        <v>689.285648105272</v>
      </c>
      <c r="AY68" s="5">
        <v>2047</v>
      </c>
      <c r="AZ68" s="5">
        <f t="shared" si="58"/>
        <v>145.75336613630353</v>
      </c>
      <c r="BA68" s="5">
        <f t="shared" si="58"/>
        <v>123.24755735276779</v>
      </c>
      <c r="BB68" s="5">
        <f t="shared" si="58"/>
        <v>100.74174856923206</v>
      </c>
      <c r="BD68" s="5">
        <v>2047</v>
      </c>
      <c r="BE68" s="5">
        <f t="shared" si="59"/>
        <v>246.96820633857743</v>
      </c>
      <c r="BF68" s="5">
        <f t="shared" si="59"/>
        <v>200.225372711234</v>
      </c>
      <c r="BG68" s="5">
        <f t="shared" si="59"/>
        <v>153.48253908389057</v>
      </c>
      <c r="BI68" s="5">
        <v>2047</v>
      </c>
      <c r="BJ68" s="5">
        <f t="shared" si="60"/>
        <v>154.82789736781339</v>
      </c>
      <c r="BK68" s="5">
        <f t="shared" si="60"/>
        <v>132.87486283510134</v>
      </c>
      <c r="BL68" s="5">
        <f t="shared" si="60"/>
        <v>110.92182830238929</v>
      </c>
      <c r="BN68" s="5">
        <v>2047</v>
      </c>
      <c r="BO68" s="5">
        <f t="shared" si="61"/>
        <v>14408.718611581395</v>
      </c>
      <c r="BP68" s="5">
        <f t="shared" si="61"/>
        <v>11741.787383807852</v>
      </c>
      <c r="BQ68" s="5">
        <f t="shared" si="61"/>
        <v>9074.8561560343096</v>
      </c>
      <c r="BS68" s="5">
        <v>2047</v>
      </c>
      <c r="BT68" s="5">
        <f t="shared" si="62"/>
        <v>12253.083543707015</v>
      </c>
      <c r="BU68" s="5">
        <f t="shared" si="62"/>
        <v>9985.1420271751813</v>
      </c>
      <c r="BV68" s="5">
        <f t="shared" si="62"/>
        <v>7717.2005106433508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340.36343176963925</v>
      </c>
      <c r="CE68" s="5">
        <f t="shared" si="64"/>
        <v>277.36505631042172</v>
      </c>
      <c r="CF68" s="5">
        <f t="shared" si="64"/>
        <v>214.36668085120419</v>
      </c>
    </row>
    <row r="69" spans="1:84" x14ac:dyDescent="0.25">
      <c r="F69" s="5">
        <v>2048</v>
      </c>
      <c r="G69" s="5">
        <f t="shared" si="49"/>
        <v>118.97043575869561</v>
      </c>
      <c r="H69" s="5">
        <f t="shared" si="49"/>
        <v>69.569085819467418</v>
      </c>
      <c r="I69" s="5">
        <f t="shared" si="49"/>
        <v>20.167735880239206</v>
      </c>
      <c r="K69" s="5">
        <v>2048</v>
      </c>
      <c r="L69" s="5">
        <f t="shared" si="50"/>
        <v>4018.1867780659204</v>
      </c>
      <c r="M69" s="5">
        <f t="shared" si="50"/>
        <v>2818.4412637888099</v>
      </c>
      <c r="N69" s="5">
        <f t="shared" si="50"/>
        <v>1618.695749511699</v>
      </c>
      <c r="P69" s="5">
        <v>2048</v>
      </c>
      <c r="Q69" s="5">
        <f t="shared" si="51"/>
        <v>1713.4279131544231</v>
      </c>
      <c r="R69" s="5">
        <f t="shared" si="51"/>
        <v>1405.4594230338712</v>
      </c>
      <c r="S69" s="5">
        <f t="shared" si="51"/>
        <v>1097.4909329133193</v>
      </c>
      <c r="U69" s="5">
        <v>2048</v>
      </c>
      <c r="V69" s="5">
        <f t="shared" si="52"/>
        <v>6140.6253905117528</v>
      </c>
      <c r="W69" s="5">
        <f t="shared" si="52"/>
        <v>5155.7631443052869</v>
      </c>
      <c r="X69" s="5">
        <f t="shared" si="52"/>
        <v>4170.9008980988219</v>
      </c>
      <c r="Z69" s="5">
        <v>2048</v>
      </c>
      <c r="AA69" s="5">
        <f t="shared" si="53"/>
        <v>1714.2579215178644</v>
      </c>
      <c r="AB69" s="5">
        <f t="shared" si="53"/>
        <v>1439.3172111185595</v>
      </c>
      <c r="AC69" s="5">
        <f t="shared" si="53"/>
        <v>1164.3765007192546</v>
      </c>
      <c r="AE69" s="5">
        <v>2048</v>
      </c>
      <c r="AF69" s="5">
        <f t="shared" si="54"/>
        <v>890.08007728012706</v>
      </c>
      <c r="AG69" s="5">
        <f t="shared" si="54"/>
        <v>704.26427067164161</v>
      </c>
      <c r="AH69" s="5">
        <f t="shared" si="54"/>
        <v>518.44846406315605</v>
      </c>
      <c r="AJ69" s="5">
        <v>2048</v>
      </c>
      <c r="AK69" s="5">
        <f t="shared" si="55"/>
        <v>1164.5586946152457</v>
      </c>
      <c r="AL69" s="5">
        <f t="shared" si="55"/>
        <v>889.52343138892422</v>
      </c>
      <c r="AM69" s="5">
        <f t="shared" si="55"/>
        <v>614.48816816260251</v>
      </c>
      <c r="AO69" s="5">
        <v>2048</v>
      </c>
      <c r="AP69" s="5">
        <f t="shared" si="56"/>
        <v>786.03041769700462</v>
      </c>
      <c r="AQ69" s="5">
        <f t="shared" si="56"/>
        <v>659.96317966684637</v>
      </c>
      <c r="AR69" s="5">
        <f t="shared" si="56"/>
        <v>533.89594163668812</v>
      </c>
      <c r="AT69" s="5">
        <v>2048</v>
      </c>
      <c r="AU69" s="5">
        <f t="shared" si="57"/>
        <v>992.07722621952007</v>
      </c>
      <c r="AV69" s="5">
        <f t="shared" si="57"/>
        <v>832.96323647271856</v>
      </c>
      <c r="AW69" s="5">
        <f t="shared" si="57"/>
        <v>673.84924672591706</v>
      </c>
      <c r="AY69" s="5">
        <v>2048</v>
      </c>
      <c r="AZ69" s="5">
        <f t="shared" si="58"/>
        <v>144.99590229362218</v>
      </c>
      <c r="BA69" s="5">
        <f t="shared" si="58"/>
        <v>121.74078071524349</v>
      </c>
      <c r="BB69" s="5">
        <f t="shared" si="58"/>
        <v>98.485659136864797</v>
      </c>
      <c r="BD69" s="5">
        <v>2048</v>
      </c>
      <c r="BE69" s="5">
        <f t="shared" si="59"/>
        <v>245.39501220377772</v>
      </c>
      <c r="BF69" s="5">
        <f t="shared" si="59"/>
        <v>197.09591354099121</v>
      </c>
      <c r="BG69" s="5">
        <f t="shared" si="59"/>
        <v>148.79681487820471</v>
      </c>
      <c r="BI69" s="5">
        <v>2048</v>
      </c>
      <c r="BJ69" s="5">
        <f t="shared" si="60"/>
        <v>154.08903790021543</v>
      </c>
      <c r="BK69" s="5">
        <f t="shared" si="60"/>
        <v>131.40509474656886</v>
      </c>
      <c r="BL69" s="5">
        <f t="shared" si="60"/>
        <v>108.72115159292225</v>
      </c>
      <c r="BN69" s="5">
        <v>2048</v>
      </c>
      <c r="BO69" s="5">
        <f t="shared" si="61"/>
        <v>14318.959385623959</v>
      </c>
      <c r="BP69" s="5">
        <f t="shared" si="61"/>
        <v>11563.234828485649</v>
      </c>
      <c r="BQ69" s="5">
        <f t="shared" si="61"/>
        <v>8807.5102713473389</v>
      </c>
      <c r="BS69" s="5">
        <v>2048</v>
      </c>
      <c r="BT69" s="5">
        <f t="shared" si="62"/>
        <v>12176.752863365258</v>
      </c>
      <c r="BU69" s="5">
        <f t="shared" si="62"/>
        <v>9833.3020588696854</v>
      </c>
      <c r="BV69" s="5">
        <f t="shared" si="62"/>
        <v>7489.8512543741153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338.2431350934794</v>
      </c>
      <c r="CE69" s="5">
        <f t="shared" si="64"/>
        <v>273.14727941304682</v>
      </c>
      <c r="CF69" s="5">
        <f t="shared" si="64"/>
        <v>208.0514237326143</v>
      </c>
    </row>
    <row r="70" spans="1:84" x14ac:dyDescent="0.25">
      <c r="F70" s="5">
        <v>2049</v>
      </c>
      <c r="G70" s="5">
        <f t="shared" si="49"/>
        <v>117.36133918904343</v>
      </c>
      <c r="H70" s="5">
        <f t="shared" si="49"/>
        <v>66.301263338146711</v>
      </c>
      <c r="I70" s="5">
        <f t="shared" si="49"/>
        <v>15.24118748724996</v>
      </c>
      <c r="K70" s="5">
        <v>2049</v>
      </c>
      <c r="L70" s="5">
        <f t="shared" si="50"/>
        <v>3979.1087691885577</v>
      </c>
      <c r="M70" s="5">
        <f t="shared" si="50"/>
        <v>2739.079963576542</v>
      </c>
      <c r="N70" s="5">
        <f t="shared" si="50"/>
        <v>1499.0511579645254</v>
      </c>
      <c r="P70" s="5">
        <v>2049</v>
      </c>
      <c r="Q70" s="5">
        <f t="shared" si="51"/>
        <v>1703.3967896806</v>
      </c>
      <c r="R70" s="5">
        <f t="shared" si="51"/>
        <v>1385.0877862913055</v>
      </c>
      <c r="S70" s="5">
        <f t="shared" si="51"/>
        <v>1066.7787829020108</v>
      </c>
      <c r="U70" s="5">
        <v>2049</v>
      </c>
      <c r="V70" s="5">
        <f t="shared" si="52"/>
        <v>6108.5465411705864</v>
      </c>
      <c r="W70" s="5">
        <f t="shared" si="52"/>
        <v>5090.616038140849</v>
      </c>
      <c r="X70" s="5">
        <f t="shared" si="52"/>
        <v>4072.6855351111112</v>
      </c>
      <c r="Z70" s="5">
        <v>2049</v>
      </c>
      <c r="AA70" s="5">
        <f t="shared" si="53"/>
        <v>1705.3025760767887</v>
      </c>
      <c r="AB70" s="5">
        <f t="shared" si="53"/>
        <v>1421.1303106476535</v>
      </c>
      <c r="AC70" s="5">
        <f t="shared" si="53"/>
        <v>1136.9580452185187</v>
      </c>
      <c r="AE70" s="5">
        <v>2049</v>
      </c>
      <c r="AF70" s="5">
        <f t="shared" si="54"/>
        <v>884.02770062708657</v>
      </c>
      <c r="AG70" s="5">
        <f t="shared" si="54"/>
        <v>691.97284400077274</v>
      </c>
      <c r="AH70" s="5">
        <f t="shared" si="54"/>
        <v>499.91798737445902</v>
      </c>
      <c r="AJ70" s="5">
        <v>2049</v>
      </c>
      <c r="AK70" s="5">
        <f t="shared" si="55"/>
        <v>1155.6002694075282</v>
      </c>
      <c r="AL70" s="5">
        <f t="shared" si="55"/>
        <v>871.33027639553711</v>
      </c>
      <c r="AM70" s="5">
        <f t="shared" si="55"/>
        <v>587.06028338354588</v>
      </c>
      <c r="AO70" s="5">
        <v>2049</v>
      </c>
      <c r="AP70" s="5">
        <f t="shared" si="56"/>
        <v>781.924166339311</v>
      </c>
      <c r="AQ70" s="5">
        <f t="shared" si="56"/>
        <v>651.62402790075612</v>
      </c>
      <c r="AR70" s="5">
        <f t="shared" si="56"/>
        <v>521.32388946220112</v>
      </c>
      <c r="AT70" s="5">
        <v>2049</v>
      </c>
      <c r="AU70" s="5">
        <f t="shared" si="57"/>
        <v>986.89457887485833</v>
      </c>
      <c r="AV70" s="5">
        <f t="shared" si="57"/>
        <v>822.43809346697356</v>
      </c>
      <c r="AW70" s="5">
        <f t="shared" si="57"/>
        <v>657.98160805908879</v>
      </c>
      <c r="AY70" s="5">
        <v>2049</v>
      </c>
      <c r="AZ70" s="5">
        <f t="shared" si="58"/>
        <v>144.23843845094083</v>
      </c>
      <c r="BA70" s="5">
        <f t="shared" si="58"/>
        <v>120.2024905836346</v>
      </c>
      <c r="BB70" s="5">
        <f t="shared" si="58"/>
        <v>96.166542716328337</v>
      </c>
      <c r="BD70" s="5">
        <v>2049</v>
      </c>
      <c r="BE70" s="5">
        <f t="shared" si="59"/>
        <v>243.82181806897802</v>
      </c>
      <c r="BF70" s="5">
        <f t="shared" si="59"/>
        <v>193.90100326764968</v>
      </c>
      <c r="BG70" s="5">
        <f t="shared" si="59"/>
        <v>143.98018846632129</v>
      </c>
      <c r="BI70" s="5">
        <v>2049</v>
      </c>
      <c r="BJ70" s="5">
        <f t="shared" si="60"/>
        <v>153.3501784326175</v>
      </c>
      <c r="BK70" s="5">
        <f t="shared" si="60"/>
        <v>129.90458717959598</v>
      </c>
      <c r="BL70" s="5">
        <f t="shared" si="60"/>
        <v>106.45899592657443</v>
      </c>
      <c r="BN70" s="5">
        <v>2049</v>
      </c>
      <c r="BO70" s="5">
        <f t="shared" si="61"/>
        <v>14229.200159666523</v>
      </c>
      <c r="BP70" s="5">
        <f t="shared" si="61"/>
        <v>11380.947934074422</v>
      </c>
      <c r="BQ70" s="5">
        <f t="shared" si="61"/>
        <v>8532.6957084823225</v>
      </c>
      <c r="BS70" s="5">
        <v>2049</v>
      </c>
      <c r="BT70" s="5">
        <f t="shared" si="62"/>
        <v>12100.4221830235</v>
      </c>
      <c r="BU70" s="5">
        <f t="shared" si="62"/>
        <v>9678.2864321262805</v>
      </c>
      <c r="BV70" s="5">
        <f t="shared" si="62"/>
        <v>7256.1506812290609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336.12283841731949</v>
      </c>
      <c r="CE70" s="5">
        <f t="shared" si="64"/>
        <v>268.84128978128558</v>
      </c>
      <c r="CF70" s="5">
        <f t="shared" si="64"/>
        <v>201.55974114525173</v>
      </c>
    </row>
    <row r="71" spans="1:84" x14ac:dyDescent="0.25">
      <c r="F71" s="5">
        <v>2050</v>
      </c>
      <c r="G71" s="5">
        <f t="shared" si="49"/>
        <v>115.75224261939124</v>
      </c>
      <c r="H71" s="5">
        <f t="shared" si="49"/>
        <v>62.964625874843279</v>
      </c>
      <c r="I71" s="5">
        <f t="shared" si="49"/>
        <v>10.177009130295204</v>
      </c>
      <c r="K71" s="5">
        <v>2050</v>
      </c>
      <c r="L71" s="5">
        <f t="shared" si="50"/>
        <v>3940.0307603111942</v>
      </c>
      <c r="M71" s="5">
        <f t="shared" si="50"/>
        <v>2658.0474445402861</v>
      </c>
      <c r="N71" s="5">
        <f t="shared" si="50"/>
        <v>1376.0641287693761</v>
      </c>
      <c r="P71" s="5">
        <v>2050</v>
      </c>
      <c r="Q71" s="5">
        <f t="shared" si="51"/>
        <v>1693.365666206777</v>
      </c>
      <c r="R71" s="5">
        <f t="shared" si="51"/>
        <v>1364.2871562899527</v>
      </c>
      <c r="S71" s="5">
        <f t="shared" si="51"/>
        <v>1035.2086463731284</v>
      </c>
      <c r="U71" s="5">
        <v>2050</v>
      </c>
      <c r="V71" s="5">
        <f t="shared" si="52"/>
        <v>6076.467691829419</v>
      </c>
      <c r="W71" s="5">
        <f t="shared" si="52"/>
        <v>5024.0970407667255</v>
      </c>
      <c r="X71" s="5">
        <f t="shared" si="52"/>
        <v>3971.7263897040307</v>
      </c>
      <c r="Z71" s="5">
        <v>2050</v>
      </c>
      <c r="AA71" s="5">
        <f t="shared" si="53"/>
        <v>1696.3472306357128</v>
      </c>
      <c r="AB71" s="5">
        <f t="shared" si="53"/>
        <v>1402.5604238807109</v>
      </c>
      <c r="AC71" s="5">
        <f t="shared" si="53"/>
        <v>1108.7736171257086</v>
      </c>
      <c r="AE71" s="5">
        <v>2050</v>
      </c>
      <c r="AF71" s="5">
        <f t="shared" si="54"/>
        <v>877.9753239740462</v>
      </c>
      <c r="AG71" s="5">
        <f t="shared" si="54"/>
        <v>679.42258004307701</v>
      </c>
      <c r="AH71" s="5">
        <f t="shared" si="54"/>
        <v>480.86983611210758</v>
      </c>
      <c r="AJ71" s="5">
        <v>2050</v>
      </c>
      <c r="AK71" s="5">
        <f t="shared" si="55"/>
        <v>1146.6418441998107</v>
      </c>
      <c r="AL71" s="5">
        <f t="shared" si="55"/>
        <v>852.75400339612747</v>
      </c>
      <c r="AM71" s="5">
        <f t="shared" si="55"/>
        <v>558.86616259244408</v>
      </c>
      <c r="AO71" s="5">
        <v>2050</v>
      </c>
      <c r="AP71" s="5">
        <f t="shared" si="56"/>
        <v>777.81791498161738</v>
      </c>
      <c r="AQ71" s="5">
        <f t="shared" si="56"/>
        <v>643.10926727530614</v>
      </c>
      <c r="AR71" s="5">
        <f t="shared" si="56"/>
        <v>508.40061956899467</v>
      </c>
      <c r="AT71" s="5">
        <v>2050</v>
      </c>
      <c r="AU71" s="5">
        <f t="shared" si="57"/>
        <v>981.71193153019647</v>
      </c>
      <c r="AV71" s="5">
        <f t="shared" si="57"/>
        <v>811.69130821155113</v>
      </c>
      <c r="AW71" s="5">
        <f t="shared" si="57"/>
        <v>641.67068489290568</v>
      </c>
      <c r="AY71" s="5">
        <v>2050</v>
      </c>
      <c r="AZ71" s="5">
        <f t="shared" si="58"/>
        <v>143.48097460825949</v>
      </c>
      <c r="BA71" s="5">
        <f t="shared" si="58"/>
        <v>118.63180658476517</v>
      </c>
      <c r="BB71" s="5">
        <f t="shared" si="58"/>
        <v>93.782638561270858</v>
      </c>
      <c r="BD71" s="5">
        <v>2050</v>
      </c>
      <c r="BE71" s="5">
        <f t="shared" si="59"/>
        <v>242.24862393417828</v>
      </c>
      <c r="BF71" s="5">
        <f t="shared" si="59"/>
        <v>190.63881342384397</v>
      </c>
      <c r="BG71" s="5">
        <f t="shared" si="59"/>
        <v>139.02900291350957</v>
      </c>
      <c r="BI71" s="5">
        <v>2050</v>
      </c>
      <c r="BJ71" s="5">
        <f t="shared" si="60"/>
        <v>152.61131896501954</v>
      </c>
      <c r="BK71" s="5">
        <f t="shared" si="60"/>
        <v>128.37248138420753</v>
      </c>
      <c r="BL71" s="5">
        <f t="shared" si="60"/>
        <v>104.13364380339551</v>
      </c>
      <c r="BN71" s="5">
        <v>2050</v>
      </c>
      <c r="BO71" s="5">
        <f t="shared" si="61"/>
        <v>14139.440933709087</v>
      </c>
      <c r="BP71" s="5">
        <f t="shared" si="61"/>
        <v>11194.822376631071</v>
      </c>
      <c r="BQ71" s="5">
        <f t="shared" si="61"/>
        <v>8250.2038195530531</v>
      </c>
      <c r="BS71" s="5">
        <v>2050</v>
      </c>
      <c r="BT71" s="5">
        <f t="shared" si="62"/>
        <v>12024.091502681746</v>
      </c>
      <c r="BU71" s="5">
        <f t="shared" si="62"/>
        <v>9520.0064305209125</v>
      </c>
      <c r="BV71" s="5">
        <f t="shared" si="62"/>
        <v>7015.9213583600758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334.00254174115958</v>
      </c>
      <c r="CE71" s="5">
        <f t="shared" si="64"/>
        <v>264.44462307002533</v>
      </c>
      <c r="CF71" s="5">
        <f t="shared" si="64"/>
        <v>194.88670439889097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287.33184468662347</v>
      </c>
      <c r="C77" s="5">
        <f t="shared" ref="C77:D92" si="65">H77+M77+R77+W77+AB77+AG77+AL77+AQ77+AV77+BA77+BF77+BK77+BP77+BU77+BZ77+CE77</f>
        <v>575.95731778772063</v>
      </c>
      <c r="D77" s="5">
        <f t="shared" si="65"/>
        <v>864.58279088881591</v>
      </c>
      <c r="F77" s="5">
        <v>2024</v>
      </c>
      <c r="G77" s="5">
        <f>$G$2-G45</f>
        <v>1.6090965696521664</v>
      </c>
      <c r="H77" s="5">
        <f t="shared" ref="H77:I77" si="66">$G$2-H45</f>
        <v>3.225437630587237</v>
      </c>
      <c r="I77" s="5">
        <f t="shared" si="66"/>
        <v>4.8417786915223076</v>
      </c>
      <c r="K77" s="5">
        <v>2024</v>
      </c>
      <c r="L77" s="5">
        <f>$I$2-L45</f>
        <v>39.078008877363573</v>
      </c>
      <c r="M77" s="5">
        <f t="shared" ref="M77:N77" si="67">$I$2-M45</f>
        <v>78.331955172035123</v>
      </c>
      <c r="N77" s="5">
        <f t="shared" si="67"/>
        <v>117.58590146670667</v>
      </c>
      <c r="P77" s="5">
        <v>2024</v>
      </c>
      <c r="Q77" s="5">
        <f>$J$2-Q45</f>
        <v>10.031123473823072</v>
      </c>
      <c r="R77" s="5">
        <f t="shared" ref="R77:S77" si="68">$J$2-R45</f>
        <v>20.107409175901694</v>
      </c>
      <c r="S77" s="5">
        <f t="shared" si="68"/>
        <v>30.183694877980088</v>
      </c>
      <c r="U77" s="5">
        <v>2024</v>
      </c>
      <c r="V77" s="5">
        <f>$K$2-V45</f>
        <v>32.07884934116646</v>
      </c>
      <c r="W77" s="5">
        <f t="shared" ref="W77:X77" si="69">$K$2-W45</f>
        <v>64.302124410906799</v>
      </c>
      <c r="X77" s="5">
        <f t="shared" si="69"/>
        <v>96.525399480647138</v>
      </c>
      <c r="Z77" s="5">
        <v>2024</v>
      </c>
      <c r="AA77" s="5">
        <f>$L$2-AA45</f>
        <v>8.9553454410756785</v>
      </c>
      <c r="AB77" s="5">
        <f t="shared" ref="AB77:AC77" si="70">$L$2-AB45</f>
        <v>17.951009731378235</v>
      </c>
      <c r="AC77" s="5">
        <f t="shared" si="70"/>
        <v>26.946674021680792</v>
      </c>
      <c r="AE77" s="5">
        <v>2024</v>
      </c>
      <c r="AF77" s="5">
        <f>$M$2-AF45</f>
        <v>6.0523766530404828</v>
      </c>
      <c r="AG77" s="5">
        <f t="shared" ref="AG77:AH77" si="71">$M$2-AG45</f>
        <v>12.132002379089045</v>
      </c>
      <c r="AH77" s="5">
        <f t="shared" si="71"/>
        <v>18.211628105137834</v>
      </c>
      <c r="AJ77" s="5">
        <v>2024</v>
      </c>
      <c r="AK77" s="5">
        <f>$N$2-AK45</f>
        <v>8.9584252077174824</v>
      </c>
      <c r="AL77" s="5">
        <f t="shared" ref="AL77:AM77" si="72">$N$2-AL45</f>
        <v>17.957183130419253</v>
      </c>
      <c r="AM77" s="5">
        <f t="shared" si="72"/>
        <v>26.955941053121023</v>
      </c>
      <c r="AO77" s="5">
        <v>2024</v>
      </c>
      <c r="AP77" s="5">
        <f>$O$2-AP45</f>
        <v>4.1062513576936226</v>
      </c>
      <c r="AQ77" s="5">
        <f t="shared" ref="AQ77:AR77" si="73">$O$2-AQ45</f>
        <v>8.2309899228844188</v>
      </c>
      <c r="AR77" s="5">
        <f t="shared" si="73"/>
        <v>12.355728488075101</v>
      </c>
      <c r="AT77" s="5">
        <v>2024</v>
      </c>
      <c r="AU77" s="5">
        <f>$P$2-AU45</f>
        <v>5.1826473446617456</v>
      </c>
      <c r="AV77" s="5">
        <f t="shared" ref="AV77:AW77" si="74">$P$2-AV45</f>
        <v>10.388628058009317</v>
      </c>
      <c r="AW77" s="5">
        <f t="shared" si="74"/>
        <v>15.594608771356889</v>
      </c>
      <c r="AY77" s="5">
        <v>2024</v>
      </c>
      <c r="AZ77" s="5">
        <f>$Q$2-AZ45</f>
        <v>0.75746384268134648</v>
      </c>
      <c r="BA77" s="5">
        <f t="shared" ref="BA77:BB77" si="75">$Q$2-BA45</f>
        <v>1.5183379469398233</v>
      </c>
      <c r="BB77" s="5">
        <f t="shared" si="75"/>
        <v>2.2792120511983285</v>
      </c>
      <c r="BD77" s="5">
        <v>2024</v>
      </c>
      <c r="BE77" s="5">
        <f>$R$2-BE45</f>
        <v>1.5731941347997349</v>
      </c>
      <c r="BF77" s="5">
        <f t="shared" ref="BF77:BG77" si="76">$R$2-BF45</f>
        <v>3.1534711205673602</v>
      </c>
      <c r="BG77" s="5">
        <f t="shared" si="76"/>
        <v>4.7337481063349856</v>
      </c>
      <c r="BI77" s="5">
        <v>2024</v>
      </c>
      <c r="BJ77" s="5">
        <f>$S$2-BJ45</f>
        <v>0.73885946759793342</v>
      </c>
      <c r="BK77" s="5">
        <f t="shared" ref="BK77:BL77" si="77">$S$2-BK45</f>
        <v>1.4810454359623577</v>
      </c>
      <c r="BL77" s="5">
        <f t="shared" si="77"/>
        <v>2.223231404326782</v>
      </c>
      <c r="BN77" s="5">
        <v>2024</v>
      </c>
      <c r="BO77" s="5">
        <f>$T$2-BO45</f>
        <v>89.759225957433955</v>
      </c>
      <c r="BP77" s="5">
        <f t="shared" ref="BP77:BQ77" si="78">$T$2-BP45</f>
        <v>179.92256683393316</v>
      </c>
      <c r="BQ77" s="5">
        <f t="shared" si="78"/>
        <v>270.08590771043055</v>
      </c>
      <c r="BS77" s="5">
        <v>2024</v>
      </c>
      <c r="BT77" s="5">
        <f>$U$2-BT45</f>
        <v>76.330680341756306</v>
      </c>
      <c r="BU77" s="5">
        <f t="shared" ref="BU77:BV77" si="79">$U$2-BU45</f>
        <v>153.00501746507689</v>
      </c>
      <c r="BV77" s="5">
        <f t="shared" si="79"/>
        <v>229.67935458839747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2.12029667615991</v>
      </c>
      <c r="CE77" s="5">
        <f t="shared" ref="CE77:CF77" si="81">$W$2-CE45</f>
        <v>4.2501393740299136</v>
      </c>
      <c r="CF77" s="5">
        <f t="shared" si="81"/>
        <v>6.3799820718999172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574.6636893732466</v>
      </c>
      <c r="C78" s="5">
        <f t="shared" si="65"/>
        <v>1208.0007271777747</v>
      </c>
      <c r="D78" s="5">
        <f t="shared" si="65"/>
        <v>1841.3377649823015</v>
      </c>
      <c r="F78" s="5">
        <v>2025</v>
      </c>
      <c r="G78" s="5">
        <f t="shared" ref="G78:I93" si="83">$G$2-G46</f>
        <v>3.2181931393043328</v>
      </c>
      <c r="H78" s="5">
        <f t="shared" si="83"/>
        <v>6.7649648383355157</v>
      </c>
      <c r="I78" s="5">
        <f t="shared" si="83"/>
        <v>10.311736537366642</v>
      </c>
      <c r="K78" s="5">
        <v>2025</v>
      </c>
      <c r="L78" s="5">
        <f t="shared" ref="L78:N93" si="84">$I$2-L46</f>
        <v>78.156017754726236</v>
      </c>
      <c r="M78" s="5">
        <f t="shared" si="84"/>
        <v>164.29179018427021</v>
      </c>
      <c r="N78" s="5">
        <f t="shared" si="84"/>
        <v>250.42756261381419</v>
      </c>
      <c r="P78" s="5">
        <v>2025</v>
      </c>
      <c r="Q78" s="5">
        <f t="shared" ref="Q78:S93" si="85">$J$2-Q46</f>
        <v>20.062246947646145</v>
      </c>
      <c r="R78" s="5">
        <f t="shared" si="85"/>
        <v>42.172855793287681</v>
      </c>
      <c r="S78" s="5">
        <f t="shared" si="85"/>
        <v>64.28346463892899</v>
      </c>
      <c r="U78" s="5">
        <v>2025</v>
      </c>
      <c r="V78" s="5">
        <f t="shared" ref="V78:X93" si="86">$K$2-V46</f>
        <v>64.15769868233383</v>
      </c>
      <c r="W78" s="5">
        <f t="shared" si="86"/>
        <v>134.86591913757275</v>
      </c>
      <c r="X78" s="5">
        <f t="shared" si="86"/>
        <v>205.57413959281075</v>
      </c>
      <c r="Z78" s="5">
        <v>2025</v>
      </c>
      <c r="AA78" s="5">
        <f t="shared" ref="AA78:AC93" si="87">$L$2-AA46</f>
        <v>17.910690882151357</v>
      </c>
      <c r="AB78" s="5">
        <f t="shared" si="87"/>
        <v>37.650069092572267</v>
      </c>
      <c r="AC78" s="5">
        <f t="shared" si="87"/>
        <v>57.389447302993176</v>
      </c>
      <c r="AE78" s="5">
        <v>2025</v>
      </c>
      <c r="AF78" s="5">
        <f t="shared" ref="AF78:AH93" si="88">$M$2-AF46</f>
        <v>12.104753306080966</v>
      </c>
      <c r="AG78" s="5">
        <f t="shared" si="88"/>
        <v>25.44540583728417</v>
      </c>
      <c r="AH78" s="5">
        <f t="shared" si="88"/>
        <v>38.786058368487375</v>
      </c>
      <c r="AJ78" s="5">
        <v>2025</v>
      </c>
      <c r="AK78" s="5">
        <f t="shared" ref="AK78:AM93" si="89">$N$2-AK46</f>
        <v>17.916850415434965</v>
      </c>
      <c r="AL78" s="5">
        <f t="shared" si="89"/>
        <v>37.66301704947864</v>
      </c>
      <c r="AM78" s="5">
        <f t="shared" si="89"/>
        <v>57.409183683522315</v>
      </c>
      <c r="AO78" s="5">
        <v>2025</v>
      </c>
      <c r="AP78" s="5">
        <f t="shared" ref="AP78:AR93" si="90">$O$2-AP46</f>
        <v>8.2125027153871315</v>
      </c>
      <c r="AQ78" s="5">
        <f t="shared" si="90"/>
        <v>17.263504612510133</v>
      </c>
      <c r="AR78" s="5">
        <f t="shared" si="90"/>
        <v>26.31450650963302</v>
      </c>
      <c r="AT78" s="5">
        <v>2025</v>
      </c>
      <c r="AU78" s="5">
        <f t="shared" ref="AU78:AW93" si="91">$P$2-AU46</f>
        <v>10.365294689323491</v>
      </c>
      <c r="AV78" s="5">
        <f t="shared" si="91"/>
        <v>21.788889316760333</v>
      </c>
      <c r="AW78" s="5">
        <f t="shared" si="91"/>
        <v>33.212483944197174</v>
      </c>
      <c r="AY78" s="5">
        <v>2025</v>
      </c>
      <c r="AZ78" s="5">
        <f t="shared" ref="AZ78:BB93" si="92">$Q$2-AZ46</f>
        <v>1.5149276853626645</v>
      </c>
      <c r="BA78" s="5">
        <f t="shared" si="92"/>
        <v>3.1845299770649831</v>
      </c>
      <c r="BB78" s="5">
        <f t="shared" si="92"/>
        <v>4.8541322687672732</v>
      </c>
      <c r="BD78" s="5">
        <v>2025</v>
      </c>
      <c r="BE78" s="5">
        <f t="shared" ref="BE78:BG93" si="93">$R$2-BE46</f>
        <v>3.146388269599413</v>
      </c>
      <c r="BF78" s="5">
        <f t="shared" si="93"/>
        <v>6.614023798519554</v>
      </c>
      <c r="BG78" s="5">
        <f t="shared" si="93"/>
        <v>10.081659327439695</v>
      </c>
      <c r="BI78" s="5">
        <v>2025</v>
      </c>
      <c r="BJ78" s="5">
        <f t="shared" ref="BJ78:BL93" si="94">$S$2-BJ46</f>
        <v>1.4777189351958668</v>
      </c>
      <c r="BK78" s="5">
        <f t="shared" si="94"/>
        <v>3.1063134513125021</v>
      </c>
      <c r="BL78" s="5">
        <f t="shared" si="94"/>
        <v>4.7349079674291374</v>
      </c>
      <c r="BN78" s="5">
        <v>2025</v>
      </c>
      <c r="BO78" s="5">
        <f t="shared" ref="BO78:BQ93" si="95">$T$2-BO46</f>
        <v>179.51845191486973</v>
      </c>
      <c r="BP78" s="5">
        <f t="shared" si="95"/>
        <v>377.36579579528734</v>
      </c>
      <c r="BQ78" s="5">
        <f t="shared" si="95"/>
        <v>575.21313967570495</v>
      </c>
      <c r="BS78" s="5">
        <v>2025</v>
      </c>
      <c r="BT78" s="5">
        <f t="shared" ref="BT78:BV93" si="96">$U$2-BT46</f>
        <v>152.66136068351079</v>
      </c>
      <c r="BU78" s="5">
        <f t="shared" si="96"/>
        <v>320.90949563693721</v>
      </c>
      <c r="BV78" s="5">
        <f t="shared" si="96"/>
        <v>489.15763059036362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4.2405933523197632</v>
      </c>
      <c r="CE78" s="5">
        <f t="shared" si="98"/>
        <v>8.9141526565816207</v>
      </c>
      <c r="CF78" s="5">
        <f t="shared" si="98"/>
        <v>13.587711960843421</v>
      </c>
    </row>
    <row r="79" spans="1:84" x14ac:dyDescent="0.25">
      <c r="A79" s="5">
        <v>2026</v>
      </c>
      <c r="B79" s="5">
        <f t="shared" si="82"/>
        <v>861.99553405987149</v>
      </c>
      <c r="C79" s="5">
        <f t="shared" si="65"/>
        <v>1903.4069163124186</v>
      </c>
      <c r="D79" s="5">
        <f t="shared" si="65"/>
        <v>2944.8182985649582</v>
      </c>
      <c r="F79" s="5">
        <v>2026</v>
      </c>
      <c r="G79" s="5">
        <f t="shared" si="83"/>
        <v>4.8272897089565276</v>
      </c>
      <c r="H79" s="5">
        <f t="shared" si="83"/>
        <v>10.659332045255582</v>
      </c>
      <c r="I79" s="5">
        <f t="shared" si="83"/>
        <v>16.491374381554607</v>
      </c>
      <c r="K79" s="5">
        <v>2026</v>
      </c>
      <c r="L79" s="5">
        <f t="shared" si="84"/>
        <v>117.2340266320889</v>
      </c>
      <c r="M79" s="5">
        <f t="shared" si="84"/>
        <v>258.86915685942949</v>
      </c>
      <c r="N79" s="5">
        <f t="shared" si="84"/>
        <v>400.50428708676918</v>
      </c>
      <c r="P79" s="5">
        <v>2026</v>
      </c>
      <c r="Q79" s="5">
        <f t="shared" si="85"/>
        <v>30.093370421469217</v>
      </c>
      <c r="R79" s="5">
        <f t="shared" si="85"/>
        <v>66.450378374463071</v>
      </c>
      <c r="S79" s="5">
        <f t="shared" si="85"/>
        <v>102.80738632745692</v>
      </c>
      <c r="U79" s="5">
        <v>2026</v>
      </c>
      <c r="V79" s="5">
        <f t="shared" si="86"/>
        <v>96.236548023500291</v>
      </c>
      <c r="W79" s="5">
        <f t="shared" si="86"/>
        <v>212.50378206395635</v>
      </c>
      <c r="X79" s="5">
        <f t="shared" si="86"/>
        <v>328.7710161044115</v>
      </c>
      <c r="Z79" s="5">
        <v>2026</v>
      </c>
      <c r="AA79" s="5">
        <f t="shared" si="87"/>
        <v>26.866036323227036</v>
      </c>
      <c r="AB79" s="5">
        <f t="shared" si="87"/>
        <v>59.323972492854409</v>
      </c>
      <c r="AC79" s="5">
        <f t="shared" si="87"/>
        <v>91.781908662481555</v>
      </c>
      <c r="AE79" s="5">
        <v>2026</v>
      </c>
      <c r="AF79" s="5">
        <f t="shared" si="88"/>
        <v>18.157129959121335</v>
      </c>
      <c r="AG79" s="5">
        <f t="shared" si="88"/>
        <v>40.093487006597911</v>
      </c>
      <c r="AH79" s="5">
        <f t="shared" si="88"/>
        <v>62.029844054074488</v>
      </c>
      <c r="AJ79" s="5">
        <v>2026</v>
      </c>
      <c r="AK79" s="5">
        <f t="shared" si="89"/>
        <v>26.875275623152675</v>
      </c>
      <c r="AL79" s="5">
        <f t="shared" si="89"/>
        <v>59.34437416163928</v>
      </c>
      <c r="AM79" s="5">
        <f t="shared" si="89"/>
        <v>91.813472700125885</v>
      </c>
      <c r="AO79" s="5">
        <v>2026</v>
      </c>
      <c r="AP79" s="5">
        <f t="shared" si="90"/>
        <v>12.318754073080754</v>
      </c>
      <c r="AQ79" s="5">
        <f t="shared" si="90"/>
        <v>27.201535015638569</v>
      </c>
      <c r="AR79" s="5">
        <f t="shared" si="90"/>
        <v>42.084315958196271</v>
      </c>
      <c r="AT79" s="5">
        <v>2026</v>
      </c>
      <c r="AU79" s="5">
        <f t="shared" si="91"/>
        <v>15.547942033985464</v>
      </c>
      <c r="AV79" s="5">
        <f t="shared" si="91"/>
        <v>34.332034485757276</v>
      </c>
      <c r="AW79" s="5">
        <f t="shared" si="91"/>
        <v>53.116126937529316</v>
      </c>
      <c r="AY79" s="5">
        <v>2026</v>
      </c>
      <c r="AZ79" s="5">
        <f t="shared" si="92"/>
        <v>2.272391528044011</v>
      </c>
      <c r="BA79" s="5">
        <f t="shared" si="92"/>
        <v>5.0177588863799372</v>
      </c>
      <c r="BB79" s="5">
        <f t="shared" si="92"/>
        <v>7.7631262447158065</v>
      </c>
      <c r="BD79" s="5">
        <v>2026</v>
      </c>
      <c r="BE79" s="5">
        <f t="shared" si="93"/>
        <v>4.719582404399091</v>
      </c>
      <c r="BF79" s="5">
        <f t="shared" si="93"/>
        <v>10.421499225558307</v>
      </c>
      <c r="BG79" s="5">
        <f t="shared" si="93"/>
        <v>16.123416046717466</v>
      </c>
      <c r="BI79" s="5">
        <v>2026</v>
      </c>
      <c r="BJ79" s="5">
        <f t="shared" si="94"/>
        <v>2.2165784027938287</v>
      </c>
      <c r="BK79" s="5">
        <f t="shared" si="94"/>
        <v>4.8945156856618155</v>
      </c>
      <c r="BL79" s="5">
        <f t="shared" si="94"/>
        <v>7.5724529685298023</v>
      </c>
      <c r="BN79" s="5">
        <v>2026</v>
      </c>
      <c r="BO79" s="5">
        <f t="shared" si="95"/>
        <v>269.2776778723055</v>
      </c>
      <c r="BP79" s="5">
        <f t="shared" si="95"/>
        <v>594.60284214778039</v>
      </c>
      <c r="BQ79" s="5">
        <f t="shared" si="95"/>
        <v>919.92800642325346</v>
      </c>
      <c r="BS79" s="5">
        <v>2026</v>
      </c>
      <c r="BT79" s="5">
        <f t="shared" si="96"/>
        <v>228.9920410252671</v>
      </c>
      <c r="BU79" s="5">
        <f t="shared" si="96"/>
        <v>505.64651143275842</v>
      </c>
      <c r="BV79" s="5">
        <f t="shared" si="96"/>
        <v>782.3009818402461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6.3608900284796732</v>
      </c>
      <c r="CE79" s="5">
        <f t="shared" si="98"/>
        <v>14.04573642868769</v>
      </c>
      <c r="CF79" s="5">
        <f t="shared" si="98"/>
        <v>21.730582828895763</v>
      </c>
    </row>
    <row r="80" spans="1:84" x14ac:dyDescent="0.25">
      <c r="A80" s="5">
        <v>2027</v>
      </c>
      <c r="B80" s="5">
        <f t="shared" si="82"/>
        <v>1149.3273787464968</v>
      </c>
      <c r="C80" s="5">
        <f t="shared" si="65"/>
        <v>2670.3966610534394</v>
      </c>
      <c r="D80" s="5">
        <f t="shared" si="65"/>
        <v>4191.4659433603811</v>
      </c>
      <c r="F80" s="5">
        <v>2027</v>
      </c>
      <c r="G80" s="5">
        <f t="shared" si="83"/>
        <v>6.4363862786086941</v>
      </c>
      <c r="H80" s="5">
        <f t="shared" si="83"/>
        <v>14.954576690231164</v>
      </c>
      <c r="I80" s="5">
        <f t="shared" si="83"/>
        <v>23.472767101853606</v>
      </c>
      <c r="K80" s="5">
        <v>2027</v>
      </c>
      <c r="L80" s="5">
        <f t="shared" si="84"/>
        <v>156.31203550945247</v>
      </c>
      <c r="M80" s="5">
        <f t="shared" si="84"/>
        <v>363.18210583494329</v>
      </c>
      <c r="N80" s="5">
        <f t="shared" si="84"/>
        <v>570.05217616043501</v>
      </c>
      <c r="P80" s="5">
        <v>2027</v>
      </c>
      <c r="Q80" s="5">
        <f t="shared" si="85"/>
        <v>40.124493895292289</v>
      </c>
      <c r="R80" s="5">
        <f t="shared" si="85"/>
        <v>93.226974755711353</v>
      </c>
      <c r="S80" s="5">
        <f t="shared" si="85"/>
        <v>146.32945561613042</v>
      </c>
      <c r="U80" s="5">
        <v>2027</v>
      </c>
      <c r="V80" s="5">
        <f t="shared" si="86"/>
        <v>128.31539736466675</v>
      </c>
      <c r="W80" s="5">
        <f t="shared" si="86"/>
        <v>298.13351271424835</v>
      </c>
      <c r="X80" s="5">
        <f t="shared" si="86"/>
        <v>467.95162806382905</v>
      </c>
      <c r="Z80" s="5">
        <v>2027</v>
      </c>
      <c r="AA80" s="5">
        <f t="shared" si="87"/>
        <v>35.821381764302942</v>
      </c>
      <c r="AB80" s="5">
        <f t="shared" si="87"/>
        <v>83.228938966060923</v>
      </c>
      <c r="AC80" s="5">
        <f t="shared" si="87"/>
        <v>130.6364961678189</v>
      </c>
      <c r="AE80" s="5">
        <v>2027</v>
      </c>
      <c r="AF80" s="5">
        <f t="shared" si="88"/>
        <v>24.209506612161817</v>
      </c>
      <c r="AG80" s="5">
        <f t="shared" si="88"/>
        <v>56.249408844133541</v>
      </c>
      <c r="AH80" s="5">
        <f t="shared" si="88"/>
        <v>88.28931107610515</v>
      </c>
      <c r="AJ80" s="5">
        <v>2027</v>
      </c>
      <c r="AK80" s="5">
        <f t="shared" si="89"/>
        <v>35.833700830870157</v>
      </c>
      <c r="AL80" s="5">
        <f t="shared" si="89"/>
        <v>83.257561615130953</v>
      </c>
      <c r="AM80" s="5">
        <f t="shared" si="89"/>
        <v>130.68142239939175</v>
      </c>
      <c r="AO80" s="5">
        <v>2027</v>
      </c>
      <c r="AP80" s="5">
        <f t="shared" si="90"/>
        <v>16.425005430774377</v>
      </c>
      <c r="AQ80" s="5">
        <f t="shared" si="90"/>
        <v>38.162564010231222</v>
      </c>
      <c r="AR80" s="5">
        <f t="shared" si="90"/>
        <v>59.900122589688067</v>
      </c>
      <c r="AT80" s="5">
        <v>2027</v>
      </c>
      <c r="AU80" s="5">
        <f t="shared" si="91"/>
        <v>20.73058937864721</v>
      </c>
      <c r="AV80" s="5">
        <f t="shared" si="91"/>
        <v>48.166342925534536</v>
      </c>
      <c r="AW80" s="5">
        <f t="shared" si="91"/>
        <v>75.602096472421636</v>
      </c>
      <c r="AY80" s="5">
        <v>2027</v>
      </c>
      <c r="AZ80" s="5">
        <f t="shared" si="92"/>
        <v>3.0298553707253575</v>
      </c>
      <c r="BA80" s="5">
        <f t="shared" si="92"/>
        <v>7.0396962737319484</v>
      </c>
      <c r="BB80" s="5">
        <f t="shared" si="92"/>
        <v>11.049537176738568</v>
      </c>
      <c r="BD80" s="5">
        <v>2027</v>
      </c>
      <c r="BE80" s="5">
        <f t="shared" si="93"/>
        <v>6.292776539198826</v>
      </c>
      <c r="BF80" s="5">
        <f t="shared" si="93"/>
        <v>14.62090764544331</v>
      </c>
      <c r="BG80" s="5">
        <f t="shared" si="93"/>
        <v>22.949038751687795</v>
      </c>
      <c r="BI80" s="5">
        <v>2027</v>
      </c>
      <c r="BJ80" s="5">
        <f t="shared" si="94"/>
        <v>2.9554378703917621</v>
      </c>
      <c r="BK80" s="5">
        <f t="shared" si="94"/>
        <v>6.8667914529736436</v>
      </c>
      <c r="BL80" s="5">
        <f t="shared" si="94"/>
        <v>10.778145035555497</v>
      </c>
      <c r="BN80" s="5">
        <v>2027</v>
      </c>
      <c r="BO80" s="5">
        <f t="shared" si="95"/>
        <v>359.03690382974128</v>
      </c>
      <c r="BP80" s="5">
        <f t="shared" si="95"/>
        <v>834.20178350539209</v>
      </c>
      <c r="BQ80" s="5">
        <f t="shared" si="95"/>
        <v>1309.3666631810429</v>
      </c>
      <c r="BS80" s="5">
        <v>2027</v>
      </c>
      <c r="BT80" s="5">
        <f t="shared" si="96"/>
        <v>305.32272136702341</v>
      </c>
      <c r="BU80" s="5">
        <f t="shared" si="96"/>
        <v>709.39994187860066</v>
      </c>
      <c r="BV80" s="5">
        <f t="shared" si="96"/>
        <v>1113.4771623901779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8.4811867046395264</v>
      </c>
      <c r="CE80" s="5">
        <f t="shared" si="98"/>
        <v>19.705553941072253</v>
      </c>
      <c r="CF80" s="5">
        <f t="shared" si="98"/>
        <v>30.929921177504923</v>
      </c>
    </row>
    <row r="81" spans="1:84" x14ac:dyDescent="0.25">
      <c r="A81" s="5">
        <v>2028</v>
      </c>
      <c r="B81" s="5">
        <f t="shared" si="82"/>
        <v>1436.659223433121</v>
      </c>
      <c r="C81" s="5">
        <f t="shared" si="65"/>
        <v>3518.2573122462927</v>
      </c>
      <c r="D81" s="5">
        <f t="shared" si="65"/>
        <v>5599.8554010594662</v>
      </c>
      <c r="F81" s="5">
        <v>2028</v>
      </c>
      <c r="G81" s="5">
        <f t="shared" si="83"/>
        <v>8.0454828482608605</v>
      </c>
      <c r="H81" s="5">
        <f t="shared" si="83"/>
        <v>19.702709173998926</v>
      </c>
      <c r="I81" s="5">
        <f t="shared" si="83"/>
        <v>31.359935499737006</v>
      </c>
      <c r="K81" s="5">
        <v>2028</v>
      </c>
      <c r="L81" s="5">
        <f t="shared" si="84"/>
        <v>195.39004438681604</v>
      </c>
      <c r="M81" s="5">
        <f t="shared" si="84"/>
        <v>478.49374520515357</v>
      </c>
      <c r="N81" s="5">
        <f t="shared" si="84"/>
        <v>761.59744602349201</v>
      </c>
      <c r="P81" s="5">
        <v>2028</v>
      </c>
      <c r="Q81" s="5">
        <f t="shared" si="85"/>
        <v>50.155617369115362</v>
      </c>
      <c r="R81" s="5">
        <f t="shared" si="85"/>
        <v>122.8268782748894</v>
      </c>
      <c r="S81" s="5">
        <f t="shared" si="85"/>
        <v>195.49813918066366</v>
      </c>
      <c r="U81" s="5">
        <v>2028</v>
      </c>
      <c r="V81" s="5">
        <f t="shared" si="86"/>
        <v>160.39424670583412</v>
      </c>
      <c r="W81" s="5">
        <f t="shared" si="86"/>
        <v>392.79198720941804</v>
      </c>
      <c r="X81" s="5">
        <f t="shared" si="86"/>
        <v>625.18972771300287</v>
      </c>
      <c r="Z81" s="5">
        <v>2028</v>
      </c>
      <c r="AA81" s="5">
        <f t="shared" si="87"/>
        <v>44.77672720537862</v>
      </c>
      <c r="AB81" s="5">
        <f t="shared" si="87"/>
        <v>109.65442976262943</v>
      </c>
      <c r="AC81" s="5">
        <f t="shared" si="87"/>
        <v>174.53213231988002</v>
      </c>
      <c r="AE81" s="5">
        <v>2028</v>
      </c>
      <c r="AF81" s="5">
        <f t="shared" si="88"/>
        <v>30.261883265202187</v>
      </c>
      <c r="AG81" s="5">
        <f t="shared" si="88"/>
        <v>74.108800711777008</v>
      </c>
      <c r="AH81" s="5">
        <f t="shared" si="88"/>
        <v>117.95571815835183</v>
      </c>
      <c r="AJ81" s="5">
        <v>2028</v>
      </c>
      <c r="AK81" s="5">
        <f t="shared" si="89"/>
        <v>44.792126038587639</v>
      </c>
      <c r="AL81" s="5">
        <f t="shared" si="89"/>
        <v>109.69214020686991</v>
      </c>
      <c r="AM81" s="5">
        <f t="shared" si="89"/>
        <v>174.59215437515195</v>
      </c>
      <c r="AO81" s="5">
        <v>2028</v>
      </c>
      <c r="AP81" s="5">
        <f t="shared" si="90"/>
        <v>20.531256788467886</v>
      </c>
      <c r="AQ81" s="5">
        <f t="shared" si="90"/>
        <v>50.279316867516172</v>
      </c>
      <c r="AR81" s="5">
        <f t="shared" si="90"/>
        <v>80.027376946564459</v>
      </c>
      <c r="AT81" s="5">
        <v>2028</v>
      </c>
      <c r="AU81" s="5">
        <f t="shared" si="91"/>
        <v>25.913236723308955</v>
      </c>
      <c r="AV81" s="5">
        <f t="shared" si="91"/>
        <v>63.459331968709648</v>
      </c>
      <c r="AW81" s="5">
        <f t="shared" si="91"/>
        <v>101.00542721411045</v>
      </c>
      <c r="AY81" s="5">
        <v>2028</v>
      </c>
      <c r="AZ81" s="5">
        <f t="shared" si="92"/>
        <v>3.787319213406704</v>
      </c>
      <c r="BA81" s="5">
        <f t="shared" si="92"/>
        <v>9.2748254415806457</v>
      </c>
      <c r="BB81" s="5">
        <f t="shared" si="92"/>
        <v>14.762331669754587</v>
      </c>
      <c r="BD81" s="5">
        <v>2028</v>
      </c>
      <c r="BE81" s="5">
        <f t="shared" si="93"/>
        <v>7.8659706739985609</v>
      </c>
      <c r="BF81" s="5">
        <f t="shared" si="93"/>
        <v>19.263098994052143</v>
      </c>
      <c r="BG81" s="5">
        <f t="shared" si="93"/>
        <v>30.660227314105697</v>
      </c>
      <c r="BI81" s="5">
        <v>2028</v>
      </c>
      <c r="BJ81" s="5">
        <f t="shared" si="94"/>
        <v>3.6942973379896955</v>
      </c>
      <c r="BK81" s="5">
        <f t="shared" si="94"/>
        <v>9.0470227114365684</v>
      </c>
      <c r="BL81" s="5">
        <f t="shared" si="94"/>
        <v>14.399748084883441</v>
      </c>
      <c r="BN81" s="5">
        <v>2028</v>
      </c>
      <c r="BO81" s="5">
        <f t="shared" si="95"/>
        <v>448.79612978717523</v>
      </c>
      <c r="BP81" s="5">
        <f t="shared" si="95"/>
        <v>1099.0638834715082</v>
      </c>
      <c r="BQ81" s="5">
        <f t="shared" si="95"/>
        <v>1749.3316371558431</v>
      </c>
      <c r="BS81" s="5">
        <v>2028</v>
      </c>
      <c r="BT81" s="5">
        <f t="shared" si="96"/>
        <v>381.65340170877971</v>
      </c>
      <c r="BU81" s="5">
        <f t="shared" si="96"/>
        <v>934.63700326711114</v>
      </c>
      <c r="BV81" s="5">
        <f t="shared" si="96"/>
        <v>1487.6206048254408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10.601483380799436</v>
      </c>
      <c r="CE81" s="5">
        <f t="shared" si="98"/>
        <v>25.962138979641963</v>
      </c>
      <c r="CF81" s="5">
        <f t="shared" si="98"/>
        <v>41.322794578484491</v>
      </c>
    </row>
    <row r="82" spans="1:84" x14ac:dyDescent="0.25">
      <c r="A82" s="5">
        <v>2029</v>
      </c>
      <c r="B82" s="5">
        <f t="shared" si="82"/>
        <v>1723.9910681197453</v>
      </c>
      <c r="C82" s="5">
        <f t="shared" si="65"/>
        <v>4457.481174653507</v>
      </c>
      <c r="D82" s="5">
        <f t="shared" si="65"/>
        <v>7190.9712811872696</v>
      </c>
      <c r="F82" s="5">
        <v>2029</v>
      </c>
      <c r="G82" s="5">
        <f t="shared" si="83"/>
        <v>9.6545794179130269</v>
      </c>
      <c r="H82" s="5">
        <f t="shared" si="83"/>
        <v>24.962487799591941</v>
      </c>
      <c r="I82" s="5">
        <f t="shared" si="83"/>
        <v>40.270396181270826</v>
      </c>
      <c r="K82" s="5">
        <v>2029</v>
      </c>
      <c r="L82" s="5">
        <f t="shared" si="84"/>
        <v>234.46805326417871</v>
      </c>
      <c r="M82" s="5">
        <f t="shared" si="84"/>
        <v>606.23106047910187</v>
      </c>
      <c r="N82" s="5">
        <f t="shared" si="84"/>
        <v>977.99406769402503</v>
      </c>
      <c r="P82" s="5">
        <v>2029</v>
      </c>
      <c r="Q82" s="5">
        <f t="shared" si="85"/>
        <v>60.186740842938434</v>
      </c>
      <c r="R82" s="5">
        <f t="shared" si="85"/>
        <v>155.61638875759695</v>
      </c>
      <c r="S82" s="5">
        <f t="shared" si="85"/>
        <v>251.0460366722557</v>
      </c>
      <c r="U82" s="5">
        <v>2029</v>
      </c>
      <c r="V82" s="5">
        <f t="shared" si="86"/>
        <v>192.47309604700058</v>
      </c>
      <c r="W82" s="5">
        <f t="shared" si="86"/>
        <v>497.65060743179583</v>
      </c>
      <c r="X82" s="5">
        <f t="shared" si="86"/>
        <v>802.82811881659018</v>
      </c>
      <c r="Z82" s="5">
        <v>2029</v>
      </c>
      <c r="AA82" s="5">
        <f t="shared" si="87"/>
        <v>53.732072646454299</v>
      </c>
      <c r="AB82" s="5">
        <f t="shared" si="87"/>
        <v>138.92746124137625</v>
      </c>
      <c r="AC82" s="5">
        <f t="shared" si="87"/>
        <v>224.1228498362982</v>
      </c>
      <c r="AE82" s="5">
        <v>2029</v>
      </c>
      <c r="AF82" s="5">
        <f t="shared" si="88"/>
        <v>36.314259918242669</v>
      </c>
      <c r="AG82" s="5">
        <f t="shared" si="88"/>
        <v>93.892673199045817</v>
      </c>
      <c r="AH82" s="5">
        <f t="shared" si="88"/>
        <v>151.47108647984896</v>
      </c>
      <c r="AJ82" s="5">
        <v>2029</v>
      </c>
      <c r="AK82" s="5">
        <f t="shared" si="89"/>
        <v>53.750551246305122</v>
      </c>
      <c r="AL82" s="5">
        <f t="shared" si="89"/>
        <v>138.9752387574506</v>
      </c>
      <c r="AM82" s="5">
        <f t="shared" si="89"/>
        <v>224.1999262685963</v>
      </c>
      <c r="AO82" s="5">
        <v>2029</v>
      </c>
      <c r="AP82" s="5">
        <f t="shared" si="90"/>
        <v>24.637508146161508</v>
      </c>
      <c r="AQ82" s="5">
        <f t="shared" si="90"/>
        <v>63.701738821456274</v>
      </c>
      <c r="AR82" s="5">
        <f t="shared" si="90"/>
        <v>102.76596949675093</v>
      </c>
      <c r="AT82" s="5">
        <v>2029</v>
      </c>
      <c r="AU82" s="5">
        <f t="shared" si="91"/>
        <v>31.095884067970701</v>
      </c>
      <c r="AV82" s="5">
        <f t="shared" si="91"/>
        <v>80.40025288144966</v>
      </c>
      <c r="AW82" s="5">
        <f t="shared" si="91"/>
        <v>129.70462169492839</v>
      </c>
      <c r="AY82" s="5">
        <v>2029</v>
      </c>
      <c r="AZ82" s="5">
        <f t="shared" si="92"/>
        <v>4.5447830560880504</v>
      </c>
      <c r="BA82" s="5">
        <f t="shared" si="92"/>
        <v>11.750806190365722</v>
      </c>
      <c r="BB82" s="5">
        <f t="shared" si="92"/>
        <v>18.956829324643365</v>
      </c>
      <c r="BD82" s="5">
        <v>2029</v>
      </c>
      <c r="BE82" s="5">
        <f t="shared" si="93"/>
        <v>9.4391648087982389</v>
      </c>
      <c r="BF82" s="5">
        <f t="shared" si="93"/>
        <v>24.40552054922108</v>
      </c>
      <c r="BG82" s="5">
        <f t="shared" si="93"/>
        <v>39.371876289643922</v>
      </c>
      <c r="BI82" s="5">
        <v>2029</v>
      </c>
      <c r="BJ82" s="5">
        <f t="shared" si="94"/>
        <v>4.4331568055876289</v>
      </c>
      <c r="BK82" s="5">
        <f t="shared" si="94"/>
        <v>11.462189897970774</v>
      </c>
      <c r="BL82" s="5">
        <f t="shared" si="94"/>
        <v>18.49122299035389</v>
      </c>
      <c r="BN82" s="5">
        <v>2029</v>
      </c>
      <c r="BO82" s="5">
        <f t="shared" si="95"/>
        <v>538.55535574461101</v>
      </c>
      <c r="BP82" s="5">
        <f t="shared" si="95"/>
        <v>1392.4668196562179</v>
      </c>
      <c r="BQ82" s="5">
        <f t="shared" si="95"/>
        <v>2246.3782835678248</v>
      </c>
      <c r="BS82" s="5">
        <v>2029</v>
      </c>
      <c r="BT82" s="5">
        <f t="shared" si="96"/>
        <v>457.98408205053602</v>
      </c>
      <c r="BU82" s="5">
        <f t="shared" si="96"/>
        <v>1184.1450119911133</v>
      </c>
      <c r="BV82" s="5">
        <f t="shared" si="96"/>
        <v>1910.3059419316924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12.72178005695929</v>
      </c>
      <c r="CE82" s="5">
        <f t="shared" si="98"/>
        <v>32.892916999753197</v>
      </c>
      <c r="CF82" s="5">
        <f t="shared" si="98"/>
        <v>53.064053942547048</v>
      </c>
    </row>
    <row r="83" spans="1:84" x14ac:dyDescent="0.25">
      <c r="A83" s="5">
        <v>2030</v>
      </c>
      <c r="B83" s="5">
        <f t="shared" si="82"/>
        <v>2011.3229128063658</v>
      </c>
      <c r="C83" s="5">
        <f t="shared" si="65"/>
        <v>5499.9218393649171</v>
      </c>
      <c r="D83" s="5">
        <f t="shared" si="65"/>
        <v>8988.5207659234675</v>
      </c>
      <c r="F83" s="5">
        <v>2030</v>
      </c>
      <c r="G83" s="5">
        <f t="shared" si="83"/>
        <v>11.263675987565222</v>
      </c>
      <c r="H83" s="5">
        <f t="shared" si="83"/>
        <v>30.800294254642154</v>
      </c>
      <c r="I83" s="5">
        <f t="shared" si="83"/>
        <v>50.336912521719114</v>
      </c>
      <c r="K83" s="5">
        <v>2030</v>
      </c>
      <c r="L83" s="5">
        <f t="shared" si="84"/>
        <v>273.54606214154137</v>
      </c>
      <c r="M83" s="5">
        <f t="shared" si="84"/>
        <v>748.00617626602707</v>
      </c>
      <c r="N83" s="5">
        <f t="shared" si="84"/>
        <v>1222.4662903905114</v>
      </c>
      <c r="P83" s="5">
        <v>2030</v>
      </c>
      <c r="Q83" s="5">
        <f t="shared" si="85"/>
        <v>70.217864316761279</v>
      </c>
      <c r="R83" s="5">
        <f t="shared" si="85"/>
        <v>192.00933028226177</v>
      </c>
      <c r="S83" s="5">
        <f t="shared" si="85"/>
        <v>313.80079624776204</v>
      </c>
      <c r="U83" s="5">
        <v>2030</v>
      </c>
      <c r="V83" s="5">
        <f t="shared" si="86"/>
        <v>224.55194538816704</v>
      </c>
      <c r="W83" s="5">
        <f t="shared" si="86"/>
        <v>614.03275458591361</v>
      </c>
      <c r="X83" s="5">
        <f t="shared" si="86"/>
        <v>1003.5135637836611</v>
      </c>
      <c r="Z83" s="5">
        <v>2030</v>
      </c>
      <c r="AA83" s="5">
        <f t="shared" si="87"/>
        <v>62.687418087529977</v>
      </c>
      <c r="AB83" s="5">
        <f t="shared" si="87"/>
        <v>171.41747732190106</v>
      </c>
      <c r="AC83" s="5">
        <f t="shared" si="87"/>
        <v>280.14753655627214</v>
      </c>
      <c r="AE83" s="5">
        <v>2030</v>
      </c>
      <c r="AF83" s="5">
        <f t="shared" si="88"/>
        <v>42.366636571283038</v>
      </c>
      <c r="AG83" s="5">
        <f t="shared" si="88"/>
        <v>115.85071111913931</v>
      </c>
      <c r="AH83" s="5">
        <f t="shared" si="88"/>
        <v>189.33478566699546</v>
      </c>
      <c r="AJ83" s="5">
        <v>2030</v>
      </c>
      <c r="AK83" s="5">
        <f t="shared" si="89"/>
        <v>62.708976454022604</v>
      </c>
      <c r="AL83" s="5">
        <f t="shared" si="89"/>
        <v>171.4764282392</v>
      </c>
      <c r="AM83" s="5">
        <f t="shared" si="89"/>
        <v>280.2438800243774</v>
      </c>
      <c r="AO83" s="5">
        <v>2030</v>
      </c>
      <c r="AP83" s="5">
        <f t="shared" si="90"/>
        <v>28.743759503855017</v>
      </c>
      <c r="AQ83" s="5">
        <f t="shared" si="90"/>
        <v>78.599229210851604</v>
      </c>
      <c r="AR83" s="5">
        <f t="shared" si="90"/>
        <v>128.45469891784808</v>
      </c>
      <c r="AT83" s="5">
        <v>2030</v>
      </c>
      <c r="AU83" s="5">
        <f t="shared" si="91"/>
        <v>36.278531412632674</v>
      </c>
      <c r="AV83" s="5">
        <f t="shared" si="91"/>
        <v>99.202910654472817</v>
      </c>
      <c r="AW83" s="5">
        <f t="shared" si="91"/>
        <v>162.12728989631319</v>
      </c>
      <c r="AY83" s="5">
        <v>2030</v>
      </c>
      <c r="AZ83" s="5">
        <f t="shared" si="92"/>
        <v>5.3022468987693685</v>
      </c>
      <c r="BA83" s="5">
        <f t="shared" si="92"/>
        <v>14.498886941807569</v>
      </c>
      <c r="BB83" s="5">
        <f t="shared" si="92"/>
        <v>23.69552698484577</v>
      </c>
      <c r="BD83" s="5">
        <v>2030</v>
      </c>
      <c r="BE83" s="5">
        <f t="shared" si="93"/>
        <v>11.012358943597974</v>
      </c>
      <c r="BF83" s="5">
        <f t="shared" si="93"/>
        <v>30.113072879138826</v>
      </c>
      <c r="BG83" s="5">
        <f t="shared" si="93"/>
        <v>49.213786814679679</v>
      </c>
      <c r="BI83" s="5">
        <v>2030</v>
      </c>
      <c r="BJ83" s="5">
        <f t="shared" si="94"/>
        <v>5.1720162731855623</v>
      </c>
      <c r="BK83" s="5">
        <f t="shared" si="94"/>
        <v>14.14277392920178</v>
      </c>
      <c r="BL83" s="5">
        <f t="shared" si="94"/>
        <v>23.11353158521797</v>
      </c>
      <c r="BN83" s="5">
        <v>2030</v>
      </c>
      <c r="BO83" s="5">
        <f t="shared" si="95"/>
        <v>628.31458170204496</v>
      </c>
      <c r="BP83" s="5">
        <f t="shared" si="95"/>
        <v>1718.1135201571669</v>
      </c>
      <c r="BQ83" s="5">
        <f t="shared" si="95"/>
        <v>2807.9124586122889</v>
      </c>
      <c r="BS83" s="5">
        <v>2030</v>
      </c>
      <c r="BT83" s="5">
        <f t="shared" si="96"/>
        <v>534.3147623922905</v>
      </c>
      <c r="BU83" s="5">
        <f t="shared" si="96"/>
        <v>1461.0729147793227</v>
      </c>
      <c r="BV83" s="5">
        <f t="shared" si="96"/>
        <v>2387.8310671663548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14.8420767331192</v>
      </c>
      <c r="CE83" s="5">
        <f t="shared" si="98"/>
        <v>40.585358743870074</v>
      </c>
      <c r="CF83" s="5">
        <f t="shared" si="98"/>
        <v>66.328640754621006</v>
      </c>
    </row>
    <row r="84" spans="1:84" x14ac:dyDescent="0.25">
      <c r="A84" s="5">
        <v>2031</v>
      </c>
      <c r="B84" s="5">
        <f t="shared" si="82"/>
        <v>2298.6547574929914</v>
      </c>
      <c r="C84" s="5">
        <f t="shared" si="65"/>
        <v>6027.276147200444</v>
      </c>
      <c r="D84" s="5">
        <f t="shared" si="65"/>
        <v>9755.8975369078908</v>
      </c>
      <c r="F84" s="5">
        <v>2031</v>
      </c>
      <c r="G84" s="5">
        <f t="shared" si="83"/>
        <v>12.872772557217388</v>
      </c>
      <c r="H84" s="5">
        <f t="shared" si="83"/>
        <v>33.753548561191167</v>
      </c>
      <c r="I84" s="5">
        <f t="shared" si="83"/>
        <v>54.634324565164917</v>
      </c>
      <c r="K84" s="5">
        <v>2031</v>
      </c>
      <c r="L84" s="5">
        <f t="shared" si="84"/>
        <v>312.62407101890494</v>
      </c>
      <c r="M84" s="5">
        <f t="shared" si="84"/>
        <v>819.72797356833507</v>
      </c>
      <c r="N84" s="5">
        <f t="shared" si="84"/>
        <v>1326.8318761177643</v>
      </c>
      <c r="P84" s="5">
        <v>2031</v>
      </c>
      <c r="Q84" s="5">
        <f t="shared" si="85"/>
        <v>80.248987790584351</v>
      </c>
      <c r="R84" s="5">
        <f t="shared" si="85"/>
        <v>210.41994600124031</v>
      </c>
      <c r="S84" s="5">
        <f t="shared" si="85"/>
        <v>340.5909042118958</v>
      </c>
      <c r="U84" s="5">
        <v>2031</v>
      </c>
      <c r="V84" s="5">
        <f t="shared" si="86"/>
        <v>256.6307947293335</v>
      </c>
      <c r="W84" s="5">
        <f t="shared" si="86"/>
        <v>672.90864914233316</v>
      </c>
      <c r="X84" s="5">
        <f t="shared" si="86"/>
        <v>1089.1865035553328</v>
      </c>
      <c r="Z84" s="5">
        <v>2031</v>
      </c>
      <c r="AA84" s="5">
        <f t="shared" si="87"/>
        <v>71.642763528605656</v>
      </c>
      <c r="AB84" s="5">
        <f t="shared" si="87"/>
        <v>187.8536645522347</v>
      </c>
      <c r="AC84" s="5">
        <f t="shared" si="87"/>
        <v>304.06456557586375</v>
      </c>
      <c r="AE84" s="5">
        <v>2031</v>
      </c>
      <c r="AF84" s="5">
        <f t="shared" si="88"/>
        <v>48.419013224323521</v>
      </c>
      <c r="AG84" s="5">
        <f t="shared" si="88"/>
        <v>126.9589365374012</v>
      </c>
      <c r="AH84" s="5">
        <f t="shared" si="88"/>
        <v>205.49885985047877</v>
      </c>
      <c r="AJ84" s="5">
        <v>2031</v>
      </c>
      <c r="AK84" s="5">
        <f t="shared" si="89"/>
        <v>71.667401661740314</v>
      </c>
      <c r="AL84" s="5">
        <f t="shared" si="89"/>
        <v>187.9182679171679</v>
      </c>
      <c r="AM84" s="5">
        <f t="shared" si="89"/>
        <v>304.16913417259525</v>
      </c>
      <c r="AO84" s="5">
        <v>2031</v>
      </c>
      <c r="AP84" s="5">
        <f t="shared" si="90"/>
        <v>32.85001086154864</v>
      </c>
      <c r="AQ84" s="5">
        <f t="shared" si="90"/>
        <v>86.135634877605753</v>
      </c>
      <c r="AR84" s="5">
        <f t="shared" si="90"/>
        <v>139.42125889366275</v>
      </c>
      <c r="AT84" s="5">
        <v>2031</v>
      </c>
      <c r="AU84" s="5">
        <f t="shared" si="91"/>
        <v>41.461178757294419</v>
      </c>
      <c r="AV84" s="5">
        <f t="shared" si="91"/>
        <v>108.7148789717354</v>
      </c>
      <c r="AW84" s="5">
        <f t="shared" si="91"/>
        <v>175.96857918617616</v>
      </c>
      <c r="AY84" s="5">
        <v>2031</v>
      </c>
      <c r="AZ84" s="5">
        <f t="shared" si="92"/>
        <v>6.059710741450715</v>
      </c>
      <c r="BA84" s="5">
        <f t="shared" si="92"/>
        <v>15.889097695869026</v>
      </c>
      <c r="BB84" s="5">
        <f t="shared" si="92"/>
        <v>25.71848465028728</v>
      </c>
      <c r="BD84" s="5">
        <v>2031</v>
      </c>
      <c r="BE84" s="5">
        <f t="shared" si="93"/>
        <v>12.585553078397652</v>
      </c>
      <c r="BF84" s="5">
        <f t="shared" si="93"/>
        <v>33.000433676035641</v>
      </c>
      <c r="BG84" s="5">
        <f t="shared" si="93"/>
        <v>53.41531427367363</v>
      </c>
      <c r="BI84" s="5">
        <v>2031</v>
      </c>
      <c r="BJ84" s="5">
        <f t="shared" si="94"/>
        <v>5.9108757407835242</v>
      </c>
      <c r="BK84" s="5">
        <f t="shared" si="94"/>
        <v>15.498839155970472</v>
      </c>
      <c r="BL84" s="5">
        <f t="shared" si="94"/>
        <v>25.086802571157449</v>
      </c>
      <c r="BN84" s="5">
        <v>2031</v>
      </c>
      <c r="BO84" s="5">
        <f t="shared" si="95"/>
        <v>718.07380765948074</v>
      </c>
      <c r="BP84" s="5">
        <f t="shared" si="95"/>
        <v>1882.8530551302611</v>
      </c>
      <c r="BQ84" s="5">
        <f t="shared" si="95"/>
        <v>3047.6323026010396</v>
      </c>
      <c r="BS84" s="5">
        <v>2031</v>
      </c>
      <c r="BT84" s="5">
        <f t="shared" si="96"/>
        <v>610.64544273404681</v>
      </c>
      <c r="BU84" s="5">
        <f t="shared" si="96"/>
        <v>1601.1663775910893</v>
      </c>
      <c r="BV84" s="5">
        <f t="shared" si="96"/>
        <v>2591.6873124481281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16.96237340927911</v>
      </c>
      <c r="CE84" s="5">
        <f t="shared" si="98"/>
        <v>44.476843821974683</v>
      </c>
      <c r="CF84" s="5">
        <f t="shared" si="98"/>
        <v>71.991314234670256</v>
      </c>
    </row>
    <row r="85" spans="1:84" x14ac:dyDescent="0.25">
      <c r="A85" s="5">
        <v>2032</v>
      </c>
      <c r="B85" s="5">
        <f t="shared" si="82"/>
        <v>2585.9866021796165</v>
      </c>
      <c r="C85" s="5">
        <f t="shared" si="65"/>
        <v>6573.4411996774306</v>
      </c>
      <c r="D85" s="5">
        <f t="shared" si="65"/>
        <v>10560.895797175242</v>
      </c>
      <c r="F85" s="5">
        <v>2032</v>
      </c>
      <c r="G85" s="5">
        <f t="shared" si="83"/>
        <v>14.481869126869555</v>
      </c>
      <c r="H85" s="5">
        <f t="shared" si="83"/>
        <v>36.812145541150372</v>
      </c>
      <c r="I85" s="5">
        <f t="shared" si="83"/>
        <v>59.142421955431161</v>
      </c>
      <c r="K85" s="5">
        <v>2032</v>
      </c>
      <c r="L85" s="5">
        <f t="shared" si="84"/>
        <v>351.70207989626761</v>
      </c>
      <c r="M85" s="5">
        <f t="shared" si="84"/>
        <v>894.00808962187875</v>
      </c>
      <c r="N85" s="5">
        <f t="shared" si="84"/>
        <v>1436.3140993474885</v>
      </c>
      <c r="P85" s="5">
        <v>2032</v>
      </c>
      <c r="Q85" s="5">
        <f t="shared" si="85"/>
        <v>90.280111264407424</v>
      </c>
      <c r="R85" s="5">
        <f t="shared" si="85"/>
        <v>229.48726895828645</v>
      </c>
      <c r="S85" s="5">
        <f t="shared" si="85"/>
        <v>368.69442665216525</v>
      </c>
      <c r="U85" s="5">
        <v>2032</v>
      </c>
      <c r="V85" s="5">
        <f t="shared" si="86"/>
        <v>288.70964407050087</v>
      </c>
      <c r="W85" s="5">
        <f t="shared" si="86"/>
        <v>733.88464869757991</v>
      </c>
      <c r="X85" s="5">
        <f t="shared" si="86"/>
        <v>1179.059653324658</v>
      </c>
      <c r="Z85" s="5">
        <v>2032</v>
      </c>
      <c r="AA85" s="5">
        <f t="shared" si="87"/>
        <v>80.598108969681334</v>
      </c>
      <c r="AB85" s="5">
        <f t="shared" si="87"/>
        <v>204.87613109474091</v>
      </c>
      <c r="AC85" s="5">
        <f t="shared" si="87"/>
        <v>329.15415321980049</v>
      </c>
      <c r="AE85" s="5">
        <v>2032</v>
      </c>
      <c r="AF85" s="5">
        <f t="shared" si="88"/>
        <v>54.471389877364004</v>
      </c>
      <c r="AG85" s="5">
        <f t="shared" si="88"/>
        <v>138.46339270348858</v>
      </c>
      <c r="AH85" s="5">
        <f t="shared" si="88"/>
        <v>222.45539552961327</v>
      </c>
      <c r="AJ85" s="5">
        <v>2032</v>
      </c>
      <c r="AK85" s="5">
        <f t="shared" si="89"/>
        <v>80.625826869457796</v>
      </c>
      <c r="AL85" s="5">
        <f t="shared" si="89"/>
        <v>204.94658853029182</v>
      </c>
      <c r="AM85" s="5">
        <f t="shared" si="89"/>
        <v>329.26735019112584</v>
      </c>
      <c r="AO85" s="5">
        <v>2032</v>
      </c>
      <c r="AP85" s="5">
        <f t="shared" si="90"/>
        <v>36.956262219242262</v>
      </c>
      <c r="AQ85" s="5">
        <f t="shared" si="90"/>
        <v>93.940864370022041</v>
      </c>
      <c r="AR85" s="5">
        <f t="shared" si="90"/>
        <v>150.92546652080171</v>
      </c>
      <c r="AT85" s="5">
        <v>2032</v>
      </c>
      <c r="AU85" s="5">
        <f t="shared" si="91"/>
        <v>46.643826101956165</v>
      </c>
      <c r="AV85" s="5">
        <f t="shared" si="91"/>
        <v>118.56613949614427</v>
      </c>
      <c r="AW85" s="5">
        <f t="shared" si="91"/>
        <v>190.48845289033227</v>
      </c>
      <c r="AY85" s="5">
        <v>2032</v>
      </c>
      <c r="AZ85" s="5">
        <f t="shared" si="92"/>
        <v>6.8171745841320615</v>
      </c>
      <c r="BA85" s="5">
        <f t="shared" si="92"/>
        <v>17.328897310974924</v>
      </c>
      <c r="BB85" s="5">
        <f t="shared" si="92"/>
        <v>27.840620037817786</v>
      </c>
      <c r="BD85" s="5">
        <v>2032</v>
      </c>
      <c r="BE85" s="5">
        <f t="shared" si="93"/>
        <v>14.15874721319733</v>
      </c>
      <c r="BF85" s="5">
        <f t="shared" si="93"/>
        <v>35.990786722794098</v>
      </c>
      <c r="BG85" s="5">
        <f t="shared" si="93"/>
        <v>57.82282623239081</v>
      </c>
      <c r="BI85" s="5">
        <v>2032</v>
      </c>
      <c r="BJ85" s="5">
        <f t="shared" si="94"/>
        <v>6.6497352083814576</v>
      </c>
      <c r="BK85" s="5">
        <f t="shared" si="94"/>
        <v>16.903275271758019</v>
      </c>
      <c r="BL85" s="5">
        <f t="shared" si="94"/>
        <v>27.156815335134553</v>
      </c>
      <c r="BN85" s="5">
        <v>2032</v>
      </c>
      <c r="BO85" s="5">
        <f t="shared" si="95"/>
        <v>807.83303361691651</v>
      </c>
      <c r="BP85" s="5">
        <f t="shared" si="95"/>
        <v>2053.4688544643141</v>
      </c>
      <c r="BQ85" s="5">
        <f t="shared" si="95"/>
        <v>3299.1046753117116</v>
      </c>
      <c r="BS85" s="5">
        <v>2032</v>
      </c>
      <c r="BT85" s="5">
        <f t="shared" si="96"/>
        <v>686.97612307580312</v>
      </c>
      <c r="BU85" s="5">
        <f t="shared" si="96"/>
        <v>1746.2569785995747</v>
      </c>
      <c r="BV85" s="5">
        <f t="shared" si="96"/>
        <v>2805.5378341233445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19.082670085438963</v>
      </c>
      <c r="CE85" s="5">
        <f t="shared" si="98"/>
        <v>48.507138294432593</v>
      </c>
      <c r="CF85" s="5">
        <f t="shared" si="98"/>
        <v>77.931606503426224</v>
      </c>
    </row>
    <row r="86" spans="1:84" x14ac:dyDescent="0.25">
      <c r="A86" s="5">
        <v>2033</v>
      </c>
      <c r="B86" s="5">
        <f t="shared" si="82"/>
        <v>2873.3184468662398</v>
      </c>
      <c r="C86" s="5">
        <f t="shared" si="65"/>
        <v>7139.339214218523</v>
      </c>
      <c r="D86" s="5">
        <f t="shared" si="65"/>
        <v>11405.359981570802</v>
      </c>
      <c r="F86" s="5">
        <v>2033</v>
      </c>
      <c r="G86" s="5">
        <f t="shared" si="83"/>
        <v>16.090965696521721</v>
      </c>
      <c r="H86" s="5">
        <f t="shared" si="83"/>
        <v>39.981249734819443</v>
      </c>
      <c r="I86" s="5">
        <f t="shared" si="83"/>
        <v>63.871533773117136</v>
      </c>
      <c r="K86" s="5">
        <v>2033</v>
      </c>
      <c r="L86" s="5">
        <f t="shared" si="84"/>
        <v>390.78008877363118</v>
      </c>
      <c r="M86" s="5">
        <f t="shared" si="84"/>
        <v>970.9719488141568</v>
      </c>
      <c r="N86" s="5">
        <f t="shared" si="84"/>
        <v>1551.1638088546824</v>
      </c>
      <c r="P86" s="5">
        <v>2033</v>
      </c>
      <c r="Q86" s="5">
        <f t="shared" si="85"/>
        <v>100.3112347382305</v>
      </c>
      <c r="R86" s="5">
        <f t="shared" si="85"/>
        <v>249.24349494724402</v>
      </c>
      <c r="S86" s="5">
        <f t="shared" si="85"/>
        <v>398.17575515625754</v>
      </c>
      <c r="U86" s="5">
        <v>2033</v>
      </c>
      <c r="V86" s="5">
        <f t="shared" si="86"/>
        <v>320.78849341166733</v>
      </c>
      <c r="W86" s="5">
        <f t="shared" si="86"/>
        <v>797.06371320652033</v>
      </c>
      <c r="X86" s="5">
        <f t="shared" si="86"/>
        <v>1273.3389330013733</v>
      </c>
      <c r="Z86" s="5">
        <v>2033</v>
      </c>
      <c r="AA86" s="5">
        <f t="shared" si="87"/>
        <v>89.553454410757013</v>
      </c>
      <c r="AB86" s="5">
        <f t="shared" si="87"/>
        <v>222.51361993682008</v>
      </c>
      <c r="AC86" s="5">
        <f t="shared" si="87"/>
        <v>355.47378546288314</v>
      </c>
      <c r="AE86" s="5">
        <v>2033</v>
      </c>
      <c r="AF86" s="5">
        <f t="shared" si="88"/>
        <v>60.523766530404373</v>
      </c>
      <c r="AG86" s="5">
        <f t="shared" si="88"/>
        <v>150.38350526513636</v>
      </c>
      <c r="AH86" s="5">
        <f t="shared" si="88"/>
        <v>240.24324399986835</v>
      </c>
      <c r="AJ86" s="5">
        <v>2033</v>
      </c>
      <c r="AK86" s="5">
        <f t="shared" si="89"/>
        <v>89.584252077175279</v>
      </c>
      <c r="AL86" s="5">
        <f t="shared" si="89"/>
        <v>222.59014295076099</v>
      </c>
      <c r="AM86" s="5">
        <f t="shared" si="89"/>
        <v>355.59603382434648</v>
      </c>
      <c r="AO86" s="5">
        <v>2033</v>
      </c>
      <c r="AP86" s="5">
        <f t="shared" si="90"/>
        <v>41.062513576935771</v>
      </c>
      <c r="AQ86" s="5">
        <f t="shared" si="90"/>
        <v>102.02809707149936</v>
      </c>
      <c r="AR86" s="5">
        <f t="shared" si="90"/>
        <v>162.99368056606284</v>
      </c>
      <c r="AT86" s="5">
        <v>2033</v>
      </c>
      <c r="AU86" s="5">
        <f t="shared" si="91"/>
        <v>51.826473446617911</v>
      </c>
      <c r="AV86" s="5">
        <f t="shared" si="91"/>
        <v>128.77332640092141</v>
      </c>
      <c r="AW86" s="5">
        <f t="shared" si="91"/>
        <v>205.72017935522479</v>
      </c>
      <c r="AY86" s="5">
        <v>2033</v>
      </c>
      <c r="AZ86" s="5">
        <f t="shared" si="92"/>
        <v>7.5746384268134079</v>
      </c>
      <c r="BA86" s="5">
        <f t="shared" si="92"/>
        <v>18.820716935519272</v>
      </c>
      <c r="BB86" s="5">
        <f t="shared" si="92"/>
        <v>30.066795444225164</v>
      </c>
      <c r="BD86" s="5">
        <v>2033</v>
      </c>
      <c r="BE86" s="5">
        <f t="shared" si="93"/>
        <v>15.731941347997065</v>
      </c>
      <c r="BF86" s="5">
        <f t="shared" si="93"/>
        <v>39.089181327616984</v>
      </c>
      <c r="BG86" s="5">
        <f t="shared" si="93"/>
        <v>62.446421307236875</v>
      </c>
      <c r="BI86" s="5">
        <v>2033</v>
      </c>
      <c r="BJ86" s="5">
        <f t="shared" si="94"/>
        <v>7.388594675979391</v>
      </c>
      <c r="BK86" s="5">
        <f t="shared" si="94"/>
        <v>18.358453712541632</v>
      </c>
      <c r="BL86" s="5">
        <f t="shared" si="94"/>
        <v>29.328312749103873</v>
      </c>
      <c r="BN86" s="5">
        <v>2033</v>
      </c>
      <c r="BO86" s="5">
        <f t="shared" si="95"/>
        <v>897.59225957435046</v>
      </c>
      <c r="BP86" s="5">
        <f t="shared" si="95"/>
        <v>2230.2490084756337</v>
      </c>
      <c r="BQ86" s="5">
        <f t="shared" si="95"/>
        <v>3562.9057573769132</v>
      </c>
      <c r="BS86" s="5">
        <v>2033</v>
      </c>
      <c r="BT86" s="5">
        <f t="shared" si="96"/>
        <v>763.30680341755942</v>
      </c>
      <c r="BU86" s="5">
        <f t="shared" si="96"/>
        <v>1896.5897079950264</v>
      </c>
      <c r="BV86" s="5">
        <f t="shared" si="96"/>
        <v>3029.8726125724934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21.202966761598873</v>
      </c>
      <c r="CE86" s="5">
        <f t="shared" si="98"/>
        <v>52.683047444306283</v>
      </c>
      <c r="CF86" s="5">
        <f t="shared" si="98"/>
        <v>84.163128127013749</v>
      </c>
    </row>
    <row r="87" spans="1:84" x14ac:dyDescent="0.25">
      <c r="A87" s="5">
        <v>2034</v>
      </c>
      <c r="B87" s="5">
        <f t="shared" si="82"/>
        <v>3160.6502915528627</v>
      </c>
      <c r="C87" s="5">
        <f t="shared" si="65"/>
        <v>7725.9376209687089</v>
      </c>
      <c r="D87" s="5">
        <f t="shared" si="65"/>
        <v>12291.224950384547</v>
      </c>
      <c r="F87" s="5">
        <v>2034</v>
      </c>
      <c r="G87" s="5">
        <f t="shared" si="83"/>
        <v>17.700062266173887</v>
      </c>
      <c r="H87" s="5">
        <f t="shared" si="83"/>
        <v>43.266278879760208</v>
      </c>
      <c r="I87" s="5">
        <f t="shared" si="83"/>
        <v>68.832495493346471</v>
      </c>
      <c r="K87" s="5">
        <v>2034</v>
      </c>
      <c r="L87" s="5">
        <f t="shared" si="84"/>
        <v>429.85809765099384</v>
      </c>
      <c r="M87" s="5">
        <f t="shared" si="84"/>
        <v>1050.7511246010654</v>
      </c>
      <c r="N87" s="5">
        <f t="shared" si="84"/>
        <v>1671.644151551136</v>
      </c>
      <c r="P87" s="5">
        <v>2034</v>
      </c>
      <c r="Q87" s="5">
        <f t="shared" si="85"/>
        <v>110.34235821205357</v>
      </c>
      <c r="R87" s="5">
        <f t="shared" si="85"/>
        <v>269.72239819612196</v>
      </c>
      <c r="S87" s="5">
        <f t="shared" si="85"/>
        <v>429.10243818019012</v>
      </c>
      <c r="U87" s="5">
        <v>2034</v>
      </c>
      <c r="V87" s="5">
        <f t="shared" si="86"/>
        <v>352.86734275283379</v>
      </c>
      <c r="W87" s="5">
        <f t="shared" si="86"/>
        <v>862.55385034892697</v>
      </c>
      <c r="X87" s="5">
        <f t="shared" si="86"/>
        <v>1372.2403579450183</v>
      </c>
      <c r="Z87" s="5">
        <v>2034</v>
      </c>
      <c r="AA87" s="5">
        <f t="shared" si="87"/>
        <v>98.508799851832919</v>
      </c>
      <c r="AB87" s="5">
        <f t="shared" si="87"/>
        <v>240.79628322240865</v>
      </c>
      <c r="AC87" s="5">
        <f t="shared" si="87"/>
        <v>383.08376659298415</v>
      </c>
      <c r="AE87" s="5">
        <v>2034</v>
      </c>
      <c r="AF87" s="5">
        <f t="shared" si="88"/>
        <v>66.576143183444856</v>
      </c>
      <c r="AG87" s="5">
        <f t="shared" si="88"/>
        <v>162.73965223380139</v>
      </c>
      <c r="AH87" s="5">
        <f t="shared" si="88"/>
        <v>258.9031612841577</v>
      </c>
      <c r="AJ87" s="5">
        <v>2034</v>
      </c>
      <c r="AK87" s="5">
        <f t="shared" si="89"/>
        <v>98.542677284892761</v>
      </c>
      <c r="AL87" s="5">
        <f t="shared" si="89"/>
        <v>240.8790936919122</v>
      </c>
      <c r="AM87" s="5">
        <f t="shared" si="89"/>
        <v>383.21551009893142</v>
      </c>
      <c r="AO87" s="5">
        <v>2034</v>
      </c>
      <c r="AP87" s="5">
        <f t="shared" si="90"/>
        <v>45.168764934629394</v>
      </c>
      <c r="AQ87" s="5">
        <f t="shared" si="90"/>
        <v>110.4111584991872</v>
      </c>
      <c r="AR87" s="5">
        <f t="shared" si="90"/>
        <v>175.653552063745</v>
      </c>
      <c r="AT87" s="5">
        <v>2034</v>
      </c>
      <c r="AU87" s="5">
        <f t="shared" si="91"/>
        <v>57.009120791279884</v>
      </c>
      <c r="AV87" s="5">
        <f t="shared" si="91"/>
        <v>139.35388936790616</v>
      </c>
      <c r="AW87" s="5">
        <f t="shared" si="91"/>
        <v>221.69865794453233</v>
      </c>
      <c r="AY87" s="5">
        <v>2034</v>
      </c>
      <c r="AZ87" s="5">
        <f t="shared" si="92"/>
        <v>8.3321022694947544</v>
      </c>
      <c r="BA87" s="5">
        <f t="shared" si="92"/>
        <v>20.367106907617057</v>
      </c>
      <c r="BB87" s="5">
        <f t="shared" si="92"/>
        <v>32.402111545739331</v>
      </c>
      <c r="BD87" s="5">
        <v>2034</v>
      </c>
      <c r="BE87" s="5">
        <f t="shared" si="93"/>
        <v>17.305135482796743</v>
      </c>
      <c r="BF87" s="5">
        <f t="shared" si="93"/>
        <v>42.300914346589252</v>
      </c>
      <c r="BG87" s="5">
        <f t="shared" si="93"/>
        <v>67.296693210381704</v>
      </c>
      <c r="BI87" s="5">
        <v>2034</v>
      </c>
      <c r="BJ87" s="5">
        <f t="shared" si="94"/>
        <v>8.1274541435773244</v>
      </c>
      <c r="BK87" s="5">
        <f t="shared" si="94"/>
        <v>19.866862176552786</v>
      </c>
      <c r="BL87" s="5">
        <f t="shared" si="94"/>
        <v>31.606270209528219</v>
      </c>
      <c r="BN87" s="5">
        <v>2034</v>
      </c>
      <c r="BO87" s="5">
        <f t="shared" si="95"/>
        <v>987.35148553178624</v>
      </c>
      <c r="BP87" s="5">
        <f t="shared" si="95"/>
        <v>2413.4957314247949</v>
      </c>
      <c r="BQ87" s="5">
        <f t="shared" si="95"/>
        <v>3839.6399773178018</v>
      </c>
      <c r="BS87" s="5">
        <v>2034</v>
      </c>
      <c r="BT87" s="5">
        <f t="shared" si="96"/>
        <v>839.63748375931391</v>
      </c>
      <c r="BU87" s="5">
        <f t="shared" si="96"/>
        <v>2052.4215668809284</v>
      </c>
      <c r="BV87" s="5">
        <f t="shared" si="96"/>
        <v>3265.205650002541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23.323263437758726</v>
      </c>
      <c r="CE87" s="5">
        <f t="shared" si="98"/>
        <v>57.011710191136899</v>
      </c>
      <c r="CF87" s="5">
        <f t="shared" si="98"/>
        <v>90.700156944515015</v>
      </c>
    </row>
    <row r="88" spans="1:84" x14ac:dyDescent="0.25">
      <c r="A88" s="5">
        <v>2035</v>
      </c>
      <c r="B88" s="5">
        <f t="shared" si="82"/>
        <v>3447.9821362394887</v>
      </c>
      <c r="C88" s="5">
        <f t="shared" si="65"/>
        <v>8334.2512793987153</v>
      </c>
      <c r="D88" s="5">
        <f t="shared" si="65"/>
        <v>13220.520422557931</v>
      </c>
      <c r="F88" s="5">
        <v>2035</v>
      </c>
      <c r="G88" s="5">
        <f t="shared" si="83"/>
        <v>19.309158835826082</v>
      </c>
      <c r="H88" s="5">
        <f t="shared" si="83"/>
        <v>46.672916324070798</v>
      </c>
      <c r="I88" s="5">
        <f t="shared" si="83"/>
        <v>74.036673812315442</v>
      </c>
      <c r="K88" s="5">
        <v>2035</v>
      </c>
      <c r="L88" s="5">
        <f t="shared" si="84"/>
        <v>468.93610652835741</v>
      </c>
      <c r="M88" s="5">
        <f t="shared" si="84"/>
        <v>1133.4836409717286</v>
      </c>
      <c r="N88" s="5">
        <f t="shared" si="84"/>
        <v>1798.0311754150989</v>
      </c>
      <c r="P88" s="5">
        <v>2035</v>
      </c>
      <c r="Q88" s="5">
        <f t="shared" si="85"/>
        <v>120.37348168587664</v>
      </c>
      <c r="R88" s="5">
        <f t="shared" si="85"/>
        <v>290.95940875156384</v>
      </c>
      <c r="S88" s="5">
        <f t="shared" si="85"/>
        <v>461.54533581725082</v>
      </c>
      <c r="U88" s="5">
        <v>2035</v>
      </c>
      <c r="V88" s="5">
        <f t="shared" si="86"/>
        <v>384.94619209400116</v>
      </c>
      <c r="W88" s="5">
        <f t="shared" si="86"/>
        <v>930.4683629997362</v>
      </c>
      <c r="X88" s="5">
        <f t="shared" si="86"/>
        <v>1475.9905339054703</v>
      </c>
      <c r="Z88" s="5">
        <v>2035</v>
      </c>
      <c r="AA88" s="5">
        <f t="shared" si="87"/>
        <v>107.4641452929086</v>
      </c>
      <c r="AB88" s="5">
        <f t="shared" si="87"/>
        <v>259.75575133742632</v>
      </c>
      <c r="AC88" s="5">
        <f t="shared" si="87"/>
        <v>412.04735738194381</v>
      </c>
      <c r="AE88" s="5">
        <v>2035</v>
      </c>
      <c r="AF88" s="5">
        <f t="shared" si="88"/>
        <v>72.628519836485339</v>
      </c>
      <c r="AG88" s="5">
        <f t="shared" si="88"/>
        <v>175.55321067534078</v>
      </c>
      <c r="AH88" s="5">
        <f t="shared" si="88"/>
        <v>278.47790151419611</v>
      </c>
      <c r="AJ88" s="5">
        <v>2035</v>
      </c>
      <c r="AK88" s="5">
        <f t="shared" si="89"/>
        <v>107.50110249261047</v>
      </c>
      <c r="AL88" s="5">
        <f t="shared" si="89"/>
        <v>259.84508201743779</v>
      </c>
      <c r="AM88" s="5">
        <f t="shared" si="89"/>
        <v>412.18906154226488</v>
      </c>
      <c r="AO88" s="5">
        <v>2035</v>
      </c>
      <c r="AP88" s="5">
        <f t="shared" si="90"/>
        <v>49.275016292323016</v>
      </c>
      <c r="AQ88" s="5">
        <f t="shared" si="90"/>
        <v>119.10455198140312</v>
      </c>
      <c r="AR88" s="5">
        <f t="shared" si="90"/>
        <v>188.934087670483</v>
      </c>
      <c r="AT88" s="5">
        <v>2035</v>
      </c>
      <c r="AU88" s="5">
        <f t="shared" si="91"/>
        <v>62.191768135941629</v>
      </c>
      <c r="AV88" s="5">
        <f t="shared" si="91"/>
        <v>150.32613356876107</v>
      </c>
      <c r="AW88" s="5">
        <f t="shared" si="91"/>
        <v>238.4604990015805</v>
      </c>
      <c r="AY88" s="5">
        <v>2035</v>
      </c>
      <c r="AZ88" s="5">
        <f t="shared" si="92"/>
        <v>9.0895661121760725</v>
      </c>
      <c r="BA88" s="5">
        <f t="shared" si="92"/>
        <v>21.970742598511237</v>
      </c>
      <c r="BB88" s="5">
        <f t="shared" si="92"/>
        <v>34.851919084846372</v>
      </c>
      <c r="BD88" s="5">
        <v>2035</v>
      </c>
      <c r="BE88" s="5">
        <f t="shared" si="93"/>
        <v>18.878329617596478</v>
      </c>
      <c r="BF88" s="5">
        <f t="shared" si="93"/>
        <v>45.631542319984874</v>
      </c>
      <c r="BG88" s="5">
        <f t="shared" si="93"/>
        <v>72.384755022373241</v>
      </c>
      <c r="BI88" s="5">
        <v>2035</v>
      </c>
      <c r="BJ88" s="5">
        <f t="shared" si="94"/>
        <v>8.8663136111752578</v>
      </c>
      <c r="BK88" s="5">
        <f t="shared" si="94"/>
        <v>21.431110324161864</v>
      </c>
      <c r="BL88" s="5">
        <f t="shared" si="94"/>
        <v>33.995907037148413</v>
      </c>
      <c r="BN88" s="5">
        <v>2035</v>
      </c>
      <c r="BO88" s="5">
        <f t="shared" si="95"/>
        <v>1077.110711489222</v>
      </c>
      <c r="BP88" s="5">
        <f t="shared" si="95"/>
        <v>2603.5260539585324</v>
      </c>
      <c r="BQ88" s="5">
        <f t="shared" si="95"/>
        <v>4129.9413964278392</v>
      </c>
      <c r="BS88" s="5">
        <v>2035</v>
      </c>
      <c r="BT88" s="5">
        <f t="shared" si="96"/>
        <v>915.96816410107022</v>
      </c>
      <c r="BU88" s="5">
        <f t="shared" si="96"/>
        <v>2214.022156122217</v>
      </c>
      <c r="BV88" s="5">
        <f t="shared" si="96"/>
        <v>3512.0761481433601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25.443560113918636</v>
      </c>
      <c r="CE88" s="5">
        <f t="shared" si="98"/>
        <v>61.50061544783938</v>
      </c>
      <c r="CF88" s="5">
        <f t="shared" si="98"/>
        <v>97.55767078176001</v>
      </c>
    </row>
    <row r="89" spans="1:84" x14ac:dyDescent="0.25">
      <c r="A89" s="5">
        <v>2036</v>
      </c>
      <c r="B89" s="5">
        <f t="shared" si="82"/>
        <v>3735.3139809261111</v>
      </c>
      <c r="C89" s="5">
        <f t="shared" si="65"/>
        <v>8965.3448035797919</v>
      </c>
      <c r="D89" s="5">
        <f t="shared" si="65"/>
        <v>14195.375626233472</v>
      </c>
      <c r="F89" s="5">
        <v>2036</v>
      </c>
      <c r="G89" s="5">
        <f t="shared" si="83"/>
        <v>20.918255405478249</v>
      </c>
      <c r="H89" s="5">
        <f t="shared" si="83"/>
        <v>50.207124048233794</v>
      </c>
      <c r="I89" s="5">
        <f t="shared" si="83"/>
        <v>79.49599269098934</v>
      </c>
      <c r="K89" s="5">
        <v>2036</v>
      </c>
      <c r="L89" s="5">
        <f t="shared" si="84"/>
        <v>508.01411540572008</v>
      </c>
      <c r="M89" s="5">
        <f t="shared" si="84"/>
        <v>1219.3142886929782</v>
      </c>
      <c r="N89" s="5">
        <f t="shared" si="84"/>
        <v>1930.6144619802362</v>
      </c>
      <c r="P89" s="5">
        <v>2036</v>
      </c>
      <c r="Q89" s="5">
        <f t="shared" si="85"/>
        <v>130.40460515969971</v>
      </c>
      <c r="R89" s="5">
        <f t="shared" si="85"/>
        <v>312.99169365717489</v>
      </c>
      <c r="S89" s="5">
        <f t="shared" si="85"/>
        <v>495.5787821546503</v>
      </c>
      <c r="U89" s="5">
        <v>2036</v>
      </c>
      <c r="V89" s="5">
        <f t="shared" si="86"/>
        <v>417.02504143516762</v>
      </c>
      <c r="W89" s="5">
        <f t="shared" si="86"/>
        <v>1000.926108831809</v>
      </c>
      <c r="X89" s="5">
        <f t="shared" si="86"/>
        <v>1584.8271762284494</v>
      </c>
      <c r="Z89" s="5">
        <v>2036</v>
      </c>
      <c r="AA89" s="5">
        <f t="shared" si="87"/>
        <v>116.41949073398428</v>
      </c>
      <c r="AB89" s="5">
        <f t="shared" si="87"/>
        <v>279.42520538221311</v>
      </c>
      <c r="AC89" s="5">
        <f t="shared" si="87"/>
        <v>442.43092003044217</v>
      </c>
      <c r="AE89" s="5">
        <v>2036</v>
      </c>
      <c r="AF89" s="5">
        <f t="shared" si="88"/>
        <v>78.680896489525708</v>
      </c>
      <c r="AG89" s="5">
        <f t="shared" si="88"/>
        <v>188.84660568975141</v>
      </c>
      <c r="AH89" s="5">
        <f t="shared" si="88"/>
        <v>299.01231488997701</v>
      </c>
      <c r="AJ89" s="5">
        <v>2036</v>
      </c>
      <c r="AK89" s="5">
        <f t="shared" si="89"/>
        <v>116.45952770032773</v>
      </c>
      <c r="AL89" s="5">
        <f t="shared" si="89"/>
        <v>279.52130043874467</v>
      </c>
      <c r="AM89" s="5">
        <f t="shared" si="89"/>
        <v>442.5830731771614</v>
      </c>
      <c r="AO89" s="5">
        <v>2036</v>
      </c>
      <c r="AP89" s="5">
        <f t="shared" si="90"/>
        <v>53.381267650016525</v>
      </c>
      <c r="AQ89" s="5">
        <f t="shared" si="90"/>
        <v>128.12349188806911</v>
      </c>
      <c r="AR89" s="5">
        <f t="shared" si="90"/>
        <v>202.8657161261217</v>
      </c>
      <c r="AT89" s="5">
        <v>2036</v>
      </c>
      <c r="AU89" s="5">
        <f t="shared" si="91"/>
        <v>67.374415480603375</v>
      </c>
      <c r="AV89" s="5">
        <f t="shared" si="91"/>
        <v>161.70926160630086</v>
      </c>
      <c r="AW89" s="5">
        <f t="shared" si="91"/>
        <v>256.04410773199811</v>
      </c>
      <c r="AY89" s="5">
        <v>2036</v>
      </c>
      <c r="AZ89" s="5">
        <f t="shared" si="92"/>
        <v>9.8470299548574189</v>
      </c>
      <c r="BA89" s="5">
        <f t="shared" si="92"/>
        <v>23.634430542459341</v>
      </c>
      <c r="BB89" s="5">
        <f t="shared" si="92"/>
        <v>37.421831130061278</v>
      </c>
      <c r="BD89" s="5">
        <v>2036</v>
      </c>
      <c r="BE89" s="5">
        <f t="shared" si="93"/>
        <v>20.451523752396156</v>
      </c>
      <c r="BF89" s="5">
        <f t="shared" si="93"/>
        <v>49.086894203569415</v>
      </c>
      <c r="BG89" s="5">
        <f t="shared" si="93"/>
        <v>77.722264654742645</v>
      </c>
      <c r="BI89" s="5">
        <v>2036</v>
      </c>
      <c r="BJ89" s="5">
        <f t="shared" si="94"/>
        <v>9.6051730787732197</v>
      </c>
      <c r="BK89" s="5">
        <f t="shared" si="94"/>
        <v>23.053935757205977</v>
      </c>
      <c r="BL89" s="5">
        <f t="shared" si="94"/>
        <v>36.502698435638706</v>
      </c>
      <c r="BN89" s="5">
        <v>2036</v>
      </c>
      <c r="BO89" s="5">
        <f t="shared" si="95"/>
        <v>1166.869937446656</v>
      </c>
      <c r="BP89" s="5">
        <f t="shared" si="95"/>
        <v>2800.6725494993389</v>
      </c>
      <c r="BQ89" s="5">
        <f t="shared" si="95"/>
        <v>4434.4751615520217</v>
      </c>
      <c r="BS89" s="5">
        <v>2036</v>
      </c>
      <c r="BT89" s="5">
        <f t="shared" si="96"/>
        <v>992.29884444282652</v>
      </c>
      <c r="BU89" s="5">
        <f t="shared" si="96"/>
        <v>2381.6742940624299</v>
      </c>
      <c r="BV89" s="5">
        <f t="shared" si="96"/>
        <v>3771.0497436820351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27.563856790078489</v>
      </c>
      <c r="CE89" s="5">
        <f t="shared" si="98"/>
        <v>66.157619279512005</v>
      </c>
      <c r="CF89" s="5">
        <f t="shared" si="98"/>
        <v>104.75138176894541</v>
      </c>
    </row>
    <row r="90" spans="1:84" x14ac:dyDescent="0.25">
      <c r="A90" s="5">
        <v>2037</v>
      </c>
      <c r="B90" s="5">
        <f t="shared" si="82"/>
        <v>4022.6458256127348</v>
      </c>
      <c r="C90" s="5">
        <f t="shared" si="65"/>
        <v>9620.3350014577009</v>
      </c>
      <c r="D90" s="5">
        <f t="shared" si="65"/>
        <v>15218.024177302652</v>
      </c>
      <c r="F90" s="5">
        <v>2037</v>
      </c>
      <c r="G90" s="5">
        <f t="shared" si="83"/>
        <v>22.527351975130415</v>
      </c>
      <c r="H90" s="5">
        <f t="shared" si="83"/>
        <v>53.875156325375286</v>
      </c>
      <c r="I90" s="5">
        <f t="shared" si="83"/>
        <v>85.222960675620101</v>
      </c>
      <c r="K90" s="5">
        <v>2037</v>
      </c>
      <c r="L90" s="5">
        <f t="shared" si="84"/>
        <v>547.09212428308365</v>
      </c>
      <c r="M90" s="5">
        <f t="shared" si="84"/>
        <v>1308.3949570580685</v>
      </c>
      <c r="N90" s="5">
        <f t="shared" si="84"/>
        <v>2069.697789833052</v>
      </c>
      <c r="P90" s="5">
        <v>2037</v>
      </c>
      <c r="Q90" s="5">
        <f t="shared" si="85"/>
        <v>140.43572863352279</v>
      </c>
      <c r="R90" s="5">
        <f t="shared" si="85"/>
        <v>335.85824211170825</v>
      </c>
      <c r="S90" s="5">
        <f t="shared" si="85"/>
        <v>531.28075558989326</v>
      </c>
      <c r="U90" s="5">
        <v>2037</v>
      </c>
      <c r="V90" s="5">
        <f t="shared" si="86"/>
        <v>449.10389077633408</v>
      </c>
      <c r="W90" s="5">
        <f t="shared" si="86"/>
        <v>1074.051772646003</v>
      </c>
      <c r="X90" s="5">
        <f t="shared" si="86"/>
        <v>1698.999654515671</v>
      </c>
      <c r="Z90" s="5">
        <v>2037</v>
      </c>
      <c r="AA90" s="5">
        <f t="shared" si="87"/>
        <v>125.37483617505995</v>
      </c>
      <c r="AB90" s="5">
        <f t="shared" si="87"/>
        <v>299.83945319700911</v>
      </c>
      <c r="AC90" s="5">
        <f t="shared" si="87"/>
        <v>474.30407021895826</v>
      </c>
      <c r="AE90" s="5">
        <v>2037</v>
      </c>
      <c r="AF90" s="5">
        <f t="shared" si="88"/>
        <v>84.73327314256619</v>
      </c>
      <c r="AG90" s="5">
        <f t="shared" si="88"/>
        <v>202.64336179219515</v>
      </c>
      <c r="AH90" s="5">
        <f t="shared" si="88"/>
        <v>320.553450441824</v>
      </c>
      <c r="AJ90" s="5">
        <v>2037</v>
      </c>
      <c r="AK90" s="5">
        <f t="shared" si="89"/>
        <v>125.41795290804544</v>
      </c>
      <c r="AL90" s="5">
        <f t="shared" si="89"/>
        <v>299.9425687665796</v>
      </c>
      <c r="AM90" s="5">
        <f t="shared" si="89"/>
        <v>474.46718462511353</v>
      </c>
      <c r="AO90" s="5">
        <v>2037</v>
      </c>
      <c r="AP90" s="5">
        <f t="shared" si="90"/>
        <v>57.487519007710148</v>
      </c>
      <c r="AQ90" s="5">
        <f t="shared" si="90"/>
        <v>137.48393849030879</v>
      </c>
      <c r="AR90" s="5">
        <f t="shared" si="90"/>
        <v>217.48035797290731</v>
      </c>
      <c r="AT90" s="5">
        <v>2037</v>
      </c>
      <c r="AU90" s="5">
        <f t="shared" si="91"/>
        <v>72.55706282526512</v>
      </c>
      <c r="AV90" s="5">
        <f t="shared" si="91"/>
        <v>173.52341751204017</v>
      </c>
      <c r="AW90" s="5">
        <f t="shared" si="91"/>
        <v>274.48977219881499</v>
      </c>
      <c r="AY90" s="5">
        <v>2037</v>
      </c>
      <c r="AZ90" s="5">
        <f t="shared" si="92"/>
        <v>10.604493797538765</v>
      </c>
      <c r="BA90" s="5">
        <f t="shared" si="92"/>
        <v>25.361114867144323</v>
      </c>
      <c r="BB90" s="5">
        <f t="shared" si="92"/>
        <v>40.117735936749881</v>
      </c>
      <c r="BD90" s="5">
        <v>2037</v>
      </c>
      <c r="BE90" s="5">
        <f t="shared" si="93"/>
        <v>22.024717887195891</v>
      </c>
      <c r="BF90" s="5">
        <f t="shared" si="93"/>
        <v>52.673084724068985</v>
      </c>
      <c r="BG90" s="5">
        <f t="shared" si="93"/>
        <v>83.321451560942052</v>
      </c>
      <c r="BI90" s="5">
        <v>2037</v>
      </c>
      <c r="BJ90" s="5">
        <f t="shared" si="94"/>
        <v>10.344032546371153</v>
      </c>
      <c r="BK90" s="5">
        <f t="shared" si="94"/>
        <v>24.738210291460092</v>
      </c>
      <c r="BL90" s="5">
        <f t="shared" si="94"/>
        <v>39.132388036549003</v>
      </c>
      <c r="BN90" s="5">
        <v>2037</v>
      </c>
      <c r="BO90" s="5">
        <f t="shared" si="95"/>
        <v>1256.6291634040917</v>
      </c>
      <c r="BP90" s="5">
        <f t="shared" si="95"/>
        <v>3005.2840962471382</v>
      </c>
      <c r="BQ90" s="5">
        <f t="shared" si="95"/>
        <v>4753.9390290901792</v>
      </c>
      <c r="BS90" s="5">
        <v>2037</v>
      </c>
      <c r="BT90" s="5">
        <f t="shared" si="96"/>
        <v>1068.629524784581</v>
      </c>
      <c r="BU90" s="5">
        <f t="shared" si="96"/>
        <v>2555.674664525126</v>
      </c>
      <c r="BV90" s="5">
        <f t="shared" si="96"/>
        <v>4042.7198042656655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29.684153466238399</v>
      </c>
      <c r="CE90" s="5">
        <f t="shared" si="98"/>
        <v>70.990962903475747</v>
      </c>
      <c r="CF90" s="5">
        <f t="shared" si="98"/>
        <v>112.29777234071298</v>
      </c>
    </row>
    <row r="91" spans="1:84" x14ac:dyDescent="0.25">
      <c r="A91" s="5">
        <v>2038</v>
      </c>
      <c r="B91" s="5">
        <f t="shared" si="82"/>
        <v>4309.9776702993613</v>
      </c>
      <c r="C91" s="5">
        <f t="shared" si="65"/>
        <v>10300.393433714724</v>
      </c>
      <c r="D91" s="5">
        <f t="shared" si="65"/>
        <v>16290.809197130069</v>
      </c>
      <c r="F91" s="5">
        <v>2038</v>
      </c>
      <c r="G91" s="5">
        <f t="shared" si="83"/>
        <v>24.136448544782581</v>
      </c>
      <c r="H91" s="5">
        <f t="shared" si="83"/>
        <v>57.683574051232554</v>
      </c>
      <c r="I91" s="5">
        <f t="shared" si="83"/>
        <v>91.230699557682428</v>
      </c>
      <c r="K91" s="5">
        <v>2038</v>
      </c>
      <c r="L91" s="5">
        <f t="shared" si="84"/>
        <v>586.17013316044631</v>
      </c>
      <c r="M91" s="5">
        <f t="shared" si="84"/>
        <v>1400.8849818997278</v>
      </c>
      <c r="N91" s="5">
        <f t="shared" si="84"/>
        <v>2215.5998306390061</v>
      </c>
      <c r="P91" s="5">
        <v>2038</v>
      </c>
      <c r="Q91" s="5">
        <f t="shared" si="85"/>
        <v>150.46685210734586</v>
      </c>
      <c r="R91" s="5">
        <f t="shared" si="85"/>
        <v>359.59995480222051</v>
      </c>
      <c r="S91" s="5">
        <f t="shared" si="85"/>
        <v>568.73305749709448</v>
      </c>
      <c r="U91" s="5">
        <v>2038</v>
      </c>
      <c r="V91" s="5">
        <f t="shared" si="86"/>
        <v>481.18274011750054</v>
      </c>
      <c r="W91" s="5">
        <f t="shared" si="86"/>
        <v>1149.9761520525253</v>
      </c>
      <c r="X91" s="5">
        <f t="shared" si="86"/>
        <v>1818.7695639875474</v>
      </c>
      <c r="Z91" s="5">
        <v>2038</v>
      </c>
      <c r="AA91" s="5">
        <f t="shared" si="87"/>
        <v>134.33018161613563</v>
      </c>
      <c r="AB91" s="5">
        <f t="shared" si="87"/>
        <v>321.03500911466313</v>
      </c>
      <c r="AC91" s="5">
        <f t="shared" si="87"/>
        <v>507.73983661319016</v>
      </c>
      <c r="AE91" s="5">
        <v>2038</v>
      </c>
      <c r="AF91" s="5">
        <f t="shared" si="88"/>
        <v>90.785649795606673</v>
      </c>
      <c r="AG91" s="5">
        <f t="shared" si="88"/>
        <v>216.96815681303497</v>
      </c>
      <c r="AH91" s="5">
        <f t="shared" si="88"/>
        <v>343.15066383046303</v>
      </c>
      <c r="AJ91" s="5">
        <v>2038</v>
      </c>
      <c r="AK91" s="5">
        <f t="shared" si="89"/>
        <v>134.37637811576292</v>
      </c>
      <c r="AL91" s="5">
        <f t="shared" si="89"/>
        <v>321.14541389116607</v>
      </c>
      <c r="AM91" s="5">
        <f t="shared" si="89"/>
        <v>507.91444966656843</v>
      </c>
      <c r="AO91" s="5">
        <v>2038</v>
      </c>
      <c r="AP91" s="5">
        <f t="shared" si="90"/>
        <v>61.59377036540377</v>
      </c>
      <c r="AQ91" s="5">
        <f t="shared" si="90"/>
        <v>147.20263452907182</v>
      </c>
      <c r="AR91" s="5">
        <f t="shared" si="90"/>
        <v>232.81149869273963</v>
      </c>
      <c r="AT91" s="5">
        <v>2038</v>
      </c>
      <c r="AU91" s="5">
        <f t="shared" si="91"/>
        <v>77.739710169927093</v>
      </c>
      <c r="AV91" s="5">
        <f t="shared" si="91"/>
        <v>185.78973290077022</v>
      </c>
      <c r="AW91" s="5">
        <f t="shared" si="91"/>
        <v>293.83975563161312</v>
      </c>
      <c r="AY91" s="5">
        <v>2038</v>
      </c>
      <c r="AZ91" s="5">
        <f t="shared" si="92"/>
        <v>11.361957640220112</v>
      </c>
      <c r="BA91" s="5">
        <f t="shared" si="92"/>
        <v>27.153884039343325</v>
      </c>
      <c r="BB91" s="5">
        <f t="shared" si="92"/>
        <v>42.945810438466509</v>
      </c>
      <c r="BD91" s="5">
        <v>2038</v>
      </c>
      <c r="BE91" s="5">
        <f t="shared" si="93"/>
        <v>23.597912021995626</v>
      </c>
      <c r="BF91" s="5">
        <f t="shared" si="93"/>
        <v>56.396528389405375</v>
      </c>
      <c r="BG91" s="5">
        <f t="shared" si="93"/>
        <v>89.195144756815068</v>
      </c>
      <c r="BI91" s="5">
        <v>2038</v>
      </c>
      <c r="BJ91" s="5">
        <f t="shared" si="94"/>
        <v>11.082892013969087</v>
      </c>
      <c r="BK91" s="5">
        <f t="shared" si="94"/>
        <v>26.486946536622639</v>
      </c>
      <c r="BL91" s="5">
        <f t="shared" si="94"/>
        <v>41.891001059276135</v>
      </c>
      <c r="BN91" s="5">
        <v>2038</v>
      </c>
      <c r="BO91" s="5">
        <f t="shared" si="95"/>
        <v>1346.3883893615275</v>
      </c>
      <c r="BP91" s="5">
        <f t="shared" si="95"/>
        <v>3217.7266765388958</v>
      </c>
      <c r="BQ91" s="5">
        <f t="shared" si="95"/>
        <v>5089.0649637162605</v>
      </c>
      <c r="BS91" s="5">
        <v>2038</v>
      </c>
      <c r="BT91" s="5">
        <f t="shared" si="96"/>
        <v>1144.9602051263391</v>
      </c>
      <c r="BU91" s="5">
        <f t="shared" si="96"/>
        <v>2736.3344965842589</v>
      </c>
      <c r="BV91" s="5">
        <f t="shared" si="96"/>
        <v>4327.708788042175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31.804450142398309</v>
      </c>
      <c r="CE91" s="5">
        <f t="shared" si="98"/>
        <v>76.009291571784956</v>
      </c>
      <c r="CF91" s="5">
        <f t="shared" si="98"/>
        <v>120.21413300117149</v>
      </c>
    </row>
    <row r="92" spans="1:84" x14ac:dyDescent="0.25">
      <c r="A92" s="5">
        <v>2039</v>
      </c>
      <c r="B92" s="5">
        <f t="shared" si="82"/>
        <v>4597.3095149859837</v>
      </c>
      <c r="C92" s="5">
        <f t="shared" si="65"/>
        <v>11006.749098082732</v>
      </c>
      <c r="D92" s="5">
        <f t="shared" si="65"/>
        <v>17416.188681179468</v>
      </c>
      <c r="F92" s="5">
        <v>2039</v>
      </c>
      <c r="G92" s="5">
        <f t="shared" si="83"/>
        <v>25.745545114434776</v>
      </c>
      <c r="H92" s="5">
        <f t="shared" si="83"/>
        <v>61.63925977666463</v>
      </c>
      <c r="I92" s="5">
        <f t="shared" si="83"/>
        <v>97.532974438894414</v>
      </c>
      <c r="K92" s="5">
        <v>2039</v>
      </c>
      <c r="L92" s="5">
        <f t="shared" si="84"/>
        <v>625.24814203780988</v>
      </c>
      <c r="M92" s="5">
        <f t="shared" si="84"/>
        <v>1496.9515106649387</v>
      </c>
      <c r="N92" s="5">
        <f t="shared" si="84"/>
        <v>2368.6548792920662</v>
      </c>
      <c r="P92" s="5">
        <v>2039</v>
      </c>
      <c r="Q92" s="5">
        <f t="shared" si="85"/>
        <v>160.49797558116893</v>
      </c>
      <c r="R92" s="5">
        <f t="shared" si="85"/>
        <v>384.25973761688761</v>
      </c>
      <c r="S92" s="5">
        <f t="shared" si="85"/>
        <v>608.02149965260583</v>
      </c>
      <c r="U92" s="5">
        <v>2039</v>
      </c>
      <c r="V92" s="5">
        <f t="shared" si="86"/>
        <v>513.26158945866791</v>
      </c>
      <c r="W92" s="5">
        <f t="shared" si="86"/>
        <v>1228.8364571581214</v>
      </c>
      <c r="X92" s="5">
        <f t="shared" si="86"/>
        <v>1944.411324857575</v>
      </c>
      <c r="Z92" s="5">
        <v>2039</v>
      </c>
      <c r="AA92" s="5">
        <f t="shared" si="87"/>
        <v>143.28552705721131</v>
      </c>
      <c r="AB92" s="5">
        <f t="shared" si="87"/>
        <v>343.05017762330885</v>
      </c>
      <c r="AC92" s="5">
        <f t="shared" si="87"/>
        <v>542.81482818940617</v>
      </c>
      <c r="AE92" s="5">
        <v>2039</v>
      </c>
      <c r="AF92" s="5">
        <f t="shared" si="88"/>
        <v>96.838026448647042</v>
      </c>
      <c r="AG92" s="5">
        <f t="shared" si="88"/>
        <v>231.84687844038001</v>
      </c>
      <c r="AH92" s="5">
        <f t="shared" si="88"/>
        <v>366.85573043211264</v>
      </c>
      <c r="AJ92" s="5">
        <v>2039</v>
      </c>
      <c r="AK92" s="5">
        <f t="shared" si="89"/>
        <v>143.3348033234804</v>
      </c>
      <c r="AL92" s="5">
        <f t="shared" si="89"/>
        <v>343.16815347365059</v>
      </c>
      <c r="AM92" s="5">
        <f t="shared" si="89"/>
        <v>543.00150362382021</v>
      </c>
      <c r="AO92" s="5">
        <v>2039</v>
      </c>
      <c r="AP92" s="5">
        <f t="shared" si="90"/>
        <v>65.700021723097279</v>
      </c>
      <c r="AQ92" s="5">
        <f t="shared" si="90"/>
        <v>157.2971435765777</v>
      </c>
      <c r="AR92" s="5">
        <f t="shared" si="90"/>
        <v>248.894265430058</v>
      </c>
      <c r="AT92" s="5">
        <v>2039</v>
      </c>
      <c r="AU92" s="5">
        <f t="shared" si="91"/>
        <v>82.922357514588839</v>
      </c>
      <c r="AV92" s="5">
        <f t="shared" si="91"/>
        <v>198.53037538791352</v>
      </c>
      <c r="AW92" s="5">
        <f t="shared" si="91"/>
        <v>314.13839326123798</v>
      </c>
      <c r="AY92" s="5">
        <v>2039</v>
      </c>
      <c r="AZ92" s="5">
        <f t="shared" si="92"/>
        <v>12.11942148290143</v>
      </c>
      <c r="BA92" s="5">
        <f t="shared" si="92"/>
        <v>29.015977941310439</v>
      </c>
      <c r="BB92" s="5">
        <f t="shared" si="92"/>
        <v>45.912534399719419</v>
      </c>
      <c r="BD92" s="5">
        <v>2039</v>
      </c>
      <c r="BE92" s="5">
        <f t="shared" si="93"/>
        <v>25.171106156795304</v>
      </c>
      <c r="BF92" s="5">
        <f t="shared" si="93"/>
        <v>60.263954185798639</v>
      </c>
      <c r="BG92" s="5">
        <f t="shared" si="93"/>
        <v>95.35680221480186</v>
      </c>
      <c r="BI92" s="5">
        <v>2039</v>
      </c>
      <c r="BJ92" s="5">
        <f t="shared" si="94"/>
        <v>11.82175148156702</v>
      </c>
      <c r="BK92" s="5">
        <f t="shared" si="94"/>
        <v>28.303304798892299</v>
      </c>
      <c r="BL92" s="5">
        <f t="shared" si="94"/>
        <v>44.784858116217549</v>
      </c>
      <c r="BN92" s="5">
        <v>2039</v>
      </c>
      <c r="BO92" s="5">
        <f t="shared" si="95"/>
        <v>1436.1476153189615</v>
      </c>
      <c r="BP92" s="5">
        <f t="shared" si="95"/>
        <v>3438.3842153977403</v>
      </c>
      <c r="BQ92" s="5">
        <f t="shared" si="95"/>
        <v>5440.6208154765154</v>
      </c>
      <c r="BS92" s="5">
        <v>2039</v>
      </c>
      <c r="BT92" s="5">
        <f t="shared" si="96"/>
        <v>1221.2908854680936</v>
      </c>
      <c r="BU92" s="5">
        <f t="shared" si="96"/>
        <v>2923.9802776610723</v>
      </c>
      <c r="BV92" s="5">
        <f t="shared" si="96"/>
        <v>4626.6696698540454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33.924746818558162</v>
      </c>
      <c r="CE92" s="5">
        <f t="shared" si="98"/>
        <v>81.221674379474223</v>
      </c>
      <c r="CF92" s="5">
        <f t="shared" si="98"/>
        <v>128.51860194039011</v>
      </c>
    </row>
    <row r="93" spans="1:84" x14ac:dyDescent="0.25">
      <c r="A93" s="5">
        <v>2040</v>
      </c>
      <c r="B93" s="5">
        <f t="shared" si="82"/>
        <v>4884.6413596726079</v>
      </c>
      <c r="C93" s="5">
        <f t="shared" si="82"/>
        <v>11740.691245257662</v>
      </c>
      <c r="D93" s="5">
        <f t="shared" si="82"/>
        <v>18596.741130842707</v>
      </c>
      <c r="F93" s="5">
        <v>2040</v>
      </c>
      <c r="G93" s="5">
        <f t="shared" si="83"/>
        <v>27.354641684086943</v>
      </c>
      <c r="H93" s="5">
        <f t="shared" si="83"/>
        <v>65.749433477148003</v>
      </c>
      <c r="I93" s="5">
        <f t="shared" si="83"/>
        <v>104.14422527020899</v>
      </c>
      <c r="K93" s="5">
        <v>2040</v>
      </c>
      <c r="L93" s="5">
        <f t="shared" si="84"/>
        <v>664.32615091517255</v>
      </c>
      <c r="M93" s="5">
        <f t="shared" si="84"/>
        <v>1596.7698853879133</v>
      </c>
      <c r="N93" s="5">
        <f t="shared" si="84"/>
        <v>2529.2136198606522</v>
      </c>
      <c r="P93" s="5">
        <v>2040</v>
      </c>
      <c r="Q93" s="5">
        <f t="shared" si="85"/>
        <v>170.529099054992</v>
      </c>
      <c r="R93" s="5">
        <f t="shared" si="85"/>
        <v>409.88259995219255</v>
      </c>
      <c r="S93" s="5">
        <f t="shared" si="85"/>
        <v>649.23610084939264</v>
      </c>
      <c r="U93" s="5">
        <v>2040</v>
      </c>
      <c r="V93" s="5">
        <f t="shared" si="86"/>
        <v>545.34043879983437</v>
      </c>
      <c r="W93" s="5">
        <f t="shared" si="86"/>
        <v>1310.7766249457718</v>
      </c>
      <c r="X93" s="5">
        <f t="shared" si="86"/>
        <v>2076.2128110917083</v>
      </c>
      <c r="Z93" s="5">
        <v>2040</v>
      </c>
      <c r="AA93" s="5">
        <f t="shared" si="87"/>
        <v>152.24087249828699</v>
      </c>
      <c r="AB93" s="5">
        <f t="shared" si="87"/>
        <v>365.92514113069456</v>
      </c>
      <c r="AC93" s="5">
        <f t="shared" si="87"/>
        <v>579.60940976310189</v>
      </c>
      <c r="AE93" s="5">
        <v>2040</v>
      </c>
      <c r="AF93" s="5">
        <f t="shared" si="88"/>
        <v>102.89040310168753</v>
      </c>
      <c r="AG93" s="5">
        <f t="shared" si="88"/>
        <v>247.30668353469059</v>
      </c>
      <c r="AH93" s="5">
        <f t="shared" si="88"/>
        <v>391.72296396769343</v>
      </c>
      <c r="AJ93" s="5">
        <v>2040</v>
      </c>
      <c r="AK93" s="5">
        <f t="shared" si="89"/>
        <v>152.29322853119788</v>
      </c>
      <c r="AL93" s="5">
        <f t="shared" si="89"/>
        <v>366.0509837406164</v>
      </c>
      <c r="AM93" s="5">
        <f t="shared" si="89"/>
        <v>579.80873895003469</v>
      </c>
      <c r="AO93" s="5">
        <v>2040</v>
      </c>
      <c r="AP93" s="5">
        <f t="shared" si="90"/>
        <v>69.806273080790902</v>
      </c>
      <c r="AQ93" s="5">
        <f t="shared" si="90"/>
        <v>167.78589027847056</v>
      </c>
      <c r="AR93" s="5">
        <f t="shared" si="90"/>
        <v>265.76550747614999</v>
      </c>
      <c r="AT93" s="5">
        <v>2040</v>
      </c>
      <c r="AU93" s="5">
        <f t="shared" si="91"/>
        <v>88.105004859250585</v>
      </c>
      <c r="AV93" s="5">
        <f t="shared" si="91"/>
        <v>211.76859938059374</v>
      </c>
      <c r="AW93" s="5">
        <f t="shared" si="91"/>
        <v>335.43219390193678</v>
      </c>
      <c r="AY93" s="5">
        <v>2040</v>
      </c>
      <c r="AZ93" s="5">
        <f t="shared" si="92"/>
        <v>12.876885325582776</v>
      </c>
      <c r="BA93" s="5">
        <f t="shared" si="92"/>
        <v>30.950795294086788</v>
      </c>
      <c r="BB93" s="5">
        <f t="shared" si="92"/>
        <v>49.024705262590771</v>
      </c>
      <c r="BD93" s="5">
        <v>2040</v>
      </c>
      <c r="BE93" s="5">
        <f t="shared" si="93"/>
        <v>26.744300291594982</v>
      </c>
      <c r="BF93" s="5">
        <f t="shared" si="93"/>
        <v>64.28242099541103</v>
      </c>
      <c r="BG93" s="5">
        <f t="shared" si="93"/>
        <v>101.82054169922696</v>
      </c>
      <c r="BI93" s="5">
        <v>2040</v>
      </c>
      <c r="BJ93" s="5">
        <f t="shared" si="94"/>
        <v>12.560610949164953</v>
      </c>
      <c r="BK93" s="5">
        <f t="shared" si="94"/>
        <v>30.190600321951337</v>
      </c>
      <c r="BL93" s="5">
        <f t="shared" si="94"/>
        <v>47.820589694737663</v>
      </c>
      <c r="BN93" s="5">
        <v>2040</v>
      </c>
      <c r="BO93" s="5">
        <f t="shared" si="95"/>
        <v>1525.9068412763972</v>
      </c>
      <c r="BP93" s="5">
        <f t="shared" si="95"/>
        <v>3667.6594601928628</v>
      </c>
      <c r="BQ93" s="5">
        <f t="shared" si="95"/>
        <v>5809.4120791093264</v>
      </c>
      <c r="BS93" s="5">
        <v>2040</v>
      </c>
      <c r="BT93" s="5">
        <f t="shared" si="96"/>
        <v>1297.6215658098499</v>
      </c>
      <c r="BU93" s="5">
        <f t="shared" si="96"/>
        <v>3118.9545015813328</v>
      </c>
      <c r="BV93" s="5">
        <f t="shared" si="96"/>
        <v>4940.2874373528139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36.045043494718072</v>
      </c>
      <c r="CE93" s="5">
        <f t="shared" si="98"/>
        <v>86.637625043925937</v>
      </c>
      <c r="CF93" s="5">
        <f t="shared" si="98"/>
        <v>137.23020659313372</v>
      </c>
    </row>
    <row r="94" spans="1:84" x14ac:dyDescent="0.25">
      <c r="A94" s="5">
        <v>2041</v>
      </c>
      <c r="B94" s="5">
        <f t="shared" si="82"/>
        <v>5171.9732043592339</v>
      </c>
      <c r="C94" s="5">
        <f t="shared" si="82"/>
        <v>12237.202593872413</v>
      </c>
      <c r="D94" s="5">
        <f t="shared" si="82"/>
        <v>19302.431983385581</v>
      </c>
      <c r="F94" s="5">
        <v>2041</v>
      </c>
      <c r="G94" s="5">
        <f t="shared" ref="G94:I103" si="99">$G$2-G62</f>
        <v>28.963738253739109</v>
      </c>
      <c r="H94" s="5">
        <f t="shared" si="99"/>
        <v>68.529963107341686</v>
      </c>
      <c r="I94" s="5">
        <f t="shared" si="99"/>
        <v>108.09618796094418</v>
      </c>
      <c r="K94" s="5">
        <v>2041</v>
      </c>
      <c r="L94" s="5">
        <f t="shared" ref="L94:N103" si="100">$I$2-L62</f>
        <v>703.40415979253612</v>
      </c>
      <c r="M94" s="5">
        <f t="shared" si="100"/>
        <v>1664.2969459893584</v>
      </c>
      <c r="N94" s="5">
        <f t="shared" si="100"/>
        <v>2625.1897321861798</v>
      </c>
      <c r="P94" s="5">
        <v>2041</v>
      </c>
      <c r="Q94" s="5">
        <f t="shared" ref="Q94:S103" si="101">$J$2-Q62</f>
        <v>180.56022252881507</v>
      </c>
      <c r="R94" s="5">
        <f t="shared" si="101"/>
        <v>427.2164483794038</v>
      </c>
      <c r="S94" s="5">
        <f t="shared" si="101"/>
        <v>673.87267422999207</v>
      </c>
      <c r="U94" s="5">
        <v>2041</v>
      </c>
      <c r="V94" s="5">
        <f t="shared" ref="V94:X103" si="102">$K$2-V62</f>
        <v>577.41928814100083</v>
      </c>
      <c r="W94" s="5">
        <f t="shared" si="102"/>
        <v>1366.2090910748339</v>
      </c>
      <c r="X94" s="5">
        <f t="shared" si="102"/>
        <v>2154.998894008665</v>
      </c>
      <c r="Z94" s="5">
        <v>2041</v>
      </c>
      <c r="AA94" s="5">
        <f t="shared" ref="AA94:AC103" si="103">$L$2-AA62</f>
        <v>161.1962179393629</v>
      </c>
      <c r="AB94" s="5">
        <f t="shared" si="103"/>
        <v>381.40003792505763</v>
      </c>
      <c r="AC94" s="5">
        <f t="shared" si="103"/>
        <v>601.60385791075237</v>
      </c>
      <c r="AE94" s="5">
        <v>2041</v>
      </c>
      <c r="AF94" s="5">
        <f t="shared" ref="AF94:AH103" si="104">$M$2-AF62</f>
        <v>108.94277975472801</v>
      </c>
      <c r="AG94" s="5">
        <f t="shared" si="104"/>
        <v>257.76523085513463</v>
      </c>
      <c r="AH94" s="5">
        <f t="shared" si="104"/>
        <v>406.58768195554103</v>
      </c>
      <c r="AJ94" s="5">
        <v>2041</v>
      </c>
      <c r="AK94" s="5">
        <f t="shared" ref="AK94:AM103" si="105">$N$2-AK62</f>
        <v>161.25165373891559</v>
      </c>
      <c r="AL94" s="5">
        <f t="shared" si="105"/>
        <v>381.5312023923268</v>
      </c>
      <c r="AM94" s="5">
        <f t="shared" si="105"/>
        <v>601.81075104573756</v>
      </c>
      <c r="AO94" s="5">
        <v>2041</v>
      </c>
      <c r="AP94" s="5">
        <f t="shared" ref="AP94:AR103" si="106">$O$2-AP62</f>
        <v>73.912524438484411</v>
      </c>
      <c r="AQ94" s="5">
        <f t="shared" si="106"/>
        <v>174.88152007746896</v>
      </c>
      <c r="AR94" s="5">
        <f t="shared" si="106"/>
        <v>275.85051571645329</v>
      </c>
      <c r="AT94" s="5">
        <v>2041</v>
      </c>
      <c r="AU94" s="5">
        <f t="shared" ref="AU94:AW103" si="107">$P$2-AU62</f>
        <v>93.28765220391233</v>
      </c>
      <c r="AV94" s="5">
        <f t="shared" si="107"/>
        <v>220.72424864146558</v>
      </c>
      <c r="AW94" s="5">
        <f t="shared" si="107"/>
        <v>348.16084507901849</v>
      </c>
      <c r="AY94" s="5">
        <v>2041</v>
      </c>
      <c r="AZ94" s="5">
        <f t="shared" ref="AZ94:BB103" si="108">$Q$2-AZ62</f>
        <v>13.634349168264123</v>
      </c>
      <c r="BA94" s="5">
        <f t="shared" si="108"/>
        <v>32.259697878368058</v>
      </c>
      <c r="BB94" s="5">
        <f t="shared" si="108"/>
        <v>50.885046588471937</v>
      </c>
      <c r="BD94" s="5">
        <v>2041</v>
      </c>
      <c r="BE94" s="5">
        <f t="shared" ref="BE94:BG103" si="109">$R$2-BE62</f>
        <v>28.317494426394717</v>
      </c>
      <c r="BF94" s="5">
        <f t="shared" si="109"/>
        <v>67.000910978149022</v>
      </c>
      <c r="BG94" s="5">
        <f t="shared" si="109"/>
        <v>105.68432752990327</v>
      </c>
      <c r="BI94" s="5">
        <v>2041</v>
      </c>
      <c r="BJ94" s="5">
        <f t="shared" ref="BJ94:BL103" si="110">$S$2-BJ62</f>
        <v>13.299470416762915</v>
      </c>
      <c r="BK94" s="5">
        <f t="shared" si="110"/>
        <v>31.467354421706375</v>
      </c>
      <c r="BL94" s="5">
        <f t="shared" si="110"/>
        <v>49.635238426649835</v>
      </c>
      <c r="BN94" s="5">
        <v>2041</v>
      </c>
      <c r="BO94" s="5">
        <f t="shared" ref="BO94:BQ103" si="111">$T$2-BO62</f>
        <v>1615.666067233833</v>
      </c>
      <c r="BP94" s="5">
        <f t="shared" si="111"/>
        <v>3822.764002744867</v>
      </c>
      <c r="BQ94" s="5">
        <f t="shared" si="111"/>
        <v>6029.8619382558973</v>
      </c>
      <c r="BS94" s="5">
        <v>2041</v>
      </c>
      <c r="BT94" s="5">
        <f t="shared" ref="BT94:BV103" si="112">$U$2-BT62</f>
        <v>1373.9522461516062</v>
      </c>
      <c r="BU94" s="5">
        <f t="shared" si="112"/>
        <v>3250.8544275310687</v>
      </c>
      <c r="BV94" s="5">
        <f t="shared" si="112"/>
        <v>5127.7566089105294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38.165340170877926</v>
      </c>
      <c r="CE94" s="5">
        <f t="shared" si="114"/>
        <v>90.301511875863014</v>
      </c>
      <c r="CF94" s="5">
        <f t="shared" si="114"/>
        <v>142.43768358084805</v>
      </c>
    </row>
    <row r="95" spans="1:84" x14ac:dyDescent="0.25">
      <c r="A95" s="5">
        <v>2042</v>
      </c>
      <c r="B95" s="5">
        <f t="shared" si="82"/>
        <v>5459.3050490458545</v>
      </c>
      <c r="C95" s="5">
        <f t="shared" si="82"/>
        <v>12743.571168972998</v>
      </c>
      <c r="D95" s="5">
        <f t="shared" si="82"/>
        <v>20027.83728890014</v>
      </c>
      <c r="F95" s="5">
        <v>2042</v>
      </c>
      <c r="G95" s="5">
        <f t="shared" si="99"/>
        <v>30.572834823391304</v>
      </c>
      <c r="H95" s="5">
        <f t="shared" si="99"/>
        <v>71.365694517699836</v>
      </c>
      <c r="I95" s="5">
        <f t="shared" si="99"/>
        <v>112.15855421200837</v>
      </c>
      <c r="K95" s="5">
        <v>2042</v>
      </c>
      <c r="L95" s="5">
        <f t="shared" si="100"/>
        <v>742.48216866989878</v>
      </c>
      <c r="M95" s="5">
        <f t="shared" si="100"/>
        <v>1733.1646195136068</v>
      </c>
      <c r="N95" s="5">
        <f t="shared" si="100"/>
        <v>2723.8470703573139</v>
      </c>
      <c r="P95" s="5">
        <v>2042</v>
      </c>
      <c r="Q95" s="5">
        <f t="shared" si="101"/>
        <v>190.59134600263815</v>
      </c>
      <c r="R95" s="5">
        <f t="shared" si="101"/>
        <v>444.89442523448452</v>
      </c>
      <c r="S95" s="5">
        <f t="shared" si="101"/>
        <v>699.19750446633088</v>
      </c>
      <c r="U95" s="5">
        <v>2042</v>
      </c>
      <c r="V95" s="5">
        <f t="shared" si="102"/>
        <v>609.4981374821682</v>
      </c>
      <c r="W95" s="5">
        <f t="shared" si="102"/>
        <v>1422.7420564670583</v>
      </c>
      <c r="X95" s="5">
        <f t="shared" si="102"/>
        <v>2235.9859754519484</v>
      </c>
      <c r="Z95" s="5">
        <v>2042</v>
      </c>
      <c r="AA95" s="5">
        <f t="shared" si="103"/>
        <v>170.15156338043857</v>
      </c>
      <c r="AB95" s="5">
        <f t="shared" si="103"/>
        <v>397.18215743038695</v>
      </c>
      <c r="AC95" s="5">
        <f t="shared" si="103"/>
        <v>624.21275148033533</v>
      </c>
      <c r="AE95" s="5">
        <v>2042</v>
      </c>
      <c r="AF95" s="5">
        <f t="shared" si="104"/>
        <v>114.99515640776838</v>
      </c>
      <c r="AG95" s="5">
        <f t="shared" si="104"/>
        <v>268.43141143499577</v>
      </c>
      <c r="AH95" s="5">
        <f t="shared" si="104"/>
        <v>421.86766646222304</v>
      </c>
      <c r="AJ95" s="5">
        <v>2042</v>
      </c>
      <c r="AK95" s="5">
        <f t="shared" si="105"/>
        <v>170.21007894663308</v>
      </c>
      <c r="AL95" s="5">
        <f t="shared" si="105"/>
        <v>397.31874940969465</v>
      </c>
      <c r="AM95" s="5">
        <f t="shared" si="105"/>
        <v>624.42741987275599</v>
      </c>
      <c r="AO95" s="5">
        <v>2042</v>
      </c>
      <c r="AP95" s="5">
        <f t="shared" si="106"/>
        <v>78.018775796178033</v>
      </c>
      <c r="AQ95" s="5">
        <f t="shared" si="106"/>
        <v>182.11801922453662</v>
      </c>
      <c r="AR95" s="5">
        <f t="shared" si="106"/>
        <v>286.2172626528951</v>
      </c>
      <c r="AT95" s="5">
        <v>2042</v>
      </c>
      <c r="AU95" s="5">
        <f t="shared" si="107"/>
        <v>98.470299548574189</v>
      </c>
      <c r="AV95" s="5">
        <f t="shared" si="107"/>
        <v>229.85769416689084</v>
      </c>
      <c r="AW95" s="5">
        <f t="shared" si="107"/>
        <v>361.24508878520737</v>
      </c>
      <c r="AY95" s="5">
        <v>2042</v>
      </c>
      <c r="AZ95" s="5">
        <f t="shared" si="108"/>
        <v>14.391813010945469</v>
      </c>
      <c r="BA95" s="5">
        <f t="shared" si="108"/>
        <v>33.594586070545574</v>
      </c>
      <c r="BB95" s="5">
        <f t="shared" si="108"/>
        <v>52.797359130145693</v>
      </c>
      <c r="BD95" s="5">
        <v>2042</v>
      </c>
      <c r="BE95" s="5">
        <f t="shared" si="109"/>
        <v>29.890688561194423</v>
      </c>
      <c r="BF95" s="5">
        <f t="shared" si="109"/>
        <v>69.773371069594674</v>
      </c>
      <c r="BG95" s="5">
        <f t="shared" si="109"/>
        <v>109.65605357799492</v>
      </c>
      <c r="BI95" s="5">
        <v>2042</v>
      </c>
      <c r="BJ95" s="5">
        <f t="shared" si="110"/>
        <v>14.038329884360849</v>
      </c>
      <c r="BK95" s="5">
        <f t="shared" si="110"/>
        <v>32.769455886356752</v>
      </c>
      <c r="BL95" s="5">
        <f t="shared" si="110"/>
        <v>51.500581888352656</v>
      </c>
      <c r="BN95" s="5">
        <v>2042</v>
      </c>
      <c r="BO95" s="5">
        <f t="shared" si="111"/>
        <v>1705.425293191267</v>
      </c>
      <c r="BP95" s="5">
        <f t="shared" si="111"/>
        <v>3980.9478316196964</v>
      </c>
      <c r="BQ95" s="5">
        <f t="shared" si="111"/>
        <v>6256.4703700481241</v>
      </c>
      <c r="BS95" s="5">
        <v>2042</v>
      </c>
      <c r="BT95" s="5">
        <f t="shared" si="112"/>
        <v>1450.2829264933607</v>
      </c>
      <c r="BU95" s="5">
        <f t="shared" si="112"/>
        <v>3385.3729591726551</v>
      </c>
      <c r="BV95" s="5">
        <f t="shared" si="112"/>
        <v>5320.4629918519495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40.285636847037836</v>
      </c>
      <c r="CE95" s="5">
        <f t="shared" si="114"/>
        <v>94.038137754796026</v>
      </c>
      <c r="CF95" s="5">
        <f t="shared" si="114"/>
        <v>147.79063866255416</v>
      </c>
    </row>
    <row r="96" spans="1:84" x14ac:dyDescent="0.25">
      <c r="A96" s="5">
        <v>2043</v>
      </c>
      <c r="B96" s="5">
        <f t="shared" si="82"/>
        <v>5746.6368937324842</v>
      </c>
      <c r="C96" s="5">
        <f t="shared" si="82"/>
        <v>13260.072345856259</v>
      </c>
      <c r="D96" s="5">
        <f t="shared" si="82"/>
        <v>20773.50779798003</v>
      </c>
      <c r="F96" s="5">
        <v>2043</v>
      </c>
      <c r="G96" s="5">
        <f t="shared" si="99"/>
        <v>32.18193139304347</v>
      </c>
      <c r="H96" s="5">
        <f t="shared" si="99"/>
        <v>74.258169846532923</v>
      </c>
      <c r="I96" s="5">
        <f t="shared" si="99"/>
        <v>116.33440830002233</v>
      </c>
      <c r="K96" s="5">
        <v>2043</v>
      </c>
      <c r="L96" s="5">
        <f t="shared" si="100"/>
        <v>781.56017754726236</v>
      </c>
      <c r="M96" s="5">
        <f t="shared" si="100"/>
        <v>1803.410357842492</v>
      </c>
      <c r="N96" s="5">
        <f t="shared" si="100"/>
        <v>2825.2605381377207</v>
      </c>
      <c r="P96" s="5">
        <v>2043</v>
      </c>
      <c r="Q96" s="5">
        <f t="shared" si="101"/>
        <v>200.62246947646122</v>
      </c>
      <c r="R96" s="5">
        <f t="shared" si="101"/>
        <v>462.92614422247766</v>
      </c>
      <c r="S96" s="5">
        <f t="shared" si="101"/>
        <v>725.22981896849387</v>
      </c>
      <c r="U96" s="5">
        <v>2043</v>
      </c>
      <c r="V96" s="5">
        <f t="shared" si="102"/>
        <v>641.57698682333466</v>
      </c>
      <c r="W96" s="5">
        <f t="shared" si="102"/>
        <v>1480.4062650960877</v>
      </c>
      <c r="X96" s="5">
        <f t="shared" si="102"/>
        <v>2319.2355433688399</v>
      </c>
      <c r="Z96" s="5">
        <v>2043</v>
      </c>
      <c r="AA96" s="5">
        <f t="shared" si="103"/>
        <v>179.10690882151425</v>
      </c>
      <c r="AB96" s="5">
        <f t="shared" si="103"/>
        <v>413.28008233932428</v>
      </c>
      <c r="AC96" s="5">
        <f t="shared" si="103"/>
        <v>647.45325585713431</v>
      </c>
      <c r="AE96" s="5">
        <v>2043</v>
      </c>
      <c r="AF96" s="5">
        <f t="shared" si="104"/>
        <v>121.04753306080886</v>
      </c>
      <c r="AG96" s="5">
        <f t="shared" si="104"/>
        <v>279.31102579742594</v>
      </c>
      <c r="AH96" s="5">
        <f t="shared" si="104"/>
        <v>437.57451853404268</v>
      </c>
      <c r="AJ96" s="5">
        <v>2043</v>
      </c>
      <c r="AK96" s="5">
        <f t="shared" si="105"/>
        <v>179.16850415435056</v>
      </c>
      <c r="AL96" s="5">
        <f t="shared" si="105"/>
        <v>413.42221043697191</v>
      </c>
      <c r="AM96" s="5">
        <f t="shared" si="105"/>
        <v>647.67591671959281</v>
      </c>
      <c r="AO96" s="5">
        <v>2043</v>
      </c>
      <c r="AP96" s="5">
        <f t="shared" si="106"/>
        <v>82.125027153871656</v>
      </c>
      <c r="AQ96" s="5">
        <f t="shared" si="106"/>
        <v>189.49932310034035</v>
      </c>
      <c r="AR96" s="5">
        <f t="shared" si="106"/>
        <v>296.87361904680904</v>
      </c>
      <c r="AT96" s="5">
        <v>2043</v>
      </c>
      <c r="AU96" s="5">
        <f t="shared" si="107"/>
        <v>103.65294689323605</v>
      </c>
      <c r="AV96" s="5">
        <f t="shared" si="107"/>
        <v>239.17390294217705</v>
      </c>
      <c r="AW96" s="5">
        <f t="shared" si="107"/>
        <v>374.69485899111794</v>
      </c>
      <c r="AY96" s="5">
        <v>2043</v>
      </c>
      <c r="AZ96" s="5">
        <f t="shared" si="108"/>
        <v>15.149276853626816</v>
      </c>
      <c r="BA96" s="5">
        <f t="shared" si="108"/>
        <v>34.956185814625883</v>
      </c>
      <c r="BB96" s="5">
        <f t="shared" si="108"/>
        <v>54.763094775624921</v>
      </c>
      <c r="BD96" s="5">
        <v>2043</v>
      </c>
      <c r="BE96" s="5">
        <f t="shared" si="109"/>
        <v>31.463882695994158</v>
      </c>
      <c r="BF96" s="5">
        <f t="shared" si="109"/>
        <v>72.601308999607596</v>
      </c>
      <c r="BG96" s="5">
        <f t="shared" si="109"/>
        <v>113.73873530322101</v>
      </c>
      <c r="BI96" s="5">
        <v>2043</v>
      </c>
      <c r="BJ96" s="5">
        <f t="shared" si="110"/>
        <v>14.777189351958782</v>
      </c>
      <c r="BK96" s="5">
        <f t="shared" si="110"/>
        <v>34.09761282970527</v>
      </c>
      <c r="BL96" s="5">
        <f t="shared" si="110"/>
        <v>53.418036307451715</v>
      </c>
      <c r="BN96" s="5">
        <v>2043</v>
      </c>
      <c r="BO96" s="5">
        <f t="shared" si="111"/>
        <v>1795.1845191487046</v>
      </c>
      <c r="BP96" s="5">
        <f t="shared" si="111"/>
        <v>4142.2969709526806</v>
      </c>
      <c r="BQ96" s="5">
        <f t="shared" si="111"/>
        <v>6489.4094227566566</v>
      </c>
      <c r="BS96" s="5">
        <v>2043</v>
      </c>
      <c r="BT96" s="5">
        <f t="shared" si="112"/>
        <v>1526.6136068351188</v>
      </c>
      <c r="BU96" s="5">
        <f t="shared" si="112"/>
        <v>3522.5832508888943</v>
      </c>
      <c r="BV96" s="5">
        <f t="shared" si="112"/>
        <v>5518.5528949426698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42.405933523197746</v>
      </c>
      <c r="CE96" s="5">
        <f t="shared" si="114"/>
        <v>97.849534746913719</v>
      </c>
      <c r="CF96" s="5">
        <f t="shared" si="114"/>
        <v>153.29313597062969</v>
      </c>
    </row>
    <row r="97" spans="1:84" x14ac:dyDescent="0.25">
      <c r="A97" s="5">
        <v>2044</v>
      </c>
      <c r="B97" s="5">
        <f t="shared" si="82"/>
        <v>6033.9687384191102</v>
      </c>
      <c r="C97" s="5">
        <f t="shared" si="82"/>
        <v>13786.989192809953</v>
      </c>
      <c r="D97" s="5">
        <f t="shared" si="82"/>
        <v>21540.009647200783</v>
      </c>
      <c r="F97" s="5">
        <v>2044</v>
      </c>
      <c r="G97" s="5">
        <f t="shared" si="99"/>
        <v>33.791027962695651</v>
      </c>
      <c r="H97" s="5">
        <f t="shared" si="99"/>
        <v>77.208974313924429</v>
      </c>
      <c r="I97" s="5">
        <f t="shared" si="99"/>
        <v>120.62692066515311</v>
      </c>
      <c r="K97" s="5">
        <v>2044</v>
      </c>
      <c r="L97" s="5">
        <f t="shared" si="100"/>
        <v>820.63818642462593</v>
      </c>
      <c r="M97" s="5">
        <f t="shared" si="100"/>
        <v>1875.0726591281218</v>
      </c>
      <c r="N97" s="5">
        <f t="shared" si="100"/>
        <v>2929.5071318316159</v>
      </c>
      <c r="P97" s="5">
        <v>2044</v>
      </c>
      <c r="Q97" s="5">
        <f t="shared" si="101"/>
        <v>210.65359295028429</v>
      </c>
      <c r="R97" s="5">
        <f t="shared" si="101"/>
        <v>481.32148762061274</v>
      </c>
      <c r="S97" s="5">
        <f t="shared" si="101"/>
        <v>751.98938229094074</v>
      </c>
      <c r="U97" s="5">
        <v>2044</v>
      </c>
      <c r="V97" s="5">
        <f t="shared" si="102"/>
        <v>673.65583616450203</v>
      </c>
      <c r="W97" s="5">
        <f t="shared" si="102"/>
        <v>1539.2333198111164</v>
      </c>
      <c r="X97" s="5">
        <f t="shared" si="102"/>
        <v>2404.8108034577299</v>
      </c>
      <c r="Z97" s="5">
        <v>2044</v>
      </c>
      <c r="AA97" s="5">
        <f t="shared" si="103"/>
        <v>188.06225426258993</v>
      </c>
      <c r="AB97" s="5">
        <f t="shared" si="103"/>
        <v>429.70263511393659</v>
      </c>
      <c r="AC97" s="5">
        <f t="shared" si="103"/>
        <v>671.3430159652828</v>
      </c>
      <c r="AE97" s="5">
        <v>2044</v>
      </c>
      <c r="AF97" s="5">
        <f t="shared" si="104"/>
        <v>127.09990971384934</v>
      </c>
      <c r="AG97" s="5">
        <f t="shared" si="104"/>
        <v>290.41003651123799</v>
      </c>
      <c r="AH97" s="5">
        <f t="shared" si="104"/>
        <v>453.7201633086263</v>
      </c>
      <c r="AJ97" s="5">
        <v>2044</v>
      </c>
      <c r="AK97" s="5">
        <f t="shared" si="105"/>
        <v>188.12692936206827</v>
      </c>
      <c r="AL97" s="5">
        <f t="shared" si="105"/>
        <v>429.8504109702933</v>
      </c>
      <c r="AM97" s="5">
        <f t="shared" si="105"/>
        <v>671.57389257851776</v>
      </c>
      <c r="AO97" s="5">
        <v>2044</v>
      </c>
      <c r="AP97" s="5">
        <f t="shared" si="106"/>
        <v>86.231278511565279</v>
      </c>
      <c r="AQ97" s="5">
        <f t="shared" si="106"/>
        <v>197.02947702586505</v>
      </c>
      <c r="AR97" s="5">
        <f t="shared" si="106"/>
        <v>307.82767554016459</v>
      </c>
      <c r="AT97" s="5">
        <v>2044</v>
      </c>
      <c r="AU97" s="5">
        <f t="shared" si="107"/>
        <v>108.83559423789791</v>
      </c>
      <c r="AV97" s="5">
        <f t="shared" si="107"/>
        <v>248.67798071225673</v>
      </c>
      <c r="AW97" s="5">
        <f t="shared" si="107"/>
        <v>388.52036718661543</v>
      </c>
      <c r="AY97" s="5">
        <v>2044</v>
      </c>
      <c r="AZ97" s="5">
        <f t="shared" si="108"/>
        <v>15.906740696308162</v>
      </c>
      <c r="BA97" s="5">
        <f t="shared" si="108"/>
        <v>36.3452433348683</v>
      </c>
      <c r="BB97" s="5">
        <f t="shared" si="108"/>
        <v>56.783745973428395</v>
      </c>
      <c r="BD97" s="5">
        <v>2044</v>
      </c>
      <c r="BE97" s="5">
        <f t="shared" si="109"/>
        <v>33.037076830793865</v>
      </c>
      <c r="BF97" s="5">
        <f t="shared" si="109"/>
        <v>75.486274618572622</v>
      </c>
      <c r="BG97" s="5">
        <f t="shared" si="109"/>
        <v>117.93547240635132</v>
      </c>
      <c r="BI97" s="5">
        <v>2044</v>
      </c>
      <c r="BJ97" s="5">
        <f t="shared" si="110"/>
        <v>15.516048819556715</v>
      </c>
      <c r="BK97" s="5">
        <f t="shared" si="110"/>
        <v>35.452553147696108</v>
      </c>
      <c r="BL97" s="5">
        <f t="shared" si="110"/>
        <v>55.389057475835443</v>
      </c>
      <c r="BN97" s="5">
        <v>2044</v>
      </c>
      <c r="BO97" s="5">
        <f t="shared" si="111"/>
        <v>1884.9437451061385</v>
      </c>
      <c r="BP97" s="5">
        <f t="shared" si="111"/>
        <v>4306.8998480827067</v>
      </c>
      <c r="BQ97" s="5">
        <f t="shared" si="111"/>
        <v>6728.8559510592695</v>
      </c>
      <c r="BS97" s="5">
        <v>2044</v>
      </c>
      <c r="BT97" s="5">
        <f t="shared" si="112"/>
        <v>1602.9442871768752</v>
      </c>
      <c r="BU97" s="5">
        <f t="shared" si="112"/>
        <v>3662.5605007317499</v>
      </c>
      <c r="BV97" s="5">
        <f t="shared" si="112"/>
        <v>5722.1767142866229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44.526230199357599</v>
      </c>
      <c r="CE97" s="5">
        <f t="shared" si="114"/>
        <v>101.73779168699309</v>
      </c>
      <c r="CF97" s="5">
        <f t="shared" si="114"/>
        <v>158.94935317462844</v>
      </c>
    </row>
    <row r="98" spans="1:84" x14ac:dyDescent="0.25">
      <c r="A98" s="5">
        <v>2045</v>
      </c>
      <c r="B98" s="5">
        <f t="shared" si="82"/>
        <v>6321.3005831057344</v>
      </c>
      <c r="C98" s="5">
        <f t="shared" si="82"/>
        <v>14324.612686027176</v>
      </c>
      <c r="D98" s="5">
        <f t="shared" si="82"/>
        <v>22327.9247889486</v>
      </c>
      <c r="F98" s="5">
        <v>2045</v>
      </c>
      <c r="G98" s="5">
        <f t="shared" si="99"/>
        <v>35.400124532347832</v>
      </c>
      <c r="H98" s="5">
        <f t="shared" si="99"/>
        <v>80.219737425280059</v>
      </c>
      <c r="I98" s="5">
        <f t="shared" si="99"/>
        <v>125.03935031821219</v>
      </c>
      <c r="K98" s="5">
        <v>2045</v>
      </c>
      <c r="L98" s="5">
        <f t="shared" si="100"/>
        <v>859.7161953019895</v>
      </c>
      <c r="M98" s="5">
        <f t="shared" si="100"/>
        <v>1948.1910970218923</v>
      </c>
      <c r="N98" s="5">
        <f t="shared" si="100"/>
        <v>3036.6659987417947</v>
      </c>
      <c r="P98" s="5">
        <v>2045</v>
      </c>
      <c r="Q98" s="5">
        <f t="shared" si="101"/>
        <v>220.68471642410759</v>
      </c>
      <c r="R98" s="5">
        <f t="shared" si="101"/>
        <v>500.09061378124352</v>
      </c>
      <c r="S98" s="5">
        <f t="shared" si="101"/>
        <v>779.49651113837899</v>
      </c>
      <c r="U98" s="5">
        <v>2045</v>
      </c>
      <c r="V98" s="5">
        <f t="shared" si="102"/>
        <v>705.73468550566849</v>
      </c>
      <c r="W98" s="5">
        <f t="shared" si="102"/>
        <v>1599.255706330775</v>
      </c>
      <c r="X98" s="5">
        <f t="shared" si="102"/>
        <v>2492.7767271558796</v>
      </c>
      <c r="Z98" s="5">
        <v>2045</v>
      </c>
      <c r="AA98" s="5">
        <f t="shared" si="103"/>
        <v>197.01759970366584</v>
      </c>
      <c r="AB98" s="5">
        <f t="shared" si="103"/>
        <v>446.45888468400813</v>
      </c>
      <c r="AC98" s="5">
        <f t="shared" si="103"/>
        <v>695.90016966434951</v>
      </c>
      <c r="AE98" s="5">
        <v>2045</v>
      </c>
      <c r="AF98" s="5">
        <f t="shared" si="104"/>
        <v>133.15228636688983</v>
      </c>
      <c r="AG98" s="5">
        <f t="shared" si="104"/>
        <v>301.73457271787674</v>
      </c>
      <c r="AH98" s="5">
        <f t="shared" si="104"/>
        <v>470.31685906886332</v>
      </c>
      <c r="AJ98" s="5">
        <v>2045</v>
      </c>
      <c r="AK98" s="5">
        <f t="shared" si="105"/>
        <v>197.08535456978575</v>
      </c>
      <c r="AL98" s="5">
        <f t="shared" si="105"/>
        <v>446.61242305827159</v>
      </c>
      <c r="AM98" s="5">
        <f t="shared" si="105"/>
        <v>696.13949154675709</v>
      </c>
      <c r="AO98" s="5">
        <v>2045</v>
      </c>
      <c r="AP98" s="5">
        <f t="shared" si="106"/>
        <v>90.337529869258901</v>
      </c>
      <c r="AQ98" s="5">
        <f t="shared" si="106"/>
        <v>204.71263933374951</v>
      </c>
      <c r="AR98" s="5">
        <f t="shared" si="106"/>
        <v>319.08774879823989</v>
      </c>
      <c r="AT98" s="5">
        <v>2045</v>
      </c>
      <c r="AU98" s="5">
        <f t="shared" si="107"/>
        <v>114.01824158255977</v>
      </c>
      <c r="AV98" s="5">
        <f t="shared" si="107"/>
        <v>258.37517585813043</v>
      </c>
      <c r="AW98" s="5">
        <f t="shared" si="107"/>
        <v>402.73211013370064</v>
      </c>
      <c r="AY98" s="5">
        <v>2045</v>
      </c>
      <c r="AZ98" s="5">
        <f t="shared" si="108"/>
        <v>16.664204538989509</v>
      </c>
      <c r="BA98" s="5">
        <f t="shared" si="108"/>
        <v>37.762525702342145</v>
      </c>
      <c r="BB98" s="5">
        <f t="shared" si="108"/>
        <v>58.860846865694725</v>
      </c>
      <c r="BD98" s="5">
        <v>2045</v>
      </c>
      <c r="BE98" s="5">
        <f t="shared" si="109"/>
        <v>34.610270965593571</v>
      </c>
      <c r="BF98" s="5">
        <f t="shared" si="109"/>
        <v>78.429861074095186</v>
      </c>
      <c r="BG98" s="5">
        <f t="shared" si="109"/>
        <v>122.24945118259674</v>
      </c>
      <c r="BI98" s="5">
        <v>2045</v>
      </c>
      <c r="BJ98" s="5">
        <f t="shared" si="110"/>
        <v>16.254908287154677</v>
      </c>
      <c r="BK98" s="5">
        <f t="shared" si="110"/>
        <v>36.835025071056549</v>
      </c>
      <c r="BL98" s="5">
        <f t="shared" si="110"/>
        <v>57.415141854958392</v>
      </c>
      <c r="BN98" s="5">
        <v>2045</v>
      </c>
      <c r="BO98" s="5">
        <f t="shared" si="111"/>
        <v>1974.7029710635743</v>
      </c>
      <c r="BP98" s="5">
        <f t="shared" si="111"/>
        <v>4474.8473606890475</v>
      </c>
      <c r="BQ98" s="5">
        <f t="shared" si="111"/>
        <v>6974.991750314517</v>
      </c>
      <c r="BS98" s="5">
        <v>2045</v>
      </c>
      <c r="BT98" s="5">
        <f t="shared" si="112"/>
        <v>1679.2749675186315</v>
      </c>
      <c r="BU98" s="5">
        <f t="shared" si="112"/>
        <v>3805.3820075150979</v>
      </c>
      <c r="BV98" s="5">
        <f t="shared" si="112"/>
        <v>5931.489047511559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46.646526875517509</v>
      </c>
      <c r="CE98" s="5">
        <f t="shared" si="114"/>
        <v>105.70505576430827</v>
      </c>
      <c r="CF98" s="5">
        <f t="shared" si="114"/>
        <v>164.76358465309886</v>
      </c>
    </row>
    <row r="99" spans="1:84" x14ac:dyDescent="0.25">
      <c r="A99" s="5">
        <v>2046</v>
      </c>
      <c r="B99" s="5">
        <f t="shared" si="82"/>
        <v>6608.6324277923595</v>
      </c>
      <c r="C99" s="5">
        <f t="shared" si="82"/>
        <v>14873.241930524637</v>
      </c>
      <c r="D99" s="5">
        <f t="shared" si="82"/>
        <v>23137.851433256907</v>
      </c>
      <c r="F99" s="5">
        <v>2046</v>
      </c>
      <c r="G99" s="5">
        <f t="shared" si="99"/>
        <v>37.009221102000026</v>
      </c>
      <c r="H99" s="5">
        <f t="shared" si="99"/>
        <v>83.292134208499618</v>
      </c>
      <c r="I99" s="5">
        <f t="shared" si="99"/>
        <v>129.57504731499918</v>
      </c>
      <c r="K99" s="5">
        <v>2046</v>
      </c>
      <c r="L99" s="5">
        <f t="shared" si="100"/>
        <v>898.79420417935216</v>
      </c>
      <c r="M99" s="5">
        <f t="shared" si="100"/>
        <v>2022.8063507200532</v>
      </c>
      <c r="N99" s="5">
        <f t="shared" si="100"/>
        <v>3146.8184972607523</v>
      </c>
      <c r="P99" s="5">
        <v>2046</v>
      </c>
      <c r="Q99" s="5">
        <f t="shared" si="101"/>
        <v>230.71583989793066</v>
      </c>
      <c r="R99" s="5">
        <f t="shared" si="101"/>
        <v>519.24396484438989</v>
      </c>
      <c r="S99" s="5">
        <f t="shared" si="101"/>
        <v>807.77208979084867</v>
      </c>
      <c r="U99" s="5">
        <v>2046</v>
      </c>
      <c r="V99" s="5">
        <f t="shared" si="102"/>
        <v>737.81353484683586</v>
      </c>
      <c r="W99" s="5">
        <f t="shared" si="102"/>
        <v>1660.5068179073105</v>
      </c>
      <c r="X99" s="5">
        <f t="shared" si="102"/>
        <v>2583.2001009677851</v>
      </c>
      <c r="Z99" s="5">
        <v>2046</v>
      </c>
      <c r="AA99" s="5">
        <f t="shared" si="103"/>
        <v>205.97294514474152</v>
      </c>
      <c r="AB99" s="5">
        <f t="shared" si="103"/>
        <v>463.55815333245755</v>
      </c>
      <c r="AC99" s="5">
        <f t="shared" si="103"/>
        <v>721.14336152017336</v>
      </c>
      <c r="AE99" s="5">
        <v>2046</v>
      </c>
      <c r="AF99" s="5">
        <f t="shared" si="104"/>
        <v>139.20466301993031</v>
      </c>
      <c r="AG99" s="5">
        <f t="shared" si="104"/>
        <v>313.29093478485595</v>
      </c>
      <c r="AH99" s="5">
        <f t="shared" si="104"/>
        <v>487.37720654978125</v>
      </c>
      <c r="AJ99" s="5">
        <v>2046</v>
      </c>
      <c r="AK99" s="5">
        <f t="shared" si="105"/>
        <v>206.04377977750323</v>
      </c>
      <c r="AL99" s="5">
        <f t="shared" si="105"/>
        <v>463.71757218978348</v>
      </c>
      <c r="AM99" s="5">
        <f t="shared" si="105"/>
        <v>721.39136460206328</v>
      </c>
      <c r="AO99" s="5">
        <v>2046</v>
      </c>
      <c r="AP99" s="5">
        <f t="shared" si="106"/>
        <v>94.443781226952524</v>
      </c>
      <c r="AQ99" s="5">
        <f t="shared" si="106"/>
        <v>212.55308452542374</v>
      </c>
      <c r="AR99" s="5">
        <f t="shared" si="106"/>
        <v>330.66238782389473</v>
      </c>
      <c r="AT99" s="5">
        <v>2046</v>
      </c>
      <c r="AU99" s="5">
        <f t="shared" si="107"/>
        <v>119.20088892722151</v>
      </c>
      <c r="AV99" s="5">
        <f t="shared" si="107"/>
        <v>268.27088338160263</v>
      </c>
      <c r="AW99" s="5">
        <f t="shared" si="107"/>
        <v>417.34087783598352</v>
      </c>
      <c r="AY99" s="5">
        <v>2046</v>
      </c>
      <c r="AZ99" s="5">
        <f t="shared" si="108"/>
        <v>17.421668381670827</v>
      </c>
      <c r="BA99" s="5">
        <f t="shared" si="108"/>
        <v>39.208821417311157</v>
      </c>
      <c r="BB99" s="5">
        <f t="shared" si="108"/>
        <v>60.99597445295143</v>
      </c>
      <c r="BD99" s="5">
        <v>2046</v>
      </c>
      <c r="BE99" s="5">
        <f t="shared" si="109"/>
        <v>36.183465100393278</v>
      </c>
      <c r="BF99" s="5">
        <f t="shared" si="109"/>
        <v>81.433706020569332</v>
      </c>
      <c r="BG99" s="5">
        <f t="shared" si="109"/>
        <v>126.6839469407453</v>
      </c>
      <c r="BI99" s="5">
        <v>2046</v>
      </c>
      <c r="BJ99" s="5">
        <f t="shared" si="110"/>
        <v>16.993767754752611</v>
      </c>
      <c r="BK99" s="5">
        <f t="shared" si="110"/>
        <v>38.245797733377202</v>
      </c>
      <c r="BL99" s="5">
        <f t="shared" si="110"/>
        <v>59.497827712001779</v>
      </c>
      <c r="BN99" s="5">
        <v>2046</v>
      </c>
      <c r="BO99" s="5">
        <f t="shared" si="111"/>
        <v>2064.4621970210101</v>
      </c>
      <c r="BP99" s="5">
        <f t="shared" si="111"/>
        <v>4646.232945803753</v>
      </c>
      <c r="BQ99" s="5">
        <f t="shared" si="111"/>
        <v>7228.003694586494</v>
      </c>
      <c r="BS99" s="5">
        <v>2046</v>
      </c>
      <c r="BT99" s="5">
        <f t="shared" si="112"/>
        <v>1755.6056478603878</v>
      </c>
      <c r="BU99" s="5">
        <f t="shared" si="112"/>
        <v>3951.1272295024064</v>
      </c>
      <c r="BV99" s="5">
        <f t="shared" si="112"/>
        <v>6146.6488111444214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48.766823551677419</v>
      </c>
      <c r="CE99" s="5">
        <f t="shared" si="114"/>
        <v>109.75353415284462</v>
      </c>
      <c r="CF99" s="5">
        <f t="shared" si="114"/>
        <v>170.74024475401171</v>
      </c>
    </row>
    <row r="100" spans="1:84" x14ac:dyDescent="0.25">
      <c r="A100" s="5">
        <v>2047</v>
      </c>
      <c r="B100" s="5">
        <f t="shared" si="82"/>
        <v>6895.9642724789828</v>
      </c>
      <c r="C100" s="5">
        <f t="shared" si="82"/>
        <v>15433.184387232655</v>
      </c>
      <c r="D100" s="5">
        <f t="shared" si="82"/>
        <v>23970.404501986326</v>
      </c>
      <c r="F100" s="5">
        <v>2047</v>
      </c>
      <c r="G100" s="5">
        <f t="shared" si="99"/>
        <v>38.618317671652193</v>
      </c>
      <c r="H100" s="5">
        <f t="shared" si="99"/>
        <v>86.427886485711184</v>
      </c>
      <c r="I100" s="5">
        <f t="shared" si="99"/>
        <v>134.23745529977018</v>
      </c>
      <c r="K100" s="5">
        <v>2047</v>
      </c>
      <c r="L100" s="5">
        <f t="shared" si="100"/>
        <v>937.87221305671574</v>
      </c>
      <c r="M100" s="5">
        <f t="shared" si="100"/>
        <v>2098.9602358486341</v>
      </c>
      <c r="N100" s="5">
        <f t="shared" si="100"/>
        <v>3260.0482586405515</v>
      </c>
      <c r="P100" s="5">
        <v>2047</v>
      </c>
      <c r="Q100" s="5">
        <f t="shared" si="101"/>
        <v>240.74696337175351</v>
      </c>
      <c r="R100" s="5">
        <f t="shared" si="101"/>
        <v>538.79227466573889</v>
      </c>
      <c r="S100" s="5">
        <f t="shared" si="101"/>
        <v>836.83758595972427</v>
      </c>
      <c r="U100" s="5">
        <v>2047</v>
      </c>
      <c r="V100" s="5">
        <f t="shared" si="102"/>
        <v>769.89238418800232</v>
      </c>
      <c r="W100" s="5">
        <f t="shared" si="102"/>
        <v>1723.0209806798002</v>
      </c>
      <c r="X100" s="5">
        <f t="shared" si="102"/>
        <v>2676.1495771715981</v>
      </c>
      <c r="Z100" s="5">
        <v>2047</v>
      </c>
      <c r="AA100" s="5">
        <f t="shared" si="103"/>
        <v>214.92829058581719</v>
      </c>
      <c r="AB100" s="5">
        <f t="shared" si="103"/>
        <v>481.01002377311079</v>
      </c>
      <c r="AC100" s="5">
        <f t="shared" si="103"/>
        <v>747.09175696040415</v>
      </c>
      <c r="AE100" s="5">
        <v>2047</v>
      </c>
      <c r="AF100" s="5">
        <f t="shared" si="104"/>
        <v>145.25703967297068</v>
      </c>
      <c r="AG100" s="5">
        <f t="shared" si="104"/>
        <v>325.08559908919665</v>
      </c>
      <c r="AH100" s="5">
        <f t="shared" si="104"/>
        <v>504.91415850542251</v>
      </c>
      <c r="AJ100" s="5">
        <v>2047</v>
      </c>
      <c r="AK100" s="5">
        <f t="shared" si="105"/>
        <v>215.00220498522094</v>
      </c>
      <c r="AL100" s="5">
        <f t="shared" si="105"/>
        <v>481.1754443741745</v>
      </c>
      <c r="AM100" s="5">
        <f t="shared" si="105"/>
        <v>747.34868376312807</v>
      </c>
      <c r="AO100" s="5">
        <v>2047</v>
      </c>
      <c r="AP100" s="5">
        <f t="shared" si="106"/>
        <v>98.550032584646033</v>
      </c>
      <c r="AQ100" s="5">
        <f t="shared" si="106"/>
        <v>220.55520651644508</v>
      </c>
      <c r="AR100" s="5">
        <f t="shared" si="106"/>
        <v>342.56038044824402</v>
      </c>
      <c r="AT100" s="5">
        <v>2047</v>
      </c>
      <c r="AU100" s="5">
        <f t="shared" si="107"/>
        <v>124.38353627188337</v>
      </c>
      <c r="AV100" s="5">
        <f t="shared" si="107"/>
        <v>278.37064900133828</v>
      </c>
      <c r="AW100" s="5">
        <f t="shared" si="107"/>
        <v>432.3577617307933</v>
      </c>
      <c r="AY100" s="5">
        <v>2047</v>
      </c>
      <c r="AZ100" s="5">
        <f t="shared" si="108"/>
        <v>18.179132224352173</v>
      </c>
      <c r="BA100" s="5">
        <f t="shared" si="108"/>
        <v>40.684941007887915</v>
      </c>
      <c r="BB100" s="5">
        <f t="shared" si="108"/>
        <v>63.190749791423642</v>
      </c>
      <c r="BD100" s="5">
        <v>2047</v>
      </c>
      <c r="BE100" s="5">
        <f t="shared" si="109"/>
        <v>37.756659235193013</v>
      </c>
      <c r="BF100" s="5">
        <f t="shared" si="109"/>
        <v>84.499492862536442</v>
      </c>
      <c r="BG100" s="5">
        <f t="shared" si="109"/>
        <v>131.24232648987987</v>
      </c>
      <c r="BI100" s="5">
        <v>2047</v>
      </c>
      <c r="BJ100" s="5">
        <f t="shared" si="110"/>
        <v>17.732627222350544</v>
      </c>
      <c r="BK100" s="5">
        <f t="shared" si="110"/>
        <v>39.685661755062597</v>
      </c>
      <c r="BL100" s="5">
        <f t="shared" si="110"/>
        <v>61.63869628777465</v>
      </c>
      <c r="BN100" s="5">
        <v>2047</v>
      </c>
      <c r="BO100" s="5">
        <f t="shared" si="111"/>
        <v>2154.2214229784458</v>
      </c>
      <c r="BP100" s="5">
        <f t="shared" si="111"/>
        <v>4821.1526507519884</v>
      </c>
      <c r="BQ100" s="5">
        <f t="shared" si="111"/>
        <v>7488.083878525531</v>
      </c>
      <c r="BS100" s="5">
        <v>2047</v>
      </c>
      <c r="BT100" s="5">
        <f t="shared" si="112"/>
        <v>1831.9363282021422</v>
      </c>
      <c r="BU100" s="5">
        <f t="shared" si="112"/>
        <v>4099.8778447339755</v>
      </c>
      <c r="BV100" s="5">
        <f t="shared" si="112"/>
        <v>6367.819361265806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50.887120227837329</v>
      </c>
      <c r="CE100" s="5">
        <f t="shared" si="114"/>
        <v>113.88549568705486</v>
      </c>
      <c r="CF100" s="5">
        <f t="shared" si="114"/>
        <v>176.88387114627238</v>
      </c>
    </row>
    <row r="101" spans="1:84" x14ac:dyDescent="0.25">
      <c r="A101" s="5">
        <v>2048</v>
      </c>
      <c r="B101" s="5">
        <f t="shared" si="82"/>
        <v>7183.2961171656107</v>
      </c>
      <c r="C101" s="5">
        <f t="shared" si="82"/>
        <v>16004.756106429166</v>
      </c>
      <c r="D101" s="5">
        <f t="shared" si="82"/>
        <v>24826.216095692715</v>
      </c>
      <c r="F101" s="5">
        <v>2048</v>
      </c>
      <c r="G101" s="5">
        <f t="shared" si="99"/>
        <v>40.227414241304373</v>
      </c>
      <c r="H101" s="5">
        <f t="shared" si="99"/>
        <v>89.628764180532571</v>
      </c>
      <c r="I101" s="5">
        <f t="shared" si="99"/>
        <v>139.03011411976078</v>
      </c>
      <c r="K101" s="5">
        <v>2048</v>
      </c>
      <c r="L101" s="5">
        <f t="shared" si="100"/>
        <v>976.95022193407931</v>
      </c>
      <c r="M101" s="5">
        <f t="shared" si="100"/>
        <v>2176.6957362111898</v>
      </c>
      <c r="N101" s="5">
        <f t="shared" si="100"/>
        <v>3376.4412504883007</v>
      </c>
      <c r="P101" s="5">
        <v>2048</v>
      </c>
      <c r="Q101" s="5">
        <f t="shared" si="101"/>
        <v>250.77808684557681</v>
      </c>
      <c r="R101" s="5">
        <f t="shared" si="101"/>
        <v>558.74657696612871</v>
      </c>
      <c r="S101" s="5">
        <f t="shared" si="101"/>
        <v>866.71506708668062</v>
      </c>
      <c r="U101" s="5">
        <v>2048</v>
      </c>
      <c r="V101" s="5">
        <f t="shared" si="102"/>
        <v>801.97123352916969</v>
      </c>
      <c r="W101" s="5">
        <f t="shared" si="102"/>
        <v>1786.8334797356356</v>
      </c>
      <c r="X101" s="5">
        <f t="shared" si="102"/>
        <v>2771.6957259421006</v>
      </c>
      <c r="Z101" s="5">
        <v>2048</v>
      </c>
      <c r="AA101" s="5">
        <f t="shared" si="103"/>
        <v>223.8836360268931</v>
      </c>
      <c r="AB101" s="5">
        <f t="shared" si="103"/>
        <v>498.82434642619796</v>
      </c>
      <c r="AC101" s="5">
        <f t="shared" si="103"/>
        <v>773.76505682550282</v>
      </c>
      <c r="AE101" s="5">
        <v>2048</v>
      </c>
      <c r="AF101" s="5">
        <f t="shared" si="104"/>
        <v>151.30941632601127</v>
      </c>
      <c r="AG101" s="5">
        <f t="shared" si="104"/>
        <v>337.12522293449672</v>
      </c>
      <c r="AH101" s="5">
        <f t="shared" si="104"/>
        <v>522.94102954298228</v>
      </c>
      <c r="AJ101" s="5">
        <v>2048</v>
      </c>
      <c r="AK101" s="5">
        <f t="shared" si="105"/>
        <v>223.96063019293865</v>
      </c>
      <c r="AL101" s="5">
        <f t="shared" si="105"/>
        <v>498.99589341926014</v>
      </c>
      <c r="AM101" s="5">
        <f t="shared" si="105"/>
        <v>774.03115664558186</v>
      </c>
      <c r="AO101" s="5">
        <v>2048</v>
      </c>
      <c r="AP101" s="5">
        <f t="shared" si="106"/>
        <v>102.65628394233966</v>
      </c>
      <c r="AQ101" s="5">
        <f t="shared" si="106"/>
        <v>228.72352197249791</v>
      </c>
      <c r="AR101" s="5">
        <f t="shared" si="106"/>
        <v>354.79076000265616</v>
      </c>
      <c r="AT101" s="5">
        <v>2048</v>
      </c>
      <c r="AU101" s="5">
        <f t="shared" si="107"/>
        <v>129.56618361654523</v>
      </c>
      <c r="AV101" s="5">
        <f t="shared" si="107"/>
        <v>288.68017336334674</v>
      </c>
      <c r="AW101" s="5">
        <f t="shared" si="107"/>
        <v>447.79416311014825</v>
      </c>
      <c r="AY101" s="5">
        <v>2048</v>
      </c>
      <c r="AZ101" s="5">
        <f t="shared" si="108"/>
        <v>18.93659606703352</v>
      </c>
      <c r="BA101" s="5">
        <f t="shared" si="108"/>
        <v>42.191717645412211</v>
      </c>
      <c r="BB101" s="5">
        <f t="shared" si="108"/>
        <v>65.446839223790903</v>
      </c>
      <c r="BD101" s="5">
        <v>2048</v>
      </c>
      <c r="BE101" s="5">
        <f t="shared" si="109"/>
        <v>39.329853369992719</v>
      </c>
      <c r="BF101" s="5">
        <f t="shared" si="109"/>
        <v>87.628952032779239</v>
      </c>
      <c r="BG101" s="5">
        <f t="shared" si="109"/>
        <v>135.92805069556573</v>
      </c>
      <c r="BI101" s="5">
        <v>2048</v>
      </c>
      <c r="BJ101" s="5">
        <f t="shared" si="110"/>
        <v>18.471486689948506</v>
      </c>
      <c r="BK101" s="5">
        <f t="shared" si="110"/>
        <v>41.155429843595073</v>
      </c>
      <c r="BL101" s="5">
        <f t="shared" si="110"/>
        <v>63.839372997241682</v>
      </c>
      <c r="BN101" s="5">
        <v>2048</v>
      </c>
      <c r="BO101" s="5">
        <f t="shared" si="111"/>
        <v>2243.9806489358816</v>
      </c>
      <c r="BP101" s="5">
        <f t="shared" si="111"/>
        <v>4999.7052060741917</v>
      </c>
      <c r="BQ101" s="5">
        <f t="shared" si="111"/>
        <v>7755.4297632125017</v>
      </c>
      <c r="BS101" s="5">
        <v>2048</v>
      </c>
      <c r="BT101" s="5">
        <f t="shared" si="112"/>
        <v>1908.2670085438986</v>
      </c>
      <c r="BU101" s="5">
        <f t="shared" si="112"/>
        <v>4251.7178130394714</v>
      </c>
      <c r="BV101" s="5">
        <f t="shared" si="112"/>
        <v>6595.1686175350414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53.007416903997182</v>
      </c>
      <c r="CE101" s="5">
        <f t="shared" si="114"/>
        <v>118.10327258442976</v>
      </c>
      <c r="CF101" s="5">
        <f t="shared" si="114"/>
        <v>183.19912826486228</v>
      </c>
    </row>
    <row r="102" spans="1:84" x14ac:dyDescent="0.25">
      <c r="A102" s="5">
        <v>2049</v>
      </c>
      <c r="B102" s="5">
        <f t="shared" si="82"/>
        <v>7470.6279618522367</v>
      </c>
      <c r="C102" s="5">
        <f t="shared" si="82"/>
        <v>16588.281967695075</v>
      </c>
      <c r="D102" s="5">
        <f t="shared" si="82"/>
        <v>25705.935973537904</v>
      </c>
      <c r="F102" s="5">
        <v>2049</v>
      </c>
      <c r="G102" s="5">
        <f t="shared" si="99"/>
        <v>41.836510810956554</v>
      </c>
      <c r="H102" s="5">
        <f t="shared" si="99"/>
        <v>92.896586661853277</v>
      </c>
      <c r="I102" s="5">
        <f t="shared" si="99"/>
        <v>143.95666251275003</v>
      </c>
      <c r="K102" s="5">
        <v>2049</v>
      </c>
      <c r="L102" s="5">
        <f t="shared" si="100"/>
        <v>1016.028230811442</v>
      </c>
      <c r="M102" s="5">
        <f t="shared" si="100"/>
        <v>2256.0570364234577</v>
      </c>
      <c r="N102" s="5">
        <f t="shared" si="100"/>
        <v>3496.0858420354743</v>
      </c>
      <c r="P102" s="5">
        <v>2049</v>
      </c>
      <c r="Q102" s="5">
        <f t="shared" si="101"/>
        <v>260.80921031939988</v>
      </c>
      <c r="R102" s="5">
        <f t="shared" si="101"/>
        <v>579.11821370869438</v>
      </c>
      <c r="S102" s="5">
        <f t="shared" si="101"/>
        <v>897.42721709798911</v>
      </c>
      <c r="U102" s="5">
        <v>2049</v>
      </c>
      <c r="V102" s="5">
        <f t="shared" si="102"/>
        <v>834.05008287033615</v>
      </c>
      <c r="W102" s="5">
        <f t="shared" si="102"/>
        <v>1851.9805859000735</v>
      </c>
      <c r="X102" s="5">
        <f t="shared" si="102"/>
        <v>2869.9110889298113</v>
      </c>
      <c r="Z102" s="5">
        <v>2049</v>
      </c>
      <c r="AA102" s="5">
        <f t="shared" si="103"/>
        <v>232.83898146796878</v>
      </c>
      <c r="AB102" s="5">
        <f t="shared" si="103"/>
        <v>517.011246897104</v>
      </c>
      <c r="AC102" s="5">
        <f t="shared" si="103"/>
        <v>801.18351232623877</v>
      </c>
      <c r="AE102" s="5">
        <v>2049</v>
      </c>
      <c r="AF102" s="5">
        <f t="shared" si="104"/>
        <v>157.36179297905176</v>
      </c>
      <c r="AG102" s="5">
        <f t="shared" si="104"/>
        <v>349.41664960536559</v>
      </c>
      <c r="AH102" s="5">
        <f t="shared" si="104"/>
        <v>541.47150623167931</v>
      </c>
      <c r="AJ102" s="5">
        <v>2049</v>
      </c>
      <c r="AK102" s="5">
        <f t="shared" si="105"/>
        <v>232.91905540065613</v>
      </c>
      <c r="AL102" s="5">
        <f t="shared" si="105"/>
        <v>517.18904841264725</v>
      </c>
      <c r="AM102" s="5">
        <f t="shared" si="105"/>
        <v>801.45904142463849</v>
      </c>
      <c r="AO102" s="5">
        <v>2049</v>
      </c>
      <c r="AP102" s="5">
        <f t="shared" si="106"/>
        <v>106.76253530003328</v>
      </c>
      <c r="AQ102" s="5">
        <f t="shared" si="106"/>
        <v>237.06267373858816</v>
      </c>
      <c r="AR102" s="5">
        <f t="shared" si="106"/>
        <v>367.36281217714316</v>
      </c>
      <c r="AT102" s="5">
        <v>2049</v>
      </c>
      <c r="AU102" s="5">
        <f t="shared" si="107"/>
        <v>134.74883096120698</v>
      </c>
      <c r="AV102" s="5">
        <f t="shared" si="107"/>
        <v>299.20531636909175</v>
      </c>
      <c r="AW102" s="5">
        <f t="shared" si="107"/>
        <v>463.66180177697652</v>
      </c>
      <c r="AY102" s="5">
        <v>2049</v>
      </c>
      <c r="AZ102" s="5">
        <f t="shared" si="108"/>
        <v>19.694059909714866</v>
      </c>
      <c r="BA102" s="5">
        <f t="shared" si="108"/>
        <v>43.7300077770211</v>
      </c>
      <c r="BB102" s="5">
        <f t="shared" si="108"/>
        <v>67.765955644327363</v>
      </c>
      <c r="BD102" s="5">
        <v>2049</v>
      </c>
      <c r="BE102" s="5">
        <f t="shared" si="109"/>
        <v>40.903047504792426</v>
      </c>
      <c r="BF102" s="5">
        <f t="shared" si="109"/>
        <v>90.823862306120759</v>
      </c>
      <c r="BG102" s="5">
        <f t="shared" si="109"/>
        <v>140.74467710744915</v>
      </c>
      <c r="BI102" s="5">
        <v>2049</v>
      </c>
      <c r="BJ102" s="5">
        <f t="shared" si="110"/>
        <v>19.210346157546439</v>
      </c>
      <c r="BK102" s="5">
        <f t="shared" si="110"/>
        <v>42.655937410567958</v>
      </c>
      <c r="BL102" s="5">
        <f t="shared" si="110"/>
        <v>66.101528663589505</v>
      </c>
      <c r="BN102" s="5">
        <v>2049</v>
      </c>
      <c r="BO102" s="5">
        <f t="shared" si="111"/>
        <v>2333.7398748933174</v>
      </c>
      <c r="BP102" s="5">
        <f t="shared" si="111"/>
        <v>5181.9921004854186</v>
      </c>
      <c r="BQ102" s="5">
        <f t="shared" si="111"/>
        <v>8030.2443260775181</v>
      </c>
      <c r="BS102" s="5">
        <v>2049</v>
      </c>
      <c r="BT102" s="5">
        <f t="shared" si="112"/>
        <v>1984.5976888856567</v>
      </c>
      <c r="BU102" s="5">
        <f t="shared" si="112"/>
        <v>4406.7334397828763</v>
      </c>
      <c r="BV102" s="5">
        <f t="shared" si="112"/>
        <v>6828.8691906800959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55.127713580157092</v>
      </c>
      <c r="CE102" s="5">
        <f t="shared" si="114"/>
        <v>122.409262216191</v>
      </c>
      <c r="CF102" s="5">
        <f t="shared" si="114"/>
        <v>189.69081085222484</v>
      </c>
    </row>
    <row r="103" spans="1:84" x14ac:dyDescent="0.25">
      <c r="A103" s="5">
        <v>2050</v>
      </c>
      <c r="B103" s="5">
        <f t="shared" si="82"/>
        <v>7757.9598065388609</v>
      </c>
      <c r="C103" s="5">
        <f t="shared" si="82"/>
        <v>17184.095926573067</v>
      </c>
      <c r="D103" s="5">
        <f t="shared" si="82"/>
        <v>26610.232046607289</v>
      </c>
      <c r="F103" s="5">
        <v>2050</v>
      </c>
      <c r="G103" s="5">
        <f t="shared" si="99"/>
        <v>43.445607380608749</v>
      </c>
      <c r="H103" s="5">
        <f t="shared" si="99"/>
        <v>96.23322412515671</v>
      </c>
      <c r="I103" s="5">
        <f t="shared" si="99"/>
        <v>149.02084086970478</v>
      </c>
      <c r="K103" s="5">
        <v>2050</v>
      </c>
      <c r="L103" s="5">
        <f t="shared" si="100"/>
        <v>1055.1062396888055</v>
      </c>
      <c r="M103" s="5">
        <f t="shared" si="100"/>
        <v>2337.0895554597137</v>
      </c>
      <c r="N103" s="5">
        <f t="shared" si="100"/>
        <v>3619.0728712306236</v>
      </c>
      <c r="P103" s="5">
        <v>2050</v>
      </c>
      <c r="Q103" s="5">
        <f t="shared" si="101"/>
        <v>270.84033379322295</v>
      </c>
      <c r="R103" s="5">
        <f t="shared" si="101"/>
        <v>599.91884371004721</v>
      </c>
      <c r="S103" s="5">
        <f t="shared" si="101"/>
        <v>928.99735362687147</v>
      </c>
      <c r="U103" s="5">
        <v>2050</v>
      </c>
      <c r="V103" s="5">
        <f t="shared" si="102"/>
        <v>866.12893221150352</v>
      </c>
      <c r="W103" s="5">
        <f t="shared" si="102"/>
        <v>1918.499583274197</v>
      </c>
      <c r="X103" s="5">
        <f t="shared" si="102"/>
        <v>2970.8702343368918</v>
      </c>
      <c r="Z103" s="5">
        <v>2050</v>
      </c>
      <c r="AA103" s="5">
        <f t="shared" si="103"/>
        <v>241.79432690904468</v>
      </c>
      <c r="AB103" s="5">
        <f t="shared" si="103"/>
        <v>535.58113366404655</v>
      </c>
      <c r="AC103" s="5">
        <f t="shared" si="103"/>
        <v>829.36794041904886</v>
      </c>
      <c r="AE103" s="5">
        <v>2050</v>
      </c>
      <c r="AF103" s="5">
        <f t="shared" si="104"/>
        <v>163.41416963209213</v>
      </c>
      <c r="AG103" s="5">
        <f t="shared" si="104"/>
        <v>361.96691356306133</v>
      </c>
      <c r="AH103" s="5">
        <f t="shared" si="104"/>
        <v>560.51965749403075</v>
      </c>
      <c r="AJ103" s="5">
        <v>2050</v>
      </c>
      <c r="AK103" s="5">
        <f t="shared" si="105"/>
        <v>241.87748060837362</v>
      </c>
      <c r="AL103" s="5">
        <f t="shared" si="105"/>
        <v>535.76532141205689</v>
      </c>
      <c r="AM103" s="5">
        <f t="shared" si="105"/>
        <v>829.65316221574028</v>
      </c>
      <c r="AO103" s="5">
        <v>2050</v>
      </c>
      <c r="AP103" s="5">
        <f t="shared" si="106"/>
        <v>110.8687866577269</v>
      </c>
      <c r="AQ103" s="5">
        <f t="shared" si="106"/>
        <v>245.57743436403814</v>
      </c>
      <c r="AR103" s="5">
        <f t="shared" si="106"/>
        <v>380.28608207034961</v>
      </c>
      <c r="AT103" s="5">
        <v>2050</v>
      </c>
      <c r="AU103" s="5">
        <f t="shared" si="107"/>
        <v>139.93147830586884</v>
      </c>
      <c r="AV103" s="5">
        <f t="shared" si="107"/>
        <v>309.95210162451417</v>
      </c>
      <c r="AW103" s="5">
        <f t="shared" si="107"/>
        <v>479.97272494315962</v>
      </c>
      <c r="AY103" s="5">
        <v>2050</v>
      </c>
      <c r="AZ103" s="5">
        <f t="shared" si="108"/>
        <v>20.451523752396213</v>
      </c>
      <c r="BA103" s="5">
        <f t="shared" si="108"/>
        <v>45.300691775890527</v>
      </c>
      <c r="BB103" s="5">
        <f t="shared" si="108"/>
        <v>70.149859799384842</v>
      </c>
      <c r="BD103" s="5">
        <v>2050</v>
      </c>
      <c r="BE103" s="5">
        <f t="shared" si="109"/>
        <v>42.47624163959216</v>
      </c>
      <c r="BF103" s="5">
        <f t="shared" si="109"/>
        <v>94.086052149926473</v>
      </c>
      <c r="BG103" s="5">
        <f t="shared" si="109"/>
        <v>145.69586266026087</v>
      </c>
      <c r="BI103" s="5">
        <v>2050</v>
      </c>
      <c r="BJ103" s="5">
        <f t="shared" si="110"/>
        <v>19.949205625144401</v>
      </c>
      <c r="BK103" s="5">
        <f t="shared" si="110"/>
        <v>44.188043205956404</v>
      </c>
      <c r="BL103" s="5">
        <f t="shared" si="110"/>
        <v>68.426880786768422</v>
      </c>
      <c r="BN103" s="5">
        <v>2050</v>
      </c>
      <c r="BO103" s="5">
        <f t="shared" si="111"/>
        <v>2423.4991008507532</v>
      </c>
      <c r="BP103" s="5">
        <f t="shared" si="111"/>
        <v>5368.1176579287694</v>
      </c>
      <c r="BQ103" s="5">
        <f t="shared" si="111"/>
        <v>8312.7362150067875</v>
      </c>
      <c r="BS103" s="5">
        <v>2050</v>
      </c>
      <c r="BT103" s="5">
        <f t="shared" si="112"/>
        <v>2060.9283692274112</v>
      </c>
      <c r="BU103" s="5">
        <f t="shared" si="112"/>
        <v>4565.0134413882442</v>
      </c>
      <c r="BV103" s="5">
        <f t="shared" si="112"/>
        <v>7069.098513549081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57.248010256317002</v>
      </c>
      <c r="CE103" s="5">
        <f t="shared" si="114"/>
        <v>126.80592892745125</v>
      </c>
      <c r="CF103" s="5">
        <f t="shared" si="114"/>
        <v>196.36384759858561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5.2007063888278846E-2</v>
      </c>
      <c r="C109" s="5">
        <f t="shared" ref="C109:D135" si="115">H109+M109+R109+W109+AB109+AG109+AL109+AQ109+AV109+BA109+BF109+BK109+BP109+BU109+BZ109+CE109</f>
        <v>0.10424827451957742</v>
      </c>
      <c r="D109" s="5">
        <f t="shared" si="115"/>
        <v>0.15648948515087568</v>
      </c>
      <c r="F109" s="5">
        <v>2024</v>
      </c>
      <c r="G109" s="5">
        <f>G77*0.181/1000</f>
        <v>2.9124647910704212E-4</v>
      </c>
      <c r="H109" s="5">
        <f t="shared" ref="H109:I109" si="116">H77*0.181/1000</f>
        <v>5.8380421113628993E-4</v>
      </c>
      <c r="I109" s="5">
        <f t="shared" si="116"/>
        <v>8.7636194316553762E-4</v>
      </c>
      <c r="K109" s="5">
        <v>2024</v>
      </c>
      <c r="L109" s="5">
        <f>L77*0.181/1000</f>
        <v>7.073119606802806E-3</v>
      </c>
      <c r="M109" s="5">
        <f t="shared" ref="M109:N109" si="117">M77*0.181/1000</f>
        <v>1.4178083886138356E-2</v>
      </c>
      <c r="N109" s="5">
        <f t="shared" si="117"/>
        <v>2.1283048165473908E-2</v>
      </c>
      <c r="P109" s="5">
        <v>2024</v>
      </c>
      <c r="Q109" s="5">
        <f>Q77*0.181/1000</f>
        <v>1.815633348761976E-3</v>
      </c>
      <c r="R109" s="5">
        <f t="shared" ref="R109:S109" si="118">R77*0.181/1000</f>
        <v>3.6394410608382066E-3</v>
      </c>
      <c r="S109" s="5">
        <f t="shared" si="118"/>
        <v>5.4632487729143961E-3</v>
      </c>
      <c r="U109" s="5">
        <v>2024</v>
      </c>
      <c r="V109" s="5">
        <f>V77*0.181/1000</f>
        <v>5.8062717307511297E-3</v>
      </c>
      <c r="W109" s="5">
        <f t="shared" ref="W109:X109" si="119">W77*0.181/1000</f>
        <v>1.163868451837413E-2</v>
      </c>
      <c r="X109" s="5">
        <f t="shared" si="119"/>
        <v>1.7471097305997132E-2</v>
      </c>
      <c r="Z109" s="5">
        <v>2024</v>
      </c>
      <c r="AA109" s="5">
        <f>AA77*0.181/1000</f>
        <v>1.6209175248346978E-3</v>
      </c>
      <c r="AB109" s="5">
        <f t="shared" ref="AB109:AC109" si="120">AB77*0.181/1000</f>
        <v>3.2491327613794604E-3</v>
      </c>
      <c r="AC109" s="5">
        <f t="shared" si="120"/>
        <v>4.8773479979242239E-3</v>
      </c>
      <c r="AE109" s="5">
        <v>2024</v>
      </c>
      <c r="AF109" s="5">
        <f>AF77*0.181/1000</f>
        <v>1.0954801742003274E-3</v>
      </c>
      <c r="AG109" s="5">
        <f t="shared" ref="AG109:AH109" si="121">AG77*0.181/1000</f>
        <v>2.195892430615117E-3</v>
      </c>
      <c r="AH109" s="5">
        <f t="shared" si="121"/>
        <v>3.2963046870299476E-3</v>
      </c>
      <c r="AJ109" s="5">
        <v>2024</v>
      </c>
      <c r="AK109" s="5">
        <f>AK77*0.181/1000</f>
        <v>1.6214749625968643E-3</v>
      </c>
      <c r="AL109" s="5">
        <f t="shared" ref="AL109:AM109" si="122">AL77*0.181/1000</f>
        <v>3.2502501466058847E-3</v>
      </c>
      <c r="AM109" s="5">
        <f t="shared" si="122"/>
        <v>4.8790253306149048E-3</v>
      </c>
      <c r="AO109" s="5">
        <v>2024</v>
      </c>
      <c r="AP109" s="5">
        <f>AP77*0.181/1000</f>
        <v>7.4323149574254566E-4</v>
      </c>
      <c r="AQ109" s="5">
        <f t="shared" ref="AQ109:AR109" si="123">AQ77*0.181/1000</f>
        <v>1.4898091760420797E-3</v>
      </c>
      <c r="AR109" s="5">
        <f t="shared" si="123"/>
        <v>2.2363868563415931E-3</v>
      </c>
      <c r="AT109" s="5">
        <v>2024</v>
      </c>
      <c r="AU109" s="5">
        <f>AU77*0.181/1000</f>
        <v>9.3805916938377587E-4</v>
      </c>
      <c r="AV109" s="5">
        <f t="shared" ref="AV109:AW109" si="124">AV77*0.181/1000</f>
        <v>1.8803416784996863E-3</v>
      </c>
      <c r="AW109" s="5">
        <f t="shared" si="124"/>
        <v>2.8226241876155968E-3</v>
      </c>
      <c r="AY109" s="5">
        <v>2024</v>
      </c>
      <c r="AZ109" s="5">
        <f>AZ77*0.181/1000</f>
        <v>1.3710095552532369E-4</v>
      </c>
      <c r="BA109" s="5">
        <f t="shared" ref="BA109:BB109" si="125">BA77*0.181/1000</f>
        <v>2.7481916839610797E-4</v>
      </c>
      <c r="BB109" s="5">
        <f t="shared" si="125"/>
        <v>4.1253738126689743E-4</v>
      </c>
      <c r="BD109" s="5">
        <v>2024</v>
      </c>
      <c r="BE109" s="5">
        <f>BE77*0.181/1000</f>
        <v>2.8474813839875202E-4</v>
      </c>
      <c r="BF109" s="5">
        <f t="shared" ref="BF109:BG109" si="126">BF77*0.181/1000</f>
        <v>5.7077827282269226E-4</v>
      </c>
      <c r="BG109" s="5">
        <f t="shared" si="126"/>
        <v>8.5680840724663228E-4</v>
      </c>
      <c r="BI109" s="5">
        <v>2024</v>
      </c>
      <c r="BJ109" s="5">
        <f>BJ77*0.181/1000</f>
        <v>1.3373356363522595E-4</v>
      </c>
      <c r="BK109" s="5">
        <f t="shared" ref="BK109:BL109" si="127">BK77*0.181/1000</f>
        <v>2.6806922390918678E-4</v>
      </c>
      <c r="BL109" s="5">
        <f t="shared" si="127"/>
        <v>4.0240488418314752E-4</v>
      </c>
      <c r="BN109" s="5">
        <v>2024</v>
      </c>
      <c r="BO109" s="5">
        <f>BO77*0.181/1000</f>
        <v>1.6246419898295547E-2</v>
      </c>
      <c r="BP109" s="5">
        <f t="shared" ref="BP109:BQ109" si="128">BP77*0.181/1000</f>
        <v>3.2565984596941905E-2</v>
      </c>
      <c r="BQ109" s="5">
        <f t="shared" si="128"/>
        <v>4.8885549295587929E-2</v>
      </c>
      <c r="BS109" s="5">
        <v>2024</v>
      </c>
      <c r="BT109" s="5">
        <f>BT77*0.181/1000</f>
        <v>1.3815853141857891E-2</v>
      </c>
      <c r="BU109" s="5">
        <f t="shared" ref="BU109:BV109" si="129">BU77*0.181/1000</f>
        <v>2.7693908161178917E-2</v>
      </c>
      <c r="BV109" s="5">
        <f t="shared" si="129"/>
        <v>4.1571963180499945E-2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3.8377369838494369E-4</v>
      </c>
      <c r="CE109" s="5">
        <f t="shared" ref="CE109:CF109" si="131">CE77*0.181/1000</f>
        <v>7.6927522669941427E-4</v>
      </c>
      <c r="CF109" s="5">
        <f t="shared" si="131"/>
        <v>1.1547767550138849E-3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0.10401412777655764</v>
      </c>
      <c r="C110" s="5">
        <f t="shared" si="115"/>
        <v>0.21864813161917723</v>
      </c>
      <c r="D110" s="5">
        <f t="shared" si="115"/>
        <v>0.33328213546179658</v>
      </c>
      <c r="F110" s="5">
        <v>2025</v>
      </c>
      <c r="G110" s="5">
        <f t="shared" ref="G110:I125" si="133">G78*0.181/1000</f>
        <v>5.8249295821408424E-4</v>
      </c>
      <c r="H110" s="5">
        <f t="shared" si="133"/>
        <v>1.2244586357387285E-3</v>
      </c>
      <c r="I110" s="5">
        <f t="shared" si="133"/>
        <v>1.8664243132633621E-3</v>
      </c>
      <c r="K110" s="5">
        <v>2025</v>
      </c>
      <c r="L110" s="5">
        <f t="shared" ref="L110:N125" si="134">L78*0.181/1000</f>
        <v>1.4146239213605447E-2</v>
      </c>
      <c r="M110" s="5">
        <f t="shared" si="134"/>
        <v>2.9736814023352907E-2</v>
      </c>
      <c r="N110" s="5">
        <f t="shared" si="134"/>
        <v>4.5327388833100363E-2</v>
      </c>
      <c r="P110" s="5">
        <v>2025</v>
      </c>
      <c r="Q110" s="5">
        <f t="shared" ref="Q110:S125" si="135">Q78*0.181/1000</f>
        <v>3.631266697523952E-3</v>
      </c>
      <c r="R110" s="5">
        <f t="shared" si="135"/>
        <v>7.6332868985850705E-3</v>
      </c>
      <c r="S110" s="5">
        <f t="shared" si="135"/>
        <v>1.1635307099646146E-2</v>
      </c>
      <c r="U110" s="5">
        <v>2025</v>
      </c>
      <c r="V110" s="5">
        <f t="shared" ref="V110:X125" si="136">V78*0.181/1000</f>
        <v>1.1612543461502423E-2</v>
      </c>
      <c r="W110" s="5">
        <f t="shared" si="136"/>
        <v>2.4410731363900665E-2</v>
      </c>
      <c r="X110" s="5">
        <f t="shared" si="136"/>
        <v>3.720891926629874E-2</v>
      </c>
      <c r="Z110" s="5">
        <v>2025</v>
      </c>
      <c r="AA110" s="5">
        <f t="shared" ref="AA110:AC125" si="137">AA78*0.181/1000</f>
        <v>3.2418350496693955E-3</v>
      </c>
      <c r="AB110" s="5">
        <f t="shared" si="137"/>
        <v>6.8146625057555798E-3</v>
      </c>
      <c r="AC110" s="5">
        <f t="shared" si="137"/>
        <v>1.0387489961841764E-2</v>
      </c>
      <c r="AE110" s="5">
        <v>2025</v>
      </c>
      <c r="AF110" s="5">
        <f t="shared" ref="AF110:AH125" si="138">AF78*0.181/1000</f>
        <v>2.1909603484006547E-3</v>
      </c>
      <c r="AG110" s="5">
        <f t="shared" si="138"/>
        <v>4.6056184565484342E-3</v>
      </c>
      <c r="AH110" s="5">
        <f t="shared" si="138"/>
        <v>7.020276564696214E-3</v>
      </c>
      <c r="AJ110" s="5">
        <v>2025</v>
      </c>
      <c r="AK110" s="5">
        <f t="shared" ref="AK110:AM125" si="139">AK78*0.181/1000</f>
        <v>3.2429499251937287E-3</v>
      </c>
      <c r="AL110" s="5">
        <f t="shared" si="139"/>
        <v>6.8170060859556337E-3</v>
      </c>
      <c r="AM110" s="5">
        <f t="shared" si="139"/>
        <v>1.0391062246717538E-2</v>
      </c>
      <c r="AO110" s="5">
        <v>2025</v>
      </c>
      <c r="AP110" s="5">
        <f t="shared" ref="AP110:AR125" si="140">AP78*0.181/1000</f>
        <v>1.4864629914850707E-3</v>
      </c>
      <c r="AQ110" s="5">
        <f t="shared" si="140"/>
        <v>3.1246943348643341E-3</v>
      </c>
      <c r="AR110" s="5">
        <f t="shared" si="140"/>
        <v>4.7629256782435762E-3</v>
      </c>
      <c r="AT110" s="5">
        <v>2025</v>
      </c>
      <c r="AU110" s="5">
        <f t="shared" ref="AU110:AW125" si="141">AU78*0.181/1000</f>
        <v>1.8761183387675517E-3</v>
      </c>
      <c r="AV110" s="5">
        <f t="shared" si="141"/>
        <v>3.94378896633362E-3</v>
      </c>
      <c r="AW110" s="5">
        <f t="shared" si="141"/>
        <v>6.0114595938996884E-3</v>
      </c>
      <c r="AY110" s="5">
        <v>2025</v>
      </c>
      <c r="AZ110" s="5">
        <f t="shared" ref="AZ110:BB125" si="142">AZ78*0.181/1000</f>
        <v>2.7420191105064228E-4</v>
      </c>
      <c r="BA110" s="5">
        <f t="shared" si="142"/>
        <v>5.7639992584876192E-4</v>
      </c>
      <c r="BB110" s="5">
        <f t="shared" si="142"/>
        <v>8.7859794064687642E-4</v>
      </c>
      <c r="BD110" s="5">
        <v>2025</v>
      </c>
      <c r="BE110" s="5">
        <f t="shared" ref="BE110:BG125" si="143">BE78*0.181/1000</f>
        <v>5.6949627679749374E-4</v>
      </c>
      <c r="BF110" s="5">
        <f t="shared" si="143"/>
        <v>1.1971383075320393E-3</v>
      </c>
      <c r="BG110" s="5">
        <f t="shared" si="143"/>
        <v>1.8247803382665849E-3</v>
      </c>
      <c r="BI110" s="5">
        <v>2025</v>
      </c>
      <c r="BJ110" s="5">
        <f t="shared" ref="BJ110:BL125" si="144">BJ78*0.181/1000</f>
        <v>2.674671272704519E-4</v>
      </c>
      <c r="BK110" s="5">
        <f t="shared" si="144"/>
        <v>5.6224273468756286E-4</v>
      </c>
      <c r="BL110" s="5">
        <f t="shared" si="144"/>
        <v>8.5701834210467388E-4</v>
      </c>
      <c r="BN110" s="5">
        <v>2025</v>
      </c>
      <c r="BO110" s="5">
        <f t="shared" ref="BO110:BQ125" si="145">BO78*0.181/1000</f>
        <v>3.249283979659142E-2</v>
      </c>
      <c r="BP110" s="5">
        <f t="shared" si="145"/>
        <v>6.8303209038947002E-2</v>
      </c>
      <c r="BQ110" s="5">
        <f t="shared" si="145"/>
        <v>0.10411357828130259</v>
      </c>
      <c r="BS110" s="5">
        <v>2025</v>
      </c>
      <c r="BT110" s="5">
        <f t="shared" ref="BT110:BV125" si="146">BT78*0.181/1000</f>
        <v>2.7631706283715453E-2</v>
      </c>
      <c r="BU110" s="5">
        <f t="shared" si="146"/>
        <v>5.8084618710285633E-2</v>
      </c>
      <c r="BV110" s="5">
        <f t="shared" si="146"/>
        <v>8.8537531136855821E-2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7.675473967698772E-4</v>
      </c>
      <c r="CE110" s="5">
        <f t="shared" si="148"/>
        <v>1.6134616308412732E-3</v>
      </c>
      <c r="CF110" s="5">
        <f t="shared" si="148"/>
        <v>2.4593758649126595E-3</v>
      </c>
    </row>
    <row r="111" spans="1:84" x14ac:dyDescent="0.25">
      <c r="A111" s="5">
        <v>2026</v>
      </c>
      <c r="B111" s="5">
        <f t="shared" si="132"/>
        <v>0.15602119166483669</v>
      </c>
      <c r="C111" s="5">
        <f t="shared" si="115"/>
        <v>0.34451665185254782</v>
      </c>
      <c r="D111" s="5">
        <f t="shared" si="115"/>
        <v>0.53301211204025745</v>
      </c>
      <c r="F111" s="5">
        <v>2026</v>
      </c>
      <c r="G111" s="5">
        <f t="shared" si="133"/>
        <v>8.7373943732113146E-4</v>
      </c>
      <c r="H111" s="5">
        <f t="shared" si="133"/>
        <v>1.92933910019126E-3</v>
      </c>
      <c r="I111" s="5">
        <f t="shared" si="133"/>
        <v>2.984938763061384E-3</v>
      </c>
      <c r="K111" s="5">
        <v>2026</v>
      </c>
      <c r="L111" s="5">
        <f t="shared" si="134"/>
        <v>2.1219358820408089E-2</v>
      </c>
      <c r="M111" s="5">
        <f t="shared" si="134"/>
        <v>4.6855317391556739E-2</v>
      </c>
      <c r="N111" s="5">
        <f t="shared" si="134"/>
        <v>7.2491275962705215E-2</v>
      </c>
      <c r="P111" s="5">
        <v>2026</v>
      </c>
      <c r="Q111" s="5">
        <f t="shared" si="135"/>
        <v>5.4469000462859284E-3</v>
      </c>
      <c r="R111" s="5">
        <f t="shared" si="135"/>
        <v>1.2027518485777815E-2</v>
      </c>
      <c r="S111" s="5">
        <f t="shared" si="135"/>
        <v>1.8608136925269705E-2</v>
      </c>
      <c r="U111" s="5">
        <v>2026</v>
      </c>
      <c r="V111" s="5">
        <f t="shared" si="136"/>
        <v>1.7418815192253551E-2</v>
      </c>
      <c r="W111" s="5">
        <f t="shared" si="136"/>
        <v>3.8463184553576099E-2</v>
      </c>
      <c r="X111" s="5">
        <f t="shared" si="136"/>
        <v>5.9507553914898481E-2</v>
      </c>
      <c r="Z111" s="5">
        <v>2026</v>
      </c>
      <c r="AA111" s="5">
        <f t="shared" si="137"/>
        <v>4.8627525745040933E-3</v>
      </c>
      <c r="AB111" s="5">
        <f t="shared" si="137"/>
        <v>1.0737639021206648E-2</v>
      </c>
      <c r="AC111" s="5">
        <f t="shared" si="137"/>
        <v>1.6612525467909162E-2</v>
      </c>
      <c r="AE111" s="5">
        <v>2026</v>
      </c>
      <c r="AF111" s="5">
        <f t="shared" si="138"/>
        <v>3.2864405226009615E-3</v>
      </c>
      <c r="AG111" s="5">
        <f t="shared" si="138"/>
        <v>7.2569211481942212E-3</v>
      </c>
      <c r="AH111" s="5">
        <f t="shared" si="138"/>
        <v>1.1227401773787482E-2</v>
      </c>
      <c r="AJ111" s="5">
        <v>2026</v>
      </c>
      <c r="AK111" s="5">
        <f t="shared" si="139"/>
        <v>4.8644248877906335E-3</v>
      </c>
      <c r="AL111" s="5">
        <f t="shared" si="139"/>
        <v>1.0741331723256708E-2</v>
      </c>
      <c r="AM111" s="5">
        <f t="shared" si="139"/>
        <v>1.6618238558722784E-2</v>
      </c>
      <c r="AO111" s="5">
        <v>2026</v>
      </c>
      <c r="AP111" s="5">
        <f t="shared" si="140"/>
        <v>2.2296944872276163E-3</v>
      </c>
      <c r="AQ111" s="5">
        <f t="shared" si="140"/>
        <v>4.9234778378305808E-3</v>
      </c>
      <c r="AR111" s="5">
        <f t="shared" si="140"/>
        <v>7.617261188433525E-3</v>
      </c>
      <c r="AT111" s="5">
        <v>2026</v>
      </c>
      <c r="AU111" s="5">
        <f t="shared" si="141"/>
        <v>2.8141775081513688E-3</v>
      </c>
      <c r="AV111" s="5">
        <f t="shared" si="141"/>
        <v>6.2140982419220669E-3</v>
      </c>
      <c r="AW111" s="5">
        <f t="shared" si="141"/>
        <v>9.6140189756928063E-3</v>
      </c>
      <c r="AY111" s="5">
        <v>2026</v>
      </c>
      <c r="AZ111" s="5">
        <f t="shared" si="142"/>
        <v>4.1130286657596599E-4</v>
      </c>
      <c r="BA111" s="5">
        <f t="shared" si="142"/>
        <v>9.0821435843476859E-4</v>
      </c>
      <c r="BB111" s="5">
        <f t="shared" si="142"/>
        <v>1.4051258502935609E-3</v>
      </c>
      <c r="BD111" s="5">
        <v>2026</v>
      </c>
      <c r="BE111" s="5">
        <f t="shared" si="143"/>
        <v>8.5424441519623545E-4</v>
      </c>
      <c r="BF111" s="5">
        <f t="shared" si="143"/>
        <v>1.8862913598260535E-3</v>
      </c>
      <c r="BG111" s="5">
        <f t="shared" si="143"/>
        <v>2.9183383044558615E-3</v>
      </c>
      <c r="BI111" s="5">
        <v>2026</v>
      </c>
      <c r="BJ111" s="5">
        <f t="shared" si="144"/>
        <v>4.0120069090568297E-4</v>
      </c>
      <c r="BK111" s="5">
        <f t="shared" si="144"/>
        <v>8.8590733910478853E-4</v>
      </c>
      <c r="BL111" s="5">
        <f t="shared" si="144"/>
        <v>1.3706139873038944E-3</v>
      </c>
      <c r="BN111" s="5">
        <v>2026</v>
      </c>
      <c r="BO111" s="5">
        <f t="shared" si="145"/>
        <v>4.8739259694887294E-2</v>
      </c>
      <c r="BP111" s="5">
        <f t="shared" si="145"/>
        <v>0.10762311442874825</v>
      </c>
      <c r="BQ111" s="5">
        <f t="shared" si="145"/>
        <v>0.16650696916260888</v>
      </c>
      <c r="BS111" s="5">
        <v>2026</v>
      </c>
      <c r="BT111" s="5">
        <f t="shared" si="146"/>
        <v>4.1447559425573342E-2</v>
      </c>
      <c r="BU111" s="5">
        <f t="shared" si="146"/>
        <v>9.1522018569329275E-2</v>
      </c>
      <c r="BV111" s="5">
        <f t="shared" si="146"/>
        <v>0.14159647771308453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1.1513210951548207E-3</v>
      </c>
      <c r="CE111" s="5">
        <f t="shared" si="148"/>
        <v>2.5422782935924718E-3</v>
      </c>
      <c r="CF111" s="5">
        <f t="shared" si="148"/>
        <v>3.933235492030133E-3</v>
      </c>
    </row>
    <row r="112" spans="1:84" x14ac:dyDescent="0.25">
      <c r="A112" s="5">
        <v>2027</v>
      </c>
      <c r="B112" s="5">
        <f t="shared" si="132"/>
        <v>0.20802825555311591</v>
      </c>
      <c r="C112" s="5">
        <f t="shared" si="115"/>
        <v>0.48334179565067248</v>
      </c>
      <c r="D112" s="5">
        <f t="shared" si="115"/>
        <v>0.75865533574822897</v>
      </c>
      <c r="F112" s="5">
        <v>2027</v>
      </c>
      <c r="G112" s="5">
        <f t="shared" si="133"/>
        <v>1.1649859164281735E-3</v>
      </c>
      <c r="H112" s="5">
        <f t="shared" si="133"/>
        <v>2.7067783809318407E-3</v>
      </c>
      <c r="I112" s="5">
        <f t="shared" si="133"/>
        <v>4.248570845435503E-3</v>
      </c>
      <c r="K112" s="5">
        <v>2027</v>
      </c>
      <c r="L112" s="5">
        <f t="shared" si="134"/>
        <v>2.8292478427210895E-2</v>
      </c>
      <c r="M112" s="5">
        <f t="shared" si="134"/>
        <v>6.5735961156124734E-2</v>
      </c>
      <c r="N112" s="5">
        <f t="shared" si="134"/>
        <v>0.10317944388503873</v>
      </c>
      <c r="P112" s="5">
        <v>2027</v>
      </c>
      <c r="Q112" s="5">
        <f t="shared" si="135"/>
        <v>7.2625333950479039E-3</v>
      </c>
      <c r="R112" s="5">
        <f t="shared" si="135"/>
        <v>1.6874082430783754E-2</v>
      </c>
      <c r="S112" s="5">
        <f t="shared" si="135"/>
        <v>2.6485631466519603E-2</v>
      </c>
      <c r="U112" s="5">
        <v>2027</v>
      </c>
      <c r="V112" s="5">
        <f t="shared" si="136"/>
        <v>2.3225086923004682E-2</v>
      </c>
      <c r="W112" s="5">
        <f t="shared" si="136"/>
        <v>5.3962165801278952E-2</v>
      </c>
      <c r="X112" s="5">
        <f t="shared" si="136"/>
        <v>8.469924467955306E-2</v>
      </c>
      <c r="Z112" s="5">
        <v>2027</v>
      </c>
      <c r="AA112" s="5">
        <f t="shared" si="137"/>
        <v>6.4836700993388327E-3</v>
      </c>
      <c r="AB112" s="5">
        <f t="shared" si="137"/>
        <v>1.5064437952857028E-2</v>
      </c>
      <c r="AC112" s="5">
        <f t="shared" si="137"/>
        <v>2.3645205806375219E-2</v>
      </c>
      <c r="AE112" s="5">
        <v>2027</v>
      </c>
      <c r="AF112" s="5">
        <f t="shared" si="138"/>
        <v>4.3819206968012886E-3</v>
      </c>
      <c r="AG112" s="5">
        <f t="shared" si="138"/>
        <v>1.018114300078817E-2</v>
      </c>
      <c r="AH112" s="5">
        <f t="shared" si="138"/>
        <v>1.5980365304775031E-2</v>
      </c>
      <c r="AJ112" s="5">
        <v>2027</v>
      </c>
      <c r="AK112" s="5">
        <f t="shared" si="139"/>
        <v>6.4858998503874981E-3</v>
      </c>
      <c r="AL112" s="5">
        <f t="shared" si="139"/>
        <v>1.5069618652338702E-2</v>
      </c>
      <c r="AM112" s="5">
        <f t="shared" si="139"/>
        <v>2.3653337454289908E-2</v>
      </c>
      <c r="AO112" s="5">
        <v>2027</v>
      </c>
      <c r="AP112" s="5">
        <f t="shared" si="140"/>
        <v>2.9729259829701623E-3</v>
      </c>
      <c r="AQ112" s="5">
        <f t="shared" si="140"/>
        <v>6.9074240858518505E-3</v>
      </c>
      <c r="AR112" s="5">
        <f t="shared" si="140"/>
        <v>1.084192218873354E-2</v>
      </c>
      <c r="AT112" s="5">
        <v>2027</v>
      </c>
      <c r="AU112" s="5">
        <f t="shared" si="141"/>
        <v>3.7522366775351447E-3</v>
      </c>
      <c r="AV112" s="5">
        <f t="shared" si="141"/>
        <v>8.7181080695217517E-3</v>
      </c>
      <c r="AW112" s="5">
        <f t="shared" si="141"/>
        <v>1.3683979461508315E-2</v>
      </c>
      <c r="AY112" s="5">
        <v>2027</v>
      </c>
      <c r="AZ112" s="5">
        <f t="shared" si="142"/>
        <v>5.4840382210128965E-4</v>
      </c>
      <c r="BA112" s="5">
        <f t="shared" si="142"/>
        <v>1.2741850255454826E-3</v>
      </c>
      <c r="BB112" s="5">
        <f t="shared" si="142"/>
        <v>1.9999662289896807E-3</v>
      </c>
      <c r="BD112" s="5">
        <v>2027</v>
      </c>
      <c r="BE112" s="5">
        <f t="shared" si="143"/>
        <v>1.1389925535949875E-3</v>
      </c>
      <c r="BF112" s="5">
        <f t="shared" si="143"/>
        <v>2.6463842838252392E-3</v>
      </c>
      <c r="BG112" s="5">
        <f t="shared" si="143"/>
        <v>4.1537760140554908E-3</v>
      </c>
      <c r="BI112" s="5">
        <v>2027</v>
      </c>
      <c r="BJ112" s="5">
        <f t="shared" si="144"/>
        <v>5.349342545409089E-4</v>
      </c>
      <c r="BK112" s="5">
        <f t="shared" si="144"/>
        <v>1.2428892529882294E-3</v>
      </c>
      <c r="BL112" s="5">
        <f t="shared" si="144"/>
        <v>1.9508442514355449E-3</v>
      </c>
      <c r="BN112" s="5">
        <v>2027</v>
      </c>
      <c r="BO112" s="5">
        <f t="shared" si="145"/>
        <v>6.498567959318316E-2</v>
      </c>
      <c r="BP112" s="5">
        <f t="shared" si="145"/>
        <v>0.15099052281447595</v>
      </c>
      <c r="BQ112" s="5">
        <f t="shared" si="145"/>
        <v>0.23699536603576876</v>
      </c>
      <c r="BS112" s="5">
        <v>2027</v>
      </c>
      <c r="BT112" s="5">
        <f t="shared" si="146"/>
        <v>5.5263412567431232E-2</v>
      </c>
      <c r="BU112" s="5">
        <f t="shared" si="146"/>
        <v>0.12840138948002672</v>
      </c>
      <c r="BV112" s="5">
        <f t="shared" si="146"/>
        <v>0.20153936639262218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1.5350947935397544E-3</v>
      </c>
      <c r="CE112" s="5">
        <f t="shared" si="148"/>
        <v>3.5667052633340779E-3</v>
      </c>
      <c r="CF112" s="5">
        <f t="shared" si="148"/>
        <v>5.5983157331283909E-3</v>
      </c>
    </row>
    <row r="113" spans="1:84" x14ac:dyDescent="0.25">
      <c r="A113" s="5">
        <v>2028</v>
      </c>
      <c r="B113" s="5">
        <f t="shared" si="132"/>
        <v>0.26003531944139491</v>
      </c>
      <c r="C113" s="5">
        <f t="shared" si="115"/>
        <v>0.63680457351657893</v>
      </c>
      <c r="D113" s="5">
        <f t="shared" si="115"/>
        <v>1.0135738275917632</v>
      </c>
      <c r="F113" s="5">
        <v>2028</v>
      </c>
      <c r="G113" s="5">
        <f t="shared" si="133"/>
        <v>1.4562323955352157E-3</v>
      </c>
      <c r="H113" s="5">
        <f t="shared" si="133"/>
        <v>3.5661903604938057E-3</v>
      </c>
      <c r="I113" s="5">
        <f t="shared" si="133"/>
        <v>5.6761483254523983E-3</v>
      </c>
      <c r="K113" s="5">
        <v>2028</v>
      </c>
      <c r="L113" s="5">
        <f t="shared" si="134"/>
        <v>3.53655980340137E-2</v>
      </c>
      <c r="M113" s="5">
        <f t="shared" si="134"/>
        <v>8.6607367882132788E-2</v>
      </c>
      <c r="N113" s="5">
        <f t="shared" si="134"/>
        <v>0.13784913773025204</v>
      </c>
      <c r="P113" s="5">
        <v>2028</v>
      </c>
      <c r="Q113" s="5">
        <f t="shared" si="135"/>
        <v>9.0781667438098804E-3</v>
      </c>
      <c r="R113" s="5">
        <f t="shared" si="135"/>
        <v>2.2231664967754982E-2</v>
      </c>
      <c r="S113" s="5">
        <f t="shared" si="135"/>
        <v>3.5385163191700125E-2</v>
      </c>
      <c r="U113" s="5">
        <v>2028</v>
      </c>
      <c r="V113" s="5">
        <f t="shared" si="136"/>
        <v>2.9031358653755977E-2</v>
      </c>
      <c r="W113" s="5">
        <f t="shared" si="136"/>
        <v>7.1095349684904663E-2</v>
      </c>
      <c r="X113" s="5">
        <f t="shared" si="136"/>
        <v>0.11315934071605352</v>
      </c>
      <c r="Z113" s="5">
        <v>2028</v>
      </c>
      <c r="AA113" s="5">
        <f t="shared" si="137"/>
        <v>8.1045876241735287E-3</v>
      </c>
      <c r="AB113" s="5">
        <f t="shared" si="137"/>
        <v>1.9847451787035925E-2</v>
      </c>
      <c r="AC113" s="5">
        <f t="shared" si="137"/>
        <v>3.1590315949898286E-2</v>
      </c>
      <c r="AE113" s="5">
        <v>2028</v>
      </c>
      <c r="AF113" s="5">
        <f t="shared" si="138"/>
        <v>5.4774008710015958E-3</v>
      </c>
      <c r="AG113" s="5">
        <f t="shared" si="138"/>
        <v>1.3413692928831638E-2</v>
      </c>
      <c r="AH113" s="5">
        <f t="shared" si="138"/>
        <v>2.1349984986661682E-2</v>
      </c>
      <c r="AJ113" s="5">
        <v>2028</v>
      </c>
      <c r="AK113" s="5">
        <f t="shared" si="139"/>
        <v>8.1073748129843626E-3</v>
      </c>
      <c r="AL113" s="5">
        <f t="shared" si="139"/>
        <v>1.9854277377443452E-2</v>
      </c>
      <c r="AM113" s="5">
        <f t="shared" si="139"/>
        <v>3.1601179941902501E-2</v>
      </c>
      <c r="AO113" s="5">
        <v>2028</v>
      </c>
      <c r="AP113" s="5">
        <f t="shared" si="140"/>
        <v>3.716157478712687E-3</v>
      </c>
      <c r="AQ113" s="5">
        <f t="shared" si="140"/>
        <v>9.1005563530204264E-3</v>
      </c>
      <c r="AR113" s="5">
        <f t="shared" si="140"/>
        <v>1.4484955227328166E-2</v>
      </c>
      <c r="AT113" s="5">
        <v>2028</v>
      </c>
      <c r="AU113" s="5">
        <f t="shared" si="141"/>
        <v>4.690295846918921E-3</v>
      </c>
      <c r="AV113" s="5">
        <f t="shared" si="141"/>
        <v>1.1486139086336446E-2</v>
      </c>
      <c r="AW113" s="5">
        <f t="shared" si="141"/>
        <v>1.8281982325753988E-2</v>
      </c>
      <c r="AY113" s="5">
        <v>2028</v>
      </c>
      <c r="AZ113" s="5">
        <f t="shared" si="142"/>
        <v>6.8550477762661347E-4</v>
      </c>
      <c r="BA113" s="5">
        <f t="shared" si="142"/>
        <v>1.6787434049260967E-3</v>
      </c>
      <c r="BB113" s="5">
        <f t="shared" si="142"/>
        <v>2.6719820322255801E-3</v>
      </c>
      <c r="BD113" s="5">
        <v>2028</v>
      </c>
      <c r="BE113" s="5">
        <f t="shared" si="143"/>
        <v>1.4237406919937394E-3</v>
      </c>
      <c r="BF113" s="5">
        <f t="shared" si="143"/>
        <v>3.486620917923438E-3</v>
      </c>
      <c r="BG113" s="5">
        <f t="shared" si="143"/>
        <v>5.5495011438531309E-3</v>
      </c>
      <c r="BI113" s="5">
        <v>2028</v>
      </c>
      <c r="BJ113" s="5">
        <f t="shared" si="144"/>
        <v>6.6866781817613487E-4</v>
      </c>
      <c r="BK113" s="5">
        <f t="shared" si="144"/>
        <v>1.6375111107700189E-3</v>
      </c>
      <c r="BL113" s="5">
        <f t="shared" si="144"/>
        <v>2.6063544033639026E-3</v>
      </c>
      <c r="BN113" s="5">
        <v>2028</v>
      </c>
      <c r="BO113" s="5">
        <f t="shared" si="145"/>
        <v>8.1232099491478721E-2</v>
      </c>
      <c r="BP113" s="5">
        <f t="shared" si="145"/>
        <v>0.19893056290834299</v>
      </c>
      <c r="BQ113" s="5">
        <f t="shared" si="145"/>
        <v>0.31662902632520756</v>
      </c>
      <c r="BS113" s="5">
        <v>2028</v>
      </c>
      <c r="BT113" s="5">
        <f t="shared" si="146"/>
        <v>6.9079265709289128E-2</v>
      </c>
      <c r="BU113" s="5">
        <f t="shared" si="146"/>
        <v>0.16916929759134711</v>
      </c>
      <c r="BV113" s="5">
        <f t="shared" si="146"/>
        <v>0.26925932947340475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1.9188684919246978E-3</v>
      </c>
      <c r="CE113" s="5">
        <f t="shared" si="148"/>
        <v>4.6991471553151955E-3</v>
      </c>
      <c r="CF113" s="5">
        <f t="shared" si="148"/>
        <v>7.4794258187056923E-3</v>
      </c>
    </row>
    <row r="114" spans="1:84" x14ac:dyDescent="0.25">
      <c r="A114" s="5">
        <v>2029</v>
      </c>
      <c r="B114" s="5">
        <f t="shared" si="132"/>
        <v>0.31204238332967388</v>
      </c>
      <c r="C114" s="5">
        <f t="shared" si="115"/>
        <v>0.80680409261228481</v>
      </c>
      <c r="D114" s="5">
        <f t="shared" si="115"/>
        <v>1.3015658018948961</v>
      </c>
      <c r="F114" s="5">
        <v>2029</v>
      </c>
      <c r="G114" s="5">
        <f t="shared" si="133"/>
        <v>1.7474788746422577E-3</v>
      </c>
      <c r="H114" s="5">
        <f t="shared" si="133"/>
        <v>4.5182102917261406E-3</v>
      </c>
      <c r="I114" s="5">
        <f t="shared" si="133"/>
        <v>7.2889417088100187E-3</v>
      </c>
      <c r="K114" s="5">
        <v>2029</v>
      </c>
      <c r="L114" s="5">
        <f t="shared" si="134"/>
        <v>4.2438717640816345E-2</v>
      </c>
      <c r="M114" s="5">
        <f t="shared" si="134"/>
        <v>0.10972782194671744</v>
      </c>
      <c r="N114" s="5">
        <f t="shared" si="134"/>
        <v>0.17701692625261853</v>
      </c>
      <c r="P114" s="5">
        <v>2029</v>
      </c>
      <c r="Q114" s="5">
        <f t="shared" si="135"/>
        <v>1.0893800092571857E-2</v>
      </c>
      <c r="R114" s="5">
        <f t="shared" si="135"/>
        <v>2.8166566365125045E-2</v>
      </c>
      <c r="S114" s="5">
        <f t="shared" si="135"/>
        <v>4.5439332637678277E-2</v>
      </c>
      <c r="U114" s="5">
        <v>2029</v>
      </c>
      <c r="V114" s="5">
        <f t="shared" si="136"/>
        <v>3.4837630384507101E-2</v>
      </c>
      <c r="W114" s="5">
        <f t="shared" si="136"/>
        <v>9.0074759945155042E-2</v>
      </c>
      <c r="X114" s="5">
        <f t="shared" si="136"/>
        <v>0.14531188950580282</v>
      </c>
      <c r="Z114" s="5">
        <v>2029</v>
      </c>
      <c r="AA114" s="5">
        <f t="shared" si="137"/>
        <v>9.7255051490082282E-3</v>
      </c>
      <c r="AB114" s="5">
        <f t="shared" si="137"/>
        <v>2.5145870484689102E-2</v>
      </c>
      <c r="AC114" s="5">
        <f t="shared" si="137"/>
        <v>4.0566235820369972E-2</v>
      </c>
      <c r="AE114" s="5">
        <v>2029</v>
      </c>
      <c r="AF114" s="5">
        <f t="shared" si="138"/>
        <v>6.572881045201923E-3</v>
      </c>
      <c r="AG114" s="5">
        <f t="shared" si="138"/>
        <v>1.6994573849027295E-2</v>
      </c>
      <c r="AH114" s="5">
        <f t="shared" si="138"/>
        <v>2.7416266652852662E-2</v>
      </c>
      <c r="AJ114" s="5">
        <v>2029</v>
      </c>
      <c r="AK114" s="5">
        <f t="shared" si="139"/>
        <v>9.7288497755812255E-3</v>
      </c>
      <c r="AL114" s="5">
        <f t="shared" si="139"/>
        <v>2.5154518215098558E-2</v>
      </c>
      <c r="AM114" s="5">
        <f t="shared" si="139"/>
        <v>4.0580186654615928E-2</v>
      </c>
      <c r="AO114" s="5">
        <v>2029</v>
      </c>
      <c r="AP114" s="5">
        <f t="shared" si="140"/>
        <v>4.4593889744552325E-3</v>
      </c>
      <c r="AQ114" s="5">
        <f t="shared" si="140"/>
        <v>1.1530014726683586E-2</v>
      </c>
      <c r="AR114" s="5">
        <f t="shared" si="140"/>
        <v>1.8600640478911915E-2</v>
      </c>
      <c r="AT114" s="5">
        <v>2029</v>
      </c>
      <c r="AU114" s="5">
        <f t="shared" si="141"/>
        <v>5.6283550163026969E-3</v>
      </c>
      <c r="AV114" s="5">
        <f t="shared" si="141"/>
        <v>1.4552445771542388E-2</v>
      </c>
      <c r="AW114" s="5">
        <f t="shared" si="141"/>
        <v>2.3476536526782037E-2</v>
      </c>
      <c r="AY114" s="5">
        <v>2029</v>
      </c>
      <c r="AZ114" s="5">
        <f t="shared" si="142"/>
        <v>8.2260573315193707E-4</v>
      </c>
      <c r="BA114" s="5">
        <f t="shared" si="142"/>
        <v>2.1268959204561954E-3</v>
      </c>
      <c r="BB114" s="5">
        <f t="shared" si="142"/>
        <v>3.4311861077604487E-3</v>
      </c>
      <c r="BD114" s="5">
        <v>2029</v>
      </c>
      <c r="BE114" s="5">
        <f t="shared" si="143"/>
        <v>1.7084888303924813E-3</v>
      </c>
      <c r="BF114" s="5">
        <f t="shared" si="143"/>
        <v>4.4173992194090151E-3</v>
      </c>
      <c r="BG114" s="5">
        <f t="shared" si="143"/>
        <v>7.1263096084255503E-3</v>
      </c>
      <c r="BI114" s="5">
        <v>2029</v>
      </c>
      <c r="BJ114" s="5">
        <f t="shared" si="144"/>
        <v>8.0240138181136074E-4</v>
      </c>
      <c r="BK114" s="5">
        <f t="shared" si="144"/>
        <v>2.0746563715327098E-3</v>
      </c>
      <c r="BL114" s="5">
        <f t="shared" si="144"/>
        <v>3.3469113612540542E-3</v>
      </c>
      <c r="BN114" s="5">
        <v>2029</v>
      </c>
      <c r="BO114" s="5">
        <f t="shared" si="145"/>
        <v>9.7478519389774587E-2</v>
      </c>
      <c r="BP114" s="5">
        <f t="shared" si="145"/>
        <v>0.25203649435777542</v>
      </c>
      <c r="BQ114" s="5">
        <f t="shared" si="145"/>
        <v>0.40659446932577631</v>
      </c>
      <c r="BS114" s="5">
        <v>2029</v>
      </c>
      <c r="BT114" s="5">
        <f t="shared" si="146"/>
        <v>8.2895118851147018E-2</v>
      </c>
      <c r="BU114" s="5">
        <f t="shared" si="146"/>
        <v>0.21433024717039148</v>
      </c>
      <c r="BV114" s="5">
        <f t="shared" si="146"/>
        <v>0.34576537548963632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2.302642190309631E-3</v>
      </c>
      <c r="CE114" s="5">
        <f t="shared" si="148"/>
        <v>5.9536179769553287E-3</v>
      </c>
      <c r="CF114" s="5">
        <f t="shared" si="148"/>
        <v>9.6045937636010156E-3</v>
      </c>
    </row>
    <row r="115" spans="1:84" x14ac:dyDescent="0.25">
      <c r="A115" s="5">
        <v>2030</v>
      </c>
      <c r="B115" s="5">
        <f t="shared" si="132"/>
        <v>0.36404944721795218</v>
      </c>
      <c r="C115" s="5">
        <f t="shared" si="115"/>
        <v>0.99548585292504999</v>
      </c>
      <c r="D115" s="5">
        <f t="shared" si="115"/>
        <v>1.6269222586321475</v>
      </c>
      <c r="F115" s="5">
        <v>2030</v>
      </c>
      <c r="G115" s="5">
        <f t="shared" si="133"/>
        <v>2.0387253537493049E-3</v>
      </c>
      <c r="H115" s="5">
        <f t="shared" si="133"/>
        <v>5.5748532600902291E-3</v>
      </c>
      <c r="I115" s="5">
        <f t="shared" si="133"/>
        <v>9.1109811664311594E-3</v>
      </c>
      <c r="K115" s="5">
        <v>2030</v>
      </c>
      <c r="L115" s="5">
        <f t="shared" si="134"/>
        <v>4.9511837247618984E-2</v>
      </c>
      <c r="M115" s="5">
        <f t="shared" si="134"/>
        <v>0.1353891179041509</v>
      </c>
      <c r="N115" s="5">
        <f t="shared" si="134"/>
        <v>0.22126639856068256</v>
      </c>
      <c r="P115" s="5">
        <v>2030</v>
      </c>
      <c r="Q115" s="5">
        <f t="shared" si="135"/>
        <v>1.2709433441333792E-2</v>
      </c>
      <c r="R115" s="5">
        <f t="shared" si="135"/>
        <v>3.4753688781089379E-2</v>
      </c>
      <c r="S115" s="5">
        <f t="shared" si="135"/>
        <v>5.6797944120844927E-2</v>
      </c>
      <c r="U115" s="5">
        <v>2030</v>
      </c>
      <c r="V115" s="5">
        <f t="shared" si="136"/>
        <v>4.0643902115258236E-2</v>
      </c>
      <c r="W115" s="5">
        <f t="shared" si="136"/>
        <v>0.11113992858005037</v>
      </c>
      <c r="X115" s="5">
        <f t="shared" si="136"/>
        <v>0.18163595504484267</v>
      </c>
      <c r="Z115" s="5">
        <v>2030</v>
      </c>
      <c r="AA115" s="5">
        <f t="shared" si="137"/>
        <v>1.1346422673842924E-2</v>
      </c>
      <c r="AB115" s="5">
        <f t="shared" si="137"/>
        <v>3.1026563395264092E-2</v>
      </c>
      <c r="AC115" s="5">
        <f t="shared" si="137"/>
        <v>5.0706704116685257E-2</v>
      </c>
      <c r="AE115" s="5">
        <v>2030</v>
      </c>
      <c r="AF115" s="5">
        <f t="shared" si="138"/>
        <v>7.6683612194022293E-3</v>
      </c>
      <c r="AG115" s="5">
        <f t="shared" si="138"/>
        <v>2.0968978712564212E-2</v>
      </c>
      <c r="AH115" s="5">
        <f t="shared" si="138"/>
        <v>3.4269596205726172E-2</v>
      </c>
      <c r="AJ115" s="5">
        <v>2030</v>
      </c>
      <c r="AK115" s="5">
        <f t="shared" si="139"/>
        <v>1.1350324738178092E-2</v>
      </c>
      <c r="AL115" s="5">
        <f t="shared" si="139"/>
        <v>3.1037233511295198E-2</v>
      </c>
      <c r="AM115" s="5">
        <f t="shared" si="139"/>
        <v>5.0724142284412306E-2</v>
      </c>
      <c r="AO115" s="5">
        <v>2030</v>
      </c>
      <c r="AP115" s="5">
        <f t="shared" si="140"/>
        <v>5.2026204701977573E-3</v>
      </c>
      <c r="AQ115" s="5">
        <f t="shared" si="140"/>
        <v>1.422646048716414E-2</v>
      </c>
      <c r="AR115" s="5">
        <f t="shared" si="140"/>
        <v>2.3250300504130499E-2</v>
      </c>
      <c r="AT115" s="5">
        <v>2030</v>
      </c>
      <c r="AU115" s="5">
        <f t="shared" si="141"/>
        <v>6.5664141856865144E-3</v>
      </c>
      <c r="AV115" s="5">
        <f t="shared" si="141"/>
        <v>1.7955726828459577E-2</v>
      </c>
      <c r="AW115" s="5">
        <f t="shared" si="141"/>
        <v>2.9345039471232685E-2</v>
      </c>
      <c r="AY115" s="5">
        <v>2030</v>
      </c>
      <c r="AZ115" s="5">
        <f t="shared" si="142"/>
        <v>9.5970668867725558E-4</v>
      </c>
      <c r="BA115" s="5">
        <f t="shared" si="142"/>
        <v>2.6242985364671699E-3</v>
      </c>
      <c r="BB115" s="5">
        <f t="shared" si="142"/>
        <v>4.2888903842570845E-3</v>
      </c>
      <c r="BD115" s="5">
        <v>2030</v>
      </c>
      <c r="BE115" s="5">
        <f t="shared" si="143"/>
        <v>1.9932369687912332E-3</v>
      </c>
      <c r="BF115" s="5">
        <f t="shared" si="143"/>
        <v>5.450466191124128E-3</v>
      </c>
      <c r="BG115" s="5">
        <f t="shared" si="143"/>
        <v>8.9076954134570223E-3</v>
      </c>
      <c r="BI115" s="5">
        <v>2030</v>
      </c>
      <c r="BJ115" s="5">
        <f t="shared" si="144"/>
        <v>9.3613494544658672E-4</v>
      </c>
      <c r="BK115" s="5">
        <f t="shared" si="144"/>
        <v>2.559842081185522E-3</v>
      </c>
      <c r="BL115" s="5">
        <f t="shared" si="144"/>
        <v>4.1835492169244532E-3</v>
      </c>
      <c r="BN115" s="5">
        <v>2030</v>
      </c>
      <c r="BO115" s="5">
        <f t="shared" si="145"/>
        <v>0.11372493928807013</v>
      </c>
      <c r="BP115" s="5">
        <f t="shared" si="145"/>
        <v>0.31097854714844719</v>
      </c>
      <c r="BQ115" s="5">
        <f t="shared" si="145"/>
        <v>0.50823215500882424</v>
      </c>
      <c r="BS115" s="5">
        <v>2030</v>
      </c>
      <c r="BT115" s="5">
        <f t="shared" si="146"/>
        <v>9.6710971993004574E-2</v>
      </c>
      <c r="BU115" s="5">
        <f t="shared" si="146"/>
        <v>0.26445419757505739</v>
      </c>
      <c r="BV115" s="5">
        <f t="shared" si="146"/>
        <v>0.43219742315711024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2.6864158886945751E-3</v>
      </c>
      <c r="CE115" s="5">
        <f t="shared" si="148"/>
        <v>7.3459499326404831E-3</v>
      </c>
      <c r="CF115" s="5">
        <f t="shared" si="148"/>
        <v>1.2005483976586401E-2</v>
      </c>
    </row>
    <row r="116" spans="1:84" x14ac:dyDescent="0.25">
      <c r="A116" s="5">
        <v>2031</v>
      </c>
      <c r="B116" s="5">
        <f t="shared" si="132"/>
        <v>0.41605651110623132</v>
      </c>
      <c r="C116" s="5">
        <f t="shared" si="115"/>
        <v>1.0909369826432804</v>
      </c>
      <c r="D116" s="5">
        <f t="shared" si="115"/>
        <v>1.7658174541803278</v>
      </c>
      <c r="F116" s="5">
        <v>2031</v>
      </c>
      <c r="G116" s="5">
        <f t="shared" si="133"/>
        <v>2.3299718328563469E-3</v>
      </c>
      <c r="H116" s="5">
        <f t="shared" si="133"/>
        <v>6.1093922895756013E-3</v>
      </c>
      <c r="I116" s="5">
        <f t="shared" si="133"/>
        <v>9.8888127462948491E-3</v>
      </c>
      <c r="K116" s="5">
        <v>2031</v>
      </c>
      <c r="L116" s="5">
        <f t="shared" si="134"/>
        <v>5.6584956854421789E-2</v>
      </c>
      <c r="M116" s="5">
        <f t="shared" si="134"/>
        <v>0.14837076321586865</v>
      </c>
      <c r="N116" s="5">
        <f t="shared" si="134"/>
        <v>0.24015656957731535</v>
      </c>
      <c r="P116" s="5">
        <v>2031</v>
      </c>
      <c r="Q116" s="5">
        <f t="shared" si="135"/>
        <v>1.4525066790095768E-2</v>
      </c>
      <c r="R116" s="5">
        <f t="shared" si="135"/>
        <v>3.8086010226224494E-2</v>
      </c>
      <c r="S116" s="5">
        <f t="shared" si="135"/>
        <v>6.1646953662353142E-2</v>
      </c>
      <c r="U116" s="5">
        <v>2031</v>
      </c>
      <c r="V116" s="5">
        <f t="shared" si="136"/>
        <v>4.6450173846009364E-2</v>
      </c>
      <c r="W116" s="5">
        <f t="shared" si="136"/>
        <v>0.12179646549476231</v>
      </c>
      <c r="X116" s="5">
        <f t="shared" si="136"/>
        <v>0.19714275714351523</v>
      </c>
      <c r="Z116" s="5">
        <v>2031</v>
      </c>
      <c r="AA116" s="5">
        <f t="shared" si="137"/>
        <v>1.2967340198677624E-2</v>
      </c>
      <c r="AB116" s="5">
        <f t="shared" si="137"/>
        <v>3.4001513283954482E-2</v>
      </c>
      <c r="AC116" s="5">
        <f t="shared" si="137"/>
        <v>5.5035686369231333E-2</v>
      </c>
      <c r="AE116" s="5">
        <v>2031</v>
      </c>
      <c r="AF116" s="5">
        <f t="shared" si="138"/>
        <v>8.7638413936025582E-3</v>
      </c>
      <c r="AG116" s="5">
        <f t="shared" si="138"/>
        <v>2.2979567513269617E-2</v>
      </c>
      <c r="AH116" s="5">
        <f t="shared" si="138"/>
        <v>3.7195293632936652E-2</v>
      </c>
      <c r="AJ116" s="5">
        <v>2031</v>
      </c>
      <c r="AK116" s="5">
        <f t="shared" si="139"/>
        <v>1.2971799700774996E-2</v>
      </c>
      <c r="AL116" s="5">
        <f t="shared" si="139"/>
        <v>3.4013206493007389E-2</v>
      </c>
      <c r="AM116" s="5">
        <f t="shared" si="139"/>
        <v>5.5054613285239737E-2</v>
      </c>
      <c r="AO116" s="5">
        <v>2031</v>
      </c>
      <c r="AP116" s="5">
        <f t="shared" si="140"/>
        <v>5.9458519659403037E-3</v>
      </c>
      <c r="AQ116" s="5">
        <f t="shared" si="140"/>
        <v>1.5590549912846641E-2</v>
      </c>
      <c r="AR116" s="5">
        <f t="shared" si="140"/>
        <v>2.5235247859752955E-2</v>
      </c>
      <c r="AT116" s="5">
        <v>2031</v>
      </c>
      <c r="AU116" s="5">
        <f t="shared" si="141"/>
        <v>7.5044733550702894E-3</v>
      </c>
      <c r="AV116" s="5">
        <f t="shared" si="141"/>
        <v>1.9677393093884107E-2</v>
      </c>
      <c r="AW116" s="5">
        <f t="shared" si="141"/>
        <v>3.1850312832697882E-2</v>
      </c>
      <c r="AY116" s="5">
        <v>2031</v>
      </c>
      <c r="AZ116" s="5">
        <f t="shared" si="142"/>
        <v>1.0968076442025793E-3</v>
      </c>
      <c r="BA116" s="5">
        <f t="shared" si="142"/>
        <v>2.8759266829522937E-3</v>
      </c>
      <c r="BB116" s="5">
        <f t="shared" si="142"/>
        <v>4.6550457217019968E-3</v>
      </c>
      <c r="BD116" s="5">
        <v>2031</v>
      </c>
      <c r="BE116" s="5">
        <f t="shared" si="143"/>
        <v>2.2779851071899749E-3</v>
      </c>
      <c r="BF116" s="5">
        <f t="shared" si="143"/>
        <v>5.9730784953624504E-3</v>
      </c>
      <c r="BG116" s="5">
        <f t="shared" si="143"/>
        <v>9.6681718835349255E-3</v>
      </c>
      <c r="BI116" s="5">
        <v>2031</v>
      </c>
      <c r="BJ116" s="5">
        <f t="shared" si="144"/>
        <v>1.0698685090818178E-3</v>
      </c>
      <c r="BK116" s="5">
        <f t="shared" si="144"/>
        <v>2.8052898872306551E-3</v>
      </c>
      <c r="BL116" s="5">
        <f t="shared" si="144"/>
        <v>4.5407112653794981E-3</v>
      </c>
      <c r="BN116" s="5">
        <v>2031</v>
      </c>
      <c r="BO116" s="5">
        <f t="shared" si="145"/>
        <v>0.12997135918636601</v>
      </c>
      <c r="BP116" s="5">
        <f t="shared" si="145"/>
        <v>0.34079640297857727</v>
      </c>
      <c r="BQ116" s="5">
        <f t="shared" si="145"/>
        <v>0.55162144677078806</v>
      </c>
      <c r="BS116" s="5">
        <v>2031</v>
      </c>
      <c r="BT116" s="5">
        <f t="shared" si="146"/>
        <v>0.11052682513486246</v>
      </c>
      <c r="BU116" s="5">
        <f t="shared" si="146"/>
        <v>0.28981111434398715</v>
      </c>
      <c r="BV116" s="5">
        <f t="shared" si="146"/>
        <v>0.46909540355311119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3.0701895870795188E-3</v>
      </c>
      <c r="CE116" s="5">
        <f t="shared" si="148"/>
        <v>8.0503087317774173E-3</v>
      </c>
      <c r="CF116" s="5">
        <f t="shared" si="148"/>
        <v>1.3030427876475317E-2</v>
      </c>
    </row>
    <row r="117" spans="1:84" x14ac:dyDescent="0.25">
      <c r="A117" s="5">
        <v>2032</v>
      </c>
      <c r="B117" s="5">
        <f t="shared" si="132"/>
        <v>0.46806357499451057</v>
      </c>
      <c r="C117" s="5">
        <f t="shared" si="115"/>
        <v>1.189792857141615</v>
      </c>
      <c r="D117" s="5">
        <f t="shared" si="115"/>
        <v>1.9115221392887185</v>
      </c>
      <c r="F117" s="5">
        <v>2032</v>
      </c>
      <c r="G117" s="5">
        <f t="shared" si="133"/>
        <v>2.621218311963389E-3</v>
      </c>
      <c r="H117" s="5">
        <f t="shared" si="133"/>
        <v>6.6629983429482174E-3</v>
      </c>
      <c r="I117" s="5">
        <f t="shared" si="133"/>
        <v>1.0704778373933041E-2</v>
      </c>
      <c r="K117" s="5">
        <v>2032</v>
      </c>
      <c r="L117" s="5">
        <f t="shared" si="134"/>
        <v>6.3658076461224428E-2</v>
      </c>
      <c r="M117" s="5">
        <f t="shared" si="134"/>
        <v>0.16181546422156007</v>
      </c>
      <c r="N117" s="5">
        <f t="shared" si="134"/>
        <v>0.2599728519818954</v>
      </c>
      <c r="P117" s="5">
        <v>2032</v>
      </c>
      <c r="Q117" s="5">
        <f t="shared" si="135"/>
        <v>1.6340700138857744E-2</v>
      </c>
      <c r="R117" s="5">
        <f t="shared" si="135"/>
        <v>4.1537195681449847E-2</v>
      </c>
      <c r="S117" s="5">
        <f t="shared" si="135"/>
        <v>6.6733691224041908E-2</v>
      </c>
      <c r="U117" s="5">
        <v>2032</v>
      </c>
      <c r="V117" s="5">
        <f t="shared" si="136"/>
        <v>5.2256445576760652E-2</v>
      </c>
      <c r="W117" s="5">
        <f t="shared" si="136"/>
        <v>0.13283312141426196</v>
      </c>
      <c r="X117" s="5">
        <f t="shared" si="136"/>
        <v>0.21340979725176312</v>
      </c>
      <c r="Z117" s="5">
        <v>2032</v>
      </c>
      <c r="AA117" s="5">
        <f t="shared" si="137"/>
        <v>1.4588257723512322E-2</v>
      </c>
      <c r="AB117" s="5">
        <f t="shared" si="137"/>
        <v>3.7082579728148102E-2</v>
      </c>
      <c r="AC117" s="5">
        <f t="shared" si="137"/>
        <v>5.9576901732783891E-2</v>
      </c>
      <c r="AE117" s="5">
        <v>2032</v>
      </c>
      <c r="AF117" s="5">
        <f t="shared" si="138"/>
        <v>9.8593215678028853E-3</v>
      </c>
      <c r="AG117" s="5">
        <f t="shared" si="138"/>
        <v>2.5061874079331432E-2</v>
      </c>
      <c r="AH117" s="5">
        <f t="shared" si="138"/>
        <v>4.0264426590859999E-2</v>
      </c>
      <c r="AJ117" s="5">
        <v>2032</v>
      </c>
      <c r="AK117" s="5">
        <f t="shared" si="139"/>
        <v>1.4593274663371861E-2</v>
      </c>
      <c r="AL117" s="5">
        <f t="shared" si="139"/>
        <v>3.7095332523982817E-2</v>
      </c>
      <c r="AM117" s="5">
        <f t="shared" si="139"/>
        <v>5.9597390384593774E-2</v>
      </c>
      <c r="AO117" s="5">
        <v>2032</v>
      </c>
      <c r="AP117" s="5">
        <f t="shared" si="140"/>
        <v>6.6890834616828493E-3</v>
      </c>
      <c r="AQ117" s="5">
        <f t="shared" si="140"/>
        <v>1.7003296450973988E-2</v>
      </c>
      <c r="AR117" s="5">
        <f t="shared" si="140"/>
        <v>2.7317509440265109E-2</v>
      </c>
      <c r="AT117" s="5">
        <v>2032</v>
      </c>
      <c r="AU117" s="5">
        <f t="shared" si="141"/>
        <v>8.4425325244540661E-3</v>
      </c>
      <c r="AV117" s="5">
        <f t="shared" si="141"/>
        <v>2.1460471248802113E-2</v>
      </c>
      <c r="AW117" s="5">
        <f t="shared" si="141"/>
        <v>3.4478409973150145E-2</v>
      </c>
      <c r="AY117" s="5">
        <v>2032</v>
      </c>
      <c r="AZ117" s="5">
        <f t="shared" si="142"/>
        <v>1.2339085997279031E-3</v>
      </c>
      <c r="BA117" s="5">
        <f t="shared" si="142"/>
        <v>3.1365304132864613E-3</v>
      </c>
      <c r="BB117" s="5">
        <f t="shared" si="142"/>
        <v>5.0391522268450192E-3</v>
      </c>
      <c r="BD117" s="5">
        <v>2032</v>
      </c>
      <c r="BE117" s="5">
        <f t="shared" si="143"/>
        <v>2.5627332455887167E-3</v>
      </c>
      <c r="BF117" s="5">
        <f t="shared" si="143"/>
        <v>6.5143323968257314E-3</v>
      </c>
      <c r="BG117" s="5">
        <f t="shared" si="143"/>
        <v>1.0465931548062735E-2</v>
      </c>
      <c r="BI117" s="5">
        <v>2032</v>
      </c>
      <c r="BJ117" s="5">
        <f t="shared" si="144"/>
        <v>1.2036020727170438E-3</v>
      </c>
      <c r="BK117" s="5">
        <f t="shared" si="144"/>
        <v>3.0594928241882012E-3</v>
      </c>
      <c r="BL117" s="5">
        <f t="shared" si="144"/>
        <v>4.9153835756593541E-3</v>
      </c>
      <c r="BN117" s="5">
        <v>2032</v>
      </c>
      <c r="BO117" s="5">
        <f t="shared" si="145"/>
        <v>0.14621777908466188</v>
      </c>
      <c r="BP117" s="5">
        <f t="shared" si="145"/>
        <v>0.37167786265804087</v>
      </c>
      <c r="BQ117" s="5">
        <f t="shared" si="145"/>
        <v>0.59713794623141969</v>
      </c>
      <c r="BS117" s="5">
        <v>2032</v>
      </c>
      <c r="BT117" s="5">
        <f t="shared" si="146"/>
        <v>0.12434267827672037</v>
      </c>
      <c r="BU117" s="5">
        <f t="shared" si="146"/>
        <v>0.31607251312652301</v>
      </c>
      <c r="BV117" s="5">
        <f t="shared" si="146"/>
        <v>0.50780234797632529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3.453963285464452E-3</v>
      </c>
      <c r="CE117" s="5">
        <f t="shared" si="148"/>
        <v>8.7797920312922984E-3</v>
      </c>
      <c r="CF117" s="5">
        <f t="shared" si="148"/>
        <v>1.4105620777120145E-2</v>
      </c>
    </row>
    <row r="118" spans="1:84" x14ac:dyDescent="0.25">
      <c r="A118" s="5">
        <v>2033</v>
      </c>
      <c r="B118" s="5">
        <f t="shared" si="132"/>
        <v>0.52007063888278937</v>
      </c>
      <c r="C118" s="5">
        <f t="shared" si="115"/>
        <v>1.2922203977735527</v>
      </c>
      <c r="D118" s="5">
        <f t="shared" si="115"/>
        <v>2.0643701566643151</v>
      </c>
      <c r="F118" s="5">
        <v>2033</v>
      </c>
      <c r="G118" s="5">
        <f t="shared" si="133"/>
        <v>2.9124647910704314E-3</v>
      </c>
      <c r="H118" s="5">
        <f t="shared" si="133"/>
        <v>7.236606202002319E-3</v>
      </c>
      <c r="I118" s="5">
        <f t="shared" si="133"/>
        <v>1.15607476129342E-2</v>
      </c>
      <c r="K118" s="5">
        <v>2033</v>
      </c>
      <c r="L118" s="5">
        <f t="shared" si="134"/>
        <v>7.0731196068027247E-2</v>
      </c>
      <c r="M118" s="5">
        <f t="shared" si="134"/>
        <v>0.17574592273536238</v>
      </c>
      <c r="N118" s="5">
        <f t="shared" si="134"/>
        <v>0.28076064940269752</v>
      </c>
      <c r="P118" s="5">
        <v>2033</v>
      </c>
      <c r="Q118" s="5">
        <f t="shared" si="135"/>
        <v>1.8156333487619719E-2</v>
      </c>
      <c r="R118" s="5">
        <f t="shared" si="135"/>
        <v>4.5113072585451164E-2</v>
      </c>
      <c r="S118" s="5">
        <f t="shared" si="135"/>
        <v>7.2069811683282609E-2</v>
      </c>
      <c r="U118" s="5">
        <v>2033</v>
      </c>
      <c r="V118" s="5">
        <f t="shared" si="136"/>
        <v>5.806271730751178E-2</v>
      </c>
      <c r="W118" s="5">
        <f t="shared" si="136"/>
        <v>0.14426853209038018</v>
      </c>
      <c r="X118" s="5">
        <f t="shared" si="136"/>
        <v>0.23047434687324858</v>
      </c>
      <c r="Z118" s="5">
        <v>2033</v>
      </c>
      <c r="AA118" s="5">
        <f t="shared" si="137"/>
        <v>1.6209175248347019E-2</v>
      </c>
      <c r="AB118" s="5">
        <f t="shared" si="137"/>
        <v>4.0274965208564432E-2</v>
      </c>
      <c r="AC118" s="5">
        <f t="shared" si="137"/>
        <v>6.4340755168781835E-2</v>
      </c>
      <c r="AE118" s="5">
        <v>2033</v>
      </c>
      <c r="AF118" s="5">
        <f t="shared" si="138"/>
        <v>1.0954801742003192E-2</v>
      </c>
      <c r="AG118" s="5">
        <f t="shared" si="138"/>
        <v>2.7219414452989681E-2</v>
      </c>
      <c r="AH118" s="5">
        <f t="shared" si="138"/>
        <v>4.3484027163976174E-2</v>
      </c>
      <c r="AJ118" s="5">
        <v>2033</v>
      </c>
      <c r="AK118" s="5">
        <f t="shared" si="139"/>
        <v>1.6214749625968725E-2</v>
      </c>
      <c r="AL118" s="5">
        <f t="shared" si="139"/>
        <v>4.0288815874087738E-2</v>
      </c>
      <c r="AM118" s="5">
        <f t="shared" si="139"/>
        <v>6.4362882122206713E-2</v>
      </c>
      <c r="AO118" s="5">
        <v>2033</v>
      </c>
      <c r="AP118" s="5">
        <f t="shared" si="140"/>
        <v>7.432314957425374E-3</v>
      </c>
      <c r="AQ118" s="5">
        <f t="shared" si="140"/>
        <v>1.8467085569941383E-2</v>
      </c>
      <c r="AR118" s="5">
        <f t="shared" si="140"/>
        <v>2.9501856182457372E-2</v>
      </c>
      <c r="AT118" s="5">
        <v>2033</v>
      </c>
      <c r="AU118" s="5">
        <f t="shared" si="141"/>
        <v>9.380591693837842E-3</v>
      </c>
      <c r="AV118" s="5">
        <f t="shared" si="141"/>
        <v>2.3307972078566774E-2</v>
      </c>
      <c r="AW118" s="5">
        <f t="shared" si="141"/>
        <v>3.7235352463295686E-2</v>
      </c>
      <c r="AY118" s="5">
        <v>2033</v>
      </c>
      <c r="AZ118" s="5">
        <f t="shared" si="142"/>
        <v>1.3710095552532269E-3</v>
      </c>
      <c r="BA118" s="5">
        <f t="shared" si="142"/>
        <v>3.4065497653289882E-3</v>
      </c>
      <c r="BB118" s="5">
        <f t="shared" si="142"/>
        <v>5.4420899754047541E-3</v>
      </c>
      <c r="BD118" s="5">
        <v>2033</v>
      </c>
      <c r="BE118" s="5">
        <f t="shared" si="143"/>
        <v>2.8474813839874688E-3</v>
      </c>
      <c r="BF118" s="5">
        <f t="shared" si="143"/>
        <v>7.0751418202986737E-3</v>
      </c>
      <c r="BG118" s="5">
        <f t="shared" si="143"/>
        <v>1.1302802256609875E-2</v>
      </c>
      <c r="BI118" s="5">
        <v>2033</v>
      </c>
      <c r="BJ118" s="5">
        <f t="shared" si="144"/>
        <v>1.3373356363522697E-3</v>
      </c>
      <c r="BK118" s="5">
        <f t="shared" si="144"/>
        <v>3.3228801219700355E-3</v>
      </c>
      <c r="BL118" s="5">
        <f t="shared" si="144"/>
        <v>5.3084246075878012E-3</v>
      </c>
      <c r="BN118" s="5">
        <v>2033</v>
      </c>
      <c r="BO118" s="5">
        <f t="shared" si="145"/>
        <v>0.16246419898295744</v>
      </c>
      <c r="BP118" s="5">
        <f t="shared" si="145"/>
        <v>0.40367507053408969</v>
      </c>
      <c r="BQ118" s="5">
        <f t="shared" si="145"/>
        <v>0.64488594208522121</v>
      </c>
      <c r="BS118" s="5">
        <v>2033</v>
      </c>
      <c r="BT118" s="5">
        <f t="shared" si="146"/>
        <v>0.13815853141857826</v>
      </c>
      <c r="BU118" s="5">
        <f t="shared" si="146"/>
        <v>0.34328273714709978</v>
      </c>
      <c r="BV118" s="5">
        <f t="shared" si="146"/>
        <v>0.54840694287562131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3.8377369838493956E-3</v>
      </c>
      <c r="CE118" s="5">
        <f t="shared" si="148"/>
        <v>9.535631587419437E-3</v>
      </c>
      <c r="CF118" s="5">
        <f t="shared" si="148"/>
        <v>1.5233526190989489E-2</v>
      </c>
    </row>
    <row r="119" spans="1:84" x14ac:dyDescent="0.25">
      <c r="A119" s="5">
        <v>2034</v>
      </c>
      <c r="B119" s="5">
        <f t="shared" si="132"/>
        <v>0.57207770277106818</v>
      </c>
      <c r="C119" s="5">
        <f t="shared" si="115"/>
        <v>1.3983947093953362</v>
      </c>
      <c r="D119" s="5">
        <f t="shared" si="115"/>
        <v>2.2247117160196033</v>
      </c>
      <c r="F119" s="5">
        <v>2034</v>
      </c>
      <c r="G119" s="5">
        <f t="shared" si="133"/>
        <v>3.2037112701774734E-3</v>
      </c>
      <c r="H119" s="5">
        <f t="shared" si="133"/>
        <v>7.8311964772365978E-3</v>
      </c>
      <c r="I119" s="5">
        <f t="shared" si="133"/>
        <v>1.245868168429571E-2</v>
      </c>
      <c r="K119" s="5">
        <v>2034</v>
      </c>
      <c r="L119" s="5">
        <f t="shared" si="134"/>
        <v>7.7804315674829885E-2</v>
      </c>
      <c r="M119" s="5">
        <f t="shared" si="134"/>
        <v>0.19018595355279283</v>
      </c>
      <c r="N119" s="5">
        <f t="shared" si="134"/>
        <v>0.30256759143075562</v>
      </c>
      <c r="P119" s="5">
        <v>2034</v>
      </c>
      <c r="Q119" s="5">
        <f t="shared" si="135"/>
        <v>1.9971966836381697E-2</v>
      </c>
      <c r="R119" s="5">
        <f t="shared" si="135"/>
        <v>4.8819754073498076E-2</v>
      </c>
      <c r="S119" s="5">
        <f t="shared" si="135"/>
        <v>7.7667541310614416E-2</v>
      </c>
      <c r="U119" s="5">
        <v>2034</v>
      </c>
      <c r="V119" s="5">
        <f t="shared" si="136"/>
        <v>6.3868989038262922E-2</v>
      </c>
      <c r="W119" s="5">
        <f t="shared" si="136"/>
        <v>0.15612224691315577</v>
      </c>
      <c r="X119" s="5">
        <f t="shared" si="136"/>
        <v>0.24837550478804832</v>
      </c>
      <c r="Z119" s="5">
        <v>2034</v>
      </c>
      <c r="AA119" s="5">
        <f t="shared" si="137"/>
        <v>1.7830092773181757E-2</v>
      </c>
      <c r="AB119" s="5">
        <f t="shared" si="137"/>
        <v>4.3584127263255966E-2</v>
      </c>
      <c r="AC119" s="5">
        <f t="shared" si="137"/>
        <v>6.933816175333013E-2</v>
      </c>
      <c r="AE119" s="5">
        <v>2034</v>
      </c>
      <c r="AF119" s="5">
        <f t="shared" si="138"/>
        <v>1.2050281916203519E-2</v>
      </c>
      <c r="AG119" s="5">
        <f t="shared" si="138"/>
        <v>2.9455877054318052E-2</v>
      </c>
      <c r="AH119" s="5">
        <f t="shared" si="138"/>
        <v>4.6861472192432543E-2</v>
      </c>
      <c r="AJ119" s="5">
        <v>2034</v>
      </c>
      <c r="AK119" s="5">
        <f t="shared" si="139"/>
        <v>1.783622458856559E-2</v>
      </c>
      <c r="AL119" s="5">
        <f t="shared" si="139"/>
        <v>4.3599115958236102E-2</v>
      </c>
      <c r="AM119" s="5">
        <f t="shared" si="139"/>
        <v>6.936200732790658E-2</v>
      </c>
      <c r="AO119" s="5">
        <v>2034</v>
      </c>
      <c r="AP119" s="5">
        <f t="shared" si="140"/>
        <v>8.1755464531679204E-3</v>
      </c>
      <c r="AQ119" s="5">
        <f t="shared" si="140"/>
        <v>1.9984419688352881E-2</v>
      </c>
      <c r="AR119" s="5">
        <f t="shared" si="140"/>
        <v>3.1793292923537844E-2</v>
      </c>
      <c r="AT119" s="5">
        <v>2034</v>
      </c>
      <c r="AU119" s="5">
        <f t="shared" si="141"/>
        <v>1.0318650863221659E-2</v>
      </c>
      <c r="AV119" s="5">
        <f t="shared" si="141"/>
        <v>2.5223053975591013E-2</v>
      </c>
      <c r="AW119" s="5">
        <f t="shared" si="141"/>
        <v>4.0127457087960353E-2</v>
      </c>
      <c r="AY119" s="5">
        <v>2034</v>
      </c>
      <c r="AZ119" s="5">
        <f t="shared" si="142"/>
        <v>1.5081105107785503E-3</v>
      </c>
      <c r="BA119" s="5">
        <f t="shared" si="142"/>
        <v>3.686446350278687E-3</v>
      </c>
      <c r="BB119" s="5">
        <f t="shared" si="142"/>
        <v>5.8647821897788183E-3</v>
      </c>
      <c r="BD119" s="5">
        <v>2034</v>
      </c>
      <c r="BE119" s="5">
        <f t="shared" si="143"/>
        <v>3.1322295223862105E-3</v>
      </c>
      <c r="BF119" s="5">
        <f t="shared" si="143"/>
        <v>7.6564654967326536E-3</v>
      </c>
      <c r="BG119" s="5">
        <f t="shared" si="143"/>
        <v>1.2180701471079088E-2</v>
      </c>
      <c r="BI119" s="5">
        <v>2034</v>
      </c>
      <c r="BJ119" s="5">
        <f t="shared" si="144"/>
        <v>1.4710691999874957E-3</v>
      </c>
      <c r="BK119" s="5">
        <f t="shared" si="144"/>
        <v>3.5959020539560538E-3</v>
      </c>
      <c r="BL119" s="5">
        <f t="shared" si="144"/>
        <v>5.7207349079246078E-3</v>
      </c>
      <c r="BN119" s="5">
        <v>2034</v>
      </c>
      <c r="BO119" s="5">
        <f t="shared" si="145"/>
        <v>0.17871061888125331</v>
      </c>
      <c r="BP119" s="5">
        <f t="shared" si="145"/>
        <v>0.43684272738788787</v>
      </c>
      <c r="BQ119" s="5">
        <f t="shared" si="145"/>
        <v>0.69497483589452214</v>
      </c>
      <c r="BS119" s="5">
        <v>2034</v>
      </c>
      <c r="BT119" s="5">
        <f t="shared" si="146"/>
        <v>0.15197438456043583</v>
      </c>
      <c r="BU119" s="5">
        <f t="shared" si="146"/>
        <v>0.37148830360544804</v>
      </c>
      <c r="BV119" s="5">
        <f t="shared" si="146"/>
        <v>0.59100222265045987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4.2215106822343293E-3</v>
      </c>
      <c r="CE119" s="5">
        <f t="shared" si="148"/>
        <v>1.0319119544595778E-2</v>
      </c>
      <c r="CF119" s="5">
        <f t="shared" si="148"/>
        <v>1.641672840695722E-2</v>
      </c>
    </row>
    <row r="120" spans="1:84" x14ac:dyDescent="0.25">
      <c r="A120" s="5">
        <v>2035</v>
      </c>
      <c r="B120" s="5">
        <f t="shared" si="132"/>
        <v>0.62408476665934753</v>
      </c>
      <c r="C120" s="5">
        <f t="shared" si="115"/>
        <v>1.5084994815711676</v>
      </c>
      <c r="D120" s="5">
        <f t="shared" si="115"/>
        <v>2.3929141964829856</v>
      </c>
      <c r="F120" s="5">
        <v>2035</v>
      </c>
      <c r="G120" s="5">
        <f t="shared" si="133"/>
        <v>3.4949577492845211E-3</v>
      </c>
      <c r="H120" s="5">
        <f t="shared" si="133"/>
        <v>8.447797854656814E-3</v>
      </c>
      <c r="I120" s="5">
        <f t="shared" si="133"/>
        <v>1.3400637960029094E-2</v>
      </c>
      <c r="K120" s="5">
        <v>2035</v>
      </c>
      <c r="L120" s="5">
        <f t="shared" si="134"/>
        <v>8.487743528163269E-2</v>
      </c>
      <c r="M120" s="5">
        <f t="shared" si="134"/>
        <v>0.20516053901588288</v>
      </c>
      <c r="N120" s="5">
        <f t="shared" si="134"/>
        <v>0.32544364275013288</v>
      </c>
      <c r="P120" s="5">
        <v>2035</v>
      </c>
      <c r="Q120" s="5">
        <f t="shared" si="135"/>
        <v>2.1787600185143672E-2</v>
      </c>
      <c r="R120" s="5">
        <f t="shared" si="135"/>
        <v>5.2663652984033055E-2</v>
      </c>
      <c r="S120" s="5">
        <f t="shared" si="135"/>
        <v>8.3539705782922399E-2</v>
      </c>
      <c r="U120" s="5">
        <v>2035</v>
      </c>
      <c r="V120" s="5">
        <f t="shared" si="136"/>
        <v>6.9675260769014202E-2</v>
      </c>
      <c r="W120" s="5">
        <f t="shared" si="136"/>
        <v>0.16841477370295227</v>
      </c>
      <c r="X120" s="5">
        <f t="shared" si="136"/>
        <v>0.26715428663689011</v>
      </c>
      <c r="Z120" s="5">
        <v>2035</v>
      </c>
      <c r="AA120" s="5">
        <f t="shared" si="137"/>
        <v>1.9451010298016456E-2</v>
      </c>
      <c r="AB120" s="5">
        <f t="shared" si="137"/>
        <v>4.7015790992074161E-2</v>
      </c>
      <c r="AC120" s="5">
        <f t="shared" si="137"/>
        <v>7.458057168613183E-2</v>
      </c>
      <c r="AE120" s="5">
        <v>2035</v>
      </c>
      <c r="AF120" s="5">
        <f t="shared" si="138"/>
        <v>1.3145762090403846E-2</v>
      </c>
      <c r="AG120" s="5">
        <f t="shared" si="138"/>
        <v>3.1775131132236678E-2</v>
      </c>
      <c r="AH120" s="5">
        <f t="shared" si="138"/>
        <v>5.0404500174069493E-2</v>
      </c>
      <c r="AJ120" s="5">
        <v>2035</v>
      </c>
      <c r="AK120" s="5">
        <f t="shared" si="139"/>
        <v>1.9457699551162496E-2</v>
      </c>
      <c r="AL120" s="5">
        <f t="shared" si="139"/>
        <v>4.7031959845156235E-2</v>
      </c>
      <c r="AM120" s="5">
        <f t="shared" si="139"/>
        <v>7.4606220139149942E-2</v>
      </c>
      <c r="AO120" s="5">
        <v>2035</v>
      </c>
      <c r="AP120" s="5">
        <f t="shared" si="140"/>
        <v>8.9187779489104651E-3</v>
      </c>
      <c r="AQ120" s="5">
        <f t="shared" si="140"/>
        <v>2.1557923908633963E-2</v>
      </c>
      <c r="AR120" s="5">
        <f t="shared" si="140"/>
        <v>3.4197069868357424E-2</v>
      </c>
      <c r="AT120" s="5">
        <v>2035</v>
      </c>
      <c r="AU120" s="5">
        <f t="shared" si="141"/>
        <v>1.1256710032605435E-2</v>
      </c>
      <c r="AV120" s="5">
        <f t="shared" si="141"/>
        <v>2.7209030175945753E-2</v>
      </c>
      <c r="AW120" s="5">
        <f t="shared" si="141"/>
        <v>4.3161350319286071E-2</v>
      </c>
      <c r="AY120" s="5">
        <v>2035</v>
      </c>
      <c r="AZ120" s="5">
        <f t="shared" si="142"/>
        <v>1.6452114663038692E-3</v>
      </c>
      <c r="BA120" s="5">
        <f t="shared" si="142"/>
        <v>3.9767044103305336E-3</v>
      </c>
      <c r="BB120" s="5">
        <f t="shared" si="142"/>
        <v>6.3081973543571935E-3</v>
      </c>
      <c r="BD120" s="5">
        <v>2035</v>
      </c>
      <c r="BE120" s="5">
        <f t="shared" si="143"/>
        <v>3.4169776607849626E-3</v>
      </c>
      <c r="BF120" s="5">
        <f t="shared" si="143"/>
        <v>8.2593091599172611E-3</v>
      </c>
      <c r="BG120" s="5">
        <f t="shared" si="143"/>
        <v>1.3101640659049556E-2</v>
      </c>
      <c r="BI120" s="5">
        <v>2035</v>
      </c>
      <c r="BJ120" s="5">
        <f t="shared" si="144"/>
        <v>1.6048027636227215E-3</v>
      </c>
      <c r="BK120" s="5">
        <f t="shared" si="144"/>
        <v>3.8790309686732973E-3</v>
      </c>
      <c r="BL120" s="5">
        <f t="shared" si="144"/>
        <v>6.153259173723862E-3</v>
      </c>
      <c r="BN120" s="5">
        <v>2035</v>
      </c>
      <c r="BO120" s="5">
        <f t="shared" si="145"/>
        <v>0.19495703877954917</v>
      </c>
      <c r="BP120" s="5">
        <f t="shared" si="145"/>
        <v>0.47123821576649438</v>
      </c>
      <c r="BQ120" s="5">
        <f t="shared" si="145"/>
        <v>0.74751939275343882</v>
      </c>
      <c r="BS120" s="5">
        <v>2035</v>
      </c>
      <c r="BT120" s="5">
        <f t="shared" si="146"/>
        <v>0.1657902377022937</v>
      </c>
      <c r="BU120" s="5">
        <f t="shared" si="146"/>
        <v>0.40073801025812128</v>
      </c>
      <c r="BV120" s="5">
        <f t="shared" si="146"/>
        <v>0.63568578281394816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4.6052843806192734E-3</v>
      </c>
      <c r="CE120" s="5">
        <f t="shared" si="148"/>
        <v>1.1131611396058927E-2</v>
      </c>
      <c r="CF120" s="5">
        <f t="shared" si="148"/>
        <v>1.7657938411498562E-2</v>
      </c>
    </row>
    <row r="121" spans="1:84" x14ac:dyDescent="0.25">
      <c r="A121" s="5">
        <v>2036</v>
      </c>
      <c r="B121" s="5">
        <f t="shared" si="132"/>
        <v>0.67609183054762612</v>
      </c>
      <c r="C121" s="5">
        <f t="shared" si="115"/>
        <v>1.622727409447942</v>
      </c>
      <c r="D121" s="5">
        <f t="shared" si="115"/>
        <v>2.5693629883482587</v>
      </c>
      <c r="F121" s="5">
        <v>2036</v>
      </c>
      <c r="G121" s="5">
        <f t="shared" si="133"/>
        <v>3.7862042283915627E-3</v>
      </c>
      <c r="H121" s="5">
        <f t="shared" si="133"/>
        <v>9.0874894527303175E-3</v>
      </c>
      <c r="I121" s="5">
        <f t="shared" si="133"/>
        <v>1.4388774677069071E-2</v>
      </c>
      <c r="K121" s="5">
        <v>2036</v>
      </c>
      <c r="L121" s="5">
        <f t="shared" si="134"/>
        <v>9.1950554888435329E-2</v>
      </c>
      <c r="M121" s="5">
        <f t="shared" si="134"/>
        <v>0.22069588625342906</v>
      </c>
      <c r="N121" s="5">
        <f t="shared" si="134"/>
        <v>0.34944121761842273</v>
      </c>
      <c r="P121" s="5">
        <v>2036</v>
      </c>
      <c r="Q121" s="5">
        <f t="shared" si="135"/>
        <v>2.3603233533905647E-2</v>
      </c>
      <c r="R121" s="5">
        <f t="shared" si="135"/>
        <v>5.6651496551948656E-2</v>
      </c>
      <c r="S121" s="5">
        <f t="shared" si="135"/>
        <v>8.9699759569991697E-2</v>
      </c>
      <c r="U121" s="5">
        <v>2036</v>
      </c>
      <c r="V121" s="5">
        <f t="shared" si="136"/>
        <v>7.548153249976533E-2</v>
      </c>
      <c r="W121" s="5">
        <f t="shared" si="136"/>
        <v>0.18116762569855743</v>
      </c>
      <c r="X121" s="5">
        <f t="shared" si="136"/>
        <v>0.28685371889734934</v>
      </c>
      <c r="Z121" s="5">
        <v>2036</v>
      </c>
      <c r="AA121" s="5">
        <f t="shared" si="137"/>
        <v>2.1071927822851156E-2</v>
      </c>
      <c r="AB121" s="5">
        <f t="shared" si="137"/>
        <v>5.0575962174180568E-2</v>
      </c>
      <c r="AC121" s="5">
        <f t="shared" si="137"/>
        <v>8.0079996525510025E-2</v>
      </c>
      <c r="AE121" s="5">
        <v>2036</v>
      </c>
      <c r="AF121" s="5">
        <f t="shared" si="138"/>
        <v>1.4241242264604154E-2</v>
      </c>
      <c r="AG121" s="5">
        <f t="shared" si="138"/>
        <v>3.4181235629845007E-2</v>
      </c>
      <c r="AH121" s="5">
        <f t="shared" si="138"/>
        <v>5.4121228995085834E-2</v>
      </c>
      <c r="AJ121" s="5">
        <v>2036</v>
      </c>
      <c r="AK121" s="5">
        <f t="shared" si="139"/>
        <v>2.1079174513759315E-2</v>
      </c>
      <c r="AL121" s="5">
        <f t="shared" si="139"/>
        <v>5.0593355379412785E-2</v>
      </c>
      <c r="AM121" s="5">
        <f t="shared" si="139"/>
        <v>8.010753624506621E-2</v>
      </c>
      <c r="AO121" s="5">
        <v>2036</v>
      </c>
      <c r="AP121" s="5">
        <f t="shared" si="140"/>
        <v>9.6620094446529907E-3</v>
      </c>
      <c r="AQ121" s="5">
        <f t="shared" si="140"/>
        <v>2.319035203174051E-2</v>
      </c>
      <c r="AR121" s="5">
        <f t="shared" si="140"/>
        <v>3.6718694618828027E-2</v>
      </c>
      <c r="AT121" s="5">
        <v>2036</v>
      </c>
      <c r="AU121" s="5">
        <f t="shared" si="141"/>
        <v>1.2194769201989209E-2</v>
      </c>
      <c r="AV121" s="5">
        <f t="shared" si="141"/>
        <v>2.9269376350740454E-2</v>
      </c>
      <c r="AW121" s="5">
        <f t="shared" si="141"/>
        <v>4.6343983499491655E-2</v>
      </c>
      <c r="AY121" s="5">
        <v>2036</v>
      </c>
      <c r="AZ121" s="5">
        <f t="shared" si="142"/>
        <v>1.7823124218291928E-3</v>
      </c>
      <c r="BA121" s="5">
        <f t="shared" si="142"/>
        <v>4.27783192818514E-3</v>
      </c>
      <c r="BB121" s="5">
        <f t="shared" si="142"/>
        <v>6.773351434541091E-3</v>
      </c>
      <c r="BD121" s="5">
        <v>2036</v>
      </c>
      <c r="BE121" s="5">
        <f t="shared" si="143"/>
        <v>3.7017257991837044E-3</v>
      </c>
      <c r="BF121" s="5">
        <f t="shared" si="143"/>
        <v>8.884727850846064E-3</v>
      </c>
      <c r="BG121" s="5">
        <f t="shared" si="143"/>
        <v>1.4067729902508418E-2</v>
      </c>
      <c r="BI121" s="5">
        <v>2036</v>
      </c>
      <c r="BJ121" s="5">
        <f t="shared" si="144"/>
        <v>1.7385363272579529E-3</v>
      </c>
      <c r="BK121" s="5">
        <f t="shared" si="144"/>
        <v>4.1727623720542823E-3</v>
      </c>
      <c r="BL121" s="5">
        <f t="shared" si="144"/>
        <v>6.6069884168506055E-3</v>
      </c>
      <c r="BN121" s="5">
        <v>2036</v>
      </c>
      <c r="BO121" s="5">
        <f t="shared" si="145"/>
        <v>0.21120345867784474</v>
      </c>
      <c r="BP121" s="5">
        <f t="shared" si="145"/>
        <v>0.50692173145938035</v>
      </c>
      <c r="BQ121" s="5">
        <f t="shared" si="145"/>
        <v>0.80264000424091586</v>
      </c>
      <c r="BS121" s="5">
        <v>2036</v>
      </c>
      <c r="BT121" s="5">
        <f t="shared" si="146"/>
        <v>0.17960609084415161</v>
      </c>
      <c r="BU121" s="5">
        <f t="shared" si="146"/>
        <v>0.43108304722529983</v>
      </c>
      <c r="BV121" s="5">
        <f t="shared" si="146"/>
        <v>0.68256000360644842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4.989058079004207E-3</v>
      </c>
      <c r="CE121" s="5">
        <f t="shared" si="148"/>
        <v>1.1974529089591674E-2</v>
      </c>
      <c r="CF121" s="5">
        <f t="shared" si="148"/>
        <v>1.896000010017912E-2</v>
      </c>
    </row>
    <row r="122" spans="1:84" x14ac:dyDescent="0.25">
      <c r="A122" s="5">
        <v>2037</v>
      </c>
      <c r="B122" s="5">
        <f t="shared" si="132"/>
        <v>0.72809889443590481</v>
      </c>
      <c r="C122" s="5">
        <f t="shared" si="115"/>
        <v>1.7412806352638439</v>
      </c>
      <c r="D122" s="5">
        <f t="shared" si="115"/>
        <v>2.7544623760917806</v>
      </c>
      <c r="F122" s="5">
        <v>2037</v>
      </c>
      <c r="G122" s="5">
        <f t="shared" si="133"/>
        <v>4.0774507074986055E-3</v>
      </c>
      <c r="H122" s="5">
        <f t="shared" si="133"/>
        <v>9.7514032948929266E-3</v>
      </c>
      <c r="I122" s="5">
        <f t="shared" si="133"/>
        <v>1.5425355882287238E-2</v>
      </c>
      <c r="K122" s="5">
        <v>2037</v>
      </c>
      <c r="L122" s="5">
        <f t="shared" si="134"/>
        <v>9.9023674495238134E-2</v>
      </c>
      <c r="M122" s="5">
        <f t="shared" si="134"/>
        <v>0.23681948722751039</v>
      </c>
      <c r="N122" s="5">
        <f t="shared" si="134"/>
        <v>0.37461529995978243</v>
      </c>
      <c r="P122" s="5">
        <v>2037</v>
      </c>
      <c r="Q122" s="5">
        <f t="shared" si="135"/>
        <v>2.5418866882667621E-2</v>
      </c>
      <c r="R122" s="5">
        <f t="shared" si="135"/>
        <v>6.0790341822219193E-2</v>
      </c>
      <c r="S122" s="5">
        <f t="shared" si="135"/>
        <v>9.6161816761770685E-2</v>
      </c>
      <c r="U122" s="5">
        <v>2037</v>
      </c>
      <c r="V122" s="5">
        <f t="shared" si="136"/>
        <v>8.1287804230516472E-2</v>
      </c>
      <c r="W122" s="5">
        <f t="shared" si="136"/>
        <v>0.19440337084892653</v>
      </c>
      <c r="X122" s="5">
        <f t="shared" si="136"/>
        <v>0.30751893746733644</v>
      </c>
      <c r="Z122" s="5">
        <v>2037</v>
      </c>
      <c r="AA122" s="5">
        <f t="shared" si="137"/>
        <v>2.2692845347685849E-2</v>
      </c>
      <c r="AB122" s="5">
        <f t="shared" si="137"/>
        <v>5.4270941028658648E-2</v>
      </c>
      <c r="AC122" s="5">
        <f t="shared" si="137"/>
        <v>8.5849036709631454E-2</v>
      </c>
      <c r="AE122" s="5">
        <v>2037</v>
      </c>
      <c r="AF122" s="5">
        <f t="shared" si="138"/>
        <v>1.5336722438804481E-2</v>
      </c>
      <c r="AG122" s="5">
        <f t="shared" si="138"/>
        <v>3.6678448484387324E-2</v>
      </c>
      <c r="AH122" s="5">
        <f t="shared" si="138"/>
        <v>5.8020174529970145E-2</v>
      </c>
      <c r="AJ122" s="5">
        <v>2037</v>
      </c>
      <c r="AK122" s="5">
        <f t="shared" si="139"/>
        <v>2.2700649476356222E-2</v>
      </c>
      <c r="AL122" s="5">
        <f t="shared" si="139"/>
        <v>5.4289604946750905E-2</v>
      </c>
      <c r="AM122" s="5">
        <f t="shared" si="139"/>
        <v>8.5878560417145547E-2</v>
      </c>
      <c r="AO122" s="5">
        <v>2037</v>
      </c>
      <c r="AP122" s="5">
        <f t="shared" si="140"/>
        <v>1.0405240940395537E-2</v>
      </c>
      <c r="AQ122" s="5">
        <f t="shared" si="140"/>
        <v>2.4884592866745891E-2</v>
      </c>
      <c r="AR122" s="5">
        <f t="shared" si="140"/>
        <v>3.9363944793096226E-2</v>
      </c>
      <c r="AT122" s="5">
        <v>2037</v>
      </c>
      <c r="AU122" s="5">
        <f t="shared" si="141"/>
        <v>1.3132828371372985E-2</v>
      </c>
      <c r="AV122" s="5">
        <f t="shared" si="141"/>
        <v>3.1407738569679274E-2</v>
      </c>
      <c r="AW122" s="5">
        <f t="shared" si="141"/>
        <v>4.9682648767985511E-2</v>
      </c>
      <c r="AY122" s="5">
        <v>2037</v>
      </c>
      <c r="AZ122" s="5">
        <f t="shared" si="142"/>
        <v>1.9194133773545166E-3</v>
      </c>
      <c r="BA122" s="5">
        <f t="shared" si="142"/>
        <v>4.5903617909531218E-3</v>
      </c>
      <c r="BB122" s="5">
        <f t="shared" si="142"/>
        <v>7.261310204551728E-3</v>
      </c>
      <c r="BD122" s="5">
        <v>2037</v>
      </c>
      <c r="BE122" s="5">
        <f t="shared" si="143"/>
        <v>3.986473937582456E-3</v>
      </c>
      <c r="BF122" s="5">
        <f t="shared" si="143"/>
        <v>9.5338283350564854E-3</v>
      </c>
      <c r="BG122" s="5">
        <f t="shared" si="143"/>
        <v>1.508118273253051E-2</v>
      </c>
      <c r="BI122" s="5">
        <v>2037</v>
      </c>
      <c r="BJ122" s="5">
        <f t="shared" si="144"/>
        <v>1.8722698908931786E-3</v>
      </c>
      <c r="BK122" s="5">
        <f t="shared" si="144"/>
        <v>4.4776160627542768E-3</v>
      </c>
      <c r="BL122" s="5">
        <f t="shared" si="144"/>
        <v>7.0829622346153687E-3</v>
      </c>
      <c r="BN122" s="5">
        <v>2037</v>
      </c>
      <c r="BO122" s="5">
        <f t="shared" si="145"/>
        <v>0.2274498785761406</v>
      </c>
      <c r="BP122" s="5">
        <f t="shared" si="145"/>
        <v>0.54395642142073197</v>
      </c>
      <c r="BQ122" s="5">
        <f t="shared" si="145"/>
        <v>0.86046296426532243</v>
      </c>
      <c r="BS122" s="5">
        <v>2037</v>
      </c>
      <c r="BT122" s="5">
        <f t="shared" si="146"/>
        <v>0.19342194398600915</v>
      </c>
      <c r="BU122" s="5">
        <f t="shared" si="146"/>
        <v>0.4625771142790478</v>
      </c>
      <c r="BV122" s="5">
        <f t="shared" si="146"/>
        <v>0.73173228457208539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5.3728317773891502E-3</v>
      </c>
      <c r="CE122" s="5">
        <f t="shared" si="148"/>
        <v>1.2849364285529109E-2</v>
      </c>
      <c r="CF122" s="5">
        <f t="shared" si="148"/>
        <v>2.032589679366905E-2</v>
      </c>
    </row>
    <row r="123" spans="1:84" x14ac:dyDescent="0.25">
      <c r="A123" s="5">
        <v>2038</v>
      </c>
      <c r="B123" s="5">
        <f t="shared" si="132"/>
        <v>0.78010595832418428</v>
      </c>
      <c r="C123" s="5">
        <f t="shared" si="115"/>
        <v>1.864371211502365</v>
      </c>
      <c r="D123" s="5">
        <f t="shared" si="115"/>
        <v>2.9486364646805425</v>
      </c>
      <c r="F123" s="5">
        <v>2038</v>
      </c>
      <c r="G123" s="5">
        <f t="shared" si="133"/>
        <v>4.3686971866056471E-3</v>
      </c>
      <c r="H123" s="5">
        <f t="shared" si="133"/>
        <v>1.0440726903273091E-2</v>
      </c>
      <c r="I123" s="5">
        <f t="shared" si="133"/>
        <v>1.6512756619940519E-2</v>
      </c>
      <c r="K123" s="5">
        <v>2038</v>
      </c>
      <c r="L123" s="5">
        <f t="shared" si="134"/>
        <v>0.10609679410204077</v>
      </c>
      <c r="M123" s="5">
        <f t="shared" si="134"/>
        <v>0.2535601817238507</v>
      </c>
      <c r="N123" s="5">
        <f t="shared" si="134"/>
        <v>0.40102356934566008</v>
      </c>
      <c r="P123" s="5">
        <v>2038</v>
      </c>
      <c r="Q123" s="5">
        <f t="shared" si="135"/>
        <v>2.7234500231429599E-2</v>
      </c>
      <c r="R123" s="5">
        <f t="shared" si="135"/>
        <v>6.5087591819201901E-2</v>
      </c>
      <c r="S123" s="5">
        <f t="shared" si="135"/>
        <v>0.1029406834069741</v>
      </c>
      <c r="U123" s="5">
        <v>2038</v>
      </c>
      <c r="V123" s="5">
        <f t="shared" si="136"/>
        <v>8.7094075961267586E-2</v>
      </c>
      <c r="W123" s="5">
        <f t="shared" si="136"/>
        <v>0.20814568352150706</v>
      </c>
      <c r="X123" s="5">
        <f t="shared" si="136"/>
        <v>0.32919729108174606</v>
      </c>
      <c r="Z123" s="5">
        <v>2038</v>
      </c>
      <c r="AA123" s="5">
        <f t="shared" si="137"/>
        <v>2.4313762872520548E-2</v>
      </c>
      <c r="AB123" s="5">
        <f t="shared" si="137"/>
        <v>5.8107336649754024E-2</v>
      </c>
      <c r="AC123" s="5">
        <f t="shared" si="137"/>
        <v>9.190091042698742E-2</v>
      </c>
      <c r="AE123" s="5">
        <v>2038</v>
      </c>
      <c r="AF123" s="5">
        <f t="shared" si="138"/>
        <v>1.6432202613004807E-2</v>
      </c>
      <c r="AG123" s="5">
        <f t="shared" si="138"/>
        <v>3.9271236383159325E-2</v>
      </c>
      <c r="AH123" s="5">
        <f t="shared" si="138"/>
        <v>6.2110270153313808E-2</v>
      </c>
      <c r="AJ123" s="5">
        <v>2038</v>
      </c>
      <c r="AK123" s="5">
        <f t="shared" si="139"/>
        <v>2.4322124438953086E-2</v>
      </c>
      <c r="AL123" s="5">
        <f t="shared" si="139"/>
        <v>5.8127319914301055E-2</v>
      </c>
      <c r="AM123" s="5">
        <f t="shared" si="139"/>
        <v>9.1932515389648889E-2</v>
      </c>
      <c r="AO123" s="5">
        <v>2038</v>
      </c>
      <c r="AP123" s="5">
        <f t="shared" si="140"/>
        <v>1.1148472436138082E-2</v>
      </c>
      <c r="AQ123" s="5">
        <f t="shared" si="140"/>
        <v>2.6643676849761998E-2</v>
      </c>
      <c r="AR123" s="5">
        <f t="shared" si="140"/>
        <v>4.2138881263385872E-2</v>
      </c>
      <c r="AT123" s="5">
        <v>2038</v>
      </c>
      <c r="AU123" s="5">
        <f t="shared" si="141"/>
        <v>1.4070887540756803E-2</v>
      </c>
      <c r="AV123" s="5">
        <f t="shared" si="141"/>
        <v>3.3627941655039406E-2</v>
      </c>
      <c r="AW123" s="5">
        <f t="shared" si="141"/>
        <v>5.3184995769321973E-2</v>
      </c>
      <c r="AY123" s="5">
        <v>2038</v>
      </c>
      <c r="AZ123" s="5">
        <f t="shared" si="142"/>
        <v>2.0565143328798402E-3</v>
      </c>
      <c r="BA123" s="5">
        <f t="shared" si="142"/>
        <v>4.9148530111211416E-3</v>
      </c>
      <c r="BB123" s="5">
        <f t="shared" si="142"/>
        <v>7.7731916893624383E-3</v>
      </c>
      <c r="BD123" s="5">
        <v>2038</v>
      </c>
      <c r="BE123" s="5">
        <f t="shared" si="143"/>
        <v>4.2712220759812082E-3</v>
      </c>
      <c r="BF123" s="5">
        <f t="shared" si="143"/>
        <v>1.0207771638482372E-2</v>
      </c>
      <c r="BG123" s="5">
        <f t="shared" si="143"/>
        <v>1.6144321200983528E-2</v>
      </c>
      <c r="BI123" s="5">
        <v>2038</v>
      </c>
      <c r="BJ123" s="5">
        <f t="shared" si="144"/>
        <v>2.0060034545284046E-3</v>
      </c>
      <c r="BK123" s="5">
        <f t="shared" si="144"/>
        <v>4.7941373231286969E-3</v>
      </c>
      <c r="BL123" s="5">
        <f t="shared" si="144"/>
        <v>7.5822711917289806E-3</v>
      </c>
      <c r="BN123" s="5">
        <v>2038</v>
      </c>
      <c r="BO123" s="5">
        <f t="shared" si="145"/>
        <v>0.24369629847443647</v>
      </c>
      <c r="BP123" s="5">
        <f t="shared" si="145"/>
        <v>0.58240852845354019</v>
      </c>
      <c r="BQ123" s="5">
        <f t="shared" si="145"/>
        <v>0.92112075843264318</v>
      </c>
      <c r="BS123" s="5">
        <v>2038</v>
      </c>
      <c r="BT123" s="5">
        <f t="shared" si="146"/>
        <v>0.20723779712786736</v>
      </c>
      <c r="BU123" s="5">
        <f t="shared" si="146"/>
        <v>0.49527654388175085</v>
      </c>
      <c r="BV123" s="5">
        <f t="shared" si="146"/>
        <v>0.78331529063563365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5.7566054757740934E-3</v>
      </c>
      <c r="CE123" s="5">
        <f t="shared" si="148"/>
        <v>1.3757681774493078E-2</v>
      </c>
      <c r="CF123" s="5">
        <f t="shared" si="148"/>
        <v>2.175875807321204E-2</v>
      </c>
    </row>
    <row r="124" spans="1:84" x14ac:dyDescent="0.25">
      <c r="A124" s="5">
        <v>2039</v>
      </c>
      <c r="B124" s="5">
        <f t="shared" si="132"/>
        <v>0.83211302221246286</v>
      </c>
      <c r="C124" s="5">
        <f t="shared" si="115"/>
        <v>1.9922215867529742</v>
      </c>
      <c r="D124" s="5">
        <f t="shared" si="115"/>
        <v>3.1523301512934836</v>
      </c>
      <c r="F124" s="5">
        <v>2039</v>
      </c>
      <c r="G124" s="5">
        <f t="shared" si="133"/>
        <v>4.6599436657126939E-3</v>
      </c>
      <c r="H124" s="5">
        <f t="shared" si="133"/>
        <v>1.1156706019576298E-2</v>
      </c>
      <c r="I124" s="5">
        <f t="shared" si="133"/>
        <v>1.7653468373439889E-2</v>
      </c>
      <c r="K124" s="5">
        <v>2039</v>
      </c>
      <c r="L124" s="5">
        <f t="shared" si="134"/>
        <v>0.11316991370884358</v>
      </c>
      <c r="M124" s="5">
        <f t="shared" si="134"/>
        <v>0.27094822343035391</v>
      </c>
      <c r="N124" s="5">
        <f t="shared" si="134"/>
        <v>0.42872653315186399</v>
      </c>
      <c r="P124" s="5">
        <v>2039</v>
      </c>
      <c r="Q124" s="5">
        <f t="shared" si="135"/>
        <v>2.9050133580191574E-2</v>
      </c>
      <c r="R124" s="5">
        <f t="shared" si="135"/>
        <v>6.9551012508656654E-2</v>
      </c>
      <c r="S124" s="5">
        <f t="shared" si="135"/>
        <v>0.11005189143712166</v>
      </c>
      <c r="U124" s="5">
        <v>2039</v>
      </c>
      <c r="V124" s="5">
        <f t="shared" si="136"/>
        <v>9.2900347692018881E-2</v>
      </c>
      <c r="W124" s="5">
        <f t="shared" si="136"/>
        <v>0.22241939874561997</v>
      </c>
      <c r="X124" s="5">
        <f t="shared" si="136"/>
        <v>0.35193844979922106</v>
      </c>
      <c r="Z124" s="5">
        <v>2039</v>
      </c>
      <c r="AA124" s="5">
        <f t="shared" si="137"/>
        <v>2.5934680397355248E-2</v>
      </c>
      <c r="AB124" s="5">
        <f t="shared" si="137"/>
        <v>6.20920821498189E-2</v>
      </c>
      <c r="AC124" s="5">
        <f t="shared" si="137"/>
        <v>9.8249483902282525E-2</v>
      </c>
      <c r="AE124" s="5">
        <v>2039</v>
      </c>
      <c r="AF124" s="5">
        <f t="shared" si="138"/>
        <v>1.7527682787205116E-2</v>
      </c>
      <c r="AG124" s="5">
        <f t="shared" si="138"/>
        <v>4.1964284997708781E-2</v>
      </c>
      <c r="AH124" s="5">
        <f t="shared" si="138"/>
        <v>6.6400887208212384E-2</v>
      </c>
      <c r="AJ124" s="5">
        <v>2039</v>
      </c>
      <c r="AK124" s="5">
        <f t="shared" si="139"/>
        <v>2.5943599401549954E-2</v>
      </c>
      <c r="AL124" s="5">
        <f t="shared" si="139"/>
        <v>6.2113435778730755E-2</v>
      </c>
      <c r="AM124" s="5">
        <f t="shared" si="139"/>
        <v>9.8283272155911455E-2</v>
      </c>
      <c r="AO124" s="5">
        <v>2039</v>
      </c>
      <c r="AP124" s="5">
        <f t="shared" si="140"/>
        <v>1.1891703931880607E-2</v>
      </c>
      <c r="AQ124" s="5">
        <f t="shared" si="140"/>
        <v>2.8470782987360561E-2</v>
      </c>
      <c r="AR124" s="5">
        <f t="shared" si="140"/>
        <v>4.5049862042840498E-2</v>
      </c>
      <c r="AT124" s="5">
        <v>2039</v>
      </c>
      <c r="AU124" s="5">
        <f t="shared" si="141"/>
        <v>1.5008946710140579E-2</v>
      </c>
      <c r="AV124" s="5">
        <f t="shared" si="141"/>
        <v>3.5933997945212348E-2</v>
      </c>
      <c r="AW124" s="5">
        <f t="shared" si="141"/>
        <v>5.6859049180284074E-2</v>
      </c>
      <c r="AY124" s="5">
        <v>2039</v>
      </c>
      <c r="AZ124" s="5">
        <f t="shared" si="142"/>
        <v>2.1936152884051586E-3</v>
      </c>
      <c r="BA124" s="5">
        <f t="shared" si="142"/>
        <v>5.2518920073771893E-3</v>
      </c>
      <c r="BB124" s="5">
        <f t="shared" si="142"/>
        <v>8.3101687263492149E-3</v>
      </c>
      <c r="BD124" s="5">
        <v>2039</v>
      </c>
      <c r="BE124" s="5">
        <f t="shared" si="143"/>
        <v>4.5559702143799499E-3</v>
      </c>
      <c r="BF124" s="5">
        <f t="shared" si="143"/>
        <v>1.0907775707629554E-2</v>
      </c>
      <c r="BG124" s="5">
        <f t="shared" si="143"/>
        <v>1.7259581200879136E-2</v>
      </c>
      <c r="BI124" s="5">
        <v>2039</v>
      </c>
      <c r="BJ124" s="5">
        <f t="shared" si="144"/>
        <v>2.1397370181636304E-3</v>
      </c>
      <c r="BK124" s="5">
        <f t="shared" si="144"/>
        <v>5.1228981685995057E-3</v>
      </c>
      <c r="BL124" s="5">
        <f t="shared" si="144"/>
        <v>8.1060593190353768E-3</v>
      </c>
      <c r="BN124" s="5">
        <v>2039</v>
      </c>
      <c r="BO124" s="5">
        <f t="shared" si="145"/>
        <v>0.25994271837273203</v>
      </c>
      <c r="BP124" s="5">
        <f t="shared" si="145"/>
        <v>0.62234754298699102</v>
      </c>
      <c r="BQ124" s="5">
        <f t="shared" si="145"/>
        <v>0.98475236760124929</v>
      </c>
      <c r="BS124" s="5">
        <v>2039</v>
      </c>
      <c r="BT124" s="5">
        <f t="shared" si="146"/>
        <v>0.22105365026972493</v>
      </c>
      <c r="BU124" s="5">
        <f t="shared" si="146"/>
        <v>0.52924043025665402</v>
      </c>
      <c r="BV124" s="5">
        <f t="shared" si="146"/>
        <v>0.83742721024358213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6.1403791741590271E-3</v>
      </c>
      <c r="CE124" s="5">
        <f t="shared" si="148"/>
        <v>1.4701123062684835E-2</v>
      </c>
      <c r="CF124" s="5">
        <f t="shared" si="148"/>
        <v>2.3261866951210609E-2</v>
      </c>
    </row>
    <row r="125" spans="1:84" x14ac:dyDescent="0.25">
      <c r="A125" s="5">
        <v>2040</v>
      </c>
      <c r="B125" s="5">
        <f t="shared" si="132"/>
        <v>0.88412008610074189</v>
      </c>
      <c r="C125" s="5">
        <f t="shared" si="115"/>
        <v>2.1250651153916364</v>
      </c>
      <c r="D125" s="5">
        <f t="shared" si="115"/>
        <v>3.366010144682531</v>
      </c>
      <c r="F125" s="5">
        <v>2040</v>
      </c>
      <c r="G125" s="5">
        <f t="shared" si="133"/>
        <v>4.9511901448197363E-3</v>
      </c>
      <c r="H125" s="5">
        <f t="shared" si="133"/>
        <v>1.1900647459363789E-2</v>
      </c>
      <c r="I125" s="5">
        <f t="shared" si="133"/>
        <v>1.8850104773907826E-2</v>
      </c>
      <c r="K125" s="5">
        <v>2040</v>
      </c>
      <c r="L125" s="5">
        <f t="shared" si="134"/>
        <v>0.12024303331564623</v>
      </c>
      <c r="M125" s="5">
        <f t="shared" si="134"/>
        <v>0.28901534925521227</v>
      </c>
      <c r="N125" s="5">
        <f t="shared" si="134"/>
        <v>0.45778766519477804</v>
      </c>
      <c r="P125" s="5">
        <v>2040</v>
      </c>
      <c r="Q125" s="5">
        <f t="shared" si="135"/>
        <v>3.0865766928953552E-2</v>
      </c>
      <c r="R125" s="5">
        <f t="shared" si="135"/>
        <v>7.4188750591346844E-2</v>
      </c>
      <c r="S125" s="5">
        <f t="shared" si="135"/>
        <v>0.11751173425374006</v>
      </c>
      <c r="U125" s="5">
        <v>2040</v>
      </c>
      <c r="V125" s="5">
        <f t="shared" si="136"/>
        <v>9.8706619422770023E-2</v>
      </c>
      <c r="W125" s="5">
        <f t="shared" si="136"/>
        <v>0.23725056911518466</v>
      </c>
      <c r="X125" s="5">
        <f t="shared" si="136"/>
        <v>0.37579451880759923</v>
      </c>
      <c r="Z125" s="5">
        <v>2040</v>
      </c>
      <c r="AA125" s="5">
        <f t="shared" si="137"/>
        <v>2.7555597922189944E-2</v>
      </c>
      <c r="AB125" s="5">
        <f t="shared" si="137"/>
        <v>6.6232450544655708E-2</v>
      </c>
      <c r="AC125" s="5">
        <f t="shared" si="137"/>
        <v>0.10490930316712144</v>
      </c>
      <c r="AE125" s="5">
        <v>2040</v>
      </c>
      <c r="AF125" s="5">
        <f t="shared" si="138"/>
        <v>1.862316296140544E-2</v>
      </c>
      <c r="AG125" s="5">
        <f t="shared" si="138"/>
        <v>4.4762509719778999E-2</v>
      </c>
      <c r="AH125" s="5">
        <f t="shared" si="138"/>
        <v>7.0901856478152517E-2</v>
      </c>
      <c r="AJ125" s="5">
        <v>2040</v>
      </c>
      <c r="AK125" s="5">
        <f t="shared" si="139"/>
        <v>2.7565074364146815E-2</v>
      </c>
      <c r="AL125" s="5">
        <f t="shared" si="139"/>
        <v>6.6255228057051571E-2</v>
      </c>
      <c r="AM125" s="5">
        <f t="shared" si="139"/>
        <v>0.10494538174995628</v>
      </c>
      <c r="AO125" s="5">
        <v>2040</v>
      </c>
      <c r="AP125" s="5">
        <f t="shared" si="140"/>
        <v>1.2634935427623154E-2</v>
      </c>
      <c r="AQ125" s="5">
        <f t="shared" si="140"/>
        <v>3.0369246140403171E-2</v>
      </c>
      <c r="AR125" s="5">
        <f t="shared" si="140"/>
        <v>4.8103556853183148E-2</v>
      </c>
      <c r="AT125" s="5">
        <v>2040</v>
      </c>
      <c r="AU125" s="5">
        <f t="shared" si="141"/>
        <v>1.5947005879524353E-2</v>
      </c>
      <c r="AV125" s="5">
        <f t="shared" si="141"/>
        <v>3.8330116487887464E-2</v>
      </c>
      <c r="AW125" s="5">
        <f t="shared" si="141"/>
        <v>6.0713227096250558E-2</v>
      </c>
      <c r="AY125" s="5">
        <v>2040</v>
      </c>
      <c r="AZ125" s="5">
        <f t="shared" si="142"/>
        <v>2.3307162439304822E-3</v>
      </c>
      <c r="BA125" s="5">
        <f t="shared" si="142"/>
        <v>5.6020939482297081E-3</v>
      </c>
      <c r="BB125" s="5">
        <f t="shared" si="142"/>
        <v>8.8734716525289293E-3</v>
      </c>
      <c r="BD125" s="5">
        <v>2040</v>
      </c>
      <c r="BE125" s="5">
        <f t="shared" si="143"/>
        <v>4.8407183527786916E-3</v>
      </c>
      <c r="BF125" s="5">
        <f t="shared" si="143"/>
        <v>1.1635118200169397E-2</v>
      </c>
      <c r="BG125" s="5">
        <f t="shared" si="143"/>
        <v>1.842951804756008E-2</v>
      </c>
      <c r="BI125" s="5">
        <v>2040</v>
      </c>
      <c r="BJ125" s="5">
        <f t="shared" si="144"/>
        <v>2.2734705817988561E-3</v>
      </c>
      <c r="BK125" s="5">
        <f t="shared" si="144"/>
        <v>5.4644986582731911E-3</v>
      </c>
      <c r="BL125" s="5">
        <f t="shared" si="144"/>
        <v>8.6555267347475165E-3</v>
      </c>
      <c r="BN125" s="5">
        <v>2040</v>
      </c>
      <c r="BO125" s="5">
        <f t="shared" si="145"/>
        <v>0.27618913827102792</v>
      </c>
      <c r="BP125" s="5">
        <f t="shared" si="145"/>
        <v>0.66384636229490812</v>
      </c>
      <c r="BQ125" s="5">
        <f t="shared" si="145"/>
        <v>1.0515035863187883</v>
      </c>
      <c r="BS125" s="5">
        <v>2040</v>
      </c>
      <c r="BT125" s="5">
        <f t="shared" si="146"/>
        <v>0.23486950341158283</v>
      </c>
      <c r="BU125" s="5">
        <f t="shared" si="146"/>
        <v>0.56453076478622122</v>
      </c>
      <c r="BV125" s="5">
        <f t="shared" si="146"/>
        <v>0.89419202616085935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6.5241528725439712E-3</v>
      </c>
      <c r="CE125" s="5">
        <f t="shared" si="148"/>
        <v>1.5681410132950595E-2</v>
      </c>
      <c r="CF125" s="5">
        <f t="shared" si="148"/>
        <v>2.4838667393357203E-2</v>
      </c>
    </row>
    <row r="126" spans="1:84" x14ac:dyDescent="0.25">
      <c r="A126" s="5">
        <v>2041</v>
      </c>
      <c r="B126" s="5">
        <f t="shared" si="132"/>
        <v>0.93612714998902125</v>
      </c>
      <c r="C126" s="5">
        <f t="shared" si="115"/>
        <v>2.214933669490907</v>
      </c>
      <c r="D126" s="5">
        <f t="shared" si="115"/>
        <v>3.4937401889927902</v>
      </c>
      <c r="F126" s="5">
        <v>2041</v>
      </c>
      <c r="G126" s="5">
        <f t="shared" ref="G126:I135" si="149">G94*0.181/1000</f>
        <v>5.2424366239267779E-3</v>
      </c>
      <c r="H126" s="5">
        <f t="shared" si="149"/>
        <v>1.2403923322428845E-2</v>
      </c>
      <c r="I126" s="5">
        <f t="shared" si="149"/>
        <v>1.9565410020930894E-2</v>
      </c>
      <c r="K126" s="5">
        <v>2041</v>
      </c>
      <c r="L126" s="5">
        <f t="shared" ref="L126:N135" si="150">L94*0.181/1000</f>
        <v>0.12731615292244902</v>
      </c>
      <c r="M126" s="5">
        <f t="shared" si="150"/>
        <v>0.30123774722407387</v>
      </c>
      <c r="N126" s="5">
        <f t="shared" si="150"/>
        <v>0.4751593415256985</v>
      </c>
      <c r="P126" s="5">
        <v>2041</v>
      </c>
      <c r="Q126" s="5">
        <f t="shared" ref="Q126:S135" si="151">Q94*0.181/1000</f>
        <v>3.2681400277715524E-2</v>
      </c>
      <c r="R126" s="5">
        <f t="shared" si="151"/>
        <v>7.7326177156672088E-2</v>
      </c>
      <c r="S126" s="5">
        <f t="shared" si="151"/>
        <v>0.12197095403562856</v>
      </c>
      <c r="U126" s="5">
        <v>2041</v>
      </c>
      <c r="V126" s="5">
        <f t="shared" ref="V126:X135" si="152">V94*0.181/1000</f>
        <v>0.10451289115352115</v>
      </c>
      <c r="W126" s="5">
        <f t="shared" si="152"/>
        <v>0.24728384548454491</v>
      </c>
      <c r="X126" s="5">
        <f t="shared" si="152"/>
        <v>0.39005479981556834</v>
      </c>
      <c r="Z126" s="5">
        <v>2041</v>
      </c>
      <c r="AA126" s="5">
        <f t="shared" ref="AA126:AC135" si="153">AA94*0.181/1000</f>
        <v>2.9176515447024685E-2</v>
      </c>
      <c r="AB126" s="5">
        <f t="shared" si="153"/>
        <v>6.9033406864435432E-2</v>
      </c>
      <c r="AC126" s="5">
        <f t="shared" si="153"/>
        <v>0.10889029828184617</v>
      </c>
      <c r="AE126" s="5">
        <v>2041</v>
      </c>
      <c r="AF126" s="5">
        <f t="shared" ref="AF126:AH135" si="154">AF94*0.181/1000</f>
        <v>1.9718643135605771E-2</v>
      </c>
      <c r="AG126" s="5">
        <f t="shared" si="154"/>
        <v>4.6655506784779373E-2</v>
      </c>
      <c r="AH126" s="5">
        <f t="shared" si="154"/>
        <v>7.3592370433952919E-2</v>
      </c>
      <c r="AJ126" s="5">
        <v>2041</v>
      </c>
      <c r="AK126" s="5">
        <f t="shared" ref="AK126:AM135" si="155">AK94*0.181/1000</f>
        <v>2.9186549326743721E-2</v>
      </c>
      <c r="AL126" s="5">
        <f t="shared" si="155"/>
        <v>6.9057147633011157E-2</v>
      </c>
      <c r="AM126" s="5">
        <f t="shared" si="155"/>
        <v>0.10892774593927849</v>
      </c>
      <c r="AO126" s="5">
        <v>2041</v>
      </c>
      <c r="AP126" s="5">
        <f t="shared" ref="AP126:AR135" si="156">AP94*0.181/1000</f>
        <v>1.3378166923365678E-2</v>
      </c>
      <c r="AQ126" s="5">
        <f t="shared" si="156"/>
        <v>3.1653555134021884E-2</v>
      </c>
      <c r="AR126" s="5">
        <f t="shared" si="156"/>
        <v>4.9928943344678046E-2</v>
      </c>
      <c r="AT126" s="5">
        <v>2041</v>
      </c>
      <c r="AU126" s="5">
        <f t="shared" ref="AU126:AW135" si="157">AU94*0.181/1000</f>
        <v>1.6885065048908132E-2</v>
      </c>
      <c r="AV126" s="5">
        <f t="shared" si="157"/>
        <v>3.9951089004105274E-2</v>
      </c>
      <c r="AW126" s="5">
        <f t="shared" si="157"/>
        <v>6.3017112959302346E-2</v>
      </c>
      <c r="AY126" s="5">
        <v>2041</v>
      </c>
      <c r="AZ126" s="5">
        <f t="shared" ref="AZ126:BB135" si="158">AZ94*0.181/1000</f>
        <v>2.4678171994558062E-3</v>
      </c>
      <c r="BA126" s="5">
        <f t="shared" si="158"/>
        <v>5.8390053159846182E-3</v>
      </c>
      <c r="BB126" s="5">
        <f t="shared" si="158"/>
        <v>9.2101934325134211E-3</v>
      </c>
      <c r="BD126" s="5">
        <v>2041</v>
      </c>
      <c r="BE126" s="5">
        <f t="shared" ref="BE126:BG135" si="159">BE94*0.181/1000</f>
        <v>5.1254664911774437E-3</v>
      </c>
      <c r="BF126" s="5">
        <f t="shared" si="159"/>
        <v>1.2127164887044973E-2</v>
      </c>
      <c r="BG126" s="5">
        <f t="shared" si="159"/>
        <v>1.9128863282912491E-2</v>
      </c>
      <c r="BI126" s="5">
        <v>2041</v>
      </c>
      <c r="BJ126" s="5">
        <f t="shared" ref="BJ126:BL135" si="160">BJ94*0.181/1000</f>
        <v>2.4072041454340875E-3</v>
      </c>
      <c r="BK126" s="5">
        <f t="shared" si="160"/>
        <v>5.6955911503288534E-3</v>
      </c>
      <c r="BL126" s="5">
        <f t="shared" si="160"/>
        <v>8.9839781552236188E-3</v>
      </c>
      <c r="BN126" s="5">
        <v>2041</v>
      </c>
      <c r="BO126" s="5">
        <f t="shared" ref="BO126:BQ135" si="161">BO94*0.181/1000</f>
        <v>0.29243555816932376</v>
      </c>
      <c r="BP126" s="5">
        <f t="shared" si="161"/>
        <v>0.69192028449682086</v>
      </c>
      <c r="BQ126" s="5">
        <f t="shared" si="161"/>
        <v>1.0914050108243172</v>
      </c>
      <c r="BS126" s="5">
        <v>2041</v>
      </c>
      <c r="BT126" s="5">
        <f t="shared" ref="BT126:BV135" si="162">BT94*0.181/1000</f>
        <v>0.24868535655344073</v>
      </c>
      <c r="BU126" s="5">
        <f t="shared" si="162"/>
        <v>0.58840465138312348</v>
      </c>
      <c r="BV126" s="5">
        <f t="shared" si="162"/>
        <v>0.92812394621280581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6.907926570928904E-3</v>
      </c>
      <c r="CE126" s="5">
        <f t="shared" si="164"/>
        <v>1.6344573649531208E-2</v>
      </c>
      <c r="CF126" s="5">
        <f t="shared" si="164"/>
        <v>2.5781220728133495E-2</v>
      </c>
    </row>
    <row r="127" spans="1:84" x14ac:dyDescent="0.25">
      <c r="A127" s="5">
        <v>2042</v>
      </c>
      <c r="B127" s="5">
        <f t="shared" si="132"/>
        <v>0.98813421387729972</v>
      </c>
      <c r="C127" s="5">
        <f t="shared" si="115"/>
        <v>2.306586381584113</v>
      </c>
      <c r="D127" s="5">
        <f t="shared" si="115"/>
        <v>3.6250385492909247</v>
      </c>
      <c r="F127" s="5">
        <v>2042</v>
      </c>
      <c r="G127" s="5">
        <f t="shared" si="149"/>
        <v>5.5336831030338256E-3</v>
      </c>
      <c r="H127" s="5">
        <f t="shared" si="149"/>
        <v>1.291719070770367E-2</v>
      </c>
      <c r="I127" s="5">
        <f t="shared" si="149"/>
        <v>2.0300698312373511E-2</v>
      </c>
      <c r="K127" s="5">
        <v>2042</v>
      </c>
      <c r="L127" s="5">
        <f t="shared" si="150"/>
        <v>0.13438927252925167</v>
      </c>
      <c r="M127" s="5">
        <f t="shared" si="150"/>
        <v>0.31370279613196284</v>
      </c>
      <c r="N127" s="5">
        <f t="shared" si="150"/>
        <v>0.4930163197346738</v>
      </c>
      <c r="P127" s="5">
        <v>2042</v>
      </c>
      <c r="Q127" s="5">
        <f t="shared" si="151"/>
        <v>3.4497033626477505E-2</v>
      </c>
      <c r="R127" s="5">
        <f t="shared" si="151"/>
        <v>8.0525890967441699E-2</v>
      </c>
      <c r="S127" s="5">
        <f t="shared" si="151"/>
        <v>0.12655474830840588</v>
      </c>
      <c r="U127" s="5">
        <v>2042</v>
      </c>
      <c r="V127" s="5">
        <f t="shared" si="152"/>
        <v>0.11031916288427245</v>
      </c>
      <c r="W127" s="5">
        <f t="shared" si="152"/>
        <v>0.25751631222053756</v>
      </c>
      <c r="X127" s="5">
        <f t="shared" si="152"/>
        <v>0.40471346155680266</v>
      </c>
      <c r="Z127" s="5">
        <v>2042</v>
      </c>
      <c r="AA127" s="5">
        <f t="shared" si="153"/>
        <v>3.0797432971859381E-2</v>
      </c>
      <c r="AB127" s="5">
        <f t="shared" si="153"/>
        <v>7.1889970494900035E-2</v>
      </c>
      <c r="AC127" s="5">
        <f t="shared" si="153"/>
        <v>0.11298250801794069</v>
      </c>
      <c r="AE127" s="5">
        <v>2042</v>
      </c>
      <c r="AF127" s="5">
        <f t="shared" si="154"/>
        <v>2.0814123309806074E-2</v>
      </c>
      <c r="AG127" s="5">
        <f t="shared" si="154"/>
        <v>4.8586085469734232E-2</v>
      </c>
      <c r="AH127" s="5">
        <f t="shared" si="154"/>
        <v>7.6358047629662362E-2</v>
      </c>
      <c r="AJ127" s="5">
        <v>2042</v>
      </c>
      <c r="AK127" s="5">
        <f t="shared" si="155"/>
        <v>3.0808024289340586E-2</v>
      </c>
      <c r="AL127" s="5">
        <f t="shared" si="155"/>
        <v>7.191469364315474E-2</v>
      </c>
      <c r="AM127" s="5">
        <f t="shared" si="155"/>
        <v>0.11302136299696883</v>
      </c>
      <c r="AO127" s="5">
        <v>2042</v>
      </c>
      <c r="AP127" s="5">
        <f t="shared" si="156"/>
        <v>1.4121398419108222E-2</v>
      </c>
      <c r="AQ127" s="5">
        <f t="shared" si="156"/>
        <v>3.2963361479641129E-2</v>
      </c>
      <c r="AR127" s="5">
        <f t="shared" si="156"/>
        <v>5.180532454017401E-2</v>
      </c>
      <c r="AT127" s="5">
        <v>2042</v>
      </c>
      <c r="AU127" s="5">
        <f t="shared" si="157"/>
        <v>1.7823124218291925E-2</v>
      </c>
      <c r="AV127" s="5">
        <f t="shared" si="157"/>
        <v>4.1604242644207243E-2</v>
      </c>
      <c r="AW127" s="5">
        <f t="shared" si="157"/>
        <v>6.5385361070122522E-2</v>
      </c>
      <c r="AY127" s="5">
        <v>2042</v>
      </c>
      <c r="AZ127" s="5">
        <f t="shared" si="158"/>
        <v>2.6049181549811298E-3</v>
      </c>
      <c r="BA127" s="5">
        <f t="shared" si="158"/>
        <v>6.0806200787687486E-3</v>
      </c>
      <c r="BB127" s="5">
        <f t="shared" si="158"/>
        <v>9.5563220025563708E-3</v>
      </c>
      <c r="BD127" s="5">
        <v>2042</v>
      </c>
      <c r="BE127" s="5">
        <f t="shared" si="159"/>
        <v>5.4102146295761898E-3</v>
      </c>
      <c r="BF127" s="5">
        <f t="shared" si="159"/>
        <v>1.2628980163596636E-2</v>
      </c>
      <c r="BG127" s="5">
        <f t="shared" si="159"/>
        <v>1.9847745697617082E-2</v>
      </c>
      <c r="BI127" s="5">
        <v>2042</v>
      </c>
      <c r="BJ127" s="5">
        <f t="shared" si="160"/>
        <v>2.5409377090693133E-3</v>
      </c>
      <c r="BK127" s="5">
        <f t="shared" si="160"/>
        <v>5.9312715154305716E-3</v>
      </c>
      <c r="BL127" s="5">
        <f t="shared" si="160"/>
        <v>9.3216053217918312E-3</v>
      </c>
      <c r="BN127" s="5">
        <v>2042</v>
      </c>
      <c r="BO127" s="5">
        <f t="shared" si="161"/>
        <v>0.30868197806761932</v>
      </c>
      <c r="BP127" s="5">
        <f t="shared" si="161"/>
        <v>0.72055155752316502</v>
      </c>
      <c r="BQ127" s="5">
        <f t="shared" si="161"/>
        <v>1.1324211369787103</v>
      </c>
      <c r="BS127" s="5">
        <v>2042</v>
      </c>
      <c r="BT127" s="5">
        <f t="shared" si="162"/>
        <v>0.26250120969529828</v>
      </c>
      <c r="BU127" s="5">
        <f t="shared" si="162"/>
        <v>0.61275250561025052</v>
      </c>
      <c r="BV127" s="5">
        <f t="shared" si="162"/>
        <v>0.96300380152520282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7.291700269313848E-3</v>
      </c>
      <c r="CE127" s="5">
        <f t="shared" si="164"/>
        <v>1.702090293361808E-2</v>
      </c>
      <c r="CF127" s="5">
        <f t="shared" si="164"/>
        <v>2.6750105597922302E-2</v>
      </c>
    </row>
    <row r="128" spans="1:84" x14ac:dyDescent="0.25">
      <c r="A128" s="5">
        <v>2043</v>
      </c>
      <c r="B128" s="5">
        <f t="shared" si="132"/>
        <v>1.0401412777655796</v>
      </c>
      <c r="C128" s="5">
        <f t="shared" si="115"/>
        <v>2.4000730945999824</v>
      </c>
      <c r="D128" s="5">
        <f t="shared" si="115"/>
        <v>3.7600049114343848</v>
      </c>
      <c r="F128" s="5">
        <v>2043</v>
      </c>
      <c r="G128" s="5">
        <f t="shared" si="149"/>
        <v>5.824929582140868E-3</v>
      </c>
      <c r="H128" s="5">
        <f t="shared" si="149"/>
        <v>1.3440728742222458E-2</v>
      </c>
      <c r="I128" s="5">
        <f t="shared" si="149"/>
        <v>2.1056527902304039E-2</v>
      </c>
      <c r="K128" s="5">
        <v>2043</v>
      </c>
      <c r="L128" s="5">
        <f t="shared" si="150"/>
        <v>0.14146239213605449</v>
      </c>
      <c r="M128" s="5">
        <f t="shared" si="150"/>
        <v>0.32641727476949101</v>
      </c>
      <c r="N128" s="5">
        <f t="shared" si="150"/>
        <v>0.51137215740292741</v>
      </c>
      <c r="P128" s="5">
        <v>2043</v>
      </c>
      <c r="Q128" s="5">
        <f t="shared" si="151"/>
        <v>3.631266697523948E-2</v>
      </c>
      <c r="R128" s="5">
        <f t="shared" si="151"/>
        <v>8.3789632104268444E-2</v>
      </c>
      <c r="S128" s="5">
        <f t="shared" si="151"/>
        <v>0.13126659723329737</v>
      </c>
      <c r="U128" s="5">
        <v>2043</v>
      </c>
      <c r="V128" s="5">
        <f t="shared" si="152"/>
        <v>0.11612543461502356</v>
      </c>
      <c r="W128" s="5">
        <f t="shared" si="152"/>
        <v>0.26795353398239191</v>
      </c>
      <c r="X128" s="5">
        <f t="shared" si="152"/>
        <v>0.41978163334975999</v>
      </c>
      <c r="Z128" s="5">
        <v>2043</v>
      </c>
      <c r="AA128" s="5">
        <f t="shared" si="153"/>
        <v>3.241835049669408E-2</v>
      </c>
      <c r="AB128" s="5">
        <f t="shared" si="153"/>
        <v>7.4803694903417692E-2</v>
      </c>
      <c r="AC128" s="5">
        <f t="shared" si="153"/>
        <v>0.11718903931014131</v>
      </c>
      <c r="AE128" s="5">
        <v>2043</v>
      </c>
      <c r="AF128" s="5">
        <f t="shared" si="154"/>
        <v>2.1909603484006404E-2</v>
      </c>
      <c r="AG128" s="5">
        <f t="shared" si="154"/>
        <v>5.0555295669334095E-2</v>
      </c>
      <c r="AH128" s="5">
        <f t="shared" si="154"/>
        <v>7.9200987854661717E-2</v>
      </c>
      <c r="AJ128" s="5">
        <v>2043</v>
      </c>
      <c r="AK128" s="5">
        <f t="shared" si="155"/>
        <v>3.2429499251937451E-2</v>
      </c>
      <c r="AL128" s="5">
        <f t="shared" si="155"/>
        <v>7.4829420089091908E-2</v>
      </c>
      <c r="AM128" s="5">
        <f t="shared" si="155"/>
        <v>0.11722934092624629</v>
      </c>
      <c r="AO128" s="5">
        <v>2043</v>
      </c>
      <c r="AP128" s="5">
        <f t="shared" si="156"/>
        <v>1.4864629914850771E-2</v>
      </c>
      <c r="AQ128" s="5">
        <f t="shared" si="156"/>
        <v>3.4299377481161603E-2</v>
      </c>
      <c r="AR128" s="5">
        <f t="shared" si="156"/>
        <v>5.3734125047472429E-2</v>
      </c>
      <c r="AT128" s="5">
        <v>2043</v>
      </c>
      <c r="AU128" s="5">
        <f t="shared" si="157"/>
        <v>1.8761183387675726E-2</v>
      </c>
      <c r="AV128" s="5">
        <f t="shared" si="157"/>
        <v>4.3290476432534045E-2</v>
      </c>
      <c r="AW128" s="5">
        <f t="shared" si="157"/>
        <v>6.7819769477392336E-2</v>
      </c>
      <c r="AY128" s="5">
        <v>2043</v>
      </c>
      <c r="AZ128" s="5">
        <f t="shared" si="158"/>
        <v>2.7420191105064539E-3</v>
      </c>
      <c r="BA128" s="5">
        <f t="shared" si="158"/>
        <v>6.3270696324472849E-3</v>
      </c>
      <c r="BB128" s="5">
        <f t="shared" si="158"/>
        <v>9.9121201543881116E-3</v>
      </c>
      <c r="BD128" s="5">
        <v>2043</v>
      </c>
      <c r="BE128" s="5">
        <f t="shared" si="159"/>
        <v>5.6949627679749428E-3</v>
      </c>
      <c r="BF128" s="5">
        <f t="shared" si="159"/>
        <v>1.3140836928928975E-2</v>
      </c>
      <c r="BG128" s="5">
        <f t="shared" si="159"/>
        <v>2.0586711089883001E-2</v>
      </c>
      <c r="BI128" s="5">
        <v>2043</v>
      </c>
      <c r="BJ128" s="5">
        <f t="shared" si="160"/>
        <v>2.6746712727045395E-3</v>
      </c>
      <c r="BK128" s="5">
        <f t="shared" si="160"/>
        <v>6.1716679221766532E-3</v>
      </c>
      <c r="BL128" s="5">
        <f t="shared" si="160"/>
        <v>9.66866457164876E-3</v>
      </c>
      <c r="BN128" s="5">
        <v>2043</v>
      </c>
      <c r="BO128" s="5">
        <f t="shared" si="161"/>
        <v>0.32492839796591549</v>
      </c>
      <c r="BP128" s="5">
        <f t="shared" si="161"/>
        <v>0.74975575174243514</v>
      </c>
      <c r="BQ128" s="5">
        <f t="shared" si="161"/>
        <v>1.1745831055189548</v>
      </c>
      <c r="BS128" s="5">
        <v>2043</v>
      </c>
      <c r="BT128" s="5">
        <f t="shared" si="162"/>
        <v>0.27631706283715651</v>
      </c>
      <c r="BU128" s="5">
        <f t="shared" si="162"/>
        <v>0.63758756841088982</v>
      </c>
      <c r="BV128" s="5">
        <f t="shared" si="162"/>
        <v>0.99885807398462312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7.6754739676987913E-3</v>
      </c>
      <c r="CE128" s="5">
        <f t="shared" si="164"/>
        <v>1.7710765789191382E-2</v>
      </c>
      <c r="CF128" s="5">
        <f t="shared" si="164"/>
        <v>2.7746057610683973E-2</v>
      </c>
    </row>
    <row r="129" spans="1:84" x14ac:dyDescent="0.25">
      <c r="A129" s="5">
        <v>2044</v>
      </c>
      <c r="B129" s="5">
        <f t="shared" si="132"/>
        <v>1.0921483416538587</v>
      </c>
      <c r="C129" s="5">
        <f t="shared" si="115"/>
        <v>2.4954450438986009</v>
      </c>
      <c r="D129" s="5">
        <f t="shared" si="115"/>
        <v>3.8987417461433411</v>
      </c>
      <c r="F129" s="5">
        <v>2044</v>
      </c>
      <c r="G129" s="5">
        <f t="shared" si="149"/>
        <v>6.1161760612479131E-3</v>
      </c>
      <c r="H129" s="5">
        <f t="shared" si="149"/>
        <v>1.3974824350820323E-2</v>
      </c>
      <c r="I129" s="5">
        <f t="shared" si="149"/>
        <v>2.1833472640392714E-2</v>
      </c>
      <c r="K129" s="5">
        <v>2044</v>
      </c>
      <c r="L129" s="5">
        <f t="shared" si="150"/>
        <v>0.14853551174285728</v>
      </c>
      <c r="M129" s="5">
        <f t="shared" si="150"/>
        <v>0.33938815130219002</v>
      </c>
      <c r="N129" s="5">
        <f t="shared" si="150"/>
        <v>0.53024079086152243</v>
      </c>
      <c r="P129" s="5">
        <v>2044</v>
      </c>
      <c r="Q129" s="5">
        <f t="shared" si="151"/>
        <v>3.8128300324001455E-2</v>
      </c>
      <c r="R129" s="5">
        <f t="shared" si="151"/>
        <v>8.7119189259330904E-2</v>
      </c>
      <c r="S129" s="5">
        <f t="shared" si="151"/>
        <v>0.13611007819466028</v>
      </c>
      <c r="U129" s="5">
        <v>2044</v>
      </c>
      <c r="V129" s="5">
        <f t="shared" si="152"/>
        <v>0.12193170634577487</v>
      </c>
      <c r="W129" s="5">
        <f t="shared" si="152"/>
        <v>0.27860123088581207</v>
      </c>
      <c r="X129" s="5">
        <f t="shared" si="152"/>
        <v>0.43527075542584909</v>
      </c>
      <c r="Z129" s="5">
        <v>2044</v>
      </c>
      <c r="AA129" s="5">
        <f t="shared" si="153"/>
        <v>3.4039268021528776E-2</v>
      </c>
      <c r="AB129" s="5">
        <f t="shared" si="153"/>
        <v>7.7776176955622514E-2</v>
      </c>
      <c r="AC129" s="5">
        <f t="shared" si="153"/>
        <v>0.12151308588971618</v>
      </c>
      <c r="AE129" s="5">
        <v>2044</v>
      </c>
      <c r="AF129" s="5">
        <f t="shared" si="154"/>
        <v>2.3005083658206728E-2</v>
      </c>
      <c r="AG129" s="5">
        <f t="shared" si="154"/>
        <v>5.2564216608534074E-2</v>
      </c>
      <c r="AH129" s="5">
        <f t="shared" si="154"/>
        <v>8.2123349558861358E-2</v>
      </c>
      <c r="AJ129" s="5">
        <v>2044</v>
      </c>
      <c r="AK129" s="5">
        <f t="shared" si="155"/>
        <v>3.4050974214534353E-2</v>
      </c>
      <c r="AL129" s="5">
        <f t="shared" si="155"/>
        <v>7.7802924385623085E-2</v>
      </c>
      <c r="AM129" s="5">
        <f t="shared" si="155"/>
        <v>0.12155487455671171</v>
      </c>
      <c r="AO129" s="5">
        <v>2044</v>
      </c>
      <c r="AP129" s="5">
        <f t="shared" si="156"/>
        <v>1.5607861410593315E-2</v>
      </c>
      <c r="AQ129" s="5">
        <f t="shared" si="156"/>
        <v>3.5662335341681575E-2</v>
      </c>
      <c r="AR129" s="5">
        <f t="shared" si="156"/>
        <v>5.5716809272769785E-2</v>
      </c>
      <c r="AT129" s="5">
        <v>2044</v>
      </c>
      <c r="AU129" s="5">
        <f t="shared" si="157"/>
        <v>1.9699242557059519E-2</v>
      </c>
      <c r="AV129" s="5">
        <f t="shared" si="157"/>
        <v>4.501071450891847E-2</v>
      </c>
      <c r="AW129" s="5">
        <f t="shared" si="157"/>
        <v>7.0322186460777383E-2</v>
      </c>
      <c r="AY129" s="5">
        <v>2044</v>
      </c>
      <c r="AZ129" s="5">
        <f t="shared" si="158"/>
        <v>2.8791200660317775E-3</v>
      </c>
      <c r="BA129" s="5">
        <f t="shared" si="158"/>
        <v>6.5784890436111623E-3</v>
      </c>
      <c r="BB129" s="5">
        <f t="shared" si="158"/>
        <v>1.027785802119054E-2</v>
      </c>
      <c r="BD129" s="5">
        <v>2044</v>
      </c>
      <c r="BE129" s="5">
        <f t="shared" si="159"/>
        <v>5.9797109063736897E-3</v>
      </c>
      <c r="BF129" s="5">
        <f t="shared" si="159"/>
        <v>1.3663015705961644E-2</v>
      </c>
      <c r="BG129" s="5">
        <f t="shared" si="159"/>
        <v>2.1346320505549587E-2</v>
      </c>
      <c r="BI129" s="5">
        <v>2044</v>
      </c>
      <c r="BJ129" s="5">
        <f t="shared" si="160"/>
        <v>2.8084048363397653E-3</v>
      </c>
      <c r="BK129" s="5">
        <f t="shared" si="160"/>
        <v>6.4169121197329947E-3</v>
      </c>
      <c r="BL129" s="5">
        <f t="shared" si="160"/>
        <v>1.0025419403126214E-2</v>
      </c>
      <c r="BN129" s="5">
        <v>2044</v>
      </c>
      <c r="BO129" s="5">
        <f t="shared" si="161"/>
        <v>0.34117481786421106</v>
      </c>
      <c r="BP129" s="5">
        <f t="shared" si="161"/>
        <v>0.77954887250296989</v>
      </c>
      <c r="BQ129" s="5">
        <f t="shared" si="161"/>
        <v>1.2179229271417278</v>
      </c>
      <c r="BS129" s="5">
        <v>2044</v>
      </c>
      <c r="BT129" s="5">
        <f t="shared" si="162"/>
        <v>0.29013291597901442</v>
      </c>
      <c r="BU129" s="5">
        <f t="shared" si="162"/>
        <v>0.66292345063244673</v>
      </c>
      <c r="BV129" s="5">
        <f t="shared" si="162"/>
        <v>1.0357139852858785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8.0592476660837267E-3</v>
      </c>
      <c r="CE129" s="5">
        <f t="shared" si="164"/>
        <v>1.8414540295345748E-2</v>
      </c>
      <c r="CF129" s="5">
        <f t="shared" si="164"/>
        <v>2.8769832924607747E-2</v>
      </c>
    </row>
    <row r="130" spans="1:84" x14ac:dyDescent="0.25">
      <c r="A130" s="5">
        <v>2045</v>
      </c>
      <c r="B130" s="5">
        <f t="shared" si="132"/>
        <v>1.1441554055421379</v>
      </c>
      <c r="C130" s="5">
        <f t="shared" si="115"/>
        <v>2.5927548961709181</v>
      </c>
      <c r="D130" s="5">
        <f t="shared" si="115"/>
        <v>4.0413543867996973</v>
      </c>
      <c r="F130" s="5">
        <v>2045</v>
      </c>
      <c r="G130" s="5">
        <f t="shared" si="149"/>
        <v>6.4074225403549573E-3</v>
      </c>
      <c r="H130" s="5">
        <f t="shared" si="149"/>
        <v>1.4519772473975691E-2</v>
      </c>
      <c r="I130" s="5">
        <f t="shared" si="149"/>
        <v>2.2632122407596406E-2</v>
      </c>
      <c r="K130" s="5">
        <v>2045</v>
      </c>
      <c r="L130" s="5">
        <f t="shared" si="150"/>
        <v>0.1556086313496601</v>
      </c>
      <c r="M130" s="5">
        <f t="shared" si="150"/>
        <v>0.35262258856096251</v>
      </c>
      <c r="N130" s="5">
        <f t="shared" si="150"/>
        <v>0.54963654577226484</v>
      </c>
      <c r="P130" s="5">
        <v>2045</v>
      </c>
      <c r="Q130" s="5">
        <f t="shared" si="151"/>
        <v>3.9943933672763471E-2</v>
      </c>
      <c r="R130" s="5">
        <f t="shared" si="151"/>
        <v>9.0516401094405063E-2</v>
      </c>
      <c r="S130" s="5">
        <f t="shared" si="151"/>
        <v>0.1410888685160466</v>
      </c>
      <c r="U130" s="5">
        <v>2045</v>
      </c>
      <c r="V130" s="5">
        <f t="shared" si="152"/>
        <v>0.12773797807652598</v>
      </c>
      <c r="W130" s="5">
        <f t="shared" si="152"/>
        <v>0.28946528284587025</v>
      </c>
      <c r="X130" s="5">
        <f t="shared" si="152"/>
        <v>0.45119258761521419</v>
      </c>
      <c r="Z130" s="5">
        <v>2045</v>
      </c>
      <c r="AA130" s="5">
        <f t="shared" si="153"/>
        <v>3.5660185546363514E-2</v>
      </c>
      <c r="AB130" s="5">
        <f t="shared" si="153"/>
        <v>8.0809058127805478E-2</v>
      </c>
      <c r="AC130" s="5">
        <f t="shared" si="153"/>
        <v>0.12595793070924724</v>
      </c>
      <c r="AE130" s="5">
        <v>2045</v>
      </c>
      <c r="AF130" s="5">
        <f t="shared" si="154"/>
        <v>2.4100563832407058E-2</v>
      </c>
      <c r="AG130" s="5">
        <f t="shared" si="154"/>
        <v>5.4613957661935685E-2</v>
      </c>
      <c r="AH130" s="5">
        <f t="shared" si="154"/>
        <v>8.5127351491464248E-2</v>
      </c>
      <c r="AJ130" s="5">
        <v>2045</v>
      </c>
      <c r="AK130" s="5">
        <f t="shared" si="155"/>
        <v>3.5672449177131221E-2</v>
      </c>
      <c r="AL130" s="5">
        <f t="shared" si="155"/>
        <v>8.0836848573547157E-2</v>
      </c>
      <c r="AM130" s="5">
        <f t="shared" si="155"/>
        <v>0.12600124796996304</v>
      </c>
      <c r="AO130" s="5">
        <v>2045</v>
      </c>
      <c r="AP130" s="5">
        <f t="shared" si="156"/>
        <v>1.6351092906335862E-2</v>
      </c>
      <c r="AQ130" s="5">
        <f t="shared" si="156"/>
        <v>3.705298771940866E-2</v>
      </c>
      <c r="AR130" s="5">
        <f t="shared" si="156"/>
        <v>5.7754882532481421E-2</v>
      </c>
      <c r="AT130" s="5">
        <v>2045</v>
      </c>
      <c r="AU130" s="5">
        <f t="shared" si="157"/>
        <v>2.0637301726443319E-2</v>
      </c>
      <c r="AV130" s="5">
        <f t="shared" si="157"/>
        <v>4.6765906830321606E-2</v>
      </c>
      <c r="AW130" s="5">
        <f t="shared" si="157"/>
        <v>7.289451193419981E-2</v>
      </c>
      <c r="AY130" s="5">
        <v>2045</v>
      </c>
      <c r="AZ130" s="5">
        <f t="shared" si="158"/>
        <v>3.0162210215571006E-3</v>
      </c>
      <c r="BA130" s="5">
        <f t="shared" si="158"/>
        <v>6.8350171521239286E-3</v>
      </c>
      <c r="BB130" s="5">
        <f t="shared" si="158"/>
        <v>1.0653813282690746E-2</v>
      </c>
      <c r="BD130" s="5">
        <v>2045</v>
      </c>
      <c r="BE130" s="5">
        <f t="shared" si="159"/>
        <v>6.2644590447724358E-3</v>
      </c>
      <c r="BF130" s="5">
        <f t="shared" si="159"/>
        <v>1.4195804854411229E-2</v>
      </c>
      <c r="BG130" s="5">
        <f t="shared" si="159"/>
        <v>2.2127150664050011E-2</v>
      </c>
      <c r="BI130" s="5">
        <v>2045</v>
      </c>
      <c r="BJ130" s="5">
        <f t="shared" si="160"/>
        <v>2.9421383999749967E-3</v>
      </c>
      <c r="BK130" s="5">
        <f t="shared" si="160"/>
        <v>6.6671395378612355E-3</v>
      </c>
      <c r="BL130" s="5">
        <f t="shared" si="160"/>
        <v>1.0392140675747468E-2</v>
      </c>
      <c r="BN130" s="5">
        <v>2045</v>
      </c>
      <c r="BO130" s="5">
        <f t="shared" si="161"/>
        <v>0.35742123776250695</v>
      </c>
      <c r="BP130" s="5">
        <f t="shared" si="161"/>
        <v>0.80994737228471747</v>
      </c>
      <c r="BQ130" s="5">
        <f t="shared" si="161"/>
        <v>1.2624735068069277</v>
      </c>
      <c r="BS130" s="5">
        <v>2045</v>
      </c>
      <c r="BT130" s="5">
        <f t="shared" si="162"/>
        <v>0.30394876912087226</v>
      </c>
      <c r="BU130" s="5">
        <f t="shared" si="162"/>
        <v>0.68877414336023279</v>
      </c>
      <c r="BV130" s="5">
        <f t="shared" si="162"/>
        <v>1.0735995175995923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8.443021364468669E-3</v>
      </c>
      <c r="CE130" s="5">
        <f t="shared" si="164"/>
        <v>1.9132615093339796E-2</v>
      </c>
      <c r="CF130" s="5">
        <f t="shared" si="164"/>
        <v>2.9822208822210892E-2</v>
      </c>
    </row>
    <row r="131" spans="1:84" x14ac:dyDescent="0.25">
      <c r="A131" s="5">
        <v>2046</v>
      </c>
      <c r="B131" s="5">
        <f t="shared" si="132"/>
        <v>1.1961624694304172</v>
      </c>
      <c r="C131" s="5">
        <f t="shared" si="115"/>
        <v>2.6920567894249601</v>
      </c>
      <c r="D131" s="5">
        <f t="shared" si="115"/>
        <v>4.1879511094195001</v>
      </c>
      <c r="F131" s="5">
        <v>2046</v>
      </c>
      <c r="G131" s="5">
        <f t="shared" si="149"/>
        <v>6.698669019462004E-3</v>
      </c>
      <c r="H131" s="5">
        <f t="shared" si="149"/>
        <v>1.507587629173843E-2</v>
      </c>
      <c r="I131" s="5">
        <f t="shared" si="149"/>
        <v>2.3453083564014852E-2</v>
      </c>
      <c r="K131" s="5">
        <v>2046</v>
      </c>
      <c r="L131" s="5">
        <f t="shared" si="150"/>
        <v>0.16268175095646273</v>
      </c>
      <c r="M131" s="5">
        <f t="shared" si="150"/>
        <v>0.36612794948032962</v>
      </c>
      <c r="N131" s="5">
        <f t="shared" si="150"/>
        <v>0.56957414800419615</v>
      </c>
      <c r="P131" s="5">
        <v>2046</v>
      </c>
      <c r="Q131" s="5">
        <f t="shared" si="151"/>
        <v>4.1759567021525446E-2</v>
      </c>
      <c r="R131" s="5">
        <f t="shared" si="151"/>
        <v>9.3983157636834569E-2</v>
      </c>
      <c r="S131" s="5">
        <f t="shared" si="151"/>
        <v>0.14620674825214361</v>
      </c>
      <c r="U131" s="5">
        <v>2046</v>
      </c>
      <c r="V131" s="5">
        <f t="shared" si="152"/>
        <v>0.13354424980727728</v>
      </c>
      <c r="W131" s="5">
        <f t="shared" si="152"/>
        <v>0.30055173404122321</v>
      </c>
      <c r="X131" s="5">
        <f t="shared" si="152"/>
        <v>0.46755921827516911</v>
      </c>
      <c r="Z131" s="5">
        <v>2046</v>
      </c>
      <c r="AA131" s="5">
        <f t="shared" si="153"/>
        <v>3.728110307119821E-2</v>
      </c>
      <c r="AB131" s="5">
        <f t="shared" si="153"/>
        <v>8.3904025753174807E-2</v>
      </c>
      <c r="AC131" s="5">
        <f t="shared" si="153"/>
        <v>0.13052694843515139</v>
      </c>
      <c r="AE131" s="5">
        <v>2046</v>
      </c>
      <c r="AF131" s="5">
        <f t="shared" si="154"/>
        <v>2.5196044006607382E-2</v>
      </c>
      <c r="AG131" s="5">
        <f t="shared" si="154"/>
        <v>5.6705659196058925E-2</v>
      </c>
      <c r="AH131" s="5">
        <f t="shared" si="154"/>
        <v>8.8215274385510398E-2</v>
      </c>
      <c r="AJ131" s="5">
        <v>2046</v>
      </c>
      <c r="AK131" s="5">
        <f t="shared" si="155"/>
        <v>3.7293924139728082E-2</v>
      </c>
      <c r="AL131" s="5">
        <f t="shared" si="155"/>
        <v>8.3932880566350801E-2</v>
      </c>
      <c r="AM131" s="5">
        <f t="shared" si="155"/>
        <v>0.13057183699297345</v>
      </c>
      <c r="AO131" s="5">
        <v>2046</v>
      </c>
      <c r="AP131" s="5">
        <f t="shared" si="156"/>
        <v>1.7094324402078406E-2</v>
      </c>
      <c r="AQ131" s="5">
        <f t="shared" si="156"/>
        <v>3.84721082991017E-2</v>
      </c>
      <c r="AR131" s="5">
        <f t="shared" si="156"/>
        <v>5.9849892196124951E-2</v>
      </c>
      <c r="AT131" s="5">
        <v>2046</v>
      </c>
      <c r="AU131" s="5">
        <f t="shared" si="157"/>
        <v>2.1575360895827091E-2</v>
      </c>
      <c r="AV131" s="5">
        <f t="shared" si="157"/>
        <v>4.8557029892070079E-2</v>
      </c>
      <c r="AW131" s="5">
        <f t="shared" si="157"/>
        <v>7.5538698888313022E-2</v>
      </c>
      <c r="AY131" s="5">
        <v>2046</v>
      </c>
      <c r="AZ131" s="5">
        <f t="shared" si="158"/>
        <v>3.1533219770824195E-3</v>
      </c>
      <c r="BA131" s="5">
        <f t="shared" si="158"/>
        <v>7.0967966765333197E-3</v>
      </c>
      <c r="BB131" s="5">
        <f t="shared" si="158"/>
        <v>1.1040271375984208E-2</v>
      </c>
      <c r="BD131" s="5">
        <v>2046</v>
      </c>
      <c r="BE131" s="5">
        <f t="shared" si="159"/>
        <v>6.5492071831711827E-3</v>
      </c>
      <c r="BF131" s="5">
        <f t="shared" si="159"/>
        <v>1.473950078972305E-2</v>
      </c>
      <c r="BG131" s="5">
        <f t="shared" si="159"/>
        <v>2.2929794396274902E-2</v>
      </c>
      <c r="BI131" s="5">
        <v>2046</v>
      </c>
      <c r="BJ131" s="5">
        <f t="shared" si="160"/>
        <v>3.0758719636102224E-3</v>
      </c>
      <c r="BK131" s="5">
        <f t="shared" si="160"/>
        <v>6.9224893897412735E-3</v>
      </c>
      <c r="BL131" s="5">
        <f t="shared" si="160"/>
        <v>1.0769106815872322E-2</v>
      </c>
      <c r="BN131" s="5">
        <v>2046</v>
      </c>
      <c r="BO131" s="5">
        <f t="shared" si="161"/>
        <v>0.37366765766080284</v>
      </c>
      <c r="BP131" s="5">
        <f t="shared" si="161"/>
        <v>0.84096816319047918</v>
      </c>
      <c r="BQ131" s="5">
        <f t="shared" si="161"/>
        <v>1.3082686687201552</v>
      </c>
      <c r="BS131" s="5">
        <v>2046</v>
      </c>
      <c r="BT131" s="5">
        <f t="shared" si="162"/>
        <v>0.31776462226273022</v>
      </c>
      <c r="BU131" s="5">
        <f t="shared" si="162"/>
        <v>0.71515402853993559</v>
      </c>
      <c r="BV131" s="5">
        <f t="shared" si="162"/>
        <v>1.1125434348171401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8.8267950628536131E-3</v>
      </c>
      <c r="CE131" s="5">
        <f t="shared" si="164"/>
        <v>1.9865389681664875E-2</v>
      </c>
      <c r="CF131" s="5">
        <f t="shared" si="164"/>
        <v>3.0903984300476119E-2</v>
      </c>
    </row>
    <row r="132" spans="1:84" x14ac:dyDescent="0.25">
      <c r="A132" s="5">
        <v>2047</v>
      </c>
      <c r="B132" s="5">
        <f t="shared" si="132"/>
        <v>1.248169533318696</v>
      </c>
      <c r="C132" s="5">
        <f t="shared" si="115"/>
        <v>2.7934063740891104</v>
      </c>
      <c r="D132" s="5">
        <f t="shared" si="115"/>
        <v>4.3386432148595251</v>
      </c>
      <c r="F132" s="5">
        <v>2047</v>
      </c>
      <c r="G132" s="5">
        <f t="shared" si="149"/>
        <v>6.9899154985690465E-3</v>
      </c>
      <c r="H132" s="5">
        <f t="shared" si="149"/>
        <v>1.5643447453913724E-2</v>
      </c>
      <c r="I132" s="5">
        <f t="shared" si="149"/>
        <v>2.4296979409258401E-2</v>
      </c>
      <c r="K132" s="5">
        <v>2047</v>
      </c>
      <c r="L132" s="5">
        <f t="shared" si="150"/>
        <v>0.16975487056326555</v>
      </c>
      <c r="M132" s="5">
        <f t="shared" si="150"/>
        <v>0.37991180268860275</v>
      </c>
      <c r="N132" s="5">
        <f t="shared" si="150"/>
        <v>0.59006873481393984</v>
      </c>
      <c r="P132" s="5">
        <v>2047</v>
      </c>
      <c r="Q132" s="5">
        <f t="shared" si="151"/>
        <v>4.3575200370287386E-2</v>
      </c>
      <c r="R132" s="5">
        <f t="shared" si="151"/>
        <v>9.7521401714498732E-2</v>
      </c>
      <c r="S132" s="5">
        <f t="shared" si="151"/>
        <v>0.1514676030587101</v>
      </c>
      <c r="U132" s="5">
        <v>2047</v>
      </c>
      <c r="V132" s="5">
        <f t="shared" si="152"/>
        <v>0.1393505215380284</v>
      </c>
      <c r="W132" s="5">
        <f t="shared" si="152"/>
        <v>0.3118667975030438</v>
      </c>
      <c r="X132" s="5">
        <f t="shared" si="152"/>
        <v>0.48438307346805926</v>
      </c>
      <c r="Z132" s="5">
        <v>2047</v>
      </c>
      <c r="AA132" s="5">
        <f t="shared" si="153"/>
        <v>3.8902020596032913E-2</v>
      </c>
      <c r="AB132" s="5">
        <f t="shared" si="153"/>
        <v>8.7062814302933042E-2</v>
      </c>
      <c r="AC132" s="5">
        <f t="shared" si="153"/>
        <v>0.13522360800983316</v>
      </c>
      <c r="AE132" s="5">
        <v>2047</v>
      </c>
      <c r="AF132" s="5">
        <f t="shared" si="154"/>
        <v>2.6291524180807692E-2</v>
      </c>
      <c r="AG132" s="5">
        <f t="shared" si="154"/>
        <v>5.8840493435144595E-2</v>
      </c>
      <c r="AH132" s="5">
        <f t="shared" si="154"/>
        <v>9.1389462689481477E-2</v>
      </c>
      <c r="AJ132" s="5">
        <v>2047</v>
      </c>
      <c r="AK132" s="5">
        <f t="shared" si="155"/>
        <v>3.8915399102324992E-2</v>
      </c>
      <c r="AL132" s="5">
        <f t="shared" si="155"/>
        <v>8.709275543172558E-2</v>
      </c>
      <c r="AM132" s="5">
        <f t="shared" si="155"/>
        <v>0.13527011176112616</v>
      </c>
      <c r="AO132" s="5">
        <v>2047</v>
      </c>
      <c r="AP132" s="5">
        <f t="shared" si="156"/>
        <v>1.783755589782093E-2</v>
      </c>
      <c r="AQ132" s="5">
        <f t="shared" si="156"/>
        <v>3.9920492379476556E-2</v>
      </c>
      <c r="AR132" s="5">
        <f t="shared" si="156"/>
        <v>6.2003428861132165E-2</v>
      </c>
      <c r="AT132" s="5">
        <v>2047</v>
      </c>
      <c r="AU132" s="5">
        <f t="shared" si="157"/>
        <v>2.2513420065210892E-2</v>
      </c>
      <c r="AV132" s="5">
        <f t="shared" si="157"/>
        <v>5.038508746924223E-2</v>
      </c>
      <c r="AW132" s="5">
        <f t="shared" si="157"/>
        <v>7.8256754873273576E-2</v>
      </c>
      <c r="AY132" s="5">
        <v>2047</v>
      </c>
      <c r="AZ132" s="5">
        <f t="shared" si="158"/>
        <v>3.2904229326077435E-3</v>
      </c>
      <c r="BA132" s="5">
        <f t="shared" si="158"/>
        <v>7.3639743224277118E-3</v>
      </c>
      <c r="BB132" s="5">
        <f t="shared" si="158"/>
        <v>1.1437525712247678E-2</v>
      </c>
      <c r="BD132" s="5">
        <v>2047</v>
      </c>
      <c r="BE132" s="5">
        <f t="shared" si="159"/>
        <v>6.8339553215699348E-3</v>
      </c>
      <c r="BF132" s="5">
        <f t="shared" si="159"/>
        <v>1.5294408208119096E-2</v>
      </c>
      <c r="BG132" s="5">
        <f t="shared" si="159"/>
        <v>2.3754861094668258E-2</v>
      </c>
      <c r="BI132" s="5">
        <v>2047</v>
      </c>
      <c r="BJ132" s="5">
        <f t="shared" si="160"/>
        <v>3.2096055272454486E-3</v>
      </c>
      <c r="BK132" s="5">
        <f t="shared" si="160"/>
        <v>7.1831047776663298E-3</v>
      </c>
      <c r="BL132" s="5">
        <f t="shared" si="160"/>
        <v>1.115660402808721E-2</v>
      </c>
      <c r="BN132" s="5">
        <v>2047</v>
      </c>
      <c r="BO132" s="5">
        <f t="shared" si="161"/>
        <v>0.38991407755909868</v>
      </c>
      <c r="BP132" s="5">
        <f t="shared" si="161"/>
        <v>0.87262862978610989</v>
      </c>
      <c r="BQ132" s="5">
        <f t="shared" si="161"/>
        <v>1.3553431820131212</v>
      </c>
      <c r="BS132" s="5">
        <v>2047</v>
      </c>
      <c r="BT132" s="5">
        <f t="shared" si="162"/>
        <v>0.33158047540458774</v>
      </c>
      <c r="BU132" s="5">
        <f t="shared" si="162"/>
        <v>0.74207788989684953</v>
      </c>
      <c r="BV132" s="5">
        <f t="shared" si="162"/>
        <v>1.1525753043891109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9.2105687612385571E-3</v>
      </c>
      <c r="CE132" s="5">
        <f t="shared" si="164"/>
        <v>2.0613274719356926E-2</v>
      </c>
      <c r="CF132" s="5">
        <f t="shared" si="164"/>
        <v>3.2015980677475298E-2</v>
      </c>
    </row>
    <row r="133" spans="1:84" x14ac:dyDescent="0.25">
      <c r="A133" s="5">
        <v>2048</v>
      </c>
      <c r="B133" s="5">
        <f t="shared" si="132"/>
        <v>1.3001765972069752</v>
      </c>
      <c r="C133" s="5">
        <f t="shared" si="115"/>
        <v>2.8968608552636792</v>
      </c>
      <c r="D133" s="5">
        <f t="shared" si="115"/>
        <v>4.4935451133203825</v>
      </c>
      <c r="F133" s="5">
        <v>2048</v>
      </c>
      <c r="G133" s="5">
        <f t="shared" si="149"/>
        <v>7.2811619776760915E-3</v>
      </c>
      <c r="H133" s="5">
        <f t="shared" si="149"/>
        <v>1.6222806316676393E-2</v>
      </c>
      <c r="I133" s="5">
        <f t="shared" si="149"/>
        <v>2.5164450655676698E-2</v>
      </c>
      <c r="K133" s="5">
        <v>2048</v>
      </c>
      <c r="L133" s="5">
        <f t="shared" si="150"/>
        <v>0.17682799017006834</v>
      </c>
      <c r="M133" s="5">
        <f t="shared" si="150"/>
        <v>0.39398192825422534</v>
      </c>
      <c r="N133" s="5">
        <f t="shared" si="150"/>
        <v>0.61113586633838246</v>
      </c>
      <c r="P133" s="5">
        <v>2048</v>
      </c>
      <c r="Q133" s="5">
        <f t="shared" si="151"/>
        <v>4.5390833719049402E-2</v>
      </c>
      <c r="R133" s="5">
        <f t="shared" si="151"/>
        <v>0.1011331304308693</v>
      </c>
      <c r="S133" s="5">
        <f t="shared" si="151"/>
        <v>0.15687542714268918</v>
      </c>
      <c r="U133" s="5">
        <v>2048</v>
      </c>
      <c r="V133" s="5">
        <f t="shared" si="152"/>
        <v>0.14515679326877973</v>
      </c>
      <c r="W133" s="5">
        <f t="shared" si="152"/>
        <v>0.32341685983215002</v>
      </c>
      <c r="X133" s="5">
        <f t="shared" si="152"/>
        <v>0.5016769263955202</v>
      </c>
      <c r="Z133" s="5">
        <v>2048</v>
      </c>
      <c r="AA133" s="5">
        <f t="shared" si="153"/>
        <v>4.0522938120867651E-2</v>
      </c>
      <c r="AB133" s="5">
        <f t="shared" si="153"/>
        <v>9.0287206703141831E-2</v>
      </c>
      <c r="AC133" s="5">
        <f t="shared" si="153"/>
        <v>0.140051475285416</v>
      </c>
      <c r="AE133" s="5">
        <v>2048</v>
      </c>
      <c r="AF133" s="5">
        <f t="shared" si="154"/>
        <v>2.738700435500804E-2</v>
      </c>
      <c r="AG133" s="5">
        <f t="shared" si="154"/>
        <v>6.1019665351143906E-2</v>
      </c>
      <c r="AH133" s="5">
        <f t="shared" si="154"/>
        <v>9.4652326347279783E-2</v>
      </c>
      <c r="AJ133" s="5">
        <v>2048</v>
      </c>
      <c r="AK133" s="5">
        <f t="shared" si="155"/>
        <v>4.0536874064921895E-2</v>
      </c>
      <c r="AL133" s="5">
        <f t="shared" si="155"/>
        <v>9.0318256708886088E-2</v>
      </c>
      <c r="AM133" s="5">
        <f t="shared" si="155"/>
        <v>0.14009963935285033</v>
      </c>
      <c r="AO133" s="5">
        <v>2048</v>
      </c>
      <c r="AP133" s="5">
        <f t="shared" si="156"/>
        <v>1.8580787393563475E-2</v>
      </c>
      <c r="AQ133" s="5">
        <f t="shared" si="156"/>
        <v>4.1398957477022123E-2</v>
      </c>
      <c r="AR133" s="5">
        <f t="shared" si="156"/>
        <v>6.4217127560480758E-2</v>
      </c>
      <c r="AT133" s="5">
        <v>2048</v>
      </c>
      <c r="AU133" s="5">
        <f t="shared" si="157"/>
        <v>2.3451479234594685E-2</v>
      </c>
      <c r="AV133" s="5">
        <f t="shared" si="157"/>
        <v>5.2251111378765758E-2</v>
      </c>
      <c r="AW133" s="5">
        <f t="shared" si="157"/>
        <v>8.1050743522936827E-2</v>
      </c>
      <c r="AY133" s="5">
        <v>2048</v>
      </c>
      <c r="AZ133" s="5">
        <f t="shared" si="158"/>
        <v>3.4275238881330671E-3</v>
      </c>
      <c r="BA133" s="5">
        <f t="shared" si="158"/>
        <v>7.6367008938196101E-3</v>
      </c>
      <c r="BB133" s="5">
        <f t="shared" si="158"/>
        <v>1.1845877899506153E-2</v>
      </c>
      <c r="BD133" s="5">
        <v>2048</v>
      </c>
      <c r="BE133" s="5">
        <f t="shared" si="159"/>
        <v>7.1187034599686817E-3</v>
      </c>
      <c r="BF133" s="5">
        <f t="shared" si="159"/>
        <v>1.5860840317933042E-2</v>
      </c>
      <c r="BG133" s="5">
        <f t="shared" si="159"/>
        <v>2.4602977175897399E-2</v>
      </c>
      <c r="BI133" s="5">
        <v>2048</v>
      </c>
      <c r="BJ133" s="5">
        <f t="shared" si="160"/>
        <v>3.3433390908806791E-3</v>
      </c>
      <c r="BK133" s="5">
        <f t="shared" si="160"/>
        <v>7.4491328016907084E-3</v>
      </c>
      <c r="BL133" s="5">
        <f t="shared" si="160"/>
        <v>1.1554926512500743E-2</v>
      </c>
      <c r="BN133" s="5">
        <v>2048</v>
      </c>
      <c r="BO133" s="5">
        <f t="shared" si="161"/>
        <v>0.40616049745739458</v>
      </c>
      <c r="BP133" s="5">
        <f t="shared" si="161"/>
        <v>0.90494664229942867</v>
      </c>
      <c r="BQ133" s="5">
        <f t="shared" si="161"/>
        <v>1.4037327871414627</v>
      </c>
      <c r="BS133" s="5">
        <v>2048</v>
      </c>
      <c r="BT133" s="5">
        <f t="shared" si="162"/>
        <v>0.34539632854644559</v>
      </c>
      <c r="BU133" s="5">
        <f t="shared" si="162"/>
        <v>0.76956092416014432</v>
      </c>
      <c r="BV133" s="5">
        <f t="shared" si="162"/>
        <v>1.1937255197738426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9.5943424596234908E-3</v>
      </c>
      <c r="CE133" s="5">
        <f t="shared" si="164"/>
        <v>2.1376692337781788E-2</v>
      </c>
      <c r="CF133" s="5">
        <f t="shared" si="164"/>
        <v>3.3159042215940071E-2</v>
      </c>
    </row>
    <row r="134" spans="1:84" x14ac:dyDescent="0.25">
      <c r="A134" s="5">
        <v>2049</v>
      </c>
      <c r="B134" s="5">
        <f t="shared" si="132"/>
        <v>1.3521836610952547</v>
      </c>
      <c r="C134" s="5">
        <f t="shared" si="115"/>
        <v>3.002479036152808</v>
      </c>
      <c r="D134" s="5">
        <f t="shared" si="115"/>
        <v>4.65277441121036</v>
      </c>
      <c r="F134" s="5">
        <v>2049</v>
      </c>
      <c r="G134" s="5">
        <f t="shared" si="149"/>
        <v>7.5724084567831357E-3</v>
      </c>
      <c r="H134" s="5">
        <f t="shared" si="149"/>
        <v>1.6814282185795441E-2</v>
      </c>
      <c r="I134" s="5">
        <f t="shared" si="149"/>
        <v>2.6056155914807755E-2</v>
      </c>
      <c r="K134" s="5">
        <v>2049</v>
      </c>
      <c r="L134" s="5">
        <f t="shared" si="150"/>
        <v>0.18390110977687099</v>
      </c>
      <c r="M134" s="5">
        <f t="shared" si="150"/>
        <v>0.40834632359264583</v>
      </c>
      <c r="N134" s="5">
        <f t="shared" si="150"/>
        <v>0.63279153740842087</v>
      </c>
      <c r="P134" s="5">
        <v>2049</v>
      </c>
      <c r="Q134" s="5">
        <f t="shared" si="151"/>
        <v>4.7206467067811377E-2</v>
      </c>
      <c r="R134" s="5">
        <f t="shared" si="151"/>
        <v>0.10482039668127367</v>
      </c>
      <c r="S134" s="5">
        <f t="shared" si="151"/>
        <v>0.16243432629473603</v>
      </c>
      <c r="U134" s="5">
        <v>2049</v>
      </c>
      <c r="V134" s="5">
        <f t="shared" si="152"/>
        <v>0.15096306499953085</v>
      </c>
      <c r="W134" s="5">
        <f t="shared" si="152"/>
        <v>0.33520848604791331</v>
      </c>
      <c r="X134" s="5">
        <f t="shared" si="152"/>
        <v>0.5194539070962958</v>
      </c>
      <c r="Z134" s="5">
        <v>2049</v>
      </c>
      <c r="AA134" s="5">
        <f t="shared" si="153"/>
        <v>4.2143855645702347E-2</v>
      </c>
      <c r="AB134" s="5">
        <f t="shared" si="153"/>
        <v>9.357903568837582E-2</v>
      </c>
      <c r="AC134" s="5">
        <f t="shared" si="153"/>
        <v>0.1450142157310492</v>
      </c>
      <c r="AE134" s="5">
        <v>2049</v>
      </c>
      <c r="AF134" s="5">
        <f t="shared" si="154"/>
        <v>2.8482484529208367E-2</v>
      </c>
      <c r="AG134" s="5">
        <f t="shared" si="154"/>
        <v>6.3244413578571163E-2</v>
      </c>
      <c r="AH134" s="5">
        <f t="shared" si="154"/>
        <v>9.8006342627933951E-2</v>
      </c>
      <c r="AJ134" s="5">
        <v>2049</v>
      </c>
      <c r="AK134" s="5">
        <f t="shared" si="155"/>
        <v>4.2158349027518763E-2</v>
      </c>
      <c r="AL134" s="5">
        <f t="shared" si="155"/>
        <v>9.3611217762689145E-2</v>
      </c>
      <c r="AM134" s="5">
        <f t="shared" si="155"/>
        <v>0.14506408649785957</v>
      </c>
      <c r="AO134" s="5">
        <v>2049</v>
      </c>
      <c r="AP134" s="5">
        <f t="shared" si="156"/>
        <v>1.9324018889306023E-2</v>
      </c>
      <c r="AQ134" s="5">
        <f t="shared" si="156"/>
        <v>4.2908343946684455E-2</v>
      </c>
      <c r="AR134" s="5">
        <f t="shared" si="156"/>
        <v>6.6492669004062907E-2</v>
      </c>
      <c r="AT134" s="5">
        <v>2049</v>
      </c>
      <c r="AU134" s="5">
        <f t="shared" si="157"/>
        <v>2.4389538403978464E-2</v>
      </c>
      <c r="AV134" s="5">
        <f t="shared" si="157"/>
        <v>5.4156162262805604E-2</v>
      </c>
      <c r="AW134" s="5">
        <f t="shared" si="157"/>
        <v>8.3922786121632759E-2</v>
      </c>
      <c r="AY134" s="5">
        <v>2049</v>
      </c>
      <c r="AZ134" s="5">
        <f t="shared" si="158"/>
        <v>3.5646248436583903E-3</v>
      </c>
      <c r="BA134" s="5">
        <f t="shared" si="158"/>
        <v>7.9151314076408193E-3</v>
      </c>
      <c r="BB134" s="5">
        <f t="shared" si="158"/>
        <v>1.2265637971623253E-2</v>
      </c>
      <c r="BD134" s="5">
        <v>2049</v>
      </c>
      <c r="BE134" s="5">
        <f t="shared" si="159"/>
        <v>7.4034515983674287E-3</v>
      </c>
      <c r="BF134" s="5">
        <f t="shared" si="159"/>
        <v>1.6439119077407856E-2</v>
      </c>
      <c r="BG134" s="5">
        <f t="shared" si="159"/>
        <v>2.5474786556448293E-2</v>
      </c>
      <c r="BI134" s="5">
        <v>2049</v>
      </c>
      <c r="BJ134" s="5">
        <f t="shared" si="160"/>
        <v>3.4770726545159058E-3</v>
      </c>
      <c r="BK134" s="5">
        <f t="shared" si="160"/>
        <v>7.7207246713128005E-3</v>
      </c>
      <c r="BL134" s="5">
        <f t="shared" si="160"/>
        <v>1.19643766881097E-2</v>
      </c>
      <c r="BN134" s="5">
        <v>2049</v>
      </c>
      <c r="BO134" s="5">
        <f t="shared" si="161"/>
        <v>0.42240691735569041</v>
      </c>
      <c r="BP134" s="5">
        <f t="shared" si="161"/>
        <v>0.93794057018786081</v>
      </c>
      <c r="BQ134" s="5">
        <f t="shared" si="161"/>
        <v>1.4534742230200306</v>
      </c>
      <c r="BS134" s="5">
        <v>2049</v>
      </c>
      <c r="BT134" s="5">
        <f t="shared" si="162"/>
        <v>0.35921218168830388</v>
      </c>
      <c r="BU134" s="5">
        <f t="shared" si="162"/>
        <v>0.79761875260070059</v>
      </c>
      <c r="BV134" s="5">
        <f t="shared" si="162"/>
        <v>1.2360253235130974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9.9781161580084331E-3</v>
      </c>
      <c r="CE134" s="5">
        <f t="shared" si="164"/>
        <v>2.2156076461130571E-2</v>
      </c>
      <c r="CF134" s="5">
        <f t="shared" si="164"/>
        <v>3.4334036764252694E-2</v>
      </c>
    </row>
    <row r="135" spans="1:84" x14ac:dyDescent="0.25">
      <c r="A135" s="5">
        <v>2050</v>
      </c>
      <c r="B135" s="5">
        <f t="shared" si="132"/>
        <v>1.4041907249835335</v>
      </c>
      <c r="C135" s="5">
        <f t="shared" si="115"/>
        <v>3.1103213627097257</v>
      </c>
      <c r="D135" s="5">
        <f t="shared" si="115"/>
        <v>4.8164520004359197</v>
      </c>
      <c r="F135" s="5">
        <v>2050</v>
      </c>
      <c r="G135" s="5">
        <f t="shared" si="149"/>
        <v>7.8636549358901842E-3</v>
      </c>
      <c r="H135" s="5">
        <f t="shared" si="149"/>
        <v>1.7418213566653365E-2</v>
      </c>
      <c r="I135" s="5">
        <f t="shared" si="149"/>
        <v>2.6972772197416565E-2</v>
      </c>
      <c r="K135" s="5">
        <v>2050</v>
      </c>
      <c r="L135" s="5">
        <f t="shared" si="150"/>
        <v>0.19097422938367378</v>
      </c>
      <c r="M135" s="5">
        <f t="shared" si="150"/>
        <v>0.42301320953820815</v>
      </c>
      <c r="N135" s="5">
        <f t="shared" si="150"/>
        <v>0.65505218969274293</v>
      </c>
      <c r="P135" s="5">
        <v>2050</v>
      </c>
      <c r="Q135" s="5">
        <f t="shared" si="151"/>
        <v>4.9022100416573351E-2</v>
      </c>
      <c r="R135" s="5">
        <f t="shared" si="151"/>
        <v>0.10858531071151854</v>
      </c>
      <c r="S135" s="5">
        <f t="shared" si="151"/>
        <v>0.16814852100646374</v>
      </c>
      <c r="U135" s="5">
        <v>2050</v>
      </c>
      <c r="V135" s="5">
        <f t="shared" si="152"/>
        <v>0.15676933673028212</v>
      </c>
      <c r="W135" s="5">
        <f t="shared" si="152"/>
        <v>0.34724842457262961</v>
      </c>
      <c r="X135" s="5">
        <f t="shared" si="152"/>
        <v>0.5377275124149774</v>
      </c>
      <c r="Z135" s="5">
        <v>2050</v>
      </c>
      <c r="AA135" s="5">
        <f t="shared" si="153"/>
        <v>4.3764773170537084E-2</v>
      </c>
      <c r="AB135" s="5">
        <f t="shared" si="153"/>
        <v>9.6940185193192419E-2</v>
      </c>
      <c r="AC135" s="5">
        <f t="shared" si="153"/>
        <v>0.15011559721584783</v>
      </c>
      <c r="AE135" s="5">
        <v>2050</v>
      </c>
      <c r="AF135" s="5">
        <f t="shared" si="154"/>
        <v>2.9577964703408673E-2</v>
      </c>
      <c r="AG135" s="5">
        <f t="shared" si="154"/>
        <v>6.5516011354914097E-2</v>
      </c>
      <c r="AH135" s="5">
        <f t="shared" si="154"/>
        <v>0.10145405800641956</v>
      </c>
      <c r="AJ135" s="5">
        <v>2050</v>
      </c>
      <c r="AK135" s="5">
        <f t="shared" si="155"/>
        <v>4.3779823990115624E-2</v>
      </c>
      <c r="AL135" s="5">
        <f t="shared" si="155"/>
        <v>9.6973523175582305E-2</v>
      </c>
      <c r="AM135" s="5">
        <f t="shared" si="155"/>
        <v>0.15016722236104901</v>
      </c>
      <c r="AO135" s="5">
        <v>2050</v>
      </c>
      <c r="AP135" s="5">
        <f t="shared" si="156"/>
        <v>2.0067250385048568E-2</v>
      </c>
      <c r="AQ135" s="5">
        <f t="shared" si="156"/>
        <v>4.4449515619890904E-2</v>
      </c>
      <c r="AR135" s="5">
        <f t="shared" si="156"/>
        <v>6.8831780854733279E-2</v>
      </c>
      <c r="AT135" s="5">
        <v>2050</v>
      </c>
      <c r="AU135" s="5">
        <f t="shared" si="157"/>
        <v>2.5327597573362257E-2</v>
      </c>
      <c r="AV135" s="5">
        <f t="shared" si="157"/>
        <v>5.6101330394037065E-2</v>
      </c>
      <c r="AW135" s="5">
        <f t="shared" si="157"/>
        <v>8.687506321471189E-2</v>
      </c>
      <c r="AY135" s="5">
        <v>2050</v>
      </c>
      <c r="AZ135" s="5">
        <f t="shared" si="158"/>
        <v>3.7017257991837143E-3</v>
      </c>
      <c r="BA135" s="5">
        <f t="shared" si="158"/>
        <v>8.199425211436186E-3</v>
      </c>
      <c r="BB135" s="5">
        <f t="shared" si="158"/>
        <v>1.2697124623688657E-2</v>
      </c>
      <c r="BD135" s="5">
        <v>2050</v>
      </c>
      <c r="BE135" s="5">
        <f t="shared" si="159"/>
        <v>7.6881997367661808E-3</v>
      </c>
      <c r="BF135" s="5">
        <f t="shared" si="159"/>
        <v>1.7029575439136694E-2</v>
      </c>
      <c r="BG135" s="5">
        <f t="shared" si="159"/>
        <v>2.6370951141507216E-2</v>
      </c>
      <c r="BI135" s="5">
        <v>2050</v>
      </c>
      <c r="BJ135" s="5">
        <f t="shared" si="160"/>
        <v>3.6108062181511363E-3</v>
      </c>
      <c r="BK135" s="5">
        <f t="shared" si="160"/>
        <v>7.9980358202781099E-3</v>
      </c>
      <c r="BL135" s="5">
        <f t="shared" si="160"/>
        <v>1.2385265422405084E-2</v>
      </c>
      <c r="BN135" s="5">
        <v>2050</v>
      </c>
      <c r="BO135" s="5">
        <f t="shared" si="161"/>
        <v>0.43865333725398631</v>
      </c>
      <c r="BP135" s="5">
        <f t="shared" si="161"/>
        <v>0.97162929608510729</v>
      </c>
      <c r="BQ135" s="5">
        <f t="shared" si="161"/>
        <v>1.5046052549162285</v>
      </c>
      <c r="BS135" s="5">
        <v>2050</v>
      </c>
      <c r="BT135" s="5">
        <f t="shared" si="162"/>
        <v>0.37302803483016139</v>
      </c>
      <c r="BU135" s="5">
        <f t="shared" si="162"/>
        <v>0.82626743289127214</v>
      </c>
      <c r="BV135" s="5">
        <f t="shared" si="162"/>
        <v>1.2795068309523836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1.0361889856393377E-2</v>
      </c>
      <c r="CE135" s="5">
        <f t="shared" si="164"/>
        <v>2.2951873135868675E-2</v>
      </c>
      <c r="CF135" s="5">
        <f t="shared" si="164"/>
        <v>3.5541856415343992E-2</v>
      </c>
    </row>
    <row r="137" spans="1:84" x14ac:dyDescent="0.25">
      <c r="B137" s="5">
        <f>SUM(B109:B135)</f>
        <v>19.658670149769449</v>
      </c>
      <c r="C137" s="5">
        <f t="shared" ref="C137:D137" si="165">SUM(C109:C135)</f>
        <v>45.920277262964412</v>
      </c>
      <c r="D137" s="5">
        <f t="shared" si="165"/>
        <v>72.181884376159346</v>
      </c>
      <c r="G137" s="5">
        <f>SUM(G109:G135)</f>
        <v>0.11009116910246242</v>
      </c>
      <c r="H137" s="5">
        <f t="shared" ref="H137:I137" si="166">SUM(H109:H135)</f>
        <v>0.25715966394849255</v>
      </c>
      <c r="I137" s="5">
        <f t="shared" si="166"/>
        <v>0.40422815879452273</v>
      </c>
      <c r="L137" s="5">
        <f>SUM(L109:L135)</f>
        <v>2.6736392113714298</v>
      </c>
      <c r="M137" s="5">
        <f t="shared" ref="M137:N137" si="167">SUM(M109:M135)</f>
        <v>6.2452980263646891</v>
      </c>
      <c r="N137" s="5">
        <f t="shared" si="167"/>
        <v>9.8169568413579462</v>
      </c>
      <c r="Q137" s="5">
        <f>SUM(Q109:Q135)</f>
        <v>0.68630940583202626</v>
      </c>
      <c r="R137" s="5">
        <f t="shared" ref="R137:S137" si="168">SUM(R109:R135)</f>
        <v>1.6031358155910973</v>
      </c>
      <c r="S137" s="5">
        <f t="shared" si="168"/>
        <v>2.519962225350167</v>
      </c>
      <c r="V137" s="5">
        <f>SUM(V109:V135)</f>
        <v>2.1947707142239468</v>
      </c>
      <c r="W137" s="5">
        <f t="shared" ref="W137:X137" si="169">SUM(W109:W135)</f>
        <v>5.1267190994086658</v>
      </c>
      <c r="X137" s="5">
        <f t="shared" si="169"/>
        <v>8.0586674845933786</v>
      </c>
      <c r="AA137" s="5">
        <f>SUM(AA109:AA135)</f>
        <v>0.61270682438751822</v>
      </c>
      <c r="AB137" s="5">
        <f t="shared" ref="AB137:AC137" si="170">SUM(AB109:AB135)</f>
        <v>1.4312090819182521</v>
      </c>
      <c r="AC137" s="5">
        <f t="shared" si="170"/>
        <v>2.2497113394489854</v>
      </c>
      <c r="AF137" s="5">
        <f>SUM(AF109:AF135)</f>
        <v>0.41409150584772114</v>
      </c>
      <c r="AG137" s="5">
        <f t="shared" ref="AG137:AH137" si="171">SUM(AG109:AG135)</f>
        <v>0.96726770508374416</v>
      </c>
      <c r="AH137" s="5">
        <f t="shared" si="171"/>
        <v>1.5204439043197668</v>
      </c>
      <c r="AK137" s="5">
        <f>SUM(AK109:AK135)</f>
        <v>0.61291753586161812</v>
      </c>
      <c r="AL137" s="5">
        <f t="shared" ref="AL137:AM137" si="172">SUM(AL109:AL135)</f>
        <v>1.4317012784523733</v>
      </c>
      <c r="AM137" s="5">
        <f t="shared" si="172"/>
        <v>2.2504850210431275</v>
      </c>
      <c r="AP137" s="5">
        <f>SUM(AP109:AP135)</f>
        <v>0.28094150539067964</v>
      </c>
      <c r="AQ137" s="5">
        <f t="shared" ref="AQ137:AR137" si="173">SUM(AQ109:AQ135)</f>
        <v>0.65624539828630857</v>
      </c>
      <c r="AR137" s="5">
        <f t="shared" si="173"/>
        <v>1.0315492911819371</v>
      </c>
      <c r="AU137" s="5">
        <f>SUM(AU109:AU135)</f>
        <v>0.35458636602707122</v>
      </c>
      <c r="AV137" s="5">
        <f t="shared" ref="AV137:AW137" si="174">SUM(AV109:AV135)</f>
        <v>0.82827089104097151</v>
      </c>
      <c r="AW137" s="5">
        <f t="shared" si="174"/>
        <v>1.3019554160548714</v>
      </c>
      <c r="AZ137" s="5">
        <f>SUM(AZ109:AZ135)</f>
        <v>5.182416118857195E-2</v>
      </c>
      <c r="BA137" s="5">
        <f t="shared" ref="BA137:BB137" si="175">SUM(BA109:BA135)</f>
        <v>0.12105497638291121</v>
      </c>
      <c r="BB137" s="5">
        <f t="shared" si="175"/>
        <v>0.19028579157725045</v>
      </c>
      <c r="BE137" s="5">
        <f>SUM(BE109:BE135)</f>
        <v>0.10763479631472637</v>
      </c>
      <c r="BF137" s="5">
        <f t="shared" ref="BF137:BG137" si="176">SUM(BF109:BF135)</f>
        <v>0.25142187402604649</v>
      </c>
      <c r="BG137" s="5">
        <f t="shared" si="176"/>
        <v>0.39520895173736631</v>
      </c>
      <c r="BJ137" s="5">
        <f>SUM(BJ109:BJ135)</f>
        <v>5.0551287054115809E-2</v>
      </c>
      <c r="BK137" s="5">
        <f t="shared" ref="BK137:BL137" si="177">SUM(BK109:BK135)</f>
        <v>0.11808169626122572</v>
      </c>
      <c r="BL137" s="5">
        <f t="shared" si="177"/>
        <v>0.18561210546833559</v>
      </c>
      <c r="BO137" s="5">
        <f>SUM(BO109:BO135)</f>
        <v>6.1411467215557991</v>
      </c>
      <c r="BP137" s="5">
        <f t="shared" ref="BP137:BQ137" si="178">SUM(BP109:BP135)</f>
        <v>14.344976441333415</v>
      </c>
      <c r="BQ137" s="5">
        <f t="shared" si="178"/>
        <v>22.548806161111024</v>
      </c>
      <c r="BT137" s="5">
        <f>SUM(BT109:BT135)</f>
        <v>5.2223924876222556</v>
      </c>
      <c r="BU137" s="5">
        <f t="shared" ref="BU137:BV137" si="179">SUM(BU109:BU135)</f>
        <v>12.198877603653616</v>
      </c>
      <c r="BV137" s="5">
        <f t="shared" si="179"/>
        <v>19.175362719684962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0.14506645798950712</v>
      </c>
      <c r="CE137" s="5">
        <f t="shared" ref="CE137:CF137" si="181">SUM(CE109:CE135)</f>
        <v>0.33885771121260039</v>
      </c>
      <c r="CF137" s="5">
        <f t="shared" si="181"/>
        <v>0.53264896443569343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Output!G10</f>
        <v>3.8138009638524575</v>
      </c>
      <c r="C142" s="5">
        <f>Output!G40</f>
        <v>3.8138009638524575</v>
      </c>
      <c r="D142" s="5">
        <f>Output!G70</f>
        <v>3.8138009638524575</v>
      </c>
      <c r="F142" s="5">
        <v>2024</v>
      </c>
      <c r="G142" s="5">
        <f>((G10+L10+Q10+V10+AA10+AF10+AK10+AP10+AU10+AZ10+BE10+BJ10+BO10+BT10+BY10+CD10)*B142)/10^9</f>
        <v>2.7545891678845261E-2</v>
      </c>
      <c r="H142" s="5">
        <f>((G10+L10+Q10+V10+AA10+AF10+AK10+AP10+AU10+AZ10+BE10+BJ10+BO10+BT10+BY10+CD10)*C142)/10^9</f>
        <v>2.7545891678845261E-2</v>
      </c>
      <c r="I142" s="5">
        <f>((G10+L10+Q10+V10+AA10+AF10+AK10+AP10+AU10+AZ10+BE10+BJ10+BO10+BT10+BY10+CD10)*D142)/10^9</f>
        <v>2.7545891678845261E-2</v>
      </c>
      <c r="J142" s="5">
        <f>((H10+M10+R10+W10+AB10+AG10+AL10+AQ10+AV10+BA10+BF10+BK10+BP10+BU10+BZ10+CE10)*B142)/10^9</f>
        <v>5.5215800757211872E-2</v>
      </c>
      <c r="K142" s="5">
        <f>((H10+M10+R10+W10+AB10+AG10+AL10+AQ10+AV10+BA10+BF10+BK10+BP10+BU10+BZ10+CE10)*C142)/10^9</f>
        <v>5.5215800757211872E-2</v>
      </c>
      <c r="L142" s="5">
        <f>((H10+M10+R10+W10+AB10+AG10+AL10+AQ10+AV10+BA10+BF10+BK10+BP10+BU10+BZ10+CE10)*D142)/10^9</f>
        <v>5.5215800757211872E-2</v>
      </c>
      <c r="M142" s="5">
        <f>((I10+N10+S10+X10+AC10+AH10+AM10+AR10+AW10+BB10+BG10+BL10+BQ10+BV10+CA10+CF10)*B142)/10^9</f>
        <v>8.2885709835578414E-2</v>
      </c>
      <c r="N142" s="5">
        <f>((I10+N10+S10+X10+AC10+AH10+AM10+AR10+AW10+BB10+BG10+BL10+BQ10+BV10+CA10+CF10)*C142)/10^9</f>
        <v>8.2885709835578414E-2</v>
      </c>
      <c r="O142" s="5">
        <f>((I10+N10+S10+X10+AC10+AH10+AM10+AR10+AW10+BB10+BG10+BL10+BQ10+BV10+CA10+CF10)*D142)/10^9</f>
        <v>8.2885709835578414E-2</v>
      </c>
    </row>
    <row r="143" spans="1:84" x14ac:dyDescent="0.25">
      <c r="A143" s="5">
        <v>2025</v>
      </c>
      <c r="B143" s="5">
        <f>Output!G11</f>
        <v>3.7736811240959569</v>
      </c>
      <c r="C143" s="5">
        <f>Output!G41</f>
        <v>3.6847432342356492</v>
      </c>
      <c r="D143" s="5">
        <f>Output!G71</f>
        <v>3.6376773663388908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5.4802010301733942E-2</v>
      </c>
      <c r="H143" s="5">
        <f>H142+((G11+L11+Q11+V11+AA11+AF11+AK11+AP11+AU11+AZ11+BE11+BJ11+BO11+BT11+BY11+CD11-G10-L10-Q10-V10-AA10-AF10-AK10-AP10-AU10-AZ10-BE10-BJ10-BO10-BT10-BY10-CD10)*C143)/10^9</f>
        <v>5.4159639736657987E-2</v>
      </c>
      <c r="I143" s="5">
        <f>I142+((G11+L11+Q11+V11+AA11+AF11+AK11+AP11+AU11+AZ11+BE11+BJ11+BO11+BT11+BY11+CD11-G10-L10-Q10-V10-AA10-AF10-AK10-AP10-AU10-AZ10-BE10-BJ10-BO10-BT10-BY10-CD10)*D143)/10^9</f>
        <v>5.381969769166324E-2</v>
      </c>
      <c r="J143" s="5">
        <f>J142+((H11+M11+R11+W11+AB11+AG11+AL11+AQ11+AV11+BA11+BF11+BK11+BP11+BU11+BZ11+CE11-H10-M10-R10-W10-AB10-AG10-AL10-AQ10-AV10-BA10-BF10-BK10-BP10-BU10-BZ10-CE10)*B143)/10^9</f>
        <v>0.11517104226529784</v>
      </c>
      <c r="K143" s="5">
        <f>K142+((H11+M11+R11+W11+AB11+AG11+AL11+AQ11+AV11+BA11+BF11+BK11+BP11+BU11+BZ11+CE11-H10-M10-R10-W10-AB10-AG10-AL10-AQ10-AV10-BA10-BF10-BK10-BP10-BU10-BZ10-CE10)*C143)/10^9</f>
        <v>0.11375802073792336</v>
      </c>
      <c r="L143" s="5">
        <f>L142+((H11+M11+R11+W11+AB11+AG11+AL11+AQ11+AV11+BA11+BF11+BK11+BP11+BU11+BZ11+CE11-H10-M10-R10-W10-AB10-AG10-AL10-AQ10-AV10-BA10-BF10-BK10-BP10-BU10-BZ10-CE10)*D143)/10^9</f>
        <v>0.11301025075319424</v>
      </c>
      <c r="M143" s="5">
        <f>M142+((I11+N11+S11+X11+AC11+AH11+AM11+AR11+AW11+BB11+BG11+BL11+BQ11+BV11+CA11+CF11-I10-N10-S10-X10-AC10-AH10-AM10-AR10-AW10-BB10-BG10-BL10-BQ10-BV10-CA10-CF10)*B143)/10^9</f>
        <v>0.17554007422886167</v>
      </c>
      <c r="N143" s="5">
        <f>N142+((I11+N11+S11+X11+AC11+AH11+AM11+AR11+AW11+BB11+BG11+BL11+BQ11+BV11+CA11+CF11-I10-N10-S10-X10-AC10-AH10-AM10-AR10-AW10-BB10-BG10-BL10-BQ10-BV10-CA10-CF10)*C143)/10^9</f>
        <v>0.17335640173918868</v>
      </c>
      <c r="O143" s="5">
        <f>O142+((I11+N11+S11+X11+AC11+AH11+AM11+AR11+AW11+BB11+BG11+BL11+BQ11+BV11+CA11+CF11-I10-N10-S10-X10-AC10-AH10-AM10-AR10-AW10-BB10-BG10-BL10-BQ10-BV10-CA10-CF10)*D143)/10^9</f>
        <v>0.17220080381472519</v>
      </c>
    </row>
    <row r="144" spans="1:84" x14ac:dyDescent="0.25">
      <c r="A144" s="5">
        <v>2026</v>
      </c>
      <c r="B144" s="5">
        <f>Output!G12</f>
        <v>3.7338810645026235</v>
      </c>
      <c r="C144" s="5">
        <f>Output!G42</f>
        <v>3.6368003929498087</v>
      </c>
      <c r="D144" s="5">
        <f>Output!G72</f>
        <v>3.560484697913076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8.1770665540780565E-2</v>
      </c>
      <c r="H144" s="5">
        <f t="shared" ref="H144:H168" si="183">H143+((G12+L12+Q12+V12+AA12+AF12+AK12+AP12+AU12+AZ12+BE12+BJ12+BO12+BT12+BY12+CD12-G11-L11-Q11-V11-AA11-AF11-AK11-AP11-AU11-AZ11-BE11-BJ11-BO11-BT11-BY11-CD11)*C144)/10^9</f>
        <v>8.0427111644941041E-2</v>
      </c>
      <c r="I144" s="5">
        <f t="shared" ref="I144:I168" si="184">I143+((G12+L12+Q12+V12+AA12+AF12+AK12+AP12+AU12+AZ12+BE12+BJ12+BO12+BT12+BY12+CD12-G11-L11-Q11-V11-AA11-AF11-AK11-AP11-AU11-AZ11-BE11-BJ11-BO11-BT11-BY11-CD11)*D144)/10^9</f>
        <v>7.9535965200764919E-2</v>
      </c>
      <c r="J144" s="5">
        <f t="shared" ref="J144:J168" si="185">J143+((H12+M12+R12+W12+AB12+AG12+AL12+AQ12+AV12+BA12+BF12+BK12+BP12+BU12+BZ12+CE12-H11-M11-R11-W11-AB11-AG11-AL11-AQ11-AV11-BA11-BF11-BK11-BP11-BU11-BZ11-CE11)*B144)/10^9</f>
        <v>0.18044111278715541</v>
      </c>
      <c r="K144" s="5">
        <f t="shared" ref="K144:K168" si="186">K143+((H12+M12+R12+W12+AB12+AG12+AL12+AQ12+AV12+BA12+BF12+BK12+BP12+BU12+BZ12+CE12-H11-M11-R11-W11-AB11-AG11-AL11-AQ11-AV11-BA11-BF11-BK11-BP11-BU11-BZ11-CE11)*C144)/10^9</f>
        <v>0.17733107355378031</v>
      </c>
      <c r="L144" s="5">
        <f t="shared" ref="L144:L168" si="187">L143+((H12+M12+R12+W12+AB12+AG12+AL12+AQ12+AV12+BA12+BF12+BK12+BP12+BU12+BZ12+CE12-H11-M11-R11-W11-AB11-AG11-AL11-AQ11-AV11-BA11-BF11-BK11-BP11-BU11-BZ11-CE11)*D144)/10^9</f>
        <v>0.17524926782690425</v>
      </c>
      <c r="M144" s="5">
        <f t="shared" ref="M144:M168" si="188">M143+((I12+N12+S12+X12+AC12+AH12+AM12+AR12+AW12+BB12+BG12+BL12+BQ12+BV12+CA12+CF12-I11-N11-S11-X11-AC11-AH11-AM11-AR11-AW11-BB11-BG11-BL11-BQ11-BV11-CA11-CF11)*B144)/10^9</f>
        <v>0.27911156003352988</v>
      </c>
      <c r="N144" s="5">
        <f t="shared" ref="N144:N168" si="189">N143+((I12+N12+S12+X12+AC12+AH12+AM12+AR12+AW12+BB12+BG12+BL12+BQ12+BV12+CA12+CF12-I11-N11-S11-X11-AC11-AH11-AM11-AR11-AW11-BB11-BG11-BL11-BQ11-BV11-CA11-CF11)*C144)/10^9</f>
        <v>0.27423503546261918</v>
      </c>
      <c r="O144" s="5">
        <f t="shared" ref="O144:O168" si="190">O143+((I12+N12+S12+X12+AC12+AH12+AM12+AR12+AW12+BB12+BG12+BL12+BQ12+BV12+CA12+CF12-I11-N11-S11-X11-AC11-AH11-AM11-AR11-AW11-BB11-BG11-BL11-BQ11-BV11-CA11-CF11)*D144)/10^9</f>
        <v>0.27096257045304317</v>
      </c>
    </row>
    <row r="145" spans="1:15" x14ac:dyDescent="0.25">
      <c r="A145" s="5">
        <v>2027</v>
      </c>
      <c r="B145" s="5">
        <f>Output!G13</f>
        <v>3.7256450486879977</v>
      </c>
      <c r="C145" s="5">
        <f>Output!G43</f>
        <v>3.5903232837812689</v>
      </c>
      <c r="D145" s="5">
        <f>Output!G73</f>
        <v>3.4852782362358288</v>
      </c>
      <c r="F145" s="5">
        <v>2027</v>
      </c>
      <c r="G145" s="5">
        <f t="shared" si="182"/>
        <v>0.10867983461323245</v>
      </c>
      <c r="H145" s="5">
        <f t="shared" si="183"/>
        <v>0.10635889392840184</v>
      </c>
      <c r="I145" s="5">
        <f t="shared" si="184"/>
        <v>0.10470903995635227</v>
      </c>
      <c r="J145" s="5">
        <f t="shared" si="185"/>
        <v>0.25227114868374256</v>
      </c>
      <c r="K145" s="5">
        <f t="shared" si="186"/>
        <v>0.24655212037496888</v>
      </c>
      <c r="L145" s="5">
        <f t="shared" si="187"/>
        <v>0.24244505742757344</v>
      </c>
      <c r="M145" s="5">
        <f t="shared" si="188"/>
        <v>0.3958624627542528</v>
      </c>
      <c r="N145" s="5">
        <f t="shared" si="189"/>
        <v>0.386745346821536</v>
      </c>
      <c r="O145" s="5">
        <f t="shared" si="190"/>
        <v>0.3801810748987946</v>
      </c>
    </row>
    <row r="146" spans="1:15" x14ac:dyDescent="0.25">
      <c r="A146" s="5">
        <v>2028</v>
      </c>
      <c r="B146" s="5">
        <f>Output!G14</f>
        <v>3.6860205458683284</v>
      </c>
      <c r="C146" s="5">
        <f>Output!G44</f>
        <v>3.511147874650951</v>
      </c>
      <c r="D146" s="5">
        <f>Output!G74</f>
        <v>3.3769018542310456</v>
      </c>
      <c r="F146" s="5">
        <v>2028</v>
      </c>
      <c r="G146" s="5">
        <f t="shared" si="182"/>
        <v>0.13530280829351679</v>
      </c>
      <c r="H146" s="5">
        <f t="shared" si="183"/>
        <v>0.13171881699209648</v>
      </c>
      <c r="I146" s="5">
        <f t="shared" si="184"/>
        <v>0.12909934599706852</v>
      </c>
      <c r="J146" s="5">
        <f t="shared" si="185"/>
        <v>0.33083039026684891</v>
      </c>
      <c r="K146" s="5">
        <f t="shared" si="186"/>
        <v>0.3213843440932812</v>
      </c>
      <c r="L146" s="5">
        <f t="shared" si="187"/>
        <v>0.3144161290121682</v>
      </c>
      <c r="M146" s="5">
        <f t="shared" si="188"/>
        <v>0.5263579722401811</v>
      </c>
      <c r="N146" s="5">
        <f t="shared" si="189"/>
        <v>0.51104987119446599</v>
      </c>
      <c r="O146" s="5">
        <f t="shared" si="190"/>
        <v>0.49973291202726777</v>
      </c>
    </row>
    <row r="147" spans="1:15" x14ac:dyDescent="0.25">
      <c r="A147" s="5">
        <v>2029</v>
      </c>
      <c r="B147" s="5">
        <f>Output!G15</f>
        <v>3.6467123147485325</v>
      </c>
      <c r="C147" s="5">
        <f>Output!G45</f>
        <v>3.4665080854132673</v>
      </c>
      <c r="D147" s="5">
        <f>Output!G75</f>
        <v>3.3043491133472727</v>
      </c>
      <c r="F147" s="5">
        <v>2029</v>
      </c>
      <c r="G147" s="5">
        <f t="shared" si="182"/>
        <v>0.16164187091321455</v>
      </c>
      <c r="H147" s="5">
        <f t="shared" si="183"/>
        <v>0.15675632081824756</v>
      </c>
      <c r="I147" s="5">
        <f t="shared" si="184"/>
        <v>0.15296562627966828</v>
      </c>
      <c r="J147" s="5">
        <f t="shared" si="185"/>
        <v>0.4169269249298922</v>
      </c>
      <c r="K147" s="5">
        <f t="shared" si="186"/>
        <v>0.40322637268666744</v>
      </c>
      <c r="L147" s="5">
        <f t="shared" si="187"/>
        <v>0.39242968846557347</v>
      </c>
      <c r="M147" s="5">
        <f t="shared" si="188"/>
        <v>0.67221197894657003</v>
      </c>
      <c r="N147" s="5">
        <f t="shared" si="189"/>
        <v>0.64969642455508758</v>
      </c>
      <c r="O147" s="5">
        <f t="shared" si="190"/>
        <v>0.63189375065147868</v>
      </c>
    </row>
    <row r="148" spans="1:15" x14ac:dyDescent="0.25">
      <c r="A148" s="5">
        <v>2030</v>
      </c>
      <c r="B148" s="5">
        <f>Output!G16</f>
        <v>3.6394653566537185</v>
      </c>
      <c r="C148" s="5">
        <f>Output!G46</f>
        <v>3.3886027754978958</v>
      </c>
      <c r="D148" s="5">
        <f>Output!G76</f>
        <v>3.2334300018460698</v>
      </c>
      <c r="F148" s="5">
        <v>2030</v>
      </c>
      <c r="G148" s="5">
        <f t="shared" si="182"/>
        <v>0.18792859102092163</v>
      </c>
      <c r="H148" s="5">
        <f t="shared" si="183"/>
        <v>0.18123113895406634</v>
      </c>
      <c r="I148" s="5">
        <f t="shared" si="184"/>
        <v>0.17631967999830009</v>
      </c>
      <c r="J148" s="5">
        <f t="shared" si="185"/>
        <v>0.51229521246532739</v>
      </c>
      <c r="K148" s="5">
        <f t="shared" si="186"/>
        <v>0.49202107525094441</v>
      </c>
      <c r="L148" s="5">
        <f t="shared" si="187"/>
        <v>0.47715825486832786</v>
      </c>
      <c r="M148" s="5">
        <f t="shared" si="188"/>
        <v>0.83666183390973348</v>
      </c>
      <c r="N148" s="5">
        <f t="shared" si="189"/>
        <v>0.80281101154782286</v>
      </c>
      <c r="O148" s="5">
        <f t="shared" si="190"/>
        <v>0.77799682973835571</v>
      </c>
    </row>
    <row r="149" spans="1:15" x14ac:dyDescent="0.25">
      <c r="A149" s="5">
        <v>2031</v>
      </c>
      <c r="B149" s="5">
        <f>Output!G17</f>
        <v>3.6184784788199158</v>
      </c>
      <c r="C149" s="5">
        <f>Output!G47</f>
        <v>3.3789486822687964</v>
      </c>
      <c r="D149" s="5">
        <f>Output!G77</f>
        <v>3.1665056256649837</v>
      </c>
      <c r="F149" s="5">
        <v>2031</v>
      </c>
      <c r="G149" s="5">
        <f t="shared" si="182"/>
        <v>0.21406372947322352</v>
      </c>
      <c r="H149" s="5">
        <f t="shared" si="183"/>
        <v>0.20563622859359851</v>
      </c>
      <c r="I149" s="5">
        <f t="shared" si="184"/>
        <v>0.19919035987691483</v>
      </c>
      <c r="J149" s="5">
        <f t="shared" si="185"/>
        <v>0.56026232124065667</v>
      </c>
      <c r="K149" s="5">
        <f t="shared" si="186"/>
        <v>0.53681294010169267</v>
      </c>
      <c r="L149" s="5">
        <f t="shared" si="187"/>
        <v>0.51913394179669103</v>
      </c>
      <c r="M149" s="5">
        <f t="shared" si="188"/>
        <v>0.90646091300808951</v>
      </c>
      <c r="N149" s="5">
        <f t="shared" si="189"/>
        <v>0.86798965160978669</v>
      </c>
      <c r="O149" s="5">
        <f t="shared" si="190"/>
        <v>0.8390775237164666</v>
      </c>
    </row>
    <row r="150" spans="1:15" x14ac:dyDescent="0.25">
      <c r="A150" s="5">
        <v>2032</v>
      </c>
      <c r="B150" s="5">
        <f>Output!G18</f>
        <v>3.5975386264268225</v>
      </c>
      <c r="C150" s="5">
        <f>Output!G48</f>
        <v>3.3351235115343196</v>
      </c>
      <c r="D150" s="5">
        <f>Output!G78</f>
        <v>3.1380294304653811</v>
      </c>
      <c r="F150" s="5">
        <v>2032</v>
      </c>
      <c r="G150" s="5">
        <f t="shared" si="182"/>
        <v>0.24004762592017201</v>
      </c>
      <c r="H150" s="5">
        <f t="shared" si="183"/>
        <v>0.22972478273028157</v>
      </c>
      <c r="I150" s="5">
        <f t="shared" si="184"/>
        <v>0.22185536510291159</v>
      </c>
      <c r="J150" s="5">
        <f t="shared" si="185"/>
        <v>0.60965293501680118</v>
      </c>
      <c r="K150" s="5">
        <f t="shared" si="186"/>
        <v>0.58260085632972181</v>
      </c>
      <c r="L150" s="5">
        <f t="shared" si="187"/>
        <v>0.56221595305843808</v>
      </c>
      <c r="M150" s="5">
        <f t="shared" si="188"/>
        <v>0.97925824411343054</v>
      </c>
      <c r="N150" s="5">
        <f t="shared" si="189"/>
        <v>0.93547692992916232</v>
      </c>
      <c r="O150" s="5">
        <f t="shared" si="190"/>
        <v>0.90257654101396434</v>
      </c>
    </row>
    <row r="151" spans="1:15" x14ac:dyDescent="0.25">
      <c r="A151" s="5">
        <v>2033</v>
      </c>
      <c r="B151" s="5">
        <f>Output!G19</f>
        <v>3.6094468641606485</v>
      </c>
      <c r="C151" s="5">
        <f>Output!G49</f>
        <v>3.2920530251591691</v>
      </c>
      <c r="D151" s="5">
        <f>Output!G79</f>
        <v>3.0737298503549977</v>
      </c>
      <c r="F151" s="5">
        <v>2033</v>
      </c>
      <c r="G151" s="5">
        <f t="shared" si="182"/>
        <v>0.26611753184423043</v>
      </c>
      <c r="H151" s="5">
        <f t="shared" si="183"/>
        <v>0.25350225221323214</v>
      </c>
      <c r="I151" s="5">
        <f t="shared" si="184"/>
        <v>0.24405595457006227</v>
      </c>
      <c r="J151" s="5">
        <f t="shared" si="185"/>
        <v>0.66099742841184361</v>
      </c>
      <c r="K151" s="5">
        <f t="shared" si="186"/>
        <v>0.62943041253811349</v>
      </c>
      <c r="L151" s="5">
        <f t="shared" si="187"/>
        <v>0.60593985534572015</v>
      </c>
      <c r="M151" s="5">
        <f t="shared" si="188"/>
        <v>1.0558773249794571</v>
      </c>
      <c r="N151" s="5">
        <f t="shared" si="189"/>
        <v>1.0053585728629955</v>
      </c>
      <c r="O151" s="5">
        <f t="shared" si="190"/>
        <v>0.96782375612137794</v>
      </c>
    </row>
    <row r="152" spans="1:15" x14ac:dyDescent="0.25">
      <c r="A152" s="5">
        <v>2034</v>
      </c>
      <c r="B152" s="5">
        <f>Output!G20</f>
        <v>3.588300209010312</v>
      </c>
      <c r="C152" s="5">
        <f>Output!G50</f>
        <v>3.2856306547977319</v>
      </c>
      <c r="D152" s="5">
        <f>Output!G80</f>
        <v>3.0108126516920173</v>
      </c>
      <c r="F152" s="5">
        <v>2034</v>
      </c>
      <c r="G152" s="5">
        <f t="shared" si="182"/>
        <v>0.29203470209129301</v>
      </c>
      <c r="H152" s="5">
        <f t="shared" si="183"/>
        <v>0.2772333349235182</v>
      </c>
      <c r="I152" s="5">
        <f t="shared" si="184"/>
        <v>0.26580211278725163</v>
      </c>
      <c r="J152" s="5">
        <f t="shared" si="185"/>
        <v>0.71390827367851195</v>
      </c>
      <c r="K152" s="5">
        <f t="shared" si="186"/>
        <v>0.67787828062420463</v>
      </c>
      <c r="L152" s="5">
        <f t="shared" si="187"/>
        <v>0.65033542791810017</v>
      </c>
      <c r="M152" s="5">
        <f t="shared" si="188"/>
        <v>1.1357818452657304</v>
      </c>
      <c r="N152" s="5">
        <f t="shared" si="189"/>
        <v>1.0785232263248912</v>
      </c>
      <c r="O152" s="5">
        <f t="shared" si="190"/>
        <v>1.034868743048948</v>
      </c>
    </row>
    <row r="153" spans="1:15" x14ac:dyDescent="0.25">
      <c r="A153" s="5">
        <v>2035</v>
      </c>
      <c r="B153" s="5">
        <f>Output!G21</f>
        <v>3.5672010247426464</v>
      </c>
      <c r="C153" s="5">
        <f>Output!G51</f>
        <v>3.2436434272232244</v>
      </c>
      <c r="D153" s="5">
        <f>Output!G81</f>
        <v>2.9875020469755267</v>
      </c>
      <c r="F153" s="5">
        <v>2035</v>
      </c>
      <c r="G153" s="5">
        <f t="shared" si="182"/>
        <v>0.31779947952870002</v>
      </c>
      <c r="H153" s="5">
        <f t="shared" si="183"/>
        <v>0.30066115701962332</v>
      </c>
      <c r="I153" s="5">
        <f t="shared" si="184"/>
        <v>0.28737990579645706</v>
      </c>
      <c r="J153" s="5">
        <f t="shared" si="185"/>
        <v>0.76845518976669391</v>
      </c>
      <c r="K153" s="5">
        <f t="shared" si="186"/>
        <v>0.72747760082441471</v>
      </c>
      <c r="L153" s="5">
        <f t="shared" si="187"/>
        <v>0.6960180295823567</v>
      </c>
      <c r="M153" s="5">
        <f t="shared" si="188"/>
        <v>1.2191109000046876</v>
      </c>
      <c r="N153" s="5">
        <f t="shared" si="189"/>
        <v>1.1542940446292065</v>
      </c>
      <c r="O153" s="5">
        <f t="shared" si="190"/>
        <v>1.1046561533682557</v>
      </c>
    </row>
    <row r="154" spans="1:15" x14ac:dyDescent="0.25">
      <c r="A154" s="5">
        <v>2036</v>
      </c>
      <c r="B154" s="5">
        <f>Output!G22</f>
        <v>3.5461520671708926</v>
      </c>
      <c r="C154" s="5">
        <f>Output!G52</f>
        <v>3.2023266484416513</v>
      </c>
      <c r="D154" s="5">
        <f>Output!G82</f>
        <v>2.9267955455833521</v>
      </c>
      <c r="F154" s="5">
        <v>2036</v>
      </c>
      <c r="G154" s="5">
        <f t="shared" si="182"/>
        <v>0.34341222692816847</v>
      </c>
      <c r="H154" s="5">
        <f t="shared" si="183"/>
        <v>0.32379056094351033</v>
      </c>
      <c r="I154" s="5">
        <f t="shared" si="184"/>
        <v>0.30851923473074083</v>
      </c>
      <c r="J154" s="5">
        <f t="shared" si="185"/>
        <v>0.82471083744096918</v>
      </c>
      <c r="K154" s="5">
        <f t="shared" si="186"/>
        <v>0.77827885138003416</v>
      </c>
      <c r="L154" s="5">
        <f t="shared" si="187"/>
        <v>0.74244829424901881</v>
      </c>
      <c r="M154" s="5">
        <f t="shared" si="188"/>
        <v>1.3060094479537701</v>
      </c>
      <c r="N154" s="5">
        <f t="shared" si="189"/>
        <v>1.2327671418165587</v>
      </c>
      <c r="O154" s="5">
        <f t="shared" si="190"/>
        <v>1.1763773537672964</v>
      </c>
    </row>
    <row r="155" spans="1:15" x14ac:dyDescent="0.25">
      <c r="A155" s="5">
        <v>2037</v>
      </c>
      <c r="B155" s="5">
        <f>Output!G23</f>
        <v>3.5251496936873719</v>
      </c>
      <c r="C155" s="5">
        <f>Output!G53</f>
        <v>3.1616524174677241</v>
      </c>
      <c r="D155" s="5">
        <f>Output!G83</f>
        <v>2.8673078299370491</v>
      </c>
      <c r="F155" s="5">
        <v>2037</v>
      </c>
      <c r="G155" s="5">
        <f t="shared" si="182"/>
        <v>0.36887328075199965</v>
      </c>
      <c r="H155" s="5">
        <f t="shared" si="183"/>
        <v>0.34662618761705116</v>
      </c>
      <c r="I155" s="5">
        <f t="shared" si="184"/>
        <v>0.32922890249839681</v>
      </c>
      <c r="J155" s="5">
        <f t="shared" si="185"/>
        <v>0.88275083889099848</v>
      </c>
      <c r="K155" s="5">
        <f t="shared" si="186"/>
        <v>0.83033403395083971</v>
      </c>
      <c r="L155" s="5">
        <f t="shared" si="187"/>
        <v>0.78965722580311404</v>
      </c>
      <c r="M155" s="5">
        <f t="shared" si="188"/>
        <v>1.3966283970299969</v>
      </c>
      <c r="N155" s="5">
        <f t="shared" si="189"/>
        <v>1.3140418802846283</v>
      </c>
      <c r="O155" s="5">
        <f t="shared" si="190"/>
        <v>1.2500855491078302</v>
      </c>
    </row>
    <row r="156" spans="1:15" x14ac:dyDescent="0.25">
      <c r="A156" s="5">
        <v>2038</v>
      </c>
      <c r="B156" s="5">
        <f>Output!G24</f>
        <v>3.5376512150386463</v>
      </c>
      <c r="C156" s="5">
        <f>Output!G54</f>
        <v>3.158485775359495</v>
      </c>
      <c r="D156" s="5">
        <f>Output!G84</f>
        <v>2.8486633649968631</v>
      </c>
      <c r="F156" s="5">
        <v>2038</v>
      </c>
      <c r="G156" s="5">
        <f t="shared" si="182"/>
        <v>0.39442462915497312</v>
      </c>
      <c r="H156" s="5">
        <f t="shared" si="183"/>
        <v>0.36943894262494259</v>
      </c>
      <c r="I156" s="5">
        <f t="shared" si="184"/>
        <v>0.34980390712643966</v>
      </c>
      <c r="J156" s="5">
        <f t="shared" si="185"/>
        <v>0.94322589676678115</v>
      </c>
      <c r="K156" s="5">
        <f t="shared" si="186"/>
        <v>0.8843273754234855</v>
      </c>
      <c r="L156" s="5">
        <f t="shared" si="187"/>
        <v>0.8383542486001806</v>
      </c>
      <c r="M156" s="5">
        <f t="shared" si="188"/>
        <v>1.4920271643785885</v>
      </c>
      <c r="N156" s="5">
        <f t="shared" si="189"/>
        <v>1.3992158082220281</v>
      </c>
      <c r="O156" s="5">
        <f t="shared" si="190"/>
        <v>1.3269045900739203</v>
      </c>
    </row>
    <row r="157" spans="1:15" x14ac:dyDescent="0.25">
      <c r="A157" s="5">
        <v>2039</v>
      </c>
      <c r="B157" s="5">
        <f>Output!G25</f>
        <v>3.516430127819111</v>
      </c>
      <c r="C157" s="5">
        <f>Output!G55</f>
        <v>3.118642674926186</v>
      </c>
      <c r="D157" s="5">
        <f>Output!G85</f>
        <v>2.7910126869636667</v>
      </c>
      <c r="F157" s="5">
        <v>2039</v>
      </c>
      <c r="G157" s="5">
        <f t="shared" si="182"/>
        <v>0.41982270428139201</v>
      </c>
      <c r="H157" s="5">
        <f t="shared" si="183"/>
        <v>0.39196392337846481</v>
      </c>
      <c r="I157" s="5">
        <f t="shared" si="184"/>
        <v>0.36996251893604076</v>
      </c>
      <c r="J157" s="5">
        <f t="shared" si="185"/>
        <v>1.0056626734810239</v>
      </c>
      <c r="K157" s="5">
        <f t="shared" si="186"/>
        <v>0.93970114634116297</v>
      </c>
      <c r="L157" s="5">
        <f t="shared" si="187"/>
        <v>0.88791071058244841</v>
      </c>
      <c r="M157" s="5">
        <f t="shared" si="188"/>
        <v>1.5915026426806553</v>
      </c>
      <c r="N157" s="5">
        <f t="shared" si="189"/>
        <v>1.4874383693038611</v>
      </c>
      <c r="O157" s="5">
        <f t="shared" si="190"/>
        <v>1.405858902228855</v>
      </c>
    </row>
    <row r="158" spans="1:15" x14ac:dyDescent="0.25">
      <c r="A158" s="5">
        <v>2040</v>
      </c>
      <c r="B158" s="5">
        <f>Output!G26</f>
        <v>3.4952568145375524</v>
      </c>
      <c r="C158" s="5">
        <f>Output!G56</f>
        <v>3.0793691976188495</v>
      </c>
      <c r="D158" s="5">
        <f>Output!G86</f>
        <v>2.734436197407168</v>
      </c>
      <c r="F158" s="5">
        <v>2040</v>
      </c>
      <c r="G158" s="5">
        <f t="shared" si="182"/>
        <v>0.44506785118746994</v>
      </c>
      <c r="H158" s="5">
        <f t="shared" si="183"/>
        <v>0.4142052440873194</v>
      </c>
      <c r="I158" s="5">
        <f t="shared" si="184"/>
        <v>0.38971249645463818</v>
      </c>
      <c r="J158" s="5">
        <f t="shared" si="185"/>
        <v>1.070147267404824</v>
      </c>
      <c r="K158" s="5">
        <f t="shared" si="186"/>
        <v>0.9965129581153378</v>
      </c>
      <c r="L158" s="5">
        <f t="shared" si="187"/>
        <v>0.93835879413011491</v>
      </c>
      <c r="M158" s="5">
        <f t="shared" si="188"/>
        <v>1.6952266836221788</v>
      </c>
      <c r="N158" s="5">
        <f t="shared" si="189"/>
        <v>1.5788206721433573</v>
      </c>
      <c r="O158" s="5">
        <f t="shared" si="190"/>
        <v>1.4870050918055915</v>
      </c>
    </row>
    <row r="159" spans="1:15" x14ac:dyDescent="0.25">
      <c r="A159" s="5">
        <v>2041</v>
      </c>
      <c r="B159" s="5">
        <f>Output!G27</f>
        <v>3.4742712839022492</v>
      </c>
      <c r="C159" s="5">
        <f>Output!G57</f>
        <v>3.0471001460696523</v>
      </c>
      <c r="D159" s="5">
        <f>Output!G87</f>
        <v>2.7323498324631545</v>
      </c>
      <c r="F159" s="5">
        <v>2041</v>
      </c>
      <c r="G159" s="5">
        <f t="shared" si="182"/>
        <v>0.47016142616853596</v>
      </c>
      <c r="H159" s="5">
        <f t="shared" si="183"/>
        <v>0.43621349552827604</v>
      </c>
      <c r="I159" s="5">
        <f t="shared" si="184"/>
        <v>0.40944740481171005</v>
      </c>
      <c r="J159" s="5">
        <f t="shared" si="185"/>
        <v>1.1135091327386264</v>
      </c>
      <c r="K159" s="5">
        <f t="shared" si="186"/>
        <v>1.0345433637444796</v>
      </c>
      <c r="L159" s="5">
        <f t="shared" si="187"/>
        <v>0.97246084771155838</v>
      </c>
      <c r="M159" s="5">
        <f t="shared" si="188"/>
        <v>1.7568568393087178</v>
      </c>
      <c r="N159" s="5">
        <f t="shared" si="189"/>
        <v>1.6328732319606845</v>
      </c>
      <c r="O159" s="5">
        <f t="shared" si="190"/>
        <v>1.5354742906114067</v>
      </c>
    </row>
    <row r="160" spans="1:15" x14ac:dyDescent="0.25">
      <c r="A160" s="5">
        <v>2042</v>
      </c>
      <c r="B160" s="5">
        <f>Output!G28</f>
        <v>3.4533324719381038</v>
      </c>
      <c r="C160" s="5">
        <f>Output!G58</f>
        <v>3.0525822448029341</v>
      </c>
      <c r="D160" s="5">
        <f>Output!G88</f>
        <v>2.688999991848803</v>
      </c>
      <c r="F160" s="5">
        <v>2042</v>
      </c>
      <c r="G160" s="5">
        <f t="shared" si="182"/>
        <v>0.49510376665894185</v>
      </c>
      <c r="H160" s="5">
        <f t="shared" si="183"/>
        <v>0.45826134245397654</v>
      </c>
      <c r="I160" s="5">
        <f t="shared" si="184"/>
        <v>0.42886921082674168</v>
      </c>
      <c r="J160" s="5">
        <f t="shared" si="185"/>
        <v>1.1574653375497401</v>
      </c>
      <c r="K160" s="5">
        <f t="shared" si="186"/>
        <v>1.0733985656243095</v>
      </c>
      <c r="L160" s="5">
        <f t="shared" si="187"/>
        <v>1.0066881441966991</v>
      </c>
      <c r="M160" s="5">
        <f t="shared" si="188"/>
        <v>1.8198269084405407</v>
      </c>
      <c r="N160" s="5">
        <f t="shared" si="189"/>
        <v>1.6885357887946448</v>
      </c>
      <c r="O160" s="5">
        <f t="shared" si="190"/>
        <v>1.5845070775666574</v>
      </c>
    </row>
    <row r="161" spans="1:15" x14ac:dyDescent="0.25">
      <c r="A161" s="5">
        <v>2043</v>
      </c>
      <c r="B161" s="5">
        <f>Output!G29</f>
        <v>3.4324402928609858</v>
      </c>
      <c r="C161" s="5">
        <f>Output!G59</f>
        <v>3.0201437818556047</v>
      </c>
      <c r="D161" s="5">
        <f>Output!G89</f>
        <v>2.6458981452394341</v>
      </c>
      <c r="F161" s="5">
        <v>2043</v>
      </c>
      <c r="G161" s="5">
        <f t="shared" si="182"/>
        <v>0.51989520947344703</v>
      </c>
      <c r="H161" s="5">
        <f t="shared" si="183"/>
        <v>0.48007489650623025</v>
      </c>
      <c r="I161" s="5">
        <f t="shared" si="184"/>
        <v>0.44797970568287621</v>
      </c>
      <c r="J161" s="5">
        <f t="shared" si="185"/>
        <v>1.2020298702568311</v>
      </c>
      <c r="K161" s="5">
        <f t="shared" si="186"/>
        <v>1.1126101133463639</v>
      </c>
      <c r="L161" s="5">
        <f t="shared" si="187"/>
        <v>1.0410407342995474</v>
      </c>
      <c r="M161" s="5">
        <f t="shared" si="188"/>
        <v>1.8841645310402175</v>
      </c>
      <c r="N161" s="5">
        <f t="shared" si="189"/>
        <v>1.7451453301865003</v>
      </c>
      <c r="O161" s="5">
        <f t="shared" si="190"/>
        <v>1.6341017629162196</v>
      </c>
    </row>
    <row r="162" spans="1:15" x14ac:dyDescent="0.25">
      <c r="A162" s="5">
        <v>2044</v>
      </c>
      <c r="B162" s="5">
        <f>Output!G30</f>
        <v>3.4455148713569601</v>
      </c>
      <c r="C162" s="5">
        <f>Output!G60</f>
        <v>2.9878525525914648</v>
      </c>
      <c r="D162" s="5">
        <f>Output!G90</f>
        <v>2.644699062485151</v>
      </c>
      <c r="F162" s="5">
        <v>2044</v>
      </c>
      <c r="G162" s="5">
        <f t="shared" si="182"/>
        <v>0.54478108587963925</v>
      </c>
      <c r="H162" s="5">
        <f t="shared" si="183"/>
        <v>0.50165522110788652</v>
      </c>
      <c r="I162" s="5">
        <f t="shared" si="184"/>
        <v>0.46708153993926338</v>
      </c>
      <c r="J162" s="5">
        <f t="shared" si="185"/>
        <v>1.2476662581898554</v>
      </c>
      <c r="K162" s="5">
        <f t="shared" si="186"/>
        <v>1.1521846916801501</v>
      </c>
      <c r="L162" s="5">
        <f t="shared" si="187"/>
        <v>1.0760701905311916</v>
      </c>
      <c r="M162" s="5">
        <f t="shared" si="188"/>
        <v>1.9505514305000724</v>
      </c>
      <c r="N162" s="5">
        <f t="shared" si="189"/>
        <v>1.802714162252415</v>
      </c>
      <c r="O162" s="5">
        <f t="shared" si="190"/>
        <v>1.6850588411231198</v>
      </c>
    </row>
    <row r="163" spans="1:15" x14ac:dyDescent="0.25">
      <c r="A163" s="5">
        <v>2045</v>
      </c>
      <c r="B163" s="5">
        <f>Output!G31</f>
        <v>3.4243892069965596</v>
      </c>
      <c r="C163" s="5">
        <f>Output!G61</f>
        <v>2.955706807614519</v>
      </c>
      <c r="D163" s="5">
        <f>Output!G91</f>
        <v>2.6014230543795867</v>
      </c>
      <c r="F163" s="5">
        <v>2045</v>
      </c>
      <c r="G163" s="5">
        <f t="shared" si="182"/>
        <v>0.56951437821874717</v>
      </c>
      <c r="H163" s="5">
        <f t="shared" si="183"/>
        <v>0.523003367046455</v>
      </c>
      <c r="I163" s="5">
        <f t="shared" si="184"/>
        <v>0.48587080512273179</v>
      </c>
      <c r="J163" s="5">
        <f t="shared" si="185"/>
        <v>1.2939444528000501</v>
      </c>
      <c r="K163" s="5">
        <f t="shared" si="186"/>
        <v>1.1921289756342024</v>
      </c>
      <c r="L163" s="5">
        <f t="shared" si="187"/>
        <v>1.1112265805023001</v>
      </c>
      <c r="M163" s="5">
        <f t="shared" si="188"/>
        <v>2.0183745273813543</v>
      </c>
      <c r="N163" s="5">
        <f t="shared" si="189"/>
        <v>1.8612545842219512</v>
      </c>
      <c r="O163" s="5">
        <f t="shared" si="190"/>
        <v>1.7365823558818685</v>
      </c>
    </row>
    <row r="164" spans="1:15" x14ac:dyDescent="0.25">
      <c r="A164" s="5">
        <v>2046</v>
      </c>
      <c r="B164" s="5">
        <f>Output!G32</f>
        <v>3.4033099978531061</v>
      </c>
      <c r="C164" s="5">
        <f>Output!G62</f>
        <v>2.9620326708982119</v>
      </c>
      <c r="D164" s="5">
        <f>Output!G92</f>
        <v>2.5583853787173614</v>
      </c>
      <c r="F164" s="5">
        <v>2046</v>
      </c>
      <c r="G164" s="5">
        <f t="shared" si="182"/>
        <v>0.59409542202227483</v>
      </c>
      <c r="H164" s="5">
        <f t="shared" si="183"/>
        <v>0.5443972027172459</v>
      </c>
      <c r="I164" s="5">
        <f t="shared" si="184"/>
        <v>0.50434922263398618</v>
      </c>
      <c r="J164" s="5">
        <f t="shared" si="185"/>
        <v>1.3408793113626181</v>
      </c>
      <c r="K164" s="5">
        <f t="shared" si="186"/>
        <v>1.2329782031668139</v>
      </c>
      <c r="L164" s="5">
        <f t="shared" si="187"/>
        <v>1.1465091307179398</v>
      </c>
      <c r="M164" s="5">
        <f t="shared" si="188"/>
        <v>2.0876632007029627</v>
      </c>
      <c r="N164" s="5">
        <f t="shared" si="189"/>
        <v>1.9215592036163833</v>
      </c>
      <c r="O164" s="5">
        <f t="shared" si="190"/>
        <v>1.7886690388018938</v>
      </c>
    </row>
    <row r="165" spans="1:15" x14ac:dyDescent="0.25">
      <c r="A165" s="5">
        <v>2047</v>
      </c>
      <c r="B165" s="5">
        <f>Output!G33</f>
        <v>3.3822778501885682</v>
      </c>
      <c r="C165" s="5">
        <f>Output!G63</f>
        <v>2.9296763647580089</v>
      </c>
      <c r="D165" s="5">
        <f>Output!G93</f>
        <v>2.5579109578494075</v>
      </c>
      <c r="F165" s="5">
        <v>2047</v>
      </c>
      <c r="G165" s="5">
        <f t="shared" si="182"/>
        <v>0.61852455720056676</v>
      </c>
      <c r="H165" s="5">
        <f t="shared" si="183"/>
        <v>0.56555733890751492</v>
      </c>
      <c r="I165" s="5">
        <f t="shared" si="184"/>
        <v>0.52282421355167608</v>
      </c>
      <c r="J165" s="5">
        <f t="shared" si="185"/>
        <v>1.3884859732065347</v>
      </c>
      <c r="K165" s="5">
        <f t="shared" si="186"/>
        <v>1.2742143517586197</v>
      </c>
      <c r="L165" s="5">
        <f t="shared" si="187"/>
        <v>1.1825125601790636</v>
      </c>
      <c r="M165" s="5">
        <f t="shared" si="188"/>
        <v>2.1584473892125056</v>
      </c>
      <c r="N165" s="5">
        <f t="shared" si="189"/>
        <v>1.9828713646097273</v>
      </c>
      <c r="O165" s="5">
        <f t="shared" si="190"/>
        <v>1.8422009068064527</v>
      </c>
    </row>
    <row r="166" spans="1:15" x14ac:dyDescent="0.25">
      <c r="A166" s="5">
        <v>2048</v>
      </c>
      <c r="B166" s="5">
        <f>Output!G34</f>
        <v>3.3960965394127176</v>
      </c>
      <c r="C166" s="5">
        <f>Output!G64</f>
        <v>2.8974629568657422</v>
      </c>
      <c r="D166" s="5">
        <f>Output!G94</f>
        <v>2.514640153810773</v>
      </c>
      <c r="F166" s="5">
        <v>2048</v>
      </c>
      <c r="G166" s="5">
        <f t="shared" si="182"/>
        <v>0.64305350044963128</v>
      </c>
      <c r="H166" s="5">
        <f t="shared" si="183"/>
        <v>0.58648480772661882</v>
      </c>
      <c r="I166" s="5">
        <f t="shared" si="184"/>
        <v>0.5409866729837951</v>
      </c>
      <c r="J166" s="5">
        <f t="shared" si="185"/>
        <v>1.4372799044125661</v>
      </c>
      <c r="K166" s="5">
        <f t="shared" si="186"/>
        <v>1.315844089473255</v>
      </c>
      <c r="L166" s="5">
        <f t="shared" si="187"/>
        <v>1.2186420333106447</v>
      </c>
      <c r="M166" s="5">
        <f t="shared" si="188"/>
        <v>2.2315063083755047</v>
      </c>
      <c r="N166" s="5">
        <f t="shared" si="189"/>
        <v>2.0452033712198943</v>
      </c>
      <c r="O166" s="5">
        <f t="shared" si="190"/>
        <v>1.8962973936374963</v>
      </c>
    </row>
    <row r="167" spans="1:15" x14ac:dyDescent="0.25">
      <c r="A167" s="5">
        <v>2049</v>
      </c>
      <c r="B167" s="5">
        <f>Output!G35</f>
        <v>3.3748163092078958</v>
      </c>
      <c r="C167" s="5">
        <f>Output!G65</f>
        <v>2.865389404118929</v>
      </c>
      <c r="D167" s="5">
        <f>Output!G95</f>
        <v>2.4715996851702644</v>
      </c>
      <c r="F167" s="5">
        <v>2049</v>
      </c>
      <c r="G167" s="5">
        <f t="shared" si="182"/>
        <v>0.66742874325085411</v>
      </c>
      <c r="H167" s="5">
        <f t="shared" si="183"/>
        <v>0.60718061930453648</v>
      </c>
      <c r="I167" s="5">
        <f t="shared" si="184"/>
        <v>0.55883826457089136</v>
      </c>
      <c r="J167" s="5">
        <f t="shared" si="185"/>
        <v>1.4867821952730238</v>
      </c>
      <c r="K167" s="5">
        <f t="shared" si="186"/>
        <v>1.3578740332435755</v>
      </c>
      <c r="L167" s="5">
        <f t="shared" si="187"/>
        <v>1.2548958128636511</v>
      </c>
      <c r="M167" s="5">
        <f t="shared" si="188"/>
        <v>2.3061356472951968</v>
      </c>
      <c r="N167" s="5">
        <f t="shared" si="189"/>
        <v>2.1085674471826175</v>
      </c>
      <c r="O167" s="5">
        <f t="shared" si="190"/>
        <v>1.9509533611564125</v>
      </c>
    </row>
    <row r="168" spans="1:15" x14ac:dyDescent="0.25">
      <c r="A168" s="5">
        <v>2050</v>
      </c>
      <c r="B168" s="5">
        <f>Output!G36</f>
        <v>3.353584362840754</v>
      </c>
      <c r="C168" s="5">
        <f>Output!G66</f>
        <v>2.8724974355144433</v>
      </c>
      <c r="D168" s="5">
        <f>Output!G96</f>
        <v>2.4719517864956333</v>
      </c>
      <c r="F168" s="5">
        <v>2050</v>
      </c>
      <c r="G168" s="5">
        <f t="shared" si="182"/>
        <v>0.69165063434329532</v>
      </c>
      <c r="H168" s="5">
        <f t="shared" si="183"/>
        <v>0.62792776997034228</v>
      </c>
      <c r="I168" s="5">
        <f t="shared" si="184"/>
        <v>0.57669239927574889</v>
      </c>
      <c r="J168" s="5">
        <f t="shared" si="185"/>
        <v>1.5370089316761497</v>
      </c>
      <c r="K168" s="5">
        <f t="shared" si="186"/>
        <v>1.4008955159028116</v>
      </c>
      <c r="L168" s="5">
        <f t="shared" si="187"/>
        <v>1.2919183109875334</v>
      </c>
      <c r="M168" s="5">
        <f t="shared" si="188"/>
        <v>2.382367229009009</v>
      </c>
      <c r="N168" s="5">
        <f t="shared" si="189"/>
        <v>2.1738632618352853</v>
      </c>
      <c r="O168" s="5">
        <f t="shared" si="190"/>
        <v>2.0071442226993201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B8DB-6577-4725-80AD-72DC7AF2D572}">
  <dimension ref="A2:CF168"/>
  <sheetViews>
    <sheetView workbookViewId="0">
      <selection activeCell="E4" sqref="E4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8" width="9.28515625" style="5" bestFit="1" customWidth="1"/>
    <col min="39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8" width="9.28515625" style="5" bestFit="1" customWidth="1"/>
    <col min="49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8" width="12" style="5" bestFit="1" customWidth="1"/>
    <col min="69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3" width="12" style="5" bestFit="1" customWidth="1"/>
    <col min="74" max="74" width="11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2" style="5" bestFit="1" customWidth="1"/>
    <col min="85" max="16384" width="9.140625" style="5"/>
  </cols>
  <sheetData>
    <row r="2" spans="1:84" x14ac:dyDescent="0.25">
      <c r="B2" s="5">
        <v>0.19171794869964895</v>
      </c>
      <c r="G2" s="5">
        <v>262.38274999999999</v>
      </c>
      <c r="I2" s="5">
        <v>4044.511</v>
      </c>
      <c r="J2" s="5">
        <v>1187.771</v>
      </c>
      <c r="K2" s="5">
        <v>3354.9563171355508</v>
      </c>
      <c r="L2" s="5">
        <v>936.59197186700794</v>
      </c>
      <c r="M2" s="5">
        <v>503.24344757033259</v>
      </c>
      <c r="N2" s="5">
        <v>670.99126342711008</v>
      </c>
      <c r="O2" s="5">
        <v>439.47161967213117</v>
      </c>
      <c r="P2" s="5">
        <v>554.67291803278681</v>
      </c>
      <c r="Q2" s="5">
        <v>81.067580327868839</v>
      </c>
      <c r="R2" s="5">
        <v>140.80158688524591</v>
      </c>
      <c r="S2" s="5">
        <v>85.334295081967213</v>
      </c>
      <c r="T2" s="5">
        <v>6965.9708051341895</v>
      </c>
      <c r="U2" s="5">
        <v>6433.055005834306</v>
      </c>
      <c r="V2" s="5">
        <v>0</v>
      </c>
      <c r="W2" s="5">
        <v>1560.681983663944</v>
      </c>
      <c r="Y2" s="5">
        <f>SUM(G2,I2:W2)</f>
        <v>27221.503544632444</v>
      </c>
      <c r="AA2" s="5">
        <v>39.091301843317972</v>
      </c>
    </row>
    <row r="4" spans="1:84" x14ac:dyDescent="0.25">
      <c r="G4" s="5">
        <f>G2/$Y$2</f>
        <v>9.6388044683056017E-3</v>
      </c>
      <c r="I4" s="5">
        <f>I2/$Y$2</f>
        <v>0.14857779598281962</v>
      </c>
      <c r="J4" s="5">
        <f t="shared" ref="J4:W4" si="0">J2/$Y$2</f>
        <v>4.363355602501999E-2</v>
      </c>
      <c r="K4" s="5">
        <f t="shared" si="0"/>
        <v>0.12324654704082587</v>
      </c>
      <c r="L4" s="5">
        <f t="shared" si="0"/>
        <v>3.4406327715563893E-2</v>
      </c>
      <c r="M4" s="5">
        <f t="shared" si="0"/>
        <v>1.8486982056123879E-2</v>
      </c>
      <c r="N4" s="5">
        <f t="shared" si="0"/>
        <v>2.4649309408165173E-2</v>
      </c>
      <c r="O4" s="5">
        <f t="shared" si="0"/>
        <v>1.6144281632040361E-2</v>
      </c>
      <c r="P4" s="5">
        <f t="shared" si="0"/>
        <v>2.0376277788012105E-2</v>
      </c>
      <c r="Q4" s="5">
        <f t="shared" si="0"/>
        <v>2.9780713690171537E-3</v>
      </c>
      <c r="R4" s="5">
        <f t="shared" si="0"/>
        <v>5.1724397461876889E-3</v>
      </c>
      <c r="S4" s="5">
        <f t="shared" si="0"/>
        <v>3.1348119673864777E-3</v>
      </c>
      <c r="T4" s="5">
        <f t="shared" si="0"/>
        <v>0.25589956093765237</v>
      </c>
      <c r="U4" s="5">
        <f t="shared" si="0"/>
        <v>0.2363225453467937</v>
      </c>
      <c r="V4" s="5">
        <f t="shared" si="0"/>
        <v>0</v>
      </c>
      <c r="W4" s="5">
        <f t="shared" si="0"/>
        <v>5.7332688516086042E-2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5.5039999999999996</v>
      </c>
      <c r="C10" s="5">
        <v>5.5039999999999996</v>
      </c>
      <c r="D10" s="5">
        <v>5.5039999999999996</v>
      </c>
      <c r="F10" s="5">
        <v>2024</v>
      </c>
      <c r="G10" s="5">
        <f>(B13-$B$10)*$B$2*Output!$H$6*$G$4/Output!$H$3</f>
        <v>34222.435777662737</v>
      </c>
      <c r="H10" s="5">
        <f>(C13-$B$10)*$B$2*Output!$H$6*$G$4/Output!$H$3</f>
        <v>68598.948161009903</v>
      </c>
      <c r="I10" s="5">
        <f>(D13-$B$10)*$B$2*Output!$H$6*$G$4/Output!$H$3</f>
        <v>102975.46054435719</v>
      </c>
      <c r="K10" s="5">
        <v>2024</v>
      </c>
      <c r="L10" s="5">
        <f>(B13-$B$10)*$B$2*Output!$H$6*$I$4/Output!$B$3</f>
        <v>389908.53680977243</v>
      </c>
      <c r="M10" s="5">
        <f>(C13-$B$10)*$B$2*Output!$H$6*$I$4/Output!$B$3</f>
        <v>781572.52388232946</v>
      </c>
      <c r="N10" s="5">
        <f>(D13-$B$10)*$B$2*Output!$H$6*$I$4/Output!$B$3</f>
        <v>1173236.5109548878</v>
      </c>
      <c r="P10" s="5">
        <v>2024</v>
      </c>
      <c r="Q10" s="5">
        <f>(B13-$B$10)*$B$2*Output!$H$6*$J$4/Output!$H$3</f>
        <v>154920.30922791324</v>
      </c>
      <c r="R10" s="5">
        <f>(C13-$B$10)*$B$2*Output!$H$6*$J$4/Output!$H$3</f>
        <v>310538.10228054586</v>
      </c>
      <c r="S10" s="5">
        <f>(D13-$B$10)*$B$2*Output!$H$6*$J$4/Output!$H$3</f>
        <v>466155.8953331791</v>
      </c>
      <c r="U10" s="5">
        <v>2024</v>
      </c>
      <c r="V10" s="5">
        <f>(B13-$B$10)*$B$2*Output!$H$6*$K$4/Output!$H$3</f>
        <v>437585.08171758737</v>
      </c>
      <c r="W10" s="5">
        <f>(C13-$B$10)*$B$2*Output!$H$6*$K$4/Output!$H$3</f>
        <v>877140.26353346161</v>
      </c>
      <c r="X10" s="5">
        <f>(D13-$B$10)*$B$2*Output!$H$6*$K$4/Output!$H$3</f>
        <v>1316695.4453493373</v>
      </c>
      <c r="Z10" s="5">
        <v>2024</v>
      </c>
      <c r="AA10" s="5">
        <f>(B13-$B$10)*$B$2*Output!$H$6*$L$4/Output!$H$3</f>
        <v>122159.16864615984</v>
      </c>
      <c r="AB10" s="5">
        <f>(C13-$B$10)*$B$2*Output!$H$6*$L$4/Output!$H$3</f>
        <v>244868.32356975804</v>
      </c>
      <c r="AC10" s="5">
        <f>(D13-$B$10)*$B$2*Output!$H$6*$L$4/Output!$H$3</f>
        <v>367577.47849335673</v>
      </c>
      <c r="AE10" s="5">
        <v>2024</v>
      </c>
      <c r="AF10" s="5">
        <f>(B13-$B$10)*$B$2*Output!$H$6*$M$4/Output!$H$3</f>
        <v>65637.762257638111</v>
      </c>
      <c r="AG10" s="5">
        <f>(C13-$B$10)*$B$2*Output!$H$6*$M$4/Output!$H$3</f>
        <v>131571.03953001922</v>
      </c>
      <c r="AH10" s="5">
        <f>(D13-$B$10)*$B$2*Output!$H$6*$M$4/Output!$H$3</f>
        <v>197504.31680240057</v>
      </c>
      <c r="AJ10" s="5">
        <v>2024</v>
      </c>
      <c r="AK10" s="5">
        <f>(B13-$B$10)*$B$2*Output!$H$6*$N$4/Output!$H$3</f>
        <v>87517.016343517476</v>
      </c>
      <c r="AL10" s="5">
        <f>(C13-$B$10)*$B$2*Output!$H$6*$N$4/Output!$H$3</f>
        <v>175428.05270669231</v>
      </c>
      <c r="AM10" s="5">
        <f>(D13-$B$10)*$B$2*Output!$H$6*$N$4/Output!$H$3</f>
        <v>263339.08906986745</v>
      </c>
      <c r="AO10" s="5">
        <v>2024</v>
      </c>
      <c r="AP10" s="5">
        <f>(B13-$B$10)*$B$2*Output!$H$6*$O$4/Output!$H$3</f>
        <v>57320.038304099391</v>
      </c>
      <c r="AQ10" s="5">
        <f>(C13-$B$10)*$B$2*Output!$H$6*$O$4/Output!$H$3</f>
        <v>114898.14347979655</v>
      </c>
      <c r="AR10" s="5">
        <f>(D13-$B$10)*$B$2*Output!$H$6*$O$4/Output!$H$3</f>
        <v>172476.24865549392</v>
      </c>
      <c r="AT10" s="5">
        <v>2024</v>
      </c>
      <c r="AU10" s="5">
        <f>(B13-$B$10)*$B$2*Output!$H$6*$P$4/Output!$H$3</f>
        <v>72345.679412940983</v>
      </c>
      <c r="AV10" s="5">
        <f>(C13-$B$10)*$B$2*Output!$H$6*$P$4/Output!$H$3</f>
        <v>145017.07429488882</v>
      </c>
      <c r="AW10" s="5">
        <f>(D13-$B$10)*$B$2*Output!$H$6*$P$4/Output!$H$3</f>
        <v>217688.46917683695</v>
      </c>
      <c r="AY10" s="5">
        <v>2024</v>
      </c>
      <c r="AZ10" s="5">
        <f>(B13-$B$10)*$B$2*Output!$H$6*$Q$4/Output!$H$3</f>
        <v>10573.59929881445</v>
      </c>
      <c r="BA10" s="5">
        <f>(C13-$B$10)*$B$2*Output!$H$6*$Q$4/Output!$H$3</f>
        <v>21194.803166176061</v>
      </c>
      <c r="BB10" s="5">
        <f>(D13-$B$10)*$B$2*Output!$H$6*$Q$4/Output!$H$3</f>
        <v>31816.00703353771</v>
      </c>
      <c r="BD10" s="5">
        <v>2024</v>
      </c>
      <c r="BE10" s="5">
        <f>(B13-$B$10)*$B$2*Output!$H$6*$R$4/Output!$H$3</f>
        <v>18364.672466361942</v>
      </c>
      <c r="BF10" s="5">
        <f>(C13-$B$10)*$B$2*Output!$H$6*$R$4/Output!$H$3</f>
        <v>36812.026551779476</v>
      </c>
      <c r="BG10" s="5">
        <f>(D13-$B$10)*$B$2*Output!$H$6*$R$4/Output!$H$3</f>
        <v>55259.380637197086</v>
      </c>
      <c r="BI10" s="5">
        <v>2024</v>
      </c>
      <c r="BJ10" s="5">
        <f>(B13-$B$10)*$B$2*Output!$H$6*$S$4/Output!$H$3</f>
        <v>11130.104525067842</v>
      </c>
      <c r="BK10" s="5">
        <f>(C13-$B$10)*$B$2*Output!$H$6*$S$4/Output!$H$3</f>
        <v>22310.319122290592</v>
      </c>
      <c r="BL10" s="5">
        <f>(D13-$B$10)*$B$2*Output!$H$6*$S$4/Output!$H$3</f>
        <v>33490.533719513383</v>
      </c>
      <c r="BN10" s="5">
        <v>2024</v>
      </c>
      <c r="BO10" s="5">
        <f>(B13-$B$10)*$B$2*Output!$H$6*$T$4/Output!$H$3</f>
        <v>908567.6878826007</v>
      </c>
      <c r="BP10" s="5">
        <f>(C13-$B$10)*$B$2*Output!$H$6*$T$4/Output!$H$3</f>
        <v>1821225.9386431037</v>
      </c>
      <c r="BQ10" s="5">
        <f>(D13-$B$10)*$B$2*Output!$H$6*$T$4/Output!$H$3</f>
        <v>2733884.1894036098</v>
      </c>
      <c r="BS10" s="5">
        <v>2024</v>
      </c>
      <c r="BT10" s="5">
        <f>(B13-$B$10)*$B$2*Output!$H$6*$U$4/Output!$H$3</f>
        <v>839059.77733420499</v>
      </c>
      <c r="BU10" s="5">
        <f>(C13-$B$10)*$B$2*Output!$H$6*$U$4/Output!$H$3</f>
        <v>1681897.1783097512</v>
      </c>
      <c r="BV10" s="5">
        <f>(D13-$B$10)*$B$2*Output!$H$6*$U$4/Output!$H$3</f>
        <v>2524734.5792853003</v>
      </c>
      <c r="BX10" s="5">
        <v>2024</v>
      </c>
      <c r="BY10" s="5">
        <f>(B13-$B$10)*$B$2*Output!$H$6*$V$4/Output!$H$3</f>
        <v>0</v>
      </c>
      <c r="BZ10" s="5">
        <f>(C13-$B$10)*$B$2*Output!$H$6*$V$4/Output!$H$3</f>
        <v>0</v>
      </c>
      <c r="CA10" s="5">
        <f>(D13-$B$10)*$B$2*Output!$H$6*$V$4/Output!$H$3</f>
        <v>0</v>
      </c>
      <c r="CC10" s="5">
        <v>2024</v>
      </c>
      <c r="CD10" s="5">
        <f>(B13-$B$10)*$B$2*Output!$H$6*$W$4/Output!$H$3</f>
        <v>203558.88089173019</v>
      </c>
      <c r="CE10" s="5">
        <f>(C13-$B$10)*$B$2*Output!$H$6*$W$4/Output!$H$3</f>
        <v>408034.22669053136</v>
      </c>
      <c r="CF10" s="5">
        <f>(D13-$B$10)*$B$2*Output!$H$6*$W$4/Output!$H$3</f>
        <v>612509.57248933322</v>
      </c>
    </row>
    <row r="11" spans="1:84" x14ac:dyDescent="0.25">
      <c r="F11" s="5">
        <v>2025</v>
      </c>
      <c r="G11" s="5">
        <f>(B14-$B$10)*$B$2*Output!$H$6*$G$4/Output!$H$3</f>
        <v>68444.871555325342</v>
      </c>
      <c r="H11" s="5">
        <f>(C14-$B$10)*$B$2*Output!$H$6*$G$4/Output!$H$3</f>
        <v>143877.98661961421</v>
      </c>
      <c r="I11" s="5">
        <f>(D14-$B$10)*$B$2*Output!$H$6*$G$4/Output!$H$3</f>
        <v>219311.10168390319</v>
      </c>
      <c r="K11" s="5">
        <v>2025</v>
      </c>
      <c r="L11" s="5">
        <f>(B14-$B$10)*$B$2*Output!$H$6*$I$4/Output!$B$3</f>
        <v>779817.07361954334</v>
      </c>
      <c r="M11" s="5">
        <f>(C14-$B$10)*$B$2*Output!$H$6*$I$4/Output!$B$3</f>
        <v>1639253.7225128266</v>
      </c>
      <c r="N11" s="5">
        <f>(D14-$B$10)*$B$2*Output!$H$6*$I$4/Output!$B$3</f>
        <v>2498690.3714061114</v>
      </c>
      <c r="P11" s="5">
        <v>2025</v>
      </c>
      <c r="Q11" s="5">
        <f>(B14-$B$10)*$B$2*Output!$H$6*$J$4/Output!$H$3</f>
        <v>309840.61845582584</v>
      </c>
      <c r="R11" s="5">
        <f>(C14-$B$10)*$B$2*Output!$H$6*$J$4/Output!$H$3</f>
        <v>651316.06420454779</v>
      </c>
      <c r="S11" s="5">
        <f>(D14-$B$10)*$B$2*Output!$H$6*$J$4/Output!$H$3</f>
        <v>992791.50995327032</v>
      </c>
      <c r="U11" s="5">
        <v>2025</v>
      </c>
      <c r="V11" s="5">
        <f>(B14-$B$10)*$B$2*Output!$H$6*$K$4/Output!$H$3</f>
        <v>875170.16343517299</v>
      </c>
      <c r="W11" s="5">
        <f>(C14-$B$10)*$B$2*Output!$H$6*$K$4/Output!$H$3</f>
        <v>1839695.4834348636</v>
      </c>
      <c r="X11" s="5">
        <f>(D14-$B$10)*$B$2*Output!$H$6*$K$4/Output!$H$3</f>
        <v>2804220.8034345559</v>
      </c>
      <c r="Z11" s="5">
        <v>2025</v>
      </c>
      <c r="AA11" s="5">
        <f>(B14-$B$10)*$B$2*Output!$H$6*$L$4/Output!$H$3</f>
        <v>244318.33729231913</v>
      </c>
      <c r="AB11" s="5">
        <f>(C14-$B$10)*$B$2*Output!$H$6*$L$4/Output!$H$3</f>
        <v>513581.65579223284</v>
      </c>
      <c r="AC11" s="5">
        <f>(D14-$B$10)*$B$2*Output!$H$6*$L$4/Output!$H$3</f>
        <v>782844.97429214697</v>
      </c>
      <c r="AE11" s="5">
        <v>2025</v>
      </c>
      <c r="AF11" s="5">
        <f>(B14-$B$10)*$B$2*Output!$H$6*$M$4/Output!$H$3</f>
        <v>131275.52451527596</v>
      </c>
      <c r="AG11" s="5">
        <f>(C14-$B$10)*$B$2*Output!$H$6*$M$4/Output!$H$3</f>
        <v>275954.32251522958</v>
      </c>
      <c r="AH11" s="5">
        <f>(D14-$B$10)*$B$2*Output!$H$6*$M$4/Output!$H$3</f>
        <v>420633.12051518331</v>
      </c>
      <c r="AJ11" s="5">
        <v>2025</v>
      </c>
      <c r="AK11" s="5">
        <f>(B14-$B$10)*$B$2*Output!$H$6*$N$4/Output!$H$3</f>
        <v>175034.03268703457</v>
      </c>
      <c r="AL11" s="5">
        <f>(C14-$B$10)*$B$2*Output!$H$6*$N$4/Output!$H$3</f>
        <v>367939.09668697271</v>
      </c>
      <c r="AM11" s="5">
        <f>(D14-$B$10)*$B$2*Output!$H$6*$N$4/Output!$H$3</f>
        <v>560844.1606869112</v>
      </c>
      <c r="AO11" s="5">
        <v>2025</v>
      </c>
      <c r="AP11" s="5">
        <f>(B14-$B$10)*$B$2*Output!$H$6*$O$4/Output!$H$3</f>
        <v>114640.07660819855</v>
      </c>
      <c r="AQ11" s="5">
        <f>(C14-$B$10)*$B$2*Output!$H$6*$O$4/Output!$H$3</f>
        <v>240984.94209275223</v>
      </c>
      <c r="AR11" s="5">
        <f>(D14-$B$10)*$B$2*Output!$H$6*$O$4/Output!$H$3</f>
        <v>367329.80757730606</v>
      </c>
      <c r="AT11" s="5">
        <v>2025</v>
      </c>
      <c r="AU11" s="5">
        <f>(B14-$B$10)*$B$2*Output!$H$6*$P$4/Output!$H$3</f>
        <v>144691.35882588167</v>
      </c>
      <c r="AV11" s="5">
        <f>(C14-$B$10)*$B$2*Output!$H$6*$P$4/Output!$H$3</f>
        <v>304155.75215590082</v>
      </c>
      <c r="AW11" s="5">
        <f>(D14-$B$10)*$B$2*Output!$H$6*$P$4/Output!$H$3</f>
        <v>463620.14548592025</v>
      </c>
      <c r="AY11" s="5">
        <v>2025</v>
      </c>
      <c r="AZ11" s="5">
        <f>(B14-$B$10)*$B$2*Output!$H$6*$Q$4/Output!$H$3</f>
        <v>21147.198597628856</v>
      </c>
      <c r="BA11" s="5">
        <f>(C14-$B$10)*$B$2*Output!$H$6*$Q$4/Output!$H$3</f>
        <v>44453.533007400889</v>
      </c>
      <c r="BB11" s="5">
        <f>(D14-$B$10)*$B$2*Output!$H$6*$Q$4/Output!$H$3</f>
        <v>67759.867417172951</v>
      </c>
      <c r="BD11" s="5">
        <v>2025</v>
      </c>
      <c r="BE11" s="5">
        <f>(B14-$B$10)*$B$2*Output!$H$6*$R$4/Output!$H$3</f>
        <v>36729.344932723812</v>
      </c>
      <c r="BF11" s="5">
        <f>(C14-$B$10)*$B$2*Output!$H$6*$R$4/Output!$H$3</f>
        <v>77208.767854959457</v>
      </c>
      <c r="BG11" s="5">
        <f>(D14-$B$10)*$B$2*Output!$H$6*$R$4/Output!$H$3</f>
        <v>117688.19077719515</v>
      </c>
      <c r="BI11" s="5">
        <v>2025</v>
      </c>
      <c r="BJ11" s="5">
        <f>(B14-$B$10)*$B$2*Output!$H$6*$S$4/Output!$H$3</f>
        <v>22260.20905013564</v>
      </c>
      <c r="BK11" s="5">
        <f>(C14-$B$10)*$B$2*Output!$H$6*$S$4/Output!$H$3</f>
        <v>46793.192639369357</v>
      </c>
      <c r="BL11" s="5">
        <f>(D14-$B$10)*$B$2*Output!$H$6*$S$4/Output!$H$3</f>
        <v>71326.176228603115</v>
      </c>
      <c r="BN11" s="5">
        <v>2025</v>
      </c>
      <c r="BO11" s="5">
        <f>(B14-$B$10)*$B$2*Output!$H$6*$T$4/Output!$H$3</f>
        <v>1817135.3757651977</v>
      </c>
      <c r="BP11" s="5">
        <f>(C14-$B$10)*$B$2*Output!$H$6*$T$4/Output!$H$3</f>
        <v>3819800.8607414942</v>
      </c>
      <c r="BQ11" s="5">
        <f>(D14-$B$10)*$B$2*Output!$H$6*$T$4/Output!$H$3</f>
        <v>5822466.3457177933</v>
      </c>
      <c r="BS11" s="5">
        <v>2025</v>
      </c>
      <c r="BT11" s="5">
        <f>(B14-$B$10)*$B$2*Output!$H$6*$U$4/Output!$H$3</f>
        <v>1678119.5546684065</v>
      </c>
      <c r="BU11" s="5">
        <f>(C14-$B$10)*$B$2*Output!$H$6*$U$4/Output!$H$3</f>
        <v>3527575.6582803964</v>
      </c>
      <c r="BV11" s="5">
        <f>(D14-$B$10)*$B$2*Output!$H$6*$U$4/Output!$H$3</f>
        <v>5377031.7618923886</v>
      </c>
      <c r="BX11" s="5">
        <v>2025</v>
      </c>
      <c r="BY11" s="5">
        <f>(B14-$B$10)*$B$2*Output!$H$6*$V$4/Output!$H$3</f>
        <v>0</v>
      </c>
      <c r="BZ11" s="5">
        <f>(C14-$B$10)*$B$2*Output!$H$6*$V$4/Output!$H$3</f>
        <v>0</v>
      </c>
      <c r="CA11" s="5">
        <f>(D14-$B$10)*$B$2*Output!$H$6*$V$4/Output!$H$3</f>
        <v>0</v>
      </c>
      <c r="CC11" s="5">
        <v>2025</v>
      </c>
      <c r="CD11" s="5">
        <f>(B14-$B$10)*$B$2*Output!$H$6*$W$4/Output!$H$3</f>
        <v>407117.76178345951</v>
      </c>
      <c r="CE11" s="5">
        <f>(C14-$B$10)*$B$2*Output!$H$6*$W$4/Output!$H$3</f>
        <v>855802.37863607239</v>
      </c>
      <c r="CF11" s="5">
        <f>(D14-$B$10)*$B$2*Output!$H$6*$W$4/Output!$H$3</f>
        <v>1304486.9954886858</v>
      </c>
    </row>
    <row r="12" spans="1:84" x14ac:dyDescent="0.25">
      <c r="F12" s="5">
        <v>2026</v>
      </c>
      <c r="G12" s="5">
        <f>(B15-$B$10)*$B$2*Output!$H$6*$G$4/Output!$H$3</f>
        <v>102667.30733298796</v>
      </c>
      <c r="H12" s="5">
        <f>(C15-$B$10)*$B$2*Output!$H$6*$G$4/Output!$H$3</f>
        <v>226703.79965473016</v>
      </c>
      <c r="I12" s="5">
        <f>(D15-$B$10)*$B$2*Output!$H$6*$G$4/Output!$H$3</f>
        <v>350740.29197647248</v>
      </c>
      <c r="K12" s="5">
        <v>2026</v>
      </c>
      <c r="L12" s="5">
        <f>(B15-$B$10)*$B$2*Output!$H$6*$I$4/Output!$B$3</f>
        <v>1169725.6104293142</v>
      </c>
      <c r="M12" s="5">
        <f>(C15-$B$10)*$B$2*Output!$H$6*$I$4/Output!$B$3</f>
        <v>2582918.0420374093</v>
      </c>
      <c r="N12" s="5">
        <f>(D15-$B$10)*$B$2*Output!$H$6*$I$4/Output!$B$3</f>
        <v>3996110.4736455055</v>
      </c>
      <c r="P12" s="5">
        <v>2026</v>
      </c>
      <c r="Q12" s="5">
        <f>(B15-$B$10)*$B$2*Output!$H$6*$J$4/Output!$H$3</f>
        <v>464760.92768373853</v>
      </c>
      <c r="R12" s="5">
        <f>(C15-$B$10)*$B$2*Output!$H$6*$J$4/Output!$H$3</f>
        <v>1026257.2475503763</v>
      </c>
      <c r="S12" s="5">
        <f>(D15-$B$10)*$B$2*Output!$H$6*$J$4/Output!$H$3</f>
        <v>1587753.5674170149</v>
      </c>
      <c r="U12" s="5">
        <v>2026</v>
      </c>
      <c r="V12" s="5">
        <f>(B15-$B$10)*$B$2*Output!$H$6*$K$4/Output!$H$3</f>
        <v>1312755.2451527587</v>
      </c>
      <c r="W12" s="5">
        <f>(C15-$B$10)*$B$2*Output!$H$6*$K$4/Output!$H$3</f>
        <v>2898747.5158724012</v>
      </c>
      <c r="X12" s="5">
        <f>(D15-$B$10)*$B$2*Output!$H$6*$K$4/Output!$H$3</f>
        <v>4484739.7865920458</v>
      </c>
      <c r="Z12" s="5">
        <v>2026</v>
      </c>
      <c r="AA12" s="5">
        <f>(B15-$B$10)*$B$2*Output!$H$6*$L$4/Output!$H$3</f>
        <v>366477.50593847851</v>
      </c>
      <c r="AB12" s="5">
        <f>(C15-$B$10)*$B$2*Output!$H$6*$L$4/Output!$H$3</f>
        <v>809233.68151437887</v>
      </c>
      <c r="AC12" s="5">
        <f>(D15-$B$10)*$B$2*Output!$H$6*$L$4/Output!$H$3</f>
        <v>1251989.8570902797</v>
      </c>
      <c r="AE12" s="5">
        <v>2026</v>
      </c>
      <c r="AF12" s="5">
        <f>(B15-$B$10)*$B$2*Output!$H$6*$M$4/Output!$H$3</f>
        <v>196913.28677291377</v>
      </c>
      <c r="AG12" s="5">
        <f>(C15-$B$10)*$B$2*Output!$H$6*$M$4/Output!$H$3</f>
        <v>434812.12738086015</v>
      </c>
      <c r="AH12" s="5">
        <f>(D15-$B$10)*$B$2*Output!$H$6*$M$4/Output!$H$3</f>
        <v>672710.96798880678</v>
      </c>
      <c r="AJ12" s="5">
        <v>2026</v>
      </c>
      <c r="AK12" s="5">
        <f>(B15-$B$10)*$B$2*Output!$H$6*$N$4/Output!$H$3</f>
        <v>262551.04903055175</v>
      </c>
      <c r="AL12" s="5">
        <f>(C15-$B$10)*$B$2*Output!$H$6*$N$4/Output!$H$3</f>
        <v>579749.50317448028</v>
      </c>
      <c r="AM12" s="5">
        <f>(D15-$B$10)*$B$2*Output!$H$6*$N$4/Output!$H$3</f>
        <v>896947.95731840911</v>
      </c>
      <c r="AO12" s="5">
        <v>2026</v>
      </c>
      <c r="AP12" s="5">
        <f>(B15-$B$10)*$B$2*Output!$H$6*$O$4/Output!$H$3</f>
        <v>171960.11491229772</v>
      </c>
      <c r="AQ12" s="5">
        <f>(C15-$B$10)*$B$2*Output!$H$6*$O$4/Output!$H$3</f>
        <v>379712.02763935737</v>
      </c>
      <c r="AR12" s="5">
        <f>(D15-$B$10)*$B$2*Output!$H$6*$O$4/Output!$H$3</f>
        <v>587463.94036641729</v>
      </c>
      <c r="AT12" s="5">
        <v>2026</v>
      </c>
      <c r="AU12" s="5">
        <f>(B15-$B$10)*$B$2*Output!$H$6*$P$4/Output!$H$3</f>
        <v>217037.03823882237</v>
      </c>
      <c r="AV12" s="5">
        <f>(C15-$B$10)*$B$2*Output!$H$6*$P$4/Output!$H$3</f>
        <v>479248.19022443163</v>
      </c>
      <c r="AW12" s="5">
        <f>(D15-$B$10)*$B$2*Output!$H$6*$P$4/Output!$H$3</f>
        <v>741459.34221004124</v>
      </c>
      <c r="AY12" s="5">
        <v>2026</v>
      </c>
      <c r="AZ12" s="5">
        <f>(B15-$B$10)*$B$2*Output!$H$6*$Q$4/Output!$H$3</f>
        <v>31720.797896443266</v>
      </c>
      <c r="BA12" s="5">
        <f>(C15-$B$10)*$B$2*Output!$H$6*$Q$4/Output!$H$3</f>
        <v>70043.966263570779</v>
      </c>
      <c r="BB12" s="5">
        <f>(D15-$B$10)*$B$2*Output!$H$6*$Q$4/Output!$H$3</f>
        <v>108367.13463069832</v>
      </c>
      <c r="BD12" s="5">
        <v>2026</v>
      </c>
      <c r="BE12" s="5">
        <f>(B15-$B$10)*$B$2*Output!$H$6*$R$4/Output!$H$3</f>
        <v>55094.017399085686</v>
      </c>
      <c r="BF12" s="5">
        <f>(C15-$B$10)*$B$2*Output!$H$6*$R$4/Output!$H$3</f>
        <v>121655.30982620189</v>
      </c>
      <c r="BG12" s="5">
        <f>(D15-$B$10)*$B$2*Output!$H$6*$R$4/Output!$H$3</f>
        <v>188216.60225331818</v>
      </c>
      <c r="BI12" s="5">
        <v>2026</v>
      </c>
      <c r="BJ12" s="5">
        <f>(B15-$B$10)*$B$2*Output!$H$6*$S$4/Output!$H$3</f>
        <v>33390.313575203443</v>
      </c>
      <c r="BK12" s="5">
        <f>(C15-$B$10)*$B$2*Output!$H$6*$S$4/Output!$H$3</f>
        <v>73730.490803758716</v>
      </c>
      <c r="BL12" s="5">
        <f>(D15-$B$10)*$B$2*Output!$H$6*$S$4/Output!$H$3</f>
        <v>114070.66803231403</v>
      </c>
      <c r="BN12" s="5">
        <v>2026</v>
      </c>
      <c r="BO12" s="5">
        <f>(B15-$B$10)*$B$2*Output!$H$6*$T$4/Output!$H$3</f>
        <v>2725703.063647795</v>
      </c>
      <c r="BP12" s="5">
        <f>(C15-$B$10)*$B$2*Output!$H$6*$T$4/Output!$H$3</f>
        <v>6018734.2720046984</v>
      </c>
      <c r="BQ12" s="5">
        <f>(D15-$B$10)*$B$2*Output!$H$6*$T$4/Output!$H$3</f>
        <v>9311765.4803616069</v>
      </c>
      <c r="BS12" s="5">
        <v>2026</v>
      </c>
      <c r="BT12" s="5">
        <f>(B15-$B$10)*$B$2*Output!$H$6*$U$4/Output!$H$3</f>
        <v>2517179.3320026081</v>
      </c>
      <c r="BU12" s="5">
        <f>(C15-$B$10)*$B$2*Output!$H$6*$U$4/Output!$H$3</f>
        <v>5558284.6555671804</v>
      </c>
      <c r="BV12" s="5">
        <f>(D15-$B$10)*$B$2*Output!$H$6*$U$4/Output!$H$3</f>
        <v>8599389.9791317564</v>
      </c>
      <c r="BX12" s="5">
        <v>2026</v>
      </c>
      <c r="BY12" s="5">
        <f>(B15-$B$10)*$B$2*Output!$H$6*$V$4/Output!$H$3</f>
        <v>0</v>
      </c>
      <c r="BZ12" s="5">
        <f>(C15-$B$10)*$B$2*Output!$H$6*$V$4/Output!$H$3</f>
        <v>0</v>
      </c>
      <c r="CA12" s="5">
        <f>(D15-$B$10)*$B$2*Output!$H$6*$V$4/Output!$H$3</f>
        <v>0</v>
      </c>
      <c r="CC12" s="5">
        <v>2026</v>
      </c>
      <c r="CD12" s="5">
        <f>(B15-$B$10)*$B$2*Output!$H$6*$W$4/Output!$H$3</f>
        <v>610676.64267518895</v>
      </c>
      <c r="CE12" s="5">
        <f>(C15-$B$10)*$B$2*Output!$H$6*$W$4/Output!$H$3</f>
        <v>1348459.5909955881</v>
      </c>
      <c r="CF12" s="5">
        <f>(D15-$B$10)*$B$2*Output!$H$6*$W$4/Output!$H$3</f>
        <v>2086242.5393159881</v>
      </c>
    </row>
    <row r="13" spans="1:84" x14ac:dyDescent="0.25">
      <c r="A13" s="5">
        <v>2024</v>
      </c>
      <c r="B13" s="5">
        <v>5.7413199155885861</v>
      </c>
      <c r="C13" s="5">
        <v>5.9797082953651914</v>
      </c>
      <c r="D13" s="5">
        <v>6.2180966751417976</v>
      </c>
      <c r="F13" s="5">
        <v>2027</v>
      </c>
      <c r="G13" s="5">
        <f>(B16-$B$10)*$B$2*Output!$H$6*$G$4/Output!$H$3</f>
        <v>136889.74311065068</v>
      </c>
      <c r="H13" s="5">
        <f>(C16-$B$10)*$B$2*Output!$H$6*$G$4/Output!$H$3</f>
        <v>318055.51637848176</v>
      </c>
      <c r="I13" s="5">
        <f>(D16-$B$10)*$B$2*Output!$H$6*$G$4/Output!$H$3</f>
        <v>499221.28964631312</v>
      </c>
      <c r="K13" s="5">
        <v>2027</v>
      </c>
      <c r="L13" s="5">
        <f>(B16-$B$10)*$B$2*Output!$H$6*$I$4/Output!$B$3</f>
        <v>1559634.1472390867</v>
      </c>
      <c r="M13" s="5">
        <f>(C16-$B$10)*$B$2*Output!$H$6*$I$4/Output!$B$3</f>
        <v>3623721.0530863036</v>
      </c>
      <c r="N13" s="5">
        <f>(D16-$B$10)*$B$2*Output!$H$6*$I$4/Output!$B$3</f>
        <v>5687807.9589335239</v>
      </c>
      <c r="P13" s="5">
        <v>2027</v>
      </c>
      <c r="Q13" s="5">
        <f>(B16-$B$10)*$B$2*Output!$H$6*$J$4/Output!$H$3</f>
        <v>619681.23691165168</v>
      </c>
      <c r="R13" s="5">
        <f>(C16-$B$10)*$B$2*Output!$H$6*$J$4/Output!$H$3</f>
        <v>1439794.0365530346</v>
      </c>
      <c r="S13" s="5">
        <f>(D16-$B$10)*$B$2*Output!$H$6*$J$4/Output!$H$3</f>
        <v>2259906.8361944184</v>
      </c>
      <c r="U13" s="5">
        <v>2027</v>
      </c>
      <c r="V13" s="5">
        <f>(B16-$B$10)*$B$2*Output!$H$6*$K$4/Output!$H$3</f>
        <v>1750340.326870346</v>
      </c>
      <c r="W13" s="5">
        <f>(C16-$B$10)*$B$2*Output!$H$6*$K$4/Output!$H$3</f>
        <v>4066815.9925673353</v>
      </c>
      <c r="X13" s="5">
        <f>(D16-$B$10)*$B$2*Output!$H$6*$K$4/Output!$H$3</f>
        <v>6383291.6582643287</v>
      </c>
      <c r="Z13" s="5">
        <v>2027</v>
      </c>
      <c r="AA13" s="5">
        <f>(B16-$B$10)*$B$2*Output!$H$6*$L$4/Output!$H$3</f>
        <v>488636.67458463827</v>
      </c>
      <c r="AB13" s="5">
        <f>(C16-$B$10)*$B$2*Output!$H$6*$L$4/Output!$H$3</f>
        <v>1135319.4645917148</v>
      </c>
      <c r="AC13" s="5">
        <f>(D16-$B$10)*$B$2*Output!$H$6*$L$4/Output!$H$3</f>
        <v>1782002.2545987922</v>
      </c>
      <c r="AE13" s="5">
        <v>2027</v>
      </c>
      <c r="AF13" s="5">
        <f>(B16-$B$10)*$B$2*Output!$H$6*$M$4/Output!$H$3</f>
        <v>262551.04903055192</v>
      </c>
      <c r="AG13" s="5">
        <f>(C16-$B$10)*$B$2*Output!$H$6*$M$4/Output!$H$3</f>
        <v>610022.39888510027</v>
      </c>
      <c r="AH13" s="5">
        <f>(D16-$B$10)*$B$2*Output!$H$6*$M$4/Output!$H$3</f>
        <v>957493.74873964919</v>
      </c>
      <c r="AJ13" s="5">
        <v>2027</v>
      </c>
      <c r="AK13" s="5">
        <f>(B16-$B$10)*$B$2*Output!$H$6*$N$4/Output!$H$3</f>
        <v>350068.06537406915</v>
      </c>
      <c r="AL13" s="5">
        <f>(C16-$B$10)*$B$2*Output!$H$6*$N$4/Output!$H$3</f>
        <v>813363.1985134671</v>
      </c>
      <c r="AM13" s="5">
        <f>(D16-$B$10)*$B$2*Output!$H$6*$N$4/Output!$H$3</f>
        <v>1276658.3316528655</v>
      </c>
      <c r="AO13" s="5">
        <v>2027</v>
      </c>
      <c r="AP13" s="5">
        <f>(B16-$B$10)*$B$2*Output!$H$6*$O$4/Output!$H$3</f>
        <v>229280.1532163971</v>
      </c>
      <c r="AQ13" s="5">
        <f>(C16-$B$10)*$B$2*Output!$H$6*$O$4/Output!$H$3</f>
        <v>532719.36866469856</v>
      </c>
      <c r="AR13" s="5">
        <f>(D16-$B$10)*$B$2*Output!$H$6*$O$4/Output!$H$3</f>
        <v>836158.58411300043</v>
      </c>
      <c r="AT13" s="5">
        <v>2027</v>
      </c>
      <c r="AU13" s="5">
        <f>(B16-$B$10)*$B$2*Output!$H$6*$P$4/Output!$H$3</f>
        <v>289382.71765176335</v>
      </c>
      <c r="AV13" s="5">
        <f>(C16-$B$10)*$B$2*Output!$H$6*$P$4/Output!$H$3</f>
        <v>672364.2517127262</v>
      </c>
      <c r="AW13" s="5">
        <f>(D16-$B$10)*$B$2*Output!$H$6*$P$4/Output!$H$3</f>
        <v>1055345.7857736899</v>
      </c>
      <c r="AY13" s="5">
        <v>2027</v>
      </c>
      <c r="AZ13" s="5">
        <f>(B16-$B$10)*$B$2*Output!$H$6*$Q$4/Output!$H$3</f>
        <v>42294.397195257712</v>
      </c>
      <c r="BA13" s="5">
        <f>(C16-$B$10)*$B$2*Output!$H$6*$Q$4/Output!$H$3</f>
        <v>98268.621404167672</v>
      </c>
      <c r="BB13" s="5">
        <f>(D16-$B$10)*$B$2*Output!$H$6*$Q$4/Output!$H$3</f>
        <v>154242.84561307775</v>
      </c>
      <c r="BD13" s="5">
        <v>2027</v>
      </c>
      <c r="BE13" s="5">
        <f>(B16-$B$10)*$B$2*Output!$H$6*$R$4/Output!$H$3</f>
        <v>73458.689865447624</v>
      </c>
      <c r="BF13" s="5">
        <f>(C16-$B$10)*$B$2*Output!$H$6*$R$4/Output!$H$3</f>
        <v>170677.07928092283</v>
      </c>
      <c r="BG13" s="5">
        <f>(D16-$B$10)*$B$2*Output!$H$6*$R$4/Output!$H$3</f>
        <v>267895.46869639825</v>
      </c>
      <c r="BI13" s="5">
        <v>2027</v>
      </c>
      <c r="BJ13" s="5">
        <f>(B16-$B$10)*$B$2*Output!$H$6*$S$4/Output!$H$3</f>
        <v>44520.418100271279</v>
      </c>
      <c r="BK13" s="5">
        <f>(C16-$B$10)*$B$2*Output!$H$6*$S$4/Output!$H$3</f>
        <v>103440.65410965019</v>
      </c>
      <c r="BL13" s="5">
        <f>(D16-$B$10)*$B$2*Output!$H$6*$S$4/Output!$H$3</f>
        <v>162360.89011902921</v>
      </c>
      <c r="BN13" s="5">
        <v>2027</v>
      </c>
      <c r="BO13" s="5">
        <f>(B16-$B$10)*$B$2*Output!$H$6*$T$4/Output!$H$3</f>
        <v>3634270.7515303954</v>
      </c>
      <c r="BP13" s="5">
        <f>(C16-$B$10)*$B$2*Output!$H$6*$T$4/Output!$H$3</f>
        <v>8444020.9636661839</v>
      </c>
      <c r="BQ13" s="5">
        <f>(D16-$B$10)*$B$2*Output!$H$6*$T$4/Output!$H$3</f>
        <v>13253771.175801979</v>
      </c>
      <c r="BS13" s="5">
        <v>2027</v>
      </c>
      <c r="BT13" s="5">
        <f>(B16-$B$10)*$B$2*Output!$H$6*$U$4/Output!$H$3</f>
        <v>3356239.109336813</v>
      </c>
      <c r="BU13" s="5">
        <f>(C16-$B$10)*$B$2*Output!$H$6*$U$4/Output!$H$3</f>
        <v>7798030.288850191</v>
      </c>
      <c r="BV13" s="5">
        <f>(D16-$B$10)*$B$2*Output!$H$6*$U$4/Output!$H$3</f>
        <v>12239821.468363576</v>
      </c>
      <c r="BX13" s="5">
        <v>2027</v>
      </c>
      <c r="BY13" s="5">
        <f>(B16-$B$10)*$B$2*Output!$H$6*$V$4/Output!$H$3</f>
        <v>0</v>
      </c>
      <c r="BZ13" s="5">
        <f>(C16-$B$10)*$B$2*Output!$H$6*$V$4/Output!$H$3</f>
        <v>0</v>
      </c>
      <c r="CA13" s="5">
        <f>(D16-$B$10)*$B$2*Output!$H$6*$V$4/Output!$H$3</f>
        <v>0</v>
      </c>
      <c r="CC13" s="5">
        <v>2027</v>
      </c>
      <c r="CD13" s="5">
        <f>(B16-$B$10)*$B$2*Output!$H$6*$W$4/Output!$H$3</f>
        <v>814235.52356691903</v>
      </c>
      <c r="CE13" s="5">
        <f>(C16-$B$10)*$B$2*Output!$H$6*$W$4/Output!$H$3</f>
        <v>1891829.8333896911</v>
      </c>
      <c r="CF13" s="5">
        <f>(D16-$B$10)*$B$2*Output!$H$6*$W$4/Output!$H$3</f>
        <v>2969424.1432124651</v>
      </c>
    </row>
    <row r="14" spans="1:84" x14ac:dyDescent="0.25">
      <c r="A14" s="5">
        <v>2025</v>
      </c>
      <c r="B14" s="5">
        <v>5.9786398311771718</v>
      </c>
      <c r="C14" s="5">
        <v>6.5017405425334864</v>
      </c>
      <c r="D14" s="5">
        <v>7.024841253889802</v>
      </c>
      <c r="F14" s="5">
        <v>2028</v>
      </c>
      <c r="G14" s="5">
        <f>(B17-$B$10)*$B$2*Output!$H$6*$G$4/Output!$H$3</f>
        <v>171112.17888831327</v>
      </c>
      <c r="H14" s="5">
        <f>(C17-$B$10)*$B$2*Output!$H$6*$G$4/Output!$H$3</f>
        <v>419039.29948647838</v>
      </c>
      <c r="I14" s="5">
        <f>(D17-$B$10)*$B$2*Output!$H$6*$G$4/Output!$H$3</f>
        <v>666966.42008464423</v>
      </c>
      <c r="K14" s="5">
        <v>2028</v>
      </c>
      <c r="L14" s="5">
        <f>(B17-$B$10)*$B$2*Output!$H$6*$I$4/Output!$B$3</f>
        <v>1949542.6840488575</v>
      </c>
      <c r="M14" s="5">
        <f>(C17-$B$10)*$B$2*Output!$H$6*$I$4/Output!$B$3</f>
        <v>4774265.6656604437</v>
      </c>
      <c r="N14" s="5">
        <f>(D17-$B$10)*$B$2*Output!$H$6*$I$4/Output!$B$3</f>
        <v>7598988.6472720401</v>
      </c>
      <c r="P14" s="5">
        <v>2028</v>
      </c>
      <c r="Q14" s="5">
        <f>(B17-$B$10)*$B$2*Output!$H$6*$J$4/Output!$H$3</f>
        <v>774601.54613956437</v>
      </c>
      <c r="R14" s="5">
        <f>(C17-$B$10)*$B$2*Output!$H$6*$J$4/Output!$H$3</f>
        <v>1896933.8791911965</v>
      </c>
      <c r="S14" s="5">
        <f>(D17-$B$10)*$B$2*Output!$H$6*$J$4/Output!$H$3</f>
        <v>3019266.2122428324</v>
      </c>
      <c r="U14" s="5">
        <v>2028</v>
      </c>
      <c r="V14" s="5">
        <f>(B17-$B$10)*$B$2*Output!$H$6*$K$4/Output!$H$3</f>
        <v>2187925.4085879317</v>
      </c>
      <c r="W14" s="5">
        <f>(C17-$B$10)*$B$2*Output!$H$6*$K$4/Output!$H$3</f>
        <v>5358044.8598096352</v>
      </c>
      <c r="X14" s="5">
        <f>(D17-$B$10)*$B$2*Output!$H$6*$K$4/Output!$H$3</f>
        <v>8528164.311031349</v>
      </c>
      <c r="Z14" s="5">
        <v>2028</v>
      </c>
      <c r="AA14" s="5">
        <f>(B17-$B$10)*$B$2*Output!$H$6*$L$4/Output!$H$3</f>
        <v>610795.84323079768</v>
      </c>
      <c r="AB14" s="5">
        <f>(C17-$B$10)*$B$2*Output!$H$6*$L$4/Output!$H$3</f>
        <v>1495787.5233635234</v>
      </c>
      <c r="AC14" s="5">
        <f>(D17-$B$10)*$B$2*Output!$H$6*$L$4/Output!$H$3</f>
        <v>2380779.2034962517</v>
      </c>
      <c r="AE14" s="5">
        <v>2028</v>
      </c>
      <c r="AF14" s="5">
        <f>(B17-$B$10)*$B$2*Output!$H$6*$M$4/Output!$H$3</f>
        <v>328188.81128818973</v>
      </c>
      <c r="AG14" s="5">
        <f>(C17-$B$10)*$B$2*Output!$H$6*$M$4/Output!$H$3</f>
        <v>803706.72897144523</v>
      </c>
      <c r="AH14" s="5">
        <f>(D17-$B$10)*$B$2*Output!$H$6*$M$4/Output!$H$3</f>
        <v>1279224.6466547023</v>
      </c>
      <c r="AJ14" s="5">
        <v>2028</v>
      </c>
      <c r="AK14" s="5">
        <f>(B17-$B$10)*$B$2*Output!$H$6*$N$4/Output!$H$3</f>
        <v>437585.08171758632</v>
      </c>
      <c r="AL14" s="5">
        <f>(C17-$B$10)*$B$2*Output!$H$6*$N$4/Output!$H$3</f>
        <v>1071608.9719619271</v>
      </c>
      <c r="AM14" s="5">
        <f>(D17-$B$10)*$B$2*Output!$H$6*$N$4/Output!$H$3</f>
        <v>1705632.8622062698</v>
      </c>
      <c r="AO14" s="5">
        <v>2028</v>
      </c>
      <c r="AP14" s="5">
        <f>(B17-$B$10)*$B$2*Output!$H$6*$O$4/Output!$H$3</f>
        <v>286600.19152049627</v>
      </c>
      <c r="AQ14" s="5">
        <f>(C17-$B$10)*$B$2*Output!$H$6*$O$4/Output!$H$3</f>
        <v>701859.70553170098</v>
      </c>
      <c r="AR14" s="5">
        <f>(D17-$B$10)*$B$2*Output!$H$6*$O$4/Output!$H$3</f>
        <v>1117119.2195429069</v>
      </c>
      <c r="AT14" s="5">
        <v>2028</v>
      </c>
      <c r="AU14" s="5">
        <f>(B17-$B$10)*$B$2*Output!$H$6*$P$4/Output!$H$3</f>
        <v>361728.39706470404</v>
      </c>
      <c r="AV14" s="5">
        <f>(C17-$B$10)*$B$2*Output!$H$6*$P$4/Output!$H$3</f>
        <v>885842.34678758355</v>
      </c>
      <c r="AW14" s="5">
        <f>(D17-$B$10)*$B$2*Output!$H$6*$P$4/Output!$H$3</f>
        <v>1409956.296510465</v>
      </c>
      <c r="AY14" s="5">
        <v>2028</v>
      </c>
      <c r="AZ14" s="5">
        <f>(B17-$B$10)*$B$2*Output!$H$6*$Q$4/Output!$H$3</f>
        <v>52867.996494072118</v>
      </c>
      <c r="BA14" s="5">
        <f>(C17-$B$10)*$B$2*Output!$H$6*$Q$4/Output!$H$3</f>
        <v>129469.26606895452</v>
      </c>
      <c r="BB14" s="5">
        <f>(D17-$B$10)*$B$2*Output!$H$6*$Q$4/Output!$H$3</f>
        <v>206070.53564383715</v>
      </c>
      <c r="BD14" s="5">
        <v>2028</v>
      </c>
      <c r="BE14" s="5">
        <f>(B17-$B$10)*$B$2*Output!$H$6*$R$4/Output!$H$3</f>
        <v>91823.362331809491</v>
      </c>
      <c r="BF14" s="5">
        <f>(C17-$B$10)*$B$2*Output!$H$6*$R$4/Output!$H$3</f>
        <v>224867.67264607895</v>
      </c>
      <c r="BG14" s="5">
        <f>(D17-$B$10)*$B$2*Output!$H$6*$R$4/Output!$H$3</f>
        <v>357911.98296034883</v>
      </c>
      <c r="BI14" s="5">
        <v>2028</v>
      </c>
      <c r="BJ14" s="5">
        <f>(B17-$B$10)*$B$2*Output!$H$6*$S$4/Output!$H$3</f>
        <v>55650.522625339079</v>
      </c>
      <c r="BK14" s="5">
        <f>(C17-$B$10)*$B$2*Output!$H$6*$S$4/Output!$H$3</f>
        <v>136283.43796732055</v>
      </c>
      <c r="BL14" s="5">
        <f>(D17-$B$10)*$B$2*Output!$H$6*$S$4/Output!$H$3</f>
        <v>216916.3533093023</v>
      </c>
      <c r="BN14" s="5">
        <v>2028</v>
      </c>
      <c r="BO14" s="5">
        <f>(B17-$B$10)*$B$2*Output!$H$6*$T$4/Output!$H$3</f>
        <v>4542838.4394129924</v>
      </c>
      <c r="BP14" s="5">
        <f>(C17-$B$10)*$B$2*Output!$H$6*$T$4/Output!$H$3</f>
        <v>11125028.327611823</v>
      </c>
      <c r="BQ14" s="5">
        <f>(D17-$B$10)*$B$2*Output!$H$6*$T$4/Output!$H$3</f>
        <v>17707218.215810675</v>
      </c>
      <c r="BS14" s="5">
        <v>2028</v>
      </c>
      <c r="BT14" s="5">
        <f>(B17-$B$10)*$B$2*Output!$H$6*$U$4/Output!$H$3</f>
        <v>4195298.8866710151</v>
      </c>
      <c r="BU14" s="5">
        <f>(C17-$B$10)*$B$2*Output!$H$6*$U$4/Output!$H$3</f>
        <v>10273933.264297256</v>
      </c>
      <c r="BV14" s="5">
        <f>(D17-$B$10)*$B$2*Output!$H$6*$U$4/Output!$H$3</f>
        <v>16352567.641923517</v>
      </c>
      <c r="BX14" s="5">
        <v>2028</v>
      </c>
      <c r="BY14" s="5">
        <f>(B17-$B$10)*$B$2*Output!$H$6*$V$4/Output!$H$3</f>
        <v>0</v>
      </c>
      <c r="BZ14" s="5">
        <f>(C17-$B$10)*$B$2*Output!$H$6*$V$4/Output!$H$3</f>
        <v>0</v>
      </c>
      <c r="CA14" s="5">
        <f>(D17-$B$10)*$B$2*Output!$H$6*$V$4/Output!$H$3</f>
        <v>0</v>
      </c>
      <c r="CC14" s="5">
        <v>2028</v>
      </c>
      <c r="CD14" s="5">
        <f>(B17-$B$10)*$B$2*Output!$H$6*$W$4/Output!$H$3</f>
        <v>1017794.4044586485</v>
      </c>
      <c r="CE14" s="5">
        <f>(C17-$B$10)*$B$2*Output!$H$6*$W$4/Output!$H$3</f>
        <v>2492492.6854212275</v>
      </c>
      <c r="CF14" s="5">
        <f>(D17-$B$10)*$B$2*Output!$H$6*$W$4/Output!$H$3</f>
        <v>3967190.9663838116</v>
      </c>
    </row>
    <row r="15" spans="1:84" x14ac:dyDescent="0.25">
      <c r="A15" s="5">
        <v>2026</v>
      </c>
      <c r="B15" s="5">
        <v>6.2159597467657575</v>
      </c>
      <c r="C15" s="5">
        <v>7.0761068759456611</v>
      </c>
      <c r="D15" s="5">
        <v>7.9362540051255657</v>
      </c>
      <c r="F15" s="5">
        <v>2029</v>
      </c>
      <c r="G15" s="5">
        <f>(B18-$B$10)*$B$2*Output!$H$6*$G$4/Output!$H$3</f>
        <v>205334.61466597591</v>
      </c>
      <c r="H15" s="5">
        <f>(C18-$B$10)*$B$2*Output!$H$6*$G$4/Output!$H$3</f>
        <v>530904.82677300344</v>
      </c>
      <c r="I15" s="5">
        <f>(D18-$B$10)*$B$2*Output!$H$6*$G$4/Output!$H$3</f>
        <v>856475.03888003156</v>
      </c>
      <c r="K15" s="5">
        <v>2029</v>
      </c>
      <c r="L15" s="5">
        <f>(B18-$B$10)*$B$2*Output!$H$6*$I$4/Output!$B$3</f>
        <v>2339451.2208586284</v>
      </c>
      <c r="M15" s="5">
        <f>(C18-$B$10)*$B$2*Output!$H$6*$I$4/Output!$B$3</f>
        <v>6048789.9089702107</v>
      </c>
      <c r="N15" s="5">
        <f>(D18-$B$10)*$B$2*Output!$H$6*$I$4/Output!$B$3</f>
        <v>9758128.5970817991</v>
      </c>
      <c r="P15" s="5">
        <v>2029</v>
      </c>
      <c r="Q15" s="5">
        <f>(B18-$B$10)*$B$2*Output!$H$6*$J$4/Output!$H$3</f>
        <v>929521.85536747705</v>
      </c>
      <c r="R15" s="5">
        <f>(C18-$B$10)*$B$2*Output!$H$6*$J$4/Output!$H$3</f>
        <v>2403333.8967634011</v>
      </c>
      <c r="S15" s="5">
        <f>(D18-$B$10)*$B$2*Output!$H$6*$J$4/Output!$H$3</f>
        <v>3877145.9381593266</v>
      </c>
      <c r="U15" s="5">
        <v>2029</v>
      </c>
      <c r="V15" s="5">
        <f>(B18-$B$10)*$B$2*Output!$H$6*$K$4/Output!$H$3</f>
        <v>2625510.4903055173</v>
      </c>
      <c r="W15" s="5">
        <f>(C18-$B$10)*$B$2*Output!$H$6*$K$4/Output!$H$3</f>
        <v>6788413.1193069797</v>
      </c>
      <c r="X15" s="5">
        <f>(D18-$B$10)*$B$2*Output!$H$6*$K$4/Output!$H$3</f>
        <v>10951315.748308448</v>
      </c>
      <c r="Z15" s="5">
        <v>2029</v>
      </c>
      <c r="AA15" s="5">
        <f>(B18-$B$10)*$B$2*Output!$H$6*$L$4/Output!$H$3</f>
        <v>732955.01187695703</v>
      </c>
      <c r="AB15" s="5">
        <f>(C18-$B$10)*$B$2*Output!$H$6*$L$4/Output!$H$3</f>
        <v>1895098.6624731987</v>
      </c>
      <c r="AC15" s="5">
        <f>(D18-$B$10)*$B$2*Output!$H$6*$L$4/Output!$H$3</f>
        <v>3057242.3130694423</v>
      </c>
      <c r="AE15" s="5">
        <v>2029</v>
      </c>
      <c r="AF15" s="5">
        <f>(B18-$B$10)*$B$2*Output!$H$6*$M$4/Output!$H$3</f>
        <v>393826.57354582753</v>
      </c>
      <c r="AG15" s="5">
        <f>(C18-$B$10)*$B$2*Output!$H$6*$M$4/Output!$H$3</f>
        <v>1018261.9678960468</v>
      </c>
      <c r="AH15" s="5">
        <f>(D18-$B$10)*$B$2*Output!$H$6*$M$4/Output!$H$3</f>
        <v>1642697.362246267</v>
      </c>
      <c r="AJ15" s="5">
        <v>2029</v>
      </c>
      <c r="AK15" s="5">
        <f>(B18-$B$10)*$B$2*Output!$H$6*$N$4/Output!$H$3</f>
        <v>525102.09806110349</v>
      </c>
      <c r="AL15" s="5">
        <f>(C18-$B$10)*$B$2*Output!$H$6*$N$4/Output!$H$3</f>
        <v>1357682.6238613958</v>
      </c>
      <c r="AM15" s="5">
        <f>(D18-$B$10)*$B$2*Output!$H$6*$N$4/Output!$H$3</f>
        <v>2190263.14966169</v>
      </c>
      <c r="AO15" s="5">
        <v>2029</v>
      </c>
      <c r="AP15" s="5">
        <f>(B18-$B$10)*$B$2*Output!$H$6*$O$4/Output!$H$3</f>
        <v>343920.22982459544</v>
      </c>
      <c r="AQ15" s="5">
        <f>(C18-$B$10)*$B$2*Output!$H$6*$O$4/Output!$H$3</f>
        <v>889226.15573502472</v>
      </c>
      <c r="AR15" s="5">
        <f>(D18-$B$10)*$B$2*Output!$H$6*$O$4/Output!$H$3</f>
        <v>1434532.081645455</v>
      </c>
      <c r="AT15" s="5">
        <v>2029</v>
      </c>
      <c r="AU15" s="5">
        <f>(B18-$B$10)*$B$2*Output!$H$6*$P$4/Output!$H$3</f>
        <v>434074.07647764473</v>
      </c>
      <c r="AV15" s="5">
        <f>(C18-$B$10)*$B$2*Output!$H$6*$P$4/Output!$H$3</f>
        <v>1122324.2742286718</v>
      </c>
      <c r="AW15" s="5">
        <f>(D18-$B$10)*$B$2*Output!$H$6*$P$4/Output!$H$3</f>
        <v>1810574.4719797005</v>
      </c>
      <c r="AY15" s="5">
        <v>2029</v>
      </c>
      <c r="AZ15" s="5">
        <f>(B18-$B$10)*$B$2*Output!$H$6*$Q$4/Output!$H$3</f>
        <v>63441.595792886532</v>
      </c>
      <c r="BA15" s="5">
        <f>(C18-$B$10)*$B$2*Output!$H$6*$Q$4/Output!$H$3</f>
        <v>164032.00931034438</v>
      </c>
      <c r="BB15" s="5">
        <f>(D18-$B$10)*$B$2*Output!$H$6*$Q$4/Output!$H$3</f>
        <v>264622.42282780237</v>
      </c>
      <c r="BD15" s="5">
        <v>2029</v>
      </c>
      <c r="BE15" s="5">
        <f>(B18-$B$10)*$B$2*Output!$H$6*$R$4/Output!$H$3</f>
        <v>110188.03479817137</v>
      </c>
      <c r="BF15" s="5">
        <f>(C18-$B$10)*$B$2*Output!$H$6*$R$4/Output!$H$3</f>
        <v>284897.70038112451</v>
      </c>
      <c r="BG15" s="5">
        <f>(D18-$B$10)*$B$2*Output!$H$6*$R$4/Output!$H$3</f>
        <v>459607.36596407782</v>
      </c>
      <c r="BI15" s="5">
        <v>2029</v>
      </c>
      <c r="BJ15" s="5">
        <f>(B18-$B$10)*$B$2*Output!$H$6*$S$4/Output!$H$3</f>
        <v>66780.627150406886</v>
      </c>
      <c r="BK15" s="5">
        <f>(C18-$B$10)*$B$2*Output!$H$6*$S$4/Output!$H$3</f>
        <v>172665.27295825721</v>
      </c>
      <c r="BL15" s="5">
        <f>(D18-$B$10)*$B$2*Output!$H$6*$S$4/Output!$H$3</f>
        <v>278549.91876610776</v>
      </c>
      <c r="BN15" s="5">
        <v>2029</v>
      </c>
      <c r="BO15" s="5">
        <f>(B18-$B$10)*$B$2*Output!$H$6*$T$4/Output!$H$3</f>
        <v>5451406.12729559</v>
      </c>
      <c r="BP15" s="5">
        <f>(C18-$B$10)*$B$2*Output!$H$6*$T$4/Output!$H$3</f>
        <v>14094933.922316032</v>
      </c>
      <c r="BQ15" s="5">
        <f>(D18-$B$10)*$B$2*Output!$H$6*$T$4/Output!$H$3</f>
        <v>22738461.717336491</v>
      </c>
      <c r="BS15" s="5">
        <v>2029</v>
      </c>
      <c r="BT15" s="5">
        <f>(B18-$B$10)*$B$2*Output!$H$6*$U$4/Output!$H$3</f>
        <v>5034358.6640052162</v>
      </c>
      <c r="BU15" s="5">
        <f>(C18-$B$10)*$B$2*Output!$H$6*$U$4/Output!$H$3</f>
        <v>13016632.966510434</v>
      </c>
      <c r="BV15" s="5">
        <f>(D18-$B$10)*$B$2*Output!$H$6*$U$4/Output!$H$3</f>
        <v>20998907.269015662</v>
      </c>
      <c r="BX15" s="5">
        <v>2029</v>
      </c>
      <c r="BY15" s="5">
        <f>(B18-$B$10)*$B$2*Output!$H$6*$V$4/Output!$H$3</f>
        <v>0</v>
      </c>
      <c r="BZ15" s="5">
        <f>(C18-$B$10)*$B$2*Output!$H$6*$V$4/Output!$H$3</f>
        <v>0</v>
      </c>
      <c r="CA15" s="5">
        <f>(D18-$B$10)*$B$2*Output!$H$6*$V$4/Output!$H$3</f>
        <v>0</v>
      </c>
      <c r="CC15" s="5">
        <v>2029</v>
      </c>
      <c r="CD15" s="5">
        <f>(B18-$B$10)*$B$2*Output!$H$6*$W$4/Output!$H$3</f>
        <v>1221353.2853503779</v>
      </c>
      <c r="CE15" s="5">
        <f>(C18-$B$10)*$B$2*Output!$H$6*$W$4/Output!$H$3</f>
        <v>3157881.370573537</v>
      </c>
      <c r="CF15" s="5">
        <f>(D18-$B$10)*$B$2*Output!$H$6*$W$4/Output!$H$3</f>
        <v>5094409.455796699</v>
      </c>
    </row>
    <row r="16" spans="1:84" x14ac:dyDescent="0.25">
      <c r="A16" s="5">
        <v>2027</v>
      </c>
      <c r="B16" s="5">
        <v>6.453279662354344</v>
      </c>
      <c r="C16" s="5">
        <v>7.7095971933094427</v>
      </c>
      <c r="D16" s="5">
        <v>8.9659147242645432</v>
      </c>
      <c r="F16" s="5">
        <v>2030</v>
      </c>
      <c r="G16" s="5">
        <f>(B19-$B$10)*$B$2*Output!$H$6*$G$4/Output!$H$3</f>
        <v>239557.05044363855</v>
      </c>
      <c r="H16" s="5">
        <f>(C19-$B$10)*$B$2*Output!$H$6*$G$4/Output!$H$3</f>
        <v>655063.9109810855</v>
      </c>
      <c r="I16" s="5">
        <f>(D19-$B$10)*$B$2*Output!$H$6*$G$4/Output!$H$3</f>
        <v>1070570.7715185334</v>
      </c>
      <c r="K16" s="5">
        <v>2030</v>
      </c>
      <c r="L16" s="5">
        <f>(B19-$B$10)*$B$2*Output!$H$6*$I$4/Output!$B$3</f>
        <v>2729359.7576683997</v>
      </c>
      <c r="M16" s="5">
        <f>(C19-$B$10)*$B$2*Output!$H$6*$I$4/Output!$B$3</f>
        <v>7463379.0740936529</v>
      </c>
      <c r="N16" s="5">
        <f>(D19-$B$10)*$B$2*Output!$H$6*$I$4/Output!$B$3</f>
        <v>12197398.390518917</v>
      </c>
      <c r="P16" s="5">
        <v>2030</v>
      </c>
      <c r="Q16" s="5">
        <f>(B19-$B$10)*$B$2*Output!$H$6*$J$4/Output!$H$3</f>
        <v>1084442.16459539</v>
      </c>
      <c r="R16" s="5">
        <f>(C19-$B$10)*$B$2*Output!$H$6*$J$4/Output!$H$3</f>
        <v>2965385.1734152301</v>
      </c>
      <c r="S16" s="5">
        <f>(D19-$B$10)*$B$2*Output!$H$6*$J$4/Output!$H$3</f>
        <v>4846328.1822350742</v>
      </c>
      <c r="U16" s="5">
        <v>2030</v>
      </c>
      <c r="V16" s="5">
        <f>(B19-$B$10)*$B$2*Output!$H$6*$K$4/Output!$H$3</f>
        <v>3063095.5720231035</v>
      </c>
      <c r="W16" s="5">
        <f>(C19-$B$10)*$B$2*Output!$H$6*$K$4/Output!$H$3</f>
        <v>8375972.9108468946</v>
      </c>
      <c r="X16" s="5">
        <f>(D19-$B$10)*$B$2*Output!$H$6*$K$4/Output!$H$3</f>
        <v>13688850.249670696</v>
      </c>
      <c r="Z16" s="5">
        <v>2030</v>
      </c>
      <c r="AA16" s="5">
        <f>(B19-$B$10)*$B$2*Output!$H$6*$L$4/Output!$H$3</f>
        <v>855114.18052311649</v>
      </c>
      <c r="AB16" s="5">
        <f>(C19-$B$10)*$B$2*Output!$H$6*$L$4/Output!$H$3</f>
        <v>2338292.4376114248</v>
      </c>
      <c r="AC16" s="5">
        <f>(D19-$B$10)*$B$2*Output!$H$6*$L$4/Output!$H$3</f>
        <v>3821470.6946997368</v>
      </c>
      <c r="AE16" s="5">
        <v>2030</v>
      </c>
      <c r="AF16" s="5">
        <f>(B19-$B$10)*$B$2*Output!$H$6*$M$4/Output!$H$3</f>
        <v>459464.33580346551</v>
      </c>
      <c r="AG16" s="5">
        <f>(C19-$B$10)*$B$2*Output!$H$6*$M$4/Output!$H$3</f>
        <v>1256395.9366270339</v>
      </c>
      <c r="AH16" s="5">
        <f>(D19-$B$10)*$B$2*Output!$H$6*$M$4/Output!$H$3</f>
        <v>2053327.5374506041</v>
      </c>
      <c r="AJ16" s="5">
        <v>2030</v>
      </c>
      <c r="AK16" s="5">
        <f>(B19-$B$10)*$B$2*Output!$H$6*$N$4/Output!$H$3</f>
        <v>612619.11440462072</v>
      </c>
      <c r="AL16" s="5">
        <f>(C19-$B$10)*$B$2*Output!$H$6*$N$4/Output!$H$3</f>
        <v>1675194.5821693786</v>
      </c>
      <c r="AM16" s="5">
        <f>(D19-$B$10)*$B$2*Output!$H$6*$N$4/Output!$H$3</f>
        <v>2737770.049934139</v>
      </c>
      <c r="AO16" s="5">
        <v>2030</v>
      </c>
      <c r="AP16" s="5">
        <f>(B19-$B$10)*$B$2*Output!$H$6*$O$4/Output!$H$3</f>
        <v>401240.26812869468</v>
      </c>
      <c r="AQ16" s="5">
        <f>(C19-$B$10)*$B$2*Output!$H$6*$O$4/Output!$H$3</f>
        <v>1097183.4007670793</v>
      </c>
      <c r="AR16" s="5">
        <f>(D19-$B$10)*$B$2*Output!$H$6*$O$4/Output!$H$3</f>
        <v>1793126.5334054655</v>
      </c>
      <c r="AT16" s="5">
        <v>2030</v>
      </c>
      <c r="AU16" s="5">
        <f>(B19-$B$10)*$B$2*Output!$H$6*$P$4/Output!$H$3</f>
        <v>506419.75589058548</v>
      </c>
      <c r="AV16" s="5">
        <f>(C19-$B$10)*$B$2*Output!$H$6*$P$4/Output!$H$3</f>
        <v>1384794.5834924302</v>
      </c>
      <c r="AW16" s="5">
        <f>(D19-$B$10)*$B$2*Output!$H$6*$P$4/Output!$H$3</f>
        <v>2263169.4110942767</v>
      </c>
      <c r="AY16" s="5">
        <v>2030</v>
      </c>
      <c r="AZ16" s="5">
        <f>(B19-$B$10)*$B$2*Output!$H$6*$Q$4/Output!$H$3</f>
        <v>74015.195091700953</v>
      </c>
      <c r="BA16" s="5">
        <f>(C19-$B$10)*$B$2*Output!$H$6*$Q$4/Output!$H$3</f>
        <v>202393.05451043209</v>
      </c>
      <c r="BB16" s="5">
        <f>(D19-$B$10)*$B$2*Output!$H$6*$Q$4/Output!$H$3</f>
        <v>330770.91392916348</v>
      </c>
      <c r="BD16" s="5">
        <v>2030</v>
      </c>
      <c r="BE16" s="5">
        <f>(B19-$B$10)*$B$2*Output!$H$6*$R$4/Output!$H$3</f>
        <v>128552.70726453325</v>
      </c>
      <c r="BF16" s="5">
        <f>(C19-$B$10)*$B$2*Output!$H$6*$R$4/Output!$H$3</f>
        <v>351524.77888654004</v>
      </c>
      <c r="BG16" s="5">
        <f>(D19-$B$10)*$B$2*Output!$H$6*$R$4/Output!$H$3</f>
        <v>574496.85050854716</v>
      </c>
      <c r="BI16" s="5">
        <v>2030</v>
      </c>
      <c r="BJ16" s="5">
        <f>(B19-$B$10)*$B$2*Output!$H$6*$S$4/Output!$H$3</f>
        <v>77910.731675474701</v>
      </c>
      <c r="BK16" s="5">
        <f>(C19-$B$10)*$B$2*Output!$H$6*$S$4/Output!$H$3</f>
        <v>213045.32053729697</v>
      </c>
      <c r="BL16" s="5">
        <f>(D19-$B$10)*$B$2*Output!$H$6*$S$4/Output!$H$3</f>
        <v>348179.9093991195</v>
      </c>
      <c r="BN16" s="5">
        <v>2030</v>
      </c>
      <c r="BO16" s="5">
        <f>(B19-$B$10)*$B$2*Output!$H$6*$T$4/Output!$H$3</f>
        <v>6359973.8151781885</v>
      </c>
      <c r="BP16" s="5">
        <f>(C19-$B$10)*$B$2*Output!$H$6*$T$4/Output!$H$3</f>
        <v>17391219.809195779</v>
      </c>
      <c r="BQ16" s="5">
        <f>(D19-$B$10)*$B$2*Output!$H$6*$T$4/Output!$H$3</f>
        <v>28422465.803213391</v>
      </c>
      <c r="BS16" s="5">
        <v>2030</v>
      </c>
      <c r="BT16" s="5">
        <f>(B19-$B$10)*$B$2*Output!$H$6*$U$4/Output!$H$3</f>
        <v>5873418.4413394192</v>
      </c>
      <c r="BU16" s="5">
        <f>(C19-$B$10)*$B$2*Output!$H$6*$U$4/Output!$H$3</f>
        <v>16060743.976798287</v>
      </c>
      <c r="BV16" s="5">
        <f>(D19-$B$10)*$B$2*Output!$H$6*$U$4/Output!$H$3</f>
        <v>26248069.512257177</v>
      </c>
      <c r="BX16" s="5">
        <v>2030</v>
      </c>
      <c r="BY16" s="5">
        <f>(B19-$B$10)*$B$2*Output!$H$6*$V$4/Output!$H$3</f>
        <v>0</v>
      </c>
      <c r="BZ16" s="5">
        <f>(C19-$B$10)*$B$2*Output!$H$6*$V$4/Output!$H$3</f>
        <v>0</v>
      </c>
      <c r="CA16" s="5">
        <f>(D19-$B$10)*$B$2*Output!$H$6*$V$4/Output!$H$3</f>
        <v>0</v>
      </c>
      <c r="CC16" s="5">
        <v>2030</v>
      </c>
      <c r="CD16" s="5">
        <f>(B19-$B$10)*$B$2*Output!$H$6*$W$4/Output!$H$3</f>
        <v>1424912.1662421075</v>
      </c>
      <c r="CE16" s="5">
        <f>(C19-$B$10)*$B$2*Output!$H$6*$W$4/Output!$H$3</f>
        <v>3896393.509164081</v>
      </c>
      <c r="CF16" s="5">
        <f>(D19-$B$10)*$B$2*Output!$H$6*$W$4/Output!$H$3</f>
        <v>6367874.8520860597</v>
      </c>
    </row>
    <row r="17" spans="1:84" x14ac:dyDescent="0.25">
      <c r="A17" s="5">
        <v>2028</v>
      </c>
      <c r="B17" s="5">
        <v>6.6905995779429297</v>
      </c>
      <c r="C17" s="5">
        <v>8.4098823231787883</v>
      </c>
      <c r="D17" s="5">
        <v>10.129165068414652</v>
      </c>
      <c r="F17" s="5">
        <v>2031</v>
      </c>
      <c r="G17" s="5">
        <f>(B20-$B$10)*$B$2*Output!$H$6*$G$4/Output!$H$3</f>
        <v>273779.48622130119</v>
      </c>
      <c r="H17" s="5">
        <f>(C20-$B$10)*$B$2*Output!$H$6*$G$4/Output!$H$3</f>
        <v>717874.0354615734</v>
      </c>
      <c r="I17" s="5">
        <f>(D20-$B$10)*$B$2*Output!$H$6*$G$4/Output!$H$3</f>
        <v>1161968.5847018459</v>
      </c>
      <c r="K17" s="5">
        <v>2031</v>
      </c>
      <c r="L17" s="5">
        <f>(B20-$B$10)*$B$2*Output!$H$6*$I$4/Output!$B$3</f>
        <v>3119268.2944781715</v>
      </c>
      <c r="M17" s="5">
        <f>(C20-$B$10)*$B$2*Output!$H$6*$I$4/Output!$B$3</f>
        <v>8178997.4448062275</v>
      </c>
      <c r="N17" s="5">
        <f>(D20-$B$10)*$B$2*Output!$H$6*$I$4/Output!$B$3</f>
        <v>13238726.595134288</v>
      </c>
      <c r="P17" s="5">
        <v>2031</v>
      </c>
      <c r="Q17" s="5">
        <f>(B20-$B$10)*$B$2*Output!$H$6*$J$4/Output!$H$3</f>
        <v>1239362.4738233029</v>
      </c>
      <c r="R17" s="5">
        <f>(C20-$B$10)*$B$2*Output!$H$6*$J$4/Output!$H$3</f>
        <v>3249718.0587299606</v>
      </c>
      <c r="S17" s="5">
        <f>(D20-$B$10)*$B$2*Output!$H$6*$J$4/Output!$H$3</f>
        <v>5260073.6436366197</v>
      </c>
      <c r="U17" s="5">
        <v>2031</v>
      </c>
      <c r="V17" s="5">
        <f>(B20-$B$10)*$B$2*Output!$H$6*$K$4/Output!$H$3</f>
        <v>3500680.6537406901</v>
      </c>
      <c r="W17" s="5">
        <f>(C20-$B$10)*$B$2*Output!$H$6*$K$4/Output!$H$3</f>
        <v>9179094.3961803745</v>
      </c>
      <c r="X17" s="5">
        <f>(D20-$B$10)*$B$2*Output!$H$6*$K$4/Output!$H$3</f>
        <v>14857508.138620062</v>
      </c>
      <c r="Z17" s="5">
        <v>2031</v>
      </c>
      <c r="AA17" s="5">
        <f>(B20-$B$10)*$B$2*Output!$H$6*$L$4/Output!$H$3</f>
        <v>977273.34916927619</v>
      </c>
      <c r="AB17" s="5">
        <f>(C20-$B$10)*$B$2*Output!$H$6*$L$4/Output!$H$3</f>
        <v>2562497.1856003553</v>
      </c>
      <c r="AC17" s="5">
        <f>(D20-$B$10)*$B$2*Output!$H$6*$L$4/Output!$H$3</f>
        <v>4147721.0220314348</v>
      </c>
      <c r="AE17" s="5">
        <v>2031</v>
      </c>
      <c r="AF17" s="5">
        <f>(B20-$B$10)*$B$2*Output!$H$6*$M$4/Output!$H$3</f>
        <v>525102.09806110349</v>
      </c>
      <c r="AG17" s="5">
        <f>(C20-$B$10)*$B$2*Output!$H$6*$M$4/Output!$H$3</f>
        <v>1376864.1594270561</v>
      </c>
      <c r="AH17" s="5">
        <f>(D20-$B$10)*$B$2*Output!$H$6*$M$4/Output!$H$3</f>
        <v>2228626.2207930093</v>
      </c>
      <c r="AJ17" s="5">
        <v>2031</v>
      </c>
      <c r="AK17" s="5">
        <f>(B20-$B$10)*$B$2*Output!$H$6*$N$4/Output!$H$3</f>
        <v>700136.13074813806</v>
      </c>
      <c r="AL17" s="5">
        <f>(C20-$B$10)*$B$2*Output!$H$6*$N$4/Output!$H$3</f>
        <v>1835818.8792360751</v>
      </c>
      <c r="AM17" s="5">
        <f>(D20-$B$10)*$B$2*Output!$H$6*$N$4/Output!$H$3</f>
        <v>2971501.6277240128</v>
      </c>
      <c r="AO17" s="5">
        <v>2031</v>
      </c>
      <c r="AP17" s="5">
        <f>(B20-$B$10)*$B$2*Output!$H$6*$O$4/Output!$H$3</f>
        <v>458560.30643279396</v>
      </c>
      <c r="AQ17" s="5">
        <f>(C20-$B$10)*$B$2*Output!$H$6*$O$4/Output!$H$3</f>
        <v>1202385.694504942</v>
      </c>
      <c r="AR17" s="5">
        <f>(D20-$B$10)*$B$2*Output!$H$6*$O$4/Output!$H$3</f>
        <v>1946211.0825770907</v>
      </c>
      <c r="AT17" s="5">
        <v>2031</v>
      </c>
      <c r="AU17" s="5">
        <f>(B20-$B$10)*$B$2*Output!$H$6*$P$4/Output!$H$3</f>
        <v>578765.43530352635</v>
      </c>
      <c r="AV17" s="5">
        <f>(C20-$B$10)*$B$2*Output!$H$6*$P$4/Output!$H$3</f>
        <v>1517574.1775305094</v>
      </c>
      <c r="AW17" s="5">
        <f>(D20-$B$10)*$B$2*Output!$H$6*$P$4/Output!$H$3</f>
        <v>2456382.9197574933</v>
      </c>
      <c r="AY17" s="5">
        <v>2031</v>
      </c>
      <c r="AZ17" s="5">
        <f>(B20-$B$10)*$B$2*Output!$H$6*$Q$4/Output!$H$3</f>
        <v>84588.794390515381</v>
      </c>
      <c r="BA17" s="5">
        <f>(C20-$B$10)*$B$2*Output!$H$6*$Q$4/Output!$H$3</f>
        <v>221799.3028698437</v>
      </c>
      <c r="BB17" s="5">
        <f>(D20-$B$10)*$B$2*Output!$H$6*$Q$4/Output!$H$3</f>
        <v>359009.81134917209</v>
      </c>
      <c r="BD17" s="5">
        <v>2031</v>
      </c>
      <c r="BE17" s="5">
        <f>(B20-$B$10)*$B$2*Output!$H$6*$R$4/Output!$H$3</f>
        <v>146917.37973089516</v>
      </c>
      <c r="BF17" s="5">
        <f>(C20-$B$10)*$B$2*Output!$H$6*$R$4/Output!$H$3</f>
        <v>385230.36814236018</v>
      </c>
      <c r="BG17" s="5">
        <f>(D20-$B$10)*$B$2*Output!$H$6*$R$4/Output!$H$3</f>
        <v>623543.3565538252</v>
      </c>
      <c r="BI17" s="5">
        <v>2031</v>
      </c>
      <c r="BJ17" s="5">
        <f>(B20-$B$10)*$B$2*Output!$H$6*$S$4/Output!$H$3</f>
        <v>89040.836200542515</v>
      </c>
      <c r="BK17" s="5">
        <f>(C20-$B$10)*$B$2*Output!$H$6*$S$4/Output!$H$3</f>
        <v>233472.95038930915</v>
      </c>
      <c r="BL17" s="5">
        <f>(D20-$B$10)*$B$2*Output!$H$6*$S$4/Output!$H$3</f>
        <v>377905.06457807589</v>
      </c>
      <c r="BN17" s="5">
        <v>2031</v>
      </c>
      <c r="BO17" s="5">
        <f>(B20-$B$10)*$B$2*Output!$H$6*$T$4/Output!$H$3</f>
        <v>7268541.5030607879</v>
      </c>
      <c r="BP17" s="5">
        <f>(C20-$B$10)*$B$2*Output!$H$6*$T$4/Output!$H$3</f>
        <v>19058758.903888259</v>
      </c>
      <c r="BQ17" s="5">
        <f>(D20-$B$10)*$B$2*Output!$H$6*$T$4/Output!$H$3</f>
        <v>30848976.304715738</v>
      </c>
      <c r="BS17" s="5">
        <v>2031</v>
      </c>
      <c r="BT17" s="5">
        <f>(B20-$B$10)*$B$2*Output!$H$6*$U$4/Output!$H$3</f>
        <v>6712478.2186736222</v>
      </c>
      <c r="BU17" s="5">
        <f>(C20-$B$10)*$B$2*Output!$H$6*$U$4/Output!$H$3</f>
        <v>17600711.774629045</v>
      </c>
      <c r="BV17" s="5">
        <f>(D20-$B$10)*$B$2*Output!$H$6*$U$4/Output!$H$3</f>
        <v>28488945.330584478</v>
      </c>
      <c r="BX17" s="5">
        <v>2031</v>
      </c>
      <c r="BY17" s="5">
        <f>(B20-$B$10)*$B$2*Output!$H$6*$V$4/Output!$H$3</f>
        <v>0</v>
      </c>
      <c r="BZ17" s="5">
        <f>(C20-$B$10)*$B$2*Output!$H$6*$V$4/Output!$H$3</f>
        <v>0</v>
      </c>
      <c r="CA17" s="5">
        <f>(D20-$B$10)*$B$2*Output!$H$6*$V$4/Output!$H$3</f>
        <v>0</v>
      </c>
      <c r="CC17" s="5">
        <v>2031</v>
      </c>
      <c r="CD17" s="5">
        <f>(B20-$B$10)*$B$2*Output!$H$6*$W$4/Output!$H$3</f>
        <v>1628471.0471338374</v>
      </c>
      <c r="CE17" s="5">
        <f>(C20-$B$10)*$B$2*Output!$H$6*$W$4/Output!$H$3</f>
        <v>4269995.1642591171</v>
      </c>
      <c r="CF17" s="5">
        <f>(D20-$B$10)*$B$2*Output!$H$6*$W$4/Output!$H$3</f>
        <v>6911519.2813843992</v>
      </c>
    </row>
    <row r="18" spans="1:84" x14ac:dyDescent="0.25">
      <c r="A18" s="5">
        <v>2029</v>
      </c>
      <c r="B18" s="5">
        <v>6.9279194935315154</v>
      </c>
      <c r="C18" s="5">
        <v>9.1856283181567058</v>
      </c>
      <c r="D18" s="5">
        <v>11.4433371427819</v>
      </c>
      <c r="F18" s="5">
        <v>2032</v>
      </c>
      <c r="G18" s="5">
        <f>(B21-$B$10)*$B$2*Output!$H$6*$G$4/Output!$H$3</f>
        <v>308001.92199896387</v>
      </c>
      <c r="H18" s="5">
        <f>(C21-$B$10)*$B$2*Output!$H$6*$G$4/Output!$H$3</f>
        <v>782924.59904523287</v>
      </c>
      <c r="I18" s="5">
        <f>(D21-$B$10)*$B$2*Output!$H$6*$G$4/Output!$H$3</f>
        <v>1257847.2760915025</v>
      </c>
      <c r="K18" s="5">
        <v>2032</v>
      </c>
      <c r="L18" s="5">
        <f>(B21-$B$10)*$B$2*Output!$H$6*$I$4/Output!$B$3</f>
        <v>3509176.8312879424</v>
      </c>
      <c r="M18" s="5">
        <f>(C21-$B$10)*$B$2*Output!$H$6*$I$4/Output!$B$3</f>
        <v>8920141.9451667443</v>
      </c>
      <c r="N18" s="5">
        <f>(D21-$B$10)*$B$2*Output!$H$6*$I$4/Output!$B$3</f>
        <v>14331107.059045553</v>
      </c>
      <c r="P18" s="5">
        <v>2032</v>
      </c>
      <c r="Q18" s="5">
        <f>(B21-$B$10)*$B$2*Output!$H$6*$J$4/Output!$H$3</f>
        <v>1394282.7830512156</v>
      </c>
      <c r="R18" s="5">
        <f>(C21-$B$10)*$B$2*Output!$H$6*$J$4/Output!$H$3</f>
        <v>3544193.1069498868</v>
      </c>
      <c r="S18" s="5">
        <f>(D21-$B$10)*$B$2*Output!$H$6*$J$4/Output!$H$3</f>
        <v>5694103.4308485612</v>
      </c>
      <c r="U18" s="5">
        <v>2032</v>
      </c>
      <c r="V18" s="5">
        <f>(B21-$B$10)*$B$2*Output!$H$6*$K$4/Output!$H$3</f>
        <v>3938265.7354582758</v>
      </c>
      <c r="W18" s="5">
        <f>(C21-$B$10)*$B$2*Output!$H$6*$K$4/Output!$H$3</f>
        <v>10010863.249994988</v>
      </c>
      <c r="X18" s="5">
        <f>(D21-$B$10)*$B$2*Output!$H$6*$K$4/Output!$H$3</f>
        <v>16083460.764531709</v>
      </c>
      <c r="Z18" s="5">
        <v>2032</v>
      </c>
      <c r="AA18" s="5">
        <f>(B21-$B$10)*$B$2*Output!$H$6*$L$4/Output!$H$3</f>
        <v>1099432.5178154355</v>
      </c>
      <c r="AB18" s="5">
        <f>(C21-$B$10)*$B$2*Output!$H$6*$L$4/Output!$H$3</f>
        <v>2794699.3239569343</v>
      </c>
      <c r="AC18" s="5">
        <f>(D21-$B$10)*$B$2*Output!$H$6*$L$4/Output!$H$3</f>
        <v>4489966.1300984351</v>
      </c>
      <c r="AE18" s="5">
        <v>2032</v>
      </c>
      <c r="AF18" s="5">
        <f>(B21-$B$10)*$B$2*Output!$H$6*$M$4/Output!$H$3</f>
        <v>590739.86031874141</v>
      </c>
      <c r="AG18" s="5">
        <f>(C21-$B$10)*$B$2*Output!$H$6*$M$4/Output!$H$3</f>
        <v>1501629.487499248</v>
      </c>
      <c r="AH18" s="5">
        <f>(D21-$B$10)*$B$2*Output!$H$6*$M$4/Output!$H$3</f>
        <v>2412519.1146797561</v>
      </c>
      <c r="AJ18" s="5">
        <v>2032</v>
      </c>
      <c r="AK18" s="5">
        <f>(B21-$B$10)*$B$2*Output!$H$6*$N$4/Output!$H$3</f>
        <v>787653.14709165518</v>
      </c>
      <c r="AL18" s="5">
        <f>(C21-$B$10)*$B$2*Output!$H$6*$N$4/Output!$H$3</f>
        <v>2002172.6499989976</v>
      </c>
      <c r="AM18" s="5">
        <f>(D21-$B$10)*$B$2*Output!$H$6*$N$4/Output!$H$3</f>
        <v>3216692.1529063415</v>
      </c>
      <c r="AO18" s="5">
        <v>2032</v>
      </c>
      <c r="AP18" s="5">
        <f>(B21-$B$10)*$B$2*Output!$H$6*$O$4/Output!$H$3</f>
        <v>515880.3447368932</v>
      </c>
      <c r="AQ18" s="5">
        <f>(C21-$B$10)*$B$2*Output!$H$6*$O$4/Output!$H$3</f>
        <v>1311340.5573482341</v>
      </c>
      <c r="AR18" s="5">
        <f>(D21-$B$10)*$B$2*Output!$H$6*$O$4/Output!$H$3</f>
        <v>2106800.7699595764</v>
      </c>
      <c r="AT18" s="5">
        <v>2032</v>
      </c>
      <c r="AU18" s="5">
        <f>(B21-$B$10)*$B$2*Output!$H$6*$P$4/Output!$H$3</f>
        <v>651111.11471646698</v>
      </c>
      <c r="AV18" s="5">
        <f>(C21-$B$10)*$B$2*Output!$H$6*$P$4/Output!$H$3</f>
        <v>1655090.0238375769</v>
      </c>
      <c r="AW18" s="5">
        <f>(D21-$B$10)*$B$2*Output!$H$6*$P$4/Output!$H$3</f>
        <v>2659068.9329586886</v>
      </c>
      <c r="AY18" s="5">
        <v>2032</v>
      </c>
      <c r="AZ18" s="5">
        <f>(B21-$B$10)*$B$2*Output!$H$6*$Q$4/Output!$H$3</f>
        <v>95162.393689329809</v>
      </c>
      <c r="BA18" s="5">
        <f>(C21-$B$10)*$B$2*Output!$H$6*$Q$4/Output!$H$3</f>
        <v>241897.77271472281</v>
      </c>
      <c r="BB18" s="5">
        <f>(D21-$B$10)*$B$2*Output!$H$6*$Q$4/Output!$H$3</f>
        <v>388633.15174011601</v>
      </c>
      <c r="BD18" s="5">
        <v>2032</v>
      </c>
      <c r="BE18" s="5">
        <f>(B21-$B$10)*$B$2*Output!$H$6*$R$4/Output!$H$3</f>
        <v>165282.05219725706</v>
      </c>
      <c r="BF18" s="5">
        <f>(C21-$B$10)*$B$2*Output!$H$6*$R$4/Output!$H$3</f>
        <v>420138.23682030808</v>
      </c>
      <c r="BG18" s="5">
        <f>(D21-$B$10)*$B$2*Output!$H$6*$R$4/Output!$H$3</f>
        <v>674994.42144335946</v>
      </c>
      <c r="BI18" s="5">
        <v>2032</v>
      </c>
      <c r="BJ18" s="5">
        <f>(B21-$B$10)*$B$2*Output!$H$6*$S$4/Output!$H$3</f>
        <v>100170.94072561031</v>
      </c>
      <c r="BK18" s="5">
        <f>(C21-$B$10)*$B$2*Output!$H$6*$S$4/Output!$H$3</f>
        <v>254629.23443655032</v>
      </c>
      <c r="BL18" s="5">
        <f>(D21-$B$10)*$B$2*Output!$H$6*$S$4/Output!$H$3</f>
        <v>409087.52814749058</v>
      </c>
      <c r="BN18" s="5">
        <v>2032</v>
      </c>
      <c r="BO18" s="5">
        <f>(B21-$B$10)*$B$2*Output!$H$6*$T$4/Output!$H$3</f>
        <v>8177109.1909433845</v>
      </c>
      <c r="BP18" s="5">
        <f>(C21-$B$10)*$B$2*Output!$H$6*$T$4/Output!$H$3</f>
        <v>20785779.170202632</v>
      </c>
      <c r="BQ18" s="5">
        <f>(D21-$B$10)*$B$2*Output!$H$6*$T$4/Output!$H$3</f>
        <v>33394449.149461892</v>
      </c>
      <c r="BS18" s="5">
        <v>2032</v>
      </c>
      <c r="BT18" s="5">
        <f>(B21-$B$10)*$B$2*Output!$H$6*$U$4/Output!$H$3</f>
        <v>7551537.9960078252</v>
      </c>
      <c r="BU18" s="5">
        <f>(C21-$B$10)*$B$2*Output!$H$6*$U$4/Output!$H$3</f>
        <v>19195610.271935761</v>
      </c>
      <c r="BV18" s="5">
        <f>(D21-$B$10)*$B$2*Output!$H$6*$U$4/Output!$H$3</f>
        <v>30839682.547863714</v>
      </c>
      <c r="BX18" s="5">
        <v>2032</v>
      </c>
      <c r="BY18" s="5">
        <f>(B21-$B$10)*$B$2*Output!$H$6*$V$4/Output!$H$3</f>
        <v>0</v>
      </c>
      <c r="BZ18" s="5">
        <f>(C21-$B$10)*$B$2*Output!$H$6*$V$4/Output!$H$3</f>
        <v>0</v>
      </c>
      <c r="CA18" s="5">
        <f>(D21-$B$10)*$B$2*Output!$H$6*$V$4/Output!$H$3</f>
        <v>0</v>
      </c>
      <c r="CC18" s="5">
        <v>2032</v>
      </c>
      <c r="CD18" s="5">
        <f>(B21-$B$10)*$B$2*Output!$H$6*$W$4/Output!$H$3</f>
        <v>1832029.928025567</v>
      </c>
      <c r="CE18" s="5">
        <f>(C21-$B$10)*$B$2*Output!$H$6*$W$4/Output!$H$3</f>
        <v>4656923.202067255</v>
      </c>
      <c r="CF18" s="5">
        <f>(D21-$B$10)*$B$2*Output!$H$6*$W$4/Output!$H$3</f>
        <v>7481816.4761089487</v>
      </c>
    </row>
    <row r="19" spans="1:84" x14ac:dyDescent="0.25">
      <c r="A19" s="5">
        <v>2030</v>
      </c>
      <c r="B19" s="5">
        <v>7.165239409120101</v>
      </c>
      <c r="C19" s="5">
        <v>10.046625576658409</v>
      </c>
      <c r="D19" s="5">
        <v>12.928011744196723</v>
      </c>
      <c r="F19" s="5">
        <v>2033</v>
      </c>
      <c r="G19" s="5">
        <f>(B22-$B$10)*$B$2*Output!$H$6*$G$4/Output!$H$3</f>
        <v>342224.35777662642</v>
      </c>
      <c r="H19" s="5">
        <f>(C22-$B$10)*$B$2*Output!$H$6*$G$4/Output!$H$3</f>
        <v>850325.44172057603</v>
      </c>
      <c r="I19" s="5">
        <f>(D22-$B$10)*$B$2*Output!$H$6*$G$4/Output!$H$3</f>
        <v>1358426.5256645263</v>
      </c>
      <c r="K19" s="5">
        <v>2033</v>
      </c>
      <c r="L19" s="5">
        <f>(B22-$B$10)*$B$2*Output!$H$6*$I$4/Output!$B$3</f>
        <v>3899085.3680977132</v>
      </c>
      <c r="M19" s="5">
        <f>(C22-$B$10)*$B$2*Output!$H$6*$I$4/Output!$B$3</f>
        <v>9688064.0217257123</v>
      </c>
      <c r="N19" s="5">
        <f>(D22-$B$10)*$B$2*Output!$H$6*$I$4/Output!$B$3</f>
        <v>15477042.675353719</v>
      </c>
      <c r="P19" s="5">
        <v>2033</v>
      </c>
      <c r="Q19" s="5">
        <f>(B22-$B$10)*$B$2*Output!$H$6*$J$4/Output!$H$3</f>
        <v>1549203.092279128</v>
      </c>
      <c r="R19" s="5">
        <f>(C22-$B$10)*$B$2*Output!$H$6*$J$4/Output!$H$3</f>
        <v>3849307.5487542166</v>
      </c>
      <c r="S19" s="5">
        <f>(D22-$B$10)*$B$2*Output!$H$6*$J$4/Output!$H$3</f>
        <v>6149412.0052293073</v>
      </c>
      <c r="U19" s="5">
        <v>2033</v>
      </c>
      <c r="V19" s="5">
        <f>(B22-$B$10)*$B$2*Output!$H$6*$K$4/Output!$H$3</f>
        <v>4375850.8171758614</v>
      </c>
      <c r="W19" s="5">
        <f>(C22-$B$10)*$B$2*Output!$H$6*$K$4/Output!$H$3</f>
        <v>10872683.941004217</v>
      </c>
      <c r="X19" s="5">
        <f>(D22-$B$10)*$B$2*Output!$H$6*$K$4/Output!$H$3</f>
        <v>17369517.064832579</v>
      </c>
      <c r="Z19" s="5">
        <v>2033</v>
      </c>
      <c r="AA19" s="5">
        <f>(B22-$B$10)*$B$2*Output!$H$6*$L$4/Output!$H$3</f>
        <v>1221591.6864615947</v>
      </c>
      <c r="AB19" s="5">
        <f>(C22-$B$10)*$B$2*Output!$H$6*$L$4/Output!$H$3</f>
        <v>3035290.9335303442</v>
      </c>
      <c r="AC19" s="5">
        <f>(D22-$B$10)*$B$2*Output!$H$6*$L$4/Output!$H$3</f>
        <v>4848990.1805990962</v>
      </c>
      <c r="AE19" s="5">
        <v>2033</v>
      </c>
      <c r="AF19" s="5">
        <f>(B22-$B$10)*$B$2*Output!$H$6*$M$4/Output!$H$3</f>
        <v>656377.6225763791</v>
      </c>
      <c r="AG19" s="5">
        <f>(C22-$B$10)*$B$2*Output!$H$6*$M$4/Output!$H$3</f>
        <v>1630902.5911506324</v>
      </c>
      <c r="AH19" s="5">
        <f>(D22-$B$10)*$B$2*Output!$H$6*$M$4/Output!$H$3</f>
        <v>2605427.5597248874</v>
      </c>
      <c r="AJ19" s="5">
        <v>2033</v>
      </c>
      <c r="AK19" s="5">
        <f>(B22-$B$10)*$B$2*Output!$H$6*$N$4/Output!$H$3</f>
        <v>875170.16343517217</v>
      </c>
      <c r="AL19" s="5">
        <f>(C22-$B$10)*$B$2*Output!$H$6*$N$4/Output!$H$3</f>
        <v>2174536.7882008436</v>
      </c>
      <c r="AM19" s="5">
        <f>(D22-$B$10)*$B$2*Output!$H$6*$N$4/Output!$H$3</f>
        <v>3473903.4129665163</v>
      </c>
      <c r="AO19" s="5">
        <v>2033</v>
      </c>
      <c r="AP19" s="5">
        <f>(B22-$B$10)*$B$2*Output!$H$6*$O$4/Output!$H$3</f>
        <v>573200.38304099231</v>
      </c>
      <c r="AQ19" s="5">
        <f>(C22-$B$10)*$B$2*Output!$H$6*$O$4/Output!$H$3</f>
        <v>1424231.9631201441</v>
      </c>
      <c r="AR19" s="5">
        <f>(D22-$B$10)*$B$2*Output!$H$6*$O$4/Output!$H$3</f>
        <v>2275263.5431992966</v>
      </c>
      <c r="AT19" s="5">
        <v>2033</v>
      </c>
      <c r="AU19" s="5">
        <f>(B22-$B$10)*$B$2*Output!$H$6*$P$4/Output!$H$3</f>
        <v>723456.79412940773</v>
      </c>
      <c r="AV19" s="5">
        <f>(C22-$B$10)*$B$2*Output!$H$6*$P$4/Output!$H$3</f>
        <v>1797574.3223846476</v>
      </c>
      <c r="AW19" s="5">
        <f>(D22-$B$10)*$B$2*Output!$H$6*$P$4/Output!$H$3</f>
        <v>2871691.850639889</v>
      </c>
      <c r="AY19" s="5">
        <v>2033</v>
      </c>
      <c r="AZ19" s="5">
        <f>(B22-$B$10)*$B$2*Output!$H$6*$Q$4/Output!$H$3</f>
        <v>105735.99298814421</v>
      </c>
      <c r="BA19" s="5">
        <f>(C22-$B$10)*$B$2*Output!$H$6*$Q$4/Output!$H$3</f>
        <v>262722.40096391004</v>
      </c>
      <c r="BB19" s="5">
        <f>(D22-$B$10)*$B$2*Output!$H$6*$Q$4/Output!$H$3</f>
        <v>419708.80893967603</v>
      </c>
      <c r="BD19" s="5">
        <v>2033</v>
      </c>
      <c r="BE19" s="5">
        <f>(B22-$B$10)*$B$2*Output!$H$6*$R$4/Output!$H$3</f>
        <v>183646.72466361892</v>
      </c>
      <c r="BF19" s="5">
        <f>(C22-$B$10)*$B$2*Output!$H$6*$R$4/Output!$H$3</f>
        <v>456307.32798994909</v>
      </c>
      <c r="BG19" s="5">
        <f>(D22-$B$10)*$B$2*Output!$H$6*$R$4/Output!$H$3</f>
        <v>728967.93131627957</v>
      </c>
      <c r="BI19" s="5">
        <v>2033</v>
      </c>
      <c r="BJ19" s="5">
        <f>(B22-$B$10)*$B$2*Output!$H$6*$S$4/Output!$H$3</f>
        <v>111301.04525067811</v>
      </c>
      <c r="BK19" s="5">
        <f>(C22-$B$10)*$B$2*Output!$H$6*$S$4/Output!$H$3</f>
        <v>276549.89575148426</v>
      </c>
      <c r="BL19" s="5">
        <f>(D22-$B$10)*$B$2*Output!$H$6*$S$4/Output!$H$3</f>
        <v>441798.74625229056</v>
      </c>
      <c r="BN19" s="5">
        <v>2033</v>
      </c>
      <c r="BO19" s="5">
        <f>(B22-$B$10)*$B$2*Output!$H$6*$T$4/Output!$H$3</f>
        <v>9085676.8788259812</v>
      </c>
      <c r="BP19" s="5">
        <f>(C22-$B$10)*$B$2*Output!$H$6*$T$4/Output!$H$3</f>
        <v>22575196.737927198</v>
      </c>
      <c r="BQ19" s="5">
        <f>(D22-$B$10)*$B$2*Output!$H$6*$T$4/Output!$H$3</f>
        <v>36064716.597028427</v>
      </c>
      <c r="BS19" s="5">
        <v>2033</v>
      </c>
      <c r="BT19" s="5">
        <f>(B22-$B$10)*$B$2*Output!$H$6*$U$4/Output!$H$3</f>
        <v>8390597.7733420264</v>
      </c>
      <c r="BU19" s="5">
        <f>(C22-$B$10)*$B$2*Output!$H$6*$U$4/Output!$H$3</f>
        <v>20848132.506610364</v>
      </c>
      <c r="BV19" s="5">
        <f>(D22-$B$10)*$B$2*Output!$H$6*$U$4/Output!$H$3</f>
        <v>33305667.239878714</v>
      </c>
      <c r="BX19" s="5">
        <v>2033</v>
      </c>
      <c r="BY19" s="5">
        <f>(B22-$B$10)*$B$2*Output!$H$6*$V$4/Output!$H$3</f>
        <v>0</v>
      </c>
      <c r="BZ19" s="5">
        <f>(C22-$B$10)*$B$2*Output!$H$6*$V$4/Output!$H$3</f>
        <v>0</v>
      </c>
      <c r="CA19" s="5">
        <f>(D22-$B$10)*$B$2*Output!$H$6*$V$4/Output!$H$3</f>
        <v>0</v>
      </c>
      <c r="CC19" s="5">
        <v>2033</v>
      </c>
      <c r="CD19" s="5">
        <f>(B22-$B$10)*$B$2*Output!$H$6*$W$4/Output!$H$3</f>
        <v>2035588.8089172961</v>
      </c>
      <c r="CE19" s="5">
        <f>(C22-$B$10)*$B$2*Output!$H$6*$W$4/Output!$H$3</f>
        <v>5057830.9631421585</v>
      </c>
      <c r="CF19" s="5">
        <f>(D22-$B$10)*$B$2*Output!$H$6*$W$4/Output!$H$3</f>
        <v>8080073.1173670236</v>
      </c>
    </row>
    <row r="20" spans="1:84" x14ac:dyDescent="0.25">
      <c r="A20" s="5">
        <v>2031</v>
      </c>
      <c r="B20" s="5">
        <v>7.4025593247086876</v>
      </c>
      <c r="C20" s="5">
        <v>10.482190524070695</v>
      </c>
      <c r="D20" s="5">
        <v>13.561821723432706</v>
      </c>
      <c r="F20" s="5">
        <v>2034</v>
      </c>
      <c r="G20" s="5">
        <f>(B23-$B$10)*$B$2*Output!$H$6*$G$4/Output!$H$3</f>
        <v>376446.79355428927</v>
      </c>
      <c r="H20" s="5">
        <f>(C23-$B$10)*$B$2*Output!$H$6*$G$4/Output!$H$3</f>
        <v>920191.7885022281</v>
      </c>
      <c r="I20" s="5">
        <f>(D23-$B$10)*$B$2*Output!$H$6*$G$4/Output!$H$3</f>
        <v>1463936.7834501674</v>
      </c>
      <c r="K20" s="5">
        <v>2034</v>
      </c>
      <c r="L20" s="5">
        <f>(B23-$B$10)*$B$2*Output!$H$6*$I$4/Output!$B$3</f>
        <v>4288993.9049074864</v>
      </c>
      <c r="M20" s="5">
        <f>(C23-$B$10)*$B$2*Output!$H$6*$I$4/Output!$B$3</f>
        <v>10484076.474575691</v>
      </c>
      <c r="N20" s="5">
        <f>(D23-$B$10)*$B$2*Output!$H$6*$I$4/Output!$B$3</f>
        <v>16679159.0442439</v>
      </c>
      <c r="P20" s="5">
        <v>2034</v>
      </c>
      <c r="Q20" s="5">
        <f>(B23-$B$10)*$B$2*Output!$H$6*$J$4/Output!$H$3</f>
        <v>1704123.4015070419</v>
      </c>
      <c r="R20" s="5">
        <f>(C23-$B$10)*$B$2*Output!$H$6*$J$4/Output!$H$3</f>
        <v>4165582.9921024917</v>
      </c>
      <c r="S20" s="5">
        <f>(D23-$B$10)*$B$2*Output!$H$6*$J$4/Output!$H$3</f>
        <v>6627042.5826979438</v>
      </c>
      <c r="U20" s="5">
        <v>2034</v>
      </c>
      <c r="V20" s="5">
        <f>(B23-$B$10)*$B$2*Output!$H$6*$K$4/Output!$H$3</f>
        <v>4813435.8988934504</v>
      </c>
      <c r="W20" s="5">
        <f>(C23-$B$10)*$B$2*Output!$H$6*$K$4/Output!$H$3</f>
        <v>11766029.793543255</v>
      </c>
      <c r="X20" s="5">
        <f>(D23-$B$10)*$B$2*Output!$H$6*$K$4/Output!$H$3</f>
        <v>18718623.688193064</v>
      </c>
      <c r="Z20" s="5">
        <v>2034</v>
      </c>
      <c r="AA20" s="5">
        <f>(B23-$B$10)*$B$2*Output!$H$6*$L$4/Output!$H$3</f>
        <v>1343750.8551077549</v>
      </c>
      <c r="AB20" s="5">
        <f>(C23-$B$10)*$B$2*Output!$H$6*$L$4/Output!$H$3</f>
        <v>3284683.317364159</v>
      </c>
      <c r="AC20" s="5">
        <f>(D23-$B$10)*$B$2*Output!$H$6*$L$4/Output!$H$3</f>
        <v>5225615.7796205645</v>
      </c>
      <c r="AE20" s="5">
        <v>2034</v>
      </c>
      <c r="AF20" s="5">
        <f>(B23-$B$10)*$B$2*Output!$H$6*$M$4/Output!$H$3</f>
        <v>722015.38483401749</v>
      </c>
      <c r="AG20" s="5">
        <f>(C23-$B$10)*$B$2*Output!$H$6*$M$4/Output!$H$3</f>
        <v>1764904.4690314881</v>
      </c>
      <c r="AH20" s="5">
        <f>(D23-$B$10)*$B$2*Output!$H$6*$M$4/Output!$H$3</f>
        <v>2807793.5532289594</v>
      </c>
      <c r="AJ20" s="5">
        <v>2034</v>
      </c>
      <c r="AK20" s="5">
        <f>(B23-$B$10)*$B$2*Output!$H$6*$N$4/Output!$H$3</f>
        <v>962687.17977868998</v>
      </c>
      <c r="AL20" s="5">
        <f>(C23-$B$10)*$B$2*Output!$H$6*$N$4/Output!$H$3</f>
        <v>2353205.9587086504</v>
      </c>
      <c r="AM20" s="5">
        <f>(D23-$B$10)*$B$2*Output!$H$6*$N$4/Output!$H$3</f>
        <v>3743724.7376386123</v>
      </c>
      <c r="AO20" s="5">
        <v>2034</v>
      </c>
      <c r="AP20" s="5">
        <f>(B23-$B$10)*$B$2*Output!$H$6*$O$4/Output!$H$3</f>
        <v>630520.42134509189</v>
      </c>
      <c r="AQ20" s="5">
        <f>(C23-$B$10)*$B$2*Output!$H$6*$O$4/Output!$H$3</f>
        <v>1541252.9051626655</v>
      </c>
      <c r="AR20" s="5">
        <f>(D23-$B$10)*$B$2*Output!$H$6*$O$4/Output!$H$3</f>
        <v>2451985.3889802401</v>
      </c>
      <c r="AT20" s="5">
        <v>2034</v>
      </c>
      <c r="AU20" s="5">
        <f>(B23-$B$10)*$B$2*Output!$H$6*$P$4/Output!$H$3</f>
        <v>795802.47354234895</v>
      </c>
      <c r="AV20" s="5">
        <f>(C23-$B$10)*$B$2*Output!$H$6*$P$4/Output!$H$3</f>
        <v>1945270.6570014227</v>
      </c>
      <c r="AW20" s="5">
        <f>(D23-$B$10)*$B$2*Output!$H$6*$P$4/Output!$H$3</f>
        <v>3094738.840460497</v>
      </c>
      <c r="AY20" s="5">
        <v>2034</v>
      </c>
      <c r="AZ20" s="5">
        <f>(B23-$B$10)*$B$2*Output!$H$6*$Q$4/Output!$H$3</f>
        <v>116309.59228695869</v>
      </c>
      <c r="BA20" s="5">
        <f>(C23-$B$10)*$B$2*Output!$H$6*$Q$4/Output!$H$3</f>
        <v>284308.78833097708</v>
      </c>
      <c r="BB20" s="5">
        <f>(D23-$B$10)*$B$2*Output!$H$6*$Q$4/Output!$H$3</f>
        <v>452307.98437499569</v>
      </c>
      <c r="BD20" s="5">
        <v>2034</v>
      </c>
      <c r="BE20" s="5">
        <f>(B23-$B$10)*$B$2*Output!$H$6*$R$4/Output!$H$3</f>
        <v>202011.39712998091</v>
      </c>
      <c r="BF20" s="5">
        <f>(C23-$B$10)*$B$2*Output!$H$6*$R$4/Output!$H$3</f>
        <v>493799.47446959186</v>
      </c>
      <c r="BG20" s="5">
        <f>(D23-$B$10)*$B$2*Output!$H$6*$R$4/Output!$H$3</f>
        <v>785587.55180920311</v>
      </c>
      <c r="BI20" s="5">
        <v>2034</v>
      </c>
      <c r="BJ20" s="5">
        <f>(B23-$B$10)*$B$2*Output!$H$6*$S$4/Output!$H$3</f>
        <v>122431.14977574599</v>
      </c>
      <c r="BK20" s="5">
        <f>(C23-$B$10)*$B$2*Output!$H$6*$S$4/Output!$H$3</f>
        <v>299272.40876944957</v>
      </c>
      <c r="BL20" s="5">
        <f>(D23-$B$10)*$B$2*Output!$H$6*$S$4/Output!$H$3</f>
        <v>476113.66776315338</v>
      </c>
      <c r="BN20" s="5">
        <v>2034</v>
      </c>
      <c r="BO20" s="5">
        <f>(B23-$B$10)*$B$2*Output!$H$6*$T$4/Output!$H$3</f>
        <v>9994244.5667085852</v>
      </c>
      <c r="BP20" s="5">
        <f>(C23-$B$10)*$B$2*Output!$H$6*$T$4/Output!$H$3</f>
        <v>24430070.703316957</v>
      </c>
      <c r="BQ20" s="5">
        <f>(D23-$B$10)*$B$2*Output!$H$6*$T$4/Output!$H$3</f>
        <v>38865896.839925341</v>
      </c>
      <c r="BS20" s="5">
        <v>2034</v>
      </c>
      <c r="BT20" s="5">
        <f>(B23-$B$10)*$B$2*Output!$H$6*$U$4/Output!$H$3</f>
        <v>9229657.5506762341</v>
      </c>
      <c r="BU20" s="5">
        <f>(C23-$B$10)*$B$2*Output!$H$6*$U$4/Output!$H$3</f>
        <v>22561103.545686148</v>
      </c>
      <c r="BV20" s="5">
        <f>(D23-$B$10)*$B$2*Output!$H$6*$U$4/Output!$H$3</f>
        <v>35892549.540696077</v>
      </c>
      <c r="BX20" s="5">
        <v>2034</v>
      </c>
      <c r="BY20" s="5">
        <f>(B23-$B$10)*$B$2*Output!$H$6*$V$4/Output!$H$3</f>
        <v>0</v>
      </c>
      <c r="BZ20" s="5">
        <f>(C23-$B$10)*$B$2*Output!$H$6*$V$4/Output!$H$3</f>
        <v>0</v>
      </c>
      <c r="CA20" s="5">
        <f>(D23-$B$10)*$B$2*Output!$H$6*$V$4/Output!$H$3</f>
        <v>0</v>
      </c>
      <c r="CC20" s="5">
        <v>2034</v>
      </c>
      <c r="CD20" s="5">
        <f>(B23-$B$10)*$B$2*Output!$H$6*$W$4/Output!$H$3</f>
        <v>2239147.6898090271</v>
      </c>
      <c r="CE20" s="5">
        <f>(C23-$B$10)*$B$2*Output!$H$6*$W$4/Output!$H$3</f>
        <v>5473403.8187759295</v>
      </c>
      <c r="CF20" s="5">
        <f>(D23-$B$10)*$B$2*Output!$H$6*$W$4/Output!$H$3</f>
        <v>8707659.9477428347</v>
      </c>
    </row>
    <row r="21" spans="1:84" x14ac:dyDescent="0.25">
      <c r="A21" s="5">
        <v>2032</v>
      </c>
      <c r="B21" s="5">
        <v>7.6398792402972733</v>
      </c>
      <c r="C21" s="5">
        <v>10.933292086769526</v>
      </c>
      <c r="D21" s="5">
        <v>14.226704933241784</v>
      </c>
      <c r="F21" s="5">
        <v>2035</v>
      </c>
      <c r="G21" s="5">
        <f>(B24-$B$10)*$B$2*Output!$H$6*$G$4/Output!$H$3</f>
        <v>410669.22933195182</v>
      </c>
      <c r="H21" s="5">
        <f>(C24-$B$10)*$B$2*Output!$H$6*$G$4/Output!$H$3</f>
        <v>992644.51343774889</v>
      </c>
      <c r="I21" s="5">
        <f>(D24-$B$10)*$B$2*Output!$H$6*$G$4/Output!$H$3</f>
        <v>1574619.7975435464</v>
      </c>
      <c r="K21" s="5">
        <v>2035</v>
      </c>
      <c r="L21" s="5">
        <f>(B24-$B$10)*$B$2*Output!$H$6*$I$4/Output!$B$3</f>
        <v>4678902.4417172568</v>
      </c>
      <c r="M21" s="5">
        <f>(C24-$B$10)*$B$2*Output!$H$6*$I$4/Output!$B$3</f>
        <v>11309556.465276081</v>
      </c>
      <c r="N21" s="5">
        <f>(D24-$B$10)*$B$2*Output!$H$6*$I$4/Output!$B$3</f>
        <v>17940210.488834914</v>
      </c>
      <c r="P21" s="5">
        <v>2035</v>
      </c>
      <c r="Q21" s="5">
        <f>(B24-$B$10)*$B$2*Output!$H$6*$J$4/Output!$H$3</f>
        <v>1859043.7107349541</v>
      </c>
      <c r="R21" s="5">
        <f>(C24-$B$10)*$B$2*Output!$H$6*$J$4/Output!$H$3</f>
        <v>4493566.6173575381</v>
      </c>
      <c r="S21" s="5">
        <f>(D24-$B$10)*$B$2*Output!$H$6*$J$4/Output!$H$3</f>
        <v>7128089.5239801249</v>
      </c>
      <c r="U21" s="5">
        <v>2035</v>
      </c>
      <c r="V21" s="5">
        <f>(B24-$B$10)*$B$2*Output!$H$6*$K$4/Output!$H$3</f>
        <v>5251020.9806110347</v>
      </c>
      <c r="W21" s="5">
        <f>(C24-$B$10)*$B$2*Output!$H$6*$K$4/Output!$H$3</f>
        <v>12692446.363291493</v>
      </c>
      <c r="X21" s="5">
        <f>(D24-$B$10)*$B$2*Output!$H$6*$K$4/Output!$H$3</f>
        <v>20133871.745971959</v>
      </c>
      <c r="Z21" s="5">
        <v>2035</v>
      </c>
      <c r="AA21" s="5">
        <f>(B24-$B$10)*$B$2*Output!$H$6*$L$4/Output!$H$3</f>
        <v>1465910.0237539141</v>
      </c>
      <c r="AB21" s="5">
        <f>(C24-$B$10)*$B$2*Output!$H$6*$L$4/Output!$H$3</f>
        <v>3543307.9430855419</v>
      </c>
      <c r="AC21" s="5">
        <f>(D24-$B$10)*$B$2*Output!$H$6*$L$4/Output!$H$3</f>
        <v>5620705.8624171717</v>
      </c>
      <c r="AE21" s="5">
        <v>2035</v>
      </c>
      <c r="AF21" s="5">
        <f>(B24-$B$10)*$B$2*Output!$H$6*$M$4/Output!$H$3</f>
        <v>787653.14709165506</v>
      </c>
      <c r="AG21" s="5">
        <f>(C24-$B$10)*$B$2*Output!$H$6*$M$4/Output!$H$3</f>
        <v>1903866.9544937238</v>
      </c>
      <c r="AH21" s="5">
        <f>(D24-$B$10)*$B$2*Output!$H$6*$M$4/Output!$H$3</f>
        <v>3020080.7618957935</v>
      </c>
      <c r="AJ21" s="5">
        <v>2035</v>
      </c>
      <c r="AK21" s="5">
        <f>(B24-$B$10)*$B$2*Output!$H$6*$N$4/Output!$H$3</f>
        <v>1050204.196122207</v>
      </c>
      <c r="AL21" s="5">
        <f>(C24-$B$10)*$B$2*Output!$H$6*$N$4/Output!$H$3</f>
        <v>2538489.2726582987</v>
      </c>
      <c r="AM21" s="5">
        <f>(D24-$B$10)*$B$2*Output!$H$6*$N$4/Output!$H$3</f>
        <v>4026774.3491943912</v>
      </c>
      <c r="AO21" s="5">
        <v>2035</v>
      </c>
      <c r="AP21" s="5">
        <f>(B24-$B$10)*$B$2*Output!$H$6*$O$4/Output!$H$3</f>
        <v>687840.45964919089</v>
      </c>
      <c r="AQ21" s="5">
        <f>(C24-$B$10)*$B$2*Output!$H$6*$O$4/Output!$H$3</f>
        <v>1662605.8385284173</v>
      </c>
      <c r="AR21" s="5">
        <f>(D24-$B$10)*$B$2*Output!$H$6*$O$4/Output!$H$3</f>
        <v>2637371.2174076447</v>
      </c>
      <c r="AT21" s="5">
        <v>2035</v>
      </c>
      <c r="AU21" s="5">
        <f>(B24-$B$10)*$B$2*Output!$H$6*$P$4/Output!$H$3</f>
        <v>868148.15295528946</v>
      </c>
      <c r="AV21" s="5">
        <f>(C24-$B$10)*$B$2*Output!$H$6*$P$4/Output!$H$3</f>
        <v>2098434.5534824687</v>
      </c>
      <c r="AW21" s="5">
        <f>(D24-$B$10)*$B$2*Output!$H$6*$P$4/Output!$H$3</f>
        <v>3328720.9540096489</v>
      </c>
      <c r="AY21" s="5">
        <v>2035</v>
      </c>
      <c r="AZ21" s="5">
        <f>(B24-$B$10)*$B$2*Output!$H$6*$Q$4/Output!$H$3</f>
        <v>126883.19158577306</v>
      </c>
      <c r="BA21" s="5">
        <f>(C24-$B$10)*$B$2*Output!$H$6*$Q$4/Output!$H$3</f>
        <v>306694.28089359152</v>
      </c>
      <c r="BB21" s="5">
        <f>(D24-$B$10)*$B$2*Output!$H$6*$Q$4/Output!$H$3</f>
        <v>486505.37020141014</v>
      </c>
      <c r="BD21" s="5">
        <v>2035</v>
      </c>
      <c r="BE21" s="5">
        <f>(B24-$B$10)*$B$2*Output!$H$6*$R$4/Output!$H$3</f>
        <v>220376.06959634274</v>
      </c>
      <c r="BF21" s="5">
        <f>(C24-$B$10)*$B$2*Output!$H$6*$R$4/Output!$H$3</f>
        <v>532679.54049939592</v>
      </c>
      <c r="BG21" s="5">
        <f>(D24-$B$10)*$B$2*Output!$H$6*$R$4/Output!$H$3</f>
        <v>844983.01140244934</v>
      </c>
      <c r="BI21" s="5">
        <v>2035</v>
      </c>
      <c r="BJ21" s="5">
        <f>(B24-$B$10)*$B$2*Output!$H$6*$S$4/Output!$H$3</f>
        <v>133561.25430081377</v>
      </c>
      <c r="BK21" s="5">
        <f>(C24-$B$10)*$B$2*Output!$H$6*$S$4/Output!$H$3</f>
        <v>322836.08515114896</v>
      </c>
      <c r="BL21" s="5">
        <f>(D24-$B$10)*$B$2*Output!$H$6*$S$4/Output!$H$3</f>
        <v>512110.91600148444</v>
      </c>
      <c r="BN21" s="5">
        <v>2035</v>
      </c>
      <c r="BO21" s="5">
        <f>(B24-$B$10)*$B$2*Output!$H$6*$T$4/Output!$H$3</f>
        <v>10902812.25459118</v>
      </c>
      <c r="BP21" s="5">
        <f>(C24-$B$10)*$B$2*Output!$H$6*$T$4/Output!$H$3</f>
        <v>26353610.138181694</v>
      </c>
      <c r="BQ21" s="5">
        <f>(D24-$B$10)*$B$2*Output!$H$6*$T$4/Output!$H$3</f>
        <v>41804408.021772221</v>
      </c>
      <c r="BS21" s="5">
        <v>2035</v>
      </c>
      <c r="BT21" s="5">
        <f>(B24-$B$10)*$B$2*Output!$H$6*$U$4/Output!$H$3</f>
        <v>10068717.328010432</v>
      </c>
      <c r="BU21" s="5">
        <f>(C24-$B$10)*$B$2*Output!$H$6*$U$4/Output!$H$3</f>
        <v>24337486.958211508</v>
      </c>
      <c r="BV21" s="5">
        <f>(D24-$B$10)*$B$2*Output!$H$6*$U$4/Output!$H$3</f>
        <v>38606256.588412598</v>
      </c>
      <c r="BX21" s="5">
        <v>2035</v>
      </c>
      <c r="BY21" s="5">
        <f>(B24-$B$10)*$B$2*Output!$H$6*$V$4/Output!$H$3</f>
        <v>0</v>
      </c>
      <c r="BZ21" s="5">
        <f>(C24-$B$10)*$B$2*Output!$H$6*$V$4/Output!$H$3</f>
        <v>0</v>
      </c>
      <c r="CA21" s="5">
        <f>(D24-$B$10)*$B$2*Output!$H$6*$V$4/Output!$H$3</f>
        <v>0</v>
      </c>
      <c r="CC21" s="5">
        <v>2035</v>
      </c>
      <c r="CD21" s="5">
        <f>(B24-$B$10)*$B$2*Output!$H$6*$W$4/Output!$H$3</f>
        <v>2442706.5707007558</v>
      </c>
      <c r="CE21" s="5">
        <f>(C24-$B$10)*$B$2*Output!$H$6*$W$4/Output!$H$3</f>
        <v>5904360.7413412528</v>
      </c>
      <c r="CF21" s="5">
        <f>(D24-$B$10)*$B$2*Output!$H$6*$W$4/Output!$H$3</f>
        <v>9366014.9119817521</v>
      </c>
    </row>
    <row r="22" spans="1:84" x14ac:dyDescent="0.25">
      <c r="A22" s="5">
        <v>2033</v>
      </c>
      <c r="B22" s="5">
        <v>7.8771991558858589</v>
      </c>
      <c r="C22" s="5">
        <v>11.400691964388772</v>
      </c>
      <c r="D22" s="5">
        <v>14.924184772891689</v>
      </c>
      <c r="F22" s="5">
        <v>2036</v>
      </c>
      <c r="G22" s="5">
        <f>(B25-$B$10)*$B$2*Output!$H$6*$G$4/Output!$H$3</f>
        <v>444891.6651096142</v>
      </c>
      <c r="H22" s="5">
        <f>(C25-$B$10)*$B$2*Output!$H$6*$G$4/Output!$H$3</f>
        <v>1067810.4165576794</v>
      </c>
      <c r="I22" s="5">
        <f>(D25-$B$10)*$B$2*Output!$H$6*$G$4/Output!$H$3</f>
        <v>1690729.1680057456</v>
      </c>
      <c r="K22" s="5">
        <v>2036</v>
      </c>
      <c r="L22" s="5">
        <f>(B25-$B$10)*$B$2*Output!$H$6*$I$4/Output!$B$3</f>
        <v>5068810.9785270253</v>
      </c>
      <c r="M22" s="5">
        <f>(C25-$B$10)*$B$2*Output!$H$6*$I$4/Output!$B$3</f>
        <v>12165948.672244783</v>
      </c>
      <c r="N22" s="5">
        <f>(D25-$B$10)*$B$2*Output!$H$6*$I$4/Output!$B$3</f>
        <v>19263086.36596255</v>
      </c>
      <c r="P22" s="5">
        <v>2036</v>
      </c>
      <c r="Q22" s="5">
        <f>(B25-$B$10)*$B$2*Output!$H$6*$J$4/Output!$H$3</f>
        <v>2013964.0199628659</v>
      </c>
      <c r="R22" s="5">
        <f>(C25-$B$10)*$B$2*Output!$H$6*$J$4/Output!$H$3</f>
        <v>4833832.4310006341</v>
      </c>
      <c r="S22" s="5">
        <f>(D25-$B$10)*$B$2*Output!$H$6*$J$4/Output!$H$3</f>
        <v>7653700.842038407</v>
      </c>
      <c r="U22" s="5">
        <v>2036</v>
      </c>
      <c r="V22" s="5">
        <f>(B25-$B$10)*$B$2*Output!$H$6*$K$4/Output!$H$3</f>
        <v>5688606.062328618</v>
      </c>
      <c r="W22" s="5">
        <f>(C25-$B$10)*$B$2*Output!$H$6*$K$4/Output!$H$3</f>
        <v>13653554.978493558</v>
      </c>
      <c r="X22" s="5">
        <f>(D25-$B$10)*$B$2*Output!$H$6*$K$4/Output!$H$3</f>
        <v>21618503.89465851</v>
      </c>
      <c r="Z22" s="5">
        <v>2036</v>
      </c>
      <c r="AA22" s="5">
        <f>(B25-$B$10)*$B$2*Output!$H$6*$L$4/Output!$H$3</f>
        <v>1588069.1924000725</v>
      </c>
      <c r="AB22" s="5">
        <f>(C25-$B$10)*$B$2*Output!$H$6*$L$4/Output!$H$3</f>
        <v>3811617.4314961191</v>
      </c>
      <c r="AC22" s="5">
        <f>(D25-$B$10)*$B$2*Output!$H$6*$L$4/Output!$H$3</f>
        <v>6035165.6705921683</v>
      </c>
      <c r="AE22" s="5">
        <v>2036</v>
      </c>
      <c r="AF22" s="5">
        <f>(B25-$B$10)*$B$2*Output!$H$6*$M$4/Output!$H$3</f>
        <v>853290.90934929252</v>
      </c>
      <c r="AG22" s="5">
        <f>(C25-$B$10)*$B$2*Output!$H$6*$M$4/Output!$H$3</f>
        <v>2048033.2467740336</v>
      </c>
      <c r="AH22" s="5">
        <f>(D25-$B$10)*$B$2*Output!$H$6*$M$4/Output!$H$3</f>
        <v>3242775.5841987766</v>
      </c>
      <c r="AJ22" s="5">
        <v>2036</v>
      </c>
      <c r="AK22" s="5">
        <f>(B25-$B$10)*$B$2*Output!$H$6*$N$4/Output!$H$3</f>
        <v>1137721.2124657235</v>
      </c>
      <c r="AL22" s="5">
        <f>(C25-$B$10)*$B$2*Output!$H$6*$N$4/Output!$H$3</f>
        <v>2730710.9956987118</v>
      </c>
      <c r="AM22" s="5">
        <f>(D25-$B$10)*$B$2*Output!$H$6*$N$4/Output!$H$3</f>
        <v>4323700.7789317025</v>
      </c>
      <c r="AO22" s="5">
        <v>2036</v>
      </c>
      <c r="AP22" s="5">
        <f>(B25-$B$10)*$B$2*Output!$H$6*$O$4/Output!$H$3</f>
        <v>745160.49795328977</v>
      </c>
      <c r="AQ22" s="5">
        <f>(C25-$B$10)*$B$2*Output!$H$6*$O$4/Output!$H$3</f>
        <v>1788503.143851402</v>
      </c>
      <c r="AR22" s="5">
        <f>(D25-$B$10)*$B$2*Output!$H$6*$O$4/Output!$H$3</f>
        <v>2831845.7897495162</v>
      </c>
      <c r="AT22" s="5">
        <v>2036</v>
      </c>
      <c r="AU22" s="5">
        <f>(B25-$B$10)*$B$2*Output!$H$6*$P$4/Output!$H$3</f>
        <v>940493.83236822963</v>
      </c>
      <c r="AV22" s="5">
        <f>(C25-$B$10)*$B$2*Output!$H$6*$P$4/Output!$H$3</f>
        <v>2257334.0650551678</v>
      </c>
      <c r="AW22" s="5">
        <f>(D25-$B$10)*$B$2*Output!$H$6*$P$4/Output!$H$3</f>
        <v>3574174.2977421074</v>
      </c>
      <c r="AY22" s="5">
        <v>2036</v>
      </c>
      <c r="AZ22" s="5">
        <f>(B25-$B$10)*$B$2*Output!$H$6*$Q$4/Output!$H$3</f>
        <v>137456.79088458739</v>
      </c>
      <c r="BA22" s="5">
        <f>(C25-$B$10)*$B$2*Output!$H$6*$Q$4/Output!$H$3</f>
        <v>329918.05566190905</v>
      </c>
      <c r="BB22" s="5">
        <f>(D25-$B$10)*$B$2*Output!$H$6*$Q$4/Output!$H$3</f>
        <v>522379.32043923112</v>
      </c>
      <c r="BD22" s="5">
        <v>2036</v>
      </c>
      <c r="BE22" s="5">
        <f>(B25-$B$10)*$B$2*Output!$H$6*$R$4/Output!$H$3</f>
        <v>238740.74206270449</v>
      </c>
      <c r="BF22" s="5">
        <f>(C25-$B$10)*$B$2*Output!$H$6*$R$4/Output!$H$3</f>
        <v>573015.57036015799</v>
      </c>
      <c r="BG22" s="5">
        <f>(D25-$B$10)*$B$2*Output!$H$6*$R$4/Output!$H$3</f>
        <v>907290.39865761204</v>
      </c>
      <c r="BI22" s="5">
        <v>2036</v>
      </c>
      <c r="BJ22" s="5">
        <f>(B25-$B$10)*$B$2*Output!$H$6*$S$4/Output!$H$3</f>
        <v>144691.35882588147</v>
      </c>
      <c r="BK22" s="5">
        <f>(C25-$B$10)*$B$2*Output!$H$6*$S$4/Output!$H$3</f>
        <v>347282.16385464114</v>
      </c>
      <c r="BL22" s="5">
        <f>(D25-$B$10)*$B$2*Output!$H$6*$S$4/Output!$H$3</f>
        <v>549872.96888340113</v>
      </c>
      <c r="BN22" s="5">
        <v>2036</v>
      </c>
      <c r="BO22" s="5">
        <f>(B25-$B$10)*$B$2*Output!$H$6*$T$4/Output!$H$3</f>
        <v>11811379.942473771</v>
      </c>
      <c r="BP22" s="5">
        <f>(C25-$B$10)*$B$2*Output!$H$6*$T$4/Output!$H$3</f>
        <v>28349181.442602359</v>
      </c>
      <c r="BQ22" s="5">
        <f>(D25-$B$10)*$B$2*Output!$H$6*$T$4/Output!$H$3</f>
        <v>44886982.942730971</v>
      </c>
      <c r="BS22" s="5">
        <v>2036</v>
      </c>
      <c r="BT22" s="5">
        <f>(B25-$B$10)*$B$2*Output!$H$6*$U$4/Output!$H$3</f>
        <v>10907777.105344629</v>
      </c>
      <c r="BU22" s="5">
        <f>(C25-$B$10)*$B$2*Output!$H$6*$U$4/Output!$H$3</f>
        <v>26180391.605463378</v>
      </c>
      <c r="BV22" s="5">
        <f>(D25-$B$10)*$B$2*Output!$H$6*$U$4/Output!$H$3</f>
        <v>41453006.105582148</v>
      </c>
      <c r="BX22" s="5">
        <v>2036</v>
      </c>
      <c r="BY22" s="5">
        <f>(B25-$B$10)*$B$2*Output!$H$6*$V$4/Output!$H$3</f>
        <v>0</v>
      </c>
      <c r="BZ22" s="5">
        <f>(C25-$B$10)*$B$2*Output!$H$6*$V$4/Output!$H$3</f>
        <v>0</v>
      </c>
      <c r="CA22" s="5">
        <f>(D25-$B$10)*$B$2*Output!$H$6*$V$4/Output!$H$3</f>
        <v>0</v>
      </c>
      <c r="CC22" s="5">
        <v>2036</v>
      </c>
      <c r="CD22" s="5">
        <f>(B25-$B$10)*$B$2*Output!$H$6*$W$4/Output!$H$3</f>
        <v>2646265.4515924836</v>
      </c>
      <c r="CE22" s="5">
        <f>(C25-$B$10)*$B$2*Output!$H$6*$W$4/Output!$H$3</f>
        <v>6351455.9516212922</v>
      </c>
      <c r="CF22" s="5">
        <f>(D25-$B$10)*$B$2*Output!$H$6*$W$4/Output!$H$3</f>
        <v>10056646.451650105</v>
      </c>
    </row>
    <row r="23" spans="1:84" x14ac:dyDescent="0.25">
      <c r="A23" s="5">
        <v>2034</v>
      </c>
      <c r="B23" s="5">
        <v>8.1145190714744455</v>
      </c>
      <c r="C23" s="5">
        <v>11.885189199723696</v>
      </c>
      <c r="D23" s="5">
        <v>15.65585932797295</v>
      </c>
      <c r="F23" s="5">
        <v>2037</v>
      </c>
      <c r="G23" s="5">
        <f>(B26-$B$10)*$B$2*Output!$H$6*$G$4/Output!$H$3</f>
        <v>479114.10088727681</v>
      </c>
      <c r="H23" s="5">
        <f>(C26-$B$10)*$B$2*Output!$H$6*$G$4/Output!$H$3</f>
        <v>1145822.5144033686</v>
      </c>
      <c r="I23" s="5">
        <f>(D26-$B$10)*$B$2*Output!$H$6*$G$4/Output!$H$3</f>
        <v>1812530.9279194607</v>
      </c>
      <c r="K23" s="5">
        <v>2037</v>
      </c>
      <c r="L23" s="5">
        <f>(B26-$B$10)*$B$2*Output!$H$6*$I$4/Output!$B$3</f>
        <v>5458719.5153367966</v>
      </c>
      <c r="M23" s="5">
        <f>(C26-$B$10)*$B$2*Output!$H$6*$I$4/Output!$B$3</f>
        <v>13054768.600846337</v>
      </c>
      <c r="N23" s="5">
        <f>(D26-$B$10)*$B$2*Output!$H$6*$I$4/Output!$B$3</f>
        <v>20650817.686355881</v>
      </c>
      <c r="P23" s="5">
        <v>2037</v>
      </c>
      <c r="Q23" s="5">
        <f>(B26-$B$10)*$B$2*Output!$H$6*$J$4/Output!$H$3</f>
        <v>2168884.3291907785</v>
      </c>
      <c r="R23" s="5">
        <f>(C26-$B$10)*$B$2*Output!$H$6*$J$4/Output!$H$3</f>
        <v>5186982.5808114428</v>
      </c>
      <c r="S23" s="5">
        <f>(D26-$B$10)*$B$2*Output!$H$6*$J$4/Output!$H$3</f>
        <v>8205080.8324321089</v>
      </c>
      <c r="U23" s="5">
        <v>2037</v>
      </c>
      <c r="V23" s="5">
        <f>(B26-$B$10)*$B$2*Output!$H$6*$K$4/Output!$H$3</f>
        <v>6126191.1440462042</v>
      </c>
      <c r="W23" s="5">
        <f>(C26-$B$10)*$B$2*Output!$H$6*$K$4/Output!$H$3</f>
        <v>14651056.454792559</v>
      </c>
      <c r="X23" s="5">
        <f>(D26-$B$10)*$B$2*Output!$H$6*$K$4/Output!$H$3</f>
        <v>23175921.765538916</v>
      </c>
      <c r="Z23" s="5">
        <v>2037</v>
      </c>
      <c r="AA23" s="5">
        <f>(B26-$B$10)*$B$2*Output!$H$6*$L$4/Output!$H$3</f>
        <v>1710228.3610462323</v>
      </c>
      <c r="AB23" s="5">
        <f>(C26-$B$10)*$B$2*Output!$H$6*$L$4/Output!$H$3</f>
        <v>4090086.5936295902</v>
      </c>
      <c r="AC23" s="5">
        <f>(D26-$B$10)*$B$2*Output!$H$6*$L$4/Output!$H$3</f>
        <v>6469944.8262129491</v>
      </c>
      <c r="AE23" s="5">
        <v>2037</v>
      </c>
      <c r="AF23" s="5">
        <f>(B26-$B$10)*$B$2*Output!$H$6*$M$4/Output!$H$3</f>
        <v>918928.67160693055</v>
      </c>
      <c r="AG23" s="5">
        <f>(C26-$B$10)*$B$2*Output!$H$6*$M$4/Output!$H$3</f>
        <v>2197658.4682188835</v>
      </c>
      <c r="AH23" s="5">
        <f>(D26-$B$10)*$B$2*Output!$H$6*$M$4/Output!$H$3</f>
        <v>3476388.2648308375</v>
      </c>
      <c r="AJ23" s="5">
        <v>2037</v>
      </c>
      <c r="AK23" s="5">
        <f>(B26-$B$10)*$B$2*Output!$H$6*$N$4/Output!$H$3</f>
        <v>1225238.2288092407</v>
      </c>
      <c r="AL23" s="5">
        <f>(C26-$B$10)*$B$2*Output!$H$6*$N$4/Output!$H$3</f>
        <v>2930211.2909585116</v>
      </c>
      <c r="AM23" s="5">
        <f>(D26-$B$10)*$B$2*Output!$H$6*$N$4/Output!$H$3</f>
        <v>4635184.3531077839</v>
      </c>
      <c r="AO23" s="5">
        <v>2037</v>
      </c>
      <c r="AP23" s="5">
        <f>(B26-$B$10)*$B$2*Output!$H$6*$O$4/Output!$H$3</f>
        <v>802480.536257389</v>
      </c>
      <c r="AQ23" s="5">
        <f>(C26-$B$10)*$B$2*Output!$H$6*$O$4/Output!$H$3</f>
        <v>1919167.6139595392</v>
      </c>
      <c r="AR23" s="5">
        <f>(D26-$B$10)*$B$2*Output!$H$6*$O$4/Output!$H$3</f>
        <v>3035854.6916616899</v>
      </c>
      <c r="AT23" s="5">
        <v>2037</v>
      </c>
      <c r="AU23" s="5">
        <f>(B26-$B$10)*$B$2*Output!$H$6*$P$4/Output!$H$3</f>
        <v>1012839.5117811705</v>
      </c>
      <c r="AV23" s="5">
        <f>(C26-$B$10)*$B$2*Output!$H$6*$P$4/Output!$H$3</f>
        <v>2422250.3865508744</v>
      </c>
      <c r="AW23" s="5">
        <f>(D26-$B$10)*$B$2*Output!$H$6*$P$4/Output!$H$3</f>
        <v>3831661.2613205793</v>
      </c>
      <c r="AY23" s="5">
        <v>2037</v>
      </c>
      <c r="AZ23" s="5">
        <f>(B26-$B$10)*$B$2*Output!$H$6*$Q$4/Output!$H$3</f>
        <v>148030.39018340182</v>
      </c>
      <c r="BA23" s="5">
        <f>(C26-$B$10)*$B$2*Output!$H$6*$Q$4/Output!$H$3</f>
        <v>354021.21034205088</v>
      </c>
      <c r="BB23" s="5">
        <f>(D26-$B$10)*$B$2*Output!$H$6*$Q$4/Output!$H$3</f>
        <v>560012.0305007</v>
      </c>
      <c r="BD23" s="5">
        <v>2037</v>
      </c>
      <c r="BE23" s="5">
        <f>(B26-$B$10)*$B$2*Output!$H$6*$R$4/Output!$H$3</f>
        <v>257105.41452906639</v>
      </c>
      <c r="BF23" s="5">
        <f>(C26-$B$10)*$B$2*Output!$H$6*$R$4/Output!$H$3</f>
        <v>614878.94427829899</v>
      </c>
      <c r="BG23" s="5">
        <f>(D26-$B$10)*$B$2*Output!$H$6*$R$4/Output!$H$3</f>
        <v>972652.4740275318</v>
      </c>
      <c r="BI23" s="5">
        <v>2037</v>
      </c>
      <c r="BJ23" s="5">
        <f>(B26-$B$10)*$B$2*Output!$H$6*$S$4/Output!$H$3</f>
        <v>155821.46335094931</v>
      </c>
      <c r="BK23" s="5">
        <f>(C26-$B$10)*$B$2*Output!$H$6*$S$4/Output!$H$3</f>
        <v>372653.90562321147</v>
      </c>
      <c r="BL23" s="5">
        <f>(D26-$B$10)*$B$2*Output!$H$6*$S$4/Output!$H$3</f>
        <v>589486.34789547371</v>
      </c>
      <c r="BN23" s="5">
        <v>2037</v>
      </c>
      <c r="BO23" s="5">
        <f>(B26-$B$10)*$B$2*Output!$H$6*$T$4/Output!$H$3</f>
        <v>12719947.63035637</v>
      </c>
      <c r="BP23" s="5">
        <f>(C26-$B$10)*$B$2*Output!$H$6*$T$4/Output!$H$3</f>
        <v>30420316.058122404</v>
      </c>
      <c r="BQ23" s="5">
        <f>(D26-$B$10)*$B$2*Output!$H$6*$T$4/Output!$H$3</f>
        <v>48120684.485888444</v>
      </c>
      <c r="BS23" s="5">
        <v>2037</v>
      </c>
      <c r="BT23" s="5">
        <f>(B26-$B$10)*$B$2*Output!$H$6*$U$4/Output!$H$3</f>
        <v>11746836.882678833</v>
      </c>
      <c r="BU23" s="5">
        <f>(C26-$B$10)*$B$2*Output!$H$6*$U$4/Output!$H$3</f>
        <v>28093078.764058392</v>
      </c>
      <c r="BV23" s="5">
        <f>(D26-$B$10)*$B$2*Output!$H$6*$U$4/Output!$H$3</f>
        <v>44439320.645437963</v>
      </c>
      <c r="BX23" s="5">
        <v>2037</v>
      </c>
      <c r="BY23" s="5">
        <f>(B26-$B$10)*$B$2*Output!$H$6*$V$4/Output!$H$3</f>
        <v>0</v>
      </c>
      <c r="BZ23" s="5">
        <f>(C26-$B$10)*$B$2*Output!$H$6*$V$4/Output!$H$3</f>
        <v>0</v>
      </c>
      <c r="CA23" s="5">
        <f>(D26-$B$10)*$B$2*Output!$H$6*$V$4/Output!$H$3</f>
        <v>0</v>
      </c>
      <c r="CC23" s="5">
        <v>2037</v>
      </c>
      <c r="CD23" s="5">
        <f>(B26-$B$10)*$B$2*Output!$H$6*$W$4/Output!$H$3</f>
        <v>2849824.3324842136</v>
      </c>
      <c r="CE23" s="5">
        <f>(C26-$B$10)*$B$2*Output!$H$6*$W$4/Output!$H$3</f>
        <v>6815480.6469017398</v>
      </c>
      <c r="CF23" s="5">
        <f>(D26-$B$10)*$B$2*Output!$H$6*$W$4/Output!$H$3</f>
        <v>10781136.96131927</v>
      </c>
    </row>
    <row r="24" spans="1:84" x14ac:dyDescent="0.25">
      <c r="A24" s="5">
        <v>2035</v>
      </c>
      <c r="B24" s="5">
        <v>8.3518389870630312</v>
      </c>
      <c r="C24" s="5">
        <v>12.387622009520474</v>
      </c>
      <c r="D24" s="5">
        <v>16.423405031977921</v>
      </c>
      <c r="F24" s="5">
        <v>2038</v>
      </c>
      <c r="G24" s="5">
        <f>(B27-$B$10)*$B$2*Output!$H$6*$G$4/Output!$H$3</f>
        <v>513336.53666493931</v>
      </c>
      <c r="H24" s="5">
        <f>(C27-$B$10)*$B$2*Output!$H$6*$G$4/Output!$H$3</f>
        <v>1226820.3447982436</v>
      </c>
      <c r="I24" s="5">
        <f>(D27-$B$10)*$B$2*Output!$H$6*$G$4/Output!$H$3</f>
        <v>1940304.1529315484</v>
      </c>
      <c r="K24" s="5">
        <v>2038</v>
      </c>
      <c r="L24" s="5">
        <f>(B27-$B$10)*$B$2*Output!$H$6*$I$4/Output!$B$3</f>
        <v>5848628.0521465661</v>
      </c>
      <c r="M24" s="5">
        <f>(C27-$B$10)*$B$2*Output!$H$6*$I$4/Output!$B$3</f>
        <v>13977606.055760797</v>
      </c>
      <c r="N24" s="5">
        <f>(D27-$B$10)*$B$2*Output!$H$6*$I$4/Output!$B$3</f>
        <v>22106584.059375033</v>
      </c>
      <c r="P24" s="5">
        <v>2038</v>
      </c>
      <c r="Q24" s="5">
        <f>(B27-$B$10)*$B$2*Output!$H$6*$J$4/Output!$H$3</f>
        <v>2323804.6384186908</v>
      </c>
      <c r="R24" s="5">
        <f>(C27-$B$10)*$B$2*Output!$H$6*$J$4/Output!$H$3</f>
        <v>5553648.7355260765</v>
      </c>
      <c r="S24" s="5">
        <f>(D27-$B$10)*$B$2*Output!$H$6*$J$4/Output!$H$3</f>
        <v>8783492.8326334637</v>
      </c>
      <c r="U24" s="5">
        <v>2038</v>
      </c>
      <c r="V24" s="5">
        <f>(B27-$B$10)*$B$2*Output!$H$6*$K$4/Output!$H$3</f>
        <v>6563776.2257637884</v>
      </c>
      <c r="W24" s="5">
        <f>(C27-$B$10)*$B$2*Output!$H$6*$K$4/Output!$H$3</f>
        <v>15686734.992187109</v>
      </c>
      <c r="X24" s="5">
        <f>(D27-$B$10)*$B$2*Output!$H$6*$K$4/Output!$H$3</f>
        <v>24809693.758610435</v>
      </c>
      <c r="Z24" s="5">
        <v>2038</v>
      </c>
      <c r="AA24" s="5">
        <f>(B27-$B$10)*$B$2*Output!$H$6*$L$4/Output!$H$3</f>
        <v>1832387.5296923912</v>
      </c>
      <c r="AB24" s="5">
        <f>(C27-$B$10)*$B$2*Output!$H$6*$L$4/Output!$H$3</f>
        <v>4379213.5186522352</v>
      </c>
      <c r="AC24" s="5">
        <f>(D27-$B$10)*$B$2*Output!$H$6*$L$4/Output!$H$3</f>
        <v>6926039.5076120803</v>
      </c>
      <c r="AE24" s="5">
        <v>2038</v>
      </c>
      <c r="AF24" s="5">
        <f>(B27-$B$10)*$B$2*Output!$H$6*$M$4/Output!$H$3</f>
        <v>984566.43386456813</v>
      </c>
      <c r="AG24" s="5">
        <f>(C27-$B$10)*$B$2*Output!$H$6*$M$4/Output!$H$3</f>
        <v>2353010.248828066</v>
      </c>
      <c r="AH24" s="5">
        <f>(D27-$B$10)*$B$2*Output!$H$6*$M$4/Output!$H$3</f>
        <v>3721454.0637915647</v>
      </c>
      <c r="AJ24" s="5">
        <v>2038</v>
      </c>
      <c r="AK24" s="5">
        <f>(B27-$B$10)*$B$2*Output!$H$6*$N$4/Output!$H$3</f>
        <v>1312755.2451527577</v>
      </c>
      <c r="AL24" s="5">
        <f>(C27-$B$10)*$B$2*Output!$H$6*$N$4/Output!$H$3</f>
        <v>3137346.9984374219</v>
      </c>
      <c r="AM24" s="5">
        <f>(D27-$B$10)*$B$2*Output!$H$6*$N$4/Output!$H$3</f>
        <v>4961938.7517220862</v>
      </c>
      <c r="AO24" s="5">
        <v>2038</v>
      </c>
      <c r="AP24" s="5">
        <f>(B27-$B$10)*$B$2*Output!$H$6*$O$4/Output!$H$3</f>
        <v>859800.574561488</v>
      </c>
      <c r="AQ24" s="5">
        <f>(C27-$B$10)*$B$2*Output!$H$6*$O$4/Output!$H$3</f>
        <v>2054832.964343908</v>
      </c>
      <c r="AR24" s="5">
        <f>(D27-$B$10)*$B$2*Output!$H$6*$O$4/Output!$H$3</f>
        <v>3249865.3541263291</v>
      </c>
      <c r="AT24" s="5">
        <v>2038</v>
      </c>
      <c r="AU24" s="5">
        <f>(B27-$B$10)*$B$2*Output!$H$6*$P$4/Output!$H$3</f>
        <v>1085185.191194111</v>
      </c>
      <c r="AV24" s="5">
        <f>(C27-$B$10)*$B$2*Output!$H$6*$P$4/Output!$H$3</f>
        <v>2593478.4986864859</v>
      </c>
      <c r="AW24" s="5">
        <f>(D27-$B$10)*$B$2*Output!$H$6*$P$4/Output!$H$3</f>
        <v>4101771.8061788618</v>
      </c>
      <c r="AY24" s="5">
        <v>2038</v>
      </c>
      <c r="AZ24" s="5">
        <f>(B27-$B$10)*$B$2*Output!$H$6*$Q$4/Output!$H$3</f>
        <v>158603.98948221622</v>
      </c>
      <c r="BA24" s="5">
        <f>(C27-$B$10)*$B$2*Output!$H$6*$Q$4/Output!$H$3</f>
        <v>379046.85750033252</v>
      </c>
      <c r="BB24" s="5">
        <f>(D27-$B$10)*$B$2*Output!$H$6*$Q$4/Output!$H$3</f>
        <v>599489.72551844909</v>
      </c>
      <c r="BD24" s="5">
        <v>2038</v>
      </c>
      <c r="BE24" s="5">
        <f>(B27-$B$10)*$B$2*Output!$H$6*$R$4/Output!$H$3</f>
        <v>275470.0869954282</v>
      </c>
      <c r="BF24" s="5">
        <f>(C27-$B$10)*$B$2*Output!$H$6*$R$4/Output!$H$3</f>
        <v>658344.54197426187</v>
      </c>
      <c r="BG24" s="5">
        <f>(D27-$B$10)*$B$2*Output!$H$6*$R$4/Output!$H$3</f>
        <v>1041218.9969530959</v>
      </c>
      <c r="BI24" s="5">
        <v>2038</v>
      </c>
      <c r="BJ24" s="5">
        <f>(B27-$B$10)*$B$2*Output!$H$6*$S$4/Output!$H$3</f>
        <v>166951.56787601707</v>
      </c>
      <c r="BK24" s="5">
        <f>(C27-$B$10)*$B$2*Output!$H$6*$S$4/Output!$H$3</f>
        <v>398996.69210561318</v>
      </c>
      <c r="BL24" s="5">
        <f>(D27-$B$10)*$B$2*Output!$H$6*$S$4/Output!$H$3</f>
        <v>631041.81633520953</v>
      </c>
      <c r="BN24" s="5">
        <v>2038</v>
      </c>
      <c r="BO24" s="5">
        <f>(B27-$B$10)*$B$2*Output!$H$6*$T$4/Output!$H$3</f>
        <v>13628515.318238964</v>
      </c>
      <c r="BP24" s="5">
        <f>(C27-$B$10)*$B$2*Output!$H$6*$T$4/Output!$H$3</f>
        <v>32570718.559086781</v>
      </c>
      <c r="BQ24" s="5">
        <f>(D27-$B$10)*$B$2*Output!$H$6*$T$4/Output!$H$3</f>
        <v>51512921.799934603</v>
      </c>
      <c r="BS24" s="5">
        <v>2038</v>
      </c>
      <c r="BT24" s="5">
        <f>(B27-$B$10)*$B$2*Output!$H$6*$U$4/Output!$H$3</f>
        <v>12585896.660013031</v>
      </c>
      <c r="BU24" s="5">
        <f>(C27-$B$10)*$B$2*Output!$H$6*$U$4/Output!$H$3</f>
        <v>30078969.598282322</v>
      </c>
      <c r="BV24" s="5">
        <f>(D27-$B$10)*$B$2*Output!$H$6*$U$4/Output!$H$3</f>
        <v>47572042.536551632</v>
      </c>
      <c r="BX24" s="5">
        <v>2038</v>
      </c>
      <c r="BY24" s="5">
        <f>(B27-$B$10)*$B$2*Output!$H$6*$V$4/Output!$H$3</f>
        <v>0</v>
      </c>
      <c r="BZ24" s="5">
        <f>(C27-$B$10)*$B$2*Output!$H$6*$V$4/Output!$H$3</f>
        <v>0</v>
      </c>
      <c r="CA24" s="5">
        <f>(D27-$B$10)*$B$2*Output!$H$6*$V$4/Output!$H$3</f>
        <v>0</v>
      </c>
      <c r="CC24" s="5">
        <v>2038</v>
      </c>
      <c r="CD24" s="5">
        <f>(B27-$B$10)*$B$2*Output!$H$6*$W$4/Output!$H$3</f>
        <v>3053383.2133759423</v>
      </c>
      <c r="CE24" s="5">
        <f>(C27-$B$10)*$B$2*Output!$H$6*$W$4/Output!$H$3</f>
        <v>7297264.813784468</v>
      </c>
      <c r="CF24" s="5">
        <f>(D27-$B$10)*$B$2*Output!$H$6*$W$4/Output!$H$3</f>
        <v>11541146.414192997</v>
      </c>
    </row>
    <row r="25" spans="1:84" x14ac:dyDescent="0.25">
      <c r="A25" s="5">
        <v>2036</v>
      </c>
      <c r="B25" s="5">
        <v>8.5891589026516151</v>
      </c>
      <c r="C25" s="5">
        <v>12.908869705022179</v>
      </c>
      <c r="D25" s="5">
        <v>17.228580507392749</v>
      </c>
      <c r="F25" s="5">
        <v>2039</v>
      </c>
      <c r="G25" s="5">
        <f>(B28-$B$10)*$B$2*Output!$H$6*$G$4/Output!$H$3</f>
        <v>547558.97244260181</v>
      </c>
      <c r="H25" s="5">
        <f>(C28-$B$10)*$B$2*Output!$H$6*$G$4/Output!$H$3</f>
        <v>1310950.2865608304</v>
      </c>
      <c r="I25" s="5">
        <f>(D28-$B$10)*$B$2*Output!$H$6*$G$4/Output!$H$3</f>
        <v>2074341.6006790595</v>
      </c>
      <c r="K25" s="5">
        <v>2039</v>
      </c>
      <c r="L25" s="5">
        <f>(B28-$B$10)*$B$2*Output!$H$6*$I$4/Output!$B$3</f>
        <v>6238536.5889563346</v>
      </c>
      <c r="M25" s="5">
        <f>(C28-$B$10)*$B$2*Output!$H$6*$I$4/Output!$B$3</f>
        <v>14936128.783589315</v>
      </c>
      <c r="N25" s="5">
        <f>(D28-$B$10)*$B$2*Output!$H$6*$I$4/Output!$B$3</f>
        <v>23633720.978222303</v>
      </c>
      <c r="P25" s="5">
        <v>2039</v>
      </c>
      <c r="Q25" s="5">
        <f>(B28-$B$10)*$B$2*Output!$H$6*$J$4/Output!$H$3</f>
        <v>2478724.9476466025</v>
      </c>
      <c r="R25" s="5">
        <f>(C28-$B$10)*$B$2*Output!$H$6*$J$4/Output!$H$3</f>
        <v>5934493.5321344268</v>
      </c>
      <c r="S25" s="5">
        <f>(D28-$B$10)*$B$2*Output!$H$6*$J$4/Output!$H$3</f>
        <v>9390262.1166222543</v>
      </c>
      <c r="U25" s="5">
        <v>2039</v>
      </c>
      <c r="V25" s="5">
        <f>(B28-$B$10)*$B$2*Output!$H$6*$K$4/Output!$H$3</f>
        <v>7001361.3074813709</v>
      </c>
      <c r="W25" s="5">
        <f>(C28-$B$10)*$B$2*Output!$H$6*$K$4/Output!$H$3</f>
        <v>16762462.263040993</v>
      </c>
      <c r="X25" s="5">
        <f>(D28-$B$10)*$B$2*Output!$H$6*$K$4/Output!$H$3</f>
        <v>26523563.21860062</v>
      </c>
      <c r="Z25" s="5">
        <v>2039</v>
      </c>
      <c r="AA25" s="5">
        <f>(B28-$B$10)*$B$2*Output!$H$6*$L$4/Output!$H$3</f>
        <v>1954546.6983385498</v>
      </c>
      <c r="AB25" s="5">
        <f>(C28-$B$10)*$B$2*Output!$H$6*$L$4/Output!$H$3</f>
        <v>4679520.7150989445</v>
      </c>
      <c r="AC25" s="5">
        <f>(D28-$B$10)*$B$2*Output!$H$6*$L$4/Output!$H$3</f>
        <v>7404494.7318593413</v>
      </c>
      <c r="AE25" s="5">
        <v>2039</v>
      </c>
      <c r="AF25" s="5">
        <f>(B28-$B$10)*$B$2*Output!$H$6*$M$4/Output!$H$3</f>
        <v>1050204.1961222056</v>
      </c>
      <c r="AG25" s="5">
        <f>(C28-$B$10)*$B$2*Output!$H$6*$M$4/Output!$H$3</f>
        <v>2514369.3394561484</v>
      </c>
      <c r="AH25" s="5">
        <f>(D28-$B$10)*$B$2*Output!$H$6*$M$4/Output!$H$3</f>
        <v>3978534.4827900929</v>
      </c>
      <c r="AJ25" s="5">
        <v>2039</v>
      </c>
      <c r="AK25" s="5">
        <f>(B28-$B$10)*$B$2*Output!$H$6*$N$4/Output!$H$3</f>
        <v>1400272.2614962743</v>
      </c>
      <c r="AL25" s="5">
        <f>(C28-$B$10)*$B$2*Output!$H$6*$N$4/Output!$H$3</f>
        <v>3352492.4526081989</v>
      </c>
      <c r="AM25" s="5">
        <f>(D28-$B$10)*$B$2*Output!$H$6*$N$4/Output!$H$3</f>
        <v>5304712.6437201239</v>
      </c>
      <c r="AO25" s="5">
        <v>2039</v>
      </c>
      <c r="AP25" s="5">
        <f>(B28-$B$10)*$B$2*Output!$H$6*$O$4/Output!$H$3</f>
        <v>917120.61286558677</v>
      </c>
      <c r="AQ25" s="5">
        <f>(C28-$B$10)*$B$2*Output!$H$6*$O$4/Output!$H$3</f>
        <v>2195744.368654314</v>
      </c>
      <c r="AR25" s="5">
        <f>(D28-$B$10)*$B$2*Output!$H$6*$O$4/Output!$H$3</f>
        <v>3474368.1244430421</v>
      </c>
      <c r="AT25" s="5">
        <v>2039</v>
      </c>
      <c r="AU25" s="5">
        <f>(B28-$B$10)*$B$2*Output!$H$6*$P$4/Output!$H$3</f>
        <v>1157530.8706070513</v>
      </c>
      <c r="AV25" s="5">
        <f>(C28-$B$10)*$B$2*Output!$H$6*$P$4/Output!$H$3</f>
        <v>2771327.8439326291</v>
      </c>
      <c r="AW25" s="5">
        <f>(D28-$B$10)*$B$2*Output!$H$6*$P$4/Output!$H$3</f>
        <v>4385124.8172582081</v>
      </c>
      <c r="AY25" s="5">
        <v>2039</v>
      </c>
      <c r="AZ25" s="5">
        <f>(B28-$B$10)*$B$2*Output!$H$6*$Q$4/Output!$H$3</f>
        <v>169177.58878103056</v>
      </c>
      <c r="BA25" s="5">
        <f>(C28-$B$10)*$B$2*Output!$H$6*$Q$4/Output!$H$3</f>
        <v>405040.22334399959</v>
      </c>
      <c r="BB25" s="5">
        <f>(D28-$B$10)*$B$2*Output!$H$6*$Q$4/Output!$H$3</f>
        <v>640902.8579069688</v>
      </c>
      <c r="BD25" s="5">
        <v>2039</v>
      </c>
      <c r="BE25" s="5">
        <f>(B28-$B$10)*$B$2*Output!$H$6*$R$4/Output!$H$3</f>
        <v>293834.75946178997</v>
      </c>
      <c r="BF25" s="5">
        <f>(C28-$B$10)*$B$2*Output!$H$6*$R$4/Output!$H$3</f>
        <v>703490.91422905214</v>
      </c>
      <c r="BG25" s="5">
        <f>(D28-$B$10)*$B$2*Output!$H$6*$R$4/Output!$H$3</f>
        <v>1113147.0689963144</v>
      </c>
      <c r="BI25" s="5">
        <v>2039</v>
      </c>
      <c r="BJ25" s="5">
        <f>(B28-$B$10)*$B$2*Output!$H$6*$S$4/Output!$H$3</f>
        <v>178081.6724010848</v>
      </c>
      <c r="BK25" s="5">
        <f>(C28-$B$10)*$B$2*Output!$H$6*$S$4/Output!$H$3</f>
        <v>426358.12983578909</v>
      </c>
      <c r="BL25" s="5">
        <f>(D28-$B$10)*$B$2*Output!$H$6*$S$4/Output!$H$3</f>
        <v>674634.5872704935</v>
      </c>
      <c r="BN25" s="5">
        <v>2039</v>
      </c>
      <c r="BO25" s="5">
        <f>(B28-$B$10)*$B$2*Output!$H$6*$T$4/Output!$H$3</f>
        <v>14537083.006121555</v>
      </c>
      <c r="BP25" s="5">
        <f>(C28-$B$10)*$B$2*Output!$H$6*$T$4/Output!$H$3</f>
        <v>34804275.140667766</v>
      </c>
      <c r="BQ25" s="5">
        <f>(D28-$B$10)*$B$2*Output!$H$6*$T$4/Output!$H$3</f>
        <v>55071467.275213994</v>
      </c>
      <c r="BS25" s="5">
        <v>2039</v>
      </c>
      <c r="BT25" s="5">
        <f>(B28-$B$10)*$B$2*Output!$H$6*$U$4/Output!$H$3</f>
        <v>13424956.437347228</v>
      </c>
      <c r="BU25" s="5">
        <f>(C28-$B$10)*$B$2*Output!$H$6*$U$4/Output!$H$3</f>
        <v>32141652.998758759</v>
      </c>
      <c r="BV25" s="5">
        <f>(D28-$B$10)*$B$2*Output!$H$6*$U$4/Output!$H$3</f>
        <v>50858349.5601703</v>
      </c>
      <c r="BX25" s="5">
        <v>2039</v>
      </c>
      <c r="BY25" s="5">
        <f>(B28-$B$10)*$B$2*Output!$H$6*$V$4/Output!$H$3</f>
        <v>0</v>
      </c>
      <c r="BZ25" s="5">
        <f>(C28-$B$10)*$B$2*Output!$H$6*$V$4/Output!$H$3</f>
        <v>0</v>
      </c>
      <c r="CA25" s="5">
        <f>(D28-$B$10)*$B$2*Output!$H$6*$V$4/Output!$H$3</f>
        <v>0</v>
      </c>
      <c r="CC25" s="5">
        <v>2039</v>
      </c>
      <c r="CD25" s="5">
        <f>(B28-$B$10)*$B$2*Output!$H$6*$W$4/Output!$H$3</f>
        <v>3256942.0942676705</v>
      </c>
      <c r="CE25" s="5">
        <f>(C28-$B$10)*$B$2*Output!$H$6*$W$4/Output!$H$3</f>
        <v>7797679.1298763845</v>
      </c>
      <c r="CF25" s="5">
        <f>(D28-$B$10)*$B$2*Output!$H$6*$W$4/Output!$H$3</f>
        <v>12338416.165485101</v>
      </c>
    </row>
    <row r="26" spans="1:84" x14ac:dyDescent="0.25">
      <c r="A26" s="5">
        <v>2037</v>
      </c>
      <c r="B26" s="5">
        <v>8.8264788182402008</v>
      </c>
      <c r="C26" s="5">
        <v>13.449854706671641</v>
      </c>
      <c r="D26" s="5">
        <v>18.073230595103084</v>
      </c>
      <c r="F26" s="5">
        <v>2040</v>
      </c>
      <c r="G26" s="5">
        <f>(B29-$B$10)*$B$2*Output!$H$6*$G$4/Output!$H$3</f>
        <v>581781.40822026436</v>
      </c>
      <c r="H26" s="5">
        <f>(C29-$B$10)*$B$2*Output!$H$6*$G$4/Output!$H$3</f>
        <v>1398365.8948920544</v>
      </c>
      <c r="I26" s="5">
        <f>(D29-$B$10)*$B$2*Output!$H$6*$G$4/Output!$H$3</f>
        <v>2214950.3815638442</v>
      </c>
      <c r="K26" s="5">
        <v>2040</v>
      </c>
      <c r="L26" s="5">
        <f>(B29-$B$10)*$B$2*Output!$H$6*$I$4/Output!$B$3</f>
        <v>6628445.1257661059</v>
      </c>
      <c r="M26" s="5">
        <f>(C29-$B$10)*$B$2*Output!$H$6*$I$4/Output!$B$3</f>
        <v>15932086.294042462</v>
      </c>
      <c r="N26" s="5">
        <f>(D29-$B$10)*$B$2*Output!$H$6*$I$4/Output!$B$3</f>
        <v>25235727.462318819</v>
      </c>
      <c r="P26" s="5">
        <v>2040</v>
      </c>
      <c r="Q26" s="5">
        <f>(B29-$B$10)*$B$2*Output!$H$6*$J$4/Output!$H$3</f>
        <v>2633645.2568745152</v>
      </c>
      <c r="R26" s="5">
        <f>(C29-$B$10)*$B$2*Output!$H$6*$J$4/Output!$H$3</f>
        <v>6330212.0941328295</v>
      </c>
      <c r="S26" s="5">
        <f>(D29-$B$10)*$B$2*Output!$H$6*$J$4/Output!$H$3</f>
        <v>10026778.93139114</v>
      </c>
      <c r="U26" s="5">
        <v>2040</v>
      </c>
      <c r="V26" s="5">
        <f>(B29-$B$10)*$B$2*Output!$H$6*$K$4/Output!$H$3</f>
        <v>7438946.3891989579</v>
      </c>
      <c r="W26" s="5">
        <f>(C29-$B$10)*$B$2*Output!$H$6*$K$4/Output!$H$3</f>
        <v>17880201.700511966</v>
      </c>
      <c r="X26" s="5">
        <f>(D29-$B$10)*$B$2*Output!$H$6*$K$4/Output!$H$3</f>
        <v>28321457.011824969</v>
      </c>
      <c r="Z26" s="5">
        <v>2040</v>
      </c>
      <c r="AA26" s="5">
        <f>(B29-$B$10)*$B$2*Output!$H$6*$L$4/Output!$H$3</f>
        <v>2076705.8669847092</v>
      </c>
      <c r="AB26" s="5">
        <f>(C29-$B$10)*$B$2*Output!$H$6*$L$4/Output!$H$3</f>
        <v>4991556.3080595909</v>
      </c>
      <c r="AC26" s="5">
        <f>(D29-$B$10)*$B$2*Output!$H$6*$L$4/Output!$H$3</f>
        <v>7906406.7491344716</v>
      </c>
      <c r="AE26" s="5">
        <v>2040</v>
      </c>
      <c r="AF26" s="5">
        <f>(B29-$B$10)*$B$2*Output!$H$6*$M$4/Output!$H$3</f>
        <v>1115841.9583798435</v>
      </c>
      <c r="AG26" s="5">
        <f>(C29-$B$10)*$B$2*Output!$H$6*$M$4/Output!$H$3</f>
        <v>2682030.2550767944</v>
      </c>
      <c r="AH26" s="5">
        <f>(D29-$B$10)*$B$2*Output!$H$6*$M$4/Output!$H$3</f>
        <v>4248218.5517737456</v>
      </c>
      <c r="AJ26" s="5">
        <v>2040</v>
      </c>
      <c r="AK26" s="5">
        <f>(B29-$B$10)*$B$2*Output!$H$6*$N$4/Output!$H$3</f>
        <v>1487789.2778397915</v>
      </c>
      <c r="AL26" s="5">
        <f>(C29-$B$10)*$B$2*Output!$H$6*$N$4/Output!$H$3</f>
        <v>3576040.3401023932</v>
      </c>
      <c r="AM26" s="5">
        <f>(D29-$B$10)*$B$2*Output!$H$6*$N$4/Output!$H$3</f>
        <v>5664291.4023649935</v>
      </c>
      <c r="AO26" s="5">
        <v>2040</v>
      </c>
      <c r="AP26" s="5">
        <f>(B29-$B$10)*$B$2*Output!$H$6*$O$4/Output!$H$3</f>
        <v>974440.65116968588</v>
      </c>
      <c r="AQ26" s="5">
        <f>(C29-$B$10)*$B$2*Output!$H$6*$O$4/Output!$H$3</f>
        <v>2342159.0204481059</v>
      </c>
      <c r="AR26" s="5">
        <f>(D29-$B$10)*$B$2*Output!$H$6*$O$4/Output!$H$3</f>
        <v>3709877.3897265256</v>
      </c>
      <c r="AT26" s="5">
        <v>2040</v>
      </c>
      <c r="AU26" s="5">
        <f>(B29-$B$10)*$B$2*Output!$H$6*$P$4/Output!$H$3</f>
        <v>1229876.5500199918</v>
      </c>
      <c r="AV26" s="5">
        <f>(C29-$B$10)*$B$2*Output!$H$6*$P$4/Output!$H$3</f>
        <v>2956123.0355170271</v>
      </c>
      <c r="AW26" s="5">
        <f>(D29-$B$10)*$B$2*Output!$H$6*$P$4/Output!$H$3</f>
        <v>4682369.5210140618</v>
      </c>
      <c r="AY26" s="5">
        <v>2040</v>
      </c>
      <c r="AZ26" s="5">
        <f>(B29-$B$10)*$B$2*Output!$H$6*$Q$4/Output!$H$3</f>
        <v>179751.18807984499</v>
      </c>
      <c r="BA26" s="5">
        <f>(C29-$B$10)*$B$2*Output!$H$6*$Q$4/Output!$H$3</f>
        <v>432048.75134479621</v>
      </c>
      <c r="BB26" s="5">
        <f>(D29-$B$10)*$B$2*Output!$H$6*$Q$4/Output!$H$3</f>
        <v>684346.31460974738</v>
      </c>
      <c r="BD26" s="5">
        <v>2040</v>
      </c>
      <c r="BE26" s="5">
        <f>(B29-$B$10)*$B$2*Output!$H$6*$R$4/Output!$H$3</f>
        <v>312199.43192815187</v>
      </c>
      <c r="BF26" s="5">
        <f>(C29-$B$10)*$B$2*Output!$H$6*$R$4/Output!$H$3</f>
        <v>750400.46286201465</v>
      </c>
      <c r="BG26" s="5">
        <f>(D29-$B$10)*$B$2*Output!$H$6*$R$4/Output!$H$3</f>
        <v>1188601.4937958773</v>
      </c>
      <c r="BI26" s="5">
        <v>2040</v>
      </c>
      <c r="BJ26" s="5">
        <f>(B29-$B$10)*$B$2*Output!$H$6*$S$4/Output!$H$3</f>
        <v>189211.77692615261</v>
      </c>
      <c r="BK26" s="5">
        <f>(C29-$B$10)*$B$2*Output!$H$6*$S$4/Output!$H$3</f>
        <v>454788.15931031184</v>
      </c>
      <c r="BL26" s="5">
        <f>(D29-$B$10)*$B$2*Output!$H$6*$S$4/Output!$H$3</f>
        <v>720364.54169447103</v>
      </c>
      <c r="BN26" s="5">
        <v>2040</v>
      </c>
      <c r="BO26" s="5">
        <f>(B29-$B$10)*$B$2*Output!$H$6*$T$4/Output!$H$3</f>
        <v>15445650.694004152</v>
      </c>
      <c r="BP26" s="5">
        <f>(C29-$B$10)*$B$2*Output!$H$6*$T$4/Output!$H$3</f>
        <v>37125062.523025602</v>
      </c>
      <c r="BQ26" s="5">
        <f>(D29-$B$10)*$B$2*Output!$H$6*$T$4/Output!$H$3</f>
        <v>58804474.352047056</v>
      </c>
      <c r="BS26" s="5">
        <v>2040</v>
      </c>
      <c r="BT26" s="5">
        <f>(B29-$B$10)*$B$2*Output!$H$6*$U$4/Output!$H$3</f>
        <v>14264016.21468143</v>
      </c>
      <c r="BU26" s="5">
        <f>(C29-$B$10)*$B$2*Output!$H$6*$U$4/Output!$H$3</f>
        <v>34284893.805417083</v>
      </c>
      <c r="BV26" s="5">
        <f>(D29-$B$10)*$B$2*Output!$H$6*$U$4/Output!$H$3</f>
        <v>54305771.396152742</v>
      </c>
      <c r="BX26" s="5">
        <v>2040</v>
      </c>
      <c r="BY26" s="5">
        <f>(B29-$B$10)*$B$2*Output!$H$6*$V$4/Output!$H$3</f>
        <v>0</v>
      </c>
      <c r="BZ26" s="5">
        <f>(C29-$B$10)*$B$2*Output!$H$6*$V$4/Output!$H$3</f>
        <v>0</v>
      </c>
      <c r="CA26" s="5">
        <f>(D29-$B$10)*$B$2*Output!$H$6*$V$4/Output!$H$3</f>
        <v>0</v>
      </c>
      <c r="CC26" s="5">
        <v>2040</v>
      </c>
      <c r="CD26" s="5">
        <f>(B29-$B$10)*$B$2*Output!$H$6*$W$4/Output!$H$3</f>
        <v>3460500.9751594001</v>
      </c>
      <c r="CE26" s="5">
        <f>(C29-$B$10)*$B$2*Output!$H$6*$W$4/Output!$H$3</f>
        <v>8317636.9587106537</v>
      </c>
      <c r="CF26" s="5">
        <f>(D29-$B$10)*$B$2*Output!$H$6*$W$4/Output!$H$3</f>
        <v>13174772.942261906</v>
      </c>
    </row>
    <row r="27" spans="1:84" x14ac:dyDescent="0.25">
      <c r="A27" s="5">
        <v>2038</v>
      </c>
      <c r="B27" s="5">
        <v>9.0637987338287864</v>
      </c>
      <c r="C27" s="5">
        <v>14.01154465758732</v>
      </c>
      <c r="D27" s="5">
        <v>18.959290581345858</v>
      </c>
      <c r="F27" s="5">
        <v>2041</v>
      </c>
      <c r="G27" s="5">
        <f>(B30-$B$10)*$B$2*Output!$H$6*$G$4/Output!$H$3</f>
        <v>616003.84399792668</v>
      </c>
      <c r="H27" s="5">
        <f>(C30-$B$10)*$B$2*Output!$H$6*$G$4/Output!$H$3</f>
        <v>1457502.4927146204</v>
      </c>
      <c r="I27" s="5">
        <f>(D30-$B$10)*$B$2*Output!$H$6*$G$4/Output!$H$3</f>
        <v>2299001.141431313</v>
      </c>
      <c r="K27" s="5">
        <v>2041</v>
      </c>
      <c r="L27" s="5">
        <f>(B30-$B$10)*$B$2*Output!$H$6*$I$4/Output!$B$3</f>
        <v>7018353.6625758745</v>
      </c>
      <c r="M27" s="5">
        <f>(C30-$B$10)*$B$2*Output!$H$6*$I$4/Output!$B$3</f>
        <v>16605850.852436485</v>
      </c>
      <c r="N27" s="5">
        <f>(D30-$B$10)*$B$2*Output!$H$6*$I$4/Output!$B$3</f>
        <v>26193348.04229708</v>
      </c>
      <c r="P27" s="5">
        <v>2041</v>
      </c>
      <c r="Q27" s="5">
        <f>(B30-$B$10)*$B$2*Output!$H$6*$J$4/Output!$H$3</f>
        <v>2788565.566102427</v>
      </c>
      <c r="R27" s="5">
        <f>(C30-$B$10)*$B$2*Output!$H$6*$J$4/Output!$H$3</f>
        <v>6597915.4242195329</v>
      </c>
      <c r="S27" s="5">
        <f>(D30-$B$10)*$B$2*Output!$H$6*$J$4/Output!$H$3</f>
        <v>10407265.282336634</v>
      </c>
      <c r="U27" s="5">
        <v>2041</v>
      </c>
      <c r="V27" s="5">
        <f>(B30-$B$10)*$B$2*Output!$H$6*$K$4/Output!$H$3</f>
        <v>7876531.4709165394</v>
      </c>
      <c r="W27" s="5">
        <f>(C30-$B$10)*$B$2*Output!$H$6*$K$4/Output!$H$3</f>
        <v>18636351.647254739</v>
      </c>
      <c r="X27" s="5">
        <f>(D30-$B$10)*$B$2*Output!$H$6*$K$4/Output!$H$3</f>
        <v>29396171.823592924</v>
      </c>
      <c r="Z27" s="5">
        <v>2041</v>
      </c>
      <c r="AA27" s="5">
        <f>(B30-$B$10)*$B$2*Output!$H$6*$L$4/Output!$H$3</f>
        <v>2198865.0356308678</v>
      </c>
      <c r="AB27" s="5">
        <f>(C30-$B$10)*$B$2*Output!$H$6*$L$4/Output!$H$3</f>
        <v>5202648.1681919489</v>
      </c>
      <c r="AC27" s="5">
        <f>(D30-$B$10)*$B$2*Output!$H$6*$L$4/Output!$H$3</f>
        <v>8206431.3007530253</v>
      </c>
      <c r="AE27" s="5">
        <v>2041</v>
      </c>
      <c r="AF27" s="5">
        <f>(B30-$B$10)*$B$2*Output!$H$6*$M$4/Output!$H$3</f>
        <v>1181479.720637481</v>
      </c>
      <c r="AG27" s="5">
        <f>(C30-$B$10)*$B$2*Output!$H$6*$M$4/Output!$H$3</f>
        <v>2795452.7470882107</v>
      </c>
      <c r="AH27" s="5">
        <f>(D30-$B$10)*$B$2*Output!$H$6*$M$4/Output!$H$3</f>
        <v>4409425.7735389378</v>
      </c>
      <c r="AJ27" s="5">
        <v>2041</v>
      </c>
      <c r="AK27" s="5">
        <f>(B30-$B$10)*$B$2*Output!$H$6*$N$4/Output!$H$3</f>
        <v>1575306.294183308</v>
      </c>
      <c r="AL27" s="5">
        <f>(C30-$B$10)*$B$2*Output!$H$6*$N$4/Output!$H$3</f>
        <v>3727270.3294509477</v>
      </c>
      <c r="AM27" s="5">
        <f>(D30-$B$10)*$B$2*Output!$H$6*$N$4/Output!$H$3</f>
        <v>5879234.3647185843</v>
      </c>
      <c r="AO27" s="5">
        <v>2041</v>
      </c>
      <c r="AP27" s="5">
        <f>(B30-$B$10)*$B$2*Output!$H$6*$O$4/Output!$H$3</f>
        <v>1031760.6894737848</v>
      </c>
      <c r="AQ27" s="5">
        <f>(C30-$B$10)*$B$2*Output!$H$6*$O$4/Output!$H$3</f>
        <v>2441208.4298585285</v>
      </c>
      <c r="AR27" s="5">
        <f>(D30-$B$10)*$B$2*Output!$H$6*$O$4/Output!$H$3</f>
        <v>3850656.1702432702</v>
      </c>
      <c r="AT27" s="5">
        <v>2041</v>
      </c>
      <c r="AU27" s="5">
        <f>(B30-$B$10)*$B$2*Output!$H$6*$P$4/Output!$H$3</f>
        <v>1302222.2294329321</v>
      </c>
      <c r="AV27" s="5">
        <f>(C30-$B$10)*$B$2*Output!$H$6*$P$4/Output!$H$3</f>
        <v>3081136.8532195021</v>
      </c>
      <c r="AW27" s="5">
        <f>(D30-$B$10)*$B$2*Output!$H$6*$P$4/Output!$H$3</f>
        <v>4860051.4770060694</v>
      </c>
      <c r="AY27" s="5">
        <v>2041</v>
      </c>
      <c r="AZ27" s="5">
        <f>(B30-$B$10)*$B$2*Output!$H$6*$Q$4/Output!$H$3</f>
        <v>190324.78737865933</v>
      </c>
      <c r="BA27" s="5">
        <f>(C30-$B$10)*$B$2*Output!$H$6*$Q$4/Output!$H$3</f>
        <v>450320.00162438879</v>
      </c>
      <c r="BB27" s="5">
        <f>(D30-$B$10)*$B$2*Output!$H$6*$Q$4/Output!$H$3</f>
        <v>710315.21587011777</v>
      </c>
      <c r="BD27" s="5">
        <v>2041</v>
      </c>
      <c r="BE27" s="5">
        <f>(B30-$B$10)*$B$2*Output!$H$6*$R$4/Output!$H$3</f>
        <v>330564.10439451365</v>
      </c>
      <c r="BF27" s="5">
        <f>(C30-$B$10)*$B$2*Output!$H$6*$R$4/Output!$H$3</f>
        <v>782134.73966341221</v>
      </c>
      <c r="BG27" s="5">
        <f>(D30-$B$10)*$B$2*Output!$H$6*$R$4/Output!$H$3</f>
        <v>1233705.3749323101</v>
      </c>
      <c r="BI27" s="5">
        <v>2041</v>
      </c>
      <c r="BJ27" s="5">
        <f>(B30-$B$10)*$B$2*Output!$H$6*$S$4/Output!$H$3</f>
        <v>200341.88145122034</v>
      </c>
      <c r="BK27" s="5">
        <f>(C30-$B$10)*$B$2*Output!$H$6*$S$4/Output!$H$3</f>
        <v>474021.05434146186</v>
      </c>
      <c r="BL27" s="5">
        <f>(D30-$B$10)*$B$2*Output!$H$6*$S$4/Output!$H$3</f>
        <v>747700.22723170288</v>
      </c>
      <c r="BN27" s="5">
        <v>2041</v>
      </c>
      <c r="BO27" s="5">
        <f>(B30-$B$10)*$B$2*Output!$H$6*$T$4/Output!$H$3</f>
        <v>16354218.381886747</v>
      </c>
      <c r="BP27" s="5">
        <f>(C30-$B$10)*$B$2*Output!$H$6*$T$4/Output!$H$3</f>
        <v>38695073.562040016</v>
      </c>
      <c r="BQ27" s="5">
        <f>(D30-$B$10)*$B$2*Output!$H$6*$T$4/Output!$H$3</f>
        <v>61035928.742193259</v>
      </c>
      <c r="BS27" s="5">
        <v>2041</v>
      </c>
      <c r="BT27" s="5">
        <f>(B30-$B$10)*$B$2*Output!$H$6*$U$4/Output!$H$3</f>
        <v>15103075.992015628</v>
      </c>
      <c r="BU27" s="5">
        <f>(C30-$B$10)*$B$2*Output!$H$6*$U$4/Output!$H$3</f>
        <v>35734794.710299253</v>
      </c>
      <c r="BV27" s="5">
        <f>(D30-$B$10)*$B$2*Output!$H$6*$U$4/Output!$H$3</f>
        <v>56366513.428582832</v>
      </c>
      <c r="BX27" s="5">
        <v>2041</v>
      </c>
      <c r="BY27" s="5">
        <f>(B30-$B$10)*$B$2*Output!$H$6*$V$4/Output!$H$3</f>
        <v>0</v>
      </c>
      <c r="BZ27" s="5">
        <f>(C30-$B$10)*$B$2*Output!$H$6*$V$4/Output!$H$3</f>
        <v>0</v>
      </c>
      <c r="CA27" s="5">
        <f>(D30-$B$10)*$B$2*Output!$H$6*$V$4/Output!$H$3</f>
        <v>0</v>
      </c>
      <c r="CC27" s="5">
        <v>2041</v>
      </c>
      <c r="CD27" s="5">
        <f>(B30-$B$10)*$B$2*Output!$H$6*$W$4/Output!$H$3</f>
        <v>3664059.8560511284</v>
      </c>
      <c r="CE27" s="5">
        <f>(C30-$B$10)*$B$2*Output!$H$6*$W$4/Output!$H$3</f>
        <v>8669388.0658122431</v>
      </c>
      <c r="CF27" s="5">
        <f>(D30-$B$10)*$B$2*Output!$H$6*$W$4/Output!$H$3</f>
        <v>13674716.275573349</v>
      </c>
    </row>
    <row r="28" spans="1:84" x14ac:dyDescent="0.25">
      <c r="A28" s="5">
        <v>2039</v>
      </c>
      <c r="B28" s="5">
        <v>9.3011186494173703</v>
      </c>
      <c r="C28" s="5">
        <v>14.594954640654676</v>
      </c>
      <c r="D28" s="5">
        <v>19.888790631891982</v>
      </c>
      <c r="F28" s="5">
        <v>2042</v>
      </c>
      <c r="G28" s="5">
        <f>(B31-$B$10)*$B$2*Output!$H$6*$G$4/Output!$H$3</f>
        <v>650226.27977558936</v>
      </c>
      <c r="H28" s="5">
        <f>(C31-$B$10)*$B$2*Output!$H$6*$G$4/Output!$H$3</f>
        <v>1517813.127827503</v>
      </c>
      <c r="I28" s="5">
        <f>(D31-$B$10)*$B$2*Output!$H$6*$G$4/Output!$H$3</f>
        <v>2385399.9758794163</v>
      </c>
      <c r="K28" s="5">
        <v>2042</v>
      </c>
      <c r="L28" s="5">
        <f>(B31-$B$10)*$B$2*Output!$H$6*$I$4/Output!$B$3</f>
        <v>7408262.1993856449</v>
      </c>
      <c r="M28" s="5">
        <f>(C31-$B$10)*$B$2*Output!$H$6*$I$4/Output!$B$3</f>
        <v>17292991.640535526</v>
      </c>
      <c r="N28" s="5">
        <f>(D31-$B$10)*$B$2*Output!$H$6*$I$4/Output!$B$3</f>
        <v>27177721.081685405</v>
      </c>
      <c r="P28" s="5">
        <v>2042</v>
      </c>
      <c r="Q28" s="5">
        <f>(B31-$B$10)*$B$2*Output!$H$6*$J$4/Output!$H$3</f>
        <v>2943485.8753303397</v>
      </c>
      <c r="R28" s="5">
        <f>(C31-$B$10)*$B$2*Output!$H$6*$J$4/Output!$H$3</f>
        <v>6870933.4613376884</v>
      </c>
      <c r="S28" s="5">
        <f>(D31-$B$10)*$B$2*Output!$H$6*$J$4/Output!$H$3</f>
        <v>10798381.047345035</v>
      </c>
      <c r="U28" s="5">
        <v>2042</v>
      </c>
      <c r="V28" s="5">
        <f>(B31-$B$10)*$B$2*Output!$H$6*$K$4/Output!$H$3</f>
        <v>8314116.5526341265</v>
      </c>
      <c r="W28" s="5">
        <f>(C31-$B$10)*$B$2*Output!$H$6*$K$4/Output!$H$3</f>
        <v>19407513.418607552</v>
      </c>
      <c r="X28" s="5">
        <f>(D31-$B$10)*$B$2*Output!$H$6*$K$4/Output!$H$3</f>
        <v>30500910.284580972</v>
      </c>
      <c r="Z28" s="5">
        <v>2042</v>
      </c>
      <c r="AA28" s="5">
        <f>(B31-$B$10)*$B$2*Output!$H$6*$L$4/Output!$H$3</f>
        <v>2321024.2042770269</v>
      </c>
      <c r="AB28" s="5">
        <f>(C31-$B$10)*$B$2*Output!$H$6*$L$4/Output!$H$3</f>
        <v>5417930.8293612758</v>
      </c>
      <c r="AC28" s="5">
        <f>(D31-$B$10)*$B$2*Output!$H$6*$L$4/Output!$H$3</f>
        <v>8514837.4544455223</v>
      </c>
      <c r="AE28" s="5">
        <v>2042</v>
      </c>
      <c r="AF28" s="5">
        <f>(B31-$B$10)*$B$2*Output!$H$6*$M$4/Output!$H$3</f>
        <v>1247117.4828951189</v>
      </c>
      <c r="AG28" s="5">
        <f>(C31-$B$10)*$B$2*Output!$H$6*$M$4/Output!$H$3</f>
        <v>2911127.0127911326</v>
      </c>
      <c r="AH28" s="5">
        <f>(D31-$B$10)*$B$2*Output!$H$6*$M$4/Output!$H$3</f>
        <v>4575136.542687146</v>
      </c>
      <c r="AJ28" s="5">
        <v>2042</v>
      </c>
      <c r="AK28" s="5">
        <f>(B31-$B$10)*$B$2*Output!$H$6*$N$4/Output!$H$3</f>
        <v>1662823.3105268253</v>
      </c>
      <c r="AL28" s="5">
        <f>(C31-$B$10)*$B$2*Output!$H$6*$N$4/Output!$H$3</f>
        <v>3881502.6837215098</v>
      </c>
      <c r="AM28" s="5">
        <f>(D31-$B$10)*$B$2*Output!$H$6*$N$4/Output!$H$3</f>
        <v>6100182.056916194</v>
      </c>
      <c r="AO28" s="5">
        <v>2042</v>
      </c>
      <c r="AP28" s="5">
        <f>(B31-$B$10)*$B$2*Output!$H$6*$O$4/Output!$H$3</f>
        <v>1089080.7277778839</v>
      </c>
      <c r="AQ28" s="5">
        <f>(C31-$B$10)*$B$2*Output!$H$6*$O$4/Output!$H$3</f>
        <v>2542224.264537117</v>
      </c>
      <c r="AR28" s="5">
        <f>(D31-$B$10)*$B$2*Output!$H$6*$O$4/Output!$H$3</f>
        <v>3995367.8012963491</v>
      </c>
      <c r="AT28" s="5">
        <v>2042</v>
      </c>
      <c r="AU28" s="5">
        <f>(B31-$B$10)*$B$2*Output!$H$6*$P$4/Output!$H$3</f>
        <v>1374567.9088458729</v>
      </c>
      <c r="AV28" s="5">
        <f>(C31-$B$10)*$B$2*Output!$H$6*$P$4/Output!$H$3</f>
        <v>3208632.5668915068</v>
      </c>
      <c r="AW28" s="5">
        <f>(D31-$B$10)*$B$2*Output!$H$6*$P$4/Output!$H$3</f>
        <v>5042697.2249371391</v>
      </c>
      <c r="AY28" s="5">
        <v>2042</v>
      </c>
      <c r="AZ28" s="5">
        <f>(B31-$B$10)*$B$2*Output!$H$6*$Q$4/Output!$H$3</f>
        <v>200898.38667747373</v>
      </c>
      <c r="BA28" s="5">
        <f>(C31-$B$10)*$B$2*Output!$H$6*$Q$4/Output!$H$3</f>
        <v>468953.99054568174</v>
      </c>
      <c r="BB28" s="5">
        <f>(D31-$B$10)*$B$2*Output!$H$6*$Q$4/Output!$H$3</f>
        <v>737009.59441388969</v>
      </c>
      <c r="BD28" s="5">
        <v>2042</v>
      </c>
      <c r="BE28" s="5">
        <f>(B31-$B$10)*$B$2*Output!$H$6*$R$4/Output!$H$3</f>
        <v>348928.77686087543</v>
      </c>
      <c r="BF28" s="5">
        <f>(C31-$B$10)*$B$2*Output!$H$6*$R$4/Output!$H$3</f>
        <v>814499.03621092113</v>
      </c>
      <c r="BG28" s="5">
        <f>(D31-$B$10)*$B$2*Output!$H$6*$R$4/Output!$H$3</f>
        <v>1280069.2955609665</v>
      </c>
      <c r="BI28" s="5">
        <v>2042</v>
      </c>
      <c r="BJ28" s="5">
        <f>(B31-$B$10)*$B$2*Output!$H$6*$S$4/Output!$H$3</f>
        <v>211471.98597628812</v>
      </c>
      <c r="BK28" s="5">
        <f>(C31-$B$10)*$B$2*Output!$H$6*$S$4/Output!$H$3</f>
        <v>493635.77952177031</v>
      </c>
      <c r="BL28" s="5">
        <f>(D31-$B$10)*$B$2*Output!$H$6*$S$4/Output!$H$3</f>
        <v>775799.57306725229</v>
      </c>
      <c r="BN28" s="5">
        <v>2042</v>
      </c>
      <c r="BO28" s="5">
        <f>(B31-$B$10)*$B$2*Output!$H$6*$T$4/Output!$H$3</f>
        <v>17262786.069769341</v>
      </c>
      <c r="BP28" s="5">
        <f>(C31-$B$10)*$B$2*Output!$H$6*$T$4/Output!$H$3</f>
        <v>40296253.988098666</v>
      </c>
      <c r="BQ28" s="5">
        <f>(D31-$B$10)*$B$2*Output!$H$6*$T$4/Output!$H$3</f>
        <v>63329721.906427972</v>
      </c>
      <c r="BS28" s="5">
        <v>2042</v>
      </c>
      <c r="BT28" s="5">
        <f>(B31-$B$10)*$B$2*Output!$H$6*$U$4/Output!$H$3</f>
        <v>15942135.769349826</v>
      </c>
      <c r="BU28" s="5">
        <f>(C31-$B$10)*$B$2*Output!$H$6*$U$4/Output!$H$3</f>
        <v>37213480.458954506</v>
      </c>
      <c r="BV28" s="5">
        <f>(D31-$B$10)*$B$2*Output!$H$6*$U$4/Output!$H$3</f>
        <v>58484825.148559168</v>
      </c>
      <c r="BX28" s="5">
        <v>2042</v>
      </c>
      <c r="BY28" s="5">
        <f>(B31-$B$10)*$B$2*Output!$H$6*$V$4/Output!$H$3</f>
        <v>0</v>
      </c>
      <c r="BZ28" s="5">
        <f>(C31-$B$10)*$B$2*Output!$H$6*$V$4/Output!$H$3</f>
        <v>0</v>
      </c>
      <c r="CA28" s="5">
        <f>(D31-$B$10)*$B$2*Output!$H$6*$V$4/Output!$H$3</f>
        <v>0</v>
      </c>
      <c r="CC28" s="5">
        <v>2042</v>
      </c>
      <c r="CD28" s="5">
        <f>(B31-$B$10)*$B$2*Output!$H$6*$W$4/Output!$H$3</f>
        <v>3867618.7369428575</v>
      </c>
      <c r="CE28" s="5">
        <f>(C31-$B$10)*$B$2*Output!$H$6*$W$4/Output!$H$3</f>
        <v>9028122.4782078955</v>
      </c>
      <c r="CF28" s="5">
        <f>(D31-$B$10)*$B$2*Output!$H$6*$W$4/Output!$H$3</f>
        <v>14188626.219472934</v>
      </c>
    </row>
    <row r="29" spans="1:84" x14ac:dyDescent="0.25">
      <c r="A29" s="5">
        <v>2040</v>
      </c>
      <c r="B29" s="5">
        <v>9.538438565005956</v>
      </c>
      <c r="C29" s="5">
        <v>15.201149504312852</v>
      </c>
      <c r="D29" s="5">
        <v>20.863860443619746</v>
      </c>
      <c r="F29" s="5">
        <v>2043</v>
      </c>
      <c r="G29" s="5">
        <f>(B32-$B$10)*$B$2*Output!$H$6*$G$4/Output!$H$3</f>
        <v>684448.71555325191</v>
      </c>
      <c r="H29" s="5">
        <f>(C32-$B$10)*$B$2*Output!$H$6*$G$4/Output!$H$3</f>
        <v>1579330.5985911505</v>
      </c>
      <c r="I29" s="5">
        <f>(D32-$B$10)*$B$2*Output!$H$6*$G$4/Output!$H$3</f>
        <v>2474212.481629048</v>
      </c>
      <c r="K29" s="5">
        <v>2043</v>
      </c>
      <c r="L29" s="5">
        <f>(B32-$B$10)*$B$2*Output!$H$6*$I$4/Output!$B$3</f>
        <v>7798170.7361954162</v>
      </c>
      <c r="M29" s="5">
        <f>(C32-$B$10)*$B$2*Output!$H$6*$I$4/Output!$B$3</f>
        <v>17993882.341873266</v>
      </c>
      <c r="N29" s="5">
        <f>(D32-$B$10)*$B$2*Output!$H$6*$I$4/Output!$B$3</f>
        <v>28189593.947551109</v>
      </c>
      <c r="P29" s="5">
        <v>2043</v>
      </c>
      <c r="Q29" s="5">
        <f>(B32-$B$10)*$B$2*Output!$H$6*$J$4/Output!$H$3</f>
        <v>3098406.1845582519</v>
      </c>
      <c r="R29" s="5">
        <f>(C32-$B$10)*$B$2*Output!$H$6*$J$4/Output!$H$3</f>
        <v>7149414.679201318</v>
      </c>
      <c r="S29" s="5">
        <f>(D32-$B$10)*$B$2*Output!$H$6*$J$4/Output!$H$3</f>
        <v>11200423.173844378</v>
      </c>
      <c r="U29" s="5">
        <v>2043</v>
      </c>
      <c r="V29" s="5">
        <f>(B32-$B$10)*$B$2*Output!$H$6*$K$4/Output!$H$3</f>
        <v>8751701.6343517117</v>
      </c>
      <c r="W29" s="5">
        <f>(C32-$B$10)*$B$2*Output!$H$6*$K$4/Output!$H$3</f>
        <v>20194106.39071681</v>
      </c>
      <c r="X29" s="5">
        <f>(D32-$B$10)*$B$2*Output!$H$6*$K$4/Output!$H$3</f>
        <v>31636511.147081897</v>
      </c>
      <c r="Z29" s="5">
        <v>2043</v>
      </c>
      <c r="AA29" s="5">
        <f>(B32-$B$10)*$B$2*Output!$H$6*$L$4/Output!$H$3</f>
        <v>2443183.3729231865</v>
      </c>
      <c r="AB29" s="5">
        <f>(C32-$B$10)*$B$2*Output!$H$6*$L$4/Output!$H$3</f>
        <v>5637521.3674084432</v>
      </c>
      <c r="AC29" s="5">
        <f>(D32-$B$10)*$B$2*Output!$H$6*$L$4/Output!$H$3</f>
        <v>8831859.3618936986</v>
      </c>
      <c r="AE29" s="5">
        <v>2043</v>
      </c>
      <c r="AF29" s="5">
        <f>(B32-$B$10)*$B$2*Output!$H$6*$M$4/Output!$H$3</f>
        <v>1312755.2451527566</v>
      </c>
      <c r="AG29" s="5">
        <f>(C32-$B$10)*$B$2*Output!$H$6*$M$4/Output!$H$3</f>
        <v>3029115.9586075214</v>
      </c>
      <c r="AH29" s="5">
        <f>(D32-$B$10)*$B$2*Output!$H$6*$M$4/Output!$H$3</f>
        <v>4745476.6720622843</v>
      </c>
      <c r="AJ29" s="5">
        <v>2043</v>
      </c>
      <c r="AK29" s="5">
        <f>(B32-$B$10)*$B$2*Output!$H$6*$N$4/Output!$H$3</f>
        <v>1750340.326870342</v>
      </c>
      <c r="AL29" s="5">
        <f>(C32-$B$10)*$B$2*Output!$H$6*$N$4/Output!$H$3</f>
        <v>4038821.2781433621</v>
      </c>
      <c r="AM29" s="5">
        <f>(D32-$B$10)*$B$2*Output!$H$6*$N$4/Output!$H$3</f>
        <v>6327302.2294163797</v>
      </c>
      <c r="AO29" s="5">
        <v>2043</v>
      </c>
      <c r="AP29" s="5">
        <f>(B32-$B$10)*$B$2*Output!$H$6*$O$4/Output!$H$3</f>
        <v>1146400.766081983</v>
      </c>
      <c r="AQ29" s="5">
        <f>(C32-$B$10)*$B$2*Output!$H$6*$O$4/Output!$H$3</f>
        <v>2645261.4593017618</v>
      </c>
      <c r="AR29" s="5">
        <f>(D32-$B$10)*$B$2*Output!$H$6*$O$4/Output!$H$3</f>
        <v>4144122.152521539</v>
      </c>
      <c r="AT29" s="5">
        <v>2043</v>
      </c>
      <c r="AU29" s="5">
        <f>(B32-$B$10)*$B$2*Output!$H$6*$P$4/Output!$H$3</f>
        <v>1446913.5882588136</v>
      </c>
      <c r="AV29" s="5">
        <f>(C32-$B$10)*$B$2*Output!$H$6*$P$4/Output!$H$3</f>
        <v>3338679.5117400875</v>
      </c>
      <c r="AW29" s="5">
        <f>(D32-$B$10)*$B$2*Output!$H$6*$P$4/Output!$H$3</f>
        <v>5230445.4352213601</v>
      </c>
      <c r="AY29" s="5">
        <v>2043</v>
      </c>
      <c r="AZ29" s="5">
        <f>(B32-$B$10)*$B$2*Output!$H$6*$Q$4/Output!$H$3</f>
        <v>211471.9859762881</v>
      </c>
      <c r="BA29" s="5">
        <f>(C32-$B$10)*$B$2*Output!$H$6*$Q$4/Output!$H$3</f>
        <v>487960.85171585891</v>
      </c>
      <c r="BB29" s="5">
        <f>(D32-$B$10)*$B$2*Output!$H$6*$Q$4/Output!$H$3</f>
        <v>764449.71745542949</v>
      </c>
      <c r="BD29" s="5">
        <v>2043</v>
      </c>
      <c r="BE29" s="5">
        <f>(B32-$B$10)*$B$2*Output!$H$6*$R$4/Output!$H$3</f>
        <v>367293.44932723732</v>
      </c>
      <c r="BF29" s="5">
        <f>(C32-$B$10)*$B$2*Output!$H$6*$R$4/Output!$H$3</f>
        <v>847510.9529801762</v>
      </c>
      <c r="BG29" s="5">
        <f>(D32-$B$10)*$B$2*Output!$H$6*$R$4/Output!$H$3</f>
        <v>1327728.4566331147</v>
      </c>
      <c r="BI29" s="5">
        <v>2043</v>
      </c>
      <c r="BJ29" s="5">
        <f>(B32-$B$10)*$B$2*Output!$H$6*$S$4/Output!$H$3</f>
        <v>222602.09050135591</v>
      </c>
      <c r="BK29" s="5">
        <f>(C32-$B$10)*$B$2*Output!$H$6*$S$4/Output!$H$3</f>
        <v>513643.00180616736</v>
      </c>
      <c r="BL29" s="5">
        <f>(D32-$B$10)*$B$2*Output!$H$6*$S$4/Output!$H$3</f>
        <v>804683.91311097844</v>
      </c>
      <c r="BN29" s="5">
        <v>2043</v>
      </c>
      <c r="BO29" s="5">
        <f>(B32-$B$10)*$B$2*Output!$H$6*$T$4/Output!$H$3</f>
        <v>18171353.75765194</v>
      </c>
      <c r="BP29" s="5">
        <f>(C32-$B$10)*$B$2*Output!$H$6*$T$4/Output!$H$3</f>
        <v>41929474.561269976</v>
      </c>
      <c r="BQ29" s="5">
        <f>(D32-$B$10)*$B$2*Output!$H$6*$T$4/Output!$H$3</f>
        <v>65687595.36488799</v>
      </c>
      <c r="BS29" s="5">
        <v>2043</v>
      </c>
      <c r="BT29" s="5">
        <f>(B32-$B$10)*$B$2*Output!$H$6*$U$4/Output!$H$3</f>
        <v>16781195.54668403</v>
      </c>
      <c r="BU29" s="5">
        <f>(C32-$B$10)*$B$2*Output!$H$6*$U$4/Output!$H$3</f>
        <v>38721755.195926912</v>
      </c>
      <c r="BV29" s="5">
        <f>(D32-$B$10)*$B$2*Output!$H$6*$U$4/Output!$H$3</f>
        <v>60662314.845169783</v>
      </c>
      <c r="BX29" s="5">
        <v>2043</v>
      </c>
      <c r="BY29" s="5">
        <f>(B32-$B$10)*$B$2*Output!$H$6*$V$4/Output!$H$3</f>
        <v>0</v>
      </c>
      <c r="BZ29" s="5">
        <f>(C32-$B$10)*$B$2*Output!$H$6*$V$4/Output!$H$3</f>
        <v>0</v>
      </c>
      <c r="CA29" s="5">
        <f>(D32-$B$10)*$B$2*Output!$H$6*$V$4/Output!$H$3</f>
        <v>0</v>
      </c>
      <c r="CC29" s="5">
        <v>2043</v>
      </c>
      <c r="CD29" s="5">
        <f>(B32-$B$10)*$B$2*Output!$H$6*$W$4/Output!$H$3</f>
        <v>4071177.6178345871</v>
      </c>
      <c r="CE29" s="5">
        <f>(C32-$B$10)*$B$2*Output!$H$6*$W$4/Output!$H$3</f>
        <v>9394035.2842189539</v>
      </c>
      <c r="CF29" s="5">
        <f>(D32-$B$10)*$B$2*Output!$H$6*$W$4/Output!$H$3</f>
        <v>14716892.950603317</v>
      </c>
    </row>
    <row r="30" spans="1:84" x14ac:dyDescent="0.25">
      <c r="A30" s="5">
        <v>2041</v>
      </c>
      <c r="B30" s="5">
        <v>9.7757584805945399</v>
      </c>
      <c r="C30" s="5">
        <v>15.611239905084615</v>
      </c>
      <c r="D30" s="5">
        <v>21.446721329574679</v>
      </c>
      <c r="F30" s="5">
        <v>2044</v>
      </c>
      <c r="G30" s="5">
        <f>(B33-$B$10)*$B$2*Output!$H$6*$G$4/Output!$H$3</f>
        <v>718671.15133091423</v>
      </c>
      <c r="H30" s="5">
        <f>(C33-$B$10)*$B$2*Output!$H$6*$G$4/Output!$H$3</f>
        <v>1642088.6196337123</v>
      </c>
      <c r="I30" s="5">
        <f>(D33-$B$10)*$B$2*Output!$H$6*$G$4/Output!$H$3</f>
        <v>2565506.0879365089</v>
      </c>
      <c r="K30" s="5">
        <v>2044</v>
      </c>
      <c r="L30" s="5">
        <f>(B33-$B$10)*$B$2*Output!$H$6*$I$4/Output!$B$3</f>
        <v>8188079.2730051829</v>
      </c>
      <c r="M30" s="5">
        <f>(C33-$B$10)*$B$2*Output!$H$6*$I$4/Output!$B$3</f>
        <v>18708907.079351299</v>
      </c>
      <c r="N30" s="5">
        <f>(D33-$B$10)*$B$2*Output!$H$6*$I$4/Output!$B$3</f>
        <v>29229734.885697406</v>
      </c>
      <c r="P30" s="5">
        <v>2044</v>
      </c>
      <c r="Q30" s="5">
        <f>(B33-$B$10)*$B$2*Output!$H$6*$J$4/Output!$H$3</f>
        <v>3253326.4937861632</v>
      </c>
      <c r="R30" s="5">
        <f>(C33-$B$10)*$B$2*Output!$H$6*$J$4/Output!$H$3</f>
        <v>7433511.6993436283</v>
      </c>
      <c r="S30" s="5">
        <f>(D33-$B$10)*$B$2*Output!$H$6*$J$4/Output!$H$3</f>
        <v>11613696.904901087</v>
      </c>
      <c r="U30" s="5">
        <v>2044</v>
      </c>
      <c r="V30" s="5">
        <f>(B33-$B$10)*$B$2*Output!$H$6*$K$4/Output!$H$3</f>
        <v>9189286.7160692923</v>
      </c>
      <c r="W30" s="5">
        <f>(C33-$B$10)*$B$2*Output!$H$6*$K$4/Output!$H$3</f>
        <v>20996561.655583378</v>
      </c>
      <c r="X30" s="5">
        <f>(D33-$B$10)*$B$2*Output!$H$6*$K$4/Output!$H$3</f>
        <v>32803836.595097452</v>
      </c>
      <c r="Z30" s="5">
        <v>2044</v>
      </c>
      <c r="AA30" s="5">
        <f>(B33-$B$10)*$B$2*Output!$H$6*$L$4/Output!$H$3</f>
        <v>2565342.5415693447</v>
      </c>
      <c r="AB30" s="5">
        <f>(C33-$B$10)*$B$2*Output!$H$6*$L$4/Output!$H$3</f>
        <v>5861540.1288503604</v>
      </c>
      <c r="AC30" s="5">
        <f>(D33-$B$10)*$B$2*Output!$H$6*$L$4/Output!$H$3</f>
        <v>9157737.7161313742</v>
      </c>
      <c r="AE30" s="5">
        <v>2044</v>
      </c>
      <c r="AF30" s="5">
        <f>(B33-$B$10)*$B$2*Output!$H$6*$M$4/Output!$H$3</f>
        <v>1378393.007410394</v>
      </c>
      <c r="AG30" s="5">
        <f>(C33-$B$10)*$B$2*Output!$H$6*$M$4/Output!$H$3</f>
        <v>3149484.2483375063</v>
      </c>
      <c r="AH30" s="5">
        <f>(D33-$B$10)*$B$2*Output!$H$6*$M$4/Output!$H$3</f>
        <v>4920575.4892646177</v>
      </c>
      <c r="AJ30" s="5">
        <v>2044</v>
      </c>
      <c r="AK30" s="5">
        <f>(B33-$B$10)*$B$2*Output!$H$6*$N$4/Output!$H$3</f>
        <v>1837857.3432138585</v>
      </c>
      <c r="AL30" s="5">
        <f>(C33-$B$10)*$B$2*Output!$H$6*$N$4/Output!$H$3</f>
        <v>4199312.3311166754</v>
      </c>
      <c r="AM30" s="5">
        <f>(D33-$B$10)*$B$2*Output!$H$6*$N$4/Output!$H$3</f>
        <v>6560767.3190194909</v>
      </c>
      <c r="AO30" s="5">
        <v>2044</v>
      </c>
      <c r="AP30" s="5">
        <f>(B33-$B$10)*$B$2*Output!$H$6*$O$4/Output!$H$3</f>
        <v>1203720.8043860819</v>
      </c>
      <c r="AQ30" s="5">
        <f>(C33-$B$10)*$B$2*Output!$H$6*$O$4/Output!$H$3</f>
        <v>2750376.4836507034</v>
      </c>
      <c r="AR30" s="5">
        <f>(D33-$B$10)*$B$2*Output!$H$6*$O$4/Output!$H$3</f>
        <v>4297032.1629153239</v>
      </c>
      <c r="AT30" s="5">
        <v>2044</v>
      </c>
      <c r="AU30" s="5">
        <f>(B33-$B$10)*$B$2*Output!$H$6*$P$4/Output!$H$3</f>
        <v>1519259.2676717534</v>
      </c>
      <c r="AV30" s="5">
        <f>(C33-$B$10)*$B$2*Output!$H$6*$P$4/Output!$H$3</f>
        <v>3471348.9599474901</v>
      </c>
      <c r="AW30" s="5">
        <f>(D33-$B$10)*$B$2*Output!$H$6*$P$4/Output!$H$3</f>
        <v>5423438.6522232238</v>
      </c>
      <c r="AY30" s="5">
        <v>2044</v>
      </c>
      <c r="AZ30" s="5">
        <f>(B33-$B$10)*$B$2*Output!$H$6*$Q$4/Output!$H$3</f>
        <v>222045.58527510244</v>
      </c>
      <c r="BA30" s="5">
        <f>(C33-$B$10)*$B$2*Output!$H$6*$Q$4/Output!$H$3</f>
        <v>507351.00183847925</v>
      </c>
      <c r="BB30" s="5">
        <f>(D33-$B$10)*$B$2*Output!$H$6*$Q$4/Output!$H$3</f>
        <v>792656.41840185586</v>
      </c>
      <c r="BD30" s="5">
        <v>2044</v>
      </c>
      <c r="BE30" s="5">
        <f>(B33-$B$10)*$B$2*Output!$H$6*$R$4/Output!$H$3</f>
        <v>385658.12179359904</v>
      </c>
      <c r="BF30" s="5">
        <f>(C33-$B$10)*$B$2*Output!$H$6*$R$4/Output!$H$3</f>
        <v>881188.58214051684</v>
      </c>
      <c r="BG30" s="5">
        <f>(D33-$B$10)*$B$2*Output!$H$6*$R$4/Output!$H$3</f>
        <v>1376719.0424874341</v>
      </c>
      <c r="BI30" s="5">
        <v>2044</v>
      </c>
      <c r="BJ30" s="5">
        <f>(B33-$B$10)*$B$2*Output!$H$6*$S$4/Output!$H$3</f>
        <v>233732.19502642364</v>
      </c>
      <c r="BK30" s="5">
        <f>(C33-$B$10)*$B$2*Output!$H$6*$S$4/Output!$H$3</f>
        <v>534053.68614576769</v>
      </c>
      <c r="BL30" s="5">
        <f>(D33-$B$10)*$B$2*Output!$H$6*$S$4/Output!$H$3</f>
        <v>834375.17726511147</v>
      </c>
      <c r="BN30" s="5">
        <v>2044</v>
      </c>
      <c r="BO30" s="5">
        <f>(B33-$B$10)*$B$2*Output!$H$6*$T$4/Output!$H$3</f>
        <v>19079921.445534527</v>
      </c>
      <c r="BP30" s="5">
        <f>(C33-$B$10)*$B$2*Output!$H$6*$T$4/Output!$H$3</f>
        <v>43595630.367512889</v>
      </c>
      <c r="BQ30" s="5">
        <f>(D33-$B$10)*$B$2*Output!$H$6*$T$4/Output!$H$3</f>
        <v>68111339.289491221</v>
      </c>
      <c r="BS30" s="5">
        <v>2044</v>
      </c>
      <c r="BT30" s="5">
        <f>(B33-$B$10)*$B$2*Output!$H$6*$U$4/Output!$H$3</f>
        <v>17620255.324018225</v>
      </c>
      <c r="BU30" s="5">
        <f>(C33-$B$10)*$B$2*Output!$H$6*$U$4/Output!$H$3</f>
        <v>40260445.530653976</v>
      </c>
      <c r="BV30" s="5">
        <f>(D33-$B$10)*$B$2*Output!$H$6*$U$4/Output!$H$3</f>
        <v>62900635.737289712</v>
      </c>
      <c r="BX30" s="5">
        <v>2044</v>
      </c>
      <c r="BY30" s="5">
        <f>(B33-$B$10)*$B$2*Output!$H$6*$V$4/Output!$H$3</f>
        <v>0</v>
      </c>
      <c r="BZ30" s="5">
        <f>(C33-$B$10)*$B$2*Output!$H$6*$V$4/Output!$H$3</f>
        <v>0</v>
      </c>
      <c r="CA30" s="5">
        <f>(D33-$B$10)*$B$2*Output!$H$6*$V$4/Output!$H$3</f>
        <v>0</v>
      </c>
      <c r="CC30" s="5">
        <v>2044</v>
      </c>
      <c r="CD30" s="5">
        <f>(B33-$B$10)*$B$2*Output!$H$6*$W$4/Output!$H$3</f>
        <v>4274736.4987263139</v>
      </c>
      <c r="CE30" s="5">
        <f>(C33-$B$10)*$B$2*Output!$H$6*$W$4/Output!$H$3</f>
        <v>9767327.0222296622</v>
      </c>
      <c r="CF30" s="5">
        <f>(D33-$B$10)*$B$2*Output!$H$6*$W$4/Output!$H$3</f>
        <v>15259917.545733005</v>
      </c>
    </row>
    <row r="31" spans="1:84" x14ac:dyDescent="0.25">
      <c r="A31" s="5">
        <v>2042</v>
      </c>
      <c r="B31" s="5">
        <v>10.013078396183126</v>
      </c>
      <c r="C31" s="5">
        <v>16.029471819582806</v>
      </c>
      <c r="D31" s="5">
        <v>22.04586524298248</v>
      </c>
      <c r="F31" s="5">
        <v>2045</v>
      </c>
      <c r="G31" s="5">
        <f>(B34-$B$10)*$B$2*Output!$H$6*$G$4/Output!$H$3</f>
        <v>752893.5871085769</v>
      </c>
      <c r="H31" s="5">
        <f>(C34-$B$10)*$B$2*Output!$H$6*$G$4/Output!$H$3</f>
        <v>1706121.8474482466</v>
      </c>
      <c r="I31" s="5">
        <f>(D34-$B$10)*$B$2*Output!$H$6*$G$4/Output!$H$3</f>
        <v>2659350.107787915</v>
      </c>
      <c r="K31" s="5">
        <v>2045</v>
      </c>
      <c r="L31" s="5">
        <f>(B34-$B$10)*$B$2*Output!$H$6*$I$4/Output!$B$3</f>
        <v>8577987.8098149542</v>
      </c>
      <c r="M31" s="5">
        <f>(C34-$B$10)*$B$2*Output!$H$6*$I$4/Output!$B$3</f>
        <v>19438460.706877373</v>
      </c>
      <c r="N31" s="5">
        <f>(D34-$B$10)*$B$2*Output!$H$6*$I$4/Output!$B$3</f>
        <v>30298933.603939779</v>
      </c>
      <c r="P31" s="5">
        <v>2045</v>
      </c>
      <c r="Q31" s="5">
        <f>(B34-$B$10)*$B$2*Output!$H$6*$J$4/Output!$H$3</f>
        <v>3408246.8030140758</v>
      </c>
      <c r="R31" s="5">
        <f>(C34-$B$10)*$B$2*Output!$H$6*$J$4/Output!$H$3</f>
        <v>7723381.4069920806</v>
      </c>
      <c r="S31" s="5">
        <f>(D34-$B$10)*$B$2*Output!$H$6*$J$4/Output!$H$3</f>
        <v>12038516.01097008</v>
      </c>
      <c r="U31" s="5">
        <v>2045</v>
      </c>
      <c r="V31" s="5">
        <f>(B34-$B$10)*$B$2*Output!$H$6*$K$4/Output!$H$3</f>
        <v>9626871.7977868803</v>
      </c>
      <c r="W31" s="5">
        <f>(C34-$B$10)*$B$2*Output!$H$6*$K$4/Output!$H$3</f>
        <v>21815322.348361205</v>
      </c>
      <c r="X31" s="5">
        <f>(D34-$B$10)*$B$2*Output!$H$6*$K$4/Output!$H$3</f>
        <v>34003772.898935519</v>
      </c>
      <c r="Z31" s="5">
        <v>2045</v>
      </c>
      <c r="AA31" s="5">
        <f>(B34-$B$10)*$B$2*Output!$H$6*$L$4/Output!$H$3</f>
        <v>2687501.7102155043</v>
      </c>
      <c r="AB31" s="5">
        <f>(C34-$B$10)*$B$2*Output!$H$6*$L$4/Output!$H$3</f>
        <v>6090110.8222508375</v>
      </c>
      <c r="AC31" s="5">
        <f>(D34-$B$10)*$B$2*Output!$H$6*$L$4/Output!$H$3</f>
        <v>9492719.9342861678</v>
      </c>
      <c r="AE31" s="5">
        <v>2045</v>
      </c>
      <c r="AF31" s="5">
        <f>(B34-$B$10)*$B$2*Output!$H$6*$M$4/Output!$H$3</f>
        <v>1444030.7696680317</v>
      </c>
      <c r="AG31" s="5">
        <f>(C34-$B$10)*$B$2*Output!$H$6*$M$4/Output!$H$3</f>
        <v>3272298.3522541807</v>
      </c>
      <c r="AH31" s="5">
        <f>(D34-$B$10)*$B$2*Output!$H$6*$M$4/Output!$H$3</f>
        <v>5100565.9348403271</v>
      </c>
      <c r="AJ31" s="5">
        <v>2045</v>
      </c>
      <c r="AK31" s="5">
        <f>(B34-$B$10)*$B$2*Output!$H$6*$N$4/Output!$H$3</f>
        <v>1925374.3595573755</v>
      </c>
      <c r="AL31" s="5">
        <f>(C34-$B$10)*$B$2*Output!$H$6*$N$4/Output!$H$3</f>
        <v>4363064.4696722412</v>
      </c>
      <c r="AM31" s="5">
        <f>(D34-$B$10)*$B$2*Output!$H$6*$N$4/Output!$H$3</f>
        <v>6800754.5797871035</v>
      </c>
      <c r="AO31" s="5">
        <v>2045</v>
      </c>
      <c r="AP31" s="5">
        <f>(B34-$B$10)*$B$2*Output!$H$6*$O$4/Output!$H$3</f>
        <v>1261040.8426901808</v>
      </c>
      <c r="AQ31" s="5">
        <f>(C34-$B$10)*$B$2*Output!$H$6*$O$4/Output!$H$3</f>
        <v>2857627.3846359551</v>
      </c>
      <c r="AR31" s="5">
        <f>(D34-$B$10)*$B$2*Output!$H$6*$O$4/Output!$H$3</f>
        <v>4454213.9265817273</v>
      </c>
      <c r="AT31" s="5">
        <v>2045</v>
      </c>
      <c r="AU31" s="5">
        <f>(B34-$B$10)*$B$2*Output!$H$6*$P$4/Output!$H$3</f>
        <v>1591604.9470846942</v>
      </c>
      <c r="AV31" s="5">
        <f>(C34-$B$10)*$B$2*Output!$H$6*$P$4/Output!$H$3</f>
        <v>3606714.1747832438</v>
      </c>
      <c r="AW31" s="5">
        <f>(D34-$B$10)*$B$2*Output!$H$6*$P$4/Output!$H$3</f>
        <v>5621823.4024817906</v>
      </c>
      <c r="AY31" s="5">
        <v>2045</v>
      </c>
      <c r="AZ31" s="5">
        <f>(B34-$B$10)*$B$2*Output!$H$6*$Q$4/Output!$H$3</f>
        <v>232619.18457391683</v>
      </c>
      <c r="BA31" s="5">
        <f>(C34-$B$10)*$B$2*Output!$H$6*$Q$4/Output!$H$3</f>
        <v>527135.14862216637</v>
      </c>
      <c r="BB31" s="5">
        <f>(D34-$B$10)*$B$2*Output!$H$6*$Q$4/Output!$H$3</f>
        <v>821651.11267041555</v>
      </c>
      <c r="BD31" s="5">
        <v>2045</v>
      </c>
      <c r="BE31" s="5">
        <f>(B34-$B$10)*$B$2*Output!$H$6*$R$4/Output!$H$3</f>
        <v>404022.79425996088</v>
      </c>
      <c r="BF31" s="5">
        <f>(C34-$B$10)*$B$2*Output!$H$6*$R$4/Output!$H$3</f>
        <v>915550.52129113127</v>
      </c>
      <c r="BG31" s="5">
        <f>(D34-$B$10)*$B$2*Output!$H$6*$R$4/Output!$H$3</f>
        <v>1427078.2483223011</v>
      </c>
      <c r="BI31" s="5">
        <v>2045</v>
      </c>
      <c r="BJ31" s="5">
        <f>(B34-$B$10)*$B$2*Output!$H$6*$S$4/Output!$H$3</f>
        <v>244862.29955149142</v>
      </c>
      <c r="BK31" s="5">
        <f>(C34-$B$10)*$B$2*Output!$H$6*$S$4/Output!$H$3</f>
        <v>554879.10381280677</v>
      </c>
      <c r="BL31" s="5">
        <f>(D34-$B$10)*$B$2*Output!$H$6*$S$4/Output!$H$3</f>
        <v>864895.90807412169</v>
      </c>
      <c r="BN31" s="5">
        <v>2045</v>
      </c>
      <c r="BO31" s="5">
        <f>(B34-$B$10)*$B$2*Output!$H$6*$T$4/Output!$H$3</f>
        <v>19988489.133417126</v>
      </c>
      <c r="BP31" s="5">
        <f>(C34-$B$10)*$B$2*Output!$H$6*$T$4/Output!$H$3</f>
        <v>45295641.498254344</v>
      </c>
      <c r="BQ31" s="5">
        <f>(D34-$B$10)*$B$2*Output!$H$6*$T$4/Output!$H$3</f>
        <v>70602793.863091528</v>
      </c>
      <c r="BS31" s="5">
        <v>2045</v>
      </c>
      <c r="BT31" s="5">
        <f>(B34-$B$10)*$B$2*Output!$H$6*$U$4/Output!$H$3</f>
        <v>18459315.101352427</v>
      </c>
      <c r="BU31" s="5">
        <f>(C34-$B$10)*$B$2*Output!$H$6*$U$4/Output!$H$3</f>
        <v>41830401.165054552</v>
      </c>
      <c r="BV31" s="5">
        <f>(D34-$B$10)*$B$2*Output!$H$6*$U$4/Output!$H$3</f>
        <v>65201487.228756659</v>
      </c>
      <c r="BX31" s="5">
        <v>2045</v>
      </c>
      <c r="BY31" s="5">
        <f>(B34-$B$10)*$B$2*Output!$H$6*$V$4/Output!$H$3</f>
        <v>0</v>
      </c>
      <c r="BZ31" s="5">
        <f>(C34-$B$10)*$B$2*Output!$H$6*$V$4/Output!$H$3</f>
        <v>0</v>
      </c>
      <c r="CA31" s="5">
        <f>(D34-$B$10)*$B$2*Output!$H$6*$V$4/Output!$H$3</f>
        <v>0</v>
      </c>
      <c r="CC31" s="5">
        <v>2045</v>
      </c>
      <c r="CD31" s="5">
        <f>(B34-$B$10)*$B$2*Output!$H$6*$W$4/Output!$H$3</f>
        <v>4478295.379618044</v>
      </c>
      <c r="CE31" s="5">
        <f>(C34-$B$10)*$B$2*Output!$H$6*$W$4/Output!$H$3</f>
        <v>10148203.832942229</v>
      </c>
      <c r="CF31" s="5">
        <f>(D34-$B$10)*$B$2*Output!$H$6*$W$4/Output!$H$3</f>
        <v>15818112.286266403</v>
      </c>
    </row>
    <row r="32" spans="1:84" x14ac:dyDescent="0.25">
      <c r="A32" s="5">
        <v>2043</v>
      </c>
      <c r="B32" s="5">
        <v>10.250398311771711</v>
      </c>
      <c r="C32" s="5">
        <v>16.45607269228811</v>
      </c>
      <c r="D32" s="5">
        <v>22.661747072804506</v>
      </c>
      <c r="F32" s="5">
        <v>2046</v>
      </c>
      <c r="G32" s="5">
        <f>(B35-$B$10)*$B$2*Output!$H$6*$G$4/Output!$H$3</f>
        <v>787116.02288623946</v>
      </c>
      <c r="H32" s="5">
        <f>(C35-$B$10)*$B$2*Output!$H$6*$G$4/Output!$H$3</f>
        <v>1771465.9067050244</v>
      </c>
      <c r="I32" s="5">
        <f>(D35-$B$10)*$B$2*Output!$H$6*$G$4/Output!$H$3</f>
        <v>2755815.7905238084</v>
      </c>
      <c r="K32" s="5">
        <v>2046</v>
      </c>
      <c r="L32" s="5">
        <f>(B35-$B$10)*$B$2*Output!$H$6*$I$4/Output!$B$3</f>
        <v>8967896.3466247246</v>
      </c>
      <c r="M32" s="5">
        <f>(C35-$B$10)*$B$2*Output!$H$6*$I$4/Output!$B$3</f>
        <v>20182949.109150924</v>
      </c>
      <c r="N32" s="5">
        <f>(D35-$B$10)*$B$2*Output!$H$6*$I$4/Output!$B$3</f>
        <v>31398001.871677112</v>
      </c>
      <c r="P32" s="5">
        <v>2046</v>
      </c>
      <c r="Q32" s="5">
        <f>(B35-$B$10)*$B$2*Output!$H$6*$J$4/Output!$H$3</f>
        <v>3563167.1122419885</v>
      </c>
      <c r="R32" s="5">
        <f>(C35-$B$10)*$B$2*Output!$H$6*$J$4/Output!$H$3</f>
        <v>8019185.0701806191</v>
      </c>
      <c r="S32" s="5">
        <f>(D35-$B$10)*$B$2*Output!$H$6*$J$4/Output!$H$3</f>
        <v>12475203.028119244</v>
      </c>
      <c r="U32" s="5">
        <v>2046</v>
      </c>
      <c r="V32" s="5">
        <f>(B35-$B$10)*$B$2*Output!$H$6*$K$4/Output!$H$3</f>
        <v>10064456.879504465</v>
      </c>
      <c r="W32" s="5">
        <f>(C35-$B$10)*$B$2*Output!$H$6*$K$4/Output!$H$3</f>
        <v>22650843.98379954</v>
      </c>
      <c r="X32" s="5">
        <f>(D35-$B$10)*$B$2*Output!$H$6*$K$4/Output!$H$3</f>
        <v>35237231.088094592</v>
      </c>
      <c r="Z32" s="5">
        <v>2046</v>
      </c>
      <c r="AA32" s="5">
        <f>(B35-$B$10)*$B$2*Output!$H$6*$L$4/Output!$H$3</f>
        <v>2809660.8788616629</v>
      </c>
      <c r="AB32" s="5">
        <f>(C35-$B$10)*$B$2*Output!$H$6*$L$4/Output!$H$3</f>
        <v>6323360.6121440381</v>
      </c>
      <c r="AC32" s="5">
        <f>(D35-$B$10)*$B$2*Output!$H$6*$L$4/Output!$H$3</f>
        <v>9837060.3454264104</v>
      </c>
      <c r="AE32" s="5">
        <v>2046</v>
      </c>
      <c r="AF32" s="5">
        <f>(B35-$B$10)*$B$2*Output!$H$6*$M$4/Output!$H$3</f>
        <v>1509668.5319256694</v>
      </c>
      <c r="AG32" s="5">
        <f>(C35-$B$10)*$B$2*Output!$H$6*$M$4/Output!$H$3</f>
        <v>3397626.5975699308</v>
      </c>
      <c r="AH32" s="5">
        <f>(D35-$B$10)*$B$2*Output!$H$6*$M$4/Output!$H$3</f>
        <v>5285584.663214189</v>
      </c>
      <c r="AJ32" s="5">
        <v>2046</v>
      </c>
      <c r="AK32" s="5">
        <f>(B35-$B$10)*$B$2*Output!$H$6*$N$4/Output!$H$3</f>
        <v>2012891.3759008928</v>
      </c>
      <c r="AL32" s="5">
        <f>(C35-$B$10)*$B$2*Output!$H$6*$N$4/Output!$H$3</f>
        <v>4530168.7967599072</v>
      </c>
      <c r="AM32" s="5">
        <f>(D35-$B$10)*$B$2*Output!$H$6*$N$4/Output!$H$3</f>
        <v>7047446.2176189199</v>
      </c>
      <c r="AO32" s="5">
        <v>2046</v>
      </c>
      <c r="AP32" s="5">
        <f>(B35-$B$10)*$B$2*Output!$H$6*$O$4/Output!$H$3</f>
        <v>1318360.8809942801</v>
      </c>
      <c r="AQ32" s="5">
        <f>(C35-$B$10)*$B$2*Output!$H$6*$O$4/Output!$H$3</f>
        <v>2967073.8309344556</v>
      </c>
      <c r="AR32" s="5">
        <f>(D35-$B$10)*$B$2*Output!$H$6*$O$4/Output!$H$3</f>
        <v>4615786.7808746295</v>
      </c>
      <c r="AT32" s="5">
        <v>2046</v>
      </c>
      <c r="AU32" s="5">
        <f>(B35-$B$10)*$B$2*Output!$H$6*$P$4/Output!$H$3</f>
        <v>1663950.6264976349</v>
      </c>
      <c r="AV32" s="5">
        <f>(C35-$B$10)*$B$2*Output!$H$6*$P$4/Output!$H$3</f>
        <v>3744850.4662279533</v>
      </c>
      <c r="AW32" s="5">
        <f>(D35-$B$10)*$B$2*Output!$H$6*$P$4/Output!$H$3</f>
        <v>5825750.3059582701</v>
      </c>
      <c r="AY32" s="5">
        <v>2046</v>
      </c>
      <c r="AZ32" s="5">
        <f>(B35-$B$10)*$B$2*Output!$H$6*$Q$4/Output!$H$3</f>
        <v>243192.78387273123</v>
      </c>
      <c r="BA32" s="5">
        <f>(C35-$B$10)*$B$2*Output!$H$6*$Q$4/Output!$H$3</f>
        <v>547324.29891023936</v>
      </c>
      <c r="BB32" s="5">
        <f>(D35-$B$10)*$B$2*Output!$H$6*$Q$4/Output!$H$3</f>
        <v>851455.81394774711</v>
      </c>
      <c r="BD32" s="5">
        <v>2046</v>
      </c>
      <c r="BE32" s="5">
        <f>(B35-$B$10)*$B$2*Output!$H$6*$R$4/Output!$H$3</f>
        <v>422387.46672632277</v>
      </c>
      <c r="BF32" s="5">
        <f>(C35-$B$10)*$B$2*Output!$H$6*$R$4/Output!$H$3</f>
        <v>950615.88758094213</v>
      </c>
      <c r="BG32" s="5">
        <f>(D35-$B$10)*$B$2*Output!$H$6*$R$4/Output!$H$3</f>
        <v>1478844.3084355609</v>
      </c>
      <c r="BI32" s="5">
        <v>2046</v>
      </c>
      <c r="BJ32" s="5">
        <f>(B35-$B$10)*$B$2*Output!$H$6*$S$4/Output!$H$3</f>
        <v>255992.40407655921</v>
      </c>
      <c r="BK32" s="5">
        <f>(C35-$B$10)*$B$2*Output!$H$6*$S$4/Output!$H$3</f>
        <v>576130.84095814661</v>
      </c>
      <c r="BL32" s="5">
        <f>(D35-$B$10)*$B$2*Output!$H$6*$S$4/Output!$H$3</f>
        <v>896269.27783973375</v>
      </c>
      <c r="BN32" s="5">
        <v>2046</v>
      </c>
      <c r="BO32" s="5">
        <f>(B35-$B$10)*$B$2*Output!$H$6*$T$4/Output!$H$3</f>
        <v>20897056.821299721</v>
      </c>
      <c r="BP32" s="5">
        <f>(C35-$B$10)*$B$2*Output!$H$6*$T$4/Output!$H$3</f>
        <v>47030453.748951748</v>
      </c>
      <c r="BQ32" s="5">
        <f>(D35-$B$10)*$B$2*Output!$H$6*$T$4/Output!$H$3</f>
        <v>73163850.676603734</v>
      </c>
      <c r="BS32" s="5">
        <v>2046</v>
      </c>
      <c r="BT32" s="5">
        <f>(B35-$B$10)*$B$2*Output!$H$6*$U$4/Output!$H$3</f>
        <v>19298374.878686626</v>
      </c>
      <c r="BU32" s="5">
        <f>(C35-$B$10)*$B$2*Output!$H$6*$U$4/Output!$H$3</f>
        <v>43432495.538649417</v>
      </c>
      <c r="BV32" s="5">
        <f>(D35-$B$10)*$B$2*Output!$H$6*$U$4/Output!$H$3</f>
        <v>67566616.198612198</v>
      </c>
      <c r="BX32" s="5">
        <v>2046</v>
      </c>
      <c r="BY32" s="5">
        <f>(B35-$B$10)*$B$2*Output!$H$6*$V$4/Output!$H$3</f>
        <v>0</v>
      </c>
      <c r="BZ32" s="5">
        <f>(C35-$B$10)*$B$2*Output!$H$6*$V$4/Output!$H$3</f>
        <v>0</v>
      </c>
      <c r="CA32" s="5">
        <f>(D35-$B$10)*$B$2*Output!$H$6*$V$4/Output!$H$3</f>
        <v>0</v>
      </c>
      <c r="CC32" s="5">
        <v>2046</v>
      </c>
      <c r="CD32" s="5">
        <f>(B35-$B$10)*$B$2*Output!$H$6*$W$4/Output!$H$3</f>
        <v>4681854.2605097722</v>
      </c>
      <c r="CE32" s="5">
        <f>(C35-$B$10)*$B$2*Output!$H$6*$W$4/Output!$H$3</f>
        <v>10536877.615885362</v>
      </c>
      <c r="CF32" s="5">
        <f>(D35-$B$10)*$B$2*Output!$H$6*$W$4/Output!$H$3</f>
        <v>16391900.971260944</v>
      </c>
    </row>
    <row r="33" spans="1:84" x14ac:dyDescent="0.25">
      <c r="A33" s="5">
        <v>2044</v>
      </c>
      <c r="B33" s="5">
        <v>10.487718227360295</v>
      </c>
      <c r="C33" s="5">
        <v>16.891276321658314</v>
      </c>
      <c r="D33" s="5">
        <v>23.294834415956323</v>
      </c>
      <c r="F33" s="5">
        <v>2047</v>
      </c>
      <c r="G33" s="5">
        <f>(B36-$B$10)*$B$2*Output!$H$6*$G$4/Output!$H$3</f>
        <v>821338.4586639019</v>
      </c>
      <c r="H33" s="5">
        <f>(C36-$B$10)*$B$2*Output!$H$6*$G$4/Output!$H$3</f>
        <v>1838157.4172989037</v>
      </c>
      <c r="I33" s="5">
        <f>(D36-$B$10)*$B$2*Output!$H$6*$G$4/Output!$H$3</f>
        <v>2854976.3759339037</v>
      </c>
      <c r="K33" s="5">
        <v>2047</v>
      </c>
      <c r="L33" s="5">
        <f>(B36-$B$10)*$B$2*Output!$H$6*$I$4/Output!$B$3</f>
        <v>9357804.883434495</v>
      </c>
      <c r="M33" s="5">
        <f>(C36-$B$10)*$B$2*Output!$H$6*$I$4/Output!$B$3</f>
        <v>20942789.509823564</v>
      </c>
      <c r="N33" s="5">
        <f>(D36-$B$10)*$B$2*Output!$H$6*$I$4/Output!$B$3</f>
        <v>32527774.13621261</v>
      </c>
      <c r="P33" s="5">
        <v>2047</v>
      </c>
      <c r="Q33" s="5">
        <f>(B36-$B$10)*$B$2*Output!$H$6*$J$4/Output!$H$3</f>
        <v>3718087.4214699003</v>
      </c>
      <c r="R33" s="5">
        <f>(C36-$B$10)*$B$2*Output!$H$6*$J$4/Output!$H$3</f>
        <v>8321088.4621894406</v>
      </c>
      <c r="S33" s="5">
        <f>(D36-$B$10)*$B$2*Output!$H$6*$J$4/Output!$H$3</f>
        <v>12924089.502908971</v>
      </c>
      <c r="U33" s="5">
        <v>2047</v>
      </c>
      <c r="V33" s="5">
        <f>(B36-$B$10)*$B$2*Output!$H$6*$K$4/Output!$H$3</f>
        <v>10502041.961222047</v>
      </c>
      <c r="W33" s="5">
        <f>(C36-$B$10)*$B$2*Output!$H$6*$K$4/Output!$H$3</f>
        <v>23503594.802084081</v>
      </c>
      <c r="X33" s="5">
        <f>(D36-$B$10)*$B$2*Output!$H$6*$K$4/Output!$H$3</f>
        <v>36505147.642946079</v>
      </c>
      <c r="Z33" s="5">
        <v>2047</v>
      </c>
      <c r="AA33" s="5">
        <f>(B36-$B$10)*$B$2*Output!$H$6*$L$4/Output!$H$3</f>
        <v>2931820.047507822</v>
      </c>
      <c r="AB33" s="5">
        <f>(C36-$B$10)*$B$2*Output!$H$6*$L$4/Output!$H$3</f>
        <v>6561420.2155818064</v>
      </c>
      <c r="AC33" s="5">
        <f>(D36-$B$10)*$B$2*Output!$H$6*$L$4/Output!$H$3</f>
        <v>10191020.383655783</v>
      </c>
      <c r="AE33" s="5">
        <v>2047</v>
      </c>
      <c r="AF33" s="5">
        <f>(B36-$B$10)*$B$2*Output!$H$6*$M$4/Output!$H$3</f>
        <v>1575306.2941833071</v>
      </c>
      <c r="AG33" s="5">
        <f>(C36-$B$10)*$B$2*Output!$H$6*$M$4/Output!$H$3</f>
        <v>3525539.2203126117</v>
      </c>
      <c r="AH33" s="5">
        <f>(D36-$B$10)*$B$2*Output!$H$6*$M$4/Output!$H$3</f>
        <v>5475772.1464419113</v>
      </c>
      <c r="AJ33" s="5">
        <v>2047</v>
      </c>
      <c r="AK33" s="5">
        <f>(B36-$B$10)*$B$2*Output!$H$6*$N$4/Output!$H$3</f>
        <v>2100408.3922444098</v>
      </c>
      <c r="AL33" s="5">
        <f>(C36-$B$10)*$B$2*Output!$H$6*$N$4/Output!$H$3</f>
        <v>4700718.9604168152</v>
      </c>
      <c r="AM33" s="5">
        <f>(D36-$B$10)*$B$2*Output!$H$6*$N$4/Output!$H$3</f>
        <v>7301029.5285892161</v>
      </c>
      <c r="AO33" s="5">
        <v>2047</v>
      </c>
      <c r="AP33" s="5">
        <f>(B36-$B$10)*$B$2*Output!$H$6*$O$4/Output!$H$3</f>
        <v>1375680.9192983788</v>
      </c>
      <c r="AQ33" s="5">
        <f>(C36-$B$10)*$B$2*Output!$H$6*$O$4/Output!$H$3</f>
        <v>3078777.1581504149</v>
      </c>
      <c r="AR33" s="5">
        <f>(D36-$B$10)*$B$2*Output!$H$6*$O$4/Output!$H$3</f>
        <v>4781873.3970024474</v>
      </c>
      <c r="AT33" s="5">
        <v>2047</v>
      </c>
      <c r="AU33" s="5">
        <f>(B36-$B$10)*$B$2*Output!$H$6*$P$4/Output!$H$3</f>
        <v>1736296.3059105754</v>
      </c>
      <c r="AV33" s="5">
        <f>(C36-$B$10)*$B$2*Output!$H$6*$P$4/Output!$H$3</f>
        <v>3885835.248151009</v>
      </c>
      <c r="AW33" s="5">
        <f>(D36-$B$10)*$B$2*Output!$H$6*$P$4/Output!$H$3</f>
        <v>6035374.1903914381</v>
      </c>
      <c r="AY33" s="5">
        <v>2047</v>
      </c>
      <c r="AZ33" s="5">
        <f>(B36-$B$10)*$B$2*Output!$H$6*$Q$4/Output!$H$3</f>
        <v>253766.38317154557</v>
      </c>
      <c r="BA33" s="5">
        <f>(C36-$B$10)*$B$2*Output!$H$6*$Q$4/Output!$H$3</f>
        <v>567929.76703745511</v>
      </c>
      <c r="BB33" s="5">
        <f>(D36-$B$10)*$B$2*Output!$H$6*$Q$4/Output!$H$3</f>
        <v>882093.15090336394</v>
      </c>
      <c r="BD33" s="5">
        <v>2047</v>
      </c>
      <c r="BE33" s="5">
        <f>(B36-$B$10)*$B$2*Output!$H$6*$R$4/Output!$H$3</f>
        <v>440752.13919268455</v>
      </c>
      <c r="BF33" s="5">
        <f>(C36-$B$10)*$B$2*Output!$H$6*$R$4/Output!$H$3</f>
        <v>986404.33222294855</v>
      </c>
      <c r="BG33" s="5">
        <f>(D36-$B$10)*$B$2*Output!$H$6*$R$4/Output!$H$3</f>
        <v>1532056.5252532114</v>
      </c>
      <c r="BI33" s="5">
        <v>2047</v>
      </c>
      <c r="BJ33" s="5">
        <f>(B36-$B$10)*$B$2*Output!$H$6*$S$4/Output!$H$3</f>
        <v>267122.50860162696</v>
      </c>
      <c r="BK33" s="5">
        <f>(C36-$B$10)*$B$2*Output!$H$6*$S$4/Output!$H$3</f>
        <v>597820.80740784749</v>
      </c>
      <c r="BL33" s="5">
        <f>(D36-$B$10)*$B$2*Output!$H$6*$S$4/Output!$H$3</f>
        <v>928519.10621406732</v>
      </c>
      <c r="BN33" s="5">
        <v>2047</v>
      </c>
      <c r="BO33" s="5">
        <f>(B36-$B$10)*$B$2*Output!$H$6*$T$4/Output!$H$3</f>
        <v>21805624.509182315</v>
      </c>
      <c r="BP33" s="5">
        <f>(C36-$B$10)*$B$2*Output!$H$6*$T$4/Output!$H$3</f>
        <v>48801039.33717072</v>
      </c>
      <c r="BQ33" s="5">
        <f>(D36-$B$10)*$B$2*Output!$H$6*$T$4/Output!$H$3</f>
        <v>75796454.165159062</v>
      </c>
      <c r="BS33" s="5">
        <v>2047</v>
      </c>
      <c r="BT33" s="5">
        <f>(B36-$B$10)*$B$2*Output!$H$6*$U$4/Output!$H$3</f>
        <v>20137434.656020824</v>
      </c>
      <c r="BU33" s="5">
        <f>(C36-$B$10)*$B$2*Output!$H$6*$U$4/Output!$H$3</f>
        <v>45067626.491704099</v>
      </c>
      <c r="BV33" s="5">
        <f>(D36-$B$10)*$B$2*Output!$H$6*$U$4/Output!$H$3</f>
        <v>69997818.327387318</v>
      </c>
      <c r="BX33" s="5">
        <v>2047</v>
      </c>
      <c r="BY33" s="5">
        <f>(B36-$B$10)*$B$2*Output!$H$6*$V$4/Output!$H$3</f>
        <v>0</v>
      </c>
      <c r="BZ33" s="5">
        <f>(C36-$B$10)*$B$2*Output!$H$6*$V$4/Output!$H$3</f>
        <v>0</v>
      </c>
      <c r="CA33" s="5">
        <f>(D36-$B$10)*$B$2*Output!$H$6*$V$4/Output!$H$3</f>
        <v>0</v>
      </c>
      <c r="CC33" s="5">
        <v>2047</v>
      </c>
      <c r="CD33" s="5">
        <f>(B36-$B$10)*$B$2*Output!$H$6*$W$4/Output!$H$3</f>
        <v>4885413.1414015014</v>
      </c>
      <c r="CE33" s="5">
        <f>(C36-$B$10)*$B$2*Output!$H$6*$W$4/Output!$H$3</f>
        <v>10933566.190295076</v>
      </c>
      <c r="CF33" s="5">
        <f>(D36-$B$10)*$B$2*Output!$H$6*$W$4/Output!$H$3</f>
        <v>16981719.239188638</v>
      </c>
    </row>
    <row r="34" spans="1:84" x14ac:dyDescent="0.25">
      <c r="A34" s="5">
        <v>2045</v>
      </c>
      <c r="B34" s="5">
        <v>10.725038142948881</v>
      </c>
      <c r="C34" s="5">
        <v>17.335323037635462</v>
      </c>
      <c r="D34" s="5">
        <v>23.945607932322034</v>
      </c>
      <c r="F34" s="5">
        <v>2048</v>
      </c>
      <c r="G34" s="5">
        <f>(B37-$B$10)*$B$2*Output!$H$6*$G$4/Output!$H$3</f>
        <v>855560.89444156457</v>
      </c>
      <c r="H34" s="5">
        <f>(C37-$B$10)*$B$2*Output!$H$6*$G$4/Output!$H$3</f>
        <v>1906234.0221523067</v>
      </c>
      <c r="I34" s="5">
        <f>(D37-$B$10)*$B$2*Output!$H$6*$G$4/Output!$H$3</f>
        <v>2956907.1498630471</v>
      </c>
      <c r="K34" s="5">
        <v>2048</v>
      </c>
      <c r="L34" s="5">
        <f>(B37-$B$10)*$B$2*Output!$H$6*$I$4/Output!$B$3</f>
        <v>9747713.4202442635</v>
      </c>
      <c r="M34" s="5">
        <f>(C37-$B$10)*$B$2*Output!$H$6*$I$4/Output!$B$3</f>
        <v>21718410.78826841</v>
      </c>
      <c r="N34" s="5">
        <f>(D37-$B$10)*$B$2*Output!$H$6*$I$4/Output!$B$3</f>
        <v>33689108.156292528</v>
      </c>
      <c r="P34" s="5">
        <v>2048</v>
      </c>
      <c r="Q34" s="5">
        <f>(B37-$B$10)*$B$2*Output!$H$6*$J$4/Output!$H$3</f>
        <v>3873007.730697813</v>
      </c>
      <c r="R34" s="5">
        <f>(C37-$B$10)*$B$2*Output!$H$6*$J$4/Output!$H$3</f>
        <v>8629261.9874053001</v>
      </c>
      <c r="S34" s="5">
        <f>(D37-$B$10)*$B$2*Output!$H$6*$J$4/Output!$H$3</f>
        <v>13385516.244112777</v>
      </c>
      <c r="U34" s="5">
        <v>2048</v>
      </c>
      <c r="V34" s="5">
        <f>(B37-$B$10)*$B$2*Output!$H$6*$K$4/Output!$H$3</f>
        <v>10939627.042939633</v>
      </c>
      <c r="W34" s="5">
        <f>(C37-$B$10)*$B$2*Output!$H$6*$K$4/Output!$H$3</f>
        <v>24374056.124339696</v>
      </c>
      <c r="X34" s="5">
        <f>(D37-$B$10)*$B$2*Output!$H$6*$K$4/Output!$H$3</f>
        <v>37808485.205739737</v>
      </c>
      <c r="Z34" s="5">
        <v>2048</v>
      </c>
      <c r="AA34" s="5">
        <f>(B37-$B$10)*$B$2*Output!$H$6*$L$4/Output!$H$3</f>
        <v>3053979.2161539816</v>
      </c>
      <c r="AB34" s="5">
        <f>(C37-$B$10)*$B$2*Output!$H$6*$L$4/Output!$H$3</f>
        <v>6804424.0013781656</v>
      </c>
      <c r="AC34" s="5">
        <f>(D37-$B$10)*$B$2*Output!$H$6*$L$4/Output!$H$3</f>
        <v>10554868.786602344</v>
      </c>
      <c r="AE34" s="5">
        <v>2048</v>
      </c>
      <c r="AF34" s="5">
        <f>(B37-$B$10)*$B$2*Output!$H$6*$M$4/Output!$H$3</f>
        <v>1640944.0564409448</v>
      </c>
      <c r="AG34" s="5">
        <f>(C37-$B$10)*$B$2*Output!$H$6*$M$4/Output!$H$3</f>
        <v>3656108.418650954</v>
      </c>
      <c r="AH34" s="5">
        <f>(D37-$B$10)*$B$2*Output!$H$6*$M$4/Output!$H$3</f>
        <v>5671272.7808609596</v>
      </c>
      <c r="AJ34" s="5">
        <v>2048</v>
      </c>
      <c r="AK34" s="5">
        <f>(B37-$B$10)*$B$2*Output!$H$6*$N$4/Output!$H$3</f>
        <v>2187925.4085879265</v>
      </c>
      <c r="AL34" s="5">
        <f>(C37-$B$10)*$B$2*Output!$H$6*$N$4/Output!$H$3</f>
        <v>4874811.2248679399</v>
      </c>
      <c r="AM34" s="5">
        <f>(D37-$B$10)*$B$2*Output!$H$6*$N$4/Output!$H$3</f>
        <v>7561697.0411479464</v>
      </c>
      <c r="AO34" s="5">
        <v>2048</v>
      </c>
      <c r="AP34" s="5">
        <f>(B37-$B$10)*$B$2*Output!$H$6*$O$4/Output!$H$3</f>
        <v>1433000.9576024781</v>
      </c>
      <c r="AQ34" s="5">
        <f>(C37-$B$10)*$B$2*Output!$H$6*$O$4/Output!$H$3</f>
        <v>3192800.4153832346</v>
      </c>
      <c r="AR34" s="5">
        <f>(D37-$B$10)*$B$2*Output!$H$6*$O$4/Output!$H$3</f>
        <v>4952599.8731639879</v>
      </c>
      <c r="AT34" s="5">
        <v>2048</v>
      </c>
      <c r="AU34" s="5">
        <f>(B37-$B$10)*$B$2*Output!$H$6*$P$4/Output!$H$3</f>
        <v>1808641.9853235157</v>
      </c>
      <c r="AV34" s="5">
        <f>(C37-$B$10)*$B$2*Output!$H$6*$P$4/Output!$H$3</f>
        <v>4029748.0970856361</v>
      </c>
      <c r="AW34" s="5">
        <f>(D37-$B$10)*$B$2*Output!$H$6*$P$4/Output!$H$3</f>
        <v>6250854.2088477509</v>
      </c>
      <c r="AY34" s="5">
        <v>2048</v>
      </c>
      <c r="AZ34" s="5">
        <f>(B37-$B$10)*$B$2*Output!$H$6*$Q$4/Output!$H$3</f>
        <v>264339.98247036</v>
      </c>
      <c r="BA34" s="5">
        <f>(C37-$B$10)*$B$2*Output!$H$6*$Q$4/Output!$H$3</f>
        <v>588963.18342020828</v>
      </c>
      <c r="BB34" s="5">
        <f>(D37-$B$10)*$B$2*Output!$H$6*$Q$4/Output!$H$3</f>
        <v>913586.38437005598</v>
      </c>
      <c r="BD34" s="5">
        <v>2048</v>
      </c>
      <c r="BE34" s="5">
        <f>(B37-$B$10)*$B$2*Output!$H$6*$R$4/Output!$H$3</f>
        <v>459116.81165904639</v>
      </c>
      <c r="BF34" s="5">
        <f>(C37-$B$10)*$B$2*Output!$H$6*$R$4/Output!$H$3</f>
        <v>1022936.0554140463</v>
      </c>
      <c r="BG34" s="5">
        <f>(D37-$B$10)*$B$2*Output!$H$6*$R$4/Output!$H$3</f>
        <v>1586755.2991690449</v>
      </c>
      <c r="BI34" s="5">
        <v>2048</v>
      </c>
      <c r="BJ34" s="5">
        <f>(B37-$B$10)*$B$2*Output!$H$6*$S$4/Output!$H$3</f>
        <v>278252.61312669475</v>
      </c>
      <c r="BK34" s="5">
        <f>(C37-$B$10)*$B$2*Output!$H$6*$S$4/Output!$H$3</f>
        <v>619961.24570548243</v>
      </c>
      <c r="BL34" s="5">
        <f>(D37-$B$10)*$B$2*Output!$H$6*$S$4/Output!$H$3</f>
        <v>961669.87828426948</v>
      </c>
      <c r="BN34" s="5">
        <v>2048</v>
      </c>
      <c r="BO34" s="5">
        <f>(B37-$B$10)*$B$2*Output!$H$6*$T$4/Output!$H$3</f>
        <v>22714192.197064914</v>
      </c>
      <c r="BP34" s="5">
        <f>(C37-$B$10)*$B$2*Output!$H$6*$T$4/Output!$H$3</f>
        <v>50608397.640723303</v>
      </c>
      <c r="BQ34" s="5">
        <f>(D37-$B$10)*$B$2*Output!$H$6*$T$4/Output!$H$3</f>
        <v>78502603.08438164</v>
      </c>
      <c r="BS34" s="5">
        <v>2048</v>
      </c>
      <c r="BT34" s="5">
        <f>(B37-$B$10)*$B$2*Output!$H$6*$U$4/Output!$H$3</f>
        <v>20976494.433355026</v>
      </c>
      <c r="BU34" s="5">
        <f>(C37-$B$10)*$B$2*Output!$H$6*$U$4/Output!$H$3</f>
        <v>46736716.946897469</v>
      </c>
      <c r="BV34" s="5">
        <f>(D37-$B$10)*$B$2*Output!$H$6*$U$4/Output!$H$3</f>
        <v>72496939.460439861</v>
      </c>
      <c r="BX34" s="5">
        <v>2048</v>
      </c>
      <c r="BY34" s="5">
        <f>(B37-$B$10)*$B$2*Output!$H$6*$V$4/Output!$H$3</f>
        <v>0</v>
      </c>
      <c r="BZ34" s="5">
        <f>(C37-$B$10)*$B$2*Output!$H$6*$V$4/Output!$H$3</f>
        <v>0</v>
      </c>
      <c r="CA34" s="5">
        <f>(D37-$B$10)*$B$2*Output!$H$6*$V$4/Output!$H$3</f>
        <v>0</v>
      </c>
      <c r="CC34" s="5">
        <v>2048</v>
      </c>
      <c r="CD34" s="5">
        <f>(B37-$B$10)*$B$2*Output!$H$6*$W$4/Output!$H$3</f>
        <v>5088972.0222932315</v>
      </c>
      <c r="CE34" s="5">
        <f>(C37-$B$10)*$B$2*Output!$H$6*$W$4/Output!$H$3</f>
        <v>11338493.460489918</v>
      </c>
      <c r="CF34" s="5">
        <f>(D37-$B$10)*$B$2*Output!$H$6*$W$4/Output!$H$3</f>
        <v>17588014.898686592</v>
      </c>
    </row>
    <row r="35" spans="1:84" x14ac:dyDescent="0.25">
      <c r="A35" s="5">
        <v>2046</v>
      </c>
      <c r="B35" s="5">
        <v>10.962358058537466</v>
      </c>
      <c r="C35" s="5">
        <v>17.788459884111948</v>
      </c>
      <c r="D35" s="5">
        <v>24.61456170968642</v>
      </c>
      <c r="F35" s="5">
        <v>2049</v>
      </c>
      <c r="G35" s="5">
        <f>(B38-$B$10)*$B$2*Output!$H$6*$G$4/Output!$H$3</f>
        <v>889783.33021922689</v>
      </c>
      <c r="H35" s="5">
        <f>(C38-$B$10)*$B$2*Output!$H$6*$G$4/Output!$H$3</f>
        <v>1975734.4157949169</v>
      </c>
      <c r="I35" s="5">
        <f>(D38-$B$10)*$B$2*Output!$H$6*$G$4/Output!$H$3</f>
        <v>3061685.5013706051</v>
      </c>
      <c r="K35" s="5">
        <v>2049</v>
      </c>
      <c r="L35" s="5">
        <f>(B38-$B$10)*$B$2*Output!$H$6*$I$4/Output!$B$3</f>
        <v>10137621.957054034</v>
      </c>
      <c r="M35" s="5">
        <f>(C38-$B$10)*$B$2*Output!$H$6*$I$4/Output!$B$3</f>
        <v>22510253.805198863</v>
      </c>
      <c r="N35" s="5">
        <f>(D38-$B$10)*$B$2*Output!$H$6*$I$4/Output!$B$3</f>
        <v>34882885.653343678</v>
      </c>
      <c r="P35" s="5">
        <v>2049</v>
      </c>
      <c r="Q35" s="5">
        <f>(B38-$B$10)*$B$2*Output!$H$6*$J$4/Output!$H$3</f>
        <v>4027928.0399257247</v>
      </c>
      <c r="R35" s="5">
        <f>(C38-$B$10)*$B$2*Output!$H$6*$J$4/Output!$H$3</f>
        <v>8943880.8106979001</v>
      </c>
      <c r="S35" s="5">
        <f>(D38-$B$10)*$B$2*Output!$H$6*$J$4/Output!$H$3</f>
        <v>13859833.581470067</v>
      </c>
      <c r="U35" s="5">
        <v>2049</v>
      </c>
      <c r="V35" s="5">
        <f>(B38-$B$10)*$B$2*Output!$H$6*$K$4/Output!$H$3</f>
        <v>11377212.124657217</v>
      </c>
      <c r="W35" s="5">
        <f>(C38-$B$10)*$B$2*Output!$H$6*$K$4/Output!$H$3</f>
        <v>25262722.718064632</v>
      </c>
      <c r="X35" s="5">
        <f>(D38-$B$10)*$B$2*Output!$H$6*$K$4/Output!$H$3</f>
        <v>39148233.311472028</v>
      </c>
      <c r="Z35" s="5">
        <v>2049</v>
      </c>
      <c r="AA35" s="5">
        <f>(B38-$B$10)*$B$2*Output!$H$6*$L$4/Output!$H$3</f>
        <v>3176138.3848001398</v>
      </c>
      <c r="AB35" s="5">
        <f>(C38-$B$10)*$B$2*Output!$H$6*$L$4/Output!$H$3</f>
        <v>7052510.0921263779</v>
      </c>
      <c r="AC35" s="5">
        <f>(D38-$B$10)*$B$2*Output!$H$6*$L$4/Output!$H$3</f>
        <v>10928881.79945261</v>
      </c>
      <c r="AE35" s="5">
        <v>2049</v>
      </c>
      <c r="AF35" s="5">
        <f>(B38-$B$10)*$B$2*Output!$H$6*$M$4/Output!$H$3</f>
        <v>1706581.8186985825</v>
      </c>
      <c r="AG35" s="5">
        <f>(C38-$B$10)*$B$2*Output!$H$6*$M$4/Output!$H$3</f>
        <v>3789408.4077096945</v>
      </c>
      <c r="AH35" s="5">
        <f>(D38-$B$10)*$B$2*Output!$H$6*$M$4/Output!$H$3</f>
        <v>5872234.9967208039</v>
      </c>
      <c r="AJ35" s="5">
        <v>2049</v>
      </c>
      <c r="AK35" s="5">
        <f>(B38-$B$10)*$B$2*Output!$H$6*$N$4/Output!$H$3</f>
        <v>2275442.4249314433</v>
      </c>
      <c r="AL35" s="5">
        <f>(C38-$B$10)*$B$2*Output!$H$6*$N$4/Output!$H$3</f>
        <v>5052544.5436129263</v>
      </c>
      <c r="AM35" s="5">
        <f>(D38-$B$10)*$B$2*Output!$H$6*$N$4/Output!$H$3</f>
        <v>7829646.6622944055</v>
      </c>
      <c r="AO35" s="5">
        <v>2049</v>
      </c>
      <c r="AP35" s="5">
        <f>(B38-$B$10)*$B$2*Output!$H$6*$O$4/Output!$H$3</f>
        <v>1490320.995906577</v>
      </c>
      <c r="AQ35" s="5">
        <f>(C38-$B$10)*$B$2*Output!$H$6*$O$4/Output!$H$3</f>
        <v>3309208.413096379</v>
      </c>
      <c r="AR35" s="5">
        <f>(D38-$B$10)*$B$2*Output!$H$6*$O$4/Output!$H$3</f>
        <v>5128095.8302861778</v>
      </c>
      <c r="AT35" s="5">
        <v>2049</v>
      </c>
      <c r="AU35" s="5">
        <f>(B38-$B$10)*$B$2*Output!$H$6*$P$4/Output!$H$3</f>
        <v>1880987.6647364562</v>
      </c>
      <c r="AV35" s="5">
        <f>(C38-$B$10)*$B$2*Output!$H$6*$P$4/Output!$H$3</f>
        <v>4176670.812645915</v>
      </c>
      <c r="AW35" s="5">
        <f>(D38-$B$10)*$B$2*Output!$H$6*$P$4/Output!$H$3</f>
        <v>6472353.9605553709</v>
      </c>
      <c r="AY35" s="5">
        <v>2049</v>
      </c>
      <c r="AZ35" s="5">
        <f>(B38-$B$10)*$B$2*Output!$H$6*$Q$4/Output!$H$3</f>
        <v>274913.58176917437</v>
      </c>
      <c r="BA35" s="5">
        <f>(C38-$B$10)*$B$2*Output!$H$6*$Q$4/Output!$H$3</f>
        <v>610436.50338671065</v>
      </c>
      <c r="BB35" s="5">
        <f>(D38-$B$10)*$B$2*Output!$H$6*$Q$4/Output!$H$3</f>
        <v>945959.42500424641</v>
      </c>
      <c r="BD35" s="5">
        <v>2049</v>
      </c>
      <c r="BE35" s="5">
        <f>(B38-$B$10)*$B$2*Output!$H$6*$R$4/Output!$H$3</f>
        <v>477481.48412540817</v>
      </c>
      <c r="BF35" s="5">
        <f>(C38-$B$10)*$B$2*Output!$H$6*$R$4/Output!$H$3</f>
        <v>1060231.8216716554</v>
      </c>
      <c r="BG35" s="5">
        <f>(D38-$B$10)*$B$2*Output!$H$6*$R$4/Output!$H$3</f>
        <v>1642982.1592179018</v>
      </c>
      <c r="BI35" s="5">
        <v>2049</v>
      </c>
      <c r="BJ35" s="5">
        <f>(B38-$B$10)*$B$2*Output!$H$6*$S$4/Output!$H$3</f>
        <v>289382.71765176248</v>
      </c>
      <c r="BK35" s="5">
        <f>(C38-$B$10)*$B$2*Output!$H$6*$S$4/Output!$H$3</f>
        <v>642564.74040706374</v>
      </c>
      <c r="BL35" s="5">
        <f>(D38-$B$10)*$B$2*Output!$H$6*$S$4/Output!$H$3</f>
        <v>995746.76316236472</v>
      </c>
      <c r="BN35" s="5">
        <v>2049</v>
      </c>
      <c r="BO35" s="5">
        <f>(B38-$B$10)*$B$2*Output!$H$6*$T$4/Output!$H$3</f>
        <v>23622759.884947505</v>
      </c>
      <c r="BP35" s="5">
        <f>(C38-$B$10)*$B$2*Output!$H$6*$T$4/Output!$H$3</f>
        <v>52453555.956427187</v>
      </c>
      <c r="BQ35" s="5">
        <f>(D38-$B$10)*$B$2*Output!$H$6*$T$4/Output!$H$3</f>
        <v>81284352.02790682</v>
      </c>
      <c r="BS35" s="5">
        <v>2049</v>
      </c>
      <c r="BT35" s="5">
        <f>(B38-$B$10)*$B$2*Output!$H$6*$U$4/Output!$H$3</f>
        <v>21815554.210689221</v>
      </c>
      <c r="BU35" s="5">
        <f>(C38-$B$10)*$B$2*Output!$H$6*$U$4/Output!$H$3</f>
        <v>48440715.610033847</v>
      </c>
      <c r="BV35" s="5">
        <f>(D38-$B$10)*$B$2*Output!$H$6*$U$4/Output!$H$3</f>
        <v>75065877.009378433</v>
      </c>
      <c r="BX35" s="5">
        <v>2049</v>
      </c>
      <c r="BY35" s="5">
        <f>(B38-$B$10)*$B$2*Output!$H$6*$V$4/Output!$H$3</f>
        <v>0</v>
      </c>
      <c r="BZ35" s="5">
        <f>(C38-$B$10)*$B$2*Output!$H$6*$V$4/Output!$H$3</f>
        <v>0</v>
      </c>
      <c r="CA35" s="5">
        <f>(D38-$B$10)*$B$2*Output!$H$6*$V$4/Output!$H$3</f>
        <v>0</v>
      </c>
      <c r="CC35" s="5">
        <v>2049</v>
      </c>
      <c r="CD35" s="5">
        <f>(B38-$B$10)*$B$2*Output!$H$6*$W$4/Output!$H$3</f>
        <v>5292530.9031849587</v>
      </c>
      <c r="CE35" s="5">
        <f>(C38-$B$10)*$B$2*Output!$H$6*$W$4/Output!$H$3</f>
        <v>11751889.585866198</v>
      </c>
      <c r="CF35" s="5">
        <f>(D38-$B$10)*$B$2*Output!$H$6*$W$4/Output!$H$3</f>
        <v>18211248.268547431</v>
      </c>
    </row>
    <row r="36" spans="1:84" x14ac:dyDescent="0.25">
      <c r="A36" s="5">
        <v>2047</v>
      </c>
      <c r="B36" s="5">
        <v>11.19967797412605</v>
      </c>
      <c r="C36" s="5">
        <v>18.250940806494022</v>
      </c>
      <c r="D36" s="5">
        <v>25.302203638861979</v>
      </c>
      <c r="F36" s="5">
        <v>2050</v>
      </c>
      <c r="G36" s="5">
        <f>(B39-$B$10)*$B$2*Output!$H$6*$G$4/Output!$H$3</f>
        <v>924005.76599688944</v>
      </c>
      <c r="H36" s="5">
        <f>(C39-$B$10)*$B$2*Output!$H$6*$G$4/Output!$H$3</f>
        <v>2046698.3737417839</v>
      </c>
      <c r="I36" s="5">
        <f>(D39-$B$10)*$B$2*Output!$H$6*$G$4/Output!$H$3</f>
        <v>3169390.9814866767</v>
      </c>
      <c r="K36" s="5">
        <v>2050</v>
      </c>
      <c r="L36" s="5">
        <f>(B39-$B$10)*$B$2*Output!$H$6*$I$4/Output!$B$3</f>
        <v>10527530.493863804</v>
      </c>
      <c r="M36" s="5">
        <f>(C39-$B$10)*$B$2*Output!$H$6*$I$4/Output!$B$3</f>
        <v>23318771.737383962</v>
      </c>
      <c r="N36" s="5">
        <f>(D39-$B$10)*$B$2*Output!$H$6*$I$4/Output!$B$3</f>
        <v>36110012.98090411</v>
      </c>
      <c r="P36" s="5">
        <v>2050</v>
      </c>
      <c r="Q36" s="5">
        <f>(B39-$B$10)*$B$2*Output!$H$6*$J$4/Output!$H$3</f>
        <v>4182848.3491536374</v>
      </c>
      <c r="R36" s="5">
        <f>(C39-$B$10)*$B$2*Output!$H$6*$J$4/Output!$H$3</f>
        <v>9265124.9904105831</v>
      </c>
      <c r="S36" s="5">
        <f>(D39-$B$10)*$B$2*Output!$H$6*$J$4/Output!$H$3</f>
        <v>14347401.631667525</v>
      </c>
      <c r="U36" s="5">
        <v>2050</v>
      </c>
      <c r="V36" s="5">
        <f>(B39-$B$10)*$B$2*Output!$H$6*$K$4/Output!$H$3</f>
        <v>11814797.206374802</v>
      </c>
      <c r="W36" s="5">
        <f>(C39-$B$10)*$B$2*Output!$H$6*$K$4/Output!$H$3</f>
        <v>26170103.172773577</v>
      </c>
      <c r="X36" s="5">
        <f>(D39-$B$10)*$B$2*Output!$H$6*$K$4/Output!$H$3</f>
        <v>40525409.139172338</v>
      </c>
      <c r="Z36" s="5">
        <v>2050</v>
      </c>
      <c r="AA36" s="5">
        <f>(B39-$B$10)*$B$2*Output!$H$6*$L$4/Output!$H$3</f>
        <v>3298297.5534462994</v>
      </c>
      <c r="AB36" s="5">
        <f>(C39-$B$10)*$B$2*Output!$H$6*$L$4/Output!$H$3</f>
        <v>7305820.4690659586</v>
      </c>
      <c r="AC36" s="5">
        <f>(D39-$B$10)*$B$2*Output!$H$6*$L$4/Output!$H$3</f>
        <v>11313343.384685611</v>
      </c>
      <c r="AE36" s="5">
        <v>2050</v>
      </c>
      <c r="AF36" s="5">
        <f>(B39-$B$10)*$B$2*Output!$H$6*$M$4/Output!$H$3</f>
        <v>1772219.5809562202</v>
      </c>
      <c r="AG36" s="5">
        <f>(C39-$B$10)*$B$2*Output!$H$6*$M$4/Output!$H$3</f>
        <v>3925515.4759160364</v>
      </c>
      <c r="AH36" s="5">
        <f>(D39-$B$10)*$B$2*Output!$H$6*$M$4/Output!$H$3</f>
        <v>6078811.3708758503</v>
      </c>
      <c r="AJ36" s="5">
        <v>2050</v>
      </c>
      <c r="AK36" s="5">
        <f>(B39-$B$10)*$B$2*Output!$H$6*$N$4/Output!$H$3</f>
        <v>2362959.4412749605</v>
      </c>
      <c r="AL36" s="5">
        <f>(C39-$B$10)*$B$2*Output!$H$6*$N$4/Output!$H$3</f>
        <v>5234020.6345547158</v>
      </c>
      <c r="AM36" s="5">
        <f>(D39-$B$10)*$B$2*Output!$H$6*$N$4/Output!$H$3</f>
        <v>8105081.8278344674</v>
      </c>
      <c r="AO36" s="5">
        <v>2050</v>
      </c>
      <c r="AP36" s="5">
        <f>(B39-$B$10)*$B$2*Output!$H$6*$O$4/Output!$H$3</f>
        <v>1547641.0342106761</v>
      </c>
      <c r="AQ36" s="5">
        <f>(C39-$B$10)*$B$2*Output!$H$6*$O$4/Output!$H$3</f>
        <v>3428067.7723235185</v>
      </c>
      <c r="AR36" s="5">
        <f>(D39-$B$10)*$B$2*Output!$H$6*$O$4/Output!$H$3</f>
        <v>5308494.5104363579</v>
      </c>
      <c r="AT36" s="5">
        <v>2050</v>
      </c>
      <c r="AU36" s="5">
        <f>(B39-$B$10)*$B$2*Output!$H$6*$P$4/Output!$H$3</f>
        <v>1953333.3441493968</v>
      </c>
      <c r="AV36" s="5">
        <f>(C39-$B$10)*$B$2*Output!$H$6*$P$4/Output!$H$3</f>
        <v>4326687.4796316251</v>
      </c>
      <c r="AW36" s="5">
        <f>(D39-$B$10)*$B$2*Output!$H$6*$P$4/Output!$H$3</f>
        <v>6700041.6151138498</v>
      </c>
      <c r="AY36" s="5">
        <v>2050</v>
      </c>
      <c r="AZ36" s="5">
        <f>(B39-$B$10)*$B$2*Output!$H$6*$Q$4/Output!$H$3</f>
        <v>285487.18106798874</v>
      </c>
      <c r="BA36" s="5">
        <f>(C39-$B$10)*$B$2*Output!$H$6*$Q$4/Output!$H$3</f>
        <v>632362.01625385287</v>
      </c>
      <c r="BB36" s="5">
        <f>(D39-$B$10)*$B$2*Output!$H$6*$Q$4/Output!$H$3</f>
        <v>979236.85143971664</v>
      </c>
      <c r="BD36" s="5">
        <v>2050</v>
      </c>
      <c r="BE36" s="5">
        <f>(B39-$B$10)*$B$2*Output!$H$6*$R$4/Output!$H$3</f>
        <v>495846.15659177001</v>
      </c>
      <c r="BF36" s="5">
        <f>(C39-$B$10)*$B$2*Output!$H$6*$R$4/Output!$H$3</f>
        <v>1098312.9755987972</v>
      </c>
      <c r="BG36" s="5">
        <f>(D39-$B$10)*$B$2*Output!$H$6*$R$4/Output!$H$3</f>
        <v>1700779.7946058239</v>
      </c>
      <c r="BI36" s="5">
        <v>2050</v>
      </c>
      <c r="BJ36" s="5">
        <f>(B39-$B$10)*$B$2*Output!$H$6*$S$4/Output!$H$3</f>
        <v>300512.82217683032</v>
      </c>
      <c r="BK36" s="5">
        <f>(C39-$B$10)*$B$2*Output!$H$6*$S$4/Output!$H$3</f>
        <v>665644.2276356346</v>
      </c>
      <c r="BL36" s="5">
        <f>(D39-$B$10)*$B$2*Output!$H$6*$S$4/Output!$H$3</f>
        <v>1030775.6330944385</v>
      </c>
      <c r="BN36" s="5">
        <v>2050</v>
      </c>
      <c r="BO36" s="5">
        <f>(B39-$B$10)*$B$2*Output!$H$6*$T$4/Output!$H$3</f>
        <v>24531327.572830103</v>
      </c>
      <c r="BP36" s="5">
        <f>(C39-$B$10)*$B$2*Output!$H$6*$T$4/Output!$H$3</f>
        <v>54337570.280061834</v>
      </c>
      <c r="BQ36" s="5">
        <f>(D39-$B$10)*$B$2*Output!$H$6*$T$4/Output!$H$3</f>
        <v>84143812.987293527</v>
      </c>
      <c r="BS36" s="5">
        <v>2050</v>
      </c>
      <c r="BT36" s="5">
        <f>(B39-$B$10)*$B$2*Output!$H$6*$U$4/Output!$H$3</f>
        <v>22654613.988023423</v>
      </c>
      <c r="BU36" s="5">
        <f>(C39-$B$10)*$B$2*Output!$H$6*$U$4/Output!$H$3</f>
        <v>50180597.690330319</v>
      </c>
      <c r="BV36" s="5">
        <f>(D39-$B$10)*$B$2*Output!$H$6*$U$4/Output!$H$3</f>
        <v>77706581.392637193</v>
      </c>
      <c r="BX36" s="5">
        <v>2050</v>
      </c>
      <c r="BY36" s="5">
        <f>(B39-$B$10)*$B$2*Output!$H$6*$V$4/Output!$H$3</f>
        <v>0</v>
      </c>
      <c r="BZ36" s="5">
        <f>(C39-$B$10)*$B$2*Output!$H$6*$V$4/Output!$H$3</f>
        <v>0</v>
      </c>
      <c r="CA36" s="5">
        <f>(D39-$B$10)*$B$2*Output!$H$6*$V$4/Output!$H$3</f>
        <v>0</v>
      </c>
      <c r="CC36" s="5">
        <v>2050</v>
      </c>
      <c r="CD36" s="5">
        <f>(B39-$B$10)*$B$2*Output!$H$6*$W$4/Output!$H$3</f>
        <v>5496089.7840766888</v>
      </c>
      <c r="CE36" s="5">
        <f>(C39-$B$10)*$B$2*Output!$H$6*$W$4/Output!$H$3</f>
        <v>12173991.155642267</v>
      </c>
      <c r="CF36" s="5">
        <f>(D39-$B$10)*$B$2*Output!$H$6*$W$4/Output!$H$3</f>
        <v>18851892.527207837</v>
      </c>
    </row>
    <row r="37" spans="1:84" x14ac:dyDescent="0.25">
      <c r="A37" s="5">
        <v>2048</v>
      </c>
      <c r="B37" s="5">
        <v>11.436997889714636</v>
      </c>
      <c r="C37" s="5">
        <v>18.723026844505153</v>
      </c>
      <c r="D37" s="5">
        <v>26.009055799295652</v>
      </c>
    </row>
    <row r="38" spans="1:84" x14ac:dyDescent="0.25">
      <c r="A38" s="5">
        <v>2049</v>
      </c>
      <c r="B38" s="5">
        <v>11.67431780530322</v>
      </c>
      <c r="C38" s="5">
        <v>19.204986330375629</v>
      </c>
      <c r="D38" s="5">
        <v>26.735654855448026</v>
      </c>
      <c r="G38" s="5">
        <f>SUM(G10:G36)</f>
        <v>12936080.723956468</v>
      </c>
      <c r="H38" s="5">
        <f t="shared" ref="H38:I38" si="1">SUM(H10:H36)</f>
        <v>30217120.945342105</v>
      </c>
      <c r="I38" s="5">
        <f t="shared" si="1"/>
        <v>47498161.166727737</v>
      </c>
      <c r="L38" s="5">
        <f>SUM(L10:L36)</f>
        <v>147385426.91409341</v>
      </c>
      <c r="M38" s="5">
        <f t="shared" ref="M38:N38" si="2">SUM(M10:M36)</f>
        <v>344274542.31917697</v>
      </c>
      <c r="N38" s="5">
        <f t="shared" si="2"/>
        <v>541163657.72426057</v>
      </c>
      <c r="Q38" s="5">
        <f>SUM(Q10:Q36)</f>
        <v>58559876.888150975</v>
      </c>
      <c r="R38" s="5">
        <f t="shared" ref="R38:S38" si="3">SUM(R10:R36)</f>
        <v>136788794.08943594</v>
      </c>
      <c r="S38" s="5">
        <f t="shared" si="3"/>
        <v>215017711.29072088</v>
      </c>
      <c r="V38" s="5">
        <f>SUM(V10:V36)</f>
        <v>165407160.88924739</v>
      </c>
      <c r="W38" s="5">
        <f t="shared" ref="W38:X38" si="4">SUM(W10:W36)</f>
        <v>386371134.53999728</v>
      </c>
      <c r="X38" s="5">
        <f t="shared" si="4"/>
        <v>607335108.19074702</v>
      </c>
      <c r="AA38" s="5">
        <f>SUM(AA10:AA36)</f>
        <v>46176165.748248227</v>
      </c>
      <c r="AB38" s="5">
        <f t="shared" ref="AB38:AC38" si="5">SUM(AB10:AB36)</f>
        <v>107861941.72574927</v>
      </c>
      <c r="AC38" s="5">
        <f t="shared" si="5"/>
        <v>169547717.70325026</v>
      </c>
      <c r="AF38" s="5">
        <f>SUM(AF10:AF36)</f>
        <v>24811074.133387107</v>
      </c>
      <c r="AG38" s="5">
        <f t="shared" ref="AG38:AH38" si="6">SUM(AG10:AG36)</f>
        <v>57955670.180999584</v>
      </c>
      <c r="AH38" s="5">
        <f t="shared" si="6"/>
        <v>91100266.228612065</v>
      </c>
      <c r="AK38" s="5">
        <f>SUM(AK10:AK36)</f>
        <v>33081432.177849479</v>
      </c>
      <c r="AL38" s="5">
        <f t="shared" ref="AL38:AM38" si="7">SUM(AL10:AL36)</f>
        <v>77274226.907999456</v>
      </c>
      <c r="AM38" s="5">
        <f t="shared" si="7"/>
        <v>121467021.63814944</v>
      </c>
      <c r="AP38" s="5">
        <f>SUM(AP10:AP36)</f>
        <v>21666974.478949487</v>
      </c>
      <c r="AQ38" s="5">
        <f t="shared" ref="AQ38:AR38" si="8">SUM(AQ10:AQ36)</f>
        <v>50611433.425704144</v>
      </c>
      <c r="AR38" s="5">
        <f t="shared" si="8"/>
        <v>79555892.372458801</v>
      </c>
      <c r="AU38" s="5">
        <f>SUM(AU10:AU36)</f>
        <v>27346666.818091583</v>
      </c>
      <c r="AV38" s="5">
        <f t="shared" ref="AV38:AW38" si="9">SUM(AV10:AV36)</f>
        <v>63878508.207199402</v>
      </c>
      <c r="AW38" s="5">
        <f t="shared" si="9"/>
        <v>100410349.59630723</v>
      </c>
      <c r="AZ38" s="5">
        <f>SUM(AZ10:AZ36)</f>
        <v>3996820.5349518456</v>
      </c>
      <c r="BA38" s="5">
        <f t="shared" ref="BA38:BB38" si="10">SUM(BA10:BA36)</f>
        <v>9336089.6610522214</v>
      </c>
      <c r="BB38" s="5">
        <f t="shared" si="10"/>
        <v>14675358.787152596</v>
      </c>
      <c r="BE38" s="5">
        <f>SUM(BE10:BE36)</f>
        <v>6941846.1922847871</v>
      </c>
      <c r="BF38" s="5">
        <f t="shared" ref="BF38:BG38" si="11">SUM(BF10:BF36)</f>
        <v>16215313.621827545</v>
      </c>
      <c r="BG38" s="5">
        <f t="shared" si="11"/>
        <v>25488781.051370297</v>
      </c>
      <c r="BJ38" s="5">
        <f>SUM(BJ10:BJ36)</f>
        <v>4207179.5104756281</v>
      </c>
      <c r="BK38" s="5">
        <f t="shared" ref="BK38:BL38" si="12">SUM(BK10:BK36)</f>
        <v>9827462.8011076022</v>
      </c>
      <c r="BL38" s="5">
        <f t="shared" si="12"/>
        <v>15447746.091739574</v>
      </c>
      <c r="BO38" s="5">
        <f>SUM(BO10:BO36)</f>
        <v>343438586.01962173</v>
      </c>
      <c r="BP38" s="5">
        <f t="shared" ref="BP38:BQ38" si="13">SUM(BP10:BP36)</f>
        <v>802231024.41171169</v>
      </c>
      <c r="BQ38" s="5">
        <f t="shared" si="13"/>
        <v>1261023462.8038011</v>
      </c>
      <c r="BT38" s="5">
        <f>SUM(BT10:BT36)</f>
        <v>317164595.83232826</v>
      </c>
      <c r="BU38" s="5">
        <f t="shared" ref="BU38:BV38" si="14">SUM(BU10:BU36)</f>
        <v>740858159.15617061</v>
      </c>
      <c r="BV38" s="5">
        <f t="shared" si="14"/>
        <v>1164551722.4800131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76945256.977073714</v>
      </c>
      <c r="CE38" s="5">
        <f t="shared" ref="CE38:CF38" si="16">SUM(CE10:CE36)</f>
        <v>179734819.6769408</v>
      </c>
      <c r="CF38" s="5">
        <f t="shared" si="16"/>
        <v>282524382.37680787</v>
      </c>
    </row>
    <row r="39" spans="1:84" x14ac:dyDescent="0.25">
      <c r="A39" s="5">
        <v>2050</v>
      </c>
      <c r="B39" s="5">
        <v>11.911637720891806</v>
      </c>
      <c r="C39" s="5">
        <v>19.697095092568848</v>
      </c>
      <c r="D39" s="5">
        <v>27.482552464245881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259.88761359647293</v>
      </c>
      <c r="H45" s="5">
        <f t="shared" ref="H45:I45" si="17">$G$2-H10*33.33/1000000*0.35/0.16</f>
        <v>257.38124356392336</v>
      </c>
      <c r="I45" s="5">
        <f t="shared" si="17"/>
        <v>254.87487353137374</v>
      </c>
      <c r="K45" s="5">
        <v>2024</v>
      </c>
      <c r="L45" s="5">
        <f>$I$2-L10*33.33/1000000*3.2/1.89</f>
        <v>4022.5077804751413</v>
      </c>
      <c r="M45" s="5">
        <f t="shared" ref="M45:N45" si="18">$I$2-M10*33.33/1000000*3.2/1.89</f>
        <v>4000.4054978268814</v>
      </c>
      <c r="N45" s="5">
        <f t="shared" si="18"/>
        <v>3978.3032151786219</v>
      </c>
      <c r="P45" s="5">
        <v>2024</v>
      </c>
      <c r="Q45" s="5">
        <f>$J$2-Q10*33.33/1000000*2.1/1.9</f>
        <v>1182.0639804190582</v>
      </c>
      <c r="R45" s="5">
        <f t="shared" ref="R45:S45" si="19">$J$2-R10*33.33/1000000*2.1/1.9</f>
        <v>1176.331266635304</v>
      </c>
      <c r="S45" s="5">
        <f t="shared" si="19"/>
        <v>1170.5985528515498</v>
      </c>
      <c r="U45" s="5">
        <v>2024</v>
      </c>
      <c r="V45" s="5">
        <f>$K$2-V10*33.33/1000000</f>
        <v>3340.3716063619036</v>
      </c>
      <c r="W45" s="5">
        <f t="shared" ref="W45:X45" si="20">$K$2-W10*33.33/1000000</f>
        <v>3325.7212321519805</v>
      </c>
      <c r="X45" s="5">
        <f t="shared" si="20"/>
        <v>3311.0708579420575</v>
      </c>
      <c r="Z45" s="5">
        <v>2024</v>
      </c>
      <c r="AA45" s="5">
        <f>$L$2-AA10*33.33/1000000</f>
        <v>932.52040677603145</v>
      </c>
      <c r="AB45" s="5">
        <f t="shared" ref="AB45:AC45" si="21">$L$2-AB10*33.33/1000000</f>
        <v>928.43051064242786</v>
      </c>
      <c r="AC45" s="5">
        <f t="shared" si="21"/>
        <v>924.34061450882439</v>
      </c>
      <c r="AE45" s="5">
        <v>2024</v>
      </c>
      <c r="AF45" s="5">
        <f>$M$2-AF10*33.33/1000000*1.61/1.28</f>
        <v>500.49172284233589</v>
      </c>
      <c r="AG45" s="5">
        <f t="shared" ref="AG45:AH45" si="22">$M$2-AG10*33.33/1000000*1.61/1.28</f>
        <v>497.72760927069805</v>
      </c>
      <c r="AH45" s="5">
        <f t="shared" si="22"/>
        <v>494.96349569906022</v>
      </c>
      <c r="AJ45" s="5">
        <v>2024</v>
      </c>
      <c r="AK45" s="5">
        <f>$N$2-AK10*33.33/1000000*3.03/2.17</f>
        <v>666.91829811428511</v>
      </c>
      <c r="AL45" s="5">
        <f t="shared" ref="AL45:AM45" si="23">$N$2-AL10*33.33/1000000*3.03/2.17</f>
        <v>662.82699545473974</v>
      </c>
      <c r="AM45" s="5">
        <f t="shared" si="23"/>
        <v>658.73569279519438</v>
      </c>
      <c r="AO45" s="5">
        <v>2024</v>
      </c>
      <c r="AP45" s="5">
        <f>$O$2-AP10*33.33/1000000</f>
        <v>437.56114279545551</v>
      </c>
      <c r="AQ45" s="5">
        <f t="shared" ref="AQ45:AR45" si="24">$O$2-AQ10*33.33/1000000</f>
        <v>435.64206454994957</v>
      </c>
      <c r="AR45" s="5">
        <f t="shared" si="24"/>
        <v>433.72298630444357</v>
      </c>
      <c r="AT45" s="5">
        <v>2024</v>
      </c>
      <c r="AU45" s="5">
        <f>$P$2-AU10*33.33/1000000</f>
        <v>552.26163653795345</v>
      </c>
      <c r="AV45" s="5">
        <f t="shared" ref="AV45:AW45" si="25">$P$2-AV10*33.33/1000000</f>
        <v>549.83949894653813</v>
      </c>
      <c r="AW45" s="5">
        <f t="shared" si="25"/>
        <v>547.41736135512281</v>
      </c>
      <c r="AY45" s="5">
        <v>2024</v>
      </c>
      <c r="AZ45" s="5">
        <f>$Q$2-AZ10*33.33/1000000</f>
        <v>80.71516226323935</v>
      </c>
      <c r="BA45" s="5">
        <f t="shared" ref="BA45:BB45" si="26">$Q$2-BA10*33.33/1000000</f>
        <v>80.361157538340194</v>
      </c>
      <c r="BB45" s="5">
        <f t="shared" si="26"/>
        <v>80.007152813441024</v>
      </c>
      <c r="BD45" s="5">
        <v>2024</v>
      </c>
      <c r="BE45" s="5">
        <f>$R$2-BE10*33.33/1000000*3.42/2.86</f>
        <v>140.06964167409237</v>
      </c>
      <c r="BF45" s="5">
        <f t="shared" ref="BF45:BG45" si="27">$R$2-BF10*33.33/1000000*3.42/2.86</f>
        <v>139.33440109160949</v>
      </c>
      <c r="BG45" s="5">
        <f t="shared" si="27"/>
        <v>138.59916050912662</v>
      </c>
      <c r="BI45" s="5">
        <v>2024</v>
      </c>
      <c r="BJ45" s="5">
        <f>$S$2-BJ10*33.33/1000000*0.139/0.15</f>
        <v>84.990532899626871</v>
      </c>
      <c r="BK45" s="5">
        <f t="shared" ref="BK45:BL45" si="28">$S$2-BK10*33.33/1000000*0.139/0.15</f>
        <v>84.645223027619963</v>
      </c>
      <c r="BL45" s="5">
        <f t="shared" si="28"/>
        <v>84.299913155613069</v>
      </c>
      <c r="BN45" s="5">
        <v>2024</v>
      </c>
      <c r="BO45" s="5">
        <f>$T$2-BO10*$AA$2/1000000</f>
        <v>6930.453711402085</v>
      </c>
      <c r="BP45" s="5">
        <f t="shared" ref="BP45:BQ45" si="29">$T$2-BP10*$AA$2/1000000</f>
        <v>6894.7767122418118</v>
      </c>
      <c r="BQ45" s="5">
        <f t="shared" si="29"/>
        <v>6859.0997130815385</v>
      </c>
      <c r="BS45" s="5">
        <v>2024</v>
      </c>
      <c r="BT45" s="5">
        <f>$U$2-BT10*$AA$2/1000000</f>
        <v>6400.2550668139475</v>
      </c>
      <c r="BU45" s="5">
        <f t="shared" ref="BU45:BV45" si="30">$U$2-BU10*$AA$2/1000000</f>
        <v>6367.3074555675748</v>
      </c>
      <c r="BV45" s="5">
        <f t="shared" si="30"/>
        <v>6334.3598443212022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1552.7246020081175</v>
      </c>
      <c r="CE45" s="5">
        <f t="shared" ref="CE45:CF45" si="32">$W$2-CE10*$AA$2/1000000</f>
        <v>1544.7313945459796</v>
      </c>
      <c r="CF45" s="5">
        <f t="shared" si="32"/>
        <v>1536.7381870838419</v>
      </c>
    </row>
    <row r="46" spans="1:84" x14ac:dyDescent="0.25">
      <c r="F46" s="5">
        <v>2025</v>
      </c>
      <c r="G46" s="5">
        <f t="shared" ref="G46:I61" si="33">$G$2-G11*33.33/1000000*0.35/0.16</f>
        <v>257.39247719294593</v>
      </c>
      <c r="H46" s="5">
        <f t="shared" si="33"/>
        <v>251.89269591930557</v>
      </c>
      <c r="I46" s="5">
        <f t="shared" si="33"/>
        <v>246.39291464566517</v>
      </c>
      <c r="K46" s="5">
        <v>2025</v>
      </c>
      <c r="L46" s="5">
        <f t="shared" ref="L46:N61" si="34">$I$2-L11*33.33/1000000*3.2/1.89</f>
        <v>4000.5045609502827</v>
      </c>
      <c r="M46" s="5">
        <f t="shared" si="34"/>
        <v>3952.0050502495619</v>
      </c>
      <c r="N46" s="5">
        <f t="shared" si="34"/>
        <v>3903.5055395488412</v>
      </c>
      <c r="P46" s="5">
        <v>2025</v>
      </c>
      <c r="Q46" s="5">
        <f t="shared" ref="Q46:S61" si="35">$J$2-Q11*33.33/1000000*2.1/1.9</f>
        <v>1176.3569608381165</v>
      </c>
      <c r="R46" s="5">
        <f t="shared" si="35"/>
        <v>1163.7775445884899</v>
      </c>
      <c r="S46" s="5">
        <f t="shared" si="35"/>
        <v>1151.1981283388634</v>
      </c>
      <c r="U46" s="5">
        <v>2025</v>
      </c>
      <c r="V46" s="5">
        <f t="shared" ref="V46:X61" si="36">$K$2-V11*33.33/1000000</f>
        <v>3325.7868955882564</v>
      </c>
      <c r="W46" s="5">
        <f t="shared" si="36"/>
        <v>3293.639266672667</v>
      </c>
      <c r="X46" s="5">
        <f t="shared" si="36"/>
        <v>3261.4916377570771</v>
      </c>
      <c r="Z46" s="5">
        <v>2025</v>
      </c>
      <c r="AA46" s="5">
        <f t="shared" ref="AA46:AC61" si="37">$L$2-AA11*33.33/1000000</f>
        <v>928.44884168505496</v>
      </c>
      <c r="AB46" s="5">
        <f t="shared" si="37"/>
        <v>919.4742952794528</v>
      </c>
      <c r="AC46" s="5">
        <f t="shared" si="37"/>
        <v>910.49974887385065</v>
      </c>
      <c r="AE46" s="5">
        <v>2025</v>
      </c>
      <c r="AF46" s="5">
        <f t="shared" ref="AF46:AH61" si="38">$M$2-AF11*33.33/1000000*1.61/1.28</f>
        <v>497.73999811433919</v>
      </c>
      <c r="AG46" s="5">
        <f t="shared" si="38"/>
        <v>491.67464469003062</v>
      </c>
      <c r="AH46" s="5">
        <f t="shared" si="38"/>
        <v>485.60929126572211</v>
      </c>
      <c r="AJ46" s="5">
        <v>2025</v>
      </c>
      <c r="AK46" s="5">
        <f t="shared" ref="AK46:AM61" si="39">$N$2-AK11*33.33/1000000*3.03/2.17</f>
        <v>662.84533280146013</v>
      </c>
      <c r="AL46" s="5">
        <f t="shared" si="39"/>
        <v>653.86770002595449</v>
      </c>
      <c r="AM46" s="5">
        <f t="shared" si="39"/>
        <v>644.89006725044874</v>
      </c>
      <c r="AO46" s="5">
        <v>2025</v>
      </c>
      <c r="AP46" s="5">
        <f t="shared" ref="AP46:AR61" si="40">$O$2-AP11*33.33/1000000</f>
        <v>435.65066591877991</v>
      </c>
      <c r="AQ46" s="5">
        <f t="shared" si="40"/>
        <v>431.43959155217976</v>
      </c>
      <c r="AR46" s="5">
        <f t="shared" si="40"/>
        <v>427.22851718557956</v>
      </c>
      <c r="AT46" s="5">
        <v>2025</v>
      </c>
      <c r="AU46" s="5">
        <f t="shared" ref="AU46:AW61" si="41">$P$2-AU11*33.33/1000000</f>
        <v>549.8503550431202</v>
      </c>
      <c r="AV46" s="5">
        <f t="shared" si="41"/>
        <v>544.53540681343065</v>
      </c>
      <c r="AW46" s="5">
        <f t="shared" si="41"/>
        <v>539.22045858374111</v>
      </c>
      <c r="AY46" s="5">
        <v>2025</v>
      </c>
      <c r="AZ46" s="5">
        <f t="shared" ref="AZ46:BB61" si="42">$Q$2-AZ11*33.33/1000000</f>
        <v>80.362744198609875</v>
      </c>
      <c r="BA46" s="5">
        <f t="shared" si="42"/>
        <v>79.585944072732161</v>
      </c>
      <c r="BB46" s="5">
        <f t="shared" si="42"/>
        <v>78.809143946854462</v>
      </c>
      <c r="BD46" s="5">
        <v>2025</v>
      </c>
      <c r="BE46" s="5">
        <f t="shared" ref="BE46:BG61" si="43">$R$2-BE11*33.33/1000000*3.42/2.86</f>
        <v>139.33769646293882</v>
      </c>
      <c r="BF46" s="5">
        <f t="shared" si="43"/>
        <v>137.72434235534666</v>
      </c>
      <c r="BG46" s="5">
        <f t="shared" si="43"/>
        <v>136.11098824775451</v>
      </c>
      <c r="BI46" s="5">
        <v>2025</v>
      </c>
      <c r="BJ46" s="5">
        <f t="shared" ref="BJ46:BL61" si="44">$S$2-BJ11*33.33/1000000*0.139/0.15</f>
        <v>84.646770717286529</v>
      </c>
      <c r="BK46" s="5">
        <f t="shared" si="44"/>
        <v>83.889049892746172</v>
      </c>
      <c r="BL46" s="5">
        <f t="shared" si="44"/>
        <v>83.131329068205829</v>
      </c>
      <c r="BN46" s="5">
        <v>2025</v>
      </c>
      <c r="BO46" s="5">
        <f t="shared" ref="BO46:BQ61" si="45">$T$2-BO11*$AA$2/1000000</f>
        <v>6894.9366176699814</v>
      </c>
      <c r="BP46" s="5">
        <f t="shared" si="45"/>
        <v>6816.6498167055779</v>
      </c>
      <c r="BQ46" s="5">
        <f t="shared" si="45"/>
        <v>6738.3630157411744</v>
      </c>
      <c r="BS46" s="5">
        <v>2025</v>
      </c>
      <c r="BT46" s="5">
        <f t="shared" ref="BT46:BV61" si="46">$U$2-BT11*$AA$2/1000000</f>
        <v>6367.4551277935889</v>
      </c>
      <c r="BU46" s="5">
        <f t="shared" si="46"/>
        <v>6295.1574810013262</v>
      </c>
      <c r="BV46" s="5">
        <f t="shared" si="46"/>
        <v>6222.8598342090627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1544.7672203522909</v>
      </c>
      <c r="CE46" s="5">
        <f t="shared" si="48"/>
        <v>1527.2275545624518</v>
      </c>
      <c r="CF46" s="5">
        <f t="shared" si="48"/>
        <v>1509.687888772613</v>
      </c>
    </row>
    <row r="47" spans="1:84" x14ac:dyDescent="0.25">
      <c r="F47" s="5">
        <v>2026</v>
      </c>
      <c r="G47" s="5">
        <f t="shared" si="33"/>
        <v>254.89734078941893</v>
      </c>
      <c r="H47" s="5">
        <f t="shared" si="33"/>
        <v>245.85391765704838</v>
      </c>
      <c r="I47" s="5">
        <f t="shared" si="33"/>
        <v>236.81049452467786</v>
      </c>
      <c r="K47" s="5">
        <v>2026</v>
      </c>
      <c r="L47" s="5">
        <f t="shared" si="34"/>
        <v>3978.501341425424</v>
      </c>
      <c r="M47" s="5">
        <f t="shared" si="34"/>
        <v>3898.7524250309302</v>
      </c>
      <c r="N47" s="5">
        <f t="shared" si="34"/>
        <v>3819.0035086364364</v>
      </c>
      <c r="P47" s="5">
        <v>2026</v>
      </c>
      <c r="Q47" s="5">
        <f t="shared" si="35"/>
        <v>1170.6499412571748</v>
      </c>
      <c r="R47" s="5">
        <f t="shared" si="35"/>
        <v>1149.9653034064245</v>
      </c>
      <c r="S47" s="5">
        <f t="shared" si="35"/>
        <v>1129.2806655556742</v>
      </c>
      <c r="U47" s="5">
        <v>2026</v>
      </c>
      <c r="V47" s="5">
        <f t="shared" si="36"/>
        <v>3311.2021848146092</v>
      </c>
      <c r="W47" s="5">
        <f t="shared" si="36"/>
        <v>3258.3410624315238</v>
      </c>
      <c r="X47" s="5">
        <f t="shared" si="36"/>
        <v>3205.479940048438</v>
      </c>
      <c r="Z47" s="5">
        <v>2026</v>
      </c>
      <c r="AA47" s="5">
        <f t="shared" si="37"/>
        <v>924.37727659407847</v>
      </c>
      <c r="AB47" s="5">
        <f t="shared" si="37"/>
        <v>909.62021326213369</v>
      </c>
      <c r="AC47" s="5">
        <f t="shared" si="37"/>
        <v>894.86314993018891</v>
      </c>
      <c r="AE47" s="5">
        <v>2026</v>
      </c>
      <c r="AF47" s="5">
        <f t="shared" si="38"/>
        <v>494.98827338634248</v>
      </c>
      <c r="AG47" s="5">
        <f t="shared" si="38"/>
        <v>485.01486631172122</v>
      </c>
      <c r="AH47" s="5">
        <f t="shared" si="38"/>
        <v>475.04145923709996</v>
      </c>
      <c r="AJ47" s="5">
        <v>2026</v>
      </c>
      <c r="AK47" s="5">
        <f t="shared" si="39"/>
        <v>658.77236748863515</v>
      </c>
      <c r="AL47" s="5">
        <f t="shared" si="39"/>
        <v>644.01022916414217</v>
      </c>
      <c r="AM47" s="5">
        <f t="shared" si="39"/>
        <v>629.24809083964908</v>
      </c>
      <c r="AO47" s="5">
        <v>2026</v>
      </c>
      <c r="AP47" s="5">
        <f t="shared" si="40"/>
        <v>433.7401890421043</v>
      </c>
      <c r="AQ47" s="5">
        <f t="shared" si="40"/>
        <v>426.81581779091141</v>
      </c>
      <c r="AR47" s="5">
        <f t="shared" si="40"/>
        <v>419.89144653971846</v>
      </c>
      <c r="AT47" s="5">
        <v>2026</v>
      </c>
      <c r="AU47" s="5">
        <f t="shared" si="41"/>
        <v>547.43907354828684</v>
      </c>
      <c r="AV47" s="5">
        <f t="shared" si="41"/>
        <v>538.69957585260647</v>
      </c>
      <c r="AW47" s="5">
        <f t="shared" si="41"/>
        <v>529.9600781569261</v>
      </c>
      <c r="AY47" s="5">
        <v>2026</v>
      </c>
      <c r="AZ47" s="5">
        <f t="shared" si="42"/>
        <v>80.010326133980385</v>
      </c>
      <c r="BA47" s="5">
        <f t="shared" si="42"/>
        <v>78.73301493230403</v>
      </c>
      <c r="BB47" s="5">
        <f t="shared" si="42"/>
        <v>77.455703730627661</v>
      </c>
      <c r="BD47" s="5">
        <v>2026</v>
      </c>
      <c r="BE47" s="5">
        <f t="shared" si="43"/>
        <v>138.60575125178528</v>
      </c>
      <c r="BF47" s="5">
        <f t="shared" si="43"/>
        <v>135.9528741406113</v>
      </c>
      <c r="BG47" s="5">
        <f t="shared" si="43"/>
        <v>133.29999702943732</v>
      </c>
      <c r="BI47" s="5">
        <v>2026</v>
      </c>
      <c r="BJ47" s="5">
        <f t="shared" si="44"/>
        <v>84.303008534946187</v>
      </c>
      <c r="BK47" s="5">
        <f t="shared" si="44"/>
        <v>83.057069889100475</v>
      </c>
      <c r="BL47" s="5">
        <f t="shared" si="44"/>
        <v>81.811131243254763</v>
      </c>
      <c r="BN47" s="5">
        <v>2026</v>
      </c>
      <c r="BO47" s="5">
        <f t="shared" si="45"/>
        <v>6859.4195239378769</v>
      </c>
      <c r="BP47" s="5">
        <f t="shared" si="45"/>
        <v>6730.6906469925316</v>
      </c>
      <c r="BQ47" s="5">
        <f t="shared" si="45"/>
        <v>6601.9617700471854</v>
      </c>
      <c r="BS47" s="5">
        <v>2026</v>
      </c>
      <c r="BT47" s="5">
        <f t="shared" si="46"/>
        <v>6334.6551887732303</v>
      </c>
      <c r="BU47" s="5">
        <f t="shared" si="46"/>
        <v>6215.7744226324467</v>
      </c>
      <c r="BV47" s="5">
        <f t="shared" si="46"/>
        <v>6096.893656491663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1536.8098386964641</v>
      </c>
      <c r="CE47" s="5">
        <f t="shared" si="48"/>
        <v>1507.9689427688184</v>
      </c>
      <c r="CF47" s="5">
        <f t="shared" si="48"/>
        <v>1479.1280468411726</v>
      </c>
    </row>
    <row r="48" spans="1:84" x14ac:dyDescent="0.25">
      <c r="F48" s="5">
        <v>2027</v>
      </c>
      <c r="G48" s="5">
        <f t="shared" si="33"/>
        <v>252.40220438589188</v>
      </c>
      <c r="H48" s="5">
        <f t="shared" si="33"/>
        <v>239.19352108554261</v>
      </c>
      <c r="I48" s="5">
        <f t="shared" si="33"/>
        <v>225.98483778519335</v>
      </c>
      <c r="K48" s="5">
        <v>2027</v>
      </c>
      <c r="L48" s="5">
        <f t="shared" si="34"/>
        <v>3956.4981219005649</v>
      </c>
      <c r="M48" s="5">
        <f t="shared" si="34"/>
        <v>3840.0180938423423</v>
      </c>
      <c r="N48" s="5">
        <f t="shared" si="34"/>
        <v>3723.5380657841197</v>
      </c>
      <c r="P48" s="5">
        <v>2027</v>
      </c>
      <c r="Q48" s="5">
        <f t="shared" si="35"/>
        <v>1164.942921676233</v>
      </c>
      <c r="R48" s="5">
        <f t="shared" si="35"/>
        <v>1134.7312610523913</v>
      </c>
      <c r="S48" s="5">
        <f t="shared" si="35"/>
        <v>1104.5196004285494</v>
      </c>
      <c r="U48" s="5">
        <v>2027</v>
      </c>
      <c r="V48" s="5">
        <f t="shared" si="36"/>
        <v>3296.617474040962</v>
      </c>
      <c r="W48" s="5">
        <f t="shared" si="36"/>
        <v>3219.4093401032815</v>
      </c>
      <c r="X48" s="5">
        <f t="shared" si="36"/>
        <v>3142.2012061656005</v>
      </c>
      <c r="Z48" s="5">
        <v>2027</v>
      </c>
      <c r="AA48" s="5">
        <f t="shared" si="37"/>
        <v>920.30571150310197</v>
      </c>
      <c r="AB48" s="5">
        <f t="shared" si="37"/>
        <v>898.75177411216612</v>
      </c>
      <c r="AC48" s="5">
        <f t="shared" si="37"/>
        <v>877.19783672123026</v>
      </c>
      <c r="AE48" s="5">
        <v>2027</v>
      </c>
      <c r="AF48" s="5">
        <f t="shared" si="38"/>
        <v>492.23654865834573</v>
      </c>
      <c r="AG48" s="5">
        <f t="shared" si="38"/>
        <v>477.66954526307239</v>
      </c>
      <c r="AH48" s="5">
        <f t="shared" si="38"/>
        <v>463.10254186779906</v>
      </c>
      <c r="AJ48" s="5">
        <v>2027</v>
      </c>
      <c r="AK48" s="5">
        <f t="shared" si="39"/>
        <v>654.69940217581018</v>
      </c>
      <c r="AL48" s="5">
        <f t="shared" si="39"/>
        <v>633.1380523296192</v>
      </c>
      <c r="AM48" s="5">
        <f t="shared" si="39"/>
        <v>611.57670248342822</v>
      </c>
      <c r="AO48" s="5">
        <v>2027</v>
      </c>
      <c r="AP48" s="5">
        <f t="shared" si="40"/>
        <v>431.82971216542865</v>
      </c>
      <c r="AQ48" s="5">
        <f t="shared" si="40"/>
        <v>421.71608311453679</v>
      </c>
      <c r="AR48" s="5">
        <f t="shared" si="40"/>
        <v>411.60245406364487</v>
      </c>
      <c r="AT48" s="5">
        <v>2027</v>
      </c>
      <c r="AU48" s="5">
        <f t="shared" si="41"/>
        <v>545.0277920534536</v>
      </c>
      <c r="AV48" s="5">
        <f t="shared" si="41"/>
        <v>532.2630175232016</v>
      </c>
      <c r="AW48" s="5">
        <f t="shared" si="41"/>
        <v>519.49824299294971</v>
      </c>
      <c r="AY48" s="5">
        <v>2027</v>
      </c>
      <c r="AZ48" s="5">
        <f t="shared" si="42"/>
        <v>79.657908069350896</v>
      </c>
      <c r="BA48" s="5">
        <f t="shared" si="42"/>
        <v>77.792287176467937</v>
      </c>
      <c r="BB48" s="5">
        <f t="shared" si="42"/>
        <v>75.926666283584964</v>
      </c>
      <c r="BD48" s="5">
        <v>2027</v>
      </c>
      <c r="BE48" s="5">
        <f t="shared" si="43"/>
        <v>137.87380604063173</v>
      </c>
      <c r="BF48" s="5">
        <f t="shared" si="43"/>
        <v>133.99905495541324</v>
      </c>
      <c r="BG48" s="5">
        <f t="shared" si="43"/>
        <v>130.12430387019478</v>
      </c>
      <c r="BI48" s="5">
        <v>2027</v>
      </c>
      <c r="BJ48" s="5">
        <f t="shared" si="44"/>
        <v>83.959246352605859</v>
      </c>
      <c r="BK48" s="5">
        <f t="shared" si="44"/>
        <v>82.139447727267381</v>
      </c>
      <c r="BL48" s="5">
        <f t="shared" si="44"/>
        <v>80.319649101928903</v>
      </c>
      <c r="BN48" s="5">
        <v>2027</v>
      </c>
      <c r="BO48" s="5">
        <f t="shared" si="45"/>
        <v>6823.9024302057724</v>
      </c>
      <c r="BP48" s="5">
        <f t="shared" si="45"/>
        <v>6635.8830328722097</v>
      </c>
      <c r="BQ48" s="5">
        <f t="shared" si="45"/>
        <v>6447.863635538647</v>
      </c>
      <c r="BS48" s="5">
        <v>2027</v>
      </c>
      <c r="BT48" s="5">
        <f t="shared" si="46"/>
        <v>6301.8552497528717</v>
      </c>
      <c r="BU48" s="5">
        <f t="shared" si="46"/>
        <v>6128.2198500295272</v>
      </c>
      <c r="BV48" s="5">
        <f t="shared" si="46"/>
        <v>5954.5844503061817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1528.8524570406375</v>
      </c>
      <c r="CE48" s="5">
        <f t="shared" si="48"/>
        <v>1486.7278926107138</v>
      </c>
      <c r="CF48" s="5">
        <f t="shared" si="48"/>
        <v>1444.6033281807897</v>
      </c>
    </row>
    <row r="49" spans="6:84" x14ac:dyDescent="0.25">
      <c r="F49" s="5">
        <v>2028</v>
      </c>
      <c r="G49" s="5">
        <f t="shared" si="33"/>
        <v>249.90706798236488</v>
      </c>
      <c r="H49" s="5">
        <f t="shared" si="33"/>
        <v>231.83085657400304</v>
      </c>
      <c r="I49" s="5">
        <f t="shared" si="33"/>
        <v>213.75464516564114</v>
      </c>
      <c r="K49" s="5">
        <v>2028</v>
      </c>
      <c r="L49" s="5">
        <f t="shared" si="34"/>
        <v>3934.4949023757063</v>
      </c>
      <c r="M49" s="5">
        <f t="shared" si="34"/>
        <v>3775.090852467365</v>
      </c>
      <c r="N49" s="5">
        <f t="shared" si="34"/>
        <v>3615.6868025590229</v>
      </c>
      <c r="P49" s="5">
        <v>2028</v>
      </c>
      <c r="Q49" s="5">
        <f t="shared" si="35"/>
        <v>1159.2359020952913</v>
      </c>
      <c r="R49" s="5">
        <f t="shared" si="35"/>
        <v>1117.8909510493529</v>
      </c>
      <c r="S49" s="5">
        <f t="shared" si="35"/>
        <v>1076.5460000034143</v>
      </c>
      <c r="U49" s="5">
        <v>2028</v>
      </c>
      <c r="V49" s="5">
        <f t="shared" si="36"/>
        <v>3282.0327632673152</v>
      </c>
      <c r="W49" s="5">
        <f t="shared" si="36"/>
        <v>3176.3726819580957</v>
      </c>
      <c r="X49" s="5">
        <f t="shared" si="36"/>
        <v>3070.7126006488761</v>
      </c>
      <c r="Z49" s="5">
        <v>2028</v>
      </c>
      <c r="AA49" s="5">
        <f t="shared" si="37"/>
        <v>916.23414641212548</v>
      </c>
      <c r="AB49" s="5">
        <f t="shared" si="37"/>
        <v>886.73737371330174</v>
      </c>
      <c r="AC49" s="5">
        <f t="shared" si="37"/>
        <v>857.24060101447787</v>
      </c>
      <c r="AE49" s="5">
        <v>2028</v>
      </c>
      <c r="AF49" s="5">
        <f t="shared" si="38"/>
        <v>489.48482393034902</v>
      </c>
      <c r="AG49" s="5">
        <f t="shared" si="38"/>
        <v>469.54973827708619</v>
      </c>
      <c r="AH49" s="5">
        <f t="shared" si="38"/>
        <v>449.61465262382325</v>
      </c>
      <c r="AJ49" s="5">
        <v>2028</v>
      </c>
      <c r="AK49" s="5">
        <f t="shared" si="39"/>
        <v>650.6264368629852</v>
      </c>
      <c r="AL49" s="5">
        <f t="shared" si="39"/>
        <v>621.1195201471387</v>
      </c>
      <c r="AM49" s="5">
        <f t="shared" si="39"/>
        <v>591.61260343129209</v>
      </c>
      <c r="AO49" s="5">
        <v>2028</v>
      </c>
      <c r="AP49" s="5">
        <f t="shared" si="40"/>
        <v>429.91923528875304</v>
      </c>
      <c r="AQ49" s="5">
        <f t="shared" si="40"/>
        <v>416.07863568675958</v>
      </c>
      <c r="AR49" s="5">
        <f t="shared" si="40"/>
        <v>402.23803608476607</v>
      </c>
      <c r="AT49" s="5">
        <v>2028</v>
      </c>
      <c r="AU49" s="5">
        <f t="shared" si="41"/>
        <v>542.61651055862023</v>
      </c>
      <c r="AV49" s="5">
        <f t="shared" si="41"/>
        <v>525.1477926143566</v>
      </c>
      <c r="AW49" s="5">
        <f t="shared" si="41"/>
        <v>507.67907467009303</v>
      </c>
      <c r="AY49" s="5">
        <v>2028</v>
      </c>
      <c r="AZ49" s="5">
        <f t="shared" si="42"/>
        <v>79.30549000472142</v>
      </c>
      <c r="BA49" s="5">
        <f t="shared" si="42"/>
        <v>76.752369689790584</v>
      </c>
      <c r="BB49" s="5">
        <f t="shared" si="42"/>
        <v>74.199249374859747</v>
      </c>
      <c r="BD49" s="5">
        <v>2028</v>
      </c>
      <c r="BE49" s="5">
        <f t="shared" si="43"/>
        <v>137.14186082947819</v>
      </c>
      <c r="BF49" s="5">
        <f t="shared" si="43"/>
        <v>131.83922632923722</v>
      </c>
      <c r="BG49" s="5">
        <f t="shared" si="43"/>
        <v>126.53659182899625</v>
      </c>
      <c r="BI49" s="5">
        <v>2028</v>
      </c>
      <c r="BJ49" s="5">
        <f t="shared" si="44"/>
        <v>83.615484170265518</v>
      </c>
      <c r="BK49" s="5">
        <f t="shared" si="44"/>
        <v>81.125072073596144</v>
      </c>
      <c r="BL49" s="5">
        <f t="shared" si="44"/>
        <v>78.63465997692677</v>
      </c>
      <c r="BN49" s="5">
        <v>2028</v>
      </c>
      <c r="BO49" s="5">
        <f t="shared" si="45"/>
        <v>6788.3853364736688</v>
      </c>
      <c r="BP49" s="5">
        <f t="shared" si="45"/>
        <v>6531.0789647640531</v>
      </c>
      <c r="BQ49" s="5">
        <f t="shared" si="45"/>
        <v>6273.7725930544366</v>
      </c>
      <c r="BS49" s="5">
        <v>2028</v>
      </c>
      <c r="BT49" s="5">
        <f t="shared" si="46"/>
        <v>6269.0553107325131</v>
      </c>
      <c r="BU49" s="5">
        <f t="shared" si="46"/>
        <v>6031.433579481557</v>
      </c>
      <c r="BV49" s="5">
        <f t="shared" si="46"/>
        <v>5793.8118482305999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1520.895075384811</v>
      </c>
      <c r="CE49" s="5">
        <f t="shared" si="48"/>
        <v>1463.2471997558807</v>
      </c>
      <c r="CF49" s="5">
        <f t="shared" si="48"/>
        <v>1405.5993241269503</v>
      </c>
    </row>
    <row r="50" spans="6:84" x14ac:dyDescent="0.25">
      <c r="F50" s="5">
        <v>2029</v>
      </c>
      <c r="G50" s="5">
        <f t="shared" si="33"/>
        <v>247.41193157883785</v>
      </c>
      <c r="H50" s="5">
        <f t="shared" si="33"/>
        <v>223.67481089549705</v>
      </c>
      <c r="I50" s="5">
        <f t="shared" si="33"/>
        <v>199.93769021215621</v>
      </c>
      <c r="K50" s="5">
        <v>2029</v>
      </c>
      <c r="L50" s="5">
        <f t="shared" si="34"/>
        <v>3912.4916828508476</v>
      </c>
      <c r="M50" s="5">
        <f t="shared" si="34"/>
        <v>3703.1672240576049</v>
      </c>
      <c r="N50" s="5">
        <f t="shared" si="34"/>
        <v>3493.8427652643618</v>
      </c>
      <c r="P50" s="5">
        <v>2029</v>
      </c>
      <c r="Q50" s="5">
        <f t="shared" si="35"/>
        <v>1153.5288825143496</v>
      </c>
      <c r="R50" s="5">
        <f t="shared" si="35"/>
        <v>1099.2359739809681</v>
      </c>
      <c r="S50" s="5">
        <f t="shared" si="35"/>
        <v>1044.9430654475864</v>
      </c>
      <c r="U50" s="5">
        <v>2029</v>
      </c>
      <c r="V50" s="5">
        <f t="shared" si="36"/>
        <v>3267.448052493668</v>
      </c>
      <c r="W50" s="5">
        <f t="shared" si="36"/>
        <v>3128.6985078690491</v>
      </c>
      <c r="X50" s="5">
        <f t="shared" si="36"/>
        <v>2989.9489632444302</v>
      </c>
      <c r="Z50" s="5">
        <v>2029</v>
      </c>
      <c r="AA50" s="5">
        <f t="shared" si="37"/>
        <v>912.16258132114899</v>
      </c>
      <c r="AB50" s="5">
        <f t="shared" si="37"/>
        <v>873.42833344677626</v>
      </c>
      <c r="AC50" s="5">
        <f t="shared" si="37"/>
        <v>834.69408557240342</v>
      </c>
      <c r="AE50" s="5">
        <v>2029</v>
      </c>
      <c r="AF50" s="5">
        <f t="shared" si="38"/>
        <v>486.73309920235232</v>
      </c>
      <c r="AG50" s="5">
        <f t="shared" si="38"/>
        <v>460.55496246262936</v>
      </c>
      <c r="AH50" s="5">
        <f t="shared" si="38"/>
        <v>434.37682572290635</v>
      </c>
      <c r="AJ50" s="5">
        <v>2029</v>
      </c>
      <c r="AK50" s="5">
        <f t="shared" si="39"/>
        <v>646.55347155016034</v>
      </c>
      <c r="AL50" s="5">
        <f t="shared" si="39"/>
        <v>607.80590286697179</v>
      </c>
      <c r="AM50" s="5">
        <f t="shared" si="39"/>
        <v>569.05833418378324</v>
      </c>
      <c r="AO50" s="5">
        <v>2029</v>
      </c>
      <c r="AP50" s="5">
        <f t="shared" si="40"/>
        <v>428.00875841207738</v>
      </c>
      <c r="AQ50" s="5">
        <f t="shared" si="40"/>
        <v>409.83371190148279</v>
      </c>
      <c r="AR50" s="5">
        <f t="shared" si="40"/>
        <v>391.65866539088813</v>
      </c>
      <c r="AT50" s="5">
        <v>2029</v>
      </c>
      <c r="AU50" s="5">
        <f t="shared" si="41"/>
        <v>540.20522906378687</v>
      </c>
      <c r="AV50" s="5">
        <f t="shared" si="41"/>
        <v>517.26584997274517</v>
      </c>
      <c r="AW50" s="5">
        <f t="shared" si="41"/>
        <v>494.32647088170341</v>
      </c>
      <c r="AY50" s="5">
        <v>2029</v>
      </c>
      <c r="AZ50" s="5">
        <f t="shared" si="42"/>
        <v>78.953071940091931</v>
      </c>
      <c r="BA50" s="5">
        <f t="shared" si="42"/>
        <v>75.600393457555057</v>
      </c>
      <c r="BB50" s="5">
        <f t="shared" si="42"/>
        <v>72.247714975018184</v>
      </c>
      <c r="BD50" s="5">
        <v>2029</v>
      </c>
      <c r="BE50" s="5">
        <f t="shared" si="43"/>
        <v>136.40991561832465</v>
      </c>
      <c r="BF50" s="5">
        <f t="shared" si="43"/>
        <v>129.44666030844036</v>
      </c>
      <c r="BG50" s="5">
        <f t="shared" si="43"/>
        <v>122.4834049985561</v>
      </c>
      <c r="BI50" s="5">
        <v>2029</v>
      </c>
      <c r="BJ50" s="5">
        <f t="shared" si="44"/>
        <v>83.271721987925176</v>
      </c>
      <c r="BK50" s="5">
        <f t="shared" si="44"/>
        <v>80.001389994433069</v>
      </c>
      <c r="BL50" s="5">
        <f t="shared" si="44"/>
        <v>76.731058000940962</v>
      </c>
      <c r="BN50" s="5">
        <v>2029</v>
      </c>
      <c r="BO50" s="5">
        <f t="shared" si="45"/>
        <v>6752.8682427415642</v>
      </c>
      <c r="BP50" s="5">
        <f t="shared" si="45"/>
        <v>6414.9814887153116</v>
      </c>
      <c r="BQ50" s="5">
        <f t="shared" si="45"/>
        <v>6077.0947346890589</v>
      </c>
      <c r="BS50" s="5">
        <v>2029</v>
      </c>
      <c r="BT50" s="5">
        <f t="shared" si="46"/>
        <v>6236.2553717121555</v>
      </c>
      <c r="BU50" s="5">
        <f t="shared" si="46"/>
        <v>5924.2178775567636</v>
      </c>
      <c r="BV50" s="5">
        <f t="shared" si="46"/>
        <v>5612.1803834013708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1512.9376937289844</v>
      </c>
      <c r="CE50" s="5">
        <f t="shared" si="48"/>
        <v>1437.2362898214633</v>
      </c>
      <c r="CF50" s="5">
        <f t="shared" si="48"/>
        <v>1361.5348859139422</v>
      </c>
    </row>
    <row r="51" spans="6:84" x14ac:dyDescent="0.25">
      <c r="F51" s="5">
        <v>2030</v>
      </c>
      <c r="G51" s="5">
        <f t="shared" si="33"/>
        <v>244.91679517531082</v>
      </c>
      <c r="H51" s="5">
        <f t="shared" si="33"/>
        <v>214.62244966531341</v>
      </c>
      <c r="I51" s="5">
        <f t="shared" si="33"/>
        <v>184.32810415531594</v>
      </c>
      <c r="K51" s="5">
        <v>2030</v>
      </c>
      <c r="L51" s="5">
        <f t="shared" si="34"/>
        <v>3890.488463325989</v>
      </c>
      <c r="M51" s="5">
        <f t="shared" si="34"/>
        <v>3623.3394875520989</v>
      </c>
      <c r="N51" s="5">
        <f t="shared" si="34"/>
        <v>3356.1905117782085</v>
      </c>
      <c r="P51" s="5">
        <v>2030</v>
      </c>
      <c r="Q51" s="5">
        <f t="shared" si="35"/>
        <v>1147.8218629334078</v>
      </c>
      <c r="R51" s="5">
        <f t="shared" si="35"/>
        <v>1078.5308923984987</v>
      </c>
      <c r="S51" s="5">
        <f t="shared" si="35"/>
        <v>1009.2399218635896</v>
      </c>
      <c r="U51" s="5">
        <v>2030</v>
      </c>
      <c r="V51" s="5">
        <f t="shared" si="36"/>
        <v>3252.8633417200208</v>
      </c>
      <c r="W51" s="5">
        <f t="shared" si="36"/>
        <v>3075.7851400170239</v>
      </c>
      <c r="X51" s="5">
        <f t="shared" si="36"/>
        <v>2898.7069383140265</v>
      </c>
      <c r="Z51" s="5">
        <v>2030</v>
      </c>
      <c r="AA51" s="5">
        <f t="shared" si="37"/>
        <v>908.0910162301725</v>
      </c>
      <c r="AB51" s="5">
        <f t="shared" si="37"/>
        <v>858.65668492141913</v>
      </c>
      <c r="AC51" s="5">
        <f t="shared" si="37"/>
        <v>809.22235361266576</v>
      </c>
      <c r="AE51" s="5">
        <v>2030</v>
      </c>
      <c r="AF51" s="5">
        <f t="shared" si="38"/>
        <v>483.98137447435562</v>
      </c>
      <c r="AG51" s="5">
        <f t="shared" si="38"/>
        <v>450.57169813742303</v>
      </c>
      <c r="AH51" s="5">
        <f t="shared" si="38"/>
        <v>417.16202180049032</v>
      </c>
      <c r="AJ51" s="5">
        <v>2030</v>
      </c>
      <c r="AK51" s="5">
        <f t="shared" si="39"/>
        <v>642.48050623733536</v>
      </c>
      <c r="AL51" s="5">
        <f t="shared" si="39"/>
        <v>593.02917433318044</v>
      </c>
      <c r="AM51" s="5">
        <f t="shared" si="39"/>
        <v>543.5778424290254</v>
      </c>
      <c r="AO51" s="5">
        <v>2030</v>
      </c>
      <c r="AP51" s="5">
        <f t="shared" si="40"/>
        <v>426.09828153540178</v>
      </c>
      <c r="AQ51" s="5">
        <f t="shared" si="40"/>
        <v>402.90249692456439</v>
      </c>
      <c r="AR51" s="5">
        <f t="shared" si="40"/>
        <v>379.706712313727</v>
      </c>
      <c r="AT51" s="5">
        <v>2030</v>
      </c>
      <c r="AU51" s="5">
        <f t="shared" si="41"/>
        <v>537.79394756895363</v>
      </c>
      <c r="AV51" s="5">
        <f t="shared" si="41"/>
        <v>508.51771456498409</v>
      </c>
      <c r="AW51" s="5">
        <f t="shared" si="41"/>
        <v>479.24148156101455</v>
      </c>
      <c r="AY51" s="5">
        <v>2030</v>
      </c>
      <c r="AZ51" s="5">
        <f t="shared" si="42"/>
        <v>78.600653875462442</v>
      </c>
      <c r="BA51" s="5">
        <f t="shared" si="42"/>
        <v>74.321819821036144</v>
      </c>
      <c r="BB51" s="5">
        <f t="shared" si="42"/>
        <v>70.042985766609817</v>
      </c>
      <c r="BD51" s="5">
        <v>2030</v>
      </c>
      <c r="BE51" s="5">
        <f t="shared" si="43"/>
        <v>135.6779704071711</v>
      </c>
      <c r="BF51" s="5">
        <f t="shared" si="43"/>
        <v>126.79116121720875</v>
      </c>
      <c r="BG51" s="5">
        <f t="shared" si="43"/>
        <v>117.9043520272464</v>
      </c>
      <c r="BI51" s="5">
        <v>2030</v>
      </c>
      <c r="BJ51" s="5">
        <f t="shared" si="44"/>
        <v>82.927959805584834</v>
      </c>
      <c r="BK51" s="5">
        <f t="shared" si="44"/>
        <v>78.75421992091637</v>
      </c>
      <c r="BL51" s="5">
        <f t="shared" si="44"/>
        <v>74.580480036247891</v>
      </c>
      <c r="BN51" s="5">
        <v>2030</v>
      </c>
      <c r="BO51" s="5">
        <f t="shared" si="45"/>
        <v>6717.3511490094606</v>
      </c>
      <c r="BP51" s="5">
        <f t="shared" si="45"/>
        <v>6286.1253821494265</v>
      </c>
      <c r="BQ51" s="5">
        <f t="shared" si="45"/>
        <v>5854.8996152893924</v>
      </c>
      <c r="BS51" s="5">
        <v>2030</v>
      </c>
      <c r="BT51" s="5">
        <f t="shared" si="46"/>
        <v>6203.4554326917969</v>
      </c>
      <c r="BU51" s="5">
        <f t="shared" si="46"/>
        <v>5805.2196152090328</v>
      </c>
      <c r="BV51" s="5">
        <f t="shared" si="46"/>
        <v>5406.9837977262687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1504.9803120731578</v>
      </c>
      <c r="CE51" s="5">
        <f t="shared" si="48"/>
        <v>1408.3668888968659</v>
      </c>
      <c r="CF51" s="5">
        <f t="shared" si="48"/>
        <v>1311.753465720574</v>
      </c>
    </row>
    <row r="52" spans="6:84" x14ac:dyDescent="0.25">
      <c r="F52" s="5">
        <v>2031</v>
      </c>
      <c r="G52" s="5">
        <f t="shared" si="33"/>
        <v>242.4216587717838</v>
      </c>
      <c r="H52" s="5">
        <f t="shared" si="33"/>
        <v>210.04300274576883</v>
      </c>
      <c r="I52" s="5">
        <f t="shared" si="33"/>
        <v>177.66434671975384</v>
      </c>
      <c r="K52" s="5">
        <v>2031</v>
      </c>
      <c r="L52" s="5">
        <f t="shared" si="34"/>
        <v>3868.4852438011303</v>
      </c>
      <c r="M52" s="5">
        <f t="shared" si="34"/>
        <v>3582.9558934003953</v>
      </c>
      <c r="N52" s="5">
        <f t="shared" si="34"/>
        <v>3297.4265429996599</v>
      </c>
      <c r="P52" s="5">
        <v>2031</v>
      </c>
      <c r="Q52" s="5">
        <f t="shared" si="35"/>
        <v>1142.1148433524661</v>
      </c>
      <c r="R52" s="5">
        <f t="shared" si="35"/>
        <v>1068.0565178501652</v>
      </c>
      <c r="S52" s="5">
        <f t="shared" si="35"/>
        <v>993.99819234786423</v>
      </c>
      <c r="U52" s="5">
        <v>2031</v>
      </c>
      <c r="V52" s="5">
        <f t="shared" si="36"/>
        <v>3238.2786309463736</v>
      </c>
      <c r="W52" s="5">
        <f t="shared" si="36"/>
        <v>3049.017100910859</v>
      </c>
      <c r="X52" s="5">
        <f t="shared" si="36"/>
        <v>2859.7555708753443</v>
      </c>
      <c r="Z52" s="5">
        <v>2031</v>
      </c>
      <c r="AA52" s="5">
        <f t="shared" si="37"/>
        <v>904.01945113919601</v>
      </c>
      <c r="AB52" s="5">
        <f t="shared" si="37"/>
        <v>851.18394067094812</v>
      </c>
      <c r="AC52" s="5">
        <f t="shared" si="37"/>
        <v>798.34843020270023</v>
      </c>
      <c r="AE52" s="5">
        <v>2031</v>
      </c>
      <c r="AF52" s="5">
        <f t="shared" si="38"/>
        <v>481.22964974635892</v>
      </c>
      <c r="AG52" s="5">
        <f t="shared" si="38"/>
        <v>445.52132200918959</v>
      </c>
      <c r="AH52" s="5">
        <f t="shared" si="38"/>
        <v>409.81299427202021</v>
      </c>
      <c r="AJ52" s="5">
        <v>2031</v>
      </c>
      <c r="AK52" s="5">
        <f t="shared" si="39"/>
        <v>638.40754092451039</v>
      </c>
      <c r="AL52" s="5">
        <f t="shared" si="39"/>
        <v>585.55386018648187</v>
      </c>
      <c r="AM52" s="5">
        <f t="shared" si="39"/>
        <v>532.70017944845335</v>
      </c>
      <c r="AO52" s="5">
        <v>2031</v>
      </c>
      <c r="AP52" s="5">
        <f t="shared" si="40"/>
        <v>424.18780465872612</v>
      </c>
      <c r="AQ52" s="5">
        <f t="shared" si="40"/>
        <v>399.39610447428146</v>
      </c>
      <c r="AR52" s="5">
        <f t="shared" si="40"/>
        <v>374.60440428983674</v>
      </c>
      <c r="AT52" s="5">
        <v>2031</v>
      </c>
      <c r="AU52" s="5">
        <f t="shared" si="41"/>
        <v>535.38266607412027</v>
      </c>
      <c r="AV52" s="5">
        <f t="shared" si="41"/>
        <v>504.0921706956949</v>
      </c>
      <c r="AW52" s="5">
        <f t="shared" si="41"/>
        <v>472.80167531726954</v>
      </c>
      <c r="AY52" s="5">
        <v>2031</v>
      </c>
      <c r="AZ52" s="5">
        <f t="shared" si="42"/>
        <v>78.248235810832966</v>
      </c>
      <c r="BA52" s="5">
        <f t="shared" si="42"/>
        <v>73.675009563216946</v>
      </c>
      <c r="BB52" s="5">
        <f t="shared" si="42"/>
        <v>69.10178331560094</v>
      </c>
      <c r="BD52" s="5">
        <v>2031</v>
      </c>
      <c r="BE52" s="5">
        <f t="shared" si="43"/>
        <v>134.94602519601756</v>
      </c>
      <c r="BF52" s="5">
        <f t="shared" si="43"/>
        <v>125.44778606635352</v>
      </c>
      <c r="BG52" s="5">
        <f t="shared" si="43"/>
        <v>115.9495469366895</v>
      </c>
      <c r="BI52" s="5">
        <v>2031</v>
      </c>
      <c r="BJ52" s="5">
        <f t="shared" si="44"/>
        <v>82.584197623244492</v>
      </c>
      <c r="BK52" s="5">
        <f t="shared" si="44"/>
        <v>78.123296230833091</v>
      </c>
      <c r="BL52" s="5">
        <f t="shared" si="44"/>
        <v>73.662394838421676</v>
      </c>
      <c r="BN52" s="5">
        <v>2031</v>
      </c>
      <c r="BO52" s="5">
        <f t="shared" si="45"/>
        <v>6681.8340552773561</v>
      </c>
      <c r="BP52" s="5">
        <f t="shared" si="45"/>
        <v>6220.9391080632695</v>
      </c>
      <c r="BQ52" s="5">
        <f t="shared" si="45"/>
        <v>5760.0441608491828</v>
      </c>
      <c r="BS52" s="5">
        <v>2031</v>
      </c>
      <c r="BT52" s="5">
        <f t="shared" si="46"/>
        <v>6170.6554936714383</v>
      </c>
      <c r="BU52" s="5">
        <f t="shared" si="46"/>
        <v>5745.0202691950417</v>
      </c>
      <c r="BV52" s="5">
        <f t="shared" si="46"/>
        <v>5319.3850447186442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1497.0229304173311</v>
      </c>
      <c r="CE52" s="5">
        <f t="shared" si="48"/>
        <v>1393.7623138283827</v>
      </c>
      <c r="CF52" s="5">
        <f t="shared" si="48"/>
        <v>1290.5016972394344</v>
      </c>
    </row>
    <row r="53" spans="6:84" x14ac:dyDescent="0.25">
      <c r="F53" s="5">
        <v>2032</v>
      </c>
      <c r="G53" s="5">
        <f t="shared" si="33"/>
        <v>239.92652236825677</v>
      </c>
      <c r="H53" s="5">
        <f t="shared" si="33"/>
        <v>205.30020681148648</v>
      </c>
      <c r="I53" s="5">
        <f t="shared" si="33"/>
        <v>170.67389125471612</v>
      </c>
      <c r="K53" s="5">
        <v>2032</v>
      </c>
      <c r="L53" s="5">
        <f t="shared" si="34"/>
        <v>3846.4820242762717</v>
      </c>
      <c r="M53" s="5">
        <f t="shared" si="34"/>
        <v>3541.1318151832252</v>
      </c>
      <c r="N53" s="5">
        <f t="shared" si="34"/>
        <v>3235.7816060901787</v>
      </c>
      <c r="P53" s="5">
        <v>2032</v>
      </c>
      <c r="Q53" s="5">
        <f t="shared" si="35"/>
        <v>1136.4078237715244</v>
      </c>
      <c r="R53" s="5">
        <f t="shared" si="35"/>
        <v>1057.2085220343456</v>
      </c>
      <c r="S53" s="5">
        <f t="shared" si="35"/>
        <v>978.00922029716662</v>
      </c>
      <c r="U53" s="5">
        <v>2032</v>
      </c>
      <c r="V53" s="5">
        <f t="shared" si="36"/>
        <v>3223.6939201727264</v>
      </c>
      <c r="W53" s="5">
        <f t="shared" si="36"/>
        <v>3021.2942450132177</v>
      </c>
      <c r="X53" s="5">
        <f t="shared" si="36"/>
        <v>2818.8945698537091</v>
      </c>
      <c r="Z53" s="5">
        <v>2032</v>
      </c>
      <c r="AA53" s="5">
        <f t="shared" si="37"/>
        <v>899.94788604821952</v>
      </c>
      <c r="AB53" s="5">
        <f t="shared" si="37"/>
        <v>843.44464339952333</v>
      </c>
      <c r="AC53" s="5">
        <f t="shared" si="37"/>
        <v>786.94140075082714</v>
      </c>
      <c r="AE53" s="5">
        <v>2032</v>
      </c>
      <c r="AF53" s="5">
        <f t="shared" si="38"/>
        <v>478.47792501836221</v>
      </c>
      <c r="AG53" s="5">
        <f t="shared" si="38"/>
        <v>440.29079880662681</v>
      </c>
      <c r="AH53" s="5">
        <f t="shared" si="38"/>
        <v>402.10367259489135</v>
      </c>
      <c r="AJ53" s="5">
        <v>2032</v>
      </c>
      <c r="AK53" s="5">
        <f t="shared" si="39"/>
        <v>634.33457561168541</v>
      </c>
      <c r="AL53" s="5">
        <f t="shared" si="39"/>
        <v>577.81190135055078</v>
      </c>
      <c r="AM53" s="5">
        <f t="shared" si="39"/>
        <v>521.28922708941604</v>
      </c>
      <c r="AO53" s="5">
        <v>2032</v>
      </c>
      <c r="AP53" s="5">
        <f t="shared" si="40"/>
        <v>422.27732778205052</v>
      </c>
      <c r="AQ53" s="5">
        <f t="shared" si="40"/>
        <v>395.76463889571454</v>
      </c>
      <c r="AR53" s="5">
        <f t="shared" si="40"/>
        <v>369.2519500093785</v>
      </c>
      <c r="AT53" s="5">
        <v>2032</v>
      </c>
      <c r="AU53" s="5">
        <f t="shared" si="41"/>
        <v>532.97138457928702</v>
      </c>
      <c r="AV53" s="5">
        <f t="shared" si="41"/>
        <v>499.50876753828038</v>
      </c>
      <c r="AW53" s="5">
        <f t="shared" si="41"/>
        <v>466.04615049727374</v>
      </c>
      <c r="AY53" s="5">
        <v>2032</v>
      </c>
      <c r="AZ53" s="5">
        <f t="shared" si="42"/>
        <v>77.895817746203477</v>
      </c>
      <c r="BA53" s="5">
        <f t="shared" si="42"/>
        <v>73.005127563287132</v>
      </c>
      <c r="BB53" s="5">
        <f t="shared" si="42"/>
        <v>68.114437380370774</v>
      </c>
      <c r="BD53" s="5">
        <v>2032</v>
      </c>
      <c r="BE53" s="5">
        <f t="shared" si="43"/>
        <v>134.21407998486401</v>
      </c>
      <c r="BF53" s="5">
        <f t="shared" si="43"/>
        <v>124.0564926818839</v>
      </c>
      <c r="BG53" s="5">
        <f t="shared" si="43"/>
        <v>113.89890537890376</v>
      </c>
      <c r="BI53" s="5">
        <v>2032</v>
      </c>
      <c r="BJ53" s="5">
        <f t="shared" si="44"/>
        <v>82.24043544090415</v>
      </c>
      <c r="BK53" s="5">
        <f t="shared" si="44"/>
        <v>77.469867473006801</v>
      </c>
      <c r="BL53" s="5">
        <f t="shared" si="44"/>
        <v>72.699299505109451</v>
      </c>
      <c r="BN53" s="5">
        <v>2032</v>
      </c>
      <c r="BO53" s="5">
        <f t="shared" si="45"/>
        <v>6646.3169615452516</v>
      </c>
      <c r="BP53" s="5">
        <f t="shared" si="45"/>
        <v>6153.4276375432473</v>
      </c>
      <c r="BQ53" s="5">
        <f t="shared" si="45"/>
        <v>5660.5383135412412</v>
      </c>
      <c r="BS53" s="5">
        <v>2032</v>
      </c>
      <c r="BT53" s="5">
        <f t="shared" si="46"/>
        <v>6137.8555546510797</v>
      </c>
      <c r="BU53" s="5">
        <f t="shared" si="46"/>
        <v>5682.6736106273702</v>
      </c>
      <c r="BV53" s="5">
        <f t="shared" si="46"/>
        <v>5227.4916666036606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1489.0655487615045</v>
      </c>
      <c r="CE53" s="5">
        <f t="shared" si="48"/>
        <v>1378.636793110782</v>
      </c>
      <c r="CF53" s="5">
        <f t="shared" si="48"/>
        <v>1268.2080374600596</v>
      </c>
    </row>
    <row r="54" spans="6:84" x14ac:dyDescent="0.25">
      <c r="F54" s="5">
        <v>2033</v>
      </c>
      <c r="G54" s="5">
        <f t="shared" si="33"/>
        <v>237.43138596472977</v>
      </c>
      <c r="H54" s="5">
        <f t="shared" si="33"/>
        <v>200.38605349755386</v>
      </c>
      <c r="I54" s="5">
        <f t="shared" si="33"/>
        <v>163.34072103037795</v>
      </c>
      <c r="K54" s="5">
        <v>2033</v>
      </c>
      <c r="L54" s="5">
        <f t="shared" si="34"/>
        <v>3824.478804751413</v>
      </c>
      <c r="M54" s="5">
        <f t="shared" si="34"/>
        <v>3497.7966315866784</v>
      </c>
      <c r="N54" s="5">
        <f t="shared" si="34"/>
        <v>3171.1144584219437</v>
      </c>
      <c r="P54" s="5">
        <v>2033</v>
      </c>
      <c r="Q54" s="5">
        <f t="shared" si="35"/>
        <v>1130.7008041905826</v>
      </c>
      <c r="R54" s="5">
        <f t="shared" si="35"/>
        <v>1045.9685877579191</v>
      </c>
      <c r="S54" s="5">
        <f t="shared" si="35"/>
        <v>961.23637132525528</v>
      </c>
      <c r="U54" s="5">
        <v>2033</v>
      </c>
      <c r="V54" s="5">
        <f t="shared" si="36"/>
        <v>3209.1092093990792</v>
      </c>
      <c r="W54" s="5">
        <f t="shared" si="36"/>
        <v>2992.5697613818802</v>
      </c>
      <c r="X54" s="5">
        <f t="shared" si="36"/>
        <v>2776.0303133646808</v>
      </c>
      <c r="Z54" s="5">
        <v>2033</v>
      </c>
      <c r="AA54" s="5">
        <f t="shared" si="37"/>
        <v>895.87632095724302</v>
      </c>
      <c r="AB54" s="5">
        <f t="shared" si="37"/>
        <v>835.42572505244152</v>
      </c>
      <c r="AC54" s="5">
        <f t="shared" si="37"/>
        <v>774.97512914764002</v>
      </c>
      <c r="AE54" s="5">
        <v>2033</v>
      </c>
      <c r="AF54" s="5">
        <f t="shared" si="38"/>
        <v>475.72620029036551</v>
      </c>
      <c r="AG54" s="5">
        <f t="shared" si="38"/>
        <v>434.87129662149556</v>
      </c>
      <c r="AH54" s="5">
        <f t="shared" si="38"/>
        <v>394.01639295262549</v>
      </c>
      <c r="AJ54" s="5">
        <v>2033</v>
      </c>
      <c r="AK54" s="5">
        <f t="shared" si="39"/>
        <v>630.26161029886043</v>
      </c>
      <c r="AL54" s="5">
        <f t="shared" si="39"/>
        <v>569.79022527654593</v>
      </c>
      <c r="AM54" s="5">
        <f t="shared" si="39"/>
        <v>509.31884025423119</v>
      </c>
      <c r="AO54" s="5">
        <v>2033</v>
      </c>
      <c r="AP54" s="5">
        <f t="shared" si="40"/>
        <v>420.36685090537492</v>
      </c>
      <c r="AQ54" s="5">
        <f t="shared" si="40"/>
        <v>392.00196834133675</v>
      </c>
      <c r="AR54" s="5">
        <f t="shared" si="40"/>
        <v>363.63708577729864</v>
      </c>
      <c r="AT54" s="5">
        <v>2033</v>
      </c>
      <c r="AU54" s="5">
        <f t="shared" si="41"/>
        <v>530.56010308445366</v>
      </c>
      <c r="AV54" s="5">
        <f t="shared" si="41"/>
        <v>494.75976586770651</v>
      </c>
      <c r="AW54" s="5">
        <f t="shared" si="41"/>
        <v>458.9594286509593</v>
      </c>
      <c r="AY54" s="5">
        <v>2033</v>
      </c>
      <c r="AZ54" s="5">
        <f t="shared" si="42"/>
        <v>77.543399681573987</v>
      </c>
      <c r="BA54" s="5">
        <f t="shared" si="42"/>
        <v>72.31104270374172</v>
      </c>
      <c r="BB54" s="5">
        <f t="shared" si="42"/>
        <v>67.078685725909438</v>
      </c>
      <c r="BD54" s="5">
        <v>2033</v>
      </c>
      <c r="BE54" s="5">
        <f t="shared" si="43"/>
        <v>133.48213477371047</v>
      </c>
      <c r="BF54" s="5">
        <f t="shared" si="43"/>
        <v>122.61493181975112</v>
      </c>
      <c r="BG54" s="5">
        <f t="shared" si="43"/>
        <v>111.74772886579176</v>
      </c>
      <c r="BI54" s="5">
        <v>2033</v>
      </c>
      <c r="BJ54" s="5">
        <f t="shared" si="44"/>
        <v>81.896673258563823</v>
      </c>
      <c r="BK54" s="5">
        <f t="shared" si="44"/>
        <v>76.792830311766025</v>
      </c>
      <c r="BL54" s="5">
        <f t="shared" si="44"/>
        <v>71.688987364968213</v>
      </c>
      <c r="BN54" s="5">
        <v>2033</v>
      </c>
      <c r="BO54" s="5">
        <f t="shared" si="45"/>
        <v>6610.799867813148</v>
      </c>
      <c r="BP54" s="5">
        <f t="shared" si="45"/>
        <v>6083.4769752795901</v>
      </c>
      <c r="BQ54" s="5">
        <f t="shared" si="45"/>
        <v>5556.1540827460321</v>
      </c>
      <c r="BS54" s="5">
        <v>2033</v>
      </c>
      <c r="BT54" s="5">
        <f t="shared" si="46"/>
        <v>6105.0556156307211</v>
      </c>
      <c r="BU54" s="5">
        <f t="shared" si="46"/>
        <v>5618.0743651489111</v>
      </c>
      <c r="BV54" s="5">
        <f t="shared" si="46"/>
        <v>5131.0931146671001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1481.1081671056779</v>
      </c>
      <c r="CE54" s="5">
        <f t="shared" si="48"/>
        <v>1362.9647868112743</v>
      </c>
      <c r="CF54" s="5">
        <f t="shared" si="48"/>
        <v>1244.8214065168704</v>
      </c>
    </row>
    <row r="55" spans="6:84" x14ac:dyDescent="0.25">
      <c r="F55" s="5">
        <v>2034</v>
      </c>
      <c r="G55" s="5">
        <f t="shared" si="33"/>
        <v>234.93624956120274</v>
      </c>
      <c r="H55" s="5">
        <f t="shared" si="33"/>
        <v>195.29214182017034</v>
      </c>
      <c r="I55" s="5">
        <f t="shared" si="33"/>
        <v>155.64803407913797</v>
      </c>
      <c r="K55" s="5">
        <v>2034</v>
      </c>
      <c r="L55" s="5">
        <f t="shared" si="34"/>
        <v>3802.4755852265539</v>
      </c>
      <c r="M55" s="5">
        <f t="shared" si="34"/>
        <v>3452.8762590093411</v>
      </c>
      <c r="N55" s="5">
        <f t="shared" si="34"/>
        <v>3103.2769327921283</v>
      </c>
      <c r="P55" s="5">
        <v>2034</v>
      </c>
      <c r="Q55" s="5">
        <f t="shared" si="35"/>
        <v>1124.9937846096409</v>
      </c>
      <c r="R55" s="5">
        <f t="shared" si="35"/>
        <v>1034.3174998072475</v>
      </c>
      <c r="S55" s="5">
        <f t="shared" si="35"/>
        <v>943.64121500485408</v>
      </c>
      <c r="U55" s="5">
        <v>2034</v>
      </c>
      <c r="V55" s="5">
        <f t="shared" si="36"/>
        <v>3194.524498625432</v>
      </c>
      <c r="W55" s="5">
        <f t="shared" si="36"/>
        <v>2962.794544116754</v>
      </c>
      <c r="X55" s="5">
        <f t="shared" si="36"/>
        <v>2731.0645896080759</v>
      </c>
      <c r="Z55" s="5">
        <v>2034</v>
      </c>
      <c r="AA55" s="5">
        <f t="shared" si="37"/>
        <v>891.80475586626653</v>
      </c>
      <c r="AB55" s="5">
        <f t="shared" si="37"/>
        <v>827.11347689926049</v>
      </c>
      <c r="AC55" s="5">
        <f t="shared" si="37"/>
        <v>762.42219793225456</v>
      </c>
      <c r="AE55" s="5">
        <v>2034</v>
      </c>
      <c r="AF55" s="5">
        <f t="shared" si="38"/>
        <v>472.97447556236881</v>
      </c>
      <c r="AG55" s="5">
        <f t="shared" si="38"/>
        <v>429.25355055155183</v>
      </c>
      <c r="AH55" s="5">
        <f t="shared" si="38"/>
        <v>385.53262554073478</v>
      </c>
      <c r="AJ55" s="5">
        <v>2034</v>
      </c>
      <c r="AK55" s="5">
        <f t="shared" si="39"/>
        <v>626.18864498603546</v>
      </c>
      <c r="AL55" s="5">
        <f t="shared" si="39"/>
        <v>561.47511851955676</v>
      </c>
      <c r="AM55" s="5">
        <f t="shared" si="39"/>
        <v>496.76159205307795</v>
      </c>
      <c r="AO55" s="5">
        <v>2034</v>
      </c>
      <c r="AP55" s="5">
        <f t="shared" si="40"/>
        <v>418.45637402869926</v>
      </c>
      <c r="AQ55" s="5">
        <f t="shared" si="40"/>
        <v>388.10166034305951</v>
      </c>
      <c r="AR55" s="5">
        <f t="shared" si="40"/>
        <v>357.74694665741976</v>
      </c>
      <c r="AT55" s="5">
        <v>2034</v>
      </c>
      <c r="AU55" s="5">
        <f t="shared" si="41"/>
        <v>528.1488215896203</v>
      </c>
      <c r="AV55" s="5">
        <f t="shared" si="41"/>
        <v>489.83704703492941</v>
      </c>
      <c r="AW55" s="5">
        <f t="shared" si="41"/>
        <v>451.52527248023841</v>
      </c>
      <c r="AY55" s="5">
        <v>2034</v>
      </c>
      <c r="AZ55" s="5">
        <f t="shared" si="42"/>
        <v>77.190981616944512</v>
      </c>
      <c r="BA55" s="5">
        <f t="shared" si="42"/>
        <v>71.591568412797372</v>
      </c>
      <c r="BB55" s="5">
        <f t="shared" si="42"/>
        <v>65.992155208650232</v>
      </c>
      <c r="BD55" s="5">
        <v>2034</v>
      </c>
      <c r="BE55" s="5">
        <f t="shared" si="43"/>
        <v>132.7501895625569</v>
      </c>
      <c r="BF55" s="5">
        <f t="shared" si="43"/>
        <v>121.12063906163594</v>
      </c>
      <c r="BG55" s="5">
        <f t="shared" si="43"/>
        <v>109.49108856071496</v>
      </c>
      <c r="BI55" s="5">
        <v>2034</v>
      </c>
      <c r="BJ55" s="5">
        <f t="shared" si="44"/>
        <v>81.552911076223481</v>
      </c>
      <c r="BK55" s="5">
        <f t="shared" si="44"/>
        <v>76.091027319195746</v>
      </c>
      <c r="BL55" s="5">
        <f t="shared" si="44"/>
        <v>70.629143562168011</v>
      </c>
      <c r="BN55" s="5">
        <v>2034</v>
      </c>
      <c r="BO55" s="5">
        <f t="shared" si="45"/>
        <v>6575.2827740810435</v>
      </c>
      <c r="BP55" s="5">
        <f t="shared" si="45"/>
        <v>6010.9675372172269</v>
      </c>
      <c r="BQ55" s="5">
        <f t="shared" si="45"/>
        <v>5446.6523003534094</v>
      </c>
      <c r="BS55" s="5">
        <v>2034</v>
      </c>
      <c r="BT55" s="5">
        <f t="shared" si="46"/>
        <v>6072.2556766103626</v>
      </c>
      <c r="BU55" s="5">
        <f t="shared" si="46"/>
        <v>5551.1120972115377</v>
      </c>
      <c r="BV55" s="5">
        <f t="shared" si="46"/>
        <v>5029.968517812712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1473.1507854498511</v>
      </c>
      <c r="CE55" s="5">
        <f t="shared" si="48"/>
        <v>1346.7195028738049</v>
      </c>
      <c r="CF55" s="5">
        <f t="shared" si="48"/>
        <v>1220.2882202977585</v>
      </c>
    </row>
    <row r="56" spans="6:84" x14ac:dyDescent="0.25">
      <c r="F56" s="5">
        <v>2035</v>
      </c>
      <c r="G56" s="5">
        <f t="shared" si="33"/>
        <v>232.44111315767572</v>
      </c>
      <c r="H56" s="5">
        <f t="shared" si="33"/>
        <v>190.00965892807463</v>
      </c>
      <c r="I56" s="5">
        <f t="shared" si="33"/>
        <v>147.57820469847348</v>
      </c>
      <c r="K56" s="5">
        <v>2035</v>
      </c>
      <c r="L56" s="5">
        <f t="shared" si="34"/>
        <v>3780.4723657016953</v>
      </c>
      <c r="M56" s="5">
        <f t="shared" si="34"/>
        <v>3406.292981819849</v>
      </c>
      <c r="N56" s="5">
        <f t="shared" si="34"/>
        <v>3032.1135979380019</v>
      </c>
      <c r="P56" s="5">
        <v>2035</v>
      </c>
      <c r="Q56" s="5">
        <f t="shared" si="35"/>
        <v>1119.2867650286992</v>
      </c>
      <c r="R56" s="5">
        <f t="shared" si="35"/>
        <v>1022.2351009217335</v>
      </c>
      <c r="S56" s="5">
        <f t="shared" si="35"/>
        <v>925.1834368147679</v>
      </c>
      <c r="U56" s="5">
        <v>2035</v>
      </c>
      <c r="V56" s="5">
        <f t="shared" si="36"/>
        <v>3179.9397878517848</v>
      </c>
      <c r="W56" s="5">
        <f t="shared" si="36"/>
        <v>2931.9170798470454</v>
      </c>
      <c r="X56" s="5">
        <f t="shared" si="36"/>
        <v>2683.8943718423052</v>
      </c>
      <c r="Z56" s="5">
        <v>2035</v>
      </c>
      <c r="AA56" s="5">
        <f t="shared" si="37"/>
        <v>887.73319077529004</v>
      </c>
      <c r="AB56" s="5">
        <f t="shared" si="37"/>
        <v>818.49351812396685</v>
      </c>
      <c r="AC56" s="5">
        <f t="shared" si="37"/>
        <v>749.25384547264366</v>
      </c>
      <c r="AE56" s="5">
        <v>2035</v>
      </c>
      <c r="AF56" s="5">
        <f t="shared" si="38"/>
        <v>470.22275083437211</v>
      </c>
      <c r="AG56" s="5">
        <f t="shared" si="38"/>
        <v>423.42784147254036</v>
      </c>
      <c r="AH56" s="5">
        <f t="shared" si="38"/>
        <v>376.63293211070857</v>
      </c>
      <c r="AJ56" s="5">
        <v>2035</v>
      </c>
      <c r="AK56" s="5">
        <f t="shared" si="39"/>
        <v>622.11567967321048</v>
      </c>
      <c r="AL56" s="5">
        <f t="shared" si="39"/>
        <v>552.85219531796986</v>
      </c>
      <c r="AM56" s="5">
        <f t="shared" si="39"/>
        <v>483.58871096272912</v>
      </c>
      <c r="AO56" s="5">
        <v>2035</v>
      </c>
      <c r="AP56" s="5">
        <f t="shared" si="40"/>
        <v>416.54589715202366</v>
      </c>
      <c r="AQ56" s="5">
        <f t="shared" si="40"/>
        <v>384.05696707397902</v>
      </c>
      <c r="AR56" s="5">
        <f t="shared" si="40"/>
        <v>351.56803699593434</v>
      </c>
      <c r="AT56" s="5">
        <v>2035</v>
      </c>
      <c r="AU56" s="5">
        <f t="shared" si="41"/>
        <v>525.73754009478705</v>
      </c>
      <c r="AV56" s="5">
        <f t="shared" si="41"/>
        <v>484.73209436521614</v>
      </c>
      <c r="AW56" s="5">
        <f t="shared" si="41"/>
        <v>443.72664863564523</v>
      </c>
      <c r="AY56" s="5">
        <v>2035</v>
      </c>
      <c r="AZ56" s="5">
        <f t="shared" si="42"/>
        <v>76.838563552315023</v>
      </c>
      <c r="BA56" s="5">
        <f t="shared" si="42"/>
        <v>70.845459945685434</v>
      </c>
      <c r="BB56" s="5">
        <f t="shared" si="42"/>
        <v>64.852356339055831</v>
      </c>
      <c r="BD56" s="5">
        <v>2035</v>
      </c>
      <c r="BE56" s="5">
        <f t="shared" si="43"/>
        <v>132.01824435140338</v>
      </c>
      <c r="BF56" s="5">
        <f t="shared" si="43"/>
        <v>119.57102916840344</v>
      </c>
      <c r="BG56" s="5">
        <f t="shared" si="43"/>
        <v>107.12381398540353</v>
      </c>
      <c r="BI56" s="5">
        <v>2035</v>
      </c>
      <c r="BJ56" s="5">
        <f t="shared" si="44"/>
        <v>81.209148893883139</v>
      </c>
      <c r="BK56" s="5">
        <f t="shared" si="44"/>
        <v>75.363244323205862</v>
      </c>
      <c r="BL56" s="5">
        <f t="shared" si="44"/>
        <v>69.517339752528571</v>
      </c>
      <c r="BN56" s="5">
        <v>2035</v>
      </c>
      <c r="BO56" s="5">
        <f t="shared" si="45"/>
        <v>6539.7656803489399</v>
      </c>
      <c r="BP56" s="5">
        <f t="shared" si="45"/>
        <v>5935.773876561404</v>
      </c>
      <c r="BQ56" s="5">
        <f t="shared" si="45"/>
        <v>5331.782072773869</v>
      </c>
      <c r="BS56" s="5">
        <v>2035</v>
      </c>
      <c r="BT56" s="5">
        <f t="shared" si="46"/>
        <v>6039.455737590004</v>
      </c>
      <c r="BU56" s="5">
        <f t="shared" si="46"/>
        <v>5481.6709570430457</v>
      </c>
      <c r="BV56" s="5">
        <f t="shared" si="46"/>
        <v>4923.8861764960857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1465.1934037940246</v>
      </c>
      <c r="CE56" s="5">
        <f t="shared" si="48"/>
        <v>1329.8728357323364</v>
      </c>
      <c r="CF56" s="5">
        <f t="shared" si="48"/>
        <v>1194.5522676706482</v>
      </c>
    </row>
    <row r="57" spans="6:84" x14ac:dyDescent="0.25">
      <c r="F57" s="5">
        <v>2036</v>
      </c>
      <c r="G57" s="5">
        <f t="shared" si="33"/>
        <v>229.94597675414872</v>
      </c>
      <c r="H57" s="5">
        <f t="shared" si="33"/>
        <v>184.52935991028994</v>
      </c>
      <c r="I57" s="5">
        <f t="shared" si="33"/>
        <v>139.11274306643111</v>
      </c>
      <c r="K57" s="5">
        <v>2036</v>
      </c>
      <c r="L57" s="5">
        <f t="shared" si="34"/>
        <v>3758.4691461768366</v>
      </c>
      <c r="M57" s="5">
        <f t="shared" si="34"/>
        <v>3357.9652742926246</v>
      </c>
      <c r="N57" s="5">
        <f t="shared" si="34"/>
        <v>2957.4614024084117</v>
      </c>
      <c r="P57" s="5">
        <v>2036</v>
      </c>
      <c r="Q57" s="5">
        <f t="shared" si="35"/>
        <v>1113.5797454477574</v>
      </c>
      <c r="R57" s="5">
        <f t="shared" si="35"/>
        <v>1009.7002456089328</v>
      </c>
      <c r="S57" s="5">
        <f t="shared" si="35"/>
        <v>905.82074577010826</v>
      </c>
      <c r="U57" s="5">
        <v>2036</v>
      </c>
      <c r="V57" s="5">
        <f t="shared" si="36"/>
        <v>3165.355077078138</v>
      </c>
      <c r="W57" s="5">
        <f t="shared" si="36"/>
        <v>2899.8833297023602</v>
      </c>
      <c r="X57" s="5">
        <f t="shared" si="36"/>
        <v>2634.4115823265829</v>
      </c>
      <c r="Z57" s="5">
        <v>2036</v>
      </c>
      <c r="AA57" s="5">
        <f t="shared" si="37"/>
        <v>883.66162568431355</v>
      </c>
      <c r="AB57" s="5">
        <f t="shared" si="37"/>
        <v>809.5507628752423</v>
      </c>
      <c r="AC57" s="5">
        <f t="shared" si="37"/>
        <v>735.43990006617105</v>
      </c>
      <c r="AE57" s="5">
        <v>2036</v>
      </c>
      <c r="AF57" s="5">
        <f t="shared" si="38"/>
        <v>467.4710261063754</v>
      </c>
      <c r="AG57" s="5">
        <f t="shared" si="38"/>
        <v>417.38397376946114</v>
      </c>
      <c r="AH57" s="5">
        <f t="shared" si="38"/>
        <v>367.29692143254681</v>
      </c>
      <c r="AJ57" s="5">
        <v>2036</v>
      </c>
      <c r="AK57" s="5">
        <f t="shared" si="39"/>
        <v>618.04271436038562</v>
      </c>
      <c r="AL57" s="5">
        <f t="shared" si="39"/>
        <v>543.90636463240355</v>
      </c>
      <c r="AM57" s="5">
        <f t="shared" si="39"/>
        <v>469.77001490442126</v>
      </c>
      <c r="AO57" s="5">
        <v>2036</v>
      </c>
      <c r="AP57" s="5">
        <f t="shared" si="40"/>
        <v>414.635420275348</v>
      </c>
      <c r="AQ57" s="5">
        <f t="shared" si="40"/>
        <v>379.86080988756396</v>
      </c>
      <c r="AR57" s="5">
        <f t="shared" si="40"/>
        <v>345.08619949977981</v>
      </c>
      <c r="AT57" s="5">
        <v>2036</v>
      </c>
      <c r="AU57" s="5">
        <f t="shared" si="41"/>
        <v>523.32625859995369</v>
      </c>
      <c r="AV57" s="5">
        <f t="shared" si="41"/>
        <v>479.43597364449806</v>
      </c>
      <c r="AW57" s="5">
        <f t="shared" si="41"/>
        <v>435.54568868904238</v>
      </c>
      <c r="AY57" s="5">
        <v>2036</v>
      </c>
      <c r="AZ57" s="5">
        <f t="shared" si="42"/>
        <v>76.486145487685548</v>
      </c>
      <c r="BA57" s="5">
        <f t="shared" si="42"/>
        <v>70.071411532657407</v>
      </c>
      <c r="BB57" s="5">
        <f t="shared" si="42"/>
        <v>63.656677577629267</v>
      </c>
      <c r="BD57" s="5">
        <v>2036</v>
      </c>
      <c r="BE57" s="5">
        <f t="shared" si="43"/>
        <v>131.28629914024984</v>
      </c>
      <c r="BF57" s="5">
        <f t="shared" si="43"/>
        <v>117.96339015672987</v>
      </c>
      <c r="BG57" s="5">
        <f t="shared" si="43"/>
        <v>104.64048117320988</v>
      </c>
      <c r="BI57" s="5">
        <v>2036</v>
      </c>
      <c r="BJ57" s="5">
        <f t="shared" si="44"/>
        <v>80.865386711542797</v>
      </c>
      <c r="BK57" s="5">
        <f t="shared" si="44"/>
        <v>74.608207625585536</v>
      </c>
      <c r="BL57" s="5">
        <f t="shared" si="44"/>
        <v>68.35102853962826</v>
      </c>
      <c r="BN57" s="5">
        <v>2036</v>
      </c>
      <c r="BO57" s="5">
        <f t="shared" si="45"/>
        <v>6504.2485866168354</v>
      </c>
      <c r="BP57" s="5">
        <f t="shared" si="45"/>
        <v>5857.7643963504324</v>
      </c>
      <c r="BQ57" s="5">
        <f t="shared" si="45"/>
        <v>5211.2802060840277</v>
      </c>
      <c r="BS57" s="5">
        <v>2036</v>
      </c>
      <c r="BT57" s="5">
        <f t="shared" si="46"/>
        <v>6006.6557985696463</v>
      </c>
      <c r="BU57" s="5">
        <f t="shared" si="46"/>
        <v>5409.6294152088694</v>
      </c>
      <c r="BV57" s="5">
        <f t="shared" si="46"/>
        <v>4812.6030318480916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1457.2360221381982</v>
      </c>
      <c r="CE57" s="5">
        <f t="shared" si="48"/>
        <v>1312.3953019145777</v>
      </c>
      <c r="CF57" s="5">
        <f t="shared" si="48"/>
        <v>1167.5545816909571</v>
      </c>
    </row>
    <row r="58" spans="6:84" x14ac:dyDescent="0.25">
      <c r="F58" s="5">
        <v>2037</v>
      </c>
      <c r="G58" s="5">
        <f t="shared" si="33"/>
        <v>227.45084035062169</v>
      </c>
      <c r="H58" s="5">
        <f t="shared" si="33"/>
        <v>178.84154661392191</v>
      </c>
      <c r="I58" s="5">
        <f t="shared" si="33"/>
        <v>130.23225287722207</v>
      </c>
      <c r="K58" s="5">
        <v>2037</v>
      </c>
      <c r="L58" s="5">
        <f t="shared" si="34"/>
        <v>3736.465926651978</v>
      </c>
      <c r="M58" s="5">
        <f t="shared" si="34"/>
        <v>3307.8076138138267</v>
      </c>
      <c r="N58" s="5">
        <f t="shared" si="34"/>
        <v>2879.1493009756759</v>
      </c>
      <c r="P58" s="5">
        <v>2037</v>
      </c>
      <c r="Q58" s="5">
        <f t="shared" si="35"/>
        <v>1107.8727258668157</v>
      </c>
      <c r="R58" s="5">
        <f t="shared" si="35"/>
        <v>996.69075169540247</v>
      </c>
      <c r="S58" s="5">
        <f t="shared" si="35"/>
        <v>885.50877752398901</v>
      </c>
      <c r="U58" s="5">
        <v>2037</v>
      </c>
      <c r="V58" s="5">
        <f t="shared" si="36"/>
        <v>3150.7703663044908</v>
      </c>
      <c r="W58" s="5">
        <f t="shared" si="36"/>
        <v>2866.636605497315</v>
      </c>
      <c r="X58" s="5">
        <f t="shared" si="36"/>
        <v>2582.5028446901388</v>
      </c>
      <c r="Z58" s="5">
        <v>2037</v>
      </c>
      <c r="AA58" s="5">
        <f t="shared" si="37"/>
        <v>879.59006059333706</v>
      </c>
      <c r="AB58" s="5">
        <f t="shared" si="37"/>
        <v>800.2693857013337</v>
      </c>
      <c r="AC58" s="5">
        <f t="shared" si="37"/>
        <v>720.94871080933035</v>
      </c>
      <c r="AE58" s="5">
        <v>2037</v>
      </c>
      <c r="AF58" s="5">
        <f t="shared" si="38"/>
        <v>464.7193013783787</v>
      </c>
      <c r="AG58" s="5">
        <f t="shared" si="38"/>
        <v>411.11125197608732</v>
      </c>
      <c r="AH58" s="5">
        <f t="shared" si="38"/>
        <v>357.50320257379587</v>
      </c>
      <c r="AJ58" s="5">
        <v>2037</v>
      </c>
      <c r="AK58" s="5">
        <f t="shared" si="39"/>
        <v>613.96974904756064</v>
      </c>
      <c r="AL58" s="5">
        <f t="shared" si="39"/>
        <v>534.62179556869023</v>
      </c>
      <c r="AM58" s="5">
        <f t="shared" si="39"/>
        <v>455.27384208981994</v>
      </c>
      <c r="AO58" s="5">
        <v>2037</v>
      </c>
      <c r="AP58" s="5">
        <f t="shared" si="40"/>
        <v>412.72494339867239</v>
      </c>
      <c r="AQ58" s="5">
        <f t="shared" si="40"/>
        <v>375.50576309885975</v>
      </c>
      <c r="AR58" s="5">
        <f t="shared" si="40"/>
        <v>338.28658279904704</v>
      </c>
      <c r="AT58" s="5">
        <v>2037</v>
      </c>
      <c r="AU58" s="5">
        <f t="shared" si="41"/>
        <v>520.91497710512044</v>
      </c>
      <c r="AV58" s="5">
        <f t="shared" si="41"/>
        <v>473.93931264904614</v>
      </c>
      <c r="AW58" s="5">
        <f t="shared" si="41"/>
        <v>426.9636481929719</v>
      </c>
      <c r="AY58" s="5">
        <v>2037</v>
      </c>
      <c r="AZ58" s="5">
        <f t="shared" si="42"/>
        <v>76.133727423056058</v>
      </c>
      <c r="BA58" s="5">
        <f t="shared" si="42"/>
        <v>69.26805338716828</v>
      </c>
      <c r="BB58" s="5">
        <f t="shared" si="42"/>
        <v>62.402379351280509</v>
      </c>
      <c r="BD58" s="5">
        <v>2037</v>
      </c>
      <c r="BE58" s="5">
        <f t="shared" si="43"/>
        <v>130.55435392909629</v>
      </c>
      <c r="BF58" s="5">
        <f t="shared" si="43"/>
        <v>116.29487708532936</v>
      </c>
      <c r="BG58" s="5">
        <f t="shared" si="43"/>
        <v>102.03540024156244</v>
      </c>
      <c r="BI58" s="5">
        <v>2037</v>
      </c>
      <c r="BJ58" s="5">
        <f t="shared" si="44"/>
        <v>80.521624529202455</v>
      </c>
      <c r="BK58" s="5">
        <f t="shared" si="44"/>
        <v>73.824581083669827</v>
      </c>
      <c r="BL58" s="5">
        <f t="shared" si="44"/>
        <v>67.127537638137184</v>
      </c>
      <c r="BN58" s="5">
        <v>2037</v>
      </c>
      <c r="BO58" s="5">
        <f t="shared" si="45"/>
        <v>6468.7314928847318</v>
      </c>
      <c r="BP58" s="5">
        <f t="shared" si="45"/>
        <v>5776.8010479369941</v>
      </c>
      <c r="BQ58" s="5">
        <f t="shared" si="45"/>
        <v>5084.8706029892564</v>
      </c>
      <c r="BS58" s="5">
        <v>2037</v>
      </c>
      <c r="BT58" s="5">
        <f t="shared" si="46"/>
        <v>5973.8558595492877</v>
      </c>
      <c r="BU58" s="5">
        <f t="shared" si="46"/>
        <v>5334.8599841603937</v>
      </c>
      <c r="BV58" s="5">
        <f t="shared" si="46"/>
        <v>4695.8641087714986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1449.2786404823714</v>
      </c>
      <c r="CE58" s="5">
        <f t="shared" si="48"/>
        <v>1294.2559724886162</v>
      </c>
      <c r="CF58" s="5">
        <f t="shared" si="48"/>
        <v>1139.2333044948605</v>
      </c>
    </row>
    <row r="59" spans="6:84" x14ac:dyDescent="0.25">
      <c r="F59" s="5">
        <v>2038</v>
      </c>
      <c r="G59" s="5">
        <f t="shared" si="33"/>
        <v>224.95570394709469</v>
      </c>
      <c r="H59" s="5">
        <f t="shared" si="33"/>
        <v>172.93604542347555</v>
      </c>
      <c r="I59" s="5">
        <f t="shared" si="33"/>
        <v>120.91638689985641</v>
      </c>
      <c r="K59" s="5">
        <v>2038</v>
      </c>
      <c r="L59" s="5">
        <f t="shared" si="34"/>
        <v>3714.4627071271193</v>
      </c>
      <c r="M59" s="5">
        <f t="shared" si="34"/>
        <v>3255.7302849295111</v>
      </c>
      <c r="N59" s="5">
        <f t="shared" si="34"/>
        <v>2796.9978627319024</v>
      </c>
      <c r="P59" s="5">
        <v>2038</v>
      </c>
      <c r="Q59" s="5">
        <f t="shared" si="35"/>
        <v>1102.165706285874</v>
      </c>
      <c r="R59" s="5">
        <f t="shared" si="35"/>
        <v>983.18334950227541</v>
      </c>
      <c r="S59" s="5">
        <f t="shared" si="35"/>
        <v>864.20099271867673</v>
      </c>
      <c r="U59" s="5">
        <v>2038</v>
      </c>
      <c r="V59" s="5">
        <f t="shared" si="36"/>
        <v>3136.1856555308436</v>
      </c>
      <c r="W59" s="5">
        <f t="shared" si="36"/>
        <v>2832.1174398459543</v>
      </c>
      <c r="X59" s="5">
        <f t="shared" si="36"/>
        <v>2528.049224161065</v>
      </c>
      <c r="Z59" s="5">
        <v>2038</v>
      </c>
      <c r="AA59" s="5">
        <f t="shared" si="37"/>
        <v>875.51849550236057</v>
      </c>
      <c r="AB59" s="5">
        <f t="shared" si="37"/>
        <v>790.63278529032891</v>
      </c>
      <c r="AC59" s="5">
        <f t="shared" si="37"/>
        <v>705.74707507829726</v>
      </c>
      <c r="AE59" s="5">
        <v>2038</v>
      </c>
      <c r="AF59" s="5">
        <f t="shared" si="38"/>
        <v>461.967576650382</v>
      </c>
      <c r="AG59" s="5">
        <f t="shared" si="38"/>
        <v>404.59845626920958</v>
      </c>
      <c r="AH59" s="5">
        <f t="shared" si="38"/>
        <v>347.2293358880371</v>
      </c>
      <c r="AJ59" s="5">
        <v>2038</v>
      </c>
      <c r="AK59" s="5">
        <f t="shared" si="39"/>
        <v>609.89678373473566</v>
      </c>
      <c r="AL59" s="5">
        <f t="shared" si="39"/>
        <v>524.98188110568367</v>
      </c>
      <c r="AM59" s="5">
        <f t="shared" si="39"/>
        <v>440.06697847663156</v>
      </c>
      <c r="AO59" s="5">
        <v>2038</v>
      </c>
      <c r="AP59" s="5">
        <f t="shared" si="40"/>
        <v>410.81446652199679</v>
      </c>
      <c r="AQ59" s="5">
        <f t="shared" si="40"/>
        <v>370.98403697054874</v>
      </c>
      <c r="AR59" s="5">
        <f t="shared" si="40"/>
        <v>331.15360741910064</v>
      </c>
      <c r="AT59" s="5">
        <v>2038</v>
      </c>
      <c r="AU59" s="5">
        <f t="shared" si="41"/>
        <v>518.50369561028708</v>
      </c>
      <c r="AV59" s="5">
        <f t="shared" si="41"/>
        <v>468.23227967156623</v>
      </c>
      <c r="AW59" s="5">
        <f t="shared" si="41"/>
        <v>417.96086373284538</v>
      </c>
      <c r="AY59" s="5">
        <v>2038</v>
      </c>
      <c r="AZ59" s="5">
        <f t="shared" si="42"/>
        <v>75.781309358426569</v>
      </c>
      <c r="BA59" s="5">
        <f t="shared" si="42"/>
        <v>68.433948567382757</v>
      </c>
      <c r="BB59" s="5">
        <f t="shared" si="42"/>
        <v>61.086587776338931</v>
      </c>
      <c r="BD59" s="5">
        <v>2038</v>
      </c>
      <c r="BE59" s="5">
        <f t="shared" si="43"/>
        <v>129.82240871794275</v>
      </c>
      <c r="BF59" s="5">
        <f t="shared" si="43"/>
        <v>114.56250553654404</v>
      </c>
      <c r="BG59" s="5">
        <f t="shared" si="43"/>
        <v>99.302602355145325</v>
      </c>
      <c r="BI59" s="5">
        <v>2038</v>
      </c>
      <c r="BJ59" s="5">
        <f t="shared" si="44"/>
        <v>80.177862346862128</v>
      </c>
      <c r="BK59" s="5">
        <f t="shared" si="44"/>
        <v>73.010963048931671</v>
      </c>
      <c r="BL59" s="5">
        <f t="shared" si="44"/>
        <v>65.844063751001201</v>
      </c>
      <c r="BN59" s="5">
        <v>2038</v>
      </c>
      <c r="BO59" s="5">
        <f t="shared" si="45"/>
        <v>6433.2143991526273</v>
      </c>
      <c r="BP59" s="5">
        <f t="shared" si="45"/>
        <v>5692.7390146871694</v>
      </c>
      <c r="BQ59" s="5">
        <f t="shared" si="45"/>
        <v>4952.2636302217115</v>
      </c>
      <c r="BS59" s="5">
        <v>2038</v>
      </c>
      <c r="BT59" s="5">
        <f t="shared" si="46"/>
        <v>5941.0559205289292</v>
      </c>
      <c r="BU59" s="5">
        <f t="shared" si="46"/>
        <v>5257.2289261318674</v>
      </c>
      <c r="BV59" s="5">
        <f t="shared" si="46"/>
        <v>4573.4019317348047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1441.3212588265449</v>
      </c>
      <c r="CE59" s="5">
        <f t="shared" si="48"/>
        <v>1275.422402197672</v>
      </c>
      <c r="CF59" s="5">
        <f t="shared" si="48"/>
        <v>1109.5235455687987</v>
      </c>
    </row>
    <row r="60" spans="6:84" x14ac:dyDescent="0.25">
      <c r="F60" s="5">
        <v>2039</v>
      </c>
      <c r="G60" s="5">
        <f t="shared" si="33"/>
        <v>222.46056754356766</v>
      </c>
      <c r="H60" s="5">
        <f t="shared" si="33"/>
        <v>166.80218395077895</v>
      </c>
      <c r="I60" s="5">
        <f t="shared" si="33"/>
        <v>111.14380035799019</v>
      </c>
      <c r="K60" s="5">
        <v>2039</v>
      </c>
      <c r="L60" s="5">
        <f t="shared" si="34"/>
        <v>3692.4594876022611</v>
      </c>
      <c r="M60" s="5">
        <f t="shared" si="34"/>
        <v>3201.6391737870358</v>
      </c>
      <c r="N60" s="5">
        <f t="shared" si="34"/>
        <v>2710.8188599718105</v>
      </c>
      <c r="P60" s="5">
        <v>2039</v>
      </c>
      <c r="Q60" s="5">
        <f t="shared" si="35"/>
        <v>1096.4586867049322</v>
      </c>
      <c r="R60" s="5">
        <f t="shared" si="35"/>
        <v>969.15362852911312</v>
      </c>
      <c r="S60" s="5">
        <f t="shared" si="35"/>
        <v>841.84857035329401</v>
      </c>
      <c r="U60" s="5">
        <v>2039</v>
      </c>
      <c r="V60" s="5">
        <f t="shared" si="36"/>
        <v>3121.6009447571969</v>
      </c>
      <c r="W60" s="5">
        <f t="shared" si="36"/>
        <v>2796.2634499083943</v>
      </c>
      <c r="X60" s="5">
        <f t="shared" si="36"/>
        <v>2470.9259550595921</v>
      </c>
      <c r="Z60" s="5">
        <v>2039</v>
      </c>
      <c r="AA60" s="5">
        <f t="shared" si="37"/>
        <v>871.44693041138407</v>
      </c>
      <c r="AB60" s="5">
        <f t="shared" si="37"/>
        <v>780.62354643276012</v>
      </c>
      <c r="AC60" s="5">
        <f t="shared" si="37"/>
        <v>689.80016245413617</v>
      </c>
      <c r="AE60" s="5">
        <v>2039</v>
      </c>
      <c r="AF60" s="5">
        <f t="shared" si="38"/>
        <v>459.2158519223853</v>
      </c>
      <c r="AG60" s="5">
        <f t="shared" si="38"/>
        <v>397.83381676145899</v>
      </c>
      <c r="AH60" s="5">
        <f t="shared" si="38"/>
        <v>336.45178160053257</v>
      </c>
      <c r="AJ60" s="5">
        <v>2039</v>
      </c>
      <c r="AK60" s="5">
        <f t="shared" si="39"/>
        <v>605.8238184219108</v>
      </c>
      <c r="AL60" s="5">
        <f t="shared" si="39"/>
        <v>514.96920004477977</v>
      </c>
      <c r="AM60" s="5">
        <f t="shared" si="39"/>
        <v>424.11458166764885</v>
      </c>
      <c r="AO60" s="5">
        <v>2039</v>
      </c>
      <c r="AP60" s="5">
        <f t="shared" si="40"/>
        <v>408.90398964532119</v>
      </c>
      <c r="AQ60" s="5">
        <f t="shared" si="40"/>
        <v>366.28745986488286</v>
      </c>
      <c r="AR60" s="5">
        <f t="shared" si="40"/>
        <v>323.67093008444459</v>
      </c>
      <c r="AT60" s="5">
        <v>2039</v>
      </c>
      <c r="AU60" s="5">
        <f t="shared" si="41"/>
        <v>516.09241411545383</v>
      </c>
      <c r="AV60" s="5">
        <f t="shared" si="41"/>
        <v>462.30456099451226</v>
      </c>
      <c r="AW60" s="5">
        <f t="shared" si="41"/>
        <v>408.51670787357074</v>
      </c>
      <c r="AY60" s="5">
        <v>2039</v>
      </c>
      <c r="AZ60" s="5">
        <f t="shared" si="42"/>
        <v>75.428891293797093</v>
      </c>
      <c r="BA60" s="5">
        <f t="shared" si="42"/>
        <v>67.567589683813338</v>
      </c>
      <c r="BB60" s="5">
        <f t="shared" si="42"/>
        <v>59.706288073829569</v>
      </c>
      <c r="BD60" s="5">
        <v>2039</v>
      </c>
      <c r="BE60" s="5">
        <f t="shared" si="43"/>
        <v>129.09046350678921</v>
      </c>
      <c r="BF60" s="5">
        <f t="shared" si="43"/>
        <v>112.76314477836139</v>
      </c>
      <c r="BG60" s="5">
        <f t="shared" si="43"/>
        <v>96.435826049933581</v>
      </c>
      <c r="BI60" s="5">
        <v>2039</v>
      </c>
      <c r="BJ60" s="5">
        <f t="shared" si="44"/>
        <v>79.834100164521786</v>
      </c>
      <c r="BK60" s="5">
        <f t="shared" si="44"/>
        <v>72.165883155484991</v>
      </c>
      <c r="BL60" s="5">
        <f t="shared" si="44"/>
        <v>64.497666146448211</v>
      </c>
      <c r="BN60" s="5">
        <v>2039</v>
      </c>
      <c r="BO60" s="5">
        <f t="shared" si="45"/>
        <v>6397.6973054205237</v>
      </c>
      <c r="BP60" s="5">
        <f t="shared" si="45"/>
        <v>5605.4263801724574</v>
      </c>
      <c r="BQ60" s="5">
        <f t="shared" si="45"/>
        <v>4813.1554549243911</v>
      </c>
      <c r="BS60" s="5">
        <v>2039</v>
      </c>
      <c r="BT60" s="5">
        <f t="shared" si="46"/>
        <v>5908.2559815085706</v>
      </c>
      <c r="BU60" s="5">
        <f t="shared" si="46"/>
        <v>5176.5959467166413</v>
      </c>
      <c r="BV60" s="5">
        <f t="shared" si="46"/>
        <v>4444.935911924711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1433.3638771707183</v>
      </c>
      <c r="CE60" s="5">
        <f t="shared" si="48"/>
        <v>1255.8605551206053</v>
      </c>
      <c r="CF60" s="5">
        <f t="shared" si="48"/>
        <v>1078.3572330704919</v>
      </c>
    </row>
    <row r="61" spans="6:84" x14ac:dyDescent="0.25">
      <c r="F61" s="5">
        <v>2040</v>
      </c>
      <c r="G61" s="5">
        <f t="shared" si="33"/>
        <v>219.96543114004066</v>
      </c>
      <c r="H61" s="5">
        <f t="shared" si="33"/>
        <v>160.42876658210463</v>
      </c>
      <c r="I61" s="5">
        <f t="shared" si="33"/>
        <v>100.89210202416862</v>
      </c>
      <c r="K61" s="5">
        <v>2040</v>
      </c>
      <c r="L61" s="5">
        <f t="shared" si="34"/>
        <v>3670.4562680774025</v>
      </c>
      <c r="M61" s="5">
        <f t="shared" si="34"/>
        <v>3145.4355524987341</v>
      </c>
      <c r="N61" s="5">
        <f t="shared" si="34"/>
        <v>2620.4148369200657</v>
      </c>
      <c r="P61" s="5">
        <v>2040</v>
      </c>
      <c r="Q61" s="5">
        <f t="shared" si="35"/>
        <v>1090.7516671239905</v>
      </c>
      <c r="R61" s="5">
        <f t="shared" si="35"/>
        <v>954.57598152387413</v>
      </c>
      <c r="S61" s="5">
        <f t="shared" si="35"/>
        <v>818.40029592375777</v>
      </c>
      <c r="U61" s="5">
        <v>2040</v>
      </c>
      <c r="V61" s="5">
        <f t="shared" si="36"/>
        <v>3107.0162339835497</v>
      </c>
      <c r="W61" s="5">
        <f t="shared" si="36"/>
        <v>2759.009194457487</v>
      </c>
      <c r="X61" s="5">
        <f t="shared" si="36"/>
        <v>2411.0021549314247</v>
      </c>
      <c r="Z61" s="5">
        <v>2040</v>
      </c>
      <c r="AA61" s="5">
        <f t="shared" si="37"/>
        <v>867.37536532040758</v>
      </c>
      <c r="AB61" s="5">
        <f t="shared" si="37"/>
        <v>770.22340011938172</v>
      </c>
      <c r="AC61" s="5">
        <f t="shared" si="37"/>
        <v>673.07143491835598</v>
      </c>
      <c r="AE61" s="5">
        <v>2040</v>
      </c>
      <c r="AF61" s="5">
        <f t="shared" si="38"/>
        <v>456.4641271943886</v>
      </c>
      <c r="AG61" s="5">
        <f t="shared" si="38"/>
        <v>390.80498653380732</v>
      </c>
      <c r="AH61" s="5">
        <f t="shared" si="38"/>
        <v>325.14584587322599</v>
      </c>
      <c r="AJ61" s="5">
        <v>2040</v>
      </c>
      <c r="AK61" s="5">
        <f t="shared" si="39"/>
        <v>601.75085310908582</v>
      </c>
      <c r="AL61" s="5">
        <f t="shared" si="39"/>
        <v>504.56547709397341</v>
      </c>
      <c r="AM61" s="5">
        <f t="shared" si="39"/>
        <v>407.380101078861</v>
      </c>
      <c r="AO61" s="5">
        <v>2040</v>
      </c>
      <c r="AP61" s="5">
        <f t="shared" si="40"/>
        <v>406.99351276864553</v>
      </c>
      <c r="AQ61" s="5">
        <f t="shared" si="40"/>
        <v>361.40745952059581</v>
      </c>
      <c r="AR61" s="5">
        <f t="shared" si="40"/>
        <v>315.82140627254608</v>
      </c>
      <c r="AT61" s="5">
        <v>2040</v>
      </c>
      <c r="AU61" s="5">
        <f t="shared" si="41"/>
        <v>513.68113262062047</v>
      </c>
      <c r="AV61" s="5">
        <f t="shared" si="41"/>
        <v>456.14533725900429</v>
      </c>
      <c r="AW61" s="5">
        <f t="shared" si="41"/>
        <v>398.60954189738811</v>
      </c>
      <c r="AY61" s="5">
        <v>2040</v>
      </c>
      <c r="AZ61" s="5">
        <f t="shared" si="42"/>
        <v>75.076473229167604</v>
      </c>
      <c r="BA61" s="5">
        <f t="shared" si="42"/>
        <v>66.667395445546788</v>
      </c>
      <c r="BB61" s="5">
        <f t="shared" si="42"/>
        <v>58.258317661925958</v>
      </c>
      <c r="BD61" s="5">
        <v>2040</v>
      </c>
      <c r="BE61" s="5">
        <f t="shared" si="43"/>
        <v>128.35851829563566</v>
      </c>
      <c r="BF61" s="5">
        <f t="shared" si="43"/>
        <v>110.8935105911924</v>
      </c>
      <c r="BG61" s="5">
        <f t="shared" si="43"/>
        <v>93.428502886749158</v>
      </c>
      <c r="BI61" s="5">
        <v>2040</v>
      </c>
      <c r="BJ61" s="5">
        <f t="shared" si="44"/>
        <v>79.490337982181444</v>
      </c>
      <c r="BK61" s="5">
        <f t="shared" si="44"/>
        <v>71.287798951140786</v>
      </c>
      <c r="BL61" s="5">
        <f t="shared" si="44"/>
        <v>63.085259920100114</v>
      </c>
      <c r="BN61" s="5">
        <v>2040</v>
      </c>
      <c r="BO61" s="5">
        <f t="shared" si="45"/>
        <v>6362.1802116884191</v>
      </c>
      <c r="BP61" s="5">
        <f t="shared" si="45"/>
        <v>5514.7037800945436</v>
      </c>
      <c r="BQ61" s="5">
        <f t="shared" si="45"/>
        <v>4667.2273485006681</v>
      </c>
      <c r="BS61" s="5">
        <v>2040</v>
      </c>
      <c r="BT61" s="5">
        <f t="shared" si="46"/>
        <v>5875.456042488212</v>
      </c>
      <c r="BU61" s="5">
        <f t="shared" si="46"/>
        <v>5092.8138734206441</v>
      </c>
      <c r="BV61" s="5">
        <f t="shared" si="46"/>
        <v>4310.1717043530762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1425.4064955148917</v>
      </c>
      <c r="CE61" s="5">
        <f t="shared" si="48"/>
        <v>1235.5347266878487</v>
      </c>
      <c r="CF61" s="5">
        <f t="shared" si="48"/>
        <v>1045.6629578608054</v>
      </c>
    </row>
    <row r="62" spans="6:84" x14ac:dyDescent="0.25">
      <c r="F62" s="5">
        <v>2041</v>
      </c>
      <c r="G62" s="5">
        <f t="shared" ref="G62:I71" si="49">$G$2-G27*33.33/1000000*0.35/0.16</f>
        <v>217.47029473651367</v>
      </c>
      <c r="H62" s="5">
        <f t="shared" si="49"/>
        <v>156.11715419523495</v>
      </c>
      <c r="I62" s="5">
        <f t="shared" si="49"/>
        <v>94.764013653956368</v>
      </c>
      <c r="K62" s="5">
        <v>2041</v>
      </c>
      <c r="L62" s="5">
        <f t="shared" ref="L62:N71" si="50">$I$2-L27*33.33/1000000*3.2/1.89</f>
        <v>3648.4530485525438</v>
      </c>
      <c r="M62" s="5">
        <f t="shared" si="50"/>
        <v>3107.4138420542508</v>
      </c>
      <c r="N62" s="5">
        <f t="shared" si="50"/>
        <v>2566.3746355559588</v>
      </c>
      <c r="P62" s="5">
        <v>2041</v>
      </c>
      <c r="Q62" s="5">
        <f t="shared" ref="Q62:S71" si="51">$J$2-Q27*33.33/1000000*2.1/1.9</f>
        <v>1085.0446475430488</v>
      </c>
      <c r="R62" s="5">
        <f t="shared" si="51"/>
        <v>944.71421353294852</v>
      </c>
      <c r="S62" s="5">
        <f t="shared" si="51"/>
        <v>804.38377952284827</v>
      </c>
      <c r="U62" s="5">
        <v>2041</v>
      </c>
      <c r="V62" s="5">
        <f t="shared" ref="V62:X71" si="52">$K$2-V27*33.33/1000000</f>
        <v>3092.4315232099025</v>
      </c>
      <c r="W62" s="5">
        <f t="shared" si="52"/>
        <v>2733.8067167325503</v>
      </c>
      <c r="X62" s="5">
        <f t="shared" si="52"/>
        <v>2375.1819102551985</v>
      </c>
      <c r="Z62" s="5">
        <v>2041</v>
      </c>
      <c r="AA62" s="5">
        <f t="shared" ref="AA62:AC71" si="53">$L$2-AA27*33.33/1000000</f>
        <v>863.30380022943109</v>
      </c>
      <c r="AB62" s="5">
        <f t="shared" si="53"/>
        <v>763.18770842117033</v>
      </c>
      <c r="AC62" s="5">
        <f t="shared" si="53"/>
        <v>663.07161661290957</v>
      </c>
      <c r="AE62" s="5">
        <v>2041</v>
      </c>
      <c r="AF62" s="5">
        <f t="shared" ref="AF62:AH71" si="54">$M$2-AF27*33.33/1000000*1.61/1.28</f>
        <v>453.71240246639195</v>
      </c>
      <c r="AG62" s="5">
        <f t="shared" si="54"/>
        <v>386.04998780679773</v>
      </c>
      <c r="AH62" s="5">
        <f t="shared" si="54"/>
        <v>318.38757314720374</v>
      </c>
      <c r="AJ62" s="5">
        <v>2041</v>
      </c>
      <c r="AK62" s="5">
        <f t="shared" ref="AK62:AM71" si="55">$N$2-AK27*33.33/1000000*3.03/2.17</f>
        <v>597.67788779626085</v>
      </c>
      <c r="AL62" s="5">
        <f t="shared" si="55"/>
        <v>497.52736580304639</v>
      </c>
      <c r="AM62" s="5">
        <f t="shared" si="55"/>
        <v>397.37684380983205</v>
      </c>
      <c r="AO62" s="5">
        <v>2041</v>
      </c>
      <c r="AP62" s="5">
        <f t="shared" ref="AP62:AR71" si="56">$O$2-AP27*33.33/1000000</f>
        <v>405.08303589196993</v>
      </c>
      <c r="AQ62" s="5">
        <f t="shared" si="56"/>
        <v>358.10614270494642</v>
      </c>
      <c r="AR62" s="5">
        <f t="shared" si="56"/>
        <v>311.12924951792297</v>
      </c>
      <c r="AT62" s="5">
        <v>2041</v>
      </c>
      <c r="AU62" s="5">
        <f t="shared" ref="AU62:AW71" si="57">$P$2-AU27*33.33/1000000</f>
        <v>511.26985112578717</v>
      </c>
      <c r="AV62" s="5">
        <f t="shared" si="57"/>
        <v>451.97862671498081</v>
      </c>
      <c r="AW62" s="5">
        <f t="shared" si="57"/>
        <v>392.6874023041745</v>
      </c>
      <c r="AY62" s="5">
        <v>2041</v>
      </c>
      <c r="AZ62" s="5">
        <f t="shared" ref="AZ62:BB71" si="58">$Q$2-AZ27*33.33/1000000</f>
        <v>74.724055164538129</v>
      </c>
      <c r="BA62" s="5">
        <f t="shared" si="58"/>
        <v>66.058414673727967</v>
      </c>
      <c r="BB62" s="5">
        <f t="shared" si="58"/>
        <v>57.392774182917819</v>
      </c>
      <c r="BD62" s="5">
        <v>2041</v>
      </c>
      <c r="BE62" s="5">
        <f t="shared" ref="BE62:BG71" si="59">$R$2-BE27*33.33/1000000*3.42/2.86</f>
        <v>127.62657308448212</v>
      </c>
      <c r="BF62" s="5">
        <f t="shared" si="59"/>
        <v>109.62870437279948</v>
      </c>
      <c r="BG62" s="5">
        <f t="shared" si="59"/>
        <v>91.630835661116862</v>
      </c>
      <c r="BI62" s="5">
        <v>2041</v>
      </c>
      <c r="BJ62" s="5">
        <f t="shared" ref="BJ62:BL71" si="60">$S$2-BJ27*33.33/1000000*0.139/0.15</f>
        <v>79.146575799841116</v>
      </c>
      <c r="BK62" s="5">
        <f t="shared" si="60"/>
        <v>70.693775601787692</v>
      </c>
      <c r="BL62" s="5">
        <f t="shared" si="60"/>
        <v>62.240975403734282</v>
      </c>
      <c r="BN62" s="5">
        <v>2041</v>
      </c>
      <c r="BO62" s="5">
        <f t="shared" ref="BO62:BQ71" si="61">$T$2-BO27*$AA$2/1000000</f>
        <v>6326.6631179563155</v>
      </c>
      <c r="BP62" s="5">
        <f t="shared" si="61"/>
        <v>5453.3300046710901</v>
      </c>
      <c r="BQ62" s="5">
        <f t="shared" si="61"/>
        <v>4579.9968913858656</v>
      </c>
      <c r="BS62" s="5">
        <v>2041</v>
      </c>
      <c r="BT62" s="5">
        <f t="shared" ref="BT62:BV71" si="62">$U$2-BT27*$AA$2/1000000</f>
        <v>5842.6561034678543</v>
      </c>
      <c r="BU62" s="5">
        <f t="shared" si="62"/>
        <v>5036.1353595049959</v>
      </c>
      <c r="BV62" s="5">
        <f t="shared" si="62"/>
        <v>4229.6146155421393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1417.4491138590652</v>
      </c>
      <c r="CE62" s="5">
        <f t="shared" si="64"/>
        <v>1221.784317986419</v>
      </c>
      <c r="CF62" s="5">
        <f t="shared" si="64"/>
        <v>1026.1195221137732</v>
      </c>
    </row>
    <row r="63" spans="6:84" x14ac:dyDescent="0.25">
      <c r="F63" s="5">
        <v>2042</v>
      </c>
      <c r="G63" s="5">
        <f t="shared" si="49"/>
        <v>214.97515833298664</v>
      </c>
      <c r="H63" s="5">
        <f t="shared" si="49"/>
        <v>151.71994348330168</v>
      </c>
      <c r="I63" s="5">
        <f t="shared" si="49"/>
        <v>88.464728633616687</v>
      </c>
      <c r="K63" s="5">
        <v>2042</v>
      </c>
      <c r="L63" s="5">
        <f t="shared" si="50"/>
        <v>3626.4498290276852</v>
      </c>
      <c r="M63" s="5">
        <f t="shared" si="50"/>
        <v>3068.6372876121918</v>
      </c>
      <c r="N63" s="5">
        <f t="shared" si="50"/>
        <v>2510.8247461966989</v>
      </c>
      <c r="P63" s="5">
        <v>2042</v>
      </c>
      <c r="Q63" s="5">
        <f t="shared" si="51"/>
        <v>1079.337627962107</v>
      </c>
      <c r="R63" s="5">
        <f t="shared" si="51"/>
        <v>934.65666012662689</v>
      </c>
      <c r="S63" s="5">
        <f t="shared" si="51"/>
        <v>789.97569229114674</v>
      </c>
      <c r="U63" s="5">
        <v>2042</v>
      </c>
      <c r="V63" s="5">
        <f t="shared" si="52"/>
        <v>3077.8468124362553</v>
      </c>
      <c r="W63" s="5">
        <f t="shared" si="52"/>
        <v>2708.103894893361</v>
      </c>
      <c r="X63" s="5">
        <f t="shared" si="52"/>
        <v>2338.3609773504668</v>
      </c>
      <c r="Z63" s="5">
        <v>2042</v>
      </c>
      <c r="AA63" s="5">
        <f t="shared" si="53"/>
        <v>859.2322351384546</v>
      </c>
      <c r="AB63" s="5">
        <f t="shared" si="53"/>
        <v>756.01233732439664</v>
      </c>
      <c r="AC63" s="5">
        <f t="shared" si="53"/>
        <v>652.79243951033868</v>
      </c>
      <c r="AE63" s="5">
        <v>2042</v>
      </c>
      <c r="AF63" s="5">
        <f t="shared" si="54"/>
        <v>450.96067773839519</v>
      </c>
      <c r="AG63" s="5">
        <f t="shared" si="54"/>
        <v>381.20058821760699</v>
      </c>
      <c r="AH63" s="5">
        <f t="shared" si="54"/>
        <v>311.44049869681874</v>
      </c>
      <c r="AJ63" s="5">
        <v>2042</v>
      </c>
      <c r="AK63" s="5">
        <f t="shared" si="55"/>
        <v>593.60492248343587</v>
      </c>
      <c r="AL63" s="5">
        <f t="shared" si="55"/>
        <v>490.34952707744799</v>
      </c>
      <c r="AM63" s="5">
        <f t="shared" si="55"/>
        <v>387.09413167145999</v>
      </c>
      <c r="AO63" s="5">
        <v>2042</v>
      </c>
      <c r="AP63" s="5">
        <f t="shared" si="56"/>
        <v>403.17255901529433</v>
      </c>
      <c r="AQ63" s="5">
        <f t="shared" si="56"/>
        <v>354.73928493510908</v>
      </c>
      <c r="AR63" s="5">
        <f t="shared" si="56"/>
        <v>306.3060108549239</v>
      </c>
      <c r="AT63" s="5">
        <v>2042</v>
      </c>
      <c r="AU63" s="5">
        <f t="shared" si="57"/>
        <v>508.85856963095387</v>
      </c>
      <c r="AV63" s="5">
        <f t="shared" si="57"/>
        <v>447.72919457829289</v>
      </c>
      <c r="AW63" s="5">
        <f t="shared" si="57"/>
        <v>386.59981952563203</v>
      </c>
      <c r="AY63" s="5">
        <v>2042</v>
      </c>
      <c r="AZ63" s="5">
        <f t="shared" si="58"/>
        <v>74.371637099908639</v>
      </c>
      <c r="BA63" s="5">
        <f t="shared" si="58"/>
        <v>65.437343822981262</v>
      </c>
      <c r="BB63" s="5">
        <f t="shared" si="58"/>
        <v>56.503050546053899</v>
      </c>
      <c r="BD63" s="5">
        <v>2042</v>
      </c>
      <c r="BE63" s="5">
        <f t="shared" si="59"/>
        <v>126.89462787332857</v>
      </c>
      <c r="BF63" s="5">
        <f t="shared" si="59"/>
        <v>108.3387879904794</v>
      </c>
      <c r="BG63" s="5">
        <f t="shared" si="59"/>
        <v>89.782948107630247</v>
      </c>
      <c r="BI63" s="5">
        <v>2042</v>
      </c>
      <c r="BJ63" s="5">
        <f t="shared" si="60"/>
        <v>78.802813617500775</v>
      </c>
      <c r="BK63" s="5">
        <f t="shared" si="60"/>
        <v>70.087959122813714</v>
      </c>
      <c r="BL63" s="5">
        <f t="shared" si="60"/>
        <v>61.373104628126669</v>
      </c>
      <c r="BN63" s="5">
        <v>2042</v>
      </c>
      <c r="BO63" s="5">
        <f t="shared" si="61"/>
        <v>6291.1460242242119</v>
      </c>
      <c r="BP63" s="5">
        <f t="shared" si="61"/>
        <v>5390.7377773304188</v>
      </c>
      <c r="BQ63" s="5">
        <f t="shared" si="61"/>
        <v>4490.3295304366275</v>
      </c>
      <c r="BS63" s="5">
        <v>2042</v>
      </c>
      <c r="BT63" s="5">
        <f t="shared" si="62"/>
        <v>5809.8561644474958</v>
      </c>
      <c r="BU63" s="5">
        <f t="shared" si="62"/>
        <v>4978.3316085729002</v>
      </c>
      <c r="BV63" s="5">
        <f t="shared" si="62"/>
        <v>4146.8070526983065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1409.4917322032386</v>
      </c>
      <c r="CE63" s="5">
        <f t="shared" si="64"/>
        <v>1207.7609227898752</v>
      </c>
      <c r="CF63" s="5">
        <f t="shared" si="64"/>
        <v>1006.0301133765121</v>
      </c>
    </row>
    <row r="64" spans="6:84" x14ac:dyDescent="0.25">
      <c r="F64" s="5">
        <v>2043</v>
      </c>
      <c r="G64" s="5">
        <f t="shared" si="49"/>
        <v>212.48002192945961</v>
      </c>
      <c r="H64" s="5">
        <f t="shared" si="49"/>
        <v>147.23474313834333</v>
      </c>
      <c r="I64" s="5">
        <f t="shared" si="49"/>
        <v>81.989464347227141</v>
      </c>
      <c r="K64" s="5">
        <v>2043</v>
      </c>
      <c r="L64" s="5">
        <f t="shared" si="50"/>
        <v>3604.446609502826</v>
      </c>
      <c r="M64" s="5">
        <f t="shared" si="50"/>
        <v>3029.0848015582878</v>
      </c>
      <c r="N64" s="5">
        <f t="shared" si="50"/>
        <v>2453.722993613751</v>
      </c>
      <c r="P64" s="5">
        <v>2043</v>
      </c>
      <c r="Q64" s="5">
        <f t="shared" si="51"/>
        <v>1073.6306083811653</v>
      </c>
      <c r="R64" s="5">
        <f t="shared" si="51"/>
        <v>924.39785176771693</v>
      </c>
      <c r="S64" s="5">
        <f t="shared" si="51"/>
        <v>775.16509515426856</v>
      </c>
      <c r="U64" s="5">
        <v>2043</v>
      </c>
      <c r="V64" s="5">
        <f t="shared" si="52"/>
        <v>3063.2621016626081</v>
      </c>
      <c r="W64" s="5">
        <f t="shared" si="52"/>
        <v>2681.8867511329595</v>
      </c>
      <c r="X64" s="5">
        <f t="shared" si="52"/>
        <v>2300.5114006033109</v>
      </c>
      <c r="Z64" s="5">
        <v>2043</v>
      </c>
      <c r="AA64" s="5">
        <f t="shared" si="53"/>
        <v>855.16067004747811</v>
      </c>
      <c r="AB64" s="5">
        <f t="shared" si="53"/>
        <v>748.69338469128456</v>
      </c>
      <c r="AC64" s="5">
        <f t="shared" si="53"/>
        <v>642.22609933509102</v>
      </c>
      <c r="AE64" s="5">
        <v>2043</v>
      </c>
      <c r="AF64" s="5">
        <f t="shared" si="54"/>
        <v>448.20895301039855</v>
      </c>
      <c r="AG64" s="5">
        <f t="shared" si="54"/>
        <v>376.25415054718746</v>
      </c>
      <c r="AH64" s="5">
        <f t="shared" si="54"/>
        <v>304.2993480839765</v>
      </c>
      <c r="AJ64" s="5">
        <v>2043</v>
      </c>
      <c r="AK64" s="5">
        <f t="shared" si="55"/>
        <v>589.53195717061089</v>
      </c>
      <c r="AL64" s="5">
        <f t="shared" si="55"/>
        <v>483.02805743744636</v>
      </c>
      <c r="AM64" s="5">
        <f t="shared" si="55"/>
        <v>376.52415770428189</v>
      </c>
      <c r="AO64" s="5">
        <v>2043</v>
      </c>
      <c r="AP64" s="5">
        <f t="shared" si="56"/>
        <v>401.26208213861867</v>
      </c>
      <c r="AQ64" s="5">
        <f t="shared" si="56"/>
        <v>351.30505523360347</v>
      </c>
      <c r="AR64" s="5">
        <f t="shared" si="56"/>
        <v>301.34802832858827</v>
      </c>
      <c r="AT64" s="5">
        <v>2043</v>
      </c>
      <c r="AU64" s="5">
        <f t="shared" si="57"/>
        <v>506.44728813612056</v>
      </c>
      <c r="AV64" s="5">
        <f t="shared" si="57"/>
        <v>443.39472990648972</v>
      </c>
      <c r="AW64" s="5">
        <f t="shared" si="57"/>
        <v>380.34217167685892</v>
      </c>
      <c r="AY64" s="5">
        <v>2043</v>
      </c>
      <c r="AZ64" s="5">
        <f t="shared" si="58"/>
        <v>74.01921903527915</v>
      </c>
      <c r="BA64" s="5">
        <f t="shared" si="58"/>
        <v>64.803845140179263</v>
      </c>
      <c r="BB64" s="5">
        <f t="shared" si="58"/>
        <v>55.588471245079376</v>
      </c>
      <c r="BD64" s="5">
        <v>2043</v>
      </c>
      <c r="BE64" s="5">
        <f t="shared" si="59"/>
        <v>126.16268266217503</v>
      </c>
      <c r="BF64" s="5">
        <f t="shared" si="59"/>
        <v>107.02305995696756</v>
      </c>
      <c r="BG64" s="5">
        <f t="shared" si="59"/>
        <v>87.883437251760085</v>
      </c>
      <c r="BI64" s="5">
        <v>2043</v>
      </c>
      <c r="BJ64" s="5">
        <f t="shared" si="60"/>
        <v>78.459051435160433</v>
      </c>
      <c r="BK64" s="5">
        <f t="shared" si="60"/>
        <v>69.470020056782289</v>
      </c>
      <c r="BL64" s="5">
        <f t="shared" si="60"/>
        <v>60.480988678404159</v>
      </c>
      <c r="BN64" s="5">
        <v>2043</v>
      </c>
      <c r="BO64" s="5">
        <f t="shared" si="61"/>
        <v>6255.6289304921074</v>
      </c>
      <c r="BP64" s="5">
        <f t="shared" si="61"/>
        <v>5326.8930589278625</v>
      </c>
      <c r="BQ64" s="5">
        <f t="shared" si="61"/>
        <v>4398.1571873636185</v>
      </c>
      <c r="BS64" s="5">
        <v>2043</v>
      </c>
      <c r="BT64" s="5">
        <f t="shared" si="62"/>
        <v>5777.0562254271372</v>
      </c>
      <c r="BU64" s="5">
        <f t="shared" si="62"/>
        <v>4919.3711855672609</v>
      </c>
      <c r="BV64" s="5">
        <f t="shared" si="62"/>
        <v>4061.6861457073855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1401.534350547412</v>
      </c>
      <c r="CE64" s="5">
        <f t="shared" si="64"/>
        <v>1193.4569148417615</v>
      </c>
      <c r="CF64" s="5">
        <f t="shared" si="64"/>
        <v>985.37947913611129</v>
      </c>
    </row>
    <row r="65" spans="1:84" x14ac:dyDescent="0.25">
      <c r="F65" s="5">
        <v>2044</v>
      </c>
      <c r="G65" s="5">
        <f t="shared" si="49"/>
        <v>209.98488552593261</v>
      </c>
      <c r="H65" s="5">
        <f t="shared" si="49"/>
        <v>142.65909504789329</v>
      </c>
      <c r="I65" s="5">
        <f t="shared" si="49"/>
        <v>75.333304569854107</v>
      </c>
      <c r="K65" s="5">
        <v>2044</v>
      </c>
      <c r="L65" s="5">
        <f t="shared" si="50"/>
        <v>3582.4433899779679</v>
      </c>
      <c r="M65" s="5">
        <f t="shared" si="50"/>
        <v>2988.7347071665117</v>
      </c>
      <c r="N65" s="5">
        <f t="shared" si="50"/>
        <v>2395.0260243550565</v>
      </c>
      <c r="P65" s="5">
        <v>2044</v>
      </c>
      <c r="Q65" s="5">
        <f t="shared" si="51"/>
        <v>1067.9235888002236</v>
      </c>
      <c r="R65" s="5">
        <f t="shared" si="51"/>
        <v>913.93216611991647</v>
      </c>
      <c r="S65" s="5">
        <f t="shared" si="51"/>
        <v>759.94074343960961</v>
      </c>
      <c r="U65" s="5">
        <v>2044</v>
      </c>
      <c r="V65" s="5">
        <f t="shared" si="52"/>
        <v>3048.6773908889613</v>
      </c>
      <c r="W65" s="5">
        <f t="shared" si="52"/>
        <v>2655.1409171549567</v>
      </c>
      <c r="X65" s="5">
        <f t="shared" si="52"/>
        <v>2261.6044434209525</v>
      </c>
      <c r="Z65" s="5">
        <v>2044</v>
      </c>
      <c r="AA65" s="5">
        <f t="shared" si="53"/>
        <v>851.08910495650173</v>
      </c>
      <c r="AB65" s="5">
        <f t="shared" si="53"/>
        <v>741.2268393724255</v>
      </c>
      <c r="AC65" s="5">
        <f t="shared" si="53"/>
        <v>631.36457378834916</v>
      </c>
      <c r="AE65" s="5">
        <v>2044</v>
      </c>
      <c r="AF65" s="5">
        <f t="shared" si="54"/>
        <v>445.45722828240184</v>
      </c>
      <c r="AG65" s="5">
        <f t="shared" si="54"/>
        <v>371.20796390211899</v>
      </c>
      <c r="AH65" s="5">
        <f t="shared" si="54"/>
        <v>296.95869952183614</v>
      </c>
      <c r="AJ65" s="5">
        <v>2044</v>
      </c>
      <c r="AK65" s="5">
        <f t="shared" si="55"/>
        <v>585.45899185778603</v>
      </c>
      <c r="AL65" s="5">
        <f t="shared" si="55"/>
        <v>475.5589443541885</v>
      </c>
      <c r="AM65" s="5">
        <f t="shared" si="55"/>
        <v>365.65889685059102</v>
      </c>
      <c r="AO65" s="5">
        <v>2044</v>
      </c>
      <c r="AP65" s="5">
        <f t="shared" si="56"/>
        <v>399.35160526194306</v>
      </c>
      <c r="AQ65" s="5">
        <f t="shared" si="56"/>
        <v>347.80157147205324</v>
      </c>
      <c r="AR65" s="5">
        <f t="shared" si="56"/>
        <v>296.25153768216342</v>
      </c>
      <c r="AT65" s="5">
        <v>2044</v>
      </c>
      <c r="AU65" s="5">
        <f t="shared" si="57"/>
        <v>504.03600664128726</v>
      </c>
      <c r="AV65" s="5">
        <f t="shared" si="57"/>
        <v>438.97285719773697</v>
      </c>
      <c r="AW65" s="5">
        <f t="shared" si="57"/>
        <v>373.9097077541868</v>
      </c>
      <c r="AY65" s="5">
        <v>2044</v>
      </c>
      <c r="AZ65" s="5">
        <f t="shared" si="58"/>
        <v>73.666800970649675</v>
      </c>
      <c r="BA65" s="5">
        <f t="shared" si="58"/>
        <v>64.15757143659232</v>
      </c>
      <c r="BB65" s="5">
        <f t="shared" si="58"/>
        <v>54.64834190253498</v>
      </c>
      <c r="BD65" s="5">
        <v>2044</v>
      </c>
      <c r="BE65" s="5">
        <f t="shared" si="59"/>
        <v>125.43073745102149</v>
      </c>
      <c r="BF65" s="5">
        <f t="shared" si="59"/>
        <v>105.68079918797929</v>
      </c>
      <c r="BG65" s="5">
        <f t="shared" si="59"/>
        <v>85.930860924937122</v>
      </c>
      <c r="BI65" s="5">
        <v>2044</v>
      </c>
      <c r="BJ65" s="5">
        <f t="shared" si="60"/>
        <v>78.115289252820091</v>
      </c>
      <c r="BK65" s="5">
        <f t="shared" si="60"/>
        <v>68.839619742406256</v>
      </c>
      <c r="BL65" s="5">
        <f t="shared" si="60"/>
        <v>59.563950231992436</v>
      </c>
      <c r="BN65" s="5">
        <v>2044</v>
      </c>
      <c r="BO65" s="5">
        <f t="shared" si="61"/>
        <v>6220.1118367600038</v>
      </c>
      <c r="BP65" s="5">
        <f t="shared" si="61"/>
        <v>5261.7608593880241</v>
      </c>
      <c r="BQ65" s="5">
        <f t="shared" si="61"/>
        <v>4303.4098820160452</v>
      </c>
      <c r="BS65" s="5">
        <v>2044</v>
      </c>
      <c r="BT65" s="5">
        <f t="shared" si="62"/>
        <v>5744.2562864067786</v>
      </c>
      <c r="BU65" s="5">
        <f t="shared" si="62"/>
        <v>4859.2217772490494</v>
      </c>
      <c r="BV65" s="5">
        <f t="shared" si="62"/>
        <v>3974.1872680913202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1393.5769688915855</v>
      </c>
      <c r="CE65" s="5">
        <f t="shared" si="64"/>
        <v>1178.8644548355683</v>
      </c>
      <c r="CF65" s="5">
        <f t="shared" si="64"/>
        <v>964.15194077955118</v>
      </c>
    </row>
    <row r="66" spans="1:84" x14ac:dyDescent="0.25">
      <c r="F66" s="5">
        <v>2045</v>
      </c>
      <c r="G66" s="5">
        <f t="shared" si="49"/>
        <v>207.48974912240561</v>
      </c>
      <c r="H66" s="5">
        <f t="shared" si="49"/>
        <v>137.99047242870299</v>
      </c>
      <c r="I66" s="5">
        <f t="shared" si="49"/>
        <v>68.491195735000503</v>
      </c>
      <c r="K66" s="5">
        <v>2045</v>
      </c>
      <c r="L66" s="5">
        <f t="shared" si="50"/>
        <v>3560.4401704531092</v>
      </c>
      <c r="M66" s="5">
        <f t="shared" si="50"/>
        <v>2947.564722141422</v>
      </c>
      <c r="N66" s="5">
        <f t="shared" si="50"/>
        <v>2334.6892738297347</v>
      </c>
      <c r="P66" s="5">
        <v>2045</v>
      </c>
      <c r="Q66" s="5">
        <f t="shared" si="51"/>
        <v>1062.2165692192821</v>
      </c>
      <c r="R66" s="5">
        <f t="shared" si="51"/>
        <v>903.25382377915957</v>
      </c>
      <c r="S66" s="5">
        <f t="shared" si="51"/>
        <v>744.29107833903743</v>
      </c>
      <c r="U66" s="5">
        <v>2045</v>
      </c>
      <c r="V66" s="5">
        <f t="shared" si="52"/>
        <v>3034.0926801153141</v>
      </c>
      <c r="W66" s="5">
        <f t="shared" si="52"/>
        <v>2627.8516232646716</v>
      </c>
      <c r="X66" s="5">
        <f t="shared" si="52"/>
        <v>2221.6105664140296</v>
      </c>
      <c r="Z66" s="5">
        <v>2045</v>
      </c>
      <c r="AA66" s="5">
        <f t="shared" si="53"/>
        <v>847.01753986552524</v>
      </c>
      <c r="AB66" s="5">
        <f t="shared" si="53"/>
        <v>733.60857816138753</v>
      </c>
      <c r="AC66" s="5">
        <f t="shared" si="53"/>
        <v>620.19961645724993</v>
      </c>
      <c r="AE66" s="5">
        <v>2045</v>
      </c>
      <c r="AF66" s="5">
        <f t="shared" si="54"/>
        <v>442.70550355440514</v>
      </c>
      <c r="AG66" s="5">
        <f t="shared" si="54"/>
        <v>366.05924165641284</v>
      </c>
      <c r="AH66" s="5">
        <f t="shared" si="54"/>
        <v>289.41297975842065</v>
      </c>
      <c r="AJ66" s="5">
        <v>2045</v>
      </c>
      <c r="AK66" s="5">
        <f t="shared" si="55"/>
        <v>581.38602654496106</v>
      </c>
      <c r="AL66" s="5">
        <f t="shared" si="55"/>
        <v>467.93806320326098</v>
      </c>
      <c r="AM66" s="5">
        <f t="shared" si="55"/>
        <v>354.49009986156096</v>
      </c>
      <c r="AO66" s="5">
        <v>2045</v>
      </c>
      <c r="AP66" s="5">
        <f t="shared" si="56"/>
        <v>397.44112838526746</v>
      </c>
      <c r="AQ66" s="5">
        <f t="shared" si="56"/>
        <v>344.2268989422148</v>
      </c>
      <c r="AR66" s="5">
        <f t="shared" si="56"/>
        <v>291.01266949916226</v>
      </c>
      <c r="AT66" s="5">
        <v>2045</v>
      </c>
      <c r="AU66" s="5">
        <f t="shared" si="57"/>
        <v>501.62472514645395</v>
      </c>
      <c r="AV66" s="5">
        <f t="shared" si="57"/>
        <v>434.46113458726131</v>
      </c>
      <c r="AW66" s="5">
        <f t="shared" si="57"/>
        <v>367.29754402806873</v>
      </c>
      <c r="AY66" s="5">
        <v>2045</v>
      </c>
      <c r="AZ66" s="5">
        <f t="shared" si="58"/>
        <v>73.314382906020185</v>
      </c>
      <c r="BA66" s="5">
        <f t="shared" si="58"/>
        <v>63.49816582429203</v>
      </c>
      <c r="BB66" s="5">
        <f t="shared" si="58"/>
        <v>53.68194874256389</v>
      </c>
      <c r="BD66" s="5">
        <v>2045</v>
      </c>
      <c r="BE66" s="5">
        <f t="shared" si="59"/>
        <v>124.69879223986794</v>
      </c>
      <c r="BF66" s="5">
        <f t="shared" si="59"/>
        <v>104.31126445474023</v>
      </c>
      <c r="BG66" s="5">
        <f t="shared" si="59"/>
        <v>83.923736669612538</v>
      </c>
      <c r="BI66" s="5">
        <v>2045</v>
      </c>
      <c r="BJ66" s="5">
        <f t="shared" si="60"/>
        <v>77.771527070479763</v>
      </c>
      <c r="BK66" s="5">
        <f t="shared" si="60"/>
        <v>68.196410057425624</v>
      </c>
      <c r="BL66" s="5">
        <f t="shared" si="60"/>
        <v>58.621293044371498</v>
      </c>
      <c r="BN66" s="5">
        <v>2045</v>
      </c>
      <c r="BO66" s="5">
        <f t="shared" si="61"/>
        <v>6184.5947430278993</v>
      </c>
      <c r="BP66" s="5">
        <f t="shared" si="61"/>
        <v>5195.3052111392099</v>
      </c>
      <c r="BQ66" s="5">
        <f t="shared" si="61"/>
        <v>4206.0156792505204</v>
      </c>
      <c r="BS66" s="5">
        <v>2045</v>
      </c>
      <c r="BT66" s="5">
        <f t="shared" si="62"/>
        <v>5711.4563473864209</v>
      </c>
      <c r="BU66" s="5">
        <f t="shared" si="62"/>
        <v>4797.850167664079</v>
      </c>
      <c r="BV66" s="5">
        <f t="shared" si="62"/>
        <v>3884.2439879417375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1385.6195872357589</v>
      </c>
      <c r="CE66" s="5">
        <f t="shared" si="64"/>
        <v>1163.9754844628828</v>
      </c>
      <c r="CF66" s="5">
        <f t="shared" si="64"/>
        <v>942.33138169000745</v>
      </c>
    </row>
    <row r="67" spans="1:84" x14ac:dyDescent="0.25">
      <c r="F67" s="5">
        <v>2046</v>
      </c>
      <c r="G67" s="5">
        <f t="shared" si="49"/>
        <v>204.99461271887859</v>
      </c>
      <c r="H67" s="5">
        <f t="shared" si="49"/>
        <v>133.22627790832837</v>
      </c>
      <c r="I67" s="5">
        <f t="shared" si="49"/>
        <v>61.457943097778241</v>
      </c>
      <c r="K67" s="5">
        <v>2046</v>
      </c>
      <c r="L67" s="5">
        <f t="shared" si="50"/>
        <v>3538.4369509282506</v>
      </c>
      <c r="M67" s="5">
        <f t="shared" si="50"/>
        <v>2905.5519417007404</v>
      </c>
      <c r="N67" s="5">
        <f t="shared" si="50"/>
        <v>2272.6669324732306</v>
      </c>
      <c r="P67" s="5">
        <v>2046</v>
      </c>
      <c r="Q67" s="5">
        <f t="shared" si="51"/>
        <v>1056.5095496383401</v>
      </c>
      <c r="R67" s="5">
        <f t="shared" si="51"/>
        <v>892.35688388570941</v>
      </c>
      <c r="S67" s="5">
        <f t="shared" si="51"/>
        <v>728.20421813307871</v>
      </c>
      <c r="U67" s="5">
        <v>2046</v>
      </c>
      <c r="V67" s="5">
        <f t="shared" si="52"/>
        <v>3019.5079693416669</v>
      </c>
      <c r="W67" s="5">
        <f t="shared" si="52"/>
        <v>2600.0036871555121</v>
      </c>
      <c r="X67" s="5">
        <f t="shared" si="52"/>
        <v>2180.4994049693578</v>
      </c>
      <c r="Z67" s="5">
        <v>2046</v>
      </c>
      <c r="AA67" s="5">
        <f t="shared" si="53"/>
        <v>842.94597477454874</v>
      </c>
      <c r="AB67" s="5">
        <f t="shared" si="53"/>
        <v>725.83436266424712</v>
      </c>
      <c r="AC67" s="5">
        <f t="shared" si="53"/>
        <v>608.72275055394562</v>
      </c>
      <c r="AE67" s="5">
        <v>2046</v>
      </c>
      <c r="AF67" s="5">
        <f t="shared" si="54"/>
        <v>439.95377882640844</v>
      </c>
      <c r="AG67" s="5">
        <f t="shared" si="54"/>
        <v>360.80511933581749</v>
      </c>
      <c r="AH67" s="5">
        <f t="shared" si="54"/>
        <v>281.65645984522666</v>
      </c>
      <c r="AJ67" s="5">
        <v>2046</v>
      </c>
      <c r="AK67" s="5">
        <f t="shared" si="55"/>
        <v>577.31306123213608</v>
      </c>
      <c r="AL67" s="5">
        <f t="shared" si="55"/>
        <v>460.16117413314544</v>
      </c>
      <c r="AM67" s="5">
        <f t="shared" si="55"/>
        <v>343.0092870341548</v>
      </c>
      <c r="AO67" s="5">
        <v>2046</v>
      </c>
      <c r="AP67" s="5">
        <f t="shared" si="56"/>
        <v>395.5306515085918</v>
      </c>
      <c r="AQ67" s="5">
        <f t="shared" si="56"/>
        <v>340.57904888708578</v>
      </c>
      <c r="AR67" s="5">
        <f t="shared" si="56"/>
        <v>285.62744626557981</v>
      </c>
      <c r="AT67" s="5">
        <v>2046</v>
      </c>
      <c r="AU67" s="5">
        <f t="shared" si="57"/>
        <v>499.21344365162065</v>
      </c>
      <c r="AV67" s="5">
        <f t="shared" si="57"/>
        <v>429.85705199340913</v>
      </c>
      <c r="AW67" s="5">
        <f t="shared" si="57"/>
        <v>360.50066033519772</v>
      </c>
      <c r="AY67" s="5">
        <v>2046</v>
      </c>
      <c r="AZ67" s="5">
        <f t="shared" si="58"/>
        <v>72.96196484139071</v>
      </c>
      <c r="BA67" s="5">
        <f t="shared" si="58"/>
        <v>62.825261445190563</v>
      </c>
      <c r="BB67" s="5">
        <f t="shared" si="58"/>
        <v>52.68855804899043</v>
      </c>
      <c r="BD67" s="5">
        <v>2046</v>
      </c>
      <c r="BE67" s="5">
        <f t="shared" si="59"/>
        <v>123.9668470287144</v>
      </c>
      <c r="BF67" s="5">
        <f t="shared" si="59"/>
        <v>102.91369382122178</v>
      </c>
      <c r="BG67" s="5">
        <f t="shared" si="59"/>
        <v>81.860540613729199</v>
      </c>
      <c r="BI67" s="5">
        <v>2046</v>
      </c>
      <c r="BJ67" s="5">
        <f t="shared" si="60"/>
        <v>77.427764888139421</v>
      </c>
      <c r="BK67" s="5">
        <f t="shared" si="60"/>
        <v>67.54003315430208</v>
      </c>
      <c r="BL67" s="5">
        <f t="shared" si="60"/>
        <v>57.652301420464767</v>
      </c>
      <c r="BN67" s="5">
        <v>2046</v>
      </c>
      <c r="BO67" s="5">
        <f t="shared" si="61"/>
        <v>6149.0776492957957</v>
      </c>
      <c r="BP67" s="5">
        <f t="shared" si="61"/>
        <v>5127.4891418057114</v>
      </c>
      <c r="BQ67" s="5">
        <f t="shared" si="61"/>
        <v>4105.9006343156288</v>
      </c>
      <c r="BS67" s="5">
        <v>2046</v>
      </c>
      <c r="BT67" s="5">
        <f t="shared" si="62"/>
        <v>5678.6564083660624</v>
      </c>
      <c r="BU67" s="5">
        <f t="shared" si="62"/>
        <v>4735.2222129244001</v>
      </c>
      <c r="BV67" s="5">
        <f t="shared" si="62"/>
        <v>3791.7880174827392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1377.6622055799323</v>
      </c>
      <c r="CE67" s="5">
        <f t="shared" si="64"/>
        <v>1148.7817202952688</v>
      </c>
      <c r="CF67" s="5">
        <f t="shared" si="64"/>
        <v>919.90123501060543</v>
      </c>
    </row>
    <row r="68" spans="1:84" x14ac:dyDescent="0.25">
      <c r="F68" s="5">
        <v>2047</v>
      </c>
      <c r="G68" s="5">
        <f t="shared" si="49"/>
        <v>202.49947631535159</v>
      </c>
      <c r="H68" s="5">
        <f t="shared" si="49"/>
        <v>128.36384155312274</v>
      </c>
      <c r="I68" s="5">
        <f t="shared" si="49"/>
        <v>54.228206790894035</v>
      </c>
      <c r="K68" s="5">
        <v>2047</v>
      </c>
      <c r="L68" s="5">
        <f t="shared" si="50"/>
        <v>3516.4337314033919</v>
      </c>
      <c r="M68" s="5">
        <f t="shared" si="50"/>
        <v>2862.6728211853215</v>
      </c>
      <c r="N68" s="5">
        <f t="shared" si="50"/>
        <v>2208.9119109672529</v>
      </c>
      <c r="P68" s="5">
        <v>2047</v>
      </c>
      <c r="Q68" s="5">
        <f t="shared" si="51"/>
        <v>1050.8025300573986</v>
      </c>
      <c r="R68" s="5">
        <f t="shared" si="51"/>
        <v>881.23523961367073</v>
      </c>
      <c r="S68" s="5">
        <f t="shared" si="51"/>
        <v>711.66794916994331</v>
      </c>
      <c r="U68" s="5">
        <v>2047</v>
      </c>
      <c r="V68" s="5">
        <f t="shared" si="52"/>
        <v>3004.9232585680202</v>
      </c>
      <c r="W68" s="5">
        <f t="shared" si="52"/>
        <v>2571.5815023820883</v>
      </c>
      <c r="X68" s="5">
        <f t="shared" si="52"/>
        <v>2138.2397461961582</v>
      </c>
      <c r="Z68" s="5">
        <v>2047</v>
      </c>
      <c r="AA68" s="5">
        <f t="shared" si="53"/>
        <v>838.87440968357225</v>
      </c>
      <c r="AB68" s="5">
        <f t="shared" si="53"/>
        <v>717.89983608166631</v>
      </c>
      <c r="AC68" s="5">
        <f t="shared" si="53"/>
        <v>596.9252624797607</v>
      </c>
      <c r="AE68" s="5">
        <v>2047</v>
      </c>
      <c r="AF68" s="5">
        <f t="shared" si="54"/>
        <v>437.20205409841174</v>
      </c>
      <c r="AG68" s="5">
        <f t="shared" si="54"/>
        <v>355.4426524430192</v>
      </c>
      <c r="AH68" s="5">
        <f t="shared" si="54"/>
        <v>273.68325078762689</v>
      </c>
      <c r="AJ68" s="5">
        <v>2047</v>
      </c>
      <c r="AK68" s="5">
        <f t="shared" si="55"/>
        <v>573.2400959193111</v>
      </c>
      <c r="AL68" s="5">
        <f t="shared" si="55"/>
        <v>452.22391884618929</v>
      </c>
      <c r="AM68" s="5">
        <f t="shared" si="55"/>
        <v>331.20774177306771</v>
      </c>
      <c r="AO68" s="5">
        <v>2047</v>
      </c>
      <c r="AP68" s="5">
        <f t="shared" si="56"/>
        <v>393.6201746319162</v>
      </c>
      <c r="AQ68" s="5">
        <f t="shared" si="56"/>
        <v>336.85597699097787</v>
      </c>
      <c r="AR68" s="5">
        <f t="shared" si="56"/>
        <v>280.09177935003959</v>
      </c>
      <c r="AT68" s="5">
        <v>2047</v>
      </c>
      <c r="AU68" s="5">
        <f t="shared" si="57"/>
        <v>496.80216215678735</v>
      </c>
      <c r="AV68" s="5">
        <f t="shared" si="57"/>
        <v>425.15802921191369</v>
      </c>
      <c r="AW68" s="5">
        <f t="shared" si="57"/>
        <v>353.5138962670402</v>
      </c>
      <c r="AY68" s="5">
        <v>2047</v>
      </c>
      <c r="AZ68" s="5">
        <f t="shared" si="58"/>
        <v>72.609546776761221</v>
      </c>
      <c r="BA68" s="5">
        <f t="shared" si="58"/>
        <v>62.138481192510461</v>
      </c>
      <c r="BB68" s="5">
        <f t="shared" si="58"/>
        <v>51.667415608259716</v>
      </c>
      <c r="BD68" s="5">
        <v>2047</v>
      </c>
      <c r="BE68" s="5">
        <f t="shared" si="59"/>
        <v>123.23490181756085</v>
      </c>
      <c r="BF68" s="5">
        <f t="shared" si="59"/>
        <v>101.48730406565542</v>
      </c>
      <c r="BG68" s="5">
        <f t="shared" si="59"/>
        <v>79.739706313750048</v>
      </c>
      <c r="BI68" s="5">
        <v>2047</v>
      </c>
      <c r="BJ68" s="5">
        <f t="shared" si="60"/>
        <v>77.08400270579908</v>
      </c>
      <c r="BK68" s="5">
        <f t="shared" si="60"/>
        <v>66.870121188529907</v>
      </c>
      <c r="BL68" s="5">
        <f t="shared" si="60"/>
        <v>56.656239671260778</v>
      </c>
      <c r="BN68" s="5">
        <v>2047</v>
      </c>
      <c r="BO68" s="5">
        <f t="shared" si="61"/>
        <v>6113.5605555636912</v>
      </c>
      <c r="BP68" s="5">
        <f t="shared" si="61"/>
        <v>5058.2746461372153</v>
      </c>
      <c r="BQ68" s="5">
        <f t="shared" si="61"/>
        <v>4002.9887367107408</v>
      </c>
      <c r="BS68" s="5">
        <v>2047</v>
      </c>
      <c r="BT68" s="5">
        <f t="shared" si="62"/>
        <v>5645.8564693457038</v>
      </c>
      <c r="BU68" s="5">
        <f t="shared" si="62"/>
        <v>4671.3028152851875</v>
      </c>
      <c r="BV68" s="5">
        <f t="shared" si="62"/>
        <v>3696.7491612246736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1369.7048239241058</v>
      </c>
      <c r="CE68" s="5">
        <f t="shared" si="64"/>
        <v>1133.274647495223</v>
      </c>
      <c r="CF68" s="5">
        <f t="shared" si="64"/>
        <v>896.84447106634093</v>
      </c>
    </row>
    <row r="69" spans="1:84" x14ac:dyDescent="0.25">
      <c r="F69" s="5">
        <v>2048</v>
      </c>
      <c r="G69" s="5">
        <f t="shared" si="49"/>
        <v>200.00433991182456</v>
      </c>
      <c r="H69" s="5">
        <f t="shared" si="49"/>
        <v>123.40041884113916</v>
      </c>
      <c r="I69" s="5">
        <f t="shared" si="49"/>
        <v>46.796497770453925</v>
      </c>
      <c r="K69" s="5">
        <v>2048</v>
      </c>
      <c r="L69" s="5">
        <f t="shared" si="50"/>
        <v>3494.4305118785333</v>
      </c>
      <c r="M69" s="5">
        <f t="shared" si="50"/>
        <v>2818.9031581833042</v>
      </c>
      <c r="N69" s="5">
        <f t="shared" si="50"/>
        <v>2143.3758044880765</v>
      </c>
      <c r="P69" s="5">
        <v>2048</v>
      </c>
      <c r="Q69" s="5">
        <f t="shared" si="51"/>
        <v>1045.0955104764569</v>
      </c>
      <c r="R69" s="5">
        <f t="shared" si="51"/>
        <v>869.88261353449514</v>
      </c>
      <c r="S69" s="5">
        <f t="shared" si="51"/>
        <v>694.66971659253386</v>
      </c>
      <c r="U69" s="5">
        <v>2048</v>
      </c>
      <c r="V69" s="5">
        <f t="shared" si="52"/>
        <v>2990.338547794373</v>
      </c>
      <c r="W69" s="5">
        <f t="shared" si="52"/>
        <v>2542.5690265113089</v>
      </c>
      <c r="X69" s="5">
        <f t="shared" si="52"/>
        <v>2094.7995052282458</v>
      </c>
      <c r="Z69" s="5">
        <v>2048</v>
      </c>
      <c r="AA69" s="5">
        <f t="shared" si="53"/>
        <v>834.80284459259576</v>
      </c>
      <c r="AB69" s="5">
        <f t="shared" si="53"/>
        <v>709.8005199010737</v>
      </c>
      <c r="AC69" s="5">
        <f t="shared" si="53"/>
        <v>584.79819520955186</v>
      </c>
      <c r="AE69" s="5">
        <v>2048</v>
      </c>
      <c r="AF69" s="5">
        <f t="shared" si="54"/>
        <v>434.45032937041503</v>
      </c>
      <c r="AG69" s="5">
        <f t="shared" si="54"/>
        <v>349.96881422208696</v>
      </c>
      <c r="AH69" s="5">
        <f t="shared" si="54"/>
        <v>265.487299073759</v>
      </c>
      <c r="AJ69" s="5">
        <v>2048</v>
      </c>
      <c r="AK69" s="5">
        <f t="shared" si="55"/>
        <v>569.16713060648624</v>
      </c>
      <c r="AL69" s="5">
        <f t="shared" si="55"/>
        <v>444.1218172896489</v>
      </c>
      <c r="AM69" s="5">
        <f t="shared" si="55"/>
        <v>319.07650397281196</v>
      </c>
      <c r="AO69" s="5">
        <v>2048</v>
      </c>
      <c r="AP69" s="5">
        <f t="shared" si="56"/>
        <v>391.7096977552406</v>
      </c>
      <c r="AQ69" s="5">
        <f t="shared" si="56"/>
        <v>333.05558182740799</v>
      </c>
      <c r="AR69" s="5">
        <f t="shared" si="56"/>
        <v>274.40146589957544</v>
      </c>
      <c r="AT69" s="5">
        <v>2048</v>
      </c>
      <c r="AU69" s="5">
        <f t="shared" si="57"/>
        <v>494.39088066195404</v>
      </c>
      <c r="AV69" s="5">
        <f t="shared" si="57"/>
        <v>420.36141395692255</v>
      </c>
      <c r="AW69" s="5">
        <f t="shared" si="57"/>
        <v>346.33194725189128</v>
      </c>
      <c r="AY69" s="5">
        <v>2048</v>
      </c>
      <c r="AZ69" s="5">
        <f t="shared" si="58"/>
        <v>72.257128712131745</v>
      </c>
      <c r="BA69" s="5">
        <f t="shared" si="58"/>
        <v>61.437437424473302</v>
      </c>
      <c r="BB69" s="5">
        <f t="shared" si="58"/>
        <v>50.617746136814873</v>
      </c>
      <c r="BD69" s="5">
        <v>2048</v>
      </c>
      <c r="BE69" s="5">
        <f t="shared" si="59"/>
        <v>122.50295660640732</v>
      </c>
      <c r="BF69" s="5">
        <f t="shared" si="59"/>
        <v>100.03129008588593</v>
      </c>
      <c r="BG69" s="5">
        <f t="shared" si="59"/>
        <v>77.559623565364575</v>
      </c>
      <c r="BI69" s="5">
        <v>2048</v>
      </c>
      <c r="BJ69" s="5">
        <f t="shared" si="60"/>
        <v>76.740240523458738</v>
      </c>
      <c r="BK69" s="5">
        <f t="shared" si="60"/>
        <v>66.186296039356819</v>
      </c>
      <c r="BL69" s="5">
        <f t="shared" si="60"/>
        <v>55.632351555254921</v>
      </c>
      <c r="BN69" s="5">
        <v>2048</v>
      </c>
      <c r="BO69" s="5">
        <f t="shared" si="61"/>
        <v>6078.0434618315867</v>
      </c>
      <c r="BP69" s="5">
        <f t="shared" si="61"/>
        <v>4987.6226571540137</v>
      </c>
      <c r="BQ69" s="5">
        <f t="shared" si="61"/>
        <v>3897.2018524764421</v>
      </c>
      <c r="BS69" s="5">
        <v>2048</v>
      </c>
      <c r="BT69" s="5">
        <f t="shared" si="62"/>
        <v>5613.0565303253452</v>
      </c>
      <c r="BU69" s="5">
        <f t="shared" si="62"/>
        <v>4606.0558964974225</v>
      </c>
      <c r="BV69" s="5">
        <f t="shared" si="62"/>
        <v>3599.0552626695021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1361.747442268279</v>
      </c>
      <c r="CE69" s="5">
        <f t="shared" si="64"/>
        <v>1117.4455133514457</v>
      </c>
      <c r="CF69" s="5">
        <f t="shared" si="64"/>
        <v>873.14358443461288</v>
      </c>
    </row>
    <row r="70" spans="1:84" x14ac:dyDescent="0.25">
      <c r="F70" s="5">
        <v>2049</v>
      </c>
      <c r="G70" s="5">
        <f t="shared" si="49"/>
        <v>197.50920350829756</v>
      </c>
      <c r="H70" s="5">
        <f t="shared" si="49"/>
        <v>118.33318857840248</v>
      </c>
      <c r="I70" s="5">
        <f t="shared" si="49"/>
        <v>39.15717364850758</v>
      </c>
      <c r="K70" s="5">
        <v>2049</v>
      </c>
      <c r="L70" s="5">
        <f t="shared" si="50"/>
        <v>3472.4272923536746</v>
      </c>
      <c r="M70" s="5">
        <f t="shared" si="50"/>
        <v>2774.2180741548732</v>
      </c>
      <c r="N70" s="5">
        <f t="shared" si="50"/>
        <v>2076.0088559560722</v>
      </c>
      <c r="P70" s="5">
        <v>2049</v>
      </c>
      <c r="Q70" s="5">
        <f t="shared" si="51"/>
        <v>1039.3884908955151</v>
      </c>
      <c r="R70" s="5">
        <f t="shared" si="51"/>
        <v>858.29255285095883</v>
      </c>
      <c r="S70" s="5">
        <f t="shared" si="51"/>
        <v>677.19661480640298</v>
      </c>
      <c r="U70" s="5">
        <v>2049</v>
      </c>
      <c r="V70" s="5">
        <f t="shared" si="52"/>
        <v>2975.7538370207258</v>
      </c>
      <c r="W70" s="5">
        <f t="shared" si="52"/>
        <v>2512.9497689424566</v>
      </c>
      <c r="X70" s="5">
        <f t="shared" si="52"/>
        <v>2050.1457008641883</v>
      </c>
      <c r="Z70" s="5">
        <v>2049</v>
      </c>
      <c r="AA70" s="5">
        <f t="shared" si="53"/>
        <v>830.73127950161927</v>
      </c>
      <c r="AB70" s="5">
        <f t="shared" si="53"/>
        <v>701.53181049643581</v>
      </c>
      <c r="AC70" s="5">
        <f t="shared" si="53"/>
        <v>572.33234149125246</v>
      </c>
      <c r="AE70" s="5">
        <v>2049</v>
      </c>
      <c r="AF70" s="5">
        <f t="shared" si="54"/>
        <v>431.69860464241833</v>
      </c>
      <c r="AG70" s="5">
        <f t="shared" si="54"/>
        <v>344.38049336046367</v>
      </c>
      <c r="AH70" s="5">
        <f t="shared" si="54"/>
        <v>257.06238207850913</v>
      </c>
      <c r="AJ70" s="5">
        <v>2049</v>
      </c>
      <c r="AK70" s="5">
        <f t="shared" si="55"/>
        <v>565.09416529366126</v>
      </c>
      <c r="AL70" s="5">
        <f t="shared" si="55"/>
        <v>435.85026425429209</v>
      </c>
      <c r="AM70" s="5">
        <f t="shared" si="55"/>
        <v>306.60636321492314</v>
      </c>
      <c r="AO70" s="5">
        <v>2049</v>
      </c>
      <c r="AP70" s="5">
        <f t="shared" si="56"/>
        <v>389.79922087856494</v>
      </c>
      <c r="AQ70" s="5">
        <f t="shared" si="56"/>
        <v>329.17570326362886</v>
      </c>
      <c r="AR70" s="5">
        <f t="shared" si="56"/>
        <v>268.5521856486929</v>
      </c>
      <c r="AT70" s="5">
        <v>2049</v>
      </c>
      <c r="AU70" s="5">
        <f t="shared" si="57"/>
        <v>491.97959916712074</v>
      </c>
      <c r="AV70" s="5">
        <f t="shared" si="57"/>
        <v>415.46447984729843</v>
      </c>
      <c r="AW70" s="5">
        <f t="shared" si="57"/>
        <v>338.9493605274763</v>
      </c>
      <c r="AY70" s="5">
        <v>2049</v>
      </c>
      <c r="AZ70" s="5">
        <f t="shared" si="58"/>
        <v>71.904710647502256</v>
      </c>
      <c r="BA70" s="5">
        <f t="shared" si="58"/>
        <v>60.721731669989772</v>
      </c>
      <c r="BB70" s="5">
        <f t="shared" si="58"/>
        <v>49.53875269247731</v>
      </c>
      <c r="BD70" s="5">
        <v>2049</v>
      </c>
      <c r="BE70" s="5">
        <f t="shared" si="59"/>
        <v>121.77101139525378</v>
      </c>
      <c r="BF70" s="5">
        <f t="shared" si="59"/>
        <v>98.544824288112466</v>
      </c>
      <c r="BG70" s="5">
        <f t="shared" si="59"/>
        <v>75.31863718097118</v>
      </c>
      <c r="BI70" s="5">
        <v>2049</v>
      </c>
      <c r="BJ70" s="5">
        <f t="shared" si="60"/>
        <v>76.39647834111841</v>
      </c>
      <c r="BK70" s="5">
        <f t="shared" si="60"/>
        <v>65.488169022702721</v>
      </c>
      <c r="BL70" s="5">
        <f t="shared" si="60"/>
        <v>54.579859704287045</v>
      </c>
      <c r="BN70" s="5">
        <v>2049</v>
      </c>
      <c r="BO70" s="5">
        <f t="shared" si="61"/>
        <v>6042.5263680994831</v>
      </c>
      <c r="BP70" s="5">
        <f t="shared" si="61"/>
        <v>4915.4930164861253</v>
      </c>
      <c r="BQ70" s="5">
        <f t="shared" si="61"/>
        <v>3788.4596648727688</v>
      </c>
      <c r="BS70" s="5">
        <v>2049</v>
      </c>
      <c r="BT70" s="5">
        <f t="shared" si="62"/>
        <v>5580.2565913049875</v>
      </c>
      <c r="BU70" s="5">
        <f t="shared" si="62"/>
        <v>4539.4443704161476</v>
      </c>
      <c r="BV70" s="5">
        <f t="shared" si="62"/>
        <v>3498.6321495273105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1353.7900606124526</v>
      </c>
      <c r="CE70" s="5">
        <f t="shared" si="64"/>
        <v>1101.2853206335035</v>
      </c>
      <c r="CF70" s="5">
        <f t="shared" si="64"/>
        <v>848.78058065455468</v>
      </c>
    </row>
    <row r="71" spans="1:84" x14ac:dyDescent="0.25">
      <c r="F71" s="5">
        <v>2050</v>
      </c>
      <c r="G71" s="5">
        <f t="shared" si="49"/>
        <v>195.01406710477056</v>
      </c>
      <c r="H71" s="5">
        <f t="shared" si="49"/>
        <v>113.15925075697015</v>
      </c>
      <c r="I71" s="5">
        <f t="shared" si="49"/>
        <v>31.304434409169829</v>
      </c>
      <c r="K71" s="5">
        <v>2050</v>
      </c>
      <c r="L71" s="5">
        <f t="shared" si="50"/>
        <v>3450.424072828816</v>
      </c>
      <c r="M71" s="5">
        <f t="shared" si="50"/>
        <v>2728.5919955436912</v>
      </c>
      <c r="N71" s="5">
        <f t="shared" si="50"/>
        <v>2006.7599182585664</v>
      </c>
      <c r="P71" s="5">
        <v>2050</v>
      </c>
      <c r="Q71" s="5">
        <f t="shared" si="51"/>
        <v>1033.6814713145734</v>
      </c>
      <c r="R71" s="5">
        <f t="shared" si="51"/>
        <v>846.45842449799579</v>
      </c>
      <c r="S71" s="5">
        <f t="shared" si="51"/>
        <v>659.2353776814183</v>
      </c>
      <c r="U71" s="5">
        <v>2050</v>
      </c>
      <c r="V71" s="5">
        <f t="shared" si="52"/>
        <v>2961.1691262470786</v>
      </c>
      <c r="W71" s="5">
        <f t="shared" si="52"/>
        <v>2482.7067783870075</v>
      </c>
      <c r="X71" s="5">
        <f t="shared" si="52"/>
        <v>2004.2444305269369</v>
      </c>
      <c r="Z71" s="5">
        <v>2050</v>
      </c>
      <c r="AA71" s="5">
        <f t="shared" si="53"/>
        <v>826.65971441064278</v>
      </c>
      <c r="AB71" s="5">
        <f t="shared" si="53"/>
        <v>693.08897563303958</v>
      </c>
      <c r="AC71" s="5">
        <f t="shared" si="53"/>
        <v>559.5182368554365</v>
      </c>
      <c r="AE71" s="5">
        <v>2050</v>
      </c>
      <c r="AF71" s="5">
        <f t="shared" si="54"/>
        <v>428.94687991442163</v>
      </c>
      <c r="AG71" s="5">
        <f t="shared" si="54"/>
        <v>338.67449162675973</v>
      </c>
      <c r="AH71" s="5">
        <f t="shared" si="54"/>
        <v>248.40210333909801</v>
      </c>
      <c r="AJ71" s="5">
        <v>2050</v>
      </c>
      <c r="AK71" s="5">
        <f t="shared" si="55"/>
        <v>561.02119998083629</v>
      </c>
      <c r="AL71" s="5">
        <f t="shared" si="55"/>
        <v>427.40452587797768</v>
      </c>
      <c r="AM71" s="5">
        <f t="shared" si="55"/>
        <v>293.78785177511929</v>
      </c>
      <c r="AO71" s="5">
        <v>2050</v>
      </c>
      <c r="AP71" s="5">
        <f t="shared" si="56"/>
        <v>387.88874400188934</v>
      </c>
      <c r="AQ71" s="5">
        <f t="shared" si="56"/>
        <v>325.21412082058828</v>
      </c>
      <c r="AR71" s="5">
        <f t="shared" si="56"/>
        <v>262.53949763928733</v>
      </c>
      <c r="AT71" s="5">
        <v>2050</v>
      </c>
      <c r="AU71" s="5">
        <f t="shared" si="57"/>
        <v>489.56831767228744</v>
      </c>
      <c r="AV71" s="5">
        <f t="shared" si="57"/>
        <v>410.46442433666476</v>
      </c>
      <c r="AW71" s="5">
        <f t="shared" si="57"/>
        <v>331.3605310010422</v>
      </c>
      <c r="AY71" s="5">
        <v>2050</v>
      </c>
      <c r="AZ71" s="5">
        <f t="shared" si="58"/>
        <v>71.552292582872781</v>
      </c>
      <c r="BA71" s="5">
        <f t="shared" si="58"/>
        <v>59.990954326127927</v>
      </c>
      <c r="BB71" s="5">
        <f t="shared" si="58"/>
        <v>48.429616069383087</v>
      </c>
      <c r="BD71" s="5">
        <v>2050</v>
      </c>
      <c r="BE71" s="5">
        <f t="shared" si="59"/>
        <v>121.03906618410024</v>
      </c>
      <c r="BF71" s="5">
        <f t="shared" si="59"/>
        <v>97.027055958553234</v>
      </c>
      <c r="BG71" s="5">
        <f t="shared" si="59"/>
        <v>73.015045733006247</v>
      </c>
      <c r="BI71" s="5">
        <v>2050</v>
      </c>
      <c r="BJ71" s="5">
        <f t="shared" si="60"/>
        <v>76.052716158778068</v>
      </c>
      <c r="BK71" s="5">
        <f t="shared" si="60"/>
        <v>64.775340596058527</v>
      </c>
      <c r="BL71" s="5">
        <f t="shared" si="60"/>
        <v>53.497965033339</v>
      </c>
      <c r="BN71" s="5">
        <v>2050</v>
      </c>
      <c r="BO71" s="5">
        <f t="shared" si="61"/>
        <v>6007.0092743673795</v>
      </c>
      <c r="BP71" s="5">
        <f t="shared" si="61"/>
        <v>4841.8444438837887</v>
      </c>
      <c r="BQ71" s="5">
        <f t="shared" si="61"/>
        <v>3676.6796134001993</v>
      </c>
      <c r="BS71" s="5">
        <v>2050</v>
      </c>
      <c r="BT71" s="5">
        <f t="shared" si="62"/>
        <v>5547.4566522846289</v>
      </c>
      <c r="BU71" s="5">
        <f t="shared" si="62"/>
        <v>4471.4301148434988</v>
      </c>
      <c r="BV71" s="5">
        <f t="shared" si="62"/>
        <v>3395.4035774023696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1345.8326789566258</v>
      </c>
      <c r="CE71" s="5">
        <f t="shared" si="64"/>
        <v>1084.7848207608488</v>
      </c>
      <c r="CF71" s="5">
        <f t="shared" si="64"/>
        <v>823.73696256507208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137.71063965269485</v>
      </c>
      <c r="C77" s="5">
        <f t="shared" ref="C77:D92" si="65">H77+M77+R77+W77+AB77+AG77+AL77+AQ77+AV77+BA77+BF77+BK77+BP77+BU77+BZ77+CE77</f>
        <v>276.04128157706231</v>
      </c>
      <c r="D77" s="5">
        <f t="shared" si="65"/>
        <v>414.37192350142908</v>
      </c>
      <c r="F77" s="5">
        <v>2024</v>
      </c>
      <c r="G77" s="5">
        <f>$G$2-G45</f>
        <v>2.4951364035270558</v>
      </c>
      <c r="H77" s="5">
        <f t="shared" ref="H77:I77" si="66">$G$2-H45</f>
        <v>5.0015064360766246</v>
      </c>
      <c r="I77" s="5">
        <f t="shared" si="66"/>
        <v>7.5078764686262502</v>
      </c>
      <c r="K77" s="5">
        <v>2024</v>
      </c>
      <c r="L77" s="5">
        <f>$I$2-L45</f>
        <v>22.00321952485865</v>
      </c>
      <c r="M77" s="5">
        <f t="shared" ref="M77:N77" si="67">$I$2-M45</f>
        <v>44.105502173118566</v>
      </c>
      <c r="N77" s="5">
        <f t="shared" si="67"/>
        <v>66.207784821378027</v>
      </c>
      <c r="P77" s="5">
        <v>2024</v>
      </c>
      <c r="Q77" s="5">
        <f>$J$2-Q45</f>
        <v>5.7070195809417328</v>
      </c>
      <c r="R77" s="5">
        <f t="shared" ref="R77:S77" si="68">$J$2-R45</f>
        <v>11.43973336469594</v>
      </c>
      <c r="S77" s="5">
        <f t="shared" si="68"/>
        <v>17.172447148450146</v>
      </c>
      <c r="U77" s="5">
        <v>2024</v>
      </c>
      <c r="V77" s="5">
        <f>$K$2-V45</f>
        <v>14.584710773647203</v>
      </c>
      <c r="W77" s="5">
        <f t="shared" ref="W77:X77" si="69">$K$2-W45</f>
        <v>29.235084983570232</v>
      </c>
      <c r="X77" s="5">
        <f t="shared" si="69"/>
        <v>43.885459193493261</v>
      </c>
      <c r="Z77" s="5">
        <v>2024</v>
      </c>
      <c r="AA77" s="5">
        <f>$L$2-AA45</f>
        <v>4.0715650909764918</v>
      </c>
      <c r="AB77" s="5">
        <f t="shared" ref="AB77:AC77" si="70">$L$2-AB45</f>
        <v>8.1614612245800799</v>
      </c>
      <c r="AC77" s="5">
        <f t="shared" si="70"/>
        <v>12.251357358183554</v>
      </c>
      <c r="AE77" s="5">
        <v>2024</v>
      </c>
      <c r="AF77" s="5">
        <f>$M$2-AF45</f>
        <v>2.7517247279967023</v>
      </c>
      <c r="AG77" s="5">
        <f t="shared" ref="AG77:AH77" si="71">$M$2-AG45</f>
        <v>5.5158382996345381</v>
      </c>
      <c r="AH77" s="5">
        <f t="shared" si="71"/>
        <v>8.2799518712723739</v>
      </c>
      <c r="AJ77" s="5">
        <v>2024</v>
      </c>
      <c r="AK77" s="5">
        <f>$N$2-AK45</f>
        <v>4.0729653128249765</v>
      </c>
      <c r="AL77" s="5">
        <f t="shared" ref="AL77:AM77" si="72">$N$2-AL45</f>
        <v>8.1642679723703395</v>
      </c>
      <c r="AM77" s="5">
        <f t="shared" si="72"/>
        <v>12.255570631915703</v>
      </c>
      <c r="AO77" s="5">
        <v>2024</v>
      </c>
      <c r="AP77" s="5">
        <f>$O$2-AP45</f>
        <v>1.9104768766756592</v>
      </c>
      <c r="AQ77" s="5">
        <f t="shared" ref="AQ77:AR77" si="73">$O$2-AQ45</f>
        <v>3.8295551221816027</v>
      </c>
      <c r="AR77" s="5">
        <f t="shared" si="73"/>
        <v>5.7486333676876029</v>
      </c>
      <c r="AT77" s="5">
        <v>2024</v>
      </c>
      <c r="AU77" s="5">
        <f>$P$2-AU45</f>
        <v>2.4112814948333607</v>
      </c>
      <c r="AV77" s="5">
        <f t="shared" ref="AV77:AW77" si="74">$P$2-AV45</f>
        <v>4.8334190862486821</v>
      </c>
      <c r="AW77" s="5">
        <f t="shared" si="74"/>
        <v>7.2555566776640035</v>
      </c>
      <c r="AY77" s="5">
        <v>2024</v>
      </c>
      <c r="AZ77" s="5">
        <f>$Q$2-AZ45</f>
        <v>0.35241806462948944</v>
      </c>
      <c r="BA77" s="5">
        <f t="shared" ref="BA77:BB77" si="75">$Q$2-BA45</f>
        <v>0.70642278952864501</v>
      </c>
      <c r="BB77" s="5">
        <f t="shared" si="75"/>
        <v>1.0604275144278148</v>
      </c>
      <c r="BD77" s="5">
        <v>2024</v>
      </c>
      <c r="BE77" s="5">
        <f>$R$2-BE45</f>
        <v>0.73194521115354405</v>
      </c>
      <c r="BF77" s="5">
        <f t="shared" ref="BF77:BG77" si="76">$R$2-BF45</f>
        <v>1.4671857936364177</v>
      </c>
      <c r="BG77" s="5">
        <f t="shared" si="76"/>
        <v>2.2024263761192913</v>
      </c>
      <c r="BI77" s="5">
        <v>2024</v>
      </c>
      <c r="BJ77" s="5">
        <f>$S$2-BJ45</f>
        <v>0.34376218234034184</v>
      </c>
      <c r="BK77" s="5">
        <f t="shared" ref="BK77:BL77" si="77">$S$2-BK45</f>
        <v>0.68907205434724972</v>
      </c>
      <c r="BL77" s="5">
        <f t="shared" si="77"/>
        <v>1.0343819263541434</v>
      </c>
      <c r="BN77" s="5">
        <v>2024</v>
      </c>
      <c r="BO77" s="5">
        <f>$T$2-BO45</f>
        <v>35.517093732104513</v>
      </c>
      <c r="BP77" s="5">
        <f t="shared" ref="BP77:BQ77" si="78">$T$2-BP45</f>
        <v>71.194092892377739</v>
      </c>
      <c r="BQ77" s="5">
        <f t="shared" si="78"/>
        <v>106.87109205265097</v>
      </c>
      <c r="BS77" s="5">
        <v>2024</v>
      </c>
      <c r="BT77" s="5">
        <f>$U$2-BT45</f>
        <v>32.799939020358579</v>
      </c>
      <c r="BU77" s="5">
        <f t="shared" ref="BU77:BV77" si="79">$U$2-BU45</f>
        <v>65.747550266731196</v>
      </c>
      <c r="BV77" s="5">
        <f t="shared" si="79"/>
        <v>98.695161513103812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7.9573816558265662</v>
      </c>
      <c r="CE77" s="5">
        <f t="shared" ref="CE77:CF77" si="81">$W$2-CE45</f>
        <v>15.950589117964455</v>
      </c>
      <c r="CF77" s="5">
        <f t="shared" si="81"/>
        <v>23.943796580102116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275.42127930538857</v>
      </c>
      <c r="C78" s="5">
        <f t="shared" si="65"/>
        <v>578.96316025118722</v>
      </c>
      <c r="D78" s="5">
        <f t="shared" si="65"/>
        <v>882.50504119698689</v>
      </c>
      <c r="F78" s="5">
        <v>2025</v>
      </c>
      <c r="G78" s="5">
        <f t="shared" ref="G78:I93" si="83">$G$2-G46</f>
        <v>4.9902728070540547</v>
      </c>
      <c r="H78" s="5">
        <f t="shared" si="83"/>
        <v>10.490054080694421</v>
      </c>
      <c r="I78" s="5">
        <f t="shared" si="83"/>
        <v>15.989835354334815</v>
      </c>
      <c r="K78" s="5">
        <v>2025</v>
      </c>
      <c r="L78" s="5">
        <f t="shared" ref="L78:N93" si="84">$I$2-L46</f>
        <v>44.006439049717301</v>
      </c>
      <c r="M78" s="5">
        <f t="shared" si="84"/>
        <v>92.505949750438049</v>
      </c>
      <c r="N78" s="5">
        <f t="shared" si="84"/>
        <v>141.0054604511588</v>
      </c>
      <c r="P78" s="5">
        <v>2025</v>
      </c>
      <c r="Q78" s="5">
        <f t="shared" ref="Q78:S93" si="85">$J$2-Q46</f>
        <v>11.414039161883466</v>
      </c>
      <c r="R78" s="5">
        <f t="shared" si="85"/>
        <v>23.993455411510013</v>
      </c>
      <c r="S78" s="5">
        <f t="shared" si="85"/>
        <v>36.57287166113656</v>
      </c>
      <c r="U78" s="5">
        <v>2025</v>
      </c>
      <c r="V78" s="5">
        <f t="shared" ref="V78:X93" si="86">$K$2-V46</f>
        <v>29.169421547294405</v>
      </c>
      <c r="W78" s="5">
        <f t="shared" si="86"/>
        <v>61.317050462883799</v>
      </c>
      <c r="X78" s="5">
        <f t="shared" si="86"/>
        <v>93.464679378473647</v>
      </c>
      <c r="Z78" s="5">
        <v>2025</v>
      </c>
      <c r="AA78" s="5">
        <f t="shared" ref="AA78:AC93" si="87">$L$2-AA46</f>
        <v>8.1431301819529835</v>
      </c>
      <c r="AB78" s="5">
        <f t="shared" si="87"/>
        <v>17.117676587555138</v>
      </c>
      <c r="AC78" s="5">
        <f t="shared" si="87"/>
        <v>26.092222993157293</v>
      </c>
      <c r="AE78" s="5">
        <v>2025</v>
      </c>
      <c r="AF78" s="5">
        <f t="shared" ref="AF78:AH93" si="88">$M$2-AF46</f>
        <v>5.5034494559934046</v>
      </c>
      <c r="AG78" s="5">
        <f t="shared" si="88"/>
        <v>11.568802880301973</v>
      </c>
      <c r="AH78" s="5">
        <f t="shared" si="88"/>
        <v>17.634156304610485</v>
      </c>
      <c r="AJ78" s="5">
        <v>2025</v>
      </c>
      <c r="AK78" s="5">
        <f t="shared" ref="AK78:AM93" si="89">$N$2-AK46</f>
        <v>8.1459306256499531</v>
      </c>
      <c r="AL78" s="5">
        <f t="shared" si="89"/>
        <v>17.123563401155593</v>
      </c>
      <c r="AM78" s="5">
        <f t="shared" si="89"/>
        <v>26.101196176661347</v>
      </c>
      <c r="AO78" s="5">
        <v>2025</v>
      </c>
      <c r="AP78" s="5">
        <f t="shared" ref="AP78:AR93" si="90">$O$2-AP46</f>
        <v>3.8209537533512616</v>
      </c>
      <c r="AQ78" s="5">
        <f t="shared" si="90"/>
        <v>8.0320281199514056</v>
      </c>
      <c r="AR78" s="5">
        <f t="shared" si="90"/>
        <v>12.243102486551606</v>
      </c>
      <c r="AT78" s="5">
        <v>2025</v>
      </c>
      <c r="AU78" s="5">
        <f t="shared" ref="AU78:AW93" si="91">$P$2-AU46</f>
        <v>4.8225629896666078</v>
      </c>
      <c r="AV78" s="5">
        <f t="shared" si="91"/>
        <v>10.137511219356156</v>
      </c>
      <c r="AW78" s="5">
        <f t="shared" si="91"/>
        <v>15.452459449045705</v>
      </c>
      <c r="AY78" s="5">
        <v>2025</v>
      </c>
      <c r="AZ78" s="5">
        <f t="shared" ref="AZ78:BB93" si="92">$Q$2-AZ46</f>
        <v>0.70483612925896466</v>
      </c>
      <c r="BA78" s="5">
        <f t="shared" si="92"/>
        <v>1.481636255136678</v>
      </c>
      <c r="BB78" s="5">
        <f t="shared" si="92"/>
        <v>2.258436381014377</v>
      </c>
      <c r="BD78" s="5">
        <v>2025</v>
      </c>
      <c r="BE78" s="5">
        <f t="shared" ref="BE78:BG93" si="93">$R$2-BE46</f>
        <v>1.4638904223070881</v>
      </c>
      <c r="BF78" s="5">
        <f t="shared" si="93"/>
        <v>3.0772445298992466</v>
      </c>
      <c r="BG78" s="5">
        <f t="shared" si="93"/>
        <v>4.690598637491405</v>
      </c>
      <c r="BI78" s="5">
        <v>2025</v>
      </c>
      <c r="BJ78" s="5">
        <f t="shared" ref="BJ78:BL93" si="94">$S$2-BJ46</f>
        <v>0.68752436468068368</v>
      </c>
      <c r="BK78" s="5">
        <f t="shared" si="94"/>
        <v>1.4452451892210405</v>
      </c>
      <c r="BL78" s="5">
        <f t="shared" si="94"/>
        <v>2.2029660137613831</v>
      </c>
      <c r="BN78" s="5">
        <v>2025</v>
      </c>
      <c r="BO78" s="5">
        <f t="shared" ref="BO78:BQ93" si="95">$T$2-BO46</f>
        <v>71.034187464208117</v>
      </c>
      <c r="BP78" s="5">
        <f t="shared" si="95"/>
        <v>149.3209884286116</v>
      </c>
      <c r="BQ78" s="5">
        <f t="shared" si="95"/>
        <v>227.60778939301508</v>
      </c>
      <c r="BS78" s="5">
        <v>2025</v>
      </c>
      <c r="BT78" s="5">
        <f t="shared" ref="BT78:BV93" si="96">$U$2-BT46</f>
        <v>65.599878040717158</v>
      </c>
      <c r="BU78" s="5">
        <f t="shared" si="96"/>
        <v>137.8975248329798</v>
      </c>
      <c r="BV78" s="5">
        <f t="shared" si="96"/>
        <v>210.19517162524335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15.914763311653132</v>
      </c>
      <c r="CE78" s="5">
        <f t="shared" si="98"/>
        <v>33.454429101492224</v>
      </c>
      <c r="CF78" s="5">
        <f t="shared" si="98"/>
        <v>50.994094891331088</v>
      </c>
    </row>
    <row r="79" spans="1:84" x14ac:dyDescent="0.25">
      <c r="A79" s="5">
        <v>2026</v>
      </c>
      <c r="B79" s="5">
        <f t="shared" si="82"/>
        <v>413.13191895808359</v>
      </c>
      <c r="C79" s="5">
        <f t="shared" si="65"/>
        <v>912.25316236918661</v>
      </c>
      <c r="D79" s="5">
        <f t="shared" si="65"/>
        <v>1411.374405780291</v>
      </c>
      <c r="F79" s="5">
        <v>2026</v>
      </c>
      <c r="G79" s="5">
        <f t="shared" si="83"/>
        <v>7.4854092105810537</v>
      </c>
      <c r="H79" s="5">
        <f t="shared" si="83"/>
        <v>16.528832342951603</v>
      </c>
      <c r="I79" s="5">
        <f t="shared" si="83"/>
        <v>25.572255475322123</v>
      </c>
      <c r="K79" s="5">
        <v>2026</v>
      </c>
      <c r="L79" s="5">
        <f t="shared" si="84"/>
        <v>66.009658574575951</v>
      </c>
      <c r="M79" s="5">
        <f t="shared" si="84"/>
        <v>145.75857496906974</v>
      </c>
      <c r="N79" s="5">
        <f t="shared" si="84"/>
        <v>225.50749136356353</v>
      </c>
      <c r="P79" s="5">
        <v>2026</v>
      </c>
      <c r="Q79" s="5">
        <f t="shared" si="85"/>
        <v>17.121058742825198</v>
      </c>
      <c r="R79" s="5">
        <f t="shared" si="85"/>
        <v>37.805696593575476</v>
      </c>
      <c r="S79" s="5">
        <f t="shared" si="85"/>
        <v>58.490334444325754</v>
      </c>
      <c r="U79" s="5">
        <v>2026</v>
      </c>
      <c r="V79" s="5">
        <f t="shared" si="86"/>
        <v>43.754132320941608</v>
      </c>
      <c r="W79" s="5">
        <f t="shared" si="86"/>
        <v>96.615254704026938</v>
      </c>
      <c r="X79" s="5">
        <f t="shared" si="86"/>
        <v>149.47637708711272</v>
      </c>
      <c r="Z79" s="5">
        <v>2026</v>
      </c>
      <c r="AA79" s="5">
        <f t="shared" si="87"/>
        <v>12.214695272929475</v>
      </c>
      <c r="AB79" s="5">
        <f t="shared" si="87"/>
        <v>26.971758604874253</v>
      </c>
      <c r="AC79" s="5">
        <f t="shared" si="87"/>
        <v>41.728821936819031</v>
      </c>
      <c r="AE79" s="5">
        <v>2026</v>
      </c>
      <c r="AF79" s="5">
        <f t="shared" si="88"/>
        <v>8.2551741839901069</v>
      </c>
      <c r="AG79" s="5">
        <f t="shared" si="88"/>
        <v>18.228581258611371</v>
      </c>
      <c r="AH79" s="5">
        <f t="shared" si="88"/>
        <v>28.201988333232634</v>
      </c>
      <c r="AJ79" s="5">
        <v>2026</v>
      </c>
      <c r="AK79" s="5">
        <f t="shared" si="89"/>
        <v>12.21889593847493</v>
      </c>
      <c r="AL79" s="5">
        <f t="shared" si="89"/>
        <v>26.98103426296791</v>
      </c>
      <c r="AM79" s="5">
        <f t="shared" si="89"/>
        <v>41.743172587461004</v>
      </c>
      <c r="AO79" s="5">
        <v>2026</v>
      </c>
      <c r="AP79" s="5">
        <f t="shared" si="90"/>
        <v>5.731430630026864</v>
      </c>
      <c r="AQ79" s="5">
        <f t="shared" si="90"/>
        <v>12.655801881219759</v>
      </c>
      <c r="AR79" s="5">
        <f t="shared" si="90"/>
        <v>19.58017313241271</v>
      </c>
      <c r="AT79" s="5">
        <v>2026</v>
      </c>
      <c r="AU79" s="5">
        <f t="shared" si="91"/>
        <v>7.2338444844999685</v>
      </c>
      <c r="AV79" s="5">
        <f t="shared" si="91"/>
        <v>15.973342180180339</v>
      </c>
      <c r="AW79" s="5">
        <f t="shared" si="91"/>
        <v>24.712839875860709</v>
      </c>
      <c r="AY79" s="5">
        <v>2026</v>
      </c>
      <c r="AZ79" s="5">
        <f t="shared" si="92"/>
        <v>1.0572541938884541</v>
      </c>
      <c r="BA79" s="5">
        <f t="shared" si="92"/>
        <v>2.3345653955648089</v>
      </c>
      <c r="BB79" s="5">
        <f t="shared" si="92"/>
        <v>3.6118765972411779</v>
      </c>
      <c r="BD79" s="5">
        <v>2026</v>
      </c>
      <c r="BE79" s="5">
        <f t="shared" si="93"/>
        <v>2.1958356334606322</v>
      </c>
      <c r="BF79" s="5">
        <f t="shared" si="93"/>
        <v>4.8487127446346108</v>
      </c>
      <c r="BG79" s="5">
        <f t="shared" si="93"/>
        <v>7.5015898558085894</v>
      </c>
      <c r="BI79" s="5">
        <v>2026</v>
      </c>
      <c r="BJ79" s="5">
        <f t="shared" si="94"/>
        <v>1.0312865470210255</v>
      </c>
      <c r="BK79" s="5">
        <f t="shared" si="94"/>
        <v>2.2772251928667373</v>
      </c>
      <c r="BL79" s="5">
        <f t="shared" si="94"/>
        <v>3.5231638387124491</v>
      </c>
      <c r="BN79" s="5">
        <v>2026</v>
      </c>
      <c r="BO79" s="5">
        <f t="shared" si="95"/>
        <v>106.55128119631263</v>
      </c>
      <c r="BP79" s="5">
        <f t="shared" si="95"/>
        <v>235.28015814165792</v>
      </c>
      <c r="BQ79" s="5">
        <f t="shared" si="95"/>
        <v>364.00903508700412</v>
      </c>
      <c r="BS79" s="5">
        <v>2026</v>
      </c>
      <c r="BT79" s="5">
        <f t="shared" si="96"/>
        <v>98.399817061075737</v>
      </c>
      <c r="BU79" s="5">
        <f t="shared" si="96"/>
        <v>217.28058320185937</v>
      </c>
      <c r="BV79" s="5">
        <f t="shared" si="96"/>
        <v>336.16134934264301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23.872144967479926</v>
      </c>
      <c r="CE79" s="5">
        <f t="shared" si="98"/>
        <v>52.713040895125687</v>
      </c>
      <c r="CF79" s="5">
        <f t="shared" si="98"/>
        <v>81.553936822771448</v>
      </c>
    </row>
    <row r="80" spans="1:84" x14ac:dyDescent="0.25">
      <c r="A80" s="5">
        <v>2027</v>
      </c>
      <c r="B80" s="5">
        <f t="shared" si="82"/>
        <v>550.84255861077884</v>
      </c>
      <c r="C80" s="5">
        <f t="shared" si="65"/>
        <v>1279.8512908346877</v>
      </c>
      <c r="D80" s="5">
        <f t="shared" si="65"/>
        <v>2008.8600230585985</v>
      </c>
      <c r="F80" s="5">
        <v>2027</v>
      </c>
      <c r="G80" s="5">
        <f t="shared" si="83"/>
        <v>9.9805456141081095</v>
      </c>
      <c r="H80" s="5">
        <f t="shared" si="83"/>
        <v>23.189228914457374</v>
      </c>
      <c r="I80" s="5">
        <f t="shared" si="83"/>
        <v>36.397912214806638</v>
      </c>
      <c r="K80" s="5">
        <v>2027</v>
      </c>
      <c r="L80" s="5">
        <f t="shared" si="84"/>
        <v>88.012878099435056</v>
      </c>
      <c r="M80" s="5">
        <f t="shared" si="84"/>
        <v>204.49290615765767</v>
      </c>
      <c r="N80" s="5">
        <f t="shared" si="84"/>
        <v>320.97293421588029</v>
      </c>
      <c r="P80" s="5">
        <v>2027</v>
      </c>
      <c r="Q80" s="5">
        <f t="shared" si="85"/>
        <v>22.828078323766931</v>
      </c>
      <c r="R80" s="5">
        <f t="shared" si="85"/>
        <v>53.039738947608612</v>
      </c>
      <c r="S80" s="5">
        <f t="shared" si="85"/>
        <v>83.25139957145052</v>
      </c>
      <c r="U80" s="5">
        <v>2027</v>
      </c>
      <c r="V80" s="5">
        <f t="shared" si="86"/>
        <v>58.33884309458881</v>
      </c>
      <c r="W80" s="5">
        <f t="shared" si="86"/>
        <v>135.5469770322693</v>
      </c>
      <c r="X80" s="5">
        <f t="shared" si="86"/>
        <v>212.75511096995024</v>
      </c>
      <c r="Z80" s="5">
        <v>2027</v>
      </c>
      <c r="AA80" s="5">
        <f t="shared" si="87"/>
        <v>16.286260363905967</v>
      </c>
      <c r="AB80" s="5">
        <f t="shared" si="87"/>
        <v>37.840197754841824</v>
      </c>
      <c r="AC80" s="5">
        <f t="shared" si="87"/>
        <v>59.394135145777682</v>
      </c>
      <c r="AE80" s="5">
        <v>2027</v>
      </c>
      <c r="AF80" s="5">
        <f t="shared" si="88"/>
        <v>11.006898911986866</v>
      </c>
      <c r="AG80" s="5">
        <f t="shared" si="88"/>
        <v>25.573902307260198</v>
      </c>
      <c r="AH80" s="5">
        <f t="shared" si="88"/>
        <v>40.14090570253353</v>
      </c>
      <c r="AJ80" s="5">
        <v>2027</v>
      </c>
      <c r="AK80" s="5">
        <f t="shared" si="89"/>
        <v>16.291861251299906</v>
      </c>
      <c r="AL80" s="5">
        <f t="shared" si="89"/>
        <v>37.853211097490885</v>
      </c>
      <c r="AM80" s="5">
        <f t="shared" si="89"/>
        <v>59.414560943681863</v>
      </c>
      <c r="AO80" s="5">
        <v>2027</v>
      </c>
      <c r="AP80" s="5">
        <f t="shared" si="90"/>
        <v>7.6419075067025233</v>
      </c>
      <c r="AQ80" s="5">
        <f t="shared" si="90"/>
        <v>17.755536557594382</v>
      </c>
      <c r="AR80" s="5">
        <f t="shared" si="90"/>
        <v>27.869165608486298</v>
      </c>
      <c r="AT80" s="5">
        <v>2027</v>
      </c>
      <c r="AU80" s="5">
        <f t="shared" si="91"/>
        <v>9.6451259793332156</v>
      </c>
      <c r="AV80" s="5">
        <f t="shared" si="91"/>
        <v>22.409900509585214</v>
      </c>
      <c r="AW80" s="5">
        <f t="shared" si="91"/>
        <v>35.174675039837098</v>
      </c>
      <c r="AY80" s="5">
        <v>2027</v>
      </c>
      <c r="AZ80" s="5">
        <f t="shared" si="92"/>
        <v>1.4096722585179435</v>
      </c>
      <c r="BA80" s="5">
        <f t="shared" si="92"/>
        <v>3.275293151400902</v>
      </c>
      <c r="BB80" s="5">
        <f t="shared" si="92"/>
        <v>5.1409140442838748</v>
      </c>
      <c r="BD80" s="5">
        <v>2027</v>
      </c>
      <c r="BE80" s="5">
        <f t="shared" si="93"/>
        <v>2.9277808446141762</v>
      </c>
      <c r="BF80" s="5">
        <f t="shared" si="93"/>
        <v>6.8025319298326679</v>
      </c>
      <c r="BG80" s="5">
        <f t="shared" si="93"/>
        <v>10.677283015051131</v>
      </c>
      <c r="BI80" s="5">
        <v>2027</v>
      </c>
      <c r="BJ80" s="5">
        <f t="shared" si="94"/>
        <v>1.3750487293613531</v>
      </c>
      <c r="BK80" s="5">
        <f t="shared" si="94"/>
        <v>3.1948473546998315</v>
      </c>
      <c r="BL80" s="5">
        <f t="shared" si="94"/>
        <v>5.0146459800383099</v>
      </c>
      <c r="BN80" s="5">
        <v>2027</v>
      </c>
      <c r="BO80" s="5">
        <f t="shared" si="95"/>
        <v>142.06837492841714</v>
      </c>
      <c r="BP80" s="5">
        <f t="shared" si="95"/>
        <v>330.08777226197981</v>
      </c>
      <c r="BQ80" s="5">
        <f t="shared" si="95"/>
        <v>518.10716959554247</v>
      </c>
      <c r="BS80" s="5">
        <v>2027</v>
      </c>
      <c r="BT80" s="5">
        <f t="shared" si="96"/>
        <v>131.19975608143432</v>
      </c>
      <c r="BU80" s="5">
        <f t="shared" si="96"/>
        <v>304.83515580477888</v>
      </c>
      <c r="BV80" s="5">
        <f t="shared" si="96"/>
        <v>478.47055552812435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31.829526623306492</v>
      </c>
      <c r="CE80" s="5">
        <f t="shared" si="98"/>
        <v>73.954091053230286</v>
      </c>
      <c r="CF80" s="5">
        <f t="shared" si="98"/>
        <v>116.07865548315431</v>
      </c>
    </row>
    <row r="81" spans="1:84" x14ac:dyDescent="0.25">
      <c r="A81" s="5">
        <v>2028</v>
      </c>
      <c r="B81" s="5">
        <f t="shared" si="82"/>
        <v>688.55319826347215</v>
      </c>
      <c r="C81" s="5">
        <f t="shared" si="65"/>
        <v>1686.2087300508665</v>
      </c>
      <c r="D81" s="5">
        <f t="shared" si="65"/>
        <v>2683.8642618382646</v>
      </c>
      <c r="F81" s="5">
        <v>2028</v>
      </c>
      <c r="G81" s="5">
        <f t="shared" si="83"/>
        <v>12.475682017635108</v>
      </c>
      <c r="H81" s="5">
        <f t="shared" si="83"/>
        <v>30.551893425996951</v>
      </c>
      <c r="I81" s="5">
        <f t="shared" si="83"/>
        <v>48.628104834358851</v>
      </c>
      <c r="K81" s="5">
        <v>2028</v>
      </c>
      <c r="L81" s="5">
        <f t="shared" si="84"/>
        <v>110.01609762429371</v>
      </c>
      <c r="M81" s="5">
        <f t="shared" si="84"/>
        <v>269.42014753263493</v>
      </c>
      <c r="N81" s="5">
        <f t="shared" si="84"/>
        <v>428.82419744097706</v>
      </c>
      <c r="P81" s="5">
        <v>2028</v>
      </c>
      <c r="Q81" s="5">
        <f t="shared" si="85"/>
        <v>28.535097904708664</v>
      </c>
      <c r="R81" s="5">
        <f t="shared" si="85"/>
        <v>69.880048950647051</v>
      </c>
      <c r="S81" s="5">
        <f t="shared" si="85"/>
        <v>111.22499999658567</v>
      </c>
      <c r="U81" s="5">
        <v>2028</v>
      </c>
      <c r="V81" s="5">
        <f t="shared" si="86"/>
        <v>72.923553868235558</v>
      </c>
      <c r="W81" s="5">
        <f t="shared" si="86"/>
        <v>178.58363517745511</v>
      </c>
      <c r="X81" s="5">
        <f t="shared" si="86"/>
        <v>284.24371648667466</v>
      </c>
      <c r="Z81" s="5">
        <v>2028</v>
      </c>
      <c r="AA81" s="5">
        <f t="shared" si="87"/>
        <v>20.357825454882459</v>
      </c>
      <c r="AB81" s="5">
        <f t="shared" si="87"/>
        <v>49.854598153706206</v>
      </c>
      <c r="AC81" s="5">
        <f t="shared" si="87"/>
        <v>79.351370852530067</v>
      </c>
      <c r="AE81" s="5">
        <v>2028</v>
      </c>
      <c r="AF81" s="5">
        <f t="shared" si="88"/>
        <v>13.758623639983568</v>
      </c>
      <c r="AG81" s="5">
        <f t="shared" si="88"/>
        <v>33.6937092932464</v>
      </c>
      <c r="AH81" s="5">
        <f t="shared" si="88"/>
        <v>53.628794946509345</v>
      </c>
      <c r="AJ81" s="5">
        <v>2028</v>
      </c>
      <c r="AK81" s="5">
        <f t="shared" si="89"/>
        <v>20.364826564124883</v>
      </c>
      <c r="AL81" s="5">
        <f t="shared" si="89"/>
        <v>49.871743279971383</v>
      </c>
      <c r="AM81" s="5">
        <f t="shared" si="89"/>
        <v>79.378659995817998</v>
      </c>
      <c r="AO81" s="5">
        <v>2028</v>
      </c>
      <c r="AP81" s="5">
        <f t="shared" si="90"/>
        <v>9.5523843833781257</v>
      </c>
      <c r="AQ81" s="5">
        <f t="shared" si="90"/>
        <v>23.392983985371586</v>
      </c>
      <c r="AR81" s="5">
        <f t="shared" si="90"/>
        <v>37.233583587365104</v>
      </c>
      <c r="AT81" s="5">
        <v>2028</v>
      </c>
      <c r="AU81" s="5">
        <f t="shared" si="91"/>
        <v>12.056407474166576</v>
      </c>
      <c r="AV81" s="5">
        <f t="shared" si="91"/>
        <v>29.525125418430207</v>
      </c>
      <c r="AW81" s="5">
        <f t="shared" si="91"/>
        <v>46.993843362693781</v>
      </c>
      <c r="AY81" s="5">
        <v>2028</v>
      </c>
      <c r="AZ81" s="5">
        <f t="shared" si="92"/>
        <v>1.7620903231474188</v>
      </c>
      <c r="BA81" s="5">
        <f t="shared" si="92"/>
        <v>4.3152106380782556</v>
      </c>
      <c r="BB81" s="5">
        <f t="shared" si="92"/>
        <v>6.8683309530090924</v>
      </c>
      <c r="BD81" s="5">
        <v>2028</v>
      </c>
      <c r="BE81" s="5">
        <f t="shared" si="93"/>
        <v>3.6597260557677203</v>
      </c>
      <c r="BF81" s="5">
        <f t="shared" si="93"/>
        <v>8.9623605560086901</v>
      </c>
      <c r="BG81" s="5">
        <f t="shared" si="93"/>
        <v>14.26499505624966</v>
      </c>
      <c r="BI81" s="5">
        <v>2028</v>
      </c>
      <c r="BJ81" s="5">
        <f t="shared" si="94"/>
        <v>1.718810911701695</v>
      </c>
      <c r="BK81" s="5">
        <f t="shared" si="94"/>
        <v>4.2092230083710689</v>
      </c>
      <c r="BL81" s="5">
        <f t="shared" si="94"/>
        <v>6.6996351050404428</v>
      </c>
      <c r="BN81" s="5">
        <v>2028</v>
      </c>
      <c r="BO81" s="5">
        <f t="shared" si="95"/>
        <v>177.58546866052075</v>
      </c>
      <c r="BP81" s="5">
        <f t="shared" si="95"/>
        <v>434.89184037013638</v>
      </c>
      <c r="BQ81" s="5">
        <f t="shared" si="95"/>
        <v>692.19821207975292</v>
      </c>
      <c r="BS81" s="5">
        <v>2028</v>
      </c>
      <c r="BT81" s="5">
        <f t="shared" si="96"/>
        <v>163.9996951017929</v>
      </c>
      <c r="BU81" s="5">
        <f t="shared" si="96"/>
        <v>401.62142635274904</v>
      </c>
      <c r="BV81" s="5">
        <f t="shared" si="96"/>
        <v>639.24315760370609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39.786908279133058</v>
      </c>
      <c r="CE81" s="5">
        <f t="shared" si="98"/>
        <v>97.434783908063309</v>
      </c>
      <c r="CF81" s="5">
        <f t="shared" si="98"/>
        <v>155.08265953699379</v>
      </c>
    </row>
    <row r="82" spans="1:84" x14ac:dyDescent="0.25">
      <c r="A82" s="5">
        <v>2029</v>
      </c>
      <c r="B82" s="5">
        <f t="shared" si="82"/>
        <v>826.26383791616604</v>
      </c>
      <c r="C82" s="5">
        <f t="shared" si="65"/>
        <v>2136.3541673247491</v>
      </c>
      <c r="D82" s="5">
        <f t="shared" si="65"/>
        <v>3446.4444967333347</v>
      </c>
      <c r="F82" s="5">
        <v>2029</v>
      </c>
      <c r="G82" s="5">
        <f t="shared" si="83"/>
        <v>14.970818421162136</v>
      </c>
      <c r="H82" s="5">
        <f t="shared" si="83"/>
        <v>38.707939104502941</v>
      </c>
      <c r="I82" s="5">
        <f t="shared" si="83"/>
        <v>62.445059787843775</v>
      </c>
      <c r="K82" s="5">
        <v>2029</v>
      </c>
      <c r="L82" s="5">
        <f t="shared" si="84"/>
        <v>132.01931714915236</v>
      </c>
      <c r="M82" s="5">
        <f t="shared" si="84"/>
        <v>341.34377594239504</v>
      </c>
      <c r="N82" s="5">
        <f t="shared" si="84"/>
        <v>550.66823473563818</v>
      </c>
      <c r="P82" s="5">
        <v>2029</v>
      </c>
      <c r="Q82" s="5">
        <f t="shared" si="85"/>
        <v>34.242117485650397</v>
      </c>
      <c r="R82" s="5">
        <f t="shared" si="85"/>
        <v>88.535026019031875</v>
      </c>
      <c r="S82" s="5">
        <f t="shared" si="85"/>
        <v>142.82793455241358</v>
      </c>
      <c r="U82" s="5">
        <v>2029</v>
      </c>
      <c r="V82" s="5">
        <f t="shared" si="86"/>
        <v>87.508264641882761</v>
      </c>
      <c r="W82" s="5">
        <f t="shared" si="86"/>
        <v>226.25780926650168</v>
      </c>
      <c r="X82" s="5">
        <f t="shared" si="86"/>
        <v>365.0073538911206</v>
      </c>
      <c r="Z82" s="5">
        <v>2029</v>
      </c>
      <c r="AA82" s="5">
        <f t="shared" si="87"/>
        <v>24.429390545858951</v>
      </c>
      <c r="AB82" s="5">
        <f t="shared" si="87"/>
        <v>63.163638420231678</v>
      </c>
      <c r="AC82" s="5">
        <f t="shared" si="87"/>
        <v>101.89788629460452</v>
      </c>
      <c r="AE82" s="5">
        <v>2029</v>
      </c>
      <c r="AF82" s="5">
        <f t="shared" si="88"/>
        <v>16.510348367980271</v>
      </c>
      <c r="AG82" s="5">
        <f t="shared" si="88"/>
        <v>42.688485107703229</v>
      </c>
      <c r="AH82" s="5">
        <f t="shared" si="88"/>
        <v>68.866621847426245</v>
      </c>
      <c r="AJ82" s="5">
        <v>2029</v>
      </c>
      <c r="AK82" s="5">
        <f t="shared" si="89"/>
        <v>24.437791876949746</v>
      </c>
      <c r="AL82" s="5">
        <f t="shared" si="89"/>
        <v>63.185360560138292</v>
      </c>
      <c r="AM82" s="5">
        <f t="shared" si="89"/>
        <v>101.93292924332684</v>
      </c>
      <c r="AO82" s="5">
        <v>2029</v>
      </c>
      <c r="AP82" s="5">
        <f t="shared" si="90"/>
        <v>11.462861260053785</v>
      </c>
      <c r="AQ82" s="5">
        <f t="shared" si="90"/>
        <v>29.637907770648383</v>
      </c>
      <c r="AR82" s="5">
        <f t="shared" si="90"/>
        <v>47.812954281243037</v>
      </c>
      <c r="AT82" s="5">
        <v>2029</v>
      </c>
      <c r="AU82" s="5">
        <f t="shared" si="91"/>
        <v>14.467688968999937</v>
      </c>
      <c r="AV82" s="5">
        <f t="shared" si="91"/>
        <v>37.407068060041638</v>
      </c>
      <c r="AW82" s="5">
        <f t="shared" si="91"/>
        <v>60.346447151083396</v>
      </c>
      <c r="AY82" s="5">
        <v>2029</v>
      </c>
      <c r="AZ82" s="5">
        <f t="shared" si="92"/>
        <v>2.1145083877769082</v>
      </c>
      <c r="BA82" s="5">
        <f t="shared" si="92"/>
        <v>5.4671868703137818</v>
      </c>
      <c r="BB82" s="5">
        <f t="shared" si="92"/>
        <v>8.8198653528506554</v>
      </c>
      <c r="BD82" s="5">
        <v>2029</v>
      </c>
      <c r="BE82" s="5">
        <f t="shared" si="93"/>
        <v>4.3916712669212643</v>
      </c>
      <c r="BF82" s="5">
        <f t="shared" si="93"/>
        <v>11.354926576805553</v>
      </c>
      <c r="BG82" s="5">
        <f t="shared" si="93"/>
        <v>18.318181886689814</v>
      </c>
      <c r="BI82" s="5">
        <v>2029</v>
      </c>
      <c r="BJ82" s="5">
        <f t="shared" si="94"/>
        <v>2.0625730940420368</v>
      </c>
      <c r="BK82" s="5">
        <f t="shared" si="94"/>
        <v>5.3329050875341437</v>
      </c>
      <c r="BL82" s="5">
        <f t="shared" si="94"/>
        <v>8.6032370810262506</v>
      </c>
      <c r="BN82" s="5">
        <v>2029</v>
      </c>
      <c r="BO82" s="5">
        <f t="shared" si="95"/>
        <v>213.10256239262526</v>
      </c>
      <c r="BP82" s="5">
        <f t="shared" si="95"/>
        <v>550.98931641887793</v>
      </c>
      <c r="BQ82" s="5">
        <f t="shared" si="95"/>
        <v>888.87607044513061</v>
      </c>
      <c r="BS82" s="5">
        <v>2029</v>
      </c>
      <c r="BT82" s="5">
        <f t="shared" si="96"/>
        <v>196.79963412215056</v>
      </c>
      <c r="BU82" s="5">
        <f t="shared" si="96"/>
        <v>508.83712827754243</v>
      </c>
      <c r="BV82" s="5">
        <f t="shared" si="96"/>
        <v>820.87462243293521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47.744289934959625</v>
      </c>
      <c r="CE82" s="5">
        <f t="shared" si="98"/>
        <v>123.44569384248075</v>
      </c>
      <c r="CF82" s="5">
        <f t="shared" si="98"/>
        <v>199.14709775000188</v>
      </c>
    </row>
    <row r="83" spans="1:84" x14ac:dyDescent="0.25">
      <c r="A83" s="5">
        <v>2030</v>
      </c>
      <c r="B83" s="5">
        <f t="shared" si="82"/>
        <v>963.97447756885981</v>
      </c>
      <c r="C83" s="5">
        <f t="shared" si="65"/>
        <v>2635.9687189034485</v>
      </c>
      <c r="D83" s="5">
        <f t="shared" si="65"/>
        <v>4307.9629602380382</v>
      </c>
      <c r="F83" s="5">
        <v>2030</v>
      </c>
      <c r="G83" s="5">
        <f t="shared" si="83"/>
        <v>17.465954824689163</v>
      </c>
      <c r="H83" s="5">
        <f t="shared" si="83"/>
        <v>47.760300334686576</v>
      </c>
      <c r="I83" s="5">
        <f t="shared" si="83"/>
        <v>78.054645844684046</v>
      </c>
      <c r="K83" s="5">
        <v>2030</v>
      </c>
      <c r="L83" s="5">
        <f t="shared" si="84"/>
        <v>154.02253667401101</v>
      </c>
      <c r="M83" s="5">
        <f t="shared" si="84"/>
        <v>421.17151244790102</v>
      </c>
      <c r="N83" s="5">
        <f t="shared" si="84"/>
        <v>688.32048822179149</v>
      </c>
      <c r="P83" s="5">
        <v>2030</v>
      </c>
      <c r="Q83" s="5">
        <f t="shared" si="85"/>
        <v>39.949137066592129</v>
      </c>
      <c r="R83" s="5">
        <f t="shared" si="85"/>
        <v>109.24010760150122</v>
      </c>
      <c r="S83" s="5">
        <f t="shared" si="85"/>
        <v>178.53107813641031</v>
      </c>
      <c r="U83" s="5">
        <v>2030</v>
      </c>
      <c r="V83" s="5">
        <f t="shared" si="86"/>
        <v>102.09297541552996</v>
      </c>
      <c r="W83" s="5">
        <f t="shared" si="86"/>
        <v>279.17117711852688</v>
      </c>
      <c r="X83" s="5">
        <f t="shared" si="86"/>
        <v>456.24937882152426</v>
      </c>
      <c r="Z83" s="5">
        <v>2030</v>
      </c>
      <c r="AA83" s="5">
        <f t="shared" si="87"/>
        <v>28.500955636835442</v>
      </c>
      <c r="AB83" s="5">
        <f t="shared" si="87"/>
        <v>77.935286945588814</v>
      </c>
      <c r="AC83" s="5">
        <f t="shared" si="87"/>
        <v>127.36961825434219</v>
      </c>
      <c r="AE83" s="5">
        <v>2030</v>
      </c>
      <c r="AF83" s="5">
        <f t="shared" si="88"/>
        <v>19.262073095976973</v>
      </c>
      <c r="AG83" s="5">
        <f t="shared" si="88"/>
        <v>52.671749432909564</v>
      </c>
      <c r="AH83" s="5">
        <f t="shared" si="88"/>
        <v>86.081425769842269</v>
      </c>
      <c r="AJ83" s="5">
        <v>2030</v>
      </c>
      <c r="AK83" s="5">
        <f t="shared" si="89"/>
        <v>28.510757189774722</v>
      </c>
      <c r="AL83" s="5">
        <f t="shared" si="89"/>
        <v>77.962089093929649</v>
      </c>
      <c r="AM83" s="5">
        <f t="shared" si="89"/>
        <v>127.41342099808469</v>
      </c>
      <c r="AO83" s="5">
        <v>2030</v>
      </c>
      <c r="AP83" s="5">
        <f t="shared" si="90"/>
        <v>13.373338136729387</v>
      </c>
      <c r="AQ83" s="5">
        <f t="shared" si="90"/>
        <v>36.56912274756678</v>
      </c>
      <c r="AR83" s="5">
        <f t="shared" si="90"/>
        <v>59.764907358404173</v>
      </c>
      <c r="AT83" s="5">
        <v>2030</v>
      </c>
      <c r="AU83" s="5">
        <f t="shared" si="91"/>
        <v>16.878970463833184</v>
      </c>
      <c r="AV83" s="5">
        <f t="shared" si="91"/>
        <v>46.155203467802721</v>
      </c>
      <c r="AW83" s="5">
        <f t="shared" si="91"/>
        <v>75.431436471772258</v>
      </c>
      <c r="AY83" s="5">
        <v>2030</v>
      </c>
      <c r="AZ83" s="5">
        <f t="shared" si="92"/>
        <v>2.4669264524063976</v>
      </c>
      <c r="BA83" s="5">
        <f t="shared" si="92"/>
        <v>6.7457605068326956</v>
      </c>
      <c r="BB83" s="5">
        <f t="shared" si="92"/>
        <v>11.024594561259022</v>
      </c>
      <c r="BD83" s="5">
        <v>2030</v>
      </c>
      <c r="BE83" s="5">
        <f t="shared" si="93"/>
        <v>5.1236164780748084</v>
      </c>
      <c r="BF83" s="5">
        <f t="shared" si="93"/>
        <v>14.010425668037158</v>
      </c>
      <c r="BG83" s="5">
        <f t="shared" si="93"/>
        <v>22.897234857999507</v>
      </c>
      <c r="BI83" s="5">
        <v>2030</v>
      </c>
      <c r="BJ83" s="5">
        <f t="shared" si="94"/>
        <v>2.4063352763823787</v>
      </c>
      <c r="BK83" s="5">
        <f t="shared" si="94"/>
        <v>6.5800751610508428</v>
      </c>
      <c r="BL83" s="5">
        <f t="shared" si="94"/>
        <v>10.753815045719321</v>
      </c>
      <c r="BN83" s="5">
        <v>2030</v>
      </c>
      <c r="BO83" s="5">
        <f t="shared" si="95"/>
        <v>248.61965612472886</v>
      </c>
      <c r="BP83" s="5">
        <f t="shared" si="95"/>
        <v>679.84542298476299</v>
      </c>
      <c r="BQ83" s="5">
        <f t="shared" si="95"/>
        <v>1111.0711898447971</v>
      </c>
      <c r="BS83" s="5">
        <v>2030</v>
      </c>
      <c r="BT83" s="5">
        <f t="shared" si="96"/>
        <v>229.59957314250914</v>
      </c>
      <c r="BU83" s="5">
        <f t="shared" si="96"/>
        <v>627.83539062527325</v>
      </c>
      <c r="BV83" s="5">
        <f t="shared" si="96"/>
        <v>1026.0712081080374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55.701671590786191</v>
      </c>
      <c r="CE83" s="5">
        <f t="shared" si="98"/>
        <v>152.31509476707811</v>
      </c>
      <c r="CF83" s="5">
        <f t="shared" si="98"/>
        <v>248.92851794337003</v>
      </c>
    </row>
    <row r="84" spans="1:84" x14ac:dyDescent="0.25">
      <c r="A84" s="5">
        <v>2031</v>
      </c>
      <c r="B84" s="5">
        <f t="shared" si="82"/>
        <v>1101.6851172215547</v>
      </c>
      <c r="C84" s="5">
        <f t="shared" si="65"/>
        <v>2888.7158487415586</v>
      </c>
      <c r="D84" s="5">
        <f t="shared" si="65"/>
        <v>4675.7465802615643</v>
      </c>
      <c r="F84" s="5">
        <v>2031</v>
      </c>
      <c r="G84" s="5">
        <f t="shared" si="83"/>
        <v>19.961091228216191</v>
      </c>
      <c r="H84" s="5">
        <f t="shared" si="83"/>
        <v>52.339747254231156</v>
      </c>
      <c r="I84" s="5">
        <f t="shared" si="83"/>
        <v>84.71840328024615</v>
      </c>
      <c r="K84" s="5">
        <v>2031</v>
      </c>
      <c r="L84" s="5">
        <f t="shared" si="84"/>
        <v>176.02575619886966</v>
      </c>
      <c r="M84" s="5">
        <f t="shared" si="84"/>
        <v>461.55510659960464</v>
      </c>
      <c r="N84" s="5">
        <f t="shared" si="84"/>
        <v>747.08445700034008</v>
      </c>
      <c r="P84" s="5">
        <v>2031</v>
      </c>
      <c r="Q84" s="5">
        <f t="shared" si="85"/>
        <v>45.656156647533862</v>
      </c>
      <c r="R84" s="5">
        <f t="shared" si="85"/>
        <v>119.71448214983479</v>
      </c>
      <c r="S84" s="5">
        <f t="shared" si="85"/>
        <v>193.77280765213573</v>
      </c>
      <c r="U84" s="5">
        <v>2031</v>
      </c>
      <c r="V84" s="5">
        <f t="shared" si="86"/>
        <v>116.67768618917717</v>
      </c>
      <c r="W84" s="5">
        <f t="shared" si="86"/>
        <v>305.93921622469179</v>
      </c>
      <c r="X84" s="5">
        <f t="shared" si="86"/>
        <v>495.20074626020642</v>
      </c>
      <c r="Z84" s="5">
        <v>2031</v>
      </c>
      <c r="AA84" s="5">
        <f t="shared" si="87"/>
        <v>32.572520727811934</v>
      </c>
      <c r="AB84" s="5">
        <f t="shared" si="87"/>
        <v>85.408031196059824</v>
      </c>
      <c r="AC84" s="5">
        <f t="shared" si="87"/>
        <v>138.24354166430771</v>
      </c>
      <c r="AE84" s="5">
        <v>2031</v>
      </c>
      <c r="AF84" s="5">
        <f t="shared" si="88"/>
        <v>22.013797823973675</v>
      </c>
      <c r="AG84" s="5">
        <f t="shared" si="88"/>
        <v>57.722125561143002</v>
      </c>
      <c r="AH84" s="5">
        <f t="shared" si="88"/>
        <v>93.430453298312386</v>
      </c>
      <c r="AJ84" s="5">
        <v>2031</v>
      </c>
      <c r="AK84" s="5">
        <f t="shared" si="89"/>
        <v>32.583722502599699</v>
      </c>
      <c r="AL84" s="5">
        <f t="shared" si="89"/>
        <v>85.437403240628214</v>
      </c>
      <c r="AM84" s="5">
        <f t="shared" si="89"/>
        <v>138.29108397865673</v>
      </c>
      <c r="AO84" s="5">
        <v>2031</v>
      </c>
      <c r="AP84" s="5">
        <f t="shared" si="90"/>
        <v>15.283815013405047</v>
      </c>
      <c r="AQ84" s="5">
        <f t="shared" si="90"/>
        <v>40.075515197849711</v>
      </c>
      <c r="AR84" s="5">
        <f t="shared" si="90"/>
        <v>64.867215382294432</v>
      </c>
      <c r="AT84" s="5">
        <v>2031</v>
      </c>
      <c r="AU84" s="5">
        <f t="shared" si="91"/>
        <v>19.290251958666545</v>
      </c>
      <c r="AV84" s="5">
        <f t="shared" si="91"/>
        <v>50.580747337091907</v>
      </c>
      <c r="AW84" s="5">
        <f t="shared" si="91"/>
        <v>81.871242715517269</v>
      </c>
      <c r="AY84" s="5">
        <v>2031</v>
      </c>
      <c r="AZ84" s="5">
        <f t="shared" si="92"/>
        <v>2.8193445170358729</v>
      </c>
      <c r="BA84" s="5">
        <f t="shared" si="92"/>
        <v>7.392570764651893</v>
      </c>
      <c r="BB84" s="5">
        <f t="shared" si="92"/>
        <v>11.965797012267899</v>
      </c>
      <c r="BD84" s="5">
        <v>2031</v>
      </c>
      <c r="BE84" s="5">
        <f t="shared" si="93"/>
        <v>5.8555616892283524</v>
      </c>
      <c r="BF84" s="5">
        <f t="shared" si="93"/>
        <v>15.353800818892395</v>
      </c>
      <c r="BG84" s="5">
        <f t="shared" si="93"/>
        <v>24.85203994855641</v>
      </c>
      <c r="BI84" s="5">
        <v>2031</v>
      </c>
      <c r="BJ84" s="5">
        <f t="shared" si="94"/>
        <v>2.7500974587227205</v>
      </c>
      <c r="BK84" s="5">
        <f t="shared" si="94"/>
        <v>7.2109988511341214</v>
      </c>
      <c r="BL84" s="5">
        <f t="shared" si="94"/>
        <v>11.671900243545537</v>
      </c>
      <c r="BN84" s="5">
        <v>2031</v>
      </c>
      <c r="BO84" s="5">
        <f t="shared" si="95"/>
        <v>284.13674985683338</v>
      </c>
      <c r="BP84" s="5">
        <f t="shared" si="95"/>
        <v>745.03169707092002</v>
      </c>
      <c r="BQ84" s="5">
        <f t="shared" si="95"/>
        <v>1205.9266442850067</v>
      </c>
      <c r="BS84" s="5">
        <v>2031</v>
      </c>
      <c r="BT84" s="5">
        <f t="shared" si="96"/>
        <v>262.39951216286772</v>
      </c>
      <c r="BU84" s="5">
        <f t="shared" si="96"/>
        <v>688.03473663926434</v>
      </c>
      <c r="BV84" s="5">
        <f t="shared" si="96"/>
        <v>1113.6699611156619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63.659053246612984</v>
      </c>
      <c r="CE84" s="5">
        <f t="shared" si="98"/>
        <v>166.91966983556131</v>
      </c>
      <c r="CF84" s="5">
        <f t="shared" si="98"/>
        <v>270.18028642450963</v>
      </c>
    </row>
    <row r="85" spans="1:84" x14ac:dyDescent="0.25">
      <c r="A85" s="5">
        <v>2032</v>
      </c>
      <c r="B85" s="5">
        <f t="shared" si="82"/>
        <v>1239.3957568742494</v>
      </c>
      <c r="C85" s="5">
        <f t="shared" si="65"/>
        <v>3150.478476599892</v>
      </c>
      <c r="D85" s="5">
        <f t="shared" si="65"/>
        <v>5061.5611963255378</v>
      </c>
      <c r="F85" s="5">
        <v>2032</v>
      </c>
      <c r="G85" s="5">
        <f t="shared" si="83"/>
        <v>22.456227631743218</v>
      </c>
      <c r="H85" s="5">
        <f t="shared" si="83"/>
        <v>57.082543188513512</v>
      </c>
      <c r="I85" s="5">
        <f t="shared" si="83"/>
        <v>91.708858745283862</v>
      </c>
      <c r="K85" s="5">
        <v>2032</v>
      </c>
      <c r="L85" s="5">
        <f t="shared" si="84"/>
        <v>198.02897572372831</v>
      </c>
      <c r="M85" s="5">
        <f t="shared" si="84"/>
        <v>503.3791848167748</v>
      </c>
      <c r="N85" s="5">
        <f t="shared" si="84"/>
        <v>808.72939390982128</v>
      </c>
      <c r="P85" s="5">
        <v>2032</v>
      </c>
      <c r="Q85" s="5">
        <f t="shared" si="85"/>
        <v>51.363176228475595</v>
      </c>
      <c r="R85" s="5">
        <f t="shared" si="85"/>
        <v>130.56247796565435</v>
      </c>
      <c r="S85" s="5">
        <f t="shared" si="85"/>
        <v>209.76177970283334</v>
      </c>
      <c r="U85" s="5">
        <v>2032</v>
      </c>
      <c r="V85" s="5">
        <f t="shared" si="86"/>
        <v>131.26239696282437</v>
      </c>
      <c r="W85" s="5">
        <f t="shared" si="86"/>
        <v>333.66207212233303</v>
      </c>
      <c r="X85" s="5">
        <f t="shared" si="86"/>
        <v>536.06174728184169</v>
      </c>
      <c r="Z85" s="5">
        <v>2032</v>
      </c>
      <c r="AA85" s="5">
        <f t="shared" si="87"/>
        <v>36.644085818788426</v>
      </c>
      <c r="AB85" s="5">
        <f t="shared" si="87"/>
        <v>93.147328467484613</v>
      </c>
      <c r="AC85" s="5">
        <f t="shared" si="87"/>
        <v>149.6505711161808</v>
      </c>
      <c r="AE85" s="5">
        <v>2032</v>
      </c>
      <c r="AF85" s="5">
        <f t="shared" si="88"/>
        <v>24.765522551970378</v>
      </c>
      <c r="AG85" s="5">
        <f t="shared" si="88"/>
        <v>62.952648763705781</v>
      </c>
      <c r="AH85" s="5">
        <f t="shared" si="88"/>
        <v>101.13977497544124</v>
      </c>
      <c r="AJ85" s="5">
        <v>2032</v>
      </c>
      <c r="AK85" s="5">
        <f t="shared" si="89"/>
        <v>36.656687815424675</v>
      </c>
      <c r="AL85" s="5">
        <f t="shared" si="89"/>
        <v>93.1793620765593</v>
      </c>
      <c r="AM85" s="5">
        <f t="shared" si="89"/>
        <v>149.70203633769404</v>
      </c>
      <c r="AO85" s="5">
        <v>2032</v>
      </c>
      <c r="AP85" s="5">
        <f t="shared" si="90"/>
        <v>17.194291890080649</v>
      </c>
      <c r="AQ85" s="5">
        <f t="shared" si="90"/>
        <v>43.706980776416628</v>
      </c>
      <c r="AR85" s="5">
        <f t="shared" si="90"/>
        <v>70.219669662752665</v>
      </c>
      <c r="AT85" s="5">
        <v>2032</v>
      </c>
      <c r="AU85" s="5">
        <f t="shared" si="91"/>
        <v>21.701533453499792</v>
      </c>
      <c r="AV85" s="5">
        <f t="shared" si="91"/>
        <v>55.16415049450643</v>
      </c>
      <c r="AW85" s="5">
        <f t="shared" si="91"/>
        <v>88.626767535513068</v>
      </c>
      <c r="AY85" s="5">
        <v>2032</v>
      </c>
      <c r="AZ85" s="5">
        <f t="shared" si="92"/>
        <v>3.1717625816653623</v>
      </c>
      <c r="BA85" s="5">
        <f t="shared" si="92"/>
        <v>8.0624527645817068</v>
      </c>
      <c r="BB85" s="5">
        <f t="shared" si="92"/>
        <v>12.953142947498065</v>
      </c>
      <c r="BD85" s="5">
        <v>2032</v>
      </c>
      <c r="BE85" s="5">
        <f t="shared" si="93"/>
        <v>6.5875069003818965</v>
      </c>
      <c r="BF85" s="5">
        <f t="shared" si="93"/>
        <v>16.745094203362015</v>
      </c>
      <c r="BG85" s="5">
        <f t="shared" si="93"/>
        <v>26.902681506342148</v>
      </c>
      <c r="BI85" s="5">
        <v>2032</v>
      </c>
      <c r="BJ85" s="5">
        <f t="shared" si="94"/>
        <v>3.0938596410630623</v>
      </c>
      <c r="BK85" s="5">
        <f t="shared" si="94"/>
        <v>7.8644276089604119</v>
      </c>
      <c r="BL85" s="5">
        <f t="shared" si="94"/>
        <v>12.634995576857762</v>
      </c>
      <c r="BN85" s="5">
        <v>2032</v>
      </c>
      <c r="BO85" s="5">
        <f t="shared" si="95"/>
        <v>319.65384358893789</v>
      </c>
      <c r="BP85" s="5">
        <f t="shared" si="95"/>
        <v>812.54316759094218</v>
      </c>
      <c r="BQ85" s="5">
        <f t="shared" si="95"/>
        <v>1305.4324915929483</v>
      </c>
      <c r="BS85" s="5">
        <v>2032</v>
      </c>
      <c r="BT85" s="5">
        <f t="shared" si="96"/>
        <v>295.1994511832263</v>
      </c>
      <c r="BU85" s="5">
        <f t="shared" si="96"/>
        <v>750.38139520693585</v>
      </c>
      <c r="BV85" s="5">
        <f t="shared" si="96"/>
        <v>1205.5633392306454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71.616434902439551</v>
      </c>
      <c r="CE85" s="5">
        <f t="shared" si="98"/>
        <v>182.045190553162</v>
      </c>
      <c r="CF85" s="5">
        <f t="shared" si="98"/>
        <v>292.47394620388445</v>
      </c>
    </row>
    <row r="86" spans="1:84" x14ac:dyDescent="0.25">
      <c r="A86" s="5">
        <v>2033</v>
      </c>
      <c r="B86" s="5">
        <f t="shared" si="82"/>
        <v>1377.1063965269432</v>
      </c>
      <c r="C86" s="5">
        <f t="shared" si="65"/>
        <v>3421.6985971738486</v>
      </c>
      <c r="D86" s="5">
        <f t="shared" si="65"/>
        <v>5466.2907978207568</v>
      </c>
      <c r="F86" s="5">
        <v>2033</v>
      </c>
      <c r="G86" s="5">
        <f t="shared" si="83"/>
        <v>24.951364035270217</v>
      </c>
      <c r="H86" s="5">
        <f t="shared" si="83"/>
        <v>61.996696502446127</v>
      </c>
      <c r="I86" s="5">
        <f t="shared" si="83"/>
        <v>99.042028969622038</v>
      </c>
      <c r="K86" s="5">
        <v>2033</v>
      </c>
      <c r="L86" s="5">
        <f t="shared" si="84"/>
        <v>220.03219524858696</v>
      </c>
      <c r="M86" s="5">
        <f t="shared" si="84"/>
        <v>546.71436841332161</v>
      </c>
      <c r="N86" s="5">
        <f t="shared" si="84"/>
        <v>873.39654157805626</v>
      </c>
      <c r="P86" s="5">
        <v>2033</v>
      </c>
      <c r="Q86" s="5">
        <f t="shared" si="85"/>
        <v>57.070195809417328</v>
      </c>
      <c r="R86" s="5">
        <f t="shared" si="85"/>
        <v>141.80241224208089</v>
      </c>
      <c r="S86" s="5">
        <f t="shared" si="85"/>
        <v>226.53462867474468</v>
      </c>
      <c r="U86" s="5">
        <v>2033</v>
      </c>
      <c r="V86" s="5">
        <f t="shared" si="86"/>
        <v>145.84710773647157</v>
      </c>
      <c r="W86" s="5">
        <f t="shared" si="86"/>
        <v>362.38655575367056</v>
      </c>
      <c r="X86" s="5">
        <f t="shared" si="86"/>
        <v>578.92600377087001</v>
      </c>
      <c r="Z86" s="5">
        <v>2033</v>
      </c>
      <c r="AA86" s="5">
        <f t="shared" si="87"/>
        <v>40.715650909764918</v>
      </c>
      <c r="AB86" s="5">
        <f t="shared" si="87"/>
        <v>101.16624681456642</v>
      </c>
      <c r="AC86" s="5">
        <f t="shared" si="87"/>
        <v>161.61684271936792</v>
      </c>
      <c r="AE86" s="5">
        <v>2033</v>
      </c>
      <c r="AF86" s="5">
        <f t="shared" si="88"/>
        <v>27.51724727996708</v>
      </c>
      <c r="AG86" s="5">
        <f t="shared" si="88"/>
        <v>68.372150948837032</v>
      </c>
      <c r="AH86" s="5">
        <f t="shared" si="88"/>
        <v>109.2270546177071</v>
      </c>
      <c r="AJ86" s="5">
        <v>2033</v>
      </c>
      <c r="AK86" s="5">
        <f t="shared" si="89"/>
        <v>40.729653128249652</v>
      </c>
      <c r="AL86" s="5">
        <f t="shared" si="89"/>
        <v>101.20103815056416</v>
      </c>
      <c r="AM86" s="5">
        <f t="shared" si="89"/>
        <v>161.67242317287889</v>
      </c>
      <c r="AO86" s="5">
        <v>2033</v>
      </c>
      <c r="AP86" s="5">
        <f t="shared" si="90"/>
        <v>19.104768766756251</v>
      </c>
      <c r="AQ86" s="5">
        <f t="shared" si="90"/>
        <v>47.46965133079442</v>
      </c>
      <c r="AR86" s="5">
        <f t="shared" si="90"/>
        <v>75.834533894832532</v>
      </c>
      <c r="AT86" s="5">
        <v>2033</v>
      </c>
      <c r="AU86" s="5">
        <f t="shared" si="91"/>
        <v>24.112814948333153</v>
      </c>
      <c r="AV86" s="5">
        <f t="shared" si="91"/>
        <v>59.913152165080305</v>
      </c>
      <c r="AW86" s="5">
        <f t="shared" si="91"/>
        <v>95.713489381827515</v>
      </c>
      <c r="AY86" s="5">
        <v>2033</v>
      </c>
      <c r="AZ86" s="5">
        <f t="shared" si="92"/>
        <v>3.5241806462948517</v>
      </c>
      <c r="BA86" s="5">
        <f t="shared" si="92"/>
        <v>8.7565376241271196</v>
      </c>
      <c r="BB86" s="5">
        <f t="shared" si="92"/>
        <v>13.988894601959402</v>
      </c>
      <c r="BD86" s="5">
        <v>2033</v>
      </c>
      <c r="BE86" s="5">
        <f t="shared" si="93"/>
        <v>7.3194521115354405</v>
      </c>
      <c r="BF86" s="5">
        <f t="shared" si="93"/>
        <v>18.18665506549479</v>
      </c>
      <c r="BG86" s="5">
        <f t="shared" si="93"/>
        <v>29.053858019454154</v>
      </c>
      <c r="BI86" s="5">
        <v>2033</v>
      </c>
      <c r="BJ86" s="5">
        <f t="shared" si="94"/>
        <v>3.43762182340339</v>
      </c>
      <c r="BK86" s="5">
        <f t="shared" si="94"/>
        <v>8.5414647702011877</v>
      </c>
      <c r="BL86" s="5">
        <f t="shared" si="94"/>
        <v>13.645307716999</v>
      </c>
      <c r="BN86" s="5">
        <v>2033</v>
      </c>
      <c r="BO86" s="5">
        <f t="shared" si="95"/>
        <v>355.17093732104149</v>
      </c>
      <c r="BP86" s="5">
        <f t="shared" si="95"/>
        <v>882.49382985459943</v>
      </c>
      <c r="BQ86" s="5">
        <f t="shared" si="95"/>
        <v>1409.8167223881574</v>
      </c>
      <c r="BS86" s="5">
        <v>2033</v>
      </c>
      <c r="BT86" s="5">
        <f t="shared" si="96"/>
        <v>327.99939020358488</v>
      </c>
      <c r="BU86" s="5">
        <f t="shared" si="96"/>
        <v>814.98064068539497</v>
      </c>
      <c r="BV86" s="5">
        <f t="shared" si="96"/>
        <v>1301.961891167206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79.573816558266117</v>
      </c>
      <c r="CE86" s="5">
        <f t="shared" si="98"/>
        <v>197.71719685266976</v>
      </c>
      <c r="CF86" s="5">
        <f t="shared" si="98"/>
        <v>315.86057714707363</v>
      </c>
    </row>
    <row r="87" spans="1:84" x14ac:dyDescent="0.25">
      <c r="A87" s="5">
        <v>2034</v>
      </c>
      <c r="B87" s="5">
        <f t="shared" si="82"/>
        <v>1514.8170361796388</v>
      </c>
      <c r="C87" s="5">
        <f t="shared" si="65"/>
        <v>3702.8398744343713</v>
      </c>
      <c r="D87" s="5">
        <f t="shared" si="65"/>
        <v>5890.862712689106</v>
      </c>
      <c r="F87" s="5">
        <v>2034</v>
      </c>
      <c r="G87" s="5">
        <f t="shared" si="83"/>
        <v>27.446500438797244</v>
      </c>
      <c r="H87" s="5">
        <f t="shared" si="83"/>
        <v>67.090608179829644</v>
      </c>
      <c r="I87" s="5">
        <f t="shared" si="83"/>
        <v>106.73471592086202</v>
      </c>
      <c r="K87" s="5">
        <v>2034</v>
      </c>
      <c r="L87" s="5">
        <f t="shared" si="84"/>
        <v>242.03541477344606</v>
      </c>
      <c r="M87" s="5">
        <f t="shared" si="84"/>
        <v>591.63474099065888</v>
      </c>
      <c r="N87" s="5">
        <f t="shared" si="84"/>
        <v>941.2340672078717</v>
      </c>
      <c r="P87" s="5">
        <v>2034</v>
      </c>
      <c r="Q87" s="5">
        <f t="shared" si="85"/>
        <v>62.777215390359061</v>
      </c>
      <c r="R87" s="5">
        <f t="shared" si="85"/>
        <v>153.45350019275247</v>
      </c>
      <c r="S87" s="5">
        <f t="shared" si="85"/>
        <v>244.12978499514588</v>
      </c>
      <c r="U87" s="5">
        <v>2034</v>
      </c>
      <c r="V87" s="5">
        <f t="shared" si="86"/>
        <v>160.43181851011877</v>
      </c>
      <c r="W87" s="5">
        <f t="shared" si="86"/>
        <v>392.16177301879679</v>
      </c>
      <c r="X87" s="5">
        <f t="shared" si="86"/>
        <v>623.89172752747481</v>
      </c>
      <c r="Z87" s="5">
        <v>2034</v>
      </c>
      <c r="AA87" s="5">
        <f t="shared" si="87"/>
        <v>44.78721600074141</v>
      </c>
      <c r="AB87" s="5">
        <f t="shared" si="87"/>
        <v>109.47849496774745</v>
      </c>
      <c r="AC87" s="5">
        <f t="shared" si="87"/>
        <v>174.16977393475338</v>
      </c>
      <c r="AE87" s="5">
        <v>2034</v>
      </c>
      <c r="AF87" s="5">
        <f t="shared" si="88"/>
        <v>30.268972007963782</v>
      </c>
      <c r="AG87" s="5">
        <f t="shared" si="88"/>
        <v>73.989897018780766</v>
      </c>
      <c r="AH87" s="5">
        <f t="shared" si="88"/>
        <v>117.71082202959781</v>
      </c>
      <c r="AJ87" s="5">
        <v>2034</v>
      </c>
      <c r="AK87" s="5">
        <f t="shared" si="89"/>
        <v>44.802618441074628</v>
      </c>
      <c r="AL87" s="5">
        <f t="shared" si="89"/>
        <v>109.51614490755333</v>
      </c>
      <c r="AM87" s="5">
        <f t="shared" si="89"/>
        <v>174.22967137403214</v>
      </c>
      <c r="AO87" s="5">
        <v>2034</v>
      </c>
      <c r="AP87" s="5">
        <f t="shared" si="90"/>
        <v>21.015245643431911</v>
      </c>
      <c r="AQ87" s="5">
        <f t="shared" si="90"/>
        <v>51.369959329071662</v>
      </c>
      <c r="AR87" s="5">
        <f t="shared" si="90"/>
        <v>81.724673014711414</v>
      </c>
      <c r="AT87" s="5">
        <v>2034</v>
      </c>
      <c r="AU87" s="5">
        <f t="shared" si="91"/>
        <v>26.524096443166513</v>
      </c>
      <c r="AV87" s="5">
        <f t="shared" si="91"/>
        <v>64.835870997857398</v>
      </c>
      <c r="AW87" s="5">
        <f t="shared" si="91"/>
        <v>103.1476455525484</v>
      </c>
      <c r="AY87" s="5">
        <v>2034</v>
      </c>
      <c r="AZ87" s="5">
        <f t="shared" si="92"/>
        <v>3.876598710924327</v>
      </c>
      <c r="BA87" s="5">
        <f t="shared" si="92"/>
        <v>9.4760119150714672</v>
      </c>
      <c r="BB87" s="5">
        <f t="shared" si="92"/>
        <v>15.075425119218608</v>
      </c>
      <c r="BD87" s="5">
        <v>2034</v>
      </c>
      <c r="BE87" s="5">
        <f t="shared" si="93"/>
        <v>8.051397322689013</v>
      </c>
      <c r="BF87" s="5">
        <f t="shared" si="93"/>
        <v>19.680947823609969</v>
      </c>
      <c r="BG87" s="5">
        <f t="shared" si="93"/>
        <v>31.310498324530954</v>
      </c>
      <c r="BI87" s="5">
        <v>2034</v>
      </c>
      <c r="BJ87" s="5">
        <f t="shared" si="94"/>
        <v>3.7813840057437318</v>
      </c>
      <c r="BK87" s="5">
        <f t="shared" si="94"/>
        <v>9.2432677627714668</v>
      </c>
      <c r="BL87" s="5">
        <f t="shared" si="94"/>
        <v>14.705151519799202</v>
      </c>
      <c r="BN87" s="5">
        <v>2034</v>
      </c>
      <c r="BO87" s="5">
        <f t="shared" si="95"/>
        <v>390.68803105314601</v>
      </c>
      <c r="BP87" s="5">
        <f t="shared" si="95"/>
        <v>955.00326791696261</v>
      </c>
      <c r="BQ87" s="5">
        <f t="shared" si="95"/>
        <v>1519.3185047807801</v>
      </c>
      <c r="BS87" s="5">
        <v>2034</v>
      </c>
      <c r="BT87" s="5">
        <f t="shared" si="96"/>
        <v>360.79932922394346</v>
      </c>
      <c r="BU87" s="5">
        <f t="shared" si="96"/>
        <v>881.9429086227683</v>
      </c>
      <c r="BV87" s="5">
        <f t="shared" si="96"/>
        <v>1403.0864880215941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87.53119821409291</v>
      </c>
      <c r="CE87" s="5">
        <f t="shared" si="98"/>
        <v>213.96248079013913</v>
      </c>
      <c r="CF87" s="5">
        <f t="shared" si="98"/>
        <v>340.39376336618557</v>
      </c>
    </row>
    <row r="88" spans="1:84" x14ac:dyDescent="0.25">
      <c r="A88" s="5">
        <v>2035</v>
      </c>
      <c r="B88" s="5">
        <f t="shared" si="82"/>
        <v>1652.5276758323323</v>
      </c>
      <c r="C88" s="5">
        <f t="shared" si="65"/>
        <v>3994.3887039879851</v>
      </c>
      <c r="D88" s="5">
        <f t="shared" si="65"/>
        <v>6336.2497321436404</v>
      </c>
      <c r="F88" s="5">
        <v>2035</v>
      </c>
      <c r="G88" s="5">
        <f t="shared" si="83"/>
        <v>29.941636842324272</v>
      </c>
      <c r="H88" s="5">
        <f t="shared" si="83"/>
        <v>72.373091071925359</v>
      </c>
      <c r="I88" s="5">
        <f t="shared" si="83"/>
        <v>114.8045453015265</v>
      </c>
      <c r="K88" s="5">
        <v>2035</v>
      </c>
      <c r="L88" s="5">
        <f t="shared" si="84"/>
        <v>264.03863429830471</v>
      </c>
      <c r="M88" s="5">
        <f t="shared" si="84"/>
        <v>638.21801818015092</v>
      </c>
      <c r="N88" s="5">
        <f t="shared" si="84"/>
        <v>1012.397402061998</v>
      </c>
      <c r="P88" s="5">
        <v>2035</v>
      </c>
      <c r="Q88" s="5">
        <f t="shared" si="85"/>
        <v>68.484234971300793</v>
      </c>
      <c r="R88" s="5">
        <f t="shared" si="85"/>
        <v>165.53589907826643</v>
      </c>
      <c r="S88" s="5">
        <f t="shared" si="85"/>
        <v>262.58756318523206</v>
      </c>
      <c r="U88" s="5">
        <v>2035</v>
      </c>
      <c r="V88" s="5">
        <f t="shared" si="86"/>
        <v>175.01652928376598</v>
      </c>
      <c r="W88" s="5">
        <f t="shared" si="86"/>
        <v>423.03923728850532</v>
      </c>
      <c r="X88" s="5">
        <f t="shared" si="86"/>
        <v>671.06194529324557</v>
      </c>
      <c r="Z88" s="5">
        <v>2035</v>
      </c>
      <c r="AA88" s="5">
        <f t="shared" si="87"/>
        <v>48.858781091717901</v>
      </c>
      <c r="AB88" s="5">
        <f t="shared" si="87"/>
        <v>118.09845374304109</v>
      </c>
      <c r="AC88" s="5">
        <f t="shared" si="87"/>
        <v>187.33812639436428</v>
      </c>
      <c r="AE88" s="5">
        <v>2035</v>
      </c>
      <c r="AF88" s="5">
        <f t="shared" si="88"/>
        <v>33.020696735960485</v>
      </c>
      <c r="AG88" s="5">
        <f t="shared" si="88"/>
        <v>79.815606097792227</v>
      </c>
      <c r="AH88" s="5">
        <f t="shared" si="88"/>
        <v>126.61051545962403</v>
      </c>
      <c r="AJ88" s="5">
        <v>2035</v>
      </c>
      <c r="AK88" s="5">
        <f t="shared" si="89"/>
        <v>48.875583753899605</v>
      </c>
      <c r="AL88" s="5">
        <f t="shared" si="89"/>
        <v>118.13906810914023</v>
      </c>
      <c r="AM88" s="5">
        <f t="shared" si="89"/>
        <v>187.40255246438096</v>
      </c>
      <c r="AO88" s="5">
        <v>2035</v>
      </c>
      <c r="AP88" s="5">
        <f t="shared" si="90"/>
        <v>22.925722520107513</v>
      </c>
      <c r="AQ88" s="5">
        <f t="shared" si="90"/>
        <v>55.414652598152145</v>
      </c>
      <c r="AR88" s="5">
        <f t="shared" si="90"/>
        <v>87.903582676196834</v>
      </c>
      <c r="AT88" s="5">
        <v>2035</v>
      </c>
      <c r="AU88" s="5">
        <f t="shared" si="91"/>
        <v>28.93537793799976</v>
      </c>
      <c r="AV88" s="5">
        <f t="shared" si="91"/>
        <v>69.940823667570669</v>
      </c>
      <c r="AW88" s="5">
        <f t="shared" si="91"/>
        <v>110.94626939714158</v>
      </c>
      <c r="AY88" s="5">
        <v>2035</v>
      </c>
      <c r="AZ88" s="5">
        <f t="shared" si="92"/>
        <v>4.2290167755538164</v>
      </c>
      <c r="BA88" s="5">
        <f t="shared" si="92"/>
        <v>10.222120382183405</v>
      </c>
      <c r="BB88" s="5">
        <f t="shared" si="92"/>
        <v>16.215223988813008</v>
      </c>
      <c r="BD88" s="5">
        <v>2035</v>
      </c>
      <c r="BE88" s="5">
        <f t="shared" si="93"/>
        <v>8.7833425338425286</v>
      </c>
      <c r="BF88" s="5">
        <f t="shared" si="93"/>
        <v>21.230557716842469</v>
      </c>
      <c r="BG88" s="5">
        <f t="shared" si="93"/>
        <v>33.677772899842381</v>
      </c>
      <c r="BI88" s="5">
        <v>2035</v>
      </c>
      <c r="BJ88" s="5">
        <f t="shared" si="94"/>
        <v>4.1251461880840736</v>
      </c>
      <c r="BK88" s="5">
        <f t="shared" si="94"/>
        <v>9.9710507587613506</v>
      </c>
      <c r="BL88" s="5">
        <f t="shared" si="94"/>
        <v>15.816955329438642</v>
      </c>
      <c r="BN88" s="5">
        <v>2035</v>
      </c>
      <c r="BO88" s="5">
        <f t="shared" si="95"/>
        <v>426.20512478524961</v>
      </c>
      <c r="BP88" s="5">
        <f t="shared" si="95"/>
        <v>1030.1969285727855</v>
      </c>
      <c r="BQ88" s="5">
        <f t="shared" si="95"/>
        <v>1634.1887323603205</v>
      </c>
      <c r="BS88" s="5">
        <v>2035</v>
      </c>
      <c r="BT88" s="5">
        <f t="shared" si="96"/>
        <v>393.59926824430204</v>
      </c>
      <c r="BU88" s="5">
        <f t="shared" si="96"/>
        <v>951.38404879126028</v>
      </c>
      <c r="BV88" s="5">
        <f t="shared" si="96"/>
        <v>1509.1688293382203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95.488579869919477</v>
      </c>
      <c r="CE88" s="5">
        <f t="shared" si="98"/>
        <v>230.80914793160764</v>
      </c>
      <c r="CF88" s="5">
        <f t="shared" si="98"/>
        <v>366.1297159932958</v>
      </c>
    </row>
    <row r="89" spans="1:84" x14ac:dyDescent="0.25">
      <c r="A89" s="5">
        <v>2036</v>
      </c>
      <c r="B89" s="5">
        <f t="shared" si="82"/>
        <v>1790.2383154850256</v>
      </c>
      <c r="C89" s="5">
        <f t="shared" si="65"/>
        <v>4296.8553275202121</v>
      </c>
      <c r="D89" s="5">
        <f t="shared" si="65"/>
        <v>6803.4723395554029</v>
      </c>
      <c r="F89" s="5">
        <v>2036</v>
      </c>
      <c r="G89" s="5">
        <f t="shared" si="83"/>
        <v>32.436773245851271</v>
      </c>
      <c r="H89" s="5">
        <f t="shared" si="83"/>
        <v>77.853390089710047</v>
      </c>
      <c r="I89" s="5">
        <f t="shared" si="83"/>
        <v>123.27000693356888</v>
      </c>
      <c r="K89" s="5">
        <v>2036</v>
      </c>
      <c r="L89" s="5">
        <f t="shared" si="84"/>
        <v>286.04185382316336</v>
      </c>
      <c r="M89" s="5">
        <f t="shared" si="84"/>
        <v>686.54572570737537</v>
      </c>
      <c r="N89" s="5">
        <f t="shared" si="84"/>
        <v>1087.0495975915883</v>
      </c>
      <c r="P89" s="5">
        <v>2036</v>
      </c>
      <c r="Q89" s="5">
        <f t="shared" si="85"/>
        <v>74.191254552242526</v>
      </c>
      <c r="R89" s="5">
        <f t="shared" si="85"/>
        <v>178.07075439106711</v>
      </c>
      <c r="S89" s="5">
        <f t="shared" si="85"/>
        <v>281.9502542298917</v>
      </c>
      <c r="U89" s="5">
        <v>2036</v>
      </c>
      <c r="V89" s="5">
        <f t="shared" si="86"/>
        <v>189.60124005741272</v>
      </c>
      <c r="W89" s="5">
        <f t="shared" si="86"/>
        <v>455.07298743319052</v>
      </c>
      <c r="X89" s="5">
        <f t="shared" si="86"/>
        <v>720.54473480896786</v>
      </c>
      <c r="Z89" s="5">
        <v>2036</v>
      </c>
      <c r="AA89" s="5">
        <f t="shared" si="87"/>
        <v>52.930346182694393</v>
      </c>
      <c r="AB89" s="5">
        <f t="shared" si="87"/>
        <v>127.04120899176564</v>
      </c>
      <c r="AC89" s="5">
        <f t="shared" si="87"/>
        <v>201.15207180083689</v>
      </c>
      <c r="AE89" s="5">
        <v>2036</v>
      </c>
      <c r="AF89" s="5">
        <f t="shared" si="88"/>
        <v>35.772421463957187</v>
      </c>
      <c r="AG89" s="5">
        <f t="shared" si="88"/>
        <v>85.859473800871456</v>
      </c>
      <c r="AH89" s="5">
        <f t="shared" si="88"/>
        <v>135.94652613778578</v>
      </c>
      <c r="AJ89" s="5">
        <v>2036</v>
      </c>
      <c r="AK89" s="5">
        <f t="shared" si="89"/>
        <v>52.948549066724468</v>
      </c>
      <c r="AL89" s="5">
        <f t="shared" si="89"/>
        <v>127.08489879470653</v>
      </c>
      <c r="AM89" s="5">
        <f t="shared" si="89"/>
        <v>201.22124852268882</v>
      </c>
      <c r="AO89" s="5">
        <v>2036</v>
      </c>
      <c r="AP89" s="5">
        <f t="shared" si="90"/>
        <v>24.836199396783172</v>
      </c>
      <c r="AQ89" s="5">
        <f t="shared" si="90"/>
        <v>59.610809784567209</v>
      </c>
      <c r="AR89" s="5">
        <f t="shared" si="90"/>
        <v>94.38542017235136</v>
      </c>
      <c r="AT89" s="5">
        <v>2036</v>
      </c>
      <c r="AU89" s="5">
        <f t="shared" si="91"/>
        <v>31.346659432833121</v>
      </c>
      <c r="AV89" s="5">
        <f t="shared" si="91"/>
        <v>75.236944388288748</v>
      </c>
      <c r="AW89" s="5">
        <f t="shared" si="91"/>
        <v>119.12722934374443</v>
      </c>
      <c r="AY89" s="5">
        <v>2036</v>
      </c>
      <c r="AZ89" s="5">
        <f t="shared" si="92"/>
        <v>4.5814348401832916</v>
      </c>
      <c r="BA89" s="5">
        <f t="shared" si="92"/>
        <v>10.996168795211432</v>
      </c>
      <c r="BB89" s="5">
        <f t="shared" si="92"/>
        <v>17.410902750239572</v>
      </c>
      <c r="BD89" s="5">
        <v>2036</v>
      </c>
      <c r="BE89" s="5">
        <f t="shared" si="93"/>
        <v>9.5152877449960727</v>
      </c>
      <c r="BF89" s="5">
        <f t="shared" si="93"/>
        <v>22.838196728516039</v>
      </c>
      <c r="BG89" s="5">
        <f t="shared" si="93"/>
        <v>36.161105712036033</v>
      </c>
      <c r="BI89" s="5">
        <v>2036</v>
      </c>
      <c r="BJ89" s="5">
        <f t="shared" si="94"/>
        <v>4.4689083704244155</v>
      </c>
      <c r="BK89" s="5">
        <f t="shared" si="94"/>
        <v>10.726087456381677</v>
      </c>
      <c r="BL89" s="5">
        <f t="shared" si="94"/>
        <v>16.983266542338953</v>
      </c>
      <c r="BN89" s="5">
        <v>2036</v>
      </c>
      <c r="BO89" s="5">
        <f t="shared" si="95"/>
        <v>461.72221851735412</v>
      </c>
      <c r="BP89" s="5">
        <f t="shared" si="95"/>
        <v>1108.2064087837571</v>
      </c>
      <c r="BQ89" s="5">
        <f t="shared" si="95"/>
        <v>1754.6905990501618</v>
      </c>
      <c r="BS89" s="5">
        <v>2036</v>
      </c>
      <c r="BT89" s="5">
        <f t="shared" si="96"/>
        <v>426.39920726465971</v>
      </c>
      <c r="BU89" s="5">
        <f t="shared" si="96"/>
        <v>1023.4255906254366</v>
      </c>
      <c r="BV89" s="5">
        <f t="shared" si="96"/>
        <v>1620.4519739862144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103.44596152574582</v>
      </c>
      <c r="CE89" s="5">
        <f t="shared" si="98"/>
        <v>248.28668174936638</v>
      </c>
      <c r="CF89" s="5">
        <f t="shared" si="98"/>
        <v>393.12740197298695</v>
      </c>
    </row>
    <row r="90" spans="1:84" x14ac:dyDescent="0.25">
      <c r="A90" s="5">
        <v>2037</v>
      </c>
      <c r="B90" s="5">
        <f t="shared" si="82"/>
        <v>1927.9489551377196</v>
      </c>
      <c r="C90" s="5">
        <f t="shared" si="65"/>
        <v>4610.775001875787</v>
      </c>
      <c r="D90" s="5">
        <f t="shared" si="65"/>
        <v>7293.6010486138539</v>
      </c>
      <c r="F90" s="5">
        <v>2037</v>
      </c>
      <c r="G90" s="5">
        <f t="shared" si="83"/>
        <v>34.931909649378298</v>
      </c>
      <c r="H90" s="5">
        <f t="shared" si="83"/>
        <v>83.541203386078081</v>
      </c>
      <c r="I90" s="5">
        <f t="shared" si="83"/>
        <v>132.15049712277792</v>
      </c>
      <c r="K90" s="5">
        <v>2037</v>
      </c>
      <c r="L90" s="5">
        <f t="shared" si="84"/>
        <v>308.04507334802202</v>
      </c>
      <c r="M90" s="5">
        <f t="shared" si="84"/>
        <v>736.70338618617325</v>
      </c>
      <c r="N90" s="5">
        <f t="shared" si="84"/>
        <v>1165.361699024324</v>
      </c>
      <c r="P90" s="5">
        <v>2037</v>
      </c>
      <c r="Q90" s="5">
        <f t="shared" si="85"/>
        <v>79.898274133184259</v>
      </c>
      <c r="R90" s="5">
        <f t="shared" si="85"/>
        <v>191.08024830459749</v>
      </c>
      <c r="S90" s="5">
        <f t="shared" si="85"/>
        <v>302.26222247601095</v>
      </c>
      <c r="U90" s="5">
        <v>2037</v>
      </c>
      <c r="V90" s="5">
        <f t="shared" si="86"/>
        <v>204.18595083105993</v>
      </c>
      <c r="W90" s="5">
        <f t="shared" si="86"/>
        <v>488.31971163823573</v>
      </c>
      <c r="X90" s="5">
        <f t="shared" si="86"/>
        <v>772.45347244541199</v>
      </c>
      <c r="Z90" s="5">
        <v>2037</v>
      </c>
      <c r="AA90" s="5">
        <f t="shared" si="87"/>
        <v>57.001911273670885</v>
      </c>
      <c r="AB90" s="5">
        <f t="shared" si="87"/>
        <v>136.32258616567424</v>
      </c>
      <c r="AC90" s="5">
        <f t="shared" si="87"/>
        <v>215.64326105767759</v>
      </c>
      <c r="AE90" s="5">
        <v>2037</v>
      </c>
      <c r="AF90" s="5">
        <f t="shared" si="88"/>
        <v>38.524146191953889</v>
      </c>
      <c r="AG90" s="5">
        <f t="shared" si="88"/>
        <v>92.132195594245275</v>
      </c>
      <c r="AH90" s="5">
        <f t="shared" si="88"/>
        <v>145.74024499653672</v>
      </c>
      <c r="AJ90" s="5">
        <v>2037</v>
      </c>
      <c r="AK90" s="5">
        <f t="shared" si="89"/>
        <v>57.021514379549444</v>
      </c>
      <c r="AL90" s="5">
        <f t="shared" si="89"/>
        <v>136.36946785841985</v>
      </c>
      <c r="AM90" s="5">
        <f t="shared" si="89"/>
        <v>215.71742133729015</v>
      </c>
      <c r="AO90" s="5">
        <v>2037</v>
      </c>
      <c r="AP90" s="5">
        <f t="shared" si="90"/>
        <v>26.746676273458775</v>
      </c>
      <c r="AQ90" s="5">
        <f t="shared" si="90"/>
        <v>63.965856573271424</v>
      </c>
      <c r="AR90" s="5">
        <f t="shared" si="90"/>
        <v>101.18503687308413</v>
      </c>
      <c r="AT90" s="5">
        <v>2037</v>
      </c>
      <c r="AU90" s="5">
        <f t="shared" si="91"/>
        <v>33.757940927666368</v>
      </c>
      <c r="AV90" s="5">
        <f t="shared" si="91"/>
        <v>80.733605383740667</v>
      </c>
      <c r="AW90" s="5">
        <f t="shared" si="91"/>
        <v>127.70926983981491</v>
      </c>
      <c r="AY90" s="5">
        <v>2037</v>
      </c>
      <c r="AZ90" s="5">
        <f t="shared" si="92"/>
        <v>4.933852904812781</v>
      </c>
      <c r="BA90" s="5">
        <f t="shared" si="92"/>
        <v>11.799526940700559</v>
      </c>
      <c r="BB90" s="5">
        <f t="shared" si="92"/>
        <v>18.665200976588331</v>
      </c>
      <c r="BD90" s="5">
        <v>2037</v>
      </c>
      <c r="BE90" s="5">
        <f t="shared" si="93"/>
        <v>10.247232956149617</v>
      </c>
      <c r="BF90" s="5">
        <f t="shared" si="93"/>
        <v>24.50670979991655</v>
      </c>
      <c r="BG90" s="5">
        <f t="shared" si="93"/>
        <v>38.766186643683469</v>
      </c>
      <c r="BI90" s="5">
        <v>2037</v>
      </c>
      <c r="BJ90" s="5">
        <f t="shared" si="94"/>
        <v>4.8126705527647573</v>
      </c>
      <c r="BK90" s="5">
        <f t="shared" si="94"/>
        <v>11.509713998297386</v>
      </c>
      <c r="BL90" s="5">
        <f t="shared" si="94"/>
        <v>18.206757443830028</v>
      </c>
      <c r="BN90" s="5">
        <v>2037</v>
      </c>
      <c r="BO90" s="5">
        <f t="shared" si="95"/>
        <v>497.23931224945773</v>
      </c>
      <c r="BP90" s="5">
        <f t="shared" si="95"/>
        <v>1189.1697571971954</v>
      </c>
      <c r="BQ90" s="5">
        <f t="shared" si="95"/>
        <v>1881.1002021449331</v>
      </c>
      <c r="BS90" s="5">
        <v>2037</v>
      </c>
      <c r="BT90" s="5">
        <f t="shared" si="96"/>
        <v>459.19914628501829</v>
      </c>
      <c r="BU90" s="5">
        <f t="shared" si="96"/>
        <v>1098.1950216739124</v>
      </c>
      <c r="BV90" s="5">
        <f t="shared" si="96"/>
        <v>1737.1908970628074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111.40334318157261</v>
      </c>
      <c r="CE90" s="5">
        <f t="shared" si="98"/>
        <v>266.42601117532786</v>
      </c>
      <c r="CF90" s="5">
        <f t="shared" si="98"/>
        <v>421.44867916908356</v>
      </c>
    </row>
    <row r="91" spans="1:84" x14ac:dyDescent="0.25">
      <c r="A91" s="5">
        <v>2038</v>
      </c>
      <c r="B91" s="5">
        <f t="shared" si="82"/>
        <v>2065.6595947904143</v>
      </c>
      <c r="C91" s="5">
        <f t="shared" si="65"/>
        <v>4936.7092254543195</v>
      </c>
      <c r="D91" s="5">
        <f t="shared" si="65"/>
        <v>7807.7588561182283</v>
      </c>
      <c r="F91" s="5">
        <v>2038</v>
      </c>
      <c r="G91" s="5">
        <f t="shared" si="83"/>
        <v>37.427046052905297</v>
      </c>
      <c r="H91" s="5">
        <f t="shared" si="83"/>
        <v>89.446704576524439</v>
      </c>
      <c r="I91" s="5">
        <f t="shared" si="83"/>
        <v>141.46636310014358</v>
      </c>
      <c r="K91" s="5">
        <v>2038</v>
      </c>
      <c r="L91" s="5">
        <f t="shared" si="84"/>
        <v>330.04829287288067</v>
      </c>
      <c r="M91" s="5">
        <f t="shared" si="84"/>
        <v>788.7807150704889</v>
      </c>
      <c r="N91" s="5">
        <f t="shared" si="84"/>
        <v>1247.5131372680976</v>
      </c>
      <c r="P91" s="5">
        <v>2038</v>
      </c>
      <c r="Q91" s="5">
        <f t="shared" si="85"/>
        <v>85.605293714125992</v>
      </c>
      <c r="R91" s="5">
        <f t="shared" si="85"/>
        <v>204.58765049772455</v>
      </c>
      <c r="S91" s="5">
        <f t="shared" si="85"/>
        <v>323.57000728132323</v>
      </c>
      <c r="U91" s="5">
        <v>2038</v>
      </c>
      <c r="V91" s="5">
        <f t="shared" si="86"/>
        <v>218.77066160470713</v>
      </c>
      <c r="W91" s="5">
        <f t="shared" si="86"/>
        <v>522.83887728959644</v>
      </c>
      <c r="X91" s="5">
        <f t="shared" si="86"/>
        <v>826.90709297448575</v>
      </c>
      <c r="Z91" s="5">
        <v>2038</v>
      </c>
      <c r="AA91" s="5">
        <f t="shared" si="87"/>
        <v>61.073476364647377</v>
      </c>
      <c r="AB91" s="5">
        <f t="shared" si="87"/>
        <v>145.95918657667903</v>
      </c>
      <c r="AC91" s="5">
        <f t="shared" si="87"/>
        <v>230.84489678871068</v>
      </c>
      <c r="AE91" s="5">
        <v>2038</v>
      </c>
      <c r="AF91" s="5">
        <f t="shared" si="88"/>
        <v>41.275870919950592</v>
      </c>
      <c r="AG91" s="5">
        <f t="shared" si="88"/>
        <v>98.644991301123014</v>
      </c>
      <c r="AH91" s="5">
        <f t="shared" si="88"/>
        <v>156.01411168229549</v>
      </c>
      <c r="AJ91" s="5">
        <v>2038</v>
      </c>
      <c r="AK91" s="5">
        <f t="shared" si="89"/>
        <v>61.094479692374421</v>
      </c>
      <c r="AL91" s="5">
        <f t="shared" si="89"/>
        <v>146.00938232142641</v>
      </c>
      <c r="AM91" s="5">
        <f t="shared" si="89"/>
        <v>230.92428495047852</v>
      </c>
      <c r="AO91" s="5">
        <v>2038</v>
      </c>
      <c r="AP91" s="5">
        <f t="shared" si="90"/>
        <v>28.657153150134377</v>
      </c>
      <c r="AQ91" s="5">
        <f t="shared" si="90"/>
        <v>68.487582701582426</v>
      </c>
      <c r="AR91" s="5">
        <f t="shared" si="90"/>
        <v>108.31801225303053</v>
      </c>
      <c r="AT91" s="5">
        <v>2038</v>
      </c>
      <c r="AU91" s="5">
        <f t="shared" si="91"/>
        <v>36.169222422499729</v>
      </c>
      <c r="AV91" s="5">
        <f t="shared" si="91"/>
        <v>86.440638361220579</v>
      </c>
      <c r="AW91" s="5">
        <f t="shared" si="91"/>
        <v>136.71205429994143</v>
      </c>
      <c r="AY91" s="5">
        <v>2038</v>
      </c>
      <c r="AZ91" s="5">
        <f t="shared" si="92"/>
        <v>5.2862709694422705</v>
      </c>
      <c r="BA91" s="5">
        <f t="shared" si="92"/>
        <v>12.633631760486082</v>
      </c>
      <c r="BB91" s="5">
        <f t="shared" si="92"/>
        <v>19.980992551529908</v>
      </c>
      <c r="BD91" s="5">
        <v>2038</v>
      </c>
      <c r="BE91" s="5">
        <f t="shared" si="93"/>
        <v>10.979178167303161</v>
      </c>
      <c r="BF91" s="5">
        <f t="shared" si="93"/>
        <v>26.239081348701873</v>
      </c>
      <c r="BG91" s="5">
        <f t="shared" si="93"/>
        <v>41.498984530100586</v>
      </c>
      <c r="BI91" s="5">
        <v>2038</v>
      </c>
      <c r="BJ91" s="5">
        <f t="shared" si="94"/>
        <v>5.1564327351050849</v>
      </c>
      <c r="BK91" s="5">
        <f t="shared" si="94"/>
        <v>12.323332033035541</v>
      </c>
      <c r="BL91" s="5">
        <f t="shared" si="94"/>
        <v>19.490231330966012</v>
      </c>
      <c r="BN91" s="5">
        <v>2038</v>
      </c>
      <c r="BO91" s="5">
        <f t="shared" si="95"/>
        <v>532.75640598156224</v>
      </c>
      <c r="BP91" s="5">
        <f t="shared" si="95"/>
        <v>1273.2317904470201</v>
      </c>
      <c r="BQ91" s="5">
        <f t="shared" si="95"/>
        <v>2013.707174912478</v>
      </c>
      <c r="BS91" s="5">
        <v>2038</v>
      </c>
      <c r="BT91" s="5">
        <f t="shared" si="96"/>
        <v>491.99908530537687</v>
      </c>
      <c r="BU91" s="5">
        <f t="shared" si="96"/>
        <v>1175.8260797024386</v>
      </c>
      <c r="BV91" s="5">
        <f t="shared" si="96"/>
        <v>1859.6530740995013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119.36072483739918</v>
      </c>
      <c r="CE91" s="5">
        <f t="shared" si="98"/>
        <v>285.25958146627204</v>
      </c>
      <c r="CF91" s="5">
        <f t="shared" si="98"/>
        <v>451.15843809514536</v>
      </c>
    </row>
    <row r="92" spans="1:84" x14ac:dyDescent="0.25">
      <c r="A92" s="5">
        <v>2039</v>
      </c>
      <c r="B92" s="5">
        <f t="shared" si="82"/>
        <v>2203.3702344431076</v>
      </c>
      <c r="C92" s="5">
        <f t="shared" si="65"/>
        <v>5275.2470247313613</v>
      </c>
      <c r="D92" s="5">
        <f t="shared" si="65"/>
        <v>8347.123815019615</v>
      </c>
      <c r="F92" s="5">
        <v>2039</v>
      </c>
      <c r="G92" s="5">
        <f t="shared" si="83"/>
        <v>39.922182456432324</v>
      </c>
      <c r="H92" s="5">
        <f t="shared" si="83"/>
        <v>95.580566049221034</v>
      </c>
      <c r="I92" s="5">
        <f t="shared" si="83"/>
        <v>151.2389496420098</v>
      </c>
      <c r="K92" s="5">
        <v>2039</v>
      </c>
      <c r="L92" s="5">
        <f t="shared" si="84"/>
        <v>352.05151239773886</v>
      </c>
      <c r="M92" s="5">
        <f t="shared" si="84"/>
        <v>842.87182621296415</v>
      </c>
      <c r="N92" s="5">
        <f t="shared" si="84"/>
        <v>1333.6921400281894</v>
      </c>
      <c r="P92" s="5">
        <v>2039</v>
      </c>
      <c r="Q92" s="5">
        <f t="shared" si="85"/>
        <v>91.312313295067725</v>
      </c>
      <c r="R92" s="5">
        <f t="shared" si="85"/>
        <v>218.61737147088684</v>
      </c>
      <c r="S92" s="5">
        <f t="shared" si="85"/>
        <v>345.92242964670595</v>
      </c>
      <c r="U92" s="5">
        <v>2039</v>
      </c>
      <c r="V92" s="5">
        <f t="shared" si="86"/>
        <v>233.35537237835388</v>
      </c>
      <c r="W92" s="5">
        <f t="shared" si="86"/>
        <v>558.69286722715651</v>
      </c>
      <c r="X92" s="5">
        <f t="shared" si="86"/>
        <v>884.03036207595869</v>
      </c>
      <c r="Z92" s="5">
        <v>2039</v>
      </c>
      <c r="AA92" s="5">
        <f t="shared" si="87"/>
        <v>65.145041455623868</v>
      </c>
      <c r="AB92" s="5">
        <f t="shared" si="87"/>
        <v>155.96842543424782</v>
      </c>
      <c r="AC92" s="5">
        <f t="shared" si="87"/>
        <v>246.79180941287177</v>
      </c>
      <c r="AE92" s="5">
        <v>2039</v>
      </c>
      <c r="AF92" s="5">
        <f t="shared" si="88"/>
        <v>44.027595647947294</v>
      </c>
      <c r="AG92" s="5">
        <f t="shared" si="88"/>
        <v>105.4096308088736</v>
      </c>
      <c r="AH92" s="5">
        <f t="shared" si="88"/>
        <v>166.79166596980002</v>
      </c>
      <c r="AJ92" s="5">
        <v>2039</v>
      </c>
      <c r="AK92" s="5">
        <f t="shared" si="89"/>
        <v>65.167445005199284</v>
      </c>
      <c r="AL92" s="5">
        <f t="shared" si="89"/>
        <v>156.02206338233032</v>
      </c>
      <c r="AM92" s="5">
        <f t="shared" si="89"/>
        <v>246.87668175946123</v>
      </c>
      <c r="AO92" s="5">
        <v>2039</v>
      </c>
      <c r="AP92" s="5">
        <f t="shared" si="90"/>
        <v>30.567630026809979</v>
      </c>
      <c r="AQ92" s="5">
        <f t="shared" si="90"/>
        <v>73.184159807248307</v>
      </c>
      <c r="AR92" s="5">
        <f t="shared" si="90"/>
        <v>115.80068958768658</v>
      </c>
      <c r="AT92" s="5">
        <v>2039</v>
      </c>
      <c r="AU92" s="5">
        <f t="shared" si="91"/>
        <v>38.580503917332976</v>
      </c>
      <c r="AV92" s="5">
        <f t="shared" si="91"/>
        <v>92.368357038274553</v>
      </c>
      <c r="AW92" s="5">
        <f t="shared" si="91"/>
        <v>146.15621015921607</v>
      </c>
      <c r="AY92" s="5">
        <v>2039</v>
      </c>
      <c r="AZ92" s="5">
        <f t="shared" si="92"/>
        <v>5.6386890340717457</v>
      </c>
      <c r="BA92" s="5">
        <f t="shared" si="92"/>
        <v>13.499990644055501</v>
      </c>
      <c r="BB92" s="5">
        <f t="shared" si="92"/>
        <v>21.36129225403927</v>
      </c>
      <c r="BD92" s="5">
        <v>2039</v>
      </c>
      <c r="BE92" s="5">
        <f t="shared" si="93"/>
        <v>11.711123378456705</v>
      </c>
      <c r="BF92" s="5">
        <f t="shared" si="93"/>
        <v>28.038442106884517</v>
      </c>
      <c r="BG92" s="5">
        <f t="shared" si="93"/>
        <v>44.365760835312329</v>
      </c>
      <c r="BI92" s="5">
        <v>2039</v>
      </c>
      <c r="BJ92" s="5">
        <f t="shared" si="94"/>
        <v>5.5001949174454268</v>
      </c>
      <c r="BK92" s="5">
        <f t="shared" si="94"/>
        <v>13.168411926482221</v>
      </c>
      <c r="BL92" s="5">
        <f t="shared" si="94"/>
        <v>20.836628935519002</v>
      </c>
      <c r="BN92" s="5">
        <v>2039</v>
      </c>
      <c r="BO92" s="5">
        <f t="shared" si="95"/>
        <v>568.27349971366584</v>
      </c>
      <c r="BP92" s="5">
        <f t="shared" si="95"/>
        <v>1360.5444249617321</v>
      </c>
      <c r="BQ92" s="5">
        <f t="shared" si="95"/>
        <v>2152.8153502097985</v>
      </c>
      <c r="BS92" s="5">
        <v>2039</v>
      </c>
      <c r="BT92" s="5">
        <f t="shared" si="96"/>
        <v>524.79902432573545</v>
      </c>
      <c r="BU92" s="5">
        <f t="shared" si="96"/>
        <v>1256.4590591176648</v>
      </c>
      <c r="BV92" s="5">
        <f t="shared" si="96"/>
        <v>1988.119093909595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127.31810649322574</v>
      </c>
      <c r="CE92" s="5">
        <f t="shared" si="98"/>
        <v>304.8214285433387</v>
      </c>
      <c r="CF92" s="5">
        <f t="shared" si="98"/>
        <v>482.32475059345211</v>
      </c>
    </row>
    <row r="93" spans="1:84" x14ac:dyDescent="0.25">
      <c r="A93" s="5">
        <v>2040</v>
      </c>
      <c r="B93" s="5">
        <f t="shared" si="82"/>
        <v>2341.0808740958018</v>
      </c>
      <c r="C93" s="5">
        <f t="shared" si="82"/>
        <v>5627.0063038525623</v>
      </c>
      <c r="D93" s="5">
        <f t="shared" si="82"/>
        <v>8912.9317336093209</v>
      </c>
      <c r="F93" s="5">
        <v>2040</v>
      </c>
      <c r="G93" s="5">
        <f t="shared" si="83"/>
        <v>42.417318859959323</v>
      </c>
      <c r="H93" s="5">
        <f t="shared" si="83"/>
        <v>101.95398341789536</v>
      </c>
      <c r="I93" s="5">
        <f t="shared" si="83"/>
        <v>161.49064797583137</v>
      </c>
      <c r="K93" s="5">
        <v>2040</v>
      </c>
      <c r="L93" s="5">
        <f t="shared" si="84"/>
        <v>374.05473192259751</v>
      </c>
      <c r="M93" s="5">
        <f t="shared" si="84"/>
        <v>899.0754475012659</v>
      </c>
      <c r="N93" s="5">
        <f t="shared" si="84"/>
        <v>1424.0961630799343</v>
      </c>
      <c r="P93" s="5">
        <v>2040</v>
      </c>
      <c r="Q93" s="5">
        <f t="shared" si="85"/>
        <v>97.019332876009457</v>
      </c>
      <c r="R93" s="5">
        <f t="shared" si="85"/>
        <v>233.19501847612582</v>
      </c>
      <c r="S93" s="5">
        <f t="shared" si="85"/>
        <v>369.37070407624219</v>
      </c>
      <c r="U93" s="5">
        <v>2040</v>
      </c>
      <c r="V93" s="5">
        <f t="shared" si="86"/>
        <v>247.94008315200108</v>
      </c>
      <c r="W93" s="5">
        <f t="shared" si="86"/>
        <v>595.94712267806381</v>
      </c>
      <c r="X93" s="5">
        <f t="shared" si="86"/>
        <v>943.95416220412608</v>
      </c>
      <c r="Z93" s="5">
        <v>2040</v>
      </c>
      <c r="AA93" s="5">
        <f t="shared" si="87"/>
        <v>69.21660654660036</v>
      </c>
      <c r="AB93" s="5">
        <f t="shared" si="87"/>
        <v>166.36857174762622</v>
      </c>
      <c r="AC93" s="5">
        <f t="shared" si="87"/>
        <v>263.52053694865197</v>
      </c>
      <c r="AE93" s="5">
        <v>2040</v>
      </c>
      <c r="AF93" s="5">
        <f t="shared" si="88"/>
        <v>46.779320375943996</v>
      </c>
      <c r="AG93" s="5">
        <f t="shared" si="88"/>
        <v>112.43846103652527</v>
      </c>
      <c r="AH93" s="5">
        <f t="shared" si="88"/>
        <v>178.0976016971066</v>
      </c>
      <c r="AJ93" s="5">
        <v>2040</v>
      </c>
      <c r="AK93" s="5">
        <f t="shared" si="89"/>
        <v>69.24041031802426</v>
      </c>
      <c r="AL93" s="5">
        <f t="shared" si="89"/>
        <v>166.42578633313667</v>
      </c>
      <c r="AM93" s="5">
        <f t="shared" si="89"/>
        <v>263.61116234824908</v>
      </c>
      <c r="AO93" s="5">
        <v>2040</v>
      </c>
      <c r="AP93" s="5">
        <f t="shared" si="90"/>
        <v>32.478106903485639</v>
      </c>
      <c r="AQ93" s="5">
        <f t="shared" si="90"/>
        <v>78.064160151535361</v>
      </c>
      <c r="AR93" s="5">
        <f t="shared" si="90"/>
        <v>123.65021339958508</v>
      </c>
      <c r="AT93" s="5">
        <v>2040</v>
      </c>
      <c r="AU93" s="5">
        <f t="shared" si="91"/>
        <v>40.991785412166337</v>
      </c>
      <c r="AV93" s="5">
        <f t="shared" si="91"/>
        <v>98.527580773782518</v>
      </c>
      <c r="AW93" s="5">
        <f t="shared" si="91"/>
        <v>156.0633761353987</v>
      </c>
      <c r="AY93" s="5">
        <v>2040</v>
      </c>
      <c r="AZ93" s="5">
        <f t="shared" si="92"/>
        <v>5.9911070987012351</v>
      </c>
      <c r="BA93" s="5">
        <f t="shared" si="92"/>
        <v>14.400184882322051</v>
      </c>
      <c r="BB93" s="5">
        <f t="shared" si="92"/>
        <v>22.809262665942882</v>
      </c>
      <c r="BD93" s="5">
        <v>2040</v>
      </c>
      <c r="BE93" s="5">
        <f t="shared" si="93"/>
        <v>12.443068589610249</v>
      </c>
      <c r="BF93" s="5">
        <f t="shared" si="93"/>
        <v>29.908076294053515</v>
      </c>
      <c r="BG93" s="5">
        <f t="shared" si="93"/>
        <v>47.373083998496753</v>
      </c>
      <c r="BI93" s="5">
        <v>2040</v>
      </c>
      <c r="BJ93" s="5">
        <f t="shared" si="94"/>
        <v>5.8439570997857686</v>
      </c>
      <c r="BK93" s="5">
        <f t="shared" si="94"/>
        <v>14.046496130826426</v>
      </c>
      <c r="BL93" s="5">
        <f t="shared" si="94"/>
        <v>22.249035161867099</v>
      </c>
      <c r="BN93" s="5">
        <v>2040</v>
      </c>
      <c r="BO93" s="5">
        <f t="shared" si="95"/>
        <v>603.79059344577036</v>
      </c>
      <c r="BP93" s="5">
        <f t="shared" si="95"/>
        <v>1451.2670250396459</v>
      </c>
      <c r="BQ93" s="5">
        <f t="shared" si="95"/>
        <v>2298.7434566335214</v>
      </c>
      <c r="BS93" s="5">
        <v>2040</v>
      </c>
      <c r="BT93" s="5">
        <f t="shared" si="96"/>
        <v>557.59896334609402</v>
      </c>
      <c r="BU93" s="5">
        <f t="shared" si="96"/>
        <v>1340.2411324136619</v>
      </c>
      <c r="BV93" s="5">
        <f t="shared" si="96"/>
        <v>2122.8833014812299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135.27548814905231</v>
      </c>
      <c r="CE93" s="5">
        <f t="shared" si="98"/>
        <v>325.14725697609538</v>
      </c>
      <c r="CF93" s="5">
        <f t="shared" si="98"/>
        <v>515.01902580313867</v>
      </c>
    </row>
    <row r="94" spans="1:84" x14ac:dyDescent="0.25">
      <c r="A94" s="5">
        <v>2041</v>
      </c>
      <c r="B94" s="5">
        <f t="shared" si="82"/>
        <v>2478.7915137484943</v>
      </c>
      <c r="C94" s="5">
        <f t="shared" si="82"/>
        <v>5864.9712098556938</v>
      </c>
      <c r="D94" s="5">
        <f t="shared" si="82"/>
        <v>9251.1509059628897</v>
      </c>
      <c r="F94" s="5">
        <v>2041</v>
      </c>
      <c r="G94" s="5">
        <f t="shared" ref="G94:I103" si="99">$G$2-G62</f>
        <v>44.912455263486322</v>
      </c>
      <c r="H94" s="5">
        <f t="shared" si="99"/>
        <v>106.26559580476504</v>
      </c>
      <c r="I94" s="5">
        <f t="shared" si="99"/>
        <v>167.61873634604362</v>
      </c>
      <c r="K94" s="5">
        <v>2041</v>
      </c>
      <c r="L94" s="5">
        <f t="shared" ref="L94:N103" si="100">$I$2-L62</f>
        <v>396.05795144745616</v>
      </c>
      <c r="M94" s="5">
        <f t="shared" si="100"/>
        <v>937.09715794574913</v>
      </c>
      <c r="N94" s="5">
        <f t="shared" si="100"/>
        <v>1478.1363644440412</v>
      </c>
      <c r="P94" s="5">
        <v>2041</v>
      </c>
      <c r="Q94" s="5">
        <f t="shared" ref="Q94:S103" si="101">$J$2-Q62</f>
        <v>102.72635245695119</v>
      </c>
      <c r="R94" s="5">
        <f t="shared" si="101"/>
        <v>243.05678646705144</v>
      </c>
      <c r="S94" s="5">
        <f t="shared" si="101"/>
        <v>383.38722047715169</v>
      </c>
      <c r="U94" s="5">
        <v>2041</v>
      </c>
      <c r="V94" s="5">
        <f t="shared" ref="V94:X103" si="102">$K$2-V62</f>
        <v>262.52479392564828</v>
      </c>
      <c r="W94" s="5">
        <f t="shared" si="102"/>
        <v>621.14960040300048</v>
      </c>
      <c r="X94" s="5">
        <f t="shared" si="102"/>
        <v>979.77440688035222</v>
      </c>
      <c r="Z94" s="5">
        <v>2041</v>
      </c>
      <c r="AA94" s="5">
        <f t="shared" ref="AA94:AC103" si="103">$L$2-AA62</f>
        <v>73.288171637576852</v>
      </c>
      <c r="AB94" s="5">
        <f t="shared" si="103"/>
        <v>173.40426344583761</v>
      </c>
      <c r="AC94" s="5">
        <f t="shared" si="103"/>
        <v>273.52035525409838</v>
      </c>
      <c r="AE94" s="5">
        <v>2041</v>
      </c>
      <c r="AF94" s="5">
        <f t="shared" ref="AF94:AH103" si="104">$M$2-AF62</f>
        <v>49.531045103940642</v>
      </c>
      <c r="AG94" s="5">
        <f t="shared" si="104"/>
        <v>117.19345976353486</v>
      </c>
      <c r="AH94" s="5">
        <f t="shared" si="104"/>
        <v>184.85587442312885</v>
      </c>
      <c r="AJ94" s="5">
        <v>2041</v>
      </c>
      <c r="AK94" s="5">
        <f t="shared" ref="AK94:AM103" si="105">$N$2-AK62</f>
        <v>73.313375630849237</v>
      </c>
      <c r="AL94" s="5">
        <f t="shared" si="105"/>
        <v>173.46389762406369</v>
      </c>
      <c r="AM94" s="5">
        <f t="shared" si="105"/>
        <v>273.61441961727803</v>
      </c>
      <c r="AO94" s="5">
        <v>2041</v>
      </c>
      <c r="AP94" s="5">
        <f t="shared" ref="AP94:AR103" si="106">$O$2-AP62</f>
        <v>34.388583780161241</v>
      </c>
      <c r="AQ94" s="5">
        <f t="shared" si="106"/>
        <v>81.365476967184748</v>
      </c>
      <c r="AR94" s="5">
        <f t="shared" si="106"/>
        <v>128.3423701542082</v>
      </c>
      <c r="AT94" s="5">
        <v>2041</v>
      </c>
      <c r="AU94" s="5">
        <f t="shared" ref="AU94:AW103" si="107">$P$2-AU62</f>
        <v>43.403066906999641</v>
      </c>
      <c r="AV94" s="5">
        <f t="shared" si="107"/>
        <v>102.69429131780601</v>
      </c>
      <c r="AW94" s="5">
        <f t="shared" si="107"/>
        <v>161.98551572861231</v>
      </c>
      <c r="AY94" s="5">
        <v>2041</v>
      </c>
      <c r="AZ94" s="5">
        <f t="shared" ref="AZ94:BB103" si="108">$Q$2-AZ62</f>
        <v>6.3435251633307104</v>
      </c>
      <c r="BA94" s="5">
        <f t="shared" si="108"/>
        <v>15.009165654140872</v>
      </c>
      <c r="BB94" s="5">
        <f t="shared" si="108"/>
        <v>23.67480614495102</v>
      </c>
      <c r="BD94" s="5">
        <v>2041</v>
      </c>
      <c r="BE94" s="5">
        <f t="shared" ref="BE94:BG103" si="109">$R$2-BE62</f>
        <v>13.175013800763793</v>
      </c>
      <c r="BF94" s="5">
        <f t="shared" si="109"/>
        <v>31.172882512446435</v>
      </c>
      <c r="BG94" s="5">
        <f t="shared" si="109"/>
        <v>49.170751224129049</v>
      </c>
      <c r="BI94" s="5">
        <v>2041</v>
      </c>
      <c r="BJ94" s="5">
        <f t="shared" ref="BJ94:BL103" si="110">$S$2-BJ62</f>
        <v>6.1877192821260962</v>
      </c>
      <c r="BK94" s="5">
        <f t="shared" si="110"/>
        <v>14.64051948017952</v>
      </c>
      <c r="BL94" s="5">
        <f t="shared" si="110"/>
        <v>23.09331967823293</v>
      </c>
      <c r="BN94" s="5">
        <v>2041</v>
      </c>
      <c r="BO94" s="5">
        <f t="shared" ref="BO94:BQ103" si="111">$T$2-BO62</f>
        <v>639.30768717787396</v>
      </c>
      <c r="BP94" s="5">
        <f t="shared" si="111"/>
        <v>1512.6408004630994</v>
      </c>
      <c r="BQ94" s="5">
        <f t="shared" si="111"/>
        <v>2385.9739137483239</v>
      </c>
      <c r="BS94" s="5">
        <v>2041</v>
      </c>
      <c r="BT94" s="5">
        <f t="shared" ref="BT94:BV103" si="112">$U$2-BT62</f>
        <v>590.39890236645169</v>
      </c>
      <c r="BU94" s="5">
        <f t="shared" si="112"/>
        <v>1396.9196463293101</v>
      </c>
      <c r="BV94" s="5">
        <f t="shared" si="112"/>
        <v>2203.4403902921667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143.23286980487887</v>
      </c>
      <c r="CE94" s="5">
        <f t="shared" si="114"/>
        <v>338.89766567752508</v>
      </c>
      <c r="CF94" s="5">
        <f t="shared" si="114"/>
        <v>534.56246155017084</v>
      </c>
    </row>
    <row r="95" spans="1:84" x14ac:dyDescent="0.25">
      <c r="A95" s="5">
        <v>2042</v>
      </c>
      <c r="B95" s="5">
        <f t="shared" si="82"/>
        <v>2616.5021534011885</v>
      </c>
      <c r="C95" s="5">
        <f t="shared" si="82"/>
        <v>6107.6604267546372</v>
      </c>
      <c r="D95" s="5">
        <f t="shared" si="82"/>
        <v>9598.8187001080823</v>
      </c>
      <c r="F95" s="5">
        <v>2042</v>
      </c>
      <c r="G95" s="5">
        <f t="shared" si="99"/>
        <v>47.407591667013349</v>
      </c>
      <c r="H95" s="5">
        <f t="shared" si="99"/>
        <v>110.66280651669831</v>
      </c>
      <c r="I95" s="5">
        <f t="shared" si="99"/>
        <v>173.9180213663833</v>
      </c>
      <c r="K95" s="5">
        <v>2042</v>
      </c>
      <c r="L95" s="5">
        <f t="shared" si="100"/>
        <v>418.06117097231481</v>
      </c>
      <c r="M95" s="5">
        <f t="shared" si="100"/>
        <v>975.87371238780815</v>
      </c>
      <c r="N95" s="5">
        <f t="shared" si="100"/>
        <v>1533.686253803301</v>
      </c>
      <c r="P95" s="5">
        <v>2042</v>
      </c>
      <c r="Q95" s="5">
        <f t="shared" si="101"/>
        <v>108.43337203789292</v>
      </c>
      <c r="R95" s="5">
        <f t="shared" si="101"/>
        <v>253.11433987337307</v>
      </c>
      <c r="S95" s="5">
        <f t="shared" si="101"/>
        <v>397.79530770885322</v>
      </c>
      <c r="U95" s="5">
        <v>2042</v>
      </c>
      <c r="V95" s="5">
        <f t="shared" si="102"/>
        <v>277.10950469929548</v>
      </c>
      <c r="W95" s="5">
        <f t="shared" si="102"/>
        <v>646.85242224218973</v>
      </c>
      <c r="X95" s="5">
        <f t="shared" si="102"/>
        <v>1016.595339785084</v>
      </c>
      <c r="Z95" s="5">
        <v>2042</v>
      </c>
      <c r="AA95" s="5">
        <f t="shared" si="103"/>
        <v>77.359736728553344</v>
      </c>
      <c r="AB95" s="5">
        <f t="shared" si="103"/>
        <v>180.5796345426113</v>
      </c>
      <c r="AC95" s="5">
        <f t="shared" si="103"/>
        <v>283.79953235666926</v>
      </c>
      <c r="AE95" s="5">
        <v>2042</v>
      </c>
      <c r="AF95" s="5">
        <f t="shared" si="104"/>
        <v>52.282769831937401</v>
      </c>
      <c r="AG95" s="5">
        <f t="shared" si="104"/>
        <v>122.0428593527256</v>
      </c>
      <c r="AH95" s="5">
        <f t="shared" si="104"/>
        <v>191.80294887351386</v>
      </c>
      <c r="AJ95" s="5">
        <v>2042</v>
      </c>
      <c r="AK95" s="5">
        <f t="shared" si="105"/>
        <v>77.386340943674213</v>
      </c>
      <c r="AL95" s="5">
        <f t="shared" si="105"/>
        <v>180.6417363496621</v>
      </c>
      <c r="AM95" s="5">
        <f t="shared" si="105"/>
        <v>283.89713175565009</v>
      </c>
      <c r="AO95" s="5">
        <v>2042</v>
      </c>
      <c r="AP95" s="5">
        <f t="shared" si="106"/>
        <v>36.299060656836843</v>
      </c>
      <c r="AQ95" s="5">
        <f t="shared" si="106"/>
        <v>84.732334737022086</v>
      </c>
      <c r="AR95" s="5">
        <f t="shared" si="106"/>
        <v>133.16560881720727</v>
      </c>
      <c r="AT95" s="5">
        <v>2042</v>
      </c>
      <c r="AU95" s="5">
        <f t="shared" si="107"/>
        <v>45.814348401832945</v>
      </c>
      <c r="AV95" s="5">
        <f t="shared" si="107"/>
        <v>106.94372345449392</v>
      </c>
      <c r="AW95" s="5">
        <f t="shared" si="107"/>
        <v>168.07309850715478</v>
      </c>
      <c r="AY95" s="5">
        <v>2042</v>
      </c>
      <c r="AZ95" s="5">
        <f t="shared" si="108"/>
        <v>6.6959432279601998</v>
      </c>
      <c r="BA95" s="5">
        <f t="shared" si="108"/>
        <v>15.630236504887577</v>
      </c>
      <c r="BB95" s="5">
        <f t="shared" si="108"/>
        <v>24.56452978181494</v>
      </c>
      <c r="BD95" s="5">
        <v>2042</v>
      </c>
      <c r="BE95" s="5">
        <f t="shared" si="109"/>
        <v>13.906959011917337</v>
      </c>
      <c r="BF95" s="5">
        <f t="shared" si="109"/>
        <v>32.462798894766507</v>
      </c>
      <c r="BG95" s="5">
        <f t="shared" si="109"/>
        <v>51.018638777615664</v>
      </c>
      <c r="BI95" s="5">
        <v>2042</v>
      </c>
      <c r="BJ95" s="5">
        <f t="shared" si="110"/>
        <v>6.5314814644664381</v>
      </c>
      <c r="BK95" s="5">
        <f t="shared" si="110"/>
        <v>15.246335959153498</v>
      </c>
      <c r="BL95" s="5">
        <f t="shared" si="110"/>
        <v>23.961190453840544</v>
      </c>
      <c r="BN95" s="5">
        <v>2042</v>
      </c>
      <c r="BO95" s="5">
        <f t="shared" si="111"/>
        <v>674.82478090997756</v>
      </c>
      <c r="BP95" s="5">
        <f t="shared" si="111"/>
        <v>1575.2330278037707</v>
      </c>
      <c r="BQ95" s="5">
        <f t="shared" si="111"/>
        <v>2475.641274697562</v>
      </c>
      <c r="BS95" s="5">
        <v>2042</v>
      </c>
      <c r="BT95" s="5">
        <f t="shared" si="112"/>
        <v>623.19884138681027</v>
      </c>
      <c r="BU95" s="5">
        <f t="shared" si="112"/>
        <v>1454.7233972614058</v>
      </c>
      <c r="BV95" s="5">
        <f t="shared" si="112"/>
        <v>2286.2479531359995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151.19025146070544</v>
      </c>
      <c r="CE95" s="5">
        <f t="shared" si="114"/>
        <v>352.92106087406887</v>
      </c>
      <c r="CF95" s="5">
        <f t="shared" si="114"/>
        <v>554.65187028743196</v>
      </c>
    </row>
    <row r="96" spans="1:84" x14ac:dyDescent="0.25">
      <c r="A96" s="5">
        <v>2043</v>
      </c>
      <c r="B96" s="5">
        <f t="shared" si="82"/>
        <v>2754.2127930538836</v>
      </c>
      <c r="C96" s="5">
        <f t="shared" si="82"/>
        <v>6355.2059347283066</v>
      </c>
      <c r="D96" s="5">
        <f t="shared" si="82"/>
        <v>9956.1990764027287</v>
      </c>
      <c r="F96" s="5">
        <v>2043</v>
      </c>
      <c r="G96" s="5">
        <f t="shared" si="99"/>
        <v>49.902728070540377</v>
      </c>
      <c r="H96" s="5">
        <f t="shared" si="99"/>
        <v>115.14800686165665</v>
      </c>
      <c r="I96" s="5">
        <f t="shared" si="99"/>
        <v>180.39328565277285</v>
      </c>
      <c r="K96" s="5">
        <v>2043</v>
      </c>
      <c r="L96" s="5">
        <f t="shared" si="100"/>
        <v>440.06439049717392</v>
      </c>
      <c r="M96" s="5">
        <f t="shared" si="100"/>
        <v>1015.4261984417121</v>
      </c>
      <c r="N96" s="5">
        <f t="shared" si="100"/>
        <v>1590.788006386249</v>
      </c>
      <c r="P96" s="5">
        <v>2043</v>
      </c>
      <c r="Q96" s="5">
        <f t="shared" si="101"/>
        <v>114.14039161883466</v>
      </c>
      <c r="R96" s="5">
        <f t="shared" si="101"/>
        <v>263.37314823228303</v>
      </c>
      <c r="S96" s="5">
        <f t="shared" si="101"/>
        <v>412.6059048457314</v>
      </c>
      <c r="U96" s="5">
        <v>2043</v>
      </c>
      <c r="V96" s="5">
        <f t="shared" si="102"/>
        <v>291.69421547294269</v>
      </c>
      <c r="W96" s="5">
        <f t="shared" si="102"/>
        <v>673.06956600259127</v>
      </c>
      <c r="X96" s="5">
        <f t="shared" si="102"/>
        <v>1054.4449165322399</v>
      </c>
      <c r="Z96" s="5">
        <v>2043</v>
      </c>
      <c r="AA96" s="5">
        <f t="shared" si="103"/>
        <v>81.431301819529835</v>
      </c>
      <c r="AB96" s="5">
        <f t="shared" si="103"/>
        <v>187.89858717572338</v>
      </c>
      <c r="AC96" s="5">
        <f t="shared" si="103"/>
        <v>294.36587253191692</v>
      </c>
      <c r="AE96" s="5">
        <v>2043</v>
      </c>
      <c r="AF96" s="5">
        <f t="shared" si="104"/>
        <v>55.034494559934046</v>
      </c>
      <c r="AG96" s="5">
        <f t="shared" si="104"/>
        <v>126.98929702314513</v>
      </c>
      <c r="AH96" s="5">
        <f t="shared" si="104"/>
        <v>198.94409948635609</v>
      </c>
      <c r="AJ96" s="5">
        <v>2043</v>
      </c>
      <c r="AK96" s="5">
        <f t="shared" si="105"/>
        <v>81.45930625649919</v>
      </c>
      <c r="AL96" s="5">
        <f t="shared" si="105"/>
        <v>187.96320598966372</v>
      </c>
      <c r="AM96" s="5">
        <f t="shared" si="105"/>
        <v>294.46710572282819</v>
      </c>
      <c r="AO96" s="5">
        <v>2043</v>
      </c>
      <c r="AP96" s="5">
        <f t="shared" si="106"/>
        <v>38.209537533512503</v>
      </c>
      <c r="AQ96" s="5">
        <f t="shared" si="106"/>
        <v>88.166564438527701</v>
      </c>
      <c r="AR96" s="5">
        <f t="shared" si="106"/>
        <v>138.1235913435429</v>
      </c>
      <c r="AT96" s="5">
        <v>2043</v>
      </c>
      <c r="AU96" s="5">
        <f t="shared" si="107"/>
        <v>48.225629896666248</v>
      </c>
      <c r="AV96" s="5">
        <f t="shared" si="107"/>
        <v>111.2781881262971</v>
      </c>
      <c r="AW96" s="5">
        <f t="shared" si="107"/>
        <v>174.33074635592789</v>
      </c>
      <c r="AY96" s="5">
        <v>2043</v>
      </c>
      <c r="AZ96" s="5">
        <f t="shared" si="108"/>
        <v>7.0483612925896892</v>
      </c>
      <c r="BA96" s="5">
        <f t="shared" si="108"/>
        <v>16.263735187689576</v>
      </c>
      <c r="BB96" s="5">
        <f t="shared" si="108"/>
        <v>25.479109082789464</v>
      </c>
      <c r="BD96" s="5">
        <v>2043</v>
      </c>
      <c r="BE96" s="5">
        <f t="shared" si="109"/>
        <v>14.638904223070881</v>
      </c>
      <c r="BF96" s="5">
        <f t="shared" si="109"/>
        <v>33.778526928278353</v>
      </c>
      <c r="BG96" s="5">
        <f t="shared" si="109"/>
        <v>52.918149633485825</v>
      </c>
      <c r="BI96" s="5">
        <v>2043</v>
      </c>
      <c r="BJ96" s="5">
        <f t="shared" si="110"/>
        <v>6.8752436468067799</v>
      </c>
      <c r="BK96" s="5">
        <f t="shared" si="110"/>
        <v>15.864275025184924</v>
      </c>
      <c r="BL96" s="5">
        <f t="shared" si="110"/>
        <v>24.853306403563053</v>
      </c>
      <c r="BN96" s="5">
        <v>2043</v>
      </c>
      <c r="BO96" s="5">
        <f t="shared" si="111"/>
        <v>710.34187464208208</v>
      </c>
      <c r="BP96" s="5">
        <f t="shared" si="111"/>
        <v>1639.077746206327</v>
      </c>
      <c r="BQ96" s="5">
        <f t="shared" si="111"/>
        <v>2567.813617770571</v>
      </c>
      <c r="BS96" s="5">
        <v>2043</v>
      </c>
      <c r="BT96" s="5">
        <f t="shared" si="112"/>
        <v>655.99878040716885</v>
      </c>
      <c r="BU96" s="5">
        <f t="shared" si="112"/>
        <v>1513.6838202670451</v>
      </c>
      <c r="BV96" s="5">
        <f t="shared" si="112"/>
        <v>2371.3688601269205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159.14763311653201</v>
      </c>
      <c r="CE96" s="5">
        <f t="shared" si="114"/>
        <v>367.22506882218249</v>
      </c>
      <c r="CF96" s="5">
        <f t="shared" si="114"/>
        <v>575.30250452783275</v>
      </c>
    </row>
    <row r="97" spans="1:84" x14ac:dyDescent="0.25">
      <c r="A97" s="5">
        <v>2044</v>
      </c>
      <c r="B97" s="5">
        <f t="shared" si="82"/>
        <v>2891.9234327065765</v>
      </c>
      <c r="C97" s="5">
        <f t="shared" si="82"/>
        <v>6607.7434010050192</v>
      </c>
      <c r="D97" s="5">
        <f t="shared" si="82"/>
        <v>10323.563369303462</v>
      </c>
      <c r="F97" s="5">
        <v>2044</v>
      </c>
      <c r="G97" s="5">
        <f t="shared" si="99"/>
        <v>52.397864474067376</v>
      </c>
      <c r="H97" s="5">
        <f t="shared" si="99"/>
        <v>119.7236549521067</v>
      </c>
      <c r="I97" s="5">
        <f t="shared" si="99"/>
        <v>187.04944543014588</v>
      </c>
      <c r="K97" s="5">
        <v>2044</v>
      </c>
      <c r="L97" s="5">
        <f t="shared" si="100"/>
        <v>462.06761002203211</v>
      </c>
      <c r="M97" s="5">
        <f t="shared" si="100"/>
        <v>1055.7762928334882</v>
      </c>
      <c r="N97" s="5">
        <f t="shared" si="100"/>
        <v>1649.4849756449435</v>
      </c>
      <c r="P97" s="5">
        <v>2044</v>
      </c>
      <c r="Q97" s="5">
        <f t="shared" si="101"/>
        <v>119.84741119977639</v>
      </c>
      <c r="R97" s="5">
        <f t="shared" si="101"/>
        <v>273.83883388008348</v>
      </c>
      <c r="S97" s="5">
        <f t="shared" si="101"/>
        <v>427.83025656039035</v>
      </c>
      <c r="U97" s="5">
        <v>2044</v>
      </c>
      <c r="V97" s="5">
        <f t="shared" si="102"/>
        <v>306.27892624658944</v>
      </c>
      <c r="W97" s="5">
        <f t="shared" si="102"/>
        <v>699.81539998059407</v>
      </c>
      <c r="X97" s="5">
        <f t="shared" si="102"/>
        <v>1093.3518737145982</v>
      </c>
      <c r="Z97" s="5">
        <v>2044</v>
      </c>
      <c r="AA97" s="5">
        <f t="shared" si="103"/>
        <v>85.502866910506214</v>
      </c>
      <c r="AB97" s="5">
        <f t="shared" si="103"/>
        <v>195.36513249458244</v>
      </c>
      <c r="AC97" s="5">
        <f t="shared" si="103"/>
        <v>305.22739807865878</v>
      </c>
      <c r="AE97" s="5">
        <v>2044</v>
      </c>
      <c r="AF97" s="5">
        <f t="shared" si="104"/>
        <v>57.786219287930749</v>
      </c>
      <c r="AG97" s="5">
        <f t="shared" si="104"/>
        <v>132.0354836682136</v>
      </c>
      <c r="AH97" s="5">
        <f t="shared" si="104"/>
        <v>206.28474804849645</v>
      </c>
      <c r="AJ97" s="5">
        <v>2044</v>
      </c>
      <c r="AK97" s="5">
        <f t="shared" si="105"/>
        <v>85.532271569324053</v>
      </c>
      <c r="AL97" s="5">
        <f t="shared" si="105"/>
        <v>195.43231907292159</v>
      </c>
      <c r="AM97" s="5">
        <f t="shared" si="105"/>
        <v>305.33236657651906</v>
      </c>
      <c r="AO97" s="5">
        <v>2044</v>
      </c>
      <c r="AP97" s="5">
        <f t="shared" si="106"/>
        <v>40.120014410188105</v>
      </c>
      <c r="AQ97" s="5">
        <f t="shared" si="106"/>
        <v>91.670048200077929</v>
      </c>
      <c r="AR97" s="5">
        <f t="shared" si="106"/>
        <v>143.22008198996775</v>
      </c>
      <c r="AT97" s="5">
        <v>2044</v>
      </c>
      <c r="AU97" s="5">
        <f t="shared" si="107"/>
        <v>50.636911391499552</v>
      </c>
      <c r="AV97" s="5">
        <f t="shared" si="107"/>
        <v>115.70006083504984</v>
      </c>
      <c r="AW97" s="5">
        <f t="shared" si="107"/>
        <v>180.76321027860001</v>
      </c>
      <c r="AY97" s="5">
        <v>2044</v>
      </c>
      <c r="AZ97" s="5">
        <f t="shared" si="108"/>
        <v>7.4007793572191645</v>
      </c>
      <c r="BA97" s="5">
        <f t="shared" si="108"/>
        <v>16.910008891276519</v>
      </c>
      <c r="BB97" s="5">
        <f t="shared" si="108"/>
        <v>26.419238425333859</v>
      </c>
      <c r="BD97" s="5">
        <v>2044</v>
      </c>
      <c r="BE97" s="5">
        <f t="shared" si="109"/>
        <v>15.370849434224425</v>
      </c>
      <c r="BF97" s="5">
        <f t="shared" si="109"/>
        <v>35.120787697266621</v>
      </c>
      <c r="BG97" s="5">
        <f t="shared" si="109"/>
        <v>54.870725960308789</v>
      </c>
      <c r="BI97" s="5">
        <v>2044</v>
      </c>
      <c r="BJ97" s="5">
        <f t="shared" si="110"/>
        <v>7.2190058291471217</v>
      </c>
      <c r="BK97" s="5">
        <f t="shared" si="110"/>
        <v>16.494675339560956</v>
      </c>
      <c r="BL97" s="5">
        <f t="shared" si="110"/>
        <v>25.770344849974776</v>
      </c>
      <c r="BN97" s="5">
        <v>2044</v>
      </c>
      <c r="BO97" s="5">
        <f t="shared" si="111"/>
        <v>745.85896837418568</v>
      </c>
      <c r="BP97" s="5">
        <f t="shared" si="111"/>
        <v>1704.2099457461654</v>
      </c>
      <c r="BQ97" s="5">
        <f t="shared" si="111"/>
        <v>2662.5609231181443</v>
      </c>
      <c r="BS97" s="5">
        <v>2044</v>
      </c>
      <c r="BT97" s="5">
        <f t="shared" si="112"/>
        <v>688.79871942752743</v>
      </c>
      <c r="BU97" s="5">
        <f t="shared" si="112"/>
        <v>1573.8332285852566</v>
      </c>
      <c r="BV97" s="5">
        <f t="shared" si="112"/>
        <v>2458.8677377429858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167.10501477235857</v>
      </c>
      <c r="CE97" s="5">
        <f t="shared" si="114"/>
        <v>381.81752882837577</v>
      </c>
      <c r="CF97" s="5">
        <f t="shared" si="114"/>
        <v>596.53004288439286</v>
      </c>
    </row>
    <row r="98" spans="1:84" x14ac:dyDescent="0.25">
      <c r="A98" s="5">
        <v>2045</v>
      </c>
      <c r="B98" s="5">
        <f t="shared" si="82"/>
        <v>3029.6340723592702</v>
      </c>
      <c r="C98" s="5">
        <f t="shared" si="82"/>
        <v>6865.412282865318</v>
      </c>
      <c r="D98" s="5">
        <f t="shared" si="82"/>
        <v>10701.190493371361</v>
      </c>
      <c r="F98" s="5">
        <v>2045</v>
      </c>
      <c r="G98" s="5">
        <f t="shared" si="99"/>
        <v>54.893000877594375</v>
      </c>
      <c r="H98" s="5">
        <f t="shared" si="99"/>
        <v>124.392277571297</v>
      </c>
      <c r="I98" s="5">
        <f t="shared" si="99"/>
        <v>193.89155426499948</v>
      </c>
      <c r="K98" s="5">
        <v>2045</v>
      </c>
      <c r="L98" s="5">
        <f t="shared" si="100"/>
        <v>484.07082954689076</v>
      </c>
      <c r="M98" s="5">
        <f t="shared" si="100"/>
        <v>1096.946277858578</v>
      </c>
      <c r="N98" s="5">
        <f t="shared" si="100"/>
        <v>1709.8217261702653</v>
      </c>
      <c r="P98" s="5">
        <v>2045</v>
      </c>
      <c r="Q98" s="5">
        <f t="shared" si="101"/>
        <v>125.55443078071789</v>
      </c>
      <c r="R98" s="5">
        <f t="shared" si="101"/>
        <v>284.51717622084038</v>
      </c>
      <c r="S98" s="5">
        <f t="shared" si="101"/>
        <v>443.47992166096253</v>
      </c>
      <c r="U98" s="5">
        <v>2045</v>
      </c>
      <c r="V98" s="5">
        <f t="shared" si="102"/>
        <v>320.86363702023664</v>
      </c>
      <c r="W98" s="5">
        <f t="shared" si="102"/>
        <v>727.10469387087915</v>
      </c>
      <c r="X98" s="5">
        <f t="shared" si="102"/>
        <v>1133.3457507215212</v>
      </c>
      <c r="Z98" s="5">
        <v>2045</v>
      </c>
      <c r="AA98" s="5">
        <f t="shared" si="103"/>
        <v>89.574432001482705</v>
      </c>
      <c r="AB98" s="5">
        <f t="shared" si="103"/>
        <v>202.98339370562041</v>
      </c>
      <c r="AC98" s="5">
        <f t="shared" si="103"/>
        <v>316.39235540975801</v>
      </c>
      <c r="AE98" s="5">
        <v>2045</v>
      </c>
      <c r="AF98" s="5">
        <f t="shared" si="104"/>
        <v>60.537944015927451</v>
      </c>
      <c r="AG98" s="5">
        <f t="shared" si="104"/>
        <v>137.18420591391975</v>
      </c>
      <c r="AH98" s="5">
        <f t="shared" si="104"/>
        <v>213.83046781191194</v>
      </c>
      <c r="AJ98" s="5">
        <v>2045</v>
      </c>
      <c r="AK98" s="5">
        <f t="shared" si="105"/>
        <v>89.605236882149029</v>
      </c>
      <c r="AL98" s="5">
        <f t="shared" si="105"/>
        <v>203.0532002238491</v>
      </c>
      <c r="AM98" s="5">
        <f t="shared" si="105"/>
        <v>316.50116356554912</v>
      </c>
      <c r="AO98" s="5">
        <v>2045</v>
      </c>
      <c r="AP98" s="5">
        <f t="shared" si="106"/>
        <v>42.030491286863708</v>
      </c>
      <c r="AQ98" s="5">
        <f t="shared" si="106"/>
        <v>95.244720729916367</v>
      </c>
      <c r="AR98" s="5">
        <f t="shared" si="106"/>
        <v>148.45895017296891</v>
      </c>
      <c r="AT98" s="5">
        <v>2045</v>
      </c>
      <c r="AU98" s="5">
        <f t="shared" si="107"/>
        <v>53.048192886332856</v>
      </c>
      <c r="AV98" s="5">
        <f t="shared" si="107"/>
        <v>120.2117834455255</v>
      </c>
      <c r="AW98" s="5">
        <f t="shared" si="107"/>
        <v>187.37537400471808</v>
      </c>
      <c r="AY98" s="5">
        <v>2045</v>
      </c>
      <c r="AZ98" s="5">
        <f t="shared" si="108"/>
        <v>7.7531974218486539</v>
      </c>
      <c r="BA98" s="5">
        <f t="shared" si="108"/>
        <v>17.569414503576809</v>
      </c>
      <c r="BB98" s="5">
        <f t="shared" si="108"/>
        <v>27.385631585304949</v>
      </c>
      <c r="BD98" s="5">
        <v>2045</v>
      </c>
      <c r="BE98" s="5">
        <f t="shared" si="109"/>
        <v>16.102794645377969</v>
      </c>
      <c r="BF98" s="5">
        <f t="shared" si="109"/>
        <v>36.490322430505685</v>
      </c>
      <c r="BG98" s="5">
        <f t="shared" si="109"/>
        <v>56.877850215633373</v>
      </c>
      <c r="BI98" s="5">
        <v>2045</v>
      </c>
      <c r="BJ98" s="5">
        <f t="shared" si="110"/>
        <v>7.5627680114874494</v>
      </c>
      <c r="BK98" s="5">
        <f t="shared" si="110"/>
        <v>17.137885024541589</v>
      </c>
      <c r="BL98" s="5">
        <f t="shared" si="110"/>
        <v>26.713002037595714</v>
      </c>
      <c r="BN98" s="5">
        <v>2045</v>
      </c>
      <c r="BO98" s="5">
        <f t="shared" si="111"/>
        <v>781.37606210629019</v>
      </c>
      <c r="BP98" s="5">
        <f t="shared" si="111"/>
        <v>1770.6655939949796</v>
      </c>
      <c r="BQ98" s="5">
        <f t="shared" si="111"/>
        <v>2759.9551258836691</v>
      </c>
      <c r="BS98" s="5">
        <v>2045</v>
      </c>
      <c r="BT98" s="5">
        <f t="shared" si="112"/>
        <v>721.5986584478851</v>
      </c>
      <c r="BU98" s="5">
        <f t="shared" si="112"/>
        <v>1635.204838170227</v>
      </c>
      <c r="BV98" s="5">
        <f t="shared" si="112"/>
        <v>2548.8110178925685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175.06239642818514</v>
      </c>
      <c r="CE98" s="5">
        <f t="shared" si="114"/>
        <v>396.70649920106121</v>
      </c>
      <c r="CF98" s="5">
        <f t="shared" si="114"/>
        <v>618.35060197393659</v>
      </c>
    </row>
    <row r="99" spans="1:84" x14ac:dyDescent="0.25">
      <c r="A99" s="5">
        <v>2046</v>
      </c>
      <c r="B99" s="5">
        <f t="shared" si="82"/>
        <v>3167.3447120119645</v>
      </c>
      <c r="C99" s="5">
        <f t="shared" si="82"/>
        <v>7128.3559335223508</v>
      </c>
      <c r="D99" s="5">
        <f t="shared" si="82"/>
        <v>11089.367155032733</v>
      </c>
      <c r="F99" s="5">
        <v>2046</v>
      </c>
      <c r="G99" s="5">
        <f t="shared" si="99"/>
        <v>57.388137281121402</v>
      </c>
      <c r="H99" s="5">
        <f t="shared" si="99"/>
        <v>129.15647209167162</v>
      </c>
      <c r="I99" s="5">
        <f t="shared" si="99"/>
        <v>200.92480690222175</v>
      </c>
      <c r="K99" s="5">
        <v>2046</v>
      </c>
      <c r="L99" s="5">
        <f t="shared" si="100"/>
        <v>506.07404907174941</v>
      </c>
      <c r="M99" s="5">
        <f t="shared" si="100"/>
        <v>1138.9590582992596</v>
      </c>
      <c r="N99" s="5">
        <f t="shared" si="100"/>
        <v>1771.8440675267693</v>
      </c>
      <c r="P99" s="5">
        <v>2046</v>
      </c>
      <c r="Q99" s="5">
        <f t="shared" si="101"/>
        <v>131.26145036165985</v>
      </c>
      <c r="R99" s="5">
        <f t="shared" si="101"/>
        <v>295.41411611429055</v>
      </c>
      <c r="S99" s="5">
        <f t="shared" si="101"/>
        <v>459.56678186692125</v>
      </c>
      <c r="U99" s="5">
        <v>2046</v>
      </c>
      <c r="V99" s="5">
        <f t="shared" si="102"/>
        <v>335.44834779388384</v>
      </c>
      <c r="W99" s="5">
        <f t="shared" si="102"/>
        <v>754.95262998003864</v>
      </c>
      <c r="X99" s="5">
        <f t="shared" si="102"/>
        <v>1174.456912166193</v>
      </c>
      <c r="Z99" s="5">
        <v>2046</v>
      </c>
      <c r="AA99" s="5">
        <f t="shared" si="103"/>
        <v>93.645997092459197</v>
      </c>
      <c r="AB99" s="5">
        <f t="shared" si="103"/>
        <v>210.75760920276082</v>
      </c>
      <c r="AC99" s="5">
        <f t="shared" si="103"/>
        <v>327.86922131306233</v>
      </c>
      <c r="AE99" s="5">
        <v>2046</v>
      </c>
      <c r="AF99" s="5">
        <f t="shared" si="104"/>
        <v>63.289668743924153</v>
      </c>
      <c r="AG99" s="5">
        <f t="shared" si="104"/>
        <v>142.4383282345151</v>
      </c>
      <c r="AH99" s="5">
        <f t="shared" si="104"/>
        <v>221.58698772510593</v>
      </c>
      <c r="AJ99" s="5">
        <v>2046</v>
      </c>
      <c r="AK99" s="5">
        <f t="shared" si="105"/>
        <v>93.678202194974006</v>
      </c>
      <c r="AL99" s="5">
        <f t="shared" si="105"/>
        <v>210.83008929396465</v>
      </c>
      <c r="AM99" s="5">
        <f t="shared" si="105"/>
        <v>327.98197639295529</v>
      </c>
      <c r="AO99" s="5">
        <v>2046</v>
      </c>
      <c r="AP99" s="5">
        <f t="shared" si="106"/>
        <v>43.940968163539367</v>
      </c>
      <c r="AQ99" s="5">
        <f t="shared" si="106"/>
        <v>98.892570785045393</v>
      </c>
      <c r="AR99" s="5">
        <f t="shared" si="106"/>
        <v>153.84417340655136</v>
      </c>
      <c r="AT99" s="5">
        <v>2046</v>
      </c>
      <c r="AU99" s="5">
        <f t="shared" si="107"/>
        <v>55.45947438116616</v>
      </c>
      <c r="AV99" s="5">
        <f t="shared" si="107"/>
        <v>124.81586603937768</v>
      </c>
      <c r="AW99" s="5">
        <f t="shared" si="107"/>
        <v>194.17225769758909</v>
      </c>
      <c r="AY99" s="5">
        <v>2046</v>
      </c>
      <c r="AZ99" s="5">
        <f t="shared" si="108"/>
        <v>8.1056154864781291</v>
      </c>
      <c r="BA99" s="5">
        <f t="shared" si="108"/>
        <v>18.242318882678276</v>
      </c>
      <c r="BB99" s="5">
        <f t="shared" si="108"/>
        <v>28.379022278878409</v>
      </c>
      <c r="BD99" s="5">
        <v>2046</v>
      </c>
      <c r="BE99" s="5">
        <f t="shared" si="109"/>
        <v>16.834739856531513</v>
      </c>
      <c r="BF99" s="5">
        <f t="shared" si="109"/>
        <v>37.887893064024126</v>
      </c>
      <c r="BG99" s="5">
        <f t="shared" si="109"/>
        <v>58.941046271516711</v>
      </c>
      <c r="BI99" s="5">
        <v>2046</v>
      </c>
      <c r="BJ99" s="5">
        <f t="shared" si="110"/>
        <v>7.9065301938277912</v>
      </c>
      <c r="BK99" s="5">
        <f t="shared" si="110"/>
        <v>17.794261927665133</v>
      </c>
      <c r="BL99" s="5">
        <f t="shared" si="110"/>
        <v>27.681993661502446</v>
      </c>
      <c r="BN99" s="5">
        <v>2046</v>
      </c>
      <c r="BO99" s="5">
        <f t="shared" si="111"/>
        <v>816.8931558383938</v>
      </c>
      <c r="BP99" s="5">
        <f t="shared" si="111"/>
        <v>1838.4816633284781</v>
      </c>
      <c r="BQ99" s="5">
        <f t="shared" si="111"/>
        <v>2860.0701708185607</v>
      </c>
      <c r="BS99" s="5">
        <v>2046</v>
      </c>
      <c r="BT99" s="5">
        <f t="shared" si="112"/>
        <v>754.39859746824368</v>
      </c>
      <c r="BU99" s="5">
        <f t="shared" si="112"/>
        <v>1697.8327929099059</v>
      </c>
      <c r="BV99" s="5">
        <f t="shared" si="112"/>
        <v>2641.2669883515669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183.0197780840117</v>
      </c>
      <c r="CE99" s="5">
        <f t="shared" si="114"/>
        <v>411.90026336867527</v>
      </c>
      <c r="CF99" s="5">
        <f t="shared" si="114"/>
        <v>640.78074865333861</v>
      </c>
    </row>
    <row r="100" spans="1:84" x14ac:dyDescent="0.25">
      <c r="A100" s="5">
        <v>2047</v>
      </c>
      <c r="B100" s="5">
        <f t="shared" si="82"/>
        <v>3305.0553516646578</v>
      </c>
      <c r="C100" s="5">
        <f t="shared" si="82"/>
        <v>7396.7217109601497</v>
      </c>
      <c r="D100" s="5">
        <f t="shared" si="82"/>
        <v>11488.388070255633</v>
      </c>
      <c r="F100" s="5">
        <v>2047</v>
      </c>
      <c r="G100" s="5">
        <f t="shared" si="99"/>
        <v>59.883273684648401</v>
      </c>
      <c r="H100" s="5">
        <f t="shared" si="99"/>
        <v>134.01890844687725</v>
      </c>
      <c r="I100" s="5">
        <f t="shared" si="99"/>
        <v>208.15454320910595</v>
      </c>
      <c r="K100" s="5">
        <v>2047</v>
      </c>
      <c r="L100" s="5">
        <f t="shared" si="100"/>
        <v>528.07726859660806</v>
      </c>
      <c r="M100" s="5">
        <f t="shared" si="100"/>
        <v>1181.8381788146785</v>
      </c>
      <c r="N100" s="5">
        <f t="shared" si="100"/>
        <v>1835.5990890327471</v>
      </c>
      <c r="P100" s="5">
        <v>2047</v>
      </c>
      <c r="Q100" s="5">
        <f t="shared" si="101"/>
        <v>136.96846994260136</v>
      </c>
      <c r="R100" s="5">
        <f t="shared" si="101"/>
        <v>306.53576038632923</v>
      </c>
      <c r="S100" s="5">
        <f t="shared" si="101"/>
        <v>476.10305083005665</v>
      </c>
      <c r="U100" s="5">
        <v>2047</v>
      </c>
      <c r="V100" s="5">
        <f t="shared" si="102"/>
        <v>350.03305856753059</v>
      </c>
      <c r="W100" s="5">
        <f t="shared" si="102"/>
        <v>783.37481475346249</v>
      </c>
      <c r="X100" s="5">
        <f t="shared" si="102"/>
        <v>1216.7165709393926</v>
      </c>
      <c r="Z100" s="5">
        <v>2047</v>
      </c>
      <c r="AA100" s="5">
        <f t="shared" si="103"/>
        <v>97.717562183435689</v>
      </c>
      <c r="AB100" s="5">
        <f t="shared" si="103"/>
        <v>218.69213578534163</v>
      </c>
      <c r="AC100" s="5">
        <f t="shared" si="103"/>
        <v>339.66670938724724</v>
      </c>
      <c r="AE100" s="5">
        <v>2047</v>
      </c>
      <c r="AF100" s="5">
        <f t="shared" si="104"/>
        <v>66.041393471920856</v>
      </c>
      <c r="AG100" s="5">
        <f t="shared" si="104"/>
        <v>147.80079512731339</v>
      </c>
      <c r="AH100" s="5">
        <f t="shared" si="104"/>
        <v>229.5601967827057</v>
      </c>
      <c r="AJ100" s="5">
        <v>2047</v>
      </c>
      <c r="AK100" s="5">
        <f t="shared" si="105"/>
        <v>97.751167507798982</v>
      </c>
      <c r="AL100" s="5">
        <f t="shared" si="105"/>
        <v>218.76734458092079</v>
      </c>
      <c r="AM100" s="5">
        <f t="shared" si="105"/>
        <v>339.78352165404237</v>
      </c>
      <c r="AO100" s="5">
        <v>2047</v>
      </c>
      <c r="AP100" s="5">
        <f t="shared" si="106"/>
        <v>45.851445040214969</v>
      </c>
      <c r="AQ100" s="5">
        <f t="shared" si="106"/>
        <v>102.6156426811533</v>
      </c>
      <c r="AR100" s="5">
        <f t="shared" si="106"/>
        <v>159.37984032209158</v>
      </c>
      <c r="AT100" s="5">
        <v>2047</v>
      </c>
      <c r="AU100" s="5">
        <f t="shared" si="107"/>
        <v>57.870755875999464</v>
      </c>
      <c r="AV100" s="5">
        <f t="shared" si="107"/>
        <v>129.51488882087313</v>
      </c>
      <c r="AW100" s="5">
        <f t="shared" si="107"/>
        <v>201.15902176574662</v>
      </c>
      <c r="AY100" s="5">
        <v>2047</v>
      </c>
      <c r="AZ100" s="5">
        <f t="shared" si="108"/>
        <v>8.4580335511076186</v>
      </c>
      <c r="BA100" s="5">
        <f t="shared" si="108"/>
        <v>18.929099135358378</v>
      </c>
      <c r="BB100" s="5">
        <f t="shared" si="108"/>
        <v>29.400164719609123</v>
      </c>
      <c r="BD100" s="5">
        <v>2047</v>
      </c>
      <c r="BE100" s="5">
        <f t="shared" si="109"/>
        <v>17.566685067685057</v>
      </c>
      <c r="BF100" s="5">
        <f t="shared" si="109"/>
        <v>39.314282819590488</v>
      </c>
      <c r="BG100" s="5">
        <f t="shared" si="109"/>
        <v>61.061880571495863</v>
      </c>
      <c r="BI100" s="5">
        <v>2047</v>
      </c>
      <c r="BJ100" s="5">
        <f t="shared" si="110"/>
        <v>8.250292376168133</v>
      </c>
      <c r="BK100" s="5">
        <f t="shared" si="110"/>
        <v>18.464173893437305</v>
      </c>
      <c r="BL100" s="5">
        <f t="shared" si="110"/>
        <v>28.678055410706435</v>
      </c>
      <c r="BN100" s="5">
        <v>2047</v>
      </c>
      <c r="BO100" s="5">
        <f t="shared" si="111"/>
        <v>852.41024957049831</v>
      </c>
      <c r="BP100" s="5">
        <f t="shared" si="111"/>
        <v>1907.6961589969742</v>
      </c>
      <c r="BQ100" s="5">
        <f t="shared" si="111"/>
        <v>2962.9820684234487</v>
      </c>
      <c r="BS100" s="5">
        <v>2047</v>
      </c>
      <c r="BT100" s="5">
        <f t="shared" si="112"/>
        <v>787.19853648860226</v>
      </c>
      <c r="BU100" s="5">
        <f t="shared" si="112"/>
        <v>1761.7521905491185</v>
      </c>
      <c r="BV100" s="5">
        <f t="shared" si="112"/>
        <v>2736.3058446096325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190.97715973983827</v>
      </c>
      <c r="CE100" s="5">
        <f t="shared" si="114"/>
        <v>427.40733616872103</v>
      </c>
      <c r="CF100" s="5">
        <f t="shared" si="114"/>
        <v>663.83751259760311</v>
      </c>
    </row>
    <row r="101" spans="1:84" x14ac:dyDescent="0.25">
      <c r="A101" s="5">
        <v>2048</v>
      </c>
      <c r="B101" s="5">
        <f t="shared" si="82"/>
        <v>3442.7659913173529</v>
      </c>
      <c r="C101" s="5">
        <f t="shared" si="82"/>
        <v>7670.6610898124554</v>
      </c>
      <c r="D101" s="5">
        <f t="shared" si="82"/>
        <v>11898.55618830755</v>
      </c>
      <c r="F101" s="5">
        <v>2048</v>
      </c>
      <c r="G101" s="5">
        <f t="shared" si="99"/>
        <v>62.378410088175428</v>
      </c>
      <c r="H101" s="5">
        <f t="shared" si="99"/>
        <v>138.98233115886083</v>
      </c>
      <c r="I101" s="5">
        <f t="shared" si="99"/>
        <v>215.58625222954606</v>
      </c>
      <c r="K101" s="5">
        <v>2048</v>
      </c>
      <c r="L101" s="5">
        <f t="shared" si="100"/>
        <v>550.08048812146671</v>
      </c>
      <c r="M101" s="5">
        <f t="shared" si="100"/>
        <v>1225.6078418166958</v>
      </c>
      <c r="N101" s="5">
        <f t="shared" si="100"/>
        <v>1901.1351955119235</v>
      </c>
      <c r="P101" s="5">
        <v>2048</v>
      </c>
      <c r="Q101" s="5">
        <f t="shared" si="101"/>
        <v>142.67548952354309</v>
      </c>
      <c r="R101" s="5">
        <f t="shared" si="101"/>
        <v>317.88838646550482</v>
      </c>
      <c r="S101" s="5">
        <f t="shared" si="101"/>
        <v>493.1012834074661</v>
      </c>
      <c r="U101" s="5">
        <v>2048</v>
      </c>
      <c r="V101" s="5">
        <f t="shared" si="102"/>
        <v>364.61776934117779</v>
      </c>
      <c r="W101" s="5">
        <f t="shared" si="102"/>
        <v>812.38729062424181</v>
      </c>
      <c r="X101" s="5">
        <f t="shared" si="102"/>
        <v>1260.1568119073049</v>
      </c>
      <c r="Z101" s="5">
        <v>2048</v>
      </c>
      <c r="AA101" s="5">
        <f t="shared" si="103"/>
        <v>101.78912727441218</v>
      </c>
      <c r="AB101" s="5">
        <f t="shared" si="103"/>
        <v>226.79145196593424</v>
      </c>
      <c r="AC101" s="5">
        <f t="shared" si="103"/>
        <v>351.79377665745608</v>
      </c>
      <c r="AE101" s="5">
        <v>2048</v>
      </c>
      <c r="AF101" s="5">
        <f t="shared" si="104"/>
        <v>68.793118199917558</v>
      </c>
      <c r="AG101" s="5">
        <f t="shared" si="104"/>
        <v>153.27463334824563</v>
      </c>
      <c r="AH101" s="5">
        <f t="shared" si="104"/>
        <v>237.75614849657359</v>
      </c>
      <c r="AJ101" s="5">
        <v>2048</v>
      </c>
      <c r="AK101" s="5">
        <f t="shared" si="105"/>
        <v>101.82413282062384</v>
      </c>
      <c r="AL101" s="5">
        <f t="shared" si="105"/>
        <v>226.86944613746118</v>
      </c>
      <c r="AM101" s="5">
        <f t="shared" si="105"/>
        <v>351.91475945429812</v>
      </c>
      <c r="AO101" s="5">
        <v>2048</v>
      </c>
      <c r="AP101" s="5">
        <f t="shared" si="106"/>
        <v>47.761921916890572</v>
      </c>
      <c r="AQ101" s="5">
        <f t="shared" si="106"/>
        <v>106.41603784472318</v>
      </c>
      <c r="AR101" s="5">
        <f t="shared" si="106"/>
        <v>165.07015377255573</v>
      </c>
      <c r="AT101" s="5">
        <v>2048</v>
      </c>
      <c r="AU101" s="5">
        <f t="shared" si="107"/>
        <v>60.282037370832768</v>
      </c>
      <c r="AV101" s="5">
        <f t="shared" si="107"/>
        <v>134.31150407586426</v>
      </c>
      <c r="AW101" s="5">
        <f t="shared" si="107"/>
        <v>208.34097078089553</v>
      </c>
      <c r="AY101" s="5">
        <v>2048</v>
      </c>
      <c r="AZ101" s="5">
        <f t="shared" si="108"/>
        <v>8.8104516157370938</v>
      </c>
      <c r="BA101" s="5">
        <f t="shared" si="108"/>
        <v>19.630142903395537</v>
      </c>
      <c r="BB101" s="5">
        <f t="shared" si="108"/>
        <v>30.449834191053966</v>
      </c>
      <c r="BD101" s="5">
        <v>2048</v>
      </c>
      <c r="BE101" s="5">
        <f t="shared" si="109"/>
        <v>18.298630278838587</v>
      </c>
      <c r="BF101" s="5">
        <f t="shared" si="109"/>
        <v>40.770296799359983</v>
      </c>
      <c r="BG101" s="5">
        <f t="shared" si="109"/>
        <v>63.241963319881336</v>
      </c>
      <c r="BI101" s="5">
        <v>2048</v>
      </c>
      <c r="BJ101" s="5">
        <f t="shared" si="110"/>
        <v>8.5940545585084749</v>
      </c>
      <c r="BK101" s="5">
        <f t="shared" si="110"/>
        <v>19.147999042610394</v>
      </c>
      <c r="BL101" s="5">
        <f t="shared" si="110"/>
        <v>29.701943526712292</v>
      </c>
      <c r="BN101" s="5">
        <v>2048</v>
      </c>
      <c r="BO101" s="5">
        <f t="shared" si="111"/>
        <v>887.92734330260282</v>
      </c>
      <c r="BP101" s="5">
        <f t="shared" si="111"/>
        <v>1978.3481479801758</v>
      </c>
      <c r="BQ101" s="5">
        <f t="shared" si="111"/>
        <v>3068.7689526577474</v>
      </c>
      <c r="BS101" s="5">
        <v>2048</v>
      </c>
      <c r="BT101" s="5">
        <f t="shared" si="112"/>
        <v>819.99847550896084</v>
      </c>
      <c r="BU101" s="5">
        <f t="shared" si="112"/>
        <v>1826.9991093368835</v>
      </c>
      <c r="BV101" s="5">
        <f t="shared" si="112"/>
        <v>2833.9997431648039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198.93454139566506</v>
      </c>
      <c r="CE101" s="5">
        <f t="shared" si="114"/>
        <v>443.23647031249834</v>
      </c>
      <c r="CF101" s="5">
        <f t="shared" si="114"/>
        <v>687.53839922933116</v>
      </c>
    </row>
    <row r="102" spans="1:84" x14ac:dyDescent="0.25">
      <c r="A102" s="5">
        <v>2049</v>
      </c>
      <c r="B102" s="5">
        <f t="shared" si="82"/>
        <v>3580.4766309700453</v>
      </c>
      <c r="C102" s="5">
        <f t="shared" si="82"/>
        <v>7950.3297763670489</v>
      </c>
      <c r="D102" s="5">
        <f t="shared" si="82"/>
        <v>12320.182921764044</v>
      </c>
      <c r="F102" s="5">
        <v>2049</v>
      </c>
      <c r="G102" s="5">
        <f t="shared" si="99"/>
        <v>64.873546491702427</v>
      </c>
      <c r="H102" s="5">
        <f t="shared" si="99"/>
        <v>144.0495614215975</v>
      </c>
      <c r="I102" s="5">
        <f t="shared" si="99"/>
        <v>223.22557635149241</v>
      </c>
      <c r="K102" s="5">
        <v>2049</v>
      </c>
      <c r="L102" s="5">
        <f t="shared" si="100"/>
        <v>572.08370764632537</v>
      </c>
      <c r="M102" s="5">
        <f t="shared" si="100"/>
        <v>1270.2929258451268</v>
      </c>
      <c r="N102" s="5">
        <f t="shared" si="100"/>
        <v>1968.5021440439277</v>
      </c>
      <c r="P102" s="5">
        <v>2049</v>
      </c>
      <c r="Q102" s="5">
        <f t="shared" si="101"/>
        <v>148.38250910448483</v>
      </c>
      <c r="R102" s="5">
        <f t="shared" si="101"/>
        <v>329.47844714904113</v>
      </c>
      <c r="S102" s="5">
        <f t="shared" si="101"/>
        <v>510.57438519359698</v>
      </c>
      <c r="U102" s="5">
        <v>2049</v>
      </c>
      <c r="V102" s="5">
        <f t="shared" si="102"/>
        <v>379.20248011482499</v>
      </c>
      <c r="W102" s="5">
        <f t="shared" si="102"/>
        <v>842.0065481930942</v>
      </c>
      <c r="X102" s="5">
        <f t="shared" si="102"/>
        <v>1304.8106162713625</v>
      </c>
      <c r="Z102" s="5">
        <v>2049</v>
      </c>
      <c r="AA102" s="5">
        <f t="shared" si="103"/>
        <v>105.86069236538867</v>
      </c>
      <c r="AB102" s="5">
        <f t="shared" si="103"/>
        <v>235.06016137057213</v>
      </c>
      <c r="AC102" s="5">
        <f t="shared" si="103"/>
        <v>364.25963037575548</v>
      </c>
      <c r="AE102" s="5">
        <v>2049</v>
      </c>
      <c r="AF102" s="5">
        <f t="shared" si="104"/>
        <v>71.54484292791426</v>
      </c>
      <c r="AG102" s="5">
        <f t="shared" si="104"/>
        <v>158.86295420986892</v>
      </c>
      <c r="AH102" s="5">
        <f t="shared" si="104"/>
        <v>246.18106549182346</v>
      </c>
      <c r="AJ102" s="5">
        <v>2049</v>
      </c>
      <c r="AK102" s="5">
        <f t="shared" si="105"/>
        <v>105.89709813344882</v>
      </c>
      <c r="AL102" s="5">
        <f t="shared" si="105"/>
        <v>235.140999172818</v>
      </c>
      <c r="AM102" s="5">
        <f t="shared" si="105"/>
        <v>364.38490021218695</v>
      </c>
      <c r="AO102" s="5">
        <v>2049</v>
      </c>
      <c r="AP102" s="5">
        <f t="shared" si="106"/>
        <v>49.672398793566231</v>
      </c>
      <c r="AQ102" s="5">
        <f t="shared" si="106"/>
        <v>110.29591640850231</v>
      </c>
      <c r="AR102" s="5">
        <f t="shared" si="106"/>
        <v>170.91943402343827</v>
      </c>
      <c r="AT102" s="5">
        <v>2049</v>
      </c>
      <c r="AU102" s="5">
        <f t="shared" si="107"/>
        <v>62.693318865666072</v>
      </c>
      <c r="AV102" s="5">
        <f t="shared" si="107"/>
        <v>139.20843818548838</v>
      </c>
      <c r="AW102" s="5">
        <f t="shared" si="107"/>
        <v>215.72355750531051</v>
      </c>
      <c r="AY102" s="5">
        <v>2049</v>
      </c>
      <c r="AZ102" s="5">
        <f t="shared" si="108"/>
        <v>9.1628696803665832</v>
      </c>
      <c r="BA102" s="5">
        <f t="shared" si="108"/>
        <v>20.345848657879067</v>
      </c>
      <c r="BB102" s="5">
        <f t="shared" si="108"/>
        <v>31.528827635391529</v>
      </c>
      <c r="BD102" s="5">
        <v>2049</v>
      </c>
      <c r="BE102" s="5">
        <f t="shared" si="109"/>
        <v>19.030575489992131</v>
      </c>
      <c r="BF102" s="5">
        <f t="shared" si="109"/>
        <v>42.256762597133445</v>
      </c>
      <c r="BG102" s="5">
        <f t="shared" si="109"/>
        <v>65.482949704274731</v>
      </c>
      <c r="BI102" s="5">
        <v>2049</v>
      </c>
      <c r="BJ102" s="5">
        <f t="shared" si="110"/>
        <v>8.9378167408488025</v>
      </c>
      <c r="BK102" s="5">
        <f t="shared" si="110"/>
        <v>19.846126059264492</v>
      </c>
      <c r="BL102" s="5">
        <f t="shared" si="110"/>
        <v>30.754435377680167</v>
      </c>
      <c r="BN102" s="5">
        <v>2049</v>
      </c>
      <c r="BO102" s="5">
        <f t="shared" si="111"/>
        <v>923.44443703470643</v>
      </c>
      <c r="BP102" s="5">
        <f t="shared" si="111"/>
        <v>2050.4777886480642</v>
      </c>
      <c r="BQ102" s="5">
        <f t="shared" si="111"/>
        <v>3177.5111402614207</v>
      </c>
      <c r="BS102" s="5">
        <v>2049</v>
      </c>
      <c r="BT102" s="5">
        <f t="shared" si="112"/>
        <v>852.79841452931851</v>
      </c>
      <c r="BU102" s="5">
        <f t="shared" si="112"/>
        <v>1893.6106354181584</v>
      </c>
      <c r="BV102" s="5">
        <f t="shared" si="112"/>
        <v>2934.4228563069955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206.8919230514914</v>
      </c>
      <c r="CE102" s="5">
        <f t="shared" si="114"/>
        <v>459.39666303044055</v>
      </c>
      <c r="CF102" s="5">
        <f t="shared" si="114"/>
        <v>711.90140300938936</v>
      </c>
    </row>
    <row r="103" spans="1:84" x14ac:dyDescent="0.25">
      <c r="A103" s="5">
        <v>2050</v>
      </c>
      <c r="B103" s="5">
        <f t="shared" si="82"/>
        <v>3718.1872706227396</v>
      </c>
      <c r="C103" s="5">
        <f t="shared" si="82"/>
        <v>8235.8878267828695</v>
      </c>
      <c r="D103" s="5">
        <f t="shared" si="82"/>
        <v>12753.588382942999</v>
      </c>
      <c r="F103" s="5">
        <v>2050</v>
      </c>
      <c r="G103" s="5">
        <f t="shared" si="99"/>
        <v>67.368682895229426</v>
      </c>
      <c r="H103" s="5">
        <f t="shared" si="99"/>
        <v>149.22349924302983</v>
      </c>
      <c r="I103" s="5">
        <f t="shared" si="99"/>
        <v>231.07831559083016</v>
      </c>
      <c r="K103" s="5">
        <v>2050</v>
      </c>
      <c r="L103" s="5">
        <f t="shared" si="100"/>
        <v>594.08692717118402</v>
      </c>
      <c r="M103" s="5">
        <f t="shared" si="100"/>
        <v>1315.9190044563088</v>
      </c>
      <c r="N103" s="5">
        <f t="shared" si="100"/>
        <v>2037.7510817414336</v>
      </c>
      <c r="P103" s="5">
        <v>2050</v>
      </c>
      <c r="Q103" s="5">
        <f t="shared" si="101"/>
        <v>154.08952868542656</v>
      </c>
      <c r="R103" s="5">
        <f t="shared" si="101"/>
        <v>341.31257550200417</v>
      </c>
      <c r="S103" s="5">
        <f t="shared" si="101"/>
        <v>528.53562231858166</v>
      </c>
      <c r="U103" s="5">
        <v>2050</v>
      </c>
      <c r="V103" s="5">
        <f t="shared" si="102"/>
        <v>393.7871908884722</v>
      </c>
      <c r="W103" s="5">
        <f t="shared" si="102"/>
        <v>872.24953874854327</v>
      </c>
      <c r="X103" s="5">
        <f t="shared" si="102"/>
        <v>1350.7118866086139</v>
      </c>
      <c r="Z103" s="5">
        <v>2050</v>
      </c>
      <c r="AA103" s="5">
        <f t="shared" si="103"/>
        <v>109.93225745636516</v>
      </c>
      <c r="AB103" s="5">
        <f t="shared" si="103"/>
        <v>243.50299623396836</v>
      </c>
      <c r="AC103" s="5">
        <f t="shared" si="103"/>
        <v>377.07373501157144</v>
      </c>
      <c r="AE103" s="5">
        <v>2050</v>
      </c>
      <c r="AF103" s="5">
        <f t="shared" si="104"/>
        <v>74.296567655910962</v>
      </c>
      <c r="AG103" s="5">
        <f t="shared" si="104"/>
        <v>164.56895594357286</v>
      </c>
      <c r="AH103" s="5">
        <f t="shared" si="104"/>
        <v>254.84134423123459</v>
      </c>
      <c r="AJ103" s="5">
        <v>2050</v>
      </c>
      <c r="AK103" s="5">
        <f t="shared" si="105"/>
        <v>109.9700634462738</v>
      </c>
      <c r="AL103" s="5">
        <f t="shared" si="105"/>
        <v>243.58673754913241</v>
      </c>
      <c r="AM103" s="5">
        <f t="shared" si="105"/>
        <v>377.20341165199079</v>
      </c>
      <c r="AO103" s="5">
        <v>2050</v>
      </c>
      <c r="AP103" s="5">
        <f t="shared" si="106"/>
        <v>51.582875670241833</v>
      </c>
      <c r="AQ103" s="5">
        <f t="shared" si="106"/>
        <v>114.25749885154289</v>
      </c>
      <c r="AR103" s="5">
        <f t="shared" si="106"/>
        <v>176.93212203284384</v>
      </c>
      <c r="AT103" s="5">
        <v>2050</v>
      </c>
      <c r="AU103" s="5">
        <f t="shared" si="107"/>
        <v>65.104600360499376</v>
      </c>
      <c r="AV103" s="5">
        <f t="shared" si="107"/>
        <v>144.20849369612205</v>
      </c>
      <c r="AW103" s="5">
        <f t="shared" si="107"/>
        <v>223.31238703174461</v>
      </c>
      <c r="AY103" s="5">
        <v>2050</v>
      </c>
      <c r="AZ103" s="5">
        <f t="shared" si="108"/>
        <v>9.5152877449960584</v>
      </c>
      <c r="BA103" s="5">
        <f t="shared" si="108"/>
        <v>21.076626001740912</v>
      </c>
      <c r="BB103" s="5">
        <f t="shared" si="108"/>
        <v>32.637964258485752</v>
      </c>
      <c r="BD103" s="5">
        <v>2050</v>
      </c>
      <c r="BE103" s="5">
        <f t="shared" si="109"/>
        <v>19.762520701145675</v>
      </c>
      <c r="BF103" s="5">
        <f t="shared" si="109"/>
        <v>43.774530926692677</v>
      </c>
      <c r="BG103" s="5">
        <f t="shared" si="109"/>
        <v>67.786541152239664</v>
      </c>
      <c r="BI103" s="5">
        <v>2050</v>
      </c>
      <c r="BJ103" s="5">
        <f t="shared" si="110"/>
        <v>9.2815789231891443</v>
      </c>
      <c r="BK103" s="5">
        <f t="shared" si="110"/>
        <v>20.558954485908686</v>
      </c>
      <c r="BL103" s="5">
        <f t="shared" si="110"/>
        <v>31.836330048628213</v>
      </c>
      <c r="BN103" s="5">
        <v>2050</v>
      </c>
      <c r="BO103" s="5">
        <f t="shared" si="111"/>
        <v>958.96153076681003</v>
      </c>
      <c r="BP103" s="5">
        <f t="shared" si="111"/>
        <v>2124.1263612504008</v>
      </c>
      <c r="BQ103" s="5">
        <f t="shared" si="111"/>
        <v>3289.2911917339902</v>
      </c>
      <c r="BS103" s="5">
        <v>2050</v>
      </c>
      <c r="BT103" s="5">
        <f t="shared" si="112"/>
        <v>885.59835354967709</v>
      </c>
      <c r="BU103" s="5">
        <f t="shared" si="112"/>
        <v>1961.6248909908072</v>
      </c>
      <c r="BV103" s="5">
        <f t="shared" si="112"/>
        <v>3037.6514284319364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214.8493047073182</v>
      </c>
      <c r="CE103" s="5">
        <f t="shared" si="114"/>
        <v>475.89716290309525</v>
      </c>
      <c r="CF103" s="5">
        <f t="shared" si="114"/>
        <v>736.94502109887196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2.4925625777137771E-2</v>
      </c>
      <c r="C109" s="5">
        <f t="shared" ref="C109:D135" si="115">H109+M109+R109+W109+AB109+AG109+AL109+AQ109+AV109+BA109+BF109+BK109+BP109+BU109+BZ109+CE109</f>
        <v>4.9963471965448279E-2</v>
      </c>
      <c r="D109" s="5">
        <f t="shared" si="115"/>
        <v>7.5001318153758656E-2</v>
      </c>
      <c r="F109" s="5">
        <v>2024</v>
      </c>
      <c r="G109" s="5">
        <f>G77*0.181/1000</f>
        <v>4.5161968903839709E-4</v>
      </c>
      <c r="H109" s="5">
        <f t="shared" ref="H109:I109" si="116">H77*0.181/1000</f>
        <v>9.0527266492986902E-4</v>
      </c>
      <c r="I109" s="5">
        <f t="shared" si="116"/>
        <v>1.3589256408213513E-3</v>
      </c>
      <c r="K109" s="5">
        <v>2024</v>
      </c>
      <c r="L109" s="5">
        <f>L77*0.181/1000</f>
        <v>3.9825827339994161E-3</v>
      </c>
      <c r="M109" s="5">
        <f t="shared" ref="M109:N109" si="117">M77*0.181/1000</f>
        <v>7.983095893334461E-3</v>
      </c>
      <c r="N109" s="5">
        <f t="shared" si="117"/>
        <v>1.1983609052669422E-2</v>
      </c>
      <c r="P109" s="5">
        <v>2024</v>
      </c>
      <c r="Q109" s="5">
        <f>Q77*0.181/1000</f>
        <v>1.0329705441504535E-3</v>
      </c>
      <c r="R109" s="5">
        <f t="shared" ref="R109:S109" si="118">R77*0.181/1000</f>
        <v>2.0705917390099649E-3</v>
      </c>
      <c r="S109" s="5">
        <f t="shared" si="118"/>
        <v>3.1082129338694765E-3</v>
      </c>
      <c r="U109" s="5">
        <v>2024</v>
      </c>
      <c r="V109" s="5">
        <f>V77*0.181/1000</f>
        <v>2.6398326500301438E-3</v>
      </c>
      <c r="W109" s="5">
        <f t="shared" ref="W109:X109" si="119">W77*0.181/1000</f>
        <v>5.2915503820262118E-3</v>
      </c>
      <c r="X109" s="5">
        <f t="shared" si="119"/>
        <v>7.9432681140222811E-3</v>
      </c>
      <c r="Z109" s="5">
        <v>2024</v>
      </c>
      <c r="AA109" s="5">
        <f>AA77*0.181/1000</f>
        <v>7.3695328146674503E-4</v>
      </c>
      <c r="AB109" s="5">
        <f t="shared" ref="AB109:AC109" si="120">AB77*0.181/1000</f>
        <v>1.4772244816489944E-3</v>
      </c>
      <c r="AC109" s="5">
        <f t="shared" si="120"/>
        <v>2.2174956818312233E-3</v>
      </c>
      <c r="AE109" s="5">
        <v>2024</v>
      </c>
      <c r="AF109" s="5">
        <f>AF77*0.181/1000</f>
        <v>4.9806217576740309E-4</v>
      </c>
      <c r="AG109" s="5">
        <f t="shared" ref="AG109:AH109" si="121">AG77*0.181/1000</f>
        <v>9.9836673223385134E-4</v>
      </c>
      <c r="AH109" s="5">
        <f t="shared" si="121"/>
        <v>1.4986712887002996E-3</v>
      </c>
      <c r="AJ109" s="5">
        <v>2024</v>
      </c>
      <c r="AK109" s="5">
        <f>AK77*0.181/1000</f>
        <v>7.3720672162132077E-4</v>
      </c>
      <c r="AL109" s="5">
        <f t="shared" ref="AL109:AM109" si="122">AL77*0.181/1000</f>
        <v>1.4777325029990314E-3</v>
      </c>
      <c r="AM109" s="5">
        <f t="shared" si="122"/>
        <v>2.2182582843767421E-3</v>
      </c>
      <c r="AO109" s="5">
        <v>2024</v>
      </c>
      <c r="AP109" s="5">
        <f>AP77*0.181/1000</f>
        <v>3.4579631467829432E-4</v>
      </c>
      <c r="AQ109" s="5">
        <f t="shared" ref="AQ109:AR109" si="123">AQ77*0.181/1000</f>
        <v>6.9314947711487007E-4</v>
      </c>
      <c r="AR109" s="5">
        <f t="shared" si="123"/>
        <v>1.0405026395514561E-3</v>
      </c>
      <c r="AT109" s="5">
        <v>2024</v>
      </c>
      <c r="AU109" s="5">
        <f>AU77*0.181/1000</f>
        <v>4.3644195056483825E-4</v>
      </c>
      <c r="AV109" s="5">
        <f t="shared" ref="AV109:AW109" si="124">AV77*0.181/1000</f>
        <v>8.7484885461101153E-4</v>
      </c>
      <c r="AW109" s="5">
        <f t="shared" si="124"/>
        <v>1.3132557586571848E-3</v>
      </c>
      <c r="AY109" s="5">
        <v>2024</v>
      </c>
      <c r="AZ109" s="5">
        <f>AZ77*0.181/1000</f>
        <v>6.3787669697937586E-5</v>
      </c>
      <c r="BA109" s="5">
        <f t="shared" ref="BA109:BB109" si="125">BA77*0.181/1000</f>
        <v>1.2786252490468476E-4</v>
      </c>
      <c r="BB109" s="5">
        <f t="shared" si="125"/>
        <v>1.9193738011143445E-4</v>
      </c>
      <c r="BD109" s="5">
        <v>2024</v>
      </c>
      <c r="BE109" s="5">
        <f>BE77*0.181/1000</f>
        <v>1.3248208321879146E-4</v>
      </c>
      <c r="BF109" s="5">
        <f t="shared" ref="BF109:BG109" si="126">BF77*0.181/1000</f>
        <v>2.6556062864819158E-4</v>
      </c>
      <c r="BG109" s="5">
        <f t="shared" si="126"/>
        <v>3.986391740775917E-4</v>
      </c>
      <c r="BI109" s="5">
        <v>2024</v>
      </c>
      <c r="BJ109" s="5">
        <f>BJ77*0.181/1000</f>
        <v>6.2220955003601872E-5</v>
      </c>
      <c r="BK109" s="5">
        <f t="shared" ref="BK109:BL109" si="127">BK77*0.181/1000</f>
        <v>1.247220418368522E-4</v>
      </c>
      <c r="BL109" s="5">
        <f t="shared" si="127"/>
        <v>1.8722312867009994E-4</v>
      </c>
      <c r="BN109" s="5">
        <v>2024</v>
      </c>
      <c r="BO109" s="5">
        <f>BO77*0.181/1000</f>
        <v>6.4285939655109167E-3</v>
      </c>
      <c r="BP109" s="5">
        <f t="shared" ref="BP109:BQ109" si="128">BP77*0.181/1000</f>
        <v>1.288613081352037E-2</v>
      </c>
      <c r="BQ109" s="5">
        <f t="shared" si="128"/>
        <v>1.9343667661529826E-2</v>
      </c>
      <c r="BS109" s="5">
        <v>2024</v>
      </c>
      <c r="BT109" s="5">
        <f>BT77*0.181/1000</f>
        <v>5.9367889626849024E-3</v>
      </c>
      <c r="BU109" s="5">
        <f t="shared" ref="BU109:BV109" si="129">BU77*0.181/1000</f>
        <v>1.1900306598278346E-2</v>
      </c>
      <c r="BV109" s="5">
        <f t="shared" si="129"/>
        <v>1.786382423387179E-2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1.4402860797046084E-3</v>
      </c>
      <c r="CE109" s="5">
        <f t="shared" ref="CE109:CF109" si="131">CE77*0.181/1000</f>
        <v>2.8870566303515663E-3</v>
      </c>
      <c r="CF109" s="5">
        <f t="shared" si="131"/>
        <v>4.3338271809984829E-3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4.9851251554275333E-2</v>
      </c>
      <c r="C110" s="5">
        <f t="shared" si="115"/>
        <v>0.10479233200546487</v>
      </c>
      <c r="D110" s="5">
        <f t="shared" si="115"/>
        <v>0.15973341245665462</v>
      </c>
      <c r="F110" s="5">
        <v>2025</v>
      </c>
      <c r="G110" s="5">
        <f t="shared" ref="G110:I125" si="133">G78*0.181/1000</f>
        <v>9.0323937807678387E-4</v>
      </c>
      <c r="H110" s="5">
        <f t="shared" si="133"/>
        <v>1.8986997886056901E-3</v>
      </c>
      <c r="I110" s="5">
        <f t="shared" si="133"/>
        <v>2.8941601991346014E-3</v>
      </c>
      <c r="K110" s="5">
        <v>2025</v>
      </c>
      <c r="L110" s="5">
        <f t="shared" ref="L110:N125" si="134">L78*0.181/1000</f>
        <v>7.9651654679988321E-3</v>
      </c>
      <c r="M110" s="5">
        <f t="shared" si="134"/>
        <v>1.6743576904829287E-2</v>
      </c>
      <c r="N110" s="5">
        <f t="shared" si="134"/>
        <v>2.5521988341659741E-2</v>
      </c>
      <c r="P110" s="5">
        <v>2025</v>
      </c>
      <c r="Q110" s="5">
        <f t="shared" ref="Q110:S125" si="135">Q78*0.181/1000</f>
        <v>2.0659410883009069E-3</v>
      </c>
      <c r="R110" s="5">
        <f t="shared" si="135"/>
        <v>4.3428154294833116E-3</v>
      </c>
      <c r="S110" s="5">
        <f t="shared" si="135"/>
        <v>6.6196897706657168E-3</v>
      </c>
      <c r="U110" s="5">
        <v>2025</v>
      </c>
      <c r="V110" s="5">
        <f t="shared" ref="V110:X125" si="136">V78*0.181/1000</f>
        <v>5.2796653000602876E-3</v>
      </c>
      <c r="W110" s="5">
        <f t="shared" si="136"/>
        <v>1.1098386133781966E-2</v>
      </c>
      <c r="X110" s="5">
        <f t="shared" si="136"/>
        <v>1.6917106967503731E-2</v>
      </c>
      <c r="Z110" s="5">
        <v>2025</v>
      </c>
      <c r="AA110" s="5">
        <f t="shared" ref="AA110:AC125" si="137">AA78*0.181/1000</f>
        <v>1.4739065629334901E-3</v>
      </c>
      <c r="AB110" s="5">
        <f t="shared" si="137"/>
        <v>3.0982994623474799E-3</v>
      </c>
      <c r="AC110" s="5">
        <f t="shared" si="137"/>
        <v>4.7226923617614703E-3</v>
      </c>
      <c r="AE110" s="5">
        <v>2025</v>
      </c>
      <c r="AF110" s="5">
        <f t="shared" ref="AF110:AH125" si="138">AF78*0.181/1000</f>
        <v>9.9612435153480618E-4</v>
      </c>
      <c r="AG110" s="5">
        <f t="shared" si="138"/>
        <v>2.0939533213346572E-3</v>
      </c>
      <c r="AH110" s="5">
        <f t="shared" si="138"/>
        <v>3.1917822911344978E-3</v>
      </c>
      <c r="AJ110" s="5">
        <v>2025</v>
      </c>
      <c r="AK110" s="5">
        <f t="shared" ref="AK110:AM125" si="139">AK78*0.181/1000</f>
        <v>1.4744134432426415E-3</v>
      </c>
      <c r="AL110" s="5">
        <f t="shared" si="139"/>
        <v>3.0993649756091623E-3</v>
      </c>
      <c r="AM110" s="5">
        <f t="shared" si="139"/>
        <v>4.7243165079757033E-3</v>
      </c>
      <c r="AO110" s="5">
        <v>2025</v>
      </c>
      <c r="AP110" s="5">
        <f t="shared" ref="AP110:AR125" si="140">AP78*0.181/1000</f>
        <v>6.9159262935657823E-4</v>
      </c>
      <c r="AQ110" s="5">
        <f t="shared" si="140"/>
        <v>1.4537970897112046E-3</v>
      </c>
      <c r="AR110" s="5">
        <f t="shared" si="140"/>
        <v>2.216001550065841E-3</v>
      </c>
      <c r="AT110" s="5">
        <v>2025</v>
      </c>
      <c r="AU110" s="5">
        <f t="shared" ref="AU110:AW125" si="141">AU78*0.181/1000</f>
        <v>8.72883901129656E-4</v>
      </c>
      <c r="AV110" s="5">
        <f t="shared" si="141"/>
        <v>1.8348895307034644E-3</v>
      </c>
      <c r="AW110" s="5">
        <f t="shared" si="141"/>
        <v>2.7968951602772726E-3</v>
      </c>
      <c r="AY110" s="5">
        <v>2025</v>
      </c>
      <c r="AZ110" s="5">
        <f t="shared" ref="AZ110:BB125" si="142">AZ78*0.181/1000</f>
        <v>1.275753393958726E-4</v>
      </c>
      <c r="BA110" s="5">
        <f t="shared" si="142"/>
        <v>2.6817616217973873E-4</v>
      </c>
      <c r="BB110" s="5">
        <f t="shared" si="142"/>
        <v>4.0877698496360223E-4</v>
      </c>
      <c r="BD110" s="5">
        <v>2025</v>
      </c>
      <c r="BE110" s="5">
        <f t="shared" ref="BE110:BG125" si="143">BE78*0.181/1000</f>
        <v>2.6496416643758292E-4</v>
      </c>
      <c r="BF110" s="5">
        <f t="shared" si="143"/>
        <v>5.5698125991176357E-4</v>
      </c>
      <c r="BG110" s="5">
        <f t="shared" si="143"/>
        <v>8.4899835338594432E-4</v>
      </c>
      <c r="BI110" s="5">
        <v>2025</v>
      </c>
      <c r="BJ110" s="5">
        <f t="shared" ref="BJ110:BL125" si="144">BJ78*0.181/1000</f>
        <v>1.2444191000720374E-4</v>
      </c>
      <c r="BK110" s="5">
        <f t="shared" si="144"/>
        <v>2.6158937924900834E-4</v>
      </c>
      <c r="BL110" s="5">
        <f t="shared" si="144"/>
        <v>3.9873684849081034E-4</v>
      </c>
      <c r="BN110" s="5">
        <v>2025</v>
      </c>
      <c r="BO110" s="5">
        <f t="shared" ref="BO110:BQ125" si="145">BO78*0.181/1000</f>
        <v>1.2857187931021669E-2</v>
      </c>
      <c r="BP110" s="5">
        <f t="shared" si="145"/>
        <v>2.7027098905578698E-2</v>
      </c>
      <c r="BQ110" s="5">
        <f t="shared" si="145"/>
        <v>4.1197009880135728E-2</v>
      </c>
      <c r="BS110" s="5">
        <v>2025</v>
      </c>
      <c r="BT110" s="5">
        <f t="shared" ref="BT110:BV125" si="146">BT78*0.181/1000</f>
        <v>1.1873577925369805E-2</v>
      </c>
      <c r="BU110" s="5">
        <f t="shared" si="146"/>
        <v>2.495945199476934E-2</v>
      </c>
      <c r="BV110" s="5">
        <f t="shared" si="146"/>
        <v>3.8045326064169049E-2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2.8805721594092168E-3</v>
      </c>
      <c r="CE110" s="5">
        <f t="shared" si="148"/>
        <v>6.0552516673700926E-3</v>
      </c>
      <c r="CF110" s="5">
        <f t="shared" si="148"/>
        <v>9.2299311753309271E-3</v>
      </c>
    </row>
    <row r="111" spans="1:84" x14ac:dyDescent="0.25">
      <c r="A111" s="5">
        <v>2026</v>
      </c>
      <c r="B111" s="5">
        <f t="shared" si="132"/>
        <v>7.4776877331413125E-2</v>
      </c>
      <c r="C111" s="5">
        <f t="shared" si="115"/>
        <v>0.16511782238882278</v>
      </c>
      <c r="D111" s="5">
        <f t="shared" si="115"/>
        <v>0.25545876744623269</v>
      </c>
      <c r="F111" s="5">
        <v>2026</v>
      </c>
      <c r="G111" s="5">
        <f t="shared" si="133"/>
        <v>1.3548590671151706E-3</v>
      </c>
      <c r="H111" s="5">
        <f t="shared" si="133"/>
        <v>2.9917186540742401E-3</v>
      </c>
      <c r="I111" s="5">
        <f t="shared" si="133"/>
        <v>4.6285782410333048E-3</v>
      </c>
      <c r="K111" s="5">
        <v>2026</v>
      </c>
      <c r="L111" s="5">
        <f t="shared" si="134"/>
        <v>1.1947748201998246E-2</v>
      </c>
      <c r="M111" s="5">
        <f t="shared" si="134"/>
        <v>2.6382302069401623E-2</v>
      </c>
      <c r="N111" s="5">
        <f t="shared" si="134"/>
        <v>4.0816855936805001E-2</v>
      </c>
      <c r="P111" s="5">
        <v>2026</v>
      </c>
      <c r="Q111" s="5">
        <f t="shared" si="135"/>
        <v>3.098911632451361E-3</v>
      </c>
      <c r="R111" s="5">
        <f t="shared" si="135"/>
        <v>6.8428310834371606E-3</v>
      </c>
      <c r="S111" s="5">
        <f t="shared" si="135"/>
        <v>1.0586750534422961E-2</v>
      </c>
      <c r="U111" s="5">
        <v>2026</v>
      </c>
      <c r="V111" s="5">
        <f t="shared" si="136"/>
        <v>7.919497950090431E-3</v>
      </c>
      <c r="W111" s="5">
        <f t="shared" si="136"/>
        <v>1.7487361101428876E-2</v>
      </c>
      <c r="X111" s="5">
        <f t="shared" si="136"/>
        <v>2.7055224252767403E-2</v>
      </c>
      <c r="Z111" s="5">
        <v>2026</v>
      </c>
      <c r="AA111" s="5">
        <f t="shared" si="137"/>
        <v>2.2108598444002345E-3</v>
      </c>
      <c r="AB111" s="5">
        <f t="shared" si="137"/>
        <v>4.8818883074822393E-3</v>
      </c>
      <c r="AC111" s="5">
        <f t="shared" si="137"/>
        <v>7.5529167705642442E-3</v>
      </c>
      <c r="AE111" s="5">
        <v>2026</v>
      </c>
      <c r="AF111" s="5">
        <f t="shared" si="138"/>
        <v>1.4941865273022093E-3</v>
      </c>
      <c r="AG111" s="5">
        <f t="shared" si="138"/>
        <v>3.2993732078086578E-3</v>
      </c>
      <c r="AH111" s="5">
        <f t="shared" si="138"/>
        <v>5.1045598883151071E-3</v>
      </c>
      <c r="AJ111" s="5">
        <v>2026</v>
      </c>
      <c r="AK111" s="5">
        <f t="shared" si="139"/>
        <v>2.2116201648639624E-3</v>
      </c>
      <c r="AL111" s="5">
        <f t="shared" si="139"/>
        <v>4.8835672015971913E-3</v>
      </c>
      <c r="AM111" s="5">
        <f t="shared" si="139"/>
        <v>7.5555142383304415E-3</v>
      </c>
      <c r="AO111" s="5">
        <v>2026</v>
      </c>
      <c r="AP111" s="5">
        <f t="shared" si="140"/>
        <v>1.0373889440348622E-3</v>
      </c>
      <c r="AQ111" s="5">
        <f t="shared" si="140"/>
        <v>2.2907001405007761E-3</v>
      </c>
      <c r="AR111" s="5">
        <f t="shared" si="140"/>
        <v>3.5440113369667008E-3</v>
      </c>
      <c r="AT111" s="5">
        <v>2026</v>
      </c>
      <c r="AU111" s="5">
        <f t="shared" si="141"/>
        <v>1.3093258516944943E-3</v>
      </c>
      <c r="AV111" s="5">
        <f t="shared" si="141"/>
        <v>2.8911749346126414E-3</v>
      </c>
      <c r="AW111" s="5">
        <f t="shared" si="141"/>
        <v>4.4730240175307884E-3</v>
      </c>
      <c r="AY111" s="5">
        <v>2026</v>
      </c>
      <c r="AZ111" s="5">
        <f t="shared" si="142"/>
        <v>1.9136300909381018E-4</v>
      </c>
      <c r="BA111" s="5">
        <f t="shared" si="142"/>
        <v>4.2255633659723043E-4</v>
      </c>
      <c r="BB111" s="5">
        <f t="shared" si="142"/>
        <v>6.5374966410065318E-4</v>
      </c>
      <c r="BD111" s="5">
        <v>2026</v>
      </c>
      <c r="BE111" s="5">
        <f t="shared" si="143"/>
        <v>3.9744624965637443E-4</v>
      </c>
      <c r="BF111" s="5">
        <f t="shared" si="143"/>
        <v>8.776170067788646E-4</v>
      </c>
      <c r="BG111" s="5">
        <f t="shared" si="143"/>
        <v>1.3577877639013548E-3</v>
      </c>
      <c r="BI111" s="5">
        <v>2026</v>
      </c>
      <c r="BJ111" s="5">
        <f t="shared" si="144"/>
        <v>1.8666286501080562E-4</v>
      </c>
      <c r="BK111" s="5">
        <f t="shared" si="144"/>
        <v>4.1217775990887943E-4</v>
      </c>
      <c r="BL111" s="5">
        <f t="shared" si="144"/>
        <v>6.3769265480695327E-4</v>
      </c>
      <c r="BN111" s="5">
        <v>2026</v>
      </c>
      <c r="BO111" s="5">
        <f t="shared" si="145"/>
        <v>1.9285781896532586E-2</v>
      </c>
      <c r="BP111" s="5">
        <f t="shared" si="145"/>
        <v>4.2585708623640077E-2</v>
      </c>
      <c r="BQ111" s="5">
        <f t="shared" si="145"/>
        <v>6.5885635350747748E-2</v>
      </c>
      <c r="BS111" s="5">
        <v>2026</v>
      </c>
      <c r="BT111" s="5">
        <f t="shared" si="146"/>
        <v>1.7810366888054711E-2</v>
      </c>
      <c r="BU111" s="5">
        <f t="shared" si="146"/>
        <v>3.9327785559536546E-2</v>
      </c>
      <c r="BV111" s="5">
        <f t="shared" si="146"/>
        <v>6.0845204231018385E-2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4.3208582391138671E-3</v>
      </c>
      <c r="CE111" s="5">
        <f t="shared" si="148"/>
        <v>9.5410604020177495E-3</v>
      </c>
      <c r="CF111" s="5">
        <f t="shared" si="148"/>
        <v>1.4761262564921631E-2</v>
      </c>
    </row>
    <row r="112" spans="1:84" x14ac:dyDescent="0.25">
      <c r="A112" s="5">
        <v>2027</v>
      </c>
      <c r="B112" s="5">
        <f t="shared" si="132"/>
        <v>9.9702503108550944E-2</v>
      </c>
      <c r="C112" s="5">
        <f t="shared" si="115"/>
        <v>0.23165308364107848</v>
      </c>
      <c r="D112" s="5">
        <f t="shared" si="115"/>
        <v>0.36360366417360646</v>
      </c>
      <c r="F112" s="5">
        <v>2027</v>
      </c>
      <c r="G112" s="5">
        <f t="shared" si="133"/>
        <v>1.8064787561535677E-3</v>
      </c>
      <c r="H112" s="5">
        <f t="shared" si="133"/>
        <v>4.1972504335167846E-3</v>
      </c>
      <c r="I112" s="5">
        <f t="shared" si="133"/>
        <v>6.588022110880002E-3</v>
      </c>
      <c r="K112" s="5">
        <v>2027</v>
      </c>
      <c r="L112" s="5">
        <f t="shared" si="134"/>
        <v>1.5930330935997744E-2</v>
      </c>
      <c r="M112" s="5">
        <f t="shared" si="134"/>
        <v>3.7013216014536034E-2</v>
      </c>
      <c r="N112" s="5">
        <f t="shared" si="134"/>
        <v>5.809610109307433E-2</v>
      </c>
      <c r="P112" s="5">
        <v>2027</v>
      </c>
      <c r="Q112" s="5">
        <f t="shared" si="135"/>
        <v>4.1318821766018138E-3</v>
      </c>
      <c r="R112" s="5">
        <f t="shared" si="135"/>
        <v>9.6001927495171589E-3</v>
      </c>
      <c r="S112" s="5">
        <f t="shared" si="135"/>
        <v>1.5068503322432545E-2</v>
      </c>
      <c r="U112" s="5">
        <v>2027</v>
      </c>
      <c r="V112" s="5">
        <f t="shared" si="136"/>
        <v>1.0559330600120575E-2</v>
      </c>
      <c r="W112" s="5">
        <f t="shared" si="136"/>
        <v>2.4534002842840741E-2</v>
      </c>
      <c r="X112" s="5">
        <f t="shared" si="136"/>
        <v>3.8508675085560995E-2</v>
      </c>
      <c r="Z112" s="5">
        <v>2027</v>
      </c>
      <c r="AA112" s="5">
        <f t="shared" si="137"/>
        <v>2.9478131258669801E-3</v>
      </c>
      <c r="AB112" s="5">
        <f t="shared" si="137"/>
        <v>6.84907579362637E-3</v>
      </c>
      <c r="AC112" s="5">
        <f t="shared" si="137"/>
        <v>1.0750338461385761E-2</v>
      </c>
      <c r="AE112" s="5">
        <v>2027</v>
      </c>
      <c r="AF112" s="5">
        <f t="shared" si="138"/>
        <v>1.9922487030696228E-3</v>
      </c>
      <c r="AG112" s="5">
        <f t="shared" si="138"/>
        <v>4.6288763176140961E-3</v>
      </c>
      <c r="AH112" s="5">
        <f t="shared" si="138"/>
        <v>7.2655039321585686E-3</v>
      </c>
      <c r="AJ112" s="5">
        <v>2027</v>
      </c>
      <c r="AK112" s="5">
        <f t="shared" si="139"/>
        <v>2.9488268864852831E-3</v>
      </c>
      <c r="AL112" s="5">
        <f t="shared" si="139"/>
        <v>6.8514312086458496E-3</v>
      </c>
      <c r="AM112" s="5">
        <f t="shared" si="139"/>
        <v>1.0754035530806418E-2</v>
      </c>
      <c r="AO112" s="5">
        <v>2027</v>
      </c>
      <c r="AP112" s="5">
        <f t="shared" si="140"/>
        <v>1.3831852587131565E-3</v>
      </c>
      <c r="AQ112" s="5">
        <f t="shared" si="140"/>
        <v>3.2137521169245831E-3</v>
      </c>
      <c r="AR112" s="5">
        <f t="shared" si="140"/>
        <v>5.0443189751360196E-3</v>
      </c>
      <c r="AT112" s="5">
        <v>2027</v>
      </c>
      <c r="AU112" s="5">
        <f t="shared" si="141"/>
        <v>1.745767802259312E-3</v>
      </c>
      <c r="AV112" s="5">
        <f t="shared" si="141"/>
        <v>4.0561919922349234E-3</v>
      </c>
      <c r="AW112" s="5">
        <f t="shared" si="141"/>
        <v>6.3666161822105143E-3</v>
      </c>
      <c r="AY112" s="5">
        <v>2027</v>
      </c>
      <c r="AZ112" s="5">
        <f t="shared" si="142"/>
        <v>2.5515067879174779E-4</v>
      </c>
      <c r="BA112" s="5">
        <f t="shared" si="142"/>
        <v>5.9282806040356333E-4</v>
      </c>
      <c r="BB112" s="5">
        <f t="shared" si="142"/>
        <v>9.3050544201538131E-4</v>
      </c>
      <c r="BD112" s="5">
        <v>2027</v>
      </c>
      <c r="BE112" s="5">
        <f t="shared" si="143"/>
        <v>5.2992833287516584E-4</v>
      </c>
      <c r="BF112" s="5">
        <f t="shared" si="143"/>
        <v>1.231258279299713E-3</v>
      </c>
      <c r="BG112" s="5">
        <f t="shared" si="143"/>
        <v>1.9325882257242547E-3</v>
      </c>
      <c r="BI112" s="5">
        <v>2027</v>
      </c>
      <c r="BJ112" s="5">
        <f t="shared" si="144"/>
        <v>2.4888382001440488E-4</v>
      </c>
      <c r="BK112" s="5">
        <f t="shared" si="144"/>
        <v>5.7826737120066952E-4</v>
      </c>
      <c r="BL112" s="5">
        <f t="shared" si="144"/>
        <v>9.0765092238693406E-4</v>
      </c>
      <c r="BN112" s="5">
        <v>2027</v>
      </c>
      <c r="BO112" s="5">
        <f t="shared" si="145"/>
        <v>2.5714375862043504E-2</v>
      </c>
      <c r="BP112" s="5">
        <f t="shared" si="145"/>
        <v>5.974588677941834E-2</v>
      </c>
      <c r="BQ112" s="5">
        <f t="shared" si="145"/>
        <v>9.3777397696793191E-2</v>
      </c>
      <c r="BS112" s="5">
        <v>2027</v>
      </c>
      <c r="BT112" s="5">
        <f t="shared" si="146"/>
        <v>2.374715585073961E-2</v>
      </c>
      <c r="BU112" s="5">
        <f t="shared" si="146"/>
        <v>5.5175163200664977E-2</v>
      </c>
      <c r="BV112" s="5">
        <f t="shared" si="146"/>
        <v>8.6603170550590511E-2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5.7611443188184744E-3</v>
      </c>
      <c r="CE112" s="5">
        <f t="shared" si="148"/>
        <v>1.338569048063468E-2</v>
      </c>
      <c r="CF112" s="5">
        <f t="shared" si="148"/>
        <v>2.1010236642450931E-2</v>
      </c>
    </row>
    <row r="113" spans="1:84" x14ac:dyDescent="0.25">
      <c r="A113" s="5">
        <v>2028</v>
      </c>
      <c r="B113" s="5">
        <f t="shared" si="132"/>
        <v>0.12462812888568846</v>
      </c>
      <c r="C113" s="5">
        <f t="shared" si="115"/>
        <v>0.3052037801392069</v>
      </c>
      <c r="D113" s="5">
        <f t="shared" si="115"/>
        <v>0.48577943139272584</v>
      </c>
      <c r="F113" s="5">
        <v>2028</v>
      </c>
      <c r="G113" s="5">
        <f t="shared" si="133"/>
        <v>2.2580984451919545E-3</v>
      </c>
      <c r="H113" s="5">
        <f t="shared" si="133"/>
        <v>5.5298927101054473E-3</v>
      </c>
      <c r="I113" s="5">
        <f t="shared" si="133"/>
        <v>8.8016869750189505E-3</v>
      </c>
      <c r="K113" s="5">
        <v>2028</v>
      </c>
      <c r="L113" s="5">
        <f t="shared" si="134"/>
        <v>1.9912913669997159E-2</v>
      </c>
      <c r="M113" s="5">
        <f t="shared" si="134"/>
        <v>4.8765046703406922E-2</v>
      </c>
      <c r="N113" s="5">
        <f t="shared" si="134"/>
        <v>7.7617179736816852E-2</v>
      </c>
      <c r="P113" s="5">
        <v>2028</v>
      </c>
      <c r="Q113" s="5">
        <f t="shared" si="135"/>
        <v>5.1648527207522679E-3</v>
      </c>
      <c r="R113" s="5">
        <f t="shared" si="135"/>
        <v>1.2648288860067115E-2</v>
      </c>
      <c r="S113" s="5">
        <f t="shared" si="135"/>
        <v>2.0131724999382004E-2</v>
      </c>
      <c r="U113" s="5">
        <v>2028</v>
      </c>
      <c r="V113" s="5">
        <f t="shared" si="136"/>
        <v>1.3199163250150634E-2</v>
      </c>
      <c r="W113" s="5">
        <f t="shared" si="136"/>
        <v>3.2323637967119373E-2</v>
      </c>
      <c r="X113" s="5">
        <f t="shared" si="136"/>
        <v>5.144811268408811E-2</v>
      </c>
      <c r="Z113" s="5">
        <v>2028</v>
      </c>
      <c r="AA113" s="5">
        <f t="shared" si="137"/>
        <v>3.6847664073337248E-3</v>
      </c>
      <c r="AB113" s="5">
        <f t="shared" si="137"/>
        <v>9.0236822658208218E-3</v>
      </c>
      <c r="AC113" s="5">
        <f t="shared" si="137"/>
        <v>1.4362598124307941E-2</v>
      </c>
      <c r="AE113" s="5">
        <v>2028</v>
      </c>
      <c r="AF113" s="5">
        <f t="shared" si="138"/>
        <v>2.4903108788370256E-3</v>
      </c>
      <c r="AG113" s="5">
        <f t="shared" si="138"/>
        <v>6.0985613820775985E-3</v>
      </c>
      <c r="AH113" s="5">
        <f t="shared" si="138"/>
        <v>9.7068118853181912E-3</v>
      </c>
      <c r="AJ113" s="5">
        <v>2028</v>
      </c>
      <c r="AK113" s="5">
        <f t="shared" si="139"/>
        <v>3.6860336081066037E-3</v>
      </c>
      <c r="AL113" s="5">
        <f t="shared" si="139"/>
        <v>9.0267855336748203E-3</v>
      </c>
      <c r="AM113" s="5">
        <f t="shared" si="139"/>
        <v>1.4367537459243056E-2</v>
      </c>
      <c r="AO113" s="5">
        <v>2028</v>
      </c>
      <c r="AP113" s="5">
        <f t="shared" si="140"/>
        <v>1.7289815733914408E-3</v>
      </c>
      <c r="AQ113" s="5">
        <f t="shared" si="140"/>
        <v>4.2341301013522565E-3</v>
      </c>
      <c r="AR113" s="5">
        <f t="shared" si="140"/>
        <v>6.7392786293130839E-3</v>
      </c>
      <c r="AT113" s="5">
        <v>2028</v>
      </c>
      <c r="AU113" s="5">
        <f t="shared" si="141"/>
        <v>2.1822097528241503E-3</v>
      </c>
      <c r="AV113" s="5">
        <f t="shared" si="141"/>
        <v>5.3440477007358671E-3</v>
      </c>
      <c r="AW113" s="5">
        <f t="shared" si="141"/>
        <v>8.5058856486475744E-3</v>
      </c>
      <c r="AY113" s="5">
        <v>2028</v>
      </c>
      <c r="AZ113" s="5">
        <f t="shared" si="142"/>
        <v>3.1893834848968275E-4</v>
      </c>
      <c r="BA113" s="5">
        <f t="shared" si="142"/>
        <v>7.8105312549216416E-4</v>
      </c>
      <c r="BB113" s="5">
        <f t="shared" si="142"/>
        <v>1.2431679024946455E-3</v>
      </c>
      <c r="BD113" s="5">
        <v>2028</v>
      </c>
      <c r="BE113" s="5">
        <f t="shared" si="143"/>
        <v>6.6241041609395735E-4</v>
      </c>
      <c r="BF113" s="5">
        <f t="shared" si="143"/>
        <v>1.6221872606375729E-3</v>
      </c>
      <c r="BG113" s="5">
        <f t="shared" si="143"/>
        <v>2.5819641051811884E-3</v>
      </c>
      <c r="BI113" s="5">
        <v>2028</v>
      </c>
      <c r="BJ113" s="5">
        <f t="shared" si="144"/>
        <v>3.1110477501800678E-4</v>
      </c>
      <c r="BK113" s="5">
        <f t="shared" si="144"/>
        <v>7.6186936451516337E-4</v>
      </c>
      <c r="BL113" s="5">
        <f t="shared" si="144"/>
        <v>1.2126339540123202E-3</v>
      </c>
      <c r="BN113" s="5">
        <v>2028</v>
      </c>
      <c r="BO113" s="5">
        <f t="shared" si="145"/>
        <v>3.2142969827554255E-2</v>
      </c>
      <c r="BP113" s="5">
        <f t="shared" si="145"/>
        <v>7.8715423106994684E-2</v>
      </c>
      <c r="BQ113" s="5">
        <f t="shared" si="145"/>
        <v>0.12528787638643527</v>
      </c>
      <c r="BS113" s="5">
        <v>2028</v>
      </c>
      <c r="BT113" s="5">
        <f t="shared" si="146"/>
        <v>2.9683944813424516E-2</v>
      </c>
      <c r="BU113" s="5">
        <f t="shared" si="146"/>
        <v>7.2693478169847586E-2</v>
      </c>
      <c r="BV113" s="5">
        <f t="shared" si="146"/>
        <v>0.1157030115262708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7.2014303985230834E-3</v>
      </c>
      <c r="CE113" s="5">
        <f t="shared" si="148"/>
        <v>1.7635695887359457E-2</v>
      </c>
      <c r="CF113" s="5">
        <f t="shared" si="148"/>
        <v>2.8069961376195874E-2</v>
      </c>
    </row>
    <row r="114" spans="1:84" x14ac:dyDescent="0.25">
      <c r="A114" s="5">
        <v>2029</v>
      </c>
      <c r="B114" s="5">
        <f t="shared" si="132"/>
        <v>0.14955375466282603</v>
      </c>
      <c r="C114" s="5">
        <f t="shared" si="115"/>
        <v>0.3866801042857797</v>
      </c>
      <c r="D114" s="5">
        <f t="shared" si="115"/>
        <v>0.62380645390873357</v>
      </c>
      <c r="F114" s="5">
        <v>2029</v>
      </c>
      <c r="G114" s="5">
        <f t="shared" si="133"/>
        <v>2.7097181342303463E-3</v>
      </c>
      <c r="H114" s="5">
        <f t="shared" si="133"/>
        <v>7.0061369779150324E-3</v>
      </c>
      <c r="I114" s="5">
        <f t="shared" si="133"/>
        <v>1.1302555821599723E-2</v>
      </c>
      <c r="K114" s="5">
        <v>2029</v>
      </c>
      <c r="L114" s="5">
        <f t="shared" si="134"/>
        <v>2.3895496403996574E-2</v>
      </c>
      <c r="M114" s="5">
        <f t="shared" si="134"/>
        <v>6.17832234455735E-2</v>
      </c>
      <c r="N114" s="5">
        <f t="shared" si="134"/>
        <v>9.9670950487150509E-2</v>
      </c>
      <c r="P114" s="5">
        <v>2029</v>
      </c>
      <c r="Q114" s="5">
        <f t="shared" si="135"/>
        <v>6.197823264902722E-3</v>
      </c>
      <c r="R114" s="5">
        <f t="shared" si="135"/>
        <v>1.6024839709444769E-2</v>
      </c>
      <c r="S114" s="5">
        <f t="shared" si="135"/>
        <v>2.5851856153986857E-2</v>
      </c>
      <c r="U114" s="5">
        <v>2029</v>
      </c>
      <c r="V114" s="5">
        <f t="shared" si="136"/>
        <v>1.5838995900180779E-2</v>
      </c>
      <c r="W114" s="5">
        <f t="shared" si="136"/>
        <v>4.0952663477236806E-2</v>
      </c>
      <c r="X114" s="5">
        <f t="shared" si="136"/>
        <v>6.6066331054292826E-2</v>
      </c>
      <c r="Z114" s="5">
        <v>2029</v>
      </c>
      <c r="AA114" s="5">
        <f t="shared" si="137"/>
        <v>4.4217196888004691E-3</v>
      </c>
      <c r="AB114" s="5">
        <f t="shared" si="137"/>
        <v>1.1432618554061934E-2</v>
      </c>
      <c r="AC114" s="5">
        <f t="shared" si="137"/>
        <v>1.8443517419323416E-2</v>
      </c>
      <c r="AE114" s="5">
        <v>2029</v>
      </c>
      <c r="AF114" s="5">
        <f t="shared" si="138"/>
        <v>2.9883730546044285E-3</v>
      </c>
      <c r="AG114" s="5">
        <f t="shared" si="138"/>
        <v>7.7266158044942846E-3</v>
      </c>
      <c r="AH114" s="5">
        <f t="shared" si="138"/>
        <v>1.246485855438415E-2</v>
      </c>
      <c r="AJ114" s="5">
        <v>2029</v>
      </c>
      <c r="AK114" s="5">
        <f t="shared" si="139"/>
        <v>4.4232403297279031E-3</v>
      </c>
      <c r="AL114" s="5">
        <f t="shared" si="139"/>
        <v>1.1436550261385032E-2</v>
      </c>
      <c r="AM114" s="5">
        <f t="shared" si="139"/>
        <v>1.8449860193042157E-2</v>
      </c>
      <c r="AO114" s="5">
        <v>2029</v>
      </c>
      <c r="AP114" s="5">
        <f t="shared" si="140"/>
        <v>2.0747778880697352E-3</v>
      </c>
      <c r="AQ114" s="5">
        <f t="shared" si="140"/>
        <v>5.3644613064873564E-3</v>
      </c>
      <c r="AR114" s="5">
        <f t="shared" si="140"/>
        <v>8.6541447249049892E-3</v>
      </c>
      <c r="AT114" s="5">
        <v>2029</v>
      </c>
      <c r="AU114" s="5">
        <f t="shared" si="141"/>
        <v>2.6186517033889886E-3</v>
      </c>
      <c r="AV114" s="5">
        <f t="shared" si="141"/>
        <v>6.7706793188675365E-3</v>
      </c>
      <c r="AW114" s="5">
        <f t="shared" si="141"/>
        <v>1.0922706934346094E-2</v>
      </c>
      <c r="AY114" s="5">
        <v>2029</v>
      </c>
      <c r="AZ114" s="5">
        <f t="shared" si="142"/>
        <v>3.8272601818762036E-4</v>
      </c>
      <c r="BA114" s="5">
        <f t="shared" si="142"/>
        <v>9.8956082352679451E-4</v>
      </c>
      <c r="BB114" s="5">
        <f t="shared" si="142"/>
        <v>1.5963956288659686E-3</v>
      </c>
      <c r="BD114" s="5">
        <v>2029</v>
      </c>
      <c r="BE114" s="5">
        <f t="shared" si="143"/>
        <v>7.9489249931274887E-4</v>
      </c>
      <c r="BF114" s="5">
        <f t="shared" si="143"/>
        <v>2.0552417104018048E-3</v>
      </c>
      <c r="BG114" s="5">
        <f t="shared" si="143"/>
        <v>3.3155909214908565E-3</v>
      </c>
      <c r="BI114" s="5">
        <v>2029</v>
      </c>
      <c r="BJ114" s="5">
        <f t="shared" si="144"/>
        <v>3.7332573002160863E-4</v>
      </c>
      <c r="BK114" s="5">
        <f t="shared" si="144"/>
        <v>9.6525582084367996E-4</v>
      </c>
      <c r="BL114" s="5">
        <f t="shared" si="144"/>
        <v>1.5571859116657513E-3</v>
      </c>
      <c r="BN114" s="5">
        <v>2029</v>
      </c>
      <c r="BO114" s="5">
        <f t="shared" si="145"/>
        <v>3.8571563793065172E-2</v>
      </c>
      <c r="BP114" s="5">
        <f t="shared" si="145"/>
        <v>9.9729066271816907E-2</v>
      </c>
      <c r="BQ114" s="5">
        <f t="shared" si="145"/>
        <v>0.16088656875056864</v>
      </c>
      <c r="BS114" s="5">
        <v>2029</v>
      </c>
      <c r="BT114" s="5">
        <f t="shared" si="146"/>
        <v>3.5620733776109248E-2</v>
      </c>
      <c r="BU114" s="5">
        <f t="shared" si="146"/>
        <v>9.209952021823517E-2</v>
      </c>
      <c r="BV114" s="5">
        <f t="shared" si="146"/>
        <v>0.14857830666036129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8.6417164782276908E-3</v>
      </c>
      <c r="CE114" s="5">
        <f t="shared" si="148"/>
        <v>2.2343670585489014E-2</v>
      </c>
      <c r="CF114" s="5">
        <f t="shared" si="148"/>
        <v>3.6045624692750335E-2</v>
      </c>
    </row>
    <row r="115" spans="1:84" x14ac:dyDescent="0.25">
      <c r="A115" s="5">
        <v>2030</v>
      </c>
      <c r="B115" s="5">
        <f t="shared" si="132"/>
        <v>0.17447938043996361</v>
      </c>
      <c r="C115" s="5">
        <f t="shared" si="115"/>
        <v>0.47711033812152415</v>
      </c>
      <c r="D115" s="5">
        <f t="shared" si="115"/>
        <v>0.77974129580308493</v>
      </c>
      <c r="F115" s="5">
        <v>2030</v>
      </c>
      <c r="G115" s="5">
        <f t="shared" si="133"/>
        <v>3.1613378232687385E-3</v>
      </c>
      <c r="H115" s="5">
        <f t="shared" si="133"/>
        <v>8.6446143605782705E-3</v>
      </c>
      <c r="I115" s="5">
        <f t="shared" si="133"/>
        <v>1.4127890897887812E-2</v>
      </c>
      <c r="K115" s="5">
        <v>2030</v>
      </c>
      <c r="L115" s="5">
        <f t="shared" si="134"/>
        <v>2.7878079137995993E-2</v>
      </c>
      <c r="M115" s="5">
        <f t="shared" si="134"/>
        <v>7.6232043753070092E-2</v>
      </c>
      <c r="N115" s="5">
        <f t="shared" si="134"/>
        <v>0.12458600836814426</v>
      </c>
      <c r="P115" s="5">
        <v>2030</v>
      </c>
      <c r="Q115" s="5">
        <f t="shared" si="135"/>
        <v>7.2307938090531753E-3</v>
      </c>
      <c r="R115" s="5">
        <f t="shared" si="135"/>
        <v>1.977245947587172E-2</v>
      </c>
      <c r="S115" s="5">
        <f t="shared" si="135"/>
        <v>3.2314125142690268E-2</v>
      </c>
      <c r="U115" s="5">
        <v>2030</v>
      </c>
      <c r="V115" s="5">
        <f t="shared" si="136"/>
        <v>1.8478828550210925E-2</v>
      </c>
      <c r="W115" s="5">
        <f t="shared" si="136"/>
        <v>5.0529983058453368E-2</v>
      </c>
      <c r="X115" s="5">
        <f t="shared" si="136"/>
        <v>8.2581137566695884E-2</v>
      </c>
      <c r="Z115" s="5">
        <v>2030</v>
      </c>
      <c r="AA115" s="5">
        <f t="shared" si="137"/>
        <v>5.1586729702672151E-3</v>
      </c>
      <c r="AB115" s="5">
        <f t="shared" si="137"/>
        <v>1.4106286937151574E-2</v>
      </c>
      <c r="AC115" s="5">
        <f t="shared" si="137"/>
        <v>2.3053900904035935E-2</v>
      </c>
      <c r="AE115" s="5">
        <v>2030</v>
      </c>
      <c r="AF115" s="5">
        <f t="shared" si="138"/>
        <v>3.4864352303718318E-3</v>
      </c>
      <c r="AG115" s="5">
        <f t="shared" si="138"/>
        <v>9.5335866473566303E-3</v>
      </c>
      <c r="AH115" s="5">
        <f t="shared" si="138"/>
        <v>1.5580738064341449E-2</v>
      </c>
      <c r="AJ115" s="5">
        <v>2030</v>
      </c>
      <c r="AK115" s="5">
        <f t="shared" si="139"/>
        <v>5.1604470513492246E-3</v>
      </c>
      <c r="AL115" s="5">
        <f t="shared" si="139"/>
        <v>1.4111138126001267E-2</v>
      </c>
      <c r="AM115" s="5">
        <f t="shared" si="139"/>
        <v>2.306182920065333E-2</v>
      </c>
      <c r="AO115" s="5">
        <v>2030</v>
      </c>
      <c r="AP115" s="5">
        <f t="shared" si="140"/>
        <v>2.4205742027480189E-3</v>
      </c>
      <c r="AQ115" s="5">
        <f t="shared" si="140"/>
        <v>6.6190112173095872E-3</v>
      </c>
      <c r="AR115" s="5">
        <f t="shared" si="140"/>
        <v>1.0817448231871156E-2</v>
      </c>
      <c r="AT115" s="5">
        <v>2030</v>
      </c>
      <c r="AU115" s="5">
        <f t="shared" si="141"/>
        <v>3.0550936539538061E-3</v>
      </c>
      <c r="AV115" s="5">
        <f t="shared" si="141"/>
        <v>8.3540918276722928E-3</v>
      </c>
      <c r="AW115" s="5">
        <f t="shared" si="141"/>
        <v>1.3653090001390778E-2</v>
      </c>
      <c r="AY115" s="5">
        <v>2030</v>
      </c>
      <c r="AZ115" s="5">
        <f t="shared" si="142"/>
        <v>4.4651368788555798E-4</v>
      </c>
      <c r="BA115" s="5">
        <f t="shared" si="142"/>
        <v>1.220982651736718E-3</v>
      </c>
      <c r="BB115" s="5">
        <f t="shared" si="142"/>
        <v>1.9954516155878828E-3</v>
      </c>
      <c r="BD115" s="5">
        <v>2030</v>
      </c>
      <c r="BE115" s="5">
        <f t="shared" si="143"/>
        <v>9.2737458253154027E-4</v>
      </c>
      <c r="BF115" s="5">
        <f t="shared" si="143"/>
        <v>2.5358870459147257E-3</v>
      </c>
      <c r="BG115" s="5">
        <f t="shared" si="143"/>
        <v>4.1443995092979103E-3</v>
      </c>
      <c r="BI115" s="5">
        <v>2030</v>
      </c>
      <c r="BJ115" s="5">
        <f t="shared" si="144"/>
        <v>4.3554668502521053E-4</v>
      </c>
      <c r="BK115" s="5">
        <f t="shared" si="144"/>
        <v>1.1909936041502025E-3</v>
      </c>
      <c r="BL115" s="5">
        <f t="shared" si="144"/>
        <v>1.9464405232751971E-3</v>
      </c>
      <c r="BN115" s="5">
        <v>2030</v>
      </c>
      <c r="BO115" s="5">
        <f t="shared" si="145"/>
        <v>4.5000157758575923E-2</v>
      </c>
      <c r="BP115" s="5">
        <f t="shared" si="145"/>
        <v>0.1230520215602421</v>
      </c>
      <c r="BQ115" s="5">
        <f t="shared" si="145"/>
        <v>0.20110388536190829</v>
      </c>
      <c r="BS115" s="5">
        <v>2030</v>
      </c>
      <c r="BT115" s="5">
        <f t="shared" si="146"/>
        <v>4.1557522738794157E-2</v>
      </c>
      <c r="BU115" s="5">
        <f t="shared" si="146"/>
        <v>0.11363820570317446</v>
      </c>
      <c r="BV115" s="5">
        <f t="shared" si="146"/>
        <v>0.18571888866755476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1.0082002557932301E-2</v>
      </c>
      <c r="CE115" s="5">
        <f t="shared" si="148"/>
        <v>2.7569032152841136E-2</v>
      </c>
      <c r="CF115" s="5">
        <f t="shared" si="148"/>
        <v>4.5056061747749974E-2</v>
      </c>
    </row>
    <row r="116" spans="1:84" x14ac:dyDescent="0.25">
      <c r="A116" s="5">
        <v>2031</v>
      </c>
      <c r="B116" s="5">
        <f t="shared" si="132"/>
        <v>0.19940500621710139</v>
      </c>
      <c r="C116" s="5">
        <f t="shared" si="115"/>
        <v>0.52285756862222221</v>
      </c>
      <c r="D116" s="5">
        <f t="shared" si="115"/>
        <v>0.84631013102734332</v>
      </c>
      <c r="F116" s="5">
        <v>2031</v>
      </c>
      <c r="G116" s="5">
        <f t="shared" si="133"/>
        <v>3.6129575123071303E-3</v>
      </c>
      <c r="H116" s="5">
        <f t="shared" si="133"/>
        <v>9.4734942530158382E-3</v>
      </c>
      <c r="I116" s="5">
        <f t="shared" si="133"/>
        <v>1.5334030993724554E-2</v>
      </c>
      <c r="K116" s="5">
        <v>2031</v>
      </c>
      <c r="L116" s="5">
        <f t="shared" si="134"/>
        <v>3.1860661871995405E-2</v>
      </c>
      <c r="M116" s="5">
        <f t="shared" si="134"/>
        <v>8.3541474294528448E-2</v>
      </c>
      <c r="N116" s="5">
        <f t="shared" si="134"/>
        <v>0.13522228671706157</v>
      </c>
      <c r="P116" s="5">
        <v>2031</v>
      </c>
      <c r="Q116" s="5">
        <f t="shared" si="135"/>
        <v>8.2637643532036276E-3</v>
      </c>
      <c r="R116" s="5">
        <f t="shared" si="135"/>
        <v>2.1668321269120095E-2</v>
      </c>
      <c r="S116" s="5">
        <f t="shared" si="135"/>
        <v>3.5072878185036564E-2</v>
      </c>
      <c r="U116" s="5">
        <v>2031</v>
      </c>
      <c r="V116" s="5">
        <f t="shared" si="136"/>
        <v>2.1118661200241067E-2</v>
      </c>
      <c r="W116" s="5">
        <f t="shared" si="136"/>
        <v>5.5374998136669212E-2</v>
      </c>
      <c r="X116" s="5">
        <f t="shared" si="136"/>
        <v>8.9631335073097368E-2</v>
      </c>
      <c r="Z116" s="5">
        <v>2031</v>
      </c>
      <c r="AA116" s="5">
        <f t="shared" si="137"/>
        <v>5.8956262517339602E-3</v>
      </c>
      <c r="AB116" s="5">
        <f t="shared" si="137"/>
        <v>1.5458853646486827E-2</v>
      </c>
      <c r="AC116" s="5">
        <f t="shared" si="137"/>
        <v>2.5022081041239694E-2</v>
      </c>
      <c r="AE116" s="5">
        <v>2031</v>
      </c>
      <c r="AF116" s="5">
        <f t="shared" si="138"/>
        <v>3.9844974061392351E-3</v>
      </c>
      <c r="AG116" s="5">
        <f t="shared" si="138"/>
        <v>1.0447704726566883E-2</v>
      </c>
      <c r="AH116" s="5">
        <f t="shared" si="138"/>
        <v>1.6910912046994544E-2</v>
      </c>
      <c r="AJ116" s="5">
        <v>2031</v>
      </c>
      <c r="AK116" s="5">
        <f t="shared" si="139"/>
        <v>5.8976537729705453E-3</v>
      </c>
      <c r="AL116" s="5">
        <f t="shared" si="139"/>
        <v>1.5464169986553707E-2</v>
      </c>
      <c r="AM116" s="5">
        <f t="shared" si="139"/>
        <v>2.5030686200136865E-2</v>
      </c>
      <c r="AO116" s="5">
        <v>2031</v>
      </c>
      <c r="AP116" s="5">
        <f t="shared" si="140"/>
        <v>2.7663705174263129E-3</v>
      </c>
      <c r="AQ116" s="5">
        <f t="shared" si="140"/>
        <v>7.2536682508107971E-3</v>
      </c>
      <c r="AR116" s="5">
        <f t="shared" si="140"/>
        <v>1.1740965984195292E-2</v>
      </c>
      <c r="AT116" s="5">
        <v>2031</v>
      </c>
      <c r="AU116" s="5">
        <f t="shared" si="141"/>
        <v>3.4915356045186444E-3</v>
      </c>
      <c r="AV116" s="5">
        <f t="shared" si="141"/>
        <v>9.155115268013634E-3</v>
      </c>
      <c r="AW116" s="5">
        <f t="shared" si="141"/>
        <v>1.4818694931508626E-2</v>
      </c>
      <c r="AY116" s="5">
        <v>2031</v>
      </c>
      <c r="AZ116" s="5">
        <f t="shared" si="142"/>
        <v>5.1030135758349288E-4</v>
      </c>
      <c r="BA116" s="5">
        <f t="shared" si="142"/>
        <v>1.3380553084019926E-3</v>
      </c>
      <c r="BB116" s="5">
        <f t="shared" si="142"/>
        <v>2.16580925922049E-3</v>
      </c>
      <c r="BD116" s="5">
        <v>2031</v>
      </c>
      <c r="BE116" s="5">
        <f t="shared" si="143"/>
        <v>1.0598566657503317E-3</v>
      </c>
      <c r="BF116" s="5">
        <f t="shared" si="143"/>
        <v>2.7790379482195236E-3</v>
      </c>
      <c r="BG116" s="5">
        <f t="shared" si="143"/>
        <v>4.4982192306887098E-3</v>
      </c>
      <c r="BI116" s="5">
        <v>2031</v>
      </c>
      <c r="BJ116" s="5">
        <f t="shared" si="144"/>
        <v>4.9776764002881237E-4</v>
      </c>
      <c r="BK116" s="5">
        <f t="shared" si="144"/>
        <v>1.3051907920552759E-3</v>
      </c>
      <c r="BL116" s="5">
        <f t="shared" si="144"/>
        <v>2.1126139440817422E-3</v>
      </c>
      <c r="BN116" s="5">
        <v>2031</v>
      </c>
      <c r="BO116" s="5">
        <f t="shared" si="145"/>
        <v>5.1428751724086834E-2</v>
      </c>
      <c r="BP116" s="5">
        <f t="shared" si="145"/>
        <v>0.13485073716983653</v>
      </c>
      <c r="BQ116" s="5">
        <f t="shared" si="145"/>
        <v>0.2182727226155862</v>
      </c>
      <c r="BS116" s="5">
        <v>2031</v>
      </c>
      <c r="BT116" s="5">
        <f t="shared" si="146"/>
        <v>4.7494311701479053E-2</v>
      </c>
      <c r="BU116" s="5">
        <f t="shared" si="146"/>
        <v>0.12453428733170684</v>
      </c>
      <c r="BV116" s="5">
        <f t="shared" si="146"/>
        <v>0.20157426296193479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1.1522288637636949E-2</v>
      </c>
      <c r="CE116" s="5">
        <f t="shared" si="148"/>
        <v>3.0212460240236595E-2</v>
      </c>
      <c r="CF116" s="5">
        <f t="shared" si="148"/>
        <v>4.890263184283624E-2</v>
      </c>
    </row>
    <row r="117" spans="1:84" x14ac:dyDescent="0.25">
      <c r="A117" s="5">
        <v>2032</v>
      </c>
      <c r="B117" s="5">
        <f t="shared" si="132"/>
        <v>0.22433063199423914</v>
      </c>
      <c r="C117" s="5">
        <f t="shared" si="115"/>
        <v>0.57023660426458056</v>
      </c>
      <c r="D117" s="5">
        <f t="shared" si="115"/>
        <v>0.91614257653492226</v>
      </c>
      <c r="F117" s="5">
        <v>2032</v>
      </c>
      <c r="G117" s="5">
        <f t="shared" si="133"/>
        <v>4.0645772013455225E-3</v>
      </c>
      <c r="H117" s="5">
        <f t="shared" si="133"/>
        <v>1.0331940317120945E-2</v>
      </c>
      <c r="I117" s="5">
        <f t="shared" si="133"/>
        <v>1.6599303432896378E-2</v>
      </c>
      <c r="K117" s="5">
        <v>2032</v>
      </c>
      <c r="L117" s="5">
        <f t="shared" si="134"/>
        <v>3.5843244605994827E-2</v>
      </c>
      <c r="M117" s="5">
        <f t="shared" si="134"/>
        <v>9.1111632451836233E-2</v>
      </c>
      <c r="N117" s="5">
        <f t="shared" si="134"/>
        <v>0.14638002029767766</v>
      </c>
      <c r="P117" s="5">
        <v>2032</v>
      </c>
      <c r="Q117" s="5">
        <f t="shared" si="135"/>
        <v>9.2967348973540809E-3</v>
      </c>
      <c r="R117" s="5">
        <f t="shared" si="135"/>
        <v>2.3631808511783436E-2</v>
      </c>
      <c r="S117" s="5">
        <f t="shared" si="135"/>
        <v>3.7966882126212832E-2</v>
      </c>
      <c r="U117" s="5">
        <v>2032</v>
      </c>
      <c r="V117" s="5">
        <f t="shared" si="136"/>
        <v>2.375849385027121E-2</v>
      </c>
      <c r="W117" s="5">
        <f t="shared" si="136"/>
        <v>6.0392835054142273E-2</v>
      </c>
      <c r="X117" s="5">
        <f t="shared" si="136"/>
        <v>9.702717625801334E-2</v>
      </c>
      <c r="Z117" s="5">
        <v>2032</v>
      </c>
      <c r="AA117" s="5">
        <f t="shared" si="137"/>
        <v>6.6325795332007045E-3</v>
      </c>
      <c r="AB117" s="5">
        <f t="shared" si="137"/>
        <v>1.6859666452614715E-2</v>
      </c>
      <c r="AC117" s="5">
        <f t="shared" si="137"/>
        <v>2.7086753372028725E-2</v>
      </c>
      <c r="AE117" s="5">
        <v>2032</v>
      </c>
      <c r="AF117" s="5">
        <f t="shared" si="138"/>
        <v>4.4825595819066389E-3</v>
      </c>
      <c r="AG117" s="5">
        <f t="shared" si="138"/>
        <v>1.1394429426230746E-2</v>
      </c>
      <c r="AH117" s="5">
        <f t="shared" si="138"/>
        <v>1.8306299270554861E-2</v>
      </c>
      <c r="AJ117" s="5">
        <v>2032</v>
      </c>
      <c r="AK117" s="5">
        <f t="shared" si="139"/>
        <v>6.634860494591866E-3</v>
      </c>
      <c r="AL117" s="5">
        <f t="shared" si="139"/>
        <v>1.686546453585723E-2</v>
      </c>
      <c r="AM117" s="5">
        <f t="shared" si="139"/>
        <v>2.7096068577122618E-2</v>
      </c>
      <c r="AO117" s="5">
        <v>2032</v>
      </c>
      <c r="AP117" s="5">
        <f t="shared" si="140"/>
        <v>3.1121668321045974E-3</v>
      </c>
      <c r="AQ117" s="5">
        <f t="shared" si="140"/>
        <v>7.9109635205314097E-3</v>
      </c>
      <c r="AR117" s="5">
        <f t="shared" si="140"/>
        <v>1.2709760208958231E-2</v>
      </c>
      <c r="AT117" s="5">
        <v>2032</v>
      </c>
      <c r="AU117" s="5">
        <f t="shared" si="141"/>
        <v>3.9279775550834619E-3</v>
      </c>
      <c r="AV117" s="5">
        <f t="shared" si="141"/>
        <v>9.9847112395056638E-3</v>
      </c>
      <c r="AW117" s="5">
        <f t="shared" si="141"/>
        <v>1.6041444923927867E-2</v>
      </c>
      <c r="AY117" s="5">
        <v>2032</v>
      </c>
      <c r="AZ117" s="5">
        <f t="shared" si="142"/>
        <v>5.7408902728143054E-4</v>
      </c>
      <c r="BA117" s="5">
        <f t="shared" si="142"/>
        <v>1.4593039503892889E-3</v>
      </c>
      <c r="BB117" s="5">
        <f t="shared" si="142"/>
        <v>2.3445188734971495E-3</v>
      </c>
      <c r="BD117" s="5">
        <v>2032</v>
      </c>
      <c r="BE117" s="5">
        <f t="shared" si="143"/>
        <v>1.1923387489691233E-3</v>
      </c>
      <c r="BF117" s="5">
        <f t="shared" si="143"/>
        <v>3.0308620508085245E-3</v>
      </c>
      <c r="BG117" s="5">
        <f t="shared" si="143"/>
        <v>4.8693853526479286E-3</v>
      </c>
      <c r="BI117" s="5">
        <v>2032</v>
      </c>
      <c r="BJ117" s="5">
        <f t="shared" si="144"/>
        <v>5.5998859503241427E-4</v>
      </c>
      <c r="BK117" s="5">
        <f t="shared" si="144"/>
        <v>1.4234613972218346E-3</v>
      </c>
      <c r="BL117" s="5">
        <f t="shared" si="144"/>
        <v>2.2869341994112545E-3</v>
      </c>
      <c r="BN117" s="5">
        <v>2032</v>
      </c>
      <c r="BO117" s="5">
        <f t="shared" si="145"/>
        <v>5.7857345689597758E-2</v>
      </c>
      <c r="BP117" s="5">
        <f t="shared" si="145"/>
        <v>0.14707031333396053</v>
      </c>
      <c r="BQ117" s="5">
        <f t="shared" si="145"/>
        <v>0.23628328097832363</v>
      </c>
      <c r="BS117" s="5">
        <v>2032</v>
      </c>
      <c r="BT117" s="5">
        <f t="shared" si="146"/>
        <v>5.3431100664163955E-2</v>
      </c>
      <c r="BU117" s="5">
        <f t="shared" si="146"/>
        <v>0.13581903253245539</v>
      </c>
      <c r="BV117" s="5">
        <f t="shared" si="146"/>
        <v>0.2182069644007468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1.2962574717341559E-2</v>
      </c>
      <c r="CE117" s="5">
        <f t="shared" si="148"/>
        <v>3.2950179490122321E-2</v>
      </c>
      <c r="CF117" s="5">
        <f t="shared" si="148"/>
        <v>5.293778426290309E-2</v>
      </c>
    </row>
    <row r="118" spans="1:84" x14ac:dyDescent="0.25">
      <c r="A118" s="5">
        <v>2033</v>
      </c>
      <c r="B118" s="5">
        <f t="shared" si="132"/>
        <v>0.24925625777137675</v>
      </c>
      <c r="C118" s="5">
        <f t="shared" si="115"/>
        <v>0.61932744608846657</v>
      </c>
      <c r="D118" s="5">
        <f t="shared" si="115"/>
        <v>0.98939863440555698</v>
      </c>
      <c r="F118" s="5">
        <v>2033</v>
      </c>
      <c r="G118" s="5">
        <f t="shared" si="133"/>
        <v>4.5161968903839091E-3</v>
      </c>
      <c r="H118" s="5">
        <f t="shared" si="133"/>
        <v>1.122140206694275E-2</v>
      </c>
      <c r="I118" s="5">
        <f t="shared" si="133"/>
        <v>1.7926607243501588E-2</v>
      </c>
      <c r="K118" s="5">
        <v>2033</v>
      </c>
      <c r="L118" s="5">
        <f t="shared" si="134"/>
        <v>3.9825827339994242E-2</v>
      </c>
      <c r="M118" s="5">
        <f t="shared" si="134"/>
        <v>9.8955300682811206E-2</v>
      </c>
      <c r="N118" s="5">
        <f t="shared" si="134"/>
        <v>0.15808477402562818</v>
      </c>
      <c r="P118" s="5">
        <v>2033</v>
      </c>
      <c r="Q118" s="5">
        <f t="shared" si="135"/>
        <v>1.0329705441504536E-2</v>
      </c>
      <c r="R118" s="5">
        <f t="shared" si="135"/>
        <v>2.5666236615816639E-2</v>
      </c>
      <c r="S118" s="5">
        <f t="shared" si="135"/>
        <v>4.1002767790128784E-2</v>
      </c>
      <c r="U118" s="5">
        <v>2033</v>
      </c>
      <c r="V118" s="5">
        <f t="shared" si="136"/>
        <v>2.6398326500301356E-2</v>
      </c>
      <c r="W118" s="5">
        <f t="shared" si="136"/>
        <v>6.5591966591414377E-2</v>
      </c>
      <c r="X118" s="5">
        <f t="shared" si="136"/>
        <v>0.10478560668252747</v>
      </c>
      <c r="Z118" s="5">
        <v>2033</v>
      </c>
      <c r="AA118" s="5">
        <f t="shared" si="137"/>
        <v>7.3695328146674496E-3</v>
      </c>
      <c r="AB118" s="5">
        <f t="shared" si="137"/>
        <v>1.831109067343652E-2</v>
      </c>
      <c r="AC118" s="5">
        <f t="shared" si="137"/>
        <v>2.9252648532205595E-2</v>
      </c>
      <c r="AE118" s="5">
        <v>2033</v>
      </c>
      <c r="AF118" s="5">
        <f t="shared" si="138"/>
        <v>4.9806217576740409E-3</v>
      </c>
      <c r="AG118" s="5">
        <f t="shared" si="138"/>
        <v>1.2375359321739502E-2</v>
      </c>
      <c r="AH118" s="5">
        <f t="shared" si="138"/>
        <v>1.9770096885804986E-2</v>
      </c>
      <c r="AJ118" s="5">
        <v>2033</v>
      </c>
      <c r="AK118" s="5">
        <f t="shared" si="139"/>
        <v>7.3720672162131866E-3</v>
      </c>
      <c r="AL118" s="5">
        <f t="shared" si="139"/>
        <v>1.831738790525211E-2</v>
      </c>
      <c r="AM118" s="5">
        <f t="shared" si="139"/>
        <v>2.926270859429108E-2</v>
      </c>
      <c r="AO118" s="5">
        <v>2033</v>
      </c>
      <c r="AP118" s="5">
        <f t="shared" si="140"/>
        <v>3.4579631467828815E-3</v>
      </c>
      <c r="AQ118" s="5">
        <f t="shared" si="140"/>
        <v>8.5920068908737907E-3</v>
      </c>
      <c r="AR118" s="5">
        <f t="shared" si="140"/>
        <v>1.3726050634964689E-2</v>
      </c>
      <c r="AT118" s="5">
        <v>2033</v>
      </c>
      <c r="AU118" s="5">
        <f t="shared" si="141"/>
        <v>4.3644195056483006E-3</v>
      </c>
      <c r="AV118" s="5">
        <f t="shared" si="141"/>
        <v>1.0844280541879534E-2</v>
      </c>
      <c r="AW118" s="5">
        <f t="shared" si="141"/>
        <v>1.7324141578110779E-2</v>
      </c>
      <c r="AY118" s="5">
        <v>2033</v>
      </c>
      <c r="AZ118" s="5">
        <f t="shared" si="142"/>
        <v>6.378766969793681E-4</v>
      </c>
      <c r="BA118" s="5">
        <f t="shared" si="142"/>
        <v>1.5849333099670086E-3</v>
      </c>
      <c r="BB118" s="5">
        <f t="shared" si="142"/>
        <v>2.5319899229546516E-3</v>
      </c>
      <c r="BD118" s="5">
        <v>2033</v>
      </c>
      <c r="BE118" s="5">
        <f t="shared" si="143"/>
        <v>1.3248208321879147E-3</v>
      </c>
      <c r="BF118" s="5">
        <f t="shared" si="143"/>
        <v>3.2917845668545571E-3</v>
      </c>
      <c r="BG118" s="5">
        <f t="shared" si="143"/>
        <v>5.2587483015212018E-3</v>
      </c>
      <c r="BI118" s="5">
        <v>2033</v>
      </c>
      <c r="BJ118" s="5">
        <f t="shared" si="144"/>
        <v>6.2220955003601357E-4</v>
      </c>
      <c r="BK118" s="5">
        <f t="shared" si="144"/>
        <v>1.5460051234064149E-3</v>
      </c>
      <c r="BL118" s="5">
        <f t="shared" si="144"/>
        <v>2.4698006967768188E-3</v>
      </c>
      <c r="BN118" s="5">
        <v>2033</v>
      </c>
      <c r="BO118" s="5">
        <f t="shared" si="145"/>
        <v>6.4285939655108509E-2</v>
      </c>
      <c r="BP118" s="5">
        <f t="shared" si="145"/>
        <v>0.15973138320368249</v>
      </c>
      <c r="BQ118" s="5">
        <f t="shared" si="145"/>
        <v>0.25517682675225645</v>
      </c>
      <c r="BS118" s="5">
        <v>2033</v>
      </c>
      <c r="BT118" s="5">
        <f t="shared" si="146"/>
        <v>5.9367889626848865E-2</v>
      </c>
      <c r="BU118" s="5">
        <f t="shared" si="146"/>
        <v>0.14751149596405647</v>
      </c>
      <c r="BV118" s="5">
        <f t="shared" si="146"/>
        <v>0.23565510230126427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1.4402860797046167E-2</v>
      </c>
      <c r="CE118" s="5">
        <f t="shared" si="148"/>
        <v>3.5786812630333224E-2</v>
      </c>
      <c r="CF118" s="5">
        <f t="shared" si="148"/>
        <v>5.7170764463620322E-2</v>
      </c>
    </row>
    <row r="119" spans="1:84" x14ac:dyDescent="0.25">
      <c r="A119" s="5">
        <v>2034</v>
      </c>
      <c r="B119" s="5">
        <f t="shared" si="132"/>
        <v>0.27418188354851464</v>
      </c>
      <c r="C119" s="5">
        <f t="shared" si="115"/>
        <v>0.6702140172726212</v>
      </c>
      <c r="D119" s="5">
        <f t="shared" si="115"/>
        <v>1.066246150996728</v>
      </c>
      <c r="F119" s="5">
        <v>2034</v>
      </c>
      <c r="G119" s="5">
        <f t="shared" si="133"/>
        <v>4.9678165794223008E-3</v>
      </c>
      <c r="H119" s="5">
        <f t="shared" si="133"/>
        <v>1.2143400080549165E-2</v>
      </c>
      <c r="I119" s="5">
        <f t="shared" si="133"/>
        <v>1.9318983581676025E-2</v>
      </c>
      <c r="K119" s="5">
        <v>2034</v>
      </c>
      <c r="L119" s="5">
        <f t="shared" si="134"/>
        <v>4.3808410073993734E-2</v>
      </c>
      <c r="M119" s="5">
        <f t="shared" si="134"/>
        <v>0.10708588811930926</v>
      </c>
      <c r="N119" s="5">
        <f t="shared" si="134"/>
        <v>0.17036336616462477</v>
      </c>
      <c r="P119" s="5">
        <v>2034</v>
      </c>
      <c r="Q119" s="5">
        <f t="shared" si="135"/>
        <v>1.1362675985654989E-2</v>
      </c>
      <c r="R119" s="5">
        <f t="shared" si="135"/>
        <v>2.7775083534888195E-2</v>
      </c>
      <c r="S119" s="5">
        <f t="shared" si="135"/>
        <v>4.4187491084121407E-2</v>
      </c>
      <c r="U119" s="5">
        <v>2034</v>
      </c>
      <c r="V119" s="5">
        <f t="shared" si="136"/>
        <v>2.9038159150331498E-2</v>
      </c>
      <c r="W119" s="5">
        <f t="shared" si="136"/>
        <v>7.0981280916402212E-2</v>
      </c>
      <c r="X119" s="5">
        <f t="shared" si="136"/>
        <v>0.11292440268247295</v>
      </c>
      <c r="Z119" s="5">
        <v>2034</v>
      </c>
      <c r="AA119" s="5">
        <f t="shared" si="137"/>
        <v>8.1064860961341939E-3</v>
      </c>
      <c r="AB119" s="5">
        <f t="shared" si="137"/>
        <v>1.9815607589162287E-2</v>
      </c>
      <c r="AC119" s="5">
        <f t="shared" si="137"/>
        <v>3.152472908219036E-2</v>
      </c>
      <c r="AE119" s="5">
        <v>2034</v>
      </c>
      <c r="AF119" s="5">
        <f t="shared" si="138"/>
        <v>5.4786839334414446E-3</v>
      </c>
      <c r="AG119" s="5">
        <f t="shared" si="138"/>
        <v>1.3392171360399319E-2</v>
      </c>
      <c r="AH119" s="5">
        <f t="shared" si="138"/>
        <v>2.1305658787357202E-2</v>
      </c>
      <c r="AJ119" s="5">
        <v>2034</v>
      </c>
      <c r="AK119" s="5">
        <f t="shared" si="139"/>
        <v>8.1092739378345064E-3</v>
      </c>
      <c r="AL119" s="5">
        <f t="shared" si="139"/>
        <v>1.9822422228267151E-2</v>
      </c>
      <c r="AM119" s="5">
        <f t="shared" si="139"/>
        <v>3.1535570518699818E-2</v>
      </c>
      <c r="AO119" s="5">
        <v>2034</v>
      </c>
      <c r="AP119" s="5">
        <f t="shared" si="140"/>
        <v>3.803759461461176E-3</v>
      </c>
      <c r="AQ119" s="5">
        <f t="shared" si="140"/>
        <v>9.2979626385619706E-3</v>
      </c>
      <c r="AR119" s="5">
        <f t="shared" si="140"/>
        <v>1.4792165815662764E-2</v>
      </c>
      <c r="AT119" s="5">
        <v>2034</v>
      </c>
      <c r="AU119" s="5">
        <f t="shared" si="141"/>
        <v>4.8008614562131385E-3</v>
      </c>
      <c r="AV119" s="5">
        <f t="shared" si="141"/>
        <v>1.1735292650612189E-2</v>
      </c>
      <c r="AW119" s="5">
        <f t="shared" si="141"/>
        <v>1.8669723845011258E-2</v>
      </c>
      <c r="AY119" s="5">
        <v>2034</v>
      </c>
      <c r="AZ119" s="5">
        <f t="shared" si="142"/>
        <v>7.0166436667730317E-4</v>
      </c>
      <c r="BA119" s="5">
        <f t="shared" si="142"/>
        <v>1.7151581566279355E-3</v>
      </c>
      <c r="BB119" s="5">
        <f t="shared" si="142"/>
        <v>2.7286519465785676E-3</v>
      </c>
      <c r="BD119" s="5">
        <v>2034</v>
      </c>
      <c r="BE119" s="5">
        <f t="shared" si="143"/>
        <v>1.4573029154067111E-3</v>
      </c>
      <c r="BF119" s="5">
        <f t="shared" si="143"/>
        <v>3.5622515560734046E-3</v>
      </c>
      <c r="BG119" s="5">
        <f t="shared" si="143"/>
        <v>5.6672001967401023E-3</v>
      </c>
      <c r="BI119" s="5">
        <v>2034</v>
      </c>
      <c r="BJ119" s="5">
        <f t="shared" si="144"/>
        <v>6.8443050503961547E-4</v>
      </c>
      <c r="BK119" s="5">
        <f t="shared" si="144"/>
        <v>1.6730314650616354E-3</v>
      </c>
      <c r="BL119" s="5">
        <f t="shared" si="144"/>
        <v>2.6616324250836555E-3</v>
      </c>
      <c r="BN119" s="5">
        <v>2034</v>
      </c>
      <c r="BO119" s="5">
        <f t="shared" si="145"/>
        <v>7.0714533620619427E-2</v>
      </c>
      <c r="BP119" s="5">
        <f t="shared" si="145"/>
        <v>0.17285559149297022</v>
      </c>
      <c r="BQ119" s="5">
        <f t="shared" si="145"/>
        <v>0.2749966493653212</v>
      </c>
      <c r="BS119" s="5">
        <v>2034</v>
      </c>
      <c r="BT119" s="5">
        <f t="shared" si="146"/>
        <v>6.530467858953376E-2</v>
      </c>
      <c r="BU119" s="5">
        <f t="shared" si="146"/>
        <v>0.15963166646072105</v>
      </c>
      <c r="BV119" s="5">
        <f t="shared" si="146"/>
        <v>0.25395865433190851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1.5843146876750817E-2</v>
      </c>
      <c r="CE119" s="5">
        <f t="shared" si="148"/>
        <v>3.8727209023015179E-2</v>
      </c>
      <c r="CF119" s="5">
        <f t="shared" si="148"/>
        <v>6.1611271169279586E-2</v>
      </c>
    </row>
    <row r="120" spans="1:84" x14ac:dyDescent="0.25">
      <c r="A120" s="5">
        <v>2035</v>
      </c>
      <c r="B120" s="5">
        <f t="shared" si="132"/>
        <v>0.29910750932565211</v>
      </c>
      <c r="C120" s="5">
        <f t="shared" si="115"/>
        <v>0.72298435542182526</v>
      </c>
      <c r="D120" s="5">
        <f t="shared" si="115"/>
        <v>1.1468612015179991</v>
      </c>
      <c r="F120" s="5">
        <v>2035</v>
      </c>
      <c r="G120" s="5">
        <f t="shared" si="133"/>
        <v>5.4194362684606926E-3</v>
      </c>
      <c r="H120" s="5">
        <f t="shared" si="133"/>
        <v>1.3099529484018489E-2</v>
      </c>
      <c r="I120" s="5">
        <f t="shared" si="133"/>
        <v>2.0779622699576297E-2</v>
      </c>
      <c r="K120" s="5">
        <v>2035</v>
      </c>
      <c r="L120" s="5">
        <f t="shared" si="134"/>
        <v>4.7790992807993149E-2</v>
      </c>
      <c r="M120" s="5">
        <f t="shared" si="134"/>
        <v>0.11551746129060732</v>
      </c>
      <c r="N120" s="5">
        <f t="shared" si="134"/>
        <v>0.18324392977322165</v>
      </c>
      <c r="P120" s="5">
        <v>2035</v>
      </c>
      <c r="Q120" s="5">
        <f t="shared" si="135"/>
        <v>1.2395646529805444E-2</v>
      </c>
      <c r="R120" s="5">
        <f t="shared" si="135"/>
        <v>2.9961997733166223E-2</v>
      </c>
      <c r="S120" s="5">
        <f t="shared" si="135"/>
        <v>4.7528348936527E-2</v>
      </c>
      <c r="U120" s="5">
        <v>2035</v>
      </c>
      <c r="V120" s="5">
        <f t="shared" si="136"/>
        <v>3.1677991800361641E-2</v>
      </c>
      <c r="W120" s="5">
        <f t="shared" si="136"/>
        <v>7.6570101949219468E-2</v>
      </c>
      <c r="X120" s="5">
        <f t="shared" si="136"/>
        <v>0.12146221209807745</v>
      </c>
      <c r="Z120" s="5">
        <v>2035</v>
      </c>
      <c r="AA120" s="5">
        <f t="shared" si="137"/>
        <v>8.8434393776009382E-3</v>
      </c>
      <c r="AB120" s="5">
        <f t="shared" si="137"/>
        <v>2.1375820127490435E-2</v>
      </c>
      <c r="AC120" s="5">
        <f t="shared" si="137"/>
        <v>3.3908200877379932E-2</v>
      </c>
      <c r="AE120" s="5">
        <v>2035</v>
      </c>
      <c r="AF120" s="5">
        <f t="shared" si="138"/>
        <v>5.9767461092088475E-3</v>
      </c>
      <c r="AG120" s="5">
        <f t="shared" si="138"/>
        <v>1.4446624703700391E-2</v>
      </c>
      <c r="AH120" s="5">
        <f t="shared" si="138"/>
        <v>2.2916503298191948E-2</v>
      </c>
      <c r="AJ120" s="5">
        <v>2035</v>
      </c>
      <c r="AK120" s="5">
        <f t="shared" si="139"/>
        <v>8.8464806594558288E-3</v>
      </c>
      <c r="AL120" s="5">
        <f t="shared" si="139"/>
        <v>2.1383171327754379E-2</v>
      </c>
      <c r="AM120" s="5">
        <f t="shared" si="139"/>
        <v>3.3919861996052951E-2</v>
      </c>
      <c r="AO120" s="5">
        <v>2035</v>
      </c>
      <c r="AP120" s="5">
        <f t="shared" si="140"/>
        <v>4.1495557761394601E-3</v>
      </c>
      <c r="AQ120" s="5">
        <f t="shared" si="140"/>
        <v>1.0030052120265538E-2</v>
      </c>
      <c r="AR120" s="5">
        <f t="shared" si="140"/>
        <v>1.5910548464391626E-2</v>
      </c>
      <c r="AT120" s="5">
        <v>2035</v>
      </c>
      <c r="AU120" s="5">
        <f t="shared" si="141"/>
        <v>5.2373034067779564E-3</v>
      </c>
      <c r="AV120" s="5">
        <f t="shared" si="141"/>
        <v>1.2659289083830291E-2</v>
      </c>
      <c r="AW120" s="5">
        <f t="shared" si="141"/>
        <v>2.0081274760882624E-2</v>
      </c>
      <c r="AY120" s="5">
        <v>2035</v>
      </c>
      <c r="AZ120" s="5">
        <f t="shared" si="142"/>
        <v>7.6545203637524073E-4</v>
      </c>
      <c r="BA120" s="5">
        <f t="shared" si="142"/>
        <v>1.8502037891751962E-3</v>
      </c>
      <c r="BB120" s="5">
        <f t="shared" si="142"/>
        <v>2.9349555419751544E-3</v>
      </c>
      <c r="BD120" s="5">
        <v>2035</v>
      </c>
      <c r="BE120" s="5">
        <f t="shared" si="143"/>
        <v>1.5897849986254977E-3</v>
      </c>
      <c r="BF120" s="5">
        <f t="shared" si="143"/>
        <v>3.8427309467484868E-3</v>
      </c>
      <c r="BG120" s="5">
        <f t="shared" si="143"/>
        <v>6.0956768948714707E-3</v>
      </c>
      <c r="BI120" s="5">
        <v>2035</v>
      </c>
      <c r="BJ120" s="5">
        <f t="shared" si="144"/>
        <v>7.4665146004321726E-4</v>
      </c>
      <c r="BK120" s="5">
        <f t="shared" si="144"/>
        <v>1.8047601873358043E-3</v>
      </c>
      <c r="BL120" s="5">
        <f t="shared" si="144"/>
        <v>2.862868914628394E-3</v>
      </c>
      <c r="BN120" s="5">
        <v>2035</v>
      </c>
      <c r="BO120" s="5">
        <f t="shared" si="145"/>
        <v>7.7143127586130178E-2</v>
      </c>
      <c r="BP120" s="5">
        <f t="shared" si="145"/>
        <v>0.18646564407167418</v>
      </c>
      <c r="BQ120" s="5">
        <f t="shared" si="145"/>
        <v>0.29578816055721802</v>
      </c>
      <c r="BS120" s="5">
        <v>2035</v>
      </c>
      <c r="BT120" s="5">
        <f t="shared" si="146"/>
        <v>7.1241467552218662E-2</v>
      </c>
      <c r="BU120" s="5">
        <f t="shared" si="146"/>
        <v>0.17220051283121809</v>
      </c>
      <c r="BV120" s="5">
        <f t="shared" si="146"/>
        <v>0.27315955811021786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1.7283432956455423E-2</v>
      </c>
      <c r="CE120" s="5">
        <f t="shared" si="148"/>
        <v>4.1776455775620981E-2</v>
      </c>
      <c r="CF120" s="5">
        <f t="shared" si="148"/>
        <v>6.6269478594786532E-2</v>
      </c>
    </row>
    <row r="121" spans="1:84" x14ac:dyDescent="0.25">
      <c r="A121" s="5">
        <v>2036</v>
      </c>
      <c r="B121" s="5">
        <f t="shared" si="132"/>
        <v>0.32403313510278964</v>
      </c>
      <c r="C121" s="5">
        <f t="shared" si="115"/>
        <v>0.77773081428115831</v>
      </c>
      <c r="D121" s="5">
        <f t="shared" si="115"/>
        <v>1.2314284934595274</v>
      </c>
      <c r="F121" s="5">
        <v>2036</v>
      </c>
      <c r="G121" s="5">
        <f t="shared" si="133"/>
        <v>5.87105595749908E-3</v>
      </c>
      <c r="H121" s="5">
        <f t="shared" si="133"/>
        <v>1.4091463606237519E-2</v>
      </c>
      <c r="I121" s="5">
        <f t="shared" si="133"/>
        <v>2.2311871254975964E-2</v>
      </c>
      <c r="K121" s="5">
        <v>2036</v>
      </c>
      <c r="L121" s="5">
        <f t="shared" si="134"/>
        <v>5.1773575541992564E-2</v>
      </c>
      <c r="M121" s="5">
        <f t="shared" si="134"/>
        <v>0.12426477635303493</v>
      </c>
      <c r="N121" s="5">
        <f t="shared" si="134"/>
        <v>0.19675597716407747</v>
      </c>
      <c r="P121" s="5">
        <v>2036</v>
      </c>
      <c r="Q121" s="5">
        <f t="shared" si="135"/>
        <v>1.3428617073955897E-2</v>
      </c>
      <c r="R121" s="5">
        <f t="shared" si="135"/>
        <v>3.223080654478315E-2</v>
      </c>
      <c r="S121" s="5">
        <f t="shared" si="135"/>
        <v>5.1032996015610392E-2</v>
      </c>
      <c r="U121" s="5">
        <v>2036</v>
      </c>
      <c r="V121" s="5">
        <f t="shared" si="136"/>
        <v>3.4317824450391707E-2</v>
      </c>
      <c r="W121" s="5">
        <f t="shared" si="136"/>
        <v>8.2368210725407481E-2</v>
      </c>
      <c r="X121" s="5">
        <f t="shared" si="136"/>
        <v>0.13041859700042319</v>
      </c>
      <c r="Z121" s="5">
        <v>2036</v>
      </c>
      <c r="AA121" s="5">
        <f t="shared" si="137"/>
        <v>9.5803926590676859E-3</v>
      </c>
      <c r="AB121" s="5">
        <f t="shared" si="137"/>
        <v>2.2994458827509581E-2</v>
      </c>
      <c r="AC121" s="5">
        <f t="shared" si="137"/>
        <v>3.6408524995951472E-2</v>
      </c>
      <c r="AE121" s="5">
        <v>2036</v>
      </c>
      <c r="AF121" s="5">
        <f t="shared" si="138"/>
        <v>6.4748082849762512E-3</v>
      </c>
      <c r="AG121" s="5">
        <f t="shared" si="138"/>
        <v>1.5540564757957735E-2</v>
      </c>
      <c r="AH121" s="5">
        <f t="shared" si="138"/>
        <v>2.4606321230939227E-2</v>
      </c>
      <c r="AJ121" s="5">
        <v>2036</v>
      </c>
      <c r="AK121" s="5">
        <f t="shared" si="139"/>
        <v>9.5836873810771286E-3</v>
      </c>
      <c r="AL121" s="5">
        <f t="shared" si="139"/>
        <v>2.3002366681841881E-2</v>
      </c>
      <c r="AM121" s="5">
        <f t="shared" si="139"/>
        <v>3.6421045982606676E-2</v>
      </c>
      <c r="AO121" s="5">
        <v>2036</v>
      </c>
      <c r="AP121" s="5">
        <f t="shared" si="140"/>
        <v>4.4953520908177537E-3</v>
      </c>
      <c r="AQ121" s="5">
        <f t="shared" si="140"/>
        <v>1.0789556571006666E-2</v>
      </c>
      <c r="AR121" s="5">
        <f t="shared" si="140"/>
        <v>1.7083761051195596E-2</v>
      </c>
      <c r="AT121" s="5">
        <v>2036</v>
      </c>
      <c r="AU121" s="5">
        <f t="shared" si="141"/>
        <v>5.6737453573427951E-3</v>
      </c>
      <c r="AV121" s="5">
        <f t="shared" si="141"/>
        <v>1.3617886934280262E-2</v>
      </c>
      <c r="AW121" s="5">
        <f t="shared" si="141"/>
        <v>2.1562028511217739E-2</v>
      </c>
      <c r="AY121" s="5">
        <v>2036</v>
      </c>
      <c r="AZ121" s="5">
        <f t="shared" si="142"/>
        <v>8.2923970607317579E-4</v>
      </c>
      <c r="BA121" s="5">
        <f t="shared" si="142"/>
        <v>1.9903065519332689E-3</v>
      </c>
      <c r="BB121" s="5">
        <f t="shared" si="142"/>
        <v>3.1513733977933623E-3</v>
      </c>
      <c r="BD121" s="5">
        <v>2036</v>
      </c>
      <c r="BE121" s="5">
        <f t="shared" si="143"/>
        <v>1.7222670818442891E-3</v>
      </c>
      <c r="BF121" s="5">
        <f t="shared" si="143"/>
        <v>4.1337136078614034E-3</v>
      </c>
      <c r="BG121" s="5">
        <f t="shared" si="143"/>
        <v>6.5451601338785215E-3</v>
      </c>
      <c r="BI121" s="5">
        <v>2036</v>
      </c>
      <c r="BJ121" s="5">
        <f t="shared" si="144"/>
        <v>8.0887241504681916E-4</v>
      </c>
      <c r="BK121" s="5">
        <f t="shared" si="144"/>
        <v>1.9414218296050837E-3</v>
      </c>
      <c r="BL121" s="5">
        <f t="shared" si="144"/>
        <v>3.0739712441633501E-3</v>
      </c>
      <c r="BN121" s="5">
        <v>2036</v>
      </c>
      <c r="BO121" s="5">
        <f t="shared" si="145"/>
        <v>8.3571721551641096E-2</v>
      </c>
      <c r="BP121" s="5">
        <f t="shared" si="145"/>
        <v>0.20058535998986002</v>
      </c>
      <c r="BQ121" s="5">
        <f t="shared" si="145"/>
        <v>0.31759899842807926</v>
      </c>
      <c r="BS121" s="5">
        <v>2036</v>
      </c>
      <c r="BT121" s="5">
        <f t="shared" si="146"/>
        <v>7.7178256514903412E-2</v>
      </c>
      <c r="BU121" s="5">
        <f t="shared" si="146"/>
        <v>0.18524003190320404</v>
      </c>
      <c r="BV121" s="5">
        <f t="shared" si="146"/>
        <v>0.29330180729150479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1.8723719036159991E-2</v>
      </c>
      <c r="CE121" s="5">
        <f t="shared" si="148"/>
        <v>4.4939889396635319E-2</v>
      </c>
      <c r="CF121" s="5">
        <f t="shared" si="148"/>
        <v>7.1156059757110646E-2</v>
      </c>
    </row>
    <row r="122" spans="1:84" x14ac:dyDescent="0.25">
      <c r="A122" s="5">
        <v>2037</v>
      </c>
      <c r="B122" s="5">
        <f t="shared" si="132"/>
        <v>0.34895876087992728</v>
      </c>
      <c r="C122" s="5">
        <f t="shared" si="115"/>
        <v>0.83455027533951731</v>
      </c>
      <c r="D122" s="5">
        <f t="shared" si="115"/>
        <v>1.3201417897991075</v>
      </c>
      <c r="F122" s="5">
        <v>2037</v>
      </c>
      <c r="G122" s="5">
        <f t="shared" si="133"/>
        <v>6.3226756465374718E-3</v>
      </c>
      <c r="H122" s="5">
        <f t="shared" si="133"/>
        <v>1.5120957812880132E-2</v>
      </c>
      <c r="I122" s="5">
        <f t="shared" si="133"/>
        <v>2.3919239979222802E-2</v>
      </c>
      <c r="K122" s="5">
        <v>2037</v>
      </c>
      <c r="L122" s="5">
        <f t="shared" si="134"/>
        <v>5.5756158275991986E-2</v>
      </c>
      <c r="M122" s="5">
        <f t="shared" si="134"/>
        <v>0.13334331289969736</v>
      </c>
      <c r="N122" s="5">
        <f t="shared" si="134"/>
        <v>0.21093046752340266</v>
      </c>
      <c r="P122" s="5">
        <v>2037</v>
      </c>
      <c r="Q122" s="5">
        <f t="shared" si="135"/>
        <v>1.4461587618106351E-2</v>
      </c>
      <c r="R122" s="5">
        <f t="shared" si="135"/>
        <v>3.4585524943132141E-2</v>
      </c>
      <c r="S122" s="5">
        <f t="shared" si="135"/>
        <v>5.4709462268157975E-2</v>
      </c>
      <c r="U122" s="5">
        <v>2037</v>
      </c>
      <c r="V122" s="5">
        <f t="shared" si="136"/>
        <v>3.6957657100421849E-2</v>
      </c>
      <c r="W122" s="5">
        <f t="shared" si="136"/>
        <v>8.8385867806520663E-2</v>
      </c>
      <c r="X122" s="5">
        <f t="shared" si="136"/>
        <v>0.13981407851261957</v>
      </c>
      <c r="Z122" s="5">
        <v>2037</v>
      </c>
      <c r="AA122" s="5">
        <f t="shared" si="137"/>
        <v>1.031734594053443E-2</v>
      </c>
      <c r="AB122" s="5">
        <f t="shared" si="137"/>
        <v>2.4674388095987036E-2</v>
      </c>
      <c r="AC122" s="5">
        <f t="shared" si="137"/>
        <v>3.9031430251439646E-2</v>
      </c>
      <c r="AE122" s="5">
        <v>2037</v>
      </c>
      <c r="AF122" s="5">
        <f t="shared" si="138"/>
        <v>6.9728704607436532E-3</v>
      </c>
      <c r="AG122" s="5">
        <f t="shared" si="138"/>
        <v>1.6675927402558393E-2</v>
      </c>
      <c r="AH122" s="5">
        <f t="shared" si="138"/>
        <v>2.6378984344373146E-2</v>
      </c>
      <c r="AJ122" s="5">
        <v>2037</v>
      </c>
      <c r="AK122" s="5">
        <f t="shared" si="139"/>
        <v>1.0320894102698449E-2</v>
      </c>
      <c r="AL122" s="5">
        <f t="shared" si="139"/>
        <v>2.4682873682373992E-2</v>
      </c>
      <c r="AM122" s="5">
        <f t="shared" si="139"/>
        <v>3.9044853262049511E-2</v>
      </c>
      <c r="AO122" s="5">
        <v>2037</v>
      </c>
      <c r="AP122" s="5">
        <f t="shared" si="140"/>
        <v>4.8411484054960378E-3</v>
      </c>
      <c r="AQ122" s="5">
        <f t="shared" si="140"/>
        <v>1.1577820039762127E-2</v>
      </c>
      <c r="AR122" s="5">
        <f t="shared" si="140"/>
        <v>1.8314491674028224E-2</v>
      </c>
      <c r="AT122" s="5">
        <v>2037</v>
      </c>
      <c r="AU122" s="5">
        <f t="shared" si="141"/>
        <v>6.1101873079076122E-3</v>
      </c>
      <c r="AV122" s="5">
        <f t="shared" si="141"/>
        <v>1.4612782574457061E-2</v>
      </c>
      <c r="AW122" s="5">
        <f t="shared" si="141"/>
        <v>2.31153778410065E-2</v>
      </c>
      <c r="AY122" s="5">
        <v>2037</v>
      </c>
      <c r="AZ122" s="5">
        <f t="shared" si="142"/>
        <v>8.9302737577111335E-4</v>
      </c>
      <c r="BA122" s="5">
        <f t="shared" si="142"/>
        <v>2.1357143762668015E-3</v>
      </c>
      <c r="BB122" s="5">
        <f t="shared" si="142"/>
        <v>3.3784013767624876E-3</v>
      </c>
      <c r="BD122" s="5">
        <v>2037</v>
      </c>
      <c r="BE122" s="5">
        <f t="shared" si="143"/>
        <v>1.8547491650630805E-3</v>
      </c>
      <c r="BF122" s="5">
        <f t="shared" si="143"/>
        <v>4.4357144737848953E-3</v>
      </c>
      <c r="BG122" s="5">
        <f t="shared" si="143"/>
        <v>7.0166797825067075E-3</v>
      </c>
      <c r="BI122" s="5">
        <v>2037</v>
      </c>
      <c r="BJ122" s="5">
        <f t="shared" si="144"/>
        <v>8.7109337005042105E-4</v>
      </c>
      <c r="BK122" s="5">
        <f t="shared" si="144"/>
        <v>2.0832582336918265E-3</v>
      </c>
      <c r="BL122" s="5">
        <f t="shared" si="144"/>
        <v>3.2954230973332352E-3</v>
      </c>
      <c r="BN122" s="5">
        <v>2037</v>
      </c>
      <c r="BO122" s="5">
        <f t="shared" si="145"/>
        <v>9.0000315517151847E-2</v>
      </c>
      <c r="BP122" s="5">
        <f t="shared" si="145"/>
        <v>0.21523972605269237</v>
      </c>
      <c r="BQ122" s="5">
        <f t="shared" si="145"/>
        <v>0.34047913658823287</v>
      </c>
      <c r="BS122" s="5">
        <v>2037</v>
      </c>
      <c r="BT122" s="5">
        <f t="shared" si="146"/>
        <v>8.3115045477588315E-2</v>
      </c>
      <c r="BU122" s="5">
        <f t="shared" si="146"/>
        <v>0.19877329892297815</v>
      </c>
      <c r="BV122" s="5">
        <f t="shared" si="146"/>
        <v>0.31443155236836812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2.016400511586464E-2</v>
      </c>
      <c r="CE122" s="5">
        <f t="shared" si="148"/>
        <v>4.8223108022734343E-2</v>
      </c>
      <c r="CF122" s="5">
        <f t="shared" si="148"/>
        <v>7.6282210929604119E-2</v>
      </c>
    </row>
    <row r="123" spans="1:84" x14ac:dyDescent="0.25">
      <c r="A123" s="5">
        <v>2038</v>
      </c>
      <c r="B123" s="5">
        <f t="shared" si="132"/>
        <v>0.37388438665706503</v>
      </c>
      <c r="C123" s="5">
        <f t="shared" si="115"/>
        <v>0.89354436980723195</v>
      </c>
      <c r="D123" s="5">
        <f t="shared" si="115"/>
        <v>1.4132043529573994</v>
      </c>
      <c r="F123" s="5">
        <v>2038</v>
      </c>
      <c r="G123" s="5">
        <f t="shared" si="133"/>
        <v>6.7742953355758584E-3</v>
      </c>
      <c r="H123" s="5">
        <f t="shared" si="133"/>
        <v>1.6189853528350923E-2</v>
      </c>
      <c r="I123" s="5">
        <f t="shared" si="133"/>
        <v>2.5605411721125987E-2</v>
      </c>
      <c r="K123" s="5">
        <v>2038</v>
      </c>
      <c r="L123" s="5">
        <f t="shared" si="134"/>
        <v>5.9738741009991402E-2</v>
      </c>
      <c r="M123" s="5">
        <f t="shared" si="134"/>
        <v>0.14276930942775848</v>
      </c>
      <c r="N123" s="5">
        <f t="shared" si="134"/>
        <v>0.22579987784552566</v>
      </c>
      <c r="P123" s="5">
        <v>2038</v>
      </c>
      <c r="Q123" s="5">
        <f t="shared" si="135"/>
        <v>1.5494558162256804E-2</v>
      </c>
      <c r="R123" s="5">
        <f t="shared" si="135"/>
        <v>3.7030364740088147E-2</v>
      </c>
      <c r="S123" s="5">
        <f t="shared" si="135"/>
        <v>5.8566171317919503E-2</v>
      </c>
      <c r="U123" s="5">
        <v>2038</v>
      </c>
      <c r="V123" s="5">
        <f t="shared" si="136"/>
        <v>3.9597489750451992E-2</v>
      </c>
      <c r="W123" s="5">
        <f t="shared" si="136"/>
        <v>9.4633836789416947E-2</v>
      </c>
      <c r="X123" s="5">
        <f t="shared" si="136"/>
        <v>0.1496701838283819</v>
      </c>
      <c r="Z123" s="5">
        <v>2038</v>
      </c>
      <c r="AA123" s="5">
        <f t="shared" si="137"/>
        <v>1.1054299222001174E-2</v>
      </c>
      <c r="AB123" s="5">
        <f t="shared" si="137"/>
        <v>2.6418612770378904E-2</v>
      </c>
      <c r="AC123" s="5">
        <f t="shared" si="137"/>
        <v>4.178292631875663E-2</v>
      </c>
      <c r="AE123" s="5">
        <v>2038</v>
      </c>
      <c r="AF123" s="5">
        <f t="shared" si="138"/>
        <v>7.470932636511057E-3</v>
      </c>
      <c r="AG123" s="5">
        <f t="shared" si="138"/>
        <v>1.7854743425503264E-2</v>
      </c>
      <c r="AH123" s="5">
        <f t="shared" si="138"/>
        <v>2.8238554214495483E-2</v>
      </c>
      <c r="AJ123" s="5">
        <v>2038</v>
      </c>
      <c r="AK123" s="5">
        <f t="shared" si="139"/>
        <v>1.105810082431977E-2</v>
      </c>
      <c r="AL123" s="5">
        <f t="shared" si="139"/>
        <v>2.6427698200178183E-2</v>
      </c>
      <c r="AM123" s="5">
        <f t="shared" si="139"/>
        <v>4.1797295576036612E-2</v>
      </c>
      <c r="AO123" s="5">
        <v>2038</v>
      </c>
      <c r="AP123" s="5">
        <f t="shared" si="140"/>
        <v>5.1869447201743227E-3</v>
      </c>
      <c r="AQ123" s="5">
        <f t="shared" si="140"/>
        <v>1.2396252468986417E-2</v>
      </c>
      <c r="AR123" s="5">
        <f t="shared" si="140"/>
        <v>1.9605560217798527E-2</v>
      </c>
      <c r="AT123" s="5">
        <v>2038</v>
      </c>
      <c r="AU123" s="5">
        <f t="shared" si="141"/>
        <v>6.5466292584724509E-3</v>
      </c>
      <c r="AV123" s="5">
        <f t="shared" si="141"/>
        <v>1.5645755543380924E-2</v>
      </c>
      <c r="AW123" s="5">
        <f t="shared" si="141"/>
        <v>2.4744881828289399E-2</v>
      </c>
      <c r="AY123" s="5">
        <v>2038</v>
      </c>
      <c r="AZ123" s="5">
        <f t="shared" si="142"/>
        <v>9.5681504546905091E-4</v>
      </c>
      <c r="BA123" s="5">
        <f t="shared" si="142"/>
        <v>2.2866873486479806E-3</v>
      </c>
      <c r="BB123" s="5">
        <f t="shared" si="142"/>
        <v>3.6165596518269133E-3</v>
      </c>
      <c r="BD123" s="5">
        <v>2038</v>
      </c>
      <c r="BE123" s="5">
        <f t="shared" si="143"/>
        <v>1.987231248281872E-3</v>
      </c>
      <c r="BF123" s="5">
        <f t="shared" si="143"/>
        <v>4.7492737241150388E-3</v>
      </c>
      <c r="BG123" s="5">
        <f t="shared" si="143"/>
        <v>7.5113161999482052E-3</v>
      </c>
      <c r="BI123" s="5">
        <v>2038</v>
      </c>
      <c r="BJ123" s="5">
        <f t="shared" si="144"/>
        <v>9.3331432505402035E-4</v>
      </c>
      <c r="BK123" s="5">
        <f t="shared" si="144"/>
        <v>2.2305230979794326E-3</v>
      </c>
      <c r="BL123" s="5">
        <f t="shared" si="144"/>
        <v>3.5277318709048479E-3</v>
      </c>
      <c r="BN123" s="5">
        <v>2038</v>
      </c>
      <c r="BO123" s="5">
        <f t="shared" si="145"/>
        <v>9.6428909482662764E-2</v>
      </c>
      <c r="BP123" s="5">
        <f t="shared" si="145"/>
        <v>0.23045495407091066</v>
      </c>
      <c r="BQ123" s="5">
        <f t="shared" si="145"/>
        <v>0.36448099865915851</v>
      </c>
      <c r="BS123" s="5">
        <v>2038</v>
      </c>
      <c r="BT123" s="5">
        <f t="shared" si="146"/>
        <v>8.9051834440273217E-2</v>
      </c>
      <c r="BU123" s="5">
        <f t="shared" si="146"/>
        <v>0.21282452042614139</v>
      </c>
      <c r="BV123" s="5">
        <f t="shared" si="146"/>
        <v>0.33659720641200969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2.1604291195569249E-2</v>
      </c>
      <c r="CE123" s="5">
        <f t="shared" si="148"/>
        <v>5.1631984245395238E-2</v>
      </c>
      <c r="CF123" s="5">
        <f t="shared" si="148"/>
        <v>8.1659677295221306E-2</v>
      </c>
    </row>
    <row r="124" spans="1:84" x14ac:dyDescent="0.25">
      <c r="A124" s="5">
        <v>2039</v>
      </c>
      <c r="B124" s="5">
        <f t="shared" si="132"/>
        <v>0.39881001243420233</v>
      </c>
      <c r="C124" s="5">
        <f t="shared" si="115"/>
        <v>0.95481971147637645</v>
      </c>
      <c r="D124" s="5">
        <f t="shared" si="115"/>
        <v>1.5108294105185502</v>
      </c>
      <c r="F124" s="5">
        <v>2039</v>
      </c>
      <c r="G124" s="5">
        <f t="shared" si="133"/>
        <v>7.225915024614251E-3</v>
      </c>
      <c r="H124" s="5">
        <f t="shared" si="133"/>
        <v>1.7300082454909008E-2</v>
      </c>
      <c r="I124" s="5">
        <f t="shared" si="133"/>
        <v>2.7374249885203775E-2</v>
      </c>
      <c r="K124" s="5">
        <v>2039</v>
      </c>
      <c r="L124" s="5">
        <f t="shared" si="134"/>
        <v>6.3721323743990727E-2</v>
      </c>
      <c r="M124" s="5">
        <f t="shared" si="134"/>
        <v>0.15255980054454651</v>
      </c>
      <c r="N124" s="5">
        <f t="shared" si="134"/>
        <v>0.24139827734510227</v>
      </c>
      <c r="P124" s="5">
        <v>2039</v>
      </c>
      <c r="Q124" s="5">
        <f t="shared" si="135"/>
        <v>1.6527528706407255E-2</v>
      </c>
      <c r="R124" s="5">
        <f t="shared" si="135"/>
        <v>3.9569744236230518E-2</v>
      </c>
      <c r="S124" s="5">
        <f t="shared" si="135"/>
        <v>6.2611959766053771E-2</v>
      </c>
      <c r="U124" s="5">
        <v>2039</v>
      </c>
      <c r="V124" s="5">
        <f t="shared" si="136"/>
        <v>4.2237322400482051E-2</v>
      </c>
      <c r="W124" s="5">
        <f t="shared" si="136"/>
        <v>0.10112340896811532</v>
      </c>
      <c r="X124" s="5">
        <f t="shared" si="136"/>
        <v>0.16000949553574853</v>
      </c>
      <c r="Z124" s="5">
        <v>2039</v>
      </c>
      <c r="AA124" s="5">
        <f t="shared" si="137"/>
        <v>1.179125250346792E-2</v>
      </c>
      <c r="AB124" s="5">
        <f t="shared" si="137"/>
        <v>2.8230285003598855E-2</v>
      </c>
      <c r="AC124" s="5">
        <f t="shared" si="137"/>
        <v>4.4669317503729787E-2</v>
      </c>
      <c r="AE124" s="5">
        <v>2039</v>
      </c>
      <c r="AF124" s="5">
        <f t="shared" si="138"/>
        <v>7.9689948122784598E-3</v>
      </c>
      <c r="AG124" s="5">
        <f t="shared" si="138"/>
        <v>1.9079143176406119E-2</v>
      </c>
      <c r="AH124" s="5">
        <f t="shared" si="138"/>
        <v>3.0189291540533802E-2</v>
      </c>
      <c r="AJ124" s="5">
        <v>2039</v>
      </c>
      <c r="AK124" s="5">
        <f t="shared" si="139"/>
        <v>1.179530754594107E-2</v>
      </c>
      <c r="AL124" s="5">
        <f t="shared" si="139"/>
        <v>2.8239993472201786E-2</v>
      </c>
      <c r="AM124" s="5">
        <f t="shared" si="139"/>
        <v>4.4684679398462483E-2</v>
      </c>
      <c r="AO124" s="5">
        <v>2039</v>
      </c>
      <c r="AP124" s="5">
        <f t="shared" si="140"/>
        <v>5.5327410348526059E-3</v>
      </c>
      <c r="AQ124" s="5">
        <f t="shared" si="140"/>
        <v>1.3246332925111943E-2</v>
      </c>
      <c r="AR124" s="5">
        <f t="shared" si="140"/>
        <v>2.0959924815371268E-2</v>
      </c>
      <c r="AT124" s="5">
        <v>2039</v>
      </c>
      <c r="AU124" s="5">
        <f t="shared" si="141"/>
        <v>6.9830712090372679E-3</v>
      </c>
      <c r="AV124" s="5">
        <f t="shared" si="141"/>
        <v>1.6718672623927695E-2</v>
      </c>
      <c r="AW124" s="5">
        <f t="shared" si="141"/>
        <v>2.6454274038818108E-2</v>
      </c>
      <c r="AY124" s="5">
        <v>2039</v>
      </c>
      <c r="AZ124" s="5">
        <f t="shared" si="142"/>
        <v>1.0206027151669858E-3</v>
      </c>
      <c r="BA124" s="5">
        <f t="shared" si="142"/>
        <v>2.4434983065740458E-3</v>
      </c>
      <c r="BB124" s="5">
        <f t="shared" si="142"/>
        <v>3.8663938979811075E-3</v>
      </c>
      <c r="BD124" s="5">
        <v>2039</v>
      </c>
      <c r="BE124" s="5">
        <f t="shared" si="143"/>
        <v>2.1197133315006634E-3</v>
      </c>
      <c r="BF124" s="5">
        <f t="shared" si="143"/>
        <v>5.0749580213460977E-3</v>
      </c>
      <c r="BG124" s="5">
        <f t="shared" si="143"/>
        <v>8.0302027111915312E-3</v>
      </c>
      <c r="BI124" s="5">
        <v>2039</v>
      </c>
      <c r="BJ124" s="5">
        <f t="shared" si="144"/>
        <v>9.9553528005762236E-4</v>
      </c>
      <c r="BK124" s="5">
        <f t="shared" si="144"/>
        <v>2.3834825586932823E-3</v>
      </c>
      <c r="BL124" s="5">
        <f t="shared" si="144"/>
        <v>3.7714298373289394E-3</v>
      </c>
      <c r="BN124" s="5">
        <v>2039</v>
      </c>
      <c r="BO124" s="5">
        <f t="shared" si="145"/>
        <v>0.10285750344817352</v>
      </c>
      <c r="BP124" s="5">
        <f t="shared" si="145"/>
        <v>0.24625854091807353</v>
      </c>
      <c r="BQ124" s="5">
        <f t="shared" si="145"/>
        <v>0.38965957838797349</v>
      </c>
      <c r="BS124" s="5">
        <v>2039</v>
      </c>
      <c r="BT124" s="5">
        <f t="shared" si="146"/>
        <v>9.4988623402958106E-2</v>
      </c>
      <c r="BU124" s="5">
        <f t="shared" si="146"/>
        <v>0.22741908970029731</v>
      </c>
      <c r="BV124" s="5">
        <f t="shared" si="146"/>
        <v>0.35984955599763668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2.3044577275273859E-2</v>
      </c>
      <c r="CE124" s="5">
        <f t="shared" si="148"/>
        <v>5.5172678566344301E-2</v>
      </c>
      <c r="CF124" s="5">
        <f t="shared" si="148"/>
        <v>8.7300779857414829E-2</v>
      </c>
    </row>
    <row r="125" spans="1:84" x14ac:dyDescent="0.25">
      <c r="A125" s="5">
        <v>2040</v>
      </c>
      <c r="B125" s="5">
        <f t="shared" si="132"/>
        <v>0.42373563821134008</v>
      </c>
      <c r="C125" s="5">
        <f t="shared" si="115"/>
        <v>1.0184881409973137</v>
      </c>
      <c r="D125" s="5">
        <f t="shared" si="115"/>
        <v>1.6132406437832874</v>
      </c>
      <c r="F125" s="5">
        <v>2040</v>
      </c>
      <c r="G125" s="5">
        <f t="shared" si="133"/>
        <v>7.6775347136526367E-3</v>
      </c>
      <c r="H125" s="5">
        <f t="shared" si="133"/>
        <v>1.8453670998639059E-2</v>
      </c>
      <c r="I125" s="5">
        <f t="shared" si="133"/>
        <v>2.9229807283625477E-2</v>
      </c>
      <c r="K125" s="5">
        <v>2040</v>
      </c>
      <c r="L125" s="5">
        <f t="shared" si="134"/>
        <v>6.7703906477990142E-2</v>
      </c>
      <c r="M125" s="5">
        <f t="shared" si="134"/>
        <v>0.16273265599772913</v>
      </c>
      <c r="N125" s="5">
        <f t="shared" si="134"/>
        <v>0.25776140551746812</v>
      </c>
      <c r="P125" s="5">
        <v>2040</v>
      </c>
      <c r="Q125" s="5">
        <f t="shared" si="135"/>
        <v>1.756049925055771E-2</v>
      </c>
      <c r="R125" s="5">
        <f t="shared" si="135"/>
        <v>4.2208298344178774E-2</v>
      </c>
      <c r="S125" s="5">
        <f t="shared" si="135"/>
        <v>6.6856097437799827E-2</v>
      </c>
      <c r="U125" s="5">
        <v>2040</v>
      </c>
      <c r="V125" s="5">
        <f t="shared" si="136"/>
        <v>4.4877155050512194E-2</v>
      </c>
      <c r="W125" s="5">
        <f t="shared" si="136"/>
        <v>0.10786642920472954</v>
      </c>
      <c r="X125" s="5">
        <f t="shared" si="136"/>
        <v>0.17085570335894681</v>
      </c>
      <c r="Z125" s="5">
        <v>2040</v>
      </c>
      <c r="AA125" s="5">
        <f t="shared" si="137"/>
        <v>1.2528205784934665E-2</v>
      </c>
      <c r="AB125" s="5">
        <f t="shared" si="137"/>
        <v>3.0112711486320342E-2</v>
      </c>
      <c r="AC125" s="5">
        <f t="shared" si="137"/>
        <v>4.7697217187706004E-2</v>
      </c>
      <c r="AE125" s="5">
        <v>2040</v>
      </c>
      <c r="AF125" s="5">
        <f t="shared" si="138"/>
        <v>8.4670569880458627E-3</v>
      </c>
      <c r="AG125" s="5">
        <f t="shared" si="138"/>
        <v>2.0351361447611072E-2</v>
      </c>
      <c r="AH125" s="5">
        <f t="shared" si="138"/>
        <v>3.2235665907176289E-2</v>
      </c>
      <c r="AJ125" s="5">
        <v>2040</v>
      </c>
      <c r="AK125" s="5">
        <f t="shared" si="139"/>
        <v>1.253251426756239E-2</v>
      </c>
      <c r="AL125" s="5">
        <f t="shared" si="139"/>
        <v>3.0123067326297735E-2</v>
      </c>
      <c r="AM125" s="5">
        <f t="shared" si="139"/>
        <v>4.771362038503308E-2</v>
      </c>
      <c r="AO125" s="5">
        <v>2040</v>
      </c>
      <c r="AP125" s="5">
        <f t="shared" si="140"/>
        <v>5.8785373495309004E-3</v>
      </c>
      <c r="AQ125" s="5">
        <f t="shared" si="140"/>
        <v>1.41296129874279E-2</v>
      </c>
      <c r="AR125" s="5">
        <f t="shared" si="140"/>
        <v>2.2380688625324899E-2</v>
      </c>
      <c r="AT125" s="5">
        <v>2040</v>
      </c>
      <c r="AU125" s="5">
        <f t="shared" si="141"/>
        <v>7.4195131596021067E-3</v>
      </c>
      <c r="AV125" s="5">
        <f t="shared" si="141"/>
        <v>1.7833492120054636E-2</v>
      </c>
      <c r="AW125" s="5">
        <f t="shared" si="141"/>
        <v>2.8247471080507163E-2</v>
      </c>
      <c r="AY125" s="5">
        <v>2040</v>
      </c>
      <c r="AZ125" s="5">
        <f t="shared" si="142"/>
        <v>1.0843903848649235E-3</v>
      </c>
      <c r="BA125" s="5">
        <f t="shared" si="142"/>
        <v>2.6064334637002909E-3</v>
      </c>
      <c r="BB125" s="5">
        <f t="shared" si="142"/>
        <v>4.1284765425356621E-3</v>
      </c>
      <c r="BD125" s="5">
        <v>2040</v>
      </c>
      <c r="BE125" s="5">
        <f t="shared" si="143"/>
        <v>2.2521954147194552E-3</v>
      </c>
      <c r="BF125" s="5">
        <f t="shared" si="143"/>
        <v>5.4133618092236865E-3</v>
      </c>
      <c r="BG125" s="5">
        <f t="shared" si="143"/>
        <v>8.5745282037279109E-3</v>
      </c>
      <c r="BI125" s="5">
        <v>2040</v>
      </c>
      <c r="BJ125" s="5">
        <f t="shared" si="144"/>
        <v>1.0577562350612241E-3</v>
      </c>
      <c r="BK125" s="5">
        <f t="shared" si="144"/>
        <v>2.5424157996795831E-3</v>
      </c>
      <c r="BL125" s="5">
        <f t="shared" si="144"/>
        <v>4.0270753642979449E-3</v>
      </c>
      <c r="BN125" s="5">
        <v>2040</v>
      </c>
      <c r="BO125" s="5">
        <f t="shared" si="145"/>
        <v>0.10928609741368443</v>
      </c>
      <c r="BP125" s="5">
        <f t="shared" si="145"/>
        <v>0.26267933153217593</v>
      </c>
      <c r="BQ125" s="5">
        <f t="shared" si="145"/>
        <v>0.41607256565066736</v>
      </c>
      <c r="BS125" s="5">
        <v>2040</v>
      </c>
      <c r="BT125" s="5">
        <f t="shared" si="146"/>
        <v>0.10092541236564301</v>
      </c>
      <c r="BU125" s="5">
        <f t="shared" si="146"/>
        <v>0.24258364496687282</v>
      </c>
      <c r="BV125" s="5">
        <f t="shared" si="146"/>
        <v>0.38424187756810263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2.4484863354978466E-2</v>
      </c>
      <c r="CE125" s="5">
        <f t="shared" si="148"/>
        <v>5.8851653512673262E-2</v>
      </c>
      <c r="CF125" s="5">
        <f t="shared" si="148"/>
        <v>9.3218443670368106E-2</v>
      </c>
    </row>
    <row r="126" spans="1:84" x14ac:dyDescent="0.25">
      <c r="A126" s="5">
        <v>2041</v>
      </c>
      <c r="B126" s="5">
        <f t="shared" si="132"/>
        <v>0.4486612639884775</v>
      </c>
      <c r="C126" s="5">
        <f t="shared" si="115"/>
        <v>1.0615597889838806</v>
      </c>
      <c r="D126" s="5">
        <f t="shared" si="115"/>
        <v>1.6744583139792826</v>
      </c>
      <c r="F126" s="5">
        <v>2041</v>
      </c>
      <c r="G126" s="5">
        <f t="shared" ref="G126:I135" si="149">G94*0.181/1000</f>
        <v>8.1291544026910242E-3</v>
      </c>
      <c r="H126" s="5">
        <f t="shared" si="149"/>
        <v>1.9234072840662472E-2</v>
      </c>
      <c r="I126" s="5">
        <f t="shared" si="149"/>
        <v>3.0338991278633896E-2</v>
      </c>
      <c r="K126" s="5">
        <v>2041</v>
      </c>
      <c r="L126" s="5">
        <f t="shared" ref="L126:N135" si="150">L94*0.181/1000</f>
        <v>7.1686489211989571E-2</v>
      </c>
      <c r="M126" s="5">
        <f t="shared" si="150"/>
        <v>0.16961458558818057</v>
      </c>
      <c r="N126" s="5">
        <f t="shared" si="150"/>
        <v>0.26754268196437148</v>
      </c>
      <c r="P126" s="5">
        <v>2041</v>
      </c>
      <c r="Q126" s="5">
        <f t="shared" ref="Q126:S135" si="151">Q94*0.181/1000</f>
        <v>1.8593469794708162E-2</v>
      </c>
      <c r="R126" s="5">
        <f t="shared" si="151"/>
        <v>4.3993278350536305E-2</v>
      </c>
      <c r="S126" s="5">
        <f t="shared" si="151"/>
        <v>6.9393086906364462E-2</v>
      </c>
      <c r="U126" s="5">
        <v>2041</v>
      </c>
      <c r="V126" s="5">
        <f t="shared" ref="V126:X135" si="152">V94*0.181/1000</f>
        <v>4.7516987700542336E-2</v>
      </c>
      <c r="W126" s="5">
        <f t="shared" si="152"/>
        <v>0.11242807767294309</v>
      </c>
      <c r="X126" s="5">
        <f t="shared" si="152"/>
        <v>0.17733916764534374</v>
      </c>
      <c r="Z126" s="5">
        <v>2041</v>
      </c>
      <c r="AA126" s="5">
        <f t="shared" ref="AA126:AC135" si="153">AA94*0.181/1000</f>
        <v>1.3265159066401409E-2</v>
      </c>
      <c r="AB126" s="5">
        <f t="shared" si="153"/>
        <v>3.1386171683696604E-2</v>
      </c>
      <c r="AC126" s="5">
        <f t="shared" si="153"/>
        <v>4.9507184300991804E-2</v>
      </c>
      <c r="AE126" s="5">
        <v>2041</v>
      </c>
      <c r="AF126" s="5">
        <f t="shared" ref="AF126:AH135" si="154">AF94*0.181/1000</f>
        <v>8.9651191638132552E-3</v>
      </c>
      <c r="AG126" s="5">
        <f t="shared" si="154"/>
        <v>2.121201621719981E-2</v>
      </c>
      <c r="AH126" s="5">
        <f t="shared" si="154"/>
        <v>3.3458913270586324E-2</v>
      </c>
      <c r="AJ126" s="5">
        <v>2041</v>
      </c>
      <c r="AK126" s="5">
        <f t="shared" ref="AK126:AM135" si="155">AK94*0.181/1000</f>
        <v>1.3269720989183713E-2</v>
      </c>
      <c r="AL126" s="5">
        <f t="shared" si="155"/>
        <v>3.1396965469955532E-2</v>
      </c>
      <c r="AM126" s="5">
        <f t="shared" si="155"/>
        <v>4.9524209950727323E-2</v>
      </c>
      <c r="AO126" s="5">
        <v>2041</v>
      </c>
      <c r="AP126" s="5">
        <f t="shared" ref="AP126:AR135" si="156">AP94*0.181/1000</f>
        <v>6.2243336642091845E-3</v>
      </c>
      <c r="AQ126" s="5">
        <f t="shared" si="156"/>
        <v>1.4727151331060439E-2</v>
      </c>
      <c r="AR126" s="5">
        <f t="shared" si="156"/>
        <v>2.3229968997911684E-2</v>
      </c>
      <c r="AT126" s="5">
        <v>2041</v>
      </c>
      <c r="AU126" s="5">
        <f t="shared" ref="AU126:AW135" si="157">AU94*0.181/1000</f>
        <v>7.8559551101669341E-3</v>
      </c>
      <c r="AV126" s="5">
        <f t="shared" si="157"/>
        <v>1.8587666728522887E-2</v>
      </c>
      <c r="AW126" s="5">
        <f t="shared" si="157"/>
        <v>2.9319378346878828E-2</v>
      </c>
      <c r="AY126" s="5">
        <v>2041</v>
      </c>
      <c r="AZ126" s="5">
        <f t="shared" ref="AZ126:BB135" si="158">AZ94*0.181/1000</f>
        <v>1.1481780545628587E-3</v>
      </c>
      <c r="BA126" s="5">
        <f t="shared" si="158"/>
        <v>2.7166589833994975E-3</v>
      </c>
      <c r="BB126" s="5">
        <f t="shared" si="158"/>
        <v>4.285139912236135E-3</v>
      </c>
      <c r="BD126" s="5">
        <v>2041</v>
      </c>
      <c r="BE126" s="5">
        <f t="shared" ref="BE126:BG135" si="159">BE94*0.181/1000</f>
        <v>2.3846774979382466E-3</v>
      </c>
      <c r="BF126" s="5">
        <f t="shared" si="159"/>
        <v>5.6422917347528044E-3</v>
      </c>
      <c r="BG126" s="5">
        <f t="shared" si="159"/>
        <v>8.8999059715673574E-3</v>
      </c>
      <c r="BI126" s="5">
        <v>2041</v>
      </c>
      <c r="BJ126" s="5">
        <f t="shared" ref="BJ126:BL135" si="160">BJ94*0.181/1000</f>
        <v>1.1199771900648233E-3</v>
      </c>
      <c r="BK126" s="5">
        <f t="shared" si="160"/>
        <v>2.6499340259124931E-3</v>
      </c>
      <c r="BL126" s="5">
        <f t="shared" si="160"/>
        <v>4.1798908617601601E-3</v>
      </c>
      <c r="BN126" s="5">
        <v>2041</v>
      </c>
      <c r="BO126" s="5">
        <f t="shared" ref="BO126:BQ135" si="161">BO94*0.181/1000</f>
        <v>0.11571469137919518</v>
      </c>
      <c r="BP126" s="5">
        <f t="shared" si="161"/>
        <v>0.27378798488382095</v>
      </c>
      <c r="BQ126" s="5">
        <f t="shared" si="161"/>
        <v>0.43186127838844657</v>
      </c>
      <c r="BS126" s="5">
        <v>2041</v>
      </c>
      <c r="BT126" s="5">
        <f t="shared" ref="BT126:BV135" si="162">BT94*0.181/1000</f>
        <v>0.10686220132832776</v>
      </c>
      <c r="BU126" s="5">
        <f t="shared" si="162"/>
        <v>0.25284245598560512</v>
      </c>
      <c r="BV126" s="5">
        <f t="shared" si="162"/>
        <v>0.39882271064288216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2.5925149434683076E-2</v>
      </c>
      <c r="CE126" s="5">
        <f t="shared" si="164"/>
        <v>6.1340477487632036E-2</v>
      </c>
      <c r="CF126" s="5">
        <f t="shared" si="164"/>
        <v>9.6755805540580928E-2</v>
      </c>
    </row>
    <row r="127" spans="1:84" x14ac:dyDescent="0.25">
      <c r="A127" s="5">
        <v>2042</v>
      </c>
      <c r="B127" s="5">
        <f t="shared" si="132"/>
        <v>0.47358688976561508</v>
      </c>
      <c r="C127" s="5">
        <f t="shared" si="115"/>
        <v>1.1054865372425893</v>
      </c>
      <c r="D127" s="5">
        <f t="shared" si="115"/>
        <v>1.7373861847195629</v>
      </c>
      <c r="F127" s="5">
        <v>2042</v>
      </c>
      <c r="G127" s="5">
        <f t="shared" si="149"/>
        <v>8.5807740917294168E-3</v>
      </c>
      <c r="H127" s="5">
        <f t="shared" si="149"/>
        <v>2.0029967979522393E-2</v>
      </c>
      <c r="I127" s="5">
        <f t="shared" si="149"/>
        <v>3.1479161867315378E-2</v>
      </c>
      <c r="K127" s="5">
        <v>2042</v>
      </c>
      <c r="L127" s="5">
        <f t="shared" si="150"/>
        <v>7.5669071945988972E-2</v>
      </c>
      <c r="M127" s="5">
        <f t="shared" si="150"/>
        <v>0.17663314194219329</v>
      </c>
      <c r="N127" s="5">
        <f t="shared" si="150"/>
        <v>0.27759721193839748</v>
      </c>
      <c r="P127" s="5">
        <v>2042</v>
      </c>
      <c r="Q127" s="5">
        <f t="shared" si="151"/>
        <v>1.9626440338858617E-2</v>
      </c>
      <c r="R127" s="5">
        <f t="shared" si="151"/>
        <v>4.5813695517080526E-2</v>
      </c>
      <c r="S127" s="5">
        <f t="shared" si="151"/>
        <v>7.2000950695302435E-2</v>
      </c>
      <c r="U127" s="5">
        <v>2042</v>
      </c>
      <c r="V127" s="5">
        <f t="shared" si="152"/>
        <v>5.0156820350572479E-2</v>
      </c>
      <c r="W127" s="5">
        <f t="shared" si="152"/>
        <v>0.11708028842583634</v>
      </c>
      <c r="X127" s="5">
        <f t="shared" si="152"/>
        <v>0.18400375650110018</v>
      </c>
      <c r="Z127" s="5">
        <v>2042</v>
      </c>
      <c r="AA127" s="5">
        <f t="shared" si="153"/>
        <v>1.4002112347868155E-2</v>
      </c>
      <c r="AB127" s="5">
        <f t="shared" si="153"/>
        <v>3.2684913852212644E-2</v>
      </c>
      <c r="AC127" s="5">
        <f t="shared" si="153"/>
        <v>5.1367715356557132E-2</v>
      </c>
      <c r="AE127" s="5">
        <v>2042</v>
      </c>
      <c r="AF127" s="5">
        <f t="shared" si="154"/>
        <v>9.4631813395806702E-3</v>
      </c>
      <c r="AG127" s="5">
        <f t="shared" si="154"/>
        <v>2.2089757542843334E-2</v>
      </c>
      <c r="AH127" s="5">
        <f t="shared" si="154"/>
        <v>3.4716333746106012E-2</v>
      </c>
      <c r="AJ127" s="5">
        <v>2042</v>
      </c>
      <c r="AK127" s="5">
        <f t="shared" si="155"/>
        <v>1.4006927710805032E-2</v>
      </c>
      <c r="AL127" s="5">
        <f t="shared" si="155"/>
        <v>3.269615427928884E-2</v>
      </c>
      <c r="AM127" s="5">
        <f t="shared" si="155"/>
        <v>5.1385380847772666E-2</v>
      </c>
      <c r="AO127" s="5">
        <v>2042</v>
      </c>
      <c r="AP127" s="5">
        <f t="shared" si="156"/>
        <v>6.5701299788874686E-3</v>
      </c>
      <c r="AQ127" s="5">
        <f t="shared" si="156"/>
        <v>1.5336552587400996E-2</v>
      </c>
      <c r="AR127" s="5">
        <f t="shared" si="156"/>
        <v>2.4102975195914512E-2</v>
      </c>
      <c r="AT127" s="5">
        <v>2042</v>
      </c>
      <c r="AU127" s="5">
        <f t="shared" si="157"/>
        <v>8.2923970607317616E-3</v>
      </c>
      <c r="AV127" s="5">
        <f t="shared" si="157"/>
        <v>1.9356813945263396E-2</v>
      </c>
      <c r="AW127" s="5">
        <f t="shared" si="157"/>
        <v>3.0421230829795014E-2</v>
      </c>
      <c r="AY127" s="5">
        <v>2042</v>
      </c>
      <c r="AZ127" s="5">
        <f t="shared" si="158"/>
        <v>1.2119657242607963E-3</v>
      </c>
      <c r="BA127" s="5">
        <f t="shared" si="158"/>
        <v>2.8290728073846511E-3</v>
      </c>
      <c r="BB127" s="5">
        <f t="shared" si="158"/>
        <v>4.4461798905085044E-3</v>
      </c>
      <c r="BD127" s="5">
        <v>2042</v>
      </c>
      <c r="BE127" s="5">
        <f t="shared" si="159"/>
        <v>2.517159581157038E-3</v>
      </c>
      <c r="BF127" s="5">
        <f t="shared" si="159"/>
        <v>5.8757665999527378E-3</v>
      </c>
      <c r="BG127" s="5">
        <f t="shared" si="159"/>
        <v>9.234373618748435E-3</v>
      </c>
      <c r="BI127" s="5">
        <v>2042</v>
      </c>
      <c r="BJ127" s="5">
        <f t="shared" si="160"/>
        <v>1.1821981450684253E-3</v>
      </c>
      <c r="BK127" s="5">
        <f t="shared" si="160"/>
        <v>2.7595868086067832E-3</v>
      </c>
      <c r="BL127" s="5">
        <f t="shared" si="160"/>
        <v>4.3369754721451379E-3</v>
      </c>
      <c r="BN127" s="5">
        <v>2042</v>
      </c>
      <c r="BO127" s="5">
        <f t="shared" si="161"/>
        <v>0.12214328534470593</v>
      </c>
      <c r="BP127" s="5">
        <f t="shared" si="161"/>
        <v>0.28511717803248249</v>
      </c>
      <c r="BQ127" s="5">
        <f t="shared" si="161"/>
        <v>0.44809107072025872</v>
      </c>
      <c r="BS127" s="5">
        <v>2042</v>
      </c>
      <c r="BT127" s="5">
        <f t="shared" si="162"/>
        <v>0.11279899029101266</v>
      </c>
      <c r="BU127" s="5">
        <f t="shared" si="162"/>
        <v>0.26330493490431445</v>
      </c>
      <c r="BV127" s="5">
        <f t="shared" si="162"/>
        <v>0.41381087951761591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2.7365435514387686E-2</v>
      </c>
      <c r="CE127" s="5">
        <f t="shared" si="164"/>
        <v>6.3878712018206468E-2</v>
      </c>
      <c r="CF127" s="5">
        <f t="shared" si="164"/>
        <v>0.10039198852202519</v>
      </c>
    </row>
    <row r="128" spans="1:84" x14ac:dyDescent="0.25">
      <c r="A128" s="5">
        <v>2043</v>
      </c>
      <c r="B128" s="5">
        <f t="shared" si="132"/>
        <v>0.498512515542753</v>
      </c>
      <c r="C128" s="5">
        <f t="shared" si="115"/>
        <v>1.1502922741858235</v>
      </c>
      <c r="D128" s="5">
        <f t="shared" si="115"/>
        <v>1.8020720328288937</v>
      </c>
      <c r="F128" s="5">
        <v>2043</v>
      </c>
      <c r="G128" s="5">
        <f t="shared" si="149"/>
        <v>9.0323937807678077E-3</v>
      </c>
      <c r="H128" s="5">
        <f t="shared" si="149"/>
        <v>2.0841789241959854E-2</v>
      </c>
      <c r="I128" s="5">
        <f t="shared" si="149"/>
        <v>3.2651184703151884E-2</v>
      </c>
      <c r="K128" s="5">
        <v>2043</v>
      </c>
      <c r="L128" s="5">
        <f t="shared" si="150"/>
        <v>7.9651654679988484E-2</v>
      </c>
      <c r="M128" s="5">
        <f t="shared" si="150"/>
        <v>0.1837921419179499</v>
      </c>
      <c r="N128" s="5">
        <f t="shared" si="150"/>
        <v>0.28793262915591106</v>
      </c>
      <c r="P128" s="5">
        <v>2043</v>
      </c>
      <c r="Q128" s="5">
        <f t="shared" si="151"/>
        <v>2.0659410883009072E-2</v>
      </c>
      <c r="R128" s="5">
        <f t="shared" si="151"/>
        <v>4.7670539830043226E-2</v>
      </c>
      <c r="S128" s="5">
        <f t="shared" si="151"/>
        <v>7.4681668777077381E-2</v>
      </c>
      <c r="U128" s="5">
        <v>2043</v>
      </c>
      <c r="V128" s="5">
        <f t="shared" si="152"/>
        <v>5.2796653000602628E-2</v>
      </c>
      <c r="W128" s="5">
        <f t="shared" si="152"/>
        <v>0.12182559144646903</v>
      </c>
      <c r="X128" s="5">
        <f t="shared" si="152"/>
        <v>0.19085452989233542</v>
      </c>
      <c r="Z128" s="5">
        <v>2043</v>
      </c>
      <c r="AA128" s="5">
        <f t="shared" si="153"/>
        <v>1.4739065629334899E-2</v>
      </c>
      <c r="AB128" s="5">
        <f t="shared" si="153"/>
        <v>3.4009644278805928E-2</v>
      </c>
      <c r="AC128" s="5">
        <f t="shared" si="153"/>
        <v>5.3280222928276964E-2</v>
      </c>
      <c r="AE128" s="5">
        <v>2043</v>
      </c>
      <c r="AF128" s="5">
        <f t="shared" si="154"/>
        <v>9.9612435153480627E-3</v>
      </c>
      <c r="AG128" s="5">
        <f t="shared" si="154"/>
        <v>2.2985062761189268E-2</v>
      </c>
      <c r="AH128" s="5">
        <f t="shared" si="154"/>
        <v>3.6008882007030452E-2</v>
      </c>
      <c r="AJ128" s="5">
        <v>2043</v>
      </c>
      <c r="AK128" s="5">
        <f t="shared" si="155"/>
        <v>1.4744134432426352E-2</v>
      </c>
      <c r="AL128" s="5">
        <f t="shared" si="155"/>
        <v>3.4021340284129134E-2</v>
      </c>
      <c r="AM128" s="5">
        <f t="shared" si="155"/>
        <v>5.3298546135831897E-2</v>
      </c>
      <c r="AO128" s="5">
        <v>2043</v>
      </c>
      <c r="AP128" s="5">
        <f t="shared" si="156"/>
        <v>6.915926293565763E-3</v>
      </c>
      <c r="AQ128" s="5">
        <f t="shared" si="156"/>
        <v>1.5958148163373514E-2</v>
      </c>
      <c r="AR128" s="5">
        <f t="shared" si="156"/>
        <v>2.5000370033181261E-2</v>
      </c>
      <c r="AT128" s="5">
        <v>2043</v>
      </c>
      <c r="AU128" s="5">
        <f t="shared" si="157"/>
        <v>8.7288390112965908E-3</v>
      </c>
      <c r="AV128" s="5">
        <f t="shared" si="157"/>
        <v>2.0141352050859773E-2</v>
      </c>
      <c r="AW128" s="5">
        <f t="shared" si="157"/>
        <v>3.1553865090422947E-2</v>
      </c>
      <c r="AY128" s="5">
        <v>2043</v>
      </c>
      <c r="AZ128" s="5">
        <f t="shared" si="158"/>
        <v>1.2757533939587338E-3</v>
      </c>
      <c r="BA128" s="5">
        <f t="shared" si="158"/>
        <v>2.9437360689718133E-3</v>
      </c>
      <c r="BB128" s="5">
        <f t="shared" si="158"/>
        <v>4.6117187439848927E-3</v>
      </c>
      <c r="BD128" s="5">
        <v>2043</v>
      </c>
      <c r="BE128" s="5">
        <f t="shared" si="159"/>
        <v>2.6496416643758294E-3</v>
      </c>
      <c r="BF128" s="5">
        <f t="shared" si="159"/>
        <v>6.1139133740183817E-3</v>
      </c>
      <c r="BG128" s="5">
        <f t="shared" si="159"/>
        <v>9.5781850836609336E-3</v>
      </c>
      <c r="BI128" s="5">
        <v>2043</v>
      </c>
      <c r="BJ128" s="5">
        <f t="shared" si="160"/>
        <v>1.2444191000720271E-3</v>
      </c>
      <c r="BK128" s="5">
        <f t="shared" si="160"/>
        <v>2.8714337795584712E-3</v>
      </c>
      <c r="BL128" s="5">
        <f t="shared" si="160"/>
        <v>4.4984484590449118E-3</v>
      </c>
      <c r="BN128" s="5">
        <v>2043</v>
      </c>
      <c r="BO128" s="5">
        <f t="shared" si="161"/>
        <v>0.12857187931021685</v>
      </c>
      <c r="BP128" s="5">
        <f t="shared" si="161"/>
        <v>0.29667307206334514</v>
      </c>
      <c r="BQ128" s="5">
        <f t="shared" si="161"/>
        <v>0.46477426481647338</v>
      </c>
      <c r="BS128" s="5">
        <v>2043</v>
      </c>
      <c r="BT128" s="5">
        <f t="shared" si="162"/>
        <v>0.11873577925369756</v>
      </c>
      <c r="BU128" s="5">
        <f t="shared" si="162"/>
        <v>0.27397677146833516</v>
      </c>
      <c r="BV128" s="5">
        <f t="shared" si="162"/>
        <v>0.4292177636829726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2.8805721594092292E-2</v>
      </c>
      <c r="CE128" s="5">
        <f t="shared" si="164"/>
        <v>6.6467737456815029E-2</v>
      </c>
      <c r="CF128" s="5">
        <f t="shared" si="164"/>
        <v>0.10412975331953772</v>
      </c>
    </row>
    <row r="129" spans="1:84" x14ac:dyDescent="0.25">
      <c r="A129" s="5">
        <v>2044</v>
      </c>
      <c r="B129" s="5">
        <f t="shared" si="132"/>
        <v>0.5234381413198903</v>
      </c>
      <c r="C129" s="5">
        <f t="shared" si="115"/>
        <v>1.1960015555819086</v>
      </c>
      <c r="D129" s="5">
        <f t="shared" si="115"/>
        <v>1.8685649698439264</v>
      </c>
      <c r="F129" s="5">
        <v>2044</v>
      </c>
      <c r="G129" s="5">
        <f t="shared" si="149"/>
        <v>9.4840134698061952E-3</v>
      </c>
      <c r="H129" s="5">
        <f t="shared" si="149"/>
        <v>2.1669981546331311E-2</v>
      </c>
      <c r="I129" s="5">
        <f t="shared" si="149"/>
        <v>3.3855949622856402E-2</v>
      </c>
      <c r="K129" s="5">
        <v>2044</v>
      </c>
      <c r="L129" s="5">
        <f t="shared" si="150"/>
        <v>8.3634237413987803E-2</v>
      </c>
      <c r="M129" s="5">
        <f t="shared" si="150"/>
        <v>0.19109550900286137</v>
      </c>
      <c r="N129" s="5">
        <f t="shared" si="150"/>
        <v>0.29855678059173474</v>
      </c>
      <c r="P129" s="5">
        <v>2044</v>
      </c>
      <c r="Q129" s="5">
        <f t="shared" si="151"/>
        <v>2.1692381427159523E-2</v>
      </c>
      <c r="R129" s="5">
        <f t="shared" si="151"/>
        <v>4.9564828932295107E-2</v>
      </c>
      <c r="S129" s="5">
        <f t="shared" si="151"/>
        <v>7.743727643743066E-2</v>
      </c>
      <c r="U129" s="5">
        <v>2044</v>
      </c>
      <c r="V129" s="5">
        <f t="shared" si="152"/>
        <v>5.543648565063268E-2</v>
      </c>
      <c r="W129" s="5">
        <f t="shared" si="152"/>
        <v>0.12666658739648753</v>
      </c>
      <c r="X129" s="5">
        <f t="shared" si="152"/>
        <v>0.19789668914234226</v>
      </c>
      <c r="Z129" s="5">
        <v>2044</v>
      </c>
      <c r="AA129" s="5">
        <f t="shared" si="153"/>
        <v>1.5476018910801624E-2</v>
      </c>
      <c r="AB129" s="5">
        <f t="shared" si="153"/>
        <v>3.536108898151942E-2</v>
      </c>
      <c r="AC129" s="5">
        <f t="shared" si="153"/>
        <v>5.5246159052237238E-2</v>
      </c>
      <c r="AE129" s="5">
        <v>2044</v>
      </c>
      <c r="AF129" s="5">
        <f t="shared" si="154"/>
        <v>1.0459305691115466E-2</v>
      </c>
      <c r="AG129" s="5">
        <f t="shared" si="154"/>
        <v>2.3898422543946661E-2</v>
      </c>
      <c r="AH129" s="5">
        <f t="shared" si="154"/>
        <v>3.7337539396777857E-2</v>
      </c>
      <c r="AJ129" s="5">
        <v>2044</v>
      </c>
      <c r="AK129" s="5">
        <f t="shared" si="155"/>
        <v>1.5481341154047654E-2</v>
      </c>
      <c r="AL129" s="5">
        <f t="shared" si="155"/>
        <v>3.5373249752198813E-2</v>
      </c>
      <c r="AM129" s="5">
        <f t="shared" si="155"/>
        <v>5.5265158350349952E-2</v>
      </c>
      <c r="AO129" s="5">
        <v>2044</v>
      </c>
      <c r="AP129" s="5">
        <f t="shared" si="156"/>
        <v>7.2617226082440471E-3</v>
      </c>
      <c r="AQ129" s="5">
        <f t="shared" si="156"/>
        <v>1.6592278724214104E-2</v>
      </c>
      <c r="AR129" s="5">
        <f t="shared" si="156"/>
        <v>2.5922834840184161E-2</v>
      </c>
      <c r="AT129" s="5">
        <v>2044</v>
      </c>
      <c r="AU129" s="5">
        <f t="shared" si="157"/>
        <v>9.1652809618614182E-3</v>
      </c>
      <c r="AV129" s="5">
        <f t="shared" si="157"/>
        <v>2.0941711011144018E-2</v>
      </c>
      <c r="AW129" s="5">
        <f t="shared" si="157"/>
        <v>3.27181410604266E-2</v>
      </c>
      <c r="AY129" s="5">
        <v>2044</v>
      </c>
      <c r="AZ129" s="5">
        <f t="shared" si="158"/>
        <v>1.3395410636566688E-3</v>
      </c>
      <c r="BA129" s="5">
        <f t="shared" si="158"/>
        <v>3.0607116093210496E-3</v>
      </c>
      <c r="BB129" s="5">
        <f t="shared" si="158"/>
        <v>4.7818821549854285E-3</v>
      </c>
      <c r="BD129" s="5">
        <v>2044</v>
      </c>
      <c r="BE129" s="5">
        <f t="shared" si="159"/>
        <v>2.7821237475946208E-3</v>
      </c>
      <c r="BF129" s="5">
        <f t="shared" si="159"/>
        <v>6.356862573205258E-3</v>
      </c>
      <c r="BG129" s="5">
        <f t="shared" si="159"/>
        <v>9.9316013988158917E-3</v>
      </c>
      <c r="BI129" s="5">
        <v>2044</v>
      </c>
      <c r="BJ129" s="5">
        <f t="shared" si="160"/>
        <v>1.3066400550756289E-3</v>
      </c>
      <c r="BK129" s="5">
        <f t="shared" si="160"/>
        <v>2.985536236460533E-3</v>
      </c>
      <c r="BL129" s="5">
        <f t="shared" si="160"/>
        <v>4.6644324178454341E-3</v>
      </c>
      <c r="BN129" s="5">
        <v>2044</v>
      </c>
      <c r="BO129" s="5">
        <f t="shared" si="161"/>
        <v>0.13500047327572762</v>
      </c>
      <c r="BP129" s="5">
        <f t="shared" si="161"/>
        <v>0.30846200018005593</v>
      </c>
      <c r="BQ129" s="5">
        <f t="shared" si="161"/>
        <v>0.48192352708438407</v>
      </c>
      <c r="BS129" s="5">
        <v>2044</v>
      </c>
      <c r="BT129" s="5">
        <f t="shared" si="162"/>
        <v>0.12467256821638247</v>
      </c>
      <c r="BU129" s="5">
        <f t="shared" si="162"/>
        <v>0.28486381437393143</v>
      </c>
      <c r="BV129" s="5">
        <f t="shared" si="162"/>
        <v>0.44505506053148042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3.0246007673796899E-2</v>
      </c>
      <c r="CE129" s="5">
        <f t="shared" si="164"/>
        <v>6.9108972717936007E-2</v>
      </c>
      <c r="CF129" s="5">
        <f t="shared" si="164"/>
        <v>0.1079719377620751</v>
      </c>
    </row>
    <row r="130" spans="1:84" x14ac:dyDescent="0.25">
      <c r="A130" s="5">
        <v>2045</v>
      </c>
      <c r="B130" s="5">
        <f t="shared" si="132"/>
        <v>0.54836376709702783</v>
      </c>
      <c r="C130" s="5">
        <f t="shared" si="115"/>
        <v>1.2426396231986225</v>
      </c>
      <c r="D130" s="5">
        <f t="shared" si="115"/>
        <v>1.9369154793002166</v>
      </c>
      <c r="F130" s="5">
        <v>2045</v>
      </c>
      <c r="G130" s="5">
        <f t="shared" si="149"/>
        <v>9.9356331588445809E-3</v>
      </c>
      <c r="H130" s="5">
        <f t="shared" si="149"/>
        <v>2.2515002240404754E-2</v>
      </c>
      <c r="I130" s="5">
        <f t="shared" si="149"/>
        <v>3.5094371321964905E-2</v>
      </c>
      <c r="K130" s="5">
        <v>2045</v>
      </c>
      <c r="L130" s="5">
        <f t="shared" si="150"/>
        <v>8.7616820147987232E-2</v>
      </c>
      <c r="M130" s="5">
        <f t="shared" si="150"/>
        <v>0.19854727629240262</v>
      </c>
      <c r="N130" s="5">
        <f t="shared" si="150"/>
        <v>0.30947773243681803</v>
      </c>
      <c r="P130" s="5">
        <v>2045</v>
      </c>
      <c r="Q130" s="5">
        <f t="shared" si="151"/>
        <v>2.2725351971309937E-2</v>
      </c>
      <c r="R130" s="5">
        <f t="shared" si="151"/>
        <v>5.1497608895972109E-2</v>
      </c>
      <c r="S130" s="5">
        <f t="shared" si="151"/>
        <v>8.0269865820634209E-2</v>
      </c>
      <c r="U130" s="5">
        <v>2045</v>
      </c>
      <c r="V130" s="5">
        <f t="shared" si="152"/>
        <v>5.807631830066283E-2</v>
      </c>
      <c r="W130" s="5">
        <f t="shared" si="152"/>
        <v>0.1316059495906291</v>
      </c>
      <c r="X130" s="5">
        <f t="shared" si="152"/>
        <v>0.20513558088059533</v>
      </c>
      <c r="Z130" s="5">
        <v>2045</v>
      </c>
      <c r="AA130" s="5">
        <f t="shared" si="153"/>
        <v>1.621297219226837E-2</v>
      </c>
      <c r="AB130" s="5">
        <f t="shared" si="153"/>
        <v>3.6739994260717293E-2</v>
      </c>
      <c r="AC130" s="5">
        <f t="shared" si="153"/>
        <v>5.7267016329166198E-2</v>
      </c>
      <c r="AE130" s="5">
        <v>2045</v>
      </c>
      <c r="AF130" s="5">
        <f t="shared" si="154"/>
        <v>1.0957367866882868E-2</v>
      </c>
      <c r="AG130" s="5">
        <f t="shared" si="154"/>
        <v>2.4830341270419474E-2</v>
      </c>
      <c r="AH130" s="5">
        <f t="shared" si="154"/>
        <v>3.870331467395606E-2</v>
      </c>
      <c r="AJ130" s="5">
        <v>2045</v>
      </c>
      <c r="AK130" s="5">
        <f t="shared" si="155"/>
        <v>1.6218547875668975E-2</v>
      </c>
      <c r="AL130" s="5">
        <f t="shared" si="155"/>
        <v>3.6752629240516692E-2</v>
      </c>
      <c r="AM130" s="5">
        <f t="shared" si="155"/>
        <v>5.7286710605364388E-2</v>
      </c>
      <c r="AO130" s="5">
        <v>2045</v>
      </c>
      <c r="AP130" s="5">
        <f t="shared" si="156"/>
        <v>7.6075189229223312E-3</v>
      </c>
      <c r="AQ130" s="5">
        <f t="shared" si="156"/>
        <v>1.7239294452114862E-2</v>
      </c>
      <c r="AR130" s="5">
        <f t="shared" si="156"/>
        <v>2.6871069981307373E-2</v>
      </c>
      <c r="AT130" s="5">
        <v>2045</v>
      </c>
      <c r="AU130" s="5">
        <f t="shared" si="157"/>
        <v>9.6017229124262474E-3</v>
      </c>
      <c r="AV130" s="5">
        <f t="shared" si="157"/>
        <v>2.1758332803640115E-2</v>
      </c>
      <c r="AW130" s="5">
        <f t="shared" si="157"/>
        <v>3.391494269485397E-2</v>
      </c>
      <c r="AY130" s="5">
        <v>2045</v>
      </c>
      <c r="AZ130" s="5">
        <f t="shared" si="158"/>
        <v>1.4033287333546063E-3</v>
      </c>
      <c r="BA130" s="5">
        <f t="shared" si="158"/>
        <v>3.1800640251474022E-3</v>
      </c>
      <c r="BB130" s="5">
        <f t="shared" si="158"/>
        <v>4.9567993169401959E-3</v>
      </c>
      <c r="BD130" s="5">
        <v>2045</v>
      </c>
      <c r="BE130" s="5">
        <f t="shared" si="159"/>
        <v>2.9146058308134122E-3</v>
      </c>
      <c r="BF130" s="5">
        <f t="shared" si="159"/>
        <v>6.6047483599215289E-3</v>
      </c>
      <c r="BG130" s="5">
        <f t="shared" si="159"/>
        <v>1.0294890889029639E-2</v>
      </c>
      <c r="BI130" s="5">
        <v>2045</v>
      </c>
      <c r="BJ130" s="5">
        <f t="shared" si="160"/>
        <v>1.3688610100792283E-3</v>
      </c>
      <c r="BK130" s="5">
        <f t="shared" si="160"/>
        <v>3.1019571894420274E-3</v>
      </c>
      <c r="BL130" s="5">
        <f t="shared" si="160"/>
        <v>4.8350533688048241E-3</v>
      </c>
      <c r="BN130" s="5">
        <v>2045</v>
      </c>
      <c r="BO130" s="5">
        <f t="shared" si="161"/>
        <v>0.14142906724123852</v>
      </c>
      <c r="BP130" s="5">
        <f t="shared" si="161"/>
        <v>0.32049047251309132</v>
      </c>
      <c r="BQ130" s="5">
        <f t="shared" si="161"/>
        <v>0.49955187778494409</v>
      </c>
      <c r="BS130" s="5">
        <v>2045</v>
      </c>
      <c r="BT130" s="5">
        <f t="shared" si="162"/>
        <v>0.13060935717906719</v>
      </c>
      <c r="BU130" s="5">
        <f t="shared" si="162"/>
        <v>0.29597207570881107</v>
      </c>
      <c r="BV130" s="5">
        <f t="shared" si="162"/>
        <v>0.46133479423855489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3.1686293753501509E-2</v>
      </c>
      <c r="CE130" s="5">
        <f t="shared" si="164"/>
        <v>7.1803876355392079E-2</v>
      </c>
      <c r="CF130" s="5">
        <f t="shared" si="164"/>
        <v>0.11192145895728252</v>
      </c>
    </row>
    <row r="131" spans="1:84" x14ac:dyDescent="0.25">
      <c r="A131" s="5">
        <v>2046</v>
      </c>
      <c r="B131" s="5">
        <f t="shared" si="132"/>
        <v>0.57328939287416547</v>
      </c>
      <c r="C131" s="5">
        <f t="shared" si="115"/>
        <v>1.2902324239675451</v>
      </c>
      <c r="D131" s="5">
        <f t="shared" si="115"/>
        <v>2.0071754550609242</v>
      </c>
      <c r="F131" s="5">
        <v>2046</v>
      </c>
      <c r="G131" s="5">
        <f t="shared" si="149"/>
        <v>1.0387252847882973E-2</v>
      </c>
      <c r="H131" s="5">
        <f t="shared" si="149"/>
        <v>2.3377321448592562E-2</v>
      </c>
      <c r="I131" s="5">
        <f t="shared" si="149"/>
        <v>3.6367390049302138E-2</v>
      </c>
      <c r="K131" s="5">
        <v>2046</v>
      </c>
      <c r="L131" s="5">
        <f t="shared" si="150"/>
        <v>9.1599402881986633E-2</v>
      </c>
      <c r="M131" s="5">
        <f t="shared" si="150"/>
        <v>0.20615158955216598</v>
      </c>
      <c r="N131" s="5">
        <f t="shared" si="150"/>
        <v>0.32070377622234525</v>
      </c>
      <c r="P131" s="5">
        <v>2046</v>
      </c>
      <c r="Q131" s="5">
        <f t="shared" si="151"/>
        <v>2.375832251546043E-2</v>
      </c>
      <c r="R131" s="5">
        <f t="shared" si="151"/>
        <v>5.3469955016686589E-2</v>
      </c>
      <c r="S131" s="5">
        <f t="shared" si="151"/>
        <v>8.3181587517912742E-2</v>
      </c>
      <c r="U131" s="5">
        <v>2046</v>
      </c>
      <c r="V131" s="5">
        <f t="shared" si="152"/>
        <v>6.0716150950692972E-2</v>
      </c>
      <c r="W131" s="5">
        <f t="shared" si="152"/>
        <v>0.13664642602638699</v>
      </c>
      <c r="X131" s="5">
        <f t="shared" si="152"/>
        <v>0.21257670110208093</v>
      </c>
      <c r="Z131" s="5">
        <v>2046</v>
      </c>
      <c r="AA131" s="5">
        <f t="shared" si="153"/>
        <v>1.6949925473735115E-2</v>
      </c>
      <c r="AB131" s="5">
        <f t="shared" si="153"/>
        <v>3.8147127265699708E-2</v>
      </c>
      <c r="AC131" s="5">
        <f t="shared" si="153"/>
        <v>5.9344329057664284E-2</v>
      </c>
      <c r="AE131" s="5">
        <v>2046</v>
      </c>
      <c r="AF131" s="5">
        <f t="shared" si="154"/>
        <v>1.1455430042650271E-2</v>
      </c>
      <c r="AG131" s="5">
        <f t="shared" si="154"/>
        <v>2.5781337410447233E-2</v>
      </c>
      <c r="AH131" s="5">
        <f t="shared" si="154"/>
        <v>4.0107244778244171E-2</v>
      </c>
      <c r="AJ131" s="5">
        <v>2046</v>
      </c>
      <c r="AK131" s="5">
        <f t="shared" si="155"/>
        <v>1.6955754597290294E-2</v>
      </c>
      <c r="AL131" s="5">
        <f t="shared" si="155"/>
        <v>3.8160246162207596E-2</v>
      </c>
      <c r="AM131" s="5">
        <f t="shared" si="155"/>
        <v>5.9364737727124903E-2</v>
      </c>
      <c r="AO131" s="5">
        <v>2046</v>
      </c>
      <c r="AP131" s="5">
        <f t="shared" si="156"/>
        <v>7.9533152376006257E-3</v>
      </c>
      <c r="AQ131" s="5">
        <f t="shared" si="156"/>
        <v>1.7899555312093217E-2</v>
      </c>
      <c r="AR131" s="5">
        <f t="shared" si="156"/>
        <v>2.7845795386585794E-2</v>
      </c>
      <c r="AT131" s="5">
        <v>2046</v>
      </c>
      <c r="AU131" s="5">
        <f t="shared" si="157"/>
        <v>1.0038164862991075E-2</v>
      </c>
      <c r="AV131" s="5">
        <f t="shared" si="157"/>
        <v>2.259167175312736E-2</v>
      </c>
      <c r="AW131" s="5">
        <f t="shared" si="157"/>
        <v>3.5145178643263629E-2</v>
      </c>
      <c r="AY131" s="5">
        <v>2046</v>
      </c>
      <c r="AZ131" s="5">
        <f t="shared" si="158"/>
        <v>1.4671164030525415E-3</v>
      </c>
      <c r="BA131" s="5">
        <f t="shared" si="158"/>
        <v>3.3018597177647681E-3</v>
      </c>
      <c r="BB131" s="5">
        <f t="shared" si="158"/>
        <v>5.1366030324769916E-3</v>
      </c>
      <c r="BD131" s="5">
        <v>2046</v>
      </c>
      <c r="BE131" s="5">
        <f t="shared" si="159"/>
        <v>3.0470879140322036E-3</v>
      </c>
      <c r="BF131" s="5">
        <f t="shared" si="159"/>
        <v>6.8577086445883667E-3</v>
      </c>
      <c r="BG131" s="5">
        <f t="shared" si="159"/>
        <v>1.0668329375144526E-2</v>
      </c>
      <c r="BI131" s="5">
        <v>2046</v>
      </c>
      <c r="BJ131" s="5">
        <f t="shared" si="160"/>
        <v>1.4310819650828301E-3</v>
      </c>
      <c r="BK131" s="5">
        <f t="shared" si="160"/>
        <v>3.2207614089073888E-3</v>
      </c>
      <c r="BL131" s="5">
        <f t="shared" si="160"/>
        <v>5.0104408527319429E-3</v>
      </c>
      <c r="BN131" s="5">
        <v>2046</v>
      </c>
      <c r="BO131" s="5">
        <f t="shared" si="161"/>
        <v>0.14785766120674926</v>
      </c>
      <c r="BP131" s="5">
        <f t="shared" si="161"/>
        <v>0.33276518106245451</v>
      </c>
      <c r="BQ131" s="5">
        <f t="shared" si="161"/>
        <v>0.51767270091815942</v>
      </c>
      <c r="BS131" s="5">
        <v>2046</v>
      </c>
      <c r="BT131" s="5">
        <f t="shared" si="162"/>
        <v>0.13654614614175212</v>
      </c>
      <c r="BU131" s="5">
        <f t="shared" si="162"/>
        <v>0.30730773551669294</v>
      </c>
      <c r="BV131" s="5">
        <f t="shared" si="162"/>
        <v>0.47806932489163356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3.3126579833206118E-2</v>
      </c>
      <c r="CE131" s="5">
        <f t="shared" si="164"/>
        <v>7.4553947669730225E-2</v>
      </c>
      <c r="CF131" s="5">
        <f t="shared" si="164"/>
        <v>0.11598131550625429</v>
      </c>
    </row>
    <row r="132" spans="1:84" x14ac:dyDescent="0.25">
      <c r="A132" s="5">
        <v>2047</v>
      </c>
      <c r="B132" s="5">
        <f t="shared" si="132"/>
        <v>0.598215018651303</v>
      </c>
      <c r="C132" s="5">
        <f t="shared" si="115"/>
        <v>1.3388066296837871</v>
      </c>
      <c r="D132" s="5">
        <f t="shared" si="115"/>
        <v>2.0793982407162694</v>
      </c>
      <c r="F132" s="5">
        <v>2047</v>
      </c>
      <c r="G132" s="5">
        <f t="shared" si="149"/>
        <v>1.0838872536921361E-2</v>
      </c>
      <c r="H132" s="5">
        <f t="shared" si="149"/>
        <v>2.4257422428884779E-2</v>
      </c>
      <c r="I132" s="5">
        <f t="shared" si="149"/>
        <v>3.7675972320848176E-2</v>
      </c>
      <c r="K132" s="5">
        <v>2047</v>
      </c>
      <c r="L132" s="5">
        <f t="shared" si="150"/>
        <v>9.5581985615986062E-2</v>
      </c>
      <c r="M132" s="5">
        <f t="shared" si="150"/>
        <v>0.21391271036545681</v>
      </c>
      <c r="N132" s="5">
        <f t="shared" si="150"/>
        <v>0.33224343511492721</v>
      </c>
      <c r="P132" s="5">
        <v>2047</v>
      </c>
      <c r="Q132" s="5">
        <f t="shared" si="151"/>
        <v>2.4791293059610843E-2</v>
      </c>
      <c r="R132" s="5">
        <f t="shared" si="151"/>
        <v>5.5482972629925589E-2</v>
      </c>
      <c r="S132" s="5">
        <f t="shared" si="151"/>
        <v>8.6174652200240245E-2</v>
      </c>
      <c r="U132" s="5">
        <v>2047</v>
      </c>
      <c r="V132" s="5">
        <f t="shared" si="152"/>
        <v>6.3355983600723031E-2</v>
      </c>
      <c r="W132" s="5">
        <f t="shared" si="152"/>
        <v>0.14179084147037671</v>
      </c>
      <c r="X132" s="5">
        <f t="shared" si="152"/>
        <v>0.22022569934003006</v>
      </c>
      <c r="Z132" s="5">
        <v>2047</v>
      </c>
      <c r="AA132" s="5">
        <f t="shared" si="153"/>
        <v>1.7686878755201859E-2</v>
      </c>
      <c r="AB132" s="5">
        <f t="shared" si="153"/>
        <v>3.9583276577146831E-2</v>
      </c>
      <c r="AC132" s="5">
        <f t="shared" si="153"/>
        <v>6.1479674399091751E-2</v>
      </c>
      <c r="AE132" s="5">
        <v>2047</v>
      </c>
      <c r="AF132" s="5">
        <f t="shared" si="154"/>
        <v>1.1953492218417674E-2</v>
      </c>
      <c r="AG132" s="5">
        <f t="shared" si="154"/>
        <v>2.6751943918043721E-2</v>
      </c>
      <c r="AH132" s="5">
        <f t="shared" si="154"/>
        <v>4.1550395617669732E-2</v>
      </c>
      <c r="AJ132" s="5">
        <v>2047</v>
      </c>
      <c r="AK132" s="5">
        <f t="shared" si="155"/>
        <v>1.7692961318911613E-2</v>
      </c>
      <c r="AL132" s="5">
        <f t="shared" si="155"/>
        <v>3.9596889369146661E-2</v>
      </c>
      <c r="AM132" s="5">
        <f t="shared" si="155"/>
        <v>6.1500817419381668E-2</v>
      </c>
      <c r="AO132" s="5">
        <v>2047</v>
      </c>
      <c r="AP132" s="5">
        <f t="shared" si="156"/>
        <v>8.299111552278908E-3</v>
      </c>
      <c r="AQ132" s="5">
        <f t="shared" si="156"/>
        <v>1.8573431325288749E-2</v>
      </c>
      <c r="AR132" s="5">
        <f t="shared" si="156"/>
        <v>2.8847751098298575E-2</v>
      </c>
      <c r="AT132" s="5">
        <v>2047</v>
      </c>
      <c r="AU132" s="5">
        <f t="shared" si="157"/>
        <v>1.0474606813555902E-2</v>
      </c>
      <c r="AV132" s="5">
        <f t="shared" si="157"/>
        <v>2.3442194876578035E-2</v>
      </c>
      <c r="AW132" s="5">
        <f t="shared" si="157"/>
        <v>3.6409782939600135E-2</v>
      </c>
      <c r="AY132" s="5">
        <v>2047</v>
      </c>
      <c r="AZ132" s="5">
        <f t="shared" si="158"/>
        <v>1.5309040727504791E-3</v>
      </c>
      <c r="BA132" s="5">
        <f t="shared" si="158"/>
        <v>3.4261669434998659E-3</v>
      </c>
      <c r="BB132" s="5">
        <f t="shared" si="158"/>
        <v>5.3214298142492513E-3</v>
      </c>
      <c r="BD132" s="5">
        <v>2047</v>
      </c>
      <c r="BE132" s="5">
        <f t="shared" si="159"/>
        <v>3.1795699972509955E-3</v>
      </c>
      <c r="BF132" s="5">
        <f t="shared" si="159"/>
        <v>7.1158851903458786E-3</v>
      </c>
      <c r="BG132" s="5">
        <f t="shared" si="159"/>
        <v>1.105220038344075E-2</v>
      </c>
      <c r="BI132" s="5">
        <v>2047</v>
      </c>
      <c r="BJ132" s="5">
        <f t="shared" si="160"/>
        <v>1.4933029200864321E-3</v>
      </c>
      <c r="BK132" s="5">
        <f t="shared" si="160"/>
        <v>3.3420154747121522E-3</v>
      </c>
      <c r="BL132" s="5">
        <f t="shared" si="160"/>
        <v>5.190728029337865E-3</v>
      </c>
      <c r="BN132" s="5">
        <v>2047</v>
      </c>
      <c r="BO132" s="5">
        <f t="shared" si="161"/>
        <v>0.15428625517226019</v>
      </c>
      <c r="BP132" s="5">
        <f t="shared" si="161"/>
        <v>0.34529300477845232</v>
      </c>
      <c r="BQ132" s="5">
        <f t="shared" si="161"/>
        <v>0.53629975438464417</v>
      </c>
      <c r="BS132" s="5">
        <v>2047</v>
      </c>
      <c r="BT132" s="5">
        <f t="shared" si="162"/>
        <v>0.14248293510443699</v>
      </c>
      <c r="BU132" s="5">
        <f t="shared" si="162"/>
        <v>0.31887714648939042</v>
      </c>
      <c r="BV132" s="5">
        <f t="shared" si="162"/>
        <v>0.49527135787434345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3.4566865912910728E-2</v>
      </c>
      <c r="CE132" s="5">
        <f t="shared" si="164"/>
        <v>7.736072784653851E-2</v>
      </c>
      <c r="CF132" s="5">
        <f t="shared" si="164"/>
        <v>0.12015458978016616</v>
      </c>
    </row>
    <row r="133" spans="1:84" x14ac:dyDescent="0.25">
      <c r="A133" s="5">
        <v>2048</v>
      </c>
      <c r="B133" s="5">
        <f t="shared" si="132"/>
        <v>0.62314064442844097</v>
      </c>
      <c r="C133" s="5">
        <f t="shared" si="115"/>
        <v>1.3883896572560543</v>
      </c>
      <c r="D133" s="5">
        <f t="shared" si="115"/>
        <v>2.1536386700836663</v>
      </c>
      <c r="F133" s="5">
        <v>2048</v>
      </c>
      <c r="G133" s="5">
        <f t="shared" si="149"/>
        <v>1.1290492225959752E-2</v>
      </c>
      <c r="H133" s="5">
        <f t="shared" si="149"/>
        <v>2.5155801939753811E-2</v>
      </c>
      <c r="I133" s="5">
        <f t="shared" si="149"/>
        <v>3.9021111653547831E-2</v>
      </c>
      <c r="K133" s="5">
        <v>2048</v>
      </c>
      <c r="L133" s="5">
        <f t="shared" si="150"/>
        <v>9.9564568349985477E-2</v>
      </c>
      <c r="M133" s="5">
        <f t="shared" si="150"/>
        <v>0.22183501936882191</v>
      </c>
      <c r="N133" s="5">
        <f t="shared" si="150"/>
        <v>0.34410547038765815</v>
      </c>
      <c r="P133" s="5">
        <v>2048</v>
      </c>
      <c r="Q133" s="5">
        <f t="shared" si="151"/>
        <v>2.5824263603761298E-2</v>
      </c>
      <c r="R133" s="5">
        <f t="shared" si="151"/>
        <v>5.7537797950256368E-2</v>
      </c>
      <c r="S133" s="5">
        <f t="shared" si="151"/>
        <v>8.9251332296751362E-2</v>
      </c>
      <c r="U133" s="5">
        <v>2048</v>
      </c>
      <c r="V133" s="5">
        <f t="shared" si="152"/>
        <v>6.5995816250753181E-2</v>
      </c>
      <c r="W133" s="5">
        <f t="shared" si="152"/>
        <v>0.14704209960298778</v>
      </c>
      <c r="X133" s="5">
        <f t="shared" si="152"/>
        <v>0.22808838295522219</v>
      </c>
      <c r="Z133" s="5">
        <v>2048</v>
      </c>
      <c r="AA133" s="5">
        <f t="shared" si="153"/>
        <v>1.8423832036668603E-2</v>
      </c>
      <c r="AB133" s="5">
        <f t="shared" si="153"/>
        <v>4.1049252805834095E-2</v>
      </c>
      <c r="AC133" s="5">
        <f t="shared" si="153"/>
        <v>6.3674673574999549E-2</v>
      </c>
      <c r="AE133" s="5">
        <v>2048</v>
      </c>
      <c r="AF133" s="5">
        <f t="shared" si="154"/>
        <v>1.2451554394185077E-2</v>
      </c>
      <c r="AG133" s="5">
        <f t="shared" si="154"/>
        <v>2.7742708636032457E-2</v>
      </c>
      <c r="AH133" s="5">
        <f t="shared" si="154"/>
        <v>4.3033862877879817E-2</v>
      </c>
      <c r="AJ133" s="5">
        <v>2048</v>
      </c>
      <c r="AK133" s="5">
        <f t="shared" si="155"/>
        <v>1.8430168040532914E-2</v>
      </c>
      <c r="AL133" s="5">
        <f t="shared" si="155"/>
        <v>4.1063369750880478E-2</v>
      </c>
      <c r="AM133" s="5">
        <f t="shared" si="155"/>
        <v>6.3696571461227966E-2</v>
      </c>
      <c r="AO133" s="5">
        <v>2048</v>
      </c>
      <c r="AP133" s="5">
        <f t="shared" si="156"/>
        <v>8.6449078669571938E-3</v>
      </c>
      <c r="AQ133" s="5">
        <f t="shared" si="156"/>
        <v>1.9261302849894892E-2</v>
      </c>
      <c r="AR133" s="5">
        <f t="shared" si="156"/>
        <v>2.9877697832832586E-2</v>
      </c>
      <c r="AT133" s="5">
        <v>2048</v>
      </c>
      <c r="AU133" s="5">
        <f t="shared" si="157"/>
        <v>1.091104876412073E-2</v>
      </c>
      <c r="AV133" s="5">
        <f t="shared" si="157"/>
        <v>2.431038223773143E-2</v>
      </c>
      <c r="AW133" s="5">
        <f t="shared" si="157"/>
        <v>3.7709715711342094E-2</v>
      </c>
      <c r="AY133" s="5">
        <v>2048</v>
      </c>
      <c r="AZ133" s="5">
        <f t="shared" si="158"/>
        <v>1.594691742448414E-3</v>
      </c>
      <c r="BA133" s="5">
        <f t="shared" si="158"/>
        <v>3.5530558655145921E-3</v>
      </c>
      <c r="BB133" s="5">
        <f t="shared" si="158"/>
        <v>5.5114199885807676E-3</v>
      </c>
      <c r="BD133" s="5">
        <v>2048</v>
      </c>
      <c r="BE133" s="5">
        <f t="shared" si="159"/>
        <v>3.3120520804697843E-3</v>
      </c>
      <c r="BF133" s="5">
        <f t="shared" si="159"/>
        <v>7.3794237206841569E-3</v>
      </c>
      <c r="BG133" s="5">
        <f t="shared" si="159"/>
        <v>1.1446795360898522E-2</v>
      </c>
      <c r="BI133" s="5">
        <v>2048</v>
      </c>
      <c r="BJ133" s="5">
        <f t="shared" si="160"/>
        <v>1.5555238750900339E-3</v>
      </c>
      <c r="BK133" s="5">
        <f t="shared" si="160"/>
        <v>3.4657878267124811E-3</v>
      </c>
      <c r="BL133" s="5">
        <f t="shared" si="160"/>
        <v>5.3760517783349249E-3</v>
      </c>
      <c r="BN133" s="5">
        <v>2048</v>
      </c>
      <c r="BO133" s="5">
        <f t="shared" si="161"/>
        <v>0.16071484913777109</v>
      </c>
      <c r="BP133" s="5">
        <f t="shared" si="161"/>
        <v>0.35808101478441184</v>
      </c>
      <c r="BQ133" s="5">
        <f t="shared" si="161"/>
        <v>0.55544718043105223</v>
      </c>
      <c r="BS133" s="5">
        <v>2048</v>
      </c>
      <c r="BT133" s="5">
        <f t="shared" si="162"/>
        <v>0.14841972406712189</v>
      </c>
      <c r="BU133" s="5">
        <f t="shared" si="162"/>
        <v>0.3306868387899759</v>
      </c>
      <c r="BV133" s="5">
        <f t="shared" si="162"/>
        <v>0.51295395351282946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3.600715199261538E-2</v>
      </c>
      <c r="CE133" s="5">
        <f t="shared" si="164"/>
        <v>8.0225801126562205E-2</v>
      </c>
      <c r="CF133" s="5">
        <f t="shared" si="164"/>
        <v>0.12444445026050893</v>
      </c>
    </row>
    <row r="134" spans="1:84" x14ac:dyDescent="0.25">
      <c r="A134" s="5">
        <v>2049</v>
      </c>
      <c r="B134" s="5">
        <f t="shared" si="132"/>
        <v>0.64806627020557828</v>
      </c>
      <c r="C134" s="5">
        <f t="shared" si="115"/>
        <v>1.439009689522436</v>
      </c>
      <c r="D134" s="5">
        <f t="shared" si="115"/>
        <v>2.2299531088392923</v>
      </c>
      <c r="F134" s="5">
        <v>2049</v>
      </c>
      <c r="G134" s="5">
        <f t="shared" si="149"/>
        <v>1.1742111914998139E-2</v>
      </c>
      <c r="H134" s="5">
        <f t="shared" si="149"/>
        <v>2.6072970617309146E-2</v>
      </c>
      <c r="I134" s="5">
        <f t="shared" si="149"/>
        <v>4.0403829319620124E-2</v>
      </c>
      <c r="K134" s="5">
        <v>2049</v>
      </c>
      <c r="L134" s="5">
        <f t="shared" si="150"/>
        <v>0.10354715108398489</v>
      </c>
      <c r="M134" s="5">
        <f t="shared" si="150"/>
        <v>0.22992301957796796</v>
      </c>
      <c r="N134" s="5">
        <f t="shared" si="150"/>
        <v>0.35629888807195093</v>
      </c>
      <c r="P134" s="5">
        <v>2049</v>
      </c>
      <c r="Q134" s="5">
        <f t="shared" si="151"/>
        <v>2.6857234147911753E-2</v>
      </c>
      <c r="R134" s="5">
        <f t="shared" si="151"/>
        <v>5.963559893397645E-2</v>
      </c>
      <c r="S134" s="5">
        <f t="shared" si="151"/>
        <v>9.2413963720041056E-2</v>
      </c>
      <c r="U134" s="5">
        <v>2049</v>
      </c>
      <c r="V134" s="5">
        <f t="shared" si="152"/>
        <v>6.8635648900783316E-2</v>
      </c>
      <c r="W134" s="5">
        <f t="shared" si="152"/>
        <v>0.15240318522295004</v>
      </c>
      <c r="X134" s="5">
        <f t="shared" si="152"/>
        <v>0.23617072154511662</v>
      </c>
      <c r="Z134" s="5">
        <v>2049</v>
      </c>
      <c r="AA134" s="5">
        <f t="shared" si="153"/>
        <v>1.9160785318135351E-2</v>
      </c>
      <c r="AB134" s="5">
        <f t="shared" si="153"/>
        <v>4.2545889208073555E-2</v>
      </c>
      <c r="AC134" s="5">
        <f t="shared" si="153"/>
        <v>6.5930993098011745E-2</v>
      </c>
      <c r="AE134" s="5">
        <v>2049</v>
      </c>
      <c r="AF134" s="5">
        <f t="shared" si="154"/>
        <v>1.294961656995248E-2</v>
      </c>
      <c r="AG134" s="5">
        <f t="shared" si="154"/>
        <v>2.8754194711986272E-2</v>
      </c>
      <c r="AH134" s="5">
        <f t="shared" si="154"/>
        <v>4.4558772854020039E-2</v>
      </c>
      <c r="AJ134" s="5">
        <v>2049</v>
      </c>
      <c r="AK134" s="5">
        <f t="shared" si="155"/>
        <v>1.9167374762154236E-2</v>
      </c>
      <c r="AL134" s="5">
        <f t="shared" si="155"/>
        <v>4.2560520850280059E-2</v>
      </c>
      <c r="AM134" s="5">
        <f t="shared" si="155"/>
        <v>6.5953666938405833E-2</v>
      </c>
      <c r="AO134" s="5">
        <v>2049</v>
      </c>
      <c r="AP134" s="5">
        <f t="shared" si="156"/>
        <v>8.9907041816354883E-3</v>
      </c>
      <c r="AQ134" s="5">
        <f t="shared" si="156"/>
        <v>1.9963560869938918E-2</v>
      </c>
      <c r="AR134" s="5">
        <f t="shared" si="156"/>
        <v>3.0936417558242325E-2</v>
      </c>
      <c r="AT134" s="5">
        <v>2049</v>
      </c>
      <c r="AU134" s="5">
        <f t="shared" si="157"/>
        <v>1.1347490714685559E-2</v>
      </c>
      <c r="AV134" s="5">
        <f t="shared" si="157"/>
        <v>2.5196727311573394E-2</v>
      </c>
      <c r="AW134" s="5">
        <f t="shared" si="157"/>
        <v>3.9045963908461205E-2</v>
      </c>
      <c r="AY134" s="5">
        <v>2049</v>
      </c>
      <c r="AZ134" s="5">
        <f t="shared" si="158"/>
        <v>1.6584794121463516E-3</v>
      </c>
      <c r="BA134" s="5">
        <f t="shared" si="158"/>
        <v>3.6825986070761112E-3</v>
      </c>
      <c r="BB134" s="5">
        <f t="shared" si="158"/>
        <v>5.7067178020058663E-3</v>
      </c>
      <c r="BD134" s="5">
        <v>2049</v>
      </c>
      <c r="BE134" s="5">
        <f t="shared" si="159"/>
        <v>3.4445341636885757E-3</v>
      </c>
      <c r="BF134" s="5">
        <f t="shared" si="159"/>
        <v>7.6484740300811526E-3</v>
      </c>
      <c r="BG134" s="5">
        <f t="shared" si="159"/>
        <v>1.1852413896473726E-2</v>
      </c>
      <c r="BI134" s="5">
        <v>2049</v>
      </c>
      <c r="BJ134" s="5">
        <f t="shared" si="160"/>
        <v>1.6177448300936333E-3</v>
      </c>
      <c r="BK134" s="5">
        <f t="shared" si="160"/>
        <v>3.5921488167268731E-3</v>
      </c>
      <c r="BL134" s="5">
        <f t="shared" si="160"/>
        <v>5.56655280336011E-3</v>
      </c>
      <c r="BN134" s="5">
        <v>2049</v>
      </c>
      <c r="BO134" s="5">
        <f t="shared" si="161"/>
        <v>0.16714344310328186</v>
      </c>
      <c r="BP134" s="5">
        <f t="shared" si="161"/>
        <v>0.37113647974529962</v>
      </c>
      <c r="BQ134" s="5">
        <f t="shared" si="161"/>
        <v>0.57512951638731713</v>
      </c>
      <c r="BS134" s="5">
        <v>2049</v>
      </c>
      <c r="BT134" s="5">
        <f t="shared" si="162"/>
        <v>0.15435651302980666</v>
      </c>
      <c r="BU134" s="5">
        <f t="shared" si="162"/>
        <v>0.34274352501068667</v>
      </c>
      <c r="BV134" s="5">
        <f t="shared" si="162"/>
        <v>0.53113053699156609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3.7447438072319941E-2</v>
      </c>
      <c r="CE134" s="5">
        <f t="shared" si="164"/>
        <v>8.3150796008509748E-2</v>
      </c>
      <c r="CF134" s="5">
        <f t="shared" si="164"/>
        <v>0.12885415394469948</v>
      </c>
    </row>
    <row r="135" spans="1:84" x14ac:dyDescent="0.25">
      <c r="A135" s="5">
        <v>2050</v>
      </c>
      <c r="B135" s="5">
        <f t="shared" si="132"/>
        <v>0.6729918959827158</v>
      </c>
      <c r="C135" s="5">
        <f t="shared" si="115"/>
        <v>1.4906956966476996</v>
      </c>
      <c r="D135" s="5">
        <f t="shared" si="115"/>
        <v>2.3083994973126822</v>
      </c>
      <c r="F135" s="5">
        <v>2050</v>
      </c>
      <c r="G135" s="5">
        <f t="shared" si="149"/>
        <v>1.2193731604036525E-2</v>
      </c>
      <c r="H135" s="5">
        <f t="shared" si="149"/>
        <v>2.7009453362988399E-2</v>
      </c>
      <c r="I135" s="5">
        <f t="shared" si="149"/>
        <v>4.1825175121940256E-2</v>
      </c>
      <c r="K135" s="5">
        <v>2050</v>
      </c>
      <c r="L135" s="5">
        <f t="shared" si="150"/>
        <v>0.10752973381798431</v>
      </c>
      <c r="M135" s="5">
        <f t="shared" si="150"/>
        <v>0.2381813398065919</v>
      </c>
      <c r="N135" s="5">
        <f t="shared" si="150"/>
        <v>0.36883294579519948</v>
      </c>
      <c r="P135" s="5">
        <v>2050</v>
      </c>
      <c r="Q135" s="5">
        <f t="shared" si="151"/>
        <v>2.7890204692062204E-2</v>
      </c>
      <c r="R135" s="5">
        <f t="shared" si="151"/>
        <v>6.1777576165862755E-2</v>
      </c>
      <c r="S135" s="5">
        <f t="shared" si="151"/>
        <v>9.5664947639663281E-2</v>
      </c>
      <c r="U135" s="5">
        <v>2050</v>
      </c>
      <c r="V135" s="5">
        <f t="shared" si="152"/>
        <v>7.1275481550813466E-2</v>
      </c>
      <c r="W135" s="5">
        <f t="shared" si="152"/>
        <v>0.15787716651348632</v>
      </c>
      <c r="X135" s="5">
        <f t="shared" si="152"/>
        <v>0.24447885147615908</v>
      </c>
      <c r="Z135" s="5">
        <v>2050</v>
      </c>
      <c r="AA135" s="5">
        <f t="shared" si="153"/>
        <v>1.9897738599602092E-2</v>
      </c>
      <c r="AB135" s="5">
        <f t="shared" si="153"/>
        <v>4.4074042318348272E-2</v>
      </c>
      <c r="AC135" s="5">
        <f t="shared" si="153"/>
        <v>6.8250346037094428E-2</v>
      </c>
      <c r="AE135" s="5">
        <v>2050</v>
      </c>
      <c r="AF135" s="5">
        <f t="shared" si="154"/>
        <v>1.3447678745719885E-2</v>
      </c>
      <c r="AG135" s="5">
        <f t="shared" si="154"/>
        <v>2.9786981025786686E-2</v>
      </c>
      <c r="AH135" s="5">
        <f t="shared" si="154"/>
        <v>4.6126283305853458E-2</v>
      </c>
      <c r="AJ135" s="5">
        <v>2050</v>
      </c>
      <c r="AK135" s="5">
        <f t="shared" si="155"/>
        <v>1.9904581483775559E-2</v>
      </c>
      <c r="AL135" s="5">
        <f t="shared" si="155"/>
        <v>4.4089199496392964E-2</v>
      </c>
      <c r="AM135" s="5">
        <f t="shared" si="155"/>
        <v>6.8273817509010334E-2</v>
      </c>
      <c r="AO135" s="5">
        <v>2050</v>
      </c>
      <c r="AP135" s="5">
        <f t="shared" si="156"/>
        <v>9.3365004963137706E-3</v>
      </c>
      <c r="AQ135" s="5">
        <f t="shared" si="156"/>
        <v>2.0680607292129262E-2</v>
      </c>
      <c r="AR135" s="5">
        <f t="shared" si="156"/>
        <v>3.2024714087944731E-2</v>
      </c>
      <c r="AT135" s="5">
        <v>2050</v>
      </c>
      <c r="AU135" s="5">
        <f t="shared" si="157"/>
        <v>1.1783932665250386E-2</v>
      </c>
      <c r="AV135" s="5">
        <f t="shared" si="157"/>
        <v>2.6101737358998092E-2</v>
      </c>
      <c r="AW135" s="5">
        <f t="shared" si="157"/>
        <v>4.0419542052745776E-2</v>
      </c>
      <c r="AY135" s="5">
        <v>2050</v>
      </c>
      <c r="AZ135" s="5">
        <f t="shared" si="158"/>
        <v>1.7222670818442865E-3</v>
      </c>
      <c r="BA135" s="5">
        <f t="shared" si="158"/>
        <v>3.814869306315105E-3</v>
      </c>
      <c r="BB135" s="5">
        <f t="shared" si="158"/>
        <v>5.9074715307859214E-3</v>
      </c>
      <c r="BD135" s="5">
        <v>2050</v>
      </c>
      <c r="BE135" s="5">
        <f t="shared" si="159"/>
        <v>3.5770162469073671E-3</v>
      </c>
      <c r="BF135" s="5">
        <f t="shared" si="159"/>
        <v>7.9231900977313734E-3</v>
      </c>
      <c r="BG135" s="5">
        <f t="shared" si="159"/>
        <v>1.2269363948555378E-2</v>
      </c>
      <c r="BI135" s="5">
        <v>2050</v>
      </c>
      <c r="BJ135" s="5">
        <f t="shared" si="160"/>
        <v>1.6799657850972351E-3</v>
      </c>
      <c r="BK135" s="5">
        <f t="shared" si="160"/>
        <v>3.721170761949472E-3</v>
      </c>
      <c r="BL135" s="5">
        <f t="shared" si="160"/>
        <v>5.7623757388017066E-3</v>
      </c>
      <c r="BN135" s="5">
        <v>2050</v>
      </c>
      <c r="BO135" s="5">
        <f t="shared" si="161"/>
        <v>0.17357203706879262</v>
      </c>
      <c r="BP135" s="5">
        <f t="shared" si="161"/>
        <v>0.38446687138632252</v>
      </c>
      <c r="BQ135" s="5">
        <f t="shared" si="161"/>
        <v>0.59536170570385216</v>
      </c>
      <c r="BS135" s="5">
        <v>2050</v>
      </c>
      <c r="BT135" s="5">
        <f t="shared" si="162"/>
        <v>0.16029330199249153</v>
      </c>
      <c r="BU135" s="5">
        <f t="shared" si="162"/>
        <v>0.35505410526933612</v>
      </c>
      <c r="BV135" s="5">
        <f t="shared" si="162"/>
        <v>0.54981490854618054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3.8887724152024586E-2</v>
      </c>
      <c r="CE135" s="5">
        <f t="shared" si="164"/>
        <v>8.6137386485460238E-2</v>
      </c>
      <c r="CF135" s="5">
        <f t="shared" si="164"/>
        <v>0.13338704881889585</v>
      </c>
    </row>
    <row r="137" spans="1:84" x14ac:dyDescent="0.25">
      <c r="B137" s="5">
        <f>SUM(B109:B135)</f>
        <v>9.4218865437580313</v>
      </c>
      <c r="C137" s="5">
        <f t="shared" ref="C137:D137" si="165">SUM(C109:C135)</f>
        <v>22.008388112388985</v>
      </c>
      <c r="D137" s="5">
        <f t="shared" si="165"/>
        <v>34.594889681019936</v>
      </c>
      <c r="G137" s="5">
        <f>SUM(G109:G135)</f>
        <v>0.17071224245651159</v>
      </c>
      <c r="H137" s="5">
        <f t="shared" ref="H137:I137" si="166">SUM(H109:H135)</f>
        <v>0.39876316383879862</v>
      </c>
      <c r="I137" s="5">
        <f t="shared" si="166"/>
        <v>0.62681408522108562</v>
      </c>
      <c r="L137" s="5">
        <f>SUM(L109:L135)</f>
        <v>1.5054162734517818</v>
      </c>
      <c r="M137" s="5">
        <f t="shared" ref="M137:N137" si="167">SUM(M109:M135)</f>
        <v>3.5164704502606035</v>
      </c>
      <c r="N137" s="5">
        <f t="shared" si="167"/>
        <v>5.5275246270694245</v>
      </c>
      <c r="Q137" s="5">
        <f>SUM(Q109:Q135)</f>
        <v>0.39046286568887129</v>
      </c>
      <c r="R137" s="5">
        <f t="shared" ref="R137:S137" si="168">SUM(R109:R135)</f>
        <v>0.91207405774265349</v>
      </c>
      <c r="S137" s="5">
        <f t="shared" si="168"/>
        <v>1.4336852497964361</v>
      </c>
      <c r="V137" s="5">
        <f>SUM(V109:V135)</f>
        <v>0.99785674171138927</v>
      </c>
      <c r="W137" s="5">
        <f t="shared" ref="W137:X137" si="169">SUM(W109:W135)</f>
        <v>2.3308727344734779</v>
      </c>
      <c r="X137" s="5">
        <f t="shared" si="169"/>
        <v>3.6638887272355651</v>
      </c>
      <c r="AA137" s="5">
        <f>SUM(AA109:AA135)</f>
        <v>0.27856834039442946</v>
      </c>
      <c r="AB137" s="5">
        <f t="shared" ref="AB137:AC137" si="170">SUM(AB109:AB135)</f>
        <v>0.65070197170717914</v>
      </c>
      <c r="AC137" s="5">
        <f t="shared" si="170"/>
        <v>1.022835603019929</v>
      </c>
      <c r="AF137" s="5">
        <f>SUM(AF109:AF135)</f>
        <v>0.18826750244007853</v>
      </c>
      <c r="AG137" s="5">
        <f t="shared" ref="AG137:AH137" si="171">SUM(AG109:AG135)</f>
        <v>0.4397701291994881</v>
      </c>
      <c r="AH137" s="5">
        <f t="shared" si="171"/>
        <v>0.69127275595889748</v>
      </c>
      <c r="AK137" s="5">
        <f>SUM(AK109:AK135)</f>
        <v>0.278664140772858</v>
      </c>
      <c r="AL137" s="5">
        <f t="shared" ref="AL137:AM137" si="172">SUM(AL109:AL135)</f>
        <v>0.65092574981148721</v>
      </c>
      <c r="AM137" s="5">
        <f t="shared" si="172"/>
        <v>1.0231873588501166</v>
      </c>
      <c r="AP137" s="5">
        <f>SUM(AP109:AP135)</f>
        <v>0.13071100694839291</v>
      </c>
      <c r="AQ137" s="5">
        <f t="shared" ref="AQ137:AR137" si="173">SUM(AQ109:AQ135)</f>
        <v>0.30532511277024821</v>
      </c>
      <c r="AR137" s="5">
        <f t="shared" si="173"/>
        <v>0.47993921859210337</v>
      </c>
      <c r="AU137" s="5">
        <f>SUM(AU109:AU135)</f>
        <v>0.16497505731350556</v>
      </c>
      <c r="AV137" s="5">
        <f t="shared" ref="AV137:AW137" si="174">SUM(AV109:AV135)</f>
        <v>0.38536179281681809</v>
      </c>
      <c r="AW137" s="5">
        <f t="shared" si="174"/>
        <v>0.60574852832013037</v>
      </c>
      <c r="AZ137" s="5">
        <f>SUM(AZ109:AZ135)</f>
        <v>2.4111739145820051E-2</v>
      </c>
      <c r="BA137" s="5">
        <f t="shared" ref="BA137:BB137" si="175">SUM(BA109:BA135)</f>
        <v>5.632210818091956E-2</v>
      </c>
      <c r="BB137" s="5">
        <f t="shared" si="175"/>
        <v>8.8532477216019076E-2</v>
      </c>
      <c r="BE137" s="5">
        <f>SUM(BE109:BE135)</f>
        <v>5.0078227456703171E-2</v>
      </c>
      <c r="BF137" s="5">
        <f t="shared" ref="BF137:BG137" si="176">SUM(BF109:BF135)</f>
        <v>0.11697668622190989</v>
      </c>
      <c r="BG137" s="5">
        <f t="shared" si="176"/>
        <v>0.18387514498711652</v>
      </c>
      <c r="BJ137" s="5">
        <f>SUM(BJ109:BJ135)</f>
        <v>2.3519520991361322E-2</v>
      </c>
      <c r="BK137" s="5">
        <f t="shared" ref="BK137:BL137" si="177">SUM(BK109:BK135)</f>
        <v>5.4938758155423303E-2</v>
      </c>
      <c r="BL137" s="5">
        <f t="shared" si="177"/>
        <v>8.6357995319485265E-2</v>
      </c>
      <c r="BO137" s="5">
        <f>SUM(BO109:BO135)</f>
        <v>2.4300085189630996</v>
      </c>
      <c r="BP137" s="5">
        <f t="shared" ref="BP137:BQ137" si="178">SUM(BP109:BP135)</f>
        <v>5.676206177326784</v>
      </c>
      <c r="BQ137" s="5">
        <f t="shared" si="178"/>
        <v>8.9224038356904654</v>
      </c>
      <c r="BT137" s="5">
        <f>SUM(BT109:BT135)</f>
        <v>2.2441062278948842</v>
      </c>
      <c r="BU137" s="5">
        <f t="shared" ref="BU137:BV137" si="179">SUM(BU109:BU135)</f>
        <v>5.2419608960012383</v>
      </c>
      <c r="BV137" s="5">
        <f t="shared" si="179"/>
        <v>8.2398155641075892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0.54442813812834456</v>
      </c>
      <c r="CE137" s="5">
        <f t="shared" ref="CE137:CF137" si="181">SUM(CE109:CE135)</f>
        <v>1.2717183238819572</v>
      </c>
      <c r="CF137" s="5">
        <f t="shared" si="181"/>
        <v>1.9990085096355692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Output!H10</f>
        <v>3.4573649904292827</v>
      </c>
      <c r="C142" s="5">
        <f>Output!H40</f>
        <v>3.4573649904292827</v>
      </c>
      <c r="D142" s="5">
        <f>Output!H70</f>
        <v>3.4573649904292827</v>
      </c>
      <c r="F142" s="5">
        <v>2024</v>
      </c>
      <c r="G142" s="5">
        <f>((G10+L10+Q10+V10+AA10+AF10+AK10+AP10+AU10+AZ10+BE10+BJ10+BO10+BT10+BY10+CD10)*B142)/10^9</f>
        <v>1.1799539851008175E-2</v>
      </c>
      <c r="H142" s="5">
        <f>((G10+L10+Q10+V10+AA10+AF10+AK10+AP10+AU10+AZ10+BE10+BJ10+BO10+BT10+BY10+CD10)*C142)/10^9</f>
        <v>1.1799539851008175E-2</v>
      </c>
      <c r="I142" s="5">
        <f>((G10+L10+Q10+V10+AA10+AF10+AK10+AP10+AU10+AZ10+BE10+BJ10+BO10+BT10+BY10+CD10)*D142)/10^9</f>
        <v>1.1799539851008175E-2</v>
      </c>
      <c r="J142" s="5">
        <f>((H10+M10+R10+W10+AB10+AG10+AL10+AQ10+AV10+BA10+BF10+BK10+BP10+BU10+BZ10+CE10)*B142)/10^9</f>
        <v>2.3652203712846352E-2</v>
      </c>
      <c r="K142" s="5">
        <f>((H10+M10+R10+W10+AB10+AG10+AL10+AQ10+AV10+BA10+BF10+BK10+BP10+BU10+BZ10+CE10)*C142)/10^9</f>
        <v>2.3652203712846352E-2</v>
      </c>
      <c r="L142" s="5">
        <f>((H10+M10+R10+W10+AB10+AG10+AL10+AQ10+AV10+BA10+BF10+BK10+BP10+BU10+BZ10+CE10)*D142)/10^9</f>
        <v>2.3652203712846352E-2</v>
      </c>
      <c r="M142" s="5">
        <f>((I10+N10+S10+X10+AC10+AH10+AM10+AR10+AW10+BB10+BG10+BL10+BQ10+BV10+CA10+CF10)*B142)/10^9</f>
        <v>3.5504867574684559E-2</v>
      </c>
      <c r="N142" s="5">
        <f>((I10+N10+S10+X10+AC10+AH10+AM10+AR10+AW10+BB10+BG10+BL10+BQ10+BV10+CA10+CF10)*C142)/10^9</f>
        <v>3.5504867574684559E-2</v>
      </c>
      <c r="O142" s="5">
        <f>((I10+N10+S10+X10+AC10+AH10+AM10+AR10+AW10+BB10+BG10+BL10+BQ10+BV10+CA10+CF10)*D142)/10^9</f>
        <v>3.5504867574684559E-2</v>
      </c>
    </row>
    <row r="143" spans="1:84" x14ac:dyDescent="0.25">
      <c r="A143" s="5">
        <v>2025</v>
      </c>
      <c r="B143" s="5">
        <f>Output!H11</f>
        <v>3.4440363215067995</v>
      </c>
      <c r="C143" s="5">
        <f>Output!H41</f>
        <v>3.3612370805955059</v>
      </c>
      <c r="D143" s="5">
        <f>Output!H71</f>
        <v>3.3134824513474643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2.3553590677702387E-2</v>
      </c>
      <c r="H143" s="5">
        <f>H142+((G11+L11+Q11+V11+AA11+AF11+AK11+AP11+AU11+AZ11+BE11+BJ11+BO11+BT11+BY11+CD11-G10-L10-Q10-V10-AA10-AF10-AK10-AP10-AU10-AZ10-BE10-BJ10-BO10-BT10-BY10-CD10)*C143)/10^9</f>
        <v>2.3271007570199832E-2</v>
      </c>
      <c r="I143" s="5">
        <f>I142+((G11+L11+Q11+V11+AA11+AF11+AK11+AP11+AU11+AZ11+BE11+BJ11+BO11+BT11+BY11+CD11-G10-L10-Q10-V10-AA10-AF10-AK10-AP10-AU10-AZ10-BE10-BJ10-BO10-BT10-BY10-CD10)*D143)/10^9</f>
        <v>2.3108027192819305E-2</v>
      </c>
      <c r="J143" s="5">
        <f>J142+((H11+M11+R11+W11+AB11+AG11+AL11+AQ11+AV11+BA11+BF11+BK11+BP11+BU11+BZ11+CE11-H10-M10-R10-W10-AB10-AG10-AL10-AQ10-AV10-BA10-BF10-BK10-BP10-BU10-BZ10-CE10)*B143)/10^9</f>
        <v>4.9507570933803924E-2</v>
      </c>
      <c r="K143" s="5">
        <f>K142+((H11+M11+R11+W11+AB11+AG11+AL11+AQ11+AV11+BA11+BF11+BK11+BP11+BU11+BZ11+CE11-H10-M10-R10-W10-AB10-AG10-AL10-AQ10-AV10-BA10-BF10-BK10-BP10-BU10-BZ10-CE10)*C143)/10^9</f>
        <v>4.888597331417098E-2</v>
      </c>
      <c r="L143" s="5">
        <f>L142+((H11+M11+R11+W11+AB11+AG11+AL11+AQ11+AV11+BA11+BF11+BK11+BP11+BU11+BZ11+CE11-H10-M10-R10-W10-AB10-AG10-AL10-AQ10-AV10-BA10-BF10-BK10-BP10-BU10-BZ10-CE10)*D143)/10^9</f>
        <v>4.8527465632937056E-2</v>
      </c>
      <c r="M143" s="5">
        <f>M142+((I11+N11+S11+X11+AC11+AH11+AM11+AR11+AW11+BB11+BG11+BL11+BQ11+BV11+CA11+CF11-I10-N10-S10-X10-AC10-AH10-AM10-AR10-AW10-BB10-BG10-BL10-BQ10-BV10-CA10-CF10)*B143)/10^9</f>
        <v>7.5461551189905496E-2</v>
      </c>
      <c r="N143" s="5">
        <f>N142+((I11+N11+S11+X11+AC11+AH11+AM11+AR11+AW11+BB11+BG11+BL11+BQ11+BV11+CA11+CF11-I10-N10-S10-X10-AC10-AH10-AM10-AR10-AW10-BB10-BG10-BL10-BQ10-BV10-CA10-CF10)*C143)/10^9</f>
        <v>7.4500939058142146E-2</v>
      </c>
      <c r="O143" s="5">
        <f>O142+((I11+N11+S11+X11+AC11+AH11+AM11+AR11+AW11+BB11+BG11+BL11+BQ11+BV11+CA11+CF11-I10-N10-S10-X10-AC10-AH10-AM10-AR10-AW10-BB10-BG10-BL10-BQ10-BV10-CA10-CF10)*D143)/10^9</f>
        <v>7.3946904073054848E-2</v>
      </c>
    </row>
    <row r="144" spans="1:84" x14ac:dyDescent="0.25">
      <c r="A144" s="5">
        <v>2026</v>
      </c>
      <c r="B144" s="5">
        <f>Output!H12</f>
        <v>3.4090830595281161</v>
      </c>
      <c r="C144" s="5">
        <f>Output!H42</f>
        <v>3.3114487388591796</v>
      </c>
      <c r="D144" s="5">
        <f>Output!H72</f>
        <v>3.2353525382570743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3.5188350538941149E-2</v>
      </c>
      <c r="H144" s="5">
        <f t="shared" ref="H144:H168" si="183">H143+((G12+L12+Q12+V12+AA12+AF12+AK12+AP12+AU12+AZ12+BE12+BJ12+BO12+BT12+BY12+CD12-G11-L11-Q11-V11-AA11-AF11-AK11-AP11-AU11-AZ11-BE11-BJ11-BO11-BT11-BY11-CD11)*C144)/10^9</f>
        <v>3.457255411414397E-2</v>
      </c>
      <c r="I144" s="5">
        <f t="shared" ref="I144:I168" si="184">I143+((G12+L12+Q12+V12+AA12+AF12+AK12+AP12+AU12+AZ12+BE12+BJ12+BO12+BT12+BY12+CD12-G11-L11-Q11-V11-AA11-AF11-AK11-AP11-AU11-AZ11-BE11-BJ11-BO11-BT11-BY11-CD11)*D144)/10^9</f>
        <v>3.4149867239474198E-2</v>
      </c>
      <c r="J144" s="5">
        <f t="shared" ref="J144:J168" si="185">J143+((H12+M12+R12+W12+AB12+AG12+AL12+AQ12+AV12+BA12+BF12+BK12+BP12+BU12+BZ12+CE12-H11-M11-R11-W11-AB11-AG11-AL11-AQ11-AV11-BA11-BF11-BK11-BP11-BU11-BZ11-CE11)*B144)/10^9</f>
        <v>7.7666245881319609E-2</v>
      </c>
      <c r="K144" s="5">
        <f t="shared" ref="K144:K168" si="186">K143+((H12+M12+R12+W12+AB12+AG12+AL12+AQ12+AV12+BA12+BF12+BK12+BP12+BU12+BZ12+CE12-H11-M11-R11-W11-AB11-AG11-AL11-AQ11-AV11-BA11-BF11-BK11-BP11-BU11-BZ11-CE11)*C144)/10^9</f>
        <v>7.6238198828970691E-2</v>
      </c>
      <c r="L144" s="5">
        <f t="shared" ref="L144:L168" si="187">L143+((H12+M12+R12+W12+AB12+AG12+AL12+AQ12+AV12+BA12+BF12+BK12+BP12+BU12+BZ12+CE12-H11-M11-R11-W11-AB11-AG11-AL11-AQ11-AV11-BA11-BF11-BK11-BP11-BU11-BZ11-CE11)*D144)/10^9</f>
        <v>7.5251144368418274E-2</v>
      </c>
      <c r="M144" s="5">
        <f t="shared" ref="M144:M168" si="188">M143+((I12+N12+S12+X12+AC12+AH12+AM12+AR12+AW12+BB12+BG12+BL12+BQ12+BV12+CA12+CF12-I11-N11-S11-X11-AC11-AH11-AM11-AR11-AW11-BB11-BG11-BL11-BQ11-BV11-CA11-CF11)*B144)/10^9</f>
        <v>0.12014414122369818</v>
      </c>
      <c r="N144" s="5">
        <f t="shared" ref="N144:N168" si="189">N143+((I12+N12+S12+X12+AC12+AH12+AM12+AR12+AW12+BB12+BG12+BL12+BQ12+BV12+CA12+CF12-I11-N11-S11-X11-AC11-AH11-AM11-AR11-AW11-BB11-BG11-BL11-BQ11-BV11-CA11-CF11)*C144)/10^9</f>
        <v>0.1179038435437975</v>
      </c>
      <c r="O144" s="5">
        <f t="shared" ref="O144:O168" si="190">O143+((I12+N12+S12+X12+AC12+AH12+AM12+AR12+AW12+BB12+BG12+BL12+BQ12+BV12+CA12+CF12-I11-N11-S11-X11-AC11-AH11-AM11-AR11-AW11-BB11-BG11-BL11-BQ11-BV11-CA11-CF11)*D144)/10^9</f>
        <v>0.11635242149736245</v>
      </c>
    </row>
    <row r="145" spans="1:15" x14ac:dyDescent="0.25">
      <c r="A145" s="5">
        <v>2027</v>
      </c>
      <c r="B145" s="5">
        <f>Output!H13</f>
        <v>3.3963670313801018</v>
      </c>
      <c r="C145" s="5">
        <f>Output!H43</f>
        <v>3.2626440571291102</v>
      </c>
      <c r="D145" s="5">
        <f>Output!H73</f>
        <v>3.1823279555649826</v>
      </c>
      <c r="F145" s="5">
        <v>2027</v>
      </c>
      <c r="G145" s="5">
        <f t="shared" si="182"/>
        <v>4.6779712239646012E-2</v>
      </c>
      <c r="H145" s="5">
        <f t="shared" si="183"/>
        <v>4.5707536587304795E-2</v>
      </c>
      <c r="I145" s="5">
        <f t="shared" si="184"/>
        <v>4.5010741238780808E-2</v>
      </c>
      <c r="J145" s="5">
        <f t="shared" si="185"/>
        <v>0.10860766680777752</v>
      </c>
      <c r="K145" s="5">
        <f t="shared" si="186"/>
        <v>0.10596138309384008</v>
      </c>
      <c r="L145" s="5">
        <f t="shared" si="187"/>
        <v>0.10424263671580429</v>
      </c>
      <c r="M145" s="5">
        <f t="shared" si="188"/>
        <v>0.17043562137590915</v>
      </c>
      <c r="N145" s="5">
        <f t="shared" si="189"/>
        <v>0.16621522960037544</v>
      </c>
      <c r="O145" s="5">
        <f t="shared" si="190"/>
        <v>0.16347453219282787</v>
      </c>
    </row>
    <row r="146" spans="1:15" x14ac:dyDescent="0.25">
      <c r="A146" s="5">
        <v>2028</v>
      </c>
      <c r="B146" s="5">
        <f>Output!H14</f>
        <v>3.3616391254261448</v>
      </c>
      <c r="C146" s="5">
        <f>Output!H44</f>
        <v>3.2147247666703707</v>
      </c>
      <c r="D146" s="5">
        <f>Output!H74</f>
        <v>3.1073295094221707</v>
      </c>
      <c r="F146" s="5">
        <v>2028</v>
      </c>
      <c r="G146" s="5">
        <f t="shared" si="182"/>
        <v>5.8252552085880718E-2</v>
      </c>
      <c r="H146" s="5">
        <f t="shared" si="183"/>
        <v>5.667897671565527E-2</v>
      </c>
      <c r="I146" s="5">
        <f t="shared" si="184"/>
        <v>5.5615655234883946E-2</v>
      </c>
      <c r="J146" s="5">
        <f t="shared" si="185"/>
        <v>0.14246179625057886</v>
      </c>
      <c r="K146" s="5">
        <f t="shared" si="186"/>
        <v>0.13833597903148159</v>
      </c>
      <c r="L146" s="5">
        <f t="shared" si="187"/>
        <v>0.13553568499030616</v>
      </c>
      <c r="M146" s="5">
        <f t="shared" si="188"/>
        <v>0.2266710404152773</v>
      </c>
      <c r="N146" s="5">
        <f t="shared" si="189"/>
        <v>0.21999298134730819</v>
      </c>
      <c r="O146" s="5">
        <f t="shared" si="190"/>
        <v>0.21545571474572861</v>
      </c>
    </row>
    <row r="147" spans="1:15" x14ac:dyDescent="0.25">
      <c r="A147" s="5">
        <v>2029</v>
      </c>
      <c r="B147" s="5">
        <f>Output!H15</f>
        <v>3.3495960279882921</v>
      </c>
      <c r="C147" s="5">
        <f>Output!H45</f>
        <v>3.1676790262048993</v>
      </c>
      <c r="D147" s="5">
        <f>Output!H75</f>
        <v>3.0337205325190775</v>
      </c>
      <c r="F147" s="5">
        <v>2029</v>
      </c>
      <c r="G147" s="5">
        <f t="shared" si="182"/>
        <v>6.9684290397119583E-2</v>
      </c>
      <c r="H147" s="5">
        <f t="shared" si="183"/>
        <v>6.7489855812416885E-2</v>
      </c>
      <c r="I147" s="5">
        <f t="shared" si="184"/>
        <v>6.5969351306711124E-2</v>
      </c>
      <c r="J147" s="5">
        <f t="shared" si="185"/>
        <v>0.17982960496812797</v>
      </c>
      <c r="K147" s="5">
        <f t="shared" si="186"/>
        <v>0.17367433713220676</v>
      </c>
      <c r="L147" s="5">
        <f t="shared" si="187"/>
        <v>0.16937961351614639</v>
      </c>
      <c r="M147" s="5">
        <f t="shared" si="188"/>
        <v>0.28997491953913657</v>
      </c>
      <c r="N147" s="5">
        <f t="shared" si="189"/>
        <v>0.27985881845199678</v>
      </c>
      <c r="O147" s="5">
        <f t="shared" si="190"/>
        <v>0.27278987572558183</v>
      </c>
    </row>
    <row r="148" spans="1:15" x14ac:dyDescent="0.25">
      <c r="A148" s="5">
        <v>2030</v>
      </c>
      <c r="B148" s="5">
        <f>Output!H16</f>
        <v>3.3150842562661973</v>
      </c>
      <c r="C148" s="5">
        <f>Output!H46</f>
        <v>3.1215838649273984</v>
      </c>
      <c r="D148" s="5">
        <f>Output!H76</f>
        <v>2.9613698919760485</v>
      </c>
      <c r="F148" s="5">
        <v>2030</v>
      </c>
      <c r="G148" s="5">
        <f t="shared" si="182"/>
        <v>8.0998244492086494E-2</v>
      </c>
      <c r="H148" s="5">
        <f t="shared" si="183"/>
        <v>7.8143418081496663E-2</v>
      </c>
      <c r="I148" s="5">
        <f t="shared" si="184"/>
        <v>7.607612399362039E-2</v>
      </c>
      <c r="J148" s="5">
        <f t="shared" si="185"/>
        <v>0.22087665925525318</v>
      </c>
      <c r="K148" s="5">
        <f t="shared" si="186"/>
        <v>0.21232548819218158</v>
      </c>
      <c r="L148" s="5">
        <f t="shared" si="187"/>
        <v>0.20604701057865962</v>
      </c>
      <c r="M148" s="5">
        <f t="shared" si="188"/>
        <v>0.36075507401842005</v>
      </c>
      <c r="N148" s="5">
        <f t="shared" si="189"/>
        <v>0.34650755830286661</v>
      </c>
      <c r="O148" s="5">
        <f t="shared" si="190"/>
        <v>0.33601789716369895</v>
      </c>
    </row>
    <row r="149" spans="1:15" x14ac:dyDescent="0.25">
      <c r="A149" s="5">
        <v>2031</v>
      </c>
      <c r="B149" s="5">
        <f>Output!H17</f>
        <v>3.2971163980917586</v>
      </c>
      <c r="C149" s="5">
        <f>Output!H47</f>
        <v>3.0792939563042028</v>
      </c>
      <c r="D149" s="5">
        <f>Output!H77</f>
        <v>2.8957946324941068</v>
      </c>
      <c r="F149" s="5">
        <v>2031</v>
      </c>
      <c r="G149" s="5">
        <f t="shared" si="182"/>
        <v>9.2250876609433652E-2</v>
      </c>
      <c r="H149" s="5">
        <f t="shared" si="183"/>
        <v>8.8652650358378299E-2</v>
      </c>
      <c r="I149" s="5">
        <f t="shared" si="184"/>
        <v>8.5959096795461348E-2</v>
      </c>
      <c r="J149" s="5">
        <f t="shared" si="185"/>
        <v>0.2415291700413216</v>
      </c>
      <c r="K149" s="5">
        <f t="shared" si="186"/>
        <v>0.23161360058119346</v>
      </c>
      <c r="L149" s="5">
        <f t="shared" si="187"/>
        <v>0.22418571806148813</v>
      </c>
      <c r="M149" s="5">
        <f t="shared" si="188"/>
        <v>0.39080746347320949</v>
      </c>
      <c r="N149" s="5">
        <f t="shared" si="189"/>
        <v>0.37457455080400848</v>
      </c>
      <c r="O149" s="5">
        <f t="shared" si="190"/>
        <v>0.36241233932751477</v>
      </c>
    </row>
    <row r="150" spans="1:15" x14ac:dyDescent="0.25">
      <c r="A150" s="5">
        <v>2032</v>
      </c>
      <c r="B150" s="5">
        <f>Output!H18</f>
        <v>3.301875191725911</v>
      </c>
      <c r="C150" s="5">
        <f>Output!H48</f>
        <v>3.0378534962035517</v>
      </c>
      <c r="D150" s="5">
        <f>Output!H78</f>
        <v>2.8318594332061253</v>
      </c>
      <c r="F150" s="5">
        <v>2032</v>
      </c>
      <c r="G150" s="5">
        <f t="shared" si="182"/>
        <v>0.10351974987438434</v>
      </c>
      <c r="H150" s="5">
        <f t="shared" si="183"/>
        <v>9.9020451701078732E-2</v>
      </c>
      <c r="I150" s="5">
        <f t="shared" si="184"/>
        <v>9.5623867025699624E-2</v>
      </c>
      <c r="J150" s="5">
        <f t="shared" si="185"/>
        <v>0.26294922797058046</v>
      </c>
      <c r="K150" s="5">
        <f t="shared" si="186"/>
        <v>0.25132088631759608</v>
      </c>
      <c r="L150" s="5">
        <f t="shared" si="187"/>
        <v>0.24255667080337137</v>
      </c>
      <c r="M150" s="5">
        <f t="shared" si="188"/>
        <v>0.42237870606677669</v>
      </c>
      <c r="N150" s="5">
        <f t="shared" si="189"/>
        <v>0.4036213209341134</v>
      </c>
      <c r="O150" s="5">
        <f t="shared" si="190"/>
        <v>0.3894894745810431</v>
      </c>
    </row>
    <row r="151" spans="1:15" x14ac:dyDescent="0.25">
      <c r="A151" s="5">
        <v>2033</v>
      </c>
      <c r="B151" s="5">
        <f>Output!H19</f>
        <v>3.2837797598276155</v>
      </c>
      <c r="C151" s="5">
        <f>Output!H49</f>
        <v>3.021784731080015</v>
      </c>
      <c r="D151" s="5">
        <f>Output!H79</f>
        <v>2.7952640975413194</v>
      </c>
      <c r="F151" s="5">
        <v>2033</v>
      </c>
      <c r="G151" s="5">
        <f t="shared" si="182"/>
        <v>0.11472686576908447</v>
      </c>
      <c r="H151" s="5">
        <f t="shared" si="183"/>
        <v>0.10933341242528602</v>
      </c>
      <c r="I151" s="5">
        <f t="shared" si="184"/>
        <v>0.10516374210522825</v>
      </c>
      <c r="J151" s="5">
        <f t="shared" si="185"/>
        <v>0.28502156262760281</v>
      </c>
      <c r="K151" s="5">
        <f t="shared" si="186"/>
        <v>0.27163218875688627</v>
      </c>
      <c r="L151" s="5">
        <f t="shared" si="187"/>
        <v>0.26134538659073292</v>
      </c>
      <c r="M151" s="5">
        <f t="shared" si="188"/>
        <v>0.45531625948612114</v>
      </c>
      <c r="N151" s="5">
        <f t="shared" si="189"/>
        <v>0.43393096508848639</v>
      </c>
      <c r="O151" s="5">
        <f t="shared" si="190"/>
        <v>0.41752703107623756</v>
      </c>
    </row>
    <row r="152" spans="1:15" x14ac:dyDescent="0.25">
      <c r="A152" s="5">
        <v>2034</v>
      </c>
      <c r="B152" s="5">
        <f>Output!H20</f>
        <v>3.2657238342477735</v>
      </c>
      <c r="C152" s="5">
        <f>Output!H50</f>
        <v>2.9817186538418721</v>
      </c>
      <c r="D152" s="5">
        <f>Output!H80</f>
        <v>2.7341742172395214</v>
      </c>
      <c r="F152" s="5">
        <v>2034</v>
      </c>
      <c r="G152" s="5">
        <f t="shared" si="182"/>
        <v>0.1258723591234929</v>
      </c>
      <c r="H152" s="5">
        <f t="shared" si="183"/>
        <v>0.11950963280638419</v>
      </c>
      <c r="I152" s="5">
        <f t="shared" si="184"/>
        <v>0.11449512531909919</v>
      </c>
      <c r="J152" s="5">
        <f t="shared" si="185"/>
        <v>0.30777549250012104</v>
      </c>
      <c r="K152" s="5">
        <f t="shared" si="186"/>
        <v>0.29240731261690028</v>
      </c>
      <c r="L152" s="5">
        <f t="shared" si="187"/>
        <v>0.28039574466017014</v>
      </c>
      <c r="M152" s="5">
        <f t="shared" si="188"/>
        <v>0.48967862587674893</v>
      </c>
      <c r="N152" s="5">
        <f t="shared" si="189"/>
        <v>0.46530499242741608</v>
      </c>
      <c r="O152" s="5">
        <f t="shared" si="190"/>
        <v>0.44629636400124084</v>
      </c>
    </row>
    <row r="153" spans="1:15" x14ac:dyDescent="0.25">
      <c r="A153" s="5">
        <v>2035</v>
      </c>
      <c r="B153" s="5">
        <f>Output!H21</f>
        <v>3.2707475529217218</v>
      </c>
      <c r="C153" s="5">
        <f>Output!H51</f>
        <v>2.9676999602133751</v>
      </c>
      <c r="D153" s="5">
        <f>Output!H81</f>
        <v>2.7011010431049325</v>
      </c>
      <c r="F153" s="5">
        <v>2035</v>
      </c>
      <c r="G153" s="5">
        <f t="shared" si="182"/>
        <v>0.13703499778042424</v>
      </c>
      <c r="H153" s="5">
        <f t="shared" si="183"/>
        <v>0.12963800919803176</v>
      </c>
      <c r="I153" s="5">
        <f t="shared" si="184"/>
        <v>0.12371363406432681</v>
      </c>
      <c r="J153" s="5">
        <f t="shared" si="185"/>
        <v>0.3314080472785027</v>
      </c>
      <c r="K153" s="5">
        <f t="shared" si="186"/>
        <v>0.31385021847886246</v>
      </c>
      <c r="L153" s="5">
        <f t="shared" si="187"/>
        <v>0.29991235892962032</v>
      </c>
      <c r="M153" s="5">
        <f t="shared" si="188"/>
        <v>0.52578109677658103</v>
      </c>
      <c r="N153" s="5">
        <f t="shared" si="189"/>
        <v>0.498062427759693</v>
      </c>
      <c r="O153" s="5">
        <f t="shared" si="190"/>
        <v>0.47611108379491363</v>
      </c>
    </row>
    <row r="154" spans="1:15" x14ac:dyDescent="0.25">
      <c r="A154" s="5">
        <v>2036</v>
      </c>
      <c r="B154" s="5">
        <f>Output!H22</f>
        <v>3.2525616337715966</v>
      </c>
      <c r="C154" s="5">
        <f>Output!H52</f>
        <v>2.9288633800019244</v>
      </c>
      <c r="D154" s="5">
        <f>Output!H82</f>
        <v>2.642574419882401</v>
      </c>
      <c r="F154" s="5">
        <v>2036</v>
      </c>
      <c r="G154" s="5">
        <f t="shared" si="182"/>
        <v>0.14813557024580992</v>
      </c>
      <c r="H154" s="5">
        <f t="shared" si="183"/>
        <v>0.13963384136101079</v>
      </c>
      <c r="I154" s="5">
        <f t="shared" si="184"/>
        <v>0.13273239900900949</v>
      </c>
      <c r="J154" s="5">
        <f t="shared" si="185"/>
        <v>0.35578926198600663</v>
      </c>
      <c r="K154" s="5">
        <f t="shared" si="186"/>
        <v>0.33580498981211715</v>
      </c>
      <c r="L154" s="5">
        <f t="shared" si="187"/>
        <v>0.31972110709990476</v>
      </c>
      <c r="M154" s="5">
        <f t="shared" si="188"/>
        <v>0.56344295372620334</v>
      </c>
      <c r="N154" s="5">
        <f t="shared" si="189"/>
        <v>0.53197613826322332</v>
      </c>
      <c r="O154" s="5">
        <f t="shared" si="190"/>
        <v>0.50670981519079983</v>
      </c>
    </row>
    <row r="155" spans="1:15" x14ac:dyDescent="0.25">
      <c r="A155" s="5">
        <v>2037</v>
      </c>
      <c r="B155" s="5">
        <f>Output!H23</f>
        <v>3.2344162774372243</v>
      </c>
      <c r="C155" s="5">
        <f>Output!H53</f>
        <v>2.890718324407433</v>
      </c>
      <c r="D155" s="5">
        <f>Output!H83</f>
        <v>2.5853741134727475</v>
      </c>
      <c r="F155" s="5">
        <v>2037</v>
      </c>
      <c r="G155" s="5">
        <f t="shared" si="182"/>
        <v>0.15917421495529757</v>
      </c>
      <c r="H155" s="5">
        <f t="shared" si="183"/>
        <v>0.1494994893794602</v>
      </c>
      <c r="I155" s="5">
        <f t="shared" si="184"/>
        <v>0.14155594670100446</v>
      </c>
      <c r="J155" s="5">
        <f t="shared" si="185"/>
        <v>0.38095251561164223</v>
      </c>
      <c r="K155" s="5">
        <f t="shared" si="186"/>
        <v>0.35829432702723024</v>
      </c>
      <c r="L155" s="5">
        <f t="shared" si="187"/>
        <v>0.33983491402954791</v>
      </c>
      <c r="M155" s="5">
        <f t="shared" si="188"/>
        <v>0.60273081626798652</v>
      </c>
      <c r="N155" s="5">
        <f t="shared" si="189"/>
        <v>0.56708916467499981</v>
      </c>
      <c r="O155" s="5">
        <f t="shared" si="190"/>
        <v>0.53811388135809091</v>
      </c>
    </row>
    <row r="156" spans="1:15" x14ac:dyDescent="0.25">
      <c r="A156" s="5">
        <v>2038</v>
      </c>
      <c r="B156" s="5">
        <f>Output!H24</f>
        <v>3.239728161701263</v>
      </c>
      <c r="C156" s="5">
        <f>Output!H54</f>
        <v>2.8532373322095514</v>
      </c>
      <c r="D156" s="5">
        <f>Output!H84</f>
        <v>2.5565621093566775</v>
      </c>
      <c r="F156" s="5">
        <v>2038</v>
      </c>
      <c r="G156" s="5">
        <f t="shared" si="182"/>
        <v>0.17023098843922205</v>
      </c>
      <c r="H156" s="5">
        <f t="shared" si="183"/>
        <v>0.15923721961592285</v>
      </c>
      <c r="I156" s="5">
        <f t="shared" si="184"/>
        <v>0.15028116274687697</v>
      </c>
      <c r="J156" s="5">
        <f t="shared" si="185"/>
        <v>0.40712174182288763</v>
      </c>
      <c r="K156" s="5">
        <f t="shared" si="186"/>
        <v>0.38134163515130215</v>
      </c>
      <c r="L156" s="5">
        <f t="shared" si="187"/>
        <v>0.36048579855552643</v>
      </c>
      <c r="M156" s="5">
        <f t="shared" si="188"/>
        <v>0.64401249520655279</v>
      </c>
      <c r="N156" s="5">
        <f t="shared" si="189"/>
        <v>0.603446050686681</v>
      </c>
      <c r="O156" s="5">
        <f t="shared" si="190"/>
        <v>0.57069043436417555</v>
      </c>
    </row>
    <row r="157" spans="1:15" x14ac:dyDescent="0.25">
      <c r="A157" s="5">
        <v>2039</v>
      </c>
      <c r="B157" s="5">
        <f>Output!H25</f>
        <v>3.2214435220133026</v>
      </c>
      <c r="C157" s="5">
        <f>Output!H55</f>
        <v>2.8420882689239377</v>
      </c>
      <c r="D157" s="5">
        <f>Output!H85</f>
        <v>2.5015506880490022</v>
      </c>
      <c r="F157" s="5">
        <v>2039</v>
      </c>
      <c r="G157" s="5">
        <f t="shared" si="182"/>
        <v>0.18122535881116478</v>
      </c>
      <c r="H157" s="5">
        <f t="shared" si="183"/>
        <v>0.16893689954039812</v>
      </c>
      <c r="I157" s="5">
        <f t="shared" si="184"/>
        <v>0.15881863192200327</v>
      </c>
      <c r="J157" s="5">
        <f t="shared" si="185"/>
        <v>0.43414950060420698</v>
      </c>
      <c r="K157" s="5">
        <f t="shared" si="186"/>
        <v>0.40518662130200972</v>
      </c>
      <c r="L157" s="5">
        <f t="shared" si="187"/>
        <v>0.38147369050949648</v>
      </c>
      <c r="M157" s="5">
        <f t="shared" si="188"/>
        <v>0.68707364239724866</v>
      </c>
      <c r="N157" s="5">
        <f t="shared" si="189"/>
        <v>0.64143634306362074</v>
      </c>
      <c r="O157" s="5">
        <f t="shared" si="190"/>
        <v>0.60412874909698921</v>
      </c>
    </row>
    <row r="158" spans="1:15" x14ac:dyDescent="0.25">
      <c r="A158" s="5">
        <v>2040</v>
      </c>
      <c r="B158" s="5">
        <f>Output!H26</f>
        <v>3.2031997418375404</v>
      </c>
      <c r="C158" s="5">
        <f>Output!H56</f>
        <v>2.8055896321898457</v>
      </c>
      <c r="D158" s="5">
        <f>Output!H86</f>
        <v>2.4754468395902673</v>
      </c>
      <c r="F158" s="5">
        <v>2040</v>
      </c>
      <c r="G158" s="5">
        <f t="shared" si="182"/>
        <v>0.19215746551935992</v>
      </c>
      <c r="H158" s="5">
        <f t="shared" si="183"/>
        <v>0.17851201433511604</v>
      </c>
      <c r="I158" s="5">
        <f t="shared" si="184"/>
        <v>0.16726701203623898</v>
      </c>
      <c r="J158" s="5">
        <f t="shared" si="185"/>
        <v>0.46207377707731784</v>
      </c>
      <c r="K158" s="5">
        <f t="shared" si="186"/>
        <v>0.4296446841371484</v>
      </c>
      <c r="L158" s="5">
        <f t="shared" si="187"/>
        <v>0.40305369410413744</v>
      </c>
      <c r="M158" s="5">
        <f t="shared" si="188"/>
        <v>0.73199008863527504</v>
      </c>
      <c r="N158" s="5">
        <f t="shared" si="189"/>
        <v>0.68077735393918004</v>
      </c>
      <c r="O158" s="5">
        <f t="shared" si="190"/>
        <v>0.63884037617203526</v>
      </c>
    </row>
    <row r="159" spans="1:15" x14ac:dyDescent="0.25">
      <c r="A159" s="5">
        <v>2041</v>
      </c>
      <c r="B159" s="5">
        <f>Output!H27</f>
        <v>3.1851498204436806</v>
      </c>
      <c r="C159" s="5">
        <f>Output!H57</f>
        <v>2.7767965473413145</v>
      </c>
      <c r="D159" s="5">
        <f>Output!H87</f>
        <v>2.4362477987421549</v>
      </c>
      <c r="F159" s="5">
        <v>2041</v>
      </c>
      <c r="G159" s="5">
        <f t="shared" si="182"/>
        <v>0.20302797017877391</v>
      </c>
      <c r="H159" s="5">
        <f t="shared" si="183"/>
        <v>0.1879888620527263</v>
      </c>
      <c r="I159" s="5">
        <f t="shared" si="184"/>
        <v>0.17558161089050092</v>
      </c>
      <c r="J159" s="5">
        <f t="shared" si="185"/>
        <v>0.48085808180502798</v>
      </c>
      <c r="K159" s="5">
        <f t="shared" si="186"/>
        <v>0.44602074035193795</v>
      </c>
      <c r="L159" s="5">
        <f t="shared" si="187"/>
        <v>0.41742137651268768</v>
      </c>
      <c r="M159" s="5">
        <f t="shared" si="188"/>
        <v>0.75868819343128069</v>
      </c>
      <c r="N159" s="5">
        <f t="shared" si="189"/>
        <v>0.70405261865114843</v>
      </c>
      <c r="O159" s="5">
        <f t="shared" si="190"/>
        <v>0.65926114213487341</v>
      </c>
    </row>
    <row r="160" spans="1:15" x14ac:dyDescent="0.25">
      <c r="A160" s="5">
        <v>2042</v>
      </c>
      <c r="B160" s="5">
        <f>Output!H28</f>
        <v>3.1908278089576525</v>
      </c>
      <c r="C160" s="5">
        <f>Output!H58</f>
        <v>2.7742423828869009</v>
      </c>
      <c r="D160" s="5">
        <f>Output!H88</f>
        <v>2.4254829243252667</v>
      </c>
      <c r="F160" s="5">
        <v>2042</v>
      </c>
      <c r="G160" s="5">
        <f t="shared" si="182"/>
        <v>0.21391785307911124</v>
      </c>
      <c r="H160" s="5">
        <f t="shared" si="183"/>
        <v>0.19745699273717718</v>
      </c>
      <c r="I160" s="5">
        <f t="shared" si="184"/>
        <v>0.18385947061972846</v>
      </c>
      <c r="J160" s="5">
        <f t="shared" si="185"/>
        <v>0.50004946135180317</v>
      </c>
      <c r="K160" s="5">
        <f t="shared" si="186"/>
        <v>0.46270654783276371</v>
      </c>
      <c r="L160" s="5">
        <f t="shared" si="187"/>
        <v>0.43200955430600907</v>
      </c>
      <c r="M160" s="5">
        <f t="shared" si="188"/>
        <v>0.78618106962449408</v>
      </c>
      <c r="N160" s="5">
        <f t="shared" si="189"/>
        <v>0.72795610292834945</v>
      </c>
      <c r="O160" s="5">
        <f t="shared" si="190"/>
        <v>0.68015963799228896</v>
      </c>
    </row>
    <row r="161" spans="1:15" x14ac:dyDescent="0.25">
      <c r="A161" s="5">
        <v>2043</v>
      </c>
      <c r="B161" s="5">
        <f>Output!H29</f>
        <v>3.1726306288393369</v>
      </c>
      <c r="C161" s="5">
        <f>Output!H59</f>
        <v>2.7454218535038013</v>
      </c>
      <c r="D161" s="5">
        <f>Output!H89</f>
        <v>2.3863619398554867</v>
      </c>
      <c r="F161" s="5">
        <v>2043</v>
      </c>
      <c r="G161" s="5">
        <f t="shared" si="182"/>
        <v>0.22474563135567399</v>
      </c>
      <c r="H161" s="5">
        <f t="shared" si="183"/>
        <v>0.20682676267987116</v>
      </c>
      <c r="I161" s="5">
        <f t="shared" si="184"/>
        <v>0.19200381548531284</v>
      </c>
      <c r="J161" s="5">
        <f t="shared" si="185"/>
        <v>0.51951322886067464</v>
      </c>
      <c r="K161" s="5">
        <f t="shared" si="186"/>
        <v>0.47954943278275924</v>
      </c>
      <c r="L161" s="5">
        <f t="shared" si="187"/>
        <v>0.44664964305985144</v>
      </c>
      <c r="M161" s="5">
        <f t="shared" si="188"/>
        <v>0.81428082636567389</v>
      </c>
      <c r="N161" s="5">
        <f t="shared" si="189"/>
        <v>0.75227210288564617</v>
      </c>
      <c r="O161" s="5">
        <f t="shared" si="190"/>
        <v>0.70129547063438913</v>
      </c>
    </row>
    <row r="162" spans="1:15" x14ac:dyDescent="0.25">
      <c r="A162" s="5">
        <v>2044</v>
      </c>
      <c r="B162" s="5">
        <f>Output!H30</f>
        <v>3.1544737119397741</v>
      </c>
      <c r="C162" s="5">
        <f>Output!H60</f>
        <v>2.7167475562923427</v>
      </c>
      <c r="D162" s="5">
        <f>Output!H90</f>
        <v>2.3762285214300705</v>
      </c>
      <c r="F162" s="5">
        <v>2044</v>
      </c>
      <c r="G162" s="5">
        <f t="shared" si="182"/>
        <v>0.23551144242162367</v>
      </c>
      <c r="H162" s="5">
        <f t="shared" si="183"/>
        <v>0.21609867095230956</v>
      </c>
      <c r="I162" s="5">
        <f t="shared" si="184"/>
        <v>0.20011357630354645</v>
      </c>
      <c r="J162" s="5">
        <f t="shared" si="185"/>
        <v>0.53925586207961473</v>
      </c>
      <c r="K162" s="5">
        <f t="shared" si="186"/>
        <v>0.4965525069720666</v>
      </c>
      <c r="L162" s="5">
        <f t="shared" si="187"/>
        <v>0.46152154006295887</v>
      </c>
      <c r="M162" s="5">
        <f t="shared" si="188"/>
        <v>0.84300028173760411</v>
      </c>
      <c r="N162" s="5">
        <f t="shared" si="189"/>
        <v>0.77700634299182203</v>
      </c>
      <c r="O162" s="5">
        <f t="shared" si="190"/>
        <v>0.72292950382237009</v>
      </c>
    </row>
    <row r="163" spans="1:15" x14ac:dyDescent="0.25">
      <c r="A163" s="5">
        <v>2045</v>
      </c>
      <c r="B163" s="5">
        <f>Output!H31</f>
        <v>3.136356988026149</v>
      </c>
      <c r="C163" s="5">
        <f>Output!H61</f>
        <v>2.7147172107281214</v>
      </c>
      <c r="D163" s="5">
        <f>Output!H91</f>
        <v>2.3371498642604061</v>
      </c>
      <c r="F163" s="5">
        <v>2045</v>
      </c>
      <c r="G163" s="5">
        <f t="shared" si="182"/>
        <v>0.24621542345042663</v>
      </c>
      <c r="H163" s="5">
        <f t="shared" si="183"/>
        <v>0.22536364991775773</v>
      </c>
      <c r="I163" s="5">
        <f t="shared" si="184"/>
        <v>0.20808996671574154</v>
      </c>
      <c r="J163" s="5">
        <f t="shared" si="185"/>
        <v>0.55928396470190578</v>
      </c>
      <c r="K163" s="5">
        <f t="shared" si="186"/>
        <v>0.51388810846594513</v>
      </c>
      <c r="L163" s="5">
        <f t="shared" si="187"/>
        <v>0.47644607751318696</v>
      </c>
      <c r="M163" s="5">
        <f t="shared" si="188"/>
        <v>0.87235250595338321</v>
      </c>
      <c r="N163" s="5">
        <f t="shared" si="189"/>
        <v>0.80241256701413088</v>
      </c>
      <c r="O163" s="5">
        <f t="shared" si="190"/>
        <v>0.74480218831063127</v>
      </c>
    </row>
    <row r="164" spans="1:15" x14ac:dyDescent="0.25">
      <c r="A164" s="5">
        <v>2046</v>
      </c>
      <c r="B164" s="5">
        <f>Output!H32</f>
        <v>3.1422756555319333</v>
      </c>
      <c r="C164" s="5">
        <f>Output!H62</f>
        <v>2.6859899054213772</v>
      </c>
      <c r="D164" s="5">
        <f>Output!H92</f>
        <v>2.327585795011911</v>
      </c>
      <c r="F164" s="5">
        <v>2046</v>
      </c>
      <c r="G164" s="5">
        <f t="shared" si="182"/>
        <v>0.25693960412644423</v>
      </c>
      <c r="H164" s="5">
        <f t="shared" si="183"/>
        <v>0.23453058630317236</v>
      </c>
      <c r="I164" s="5">
        <f t="shared" si="184"/>
        <v>0.21603371619573877</v>
      </c>
      <c r="J164" s="5">
        <f t="shared" si="185"/>
        <v>0.57976063392927513</v>
      </c>
      <c r="K164" s="5">
        <f t="shared" si="186"/>
        <v>0.53139138725835133</v>
      </c>
      <c r="L164" s="5">
        <f t="shared" si="187"/>
        <v>0.4916138125076886</v>
      </c>
      <c r="M164" s="5">
        <f t="shared" si="188"/>
        <v>0.90258166373210447</v>
      </c>
      <c r="N164" s="5">
        <f t="shared" si="189"/>
        <v>0.82825218821352897</v>
      </c>
      <c r="O164" s="5">
        <f t="shared" si="190"/>
        <v>0.76719390881963756</v>
      </c>
    </row>
    <row r="165" spans="1:15" x14ac:dyDescent="0.25">
      <c r="A165" s="5">
        <v>2047</v>
      </c>
      <c r="B165" s="5">
        <f>Output!H33</f>
        <v>3.1240048364204824</v>
      </c>
      <c r="C165" s="5">
        <f>Output!H63</f>
        <v>2.657405020520295</v>
      </c>
      <c r="D165" s="5">
        <f>Output!H93</f>
        <v>2.2885131024261831</v>
      </c>
      <c r="F165" s="5">
        <v>2047</v>
      </c>
      <c r="G165" s="5">
        <f t="shared" si="182"/>
        <v>0.26760142885832139</v>
      </c>
      <c r="H165" s="5">
        <f t="shared" si="183"/>
        <v>0.24359996617099031</v>
      </c>
      <c r="I165" s="5">
        <f t="shared" si="184"/>
        <v>0.22384411562605139</v>
      </c>
      <c r="J165" s="5">
        <f t="shared" si="185"/>
        <v>0.60053803275838447</v>
      </c>
      <c r="K165" s="5">
        <f t="shared" si="186"/>
        <v>0.54906548408372391</v>
      </c>
      <c r="L165" s="5">
        <f t="shared" si="187"/>
        <v>0.50683445138135752</v>
      </c>
      <c r="M165" s="5">
        <f t="shared" si="188"/>
        <v>0.93347463665844566</v>
      </c>
      <c r="N165" s="5">
        <f t="shared" si="189"/>
        <v>0.85453100199645571</v>
      </c>
      <c r="O165" s="5">
        <f t="shared" si="190"/>
        <v>0.78982478713666238</v>
      </c>
    </row>
    <row r="166" spans="1:15" x14ac:dyDescent="0.25">
      <c r="A166" s="5">
        <v>2048</v>
      </c>
      <c r="B166" s="5">
        <f>Output!H34</f>
        <v>3.1057737834671508</v>
      </c>
      <c r="C166" s="5">
        <f>Output!H64</f>
        <v>2.6556738168450633</v>
      </c>
      <c r="D166" s="5">
        <f>Output!H94</f>
        <v>2.2795708328294517</v>
      </c>
      <c r="F166" s="5">
        <v>2048</v>
      </c>
      <c r="G166" s="5">
        <f t="shared" si="182"/>
        <v>0.27820103336281626</v>
      </c>
      <c r="H166" s="5">
        <f t="shared" si="183"/>
        <v>0.25266343766442134</v>
      </c>
      <c r="I166" s="5">
        <f t="shared" si="184"/>
        <v>0.23162399624601082</v>
      </c>
      <c r="J166" s="5">
        <f t="shared" si="185"/>
        <v>0.62162317971118652</v>
      </c>
      <c r="K166" s="5">
        <f t="shared" si="186"/>
        <v>0.56709489530000901</v>
      </c>
      <c r="L166" s="5">
        <f t="shared" si="187"/>
        <v>0.52231049353722647</v>
      </c>
      <c r="M166" s="5">
        <f t="shared" si="188"/>
        <v>0.96504532605955484</v>
      </c>
      <c r="N166" s="5">
        <f t="shared" si="189"/>
        <v>0.88152635293559478</v>
      </c>
      <c r="O166" s="5">
        <f t="shared" si="190"/>
        <v>0.8129969908284409</v>
      </c>
    </row>
    <row r="167" spans="1:15" x14ac:dyDescent="0.25">
      <c r="A167" s="5">
        <v>2049</v>
      </c>
      <c r="B167" s="5">
        <f>Output!H35</f>
        <v>3.112073527707083</v>
      </c>
      <c r="C167" s="5">
        <f>Output!H65</f>
        <v>2.6270123862390591</v>
      </c>
      <c r="D167" s="5">
        <f>Output!H95</f>
        <v>2.2404659825712137</v>
      </c>
      <c r="F167" s="5">
        <v>2049</v>
      </c>
      <c r="G167" s="5">
        <f t="shared" si="182"/>
        <v>0.28882213808016566</v>
      </c>
      <c r="H167" s="5">
        <f t="shared" si="183"/>
        <v>0.26162909139965823</v>
      </c>
      <c r="I167" s="5">
        <f t="shared" si="184"/>
        <v>0.2392704170663057</v>
      </c>
      <c r="J167" s="5">
        <f t="shared" si="185"/>
        <v>0.64319297572368928</v>
      </c>
      <c r="K167" s="5">
        <f t="shared" si="186"/>
        <v>0.58530273029780344</v>
      </c>
      <c r="L167" s="5">
        <f t="shared" si="187"/>
        <v>0.53783917362359279</v>
      </c>
      <c r="M167" s="5">
        <f t="shared" si="188"/>
        <v>0.99756381336721134</v>
      </c>
      <c r="N167" s="5">
        <f t="shared" si="189"/>
        <v>0.90897636919594704</v>
      </c>
      <c r="O167" s="5">
        <f t="shared" si="190"/>
        <v>0.83640793018087889</v>
      </c>
    </row>
    <row r="168" spans="1:15" x14ac:dyDescent="0.25">
      <c r="A168" s="5">
        <v>2050</v>
      </c>
      <c r="B168" s="5">
        <f>Output!H36</f>
        <v>3.0936802349648334</v>
      </c>
      <c r="C168" s="5">
        <f>Output!H66</f>
        <v>2.6257526416789472</v>
      </c>
      <c r="D168" s="5">
        <f>Output!H96</f>
        <v>2.2319171893026382</v>
      </c>
      <c r="F168" s="5">
        <v>2050</v>
      </c>
      <c r="G168" s="5">
        <f t="shared" si="182"/>
        <v>0.29938046886670244</v>
      </c>
      <c r="H168" s="5">
        <f t="shared" si="183"/>
        <v>0.2705904457895324</v>
      </c>
      <c r="I168" s="5">
        <f t="shared" si="184"/>
        <v>0.24688766196009884</v>
      </c>
      <c r="J168" s="5">
        <f t="shared" si="185"/>
        <v>0.66508682766318095</v>
      </c>
      <c r="K168" s="5">
        <f t="shared" si="186"/>
        <v>0.6038850772763048</v>
      </c>
      <c r="L168" s="5">
        <f t="shared" si="187"/>
        <v>0.55363436277453426</v>
      </c>
      <c r="M168" s="5">
        <f t="shared" si="188"/>
        <v>1.030793186459658</v>
      </c>
      <c r="N168" s="5">
        <f t="shared" si="189"/>
        <v>0.93717970876307555</v>
      </c>
      <c r="O168" s="5">
        <f t="shared" si="190"/>
        <v>0.8603810635889686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8EE7-F517-497C-A6B9-4A6841EE315D}">
  <dimension ref="A2:CF168"/>
  <sheetViews>
    <sheetView workbookViewId="0">
      <selection activeCell="C6" sqref="C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2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0.34531021645002691</v>
      </c>
      <c r="G2" s="5">
        <v>104.95974999999999</v>
      </c>
      <c r="I2" s="5">
        <v>274.37099999999998</v>
      </c>
      <c r="J2" s="5">
        <v>3010.2939999999999</v>
      </c>
      <c r="K2" s="5">
        <v>233.58383631713562</v>
      </c>
      <c r="L2" s="5">
        <v>65.208820971867027</v>
      </c>
      <c r="M2" s="5">
        <v>35.03757544757034</v>
      </c>
      <c r="N2" s="5">
        <v>46.716767263427123</v>
      </c>
      <c r="O2" s="5">
        <v>97.067875409836077</v>
      </c>
      <c r="P2" s="5">
        <v>122.5128524590164</v>
      </c>
      <c r="Q2" s="5">
        <v>17.905724590163935</v>
      </c>
      <c r="R2" s="5">
        <v>31.099416393442628</v>
      </c>
      <c r="S2" s="5">
        <v>18.848131147540986</v>
      </c>
      <c r="T2" s="5">
        <v>14366.424378872993</v>
      </c>
      <c r="U2" s="5">
        <v>978.51806914924407</v>
      </c>
      <c r="V2" s="5">
        <v>0</v>
      </c>
      <c r="W2" s="5">
        <v>0</v>
      </c>
      <c r="Y2" s="5">
        <f>SUM(G2,I2:W2)</f>
        <v>19402.548198022236</v>
      </c>
      <c r="AA2" s="5">
        <v>39.091301843317972</v>
      </c>
    </row>
    <row r="4" spans="1:84" x14ac:dyDescent="0.25">
      <c r="G4" s="5">
        <f>G2/$Y$2</f>
        <v>5.4095858404154809E-3</v>
      </c>
      <c r="I4" s="5">
        <f>I2/$Y$2</f>
        <v>1.4140977628287376E-2</v>
      </c>
      <c r="J4" s="5">
        <f t="shared" ref="J4:W4" si="0">J2/$Y$2</f>
        <v>0.15514941487463224</v>
      </c>
      <c r="K4" s="5">
        <f t="shared" si="0"/>
        <v>1.2038822629542319E-2</v>
      </c>
      <c r="L4" s="5">
        <f t="shared" si="0"/>
        <v>3.3608379840805638E-3</v>
      </c>
      <c r="M4" s="5">
        <f t="shared" si="0"/>
        <v>1.8058233944313476E-3</v>
      </c>
      <c r="N4" s="5">
        <f t="shared" si="0"/>
        <v>2.4077645259084637E-3</v>
      </c>
      <c r="O4" s="5">
        <f t="shared" si="0"/>
        <v>5.0028416071519165E-3</v>
      </c>
      <c r="P4" s="5">
        <f t="shared" si="0"/>
        <v>6.3142661061140687E-3</v>
      </c>
      <c r="Q4" s="5">
        <f t="shared" si="0"/>
        <v>9.2285427704744073E-4</v>
      </c>
      <c r="R4" s="5">
        <f t="shared" si="0"/>
        <v>1.6028521653981868E-3</v>
      </c>
      <c r="S4" s="5">
        <f t="shared" si="0"/>
        <v>9.7142555478677982E-4</v>
      </c>
      <c r="T4" s="5">
        <f t="shared" si="0"/>
        <v>0.74044008200620826</v>
      </c>
      <c r="U4" s="5">
        <f t="shared" si="0"/>
        <v>5.0432451405995608E-2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5.22</v>
      </c>
      <c r="C10" s="5">
        <v>5.22</v>
      </c>
      <c r="D10" s="5">
        <v>5.22</v>
      </c>
      <c r="F10" s="5">
        <v>2024</v>
      </c>
      <c r="G10" s="5">
        <f>(B13-$B$10)*$B$2*Output!$I$6*$G$4/Output!$I$3</f>
        <v>14141.158165348736</v>
      </c>
      <c r="H10" s="5">
        <f>(C13-$B$10)*$B$2*Output!$I$6*$G$4/Output!$I$3</f>
        <v>28345.982799814956</v>
      </c>
      <c r="I10" s="5">
        <f>(D13-$B$10)*$B$2*Output!$I$6*$G$4/Output!$I$3</f>
        <v>42550.807434281174</v>
      </c>
      <c r="K10" s="5">
        <v>2024</v>
      </c>
      <c r="L10" s="5">
        <f>(B13-$B$10)*$B$2*Output!$I$6*$I$4/Output!$I$3</f>
        <v>36965.824584994705</v>
      </c>
      <c r="M10" s="5">
        <f>(C13-$B$10)*$B$2*Output!$I$6*$I$4/Output!$I$3</f>
        <v>74098.077089246392</v>
      </c>
      <c r="N10" s="5">
        <f>(D13-$B$10)*$B$2*Output!$I$6*$I$4/Output!$I$3</f>
        <v>111230.32959349807</v>
      </c>
      <c r="P10" s="5">
        <v>2024</v>
      </c>
      <c r="Q10" s="5">
        <f>(B13-$B$10)*$B$2*Output!$I$6*$J$4/Output!$I$3</f>
        <v>405574.93304052565</v>
      </c>
      <c r="R10" s="5">
        <f>(C13-$B$10)*$B$2*Output!$I$6*$J$4/Output!$I$3</f>
        <v>812975.84975560789</v>
      </c>
      <c r="S10" s="5">
        <f>(D13-$B$10)*$B$2*Output!$I$6*$J$4/Output!$I$3</f>
        <v>1220376.7664706903</v>
      </c>
      <c r="U10" s="5">
        <v>2024</v>
      </c>
      <c r="V10" s="5">
        <f>(B13-$B$10)*$B$2*Output!$I$6*$K$4/Output!$I$3</f>
        <v>31470.596816680161</v>
      </c>
      <c r="W10" s="5">
        <f>(C13-$B$10)*$B$2*Output!$I$6*$K$4/Output!$I$3</f>
        <v>63082.880881102697</v>
      </c>
      <c r="X10" s="5">
        <f>(D13-$B$10)*$B$2*Output!$I$6*$K$4/Output!$I$3</f>
        <v>94695.164945525248</v>
      </c>
      <c r="Z10" s="5">
        <v>2024</v>
      </c>
      <c r="AA10" s="5">
        <f>(B13-$B$10)*$B$2*Output!$I$6*$L$4/Output!$I$3</f>
        <v>8785.5416113232113</v>
      </c>
      <c r="AB10" s="5">
        <f>(C13-$B$10)*$B$2*Output!$I$6*$L$4/Output!$I$3</f>
        <v>17610.637579307833</v>
      </c>
      <c r="AC10" s="5">
        <f>(D13-$B$10)*$B$2*Output!$I$6*$L$4/Output!$I$3</f>
        <v>26435.733547292461</v>
      </c>
      <c r="AE10" s="5">
        <v>2024</v>
      </c>
      <c r="AF10" s="5">
        <f>(B13-$B$10)*$B$2*Output!$I$6*$M$4/Output!$I$3</f>
        <v>4720.5895225020231</v>
      </c>
      <c r="AG10" s="5">
        <f>(C13-$B$10)*$B$2*Output!$I$6*$M$4/Output!$I$3</f>
        <v>9462.4321321654043</v>
      </c>
      <c r="AH10" s="5">
        <f>(D13-$B$10)*$B$2*Output!$I$6*$M$4/Output!$I$3</f>
        <v>14204.274741828785</v>
      </c>
      <c r="AJ10" s="5">
        <v>2024</v>
      </c>
      <c r="AK10" s="5">
        <f>(B13-$B$10)*$B$2*Output!$I$6*$N$4/Output!$I$3</f>
        <v>6294.1193633360317</v>
      </c>
      <c r="AL10" s="5">
        <f>(C13-$B$10)*$B$2*Output!$I$6*$N$4/Output!$I$3</f>
        <v>12616.576176220538</v>
      </c>
      <c r="AM10" s="5">
        <f>(D13-$B$10)*$B$2*Output!$I$6*$N$4/Output!$I$3</f>
        <v>18939.032989105046</v>
      </c>
      <c r="AO10" s="5">
        <v>2024</v>
      </c>
      <c r="AP10" s="5">
        <f>(B13-$B$10)*$B$2*Output!$I$6*$O$4/Output!$I$3</f>
        <v>13077.891086296007</v>
      </c>
      <c r="AQ10" s="5">
        <f>(C13-$B$10)*$B$2*Output!$I$6*$O$4/Output!$I$3</f>
        <v>26214.661589626452</v>
      </c>
      <c r="AR10" s="5">
        <f>(D13-$B$10)*$B$2*Output!$I$6*$O$4/Output!$I$3</f>
        <v>39351.432092956893</v>
      </c>
      <c r="AT10" s="5">
        <v>2024</v>
      </c>
      <c r="AU10" s="5">
        <f>(B13-$B$10)*$B$2*Output!$I$6*$P$4/Output!$I$3</f>
        <v>16506.076128334764</v>
      </c>
      <c r="AV10" s="5">
        <f>(C13-$B$10)*$B$2*Output!$I$6*$P$4/Output!$I$3</f>
        <v>33086.466083994543</v>
      </c>
      <c r="AW10" s="5">
        <f>(D13-$B$10)*$B$2*Output!$I$6*$P$4/Output!$I$3</f>
        <v>49666.856039654325</v>
      </c>
      <c r="AY10" s="5">
        <v>2024</v>
      </c>
      <c r="AZ10" s="5">
        <f>(B13-$B$10)*$B$2*Output!$I$6*$Q$4/Output!$I$3</f>
        <v>2412.4265110643114</v>
      </c>
      <c r="BA10" s="5">
        <f>(C13-$B$10)*$B$2*Output!$I$6*$Q$4/Output!$I$3</f>
        <v>4835.7142738145867</v>
      </c>
      <c r="BB10" s="5">
        <f>(D13-$B$10)*$B$2*Output!$I$6*$Q$4/Output!$I$3</f>
        <v>7259.0020365648625</v>
      </c>
      <c r="BD10" s="5">
        <v>2024</v>
      </c>
      <c r="BE10" s="5">
        <f>(B13-$B$10)*$B$2*Output!$I$6*$R$4/Output!$I$3</f>
        <v>4190.0039402695948</v>
      </c>
      <c r="BF10" s="5">
        <f>(C13-$B$10)*$B$2*Output!$I$6*$R$4/Output!$I$3</f>
        <v>8398.8721597832318</v>
      </c>
      <c r="BG10" s="5">
        <f>(D13-$B$10)*$B$2*Output!$I$6*$R$4/Output!$I$3</f>
        <v>12607.740379296869</v>
      </c>
      <c r="BI10" s="5">
        <v>2024</v>
      </c>
      <c r="BJ10" s="5">
        <f>(B13-$B$10)*$B$2*Output!$I$6*$S$4/Output!$I$3</f>
        <v>2539.3963274361176</v>
      </c>
      <c r="BK10" s="5">
        <f>(C13-$B$10)*$B$2*Output!$I$6*$S$4/Output!$I$3</f>
        <v>5090.2255513837763</v>
      </c>
      <c r="BL10" s="5">
        <f>(D13-$B$10)*$B$2*Output!$I$6*$S$4/Output!$I$3</f>
        <v>7641.0547753314358</v>
      </c>
      <c r="BN10" s="5">
        <v>2024</v>
      </c>
      <c r="BO10" s="5">
        <f>(B13-$B$10)*$B$2*Output!$I$6*$T$4/Output!$I$3</f>
        <v>1935578.9187013591</v>
      </c>
      <c r="BP10" s="5">
        <f>(C13-$B$10)*$B$2*Output!$I$6*$T$4/Output!$I$3</f>
        <v>3879872.2209073105</v>
      </c>
      <c r="BQ10" s="5">
        <f>(D13-$B$10)*$B$2*Output!$I$6*$T$4/Output!$I$3</f>
        <v>5824165.5231132619</v>
      </c>
      <c r="BS10" s="5">
        <v>2024</v>
      </c>
      <c r="BT10" s="5">
        <f>(B13-$B$10)*$B$2*Output!$I$6*$U$4/Output!$I$3</f>
        <v>131835.09662981392</v>
      </c>
      <c r="BU10" s="5">
        <f>(C13-$B$10)*$B$2*Output!$I$6*$U$4/Output!$I$3</f>
        <v>264263.74260049796</v>
      </c>
      <c r="BV10" s="5">
        <f>(D13-$B$10)*$B$2*Output!$I$6*$U$4/Output!$I$3</f>
        <v>396692.38857118197</v>
      </c>
      <c r="BX10" s="5">
        <v>2024</v>
      </c>
      <c r="BY10" s="5">
        <f>(B13-$B$10)*$B$2*Output!$I$6*$V$4/Output!$I$3</f>
        <v>0</v>
      </c>
      <c r="BZ10" s="5">
        <f>(C13-$B$10)*$B$2*Output!$I$6*$V$4/Output!$I$3</f>
        <v>0</v>
      </c>
      <c r="CA10" s="5">
        <f>(D13-$B$10)*$B$2*Output!$I$6*$V$4/Output!$I$3</f>
        <v>0</v>
      </c>
      <c r="CC10" s="5">
        <v>2024</v>
      </c>
      <c r="CD10" s="5">
        <f>(B13-$B$10)*$B$2*Output!$I$6*$W$4/Output!$I$3</f>
        <v>0</v>
      </c>
      <c r="CE10" s="5">
        <f>(C13-$B$10)*$B$2*Output!$I$6*$W$4/Output!$I$3</f>
        <v>0</v>
      </c>
      <c r="CF10" s="5">
        <f>(D13-$B$10)*$B$2*Output!$I$6*$W$4/Output!$I$3</f>
        <v>0</v>
      </c>
    </row>
    <row r="11" spans="1:84" x14ac:dyDescent="0.25">
      <c r="F11" s="5">
        <v>2025</v>
      </c>
      <c r="G11" s="5">
        <f>(B14-$B$10)*$B$2*Output!$I$6*$G$4/Output!$I$3</f>
        <v>28282.316330697417</v>
      </c>
      <c r="H11" s="5">
        <f>(C14-$B$10)*$B$2*Output!$I$6*$G$4/Output!$I$3</f>
        <v>59452.266300340161</v>
      </c>
      <c r="I11" s="5">
        <f>(D14-$B$10)*$B$2*Output!$I$6*$G$4/Output!$I$3</f>
        <v>90622.216269982906</v>
      </c>
      <c r="K11" s="5">
        <v>2025</v>
      </c>
      <c r="L11" s="5">
        <f>(B14-$B$10)*$B$2*Output!$I$6*$I$4/Output!$I$3</f>
        <v>73931.649169989265</v>
      </c>
      <c r="M11" s="5">
        <f>(C14-$B$10)*$B$2*Output!$I$6*$I$4/Output!$I$3</f>
        <v>155411.74361686865</v>
      </c>
      <c r="N11" s="5">
        <f>(D14-$B$10)*$B$2*Output!$I$6*$I$4/Output!$I$3</f>
        <v>236891.83806374806</v>
      </c>
      <c r="P11" s="5">
        <v>2025</v>
      </c>
      <c r="Q11" s="5">
        <f>(B14-$B$10)*$B$2*Output!$I$6*$J$4/Output!$I$3</f>
        <v>811149.86608104967</v>
      </c>
      <c r="R11" s="5">
        <f>(C14-$B$10)*$B$2*Output!$I$6*$J$4/Output!$I$3</f>
        <v>1705118.3956737341</v>
      </c>
      <c r="S11" s="5">
        <f>(D14-$B$10)*$B$2*Output!$I$6*$J$4/Output!$I$3</f>
        <v>2599086.9252664186</v>
      </c>
      <c r="U11" s="5">
        <v>2025</v>
      </c>
      <c r="V11" s="5">
        <f>(B14-$B$10)*$B$2*Output!$I$6*$K$4/Output!$I$3</f>
        <v>62941.193633360199</v>
      </c>
      <c r="W11" s="5">
        <f>(C14-$B$10)*$B$2*Output!$I$6*$K$4/Output!$I$3</f>
        <v>132308.70348091927</v>
      </c>
      <c r="X11" s="5">
        <f>(D14-$B$10)*$B$2*Output!$I$6*$K$4/Output!$I$3</f>
        <v>201676.21332847833</v>
      </c>
      <c r="Z11" s="5">
        <v>2025</v>
      </c>
      <c r="AA11" s="5">
        <f>(B14-$B$10)*$B$2*Output!$I$6*$L$4/Output!$I$3</f>
        <v>17571.083222646386</v>
      </c>
      <c r="AB11" s="5">
        <f>(C14-$B$10)*$B$2*Output!$I$6*$L$4/Output!$I$3</f>
        <v>36936.179721756627</v>
      </c>
      <c r="AC11" s="5">
        <f>(D14-$B$10)*$B$2*Output!$I$6*$L$4/Output!$I$3</f>
        <v>56301.276220866865</v>
      </c>
      <c r="AE11" s="5">
        <v>2025</v>
      </c>
      <c r="AF11" s="5">
        <f>(B14-$B$10)*$B$2*Output!$I$6*$M$4/Output!$I$3</f>
        <v>9441.179045004028</v>
      </c>
      <c r="AG11" s="5">
        <f>(C14-$B$10)*$B$2*Output!$I$6*$M$4/Output!$I$3</f>
        <v>19846.305522137889</v>
      </c>
      <c r="AH11" s="5">
        <f>(D14-$B$10)*$B$2*Output!$I$6*$M$4/Output!$I$3</f>
        <v>30251.431999271746</v>
      </c>
      <c r="AJ11" s="5">
        <v>2025</v>
      </c>
      <c r="AK11" s="5">
        <f>(B14-$B$10)*$B$2*Output!$I$6*$N$4/Output!$I$3</f>
        <v>12588.238726672038</v>
      </c>
      <c r="AL11" s="5">
        <f>(C14-$B$10)*$B$2*Output!$I$6*$N$4/Output!$I$3</f>
        <v>26461.740696183853</v>
      </c>
      <c r="AM11" s="5">
        <f>(D14-$B$10)*$B$2*Output!$I$6*$N$4/Output!$I$3</f>
        <v>40335.242665695667</v>
      </c>
      <c r="AO11" s="5">
        <v>2025</v>
      </c>
      <c r="AP11" s="5">
        <f>(B14-$B$10)*$B$2*Output!$I$6*$O$4/Output!$I$3</f>
        <v>26155.782172591964</v>
      </c>
      <c r="AQ11" s="5">
        <f>(C14-$B$10)*$B$2*Output!$I$6*$O$4/Output!$I$3</f>
        <v>54982.078159235476</v>
      </c>
      <c r="AR11" s="5">
        <f>(D14-$B$10)*$B$2*Output!$I$6*$O$4/Output!$I$3</f>
        <v>83808.374145878988</v>
      </c>
      <c r="AT11" s="5">
        <v>2025</v>
      </c>
      <c r="AU11" s="5">
        <f>(B14-$B$10)*$B$2*Output!$I$6*$P$4/Output!$I$3</f>
        <v>33012.152256669462</v>
      </c>
      <c r="AV11" s="5">
        <f>(C14-$B$10)*$B$2*Output!$I$6*$P$4/Output!$I$3</f>
        <v>69394.855929132144</v>
      </c>
      <c r="AW11" s="5">
        <f>(D14-$B$10)*$B$2*Output!$I$6*$P$4/Output!$I$3</f>
        <v>105777.55960159484</v>
      </c>
      <c r="AY11" s="5">
        <v>2025</v>
      </c>
      <c r="AZ11" s="5">
        <f>(B14-$B$10)*$B$2*Output!$I$6*$Q$4/Output!$I$3</f>
        <v>4824.8530221286137</v>
      </c>
      <c r="BA11" s="5">
        <f>(C14-$B$10)*$B$2*Output!$I$6*$Q$4/Output!$I$3</f>
        <v>10142.325097334697</v>
      </c>
      <c r="BB11" s="5">
        <f>(D14-$B$10)*$B$2*Output!$I$6*$Q$4/Output!$I$3</f>
        <v>15459.797172540781</v>
      </c>
      <c r="BD11" s="5">
        <v>2025</v>
      </c>
      <c r="BE11" s="5">
        <f>(B14-$B$10)*$B$2*Output!$I$6*$R$4/Output!$I$3</f>
        <v>8380.0078805391731</v>
      </c>
      <c r="BF11" s="5">
        <f>(C14-$B$10)*$B$2*Output!$I$6*$R$4/Output!$I$3</f>
        <v>17615.617274318163</v>
      </c>
      <c r="BG11" s="5">
        <f>(D14-$B$10)*$B$2*Output!$I$6*$R$4/Output!$I$3</f>
        <v>26851.226668097152</v>
      </c>
      <c r="BI11" s="5">
        <v>2025</v>
      </c>
      <c r="BJ11" s="5">
        <f>(B14-$B$10)*$B$2*Output!$I$6*$S$4/Output!$I$3</f>
        <v>5078.7926548722253</v>
      </c>
      <c r="BK11" s="5">
        <f>(C14-$B$10)*$B$2*Output!$I$6*$S$4/Output!$I$3</f>
        <v>10676.131681404946</v>
      </c>
      <c r="BL11" s="5">
        <f>(D14-$B$10)*$B$2*Output!$I$6*$S$4/Output!$I$3</f>
        <v>16273.470707937668</v>
      </c>
      <c r="BN11" s="5">
        <v>2025</v>
      </c>
      <c r="BO11" s="5">
        <f>(B14-$B$10)*$B$2*Output!$I$6*$T$4/Output!$I$3</f>
        <v>3871157.8374027102</v>
      </c>
      <c r="BP11" s="5">
        <f>(C14-$B$10)*$B$2*Output!$I$6*$T$4/Output!$I$3</f>
        <v>8137562.1412632577</v>
      </c>
      <c r="BQ11" s="5">
        <f>(D14-$B$10)*$B$2*Output!$I$6*$T$4/Output!$I$3</f>
        <v>12403966.445123805</v>
      </c>
      <c r="BS11" s="5">
        <v>2025</v>
      </c>
      <c r="BT11" s="5">
        <f>(B14-$B$10)*$B$2*Output!$I$6*$U$4/Output!$I$3</f>
        <v>263670.19325962733</v>
      </c>
      <c r="BU11" s="5">
        <f>(C14-$B$10)*$B$2*Output!$I$6*$U$4/Output!$I$3</f>
        <v>554261.19847613527</v>
      </c>
      <c r="BV11" s="5">
        <f>(D14-$B$10)*$B$2*Output!$I$6*$U$4/Output!$I$3</f>
        <v>844852.20369264309</v>
      </c>
      <c r="BX11" s="5">
        <v>2025</v>
      </c>
      <c r="BY11" s="5">
        <f>(B14-$B$10)*$B$2*Output!$I$6*$V$4/Output!$I$3</f>
        <v>0</v>
      </c>
      <c r="BZ11" s="5">
        <f>(C14-$B$10)*$B$2*Output!$I$6*$V$4/Output!$I$3</f>
        <v>0</v>
      </c>
      <c r="CA11" s="5">
        <f>(D14-$B$10)*$B$2*Output!$I$6*$V$4/Output!$I$3</f>
        <v>0</v>
      </c>
      <c r="CC11" s="5">
        <v>2025</v>
      </c>
      <c r="CD11" s="5">
        <f>(B14-$B$10)*$B$2*Output!$I$6*$W$4/Output!$I$3</f>
        <v>0</v>
      </c>
      <c r="CE11" s="5">
        <f>(C14-$B$10)*$B$2*Output!$I$6*$W$4/Output!$I$3</f>
        <v>0</v>
      </c>
      <c r="CF11" s="5">
        <f>(D14-$B$10)*$B$2*Output!$I$6*$W$4/Output!$I$3</f>
        <v>0</v>
      </c>
    </row>
    <row r="12" spans="1:84" x14ac:dyDescent="0.25">
      <c r="F12" s="5">
        <v>2026</v>
      </c>
      <c r="G12" s="5">
        <f>(B15-$B$10)*$B$2*Output!$I$6*$G$4/Output!$I$3</f>
        <v>42423.474496046088</v>
      </c>
      <c r="H12" s="5">
        <f>(C15-$B$10)*$B$2*Output!$I$6*$G$4/Output!$I$3</f>
        <v>93676.975783692193</v>
      </c>
      <c r="I12" s="5">
        <f>(D15-$B$10)*$B$2*Output!$I$6*$G$4/Output!$I$3</f>
        <v>144930.47707133813</v>
      </c>
      <c r="K12" s="5">
        <v>2026</v>
      </c>
      <c r="L12" s="5">
        <f>(B15-$B$10)*$B$2*Output!$I$6*$I$4/Output!$I$3</f>
        <v>110897.47375498382</v>
      </c>
      <c r="M12" s="5">
        <f>(C15-$B$10)*$B$2*Output!$I$6*$I$4/Output!$I$3</f>
        <v>244877.16027093635</v>
      </c>
      <c r="N12" s="5">
        <f>(D15-$B$10)*$B$2*Output!$I$6*$I$4/Output!$I$3</f>
        <v>378856.84678688849</v>
      </c>
      <c r="P12" s="5">
        <v>2026</v>
      </c>
      <c r="Q12" s="5">
        <f>(B15-$B$10)*$B$2*Output!$I$6*$J$4/Output!$I$3</f>
        <v>1216724.7991215736</v>
      </c>
      <c r="R12" s="5">
        <f>(C15-$B$10)*$B$2*Output!$I$6*$J$4/Output!$I$3</f>
        <v>2686698.8358851271</v>
      </c>
      <c r="S12" s="5">
        <f>(D15-$B$10)*$B$2*Output!$I$6*$J$4/Output!$I$3</f>
        <v>4156672.8726486755</v>
      </c>
      <c r="U12" s="5">
        <v>2026</v>
      </c>
      <c r="V12" s="5">
        <f>(B15-$B$10)*$B$2*Output!$I$6*$K$4/Output!$I$3</f>
        <v>94411.790450040222</v>
      </c>
      <c r="W12" s="5">
        <f>(C15-$B$10)*$B$2*Output!$I$6*$K$4/Output!$I$3</f>
        <v>208474.46166880388</v>
      </c>
      <c r="X12" s="5">
        <f>(D15-$B$10)*$B$2*Output!$I$6*$K$4/Output!$I$3</f>
        <v>322537.13288756716</v>
      </c>
      <c r="Z12" s="5">
        <v>2026</v>
      </c>
      <c r="AA12" s="5">
        <f>(B15-$B$10)*$B$2*Output!$I$6*$L$4/Output!$I$3</f>
        <v>26356.624833969563</v>
      </c>
      <c r="AB12" s="5">
        <f>(C15-$B$10)*$B$2*Output!$I$6*$L$4/Output!$I$3</f>
        <v>58199.120549207742</v>
      </c>
      <c r="AC12" s="5">
        <f>(D15-$B$10)*$B$2*Output!$I$6*$L$4/Output!$I$3</f>
        <v>90041.616264445838</v>
      </c>
      <c r="AE12" s="5">
        <v>2026</v>
      </c>
      <c r="AF12" s="5">
        <f>(B15-$B$10)*$B$2*Output!$I$6*$M$4/Output!$I$3</f>
        <v>14161.768567506033</v>
      </c>
      <c r="AG12" s="5">
        <f>(C15-$B$10)*$B$2*Output!$I$6*$M$4/Output!$I$3</f>
        <v>31271.169250320581</v>
      </c>
      <c r="AH12" s="5">
        <f>(D15-$B$10)*$B$2*Output!$I$6*$M$4/Output!$I$3</f>
        <v>48380.56993313507</v>
      </c>
      <c r="AJ12" s="5">
        <v>2026</v>
      </c>
      <c r="AK12" s="5">
        <f>(B15-$B$10)*$B$2*Output!$I$6*$N$4/Output!$I$3</f>
        <v>18882.358090008045</v>
      </c>
      <c r="AL12" s="5">
        <f>(C15-$B$10)*$B$2*Output!$I$6*$N$4/Output!$I$3</f>
        <v>41694.89233376077</v>
      </c>
      <c r="AM12" s="5">
        <f>(D15-$B$10)*$B$2*Output!$I$6*$N$4/Output!$I$3</f>
        <v>64507.426577513434</v>
      </c>
      <c r="AO12" s="5">
        <v>2026</v>
      </c>
      <c r="AP12" s="5">
        <f>(B15-$B$10)*$B$2*Output!$I$6*$O$4/Output!$I$3</f>
        <v>39233.673258887917</v>
      </c>
      <c r="AQ12" s="5">
        <f>(C15-$B$10)*$B$2*Output!$I$6*$O$4/Output!$I$3</f>
        <v>86633.447718212628</v>
      </c>
      <c r="AR12" s="5">
        <f>(D15-$B$10)*$B$2*Output!$I$6*$O$4/Output!$I$3</f>
        <v>134033.22217753716</v>
      </c>
      <c r="AT12" s="5">
        <v>2026</v>
      </c>
      <c r="AU12" s="5">
        <f>(B15-$B$10)*$B$2*Output!$I$6*$P$4/Output!$I$3</f>
        <v>49518.228385004164</v>
      </c>
      <c r="AV12" s="5">
        <f>(C15-$B$10)*$B$2*Output!$I$6*$P$4/Output!$I$3</f>
        <v>109343.18644046252</v>
      </c>
      <c r="AW12" s="5">
        <f>(D15-$B$10)*$B$2*Output!$I$6*$P$4/Output!$I$3</f>
        <v>169168.14449592066</v>
      </c>
      <c r="AY12" s="5">
        <v>2026</v>
      </c>
      <c r="AZ12" s="5">
        <f>(B15-$B$10)*$B$2*Output!$I$6*$Q$4/Output!$I$3</f>
        <v>7237.2795331929156</v>
      </c>
      <c r="BA12" s="5">
        <f>(C15-$B$10)*$B$2*Output!$I$6*$Q$4/Output!$I$3</f>
        <v>15980.927248990674</v>
      </c>
      <c r="BB12" s="5">
        <f>(D15-$B$10)*$B$2*Output!$I$6*$Q$4/Output!$I$3</f>
        <v>24724.574964788408</v>
      </c>
      <c r="BD12" s="5">
        <v>2026</v>
      </c>
      <c r="BE12" s="5">
        <f>(B15-$B$10)*$B$2*Output!$I$6*$R$4/Output!$I$3</f>
        <v>12570.01182080875</v>
      </c>
      <c r="BF12" s="5">
        <f>(C15-$B$10)*$B$2*Output!$I$6*$R$4/Output!$I$3</f>
        <v>27756.347327194333</v>
      </c>
      <c r="BG12" s="5">
        <f>(D15-$B$10)*$B$2*Output!$I$6*$R$4/Output!$I$3</f>
        <v>42942.682833579864</v>
      </c>
      <c r="BI12" s="5">
        <v>2026</v>
      </c>
      <c r="BJ12" s="5">
        <f>(B15-$B$10)*$B$2*Output!$I$6*$S$4/Output!$I$3</f>
        <v>7618.188982308332</v>
      </c>
      <c r="BK12" s="5">
        <f>(C15-$B$10)*$B$2*Output!$I$6*$S$4/Output!$I$3</f>
        <v>16822.028683148081</v>
      </c>
      <c r="BL12" s="5">
        <f>(D15-$B$10)*$B$2*Output!$I$6*$S$4/Output!$I$3</f>
        <v>26025.868383987799</v>
      </c>
      <c r="BN12" s="5">
        <v>2026</v>
      </c>
      <c r="BO12" s="5">
        <f>(B15-$B$10)*$B$2*Output!$I$6*$T$4/Output!$I$3</f>
        <v>5806736.7561040614</v>
      </c>
      <c r="BP12" s="5">
        <f>(C15-$B$10)*$B$2*Output!$I$6*$T$4/Output!$I$3</f>
        <v>12822088.358994095</v>
      </c>
      <c r="BQ12" s="5">
        <f>(D15-$B$10)*$B$2*Output!$I$6*$T$4/Output!$I$3</f>
        <v>19837439.961884107</v>
      </c>
      <c r="BS12" s="5">
        <v>2026</v>
      </c>
      <c r="BT12" s="5">
        <f>(B15-$B$10)*$B$2*Output!$I$6*$U$4/Output!$I$3</f>
        <v>395505.28988944076</v>
      </c>
      <c r="BU12" s="5">
        <f>(C15-$B$10)*$B$2*Output!$I$6*$U$4/Output!$I$3</f>
        <v>873331.09565904073</v>
      </c>
      <c r="BV12" s="5">
        <f>(D15-$B$10)*$B$2*Output!$I$6*$U$4/Output!$I$3</f>
        <v>1351156.901428639</v>
      </c>
      <c r="BX12" s="5">
        <v>2026</v>
      </c>
      <c r="BY12" s="5">
        <f>(B15-$B$10)*$B$2*Output!$I$6*$V$4/Output!$I$3</f>
        <v>0</v>
      </c>
      <c r="BZ12" s="5">
        <f>(C15-$B$10)*$B$2*Output!$I$6*$V$4/Output!$I$3</f>
        <v>0</v>
      </c>
      <c r="CA12" s="5">
        <f>(D15-$B$10)*$B$2*Output!$I$6*$V$4/Output!$I$3</f>
        <v>0</v>
      </c>
      <c r="CC12" s="5">
        <v>2026</v>
      </c>
      <c r="CD12" s="5">
        <f>(B15-$B$10)*$B$2*Output!$I$6*$W$4/Output!$I$3</f>
        <v>0</v>
      </c>
      <c r="CE12" s="5">
        <f>(C15-$B$10)*$B$2*Output!$I$6*$W$4/Output!$I$3</f>
        <v>0</v>
      </c>
      <c r="CF12" s="5">
        <f>(D15-$B$10)*$B$2*Output!$I$6*$W$4/Output!$I$3</f>
        <v>0</v>
      </c>
    </row>
    <row r="13" spans="1:84" x14ac:dyDescent="0.25">
      <c r="A13" s="5">
        <v>2024</v>
      </c>
      <c r="B13" s="5">
        <v>5.4450744838976055</v>
      </c>
      <c r="C13" s="5">
        <v>5.6711623004735285</v>
      </c>
      <c r="D13" s="5">
        <v>5.8972501170494516</v>
      </c>
      <c r="F13" s="5">
        <v>2027</v>
      </c>
      <c r="G13" s="5">
        <f>(B16-$B$10)*$B$2*Output!$I$6*$G$4/Output!$I$3</f>
        <v>56564.632661394833</v>
      </c>
      <c r="H13" s="5">
        <f>(C16-$B$10)*$B$2*Output!$I$6*$G$4/Output!$I$3</f>
        <v>131424.70020808521</v>
      </c>
      <c r="I13" s="5">
        <f>(D16-$B$10)*$B$2*Output!$I$6*$G$4/Output!$I$3</f>
        <v>206284.76775477568</v>
      </c>
      <c r="K13" s="5">
        <v>2027</v>
      </c>
      <c r="L13" s="5">
        <f>(B16-$B$10)*$B$2*Output!$I$6*$I$4/Output!$I$3</f>
        <v>147863.29833997853</v>
      </c>
      <c r="M13" s="5">
        <f>(C16-$B$10)*$B$2*Output!$I$6*$I$4/Output!$I$3</f>
        <v>343551.94653943577</v>
      </c>
      <c r="N13" s="5">
        <f>(D16-$B$10)*$B$2*Output!$I$6*$I$4/Output!$I$3</f>
        <v>539240.59473889333</v>
      </c>
      <c r="P13" s="5">
        <v>2027</v>
      </c>
      <c r="Q13" s="5">
        <f>(B16-$B$10)*$B$2*Output!$I$6*$J$4/Output!$I$3</f>
        <v>1622299.7321620993</v>
      </c>
      <c r="R13" s="5">
        <f>(C16-$B$10)*$B$2*Output!$I$6*$J$4/Output!$I$3</f>
        <v>3769320.9681634889</v>
      </c>
      <c r="S13" s="5">
        <f>(D16-$B$10)*$B$2*Output!$I$6*$J$4/Output!$I$3</f>
        <v>5916342.2041648794</v>
      </c>
      <c r="U13" s="5">
        <v>2027</v>
      </c>
      <c r="V13" s="5">
        <f>(B16-$B$10)*$B$2*Output!$I$6*$K$4/Output!$I$3</f>
        <v>125882.3872667204</v>
      </c>
      <c r="W13" s="5">
        <f>(C16-$B$10)*$B$2*Output!$I$6*$K$4/Output!$I$3</f>
        <v>292480.55241589277</v>
      </c>
      <c r="X13" s="5">
        <f>(D16-$B$10)*$B$2*Output!$I$6*$K$4/Output!$I$3</f>
        <v>459078.71756506531</v>
      </c>
      <c r="Z13" s="5">
        <v>2027</v>
      </c>
      <c r="AA13" s="5">
        <f>(B16-$B$10)*$B$2*Output!$I$6*$L$4/Output!$I$3</f>
        <v>35142.166445292773</v>
      </c>
      <c r="AB13" s="5">
        <f>(C16-$B$10)*$B$2*Output!$I$6*$L$4/Output!$I$3</f>
        <v>81650.820882770058</v>
      </c>
      <c r="AC13" s="5">
        <f>(D16-$B$10)*$B$2*Output!$I$6*$L$4/Output!$I$3</f>
        <v>128159.47532024739</v>
      </c>
      <c r="AE13" s="5">
        <v>2027</v>
      </c>
      <c r="AF13" s="5">
        <f>(B16-$B$10)*$B$2*Output!$I$6*$M$4/Output!$I$3</f>
        <v>18882.358090008056</v>
      </c>
      <c r="AG13" s="5">
        <f>(C16-$B$10)*$B$2*Output!$I$6*$M$4/Output!$I$3</f>
        <v>43872.082862383912</v>
      </c>
      <c r="AH13" s="5">
        <f>(D16-$B$10)*$B$2*Output!$I$6*$M$4/Output!$I$3</f>
        <v>68861.807634759796</v>
      </c>
      <c r="AJ13" s="5">
        <v>2027</v>
      </c>
      <c r="AK13" s="5">
        <f>(B16-$B$10)*$B$2*Output!$I$6*$N$4/Output!$I$3</f>
        <v>25176.477453344076</v>
      </c>
      <c r="AL13" s="5">
        <f>(C16-$B$10)*$B$2*Output!$I$6*$N$4/Output!$I$3</f>
        <v>58496.110483178549</v>
      </c>
      <c r="AM13" s="5">
        <f>(D16-$B$10)*$B$2*Output!$I$6*$N$4/Output!$I$3</f>
        <v>91815.743513013047</v>
      </c>
      <c r="AO13" s="5">
        <v>2027</v>
      </c>
      <c r="AP13" s="5">
        <f>(B16-$B$10)*$B$2*Output!$I$6*$O$4/Output!$I$3</f>
        <v>52311.564345183928</v>
      </c>
      <c r="AQ13" s="5">
        <f>(C16-$B$10)*$B$2*Output!$I$6*$O$4/Output!$I$3</f>
        <v>121542.93836993205</v>
      </c>
      <c r="AR13" s="5">
        <f>(D16-$B$10)*$B$2*Output!$I$6*$O$4/Output!$I$3</f>
        <v>190774.31239468022</v>
      </c>
      <c r="AT13" s="5">
        <v>2027</v>
      </c>
      <c r="AU13" s="5">
        <f>(B16-$B$10)*$B$2*Output!$I$6*$P$4/Output!$I$3</f>
        <v>66024.304513338924</v>
      </c>
      <c r="AV13" s="5">
        <f>(C16-$B$10)*$B$2*Output!$I$6*$P$4/Output!$I$3</f>
        <v>153403.7086222443</v>
      </c>
      <c r="AW13" s="5">
        <f>(D16-$B$10)*$B$2*Output!$I$6*$P$4/Output!$I$3</f>
        <v>240783.1127311498</v>
      </c>
      <c r="AY13" s="5">
        <v>2027</v>
      </c>
      <c r="AZ13" s="5">
        <f>(B16-$B$10)*$B$2*Output!$I$6*$Q$4/Output!$I$3</f>
        <v>9649.7060442572274</v>
      </c>
      <c r="BA13" s="5">
        <f>(C16-$B$10)*$B$2*Output!$I$6*$Q$4/Output!$I$3</f>
        <v>22420.542029404936</v>
      </c>
      <c r="BB13" s="5">
        <f>(D16-$B$10)*$B$2*Output!$I$6*$Q$4/Output!$I$3</f>
        <v>35191.378014552662</v>
      </c>
      <c r="BD13" s="5">
        <v>2027</v>
      </c>
      <c r="BE13" s="5">
        <f>(B16-$B$10)*$B$2*Output!$I$6*$R$4/Output!$I$3</f>
        <v>16760.015761078346</v>
      </c>
      <c r="BF13" s="5">
        <f>(C16-$B$10)*$B$2*Output!$I$6*$R$4/Output!$I$3</f>
        <v>38940.941419492789</v>
      </c>
      <c r="BG13" s="5">
        <f>(D16-$B$10)*$B$2*Output!$I$6*$R$4/Output!$I$3</f>
        <v>61121.867077907264</v>
      </c>
      <c r="BI13" s="5">
        <v>2027</v>
      </c>
      <c r="BJ13" s="5">
        <f>(B16-$B$10)*$B$2*Output!$I$6*$S$4/Output!$I$3</f>
        <v>10157.585309744451</v>
      </c>
      <c r="BK13" s="5">
        <f>(C16-$B$10)*$B$2*Output!$I$6*$S$4/Output!$I$3</f>
        <v>23600.570557268355</v>
      </c>
      <c r="BL13" s="5">
        <f>(D16-$B$10)*$B$2*Output!$I$6*$S$4/Output!$I$3</f>
        <v>37043.555804792275</v>
      </c>
      <c r="BN13" s="5">
        <v>2027</v>
      </c>
      <c r="BO13" s="5">
        <f>(B16-$B$10)*$B$2*Output!$I$6*$T$4/Output!$I$3</f>
        <v>7742315.6748054205</v>
      </c>
      <c r="BP13" s="5">
        <f>(C16-$B$10)*$B$2*Output!$I$6*$T$4/Output!$I$3</f>
        <v>17988829.213631988</v>
      </c>
      <c r="BQ13" s="5">
        <f>(D16-$B$10)*$B$2*Output!$I$6*$T$4/Output!$I$3</f>
        <v>28235342.752458565</v>
      </c>
      <c r="BS13" s="5">
        <v>2027</v>
      </c>
      <c r="BT13" s="5">
        <f>(B16-$B$10)*$B$2*Output!$I$6*$U$4/Output!$I$3</f>
        <v>527340.38651925465</v>
      </c>
      <c r="BU13" s="5">
        <f>(C16-$B$10)*$B$2*Output!$I$6*$U$4/Output!$I$3</f>
        <v>1225245.3334362344</v>
      </c>
      <c r="BV13" s="5">
        <f>(D16-$B$10)*$B$2*Output!$I$6*$U$4/Output!$I$3</f>
        <v>1923150.2803532151</v>
      </c>
      <c r="BX13" s="5">
        <v>2027</v>
      </c>
      <c r="BY13" s="5">
        <f>(B16-$B$10)*$B$2*Output!$I$6*$V$4/Output!$I$3</f>
        <v>0</v>
      </c>
      <c r="BZ13" s="5">
        <f>(C16-$B$10)*$B$2*Output!$I$6*$V$4/Output!$I$3</f>
        <v>0</v>
      </c>
      <c r="CA13" s="5">
        <f>(D16-$B$10)*$B$2*Output!$I$6*$V$4/Output!$I$3</f>
        <v>0</v>
      </c>
      <c r="CC13" s="5">
        <v>2027</v>
      </c>
      <c r="CD13" s="5">
        <f>(B16-$B$10)*$B$2*Output!$I$6*$W$4/Output!$I$3</f>
        <v>0</v>
      </c>
      <c r="CE13" s="5">
        <f>(C16-$B$10)*$B$2*Output!$I$6*$W$4/Output!$I$3</f>
        <v>0</v>
      </c>
      <c r="CF13" s="5">
        <f>(D16-$B$10)*$B$2*Output!$I$6*$W$4/Output!$I$3</f>
        <v>0</v>
      </c>
    </row>
    <row r="14" spans="1:84" x14ac:dyDescent="0.25">
      <c r="A14" s="5">
        <v>2025</v>
      </c>
      <c r="B14" s="5">
        <v>5.6701489677952104</v>
      </c>
      <c r="C14" s="5">
        <v>6.1662582907021806</v>
      </c>
      <c r="D14" s="5">
        <v>6.6623676136091508</v>
      </c>
      <c r="F14" s="5">
        <v>2028</v>
      </c>
      <c r="G14" s="5">
        <f>(B17-$B$10)*$B$2*Output!$I$6*$G$4/Output!$I$3</f>
        <v>70705.790826743498</v>
      </c>
      <c r="H14" s="5">
        <f>(C17-$B$10)*$B$2*Output!$I$6*$G$4/Output!$I$3</f>
        <v>173152.52047029865</v>
      </c>
      <c r="I14" s="5">
        <f>(D17-$B$10)*$B$2*Output!$I$6*$G$4/Output!$I$3</f>
        <v>275599.25011385389</v>
      </c>
      <c r="K14" s="5">
        <v>2028</v>
      </c>
      <c r="L14" s="5">
        <f>(B17-$B$10)*$B$2*Output!$I$6*$I$4/Output!$I$3</f>
        <v>184829.12292497308</v>
      </c>
      <c r="M14" s="5">
        <f>(C17-$B$10)*$B$2*Output!$I$6*$I$4/Output!$I$3</f>
        <v>452630.93894522724</v>
      </c>
      <c r="N14" s="5">
        <f>(D17-$B$10)*$B$2*Output!$I$6*$I$4/Output!$I$3</f>
        <v>720432.75496548158</v>
      </c>
      <c r="P14" s="5">
        <v>2028</v>
      </c>
      <c r="Q14" s="5">
        <f>(B17-$B$10)*$B$2*Output!$I$6*$J$4/Output!$I$3</f>
        <v>2027874.6652026232</v>
      </c>
      <c r="R14" s="5">
        <f>(C17-$B$10)*$B$2*Output!$I$6*$J$4/Output!$I$3</f>
        <v>4966094.0832711328</v>
      </c>
      <c r="S14" s="5">
        <f>(D17-$B$10)*$B$2*Output!$I$6*$J$4/Output!$I$3</f>
        <v>7904313.5013396442</v>
      </c>
      <c r="U14" s="5">
        <v>2028</v>
      </c>
      <c r="V14" s="5">
        <f>(B17-$B$10)*$B$2*Output!$I$6*$K$4/Output!$I$3</f>
        <v>157352.98408340043</v>
      </c>
      <c r="W14" s="5">
        <f>(C17-$B$10)*$B$2*Output!$I$6*$K$4/Output!$I$3</f>
        <v>385344.19145847543</v>
      </c>
      <c r="X14" s="5">
        <f>(D17-$B$10)*$B$2*Output!$I$6*$K$4/Output!$I$3</f>
        <v>613335.39883355063</v>
      </c>
      <c r="Z14" s="5">
        <v>2028</v>
      </c>
      <c r="AA14" s="5">
        <f>(B17-$B$10)*$B$2*Output!$I$6*$L$4/Output!$I$3</f>
        <v>43927.708056615942</v>
      </c>
      <c r="AB14" s="5">
        <f>(C17-$B$10)*$B$2*Output!$I$6*$L$4/Output!$I$3</f>
        <v>107575.2534488244</v>
      </c>
      <c r="AC14" s="5">
        <f>(D17-$B$10)*$B$2*Output!$I$6*$L$4/Output!$I$3</f>
        <v>171222.79884103287</v>
      </c>
      <c r="AE14" s="5">
        <v>2028</v>
      </c>
      <c r="AF14" s="5">
        <f>(B17-$B$10)*$B$2*Output!$I$6*$M$4/Output!$I$3</f>
        <v>23602.947612510059</v>
      </c>
      <c r="AG14" s="5">
        <f>(C17-$B$10)*$B$2*Output!$I$6*$M$4/Output!$I$3</f>
        <v>57801.628718771317</v>
      </c>
      <c r="AH14" s="5">
        <f>(D17-$B$10)*$B$2*Output!$I$6*$M$4/Output!$I$3</f>
        <v>92000.3098250326</v>
      </c>
      <c r="AJ14" s="5">
        <v>2028</v>
      </c>
      <c r="AK14" s="5">
        <f>(B17-$B$10)*$B$2*Output!$I$6*$N$4/Output!$I$3</f>
        <v>31470.596816680081</v>
      </c>
      <c r="AL14" s="5">
        <f>(C17-$B$10)*$B$2*Output!$I$6*$N$4/Output!$I$3</f>
        <v>77068.838291695094</v>
      </c>
      <c r="AM14" s="5">
        <f>(D17-$B$10)*$B$2*Output!$I$6*$N$4/Output!$I$3</f>
        <v>122667.07976671013</v>
      </c>
      <c r="AO14" s="5">
        <v>2028</v>
      </c>
      <c r="AP14" s="5">
        <f>(B17-$B$10)*$B$2*Output!$I$6*$O$4/Output!$I$3</f>
        <v>65389.455431479881</v>
      </c>
      <c r="AQ14" s="5">
        <f>(C17-$B$10)*$B$2*Output!$I$6*$O$4/Output!$I$3</f>
        <v>160133.26331198428</v>
      </c>
      <c r="AR14" s="5">
        <f>(D17-$B$10)*$B$2*Output!$I$6*$O$4/Output!$I$3</f>
        <v>254877.0711924888</v>
      </c>
      <c r="AT14" s="5">
        <v>2028</v>
      </c>
      <c r="AU14" s="5">
        <f>(B17-$B$10)*$B$2*Output!$I$6*$P$4/Output!$I$3</f>
        <v>82530.380641673633</v>
      </c>
      <c r="AV14" s="5">
        <f>(C17-$B$10)*$B$2*Output!$I$6*$P$4/Output!$I$3</f>
        <v>202109.94398599959</v>
      </c>
      <c r="AW14" s="5">
        <f>(D17-$B$10)*$B$2*Output!$I$6*$P$4/Output!$I$3</f>
        <v>321689.50733032561</v>
      </c>
      <c r="AY14" s="5">
        <v>2028</v>
      </c>
      <c r="AZ14" s="5">
        <f>(B17-$B$10)*$B$2*Output!$I$6*$Q$4/Output!$I$3</f>
        <v>12062.132555321528</v>
      </c>
      <c r="BA14" s="5">
        <f>(C17-$B$10)*$B$2*Output!$I$6*$Q$4/Output!$I$3</f>
        <v>29539.145659492246</v>
      </c>
      <c r="BB14" s="5">
        <f>(D17-$B$10)*$B$2*Output!$I$6*$Q$4/Output!$I$3</f>
        <v>47016.15876366297</v>
      </c>
      <c r="BD14" s="5">
        <v>2028</v>
      </c>
      <c r="BE14" s="5">
        <f>(B17-$B$10)*$B$2*Output!$I$6*$R$4/Output!$I$3</f>
        <v>20950.019701347923</v>
      </c>
      <c r="BF14" s="5">
        <f>(C17-$B$10)*$B$2*Output!$I$6*$R$4/Output!$I$3</f>
        <v>51304.831934907583</v>
      </c>
      <c r="BG14" s="5">
        <f>(D17-$B$10)*$B$2*Output!$I$6*$R$4/Output!$I$3</f>
        <v>81659.644168467275</v>
      </c>
      <c r="BI14" s="5">
        <v>2028</v>
      </c>
      <c r="BJ14" s="5">
        <f>(B17-$B$10)*$B$2*Output!$I$6*$S$4/Output!$I$3</f>
        <v>12696.981637180557</v>
      </c>
      <c r="BK14" s="5">
        <f>(C17-$B$10)*$B$2*Output!$I$6*$S$4/Output!$I$3</f>
        <v>31093.837536307627</v>
      </c>
      <c r="BL14" s="5">
        <f>(D17-$B$10)*$B$2*Output!$I$6*$S$4/Output!$I$3</f>
        <v>49490.69343543471</v>
      </c>
      <c r="BN14" s="5">
        <v>2028</v>
      </c>
      <c r="BO14" s="5">
        <f>(B17-$B$10)*$B$2*Output!$I$6*$T$4/Output!$I$3</f>
        <v>9677894.5935067721</v>
      </c>
      <c r="BP14" s="5">
        <f>(C17-$B$10)*$B$2*Output!$I$6*$T$4/Output!$I$3</f>
        <v>23700347.908105761</v>
      </c>
      <c r="BQ14" s="5">
        <f>(D17-$B$10)*$B$2*Output!$I$6*$T$4/Output!$I$3</f>
        <v>37722801.222704761</v>
      </c>
      <c r="BS14" s="5">
        <v>2028</v>
      </c>
      <c r="BT14" s="5">
        <f>(B17-$B$10)*$B$2*Output!$I$6*$U$4/Output!$I$3</f>
        <v>659175.48314906796</v>
      </c>
      <c r="BU14" s="5">
        <f>(C17-$B$10)*$B$2*Output!$I$6*$U$4/Output!$I$3</f>
        <v>1614265.1825954388</v>
      </c>
      <c r="BV14" s="5">
        <f>(D17-$B$10)*$B$2*Output!$I$6*$U$4/Output!$I$3</f>
        <v>2569354.8820418105</v>
      </c>
      <c r="BX14" s="5">
        <v>2028</v>
      </c>
      <c r="BY14" s="5">
        <f>(B17-$B$10)*$B$2*Output!$I$6*$V$4/Output!$I$3</f>
        <v>0</v>
      </c>
      <c r="BZ14" s="5">
        <f>(C17-$B$10)*$B$2*Output!$I$6*$V$4/Output!$I$3</f>
        <v>0</v>
      </c>
      <c r="CA14" s="5">
        <f>(D17-$B$10)*$B$2*Output!$I$6*$V$4/Output!$I$3</f>
        <v>0</v>
      </c>
      <c r="CC14" s="5">
        <v>2028</v>
      </c>
      <c r="CD14" s="5">
        <f>(B17-$B$10)*$B$2*Output!$I$6*$W$4/Output!$I$3</f>
        <v>0</v>
      </c>
      <c r="CE14" s="5">
        <f>(C17-$B$10)*$B$2*Output!$I$6*$W$4/Output!$I$3</f>
        <v>0</v>
      </c>
      <c r="CF14" s="5">
        <f>(D17-$B$10)*$B$2*Output!$I$6*$W$4/Output!$I$3</f>
        <v>0</v>
      </c>
    </row>
    <row r="15" spans="1:84" x14ac:dyDescent="0.25">
      <c r="A15" s="5">
        <v>2026</v>
      </c>
      <c r="B15" s="5">
        <v>5.8952234516928153</v>
      </c>
      <c r="C15" s="5">
        <v>6.7109879891781175</v>
      </c>
      <c r="D15" s="5">
        <v>7.5267525266634179</v>
      </c>
      <c r="F15" s="5">
        <v>2029</v>
      </c>
      <c r="G15" s="5">
        <f>(B18-$B$10)*$B$2*Output!$I$6*$G$4/Output!$I$3</f>
        <v>84846.94899209225</v>
      </c>
      <c r="H15" s="5">
        <f>(C18-$B$10)*$B$2*Output!$I$6*$G$4/Output!$I$3</f>
        <v>219376.81978336535</v>
      </c>
      <c r="I15" s="5">
        <f>(D18-$B$10)*$B$2*Output!$I$6*$G$4/Output!$I$3</f>
        <v>353906.69057463855</v>
      </c>
      <c r="K15" s="5">
        <v>2029</v>
      </c>
      <c r="L15" s="5">
        <f>(B18-$B$10)*$B$2*Output!$I$6*$I$4/Output!$I$3</f>
        <v>221794.94750996778</v>
      </c>
      <c r="M15" s="5">
        <f>(C18-$B$10)*$B$2*Output!$I$6*$I$4/Output!$I$3</f>
        <v>573463.993776488</v>
      </c>
      <c r="N15" s="5">
        <f>(D18-$B$10)*$B$2*Output!$I$6*$I$4/Output!$I$3</f>
        <v>925133.04004300851</v>
      </c>
      <c r="P15" s="5">
        <v>2029</v>
      </c>
      <c r="Q15" s="5">
        <f>(B18-$B$10)*$B$2*Output!$I$6*$J$4/Output!$I$3</f>
        <v>2433449.598243149</v>
      </c>
      <c r="R15" s="5">
        <f>(C18-$B$10)*$B$2*Output!$I$6*$J$4/Output!$I$3</f>
        <v>6291828.289729597</v>
      </c>
      <c r="S15" s="5">
        <f>(D18-$B$10)*$B$2*Output!$I$6*$J$4/Output!$I$3</f>
        <v>10150206.981216049</v>
      </c>
      <c r="U15" s="5">
        <v>2029</v>
      </c>
      <c r="V15" s="5">
        <f>(B18-$B$10)*$B$2*Output!$I$6*$K$4/Output!$I$3</f>
        <v>188823.58090008059</v>
      </c>
      <c r="W15" s="5">
        <f>(C18-$B$10)*$B$2*Output!$I$6*$K$4/Output!$I$3</f>
        <v>488214.56952833233</v>
      </c>
      <c r="X15" s="5">
        <f>(D18-$B$10)*$B$2*Output!$I$6*$K$4/Output!$I$3</f>
        <v>787605.55815658427</v>
      </c>
      <c r="Z15" s="5">
        <v>2029</v>
      </c>
      <c r="AA15" s="5">
        <f>(B18-$B$10)*$B$2*Output!$I$6*$L$4/Output!$I$3</f>
        <v>52713.249667939162</v>
      </c>
      <c r="AB15" s="5">
        <f>(C18-$B$10)*$B$2*Output!$I$6*$L$4/Output!$I$3</f>
        <v>136293.23399332608</v>
      </c>
      <c r="AC15" s="5">
        <f>(D18-$B$10)*$B$2*Output!$I$6*$L$4/Output!$I$3</f>
        <v>219873.21831871307</v>
      </c>
      <c r="AE15" s="5">
        <v>2029</v>
      </c>
      <c r="AF15" s="5">
        <f>(B18-$B$10)*$B$2*Output!$I$6*$M$4/Output!$I$3</f>
        <v>28323.537135012084</v>
      </c>
      <c r="AG15" s="5">
        <f>(C18-$B$10)*$B$2*Output!$I$6*$M$4/Output!$I$3</f>
        <v>73232.185429249832</v>
      </c>
      <c r="AH15" s="5">
        <f>(D18-$B$10)*$B$2*Output!$I$6*$M$4/Output!$I$3</f>
        <v>118140.83372348762</v>
      </c>
      <c r="AJ15" s="5">
        <v>2029</v>
      </c>
      <c r="AK15" s="5">
        <f>(B18-$B$10)*$B$2*Output!$I$6*$N$4/Output!$I$3</f>
        <v>37764.716180016112</v>
      </c>
      <c r="AL15" s="5">
        <f>(C18-$B$10)*$B$2*Output!$I$6*$N$4/Output!$I$3</f>
        <v>97642.913905666457</v>
      </c>
      <c r="AM15" s="5">
        <f>(D18-$B$10)*$B$2*Output!$I$6*$N$4/Output!$I$3</f>
        <v>157521.11163131683</v>
      </c>
      <c r="AO15" s="5">
        <v>2029</v>
      </c>
      <c r="AP15" s="5">
        <f>(B18-$B$10)*$B$2*Output!$I$6*$O$4/Output!$I$3</f>
        <v>78467.346517775892</v>
      </c>
      <c r="AQ15" s="5">
        <f>(C18-$B$10)*$B$2*Output!$I$6*$O$4/Output!$I$3</f>
        <v>202881.97914474618</v>
      </c>
      <c r="AR15" s="5">
        <f>(D18-$B$10)*$B$2*Output!$I$6*$O$4/Output!$I$3</f>
        <v>327296.61177171656</v>
      </c>
      <c r="AT15" s="5">
        <v>2029</v>
      </c>
      <c r="AU15" s="5">
        <f>(B18-$B$10)*$B$2*Output!$I$6*$P$4/Output!$I$3</f>
        <v>99036.456770008401</v>
      </c>
      <c r="AV15" s="5">
        <f>(C18-$B$10)*$B$2*Output!$I$6*$P$4/Output!$I$3</f>
        <v>256064.63387200973</v>
      </c>
      <c r="AW15" s="5">
        <f>(D18-$B$10)*$B$2*Output!$I$6*$P$4/Output!$I$3</f>
        <v>413092.81097401114</v>
      </c>
      <c r="AY15" s="5">
        <v>2029</v>
      </c>
      <c r="AZ15" s="5">
        <f>(B18-$B$10)*$B$2*Output!$I$6*$Q$4/Output!$I$3</f>
        <v>14474.55906638584</v>
      </c>
      <c r="BA15" s="5">
        <f>(C18-$B$10)*$B$2*Output!$I$6*$Q$4/Output!$I$3</f>
        <v>37424.831104370649</v>
      </c>
      <c r="BB15" s="5">
        <f>(D18-$B$10)*$B$2*Output!$I$6*$Q$4/Output!$I$3</f>
        <v>60375.103142355474</v>
      </c>
      <c r="BD15" s="5">
        <v>2029</v>
      </c>
      <c r="BE15" s="5">
        <f>(B18-$B$10)*$B$2*Output!$I$6*$R$4/Output!$I$3</f>
        <v>25140.023641617518</v>
      </c>
      <c r="BF15" s="5">
        <f>(C18-$B$10)*$B$2*Output!$I$6*$R$4/Output!$I$3</f>
        <v>65001.022444433242</v>
      </c>
      <c r="BG15" s="5">
        <f>(D18-$B$10)*$B$2*Output!$I$6*$R$4/Output!$I$3</f>
        <v>104862.02124724899</v>
      </c>
      <c r="BI15" s="5">
        <v>2029</v>
      </c>
      <c r="BJ15" s="5">
        <f>(B18-$B$10)*$B$2*Output!$I$6*$S$4/Output!$I$3</f>
        <v>15236.377964616677</v>
      </c>
      <c r="BK15" s="5">
        <f>(C18-$B$10)*$B$2*Output!$I$6*$S$4/Output!$I$3</f>
        <v>39394.559057232269</v>
      </c>
      <c r="BL15" s="5">
        <f>(D18-$B$10)*$B$2*Output!$I$6*$S$4/Output!$I$3</f>
        <v>63552.740149847865</v>
      </c>
      <c r="BN15" s="5">
        <v>2029</v>
      </c>
      <c r="BO15" s="5">
        <f>(B18-$B$10)*$B$2*Output!$I$6*$T$4/Output!$I$3</f>
        <v>11613473.51220813</v>
      </c>
      <c r="BP15" s="5">
        <f>(C18-$B$10)*$B$2*Output!$I$6*$T$4/Output!$I$3</f>
        <v>30027324.68298912</v>
      </c>
      <c r="BQ15" s="5">
        <f>(D18-$B$10)*$B$2*Output!$I$6*$T$4/Output!$I$3</f>
        <v>48441175.853770122</v>
      </c>
      <c r="BS15" s="5">
        <v>2029</v>
      </c>
      <c r="BT15" s="5">
        <f>(B18-$B$10)*$B$2*Output!$I$6*$U$4/Output!$I$3</f>
        <v>791010.57977888209</v>
      </c>
      <c r="BU15" s="5">
        <f>(C18-$B$10)*$B$2*Output!$I$6*$U$4/Output!$I$3</f>
        <v>2045204.7771695375</v>
      </c>
      <c r="BV15" s="5">
        <f>(D18-$B$10)*$B$2*Output!$I$6*$U$4/Output!$I$3</f>
        <v>3299398.9745601942</v>
      </c>
      <c r="BX15" s="5">
        <v>2029</v>
      </c>
      <c r="BY15" s="5">
        <f>(B18-$B$10)*$B$2*Output!$I$6*$V$4/Output!$I$3</f>
        <v>0</v>
      </c>
      <c r="BZ15" s="5">
        <f>(C18-$B$10)*$B$2*Output!$I$6*$V$4/Output!$I$3</f>
        <v>0</v>
      </c>
      <c r="CA15" s="5">
        <f>(D18-$B$10)*$B$2*Output!$I$6*$V$4/Output!$I$3</f>
        <v>0</v>
      </c>
      <c r="CC15" s="5">
        <v>2029</v>
      </c>
      <c r="CD15" s="5">
        <f>(B18-$B$10)*$B$2*Output!$I$6*$W$4/Output!$I$3</f>
        <v>0</v>
      </c>
      <c r="CE15" s="5">
        <f>(C18-$B$10)*$B$2*Output!$I$6*$W$4/Output!$I$3</f>
        <v>0</v>
      </c>
      <c r="CF15" s="5">
        <f>(D18-$B$10)*$B$2*Output!$I$6*$W$4/Output!$I$3</f>
        <v>0</v>
      </c>
    </row>
    <row r="16" spans="1:84" x14ac:dyDescent="0.25">
      <c r="A16" s="5">
        <v>2027</v>
      </c>
      <c r="B16" s="5">
        <v>6.120297935590421</v>
      </c>
      <c r="C16" s="5">
        <v>7.3117909427825749</v>
      </c>
      <c r="D16" s="5">
        <v>8.5032839499747297</v>
      </c>
      <c r="F16" s="5">
        <v>2030</v>
      </c>
      <c r="G16" s="5">
        <f>(B19-$B$10)*$B$2*Output!$I$6*$G$4/Output!$I$3</f>
        <v>98988.107157440914</v>
      </c>
      <c r="H16" s="5">
        <f>(C19-$B$10)*$B$2*Output!$I$6*$G$4/Output!$I$3</f>
        <v>270680.9776422088</v>
      </c>
      <c r="I16" s="5">
        <f>(D19-$B$10)*$B$2*Output!$I$6*$G$4/Output!$I$3</f>
        <v>442373.84812697669</v>
      </c>
      <c r="K16" s="5">
        <v>2030</v>
      </c>
      <c r="L16" s="5">
        <f>(B19-$B$10)*$B$2*Output!$I$6*$I$4/Output!$I$3</f>
        <v>258760.7720949623</v>
      </c>
      <c r="M16" s="5">
        <f>(C19-$B$10)*$B$2*Output!$I$6*$I$4/Output!$I$3</f>
        <v>707576.09956836281</v>
      </c>
      <c r="N16" s="5">
        <f>(D19-$B$10)*$B$2*Output!$I$6*$I$4/Output!$I$3</f>
        <v>1156391.4270417634</v>
      </c>
      <c r="P16" s="5">
        <v>2030</v>
      </c>
      <c r="Q16" s="5">
        <f>(B19-$B$10)*$B$2*Output!$I$6*$J$4/Output!$I$3</f>
        <v>2839024.5312836724</v>
      </c>
      <c r="R16" s="5">
        <f>(C19-$B$10)*$B$2*Output!$I$6*$J$4/Output!$I$3</f>
        <v>7763255.1802998334</v>
      </c>
      <c r="S16" s="5">
        <f>(D19-$B$10)*$B$2*Output!$I$6*$J$4/Output!$I$3</f>
        <v>12687485.829315996</v>
      </c>
      <c r="U16" s="5">
        <v>2030</v>
      </c>
      <c r="V16" s="5">
        <f>(B19-$B$10)*$B$2*Output!$I$6*$K$4/Output!$I$3</f>
        <v>220294.17771676061</v>
      </c>
      <c r="W16" s="5">
        <f>(C19-$B$10)*$B$2*Output!$I$6*$K$4/Output!$I$3</f>
        <v>602389.97497364425</v>
      </c>
      <c r="X16" s="5">
        <f>(D19-$B$10)*$B$2*Output!$I$6*$K$4/Output!$I$3</f>
        <v>984485.77223052806</v>
      </c>
      <c r="Z16" s="5">
        <v>2030</v>
      </c>
      <c r="AA16" s="5">
        <f>(B19-$B$10)*$B$2*Output!$I$6*$L$4/Output!$I$3</f>
        <v>61498.791279262317</v>
      </c>
      <c r="AB16" s="5">
        <f>(C19-$B$10)*$B$2*Output!$I$6*$L$4/Output!$I$3</f>
        <v>168167.20134680902</v>
      </c>
      <c r="AC16" s="5">
        <f>(D19-$B$10)*$B$2*Output!$I$6*$L$4/Output!$I$3</f>
        <v>274835.61141435569</v>
      </c>
      <c r="AE16" s="5">
        <v>2030</v>
      </c>
      <c r="AF16" s="5">
        <f>(B19-$B$10)*$B$2*Output!$I$6*$M$4/Output!$I$3</f>
        <v>33044.126657514083</v>
      </c>
      <c r="AG16" s="5">
        <f>(C19-$B$10)*$B$2*Output!$I$6*$M$4/Output!$I$3</f>
        <v>90358.496246046634</v>
      </c>
      <c r="AH16" s="5">
        <f>(D19-$B$10)*$B$2*Output!$I$6*$M$4/Output!$I$3</f>
        <v>147672.86583457919</v>
      </c>
      <c r="AJ16" s="5">
        <v>2030</v>
      </c>
      <c r="AK16" s="5">
        <f>(B19-$B$10)*$B$2*Output!$I$6*$N$4/Output!$I$3</f>
        <v>44058.835543352114</v>
      </c>
      <c r="AL16" s="5">
        <f>(C19-$B$10)*$B$2*Output!$I$6*$N$4/Output!$I$3</f>
        <v>120477.99499472884</v>
      </c>
      <c r="AM16" s="5">
        <f>(D19-$B$10)*$B$2*Output!$I$6*$N$4/Output!$I$3</f>
        <v>196897.15444610559</v>
      </c>
      <c r="AO16" s="5">
        <v>2030</v>
      </c>
      <c r="AP16" s="5">
        <f>(B19-$B$10)*$B$2*Output!$I$6*$O$4/Output!$I$3</f>
        <v>91545.237604071823</v>
      </c>
      <c r="AQ16" s="5">
        <f>(C19-$B$10)*$B$2*Output!$I$6*$O$4/Output!$I$3</f>
        <v>250328.60133133468</v>
      </c>
      <c r="AR16" s="5">
        <f>(D19-$B$10)*$B$2*Output!$I$6*$O$4/Output!$I$3</f>
        <v>409111.96505859756</v>
      </c>
      <c r="AT16" s="5">
        <v>2030</v>
      </c>
      <c r="AU16" s="5">
        <f>(B19-$B$10)*$B$2*Output!$I$6*$P$4/Output!$I$3</f>
        <v>115542.53289834308</v>
      </c>
      <c r="AV16" s="5">
        <f>(C19-$B$10)*$B$2*Output!$I$6*$P$4/Output!$I$3</f>
        <v>315948.72012692719</v>
      </c>
      <c r="AW16" s="5">
        <f>(D19-$B$10)*$B$2*Output!$I$6*$P$4/Output!$I$3</f>
        <v>516354.90735551139</v>
      </c>
      <c r="AY16" s="5">
        <v>2030</v>
      </c>
      <c r="AZ16" s="5">
        <f>(B19-$B$10)*$B$2*Output!$I$6*$Q$4/Output!$I$3</f>
        <v>16886.985577450141</v>
      </c>
      <c r="BA16" s="5">
        <f>(C19-$B$10)*$B$2*Output!$I$6*$Q$4/Output!$I$3</f>
        <v>46177.120633935519</v>
      </c>
      <c r="BB16" s="5">
        <f>(D19-$B$10)*$B$2*Output!$I$6*$Q$4/Output!$I$3</f>
        <v>75467.25569042089</v>
      </c>
      <c r="BD16" s="5">
        <v>2030</v>
      </c>
      <c r="BE16" s="5">
        <f>(B19-$B$10)*$B$2*Output!$I$6*$R$4/Output!$I$3</f>
        <v>29330.02758188709</v>
      </c>
      <c r="BF16" s="5">
        <f>(C19-$B$10)*$B$2*Output!$I$6*$R$4/Output!$I$3</f>
        <v>80202.367416835375</v>
      </c>
      <c r="BG16" s="5">
        <f>(D19-$B$10)*$B$2*Output!$I$6*$R$4/Output!$I$3</f>
        <v>131074.70725178366</v>
      </c>
      <c r="BI16" s="5">
        <v>2030</v>
      </c>
      <c r="BJ16" s="5">
        <f>(B19-$B$10)*$B$2*Output!$I$6*$S$4/Output!$I$3</f>
        <v>17775.774292052782</v>
      </c>
      <c r="BK16" s="5">
        <f>(C19-$B$10)*$B$2*Output!$I$6*$S$4/Output!$I$3</f>
        <v>48607.495404142654</v>
      </c>
      <c r="BL16" s="5">
        <f>(D19-$B$10)*$B$2*Output!$I$6*$S$4/Output!$I$3</f>
        <v>79439.216516232525</v>
      </c>
      <c r="BN16" s="5">
        <v>2030</v>
      </c>
      <c r="BO16" s="5">
        <f>(B19-$B$10)*$B$2*Output!$I$6*$T$4/Output!$I$3</f>
        <v>13549052.430909481</v>
      </c>
      <c r="BP16" s="5">
        <f>(C19-$B$10)*$B$2*Output!$I$6*$T$4/Output!$I$3</f>
        <v>37049609.932342678</v>
      </c>
      <c r="BQ16" s="5">
        <f>(D19-$B$10)*$B$2*Output!$I$6*$T$4/Output!$I$3</f>
        <v>60550167.433775887</v>
      </c>
      <c r="BS16" s="5">
        <v>2030</v>
      </c>
      <c r="BT16" s="5">
        <f>(B19-$B$10)*$B$2*Output!$I$6*$U$4/Output!$I$3</f>
        <v>922845.67640869529</v>
      </c>
      <c r="BU16" s="5">
        <f>(C19-$B$10)*$B$2*Output!$I$6*$U$4/Output!$I$3</f>
        <v>2523502.8436889751</v>
      </c>
      <c r="BV16" s="5">
        <f>(D19-$B$10)*$B$2*Output!$I$6*$U$4/Output!$I$3</f>
        <v>4124160.0109692551</v>
      </c>
      <c r="BX16" s="5">
        <v>2030</v>
      </c>
      <c r="BY16" s="5">
        <f>(B19-$B$10)*$B$2*Output!$I$6*$V$4/Output!$I$3</f>
        <v>0</v>
      </c>
      <c r="BZ16" s="5">
        <f>(C19-$B$10)*$B$2*Output!$I$6*$V$4/Output!$I$3</f>
        <v>0</v>
      </c>
      <c r="CA16" s="5">
        <f>(D19-$B$10)*$B$2*Output!$I$6*$V$4/Output!$I$3</f>
        <v>0</v>
      </c>
      <c r="CC16" s="5">
        <v>2030</v>
      </c>
      <c r="CD16" s="5">
        <f>(B19-$B$10)*$B$2*Output!$I$6*$W$4/Output!$I$3</f>
        <v>0</v>
      </c>
      <c r="CE16" s="5">
        <f>(C19-$B$10)*$B$2*Output!$I$6*$W$4/Output!$I$3</f>
        <v>0</v>
      </c>
      <c r="CF16" s="5">
        <f>(D19-$B$10)*$B$2*Output!$I$6*$W$4/Output!$I$3</f>
        <v>0</v>
      </c>
    </row>
    <row r="17" spans="1:84" x14ac:dyDescent="0.25">
      <c r="A17" s="5">
        <v>2028</v>
      </c>
      <c r="B17" s="5">
        <v>6.3453724194880259</v>
      </c>
      <c r="C17" s="5">
        <v>7.9759421742356977</v>
      </c>
      <c r="D17" s="5">
        <v>9.6065119289833714</v>
      </c>
      <c r="F17" s="5">
        <v>2031</v>
      </c>
      <c r="G17" s="5">
        <f>(B20-$B$10)*$B$2*Output!$I$6*$G$4/Output!$I$3</f>
        <v>113129.26532278961</v>
      </c>
      <c r="H17" s="5">
        <f>(C20-$B$10)*$B$2*Output!$I$6*$G$4/Output!$I$3</f>
        <v>296634.94276714465</v>
      </c>
      <c r="I17" s="5">
        <f>(D20-$B$10)*$B$2*Output!$I$6*$G$4/Output!$I$3</f>
        <v>480140.62021149992</v>
      </c>
      <c r="K17" s="5">
        <v>2031</v>
      </c>
      <c r="L17" s="5">
        <f>(B20-$B$10)*$B$2*Output!$I$6*$I$4/Output!$I$3</f>
        <v>295726.59667995689</v>
      </c>
      <c r="M17" s="5">
        <f>(C20-$B$10)*$B$2*Output!$I$6*$I$4/Output!$I$3</f>
        <v>775421.30085069989</v>
      </c>
      <c r="N17" s="5">
        <f>(D20-$B$10)*$B$2*Output!$I$6*$I$4/Output!$I$3</f>
        <v>1255116.0050214434</v>
      </c>
      <c r="P17" s="5">
        <v>2031</v>
      </c>
      <c r="Q17" s="5">
        <f>(B20-$B$10)*$B$2*Output!$I$6*$J$4/Output!$I$3</f>
        <v>3244599.4643241973</v>
      </c>
      <c r="R17" s="5">
        <f>(C20-$B$10)*$B$2*Output!$I$6*$J$4/Output!$I$3</f>
        <v>8507626.860794533</v>
      </c>
      <c r="S17" s="5">
        <f>(D20-$B$10)*$B$2*Output!$I$6*$J$4/Output!$I$3</f>
        <v>13770654.257264877</v>
      </c>
      <c r="U17" s="5">
        <v>2031</v>
      </c>
      <c r="V17" s="5">
        <f>(B20-$B$10)*$B$2*Output!$I$6*$K$4/Output!$I$3</f>
        <v>251764.77453344068</v>
      </c>
      <c r="W17" s="5">
        <f>(C20-$B$10)*$B$2*Output!$I$6*$K$4/Output!$I$3</f>
        <v>660149.5136684645</v>
      </c>
      <c r="X17" s="5">
        <f>(D20-$B$10)*$B$2*Output!$I$6*$K$4/Output!$I$3</f>
        <v>1068534.2528034889</v>
      </c>
      <c r="Z17" s="5">
        <v>2031</v>
      </c>
      <c r="AA17" s="5">
        <f>(B20-$B$10)*$B$2*Output!$I$6*$L$4/Output!$I$3</f>
        <v>70284.332890585516</v>
      </c>
      <c r="AB17" s="5">
        <f>(C20-$B$10)*$B$2*Output!$I$6*$L$4/Output!$I$3</f>
        <v>184291.73923244633</v>
      </c>
      <c r="AC17" s="5">
        <f>(D20-$B$10)*$B$2*Output!$I$6*$L$4/Output!$I$3</f>
        <v>298299.1455743073</v>
      </c>
      <c r="AE17" s="5">
        <v>2031</v>
      </c>
      <c r="AF17" s="5">
        <f>(B20-$B$10)*$B$2*Output!$I$6*$M$4/Output!$I$3</f>
        <v>37764.716180016097</v>
      </c>
      <c r="AG17" s="5">
        <f>(C20-$B$10)*$B$2*Output!$I$6*$M$4/Output!$I$3</f>
        <v>99022.42705026966</v>
      </c>
      <c r="AH17" s="5">
        <f>(D20-$B$10)*$B$2*Output!$I$6*$M$4/Output!$I$3</f>
        <v>160280.13792052332</v>
      </c>
      <c r="AJ17" s="5">
        <v>2031</v>
      </c>
      <c r="AK17" s="5">
        <f>(B20-$B$10)*$B$2*Output!$I$6*$N$4/Output!$I$3</f>
        <v>50352.954906688123</v>
      </c>
      <c r="AL17" s="5">
        <f>(C20-$B$10)*$B$2*Output!$I$6*$N$4/Output!$I$3</f>
        <v>132029.9027336929</v>
      </c>
      <c r="AM17" s="5">
        <f>(D20-$B$10)*$B$2*Output!$I$6*$N$4/Output!$I$3</f>
        <v>213706.85056069779</v>
      </c>
      <c r="AO17" s="5">
        <v>2031</v>
      </c>
      <c r="AP17" s="5">
        <f>(B20-$B$10)*$B$2*Output!$I$6*$O$4/Output!$I$3</f>
        <v>104623.12869036781</v>
      </c>
      <c r="AQ17" s="5">
        <f>(C20-$B$10)*$B$2*Output!$I$6*$O$4/Output!$I$3</f>
        <v>274331.09993807203</v>
      </c>
      <c r="AR17" s="5">
        <f>(D20-$B$10)*$B$2*Output!$I$6*$O$4/Output!$I$3</f>
        <v>444039.07118577644</v>
      </c>
      <c r="AT17" s="5">
        <v>2031</v>
      </c>
      <c r="AU17" s="5">
        <f>(B20-$B$10)*$B$2*Output!$I$6*$P$4/Output!$I$3</f>
        <v>132048.60902667779</v>
      </c>
      <c r="AV17" s="5">
        <f>(C20-$B$10)*$B$2*Output!$I$6*$P$4/Output!$I$3</f>
        <v>346243.13584416854</v>
      </c>
      <c r="AW17" s="5">
        <f>(D20-$B$10)*$B$2*Output!$I$6*$P$4/Output!$I$3</f>
        <v>560437.66266165965</v>
      </c>
      <c r="AY17" s="5">
        <v>2031</v>
      </c>
      <c r="AZ17" s="5">
        <f>(B20-$B$10)*$B$2*Output!$I$6*$Q$4/Output!$I$3</f>
        <v>19299.412088514448</v>
      </c>
      <c r="BA17" s="5">
        <f>(C20-$B$10)*$B$2*Output!$I$6*$Q$4/Output!$I$3</f>
        <v>50604.766007993865</v>
      </c>
      <c r="BB17" s="5">
        <f>(D20-$B$10)*$B$2*Output!$I$6*$Q$4/Output!$I$3</f>
        <v>81910.119927473323</v>
      </c>
      <c r="BD17" s="5">
        <v>2031</v>
      </c>
      <c r="BE17" s="5">
        <f>(B20-$B$10)*$B$2*Output!$I$6*$R$4/Output!$I$3</f>
        <v>33520.031522156678</v>
      </c>
      <c r="BF17" s="5">
        <f>(C20-$B$10)*$B$2*Output!$I$6*$R$4/Output!$I$3</f>
        <v>87892.488329673579</v>
      </c>
      <c r="BG17" s="5">
        <f>(D20-$B$10)*$B$2*Output!$I$6*$R$4/Output!$I$3</f>
        <v>142264.94513719052</v>
      </c>
      <c r="BI17" s="5">
        <v>2031</v>
      </c>
      <c r="BJ17" s="5">
        <f>(B20-$B$10)*$B$2*Output!$I$6*$S$4/Output!$I$3</f>
        <v>20315.170619488894</v>
      </c>
      <c r="BK17" s="5">
        <f>(C20-$B$10)*$B$2*Output!$I$6*$S$4/Output!$I$3</f>
        <v>53268.174745256707</v>
      </c>
      <c r="BL17" s="5">
        <f>(D20-$B$10)*$B$2*Output!$I$6*$S$4/Output!$I$3</f>
        <v>86221.178871024546</v>
      </c>
      <c r="BN17" s="5">
        <v>2031</v>
      </c>
      <c r="BO17" s="5">
        <f>(B20-$B$10)*$B$2*Output!$I$6*$T$4/Output!$I$3</f>
        <v>15484631.349610835</v>
      </c>
      <c r="BP17" s="5">
        <f>(C20-$B$10)*$B$2*Output!$I$6*$T$4/Output!$I$3</f>
        <v>40602073.398569472</v>
      </c>
      <c r="BQ17" s="5">
        <f>(D20-$B$10)*$B$2*Output!$I$6*$T$4/Output!$I$3</f>
        <v>65719515.447528139</v>
      </c>
      <c r="BS17" s="5">
        <v>2031</v>
      </c>
      <c r="BT17" s="5">
        <f>(B20-$B$10)*$B$2*Output!$I$6*$U$4/Output!$I$3</f>
        <v>1054680.7730385088</v>
      </c>
      <c r="BU17" s="5">
        <f>(C20-$B$10)*$B$2*Output!$I$6*$U$4/Output!$I$3</f>
        <v>2765466.2995929671</v>
      </c>
      <c r="BV17" s="5">
        <f>(D20-$B$10)*$B$2*Output!$I$6*$U$4/Output!$I$3</f>
        <v>4476251.8261474278</v>
      </c>
      <c r="BX17" s="5">
        <v>2031</v>
      </c>
      <c r="BY17" s="5">
        <f>(B20-$B$10)*$B$2*Output!$I$6*$V$4/Output!$I$3</f>
        <v>0</v>
      </c>
      <c r="BZ17" s="5">
        <f>(C20-$B$10)*$B$2*Output!$I$6*$V$4/Output!$I$3</f>
        <v>0</v>
      </c>
      <c r="CA17" s="5">
        <f>(D20-$B$10)*$B$2*Output!$I$6*$V$4/Output!$I$3</f>
        <v>0</v>
      </c>
      <c r="CC17" s="5">
        <v>2031</v>
      </c>
      <c r="CD17" s="5">
        <f>(B20-$B$10)*$B$2*Output!$I$6*$W$4/Output!$I$3</f>
        <v>0</v>
      </c>
      <c r="CE17" s="5">
        <f>(C20-$B$10)*$B$2*Output!$I$6*$W$4/Output!$I$3</f>
        <v>0</v>
      </c>
      <c r="CF17" s="5">
        <f>(D20-$B$10)*$B$2*Output!$I$6*$W$4/Output!$I$3</f>
        <v>0</v>
      </c>
    </row>
    <row r="18" spans="1:84" x14ac:dyDescent="0.25">
      <c r="A18" s="5">
        <v>2029</v>
      </c>
      <c r="B18" s="5">
        <v>6.5704469033856316</v>
      </c>
      <c r="C18" s="5">
        <v>8.7116605779029808</v>
      </c>
      <c r="D18" s="5">
        <v>10.852874252420332</v>
      </c>
      <c r="F18" s="5">
        <v>2032</v>
      </c>
      <c r="G18" s="5">
        <f>(B21-$B$10)*$B$2*Output!$I$6*$G$4/Output!$I$3</f>
        <v>127270.42348813835</v>
      </c>
      <c r="H18" s="5">
        <f>(C21-$B$10)*$B$2*Output!$I$6*$G$4/Output!$I$3</f>
        <v>323514.68663920491</v>
      </c>
      <c r="I18" s="5">
        <f>(D21-$B$10)*$B$2*Output!$I$6*$G$4/Output!$I$3</f>
        <v>519758.94979027164</v>
      </c>
      <c r="K18" s="5">
        <v>2032</v>
      </c>
      <c r="L18" s="5">
        <f>(B21-$B$10)*$B$2*Output!$I$6*$I$4/Output!$I$3</f>
        <v>332692.42126495158</v>
      </c>
      <c r="M18" s="5">
        <f>(C21-$B$10)*$B$2*Output!$I$6*$I$4/Output!$I$3</f>
        <v>845686.54258308827</v>
      </c>
      <c r="N18" s="5">
        <f>(D21-$B$10)*$B$2*Output!$I$6*$I$4/Output!$I$3</f>
        <v>1358680.6639012252</v>
      </c>
      <c r="P18" s="5">
        <v>2032</v>
      </c>
      <c r="Q18" s="5">
        <f>(B21-$B$10)*$B$2*Output!$I$6*$J$4/Output!$I$3</f>
        <v>3650174.3973647226</v>
      </c>
      <c r="R18" s="5">
        <f>(C21-$B$10)*$B$2*Output!$I$6*$J$4/Output!$I$3</f>
        <v>9278550.3023957182</v>
      </c>
      <c r="S18" s="5">
        <f>(D21-$B$10)*$B$2*Output!$I$6*$J$4/Output!$I$3</f>
        <v>14906926.207426714</v>
      </c>
      <c r="U18" s="5">
        <v>2032</v>
      </c>
      <c r="V18" s="5">
        <f>(B21-$B$10)*$B$2*Output!$I$6*$K$4/Output!$I$3</f>
        <v>283235.37135012081</v>
      </c>
      <c r="W18" s="5">
        <f>(C21-$B$10)*$B$2*Output!$I$6*$K$4/Output!$I$3</f>
        <v>719969.33691364049</v>
      </c>
      <c r="X18" s="5">
        <f>(D21-$B$10)*$B$2*Output!$I$6*$K$4/Output!$I$3</f>
        <v>1156703.3024771605</v>
      </c>
      <c r="Z18" s="5">
        <v>2032</v>
      </c>
      <c r="AA18" s="5">
        <f>(B21-$B$10)*$B$2*Output!$I$6*$L$4/Output!$I$3</f>
        <v>79069.874501908722</v>
      </c>
      <c r="AB18" s="5">
        <f>(C21-$B$10)*$B$2*Output!$I$6*$L$4/Output!$I$3</f>
        <v>200991.43988839132</v>
      </c>
      <c r="AC18" s="5">
        <f>(D21-$B$10)*$B$2*Output!$I$6*$L$4/Output!$I$3</f>
        <v>322913.00527487393</v>
      </c>
      <c r="AE18" s="5">
        <v>2032</v>
      </c>
      <c r="AF18" s="5">
        <f>(B21-$B$10)*$B$2*Output!$I$6*$M$4/Output!$I$3</f>
        <v>42485.305702518112</v>
      </c>
      <c r="AG18" s="5">
        <f>(C21-$B$10)*$B$2*Output!$I$6*$M$4/Output!$I$3</f>
        <v>107995.40053704608</v>
      </c>
      <c r="AH18" s="5">
        <f>(D21-$B$10)*$B$2*Output!$I$6*$M$4/Output!$I$3</f>
        <v>173505.49537157401</v>
      </c>
      <c r="AJ18" s="5">
        <v>2032</v>
      </c>
      <c r="AK18" s="5">
        <f>(B21-$B$10)*$B$2*Output!$I$6*$N$4/Output!$I$3</f>
        <v>56647.074270024154</v>
      </c>
      <c r="AL18" s="5">
        <f>(C21-$B$10)*$B$2*Output!$I$6*$N$4/Output!$I$3</f>
        <v>143993.86738272812</v>
      </c>
      <c r="AM18" s="5">
        <f>(D21-$B$10)*$B$2*Output!$I$6*$N$4/Output!$I$3</f>
        <v>231340.66049543209</v>
      </c>
      <c r="AO18" s="5">
        <v>2032</v>
      </c>
      <c r="AP18" s="5">
        <f>(B21-$B$10)*$B$2*Output!$I$6*$O$4/Output!$I$3</f>
        <v>117701.01977666382</v>
      </c>
      <c r="AQ18" s="5">
        <f>(C21-$B$10)*$B$2*Output!$I$6*$O$4/Output!$I$3</f>
        <v>299189.76842024218</v>
      </c>
      <c r="AR18" s="5">
        <f>(D21-$B$10)*$B$2*Output!$I$6*$O$4/Output!$I$3</f>
        <v>480678.5170638205</v>
      </c>
      <c r="AT18" s="5">
        <v>2032</v>
      </c>
      <c r="AU18" s="5">
        <f>(B21-$B$10)*$B$2*Output!$I$6*$P$4/Output!$I$3</f>
        <v>148554.68515501256</v>
      </c>
      <c r="AV18" s="5">
        <f>(C21-$B$10)*$B$2*Output!$I$6*$P$4/Output!$I$3</f>
        <v>377618.15431681043</v>
      </c>
      <c r="AW18" s="5">
        <f>(D21-$B$10)*$B$2*Output!$I$6*$P$4/Output!$I$3</f>
        <v>606681.62347860844</v>
      </c>
      <c r="AY18" s="5">
        <v>2032</v>
      </c>
      <c r="AZ18" s="5">
        <f>(B21-$B$10)*$B$2*Output!$I$6*$Q$4/Output!$I$3</f>
        <v>21711.838599578758</v>
      </c>
      <c r="BA18" s="5">
        <f>(C21-$B$10)*$B$2*Output!$I$6*$Q$4/Output!$I$3</f>
        <v>55190.34563091844</v>
      </c>
      <c r="BB18" s="5">
        <f>(D21-$B$10)*$B$2*Output!$I$6*$Q$4/Output!$I$3</f>
        <v>88668.852662258141</v>
      </c>
      <c r="BD18" s="5">
        <v>2032</v>
      </c>
      <c r="BE18" s="5">
        <f>(B21-$B$10)*$B$2*Output!$I$6*$R$4/Output!$I$3</f>
        <v>37710.035462426262</v>
      </c>
      <c r="BF18" s="5">
        <f>(C21-$B$10)*$B$2*Output!$I$6*$R$4/Output!$I$3</f>
        <v>95856.916095805733</v>
      </c>
      <c r="BG18" s="5">
        <f>(D21-$B$10)*$B$2*Output!$I$6*$R$4/Output!$I$3</f>
        <v>154003.79672918521</v>
      </c>
      <c r="BI18" s="5">
        <v>2032</v>
      </c>
      <c r="BJ18" s="5">
        <f>(B21-$B$10)*$B$2*Output!$I$6*$S$4/Output!$I$3</f>
        <v>22854.56694692501</v>
      </c>
      <c r="BK18" s="5">
        <f>(C21-$B$10)*$B$2*Output!$I$6*$S$4/Output!$I$3</f>
        <v>58095.100664124679</v>
      </c>
      <c r="BL18" s="5">
        <f>(D21-$B$10)*$B$2*Output!$I$6*$S$4/Output!$I$3</f>
        <v>93335.634381324373</v>
      </c>
      <c r="BN18" s="5">
        <v>2032</v>
      </c>
      <c r="BO18" s="5">
        <f>(B21-$B$10)*$B$2*Output!$I$6*$T$4/Output!$I$3</f>
        <v>17420210.268312193</v>
      </c>
      <c r="BP18" s="5">
        <f>(C21-$B$10)*$B$2*Output!$I$6*$T$4/Output!$I$3</f>
        <v>44281253.347658798</v>
      </c>
      <c r="BQ18" s="5">
        <f>(D21-$B$10)*$B$2*Output!$I$6*$T$4/Output!$I$3</f>
        <v>71142296.427005425</v>
      </c>
      <c r="BS18" s="5">
        <v>2032</v>
      </c>
      <c r="BT18" s="5">
        <f>(B21-$B$10)*$B$2*Output!$I$6*$U$4/Output!$I$3</f>
        <v>1186515.8696683226</v>
      </c>
      <c r="BU18" s="5">
        <f>(C21-$B$10)*$B$2*Output!$I$6*$U$4/Output!$I$3</f>
        <v>3016060.5995309404</v>
      </c>
      <c r="BV18" s="5">
        <f>(D21-$B$10)*$B$2*Output!$I$6*$U$4/Output!$I$3</f>
        <v>4845605.3293935582</v>
      </c>
      <c r="BX18" s="5">
        <v>2032</v>
      </c>
      <c r="BY18" s="5">
        <f>(B21-$B$10)*$B$2*Output!$I$6*$V$4/Output!$I$3</f>
        <v>0</v>
      </c>
      <c r="BZ18" s="5">
        <f>(C21-$B$10)*$B$2*Output!$I$6*$V$4/Output!$I$3</f>
        <v>0</v>
      </c>
      <c r="CA18" s="5">
        <f>(D21-$B$10)*$B$2*Output!$I$6*$V$4/Output!$I$3</f>
        <v>0</v>
      </c>
      <c r="CC18" s="5">
        <v>2032</v>
      </c>
      <c r="CD18" s="5">
        <f>(B21-$B$10)*$B$2*Output!$I$6*$W$4/Output!$I$3</f>
        <v>0</v>
      </c>
      <c r="CE18" s="5">
        <f>(C21-$B$10)*$B$2*Output!$I$6*$W$4/Output!$I$3</f>
        <v>0</v>
      </c>
      <c r="CF18" s="5">
        <f>(D21-$B$10)*$B$2*Output!$I$6*$W$4/Output!$I$3</f>
        <v>0</v>
      </c>
    </row>
    <row r="19" spans="1:84" x14ac:dyDescent="0.25">
      <c r="A19" s="5">
        <v>2030</v>
      </c>
      <c r="B19" s="5">
        <v>6.7955213872832365</v>
      </c>
      <c r="C19" s="5">
        <v>9.5282313790256001</v>
      </c>
      <c r="D19" s="5">
        <v>12.260941370767965</v>
      </c>
      <c r="F19" s="5">
        <v>2033</v>
      </c>
      <c r="G19" s="5">
        <f>(B22-$B$10)*$B$2*Output!$I$6*$G$4/Output!$I$3</f>
        <v>141411.581653487</v>
      </c>
      <c r="H19" s="5">
        <f>(C22-$B$10)*$B$2*Output!$I$6*$G$4/Output!$I$3</f>
        <v>351365.59657858236</v>
      </c>
      <c r="I19" s="5">
        <f>(D22-$B$10)*$B$2*Output!$I$6*$G$4/Output!$I$3</f>
        <v>561319.61150367768</v>
      </c>
      <c r="K19" s="5">
        <v>2033</v>
      </c>
      <c r="L19" s="5">
        <f>(B22-$B$10)*$B$2*Output!$I$6*$I$4/Output!$I$3</f>
        <v>369658.24584994616</v>
      </c>
      <c r="M19" s="5">
        <f>(C22-$B$10)*$B$2*Output!$I$6*$I$4/Output!$I$3</f>
        <v>918490.46990739042</v>
      </c>
      <c r="N19" s="5">
        <f>(D22-$B$10)*$B$2*Output!$I$6*$I$4/Output!$I$3</f>
        <v>1467322.6939648348</v>
      </c>
      <c r="P19" s="5">
        <v>2033</v>
      </c>
      <c r="Q19" s="5">
        <f>(B22-$B$10)*$B$2*Output!$I$6*$J$4/Output!$I$3</f>
        <v>4055749.3304052465</v>
      </c>
      <c r="R19" s="5">
        <f>(C22-$B$10)*$B$2*Output!$I$6*$J$4/Output!$I$3</f>
        <v>10077327.234362956</v>
      </c>
      <c r="S19" s="5">
        <f>(D22-$B$10)*$B$2*Output!$I$6*$J$4/Output!$I$3</f>
        <v>16098905.138320664</v>
      </c>
      <c r="U19" s="5">
        <v>2033</v>
      </c>
      <c r="V19" s="5">
        <f>(B22-$B$10)*$B$2*Output!$I$6*$K$4/Output!$I$3</f>
        <v>314705.96816680086</v>
      </c>
      <c r="W19" s="5">
        <f>(C22-$B$10)*$B$2*Output!$I$6*$K$4/Output!$I$3</f>
        <v>781950.45242280315</v>
      </c>
      <c r="X19" s="5">
        <f>(D22-$B$10)*$B$2*Output!$I$6*$K$4/Output!$I$3</f>
        <v>1249194.9366788054</v>
      </c>
      <c r="Z19" s="5">
        <v>2033</v>
      </c>
      <c r="AA19" s="5">
        <f>(B22-$B$10)*$B$2*Output!$I$6*$L$4/Output!$I$3</f>
        <v>87855.416113231884</v>
      </c>
      <c r="AB19" s="5">
        <f>(C22-$B$10)*$B$2*Output!$I$6*$L$4/Output!$I$3</f>
        <v>218294.50130136585</v>
      </c>
      <c r="AC19" s="5">
        <f>(D22-$B$10)*$B$2*Output!$I$6*$L$4/Output!$I$3</f>
        <v>348733.58648949978</v>
      </c>
      <c r="AE19" s="5">
        <v>2033</v>
      </c>
      <c r="AF19" s="5">
        <f>(B22-$B$10)*$B$2*Output!$I$6*$M$4/Output!$I$3</f>
        <v>47205.895225020118</v>
      </c>
      <c r="AG19" s="5">
        <f>(C22-$B$10)*$B$2*Output!$I$6*$M$4/Output!$I$3</f>
        <v>117292.56786342045</v>
      </c>
      <c r="AH19" s="5">
        <f>(D22-$B$10)*$B$2*Output!$I$6*$M$4/Output!$I$3</f>
        <v>187379.24050182078</v>
      </c>
      <c r="AJ19" s="5">
        <v>2033</v>
      </c>
      <c r="AK19" s="5">
        <f>(B22-$B$10)*$B$2*Output!$I$6*$N$4/Output!$I$3</f>
        <v>62941.193633360162</v>
      </c>
      <c r="AL19" s="5">
        <f>(C22-$B$10)*$B$2*Output!$I$6*$N$4/Output!$I$3</f>
        <v>156390.09048456061</v>
      </c>
      <c r="AM19" s="5">
        <f>(D22-$B$10)*$B$2*Output!$I$6*$N$4/Output!$I$3</f>
        <v>249838.98733576105</v>
      </c>
      <c r="AO19" s="5">
        <v>2033</v>
      </c>
      <c r="AP19" s="5">
        <f>(B22-$B$10)*$B$2*Output!$I$6*$O$4/Output!$I$3</f>
        <v>130778.91086295976</v>
      </c>
      <c r="AQ19" s="5">
        <f>(C22-$B$10)*$B$2*Output!$I$6*$O$4/Output!$I$3</f>
        <v>324946.58144662663</v>
      </c>
      <c r="AR19" s="5">
        <f>(D22-$B$10)*$B$2*Output!$I$6*$O$4/Output!$I$3</f>
        <v>519114.2520302934</v>
      </c>
      <c r="AT19" s="5">
        <v>2033</v>
      </c>
      <c r="AU19" s="5">
        <f>(B22-$B$10)*$B$2*Output!$I$6*$P$4/Output!$I$3</f>
        <v>165060.76128334727</v>
      </c>
      <c r="AV19" s="5">
        <f>(C22-$B$10)*$B$2*Output!$I$6*$P$4/Output!$I$3</f>
        <v>410126.75328215002</v>
      </c>
      <c r="AW19" s="5">
        <f>(D22-$B$10)*$B$2*Output!$I$6*$P$4/Output!$I$3</f>
        <v>655192.74528095277</v>
      </c>
      <c r="AY19" s="5">
        <v>2033</v>
      </c>
      <c r="AZ19" s="5">
        <f>(B22-$B$10)*$B$2*Output!$I$6*$Q$4/Output!$I$3</f>
        <v>24124.265110643057</v>
      </c>
      <c r="BA19" s="5">
        <f>(C22-$B$10)*$B$2*Output!$I$6*$Q$4/Output!$I$3</f>
        <v>59941.602402775767</v>
      </c>
      <c r="BB19" s="5">
        <f>(D22-$B$10)*$B$2*Output!$I$6*$Q$4/Output!$I$3</f>
        <v>95758.939694908477</v>
      </c>
      <c r="BD19" s="5">
        <v>2033</v>
      </c>
      <c r="BE19" s="5">
        <f>(B22-$B$10)*$B$2*Output!$I$6*$R$4/Output!$I$3</f>
        <v>41900.039402695846</v>
      </c>
      <c r="BF19" s="5">
        <f>(C22-$B$10)*$B$2*Output!$I$6*$R$4/Output!$I$3</f>
        <v>104109.09891008424</v>
      </c>
      <c r="BG19" s="5">
        <f>(D22-$B$10)*$B$2*Output!$I$6*$R$4/Output!$I$3</f>
        <v>166318.15841747264</v>
      </c>
      <c r="BI19" s="5">
        <v>2033</v>
      </c>
      <c r="BJ19" s="5">
        <f>(B22-$B$10)*$B$2*Output!$I$6*$S$4/Output!$I$3</f>
        <v>25393.963274361115</v>
      </c>
      <c r="BK19" s="5">
        <f>(C22-$B$10)*$B$2*Output!$I$6*$S$4/Output!$I$3</f>
        <v>63096.42358186924</v>
      </c>
      <c r="BL19" s="5">
        <f>(D22-$B$10)*$B$2*Output!$I$6*$S$4/Output!$I$3</f>
        <v>100798.88388937735</v>
      </c>
      <c r="BN19" s="5">
        <v>2033</v>
      </c>
      <c r="BO19" s="5">
        <f>(B22-$B$10)*$B$2*Output!$I$6*$T$4/Output!$I$3</f>
        <v>19355789.187013544</v>
      </c>
      <c r="BP19" s="5">
        <f>(C22-$B$10)*$B$2*Output!$I$6*$T$4/Output!$I$3</f>
        <v>48093362.194401182</v>
      </c>
      <c r="BQ19" s="5">
        <f>(D22-$B$10)*$B$2*Output!$I$6*$T$4/Output!$I$3</f>
        <v>76830935.201788813</v>
      </c>
      <c r="BS19" s="5">
        <v>2033</v>
      </c>
      <c r="BT19" s="5">
        <f>(B22-$B$10)*$B$2*Output!$I$6*$U$4/Output!$I$3</f>
        <v>1318350.9662981359</v>
      </c>
      <c r="BU19" s="5">
        <f>(C22-$B$10)*$B$2*Output!$I$6*$U$4/Output!$I$3</f>
        <v>3275708.8801140119</v>
      </c>
      <c r="BV19" s="5">
        <f>(D22-$B$10)*$B$2*Output!$I$6*$U$4/Output!$I$3</f>
        <v>5233066.7939298879</v>
      </c>
      <c r="BX19" s="5">
        <v>2033</v>
      </c>
      <c r="BY19" s="5">
        <f>(B22-$B$10)*$B$2*Output!$I$6*$V$4/Output!$I$3</f>
        <v>0</v>
      </c>
      <c r="BZ19" s="5">
        <f>(C22-$B$10)*$B$2*Output!$I$6*$V$4/Output!$I$3</f>
        <v>0</v>
      </c>
      <c r="CA19" s="5">
        <f>(D22-$B$10)*$B$2*Output!$I$6*$V$4/Output!$I$3</f>
        <v>0</v>
      </c>
      <c r="CC19" s="5">
        <v>2033</v>
      </c>
      <c r="CD19" s="5">
        <f>(B22-$B$10)*$B$2*Output!$I$6*$W$4/Output!$I$3</f>
        <v>0</v>
      </c>
      <c r="CE19" s="5">
        <f>(C22-$B$10)*$B$2*Output!$I$6*$W$4/Output!$I$3</f>
        <v>0</v>
      </c>
      <c r="CF19" s="5">
        <f>(D22-$B$10)*$B$2*Output!$I$6*$W$4/Output!$I$3</f>
        <v>0</v>
      </c>
    </row>
    <row r="20" spans="1:84" x14ac:dyDescent="0.25">
      <c r="A20" s="5">
        <v>2031</v>
      </c>
      <c r="B20" s="5">
        <v>7.0205958711808414</v>
      </c>
      <c r="C20" s="5">
        <v>9.9413216816222789</v>
      </c>
      <c r="D20" s="5">
        <v>12.862047492063718</v>
      </c>
      <c r="F20" s="5">
        <v>2034</v>
      </c>
      <c r="G20" s="5">
        <f>(B23-$B$10)*$B$2*Output!$I$6*$G$4/Output!$I$3</f>
        <v>155552.73981883569</v>
      </c>
      <c r="H20" s="5">
        <f>(C23-$B$10)*$B$2*Output!$I$6*$G$4/Output!$I$3</f>
        <v>380235.28506870777</v>
      </c>
      <c r="I20" s="5">
        <f>(D23-$B$10)*$B$2*Output!$I$6*$G$4/Output!$I$3</f>
        <v>604917.83031857968</v>
      </c>
      <c r="K20" s="5">
        <v>2034</v>
      </c>
      <c r="L20" s="5">
        <f>(B23-$B$10)*$B$2*Output!$I$6*$I$4/Output!$I$3</f>
        <v>406624.07043494069</v>
      </c>
      <c r="M20" s="5">
        <f>(C23-$B$10)*$B$2*Output!$I$6*$I$4/Output!$I$3</f>
        <v>993957.54467390047</v>
      </c>
      <c r="N20" s="5">
        <f>(D23-$B$10)*$B$2*Output!$I$6*$I$4/Output!$I$3</f>
        <v>1581291.0189128597</v>
      </c>
      <c r="P20" s="5">
        <v>2034</v>
      </c>
      <c r="Q20" s="5">
        <f>(B23-$B$10)*$B$2*Output!$I$6*$J$4/Output!$I$3</f>
        <v>4461324.2634457704</v>
      </c>
      <c r="R20" s="5">
        <f>(C23-$B$10)*$B$2*Output!$I$6*$J$4/Output!$I$3</f>
        <v>10905323.20466294</v>
      </c>
      <c r="S20" s="5">
        <f>(D23-$B$10)*$B$2*Output!$I$6*$J$4/Output!$I$3</f>
        <v>17349322.145880099</v>
      </c>
      <c r="U20" s="5">
        <v>2034</v>
      </c>
      <c r="V20" s="5">
        <f>(B23-$B$10)*$B$2*Output!$I$6*$K$4/Output!$I$3</f>
        <v>346176.56498348084</v>
      </c>
      <c r="W20" s="5">
        <f>(C23-$B$10)*$B$2*Output!$I$6*$K$4/Output!$I$3</f>
        <v>846198.81992371788</v>
      </c>
      <c r="X20" s="5">
        <f>(D23-$B$10)*$B$2*Output!$I$6*$K$4/Output!$I$3</f>
        <v>1346221.0748639544</v>
      </c>
      <c r="Z20" s="5">
        <v>2034</v>
      </c>
      <c r="AA20" s="5">
        <f>(B23-$B$10)*$B$2*Output!$I$6*$L$4/Output!$I$3</f>
        <v>96640.957724555061</v>
      </c>
      <c r="AB20" s="5">
        <f>(C23-$B$10)*$B$2*Output!$I$6*$L$4/Output!$I$3</f>
        <v>236230.50389537125</v>
      </c>
      <c r="AC20" s="5">
        <f>(D23-$B$10)*$B$2*Output!$I$6*$L$4/Output!$I$3</f>
        <v>375820.05006618728</v>
      </c>
      <c r="AE20" s="5">
        <v>2034</v>
      </c>
      <c r="AF20" s="5">
        <f>(B23-$B$10)*$B$2*Output!$I$6*$M$4/Output!$I$3</f>
        <v>51926.484747522125</v>
      </c>
      <c r="AG20" s="5">
        <f>(C23-$B$10)*$B$2*Output!$I$6*$M$4/Output!$I$3</f>
        <v>126929.82298855769</v>
      </c>
      <c r="AH20" s="5">
        <f>(D23-$B$10)*$B$2*Output!$I$6*$M$4/Output!$I$3</f>
        <v>201933.16122959316</v>
      </c>
      <c r="AJ20" s="5">
        <v>2034</v>
      </c>
      <c r="AK20" s="5">
        <f>(B23-$B$10)*$B$2*Output!$I$6*$N$4/Output!$I$3</f>
        <v>69235.312996696171</v>
      </c>
      <c r="AL20" s="5">
        <f>(C23-$B$10)*$B$2*Output!$I$6*$N$4/Output!$I$3</f>
        <v>169239.76398474356</v>
      </c>
      <c r="AM20" s="5">
        <f>(D23-$B$10)*$B$2*Output!$I$6*$N$4/Output!$I$3</f>
        <v>269244.21497279091</v>
      </c>
      <c r="AO20" s="5">
        <v>2034</v>
      </c>
      <c r="AP20" s="5">
        <f>(B23-$B$10)*$B$2*Output!$I$6*$O$4/Output!$I$3</f>
        <v>143856.80194925569</v>
      </c>
      <c r="AQ20" s="5">
        <f>(C23-$B$10)*$B$2*Output!$I$6*$O$4/Output!$I$3</f>
        <v>351645.57154026034</v>
      </c>
      <c r="AR20" s="5">
        <f>(D23-$B$10)*$B$2*Output!$I$6*$O$4/Output!$I$3</f>
        <v>559434.34113126469</v>
      </c>
      <c r="AT20" s="5">
        <v>2034</v>
      </c>
      <c r="AU20" s="5">
        <f>(B23-$B$10)*$B$2*Output!$I$6*$P$4/Output!$I$3</f>
        <v>181566.83741168195</v>
      </c>
      <c r="AV20" s="5">
        <f>(C23-$B$10)*$B$2*Output!$I$6*$P$4/Output!$I$3</f>
        <v>443824.50776926056</v>
      </c>
      <c r="AW20" s="5">
        <f>(D23-$B$10)*$B$2*Output!$I$6*$P$4/Output!$I$3</f>
        <v>706082.17812683899</v>
      </c>
      <c r="AY20" s="5">
        <v>2034</v>
      </c>
      <c r="AZ20" s="5">
        <f>(B23-$B$10)*$B$2*Output!$I$6*$Q$4/Output!$I$3</f>
        <v>26536.691621707359</v>
      </c>
      <c r="BA20" s="5">
        <f>(C23-$B$10)*$B$2*Output!$I$6*$Q$4/Output!$I$3</f>
        <v>64866.658827814994</v>
      </c>
      <c r="BB20" s="5">
        <f>(D23-$B$10)*$B$2*Output!$I$6*$Q$4/Output!$I$3</f>
        <v>103196.6260339226</v>
      </c>
      <c r="BD20" s="5">
        <v>2034</v>
      </c>
      <c r="BE20" s="5">
        <f>(B23-$B$10)*$B$2*Output!$I$6*$R$4/Output!$I$3</f>
        <v>46090.043342965415</v>
      </c>
      <c r="BF20" s="5">
        <f>(C23-$B$10)*$B$2*Output!$I$6*$R$4/Output!$I$3</f>
        <v>112663.14427988924</v>
      </c>
      <c r="BG20" s="5">
        <f>(D23-$B$10)*$B$2*Output!$I$6*$R$4/Output!$I$3</f>
        <v>179236.24521681297</v>
      </c>
      <c r="BI20" s="5">
        <v>2034</v>
      </c>
      <c r="BJ20" s="5">
        <f>(B23-$B$10)*$B$2*Output!$I$6*$S$4/Output!$I$3</f>
        <v>27933.359601797223</v>
      </c>
      <c r="BK20" s="5">
        <f>(C23-$B$10)*$B$2*Output!$I$6*$S$4/Output!$I$3</f>
        <v>68280.693502963157</v>
      </c>
      <c r="BL20" s="5">
        <f>(D23-$B$10)*$B$2*Output!$I$6*$S$4/Output!$I$3</f>
        <v>108628.02740412905</v>
      </c>
      <c r="BN20" s="5">
        <v>2034</v>
      </c>
      <c r="BO20" s="5">
        <f>(B23-$B$10)*$B$2*Output!$I$6*$T$4/Output!$I$3</f>
        <v>21291368.105714891</v>
      </c>
      <c r="BP20" s="5">
        <f>(C23-$B$10)*$B$2*Output!$I$6*$T$4/Output!$I$3</f>
        <v>52044916.924047604</v>
      </c>
      <c r="BQ20" s="5">
        <f>(D23-$B$10)*$B$2*Output!$I$6*$T$4/Output!$I$3</f>
        <v>82798465.742380291</v>
      </c>
      <c r="BS20" s="5">
        <v>2034</v>
      </c>
      <c r="BT20" s="5">
        <f>(B23-$B$10)*$B$2*Output!$I$6*$U$4/Output!$I$3</f>
        <v>1450186.0629279495</v>
      </c>
      <c r="BU20" s="5">
        <f>(C23-$B$10)*$B$2*Output!$I$6*$U$4/Output!$I$3</f>
        <v>3544855.022690549</v>
      </c>
      <c r="BV20" s="5">
        <f>(D23-$B$10)*$B$2*Output!$I$6*$U$4/Output!$I$3</f>
        <v>5639523.9824531469</v>
      </c>
      <c r="BX20" s="5">
        <v>2034</v>
      </c>
      <c r="BY20" s="5">
        <f>(B23-$B$10)*$B$2*Output!$I$6*$V$4/Output!$I$3</f>
        <v>0</v>
      </c>
      <c r="BZ20" s="5">
        <f>(C23-$B$10)*$B$2*Output!$I$6*$V$4/Output!$I$3</f>
        <v>0</v>
      </c>
      <c r="CA20" s="5">
        <f>(D23-$B$10)*$B$2*Output!$I$6*$V$4/Output!$I$3</f>
        <v>0</v>
      </c>
      <c r="CC20" s="5">
        <v>2034</v>
      </c>
      <c r="CD20" s="5">
        <f>(B23-$B$10)*$B$2*Output!$I$6*$W$4/Output!$I$3</f>
        <v>0</v>
      </c>
      <c r="CE20" s="5">
        <f>(C23-$B$10)*$B$2*Output!$I$6*$W$4/Output!$I$3</f>
        <v>0</v>
      </c>
      <c r="CF20" s="5">
        <f>(D23-$B$10)*$B$2*Output!$I$6*$W$4/Output!$I$3</f>
        <v>0</v>
      </c>
    </row>
    <row r="21" spans="1:84" x14ac:dyDescent="0.25">
      <c r="A21" s="5">
        <v>2032</v>
      </c>
      <c r="B21" s="5">
        <v>7.2456703550784471</v>
      </c>
      <c r="C21" s="5">
        <v>10.369146928222552</v>
      </c>
      <c r="D21" s="5">
        <v>13.492623501366658</v>
      </c>
      <c r="F21" s="5">
        <v>2035</v>
      </c>
      <c r="G21" s="5">
        <f>(B24-$B$10)*$B$2*Output!$I$6*$G$4/Output!$I$3</f>
        <v>169693.89798418444</v>
      </c>
      <c r="H21" s="5">
        <f>(C24-$B$10)*$B$2*Output!$I$6*$G$4/Output!$I$3</f>
        <v>410173.69884732162</v>
      </c>
      <c r="I21" s="5">
        <f>(D24-$B$10)*$B$2*Output!$I$6*$G$4/Output!$I$3</f>
        <v>650653.49971045868</v>
      </c>
      <c r="K21" s="5">
        <v>2035</v>
      </c>
      <c r="L21" s="5">
        <f>(B24-$B$10)*$B$2*Output!$I$6*$I$4/Output!$I$3</f>
        <v>443589.89501993539</v>
      </c>
      <c r="M21" s="5">
        <f>(C24-$B$10)*$B$2*Output!$I$6*$I$4/Output!$I$3</f>
        <v>1072218.3306118629</v>
      </c>
      <c r="N21" s="5">
        <f>(D24-$B$10)*$B$2*Output!$I$6*$I$4/Output!$I$3</f>
        <v>1700846.7662037902</v>
      </c>
      <c r="P21" s="5">
        <v>2035</v>
      </c>
      <c r="Q21" s="5">
        <f>(B24-$B$10)*$B$2*Output!$I$6*$J$4/Output!$I$3</f>
        <v>4866899.1964862961</v>
      </c>
      <c r="R21" s="5">
        <f>(C24-$B$10)*$B$2*Output!$I$6*$J$4/Output!$I$3</f>
        <v>11763970.70875168</v>
      </c>
      <c r="S21" s="5">
        <f>(D24-$B$10)*$B$2*Output!$I$6*$J$4/Output!$I$3</f>
        <v>18661042.221017063</v>
      </c>
      <c r="U21" s="5">
        <v>2035</v>
      </c>
      <c r="V21" s="5">
        <f>(B24-$B$10)*$B$2*Output!$I$6*$K$4/Output!$I$3</f>
        <v>377647.161800161</v>
      </c>
      <c r="W21" s="5">
        <f>(C24-$B$10)*$B$2*Output!$I$6*$K$4/Output!$I$3</f>
        <v>912825.59393621713</v>
      </c>
      <c r="X21" s="5">
        <f>(D24-$B$10)*$B$2*Output!$I$6*$K$4/Output!$I$3</f>
        <v>1448004.0260722728</v>
      </c>
      <c r="Z21" s="5">
        <v>2035</v>
      </c>
      <c r="AA21" s="5">
        <f>(B24-$B$10)*$B$2*Output!$I$6*$L$4/Output!$I$3</f>
        <v>105426.49933587828</v>
      </c>
      <c r="AB21" s="5">
        <f>(C24-$B$10)*$B$2*Output!$I$6*$L$4/Output!$I$3</f>
        <v>254830.4783071939</v>
      </c>
      <c r="AC21" s="5">
        <f>(D24-$B$10)*$B$2*Output!$I$6*$L$4/Output!$I$3</f>
        <v>404234.45727850951</v>
      </c>
      <c r="AE21" s="5">
        <v>2035</v>
      </c>
      <c r="AF21" s="5">
        <f>(B24-$B$10)*$B$2*Output!$I$6*$M$4/Output!$I$3</f>
        <v>56647.074270024146</v>
      </c>
      <c r="AG21" s="5">
        <f>(C24-$B$10)*$B$2*Output!$I$6*$M$4/Output!$I$3</f>
        <v>136923.83909043254</v>
      </c>
      <c r="AH21" s="5">
        <f>(D24-$B$10)*$B$2*Output!$I$6*$M$4/Output!$I$3</f>
        <v>217200.60391084093</v>
      </c>
      <c r="AJ21" s="5">
        <v>2035</v>
      </c>
      <c r="AK21" s="5">
        <f>(B24-$B$10)*$B$2*Output!$I$6*$N$4/Output!$I$3</f>
        <v>75529.432360032195</v>
      </c>
      <c r="AL21" s="5">
        <f>(C24-$B$10)*$B$2*Output!$I$6*$N$4/Output!$I$3</f>
        <v>182565.11878724341</v>
      </c>
      <c r="AM21" s="5">
        <f>(D24-$B$10)*$B$2*Output!$I$6*$N$4/Output!$I$3</f>
        <v>289600.80521445459</v>
      </c>
      <c r="AO21" s="5">
        <v>2035</v>
      </c>
      <c r="AP21" s="5">
        <f>(B24-$B$10)*$B$2*Output!$I$6*$O$4/Output!$I$3</f>
        <v>156934.69303555173</v>
      </c>
      <c r="AQ21" s="5">
        <f>(C24-$B$10)*$B$2*Output!$I$6*$O$4/Output!$I$3</f>
        <v>379332.92996699637</v>
      </c>
      <c r="AR21" s="5">
        <f>(D24-$B$10)*$B$2*Output!$I$6*$O$4/Output!$I$3</f>
        <v>601731.1668984408</v>
      </c>
      <c r="AT21" s="5">
        <v>2035</v>
      </c>
      <c r="AU21" s="5">
        <f>(B24-$B$10)*$B$2*Output!$I$6*$P$4/Output!$I$3</f>
        <v>198072.91354001674</v>
      </c>
      <c r="AV21" s="5">
        <f>(C24-$B$10)*$B$2*Output!$I$6*$P$4/Output!$I$3</f>
        <v>478769.71743407298</v>
      </c>
      <c r="AW21" s="5">
        <f>(D24-$B$10)*$B$2*Output!$I$6*$P$4/Output!$I$3</f>
        <v>759466.52132812911</v>
      </c>
      <c r="AY21" s="5">
        <v>2035</v>
      </c>
      <c r="AZ21" s="5">
        <f>(B24-$B$10)*$B$2*Output!$I$6*$Q$4/Output!$I$3</f>
        <v>28949.118132771673</v>
      </c>
      <c r="BA21" s="5">
        <f>(C24-$B$10)*$B$2*Output!$I$6*$Q$4/Output!$I$3</f>
        <v>69974.035624979893</v>
      </c>
      <c r="BB21" s="5">
        <f>(D24-$B$10)*$B$2*Output!$I$6*$Q$4/Output!$I$3</f>
        <v>110998.9531171881</v>
      </c>
      <c r="BD21" s="5">
        <v>2035</v>
      </c>
      <c r="BE21" s="5">
        <f>(B24-$B$10)*$B$2*Output!$I$6*$R$4/Output!$I$3</f>
        <v>50280.047283235021</v>
      </c>
      <c r="BF21" s="5">
        <f>(C24-$B$10)*$B$2*Output!$I$6*$R$4/Output!$I$3</f>
        <v>121533.8513486493</v>
      </c>
      <c r="BG21" s="5">
        <f>(D24-$B$10)*$B$2*Output!$I$6*$R$4/Output!$I$3</f>
        <v>192787.65541406357</v>
      </c>
      <c r="BI21" s="5">
        <v>2035</v>
      </c>
      <c r="BJ21" s="5">
        <f>(B24-$B$10)*$B$2*Output!$I$6*$S$4/Output!$I$3</f>
        <v>30472.755929233343</v>
      </c>
      <c r="BK21" s="5">
        <f>(C24-$B$10)*$B$2*Output!$I$6*$S$4/Output!$I$3</f>
        <v>73656.879605241993</v>
      </c>
      <c r="BL21" s="5">
        <f>(D24-$B$10)*$B$2*Output!$I$6*$S$4/Output!$I$3</f>
        <v>116841.00328125064</v>
      </c>
      <c r="BN21" s="5">
        <v>2035</v>
      </c>
      <c r="BO21" s="5">
        <f>(B24-$B$10)*$B$2*Output!$I$6*$T$4/Output!$I$3</f>
        <v>23226947.024416257</v>
      </c>
      <c r="BP21" s="5">
        <f>(C24-$B$10)*$B$2*Output!$I$6*$T$4/Output!$I$3</f>
        <v>56142754.024210908</v>
      </c>
      <c r="BQ21" s="5">
        <f>(D24-$B$10)*$B$2*Output!$I$6*$T$4/Output!$I$3</f>
        <v>89058561.024005532</v>
      </c>
      <c r="BS21" s="5">
        <v>2035</v>
      </c>
      <c r="BT21" s="5">
        <f>(B24-$B$10)*$B$2*Output!$I$6*$U$4/Output!$I$3</f>
        <v>1582021.1595577635</v>
      </c>
      <c r="BU21" s="5">
        <f>(C24-$B$10)*$B$2*Output!$I$6*$U$4/Output!$I$3</f>
        <v>3823964.6703796904</v>
      </c>
      <c r="BV21" s="5">
        <f>(D24-$B$10)*$B$2*Output!$I$6*$U$4/Output!$I$3</f>
        <v>6065908.1812016163</v>
      </c>
      <c r="BX21" s="5">
        <v>2035</v>
      </c>
      <c r="BY21" s="5">
        <f>(B24-$B$10)*$B$2*Output!$I$6*$V$4/Output!$I$3</f>
        <v>0</v>
      </c>
      <c r="BZ21" s="5">
        <f>(C24-$B$10)*$B$2*Output!$I$6*$V$4/Output!$I$3</f>
        <v>0</v>
      </c>
      <c r="CA21" s="5">
        <f>(D24-$B$10)*$B$2*Output!$I$6*$V$4/Output!$I$3</f>
        <v>0</v>
      </c>
      <c r="CC21" s="5">
        <v>2035</v>
      </c>
      <c r="CD21" s="5">
        <f>(B24-$B$10)*$B$2*Output!$I$6*$W$4/Output!$I$3</f>
        <v>0</v>
      </c>
      <c r="CE21" s="5">
        <f>(C24-$B$10)*$B$2*Output!$I$6*$W$4/Output!$I$3</f>
        <v>0</v>
      </c>
      <c r="CF21" s="5">
        <f>(D24-$B$10)*$B$2*Output!$I$6*$W$4/Output!$I$3</f>
        <v>0</v>
      </c>
    </row>
    <row r="22" spans="1:84" x14ac:dyDescent="0.25">
      <c r="A22" s="5">
        <v>2033</v>
      </c>
      <c r="B22" s="5">
        <v>7.470744838976052</v>
      </c>
      <c r="C22" s="5">
        <v>10.812429515644874</v>
      </c>
      <c r="D22" s="5">
        <v>14.154114192313697</v>
      </c>
      <c r="F22" s="5">
        <v>2036</v>
      </c>
      <c r="G22" s="5">
        <f>(B25-$B$10)*$B$2*Output!$I$6*$G$4/Output!$I$3</f>
        <v>183835.05614953313</v>
      </c>
      <c r="H22" s="5">
        <f>(C25-$B$10)*$B$2*Output!$I$6*$G$4/Output!$I$3</f>
        <v>441233.23334585677</v>
      </c>
      <c r="I22" s="5">
        <f>(D25-$B$10)*$B$2*Output!$I$6*$G$4/Output!$I$3</f>
        <v>698631.41054218065</v>
      </c>
      <c r="K22" s="5">
        <v>2036</v>
      </c>
      <c r="L22" s="5">
        <f>(B25-$B$10)*$B$2*Output!$I$6*$I$4/Output!$I$3</f>
        <v>480555.71960493008</v>
      </c>
      <c r="M22" s="5">
        <f>(C25-$B$10)*$B$2*Output!$I$6*$I$4/Output!$I$3</f>
        <v>1153409.7924807942</v>
      </c>
      <c r="N22" s="5">
        <f>(D25-$B$10)*$B$2*Output!$I$6*$I$4/Output!$I$3</f>
        <v>1826263.8653566595</v>
      </c>
      <c r="P22" s="5">
        <v>2036</v>
      </c>
      <c r="Q22" s="5">
        <f>(B25-$B$10)*$B$2*Output!$I$6*$J$4/Output!$I$3</f>
        <v>5272474.1295268219</v>
      </c>
      <c r="R22" s="5">
        <f>(C25-$B$10)*$B$2*Output!$I$6*$J$4/Output!$I$3</f>
        <v>12654772.471748767</v>
      </c>
      <c r="S22" s="5">
        <f>(D25-$B$10)*$B$2*Output!$I$6*$J$4/Output!$I$3</f>
        <v>20037070.813970722</v>
      </c>
      <c r="U22" s="5">
        <v>2036</v>
      </c>
      <c r="V22" s="5">
        <f>(B25-$B$10)*$B$2*Output!$I$6*$K$4/Output!$I$3</f>
        <v>409117.75861684122</v>
      </c>
      <c r="W22" s="5">
        <f>(C25-$B$10)*$B$2*Output!$I$6*$K$4/Output!$I$3</f>
        <v>981947.37845258904</v>
      </c>
      <c r="X22" s="5">
        <f>(D25-$B$10)*$B$2*Output!$I$6*$K$4/Output!$I$3</f>
        <v>1554776.9982883374</v>
      </c>
      <c r="Z22" s="5">
        <v>2036</v>
      </c>
      <c r="AA22" s="5">
        <f>(B25-$B$10)*$B$2*Output!$I$6*$L$4/Output!$I$3</f>
        <v>114212.04094720149</v>
      </c>
      <c r="AB22" s="5">
        <f>(C25-$B$10)*$B$2*Output!$I$6*$L$4/Output!$I$3</f>
        <v>274126.97648468107</v>
      </c>
      <c r="AC22" s="5">
        <f>(D25-$B$10)*$B$2*Output!$I$6*$L$4/Output!$I$3</f>
        <v>434041.91202216083</v>
      </c>
      <c r="AE22" s="5">
        <v>2036</v>
      </c>
      <c r="AF22" s="5">
        <f>(B25-$B$10)*$B$2*Output!$I$6*$M$4/Output!$I$3</f>
        <v>61367.663792526168</v>
      </c>
      <c r="AG22" s="5">
        <f>(C25-$B$10)*$B$2*Output!$I$6*$M$4/Output!$I$3</f>
        <v>147292.10676788833</v>
      </c>
      <c r="AH22" s="5">
        <f>(D25-$B$10)*$B$2*Output!$I$6*$M$4/Output!$I$3</f>
        <v>233216.54974325057</v>
      </c>
      <c r="AJ22" s="5">
        <v>2036</v>
      </c>
      <c r="AK22" s="5">
        <f>(B25-$B$10)*$B$2*Output!$I$6*$N$4/Output!$I$3</f>
        <v>81823.551723368233</v>
      </c>
      <c r="AL22" s="5">
        <f>(C25-$B$10)*$B$2*Output!$I$6*$N$4/Output!$I$3</f>
        <v>196389.47569051778</v>
      </c>
      <c r="AM22" s="5">
        <f>(D25-$B$10)*$B$2*Output!$I$6*$N$4/Output!$I$3</f>
        <v>310955.39965766744</v>
      </c>
      <c r="AO22" s="5">
        <v>2036</v>
      </c>
      <c r="AP22" s="5">
        <f>(B25-$B$10)*$B$2*Output!$I$6*$O$4/Output!$I$3</f>
        <v>170012.58412184776</v>
      </c>
      <c r="AQ22" s="5">
        <f>(C25-$B$10)*$B$2*Output!$I$6*$O$4/Output!$I$3</f>
        <v>408057.11257024482</v>
      </c>
      <c r="AR22" s="5">
        <f>(D25-$B$10)*$B$2*Output!$I$6*$O$4/Output!$I$3</f>
        <v>646101.64101864223</v>
      </c>
      <c r="AT22" s="5">
        <v>2036</v>
      </c>
      <c r="AU22" s="5">
        <f>(B25-$B$10)*$B$2*Output!$I$6*$P$4/Output!$I$3</f>
        <v>214578.98966835148</v>
      </c>
      <c r="AV22" s="5">
        <f>(C25-$B$10)*$B$2*Output!$I$6*$P$4/Output!$I$3</f>
        <v>515023.54013720219</v>
      </c>
      <c r="AW22" s="5">
        <f>(D25-$B$10)*$B$2*Output!$I$6*$P$4/Output!$I$3</f>
        <v>815468.09060605324</v>
      </c>
      <c r="AY22" s="5">
        <v>2036</v>
      </c>
      <c r="AZ22" s="5">
        <f>(B25-$B$10)*$B$2*Output!$I$6*$Q$4/Output!$I$3</f>
        <v>31361.544643835987</v>
      </c>
      <c r="BA22" s="5">
        <f>(C25-$B$10)*$B$2*Output!$I$6*$Q$4/Output!$I$3</f>
        <v>75272.671250821848</v>
      </c>
      <c r="BB22" s="5">
        <f>(D25-$B$10)*$B$2*Output!$I$6*$Q$4/Output!$I$3</f>
        <v>119183.79785780777</v>
      </c>
      <c r="BD22" s="5">
        <v>2036</v>
      </c>
      <c r="BE22" s="5">
        <f>(B25-$B$10)*$B$2*Output!$I$6*$R$4/Output!$I$3</f>
        <v>54470.051223504612</v>
      </c>
      <c r="BF22" s="5">
        <f>(C25-$B$10)*$B$2*Output!$I$6*$R$4/Output!$I$3</f>
        <v>130736.74480405902</v>
      </c>
      <c r="BG22" s="5">
        <f>(D25-$B$10)*$B$2*Output!$I$6*$R$4/Output!$I$3</f>
        <v>207003.43838461355</v>
      </c>
      <c r="BI22" s="5">
        <v>2036</v>
      </c>
      <c r="BJ22" s="5">
        <f>(B25-$B$10)*$B$2*Output!$I$6*$S$4/Output!$I$3</f>
        <v>33012.152256669455</v>
      </c>
      <c r="BK22" s="5">
        <f>(C25-$B$10)*$B$2*Output!$I$6*$S$4/Output!$I$3</f>
        <v>79234.390790338803</v>
      </c>
      <c r="BL22" s="5">
        <f>(D25-$B$10)*$B$2*Output!$I$6*$S$4/Output!$I$3</f>
        <v>125456.6293240082</v>
      </c>
      <c r="BN22" s="5">
        <v>2036</v>
      </c>
      <c r="BO22" s="5">
        <f>(B25-$B$10)*$B$2*Output!$I$6*$T$4/Output!$I$3</f>
        <v>25162525.943117615</v>
      </c>
      <c r="BP22" s="5">
        <f>(C25-$B$10)*$B$2*Output!$I$6*$T$4/Output!$I$3</f>
        <v>60394045.148820117</v>
      </c>
      <c r="BQ22" s="5">
        <f>(D25-$B$10)*$B$2*Output!$I$6*$T$4/Output!$I$3</f>
        <v>95625564.354522675</v>
      </c>
      <c r="BS22" s="5">
        <v>2036</v>
      </c>
      <c r="BT22" s="5">
        <f>(B25-$B$10)*$B$2*Output!$I$6*$U$4/Output!$I$3</f>
        <v>1713856.2561875773</v>
      </c>
      <c r="BU22" s="5">
        <f>(C25-$B$10)*$B$2*Output!$I$6*$U$4/Output!$I$3</f>
        <v>4113526.294966076</v>
      </c>
      <c r="BV22" s="5">
        <f>(D25-$B$10)*$B$2*Output!$I$6*$U$4/Output!$I$3</f>
        <v>6513196.3337445781</v>
      </c>
      <c r="BX22" s="5">
        <v>2036</v>
      </c>
      <c r="BY22" s="5">
        <f>(B25-$B$10)*$B$2*Output!$I$6*$V$4/Output!$I$3</f>
        <v>0</v>
      </c>
      <c r="BZ22" s="5">
        <f>(C25-$B$10)*$B$2*Output!$I$6*$V$4/Output!$I$3</f>
        <v>0</v>
      </c>
      <c r="CA22" s="5">
        <f>(D25-$B$10)*$B$2*Output!$I$6*$V$4/Output!$I$3</f>
        <v>0</v>
      </c>
      <c r="CC22" s="5">
        <v>2036</v>
      </c>
      <c r="CD22" s="5">
        <f>(B25-$B$10)*$B$2*Output!$I$6*$W$4/Output!$I$3</f>
        <v>0</v>
      </c>
      <c r="CE22" s="5">
        <f>(C25-$B$10)*$B$2*Output!$I$6*$W$4/Output!$I$3</f>
        <v>0</v>
      </c>
      <c r="CF22" s="5">
        <f>(D25-$B$10)*$B$2*Output!$I$6*$W$4/Output!$I$3</f>
        <v>0</v>
      </c>
    </row>
    <row r="23" spans="1:84" x14ac:dyDescent="0.25">
      <c r="A23" s="5">
        <v>2034</v>
      </c>
      <c r="B23" s="5">
        <v>7.6958193228736569</v>
      </c>
      <c r="C23" s="5">
        <v>11.271927257005395</v>
      </c>
      <c r="D23" s="5">
        <v>14.84803519113713</v>
      </c>
      <c r="F23" s="5">
        <v>2037</v>
      </c>
      <c r="G23" s="5">
        <f>(B26-$B$10)*$B$2*Output!$I$6*$G$4/Output!$I$3</f>
        <v>197976.2143148818</v>
      </c>
      <c r="H23" s="5">
        <f>(C26-$B$10)*$B$2*Output!$I$6*$G$4/Output!$I$3</f>
        <v>473468.85273933684</v>
      </c>
      <c r="I23" s="5">
        <f>(D26-$B$10)*$B$2*Output!$I$6*$G$4/Output!$I$3</f>
        <v>748961.49116379162</v>
      </c>
      <c r="K23" s="5">
        <v>2037</v>
      </c>
      <c r="L23" s="5">
        <f>(B26-$B$10)*$B$2*Output!$I$6*$I$4/Output!$I$3</f>
        <v>517521.54418992449</v>
      </c>
      <c r="M23" s="5">
        <f>(C26-$B$10)*$B$2*Output!$I$6*$I$4/Output!$I$3</f>
        <v>1237675.6098880246</v>
      </c>
      <c r="N23" s="5">
        <f>(D26-$B$10)*$B$2*Output!$I$6*$I$4/Output!$I$3</f>
        <v>1957829.675586124</v>
      </c>
      <c r="P23" s="5">
        <v>2037</v>
      </c>
      <c r="Q23" s="5">
        <f>(B26-$B$10)*$B$2*Output!$I$6*$J$4/Output!$I$3</f>
        <v>5678049.0625673449</v>
      </c>
      <c r="R23" s="5">
        <f>(C26-$B$10)*$B$2*Output!$I$6*$J$4/Output!$I$3</f>
        <v>13579304.891523743</v>
      </c>
      <c r="S23" s="5">
        <f>(D26-$B$10)*$B$2*Output!$I$6*$J$4/Output!$I$3</f>
        <v>21480560.72048014</v>
      </c>
      <c r="U23" s="5">
        <v>2037</v>
      </c>
      <c r="V23" s="5">
        <f>(B26-$B$10)*$B$2*Output!$I$6*$K$4/Output!$I$3</f>
        <v>440588.35543352109</v>
      </c>
      <c r="W23" s="5">
        <f>(C26-$B$10)*$B$2*Output!$I$6*$K$4/Output!$I$3</f>
        <v>1053686.4941039518</v>
      </c>
      <c r="X23" s="5">
        <f>(D26-$B$10)*$B$2*Output!$I$6*$K$4/Output!$I$3</f>
        <v>1666784.6327743821</v>
      </c>
      <c r="Z23" s="5">
        <v>2037</v>
      </c>
      <c r="AA23" s="5">
        <f>(B26-$B$10)*$B$2*Output!$I$6*$L$4/Output!$I$3</f>
        <v>122997.58255852463</v>
      </c>
      <c r="AB23" s="5">
        <f>(C26-$B$10)*$B$2*Output!$I$6*$L$4/Output!$I$3</f>
        <v>294154.14627068653</v>
      </c>
      <c r="AC23" s="5">
        <f>(D26-$B$10)*$B$2*Output!$I$6*$L$4/Output!$I$3</f>
        <v>465310.70998284832</v>
      </c>
      <c r="AE23" s="5">
        <v>2037</v>
      </c>
      <c r="AF23" s="5">
        <f>(B26-$B$10)*$B$2*Output!$I$6*$M$4/Output!$I$3</f>
        <v>66088.253315028152</v>
      </c>
      <c r="AG23" s="5">
        <f>(C26-$B$10)*$B$2*Output!$I$6*$M$4/Output!$I$3</f>
        <v>158052.97411559275</v>
      </c>
      <c r="AH23" s="5">
        <f>(D26-$B$10)*$B$2*Output!$I$6*$M$4/Output!$I$3</f>
        <v>250017.69491615728</v>
      </c>
      <c r="AJ23" s="5">
        <v>2037</v>
      </c>
      <c r="AK23" s="5">
        <f>(B26-$B$10)*$B$2*Output!$I$6*$N$4/Output!$I$3</f>
        <v>88117.671086704213</v>
      </c>
      <c r="AL23" s="5">
        <f>(C26-$B$10)*$B$2*Output!$I$6*$N$4/Output!$I$3</f>
        <v>210737.29882079034</v>
      </c>
      <c r="AM23" s="5">
        <f>(D26-$B$10)*$B$2*Output!$I$6*$N$4/Output!$I$3</f>
        <v>333356.92655487638</v>
      </c>
      <c r="AO23" s="5">
        <v>2037</v>
      </c>
      <c r="AP23" s="5">
        <f>(B26-$B$10)*$B$2*Output!$I$6*$O$4/Output!$I$3</f>
        <v>183090.47520814365</v>
      </c>
      <c r="AQ23" s="5">
        <f>(C26-$B$10)*$B$2*Output!$I$6*$O$4/Output!$I$3</f>
        <v>437868.95079437573</v>
      </c>
      <c r="AR23" s="5">
        <f>(D26-$B$10)*$B$2*Output!$I$6*$O$4/Output!$I$3</f>
        <v>692647.42638060765</v>
      </c>
      <c r="AT23" s="5">
        <v>2037</v>
      </c>
      <c r="AU23" s="5">
        <f>(B26-$B$10)*$B$2*Output!$I$6*$P$4/Output!$I$3</f>
        <v>231085.06579668613</v>
      </c>
      <c r="AV23" s="5">
        <f>(C26-$B$10)*$B$2*Output!$I$6*$P$4/Output!$I$3</f>
        <v>552650.13207057118</v>
      </c>
      <c r="AW23" s="5">
        <f>(D26-$B$10)*$B$2*Output!$I$6*$P$4/Output!$I$3</f>
        <v>874215.19834445626</v>
      </c>
      <c r="AY23" s="5">
        <v>2037</v>
      </c>
      <c r="AZ23" s="5">
        <f>(B26-$B$10)*$B$2*Output!$I$6*$Q$4/Output!$I$3</f>
        <v>33773.971154900275</v>
      </c>
      <c r="BA23" s="5">
        <f>(C26-$B$10)*$B$2*Output!$I$6*$Q$4/Output!$I$3</f>
        <v>80771.942379545028</v>
      </c>
      <c r="BB23" s="5">
        <f>(D26-$B$10)*$B$2*Output!$I$6*$Q$4/Output!$I$3</f>
        <v>127769.91360418974</v>
      </c>
      <c r="BD23" s="5">
        <v>2037</v>
      </c>
      <c r="BE23" s="5">
        <f>(B26-$B$10)*$B$2*Output!$I$6*$R$4/Output!$I$3</f>
        <v>58660.055163774174</v>
      </c>
      <c r="BF23" s="5">
        <f>(C26-$B$10)*$B$2*Output!$I$6*$R$4/Output!$I$3</f>
        <v>140288.1104486835</v>
      </c>
      <c r="BG23" s="5">
        <f>(D26-$B$10)*$B$2*Output!$I$6*$R$4/Output!$I$3</f>
        <v>221916.16573359273</v>
      </c>
      <c r="BI23" s="5">
        <v>2037</v>
      </c>
      <c r="BJ23" s="5">
        <f>(B26-$B$10)*$B$2*Output!$I$6*$S$4/Output!$I$3</f>
        <v>35551.548584105556</v>
      </c>
      <c r="BK23" s="5">
        <f>(C26-$B$10)*$B$2*Output!$I$6*$S$4/Output!$I$3</f>
        <v>85023.097241626339</v>
      </c>
      <c r="BL23" s="5">
        <f>(D26-$B$10)*$B$2*Output!$I$6*$S$4/Output!$I$3</f>
        <v>134494.64589914709</v>
      </c>
      <c r="BN23" s="5">
        <v>2037</v>
      </c>
      <c r="BO23" s="5">
        <f>(B26-$B$10)*$B$2*Output!$I$6*$T$4/Output!$I$3</f>
        <v>27098104.861818954</v>
      </c>
      <c r="BP23" s="5">
        <f>(C26-$B$10)*$B$2*Output!$I$6*$T$4/Output!$I$3</f>
        <v>64806313.550017372</v>
      </c>
      <c r="BQ23" s="5">
        <f>(D26-$B$10)*$B$2*Output!$I$6*$T$4/Output!$I$3</f>
        <v>102514522.23821576</v>
      </c>
      <c r="BS23" s="5">
        <v>2037</v>
      </c>
      <c r="BT23" s="5">
        <f>(B26-$B$10)*$B$2*Output!$I$6*$U$4/Output!$I$3</f>
        <v>1845691.3528173901</v>
      </c>
      <c r="BU23" s="5">
        <f>(C26-$B$10)*$B$2*Output!$I$6*$U$4/Output!$I$3</f>
        <v>4414052.3161002547</v>
      </c>
      <c r="BV23" s="5">
        <f>(D26-$B$10)*$B$2*Output!$I$6*$U$4/Output!$I$3</f>
        <v>6982413.2793831173</v>
      </c>
      <c r="BX23" s="5">
        <v>2037</v>
      </c>
      <c r="BY23" s="5">
        <f>(B26-$B$10)*$B$2*Output!$I$6*$V$4/Output!$I$3</f>
        <v>0</v>
      </c>
      <c r="BZ23" s="5">
        <f>(C26-$B$10)*$B$2*Output!$I$6*$V$4/Output!$I$3</f>
        <v>0</v>
      </c>
      <c r="CA23" s="5">
        <f>(D26-$B$10)*$B$2*Output!$I$6*$V$4/Output!$I$3</f>
        <v>0</v>
      </c>
      <c r="CC23" s="5">
        <v>2037</v>
      </c>
      <c r="CD23" s="5">
        <f>(B26-$B$10)*$B$2*Output!$I$6*$W$4/Output!$I$3</f>
        <v>0</v>
      </c>
      <c r="CE23" s="5">
        <f>(C26-$B$10)*$B$2*Output!$I$6*$W$4/Output!$I$3</f>
        <v>0</v>
      </c>
      <c r="CF23" s="5">
        <f>(D26-$B$10)*$B$2*Output!$I$6*$W$4/Output!$I$3</f>
        <v>0</v>
      </c>
    </row>
    <row r="24" spans="1:84" x14ac:dyDescent="0.25">
      <c r="A24" s="5">
        <v>2035</v>
      </c>
      <c r="B24" s="5">
        <v>7.9208938067712626</v>
      </c>
      <c r="C24" s="5">
        <v>11.748435118040856</v>
      </c>
      <c r="D24" s="5">
        <v>15.575976429310449</v>
      </c>
      <c r="F24" s="5">
        <v>2038</v>
      </c>
      <c r="G24" s="5">
        <f>(B27-$B$10)*$B$2*Output!$I$6*$G$4/Output!$I$3</f>
        <v>212117.37248023044</v>
      </c>
      <c r="H24" s="5">
        <f>(C27-$B$10)*$B$2*Output!$I$6*$G$4/Output!$I$3</f>
        <v>506938.21588185267</v>
      </c>
      <c r="I24" s="5">
        <f>(D27-$B$10)*$B$2*Output!$I$6*$G$4/Output!$I$3</f>
        <v>801759.05928347458</v>
      </c>
      <c r="K24" s="5">
        <v>2038</v>
      </c>
      <c r="L24" s="5">
        <f>(B27-$B$10)*$B$2*Output!$I$6*$I$4/Output!$I$3</f>
        <v>554487.36877491896</v>
      </c>
      <c r="M24" s="5">
        <f>(C27-$B$10)*$B$2*Output!$I$6*$I$4/Output!$I$3</f>
        <v>1325166.5064914864</v>
      </c>
      <c r="N24" s="5">
        <f>(D27-$B$10)*$B$2*Output!$I$6*$I$4/Output!$I$3</f>
        <v>2095845.6442080531</v>
      </c>
      <c r="P24" s="5">
        <v>2038</v>
      </c>
      <c r="Q24" s="5">
        <f>(B27-$B$10)*$B$2*Output!$I$6*$J$4/Output!$I$3</f>
        <v>6083623.995607866</v>
      </c>
      <c r="R24" s="5">
        <f>(C27-$B$10)*$B$2*Output!$I$6*$J$4/Output!$I$3</f>
        <v>14539221.650583636</v>
      </c>
      <c r="S24" s="5">
        <f>(D27-$B$10)*$B$2*Output!$I$6*$J$4/Output!$I$3</f>
        <v>22994819.305559397</v>
      </c>
      <c r="U24" s="5">
        <v>2038</v>
      </c>
      <c r="V24" s="5">
        <f>(B27-$B$10)*$B$2*Output!$I$6*$K$4/Output!$I$3</f>
        <v>472058.95225020102</v>
      </c>
      <c r="W24" s="5">
        <f>(C27-$B$10)*$B$2*Output!$I$6*$K$4/Output!$I$3</f>
        <v>1128171.2584247529</v>
      </c>
      <c r="X24" s="5">
        <f>(D27-$B$10)*$B$2*Output!$I$6*$K$4/Output!$I$3</f>
        <v>1784283.5645993038</v>
      </c>
      <c r="Z24" s="5">
        <v>2038</v>
      </c>
      <c r="AA24" s="5">
        <f>(B27-$B$10)*$B$2*Output!$I$6*$L$4/Output!$I$3</f>
        <v>131783.12416984778</v>
      </c>
      <c r="AB24" s="5">
        <f>(C27-$B$10)*$B$2*Output!$I$6*$L$4/Output!$I$3</f>
        <v>314947.80964357679</v>
      </c>
      <c r="AC24" s="5">
        <f>(D27-$B$10)*$B$2*Output!$I$6*$L$4/Output!$I$3</f>
        <v>498112.49511730566</v>
      </c>
      <c r="AE24" s="5">
        <v>2038</v>
      </c>
      <c r="AF24" s="5">
        <f>(B27-$B$10)*$B$2*Output!$I$6*$M$4/Output!$I$3</f>
        <v>70808.842837530145</v>
      </c>
      <c r="AG24" s="5">
        <f>(C27-$B$10)*$B$2*Output!$I$6*$M$4/Output!$I$3</f>
        <v>169225.68876371288</v>
      </c>
      <c r="AH24" s="5">
        <f>(D27-$B$10)*$B$2*Output!$I$6*$M$4/Output!$I$3</f>
        <v>267642.53468989552</v>
      </c>
      <c r="AJ24" s="5">
        <v>2038</v>
      </c>
      <c r="AK24" s="5">
        <f>(B27-$B$10)*$B$2*Output!$I$6*$N$4/Output!$I$3</f>
        <v>94411.790450040207</v>
      </c>
      <c r="AL24" s="5">
        <f>(C27-$B$10)*$B$2*Output!$I$6*$N$4/Output!$I$3</f>
        <v>225634.25168495052</v>
      </c>
      <c r="AM24" s="5">
        <f>(D27-$B$10)*$B$2*Output!$I$6*$N$4/Output!$I$3</f>
        <v>356856.71291986073</v>
      </c>
      <c r="AO24" s="5">
        <v>2038</v>
      </c>
      <c r="AP24" s="5">
        <f>(B27-$B$10)*$B$2*Output!$I$6*$O$4/Output!$I$3</f>
        <v>196168.36629443953</v>
      </c>
      <c r="AQ24" s="5">
        <f>(C27-$B$10)*$B$2*Output!$I$6*$O$4/Output!$I$3</f>
        <v>468821.76815116522</v>
      </c>
      <c r="AR24" s="5">
        <f>(D27-$B$10)*$B$2*Output!$I$6*$O$4/Output!$I$3</f>
        <v>741475.17000789067</v>
      </c>
      <c r="AT24" s="5">
        <v>2038</v>
      </c>
      <c r="AU24" s="5">
        <f>(B27-$B$10)*$B$2*Output!$I$6*$P$4/Output!$I$3</f>
        <v>247591.14192502078</v>
      </c>
      <c r="AV24" s="5">
        <f>(C27-$B$10)*$B$2*Output!$I$6*$P$4/Output!$I$3</f>
        <v>591716.79475389782</v>
      </c>
      <c r="AW24" s="5">
        <f>(D27-$B$10)*$B$2*Output!$I$6*$P$4/Output!$I$3</f>
        <v>935842.44758277445</v>
      </c>
      <c r="AY24" s="5">
        <v>2038</v>
      </c>
      <c r="AZ24" s="5">
        <f>(B27-$B$10)*$B$2*Output!$I$6*$Q$4/Output!$I$3</f>
        <v>36186.39766596457</v>
      </c>
      <c r="BA24" s="5">
        <f>(C27-$B$10)*$B$2*Output!$I$6*$Q$4/Output!$I$3</f>
        <v>86481.685387108126</v>
      </c>
      <c r="BB24" s="5">
        <f>(D27-$B$10)*$B$2*Output!$I$6*$Q$4/Output!$I$3</f>
        <v>136776.97310825164</v>
      </c>
      <c r="BD24" s="5">
        <v>2038</v>
      </c>
      <c r="BE24" s="5">
        <f>(B27-$B$10)*$B$2*Output!$I$6*$R$4/Output!$I$3</f>
        <v>62850.059104043736</v>
      </c>
      <c r="BF24" s="5">
        <f>(C27-$B$10)*$B$2*Output!$I$6*$R$4/Output!$I$3</f>
        <v>150205.03251445098</v>
      </c>
      <c r="BG24" s="5">
        <f>(D27-$B$10)*$B$2*Output!$I$6*$R$4/Output!$I$3</f>
        <v>237560.00592485815</v>
      </c>
      <c r="BI24" s="5">
        <v>2038</v>
      </c>
      <c r="BJ24" s="5">
        <f>(B27-$B$10)*$B$2*Output!$I$6*$S$4/Output!$I$3</f>
        <v>38090.944911541657</v>
      </c>
      <c r="BK24" s="5">
        <f>(C27-$B$10)*$B$2*Output!$I$6*$S$4/Output!$I$3</f>
        <v>91033.3530390612</v>
      </c>
      <c r="BL24" s="5">
        <f>(D27-$B$10)*$B$2*Output!$I$6*$S$4/Output!$I$3</f>
        <v>143975.76116658069</v>
      </c>
      <c r="BN24" s="5">
        <v>2038</v>
      </c>
      <c r="BO24" s="5">
        <f>(B27-$B$10)*$B$2*Output!$I$6*$T$4/Output!$I$3</f>
        <v>29033683.780520301</v>
      </c>
      <c r="BP24" s="5">
        <f>(C27-$B$10)*$B$2*Output!$I$6*$T$4/Output!$I$3</f>
        <v>69387451.315646499</v>
      </c>
      <c r="BQ24" s="5">
        <f>(D27-$B$10)*$B$2*Output!$I$6*$T$4/Output!$I$3</f>
        <v>109741218.85077268</v>
      </c>
      <c r="BS24" s="5">
        <v>2038</v>
      </c>
      <c r="BT24" s="5">
        <f>(B27-$B$10)*$B$2*Output!$I$6*$U$4/Output!$I$3</f>
        <v>1977526.4494472032</v>
      </c>
      <c r="BU24" s="5">
        <f>(C27-$B$10)*$B$2*Output!$I$6*$U$4/Output!$I$3</f>
        <v>4726080.2753691114</v>
      </c>
      <c r="BV24" s="5">
        <f>(D27-$B$10)*$B$2*Output!$I$6*$U$4/Output!$I$3</f>
        <v>7474634.1012910176</v>
      </c>
      <c r="BX24" s="5">
        <v>2038</v>
      </c>
      <c r="BY24" s="5">
        <f>(B27-$B$10)*$B$2*Output!$I$6*$V$4/Output!$I$3</f>
        <v>0</v>
      </c>
      <c r="BZ24" s="5">
        <f>(C27-$B$10)*$B$2*Output!$I$6*$V$4/Output!$I$3</f>
        <v>0</v>
      </c>
      <c r="CA24" s="5">
        <f>(D27-$B$10)*$B$2*Output!$I$6*$V$4/Output!$I$3</f>
        <v>0</v>
      </c>
      <c r="CC24" s="5">
        <v>2038</v>
      </c>
      <c r="CD24" s="5">
        <f>(B27-$B$10)*$B$2*Output!$I$6*$W$4/Output!$I$3</f>
        <v>0</v>
      </c>
      <c r="CE24" s="5">
        <f>(C27-$B$10)*$B$2*Output!$I$6*$W$4/Output!$I$3</f>
        <v>0</v>
      </c>
      <c r="CF24" s="5">
        <f>(D27-$B$10)*$B$2*Output!$I$6*$W$4/Output!$I$3</f>
        <v>0</v>
      </c>
    </row>
    <row r="25" spans="1:84" x14ac:dyDescent="0.25">
      <c r="A25" s="5">
        <v>2036</v>
      </c>
      <c r="B25" s="5">
        <v>8.1459682906688684</v>
      </c>
      <c r="C25" s="5">
        <v>12.242787038556644</v>
      </c>
      <c r="D25" s="5">
        <v>16.339605786444423</v>
      </c>
      <c r="F25" s="5">
        <v>2039</v>
      </c>
      <c r="G25" s="5">
        <f>(B28-$B$10)*$B$2*Output!$I$6*$G$4/Output!$I$3</f>
        <v>226258.5306455791</v>
      </c>
      <c r="H25" s="5">
        <f>(C28-$B$10)*$B$2*Output!$I$6*$G$4/Output!$I$3</f>
        <v>541701.80841616436</v>
      </c>
      <c r="I25" s="5">
        <f>(D28-$B$10)*$B$2*Output!$I$6*$G$4/Output!$I$3</f>
        <v>857145.08618674951</v>
      </c>
      <c r="K25" s="5">
        <v>2039</v>
      </c>
      <c r="L25" s="5">
        <f>(B28-$B$10)*$B$2*Output!$I$6*$I$4/Output!$I$3</f>
        <v>591453.19335991354</v>
      </c>
      <c r="M25" s="5">
        <f>(C28-$B$10)*$B$2*Output!$I$6*$I$4/Output!$I$3</f>
        <v>1416040.5953420375</v>
      </c>
      <c r="N25" s="5">
        <f>(D28-$B$10)*$B$2*Output!$I$6*$I$4/Output!$I$3</f>
        <v>2240627.9973241612</v>
      </c>
      <c r="P25" s="5">
        <v>2039</v>
      </c>
      <c r="Q25" s="5">
        <f>(B28-$B$10)*$B$2*Output!$I$6*$J$4/Output!$I$3</f>
        <v>6489198.9286483917</v>
      </c>
      <c r="R25" s="5">
        <f>(C28-$B$10)*$B$2*Output!$I$6*$J$4/Output!$I$3</f>
        <v>15536257.505037209</v>
      </c>
      <c r="S25" s="5">
        <f>(D28-$B$10)*$B$2*Output!$I$6*$J$4/Output!$I$3</f>
        <v>24583316.081426021</v>
      </c>
      <c r="U25" s="5">
        <v>2039</v>
      </c>
      <c r="V25" s="5">
        <f>(B28-$B$10)*$B$2*Output!$I$6*$K$4/Output!$I$3</f>
        <v>503529.54906688113</v>
      </c>
      <c r="W25" s="5">
        <f>(C28-$B$10)*$B$2*Output!$I$6*$K$4/Output!$I$3</f>
        <v>1205536.2798575424</v>
      </c>
      <c r="X25" s="5">
        <f>(D28-$B$10)*$B$2*Output!$I$6*$K$4/Output!$I$3</f>
        <v>1907543.010648204</v>
      </c>
      <c r="Z25" s="5">
        <v>2039</v>
      </c>
      <c r="AA25" s="5">
        <f>(B28-$B$10)*$B$2*Output!$I$6*$L$4/Output!$I$3</f>
        <v>140568.66578117094</v>
      </c>
      <c r="AB25" s="5">
        <f>(C28-$B$10)*$B$2*Output!$I$6*$L$4/Output!$I$3</f>
        <v>336545.54479356395</v>
      </c>
      <c r="AC25" s="5">
        <f>(D28-$B$10)*$B$2*Output!$I$6*$L$4/Output!$I$3</f>
        <v>532522.42380595685</v>
      </c>
      <c r="AE25" s="5">
        <v>2039</v>
      </c>
      <c r="AF25" s="5">
        <f>(B28-$B$10)*$B$2*Output!$I$6*$M$4/Output!$I$3</f>
        <v>75529.432360032151</v>
      </c>
      <c r="AG25" s="5">
        <f>(C28-$B$10)*$B$2*Output!$I$6*$M$4/Output!$I$3</f>
        <v>180830.44197863134</v>
      </c>
      <c r="AH25" s="5">
        <f>(D28-$B$10)*$B$2*Output!$I$6*$M$4/Output!$I$3</f>
        <v>286131.45159723051</v>
      </c>
      <c r="AJ25" s="5">
        <v>2039</v>
      </c>
      <c r="AK25" s="5">
        <f>(B28-$B$10)*$B$2*Output!$I$6*$N$4/Output!$I$3</f>
        <v>100705.90981337622</v>
      </c>
      <c r="AL25" s="5">
        <f>(C28-$B$10)*$B$2*Output!$I$6*$N$4/Output!$I$3</f>
        <v>241107.25597150848</v>
      </c>
      <c r="AM25" s="5">
        <f>(D28-$B$10)*$B$2*Output!$I$6*$N$4/Output!$I$3</f>
        <v>381508.60212964076</v>
      </c>
      <c r="AO25" s="5">
        <v>2039</v>
      </c>
      <c r="AP25" s="5">
        <f>(B28-$B$10)*$B$2*Output!$I$6*$O$4/Output!$I$3</f>
        <v>209246.25738073551</v>
      </c>
      <c r="AQ25" s="5">
        <f>(C28-$B$10)*$B$2*Output!$I$6*$O$4/Output!$I$3</f>
        <v>500971.50239613885</v>
      </c>
      <c r="AR25" s="5">
        <f>(D28-$B$10)*$B$2*Output!$I$6*$O$4/Output!$I$3</f>
        <v>792696.74741154222</v>
      </c>
      <c r="AT25" s="5">
        <v>2039</v>
      </c>
      <c r="AU25" s="5">
        <f>(B28-$B$10)*$B$2*Output!$I$6*$P$4/Output!$I$3</f>
        <v>264097.21805335546</v>
      </c>
      <c r="AV25" s="5">
        <f>(C28-$B$10)*$B$2*Output!$I$6*$P$4/Output!$I$3</f>
        <v>632294.12923784507</v>
      </c>
      <c r="AW25" s="5">
        <f>(D28-$B$10)*$B$2*Output!$I$6*$P$4/Output!$I$3</f>
        <v>1000491.0404223347</v>
      </c>
      <c r="AY25" s="5">
        <v>2039</v>
      </c>
      <c r="AZ25" s="5">
        <f>(B28-$B$10)*$B$2*Output!$I$6*$Q$4/Output!$I$3</f>
        <v>38598.824177028873</v>
      </c>
      <c r="BA25" s="5">
        <f>(C28-$B$10)*$B$2*Output!$I$6*$Q$4/Output!$I$3</f>
        <v>92412.218888608128</v>
      </c>
      <c r="BB25" s="5">
        <f>(D28-$B$10)*$B$2*Output!$I$6*$Q$4/Output!$I$3</f>
        <v>146225.61360018735</v>
      </c>
      <c r="BD25" s="5">
        <v>2039</v>
      </c>
      <c r="BE25" s="5">
        <f>(B28-$B$10)*$B$2*Output!$I$6*$R$4/Output!$I$3</f>
        <v>67040.063044313312</v>
      </c>
      <c r="BF25" s="5">
        <f>(C28-$B$10)*$B$2*Output!$I$6*$R$4/Output!$I$3</f>
        <v>160505.43280652992</v>
      </c>
      <c r="BG25" s="5">
        <f>(D28-$B$10)*$B$2*Output!$I$6*$R$4/Output!$I$3</f>
        <v>253970.80256874653</v>
      </c>
      <c r="BI25" s="5">
        <v>2039</v>
      </c>
      <c r="BJ25" s="5">
        <f>(B28-$B$10)*$B$2*Output!$I$6*$S$4/Output!$I$3</f>
        <v>40630.341238977766</v>
      </c>
      <c r="BK25" s="5">
        <f>(C28-$B$10)*$B$2*Output!$I$6*$S$4/Output!$I$3</f>
        <v>97276.019882745401</v>
      </c>
      <c r="BL25" s="5">
        <f>(D28-$B$10)*$B$2*Output!$I$6*$S$4/Output!$I$3</f>
        <v>153921.69852651304</v>
      </c>
      <c r="BN25" s="5">
        <v>2039</v>
      </c>
      <c r="BO25" s="5">
        <f>(B28-$B$10)*$B$2*Output!$I$6*$T$4/Output!$I$3</f>
        <v>30969262.699221656</v>
      </c>
      <c r="BP25" s="5">
        <f>(C28-$B$10)*$B$2*Output!$I$6*$T$4/Output!$I$3</f>
        <v>74145737.451828629</v>
      </c>
      <c r="BQ25" s="5">
        <f>(D28-$B$10)*$B$2*Output!$I$6*$T$4/Output!$I$3</f>
        <v>117322212.20443562</v>
      </c>
      <c r="BS25" s="5">
        <v>2039</v>
      </c>
      <c r="BT25" s="5">
        <f>(B28-$B$10)*$B$2*Output!$I$6*$U$4/Output!$I$3</f>
        <v>2109361.5460770167</v>
      </c>
      <c r="BU25" s="5">
        <f>(C28-$B$10)*$B$2*Output!$I$6*$U$4/Output!$I$3</f>
        <v>5050174.0679264087</v>
      </c>
      <c r="BV25" s="5">
        <f>(D28-$B$10)*$B$2*Output!$I$6*$U$4/Output!$I$3</f>
        <v>7990986.5897757998</v>
      </c>
      <c r="BX25" s="5">
        <v>2039</v>
      </c>
      <c r="BY25" s="5">
        <f>(B28-$B$10)*$B$2*Output!$I$6*$V$4/Output!$I$3</f>
        <v>0</v>
      </c>
      <c r="BZ25" s="5">
        <f>(C28-$B$10)*$B$2*Output!$I$6*$V$4/Output!$I$3</f>
        <v>0</v>
      </c>
      <c r="CA25" s="5">
        <f>(D28-$B$10)*$B$2*Output!$I$6*$V$4/Output!$I$3</f>
        <v>0</v>
      </c>
      <c r="CC25" s="5">
        <v>2039</v>
      </c>
      <c r="CD25" s="5">
        <f>(B28-$B$10)*$B$2*Output!$I$6*$W$4/Output!$I$3</f>
        <v>0</v>
      </c>
      <c r="CE25" s="5">
        <f>(C28-$B$10)*$B$2*Output!$I$6*$W$4/Output!$I$3</f>
        <v>0</v>
      </c>
      <c r="CF25" s="5">
        <f>(D28-$B$10)*$B$2*Output!$I$6*$W$4/Output!$I$3</f>
        <v>0</v>
      </c>
    </row>
    <row r="26" spans="1:84" x14ac:dyDescent="0.25">
      <c r="A26" s="5">
        <v>2037</v>
      </c>
      <c r="B26" s="5">
        <v>8.3710427745664724</v>
      </c>
      <c r="C26" s="5">
        <v>12.755857843173322</v>
      </c>
      <c r="D26" s="5">
        <v>17.140672911780168</v>
      </c>
      <c r="F26" s="5">
        <v>2040</v>
      </c>
      <c r="G26" s="5">
        <f>(B29-$B$10)*$B$2*Output!$I$6*$G$4/Output!$I$3</f>
        <v>240399.68881092776</v>
      </c>
      <c r="H26" s="5">
        <f>(C29-$B$10)*$B$2*Output!$I$6*$G$4/Output!$I$3</f>
        <v>577823.08136012184</v>
      </c>
      <c r="I26" s="5">
        <f>(D29-$B$10)*$B$2*Output!$I$6*$G$4/Output!$I$3</f>
        <v>915246.47390931577</v>
      </c>
      <c r="K26" s="5">
        <v>2040</v>
      </c>
      <c r="L26" s="5">
        <f>(B29-$B$10)*$B$2*Output!$I$6*$I$4/Output!$I$3</f>
        <v>628419.017944908</v>
      </c>
      <c r="M26" s="5">
        <f>(C29-$B$10)*$B$2*Output!$I$6*$I$4/Output!$I$3</f>
        <v>1510463.7411565671</v>
      </c>
      <c r="N26" s="5">
        <f>(D29-$B$10)*$B$2*Output!$I$6*$I$4/Output!$I$3</f>
        <v>2392508.4643682255</v>
      </c>
      <c r="P26" s="5">
        <v>2040</v>
      </c>
      <c r="Q26" s="5">
        <f>(B29-$B$10)*$B$2*Output!$I$6*$J$4/Output!$I$3</f>
        <v>6894773.8616889138</v>
      </c>
      <c r="R26" s="5">
        <f>(C29-$B$10)*$B$2*Output!$I$6*$J$4/Output!$I$3</f>
        <v>16572232.259317376</v>
      </c>
      <c r="S26" s="5">
        <f>(D29-$B$10)*$B$2*Output!$I$6*$J$4/Output!$I$3</f>
        <v>26249690.656945828</v>
      </c>
      <c r="U26" s="5">
        <v>2040</v>
      </c>
      <c r="V26" s="5">
        <f>(B29-$B$10)*$B$2*Output!$I$6*$K$4/Output!$I$3</f>
        <v>535000.145883561</v>
      </c>
      <c r="W26" s="5">
        <f>(C29-$B$10)*$B$2*Output!$I$6*$K$4/Output!$I$3</f>
        <v>1285922.7661716577</v>
      </c>
      <c r="X26" s="5">
        <f>(D29-$B$10)*$B$2*Output!$I$6*$K$4/Output!$I$3</f>
        <v>2036845.3864597541</v>
      </c>
      <c r="Z26" s="5">
        <v>2040</v>
      </c>
      <c r="AA26" s="5">
        <f>(B29-$B$10)*$B$2*Output!$I$6*$L$4/Output!$I$3</f>
        <v>149354.20739249411</v>
      </c>
      <c r="AB26" s="5">
        <f>(C29-$B$10)*$B$2*Output!$I$6*$L$4/Output!$I$3</f>
        <v>358986.77222292114</v>
      </c>
      <c r="AC26" s="5">
        <f>(D29-$B$10)*$B$2*Output!$I$6*$L$4/Output!$I$3</f>
        <v>568619.33705334796</v>
      </c>
      <c r="AE26" s="5">
        <v>2040</v>
      </c>
      <c r="AF26" s="5">
        <f>(B29-$B$10)*$B$2*Output!$I$6*$M$4/Output!$I$3</f>
        <v>80250.021882534144</v>
      </c>
      <c r="AG26" s="5">
        <f>(C29-$B$10)*$B$2*Output!$I$6*$M$4/Output!$I$3</f>
        <v>192888.41492574866</v>
      </c>
      <c r="AH26" s="5">
        <f>(D29-$B$10)*$B$2*Output!$I$6*$M$4/Output!$I$3</f>
        <v>305526.80796896311</v>
      </c>
      <c r="AJ26" s="5">
        <v>2040</v>
      </c>
      <c r="AK26" s="5">
        <f>(B29-$B$10)*$B$2*Output!$I$6*$N$4/Output!$I$3</f>
        <v>107000.0291767122</v>
      </c>
      <c r="AL26" s="5">
        <f>(C29-$B$10)*$B$2*Output!$I$6*$N$4/Output!$I$3</f>
        <v>257184.55323433157</v>
      </c>
      <c r="AM26" s="5">
        <f>(D29-$B$10)*$B$2*Output!$I$6*$N$4/Output!$I$3</f>
        <v>407369.07729195082</v>
      </c>
      <c r="AO26" s="5">
        <v>2040</v>
      </c>
      <c r="AP26" s="5">
        <f>(B29-$B$10)*$B$2*Output!$I$6*$O$4/Output!$I$3</f>
        <v>222324.14846703142</v>
      </c>
      <c r="AQ26" s="5">
        <f>(C29-$B$10)*$B$2*Output!$I$6*$O$4/Output!$I$3</f>
        <v>534376.83369474392</v>
      </c>
      <c r="AR26" s="5">
        <f>(D29-$B$10)*$B$2*Output!$I$6*$O$4/Output!$I$3</f>
        <v>846429.51892245619</v>
      </c>
      <c r="AT26" s="5">
        <v>2040</v>
      </c>
      <c r="AU26" s="5">
        <f>(B29-$B$10)*$B$2*Output!$I$6*$P$4/Output!$I$3</f>
        <v>280603.29418169014</v>
      </c>
      <c r="AV26" s="5">
        <f>(C29-$B$10)*$B$2*Output!$I$6*$P$4/Output!$I$3</f>
        <v>674456.19786715228</v>
      </c>
      <c r="AW26" s="5">
        <f>(D29-$B$10)*$B$2*Output!$I$6*$P$4/Output!$I$3</f>
        <v>1068309.1015526145</v>
      </c>
      <c r="AY26" s="5">
        <v>2040</v>
      </c>
      <c r="AZ26" s="5">
        <f>(B29-$B$10)*$B$2*Output!$I$6*$Q$4/Output!$I$3</f>
        <v>41011.250688093169</v>
      </c>
      <c r="BA26" s="5">
        <f>(C29-$B$10)*$B$2*Output!$I$6*$Q$4/Output!$I$3</f>
        <v>98574.367380583804</v>
      </c>
      <c r="BB26" s="5">
        <f>(D29-$B$10)*$B$2*Output!$I$6*$Q$4/Output!$I$3</f>
        <v>156137.48407307439</v>
      </c>
      <c r="BD26" s="5">
        <v>2040</v>
      </c>
      <c r="BE26" s="5">
        <f>(B29-$B$10)*$B$2*Output!$I$6*$R$4/Output!$I$3</f>
        <v>71230.066984582882</v>
      </c>
      <c r="BF26" s="5">
        <f>(C29-$B$10)*$B$2*Output!$I$6*$R$4/Output!$I$3</f>
        <v>171208.11176627717</v>
      </c>
      <c r="BG26" s="5">
        <f>(D29-$B$10)*$B$2*Output!$I$6*$R$4/Output!$I$3</f>
        <v>271186.15654797136</v>
      </c>
      <c r="BI26" s="5">
        <v>2040</v>
      </c>
      <c r="BJ26" s="5">
        <f>(B29-$B$10)*$B$2*Output!$I$6*$S$4/Output!$I$3</f>
        <v>43169.737566413867</v>
      </c>
      <c r="BK26" s="5">
        <f>(C29-$B$10)*$B$2*Output!$I$6*$S$4/Output!$I$3</f>
        <v>103762.49197956191</v>
      </c>
      <c r="BL26" s="5">
        <f>(D29-$B$10)*$B$2*Output!$I$6*$S$4/Output!$I$3</f>
        <v>164355.2463927099</v>
      </c>
      <c r="BN26" s="5">
        <v>2040</v>
      </c>
      <c r="BO26" s="5">
        <f>(B29-$B$10)*$B$2*Output!$I$6*$T$4/Output!$I$3</f>
        <v>32904841.617922999</v>
      </c>
      <c r="BP26" s="5">
        <f>(C29-$B$10)*$B$2*Output!$I$6*$T$4/Output!$I$3</f>
        <v>79089856.852055833</v>
      </c>
      <c r="BQ26" s="5">
        <f>(D29-$B$10)*$B$2*Output!$I$6*$T$4/Output!$I$3</f>
        <v>125274872.08618866</v>
      </c>
      <c r="BS26" s="5">
        <v>2040</v>
      </c>
      <c r="BT26" s="5">
        <f>(B29-$B$10)*$B$2*Output!$I$6*$U$4/Output!$I$3</f>
        <v>2241196.6427068296</v>
      </c>
      <c r="BU26" s="5">
        <f>(C29-$B$10)*$B$2*Output!$I$6*$U$4/Output!$I$3</f>
        <v>5386925.2345053507</v>
      </c>
      <c r="BV26" s="5">
        <f>(D29-$B$10)*$B$2*Output!$I$6*$U$4/Output!$I$3</f>
        <v>8532653.8263038695</v>
      </c>
      <c r="BX26" s="5">
        <v>2040</v>
      </c>
      <c r="BY26" s="5">
        <f>(B29-$B$10)*$B$2*Output!$I$6*$V$4/Output!$I$3</f>
        <v>0</v>
      </c>
      <c r="BZ26" s="5">
        <f>(C29-$B$10)*$B$2*Output!$I$6*$V$4/Output!$I$3</f>
        <v>0</v>
      </c>
      <c r="CA26" s="5">
        <f>(D29-$B$10)*$B$2*Output!$I$6*$V$4/Output!$I$3</f>
        <v>0</v>
      </c>
      <c r="CC26" s="5">
        <v>2040</v>
      </c>
      <c r="CD26" s="5">
        <f>(B29-$B$10)*$B$2*Output!$I$6*$W$4/Output!$I$3</f>
        <v>0</v>
      </c>
      <c r="CE26" s="5">
        <f>(C29-$B$10)*$B$2*Output!$I$6*$W$4/Output!$I$3</f>
        <v>0</v>
      </c>
      <c r="CF26" s="5">
        <f>(D29-$B$10)*$B$2*Output!$I$6*$W$4/Output!$I$3</f>
        <v>0</v>
      </c>
    </row>
    <row r="27" spans="1:84" x14ac:dyDescent="0.25">
      <c r="A27" s="5">
        <v>2038</v>
      </c>
      <c r="B27" s="5">
        <v>8.5961172584640764</v>
      </c>
      <c r="C27" s="5">
        <v>13.288565245749604</v>
      </c>
      <c r="D27" s="5">
        <v>17.981013233035124</v>
      </c>
      <c r="F27" s="5">
        <v>2041</v>
      </c>
      <c r="G27" s="5">
        <f>(B30-$B$10)*$B$2*Output!$I$6*$G$4/Output!$I$3</f>
        <v>254540.84697627637</v>
      </c>
      <c r="H27" s="5">
        <f>(C30-$B$10)*$B$2*Output!$I$6*$G$4/Output!$I$3</f>
        <v>602259.09721248725</v>
      </c>
      <c r="I27" s="5">
        <f>(D30-$B$10)*$B$2*Output!$I$6*$G$4/Output!$I$3</f>
        <v>949977.34744869813</v>
      </c>
      <c r="K27" s="5">
        <v>2041</v>
      </c>
      <c r="L27" s="5">
        <f>(B30-$B$10)*$B$2*Output!$I$6*$I$4/Output!$I$3</f>
        <v>665384.84252990235</v>
      </c>
      <c r="M27" s="5">
        <f>(C30-$B$10)*$B$2*Output!$I$6*$I$4/Output!$I$3</f>
        <v>1574340.9331795031</v>
      </c>
      <c r="N27" s="5">
        <f>(D30-$B$10)*$B$2*Output!$I$6*$I$4/Output!$I$3</f>
        <v>2483297.0238291034</v>
      </c>
      <c r="P27" s="5">
        <v>2041</v>
      </c>
      <c r="Q27" s="5">
        <f>(B30-$B$10)*$B$2*Output!$I$6*$J$4/Output!$I$3</f>
        <v>7300348.7947294367</v>
      </c>
      <c r="R27" s="5">
        <f>(C30-$B$10)*$B$2*Output!$I$6*$J$4/Output!$I$3</f>
        <v>17273068.455137968</v>
      </c>
      <c r="S27" s="5">
        <f>(D30-$B$10)*$B$2*Output!$I$6*$J$4/Output!$I$3</f>
        <v>27245788.115546498</v>
      </c>
      <c r="U27" s="5">
        <v>2041</v>
      </c>
      <c r="V27" s="5">
        <f>(B30-$B$10)*$B$2*Output!$I$6*$K$4/Output!$I$3</f>
        <v>566470.74270024092</v>
      </c>
      <c r="W27" s="5">
        <f>(C30-$B$10)*$B$2*Output!$I$6*$K$4/Output!$I$3</f>
        <v>1340304.1678718512</v>
      </c>
      <c r="X27" s="5">
        <f>(D30-$B$10)*$B$2*Output!$I$6*$K$4/Output!$I$3</f>
        <v>2114137.5930434605</v>
      </c>
      <c r="Z27" s="5">
        <v>2041</v>
      </c>
      <c r="AA27" s="5">
        <f>(B30-$B$10)*$B$2*Output!$I$6*$L$4/Output!$I$3</f>
        <v>158139.74900381724</v>
      </c>
      <c r="AB27" s="5">
        <f>(C30-$B$10)*$B$2*Output!$I$6*$L$4/Output!$I$3</f>
        <v>374168.24686422508</v>
      </c>
      <c r="AC27" s="5">
        <f>(D30-$B$10)*$B$2*Output!$I$6*$L$4/Output!$I$3</f>
        <v>590196.74472463282</v>
      </c>
      <c r="AE27" s="5">
        <v>2041</v>
      </c>
      <c r="AF27" s="5">
        <f>(B30-$B$10)*$B$2*Output!$I$6*$M$4/Output!$I$3</f>
        <v>84970.611405036136</v>
      </c>
      <c r="AG27" s="5">
        <f>(C30-$B$10)*$B$2*Output!$I$6*$M$4/Output!$I$3</f>
        <v>201045.62518077763</v>
      </c>
      <c r="AH27" s="5">
        <f>(D30-$B$10)*$B$2*Output!$I$6*$M$4/Output!$I$3</f>
        <v>317120.63895651908</v>
      </c>
      <c r="AJ27" s="5">
        <v>2041</v>
      </c>
      <c r="AK27" s="5">
        <f>(B30-$B$10)*$B$2*Output!$I$6*$N$4/Output!$I$3</f>
        <v>113294.14854004819</v>
      </c>
      <c r="AL27" s="5">
        <f>(C30-$B$10)*$B$2*Output!$I$6*$N$4/Output!$I$3</f>
        <v>268060.83357437019</v>
      </c>
      <c r="AM27" s="5">
        <f>(D30-$B$10)*$B$2*Output!$I$6*$N$4/Output!$I$3</f>
        <v>422827.51860869216</v>
      </c>
      <c r="AO27" s="5">
        <v>2041</v>
      </c>
      <c r="AP27" s="5">
        <f>(B30-$B$10)*$B$2*Output!$I$6*$O$4/Output!$I$3</f>
        <v>235402.03955332734</v>
      </c>
      <c r="AQ27" s="5">
        <f>(C30-$B$10)*$B$2*Output!$I$6*$O$4/Output!$I$3</f>
        <v>556975.51692588895</v>
      </c>
      <c r="AR27" s="5">
        <f>(D30-$B$10)*$B$2*Output!$I$6*$O$4/Output!$I$3</f>
        <v>878548.99429845053</v>
      </c>
      <c r="AT27" s="5">
        <v>2041</v>
      </c>
      <c r="AU27" s="5">
        <f>(B30-$B$10)*$B$2*Output!$I$6*$P$4/Output!$I$3</f>
        <v>297109.37031002477</v>
      </c>
      <c r="AV27" s="5">
        <f>(C30-$B$10)*$B$2*Output!$I$6*$P$4/Output!$I$3</f>
        <v>702978.80777053954</v>
      </c>
      <c r="AW27" s="5">
        <f>(D30-$B$10)*$B$2*Output!$I$6*$P$4/Output!$I$3</f>
        <v>1108848.245231054</v>
      </c>
      <c r="AY27" s="5">
        <v>2041</v>
      </c>
      <c r="AZ27" s="5">
        <f>(B30-$B$10)*$B$2*Output!$I$6*$Q$4/Output!$I$3</f>
        <v>43423.677199157464</v>
      </c>
      <c r="BA27" s="5">
        <f>(C30-$B$10)*$B$2*Output!$I$6*$Q$4/Output!$I$3</f>
        <v>102743.05652030962</v>
      </c>
      <c r="BB27" s="5">
        <f>(D30-$B$10)*$B$2*Output!$I$6*$Q$4/Output!$I$3</f>
        <v>162062.4358414617</v>
      </c>
      <c r="BD27" s="5">
        <v>2041</v>
      </c>
      <c r="BE27" s="5">
        <f>(B30-$B$10)*$B$2*Output!$I$6*$R$4/Output!$I$3</f>
        <v>75420.070924852436</v>
      </c>
      <c r="BF27" s="5">
        <f>(C30-$B$10)*$B$2*Output!$I$6*$R$4/Output!$I$3</f>
        <v>178448.46658790618</v>
      </c>
      <c r="BG27" s="5">
        <f>(D30-$B$10)*$B$2*Output!$I$6*$R$4/Output!$I$3</f>
        <v>281476.86225095985</v>
      </c>
      <c r="BI27" s="5">
        <v>2041</v>
      </c>
      <c r="BJ27" s="5">
        <f>(B30-$B$10)*$B$2*Output!$I$6*$S$4/Output!$I$3</f>
        <v>45709.133893849961</v>
      </c>
      <c r="BK27" s="5">
        <f>(C30-$B$10)*$B$2*Output!$I$6*$S$4/Output!$I$3</f>
        <v>108150.58581085222</v>
      </c>
      <c r="BL27" s="5">
        <f>(D30-$B$10)*$B$2*Output!$I$6*$S$4/Output!$I$3</f>
        <v>170592.03772785448</v>
      </c>
      <c r="BN27" s="5">
        <v>2041</v>
      </c>
      <c r="BO27" s="5">
        <f>(B30-$B$10)*$B$2*Output!$I$6*$T$4/Output!$I$3</f>
        <v>34840420.536624342</v>
      </c>
      <c r="BP27" s="5">
        <f>(C30-$B$10)*$B$2*Output!$I$6*$T$4/Output!$I$3</f>
        <v>82434550.164148808</v>
      </c>
      <c r="BQ27" s="5">
        <f>(D30-$B$10)*$B$2*Output!$I$6*$T$4/Output!$I$3</f>
        <v>130028679.79167324</v>
      </c>
      <c r="BS27" s="5">
        <v>2041</v>
      </c>
      <c r="BT27" s="5">
        <f>(B30-$B$10)*$B$2*Output!$I$6*$U$4/Output!$I$3</f>
        <v>2373031.7393366424</v>
      </c>
      <c r="BU27" s="5">
        <f>(C30-$B$10)*$B$2*Output!$I$6*$U$4/Output!$I$3</f>
        <v>5614737.1628831998</v>
      </c>
      <c r="BV27" s="5">
        <f>(D30-$B$10)*$B$2*Output!$I$6*$U$4/Output!$I$3</f>
        <v>8856442.5864297561</v>
      </c>
      <c r="BX27" s="5">
        <v>2041</v>
      </c>
      <c r="BY27" s="5">
        <f>(B30-$B$10)*$B$2*Output!$I$6*$V$4/Output!$I$3</f>
        <v>0</v>
      </c>
      <c r="BZ27" s="5">
        <f>(C30-$B$10)*$B$2*Output!$I$6*$V$4/Output!$I$3</f>
        <v>0</v>
      </c>
      <c r="CA27" s="5">
        <f>(D30-$B$10)*$B$2*Output!$I$6*$V$4/Output!$I$3</f>
        <v>0</v>
      </c>
      <c r="CC27" s="5">
        <v>2041</v>
      </c>
      <c r="CD27" s="5">
        <f>(B30-$B$10)*$B$2*Output!$I$6*$W$4/Output!$I$3</f>
        <v>0</v>
      </c>
      <c r="CE27" s="5">
        <f>(C30-$B$10)*$B$2*Output!$I$6*$W$4/Output!$I$3</f>
        <v>0</v>
      </c>
      <c r="CF27" s="5">
        <f>(D30-$B$10)*$B$2*Output!$I$6*$W$4/Output!$I$3</f>
        <v>0</v>
      </c>
    </row>
    <row r="28" spans="1:84" x14ac:dyDescent="0.25">
      <c r="A28" s="5">
        <v>2039</v>
      </c>
      <c r="B28" s="5">
        <v>8.8211917423616821</v>
      </c>
      <c r="C28" s="5">
        <v>13.841871952074383</v>
      </c>
      <c r="D28" s="5">
        <v>18.862552161787082</v>
      </c>
      <c r="F28" s="5">
        <v>2042</v>
      </c>
      <c r="G28" s="5">
        <f>(B31-$B$10)*$B$2*Output!$I$6*$G$4/Output!$I$3</f>
        <v>268682.00514162501</v>
      </c>
      <c r="H28" s="5">
        <f>(C31-$B$10)*$B$2*Output!$I$6*$G$4/Output!$I$3</f>
        <v>627180.24063210841</v>
      </c>
      <c r="I28" s="5">
        <f>(D31-$B$10)*$B$2*Output!$I$6*$G$4/Output!$I$3</f>
        <v>985678.47612259153</v>
      </c>
      <c r="K28" s="5">
        <v>2042</v>
      </c>
      <c r="L28" s="5">
        <f>(B31-$B$10)*$B$2*Output!$I$6*$I$4/Output!$I$3</f>
        <v>702350.6671148967</v>
      </c>
      <c r="M28" s="5">
        <f>(C31-$B$10)*$B$2*Output!$I$6*$I$4/Output!$I$3</f>
        <v>1639486.2773822558</v>
      </c>
      <c r="N28" s="5">
        <f>(D31-$B$10)*$B$2*Output!$I$6*$I$4/Output!$I$3</f>
        <v>2576621.8876496139</v>
      </c>
      <c r="P28" s="5">
        <v>2042</v>
      </c>
      <c r="Q28" s="5">
        <f>(B31-$B$10)*$B$2*Output!$I$6*$J$4/Output!$I$3</f>
        <v>7705923.7277699597</v>
      </c>
      <c r="R28" s="5">
        <f>(C31-$B$10)*$B$2*Output!$I$6*$J$4/Output!$I$3</f>
        <v>17987818.333155256</v>
      </c>
      <c r="S28" s="5">
        <f>(D31-$B$10)*$B$2*Output!$I$6*$J$4/Output!$I$3</f>
        <v>28269712.938540544</v>
      </c>
      <c r="U28" s="5">
        <v>2042</v>
      </c>
      <c r="V28" s="5">
        <f>(B31-$B$10)*$B$2*Output!$I$6*$K$4/Output!$I$3</f>
        <v>597941.33951692085</v>
      </c>
      <c r="W28" s="5">
        <f>(C31-$B$10)*$B$2*Output!$I$6*$K$4/Output!$I$3</f>
        <v>1395765.2020812947</v>
      </c>
      <c r="X28" s="5">
        <f>(D31-$B$10)*$B$2*Output!$I$6*$K$4/Output!$I$3</f>
        <v>2193589.0646456676</v>
      </c>
      <c r="Z28" s="5">
        <v>2042</v>
      </c>
      <c r="AA28" s="5">
        <f>(B31-$B$10)*$B$2*Output!$I$6*$L$4/Output!$I$3</f>
        <v>166925.2906151404</v>
      </c>
      <c r="AB28" s="5">
        <f>(C31-$B$10)*$B$2*Output!$I$6*$L$4/Output!$I$3</f>
        <v>389651.1189143614</v>
      </c>
      <c r="AC28" s="5">
        <f>(D31-$B$10)*$B$2*Output!$I$6*$L$4/Output!$I$3</f>
        <v>612376.94721358223</v>
      </c>
      <c r="AE28" s="5">
        <v>2042</v>
      </c>
      <c r="AF28" s="5">
        <f>(B31-$B$10)*$B$2*Output!$I$6*$M$4/Output!$I$3</f>
        <v>89691.200927538113</v>
      </c>
      <c r="AG28" s="5">
        <f>(C31-$B$10)*$B$2*Output!$I$6*$M$4/Output!$I$3</f>
        <v>209364.7803121942</v>
      </c>
      <c r="AH28" s="5">
        <f>(D31-$B$10)*$B$2*Output!$I$6*$M$4/Output!$I$3</f>
        <v>329038.35969685012</v>
      </c>
      <c r="AJ28" s="5">
        <v>2042</v>
      </c>
      <c r="AK28" s="5">
        <f>(B31-$B$10)*$B$2*Output!$I$6*$N$4/Output!$I$3</f>
        <v>119588.26790338416</v>
      </c>
      <c r="AL28" s="5">
        <f>(C31-$B$10)*$B$2*Output!$I$6*$N$4/Output!$I$3</f>
        <v>279153.04041625891</v>
      </c>
      <c r="AM28" s="5">
        <f>(D31-$B$10)*$B$2*Output!$I$6*$N$4/Output!$I$3</f>
        <v>438717.81292913348</v>
      </c>
      <c r="AO28" s="5">
        <v>2042</v>
      </c>
      <c r="AP28" s="5">
        <f>(B31-$B$10)*$B$2*Output!$I$6*$O$4/Output!$I$3</f>
        <v>248479.93063962323</v>
      </c>
      <c r="AQ28" s="5">
        <f>(C31-$B$10)*$B$2*Output!$I$6*$O$4/Output!$I$3</f>
        <v>580022.85120904469</v>
      </c>
      <c r="AR28" s="5">
        <f>(D31-$B$10)*$B$2*Output!$I$6*$O$4/Output!$I$3</f>
        <v>911565.77177846571</v>
      </c>
      <c r="AT28" s="5">
        <v>2042</v>
      </c>
      <c r="AU28" s="5">
        <f>(B31-$B$10)*$B$2*Output!$I$6*$P$4/Output!$I$3</f>
        <v>313615.44643835939</v>
      </c>
      <c r="AV28" s="5">
        <f>(C31-$B$10)*$B$2*Output!$I$6*$P$4/Output!$I$3</f>
        <v>732067.67628326023</v>
      </c>
      <c r="AW28" s="5">
        <f>(D31-$B$10)*$B$2*Output!$I$6*$P$4/Output!$I$3</f>
        <v>1150519.9061281604</v>
      </c>
      <c r="AY28" s="5">
        <v>2042</v>
      </c>
      <c r="AZ28" s="5">
        <f>(B31-$B$10)*$B$2*Output!$I$6*$Q$4/Output!$I$3</f>
        <v>45836.10371022176</v>
      </c>
      <c r="BA28" s="5">
        <f>(C31-$B$10)*$B$2*Output!$I$6*$Q$4/Output!$I$3</f>
        <v>106994.50653370724</v>
      </c>
      <c r="BB28" s="5">
        <f>(D31-$B$10)*$B$2*Output!$I$6*$Q$4/Output!$I$3</f>
        <v>168152.90935719264</v>
      </c>
      <c r="BD28" s="5">
        <v>2042</v>
      </c>
      <c r="BE28" s="5">
        <f>(B31-$B$10)*$B$2*Output!$I$6*$R$4/Output!$I$3</f>
        <v>79610.074865122006</v>
      </c>
      <c r="BF28" s="5">
        <f>(C31-$B$10)*$B$2*Output!$I$6*$R$4/Output!$I$3</f>
        <v>185832.5639795968</v>
      </c>
      <c r="BG28" s="5">
        <f>(D31-$B$10)*$B$2*Output!$I$6*$R$4/Output!$I$3</f>
        <v>292055.05309407151</v>
      </c>
      <c r="BI28" s="5">
        <v>2042</v>
      </c>
      <c r="BJ28" s="5">
        <f>(B31-$B$10)*$B$2*Output!$I$6*$S$4/Output!$I$3</f>
        <v>48248.530221286062</v>
      </c>
      <c r="BK28" s="5">
        <f>(C31-$B$10)*$B$2*Output!$I$6*$S$4/Output!$I$3</f>
        <v>112625.79635127079</v>
      </c>
      <c r="BL28" s="5">
        <f>(D31-$B$10)*$B$2*Output!$I$6*$S$4/Output!$I$3</f>
        <v>177003.06248125547</v>
      </c>
      <c r="BN28" s="5">
        <v>2042</v>
      </c>
      <c r="BO28" s="5">
        <f>(B31-$B$10)*$B$2*Output!$I$6*$T$4/Output!$I$3</f>
        <v>36775999.455325693</v>
      </c>
      <c r="BP28" s="5">
        <f>(C31-$B$10)*$B$2*Output!$I$6*$T$4/Output!$I$3</f>
        <v>85845645.582850128</v>
      </c>
      <c r="BQ28" s="5">
        <f>(D31-$B$10)*$B$2*Output!$I$6*$T$4/Output!$I$3</f>
        <v>134915291.7103745</v>
      </c>
      <c r="BS28" s="5">
        <v>2042</v>
      </c>
      <c r="BT28" s="5">
        <f>(B31-$B$10)*$B$2*Output!$I$6*$U$4/Output!$I$3</f>
        <v>2504866.8359664558</v>
      </c>
      <c r="BU28" s="5">
        <f>(C31-$B$10)*$B$2*Output!$I$6*$U$4/Output!$I$3</f>
        <v>5847071.8353644041</v>
      </c>
      <c r="BV28" s="5">
        <f>(D31-$B$10)*$B$2*Output!$I$6*$U$4/Output!$I$3</f>
        <v>9189276.8347623497</v>
      </c>
      <c r="BX28" s="5">
        <v>2042</v>
      </c>
      <c r="BY28" s="5">
        <f>(B31-$B$10)*$B$2*Output!$I$6*$V$4/Output!$I$3</f>
        <v>0</v>
      </c>
      <c r="BZ28" s="5">
        <f>(C31-$B$10)*$B$2*Output!$I$6*$V$4/Output!$I$3</f>
        <v>0</v>
      </c>
      <c r="CA28" s="5">
        <f>(D31-$B$10)*$B$2*Output!$I$6*$V$4/Output!$I$3</f>
        <v>0</v>
      </c>
      <c r="CC28" s="5">
        <v>2042</v>
      </c>
      <c r="CD28" s="5">
        <f>(B31-$B$10)*$B$2*Output!$I$6*$W$4/Output!$I$3</f>
        <v>0</v>
      </c>
      <c r="CE28" s="5">
        <f>(C31-$B$10)*$B$2*Output!$I$6*$W$4/Output!$I$3</f>
        <v>0</v>
      </c>
      <c r="CF28" s="5">
        <f>(D31-$B$10)*$B$2*Output!$I$6*$W$4/Output!$I$3</f>
        <v>0</v>
      </c>
    </row>
    <row r="29" spans="1:84" x14ac:dyDescent="0.25">
      <c r="A29" s="5">
        <v>2040</v>
      </c>
      <c r="B29" s="5">
        <v>9.0462662262592861</v>
      </c>
      <c r="C29" s="5">
        <v>14.416787865645547</v>
      </c>
      <c r="D29" s="5">
        <v>19.787309505031804</v>
      </c>
      <c r="F29" s="5">
        <v>2043</v>
      </c>
      <c r="G29" s="5">
        <f>(B32-$B$10)*$B$2*Output!$I$6*$G$4/Output!$I$3</f>
        <v>282823.1633069737</v>
      </c>
      <c r="H29" s="5">
        <f>(C32-$B$10)*$B$2*Output!$I$6*$G$4/Output!$I$3</f>
        <v>652600.06433059485</v>
      </c>
      <c r="I29" s="5">
        <f>(D32-$B$10)*$B$2*Output!$I$6*$G$4/Output!$I$3</f>
        <v>1022376.9653542157</v>
      </c>
      <c r="K29" s="5">
        <v>2043</v>
      </c>
      <c r="L29" s="5">
        <f>(B32-$B$10)*$B$2*Output!$I$6*$I$4/Output!$I$3</f>
        <v>739316.49169989128</v>
      </c>
      <c r="M29" s="5">
        <f>(C32-$B$10)*$B$2*Output!$I$6*$I$4/Output!$I$3</f>
        <v>1705935.2013552778</v>
      </c>
      <c r="N29" s="5">
        <f>(D32-$B$10)*$B$2*Output!$I$6*$I$4/Output!$I$3</f>
        <v>2672553.9110106635</v>
      </c>
      <c r="P29" s="5">
        <v>2043</v>
      </c>
      <c r="Q29" s="5">
        <f>(B32-$B$10)*$B$2*Output!$I$6*$J$4/Output!$I$3</f>
        <v>8111498.6608104836</v>
      </c>
      <c r="R29" s="5">
        <f>(C32-$B$10)*$B$2*Output!$I$6*$J$4/Output!$I$3</f>
        <v>18716870.591383874</v>
      </c>
      <c r="S29" s="5">
        <f>(D32-$B$10)*$B$2*Output!$I$6*$J$4/Output!$I$3</f>
        <v>29322242.521957263</v>
      </c>
      <c r="U29" s="5">
        <v>2043</v>
      </c>
      <c r="V29" s="5">
        <f>(B32-$B$10)*$B$2*Output!$I$6*$K$4/Output!$I$3</f>
        <v>629411.9363336009</v>
      </c>
      <c r="W29" s="5">
        <f>(C32-$B$10)*$B$2*Output!$I$6*$K$4/Output!$I$3</f>
        <v>1452336.0298319105</v>
      </c>
      <c r="X29" s="5">
        <f>(D32-$B$10)*$B$2*Output!$I$6*$K$4/Output!$I$3</f>
        <v>2275260.1233302192</v>
      </c>
      <c r="Z29" s="5">
        <v>2043</v>
      </c>
      <c r="AA29" s="5">
        <f>(B32-$B$10)*$B$2*Output!$I$6*$L$4/Output!$I$3</f>
        <v>175710.83222646356</v>
      </c>
      <c r="AB29" s="5">
        <f>(C32-$B$10)*$B$2*Output!$I$6*$L$4/Output!$I$3</f>
        <v>405443.80832807493</v>
      </c>
      <c r="AC29" s="5">
        <f>(D32-$B$10)*$B$2*Output!$I$6*$L$4/Output!$I$3</f>
        <v>635176.78442968614</v>
      </c>
      <c r="AE29" s="5">
        <v>2043</v>
      </c>
      <c r="AF29" s="5">
        <f>(B32-$B$10)*$B$2*Output!$I$6*$M$4/Output!$I$3</f>
        <v>94411.790450040105</v>
      </c>
      <c r="AG29" s="5">
        <f>(C32-$B$10)*$B$2*Output!$I$6*$M$4/Output!$I$3</f>
        <v>217850.40447478654</v>
      </c>
      <c r="AH29" s="5">
        <f>(D32-$B$10)*$B$2*Output!$I$6*$M$4/Output!$I$3</f>
        <v>341289.01849953289</v>
      </c>
      <c r="AJ29" s="5">
        <v>2043</v>
      </c>
      <c r="AK29" s="5">
        <f>(B32-$B$10)*$B$2*Output!$I$6*$N$4/Output!$I$3</f>
        <v>125882.38726672018</v>
      </c>
      <c r="AL29" s="5">
        <f>(C32-$B$10)*$B$2*Output!$I$6*$N$4/Output!$I$3</f>
        <v>290467.20596638205</v>
      </c>
      <c r="AM29" s="5">
        <f>(D32-$B$10)*$B$2*Output!$I$6*$N$4/Output!$I$3</f>
        <v>455052.02466604387</v>
      </c>
      <c r="AO29" s="5">
        <v>2043</v>
      </c>
      <c r="AP29" s="5">
        <f>(B32-$B$10)*$B$2*Output!$I$6*$O$4/Output!$I$3</f>
        <v>261557.8217259192</v>
      </c>
      <c r="AQ29" s="5">
        <f>(C32-$B$10)*$B$2*Output!$I$6*$O$4/Output!$I$3</f>
        <v>603531.37023376289</v>
      </c>
      <c r="AR29" s="5">
        <f>(D32-$B$10)*$B$2*Output!$I$6*$O$4/Output!$I$3</f>
        <v>945504.91874160629</v>
      </c>
      <c r="AT29" s="5">
        <v>2043</v>
      </c>
      <c r="AU29" s="5">
        <f>(B32-$B$10)*$B$2*Output!$I$6*$P$4/Output!$I$3</f>
        <v>330121.52256669407</v>
      </c>
      <c r="AV29" s="5">
        <f>(C32-$B$10)*$B$2*Output!$I$6*$P$4/Output!$I$3</f>
        <v>761738.62262513756</v>
      </c>
      <c r="AW29" s="5">
        <f>(D32-$B$10)*$B$2*Output!$I$6*$P$4/Output!$I$3</f>
        <v>1193355.7226835808</v>
      </c>
      <c r="AY29" s="5">
        <v>2043</v>
      </c>
      <c r="AZ29" s="5">
        <f>(B32-$B$10)*$B$2*Output!$I$6*$Q$4/Output!$I$3</f>
        <v>48248.530221286055</v>
      </c>
      <c r="BA29" s="5">
        <f>(C32-$B$10)*$B$2*Output!$I$6*$Q$4/Output!$I$3</f>
        <v>111331.02946059701</v>
      </c>
      <c r="BB29" s="5">
        <f>(D32-$B$10)*$B$2*Output!$I$6*$Q$4/Output!$I$3</f>
        <v>174413.52869990794</v>
      </c>
      <c r="BD29" s="5">
        <v>2043</v>
      </c>
      <c r="BE29" s="5">
        <f>(B32-$B$10)*$B$2*Output!$I$6*$R$4/Output!$I$3</f>
        <v>83800.078805391575</v>
      </c>
      <c r="BF29" s="5">
        <f>(C32-$B$10)*$B$2*Output!$I$6*$R$4/Output!$I$3</f>
        <v>193364.419589458</v>
      </c>
      <c r="BG29" s="5">
        <f>(D32-$B$10)*$B$2*Output!$I$6*$R$4/Output!$I$3</f>
        <v>302928.76037352439</v>
      </c>
      <c r="BI29" s="5">
        <v>2043</v>
      </c>
      <c r="BJ29" s="5">
        <f>(B32-$B$10)*$B$2*Output!$I$6*$S$4/Output!$I$3</f>
        <v>50787.926548722171</v>
      </c>
      <c r="BK29" s="5">
        <f>(C32-$B$10)*$B$2*Output!$I$6*$S$4/Output!$I$3</f>
        <v>117190.55732694425</v>
      </c>
      <c r="BL29" s="5">
        <f>(D32-$B$10)*$B$2*Output!$I$6*$S$4/Output!$I$3</f>
        <v>183593.18810516628</v>
      </c>
      <c r="BN29" s="5">
        <v>2043</v>
      </c>
      <c r="BO29" s="5">
        <f>(B32-$B$10)*$B$2*Output!$I$6*$T$4/Output!$I$3</f>
        <v>38711578.374027036</v>
      </c>
      <c r="BP29" s="5">
        <f>(C32-$B$10)*$B$2*Output!$I$6*$T$4/Output!$I$3</f>
        <v>89324998.14312765</v>
      </c>
      <c r="BQ29" s="5">
        <f>(D32-$B$10)*$B$2*Output!$I$6*$T$4/Output!$I$3</f>
        <v>139938417.9122282</v>
      </c>
      <c r="BS29" s="5">
        <v>2043</v>
      </c>
      <c r="BT29" s="5">
        <f>(B32-$B$10)*$B$2*Output!$I$6*$U$4/Output!$I$3</f>
        <v>2636701.9325962691</v>
      </c>
      <c r="BU29" s="5">
        <f>(C32-$B$10)*$B$2*Output!$I$6*$U$4/Output!$I$3</f>
        <v>6084055.6010799017</v>
      </c>
      <c r="BV29" s="5">
        <f>(D32-$B$10)*$B$2*Output!$I$6*$U$4/Output!$I$3</f>
        <v>9531409.2695635315</v>
      </c>
      <c r="BX29" s="5">
        <v>2043</v>
      </c>
      <c r="BY29" s="5">
        <f>(B32-$B$10)*$B$2*Output!$I$6*$V$4/Output!$I$3</f>
        <v>0</v>
      </c>
      <c r="BZ29" s="5">
        <f>(C32-$B$10)*$B$2*Output!$I$6*$V$4/Output!$I$3</f>
        <v>0</v>
      </c>
      <c r="CA29" s="5">
        <f>(D32-$B$10)*$B$2*Output!$I$6*$V$4/Output!$I$3</f>
        <v>0</v>
      </c>
      <c r="CC29" s="5">
        <v>2043</v>
      </c>
      <c r="CD29" s="5">
        <f>(B32-$B$10)*$B$2*Output!$I$6*$W$4/Output!$I$3</f>
        <v>0</v>
      </c>
      <c r="CE29" s="5">
        <f>(C32-$B$10)*$B$2*Output!$I$6*$W$4/Output!$I$3</f>
        <v>0</v>
      </c>
      <c r="CF29" s="5">
        <f>(D32-$B$10)*$B$2*Output!$I$6*$W$4/Output!$I$3</f>
        <v>0</v>
      </c>
    </row>
    <row r="30" spans="1:84" x14ac:dyDescent="0.25">
      <c r="A30" s="5">
        <v>2041</v>
      </c>
      <c r="B30" s="5">
        <v>9.2713407101568901</v>
      </c>
      <c r="C30" s="5">
        <v>14.805718078586789</v>
      </c>
      <c r="D30" s="5">
        <v>20.340095447016683</v>
      </c>
      <c r="F30" s="5">
        <v>2044</v>
      </c>
      <c r="G30" s="5">
        <f>(B33-$B$10)*$B$2*Output!$I$6*$G$4/Output!$I$3</f>
        <v>296964.32147232234</v>
      </c>
      <c r="H30" s="5">
        <f>(C33-$B$10)*$B$2*Output!$I$6*$G$4/Output!$I$3</f>
        <v>678532.49963335635</v>
      </c>
      <c r="I30" s="5">
        <f>(D33-$B$10)*$B$2*Output!$I$6*$G$4/Output!$I$3</f>
        <v>1060100.6777943901</v>
      </c>
      <c r="K30" s="5">
        <v>2044</v>
      </c>
      <c r="L30" s="5">
        <f>(B33-$B$10)*$B$2*Output!$I$6*$I$4/Output!$I$3</f>
        <v>776282.31628488586</v>
      </c>
      <c r="M30" s="5">
        <f>(C33-$B$10)*$B$2*Output!$I$6*$I$4/Output!$I$3</f>
        <v>1773724.1224079097</v>
      </c>
      <c r="N30" s="5">
        <f>(D33-$B$10)*$B$2*Output!$I$6*$I$4/Output!$I$3</f>
        <v>2771165.9285309333</v>
      </c>
      <c r="P30" s="5">
        <v>2044</v>
      </c>
      <c r="Q30" s="5">
        <f>(B33-$B$10)*$B$2*Output!$I$6*$J$4/Output!$I$3</f>
        <v>8517073.5938510075</v>
      </c>
      <c r="R30" s="5">
        <f>(C33-$B$10)*$B$2*Output!$I$6*$J$4/Output!$I$3</f>
        <v>19460624.786656741</v>
      </c>
      <c r="S30" s="5">
        <f>(D33-$B$10)*$B$2*Output!$I$6*$J$4/Output!$I$3</f>
        <v>30404175.979462475</v>
      </c>
      <c r="U30" s="5">
        <v>2044</v>
      </c>
      <c r="V30" s="5">
        <f>(B33-$B$10)*$B$2*Output!$I$6*$K$4/Output!$I$3</f>
        <v>660882.53315028094</v>
      </c>
      <c r="W30" s="5">
        <f>(C33-$B$10)*$B$2*Output!$I$6*$K$4/Output!$I$3</f>
        <v>1510047.6547458889</v>
      </c>
      <c r="X30" s="5">
        <f>(D33-$B$10)*$B$2*Output!$I$6*$K$4/Output!$I$3</f>
        <v>2359212.7763414965</v>
      </c>
      <c r="Z30" s="5">
        <v>2044</v>
      </c>
      <c r="AA30" s="5">
        <f>(B33-$B$10)*$B$2*Output!$I$6*$L$4/Output!$I$3</f>
        <v>184496.37383778673</v>
      </c>
      <c r="AB30" s="5">
        <f>(C33-$B$10)*$B$2*Output!$I$6*$L$4/Output!$I$3</f>
        <v>421554.97028322727</v>
      </c>
      <c r="AC30" s="5">
        <f>(D33-$B$10)*$B$2*Output!$I$6*$L$4/Output!$I$3</f>
        <v>658613.56672866771</v>
      </c>
      <c r="AE30" s="5">
        <v>2044</v>
      </c>
      <c r="AF30" s="5">
        <f>(B33-$B$10)*$B$2*Output!$I$6*$M$4/Output!$I$3</f>
        <v>99132.379972542127</v>
      </c>
      <c r="AG30" s="5">
        <f>(C33-$B$10)*$B$2*Output!$I$6*$M$4/Output!$I$3</f>
        <v>226507.14821188332</v>
      </c>
      <c r="AH30" s="5">
        <f>(D33-$B$10)*$B$2*Output!$I$6*$M$4/Output!$I$3</f>
        <v>353881.91645122442</v>
      </c>
      <c r="AJ30" s="5">
        <v>2044</v>
      </c>
      <c r="AK30" s="5">
        <f>(B33-$B$10)*$B$2*Output!$I$6*$N$4/Output!$I$3</f>
        <v>132176.50663005616</v>
      </c>
      <c r="AL30" s="5">
        <f>(C33-$B$10)*$B$2*Output!$I$6*$N$4/Output!$I$3</f>
        <v>302009.53094917774</v>
      </c>
      <c r="AM30" s="5">
        <f>(D33-$B$10)*$B$2*Output!$I$6*$N$4/Output!$I$3</f>
        <v>471842.5552682993</v>
      </c>
      <c r="AO30" s="5">
        <v>2044</v>
      </c>
      <c r="AP30" s="5">
        <f>(B33-$B$10)*$B$2*Output!$I$6*$O$4/Output!$I$3</f>
        <v>274635.71281221515</v>
      </c>
      <c r="AQ30" s="5">
        <f>(C33-$B$10)*$B$2*Output!$I$6*$O$4/Output!$I$3</f>
        <v>627513.95783560153</v>
      </c>
      <c r="AR30" s="5">
        <f>(D33-$B$10)*$B$2*Output!$I$6*$O$4/Output!$I$3</f>
        <v>980392.20285898796</v>
      </c>
      <c r="AT30" s="5">
        <v>2044</v>
      </c>
      <c r="AU30" s="5">
        <f>(B33-$B$10)*$B$2*Output!$I$6*$P$4/Output!$I$3</f>
        <v>346627.59869502875</v>
      </c>
      <c r="AV30" s="5">
        <f>(C33-$B$10)*$B$2*Output!$I$6*$P$4/Output!$I$3</f>
        <v>792007.90794784669</v>
      </c>
      <c r="AW30" s="5">
        <f>(D33-$B$10)*$B$2*Output!$I$6*$P$4/Output!$I$3</f>
        <v>1237388.2172006641</v>
      </c>
      <c r="AY30" s="5">
        <v>2044</v>
      </c>
      <c r="AZ30" s="5">
        <f>(B33-$B$10)*$B$2*Output!$I$6*$Q$4/Output!$I$3</f>
        <v>50660.956732350358</v>
      </c>
      <c r="BA30" s="5">
        <f>(C33-$B$10)*$B$2*Output!$I$6*$Q$4/Output!$I$3</f>
        <v>115755.00193083911</v>
      </c>
      <c r="BB30" s="5">
        <f>(D33-$B$10)*$B$2*Output!$I$6*$Q$4/Output!$I$3</f>
        <v>180849.04712932784</v>
      </c>
      <c r="BD30" s="5">
        <v>2044</v>
      </c>
      <c r="BE30" s="5">
        <f>(B33-$B$10)*$B$2*Output!$I$6*$R$4/Output!$I$3</f>
        <v>87990.082745661159</v>
      </c>
      <c r="BF30" s="5">
        <f>(C33-$B$10)*$B$2*Output!$I$6*$R$4/Output!$I$3</f>
        <v>201048.16124829953</v>
      </c>
      <c r="BG30" s="5">
        <f>(D33-$B$10)*$B$2*Output!$I$6*$R$4/Output!$I$3</f>
        <v>314106.23975093785</v>
      </c>
      <c r="BI30" s="5">
        <v>2044</v>
      </c>
      <c r="BJ30" s="5">
        <f>(B33-$B$10)*$B$2*Output!$I$6*$S$4/Output!$I$3</f>
        <v>53327.322876158272</v>
      </c>
      <c r="BK30" s="5">
        <f>(C33-$B$10)*$B$2*Output!$I$6*$S$4/Output!$I$3</f>
        <v>121847.37045351486</v>
      </c>
      <c r="BL30" s="5">
        <f>(D33-$B$10)*$B$2*Output!$I$6*$S$4/Output!$I$3</f>
        <v>190367.41803087143</v>
      </c>
      <c r="BN30" s="5">
        <v>2044</v>
      </c>
      <c r="BO30" s="5">
        <f>(B33-$B$10)*$B$2*Output!$I$6*$T$4/Output!$I$3</f>
        <v>40647157.292728387</v>
      </c>
      <c r="BP30" s="5">
        <f>(C33-$B$10)*$B$2*Output!$I$6*$T$4/Output!$I$3</f>
        <v>92874514.702924505</v>
      </c>
      <c r="BQ30" s="5">
        <f>(D33-$B$10)*$B$2*Output!$I$6*$T$4/Output!$I$3</f>
        <v>145101872.11312062</v>
      </c>
      <c r="BS30" s="5">
        <v>2044</v>
      </c>
      <c r="BT30" s="5">
        <f>(B33-$B$10)*$B$2*Output!$I$6*$U$4/Output!$I$3</f>
        <v>2768537.0292260824</v>
      </c>
      <c r="BU30" s="5">
        <f>(C33-$B$10)*$B$2*Output!$I$6*$U$4/Output!$I$3</f>
        <v>6325818.3388988832</v>
      </c>
      <c r="BV30" s="5">
        <f>(D33-$B$10)*$B$2*Output!$I$6*$U$4/Output!$I$3</f>
        <v>9883099.6485716812</v>
      </c>
      <c r="BX30" s="5">
        <v>2044</v>
      </c>
      <c r="BY30" s="5">
        <f>(B33-$B$10)*$B$2*Output!$I$6*$V$4/Output!$I$3</f>
        <v>0</v>
      </c>
      <c r="BZ30" s="5">
        <f>(C33-$B$10)*$B$2*Output!$I$6*$V$4/Output!$I$3</f>
        <v>0</v>
      </c>
      <c r="CA30" s="5">
        <f>(D33-$B$10)*$B$2*Output!$I$6*$V$4/Output!$I$3</f>
        <v>0</v>
      </c>
      <c r="CC30" s="5">
        <v>2044</v>
      </c>
      <c r="CD30" s="5">
        <f>(B33-$B$10)*$B$2*Output!$I$6*$W$4/Output!$I$3</f>
        <v>0</v>
      </c>
      <c r="CE30" s="5">
        <f>(C33-$B$10)*$B$2*Output!$I$6*$W$4/Output!$I$3</f>
        <v>0</v>
      </c>
      <c r="CF30" s="5">
        <f>(D33-$B$10)*$B$2*Output!$I$6*$W$4/Output!$I$3</f>
        <v>0</v>
      </c>
    </row>
    <row r="31" spans="1:84" x14ac:dyDescent="0.25">
      <c r="A31" s="5">
        <v>2042</v>
      </c>
      <c r="B31" s="5">
        <v>9.4964151940544941</v>
      </c>
      <c r="C31" s="5">
        <v>15.202369712613052</v>
      </c>
      <c r="D31" s="5">
        <v>20.908324231171608</v>
      </c>
      <c r="F31" s="5">
        <v>2045</v>
      </c>
      <c r="G31" s="5">
        <f>(B34-$B$10)*$B$2*Output!$I$6*$G$4/Output!$I$3</f>
        <v>311105.47963767097</v>
      </c>
      <c r="H31" s="5">
        <f>(C34-$B$10)*$B$2*Output!$I$6*$G$4/Output!$I$3</f>
        <v>704991.86705670506</v>
      </c>
      <c r="I31" s="5">
        <f>(D34-$B$10)*$B$2*Output!$I$6*$G$4/Output!$I$3</f>
        <v>1098878.2544757391</v>
      </c>
      <c r="K31" s="5">
        <v>2045</v>
      </c>
      <c r="L31" s="5">
        <f>(B34-$B$10)*$B$2*Output!$I$6*$I$4/Output!$I$3</f>
        <v>813248.14086988044</v>
      </c>
      <c r="M31" s="5">
        <f>(C34-$B$10)*$B$2*Output!$I$6*$I$4/Output!$I$3</f>
        <v>1842890.4752175498</v>
      </c>
      <c r="N31" s="5">
        <f>(D34-$B$10)*$B$2*Output!$I$6*$I$4/Output!$I$3</f>
        <v>2872532.8095652196</v>
      </c>
      <c r="P31" s="5">
        <v>2045</v>
      </c>
      <c r="Q31" s="5">
        <f>(B34-$B$10)*$B$2*Output!$I$6*$J$4/Output!$I$3</f>
        <v>8922648.5268915296</v>
      </c>
      <c r="R31" s="5">
        <f>(C34-$B$10)*$B$2*Output!$I$6*$J$4/Output!$I$3</f>
        <v>20219491.637981199</v>
      </c>
      <c r="S31" s="5">
        <f>(D34-$B$10)*$B$2*Output!$I$6*$J$4/Output!$I$3</f>
        <v>31516334.749070872</v>
      </c>
      <c r="U31" s="5">
        <v>2045</v>
      </c>
      <c r="V31" s="5">
        <f>(B34-$B$10)*$B$2*Output!$I$6*$K$4/Output!$I$3</f>
        <v>692353.12996696075</v>
      </c>
      <c r="W31" s="5">
        <f>(C34-$B$10)*$B$2*Output!$I$6*$K$4/Output!$I$3</f>
        <v>1568931.9465746179</v>
      </c>
      <c r="X31" s="5">
        <f>(D34-$B$10)*$B$2*Output!$I$6*$K$4/Output!$I$3</f>
        <v>2445510.763182275</v>
      </c>
      <c r="Z31" s="5">
        <v>2045</v>
      </c>
      <c r="AA31" s="5">
        <f>(B34-$B$10)*$B$2*Output!$I$6*$L$4/Output!$I$3</f>
        <v>193281.91544910986</v>
      </c>
      <c r="AB31" s="5">
        <f>(C34-$B$10)*$B$2*Output!$I$6*$L$4/Output!$I$3</f>
        <v>437993.50175208075</v>
      </c>
      <c r="AC31" s="5">
        <f>(D34-$B$10)*$B$2*Output!$I$6*$L$4/Output!$I$3</f>
        <v>682705.08805505175</v>
      </c>
      <c r="AE31" s="5">
        <v>2045</v>
      </c>
      <c r="AF31" s="5">
        <f>(B34-$B$10)*$B$2*Output!$I$6*$M$4/Output!$I$3</f>
        <v>103852.9694950441</v>
      </c>
      <c r="AG31" s="5">
        <f>(C34-$B$10)*$B$2*Output!$I$6*$M$4/Output!$I$3</f>
        <v>235339.79198619263</v>
      </c>
      <c r="AH31" s="5">
        <f>(D34-$B$10)*$B$2*Output!$I$6*$M$4/Output!$I$3</f>
        <v>366826.61447734124</v>
      </c>
      <c r="AJ31" s="5">
        <v>2045</v>
      </c>
      <c r="AK31" s="5">
        <f>(B34-$B$10)*$B$2*Output!$I$6*$N$4/Output!$I$3</f>
        <v>138470.62599339217</v>
      </c>
      <c r="AL31" s="5">
        <f>(C34-$B$10)*$B$2*Output!$I$6*$N$4/Output!$I$3</f>
        <v>313786.38931492355</v>
      </c>
      <c r="AM31" s="5">
        <f>(D34-$B$10)*$B$2*Output!$I$6*$N$4/Output!$I$3</f>
        <v>489102.15263645496</v>
      </c>
      <c r="AO31" s="5">
        <v>2045</v>
      </c>
      <c r="AP31" s="5">
        <f>(B34-$B$10)*$B$2*Output!$I$6*$O$4/Output!$I$3</f>
        <v>287713.60389851104</v>
      </c>
      <c r="AQ31" s="5">
        <f>(C34-$B$10)*$B$2*Output!$I$6*$O$4/Output!$I$3</f>
        <v>651983.85777793848</v>
      </c>
      <c r="AR31" s="5">
        <f>(D34-$B$10)*$B$2*Output!$I$6*$O$4/Output!$I$3</f>
        <v>1016254.1116573659</v>
      </c>
      <c r="AT31" s="5">
        <v>2045</v>
      </c>
      <c r="AU31" s="5">
        <f>(B34-$B$10)*$B$2*Output!$I$6*$P$4/Output!$I$3</f>
        <v>363133.67482336343</v>
      </c>
      <c r="AV31" s="5">
        <f>(C34-$B$10)*$B$2*Output!$I$6*$P$4/Output!$I$3</f>
        <v>822892.24768089317</v>
      </c>
      <c r="AW31" s="5">
        <f>(D34-$B$10)*$B$2*Output!$I$6*$P$4/Output!$I$3</f>
        <v>1282650.820538423</v>
      </c>
      <c r="AY31" s="5">
        <v>2045</v>
      </c>
      <c r="AZ31" s="5">
        <f>(B34-$B$10)*$B$2*Output!$I$6*$Q$4/Output!$I$3</f>
        <v>53073.383243414653</v>
      </c>
      <c r="BA31" s="5">
        <f>(C34-$B$10)*$B$2*Output!$I$6*$Q$4/Output!$I$3</f>
        <v>120268.8669687459</v>
      </c>
      <c r="BB31" s="5">
        <f>(D34-$B$10)*$B$2*Output!$I$6*$Q$4/Output!$I$3</f>
        <v>187464.35069407718</v>
      </c>
      <c r="BD31" s="5">
        <v>2045</v>
      </c>
      <c r="BE31" s="5">
        <f>(B34-$B$10)*$B$2*Output!$I$6*$R$4/Output!$I$3</f>
        <v>92180.086685930728</v>
      </c>
      <c r="BF31" s="5">
        <f>(C34-$B$10)*$B$2*Output!$I$6*$R$4/Output!$I$3</f>
        <v>208888.03210361133</v>
      </c>
      <c r="BG31" s="5">
        <f>(D34-$B$10)*$B$2*Output!$I$6*$R$4/Output!$I$3</f>
        <v>325595.97752129199</v>
      </c>
      <c r="BI31" s="5">
        <v>2045</v>
      </c>
      <c r="BJ31" s="5">
        <f>(B34-$B$10)*$B$2*Output!$I$6*$S$4/Output!$I$3</f>
        <v>55866.719203594374</v>
      </c>
      <c r="BK31" s="5">
        <f>(C34-$B$10)*$B$2*Output!$I$6*$S$4/Output!$I$3</f>
        <v>126598.80733552201</v>
      </c>
      <c r="BL31" s="5">
        <f>(D34-$B$10)*$B$2*Output!$I$6*$S$4/Output!$I$3</f>
        <v>197330.89546744968</v>
      </c>
      <c r="BN31" s="5">
        <v>2045</v>
      </c>
      <c r="BO31" s="5">
        <f>(B34-$B$10)*$B$2*Output!$I$6*$T$4/Output!$I$3</f>
        <v>42582736.21142973</v>
      </c>
      <c r="BP31" s="5">
        <f>(C34-$B$10)*$B$2*Output!$I$6*$T$4/Output!$I$3</f>
        <v>96496155.390905902</v>
      </c>
      <c r="BQ31" s="5">
        <f>(D34-$B$10)*$B$2*Output!$I$6*$T$4/Output!$I$3</f>
        <v>150409574.57038209</v>
      </c>
      <c r="BS31" s="5">
        <v>2045</v>
      </c>
      <c r="BT31" s="5">
        <f>(B34-$B$10)*$B$2*Output!$I$6*$U$4/Output!$I$3</f>
        <v>2900372.1258558952</v>
      </c>
      <c r="BU31" s="5">
        <f>(C34-$B$10)*$B$2*Output!$I$6*$U$4/Output!$I$3</f>
        <v>6572493.5560369352</v>
      </c>
      <c r="BV31" s="5">
        <f>(D34-$B$10)*$B$2*Output!$I$6*$U$4/Output!$I$3</f>
        <v>10244614.986217976</v>
      </c>
      <c r="BX31" s="5">
        <v>2045</v>
      </c>
      <c r="BY31" s="5">
        <f>(B34-$B$10)*$B$2*Output!$I$6*$V$4/Output!$I$3</f>
        <v>0</v>
      </c>
      <c r="BZ31" s="5">
        <f>(C34-$B$10)*$B$2*Output!$I$6*$V$4/Output!$I$3</f>
        <v>0</v>
      </c>
      <c r="CA31" s="5">
        <f>(D34-$B$10)*$B$2*Output!$I$6*$V$4/Output!$I$3</f>
        <v>0</v>
      </c>
      <c r="CC31" s="5">
        <v>2045</v>
      </c>
      <c r="CD31" s="5">
        <f>(B34-$B$10)*$B$2*Output!$I$6*$W$4/Output!$I$3</f>
        <v>0</v>
      </c>
      <c r="CE31" s="5">
        <f>(C34-$B$10)*$B$2*Output!$I$6*$W$4/Output!$I$3</f>
        <v>0</v>
      </c>
      <c r="CF31" s="5">
        <f>(D34-$B$10)*$B$2*Output!$I$6*$W$4/Output!$I$3</f>
        <v>0</v>
      </c>
    </row>
    <row r="32" spans="1:84" x14ac:dyDescent="0.25">
      <c r="A32" s="5">
        <v>2043</v>
      </c>
      <c r="B32" s="5">
        <v>9.7214896779520981</v>
      </c>
      <c r="C32" s="5">
        <v>15.606958476334292</v>
      </c>
      <c r="D32" s="5">
        <v>21.492427274716484</v>
      </c>
      <c r="F32" s="5">
        <v>2046</v>
      </c>
      <c r="G32" s="5">
        <f>(B35-$B$10)*$B$2*Output!$I$6*$G$4/Output!$I$3</f>
        <v>325246.63780301961</v>
      </c>
      <c r="H32" s="5">
        <f>(C35-$B$10)*$B$2*Output!$I$6*$G$4/Output!$I$3</f>
        <v>731992.88718044327</v>
      </c>
      <c r="I32" s="5">
        <f>(D35-$B$10)*$B$2*Output!$I$6*$G$4/Output!$I$3</f>
        <v>1138739.1365578671</v>
      </c>
      <c r="K32" s="5">
        <v>2046</v>
      </c>
      <c r="L32" s="5">
        <f>(B35-$B$10)*$B$2*Output!$I$6*$I$4/Output!$I$3</f>
        <v>850213.96545487479</v>
      </c>
      <c r="M32" s="5">
        <f>(C35-$B$10)*$B$2*Output!$I$6*$I$4/Output!$I$3</f>
        <v>1913472.7402512431</v>
      </c>
      <c r="N32" s="5">
        <f>(D35-$B$10)*$B$2*Output!$I$6*$I$4/Output!$I$3</f>
        <v>2976731.5150476117</v>
      </c>
      <c r="P32" s="5">
        <v>2046</v>
      </c>
      <c r="Q32" s="5">
        <f>(B35-$B$10)*$B$2*Output!$I$6*$J$4/Output!$I$3</f>
        <v>9328223.4599320516</v>
      </c>
      <c r="R32" s="5">
        <f>(C35-$B$10)*$B$2*Output!$I$6*$J$4/Output!$I$3</f>
        <v>20993893.338369858</v>
      </c>
      <c r="S32" s="5">
        <f>(D35-$B$10)*$B$2*Output!$I$6*$J$4/Output!$I$3</f>
        <v>32659563.216807667</v>
      </c>
      <c r="U32" s="5">
        <v>2046</v>
      </c>
      <c r="V32" s="5">
        <f>(B35-$B$10)*$B$2*Output!$I$6*$K$4/Output!$I$3</f>
        <v>723823.72678364068</v>
      </c>
      <c r="W32" s="5">
        <f>(C35-$B$10)*$B$2*Output!$I$6*$K$4/Output!$I$3</f>
        <v>1629021.6653952037</v>
      </c>
      <c r="X32" s="5">
        <f>(D35-$B$10)*$B$2*Output!$I$6*$K$4/Output!$I$3</f>
        <v>2534219.6040067668</v>
      </c>
      <c r="Z32" s="5">
        <v>2046</v>
      </c>
      <c r="AA32" s="5">
        <f>(B35-$B$10)*$B$2*Output!$I$6*$L$4/Output!$I$3</f>
        <v>202067.45706043302</v>
      </c>
      <c r="AB32" s="5">
        <f>(C35-$B$10)*$B$2*Output!$I$6*$L$4/Output!$I$3</f>
        <v>454768.54825616098</v>
      </c>
      <c r="AC32" s="5">
        <f>(D35-$B$10)*$B$2*Output!$I$6*$L$4/Output!$I$3</f>
        <v>707469.63945188909</v>
      </c>
      <c r="AE32" s="5">
        <v>2046</v>
      </c>
      <c r="AF32" s="5">
        <f>(B35-$B$10)*$B$2*Output!$I$6*$M$4/Output!$I$3</f>
        <v>108573.5590175461</v>
      </c>
      <c r="AG32" s="5">
        <f>(C35-$B$10)*$B$2*Output!$I$6*$M$4/Output!$I$3</f>
        <v>244353.24980928053</v>
      </c>
      <c r="AH32" s="5">
        <f>(D35-$B$10)*$B$2*Output!$I$6*$M$4/Output!$I$3</f>
        <v>380132.940601015</v>
      </c>
      <c r="AJ32" s="5">
        <v>2046</v>
      </c>
      <c r="AK32" s="5">
        <f>(B35-$B$10)*$B$2*Output!$I$6*$N$4/Output!$I$3</f>
        <v>144764.74535672815</v>
      </c>
      <c r="AL32" s="5">
        <f>(C35-$B$10)*$B$2*Output!$I$6*$N$4/Output!$I$3</f>
        <v>325804.33307904069</v>
      </c>
      <c r="AM32" s="5">
        <f>(D35-$B$10)*$B$2*Output!$I$6*$N$4/Output!$I$3</f>
        <v>506843.92080135329</v>
      </c>
      <c r="AO32" s="5">
        <v>2046</v>
      </c>
      <c r="AP32" s="5">
        <f>(B35-$B$10)*$B$2*Output!$I$6*$O$4/Output!$I$3</f>
        <v>300791.49498480692</v>
      </c>
      <c r="AQ32" s="5">
        <f>(C35-$B$10)*$B$2*Output!$I$6*$O$4/Output!$I$3</f>
        <v>676954.6838070543</v>
      </c>
      <c r="AR32" s="5">
        <f>(D35-$B$10)*$B$2*Output!$I$6*$O$4/Output!$I$3</f>
        <v>1053117.8726293019</v>
      </c>
      <c r="AT32" s="5">
        <v>2046</v>
      </c>
      <c r="AU32" s="5">
        <f>(B35-$B$10)*$B$2*Output!$I$6*$P$4/Output!$I$3</f>
        <v>379639.75095169805</v>
      </c>
      <c r="AV32" s="5">
        <f>(C35-$B$10)*$B$2*Output!$I$6*$P$4/Output!$I$3</f>
        <v>854408.82422249566</v>
      </c>
      <c r="AW32" s="5">
        <f>(D35-$B$10)*$B$2*Output!$I$6*$P$4/Output!$I$3</f>
        <v>1329177.8974932935</v>
      </c>
      <c r="AY32" s="5">
        <v>2046</v>
      </c>
      <c r="AZ32" s="5">
        <f>(B35-$B$10)*$B$2*Output!$I$6*$Q$4/Output!$I$3</f>
        <v>55485.809754478942</v>
      </c>
      <c r="BA32" s="5">
        <f>(C35-$B$10)*$B$2*Output!$I$6*$Q$4/Output!$I$3</f>
        <v>124875.13584790322</v>
      </c>
      <c r="BB32" s="5">
        <f>(D35-$B$10)*$B$2*Output!$I$6*$Q$4/Output!$I$3</f>
        <v>194264.46194132752</v>
      </c>
      <c r="BD32" s="5">
        <v>2046</v>
      </c>
      <c r="BE32" s="5">
        <f>(B35-$B$10)*$B$2*Output!$I$6*$R$4/Output!$I$3</f>
        <v>96370.090626200283</v>
      </c>
      <c r="BF32" s="5">
        <f>(C35-$B$10)*$B$2*Output!$I$6*$R$4/Output!$I$3</f>
        <v>216888.39384109509</v>
      </c>
      <c r="BG32" s="5">
        <f>(D35-$B$10)*$B$2*Output!$I$6*$R$4/Output!$I$3</f>
        <v>337406.69705598993</v>
      </c>
      <c r="BI32" s="5">
        <v>2046</v>
      </c>
      <c r="BJ32" s="5">
        <f>(B35-$B$10)*$B$2*Output!$I$6*$S$4/Output!$I$3</f>
        <v>58406.115531030468</v>
      </c>
      <c r="BK32" s="5">
        <f>(C35-$B$10)*$B$2*Output!$I$6*$S$4/Output!$I$3</f>
        <v>131447.5114188455</v>
      </c>
      <c r="BL32" s="5">
        <f>(D35-$B$10)*$B$2*Output!$I$6*$S$4/Output!$I$3</f>
        <v>204488.90730666058</v>
      </c>
      <c r="BN32" s="5">
        <v>2046</v>
      </c>
      <c r="BO32" s="5">
        <f>(B35-$B$10)*$B$2*Output!$I$6*$T$4/Output!$I$3</f>
        <v>44518315.130131073</v>
      </c>
      <c r="BP32" s="5">
        <f>(C35-$B$10)*$B$2*Output!$I$6*$T$4/Output!$I$3</f>
        <v>100191935.09465057</v>
      </c>
      <c r="BQ32" s="5">
        <f>(D35-$B$10)*$B$2*Output!$I$6*$T$4/Output!$I$3</f>
        <v>155865555.05917007</v>
      </c>
      <c r="BS32" s="5">
        <v>2046</v>
      </c>
      <c r="BT32" s="5">
        <f>(B35-$B$10)*$B$2*Output!$I$6*$U$4/Output!$I$3</f>
        <v>3032207.2224857081</v>
      </c>
      <c r="BU32" s="5">
        <f>(C35-$B$10)*$B$2*Output!$I$6*$U$4/Output!$I$3</f>
        <v>6824218.4894189239</v>
      </c>
      <c r="BV32" s="5">
        <f>(D35-$B$10)*$B$2*Output!$I$6*$U$4/Output!$I$3</f>
        <v>10616229.756352141</v>
      </c>
      <c r="BX32" s="5">
        <v>2046</v>
      </c>
      <c r="BY32" s="5">
        <f>(B35-$B$10)*$B$2*Output!$I$6*$V$4/Output!$I$3</f>
        <v>0</v>
      </c>
      <c r="BZ32" s="5">
        <f>(C35-$B$10)*$B$2*Output!$I$6*$V$4/Output!$I$3</f>
        <v>0</v>
      </c>
      <c r="CA32" s="5">
        <f>(D35-$B$10)*$B$2*Output!$I$6*$V$4/Output!$I$3</f>
        <v>0</v>
      </c>
      <c r="CC32" s="5">
        <v>2046</v>
      </c>
      <c r="CD32" s="5">
        <f>(B35-$B$10)*$B$2*Output!$I$6*$W$4/Output!$I$3</f>
        <v>0</v>
      </c>
      <c r="CE32" s="5">
        <f>(C35-$B$10)*$B$2*Output!$I$6*$W$4/Output!$I$3</f>
        <v>0</v>
      </c>
      <c r="CF32" s="5">
        <f>(D35-$B$10)*$B$2*Output!$I$6*$W$4/Output!$I$3</f>
        <v>0</v>
      </c>
    </row>
    <row r="33" spans="1:84" x14ac:dyDescent="0.25">
      <c r="A33" s="5">
        <v>2044</v>
      </c>
      <c r="B33" s="5">
        <v>9.9465641618497038</v>
      </c>
      <c r="C33" s="5">
        <v>16.019706104479724</v>
      </c>
      <c r="D33" s="5">
        <v>22.092848047109744</v>
      </c>
      <c r="F33" s="5">
        <v>2047</v>
      </c>
      <c r="G33" s="5">
        <f>(B36-$B$10)*$B$2*Output!$I$6*$G$4/Output!$I$3</f>
        <v>339387.79596836818</v>
      </c>
      <c r="H33" s="5">
        <f>(C36-$B$10)*$B$2*Output!$I$6*$G$4/Output!$I$3</f>
        <v>759550.69182419253</v>
      </c>
      <c r="I33" s="5">
        <f>(D36-$B$10)*$B$2*Output!$I$6*$G$4/Output!$I$3</f>
        <v>1179713.5876800164</v>
      </c>
      <c r="K33" s="5">
        <v>2047</v>
      </c>
      <c r="L33" s="5">
        <f>(B36-$B$10)*$B$2*Output!$I$6*$I$4/Output!$I$3</f>
        <v>887179.79003986926</v>
      </c>
      <c r="M33" s="5">
        <f>(C36-$B$10)*$B$2*Output!$I$6*$I$4/Output!$I$3</f>
        <v>1985510.4729812669</v>
      </c>
      <c r="N33" s="5">
        <f>(D36-$B$10)*$B$2*Output!$I$6*$I$4/Output!$I$3</f>
        <v>3083841.1559226634</v>
      </c>
      <c r="P33" s="5">
        <v>2047</v>
      </c>
      <c r="Q33" s="5">
        <f>(B36-$B$10)*$B$2*Output!$I$6*$J$4/Output!$I$3</f>
        <v>9733798.3929725736</v>
      </c>
      <c r="R33" s="5">
        <f>(C36-$B$10)*$B$2*Output!$I$6*$J$4/Output!$I$3</f>
        <v>21784263.875382859</v>
      </c>
      <c r="S33" s="5">
        <f>(D36-$B$10)*$B$2*Output!$I$6*$J$4/Output!$I$3</f>
        <v>33834729.35779313</v>
      </c>
      <c r="U33" s="5">
        <v>2047</v>
      </c>
      <c r="V33" s="5">
        <f>(B36-$B$10)*$B$2*Output!$I$6*$K$4/Output!$I$3</f>
        <v>755294.32360032061</v>
      </c>
      <c r="W33" s="5">
        <f>(C36-$B$10)*$B$2*Output!$I$6*$K$4/Output!$I$3</f>
        <v>1690350.4864829548</v>
      </c>
      <c r="X33" s="5">
        <f>(D36-$B$10)*$B$2*Output!$I$6*$K$4/Output!$I$3</f>
        <v>2625406.6493655886</v>
      </c>
      <c r="Z33" s="5">
        <v>2047</v>
      </c>
      <c r="AA33" s="5">
        <f>(B36-$B$10)*$B$2*Output!$I$6*$L$4/Output!$I$3</f>
        <v>210852.99867175616</v>
      </c>
      <c r="AB33" s="5">
        <f>(C36-$B$10)*$B$2*Output!$I$6*$L$4/Output!$I$3</f>
        <v>471889.51080982492</v>
      </c>
      <c r="AC33" s="5">
        <f>(D36-$B$10)*$B$2*Output!$I$6*$L$4/Output!$I$3</f>
        <v>732926.02294789336</v>
      </c>
      <c r="AE33" s="5">
        <v>2047</v>
      </c>
      <c r="AF33" s="5">
        <f>(B36-$B$10)*$B$2*Output!$I$6*$M$4/Output!$I$3</f>
        <v>113294.14854004807</v>
      </c>
      <c r="AG33" s="5">
        <f>(C36-$B$10)*$B$2*Output!$I$6*$M$4/Output!$I$3</f>
        <v>253552.57297244322</v>
      </c>
      <c r="AH33" s="5">
        <f>(D36-$B$10)*$B$2*Output!$I$6*$M$4/Output!$I$3</f>
        <v>393810.99740483816</v>
      </c>
      <c r="AJ33" s="5">
        <v>2047</v>
      </c>
      <c r="AK33" s="5">
        <f>(B36-$B$10)*$B$2*Output!$I$6*$N$4/Output!$I$3</f>
        <v>151058.8647200641</v>
      </c>
      <c r="AL33" s="5">
        <f>(C36-$B$10)*$B$2*Output!$I$6*$N$4/Output!$I$3</f>
        <v>338070.09729659098</v>
      </c>
      <c r="AM33" s="5">
        <f>(D36-$B$10)*$B$2*Output!$I$6*$N$4/Output!$I$3</f>
        <v>525081.32987311762</v>
      </c>
      <c r="AO33" s="5">
        <v>2047</v>
      </c>
      <c r="AP33" s="5">
        <f>(B36-$B$10)*$B$2*Output!$I$6*$O$4/Output!$I$3</f>
        <v>313869.38607110287</v>
      </c>
      <c r="AQ33" s="5">
        <f>(C36-$B$10)*$B$2*Output!$I$6*$O$4/Output!$I$3</f>
        <v>702440.42998811952</v>
      </c>
      <c r="AR33" s="5">
        <f>(D36-$B$10)*$B$2*Output!$I$6*$O$4/Output!$I$3</f>
        <v>1091011.4739051356</v>
      </c>
      <c r="AT33" s="5">
        <v>2047</v>
      </c>
      <c r="AU33" s="5">
        <f>(B36-$B$10)*$B$2*Output!$I$6*$P$4/Output!$I$3</f>
        <v>396145.82708003267</v>
      </c>
      <c r="AV33" s="5">
        <f>(C36-$B$10)*$B$2*Output!$I$6*$P$4/Output!$I$3</f>
        <v>886575.29998500505</v>
      </c>
      <c r="AW33" s="5">
        <f>(D36-$B$10)*$B$2*Output!$I$6*$P$4/Output!$I$3</f>
        <v>1377004.7728899769</v>
      </c>
      <c r="AY33" s="5">
        <v>2047</v>
      </c>
      <c r="AZ33" s="5">
        <f>(B36-$B$10)*$B$2*Output!$I$6*$Q$4/Output!$I$3</f>
        <v>57898.236265543237</v>
      </c>
      <c r="BA33" s="5">
        <f>(C36-$B$10)*$B$2*Output!$I$6*$Q$4/Output!$I$3</f>
        <v>129576.38999780844</v>
      </c>
      <c r="BB33" s="5">
        <f>(D36-$B$10)*$B$2*Output!$I$6*$Q$4/Output!$I$3</f>
        <v>201254.54373007355</v>
      </c>
      <c r="BD33" s="5">
        <v>2047</v>
      </c>
      <c r="BE33" s="5">
        <f>(B36-$B$10)*$B$2*Output!$I$6*$R$4/Output!$I$3</f>
        <v>100560.09456646985</v>
      </c>
      <c r="BF33" s="5">
        <f>(C36-$B$10)*$B$2*Output!$I$6*$R$4/Output!$I$3</f>
        <v>225053.72999619364</v>
      </c>
      <c r="BG33" s="5">
        <f>(D36-$B$10)*$B$2*Output!$I$6*$R$4/Output!$I$3</f>
        <v>349547.36542591726</v>
      </c>
      <c r="BI33" s="5">
        <v>2047</v>
      </c>
      <c r="BJ33" s="5">
        <f>(B36-$B$10)*$B$2*Output!$I$6*$S$4/Output!$I$3</f>
        <v>60945.511858466569</v>
      </c>
      <c r="BK33" s="5">
        <f>(C36-$B$10)*$B$2*Output!$I$6*$S$4/Output!$I$3</f>
        <v>136396.1999976931</v>
      </c>
      <c r="BL33" s="5">
        <f>(D36-$B$10)*$B$2*Output!$I$6*$S$4/Output!$I$3</f>
        <v>211846.88813691953</v>
      </c>
      <c r="BN33" s="5">
        <v>2047</v>
      </c>
      <c r="BO33" s="5">
        <f>(B36-$B$10)*$B$2*Output!$I$6*$T$4/Output!$I$3</f>
        <v>46453894.048832417</v>
      </c>
      <c r="BP33" s="5">
        <f>(C36-$B$10)*$B$2*Output!$I$6*$T$4/Output!$I$3</f>
        <v>103963924.99041706</v>
      </c>
      <c r="BQ33" s="5">
        <f>(D36-$B$10)*$B$2*Output!$I$6*$T$4/Output!$I$3</f>
        <v>161473955.93200165</v>
      </c>
      <c r="BS33" s="5">
        <v>2047</v>
      </c>
      <c r="BT33" s="5">
        <f>(B36-$B$10)*$B$2*Output!$I$6*$U$4/Output!$I$3</f>
        <v>3164042.3191155214</v>
      </c>
      <c r="BU33" s="5">
        <f>(C36-$B$10)*$B$2*Output!$I$6*$U$4/Output!$I$3</f>
        <v>7081134.2098736083</v>
      </c>
      <c r="BV33" s="5">
        <f>(D36-$B$10)*$B$2*Output!$I$6*$U$4/Output!$I$3</f>
        <v>10998226.100631692</v>
      </c>
      <c r="BX33" s="5">
        <v>2047</v>
      </c>
      <c r="BY33" s="5">
        <f>(B36-$B$10)*$B$2*Output!$I$6*$V$4/Output!$I$3</f>
        <v>0</v>
      </c>
      <c r="BZ33" s="5">
        <f>(C36-$B$10)*$B$2*Output!$I$6*$V$4/Output!$I$3</f>
        <v>0</v>
      </c>
      <c r="CA33" s="5">
        <f>(D36-$B$10)*$B$2*Output!$I$6*$V$4/Output!$I$3</f>
        <v>0</v>
      </c>
      <c r="CC33" s="5">
        <v>2047</v>
      </c>
      <c r="CD33" s="5">
        <f>(B36-$B$10)*$B$2*Output!$I$6*$W$4/Output!$I$3</f>
        <v>0</v>
      </c>
      <c r="CE33" s="5">
        <f>(C36-$B$10)*$B$2*Output!$I$6*$W$4/Output!$I$3</f>
        <v>0</v>
      </c>
      <c r="CF33" s="5">
        <f>(D36-$B$10)*$B$2*Output!$I$6*$W$4/Output!$I$3</f>
        <v>0</v>
      </c>
    </row>
    <row r="34" spans="1:84" x14ac:dyDescent="0.25">
      <c r="A34" s="5">
        <v>2045</v>
      </c>
      <c r="B34" s="5">
        <v>10.171638645747308</v>
      </c>
      <c r="C34" s="5">
        <v>16.440840526245839</v>
      </c>
      <c r="D34" s="5">
        <v>22.710042406744375</v>
      </c>
      <c r="F34" s="5">
        <v>2048</v>
      </c>
      <c r="G34" s="5">
        <f>(B37-$B$10)*$B$2*Output!$I$6*$G$4/Output!$I$3</f>
        <v>353528.95413371688</v>
      </c>
      <c r="H34" s="5">
        <f>(C37-$B$10)*$B$2*Output!$I$6*$G$4/Output!$I$3</f>
        <v>787680.83553594619</v>
      </c>
      <c r="I34" s="5">
        <f>(D37-$B$10)*$B$2*Output!$I$6*$G$4/Output!$I$3</f>
        <v>1221832.7169381753</v>
      </c>
      <c r="K34" s="5">
        <v>2048</v>
      </c>
      <c r="L34" s="5">
        <f>(B37-$B$10)*$B$2*Output!$I$6*$I$4/Output!$I$3</f>
        <v>924145.61462486372</v>
      </c>
      <c r="M34" s="5">
        <f>(C37-$B$10)*$B$2*Output!$I$6*$I$4/Output!$I$3</f>
        <v>2059044.3339168879</v>
      </c>
      <c r="N34" s="5">
        <f>(D37-$B$10)*$B$2*Output!$I$6*$I$4/Output!$I$3</f>
        <v>3193943.0532089118</v>
      </c>
      <c r="P34" s="5">
        <v>2048</v>
      </c>
      <c r="Q34" s="5">
        <f>(B37-$B$10)*$B$2*Output!$I$6*$J$4/Output!$I$3</f>
        <v>10139373.326013098</v>
      </c>
      <c r="R34" s="5">
        <f>(C37-$B$10)*$B$2*Output!$I$6*$J$4/Output!$I$3</f>
        <v>22591049.360624868</v>
      </c>
      <c r="S34" s="5">
        <f>(D37-$B$10)*$B$2*Output!$I$6*$J$4/Output!$I$3</f>
        <v>35042725.395236634</v>
      </c>
      <c r="U34" s="5">
        <v>2048</v>
      </c>
      <c r="V34" s="5">
        <f>(B37-$B$10)*$B$2*Output!$I$6*$K$4/Output!$I$3</f>
        <v>786764.92041700066</v>
      </c>
      <c r="W34" s="5">
        <f>(C37-$B$10)*$B$2*Output!$I$6*$K$4/Output!$I$3</f>
        <v>1752953.0258787116</v>
      </c>
      <c r="X34" s="5">
        <f>(D37-$B$10)*$B$2*Output!$I$6*$K$4/Output!$I$3</f>
        <v>2719141.1313404222</v>
      </c>
      <c r="Z34" s="5">
        <v>2048</v>
      </c>
      <c r="AA34" s="5">
        <f>(B37-$B$10)*$B$2*Output!$I$6*$L$4/Output!$I$3</f>
        <v>219638.54028307935</v>
      </c>
      <c r="AB34" s="5">
        <f>(C37-$B$10)*$B$2*Output!$I$6*$L$4/Output!$I$3</f>
        <v>489366.05305780697</v>
      </c>
      <c r="AC34" s="5">
        <f>(D37-$B$10)*$B$2*Output!$I$6*$L$4/Output!$I$3</f>
        <v>759093.56583253446</v>
      </c>
      <c r="AE34" s="5">
        <v>2048</v>
      </c>
      <c r="AF34" s="5">
        <f>(B37-$B$10)*$B$2*Output!$I$6*$M$4/Output!$I$3</f>
        <v>118014.7380625501</v>
      </c>
      <c r="AG34" s="5">
        <f>(C37-$B$10)*$B$2*Output!$I$6*$M$4/Output!$I$3</f>
        <v>262942.95388180669</v>
      </c>
      <c r="AH34" s="5">
        <f>(D37-$B$10)*$B$2*Output!$I$6*$M$4/Output!$I$3</f>
        <v>407871.16970106331</v>
      </c>
      <c r="AJ34" s="5">
        <v>2048</v>
      </c>
      <c r="AK34" s="5">
        <f>(B37-$B$10)*$B$2*Output!$I$6*$N$4/Output!$I$3</f>
        <v>157352.98408340014</v>
      </c>
      <c r="AL34" s="5">
        <f>(C37-$B$10)*$B$2*Output!$I$6*$N$4/Output!$I$3</f>
        <v>350590.6051757423</v>
      </c>
      <c r="AM34" s="5">
        <f>(D37-$B$10)*$B$2*Output!$I$6*$N$4/Output!$I$3</f>
        <v>543828.22626808449</v>
      </c>
      <c r="AO34" s="5">
        <v>2048</v>
      </c>
      <c r="AP34" s="5">
        <f>(B37-$B$10)*$B$2*Output!$I$6*$O$4/Output!$I$3</f>
        <v>326947.27715739881</v>
      </c>
      <c r="AQ34" s="5">
        <f>(C37-$B$10)*$B$2*Output!$I$6*$O$4/Output!$I$3</f>
        <v>728455.4813299271</v>
      </c>
      <c r="AR34" s="5">
        <f>(D37-$B$10)*$B$2*Output!$I$6*$O$4/Output!$I$3</f>
        <v>1129963.6855024553</v>
      </c>
      <c r="AT34" s="5">
        <v>2048</v>
      </c>
      <c r="AU34" s="5">
        <f>(B37-$B$10)*$B$2*Output!$I$6*$P$4/Output!$I$3</f>
        <v>412651.90320836741</v>
      </c>
      <c r="AV34" s="5">
        <f>(C37-$B$10)*$B$2*Output!$I$6*$P$4/Output!$I$3</f>
        <v>919409.83080476231</v>
      </c>
      <c r="AW34" s="5">
        <f>(D37-$B$10)*$B$2*Output!$I$6*$P$4/Output!$I$3</f>
        <v>1426167.7584011569</v>
      </c>
      <c r="AY34" s="5">
        <v>2048</v>
      </c>
      <c r="AZ34" s="5">
        <f>(B37-$B$10)*$B$2*Output!$I$6*$Q$4/Output!$I$3</f>
        <v>60310.66277660754</v>
      </c>
      <c r="BA34" s="5">
        <f>(C37-$B$10)*$B$2*Output!$I$6*$Q$4/Output!$I$3</f>
        <v>134375.28296377292</v>
      </c>
      <c r="BB34" s="5">
        <f>(D37-$B$10)*$B$2*Output!$I$6*$Q$4/Output!$I$3</f>
        <v>208439.90315093833</v>
      </c>
      <c r="BD34" s="5">
        <v>2048</v>
      </c>
      <c r="BE34" s="5">
        <f>(B37-$B$10)*$B$2*Output!$I$6*$R$4/Output!$I$3</f>
        <v>104750.09850673942</v>
      </c>
      <c r="BF34" s="5">
        <f>(C37-$B$10)*$B$2*Output!$I$6*$R$4/Output!$I$3</f>
        <v>233388.64935813198</v>
      </c>
      <c r="BG34" s="5">
        <f>(D37-$B$10)*$B$2*Output!$I$6*$R$4/Output!$I$3</f>
        <v>362027.20020952448</v>
      </c>
      <c r="BI34" s="5">
        <v>2048</v>
      </c>
      <c r="BJ34" s="5">
        <f>(B37-$B$10)*$B$2*Output!$I$6*$S$4/Output!$I$3</f>
        <v>63484.908185902677</v>
      </c>
      <c r="BK34" s="5">
        <f>(C37-$B$10)*$B$2*Output!$I$6*$S$4/Output!$I$3</f>
        <v>141447.66627765572</v>
      </c>
      <c r="BL34" s="5">
        <f>(D37-$B$10)*$B$2*Output!$I$6*$S$4/Output!$I$3</f>
        <v>219410.42436940878</v>
      </c>
      <c r="BN34" s="5">
        <v>2048</v>
      </c>
      <c r="BO34" s="5">
        <f>(B37-$B$10)*$B$2*Output!$I$6*$T$4/Output!$I$3</f>
        <v>48389472.967533775</v>
      </c>
      <c r="BP34" s="5">
        <f>(C37-$B$10)*$B$2*Output!$I$6*$T$4/Output!$I$3</f>
        <v>107814254.11564592</v>
      </c>
      <c r="BQ34" s="5">
        <f>(D37-$B$10)*$B$2*Output!$I$6*$T$4/Output!$I$3</f>
        <v>167239035.26375803</v>
      </c>
      <c r="BS34" s="5">
        <v>2048</v>
      </c>
      <c r="BT34" s="5">
        <f>(B37-$B$10)*$B$2*Output!$I$6*$U$4/Output!$I$3</f>
        <v>3295877.4157453342</v>
      </c>
      <c r="BU34" s="5">
        <f>(C37-$B$10)*$B$2*Output!$I$6*$U$4/Output!$I$3</f>
        <v>7343385.7292390401</v>
      </c>
      <c r="BV34" s="5">
        <f>(D37-$B$10)*$B$2*Output!$I$6*$U$4/Output!$I$3</f>
        <v>11390894.042732745</v>
      </c>
      <c r="BX34" s="5">
        <v>2048</v>
      </c>
      <c r="BY34" s="5">
        <f>(B37-$B$10)*$B$2*Output!$I$6*$V$4/Output!$I$3</f>
        <v>0</v>
      </c>
      <c r="BZ34" s="5">
        <f>(C37-$B$10)*$B$2*Output!$I$6*$V$4/Output!$I$3</f>
        <v>0</v>
      </c>
      <c r="CA34" s="5">
        <f>(D37-$B$10)*$B$2*Output!$I$6*$V$4/Output!$I$3</f>
        <v>0</v>
      </c>
      <c r="CC34" s="5">
        <v>2048</v>
      </c>
      <c r="CD34" s="5">
        <f>(B37-$B$10)*$B$2*Output!$I$6*$W$4/Output!$I$3</f>
        <v>0</v>
      </c>
      <c r="CE34" s="5">
        <f>(C37-$B$10)*$B$2*Output!$I$6*$W$4/Output!$I$3</f>
        <v>0</v>
      </c>
      <c r="CF34" s="5">
        <f>(D37-$B$10)*$B$2*Output!$I$6*$W$4/Output!$I$3</f>
        <v>0</v>
      </c>
    </row>
    <row r="35" spans="1:84" x14ac:dyDescent="0.25">
      <c r="A35" s="5">
        <v>2046</v>
      </c>
      <c r="B35" s="5">
        <v>10.396713129644912</v>
      </c>
      <c r="C35" s="5">
        <v>16.870596038347447</v>
      </c>
      <c r="D35" s="5">
        <v>23.344478947049986</v>
      </c>
      <c r="F35" s="5">
        <v>2049</v>
      </c>
      <c r="G35" s="5">
        <f>(B38-$B$10)*$B$2*Output!$I$6*$G$4/Output!$I$3</f>
        <v>367670.11229906551</v>
      </c>
      <c r="H35" s="5">
        <f>(C38-$B$10)*$B$2*Output!$I$6*$G$4/Output!$I$3</f>
        <v>816399.3074015762</v>
      </c>
      <c r="I35" s="5">
        <f>(D38-$B$10)*$B$2*Output!$I$6*$G$4/Output!$I$3</f>
        <v>1265128.5025040875</v>
      </c>
      <c r="K35" s="5">
        <v>2049</v>
      </c>
      <c r="L35" s="5">
        <f>(B38-$B$10)*$B$2*Output!$I$6*$I$4/Output!$I$3</f>
        <v>961111.43920985819</v>
      </c>
      <c r="M35" s="5">
        <f>(C38-$B$10)*$B$2*Output!$I$6*$I$4/Output!$I$3</f>
        <v>2134116.1194751118</v>
      </c>
      <c r="N35" s="5">
        <f>(D38-$B$10)*$B$2*Output!$I$6*$I$4/Output!$I$3</f>
        <v>3307120.7997403671</v>
      </c>
      <c r="P35" s="5">
        <v>2049</v>
      </c>
      <c r="Q35" s="5">
        <f>(B38-$B$10)*$B$2*Output!$I$6*$J$4/Output!$I$3</f>
        <v>10544948.259053621</v>
      </c>
      <c r="R35" s="5">
        <f>(C38-$B$10)*$B$2*Output!$I$6*$J$4/Output!$I$3</f>
        <v>23414708.368447147</v>
      </c>
      <c r="S35" s="5">
        <f>(D38-$B$10)*$B$2*Output!$I$6*$J$4/Output!$I$3</f>
        <v>36284468.477840692</v>
      </c>
      <c r="U35" s="5">
        <v>2049</v>
      </c>
      <c r="V35" s="5">
        <f>(B38-$B$10)*$B$2*Output!$I$6*$K$4/Output!$I$3</f>
        <v>818235.51723368058</v>
      </c>
      <c r="W35" s="5">
        <f>(C38-$B$10)*$B$2*Output!$I$6*$K$4/Output!$I$3</f>
        <v>1816864.86667044</v>
      </c>
      <c r="X35" s="5">
        <f>(D38-$B$10)*$B$2*Output!$I$6*$K$4/Output!$I$3</f>
        <v>2815494.2161072004</v>
      </c>
      <c r="Z35" s="5">
        <v>2049</v>
      </c>
      <c r="AA35" s="5">
        <f>(B38-$B$10)*$B$2*Output!$I$6*$L$4/Output!$I$3</f>
        <v>228424.08189440248</v>
      </c>
      <c r="AB35" s="5">
        <f>(C38-$B$10)*$B$2*Output!$I$6*$L$4/Output!$I$3</f>
        <v>507208.10861216439</v>
      </c>
      <c r="AC35" s="5">
        <f>(D38-$B$10)*$B$2*Output!$I$6*$L$4/Output!$I$3</f>
        <v>785992.13532992662</v>
      </c>
      <c r="AE35" s="5">
        <v>2049</v>
      </c>
      <c r="AF35" s="5">
        <f>(B38-$B$10)*$B$2*Output!$I$6*$M$4/Output!$I$3</f>
        <v>122735.32758505207</v>
      </c>
      <c r="AG35" s="5">
        <f>(C38-$B$10)*$B$2*Output!$I$6*$M$4/Output!$I$3</f>
        <v>272529.73000056593</v>
      </c>
      <c r="AH35" s="5">
        <f>(D38-$B$10)*$B$2*Output!$I$6*$M$4/Output!$I$3</f>
        <v>422324.13241607998</v>
      </c>
      <c r="AJ35" s="5">
        <v>2049</v>
      </c>
      <c r="AK35" s="5">
        <f>(B38-$B$10)*$B$2*Output!$I$6*$N$4/Output!$I$3</f>
        <v>163647.10344673609</v>
      </c>
      <c r="AL35" s="5">
        <f>(C38-$B$10)*$B$2*Output!$I$6*$N$4/Output!$I$3</f>
        <v>363372.97333408793</v>
      </c>
      <c r="AM35" s="5">
        <f>(D38-$B$10)*$B$2*Output!$I$6*$N$4/Output!$I$3</f>
        <v>563098.84322143998</v>
      </c>
      <c r="AO35" s="5">
        <v>2049</v>
      </c>
      <c r="AP35" s="5">
        <f>(B38-$B$10)*$B$2*Output!$I$6*$O$4/Output!$I$3</f>
        <v>340025.1682436947</v>
      </c>
      <c r="AQ35" s="5">
        <f>(C38-$B$10)*$B$2*Output!$I$6*$O$4/Output!$I$3</f>
        <v>755014.62470644864</v>
      </c>
      <c r="AR35" s="5">
        <f>(D38-$B$10)*$B$2*Output!$I$6*$O$4/Output!$I$3</f>
        <v>1170004.0811692032</v>
      </c>
      <c r="AT35" s="5">
        <v>2049</v>
      </c>
      <c r="AU35" s="5">
        <f>(B38-$B$10)*$B$2*Output!$I$6*$P$4/Output!$I$3</f>
        <v>429157.97933670203</v>
      </c>
      <c r="AV35" s="5">
        <f>(C38-$B$10)*$B$2*Output!$I$6*$P$4/Output!$I$3</f>
        <v>952931.07972658554</v>
      </c>
      <c r="AW35" s="5">
        <f>(D38-$B$10)*$B$2*Output!$I$6*$P$4/Output!$I$3</f>
        <v>1476704.1801164697</v>
      </c>
      <c r="AY35" s="5">
        <v>2049</v>
      </c>
      <c r="AZ35" s="5">
        <f>(B38-$B$10)*$B$2*Output!$I$6*$Q$4/Output!$I$3</f>
        <v>62723.089287671835</v>
      </c>
      <c r="BA35" s="5">
        <f>(C38-$B$10)*$B$2*Output!$I$6*$Q$4/Output!$I$3</f>
        <v>139274.54242157788</v>
      </c>
      <c r="BB35" s="5">
        <f>(D38-$B$10)*$B$2*Output!$I$6*$Q$4/Output!$I$3</f>
        <v>215825.99555548403</v>
      </c>
      <c r="BD35" s="5">
        <v>2049</v>
      </c>
      <c r="BE35" s="5">
        <f>(B38-$B$10)*$B$2*Output!$I$6*$R$4/Output!$I$3</f>
        <v>108940.10244700899</v>
      </c>
      <c r="BF35" s="5">
        <f>(C38-$B$10)*$B$2*Output!$I$6*$R$4/Output!$I$3</f>
        <v>241897.88946905633</v>
      </c>
      <c r="BG35" s="5">
        <f>(D38-$B$10)*$B$2*Output!$I$6*$R$4/Output!$I$3</f>
        <v>374855.67649110395</v>
      </c>
      <c r="BI35" s="5">
        <v>2049</v>
      </c>
      <c r="BJ35" s="5">
        <f>(B38-$B$10)*$B$2*Output!$I$6*$S$4/Output!$I$3</f>
        <v>66024.304513338764</v>
      </c>
      <c r="BK35" s="5">
        <f>(C38-$B$10)*$B$2*Output!$I$6*$S$4/Output!$I$3</f>
        <v>146604.78149639777</v>
      </c>
      <c r="BL35" s="5">
        <f>(D38-$B$10)*$B$2*Output!$I$6*$S$4/Output!$I$3</f>
        <v>227185.25847945688</v>
      </c>
      <c r="BN35" s="5">
        <v>2049</v>
      </c>
      <c r="BO35" s="5">
        <f>(B38-$B$10)*$B$2*Output!$I$6*$T$4/Output!$I$3</f>
        <v>50325051.886235118</v>
      </c>
      <c r="BP35" s="5">
        <f>(C38-$B$10)*$B$2*Output!$I$6*$T$4/Output!$I$3</f>
        <v>111745110.98539233</v>
      </c>
      <c r="BQ35" s="5">
        <f>(D38-$B$10)*$B$2*Output!$I$6*$T$4/Output!$I$3</f>
        <v>173165170.08454958</v>
      </c>
      <c r="BS35" s="5">
        <v>2049</v>
      </c>
      <c r="BT35" s="5">
        <f>(B38-$B$10)*$B$2*Output!$I$6*$U$4/Output!$I$3</f>
        <v>3427712.5123751471</v>
      </c>
      <c r="BU35" s="5">
        <f>(C38-$B$10)*$B$2*Output!$I$6*$U$4/Output!$I$3</f>
        <v>7611122.1104601584</v>
      </c>
      <c r="BV35" s="5">
        <f>(D38-$B$10)*$B$2*Output!$I$6*$U$4/Output!$I$3</f>
        <v>11794531.708545174</v>
      </c>
      <c r="BX35" s="5">
        <v>2049</v>
      </c>
      <c r="BY35" s="5">
        <f>(B38-$B$10)*$B$2*Output!$I$6*$V$4/Output!$I$3</f>
        <v>0</v>
      </c>
      <c r="BZ35" s="5">
        <f>(C38-$B$10)*$B$2*Output!$I$6*$V$4/Output!$I$3</f>
        <v>0</v>
      </c>
      <c r="CA35" s="5">
        <f>(D38-$B$10)*$B$2*Output!$I$6*$V$4/Output!$I$3</f>
        <v>0</v>
      </c>
      <c r="CC35" s="5">
        <v>2049</v>
      </c>
      <c r="CD35" s="5">
        <f>(B38-$B$10)*$B$2*Output!$I$6*$W$4/Output!$I$3</f>
        <v>0</v>
      </c>
      <c r="CE35" s="5">
        <f>(C38-$B$10)*$B$2*Output!$I$6*$W$4/Output!$I$3</f>
        <v>0</v>
      </c>
      <c r="CF35" s="5">
        <f>(D38-$B$10)*$B$2*Output!$I$6*$W$4/Output!$I$3</f>
        <v>0</v>
      </c>
    </row>
    <row r="36" spans="1:84" x14ac:dyDescent="0.25">
      <c r="A36" s="5">
        <v>2047</v>
      </c>
      <c r="B36" s="5">
        <v>10.621787613542516</v>
      </c>
      <c r="C36" s="5">
        <v>17.309213482903122</v>
      </c>
      <c r="D36" s="5">
        <v>23.996639352263724</v>
      </c>
      <c r="F36" s="5">
        <v>2050</v>
      </c>
      <c r="G36" s="5">
        <f>(B39-$B$10)*$B$2*Output!$I$6*$G$4/Output!$I$3</f>
        <v>381811.27046441415</v>
      </c>
      <c r="H36" s="5">
        <f>(C39-$B$10)*$B$2*Output!$I$6*$G$4/Output!$I$3</f>
        <v>845722.54318425001</v>
      </c>
      <c r="I36" s="5">
        <f>(D39-$B$10)*$B$2*Output!$I$6*$G$4/Output!$I$3</f>
        <v>1309633.8159040858</v>
      </c>
      <c r="K36" s="5">
        <v>2050</v>
      </c>
      <c r="L36" s="5">
        <f>(B39-$B$10)*$B$2*Output!$I$6*$I$4/Output!$I$3</f>
        <v>998077.26379485277</v>
      </c>
      <c r="M36" s="5">
        <f>(C39-$B$10)*$B$2*Output!$I$6*$I$4/Output!$I$3</f>
        <v>2210768.7937138369</v>
      </c>
      <c r="N36" s="5">
        <f>(D39-$B$10)*$B$2*Output!$I$6*$I$4/Output!$I$3</f>
        <v>3423460.3236328205</v>
      </c>
      <c r="P36" s="5">
        <v>2050</v>
      </c>
      <c r="Q36" s="5">
        <f>(B39-$B$10)*$B$2*Output!$I$6*$J$4/Output!$I$3</f>
        <v>10950523.192094145</v>
      </c>
      <c r="R36" s="5">
        <f>(C39-$B$10)*$B$2*Output!$I$6*$J$4/Output!$I$3</f>
        <v>24255712.284111664</v>
      </c>
      <c r="S36" s="5">
        <f>(D39-$B$10)*$B$2*Output!$I$6*$J$4/Output!$I$3</f>
        <v>37560901.37612918</v>
      </c>
      <c r="U36" s="5">
        <v>2050</v>
      </c>
      <c r="V36" s="5">
        <f>(B39-$B$10)*$B$2*Output!$I$6*$K$4/Output!$I$3</f>
        <v>849706.11405036063</v>
      </c>
      <c r="W36" s="5">
        <f>(C39-$B$10)*$B$2*Output!$I$6*$K$4/Output!$I$3</f>
        <v>1882122.5860090326</v>
      </c>
      <c r="X36" s="5">
        <f>(D39-$B$10)*$B$2*Output!$I$6*$K$4/Output!$I$3</f>
        <v>2914539.0579677038</v>
      </c>
      <c r="Z36" s="5">
        <v>2050</v>
      </c>
      <c r="AA36" s="5">
        <f>(B39-$B$10)*$B$2*Output!$I$6*$L$4/Output!$I$3</f>
        <v>237209.62350572564</v>
      </c>
      <c r="AB36" s="5">
        <f>(C39-$B$10)*$B$2*Output!$I$6*$L$4/Output!$I$3</f>
        <v>525425.88859418815</v>
      </c>
      <c r="AC36" s="5">
        <f>(D39-$B$10)*$B$2*Output!$I$6*$L$4/Output!$I$3</f>
        <v>813642.15368265065</v>
      </c>
      <c r="AE36" s="5">
        <v>2050</v>
      </c>
      <c r="AF36" s="5">
        <f>(B39-$B$10)*$B$2*Output!$I$6*$M$4/Output!$I$3</f>
        <v>127455.91710755408</v>
      </c>
      <c r="AG36" s="5">
        <f>(C39-$B$10)*$B$2*Output!$I$6*$M$4/Output!$I$3</f>
        <v>282318.38790135487</v>
      </c>
      <c r="AH36" s="5">
        <f>(D39-$B$10)*$B$2*Output!$I$6*$M$4/Output!$I$3</f>
        <v>437180.85869515559</v>
      </c>
      <c r="AJ36" s="5">
        <v>2050</v>
      </c>
      <c r="AK36" s="5">
        <f>(B39-$B$10)*$B$2*Output!$I$6*$N$4/Output!$I$3</f>
        <v>169941.2228100721</v>
      </c>
      <c r="AL36" s="5">
        <f>(C39-$B$10)*$B$2*Output!$I$6*$N$4/Output!$I$3</f>
        <v>376424.51720180648</v>
      </c>
      <c r="AM36" s="5">
        <f>(D39-$B$10)*$B$2*Output!$I$6*$N$4/Output!$I$3</f>
        <v>582907.81159354083</v>
      </c>
      <c r="AO36" s="5">
        <v>2050</v>
      </c>
      <c r="AP36" s="5">
        <f>(B39-$B$10)*$B$2*Output!$I$6*$O$4/Output!$I$3</f>
        <v>353103.05932999071</v>
      </c>
      <c r="AQ36" s="5">
        <f>(C39-$B$10)*$B$2*Output!$I$6*$O$4/Output!$I$3</f>
        <v>782133.06008349406</v>
      </c>
      <c r="AR36" s="5">
        <f>(D39-$B$10)*$B$2*Output!$I$6*$O$4/Output!$I$3</f>
        <v>1211163.0608369971</v>
      </c>
      <c r="AT36" s="5">
        <v>2050</v>
      </c>
      <c r="AU36" s="5">
        <f>(B39-$B$10)*$B$2*Output!$I$6*$P$4/Output!$I$3</f>
        <v>445664.05546503671</v>
      </c>
      <c r="AV36" s="5">
        <f>(C39-$B$10)*$B$2*Output!$I$6*$P$4/Output!$I$3</f>
        <v>987158.23117334186</v>
      </c>
      <c r="AW36" s="5">
        <f>(D39-$B$10)*$B$2*Output!$I$6*$P$4/Output!$I$3</f>
        <v>1528652.4068816467</v>
      </c>
      <c r="AY36" s="5">
        <v>2050</v>
      </c>
      <c r="AZ36" s="5">
        <f>(B39-$B$10)*$B$2*Output!$I$6*$Q$4/Output!$I$3</f>
        <v>65135.515798736131</v>
      </c>
      <c r="BA36" s="5">
        <f>(C39-$B$10)*$B$2*Output!$I$6*$Q$4/Output!$I$3</f>
        <v>144276.97224841148</v>
      </c>
      <c r="BB36" s="5">
        <f>(D39-$B$10)*$B$2*Output!$I$6*$Q$4/Output!$I$3</f>
        <v>223418.42869808682</v>
      </c>
      <c r="BD36" s="5">
        <v>2050</v>
      </c>
      <c r="BE36" s="5">
        <f>(B39-$B$10)*$B$2*Output!$I$6*$R$4/Output!$I$3</f>
        <v>113130.10638727857</v>
      </c>
      <c r="BF36" s="5">
        <f>(C39-$B$10)*$B$2*Output!$I$6*$R$4/Output!$I$3</f>
        <v>250586.32022092526</v>
      </c>
      <c r="BG36" s="5">
        <f>(D39-$B$10)*$B$2*Output!$I$6*$R$4/Output!$I$3</f>
        <v>388042.53405457188</v>
      </c>
      <c r="BI36" s="5">
        <v>2050</v>
      </c>
      <c r="BJ36" s="5">
        <f>(B39-$B$10)*$B$2*Output!$I$6*$S$4/Output!$I$3</f>
        <v>68563.70084077488</v>
      </c>
      <c r="BK36" s="5">
        <f>(C39-$B$10)*$B$2*Output!$I$6*$S$4/Output!$I$3</f>
        <v>151870.49710359104</v>
      </c>
      <c r="BL36" s="5">
        <f>(D39-$B$10)*$B$2*Output!$I$6*$S$4/Output!$I$3</f>
        <v>235177.29336640719</v>
      </c>
      <c r="BN36" s="5">
        <v>2050</v>
      </c>
      <c r="BO36" s="5">
        <f>(B39-$B$10)*$B$2*Output!$I$6*$T$4/Output!$I$3</f>
        <v>52260630.804936461</v>
      </c>
      <c r="BP36" s="5">
        <f>(C39-$B$10)*$B$2*Output!$I$6*$T$4/Output!$I$3</f>
        <v>115758745.25391571</v>
      </c>
      <c r="BQ36" s="5">
        <f>(D39-$B$10)*$B$2*Output!$I$6*$T$4/Output!$I$3</f>
        <v>179256859.7028949</v>
      </c>
      <c r="BS36" s="5">
        <v>2050</v>
      </c>
      <c r="BT36" s="5">
        <f>(B39-$B$10)*$B$2*Output!$I$6*$U$4/Output!$I$3</f>
        <v>3559547.6090049609</v>
      </c>
      <c r="BU36" s="5">
        <f>(C39-$B$10)*$B$2*Output!$I$6*$U$4/Output!$I$3</f>
        <v>7884496.5807620594</v>
      </c>
      <c r="BV36" s="5">
        <f>(D39-$B$10)*$B$2*Output!$I$6*$U$4/Output!$I$3</f>
        <v>12209445.552519159</v>
      </c>
      <c r="BX36" s="5">
        <v>2050</v>
      </c>
      <c r="BY36" s="5">
        <f>(B39-$B$10)*$B$2*Output!$I$6*$V$4/Output!$I$3</f>
        <v>0</v>
      </c>
      <c r="BZ36" s="5">
        <f>(C39-$B$10)*$B$2*Output!$I$6*$V$4/Output!$I$3</f>
        <v>0</v>
      </c>
      <c r="CA36" s="5">
        <f>(D39-$B$10)*$B$2*Output!$I$6*$V$4/Output!$I$3</f>
        <v>0</v>
      </c>
      <c r="CC36" s="5">
        <v>2050</v>
      </c>
      <c r="CD36" s="5">
        <f>(B39-$B$10)*$B$2*Output!$I$6*$W$4/Output!$I$3</f>
        <v>0</v>
      </c>
      <c r="CE36" s="5">
        <f>(C39-$B$10)*$B$2*Output!$I$6*$W$4/Output!$I$3</f>
        <v>0</v>
      </c>
      <c r="CF36" s="5">
        <f>(D39-$B$10)*$B$2*Output!$I$6*$W$4/Output!$I$3</f>
        <v>0</v>
      </c>
    </row>
    <row r="37" spans="1:84" x14ac:dyDescent="0.25">
      <c r="A37" s="5">
        <v>2048</v>
      </c>
      <c r="B37" s="5">
        <v>10.84686209744012</v>
      </c>
      <c r="C37" s="5">
        <v>17.756940430290129</v>
      </c>
      <c r="D37" s="5">
        <v>24.667018763140138</v>
      </c>
    </row>
    <row r="38" spans="1:84" x14ac:dyDescent="0.25">
      <c r="A38" s="5">
        <v>2049</v>
      </c>
      <c r="B38" s="5">
        <v>11.071936581337724</v>
      </c>
      <c r="C38" s="5">
        <v>18.214031367107694</v>
      </c>
      <c r="D38" s="5">
        <v>25.356126152877671</v>
      </c>
      <c r="G38" s="5">
        <f>SUM(G10:G36)</f>
        <v>5345357.7865018025</v>
      </c>
      <c r="H38" s="5">
        <f t="shared" ref="H38:I38" si="1">SUM(H10:H36)</f>
        <v>12486109.67862376</v>
      </c>
      <c r="I38" s="5">
        <f t="shared" si="1"/>
        <v>19626861.57074571</v>
      </c>
      <c r="L38" s="5">
        <f>SUM(L10:L36)</f>
        <v>13973081.693127949</v>
      </c>
      <c r="M38" s="5">
        <f t="shared" ref="M38:N38" si="2">SUM(M10:M36)</f>
        <v>32639429.863673262</v>
      </c>
      <c r="N38" s="5">
        <f t="shared" si="2"/>
        <v>51305778.034218557</v>
      </c>
      <c r="Q38" s="5">
        <f>SUM(Q10:Q36)</f>
        <v>153307324.68931818</v>
      </c>
      <c r="R38" s="5">
        <f t="shared" ref="R38:S38" si="3">SUM(R10:R36)</f>
        <v>358107379.72320849</v>
      </c>
      <c r="S38" s="5">
        <f t="shared" si="3"/>
        <v>562907434.75709879</v>
      </c>
      <c r="V38" s="5">
        <f>SUM(V10:V36)</f>
        <v>11895885.596705059</v>
      </c>
      <c r="W38" s="5">
        <f t="shared" ref="W38:X38" si="4">SUM(W10:W36)</f>
        <v>27787350.859824415</v>
      </c>
      <c r="X38" s="5">
        <f t="shared" si="4"/>
        <v>43678816.122943759</v>
      </c>
      <c r="AA38" s="5">
        <f>SUM(AA10:AA36)</f>
        <v>3320934.729080162</v>
      </c>
      <c r="AB38" s="5">
        <f t="shared" ref="AB38:AC38" si="5">SUM(AB10:AB36)</f>
        <v>7757302.1150343139</v>
      </c>
      <c r="AC38" s="5">
        <f t="shared" si="5"/>
        <v>12193669.500988467</v>
      </c>
      <c r="AF38" s="5">
        <f>SUM(AF10:AF36)</f>
        <v>1784382.8395057588</v>
      </c>
      <c r="AG38" s="5">
        <f t="shared" ref="AG38:AH38" si="6">SUM(AG10:AG36)</f>
        <v>4168102.6289736615</v>
      </c>
      <c r="AH38" s="5">
        <f t="shared" si="6"/>
        <v>6551822.4184415629</v>
      </c>
      <c r="AK38" s="5">
        <f>SUM(AK10:AK36)</f>
        <v>2379177.1193410112</v>
      </c>
      <c r="AL38" s="5">
        <f t="shared" ref="AL38:AM38" si="7">SUM(AL10:AL36)</f>
        <v>5557470.171964881</v>
      </c>
      <c r="AM38" s="5">
        <f t="shared" si="7"/>
        <v>8735763.2245887537</v>
      </c>
      <c r="AP38" s="5">
        <f>SUM(AP10:AP36)</f>
        <v>4943442.8306198735</v>
      </c>
      <c r="AQ38" s="5">
        <f t="shared" ref="AQ38:AR38" si="8">SUM(AQ10:AQ36)</f>
        <v>11547284.922441218</v>
      </c>
      <c r="AR38" s="5">
        <f t="shared" si="8"/>
        <v>18151127.014262561</v>
      </c>
      <c r="AU38" s="5">
        <f>SUM(AU10:AU36)</f>
        <v>6239296.7765105208</v>
      </c>
      <c r="AV38" s="5">
        <f t="shared" ref="AV38:AW38" si="9">SUM(AV10:AV36)</f>
        <v>14574243.105993768</v>
      </c>
      <c r="AW38" s="5">
        <f t="shared" si="9"/>
        <v>22909189.435477018</v>
      </c>
      <c r="AZ38" s="5">
        <f>SUM(AZ10:AZ36)</f>
        <v>911897.22118230688</v>
      </c>
      <c r="BA38" s="5">
        <f t="shared" ref="BA38:BB38" si="10">SUM(BA10:BA36)</f>
        <v>2130081.6847221665</v>
      </c>
      <c r="BB38" s="5">
        <f t="shared" si="10"/>
        <v>3348266.1482620249</v>
      </c>
      <c r="BE38" s="5">
        <f>SUM(BE10:BE36)</f>
        <v>1583821.4894219008</v>
      </c>
      <c r="BF38" s="5">
        <f t="shared" ref="BF38:BG38" si="11">SUM(BF10:BF36)</f>
        <v>3699615.5576753411</v>
      </c>
      <c r="BG38" s="5">
        <f t="shared" si="11"/>
        <v>5815409.6259287819</v>
      </c>
      <c r="BJ38" s="5">
        <f>SUM(BJ10:BJ36)</f>
        <v>959891.81177084916</v>
      </c>
      <c r="BK38" s="5">
        <f t="shared" ref="BK38:BL38" si="12">SUM(BK10:BK36)</f>
        <v>2242191.2470759642</v>
      </c>
      <c r="BL38" s="5">
        <f t="shared" si="12"/>
        <v>3524490.6823810795</v>
      </c>
      <c r="BO38" s="5">
        <f>SUM(BO10:BO36)</f>
        <v>731648831.26911116</v>
      </c>
      <c r="BP38" s="5">
        <f t="shared" ref="BP38:BQ38" si="13">SUM(BP10:BP36)</f>
        <v>1709043233.089469</v>
      </c>
      <c r="BQ38" s="5">
        <f t="shared" si="13"/>
        <v>2686437634.9098268</v>
      </c>
      <c r="BT38" s="5">
        <f>SUM(BT10:BT36)</f>
        <v>49833666.526069492</v>
      </c>
      <c r="BU38" s="5">
        <f t="shared" ref="BU38:BV38" si="14">SUM(BU10:BU36)</f>
        <v>116405421.44881834</v>
      </c>
      <c r="BV38" s="5">
        <f t="shared" si="14"/>
        <v>182977176.37156716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11.297011065235329</v>
      </c>
      <c r="C39" s="5">
        <v>18.680747889391238</v>
      </c>
      <c r="D39" s="5">
        <v>26.064484713547149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103.92872699638826</v>
      </c>
      <c r="H45" s="5">
        <f t="shared" ref="H45:I45" si="17">$G$2-H10*33.33/1000000*0.35/0.16</f>
        <v>102.89306211030473</v>
      </c>
      <c r="I45" s="5">
        <f t="shared" si="17"/>
        <v>101.85739722422119</v>
      </c>
      <c r="K45" s="5">
        <v>2024</v>
      </c>
      <c r="L45" s="5">
        <f>$I$2-L10*33.33/1000000*3.2/1.89</f>
        <v>272.28495397516548</v>
      </c>
      <c r="M45" s="5">
        <f t="shared" ref="M45:N45" si="18">$I$2-M10*33.33/1000000*3.2/1.89</f>
        <v>270.18951613225892</v>
      </c>
      <c r="N45" s="5">
        <f t="shared" si="18"/>
        <v>268.0940782893523</v>
      </c>
      <c r="P45" s="5">
        <v>2024</v>
      </c>
      <c r="Q45" s="5">
        <f>$J$2-Q10*33.33/1000000*2.1/1.9</f>
        <v>2995.3532598482602</v>
      </c>
      <c r="R45" s="5">
        <f t="shared" ref="R45:S45" si="19">$J$2-R10*33.33/1000000*2.1/1.9</f>
        <v>2980.3452533410818</v>
      </c>
      <c r="S45" s="5">
        <f t="shared" si="19"/>
        <v>2965.3372468339035</v>
      </c>
      <c r="U45" s="5">
        <v>2024</v>
      </c>
      <c r="V45" s="5">
        <f>$K$2-V10*33.33/1000000</f>
        <v>232.53492132523567</v>
      </c>
      <c r="W45" s="5">
        <f t="shared" ref="W45:X45" si="20">$K$2-W10*33.33/1000000</f>
        <v>231.48128389736846</v>
      </c>
      <c r="X45" s="5">
        <f t="shared" si="20"/>
        <v>230.42764646950127</v>
      </c>
      <c r="Z45" s="5">
        <v>2024</v>
      </c>
      <c r="AA45" s="5">
        <f>$L$2-AA10*33.33/1000000</f>
        <v>64.915998869961626</v>
      </c>
      <c r="AB45" s="5">
        <f t="shared" ref="AB45:AC45" si="21">$L$2-AB10*33.33/1000000</f>
        <v>64.621858421348691</v>
      </c>
      <c r="AC45" s="5">
        <f t="shared" si="21"/>
        <v>64.327717972735769</v>
      </c>
      <c r="AE45" s="5">
        <v>2024</v>
      </c>
      <c r="AF45" s="5">
        <f>$M$2-AF10*33.33/1000000*1.61/1.28</f>
        <v>34.839674689332966</v>
      </c>
      <c r="AG45" s="5">
        <f t="shared" ref="AG45:AH45" si="22">$M$2-AG10*33.33/1000000*1.61/1.28</f>
        <v>34.640882940247081</v>
      </c>
      <c r="AH45" s="5">
        <f t="shared" si="22"/>
        <v>34.442091191161204</v>
      </c>
      <c r="AJ45" s="5">
        <v>2024</v>
      </c>
      <c r="AK45" s="5">
        <f>$N$2-AK10*33.33/1000000*3.03/2.17</f>
        <v>46.42384445923755</v>
      </c>
      <c r="AL45" s="5">
        <f t="shared" ref="AL45:AM45" si="23">$N$2-AL10*33.33/1000000*3.03/2.17</f>
        <v>46.129602854957589</v>
      </c>
      <c r="AM45" s="5">
        <f t="shared" si="23"/>
        <v>45.835361250677622</v>
      </c>
      <c r="AO45" s="5">
        <v>2024</v>
      </c>
      <c r="AP45" s="5">
        <f>$O$2-AP10*33.33/1000000</f>
        <v>96.631989299929828</v>
      </c>
      <c r="AQ45" s="5">
        <f t="shared" ref="AQ45:AR45" si="24">$O$2-AQ10*33.33/1000000</f>
        <v>96.194140739053822</v>
      </c>
      <c r="AR45" s="5">
        <f t="shared" si="24"/>
        <v>95.75629217817783</v>
      </c>
      <c r="AT45" s="5">
        <v>2024</v>
      </c>
      <c r="AU45" s="5">
        <f>$P$2-AU10*33.33/1000000</f>
        <v>121.962704941659</v>
      </c>
      <c r="AV45" s="5">
        <f t="shared" ref="AV45:AW45" si="25">$P$2-AV10*33.33/1000000</f>
        <v>121.41008054443687</v>
      </c>
      <c r="AW45" s="5">
        <f t="shared" si="25"/>
        <v>120.85745614721472</v>
      </c>
      <c r="AY45" s="5">
        <v>2024</v>
      </c>
      <c r="AZ45" s="5">
        <f>$Q$2-AZ10*33.33/1000000</f>
        <v>17.825318414550161</v>
      </c>
      <c r="BA45" s="5">
        <f t="shared" ref="BA45:BB45" si="26">$Q$2-BA10*33.33/1000000</f>
        <v>17.744550233417694</v>
      </c>
      <c r="BB45" s="5">
        <f t="shared" si="26"/>
        <v>17.663782052285228</v>
      </c>
      <c r="BD45" s="5">
        <v>2024</v>
      </c>
      <c r="BE45" s="5">
        <f>$R$2-BE10*33.33/1000000*3.42/2.86</f>
        <v>30.932418951783252</v>
      </c>
      <c r="BF45" s="5">
        <f t="shared" ref="BF45:BG45" si="27">$R$2-BF10*33.33/1000000*3.42/2.86</f>
        <v>30.764669652508129</v>
      </c>
      <c r="BG45" s="5">
        <f t="shared" si="27"/>
        <v>30.596920353233006</v>
      </c>
      <c r="BI45" s="5">
        <v>2024</v>
      </c>
      <c r="BJ45" s="5">
        <f>$S$2-BJ10*33.33/1000000*0.139/0.15</f>
        <v>18.769699860451059</v>
      </c>
      <c r="BK45" s="5">
        <f t="shared" ref="BK45:BL45" si="28">$S$2-BK10*33.33/1000000*0.139/0.15</f>
        <v>18.690915459206057</v>
      </c>
      <c r="BL45" s="5">
        <f t="shared" si="28"/>
        <v>18.612131057961054</v>
      </c>
      <c r="BN45" s="5">
        <v>2024</v>
      </c>
      <c r="BO45" s="5">
        <f>$T$2-BO10*$AA$2/1000000</f>
        <v>14290.760079120475</v>
      </c>
      <c r="BP45" s="5">
        <f t="shared" ref="BP45:BQ45" si="29">$T$2-BP10*$AA$2/1000000</f>
        <v>14214.755122772001</v>
      </c>
      <c r="BQ45" s="5">
        <f t="shared" si="29"/>
        <v>14138.750166423526</v>
      </c>
      <c r="BS45" s="5">
        <v>2024</v>
      </c>
      <c r="BT45" s="5">
        <f>$U$2-BT10*$AA$2/1000000</f>
        <v>973.36446359334502</v>
      </c>
      <c r="BU45" s="5">
        <f t="shared" ref="BU45:BV45" si="30">$U$2-BU10*$AA$2/1000000</f>
        <v>968.18765542100311</v>
      </c>
      <c r="BV45" s="5">
        <f t="shared" si="30"/>
        <v>963.01084724866121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102.89770399277654</v>
      </c>
      <c r="H46" s="5">
        <f t="shared" si="33"/>
        <v>100.62512242170862</v>
      </c>
      <c r="I46" s="5">
        <f t="shared" si="33"/>
        <v>98.352540850640708</v>
      </c>
      <c r="K46" s="5">
        <v>2025</v>
      </c>
      <c r="L46" s="5">
        <f t="shared" ref="L46:N61" si="34">$I$2-L11*33.33/1000000*3.2/1.89</f>
        <v>270.19890795033098</v>
      </c>
      <c r="M46" s="5">
        <f t="shared" si="34"/>
        <v>265.60084395386201</v>
      </c>
      <c r="N46" s="5">
        <f t="shared" si="34"/>
        <v>261.00277995739305</v>
      </c>
      <c r="P46" s="5">
        <v>2025</v>
      </c>
      <c r="Q46" s="5">
        <f t="shared" ref="Q46:S61" si="35">$J$2-Q11*33.33/1000000*2.1/1.9</f>
        <v>2980.4125196965206</v>
      </c>
      <c r="R46" s="5">
        <f t="shared" si="35"/>
        <v>2947.480130595583</v>
      </c>
      <c r="S46" s="5">
        <f t="shared" si="35"/>
        <v>2914.5477414946458</v>
      </c>
      <c r="U46" s="5">
        <v>2025</v>
      </c>
      <c r="V46" s="5">
        <f t="shared" ref="V46:X61" si="36">$K$2-V11*33.33/1000000</f>
        <v>231.48600633333572</v>
      </c>
      <c r="W46" s="5">
        <f t="shared" si="36"/>
        <v>229.17398723011658</v>
      </c>
      <c r="X46" s="5">
        <f t="shared" si="36"/>
        <v>226.86196812689744</v>
      </c>
      <c r="Z46" s="5">
        <v>2025</v>
      </c>
      <c r="AA46" s="5">
        <f t="shared" ref="AA46:AC61" si="37">$L$2-AA11*33.33/1000000</f>
        <v>64.623176768056226</v>
      </c>
      <c r="AB46" s="5">
        <f t="shared" si="37"/>
        <v>63.977738101740876</v>
      </c>
      <c r="AC46" s="5">
        <f t="shared" si="37"/>
        <v>63.332299435425533</v>
      </c>
      <c r="AE46" s="5">
        <v>2025</v>
      </c>
      <c r="AF46" s="5">
        <f t="shared" ref="AF46:AH61" si="38">$M$2-AF11*33.33/1000000*1.61/1.28</f>
        <v>34.641773931095592</v>
      </c>
      <c r="AG46" s="5">
        <f t="shared" si="38"/>
        <v>34.205560951855418</v>
      </c>
      <c r="AH46" s="5">
        <f t="shared" si="38"/>
        <v>33.769347972615243</v>
      </c>
      <c r="AJ46" s="5">
        <v>2025</v>
      </c>
      <c r="AK46" s="5">
        <f t="shared" ref="AK46:AM61" si="39">$N$2-AK11*33.33/1000000*3.03/2.17</f>
        <v>46.130921655047985</v>
      </c>
      <c r="AL46" s="5">
        <f t="shared" si="39"/>
        <v>45.485261020692775</v>
      </c>
      <c r="AM46" s="5">
        <f t="shared" si="39"/>
        <v>44.839600386337565</v>
      </c>
      <c r="AO46" s="5">
        <v>2025</v>
      </c>
      <c r="AP46" s="5">
        <f t="shared" ref="AP46:AR61" si="40">$O$2-AP11*33.33/1000000</f>
        <v>96.196103190023592</v>
      </c>
      <c r="AQ46" s="5">
        <f t="shared" si="40"/>
        <v>95.23532274478876</v>
      </c>
      <c r="AR46" s="5">
        <f t="shared" si="40"/>
        <v>94.274542299553929</v>
      </c>
      <c r="AT46" s="5">
        <v>2025</v>
      </c>
      <c r="AU46" s="5">
        <f t="shared" ref="AU46:AW61" si="41">$P$2-AU11*33.33/1000000</f>
        <v>121.41255742430161</v>
      </c>
      <c r="AV46" s="5">
        <f t="shared" si="41"/>
        <v>120.19992191089842</v>
      </c>
      <c r="AW46" s="5">
        <f t="shared" si="41"/>
        <v>118.98728639749524</v>
      </c>
      <c r="AY46" s="5">
        <v>2025</v>
      </c>
      <c r="AZ46" s="5">
        <f t="shared" ref="AZ46:BB61" si="42">$Q$2-AZ11*33.33/1000000</f>
        <v>17.744912238936386</v>
      </c>
      <c r="BA46" s="5">
        <f t="shared" si="42"/>
        <v>17.56768089466977</v>
      </c>
      <c r="BB46" s="5">
        <f t="shared" si="42"/>
        <v>17.390449550403151</v>
      </c>
      <c r="BD46" s="5">
        <v>2025</v>
      </c>
      <c r="BE46" s="5">
        <f t="shared" ref="BE46:BG61" si="43">$R$2-BE11*33.33/1000000*3.42/2.86</f>
        <v>30.765421510123875</v>
      </c>
      <c r="BF46" s="5">
        <f t="shared" si="43"/>
        <v>30.397325641262437</v>
      </c>
      <c r="BG46" s="5">
        <f t="shared" si="43"/>
        <v>30.029229772400999</v>
      </c>
      <c r="BI46" s="5">
        <v>2025</v>
      </c>
      <c r="BJ46" s="5">
        <f t="shared" ref="BJ46:BL61" si="44">$S$2-BJ11*33.33/1000000*0.139/0.15</f>
        <v>18.691268573361132</v>
      </c>
      <c r="BK46" s="5">
        <f t="shared" si="44"/>
        <v>18.518390279655449</v>
      </c>
      <c r="BL46" s="5">
        <f t="shared" si="44"/>
        <v>18.345511985949766</v>
      </c>
      <c r="BN46" s="5">
        <v>2025</v>
      </c>
      <c r="BO46" s="5">
        <f t="shared" ref="BO46:BQ61" si="45">$T$2-BO11*$AA$2/1000000</f>
        <v>14215.095779367957</v>
      </c>
      <c r="BP46" s="5">
        <f t="shared" si="45"/>
        <v>14048.316480940113</v>
      </c>
      <c r="BQ46" s="5">
        <f t="shared" si="45"/>
        <v>13881.537182512271</v>
      </c>
      <c r="BS46" s="5">
        <v>2025</v>
      </c>
      <c r="BT46" s="5">
        <f t="shared" ref="BT46:BV61" si="46">$U$2-BT11*$AA$2/1000000</f>
        <v>968.21085803744597</v>
      </c>
      <c r="BU46" s="5">
        <f t="shared" si="46"/>
        <v>956.85127733957427</v>
      </c>
      <c r="BV46" s="5">
        <f t="shared" si="46"/>
        <v>945.49169664170256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101.86668098916482</v>
      </c>
      <c r="H47" s="5">
        <f t="shared" si="33"/>
        <v>98.129820243720857</v>
      </c>
      <c r="I47" s="5">
        <f t="shared" si="33"/>
        <v>94.392959498276895</v>
      </c>
      <c r="K47" s="5">
        <v>2026</v>
      </c>
      <c r="L47" s="5">
        <f t="shared" si="34"/>
        <v>268.11286192549653</v>
      </c>
      <c r="M47" s="5">
        <f t="shared" si="34"/>
        <v>260.55215428261533</v>
      </c>
      <c r="N47" s="5">
        <f t="shared" si="34"/>
        <v>252.99144663973416</v>
      </c>
      <c r="P47" s="5">
        <v>2026</v>
      </c>
      <c r="Q47" s="5">
        <f t="shared" si="35"/>
        <v>2965.4717795447809</v>
      </c>
      <c r="R47" s="5">
        <f t="shared" si="35"/>
        <v>2911.3202570420485</v>
      </c>
      <c r="S47" s="5">
        <f t="shared" si="35"/>
        <v>2857.1687345393166</v>
      </c>
      <c r="U47" s="5">
        <v>2026</v>
      </c>
      <c r="V47" s="5">
        <f t="shared" si="36"/>
        <v>230.43709134143577</v>
      </c>
      <c r="W47" s="5">
        <f t="shared" si="36"/>
        <v>226.63538250971439</v>
      </c>
      <c r="X47" s="5">
        <f t="shared" si="36"/>
        <v>222.833673677993</v>
      </c>
      <c r="Z47" s="5">
        <v>2026</v>
      </c>
      <c r="AA47" s="5">
        <f t="shared" si="37"/>
        <v>64.330354666150825</v>
      </c>
      <c r="AB47" s="5">
        <f t="shared" si="37"/>
        <v>63.269044283961932</v>
      </c>
      <c r="AC47" s="5">
        <f t="shared" si="37"/>
        <v>62.207733901773047</v>
      </c>
      <c r="AE47" s="5">
        <v>2026</v>
      </c>
      <c r="AF47" s="5">
        <f t="shared" si="38"/>
        <v>34.443873172858225</v>
      </c>
      <c r="AG47" s="5">
        <f t="shared" si="38"/>
        <v>33.726597639373288</v>
      </c>
      <c r="AH47" s="5">
        <f t="shared" si="38"/>
        <v>33.009322105888359</v>
      </c>
      <c r="AJ47" s="5">
        <v>2026</v>
      </c>
      <c r="AK47" s="5">
        <f t="shared" si="39"/>
        <v>45.837998850858412</v>
      </c>
      <c r="AL47" s="5">
        <f t="shared" si="39"/>
        <v>44.776323481262487</v>
      </c>
      <c r="AM47" s="5">
        <f t="shared" si="39"/>
        <v>43.714648111666563</v>
      </c>
      <c r="AO47" s="5">
        <v>2026</v>
      </c>
      <c r="AP47" s="5">
        <f t="shared" si="40"/>
        <v>95.760217080117343</v>
      </c>
      <c r="AQ47" s="5">
        <f t="shared" si="40"/>
        <v>94.180382597388046</v>
      </c>
      <c r="AR47" s="5">
        <f t="shared" si="40"/>
        <v>92.600548114658764</v>
      </c>
      <c r="AT47" s="5">
        <v>2026</v>
      </c>
      <c r="AU47" s="5">
        <f t="shared" si="41"/>
        <v>120.86240990694421</v>
      </c>
      <c r="AV47" s="5">
        <f t="shared" si="41"/>
        <v>118.86844405495579</v>
      </c>
      <c r="AW47" s="5">
        <f t="shared" si="41"/>
        <v>116.87447820296737</v>
      </c>
      <c r="AY47" s="5">
        <v>2026</v>
      </c>
      <c r="AZ47" s="5">
        <f t="shared" si="42"/>
        <v>17.664506063322616</v>
      </c>
      <c r="BA47" s="5">
        <f t="shared" si="42"/>
        <v>17.373080284955076</v>
      </c>
      <c r="BB47" s="5">
        <f t="shared" si="42"/>
        <v>17.081654506587537</v>
      </c>
      <c r="BD47" s="5">
        <v>2026</v>
      </c>
      <c r="BE47" s="5">
        <f t="shared" si="43"/>
        <v>30.598424068464503</v>
      </c>
      <c r="BF47" s="5">
        <f t="shared" si="43"/>
        <v>29.993155144162689</v>
      </c>
      <c r="BG47" s="5">
        <f t="shared" si="43"/>
        <v>29.387886219860878</v>
      </c>
      <c r="BI47" s="5">
        <v>2026</v>
      </c>
      <c r="BJ47" s="5">
        <f t="shared" si="44"/>
        <v>18.612837286271208</v>
      </c>
      <c r="BK47" s="5">
        <f t="shared" si="44"/>
        <v>18.32856933403901</v>
      </c>
      <c r="BL47" s="5">
        <f t="shared" si="44"/>
        <v>18.044301381806815</v>
      </c>
      <c r="BN47" s="5">
        <v>2026</v>
      </c>
      <c r="BO47" s="5">
        <f t="shared" si="45"/>
        <v>14139.431479615439</v>
      </c>
      <c r="BP47" s="5">
        <f t="shared" si="45"/>
        <v>13865.192252569861</v>
      </c>
      <c r="BQ47" s="5">
        <f t="shared" si="45"/>
        <v>13590.953025524283</v>
      </c>
      <c r="BS47" s="5">
        <v>2026</v>
      </c>
      <c r="BT47" s="5">
        <f t="shared" si="46"/>
        <v>963.05725248154693</v>
      </c>
      <c r="BU47" s="5">
        <f t="shared" si="46"/>
        <v>944.37841967968086</v>
      </c>
      <c r="BV47" s="5">
        <f t="shared" si="46"/>
        <v>925.69958687781491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100.8356579855531</v>
      </c>
      <c r="H48" s="5">
        <f t="shared" si="33"/>
        <v>95.377657248266118</v>
      </c>
      <c r="I48" s="5">
        <f t="shared" si="33"/>
        <v>89.919656510979138</v>
      </c>
      <c r="K48" s="5">
        <v>2027</v>
      </c>
      <c r="L48" s="5">
        <f t="shared" si="34"/>
        <v>266.02681590066203</v>
      </c>
      <c r="M48" s="5">
        <f t="shared" si="34"/>
        <v>254.98376380417454</v>
      </c>
      <c r="N48" s="5">
        <f t="shared" si="34"/>
        <v>243.94071170768706</v>
      </c>
      <c r="P48" s="5">
        <v>2027</v>
      </c>
      <c r="Q48" s="5">
        <f t="shared" si="35"/>
        <v>2950.5310393930408</v>
      </c>
      <c r="R48" s="5">
        <f t="shared" si="35"/>
        <v>2871.4381670922803</v>
      </c>
      <c r="S48" s="5">
        <f t="shared" si="35"/>
        <v>2792.3452947915198</v>
      </c>
      <c r="U48" s="5">
        <v>2027</v>
      </c>
      <c r="V48" s="5">
        <f t="shared" si="36"/>
        <v>229.38817634953583</v>
      </c>
      <c r="W48" s="5">
        <f t="shared" si="36"/>
        <v>223.8354595051139</v>
      </c>
      <c r="X48" s="5">
        <f t="shared" si="36"/>
        <v>218.28274266069201</v>
      </c>
      <c r="Z48" s="5">
        <v>2027</v>
      </c>
      <c r="AA48" s="5">
        <f t="shared" si="37"/>
        <v>64.037532564245424</v>
      </c>
      <c r="AB48" s="5">
        <f t="shared" si="37"/>
        <v>62.487399111844304</v>
      </c>
      <c r="AC48" s="5">
        <f t="shared" si="37"/>
        <v>60.937265659443185</v>
      </c>
      <c r="AE48" s="5">
        <v>2027</v>
      </c>
      <c r="AF48" s="5">
        <f t="shared" si="38"/>
        <v>34.245972414620852</v>
      </c>
      <c r="AG48" s="5">
        <f t="shared" si="38"/>
        <v>33.198330916239684</v>
      </c>
      <c r="AH48" s="5">
        <f t="shared" si="38"/>
        <v>32.150689417858516</v>
      </c>
      <c r="AJ48" s="5">
        <v>2027</v>
      </c>
      <c r="AK48" s="5">
        <f t="shared" si="39"/>
        <v>45.545076046668839</v>
      </c>
      <c r="AL48" s="5">
        <f t="shared" si="39"/>
        <v>43.994409499332583</v>
      </c>
      <c r="AM48" s="5">
        <f t="shared" si="39"/>
        <v>42.44374295199632</v>
      </c>
      <c r="AO48" s="5">
        <v>2027</v>
      </c>
      <c r="AP48" s="5">
        <f t="shared" si="40"/>
        <v>95.324330970211093</v>
      </c>
      <c r="AQ48" s="5">
        <f t="shared" si="40"/>
        <v>93.016849273966244</v>
      </c>
      <c r="AR48" s="5">
        <f t="shared" si="40"/>
        <v>90.70936757772138</v>
      </c>
      <c r="AT48" s="5">
        <v>2027</v>
      </c>
      <c r="AU48" s="5">
        <f t="shared" si="41"/>
        <v>120.31226238958682</v>
      </c>
      <c r="AV48" s="5">
        <f t="shared" si="41"/>
        <v>117.399906850637</v>
      </c>
      <c r="AW48" s="5">
        <f t="shared" si="41"/>
        <v>114.48755131168718</v>
      </c>
      <c r="AY48" s="5">
        <v>2027</v>
      </c>
      <c r="AZ48" s="5">
        <f t="shared" si="42"/>
        <v>17.584099887708842</v>
      </c>
      <c r="BA48" s="5">
        <f t="shared" si="42"/>
        <v>17.15844792432387</v>
      </c>
      <c r="BB48" s="5">
        <f t="shared" si="42"/>
        <v>16.732795960938894</v>
      </c>
      <c r="BD48" s="5">
        <v>2027</v>
      </c>
      <c r="BE48" s="5">
        <f t="shared" si="43"/>
        <v>30.431426626805127</v>
      </c>
      <c r="BF48" s="5">
        <f t="shared" si="43"/>
        <v>29.54738024131326</v>
      </c>
      <c r="BG48" s="5">
        <f t="shared" si="43"/>
        <v>28.663333855821389</v>
      </c>
      <c r="BI48" s="5">
        <v>2027</v>
      </c>
      <c r="BJ48" s="5">
        <f t="shared" si="44"/>
        <v>18.534405999181281</v>
      </c>
      <c r="BK48" s="5">
        <f t="shared" si="44"/>
        <v>18.119208645423306</v>
      </c>
      <c r="BL48" s="5">
        <f t="shared" si="44"/>
        <v>17.704011291665331</v>
      </c>
      <c r="BN48" s="5">
        <v>2027</v>
      </c>
      <c r="BO48" s="5">
        <f t="shared" si="45"/>
        <v>14063.767179862922</v>
      </c>
      <c r="BP48" s="5">
        <f t="shared" si="45"/>
        <v>13663.217626275009</v>
      </c>
      <c r="BQ48" s="5">
        <f t="shared" si="45"/>
        <v>13262.668072687095</v>
      </c>
      <c r="BS48" s="5">
        <v>2027</v>
      </c>
      <c r="BT48" s="5">
        <f t="shared" si="46"/>
        <v>957.90364692564788</v>
      </c>
      <c r="BU48" s="5">
        <f t="shared" si="46"/>
        <v>930.62163398777147</v>
      </c>
      <c r="BV48" s="5">
        <f t="shared" si="46"/>
        <v>903.33962104989496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99.80463498194139</v>
      </c>
      <c r="H49" s="5">
        <f t="shared" si="33"/>
        <v>92.335307952835805</v>
      </c>
      <c r="I49" s="5">
        <f t="shared" si="33"/>
        <v>84.86598092373022</v>
      </c>
      <c r="K49" s="5">
        <v>2028</v>
      </c>
      <c r="L49" s="5">
        <f t="shared" si="34"/>
        <v>263.94076987582753</v>
      </c>
      <c r="M49" s="5">
        <f t="shared" si="34"/>
        <v>248.82824580733217</v>
      </c>
      <c r="N49" s="5">
        <f t="shared" si="34"/>
        <v>233.71572173883681</v>
      </c>
      <c r="P49" s="5">
        <v>2028</v>
      </c>
      <c r="Q49" s="5">
        <f t="shared" si="35"/>
        <v>2935.5902992413012</v>
      </c>
      <c r="R49" s="5">
        <f t="shared" si="35"/>
        <v>2827.3509351734756</v>
      </c>
      <c r="S49" s="5">
        <f t="shared" si="35"/>
        <v>2719.1115711056495</v>
      </c>
      <c r="U49" s="5">
        <v>2028</v>
      </c>
      <c r="V49" s="5">
        <f t="shared" si="36"/>
        <v>228.33926135763588</v>
      </c>
      <c r="W49" s="5">
        <f t="shared" si="36"/>
        <v>220.74031441582463</v>
      </c>
      <c r="X49" s="5">
        <f t="shared" si="36"/>
        <v>213.14136747401338</v>
      </c>
      <c r="Z49" s="5">
        <v>2028</v>
      </c>
      <c r="AA49" s="5">
        <f t="shared" si="37"/>
        <v>63.744710462340016</v>
      </c>
      <c r="AB49" s="5">
        <f t="shared" si="37"/>
        <v>61.623337774417706</v>
      </c>
      <c r="AC49" s="5">
        <f t="shared" si="37"/>
        <v>59.501965086495403</v>
      </c>
      <c r="AE49" s="5">
        <v>2028</v>
      </c>
      <c r="AF49" s="5">
        <f t="shared" si="38"/>
        <v>34.048071656383478</v>
      </c>
      <c r="AG49" s="5">
        <f t="shared" si="38"/>
        <v>32.614364088846429</v>
      </c>
      <c r="AH49" s="5">
        <f t="shared" si="38"/>
        <v>31.180656521309384</v>
      </c>
      <c r="AJ49" s="5">
        <v>2028</v>
      </c>
      <c r="AK49" s="5">
        <f t="shared" si="39"/>
        <v>45.252153242479267</v>
      </c>
      <c r="AL49" s="5">
        <f t="shared" si="39"/>
        <v>43.130051008959633</v>
      </c>
      <c r="AM49" s="5">
        <f t="shared" si="39"/>
        <v>41.007948775439992</v>
      </c>
      <c r="AO49" s="5">
        <v>2028</v>
      </c>
      <c r="AP49" s="5">
        <f t="shared" si="40"/>
        <v>94.888444860304858</v>
      </c>
      <c r="AQ49" s="5">
        <f t="shared" si="40"/>
        <v>91.730633743647644</v>
      </c>
      <c r="AR49" s="5">
        <f t="shared" si="40"/>
        <v>88.57282262699043</v>
      </c>
      <c r="AT49" s="5">
        <v>2028</v>
      </c>
      <c r="AU49" s="5">
        <f t="shared" si="41"/>
        <v>119.76211487222942</v>
      </c>
      <c r="AV49" s="5">
        <f t="shared" si="41"/>
        <v>115.77652802596303</v>
      </c>
      <c r="AW49" s="5">
        <f t="shared" si="41"/>
        <v>111.79094117969665</v>
      </c>
      <c r="AY49" s="5">
        <v>2028</v>
      </c>
      <c r="AZ49" s="5">
        <f t="shared" si="42"/>
        <v>17.503693712095068</v>
      </c>
      <c r="BA49" s="5">
        <f t="shared" si="42"/>
        <v>16.921184865333057</v>
      </c>
      <c r="BB49" s="5">
        <f t="shared" si="42"/>
        <v>16.338676018571046</v>
      </c>
      <c r="BD49" s="5">
        <v>2028</v>
      </c>
      <c r="BE49" s="5">
        <f t="shared" si="43"/>
        <v>30.264429185145751</v>
      </c>
      <c r="BF49" s="5">
        <f t="shared" si="43"/>
        <v>29.054603118793885</v>
      </c>
      <c r="BG49" s="5">
        <f t="shared" si="43"/>
        <v>27.844777052442016</v>
      </c>
      <c r="BI49" s="5">
        <v>2028</v>
      </c>
      <c r="BJ49" s="5">
        <f t="shared" si="44"/>
        <v>18.455974712091354</v>
      </c>
      <c r="BK49" s="5">
        <f t="shared" si="44"/>
        <v>17.887773100162097</v>
      </c>
      <c r="BL49" s="5">
        <f t="shared" si="44"/>
        <v>17.319571488232835</v>
      </c>
      <c r="BN49" s="5">
        <v>2028</v>
      </c>
      <c r="BO49" s="5">
        <f t="shared" si="45"/>
        <v>13988.102880110404</v>
      </c>
      <c r="BP49" s="5">
        <f t="shared" si="45"/>
        <v>13439.946925005581</v>
      </c>
      <c r="BQ49" s="5">
        <f t="shared" si="45"/>
        <v>12891.790969900756</v>
      </c>
      <c r="BS49" s="5">
        <v>2028</v>
      </c>
      <c r="BT49" s="5">
        <f t="shared" si="46"/>
        <v>952.75004136974894</v>
      </c>
      <c r="BU49" s="5">
        <f t="shared" si="46"/>
        <v>915.41434164124701</v>
      </c>
      <c r="BV49" s="5">
        <f t="shared" si="46"/>
        <v>878.07864191274507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98.773611978329654</v>
      </c>
      <c r="H50" s="5">
        <f t="shared" si="33"/>
        <v>88.965123180107184</v>
      </c>
      <c r="I50" s="5">
        <f t="shared" si="33"/>
        <v>79.1566343818847</v>
      </c>
      <c r="K50" s="5">
        <v>2029</v>
      </c>
      <c r="L50" s="5">
        <f t="shared" si="34"/>
        <v>261.85472385099303</v>
      </c>
      <c r="M50" s="5">
        <f t="shared" si="34"/>
        <v>242.00942554485442</v>
      </c>
      <c r="N50" s="5">
        <f t="shared" si="34"/>
        <v>222.16412723871579</v>
      </c>
      <c r="P50" s="5">
        <v>2029</v>
      </c>
      <c r="Q50" s="5">
        <f t="shared" si="35"/>
        <v>2920.6495590895615</v>
      </c>
      <c r="R50" s="5">
        <f t="shared" si="35"/>
        <v>2778.5129802720821</v>
      </c>
      <c r="S50" s="5">
        <f t="shared" si="35"/>
        <v>2636.3764014546027</v>
      </c>
      <c r="U50" s="5">
        <v>2029</v>
      </c>
      <c r="V50" s="5">
        <f t="shared" si="36"/>
        <v>227.29034636573593</v>
      </c>
      <c r="W50" s="5">
        <f t="shared" si="36"/>
        <v>217.31164471475631</v>
      </c>
      <c r="X50" s="5">
        <f t="shared" si="36"/>
        <v>207.33294306377667</v>
      </c>
      <c r="Z50" s="5">
        <v>2029</v>
      </c>
      <c r="AA50" s="5">
        <f t="shared" si="37"/>
        <v>63.451888360434616</v>
      </c>
      <c r="AB50" s="5">
        <f t="shared" si="37"/>
        <v>60.666167482869469</v>
      </c>
      <c r="AC50" s="5">
        <f t="shared" si="37"/>
        <v>57.880446605304321</v>
      </c>
      <c r="AE50" s="5">
        <v>2029</v>
      </c>
      <c r="AF50" s="5">
        <f t="shared" si="38"/>
        <v>33.850170898146104</v>
      </c>
      <c r="AG50" s="5">
        <f t="shared" si="38"/>
        <v>31.967470547590182</v>
      </c>
      <c r="AH50" s="5">
        <f t="shared" si="38"/>
        <v>30.084770197034256</v>
      </c>
      <c r="AJ50" s="5">
        <v>2029</v>
      </c>
      <c r="AK50" s="5">
        <f t="shared" si="39"/>
        <v>44.959230438289701</v>
      </c>
      <c r="AL50" s="5">
        <f t="shared" si="39"/>
        <v>42.172551544052993</v>
      </c>
      <c r="AM50" s="5">
        <f t="shared" si="39"/>
        <v>39.385872649816285</v>
      </c>
      <c r="AO50" s="5">
        <v>2029</v>
      </c>
      <c r="AP50" s="5">
        <f t="shared" si="40"/>
        <v>94.452558750398609</v>
      </c>
      <c r="AQ50" s="5">
        <f t="shared" si="40"/>
        <v>90.305819044941686</v>
      </c>
      <c r="AR50" s="5">
        <f t="shared" si="40"/>
        <v>86.159079339484762</v>
      </c>
      <c r="AT50" s="5">
        <v>2029</v>
      </c>
      <c r="AU50" s="5">
        <f t="shared" si="41"/>
        <v>119.21196735487202</v>
      </c>
      <c r="AV50" s="5">
        <f t="shared" si="41"/>
        <v>113.97821821206232</v>
      </c>
      <c r="AW50" s="5">
        <f t="shared" si="41"/>
        <v>108.7444690692526</v>
      </c>
      <c r="AY50" s="5">
        <v>2029</v>
      </c>
      <c r="AZ50" s="5">
        <f t="shared" si="42"/>
        <v>17.423287536481293</v>
      </c>
      <c r="BA50" s="5">
        <f t="shared" si="42"/>
        <v>16.65835496945526</v>
      </c>
      <c r="BB50" s="5">
        <f t="shared" si="42"/>
        <v>15.893422402429227</v>
      </c>
      <c r="BD50" s="5">
        <v>2029</v>
      </c>
      <c r="BE50" s="5">
        <f t="shared" si="43"/>
        <v>30.097431743486375</v>
      </c>
      <c r="BF50" s="5">
        <f t="shared" si="43"/>
        <v>28.508725642739996</v>
      </c>
      <c r="BG50" s="5">
        <f t="shared" si="43"/>
        <v>26.920019541993618</v>
      </c>
      <c r="BI50" s="5">
        <v>2029</v>
      </c>
      <c r="BJ50" s="5">
        <f t="shared" si="44"/>
        <v>18.377543425001427</v>
      </c>
      <c r="BK50" s="5">
        <f t="shared" si="44"/>
        <v>17.631398675411123</v>
      </c>
      <c r="BL50" s="5">
        <f t="shared" si="44"/>
        <v>16.885253925820816</v>
      </c>
      <c r="BN50" s="5">
        <v>2029</v>
      </c>
      <c r="BO50" s="5">
        <f t="shared" si="45"/>
        <v>13912.438580357886</v>
      </c>
      <c r="BP50" s="5">
        <f t="shared" si="45"/>
        <v>13192.617166142953</v>
      </c>
      <c r="BQ50" s="5">
        <f t="shared" si="45"/>
        <v>12472.795751928019</v>
      </c>
      <c r="BS50" s="5">
        <v>2029</v>
      </c>
      <c r="BT50" s="5">
        <f t="shared" si="46"/>
        <v>947.59643581384989</v>
      </c>
      <c r="BU50" s="5">
        <f t="shared" si="46"/>
        <v>898.56835187351385</v>
      </c>
      <c r="BV50" s="5">
        <f t="shared" si="46"/>
        <v>849.54026793317769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97.742588974717947</v>
      </c>
      <c r="H51" s="5">
        <f t="shared" si="33"/>
        <v>85.22456909571757</v>
      </c>
      <c r="I51" s="5">
        <f t="shared" si="33"/>
        <v>72.706549216717207</v>
      </c>
      <c r="K51" s="5">
        <v>2030</v>
      </c>
      <c r="L51" s="5">
        <f t="shared" si="34"/>
        <v>259.76867782615852</v>
      </c>
      <c r="M51" s="5">
        <f t="shared" si="34"/>
        <v>234.4412452510247</v>
      </c>
      <c r="N51" s="5">
        <f t="shared" si="34"/>
        <v>209.11381267589081</v>
      </c>
      <c r="P51" s="5">
        <v>2030</v>
      </c>
      <c r="Q51" s="5">
        <f t="shared" si="35"/>
        <v>2905.7088189378219</v>
      </c>
      <c r="R51" s="5">
        <f t="shared" si="35"/>
        <v>2724.3079369290913</v>
      </c>
      <c r="S51" s="5">
        <f t="shared" si="35"/>
        <v>2542.9070549203607</v>
      </c>
      <c r="U51" s="5">
        <v>2030</v>
      </c>
      <c r="V51" s="5">
        <f t="shared" si="36"/>
        <v>226.24143137383598</v>
      </c>
      <c r="W51" s="5">
        <f t="shared" si="36"/>
        <v>213.50617845126405</v>
      </c>
      <c r="X51" s="5">
        <f t="shared" si="36"/>
        <v>200.77092552869212</v>
      </c>
      <c r="Z51" s="5">
        <v>2030</v>
      </c>
      <c r="AA51" s="5">
        <f t="shared" si="37"/>
        <v>63.159066258529215</v>
      </c>
      <c r="AB51" s="5">
        <f t="shared" si="37"/>
        <v>59.603808150977883</v>
      </c>
      <c r="AC51" s="5">
        <f t="shared" si="37"/>
        <v>56.048550043426552</v>
      </c>
      <c r="AE51" s="5">
        <v>2030</v>
      </c>
      <c r="AF51" s="5">
        <f t="shared" si="38"/>
        <v>33.65227013990873</v>
      </c>
      <c r="AG51" s="5">
        <f t="shared" si="38"/>
        <v>31.249486092407853</v>
      </c>
      <c r="AH51" s="5">
        <f t="shared" si="38"/>
        <v>28.846702044906976</v>
      </c>
      <c r="AJ51" s="5">
        <v>2030</v>
      </c>
      <c r="AK51" s="5">
        <f t="shared" si="39"/>
        <v>44.666307634100129</v>
      </c>
      <c r="AL51" s="5">
        <f t="shared" si="39"/>
        <v>41.109826864017833</v>
      </c>
      <c r="AM51" s="5">
        <f t="shared" si="39"/>
        <v>37.553346093935531</v>
      </c>
      <c r="AO51" s="5">
        <v>2030</v>
      </c>
      <c r="AP51" s="5">
        <f t="shared" si="40"/>
        <v>94.016672640492359</v>
      </c>
      <c r="AQ51" s="5">
        <f t="shared" si="40"/>
        <v>88.7244231274627</v>
      </c>
      <c r="AR51" s="5">
        <f t="shared" si="40"/>
        <v>83.432173614433026</v>
      </c>
      <c r="AT51" s="5">
        <v>2030</v>
      </c>
      <c r="AU51" s="5">
        <f t="shared" si="41"/>
        <v>118.66181983751463</v>
      </c>
      <c r="AV51" s="5">
        <f t="shared" si="41"/>
        <v>111.98228161718592</v>
      </c>
      <c r="AW51" s="5">
        <f t="shared" si="41"/>
        <v>105.30274339685721</v>
      </c>
      <c r="AY51" s="5">
        <v>2030</v>
      </c>
      <c r="AZ51" s="5">
        <f t="shared" si="42"/>
        <v>17.342881360867523</v>
      </c>
      <c r="BA51" s="5">
        <f t="shared" si="42"/>
        <v>16.366641159434863</v>
      </c>
      <c r="BB51" s="5">
        <f t="shared" si="42"/>
        <v>15.390400958002207</v>
      </c>
      <c r="BD51" s="5">
        <v>2030</v>
      </c>
      <c r="BE51" s="5">
        <f t="shared" si="43"/>
        <v>29.930434301826999</v>
      </c>
      <c r="BF51" s="5">
        <f t="shared" si="43"/>
        <v>27.902858498851479</v>
      </c>
      <c r="BG51" s="5">
        <f t="shared" si="43"/>
        <v>25.87528269587596</v>
      </c>
      <c r="BI51" s="5">
        <v>2030</v>
      </c>
      <c r="BJ51" s="5">
        <f t="shared" si="44"/>
        <v>18.299112137911504</v>
      </c>
      <c r="BK51" s="5">
        <f t="shared" si="44"/>
        <v>17.346849765987717</v>
      </c>
      <c r="BL51" s="5">
        <f t="shared" si="44"/>
        <v>16.394587394063933</v>
      </c>
      <c r="BN51" s="5">
        <v>2030</v>
      </c>
      <c r="BO51" s="5">
        <f t="shared" si="45"/>
        <v>13836.774280605368</v>
      </c>
      <c r="BP51" s="5">
        <f t="shared" si="45"/>
        <v>12918.106893830594</v>
      </c>
      <c r="BQ51" s="5">
        <f t="shared" si="45"/>
        <v>11999.439507055818</v>
      </c>
      <c r="BS51" s="5">
        <v>2030</v>
      </c>
      <c r="BT51" s="5">
        <f t="shared" si="46"/>
        <v>942.44283025795085</v>
      </c>
      <c r="BU51" s="5">
        <f t="shared" si="46"/>
        <v>879.87105778412706</v>
      </c>
      <c r="BV51" s="5">
        <f t="shared" si="46"/>
        <v>817.29928531030339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96.711565971106225</v>
      </c>
      <c r="H52" s="5">
        <f t="shared" si="33"/>
        <v>83.332281719686705</v>
      </c>
      <c r="I52" s="5">
        <f t="shared" si="33"/>
        <v>69.952997468267171</v>
      </c>
      <c r="K52" s="5">
        <v>2031</v>
      </c>
      <c r="L52" s="5">
        <f t="shared" si="34"/>
        <v>257.68263180132408</v>
      </c>
      <c r="M52" s="5">
        <f t="shared" si="34"/>
        <v>230.61262208278714</v>
      </c>
      <c r="N52" s="5">
        <f t="shared" si="34"/>
        <v>203.5426123642502</v>
      </c>
      <c r="P52" s="5">
        <v>2031</v>
      </c>
      <c r="Q52" s="5">
        <f t="shared" si="35"/>
        <v>2890.7680787860822</v>
      </c>
      <c r="R52" s="5">
        <f t="shared" si="35"/>
        <v>2696.8864595433724</v>
      </c>
      <c r="S52" s="5">
        <f t="shared" si="35"/>
        <v>2503.0048403006626</v>
      </c>
      <c r="U52" s="5">
        <v>2031</v>
      </c>
      <c r="V52" s="5">
        <f t="shared" si="36"/>
        <v>225.19251638193603</v>
      </c>
      <c r="W52" s="5">
        <f t="shared" si="36"/>
        <v>211.58105302656571</v>
      </c>
      <c r="X52" s="5">
        <f t="shared" si="36"/>
        <v>197.96958967119534</v>
      </c>
      <c r="Z52" s="5">
        <v>2031</v>
      </c>
      <c r="AA52" s="5">
        <f t="shared" si="37"/>
        <v>62.866244156623814</v>
      </c>
      <c r="AB52" s="5">
        <f t="shared" si="37"/>
        <v>59.066377303249595</v>
      </c>
      <c r="AC52" s="5">
        <f t="shared" si="37"/>
        <v>55.266510449875362</v>
      </c>
      <c r="AE52" s="5">
        <v>2031</v>
      </c>
      <c r="AF52" s="5">
        <f t="shared" si="38"/>
        <v>33.454369381671356</v>
      </c>
      <c r="AG52" s="5">
        <f t="shared" si="38"/>
        <v>30.886269068919844</v>
      </c>
      <c r="AH52" s="5">
        <f t="shared" si="38"/>
        <v>28.318168756168326</v>
      </c>
      <c r="AJ52" s="5">
        <v>2031</v>
      </c>
      <c r="AK52" s="5">
        <f t="shared" si="39"/>
        <v>44.373384829910563</v>
      </c>
      <c r="AL52" s="5">
        <f t="shared" si="39"/>
        <v>40.572211192420042</v>
      </c>
      <c r="AM52" s="5">
        <f t="shared" si="39"/>
        <v>36.771037554929514</v>
      </c>
      <c r="AO52" s="5">
        <v>2031</v>
      </c>
      <c r="AP52" s="5">
        <f t="shared" si="40"/>
        <v>93.580786530586124</v>
      </c>
      <c r="AQ52" s="5">
        <f t="shared" si="40"/>
        <v>87.924419848900129</v>
      </c>
      <c r="AR52" s="5">
        <f t="shared" si="40"/>
        <v>82.268053167214148</v>
      </c>
      <c r="AT52" s="5">
        <v>2031</v>
      </c>
      <c r="AU52" s="5">
        <f t="shared" si="41"/>
        <v>118.11167232015723</v>
      </c>
      <c r="AV52" s="5">
        <f t="shared" si="41"/>
        <v>110.97256874133026</v>
      </c>
      <c r="AW52" s="5">
        <f t="shared" si="41"/>
        <v>103.83346516250329</v>
      </c>
      <c r="AY52" s="5">
        <v>2031</v>
      </c>
      <c r="AZ52" s="5">
        <f t="shared" si="42"/>
        <v>17.262475185253749</v>
      </c>
      <c r="BA52" s="5">
        <f t="shared" si="42"/>
        <v>16.219067739117499</v>
      </c>
      <c r="BB52" s="5">
        <f t="shared" si="42"/>
        <v>15.175660292981249</v>
      </c>
      <c r="BD52" s="5">
        <v>2031</v>
      </c>
      <c r="BE52" s="5">
        <f t="shared" si="43"/>
        <v>29.763436860167623</v>
      </c>
      <c r="BF52" s="5">
        <f t="shared" si="43"/>
        <v>27.596359856653876</v>
      </c>
      <c r="BG52" s="5">
        <f t="shared" si="43"/>
        <v>25.429282853140126</v>
      </c>
      <c r="BI52" s="5">
        <v>2031</v>
      </c>
      <c r="BJ52" s="5">
        <f t="shared" si="44"/>
        <v>18.220680850821577</v>
      </c>
      <c r="BK52" s="5">
        <f t="shared" si="44"/>
        <v>17.202900955993936</v>
      </c>
      <c r="BL52" s="5">
        <f t="shared" si="44"/>
        <v>16.185121061166296</v>
      </c>
      <c r="BN52" s="5">
        <v>2031</v>
      </c>
      <c r="BO52" s="5">
        <f t="shared" si="45"/>
        <v>13761.109980852852</v>
      </c>
      <c r="BP52" s="5">
        <f t="shared" si="45"/>
        <v>12779.236472184963</v>
      </c>
      <c r="BQ52" s="5">
        <f t="shared" si="45"/>
        <v>11797.362963517073</v>
      </c>
      <c r="BS52" s="5">
        <v>2031</v>
      </c>
      <c r="BT52" s="5">
        <f t="shared" si="46"/>
        <v>937.2892247020518</v>
      </c>
      <c r="BU52" s="5">
        <f t="shared" si="46"/>
        <v>870.41239129433177</v>
      </c>
      <c r="BV52" s="5">
        <f t="shared" si="46"/>
        <v>803.53555788661174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95.680542967494503</v>
      </c>
      <c r="H53" s="5">
        <f t="shared" si="33"/>
        <v>81.372496393814714</v>
      </c>
      <c r="I53" s="5">
        <f t="shared" si="33"/>
        <v>67.064449820134897</v>
      </c>
      <c r="K53" s="5">
        <v>2032</v>
      </c>
      <c r="L53" s="5">
        <f t="shared" si="34"/>
        <v>255.59658577648958</v>
      </c>
      <c r="M53" s="5">
        <f t="shared" si="34"/>
        <v>226.64743180648577</v>
      </c>
      <c r="N53" s="5">
        <f t="shared" si="34"/>
        <v>197.69827783648196</v>
      </c>
      <c r="P53" s="5">
        <v>2032</v>
      </c>
      <c r="Q53" s="5">
        <f t="shared" si="35"/>
        <v>2875.8273386343426</v>
      </c>
      <c r="R53" s="5">
        <f t="shared" si="35"/>
        <v>2668.4868572023242</v>
      </c>
      <c r="S53" s="5">
        <f t="shared" si="35"/>
        <v>2461.1463757703059</v>
      </c>
      <c r="U53" s="5">
        <v>2032</v>
      </c>
      <c r="V53" s="5">
        <f t="shared" si="36"/>
        <v>224.14360139003608</v>
      </c>
      <c r="W53" s="5">
        <f t="shared" si="36"/>
        <v>209.58725831780399</v>
      </c>
      <c r="X53" s="5">
        <f t="shared" si="36"/>
        <v>195.03091524557186</v>
      </c>
      <c r="Z53" s="5">
        <v>2032</v>
      </c>
      <c r="AA53" s="5">
        <f t="shared" si="37"/>
        <v>62.573422054718407</v>
      </c>
      <c r="AB53" s="5">
        <f t="shared" si="37"/>
        <v>58.509776280386944</v>
      </c>
      <c r="AC53" s="5">
        <f t="shared" si="37"/>
        <v>54.446130506055482</v>
      </c>
      <c r="AE53" s="5">
        <v>2032</v>
      </c>
      <c r="AF53" s="5">
        <f t="shared" si="38"/>
        <v>33.256468623433982</v>
      </c>
      <c r="AG53" s="5">
        <f t="shared" si="38"/>
        <v>30.510096082852691</v>
      </c>
      <c r="AH53" s="5">
        <f t="shared" si="38"/>
        <v>27.7637235422714</v>
      </c>
      <c r="AJ53" s="5">
        <v>2032</v>
      </c>
      <c r="AK53" s="5">
        <f t="shared" si="39"/>
        <v>44.08046202572099</v>
      </c>
      <c r="AL53" s="5">
        <f t="shared" si="39"/>
        <v>40.015418753014693</v>
      </c>
      <c r="AM53" s="5">
        <f t="shared" si="39"/>
        <v>35.950375480308395</v>
      </c>
      <c r="AO53" s="5">
        <v>2032</v>
      </c>
      <c r="AP53" s="5">
        <f t="shared" si="40"/>
        <v>93.144900420679875</v>
      </c>
      <c r="AQ53" s="5">
        <f t="shared" si="40"/>
        <v>87.095880428389407</v>
      </c>
      <c r="AR53" s="5">
        <f t="shared" si="40"/>
        <v>81.046860436098939</v>
      </c>
      <c r="AT53" s="5">
        <v>2032</v>
      </c>
      <c r="AU53" s="5">
        <f t="shared" si="41"/>
        <v>117.56152480279984</v>
      </c>
      <c r="AV53" s="5">
        <f t="shared" si="41"/>
        <v>109.92683937563712</v>
      </c>
      <c r="AW53" s="5">
        <f t="shared" si="41"/>
        <v>102.29215394847438</v>
      </c>
      <c r="AY53" s="5">
        <v>2032</v>
      </c>
      <c r="AZ53" s="5">
        <f t="shared" si="42"/>
        <v>17.182069009639974</v>
      </c>
      <c r="BA53" s="5">
        <f t="shared" si="42"/>
        <v>16.066230370285425</v>
      </c>
      <c r="BB53" s="5">
        <f t="shared" si="42"/>
        <v>14.950391730930871</v>
      </c>
      <c r="BD53" s="5">
        <v>2032</v>
      </c>
      <c r="BE53" s="5">
        <f t="shared" si="43"/>
        <v>29.59643941850825</v>
      </c>
      <c r="BF53" s="5">
        <f t="shared" si="43"/>
        <v>27.278928398310335</v>
      </c>
      <c r="BG53" s="5">
        <f t="shared" si="43"/>
        <v>24.961417378112415</v>
      </c>
      <c r="BI53" s="5">
        <v>2032</v>
      </c>
      <c r="BJ53" s="5">
        <f t="shared" si="44"/>
        <v>18.142249563731649</v>
      </c>
      <c r="BK53" s="5">
        <f t="shared" si="44"/>
        <v>17.053817487448963</v>
      </c>
      <c r="BL53" s="5">
        <f t="shared" si="44"/>
        <v>15.965385411166277</v>
      </c>
      <c r="BN53" s="5">
        <v>2032</v>
      </c>
      <c r="BO53" s="5">
        <f t="shared" si="45"/>
        <v>13685.445681100333</v>
      </c>
      <c r="BP53" s="5">
        <f t="shared" si="45"/>
        <v>12635.412538259228</v>
      </c>
      <c r="BQ53" s="5">
        <f t="shared" si="45"/>
        <v>11585.379395418122</v>
      </c>
      <c r="BS53" s="5">
        <v>2032</v>
      </c>
      <c r="BT53" s="5">
        <f t="shared" si="46"/>
        <v>932.13561914615275</v>
      </c>
      <c r="BU53" s="5">
        <f t="shared" si="46"/>
        <v>860.61633387524148</v>
      </c>
      <c r="BV53" s="5">
        <f t="shared" si="46"/>
        <v>789.09704860433021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94.649519963882781</v>
      </c>
      <c r="H54" s="5">
        <f t="shared" si="33"/>
        <v>79.341903956953416</v>
      </c>
      <c r="I54" s="5">
        <f t="shared" si="33"/>
        <v>64.034287950024037</v>
      </c>
      <c r="K54" s="5">
        <v>2033</v>
      </c>
      <c r="L54" s="5">
        <f t="shared" si="34"/>
        <v>253.51053975165507</v>
      </c>
      <c r="M54" s="5">
        <f t="shared" si="34"/>
        <v>222.53897906960705</v>
      </c>
      <c r="N54" s="5">
        <f t="shared" si="34"/>
        <v>191.56741838755903</v>
      </c>
      <c r="P54" s="5">
        <v>2033</v>
      </c>
      <c r="Q54" s="5">
        <f t="shared" si="35"/>
        <v>2860.8865984826029</v>
      </c>
      <c r="R54" s="5">
        <f t="shared" si="35"/>
        <v>2639.0611762553858</v>
      </c>
      <c r="S54" s="5">
        <f t="shared" si="35"/>
        <v>2417.2357540281691</v>
      </c>
      <c r="U54" s="5">
        <v>2033</v>
      </c>
      <c r="V54" s="5">
        <f t="shared" si="36"/>
        <v>223.09468639813616</v>
      </c>
      <c r="W54" s="5">
        <f t="shared" si="36"/>
        <v>207.52142773788358</v>
      </c>
      <c r="X54" s="5">
        <f t="shared" si="36"/>
        <v>191.94816907763104</v>
      </c>
      <c r="Z54" s="5">
        <v>2033</v>
      </c>
      <c r="AA54" s="5">
        <f t="shared" si="37"/>
        <v>62.280599952813006</v>
      </c>
      <c r="AB54" s="5">
        <f t="shared" si="37"/>
        <v>57.933065243492507</v>
      </c>
      <c r="AC54" s="5">
        <f t="shared" si="37"/>
        <v>53.585530534172001</v>
      </c>
      <c r="AE54" s="5">
        <v>2033</v>
      </c>
      <c r="AF54" s="5">
        <f t="shared" si="38"/>
        <v>33.058567865196615</v>
      </c>
      <c r="AG54" s="5">
        <f t="shared" si="38"/>
        <v>30.120331953906774</v>
      </c>
      <c r="AH54" s="5">
        <f t="shared" si="38"/>
        <v>27.182096042616937</v>
      </c>
      <c r="AJ54" s="5">
        <v>2033</v>
      </c>
      <c r="AK54" s="5">
        <f t="shared" si="39"/>
        <v>43.787539221531418</v>
      </c>
      <c r="AL54" s="5">
        <f t="shared" si="39"/>
        <v>39.438509383691304</v>
      </c>
      <c r="AM54" s="5">
        <f t="shared" si="39"/>
        <v>35.089479545851191</v>
      </c>
      <c r="AO54" s="5">
        <v>2033</v>
      </c>
      <c r="AP54" s="5">
        <f t="shared" si="40"/>
        <v>92.709014310773625</v>
      </c>
      <c r="AQ54" s="5">
        <f t="shared" si="40"/>
        <v>86.237405850220014</v>
      </c>
      <c r="AR54" s="5">
        <f t="shared" si="40"/>
        <v>79.765797389666403</v>
      </c>
      <c r="AT54" s="5">
        <v>2033</v>
      </c>
      <c r="AU54" s="5">
        <f t="shared" si="41"/>
        <v>117.01137728544244</v>
      </c>
      <c r="AV54" s="5">
        <f t="shared" si="41"/>
        <v>108.84332777212234</v>
      </c>
      <c r="AW54" s="5">
        <f t="shared" si="41"/>
        <v>100.67527825880225</v>
      </c>
      <c r="AY54" s="5">
        <v>2033</v>
      </c>
      <c r="AZ54" s="5">
        <f t="shared" si="42"/>
        <v>17.1016628340262</v>
      </c>
      <c r="BA54" s="5">
        <f t="shared" si="42"/>
        <v>15.90787098207942</v>
      </c>
      <c r="BB54" s="5">
        <f t="shared" si="42"/>
        <v>14.714079130132635</v>
      </c>
      <c r="BD54" s="5">
        <v>2033</v>
      </c>
      <c r="BE54" s="5">
        <f t="shared" si="43"/>
        <v>29.429441976848874</v>
      </c>
      <c r="BF54" s="5">
        <f t="shared" si="43"/>
        <v>26.950028130497863</v>
      </c>
      <c r="BG54" s="5">
        <f t="shared" si="43"/>
        <v>24.470614284146851</v>
      </c>
      <c r="BI54" s="5">
        <v>2033</v>
      </c>
      <c r="BJ54" s="5">
        <f t="shared" si="44"/>
        <v>18.063818276641722</v>
      </c>
      <c r="BK54" s="5">
        <f t="shared" si="44"/>
        <v>16.899347628076089</v>
      </c>
      <c r="BL54" s="5">
        <f t="shared" si="44"/>
        <v>15.734876979510455</v>
      </c>
      <c r="BN54" s="5">
        <v>2033</v>
      </c>
      <c r="BO54" s="5">
        <f t="shared" si="45"/>
        <v>13609.781381347817</v>
      </c>
      <c r="BP54" s="5">
        <f t="shared" si="45"/>
        <v>12486.392240671639</v>
      </c>
      <c r="BQ54" s="5">
        <f t="shared" si="45"/>
        <v>11363.003099995462</v>
      </c>
      <c r="BS54" s="5">
        <v>2033</v>
      </c>
      <c r="BT54" s="5">
        <f t="shared" si="46"/>
        <v>926.9820135902537</v>
      </c>
      <c r="BU54" s="5">
        <f t="shared" si="46"/>
        <v>850.46634456587014</v>
      </c>
      <c r="BV54" s="5">
        <f t="shared" si="46"/>
        <v>773.95067554148659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93.618496960271059</v>
      </c>
      <c r="H55" s="5">
        <f t="shared" si="33"/>
        <v>77.237033012693672</v>
      </c>
      <c r="I55" s="5">
        <f t="shared" si="33"/>
        <v>60.855569065116292</v>
      </c>
      <c r="K55" s="5">
        <v>2034</v>
      </c>
      <c r="L55" s="5">
        <f t="shared" si="34"/>
        <v>251.4244937268206</v>
      </c>
      <c r="M55" s="5">
        <f t="shared" si="34"/>
        <v>218.28024027262458</v>
      </c>
      <c r="N55" s="5">
        <f t="shared" si="34"/>
        <v>185.13598681842856</v>
      </c>
      <c r="P55" s="5">
        <v>2034</v>
      </c>
      <c r="Q55" s="5">
        <f t="shared" si="35"/>
        <v>2845.9458583308633</v>
      </c>
      <c r="R55" s="5">
        <f t="shared" si="35"/>
        <v>2608.5591120715931</v>
      </c>
      <c r="S55" s="5">
        <f t="shared" si="35"/>
        <v>2371.1723658123228</v>
      </c>
      <c r="U55" s="5">
        <v>2034</v>
      </c>
      <c r="V55" s="5">
        <f t="shared" si="36"/>
        <v>222.04577140623621</v>
      </c>
      <c r="W55" s="5">
        <f t="shared" si="36"/>
        <v>205.3800296490781</v>
      </c>
      <c r="X55" s="5">
        <f t="shared" si="36"/>
        <v>188.71428789192001</v>
      </c>
      <c r="Z55" s="5">
        <v>2034</v>
      </c>
      <c r="AA55" s="5">
        <f t="shared" si="37"/>
        <v>61.987777850907605</v>
      </c>
      <c r="AB55" s="5">
        <f t="shared" si="37"/>
        <v>57.335258277034306</v>
      </c>
      <c r="AC55" s="5">
        <f t="shared" si="37"/>
        <v>52.682738703161007</v>
      </c>
      <c r="AE55" s="5">
        <v>2034</v>
      </c>
      <c r="AF55" s="5">
        <f t="shared" si="38"/>
        <v>32.860667106959241</v>
      </c>
      <c r="AG55" s="5">
        <f t="shared" si="38"/>
        <v>29.716310361370425</v>
      </c>
      <c r="AH55" s="5">
        <f t="shared" si="38"/>
        <v>26.571953615781617</v>
      </c>
      <c r="AJ55" s="5">
        <v>2034</v>
      </c>
      <c r="AK55" s="5">
        <f t="shared" si="39"/>
        <v>43.494616417341845</v>
      </c>
      <c r="AL55" s="5">
        <f t="shared" si="39"/>
        <v>38.840496829858992</v>
      </c>
      <c r="AM55" s="5">
        <f t="shared" si="39"/>
        <v>34.186377242376132</v>
      </c>
      <c r="AO55" s="5">
        <v>2034</v>
      </c>
      <c r="AP55" s="5">
        <f t="shared" si="40"/>
        <v>92.27312820086739</v>
      </c>
      <c r="AQ55" s="5">
        <f t="shared" si="40"/>
        <v>85.347528510399201</v>
      </c>
      <c r="AR55" s="5">
        <f t="shared" si="40"/>
        <v>78.421928819931026</v>
      </c>
      <c r="AT55" s="5">
        <v>2034</v>
      </c>
      <c r="AU55" s="5">
        <f t="shared" si="41"/>
        <v>116.46122976808505</v>
      </c>
      <c r="AV55" s="5">
        <f t="shared" si="41"/>
        <v>107.72018161506695</v>
      </c>
      <c r="AW55" s="5">
        <f t="shared" si="41"/>
        <v>98.97913346204885</v>
      </c>
      <c r="AY55" s="5">
        <v>2034</v>
      </c>
      <c r="AZ55" s="5">
        <f t="shared" si="42"/>
        <v>17.02125665841243</v>
      </c>
      <c r="BA55" s="5">
        <f t="shared" si="42"/>
        <v>15.743718851432861</v>
      </c>
      <c r="BB55" s="5">
        <f t="shared" si="42"/>
        <v>14.466181044453295</v>
      </c>
      <c r="BD55" s="5">
        <v>2034</v>
      </c>
      <c r="BE55" s="5">
        <f t="shared" si="43"/>
        <v>29.262444535189498</v>
      </c>
      <c r="BF55" s="5">
        <f t="shared" si="43"/>
        <v>26.609096782231934</v>
      </c>
      <c r="BG55" s="5">
        <f t="shared" si="43"/>
        <v>23.955749029274372</v>
      </c>
      <c r="BI55" s="5">
        <v>2034</v>
      </c>
      <c r="BJ55" s="5">
        <f t="shared" si="44"/>
        <v>17.985386989551799</v>
      </c>
      <c r="BK55" s="5">
        <f t="shared" si="44"/>
        <v>16.739227304147168</v>
      </c>
      <c r="BL55" s="5">
        <f t="shared" si="44"/>
        <v>15.493067618742536</v>
      </c>
      <c r="BN55" s="5">
        <v>2034</v>
      </c>
      <c r="BO55" s="5">
        <f t="shared" si="45"/>
        <v>13534.117081595299</v>
      </c>
      <c r="BP55" s="5">
        <f t="shared" si="45"/>
        <v>12331.92082198464</v>
      </c>
      <c r="BQ55" s="5">
        <f t="shared" si="45"/>
        <v>11129.724562373982</v>
      </c>
      <c r="BS55" s="5">
        <v>2034</v>
      </c>
      <c r="BT55" s="5">
        <f t="shared" si="46"/>
        <v>921.82840803435465</v>
      </c>
      <c r="BU55" s="5">
        <f t="shared" si="46"/>
        <v>839.94507146644605</v>
      </c>
      <c r="BV55" s="5">
        <f t="shared" si="46"/>
        <v>758.06173489853745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92.587473956659338</v>
      </c>
      <c r="H56" s="5">
        <f t="shared" si="33"/>
        <v>75.054241975603546</v>
      </c>
      <c r="I56" s="5">
        <f t="shared" si="33"/>
        <v>57.521009994547761</v>
      </c>
      <c r="K56" s="5">
        <v>2035</v>
      </c>
      <c r="L56" s="5">
        <f t="shared" si="34"/>
        <v>249.3384477019861</v>
      </c>
      <c r="M56" s="5">
        <f t="shared" si="34"/>
        <v>213.86384747632863</v>
      </c>
      <c r="N56" s="5">
        <f t="shared" si="34"/>
        <v>178.38924725067119</v>
      </c>
      <c r="P56" s="5">
        <v>2035</v>
      </c>
      <c r="Q56" s="5">
        <f t="shared" si="35"/>
        <v>2831.0051181791232</v>
      </c>
      <c r="R56" s="5">
        <f t="shared" si="35"/>
        <v>2576.9278937801805</v>
      </c>
      <c r="S56" s="5">
        <f t="shared" si="35"/>
        <v>2322.8506693812378</v>
      </c>
      <c r="U56" s="5">
        <v>2035</v>
      </c>
      <c r="V56" s="5">
        <f t="shared" si="36"/>
        <v>220.99685641433626</v>
      </c>
      <c r="W56" s="5">
        <f t="shared" si="36"/>
        <v>203.1593592712415</v>
      </c>
      <c r="X56" s="5">
        <f t="shared" si="36"/>
        <v>185.32186212814676</v>
      </c>
      <c r="Z56" s="5">
        <v>2035</v>
      </c>
      <c r="AA56" s="5">
        <f t="shared" si="37"/>
        <v>61.694955749002204</v>
      </c>
      <c r="AB56" s="5">
        <f t="shared" si="37"/>
        <v>56.715321129888252</v>
      </c>
      <c r="AC56" s="5">
        <f t="shared" si="37"/>
        <v>51.735686510774308</v>
      </c>
      <c r="AE56" s="5">
        <v>2035</v>
      </c>
      <c r="AF56" s="5">
        <f t="shared" si="38"/>
        <v>32.662766348721867</v>
      </c>
      <c r="AG56" s="5">
        <f t="shared" si="38"/>
        <v>29.297332317427035</v>
      </c>
      <c r="AH56" s="5">
        <f t="shared" si="38"/>
        <v>25.93189828613221</v>
      </c>
      <c r="AJ56" s="5">
        <v>2035</v>
      </c>
      <c r="AK56" s="5">
        <f t="shared" si="39"/>
        <v>43.20169361315228</v>
      </c>
      <c r="AL56" s="5">
        <f t="shared" si="39"/>
        <v>38.220346484711996</v>
      </c>
      <c r="AM56" s="5">
        <f t="shared" si="39"/>
        <v>33.238999356271712</v>
      </c>
      <c r="AO56" s="5">
        <v>2035</v>
      </c>
      <c r="AP56" s="5">
        <f t="shared" si="40"/>
        <v>91.837242090961141</v>
      </c>
      <c r="AQ56" s="5">
        <f t="shared" si="40"/>
        <v>84.424708854036083</v>
      </c>
      <c r="AR56" s="5">
        <f t="shared" si="40"/>
        <v>77.012175617111041</v>
      </c>
      <c r="AT56" s="5">
        <v>2035</v>
      </c>
      <c r="AU56" s="5">
        <f t="shared" si="41"/>
        <v>115.91108225072765</v>
      </c>
      <c r="AV56" s="5">
        <f t="shared" si="41"/>
        <v>106.55545777693875</v>
      </c>
      <c r="AW56" s="5">
        <f t="shared" si="41"/>
        <v>97.199833303149859</v>
      </c>
      <c r="AY56" s="5">
        <v>2035</v>
      </c>
      <c r="AZ56" s="5">
        <f t="shared" si="42"/>
        <v>16.940850482798655</v>
      </c>
      <c r="BA56" s="5">
        <f t="shared" si="42"/>
        <v>15.573489982783356</v>
      </c>
      <c r="BB56" s="5">
        <f t="shared" si="42"/>
        <v>14.206129482768056</v>
      </c>
      <c r="BD56" s="5">
        <v>2035</v>
      </c>
      <c r="BE56" s="5">
        <f t="shared" si="43"/>
        <v>29.095447093530122</v>
      </c>
      <c r="BF56" s="5">
        <f t="shared" si="43"/>
        <v>26.25554451657527</v>
      </c>
      <c r="BG56" s="5">
        <f t="shared" si="43"/>
        <v>23.415641939620418</v>
      </c>
      <c r="BI56" s="5">
        <v>2035</v>
      </c>
      <c r="BJ56" s="5">
        <f t="shared" si="44"/>
        <v>17.906955702461872</v>
      </c>
      <c r="BK56" s="5">
        <f t="shared" si="44"/>
        <v>16.573179495429404</v>
      </c>
      <c r="BL56" s="5">
        <f t="shared" si="44"/>
        <v>15.239403288396934</v>
      </c>
      <c r="BN56" s="5">
        <v>2035</v>
      </c>
      <c r="BO56" s="5">
        <f t="shared" si="45"/>
        <v>13458.452781842781</v>
      </c>
      <c r="BP56" s="5">
        <f t="shared" si="45"/>
        <v>12171.73103499741</v>
      </c>
      <c r="BQ56" s="5">
        <f t="shared" si="45"/>
        <v>10885.00928815204</v>
      </c>
      <c r="BS56" s="5">
        <v>2035</v>
      </c>
      <c r="BT56" s="5">
        <f t="shared" si="46"/>
        <v>916.6748024784556</v>
      </c>
      <c r="BU56" s="5">
        <f t="shared" si="46"/>
        <v>829.0343119812477</v>
      </c>
      <c r="BV56" s="5">
        <f t="shared" si="46"/>
        <v>741.39382148403979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91.556450953047616</v>
      </c>
      <c r="H57" s="5">
        <f t="shared" si="33"/>
        <v>72.789710727524408</v>
      </c>
      <c r="I57" s="5">
        <f t="shared" si="33"/>
        <v>54.022970502001193</v>
      </c>
      <c r="K57" s="5">
        <v>2036</v>
      </c>
      <c r="L57" s="5">
        <f t="shared" si="34"/>
        <v>247.2524016771516</v>
      </c>
      <c r="M57" s="5">
        <f t="shared" si="34"/>
        <v>209.2820715201949</v>
      </c>
      <c r="N57" s="5">
        <f t="shared" si="34"/>
        <v>171.31174136323813</v>
      </c>
      <c r="P57" s="5">
        <v>2036</v>
      </c>
      <c r="Q57" s="5">
        <f t="shared" si="35"/>
        <v>2816.0643780273836</v>
      </c>
      <c r="R57" s="5">
        <f t="shared" si="35"/>
        <v>2544.1121633604675</v>
      </c>
      <c r="S57" s="5">
        <f t="shared" si="35"/>
        <v>2272.1599486935511</v>
      </c>
      <c r="U57" s="5">
        <v>2036</v>
      </c>
      <c r="V57" s="5">
        <f t="shared" si="36"/>
        <v>219.94794142243632</v>
      </c>
      <c r="W57" s="5">
        <f t="shared" si="36"/>
        <v>200.85553019331084</v>
      </c>
      <c r="X57" s="5">
        <f t="shared" si="36"/>
        <v>181.76311896418534</v>
      </c>
      <c r="Z57" s="5">
        <v>2036</v>
      </c>
      <c r="AA57" s="5">
        <f t="shared" si="37"/>
        <v>61.402133647096804</v>
      </c>
      <c r="AB57" s="5">
        <f t="shared" si="37"/>
        <v>56.072168845632604</v>
      </c>
      <c r="AC57" s="5">
        <f t="shared" si="37"/>
        <v>50.742204044168403</v>
      </c>
      <c r="AE57" s="5">
        <v>2036</v>
      </c>
      <c r="AF57" s="5">
        <f t="shared" si="38"/>
        <v>32.464865590484493</v>
      </c>
      <c r="AG57" s="5">
        <f t="shared" si="38"/>
        <v>28.862664565614335</v>
      </c>
      <c r="AH57" s="5">
        <f t="shared" si="38"/>
        <v>25.260463540744176</v>
      </c>
      <c r="AJ57" s="5">
        <v>2036</v>
      </c>
      <c r="AK57" s="5">
        <f t="shared" si="39"/>
        <v>42.908770808962707</v>
      </c>
      <c r="AL57" s="5">
        <f t="shared" si="39"/>
        <v>37.576973018709232</v>
      </c>
      <c r="AM57" s="5">
        <f t="shared" si="39"/>
        <v>32.245175228455757</v>
      </c>
      <c r="AO57" s="5">
        <v>2036</v>
      </c>
      <c r="AP57" s="5">
        <f t="shared" si="40"/>
        <v>91.401355981054891</v>
      </c>
      <c r="AQ57" s="5">
        <f t="shared" si="40"/>
        <v>83.467331847869815</v>
      </c>
      <c r="AR57" s="5">
        <f t="shared" si="40"/>
        <v>75.533307714684724</v>
      </c>
      <c r="AT57" s="5">
        <v>2036</v>
      </c>
      <c r="AU57" s="5">
        <f t="shared" si="41"/>
        <v>115.36093473337024</v>
      </c>
      <c r="AV57" s="5">
        <f t="shared" si="41"/>
        <v>105.34711786624345</v>
      </c>
      <c r="AW57" s="5">
        <f t="shared" si="41"/>
        <v>95.333300999116645</v>
      </c>
      <c r="AY57" s="5">
        <v>2036</v>
      </c>
      <c r="AZ57" s="5">
        <f t="shared" si="42"/>
        <v>16.860444307184881</v>
      </c>
      <c r="BA57" s="5">
        <f t="shared" si="42"/>
        <v>15.396886457374043</v>
      </c>
      <c r="BB57" s="5">
        <f t="shared" si="42"/>
        <v>13.933328607563201</v>
      </c>
      <c r="BD57" s="5">
        <v>2036</v>
      </c>
      <c r="BE57" s="5">
        <f t="shared" si="43"/>
        <v>28.928449651870746</v>
      </c>
      <c r="BF57" s="5">
        <f t="shared" si="43"/>
        <v>25.888752579186697</v>
      </c>
      <c r="BG57" s="5">
        <f t="shared" si="43"/>
        <v>22.849055506502644</v>
      </c>
      <c r="BI57" s="5">
        <v>2036</v>
      </c>
      <c r="BJ57" s="5">
        <f t="shared" si="44"/>
        <v>17.828524415371945</v>
      </c>
      <c r="BK57" s="5">
        <f t="shared" si="44"/>
        <v>16.400913600468741</v>
      </c>
      <c r="BL57" s="5">
        <f t="shared" si="44"/>
        <v>14.973302785565533</v>
      </c>
      <c r="BN57" s="5">
        <v>2036</v>
      </c>
      <c r="BO57" s="5">
        <f t="shared" si="45"/>
        <v>13382.788482090264</v>
      </c>
      <c r="BP57" s="5">
        <f t="shared" si="45"/>
        <v>12005.542530421491</v>
      </c>
      <c r="BQ57" s="5">
        <f t="shared" si="45"/>
        <v>10628.296578752719</v>
      </c>
      <c r="BS57" s="5">
        <v>2036</v>
      </c>
      <c r="BT57" s="5">
        <f t="shared" si="46"/>
        <v>911.52119692255656</v>
      </c>
      <c r="BU57" s="5">
        <f t="shared" si="46"/>
        <v>817.71497111229974</v>
      </c>
      <c r="BV57" s="5">
        <f t="shared" si="46"/>
        <v>723.9087453020428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90.525427949435908</v>
      </c>
      <c r="H58" s="5">
        <f t="shared" si="33"/>
        <v>70.439431864807901</v>
      </c>
      <c r="I58" s="5">
        <f t="shared" si="33"/>
        <v>50.353435780179915</v>
      </c>
      <c r="K58" s="5">
        <v>2037</v>
      </c>
      <c r="L58" s="5">
        <f t="shared" si="34"/>
        <v>245.16635565231712</v>
      </c>
      <c r="M58" s="5">
        <f t="shared" si="34"/>
        <v>204.52680431311259</v>
      </c>
      <c r="N58" s="5">
        <f t="shared" si="34"/>
        <v>163.88725297390809</v>
      </c>
      <c r="P58" s="5">
        <v>2037</v>
      </c>
      <c r="Q58" s="5">
        <f t="shared" si="35"/>
        <v>2801.1236378756439</v>
      </c>
      <c r="R58" s="5">
        <f t="shared" si="35"/>
        <v>2510.0538488039888</v>
      </c>
      <c r="S58" s="5">
        <f t="shared" si="35"/>
        <v>2218.9840597323332</v>
      </c>
      <c r="U58" s="5">
        <v>2037</v>
      </c>
      <c r="V58" s="5">
        <f t="shared" si="36"/>
        <v>218.89902643053637</v>
      </c>
      <c r="W58" s="5">
        <f t="shared" si="36"/>
        <v>198.46446546865093</v>
      </c>
      <c r="X58" s="5">
        <f t="shared" si="36"/>
        <v>178.02990450676546</v>
      </c>
      <c r="Z58" s="5">
        <v>2037</v>
      </c>
      <c r="AA58" s="5">
        <f t="shared" si="37"/>
        <v>61.109311545191403</v>
      </c>
      <c r="AB58" s="5">
        <f t="shared" si="37"/>
        <v>55.404663276665048</v>
      </c>
      <c r="AC58" s="5">
        <f t="shared" si="37"/>
        <v>49.700015008138692</v>
      </c>
      <c r="AE58" s="5">
        <v>2037</v>
      </c>
      <c r="AF58" s="5">
        <f t="shared" si="38"/>
        <v>32.266964832247119</v>
      </c>
      <c r="AG58" s="5">
        <f t="shared" si="38"/>
        <v>28.41153790076639</v>
      </c>
      <c r="AH58" s="5">
        <f t="shared" si="38"/>
        <v>24.556110969285662</v>
      </c>
      <c r="AJ58" s="5">
        <v>2037</v>
      </c>
      <c r="AK58" s="5">
        <f t="shared" si="39"/>
        <v>42.615848004773142</v>
      </c>
      <c r="AL58" s="5">
        <f t="shared" si="39"/>
        <v>36.909237892836465</v>
      </c>
      <c r="AM58" s="5">
        <f t="shared" si="39"/>
        <v>31.202627780899792</v>
      </c>
      <c r="AO58" s="5">
        <v>2037</v>
      </c>
      <c r="AP58" s="5">
        <f t="shared" si="40"/>
        <v>90.965469871148656</v>
      </c>
      <c r="AQ58" s="5">
        <f t="shared" si="40"/>
        <v>82.473703279859535</v>
      </c>
      <c r="AR58" s="5">
        <f t="shared" si="40"/>
        <v>73.981936688570428</v>
      </c>
      <c r="AT58" s="5">
        <v>2037</v>
      </c>
      <c r="AU58" s="5">
        <f t="shared" si="41"/>
        <v>114.81078721601286</v>
      </c>
      <c r="AV58" s="5">
        <f t="shared" si="41"/>
        <v>104.09302355710426</v>
      </c>
      <c r="AW58" s="5">
        <f t="shared" si="41"/>
        <v>93.375259898195679</v>
      </c>
      <c r="AY58" s="5">
        <v>2037</v>
      </c>
      <c r="AZ58" s="5">
        <f t="shared" si="42"/>
        <v>16.780038131571107</v>
      </c>
      <c r="BA58" s="5">
        <f t="shared" si="42"/>
        <v>15.213595750653699</v>
      </c>
      <c r="BB58" s="5">
        <f t="shared" si="42"/>
        <v>13.647153369736291</v>
      </c>
      <c r="BD58" s="5">
        <v>2037</v>
      </c>
      <c r="BE58" s="5">
        <f t="shared" si="43"/>
        <v>28.761452210211374</v>
      </c>
      <c r="BF58" s="5">
        <f t="shared" si="43"/>
        <v>25.508071880613677</v>
      </c>
      <c r="BG58" s="5">
        <f t="shared" si="43"/>
        <v>22.254691551015981</v>
      </c>
      <c r="BI58" s="5">
        <v>2037</v>
      </c>
      <c r="BJ58" s="5">
        <f t="shared" si="44"/>
        <v>17.750093128282018</v>
      </c>
      <c r="BK58" s="5">
        <f t="shared" si="44"/>
        <v>16.222124770755563</v>
      </c>
      <c r="BL58" s="5">
        <f t="shared" si="44"/>
        <v>14.694156413229109</v>
      </c>
      <c r="BN58" s="5">
        <v>2037</v>
      </c>
      <c r="BO58" s="5">
        <f t="shared" si="45"/>
        <v>13307.124182337746</v>
      </c>
      <c r="BP58" s="5">
        <f t="shared" si="45"/>
        <v>11833.061214536556</v>
      </c>
      <c r="BQ58" s="5">
        <f t="shared" si="45"/>
        <v>10358.998246735368</v>
      </c>
      <c r="BS58" s="5">
        <v>2037</v>
      </c>
      <c r="BT58" s="5">
        <f t="shared" si="46"/>
        <v>906.36759136665762</v>
      </c>
      <c r="BU58" s="5">
        <f t="shared" si="46"/>
        <v>805.96701770837217</v>
      </c>
      <c r="BV58" s="5">
        <f t="shared" si="46"/>
        <v>705.56644405008694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89.494404945824186</v>
      </c>
      <c r="H59" s="5">
        <f t="shared" si="33"/>
        <v>67.99920151643903</v>
      </c>
      <c r="I59" s="5">
        <f t="shared" si="33"/>
        <v>46.503998087053915</v>
      </c>
      <c r="K59" s="5">
        <v>2038</v>
      </c>
      <c r="L59" s="5">
        <f t="shared" si="34"/>
        <v>243.08030962748265</v>
      </c>
      <c r="M59" s="5">
        <f t="shared" si="34"/>
        <v>199.58954025589628</v>
      </c>
      <c r="N59" s="5">
        <f t="shared" si="34"/>
        <v>156.09877088430997</v>
      </c>
      <c r="P59" s="5">
        <v>2038</v>
      </c>
      <c r="Q59" s="5">
        <f t="shared" si="35"/>
        <v>2786.1828977239043</v>
      </c>
      <c r="R59" s="5">
        <f t="shared" si="35"/>
        <v>2474.6920310582627</v>
      </c>
      <c r="S59" s="5">
        <f t="shared" si="35"/>
        <v>2163.2011643926216</v>
      </c>
      <c r="U59" s="5">
        <v>2038</v>
      </c>
      <c r="V59" s="5">
        <f t="shared" si="36"/>
        <v>217.85011143863642</v>
      </c>
      <c r="W59" s="5">
        <f t="shared" si="36"/>
        <v>195.98188827383862</v>
      </c>
      <c r="X59" s="5">
        <f t="shared" si="36"/>
        <v>174.11366510904082</v>
      </c>
      <c r="Z59" s="5">
        <v>2038</v>
      </c>
      <c r="AA59" s="5">
        <f t="shared" si="37"/>
        <v>60.816489443286002</v>
      </c>
      <c r="AB59" s="5">
        <f t="shared" si="37"/>
        <v>54.711610476446609</v>
      </c>
      <c r="AC59" s="5">
        <f t="shared" si="37"/>
        <v>48.606731509607229</v>
      </c>
      <c r="AE59" s="5">
        <v>2038</v>
      </c>
      <c r="AF59" s="5">
        <f t="shared" si="38"/>
        <v>32.069064074009752</v>
      </c>
      <c r="AG59" s="5">
        <f t="shared" si="38"/>
        <v>27.943145406588915</v>
      </c>
      <c r="AH59" s="5">
        <f t="shared" si="38"/>
        <v>23.817226739168081</v>
      </c>
      <c r="AJ59" s="5">
        <v>2038</v>
      </c>
      <c r="AK59" s="5">
        <f t="shared" si="39"/>
        <v>42.322925200583569</v>
      </c>
      <c r="AL59" s="5">
        <f t="shared" si="39"/>
        <v>36.215946749953396</v>
      </c>
      <c r="AM59" s="5">
        <f t="shared" si="39"/>
        <v>30.108968299323234</v>
      </c>
      <c r="AO59" s="5">
        <v>2038</v>
      </c>
      <c r="AP59" s="5">
        <f t="shared" si="40"/>
        <v>90.529583761242407</v>
      </c>
      <c r="AQ59" s="5">
        <f t="shared" si="40"/>
        <v>81.442045877357742</v>
      </c>
      <c r="AR59" s="5">
        <f t="shared" si="40"/>
        <v>72.354507993473078</v>
      </c>
      <c r="AT59" s="5">
        <v>2038</v>
      </c>
      <c r="AU59" s="5">
        <f t="shared" si="41"/>
        <v>114.26063969865545</v>
      </c>
      <c r="AV59" s="5">
        <f t="shared" si="41"/>
        <v>102.79093168986898</v>
      </c>
      <c r="AW59" s="5">
        <f t="shared" si="41"/>
        <v>91.321223681082529</v>
      </c>
      <c r="AY59" s="5">
        <v>2038</v>
      </c>
      <c r="AZ59" s="5">
        <f t="shared" si="42"/>
        <v>16.699631955957337</v>
      </c>
      <c r="BA59" s="5">
        <f t="shared" si="42"/>
        <v>15.023290016211622</v>
      </c>
      <c r="BB59" s="5">
        <f t="shared" si="42"/>
        <v>13.346948076465909</v>
      </c>
      <c r="BD59" s="5">
        <v>2038</v>
      </c>
      <c r="BE59" s="5">
        <f t="shared" si="43"/>
        <v>28.594454768551998</v>
      </c>
      <c r="BF59" s="5">
        <f t="shared" si="43"/>
        <v>25.112821509080128</v>
      </c>
      <c r="BG59" s="5">
        <f t="shared" si="43"/>
        <v>21.631188249608265</v>
      </c>
      <c r="BI59" s="5">
        <v>2038</v>
      </c>
      <c r="BJ59" s="5">
        <f t="shared" si="44"/>
        <v>17.671661841192094</v>
      </c>
      <c r="BK59" s="5">
        <f t="shared" si="44"/>
        <v>16.036493212247148</v>
      </c>
      <c r="BL59" s="5">
        <f t="shared" si="44"/>
        <v>14.401324583302209</v>
      </c>
      <c r="BN59" s="5">
        <v>2038</v>
      </c>
      <c r="BO59" s="5">
        <f t="shared" si="45"/>
        <v>13231.459882585228</v>
      </c>
      <c r="BP59" s="5">
        <f t="shared" si="45"/>
        <v>11653.978575354526</v>
      </c>
      <c r="BQ59" s="5">
        <f t="shared" si="45"/>
        <v>10076.497268123821</v>
      </c>
      <c r="BS59" s="5">
        <v>2038</v>
      </c>
      <c r="BT59" s="5">
        <f t="shared" si="46"/>
        <v>901.21398581075857</v>
      </c>
      <c r="BU59" s="5">
        <f t="shared" si="46"/>
        <v>793.76943856903881</v>
      </c>
      <c r="BV59" s="5">
        <f t="shared" si="46"/>
        <v>686.32489132731916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88.463381942212465</v>
      </c>
      <c r="H60" s="5">
        <f t="shared" si="33"/>
        <v>65.4646097120077</v>
      </c>
      <c r="I60" s="5">
        <f t="shared" si="33"/>
        <v>42.46583748180295</v>
      </c>
      <c r="K60" s="5">
        <v>2039</v>
      </c>
      <c r="L60" s="5">
        <f t="shared" si="34"/>
        <v>240.99426360264818</v>
      </c>
      <c r="M60" s="5">
        <f t="shared" si="34"/>
        <v>194.46135675301565</v>
      </c>
      <c r="N60" s="5">
        <f t="shared" si="34"/>
        <v>147.92844990338318</v>
      </c>
      <c r="P60" s="5">
        <v>2039</v>
      </c>
      <c r="Q60" s="5">
        <f t="shared" si="35"/>
        <v>2771.2421575721646</v>
      </c>
      <c r="R60" s="5">
        <f t="shared" si="35"/>
        <v>2437.9628044473316</v>
      </c>
      <c r="S60" s="5">
        <f t="shared" si="35"/>
        <v>2104.683451322499</v>
      </c>
      <c r="U60" s="5">
        <v>2039</v>
      </c>
      <c r="V60" s="5">
        <f t="shared" si="36"/>
        <v>216.80119644673647</v>
      </c>
      <c r="W60" s="5">
        <f t="shared" si="36"/>
        <v>193.40331210948375</v>
      </c>
      <c r="X60" s="5">
        <f t="shared" si="36"/>
        <v>170.00542777223097</v>
      </c>
      <c r="Z60" s="5">
        <v>2039</v>
      </c>
      <c r="AA60" s="5">
        <f t="shared" si="37"/>
        <v>60.523667341380602</v>
      </c>
      <c r="AB60" s="5">
        <f t="shared" si="37"/>
        <v>53.991757963897541</v>
      </c>
      <c r="AC60" s="5">
        <f t="shared" si="37"/>
        <v>47.459848586414481</v>
      </c>
      <c r="AE60" s="5">
        <v>2039</v>
      </c>
      <c r="AF60" s="5">
        <f t="shared" si="38"/>
        <v>31.871163315772378</v>
      </c>
      <c r="AG60" s="5">
        <f t="shared" si="38"/>
        <v>27.456640606829769</v>
      </c>
      <c r="AH60" s="5">
        <f t="shared" si="38"/>
        <v>23.042117897887167</v>
      </c>
      <c r="AJ60" s="5">
        <v>2039</v>
      </c>
      <c r="AK60" s="5">
        <f t="shared" si="39"/>
        <v>42.030002396393996</v>
      </c>
      <c r="AL60" s="5">
        <f t="shared" si="39"/>
        <v>35.49584667824876</v>
      </c>
      <c r="AM60" s="5">
        <f t="shared" si="39"/>
        <v>28.961690960103528</v>
      </c>
      <c r="AO60" s="5">
        <v>2039</v>
      </c>
      <c r="AP60" s="5">
        <f t="shared" si="40"/>
        <v>90.093697651336157</v>
      </c>
      <c r="AQ60" s="5">
        <f t="shared" si="40"/>
        <v>80.370495234972765</v>
      </c>
      <c r="AR60" s="5">
        <f t="shared" si="40"/>
        <v>70.647292818609372</v>
      </c>
      <c r="AT60" s="5">
        <v>2039</v>
      </c>
      <c r="AU60" s="5">
        <f t="shared" si="41"/>
        <v>113.71049218129806</v>
      </c>
      <c r="AV60" s="5">
        <f t="shared" si="41"/>
        <v>101.43848913151902</v>
      </c>
      <c r="AW60" s="5">
        <f t="shared" si="41"/>
        <v>89.16648608173999</v>
      </c>
      <c r="AY60" s="5">
        <v>2039</v>
      </c>
      <c r="AZ60" s="5">
        <f t="shared" si="42"/>
        <v>16.619225780343562</v>
      </c>
      <c r="BA60" s="5">
        <f t="shared" si="42"/>
        <v>14.825625334606626</v>
      </c>
      <c r="BB60" s="5">
        <f t="shared" si="42"/>
        <v>13.032024888869691</v>
      </c>
      <c r="BD60" s="5">
        <v>2039</v>
      </c>
      <c r="BE60" s="5">
        <f t="shared" si="43"/>
        <v>28.427457326892622</v>
      </c>
      <c r="BF60" s="5">
        <f t="shared" si="43"/>
        <v>24.702287170362062</v>
      </c>
      <c r="BG60" s="5">
        <f t="shared" si="43"/>
        <v>20.977117013831503</v>
      </c>
      <c r="BI60" s="5">
        <v>2039</v>
      </c>
      <c r="BJ60" s="5">
        <f t="shared" si="44"/>
        <v>17.593230554102167</v>
      </c>
      <c r="BK60" s="5">
        <f t="shared" si="44"/>
        <v>15.843683452646488</v>
      </c>
      <c r="BL60" s="5">
        <f t="shared" si="44"/>
        <v>14.094136351190809</v>
      </c>
      <c r="BN60" s="5">
        <v>2039</v>
      </c>
      <c r="BO60" s="5">
        <f t="shared" si="45"/>
        <v>13155.79558283271</v>
      </c>
      <c r="BP60" s="5">
        <f t="shared" si="45"/>
        <v>11467.970975748154</v>
      </c>
      <c r="BQ60" s="5">
        <f t="shared" si="45"/>
        <v>9780.1463686635961</v>
      </c>
      <c r="BS60" s="5">
        <v>2039</v>
      </c>
      <c r="BT60" s="5">
        <f t="shared" si="46"/>
        <v>896.06038025485952</v>
      </c>
      <c r="BU60" s="5">
        <f t="shared" si="46"/>
        <v>781.10019029863588</v>
      </c>
      <c r="BV60" s="5">
        <f t="shared" si="46"/>
        <v>666.14000034241212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87.432358938600757</v>
      </c>
      <c r="H61" s="5">
        <f t="shared" si="33"/>
        <v>62.831030277459355</v>
      </c>
      <c r="I61" s="5">
        <f t="shared" si="33"/>
        <v>38.229701616317968</v>
      </c>
      <c r="K61" s="5">
        <v>2040</v>
      </c>
      <c r="L61" s="5">
        <f t="shared" si="34"/>
        <v>238.90821757781367</v>
      </c>
      <c r="M61" s="5">
        <f t="shared" si="34"/>
        <v>189.13289376889162</v>
      </c>
      <c r="N61" s="5">
        <f t="shared" si="34"/>
        <v>139.35756995996957</v>
      </c>
      <c r="P61" s="5">
        <v>2040</v>
      </c>
      <c r="Q61" s="5">
        <f t="shared" si="35"/>
        <v>2756.301417420425</v>
      </c>
      <c r="R61" s="5">
        <f t="shared" si="35"/>
        <v>2399.7991302492624</v>
      </c>
      <c r="S61" s="5">
        <f t="shared" si="35"/>
        <v>2043.2968430781002</v>
      </c>
      <c r="U61" s="5">
        <v>2040</v>
      </c>
      <c r="V61" s="5">
        <f t="shared" si="36"/>
        <v>215.75228145483652</v>
      </c>
      <c r="W61" s="5">
        <f t="shared" si="36"/>
        <v>190.72403052063427</v>
      </c>
      <c r="X61" s="5">
        <f t="shared" si="36"/>
        <v>165.69577958643202</v>
      </c>
      <c r="Z61" s="5">
        <v>2040</v>
      </c>
      <c r="AA61" s="5">
        <f t="shared" si="37"/>
        <v>60.230845239475201</v>
      </c>
      <c r="AB61" s="5">
        <f t="shared" si="37"/>
        <v>53.243791853677067</v>
      </c>
      <c r="AC61" s="5">
        <f t="shared" si="37"/>
        <v>46.25673846787894</v>
      </c>
      <c r="AE61" s="5">
        <v>2040</v>
      </c>
      <c r="AF61" s="5">
        <f t="shared" si="38"/>
        <v>31.673262557535004</v>
      </c>
      <c r="AG61" s="5">
        <f t="shared" si="38"/>
        <v>26.95113552580856</v>
      </c>
      <c r="AH61" s="5">
        <f t="shared" si="38"/>
        <v>22.22900849408212</v>
      </c>
      <c r="AJ61" s="5">
        <v>2040</v>
      </c>
      <c r="AK61" s="5">
        <f t="shared" si="39"/>
        <v>41.737079592204431</v>
      </c>
      <c r="AL61" s="5">
        <f t="shared" si="39"/>
        <v>34.747623340533195</v>
      </c>
      <c r="AM61" s="5">
        <f t="shared" si="39"/>
        <v>27.75816708886197</v>
      </c>
      <c r="AO61" s="5">
        <v>2040</v>
      </c>
      <c r="AP61" s="5">
        <f t="shared" si="40"/>
        <v>89.657811541429922</v>
      </c>
      <c r="AQ61" s="5">
        <f t="shared" si="40"/>
        <v>79.257095542790267</v>
      </c>
      <c r="AR61" s="5">
        <f t="shared" si="40"/>
        <v>68.856379544150613</v>
      </c>
      <c r="AT61" s="5">
        <v>2040</v>
      </c>
      <c r="AU61" s="5">
        <f t="shared" si="41"/>
        <v>113.16034466394066</v>
      </c>
      <c r="AV61" s="5">
        <f t="shared" si="41"/>
        <v>100.03322738410422</v>
      </c>
      <c r="AW61" s="5">
        <f t="shared" si="41"/>
        <v>86.906110104267754</v>
      </c>
      <c r="AY61" s="5">
        <v>2040</v>
      </c>
      <c r="AZ61" s="5">
        <f t="shared" si="42"/>
        <v>16.538819604729788</v>
      </c>
      <c r="BA61" s="5">
        <f t="shared" si="42"/>
        <v>14.620240925369076</v>
      </c>
      <c r="BB61" s="5">
        <f t="shared" si="42"/>
        <v>12.701662246008365</v>
      </c>
      <c r="BD61" s="5">
        <v>2040</v>
      </c>
      <c r="BE61" s="5">
        <f t="shared" si="43"/>
        <v>28.260459885233249</v>
      </c>
      <c r="BF61" s="5">
        <f t="shared" si="43"/>
        <v>24.275719551176383</v>
      </c>
      <c r="BG61" s="5">
        <f t="shared" si="43"/>
        <v>20.290979217119517</v>
      </c>
      <c r="BI61" s="5">
        <v>2040</v>
      </c>
      <c r="BJ61" s="5">
        <f t="shared" si="44"/>
        <v>17.51479926701224</v>
      </c>
      <c r="BK61" s="5">
        <f t="shared" si="44"/>
        <v>15.643343572758633</v>
      </c>
      <c r="BL61" s="5">
        <f t="shared" si="44"/>
        <v>13.771887878505026</v>
      </c>
      <c r="BN61" s="5">
        <v>2040</v>
      </c>
      <c r="BO61" s="5">
        <f t="shared" si="45"/>
        <v>13080.131283080194</v>
      </c>
      <c r="BP61" s="5">
        <f t="shared" si="45"/>
        <v>11274.698911924468</v>
      </c>
      <c r="BQ61" s="5">
        <f t="shared" si="45"/>
        <v>9469.2665407687418</v>
      </c>
      <c r="BS61" s="5">
        <v>2040</v>
      </c>
      <c r="BT61" s="5">
        <f t="shared" si="46"/>
        <v>890.90677469896059</v>
      </c>
      <c r="BU61" s="5">
        <f t="shared" si="46"/>
        <v>767.93614879980896</v>
      </c>
      <c r="BV61" s="5">
        <f t="shared" si="46"/>
        <v>644.96552290065745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86.401335934989035</v>
      </c>
      <c r="H62" s="5">
        <f t="shared" si="49"/>
        <v>61.049415634173315</v>
      </c>
      <c r="I62" s="5">
        <f t="shared" si="49"/>
        <v>35.697495333357566</v>
      </c>
      <c r="K62" s="5">
        <v>2041</v>
      </c>
      <c r="L62" s="5">
        <f t="shared" ref="L62:N71" si="50">$I$2-L27*33.33/1000000*3.2/1.89</f>
        <v>236.8221715529792</v>
      </c>
      <c r="M62" s="5">
        <f t="shared" si="50"/>
        <v>185.52819229143222</v>
      </c>
      <c r="N62" s="5">
        <f t="shared" si="50"/>
        <v>134.23421302988524</v>
      </c>
      <c r="P62" s="5">
        <v>2041</v>
      </c>
      <c r="Q62" s="5">
        <f t="shared" ref="Q62:S71" si="51">$J$2-Q27*33.33/1000000*2.1/1.9</f>
        <v>2741.3606772686853</v>
      </c>
      <c r="R62" s="5">
        <f t="shared" si="51"/>
        <v>2373.9814313786987</v>
      </c>
      <c r="S62" s="5">
        <f t="shared" si="51"/>
        <v>2006.6021854887126</v>
      </c>
      <c r="U62" s="5">
        <v>2041</v>
      </c>
      <c r="V62" s="5">
        <f t="shared" ref="V62:X71" si="52">$K$2-V27*33.33/1000000</f>
        <v>214.7033664629366</v>
      </c>
      <c r="W62" s="5">
        <f t="shared" si="52"/>
        <v>188.91149840196681</v>
      </c>
      <c r="X62" s="5">
        <f t="shared" si="52"/>
        <v>163.11963034099711</v>
      </c>
      <c r="Z62" s="5">
        <v>2041</v>
      </c>
      <c r="AA62" s="5">
        <f t="shared" ref="AA62:AC71" si="53">$L$2-AA27*33.33/1000000</f>
        <v>59.9380231375698</v>
      </c>
      <c r="AB62" s="5">
        <f t="shared" si="53"/>
        <v>52.737793303882405</v>
      </c>
      <c r="AC62" s="5">
        <f t="shared" si="53"/>
        <v>45.537563470195018</v>
      </c>
      <c r="AE62" s="5">
        <v>2041</v>
      </c>
      <c r="AF62" s="5">
        <f t="shared" ref="AF62:AH71" si="54">$M$2-AF27*33.33/1000000*1.61/1.28</f>
        <v>31.475361799297634</v>
      </c>
      <c r="AG62" s="5">
        <f t="shared" si="54"/>
        <v>26.609161692481855</v>
      </c>
      <c r="AH62" s="5">
        <f t="shared" si="54"/>
        <v>21.742961585666077</v>
      </c>
      <c r="AJ62" s="5">
        <v>2041</v>
      </c>
      <c r="AK62" s="5">
        <f t="shared" ref="AK62:AM71" si="55">$N$2-AK27*33.33/1000000*3.03/2.17</f>
        <v>41.444156788014858</v>
      </c>
      <c r="AL62" s="5">
        <f t="shared" si="55"/>
        <v>34.241450776518235</v>
      </c>
      <c r="AM62" s="5">
        <f t="shared" si="55"/>
        <v>27.038744765021612</v>
      </c>
      <c r="AO62" s="5">
        <v>2041</v>
      </c>
      <c r="AP62" s="5">
        <f t="shared" ref="AP62:AR71" si="56">$O$2-AP27*33.33/1000000</f>
        <v>89.221925431523673</v>
      </c>
      <c r="AQ62" s="5">
        <f t="shared" si="56"/>
        <v>78.503881430696197</v>
      </c>
      <c r="AR62" s="5">
        <f t="shared" si="56"/>
        <v>67.785837429868721</v>
      </c>
      <c r="AT62" s="5">
        <v>2041</v>
      </c>
      <c r="AU62" s="5">
        <f t="shared" ref="AU62:AW71" si="57">$P$2-AU27*33.33/1000000</f>
        <v>112.61019714658327</v>
      </c>
      <c r="AV62" s="5">
        <f t="shared" si="57"/>
        <v>99.082568796024319</v>
      </c>
      <c r="AW62" s="5">
        <f t="shared" si="57"/>
        <v>85.554940445465377</v>
      </c>
      <c r="AY62" s="5">
        <v>2041</v>
      </c>
      <c r="AZ62" s="5">
        <f t="shared" ref="AZ62:BB71" si="58">$Q$2-AZ27*33.33/1000000</f>
        <v>16.458413429116018</v>
      </c>
      <c r="BA62" s="5">
        <f t="shared" si="58"/>
        <v>14.481298516342015</v>
      </c>
      <c r="BB62" s="5">
        <f t="shared" si="58"/>
        <v>12.504183603568016</v>
      </c>
      <c r="BD62" s="5">
        <v>2041</v>
      </c>
      <c r="BE62" s="5">
        <f t="shared" ref="BE62:BG71" si="59">$R$2-BE27*33.33/1000000*3.42/2.86</f>
        <v>28.093462443573873</v>
      </c>
      <c r="BF62" s="5">
        <f t="shared" si="59"/>
        <v>23.987146855504793</v>
      </c>
      <c r="BG62" s="5">
        <f t="shared" si="59"/>
        <v>19.880831267435717</v>
      </c>
      <c r="BI62" s="5">
        <v>2041</v>
      </c>
      <c r="BJ62" s="5">
        <f t="shared" ref="BJ62:BL71" si="60">$S$2-BJ27*33.33/1000000*0.139/0.15</f>
        <v>17.436367979922316</v>
      </c>
      <c r="BK62" s="5">
        <f t="shared" si="60"/>
        <v>15.507813784304165</v>
      </c>
      <c r="BL62" s="5">
        <f t="shared" si="60"/>
        <v>13.579259588686018</v>
      </c>
      <c r="BN62" s="5">
        <v>2041</v>
      </c>
      <c r="BO62" s="5">
        <f t="shared" ref="BO62:BQ71" si="61">$T$2-BO27*$AA$2/1000000</f>
        <v>13004.466983327677</v>
      </c>
      <c r="BP62" s="5">
        <f t="shared" si="61"/>
        <v>11143.950496088115</v>
      </c>
      <c r="BQ62" s="5">
        <f t="shared" si="61"/>
        <v>9283.4340088485551</v>
      </c>
      <c r="BS62" s="5">
        <v>2041</v>
      </c>
      <c r="BT62" s="5">
        <f t="shared" ref="BT62:BV71" si="62">$U$2-BT27*$AA$2/1000000</f>
        <v>885.75316914306154</v>
      </c>
      <c r="BU62" s="5">
        <f t="shared" si="62"/>
        <v>759.03068394408206</v>
      </c>
      <c r="BV62" s="5">
        <f t="shared" si="62"/>
        <v>632.3081987451028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85.370312931377327</v>
      </c>
      <c r="H63" s="5">
        <f t="shared" si="49"/>
        <v>59.232430643163369</v>
      </c>
      <c r="I63" s="5">
        <f t="shared" si="49"/>
        <v>33.094548354949424</v>
      </c>
      <c r="K63" s="5">
        <v>2042</v>
      </c>
      <c r="L63" s="5">
        <f t="shared" si="50"/>
        <v>234.73612552814473</v>
      </c>
      <c r="M63" s="5">
        <f t="shared" si="50"/>
        <v>181.85192677223179</v>
      </c>
      <c r="N63" s="5">
        <f t="shared" si="50"/>
        <v>128.96772801631892</v>
      </c>
      <c r="P63" s="5">
        <v>2042</v>
      </c>
      <c r="Q63" s="5">
        <f t="shared" si="51"/>
        <v>2726.4199371169457</v>
      </c>
      <c r="R63" s="5">
        <f t="shared" si="51"/>
        <v>2347.651174424981</v>
      </c>
      <c r="S63" s="5">
        <f t="shared" si="51"/>
        <v>1968.8824117330166</v>
      </c>
      <c r="U63" s="5">
        <v>2042</v>
      </c>
      <c r="V63" s="5">
        <f t="shared" si="52"/>
        <v>213.65445147103665</v>
      </c>
      <c r="W63" s="5">
        <f t="shared" si="52"/>
        <v>187.06298213176606</v>
      </c>
      <c r="X63" s="5">
        <f t="shared" si="52"/>
        <v>160.4715127924955</v>
      </c>
      <c r="Z63" s="5">
        <v>2042</v>
      </c>
      <c r="AA63" s="5">
        <f t="shared" si="53"/>
        <v>59.6452010356644</v>
      </c>
      <c r="AB63" s="5">
        <f t="shared" si="53"/>
        <v>52.221749178451361</v>
      </c>
      <c r="AC63" s="5">
        <f t="shared" si="53"/>
        <v>44.798297321238337</v>
      </c>
      <c r="AE63" s="5">
        <v>2042</v>
      </c>
      <c r="AF63" s="5">
        <f t="shared" si="54"/>
        <v>31.277461041060263</v>
      </c>
      <c r="AG63" s="5">
        <f t="shared" si="54"/>
        <v>26.260398661815067</v>
      </c>
      <c r="AH63" s="5">
        <f t="shared" si="54"/>
        <v>21.243336282569885</v>
      </c>
      <c r="AJ63" s="5">
        <v>2042</v>
      </c>
      <c r="AK63" s="5">
        <f t="shared" si="55"/>
        <v>41.151233983825293</v>
      </c>
      <c r="AL63" s="5">
        <f t="shared" si="55"/>
        <v>33.72522918216724</v>
      </c>
      <c r="AM63" s="5">
        <f t="shared" si="55"/>
        <v>26.299224380509198</v>
      </c>
      <c r="AO63" s="5">
        <v>2042</v>
      </c>
      <c r="AP63" s="5">
        <f t="shared" si="56"/>
        <v>88.786039321617437</v>
      </c>
      <c r="AQ63" s="5">
        <f t="shared" si="56"/>
        <v>77.735713779038619</v>
      </c>
      <c r="AR63" s="5">
        <f t="shared" si="56"/>
        <v>66.685388236459815</v>
      </c>
      <c r="AT63" s="5">
        <v>2042</v>
      </c>
      <c r="AU63" s="5">
        <f t="shared" si="57"/>
        <v>112.06004962922589</v>
      </c>
      <c r="AV63" s="5">
        <f t="shared" si="57"/>
        <v>98.113036808495337</v>
      </c>
      <c r="AW63" s="5">
        <f t="shared" si="57"/>
        <v>84.166023987764817</v>
      </c>
      <c r="AY63" s="5">
        <v>2042</v>
      </c>
      <c r="AZ63" s="5">
        <f t="shared" si="58"/>
        <v>16.378007253502243</v>
      </c>
      <c r="BA63" s="5">
        <f t="shared" si="58"/>
        <v>14.339597687395472</v>
      </c>
      <c r="BB63" s="5">
        <f t="shared" si="58"/>
        <v>12.301188121288703</v>
      </c>
      <c r="BD63" s="5">
        <v>2042</v>
      </c>
      <c r="BE63" s="5">
        <f t="shared" si="59"/>
        <v>27.926465001914501</v>
      </c>
      <c r="BF63" s="5">
        <f t="shared" si="59"/>
        <v>23.692845133846589</v>
      </c>
      <c r="BG63" s="5">
        <f t="shared" si="59"/>
        <v>19.459225265778684</v>
      </c>
      <c r="BI63" s="5">
        <v>2042</v>
      </c>
      <c r="BJ63" s="5">
        <f t="shared" si="60"/>
        <v>17.357936692832389</v>
      </c>
      <c r="BK63" s="5">
        <f t="shared" si="60"/>
        <v>15.369593326594906</v>
      </c>
      <c r="BL63" s="5">
        <f t="shared" si="60"/>
        <v>13.381249960357426</v>
      </c>
      <c r="BN63" s="5">
        <v>2042</v>
      </c>
      <c r="BO63" s="5">
        <f t="shared" si="61"/>
        <v>12928.802683575159</v>
      </c>
      <c r="BP63" s="5">
        <f t="shared" si="61"/>
        <v>11010.606335459302</v>
      </c>
      <c r="BQ63" s="5">
        <f t="shared" si="61"/>
        <v>9092.4099873434479</v>
      </c>
      <c r="BS63" s="5">
        <v>2042</v>
      </c>
      <c r="BT63" s="5">
        <f t="shared" si="62"/>
        <v>880.59956358716249</v>
      </c>
      <c r="BU63" s="5">
        <f t="shared" si="62"/>
        <v>749.9484191334509</v>
      </c>
      <c r="BV63" s="5">
        <f t="shared" si="62"/>
        <v>619.29727467973953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84.339289927765606</v>
      </c>
      <c r="H64" s="5">
        <f t="shared" si="49"/>
        <v>57.37908718469653</v>
      </c>
      <c r="I64" s="5">
        <f t="shared" si="49"/>
        <v>30.418884441627483</v>
      </c>
      <c r="K64" s="5">
        <v>2043</v>
      </c>
      <c r="L64" s="5">
        <f t="shared" si="50"/>
        <v>232.65007950331025</v>
      </c>
      <c r="M64" s="5">
        <f t="shared" si="50"/>
        <v>178.10209797050339</v>
      </c>
      <c r="N64" s="5">
        <f t="shared" si="50"/>
        <v>123.55411643769659</v>
      </c>
      <c r="P64" s="5">
        <v>2043</v>
      </c>
      <c r="Q64" s="5">
        <f t="shared" si="51"/>
        <v>2711.479196965206</v>
      </c>
      <c r="R64" s="5">
        <f t="shared" si="51"/>
        <v>2320.7940403669832</v>
      </c>
      <c r="S64" s="5">
        <f t="shared" si="51"/>
        <v>1930.1088837687603</v>
      </c>
      <c r="U64" s="5">
        <v>2043</v>
      </c>
      <c r="V64" s="5">
        <f t="shared" si="52"/>
        <v>212.6055364791367</v>
      </c>
      <c r="W64" s="5">
        <f t="shared" si="52"/>
        <v>185.17747644283804</v>
      </c>
      <c r="X64" s="5">
        <f t="shared" si="52"/>
        <v>157.74941640653941</v>
      </c>
      <c r="Z64" s="5">
        <v>2043</v>
      </c>
      <c r="AA64" s="5">
        <f t="shared" si="53"/>
        <v>59.352378933758999</v>
      </c>
      <c r="AB64" s="5">
        <f t="shared" si="53"/>
        <v>51.695378840292292</v>
      </c>
      <c r="AC64" s="5">
        <f t="shared" si="53"/>
        <v>44.038378746825586</v>
      </c>
      <c r="AE64" s="5">
        <v>2043</v>
      </c>
      <c r="AF64" s="5">
        <f t="shared" si="54"/>
        <v>31.079560282822889</v>
      </c>
      <c r="AG64" s="5">
        <f t="shared" si="54"/>
        <v>25.904656768161857</v>
      </c>
      <c r="AH64" s="5">
        <f t="shared" si="54"/>
        <v>20.729753253500821</v>
      </c>
      <c r="AJ64" s="5">
        <v>2043</v>
      </c>
      <c r="AK64" s="5">
        <f t="shared" si="55"/>
        <v>40.85831117963572</v>
      </c>
      <c r="AL64" s="5">
        <f t="shared" si="55"/>
        <v>33.198677823876743</v>
      </c>
      <c r="AM64" s="5">
        <f t="shared" si="55"/>
        <v>25.539044468117766</v>
      </c>
      <c r="AO64" s="5">
        <v>2043</v>
      </c>
      <c r="AP64" s="5">
        <f t="shared" si="56"/>
        <v>88.350153211711188</v>
      </c>
      <c r="AQ64" s="5">
        <f t="shared" si="56"/>
        <v>76.95217483994476</v>
      </c>
      <c r="AR64" s="5">
        <f t="shared" si="56"/>
        <v>65.554196468178333</v>
      </c>
      <c r="AT64" s="5">
        <v>2043</v>
      </c>
      <c r="AU64" s="5">
        <f t="shared" si="57"/>
        <v>111.50990211186848</v>
      </c>
      <c r="AV64" s="5">
        <f t="shared" si="57"/>
        <v>97.124104166920574</v>
      </c>
      <c r="AW64" s="5">
        <f t="shared" si="57"/>
        <v>82.738306221972664</v>
      </c>
      <c r="AY64" s="5">
        <v>2043</v>
      </c>
      <c r="AZ64" s="5">
        <f t="shared" si="58"/>
        <v>16.297601077888469</v>
      </c>
      <c r="BA64" s="5">
        <f t="shared" si="58"/>
        <v>14.195061378242237</v>
      </c>
      <c r="BB64" s="5">
        <f t="shared" si="58"/>
        <v>12.092521678596004</v>
      </c>
      <c r="BD64" s="5">
        <v>2043</v>
      </c>
      <c r="BE64" s="5">
        <f t="shared" si="59"/>
        <v>27.759467560255125</v>
      </c>
      <c r="BF64" s="5">
        <f t="shared" si="59"/>
        <v>23.392654337912944</v>
      </c>
      <c r="BG64" s="5">
        <f t="shared" si="59"/>
        <v>19.025841115570763</v>
      </c>
      <c r="BI64" s="5">
        <v>2043</v>
      </c>
      <c r="BJ64" s="5">
        <f t="shared" si="60"/>
        <v>17.279505405742462</v>
      </c>
      <c r="BK64" s="5">
        <f t="shared" si="60"/>
        <v>15.228607032052452</v>
      </c>
      <c r="BL64" s="5">
        <f t="shared" si="60"/>
        <v>13.177708658362441</v>
      </c>
      <c r="BN64" s="5">
        <v>2043</v>
      </c>
      <c r="BO64" s="5">
        <f t="shared" si="61"/>
        <v>12853.138383822641</v>
      </c>
      <c r="BP64" s="5">
        <f t="shared" si="61"/>
        <v>10874.593914306173</v>
      </c>
      <c r="BQ64" s="5">
        <f t="shared" si="61"/>
        <v>8896.0494447897072</v>
      </c>
      <c r="BS64" s="5">
        <v>2043</v>
      </c>
      <c r="BT64" s="5">
        <f t="shared" si="62"/>
        <v>875.44595803126344</v>
      </c>
      <c r="BU64" s="5">
        <f t="shared" si="62"/>
        <v>740.68441521590023</v>
      </c>
      <c r="BV64" s="5">
        <f t="shared" si="62"/>
        <v>605.92287240053724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83.308266924153884</v>
      </c>
      <c r="H65" s="5">
        <f t="shared" si="49"/>
        <v>55.488369534544262</v>
      </c>
      <c r="I65" s="5">
        <f t="shared" si="49"/>
        <v>27.66847214493464</v>
      </c>
      <c r="K65" s="5">
        <v>2044</v>
      </c>
      <c r="L65" s="5">
        <f t="shared" si="50"/>
        <v>230.56403347847575</v>
      </c>
      <c r="M65" s="5">
        <f t="shared" si="50"/>
        <v>174.27665079389521</v>
      </c>
      <c r="N65" s="5">
        <f t="shared" si="50"/>
        <v>117.98926810931468</v>
      </c>
      <c r="P65" s="5">
        <v>2044</v>
      </c>
      <c r="Q65" s="5">
        <f t="shared" si="51"/>
        <v>2696.5384568134664</v>
      </c>
      <c r="R65" s="5">
        <f t="shared" si="51"/>
        <v>2293.3953101618604</v>
      </c>
      <c r="S65" s="5">
        <f t="shared" si="51"/>
        <v>1890.2521635102541</v>
      </c>
      <c r="U65" s="5">
        <v>2044</v>
      </c>
      <c r="V65" s="5">
        <f t="shared" si="52"/>
        <v>211.55662148723675</v>
      </c>
      <c r="W65" s="5">
        <f t="shared" si="52"/>
        <v>183.25394798445515</v>
      </c>
      <c r="X65" s="5">
        <f t="shared" si="52"/>
        <v>154.95127448167352</v>
      </c>
      <c r="Z65" s="5">
        <v>2044</v>
      </c>
      <c r="AA65" s="5">
        <f t="shared" si="53"/>
        <v>59.059556831853598</v>
      </c>
      <c r="AB65" s="5">
        <f t="shared" si="53"/>
        <v>51.158393812327063</v>
      </c>
      <c r="AC65" s="5">
        <f t="shared" si="53"/>
        <v>43.257230792800534</v>
      </c>
      <c r="AE65" s="5">
        <v>2044</v>
      </c>
      <c r="AF65" s="5">
        <f t="shared" si="54"/>
        <v>30.881659524585515</v>
      </c>
      <c r="AG65" s="5">
        <f t="shared" si="54"/>
        <v>25.541741047302892</v>
      </c>
      <c r="AH65" s="5">
        <f t="shared" si="54"/>
        <v>20.201822570020269</v>
      </c>
      <c r="AJ65" s="5">
        <v>2044</v>
      </c>
      <c r="AK65" s="5">
        <f t="shared" si="55"/>
        <v>40.565388375446155</v>
      </c>
      <c r="AL65" s="5">
        <f t="shared" si="55"/>
        <v>32.661508125360598</v>
      </c>
      <c r="AM65" s="5">
        <f t="shared" si="55"/>
        <v>24.757627875275038</v>
      </c>
      <c r="AO65" s="5">
        <v>2044</v>
      </c>
      <c r="AP65" s="5">
        <f t="shared" si="56"/>
        <v>87.914267101804938</v>
      </c>
      <c r="AQ65" s="5">
        <f t="shared" si="56"/>
        <v>76.152835195175484</v>
      </c>
      <c r="AR65" s="5">
        <f t="shared" si="56"/>
        <v>64.391403288546002</v>
      </c>
      <c r="AT65" s="5">
        <v>2044</v>
      </c>
      <c r="AU65" s="5">
        <f t="shared" si="57"/>
        <v>110.9597545945111</v>
      </c>
      <c r="AV65" s="5">
        <f t="shared" si="57"/>
        <v>96.115228887114668</v>
      </c>
      <c r="AW65" s="5">
        <f t="shared" si="57"/>
        <v>81.270703179718268</v>
      </c>
      <c r="AY65" s="5">
        <v>2044</v>
      </c>
      <c r="AZ65" s="5">
        <f t="shared" si="58"/>
        <v>16.217194902274699</v>
      </c>
      <c r="BA65" s="5">
        <f t="shared" si="58"/>
        <v>14.047610375809068</v>
      </c>
      <c r="BB65" s="5">
        <f t="shared" si="58"/>
        <v>11.878025849343437</v>
      </c>
      <c r="BD65" s="5">
        <v>2044</v>
      </c>
      <c r="BE65" s="5">
        <f t="shared" si="59"/>
        <v>27.592470118595749</v>
      </c>
      <c r="BF65" s="5">
        <f t="shared" si="59"/>
        <v>23.086409948244054</v>
      </c>
      <c r="BG65" s="5">
        <f t="shared" si="59"/>
        <v>18.580349777892366</v>
      </c>
      <c r="BI65" s="5">
        <v>2044</v>
      </c>
      <c r="BJ65" s="5">
        <f t="shared" si="60"/>
        <v>17.201074118652535</v>
      </c>
      <c r="BK65" s="5">
        <f t="shared" si="60"/>
        <v>15.084777633187818</v>
      </c>
      <c r="BL65" s="5">
        <f t="shared" si="60"/>
        <v>12.968481147723097</v>
      </c>
      <c r="BN65" s="5">
        <v>2044</v>
      </c>
      <c r="BO65" s="5">
        <f t="shared" si="61"/>
        <v>12777.474084070123</v>
      </c>
      <c r="BP65" s="5">
        <f t="shared" si="61"/>
        <v>10735.838691069297</v>
      </c>
      <c r="BQ65" s="5">
        <f t="shared" si="61"/>
        <v>8694.2032980684726</v>
      </c>
      <c r="BS65" s="5">
        <v>2044</v>
      </c>
      <c r="BT65" s="5">
        <f t="shared" si="62"/>
        <v>870.29235247536451</v>
      </c>
      <c r="BU65" s="5">
        <f t="shared" si="62"/>
        <v>731.23359505735152</v>
      </c>
      <c r="BV65" s="5">
        <f t="shared" si="62"/>
        <v>592.17483763933865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82.277243920542176</v>
      </c>
      <c r="H66" s="5">
        <f t="shared" si="49"/>
        <v>53.559233592812539</v>
      </c>
      <c r="I66" s="5">
        <f t="shared" si="49"/>
        <v>24.841223265082917</v>
      </c>
      <c r="K66" s="5">
        <v>2045</v>
      </c>
      <c r="L66" s="5">
        <f t="shared" si="50"/>
        <v>228.47798745364125</v>
      </c>
      <c r="M66" s="5">
        <f t="shared" si="50"/>
        <v>170.37347273819944</v>
      </c>
      <c r="N66" s="5">
        <f t="shared" si="50"/>
        <v>112.26895802275763</v>
      </c>
      <c r="P66" s="5">
        <v>2045</v>
      </c>
      <c r="Q66" s="5">
        <f t="shared" si="51"/>
        <v>2681.5977166617267</v>
      </c>
      <c r="R66" s="5">
        <f t="shared" si="51"/>
        <v>2265.4398535698851</v>
      </c>
      <c r="S66" s="5">
        <f t="shared" si="51"/>
        <v>1849.2819904780431</v>
      </c>
      <c r="U66" s="5">
        <v>2045</v>
      </c>
      <c r="V66" s="5">
        <f t="shared" si="52"/>
        <v>210.50770649533683</v>
      </c>
      <c r="W66" s="5">
        <f t="shared" si="52"/>
        <v>181.29133453780361</v>
      </c>
      <c r="X66" s="5">
        <f t="shared" si="52"/>
        <v>152.07496258027038</v>
      </c>
      <c r="Z66" s="5">
        <v>2045</v>
      </c>
      <c r="AA66" s="5">
        <f t="shared" si="53"/>
        <v>58.766734729948197</v>
      </c>
      <c r="AB66" s="5">
        <f t="shared" si="53"/>
        <v>50.610497558470179</v>
      </c>
      <c r="AC66" s="5">
        <f t="shared" si="53"/>
        <v>42.454260386992154</v>
      </c>
      <c r="AE66" s="5">
        <v>2045</v>
      </c>
      <c r="AF66" s="5">
        <f t="shared" si="54"/>
        <v>30.683758766348145</v>
      </c>
      <c r="AG66" s="5">
        <f t="shared" si="54"/>
        <v>25.171451088422934</v>
      </c>
      <c r="AH66" s="5">
        <f t="shared" si="54"/>
        <v>19.65914341049772</v>
      </c>
      <c r="AJ66" s="5">
        <v>2045</v>
      </c>
      <c r="AK66" s="5">
        <f t="shared" si="55"/>
        <v>40.272465571256582</v>
      </c>
      <c r="AL66" s="5">
        <f t="shared" si="55"/>
        <v>32.11342344855376</v>
      </c>
      <c r="AM66" s="5">
        <f t="shared" si="55"/>
        <v>23.954381325850939</v>
      </c>
      <c r="AO66" s="5">
        <v>2045</v>
      </c>
      <c r="AP66" s="5">
        <f t="shared" si="56"/>
        <v>87.478380991898703</v>
      </c>
      <c r="AQ66" s="5">
        <f t="shared" si="56"/>
        <v>75.337253430097391</v>
      </c>
      <c r="AR66" s="5">
        <f t="shared" si="56"/>
        <v>63.196125868296072</v>
      </c>
      <c r="AT66" s="5">
        <v>2045</v>
      </c>
      <c r="AU66" s="5">
        <f t="shared" si="57"/>
        <v>110.40960707715369</v>
      </c>
      <c r="AV66" s="5">
        <f t="shared" si="57"/>
        <v>95.085853843812231</v>
      </c>
      <c r="AW66" s="5">
        <f t="shared" si="57"/>
        <v>79.762100610470753</v>
      </c>
      <c r="AY66" s="5">
        <v>2045</v>
      </c>
      <c r="AZ66" s="5">
        <f t="shared" si="58"/>
        <v>16.136788726660924</v>
      </c>
      <c r="BA66" s="5">
        <f t="shared" si="58"/>
        <v>13.897163254095634</v>
      </c>
      <c r="BB66" s="5">
        <f t="shared" si="58"/>
        <v>11.657537781530344</v>
      </c>
      <c r="BD66" s="5">
        <v>2045</v>
      </c>
      <c r="BE66" s="5">
        <f t="shared" si="59"/>
        <v>27.425472676936373</v>
      </c>
      <c r="BF66" s="5">
        <f t="shared" si="59"/>
        <v>22.77394284930077</v>
      </c>
      <c r="BG66" s="5">
        <f t="shared" si="59"/>
        <v>18.122413021665167</v>
      </c>
      <c r="BI66" s="5">
        <v>2045</v>
      </c>
      <c r="BJ66" s="5">
        <f t="shared" si="60"/>
        <v>17.122642831562612</v>
      </c>
      <c r="BK66" s="5">
        <f t="shared" si="60"/>
        <v>14.938025703937519</v>
      </c>
      <c r="BL66" s="5">
        <f t="shared" si="60"/>
        <v>12.753408576312427</v>
      </c>
      <c r="BN66" s="5">
        <v>2045</v>
      </c>
      <c r="BO66" s="5">
        <f t="shared" si="61"/>
        <v>12701.809784317607</v>
      </c>
      <c r="BP66" s="5">
        <f t="shared" si="61"/>
        <v>10594.264041767376</v>
      </c>
      <c r="BQ66" s="5">
        <f t="shared" si="61"/>
        <v>8486.7182992171438</v>
      </c>
      <c r="BS66" s="5">
        <v>2045</v>
      </c>
      <c r="BT66" s="5">
        <f t="shared" si="62"/>
        <v>865.13874691946546</v>
      </c>
      <c r="BU66" s="5">
        <f t="shared" si="62"/>
        <v>721.5907396869419</v>
      </c>
      <c r="BV66" s="5">
        <f t="shared" si="62"/>
        <v>578.04273245441846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81.246220916930454</v>
      </c>
      <c r="H67" s="5">
        <f t="shared" si="49"/>
        <v>51.590606091228366</v>
      </c>
      <c r="I67" s="5">
        <f t="shared" si="49"/>
        <v>21.934991265526264</v>
      </c>
      <c r="K67" s="5">
        <v>2046</v>
      </c>
      <c r="L67" s="5">
        <f t="shared" si="50"/>
        <v>226.39194142880677</v>
      </c>
      <c r="M67" s="5">
        <f t="shared" si="50"/>
        <v>166.39039228347269</v>
      </c>
      <c r="N67" s="5">
        <f t="shared" si="50"/>
        <v>106.38884313813858</v>
      </c>
      <c r="P67" s="5">
        <v>2046</v>
      </c>
      <c r="Q67" s="5">
        <f t="shared" si="51"/>
        <v>2666.6569765099871</v>
      </c>
      <c r="R67" s="5">
        <f t="shared" si="51"/>
        <v>2236.9121176670938</v>
      </c>
      <c r="S67" s="5">
        <f t="shared" si="51"/>
        <v>1807.1672588242002</v>
      </c>
      <c r="U67" s="5">
        <v>2046</v>
      </c>
      <c r="V67" s="5">
        <f t="shared" si="52"/>
        <v>209.45879150343688</v>
      </c>
      <c r="W67" s="5">
        <f t="shared" si="52"/>
        <v>179.28854420951347</v>
      </c>
      <c r="X67" s="5">
        <f t="shared" si="52"/>
        <v>149.11829691559007</v>
      </c>
      <c r="Z67" s="5">
        <v>2046</v>
      </c>
      <c r="AA67" s="5">
        <f t="shared" si="53"/>
        <v>58.473912628042797</v>
      </c>
      <c r="AB67" s="5">
        <f t="shared" si="53"/>
        <v>50.051385258489184</v>
      </c>
      <c r="AC67" s="5">
        <f t="shared" si="53"/>
        <v>41.628857888935563</v>
      </c>
      <c r="AE67" s="5">
        <v>2046</v>
      </c>
      <c r="AF67" s="5">
        <f t="shared" si="54"/>
        <v>30.485858008110775</v>
      </c>
      <c r="AG67" s="5">
        <f t="shared" si="54"/>
        <v>24.793580881952572</v>
      </c>
      <c r="AH67" s="5">
        <f t="shared" si="54"/>
        <v>19.101303755794369</v>
      </c>
      <c r="AJ67" s="5">
        <v>2046</v>
      </c>
      <c r="AK67" s="5">
        <f t="shared" si="55"/>
        <v>39.979542767067016</v>
      </c>
      <c r="AL67" s="5">
        <f t="shared" si="55"/>
        <v>31.554118868395321</v>
      </c>
      <c r="AM67" s="5">
        <f t="shared" si="55"/>
        <v>23.128694969723625</v>
      </c>
      <c r="AO67" s="5">
        <v>2046</v>
      </c>
      <c r="AP67" s="5">
        <f t="shared" si="56"/>
        <v>87.042494881992468</v>
      </c>
      <c r="AQ67" s="5">
        <f t="shared" si="56"/>
        <v>74.504975798546951</v>
      </c>
      <c r="AR67" s="5">
        <f t="shared" si="56"/>
        <v>61.967456715101449</v>
      </c>
      <c r="AT67" s="5">
        <v>2046</v>
      </c>
      <c r="AU67" s="5">
        <f t="shared" si="57"/>
        <v>109.85945955979631</v>
      </c>
      <c r="AV67" s="5">
        <f t="shared" si="57"/>
        <v>94.03540634768062</v>
      </c>
      <c r="AW67" s="5">
        <f t="shared" si="57"/>
        <v>78.211353135564934</v>
      </c>
      <c r="AY67" s="5">
        <v>2046</v>
      </c>
      <c r="AZ67" s="5">
        <f t="shared" si="58"/>
        <v>16.05638255104715</v>
      </c>
      <c r="BA67" s="5">
        <f t="shared" si="58"/>
        <v>13.743636312353321</v>
      </c>
      <c r="BB67" s="5">
        <f t="shared" si="58"/>
        <v>11.430890073659489</v>
      </c>
      <c r="BD67" s="5">
        <v>2046</v>
      </c>
      <c r="BE67" s="5">
        <f t="shared" si="59"/>
        <v>27.258475235277</v>
      </c>
      <c r="BF67" s="5">
        <f t="shared" si="59"/>
        <v>22.455079201066734</v>
      </c>
      <c r="BG67" s="5">
        <f t="shared" si="59"/>
        <v>17.651683166856465</v>
      </c>
      <c r="BI67" s="5">
        <v>2046</v>
      </c>
      <c r="BJ67" s="5">
        <f t="shared" si="60"/>
        <v>17.044211544472684</v>
      </c>
      <c r="BK67" s="5">
        <f t="shared" si="60"/>
        <v>14.788269599360808</v>
      </c>
      <c r="BL67" s="5">
        <f t="shared" si="60"/>
        <v>12.532327654248927</v>
      </c>
      <c r="BN67" s="5">
        <v>2046</v>
      </c>
      <c r="BO67" s="5">
        <f t="shared" si="61"/>
        <v>12626.14548456509</v>
      </c>
      <c r="BP67" s="5">
        <f t="shared" si="61"/>
        <v>10449.791201821885</v>
      </c>
      <c r="BQ67" s="5">
        <f t="shared" si="61"/>
        <v>8273.4369190786783</v>
      </c>
      <c r="BS67" s="5">
        <v>2046</v>
      </c>
      <c r="BT67" s="5">
        <f t="shared" si="62"/>
        <v>859.98514136356641</v>
      </c>
      <c r="BU67" s="5">
        <f t="shared" si="62"/>
        <v>711.75048433461757</v>
      </c>
      <c r="BV67" s="5">
        <f t="shared" si="62"/>
        <v>563.51582730566849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80.215197913318747</v>
      </c>
      <c r="H68" s="5">
        <f t="shared" si="49"/>
        <v>49.581383778280511</v>
      </c>
      <c r="I68" s="5">
        <f t="shared" si="49"/>
        <v>18.947569643242289</v>
      </c>
      <c r="K68" s="5">
        <v>2047</v>
      </c>
      <c r="L68" s="5">
        <f t="shared" si="50"/>
        <v>224.3058954039723</v>
      </c>
      <c r="M68" s="5">
        <f t="shared" si="50"/>
        <v>162.32517724534918</v>
      </c>
      <c r="N68" s="5">
        <f t="shared" si="50"/>
        <v>100.34445908672609</v>
      </c>
      <c r="P68" s="5">
        <v>2047</v>
      </c>
      <c r="Q68" s="5">
        <f t="shared" si="51"/>
        <v>2651.7162363582474</v>
      </c>
      <c r="R68" s="5">
        <f t="shared" si="51"/>
        <v>2207.7961150370143</v>
      </c>
      <c r="S68" s="5">
        <f t="shared" si="51"/>
        <v>1763.8759937157815</v>
      </c>
      <c r="U68" s="5">
        <v>2047</v>
      </c>
      <c r="V68" s="5">
        <f t="shared" si="52"/>
        <v>208.40987651153694</v>
      </c>
      <c r="W68" s="5">
        <f t="shared" si="52"/>
        <v>177.24445460265872</v>
      </c>
      <c r="X68" s="5">
        <f t="shared" si="52"/>
        <v>146.07903269378056</v>
      </c>
      <c r="Z68" s="5">
        <v>2047</v>
      </c>
      <c r="AA68" s="5">
        <f t="shared" si="53"/>
        <v>58.181090526137396</v>
      </c>
      <c r="AB68" s="5">
        <f t="shared" si="53"/>
        <v>49.480743576575563</v>
      </c>
      <c r="AC68" s="5">
        <f t="shared" si="53"/>
        <v>40.780396627013744</v>
      </c>
      <c r="AE68" s="5">
        <v>2047</v>
      </c>
      <c r="AF68" s="5">
        <f t="shared" si="54"/>
        <v>30.287957249873401</v>
      </c>
      <c r="AG68" s="5">
        <f t="shared" si="54"/>
        <v>24.407918663159272</v>
      </c>
      <c r="AH68" s="5">
        <f t="shared" si="54"/>
        <v>18.527880076445154</v>
      </c>
      <c r="AJ68" s="5">
        <v>2047</v>
      </c>
      <c r="AK68" s="5">
        <f t="shared" si="55"/>
        <v>39.686619962877444</v>
      </c>
      <c r="AL68" s="5">
        <f t="shared" si="55"/>
        <v>30.983280941319755</v>
      </c>
      <c r="AM68" s="5">
        <f t="shared" si="55"/>
        <v>22.27994191976207</v>
      </c>
      <c r="AO68" s="5">
        <v>2047</v>
      </c>
      <c r="AP68" s="5">
        <f t="shared" si="56"/>
        <v>86.606608772086219</v>
      </c>
      <c r="AQ68" s="5">
        <f t="shared" si="56"/>
        <v>73.655535878332046</v>
      </c>
      <c r="AR68" s="5">
        <f t="shared" si="56"/>
        <v>60.704462984577908</v>
      </c>
      <c r="AT68" s="5">
        <v>2047</v>
      </c>
      <c r="AU68" s="5">
        <f t="shared" si="57"/>
        <v>109.30931204243892</v>
      </c>
      <c r="AV68" s="5">
        <f t="shared" si="57"/>
        <v>92.963297710516187</v>
      </c>
      <c r="AW68" s="5">
        <f t="shared" si="57"/>
        <v>76.61728337859347</v>
      </c>
      <c r="AY68" s="5">
        <v>2047</v>
      </c>
      <c r="AZ68" s="5">
        <f t="shared" si="58"/>
        <v>15.97597637543338</v>
      </c>
      <c r="BA68" s="5">
        <f t="shared" si="58"/>
        <v>13.58694351153698</v>
      </c>
      <c r="BB68" s="5">
        <f t="shared" si="58"/>
        <v>11.197910647640583</v>
      </c>
      <c r="BD68" s="5">
        <v>2047</v>
      </c>
      <c r="BE68" s="5">
        <f t="shared" si="59"/>
        <v>27.091477793617628</v>
      </c>
      <c r="BF68" s="5">
        <f t="shared" si="59"/>
        <v>22.129640307063568</v>
      </c>
      <c r="BG68" s="5">
        <f t="shared" si="59"/>
        <v>17.167802820509511</v>
      </c>
      <c r="BI68" s="5">
        <v>2047</v>
      </c>
      <c r="BJ68" s="5">
        <f t="shared" si="60"/>
        <v>16.965780257382757</v>
      </c>
      <c r="BK68" s="5">
        <f t="shared" si="60"/>
        <v>14.635425393652236</v>
      </c>
      <c r="BL68" s="5">
        <f t="shared" si="60"/>
        <v>12.305070529921718</v>
      </c>
      <c r="BN68" s="5">
        <v>2047</v>
      </c>
      <c r="BO68" s="5">
        <f t="shared" si="61"/>
        <v>12550.481184812572</v>
      </c>
      <c r="BP68" s="5">
        <f t="shared" si="61"/>
        <v>10302.339206256531</v>
      </c>
      <c r="BQ68" s="5">
        <f t="shared" si="61"/>
        <v>8054.1972277004925</v>
      </c>
      <c r="BS68" s="5">
        <v>2047</v>
      </c>
      <c r="BT68" s="5">
        <f t="shared" si="62"/>
        <v>854.83153580766748</v>
      </c>
      <c r="BU68" s="5">
        <f t="shared" si="62"/>
        <v>701.70731435802998</v>
      </c>
      <c r="BV68" s="5">
        <f t="shared" si="62"/>
        <v>548.58309290839259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79.184174909707025</v>
      </c>
      <c r="H69" s="5">
        <f t="shared" si="49"/>
        <v>47.530432581596365</v>
      </c>
      <c r="I69" s="5">
        <f t="shared" si="49"/>
        <v>15.876690253485719</v>
      </c>
      <c r="K69" s="5">
        <v>2048</v>
      </c>
      <c r="L69" s="5">
        <f t="shared" si="50"/>
        <v>222.21984937913783</v>
      </c>
      <c r="M69" s="5">
        <f t="shared" si="50"/>
        <v>158.1755330802965</v>
      </c>
      <c r="N69" s="5">
        <f t="shared" si="50"/>
        <v>94.131216781455151</v>
      </c>
      <c r="P69" s="5">
        <v>2048</v>
      </c>
      <c r="Q69" s="5">
        <f t="shared" si="51"/>
        <v>2636.7754962065078</v>
      </c>
      <c r="R69" s="5">
        <f t="shared" si="51"/>
        <v>2178.0754116325174</v>
      </c>
      <c r="S69" s="5">
        <f t="shared" si="51"/>
        <v>1719.3753270585273</v>
      </c>
      <c r="U69" s="5">
        <v>2048</v>
      </c>
      <c r="V69" s="5">
        <f t="shared" si="52"/>
        <v>207.36096151963699</v>
      </c>
      <c r="W69" s="5">
        <f t="shared" si="52"/>
        <v>175.15791196459816</v>
      </c>
      <c r="X69" s="5">
        <f t="shared" si="52"/>
        <v>142.95486240955935</v>
      </c>
      <c r="Z69" s="5">
        <v>2048</v>
      </c>
      <c r="AA69" s="5">
        <f t="shared" si="53"/>
        <v>57.888268424231995</v>
      </c>
      <c r="AB69" s="5">
        <f t="shared" si="53"/>
        <v>48.898250423450321</v>
      </c>
      <c r="AC69" s="5">
        <f t="shared" si="53"/>
        <v>39.908232422668661</v>
      </c>
      <c r="AE69" s="5">
        <v>2048</v>
      </c>
      <c r="AF69" s="5">
        <f t="shared" si="54"/>
        <v>30.090056491636027</v>
      </c>
      <c r="AG69" s="5">
        <f t="shared" si="54"/>
        <v>24.01424675136894</v>
      </c>
      <c r="AH69" s="5">
        <f t="shared" si="54"/>
        <v>17.938437011101851</v>
      </c>
      <c r="AJ69" s="5">
        <v>2048</v>
      </c>
      <c r="AK69" s="5">
        <f t="shared" si="55"/>
        <v>39.393697158687871</v>
      </c>
      <c r="AL69" s="5">
        <f t="shared" si="55"/>
        <v>30.400587467280722</v>
      </c>
      <c r="AM69" s="5">
        <f t="shared" si="55"/>
        <v>21.407477775873563</v>
      </c>
      <c r="AO69" s="5">
        <v>2048</v>
      </c>
      <c r="AP69" s="5">
        <f t="shared" si="56"/>
        <v>86.170722662179969</v>
      </c>
      <c r="AQ69" s="5">
        <f t="shared" si="56"/>
        <v>72.788454217109603</v>
      </c>
      <c r="AR69" s="5">
        <f t="shared" si="56"/>
        <v>59.406185772039244</v>
      </c>
      <c r="AT69" s="5">
        <v>2048</v>
      </c>
      <c r="AU69" s="5">
        <f t="shared" si="57"/>
        <v>108.75916452508152</v>
      </c>
      <c r="AV69" s="5">
        <f t="shared" si="57"/>
        <v>91.868922798293681</v>
      </c>
      <c r="AW69" s="5">
        <f t="shared" si="57"/>
        <v>74.978681071505846</v>
      </c>
      <c r="AY69" s="5">
        <v>2048</v>
      </c>
      <c r="AZ69" s="5">
        <f t="shared" si="58"/>
        <v>15.895570199819606</v>
      </c>
      <c r="BA69" s="5">
        <f t="shared" si="58"/>
        <v>13.426996408981385</v>
      </c>
      <c r="BB69" s="5">
        <f t="shared" si="58"/>
        <v>10.95842261814316</v>
      </c>
      <c r="BD69" s="5">
        <v>2048</v>
      </c>
      <c r="BE69" s="5">
        <f t="shared" si="59"/>
        <v>26.924480351958252</v>
      </c>
      <c r="BF69" s="5">
        <f t="shared" si="59"/>
        <v>21.797442478678864</v>
      </c>
      <c r="BG69" s="5">
        <f t="shared" si="59"/>
        <v>16.670404605399479</v>
      </c>
      <c r="BI69" s="5">
        <v>2048</v>
      </c>
      <c r="BJ69" s="5">
        <f t="shared" si="60"/>
        <v>16.887348970292834</v>
      </c>
      <c r="BK69" s="5">
        <f t="shared" si="60"/>
        <v>14.479406816422568</v>
      </c>
      <c r="BL69" s="5">
        <f t="shared" si="60"/>
        <v>12.0714646625523</v>
      </c>
      <c r="BN69" s="5">
        <v>2048</v>
      </c>
      <c r="BO69" s="5">
        <f t="shared" si="61"/>
        <v>12474.816885060054</v>
      </c>
      <c r="BP69" s="5">
        <f t="shared" si="61"/>
        <v>10151.824828226092</v>
      </c>
      <c r="BQ69" s="5">
        <f t="shared" si="61"/>
        <v>7828.832771392129</v>
      </c>
      <c r="BS69" s="5">
        <v>2048</v>
      </c>
      <c r="BT69" s="5">
        <f t="shared" si="62"/>
        <v>849.67793025176843</v>
      </c>
      <c r="BU69" s="5">
        <f t="shared" si="62"/>
        <v>691.45556105564708</v>
      </c>
      <c r="BV69" s="5">
        <f t="shared" si="62"/>
        <v>533.23319185952573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78.153151906095303</v>
      </c>
      <c r="H70" s="5">
        <f t="shared" si="49"/>
        <v>45.436586746918195</v>
      </c>
      <c r="I70" s="5">
        <f t="shared" si="49"/>
        <v>12.720021587741044</v>
      </c>
      <c r="K70" s="5">
        <v>2049</v>
      </c>
      <c r="L70" s="5">
        <f t="shared" si="50"/>
        <v>220.13380335430335</v>
      </c>
      <c r="M70" s="5">
        <f t="shared" si="50"/>
        <v>153.93910114352508</v>
      </c>
      <c r="N70" s="5">
        <f t="shared" si="50"/>
        <v>87.744398932746719</v>
      </c>
      <c r="P70" s="5">
        <v>2049</v>
      </c>
      <c r="Q70" s="5">
        <f t="shared" si="51"/>
        <v>2621.8347560547681</v>
      </c>
      <c r="R70" s="5">
        <f t="shared" si="51"/>
        <v>2147.7331142985677</v>
      </c>
      <c r="S70" s="5">
        <f t="shared" si="51"/>
        <v>1673.6314725423663</v>
      </c>
      <c r="U70" s="5">
        <v>2049</v>
      </c>
      <c r="V70" s="5">
        <f t="shared" si="52"/>
        <v>206.31204652773704</v>
      </c>
      <c r="W70" s="5">
        <f t="shared" si="52"/>
        <v>173.02773031100986</v>
      </c>
      <c r="X70" s="5">
        <f t="shared" si="52"/>
        <v>139.74341409428263</v>
      </c>
      <c r="Z70" s="5">
        <v>2049</v>
      </c>
      <c r="AA70" s="5">
        <f t="shared" si="53"/>
        <v>57.595446322326595</v>
      </c>
      <c r="AB70" s="5">
        <f t="shared" si="53"/>
        <v>48.303574711823586</v>
      </c>
      <c r="AC70" s="5">
        <f t="shared" si="53"/>
        <v>39.011703101320578</v>
      </c>
      <c r="AE70" s="5">
        <v>2049</v>
      </c>
      <c r="AF70" s="5">
        <f t="shared" si="54"/>
        <v>29.892155733398656</v>
      </c>
      <c r="AG70" s="5">
        <f t="shared" si="54"/>
        <v>23.612341384695835</v>
      </c>
      <c r="AH70" s="5">
        <f t="shared" si="54"/>
        <v>17.332527035993003</v>
      </c>
      <c r="AJ70" s="5">
        <v>2049</v>
      </c>
      <c r="AK70" s="5">
        <f t="shared" si="55"/>
        <v>39.100774354498306</v>
      </c>
      <c r="AL70" s="5">
        <f t="shared" si="55"/>
        <v>29.805707245126566</v>
      </c>
      <c r="AM70" s="5">
        <f t="shared" si="55"/>
        <v>20.510640135754819</v>
      </c>
      <c r="AO70" s="5">
        <v>2049</v>
      </c>
      <c r="AP70" s="5">
        <f t="shared" si="56"/>
        <v>85.734836552273734</v>
      </c>
      <c r="AQ70" s="5">
        <f t="shared" si="56"/>
        <v>71.903237968370149</v>
      </c>
      <c r="AR70" s="5">
        <f t="shared" si="56"/>
        <v>58.071639384466536</v>
      </c>
      <c r="AT70" s="5">
        <v>2049</v>
      </c>
      <c r="AU70" s="5">
        <f t="shared" si="57"/>
        <v>108.20901700772413</v>
      </c>
      <c r="AV70" s="5">
        <f t="shared" si="57"/>
        <v>90.751659571729306</v>
      </c>
      <c r="AW70" s="5">
        <f t="shared" si="57"/>
        <v>73.294302135734455</v>
      </c>
      <c r="AY70" s="5">
        <v>2049</v>
      </c>
      <c r="AZ70" s="5">
        <f t="shared" si="58"/>
        <v>15.815164024205833</v>
      </c>
      <c r="BA70" s="5">
        <f t="shared" si="58"/>
        <v>13.263704091252745</v>
      </c>
      <c r="BB70" s="5">
        <f t="shared" si="58"/>
        <v>10.712244158299653</v>
      </c>
      <c r="BD70" s="5">
        <v>2049</v>
      </c>
      <c r="BE70" s="5">
        <f t="shared" si="59"/>
        <v>26.757482910298876</v>
      </c>
      <c r="BF70" s="5">
        <f t="shared" si="59"/>
        <v>21.458296895704002</v>
      </c>
      <c r="BG70" s="5">
        <f t="shared" si="59"/>
        <v>16.159110881109115</v>
      </c>
      <c r="BI70" s="5">
        <v>2049</v>
      </c>
      <c r="BJ70" s="5">
        <f t="shared" si="60"/>
        <v>16.808917683202907</v>
      </c>
      <c r="BK70" s="5">
        <f t="shared" si="60"/>
        <v>14.320125187199544</v>
      </c>
      <c r="BL70" s="5">
        <f t="shared" si="60"/>
        <v>11.831332691196177</v>
      </c>
      <c r="BN70" s="5">
        <v>2049</v>
      </c>
      <c r="BO70" s="5">
        <f t="shared" si="61"/>
        <v>12399.152585307536</v>
      </c>
      <c r="BP70" s="5">
        <f t="shared" si="61"/>
        <v>9998.1625158279548</v>
      </c>
      <c r="BQ70" s="5">
        <f t="shared" si="61"/>
        <v>7597.1724463483697</v>
      </c>
      <c r="BS70" s="5">
        <v>2049</v>
      </c>
      <c r="BT70" s="5">
        <f t="shared" si="62"/>
        <v>844.52432469586938</v>
      </c>
      <c r="BU70" s="5">
        <f t="shared" si="62"/>
        <v>680.98939736289469</v>
      </c>
      <c r="BV70" s="5">
        <f t="shared" si="62"/>
        <v>517.45447002991978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77.122128902483595</v>
      </c>
      <c r="H71" s="5">
        <f t="shared" si="49"/>
        <v>43.298647953025814</v>
      </c>
      <c r="I71" s="5">
        <f t="shared" si="49"/>
        <v>9.4751670035680462</v>
      </c>
      <c r="K71" s="5">
        <v>2050</v>
      </c>
      <c r="L71" s="5">
        <f t="shared" si="50"/>
        <v>218.04775732946885</v>
      </c>
      <c r="M71" s="5">
        <f t="shared" si="50"/>
        <v>149.61345689823119</v>
      </c>
      <c r="N71" s="5">
        <f t="shared" si="50"/>
        <v>81.179156466993561</v>
      </c>
      <c r="P71" s="5">
        <v>2050</v>
      </c>
      <c r="Q71" s="5">
        <f t="shared" si="51"/>
        <v>2606.8940159030285</v>
      </c>
      <c r="R71" s="5">
        <f t="shared" si="51"/>
        <v>2116.7518579464063</v>
      </c>
      <c r="S71" s="5">
        <f t="shared" si="51"/>
        <v>1626.6096999897841</v>
      </c>
      <c r="U71" s="5">
        <v>2050</v>
      </c>
      <c r="V71" s="5">
        <f t="shared" si="52"/>
        <v>205.26313153583709</v>
      </c>
      <c r="W71" s="5">
        <f t="shared" si="52"/>
        <v>170.85269052545456</v>
      </c>
      <c r="X71" s="5">
        <f t="shared" si="52"/>
        <v>136.44224951507204</v>
      </c>
      <c r="Z71" s="5">
        <v>2050</v>
      </c>
      <c r="AA71" s="5">
        <f t="shared" si="53"/>
        <v>57.302624220421194</v>
      </c>
      <c r="AB71" s="5">
        <f t="shared" si="53"/>
        <v>47.696376105022736</v>
      </c>
      <c r="AC71" s="5">
        <f t="shared" si="53"/>
        <v>38.090127989624278</v>
      </c>
      <c r="AE71" s="5">
        <v>2050</v>
      </c>
      <c r="AF71" s="5">
        <f t="shared" si="54"/>
        <v>29.694254975161286</v>
      </c>
      <c r="AG71" s="5">
        <f t="shared" si="54"/>
        <v>23.201972550155517</v>
      </c>
      <c r="AH71" s="5">
        <f t="shared" si="54"/>
        <v>16.709690125149752</v>
      </c>
      <c r="AJ71" s="5">
        <v>2050</v>
      </c>
      <c r="AK71" s="5">
        <f t="shared" si="55"/>
        <v>38.80785155030874</v>
      </c>
      <c r="AL71" s="5">
        <f t="shared" si="55"/>
        <v>29.198299821142005</v>
      </c>
      <c r="AM71" s="5">
        <f t="shared" si="55"/>
        <v>19.588748091975273</v>
      </c>
      <c r="AO71" s="5">
        <v>2050</v>
      </c>
      <c r="AP71" s="5">
        <f t="shared" si="56"/>
        <v>85.298950442367484</v>
      </c>
      <c r="AQ71" s="5">
        <f t="shared" si="56"/>
        <v>70.999380517253229</v>
      </c>
      <c r="AR71" s="5">
        <f t="shared" si="56"/>
        <v>56.699810592138959</v>
      </c>
      <c r="AT71" s="5">
        <v>2050</v>
      </c>
      <c r="AU71" s="5">
        <f t="shared" si="57"/>
        <v>107.65886949036673</v>
      </c>
      <c r="AV71" s="5">
        <f t="shared" si="57"/>
        <v>89.610868614008922</v>
      </c>
      <c r="AW71" s="5">
        <f t="shared" si="57"/>
        <v>71.562867737651118</v>
      </c>
      <c r="AY71" s="5">
        <v>2050</v>
      </c>
      <c r="AZ71" s="5">
        <f t="shared" si="58"/>
        <v>15.734757848592059</v>
      </c>
      <c r="BA71" s="5">
        <f t="shared" si="58"/>
        <v>13.096973105124381</v>
      </c>
      <c r="BB71" s="5">
        <f t="shared" si="58"/>
        <v>10.4591883616567</v>
      </c>
      <c r="BD71" s="5">
        <v>2050</v>
      </c>
      <c r="BE71" s="5">
        <f t="shared" si="59"/>
        <v>26.5904854686395</v>
      </c>
      <c r="BF71" s="5">
        <f t="shared" si="59"/>
        <v>21.112009462975855</v>
      </c>
      <c r="BG71" s="5">
        <f t="shared" si="59"/>
        <v>15.63353345731222</v>
      </c>
      <c r="BI71" s="5">
        <v>2050</v>
      </c>
      <c r="BJ71" s="5">
        <f t="shared" si="60"/>
        <v>16.73048639611298</v>
      </c>
      <c r="BK71" s="5">
        <f t="shared" si="60"/>
        <v>14.157489348098894</v>
      </c>
      <c r="BL71" s="5">
        <f t="shared" si="60"/>
        <v>11.584492300084808</v>
      </c>
      <c r="BN71" s="5">
        <v>2050</v>
      </c>
      <c r="BO71" s="5">
        <f t="shared" si="61"/>
        <v>12323.48828555502</v>
      </c>
      <c r="BP71" s="5">
        <f t="shared" si="61"/>
        <v>9841.2643271484212</v>
      </c>
      <c r="BQ71" s="5">
        <f t="shared" si="61"/>
        <v>7359.0403687418266</v>
      </c>
      <c r="BS71" s="5">
        <v>2050</v>
      </c>
      <c r="BT71" s="5">
        <f t="shared" si="62"/>
        <v>839.37071913997033</v>
      </c>
      <c r="BU71" s="5">
        <f t="shared" si="62"/>
        <v>670.30283342806592</v>
      </c>
      <c r="BV71" s="5">
        <f t="shared" si="62"/>
        <v>501.23494771616146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102.02014367646171</v>
      </c>
      <c r="C77" s="5">
        <f t="shared" ref="C77:D92" si="65">H77+M77+R77+W77+AB77+AG77+AL77+AQ77+AV77+BA77+BF77+BK77+BP77+BU77+BZ77+CE77</f>
        <v>204.49960350304238</v>
      </c>
      <c r="D77" s="5">
        <f t="shared" si="65"/>
        <v>306.97906332962492</v>
      </c>
      <c r="F77" s="5">
        <v>2024</v>
      </c>
      <c r="G77" s="5">
        <f>$G$2-G45</f>
        <v>1.0310230036117218</v>
      </c>
      <c r="H77" s="5">
        <f t="shared" ref="H77:I77" si="66">$G$2-H45</f>
        <v>2.0666878896952596</v>
      </c>
      <c r="I77" s="5">
        <f t="shared" si="66"/>
        <v>3.1023527757787974</v>
      </c>
      <c r="K77" s="5">
        <v>2024</v>
      </c>
      <c r="L77" s="5">
        <f>$I$2-L45</f>
        <v>2.0860460248345021</v>
      </c>
      <c r="M77" s="5">
        <f t="shared" ref="M77:N77" si="67">$I$2-M45</f>
        <v>4.1814838677410648</v>
      </c>
      <c r="N77" s="5">
        <f t="shared" si="67"/>
        <v>6.2769217106476844</v>
      </c>
      <c r="P77" s="5">
        <v>2024</v>
      </c>
      <c r="Q77" s="5">
        <f>$J$2-Q45</f>
        <v>14.940740151739647</v>
      </c>
      <c r="R77" s="5">
        <f t="shared" ref="R77:S77" si="68">$J$2-R45</f>
        <v>29.948746658918026</v>
      </c>
      <c r="S77" s="5">
        <f t="shared" si="68"/>
        <v>44.956753166096405</v>
      </c>
      <c r="U77" s="5">
        <v>2024</v>
      </c>
      <c r="V77" s="5">
        <f>$K$2-V45</f>
        <v>1.0489149918999487</v>
      </c>
      <c r="W77" s="5">
        <f t="shared" ref="W77:X77" si="69">$K$2-W45</f>
        <v>2.1025524197671643</v>
      </c>
      <c r="X77" s="5">
        <f t="shared" si="69"/>
        <v>3.1561898476343515</v>
      </c>
      <c r="Z77" s="5">
        <v>2024</v>
      </c>
      <c r="AA77" s="5">
        <f>$L$2-AA45</f>
        <v>0.2928221019054007</v>
      </c>
      <c r="AB77" s="5">
        <f t="shared" ref="AB77:AC77" si="70">$L$2-AB45</f>
        <v>0.58696255051833646</v>
      </c>
      <c r="AC77" s="5">
        <f t="shared" si="70"/>
        <v>0.881102999131258</v>
      </c>
      <c r="AE77" s="5">
        <v>2024</v>
      </c>
      <c r="AF77" s="5">
        <f>$M$2-AF45</f>
        <v>0.19790075823737396</v>
      </c>
      <c r="AG77" s="5">
        <f t="shared" ref="AG77:AH77" si="71">$M$2-AG45</f>
        <v>0.39669250732325878</v>
      </c>
      <c r="AH77" s="5">
        <f t="shared" si="71"/>
        <v>0.59548425640913649</v>
      </c>
      <c r="AJ77" s="5">
        <v>2024</v>
      </c>
      <c r="AK77" s="5">
        <f>$N$2-AK45</f>
        <v>0.29292280418957262</v>
      </c>
      <c r="AL77" s="5">
        <f t="shared" ref="AL77:AM77" si="72">$N$2-AL45</f>
        <v>0.58716440846953333</v>
      </c>
      <c r="AM77" s="5">
        <f t="shared" si="72"/>
        <v>0.88140601274950114</v>
      </c>
      <c r="AO77" s="5">
        <v>2024</v>
      </c>
      <c r="AP77" s="5">
        <f>$O$2-AP45</f>
        <v>0.43588610990624943</v>
      </c>
      <c r="AQ77" s="5">
        <f t="shared" ref="AQ77:AR77" si="73">$O$2-AQ45</f>
        <v>0.87373467078225531</v>
      </c>
      <c r="AR77" s="5">
        <f t="shared" si="73"/>
        <v>1.311583231658247</v>
      </c>
      <c r="AT77" s="5">
        <v>2024</v>
      </c>
      <c r="AU77" s="5">
        <f>$P$2-AU45</f>
        <v>0.55014751735740219</v>
      </c>
      <c r="AV77" s="5">
        <f t="shared" ref="AV77:AW77" si="74">$P$2-AV45</f>
        <v>1.1027719145795345</v>
      </c>
      <c r="AW77" s="5">
        <f t="shared" si="74"/>
        <v>1.655396311801681</v>
      </c>
      <c r="AY77" s="5">
        <v>2024</v>
      </c>
      <c r="AZ77" s="5">
        <f>$Q$2-AZ45</f>
        <v>8.0406175613774167E-2</v>
      </c>
      <c r="BA77" s="5">
        <f t="shared" ref="BA77:BB77" si="75">$Q$2-BA45</f>
        <v>0.16117435674624048</v>
      </c>
      <c r="BB77" s="5">
        <f t="shared" si="75"/>
        <v>0.24194253787870679</v>
      </c>
      <c r="BD77" s="5">
        <v>2024</v>
      </c>
      <c r="BE77" s="5">
        <f>$R$2-BE45</f>
        <v>0.16699744165937602</v>
      </c>
      <c r="BF77" s="5">
        <f t="shared" ref="BF77:BG77" si="76">$R$2-BF45</f>
        <v>0.33474674093449863</v>
      </c>
      <c r="BG77" s="5">
        <f t="shared" si="76"/>
        <v>0.50249604020962124</v>
      </c>
      <c r="BI77" s="5">
        <v>2024</v>
      </c>
      <c r="BJ77" s="5">
        <f>$S$2-BJ45</f>
        <v>7.8431287089927082E-2</v>
      </c>
      <c r="BK77" s="5">
        <f t="shared" ref="BK77:BL77" si="77">$S$2-BK45</f>
        <v>0.15721568833492938</v>
      </c>
      <c r="BL77" s="5">
        <f t="shared" si="77"/>
        <v>0.23600008957993168</v>
      </c>
      <c r="BN77" s="5">
        <v>2024</v>
      </c>
      <c r="BO77" s="5">
        <f>$T$2-BO45</f>
        <v>75.664299752517763</v>
      </c>
      <c r="BP77" s="5">
        <f t="shared" ref="BP77:BQ77" si="78">$T$2-BP45</f>
        <v>151.66925610099133</v>
      </c>
      <c r="BQ77" s="5">
        <f t="shared" si="78"/>
        <v>227.67421244946672</v>
      </c>
      <c r="BS77" s="5">
        <v>2024</v>
      </c>
      <c r="BT77" s="5">
        <f>$U$2-BT45</f>
        <v>5.1536055558990483</v>
      </c>
      <c r="BU77" s="5">
        <f t="shared" ref="BU77:BV77" si="79">$U$2-BU45</f>
        <v>10.330413728240956</v>
      </c>
      <c r="BV77" s="5">
        <f t="shared" si="79"/>
        <v>15.507221900582863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204.04028735292337</v>
      </c>
      <c r="C78" s="5">
        <f t="shared" si="65"/>
        <v>428.91315399571522</v>
      </c>
      <c r="D78" s="5">
        <f t="shared" si="65"/>
        <v>653.78602063850462</v>
      </c>
      <c r="F78" s="5">
        <v>2025</v>
      </c>
      <c r="G78" s="5">
        <f t="shared" ref="G78:I93" si="83">$G$2-G46</f>
        <v>2.0620460072234437</v>
      </c>
      <c r="H78" s="5">
        <f t="shared" si="83"/>
        <v>4.3346275782913608</v>
      </c>
      <c r="I78" s="5">
        <f t="shared" si="83"/>
        <v>6.6072091493592779</v>
      </c>
      <c r="K78" s="5">
        <v>2025</v>
      </c>
      <c r="L78" s="5">
        <f t="shared" ref="L78:N93" si="84">$I$2-L46</f>
        <v>4.1720920496690042</v>
      </c>
      <c r="M78" s="5">
        <f t="shared" si="84"/>
        <v>8.77015604613797</v>
      </c>
      <c r="N78" s="5">
        <f t="shared" si="84"/>
        <v>13.368220042606936</v>
      </c>
      <c r="P78" s="5">
        <v>2025</v>
      </c>
      <c r="Q78" s="5">
        <f t="shared" ref="Q78:S93" si="85">$J$2-Q46</f>
        <v>29.881480303479293</v>
      </c>
      <c r="R78" s="5">
        <f t="shared" si="85"/>
        <v>62.813869404416891</v>
      </c>
      <c r="S78" s="5">
        <f t="shared" si="85"/>
        <v>95.746258505354035</v>
      </c>
      <c r="U78" s="5">
        <v>2025</v>
      </c>
      <c r="V78" s="5">
        <f t="shared" ref="V78:X93" si="86">$K$2-V46</f>
        <v>2.0978299837998975</v>
      </c>
      <c r="W78" s="5">
        <f t="shared" si="86"/>
        <v>4.4098490870190403</v>
      </c>
      <c r="X78" s="5">
        <f t="shared" si="86"/>
        <v>6.7218681902381832</v>
      </c>
      <c r="Z78" s="5">
        <v>2025</v>
      </c>
      <c r="AA78" s="5">
        <f t="shared" ref="AA78:AC93" si="87">$L$2-AA46</f>
        <v>0.5856442038108014</v>
      </c>
      <c r="AB78" s="5">
        <f t="shared" si="87"/>
        <v>1.2310828701261514</v>
      </c>
      <c r="AC78" s="5">
        <f t="shared" si="87"/>
        <v>1.8765215364414942</v>
      </c>
      <c r="AE78" s="5">
        <v>2025</v>
      </c>
      <c r="AF78" s="5">
        <f t="shared" ref="AF78:AH93" si="88">$M$2-AF46</f>
        <v>0.39580151647474793</v>
      </c>
      <c r="AG78" s="5">
        <f t="shared" si="88"/>
        <v>0.83201449571492248</v>
      </c>
      <c r="AH78" s="5">
        <f t="shared" si="88"/>
        <v>1.268227474955097</v>
      </c>
      <c r="AJ78" s="5">
        <v>2025</v>
      </c>
      <c r="AK78" s="5">
        <f t="shared" ref="AK78:AM93" si="89">$N$2-AK46</f>
        <v>0.58584560837913813</v>
      </c>
      <c r="AL78" s="5">
        <f t="shared" si="89"/>
        <v>1.2315062427343477</v>
      </c>
      <c r="AM78" s="5">
        <f t="shared" si="89"/>
        <v>1.8771668770895573</v>
      </c>
      <c r="AO78" s="5">
        <v>2025</v>
      </c>
      <c r="AP78" s="5">
        <f t="shared" ref="AP78:AR93" si="90">$O$2-AP46</f>
        <v>0.87177221981248465</v>
      </c>
      <c r="AQ78" s="5">
        <f t="shared" si="90"/>
        <v>1.8325526650473165</v>
      </c>
      <c r="AR78" s="5">
        <f t="shared" si="90"/>
        <v>2.7933331102821484</v>
      </c>
      <c r="AT78" s="5">
        <v>2025</v>
      </c>
      <c r="AU78" s="5">
        <f t="shared" ref="AU78:AW93" si="91">$P$2-AU46</f>
        <v>1.1002950347147902</v>
      </c>
      <c r="AV78" s="5">
        <f t="shared" si="91"/>
        <v>2.3129305481179756</v>
      </c>
      <c r="AW78" s="5">
        <f t="shared" si="91"/>
        <v>3.525566061521161</v>
      </c>
      <c r="AY78" s="5">
        <v>2025</v>
      </c>
      <c r="AZ78" s="5">
        <f t="shared" ref="AZ78:BB93" si="92">$Q$2-AZ46</f>
        <v>0.16081235122754833</v>
      </c>
      <c r="BA78" s="5">
        <f t="shared" si="92"/>
        <v>0.33804369549416435</v>
      </c>
      <c r="BB78" s="5">
        <f t="shared" si="92"/>
        <v>0.51527503976078393</v>
      </c>
      <c r="BD78" s="5">
        <v>2025</v>
      </c>
      <c r="BE78" s="5">
        <f t="shared" ref="BE78:BG93" si="93">$R$2-BE46</f>
        <v>0.33399488331875204</v>
      </c>
      <c r="BF78" s="5">
        <f t="shared" si="93"/>
        <v>0.70209075218019024</v>
      </c>
      <c r="BG78" s="5">
        <f t="shared" si="93"/>
        <v>1.0701866210416284</v>
      </c>
      <c r="BI78" s="5">
        <v>2025</v>
      </c>
      <c r="BJ78" s="5">
        <f t="shared" ref="BJ78:BL93" si="94">$S$2-BJ46</f>
        <v>0.15686257417985416</v>
      </c>
      <c r="BK78" s="5">
        <f t="shared" si="94"/>
        <v>0.32974086788553691</v>
      </c>
      <c r="BL78" s="5">
        <f t="shared" si="94"/>
        <v>0.50261916159121967</v>
      </c>
      <c r="BN78" s="5">
        <v>2025</v>
      </c>
      <c r="BO78" s="5">
        <f t="shared" ref="BO78:BQ93" si="95">$T$2-BO46</f>
        <v>151.32859950503553</v>
      </c>
      <c r="BP78" s="5">
        <f t="shared" si="95"/>
        <v>318.1078979328795</v>
      </c>
      <c r="BQ78" s="5">
        <f t="shared" si="95"/>
        <v>484.88719636072165</v>
      </c>
      <c r="BS78" s="5">
        <v>2025</v>
      </c>
      <c r="BT78" s="5">
        <f t="shared" ref="BT78:BV93" si="96">$U$2-BT46</f>
        <v>10.307211111798097</v>
      </c>
      <c r="BU78" s="5">
        <f t="shared" si="96"/>
        <v>21.666791809669803</v>
      </c>
      <c r="BV78" s="5">
        <f t="shared" si="96"/>
        <v>33.02637250754151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306.06043102938503</v>
      </c>
      <c r="C79" s="5">
        <f t="shared" si="65"/>
        <v>675.82431487449753</v>
      </c>
      <c r="D79" s="5">
        <f t="shared" si="65"/>
        <v>1045.5881987196094</v>
      </c>
      <c r="F79" s="5">
        <v>2026</v>
      </c>
      <c r="G79" s="5">
        <f t="shared" si="83"/>
        <v>3.0930690108351655</v>
      </c>
      <c r="H79" s="5">
        <f t="shared" si="83"/>
        <v>6.8299297562791281</v>
      </c>
      <c r="I79" s="5">
        <f t="shared" si="83"/>
        <v>10.566790501723091</v>
      </c>
      <c r="K79" s="5">
        <v>2026</v>
      </c>
      <c r="L79" s="5">
        <f t="shared" si="84"/>
        <v>6.2581380745034494</v>
      </c>
      <c r="M79" s="5">
        <f t="shared" si="84"/>
        <v>13.818845717384647</v>
      </c>
      <c r="N79" s="5">
        <f t="shared" si="84"/>
        <v>21.379553360265817</v>
      </c>
      <c r="P79" s="5">
        <v>2026</v>
      </c>
      <c r="Q79" s="5">
        <f t="shared" si="85"/>
        <v>44.82222045521894</v>
      </c>
      <c r="R79" s="5">
        <f t="shared" si="85"/>
        <v>98.973742957951345</v>
      </c>
      <c r="S79" s="5">
        <f t="shared" si="85"/>
        <v>153.12526546068329</v>
      </c>
      <c r="U79" s="5">
        <v>2026</v>
      </c>
      <c r="V79" s="5">
        <f t="shared" si="86"/>
        <v>3.1467449756998462</v>
      </c>
      <c r="W79" s="5">
        <f t="shared" si="86"/>
        <v>6.948453807421231</v>
      </c>
      <c r="X79" s="5">
        <f t="shared" si="86"/>
        <v>10.750162639142616</v>
      </c>
      <c r="Z79" s="5">
        <v>2026</v>
      </c>
      <c r="AA79" s="5">
        <f t="shared" si="87"/>
        <v>0.8784663057162021</v>
      </c>
      <c r="AB79" s="5">
        <f t="shared" si="87"/>
        <v>1.9397766879050948</v>
      </c>
      <c r="AC79" s="5">
        <f t="shared" si="87"/>
        <v>3.0010870700939805</v>
      </c>
      <c r="AE79" s="5">
        <v>2026</v>
      </c>
      <c r="AF79" s="5">
        <f t="shared" si="88"/>
        <v>0.59370227471211479</v>
      </c>
      <c r="AG79" s="5">
        <f t="shared" si="88"/>
        <v>1.3109778081970518</v>
      </c>
      <c r="AH79" s="5">
        <f t="shared" si="88"/>
        <v>2.0282533416819817</v>
      </c>
      <c r="AJ79" s="5">
        <v>2026</v>
      </c>
      <c r="AK79" s="5">
        <f t="shared" si="89"/>
        <v>0.87876841256871074</v>
      </c>
      <c r="AL79" s="5">
        <f t="shared" si="89"/>
        <v>1.9404437821646354</v>
      </c>
      <c r="AM79" s="5">
        <f t="shared" si="89"/>
        <v>3.0021191517605601</v>
      </c>
      <c r="AO79" s="5">
        <v>2026</v>
      </c>
      <c r="AP79" s="5">
        <f t="shared" si="90"/>
        <v>1.3076583297187341</v>
      </c>
      <c r="AQ79" s="5">
        <f t="shared" si="90"/>
        <v>2.8874928124480306</v>
      </c>
      <c r="AR79" s="5">
        <f t="shared" si="90"/>
        <v>4.4673272951773129</v>
      </c>
      <c r="AT79" s="5">
        <v>2026</v>
      </c>
      <c r="AU79" s="5">
        <f t="shared" si="91"/>
        <v>1.6504425520721924</v>
      </c>
      <c r="AV79" s="5">
        <f t="shared" si="91"/>
        <v>3.6444084040606128</v>
      </c>
      <c r="AW79" s="5">
        <f t="shared" si="91"/>
        <v>5.6383742560490333</v>
      </c>
      <c r="AY79" s="5">
        <v>2026</v>
      </c>
      <c r="AZ79" s="5">
        <f t="shared" si="92"/>
        <v>0.24121852684131895</v>
      </c>
      <c r="BA79" s="5">
        <f t="shared" si="92"/>
        <v>0.53264430520885853</v>
      </c>
      <c r="BB79" s="5">
        <f t="shared" si="92"/>
        <v>0.8240700835763981</v>
      </c>
      <c r="BD79" s="5">
        <v>2026</v>
      </c>
      <c r="BE79" s="5">
        <f t="shared" si="93"/>
        <v>0.50099232497812451</v>
      </c>
      <c r="BF79" s="5">
        <f t="shared" si="93"/>
        <v>1.1062612492799389</v>
      </c>
      <c r="BG79" s="5">
        <f t="shared" si="93"/>
        <v>1.7115301735817496</v>
      </c>
      <c r="BI79" s="5">
        <v>2026</v>
      </c>
      <c r="BJ79" s="5">
        <f t="shared" si="94"/>
        <v>0.23529386126977769</v>
      </c>
      <c r="BK79" s="5">
        <f t="shared" si="94"/>
        <v>0.51956181350197639</v>
      </c>
      <c r="BL79" s="5">
        <f t="shared" si="94"/>
        <v>0.80382976573417153</v>
      </c>
      <c r="BN79" s="5">
        <v>2026</v>
      </c>
      <c r="BO79" s="5">
        <f t="shared" si="95"/>
        <v>226.99289925755329</v>
      </c>
      <c r="BP79" s="5">
        <f t="shared" si="95"/>
        <v>501.23212630313174</v>
      </c>
      <c r="BQ79" s="5">
        <f t="shared" si="95"/>
        <v>775.47135334871018</v>
      </c>
      <c r="BS79" s="5">
        <v>2026</v>
      </c>
      <c r="BT79" s="5">
        <f t="shared" si="96"/>
        <v>15.460816667697145</v>
      </c>
      <c r="BU79" s="5">
        <f t="shared" si="96"/>
        <v>34.13964946956321</v>
      </c>
      <c r="BV79" s="5">
        <f t="shared" si="96"/>
        <v>52.818482271429161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408.0805747058472</v>
      </c>
      <c r="C80" s="5">
        <f t="shared" si="65"/>
        <v>948.15195764654118</v>
      </c>
      <c r="D80" s="5">
        <f t="shared" si="65"/>
        <v>1488.2233405872371</v>
      </c>
      <c r="F80" s="5">
        <v>2027</v>
      </c>
      <c r="G80" s="5">
        <f t="shared" si="83"/>
        <v>4.1240920144468873</v>
      </c>
      <c r="H80" s="5">
        <f t="shared" si="83"/>
        <v>9.5820927517338674</v>
      </c>
      <c r="I80" s="5">
        <f t="shared" si="83"/>
        <v>15.040093489020848</v>
      </c>
      <c r="K80" s="5">
        <v>2027</v>
      </c>
      <c r="L80" s="5">
        <f t="shared" si="84"/>
        <v>8.3441840993379515</v>
      </c>
      <c r="M80" s="5">
        <f t="shared" si="84"/>
        <v>19.387236195825437</v>
      </c>
      <c r="N80" s="5">
        <f t="shared" si="84"/>
        <v>30.430288292312923</v>
      </c>
      <c r="P80" s="5">
        <v>2027</v>
      </c>
      <c r="Q80" s="5">
        <f t="shared" si="85"/>
        <v>59.762960606959041</v>
      </c>
      <c r="R80" s="5">
        <f t="shared" si="85"/>
        <v>138.85583290771956</v>
      </c>
      <c r="S80" s="5">
        <f t="shared" si="85"/>
        <v>217.94870520848008</v>
      </c>
      <c r="U80" s="5">
        <v>2027</v>
      </c>
      <c r="V80" s="5">
        <f t="shared" si="86"/>
        <v>4.195659967599795</v>
      </c>
      <c r="W80" s="5">
        <f t="shared" si="86"/>
        <v>9.7483768120217178</v>
      </c>
      <c r="X80" s="5">
        <f t="shared" si="86"/>
        <v>15.301093656443612</v>
      </c>
      <c r="Z80" s="5">
        <v>2027</v>
      </c>
      <c r="AA80" s="5">
        <f t="shared" si="87"/>
        <v>1.1712884076216028</v>
      </c>
      <c r="AB80" s="5">
        <f t="shared" si="87"/>
        <v>2.7214218600227227</v>
      </c>
      <c r="AC80" s="5">
        <f t="shared" si="87"/>
        <v>4.2715553124238426</v>
      </c>
      <c r="AE80" s="5">
        <v>2027</v>
      </c>
      <c r="AF80" s="5">
        <f t="shared" si="88"/>
        <v>0.79160303294948875</v>
      </c>
      <c r="AG80" s="5">
        <f t="shared" si="88"/>
        <v>1.8392445313306567</v>
      </c>
      <c r="AH80" s="5">
        <f t="shared" si="88"/>
        <v>2.8868860297118246</v>
      </c>
      <c r="AJ80" s="5">
        <v>2027</v>
      </c>
      <c r="AK80" s="5">
        <f t="shared" si="89"/>
        <v>1.1716912167582834</v>
      </c>
      <c r="AL80" s="5">
        <f t="shared" si="89"/>
        <v>2.7223577640945393</v>
      </c>
      <c r="AM80" s="5">
        <f t="shared" si="89"/>
        <v>4.2730243114308024</v>
      </c>
      <c r="AO80" s="5">
        <v>2027</v>
      </c>
      <c r="AP80" s="5">
        <f t="shared" si="90"/>
        <v>1.7435444396249835</v>
      </c>
      <c r="AQ80" s="5">
        <f t="shared" si="90"/>
        <v>4.051026135869833</v>
      </c>
      <c r="AR80" s="5">
        <f t="shared" si="90"/>
        <v>6.3585078321146966</v>
      </c>
      <c r="AT80" s="5">
        <v>2027</v>
      </c>
      <c r="AU80" s="5">
        <f t="shared" si="91"/>
        <v>2.2005900694295804</v>
      </c>
      <c r="AV80" s="5">
        <f t="shared" si="91"/>
        <v>5.1129456083794054</v>
      </c>
      <c r="AW80" s="5">
        <f t="shared" si="91"/>
        <v>8.0253011473292162</v>
      </c>
      <c r="AY80" s="5">
        <v>2027</v>
      </c>
      <c r="AZ80" s="5">
        <f t="shared" si="92"/>
        <v>0.32162470245509311</v>
      </c>
      <c r="BA80" s="5">
        <f t="shared" si="92"/>
        <v>0.74727666584006514</v>
      </c>
      <c r="BB80" s="5">
        <f t="shared" si="92"/>
        <v>1.1729286292250407</v>
      </c>
      <c r="BD80" s="5">
        <v>2027</v>
      </c>
      <c r="BE80" s="5">
        <f t="shared" si="93"/>
        <v>0.66798976663750054</v>
      </c>
      <c r="BF80" s="5">
        <f t="shared" si="93"/>
        <v>1.552036152129368</v>
      </c>
      <c r="BG80" s="5">
        <f t="shared" si="93"/>
        <v>2.4360825376212389</v>
      </c>
      <c r="BI80" s="5">
        <v>2027</v>
      </c>
      <c r="BJ80" s="5">
        <f t="shared" si="94"/>
        <v>0.31372514835970478</v>
      </c>
      <c r="BK80" s="5">
        <f t="shared" si="94"/>
        <v>0.72892250211767973</v>
      </c>
      <c r="BL80" s="5">
        <f t="shared" si="94"/>
        <v>1.1441198558756547</v>
      </c>
      <c r="BN80" s="5">
        <v>2027</v>
      </c>
      <c r="BO80" s="5">
        <f t="shared" si="95"/>
        <v>302.65719901007105</v>
      </c>
      <c r="BP80" s="5">
        <f t="shared" si="95"/>
        <v>703.20675259798372</v>
      </c>
      <c r="BQ80" s="5">
        <f t="shared" si="95"/>
        <v>1103.7563061858982</v>
      </c>
      <c r="BS80" s="5">
        <v>2027</v>
      </c>
      <c r="BT80" s="5">
        <f t="shared" si="96"/>
        <v>20.614422223596193</v>
      </c>
      <c r="BU80" s="5">
        <f t="shared" si="96"/>
        <v>47.896435161472596</v>
      </c>
      <c r="BV80" s="5">
        <f t="shared" si="96"/>
        <v>75.178448099349112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510.10071838230874</v>
      </c>
      <c r="C81" s="5">
        <f t="shared" si="65"/>
        <v>1249.1936522998171</v>
      </c>
      <c r="D81" s="5">
        <f t="shared" si="65"/>
        <v>1988.286586217328</v>
      </c>
      <c r="F81" s="5">
        <v>2028</v>
      </c>
      <c r="G81" s="5">
        <f t="shared" si="83"/>
        <v>5.155115018058595</v>
      </c>
      <c r="H81" s="5">
        <f t="shared" si="83"/>
        <v>12.62444204716418</v>
      </c>
      <c r="I81" s="5">
        <f t="shared" si="83"/>
        <v>20.093769076269766</v>
      </c>
      <c r="K81" s="5">
        <v>2028</v>
      </c>
      <c r="L81" s="5">
        <f t="shared" si="84"/>
        <v>10.430230124172454</v>
      </c>
      <c r="M81" s="5">
        <f t="shared" si="84"/>
        <v>25.542754192667815</v>
      </c>
      <c r="N81" s="5">
        <f t="shared" si="84"/>
        <v>40.655278261163176</v>
      </c>
      <c r="P81" s="5">
        <v>2028</v>
      </c>
      <c r="Q81" s="5">
        <f t="shared" si="85"/>
        <v>74.703700758698687</v>
      </c>
      <c r="R81" s="5">
        <f t="shared" si="85"/>
        <v>182.94306482652428</v>
      </c>
      <c r="S81" s="5">
        <f t="shared" si="85"/>
        <v>291.18242889435032</v>
      </c>
      <c r="U81" s="5">
        <v>2028</v>
      </c>
      <c r="V81" s="5">
        <f t="shared" si="86"/>
        <v>5.2445749594997437</v>
      </c>
      <c r="W81" s="5">
        <f t="shared" si="86"/>
        <v>12.843521901310993</v>
      </c>
      <c r="X81" s="5">
        <f t="shared" si="86"/>
        <v>20.442468843122242</v>
      </c>
      <c r="Z81" s="5">
        <v>2028</v>
      </c>
      <c r="AA81" s="5">
        <f t="shared" si="87"/>
        <v>1.4641105095270106</v>
      </c>
      <c r="AB81" s="5">
        <f t="shared" si="87"/>
        <v>3.5854831974493209</v>
      </c>
      <c r="AC81" s="5">
        <f t="shared" si="87"/>
        <v>5.706855885371624</v>
      </c>
      <c r="AE81" s="5">
        <v>2028</v>
      </c>
      <c r="AF81" s="5">
        <f t="shared" si="88"/>
        <v>0.98950379118686271</v>
      </c>
      <c r="AG81" s="5">
        <f t="shared" si="88"/>
        <v>2.4232113587239112</v>
      </c>
      <c r="AH81" s="5">
        <f t="shared" si="88"/>
        <v>3.8569189262609562</v>
      </c>
      <c r="AJ81" s="5">
        <v>2028</v>
      </c>
      <c r="AK81" s="5">
        <f t="shared" si="89"/>
        <v>1.464614020947856</v>
      </c>
      <c r="AL81" s="5">
        <f t="shared" si="89"/>
        <v>3.5867162544674898</v>
      </c>
      <c r="AM81" s="5">
        <f t="shared" si="89"/>
        <v>5.7088184879871307</v>
      </c>
      <c r="AO81" s="5">
        <v>2028</v>
      </c>
      <c r="AP81" s="5">
        <f t="shared" si="90"/>
        <v>2.1794305495312187</v>
      </c>
      <c r="AQ81" s="5">
        <f t="shared" si="90"/>
        <v>5.337241666188433</v>
      </c>
      <c r="AR81" s="5">
        <f t="shared" si="90"/>
        <v>8.4950527828456472</v>
      </c>
      <c r="AT81" s="5">
        <v>2028</v>
      </c>
      <c r="AU81" s="5">
        <f t="shared" si="91"/>
        <v>2.7507375867869825</v>
      </c>
      <c r="AV81" s="5">
        <f t="shared" si="91"/>
        <v>6.7363244330533689</v>
      </c>
      <c r="AW81" s="5">
        <f t="shared" si="91"/>
        <v>10.721911279319755</v>
      </c>
      <c r="AY81" s="5">
        <v>2028</v>
      </c>
      <c r="AZ81" s="5">
        <f t="shared" si="92"/>
        <v>0.40203087806886728</v>
      </c>
      <c r="BA81" s="5">
        <f t="shared" si="92"/>
        <v>0.98453972483087782</v>
      </c>
      <c r="BB81" s="5">
        <f t="shared" si="92"/>
        <v>1.5670485715928884</v>
      </c>
      <c r="BD81" s="5">
        <v>2028</v>
      </c>
      <c r="BE81" s="5">
        <f t="shared" si="93"/>
        <v>0.83498720829687656</v>
      </c>
      <c r="BF81" s="5">
        <f t="shared" si="93"/>
        <v>2.0448132746487424</v>
      </c>
      <c r="BG81" s="5">
        <f t="shared" si="93"/>
        <v>3.2546393410006118</v>
      </c>
      <c r="BI81" s="5">
        <v>2028</v>
      </c>
      <c r="BJ81" s="5">
        <f t="shared" si="94"/>
        <v>0.39215643544963186</v>
      </c>
      <c r="BK81" s="5">
        <f t="shared" si="94"/>
        <v>0.96035804737888952</v>
      </c>
      <c r="BL81" s="5">
        <f t="shared" si="94"/>
        <v>1.5285596593081507</v>
      </c>
      <c r="BN81" s="5">
        <v>2028</v>
      </c>
      <c r="BO81" s="5">
        <f t="shared" si="95"/>
        <v>378.32149876258882</v>
      </c>
      <c r="BP81" s="5">
        <f t="shared" si="95"/>
        <v>926.4774538674119</v>
      </c>
      <c r="BQ81" s="5">
        <f t="shared" si="95"/>
        <v>1474.6334089722368</v>
      </c>
      <c r="BS81" s="5">
        <v>2028</v>
      </c>
      <c r="BT81" s="5">
        <f t="shared" si="96"/>
        <v>25.768027779495128</v>
      </c>
      <c r="BU81" s="5">
        <f t="shared" si="96"/>
        <v>63.103727507997064</v>
      </c>
      <c r="BV81" s="5">
        <f t="shared" si="96"/>
        <v>100.439427236499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612.1208620587704</v>
      </c>
      <c r="C82" s="5">
        <f t="shared" si="65"/>
        <v>1582.6748001748474</v>
      </c>
      <c r="D82" s="5">
        <f t="shared" si="65"/>
        <v>2553.2287382909244</v>
      </c>
      <c r="F82" s="5">
        <v>2029</v>
      </c>
      <c r="G82" s="5">
        <f t="shared" si="83"/>
        <v>6.186138021670331</v>
      </c>
      <c r="H82" s="5">
        <f t="shared" si="83"/>
        <v>15.994626819892801</v>
      </c>
      <c r="I82" s="5">
        <f t="shared" si="83"/>
        <v>25.803115618115285</v>
      </c>
      <c r="K82" s="5">
        <v>2029</v>
      </c>
      <c r="L82" s="5">
        <f t="shared" si="84"/>
        <v>12.516276149006956</v>
      </c>
      <c r="M82" s="5">
        <f t="shared" si="84"/>
        <v>32.361574455145558</v>
      </c>
      <c r="N82" s="5">
        <f t="shared" si="84"/>
        <v>52.206872761284188</v>
      </c>
      <c r="P82" s="5">
        <v>2029</v>
      </c>
      <c r="Q82" s="5">
        <f t="shared" si="85"/>
        <v>89.644440910438334</v>
      </c>
      <c r="R82" s="5">
        <f t="shared" si="85"/>
        <v>231.78101972791774</v>
      </c>
      <c r="S82" s="5">
        <f t="shared" si="85"/>
        <v>373.91759854539714</v>
      </c>
      <c r="U82" s="5">
        <v>2029</v>
      </c>
      <c r="V82" s="5">
        <f t="shared" si="86"/>
        <v>6.2934899513996925</v>
      </c>
      <c r="W82" s="5">
        <f t="shared" si="86"/>
        <v>16.272191602379309</v>
      </c>
      <c r="X82" s="5">
        <f t="shared" si="86"/>
        <v>26.250893253358953</v>
      </c>
      <c r="Z82" s="5">
        <v>2029</v>
      </c>
      <c r="AA82" s="5">
        <f t="shared" si="87"/>
        <v>1.7569326114324113</v>
      </c>
      <c r="AB82" s="5">
        <f t="shared" si="87"/>
        <v>4.5426534889975585</v>
      </c>
      <c r="AC82" s="5">
        <f t="shared" si="87"/>
        <v>7.3283743665627057</v>
      </c>
      <c r="AE82" s="5">
        <v>2029</v>
      </c>
      <c r="AF82" s="5">
        <f t="shared" si="88"/>
        <v>1.1874045494242367</v>
      </c>
      <c r="AG82" s="5">
        <f t="shared" si="88"/>
        <v>3.0701048999801586</v>
      </c>
      <c r="AH82" s="5">
        <f t="shared" si="88"/>
        <v>4.952805250536084</v>
      </c>
      <c r="AJ82" s="5">
        <v>2029</v>
      </c>
      <c r="AK82" s="5">
        <f t="shared" si="89"/>
        <v>1.7575368251374215</v>
      </c>
      <c r="AL82" s="5">
        <f t="shared" si="89"/>
        <v>4.5442157193741295</v>
      </c>
      <c r="AM82" s="5">
        <f t="shared" si="89"/>
        <v>7.3308946136108375</v>
      </c>
      <c r="AO82" s="5">
        <v>2029</v>
      </c>
      <c r="AP82" s="5">
        <f t="shared" si="90"/>
        <v>2.6153166594374682</v>
      </c>
      <c r="AQ82" s="5">
        <f t="shared" si="90"/>
        <v>6.7620563648943914</v>
      </c>
      <c r="AR82" s="5">
        <f t="shared" si="90"/>
        <v>10.908796070351315</v>
      </c>
      <c r="AT82" s="5">
        <v>2029</v>
      </c>
      <c r="AU82" s="5">
        <f t="shared" si="91"/>
        <v>3.3008851041443847</v>
      </c>
      <c r="AV82" s="5">
        <f t="shared" si="91"/>
        <v>8.5346342469540843</v>
      </c>
      <c r="AW82" s="5">
        <f t="shared" si="91"/>
        <v>13.768383389763798</v>
      </c>
      <c r="AY82" s="5">
        <v>2029</v>
      </c>
      <c r="AZ82" s="5">
        <f t="shared" si="92"/>
        <v>0.48243705368264145</v>
      </c>
      <c r="BA82" s="5">
        <f t="shared" si="92"/>
        <v>1.2473696207086746</v>
      </c>
      <c r="BB82" s="5">
        <f t="shared" si="92"/>
        <v>2.0123021877347078</v>
      </c>
      <c r="BD82" s="5">
        <v>2029</v>
      </c>
      <c r="BE82" s="5">
        <f t="shared" si="93"/>
        <v>1.0019846499562526</v>
      </c>
      <c r="BF82" s="5">
        <f t="shared" si="93"/>
        <v>2.5906907507026311</v>
      </c>
      <c r="BG82" s="5">
        <f t="shared" si="93"/>
        <v>4.1793968514490096</v>
      </c>
      <c r="BI82" s="5">
        <v>2029</v>
      </c>
      <c r="BJ82" s="5">
        <f t="shared" si="94"/>
        <v>0.47058772253955894</v>
      </c>
      <c r="BK82" s="5">
        <f t="shared" si="94"/>
        <v>1.2167324721298627</v>
      </c>
      <c r="BL82" s="5">
        <f t="shared" si="94"/>
        <v>1.96287722172017</v>
      </c>
      <c r="BN82" s="5">
        <v>2029</v>
      </c>
      <c r="BO82" s="5">
        <f t="shared" si="95"/>
        <v>453.98579851510658</v>
      </c>
      <c r="BP82" s="5">
        <f t="shared" si="95"/>
        <v>1173.8072127300402</v>
      </c>
      <c r="BQ82" s="5">
        <f t="shared" si="95"/>
        <v>1893.6286269449738</v>
      </c>
      <c r="BS82" s="5">
        <v>2029</v>
      </c>
      <c r="BT82" s="5">
        <f t="shared" si="96"/>
        <v>30.921633335394176</v>
      </c>
      <c r="BU82" s="5">
        <f t="shared" si="96"/>
        <v>79.949717275730222</v>
      </c>
      <c r="BV82" s="5">
        <f t="shared" si="96"/>
        <v>128.97780121606638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714.14100573523217</v>
      </c>
      <c r="C83" s="5">
        <f t="shared" si="65"/>
        <v>1952.8041414040918</v>
      </c>
      <c r="D83" s="5">
        <f t="shared" si="65"/>
        <v>3191.467277072953</v>
      </c>
      <c r="F83" s="5">
        <v>2030</v>
      </c>
      <c r="G83" s="5">
        <f t="shared" si="83"/>
        <v>7.2171610252820386</v>
      </c>
      <c r="H83" s="5">
        <f t="shared" si="83"/>
        <v>19.735180904282416</v>
      </c>
      <c r="I83" s="5">
        <f t="shared" si="83"/>
        <v>32.253200783282779</v>
      </c>
      <c r="K83" s="5">
        <v>2030</v>
      </c>
      <c r="L83" s="5">
        <f t="shared" si="84"/>
        <v>14.602322173841458</v>
      </c>
      <c r="M83" s="5">
        <f t="shared" si="84"/>
        <v>39.929754748975284</v>
      </c>
      <c r="N83" s="5">
        <f t="shared" si="84"/>
        <v>65.257187324109168</v>
      </c>
      <c r="P83" s="5">
        <v>2030</v>
      </c>
      <c r="Q83" s="5">
        <f t="shared" si="85"/>
        <v>104.58518106217798</v>
      </c>
      <c r="R83" s="5">
        <f t="shared" si="85"/>
        <v>285.98606307090859</v>
      </c>
      <c r="S83" s="5">
        <f t="shared" si="85"/>
        <v>467.38694507963919</v>
      </c>
      <c r="U83" s="5">
        <v>2030</v>
      </c>
      <c r="V83" s="5">
        <f t="shared" si="86"/>
        <v>7.3424049432996412</v>
      </c>
      <c r="W83" s="5">
        <f t="shared" si="86"/>
        <v>20.077657865871572</v>
      </c>
      <c r="X83" s="5">
        <f t="shared" si="86"/>
        <v>32.812910788443503</v>
      </c>
      <c r="Z83" s="5">
        <v>2030</v>
      </c>
      <c r="AA83" s="5">
        <f t="shared" si="87"/>
        <v>2.049754713337812</v>
      </c>
      <c r="AB83" s="5">
        <f t="shared" si="87"/>
        <v>5.6050128208891437</v>
      </c>
      <c r="AC83" s="5">
        <f t="shared" si="87"/>
        <v>9.1602709284404753</v>
      </c>
      <c r="AE83" s="5">
        <v>2030</v>
      </c>
      <c r="AF83" s="5">
        <f t="shared" si="88"/>
        <v>1.3853053076616106</v>
      </c>
      <c r="AG83" s="5">
        <f t="shared" si="88"/>
        <v>3.7880893551624872</v>
      </c>
      <c r="AH83" s="5">
        <f t="shared" si="88"/>
        <v>6.1908734026633638</v>
      </c>
      <c r="AJ83" s="5">
        <v>2030</v>
      </c>
      <c r="AK83" s="5">
        <f t="shared" si="89"/>
        <v>2.0504596293269941</v>
      </c>
      <c r="AL83" s="5">
        <f t="shared" si="89"/>
        <v>5.6069403994092895</v>
      </c>
      <c r="AM83" s="5">
        <f t="shared" si="89"/>
        <v>9.1634211694915919</v>
      </c>
      <c r="AO83" s="5">
        <v>2030</v>
      </c>
      <c r="AP83" s="5">
        <f t="shared" si="90"/>
        <v>3.0512027693437176</v>
      </c>
      <c r="AQ83" s="5">
        <f t="shared" si="90"/>
        <v>8.3434522823733772</v>
      </c>
      <c r="AR83" s="5">
        <f t="shared" si="90"/>
        <v>13.635701795403051</v>
      </c>
      <c r="AT83" s="5">
        <v>2030</v>
      </c>
      <c r="AU83" s="5">
        <f t="shared" si="91"/>
        <v>3.8510326215017727</v>
      </c>
      <c r="AV83" s="5">
        <f t="shared" si="91"/>
        <v>10.530570841830482</v>
      </c>
      <c r="AW83" s="5">
        <f t="shared" si="91"/>
        <v>17.210109062159191</v>
      </c>
      <c r="AY83" s="5">
        <v>2030</v>
      </c>
      <c r="AZ83" s="5">
        <f t="shared" si="92"/>
        <v>0.56284322929641206</v>
      </c>
      <c r="BA83" s="5">
        <f t="shared" si="92"/>
        <v>1.5390834307290717</v>
      </c>
      <c r="BB83" s="5">
        <f t="shared" si="92"/>
        <v>2.5153236321617278</v>
      </c>
      <c r="BD83" s="5">
        <v>2030</v>
      </c>
      <c r="BE83" s="5">
        <f t="shared" si="93"/>
        <v>1.1689820916156286</v>
      </c>
      <c r="BF83" s="5">
        <f t="shared" si="93"/>
        <v>3.1965578945911481</v>
      </c>
      <c r="BG83" s="5">
        <f t="shared" si="93"/>
        <v>5.2241336975666677</v>
      </c>
      <c r="BI83" s="5">
        <v>2030</v>
      </c>
      <c r="BJ83" s="5">
        <f t="shared" si="94"/>
        <v>0.54901900962948247</v>
      </c>
      <c r="BK83" s="5">
        <f t="shared" si="94"/>
        <v>1.5012813815532695</v>
      </c>
      <c r="BL83" s="5">
        <f t="shared" si="94"/>
        <v>2.453543753477053</v>
      </c>
      <c r="BN83" s="5">
        <v>2030</v>
      </c>
      <c r="BO83" s="5">
        <f t="shared" si="95"/>
        <v>529.65009826762434</v>
      </c>
      <c r="BP83" s="5">
        <f t="shared" si="95"/>
        <v>1448.3174850423984</v>
      </c>
      <c r="BQ83" s="5">
        <f t="shared" si="95"/>
        <v>2366.9848718171743</v>
      </c>
      <c r="BS83" s="5">
        <v>2030</v>
      </c>
      <c r="BT83" s="5">
        <f t="shared" si="96"/>
        <v>36.075238891293225</v>
      </c>
      <c r="BU83" s="5">
        <f t="shared" si="96"/>
        <v>98.64701136511701</v>
      </c>
      <c r="BV83" s="5">
        <f t="shared" si="96"/>
        <v>161.21878383894068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816.16114941169201</v>
      </c>
      <c r="C84" s="5">
        <f t="shared" si="65"/>
        <v>2140.0467434639449</v>
      </c>
      <c r="D84" s="5">
        <f t="shared" si="65"/>
        <v>3463.9323375161985</v>
      </c>
      <c r="F84" s="5">
        <v>2031</v>
      </c>
      <c r="G84" s="5">
        <f t="shared" si="83"/>
        <v>8.2481840288937605</v>
      </c>
      <c r="H84" s="5">
        <f t="shared" si="83"/>
        <v>21.627468280313281</v>
      </c>
      <c r="I84" s="5">
        <f t="shared" si="83"/>
        <v>35.006752531732815</v>
      </c>
      <c r="K84" s="5">
        <v>2031</v>
      </c>
      <c r="L84" s="5">
        <f t="shared" si="84"/>
        <v>16.688368198675903</v>
      </c>
      <c r="M84" s="5">
        <f t="shared" si="84"/>
        <v>43.75837791721284</v>
      </c>
      <c r="N84" s="5">
        <f t="shared" si="84"/>
        <v>70.828387635749777</v>
      </c>
      <c r="P84" s="5">
        <v>2031</v>
      </c>
      <c r="Q84" s="5">
        <f t="shared" si="85"/>
        <v>119.52592121391763</v>
      </c>
      <c r="R84" s="5">
        <f t="shared" si="85"/>
        <v>313.40754045662743</v>
      </c>
      <c r="S84" s="5">
        <f t="shared" si="85"/>
        <v>507.28915969933723</v>
      </c>
      <c r="U84" s="5">
        <v>2031</v>
      </c>
      <c r="V84" s="5">
        <f t="shared" si="86"/>
        <v>8.39131993519959</v>
      </c>
      <c r="W84" s="5">
        <f t="shared" si="86"/>
        <v>22.002783290569909</v>
      </c>
      <c r="X84" s="5">
        <f t="shared" si="86"/>
        <v>35.614246645940284</v>
      </c>
      <c r="Z84" s="5">
        <v>2031</v>
      </c>
      <c r="AA84" s="5">
        <f t="shared" si="87"/>
        <v>2.3425768152432127</v>
      </c>
      <c r="AB84" s="5">
        <f t="shared" si="87"/>
        <v>6.1424436686174317</v>
      </c>
      <c r="AC84" s="5">
        <f t="shared" si="87"/>
        <v>9.942310521991665</v>
      </c>
      <c r="AE84" s="5">
        <v>2031</v>
      </c>
      <c r="AF84" s="5">
        <f t="shared" si="88"/>
        <v>1.5832060658989846</v>
      </c>
      <c r="AG84" s="5">
        <f t="shared" si="88"/>
        <v>4.1513063786504958</v>
      </c>
      <c r="AH84" s="5">
        <f t="shared" si="88"/>
        <v>6.7194066914020141</v>
      </c>
      <c r="AJ84" s="5">
        <v>2031</v>
      </c>
      <c r="AK84" s="5">
        <f t="shared" si="89"/>
        <v>2.3433824335165596</v>
      </c>
      <c r="AL84" s="5">
        <f t="shared" si="89"/>
        <v>6.1445560710070808</v>
      </c>
      <c r="AM84" s="5">
        <f t="shared" si="89"/>
        <v>9.9457297084976091</v>
      </c>
      <c r="AO84" s="5">
        <v>2031</v>
      </c>
      <c r="AP84" s="5">
        <f t="shared" si="90"/>
        <v>3.4870888792499528</v>
      </c>
      <c r="AQ84" s="5">
        <f t="shared" si="90"/>
        <v>9.1434555609359478</v>
      </c>
      <c r="AR84" s="5">
        <f t="shared" si="90"/>
        <v>14.799822242621929</v>
      </c>
      <c r="AT84" s="5">
        <v>2031</v>
      </c>
      <c r="AU84" s="5">
        <f t="shared" si="91"/>
        <v>4.4011801388591749</v>
      </c>
      <c r="AV84" s="5">
        <f t="shared" si="91"/>
        <v>11.540283717686137</v>
      </c>
      <c r="AW84" s="5">
        <f t="shared" si="91"/>
        <v>18.679387296513113</v>
      </c>
      <c r="AY84" s="5">
        <v>2031</v>
      </c>
      <c r="AZ84" s="5">
        <f t="shared" si="92"/>
        <v>0.64324940491018623</v>
      </c>
      <c r="BA84" s="5">
        <f t="shared" si="92"/>
        <v>1.6866568510464361</v>
      </c>
      <c r="BB84" s="5">
        <f t="shared" si="92"/>
        <v>2.7300642971826861</v>
      </c>
      <c r="BD84" s="5">
        <v>2031</v>
      </c>
      <c r="BE84" s="5">
        <f t="shared" si="93"/>
        <v>1.3359795332750046</v>
      </c>
      <c r="BF84" s="5">
        <f t="shared" si="93"/>
        <v>3.5030565367887512</v>
      </c>
      <c r="BG84" s="5">
        <f t="shared" si="93"/>
        <v>5.6701335403025013</v>
      </c>
      <c r="BI84" s="5">
        <v>2031</v>
      </c>
      <c r="BJ84" s="5">
        <f t="shared" si="94"/>
        <v>0.62745029671940955</v>
      </c>
      <c r="BK84" s="5">
        <f t="shared" si="94"/>
        <v>1.64523019154705</v>
      </c>
      <c r="BL84" s="5">
        <f t="shared" si="94"/>
        <v>2.6630100863746904</v>
      </c>
      <c r="BN84" s="5">
        <v>2031</v>
      </c>
      <c r="BO84" s="5">
        <f t="shared" si="95"/>
        <v>605.31439802014029</v>
      </c>
      <c r="BP84" s="5">
        <f t="shared" si="95"/>
        <v>1587.1879066880301</v>
      </c>
      <c r="BQ84" s="5">
        <f t="shared" si="95"/>
        <v>2569.06141535592</v>
      </c>
      <c r="BS84" s="5">
        <v>2031</v>
      </c>
      <c r="BT84" s="5">
        <f t="shared" si="96"/>
        <v>41.228844447192273</v>
      </c>
      <c r="BU84" s="5">
        <f t="shared" si="96"/>
        <v>108.1056778549123</v>
      </c>
      <c r="BV84" s="5">
        <f t="shared" si="96"/>
        <v>174.98251126263233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918.18129308815548</v>
      </c>
      <c r="C85" s="5">
        <f t="shared" si="65"/>
        <v>2333.9682949910125</v>
      </c>
      <c r="D85" s="5">
        <f t="shared" si="65"/>
        <v>3749.7552968938721</v>
      </c>
      <c r="F85" s="5">
        <v>2032</v>
      </c>
      <c r="G85" s="5">
        <f t="shared" si="83"/>
        <v>9.2792070325054823</v>
      </c>
      <c r="H85" s="5">
        <f t="shared" si="83"/>
        <v>23.587253606185271</v>
      </c>
      <c r="I85" s="5">
        <f t="shared" si="83"/>
        <v>37.895300179865089</v>
      </c>
      <c r="K85" s="5">
        <v>2032</v>
      </c>
      <c r="L85" s="5">
        <f t="shared" si="84"/>
        <v>18.774414223510405</v>
      </c>
      <c r="M85" s="5">
        <f t="shared" si="84"/>
        <v>47.723568193514211</v>
      </c>
      <c r="N85" s="5">
        <f t="shared" si="84"/>
        <v>76.672722163518017</v>
      </c>
      <c r="P85" s="5">
        <v>2032</v>
      </c>
      <c r="Q85" s="5">
        <f t="shared" si="85"/>
        <v>134.46666136565727</v>
      </c>
      <c r="R85" s="5">
        <f t="shared" si="85"/>
        <v>341.80714279767562</v>
      </c>
      <c r="S85" s="5">
        <f t="shared" si="85"/>
        <v>549.14762422969397</v>
      </c>
      <c r="U85" s="5">
        <v>2032</v>
      </c>
      <c r="V85" s="5">
        <f t="shared" si="86"/>
        <v>9.4402349270995387</v>
      </c>
      <c r="W85" s="5">
        <f t="shared" si="86"/>
        <v>23.996577999331635</v>
      </c>
      <c r="X85" s="5">
        <f t="shared" si="86"/>
        <v>38.552921071563759</v>
      </c>
      <c r="Z85" s="5">
        <v>2032</v>
      </c>
      <c r="AA85" s="5">
        <f t="shared" si="87"/>
        <v>2.6353989171486205</v>
      </c>
      <c r="AB85" s="5">
        <f t="shared" si="87"/>
        <v>6.6990446914800827</v>
      </c>
      <c r="AC85" s="5">
        <f t="shared" si="87"/>
        <v>10.762690465811545</v>
      </c>
      <c r="AE85" s="5">
        <v>2032</v>
      </c>
      <c r="AF85" s="5">
        <f t="shared" si="88"/>
        <v>1.7811068241363586</v>
      </c>
      <c r="AG85" s="5">
        <f t="shared" si="88"/>
        <v>4.5274793647176494</v>
      </c>
      <c r="AH85" s="5">
        <f t="shared" si="88"/>
        <v>7.2738519052989403</v>
      </c>
      <c r="AJ85" s="5">
        <v>2032</v>
      </c>
      <c r="AK85" s="5">
        <f t="shared" si="89"/>
        <v>2.6363052377061322</v>
      </c>
      <c r="AL85" s="5">
        <f t="shared" si="89"/>
        <v>6.70134851041243</v>
      </c>
      <c r="AM85" s="5">
        <f t="shared" si="89"/>
        <v>10.766391783118728</v>
      </c>
      <c r="AO85" s="5">
        <v>2032</v>
      </c>
      <c r="AP85" s="5">
        <f t="shared" si="90"/>
        <v>3.9229749891562022</v>
      </c>
      <c r="AQ85" s="5">
        <f t="shared" si="90"/>
        <v>9.9719949814466702</v>
      </c>
      <c r="AR85" s="5">
        <f t="shared" si="90"/>
        <v>16.021014973737138</v>
      </c>
      <c r="AT85" s="5">
        <v>2032</v>
      </c>
      <c r="AU85" s="5">
        <f t="shared" si="91"/>
        <v>4.9513276562165629</v>
      </c>
      <c r="AV85" s="5">
        <f t="shared" si="91"/>
        <v>12.586013083379285</v>
      </c>
      <c r="AW85" s="5">
        <f t="shared" si="91"/>
        <v>20.220698510542022</v>
      </c>
      <c r="AY85" s="5">
        <v>2032</v>
      </c>
      <c r="AZ85" s="5">
        <f t="shared" si="92"/>
        <v>0.7236555805239604</v>
      </c>
      <c r="BA85" s="5">
        <f t="shared" si="92"/>
        <v>1.8394942198785103</v>
      </c>
      <c r="BB85" s="5">
        <f t="shared" si="92"/>
        <v>2.9553328592330637</v>
      </c>
      <c r="BD85" s="5">
        <v>2032</v>
      </c>
      <c r="BE85" s="5">
        <f t="shared" si="93"/>
        <v>1.5029769749343771</v>
      </c>
      <c r="BF85" s="5">
        <f t="shared" si="93"/>
        <v>3.820487995132293</v>
      </c>
      <c r="BG85" s="5">
        <f t="shared" si="93"/>
        <v>6.1379990153302124</v>
      </c>
      <c r="BI85" s="5">
        <v>2032</v>
      </c>
      <c r="BJ85" s="5">
        <f t="shared" si="94"/>
        <v>0.70588158380933663</v>
      </c>
      <c r="BK85" s="5">
        <f t="shared" si="94"/>
        <v>1.7943136600920226</v>
      </c>
      <c r="BL85" s="5">
        <f t="shared" si="94"/>
        <v>2.8827457363747087</v>
      </c>
      <c r="BN85" s="5">
        <v>2032</v>
      </c>
      <c r="BO85" s="5">
        <f t="shared" si="95"/>
        <v>680.97869777265987</v>
      </c>
      <c r="BP85" s="5">
        <f t="shared" si="95"/>
        <v>1731.0118406137644</v>
      </c>
      <c r="BQ85" s="5">
        <f t="shared" si="95"/>
        <v>2781.0449834548708</v>
      </c>
      <c r="BS85" s="5">
        <v>2032</v>
      </c>
      <c r="BT85" s="5">
        <f t="shared" si="96"/>
        <v>46.382450003091321</v>
      </c>
      <c r="BU85" s="5">
        <f t="shared" si="96"/>
        <v>117.90173527400259</v>
      </c>
      <c r="BV85" s="5">
        <f t="shared" si="96"/>
        <v>189.42102054491386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1020.2014367646153</v>
      </c>
      <c r="C86" s="5">
        <f t="shared" si="65"/>
        <v>2534.896238820811</v>
      </c>
      <c r="D86" s="5">
        <f t="shared" si="65"/>
        <v>4049.5910408770064</v>
      </c>
      <c r="F86" s="5">
        <v>2033</v>
      </c>
      <c r="G86" s="5">
        <f t="shared" si="83"/>
        <v>10.310230036117204</v>
      </c>
      <c r="H86" s="5">
        <f t="shared" si="83"/>
        <v>25.617846043046569</v>
      </c>
      <c r="I86" s="5">
        <f t="shared" si="83"/>
        <v>40.925462049975948</v>
      </c>
      <c r="K86" s="5">
        <v>2033</v>
      </c>
      <c r="L86" s="5">
        <f t="shared" si="84"/>
        <v>20.860460248344907</v>
      </c>
      <c r="M86" s="5">
        <f t="shared" si="84"/>
        <v>51.832020930392929</v>
      </c>
      <c r="N86" s="5">
        <f t="shared" si="84"/>
        <v>82.803581612440951</v>
      </c>
      <c r="P86" s="5">
        <v>2033</v>
      </c>
      <c r="Q86" s="5">
        <f t="shared" si="85"/>
        <v>149.40740151739692</v>
      </c>
      <c r="R86" s="5">
        <f t="shared" si="85"/>
        <v>371.23282374461405</v>
      </c>
      <c r="S86" s="5">
        <f t="shared" si="85"/>
        <v>593.05824597183073</v>
      </c>
      <c r="U86" s="5">
        <v>2033</v>
      </c>
      <c r="V86" s="5">
        <f t="shared" si="86"/>
        <v>10.489149918999459</v>
      </c>
      <c r="W86" s="5">
        <f t="shared" si="86"/>
        <v>26.062408579252036</v>
      </c>
      <c r="X86" s="5">
        <f t="shared" si="86"/>
        <v>41.635667239504585</v>
      </c>
      <c r="Z86" s="5">
        <v>2033</v>
      </c>
      <c r="AA86" s="5">
        <f t="shared" si="87"/>
        <v>2.9282210190540212</v>
      </c>
      <c r="AB86" s="5">
        <f t="shared" si="87"/>
        <v>7.27575572837452</v>
      </c>
      <c r="AC86" s="5">
        <f t="shared" si="87"/>
        <v>11.623290437695026</v>
      </c>
      <c r="AE86" s="5">
        <v>2033</v>
      </c>
      <c r="AF86" s="5">
        <f t="shared" si="88"/>
        <v>1.9790075823737254</v>
      </c>
      <c r="AG86" s="5">
        <f t="shared" si="88"/>
        <v>4.9172434936635661</v>
      </c>
      <c r="AH86" s="5">
        <f t="shared" si="88"/>
        <v>7.8554794049534031</v>
      </c>
      <c r="AJ86" s="5">
        <v>2033</v>
      </c>
      <c r="AK86" s="5">
        <f t="shared" si="89"/>
        <v>2.9292280418957048</v>
      </c>
      <c r="AL86" s="5">
        <f t="shared" si="89"/>
        <v>7.2782578797358184</v>
      </c>
      <c r="AM86" s="5">
        <f t="shared" si="89"/>
        <v>11.627287717575932</v>
      </c>
      <c r="AO86" s="5">
        <v>2033</v>
      </c>
      <c r="AP86" s="5">
        <f t="shared" si="90"/>
        <v>4.3588610990624517</v>
      </c>
      <c r="AQ86" s="5">
        <f t="shared" si="90"/>
        <v>10.830469559616063</v>
      </c>
      <c r="AR86" s="5">
        <f t="shared" si="90"/>
        <v>17.302078020169674</v>
      </c>
      <c r="AT86" s="5">
        <v>2033</v>
      </c>
      <c r="AU86" s="5">
        <f t="shared" si="91"/>
        <v>5.5014751735739651</v>
      </c>
      <c r="AV86" s="5">
        <f t="shared" si="91"/>
        <v>13.669524686894064</v>
      </c>
      <c r="AW86" s="5">
        <f t="shared" si="91"/>
        <v>21.837574200214149</v>
      </c>
      <c r="AY86" s="5">
        <v>2033</v>
      </c>
      <c r="AZ86" s="5">
        <f t="shared" si="92"/>
        <v>0.80406175613773456</v>
      </c>
      <c r="BA86" s="5">
        <f t="shared" si="92"/>
        <v>1.9978536080845153</v>
      </c>
      <c r="BB86" s="5">
        <f t="shared" si="92"/>
        <v>3.1916454600312996</v>
      </c>
      <c r="BD86" s="5">
        <v>2033</v>
      </c>
      <c r="BE86" s="5">
        <f t="shared" si="93"/>
        <v>1.6699744165937531</v>
      </c>
      <c r="BF86" s="5">
        <f t="shared" si="93"/>
        <v>4.1493882629447647</v>
      </c>
      <c r="BG86" s="5">
        <f t="shared" si="93"/>
        <v>6.6288021092957763</v>
      </c>
      <c r="BI86" s="5">
        <v>2033</v>
      </c>
      <c r="BJ86" s="5">
        <f t="shared" si="94"/>
        <v>0.78431287089926371</v>
      </c>
      <c r="BK86" s="5">
        <f t="shared" si="94"/>
        <v>1.9487835194648966</v>
      </c>
      <c r="BL86" s="5">
        <f t="shared" si="94"/>
        <v>3.1132541680305312</v>
      </c>
      <c r="BN86" s="5">
        <v>2033</v>
      </c>
      <c r="BO86" s="5">
        <f t="shared" si="95"/>
        <v>756.64299752517582</v>
      </c>
      <c r="BP86" s="5">
        <f t="shared" si="95"/>
        <v>1880.0321382013535</v>
      </c>
      <c r="BQ86" s="5">
        <f t="shared" si="95"/>
        <v>3003.4212788775312</v>
      </c>
      <c r="BS86" s="5">
        <v>2033</v>
      </c>
      <c r="BT86" s="5">
        <f t="shared" si="96"/>
        <v>51.53605555899037</v>
      </c>
      <c r="BU86" s="5">
        <f t="shared" si="96"/>
        <v>128.05172458337393</v>
      </c>
      <c r="BV86" s="5">
        <f t="shared" si="96"/>
        <v>204.56739360775748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1122.2215804410771</v>
      </c>
      <c r="C87" s="5">
        <f t="shared" si="65"/>
        <v>2743.1740710336189</v>
      </c>
      <c r="D87" s="5">
        <f t="shared" si="65"/>
        <v>4364.1265616261608</v>
      </c>
      <c r="F87" s="5">
        <v>2034</v>
      </c>
      <c r="G87" s="5">
        <f t="shared" si="83"/>
        <v>11.341253039728926</v>
      </c>
      <c r="H87" s="5">
        <f t="shared" si="83"/>
        <v>27.722716987306313</v>
      </c>
      <c r="I87" s="5">
        <f t="shared" si="83"/>
        <v>44.104180934883694</v>
      </c>
      <c r="K87" s="5">
        <v>2034</v>
      </c>
      <c r="L87" s="5">
        <f t="shared" si="84"/>
        <v>22.946506273179381</v>
      </c>
      <c r="M87" s="5">
        <f t="shared" si="84"/>
        <v>56.090759727375399</v>
      </c>
      <c r="N87" s="5">
        <f t="shared" si="84"/>
        <v>89.235013181571418</v>
      </c>
      <c r="P87" s="5">
        <v>2034</v>
      </c>
      <c r="Q87" s="5">
        <f t="shared" si="85"/>
        <v>164.34814166913657</v>
      </c>
      <c r="R87" s="5">
        <f t="shared" si="85"/>
        <v>401.73488792840681</v>
      </c>
      <c r="S87" s="5">
        <f t="shared" si="85"/>
        <v>639.12163418767705</v>
      </c>
      <c r="U87" s="5">
        <v>2034</v>
      </c>
      <c r="V87" s="5">
        <f t="shared" si="86"/>
        <v>11.538064910899408</v>
      </c>
      <c r="W87" s="5">
        <f t="shared" si="86"/>
        <v>28.203806668057524</v>
      </c>
      <c r="X87" s="5">
        <f t="shared" si="86"/>
        <v>44.869548425215612</v>
      </c>
      <c r="Z87" s="5">
        <v>2034</v>
      </c>
      <c r="AA87" s="5">
        <f t="shared" si="87"/>
        <v>3.2210431209594219</v>
      </c>
      <c r="AB87" s="5">
        <f t="shared" si="87"/>
        <v>7.8735626948327209</v>
      </c>
      <c r="AC87" s="5">
        <f t="shared" si="87"/>
        <v>12.52608226870602</v>
      </c>
      <c r="AE87" s="5">
        <v>2034</v>
      </c>
      <c r="AF87" s="5">
        <f t="shared" si="88"/>
        <v>2.1769083406110994</v>
      </c>
      <c r="AG87" s="5">
        <f t="shared" si="88"/>
        <v>5.3212650861999151</v>
      </c>
      <c r="AH87" s="5">
        <f t="shared" si="88"/>
        <v>8.4656218317887237</v>
      </c>
      <c r="AJ87" s="5">
        <v>2034</v>
      </c>
      <c r="AK87" s="5">
        <f t="shared" si="89"/>
        <v>3.2221508460852775</v>
      </c>
      <c r="AL87" s="5">
        <f t="shared" si="89"/>
        <v>7.8762704335681306</v>
      </c>
      <c r="AM87" s="5">
        <f t="shared" si="89"/>
        <v>12.530390021050991</v>
      </c>
      <c r="AO87" s="5">
        <v>2034</v>
      </c>
      <c r="AP87" s="5">
        <f t="shared" si="90"/>
        <v>4.7947472089686869</v>
      </c>
      <c r="AQ87" s="5">
        <f t="shared" si="90"/>
        <v>11.720346899436876</v>
      </c>
      <c r="AR87" s="5">
        <f t="shared" si="90"/>
        <v>18.645946589905051</v>
      </c>
      <c r="AT87" s="5">
        <v>2034</v>
      </c>
      <c r="AU87" s="5">
        <f t="shared" si="91"/>
        <v>6.0516226909313531</v>
      </c>
      <c r="AV87" s="5">
        <f t="shared" si="91"/>
        <v>14.792670843949452</v>
      </c>
      <c r="AW87" s="5">
        <f t="shared" si="91"/>
        <v>23.533718996967551</v>
      </c>
      <c r="AY87" s="5">
        <v>2034</v>
      </c>
      <c r="AZ87" s="5">
        <f t="shared" si="92"/>
        <v>0.88446793175150518</v>
      </c>
      <c r="BA87" s="5">
        <f t="shared" si="92"/>
        <v>2.1620057387310734</v>
      </c>
      <c r="BB87" s="5">
        <f t="shared" si="92"/>
        <v>3.4395435457106398</v>
      </c>
      <c r="BD87" s="5">
        <v>2034</v>
      </c>
      <c r="BE87" s="5">
        <f t="shared" si="93"/>
        <v>1.8369718582531291</v>
      </c>
      <c r="BF87" s="5">
        <f t="shared" si="93"/>
        <v>4.490319611210694</v>
      </c>
      <c r="BG87" s="5">
        <f t="shared" si="93"/>
        <v>7.1436673641682553</v>
      </c>
      <c r="BI87" s="5">
        <v>2034</v>
      </c>
      <c r="BJ87" s="5">
        <f t="shared" si="94"/>
        <v>0.86274415798918724</v>
      </c>
      <c r="BK87" s="5">
        <f t="shared" si="94"/>
        <v>2.1089038433938185</v>
      </c>
      <c r="BL87" s="5">
        <f t="shared" si="94"/>
        <v>3.3550635287984498</v>
      </c>
      <c r="BN87" s="5">
        <v>2034</v>
      </c>
      <c r="BO87" s="5">
        <f t="shared" si="95"/>
        <v>832.30729727769358</v>
      </c>
      <c r="BP87" s="5">
        <f t="shared" si="95"/>
        <v>2034.5035568883523</v>
      </c>
      <c r="BQ87" s="5">
        <f t="shared" si="95"/>
        <v>3236.6998164990109</v>
      </c>
      <c r="BS87" s="5">
        <v>2034</v>
      </c>
      <c r="BT87" s="5">
        <f t="shared" si="96"/>
        <v>56.689661114889418</v>
      </c>
      <c r="BU87" s="5">
        <f t="shared" si="96"/>
        <v>138.57299768279802</v>
      </c>
      <c r="BV87" s="5">
        <f t="shared" si="96"/>
        <v>220.45633425070662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1224.241724117539</v>
      </c>
      <c r="C88" s="5">
        <f t="shared" si="65"/>
        <v>2959.1621279824344</v>
      </c>
      <c r="D88" s="5">
        <f t="shared" si="65"/>
        <v>4694.0825318473298</v>
      </c>
      <c r="F88" s="5">
        <v>2035</v>
      </c>
      <c r="G88" s="5">
        <f t="shared" si="83"/>
        <v>12.372276043340648</v>
      </c>
      <c r="H88" s="5">
        <f t="shared" si="83"/>
        <v>29.90550802439644</v>
      </c>
      <c r="I88" s="5">
        <f t="shared" si="83"/>
        <v>47.438740005452225</v>
      </c>
      <c r="K88" s="5">
        <v>2035</v>
      </c>
      <c r="L88" s="5">
        <f t="shared" si="84"/>
        <v>25.032552298013883</v>
      </c>
      <c r="M88" s="5">
        <f t="shared" si="84"/>
        <v>60.507152523671351</v>
      </c>
      <c r="N88" s="5">
        <f t="shared" si="84"/>
        <v>95.981752749328791</v>
      </c>
      <c r="P88" s="5">
        <v>2035</v>
      </c>
      <c r="Q88" s="5">
        <f t="shared" si="85"/>
        <v>179.28888182087667</v>
      </c>
      <c r="R88" s="5">
        <f t="shared" si="85"/>
        <v>433.36610621981936</v>
      </c>
      <c r="S88" s="5">
        <f t="shared" si="85"/>
        <v>687.44333061876205</v>
      </c>
      <c r="U88" s="5">
        <v>2035</v>
      </c>
      <c r="V88" s="5">
        <f t="shared" si="86"/>
        <v>12.586979902799357</v>
      </c>
      <c r="W88" s="5">
        <f t="shared" si="86"/>
        <v>30.424477045894122</v>
      </c>
      <c r="X88" s="5">
        <f t="shared" si="86"/>
        <v>48.261974188988859</v>
      </c>
      <c r="Z88" s="5">
        <v>2035</v>
      </c>
      <c r="AA88" s="5">
        <f t="shared" si="87"/>
        <v>3.5138652228648226</v>
      </c>
      <c r="AB88" s="5">
        <f t="shared" si="87"/>
        <v>8.4934998419787746</v>
      </c>
      <c r="AC88" s="5">
        <f t="shared" si="87"/>
        <v>13.47313446109272</v>
      </c>
      <c r="AE88" s="5">
        <v>2035</v>
      </c>
      <c r="AF88" s="5">
        <f t="shared" si="88"/>
        <v>2.3748090988484734</v>
      </c>
      <c r="AG88" s="5">
        <f t="shared" si="88"/>
        <v>5.7402431301433055</v>
      </c>
      <c r="AH88" s="5">
        <f t="shared" si="88"/>
        <v>9.1056771614381304</v>
      </c>
      <c r="AJ88" s="5">
        <v>2035</v>
      </c>
      <c r="AK88" s="5">
        <f t="shared" si="89"/>
        <v>3.515073650274843</v>
      </c>
      <c r="AL88" s="5">
        <f t="shared" si="89"/>
        <v>8.4964207787151267</v>
      </c>
      <c r="AM88" s="5">
        <f t="shared" si="89"/>
        <v>13.47776790715541</v>
      </c>
      <c r="AO88" s="5">
        <v>2035</v>
      </c>
      <c r="AP88" s="5">
        <f t="shared" si="90"/>
        <v>5.2306333188749363</v>
      </c>
      <c r="AQ88" s="5">
        <f t="shared" si="90"/>
        <v>12.643166555799993</v>
      </c>
      <c r="AR88" s="5">
        <f t="shared" si="90"/>
        <v>20.055699792725036</v>
      </c>
      <c r="AT88" s="5">
        <v>2035</v>
      </c>
      <c r="AU88" s="5">
        <f t="shared" si="91"/>
        <v>6.6017702082887553</v>
      </c>
      <c r="AV88" s="5">
        <f t="shared" si="91"/>
        <v>15.957394682077648</v>
      </c>
      <c r="AW88" s="5">
        <f t="shared" si="91"/>
        <v>25.313019155866542</v>
      </c>
      <c r="AY88" s="5">
        <v>2035</v>
      </c>
      <c r="AZ88" s="5">
        <f t="shared" si="92"/>
        <v>0.96487410736527934</v>
      </c>
      <c r="BA88" s="5">
        <f t="shared" si="92"/>
        <v>2.3322346073805793</v>
      </c>
      <c r="BB88" s="5">
        <f t="shared" si="92"/>
        <v>3.6995951073958793</v>
      </c>
      <c r="BD88" s="5">
        <v>2035</v>
      </c>
      <c r="BE88" s="5">
        <f t="shared" si="93"/>
        <v>2.0039692999125052</v>
      </c>
      <c r="BF88" s="5">
        <f t="shared" si="93"/>
        <v>4.8438718768673574</v>
      </c>
      <c r="BG88" s="5">
        <f t="shared" si="93"/>
        <v>7.6837744538222097</v>
      </c>
      <c r="BI88" s="5">
        <v>2035</v>
      </c>
      <c r="BJ88" s="5">
        <f t="shared" si="94"/>
        <v>0.94117544507911433</v>
      </c>
      <c r="BK88" s="5">
        <f t="shared" si="94"/>
        <v>2.2749516521115822</v>
      </c>
      <c r="BL88" s="5">
        <f t="shared" si="94"/>
        <v>3.6087278591440519</v>
      </c>
      <c r="BN88" s="5">
        <v>2035</v>
      </c>
      <c r="BO88" s="5">
        <f t="shared" si="95"/>
        <v>907.97159703021134</v>
      </c>
      <c r="BP88" s="5">
        <f t="shared" si="95"/>
        <v>2194.6933438755823</v>
      </c>
      <c r="BQ88" s="5">
        <f t="shared" si="95"/>
        <v>3481.4150907209532</v>
      </c>
      <c r="BS88" s="5">
        <v>2035</v>
      </c>
      <c r="BT88" s="5">
        <f t="shared" si="96"/>
        <v>61.843266670788466</v>
      </c>
      <c r="BU88" s="5">
        <f t="shared" si="96"/>
        <v>149.48375716799637</v>
      </c>
      <c r="BV88" s="5">
        <f t="shared" si="96"/>
        <v>237.12424766520428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1326.2618677940009</v>
      </c>
      <c r="C89" s="5">
        <f t="shared" si="65"/>
        <v>3183.2384119058493</v>
      </c>
      <c r="D89" s="5">
        <f t="shared" si="65"/>
        <v>5040.2149560176977</v>
      </c>
      <c r="F89" s="5">
        <v>2036</v>
      </c>
      <c r="G89" s="5">
        <f t="shared" si="83"/>
        <v>13.40329904695237</v>
      </c>
      <c r="H89" s="5">
        <f t="shared" si="83"/>
        <v>32.170039272475577</v>
      </c>
      <c r="I89" s="5">
        <f t="shared" si="83"/>
        <v>50.936779497998792</v>
      </c>
      <c r="K89" s="5">
        <v>2036</v>
      </c>
      <c r="L89" s="5">
        <f t="shared" si="84"/>
        <v>27.118598322848385</v>
      </c>
      <c r="M89" s="5">
        <f t="shared" si="84"/>
        <v>65.088928479805077</v>
      </c>
      <c r="N89" s="5">
        <f t="shared" si="84"/>
        <v>103.05925863676185</v>
      </c>
      <c r="P89" s="5">
        <v>2036</v>
      </c>
      <c r="Q89" s="5">
        <f t="shared" si="85"/>
        <v>194.22962197261631</v>
      </c>
      <c r="R89" s="5">
        <f t="shared" si="85"/>
        <v>466.18183663953232</v>
      </c>
      <c r="S89" s="5">
        <f t="shared" si="85"/>
        <v>738.13405130644878</v>
      </c>
      <c r="U89" s="5">
        <v>2036</v>
      </c>
      <c r="V89" s="5">
        <f t="shared" si="86"/>
        <v>13.635894894699305</v>
      </c>
      <c r="W89" s="5">
        <f t="shared" si="86"/>
        <v>32.72830612382478</v>
      </c>
      <c r="X89" s="5">
        <f t="shared" si="86"/>
        <v>51.820717352950282</v>
      </c>
      <c r="Z89" s="5">
        <v>2036</v>
      </c>
      <c r="AA89" s="5">
        <f t="shared" si="87"/>
        <v>3.8066873247702233</v>
      </c>
      <c r="AB89" s="5">
        <f t="shared" si="87"/>
        <v>9.1366521262344236</v>
      </c>
      <c r="AC89" s="5">
        <f t="shared" si="87"/>
        <v>14.466616927698624</v>
      </c>
      <c r="AE89" s="5">
        <v>2036</v>
      </c>
      <c r="AF89" s="5">
        <f t="shared" si="88"/>
        <v>2.5727098570858473</v>
      </c>
      <c r="AG89" s="5">
        <f t="shared" si="88"/>
        <v>6.1749108819560057</v>
      </c>
      <c r="AH89" s="5">
        <f t="shared" si="88"/>
        <v>9.777111906826164</v>
      </c>
      <c r="AJ89" s="5">
        <v>2036</v>
      </c>
      <c r="AK89" s="5">
        <f t="shared" si="89"/>
        <v>3.8079964544644156</v>
      </c>
      <c r="AL89" s="5">
        <f t="shared" si="89"/>
        <v>9.1397942447178906</v>
      </c>
      <c r="AM89" s="5">
        <f t="shared" si="89"/>
        <v>14.471592034971366</v>
      </c>
      <c r="AO89" s="5">
        <v>2036</v>
      </c>
      <c r="AP89" s="5">
        <f t="shared" si="90"/>
        <v>5.6665194287811858</v>
      </c>
      <c r="AQ89" s="5">
        <f t="shared" si="90"/>
        <v>13.600543561966262</v>
      </c>
      <c r="AR89" s="5">
        <f t="shared" si="90"/>
        <v>21.534567695151352</v>
      </c>
      <c r="AT89" s="5">
        <v>2036</v>
      </c>
      <c r="AU89" s="5">
        <f t="shared" si="91"/>
        <v>7.1519177256461575</v>
      </c>
      <c r="AV89" s="5">
        <f t="shared" si="91"/>
        <v>17.165734592772949</v>
      </c>
      <c r="AW89" s="5">
        <f t="shared" si="91"/>
        <v>27.179551459899756</v>
      </c>
      <c r="AY89" s="5">
        <v>2036</v>
      </c>
      <c r="AZ89" s="5">
        <f t="shared" si="92"/>
        <v>1.0452802829790535</v>
      </c>
      <c r="BA89" s="5">
        <f t="shared" si="92"/>
        <v>2.5088381327898919</v>
      </c>
      <c r="BB89" s="5">
        <f t="shared" si="92"/>
        <v>3.9723959826007338</v>
      </c>
      <c r="BD89" s="5">
        <v>2036</v>
      </c>
      <c r="BE89" s="5">
        <f t="shared" si="93"/>
        <v>2.1709667415718812</v>
      </c>
      <c r="BF89" s="5">
        <f t="shared" si="93"/>
        <v>5.2106638142559305</v>
      </c>
      <c r="BG89" s="5">
        <f t="shared" si="93"/>
        <v>8.2503608869399834</v>
      </c>
      <c r="BI89" s="5">
        <v>2036</v>
      </c>
      <c r="BJ89" s="5">
        <f t="shared" si="94"/>
        <v>1.0196067321690414</v>
      </c>
      <c r="BK89" s="5">
        <f t="shared" si="94"/>
        <v>2.4472175470722455</v>
      </c>
      <c r="BL89" s="5">
        <f t="shared" si="94"/>
        <v>3.8748283619754531</v>
      </c>
      <c r="BN89" s="5">
        <v>2036</v>
      </c>
      <c r="BO89" s="5">
        <f t="shared" si="95"/>
        <v>983.63589678272911</v>
      </c>
      <c r="BP89" s="5">
        <f t="shared" si="95"/>
        <v>2360.8818484515014</v>
      </c>
      <c r="BQ89" s="5">
        <f t="shared" si="95"/>
        <v>3738.1278001202736</v>
      </c>
      <c r="BS89" s="5">
        <v>2036</v>
      </c>
      <c r="BT89" s="5">
        <f t="shared" si="96"/>
        <v>66.996872226687515</v>
      </c>
      <c r="BU89" s="5">
        <f t="shared" si="96"/>
        <v>160.80309803694433</v>
      </c>
      <c r="BV89" s="5">
        <f t="shared" si="96"/>
        <v>254.60932384720127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1428.2820114704623</v>
      </c>
      <c r="C90" s="5">
        <f t="shared" si="65"/>
        <v>3415.7994570174942</v>
      </c>
      <c r="D90" s="5">
        <f t="shared" si="65"/>
        <v>5403.3169025645238</v>
      </c>
      <c r="F90" s="5">
        <v>2037</v>
      </c>
      <c r="G90" s="5">
        <f t="shared" si="83"/>
        <v>14.434322050564077</v>
      </c>
      <c r="H90" s="5">
        <f t="shared" si="83"/>
        <v>34.520318135192085</v>
      </c>
      <c r="I90" s="5">
        <f t="shared" si="83"/>
        <v>54.606314219820071</v>
      </c>
      <c r="K90" s="5">
        <v>2037</v>
      </c>
      <c r="L90" s="5">
        <f t="shared" si="84"/>
        <v>29.204644347682859</v>
      </c>
      <c r="M90" s="5">
        <f t="shared" si="84"/>
        <v>69.844195686887389</v>
      </c>
      <c r="N90" s="5">
        <f t="shared" si="84"/>
        <v>110.48374702609189</v>
      </c>
      <c r="P90" s="5">
        <v>2037</v>
      </c>
      <c r="Q90" s="5">
        <f t="shared" si="85"/>
        <v>209.17036212435596</v>
      </c>
      <c r="R90" s="5">
        <f t="shared" si="85"/>
        <v>500.24015119601108</v>
      </c>
      <c r="S90" s="5">
        <f t="shared" si="85"/>
        <v>791.30994026766666</v>
      </c>
      <c r="U90" s="5">
        <v>2037</v>
      </c>
      <c r="V90" s="5">
        <f t="shared" si="86"/>
        <v>14.684809886599254</v>
      </c>
      <c r="W90" s="5">
        <f t="shared" si="86"/>
        <v>35.119370848484692</v>
      </c>
      <c r="X90" s="5">
        <f t="shared" si="86"/>
        <v>55.553931810370159</v>
      </c>
      <c r="Z90" s="5">
        <v>2037</v>
      </c>
      <c r="AA90" s="5">
        <f t="shared" si="87"/>
        <v>4.099509426675624</v>
      </c>
      <c r="AB90" s="5">
        <f t="shared" si="87"/>
        <v>9.8041576952019795</v>
      </c>
      <c r="AC90" s="5">
        <f t="shared" si="87"/>
        <v>15.508805963728335</v>
      </c>
      <c r="AE90" s="5">
        <v>2037</v>
      </c>
      <c r="AF90" s="5">
        <f t="shared" si="88"/>
        <v>2.7706106153232213</v>
      </c>
      <c r="AG90" s="5">
        <f t="shared" si="88"/>
        <v>6.6260375468039499</v>
      </c>
      <c r="AH90" s="5">
        <f t="shared" si="88"/>
        <v>10.481464478284678</v>
      </c>
      <c r="AJ90" s="5">
        <v>2037</v>
      </c>
      <c r="AK90" s="5">
        <f t="shared" si="89"/>
        <v>4.1009192586539811</v>
      </c>
      <c r="AL90" s="5">
        <f t="shared" si="89"/>
        <v>9.8075293705906574</v>
      </c>
      <c r="AM90" s="5">
        <f t="shared" si="89"/>
        <v>15.51413948252733</v>
      </c>
      <c r="AO90" s="5">
        <v>2037</v>
      </c>
      <c r="AP90" s="5">
        <f t="shared" si="90"/>
        <v>6.102405538687421</v>
      </c>
      <c r="AQ90" s="5">
        <f t="shared" si="90"/>
        <v>14.594172129976542</v>
      </c>
      <c r="AR90" s="5">
        <f t="shared" si="90"/>
        <v>23.085938721265649</v>
      </c>
      <c r="AT90" s="5">
        <v>2037</v>
      </c>
      <c r="AU90" s="5">
        <f t="shared" si="91"/>
        <v>7.7020652430035454</v>
      </c>
      <c r="AV90" s="5">
        <f t="shared" si="91"/>
        <v>18.41982890191214</v>
      </c>
      <c r="AW90" s="5">
        <f t="shared" si="91"/>
        <v>29.137592560820721</v>
      </c>
      <c r="AY90" s="5">
        <v>2037</v>
      </c>
      <c r="AZ90" s="5">
        <f t="shared" si="92"/>
        <v>1.1256864585928277</v>
      </c>
      <c r="BA90" s="5">
        <f t="shared" si="92"/>
        <v>2.6921288395102358</v>
      </c>
      <c r="BB90" s="5">
        <f t="shared" si="92"/>
        <v>4.258571220427644</v>
      </c>
      <c r="BD90" s="5">
        <v>2037</v>
      </c>
      <c r="BE90" s="5">
        <f t="shared" si="93"/>
        <v>2.3379641832312537</v>
      </c>
      <c r="BF90" s="5">
        <f t="shared" si="93"/>
        <v>5.5913445128289503</v>
      </c>
      <c r="BG90" s="5">
        <f t="shared" si="93"/>
        <v>8.8447248424266469</v>
      </c>
      <c r="BI90" s="5">
        <v>2037</v>
      </c>
      <c r="BJ90" s="5">
        <f t="shared" si="94"/>
        <v>1.0980380192589685</v>
      </c>
      <c r="BK90" s="5">
        <f t="shared" si="94"/>
        <v>2.6260063767854227</v>
      </c>
      <c r="BL90" s="5">
        <f t="shared" si="94"/>
        <v>4.1539747343118769</v>
      </c>
      <c r="BN90" s="5">
        <v>2037</v>
      </c>
      <c r="BO90" s="5">
        <f t="shared" si="95"/>
        <v>1059.3001965352469</v>
      </c>
      <c r="BP90" s="5">
        <f t="shared" si="95"/>
        <v>2533.363164336437</v>
      </c>
      <c r="BQ90" s="5">
        <f t="shared" si="95"/>
        <v>4007.4261321376252</v>
      </c>
      <c r="BS90" s="5">
        <v>2037</v>
      </c>
      <c r="BT90" s="5">
        <f t="shared" si="96"/>
        <v>72.150477782586449</v>
      </c>
      <c r="BU90" s="5">
        <f t="shared" si="96"/>
        <v>172.5510514408719</v>
      </c>
      <c r="BV90" s="5">
        <f t="shared" si="96"/>
        <v>272.95162509915713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1530.302155146924</v>
      </c>
      <c r="C91" s="5">
        <f t="shared" si="65"/>
        <v>3657.261238056481</v>
      </c>
      <c r="D91" s="5">
        <f t="shared" si="65"/>
        <v>5784.2203209660393</v>
      </c>
      <c r="F91" s="5">
        <v>2038</v>
      </c>
      <c r="G91" s="5">
        <f t="shared" si="83"/>
        <v>15.465345054175799</v>
      </c>
      <c r="H91" s="5">
        <f t="shared" si="83"/>
        <v>36.960548483560956</v>
      </c>
      <c r="I91" s="5">
        <f t="shared" si="83"/>
        <v>58.45575191294607</v>
      </c>
      <c r="K91" s="5">
        <v>2038</v>
      </c>
      <c r="L91" s="5">
        <f t="shared" si="84"/>
        <v>31.290690372517332</v>
      </c>
      <c r="M91" s="5">
        <f t="shared" si="84"/>
        <v>74.781459744103699</v>
      </c>
      <c r="N91" s="5">
        <f t="shared" si="84"/>
        <v>118.27222911569001</v>
      </c>
      <c r="P91" s="5">
        <v>2038</v>
      </c>
      <c r="Q91" s="5">
        <f t="shared" si="85"/>
        <v>224.11110227609561</v>
      </c>
      <c r="R91" s="5">
        <f t="shared" si="85"/>
        <v>535.60196894173714</v>
      </c>
      <c r="S91" s="5">
        <f t="shared" si="85"/>
        <v>847.09283560737822</v>
      </c>
      <c r="U91" s="5">
        <v>2038</v>
      </c>
      <c r="V91" s="5">
        <f t="shared" si="86"/>
        <v>15.733724878499203</v>
      </c>
      <c r="W91" s="5">
        <f t="shared" si="86"/>
        <v>37.601948043297</v>
      </c>
      <c r="X91" s="5">
        <f t="shared" si="86"/>
        <v>59.470171208094797</v>
      </c>
      <c r="Z91" s="5">
        <v>2038</v>
      </c>
      <c r="AA91" s="5">
        <f t="shared" si="87"/>
        <v>4.3923315285810247</v>
      </c>
      <c r="AB91" s="5">
        <f t="shared" si="87"/>
        <v>10.497210495420418</v>
      </c>
      <c r="AC91" s="5">
        <f t="shared" si="87"/>
        <v>16.602089462259798</v>
      </c>
      <c r="AE91" s="5">
        <v>2038</v>
      </c>
      <c r="AF91" s="5">
        <f t="shared" si="88"/>
        <v>2.9685113735605881</v>
      </c>
      <c r="AG91" s="5">
        <f t="shared" si="88"/>
        <v>7.0944300409814254</v>
      </c>
      <c r="AH91" s="5">
        <f t="shared" si="88"/>
        <v>11.220348708402259</v>
      </c>
      <c r="AJ91" s="5">
        <v>2038</v>
      </c>
      <c r="AK91" s="5">
        <f t="shared" si="89"/>
        <v>4.3938420628435537</v>
      </c>
      <c r="AL91" s="5">
        <f t="shared" si="89"/>
        <v>10.500820513473727</v>
      </c>
      <c r="AM91" s="5">
        <f t="shared" si="89"/>
        <v>16.607798964103889</v>
      </c>
      <c r="AO91" s="5">
        <v>2038</v>
      </c>
      <c r="AP91" s="5">
        <f t="shared" si="90"/>
        <v>6.5382916485936704</v>
      </c>
      <c r="AQ91" s="5">
        <f t="shared" si="90"/>
        <v>15.625829532478335</v>
      </c>
      <c r="AR91" s="5">
        <f t="shared" si="90"/>
        <v>24.713367416362999</v>
      </c>
      <c r="AT91" s="5">
        <v>2038</v>
      </c>
      <c r="AU91" s="5">
        <f t="shared" si="91"/>
        <v>8.2522127603609476</v>
      </c>
      <c r="AV91" s="5">
        <f t="shared" si="91"/>
        <v>19.721920769147417</v>
      </c>
      <c r="AW91" s="5">
        <f t="shared" si="91"/>
        <v>31.191628777933872</v>
      </c>
      <c r="AY91" s="5">
        <v>2038</v>
      </c>
      <c r="AZ91" s="5">
        <f t="shared" si="92"/>
        <v>1.2060926342065983</v>
      </c>
      <c r="BA91" s="5">
        <f t="shared" si="92"/>
        <v>2.8824345739523132</v>
      </c>
      <c r="BB91" s="5">
        <f t="shared" si="92"/>
        <v>4.5587765136980263</v>
      </c>
      <c r="BD91" s="5">
        <v>2038</v>
      </c>
      <c r="BE91" s="5">
        <f t="shared" si="93"/>
        <v>2.5049616248906297</v>
      </c>
      <c r="BF91" s="5">
        <f t="shared" si="93"/>
        <v>5.9865948843624999</v>
      </c>
      <c r="BG91" s="5">
        <f t="shared" si="93"/>
        <v>9.468228143834363</v>
      </c>
      <c r="BI91" s="5">
        <v>2038</v>
      </c>
      <c r="BJ91" s="5">
        <f t="shared" si="94"/>
        <v>1.176469306348892</v>
      </c>
      <c r="BK91" s="5">
        <f t="shared" si="94"/>
        <v>2.8116379352938381</v>
      </c>
      <c r="BL91" s="5">
        <f t="shared" si="94"/>
        <v>4.4468065642387771</v>
      </c>
      <c r="BN91" s="5">
        <v>2038</v>
      </c>
      <c r="BO91" s="5">
        <f t="shared" si="95"/>
        <v>1134.9644962877646</v>
      </c>
      <c r="BP91" s="5">
        <f t="shared" si="95"/>
        <v>2712.4458035184671</v>
      </c>
      <c r="BQ91" s="5">
        <f t="shared" si="95"/>
        <v>4289.9271107491713</v>
      </c>
      <c r="BS91" s="5">
        <v>2038</v>
      </c>
      <c r="BT91" s="5">
        <f t="shared" si="96"/>
        <v>77.304083338485498</v>
      </c>
      <c r="BU91" s="5">
        <f t="shared" si="96"/>
        <v>184.74863058020526</v>
      </c>
      <c r="BV91" s="5">
        <f t="shared" si="96"/>
        <v>292.19317782192491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1632.3222988233858</v>
      </c>
      <c r="C92" s="5">
        <f t="shared" si="65"/>
        <v>3908.0601233805251</v>
      </c>
      <c r="D92" s="5">
        <f t="shared" si="65"/>
        <v>6183.7979479376654</v>
      </c>
      <c r="F92" s="5">
        <v>2039</v>
      </c>
      <c r="G92" s="5">
        <f t="shared" si="83"/>
        <v>16.496368057787521</v>
      </c>
      <c r="H92" s="5">
        <f t="shared" si="83"/>
        <v>39.495140287992285</v>
      </c>
      <c r="I92" s="5">
        <f t="shared" si="83"/>
        <v>62.493912518197035</v>
      </c>
      <c r="K92" s="5">
        <v>2039</v>
      </c>
      <c r="L92" s="5">
        <f t="shared" si="84"/>
        <v>33.376736397351806</v>
      </c>
      <c r="M92" s="5">
        <f t="shared" si="84"/>
        <v>79.909643246984331</v>
      </c>
      <c r="N92" s="5">
        <f t="shared" si="84"/>
        <v>126.4425500966168</v>
      </c>
      <c r="P92" s="5">
        <v>2039</v>
      </c>
      <c r="Q92" s="5">
        <f t="shared" si="85"/>
        <v>239.05184242783525</v>
      </c>
      <c r="R92" s="5">
        <f t="shared" si="85"/>
        <v>572.33119555266831</v>
      </c>
      <c r="S92" s="5">
        <f t="shared" si="85"/>
        <v>905.6105486775009</v>
      </c>
      <c r="U92" s="5">
        <v>2039</v>
      </c>
      <c r="V92" s="5">
        <f t="shared" si="86"/>
        <v>16.782639870399152</v>
      </c>
      <c r="W92" s="5">
        <f t="shared" si="86"/>
        <v>40.180524207651871</v>
      </c>
      <c r="X92" s="5">
        <f t="shared" si="86"/>
        <v>63.578408544904647</v>
      </c>
      <c r="Z92" s="5">
        <v>2039</v>
      </c>
      <c r="AA92" s="5">
        <f t="shared" si="87"/>
        <v>4.6851536304864254</v>
      </c>
      <c r="AB92" s="5">
        <f t="shared" si="87"/>
        <v>11.217063007969486</v>
      </c>
      <c r="AC92" s="5">
        <f t="shared" si="87"/>
        <v>17.748972385452547</v>
      </c>
      <c r="AE92" s="5">
        <v>2039</v>
      </c>
      <c r="AF92" s="5">
        <f t="shared" si="88"/>
        <v>3.1664121317979621</v>
      </c>
      <c r="AG92" s="5">
        <f t="shared" si="88"/>
        <v>7.5809348407405714</v>
      </c>
      <c r="AH92" s="5">
        <f t="shared" si="88"/>
        <v>11.995457549683174</v>
      </c>
      <c r="AJ92" s="5">
        <v>2039</v>
      </c>
      <c r="AK92" s="5">
        <f t="shared" si="89"/>
        <v>4.6867648670331263</v>
      </c>
      <c r="AL92" s="5">
        <f t="shared" si="89"/>
        <v>11.220920585178362</v>
      </c>
      <c r="AM92" s="5">
        <f t="shared" si="89"/>
        <v>17.755076303323595</v>
      </c>
      <c r="AO92" s="5">
        <v>2039</v>
      </c>
      <c r="AP92" s="5">
        <f t="shared" si="90"/>
        <v>6.9741777584999198</v>
      </c>
      <c r="AQ92" s="5">
        <f t="shared" si="90"/>
        <v>16.697380174863312</v>
      </c>
      <c r="AR92" s="5">
        <f t="shared" si="90"/>
        <v>26.420582591226704</v>
      </c>
      <c r="AT92" s="5">
        <v>2039</v>
      </c>
      <c r="AU92" s="5">
        <f t="shared" si="91"/>
        <v>8.8023602777183356</v>
      </c>
      <c r="AV92" s="5">
        <f t="shared" si="91"/>
        <v>21.07436332749738</v>
      </c>
      <c r="AW92" s="5">
        <f t="shared" si="91"/>
        <v>33.346366377276411</v>
      </c>
      <c r="AY92" s="5">
        <v>2039</v>
      </c>
      <c r="AZ92" s="5">
        <f t="shared" si="92"/>
        <v>1.2864988098203725</v>
      </c>
      <c r="BA92" s="5">
        <f t="shared" si="92"/>
        <v>3.0800992555573092</v>
      </c>
      <c r="BB92" s="5">
        <f t="shared" si="92"/>
        <v>4.8736997012942442</v>
      </c>
      <c r="BD92" s="5">
        <v>2039</v>
      </c>
      <c r="BE92" s="5">
        <f t="shared" si="93"/>
        <v>2.6719590665500057</v>
      </c>
      <c r="BF92" s="5">
        <f t="shared" si="93"/>
        <v>6.3971292230805652</v>
      </c>
      <c r="BG92" s="5">
        <f t="shared" si="93"/>
        <v>10.122299379611125</v>
      </c>
      <c r="BI92" s="5">
        <v>2039</v>
      </c>
      <c r="BJ92" s="5">
        <f t="shared" si="94"/>
        <v>1.2549005934388191</v>
      </c>
      <c r="BK92" s="5">
        <f t="shared" si="94"/>
        <v>3.0044476948944983</v>
      </c>
      <c r="BL92" s="5">
        <f t="shared" si="94"/>
        <v>4.7539947963501774</v>
      </c>
      <c r="BN92" s="5">
        <v>2039</v>
      </c>
      <c r="BO92" s="5">
        <f t="shared" si="95"/>
        <v>1210.6287960402824</v>
      </c>
      <c r="BP92" s="5">
        <f t="shared" si="95"/>
        <v>2898.4534031248386</v>
      </c>
      <c r="BQ92" s="5">
        <f t="shared" si="95"/>
        <v>4586.2780102093966</v>
      </c>
      <c r="BS92" s="5">
        <v>2039</v>
      </c>
      <c r="BT92" s="5">
        <f t="shared" si="96"/>
        <v>82.457688894384546</v>
      </c>
      <c r="BU92" s="5">
        <f t="shared" si="96"/>
        <v>197.41787885060819</v>
      </c>
      <c r="BV92" s="5">
        <f t="shared" si="96"/>
        <v>312.37806880683195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1734.3424424998452</v>
      </c>
      <c r="C93" s="5">
        <f t="shared" si="82"/>
        <v>4168.6538747854947</v>
      </c>
      <c r="D93" s="5">
        <f t="shared" si="82"/>
        <v>6602.9653070711438</v>
      </c>
      <c r="F93" s="5">
        <v>2040</v>
      </c>
      <c r="G93" s="5">
        <f t="shared" si="83"/>
        <v>17.527391061399229</v>
      </c>
      <c r="H93" s="5">
        <f t="shared" si="83"/>
        <v>42.12871972254063</v>
      </c>
      <c r="I93" s="5">
        <f t="shared" si="83"/>
        <v>66.730048383682018</v>
      </c>
      <c r="K93" s="5">
        <v>2040</v>
      </c>
      <c r="L93" s="5">
        <f t="shared" si="84"/>
        <v>35.462782422186308</v>
      </c>
      <c r="M93" s="5">
        <f t="shared" si="84"/>
        <v>85.238106231108361</v>
      </c>
      <c r="N93" s="5">
        <f t="shared" si="84"/>
        <v>135.01343004003041</v>
      </c>
      <c r="P93" s="5">
        <v>2040</v>
      </c>
      <c r="Q93" s="5">
        <f t="shared" si="85"/>
        <v>253.9925825795749</v>
      </c>
      <c r="R93" s="5">
        <f t="shared" si="85"/>
        <v>610.49486975073751</v>
      </c>
      <c r="S93" s="5">
        <f t="shared" si="85"/>
        <v>966.99715692189966</v>
      </c>
      <c r="U93" s="5">
        <v>2040</v>
      </c>
      <c r="V93" s="5">
        <f t="shared" si="86"/>
        <v>17.8315548622991</v>
      </c>
      <c r="W93" s="5">
        <f t="shared" si="86"/>
        <v>42.859805796501348</v>
      </c>
      <c r="X93" s="5">
        <f t="shared" si="86"/>
        <v>67.888056730703596</v>
      </c>
      <c r="Z93" s="5">
        <v>2040</v>
      </c>
      <c r="AA93" s="5">
        <f t="shared" si="87"/>
        <v>4.9779757323918261</v>
      </c>
      <c r="AB93" s="5">
        <f t="shared" si="87"/>
        <v>11.96502911818996</v>
      </c>
      <c r="AC93" s="5">
        <f t="shared" si="87"/>
        <v>18.952082503988088</v>
      </c>
      <c r="AE93" s="5">
        <v>2040</v>
      </c>
      <c r="AF93" s="5">
        <f t="shared" si="88"/>
        <v>3.3643128900353361</v>
      </c>
      <c r="AG93" s="5">
        <f t="shared" si="88"/>
        <v>8.0864399217617802</v>
      </c>
      <c r="AH93" s="5">
        <f t="shared" si="88"/>
        <v>12.808566953488221</v>
      </c>
      <c r="AJ93" s="5">
        <v>2040</v>
      </c>
      <c r="AK93" s="5">
        <f t="shared" si="89"/>
        <v>4.9796876712226918</v>
      </c>
      <c r="AL93" s="5">
        <f t="shared" si="89"/>
        <v>11.969143922893927</v>
      </c>
      <c r="AM93" s="5">
        <f t="shared" si="89"/>
        <v>18.958600174565152</v>
      </c>
      <c r="AO93" s="5">
        <v>2040</v>
      </c>
      <c r="AP93" s="5">
        <f t="shared" si="90"/>
        <v>7.4100638684061551</v>
      </c>
      <c r="AQ93" s="5">
        <f t="shared" si="90"/>
        <v>17.81077986704581</v>
      </c>
      <c r="AR93" s="5">
        <f t="shared" si="90"/>
        <v>28.211495865685464</v>
      </c>
      <c r="AT93" s="5">
        <v>2040</v>
      </c>
      <c r="AU93" s="5">
        <f t="shared" si="91"/>
        <v>9.3525077950757378</v>
      </c>
      <c r="AV93" s="5">
        <f t="shared" si="91"/>
        <v>22.479625074912178</v>
      </c>
      <c r="AW93" s="5">
        <f t="shared" si="91"/>
        <v>35.606742354748647</v>
      </c>
      <c r="AY93" s="5">
        <v>2040</v>
      </c>
      <c r="AZ93" s="5">
        <f t="shared" si="92"/>
        <v>1.3669049854341466</v>
      </c>
      <c r="BA93" s="5">
        <f t="shared" si="92"/>
        <v>3.2854836647948584</v>
      </c>
      <c r="BB93" s="5">
        <f t="shared" si="92"/>
        <v>5.2040623441555702</v>
      </c>
      <c r="BD93" s="5">
        <v>2040</v>
      </c>
      <c r="BE93" s="5">
        <f t="shared" si="93"/>
        <v>2.8389565082093782</v>
      </c>
      <c r="BF93" s="5">
        <f t="shared" si="93"/>
        <v>6.8236968422662443</v>
      </c>
      <c r="BG93" s="5">
        <f t="shared" si="93"/>
        <v>10.80843717632311</v>
      </c>
      <c r="BI93" s="5">
        <v>2040</v>
      </c>
      <c r="BJ93" s="5">
        <f t="shared" si="94"/>
        <v>1.3333318805287462</v>
      </c>
      <c r="BK93" s="5">
        <f t="shared" si="94"/>
        <v>3.2047875747823529</v>
      </c>
      <c r="BL93" s="5">
        <f t="shared" si="94"/>
        <v>5.0762432690359596</v>
      </c>
      <c r="BN93" s="5">
        <v>2040</v>
      </c>
      <c r="BO93" s="5">
        <f t="shared" si="95"/>
        <v>1286.2930957927983</v>
      </c>
      <c r="BP93" s="5">
        <f t="shared" si="95"/>
        <v>3091.7254669485246</v>
      </c>
      <c r="BQ93" s="5">
        <f t="shared" si="95"/>
        <v>4897.1578381042509</v>
      </c>
      <c r="BS93" s="5">
        <v>2040</v>
      </c>
      <c r="BT93" s="5">
        <f t="shared" si="96"/>
        <v>87.611294450283481</v>
      </c>
      <c r="BU93" s="5">
        <f t="shared" si="96"/>
        <v>210.58192034943511</v>
      </c>
      <c r="BV93" s="5">
        <f t="shared" si="96"/>
        <v>333.55254624858662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1836.3625861763071</v>
      </c>
      <c r="C94" s="5">
        <f t="shared" si="82"/>
        <v>4344.9453651280146</v>
      </c>
      <c r="D94" s="5">
        <f t="shared" si="82"/>
        <v>6853.5281440797198</v>
      </c>
      <c r="F94" s="5">
        <v>2041</v>
      </c>
      <c r="G94" s="5">
        <f t="shared" ref="G94:I103" si="99">$G$2-G62</f>
        <v>18.55841406501095</v>
      </c>
      <c r="H94" s="5">
        <f t="shared" si="99"/>
        <v>43.910334365826671</v>
      </c>
      <c r="I94" s="5">
        <f t="shared" si="99"/>
        <v>69.26225466664242</v>
      </c>
      <c r="K94" s="5">
        <v>2041</v>
      </c>
      <c r="L94" s="5">
        <f t="shared" ref="L94:N103" si="100">$I$2-L62</f>
        <v>37.548828447020782</v>
      </c>
      <c r="M94" s="5">
        <f t="shared" si="100"/>
        <v>88.842807708567761</v>
      </c>
      <c r="N94" s="5">
        <f t="shared" si="100"/>
        <v>140.13678697011474</v>
      </c>
      <c r="P94" s="5">
        <v>2041</v>
      </c>
      <c r="Q94" s="5">
        <f t="shared" ref="Q94:S103" si="101">$J$2-Q62</f>
        <v>268.93332273131455</v>
      </c>
      <c r="R94" s="5">
        <f t="shared" si="101"/>
        <v>636.31256862130112</v>
      </c>
      <c r="S94" s="5">
        <f t="shared" si="101"/>
        <v>1003.6918145112872</v>
      </c>
      <c r="U94" s="5">
        <v>2041</v>
      </c>
      <c r="V94" s="5">
        <f t="shared" ref="V94:X103" si="102">$K$2-V62</f>
        <v>18.880469854199021</v>
      </c>
      <c r="W94" s="5">
        <f t="shared" si="102"/>
        <v>44.672337915168811</v>
      </c>
      <c r="X94" s="5">
        <f t="shared" si="102"/>
        <v>70.464205976138516</v>
      </c>
      <c r="Z94" s="5">
        <v>2041</v>
      </c>
      <c r="AA94" s="5">
        <f t="shared" ref="AA94:AC103" si="103">$L$2-AA62</f>
        <v>5.2707978342972268</v>
      </c>
      <c r="AB94" s="5">
        <f t="shared" si="103"/>
        <v>12.471027667984622</v>
      </c>
      <c r="AC94" s="5">
        <f t="shared" si="103"/>
        <v>19.671257501672009</v>
      </c>
      <c r="AE94" s="5">
        <v>2041</v>
      </c>
      <c r="AF94" s="5">
        <f t="shared" ref="AF94:AH103" si="104">$M$2-AF62</f>
        <v>3.5622136482727065</v>
      </c>
      <c r="AG94" s="5">
        <f t="shared" si="104"/>
        <v>8.428413755088485</v>
      </c>
      <c r="AH94" s="5">
        <f t="shared" si="104"/>
        <v>13.294613861904264</v>
      </c>
      <c r="AJ94" s="5">
        <v>2041</v>
      </c>
      <c r="AK94" s="5">
        <f t="shared" ref="AK94:AM103" si="105">$N$2-AK62</f>
        <v>5.2726104754122645</v>
      </c>
      <c r="AL94" s="5">
        <f t="shared" si="105"/>
        <v>12.475316486908888</v>
      </c>
      <c r="AM94" s="5">
        <f t="shared" si="105"/>
        <v>19.678022498405511</v>
      </c>
      <c r="AO94" s="5">
        <v>2041</v>
      </c>
      <c r="AP94" s="5">
        <f t="shared" ref="AP94:AR103" si="106">$O$2-AP62</f>
        <v>7.8459499783124045</v>
      </c>
      <c r="AQ94" s="5">
        <f t="shared" si="106"/>
        <v>18.56399397913988</v>
      </c>
      <c r="AR94" s="5">
        <f t="shared" si="106"/>
        <v>29.282037979967356</v>
      </c>
      <c r="AT94" s="5">
        <v>2041</v>
      </c>
      <c r="AU94" s="5">
        <f t="shared" ref="AU94:AW103" si="107">$P$2-AU62</f>
        <v>9.9026553124331258</v>
      </c>
      <c r="AV94" s="5">
        <f t="shared" si="107"/>
        <v>23.430283662992082</v>
      </c>
      <c r="AW94" s="5">
        <f t="shared" si="107"/>
        <v>36.957912013551024</v>
      </c>
      <c r="AY94" s="5">
        <v>2041</v>
      </c>
      <c r="AZ94" s="5">
        <f t="shared" ref="AZ94:BB103" si="108">$Q$2-AZ62</f>
        <v>1.4473111610479172</v>
      </c>
      <c r="BA94" s="5">
        <f t="shared" si="108"/>
        <v>3.4244260738219197</v>
      </c>
      <c r="BB94" s="5">
        <f t="shared" si="108"/>
        <v>5.4015409865959185</v>
      </c>
      <c r="BD94" s="5">
        <v>2041</v>
      </c>
      <c r="BE94" s="5">
        <f t="shared" ref="BE94:BG103" si="109">$R$2-BE62</f>
        <v>3.0059539498687542</v>
      </c>
      <c r="BF94" s="5">
        <f t="shared" si="109"/>
        <v>7.1122695379378342</v>
      </c>
      <c r="BG94" s="5">
        <f t="shared" si="109"/>
        <v>11.218585126006911</v>
      </c>
      <c r="BI94" s="5">
        <v>2041</v>
      </c>
      <c r="BJ94" s="5">
        <f t="shared" ref="BJ94:BL103" si="110">$S$2-BJ62</f>
        <v>1.4117631676186697</v>
      </c>
      <c r="BK94" s="5">
        <f t="shared" si="110"/>
        <v>3.3403173632368208</v>
      </c>
      <c r="BL94" s="5">
        <f t="shared" si="110"/>
        <v>5.2688715588549684</v>
      </c>
      <c r="BN94" s="5">
        <v>2041</v>
      </c>
      <c r="BO94" s="5">
        <f t="shared" ref="BO94:BQ103" si="111">$T$2-BO62</f>
        <v>1361.9573955453161</v>
      </c>
      <c r="BP94" s="5">
        <f t="shared" si="111"/>
        <v>3222.4738827848778</v>
      </c>
      <c r="BQ94" s="5">
        <f t="shared" si="111"/>
        <v>5082.9903700244377</v>
      </c>
      <c r="BS94" s="5">
        <v>2041</v>
      </c>
      <c r="BT94" s="5">
        <f t="shared" ref="BT94:BV103" si="112">$U$2-BT62</f>
        <v>92.764900006182529</v>
      </c>
      <c r="BU94" s="5">
        <f t="shared" si="112"/>
        <v>219.48738520516201</v>
      </c>
      <c r="BV94" s="5">
        <f t="shared" si="112"/>
        <v>346.20987040414127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1938.3827298527685</v>
      </c>
      <c r="C95" s="5">
        <f t="shared" si="82"/>
        <v>4524.7367656995366</v>
      </c>
      <c r="D95" s="5">
        <f t="shared" si="82"/>
        <v>7111.0908015463019</v>
      </c>
      <c r="F95" s="5">
        <v>2042</v>
      </c>
      <c r="G95" s="5">
        <f t="shared" si="99"/>
        <v>19.589437068622658</v>
      </c>
      <c r="H95" s="5">
        <f t="shared" si="99"/>
        <v>45.727319356836617</v>
      </c>
      <c r="I95" s="5">
        <f t="shared" si="99"/>
        <v>71.865201645050561</v>
      </c>
      <c r="K95" s="5">
        <v>2042</v>
      </c>
      <c r="L95" s="5">
        <f t="shared" si="100"/>
        <v>39.634874471855255</v>
      </c>
      <c r="M95" s="5">
        <f t="shared" si="100"/>
        <v>92.519073227768189</v>
      </c>
      <c r="N95" s="5">
        <f t="shared" si="100"/>
        <v>145.40327198368107</v>
      </c>
      <c r="P95" s="5">
        <v>2042</v>
      </c>
      <c r="Q95" s="5">
        <f t="shared" si="101"/>
        <v>283.87406288305419</v>
      </c>
      <c r="R95" s="5">
        <f t="shared" si="101"/>
        <v>662.64282557501883</v>
      </c>
      <c r="S95" s="5">
        <f t="shared" si="101"/>
        <v>1041.4115882669832</v>
      </c>
      <c r="U95" s="5">
        <v>2042</v>
      </c>
      <c r="V95" s="5">
        <f t="shared" si="102"/>
        <v>19.929384846098969</v>
      </c>
      <c r="W95" s="5">
        <f t="shared" si="102"/>
        <v>46.520854185369558</v>
      </c>
      <c r="X95" s="5">
        <f t="shared" si="102"/>
        <v>73.112323524640118</v>
      </c>
      <c r="Z95" s="5">
        <v>2042</v>
      </c>
      <c r="AA95" s="5">
        <f t="shared" si="103"/>
        <v>5.5636199362026275</v>
      </c>
      <c r="AB95" s="5">
        <f t="shared" si="103"/>
        <v>12.987071793415666</v>
      </c>
      <c r="AC95" s="5">
        <f t="shared" si="103"/>
        <v>20.41052365062869</v>
      </c>
      <c r="AE95" s="5">
        <v>2042</v>
      </c>
      <c r="AF95" s="5">
        <f t="shared" si="104"/>
        <v>3.7601144065100769</v>
      </c>
      <c r="AG95" s="5">
        <f t="shared" si="104"/>
        <v>8.7771767857552732</v>
      </c>
      <c r="AH95" s="5">
        <f t="shared" si="104"/>
        <v>13.794239165000455</v>
      </c>
      <c r="AJ95" s="5">
        <v>2042</v>
      </c>
      <c r="AK95" s="5">
        <f t="shared" si="105"/>
        <v>5.56553327960183</v>
      </c>
      <c r="AL95" s="5">
        <f t="shared" si="105"/>
        <v>12.991538081259883</v>
      </c>
      <c r="AM95" s="5">
        <f t="shared" si="105"/>
        <v>20.417542882917925</v>
      </c>
      <c r="AO95" s="5">
        <v>2042</v>
      </c>
      <c r="AP95" s="5">
        <f t="shared" si="106"/>
        <v>8.2818360882186397</v>
      </c>
      <c r="AQ95" s="5">
        <f t="shared" si="106"/>
        <v>19.332161630797458</v>
      </c>
      <c r="AR95" s="5">
        <f t="shared" si="106"/>
        <v>30.382487173376262</v>
      </c>
      <c r="AT95" s="5">
        <v>2042</v>
      </c>
      <c r="AU95" s="5">
        <f t="shared" si="107"/>
        <v>10.452802829790514</v>
      </c>
      <c r="AV95" s="5">
        <f t="shared" si="107"/>
        <v>24.399815650521063</v>
      </c>
      <c r="AW95" s="5">
        <f t="shared" si="107"/>
        <v>38.346828471251584</v>
      </c>
      <c r="AY95" s="5">
        <v>2042</v>
      </c>
      <c r="AZ95" s="5">
        <f t="shared" si="108"/>
        <v>1.5277173366616914</v>
      </c>
      <c r="BA95" s="5">
        <f t="shared" si="108"/>
        <v>3.5661269027684632</v>
      </c>
      <c r="BB95" s="5">
        <f t="shared" si="108"/>
        <v>5.6045364688752315</v>
      </c>
      <c r="BD95" s="5">
        <v>2042</v>
      </c>
      <c r="BE95" s="5">
        <f t="shared" si="109"/>
        <v>3.1729513915281267</v>
      </c>
      <c r="BF95" s="5">
        <f t="shared" si="109"/>
        <v>7.4065712595960385</v>
      </c>
      <c r="BG95" s="5">
        <f t="shared" si="109"/>
        <v>11.640191127663943</v>
      </c>
      <c r="BI95" s="5">
        <v>2042</v>
      </c>
      <c r="BJ95" s="5">
        <f t="shared" si="110"/>
        <v>1.4901944547085968</v>
      </c>
      <c r="BK95" s="5">
        <f t="shared" si="110"/>
        <v>3.4785378209460802</v>
      </c>
      <c r="BL95" s="5">
        <f t="shared" si="110"/>
        <v>5.4668811871835601</v>
      </c>
      <c r="BN95" s="5">
        <v>2042</v>
      </c>
      <c r="BO95" s="5">
        <f t="shared" si="111"/>
        <v>1437.6216952978339</v>
      </c>
      <c r="BP95" s="5">
        <f t="shared" si="111"/>
        <v>3355.8180434136902</v>
      </c>
      <c r="BQ95" s="5">
        <f t="shared" si="111"/>
        <v>5274.0143915295448</v>
      </c>
      <c r="BS95" s="5">
        <v>2042</v>
      </c>
      <c r="BT95" s="5">
        <f t="shared" si="112"/>
        <v>97.918505562081577</v>
      </c>
      <c r="BU95" s="5">
        <f t="shared" si="112"/>
        <v>228.56965001579317</v>
      </c>
      <c r="BV95" s="5">
        <f t="shared" si="112"/>
        <v>359.22079446950454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2040.4028735292304</v>
      </c>
      <c r="C96" s="5">
        <f t="shared" si="82"/>
        <v>4708.1258513477387</v>
      </c>
      <c r="D96" s="5">
        <f t="shared" si="82"/>
        <v>7375.8488291662443</v>
      </c>
      <c r="F96" s="5">
        <v>2043</v>
      </c>
      <c r="G96" s="5">
        <f t="shared" si="99"/>
        <v>20.62046007223438</v>
      </c>
      <c r="H96" s="5">
        <f t="shared" si="99"/>
        <v>47.580662815303455</v>
      </c>
      <c r="I96" s="5">
        <f t="shared" si="99"/>
        <v>74.540865558372502</v>
      </c>
      <c r="K96" s="5">
        <v>2043</v>
      </c>
      <c r="L96" s="5">
        <f t="shared" si="100"/>
        <v>41.720920496689729</v>
      </c>
      <c r="M96" s="5">
        <f t="shared" si="100"/>
        <v>96.268902029496587</v>
      </c>
      <c r="N96" s="5">
        <f t="shared" si="100"/>
        <v>150.81688356230339</v>
      </c>
      <c r="P96" s="5">
        <v>2043</v>
      </c>
      <c r="Q96" s="5">
        <f t="shared" si="101"/>
        <v>298.81480303479384</v>
      </c>
      <c r="R96" s="5">
        <f t="shared" si="101"/>
        <v>689.49995963301672</v>
      </c>
      <c r="S96" s="5">
        <f t="shared" si="101"/>
        <v>1080.1851162312396</v>
      </c>
      <c r="U96" s="5">
        <v>2043</v>
      </c>
      <c r="V96" s="5">
        <f t="shared" si="102"/>
        <v>20.978299837998918</v>
      </c>
      <c r="W96" s="5">
        <f t="shared" si="102"/>
        <v>48.406359874297578</v>
      </c>
      <c r="X96" s="5">
        <f t="shared" si="102"/>
        <v>75.83441991059621</v>
      </c>
      <c r="Z96" s="5">
        <v>2043</v>
      </c>
      <c r="AA96" s="5">
        <f t="shared" si="103"/>
        <v>5.8564420381080282</v>
      </c>
      <c r="AB96" s="5">
        <f t="shared" si="103"/>
        <v>13.513442131574735</v>
      </c>
      <c r="AC96" s="5">
        <f t="shared" si="103"/>
        <v>21.170442225041441</v>
      </c>
      <c r="AE96" s="5">
        <v>2043</v>
      </c>
      <c r="AF96" s="5">
        <f t="shared" si="104"/>
        <v>3.9580151647474509</v>
      </c>
      <c r="AG96" s="5">
        <f t="shared" si="104"/>
        <v>9.1329186794084833</v>
      </c>
      <c r="AH96" s="5">
        <f t="shared" si="104"/>
        <v>14.307822194069519</v>
      </c>
      <c r="AJ96" s="5">
        <v>2043</v>
      </c>
      <c r="AK96" s="5">
        <f t="shared" si="105"/>
        <v>5.8584560837914026</v>
      </c>
      <c r="AL96" s="5">
        <f t="shared" si="105"/>
        <v>13.51808943955038</v>
      </c>
      <c r="AM96" s="5">
        <f t="shared" si="105"/>
        <v>21.177722795309357</v>
      </c>
      <c r="AO96" s="5">
        <v>2043</v>
      </c>
      <c r="AP96" s="5">
        <f t="shared" si="106"/>
        <v>8.7177221981248891</v>
      </c>
      <c r="AQ96" s="5">
        <f t="shared" si="106"/>
        <v>20.115700569891317</v>
      </c>
      <c r="AR96" s="5">
        <f t="shared" si="106"/>
        <v>31.513678941657744</v>
      </c>
      <c r="AT96" s="5">
        <v>2043</v>
      </c>
      <c r="AU96" s="5">
        <f t="shared" si="107"/>
        <v>11.002950347147916</v>
      </c>
      <c r="AV96" s="5">
        <f t="shared" si="107"/>
        <v>25.388748292095826</v>
      </c>
      <c r="AW96" s="5">
        <f t="shared" si="107"/>
        <v>39.774546237043737</v>
      </c>
      <c r="AY96" s="5">
        <v>2043</v>
      </c>
      <c r="AZ96" s="5">
        <f t="shared" si="108"/>
        <v>1.6081235122754656</v>
      </c>
      <c r="BA96" s="5">
        <f t="shared" si="108"/>
        <v>3.7106632119216982</v>
      </c>
      <c r="BB96" s="5">
        <f t="shared" si="108"/>
        <v>5.8132029115679309</v>
      </c>
      <c r="BD96" s="5">
        <v>2043</v>
      </c>
      <c r="BE96" s="5">
        <f t="shared" si="109"/>
        <v>3.3399488331875027</v>
      </c>
      <c r="BF96" s="5">
        <f t="shared" si="109"/>
        <v>7.7067620555296834</v>
      </c>
      <c r="BG96" s="5">
        <f t="shared" si="109"/>
        <v>12.073575277871864</v>
      </c>
      <c r="BI96" s="5">
        <v>2043</v>
      </c>
      <c r="BJ96" s="5">
        <f t="shared" si="110"/>
        <v>1.5686257417985239</v>
      </c>
      <c r="BK96" s="5">
        <f t="shared" si="110"/>
        <v>3.6195241154885345</v>
      </c>
      <c r="BL96" s="5">
        <f t="shared" si="110"/>
        <v>5.6704224891785451</v>
      </c>
      <c r="BN96" s="5">
        <v>2043</v>
      </c>
      <c r="BO96" s="5">
        <f t="shared" si="111"/>
        <v>1513.2859950503516</v>
      </c>
      <c r="BP96" s="5">
        <f t="shared" si="111"/>
        <v>3491.8304645668195</v>
      </c>
      <c r="BQ96" s="5">
        <f t="shared" si="111"/>
        <v>5470.3749340832856</v>
      </c>
      <c r="BS96" s="5">
        <v>2043</v>
      </c>
      <c r="BT96" s="5">
        <f t="shared" si="112"/>
        <v>103.07211111798063</v>
      </c>
      <c r="BU96" s="5">
        <f t="shared" si="112"/>
        <v>237.83365393334384</v>
      </c>
      <c r="BV96" s="5">
        <f t="shared" si="112"/>
        <v>372.59519674870683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2142.4230172056918</v>
      </c>
      <c r="C97" s="5">
        <f t="shared" si="82"/>
        <v>4895.2131283963117</v>
      </c>
      <c r="D97" s="5">
        <f t="shared" si="82"/>
        <v>7648.0032395869293</v>
      </c>
      <c r="F97" s="5">
        <v>2044</v>
      </c>
      <c r="G97" s="5">
        <f t="shared" si="99"/>
        <v>21.651483075846102</v>
      </c>
      <c r="H97" s="5">
        <f t="shared" si="99"/>
        <v>49.471380465455724</v>
      </c>
      <c r="I97" s="5">
        <f t="shared" si="99"/>
        <v>77.291277855065346</v>
      </c>
      <c r="K97" s="5">
        <v>2044</v>
      </c>
      <c r="L97" s="5">
        <f t="shared" si="100"/>
        <v>43.806966521524231</v>
      </c>
      <c r="M97" s="5">
        <f t="shared" si="100"/>
        <v>100.09434920610477</v>
      </c>
      <c r="N97" s="5">
        <f t="shared" si="100"/>
        <v>156.3817318906853</v>
      </c>
      <c r="P97" s="5">
        <v>2044</v>
      </c>
      <c r="Q97" s="5">
        <f t="shared" si="101"/>
        <v>313.75554318653349</v>
      </c>
      <c r="R97" s="5">
        <f t="shared" si="101"/>
        <v>716.89868983813949</v>
      </c>
      <c r="S97" s="5">
        <f t="shared" si="101"/>
        <v>1120.0418364897457</v>
      </c>
      <c r="U97" s="5">
        <v>2044</v>
      </c>
      <c r="V97" s="5">
        <f t="shared" si="102"/>
        <v>22.027214829898867</v>
      </c>
      <c r="W97" s="5">
        <f t="shared" si="102"/>
        <v>50.329888332680468</v>
      </c>
      <c r="X97" s="5">
        <f t="shared" si="102"/>
        <v>78.632561835462099</v>
      </c>
      <c r="Z97" s="5">
        <v>2044</v>
      </c>
      <c r="AA97" s="5">
        <f t="shared" si="103"/>
        <v>6.1492641400134289</v>
      </c>
      <c r="AB97" s="5">
        <f t="shared" si="103"/>
        <v>14.050427159539964</v>
      </c>
      <c r="AC97" s="5">
        <f t="shared" si="103"/>
        <v>21.951590179066493</v>
      </c>
      <c r="AE97" s="5">
        <v>2044</v>
      </c>
      <c r="AF97" s="5">
        <f t="shared" si="104"/>
        <v>4.1559159229848248</v>
      </c>
      <c r="AG97" s="5">
        <f t="shared" si="104"/>
        <v>9.495834400267448</v>
      </c>
      <c r="AH97" s="5">
        <f t="shared" si="104"/>
        <v>14.835752877550071</v>
      </c>
      <c r="AJ97" s="5">
        <v>2044</v>
      </c>
      <c r="AK97" s="5">
        <f t="shared" si="105"/>
        <v>6.1513788879809681</v>
      </c>
      <c r="AL97" s="5">
        <f t="shared" si="105"/>
        <v>14.055259138066525</v>
      </c>
      <c r="AM97" s="5">
        <f t="shared" si="105"/>
        <v>21.959139388152085</v>
      </c>
      <c r="AO97" s="5">
        <v>2044</v>
      </c>
      <c r="AP97" s="5">
        <f t="shared" si="106"/>
        <v>9.1536083080311386</v>
      </c>
      <c r="AQ97" s="5">
        <f t="shared" si="106"/>
        <v>20.915040214660593</v>
      </c>
      <c r="AR97" s="5">
        <f t="shared" si="106"/>
        <v>32.676472121290075</v>
      </c>
      <c r="AT97" s="5">
        <v>2044</v>
      </c>
      <c r="AU97" s="5">
        <f t="shared" si="107"/>
        <v>11.553097864505304</v>
      </c>
      <c r="AV97" s="5">
        <f t="shared" si="107"/>
        <v>26.397623571901732</v>
      </c>
      <c r="AW97" s="5">
        <f t="shared" si="107"/>
        <v>41.242149279298133</v>
      </c>
      <c r="AY97" s="5">
        <v>2044</v>
      </c>
      <c r="AZ97" s="5">
        <f t="shared" si="108"/>
        <v>1.6885296878892362</v>
      </c>
      <c r="BA97" s="5">
        <f t="shared" si="108"/>
        <v>3.8581142143548668</v>
      </c>
      <c r="BB97" s="5">
        <f t="shared" si="108"/>
        <v>6.0276987408204974</v>
      </c>
      <c r="BD97" s="5">
        <v>2044</v>
      </c>
      <c r="BE97" s="5">
        <f t="shared" si="109"/>
        <v>3.5069462748468787</v>
      </c>
      <c r="BF97" s="5">
        <f t="shared" si="109"/>
        <v>8.0130064451985739</v>
      </c>
      <c r="BG97" s="5">
        <f t="shared" si="109"/>
        <v>12.519066615550262</v>
      </c>
      <c r="BI97" s="5">
        <v>2044</v>
      </c>
      <c r="BJ97" s="5">
        <f t="shared" si="110"/>
        <v>1.647057028888451</v>
      </c>
      <c r="BK97" s="5">
        <f t="shared" si="110"/>
        <v>3.7633535143531684</v>
      </c>
      <c r="BL97" s="5">
        <f t="shared" si="110"/>
        <v>5.8796499998178895</v>
      </c>
      <c r="BN97" s="5">
        <v>2044</v>
      </c>
      <c r="BO97" s="5">
        <f t="shared" si="111"/>
        <v>1588.9502948028694</v>
      </c>
      <c r="BP97" s="5">
        <f t="shared" si="111"/>
        <v>3630.5856878036957</v>
      </c>
      <c r="BQ97" s="5">
        <f t="shared" si="111"/>
        <v>5672.2210808045202</v>
      </c>
      <c r="BS97" s="5">
        <v>2044</v>
      </c>
      <c r="BT97" s="5">
        <f t="shared" si="112"/>
        <v>108.22571667387956</v>
      </c>
      <c r="BU97" s="5">
        <f t="shared" si="112"/>
        <v>247.28447409189255</v>
      </c>
      <c r="BV97" s="5">
        <f t="shared" si="112"/>
        <v>386.34323150990542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2244.4431608821519</v>
      </c>
      <c r="C98" s="5">
        <f t="shared" si="82"/>
        <v>5086.1019109525278</v>
      </c>
      <c r="D98" s="5">
        <f t="shared" si="82"/>
        <v>7927.760661022905</v>
      </c>
      <c r="F98" s="5">
        <v>2045</v>
      </c>
      <c r="G98" s="5">
        <f t="shared" si="99"/>
        <v>22.682506079457809</v>
      </c>
      <c r="H98" s="5">
        <f t="shared" si="99"/>
        <v>51.400516407187446</v>
      </c>
      <c r="I98" s="5">
        <f t="shared" si="99"/>
        <v>80.118526734917069</v>
      </c>
      <c r="K98" s="5">
        <v>2045</v>
      </c>
      <c r="L98" s="5">
        <f t="shared" si="100"/>
        <v>45.893012546358733</v>
      </c>
      <c r="M98" s="5">
        <f t="shared" si="100"/>
        <v>103.99752726180054</v>
      </c>
      <c r="N98" s="5">
        <f t="shared" si="100"/>
        <v>162.10204197724235</v>
      </c>
      <c r="P98" s="5">
        <v>2045</v>
      </c>
      <c r="Q98" s="5">
        <f t="shared" si="101"/>
        <v>328.69628333827313</v>
      </c>
      <c r="R98" s="5">
        <f t="shared" si="101"/>
        <v>744.85414643011472</v>
      </c>
      <c r="S98" s="5">
        <f t="shared" si="101"/>
        <v>1161.0120095219568</v>
      </c>
      <c r="U98" s="5">
        <v>2045</v>
      </c>
      <c r="V98" s="5">
        <f t="shared" si="102"/>
        <v>23.076129821798787</v>
      </c>
      <c r="W98" s="5">
        <f t="shared" si="102"/>
        <v>52.292501779332014</v>
      </c>
      <c r="X98" s="5">
        <f t="shared" si="102"/>
        <v>81.50887373686524</v>
      </c>
      <c r="Z98" s="5">
        <v>2045</v>
      </c>
      <c r="AA98" s="5">
        <f t="shared" si="103"/>
        <v>6.4420862419188296</v>
      </c>
      <c r="AB98" s="5">
        <f t="shared" si="103"/>
        <v>14.598323413396848</v>
      </c>
      <c r="AC98" s="5">
        <f t="shared" si="103"/>
        <v>22.754560584874874</v>
      </c>
      <c r="AE98" s="5">
        <v>2045</v>
      </c>
      <c r="AF98" s="5">
        <f t="shared" si="104"/>
        <v>4.3538166812221952</v>
      </c>
      <c r="AG98" s="5">
        <f t="shared" si="104"/>
        <v>9.8661243591474062</v>
      </c>
      <c r="AH98" s="5">
        <f t="shared" si="104"/>
        <v>15.378432037072621</v>
      </c>
      <c r="AJ98" s="5">
        <v>2045</v>
      </c>
      <c r="AK98" s="5">
        <f t="shared" si="105"/>
        <v>6.4443016921705407</v>
      </c>
      <c r="AL98" s="5">
        <f t="shared" si="105"/>
        <v>14.603343814873362</v>
      </c>
      <c r="AM98" s="5">
        <f t="shared" si="105"/>
        <v>22.762385937576184</v>
      </c>
      <c r="AO98" s="5">
        <v>2045</v>
      </c>
      <c r="AP98" s="5">
        <f t="shared" si="106"/>
        <v>9.5894944179373738</v>
      </c>
      <c r="AQ98" s="5">
        <f t="shared" si="106"/>
        <v>21.730621979738686</v>
      </c>
      <c r="AR98" s="5">
        <f t="shared" si="106"/>
        <v>33.871749541540005</v>
      </c>
      <c r="AT98" s="5">
        <v>2045</v>
      </c>
      <c r="AU98" s="5">
        <f t="shared" si="107"/>
        <v>12.103245381862706</v>
      </c>
      <c r="AV98" s="5">
        <f t="shared" si="107"/>
        <v>27.42699861520417</v>
      </c>
      <c r="AW98" s="5">
        <f t="shared" si="107"/>
        <v>42.750751848545647</v>
      </c>
      <c r="AY98" s="5">
        <v>2045</v>
      </c>
      <c r="AZ98" s="5">
        <f t="shared" si="108"/>
        <v>1.7689358635030104</v>
      </c>
      <c r="BA98" s="5">
        <f t="shared" si="108"/>
        <v>4.0085613360683006</v>
      </c>
      <c r="BB98" s="5">
        <f t="shared" si="108"/>
        <v>6.2481868086335908</v>
      </c>
      <c r="BD98" s="5">
        <v>2045</v>
      </c>
      <c r="BE98" s="5">
        <f t="shared" si="109"/>
        <v>3.6739437165062547</v>
      </c>
      <c r="BF98" s="5">
        <f t="shared" si="109"/>
        <v>8.3254735441418575</v>
      </c>
      <c r="BG98" s="5">
        <f t="shared" si="109"/>
        <v>12.97700337177746</v>
      </c>
      <c r="BI98" s="5">
        <v>2045</v>
      </c>
      <c r="BJ98" s="5">
        <f t="shared" si="110"/>
        <v>1.7254883159783745</v>
      </c>
      <c r="BK98" s="5">
        <f t="shared" si="110"/>
        <v>3.9101054436034666</v>
      </c>
      <c r="BL98" s="5">
        <f t="shared" si="110"/>
        <v>6.0947225712285586</v>
      </c>
      <c r="BN98" s="5">
        <v>2045</v>
      </c>
      <c r="BO98" s="5">
        <f t="shared" si="111"/>
        <v>1664.6145945553853</v>
      </c>
      <c r="BP98" s="5">
        <f t="shared" si="111"/>
        <v>3772.1603371056171</v>
      </c>
      <c r="BQ98" s="5">
        <f t="shared" si="111"/>
        <v>5879.706079655849</v>
      </c>
      <c r="BS98" s="5">
        <v>2045</v>
      </c>
      <c r="BT98" s="5">
        <f t="shared" si="112"/>
        <v>113.37932222977861</v>
      </c>
      <c r="BU98" s="5">
        <f t="shared" si="112"/>
        <v>256.92732946230217</v>
      </c>
      <c r="BV98" s="5">
        <f t="shared" si="112"/>
        <v>400.47533669482561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2346.4633045586133</v>
      </c>
      <c r="C99" s="5">
        <f t="shared" si="82"/>
        <v>5280.8983993465808</v>
      </c>
      <c r="D99" s="5">
        <f t="shared" si="82"/>
        <v>8215.3334941345493</v>
      </c>
      <c r="F99" s="5">
        <v>2046</v>
      </c>
      <c r="G99" s="5">
        <f t="shared" si="99"/>
        <v>23.713529083069531</v>
      </c>
      <c r="H99" s="5">
        <f t="shared" si="99"/>
        <v>53.369143908771619</v>
      </c>
      <c r="I99" s="5">
        <f t="shared" si="99"/>
        <v>83.024758734473721</v>
      </c>
      <c r="K99" s="5">
        <v>2046</v>
      </c>
      <c r="L99" s="5">
        <f t="shared" si="100"/>
        <v>47.979058571193207</v>
      </c>
      <c r="M99" s="5">
        <f t="shared" si="100"/>
        <v>107.98060771652729</v>
      </c>
      <c r="N99" s="5">
        <f t="shared" si="100"/>
        <v>167.9821568618614</v>
      </c>
      <c r="P99" s="5">
        <v>2046</v>
      </c>
      <c r="Q99" s="5">
        <f t="shared" si="101"/>
        <v>343.63702349001278</v>
      </c>
      <c r="R99" s="5">
        <f t="shared" si="101"/>
        <v>773.38188233290612</v>
      </c>
      <c r="S99" s="5">
        <f t="shared" si="101"/>
        <v>1203.1267411757997</v>
      </c>
      <c r="U99" s="5">
        <v>2046</v>
      </c>
      <c r="V99" s="5">
        <f t="shared" si="102"/>
        <v>24.125044813698736</v>
      </c>
      <c r="W99" s="5">
        <f t="shared" si="102"/>
        <v>54.295292107622146</v>
      </c>
      <c r="X99" s="5">
        <f t="shared" si="102"/>
        <v>84.465539401545556</v>
      </c>
      <c r="Z99" s="5">
        <v>2046</v>
      </c>
      <c r="AA99" s="5">
        <f t="shared" si="103"/>
        <v>6.7349083438242303</v>
      </c>
      <c r="AB99" s="5">
        <f t="shared" si="103"/>
        <v>15.157435713377843</v>
      </c>
      <c r="AC99" s="5">
        <f t="shared" si="103"/>
        <v>23.579963082931464</v>
      </c>
      <c r="AE99" s="5">
        <v>2046</v>
      </c>
      <c r="AF99" s="5">
        <f t="shared" si="104"/>
        <v>4.5517174394595656</v>
      </c>
      <c r="AG99" s="5">
        <f t="shared" si="104"/>
        <v>10.243994565617768</v>
      </c>
      <c r="AH99" s="5">
        <f t="shared" si="104"/>
        <v>15.936271691775971</v>
      </c>
      <c r="AJ99" s="5">
        <v>2046</v>
      </c>
      <c r="AK99" s="5">
        <f t="shared" si="105"/>
        <v>6.7372244963601062</v>
      </c>
      <c r="AL99" s="5">
        <f t="shared" si="105"/>
        <v>15.162648395031802</v>
      </c>
      <c r="AM99" s="5">
        <f t="shared" si="105"/>
        <v>23.588072293703497</v>
      </c>
      <c r="AO99" s="5">
        <v>2046</v>
      </c>
      <c r="AP99" s="5">
        <f t="shared" si="106"/>
        <v>10.025380527843609</v>
      </c>
      <c r="AQ99" s="5">
        <f t="shared" si="106"/>
        <v>22.562899611289126</v>
      </c>
      <c r="AR99" s="5">
        <f t="shared" si="106"/>
        <v>35.100418694734628</v>
      </c>
      <c r="AT99" s="5">
        <v>2046</v>
      </c>
      <c r="AU99" s="5">
        <f t="shared" si="107"/>
        <v>12.653392899220094</v>
      </c>
      <c r="AV99" s="5">
        <f t="shared" si="107"/>
        <v>28.47744611133578</v>
      </c>
      <c r="AW99" s="5">
        <f t="shared" si="107"/>
        <v>44.301499323451466</v>
      </c>
      <c r="AY99" s="5">
        <v>2046</v>
      </c>
      <c r="AZ99" s="5">
        <f t="shared" si="108"/>
        <v>1.8493420391167845</v>
      </c>
      <c r="BA99" s="5">
        <f t="shared" si="108"/>
        <v>4.1620882778106143</v>
      </c>
      <c r="BB99" s="5">
        <f t="shared" si="108"/>
        <v>6.4748345165044459</v>
      </c>
      <c r="BD99" s="5">
        <v>2046</v>
      </c>
      <c r="BE99" s="5">
        <f t="shared" si="109"/>
        <v>3.8409411581656272</v>
      </c>
      <c r="BF99" s="5">
        <f t="shared" si="109"/>
        <v>8.6443371923758932</v>
      </c>
      <c r="BG99" s="5">
        <f t="shared" si="109"/>
        <v>13.447733226586163</v>
      </c>
      <c r="BI99" s="5">
        <v>2046</v>
      </c>
      <c r="BJ99" s="5">
        <f t="shared" si="110"/>
        <v>1.8039196030683016</v>
      </c>
      <c r="BK99" s="5">
        <f t="shared" si="110"/>
        <v>4.0598615481801783</v>
      </c>
      <c r="BL99" s="5">
        <f t="shared" si="110"/>
        <v>6.3158034932920586</v>
      </c>
      <c r="BN99" s="5">
        <v>2046</v>
      </c>
      <c r="BO99" s="5">
        <f t="shared" si="111"/>
        <v>1740.2788943079031</v>
      </c>
      <c r="BP99" s="5">
        <f t="shared" si="111"/>
        <v>3916.6331770511079</v>
      </c>
      <c r="BQ99" s="5">
        <f t="shared" si="111"/>
        <v>6092.9874597943144</v>
      </c>
      <c r="BS99" s="5">
        <v>2046</v>
      </c>
      <c r="BT99" s="5">
        <f t="shared" si="112"/>
        <v>118.53292778567766</v>
      </c>
      <c r="BU99" s="5">
        <f t="shared" si="112"/>
        <v>266.7675848146265</v>
      </c>
      <c r="BV99" s="5">
        <f t="shared" si="112"/>
        <v>415.00224184357558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2448.4834482350748</v>
      </c>
      <c r="C100" s="5">
        <f t="shared" si="82"/>
        <v>5479.7117607622176</v>
      </c>
      <c r="D100" s="5">
        <f t="shared" si="82"/>
        <v>8510.9400732893573</v>
      </c>
      <c r="F100" s="5">
        <v>2047</v>
      </c>
      <c r="G100" s="5">
        <f t="shared" si="99"/>
        <v>24.744552086681239</v>
      </c>
      <c r="H100" s="5">
        <f t="shared" si="99"/>
        <v>55.378366221719475</v>
      </c>
      <c r="I100" s="5">
        <f t="shared" si="99"/>
        <v>86.012180356757696</v>
      </c>
      <c r="K100" s="5">
        <v>2047</v>
      </c>
      <c r="L100" s="5">
        <f t="shared" si="100"/>
        <v>50.06510459602768</v>
      </c>
      <c r="M100" s="5">
        <f t="shared" si="100"/>
        <v>112.0458227546508</v>
      </c>
      <c r="N100" s="5">
        <f t="shared" si="100"/>
        <v>174.02654091327389</v>
      </c>
      <c r="P100" s="5">
        <v>2047</v>
      </c>
      <c r="Q100" s="5">
        <f t="shared" si="101"/>
        <v>358.57776364175243</v>
      </c>
      <c r="R100" s="5">
        <f t="shared" si="101"/>
        <v>802.49788496298561</v>
      </c>
      <c r="S100" s="5">
        <f t="shared" si="101"/>
        <v>1246.4180062842183</v>
      </c>
      <c r="U100" s="5">
        <v>2047</v>
      </c>
      <c r="V100" s="5">
        <f t="shared" si="102"/>
        <v>25.173959805598685</v>
      </c>
      <c r="W100" s="5">
        <f t="shared" si="102"/>
        <v>56.3393817144769</v>
      </c>
      <c r="X100" s="5">
        <f t="shared" si="102"/>
        <v>87.504803623355059</v>
      </c>
      <c r="Z100" s="5">
        <v>2047</v>
      </c>
      <c r="AA100" s="5">
        <f t="shared" si="103"/>
        <v>7.027730445729631</v>
      </c>
      <c r="AB100" s="5">
        <f t="shared" si="103"/>
        <v>15.728077395291464</v>
      </c>
      <c r="AC100" s="5">
        <f t="shared" si="103"/>
        <v>24.428424344853283</v>
      </c>
      <c r="AE100" s="5">
        <v>2047</v>
      </c>
      <c r="AF100" s="5">
        <f t="shared" si="104"/>
        <v>4.7496181976969396</v>
      </c>
      <c r="AG100" s="5">
        <f t="shared" si="104"/>
        <v>10.629656784411068</v>
      </c>
      <c r="AH100" s="5">
        <f t="shared" si="104"/>
        <v>16.509695371125186</v>
      </c>
      <c r="AJ100" s="5">
        <v>2047</v>
      </c>
      <c r="AK100" s="5">
        <f t="shared" si="105"/>
        <v>7.0301473005496788</v>
      </c>
      <c r="AL100" s="5">
        <f t="shared" si="105"/>
        <v>15.733486322107368</v>
      </c>
      <c r="AM100" s="5">
        <f t="shared" si="105"/>
        <v>24.436825343665053</v>
      </c>
      <c r="AO100" s="5">
        <v>2047</v>
      </c>
      <c r="AP100" s="5">
        <f t="shared" si="106"/>
        <v>10.461266637749858</v>
      </c>
      <c r="AQ100" s="5">
        <f t="shared" si="106"/>
        <v>23.412339531504031</v>
      </c>
      <c r="AR100" s="5">
        <f t="shared" si="106"/>
        <v>36.363412425258169</v>
      </c>
      <c r="AT100" s="5">
        <v>2047</v>
      </c>
      <c r="AU100" s="5">
        <f t="shared" si="107"/>
        <v>13.203540416577482</v>
      </c>
      <c r="AV100" s="5">
        <f t="shared" si="107"/>
        <v>29.549554748500213</v>
      </c>
      <c r="AW100" s="5">
        <f t="shared" si="107"/>
        <v>45.895569080422931</v>
      </c>
      <c r="AY100" s="5">
        <v>2047</v>
      </c>
      <c r="AZ100" s="5">
        <f t="shared" si="108"/>
        <v>1.9297482147305551</v>
      </c>
      <c r="BA100" s="5">
        <f t="shared" si="108"/>
        <v>4.3187810786269551</v>
      </c>
      <c r="BB100" s="5">
        <f t="shared" si="108"/>
        <v>6.7078139425233516</v>
      </c>
      <c r="BD100" s="5">
        <v>2047</v>
      </c>
      <c r="BE100" s="5">
        <f t="shared" si="109"/>
        <v>4.0079385998249997</v>
      </c>
      <c r="BF100" s="5">
        <f t="shared" si="109"/>
        <v>8.9697760863790599</v>
      </c>
      <c r="BG100" s="5">
        <f t="shared" si="109"/>
        <v>13.931613572933117</v>
      </c>
      <c r="BI100" s="5">
        <v>2047</v>
      </c>
      <c r="BJ100" s="5">
        <f t="shared" si="110"/>
        <v>1.8823508901582287</v>
      </c>
      <c r="BK100" s="5">
        <f t="shared" si="110"/>
        <v>4.2127057538887502</v>
      </c>
      <c r="BL100" s="5">
        <f t="shared" si="110"/>
        <v>6.5430606176192683</v>
      </c>
      <c r="BN100" s="5">
        <v>2047</v>
      </c>
      <c r="BO100" s="5">
        <f t="shared" si="111"/>
        <v>1815.9431940604209</v>
      </c>
      <c r="BP100" s="5">
        <f t="shared" si="111"/>
        <v>4064.0851726164619</v>
      </c>
      <c r="BQ100" s="5">
        <f t="shared" si="111"/>
        <v>6312.2271511725003</v>
      </c>
      <c r="BS100" s="5">
        <v>2047</v>
      </c>
      <c r="BT100" s="5">
        <f t="shared" si="112"/>
        <v>123.68653334157659</v>
      </c>
      <c r="BU100" s="5">
        <f t="shared" si="112"/>
        <v>276.81075479121409</v>
      </c>
      <c r="BV100" s="5">
        <f t="shared" si="112"/>
        <v>429.93497624085148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2550.5035919115367</v>
      </c>
      <c r="C101" s="5">
        <f t="shared" si="82"/>
        <v>5682.6542121199036</v>
      </c>
      <c r="D101" s="5">
        <f t="shared" si="82"/>
        <v>8814.8048323282692</v>
      </c>
      <c r="F101" s="5">
        <v>2048</v>
      </c>
      <c r="G101" s="5">
        <f t="shared" si="99"/>
        <v>25.775575090292961</v>
      </c>
      <c r="H101" s="5">
        <f t="shared" si="99"/>
        <v>57.42931741840362</v>
      </c>
      <c r="I101" s="5">
        <f t="shared" si="99"/>
        <v>89.083059746514266</v>
      </c>
      <c r="K101" s="5">
        <v>2048</v>
      </c>
      <c r="L101" s="5">
        <f t="shared" si="100"/>
        <v>52.151150620862154</v>
      </c>
      <c r="M101" s="5">
        <f t="shared" si="100"/>
        <v>116.19546691970348</v>
      </c>
      <c r="N101" s="5">
        <f t="shared" si="100"/>
        <v>180.23978321854483</v>
      </c>
      <c r="P101" s="5">
        <v>2048</v>
      </c>
      <c r="Q101" s="5">
        <f t="shared" si="101"/>
        <v>373.51850379349207</v>
      </c>
      <c r="R101" s="5">
        <f t="shared" si="101"/>
        <v>832.21858836748243</v>
      </c>
      <c r="S101" s="5">
        <f t="shared" si="101"/>
        <v>1290.9186729414726</v>
      </c>
      <c r="U101" s="5">
        <v>2048</v>
      </c>
      <c r="V101" s="5">
        <f t="shared" si="102"/>
        <v>26.222874797498633</v>
      </c>
      <c r="W101" s="5">
        <f t="shared" si="102"/>
        <v>58.425924352537464</v>
      </c>
      <c r="X101" s="5">
        <f t="shared" si="102"/>
        <v>90.628973907576267</v>
      </c>
      <c r="Z101" s="5">
        <v>2048</v>
      </c>
      <c r="AA101" s="5">
        <f t="shared" si="103"/>
        <v>7.3205525476350317</v>
      </c>
      <c r="AB101" s="5">
        <f t="shared" si="103"/>
        <v>16.310570548416706</v>
      </c>
      <c r="AC101" s="5">
        <f t="shared" si="103"/>
        <v>25.300588549198366</v>
      </c>
      <c r="AE101" s="5">
        <v>2048</v>
      </c>
      <c r="AF101" s="5">
        <f t="shared" si="104"/>
        <v>4.9475189559343136</v>
      </c>
      <c r="AG101" s="5">
        <f t="shared" si="104"/>
        <v>11.0233286962014</v>
      </c>
      <c r="AH101" s="5">
        <f t="shared" si="104"/>
        <v>17.09913843646849</v>
      </c>
      <c r="AJ101" s="5">
        <v>2048</v>
      </c>
      <c r="AK101" s="5">
        <f t="shared" si="105"/>
        <v>7.3230701047392515</v>
      </c>
      <c r="AL101" s="5">
        <f t="shared" si="105"/>
        <v>16.3161797961464</v>
      </c>
      <c r="AM101" s="5">
        <f t="shared" si="105"/>
        <v>25.30928948755356</v>
      </c>
      <c r="AO101" s="5">
        <v>2048</v>
      </c>
      <c r="AP101" s="5">
        <f t="shared" si="106"/>
        <v>10.897152747656108</v>
      </c>
      <c r="AQ101" s="5">
        <f t="shared" si="106"/>
        <v>24.279421192726474</v>
      </c>
      <c r="AR101" s="5">
        <f t="shared" si="106"/>
        <v>37.661689637796833</v>
      </c>
      <c r="AT101" s="5">
        <v>2048</v>
      </c>
      <c r="AU101" s="5">
        <f t="shared" si="107"/>
        <v>13.753687933934884</v>
      </c>
      <c r="AV101" s="5">
        <f t="shared" si="107"/>
        <v>30.643929660722719</v>
      </c>
      <c r="AW101" s="5">
        <f t="shared" si="107"/>
        <v>47.534171387510554</v>
      </c>
      <c r="AY101" s="5">
        <v>2048</v>
      </c>
      <c r="AZ101" s="5">
        <f t="shared" si="108"/>
        <v>2.0101543903443293</v>
      </c>
      <c r="BA101" s="5">
        <f t="shared" si="108"/>
        <v>4.4787281811825501</v>
      </c>
      <c r="BB101" s="5">
        <f t="shared" si="108"/>
        <v>6.9473019720207745</v>
      </c>
      <c r="BD101" s="5">
        <v>2048</v>
      </c>
      <c r="BE101" s="5">
        <f t="shared" si="109"/>
        <v>4.1749360414843757</v>
      </c>
      <c r="BF101" s="5">
        <f t="shared" si="109"/>
        <v>9.3019739147637637</v>
      </c>
      <c r="BG101" s="5">
        <f t="shared" si="109"/>
        <v>14.429011788043148</v>
      </c>
      <c r="BI101" s="5">
        <v>2048</v>
      </c>
      <c r="BJ101" s="5">
        <f t="shared" si="110"/>
        <v>1.9607821772481522</v>
      </c>
      <c r="BK101" s="5">
        <f t="shared" si="110"/>
        <v>4.3687243311184183</v>
      </c>
      <c r="BL101" s="5">
        <f t="shared" si="110"/>
        <v>6.7766664849886862</v>
      </c>
      <c r="BN101" s="5">
        <v>2048</v>
      </c>
      <c r="BO101" s="5">
        <f t="shared" si="111"/>
        <v>1891.6074938129386</v>
      </c>
      <c r="BP101" s="5">
        <f t="shared" si="111"/>
        <v>4214.5995506469008</v>
      </c>
      <c r="BQ101" s="5">
        <f t="shared" si="111"/>
        <v>6537.5916074808638</v>
      </c>
      <c r="BS101" s="5">
        <v>2048</v>
      </c>
      <c r="BT101" s="5">
        <f t="shared" si="112"/>
        <v>128.84013889747564</v>
      </c>
      <c r="BU101" s="5">
        <f t="shared" si="112"/>
        <v>287.06250809359699</v>
      </c>
      <c r="BV101" s="5">
        <f t="shared" si="112"/>
        <v>445.28487728971834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2652.5237355879981</v>
      </c>
      <c r="C102" s="5">
        <f t="shared" si="82"/>
        <v>5889.8411052754645</v>
      </c>
      <c r="D102" s="5">
        <f t="shared" si="82"/>
        <v>9127.1584749629365</v>
      </c>
      <c r="F102" s="5">
        <v>2049</v>
      </c>
      <c r="G102" s="5">
        <f t="shared" si="99"/>
        <v>26.806598093904682</v>
      </c>
      <c r="H102" s="5">
        <f t="shared" si="99"/>
        <v>59.52316325308179</v>
      </c>
      <c r="I102" s="5">
        <f t="shared" si="99"/>
        <v>92.239728412258941</v>
      </c>
      <c r="K102" s="5">
        <v>2049</v>
      </c>
      <c r="L102" s="5">
        <f t="shared" si="100"/>
        <v>54.237196645696628</v>
      </c>
      <c r="M102" s="5">
        <f t="shared" si="100"/>
        <v>120.4318988564749</v>
      </c>
      <c r="N102" s="5">
        <f t="shared" si="100"/>
        <v>186.62660106725326</v>
      </c>
      <c r="P102" s="5">
        <v>2049</v>
      </c>
      <c r="Q102" s="5">
        <f t="shared" si="101"/>
        <v>388.45924394523172</v>
      </c>
      <c r="R102" s="5">
        <f t="shared" si="101"/>
        <v>862.5608857014322</v>
      </c>
      <c r="S102" s="5">
        <f t="shared" si="101"/>
        <v>1336.6625274576336</v>
      </c>
      <c r="U102" s="5">
        <v>2049</v>
      </c>
      <c r="V102" s="5">
        <f t="shared" si="102"/>
        <v>27.271789789398582</v>
      </c>
      <c r="W102" s="5">
        <f t="shared" si="102"/>
        <v>60.556106006125759</v>
      </c>
      <c r="X102" s="5">
        <f t="shared" si="102"/>
        <v>93.840422222852993</v>
      </c>
      <c r="Z102" s="5">
        <v>2049</v>
      </c>
      <c r="AA102" s="5">
        <f t="shared" si="103"/>
        <v>7.6133746495404324</v>
      </c>
      <c r="AB102" s="5">
        <f t="shared" si="103"/>
        <v>16.905246260043441</v>
      </c>
      <c r="AC102" s="5">
        <f t="shared" si="103"/>
        <v>26.19711787054645</v>
      </c>
      <c r="AE102" s="5">
        <v>2049</v>
      </c>
      <c r="AF102" s="5">
        <f t="shared" si="104"/>
        <v>5.145419714171684</v>
      </c>
      <c r="AG102" s="5">
        <f t="shared" si="104"/>
        <v>11.425234062874505</v>
      </c>
      <c r="AH102" s="5">
        <f t="shared" si="104"/>
        <v>17.705048411577337</v>
      </c>
      <c r="AJ102" s="5">
        <v>2049</v>
      </c>
      <c r="AK102" s="5">
        <f t="shared" si="105"/>
        <v>7.615992908928817</v>
      </c>
      <c r="AL102" s="5">
        <f t="shared" si="105"/>
        <v>16.911060018300557</v>
      </c>
      <c r="AM102" s="5">
        <f t="shared" si="105"/>
        <v>26.206127127672303</v>
      </c>
      <c r="AO102" s="5">
        <v>2049</v>
      </c>
      <c r="AP102" s="5">
        <f t="shared" si="106"/>
        <v>11.333038857562343</v>
      </c>
      <c r="AQ102" s="5">
        <f t="shared" si="106"/>
        <v>25.164637441465928</v>
      </c>
      <c r="AR102" s="5">
        <f t="shared" si="106"/>
        <v>38.996236025369541</v>
      </c>
      <c r="AT102" s="5">
        <v>2049</v>
      </c>
      <c r="AU102" s="5">
        <f t="shared" si="107"/>
        <v>14.303835451292272</v>
      </c>
      <c r="AV102" s="5">
        <f t="shared" si="107"/>
        <v>31.761192887287095</v>
      </c>
      <c r="AW102" s="5">
        <f t="shared" si="107"/>
        <v>49.218550323281946</v>
      </c>
      <c r="AY102" s="5">
        <v>2049</v>
      </c>
      <c r="AZ102" s="5">
        <f t="shared" si="108"/>
        <v>2.0905605659581017</v>
      </c>
      <c r="BA102" s="5">
        <f t="shared" si="108"/>
        <v>4.6420204989111902</v>
      </c>
      <c r="BB102" s="5">
        <f t="shared" si="108"/>
        <v>7.1934804318642822</v>
      </c>
      <c r="BD102" s="5">
        <v>2049</v>
      </c>
      <c r="BE102" s="5">
        <f t="shared" si="109"/>
        <v>4.3419334831437517</v>
      </c>
      <c r="BF102" s="5">
        <f t="shared" si="109"/>
        <v>9.6411194977386252</v>
      </c>
      <c r="BG102" s="5">
        <f t="shared" si="109"/>
        <v>14.940305512333513</v>
      </c>
      <c r="BI102" s="5">
        <v>2049</v>
      </c>
      <c r="BJ102" s="5">
        <f t="shared" si="110"/>
        <v>2.0392134643380793</v>
      </c>
      <c r="BK102" s="5">
        <f t="shared" si="110"/>
        <v>4.5280059603414422</v>
      </c>
      <c r="BL102" s="5">
        <f t="shared" si="110"/>
        <v>7.0167984563448087</v>
      </c>
      <c r="BN102" s="5">
        <v>2049</v>
      </c>
      <c r="BO102" s="5">
        <f t="shared" si="111"/>
        <v>1967.2717935654564</v>
      </c>
      <c r="BP102" s="5">
        <f t="shared" si="111"/>
        <v>4368.2618630450379</v>
      </c>
      <c r="BQ102" s="5">
        <f t="shared" si="111"/>
        <v>6769.251932524623</v>
      </c>
      <c r="BS102" s="5">
        <v>2049</v>
      </c>
      <c r="BT102" s="5">
        <f t="shared" si="112"/>
        <v>133.99374445337469</v>
      </c>
      <c r="BU102" s="5">
        <f t="shared" si="112"/>
        <v>297.52867178634938</v>
      </c>
      <c r="BV102" s="5">
        <f t="shared" si="112"/>
        <v>461.06359911932429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2754.5438792644582</v>
      </c>
      <c r="C103" s="5">
        <f t="shared" si="82"/>
        <v>6101.3910145988502</v>
      </c>
      <c r="D103" s="5">
        <f t="shared" si="82"/>
        <v>9448.2381499332369</v>
      </c>
      <c r="F103" s="5">
        <v>2050</v>
      </c>
      <c r="G103" s="5">
        <f t="shared" si="99"/>
        <v>27.83762109751639</v>
      </c>
      <c r="H103" s="5">
        <f t="shared" si="99"/>
        <v>61.661102046974172</v>
      </c>
      <c r="I103" s="5">
        <f t="shared" si="99"/>
        <v>95.484582996431939</v>
      </c>
      <c r="K103" s="5">
        <v>2050</v>
      </c>
      <c r="L103" s="5">
        <f t="shared" si="100"/>
        <v>56.32324267053113</v>
      </c>
      <c r="M103" s="5">
        <f t="shared" si="100"/>
        <v>124.75754310176879</v>
      </c>
      <c r="N103" s="5">
        <f t="shared" si="100"/>
        <v>193.19184353300642</v>
      </c>
      <c r="P103" s="5">
        <v>2050</v>
      </c>
      <c r="Q103" s="5">
        <f t="shared" si="101"/>
        <v>403.39998409697137</v>
      </c>
      <c r="R103" s="5">
        <f t="shared" si="101"/>
        <v>893.54214205359358</v>
      </c>
      <c r="S103" s="5">
        <f t="shared" si="101"/>
        <v>1383.6843000102158</v>
      </c>
      <c r="U103" s="5">
        <v>2050</v>
      </c>
      <c r="V103" s="5">
        <f t="shared" si="102"/>
        <v>28.320704781298531</v>
      </c>
      <c r="W103" s="5">
        <f t="shared" si="102"/>
        <v>62.731145791681058</v>
      </c>
      <c r="X103" s="5">
        <f t="shared" si="102"/>
        <v>97.141586802063586</v>
      </c>
      <c r="Z103" s="5">
        <v>2050</v>
      </c>
      <c r="AA103" s="5">
        <f t="shared" si="103"/>
        <v>7.9061967514458331</v>
      </c>
      <c r="AB103" s="5">
        <f t="shared" si="103"/>
        <v>17.512444866844291</v>
      </c>
      <c r="AC103" s="5">
        <f t="shared" si="103"/>
        <v>27.118692982242749</v>
      </c>
      <c r="AE103" s="5">
        <v>2050</v>
      </c>
      <c r="AF103" s="5">
        <f t="shared" si="104"/>
        <v>5.3433204724090544</v>
      </c>
      <c r="AG103" s="5">
        <f t="shared" si="104"/>
        <v>11.835602897414823</v>
      </c>
      <c r="AH103" s="5">
        <f t="shared" si="104"/>
        <v>18.327885322420588</v>
      </c>
      <c r="AJ103" s="5">
        <v>2050</v>
      </c>
      <c r="AK103" s="5">
        <f t="shared" si="105"/>
        <v>7.9089157131183825</v>
      </c>
      <c r="AL103" s="5">
        <f t="shared" si="105"/>
        <v>17.518467442285118</v>
      </c>
      <c r="AM103" s="5">
        <f t="shared" si="105"/>
        <v>27.12801917145185</v>
      </c>
      <c r="AO103" s="5">
        <v>2050</v>
      </c>
      <c r="AP103" s="5">
        <f t="shared" si="106"/>
        <v>11.768924967468593</v>
      </c>
      <c r="AQ103" s="5">
        <f t="shared" si="106"/>
        <v>26.068494892582848</v>
      </c>
      <c r="AR103" s="5">
        <f t="shared" si="106"/>
        <v>40.368064817697118</v>
      </c>
      <c r="AT103" s="5">
        <v>2050</v>
      </c>
      <c r="AU103" s="5">
        <f t="shared" si="107"/>
        <v>14.853982968649674</v>
      </c>
      <c r="AV103" s="5">
        <f t="shared" si="107"/>
        <v>32.901983845007479</v>
      </c>
      <c r="AW103" s="5">
        <f t="shared" si="107"/>
        <v>50.949984721365283</v>
      </c>
      <c r="AY103" s="5">
        <v>2050</v>
      </c>
      <c r="AZ103" s="5">
        <f t="shared" si="108"/>
        <v>2.1709667415718759</v>
      </c>
      <c r="BA103" s="5">
        <f t="shared" si="108"/>
        <v>4.8087514850395543</v>
      </c>
      <c r="BB103" s="5">
        <f t="shared" si="108"/>
        <v>7.4465362285072345</v>
      </c>
      <c r="BD103" s="5">
        <v>2050</v>
      </c>
      <c r="BE103" s="5">
        <f t="shared" si="109"/>
        <v>4.5089309248031277</v>
      </c>
      <c r="BF103" s="5">
        <f t="shared" si="109"/>
        <v>9.9874069304667721</v>
      </c>
      <c r="BG103" s="5">
        <f t="shared" si="109"/>
        <v>15.465882936130408</v>
      </c>
      <c r="BI103" s="5">
        <v>2050</v>
      </c>
      <c r="BJ103" s="5">
        <f t="shared" si="110"/>
        <v>2.1176447514280063</v>
      </c>
      <c r="BK103" s="5">
        <f t="shared" si="110"/>
        <v>4.6906417994420924</v>
      </c>
      <c r="BL103" s="5">
        <f t="shared" si="110"/>
        <v>7.2636388474561784</v>
      </c>
      <c r="BN103" s="5">
        <v>2050</v>
      </c>
      <c r="BO103" s="5">
        <f t="shared" si="111"/>
        <v>2042.9360933179723</v>
      </c>
      <c r="BP103" s="5">
        <f t="shared" si="111"/>
        <v>4525.1600517245715</v>
      </c>
      <c r="BQ103" s="5">
        <f t="shared" si="111"/>
        <v>7007.3840101311662</v>
      </c>
      <c r="BS103" s="5">
        <v>2050</v>
      </c>
      <c r="BT103" s="5">
        <f t="shared" si="112"/>
        <v>139.14735000927374</v>
      </c>
      <c r="BU103" s="5">
        <f t="shared" si="112"/>
        <v>308.21523572117815</v>
      </c>
      <c r="BV103" s="5">
        <f t="shared" si="112"/>
        <v>477.28312143308261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1.8465646005439568E-2</v>
      </c>
      <c r="C109" s="5">
        <f t="shared" ref="C109:D135" si="115">H109+M109+R109+W109+AB109+AG109+AL109+AQ109+AV109+BA109+BF109+BK109+BP109+BU109+BZ109+CE109</f>
        <v>3.7014428234050677E-2</v>
      </c>
      <c r="D109" s="5">
        <f t="shared" si="115"/>
        <v>5.5563210462662098E-2</v>
      </c>
      <c r="F109" s="5">
        <v>2024</v>
      </c>
      <c r="G109" s="5">
        <f>G77*0.181/1000</f>
        <v>1.8661516365372162E-4</v>
      </c>
      <c r="H109" s="5">
        <f t="shared" ref="H109:I109" si="116">H77*0.181/1000</f>
        <v>3.7407050803484201E-4</v>
      </c>
      <c r="I109" s="5">
        <f t="shared" si="116"/>
        <v>5.6152585241596236E-4</v>
      </c>
      <c r="K109" s="5">
        <v>2024</v>
      </c>
      <c r="L109" s="5">
        <f>L77*0.181/1000</f>
        <v>3.7757433049504484E-4</v>
      </c>
      <c r="M109" s="5">
        <f t="shared" ref="M109:N109" si="117">M77*0.181/1000</f>
        <v>7.5684858006113277E-4</v>
      </c>
      <c r="N109" s="5">
        <f t="shared" si="117"/>
        <v>1.1361228296272307E-3</v>
      </c>
      <c r="P109" s="5">
        <v>2024</v>
      </c>
      <c r="Q109" s="5">
        <f>Q77*0.181/1000</f>
        <v>2.7042739674648761E-3</v>
      </c>
      <c r="R109" s="5">
        <f t="shared" ref="R109:S109" si="118">R77*0.181/1000</f>
        <v>5.4207231452641624E-3</v>
      </c>
      <c r="S109" s="5">
        <f t="shared" si="118"/>
        <v>8.1371723230634491E-3</v>
      </c>
      <c r="U109" s="5">
        <v>2024</v>
      </c>
      <c r="V109" s="5">
        <f>V77*0.181/1000</f>
        <v>1.8985361353389071E-4</v>
      </c>
      <c r="W109" s="5">
        <f t="shared" ref="W109:X109" si="119">W77*0.181/1000</f>
        <v>3.8056198797785672E-4</v>
      </c>
      <c r="X109" s="5">
        <f t="shared" si="119"/>
        <v>5.7127036242181762E-4</v>
      </c>
      <c r="Z109" s="5">
        <v>2024</v>
      </c>
      <c r="AA109" s="5">
        <f>AA77*0.181/1000</f>
        <v>5.3000800444877522E-5</v>
      </c>
      <c r="AB109" s="5">
        <f t="shared" ref="AB109:AC109" si="120">AB77*0.181/1000</f>
        <v>1.062402216438189E-4</v>
      </c>
      <c r="AC109" s="5">
        <f t="shared" si="120"/>
        <v>1.594796428427577E-4</v>
      </c>
      <c r="AE109" s="5">
        <v>2024</v>
      </c>
      <c r="AF109" s="5">
        <f>AF77*0.181/1000</f>
        <v>3.5820037240964685E-5</v>
      </c>
      <c r="AG109" s="5">
        <f t="shared" ref="AG109:AH109" si="121">AG77*0.181/1000</f>
        <v>7.1801343825509837E-5</v>
      </c>
      <c r="AH109" s="5">
        <f t="shared" si="121"/>
        <v>1.077826504100537E-4</v>
      </c>
      <c r="AJ109" s="5">
        <v>2024</v>
      </c>
      <c r="AK109" s="5">
        <f>AK77*0.181/1000</f>
        <v>5.3019027558312642E-5</v>
      </c>
      <c r="AL109" s="5">
        <f t="shared" ref="AL109:AM109" si="122">AL77*0.181/1000</f>
        <v>1.0627675793298554E-4</v>
      </c>
      <c r="AM109" s="5">
        <f t="shared" si="122"/>
        <v>1.5953448830765971E-4</v>
      </c>
      <c r="AO109" s="5">
        <v>2024</v>
      </c>
      <c r="AP109" s="5">
        <f>AP77*0.181/1000</f>
        <v>7.8895385893031149E-5</v>
      </c>
      <c r="AQ109" s="5">
        <f t="shared" ref="AQ109:AR109" si="123">AQ77*0.181/1000</f>
        <v>1.5814597541158819E-4</v>
      </c>
      <c r="AR109" s="5">
        <f t="shared" si="123"/>
        <v>2.3739656493014269E-4</v>
      </c>
      <c r="AT109" s="5">
        <v>2024</v>
      </c>
      <c r="AU109" s="5">
        <f>AU77*0.181/1000</f>
        <v>9.9576700641689791E-5</v>
      </c>
      <c r="AV109" s="5">
        <f t="shared" ref="AV109:AW109" si="124">AV77*0.181/1000</f>
        <v>1.9960171653889575E-4</v>
      </c>
      <c r="AW109" s="5">
        <f t="shared" si="124"/>
        <v>2.9962673243610427E-4</v>
      </c>
      <c r="AY109" s="5">
        <v>2024</v>
      </c>
      <c r="AZ109" s="5">
        <f>AZ77*0.181/1000</f>
        <v>1.4553517786093123E-5</v>
      </c>
      <c r="BA109" s="5">
        <f t="shared" ref="BA109:BB109" si="125">BA77*0.181/1000</f>
        <v>2.9172558571069526E-5</v>
      </c>
      <c r="BB109" s="5">
        <f t="shared" si="125"/>
        <v>4.3791599356045929E-5</v>
      </c>
      <c r="BD109" s="5">
        <v>2024</v>
      </c>
      <c r="BE109" s="5">
        <f>BE77*0.181/1000</f>
        <v>3.0226536940347058E-5</v>
      </c>
      <c r="BF109" s="5">
        <f t="shared" ref="BF109:BG109" si="126">BF77*0.181/1000</f>
        <v>6.0589160109144251E-5</v>
      </c>
      <c r="BG109" s="5">
        <f t="shared" si="126"/>
        <v>9.095178327794144E-5</v>
      </c>
      <c r="BI109" s="5">
        <v>2024</v>
      </c>
      <c r="BJ109" s="5">
        <f>BJ77*0.181/1000</f>
        <v>1.41960629632768E-5</v>
      </c>
      <c r="BK109" s="5">
        <f t="shared" ref="BK109:BL109" si="127">BK77*0.181/1000</f>
        <v>2.8456039588622216E-5</v>
      </c>
      <c r="BL109" s="5">
        <f t="shared" si="127"/>
        <v>4.271601621396763E-5</v>
      </c>
      <c r="BN109" s="5">
        <v>2024</v>
      </c>
      <c r="BO109" s="5">
        <f>BO77*0.181/1000</f>
        <v>1.3695238255205714E-2</v>
      </c>
      <c r="BP109" s="5">
        <f t="shared" ref="BP109:BQ109" si="128">BP77*0.181/1000</f>
        <v>2.7452135354279431E-2</v>
      </c>
      <c r="BQ109" s="5">
        <f t="shared" si="128"/>
        <v>4.1209032453353472E-2</v>
      </c>
      <c r="BS109" s="5">
        <v>2024</v>
      </c>
      <c r="BT109" s="5">
        <f>BT77*0.181/1000</f>
        <v>9.3280260561772778E-4</v>
      </c>
      <c r="BU109" s="5">
        <f t="shared" ref="BU109:BV109" si="129">BU77*0.181/1000</f>
        <v>1.869804884811613E-3</v>
      </c>
      <c r="BV109" s="5">
        <f t="shared" si="129"/>
        <v>2.8068071640054981E-3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3.6931292010879135E-2</v>
      </c>
      <c r="C110" s="5">
        <f t="shared" si="115"/>
        <v>7.763328087322445E-2</v>
      </c>
      <c r="D110" s="5">
        <f t="shared" si="115"/>
        <v>0.11833526973556935</v>
      </c>
      <c r="F110" s="5">
        <v>2025</v>
      </c>
      <c r="G110" s="5">
        <f t="shared" ref="G110:I125" si="133">G78*0.181/1000</f>
        <v>3.7323032730744325E-4</v>
      </c>
      <c r="H110" s="5">
        <f t="shared" si="133"/>
        <v>7.8456759167073629E-4</v>
      </c>
      <c r="I110" s="5">
        <f t="shared" si="133"/>
        <v>1.1959048560340293E-3</v>
      </c>
      <c r="K110" s="5">
        <v>2025</v>
      </c>
      <c r="L110" s="5">
        <f t="shared" ref="L110:N125" si="134">L78*0.181/1000</f>
        <v>7.5514866099008968E-4</v>
      </c>
      <c r="M110" s="5">
        <f t="shared" si="134"/>
        <v>1.5873982443509725E-3</v>
      </c>
      <c r="N110" s="5">
        <f t="shared" si="134"/>
        <v>2.4196478277118552E-3</v>
      </c>
      <c r="P110" s="5">
        <v>2025</v>
      </c>
      <c r="Q110" s="5">
        <f t="shared" ref="Q110:S125" si="135">Q78*0.181/1000</f>
        <v>5.4085479349297522E-3</v>
      </c>
      <c r="R110" s="5">
        <f t="shared" si="135"/>
        <v>1.1369310362199457E-2</v>
      </c>
      <c r="S110" s="5">
        <f t="shared" si="135"/>
        <v>1.7330072789469082E-2</v>
      </c>
      <c r="U110" s="5">
        <v>2025</v>
      </c>
      <c r="V110" s="5">
        <f t="shared" ref="V110:X125" si="136">V78*0.181/1000</f>
        <v>3.7970722706778142E-4</v>
      </c>
      <c r="W110" s="5">
        <f t="shared" si="136"/>
        <v>7.9818268475044627E-4</v>
      </c>
      <c r="X110" s="5">
        <f t="shared" si="136"/>
        <v>1.2166581424331111E-3</v>
      </c>
      <c r="Z110" s="5">
        <v>2025</v>
      </c>
      <c r="AA110" s="5">
        <f t="shared" ref="AA110:AC125" si="137">AA78*0.181/1000</f>
        <v>1.0600160088975504E-4</v>
      </c>
      <c r="AB110" s="5">
        <f t="shared" si="137"/>
        <v>2.2282599949283337E-4</v>
      </c>
      <c r="AC110" s="5">
        <f t="shared" si="137"/>
        <v>3.3965039809591045E-4</v>
      </c>
      <c r="AE110" s="5">
        <v>2025</v>
      </c>
      <c r="AF110" s="5">
        <f t="shared" ref="AF110:AH125" si="138">AF78*0.181/1000</f>
        <v>7.1640074481929371E-5</v>
      </c>
      <c r="AG110" s="5">
        <f t="shared" si="138"/>
        <v>1.5059462372440097E-4</v>
      </c>
      <c r="AH110" s="5">
        <f t="shared" si="138"/>
        <v>2.2954917296687255E-4</v>
      </c>
      <c r="AJ110" s="5">
        <v>2025</v>
      </c>
      <c r="AK110" s="5">
        <f t="shared" ref="AK110:AM125" si="139">AK78*0.181/1000</f>
        <v>1.06038055116624E-4</v>
      </c>
      <c r="AL110" s="5">
        <f t="shared" si="139"/>
        <v>2.2290262993491695E-4</v>
      </c>
      <c r="AM110" s="5">
        <f t="shared" si="139"/>
        <v>3.3976720475320987E-4</v>
      </c>
      <c r="AO110" s="5">
        <v>2025</v>
      </c>
      <c r="AP110" s="5">
        <f t="shared" ref="AP110:AR125" si="140">AP78*0.181/1000</f>
        <v>1.5779077178605972E-4</v>
      </c>
      <c r="AQ110" s="5">
        <f t="shared" si="140"/>
        <v>3.3169203237356425E-4</v>
      </c>
      <c r="AR110" s="5">
        <f t="shared" si="140"/>
        <v>5.0559329296106885E-4</v>
      </c>
      <c r="AT110" s="5">
        <v>2025</v>
      </c>
      <c r="AU110" s="5">
        <f t="shared" ref="AU110:AW125" si="141">AU78*0.181/1000</f>
        <v>1.9915340128337703E-4</v>
      </c>
      <c r="AV110" s="5">
        <f t="shared" si="141"/>
        <v>4.1864042920935357E-4</v>
      </c>
      <c r="AW110" s="5">
        <f t="shared" si="141"/>
        <v>6.3812745713533018E-4</v>
      </c>
      <c r="AY110" s="5">
        <v>2025</v>
      </c>
      <c r="AZ110" s="5">
        <f t="shared" ref="AZ110:BB125" si="142">AZ78*0.181/1000</f>
        <v>2.9107035572186246E-5</v>
      </c>
      <c r="BA110" s="5">
        <f t="shared" si="142"/>
        <v>6.1185908884443745E-5</v>
      </c>
      <c r="BB110" s="5">
        <f t="shared" si="142"/>
        <v>9.326478219670188E-5</v>
      </c>
      <c r="BD110" s="5">
        <v>2025</v>
      </c>
      <c r="BE110" s="5">
        <f t="shared" ref="BE110:BG125" si="143">BE78*0.181/1000</f>
        <v>6.0453073880694116E-5</v>
      </c>
      <c r="BF110" s="5">
        <f t="shared" si="143"/>
        <v>1.2707842614461442E-4</v>
      </c>
      <c r="BG110" s="5">
        <f t="shared" si="143"/>
        <v>1.9370377840853472E-4</v>
      </c>
      <c r="BI110" s="5">
        <v>2025</v>
      </c>
      <c r="BJ110" s="5">
        <f t="shared" ref="BJ110:BL125" si="144">BJ78*0.181/1000</f>
        <v>2.83921259265536E-5</v>
      </c>
      <c r="BK110" s="5">
        <f t="shared" si="144"/>
        <v>5.9683097087282181E-5</v>
      </c>
      <c r="BL110" s="5">
        <f t="shared" si="144"/>
        <v>9.0974068248010758E-5</v>
      </c>
      <c r="BN110" s="5">
        <v>2025</v>
      </c>
      <c r="BO110" s="5">
        <f t="shared" ref="BO110:BQ125" si="145">BO78*0.181/1000</f>
        <v>2.7390476510411429E-2</v>
      </c>
      <c r="BP110" s="5">
        <f t="shared" si="145"/>
        <v>5.7577529525851191E-2</v>
      </c>
      <c r="BQ110" s="5">
        <f t="shared" si="145"/>
        <v>8.7764582541290617E-2</v>
      </c>
      <c r="BS110" s="5">
        <v>2025</v>
      </c>
      <c r="BT110" s="5">
        <f t="shared" ref="BT110:BV125" si="146">BT78*0.181/1000</f>
        <v>1.8656052112354556E-3</v>
      </c>
      <c r="BU110" s="5">
        <f t="shared" si="146"/>
        <v>3.9216893175502343E-3</v>
      </c>
      <c r="BV110" s="5">
        <f t="shared" si="146"/>
        <v>5.977773423865013E-3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5.5396938016318689E-2</v>
      </c>
      <c r="C111" s="5">
        <f t="shared" si="115"/>
        <v>0.12232420099228403</v>
      </c>
      <c r="D111" s="5">
        <f t="shared" si="115"/>
        <v>0.18925146396824927</v>
      </c>
      <c r="F111" s="5">
        <v>2026</v>
      </c>
      <c r="G111" s="5">
        <f t="shared" si="133"/>
        <v>5.5984549096116496E-4</v>
      </c>
      <c r="H111" s="5">
        <f t="shared" si="133"/>
        <v>1.2362172858865221E-3</v>
      </c>
      <c r="I111" s="5">
        <f t="shared" si="133"/>
        <v>1.9125890808118792E-3</v>
      </c>
      <c r="K111" s="5">
        <v>2026</v>
      </c>
      <c r="L111" s="5">
        <f t="shared" si="134"/>
        <v>1.1327229914851243E-3</v>
      </c>
      <c r="M111" s="5">
        <f t="shared" si="134"/>
        <v>2.5012110748466208E-3</v>
      </c>
      <c r="N111" s="5">
        <f t="shared" si="134"/>
        <v>3.8696991582081127E-3</v>
      </c>
      <c r="P111" s="5">
        <v>2026</v>
      </c>
      <c r="Q111" s="5">
        <f t="shared" si="135"/>
        <v>8.1128219023946287E-3</v>
      </c>
      <c r="R111" s="5">
        <f t="shared" si="135"/>
        <v>1.7914247475389191E-2</v>
      </c>
      <c r="S111" s="5">
        <f t="shared" si="135"/>
        <v>2.7715673048383675E-2</v>
      </c>
      <c r="U111" s="5">
        <v>2026</v>
      </c>
      <c r="V111" s="5">
        <f t="shared" si="136"/>
        <v>5.6956084060167213E-4</v>
      </c>
      <c r="W111" s="5">
        <f t="shared" si="136"/>
        <v>1.2576701391432427E-3</v>
      </c>
      <c r="X111" s="5">
        <f t="shared" si="136"/>
        <v>1.9457794376848134E-3</v>
      </c>
      <c r="Z111" s="5">
        <v>2026</v>
      </c>
      <c r="AA111" s="5">
        <f t="shared" si="137"/>
        <v>1.5900240133463259E-4</v>
      </c>
      <c r="AB111" s="5">
        <f t="shared" si="137"/>
        <v>3.5109958051082215E-4</v>
      </c>
      <c r="AC111" s="5">
        <f t="shared" si="137"/>
        <v>5.4319675968701037E-4</v>
      </c>
      <c r="AE111" s="5">
        <v>2026</v>
      </c>
      <c r="AF111" s="5">
        <f t="shared" si="138"/>
        <v>1.0746011172289277E-4</v>
      </c>
      <c r="AG111" s="5">
        <f t="shared" si="138"/>
        <v>2.3728698328366637E-4</v>
      </c>
      <c r="AH111" s="5">
        <f t="shared" si="138"/>
        <v>3.6711385484443864E-4</v>
      </c>
      <c r="AJ111" s="5">
        <v>2026</v>
      </c>
      <c r="AK111" s="5">
        <f t="shared" si="139"/>
        <v>1.5905708267493666E-4</v>
      </c>
      <c r="AL111" s="5">
        <f t="shared" si="139"/>
        <v>3.5122032457179903E-4</v>
      </c>
      <c r="AM111" s="5">
        <f t="shared" si="139"/>
        <v>5.433835664686614E-4</v>
      </c>
      <c r="AO111" s="5">
        <v>2026</v>
      </c>
      <c r="AP111" s="5">
        <f t="shared" si="140"/>
        <v>2.3668615767909084E-4</v>
      </c>
      <c r="AQ111" s="5">
        <f t="shared" si="140"/>
        <v>5.226361990530936E-4</v>
      </c>
      <c r="AR111" s="5">
        <f t="shared" si="140"/>
        <v>8.0858624042709363E-4</v>
      </c>
      <c r="AT111" s="5">
        <v>2026</v>
      </c>
      <c r="AU111" s="5">
        <f t="shared" si="141"/>
        <v>2.9873010192506684E-4</v>
      </c>
      <c r="AV111" s="5">
        <f t="shared" si="141"/>
        <v>6.5963792113497084E-4</v>
      </c>
      <c r="AW111" s="5">
        <f t="shared" si="141"/>
        <v>1.0205457403448749E-3</v>
      </c>
      <c r="AY111" s="5">
        <v>2026</v>
      </c>
      <c r="AZ111" s="5">
        <f t="shared" si="142"/>
        <v>4.3660553358278733E-5</v>
      </c>
      <c r="BA111" s="5">
        <f t="shared" si="142"/>
        <v>9.6408619242803386E-5</v>
      </c>
      <c r="BB111" s="5">
        <f t="shared" si="142"/>
        <v>1.4915668512732806E-4</v>
      </c>
      <c r="BD111" s="5">
        <v>2026</v>
      </c>
      <c r="BE111" s="5">
        <f t="shared" si="143"/>
        <v>9.0679610821040534E-5</v>
      </c>
      <c r="BF111" s="5">
        <f t="shared" si="143"/>
        <v>2.0023328611966891E-4</v>
      </c>
      <c r="BG111" s="5">
        <f t="shared" si="143"/>
        <v>3.0978696141829664E-4</v>
      </c>
      <c r="BI111" s="5">
        <v>2026</v>
      </c>
      <c r="BJ111" s="5">
        <f t="shared" si="144"/>
        <v>4.2588188889829762E-5</v>
      </c>
      <c r="BK111" s="5">
        <f t="shared" si="144"/>
        <v>9.4040688243857726E-5</v>
      </c>
      <c r="BL111" s="5">
        <f t="shared" si="144"/>
        <v>1.4549318759788505E-4</v>
      </c>
      <c r="BN111" s="5">
        <v>2026</v>
      </c>
      <c r="BO111" s="5">
        <f t="shared" si="145"/>
        <v>4.1085714765617148E-2</v>
      </c>
      <c r="BP111" s="5">
        <f t="shared" si="145"/>
        <v>9.0723014860866841E-2</v>
      </c>
      <c r="BQ111" s="5">
        <f t="shared" si="145"/>
        <v>0.14036031495611653</v>
      </c>
      <c r="BS111" s="5">
        <v>2026</v>
      </c>
      <c r="BT111" s="5">
        <f t="shared" si="146"/>
        <v>2.7984078168531829E-3</v>
      </c>
      <c r="BU111" s="5">
        <f t="shared" si="146"/>
        <v>6.1792765539909408E-3</v>
      </c>
      <c r="BV111" s="5">
        <f t="shared" si="146"/>
        <v>9.5601452911286775E-3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7.3862584021758326E-2</v>
      </c>
      <c r="C112" s="5">
        <f t="shared" si="115"/>
        <v>0.17161550433402395</v>
      </c>
      <c r="D112" s="5">
        <f t="shared" si="115"/>
        <v>0.26936842464628991</v>
      </c>
      <c r="F112" s="5">
        <v>2027</v>
      </c>
      <c r="G112" s="5">
        <f t="shared" si="133"/>
        <v>7.464606546148865E-4</v>
      </c>
      <c r="H112" s="5">
        <f t="shared" si="133"/>
        <v>1.73435878806383E-3</v>
      </c>
      <c r="I112" s="5">
        <f t="shared" si="133"/>
        <v>2.7222569215127734E-3</v>
      </c>
      <c r="K112" s="5">
        <v>2027</v>
      </c>
      <c r="L112" s="5">
        <f t="shared" si="134"/>
        <v>1.5102973219801692E-3</v>
      </c>
      <c r="M112" s="5">
        <f t="shared" si="134"/>
        <v>3.5090897514444041E-3</v>
      </c>
      <c r="N112" s="5">
        <f t="shared" si="134"/>
        <v>5.5078821809086383E-3</v>
      </c>
      <c r="P112" s="5">
        <v>2027</v>
      </c>
      <c r="Q112" s="5">
        <f t="shared" si="135"/>
        <v>1.0817095869859586E-2</v>
      </c>
      <c r="R112" s="5">
        <f t="shared" si="135"/>
        <v>2.5132905756297241E-2</v>
      </c>
      <c r="S112" s="5">
        <f t="shared" si="135"/>
        <v>3.9448715642734895E-2</v>
      </c>
      <c r="U112" s="5">
        <v>2027</v>
      </c>
      <c r="V112" s="5">
        <f t="shared" si="136"/>
        <v>7.5941445413556284E-4</v>
      </c>
      <c r="W112" s="5">
        <f t="shared" si="136"/>
        <v>1.7644562029759307E-3</v>
      </c>
      <c r="X112" s="5">
        <f t="shared" si="136"/>
        <v>2.7694979518162939E-3</v>
      </c>
      <c r="Z112" s="5">
        <v>2027</v>
      </c>
      <c r="AA112" s="5">
        <f t="shared" si="137"/>
        <v>2.1200320177951009E-4</v>
      </c>
      <c r="AB112" s="5">
        <f t="shared" si="137"/>
        <v>4.9257735666411275E-4</v>
      </c>
      <c r="AC112" s="5">
        <f t="shared" si="137"/>
        <v>7.7315151154871552E-4</v>
      </c>
      <c r="AE112" s="5">
        <v>2027</v>
      </c>
      <c r="AF112" s="5">
        <f t="shared" si="138"/>
        <v>1.4328014896385747E-4</v>
      </c>
      <c r="AG112" s="5">
        <f t="shared" si="138"/>
        <v>3.3290326017084885E-4</v>
      </c>
      <c r="AH112" s="5">
        <f t="shared" si="138"/>
        <v>5.225263713778402E-4</v>
      </c>
      <c r="AJ112" s="5">
        <v>2027</v>
      </c>
      <c r="AK112" s="5">
        <f t="shared" si="139"/>
        <v>2.1207611023324929E-4</v>
      </c>
      <c r="AL112" s="5">
        <f t="shared" si="139"/>
        <v>4.9274675530111165E-4</v>
      </c>
      <c r="AM112" s="5">
        <f t="shared" si="139"/>
        <v>7.7341740036897526E-4</v>
      </c>
      <c r="AO112" s="5">
        <v>2027</v>
      </c>
      <c r="AP112" s="5">
        <f t="shared" si="140"/>
        <v>3.1558154357212199E-4</v>
      </c>
      <c r="AQ112" s="5">
        <f t="shared" si="140"/>
        <v>7.3323573059243979E-4</v>
      </c>
      <c r="AR112" s="5">
        <f t="shared" si="140"/>
        <v>1.1508899176127601E-3</v>
      </c>
      <c r="AT112" s="5">
        <v>2027</v>
      </c>
      <c r="AU112" s="5">
        <f t="shared" si="141"/>
        <v>3.9830680256675407E-4</v>
      </c>
      <c r="AV112" s="5">
        <f t="shared" si="141"/>
        <v>9.254431551166723E-4</v>
      </c>
      <c r="AW112" s="5">
        <f t="shared" si="141"/>
        <v>1.4525795076665881E-3</v>
      </c>
      <c r="AY112" s="5">
        <v>2027</v>
      </c>
      <c r="AZ112" s="5">
        <f t="shared" si="142"/>
        <v>5.8214071144371856E-5</v>
      </c>
      <c r="BA112" s="5">
        <f t="shared" si="142"/>
        <v>1.3525707651705179E-4</v>
      </c>
      <c r="BB112" s="5">
        <f t="shared" si="142"/>
        <v>2.1230008188973236E-4</v>
      </c>
      <c r="BD112" s="5">
        <v>2027</v>
      </c>
      <c r="BE112" s="5">
        <f t="shared" si="143"/>
        <v>1.209061477613876E-4</v>
      </c>
      <c r="BF112" s="5">
        <f t="shared" si="143"/>
        <v>2.8091854353541558E-4</v>
      </c>
      <c r="BG112" s="5">
        <f t="shared" si="143"/>
        <v>4.4093093930944421E-4</v>
      </c>
      <c r="BI112" s="5">
        <v>2027</v>
      </c>
      <c r="BJ112" s="5">
        <f t="shared" si="144"/>
        <v>5.6784251853106564E-5</v>
      </c>
      <c r="BK112" s="5">
        <f t="shared" si="144"/>
        <v>1.3193497288330002E-4</v>
      </c>
      <c r="BL112" s="5">
        <f t="shared" si="144"/>
        <v>2.0708569391349348E-4</v>
      </c>
      <c r="BN112" s="5">
        <v>2027</v>
      </c>
      <c r="BO112" s="5">
        <f t="shared" si="145"/>
        <v>5.4780953020822858E-2</v>
      </c>
      <c r="BP112" s="5">
        <f t="shared" si="145"/>
        <v>0.12728042222023506</v>
      </c>
      <c r="BQ112" s="5">
        <f t="shared" si="145"/>
        <v>0.19977989141964758</v>
      </c>
      <c r="BS112" s="5">
        <v>2027</v>
      </c>
      <c r="BT112" s="5">
        <f t="shared" si="146"/>
        <v>3.7312104224709111E-3</v>
      </c>
      <c r="BU112" s="5">
        <f t="shared" si="146"/>
        <v>8.6692547642265409E-3</v>
      </c>
      <c r="BV112" s="5">
        <f t="shared" si="146"/>
        <v>1.360729910598219E-2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9.232823002719788E-2</v>
      </c>
      <c r="C113" s="5">
        <f t="shared" si="115"/>
        <v>0.22610405106626694</v>
      </c>
      <c r="D113" s="5">
        <f t="shared" si="115"/>
        <v>0.35987987210533634</v>
      </c>
      <c r="F113" s="5">
        <v>2028</v>
      </c>
      <c r="G113" s="5">
        <f t="shared" si="133"/>
        <v>9.3307581826860566E-4</v>
      </c>
      <c r="H113" s="5">
        <f t="shared" si="133"/>
        <v>2.285024010536717E-3</v>
      </c>
      <c r="I113" s="5">
        <f t="shared" si="133"/>
        <v>3.6369722028048272E-3</v>
      </c>
      <c r="K113" s="5">
        <v>2028</v>
      </c>
      <c r="L113" s="5">
        <f t="shared" si="134"/>
        <v>1.887871652475214E-3</v>
      </c>
      <c r="M113" s="5">
        <f t="shared" si="134"/>
        <v>4.6232385088728744E-3</v>
      </c>
      <c r="N113" s="5">
        <f t="shared" si="134"/>
        <v>7.3586053652705341E-3</v>
      </c>
      <c r="P113" s="5">
        <v>2028</v>
      </c>
      <c r="Q113" s="5">
        <f t="shared" si="135"/>
        <v>1.3521369837324462E-2</v>
      </c>
      <c r="R113" s="5">
        <f t="shared" si="135"/>
        <v>3.3112694733600893E-2</v>
      </c>
      <c r="S113" s="5">
        <f t="shared" si="135"/>
        <v>5.2704019629877405E-2</v>
      </c>
      <c r="U113" s="5">
        <v>2028</v>
      </c>
      <c r="V113" s="5">
        <f t="shared" si="136"/>
        <v>9.4926806766945356E-4</v>
      </c>
      <c r="W113" s="5">
        <f t="shared" si="136"/>
        <v>2.3246774641372896E-3</v>
      </c>
      <c r="X113" s="5">
        <f t="shared" si="136"/>
        <v>3.7000868606051258E-3</v>
      </c>
      <c r="Z113" s="5">
        <v>2028</v>
      </c>
      <c r="AA113" s="5">
        <f t="shared" si="137"/>
        <v>2.6500400222438891E-4</v>
      </c>
      <c r="AB113" s="5">
        <f t="shared" si="137"/>
        <v>6.489724587383271E-4</v>
      </c>
      <c r="AC113" s="5">
        <f t="shared" si="137"/>
        <v>1.0329409152522639E-3</v>
      </c>
      <c r="AE113" s="5">
        <v>2028</v>
      </c>
      <c r="AF113" s="5">
        <f t="shared" si="138"/>
        <v>1.7910018620482217E-4</v>
      </c>
      <c r="AG113" s="5">
        <f t="shared" si="138"/>
        <v>4.3860125592902791E-4</v>
      </c>
      <c r="AH113" s="5">
        <f t="shared" si="138"/>
        <v>6.9810232565323304E-4</v>
      </c>
      <c r="AJ113" s="5">
        <v>2028</v>
      </c>
      <c r="AK113" s="5">
        <f t="shared" si="139"/>
        <v>2.6509513779156193E-4</v>
      </c>
      <c r="AL113" s="5">
        <f t="shared" si="139"/>
        <v>6.4919564205861556E-4</v>
      </c>
      <c r="AM113" s="5">
        <f t="shared" si="139"/>
        <v>1.0332961463256707E-3</v>
      </c>
      <c r="AO113" s="5">
        <v>2028</v>
      </c>
      <c r="AP113" s="5">
        <f t="shared" si="140"/>
        <v>3.9447692946515057E-4</v>
      </c>
      <c r="AQ113" s="5">
        <f t="shared" si="140"/>
        <v>9.6604074158010628E-4</v>
      </c>
      <c r="AR113" s="5">
        <f t="shared" si="140"/>
        <v>1.5376045536950619E-3</v>
      </c>
      <c r="AT113" s="5">
        <v>2028</v>
      </c>
      <c r="AU113" s="5">
        <f t="shared" si="141"/>
        <v>4.9788350320844384E-4</v>
      </c>
      <c r="AV113" s="5">
        <f t="shared" si="141"/>
        <v>1.2192747223826596E-3</v>
      </c>
      <c r="AW113" s="5">
        <f t="shared" si="141"/>
        <v>1.9406659415568757E-3</v>
      </c>
      <c r="AY113" s="5">
        <v>2028</v>
      </c>
      <c r="AZ113" s="5">
        <f t="shared" si="142"/>
        <v>7.2767588930464972E-5</v>
      </c>
      <c r="BA113" s="5">
        <f t="shared" si="142"/>
        <v>1.782016901943889E-4</v>
      </c>
      <c r="BB113" s="5">
        <f t="shared" si="142"/>
        <v>2.8363579145831281E-4</v>
      </c>
      <c r="BD113" s="5">
        <v>2028</v>
      </c>
      <c r="BE113" s="5">
        <f t="shared" si="143"/>
        <v>1.5113268470173466E-4</v>
      </c>
      <c r="BF113" s="5">
        <f t="shared" si="143"/>
        <v>3.7011120271142236E-4</v>
      </c>
      <c r="BG113" s="5">
        <f t="shared" si="143"/>
        <v>5.8908972072111072E-4</v>
      </c>
      <c r="BI113" s="5">
        <v>2028</v>
      </c>
      <c r="BJ113" s="5">
        <f t="shared" si="144"/>
        <v>7.0980314816383372E-5</v>
      </c>
      <c r="BK113" s="5">
        <f t="shared" si="144"/>
        <v>1.73824806575579E-4</v>
      </c>
      <c r="BL113" s="5">
        <f t="shared" si="144"/>
        <v>2.7666929833477529E-4</v>
      </c>
      <c r="BN113" s="5">
        <v>2028</v>
      </c>
      <c r="BO113" s="5">
        <f t="shared" si="145"/>
        <v>6.8476191276028567E-2</v>
      </c>
      <c r="BP113" s="5">
        <f t="shared" si="145"/>
        <v>0.16769241915000155</v>
      </c>
      <c r="BQ113" s="5">
        <f t="shared" si="145"/>
        <v>0.26690864702397488</v>
      </c>
      <c r="BS113" s="5">
        <v>2028</v>
      </c>
      <c r="BT113" s="5">
        <f t="shared" si="146"/>
        <v>4.6640130280886181E-3</v>
      </c>
      <c r="BU113" s="5">
        <f t="shared" si="146"/>
        <v>1.1421774678947469E-2</v>
      </c>
      <c r="BV113" s="5">
        <f t="shared" si="146"/>
        <v>1.8179536329806317E-2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0.11079387603263745</v>
      </c>
      <c r="C114" s="5">
        <f t="shared" si="115"/>
        <v>0.28646413883164734</v>
      </c>
      <c r="D114" s="5">
        <f t="shared" si="115"/>
        <v>0.46213440163065733</v>
      </c>
      <c r="F114" s="5">
        <v>2029</v>
      </c>
      <c r="G114" s="5">
        <f t="shared" si="133"/>
        <v>1.1196909819223299E-3</v>
      </c>
      <c r="H114" s="5">
        <f t="shared" si="133"/>
        <v>2.8950274544005971E-3</v>
      </c>
      <c r="I114" s="5">
        <f t="shared" si="133"/>
        <v>4.6703639268788665E-3</v>
      </c>
      <c r="K114" s="5">
        <v>2029</v>
      </c>
      <c r="L114" s="5">
        <f t="shared" si="134"/>
        <v>2.2654459829702586E-3</v>
      </c>
      <c r="M114" s="5">
        <f t="shared" si="134"/>
        <v>5.8574449763813454E-3</v>
      </c>
      <c r="N114" s="5">
        <f t="shared" si="134"/>
        <v>9.4494439697924374E-3</v>
      </c>
      <c r="P114" s="5">
        <v>2029</v>
      </c>
      <c r="Q114" s="5">
        <f t="shared" si="135"/>
        <v>1.6225643804789337E-2</v>
      </c>
      <c r="R114" s="5">
        <f t="shared" si="135"/>
        <v>4.195236457075311E-2</v>
      </c>
      <c r="S114" s="5">
        <f t="shared" si="135"/>
        <v>6.7679085336716877E-2</v>
      </c>
      <c r="U114" s="5">
        <v>2029</v>
      </c>
      <c r="V114" s="5">
        <f t="shared" si="136"/>
        <v>1.1391216812033443E-3</v>
      </c>
      <c r="W114" s="5">
        <f t="shared" si="136"/>
        <v>2.9452666800306548E-3</v>
      </c>
      <c r="X114" s="5">
        <f t="shared" si="136"/>
        <v>4.7514116788579704E-3</v>
      </c>
      <c r="Z114" s="5">
        <v>2029</v>
      </c>
      <c r="AA114" s="5">
        <f t="shared" si="137"/>
        <v>3.1800480266926643E-4</v>
      </c>
      <c r="AB114" s="5">
        <f t="shared" si="137"/>
        <v>8.2222028150855813E-4</v>
      </c>
      <c r="AC114" s="5">
        <f t="shared" si="137"/>
        <v>1.3264357603478495E-3</v>
      </c>
      <c r="AE114" s="5">
        <v>2029</v>
      </c>
      <c r="AF114" s="5">
        <f t="shared" si="138"/>
        <v>2.1492022344578684E-4</v>
      </c>
      <c r="AG114" s="5">
        <f t="shared" si="138"/>
        <v>5.5568898689640871E-4</v>
      </c>
      <c r="AH114" s="5">
        <f t="shared" si="138"/>
        <v>8.9645775034703117E-4</v>
      </c>
      <c r="AJ114" s="5">
        <v>2029</v>
      </c>
      <c r="AK114" s="5">
        <f t="shared" si="139"/>
        <v>3.1811416534987332E-4</v>
      </c>
      <c r="AL114" s="5">
        <f t="shared" si="139"/>
        <v>8.2250304520671742E-4</v>
      </c>
      <c r="AM114" s="5">
        <f t="shared" si="139"/>
        <v>1.3268919250635615E-3</v>
      </c>
      <c r="AO114" s="5">
        <v>2029</v>
      </c>
      <c r="AP114" s="5">
        <f t="shared" si="140"/>
        <v>4.7337231535818169E-4</v>
      </c>
      <c r="AQ114" s="5">
        <f t="shared" si="140"/>
        <v>1.2239322020458846E-3</v>
      </c>
      <c r="AR114" s="5">
        <f t="shared" si="140"/>
        <v>1.9744920887335878E-3</v>
      </c>
      <c r="AT114" s="5">
        <v>2029</v>
      </c>
      <c r="AU114" s="5">
        <f t="shared" si="141"/>
        <v>5.9746020385013367E-4</v>
      </c>
      <c r="AV114" s="5">
        <f t="shared" si="141"/>
        <v>1.5447687986986894E-3</v>
      </c>
      <c r="AW114" s="5">
        <f t="shared" si="141"/>
        <v>2.4920773935472474E-3</v>
      </c>
      <c r="AY114" s="5">
        <v>2029</v>
      </c>
      <c r="AZ114" s="5">
        <f t="shared" si="142"/>
        <v>8.7321106716558102E-5</v>
      </c>
      <c r="BA114" s="5">
        <f t="shared" si="142"/>
        <v>2.257739013482701E-4</v>
      </c>
      <c r="BB114" s="5">
        <f t="shared" si="142"/>
        <v>3.6422669597998208E-4</v>
      </c>
      <c r="BD114" s="5">
        <v>2029</v>
      </c>
      <c r="BE114" s="5">
        <f t="shared" si="143"/>
        <v>1.8135922164208172E-4</v>
      </c>
      <c r="BF114" s="5">
        <f t="shared" si="143"/>
        <v>4.6891502587717619E-4</v>
      </c>
      <c r="BG114" s="5">
        <f t="shared" si="143"/>
        <v>7.5647083011227067E-4</v>
      </c>
      <c r="BI114" s="5">
        <v>2029</v>
      </c>
      <c r="BJ114" s="5">
        <f t="shared" si="144"/>
        <v>8.5176377779660174E-5</v>
      </c>
      <c r="BK114" s="5">
        <f t="shared" si="144"/>
        <v>2.2022857745550515E-4</v>
      </c>
      <c r="BL114" s="5">
        <f t="shared" si="144"/>
        <v>3.5528077713135078E-4</v>
      </c>
      <c r="BN114" s="5">
        <v>2029</v>
      </c>
      <c r="BO114" s="5">
        <f t="shared" si="145"/>
        <v>8.2171429531234297E-2</v>
      </c>
      <c r="BP114" s="5">
        <f t="shared" si="145"/>
        <v>0.21245910550413727</v>
      </c>
      <c r="BQ114" s="5">
        <f t="shared" si="145"/>
        <v>0.34274678147704024</v>
      </c>
      <c r="BS114" s="5">
        <v>2029</v>
      </c>
      <c r="BT114" s="5">
        <f t="shared" si="146"/>
        <v>5.5968156337063459E-3</v>
      </c>
      <c r="BU114" s="5">
        <f t="shared" si="146"/>
        <v>1.4470898826907171E-2</v>
      </c>
      <c r="BV114" s="5">
        <f t="shared" si="146"/>
        <v>2.3344982020108013E-2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0.129259522038077</v>
      </c>
      <c r="C115" s="5">
        <f t="shared" si="115"/>
        <v>0.35345754959414055</v>
      </c>
      <c r="D115" s="5">
        <f t="shared" si="115"/>
        <v>0.57765557715020432</v>
      </c>
      <c r="F115" s="5">
        <v>2030</v>
      </c>
      <c r="G115" s="5">
        <f t="shared" si="133"/>
        <v>1.306306145576049E-3</v>
      </c>
      <c r="H115" s="5">
        <f t="shared" si="133"/>
        <v>3.5720677436751171E-3</v>
      </c>
      <c r="I115" s="5">
        <f t="shared" si="133"/>
        <v>5.8378293417741828E-3</v>
      </c>
      <c r="K115" s="5">
        <v>2030</v>
      </c>
      <c r="L115" s="5">
        <f t="shared" si="134"/>
        <v>2.6430203134653039E-3</v>
      </c>
      <c r="M115" s="5">
        <f t="shared" si="134"/>
        <v>7.2272856095645264E-3</v>
      </c>
      <c r="N115" s="5">
        <f t="shared" si="134"/>
        <v>1.181155090566376E-2</v>
      </c>
      <c r="P115" s="5">
        <v>2030</v>
      </c>
      <c r="Q115" s="5">
        <f t="shared" si="135"/>
        <v>1.8929917772254213E-2</v>
      </c>
      <c r="R115" s="5">
        <f t="shared" si="135"/>
        <v>5.1763477415834452E-2</v>
      </c>
      <c r="S115" s="5">
        <f t="shared" si="135"/>
        <v>8.4597037059414695E-2</v>
      </c>
      <c r="U115" s="5">
        <v>2030</v>
      </c>
      <c r="V115" s="5">
        <f t="shared" si="136"/>
        <v>1.3289752947372351E-3</v>
      </c>
      <c r="W115" s="5">
        <f t="shared" si="136"/>
        <v>3.6340560737227541E-3</v>
      </c>
      <c r="X115" s="5">
        <f t="shared" si="136"/>
        <v>5.939136852708274E-3</v>
      </c>
      <c r="Z115" s="5">
        <v>2030</v>
      </c>
      <c r="AA115" s="5">
        <f t="shared" si="137"/>
        <v>3.7100560311414396E-4</v>
      </c>
      <c r="AB115" s="5">
        <f t="shared" si="137"/>
        <v>1.0145073205809351E-3</v>
      </c>
      <c r="AC115" s="5">
        <f t="shared" si="137"/>
        <v>1.658009038047726E-3</v>
      </c>
      <c r="AE115" s="5">
        <v>2030</v>
      </c>
      <c r="AF115" s="5">
        <f t="shared" si="138"/>
        <v>2.5074026068675154E-4</v>
      </c>
      <c r="AG115" s="5">
        <f t="shared" si="138"/>
        <v>6.8564417328441016E-4</v>
      </c>
      <c r="AH115" s="5">
        <f t="shared" si="138"/>
        <v>1.1205480858820689E-3</v>
      </c>
      <c r="AJ115" s="5">
        <v>2030</v>
      </c>
      <c r="AK115" s="5">
        <f t="shared" si="139"/>
        <v>3.711331929081859E-4</v>
      </c>
      <c r="AL115" s="5">
        <f t="shared" si="139"/>
        <v>1.0148562122930813E-3</v>
      </c>
      <c r="AM115" s="5">
        <f t="shared" si="139"/>
        <v>1.6585792316779781E-3</v>
      </c>
      <c r="AO115" s="5">
        <v>2030</v>
      </c>
      <c r="AP115" s="5">
        <f t="shared" si="140"/>
        <v>5.5226770125121286E-4</v>
      </c>
      <c r="AQ115" s="5">
        <f t="shared" si="140"/>
        <v>1.5101648631095812E-3</v>
      </c>
      <c r="AR115" s="5">
        <f t="shared" si="140"/>
        <v>2.4680620249679522E-3</v>
      </c>
      <c r="AT115" s="5">
        <v>2030</v>
      </c>
      <c r="AU115" s="5">
        <f t="shared" si="141"/>
        <v>6.970369044918209E-4</v>
      </c>
      <c r="AV115" s="5">
        <f t="shared" si="141"/>
        <v>1.906033322371317E-3</v>
      </c>
      <c r="AW115" s="5">
        <f t="shared" si="141"/>
        <v>3.1150297402508134E-3</v>
      </c>
      <c r="AY115" s="5">
        <v>2030</v>
      </c>
      <c r="AZ115" s="5">
        <f t="shared" si="142"/>
        <v>1.0187462450265058E-4</v>
      </c>
      <c r="BA115" s="5">
        <f t="shared" si="142"/>
        <v>2.7857410096196196E-4</v>
      </c>
      <c r="BB115" s="5">
        <f t="shared" si="142"/>
        <v>4.5527357742127271E-4</v>
      </c>
      <c r="BD115" s="5">
        <v>2030</v>
      </c>
      <c r="BE115" s="5">
        <f t="shared" si="143"/>
        <v>2.1158575858242878E-4</v>
      </c>
      <c r="BF115" s="5">
        <f t="shared" si="143"/>
        <v>5.7857697892099778E-4</v>
      </c>
      <c r="BG115" s="5">
        <f t="shared" si="143"/>
        <v>9.4556819925956678E-4</v>
      </c>
      <c r="BI115" s="5">
        <v>2030</v>
      </c>
      <c r="BJ115" s="5">
        <f t="shared" si="144"/>
        <v>9.9372440742936325E-5</v>
      </c>
      <c r="BK115" s="5">
        <f t="shared" si="144"/>
        <v>2.7173193006114175E-4</v>
      </c>
      <c r="BL115" s="5">
        <f t="shared" si="144"/>
        <v>4.440914193793466E-4</v>
      </c>
      <c r="BN115" s="5">
        <v>2030</v>
      </c>
      <c r="BO115" s="5">
        <f t="shared" si="145"/>
        <v>9.5866667786439999E-2</v>
      </c>
      <c r="BP115" s="5">
        <f t="shared" si="145"/>
        <v>0.26214546479267409</v>
      </c>
      <c r="BQ115" s="5">
        <f t="shared" si="145"/>
        <v>0.42842426179890852</v>
      </c>
      <c r="BS115" s="5">
        <v>2030</v>
      </c>
      <c r="BT115" s="5">
        <f t="shared" si="146"/>
        <v>6.5296182393240736E-3</v>
      </c>
      <c r="BU115" s="5">
        <f t="shared" si="146"/>
        <v>1.7855109057086177E-2</v>
      </c>
      <c r="BV115" s="5">
        <f t="shared" si="146"/>
        <v>2.9180599874848261E-2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0.14772516804351624</v>
      </c>
      <c r="C116" s="5">
        <f t="shared" si="115"/>
        <v>0.38734846056697408</v>
      </c>
      <c r="D116" s="5">
        <f t="shared" si="115"/>
        <v>0.62697175309043207</v>
      </c>
      <c r="F116" s="5">
        <v>2031</v>
      </c>
      <c r="G116" s="5">
        <f t="shared" si="133"/>
        <v>1.4929213092297706E-3</v>
      </c>
      <c r="H116" s="5">
        <f t="shared" si="133"/>
        <v>3.914571758736704E-3</v>
      </c>
      <c r="I116" s="5">
        <f t="shared" si="133"/>
        <v>6.3362222082436392E-3</v>
      </c>
      <c r="K116" s="5">
        <v>2031</v>
      </c>
      <c r="L116" s="5">
        <f t="shared" si="134"/>
        <v>3.0205946439603383E-3</v>
      </c>
      <c r="M116" s="5">
        <f t="shared" si="134"/>
        <v>7.9202664030155242E-3</v>
      </c>
      <c r="N116" s="5">
        <f t="shared" si="134"/>
        <v>1.2819938162070709E-2</v>
      </c>
      <c r="P116" s="5">
        <v>2031</v>
      </c>
      <c r="Q116" s="5">
        <f t="shared" si="135"/>
        <v>2.1634191739719089E-2</v>
      </c>
      <c r="R116" s="5">
        <f t="shared" si="135"/>
        <v>5.6726764822649565E-2</v>
      </c>
      <c r="S116" s="5">
        <f t="shared" si="135"/>
        <v>9.1819337905580042E-2</v>
      </c>
      <c r="U116" s="5">
        <v>2031</v>
      </c>
      <c r="V116" s="5">
        <f t="shared" si="136"/>
        <v>1.5188289082711257E-3</v>
      </c>
      <c r="W116" s="5">
        <f t="shared" si="136"/>
        <v>3.9825037755931532E-3</v>
      </c>
      <c r="X116" s="5">
        <f t="shared" si="136"/>
        <v>6.446178642915191E-3</v>
      </c>
      <c r="Z116" s="5">
        <v>2031</v>
      </c>
      <c r="AA116" s="5">
        <f t="shared" si="137"/>
        <v>4.2400640355902148E-4</v>
      </c>
      <c r="AB116" s="5">
        <f t="shared" si="137"/>
        <v>1.1117823040197553E-3</v>
      </c>
      <c r="AC116" s="5">
        <f t="shared" si="137"/>
        <v>1.7995582044804913E-3</v>
      </c>
      <c r="AE116" s="5">
        <v>2031</v>
      </c>
      <c r="AF116" s="5">
        <f t="shared" si="138"/>
        <v>2.8656029792771618E-4</v>
      </c>
      <c r="AG116" s="5">
        <f t="shared" si="138"/>
        <v>7.5138645453573971E-4</v>
      </c>
      <c r="AH116" s="5">
        <f t="shared" si="138"/>
        <v>1.2162126111437647E-3</v>
      </c>
      <c r="AJ116" s="5">
        <v>2031</v>
      </c>
      <c r="AK116" s="5">
        <f t="shared" si="139"/>
        <v>4.2415222046649723E-4</v>
      </c>
      <c r="AL116" s="5">
        <f t="shared" si="139"/>
        <v>1.1121646488522817E-3</v>
      </c>
      <c r="AM116" s="5">
        <f t="shared" si="139"/>
        <v>1.8001770772380671E-3</v>
      </c>
      <c r="AO116" s="5">
        <v>2031</v>
      </c>
      <c r="AP116" s="5">
        <f t="shared" si="140"/>
        <v>6.3116308714424138E-4</v>
      </c>
      <c r="AQ116" s="5">
        <f t="shared" si="140"/>
        <v>1.6549654565294065E-3</v>
      </c>
      <c r="AR116" s="5">
        <f t="shared" si="140"/>
        <v>2.6787678259145688E-3</v>
      </c>
      <c r="AT116" s="5">
        <v>2031</v>
      </c>
      <c r="AU116" s="5">
        <f t="shared" si="141"/>
        <v>7.9661360513351063E-4</v>
      </c>
      <c r="AV116" s="5">
        <f t="shared" si="141"/>
        <v>2.0887913529011905E-3</v>
      </c>
      <c r="AW116" s="5">
        <f t="shared" si="141"/>
        <v>3.3809691006688731E-3</v>
      </c>
      <c r="AY116" s="5">
        <v>2031</v>
      </c>
      <c r="AZ116" s="5">
        <f t="shared" si="142"/>
        <v>1.1642814228874371E-4</v>
      </c>
      <c r="BA116" s="5">
        <f t="shared" si="142"/>
        <v>3.0528489003940493E-4</v>
      </c>
      <c r="BB116" s="5">
        <f t="shared" si="142"/>
        <v>4.9414163779006612E-4</v>
      </c>
      <c r="BD116" s="5">
        <v>2031</v>
      </c>
      <c r="BE116" s="5">
        <f t="shared" si="143"/>
        <v>2.4181229552277584E-4</v>
      </c>
      <c r="BF116" s="5">
        <f t="shared" si="143"/>
        <v>6.3405323315876398E-4</v>
      </c>
      <c r="BG116" s="5">
        <f t="shared" si="143"/>
        <v>1.0262941707947526E-3</v>
      </c>
      <c r="BI116" s="5">
        <v>2031</v>
      </c>
      <c r="BJ116" s="5">
        <f t="shared" si="144"/>
        <v>1.1356850370621313E-4</v>
      </c>
      <c r="BK116" s="5">
        <f t="shared" si="144"/>
        <v>2.9778666467001605E-4</v>
      </c>
      <c r="BL116" s="5">
        <f t="shared" si="144"/>
        <v>4.8200482563381898E-4</v>
      </c>
      <c r="BN116" s="5">
        <v>2031</v>
      </c>
      <c r="BO116" s="5">
        <f t="shared" si="145"/>
        <v>0.10956190604164538</v>
      </c>
      <c r="BP116" s="5">
        <f t="shared" si="145"/>
        <v>0.28728101111053345</v>
      </c>
      <c r="BQ116" s="5">
        <f t="shared" si="145"/>
        <v>0.46500011617942155</v>
      </c>
      <c r="BS116" s="5">
        <v>2031</v>
      </c>
      <c r="BT116" s="5">
        <f t="shared" si="146"/>
        <v>7.4624208449418005E-3</v>
      </c>
      <c r="BU116" s="5">
        <f t="shared" si="146"/>
        <v>1.9567127691739128E-2</v>
      </c>
      <c r="BV116" s="5">
        <f t="shared" si="146"/>
        <v>3.1671834538536454E-2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0.16619081404895614</v>
      </c>
      <c r="C117" s="5">
        <f t="shared" si="115"/>
        <v>0.42244826139337333</v>
      </c>
      <c r="D117" s="5">
        <f t="shared" si="115"/>
        <v>0.67870570873779068</v>
      </c>
      <c r="F117" s="5">
        <v>2032</v>
      </c>
      <c r="G117" s="5">
        <f t="shared" si="133"/>
        <v>1.6795364728834923E-3</v>
      </c>
      <c r="H117" s="5">
        <f t="shared" si="133"/>
        <v>4.2692929027195337E-3</v>
      </c>
      <c r="I117" s="5">
        <f t="shared" si="133"/>
        <v>6.859049332555581E-3</v>
      </c>
      <c r="K117" s="5">
        <v>2032</v>
      </c>
      <c r="L117" s="5">
        <f t="shared" si="134"/>
        <v>3.3981689744553832E-3</v>
      </c>
      <c r="M117" s="5">
        <f t="shared" si="134"/>
        <v>8.6379658430260717E-3</v>
      </c>
      <c r="N117" s="5">
        <f t="shared" si="134"/>
        <v>1.3877762711596761E-2</v>
      </c>
      <c r="P117" s="5">
        <v>2032</v>
      </c>
      <c r="Q117" s="5">
        <f t="shared" si="135"/>
        <v>2.4338465707183964E-2</v>
      </c>
      <c r="R117" s="5">
        <f t="shared" si="135"/>
        <v>6.1867092846379285E-2</v>
      </c>
      <c r="S117" s="5">
        <f t="shared" si="135"/>
        <v>9.9395719985574602E-2</v>
      </c>
      <c r="U117" s="5">
        <v>2032</v>
      </c>
      <c r="V117" s="5">
        <f t="shared" si="136"/>
        <v>1.7086825218050163E-3</v>
      </c>
      <c r="W117" s="5">
        <f t="shared" si="136"/>
        <v>4.3433806178790257E-3</v>
      </c>
      <c r="X117" s="5">
        <f t="shared" si="136"/>
        <v>6.9780787139530395E-3</v>
      </c>
      <c r="Z117" s="5">
        <v>2032</v>
      </c>
      <c r="AA117" s="5">
        <f t="shared" si="137"/>
        <v>4.770072040039003E-4</v>
      </c>
      <c r="AB117" s="5">
        <f t="shared" si="137"/>
        <v>1.212527089157895E-3</v>
      </c>
      <c r="AC117" s="5">
        <f t="shared" si="137"/>
        <v>1.9480469743118896E-3</v>
      </c>
      <c r="AE117" s="5">
        <v>2032</v>
      </c>
      <c r="AF117" s="5">
        <f t="shared" si="138"/>
        <v>3.2238033516868088E-4</v>
      </c>
      <c r="AG117" s="5">
        <f t="shared" si="138"/>
        <v>8.194737650138946E-4</v>
      </c>
      <c r="AH117" s="5">
        <f t="shared" si="138"/>
        <v>1.3165671948591083E-3</v>
      </c>
      <c r="AJ117" s="5">
        <v>2032</v>
      </c>
      <c r="AK117" s="5">
        <f t="shared" si="139"/>
        <v>4.7717124802480992E-4</v>
      </c>
      <c r="AL117" s="5">
        <f t="shared" si="139"/>
        <v>1.2129440803846498E-3</v>
      </c>
      <c r="AM117" s="5">
        <f t="shared" si="139"/>
        <v>1.9487169127444897E-3</v>
      </c>
      <c r="AO117" s="5">
        <v>2032</v>
      </c>
      <c r="AP117" s="5">
        <f t="shared" si="140"/>
        <v>7.100584730372725E-4</v>
      </c>
      <c r="AQ117" s="5">
        <f t="shared" si="140"/>
        <v>1.8049310916418474E-3</v>
      </c>
      <c r="AR117" s="5">
        <f t="shared" si="140"/>
        <v>2.8998037102464218E-3</v>
      </c>
      <c r="AT117" s="5">
        <v>2032</v>
      </c>
      <c r="AU117" s="5">
        <f t="shared" si="141"/>
        <v>8.9619030577519786E-4</v>
      </c>
      <c r="AV117" s="5">
        <f t="shared" si="141"/>
        <v>2.2780683680916508E-3</v>
      </c>
      <c r="AW117" s="5">
        <f t="shared" si="141"/>
        <v>3.6599464304081057E-3</v>
      </c>
      <c r="AY117" s="5">
        <v>2032</v>
      </c>
      <c r="AZ117" s="5">
        <f t="shared" si="142"/>
        <v>1.3098166007483684E-4</v>
      </c>
      <c r="BA117" s="5">
        <f t="shared" si="142"/>
        <v>3.3294845379801036E-4</v>
      </c>
      <c r="BB117" s="5">
        <f t="shared" si="142"/>
        <v>5.3491524752118449E-4</v>
      </c>
      <c r="BD117" s="5">
        <v>2032</v>
      </c>
      <c r="BE117" s="5">
        <f t="shared" si="143"/>
        <v>2.7203883246312225E-4</v>
      </c>
      <c r="BF117" s="5">
        <f t="shared" si="143"/>
        <v>6.9150832711894507E-4</v>
      </c>
      <c r="BG117" s="5">
        <f t="shared" si="143"/>
        <v>1.1109778217747684E-3</v>
      </c>
      <c r="BI117" s="5">
        <v>2032</v>
      </c>
      <c r="BJ117" s="5">
        <f t="shared" si="144"/>
        <v>1.2776456666948994E-4</v>
      </c>
      <c r="BK117" s="5">
        <f t="shared" si="144"/>
        <v>3.247707724766561E-4</v>
      </c>
      <c r="BL117" s="5">
        <f t="shared" si="144"/>
        <v>5.2177697828382228E-4</v>
      </c>
      <c r="BN117" s="5">
        <v>2032</v>
      </c>
      <c r="BO117" s="5">
        <f t="shared" si="145"/>
        <v>0.12325714429685143</v>
      </c>
      <c r="BP117" s="5">
        <f t="shared" si="145"/>
        <v>0.31331314315109138</v>
      </c>
      <c r="BQ117" s="5">
        <f t="shared" si="145"/>
        <v>0.50336914200533156</v>
      </c>
      <c r="BS117" s="5">
        <v>2032</v>
      </c>
      <c r="BT117" s="5">
        <f t="shared" si="146"/>
        <v>8.3952234505595292E-3</v>
      </c>
      <c r="BU117" s="5">
        <f t="shared" si="146"/>
        <v>2.1340214084594467E-2</v>
      </c>
      <c r="BV117" s="5">
        <f t="shared" si="146"/>
        <v>3.4285204718629406E-2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0.18465646005439537</v>
      </c>
      <c r="C118" s="5">
        <f t="shared" si="115"/>
        <v>0.45881621922656679</v>
      </c>
      <c r="D118" s="5">
        <f t="shared" si="115"/>
        <v>0.73297597839873807</v>
      </c>
      <c r="F118" s="5">
        <v>2033</v>
      </c>
      <c r="G118" s="5">
        <f t="shared" si="133"/>
        <v>1.8661516365372139E-3</v>
      </c>
      <c r="H118" s="5">
        <f t="shared" si="133"/>
        <v>4.6368301337914291E-3</v>
      </c>
      <c r="I118" s="5">
        <f t="shared" si="133"/>
        <v>7.4075086310456464E-3</v>
      </c>
      <c r="K118" s="5">
        <v>2033</v>
      </c>
      <c r="L118" s="5">
        <f t="shared" si="134"/>
        <v>3.775743304950428E-3</v>
      </c>
      <c r="M118" s="5">
        <f t="shared" si="134"/>
        <v>9.3815957884011199E-3</v>
      </c>
      <c r="N118" s="5">
        <f t="shared" si="134"/>
        <v>1.4987448271851811E-2</v>
      </c>
      <c r="P118" s="5">
        <v>2033</v>
      </c>
      <c r="Q118" s="5">
        <f t="shared" si="135"/>
        <v>2.7042739674648843E-2</v>
      </c>
      <c r="R118" s="5">
        <f t="shared" si="135"/>
        <v>6.7193141097775133E-2</v>
      </c>
      <c r="S118" s="5">
        <f t="shared" si="135"/>
        <v>0.10734354252090135</v>
      </c>
      <c r="U118" s="5">
        <v>2033</v>
      </c>
      <c r="V118" s="5">
        <f t="shared" si="136"/>
        <v>1.8985361353389021E-3</v>
      </c>
      <c r="W118" s="5">
        <f t="shared" si="136"/>
        <v>4.7172959528446181E-3</v>
      </c>
      <c r="X118" s="5">
        <f t="shared" si="136"/>
        <v>7.5360557703503294E-3</v>
      </c>
      <c r="Z118" s="5">
        <v>2033</v>
      </c>
      <c r="AA118" s="5">
        <f t="shared" si="137"/>
        <v>5.3000800444877782E-4</v>
      </c>
      <c r="AB118" s="5">
        <f t="shared" si="137"/>
        <v>1.316911786835788E-3</v>
      </c>
      <c r="AC118" s="5">
        <f t="shared" si="137"/>
        <v>2.1038155692227997E-3</v>
      </c>
      <c r="AE118" s="5">
        <v>2033</v>
      </c>
      <c r="AF118" s="5">
        <f t="shared" si="138"/>
        <v>3.5820037240964433E-4</v>
      </c>
      <c r="AG118" s="5">
        <f t="shared" si="138"/>
        <v>8.9002107235310545E-4</v>
      </c>
      <c r="AH118" s="5">
        <f t="shared" si="138"/>
        <v>1.421841772296566E-3</v>
      </c>
      <c r="AJ118" s="5">
        <v>2033</v>
      </c>
      <c r="AK118" s="5">
        <f t="shared" si="139"/>
        <v>5.3019027558312256E-4</v>
      </c>
      <c r="AL118" s="5">
        <f t="shared" si="139"/>
        <v>1.3173646762321832E-3</v>
      </c>
      <c r="AM118" s="5">
        <f t="shared" si="139"/>
        <v>2.1045390768812434E-3</v>
      </c>
      <c r="AO118" s="5">
        <v>2033</v>
      </c>
      <c r="AP118" s="5">
        <f t="shared" si="140"/>
        <v>7.8895385893030362E-4</v>
      </c>
      <c r="AQ118" s="5">
        <f t="shared" si="140"/>
        <v>1.9603149902905075E-3</v>
      </c>
      <c r="AR118" s="5">
        <f t="shared" si="140"/>
        <v>3.1316761216507111E-3</v>
      </c>
      <c r="AT118" s="5">
        <v>2033</v>
      </c>
      <c r="AU118" s="5">
        <f t="shared" si="141"/>
        <v>9.9576700641688769E-4</v>
      </c>
      <c r="AV118" s="5">
        <f t="shared" si="141"/>
        <v>2.4741839683278255E-3</v>
      </c>
      <c r="AW118" s="5">
        <f t="shared" si="141"/>
        <v>3.9526009302387607E-3</v>
      </c>
      <c r="AY118" s="5">
        <v>2033</v>
      </c>
      <c r="AZ118" s="5">
        <f t="shared" si="142"/>
        <v>1.4553517786092994E-4</v>
      </c>
      <c r="BA118" s="5">
        <f t="shared" si="142"/>
        <v>3.6161150306329725E-4</v>
      </c>
      <c r="BB118" s="5">
        <f t="shared" si="142"/>
        <v>5.7768782826566527E-4</v>
      </c>
      <c r="BD118" s="5">
        <v>2033</v>
      </c>
      <c r="BE118" s="5">
        <f t="shared" si="143"/>
        <v>3.0226536940346931E-4</v>
      </c>
      <c r="BF118" s="5">
        <f t="shared" si="143"/>
        <v>7.5103927559300242E-4</v>
      </c>
      <c r="BG118" s="5">
        <f t="shared" si="143"/>
        <v>1.1998131817825355E-3</v>
      </c>
      <c r="BI118" s="5">
        <v>2033</v>
      </c>
      <c r="BJ118" s="5">
        <f t="shared" si="144"/>
        <v>1.4196062963276674E-4</v>
      </c>
      <c r="BK118" s="5">
        <f t="shared" si="144"/>
        <v>3.5272981702314627E-4</v>
      </c>
      <c r="BL118" s="5">
        <f t="shared" si="144"/>
        <v>5.6349900441352615E-4</v>
      </c>
      <c r="BN118" s="5">
        <v>2033</v>
      </c>
      <c r="BO118" s="5">
        <f t="shared" si="145"/>
        <v>0.13695238255205683</v>
      </c>
      <c r="BP118" s="5">
        <f t="shared" si="145"/>
        <v>0.34028581701444499</v>
      </c>
      <c r="BQ118" s="5">
        <f t="shared" si="145"/>
        <v>0.5436192514768331</v>
      </c>
      <c r="BS118" s="5">
        <v>2033</v>
      </c>
      <c r="BT118" s="5">
        <f t="shared" si="146"/>
        <v>9.328026056177257E-3</v>
      </c>
      <c r="BU118" s="5">
        <f t="shared" si="146"/>
        <v>2.3177362149590677E-2</v>
      </c>
      <c r="BV118" s="5">
        <f t="shared" si="146"/>
        <v>3.7026698243004107E-2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0.20312210605983491</v>
      </c>
      <c r="C119" s="5">
        <f t="shared" si="115"/>
        <v>0.49651450685708504</v>
      </c>
      <c r="D119" s="5">
        <f t="shared" si="115"/>
        <v>0.78990690765433502</v>
      </c>
      <c r="F119" s="5">
        <v>2034</v>
      </c>
      <c r="G119" s="5">
        <f t="shared" si="133"/>
        <v>2.0527668001909354E-3</v>
      </c>
      <c r="H119" s="5">
        <f t="shared" si="133"/>
        <v>5.0178117747024424E-3</v>
      </c>
      <c r="I119" s="5">
        <f t="shared" si="133"/>
        <v>7.9828567492139478E-3</v>
      </c>
      <c r="K119" s="5">
        <v>2034</v>
      </c>
      <c r="L119" s="5">
        <f t="shared" si="134"/>
        <v>4.1533176354454681E-3</v>
      </c>
      <c r="M119" s="5">
        <f t="shared" si="134"/>
        <v>1.0152427510654947E-2</v>
      </c>
      <c r="N119" s="5">
        <f t="shared" si="134"/>
        <v>1.6151537385864424E-2</v>
      </c>
      <c r="P119" s="5">
        <v>2034</v>
      </c>
      <c r="Q119" s="5">
        <f t="shared" si="135"/>
        <v>2.9747013642113719E-2</v>
      </c>
      <c r="R119" s="5">
        <f t="shared" si="135"/>
        <v>7.271401471504163E-2</v>
      </c>
      <c r="S119" s="5">
        <f t="shared" si="135"/>
        <v>0.11568101578796955</v>
      </c>
      <c r="U119" s="5">
        <v>2034</v>
      </c>
      <c r="V119" s="5">
        <f t="shared" si="136"/>
        <v>2.0883897488727927E-3</v>
      </c>
      <c r="W119" s="5">
        <f t="shared" si="136"/>
        <v>5.1048890069184116E-3</v>
      </c>
      <c r="X119" s="5">
        <f t="shared" si="136"/>
        <v>8.1213882649640249E-3</v>
      </c>
      <c r="Z119" s="5">
        <v>2034</v>
      </c>
      <c r="AA119" s="5">
        <f t="shared" si="137"/>
        <v>5.830088048936554E-4</v>
      </c>
      <c r="AB119" s="5">
        <f t="shared" si="137"/>
        <v>1.4251148477647225E-3</v>
      </c>
      <c r="AC119" s="5">
        <f t="shared" si="137"/>
        <v>2.2672208906357894E-3</v>
      </c>
      <c r="AE119" s="5">
        <v>2034</v>
      </c>
      <c r="AF119" s="5">
        <f t="shared" si="138"/>
        <v>3.9402040965060898E-4</v>
      </c>
      <c r="AG119" s="5">
        <f t="shared" si="138"/>
        <v>9.6314898060218456E-4</v>
      </c>
      <c r="AH119" s="5">
        <f t="shared" si="138"/>
        <v>1.5322775515537589E-3</v>
      </c>
      <c r="AJ119" s="5">
        <v>2034</v>
      </c>
      <c r="AK119" s="5">
        <f t="shared" si="139"/>
        <v>5.8320930314143514E-4</v>
      </c>
      <c r="AL119" s="5">
        <f t="shared" si="139"/>
        <v>1.4256049484758315E-3</v>
      </c>
      <c r="AM119" s="5">
        <f t="shared" si="139"/>
        <v>2.2680005938102293E-3</v>
      </c>
      <c r="AO119" s="5">
        <v>2034</v>
      </c>
      <c r="AP119" s="5">
        <f t="shared" si="140"/>
        <v>8.6784924482333225E-4</v>
      </c>
      <c r="AQ119" s="5">
        <f t="shared" si="140"/>
        <v>2.1213827887980744E-3</v>
      </c>
      <c r="AR119" s="5">
        <f t="shared" si="140"/>
        <v>3.374916332772814E-3</v>
      </c>
      <c r="AT119" s="5">
        <v>2034</v>
      </c>
      <c r="AU119" s="5">
        <f t="shared" si="141"/>
        <v>1.095343707058575E-3</v>
      </c>
      <c r="AV119" s="5">
        <f t="shared" si="141"/>
        <v>2.6774734227548508E-3</v>
      </c>
      <c r="AW119" s="5">
        <f t="shared" si="141"/>
        <v>4.2596031384511263E-3</v>
      </c>
      <c r="AY119" s="5">
        <v>2034</v>
      </c>
      <c r="AZ119" s="5">
        <f t="shared" si="142"/>
        <v>1.6008869564702245E-4</v>
      </c>
      <c r="BA119" s="5">
        <f t="shared" si="142"/>
        <v>3.9132303871032423E-4</v>
      </c>
      <c r="BB119" s="5">
        <f t="shared" si="142"/>
        <v>6.2255738177362577E-4</v>
      </c>
      <c r="BD119" s="5">
        <v>2034</v>
      </c>
      <c r="BE119" s="5">
        <f t="shared" si="143"/>
        <v>3.3249190634381638E-4</v>
      </c>
      <c r="BF119" s="5">
        <f t="shared" si="143"/>
        <v>8.1274784962913555E-4</v>
      </c>
      <c r="BG119" s="5">
        <f t="shared" si="143"/>
        <v>1.2930037929144542E-3</v>
      </c>
      <c r="BI119" s="5">
        <v>2034</v>
      </c>
      <c r="BJ119" s="5">
        <f t="shared" si="144"/>
        <v>1.561566925960429E-4</v>
      </c>
      <c r="BK119" s="5">
        <f t="shared" si="144"/>
        <v>3.8171159565428113E-4</v>
      </c>
      <c r="BL119" s="5">
        <f t="shared" si="144"/>
        <v>6.0726649871251938E-4</v>
      </c>
      <c r="BN119" s="5">
        <v>2034</v>
      </c>
      <c r="BO119" s="5">
        <f t="shared" si="145"/>
        <v>0.15064762080726254</v>
      </c>
      <c r="BP119" s="5">
        <f t="shared" si="145"/>
        <v>0.36824514379679174</v>
      </c>
      <c r="BQ119" s="5">
        <f t="shared" si="145"/>
        <v>0.58584266678632091</v>
      </c>
      <c r="BS119" s="5">
        <v>2034</v>
      </c>
      <c r="BT119" s="5">
        <f t="shared" si="146"/>
        <v>1.0260828661794985E-2</v>
      </c>
      <c r="BU119" s="5">
        <f t="shared" si="146"/>
        <v>2.5081712580586439E-2</v>
      </c>
      <c r="BV119" s="5">
        <f t="shared" si="146"/>
        <v>3.9902596499377899E-2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0.22158775206527459</v>
      </c>
      <c r="C120" s="5">
        <f t="shared" si="115"/>
        <v>0.53560834516482059</v>
      </c>
      <c r="D120" s="5">
        <f t="shared" si="115"/>
        <v>0.84962893826436636</v>
      </c>
      <c r="F120" s="5">
        <v>2035</v>
      </c>
      <c r="G120" s="5">
        <f t="shared" si="133"/>
        <v>2.2393819638446572E-3</v>
      </c>
      <c r="H120" s="5">
        <f t="shared" si="133"/>
        <v>5.4128969524157551E-3</v>
      </c>
      <c r="I120" s="5">
        <f t="shared" si="133"/>
        <v>8.5864119409868531E-3</v>
      </c>
      <c r="K120" s="5">
        <v>2035</v>
      </c>
      <c r="L120" s="5">
        <f t="shared" si="134"/>
        <v>4.5308919659405129E-3</v>
      </c>
      <c r="M120" s="5">
        <f t="shared" si="134"/>
        <v>1.0951794606784514E-2</v>
      </c>
      <c r="N120" s="5">
        <f t="shared" si="134"/>
        <v>1.7372697247628511E-2</v>
      </c>
      <c r="P120" s="5">
        <v>2035</v>
      </c>
      <c r="Q120" s="5">
        <f t="shared" si="135"/>
        <v>3.2451287609578675E-2</v>
      </c>
      <c r="R120" s="5">
        <f t="shared" si="135"/>
        <v>7.84392652257873E-2</v>
      </c>
      <c r="S120" s="5">
        <f t="shared" si="135"/>
        <v>0.12442724284199592</v>
      </c>
      <c r="U120" s="5">
        <v>2035</v>
      </c>
      <c r="V120" s="5">
        <f t="shared" si="136"/>
        <v>2.2782433624066838E-3</v>
      </c>
      <c r="W120" s="5">
        <f t="shared" si="136"/>
        <v>5.5068303453068351E-3</v>
      </c>
      <c r="X120" s="5">
        <f t="shared" si="136"/>
        <v>8.735417328206983E-3</v>
      </c>
      <c r="Z120" s="5">
        <v>2035</v>
      </c>
      <c r="AA120" s="5">
        <f t="shared" si="137"/>
        <v>6.3600960533853287E-4</v>
      </c>
      <c r="AB120" s="5">
        <f t="shared" si="137"/>
        <v>1.5373234713981581E-3</v>
      </c>
      <c r="AC120" s="5">
        <f t="shared" si="137"/>
        <v>2.4386373374577822E-3</v>
      </c>
      <c r="AE120" s="5">
        <v>2035</v>
      </c>
      <c r="AF120" s="5">
        <f t="shared" si="138"/>
        <v>4.2984044689157368E-4</v>
      </c>
      <c r="AG120" s="5">
        <f t="shared" si="138"/>
        <v>1.038984006555938E-3</v>
      </c>
      <c r="AH120" s="5">
        <f t="shared" si="138"/>
        <v>1.6481275662203016E-3</v>
      </c>
      <c r="AJ120" s="5">
        <v>2035</v>
      </c>
      <c r="AK120" s="5">
        <f t="shared" si="139"/>
        <v>6.3622833069974663E-4</v>
      </c>
      <c r="AL120" s="5">
        <f t="shared" si="139"/>
        <v>1.5378521609474378E-3</v>
      </c>
      <c r="AM120" s="5">
        <f t="shared" si="139"/>
        <v>2.4394759911951294E-3</v>
      </c>
      <c r="AO120" s="5">
        <v>2035</v>
      </c>
      <c r="AP120" s="5">
        <f t="shared" si="140"/>
        <v>9.4674463071636337E-4</v>
      </c>
      <c r="AQ120" s="5">
        <f t="shared" si="140"/>
        <v>2.2884131465997987E-3</v>
      </c>
      <c r="AR120" s="5">
        <f t="shared" si="140"/>
        <v>3.6300816624832313E-3</v>
      </c>
      <c r="AT120" s="5">
        <v>2035</v>
      </c>
      <c r="AU120" s="5">
        <f t="shared" si="141"/>
        <v>1.1949204077002647E-3</v>
      </c>
      <c r="AV120" s="5">
        <f t="shared" si="141"/>
        <v>2.8882884374560542E-3</v>
      </c>
      <c r="AW120" s="5">
        <f t="shared" si="141"/>
        <v>4.5816564672118438E-3</v>
      </c>
      <c r="AY120" s="5">
        <v>2035</v>
      </c>
      <c r="AZ120" s="5">
        <f t="shared" si="142"/>
        <v>1.7464221343311555E-4</v>
      </c>
      <c r="BA120" s="5">
        <f t="shared" si="142"/>
        <v>4.2213446393588483E-4</v>
      </c>
      <c r="BB120" s="5">
        <f t="shared" si="142"/>
        <v>6.6962671443865417E-4</v>
      </c>
      <c r="BD120" s="5">
        <v>2035</v>
      </c>
      <c r="BE120" s="5">
        <f t="shared" si="143"/>
        <v>3.6271844328416344E-4</v>
      </c>
      <c r="BF120" s="5">
        <f t="shared" si="143"/>
        <v>8.7674080971299163E-4</v>
      </c>
      <c r="BG120" s="5">
        <f t="shared" si="143"/>
        <v>1.39076317614182E-3</v>
      </c>
      <c r="BI120" s="5">
        <v>2035</v>
      </c>
      <c r="BJ120" s="5">
        <f t="shared" si="144"/>
        <v>1.703527555593197E-4</v>
      </c>
      <c r="BK120" s="5">
        <f t="shared" si="144"/>
        <v>4.1176624903219638E-4</v>
      </c>
      <c r="BL120" s="5">
        <f t="shared" si="144"/>
        <v>6.5317974250507342E-4</v>
      </c>
      <c r="BN120" s="5">
        <v>2035</v>
      </c>
      <c r="BO120" s="5">
        <f t="shared" si="145"/>
        <v>0.16434285906246826</v>
      </c>
      <c r="BP120" s="5">
        <f t="shared" si="145"/>
        <v>0.39723949524148039</v>
      </c>
      <c r="BQ120" s="5">
        <f t="shared" si="145"/>
        <v>0.63013613142049241</v>
      </c>
      <c r="BS120" s="5">
        <v>2035</v>
      </c>
      <c r="BT120" s="5">
        <f t="shared" si="146"/>
        <v>1.1193631267412713E-2</v>
      </c>
      <c r="BU120" s="5">
        <f t="shared" si="146"/>
        <v>2.7056560047407342E-2</v>
      </c>
      <c r="BV120" s="5">
        <f t="shared" si="146"/>
        <v>4.2919488827401972E-2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0.24005339807071413</v>
      </c>
      <c r="C121" s="5">
        <f t="shared" si="115"/>
        <v>0.57616615255495873</v>
      </c>
      <c r="D121" s="5">
        <f t="shared" si="115"/>
        <v>0.91227890703920334</v>
      </c>
      <c r="F121" s="5">
        <v>2036</v>
      </c>
      <c r="G121" s="5">
        <f t="shared" si="133"/>
        <v>2.4259971274983787E-3</v>
      </c>
      <c r="H121" s="5">
        <f t="shared" si="133"/>
        <v>5.8227771083180797E-3</v>
      </c>
      <c r="I121" s="5">
        <f t="shared" si="133"/>
        <v>9.219557089137782E-3</v>
      </c>
      <c r="K121" s="5">
        <v>2036</v>
      </c>
      <c r="L121" s="5">
        <f t="shared" si="134"/>
        <v>4.9084662964355577E-3</v>
      </c>
      <c r="M121" s="5">
        <f t="shared" si="134"/>
        <v>1.1781096054844719E-2</v>
      </c>
      <c r="N121" s="5">
        <f t="shared" si="134"/>
        <v>1.8653725813253894E-2</v>
      </c>
      <c r="P121" s="5">
        <v>2036</v>
      </c>
      <c r="Q121" s="5">
        <f t="shared" si="135"/>
        <v>3.5155561577043547E-2</v>
      </c>
      <c r="R121" s="5">
        <f t="shared" si="135"/>
        <v>8.4378912431755354E-2</v>
      </c>
      <c r="S121" s="5">
        <f t="shared" si="135"/>
        <v>0.13360226328646724</v>
      </c>
      <c r="U121" s="5">
        <v>2036</v>
      </c>
      <c r="V121" s="5">
        <f t="shared" si="136"/>
        <v>2.4680969759405744E-3</v>
      </c>
      <c r="W121" s="5">
        <f t="shared" si="136"/>
        <v>5.9238234084122848E-3</v>
      </c>
      <c r="X121" s="5">
        <f t="shared" si="136"/>
        <v>9.3795498408840022E-3</v>
      </c>
      <c r="Z121" s="5">
        <v>2036</v>
      </c>
      <c r="AA121" s="5">
        <f t="shared" si="137"/>
        <v>6.8901040578341045E-4</v>
      </c>
      <c r="AB121" s="5">
        <f t="shared" si="137"/>
        <v>1.6537340348484306E-3</v>
      </c>
      <c r="AC121" s="5">
        <f t="shared" si="137"/>
        <v>2.6184576639134505E-3</v>
      </c>
      <c r="AE121" s="5">
        <v>2036</v>
      </c>
      <c r="AF121" s="5">
        <f t="shared" si="138"/>
        <v>4.6566048413253838E-4</v>
      </c>
      <c r="AG121" s="5">
        <f t="shared" si="138"/>
        <v>1.117658869634037E-3</v>
      </c>
      <c r="AH121" s="5">
        <f t="shared" si="138"/>
        <v>1.7696572551355355E-3</v>
      </c>
      <c r="AJ121" s="5">
        <v>2036</v>
      </c>
      <c r="AK121" s="5">
        <f t="shared" si="139"/>
        <v>6.8924735825805921E-4</v>
      </c>
      <c r="AL121" s="5">
        <f t="shared" si="139"/>
        <v>1.6543027582939383E-3</v>
      </c>
      <c r="AM121" s="5">
        <f t="shared" si="139"/>
        <v>2.6193581583298167E-3</v>
      </c>
      <c r="AO121" s="5">
        <v>2036</v>
      </c>
      <c r="AP121" s="5">
        <f t="shared" si="140"/>
        <v>1.0256400166093946E-3</v>
      </c>
      <c r="AQ121" s="5">
        <f t="shared" si="140"/>
        <v>2.4616983847158937E-3</v>
      </c>
      <c r="AR121" s="5">
        <f t="shared" si="140"/>
        <v>3.8977567528223948E-3</v>
      </c>
      <c r="AT121" s="5">
        <v>2036</v>
      </c>
      <c r="AU121" s="5">
        <f t="shared" si="141"/>
        <v>1.2944971083419545E-3</v>
      </c>
      <c r="AV121" s="5">
        <f t="shared" si="141"/>
        <v>3.1069979612919035E-3</v>
      </c>
      <c r="AW121" s="5">
        <f t="shared" si="141"/>
        <v>4.9194988142418549E-3</v>
      </c>
      <c r="AY121" s="5">
        <v>2036</v>
      </c>
      <c r="AZ121" s="5">
        <f t="shared" si="142"/>
        <v>1.8919573121920868E-4</v>
      </c>
      <c r="BA121" s="5">
        <f t="shared" si="142"/>
        <v>4.5409970203497043E-4</v>
      </c>
      <c r="BB121" s="5">
        <f t="shared" si="142"/>
        <v>7.1900367285073277E-4</v>
      </c>
      <c r="BD121" s="5">
        <v>2036</v>
      </c>
      <c r="BE121" s="5">
        <f t="shared" si="143"/>
        <v>3.9294498022451044E-4</v>
      </c>
      <c r="BF121" s="5">
        <f t="shared" si="143"/>
        <v>9.4313015038032346E-4</v>
      </c>
      <c r="BG121" s="5">
        <f t="shared" si="143"/>
        <v>1.493315320536137E-3</v>
      </c>
      <c r="BI121" s="5">
        <v>2036</v>
      </c>
      <c r="BJ121" s="5">
        <f t="shared" si="144"/>
        <v>1.845488185225965E-4</v>
      </c>
      <c r="BK121" s="5">
        <f t="shared" si="144"/>
        <v>4.429463760200764E-4</v>
      </c>
      <c r="BL121" s="5">
        <f t="shared" si="144"/>
        <v>7.0134393351755698E-4</v>
      </c>
      <c r="BN121" s="5">
        <v>2036</v>
      </c>
      <c r="BO121" s="5">
        <f t="shared" si="145"/>
        <v>0.17803809731767395</v>
      </c>
      <c r="BP121" s="5">
        <f t="shared" si="145"/>
        <v>0.42731961456972173</v>
      </c>
      <c r="BQ121" s="5">
        <f t="shared" si="145"/>
        <v>0.67660113182176951</v>
      </c>
      <c r="BS121" s="5">
        <v>2036</v>
      </c>
      <c r="BT121" s="5">
        <f t="shared" si="146"/>
        <v>1.212643387303044E-2</v>
      </c>
      <c r="BU121" s="5">
        <f t="shared" si="146"/>
        <v>2.9105360744686923E-2</v>
      </c>
      <c r="BV121" s="5">
        <f t="shared" si="146"/>
        <v>4.6084287616343429E-2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0.25851904407615361</v>
      </c>
      <c r="C122" s="5">
        <f t="shared" si="115"/>
        <v>0.61825970172016642</v>
      </c>
      <c r="D122" s="5">
        <f t="shared" si="115"/>
        <v>0.97800035936417873</v>
      </c>
      <c r="F122" s="5">
        <v>2037</v>
      </c>
      <c r="G122" s="5">
        <f t="shared" si="133"/>
        <v>2.6126122911520979E-3</v>
      </c>
      <c r="H122" s="5">
        <f t="shared" si="133"/>
        <v>6.2481775824697666E-3</v>
      </c>
      <c r="I122" s="5">
        <f t="shared" si="133"/>
        <v>9.8837428737874339E-3</v>
      </c>
      <c r="K122" s="5">
        <v>2037</v>
      </c>
      <c r="L122" s="5">
        <f t="shared" si="134"/>
        <v>5.2860406269305974E-3</v>
      </c>
      <c r="M122" s="5">
        <f t="shared" si="134"/>
        <v>1.2641799419326617E-2</v>
      </c>
      <c r="N122" s="5">
        <f t="shared" si="134"/>
        <v>1.9997558211722631E-2</v>
      </c>
      <c r="P122" s="5">
        <v>2037</v>
      </c>
      <c r="Q122" s="5">
        <f t="shared" si="135"/>
        <v>3.7859835544508426E-2</v>
      </c>
      <c r="R122" s="5">
        <f t="shared" si="135"/>
        <v>9.0543467366478003E-2</v>
      </c>
      <c r="S122" s="5">
        <f t="shared" si="135"/>
        <v>0.14322709918844764</v>
      </c>
      <c r="U122" s="5">
        <v>2037</v>
      </c>
      <c r="V122" s="5">
        <f t="shared" si="136"/>
        <v>2.657950589474465E-3</v>
      </c>
      <c r="W122" s="5">
        <f t="shared" si="136"/>
        <v>6.3566061235757294E-3</v>
      </c>
      <c r="X122" s="5">
        <f t="shared" si="136"/>
        <v>1.0055261657676999E-2</v>
      </c>
      <c r="Z122" s="5">
        <v>2037</v>
      </c>
      <c r="AA122" s="5">
        <f t="shared" si="137"/>
        <v>7.4201120622828791E-4</v>
      </c>
      <c r="AB122" s="5">
        <f t="shared" si="137"/>
        <v>1.7745525428315583E-3</v>
      </c>
      <c r="AC122" s="5">
        <f t="shared" si="137"/>
        <v>2.8070938794348284E-3</v>
      </c>
      <c r="AE122" s="5">
        <v>2037</v>
      </c>
      <c r="AF122" s="5">
        <f t="shared" si="138"/>
        <v>5.0148052137350308E-4</v>
      </c>
      <c r="AG122" s="5">
        <f t="shared" si="138"/>
        <v>1.1993127959715149E-3</v>
      </c>
      <c r="AH122" s="5">
        <f t="shared" si="138"/>
        <v>1.8971450705695268E-3</v>
      </c>
      <c r="AJ122" s="5">
        <v>2037</v>
      </c>
      <c r="AK122" s="5">
        <f t="shared" si="139"/>
        <v>7.422663858163706E-4</v>
      </c>
      <c r="AL122" s="5">
        <f t="shared" si="139"/>
        <v>1.7751628160769088E-3</v>
      </c>
      <c r="AM122" s="5">
        <f t="shared" si="139"/>
        <v>2.8080592463374464E-3</v>
      </c>
      <c r="AO122" s="5">
        <v>2037</v>
      </c>
      <c r="AP122" s="5">
        <f t="shared" si="140"/>
        <v>1.1045354025024231E-3</v>
      </c>
      <c r="AQ122" s="5">
        <f t="shared" si="140"/>
        <v>2.6415451555257537E-3</v>
      </c>
      <c r="AR122" s="5">
        <f t="shared" si="140"/>
        <v>4.1785549085490824E-3</v>
      </c>
      <c r="AT122" s="5">
        <v>2037</v>
      </c>
      <c r="AU122" s="5">
        <f t="shared" si="141"/>
        <v>1.3940738089836418E-3</v>
      </c>
      <c r="AV122" s="5">
        <f t="shared" si="141"/>
        <v>3.3339890312460972E-3</v>
      </c>
      <c r="AW122" s="5">
        <f t="shared" si="141"/>
        <v>5.2739042535085504E-3</v>
      </c>
      <c r="AY122" s="5">
        <v>2037</v>
      </c>
      <c r="AZ122" s="5">
        <f t="shared" si="142"/>
        <v>2.0374924900530181E-4</v>
      </c>
      <c r="BA122" s="5">
        <f t="shared" si="142"/>
        <v>4.8727531995135264E-4</v>
      </c>
      <c r="BB122" s="5">
        <f t="shared" si="142"/>
        <v>7.7080139089740353E-4</v>
      </c>
      <c r="BD122" s="5">
        <v>2037</v>
      </c>
      <c r="BE122" s="5">
        <f t="shared" si="143"/>
        <v>4.2317151716485691E-4</v>
      </c>
      <c r="BF122" s="5">
        <f t="shared" si="143"/>
        <v>1.0120333568220399E-3</v>
      </c>
      <c r="BG122" s="5">
        <f t="shared" si="143"/>
        <v>1.600895196479223E-3</v>
      </c>
      <c r="BI122" s="5">
        <v>2037</v>
      </c>
      <c r="BJ122" s="5">
        <f t="shared" si="144"/>
        <v>1.987448814858733E-4</v>
      </c>
      <c r="BK122" s="5">
        <f t="shared" si="144"/>
        <v>4.7530715419816152E-4</v>
      </c>
      <c r="BL122" s="5">
        <f t="shared" si="144"/>
        <v>7.5186942691044965E-4</v>
      </c>
      <c r="BN122" s="5">
        <v>2037</v>
      </c>
      <c r="BO122" s="5">
        <f t="shared" si="145"/>
        <v>0.19173333557287967</v>
      </c>
      <c r="BP122" s="5">
        <f t="shared" si="145"/>
        <v>0.45853873274489509</v>
      </c>
      <c r="BQ122" s="5">
        <f t="shared" si="145"/>
        <v>0.72534412991691011</v>
      </c>
      <c r="BS122" s="5">
        <v>2037</v>
      </c>
      <c r="BT122" s="5">
        <f t="shared" si="146"/>
        <v>1.3059236478648147E-2</v>
      </c>
      <c r="BU122" s="5">
        <f t="shared" si="146"/>
        <v>3.1231740310797815E-2</v>
      </c>
      <c r="BV122" s="5">
        <f t="shared" si="146"/>
        <v>4.9404244142947439E-2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0.27698469008159327</v>
      </c>
      <c r="C123" s="5">
        <f t="shared" si="115"/>
        <v>0.66196428408822305</v>
      </c>
      <c r="D123" s="5">
        <f t="shared" si="115"/>
        <v>1.046943878094853</v>
      </c>
      <c r="F123" s="5">
        <v>2038</v>
      </c>
      <c r="G123" s="5">
        <f t="shared" si="133"/>
        <v>2.7992274548058194E-3</v>
      </c>
      <c r="H123" s="5">
        <f t="shared" si="133"/>
        <v>6.6898592755245331E-3</v>
      </c>
      <c r="I123" s="5">
        <f t="shared" si="133"/>
        <v>1.0580491096243238E-2</v>
      </c>
      <c r="K123" s="5">
        <v>2038</v>
      </c>
      <c r="L123" s="5">
        <f t="shared" si="134"/>
        <v>5.663614957425637E-3</v>
      </c>
      <c r="M123" s="5">
        <f t="shared" si="134"/>
        <v>1.353544421368277E-2</v>
      </c>
      <c r="N123" s="5">
        <f t="shared" si="134"/>
        <v>2.140727346993989E-2</v>
      </c>
      <c r="P123" s="5">
        <v>2038</v>
      </c>
      <c r="Q123" s="5">
        <f t="shared" si="135"/>
        <v>4.0564109511973305E-2</v>
      </c>
      <c r="R123" s="5">
        <f t="shared" si="135"/>
        <v>9.6943956378454418E-2</v>
      </c>
      <c r="S123" s="5">
        <f t="shared" si="135"/>
        <v>0.15332380324493544</v>
      </c>
      <c r="U123" s="5">
        <v>2038</v>
      </c>
      <c r="V123" s="5">
        <f t="shared" si="136"/>
        <v>2.8478042030083556E-3</v>
      </c>
      <c r="W123" s="5">
        <f t="shared" si="136"/>
        <v>6.8059525958367563E-3</v>
      </c>
      <c r="X123" s="5">
        <f t="shared" si="136"/>
        <v>1.0764100988665157E-2</v>
      </c>
      <c r="Z123" s="5">
        <v>2038</v>
      </c>
      <c r="AA123" s="5">
        <f t="shared" si="137"/>
        <v>7.9501200667316538E-4</v>
      </c>
      <c r="AB123" s="5">
        <f t="shared" si="137"/>
        <v>1.8999950996710956E-3</v>
      </c>
      <c r="AC123" s="5">
        <f t="shared" si="137"/>
        <v>3.0049781926690233E-3</v>
      </c>
      <c r="AE123" s="5">
        <v>2038</v>
      </c>
      <c r="AF123" s="5">
        <f t="shared" si="138"/>
        <v>5.3730055861446642E-4</v>
      </c>
      <c r="AG123" s="5">
        <f t="shared" si="138"/>
        <v>1.2840918374176381E-3</v>
      </c>
      <c r="AH123" s="5">
        <f t="shared" si="138"/>
        <v>2.0308831162208088E-3</v>
      </c>
      <c r="AJ123" s="5">
        <v>2038</v>
      </c>
      <c r="AK123" s="5">
        <f t="shared" si="139"/>
        <v>7.9528541337468318E-4</v>
      </c>
      <c r="AL123" s="5">
        <f t="shared" si="139"/>
        <v>1.9006485129387444E-3</v>
      </c>
      <c r="AM123" s="5">
        <f t="shared" si="139"/>
        <v>3.006011612502804E-3</v>
      </c>
      <c r="AO123" s="5">
        <v>2038</v>
      </c>
      <c r="AP123" s="5">
        <f t="shared" si="140"/>
        <v>1.1834307883954542E-3</v>
      </c>
      <c r="AQ123" s="5">
        <f t="shared" si="140"/>
        <v>2.8282751453785784E-3</v>
      </c>
      <c r="AR123" s="5">
        <f t="shared" si="140"/>
        <v>4.4731195023617028E-3</v>
      </c>
      <c r="AT123" s="5">
        <v>2038</v>
      </c>
      <c r="AU123" s="5">
        <f t="shared" si="141"/>
        <v>1.4936505096253313E-3</v>
      </c>
      <c r="AV123" s="5">
        <f t="shared" si="141"/>
        <v>3.5696676592156824E-3</v>
      </c>
      <c r="AW123" s="5">
        <f t="shared" si="141"/>
        <v>5.6456848088060306E-3</v>
      </c>
      <c r="AY123" s="5">
        <v>2038</v>
      </c>
      <c r="AZ123" s="5">
        <f t="shared" si="142"/>
        <v>2.1830276679139429E-4</v>
      </c>
      <c r="BA123" s="5">
        <f t="shared" si="142"/>
        <v>5.2172065788536873E-4</v>
      </c>
      <c r="BB123" s="5">
        <f t="shared" si="142"/>
        <v>8.2513854897934267E-4</v>
      </c>
      <c r="BD123" s="5">
        <v>2038</v>
      </c>
      <c r="BE123" s="5">
        <f t="shared" si="143"/>
        <v>4.5339805410520397E-4</v>
      </c>
      <c r="BF123" s="5">
        <f t="shared" si="143"/>
        <v>1.0835736740696124E-3</v>
      </c>
      <c r="BG123" s="5">
        <f t="shared" si="143"/>
        <v>1.7137492940340194E-3</v>
      </c>
      <c r="BI123" s="5">
        <v>2038</v>
      </c>
      <c r="BJ123" s="5">
        <f t="shared" si="144"/>
        <v>2.1294094444914945E-4</v>
      </c>
      <c r="BK123" s="5">
        <f t="shared" si="144"/>
        <v>5.0890646628818465E-4</v>
      </c>
      <c r="BL123" s="5">
        <f t="shared" si="144"/>
        <v>8.0487198812721858E-4</v>
      </c>
      <c r="BN123" s="5">
        <v>2038</v>
      </c>
      <c r="BO123" s="5">
        <f t="shared" si="145"/>
        <v>0.20542857382808541</v>
      </c>
      <c r="BP123" s="5">
        <f t="shared" si="145"/>
        <v>0.49095269043684253</v>
      </c>
      <c r="BQ123" s="5">
        <f t="shared" si="145"/>
        <v>0.77647680704560007</v>
      </c>
      <c r="BS123" s="5">
        <v>2038</v>
      </c>
      <c r="BT123" s="5">
        <f t="shared" si="146"/>
        <v>1.3992039084265875E-2</v>
      </c>
      <c r="BU123" s="5">
        <f t="shared" si="146"/>
        <v>3.3439502135017153E-2</v>
      </c>
      <c r="BV123" s="5">
        <f t="shared" si="146"/>
        <v>5.2886965185768402E-2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0.29545033608703281</v>
      </c>
      <c r="C124" s="5">
        <f t="shared" si="115"/>
        <v>0.70735888233187505</v>
      </c>
      <c r="D124" s="5">
        <f t="shared" si="115"/>
        <v>1.1192674285767175</v>
      </c>
      <c r="F124" s="5">
        <v>2039</v>
      </c>
      <c r="G124" s="5">
        <f t="shared" si="133"/>
        <v>2.9858426184595412E-3</v>
      </c>
      <c r="H124" s="5">
        <f t="shared" si="133"/>
        <v>7.1486203921266034E-3</v>
      </c>
      <c r="I124" s="5">
        <f t="shared" si="133"/>
        <v>1.1311398165793664E-2</v>
      </c>
      <c r="K124" s="5">
        <v>2039</v>
      </c>
      <c r="L124" s="5">
        <f t="shared" si="134"/>
        <v>6.0411892879206766E-3</v>
      </c>
      <c r="M124" s="5">
        <f t="shared" si="134"/>
        <v>1.4463645427704163E-2</v>
      </c>
      <c r="N124" s="5">
        <f t="shared" si="134"/>
        <v>2.2886101567487639E-2</v>
      </c>
      <c r="P124" s="5">
        <v>2039</v>
      </c>
      <c r="Q124" s="5">
        <f t="shared" si="135"/>
        <v>4.3268383479438177E-2</v>
      </c>
      <c r="R124" s="5">
        <f t="shared" si="135"/>
        <v>0.10359194639503297</v>
      </c>
      <c r="S124" s="5">
        <f t="shared" si="135"/>
        <v>0.16391550931062768</v>
      </c>
      <c r="U124" s="5">
        <v>2039</v>
      </c>
      <c r="V124" s="5">
        <f t="shared" si="136"/>
        <v>3.0376578165422466E-3</v>
      </c>
      <c r="W124" s="5">
        <f t="shared" si="136"/>
        <v>7.2726748815849888E-3</v>
      </c>
      <c r="X124" s="5">
        <f t="shared" si="136"/>
        <v>1.150769194662774E-2</v>
      </c>
      <c r="Z124" s="5">
        <v>2039</v>
      </c>
      <c r="AA124" s="5">
        <f t="shared" si="137"/>
        <v>8.4801280711804296E-4</v>
      </c>
      <c r="AB124" s="5">
        <f t="shared" si="137"/>
        <v>2.0302884044424768E-3</v>
      </c>
      <c r="AC124" s="5">
        <f t="shared" si="137"/>
        <v>3.2125640017669111E-3</v>
      </c>
      <c r="AE124" s="5">
        <v>2039</v>
      </c>
      <c r="AF124" s="5">
        <f t="shared" si="138"/>
        <v>5.7312059585543106E-4</v>
      </c>
      <c r="AG124" s="5">
        <f t="shared" si="138"/>
        <v>1.3721492061740434E-3</v>
      </c>
      <c r="AH124" s="5">
        <f t="shared" si="138"/>
        <v>2.1711778164926546E-3</v>
      </c>
      <c r="AJ124" s="5">
        <v>2039</v>
      </c>
      <c r="AK124" s="5">
        <f t="shared" si="139"/>
        <v>8.4830444093299587E-4</v>
      </c>
      <c r="AL124" s="5">
        <f t="shared" si="139"/>
        <v>2.0309866259172831E-3</v>
      </c>
      <c r="AM124" s="5">
        <f t="shared" si="139"/>
        <v>3.2136688109015705E-3</v>
      </c>
      <c r="AO124" s="5">
        <v>2039</v>
      </c>
      <c r="AP124" s="5">
        <f t="shared" si="140"/>
        <v>1.2623261742884856E-3</v>
      </c>
      <c r="AQ124" s="5">
        <f t="shared" si="140"/>
        <v>3.0222258116502595E-3</v>
      </c>
      <c r="AR124" s="5">
        <f t="shared" si="140"/>
        <v>4.7821254490120332E-3</v>
      </c>
      <c r="AT124" s="5">
        <v>2039</v>
      </c>
      <c r="AU124" s="5">
        <f t="shared" si="141"/>
        <v>1.5932272102670187E-3</v>
      </c>
      <c r="AV124" s="5">
        <f t="shared" si="141"/>
        <v>3.8144597622770259E-3</v>
      </c>
      <c r="AW124" s="5">
        <f t="shared" si="141"/>
        <v>6.03569231428703E-3</v>
      </c>
      <c r="AY124" s="5">
        <v>2039</v>
      </c>
      <c r="AZ124" s="5">
        <f t="shared" si="142"/>
        <v>2.3285628457748742E-4</v>
      </c>
      <c r="BA124" s="5">
        <f t="shared" si="142"/>
        <v>5.5749796525587296E-4</v>
      </c>
      <c r="BB124" s="5">
        <f t="shared" si="142"/>
        <v>8.8213964593425822E-4</v>
      </c>
      <c r="BD124" s="5">
        <v>2039</v>
      </c>
      <c r="BE124" s="5">
        <f t="shared" si="143"/>
        <v>4.8362459104555098E-4</v>
      </c>
      <c r="BF124" s="5">
        <f t="shared" si="143"/>
        <v>1.1578803893775823E-3</v>
      </c>
      <c r="BG124" s="5">
        <f t="shared" si="143"/>
        <v>1.8321361877096135E-3</v>
      </c>
      <c r="BI124" s="5">
        <v>2039</v>
      </c>
      <c r="BJ124" s="5">
        <f t="shared" si="144"/>
        <v>2.2713700741242625E-4</v>
      </c>
      <c r="BK124" s="5">
        <f t="shared" si="144"/>
        <v>5.4380503277590424E-4</v>
      </c>
      <c r="BL124" s="5">
        <f t="shared" si="144"/>
        <v>8.6047305813938214E-4</v>
      </c>
      <c r="BN124" s="5">
        <v>2039</v>
      </c>
      <c r="BO124" s="5">
        <f t="shared" si="145"/>
        <v>0.21912381208329113</v>
      </c>
      <c r="BP124" s="5">
        <f t="shared" si="145"/>
        <v>0.52462006596559585</v>
      </c>
      <c r="BQ124" s="5">
        <f t="shared" si="145"/>
        <v>0.83011631984790069</v>
      </c>
      <c r="BS124" s="5">
        <v>2039</v>
      </c>
      <c r="BT124" s="5">
        <f t="shared" si="146"/>
        <v>1.4924841689883601E-2</v>
      </c>
      <c r="BU124" s="5">
        <f t="shared" si="146"/>
        <v>3.5732636071960082E-2</v>
      </c>
      <c r="BV124" s="5">
        <f t="shared" si="146"/>
        <v>5.6540430454036582E-2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0.31391598209247196</v>
      </c>
      <c r="C125" s="5">
        <f t="shared" si="115"/>
        <v>0.75452635133617441</v>
      </c>
      <c r="D125" s="5">
        <f t="shared" si="115"/>
        <v>1.1951367205798769</v>
      </c>
      <c r="F125" s="5">
        <v>2040</v>
      </c>
      <c r="G125" s="5">
        <f t="shared" si="133"/>
        <v>3.1724577821132605E-3</v>
      </c>
      <c r="H125" s="5">
        <f t="shared" si="133"/>
        <v>7.6252982697798538E-3</v>
      </c>
      <c r="I125" s="5">
        <f t="shared" si="133"/>
        <v>1.2078138757446445E-2</v>
      </c>
      <c r="K125" s="5">
        <v>2040</v>
      </c>
      <c r="L125" s="5">
        <f t="shared" si="134"/>
        <v>6.4187636184157215E-3</v>
      </c>
      <c r="M125" s="5">
        <f t="shared" si="134"/>
        <v>1.5428097227830612E-2</v>
      </c>
      <c r="N125" s="5">
        <f t="shared" si="134"/>
        <v>2.4437430837245505E-2</v>
      </c>
      <c r="P125" s="5">
        <v>2040</v>
      </c>
      <c r="Q125" s="5">
        <f t="shared" si="135"/>
        <v>4.5972657446903056E-2</v>
      </c>
      <c r="R125" s="5">
        <f t="shared" si="135"/>
        <v>0.11049957142488348</v>
      </c>
      <c r="S125" s="5">
        <f t="shared" si="135"/>
        <v>0.17502648540286384</v>
      </c>
      <c r="U125" s="5">
        <v>2040</v>
      </c>
      <c r="V125" s="5">
        <f t="shared" si="136"/>
        <v>3.2275114300761372E-3</v>
      </c>
      <c r="W125" s="5">
        <f t="shared" si="136"/>
        <v>7.7576248491667442E-3</v>
      </c>
      <c r="X125" s="5">
        <f t="shared" si="136"/>
        <v>1.228773826825735E-2</v>
      </c>
      <c r="Z125" s="5">
        <v>2040</v>
      </c>
      <c r="AA125" s="5">
        <f t="shared" si="137"/>
        <v>9.0101360756292053E-4</v>
      </c>
      <c r="AB125" s="5">
        <f t="shared" si="137"/>
        <v>2.1656702703923827E-3</v>
      </c>
      <c r="AC125" s="5">
        <f t="shared" si="137"/>
        <v>3.4303269332218436E-3</v>
      </c>
      <c r="AE125" s="5">
        <v>2040</v>
      </c>
      <c r="AF125" s="5">
        <f t="shared" si="138"/>
        <v>6.0894063309639582E-4</v>
      </c>
      <c r="AG125" s="5">
        <f t="shared" si="138"/>
        <v>1.4636456258388822E-3</v>
      </c>
      <c r="AH125" s="5">
        <f t="shared" si="138"/>
        <v>2.3183506185813678E-3</v>
      </c>
      <c r="AJ125" s="5">
        <v>2040</v>
      </c>
      <c r="AK125" s="5">
        <f t="shared" si="139"/>
        <v>9.0132346849130715E-4</v>
      </c>
      <c r="AL125" s="5">
        <f t="shared" si="139"/>
        <v>2.1664150500438008E-3</v>
      </c>
      <c r="AM125" s="5">
        <f t="shared" si="139"/>
        <v>3.4315066315962922E-3</v>
      </c>
      <c r="AO125" s="5">
        <v>2040</v>
      </c>
      <c r="AP125" s="5">
        <f t="shared" si="140"/>
        <v>1.3412215601815141E-3</v>
      </c>
      <c r="AQ125" s="5">
        <f t="shared" si="140"/>
        <v>3.2237511559352915E-3</v>
      </c>
      <c r="AR125" s="5">
        <f t="shared" si="140"/>
        <v>5.106280751689069E-3</v>
      </c>
      <c r="AT125" s="5">
        <v>2040</v>
      </c>
      <c r="AU125" s="5">
        <f t="shared" si="141"/>
        <v>1.6928039109087086E-3</v>
      </c>
      <c r="AV125" s="5">
        <f t="shared" si="141"/>
        <v>4.0688121385591041E-3</v>
      </c>
      <c r="AW125" s="5">
        <f t="shared" si="141"/>
        <v>6.4448203662095041E-3</v>
      </c>
      <c r="AY125" s="5">
        <v>2040</v>
      </c>
      <c r="AZ125" s="5">
        <f t="shared" si="142"/>
        <v>2.4740980236358055E-4</v>
      </c>
      <c r="BA125" s="5">
        <f t="shared" si="142"/>
        <v>5.9467254332786932E-4</v>
      </c>
      <c r="BB125" s="5">
        <f t="shared" si="142"/>
        <v>9.4193528429215826E-4</v>
      </c>
      <c r="BD125" s="5">
        <v>2040</v>
      </c>
      <c r="BE125" s="5">
        <f t="shared" si="143"/>
        <v>5.1385112798589734E-4</v>
      </c>
      <c r="BF125" s="5">
        <f t="shared" si="143"/>
        <v>1.2350891284501901E-3</v>
      </c>
      <c r="BG125" s="5">
        <f t="shared" si="143"/>
        <v>1.9563271289144831E-3</v>
      </c>
      <c r="BI125" s="5">
        <v>2040</v>
      </c>
      <c r="BJ125" s="5">
        <f t="shared" si="144"/>
        <v>2.4133307037570306E-4</v>
      </c>
      <c r="BK125" s="5">
        <f t="shared" si="144"/>
        <v>5.8006655103560588E-4</v>
      </c>
      <c r="BL125" s="5">
        <f t="shared" si="144"/>
        <v>9.1880003169550863E-4</v>
      </c>
      <c r="BN125" s="5">
        <v>2040</v>
      </c>
      <c r="BO125" s="5">
        <f t="shared" si="145"/>
        <v>0.23281905033849648</v>
      </c>
      <c r="BP125" s="5">
        <f t="shared" si="145"/>
        <v>0.55960230951768286</v>
      </c>
      <c r="BQ125" s="5">
        <f t="shared" si="145"/>
        <v>0.88638556869686946</v>
      </c>
      <c r="BS125" s="5">
        <v>2040</v>
      </c>
      <c r="BT125" s="5">
        <f t="shared" si="146"/>
        <v>1.5857644295501308E-2</v>
      </c>
      <c r="BU125" s="5">
        <f t="shared" si="146"/>
        <v>3.8115327583247753E-2</v>
      </c>
      <c r="BV125" s="5">
        <f t="shared" si="146"/>
        <v>6.0373010870994177E-2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0.33238162809791155</v>
      </c>
      <c r="C126" s="5">
        <f t="shared" si="115"/>
        <v>0.78643511108817066</v>
      </c>
      <c r="D126" s="5">
        <f t="shared" si="115"/>
        <v>1.2404885940784292</v>
      </c>
      <c r="F126" s="5">
        <v>2041</v>
      </c>
      <c r="G126" s="5">
        <f t="shared" ref="G126:I135" si="149">G94*0.181/1000</f>
        <v>3.3590729457669819E-3</v>
      </c>
      <c r="H126" s="5">
        <f t="shared" si="149"/>
        <v>7.9477705202146264E-3</v>
      </c>
      <c r="I126" s="5">
        <f t="shared" si="149"/>
        <v>1.2536468094662277E-2</v>
      </c>
      <c r="K126" s="5">
        <v>2041</v>
      </c>
      <c r="L126" s="5">
        <f t="shared" ref="L126:N135" si="150">L94*0.181/1000</f>
        <v>6.7963379489107611E-3</v>
      </c>
      <c r="M126" s="5">
        <f t="shared" si="150"/>
        <v>1.6080548195250764E-2</v>
      </c>
      <c r="N126" s="5">
        <f t="shared" si="150"/>
        <v>2.5364758441590765E-2</v>
      </c>
      <c r="P126" s="5">
        <v>2041</v>
      </c>
      <c r="Q126" s="5">
        <f t="shared" ref="Q126:S135" si="151">Q94*0.181/1000</f>
        <v>4.8676931414367929E-2</v>
      </c>
      <c r="R126" s="5">
        <f t="shared" si="151"/>
        <v>0.1151725749204555</v>
      </c>
      <c r="S126" s="5">
        <f t="shared" si="151"/>
        <v>0.18166821842654299</v>
      </c>
      <c r="U126" s="5">
        <v>2041</v>
      </c>
      <c r="V126" s="5">
        <f t="shared" ref="V126:X135" si="152">V94*0.181/1000</f>
        <v>3.4173650436100226E-3</v>
      </c>
      <c r="W126" s="5">
        <f t="shared" si="152"/>
        <v>8.0856931626455547E-3</v>
      </c>
      <c r="X126" s="5">
        <f t="shared" si="152"/>
        <v>1.2754021281681072E-2</v>
      </c>
      <c r="Z126" s="5">
        <v>2041</v>
      </c>
      <c r="AA126" s="5">
        <f t="shared" ref="AA126:AC135" si="153">AA94*0.181/1000</f>
        <v>9.54014408007798E-4</v>
      </c>
      <c r="AB126" s="5">
        <f t="shared" si="153"/>
        <v>2.2572560079052164E-3</v>
      </c>
      <c r="AC126" s="5">
        <f t="shared" si="153"/>
        <v>3.5604976078026339E-3</v>
      </c>
      <c r="AE126" s="5">
        <v>2041</v>
      </c>
      <c r="AF126" s="5">
        <f t="shared" ref="AF126:AH135" si="154">AF94*0.181/1000</f>
        <v>6.4476067033735981E-4</v>
      </c>
      <c r="AG126" s="5">
        <f t="shared" si="154"/>
        <v>1.5255428896710156E-3</v>
      </c>
      <c r="AH126" s="5">
        <f t="shared" si="154"/>
        <v>2.4063251090046716E-3</v>
      </c>
      <c r="AJ126" s="5">
        <v>2041</v>
      </c>
      <c r="AK126" s="5">
        <f t="shared" ref="AK126:AM135" si="155">AK94*0.181/1000</f>
        <v>9.5434249604961984E-4</v>
      </c>
      <c r="AL126" s="5">
        <f t="shared" si="155"/>
        <v>2.2580322841305083E-3</v>
      </c>
      <c r="AM126" s="5">
        <f t="shared" si="155"/>
        <v>3.5617220722113973E-3</v>
      </c>
      <c r="AO126" s="5">
        <v>2041</v>
      </c>
      <c r="AP126" s="5">
        <f t="shared" ref="AP126:AR135" si="156">AP94*0.181/1000</f>
        <v>1.420116946074545E-3</v>
      </c>
      <c r="AQ126" s="5">
        <f t="shared" si="156"/>
        <v>3.3600829102243186E-3</v>
      </c>
      <c r="AR126" s="5">
        <f t="shared" si="156"/>
        <v>5.3000488743740913E-3</v>
      </c>
      <c r="AT126" s="5">
        <v>2041</v>
      </c>
      <c r="AU126" s="5">
        <f t="shared" ref="AU126:AW135" si="157">AU94*0.181/1000</f>
        <v>1.7923806115503957E-3</v>
      </c>
      <c r="AV126" s="5">
        <f t="shared" si="157"/>
        <v>4.2408813430015666E-3</v>
      </c>
      <c r="AW126" s="5">
        <f t="shared" si="157"/>
        <v>6.6893820744527346E-3</v>
      </c>
      <c r="AY126" s="5">
        <v>2041</v>
      </c>
      <c r="AZ126" s="5">
        <f t="shared" ref="AZ126:BB135" si="158">AZ94*0.181/1000</f>
        <v>2.6196332014967298E-4</v>
      </c>
      <c r="BA126" s="5">
        <f t="shared" si="158"/>
        <v>6.1982111936176743E-4</v>
      </c>
      <c r="BB126" s="5">
        <f t="shared" si="158"/>
        <v>9.7767891857386134E-4</v>
      </c>
      <c r="BD126" s="5">
        <v>2041</v>
      </c>
      <c r="BE126" s="5">
        <f t="shared" ref="BE126:BG135" si="159">BE94*0.181/1000</f>
        <v>5.4407766492624451E-4</v>
      </c>
      <c r="BF126" s="5">
        <f t="shared" si="159"/>
        <v>1.287320786366748E-3</v>
      </c>
      <c r="BG126" s="5">
        <f t="shared" si="159"/>
        <v>2.0305639078072508E-3</v>
      </c>
      <c r="BI126" s="5">
        <v>2041</v>
      </c>
      <c r="BJ126" s="5">
        <f t="shared" ref="BJ126:BL135" si="160">BJ94*0.181/1000</f>
        <v>2.5552913333897918E-4</v>
      </c>
      <c r="BK126" s="5">
        <f t="shared" si="160"/>
        <v>6.0459744274586461E-4</v>
      </c>
      <c r="BL126" s="5">
        <f t="shared" si="160"/>
        <v>9.5366575215274929E-4</v>
      </c>
      <c r="BN126" s="5">
        <v>2041</v>
      </c>
      <c r="BO126" s="5">
        <f t="shared" ref="BO126:BQ135" si="161">BO94*0.181/1000</f>
        <v>0.24651428859370222</v>
      </c>
      <c r="BP126" s="5">
        <f t="shared" si="161"/>
        <v>0.58326777278406294</v>
      </c>
      <c r="BQ126" s="5">
        <f t="shared" si="161"/>
        <v>0.92002125697442316</v>
      </c>
      <c r="BS126" s="5">
        <v>2041</v>
      </c>
      <c r="BT126" s="5">
        <f t="shared" ref="BT126:BV135" si="162">BT94*0.181/1000</f>
        <v>1.6790446901119038E-2</v>
      </c>
      <c r="BU126" s="5">
        <f t="shared" si="162"/>
        <v>3.972721672213432E-2</v>
      </c>
      <c r="BV126" s="5">
        <f t="shared" si="162"/>
        <v>6.2663986543149572E-2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0.35084727410335109</v>
      </c>
      <c r="C127" s="5">
        <f t="shared" si="115"/>
        <v>0.81897735459161614</v>
      </c>
      <c r="D127" s="5">
        <f t="shared" si="115"/>
        <v>1.2871074350798808</v>
      </c>
      <c r="F127" s="5">
        <v>2042</v>
      </c>
      <c r="G127" s="5">
        <f t="shared" si="149"/>
        <v>3.5456881094207012E-3</v>
      </c>
      <c r="H127" s="5">
        <f t="shared" si="149"/>
        <v>8.2766448035874272E-3</v>
      </c>
      <c r="I127" s="5">
        <f t="shared" si="149"/>
        <v>1.3007601497754153E-2</v>
      </c>
      <c r="K127" s="5">
        <v>2042</v>
      </c>
      <c r="L127" s="5">
        <f t="shared" si="150"/>
        <v>7.1739122794058016E-3</v>
      </c>
      <c r="M127" s="5">
        <f t="shared" si="150"/>
        <v>1.6745952254226041E-2</v>
      </c>
      <c r="N127" s="5">
        <f t="shared" si="150"/>
        <v>2.6317992229046273E-2</v>
      </c>
      <c r="P127" s="5">
        <v>2042</v>
      </c>
      <c r="Q127" s="5">
        <f t="shared" si="151"/>
        <v>5.1381205381832808E-2</v>
      </c>
      <c r="R127" s="5">
        <f t="shared" si="151"/>
        <v>0.11993835142907841</v>
      </c>
      <c r="S127" s="5">
        <f t="shared" si="151"/>
        <v>0.18849549747632394</v>
      </c>
      <c r="U127" s="5">
        <v>2042</v>
      </c>
      <c r="V127" s="5">
        <f t="shared" si="152"/>
        <v>3.6072186571439136E-3</v>
      </c>
      <c r="W127" s="5">
        <f t="shared" si="152"/>
        <v>8.4202746075518892E-3</v>
      </c>
      <c r="X127" s="5">
        <f t="shared" si="152"/>
        <v>1.323333055795986E-2</v>
      </c>
      <c r="Z127" s="5">
        <v>2042</v>
      </c>
      <c r="AA127" s="5">
        <f t="shared" si="153"/>
        <v>1.0070152084526755E-3</v>
      </c>
      <c r="AB127" s="5">
        <f t="shared" si="153"/>
        <v>2.3506599946082358E-3</v>
      </c>
      <c r="AC127" s="5">
        <f t="shared" si="153"/>
        <v>3.6943047807637928E-3</v>
      </c>
      <c r="AE127" s="5">
        <v>2042</v>
      </c>
      <c r="AF127" s="5">
        <f t="shared" si="154"/>
        <v>6.8058070757832391E-4</v>
      </c>
      <c r="AG127" s="5">
        <f t="shared" si="154"/>
        <v>1.5886689982217044E-3</v>
      </c>
      <c r="AH127" s="5">
        <f t="shared" si="154"/>
        <v>2.4967572888650821E-3</v>
      </c>
      <c r="AJ127" s="5">
        <v>2042</v>
      </c>
      <c r="AK127" s="5">
        <f t="shared" si="155"/>
        <v>1.0073615236079311E-3</v>
      </c>
      <c r="AL127" s="5">
        <f t="shared" si="155"/>
        <v>2.3514683927080386E-3</v>
      </c>
      <c r="AM127" s="5">
        <f t="shared" si="155"/>
        <v>3.6955752618081442E-3</v>
      </c>
      <c r="AO127" s="5">
        <v>2042</v>
      </c>
      <c r="AP127" s="5">
        <f t="shared" si="156"/>
        <v>1.4990123319675737E-3</v>
      </c>
      <c r="AQ127" s="5">
        <f t="shared" si="156"/>
        <v>3.4991212551743396E-3</v>
      </c>
      <c r="AR127" s="5">
        <f t="shared" si="156"/>
        <v>5.4992301783811032E-3</v>
      </c>
      <c r="AT127" s="5">
        <v>2042</v>
      </c>
      <c r="AU127" s="5">
        <f t="shared" si="157"/>
        <v>1.891957312192083E-3</v>
      </c>
      <c r="AV127" s="5">
        <f t="shared" si="157"/>
        <v>4.4163666327443124E-3</v>
      </c>
      <c r="AW127" s="5">
        <f t="shared" si="157"/>
        <v>6.9407759532965361E-3</v>
      </c>
      <c r="AY127" s="5">
        <v>2042</v>
      </c>
      <c r="AZ127" s="5">
        <f t="shared" si="158"/>
        <v>2.7651683793576616E-4</v>
      </c>
      <c r="BA127" s="5">
        <f t="shared" si="158"/>
        <v>6.454689694010918E-4</v>
      </c>
      <c r="BB127" s="5">
        <f t="shared" si="158"/>
        <v>1.0144211008664167E-3</v>
      </c>
      <c r="BD127" s="5">
        <v>2042</v>
      </c>
      <c r="BE127" s="5">
        <f t="shared" si="159"/>
        <v>5.7430420186659092E-4</v>
      </c>
      <c r="BF127" s="5">
        <f t="shared" si="159"/>
        <v>1.3405893979868829E-3</v>
      </c>
      <c r="BG127" s="5">
        <f t="shared" si="159"/>
        <v>2.1068745941071735E-3</v>
      </c>
      <c r="BI127" s="5">
        <v>2042</v>
      </c>
      <c r="BJ127" s="5">
        <f t="shared" si="160"/>
        <v>2.6972519630225598E-4</v>
      </c>
      <c r="BK127" s="5">
        <f t="shared" si="160"/>
        <v>6.2961534559124056E-4</v>
      </c>
      <c r="BL127" s="5">
        <f t="shared" si="160"/>
        <v>9.8950549488022437E-4</v>
      </c>
      <c r="BN127" s="5">
        <v>2042</v>
      </c>
      <c r="BO127" s="5">
        <f t="shared" si="161"/>
        <v>0.26020952684890791</v>
      </c>
      <c r="BP127" s="5">
        <f t="shared" si="161"/>
        <v>0.60740306585787784</v>
      </c>
      <c r="BQ127" s="5">
        <f t="shared" si="161"/>
        <v>0.9545966048668475</v>
      </c>
      <c r="BS127" s="5">
        <v>2042</v>
      </c>
      <c r="BT127" s="5">
        <f t="shared" si="162"/>
        <v>1.7723249506736764E-2</v>
      </c>
      <c r="BU127" s="5">
        <f t="shared" si="162"/>
        <v>4.1371106652858564E-2</v>
      </c>
      <c r="BV127" s="5">
        <f t="shared" si="162"/>
        <v>6.5018963798980325E-2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0.36931292010879069</v>
      </c>
      <c r="C128" s="5">
        <f t="shared" si="115"/>
        <v>0.85217077909394057</v>
      </c>
      <c r="D128" s="5">
        <f t="shared" si="115"/>
        <v>1.3350286380790903</v>
      </c>
      <c r="F128" s="5">
        <v>2043</v>
      </c>
      <c r="G128" s="5">
        <f t="shared" si="149"/>
        <v>3.7323032730744226E-3</v>
      </c>
      <c r="H128" s="5">
        <f t="shared" si="149"/>
        <v>8.6120999695699259E-3</v>
      </c>
      <c r="I128" s="5">
        <f t="shared" si="149"/>
        <v>1.3491896666065421E-2</v>
      </c>
      <c r="K128" s="5">
        <v>2043</v>
      </c>
      <c r="L128" s="5">
        <f t="shared" si="150"/>
        <v>7.5514866099008404E-3</v>
      </c>
      <c r="M128" s="5">
        <f t="shared" si="150"/>
        <v>1.7424671267338879E-2</v>
      </c>
      <c r="N128" s="5">
        <f t="shared" si="150"/>
        <v>2.7297855924776911E-2</v>
      </c>
      <c r="P128" s="5">
        <v>2043</v>
      </c>
      <c r="Q128" s="5">
        <f t="shared" si="151"/>
        <v>5.4085479349297687E-2</v>
      </c>
      <c r="R128" s="5">
        <f t="shared" si="151"/>
        <v>0.12479949269357603</v>
      </c>
      <c r="S128" s="5">
        <f t="shared" si="151"/>
        <v>0.19551350603785436</v>
      </c>
      <c r="U128" s="5">
        <v>2043</v>
      </c>
      <c r="V128" s="5">
        <f t="shared" si="152"/>
        <v>3.7970722706778042E-3</v>
      </c>
      <c r="W128" s="5">
        <f t="shared" si="152"/>
        <v>8.7615511372478617E-3</v>
      </c>
      <c r="X128" s="5">
        <f t="shared" si="152"/>
        <v>1.3726030003817913E-2</v>
      </c>
      <c r="Z128" s="5">
        <v>2043</v>
      </c>
      <c r="AA128" s="5">
        <f t="shared" si="153"/>
        <v>1.060016008897553E-3</v>
      </c>
      <c r="AB128" s="5">
        <f t="shared" si="153"/>
        <v>2.4459330258150267E-3</v>
      </c>
      <c r="AC128" s="5">
        <f t="shared" si="153"/>
        <v>3.8318500427325011E-3</v>
      </c>
      <c r="AE128" s="5">
        <v>2043</v>
      </c>
      <c r="AF128" s="5">
        <f t="shared" si="154"/>
        <v>7.1640074481928867E-4</v>
      </c>
      <c r="AG128" s="5">
        <f t="shared" si="154"/>
        <v>1.6530582809729355E-3</v>
      </c>
      <c r="AH128" s="5">
        <f t="shared" si="154"/>
        <v>2.5897158171265828E-3</v>
      </c>
      <c r="AJ128" s="5">
        <v>2043</v>
      </c>
      <c r="AK128" s="5">
        <f t="shared" si="155"/>
        <v>1.0603805511662438E-3</v>
      </c>
      <c r="AL128" s="5">
        <f t="shared" si="155"/>
        <v>2.4467741885586185E-3</v>
      </c>
      <c r="AM128" s="5">
        <f t="shared" si="155"/>
        <v>3.8331678259509935E-3</v>
      </c>
      <c r="AO128" s="5">
        <v>2043</v>
      </c>
      <c r="AP128" s="5">
        <f t="shared" si="156"/>
        <v>1.5779077178606049E-3</v>
      </c>
      <c r="AQ128" s="5">
        <f t="shared" si="156"/>
        <v>3.6409418031503283E-3</v>
      </c>
      <c r="AR128" s="5">
        <f t="shared" si="156"/>
        <v>5.7039758884400507E-3</v>
      </c>
      <c r="AT128" s="5">
        <v>2043</v>
      </c>
      <c r="AU128" s="5">
        <f t="shared" si="157"/>
        <v>1.9915340128337728E-3</v>
      </c>
      <c r="AV128" s="5">
        <f t="shared" si="157"/>
        <v>4.5953634408693444E-3</v>
      </c>
      <c r="AW128" s="5">
        <f t="shared" si="157"/>
        <v>7.199192868904916E-3</v>
      </c>
      <c r="AY128" s="5">
        <v>2043</v>
      </c>
      <c r="AZ128" s="5">
        <f t="shared" si="158"/>
        <v>2.9107035572185924E-4</v>
      </c>
      <c r="BA128" s="5">
        <f t="shared" si="158"/>
        <v>6.7163004135782731E-4</v>
      </c>
      <c r="BB128" s="5">
        <f t="shared" si="158"/>
        <v>1.0521897269937955E-3</v>
      </c>
      <c r="BD128" s="5">
        <v>2043</v>
      </c>
      <c r="BE128" s="5">
        <f t="shared" si="159"/>
        <v>6.0453073880693798E-4</v>
      </c>
      <c r="BF128" s="5">
        <f t="shared" si="159"/>
        <v>1.3949239320508726E-3</v>
      </c>
      <c r="BG128" s="5">
        <f t="shared" si="159"/>
        <v>2.1853171252948075E-3</v>
      </c>
      <c r="BI128" s="5">
        <v>2043</v>
      </c>
      <c r="BJ128" s="5">
        <f t="shared" si="160"/>
        <v>2.8392125926553278E-4</v>
      </c>
      <c r="BK128" s="5">
        <f t="shared" si="160"/>
        <v>6.5513386490342472E-4</v>
      </c>
      <c r="BL128" s="5">
        <f t="shared" si="160"/>
        <v>1.0263464705413167E-3</v>
      </c>
      <c r="BN128" s="5">
        <v>2043</v>
      </c>
      <c r="BO128" s="5">
        <f t="shared" si="161"/>
        <v>0.27390476510411366</v>
      </c>
      <c r="BP128" s="5">
        <f t="shared" si="161"/>
        <v>0.63202131408659434</v>
      </c>
      <c r="BQ128" s="5">
        <f t="shared" si="161"/>
        <v>0.9901378630690747</v>
      </c>
      <c r="BS128" s="5">
        <v>2043</v>
      </c>
      <c r="BT128" s="5">
        <f t="shared" si="162"/>
        <v>1.865605211235449E-2</v>
      </c>
      <c r="BU128" s="5">
        <f t="shared" si="162"/>
        <v>4.3047891361935237E-2</v>
      </c>
      <c r="BV128" s="5">
        <f t="shared" si="162"/>
        <v>6.7439730611515925E-2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0.38777856611423028</v>
      </c>
      <c r="C129" s="5">
        <f t="shared" si="115"/>
        <v>0.88603357623973245</v>
      </c>
      <c r="D129" s="5">
        <f t="shared" si="115"/>
        <v>1.3842885863652341</v>
      </c>
      <c r="F129" s="5">
        <v>2044</v>
      </c>
      <c r="G129" s="5">
        <f t="shared" si="149"/>
        <v>3.9189184367281445E-3</v>
      </c>
      <c r="H129" s="5">
        <f t="shared" si="149"/>
        <v>8.9543198642474866E-3</v>
      </c>
      <c r="I129" s="5">
        <f t="shared" si="149"/>
        <v>1.3989721291766828E-2</v>
      </c>
      <c r="K129" s="5">
        <v>2044</v>
      </c>
      <c r="L129" s="5">
        <f t="shared" si="150"/>
        <v>7.9290609403958861E-3</v>
      </c>
      <c r="M129" s="5">
        <f t="shared" si="150"/>
        <v>1.8117077206304961E-2</v>
      </c>
      <c r="N129" s="5">
        <f t="shared" si="150"/>
        <v>2.8305093472214039E-2</v>
      </c>
      <c r="P129" s="5">
        <v>2044</v>
      </c>
      <c r="Q129" s="5">
        <f t="shared" si="151"/>
        <v>5.6789753316762559E-2</v>
      </c>
      <c r="R129" s="5">
        <f t="shared" si="151"/>
        <v>0.12975866286070326</v>
      </c>
      <c r="S129" s="5">
        <f t="shared" si="151"/>
        <v>0.20272757240464398</v>
      </c>
      <c r="U129" s="5">
        <v>2044</v>
      </c>
      <c r="V129" s="5">
        <f t="shared" si="152"/>
        <v>3.9869258842116949E-3</v>
      </c>
      <c r="W129" s="5">
        <f t="shared" si="152"/>
        <v>9.1097097882151656E-3</v>
      </c>
      <c r="X129" s="5">
        <f t="shared" si="152"/>
        <v>1.4232493692218639E-2</v>
      </c>
      <c r="Z129" s="5">
        <v>2044</v>
      </c>
      <c r="AA129" s="5">
        <f t="shared" si="153"/>
        <v>1.1130168093424306E-3</v>
      </c>
      <c r="AB129" s="5">
        <f t="shared" si="153"/>
        <v>2.5431273158767333E-3</v>
      </c>
      <c r="AC129" s="5">
        <f t="shared" si="153"/>
        <v>3.9732378224110352E-3</v>
      </c>
      <c r="AE129" s="5">
        <v>2044</v>
      </c>
      <c r="AF129" s="5">
        <f t="shared" si="154"/>
        <v>7.522207820602532E-4</v>
      </c>
      <c r="AG129" s="5">
        <f t="shared" si="154"/>
        <v>1.7187460264484081E-3</v>
      </c>
      <c r="AH129" s="5">
        <f t="shared" si="154"/>
        <v>2.6852712708365627E-3</v>
      </c>
      <c r="AJ129" s="5">
        <v>2044</v>
      </c>
      <c r="AK129" s="5">
        <f t="shared" si="155"/>
        <v>1.1133995787245552E-3</v>
      </c>
      <c r="AL129" s="5">
        <f t="shared" si="155"/>
        <v>2.544001903990041E-3</v>
      </c>
      <c r="AM129" s="5">
        <f t="shared" si="155"/>
        <v>3.9746042292555274E-3</v>
      </c>
      <c r="AO129" s="5">
        <v>2044</v>
      </c>
      <c r="AP129" s="5">
        <f t="shared" si="156"/>
        <v>1.656803103753636E-3</v>
      </c>
      <c r="AQ129" s="5">
        <f t="shared" si="156"/>
        <v>3.7856222788535667E-3</v>
      </c>
      <c r="AR129" s="5">
        <f t="shared" si="156"/>
        <v>5.9144414539535036E-3</v>
      </c>
      <c r="AT129" s="5">
        <v>2044</v>
      </c>
      <c r="AU129" s="5">
        <f t="shared" si="157"/>
        <v>2.0911107134754599E-3</v>
      </c>
      <c r="AV129" s="5">
        <f t="shared" si="157"/>
        <v>4.7779698665142136E-3</v>
      </c>
      <c r="AW129" s="5">
        <f t="shared" si="157"/>
        <v>7.4648290195529618E-3</v>
      </c>
      <c r="AY129" s="5">
        <v>2044</v>
      </c>
      <c r="AZ129" s="5">
        <f t="shared" si="158"/>
        <v>3.0562387350795172E-4</v>
      </c>
      <c r="BA129" s="5">
        <f t="shared" si="158"/>
        <v>6.9831867279823094E-4</v>
      </c>
      <c r="BB129" s="5">
        <f t="shared" si="158"/>
        <v>1.09101347208851E-3</v>
      </c>
      <c r="BD129" s="5">
        <v>2044</v>
      </c>
      <c r="BE129" s="5">
        <f t="shared" si="159"/>
        <v>6.3475727574728504E-4</v>
      </c>
      <c r="BF129" s="5">
        <f t="shared" si="159"/>
        <v>1.4503541665809418E-3</v>
      </c>
      <c r="BG129" s="5">
        <f t="shared" si="159"/>
        <v>2.2659510574145974E-3</v>
      </c>
      <c r="BI129" s="5">
        <v>2044</v>
      </c>
      <c r="BJ129" s="5">
        <f t="shared" si="160"/>
        <v>2.9811732222880959E-4</v>
      </c>
      <c r="BK129" s="5">
        <f t="shared" si="160"/>
        <v>6.8116698609792345E-4</v>
      </c>
      <c r="BL129" s="5">
        <f t="shared" si="160"/>
        <v>1.0642166499670381E-3</v>
      </c>
      <c r="BN129" s="5">
        <v>2044</v>
      </c>
      <c r="BO129" s="5">
        <f t="shared" si="161"/>
        <v>0.2876000033593194</v>
      </c>
      <c r="BP129" s="5">
        <f t="shared" si="161"/>
        <v>0.65713600949246898</v>
      </c>
      <c r="BQ129" s="5">
        <f t="shared" si="161"/>
        <v>1.0266720156256182</v>
      </c>
      <c r="BS129" s="5">
        <v>2044</v>
      </c>
      <c r="BT129" s="5">
        <f t="shared" si="162"/>
        <v>1.9588854717972202E-2</v>
      </c>
      <c r="BU129" s="5">
        <f t="shared" si="162"/>
        <v>4.4758489810632546E-2</v>
      </c>
      <c r="BV129" s="5">
        <f t="shared" si="162"/>
        <v>6.9928124903292879E-2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0.40624421211966943</v>
      </c>
      <c r="C130" s="5">
        <f t="shared" si="115"/>
        <v>0.92058444588240762</v>
      </c>
      <c r="D130" s="5">
        <f t="shared" si="115"/>
        <v>1.4349246796451456</v>
      </c>
      <c r="F130" s="5">
        <v>2045</v>
      </c>
      <c r="G130" s="5">
        <f t="shared" si="149"/>
        <v>4.1055336003818638E-3</v>
      </c>
      <c r="H130" s="5">
        <f t="shared" si="149"/>
        <v>9.3034934697009269E-3</v>
      </c>
      <c r="I130" s="5">
        <f t="shared" si="149"/>
        <v>1.4501453339019988E-2</v>
      </c>
      <c r="K130" s="5">
        <v>2045</v>
      </c>
      <c r="L130" s="5">
        <f t="shared" si="150"/>
        <v>8.3066352708909309E-3</v>
      </c>
      <c r="M130" s="5">
        <f t="shared" si="150"/>
        <v>1.8823552434385899E-2</v>
      </c>
      <c r="N130" s="5">
        <f t="shared" si="150"/>
        <v>2.9340469597880864E-2</v>
      </c>
      <c r="P130" s="5">
        <v>2045</v>
      </c>
      <c r="Q130" s="5">
        <f t="shared" si="151"/>
        <v>5.9494027284227438E-2</v>
      </c>
      <c r="R130" s="5">
        <f t="shared" si="151"/>
        <v>0.13481860050385078</v>
      </c>
      <c r="S130" s="5">
        <f t="shared" si="151"/>
        <v>0.21014317372347419</v>
      </c>
      <c r="U130" s="5">
        <v>2045</v>
      </c>
      <c r="V130" s="5">
        <f t="shared" si="152"/>
        <v>4.1767794977455803E-3</v>
      </c>
      <c r="W130" s="5">
        <f t="shared" si="152"/>
        <v>9.4649428220590932E-3</v>
      </c>
      <c r="X130" s="5">
        <f t="shared" si="152"/>
        <v>1.4753106146372607E-2</v>
      </c>
      <c r="Z130" s="5">
        <v>2045</v>
      </c>
      <c r="AA130" s="5">
        <f t="shared" si="153"/>
        <v>1.166017609787308E-3</v>
      </c>
      <c r="AB130" s="5">
        <f t="shared" si="153"/>
        <v>2.6422965378248295E-3</v>
      </c>
      <c r="AC130" s="5">
        <f t="shared" si="153"/>
        <v>4.1185754658623524E-3</v>
      </c>
      <c r="AE130" s="5">
        <v>2045</v>
      </c>
      <c r="AF130" s="5">
        <f t="shared" si="154"/>
        <v>7.8804081930121731E-4</v>
      </c>
      <c r="AG130" s="5">
        <f t="shared" si="154"/>
        <v>1.7857685090056806E-3</v>
      </c>
      <c r="AH130" s="5">
        <f t="shared" si="154"/>
        <v>2.7834961987101441E-3</v>
      </c>
      <c r="AJ130" s="5">
        <v>2045</v>
      </c>
      <c r="AK130" s="5">
        <f t="shared" si="155"/>
        <v>1.1664186062828679E-3</v>
      </c>
      <c r="AL130" s="5">
        <f t="shared" si="155"/>
        <v>2.6432052304920781E-3</v>
      </c>
      <c r="AM130" s="5">
        <f t="shared" si="155"/>
        <v>4.1199918547012888E-3</v>
      </c>
      <c r="AO130" s="5">
        <v>2045</v>
      </c>
      <c r="AP130" s="5">
        <f t="shared" si="156"/>
        <v>1.7356984896466645E-3</v>
      </c>
      <c r="AQ130" s="5">
        <f t="shared" si="156"/>
        <v>3.933242578332702E-3</v>
      </c>
      <c r="AR130" s="5">
        <f t="shared" si="156"/>
        <v>6.1307866670187406E-3</v>
      </c>
      <c r="AT130" s="5">
        <v>2045</v>
      </c>
      <c r="AU130" s="5">
        <f t="shared" si="157"/>
        <v>2.19068741411715E-3</v>
      </c>
      <c r="AV130" s="5">
        <f t="shared" si="157"/>
        <v>4.9642867493519547E-3</v>
      </c>
      <c r="AW130" s="5">
        <f t="shared" si="157"/>
        <v>7.7378860845867623E-3</v>
      </c>
      <c r="AY130" s="5">
        <v>2045</v>
      </c>
      <c r="AZ130" s="5">
        <f t="shared" si="158"/>
        <v>3.201773912940449E-4</v>
      </c>
      <c r="BA130" s="5">
        <f t="shared" si="158"/>
        <v>7.2554960182836235E-4</v>
      </c>
      <c r="BB130" s="5">
        <f t="shared" si="158"/>
        <v>1.13092181236268E-3</v>
      </c>
      <c r="BD130" s="5">
        <v>2045</v>
      </c>
      <c r="BE130" s="5">
        <f t="shared" si="159"/>
        <v>6.649838126876321E-4</v>
      </c>
      <c r="BF130" s="5">
        <f t="shared" si="159"/>
        <v>1.5069107114896762E-3</v>
      </c>
      <c r="BG130" s="5">
        <f t="shared" si="159"/>
        <v>2.3488376102917203E-3</v>
      </c>
      <c r="BI130" s="5">
        <v>2045</v>
      </c>
      <c r="BJ130" s="5">
        <f t="shared" si="160"/>
        <v>3.1231338519208579E-4</v>
      </c>
      <c r="BK130" s="5">
        <f t="shared" si="160"/>
        <v>7.0772908529222742E-4</v>
      </c>
      <c r="BL130" s="5">
        <f t="shared" si="160"/>
        <v>1.1031447853923691E-3</v>
      </c>
      <c r="BN130" s="5">
        <v>2045</v>
      </c>
      <c r="BO130" s="5">
        <f t="shared" si="161"/>
        <v>0.30129524161452476</v>
      </c>
      <c r="BP130" s="5">
        <f t="shared" si="161"/>
        <v>0.68276102101611669</v>
      </c>
      <c r="BQ130" s="5">
        <f t="shared" si="161"/>
        <v>1.0642268004177085</v>
      </c>
      <c r="BS130" s="5">
        <v>2045</v>
      </c>
      <c r="BT130" s="5">
        <f t="shared" si="162"/>
        <v>2.0521657323589928E-2</v>
      </c>
      <c r="BU130" s="5">
        <f t="shared" si="162"/>
        <v>4.650384663267669E-2</v>
      </c>
      <c r="BV130" s="5">
        <f t="shared" si="162"/>
        <v>7.2486035941763435E-2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0.42470985812510897</v>
      </c>
      <c r="C131" s="5">
        <f t="shared" si="115"/>
        <v>0.95584261028173101</v>
      </c>
      <c r="D131" s="5">
        <f t="shared" si="115"/>
        <v>1.4869753624383535</v>
      </c>
      <c r="F131" s="5">
        <v>2046</v>
      </c>
      <c r="G131" s="5">
        <f t="shared" si="149"/>
        <v>4.2921487640355848E-3</v>
      </c>
      <c r="H131" s="5">
        <f t="shared" si="149"/>
        <v>9.6598150474876635E-3</v>
      </c>
      <c r="I131" s="5">
        <f t="shared" si="149"/>
        <v>1.5027481330939743E-2</v>
      </c>
      <c r="K131" s="5">
        <v>2046</v>
      </c>
      <c r="L131" s="5">
        <f t="shared" si="150"/>
        <v>8.6842096013859688E-3</v>
      </c>
      <c r="M131" s="5">
        <f t="shared" si="150"/>
        <v>1.9544489996691439E-2</v>
      </c>
      <c r="N131" s="5">
        <f t="shared" si="150"/>
        <v>3.0404770391996912E-2</v>
      </c>
      <c r="P131" s="5">
        <v>2046</v>
      </c>
      <c r="Q131" s="5">
        <f t="shared" si="151"/>
        <v>6.2198301251692317E-2</v>
      </c>
      <c r="R131" s="5">
        <f t="shared" si="151"/>
        <v>0.13998212070225599</v>
      </c>
      <c r="S131" s="5">
        <f t="shared" si="151"/>
        <v>0.21776594015281972</v>
      </c>
      <c r="U131" s="5">
        <v>2046</v>
      </c>
      <c r="V131" s="5">
        <f t="shared" si="152"/>
        <v>4.3666331112794709E-3</v>
      </c>
      <c r="W131" s="5">
        <f t="shared" si="152"/>
        <v>9.8274478714796085E-3</v>
      </c>
      <c r="X131" s="5">
        <f t="shared" si="152"/>
        <v>1.5288262631679745E-2</v>
      </c>
      <c r="Z131" s="5">
        <v>2046</v>
      </c>
      <c r="AA131" s="5">
        <f t="shared" si="153"/>
        <v>1.2190184102321858E-3</v>
      </c>
      <c r="AB131" s="5">
        <f t="shared" si="153"/>
        <v>2.7434958641213898E-3</v>
      </c>
      <c r="AC131" s="5">
        <f t="shared" si="153"/>
        <v>4.2679733180105948E-3</v>
      </c>
      <c r="AE131" s="5">
        <v>2046</v>
      </c>
      <c r="AF131" s="5">
        <f t="shared" si="154"/>
        <v>8.238608565421813E-4</v>
      </c>
      <c r="AG131" s="5">
        <f t="shared" si="154"/>
        <v>1.8541630163768162E-3</v>
      </c>
      <c r="AH131" s="5">
        <f t="shared" si="154"/>
        <v>2.8844651762114509E-3</v>
      </c>
      <c r="AJ131" s="5">
        <v>2046</v>
      </c>
      <c r="AK131" s="5">
        <f t="shared" si="155"/>
        <v>1.2194376338411793E-3</v>
      </c>
      <c r="AL131" s="5">
        <f t="shared" si="155"/>
        <v>2.744439359500756E-3</v>
      </c>
      <c r="AM131" s="5">
        <f t="shared" si="155"/>
        <v>4.2694410851603325E-3</v>
      </c>
      <c r="AO131" s="5">
        <v>2046</v>
      </c>
      <c r="AP131" s="5">
        <f t="shared" si="156"/>
        <v>1.814593875539693E-3</v>
      </c>
      <c r="AQ131" s="5">
        <f t="shared" si="156"/>
        <v>4.0838848296433309E-3</v>
      </c>
      <c r="AR131" s="5">
        <f t="shared" si="156"/>
        <v>6.3531757837469675E-3</v>
      </c>
      <c r="AT131" s="5">
        <v>2046</v>
      </c>
      <c r="AU131" s="5">
        <f t="shared" si="157"/>
        <v>2.2902641147588372E-3</v>
      </c>
      <c r="AV131" s="5">
        <f t="shared" si="157"/>
        <v>5.1544177461517763E-3</v>
      </c>
      <c r="AW131" s="5">
        <f t="shared" si="157"/>
        <v>8.0185713775447146E-3</v>
      </c>
      <c r="AY131" s="5">
        <v>2046</v>
      </c>
      <c r="AZ131" s="5">
        <f t="shared" si="158"/>
        <v>3.3473090908013798E-4</v>
      </c>
      <c r="BA131" s="5">
        <f t="shared" si="158"/>
        <v>7.5333797828372115E-4</v>
      </c>
      <c r="BB131" s="5">
        <f t="shared" si="158"/>
        <v>1.1719450474873049E-3</v>
      </c>
      <c r="BD131" s="5">
        <v>2046</v>
      </c>
      <c r="BE131" s="5">
        <f t="shared" si="159"/>
        <v>6.952103496279784E-4</v>
      </c>
      <c r="BF131" s="5">
        <f t="shared" si="159"/>
        <v>1.5646250318200364E-3</v>
      </c>
      <c r="BG131" s="5">
        <f t="shared" si="159"/>
        <v>2.4340397140120954E-3</v>
      </c>
      <c r="BI131" s="5">
        <v>2046</v>
      </c>
      <c r="BJ131" s="5">
        <f t="shared" si="160"/>
        <v>3.2650944815536259E-4</v>
      </c>
      <c r="BK131" s="5">
        <f t="shared" si="160"/>
        <v>7.3483494022061227E-4</v>
      </c>
      <c r="BL131" s="5">
        <f t="shared" si="160"/>
        <v>1.1431604322858625E-3</v>
      </c>
      <c r="BN131" s="5">
        <v>2046</v>
      </c>
      <c r="BO131" s="5">
        <f t="shared" si="161"/>
        <v>0.31499047986973044</v>
      </c>
      <c r="BP131" s="5">
        <f t="shared" si="161"/>
        <v>0.70891060504625047</v>
      </c>
      <c r="BQ131" s="5">
        <f t="shared" si="161"/>
        <v>1.1028307302227709</v>
      </c>
      <c r="BS131" s="5">
        <v>2046</v>
      </c>
      <c r="BT131" s="5">
        <f t="shared" si="162"/>
        <v>2.1454459929207654E-2</v>
      </c>
      <c r="BU131" s="5">
        <f t="shared" si="162"/>
        <v>4.8284932851447394E-2</v>
      </c>
      <c r="BV131" s="5">
        <f t="shared" si="162"/>
        <v>7.5115405773687166E-2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0.44317550413054851</v>
      </c>
      <c r="C132" s="5">
        <f t="shared" si="115"/>
        <v>0.99182782869796138</v>
      </c>
      <c r="D132" s="5">
        <f t="shared" si="115"/>
        <v>1.5404801532653736</v>
      </c>
      <c r="F132" s="5">
        <v>2047</v>
      </c>
      <c r="G132" s="5">
        <f t="shared" si="149"/>
        <v>4.478763927689304E-3</v>
      </c>
      <c r="H132" s="5">
        <f t="shared" si="149"/>
        <v>1.0023484286131226E-2</v>
      </c>
      <c r="I132" s="5">
        <f t="shared" si="149"/>
        <v>1.5568204644573144E-2</v>
      </c>
      <c r="K132" s="5">
        <v>2047</v>
      </c>
      <c r="L132" s="5">
        <f t="shared" si="150"/>
        <v>9.0617839318810102E-3</v>
      </c>
      <c r="M132" s="5">
        <f t="shared" si="150"/>
        <v>2.0280293918591794E-2</v>
      </c>
      <c r="N132" s="5">
        <f t="shared" si="150"/>
        <v>3.1498803905302575E-2</v>
      </c>
      <c r="P132" s="5">
        <v>2047</v>
      </c>
      <c r="Q132" s="5">
        <f t="shared" si="151"/>
        <v>6.4902575219157183E-2</v>
      </c>
      <c r="R132" s="5">
        <f t="shared" si="151"/>
        <v>0.14525211717830039</v>
      </c>
      <c r="S132" s="5">
        <f t="shared" si="151"/>
        <v>0.22560165913744351</v>
      </c>
      <c r="U132" s="5">
        <v>2047</v>
      </c>
      <c r="V132" s="5">
        <f t="shared" si="152"/>
        <v>4.5564867248133615E-3</v>
      </c>
      <c r="W132" s="5">
        <f t="shared" si="152"/>
        <v>1.0197428090320319E-2</v>
      </c>
      <c r="X132" s="5">
        <f t="shared" si="152"/>
        <v>1.5838369455827266E-2</v>
      </c>
      <c r="Z132" s="5">
        <v>2047</v>
      </c>
      <c r="AA132" s="5">
        <f t="shared" si="153"/>
        <v>1.2720192106770631E-3</v>
      </c>
      <c r="AB132" s="5">
        <f t="shared" si="153"/>
        <v>2.8467820085477549E-3</v>
      </c>
      <c r="AC132" s="5">
        <f t="shared" si="153"/>
        <v>4.4215448064184436E-3</v>
      </c>
      <c r="AE132" s="5">
        <v>2047</v>
      </c>
      <c r="AF132" s="5">
        <f t="shared" si="154"/>
        <v>8.5968089378314605E-4</v>
      </c>
      <c r="AG132" s="5">
        <f t="shared" si="154"/>
        <v>1.9239678779784033E-3</v>
      </c>
      <c r="AH132" s="5">
        <f t="shared" si="154"/>
        <v>2.9882548621736585E-3</v>
      </c>
      <c r="AJ132" s="5">
        <v>2047</v>
      </c>
      <c r="AK132" s="5">
        <f t="shared" si="155"/>
        <v>1.272456661399492E-3</v>
      </c>
      <c r="AL132" s="5">
        <f t="shared" si="155"/>
        <v>2.8477610243014336E-3</v>
      </c>
      <c r="AM132" s="5">
        <f t="shared" si="155"/>
        <v>4.4230653872033747E-3</v>
      </c>
      <c r="AO132" s="5">
        <v>2047</v>
      </c>
      <c r="AP132" s="5">
        <f t="shared" si="156"/>
        <v>1.8934892614327244E-3</v>
      </c>
      <c r="AQ132" s="5">
        <f t="shared" si="156"/>
        <v>4.2376334552022294E-3</v>
      </c>
      <c r="AR132" s="5">
        <f t="shared" si="156"/>
        <v>6.5817776489717284E-3</v>
      </c>
      <c r="AT132" s="5">
        <v>2047</v>
      </c>
      <c r="AU132" s="5">
        <f t="shared" si="157"/>
        <v>2.3898408154005243E-3</v>
      </c>
      <c r="AV132" s="5">
        <f t="shared" si="157"/>
        <v>5.3484694094785385E-3</v>
      </c>
      <c r="AW132" s="5">
        <f t="shared" si="157"/>
        <v>8.3070980035565498E-3</v>
      </c>
      <c r="AY132" s="5">
        <v>2047</v>
      </c>
      <c r="AZ132" s="5">
        <f t="shared" si="158"/>
        <v>3.4928442686623046E-4</v>
      </c>
      <c r="BA132" s="5">
        <f t="shared" si="158"/>
        <v>7.8169937523147877E-4</v>
      </c>
      <c r="BB132" s="5">
        <f t="shared" si="158"/>
        <v>1.2141143235967268E-3</v>
      </c>
      <c r="BD132" s="5">
        <v>2047</v>
      </c>
      <c r="BE132" s="5">
        <f t="shared" si="159"/>
        <v>7.2543688656832492E-4</v>
      </c>
      <c r="BF132" s="5">
        <f t="shared" si="159"/>
        <v>1.6235294716346099E-3</v>
      </c>
      <c r="BG132" s="5">
        <f t="shared" si="159"/>
        <v>2.5216220567008938E-3</v>
      </c>
      <c r="BI132" s="5">
        <v>2047</v>
      </c>
      <c r="BJ132" s="5">
        <f t="shared" si="160"/>
        <v>3.4070551111863939E-4</v>
      </c>
      <c r="BK132" s="5">
        <f t="shared" si="160"/>
        <v>7.6249974145386383E-4</v>
      </c>
      <c r="BL132" s="5">
        <f t="shared" si="160"/>
        <v>1.1842939717890875E-3</v>
      </c>
      <c r="BN132" s="5">
        <v>2047</v>
      </c>
      <c r="BO132" s="5">
        <f t="shared" si="161"/>
        <v>0.32868571812493613</v>
      </c>
      <c r="BP132" s="5">
        <f t="shared" si="161"/>
        <v>0.73559941624357961</v>
      </c>
      <c r="BQ132" s="5">
        <f t="shared" si="161"/>
        <v>1.1425131143622225</v>
      </c>
      <c r="BS132" s="5">
        <v>2047</v>
      </c>
      <c r="BT132" s="5">
        <f t="shared" si="162"/>
        <v>2.2387262534825359E-2</v>
      </c>
      <c r="BU132" s="5">
        <f t="shared" si="162"/>
        <v>5.0102746617209745E-2</v>
      </c>
      <c r="BV132" s="5">
        <f t="shared" si="162"/>
        <v>7.7818230699594107E-2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0.46164115013598811</v>
      </c>
      <c r="C133" s="5">
        <f t="shared" si="115"/>
        <v>1.0285604123937024</v>
      </c>
      <c r="D133" s="5">
        <f t="shared" si="115"/>
        <v>1.595479674651417</v>
      </c>
      <c r="F133" s="5">
        <v>2048</v>
      </c>
      <c r="G133" s="5">
        <f t="shared" si="149"/>
        <v>4.665379091343025E-3</v>
      </c>
      <c r="H133" s="5">
        <f t="shared" si="149"/>
        <v>1.0394706452731056E-2</v>
      </c>
      <c r="I133" s="5">
        <f t="shared" si="149"/>
        <v>1.6124033814119081E-2</v>
      </c>
      <c r="K133" s="5">
        <v>2048</v>
      </c>
      <c r="L133" s="5">
        <f t="shared" si="150"/>
        <v>9.4393582623760498E-3</v>
      </c>
      <c r="M133" s="5">
        <f t="shared" si="150"/>
        <v>2.1031379512466329E-2</v>
      </c>
      <c r="N133" s="5">
        <f t="shared" si="150"/>
        <v>3.2623400762556612E-2</v>
      </c>
      <c r="P133" s="5">
        <v>2048</v>
      </c>
      <c r="Q133" s="5">
        <f t="shared" si="151"/>
        <v>6.7606849186622062E-2</v>
      </c>
      <c r="R133" s="5">
        <f t="shared" si="151"/>
        <v>0.15063156449451431</v>
      </c>
      <c r="S133" s="5">
        <f t="shared" si="151"/>
        <v>0.23365627980240652</v>
      </c>
      <c r="U133" s="5">
        <v>2048</v>
      </c>
      <c r="V133" s="5">
        <f t="shared" si="152"/>
        <v>4.7463403383472521E-3</v>
      </c>
      <c r="W133" s="5">
        <f t="shared" si="152"/>
        <v>1.0575092307809279E-2</v>
      </c>
      <c r="X133" s="5">
        <f t="shared" si="152"/>
        <v>1.6403844277271304E-2</v>
      </c>
      <c r="Z133" s="5">
        <v>2048</v>
      </c>
      <c r="AA133" s="5">
        <f t="shared" si="153"/>
        <v>1.3250200111219407E-3</v>
      </c>
      <c r="AB133" s="5">
        <f t="shared" si="153"/>
        <v>2.9522132692634236E-3</v>
      </c>
      <c r="AC133" s="5">
        <f t="shared" si="153"/>
        <v>4.5794065274049039E-3</v>
      </c>
      <c r="AE133" s="5">
        <v>2048</v>
      </c>
      <c r="AF133" s="5">
        <f t="shared" si="154"/>
        <v>8.9550093102411081E-4</v>
      </c>
      <c r="AG133" s="5">
        <f t="shared" si="154"/>
        <v>1.9952224940124534E-3</v>
      </c>
      <c r="AH133" s="5">
        <f t="shared" si="154"/>
        <v>3.0949440570007965E-3</v>
      </c>
      <c r="AJ133" s="5">
        <v>2048</v>
      </c>
      <c r="AK133" s="5">
        <f t="shared" si="155"/>
        <v>1.3254756889578044E-3</v>
      </c>
      <c r="AL133" s="5">
        <f t="shared" si="155"/>
        <v>2.9532285431024983E-3</v>
      </c>
      <c r="AM133" s="5">
        <f t="shared" si="155"/>
        <v>4.5809813972471939E-3</v>
      </c>
      <c r="AO133" s="5">
        <v>2048</v>
      </c>
      <c r="AP133" s="5">
        <f t="shared" si="156"/>
        <v>1.9723846473257553E-3</v>
      </c>
      <c r="AQ133" s="5">
        <f t="shared" si="156"/>
        <v>4.3945752358834919E-3</v>
      </c>
      <c r="AR133" s="5">
        <f t="shared" si="156"/>
        <v>6.8167658244412269E-3</v>
      </c>
      <c r="AT133" s="5">
        <v>2048</v>
      </c>
      <c r="AU133" s="5">
        <f t="shared" si="157"/>
        <v>2.489417516042214E-3</v>
      </c>
      <c r="AV133" s="5">
        <f t="shared" si="157"/>
        <v>5.5465512685908122E-3</v>
      </c>
      <c r="AW133" s="5">
        <f t="shared" si="157"/>
        <v>8.6036850211394112E-3</v>
      </c>
      <c r="AY133" s="5">
        <v>2048</v>
      </c>
      <c r="AZ133" s="5">
        <f t="shared" si="158"/>
        <v>3.6383794465232359E-4</v>
      </c>
      <c r="BA133" s="5">
        <f t="shared" si="158"/>
        <v>8.1064980079404163E-4</v>
      </c>
      <c r="BB133" s="5">
        <f t="shared" si="158"/>
        <v>1.2574616569357602E-3</v>
      </c>
      <c r="BD133" s="5">
        <v>2048</v>
      </c>
      <c r="BE133" s="5">
        <f t="shared" si="159"/>
        <v>7.5566342350867198E-4</v>
      </c>
      <c r="BF133" s="5">
        <f t="shared" si="159"/>
        <v>1.6836572785722413E-3</v>
      </c>
      <c r="BG133" s="5">
        <f t="shared" si="159"/>
        <v>2.6116511336358099E-3</v>
      </c>
      <c r="BI133" s="5">
        <v>2048</v>
      </c>
      <c r="BJ133" s="5">
        <f t="shared" si="160"/>
        <v>3.5490157408191555E-4</v>
      </c>
      <c r="BK133" s="5">
        <f t="shared" si="160"/>
        <v>7.9073910393243378E-4</v>
      </c>
      <c r="BL133" s="5">
        <f t="shared" si="160"/>
        <v>1.2265766337829522E-3</v>
      </c>
      <c r="BN133" s="5">
        <v>2048</v>
      </c>
      <c r="BO133" s="5">
        <f t="shared" si="161"/>
        <v>0.34238095638014188</v>
      </c>
      <c r="BP133" s="5">
        <f t="shared" si="161"/>
        <v>0.76284251866708908</v>
      </c>
      <c r="BQ133" s="5">
        <f t="shared" si="161"/>
        <v>1.1833040809540365</v>
      </c>
      <c r="BS133" s="5">
        <v>2048</v>
      </c>
      <c r="BT133" s="5">
        <f t="shared" si="162"/>
        <v>2.3320065140443092E-2</v>
      </c>
      <c r="BU133" s="5">
        <f t="shared" si="162"/>
        <v>5.1958313964941057E-2</v>
      </c>
      <c r="BV133" s="5">
        <f t="shared" si="162"/>
        <v>8.0596562789439025E-2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0.48010679614142765</v>
      </c>
      <c r="C134" s="5">
        <f t="shared" si="115"/>
        <v>1.0660612400548592</v>
      </c>
      <c r="D134" s="5">
        <f t="shared" si="115"/>
        <v>1.6520156839682913</v>
      </c>
      <c r="F134" s="5">
        <v>2049</v>
      </c>
      <c r="G134" s="5">
        <f t="shared" si="149"/>
        <v>4.8519942549967478E-3</v>
      </c>
      <c r="H134" s="5">
        <f t="shared" si="149"/>
        <v>1.0773692548807803E-2</v>
      </c>
      <c r="I134" s="5">
        <f t="shared" si="149"/>
        <v>1.6695390842618868E-2</v>
      </c>
      <c r="K134" s="5">
        <v>2049</v>
      </c>
      <c r="L134" s="5">
        <f t="shared" si="150"/>
        <v>9.8169325928710895E-3</v>
      </c>
      <c r="M134" s="5">
        <f t="shared" si="150"/>
        <v>2.179817369302196E-2</v>
      </c>
      <c r="N134" s="5">
        <f t="shared" si="150"/>
        <v>3.3779414793172841E-2</v>
      </c>
      <c r="P134" s="5">
        <v>2049</v>
      </c>
      <c r="Q134" s="5">
        <f t="shared" si="151"/>
        <v>7.0311123154086941E-2</v>
      </c>
      <c r="R134" s="5">
        <f t="shared" si="151"/>
        <v>0.15612352031195922</v>
      </c>
      <c r="S134" s="5">
        <f t="shared" si="151"/>
        <v>0.24193591746983167</v>
      </c>
      <c r="U134" s="5">
        <v>2049</v>
      </c>
      <c r="V134" s="5">
        <f t="shared" si="152"/>
        <v>4.9361939518811427E-3</v>
      </c>
      <c r="W134" s="5">
        <f t="shared" si="152"/>
        <v>1.0960655187108762E-2</v>
      </c>
      <c r="X134" s="5">
        <f t="shared" si="152"/>
        <v>1.698511642233639E-2</v>
      </c>
      <c r="Z134" s="5">
        <v>2049</v>
      </c>
      <c r="AA134" s="5">
        <f t="shared" si="153"/>
        <v>1.3780208115668183E-3</v>
      </c>
      <c r="AB134" s="5">
        <f t="shared" si="153"/>
        <v>3.0598495730678626E-3</v>
      </c>
      <c r="AC134" s="5">
        <f t="shared" si="153"/>
        <v>4.7416783345689073E-3</v>
      </c>
      <c r="AE134" s="5">
        <v>2049</v>
      </c>
      <c r="AF134" s="5">
        <f t="shared" si="154"/>
        <v>9.313209682650748E-4</v>
      </c>
      <c r="AG134" s="5">
        <f t="shared" si="154"/>
        <v>2.0679673653802855E-3</v>
      </c>
      <c r="AH134" s="5">
        <f t="shared" si="154"/>
        <v>3.204613762495498E-3</v>
      </c>
      <c r="AJ134" s="5">
        <v>2049</v>
      </c>
      <c r="AK134" s="5">
        <f t="shared" si="155"/>
        <v>1.3784947165161158E-3</v>
      </c>
      <c r="AL134" s="5">
        <f t="shared" si="155"/>
        <v>3.0609018633124007E-3</v>
      </c>
      <c r="AM134" s="5">
        <f t="shared" si="155"/>
        <v>4.7433090101086867E-3</v>
      </c>
      <c r="AO134" s="5">
        <v>2049</v>
      </c>
      <c r="AP134" s="5">
        <f t="shared" si="156"/>
        <v>2.051280033218784E-3</v>
      </c>
      <c r="AQ134" s="5">
        <f t="shared" si="156"/>
        <v>4.5547993769053325E-3</v>
      </c>
      <c r="AR134" s="5">
        <f t="shared" si="156"/>
        <v>7.0583187205918866E-3</v>
      </c>
      <c r="AT134" s="5">
        <v>2049</v>
      </c>
      <c r="AU134" s="5">
        <f t="shared" si="157"/>
        <v>2.5889942166839011E-3</v>
      </c>
      <c r="AV134" s="5">
        <f t="shared" si="157"/>
        <v>5.7487759125989637E-3</v>
      </c>
      <c r="AW134" s="5">
        <f t="shared" si="157"/>
        <v>8.9085576085140318E-3</v>
      </c>
      <c r="AY134" s="5">
        <v>2049</v>
      </c>
      <c r="AZ134" s="5">
        <f t="shared" si="158"/>
        <v>3.7839146243841639E-4</v>
      </c>
      <c r="BA134" s="5">
        <f t="shared" si="158"/>
        <v>8.4020571030292532E-4</v>
      </c>
      <c r="BB134" s="5">
        <f t="shared" si="158"/>
        <v>1.3020199581674349E-3</v>
      </c>
      <c r="BD134" s="5">
        <v>2049</v>
      </c>
      <c r="BE134" s="5">
        <f t="shared" si="159"/>
        <v>7.8588996044901905E-4</v>
      </c>
      <c r="BF134" s="5">
        <f t="shared" si="159"/>
        <v>1.745042629090691E-3</v>
      </c>
      <c r="BG134" s="5">
        <f t="shared" si="159"/>
        <v>2.7041952977323656E-3</v>
      </c>
      <c r="BI134" s="5">
        <v>2049</v>
      </c>
      <c r="BJ134" s="5">
        <f t="shared" si="160"/>
        <v>3.6909763704519235E-4</v>
      </c>
      <c r="BK134" s="5">
        <f t="shared" si="160"/>
        <v>8.19569078821801E-4</v>
      </c>
      <c r="BL134" s="5">
        <f t="shared" si="160"/>
        <v>1.2700405205984104E-3</v>
      </c>
      <c r="BN134" s="5">
        <v>2049</v>
      </c>
      <c r="BO134" s="5">
        <f t="shared" si="161"/>
        <v>0.35607619463534756</v>
      </c>
      <c r="BP134" s="5">
        <f t="shared" si="161"/>
        <v>0.79065539721115186</v>
      </c>
      <c r="BQ134" s="5">
        <f t="shared" si="161"/>
        <v>1.2252345997869567</v>
      </c>
      <c r="BS134" s="5">
        <v>2049</v>
      </c>
      <c r="BT134" s="5">
        <f t="shared" si="162"/>
        <v>2.4252867746060818E-2</v>
      </c>
      <c r="BU134" s="5">
        <f t="shared" si="162"/>
        <v>5.3852689593329235E-2</v>
      </c>
      <c r="BV134" s="5">
        <f t="shared" si="162"/>
        <v>8.345251144059769E-2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0.49857244214686691</v>
      </c>
      <c r="C135" s="5">
        <f t="shared" si="115"/>
        <v>1.104351773642392</v>
      </c>
      <c r="D135" s="5">
        <f t="shared" si="115"/>
        <v>1.710131105137916</v>
      </c>
      <c r="F135" s="5">
        <v>2050</v>
      </c>
      <c r="G135" s="5">
        <f t="shared" si="149"/>
        <v>5.0386094186504662E-3</v>
      </c>
      <c r="H135" s="5">
        <f t="shared" si="149"/>
        <v>1.1160659470502324E-2</v>
      </c>
      <c r="I135" s="5">
        <f t="shared" si="149"/>
        <v>1.7282709522354181E-2</v>
      </c>
      <c r="K135" s="5">
        <v>2050</v>
      </c>
      <c r="L135" s="5">
        <f t="shared" si="150"/>
        <v>1.0194506923366134E-2</v>
      </c>
      <c r="M135" s="5">
        <f t="shared" si="150"/>
        <v>2.2581115301420152E-2</v>
      </c>
      <c r="N135" s="5">
        <f t="shared" si="150"/>
        <v>3.4967723679474164E-2</v>
      </c>
      <c r="P135" s="5">
        <v>2050</v>
      </c>
      <c r="Q135" s="5">
        <f t="shared" si="151"/>
        <v>7.301539712155182E-2</v>
      </c>
      <c r="R135" s="5">
        <f t="shared" si="151"/>
        <v>0.16173112771170042</v>
      </c>
      <c r="S135" s="5">
        <f t="shared" si="151"/>
        <v>0.25044685830184904</v>
      </c>
      <c r="U135" s="5">
        <v>2050</v>
      </c>
      <c r="V135" s="5">
        <f t="shared" si="152"/>
        <v>5.1260475654150341E-3</v>
      </c>
      <c r="W135" s="5">
        <f t="shared" si="152"/>
        <v>1.1354337388294271E-2</v>
      </c>
      <c r="X135" s="5">
        <f t="shared" si="152"/>
        <v>1.7582627211173509E-2</v>
      </c>
      <c r="Z135" s="5">
        <v>2050</v>
      </c>
      <c r="AA135" s="5">
        <f t="shared" si="153"/>
        <v>1.4310216120116956E-3</v>
      </c>
      <c r="AB135" s="5">
        <f t="shared" si="153"/>
        <v>3.1697525208988163E-3</v>
      </c>
      <c r="AC135" s="5">
        <f t="shared" si="153"/>
        <v>4.9084834297859368E-3</v>
      </c>
      <c r="AE135" s="5">
        <v>2050</v>
      </c>
      <c r="AF135" s="5">
        <f t="shared" si="154"/>
        <v>9.671410055060388E-4</v>
      </c>
      <c r="AG135" s="5">
        <f t="shared" si="154"/>
        <v>2.1422441244320833E-3</v>
      </c>
      <c r="AH135" s="5">
        <f t="shared" si="154"/>
        <v>3.3173472433581262E-3</v>
      </c>
      <c r="AJ135" s="5">
        <v>2050</v>
      </c>
      <c r="AK135" s="5">
        <f t="shared" si="155"/>
        <v>1.4315137440744272E-3</v>
      </c>
      <c r="AL135" s="5">
        <f t="shared" si="155"/>
        <v>3.1708426070536063E-3</v>
      </c>
      <c r="AM135" s="5">
        <f t="shared" si="155"/>
        <v>4.910171470032784E-3</v>
      </c>
      <c r="AO135" s="5">
        <v>2050</v>
      </c>
      <c r="AP135" s="5">
        <f t="shared" si="156"/>
        <v>2.1301754191118149E-3</v>
      </c>
      <c r="AQ135" s="5">
        <f t="shared" si="156"/>
        <v>4.7183975755574958E-3</v>
      </c>
      <c r="AR135" s="5">
        <f t="shared" si="156"/>
        <v>7.306619732003178E-3</v>
      </c>
      <c r="AT135" s="5">
        <v>2050</v>
      </c>
      <c r="AU135" s="5">
        <f t="shared" si="157"/>
        <v>2.6885709173255909E-3</v>
      </c>
      <c r="AV135" s="5">
        <f t="shared" si="157"/>
        <v>5.9552590759463534E-3</v>
      </c>
      <c r="AW135" s="5">
        <f t="shared" si="157"/>
        <v>9.2219472345671169E-3</v>
      </c>
      <c r="AY135" s="5">
        <v>2050</v>
      </c>
      <c r="AZ135" s="5">
        <f t="shared" si="158"/>
        <v>3.9294498022450952E-4</v>
      </c>
      <c r="BA135" s="5">
        <f t="shared" si="158"/>
        <v>8.7038401879215932E-4</v>
      </c>
      <c r="BB135" s="5">
        <f t="shared" si="158"/>
        <v>1.3478230573598093E-3</v>
      </c>
      <c r="BD135" s="5">
        <v>2050</v>
      </c>
      <c r="BE135" s="5">
        <f t="shared" si="159"/>
        <v>8.1611649738936611E-4</v>
      </c>
      <c r="BF135" s="5">
        <f t="shared" si="159"/>
        <v>1.8077206544144858E-3</v>
      </c>
      <c r="BG135" s="5">
        <f t="shared" si="159"/>
        <v>2.799324811439604E-3</v>
      </c>
      <c r="BI135" s="5">
        <v>2050</v>
      </c>
      <c r="BJ135" s="5">
        <f t="shared" si="160"/>
        <v>3.8329370000846915E-4</v>
      </c>
      <c r="BK135" s="5">
        <f t="shared" si="160"/>
        <v>8.4900616569901866E-4</v>
      </c>
      <c r="BL135" s="5">
        <f t="shared" si="160"/>
        <v>1.3147186313895683E-3</v>
      </c>
      <c r="BN135" s="5">
        <v>2050</v>
      </c>
      <c r="BO135" s="5">
        <f t="shared" si="161"/>
        <v>0.36977143289055298</v>
      </c>
      <c r="BP135" s="5">
        <f t="shared" si="161"/>
        <v>0.81905396936214747</v>
      </c>
      <c r="BQ135" s="5">
        <f t="shared" si="161"/>
        <v>1.268336505833741</v>
      </c>
      <c r="BS135" s="5">
        <v>2050</v>
      </c>
      <c r="BT135" s="5">
        <f t="shared" si="162"/>
        <v>2.5185670351678544E-2</v>
      </c>
      <c r="BU135" s="5">
        <f t="shared" si="162"/>
        <v>5.5786957665533245E-2</v>
      </c>
      <c r="BV135" s="5">
        <f t="shared" si="162"/>
        <v>8.6388244979387949E-2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6.9800141900561439</v>
      </c>
      <c r="C137" s="5">
        <f t="shared" ref="C137:D137" si="165">SUM(C109:C135)</f>
        <v>16.30446945113237</v>
      </c>
      <c r="D137" s="5">
        <f t="shared" si="165"/>
        <v>25.62892471220859</v>
      </c>
      <c r="G137" s="5">
        <f>SUM(G109:G135)</f>
        <v>7.0540531861106606E-2</v>
      </c>
      <c r="H137" s="5">
        <f t="shared" ref="H137:I137" si="166">SUM(H109:H135)</f>
        <v>0.16477415596583353</v>
      </c>
      <c r="I137" s="5">
        <f t="shared" si="166"/>
        <v>0.25900778007056041</v>
      </c>
      <c r="L137" s="5">
        <f>SUM(L109:L135)</f>
        <v>0.14272309692712598</v>
      </c>
      <c r="M137" s="5">
        <f t="shared" ref="M137:N137" si="167">SUM(M109:M135)</f>
        <v>0.33338390302049115</v>
      </c>
      <c r="N137" s="5">
        <f t="shared" si="167"/>
        <v>0.52404470911385637</v>
      </c>
      <c r="Q137" s="5">
        <f>SUM(Q109:Q135)</f>
        <v>1.0222155597017266</v>
      </c>
      <c r="R137" s="5">
        <f t="shared" ref="R137:S137" si="168">SUM(R109:R135)</f>
        <v>2.3877719889699698</v>
      </c>
      <c r="S137" s="5">
        <f t="shared" si="168"/>
        <v>3.7533284182382132</v>
      </c>
      <c r="V137" s="5">
        <f>SUM(V109:V135)</f>
        <v>7.1764665915810516E-2</v>
      </c>
      <c r="W137" s="5">
        <f t="shared" ref="W137:X137" si="169">SUM(W109:W135)</f>
        <v>0.16763358515258855</v>
      </c>
      <c r="X137" s="5">
        <f t="shared" si="169"/>
        <v>0.26350250438936651</v>
      </c>
      <c r="AA137" s="5">
        <f>SUM(AA109:AA135)</f>
        <v>2.0034302568163756E-2</v>
      </c>
      <c r="AB137" s="5">
        <f t="shared" ref="AB137:AC137" si="170">SUM(AB109:AB135)</f>
        <v>4.6797709188430958E-2</v>
      </c>
      <c r="AC137" s="5">
        <f t="shared" si="170"/>
        <v>7.356111580869816E-2</v>
      </c>
      <c r="AF137" s="5">
        <f>SUM(AF109:AF135)</f>
        <v>1.3539974077084561E-2</v>
      </c>
      <c r="AG137" s="5">
        <f t="shared" ref="AG137:AH137" si="171">SUM(AG109:AG135)</f>
        <v>3.1627742823711037E-2</v>
      </c>
      <c r="AH137" s="5">
        <f t="shared" si="171"/>
        <v>4.9715511570337503E-2</v>
      </c>
      <c r="AK137" s="5">
        <f>SUM(AK109:AK135)</f>
        <v>2.0041192417042004E-2</v>
      </c>
      <c r="AL137" s="5">
        <f t="shared" ref="AL137:AM137" si="172">SUM(AL109:AL135)</f>
        <v>4.6813803042612262E-2</v>
      </c>
      <c r="AM137" s="5">
        <f t="shared" si="172"/>
        <v>7.358641366818254E-2</v>
      </c>
      <c r="AP137" s="5">
        <f>SUM(AP109:AP135)</f>
        <v>2.9822455867565434E-2</v>
      </c>
      <c r="AQ137" s="5">
        <f t="shared" ref="AQ137:AR137" si="173">SUM(AQ109:AQ135)</f>
        <v>6.9661652170158794E-2</v>
      </c>
      <c r="AR137" s="5">
        <f t="shared" si="173"/>
        <v>0.1095008484727522</v>
      </c>
      <c r="AU137" s="5">
        <f>SUM(AU109:AU135)</f>
        <v>3.7639992842558312E-2</v>
      </c>
      <c r="AV137" s="5">
        <f t="shared" ref="AV137:AW137" si="174">SUM(AV109:AV135)</f>
        <v>8.7922473612821794E-2</v>
      </c>
      <c r="AW137" s="5">
        <f t="shared" si="174"/>
        <v>0.13820495438308528</v>
      </c>
      <c r="AZ137" s="5">
        <f>SUM(AZ109:AZ135)</f>
        <v>5.5012297231431381E-3</v>
      </c>
      <c r="BA137" s="5">
        <f t="shared" ref="BA137:BB137" si="175">SUM(BA109:BA135)</f>
        <v>1.285020768187395E-2</v>
      </c>
      <c r="BB137" s="5">
        <f t="shared" si="175"/>
        <v>2.0199185640604772E-2</v>
      </c>
      <c r="BE137" s="5">
        <f>SUM(BE109:BE135)</f>
        <v>1.1425630963451134E-2</v>
      </c>
      <c r="BF137" s="5">
        <f t="shared" ref="BF137:BG137" si="176">SUM(BF109:BF135)</f>
        <v>2.6688892877738211E-2</v>
      </c>
      <c r="BG137" s="5">
        <f t="shared" si="176"/>
        <v>4.1952154792025291E-2</v>
      </c>
      <c r="BJ137" s="5">
        <f>SUM(BJ109:BJ135)</f>
        <v>5.3661118001185702E-3</v>
      </c>
      <c r="BK137" s="5">
        <f t="shared" ref="BK137:BL137" si="177">SUM(BK109:BK135)</f>
        <v>1.2534588545827924E-2</v>
      </c>
      <c r="BL137" s="5">
        <f t="shared" si="177"/>
        <v>1.9703065291537286E-2</v>
      </c>
      <c r="BO137" s="5">
        <f>SUM(BO109:BO135)</f>
        <v>5.1768000604677482</v>
      </c>
      <c r="BP137" s="5">
        <f t="shared" ref="BP137:BQ137" si="178">SUM(BP109:BP135)</f>
        <v>12.092379204724464</v>
      </c>
      <c r="BQ137" s="5">
        <f t="shared" si="178"/>
        <v>19.00795834898118</v>
      </c>
      <c r="BT137" s="5">
        <f>SUM(BT109:BT135)</f>
        <v>0.3525993849234999</v>
      </c>
      <c r="BU137" s="5">
        <f t="shared" ref="BU137:BV137" si="179">SUM(BU109:BU135)</f>
        <v>0.82362954335584593</v>
      </c>
      <c r="BV137" s="5">
        <f t="shared" si="179"/>
        <v>1.294659701788192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Output!I10</f>
        <v>7.0825915459808115</v>
      </c>
      <c r="C142" s="5">
        <f>Output!I40</f>
        <v>7.0825915459808115</v>
      </c>
      <c r="D142" s="5">
        <f>Output!I70</f>
        <v>7.0825915459808115</v>
      </c>
      <c r="F142" s="5">
        <v>2024</v>
      </c>
      <c r="G142" s="5">
        <f>((G10+L10+Q10+V10+AA10+AF10+AK10+AP10+AU10+AZ10+BE10+BJ10+BO10+BT10+BY10+CD10)*B142)/10^9</f>
        <v>1.8514549953898882E-2</v>
      </c>
      <c r="H142" s="5">
        <f>((G10+L10+Q10+V10+AA10+AF10+AK10+AP10+AU10+AZ10+BE10+BJ10+BO10+BT10+BY10+CD10)*C142)/10^9</f>
        <v>1.8514549953898882E-2</v>
      </c>
      <c r="I142" s="5">
        <f>((G10+L10+Q10+V10+AA10+AF10+AK10+AP10+AU10+AZ10+BE10+BJ10+BO10+BT10+BY10+CD10)*D142)/10^9</f>
        <v>1.8514549953898882E-2</v>
      </c>
      <c r="J142" s="5">
        <f>((H10+M10+R10+W10+AB10+AG10+AL10+AQ10+AV10+BA10+BF10+BK10+BP10+BU10+BZ10+CE10)*B142)/10^9</f>
        <v>3.7112456306833901E-2</v>
      </c>
      <c r="K142" s="5">
        <f>((H10+M10+R10+W10+AB10+AG10+AL10+AQ10+AV10+BA10+BF10+BK10+BP10+BU10+BZ10+CE10)*C142)/10^9</f>
        <v>3.7112456306833901E-2</v>
      </c>
      <c r="L142" s="5">
        <f>((H10+M10+R10+W10+AB10+AG10+AL10+AQ10+AV10+BA10+BF10+BK10+BP10+BU10+BZ10+CE10)*D142)/10^9</f>
        <v>3.7112456306833901E-2</v>
      </c>
      <c r="M142" s="5">
        <f>((I10+N10+S10+X10+AC10+AH10+AM10+AR10+AW10+BB10+BG10+BL10+BQ10+BV10+CA10+CF10)*B142)/10^9</f>
        <v>5.5710362659768926E-2</v>
      </c>
      <c r="N142" s="5">
        <f>((I10+N10+S10+X10+AC10+AH10+AM10+AR10+AW10+BB10+BG10+BL10+BQ10+BV10+CA10+CF10)*C142)/10^9</f>
        <v>5.5710362659768926E-2</v>
      </c>
      <c r="O142" s="5">
        <f>((I10+N10+S10+X10+AC10+AH10+AM10+AR10+AW10+BB10+BG10+BL10+BQ10+BV10+CA10+CF10)*D142)/10^9</f>
        <v>5.5710362659768926E-2</v>
      </c>
    </row>
    <row r="143" spans="1:84" x14ac:dyDescent="0.25">
      <c r="A143" s="5">
        <v>2025</v>
      </c>
      <c r="B143" s="5">
        <f>Output!I11</f>
        <v>7.0158371868938971</v>
      </c>
      <c r="C143" s="5">
        <f>Output!I41</f>
        <v>6.8000853068052551</v>
      </c>
      <c r="D143" s="5">
        <f>Output!I71</f>
        <v>6.6672409891061868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3.6854597833531316E-2</v>
      </c>
      <c r="H143" s="5">
        <f>H142+((G11+L11+Q11+V11+AA11+AF11+AK11+AP11+AU11+AZ11+BE11+BJ11+BO11+BT11+BY11+CD11-G10-L10-Q10-V10-AA10-AF10-AK10-AP10-AU10-AZ10-BE10-BJ10-BO10-BT10-BY10-CD10)*C143)/10^9</f>
        <v>3.6290602446303943E-2</v>
      </c>
      <c r="I143" s="5">
        <f>I142+((G11+L11+Q11+V11+AA11+AF11+AK11+AP11+AU11+AZ11+BE11+BJ11+BO11+BT11+BY11+CD11-G10-L10-Q10-V10-AA10-AF10-AK10-AP10-AU10-AZ10-BE10-BJ10-BO10-BT10-BY10-CD10)*D143)/10^9</f>
        <v>3.5943335102117377E-2</v>
      </c>
      <c r="J143" s="5">
        <f>J142+((H11+M11+R11+W11+AB11+AG11+AL11+AQ11+AV11+BA11+BF11+BK11+BP11+BU11+BZ11+CE11-H10-M10-R10-W10-AB10-AG10-AL10-AQ10-AV10-BA10-BF10-BK10-BP10-BU10-BZ10-CE10)*B143)/10^9</f>
        <v>7.7455030945096315E-2</v>
      </c>
      <c r="K143" s="5">
        <f>K142+((H11+M11+R11+W11+AB11+AG11+AL11+AQ11+AV11+BA11+BF11+BK11+BP11+BU11+BZ11+CE11-H10-M10-R10-W10-AB10-AG10-AL10-AQ10-AV10-BA10-BF10-BK10-BP10-BU10-BZ10-CE10)*C143)/10^9</f>
        <v>7.621441117386199E-2</v>
      </c>
      <c r="L143" s="5">
        <f>L142+((H11+M11+R11+W11+AB11+AG11+AL11+AQ11+AV11+BA11+BF11+BK11+BP11+BU11+BZ11+CE11-H10-M10-R10-W10-AB10-AG10-AL10-AQ10-AV10-BA10-BF10-BK10-BP10-BU10-BZ10-CE10)*D143)/10^9</f>
        <v>7.5450527739956877E-2</v>
      </c>
      <c r="M143" s="5">
        <f>M142+((I11+N11+S11+X11+AC11+AH11+AM11+AR11+AW11+BB11+BG11+BL11+BQ11+BV11+CA11+CF11-I10-N10-S10-X10-AC10-AH10-AM10-AR10-AW10-BB10-BG10-BL10-BQ10-BV10-CA10-CF10)*B143)/10^9</f>
        <v>0.11805546405666123</v>
      </c>
      <c r="N143" s="5">
        <f>N142+((I11+N11+S11+X11+AC11+AH11+AM11+AR11+AW11+BB11+BG11+BL11+BQ11+BV11+CA11+CF11-I10-N10-S10-X10-AC10-AH10-AM10-AR10-AW10-BB10-BG10-BL10-BQ10-BV10-CA10-CF10)*C143)/10^9</f>
        <v>0.11613821990141998</v>
      </c>
      <c r="O143" s="5">
        <f>O142+((I11+N11+S11+X11+AC11+AH11+AM11+AR11+AW11+BB11+BG11+BL11+BQ11+BV11+CA11+CF11-I10-N10-S10-X10-AC10-AH10-AM10-AR10-AW10-BB10-BG10-BL10-BQ10-BV10-CA10-CF10)*D143)/10^9</f>
        <v>0.11495772037779634</v>
      </c>
    </row>
    <row r="144" spans="1:84" x14ac:dyDescent="0.25">
      <c r="A144" s="5">
        <v>2026</v>
      </c>
      <c r="B144" s="5">
        <f>Output!I12</f>
        <v>6.9406297124931431</v>
      </c>
      <c r="C144" s="5">
        <f>Output!I42</f>
        <v>6.6667069821505409</v>
      </c>
      <c r="D144" s="5">
        <f>Output!I72</f>
        <v>6.4835558706747767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5.4998046412941579E-2</v>
      </c>
      <c r="H144" s="5">
        <f t="shared" ref="H144:H168" si="183">H143+((G12+L12+Q12+V12+AA12+AF12+AK12+AP12+AU12+AZ12+BE12+BJ12+BO12+BT12+BY12+CD12-G11-L11-Q11-V11-AA11-AF11-AK11-AP11-AU11-AZ11-BE11-BJ11-BO11-BT11-BY11-CD11)*C144)/10^9</f>
        <v>5.3717991650906058E-2</v>
      </c>
      <c r="I144" s="5">
        <f t="shared" ref="I144:I168" si="184">I143+((G12+L12+Q12+V12+AA12+AF12+AK12+AP12+AU12+AZ12+BE12+BJ12+BO12+BT12+BY12+CD12-G11-L11-Q11-V11-AA11-AF11-AK11-AP11-AU11-AZ11-BE11-BJ11-BO11-BT11-BY11-CD11)*D144)/10^9</f>
        <v>5.2891950346578537E-2</v>
      </c>
      <c r="J144" s="5">
        <f t="shared" ref="J144:J168" si="185">J143+((H12+M12+R12+W12+AB12+AG12+AL12+AQ12+AV12+BA12+BF12+BK12+BP12+BU12+BZ12+CE12-H11-M11-R11-W11-AB11-AG11-AL11-AQ11-AV11-BA11-BF11-BK11-BP11-BU11-BZ11-CE11)*B144)/10^9</f>
        <v>0.12136616250842404</v>
      </c>
      <c r="K144" s="5">
        <f t="shared" ref="K144:K168" si="186">K143+((H12+M12+R12+W12+AB12+AG12+AL12+AQ12+AV12+BA12+BF12+BK12+BP12+BU12+BZ12+CE12-H11-M11-R11-W11-AB11-AG11-AL11-AQ11-AV11-BA11-BF11-BK11-BP11-BU11-BZ11-CE11)*C144)/10^9</f>
        <v>0.1183925217364282</v>
      </c>
      <c r="L144" s="5">
        <f t="shared" ref="L144:L168" si="187">L143+((H12+M12+R12+W12+AB12+AG12+AL12+AQ12+AV12+BA12+BF12+BK12+BP12+BU12+BZ12+CE12-H11-M11-R11-W11-AB11-AG11-AL11-AQ11-AV11-BA11-BF11-BK11-BP11-BU11-BZ11-CE11)*D144)/10^9</f>
        <v>0.11646990013536432</v>
      </c>
      <c r="M144" s="5">
        <f t="shared" ref="M144:M168" si="188">M143+((I12+N12+S12+X12+AC12+AH12+AM12+AR12+AW12+BB12+BG12+BL12+BQ12+BV12+CA12+CF12-I11-N11-S11-X11-AC11-AH11-AM11-AR11-AW11-BB11-BG11-BL11-BQ11-BV11-CA11-CF11)*B144)/10^9</f>
        <v>0.18773427860390629</v>
      </c>
      <c r="N144" s="5">
        <f t="shared" ref="N144:N168" si="189">N143+((I12+N12+S12+X12+AC12+AH12+AM12+AR12+AW12+BB12+BG12+BL12+BQ12+BV12+CA12+CF12-I11-N11-S11-X11-AC11-AH11-AM11-AR11-AW11-BB11-BG11-BL11-BQ11-BV11-CA11-CF11)*C144)/10^9</f>
        <v>0.18306705182195016</v>
      </c>
      <c r="O144" s="5">
        <f t="shared" ref="O144:O168" si="190">O143+((I12+N12+S12+X12+AC12+AH12+AM12+AR12+AW12+BB12+BG12+BL12+BQ12+BV12+CA12+CF12-I11-N11-S11-X11-AC11-AH11-AM11-AR11-AW11-BB11-BG11-BL11-BQ11-BV11-CA11-CF11)*D144)/10^9</f>
        <v>0.18004784992414993</v>
      </c>
    </row>
    <row r="145" spans="1:15" x14ac:dyDescent="0.25">
      <c r="A145" s="5">
        <v>2027</v>
      </c>
      <c r="B145" s="5">
        <f>Output!I13</f>
        <v>6.877485987497848</v>
      </c>
      <c r="C145" s="5">
        <f>Output!I43</f>
        <v>6.5377465466236986</v>
      </c>
      <c r="D145" s="5">
        <f>Output!I73</f>
        <v>6.3054160164142825</v>
      </c>
      <c r="F145" s="5">
        <v>2027</v>
      </c>
      <c r="G145" s="5">
        <f t="shared" si="182"/>
        <v>7.2976431449846224E-2</v>
      </c>
      <c r="H145" s="5">
        <f t="shared" si="183"/>
        <v>7.080826633886031E-2</v>
      </c>
      <c r="I145" s="5">
        <f t="shared" si="184"/>
        <v>6.9374891521163787E-2</v>
      </c>
      <c r="J145" s="5">
        <f t="shared" si="185"/>
        <v>0.16935679496112099</v>
      </c>
      <c r="K145" s="5">
        <f t="shared" si="186"/>
        <v>0.16401247532968222</v>
      </c>
      <c r="L145" s="5">
        <f t="shared" si="187"/>
        <v>0.16046866698929405</v>
      </c>
      <c r="M145" s="5">
        <f t="shared" si="188"/>
        <v>0.26573715847239604</v>
      </c>
      <c r="N145" s="5">
        <f t="shared" si="189"/>
        <v>0.25721668432050443</v>
      </c>
      <c r="O145" s="5">
        <f t="shared" si="190"/>
        <v>0.25156244245742454</v>
      </c>
    </row>
    <row r="146" spans="1:15" x14ac:dyDescent="0.25">
      <c r="A146" s="5">
        <v>2028</v>
      </c>
      <c r="B146" s="5">
        <f>Output!I14</f>
        <v>6.8031091115180748</v>
      </c>
      <c r="C146" s="5">
        <f>Output!I44</f>
        <v>6.4129891814963598</v>
      </c>
      <c r="D146" s="5">
        <f>Output!I74</f>
        <v>6.1331002115523052</v>
      </c>
      <c r="F146" s="5">
        <v>2028</v>
      </c>
      <c r="G146" s="5">
        <f t="shared" si="182"/>
        <v>9.0760388447691562E-2</v>
      </c>
      <c r="H146" s="5">
        <f t="shared" si="183"/>
        <v>8.7572413725279255E-2</v>
      </c>
      <c r="I146" s="5">
        <f t="shared" si="184"/>
        <v>8.5407383230147099E-2</v>
      </c>
      <c r="J146" s="5">
        <f t="shared" si="185"/>
        <v>0.22183380939515934</v>
      </c>
      <c r="K146" s="5">
        <f t="shared" si="186"/>
        <v>0.21348022901791031</v>
      </c>
      <c r="L146" s="5">
        <f t="shared" si="187"/>
        <v>0.20777744640929893</v>
      </c>
      <c r="M146" s="5">
        <f t="shared" si="188"/>
        <v>0.3529072303426275</v>
      </c>
      <c r="N146" s="5">
        <f t="shared" si="189"/>
        <v>0.3393880443105417</v>
      </c>
      <c r="O146" s="5">
        <f t="shared" si="190"/>
        <v>0.33014750958845107</v>
      </c>
    </row>
    <row r="147" spans="1:15" x14ac:dyDescent="0.25">
      <c r="A147" s="5">
        <v>2029</v>
      </c>
      <c r="B147" s="5">
        <f>Output!I15</f>
        <v>6.7441418675850366</v>
      </c>
      <c r="C147" s="5">
        <f>Output!I45</f>
        <v>6.2928674075863205</v>
      </c>
      <c r="D147" s="5">
        <f>Output!I75</f>
        <v>5.9660369119815044</v>
      </c>
      <c r="F147" s="5">
        <v>2029</v>
      </c>
      <c r="G147" s="5">
        <f t="shared" si="182"/>
        <v>0.10839019961115498</v>
      </c>
      <c r="H147" s="5">
        <f t="shared" si="183"/>
        <v>0.104022551674733</v>
      </c>
      <c r="I147" s="5">
        <f t="shared" si="184"/>
        <v>0.10100315600859691</v>
      </c>
      <c r="J147" s="5">
        <f t="shared" si="185"/>
        <v>0.27946173905439042</v>
      </c>
      <c r="K147" s="5">
        <f t="shared" si="186"/>
        <v>0.267252069444676</v>
      </c>
      <c r="L147" s="5">
        <f t="shared" si="187"/>
        <v>0.25875655720774349</v>
      </c>
      <c r="M147" s="5">
        <f t="shared" si="188"/>
        <v>0.45053327849762614</v>
      </c>
      <c r="N147" s="5">
        <f t="shared" si="189"/>
        <v>0.43048158721461927</v>
      </c>
      <c r="O147" s="5">
        <f t="shared" si="190"/>
        <v>0.41650995840689026</v>
      </c>
    </row>
    <row r="148" spans="1:15" x14ac:dyDescent="0.25">
      <c r="A148" s="5">
        <v>2030</v>
      </c>
      <c r="B148" s="5">
        <f>Output!I16</f>
        <v>6.6705431476735493</v>
      </c>
      <c r="C148" s="5">
        <f>Output!I46</f>
        <v>6.1501560693386486</v>
      </c>
      <c r="D148" s="5">
        <f>Output!I76</f>
        <v>5.836923776280516</v>
      </c>
      <c r="F148" s="5">
        <v>2030</v>
      </c>
      <c r="G148" s="5">
        <f t="shared" si="182"/>
        <v>0.12582761690755742</v>
      </c>
      <c r="H148" s="5">
        <f t="shared" si="183"/>
        <v>0.12009962897487199</v>
      </c>
      <c r="I148" s="5">
        <f t="shared" si="184"/>
        <v>0.11626141509800765</v>
      </c>
      <c r="J148" s="5">
        <f t="shared" si="185"/>
        <v>0.34272473344033139</v>
      </c>
      <c r="K148" s="5">
        <f t="shared" si="186"/>
        <v>0.32557974685771063</v>
      </c>
      <c r="L148" s="5">
        <f t="shared" si="187"/>
        <v>0.31411356006571689</v>
      </c>
      <c r="M148" s="5">
        <f t="shared" si="188"/>
        <v>0.55962184997310582</v>
      </c>
      <c r="N148" s="5">
        <f t="shared" si="189"/>
        <v>0.53105986474054967</v>
      </c>
      <c r="O148" s="5">
        <f t="shared" si="190"/>
        <v>0.51196570503342642</v>
      </c>
    </row>
    <row r="149" spans="1:15" x14ac:dyDescent="0.25">
      <c r="A149" s="5">
        <v>2031</v>
      </c>
      <c r="B149" s="5">
        <f>Output!I17</f>
        <v>6.6311235996876441</v>
      </c>
      <c r="C149" s="5">
        <f>Output!I47</f>
        <v>6.0982946251874628</v>
      </c>
      <c r="D149" s="5">
        <f>Output!I77</f>
        <v>5.722191223386365</v>
      </c>
      <c r="F149" s="5">
        <v>2031</v>
      </c>
      <c r="G149" s="5">
        <f t="shared" si="182"/>
        <v>0.14316198785636139</v>
      </c>
      <c r="H149" s="5">
        <f t="shared" si="183"/>
        <v>0.13604113565905993</v>
      </c>
      <c r="I149" s="5">
        <f t="shared" si="184"/>
        <v>0.13121975267308195</v>
      </c>
      <c r="J149" s="5">
        <f t="shared" si="185"/>
        <v>0.37453935949906381</v>
      </c>
      <c r="K149" s="5">
        <f t="shared" si="186"/>
        <v>0.35483798042546616</v>
      </c>
      <c r="L149" s="5">
        <f t="shared" si="187"/>
        <v>0.34156733487051361</v>
      </c>
      <c r="M149" s="5">
        <f t="shared" si="188"/>
        <v>0.60591673114176681</v>
      </c>
      <c r="N149" s="5">
        <f t="shared" si="189"/>
        <v>0.57363482519187292</v>
      </c>
      <c r="O149" s="5">
        <f t="shared" si="190"/>
        <v>0.55191491706794571</v>
      </c>
    </row>
    <row r="150" spans="1:15" x14ac:dyDescent="0.25">
      <c r="A150" s="5">
        <v>2032</v>
      </c>
      <c r="B150" s="5">
        <f>Output!I18</f>
        <v>6.6090307716665624</v>
      </c>
      <c r="C150" s="5">
        <f>Output!I48</f>
        <v>6.0209075625874062</v>
      </c>
      <c r="D150" s="5">
        <f>Output!I78</f>
        <v>5.6098189626889914</v>
      </c>
      <c r="F150" s="5">
        <v>2032</v>
      </c>
      <c r="G150" s="5">
        <f t="shared" si="182"/>
        <v>0.16043860610753155</v>
      </c>
      <c r="H150" s="5">
        <f t="shared" si="183"/>
        <v>0.15178034539770296</v>
      </c>
      <c r="I150" s="5">
        <f t="shared" si="184"/>
        <v>0.1458843387561202</v>
      </c>
      <c r="J150" s="5">
        <f t="shared" si="185"/>
        <v>0.40737903699484013</v>
      </c>
      <c r="K150" s="5">
        <f t="shared" si="186"/>
        <v>0.38475532676842955</v>
      </c>
      <c r="L150" s="5">
        <f t="shared" si="187"/>
        <v>0.36944201905782026</v>
      </c>
      <c r="M150" s="5">
        <f t="shared" si="188"/>
        <v>0.65431946788214901</v>
      </c>
      <c r="N150" s="5">
        <f t="shared" si="189"/>
        <v>0.61773030813915641</v>
      </c>
      <c r="O150" s="5">
        <f t="shared" si="190"/>
        <v>0.59299969935952057</v>
      </c>
    </row>
    <row r="151" spans="1:15" x14ac:dyDescent="0.25">
      <c r="A151" s="5">
        <v>2033</v>
      </c>
      <c r="B151" s="5">
        <f>Output!I19</f>
        <v>6.5694745537386652</v>
      </c>
      <c r="C151" s="5">
        <f>Output!I49</f>
        <v>5.9749458282968666</v>
      </c>
      <c r="D151" s="5">
        <f>Output!I79</f>
        <v>5.538260678017731</v>
      </c>
      <c r="F151" s="5">
        <v>2033</v>
      </c>
      <c r="G151" s="5">
        <f t="shared" si="182"/>
        <v>0.1776118207432229</v>
      </c>
      <c r="H151" s="5">
        <f t="shared" si="183"/>
        <v>0.16739940690812108</v>
      </c>
      <c r="I151" s="5">
        <f t="shared" si="184"/>
        <v>0.16036186485870346</v>
      </c>
      <c r="J151" s="5">
        <f t="shared" si="185"/>
        <v>0.44120156048236009</v>
      </c>
      <c r="K151" s="5">
        <f t="shared" si="186"/>
        <v>0.4155169567833023</v>
      </c>
      <c r="L151" s="5">
        <f t="shared" si="187"/>
        <v>0.39795540324554968</v>
      </c>
      <c r="M151" s="5">
        <f t="shared" si="188"/>
        <v>0.70479130022149694</v>
      </c>
      <c r="N151" s="5">
        <f t="shared" si="189"/>
        <v>0.66363450665848334</v>
      </c>
      <c r="O151" s="5">
        <f t="shared" si="190"/>
        <v>0.63554894163239573</v>
      </c>
    </row>
    <row r="152" spans="1:15" x14ac:dyDescent="0.25">
      <c r="A152" s="5">
        <v>2034</v>
      </c>
      <c r="B152" s="5">
        <f>Output!I20</f>
        <v>6.5300061883292164</v>
      </c>
      <c r="C152" s="5">
        <f>Output!I50</f>
        <v>5.8998229878323709</v>
      </c>
      <c r="D152" s="5">
        <f>Output!I80</f>
        <v>5.4303877916845895</v>
      </c>
      <c r="F152" s="5">
        <v>2034</v>
      </c>
      <c r="G152" s="5">
        <f t="shared" si="182"/>
        <v>0.19468186141805152</v>
      </c>
      <c r="H152" s="5">
        <f t="shared" si="183"/>
        <v>0.1828220903592612</v>
      </c>
      <c r="I152" s="5">
        <f t="shared" si="184"/>
        <v>0.17455740125035676</v>
      </c>
      <c r="J152" s="5">
        <f t="shared" si="185"/>
        <v>0.4760506690938201</v>
      </c>
      <c r="K152" s="5">
        <f t="shared" si="186"/>
        <v>0.44700292573365713</v>
      </c>
      <c r="L152" s="5">
        <f t="shared" si="187"/>
        <v>0.4269361068615723</v>
      </c>
      <c r="M152" s="5">
        <f t="shared" si="188"/>
        <v>0.75741947676958821</v>
      </c>
      <c r="N152" s="5">
        <f t="shared" si="189"/>
        <v>0.71118376110805281</v>
      </c>
      <c r="O152" s="5">
        <f t="shared" si="190"/>
        <v>0.67931481247278758</v>
      </c>
    </row>
    <row r="153" spans="1:15" x14ac:dyDescent="0.25">
      <c r="A153" s="5">
        <v>2035</v>
      </c>
      <c r="B153" s="5">
        <f>Output!I21</f>
        <v>6.4906266852295893</v>
      </c>
      <c r="C153" s="5">
        <f>Output!I51</f>
        <v>5.8258116464115295</v>
      </c>
      <c r="D153" s="5">
        <f>Output!I81</f>
        <v>5.3678975899122943</v>
      </c>
      <c r="F153" s="5">
        <v>2035</v>
      </c>
      <c r="G153" s="5">
        <f t="shared" si="182"/>
        <v>0.21164896042632159</v>
      </c>
      <c r="H153" s="5">
        <f t="shared" si="183"/>
        <v>0.19805130131251766</v>
      </c>
      <c r="I153" s="5">
        <f t="shared" si="184"/>
        <v>0.18858958246970761</v>
      </c>
      <c r="J153" s="5">
        <f t="shared" si="185"/>
        <v>0.51197191576914614</v>
      </c>
      <c r="K153" s="5">
        <f t="shared" si="186"/>
        <v>0.47924486898252133</v>
      </c>
      <c r="L153" s="5">
        <f t="shared" si="187"/>
        <v>0.45664380425447931</v>
      </c>
      <c r="M153" s="5">
        <f t="shared" si="188"/>
        <v>0.81229487111197041</v>
      </c>
      <c r="N153" s="5">
        <f t="shared" si="189"/>
        <v>0.76043843665252486</v>
      </c>
      <c r="O153" s="5">
        <f t="shared" si="190"/>
        <v>0.72469802603925093</v>
      </c>
    </row>
    <row r="154" spans="1:15" x14ac:dyDescent="0.25">
      <c r="A154" s="5">
        <v>2036</v>
      </c>
      <c r="B154" s="5">
        <f>Output!I22</f>
        <v>6.4707209151094887</v>
      </c>
      <c r="C154" s="5">
        <f>Output!I52</f>
        <v>5.786696021053598</v>
      </c>
      <c r="D154" s="5">
        <f>Output!I82</f>
        <v>5.2639804742531631</v>
      </c>
      <c r="F154" s="5">
        <v>2036</v>
      </c>
      <c r="G154" s="5">
        <f t="shared" si="182"/>
        <v>0.22856402390877217</v>
      </c>
      <c r="H154" s="5">
        <f t="shared" si="183"/>
        <v>0.21317826040006002</v>
      </c>
      <c r="I154" s="5">
        <f t="shared" si="184"/>
        <v>0.20235011472886563</v>
      </c>
      <c r="J154" s="5">
        <f t="shared" si="185"/>
        <v>0.54912403525151299</v>
      </c>
      <c r="K154" s="5">
        <f t="shared" si="186"/>
        <v>0.51246960928623486</v>
      </c>
      <c r="L154" s="5">
        <f t="shared" si="187"/>
        <v>0.48686733484681832</v>
      </c>
      <c r="M154" s="5">
        <f t="shared" si="188"/>
        <v>0.86968404659425425</v>
      </c>
      <c r="N154" s="5">
        <f t="shared" si="189"/>
        <v>0.81176095817241012</v>
      </c>
      <c r="O154" s="5">
        <f t="shared" si="190"/>
        <v>0.77138455496477154</v>
      </c>
    </row>
    <row r="155" spans="1:15" x14ac:dyDescent="0.25">
      <c r="A155" s="5">
        <v>2037</v>
      </c>
      <c r="B155" s="5">
        <f>Output!I23</f>
        <v>6.4311840866314549</v>
      </c>
      <c r="C155" s="5">
        <f>Output!I53</f>
        <v>5.7145637536319738</v>
      </c>
      <c r="D155" s="5">
        <f>Output!I83</f>
        <v>5.161933819419307</v>
      </c>
      <c r="F155" s="5">
        <v>2037</v>
      </c>
      <c r="G155" s="5">
        <f t="shared" si="182"/>
        <v>0.24537573446156066</v>
      </c>
      <c r="H155" s="5">
        <f t="shared" si="183"/>
        <v>0.22811665906310277</v>
      </c>
      <c r="I155" s="5">
        <f t="shared" si="184"/>
        <v>0.21584388758558098</v>
      </c>
      <c r="J155" s="5">
        <f t="shared" si="185"/>
        <v>0.58744733921264114</v>
      </c>
      <c r="K155" s="5">
        <f t="shared" si="186"/>
        <v>0.54652258627859351</v>
      </c>
      <c r="L155" s="5">
        <f t="shared" si="187"/>
        <v>0.51762720054558564</v>
      </c>
      <c r="M155" s="5">
        <f t="shared" si="188"/>
        <v>0.92951894396372159</v>
      </c>
      <c r="N155" s="5">
        <f t="shared" si="189"/>
        <v>0.86492851349408406</v>
      </c>
      <c r="O155" s="5">
        <f t="shared" si="190"/>
        <v>0.81941051350559047</v>
      </c>
    </row>
    <row r="156" spans="1:15" x14ac:dyDescent="0.25">
      <c r="A156" s="5">
        <v>2038</v>
      </c>
      <c r="B156" s="5">
        <f>Output!I24</f>
        <v>6.3917364542713875</v>
      </c>
      <c r="C156" s="5">
        <f>Output!I54</f>
        <v>5.6434081093782975</v>
      </c>
      <c r="D156" s="5">
        <f>Output!I84</f>
        <v>5.1097214364825332</v>
      </c>
      <c r="F156" s="5">
        <v>2038</v>
      </c>
      <c r="G156" s="5">
        <f t="shared" si="182"/>
        <v>0.26208432525159686</v>
      </c>
      <c r="H156" s="5">
        <f t="shared" si="183"/>
        <v>0.24286905028501565</v>
      </c>
      <c r="I156" s="5">
        <f t="shared" si="184"/>
        <v>0.22920117243987256</v>
      </c>
      <c r="J156" s="5">
        <f t="shared" si="185"/>
        <v>0.6269933145997022</v>
      </c>
      <c r="K156" s="5">
        <f t="shared" si="186"/>
        <v>0.58143861884490422</v>
      </c>
      <c r="L156" s="5">
        <f t="shared" si="187"/>
        <v>0.54924128845542752</v>
      </c>
      <c r="M156" s="5">
        <f t="shared" si="188"/>
        <v>0.99190230394780776</v>
      </c>
      <c r="N156" s="5">
        <f t="shared" si="189"/>
        <v>0.92000818740479284</v>
      </c>
      <c r="O156" s="5">
        <f t="shared" si="190"/>
        <v>0.86928140447098279</v>
      </c>
    </row>
    <row r="157" spans="1:15" x14ac:dyDescent="0.25">
      <c r="A157" s="5">
        <v>2039</v>
      </c>
      <c r="B157" s="5">
        <f>Output!I25</f>
        <v>6.3523778622701998</v>
      </c>
      <c r="C157" s="5">
        <f>Output!I55</f>
        <v>5.6109825891710088</v>
      </c>
      <c r="D157" s="5">
        <f>Output!I85</f>
        <v>5.0109506661881644</v>
      </c>
      <c r="F157" s="5">
        <v>2039</v>
      </c>
      <c r="G157" s="5">
        <f t="shared" si="182"/>
        <v>0.27869002903862172</v>
      </c>
      <c r="H157" s="5">
        <f t="shared" si="183"/>
        <v>0.25753667819539772</v>
      </c>
      <c r="I157" s="5">
        <f t="shared" si="184"/>
        <v>0.2423002613571647</v>
      </c>
      <c r="J157" s="5">
        <f t="shared" si="185"/>
        <v>0.66781556645826268</v>
      </c>
      <c r="K157" s="5">
        <f t="shared" si="186"/>
        <v>0.61749644622787392</v>
      </c>
      <c r="L157" s="5">
        <f t="shared" si="187"/>
        <v>0.58144313390308644</v>
      </c>
      <c r="M157" s="5">
        <f t="shared" si="188"/>
        <v>1.0569411038779044</v>
      </c>
      <c r="N157" s="5">
        <f t="shared" si="189"/>
        <v>0.97745621426035056</v>
      </c>
      <c r="O157" s="5">
        <f t="shared" si="190"/>
        <v>0.92058600644900879</v>
      </c>
    </row>
    <row r="158" spans="1:15" x14ac:dyDescent="0.25">
      <c r="A158" s="5">
        <v>2040</v>
      </c>
      <c r="B158" s="5">
        <f>Output!I26</f>
        <v>6.3351695387835276</v>
      </c>
      <c r="C158" s="5">
        <f>Output!I56</f>
        <v>5.541353946602591</v>
      </c>
      <c r="D158" s="5">
        <f>Output!I86</f>
        <v>4.91381764290528</v>
      </c>
      <c r="F158" s="5">
        <v>2040</v>
      </c>
      <c r="G158" s="5">
        <f t="shared" si="182"/>
        <v>0.29525074867503592</v>
      </c>
      <c r="H158" s="5">
        <f t="shared" si="183"/>
        <v>0.27202229038841319</v>
      </c>
      <c r="I158" s="5">
        <f t="shared" si="184"/>
        <v>0.25514543555975533</v>
      </c>
      <c r="J158" s="5">
        <f t="shared" si="185"/>
        <v>0.71011721298118213</v>
      </c>
      <c r="K158" s="5">
        <f t="shared" si="186"/>
        <v>0.65449757058177371</v>
      </c>
      <c r="L158" s="5">
        <f t="shared" si="187"/>
        <v>0.61425402802924078</v>
      </c>
      <c r="M158" s="5">
        <f t="shared" si="188"/>
        <v>1.124983677287329</v>
      </c>
      <c r="N158" s="5">
        <f t="shared" si="189"/>
        <v>1.0369728507751346</v>
      </c>
      <c r="O158" s="5">
        <f t="shared" si="190"/>
        <v>0.97336262049872679</v>
      </c>
    </row>
    <row r="159" spans="1:15" x14ac:dyDescent="0.25">
      <c r="A159" s="5">
        <v>2041</v>
      </c>
      <c r="B159" s="5">
        <f>Output!I27</f>
        <v>6.2958061815444264</v>
      </c>
      <c r="C159" s="5">
        <f>Output!I57</f>
        <v>5.4824228831200292</v>
      </c>
      <c r="D159" s="5">
        <f>Output!I87</f>
        <v>4.8895387026001504</v>
      </c>
      <c r="F159" s="5">
        <v>2041</v>
      </c>
      <c r="G159" s="5">
        <f t="shared" si="182"/>
        <v>0.31170856885166542</v>
      </c>
      <c r="H159" s="5">
        <f t="shared" si="183"/>
        <v>0.28635385132609348</v>
      </c>
      <c r="I159" s="5">
        <f t="shared" si="184"/>
        <v>0.26792714236482779</v>
      </c>
      <c r="J159" s="5">
        <f t="shared" si="185"/>
        <v>0.73855643627740097</v>
      </c>
      <c r="K159" s="5">
        <f t="shared" si="186"/>
        <v>0.67926260369769198</v>
      </c>
      <c r="L159" s="5">
        <f t="shared" si="187"/>
        <v>0.63634090284225142</v>
      </c>
      <c r="M159" s="5">
        <f t="shared" si="188"/>
        <v>1.1654043037031372</v>
      </c>
      <c r="N159" s="5">
        <f t="shared" si="189"/>
        <v>1.0721713560692907</v>
      </c>
      <c r="O159" s="5">
        <f t="shared" si="190"/>
        <v>1.0047546633196756</v>
      </c>
    </row>
    <row r="160" spans="1:15" x14ac:dyDescent="0.25">
      <c r="A160" s="5">
        <v>2042</v>
      </c>
      <c r="B160" s="5">
        <f>Output!I28</f>
        <v>6.2565319206203114</v>
      </c>
      <c r="C160" s="5">
        <f>Output!I58</f>
        <v>5.4648642702466628</v>
      </c>
      <c r="D160" s="5">
        <f>Output!I88</f>
        <v>4.8123661516099236</v>
      </c>
      <c r="F160" s="5">
        <v>2042</v>
      </c>
      <c r="G160" s="5">
        <f t="shared" si="182"/>
        <v>0.32806372247452559</v>
      </c>
      <c r="H160" s="5">
        <f t="shared" si="183"/>
        <v>0.30063951242427939</v>
      </c>
      <c r="I160" s="5">
        <f t="shared" si="184"/>
        <v>0.28050711297756131</v>
      </c>
      <c r="J160" s="5">
        <f t="shared" si="185"/>
        <v>0.76737933213355425</v>
      </c>
      <c r="K160" s="5">
        <f t="shared" si="186"/>
        <v>0.70443840647913381</v>
      </c>
      <c r="L160" s="5">
        <f t="shared" si="187"/>
        <v>0.65851074552336697</v>
      </c>
      <c r="M160" s="5">
        <f t="shared" si="188"/>
        <v>1.2066949417925832</v>
      </c>
      <c r="N160" s="5">
        <f t="shared" si="189"/>
        <v>1.1082373005339883</v>
      </c>
      <c r="O160" s="5">
        <f t="shared" si="190"/>
        <v>1.0365143780691728</v>
      </c>
    </row>
    <row r="161" spans="1:15" x14ac:dyDescent="0.25">
      <c r="A161" s="5">
        <v>2043</v>
      </c>
      <c r="B161" s="5">
        <f>Output!I29</f>
        <v>6.2421422630944239</v>
      </c>
      <c r="C161" s="5">
        <f>Output!I59</f>
        <v>5.40585354137795</v>
      </c>
      <c r="D161" s="5">
        <f>Output!I89</f>
        <v>4.7355904559884818</v>
      </c>
      <c r="F161" s="5">
        <v>2043</v>
      </c>
      <c r="G161" s="5">
        <f t="shared" si="182"/>
        <v>0.34438126020052751</v>
      </c>
      <c r="H161" s="5">
        <f t="shared" si="183"/>
        <v>0.31477091401443591</v>
      </c>
      <c r="I161" s="5">
        <f t="shared" si="184"/>
        <v>0.2928863848146277</v>
      </c>
      <c r="J161" s="5">
        <f t="shared" si="185"/>
        <v>0.79671136613942262</v>
      </c>
      <c r="K161" s="5">
        <f t="shared" si="186"/>
        <v>0.72984069198036761</v>
      </c>
      <c r="L161" s="5">
        <f t="shared" si="187"/>
        <v>0.68076344250436482</v>
      </c>
      <c r="M161" s="5">
        <f t="shared" si="188"/>
        <v>1.2490414720783181</v>
      </c>
      <c r="N161" s="5">
        <f t="shared" si="189"/>
        <v>1.1449104699462993</v>
      </c>
      <c r="O161" s="5">
        <f t="shared" si="190"/>
        <v>1.0686405001941019</v>
      </c>
    </row>
    <row r="162" spans="1:15" x14ac:dyDescent="0.25">
      <c r="A162" s="5">
        <v>2044</v>
      </c>
      <c r="B162" s="5">
        <f>Output!I30</f>
        <v>6.2026523794121537</v>
      </c>
      <c r="C162" s="5">
        <f>Output!I60</f>
        <v>5.3470909329196541</v>
      </c>
      <c r="D162" s="5">
        <f>Output!I90</f>
        <v>4.7163067592743744</v>
      </c>
      <c r="F162" s="5">
        <v>2044</v>
      </c>
      <c r="G162" s="5">
        <f t="shared" si="182"/>
        <v>0.36059556771490964</v>
      </c>
      <c r="H162" s="5">
        <f t="shared" si="183"/>
        <v>0.32874870470628514</v>
      </c>
      <c r="I162" s="5">
        <f t="shared" si="184"/>
        <v>0.30521524728334487</v>
      </c>
      <c r="J162" s="5">
        <f t="shared" si="185"/>
        <v>0.82644559834864306</v>
      </c>
      <c r="K162" s="5">
        <f t="shared" si="186"/>
        <v>0.75547353962647712</v>
      </c>
      <c r="L162" s="5">
        <f t="shared" si="187"/>
        <v>0.70337244132810206</v>
      </c>
      <c r="M162" s="5">
        <f t="shared" si="188"/>
        <v>1.2922956289823775</v>
      </c>
      <c r="N162" s="5">
        <f t="shared" si="189"/>
        <v>1.1821983745466695</v>
      </c>
      <c r="O162" s="5">
        <f t="shared" si="190"/>
        <v>1.1015296353728596</v>
      </c>
    </row>
    <row r="163" spans="1:15" x14ac:dyDescent="0.25">
      <c r="A163" s="5">
        <v>2045</v>
      </c>
      <c r="B163" s="5">
        <f>Output!I31</f>
        <v>6.1632509260606767</v>
      </c>
      <c r="C163" s="5">
        <f>Output!I61</f>
        <v>5.3330664297284276</v>
      </c>
      <c r="D163" s="5">
        <f>Output!I91</f>
        <v>4.639424864507224</v>
      </c>
      <c r="F163" s="5">
        <v>2045</v>
      </c>
      <c r="G163" s="5">
        <f t="shared" si="182"/>
        <v>0.37670687618274268</v>
      </c>
      <c r="H163" s="5">
        <f t="shared" si="183"/>
        <v>0.34268983404851011</v>
      </c>
      <c r="I163" s="5">
        <f t="shared" si="184"/>
        <v>0.31734313336199688</v>
      </c>
      <c r="J163" s="5">
        <f t="shared" si="185"/>
        <v>0.85659129260060995</v>
      </c>
      <c r="K163" s="5">
        <f t="shared" si="186"/>
        <v>0.7815586352918551</v>
      </c>
      <c r="L163" s="5">
        <f t="shared" si="187"/>
        <v>0.72606479722083872</v>
      </c>
      <c r="M163" s="5">
        <f t="shared" si="188"/>
        <v>1.3364757090184785</v>
      </c>
      <c r="N163" s="5">
        <f t="shared" si="189"/>
        <v>1.2204274365352006</v>
      </c>
      <c r="O163" s="5">
        <f t="shared" si="190"/>
        <v>1.134786461079681</v>
      </c>
    </row>
    <row r="164" spans="1:15" x14ac:dyDescent="0.25">
      <c r="A164" s="5">
        <v>2046</v>
      </c>
      <c r="B164" s="5">
        <f>Output!I32</f>
        <v>6.1239377438439444</v>
      </c>
      <c r="C164" s="5">
        <f>Output!I62</f>
        <v>5.2741460551915536</v>
      </c>
      <c r="D164" s="5">
        <f>Output!I92</f>
        <v>4.5629238841999724</v>
      </c>
      <c r="F164" s="5">
        <v>2046</v>
      </c>
      <c r="G164" s="5">
        <f t="shared" si="182"/>
        <v>0.39271541635294438</v>
      </c>
      <c r="H164" s="5">
        <f t="shared" si="183"/>
        <v>0.35647694007729347</v>
      </c>
      <c r="I164" s="5">
        <f t="shared" si="184"/>
        <v>0.32927103879624414</v>
      </c>
      <c r="J164" s="5">
        <f t="shared" si="185"/>
        <v>0.88715787775814403</v>
      </c>
      <c r="K164" s="5">
        <f t="shared" si="186"/>
        <v>0.80788363095193394</v>
      </c>
      <c r="L164" s="5">
        <f t="shared" si="187"/>
        <v>0.74883984936991543</v>
      </c>
      <c r="M164" s="5">
        <f t="shared" si="188"/>
        <v>1.3816003391633447</v>
      </c>
      <c r="N164" s="5">
        <f t="shared" si="189"/>
        <v>1.2592903218265747</v>
      </c>
      <c r="O164" s="5">
        <f t="shared" si="190"/>
        <v>1.1684086599435868</v>
      </c>
    </row>
    <row r="165" spans="1:15" x14ac:dyDescent="0.25">
      <c r="A165" s="5">
        <v>2047</v>
      </c>
      <c r="B165" s="5">
        <f>Output!I33</f>
        <v>6.1115114461267614</v>
      </c>
      <c r="C165" s="5">
        <f>Output!I63</f>
        <v>5.2154632723405614</v>
      </c>
      <c r="D165" s="5">
        <f>Output!I93</f>
        <v>4.4867998732872518</v>
      </c>
      <c r="F165" s="5">
        <v>2047</v>
      </c>
      <c r="G165" s="5">
        <f t="shared" si="182"/>
        <v>0.40869147303058073</v>
      </c>
      <c r="H165" s="5">
        <f t="shared" si="183"/>
        <v>0.37011064387929654</v>
      </c>
      <c r="I165" s="5">
        <f t="shared" si="184"/>
        <v>0.3409999490189809</v>
      </c>
      <c r="J165" s="5">
        <f t="shared" si="185"/>
        <v>0.91829146977033094</v>
      </c>
      <c r="K165" s="5">
        <f t="shared" si="186"/>
        <v>0.83445252591465291</v>
      </c>
      <c r="L165" s="5">
        <f t="shared" si="187"/>
        <v>0.77169674785184295</v>
      </c>
      <c r="M165" s="5">
        <f t="shared" si="188"/>
        <v>1.427891466510081</v>
      </c>
      <c r="N165" s="5">
        <f t="shared" si="189"/>
        <v>1.2987944079500084</v>
      </c>
      <c r="O165" s="5">
        <f t="shared" si="190"/>
        <v>1.2023935466847042</v>
      </c>
    </row>
    <row r="166" spans="1:15" x14ac:dyDescent="0.25">
      <c r="A166" s="5">
        <v>2048</v>
      </c>
      <c r="B166" s="5">
        <f>Output!I34</f>
        <v>6.0719584748461228</v>
      </c>
      <c r="C166" s="5">
        <f>Output!I64</f>
        <v>5.1570184578514402</v>
      </c>
      <c r="D166" s="5">
        <f>Output!I94</f>
        <v>4.4716081334182149</v>
      </c>
      <c r="F166" s="5">
        <v>2048</v>
      </c>
      <c r="G166" s="5">
        <f t="shared" si="182"/>
        <v>0.42456413457977504</v>
      </c>
      <c r="H166" s="5">
        <f t="shared" si="183"/>
        <v>0.38359156752584672</v>
      </c>
      <c r="I166" s="5">
        <f t="shared" si="184"/>
        <v>0.35268914662736384</v>
      </c>
      <c r="J166" s="5">
        <f t="shared" si="185"/>
        <v>0.94986598758888974</v>
      </c>
      <c r="K166" s="5">
        <f t="shared" si="186"/>
        <v>0.86126930535453428</v>
      </c>
      <c r="L166" s="5">
        <f t="shared" si="187"/>
        <v>0.79494935593062332</v>
      </c>
      <c r="M166" s="5">
        <f t="shared" si="188"/>
        <v>1.4751678405980049</v>
      </c>
      <c r="N166" s="5">
        <f t="shared" si="189"/>
        <v>1.3389470431832213</v>
      </c>
      <c r="O166" s="5">
        <f t="shared" si="190"/>
        <v>1.2372095652338824</v>
      </c>
    </row>
    <row r="167" spans="1:15" x14ac:dyDescent="0.25">
      <c r="A167" s="5">
        <v>2049</v>
      </c>
      <c r="B167" s="5">
        <f>Output!I35</f>
        <v>6.0324942922957803</v>
      </c>
      <c r="C167" s="5">
        <f>Output!I65</f>
        <v>5.1464980908539415</v>
      </c>
      <c r="D167" s="5">
        <f>Output!I95</f>
        <v>4.3952126470430608</v>
      </c>
      <c r="F167" s="5">
        <v>2049</v>
      </c>
      <c r="G167" s="5">
        <f t="shared" si="182"/>
        <v>0.44033363310248741</v>
      </c>
      <c r="H167" s="5">
        <f t="shared" si="183"/>
        <v>0.39704498995916943</v>
      </c>
      <c r="I167" s="5">
        <f t="shared" si="184"/>
        <v>0.36417863936224626</v>
      </c>
      <c r="J167" s="5">
        <f t="shared" si="185"/>
        <v>0.98189136304712699</v>
      </c>
      <c r="K167" s="5">
        <f t="shared" si="186"/>
        <v>0.88859109393296554</v>
      </c>
      <c r="L167" s="5">
        <f t="shared" si="187"/>
        <v>0.81828271165714461</v>
      </c>
      <c r="M167" s="5">
        <f t="shared" si="188"/>
        <v>1.5234490929917677</v>
      </c>
      <c r="N167" s="5">
        <f t="shared" si="189"/>
        <v>1.3801371979067618</v>
      </c>
      <c r="O167" s="5">
        <f t="shared" si="190"/>
        <v>1.2723867839520431</v>
      </c>
    </row>
    <row r="168" spans="1:15" x14ac:dyDescent="0.25">
      <c r="A168" s="5">
        <v>2050</v>
      </c>
      <c r="B168" s="5">
        <f>Output!I36</f>
        <v>6.0227660142448878</v>
      </c>
      <c r="C168" s="5">
        <f>Output!I66</f>
        <v>5.0878022921671047</v>
      </c>
      <c r="D168" s="5">
        <f>Output!I96</f>
        <v>4.3191802578679654</v>
      </c>
      <c r="F168" s="5">
        <v>2050</v>
      </c>
      <c r="G168" s="5">
        <f t="shared" si="182"/>
        <v>0.45607770100580447</v>
      </c>
      <c r="H168" s="5">
        <f t="shared" si="183"/>
        <v>0.41034497614111209</v>
      </c>
      <c r="I168" s="5">
        <f t="shared" si="184"/>
        <v>0.37546937639332206</v>
      </c>
      <c r="J168" s="5">
        <f t="shared" si="185"/>
        <v>1.0145384072219568</v>
      </c>
      <c r="K168" s="5">
        <f t="shared" si="186"/>
        <v>0.91617006774538323</v>
      </c>
      <c r="L168" s="5">
        <f t="shared" si="187"/>
        <v>0.84169528792926906</v>
      </c>
      <c r="M168" s="5">
        <f t="shared" si="188"/>
        <v>1.5729991134381096</v>
      </c>
      <c r="N168" s="5">
        <f t="shared" si="189"/>
        <v>1.4219951593496543</v>
      </c>
      <c r="O168" s="5">
        <f t="shared" si="190"/>
        <v>1.307921199465216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82EC-2610-46C2-8985-D873FD686509}">
  <dimension ref="A2:CF168"/>
  <sheetViews>
    <sheetView workbookViewId="0">
      <selection activeCell="D6" sqref="D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2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0.28993816303838205</v>
      </c>
      <c r="G2" s="5">
        <v>66.195149999999998</v>
      </c>
      <c r="I2" s="5">
        <v>4722.4579999999996</v>
      </c>
      <c r="J2" s="5">
        <v>1303.2750000000001</v>
      </c>
      <c r="K2" s="5">
        <v>2363.5003580562666</v>
      </c>
      <c r="L2" s="5">
        <v>659.81051662404104</v>
      </c>
      <c r="M2" s="5">
        <v>354.52505370843994</v>
      </c>
      <c r="N2" s="5">
        <v>472.70007161125329</v>
      </c>
      <c r="O2" s="5">
        <v>1586.7177016393446</v>
      </c>
      <c r="P2" s="5">
        <v>2002.6534098360655</v>
      </c>
      <c r="Q2" s="5">
        <v>292.69549836065573</v>
      </c>
      <c r="R2" s="5">
        <v>508.36586557377052</v>
      </c>
      <c r="S2" s="5">
        <v>308.10052459016396</v>
      </c>
      <c r="T2" s="5">
        <v>2100.0573031152881</v>
      </c>
      <c r="U2" s="5">
        <v>2964.7867808686424</v>
      </c>
      <c r="V2" s="5">
        <v>0</v>
      </c>
      <c r="W2" s="5">
        <v>164.71037671492456</v>
      </c>
      <c r="Y2" s="5">
        <f>SUM(G2,I2:W2)</f>
        <v>19870.551610698854</v>
      </c>
      <c r="AA2" s="5">
        <v>39.091301843317972</v>
      </c>
    </row>
    <row r="4" spans="1:84" x14ac:dyDescent="0.25">
      <c r="G4" s="5">
        <f>G2/$Y$2</f>
        <v>3.3313191952033532E-3</v>
      </c>
      <c r="I4" s="5">
        <f>I2/$Y$2</f>
        <v>0.23766114260548749</v>
      </c>
      <c r="J4" s="5">
        <f t="shared" ref="J4:W4" si="0">J2/$Y$2</f>
        <v>6.5588264761521811E-2</v>
      </c>
      <c r="K4" s="5">
        <f t="shared" si="0"/>
        <v>0.11894487905326658</v>
      </c>
      <c r="L4" s="5">
        <f t="shared" si="0"/>
        <v>3.3205445402370248E-2</v>
      </c>
      <c r="M4" s="5">
        <f t="shared" si="0"/>
        <v>1.7841731857989984E-2</v>
      </c>
      <c r="N4" s="5">
        <f t="shared" si="0"/>
        <v>2.3788975810653316E-2</v>
      </c>
      <c r="O4" s="5">
        <f t="shared" si="0"/>
        <v>7.9852725416289488E-2</v>
      </c>
      <c r="P4" s="5">
        <f t="shared" si="0"/>
        <v>0.1007849932438605</v>
      </c>
      <c r="Q4" s="5">
        <f t="shared" si="0"/>
        <v>1.4730114397179613E-2</v>
      </c>
      <c r="R4" s="5">
        <f t="shared" si="0"/>
        <v>2.5583882900364591E-2</v>
      </c>
      <c r="S4" s="5">
        <f t="shared" si="0"/>
        <v>1.550538357597854E-2</v>
      </c>
      <c r="T4" s="5">
        <f t="shared" si="0"/>
        <v>0.10568691520292568</v>
      </c>
      <c r="U4" s="5">
        <f t="shared" si="0"/>
        <v>0.14920505675707157</v>
      </c>
      <c r="V4" s="5">
        <f t="shared" si="0"/>
        <v>0</v>
      </c>
      <c r="W4" s="5">
        <f t="shared" si="0"/>
        <v>8.2891698198373082E-3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3.9769999999999999</v>
      </c>
      <c r="C10" s="5">
        <v>3.9769999999999999</v>
      </c>
      <c r="D10" s="5">
        <v>3.9769999999999999</v>
      </c>
      <c r="F10" s="5">
        <v>2024</v>
      </c>
      <c r="G10" s="5">
        <f>(B13-$B$10)*$B$2*Output!$J$6*$G$4/Output!$J$3</f>
        <v>5976.9361064148961</v>
      </c>
      <c r="H10" s="5">
        <f>(C13-$B$10)*$B$2*Output!$J$6*$G$4/Output!$J$3</f>
        <v>11980.781636625743</v>
      </c>
      <c r="I10" s="5">
        <f>(D13-$B$10)*$B$2*Output!$J$6*$G$4/Output!$J$3</f>
        <v>17984.627166836559</v>
      </c>
      <c r="K10" s="5">
        <v>2024</v>
      </c>
      <c r="L10" s="5">
        <f>(B13-$B$10)*$B$2*Output!$J$6*$I$4/Output!$J$3</f>
        <v>426403.28983660991</v>
      </c>
      <c r="M10" s="5">
        <f>(C13-$B$10)*$B$2*Output!$J$6*$I$4/Output!$J$3</f>
        <v>854726.336992005</v>
      </c>
      <c r="N10" s="5">
        <f>(D13-$B$10)*$B$2*Output!$J$6*$I$4/Output!$J$3</f>
        <v>1283049.3841473979</v>
      </c>
      <c r="P10" s="5">
        <v>2024</v>
      </c>
      <c r="Q10" s="5">
        <f>(B13-$B$10)*$B$2*Output!$J$6*$J$4/Output!$J$3</f>
        <v>117676.16515844248</v>
      </c>
      <c r="R10" s="5">
        <f>(C13-$B$10)*$B$2*Output!$J$6*$J$4/Output!$J$3</f>
        <v>235882.13316947565</v>
      </c>
      <c r="S10" s="5">
        <f>(D13-$B$10)*$B$2*Output!$J$6*$J$4/Output!$J$3</f>
        <v>354088.10118050821</v>
      </c>
      <c r="U10" s="5">
        <v>2024</v>
      </c>
      <c r="V10" s="5">
        <f>(B13-$B$10)*$B$2*Output!$J$6*$K$4/Output!$J$3</f>
        <v>213406.73187674675</v>
      </c>
      <c r="W10" s="5">
        <f>(C13-$B$10)*$B$2*Output!$J$6*$K$4/Output!$J$3</f>
        <v>427774.26575751975</v>
      </c>
      <c r="X10" s="5">
        <f>(D13-$B$10)*$B$2*Output!$J$6*$K$4/Output!$J$3</f>
        <v>642141.7996382917</v>
      </c>
      <c r="Z10" s="5">
        <v>2024</v>
      </c>
      <c r="AA10" s="5">
        <f>(B13-$B$10)*$B$2*Output!$J$6*$L$4/Output!$J$3</f>
        <v>59576.04598225846</v>
      </c>
      <c r="AB10" s="5">
        <f>(C13-$B$10)*$B$2*Output!$J$6*$L$4/Output!$J$3</f>
        <v>119420.31585730758</v>
      </c>
      <c r="AC10" s="5">
        <f>(D13-$B$10)*$B$2*Output!$J$6*$L$4/Output!$J$3</f>
        <v>179264.58573235641</v>
      </c>
      <c r="AE10" s="5">
        <v>2024</v>
      </c>
      <c r="AF10" s="5">
        <f>(B13-$B$10)*$B$2*Output!$J$6*$M$4/Output!$J$3</f>
        <v>32011.009781512006</v>
      </c>
      <c r="AG10" s="5">
        <f>(C13-$B$10)*$B$2*Output!$J$6*$M$4/Output!$J$3</f>
        <v>64166.139863627963</v>
      </c>
      <c r="AH10" s="5">
        <f>(D13-$B$10)*$B$2*Output!$J$6*$M$4/Output!$J$3</f>
        <v>96321.269945743741</v>
      </c>
      <c r="AJ10" s="5">
        <v>2024</v>
      </c>
      <c r="AK10" s="5">
        <f>(B13-$B$10)*$B$2*Output!$J$6*$N$4/Output!$J$3</f>
        <v>42681.346375349349</v>
      </c>
      <c r="AL10" s="5">
        <f>(C13-$B$10)*$B$2*Output!$J$6*$N$4/Output!$J$3</f>
        <v>85554.85315150395</v>
      </c>
      <c r="AM10" s="5">
        <f>(D13-$B$10)*$B$2*Output!$J$6*$N$4/Output!$J$3</f>
        <v>128428.35992765833</v>
      </c>
      <c r="AO10" s="5">
        <v>2024</v>
      </c>
      <c r="AP10" s="5">
        <f>(B13-$B$10)*$B$2*Output!$J$6*$O$4/Output!$J$3</f>
        <v>143268.96036364982</v>
      </c>
      <c r="AQ10" s="5">
        <f>(C13-$B$10)*$B$2*Output!$J$6*$O$4/Output!$J$3</f>
        <v>287182.94772818947</v>
      </c>
      <c r="AR10" s="5">
        <f>(D13-$B$10)*$B$2*Output!$J$6*$O$4/Output!$J$3</f>
        <v>431096.93509272835</v>
      </c>
      <c r="AT10" s="5">
        <v>2024</v>
      </c>
      <c r="AU10" s="5">
        <f>(B13-$B$10)*$B$2*Output!$J$6*$P$4/Output!$J$3</f>
        <v>180824.90142984927</v>
      </c>
      <c r="AV10" s="5">
        <f>(C13-$B$10)*$B$2*Output!$J$6*$P$4/Output!$J$3</f>
        <v>362463.91460839438</v>
      </c>
      <c r="AW10" s="5">
        <f>(D13-$B$10)*$B$2*Output!$J$6*$P$4/Output!$J$3</f>
        <v>544102.92778693861</v>
      </c>
      <c r="AY10" s="5">
        <v>2024</v>
      </c>
      <c r="AZ10" s="5">
        <f>(B13-$B$10)*$B$2*Output!$J$6*$Q$4/Output!$J$3</f>
        <v>26428.254824362586</v>
      </c>
      <c r="BA10" s="5">
        <f>(C13-$B$10)*$B$2*Output!$J$6*$Q$4/Output!$J$3</f>
        <v>52975.495211996109</v>
      </c>
      <c r="BB10" s="5">
        <f>(D13-$B$10)*$B$2*Output!$J$6*$Q$4/Output!$J$3</f>
        <v>79522.735599629494</v>
      </c>
      <c r="BD10" s="5">
        <v>2024</v>
      </c>
      <c r="BE10" s="5">
        <f>(B13-$B$10)*$B$2*Output!$J$6*$R$4/Output!$J$3</f>
        <v>45901.705747577122</v>
      </c>
      <c r="BF10" s="5">
        <f>(C13-$B$10)*$B$2*Output!$J$6*$R$4/Output!$J$3</f>
        <v>92010.070631361668</v>
      </c>
      <c r="BG10" s="5">
        <f>(D13-$B$10)*$B$2*Output!$J$6*$R$4/Output!$J$3</f>
        <v>138118.43551514595</v>
      </c>
      <c r="BI10" s="5">
        <v>2024</v>
      </c>
      <c r="BJ10" s="5">
        <f>(B13-$B$10)*$B$2*Output!$J$6*$S$4/Output!$J$3</f>
        <v>27819.215604592198</v>
      </c>
      <c r="BK10" s="5">
        <f>(C13-$B$10)*$B$2*Output!$J$6*$S$4/Output!$J$3</f>
        <v>55763.67917052222</v>
      </c>
      <c r="BL10" s="5">
        <f>(D13-$B$10)*$B$2*Output!$J$6*$S$4/Output!$J$3</f>
        <v>83708.142736452093</v>
      </c>
      <c r="BN10" s="5">
        <v>2024</v>
      </c>
      <c r="BO10" s="5">
        <f>(B13-$B$10)*$B$2*Output!$J$6*$T$4/Output!$J$3</f>
        <v>189619.75795099878</v>
      </c>
      <c r="BP10" s="5">
        <f>(C13-$B$10)*$B$2*Output!$J$6*$T$4/Output!$J$3</f>
        <v>380093.22394503863</v>
      </c>
      <c r="BQ10" s="5">
        <f>(D13-$B$10)*$B$2*Output!$J$6*$T$4/Output!$J$3</f>
        <v>570566.68993907748</v>
      </c>
      <c r="BS10" s="5">
        <v>2024</v>
      </c>
      <c r="BT10" s="5">
        <f>(B13-$B$10)*$B$2*Output!$J$6*$U$4/Output!$J$3</f>
        <v>267698.48181317473</v>
      </c>
      <c r="BU10" s="5">
        <f>(C13-$B$10)*$B$2*Output!$J$6*$U$4/Output!$J$3</f>
        <v>536602.19851064286</v>
      </c>
      <c r="BV10" s="5">
        <f>(D13-$B$10)*$B$2*Output!$J$6*$U$4/Output!$J$3</f>
        <v>805505.91520810954</v>
      </c>
      <c r="BX10" s="5">
        <v>2024</v>
      </c>
      <c r="BY10" s="5">
        <f>(B13-$B$10)*$B$2*Output!$J$6*$V$4/Output!$J$3</f>
        <v>0</v>
      </c>
      <c r="BZ10" s="5">
        <f>(C13-$B$10)*$B$2*Output!$J$6*$V$4/Output!$J$3</f>
        <v>0</v>
      </c>
      <c r="CA10" s="5">
        <f>(D13-$B$10)*$B$2*Output!$J$6*$V$4/Output!$J$3</f>
        <v>0</v>
      </c>
      <c r="CC10" s="5">
        <v>2024</v>
      </c>
      <c r="CD10" s="5">
        <f>(B13-$B$10)*$B$2*Output!$J$6*$W$4/Output!$J$3</f>
        <v>14872.137878509706</v>
      </c>
      <c r="CE10" s="5">
        <f>(C13-$B$10)*$B$2*Output!$J$6*$W$4/Output!$J$3</f>
        <v>29811.233250591264</v>
      </c>
      <c r="CF10" s="5">
        <f>(D13-$B$10)*$B$2*Output!$J$6*$W$4/Output!$J$3</f>
        <v>44750.328622672743</v>
      </c>
    </row>
    <row r="11" spans="1:84" x14ac:dyDescent="0.25">
      <c r="F11" s="5">
        <v>2025</v>
      </c>
      <c r="G11" s="5">
        <f>(B14-$B$10)*$B$2*Output!$J$6*$G$4/Output!$J$3</f>
        <v>11953.872212829776</v>
      </c>
      <c r="H11" s="5">
        <f>(C14-$B$10)*$B$2*Output!$J$6*$G$4/Output!$J$3</f>
        <v>25128.238642392298</v>
      </c>
      <c r="I11" s="5">
        <f>(D14-$B$10)*$B$2*Output!$J$6*$G$4/Output!$J$3</f>
        <v>38302.605071954822</v>
      </c>
      <c r="K11" s="5">
        <v>2025</v>
      </c>
      <c r="L11" s="5">
        <f>(B14-$B$10)*$B$2*Output!$J$6*$I$4/Output!$J$3</f>
        <v>852806.57967321866</v>
      </c>
      <c r="M11" s="5">
        <f>(C14-$B$10)*$B$2*Output!$J$6*$I$4/Output!$J$3</f>
        <v>1792684.9867803704</v>
      </c>
      <c r="N11" s="5">
        <f>(D14-$B$10)*$B$2*Output!$J$6*$I$4/Output!$J$3</f>
        <v>2732563.3938875222</v>
      </c>
      <c r="P11" s="5">
        <v>2025</v>
      </c>
      <c r="Q11" s="5">
        <f>(B14-$B$10)*$B$2*Output!$J$6*$J$4/Output!$J$3</f>
        <v>235352.33031688462</v>
      </c>
      <c r="R11" s="5">
        <f>(C14-$B$10)*$B$2*Output!$J$6*$J$4/Output!$J$3</f>
        <v>494734.20963112597</v>
      </c>
      <c r="S11" s="5">
        <f>(D14-$B$10)*$B$2*Output!$J$6*$J$4/Output!$J$3</f>
        <v>754116.08894536726</v>
      </c>
      <c r="U11" s="5">
        <v>2025</v>
      </c>
      <c r="V11" s="5">
        <f>(B14-$B$10)*$B$2*Output!$J$6*$K$4/Output!$J$3</f>
        <v>426813.46375349292</v>
      </c>
      <c r="W11" s="5">
        <f>(C14-$B$10)*$B$2*Output!$J$6*$K$4/Output!$J$3</f>
        <v>897204.72011344507</v>
      </c>
      <c r="X11" s="5">
        <f>(D14-$B$10)*$B$2*Output!$J$6*$K$4/Output!$J$3</f>
        <v>1367595.9764733971</v>
      </c>
      <c r="Z11" s="5">
        <v>2025</v>
      </c>
      <c r="AA11" s="5">
        <f>(B14-$B$10)*$B$2*Output!$J$6*$L$4/Output!$J$3</f>
        <v>119152.09196451677</v>
      </c>
      <c r="AB11" s="5">
        <f>(C14-$B$10)*$B$2*Output!$J$6*$L$4/Output!$J$3</f>
        <v>250469.65103167004</v>
      </c>
      <c r="AC11" s="5">
        <f>(D14-$B$10)*$B$2*Output!$J$6*$L$4/Output!$J$3</f>
        <v>381787.2100988233</v>
      </c>
      <c r="AE11" s="5">
        <v>2025</v>
      </c>
      <c r="AF11" s="5">
        <f>(B14-$B$10)*$B$2*Output!$J$6*$M$4/Output!$J$3</f>
        <v>64022.019563023932</v>
      </c>
      <c r="AG11" s="5">
        <f>(C14-$B$10)*$B$2*Output!$J$6*$M$4/Output!$J$3</f>
        <v>134580.70801701673</v>
      </c>
      <c r="AH11" s="5">
        <f>(D14-$B$10)*$B$2*Output!$J$6*$M$4/Output!$J$3</f>
        <v>205139.39647100953</v>
      </c>
      <c r="AJ11" s="5">
        <v>2025</v>
      </c>
      <c r="AK11" s="5">
        <f>(B14-$B$10)*$B$2*Output!$J$6*$N$4/Output!$J$3</f>
        <v>85362.692750698596</v>
      </c>
      <c r="AL11" s="5">
        <f>(C14-$B$10)*$B$2*Output!$J$6*$N$4/Output!$J$3</f>
        <v>179440.94402268901</v>
      </c>
      <c r="AM11" s="5">
        <f>(D14-$B$10)*$B$2*Output!$J$6*$N$4/Output!$J$3</f>
        <v>273519.19529467943</v>
      </c>
      <c r="AO11" s="5">
        <v>2025</v>
      </c>
      <c r="AP11" s="5">
        <f>(B14-$B$10)*$B$2*Output!$J$6*$O$4/Output!$J$3</f>
        <v>286537.92072729929</v>
      </c>
      <c r="AQ11" s="5">
        <f>(C14-$B$10)*$B$2*Output!$J$6*$O$4/Output!$J$3</f>
        <v>602331.45577737445</v>
      </c>
      <c r="AR11" s="5">
        <f>(D14-$B$10)*$B$2*Output!$J$6*$O$4/Output!$J$3</f>
        <v>918124.99082744971</v>
      </c>
      <c r="AT11" s="5">
        <v>2025</v>
      </c>
      <c r="AU11" s="5">
        <f>(B14-$B$10)*$B$2*Output!$J$6*$P$4/Output!$J$3</f>
        <v>361649.80285969807</v>
      </c>
      <c r="AV11" s="5">
        <f>(C14-$B$10)*$B$2*Output!$J$6*$P$4/Output!$J$3</f>
        <v>760224.16748600651</v>
      </c>
      <c r="AW11" s="5">
        <f>(D14-$B$10)*$B$2*Output!$J$6*$P$4/Output!$J$3</f>
        <v>1158798.5321123148</v>
      </c>
      <c r="AY11" s="5">
        <v>2025</v>
      </c>
      <c r="AZ11" s="5">
        <f>(B14-$B$10)*$B$2*Output!$J$6*$Q$4/Output!$J$3</f>
        <v>52856.509648725107</v>
      </c>
      <c r="BA11" s="5">
        <f>(C14-$B$10)*$B$2*Output!$J$6*$Q$4/Output!$J$3</f>
        <v>111109.68601718557</v>
      </c>
      <c r="BB11" s="5">
        <f>(D14-$B$10)*$B$2*Output!$J$6*$Q$4/Output!$J$3</f>
        <v>169362.86238564603</v>
      </c>
      <c r="BD11" s="5">
        <v>2025</v>
      </c>
      <c r="BE11" s="5">
        <f>(B14-$B$10)*$B$2*Output!$J$6*$R$4/Output!$J$3</f>
        <v>91803.411495154127</v>
      </c>
      <c r="BF11" s="5">
        <f>(C14-$B$10)*$B$2*Output!$J$6*$R$4/Output!$J$3</f>
        <v>192979.98097721703</v>
      </c>
      <c r="BG11" s="5">
        <f>(D14-$B$10)*$B$2*Output!$J$6*$R$4/Output!$J$3</f>
        <v>294156.55045927997</v>
      </c>
      <c r="BI11" s="5">
        <v>2025</v>
      </c>
      <c r="BJ11" s="5">
        <f>(B14-$B$10)*$B$2*Output!$J$6*$S$4/Output!$J$3</f>
        <v>55638.431209184324</v>
      </c>
      <c r="BK11" s="5">
        <f>(C14-$B$10)*$B$2*Output!$J$6*$S$4/Output!$J$3</f>
        <v>116957.56422861639</v>
      </c>
      <c r="BL11" s="5">
        <f>(D14-$B$10)*$B$2*Output!$J$6*$S$4/Output!$J$3</f>
        <v>178276.69724804847</v>
      </c>
      <c r="BN11" s="5">
        <v>2025</v>
      </c>
      <c r="BO11" s="5">
        <f>(B14-$B$10)*$B$2*Output!$J$6*$T$4/Output!$J$3</f>
        <v>379239.51590199705</v>
      </c>
      <c r="BP11" s="5">
        <f>(C14-$B$10)*$B$2*Output!$J$6*$T$4/Output!$J$3</f>
        <v>797199.50895767647</v>
      </c>
      <c r="BQ11" s="5">
        <f>(D14-$B$10)*$B$2*Output!$J$6*$T$4/Output!$J$3</f>
        <v>1215159.502013356</v>
      </c>
      <c r="BS11" s="5">
        <v>2025</v>
      </c>
      <c r="BT11" s="5">
        <f>(B14-$B$10)*$B$2*Output!$J$6*$U$4/Output!$J$3</f>
        <v>535396.96362634888</v>
      </c>
      <c r="BU11" s="5">
        <f>(C14-$B$10)*$B$2*Output!$J$6*$U$4/Output!$J$3</f>
        <v>1125458.1302931905</v>
      </c>
      <c r="BV11" s="5">
        <f>(D14-$B$10)*$B$2*Output!$J$6*$U$4/Output!$J$3</f>
        <v>1715519.2969600321</v>
      </c>
      <c r="BX11" s="5">
        <v>2025</v>
      </c>
      <c r="BY11" s="5">
        <f>(B14-$B$10)*$B$2*Output!$J$6*$V$4/Output!$J$3</f>
        <v>0</v>
      </c>
      <c r="BZ11" s="5">
        <f>(C14-$B$10)*$B$2*Output!$J$6*$V$4/Output!$J$3</f>
        <v>0</v>
      </c>
      <c r="CA11" s="5">
        <f>(D14-$B$10)*$B$2*Output!$J$6*$V$4/Output!$J$3</f>
        <v>0</v>
      </c>
      <c r="CC11" s="5">
        <v>2025</v>
      </c>
      <c r="CD11" s="5">
        <f>(B14-$B$10)*$B$2*Output!$J$6*$W$4/Output!$J$3</f>
        <v>29744.275757019375</v>
      </c>
      <c r="CE11" s="5">
        <f>(C14-$B$10)*$B$2*Output!$J$6*$W$4/Output!$J$3</f>
        <v>62525.451682955019</v>
      </c>
      <c r="CF11" s="5">
        <f>(D14-$B$10)*$B$2*Output!$J$6*$W$4/Output!$J$3</f>
        <v>95306.62760889066</v>
      </c>
    </row>
    <row r="12" spans="1:84" x14ac:dyDescent="0.25">
      <c r="F12" s="5">
        <v>2026</v>
      </c>
      <c r="G12" s="5">
        <f>(B15-$B$10)*$B$2*Output!$J$6*$G$4/Output!$J$3</f>
        <v>17930.808319244657</v>
      </c>
      <c r="H12" s="5">
        <f>(C15-$B$10)*$B$2*Output!$J$6*$G$4/Output!$J$3</f>
        <v>39593.737115060234</v>
      </c>
      <c r="I12" s="5">
        <f>(D15-$B$10)*$B$2*Output!$J$6*$G$4/Output!$J$3</f>
        <v>61256.665910875665</v>
      </c>
      <c r="K12" s="5">
        <v>2026</v>
      </c>
      <c r="L12" s="5">
        <f>(B15-$B$10)*$B$2*Output!$J$6*$I$4/Output!$J$3</f>
        <v>1279209.8695098276</v>
      </c>
      <c r="M12" s="5">
        <f>(C15-$B$10)*$B$2*Output!$J$6*$I$4/Output!$J$3</f>
        <v>2824674.6262968373</v>
      </c>
      <c r="N12" s="5">
        <f>(D15-$B$10)*$B$2*Output!$J$6*$I$4/Output!$J$3</f>
        <v>4370139.3830838371</v>
      </c>
      <c r="P12" s="5">
        <v>2026</v>
      </c>
      <c r="Q12" s="5">
        <f>(B15-$B$10)*$B$2*Output!$J$6*$J$4/Output!$J$3</f>
        <v>353028.49547532684</v>
      </c>
      <c r="R12" s="5">
        <f>(C15-$B$10)*$B$2*Output!$J$6*$J$4/Output!$J$3</f>
        <v>779536.38202542218</v>
      </c>
      <c r="S12" s="5">
        <f>(D15-$B$10)*$B$2*Output!$J$6*$J$4/Output!$J$3</f>
        <v>1206044.2685755149</v>
      </c>
      <c r="U12" s="5">
        <v>2026</v>
      </c>
      <c r="V12" s="5">
        <f>(B15-$B$10)*$B$2*Output!$J$6*$K$4/Output!$J$3</f>
        <v>640220.19563023909</v>
      </c>
      <c r="W12" s="5">
        <f>(C15-$B$10)*$B$2*Output!$J$6*$K$4/Output!$J$3</f>
        <v>1413695.8953674182</v>
      </c>
      <c r="X12" s="5">
        <f>(D15-$B$10)*$B$2*Output!$J$6*$K$4/Output!$J$3</f>
        <v>2187171.5951045919</v>
      </c>
      <c r="Z12" s="5">
        <v>2026</v>
      </c>
      <c r="AA12" s="5">
        <f>(B15-$B$10)*$B$2*Output!$J$6*$L$4/Output!$J$3</f>
        <v>178728.1379467751</v>
      </c>
      <c r="AB12" s="5">
        <f>(C15-$B$10)*$B$2*Output!$J$6*$L$4/Output!$J$3</f>
        <v>394656.77079007082</v>
      </c>
      <c r="AC12" s="5">
        <f>(D15-$B$10)*$B$2*Output!$J$6*$L$4/Output!$J$3</f>
        <v>610585.40363336529</v>
      </c>
      <c r="AE12" s="5">
        <v>2026</v>
      </c>
      <c r="AF12" s="5">
        <f>(B15-$B$10)*$B$2*Output!$J$6*$M$4/Output!$J$3</f>
        <v>96033.029344535869</v>
      </c>
      <c r="AG12" s="5">
        <f>(C15-$B$10)*$B$2*Output!$J$6*$M$4/Output!$J$3</f>
        <v>212054.3843051127</v>
      </c>
      <c r="AH12" s="5">
        <f>(D15-$B$10)*$B$2*Output!$J$6*$M$4/Output!$J$3</f>
        <v>328075.73926568881</v>
      </c>
      <c r="AJ12" s="5">
        <v>2026</v>
      </c>
      <c r="AK12" s="5">
        <f>(B15-$B$10)*$B$2*Output!$J$6*$N$4/Output!$J$3</f>
        <v>128044.03912604784</v>
      </c>
      <c r="AL12" s="5">
        <f>(C15-$B$10)*$B$2*Output!$J$6*$N$4/Output!$J$3</f>
        <v>282739.17907348362</v>
      </c>
      <c r="AM12" s="5">
        <f>(D15-$B$10)*$B$2*Output!$J$6*$N$4/Output!$J$3</f>
        <v>437434.31902091845</v>
      </c>
      <c r="AO12" s="5">
        <v>2026</v>
      </c>
      <c r="AP12" s="5">
        <f>(B15-$B$10)*$B$2*Output!$J$6*$O$4/Output!$J$3</f>
        <v>429806.88109094877</v>
      </c>
      <c r="AQ12" s="5">
        <f>(C15-$B$10)*$B$2*Output!$J$6*$O$4/Output!$J$3</f>
        <v>949073.81514387042</v>
      </c>
      <c r="AR12" s="5">
        <f>(D15-$B$10)*$B$2*Output!$J$6*$O$4/Output!$J$3</f>
        <v>1468340.749196789</v>
      </c>
      <c r="AT12" s="5">
        <v>2026</v>
      </c>
      <c r="AU12" s="5">
        <f>(B15-$B$10)*$B$2*Output!$J$6*$P$4/Output!$J$3</f>
        <v>542474.70428954693</v>
      </c>
      <c r="AV12" s="5">
        <f>(C15-$B$10)*$B$2*Output!$J$6*$P$4/Output!$J$3</f>
        <v>1197860.1550359528</v>
      </c>
      <c r="AW12" s="5">
        <f>(D15-$B$10)*$B$2*Output!$J$6*$P$4/Output!$J$3</f>
        <v>1853245.6057823547</v>
      </c>
      <c r="AY12" s="5">
        <v>2026</v>
      </c>
      <c r="AZ12" s="5">
        <f>(B15-$B$10)*$B$2*Output!$J$6*$Q$4/Output!$J$3</f>
        <v>79284.76447308762</v>
      </c>
      <c r="BA12" s="5">
        <f>(C15-$B$10)*$B$2*Output!$J$6*$Q$4/Output!$J$3</f>
        <v>175071.86881294695</v>
      </c>
      <c r="BB12" s="5">
        <f>(D15-$B$10)*$B$2*Output!$J$6*$Q$4/Output!$J$3</f>
        <v>270858.9731528057</v>
      </c>
      <c r="BD12" s="5">
        <v>2026</v>
      </c>
      <c r="BE12" s="5">
        <f>(B15-$B$10)*$B$2*Output!$J$6*$R$4/Output!$J$3</f>
        <v>137705.11724273112</v>
      </c>
      <c r="BF12" s="5">
        <f>(C15-$B$10)*$B$2*Output!$J$6*$R$4/Output!$J$3</f>
        <v>304072.19320143422</v>
      </c>
      <c r="BG12" s="5">
        <f>(D15-$B$10)*$B$2*Output!$J$6*$R$4/Output!$J$3</f>
        <v>470439.26916013623</v>
      </c>
      <c r="BI12" s="5">
        <v>2026</v>
      </c>
      <c r="BJ12" s="5">
        <f>(B15-$B$10)*$B$2*Output!$J$6*$S$4/Output!$J$3</f>
        <v>83457.646813776446</v>
      </c>
      <c r="BK12" s="5">
        <f>(C15-$B$10)*$B$2*Output!$J$6*$S$4/Output!$J$3</f>
        <v>184286.17769783892</v>
      </c>
      <c r="BL12" s="5">
        <f>(D15-$B$10)*$B$2*Output!$J$6*$S$4/Output!$J$3</f>
        <v>285114.70858190075</v>
      </c>
      <c r="BN12" s="5">
        <v>2026</v>
      </c>
      <c r="BO12" s="5">
        <f>(B15-$B$10)*$B$2*Output!$J$6*$T$4/Output!$J$3</f>
        <v>568859.27385299525</v>
      </c>
      <c r="BP12" s="5">
        <f>(C15-$B$10)*$B$2*Output!$J$6*$T$4/Output!$J$3</f>
        <v>1256120.9814632807</v>
      </c>
      <c r="BQ12" s="5">
        <f>(D15-$B$10)*$B$2*Output!$J$6*$T$4/Output!$J$3</f>
        <v>1943382.6890735615</v>
      </c>
      <c r="BS12" s="5">
        <v>2026</v>
      </c>
      <c r="BT12" s="5">
        <f>(B15-$B$10)*$B$2*Output!$J$6*$U$4/Output!$J$3</f>
        <v>803095.44543952297</v>
      </c>
      <c r="BU12" s="5">
        <f>(C15-$B$10)*$B$2*Output!$J$6*$U$4/Output!$J$3</f>
        <v>1773347.2679481613</v>
      </c>
      <c r="BV12" s="5">
        <f>(D15-$B$10)*$B$2*Output!$J$6*$U$4/Output!$J$3</f>
        <v>2743599.0904567931</v>
      </c>
      <c r="BX12" s="5">
        <v>2026</v>
      </c>
      <c r="BY12" s="5">
        <f>(B15-$B$10)*$B$2*Output!$J$6*$V$4/Output!$J$3</f>
        <v>0</v>
      </c>
      <c r="BZ12" s="5">
        <f>(C15-$B$10)*$B$2*Output!$J$6*$V$4/Output!$J$3</f>
        <v>0</v>
      </c>
      <c r="CA12" s="5">
        <f>(D15-$B$10)*$B$2*Output!$J$6*$V$4/Output!$J$3</f>
        <v>0</v>
      </c>
      <c r="CC12" s="5">
        <v>2026</v>
      </c>
      <c r="CD12" s="5">
        <f>(B15-$B$10)*$B$2*Output!$J$6*$W$4/Output!$J$3</f>
        <v>44616.413635529047</v>
      </c>
      <c r="CE12" s="5">
        <f>(C15-$B$10)*$B$2*Output!$J$6*$W$4/Output!$J$3</f>
        <v>98519.292663786706</v>
      </c>
      <c r="CF12" s="5">
        <f>(D15-$B$10)*$B$2*Output!$J$6*$W$4/Output!$J$3</f>
        <v>152422.17169204404</v>
      </c>
    </row>
    <row r="13" spans="1:84" x14ac:dyDescent="0.25">
      <c r="A13" s="5">
        <v>2024</v>
      </c>
      <c r="B13" s="5">
        <v>4.1484791613909531</v>
      </c>
      <c r="C13" s="5">
        <v>4.3207303580427636</v>
      </c>
      <c r="D13" s="5">
        <v>4.4929815546945733</v>
      </c>
      <c r="F13" s="5">
        <v>2027</v>
      </c>
      <c r="G13" s="5">
        <f>(B16-$B$10)*$B$2*Output!$J$6*$G$4/Output!$J$3</f>
        <v>23907.74442565953</v>
      </c>
      <c r="H13" s="5">
        <f>(C16-$B$10)*$B$2*Output!$J$6*$G$4/Output!$J$3</f>
        <v>55548.281602088158</v>
      </c>
      <c r="I13" s="5">
        <f>(D16-$B$10)*$B$2*Output!$J$6*$G$4/Output!$J$3</f>
        <v>87188.818778516725</v>
      </c>
      <c r="K13" s="5">
        <v>2027</v>
      </c>
      <c r="L13" s="5">
        <f>(B16-$B$10)*$B$2*Output!$J$6*$I$4/Output!$J$3</f>
        <v>1705613.1593464364</v>
      </c>
      <c r="M13" s="5">
        <f>(C16-$B$10)*$B$2*Output!$J$6*$I$4/Output!$J$3</f>
        <v>3962894.9679551148</v>
      </c>
      <c r="N13" s="5">
        <f>(D16-$B$10)*$B$2*Output!$J$6*$I$4/Output!$J$3</f>
        <v>6220176.7765637897</v>
      </c>
      <c r="P13" s="5">
        <v>2027</v>
      </c>
      <c r="Q13" s="5">
        <f>(B16-$B$10)*$B$2*Output!$J$6*$J$4/Output!$J$3</f>
        <v>470704.66063376894</v>
      </c>
      <c r="R13" s="5">
        <f>(C16-$B$10)*$B$2*Output!$J$6*$J$4/Output!$J$3</f>
        <v>1093655.4521737839</v>
      </c>
      <c r="S13" s="5">
        <f>(D16-$B$10)*$B$2*Output!$J$6*$J$4/Output!$J$3</f>
        <v>1716606.243713798</v>
      </c>
      <c r="U13" s="5">
        <v>2027</v>
      </c>
      <c r="V13" s="5">
        <f>(B16-$B$10)*$B$2*Output!$J$6*$K$4/Output!$J$3</f>
        <v>853626.92750698526</v>
      </c>
      <c r="W13" s="5">
        <f>(C16-$B$10)*$B$2*Output!$J$6*$K$4/Output!$J$3</f>
        <v>1983353.515415339</v>
      </c>
      <c r="X13" s="5">
        <f>(D16-$B$10)*$B$2*Output!$J$6*$K$4/Output!$J$3</f>
        <v>3113080.1033236911</v>
      </c>
      <c r="Z13" s="5">
        <v>2027</v>
      </c>
      <c r="AA13" s="5">
        <f>(B16-$B$10)*$B$2*Output!$J$6*$L$4/Output!$J$3</f>
        <v>238304.18392903334</v>
      </c>
      <c r="AB13" s="5">
        <f>(C16-$B$10)*$B$2*Output!$J$6*$L$4/Output!$J$3</f>
        <v>553686.18972011551</v>
      </c>
      <c r="AC13" s="5">
        <f>(D16-$B$10)*$B$2*Output!$J$6*$L$4/Output!$J$3</f>
        <v>869068.19551119709</v>
      </c>
      <c r="AE13" s="5">
        <v>2027</v>
      </c>
      <c r="AF13" s="5">
        <f>(B16-$B$10)*$B$2*Output!$J$6*$M$4/Output!$J$3</f>
        <v>128044.03912604778</v>
      </c>
      <c r="AG13" s="5">
        <f>(C16-$B$10)*$B$2*Output!$J$6*$M$4/Output!$J$3</f>
        <v>297503.02731230087</v>
      </c>
      <c r="AH13" s="5">
        <f>(D16-$B$10)*$B$2*Output!$J$6*$M$4/Output!$J$3</f>
        <v>466962.01549855358</v>
      </c>
      <c r="AJ13" s="5">
        <v>2027</v>
      </c>
      <c r="AK13" s="5">
        <f>(B16-$B$10)*$B$2*Output!$J$6*$N$4/Output!$J$3</f>
        <v>170725.38550139708</v>
      </c>
      <c r="AL13" s="5">
        <f>(C16-$B$10)*$B$2*Output!$J$6*$N$4/Output!$J$3</f>
        <v>396670.70308306784</v>
      </c>
      <c r="AM13" s="5">
        <f>(D16-$B$10)*$B$2*Output!$J$6*$N$4/Output!$J$3</f>
        <v>622616.02066473826</v>
      </c>
      <c r="AO13" s="5">
        <v>2027</v>
      </c>
      <c r="AP13" s="5">
        <f>(B16-$B$10)*$B$2*Output!$J$6*$O$4/Output!$J$3</f>
        <v>573075.84145459812</v>
      </c>
      <c r="AQ13" s="5">
        <f>(C16-$B$10)*$B$2*Output!$J$6*$O$4/Output!$J$3</f>
        <v>1331509.0563837443</v>
      </c>
      <c r="AR13" s="5">
        <f>(D16-$B$10)*$B$2*Output!$J$6*$O$4/Output!$J$3</f>
        <v>2089942.2713128889</v>
      </c>
      <c r="AT13" s="5">
        <v>2027</v>
      </c>
      <c r="AU13" s="5">
        <f>(B16-$B$10)*$B$2*Output!$J$6*$P$4/Output!$J$3</f>
        <v>723299.60571939568</v>
      </c>
      <c r="AV13" s="5">
        <f>(C16-$B$10)*$B$2*Output!$J$6*$P$4/Output!$J$3</f>
        <v>1680545.410969774</v>
      </c>
      <c r="AW13" s="5">
        <f>(D16-$B$10)*$B$2*Output!$J$6*$P$4/Output!$J$3</f>
        <v>2637791.2162201507</v>
      </c>
      <c r="AY13" s="5">
        <v>2027</v>
      </c>
      <c r="AZ13" s="5">
        <f>(B16-$B$10)*$B$2*Output!$J$6*$Q$4/Output!$J$3</f>
        <v>105713.01929745014</v>
      </c>
      <c r="BA13" s="5">
        <f>(C16-$B$10)*$B$2*Output!$J$6*$Q$4/Output!$J$3</f>
        <v>245618.1754494285</v>
      </c>
      <c r="BB13" s="5">
        <f>(D16-$B$10)*$B$2*Output!$J$6*$Q$4/Output!$J$3</f>
        <v>385523.33160140668</v>
      </c>
      <c r="BD13" s="5">
        <v>2027</v>
      </c>
      <c r="BE13" s="5">
        <f>(B16-$B$10)*$B$2*Output!$J$6*$R$4/Output!$J$3</f>
        <v>183606.82299030811</v>
      </c>
      <c r="BF13" s="5">
        <f>(C16-$B$10)*$B$2*Output!$J$6*$R$4/Output!$J$3</f>
        <v>426599.98893848108</v>
      </c>
      <c r="BG13" s="5">
        <f>(D16-$B$10)*$B$2*Output!$J$6*$R$4/Output!$J$3</f>
        <v>669593.15488665365</v>
      </c>
      <c r="BI13" s="5">
        <v>2027</v>
      </c>
      <c r="BJ13" s="5">
        <f>(B16-$B$10)*$B$2*Output!$J$6*$S$4/Output!$J$3</f>
        <v>111276.86241836856</v>
      </c>
      <c r="BK13" s="5">
        <f>(C16-$B$10)*$B$2*Output!$J$6*$S$4/Output!$J$3</f>
        <v>258545.44784150372</v>
      </c>
      <c r="BL13" s="5">
        <f>(D16-$B$10)*$B$2*Output!$J$6*$S$4/Output!$J$3</f>
        <v>405814.03326463857</v>
      </c>
      <c r="BN13" s="5">
        <v>2027</v>
      </c>
      <c r="BO13" s="5">
        <f>(B16-$B$10)*$B$2*Output!$J$6*$T$4/Output!$J$3</f>
        <v>758479.03180399351</v>
      </c>
      <c r="BP13" s="5">
        <f>(C16-$B$10)*$B$2*Output!$J$6*$T$4/Output!$J$3</f>
        <v>1762282.8025009362</v>
      </c>
      <c r="BQ13" s="5">
        <f>(D16-$B$10)*$B$2*Output!$J$6*$T$4/Output!$J$3</f>
        <v>2766086.573197877</v>
      </c>
      <c r="BS13" s="5">
        <v>2027</v>
      </c>
      <c r="BT13" s="5">
        <f>(B16-$B$10)*$B$2*Output!$J$6*$U$4/Output!$J$3</f>
        <v>1070793.9272526968</v>
      </c>
      <c r="BU13" s="5">
        <f>(C16-$B$10)*$B$2*Output!$J$6*$U$4/Output!$J$3</f>
        <v>2487928.662354263</v>
      </c>
      <c r="BV13" s="5">
        <f>(D16-$B$10)*$B$2*Output!$J$6*$U$4/Output!$J$3</f>
        <v>3905063.3974558273</v>
      </c>
      <c r="BX13" s="5">
        <v>2027</v>
      </c>
      <c r="BY13" s="5">
        <f>(B16-$B$10)*$B$2*Output!$J$6*$V$4/Output!$J$3</f>
        <v>0</v>
      </c>
      <c r="BZ13" s="5">
        <f>(C16-$B$10)*$B$2*Output!$J$6*$V$4/Output!$J$3</f>
        <v>0</v>
      </c>
      <c r="CA13" s="5">
        <f>(D16-$B$10)*$B$2*Output!$J$6*$V$4/Output!$J$3</f>
        <v>0</v>
      </c>
      <c r="CC13" s="5">
        <v>2027</v>
      </c>
      <c r="CD13" s="5">
        <f>(B16-$B$10)*$B$2*Output!$J$6*$W$4/Output!$J$3</f>
        <v>59488.551514038707</v>
      </c>
      <c r="CE13" s="5">
        <f>(C16-$B$10)*$B$2*Output!$J$6*$W$4/Output!$J$3</f>
        <v>138218.25901968125</v>
      </c>
      <c r="CF13" s="5">
        <f>(D16-$B$10)*$B$2*Output!$J$6*$W$4/Output!$J$3</f>
        <v>216947.96652532366</v>
      </c>
    </row>
    <row r="14" spans="1:84" x14ac:dyDescent="0.25">
      <c r="A14" s="5">
        <v>2025</v>
      </c>
      <c r="B14" s="5">
        <v>4.3199583227819058</v>
      </c>
      <c r="C14" s="5">
        <v>4.6979328011729065</v>
      </c>
      <c r="D14" s="5">
        <v>5.0759072795639071</v>
      </c>
      <c r="F14" s="5">
        <v>2028</v>
      </c>
      <c r="G14" s="5">
        <f>(B17-$B$10)*$B$2*Output!$J$6*$G$4/Output!$J$3</f>
        <v>29884.68053207441</v>
      </c>
      <c r="H14" s="5">
        <f>(C17-$B$10)*$B$2*Output!$J$6*$G$4/Output!$J$3</f>
        <v>73185.063020625152</v>
      </c>
      <c r="I14" s="5">
        <f>(D17-$B$10)*$B$2*Output!$J$6*$G$4/Output!$J$3</f>
        <v>116485.44550917583</v>
      </c>
      <c r="K14" s="5">
        <v>2028</v>
      </c>
      <c r="L14" s="5">
        <f>(B17-$B$10)*$B$2*Output!$J$6*$I$4/Output!$J$3</f>
        <v>2132016.449183045</v>
      </c>
      <c r="M14" s="5">
        <f>(C17-$B$10)*$B$2*Output!$J$6*$I$4/Output!$J$3</f>
        <v>5221128.5319582382</v>
      </c>
      <c r="N14" s="5">
        <f>(D17-$B$10)*$B$2*Output!$J$6*$I$4/Output!$J$3</f>
        <v>8310240.6147334278</v>
      </c>
      <c r="P14" s="5">
        <v>2028</v>
      </c>
      <c r="Q14" s="5">
        <f>(B17-$B$10)*$B$2*Output!$J$6*$J$4/Output!$J$3</f>
        <v>588380.82579221111</v>
      </c>
      <c r="R14" s="5">
        <f>(C17-$B$10)*$B$2*Output!$J$6*$J$4/Output!$J$3</f>
        <v>1440895.0354853075</v>
      </c>
      <c r="S14" s="5">
        <f>(D17-$B$10)*$B$2*Output!$J$6*$J$4/Output!$J$3</f>
        <v>2293409.2451784029</v>
      </c>
      <c r="U14" s="5">
        <v>2028</v>
      </c>
      <c r="V14" s="5">
        <f>(B17-$B$10)*$B$2*Output!$J$6*$K$4/Output!$J$3</f>
        <v>1067033.6593837314</v>
      </c>
      <c r="W14" s="5">
        <f>(C17-$B$10)*$B$2*Output!$J$6*$K$4/Output!$J$3</f>
        <v>2613075.4693299732</v>
      </c>
      <c r="X14" s="5">
        <f>(D17-$B$10)*$B$2*Output!$J$6*$K$4/Output!$J$3</f>
        <v>4159117.2792762131</v>
      </c>
      <c r="Z14" s="5">
        <v>2028</v>
      </c>
      <c r="AA14" s="5">
        <f>(B17-$B$10)*$B$2*Output!$J$6*$L$4/Output!$J$3</f>
        <v>297880.22991129162</v>
      </c>
      <c r="AB14" s="5">
        <f>(C17-$B$10)*$B$2*Output!$J$6*$L$4/Output!$J$3</f>
        <v>729483.56852128415</v>
      </c>
      <c r="AC14" s="5">
        <f>(D17-$B$10)*$B$2*Output!$J$6*$L$4/Output!$J$3</f>
        <v>1161086.9071312761</v>
      </c>
      <c r="AE14" s="5">
        <v>2028</v>
      </c>
      <c r="AF14" s="5">
        <f>(B17-$B$10)*$B$2*Output!$J$6*$M$4/Output!$J$3</f>
        <v>160055.04890755969</v>
      </c>
      <c r="AG14" s="5">
        <f>(C17-$B$10)*$B$2*Output!$J$6*$M$4/Output!$J$3</f>
        <v>391961.32039949589</v>
      </c>
      <c r="AH14" s="5">
        <f>(D17-$B$10)*$B$2*Output!$J$6*$M$4/Output!$J$3</f>
        <v>623867.59189143183</v>
      </c>
      <c r="AJ14" s="5">
        <v>2028</v>
      </c>
      <c r="AK14" s="5">
        <f>(B17-$B$10)*$B$2*Output!$J$6*$N$4/Output!$J$3</f>
        <v>213406.73187674629</v>
      </c>
      <c r="AL14" s="5">
        <f>(C17-$B$10)*$B$2*Output!$J$6*$N$4/Output!$J$3</f>
        <v>522615.09386599471</v>
      </c>
      <c r="AM14" s="5">
        <f>(D17-$B$10)*$B$2*Output!$J$6*$N$4/Output!$J$3</f>
        <v>831823.45585524268</v>
      </c>
      <c r="AO14" s="5">
        <v>2028</v>
      </c>
      <c r="AP14" s="5">
        <f>(B17-$B$10)*$B$2*Output!$J$6*$O$4/Output!$J$3</f>
        <v>716344.80181824754</v>
      </c>
      <c r="AQ14" s="5">
        <f>(C17-$B$10)*$B$2*Output!$J$6*$O$4/Output!$J$3</f>
        <v>1754268.0240231636</v>
      </c>
      <c r="AR14" s="5">
        <f>(D17-$B$10)*$B$2*Output!$J$6*$O$4/Output!$J$3</f>
        <v>2792191.2462280779</v>
      </c>
      <c r="AT14" s="5">
        <v>2028</v>
      </c>
      <c r="AU14" s="5">
        <f>(B17-$B$10)*$B$2*Output!$J$6*$P$4/Output!$J$3</f>
        <v>904124.50714924431</v>
      </c>
      <c r="AV14" s="5">
        <f>(C17-$B$10)*$B$2*Output!$J$6*$P$4/Output!$J$3</f>
        <v>2214124.6905146721</v>
      </c>
      <c r="AW14" s="5">
        <f>(D17-$B$10)*$B$2*Output!$J$6*$P$4/Output!$J$3</f>
        <v>3524124.8738800981</v>
      </c>
      <c r="AY14" s="5">
        <v>2028</v>
      </c>
      <c r="AZ14" s="5">
        <f>(B17-$B$10)*$B$2*Output!$J$6*$Q$4/Output!$J$3</f>
        <v>132141.27412181266</v>
      </c>
      <c r="BA14" s="5">
        <f>(C17-$B$10)*$B$2*Output!$J$6*$Q$4/Output!$J$3</f>
        <v>323602.8393829136</v>
      </c>
      <c r="BB14" s="5">
        <f>(D17-$B$10)*$B$2*Output!$J$6*$Q$4/Output!$J$3</f>
        <v>515064.40464401437</v>
      </c>
      <c r="BD14" s="5">
        <v>2028</v>
      </c>
      <c r="BE14" s="5">
        <f>(B17-$B$10)*$B$2*Output!$J$6*$R$4/Output!$J$3</f>
        <v>229508.52873788509</v>
      </c>
      <c r="BF14" s="5">
        <f>(C17-$B$10)*$B$2*Output!$J$6*$R$4/Output!$J$3</f>
        <v>562047.03682295524</v>
      </c>
      <c r="BG14" s="5">
        <f>(D17-$B$10)*$B$2*Output!$J$6*$R$4/Output!$J$3</f>
        <v>894585.54490802495</v>
      </c>
      <c r="BI14" s="5">
        <v>2028</v>
      </c>
      <c r="BJ14" s="5">
        <f>(B17-$B$10)*$B$2*Output!$J$6*$S$4/Output!$J$3</f>
        <v>139096.07802296066</v>
      </c>
      <c r="BK14" s="5">
        <f>(C17-$B$10)*$B$2*Output!$J$6*$S$4/Output!$J$3</f>
        <v>340634.56777148804</v>
      </c>
      <c r="BL14" s="5">
        <f>(D17-$B$10)*$B$2*Output!$J$6*$S$4/Output!$J$3</f>
        <v>542173.05752001517</v>
      </c>
      <c r="BN14" s="5">
        <v>2028</v>
      </c>
      <c r="BO14" s="5">
        <f>(B17-$B$10)*$B$2*Output!$J$6*$T$4/Output!$J$3</f>
        <v>948098.78975499177</v>
      </c>
      <c r="BP14" s="5">
        <f>(C17-$B$10)*$B$2*Output!$J$6*$T$4/Output!$J$3</f>
        <v>2321814.0011075805</v>
      </c>
      <c r="BQ14" s="5">
        <f>(D17-$B$10)*$B$2*Output!$J$6*$T$4/Output!$J$3</f>
        <v>3695529.2124601672</v>
      </c>
      <c r="BS14" s="5">
        <v>2028</v>
      </c>
      <c r="BT14" s="5">
        <f>(B17-$B$10)*$B$2*Output!$J$6*$U$4/Output!$J$3</f>
        <v>1338492.4090658708</v>
      </c>
      <c r="BU14" s="5">
        <f>(C17-$B$10)*$B$2*Output!$J$6*$U$4/Output!$J$3</f>
        <v>3277855.0603871727</v>
      </c>
      <c r="BV14" s="5">
        <f>(D17-$B$10)*$B$2*Output!$J$6*$U$4/Output!$J$3</f>
        <v>5217217.7117084721</v>
      </c>
      <c r="BX14" s="5">
        <v>2028</v>
      </c>
      <c r="BY14" s="5">
        <f>(B17-$B$10)*$B$2*Output!$J$6*$V$4/Output!$J$3</f>
        <v>0</v>
      </c>
      <c r="BZ14" s="5">
        <f>(C17-$B$10)*$B$2*Output!$J$6*$V$4/Output!$J$3</f>
        <v>0</v>
      </c>
      <c r="CA14" s="5">
        <f>(D17-$B$10)*$B$2*Output!$J$6*$V$4/Output!$J$3</f>
        <v>0</v>
      </c>
      <c r="CC14" s="5">
        <v>2028</v>
      </c>
      <c r="CD14" s="5">
        <f>(B17-$B$10)*$B$2*Output!$J$6*$W$4/Output!$J$3</f>
        <v>74360.68939254836</v>
      </c>
      <c r="CE14" s="5">
        <f>(C17-$B$10)*$B$2*Output!$J$6*$W$4/Output!$J$3</f>
        <v>182103.05891039845</v>
      </c>
      <c r="CF14" s="5">
        <f>(D17-$B$10)*$B$2*Output!$J$6*$W$4/Output!$J$3</f>
        <v>289845.42842824839</v>
      </c>
    </row>
    <row r="15" spans="1:84" x14ac:dyDescent="0.25">
      <c r="A15" s="5">
        <v>2026</v>
      </c>
      <c r="B15" s="5">
        <v>4.4914374841728586</v>
      </c>
      <c r="C15" s="5">
        <v>5.112950044628616</v>
      </c>
      <c r="D15" s="5">
        <v>5.7344626050843699</v>
      </c>
      <c r="F15" s="5">
        <v>2029</v>
      </c>
      <c r="G15" s="5">
        <f>(B18-$B$10)*$B$2*Output!$J$6*$G$4/Output!$J$3</f>
        <v>35861.616638489286</v>
      </c>
      <c r="H15" s="5">
        <f>(C18-$B$10)*$B$2*Output!$J$6*$G$4/Output!$J$3</f>
        <v>92722.337148213192</v>
      </c>
      <c r="I15" s="5">
        <f>(D18-$B$10)*$B$2*Output!$J$6*$G$4/Output!$J$3</f>
        <v>149583.05765793694</v>
      </c>
      <c r="K15" s="5">
        <v>2029</v>
      </c>
      <c r="L15" s="5">
        <f>(B18-$B$10)*$B$2*Output!$J$6*$I$4/Output!$J$3</f>
        <v>2558419.7390196538</v>
      </c>
      <c r="M15" s="5">
        <f>(C18-$B$10)*$B$2*Output!$J$6*$I$4/Output!$J$3</f>
        <v>6614946.0019997926</v>
      </c>
      <c r="N15" s="5">
        <f>(D18-$B$10)*$B$2*Output!$J$6*$I$4/Output!$J$3</f>
        <v>10671472.264979919</v>
      </c>
      <c r="P15" s="5">
        <v>2029</v>
      </c>
      <c r="Q15" s="5">
        <f>(B18-$B$10)*$B$2*Output!$J$6*$J$4/Output!$J$3</f>
        <v>706056.99095065321</v>
      </c>
      <c r="R15" s="5">
        <f>(C18-$B$10)*$B$2*Output!$J$6*$J$4/Output!$J$3</f>
        <v>1825552.2337639173</v>
      </c>
      <c r="S15" s="5">
        <f>(D18-$B$10)*$B$2*Output!$J$6*$J$4/Output!$J$3</f>
        <v>2945047.4765771781</v>
      </c>
      <c r="U15" s="5">
        <v>2029</v>
      </c>
      <c r="V15" s="5">
        <f>(B18-$B$10)*$B$2*Output!$J$6*$K$4/Output!$J$3</f>
        <v>1280440.3912604777</v>
      </c>
      <c r="W15" s="5">
        <f>(C18-$B$10)*$B$2*Output!$J$6*$K$4/Output!$J$3</f>
        <v>3310654.5879813815</v>
      </c>
      <c r="X15" s="5">
        <f>(D18-$B$10)*$B$2*Output!$J$6*$K$4/Output!$J$3</f>
        <v>5340868.7847022805</v>
      </c>
      <c r="Z15" s="5">
        <v>2029</v>
      </c>
      <c r="AA15" s="5">
        <f>(B18-$B$10)*$B$2*Output!$J$6*$L$4/Output!$J$3</f>
        <v>357456.27589354996</v>
      </c>
      <c r="AB15" s="5">
        <f>(C18-$B$10)*$B$2*Output!$J$6*$L$4/Output!$J$3</f>
        <v>924224.40581146895</v>
      </c>
      <c r="AC15" s="5">
        <f>(D18-$B$10)*$B$2*Output!$J$6*$L$4/Output!$J$3</f>
        <v>1490992.5357293864</v>
      </c>
      <c r="AE15" s="5">
        <v>2029</v>
      </c>
      <c r="AF15" s="5">
        <f>(B18-$B$10)*$B$2*Output!$J$6*$M$4/Output!$J$3</f>
        <v>192066.05868907162</v>
      </c>
      <c r="AG15" s="5">
        <f>(C18-$B$10)*$B$2*Output!$J$6*$M$4/Output!$J$3</f>
        <v>496598.18819720717</v>
      </c>
      <c r="AH15" s="5">
        <f>(D18-$B$10)*$B$2*Output!$J$6*$M$4/Output!$J$3</f>
        <v>801130.31770534196</v>
      </c>
      <c r="AJ15" s="5">
        <v>2029</v>
      </c>
      <c r="AK15" s="5">
        <f>(B18-$B$10)*$B$2*Output!$J$6*$N$4/Output!$J$3</f>
        <v>256088.0782520955</v>
      </c>
      <c r="AL15" s="5">
        <f>(C18-$B$10)*$B$2*Output!$J$6*$N$4/Output!$J$3</f>
        <v>662130.91759627638</v>
      </c>
      <c r="AM15" s="5">
        <f>(D18-$B$10)*$B$2*Output!$J$6*$N$4/Output!$J$3</f>
        <v>1068173.7569404561</v>
      </c>
      <c r="AO15" s="5">
        <v>2029</v>
      </c>
      <c r="AP15" s="5">
        <f>(B18-$B$10)*$B$2*Output!$J$6*$O$4/Output!$J$3</f>
        <v>859613.76218189707</v>
      </c>
      <c r="AQ15" s="5">
        <f>(C18-$B$10)*$B$2*Output!$J$6*$O$4/Output!$J$3</f>
        <v>2222582.3748483271</v>
      </c>
      <c r="AR15" s="5">
        <f>(D18-$B$10)*$B$2*Output!$J$6*$O$4/Output!$J$3</f>
        <v>3585550.9875147543</v>
      </c>
      <c r="AT15" s="5">
        <v>2029</v>
      </c>
      <c r="AU15" s="5">
        <f>(B18-$B$10)*$B$2*Output!$J$6*$P$4/Output!$J$3</f>
        <v>1084949.4085790932</v>
      </c>
      <c r="AV15" s="5">
        <f>(C18-$B$10)*$B$2*Output!$J$6*$P$4/Output!$J$3</f>
        <v>2805201.0556338103</v>
      </c>
      <c r="AW15" s="5">
        <f>(D18-$B$10)*$B$2*Output!$J$6*$P$4/Output!$J$3</f>
        <v>4525452.7026885236</v>
      </c>
      <c r="AY15" s="5">
        <v>2029</v>
      </c>
      <c r="AZ15" s="5">
        <f>(B18-$B$10)*$B$2*Output!$J$6*$Q$4/Output!$J$3</f>
        <v>158569.52894617515</v>
      </c>
      <c r="BA15" s="5">
        <f>(C18-$B$10)*$B$2*Output!$J$6*$Q$4/Output!$J$3</f>
        <v>409990.92351571075</v>
      </c>
      <c r="BB15" s="5">
        <f>(D18-$B$10)*$B$2*Output!$J$6*$Q$4/Output!$J$3</f>
        <v>661412.31808524579</v>
      </c>
      <c r="BD15" s="5">
        <v>2029</v>
      </c>
      <c r="BE15" s="5">
        <f>(B18-$B$10)*$B$2*Output!$J$6*$R$4/Output!$J$3</f>
        <v>275410.23448546213</v>
      </c>
      <c r="BF15" s="5">
        <f>(C18-$B$10)*$B$2*Output!$J$6*$R$4/Output!$J$3</f>
        <v>712089.49873781356</v>
      </c>
      <c r="BG15" s="5">
        <f>(D18-$B$10)*$B$2*Output!$J$6*$R$4/Output!$J$3</f>
        <v>1148768.7629901636</v>
      </c>
      <c r="BI15" s="5">
        <v>2029</v>
      </c>
      <c r="BJ15" s="5">
        <f>(B18-$B$10)*$B$2*Output!$J$6*$S$4/Output!$J$3</f>
        <v>166915.2936275528</v>
      </c>
      <c r="BK15" s="5">
        <f>(C18-$B$10)*$B$2*Output!$J$6*$S$4/Output!$J$3</f>
        <v>431569.39317443245</v>
      </c>
      <c r="BL15" s="5">
        <f>(D18-$B$10)*$B$2*Output!$J$6*$S$4/Output!$J$3</f>
        <v>696223.4927213114</v>
      </c>
      <c r="BN15" s="5">
        <v>2029</v>
      </c>
      <c r="BO15" s="5">
        <f>(B18-$B$10)*$B$2*Output!$J$6*$T$4/Output!$J$3</f>
        <v>1137718.54770599</v>
      </c>
      <c r="BP15" s="5">
        <f>(C18-$B$10)*$B$2*Output!$J$6*$T$4/Output!$J$3</f>
        <v>2941638.7951386631</v>
      </c>
      <c r="BQ15" s="5">
        <f>(D18-$B$10)*$B$2*Output!$J$6*$T$4/Output!$J$3</f>
        <v>4745559.0425713323</v>
      </c>
      <c r="BS15" s="5">
        <v>2029</v>
      </c>
      <c r="BT15" s="5">
        <f>(B18-$B$10)*$B$2*Output!$J$6*$U$4/Output!$J$3</f>
        <v>1606190.890879045</v>
      </c>
      <c r="BU15" s="5">
        <f>(C18-$B$10)*$B$2*Output!$J$6*$U$4/Output!$J$3</f>
        <v>4152901.8284310549</v>
      </c>
      <c r="BV15" s="5">
        <f>(D18-$B$10)*$B$2*Output!$J$6*$U$4/Output!$J$3</f>
        <v>6699612.7659830581</v>
      </c>
      <c r="BX15" s="5">
        <v>2029</v>
      </c>
      <c r="BY15" s="5">
        <f>(B18-$B$10)*$B$2*Output!$J$6*$V$4/Output!$J$3</f>
        <v>0</v>
      </c>
      <c r="BZ15" s="5">
        <f>(C18-$B$10)*$B$2*Output!$J$6*$V$4/Output!$J$3</f>
        <v>0</v>
      </c>
      <c r="CA15" s="5">
        <f>(D18-$B$10)*$B$2*Output!$J$6*$V$4/Output!$J$3</f>
        <v>0</v>
      </c>
      <c r="CC15" s="5">
        <v>2029</v>
      </c>
      <c r="CD15" s="5">
        <f>(B18-$B$10)*$B$2*Output!$J$6*$W$4/Output!$J$3</f>
        <v>89232.827271058035</v>
      </c>
      <c r="CE15" s="5">
        <f>(C18-$B$10)*$B$2*Output!$J$6*$W$4/Output!$J$3</f>
        <v>230716.76824616967</v>
      </c>
      <c r="CF15" s="5">
        <f>(D18-$B$10)*$B$2*Output!$J$6*$W$4/Output!$J$3</f>
        <v>372200.70922128094</v>
      </c>
    </row>
    <row r="16" spans="1:84" x14ac:dyDescent="0.25">
      <c r="A16" s="5">
        <v>2027</v>
      </c>
      <c r="B16" s="5">
        <v>4.6629166455638114</v>
      </c>
      <c r="C16" s="5">
        <v>5.5706882336104027</v>
      </c>
      <c r="D16" s="5">
        <v>6.4784598216569922</v>
      </c>
      <c r="F16" s="5">
        <v>2030</v>
      </c>
      <c r="G16" s="5">
        <f>(B19-$B$10)*$B$2*Output!$J$6*$G$4/Output!$J$3</f>
        <v>41838.552744904177</v>
      </c>
      <c r="H16" s="5">
        <f>(C19-$B$10)*$B$2*Output!$J$6*$G$4/Output!$J$3</f>
        <v>114406.67657290903</v>
      </c>
      <c r="I16" s="5">
        <f>(D19-$B$10)*$B$2*Output!$J$6*$G$4/Output!$J$3</f>
        <v>186974.80040091384</v>
      </c>
      <c r="K16" s="5">
        <v>2030</v>
      </c>
      <c r="L16" s="5">
        <f>(B19-$B$10)*$B$2*Output!$J$6*$I$4/Output!$J$3</f>
        <v>2984823.028856263</v>
      </c>
      <c r="M16" s="5">
        <f>(C19-$B$10)*$B$2*Output!$J$6*$I$4/Output!$J$3</f>
        <v>8161938.2241017176</v>
      </c>
      <c r="N16" s="5">
        <f>(D19-$B$10)*$B$2*Output!$J$6*$I$4/Output!$J$3</f>
        <v>13339053.419347169</v>
      </c>
      <c r="P16" s="5">
        <v>2030</v>
      </c>
      <c r="Q16" s="5">
        <f>(B19-$B$10)*$B$2*Output!$J$6*$J$4/Output!$J$3</f>
        <v>823733.15610909555</v>
      </c>
      <c r="R16" s="5">
        <f>(C19-$B$10)*$B$2*Output!$J$6*$J$4/Output!$J$3</f>
        <v>2252481.6608249703</v>
      </c>
      <c r="S16" s="5">
        <f>(D19-$B$10)*$B$2*Output!$J$6*$J$4/Output!$J$3</f>
        <v>3681230.1655408442</v>
      </c>
      <c r="U16" s="5">
        <v>2030</v>
      </c>
      <c r="V16" s="5">
        <f>(B19-$B$10)*$B$2*Output!$J$6*$K$4/Output!$J$3</f>
        <v>1493847.1231372238</v>
      </c>
      <c r="W16" s="5">
        <f>(C19-$B$10)*$B$2*Output!$J$6*$K$4/Output!$J$3</f>
        <v>4084894.7550401799</v>
      </c>
      <c r="X16" s="5">
        <f>(D19-$B$10)*$B$2*Output!$J$6*$K$4/Output!$J$3</f>
        <v>6675942.3869431354</v>
      </c>
      <c r="Z16" s="5">
        <v>2030</v>
      </c>
      <c r="AA16" s="5">
        <f>(B19-$B$10)*$B$2*Output!$J$6*$L$4/Output!$J$3</f>
        <v>417032.32187580829</v>
      </c>
      <c r="AB16" s="5">
        <f>(C19-$B$10)*$B$2*Output!$J$6*$L$4/Output!$J$3</f>
        <v>1140366.4524487169</v>
      </c>
      <c r="AC16" s="5">
        <f>(D19-$B$10)*$B$2*Output!$J$6*$L$4/Output!$J$3</f>
        <v>1863700.5830216249</v>
      </c>
      <c r="AE16" s="5">
        <v>2030</v>
      </c>
      <c r="AF16" s="5">
        <f>(B19-$B$10)*$B$2*Output!$J$6*$M$4/Output!$J$3</f>
        <v>224077.06847058353</v>
      </c>
      <c r="AG16" s="5">
        <f>(C19-$B$10)*$B$2*Output!$J$6*$M$4/Output!$J$3</f>
        <v>612734.21325602697</v>
      </c>
      <c r="AH16" s="5">
        <f>(D19-$B$10)*$B$2*Output!$J$6*$M$4/Output!$J$3</f>
        <v>1001391.3580414702</v>
      </c>
      <c r="AJ16" s="5">
        <v>2030</v>
      </c>
      <c r="AK16" s="5">
        <f>(B19-$B$10)*$B$2*Output!$J$6*$N$4/Output!$J$3</f>
        <v>298769.42462744477</v>
      </c>
      <c r="AL16" s="5">
        <f>(C19-$B$10)*$B$2*Output!$J$6*$N$4/Output!$J$3</f>
        <v>816978.95100803603</v>
      </c>
      <c r="AM16" s="5">
        <f>(D19-$B$10)*$B$2*Output!$J$6*$N$4/Output!$J$3</f>
        <v>1335188.4773886271</v>
      </c>
      <c r="AO16" s="5">
        <v>2030</v>
      </c>
      <c r="AP16" s="5">
        <f>(B19-$B$10)*$B$2*Output!$J$6*$O$4/Output!$J$3</f>
        <v>1002882.7225455465</v>
      </c>
      <c r="AQ16" s="5">
        <f>(C19-$B$10)*$B$2*Output!$J$6*$O$4/Output!$J$3</f>
        <v>2742362.528130264</v>
      </c>
      <c r="AR16" s="5">
        <f>(D19-$B$10)*$B$2*Output!$J$6*$O$4/Output!$J$3</f>
        <v>4481842.3337149806</v>
      </c>
      <c r="AT16" s="5">
        <v>2030</v>
      </c>
      <c r="AU16" s="5">
        <f>(B19-$B$10)*$B$2*Output!$J$6*$P$4/Output!$J$3</f>
        <v>1265774.3100089421</v>
      </c>
      <c r="AV16" s="5">
        <f>(C19-$B$10)*$B$2*Output!$J$6*$P$4/Output!$J$3</f>
        <v>3461234.2588051874</v>
      </c>
      <c r="AW16" s="5">
        <f>(D19-$B$10)*$B$2*Output!$J$6*$P$4/Output!$J$3</f>
        <v>5656694.2076014308</v>
      </c>
      <c r="AY16" s="5">
        <v>2030</v>
      </c>
      <c r="AZ16" s="5">
        <f>(B19-$B$10)*$B$2*Output!$J$6*$Q$4/Output!$J$3</f>
        <v>184997.7837705377</v>
      </c>
      <c r="BA16" s="5">
        <f>(C19-$B$10)*$B$2*Output!$J$6*$Q$4/Output!$J$3</f>
        <v>505872.6993638351</v>
      </c>
      <c r="BB16" s="5">
        <f>(D19-$B$10)*$B$2*Output!$J$6*$Q$4/Output!$J$3</f>
        <v>826747.61495713226</v>
      </c>
      <c r="BD16" s="5">
        <v>2030</v>
      </c>
      <c r="BE16" s="5">
        <f>(B19-$B$10)*$B$2*Output!$J$6*$R$4/Output!$J$3</f>
        <v>321311.94023303915</v>
      </c>
      <c r="BF16" s="5">
        <f>(C19-$B$10)*$B$2*Output!$J$6*$R$4/Output!$J$3</f>
        <v>878621.00415823993</v>
      </c>
      <c r="BG16" s="5">
        <f>(D19-$B$10)*$B$2*Output!$J$6*$R$4/Output!$J$3</f>
        <v>1435930.0680834402</v>
      </c>
      <c r="BI16" s="5">
        <v>2030</v>
      </c>
      <c r="BJ16" s="5">
        <f>(B19-$B$10)*$B$2*Output!$J$6*$S$4/Output!$J$3</f>
        <v>194734.50923214495</v>
      </c>
      <c r="BK16" s="5">
        <f>(C19-$B$10)*$B$2*Output!$J$6*$S$4/Output!$J$3</f>
        <v>532497.57827772107</v>
      </c>
      <c r="BL16" s="5">
        <f>(D19-$B$10)*$B$2*Output!$J$6*$S$4/Output!$J$3</f>
        <v>870260.6473232971</v>
      </c>
      <c r="BN16" s="5">
        <v>2030</v>
      </c>
      <c r="BO16" s="5">
        <f>(B19-$B$10)*$B$2*Output!$J$6*$T$4/Output!$J$3</f>
        <v>1327338.3056569882</v>
      </c>
      <c r="BP16" s="5">
        <f>(C19-$B$10)*$B$2*Output!$J$6*$T$4/Output!$J$3</f>
        <v>3629579.7601801092</v>
      </c>
      <c r="BQ16" s="5">
        <f>(D19-$B$10)*$B$2*Output!$J$6*$T$4/Output!$J$3</f>
        <v>5931821.2147032293</v>
      </c>
      <c r="BS16" s="5">
        <v>2030</v>
      </c>
      <c r="BT16" s="5">
        <f>(B19-$B$10)*$B$2*Output!$J$6*$U$4/Output!$J$3</f>
        <v>1873889.372692219</v>
      </c>
      <c r="BU16" s="5">
        <f>(C19-$B$10)*$B$2*Output!$J$6*$U$4/Output!$J$3</f>
        <v>5124112.6026072139</v>
      </c>
      <c r="BV16" s="5">
        <f>(D19-$B$10)*$B$2*Output!$J$6*$U$4/Output!$J$3</f>
        <v>8374335.832522206</v>
      </c>
      <c r="BX16" s="5">
        <v>2030</v>
      </c>
      <c r="BY16" s="5">
        <f>(B19-$B$10)*$B$2*Output!$J$6*$V$4/Output!$J$3</f>
        <v>0</v>
      </c>
      <c r="BZ16" s="5">
        <f>(C19-$B$10)*$B$2*Output!$J$6*$V$4/Output!$J$3</f>
        <v>0</v>
      </c>
      <c r="CA16" s="5">
        <f>(D19-$B$10)*$B$2*Output!$J$6*$V$4/Output!$J$3</f>
        <v>0</v>
      </c>
      <c r="CC16" s="5">
        <v>2030</v>
      </c>
      <c r="CD16" s="5">
        <f>(B19-$B$10)*$B$2*Output!$J$6*$W$4/Output!$J$3</f>
        <v>104104.96514956771</v>
      </c>
      <c r="CE16" s="5">
        <f>(C19-$B$10)*$B$2*Output!$J$6*$W$4/Output!$J$3</f>
        <v>284672.92236706743</v>
      </c>
      <c r="CF16" s="5">
        <f>(D19-$B$10)*$B$2*Output!$J$6*$W$4/Output!$J$3</f>
        <v>465240.87958456692</v>
      </c>
    </row>
    <row r="17" spans="1:84" x14ac:dyDescent="0.25">
      <c r="A17" s="5">
        <v>2028</v>
      </c>
      <c r="B17" s="5">
        <v>4.8343958069547641</v>
      </c>
      <c r="C17" s="5">
        <v>6.0766900434742093</v>
      </c>
      <c r="D17" s="5">
        <v>7.3189842799936526</v>
      </c>
      <c r="F17" s="5">
        <v>2031</v>
      </c>
      <c r="G17" s="5">
        <f>(B20-$B$10)*$B$2*Output!$J$6*$G$4/Output!$J$3</f>
        <v>47815.488851319082</v>
      </c>
      <c r="H17" s="5">
        <f>(C20-$B$10)*$B$2*Output!$J$6*$G$4/Output!$J$3</f>
        <v>125376.44223467635</v>
      </c>
      <c r="I17" s="5">
        <f>(D20-$B$10)*$B$2*Output!$J$6*$G$4/Output!$J$3</f>
        <v>202937.3956180336</v>
      </c>
      <c r="K17" s="5">
        <v>2031</v>
      </c>
      <c r="L17" s="5">
        <f>(B20-$B$10)*$B$2*Output!$J$6*$I$4/Output!$J$3</f>
        <v>3411226.3186928742</v>
      </c>
      <c r="M17" s="5">
        <f>(C20-$B$10)*$B$2*Output!$J$6*$I$4/Output!$J$3</f>
        <v>8944537.2152292896</v>
      </c>
      <c r="N17" s="5">
        <f>(D20-$B$10)*$B$2*Output!$J$6*$I$4/Output!$J$3</f>
        <v>14477848.111765703</v>
      </c>
      <c r="P17" s="5">
        <v>2031</v>
      </c>
      <c r="Q17" s="5">
        <f>(B20-$B$10)*$B$2*Output!$J$6*$J$4/Output!$J$3</f>
        <v>941409.32126753824</v>
      </c>
      <c r="R17" s="5">
        <f>(C20-$B$10)*$B$2*Output!$J$6*$J$4/Output!$J$3</f>
        <v>2468458.5313787768</v>
      </c>
      <c r="S17" s="5">
        <f>(D20-$B$10)*$B$2*Output!$J$6*$J$4/Output!$J$3</f>
        <v>3995507.7414900139</v>
      </c>
      <c r="U17" s="5">
        <v>2031</v>
      </c>
      <c r="V17" s="5">
        <f>(B20-$B$10)*$B$2*Output!$J$6*$K$4/Output!$J$3</f>
        <v>1707253.8550139712</v>
      </c>
      <c r="W17" s="5">
        <f>(C20-$B$10)*$B$2*Output!$J$6*$K$4/Output!$J$3</f>
        <v>4476570.6568151647</v>
      </c>
      <c r="X17" s="5">
        <f>(D20-$B$10)*$B$2*Output!$J$6*$K$4/Output!$J$3</f>
        <v>7245887.4586163573</v>
      </c>
      <c r="Z17" s="5">
        <v>2031</v>
      </c>
      <c r="AA17" s="5">
        <f>(B20-$B$10)*$B$2*Output!$J$6*$L$4/Output!$J$3</f>
        <v>476608.36785806692</v>
      </c>
      <c r="AB17" s="5">
        <f>(C20-$B$10)*$B$2*Output!$J$6*$L$4/Output!$J$3</f>
        <v>1249709.3083609</v>
      </c>
      <c r="AC17" s="5">
        <f>(D20-$B$10)*$B$2*Output!$J$6*$L$4/Output!$J$3</f>
        <v>2022810.2488637329</v>
      </c>
      <c r="AE17" s="5">
        <v>2031</v>
      </c>
      <c r="AF17" s="5">
        <f>(B20-$B$10)*$B$2*Output!$J$6*$M$4/Output!$J$3</f>
        <v>256088.07825209564</v>
      </c>
      <c r="AG17" s="5">
        <f>(C20-$B$10)*$B$2*Output!$J$6*$M$4/Output!$J$3</f>
        <v>671485.59852227464</v>
      </c>
      <c r="AH17" s="5">
        <f>(D20-$B$10)*$B$2*Output!$J$6*$M$4/Output!$J$3</f>
        <v>1086883.1187924535</v>
      </c>
      <c r="AJ17" s="5">
        <v>2031</v>
      </c>
      <c r="AK17" s="5">
        <f>(B20-$B$10)*$B$2*Output!$J$6*$N$4/Output!$J$3</f>
        <v>341450.77100279427</v>
      </c>
      <c r="AL17" s="5">
        <f>(C20-$B$10)*$B$2*Output!$J$6*$N$4/Output!$J$3</f>
        <v>895314.13136303297</v>
      </c>
      <c r="AM17" s="5">
        <f>(D20-$B$10)*$B$2*Output!$J$6*$N$4/Output!$J$3</f>
        <v>1449177.4917232716</v>
      </c>
      <c r="AO17" s="5">
        <v>2031</v>
      </c>
      <c r="AP17" s="5">
        <f>(B20-$B$10)*$B$2*Output!$J$6*$O$4/Output!$J$3</f>
        <v>1146151.6829091967</v>
      </c>
      <c r="AQ17" s="5">
        <f>(C20-$B$10)*$B$2*Output!$J$6*$O$4/Output!$J$3</f>
        <v>3005311.118145721</v>
      </c>
      <c r="AR17" s="5">
        <f>(D20-$B$10)*$B$2*Output!$J$6*$O$4/Output!$J$3</f>
        <v>4864470.553382243</v>
      </c>
      <c r="AT17" s="5">
        <v>2031</v>
      </c>
      <c r="AU17" s="5">
        <f>(B20-$B$10)*$B$2*Output!$J$6*$P$4/Output!$J$3</f>
        <v>1446599.2114387918</v>
      </c>
      <c r="AV17" s="5">
        <f>(C20-$B$10)*$B$2*Output!$J$6*$P$4/Output!$J$3</f>
        <v>3793111.1199897439</v>
      </c>
      <c r="AW17" s="5">
        <f>(D20-$B$10)*$B$2*Output!$J$6*$P$4/Output!$J$3</f>
        <v>6139623.0285406942</v>
      </c>
      <c r="AY17" s="5">
        <v>2031</v>
      </c>
      <c r="AZ17" s="5">
        <f>(B20-$B$10)*$B$2*Output!$J$6*$Q$4/Output!$J$3</f>
        <v>211426.03859490034</v>
      </c>
      <c r="BA17" s="5">
        <f>(C20-$B$10)*$B$2*Output!$J$6*$Q$4/Output!$J$3</f>
        <v>554377.77907542419</v>
      </c>
      <c r="BB17" s="5">
        <f>(D20-$B$10)*$B$2*Output!$J$6*$Q$4/Output!$J$3</f>
        <v>897329.51955594763</v>
      </c>
      <c r="BD17" s="5">
        <v>2031</v>
      </c>
      <c r="BE17" s="5">
        <f>(B20-$B$10)*$B$2*Output!$J$6*$R$4/Output!$J$3</f>
        <v>367213.64598061639</v>
      </c>
      <c r="BF17" s="5">
        <f>(C20-$B$10)*$B$2*Output!$J$6*$R$4/Output!$J$3</f>
        <v>962866.66892047343</v>
      </c>
      <c r="BG17" s="5">
        <f>(D20-$B$10)*$B$2*Output!$J$6*$R$4/Output!$J$3</f>
        <v>1558519.6918603301</v>
      </c>
      <c r="BI17" s="5">
        <v>2031</v>
      </c>
      <c r="BJ17" s="5">
        <f>(B20-$B$10)*$B$2*Output!$J$6*$S$4/Output!$J$3</f>
        <v>222553.72483673721</v>
      </c>
      <c r="BK17" s="5">
        <f>(C20-$B$10)*$B$2*Output!$J$6*$S$4/Output!$J$3</f>
        <v>583555.55692149908</v>
      </c>
      <c r="BL17" s="5">
        <f>(D20-$B$10)*$B$2*Output!$J$6*$S$4/Output!$J$3</f>
        <v>944557.38900626078</v>
      </c>
      <c r="BN17" s="5">
        <v>2031</v>
      </c>
      <c r="BO17" s="5">
        <f>(B20-$B$10)*$B$2*Output!$J$6*$T$4/Output!$J$3</f>
        <v>1516958.0636079875</v>
      </c>
      <c r="BP17" s="5">
        <f>(C20-$B$10)*$B$2*Output!$J$6*$T$4/Output!$J$3</f>
        <v>3977598.2553637861</v>
      </c>
      <c r="BQ17" s="5">
        <f>(D20-$B$10)*$B$2*Output!$J$6*$T$4/Output!$J$3</f>
        <v>6438238.4471195824</v>
      </c>
      <c r="BS17" s="5">
        <v>2031</v>
      </c>
      <c r="BT17" s="5">
        <f>(B20-$B$10)*$B$2*Output!$J$6*$U$4/Output!$J$3</f>
        <v>2141587.8545053946</v>
      </c>
      <c r="BU17" s="5">
        <f>(C20-$B$10)*$B$2*Output!$J$6*$U$4/Output!$J$3</f>
        <v>5615432.8311018161</v>
      </c>
      <c r="BV17" s="5">
        <f>(D20-$B$10)*$B$2*Output!$J$6*$U$4/Output!$J$3</f>
        <v>9089277.8076982368</v>
      </c>
      <c r="BX17" s="5">
        <v>2031</v>
      </c>
      <c r="BY17" s="5">
        <f>(B20-$B$10)*$B$2*Output!$J$6*$V$4/Output!$J$3</f>
        <v>0</v>
      </c>
      <c r="BZ17" s="5">
        <f>(C20-$B$10)*$B$2*Output!$J$6*$V$4/Output!$J$3</f>
        <v>0</v>
      </c>
      <c r="CA17" s="5">
        <f>(D20-$B$10)*$B$2*Output!$J$6*$V$4/Output!$J$3</f>
        <v>0</v>
      </c>
      <c r="CC17" s="5">
        <v>2031</v>
      </c>
      <c r="CD17" s="5">
        <f>(B20-$B$10)*$B$2*Output!$J$6*$W$4/Output!$J$3</f>
        <v>118977.10302807746</v>
      </c>
      <c r="CE17" s="5">
        <f>(C20-$B$10)*$B$2*Output!$J$6*$W$4/Output!$J$3</f>
        <v>311968.49061676749</v>
      </c>
      <c r="CF17" s="5">
        <f>(D20-$B$10)*$B$2*Output!$J$6*$W$4/Output!$J$3</f>
        <v>504959.87820545741</v>
      </c>
    </row>
    <row r="18" spans="1:84" x14ac:dyDescent="0.25">
      <c r="A18" s="5">
        <v>2029</v>
      </c>
      <c r="B18" s="5">
        <v>5.0058749683457169</v>
      </c>
      <c r="C18" s="5">
        <v>6.637217264046007</v>
      </c>
      <c r="D18" s="5">
        <v>8.2685595597462935</v>
      </c>
      <c r="F18" s="5">
        <v>2032</v>
      </c>
      <c r="G18" s="5">
        <f>(B21-$B$10)*$B$2*Output!$J$6*$G$4/Output!$J$3</f>
        <v>53792.424957733965</v>
      </c>
      <c r="H18" s="5">
        <f>(C21-$B$10)*$B$2*Output!$J$6*$G$4/Output!$J$3</f>
        <v>136737.49978042793</v>
      </c>
      <c r="I18" s="5">
        <f>(D21-$B$10)*$B$2*Output!$J$6*$G$4/Output!$J$3</f>
        <v>219682.57460312184</v>
      </c>
      <c r="K18" s="5">
        <v>2032</v>
      </c>
      <c r="L18" s="5">
        <f>(B21-$B$10)*$B$2*Output!$J$6*$I$4/Output!$J$3</f>
        <v>3837629.6085294825</v>
      </c>
      <c r="M18" s="5">
        <f>(C21-$B$10)*$B$2*Output!$J$6*$I$4/Output!$J$3</f>
        <v>9755051.5368283018</v>
      </c>
      <c r="N18" s="5">
        <f>(D21-$B$10)*$B$2*Output!$J$6*$I$4/Output!$J$3</f>
        <v>15672473.46512712</v>
      </c>
      <c r="P18" s="5">
        <v>2032</v>
      </c>
      <c r="Q18" s="5">
        <f>(B21-$B$10)*$B$2*Output!$J$6*$J$4/Output!$J$3</f>
        <v>1059085.4864259805</v>
      </c>
      <c r="R18" s="5">
        <f>(C21-$B$10)*$B$2*Output!$J$6*$J$4/Output!$J$3</f>
        <v>2692139.3036549841</v>
      </c>
      <c r="S18" s="5">
        <f>(D21-$B$10)*$B$2*Output!$J$6*$J$4/Output!$J$3</f>
        <v>4325193.1208839873</v>
      </c>
      <c r="U18" s="5">
        <v>2032</v>
      </c>
      <c r="V18" s="5">
        <f>(B21-$B$10)*$B$2*Output!$J$6*$K$4/Output!$J$3</f>
        <v>1920660.5868907173</v>
      </c>
      <c r="W18" s="5">
        <f>(C21-$B$10)*$B$2*Output!$J$6*$K$4/Output!$J$3</f>
        <v>4882217.6502471874</v>
      </c>
      <c r="X18" s="5">
        <f>(D21-$B$10)*$B$2*Output!$J$6*$K$4/Output!$J$3</f>
        <v>7843774.7136036549</v>
      </c>
      <c r="Z18" s="5">
        <v>2032</v>
      </c>
      <c r="AA18" s="5">
        <f>(B21-$B$10)*$B$2*Output!$J$6*$L$4/Output!$J$3</f>
        <v>536184.4138403252</v>
      </c>
      <c r="AB18" s="5">
        <f>(C21-$B$10)*$B$2*Output!$J$6*$L$4/Output!$J$3</f>
        <v>1362952.4273606727</v>
      </c>
      <c r="AC18" s="5">
        <f>(D21-$B$10)*$B$2*Output!$J$6*$L$4/Output!$J$3</f>
        <v>2189720.4408810199</v>
      </c>
      <c r="AE18" s="5">
        <v>2032</v>
      </c>
      <c r="AF18" s="5">
        <f>(B21-$B$10)*$B$2*Output!$J$6*$M$4/Output!$J$3</f>
        <v>288099.08803360758</v>
      </c>
      <c r="AG18" s="5">
        <f>(C21-$B$10)*$B$2*Output!$J$6*$M$4/Output!$J$3</f>
        <v>732332.64753707789</v>
      </c>
      <c r="AH18" s="5">
        <f>(D21-$B$10)*$B$2*Output!$J$6*$M$4/Output!$J$3</f>
        <v>1176566.2070405481</v>
      </c>
      <c r="AJ18" s="5">
        <v>2032</v>
      </c>
      <c r="AK18" s="5">
        <f>(B21-$B$10)*$B$2*Output!$J$6*$N$4/Output!$J$3</f>
        <v>384132.11737814348</v>
      </c>
      <c r="AL18" s="5">
        <f>(C21-$B$10)*$B$2*Output!$J$6*$N$4/Output!$J$3</f>
        <v>976443.53004943731</v>
      </c>
      <c r="AM18" s="5">
        <f>(D21-$B$10)*$B$2*Output!$J$6*$N$4/Output!$J$3</f>
        <v>1568754.9427207308</v>
      </c>
      <c r="AO18" s="5">
        <v>2032</v>
      </c>
      <c r="AP18" s="5">
        <f>(B21-$B$10)*$B$2*Output!$J$6*$O$4/Output!$J$3</f>
        <v>1289420.6432728462</v>
      </c>
      <c r="AQ18" s="5">
        <f>(C21-$B$10)*$B$2*Output!$J$6*$O$4/Output!$J$3</f>
        <v>3277639.0925847432</v>
      </c>
      <c r="AR18" s="5">
        <f>(D21-$B$10)*$B$2*Output!$J$6*$O$4/Output!$J$3</f>
        <v>5265857.5418966385</v>
      </c>
      <c r="AT18" s="5">
        <v>2032</v>
      </c>
      <c r="AU18" s="5">
        <f>(B21-$B$10)*$B$2*Output!$J$6*$P$4/Output!$J$3</f>
        <v>1627424.1128686406</v>
      </c>
      <c r="AV18" s="5">
        <f>(C21-$B$10)*$B$2*Output!$J$6*$P$4/Output!$J$3</f>
        <v>4136826.0391846267</v>
      </c>
      <c r="AW18" s="5">
        <f>(D21-$B$10)*$B$2*Output!$J$6*$P$4/Output!$J$3</f>
        <v>6646227.9655006109</v>
      </c>
      <c r="AY18" s="5">
        <v>2032</v>
      </c>
      <c r="AZ18" s="5">
        <f>(B21-$B$10)*$B$2*Output!$J$6*$Q$4/Output!$J$3</f>
        <v>237854.29341926289</v>
      </c>
      <c r="BA18" s="5">
        <f>(C21-$B$10)*$B$2*Output!$J$6*$Q$4/Output!$J$3</f>
        <v>604613.03649621469</v>
      </c>
      <c r="BB18" s="5">
        <f>(D21-$B$10)*$B$2*Output!$J$6*$Q$4/Output!$J$3</f>
        <v>971371.77957316628</v>
      </c>
      <c r="BD18" s="5">
        <v>2032</v>
      </c>
      <c r="BE18" s="5">
        <f>(B21-$B$10)*$B$2*Output!$J$6*$R$4/Output!$J$3</f>
        <v>413115.35172819335</v>
      </c>
      <c r="BF18" s="5">
        <f>(C21-$B$10)*$B$2*Output!$J$6*$R$4/Output!$J$3</f>
        <v>1050117.379177636</v>
      </c>
      <c r="BG18" s="5">
        <f>(D21-$B$10)*$B$2*Output!$J$6*$R$4/Output!$J$3</f>
        <v>1687119.4066270781</v>
      </c>
      <c r="BI18" s="5">
        <v>2032</v>
      </c>
      <c r="BJ18" s="5">
        <f>(B21-$B$10)*$B$2*Output!$J$6*$S$4/Output!$J$3</f>
        <v>250372.94044132932</v>
      </c>
      <c r="BK18" s="5">
        <f>(C21-$B$10)*$B$2*Output!$J$6*$S$4/Output!$J$3</f>
        <v>636434.77525917336</v>
      </c>
      <c r="BL18" s="5">
        <f>(D21-$B$10)*$B$2*Output!$J$6*$S$4/Output!$J$3</f>
        <v>1022496.6100770172</v>
      </c>
      <c r="BN18" s="5">
        <v>2032</v>
      </c>
      <c r="BO18" s="5">
        <f>(B21-$B$10)*$B$2*Output!$J$6*$T$4/Output!$J$3</f>
        <v>1706577.8215589861</v>
      </c>
      <c r="BP18" s="5">
        <f>(C21-$B$10)*$B$2*Output!$J$6*$T$4/Output!$J$3</f>
        <v>4338030.5811469993</v>
      </c>
      <c r="BQ18" s="5">
        <f>(D21-$B$10)*$B$2*Output!$J$6*$T$4/Output!$J$3</f>
        <v>6969483.3407350108</v>
      </c>
      <c r="BS18" s="5">
        <v>2032</v>
      </c>
      <c r="BT18" s="5">
        <f>(B21-$B$10)*$B$2*Output!$J$6*$U$4/Output!$J$3</f>
        <v>2409286.3363185688</v>
      </c>
      <c r="BU18" s="5">
        <f>(C21-$B$10)*$B$2*Output!$J$6*$U$4/Output!$J$3</f>
        <v>6124278.4675016459</v>
      </c>
      <c r="BV18" s="5">
        <f>(D21-$B$10)*$B$2*Output!$J$6*$U$4/Output!$J$3</f>
        <v>9839270.5986847226</v>
      </c>
      <c r="BX18" s="5">
        <v>2032</v>
      </c>
      <c r="BY18" s="5">
        <f>(B21-$B$10)*$B$2*Output!$J$6*$V$4/Output!$J$3</f>
        <v>0</v>
      </c>
      <c r="BZ18" s="5">
        <f>(C21-$B$10)*$B$2*Output!$J$6*$V$4/Output!$J$3</f>
        <v>0</v>
      </c>
      <c r="CA18" s="5">
        <f>(D21-$B$10)*$B$2*Output!$J$6*$V$4/Output!$J$3</f>
        <v>0</v>
      </c>
      <c r="CC18" s="5">
        <v>2032</v>
      </c>
      <c r="CD18" s="5">
        <f>(B21-$B$10)*$B$2*Output!$J$6*$W$4/Output!$J$3</f>
        <v>133849.24090658713</v>
      </c>
      <c r="CE18" s="5">
        <f>(C21-$B$10)*$B$2*Output!$J$6*$W$4/Output!$J$3</f>
        <v>340237.69263898028</v>
      </c>
      <c r="CF18" s="5">
        <f>(D21-$B$10)*$B$2*Output!$J$6*$W$4/Output!$J$3</f>
        <v>546626.14437137335</v>
      </c>
    </row>
    <row r="19" spans="1:84" x14ac:dyDescent="0.25">
      <c r="A19" s="5">
        <v>2030</v>
      </c>
      <c r="B19" s="5">
        <v>5.1773541297366696</v>
      </c>
      <c r="C19" s="5">
        <v>7.2593440985411508</v>
      </c>
      <c r="D19" s="5">
        <v>9.3413340673456311</v>
      </c>
      <c r="F19" s="5">
        <v>2033</v>
      </c>
      <c r="G19" s="5">
        <f>(B22-$B$10)*$B$2*Output!$J$6*$G$4/Output!$J$3</f>
        <v>59769.361064148841</v>
      </c>
      <c r="H19" s="5">
        <f>(C22-$B$10)*$B$2*Output!$J$6*$G$4/Output!$J$3</f>
        <v>148509.03272467246</v>
      </c>
      <c r="I19" s="5">
        <f>(D22-$B$10)*$B$2*Output!$J$6*$G$4/Output!$J$3</f>
        <v>237248.70438519603</v>
      </c>
      <c r="K19" s="5">
        <v>2033</v>
      </c>
      <c r="L19" s="5">
        <f>(B22-$B$10)*$B$2*Output!$J$6*$I$4/Output!$J$3</f>
        <v>4264032.8983660908</v>
      </c>
      <c r="M19" s="5">
        <f>(C22-$B$10)*$B$2*Output!$J$6*$I$4/Output!$J$3</f>
        <v>10594849.768644549</v>
      </c>
      <c r="N19" s="5">
        <f>(D22-$B$10)*$B$2*Output!$J$6*$I$4/Output!$J$3</f>
        <v>16925666.638923004</v>
      </c>
      <c r="P19" s="5">
        <v>2033</v>
      </c>
      <c r="Q19" s="5">
        <f>(B22-$B$10)*$B$2*Output!$J$6*$J$4/Output!$J$3</f>
        <v>1176761.6515844224</v>
      </c>
      <c r="R19" s="5">
        <f>(C22-$B$10)*$B$2*Output!$J$6*$J$4/Output!$J$3</f>
        <v>2923901.6698994949</v>
      </c>
      <c r="S19" s="5">
        <f>(D22-$B$10)*$B$2*Output!$J$6*$J$4/Output!$J$3</f>
        <v>4671041.6882145656</v>
      </c>
      <c r="U19" s="5">
        <v>2033</v>
      </c>
      <c r="V19" s="5">
        <f>(B22-$B$10)*$B$2*Output!$J$6*$K$4/Output!$J$3</f>
        <v>2134067.3187674633</v>
      </c>
      <c r="W19" s="5">
        <f>(C22-$B$10)*$B$2*Output!$J$6*$K$4/Output!$J$3</f>
        <v>5302520.6834541988</v>
      </c>
      <c r="X19" s="5">
        <f>(D22-$B$10)*$B$2*Output!$J$6*$K$4/Output!$J$3</f>
        <v>8470974.0481409319</v>
      </c>
      <c r="Z19" s="5">
        <v>2033</v>
      </c>
      <c r="AA19" s="5">
        <f>(B22-$B$10)*$B$2*Output!$J$6*$L$4/Output!$J$3</f>
        <v>595760.45982258348</v>
      </c>
      <c r="AB19" s="5">
        <f>(C22-$B$10)*$B$2*Output!$J$6*$L$4/Output!$J$3</f>
        <v>1480287.0241309637</v>
      </c>
      <c r="AC19" s="5">
        <f>(D22-$B$10)*$B$2*Output!$J$6*$L$4/Output!$J$3</f>
        <v>2364813.588439343</v>
      </c>
      <c r="AE19" s="5">
        <v>2033</v>
      </c>
      <c r="AF19" s="5">
        <f>(B22-$B$10)*$B$2*Output!$J$6*$M$4/Output!$J$3</f>
        <v>320110.09781511949</v>
      </c>
      <c r="AG19" s="5">
        <f>(C22-$B$10)*$B$2*Output!$J$6*$M$4/Output!$J$3</f>
        <v>795378.10251812963</v>
      </c>
      <c r="AH19" s="5">
        <f>(D22-$B$10)*$B$2*Output!$J$6*$M$4/Output!$J$3</f>
        <v>1270646.1072211396</v>
      </c>
      <c r="AJ19" s="5">
        <v>2033</v>
      </c>
      <c r="AK19" s="5">
        <f>(B22-$B$10)*$B$2*Output!$J$6*$N$4/Output!$J$3</f>
        <v>426813.46375349275</v>
      </c>
      <c r="AL19" s="5">
        <f>(C22-$B$10)*$B$2*Output!$J$6*$N$4/Output!$J$3</f>
        <v>1060504.1366908397</v>
      </c>
      <c r="AM19" s="5">
        <f>(D22-$B$10)*$B$2*Output!$J$6*$N$4/Output!$J$3</f>
        <v>1694194.8096281863</v>
      </c>
      <c r="AO19" s="5">
        <v>2033</v>
      </c>
      <c r="AP19" s="5">
        <f>(B22-$B$10)*$B$2*Output!$J$6*$O$4/Output!$J$3</f>
        <v>1432689.6036364955</v>
      </c>
      <c r="AQ19" s="5">
        <f>(C22-$B$10)*$B$2*Output!$J$6*$O$4/Output!$J$3</f>
        <v>3559806.2860734435</v>
      </c>
      <c r="AR19" s="5">
        <f>(D22-$B$10)*$B$2*Output!$J$6*$O$4/Output!$J$3</f>
        <v>5686922.9685103903</v>
      </c>
      <c r="AT19" s="5">
        <v>2033</v>
      </c>
      <c r="AU19" s="5">
        <f>(B22-$B$10)*$B$2*Output!$J$6*$P$4/Output!$J$3</f>
        <v>1808249.0142984893</v>
      </c>
      <c r="AV19" s="5">
        <f>(C22-$B$10)*$B$2*Output!$J$6*$P$4/Output!$J$3</f>
        <v>4492959.3901897818</v>
      </c>
      <c r="AW19" s="5">
        <f>(D22-$B$10)*$B$2*Output!$J$6*$P$4/Output!$J$3</f>
        <v>7177669.7660810724</v>
      </c>
      <c r="AY19" s="5">
        <v>2033</v>
      </c>
      <c r="AZ19" s="5">
        <f>(B22-$B$10)*$B$2*Output!$J$6*$Q$4/Output!$J$3</f>
        <v>264282.54824362538</v>
      </c>
      <c r="BA19" s="5">
        <f>(C22-$B$10)*$B$2*Output!$J$6*$Q$4/Output!$J$3</f>
        <v>656663.29548927594</v>
      </c>
      <c r="BB19" s="5">
        <f>(D22-$B$10)*$B$2*Output!$J$6*$Q$4/Output!$J$3</f>
        <v>1049044.0427349261</v>
      </c>
      <c r="BD19" s="5">
        <v>2033</v>
      </c>
      <c r="BE19" s="5">
        <f>(B22-$B$10)*$B$2*Output!$J$6*$R$4/Output!$J$3</f>
        <v>459017.05747577036</v>
      </c>
      <c r="BF19" s="5">
        <f>(C22-$B$10)*$B$2*Output!$J$6*$R$4/Output!$J$3</f>
        <v>1140520.460586637</v>
      </c>
      <c r="BG19" s="5">
        <f>(D22-$B$10)*$B$2*Output!$J$6*$R$4/Output!$J$3</f>
        <v>1822023.8636975035</v>
      </c>
      <c r="BI19" s="5">
        <v>2033</v>
      </c>
      <c r="BJ19" s="5">
        <f>(B22-$B$10)*$B$2*Output!$J$6*$S$4/Output!$J$3</f>
        <v>278192.15604592144</v>
      </c>
      <c r="BK19" s="5">
        <f>(C22-$B$10)*$B$2*Output!$J$6*$S$4/Output!$J$3</f>
        <v>691224.52156765887</v>
      </c>
      <c r="BL19" s="5">
        <f>(D22-$B$10)*$B$2*Output!$J$6*$S$4/Output!$J$3</f>
        <v>1104256.8870893959</v>
      </c>
      <c r="BN19" s="5">
        <v>2033</v>
      </c>
      <c r="BO19" s="5">
        <f>(B22-$B$10)*$B$2*Output!$J$6*$T$4/Output!$J$3</f>
        <v>1896197.579509984</v>
      </c>
      <c r="BP19" s="5">
        <f>(C22-$B$10)*$B$2*Output!$J$6*$T$4/Output!$J$3</f>
        <v>4711485.3392134579</v>
      </c>
      <c r="BQ19" s="5">
        <f>(D22-$B$10)*$B$2*Output!$J$6*$T$4/Output!$J$3</f>
        <v>7526773.0989169292</v>
      </c>
      <c r="BS19" s="5">
        <v>2033</v>
      </c>
      <c r="BT19" s="5">
        <f>(B22-$B$10)*$B$2*Output!$J$6*$U$4/Output!$J$3</f>
        <v>2676984.8181317425</v>
      </c>
      <c r="BU19" s="5">
        <f>(C22-$B$10)*$B$2*Output!$J$6*$U$4/Output!$J$3</f>
        <v>6651508.7141837068</v>
      </c>
      <c r="BV19" s="5">
        <f>(D22-$B$10)*$B$2*Output!$J$6*$U$4/Output!$J$3</f>
        <v>10626032.610235667</v>
      </c>
      <c r="BX19" s="5">
        <v>2033</v>
      </c>
      <c r="BY19" s="5">
        <f>(B22-$B$10)*$B$2*Output!$J$6*$V$4/Output!$J$3</f>
        <v>0</v>
      </c>
      <c r="BZ19" s="5">
        <f>(C22-$B$10)*$B$2*Output!$J$6*$V$4/Output!$J$3</f>
        <v>0</v>
      </c>
      <c r="CA19" s="5">
        <f>(D22-$B$10)*$B$2*Output!$J$6*$V$4/Output!$J$3</f>
        <v>0</v>
      </c>
      <c r="CC19" s="5">
        <v>2033</v>
      </c>
      <c r="CD19" s="5">
        <f>(B22-$B$10)*$B$2*Output!$J$6*$W$4/Output!$J$3</f>
        <v>148721.37878509678</v>
      </c>
      <c r="CE19" s="5">
        <f>(C22-$B$10)*$B$2*Output!$J$6*$W$4/Output!$J$3</f>
        <v>369528.26189909474</v>
      </c>
      <c r="CF19" s="5">
        <f>(D22-$B$10)*$B$2*Output!$J$6*$W$4/Output!$J$3</f>
        <v>590335.14501309255</v>
      </c>
    </row>
    <row r="20" spans="1:84" x14ac:dyDescent="0.25">
      <c r="A20" s="5">
        <v>2031</v>
      </c>
      <c r="B20" s="5">
        <v>5.3488332911276233</v>
      </c>
      <c r="C20" s="5">
        <v>7.5740682620329123</v>
      </c>
      <c r="D20" s="5">
        <v>9.7993032329382004</v>
      </c>
      <c r="F20" s="5">
        <v>2034</v>
      </c>
      <c r="G20" s="5">
        <f>(B23-$B$10)*$B$2*Output!$J$6*$G$4/Output!$J$3</f>
        <v>65746.297170563717</v>
      </c>
      <c r="H20" s="5">
        <f>(C23-$B$10)*$B$2*Output!$J$6*$G$4/Output!$J$3</f>
        <v>160711.16507479356</v>
      </c>
      <c r="I20" s="5">
        <f>(D23-$B$10)*$B$2*Output!$J$6*$G$4/Output!$J$3</f>
        <v>255676.03297902332</v>
      </c>
      <c r="K20" s="5">
        <v>2034</v>
      </c>
      <c r="L20" s="5">
        <f>(B23-$B$10)*$B$2*Output!$J$6*$I$4/Output!$J$3</f>
        <v>4690436.1882026996</v>
      </c>
      <c r="M20" s="5">
        <f>(C23-$B$10)*$B$2*Output!$J$6*$I$4/Output!$J$3</f>
        <v>11465367.586549459</v>
      </c>
      <c r="N20" s="5">
        <f>(D23-$B$10)*$B$2*Output!$J$6*$I$4/Output!$J$3</f>
        <v>18240298.984896213</v>
      </c>
      <c r="P20" s="5">
        <v>2034</v>
      </c>
      <c r="Q20" s="5">
        <f>(B23-$B$10)*$B$2*Output!$J$6*$J$4/Output!$J$3</f>
        <v>1294437.8167428647</v>
      </c>
      <c r="R20" s="5">
        <f>(C23-$B$10)*$B$2*Output!$J$6*$J$4/Output!$J$3</f>
        <v>3164141.8391355197</v>
      </c>
      <c r="S20" s="5">
        <f>(D23-$B$10)*$B$2*Output!$J$6*$J$4/Output!$J$3</f>
        <v>5033845.861528174</v>
      </c>
      <c r="U20" s="5">
        <v>2034</v>
      </c>
      <c r="V20" s="5">
        <f>(B23-$B$10)*$B$2*Output!$J$6*$K$4/Output!$J$3</f>
        <v>2347474.0506442096</v>
      </c>
      <c r="W20" s="5">
        <f>(C23-$B$10)*$B$2*Output!$J$6*$K$4/Output!$J$3</f>
        <v>5738198.2848881586</v>
      </c>
      <c r="X20" s="5">
        <f>(D23-$B$10)*$B$2*Output!$J$6*$K$4/Output!$J$3</f>
        <v>9128922.5191321038</v>
      </c>
      <c r="Z20" s="5">
        <v>2034</v>
      </c>
      <c r="AA20" s="5">
        <f>(B23-$B$10)*$B$2*Output!$J$6*$L$4/Output!$J$3</f>
        <v>655336.50580484176</v>
      </c>
      <c r="AB20" s="5">
        <f>(C23-$B$10)*$B$2*Output!$J$6*$L$4/Output!$J$3</f>
        <v>1601913.6878646107</v>
      </c>
      <c r="AC20" s="5">
        <f>(D23-$B$10)*$B$2*Output!$J$6*$L$4/Output!$J$3</f>
        <v>2548490.8699243786</v>
      </c>
      <c r="AE20" s="5">
        <v>2034</v>
      </c>
      <c r="AF20" s="5">
        <f>(B23-$B$10)*$B$2*Output!$J$6*$M$4/Output!$J$3</f>
        <v>352121.10759663139</v>
      </c>
      <c r="AG20" s="5">
        <f>(C23-$B$10)*$B$2*Output!$J$6*$M$4/Output!$J$3</f>
        <v>860729.7427332236</v>
      </c>
      <c r="AH20" s="5">
        <f>(D23-$B$10)*$B$2*Output!$J$6*$M$4/Output!$J$3</f>
        <v>1369338.3778698153</v>
      </c>
      <c r="AJ20" s="5">
        <v>2034</v>
      </c>
      <c r="AK20" s="5">
        <f>(B23-$B$10)*$B$2*Output!$J$6*$N$4/Output!$J$3</f>
        <v>469494.8101288419</v>
      </c>
      <c r="AL20" s="5">
        <f>(C23-$B$10)*$B$2*Output!$J$6*$N$4/Output!$J$3</f>
        <v>1147639.6569776316</v>
      </c>
      <c r="AM20" s="5">
        <f>(D23-$B$10)*$B$2*Output!$J$6*$N$4/Output!$J$3</f>
        <v>1825784.5038264208</v>
      </c>
      <c r="AO20" s="5">
        <v>2034</v>
      </c>
      <c r="AP20" s="5">
        <f>(B23-$B$10)*$B$2*Output!$J$6*$O$4/Output!$J$3</f>
        <v>1575958.5640001448</v>
      </c>
      <c r="AQ20" s="5">
        <f>(C23-$B$10)*$B$2*Output!$J$6*$O$4/Output!$J$3</f>
        <v>3852295.0771356774</v>
      </c>
      <c r="AR20" s="5">
        <f>(D23-$B$10)*$B$2*Output!$J$6*$O$4/Output!$J$3</f>
        <v>6128631.5902712075</v>
      </c>
      <c r="AT20" s="5">
        <v>2034</v>
      </c>
      <c r="AU20" s="5">
        <f>(B23-$B$10)*$B$2*Output!$J$6*$P$4/Output!$J$3</f>
        <v>1989073.9157283378</v>
      </c>
      <c r="AV20" s="5">
        <f>(C23-$B$10)*$B$2*Output!$J$6*$P$4/Output!$J$3</f>
        <v>4862120.0002683299</v>
      </c>
      <c r="AW20" s="5">
        <f>(D23-$B$10)*$B$2*Output!$J$6*$P$4/Output!$J$3</f>
        <v>7735166.0848083189</v>
      </c>
      <c r="AY20" s="5">
        <v>2034</v>
      </c>
      <c r="AZ20" s="5">
        <f>(B23-$B$10)*$B$2*Output!$J$6*$Q$4/Output!$J$3</f>
        <v>290710.80306798784</v>
      </c>
      <c r="BA20" s="5">
        <f>(C23-$B$10)*$B$2*Output!$J$6*$Q$4/Output!$J$3</f>
        <v>710617.53850075591</v>
      </c>
      <c r="BB20" s="5">
        <f>(D23-$B$10)*$B$2*Output!$J$6*$Q$4/Output!$J$3</f>
        <v>1130524.2739335238</v>
      </c>
      <c r="BD20" s="5">
        <v>2034</v>
      </c>
      <c r="BE20" s="5">
        <f>(B23-$B$10)*$B$2*Output!$J$6*$R$4/Output!$J$3</f>
        <v>504918.76322334731</v>
      </c>
      <c r="BF20" s="5">
        <f>(C23-$B$10)*$B$2*Output!$J$6*$R$4/Output!$J$3</f>
        <v>1234230.4616065761</v>
      </c>
      <c r="BG20" s="5">
        <f>(D23-$B$10)*$B$2*Output!$J$6*$R$4/Output!$J$3</f>
        <v>1963542.1599898045</v>
      </c>
      <c r="BI20" s="5">
        <v>2034</v>
      </c>
      <c r="BJ20" s="5">
        <f>(B23-$B$10)*$B$2*Output!$J$6*$S$4/Output!$J$3</f>
        <v>306011.37165051355</v>
      </c>
      <c r="BK20" s="5">
        <f>(C23-$B$10)*$B$2*Output!$J$6*$S$4/Output!$J$3</f>
        <v>748018.46157974307</v>
      </c>
      <c r="BL20" s="5">
        <f>(D23-$B$10)*$B$2*Output!$J$6*$S$4/Output!$J$3</f>
        <v>1190025.5515089722</v>
      </c>
      <c r="BN20" s="5">
        <v>2034</v>
      </c>
      <c r="BO20" s="5">
        <f>(B23-$B$10)*$B$2*Output!$J$6*$T$4/Output!$J$3</f>
        <v>2085817.3374609821</v>
      </c>
      <c r="BP20" s="5">
        <f>(C23-$B$10)*$B$2*Output!$J$6*$T$4/Output!$J$3</f>
        <v>5098600.9686130611</v>
      </c>
      <c r="BQ20" s="5">
        <f>(D23-$B$10)*$B$2*Output!$J$6*$T$4/Output!$J$3</f>
        <v>8111384.5997651378</v>
      </c>
      <c r="BS20" s="5">
        <v>2034</v>
      </c>
      <c r="BT20" s="5">
        <f>(B23-$B$10)*$B$2*Output!$J$6*$U$4/Output!$J$3</f>
        <v>2944683.2999449163</v>
      </c>
      <c r="BU20" s="5">
        <f>(C23-$B$10)*$B$2*Output!$J$6*$U$4/Output!$J$3</f>
        <v>7198024.8968654992</v>
      </c>
      <c r="BV20" s="5">
        <f>(D23-$B$10)*$B$2*Output!$J$6*$U$4/Output!$J$3</f>
        <v>11451366.493786078</v>
      </c>
      <c r="BX20" s="5">
        <v>2034</v>
      </c>
      <c r="BY20" s="5">
        <f>(B23-$B$10)*$B$2*Output!$J$6*$V$4/Output!$J$3</f>
        <v>0</v>
      </c>
      <c r="BZ20" s="5">
        <f>(C23-$B$10)*$B$2*Output!$J$6*$V$4/Output!$J$3</f>
        <v>0</v>
      </c>
      <c r="CA20" s="5">
        <f>(D23-$B$10)*$B$2*Output!$J$6*$V$4/Output!$J$3</f>
        <v>0</v>
      </c>
      <c r="CC20" s="5">
        <v>2034</v>
      </c>
      <c r="CD20" s="5">
        <f>(B23-$B$10)*$B$2*Output!$J$6*$W$4/Output!$J$3</f>
        <v>163593.51666360645</v>
      </c>
      <c r="CE20" s="5">
        <f>(C23-$B$10)*$B$2*Output!$J$6*$W$4/Output!$J$3</f>
        <v>399890.27204808313</v>
      </c>
      <c r="CF20" s="5">
        <f>(D23-$B$10)*$B$2*Output!$J$6*$W$4/Output!$J$3</f>
        <v>636187.02743255976</v>
      </c>
    </row>
    <row r="21" spans="1:84" x14ac:dyDescent="0.25">
      <c r="A21" s="5">
        <v>2032</v>
      </c>
      <c r="B21" s="5">
        <v>5.5203124525185761</v>
      </c>
      <c r="C21" s="5">
        <v>7.9000186462722386</v>
      </c>
      <c r="D21" s="5">
        <v>10.279724840025901</v>
      </c>
      <c r="F21" s="5">
        <v>2035</v>
      </c>
      <c r="G21" s="5">
        <f>(B24-$B$10)*$B$2*Output!$J$6*$G$4/Output!$J$3</f>
        <v>71723.233276978601</v>
      </c>
      <c r="H21" s="5">
        <f>(C24-$B$10)*$B$2*Output!$J$6*$G$4/Output!$J$3</f>
        <v>173365.00743974623</v>
      </c>
      <c r="I21" s="5">
        <f>(D24-$B$10)*$B$2*Output!$J$6*$G$4/Output!$J$3</f>
        <v>275006.78160251386</v>
      </c>
      <c r="K21" s="5">
        <v>2035</v>
      </c>
      <c r="L21" s="5">
        <f>(B24-$B$10)*$B$2*Output!$J$6*$I$4/Output!$J$3</f>
        <v>5116839.4780393085</v>
      </c>
      <c r="M21" s="5">
        <f>(C24-$B$10)*$B$2*Output!$J$6*$I$4/Output!$J$3</f>
        <v>12368111.052001378</v>
      </c>
      <c r="N21" s="5">
        <f>(D24-$B$10)*$B$2*Output!$J$6*$I$4/Output!$J$3</f>
        <v>19619382.625963446</v>
      </c>
      <c r="P21" s="5">
        <v>2035</v>
      </c>
      <c r="Q21" s="5">
        <f>(B24-$B$10)*$B$2*Output!$J$6*$J$4/Output!$J$3</f>
        <v>1412113.9819013069</v>
      </c>
      <c r="R21" s="5">
        <f>(C24-$B$10)*$B$2*Output!$J$6*$J$4/Output!$J$3</f>
        <v>3413275.4449689332</v>
      </c>
      <c r="S21" s="5">
        <f>(D24-$B$10)*$B$2*Output!$J$6*$J$4/Output!$J$3</f>
        <v>5414436.9080365598</v>
      </c>
      <c r="U21" s="5">
        <v>2035</v>
      </c>
      <c r="V21" s="5">
        <f>(B24-$B$10)*$B$2*Output!$J$6*$K$4/Output!$J$3</f>
        <v>2560880.7825209554</v>
      </c>
      <c r="W21" s="5">
        <f>(C24-$B$10)*$B$2*Output!$J$6*$K$4/Output!$J$3</f>
        <v>6190004.2096477998</v>
      </c>
      <c r="X21" s="5">
        <f>(D24-$B$10)*$B$2*Output!$J$6*$K$4/Output!$J$3</f>
        <v>9819127.6367746443</v>
      </c>
      <c r="Z21" s="5">
        <v>2035</v>
      </c>
      <c r="AA21" s="5">
        <f>(B24-$B$10)*$B$2*Output!$J$6*$L$4/Output!$J$3</f>
        <v>714912.55178710003</v>
      </c>
      <c r="AB21" s="5">
        <f>(C24-$B$10)*$B$2*Output!$J$6*$L$4/Output!$J$3</f>
        <v>1728042.8418600103</v>
      </c>
      <c r="AC21" s="5">
        <f>(D24-$B$10)*$B$2*Output!$J$6*$L$4/Output!$J$3</f>
        <v>2741173.1319329212</v>
      </c>
      <c r="AE21" s="5">
        <v>2035</v>
      </c>
      <c r="AF21" s="5">
        <f>(B24-$B$10)*$B$2*Output!$J$6*$M$4/Output!$J$3</f>
        <v>384132.1173781433</v>
      </c>
      <c r="AG21" s="5">
        <f>(C24-$B$10)*$B$2*Output!$J$6*$M$4/Output!$J$3</f>
        <v>928500.63144716981</v>
      </c>
      <c r="AH21" s="5">
        <f>(D24-$B$10)*$B$2*Output!$J$6*$M$4/Output!$J$3</f>
        <v>1472869.1455161965</v>
      </c>
      <c r="AJ21" s="5">
        <v>2035</v>
      </c>
      <c r="AK21" s="5">
        <f>(B24-$B$10)*$B$2*Output!$J$6*$N$4/Output!$J$3</f>
        <v>512176.15650419117</v>
      </c>
      <c r="AL21" s="5">
        <f>(C24-$B$10)*$B$2*Output!$J$6*$N$4/Output!$J$3</f>
        <v>1238000.8419295598</v>
      </c>
      <c r="AM21" s="5">
        <f>(D24-$B$10)*$B$2*Output!$J$6*$N$4/Output!$J$3</f>
        <v>1963825.5273549289</v>
      </c>
      <c r="AO21" s="5">
        <v>2035</v>
      </c>
      <c r="AP21" s="5">
        <f>(B24-$B$10)*$B$2*Output!$J$6*$O$4/Output!$J$3</f>
        <v>1719227.5243637944</v>
      </c>
      <c r="AQ21" s="5">
        <f>(C24-$B$10)*$B$2*Output!$J$6*$O$4/Output!$J$3</f>
        <v>4155611.493432404</v>
      </c>
      <c r="AR21" s="5">
        <f>(D24-$B$10)*$B$2*Output!$J$6*$O$4/Output!$J$3</f>
        <v>6591995.4625010127</v>
      </c>
      <c r="AT21" s="5">
        <v>2035</v>
      </c>
      <c r="AU21" s="5">
        <f>(B24-$B$10)*$B$2*Output!$J$6*$P$4/Output!$J$3</f>
        <v>2169898.8171581868</v>
      </c>
      <c r="AV21" s="5">
        <f>(C24-$B$10)*$B$2*Output!$J$6*$P$4/Output!$J$3</f>
        <v>5244946.5451088585</v>
      </c>
      <c r="AW21" s="5">
        <f>(D24-$B$10)*$B$2*Output!$J$6*$P$4/Output!$J$3</f>
        <v>8319994.2730595311</v>
      </c>
      <c r="AY21" s="5">
        <v>2035</v>
      </c>
      <c r="AZ21" s="5">
        <f>(B24-$B$10)*$B$2*Output!$J$6*$Q$4/Output!$J$3</f>
        <v>317139.05789235042</v>
      </c>
      <c r="BA21" s="5">
        <f>(C24-$B$10)*$B$2*Output!$J$6*$Q$4/Output!$J$3</f>
        <v>766569.11043898703</v>
      </c>
      <c r="BB21" s="5">
        <f>(D24-$B$10)*$B$2*Output!$J$6*$Q$4/Output!$J$3</f>
        <v>1215999.1629856236</v>
      </c>
      <c r="BD21" s="5">
        <v>2035</v>
      </c>
      <c r="BE21" s="5">
        <f>(B24-$B$10)*$B$2*Output!$J$6*$R$4/Output!$J$3</f>
        <v>550820.46897092438</v>
      </c>
      <c r="BF21" s="5">
        <f>(C24-$B$10)*$B$2*Output!$J$6*$R$4/Output!$J$3</f>
        <v>1331409.5076045564</v>
      </c>
      <c r="BG21" s="5">
        <f>(D24-$B$10)*$B$2*Output!$J$6*$R$4/Output!$J$3</f>
        <v>2111998.5462381886</v>
      </c>
      <c r="BI21" s="5">
        <v>2035</v>
      </c>
      <c r="BJ21" s="5">
        <f>(B24-$B$10)*$B$2*Output!$J$6*$S$4/Output!$J$3</f>
        <v>333830.58725510567</v>
      </c>
      <c r="BK21" s="5">
        <f>(C24-$B$10)*$B$2*Output!$J$6*$S$4/Output!$J$3</f>
        <v>806914.85309367056</v>
      </c>
      <c r="BL21" s="5">
        <f>(D24-$B$10)*$B$2*Output!$J$6*$S$4/Output!$J$3</f>
        <v>1279999.1189322355</v>
      </c>
      <c r="BN21" s="5">
        <v>2035</v>
      </c>
      <c r="BO21" s="5">
        <f>(B24-$B$10)*$B$2*Output!$J$6*$T$4/Output!$J$3</f>
        <v>2275437.0954119805</v>
      </c>
      <c r="BP21" s="5">
        <f>(C24-$B$10)*$B$2*Output!$J$6*$T$4/Output!$J$3</f>
        <v>5500047.2085715542</v>
      </c>
      <c r="BQ21" s="5">
        <f>(D24-$B$10)*$B$2*Output!$J$6*$T$4/Output!$J$3</f>
        <v>8724657.3217311297</v>
      </c>
      <c r="BS21" s="5">
        <v>2035</v>
      </c>
      <c r="BT21" s="5">
        <f>(B24-$B$10)*$B$2*Output!$J$6*$U$4/Output!$J$3</f>
        <v>3212381.7817580905</v>
      </c>
      <c r="BU21" s="5">
        <f>(C24-$B$10)*$B$2*Output!$J$6*$U$4/Output!$J$3</f>
        <v>7764772.5297480775</v>
      </c>
      <c r="BV21" s="5">
        <f>(D24-$B$10)*$B$2*Output!$J$6*$U$4/Output!$J$3</f>
        <v>12317163.277738066</v>
      </c>
      <c r="BX21" s="5">
        <v>2035</v>
      </c>
      <c r="BY21" s="5">
        <f>(B24-$B$10)*$B$2*Output!$J$6*$V$4/Output!$J$3</f>
        <v>0</v>
      </c>
      <c r="BZ21" s="5">
        <f>(C24-$B$10)*$B$2*Output!$J$6*$V$4/Output!$J$3</f>
        <v>0</v>
      </c>
      <c r="CA21" s="5">
        <f>(D24-$B$10)*$B$2*Output!$J$6*$V$4/Output!$J$3</f>
        <v>0</v>
      </c>
      <c r="CC21" s="5">
        <v>2035</v>
      </c>
      <c r="CD21" s="5">
        <f>(B24-$B$10)*$B$2*Output!$J$6*$W$4/Output!$J$3</f>
        <v>178465.6545421161</v>
      </c>
      <c r="CE21" s="5">
        <f>(C24-$B$10)*$B$2*Output!$J$6*$W$4/Output!$J$3</f>
        <v>431376.25165267091</v>
      </c>
      <c r="CF21" s="5">
        <f>(D24-$B$10)*$B$2*Output!$J$6*$W$4/Output!$J$3</f>
        <v>684286.84876322572</v>
      </c>
    </row>
    <row r="22" spans="1:84" x14ac:dyDescent="0.25">
      <c r="A22" s="5">
        <v>2033</v>
      </c>
      <c r="B22" s="5">
        <v>5.6917916139095288</v>
      </c>
      <c r="C22" s="5">
        <v>8.2377456290650706</v>
      </c>
      <c r="D22" s="5">
        <v>10.78369964422061</v>
      </c>
      <c r="F22" s="5">
        <v>2036</v>
      </c>
      <c r="G22" s="5">
        <f>(B25-$B$10)*$B$2*Output!$J$6*$G$4/Output!$J$3</f>
        <v>77700.16938339347</v>
      </c>
      <c r="H22" s="5">
        <f>(C25-$B$10)*$B$2*Output!$J$6*$G$4/Output!$J$3</f>
        <v>186492.70539928289</v>
      </c>
      <c r="I22" s="5">
        <f>(D25-$B$10)*$B$2*Output!$J$6*$G$4/Output!$J$3</f>
        <v>295285.24141517241</v>
      </c>
      <c r="K22" s="5">
        <v>2036</v>
      </c>
      <c r="L22" s="5">
        <f>(B25-$B$10)*$B$2*Output!$J$6*$I$4/Output!$J$3</f>
        <v>5543242.7678759182</v>
      </c>
      <c r="M22" s="5">
        <f>(C25-$B$10)*$B$2*Output!$J$6*$I$4/Output!$J$3</f>
        <v>13304660.062776299</v>
      </c>
      <c r="N22" s="5">
        <f>(D25-$B$10)*$B$2*Output!$J$6*$I$4/Output!$J$3</f>
        <v>21066077.357676689</v>
      </c>
      <c r="P22" s="5">
        <v>2036</v>
      </c>
      <c r="Q22" s="5">
        <f>(B25-$B$10)*$B$2*Output!$J$6*$J$4/Output!$J$3</f>
        <v>1529790.1470597489</v>
      </c>
      <c r="R22" s="5">
        <f>(C25-$B$10)*$B$2*Output!$J$6*$J$4/Output!$J$3</f>
        <v>3671738.4978997768</v>
      </c>
      <c r="S22" s="5">
        <f>(D25-$B$10)*$B$2*Output!$J$6*$J$4/Output!$J$3</f>
        <v>5813686.8487398075</v>
      </c>
      <c r="U22" s="5">
        <v>2036</v>
      </c>
      <c r="V22" s="5">
        <f>(B25-$B$10)*$B$2*Output!$J$6*$K$4/Output!$J$3</f>
        <v>2774287.5143977022</v>
      </c>
      <c r="W22" s="5">
        <f>(C25-$B$10)*$B$2*Output!$J$6*$K$4/Output!$J$3</f>
        <v>6658729.166503693</v>
      </c>
      <c r="X22" s="5">
        <f>(D25-$B$10)*$B$2*Output!$J$6*$K$4/Output!$J$3</f>
        <v>10543170.818609688</v>
      </c>
      <c r="Z22" s="5">
        <v>2036</v>
      </c>
      <c r="AA22" s="5">
        <f>(B25-$B$10)*$B$2*Output!$J$6*$L$4/Output!$J$3</f>
        <v>774488.59776935843</v>
      </c>
      <c r="AB22" s="5">
        <f>(C25-$B$10)*$B$2*Output!$J$6*$L$4/Output!$J$3</f>
        <v>1858895.2256489473</v>
      </c>
      <c r="AC22" s="5">
        <f>(D25-$B$10)*$B$2*Output!$J$6*$L$4/Output!$J$3</f>
        <v>2943301.8535285373</v>
      </c>
      <c r="AE22" s="5">
        <v>2036</v>
      </c>
      <c r="AF22" s="5">
        <f>(B25-$B$10)*$B$2*Output!$J$6*$M$4/Output!$J$3</f>
        <v>416143.12715965521</v>
      </c>
      <c r="AG22" s="5">
        <f>(C25-$B$10)*$B$2*Output!$J$6*$M$4/Output!$J$3</f>
        <v>998809.37497555371</v>
      </c>
      <c r="AH22" s="5">
        <f>(D25-$B$10)*$B$2*Output!$J$6*$M$4/Output!$J$3</f>
        <v>1581475.622791453</v>
      </c>
      <c r="AJ22" s="5">
        <v>2036</v>
      </c>
      <c r="AK22" s="5">
        <f>(B25-$B$10)*$B$2*Output!$J$6*$N$4/Output!$J$3</f>
        <v>554857.50287954044</v>
      </c>
      <c r="AL22" s="5">
        <f>(C25-$B$10)*$B$2*Output!$J$6*$N$4/Output!$J$3</f>
        <v>1331745.8333007386</v>
      </c>
      <c r="AM22" s="5">
        <f>(D25-$B$10)*$B$2*Output!$J$6*$N$4/Output!$J$3</f>
        <v>2108634.1637219377</v>
      </c>
      <c r="AO22" s="5">
        <v>2036</v>
      </c>
      <c r="AP22" s="5">
        <f>(B25-$B$10)*$B$2*Output!$J$6*$O$4/Output!$J$3</f>
        <v>1862496.4847274441</v>
      </c>
      <c r="AQ22" s="5">
        <f>(C25-$B$10)*$B$2*Output!$J$6*$O$4/Output!$J$3</f>
        <v>4470286.3711866122</v>
      </c>
      <c r="AR22" s="5">
        <f>(D25-$B$10)*$B$2*Output!$J$6*$O$4/Output!$J$3</f>
        <v>7078076.2576457839</v>
      </c>
      <c r="AT22" s="5">
        <v>2036</v>
      </c>
      <c r="AU22" s="5">
        <f>(B25-$B$10)*$B$2*Output!$J$6*$P$4/Output!$J$3</f>
        <v>2350723.7185880356</v>
      </c>
      <c r="AV22" s="5">
        <f>(C25-$B$10)*$B$2*Output!$J$6*$P$4/Output!$J$3</f>
        <v>5642109.0121772774</v>
      </c>
      <c r="AW22" s="5">
        <f>(D25-$B$10)*$B$2*Output!$J$6*$P$4/Output!$J$3</f>
        <v>8933494.3057665229</v>
      </c>
      <c r="AY22" s="5">
        <v>2036</v>
      </c>
      <c r="AZ22" s="5">
        <f>(B25-$B$10)*$B$2*Output!$J$6*$Q$4/Output!$J$3</f>
        <v>343567.31271671294</v>
      </c>
      <c r="BA22" s="5">
        <f>(C25-$B$10)*$B$2*Output!$J$6*$Q$4/Output!$J$3</f>
        <v>824615.93254898675</v>
      </c>
      <c r="BB22" s="5">
        <f>(D25-$B$10)*$B$2*Output!$J$6*$Q$4/Output!$J$3</f>
        <v>1305664.552381261</v>
      </c>
      <c r="BD22" s="5">
        <v>2036</v>
      </c>
      <c r="BE22" s="5">
        <f>(B25-$B$10)*$B$2*Output!$J$6*$R$4/Output!$J$3</f>
        <v>596722.1747185014</v>
      </c>
      <c r="BF22" s="5">
        <f>(C25-$B$10)*$B$2*Output!$J$6*$R$4/Output!$J$3</f>
        <v>1432227.6723219242</v>
      </c>
      <c r="BG22" s="5">
        <f>(D25-$B$10)*$B$2*Output!$J$6*$R$4/Output!$J$3</f>
        <v>2267733.1699253479</v>
      </c>
      <c r="BI22" s="5">
        <v>2036</v>
      </c>
      <c r="BJ22" s="5">
        <f>(B25-$B$10)*$B$2*Output!$J$6*$S$4/Output!$J$3</f>
        <v>361649.80285969784</v>
      </c>
      <c r="BK22" s="5">
        <f>(C25-$B$10)*$B$2*Output!$J$6*$S$4/Output!$J$3</f>
        <v>868016.77110419655</v>
      </c>
      <c r="BL22" s="5">
        <f>(D25-$B$10)*$B$2*Output!$J$6*$S$4/Output!$J$3</f>
        <v>1374383.7393486958</v>
      </c>
      <c r="BN22" s="5">
        <v>2036</v>
      </c>
      <c r="BO22" s="5">
        <f>(B25-$B$10)*$B$2*Output!$J$6*$T$4/Output!$J$3</f>
        <v>2465056.8533629789</v>
      </c>
      <c r="BP22" s="5">
        <f>(C25-$B$10)*$B$2*Output!$J$6*$T$4/Output!$J$3</f>
        <v>5916526.6330160433</v>
      </c>
      <c r="BQ22" s="5">
        <f>(D25-$B$10)*$B$2*Output!$J$6*$T$4/Output!$J$3</f>
        <v>9367996.412669111</v>
      </c>
      <c r="BS22" s="5">
        <v>2036</v>
      </c>
      <c r="BT22" s="5">
        <f>(B25-$B$10)*$B$2*Output!$J$6*$U$4/Output!$J$3</f>
        <v>3480080.2635712647</v>
      </c>
      <c r="BU22" s="5">
        <f>(C25-$B$10)*$B$2*Output!$J$6*$U$4/Output!$J$3</f>
        <v>8352743.4819050031</v>
      </c>
      <c r="BV22" s="5">
        <f>(D25-$B$10)*$B$2*Output!$J$6*$U$4/Output!$J$3</f>
        <v>13225406.700238748</v>
      </c>
      <c r="BX22" s="5">
        <v>2036</v>
      </c>
      <c r="BY22" s="5">
        <f>(B25-$B$10)*$B$2*Output!$J$6*$V$4/Output!$J$3</f>
        <v>0</v>
      </c>
      <c r="BZ22" s="5">
        <f>(C25-$B$10)*$B$2*Output!$J$6*$V$4/Output!$J$3</f>
        <v>0</v>
      </c>
      <c r="CA22" s="5">
        <f>(D25-$B$10)*$B$2*Output!$J$6*$V$4/Output!$J$3</f>
        <v>0</v>
      </c>
      <c r="CC22" s="5">
        <v>2036</v>
      </c>
      <c r="CD22" s="5">
        <f>(B25-$B$10)*$B$2*Output!$J$6*$W$4/Output!$J$3</f>
        <v>193337.79242062577</v>
      </c>
      <c r="CE22" s="5">
        <f>(C25-$B$10)*$B$2*Output!$J$6*$W$4/Output!$J$3</f>
        <v>464041.30455027788</v>
      </c>
      <c r="CF22" s="5">
        <f>(D25-$B$10)*$B$2*Output!$J$6*$W$4/Output!$J$3</f>
        <v>734744.81667993031</v>
      </c>
    </row>
    <row r="23" spans="1:84" x14ac:dyDescent="0.25">
      <c r="A23" s="5">
        <v>2034</v>
      </c>
      <c r="B23" s="5">
        <v>5.8632707753004816</v>
      </c>
      <c r="C23" s="5">
        <v>8.5878265710939559</v>
      </c>
      <c r="D23" s="5">
        <v>11.312382366887428</v>
      </c>
      <c r="F23" s="5">
        <v>2037</v>
      </c>
      <c r="G23" s="5">
        <f>(B26-$B$10)*$B$2*Output!$J$6*$G$4/Output!$J$3</f>
        <v>83677.105489808353</v>
      </c>
      <c r="H23" s="5">
        <f>(C26-$B$10)*$B$2*Output!$J$6*$G$4/Output!$J$3</f>
        <v>200117.49024453384</v>
      </c>
      <c r="I23" s="5">
        <f>(D26-$B$10)*$B$2*Output!$J$6*$G$4/Output!$J$3</f>
        <v>316557.87499925931</v>
      </c>
      <c r="K23" s="5">
        <v>2037</v>
      </c>
      <c r="L23" s="5">
        <f>(B26-$B$10)*$B$2*Output!$J$6*$I$4/Output!$J$3</f>
        <v>5969646.057712527</v>
      </c>
      <c r="M23" s="5">
        <f>(C26-$B$10)*$B$2*Output!$J$6*$I$4/Output!$J$3</f>
        <v>14276671.972874457</v>
      </c>
      <c r="N23" s="5">
        <f>(D26-$B$10)*$B$2*Output!$J$6*$I$4/Output!$J$3</f>
        <v>22583697.888036385</v>
      </c>
      <c r="P23" s="5">
        <v>2037</v>
      </c>
      <c r="Q23" s="5">
        <f>(B26-$B$10)*$B$2*Output!$J$6*$J$4/Output!$J$3</f>
        <v>1647466.3122181913</v>
      </c>
      <c r="R23" s="5">
        <f>(C26-$B$10)*$B$2*Output!$J$6*$J$4/Output!$J$3</f>
        <v>3939988.3843218852</v>
      </c>
      <c r="S23" s="5">
        <f>(D26-$B$10)*$B$2*Output!$J$6*$J$4/Output!$J$3</f>
        <v>6232510.4564255783</v>
      </c>
      <c r="U23" s="5">
        <v>2037</v>
      </c>
      <c r="V23" s="5">
        <f>(B26-$B$10)*$B$2*Output!$J$6*$K$4/Output!$J$3</f>
        <v>2987694.2462744485</v>
      </c>
      <c r="W23" s="5">
        <f>(C26-$B$10)*$B$2*Output!$J$6*$K$4/Output!$J$3</f>
        <v>7145202.6295926087</v>
      </c>
      <c r="X23" s="5">
        <f>(D26-$B$10)*$B$2*Output!$J$6*$K$4/Output!$J$3</f>
        <v>11302711.012910767</v>
      </c>
      <c r="Z23" s="5">
        <v>2037</v>
      </c>
      <c r="AA23" s="5">
        <f>(B26-$B$10)*$B$2*Output!$J$6*$L$4/Output!$J$3</f>
        <v>834064.64375161671</v>
      </c>
      <c r="AB23" s="5">
        <f>(C26-$B$10)*$B$2*Output!$J$6*$L$4/Output!$J$3</f>
        <v>1994702.4007612697</v>
      </c>
      <c r="AC23" s="5">
        <f>(D26-$B$10)*$B$2*Output!$J$6*$L$4/Output!$J$3</f>
        <v>3155340.1577709224</v>
      </c>
      <c r="AE23" s="5">
        <v>2037</v>
      </c>
      <c r="AF23" s="5">
        <f>(B26-$B$10)*$B$2*Output!$J$6*$M$4/Output!$J$3</f>
        <v>448154.13694116723</v>
      </c>
      <c r="AG23" s="5">
        <f>(C26-$B$10)*$B$2*Output!$J$6*$M$4/Output!$J$3</f>
        <v>1071780.394438891</v>
      </c>
      <c r="AH23" s="5">
        <f>(D26-$B$10)*$B$2*Output!$J$6*$M$4/Output!$J$3</f>
        <v>1695406.6519366147</v>
      </c>
      <c r="AJ23" s="5">
        <v>2037</v>
      </c>
      <c r="AK23" s="5">
        <f>(B26-$B$10)*$B$2*Output!$J$6*$N$4/Output!$J$3</f>
        <v>597538.84925488976</v>
      </c>
      <c r="AL23" s="5">
        <f>(C26-$B$10)*$B$2*Output!$J$6*$N$4/Output!$J$3</f>
        <v>1429040.5259185217</v>
      </c>
      <c r="AM23" s="5">
        <f>(D26-$B$10)*$B$2*Output!$J$6*$N$4/Output!$J$3</f>
        <v>2260542.2025821535</v>
      </c>
      <c r="AO23" s="5">
        <v>2037</v>
      </c>
      <c r="AP23" s="5">
        <f>(B26-$B$10)*$B$2*Output!$J$6*$O$4/Output!$J$3</f>
        <v>2005765.4450910934</v>
      </c>
      <c r="AQ23" s="5">
        <f>(C26-$B$10)*$B$2*Output!$J$6*$O$4/Output!$J$3</f>
        <v>4796876.571450335</v>
      </c>
      <c r="AR23" s="5">
        <f>(D26-$B$10)*$B$2*Output!$J$6*$O$4/Output!$J$3</f>
        <v>7587987.697809577</v>
      </c>
      <c r="AT23" s="5">
        <v>2037</v>
      </c>
      <c r="AU23" s="5">
        <f>(B26-$B$10)*$B$2*Output!$J$6*$P$4/Output!$J$3</f>
        <v>2531548.6200178843</v>
      </c>
      <c r="AV23" s="5">
        <f>(C26-$B$10)*$B$2*Output!$J$6*$P$4/Output!$J$3</f>
        <v>6054310.2358111013</v>
      </c>
      <c r="AW23" s="5">
        <f>(D26-$B$10)*$B$2*Output!$J$6*$P$4/Output!$J$3</f>
        <v>9577071.8516043182</v>
      </c>
      <c r="AY23" s="5">
        <v>2037</v>
      </c>
      <c r="AZ23" s="5">
        <f>(B26-$B$10)*$B$2*Output!$J$6*$Q$4/Output!$J$3</f>
        <v>369995.56754107546</v>
      </c>
      <c r="BA23" s="5">
        <f>(C26-$B$10)*$B$2*Output!$J$6*$Q$4/Output!$J$3</f>
        <v>884860.72677239182</v>
      </c>
      <c r="BB23" s="5">
        <f>(D26-$B$10)*$B$2*Output!$J$6*$Q$4/Output!$J$3</f>
        <v>1399725.886003708</v>
      </c>
      <c r="BD23" s="5">
        <v>2037</v>
      </c>
      <c r="BE23" s="5">
        <f>(B26-$B$10)*$B$2*Output!$J$6*$R$4/Output!$J$3</f>
        <v>642623.88046607841</v>
      </c>
      <c r="BF23" s="5">
        <f>(C26-$B$10)*$B$2*Output!$J$6*$R$4/Output!$J$3</f>
        <v>1536863.367552049</v>
      </c>
      <c r="BG23" s="5">
        <f>(D26-$B$10)*$B$2*Output!$J$6*$R$4/Output!$J$3</f>
        <v>2431102.8546380191</v>
      </c>
      <c r="BI23" s="5">
        <v>2037</v>
      </c>
      <c r="BJ23" s="5">
        <f>(B26-$B$10)*$B$2*Output!$J$6*$S$4/Output!$J$3</f>
        <v>389469.01846428995</v>
      </c>
      <c r="BK23" s="5">
        <f>(C26-$B$10)*$B$2*Output!$J$6*$S$4/Output!$J$3</f>
        <v>931432.34397093882</v>
      </c>
      <c r="BL23" s="5">
        <f>(D26-$B$10)*$B$2*Output!$J$6*$S$4/Output!$J$3</f>
        <v>1473395.6694775876</v>
      </c>
      <c r="BN23" s="5">
        <v>2037</v>
      </c>
      <c r="BO23" s="5">
        <f>(B26-$B$10)*$B$2*Output!$J$6*$T$4/Output!$J$3</f>
        <v>2654676.6113139773</v>
      </c>
      <c r="BP23" s="5">
        <f>(C26-$B$10)*$B$2*Output!$J$6*$T$4/Output!$J$3</f>
        <v>6348776.2603323013</v>
      </c>
      <c r="BQ23" s="5">
        <f>(D26-$B$10)*$B$2*Output!$J$6*$T$4/Output!$J$3</f>
        <v>10042875.909350624</v>
      </c>
      <c r="BS23" s="5">
        <v>2037</v>
      </c>
      <c r="BT23" s="5">
        <f>(B26-$B$10)*$B$2*Output!$J$6*$U$4/Output!$J$3</f>
        <v>3747778.7453844394</v>
      </c>
      <c r="BU23" s="5">
        <f>(C26-$B$10)*$B$2*Output!$J$6*$U$4/Output!$J$3</f>
        <v>8962978.2498808969</v>
      </c>
      <c r="BV23" s="5">
        <f>(D26-$B$10)*$B$2*Output!$J$6*$U$4/Output!$J$3</f>
        <v>14178177.754377352</v>
      </c>
      <c r="BX23" s="5">
        <v>2037</v>
      </c>
      <c r="BY23" s="5">
        <f>(B26-$B$10)*$B$2*Output!$J$6*$V$4/Output!$J$3</f>
        <v>0</v>
      </c>
      <c r="BZ23" s="5">
        <f>(C26-$B$10)*$B$2*Output!$J$6*$V$4/Output!$J$3</f>
        <v>0</v>
      </c>
      <c r="CA23" s="5">
        <f>(D26-$B$10)*$B$2*Output!$J$6*$V$4/Output!$J$3</f>
        <v>0</v>
      </c>
      <c r="CC23" s="5">
        <v>2037</v>
      </c>
      <c r="CD23" s="5">
        <f>(B26-$B$10)*$B$2*Output!$J$6*$W$4/Output!$J$3</f>
        <v>208209.93029913545</v>
      </c>
      <c r="CE23" s="5">
        <f>(C26-$B$10)*$B$2*Output!$J$6*$W$4/Output!$J$3</f>
        <v>497943.23610449419</v>
      </c>
      <c r="CF23" s="5">
        <f>(D26-$B$10)*$B$2*Output!$J$6*$W$4/Output!$J$3</f>
        <v>787676.54190985276</v>
      </c>
    </row>
    <row r="24" spans="1:84" x14ac:dyDescent="0.25">
      <c r="A24" s="5">
        <v>2035</v>
      </c>
      <c r="B24" s="5">
        <v>6.0347499366914343</v>
      </c>
      <c r="C24" s="5">
        <v>8.9508671387832326</v>
      </c>
      <c r="D24" s="5">
        <v>11.866984340875032</v>
      </c>
      <c r="F24" s="5">
        <v>2038</v>
      </c>
      <c r="G24" s="5">
        <f>(B27-$B$10)*$B$2*Output!$J$6*$G$4/Output!$J$3</f>
        <v>89654.041596223236</v>
      </c>
      <c r="H24" s="5">
        <f>(C27-$B$10)*$B$2*Output!$J$6*$G$4/Output!$J$3</f>
        <v>214263.73220620007</v>
      </c>
      <c r="I24" s="5">
        <f>(D27-$B$10)*$B$2*Output!$J$6*$G$4/Output!$J$3</f>
        <v>338873.4228161769</v>
      </c>
      <c r="K24" s="5">
        <v>2038</v>
      </c>
      <c r="L24" s="5">
        <f>(B27-$B$10)*$B$2*Output!$J$6*$I$4/Output!$J$3</f>
        <v>6396049.3475491349</v>
      </c>
      <c r="M24" s="5">
        <f>(C27-$B$10)*$B$2*Output!$J$6*$I$4/Output!$J$3</f>
        <v>15285885.389896799</v>
      </c>
      <c r="N24" s="5">
        <f>(D27-$B$10)*$B$2*Output!$J$6*$I$4/Output!$J$3</f>
        <v>24175721.432244461</v>
      </c>
      <c r="P24" s="5">
        <v>2038</v>
      </c>
      <c r="Q24" s="5">
        <f>(B27-$B$10)*$B$2*Output!$J$6*$J$4/Output!$J$3</f>
        <v>1765142.4773766331</v>
      </c>
      <c r="R24" s="5">
        <f>(C27-$B$10)*$B$2*Output!$J$6*$J$4/Output!$J$3</f>
        <v>4218504.9144995585</v>
      </c>
      <c r="S24" s="5">
        <f>(D27-$B$10)*$B$2*Output!$J$6*$J$4/Output!$J$3</f>
        <v>6671867.3516224828</v>
      </c>
      <c r="U24" s="5">
        <v>2038</v>
      </c>
      <c r="V24" s="5">
        <f>(B27-$B$10)*$B$2*Output!$J$6*$K$4/Output!$J$3</f>
        <v>3201100.9781511943</v>
      </c>
      <c r="W24" s="5">
        <f>(C27-$B$10)*$B$2*Output!$J$6*$K$4/Output!$J$3</f>
        <v>7650294.7389321709</v>
      </c>
      <c r="X24" s="5">
        <f>(D27-$B$10)*$B$2*Output!$J$6*$K$4/Output!$J$3</f>
        <v>12099488.499713147</v>
      </c>
      <c r="Z24" s="5">
        <v>2038</v>
      </c>
      <c r="AA24" s="5">
        <f>(B27-$B$10)*$B$2*Output!$J$6*$L$4/Output!$J$3</f>
        <v>893640.68973387498</v>
      </c>
      <c r="AB24" s="5">
        <f>(C27-$B$10)*$B$2*Output!$J$6*$L$4/Output!$J$3</f>
        <v>2135707.281285231</v>
      </c>
      <c r="AC24" s="5">
        <f>(D27-$B$10)*$B$2*Output!$J$6*$L$4/Output!$J$3</f>
        <v>3377773.8728365866</v>
      </c>
      <c r="AE24" s="5">
        <v>2038</v>
      </c>
      <c r="AF24" s="5">
        <f>(B27-$B$10)*$B$2*Output!$J$6*$M$4/Output!$J$3</f>
        <v>480165.14672267908</v>
      </c>
      <c r="AG24" s="5">
        <f>(C27-$B$10)*$B$2*Output!$J$6*$M$4/Output!$J$3</f>
        <v>1147544.2108398254</v>
      </c>
      <c r="AH24" s="5">
        <f>(D27-$B$10)*$B$2*Output!$J$6*$M$4/Output!$J$3</f>
        <v>1814923.2749569719</v>
      </c>
      <c r="AJ24" s="5">
        <v>2038</v>
      </c>
      <c r="AK24" s="5">
        <f>(B27-$B$10)*$B$2*Output!$J$6*$N$4/Output!$J$3</f>
        <v>640220.19563023886</v>
      </c>
      <c r="AL24" s="5">
        <f>(C27-$B$10)*$B$2*Output!$J$6*$N$4/Output!$J$3</f>
        <v>1530058.9477864343</v>
      </c>
      <c r="AM24" s="5">
        <f>(D27-$B$10)*$B$2*Output!$J$6*$N$4/Output!$J$3</f>
        <v>2419897.6999426293</v>
      </c>
      <c r="AO24" s="5">
        <v>2038</v>
      </c>
      <c r="AP24" s="5">
        <f>(B27-$B$10)*$B$2*Output!$J$6*$O$4/Output!$J$3</f>
        <v>2149034.4054547427</v>
      </c>
      <c r="AQ24" s="5">
        <f>(C27-$B$10)*$B$2*Output!$J$6*$O$4/Output!$J$3</f>
        <v>5135966.2560004732</v>
      </c>
      <c r="AR24" s="5">
        <f>(D27-$B$10)*$B$2*Output!$J$6*$O$4/Output!$J$3</f>
        <v>8122898.1065462036</v>
      </c>
      <c r="AT24" s="5">
        <v>2038</v>
      </c>
      <c r="AU24" s="5">
        <f>(B27-$B$10)*$B$2*Output!$J$6*$P$4/Output!$J$3</f>
        <v>2712373.521447733</v>
      </c>
      <c r="AV24" s="5">
        <f>(C27-$B$10)*$B$2*Output!$J$6*$P$4/Output!$J$3</f>
        <v>6482287.5075734127</v>
      </c>
      <c r="AW24" s="5">
        <f>(D27-$B$10)*$B$2*Output!$J$6*$P$4/Output!$J$3</f>
        <v>10252201.493699091</v>
      </c>
      <c r="AY24" s="5">
        <v>2038</v>
      </c>
      <c r="AZ24" s="5">
        <f>(B27-$B$10)*$B$2*Output!$J$6*$Q$4/Output!$J$3</f>
        <v>396423.82236543787</v>
      </c>
      <c r="BA24" s="5">
        <f>(C27-$B$10)*$B$2*Output!$J$6*$Q$4/Output!$J$3</f>
        <v>947411.2511068834</v>
      </c>
      <c r="BB24" s="5">
        <f>(D27-$B$10)*$B$2*Output!$J$6*$Q$4/Output!$J$3</f>
        <v>1498398.6798483289</v>
      </c>
      <c r="BD24" s="5">
        <v>2038</v>
      </c>
      <c r="BE24" s="5">
        <f>(B27-$B$10)*$B$2*Output!$J$6*$R$4/Output!$J$3</f>
        <v>688525.5862136553</v>
      </c>
      <c r="BF24" s="5">
        <f>(C27-$B$10)*$B$2*Output!$J$6*$R$4/Output!$J$3</f>
        <v>1645503.7519224817</v>
      </c>
      <c r="BG24" s="5">
        <f>(D27-$B$10)*$B$2*Output!$J$6*$R$4/Output!$J$3</f>
        <v>2602481.9176313081</v>
      </c>
      <c r="BI24" s="5">
        <v>2038</v>
      </c>
      <c r="BJ24" s="5">
        <f>(B27-$B$10)*$B$2*Output!$J$6*$S$4/Output!$J$3</f>
        <v>417288.23406888201</v>
      </c>
      <c r="BK24" s="5">
        <f>(C27-$B$10)*$B$2*Output!$J$6*$S$4/Output!$J$3</f>
        <v>997275.00116514042</v>
      </c>
      <c r="BL24" s="5">
        <f>(D27-$B$10)*$B$2*Output!$J$6*$S$4/Output!$J$3</f>
        <v>1577261.7682613987</v>
      </c>
      <c r="BN24" s="5">
        <v>2038</v>
      </c>
      <c r="BO24" s="5">
        <f>(B27-$B$10)*$B$2*Output!$J$6*$T$4/Output!$J$3</f>
        <v>2844296.3692649752</v>
      </c>
      <c r="BP24" s="5">
        <f>(C27-$B$10)*$B$2*Output!$J$6*$T$4/Output!$J$3</f>
        <v>6797569.2420421867</v>
      </c>
      <c r="BQ24" s="5">
        <f>(D27-$B$10)*$B$2*Output!$J$6*$T$4/Output!$J$3</f>
        <v>10750842.114819396</v>
      </c>
      <c r="BS24" s="5">
        <v>2038</v>
      </c>
      <c r="BT24" s="5">
        <f>(B27-$B$10)*$B$2*Output!$J$6*$U$4/Output!$J$3</f>
        <v>4015477.2271976122</v>
      </c>
      <c r="BU24" s="5">
        <f>(C27-$B$10)*$B$2*Output!$J$6*$U$4/Output!$J$3</f>
        <v>9596568.3417066187</v>
      </c>
      <c r="BV24" s="5">
        <f>(D27-$B$10)*$B$2*Output!$J$6*$U$4/Output!$J$3</f>
        <v>15177659.45621562</v>
      </c>
      <c r="BX24" s="5">
        <v>2038</v>
      </c>
      <c r="BY24" s="5">
        <f>(B27-$B$10)*$B$2*Output!$J$6*$V$4/Output!$J$3</f>
        <v>0</v>
      </c>
      <c r="BZ24" s="5">
        <f>(C27-$B$10)*$B$2*Output!$J$6*$V$4/Output!$J$3</f>
        <v>0</v>
      </c>
      <c r="CA24" s="5">
        <f>(D27-$B$10)*$B$2*Output!$J$6*$V$4/Output!$J$3</f>
        <v>0</v>
      </c>
      <c r="CC24" s="5">
        <v>2038</v>
      </c>
      <c r="CD24" s="5">
        <f>(B27-$B$10)*$B$2*Output!$J$6*$W$4/Output!$J$3</f>
        <v>223082.06817764507</v>
      </c>
      <c r="CE24" s="5">
        <f>(C27-$B$10)*$B$2*Output!$J$6*$W$4/Output!$J$3</f>
        <v>533142.68565036764</v>
      </c>
      <c r="CF24" s="5">
        <f>(D27-$B$10)*$B$2*Output!$J$6*$W$4/Output!$J$3</f>
        <v>843203.30312308983</v>
      </c>
    </row>
    <row r="25" spans="1:84" x14ac:dyDescent="0.25">
      <c r="A25" s="5">
        <v>2036</v>
      </c>
      <c r="B25" s="5">
        <v>6.2062290980823871</v>
      </c>
      <c r="C25" s="5">
        <v>9.3275026920191113</v>
      </c>
      <c r="D25" s="5">
        <v>12.448776285955839</v>
      </c>
      <c r="F25" s="5">
        <v>2039</v>
      </c>
      <c r="G25" s="5">
        <f>(B28-$B$10)*$B$2*Output!$J$6*$G$4/Output!$J$3</f>
        <v>95630.977702638149</v>
      </c>
      <c r="H25" s="5">
        <f>(C28-$B$10)*$B$2*Output!$J$6*$G$4/Output!$J$3</f>
        <v>228956.99629231746</v>
      </c>
      <c r="I25" s="5">
        <f>(D28-$B$10)*$B$2*Output!$J$6*$G$4/Output!$J$3</f>
        <v>362283.01488199679</v>
      </c>
      <c r="K25" s="5">
        <v>2039</v>
      </c>
      <c r="L25" s="5">
        <f>(B28-$B$10)*$B$2*Output!$J$6*$I$4/Output!$J$3</f>
        <v>6822452.6373857465</v>
      </c>
      <c r="M25" s="5">
        <f>(C28-$B$10)*$B$2*Output!$J$6*$I$4/Output!$J$3</f>
        <v>16334124.158592055</v>
      </c>
      <c r="N25" s="5">
        <f>(D28-$B$10)*$B$2*Output!$J$6*$I$4/Output!$J$3</f>
        <v>25845795.679798361</v>
      </c>
      <c r="P25" s="5">
        <v>2039</v>
      </c>
      <c r="Q25" s="5">
        <f>(B28-$B$10)*$B$2*Output!$J$6*$J$4/Output!$J$3</f>
        <v>1882818.642535076</v>
      </c>
      <c r="R25" s="5">
        <f>(C28-$B$10)*$B$2*Output!$J$6*$J$4/Output!$J$3</f>
        <v>4507791.4219224527</v>
      </c>
      <c r="S25" s="5">
        <f>(D28-$B$10)*$B$2*Output!$J$6*$J$4/Output!$J$3</f>
        <v>7132764.20130983</v>
      </c>
      <c r="U25" s="5">
        <v>2039</v>
      </c>
      <c r="V25" s="5">
        <f>(B28-$B$10)*$B$2*Output!$J$6*$K$4/Output!$J$3</f>
        <v>3414507.710027942</v>
      </c>
      <c r="W25" s="5">
        <f>(C28-$B$10)*$B$2*Output!$J$6*$K$4/Output!$J$3</f>
        <v>8174918.2941103624</v>
      </c>
      <c r="X25" s="5">
        <f>(D28-$B$10)*$B$2*Output!$J$6*$K$4/Output!$J$3</f>
        <v>12935328.878192784</v>
      </c>
      <c r="Z25" s="5">
        <v>2039</v>
      </c>
      <c r="AA25" s="5">
        <f>(B28-$B$10)*$B$2*Output!$J$6*$L$4/Output!$J$3</f>
        <v>953216.73571613373</v>
      </c>
      <c r="AB25" s="5">
        <f>(C28-$B$10)*$B$2*Output!$J$6*$L$4/Output!$J$3</f>
        <v>2282164.6904391428</v>
      </c>
      <c r="AC25" s="5">
        <f>(D28-$B$10)*$B$2*Output!$J$6*$L$4/Output!$J$3</f>
        <v>3611112.6451621521</v>
      </c>
      <c r="AE25" s="5">
        <v>2039</v>
      </c>
      <c r="AF25" s="5">
        <f>(B28-$B$10)*$B$2*Output!$J$6*$M$4/Output!$J$3</f>
        <v>512176.15650419117</v>
      </c>
      <c r="AG25" s="5">
        <f>(C28-$B$10)*$B$2*Output!$J$6*$M$4/Output!$J$3</f>
        <v>1226237.7441165543</v>
      </c>
      <c r="AH25" s="5">
        <f>(D28-$B$10)*$B$2*Output!$J$6*$M$4/Output!$J$3</f>
        <v>1940299.3317289175</v>
      </c>
      <c r="AJ25" s="5">
        <v>2039</v>
      </c>
      <c r="AK25" s="5">
        <f>(B28-$B$10)*$B$2*Output!$J$6*$N$4/Output!$J$3</f>
        <v>682901.5420055883</v>
      </c>
      <c r="AL25" s="5">
        <f>(C28-$B$10)*$B$2*Output!$J$6*$N$4/Output!$J$3</f>
        <v>1634983.6588220724</v>
      </c>
      <c r="AM25" s="5">
        <f>(D28-$B$10)*$B$2*Output!$J$6*$N$4/Output!$J$3</f>
        <v>2587065.775638557</v>
      </c>
      <c r="AO25" s="5">
        <v>2039</v>
      </c>
      <c r="AP25" s="5">
        <f>(B28-$B$10)*$B$2*Output!$J$6*$O$4/Output!$J$3</f>
        <v>2292303.365818393</v>
      </c>
      <c r="AQ25" s="5">
        <f>(C28-$B$10)*$B$2*Output!$J$6*$O$4/Output!$J$3</f>
        <v>5488168.2257868415</v>
      </c>
      <c r="AR25" s="5">
        <f>(D28-$B$10)*$B$2*Output!$J$6*$O$4/Output!$J$3</f>
        <v>8684033.0857552905</v>
      </c>
      <c r="AT25" s="5">
        <v>2039</v>
      </c>
      <c r="AU25" s="5">
        <f>(B28-$B$10)*$B$2*Output!$J$6*$P$4/Output!$J$3</f>
        <v>2893198.4228775827</v>
      </c>
      <c r="AV25" s="5">
        <f>(C28-$B$10)*$B$2*Output!$J$6*$P$4/Output!$J$3</f>
        <v>6926814.2655562069</v>
      </c>
      <c r="AW25" s="5">
        <f>(D28-$B$10)*$B$2*Output!$J$6*$P$4/Output!$J$3</f>
        <v>10960430.10823483</v>
      </c>
      <c r="AY25" s="5">
        <v>2039</v>
      </c>
      <c r="AZ25" s="5">
        <f>(B28-$B$10)*$B$2*Output!$J$6*$Q$4/Output!$J$3</f>
        <v>422852.07718980062</v>
      </c>
      <c r="BA25" s="5">
        <f>(C28-$B$10)*$B$2*Output!$J$6*$Q$4/Output!$J$3</f>
        <v>1012380.5465043688</v>
      </c>
      <c r="BB25" s="5">
        <f>(D28-$B$10)*$B$2*Output!$J$6*$Q$4/Output!$J$3</f>
        <v>1601909.015818937</v>
      </c>
      <c r="BD25" s="5">
        <v>2039</v>
      </c>
      <c r="BE25" s="5">
        <f>(B28-$B$10)*$B$2*Output!$J$6*$R$4/Output!$J$3</f>
        <v>734427.29196123267</v>
      </c>
      <c r="BF25" s="5">
        <f>(C28-$B$10)*$B$2*Output!$J$6*$R$4/Output!$J$3</f>
        <v>1758345.159718114</v>
      </c>
      <c r="BG25" s="5">
        <f>(D28-$B$10)*$B$2*Output!$J$6*$R$4/Output!$J$3</f>
        <v>2782263.0274749957</v>
      </c>
      <c r="BI25" s="5">
        <v>2039</v>
      </c>
      <c r="BJ25" s="5">
        <f>(B28-$B$10)*$B$2*Output!$J$6*$S$4/Output!$J$3</f>
        <v>445107.4496734743</v>
      </c>
      <c r="BK25" s="5">
        <f>(C28-$B$10)*$B$2*Output!$J$6*$S$4/Output!$J$3</f>
        <v>1065663.7331624934</v>
      </c>
      <c r="BL25" s="5">
        <f>(D28-$B$10)*$B$2*Output!$J$6*$S$4/Output!$J$3</f>
        <v>1686220.0166515124</v>
      </c>
      <c r="BN25" s="5">
        <v>2039</v>
      </c>
      <c r="BO25" s="5">
        <f>(B28-$B$10)*$B$2*Output!$J$6*$T$4/Output!$J$3</f>
        <v>3033916.1272159745</v>
      </c>
      <c r="BP25" s="5">
        <f>(C28-$B$10)*$B$2*Output!$J$6*$T$4/Output!$J$3</f>
        <v>7263716.6342703532</v>
      </c>
      <c r="BQ25" s="5">
        <f>(D28-$B$10)*$B$2*Output!$J$6*$T$4/Output!$J$3</f>
        <v>11493517.141324732</v>
      </c>
      <c r="BS25" s="5">
        <v>2039</v>
      </c>
      <c r="BT25" s="5">
        <f>(B28-$B$10)*$B$2*Output!$J$6*$U$4/Output!$J$3</f>
        <v>4283175.7090107882</v>
      </c>
      <c r="BU25" s="5">
        <f>(C28-$B$10)*$B$2*Output!$J$6*$U$4/Output!$J$3</f>
        <v>10254658.777793443</v>
      </c>
      <c r="BV25" s="5">
        <f>(D28-$B$10)*$B$2*Output!$J$6*$U$4/Output!$J$3</f>
        <v>16226141.846576098</v>
      </c>
      <c r="BX25" s="5">
        <v>2039</v>
      </c>
      <c r="BY25" s="5">
        <f>(B28-$B$10)*$B$2*Output!$J$6*$V$4/Output!$J$3</f>
        <v>0</v>
      </c>
      <c r="BZ25" s="5">
        <f>(C28-$B$10)*$B$2*Output!$J$6*$V$4/Output!$J$3</f>
        <v>0</v>
      </c>
      <c r="CA25" s="5">
        <f>(D28-$B$10)*$B$2*Output!$J$6*$V$4/Output!$J$3</f>
        <v>0</v>
      </c>
      <c r="CC25" s="5">
        <v>2039</v>
      </c>
      <c r="CD25" s="5">
        <f>(B28-$B$10)*$B$2*Output!$J$6*$W$4/Output!$J$3</f>
        <v>237954.20605615489</v>
      </c>
      <c r="CE25" s="5">
        <f>(C28-$B$10)*$B$2*Output!$J$6*$W$4/Output!$J$3</f>
        <v>569703.26543296885</v>
      </c>
      <c r="CF25" s="5">
        <f>(D28-$B$10)*$B$2*Output!$J$6*$W$4/Output!$J$3</f>
        <v>901452.32480978302</v>
      </c>
    </row>
    <row r="26" spans="1:84" x14ac:dyDescent="0.25">
      <c r="A26" s="5">
        <v>2037</v>
      </c>
      <c r="B26" s="5">
        <v>6.3777082594733399</v>
      </c>
      <c r="C26" s="5">
        <v>9.718399739904271</v>
      </c>
      <c r="D26" s="5">
        <v>13.059091220335201</v>
      </c>
      <c r="F26" s="5">
        <v>2040</v>
      </c>
      <c r="G26" s="5">
        <f>(B29-$B$10)*$B$2*Output!$J$6*$G$4/Output!$J$3</f>
        <v>101607.91380905302</v>
      </c>
      <c r="H26" s="5">
        <f>(C29-$B$10)*$B$2*Output!$J$6*$G$4/Output!$J$3</f>
        <v>244224.10086352806</v>
      </c>
      <c r="I26" s="5">
        <f>(D29-$B$10)*$B$2*Output!$J$6*$G$4/Output!$J$3</f>
        <v>386840.28791800293</v>
      </c>
      <c r="K26" s="5">
        <v>2040</v>
      </c>
      <c r="L26" s="5">
        <f>(B29-$B$10)*$B$2*Output!$J$6*$I$4/Output!$J$3</f>
        <v>7248855.9272223562</v>
      </c>
      <c r="M26" s="5">
        <f>(C29-$B$10)*$B$2*Output!$J$6*$I$4/Output!$J$3</f>
        <v>17423301.539701547</v>
      </c>
      <c r="N26" s="5">
        <f>(D29-$B$10)*$B$2*Output!$J$6*$I$4/Output!$J$3</f>
        <v>27597747.152180731</v>
      </c>
      <c r="P26" s="5">
        <v>2040</v>
      </c>
      <c r="Q26" s="5">
        <f>(B29-$B$10)*$B$2*Output!$J$6*$J$4/Output!$J$3</f>
        <v>2000494.8076935185</v>
      </c>
      <c r="R26" s="5">
        <f>(C29-$B$10)*$B$2*Output!$J$6*$J$4/Output!$J$3</f>
        <v>4808375.9165575504</v>
      </c>
      <c r="S26" s="5">
        <f>(D29-$B$10)*$B$2*Output!$J$6*$J$4/Output!$J$3</f>
        <v>7616257.0254215803</v>
      </c>
      <c r="U26" s="5">
        <v>2040</v>
      </c>
      <c r="V26" s="5">
        <f>(B29-$B$10)*$B$2*Output!$J$6*$K$4/Output!$J$3</f>
        <v>3627914.4419046878</v>
      </c>
      <c r="W26" s="5">
        <f>(C29-$B$10)*$B$2*Output!$J$6*$K$4/Output!$J$3</f>
        <v>8720030.8457178269</v>
      </c>
      <c r="X26" s="5">
        <f>(D29-$B$10)*$B$2*Output!$J$6*$K$4/Output!$J$3</f>
        <v>13812147.24953096</v>
      </c>
      <c r="Z26" s="5">
        <v>2040</v>
      </c>
      <c r="AA26" s="5">
        <f>(B29-$B$10)*$B$2*Output!$J$6*$L$4/Output!$J$3</f>
        <v>1012792.7816983919</v>
      </c>
      <c r="AB26" s="5">
        <f>(C29-$B$10)*$B$2*Output!$J$6*$L$4/Output!$J$3</f>
        <v>2434341.9444295596</v>
      </c>
      <c r="AC26" s="5">
        <f>(D29-$B$10)*$B$2*Output!$J$6*$L$4/Output!$J$3</f>
        <v>3855891.1071607252</v>
      </c>
      <c r="AE26" s="5">
        <v>2040</v>
      </c>
      <c r="AF26" s="5">
        <f>(B29-$B$10)*$B$2*Output!$J$6*$M$4/Output!$J$3</f>
        <v>544187.16628570308</v>
      </c>
      <c r="AG26" s="5">
        <f>(C29-$B$10)*$B$2*Output!$J$6*$M$4/Output!$J$3</f>
        <v>1308004.6268576737</v>
      </c>
      <c r="AH26" s="5">
        <f>(D29-$B$10)*$B$2*Output!$J$6*$M$4/Output!$J$3</f>
        <v>2071822.0874296436</v>
      </c>
      <c r="AJ26" s="5">
        <v>2040</v>
      </c>
      <c r="AK26" s="5">
        <f>(B29-$B$10)*$B$2*Output!$J$6*$N$4/Output!$J$3</f>
        <v>725582.88838093763</v>
      </c>
      <c r="AL26" s="5">
        <f>(C29-$B$10)*$B$2*Output!$J$6*$N$4/Output!$J$3</f>
        <v>1744006.1691435652</v>
      </c>
      <c r="AM26" s="5">
        <f>(D29-$B$10)*$B$2*Output!$J$6*$N$4/Output!$J$3</f>
        <v>2762429.4499061918</v>
      </c>
      <c r="AO26" s="5">
        <v>2040</v>
      </c>
      <c r="AP26" s="5">
        <f>(B29-$B$10)*$B$2*Output!$J$6*$O$4/Output!$J$3</f>
        <v>2435572.3261820422</v>
      </c>
      <c r="AQ26" s="5">
        <f>(C29-$B$10)*$B$2*Output!$J$6*$O$4/Output!$J$3</f>
        <v>5854125.3249990782</v>
      </c>
      <c r="AR26" s="5">
        <f>(D29-$B$10)*$B$2*Output!$J$6*$O$4/Output!$J$3</f>
        <v>9272678.3238161094</v>
      </c>
      <c r="AT26" s="5">
        <v>2040</v>
      </c>
      <c r="AU26" s="5">
        <f>(B29-$B$10)*$B$2*Output!$J$6*$P$4/Output!$J$3</f>
        <v>3074023.3243074315</v>
      </c>
      <c r="AV26" s="5">
        <f>(C29-$B$10)*$B$2*Output!$J$6*$P$4/Output!$J$3</f>
        <v>7388701.8665036885</v>
      </c>
      <c r="AW26" s="5">
        <f>(D29-$B$10)*$B$2*Output!$J$6*$P$4/Output!$J$3</f>
        <v>11703380.408699941</v>
      </c>
      <c r="AY26" s="5">
        <v>2040</v>
      </c>
      <c r="AZ26" s="5">
        <f>(B29-$B$10)*$B$2*Output!$J$6*$Q$4/Output!$J$3</f>
        <v>449280.33201416314</v>
      </c>
      <c r="BA26" s="5">
        <f>(C29-$B$10)*$B$2*Output!$J$6*$Q$4/Output!$J$3</f>
        <v>1079887.1958736163</v>
      </c>
      <c r="BB26" s="5">
        <f>(D29-$B$10)*$B$2*Output!$J$6*$Q$4/Output!$J$3</f>
        <v>1710494.0597330686</v>
      </c>
      <c r="BD26" s="5">
        <v>2040</v>
      </c>
      <c r="BE26" s="5">
        <f>(B29-$B$10)*$B$2*Output!$J$6*$R$4/Output!$J$3</f>
        <v>780328.99770880968</v>
      </c>
      <c r="BF26" s="5">
        <f>(C29-$B$10)*$B$2*Output!$J$6*$R$4/Output!$J$3</f>
        <v>1875593.5507278596</v>
      </c>
      <c r="BG26" s="5">
        <f>(D29-$B$10)*$B$2*Output!$J$6*$R$4/Output!$J$3</f>
        <v>2970858.1037469083</v>
      </c>
      <c r="BI26" s="5">
        <v>2040</v>
      </c>
      <c r="BJ26" s="5">
        <f>(B29-$B$10)*$B$2*Output!$J$6*$S$4/Output!$J$3</f>
        <v>472926.66527806647</v>
      </c>
      <c r="BK26" s="5">
        <f>(C29-$B$10)*$B$2*Output!$J$6*$S$4/Output!$J$3</f>
        <v>1136723.3640774908</v>
      </c>
      <c r="BL26" s="5">
        <f>(D29-$B$10)*$B$2*Output!$J$6*$S$4/Output!$J$3</f>
        <v>1800520.0628769144</v>
      </c>
      <c r="BN26" s="5">
        <v>2040</v>
      </c>
      <c r="BO26" s="5">
        <f>(B29-$B$10)*$B$2*Output!$J$6*$T$4/Output!$J$3</f>
        <v>3223535.8851669729</v>
      </c>
      <c r="BP26" s="5">
        <f>(C29-$B$10)*$B$2*Output!$J$6*$T$4/Output!$J$3</f>
        <v>7748069.256059044</v>
      </c>
      <c r="BQ26" s="5">
        <f>(D29-$B$10)*$B$2*Output!$J$6*$T$4/Output!$J$3</f>
        <v>12272602.62695111</v>
      </c>
      <c r="BS26" s="5">
        <v>2040</v>
      </c>
      <c r="BT26" s="5">
        <f>(B29-$B$10)*$B$2*Output!$J$6*$U$4/Output!$J$3</f>
        <v>4550874.190823962</v>
      </c>
      <c r="BU26" s="5">
        <f>(C29-$B$10)*$B$2*Output!$J$6*$U$4/Output!$J$3</f>
        <v>10938450.7144363</v>
      </c>
      <c r="BV26" s="5">
        <f>(D29-$B$10)*$B$2*Output!$J$6*$U$4/Output!$J$3</f>
        <v>17326027.238048632</v>
      </c>
      <c r="BX26" s="5">
        <v>2040</v>
      </c>
      <c r="BY26" s="5">
        <f>(B29-$B$10)*$B$2*Output!$J$6*$V$4/Output!$J$3</f>
        <v>0</v>
      </c>
      <c r="BZ26" s="5">
        <f>(C29-$B$10)*$B$2*Output!$J$6*$V$4/Output!$J$3</f>
        <v>0</v>
      </c>
      <c r="CA26" s="5">
        <f>(D29-$B$10)*$B$2*Output!$J$6*$V$4/Output!$J$3</f>
        <v>0</v>
      </c>
      <c r="CC26" s="5">
        <v>2040</v>
      </c>
      <c r="CD26" s="5">
        <f>(B29-$B$10)*$B$2*Output!$J$6*$W$4/Output!$J$3</f>
        <v>252826.34393466453</v>
      </c>
      <c r="CE26" s="5">
        <f>(C29-$B$10)*$B$2*Output!$J$6*$W$4/Output!$J$3</f>
        <v>607691.70635757211</v>
      </c>
      <c r="CF26" s="5">
        <f>(D29-$B$10)*$B$2*Output!$J$6*$W$4/Output!$J$3</f>
        <v>962557.06878047937</v>
      </c>
    </row>
    <row r="27" spans="1:84" x14ac:dyDescent="0.25">
      <c r="A27" s="5">
        <v>2038</v>
      </c>
      <c r="B27" s="5">
        <v>6.5491874208642926</v>
      </c>
      <c r="C27" s="5">
        <v>10.124257467882408</v>
      </c>
      <c r="D27" s="5">
        <v>13.699327514900521</v>
      </c>
      <c r="F27" s="5">
        <v>2041</v>
      </c>
      <c r="G27" s="5">
        <f>(B30-$B$10)*$B$2*Output!$J$6*$G$4/Output!$J$3</f>
        <v>107584.84991546792</v>
      </c>
      <c r="H27" s="5">
        <f>(C30-$B$10)*$B$2*Output!$J$6*$G$4/Output!$J$3</f>
        <v>254552.28641503499</v>
      </c>
      <c r="I27" s="5">
        <f>(D30-$B$10)*$B$2*Output!$J$6*$G$4/Output!$J$3</f>
        <v>401519.72291460203</v>
      </c>
      <c r="K27" s="5">
        <v>2041</v>
      </c>
      <c r="L27" s="5">
        <f>(B30-$B$10)*$B$2*Output!$J$6*$I$4/Output!$J$3</f>
        <v>7675259.2170589641</v>
      </c>
      <c r="M27" s="5">
        <f>(C30-$B$10)*$B$2*Output!$J$6*$I$4/Output!$J$3</f>
        <v>18160129.275316592</v>
      </c>
      <c r="N27" s="5">
        <f>(D30-$B$10)*$B$2*Output!$J$6*$I$4/Output!$J$3</f>
        <v>28644999.333574217</v>
      </c>
      <c r="P27" s="5">
        <v>2041</v>
      </c>
      <c r="Q27" s="5">
        <f>(B30-$B$10)*$B$2*Output!$J$6*$J$4/Output!$J$3</f>
        <v>2118170.9728519605</v>
      </c>
      <c r="R27" s="5">
        <f>(C30-$B$10)*$B$2*Output!$J$6*$J$4/Output!$J$3</f>
        <v>5011721.1166914003</v>
      </c>
      <c r="S27" s="5">
        <f>(D30-$B$10)*$B$2*Output!$J$6*$J$4/Output!$J$3</f>
        <v>7905271.2605308387</v>
      </c>
      <c r="U27" s="5">
        <v>2041</v>
      </c>
      <c r="V27" s="5">
        <f>(B30-$B$10)*$B$2*Output!$J$6*$K$4/Output!$J$3</f>
        <v>3841321.1737814341</v>
      </c>
      <c r="W27" s="5">
        <f>(C30-$B$10)*$B$2*Output!$J$6*$K$4/Output!$J$3</f>
        <v>9088799.1051606722</v>
      </c>
      <c r="X27" s="5">
        <f>(D30-$B$10)*$B$2*Output!$J$6*$K$4/Output!$J$3</f>
        <v>14336277.03653991</v>
      </c>
      <c r="Z27" s="5">
        <v>2041</v>
      </c>
      <c r="AA27" s="5">
        <f>(B30-$B$10)*$B$2*Output!$J$6*$L$4/Output!$J$3</f>
        <v>1072368.8276806502</v>
      </c>
      <c r="AB27" s="5">
        <f>(C30-$B$10)*$B$2*Output!$J$6*$L$4/Output!$J$3</f>
        <v>2537289.7501906874</v>
      </c>
      <c r="AC27" s="5">
        <f>(D30-$B$10)*$B$2*Output!$J$6*$L$4/Output!$J$3</f>
        <v>4002210.6727007241</v>
      </c>
      <c r="AE27" s="5">
        <v>2041</v>
      </c>
      <c r="AF27" s="5">
        <f>(B30-$B$10)*$B$2*Output!$J$6*$M$4/Output!$J$3</f>
        <v>576198.17606721504</v>
      </c>
      <c r="AG27" s="5">
        <f>(C30-$B$10)*$B$2*Output!$J$6*$M$4/Output!$J$3</f>
        <v>1363319.8657741006</v>
      </c>
      <c r="AH27" s="5">
        <f>(D30-$B$10)*$B$2*Output!$J$6*$M$4/Output!$J$3</f>
        <v>2150441.5554809864</v>
      </c>
      <c r="AJ27" s="5">
        <v>2041</v>
      </c>
      <c r="AK27" s="5">
        <f>(B30-$B$10)*$B$2*Output!$J$6*$N$4/Output!$J$3</f>
        <v>768264.23475628695</v>
      </c>
      <c r="AL27" s="5">
        <f>(C30-$B$10)*$B$2*Output!$J$6*$N$4/Output!$J$3</f>
        <v>1817759.8210321346</v>
      </c>
      <c r="AM27" s="5">
        <f>(D30-$B$10)*$B$2*Output!$J$6*$N$4/Output!$J$3</f>
        <v>2867255.407307982</v>
      </c>
      <c r="AO27" s="5">
        <v>2041</v>
      </c>
      <c r="AP27" s="5">
        <f>(B30-$B$10)*$B$2*Output!$J$6*$O$4/Output!$J$3</f>
        <v>2578841.286545692</v>
      </c>
      <c r="AQ27" s="5">
        <f>(C30-$B$10)*$B$2*Output!$J$6*$O$4/Output!$J$3</f>
        <v>6101695.0463516498</v>
      </c>
      <c r="AR27" s="5">
        <f>(D30-$B$10)*$B$2*Output!$J$6*$O$4/Output!$J$3</f>
        <v>9624548.8061576057</v>
      </c>
      <c r="AT27" s="5">
        <v>2041</v>
      </c>
      <c r="AU27" s="5">
        <f>(B30-$B$10)*$B$2*Output!$J$6*$P$4/Output!$J$3</f>
        <v>3254848.2257372807</v>
      </c>
      <c r="AV27" s="5">
        <f>(C30-$B$10)*$B$2*Output!$J$6*$P$4/Output!$J$3</f>
        <v>7701168.505104024</v>
      </c>
      <c r="AW27" s="5">
        <f>(D30-$B$10)*$B$2*Output!$J$6*$P$4/Output!$J$3</f>
        <v>12147488.784470763</v>
      </c>
      <c r="AY27" s="5">
        <v>2041</v>
      </c>
      <c r="AZ27" s="5">
        <f>(B30-$B$10)*$B$2*Output!$J$6*$Q$4/Output!$J$3</f>
        <v>475708.58683852566</v>
      </c>
      <c r="BA27" s="5">
        <f>(C30-$B$10)*$B$2*Output!$J$6*$Q$4/Output!$J$3</f>
        <v>1125555.3968998189</v>
      </c>
      <c r="BB27" s="5">
        <f>(D30-$B$10)*$B$2*Output!$J$6*$Q$4/Output!$J$3</f>
        <v>1775402.2069611116</v>
      </c>
      <c r="BD27" s="5">
        <v>2041</v>
      </c>
      <c r="BE27" s="5">
        <f>(B30-$B$10)*$B$2*Output!$J$6*$R$4/Output!$J$3</f>
        <v>826230.70345638669</v>
      </c>
      <c r="BF27" s="5">
        <f>(C30-$B$10)*$B$2*Output!$J$6*$R$4/Output!$J$3</f>
        <v>1954912.0051417907</v>
      </c>
      <c r="BG27" s="5">
        <f>(D30-$B$10)*$B$2*Output!$J$6*$R$4/Output!$J$3</f>
        <v>3083593.3068271945</v>
      </c>
      <c r="BI27" s="5">
        <v>2041</v>
      </c>
      <c r="BJ27" s="5">
        <f>(B30-$B$10)*$B$2*Output!$J$6*$S$4/Output!$J$3</f>
        <v>500745.88088265859</v>
      </c>
      <c r="BK27" s="5">
        <f>(C30-$B$10)*$B$2*Output!$J$6*$S$4/Output!$J$3</f>
        <v>1184795.1546313884</v>
      </c>
      <c r="BL27" s="5">
        <f>(D30-$B$10)*$B$2*Output!$J$6*$S$4/Output!$J$3</f>
        <v>1868844.4283801175</v>
      </c>
      <c r="BN27" s="5">
        <v>2041</v>
      </c>
      <c r="BO27" s="5">
        <f>(B30-$B$10)*$B$2*Output!$J$6*$T$4/Output!$J$3</f>
        <v>3413155.6431179713</v>
      </c>
      <c r="BP27" s="5">
        <f>(C30-$B$10)*$B$2*Output!$J$6*$T$4/Output!$J$3</f>
        <v>8075733.4655271387</v>
      </c>
      <c r="BQ27" s="5">
        <f>(D30-$B$10)*$B$2*Output!$J$6*$T$4/Output!$J$3</f>
        <v>12738311.287936302</v>
      </c>
      <c r="BS27" s="5">
        <v>2041</v>
      </c>
      <c r="BT27" s="5">
        <f>(B30-$B$10)*$B$2*Output!$J$6*$U$4/Output!$J$3</f>
        <v>4818572.6726371367</v>
      </c>
      <c r="BU27" s="5">
        <f>(C30-$B$10)*$B$2*Output!$J$6*$U$4/Output!$J$3</f>
        <v>11401035.480744196</v>
      </c>
      <c r="BV27" s="5">
        <f>(D30-$B$10)*$B$2*Output!$J$6*$U$4/Output!$J$3</f>
        <v>17983498.288851257</v>
      </c>
      <c r="BX27" s="5">
        <v>2041</v>
      </c>
      <c r="BY27" s="5">
        <f>(B30-$B$10)*$B$2*Output!$J$6*$V$4/Output!$J$3</f>
        <v>0</v>
      </c>
      <c r="BZ27" s="5">
        <f>(C30-$B$10)*$B$2*Output!$J$6*$V$4/Output!$J$3</f>
        <v>0</v>
      </c>
      <c r="CA27" s="5">
        <f>(D30-$B$10)*$B$2*Output!$J$6*$V$4/Output!$J$3</f>
        <v>0</v>
      </c>
      <c r="CC27" s="5">
        <v>2041</v>
      </c>
      <c r="CD27" s="5">
        <f>(B30-$B$10)*$B$2*Output!$J$6*$W$4/Output!$J$3</f>
        <v>267698.48181317421</v>
      </c>
      <c r="CE27" s="5">
        <f>(C30-$B$10)*$B$2*Output!$J$6*$W$4/Output!$J$3</f>
        <v>633390.86004134419</v>
      </c>
      <c r="CF27" s="5">
        <f>(D30-$B$10)*$B$2*Output!$J$6*$W$4/Output!$J$3</f>
        <v>999083.23826951405</v>
      </c>
    </row>
    <row r="28" spans="1:84" x14ac:dyDescent="0.25">
      <c r="A28" s="5">
        <v>2039</v>
      </c>
      <c r="B28" s="5">
        <v>6.7206665822552463</v>
      </c>
      <c r="C28" s="5">
        <v>10.545809339731766</v>
      </c>
      <c r="D28" s="5">
        <v>14.370952097208287</v>
      </c>
      <c r="F28" s="5">
        <v>2042</v>
      </c>
      <c r="G28" s="5">
        <f>(B31-$B$10)*$B$2*Output!$J$6*$G$4/Output!$J$3</f>
        <v>113561.78602188278</v>
      </c>
      <c r="H28" s="5">
        <f>(C31-$B$10)*$B$2*Output!$J$6*$G$4/Output!$J$3</f>
        <v>265085.51715725719</v>
      </c>
      <c r="I28" s="5">
        <f>(D31-$B$10)*$B$2*Output!$J$6*$G$4/Output!$J$3</f>
        <v>416609.24829263153</v>
      </c>
      <c r="K28" s="5">
        <v>2042</v>
      </c>
      <c r="L28" s="5">
        <f>(B31-$B$10)*$B$2*Output!$J$6*$I$4/Output!$J$3</f>
        <v>8101662.5068955719</v>
      </c>
      <c r="M28" s="5">
        <f>(C31-$B$10)*$B$2*Output!$J$6*$I$4/Output!$J$3</f>
        <v>18911585.232202452</v>
      </c>
      <c r="N28" s="5">
        <f>(D31-$B$10)*$B$2*Output!$J$6*$I$4/Output!$J$3</f>
        <v>29721507.957509328</v>
      </c>
      <c r="P28" s="5">
        <v>2042</v>
      </c>
      <c r="Q28" s="5">
        <f>(B31-$B$10)*$B$2*Output!$J$6*$J$4/Output!$J$3</f>
        <v>2235847.1380104022</v>
      </c>
      <c r="R28" s="5">
        <f>(C31-$B$10)*$B$2*Output!$J$6*$J$4/Output!$J$3</f>
        <v>5219103.3236290626</v>
      </c>
      <c r="S28" s="5">
        <f>(D31-$B$10)*$B$2*Output!$J$6*$J$4/Output!$J$3</f>
        <v>8202359.5092477221</v>
      </c>
      <c r="U28" s="5">
        <v>2042</v>
      </c>
      <c r="V28" s="5">
        <f>(B31-$B$10)*$B$2*Output!$J$6*$K$4/Output!$J$3</f>
        <v>4054727.9056581799</v>
      </c>
      <c r="W28" s="5">
        <f>(C31-$B$10)*$B$2*Output!$J$6*$K$4/Output!$J$3</f>
        <v>9464888.5109665561</v>
      </c>
      <c r="X28" s="5">
        <f>(D31-$B$10)*$B$2*Output!$J$6*$K$4/Output!$J$3</f>
        <v>14875049.116274932</v>
      </c>
      <c r="Z28" s="5">
        <v>2042</v>
      </c>
      <c r="AA28" s="5">
        <f>(B31-$B$10)*$B$2*Output!$J$6*$L$4/Output!$J$3</f>
        <v>1131944.8736629086</v>
      </c>
      <c r="AB28" s="5">
        <f>(C31-$B$10)*$B$2*Output!$J$6*$L$4/Output!$J$3</f>
        <v>2642281.3759781634</v>
      </c>
      <c r="AC28" s="5">
        <f>(D31-$B$10)*$B$2*Output!$J$6*$L$4/Output!$J$3</f>
        <v>4152617.8782934183</v>
      </c>
      <c r="AE28" s="5">
        <v>2042</v>
      </c>
      <c r="AF28" s="5">
        <f>(B31-$B$10)*$B$2*Output!$J$6*$M$4/Output!$J$3</f>
        <v>608209.18584872689</v>
      </c>
      <c r="AG28" s="5">
        <f>(C31-$B$10)*$B$2*Output!$J$6*$M$4/Output!$J$3</f>
        <v>1419733.2766449833</v>
      </c>
      <c r="AH28" s="5">
        <f>(D31-$B$10)*$B$2*Output!$J$6*$M$4/Output!$J$3</f>
        <v>2231257.3674412398</v>
      </c>
      <c r="AJ28" s="5">
        <v>2042</v>
      </c>
      <c r="AK28" s="5">
        <f>(B31-$B$10)*$B$2*Output!$J$6*$N$4/Output!$J$3</f>
        <v>810945.58113163593</v>
      </c>
      <c r="AL28" s="5">
        <f>(C31-$B$10)*$B$2*Output!$J$6*$N$4/Output!$J$3</f>
        <v>1892977.7021933114</v>
      </c>
      <c r="AM28" s="5">
        <f>(D31-$B$10)*$B$2*Output!$J$6*$N$4/Output!$J$3</f>
        <v>2975009.8232549862</v>
      </c>
      <c r="AO28" s="5">
        <v>2042</v>
      </c>
      <c r="AP28" s="5">
        <f>(B31-$B$10)*$B$2*Output!$J$6*$O$4/Output!$J$3</f>
        <v>2722110.2469093413</v>
      </c>
      <c r="AQ28" s="5">
        <f>(C31-$B$10)*$B$2*Output!$J$6*$O$4/Output!$J$3</f>
        <v>6354179.7627415312</v>
      </c>
      <c r="AR28" s="5">
        <f>(D31-$B$10)*$B$2*Output!$J$6*$O$4/Output!$J$3</f>
        <v>9986249.2785737216</v>
      </c>
      <c r="AT28" s="5">
        <v>2042</v>
      </c>
      <c r="AU28" s="5">
        <f>(B31-$B$10)*$B$2*Output!$J$6*$P$4/Output!$J$3</f>
        <v>3435673.127167129</v>
      </c>
      <c r="AV28" s="5">
        <f>(C31-$B$10)*$B$2*Output!$J$6*$P$4/Output!$J$3</f>
        <v>8019838.5354990186</v>
      </c>
      <c r="AW28" s="5">
        <f>(D31-$B$10)*$B$2*Output!$J$6*$P$4/Output!$J$3</f>
        <v>12604003.943830907</v>
      </c>
      <c r="AY28" s="5">
        <v>2042</v>
      </c>
      <c r="AZ28" s="5">
        <f>(B31-$B$10)*$B$2*Output!$J$6*$Q$4/Output!$J$3</f>
        <v>502136.84166288812</v>
      </c>
      <c r="BA28" s="5">
        <f>(C31-$B$10)*$B$2*Output!$J$6*$Q$4/Output!$J$3</f>
        <v>1172130.2474960105</v>
      </c>
      <c r="BB28" s="5">
        <f>(D31-$B$10)*$B$2*Output!$J$6*$Q$4/Output!$J$3</f>
        <v>1842123.6533291328</v>
      </c>
      <c r="BD28" s="5">
        <v>2042</v>
      </c>
      <c r="BE28" s="5">
        <f>(B31-$B$10)*$B$2*Output!$J$6*$R$4/Output!$J$3</f>
        <v>872132.40920396347</v>
      </c>
      <c r="BF28" s="5">
        <f>(C31-$B$10)*$B$2*Output!$J$6*$R$4/Output!$J$3</f>
        <v>2035805.1667035969</v>
      </c>
      <c r="BG28" s="5">
        <f>(D31-$B$10)*$B$2*Output!$J$6*$R$4/Output!$J$3</f>
        <v>3199477.9242032305</v>
      </c>
      <c r="BI28" s="5">
        <v>2042</v>
      </c>
      <c r="BJ28" s="5">
        <f>(B31-$B$10)*$B$2*Output!$J$6*$S$4/Output!$J$3</f>
        <v>528565.09648725064</v>
      </c>
      <c r="BK28" s="5">
        <f>(C31-$B$10)*$B$2*Output!$J$6*$S$4/Output!$J$3</f>
        <v>1233821.3131536953</v>
      </c>
      <c r="BL28" s="5">
        <f>(D31-$B$10)*$B$2*Output!$J$6*$S$4/Output!$J$3</f>
        <v>1939077.5298201398</v>
      </c>
      <c r="BN28" s="5">
        <v>2042</v>
      </c>
      <c r="BO28" s="5">
        <f>(B31-$B$10)*$B$2*Output!$J$6*$T$4/Output!$J$3</f>
        <v>3602775.4010689692</v>
      </c>
      <c r="BP28" s="5">
        <f>(C31-$B$10)*$B$2*Output!$J$6*$T$4/Output!$J$3</f>
        <v>8409902.7837566771</v>
      </c>
      <c r="BQ28" s="5">
        <f>(D31-$B$10)*$B$2*Output!$J$6*$T$4/Output!$J$3</f>
        <v>13217030.166444387</v>
      </c>
      <c r="BS28" s="5">
        <v>2042</v>
      </c>
      <c r="BT28" s="5">
        <f>(B31-$B$10)*$B$2*Output!$J$6*$U$4/Output!$J$3</f>
        <v>5086271.1544503095</v>
      </c>
      <c r="BU28" s="5">
        <f>(C31-$B$10)*$B$2*Output!$J$6*$U$4/Output!$J$3</f>
        <v>11872803.93000943</v>
      </c>
      <c r="BV28" s="5">
        <f>(D31-$B$10)*$B$2*Output!$J$6*$U$4/Output!$J$3</f>
        <v>18659336.705568548</v>
      </c>
      <c r="BX28" s="5">
        <v>2042</v>
      </c>
      <c r="BY28" s="5">
        <f>(B31-$B$10)*$B$2*Output!$J$6*$V$4/Output!$J$3</f>
        <v>0</v>
      </c>
      <c r="BZ28" s="5">
        <f>(C31-$B$10)*$B$2*Output!$J$6*$V$4/Output!$J$3</f>
        <v>0</v>
      </c>
      <c r="CA28" s="5">
        <f>(D31-$B$10)*$B$2*Output!$J$6*$V$4/Output!$J$3</f>
        <v>0</v>
      </c>
      <c r="CC28" s="5">
        <v>2042</v>
      </c>
      <c r="CD28" s="5">
        <f>(B31-$B$10)*$B$2*Output!$J$6*$W$4/Output!$J$3</f>
        <v>282570.61969168385</v>
      </c>
      <c r="CE28" s="5">
        <f>(C31-$B$10)*$B$2*Output!$J$6*$W$4/Output!$J$3</f>
        <v>659600.21833385713</v>
      </c>
      <c r="CF28" s="5">
        <f>(D31-$B$10)*$B$2*Output!$J$6*$W$4/Output!$J$3</f>
        <v>1036629.8169760304</v>
      </c>
    </row>
    <row r="29" spans="1:84" x14ac:dyDescent="0.25">
      <c r="A29" s="5">
        <v>2040</v>
      </c>
      <c r="B29" s="5">
        <v>6.892145743646199</v>
      </c>
      <c r="C29" s="5">
        <v>10.98382477809815</v>
      </c>
      <c r="D29" s="5">
        <v>15.075503812550096</v>
      </c>
      <c r="F29" s="5">
        <v>2043</v>
      </c>
      <c r="G29" s="5">
        <f>(B32-$B$10)*$B$2*Output!$J$6*$G$4/Output!$J$3</f>
        <v>119538.72212829765</v>
      </c>
      <c r="H29" s="5">
        <f>(C32-$B$10)*$B$2*Output!$J$6*$G$4/Output!$J$3</f>
        <v>275829.52131205675</v>
      </c>
      <c r="I29" s="5">
        <f>(D32-$B$10)*$B$2*Output!$J$6*$G$4/Output!$J$3</f>
        <v>432120.32049581577</v>
      </c>
      <c r="K29" s="5">
        <v>2043</v>
      </c>
      <c r="L29" s="5">
        <f>(B32-$B$10)*$B$2*Output!$J$6*$I$4/Output!$J$3</f>
        <v>8528065.7967321798</v>
      </c>
      <c r="M29" s="5">
        <f>(C32-$B$10)*$B$2*Output!$J$6*$I$4/Output!$J$3</f>
        <v>19678078.070014082</v>
      </c>
      <c r="N29" s="5">
        <f>(D32-$B$10)*$B$2*Output!$J$6*$I$4/Output!$J$3</f>
        <v>30828090.343295984</v>
      </c>
      <c r="P29" s="5">
        <v>2043</v>
      </c>
      <c r="Q29" s="5">
        <f>(B32-$B$10)*$B$2*Output!$J$6*$J$4/Output!$J$3</f>
        <v>2353523.3031688449</v>
      </c>
      <c r="R29" s="5">
        <f>(C32-$B$10)*$B$2*Output!$J$6*$J$4/Output!$J$3</f>
        <v>5430635.3167561488</v>
      </c>
      <c r="S29" s="5">
        <f>(D32-$B$10)*$B$2*Output!$J$6*$J$4/Output!$J$3</f>
        <v>8507747.3303434532</v>
      </c>
      <c r="U29" s="5">
        <v>2043</v>
      </c>
      <c r="V29" s="5">
        <f>(B32-$B$10)*$B$2*Output!$J$6*$K$4/Output!$J$3</f>
        <v>4268134.6375349266</v>
      </c>
      <c r="W29" s="5">
        <f>(C32-$B$10)*$B$2*Output!$J$6*$K$4/Output!$J$3</f>
        <v>9848503.589515768</v>
      </c>
      <c r="X29" s="5">
        <f>(D32-$B$10)*$B$2*Output!$J$6*$K$4/Output!$J$3</f>
        <v>15428872.54149661</v>
      </c>
      <c r="Z29" s="5">
        <v>2043</v>
      </c>
      <c r="AA29" s="5">
        <f>(B32-$B$10)*$B$2*Output!$J$6*$L$4/Output!$J$3</f>
        <v>1191520.919645167</v>
      </c>
      <c r="AB29" s="5">
        <f>(C32-$B$10)*$B$2*Output!$J$6*$L$4/Output!$J$3</f>
        <v>2749373.9187398185</v>
      </c>
      <c r="AC29" s="5">
        <f>(D32-$B$10)*$B$2*Output!$J$6*$L$4/Output!$J$3</f>
        <v>4307226.91783447</v>
      </c>
      <c r="AE29" s="5">
        <v>2043</v>
      </c>
      <c r="AF29" s="5">
        <f>(B32-$B$10)*$B$2*Output!$J$6*$M$4/Output!$J$3</f>
        <v>640220.19563023886</v>
      </c>
      <c r="AG29" s="5">
        <f>(C32-$B$10)*$B$2*Output!$J$6*$M$4/Output!$J$3</f>
        <v>1477275.538427365</v>
      </c>
      <c r="AH29" s="5">
        <f>(D32-$B$10)*$B$2*Output!$J$6*$M$4/Output!$J$3</f>
        <v>2314330.8812244912</v>
      </c>
      <c r="AJ29" s="5">
        <v>2043</v>
      </c>
      <c r="AK29" s="5">
        <f>(B32-$B$10)*$B$2*Output!$J$6*$N$4/Output!$J$3</f>
        <v>853626.92750698526</v>
      </c>
      <c r="AL29" s="5">
        <f>(C32-$B$10)*$B$2*Output!$J$6*$N$4/Output!$J$3</f>
        <v>1969700.7179031535</v>
      </c>
      <c r="AM29" s="5">
        <f>(D32-$B$10)*$B$2*Output!$J$6*$N$4/Output!$J$3</f>
        <v>3085774.5082993219</v>
      </c>
      <c r="AO29" s="5">
        <v>2043</v>
      </c>
      <c r="AP29" s="5">
        <f>(B32-$B$10)*$B$2*Output!$J$6*$O$4/Output!$J$3</f>
        <v>2865379.2072729906</v>
      </c>
      <c r="AQ29" s="5">
        <f>(C32-$B$10)*$B$2*Output!$J$6*$O$4/Output!$J$3</f>
        <v>6611716.7813736694</v>
      </c>
      <c r="AR29" s="5">
        <f>(D32-$B$10)*$B$2*Output!$J$6*$O$4/Output!$J$3</f>
        <v>10358054.355474347</v>
      </c>
      <c r="AT29" s="5">
        <v>2043</v>
      </c>
      <c r="AU29" s="5">
        <f>(B32-$B$10)*$B$2*Output!$J$6*$P$4/Output!$J$3</f>
        <v>3616498.0285969777</v>
      </c>
      <c r="AV29" s="5">
        <f>(C32-$B$10)*$B$2*Output!$J$6*$P$4/Output!$J$3</f>
        <v>8344885.2580444356</v>
      </c>
      <c r="AW29" s="5">
        <f>(D32-$B$10)*$B$2*Output!$J$6*$P$4/Output!$J$3</f>
        <v>13073272.487491895</v>
      </c>
      <c r="AY29" s="5">
        <v>2043</v>
      </c>
      <c r="AZ29" s="5">
        <f>(B32-$B$10)*$B$2*Output!$J$6*$Q$4/Output!$J$3</f>
        <v>528565.09648725064</v>
      </c>
      <c r="BA29" s="5">
        <f>(C32-$B$10)*$B$2*Output!$J$6*$Q$4/Output!$J$3</f>
        <v>1219637.0761757253</v>
      </c>
      <c r="BB29" s="5">
        <f>(D32-$B$10)*$B$2*Output!$J$6*$Q$4/Output!$J$3</f>
        <v>1910709.0558641998</v>
      </c>
      <c r="BD29" s="5">
        <v>2043</v>
      </c>
      <c r="BE29" s="5">
        <f>(B32-$B$10)*$B$2*Output!$J$6*$R$4/Output!$J$3</f>
        <v>918034.1149515406</v>
      </c>
      <c r="BF29" s="5">
        <f>(C32-$B$10)*$B$2*Output!$J$6*$R$4/Output!$J$3</f>
        <v>2118317.027042049</v>
      </c>
      <c r="BG29" s="5">
        <f>(D32-$B$10)*$B$2*Output!$J$6*$R$4/Output!$J$3</f>
        <v>3318599.9391325573</v>
      </c>
      <c r="BI29" s="5">
        <v>2043</v>
      </c>
      <c r="BJ29" s="5">
        <f>(B32-$B$10)*$B$2*Output!$J$6*$S$4/Output!$J$3</f>
        <v>556384.31209184276</v>
      </c>
      <c r="BK29" s="5">
        <f>(C32-$B$10)*$B$2*Output!$J$6*$S$4/Output!$J$3</f>
        <v>1283828.5012376055</v>
      </c>
      <c r="BL29" s="5">
        <f>(D32-$B$10)*$B$2*Output!$J$6*$S$4/Output!$J$3</f>
        <v>2011272.6903833684</v>
      </c>
      <c r="BN29" s="5">
        <v>2043</v>
      </c>
      <c r="BO29" s="5">
        <f>(B32-$B$10)*$B$2*Output!$J$6*$T$4/Output!$J$3</f>
        <v>3792395.159019968</v>
      </c>
      <c r="BP29" s="5">
        <f>(C32-$B$10)*$B$2*Output!$J$6*$T$4/Output!$J$3</f>
        <v>8750758.9399854634</v>
      </c>
      <c r="BQ29" s="5">
        <f>(D32-$B$10)*$B$2*Output!$J$6*$T$4/Output!$J$3</f>
        <v>13709122.720950959</v>
      </c>
      <c r="BS29" s="5">
        <v>2043</v>
      </c>
      <c r="BT29" s="5">
        <f>(B32-$B$10)*$B$2*Output!$J$6*$U$4/Output!$J$3</f>
        <v>5353969.6362634841</v>
      </c>
      <c r="BU29" s="5">
        <f>(C32-$B$10)*$B$2*Output!$J$6*$U$4/Output!$J$3</f>
        <v>12354012.621155951</v>
      </c>
      <c r="BV29" s="5">
        <f>(D32-$B$10)*$B$2*Output!$J$6*$U$4/Output!$J$3</f>
        <v>19354055.606048416</v>
      </c>
      <c r="BX29" s="5">
        <v>2043</v>
      </c>
      <c r="BY29" s="5">
        <f>(B32-$B$10)*$B$2*Output!$J$6*$V$4/Output!$J$3</f>
        <v>0</v>
      </c>
      <c r="BZ29" s="5">
        <f>(C32-$B$10)*$B$2*Output!$J$6*$V$4/Output!$J$3</f>
        <v>0</v>
      </c>
      <c r="CA29" s="5">
        <f>(D32-$B$10)*$B$2*Output!$J$6*$V$4/Output!$J$3</f>
        <v>0</v>
      </c>
      <c r="CC29" s="5">
        <v>2043</v>
      </c>
      <c r="CD29" s="5">
        <f>(B32-$B$10)*$B$2*Output!$J$6*$W$4/Output!$J$3</f>
        <v>297442.7575701935</v>
      </c>
      <c r="CE29" s="5">
        <f>(C32-$B$10)*$B$2*Output!$J$6*$W$4/Output!$J$3</f>
        <v>686334.0345086637</v>
      </c>
      <c r="CF29" s="5">
        <f>(D32-$B$10)*$B$2*Output!$J$6*$W$4/Output!$J$3</f>
        <v>1075225.311447134</v>
      </c>
    </row>
    <row r="30" spans="1:84" x14ac:dyDescent="0.25">
      <c r="A30" s="5">
        <v>2041</v>
      </c>
      <c r="B30" s="5">
        <v>7.0636249050371518</v>
      </c>
      <c r="C30" s="5">
        <v>11.280141915429052</v>
      </c>
      <c r="D30" s="5">
        <v>15.496658925820949</v>
      </c>
      <c r="F30" s="5">
        <v>2044</v>
      </c>
      <c r="G30" s="5">
        <f>(B33-$B$10)*$B$2*Output!$J$6*$G$4/Output!$J$3</f>
        <v>125515.65823471255</v>
      </c>
      <c r="H30" s="5">
        <f>(C33-$B$10)*$B$2*Output!$J$6*$G$4/Output!$J$3</f>
        <v>286790.18712712021</v>
      </c>
      <c r="I30" s="5">
        <f>(D33-$B$10)*$B$2*Output!$J$6*$G$4/Output!$J$3</f>
        <v>448064.71601952787</v>
      </c>
      <c r="K30" s="5">
        <v>2044</v>
      </c>
      <c r="L30" s="5">
        <f>(B33-$B$10)*$B$2*Output!$J$6*$I$4/Output!$J$3</f>
        <v>8954469.0865687896</v>
      </c>
      <c r="M30" s="5">
        <f>(C33-$B$10)*$B$2*Output!$J$6*$I$4/Output!$J$3</f>
        <v>20460027.864880823</v>
      </c>
      <c r="N30" s="5">
        <f>(D33-$B$10)*$B$2*Output!$J$6*$I$4/Output!$J$3</f>
        <v>31965586.64319285</v>
      </c>
      <c r="P30" s="5">
        <v>2044</v>
      </c>
      <c r="Q30" s="5">
        <f>(B33-$B$10)*$B$2*Output!$J$6*$J$4/Output!$J$3</f>
        <v>2471199.4683272867</v>
      </c>
      <c r="R30" s="5">
        <f>(C33-$B$10)*$B$2*Output!$J$6*$J$4/Output!$J$3</f>
        <v>5646433.0261068614</v>
      </c>
      <c r="S30" s="5">
        <f>(D33-$B$10)*$B$2*Output!$J$6*$J$4/Output!$J$3</f>
        <v>8821666.5838864371</v>
      </c>
      <c r="U30" s="5">
        <v>2044</v>
      </c>
      <c r="V30" s="5">
        <f>(B33-$B$10)*$B$2*Output!$J$6*$K$4/Output!$J$3</f>
        <v>4481541.3694116725</v>
      </c>
      <c r="W30" s="5">
        <f>(C33-$B$10)*$B$2*Output!$J$6*$K$4/Output!$J$3</f>
        <v>10239854.580916764</v>
      </c>
      <c r="X30" s="5">
        <f>(D33-$B$10)*$B$2*Output!$J$6*$K$4/Output!$J$3</f>
        <v>15998167.792421853</v>
      </c>
      <c r="Z30" s="5">
        <v>2044</v>
      </c>
      <c r="AA30" s="5">
        <f>(B33-$B$10)*$B$2*Output!$J$6*$L$4/Output!$J$3</f>
        <v>1251096.9656274251</v>
      </c>
      <c r="AB30" s="5">
        <f>(C33-$B$10)*$B$2*Output!$J$6*$L$4/Output!$J$3</f>
        <v>2858626.0705059296</v>
      </c>
      <c r="AC30" s="5">
        <f>(D33-$B$10)*$B$2*Output!$J$6*$L$4/Output!$J$3</f>
        <v>4466155.1753844339</v>
      </c>
      <c r="AE30" s="5">
        <v>2044</v>
      </c>
      <c r="AF30" s="5">
        <f>(B33-$B$10)*$B$2*Output!$J$6*$M$4/Output!$J$3</f>
        <v>672231.20541175082</v>
      </c>
      <c r="AG30" s="5">
        <f>(C33-$B$10)*$B$2*Output!$J$6*$M$4/Output!$J$3</f>
        <v>1535978.1871375144</v>
      </c>
      <c r="AH30" s="5">
        <f>(D33-$B$10)*$B$2*Output!$J$6*$M$4/Output!$J$3</f>
        <v>2399725.1688632779</v>
      </c>
      <c r="AJ30" s="5">
        <v>2044</v>
      </c>
      <c r="AK30" s="5">
        <f>(B33-$B$10)*$B$2*Output!$J$6*$N$4/Output!$J$3</f>
        <v>896308.27388233447</v>
      </c>
      <c r="AL30" s="5">
        <f>(C33-$B$10)*$B$2*Output!$J$6*$N$4/Output!$J$3</f>
        <v>2047970.9161833529</v>
      </c>
      <c r="AM30" s="5">
        <f>(D33-$B$10)*$B$2*Output!$J$6*$N$4/Output!$J$3</f>
        <v>3199633.5584843708</v>
      </c>
      <c r="AO30" s="5">
        <v>2044</v>
      </c>
      <c r="AP30" s="5">
        <f>(B33-$B$10)*$B$2*Output!$J$6*$O$4/Output!$J$3</f>
        <v>3008648.1676366399</v>
      </c>
      <c r="AQ30" s="5">
        <f>(C33-$B$10)*$B$2*Output!$J$6*$O$4/Output!$J$3</f>
        <v>6874447.2453202643</v>
      </c>
      <c r="AR30" s="5">
        <f>(D33-$B$10)*$B$2*Output!$J$6*$O$4/Output!$J$3</f>
        <v>10740246.323003888</v>
      </c>
      <c r="AT30" s="5">
        <v>2044</v>
      </c>
      <c r="AU30" s="5">
        <f>(B33-$B$10)*$B$2*Output!$J$6*$P$4/Output!$J$3</f>
        <v>3797322.9300268269</v>
      </c>
      <c r="AV30" s="5">
        <f>(C33-$B$10)*$B$2*Output!$J$6*$P$4/Output!$J$3</f>
        <v>8676486.8144818861</v>
      </c>
      <c r="AW30" s="5">
        <f>(D33-$B$10)*$B$2*Output!$J$6*$P$4/Output!$J$3</f>
        <v>13555650.698936945</v>
      </c>
      <c r="AY30" s="5">
        <v>2044</v>
      </c>
      <c r="AZ30" s="5">
        <f>(B33-$B$10)*$B$2*Output!$J$6*$Q$4/Output!$J$3</f>
        <v>554993.35131161322</v>
      </c>
      <c r="BA30" s="5">
        <f>(C33-$B$10)*$B$2*Output!$J$6*$Q$4/Output!$J$3</f>
        <v>1268101.9190396604</v>
      </c>
      <c r="BB30" s="5">
        <f>(D33-$B$10)*$B$2*Output!$J$6*$Q$4/Output!$J$3</f>
        <v>1981210.4867677072</v>
      </c>
      <c r="BD30" s="5">
        <v>2044</v>
      </c>
      <c r="BE30" s="5">
        <f>(B33-$B$10)*$B$2*Output!$J$6*$R$4/Output!$J$3</f>
        <v>963935.82069911761</v>
      </c>
      <c r="BF30" s="5">
        <f>(C33-$B$10)*$B$2*Output!$J$6*$R$4/Output!$J$3</f>
        <v>2202492.8067530943</v>
      </c>
      <c r="BG30" s="5">
        <f>(D33-$B$10)*$B$2*Output!$J$6*$R$4/Output!$J$3</f>
        <v>3441049.7928070705</v>
      </c>
      <c r="BI30" s="5">
        <v>2044</v>
      </c>
      <c r="BJ30" s="5">
        <f>(B33-$B$10)*$B$2*Output!$J$6*$S$4/Output!$J$3</f>
        <v>584203.52769643499</v>
      </c>
      <c r="BK30" s="5">
        <f>(C33-$B$10)*$B$2*Output!$J$6*$S$4/Output!$J$3</f>
        <v>1334844.1253049057</v>
      </c>
      <c r="BL30" s="5">
        <f>(D33-$B$10)*$B$2*Output!$J$6*$S$4/Output!$J$3</f>
        <v>2085484.7229133761</v>
      </c>
      <c r="BN30" s="5">
        <v>2044</v>
      </c>
      <c r="BO30" s="5">
        <f>(B33-$B$10)*$B$2*Output!$J$6*$T$4/Output!$J$3</f>
        <v>3982014.9169709655</v>
      </c>
      <c r="BP30" s="5">
        <f>(C33-$B$10)*$B$2*Output!$J$6*$T$4/Output!$J$3</f>
        <v>9098488.7403096594</v>
      </c>
      <c r="BQ30" s="5">
        <f>(D33-$B$10)*$B$2*Output!$J$6*$T$4/Output!$J$3</f>
        <v>14214962.563648351</v>
      </c>
      <c r="BS30" s="5">
        <v>2044</v>
      </c>
      <c r="BT30" s="5">
        <f>(B33-$B$10)*$B$2*Output!$J$6*$U$4/Output!$J$3</f>
        <v>5621668.1180766588</v>
      </c>
      <c r="BU30" s="5">
        <f>(C33-$B$10)*$B$2*Output!$J$6*$U$4/Output!$J$3</f>
        <v>12844925.280437168</v>
      </c>
      <c r="BV30" s="5">
        <f>(D33-$B$10)*$B$2*Output!$J$6*$U$4/Output!$J$3</f>
        <v>20068182.442797676</v>
      </c>
      <c r="BX30" s="5">
        <v>2044</v>
      </c>
      <c r="BY30" s="5">
        <f>(B33-$B$10)*$B$2*Output!$J$6*$V$4/Output!$J$3</f>
        <v>0</v>
      </c>
      <c r="BZ30" s="5">
        <f>(C33-$B$10)*$B$2*Output!$J$6*$V$4/Output!$J$3</f>
        <v>0</v>
      </c>
      <c r="CA30" s="5">
        <f>(D33-$B$10)*$B$2*Output!$J$6*$V$4/Output!$J$3</f>
        <v>0</v>
      </c>
      <c r="CC30" s="5">
        <v>2044</v>
      </c>
      <c r="CD30" s="5">
        <f>(B33-$B$10)*$B$2*Output!$J$6*$W$4/Output!$J$3</f>
        <v>312314.8954487032</v>
      </c>
      <c r="CE30" s="5">
        <f>(C33-$B$10)*$B$2*Output!$J$6*$W$4/Output!$J$3</f>
        <v>713606.96002428688</v>
      </c>
      <c r="CF30" s="5">
        <f>(D33-$B$10)*$B$2*Output!$J$6*$W$4/Output!$J$3</f>
        <v>1114899.0245998707</v>
      </c>
    </row>
    <row r="31" spans="1:84" x14ac:dyDescent="0.25">
      <c r="A31" s="5">
        <v>2042</v>
      </c>
      <c r="B31" s="5">
        <v>7.2351040664281046</v>
      </c>
      <c r="C31" s="5">
        <v>11.5823418289391</v>
      </c>
      <c r="D31" s="5">
        <v>15.929579591450095</v>
      </c>
      <c r="F31" s="5">
        <v>2045</v>
      </c>
      <c r="G31" s="5">
        <f>(B34-$B$10)*$B$2*Output!$J$6*$G$4/Output!$J$3</f>
        <v>131492.59434112741</v>
      </c>
      <c r="H31" s="5">
        <f>(C34-$B$10)*$B$2*Output!$J$6*$G$4/Output!$J$3</f>
        <v>297973.5673465021</v>
      </c>
      <c r="I31" s="5">
        <f>(D34-$B$10)*$B$2*Output!$J$6*$G$4/Output!$J$3</f>
        <v>464454.54035187664</v>
      </c>
      <c r="K31" s="5">
        <v>2045</v>
      </c>
      <c r="L31" s="5">
        <f>(B34-$B$10)*$B$2*Output!$J$6*$I$4/Output!$J$3</f>
        <v>9380872.3764053974</v>
      </c>
      <c r="M31" s="5">
        <f>(C34-$B$10)*$B$2*Output!$J$6*$I$4/Output!$J$3</f>
        <v>21257866.428341463</v>
      </c>
      <c r="N31" s="5">
        <f>(D34-$B$10)*$B$2*Output!$J$6*$I$4/Output!$J$3</f>
        <v>33134860.48027752</v>
      </c>
      <c r="P31" s="5">
        <v>2045</v>
      </c>
      <c r="Q31" s="5">
        <f>(B34-$B$10)*$B$2*Output!$J$6*$J$4/Output!$J$3</f>
        <v>2588875.6334857289</v>
      </c>
      <c r="R31" s="5">
        <f>(C34-$B$10)*$B$2*Output!$J$6*$J$4/Output!$J$3</f>
        <v>5866615.6203817436</v>
      </c>
      <c r="S31" s="5">
        <f>(D34-$B$10)*$B$2*Output!$J$6*$J$4/Output!$J$3</f>
        <v>9144355.6072777547</v>
      </c>
      <c r="U31" s="5">
        <v>2045</v>
      </c>
      <c r="V31" s="5">
        <f>(B34-$B$10)*$B$2*Output!$J$6*$K$4/Output!$J$3</f>
        <v>4694948.1012884183</v>
      </c>
      <c r="W31" s="5">
        <f>(C34-$B$10)*$B$2*Output!$J$6*$K$4/Output!$J$3</f>
        <v>10639157.598627102</v>
      </c>
      <c r="X31" s="5">
        <f>(D34-$B$10)*$B$2*Output!$J$6*$K$4/Output!$J$3</f>
        <v>16583367.095965778</v>
      </c>
      <c r="Z31" s="5">
        <v>2045</v>
      </c>
      <c r="AA31" s="5">
        <f>(B34-$B$10)*$B$2*Output!$J$6*$L$4/Output!$J$3</f>
        <v>1310673.0116096833</v>
      </c>
      <c r="AB31" s="5">
        <f>(C34-$B$10)*$B$2*Output!$J$6*$L$4/Output!$J$3</f>
        <v>2970098.1629500655</v>
      </c>
      <c r="AC31" s="5">
        <f>(D34-$B$10)*$B$2*Output!$J$6*$L$4/Output!$J$3</f>
        <v>4629523.3142904462</v>
      </c>
      <c r="AE31" s="5">
        <v>2045</v>
      </c>
      <c r="AF31" s="5">
        <f>(B34-$B$10)*$B$2*Output!$J$6*$M$4/Output!$J$3</f>
        <v>704242.21519326267</v>
      </c>
      <c r="AG31" s="5">
        <f>(C34-$B$10)*$B$2*Output!$J$6*$M$4/Output!$J$3</f>
        <v>1595873.6397940649</v>
      </c>
      <c r="AH31" s="5">
        <f>(D34-$B$10)*$B$2*Output!$J$6*$M$4/Output!$J$3</f>
        <v>2487505.0643948666</v>
      </c>
      <c r="AJ31" s="5">
        <v>2045</v>
      </c>
      <c r="AK31" s="5">
        <f>(B34-$B$10)*$B$2*Output!$J$6*$N$4/Output!$J$3</f>
        <v>938989.62025768368</v>
      </c>
      <c r="AL31" s="5">
        <f>(C34-$B$10)*$B$2*Output!$J$6*$N$4/Output!$J$3</f>
        <v>2127831.5197254205</v>
      </c>
      <c r="AM31" s="5">
        <f>(D34-$B$10)*$B$2*Output!$J$6*$N$4/Output!$J$3</f>
        <v>3316673.4191931561</v>
      </c>
      <c r="AO31" s="5">
        <v>2045</v>
      </c>
      <c r="AP31" s="5">
        <f>(B34-$B$10)*$B$2*Output!$J$6*$O$4/Output!$J$3</f>
        <v>3151917.1280002897</v>
      </c>
      <c r="AQ31" s="5">
        <f>(C34-$B$10)*$B$2*Output!$J$6*$O$4/Output!$J$3</f>
        <v>7142516.2406810513</v>
      </c>
      <c r="AR31" s="5">
        <f>(D34-$B$10)*$B$2*Output!$J$6*$O$4/Output!$J$3</f>
        <v>11133115.353361808</v>
      </c>
      <c r="AT31" s="5">
        <v>2045</v>
      </c>
      <c r="AU31" s="5">
        <f>(B34-$B$10)*$B$2*Output!$J$6*$P$4/Output!$J$3</f>
        <v>3978147.8314566752</v>
      </c>
      <c r="AV31" s="5">
        <f>(C34-$B$10)*$B$2*Output!$J$6*$P$4/Output!$J$3</f>
        <v>9014826.3231896739</v>
      </c>
      <c r="AW31" s="5">
        <f>(D34-$B$10)*$B$2*Output!$J$6*$P$4/Output!$J$3</f>
        <v>14051504.814922668</v>
      </c>
      <c r="AY31" s="5">
        <v>2045</v>
      </c>
      <c r="AZ31" s="5">
        <f>(B34-$B$10)*$B$2*Output!$J$6*$Q$4/Output!$J$3</f>
        <v>581421.60613597569</v>
      </c>
      <c r="BA31" s="5">
        <f>(C34-$B$10)*$B$2*Output!$J$6*$Q$4/Output!$J$3</f>
        <v>1317551.5395431062</v>
      </c>
      <c r="BB31" s="5">
        <f>(D34-$B$10)*$B$2*Output!$J$6*$Q$4/Output!$J$3</f>
        <v>2053681.4729502362</v>
      </c>
      <c r="BD31" s="5">
        <v>2045</v>
      </c>
      <c r="BE31" s="5">
        <f>(B34-$B$10)*$B$2*Output!$J$6*$R$4/Output!$J$3</f>
        <v>1009837.5264466946</v>
      </c>
      <c r="BF31" s="5">
        <f>(C34-$B$10)*$B$2*Output!$J$6*$R$4/Output!$J$3</f>
        <v>2288378.9897327637</v>
      </c>
      <c r="BG31" s="5">
        <f>(D34-$B$10)*$B$2*Output!$J$6*$R$4/Output!$J$3</f>
        <v>3566920.4530188311</v>
      </c>
      <c r="BI31" s="5">
        <v>2045</v>
      </c>
      <c r="BJ31" s="5">
        <f>(B34-$B$10)*$B$2*Output!$J$6*$S$4/Output!$J$3</f>
        <v>612022.74330102699</v>
      </c>
      <c r="BK31" s="5">
        <f>(C34-$B$10)*$B$2*Output!$J$6*$S$4/Output!$J$3</f>
        <v>1386896.3574137962</v>
      </c>
      <c r="BL31" s="5">
        <f>(D34-$B$10)*$B$2*Output!$J$6*$S$4/Output!$J$3</f>
        <v>2161769.9715265646</v>
      </c>
      <c r="BN31" s="5">
        <v>2045</v>
      </c>
      <c r="BO31" s="5">
        <f>(B34-$B$10)*$B$2*Output!$J$6*$T$4/Output!$J$3</f>
        <v>4171634.6749219634</v>
      </c>
      <c r="BP31" s="5">
        <f>(C34-$B$10)*$B$2*Output!$J$6*$T$4/Output!$J$3</f>
        <v>9453284.2095128857</v>
      </c>
      <c r="BQ31" s="5">
        <f>(D34-$B$10)*$B$2*Output!$J$6*$T$4/Output!$J$3</f>
        <v>14734933.744103802</v>
      </c>
      <c r="BS31" s="5">
        <v>2045</v>
      </c>
      <c r="BT31" s="5">
        <f>(B34-$B$10)*$B$2*Output!$J$6*$U$4/Output!$J$3</f>
        <v>5889366.5998898325</v>
      </c>
      <c r="BU31" s="5">
        <f>(C34-$B$10)*$B$2*Output!$J$6*$U$4/Output!$J$3</f>
        <v>13345813.001665253</v>
      </c>
      <c r="BV31" s="5">
        <f>(D34-$B$10)*$B$2*Output!$J$6*$U$4/Output!$J$3</f>
        <v>20802259.403440665</v>
      </c>
      <c r="BX31" s="5">
        <v>2045</v>
      </c>
      <c r="BY31" s="5">
        <f>(B34-$B$10)*$B$2*Output!$J$6*$V$4/Output!$J$3</f>
        <v>0</v>
      </c>
      <c r="BZ31" s="5">
        <f>(C34-$B$10)*$B$2*Output!$J$6*$V$4/Output!$J$3</f>
        <v>0</v>
      </c>
      <c r="CA31" s="5">
        <f>(D34-$B$10)*$B$2*Output!$J$6*$V$4/Output!$J$3</f>
        <v>0</v>
      </c>
      <c r="CC31" s="5">
        <v>2045</v>
      </c>
      <c r="CD31" s="5">
        <f>(B34-$B$10)*$B$2*Output!$J$6*$W$4/Output!$J$3</f>
        <v>327187.03332721285</v>
      </c>
      <c r="CE31" s="5">
        <f>(C34-$B$10)*$B$2*Output!$J$6*$W$4/Output!$J$3</f>
        <v>741434.05564806948</v>
      </c>
      <c r="CF31" s="5">
        <f>(D34-$B$10)*$B$2*Output!$J$6*$W$4/Output!$J$3</f>
        <v>1155681.0779689257</v>
      </c>
    </row>
    <row r="32" spans="1:84" x14ac:dyDescent="0.25">
      <c r="A32" s="5">
        <v>2043</v>
      </c>
      <c r="B32" s="5">
        <v>7.4065832278190573</v>
      </c>
      <c r="C32" s="5">
        <v>11.890588862142044</v>
      </c>
      <c r="D32" s="5">
        <v>16.374594496465029</v>
      </c>
      <c r="F32" s="5">
        <v>2046</v>
      </c>
      <c r="G32" s="5">
        <f>(B35-$B$10)*$B$2*Output!$J$6*$G$4/Output!$J$3</f>
        <v>137469.53044754229</v>
      </c>
      <c r="H32" s="5">
        <f>(C35-$B$10)*$B$2*Output!$J$6*$G$4/Output!$J$3</f>
        <v>309385.88380605902</v>
      </c>
      <c r="I32" s="5">
        <f>(D35-$B$10)*$B$2*Output!$J$6*$G$4/Output!$J$3</f>
        <v>481302.23716457572</v>
      </c>
      <c r="K32" s="5">
        <v>2046</v>
      </c>
      <c r="L32" s="5">
        <f>(B35-$B$10)*$B$2*Output!$J$6*$I$4/Output!$J$3</f>
        <v>9807275.6662420072</v>
      </c>
      <c r="M32" s="5">
        <f>(C35-$B$10)*$B$2*Output!$J$6*$I$4/Output!$J$3</f>
        <v>22072037.635189191</v>
      </c>
      <c r="N32" s="5">
        <f>(D35-$B$10)*$B$2*Output!$J$6*$I$4/Output!$J$3</f>
        <v>34336799.60413637</v>
      </c>
      <c r="P32" s="5">
        <v>2046</v>
      </c>
      <c r="Q32" s="5">
        <f>(B35-$B$10)*$B$2*Output!$J$6*$J$4/Output!$J$3</f>
        <v>2706551.7986441711</v>
      </c>
      <c r="R32" s="5">
        <f>(C35-$B$10)*$B$2*Output!$J$6*$J$4/Output!$J$3</f>
        <v>6091305.5974243078</v>
      </c>
      <c r="S32" s="5">
        <f>(D35-$B$10)*$B$2*Output!$J$6*$J$4/Output!$J$3</f>
        <v>9476059.3962044418</v>
      </c>
      <c r="U32" s="5">
        <v>2046</v>
      </c>
      <c r="V32" s="5">
        <f>(B35-$B$10)*$B$2*Output!$J$6*$K$4/Output!$J$3</f>
        <v>4908354.833165165</v>
      </c>
      <c r="W32" s="5">
        <f>(C35-$B$10)*$B$2*Output!$J$6*$K$4/Output!$J$3</f>
        <v>11046634.79353359</v>
      </c>
      <c r="X32" s="5">
        <f>(D35-$B$10)*$B$2*Output!$J$6*$K$4/Output!$J$3</f>
        <v>17184914.753902014</v>
      </c>
      <c r="Z32" s="5">
        <v>2046</v>
      </c>
      <c r="AA32" s="5">
        <f>(B35-$B$10)*$B$2*Output!$J$6*$L$4/Output!$J$3</f>
        <v>1370249.0575919417</v>
      </c>
      <c r="AB32" s="5">
        <f>(C35-$B$10)*$B$2*Output!$J$6*$L$4/Output!$J$3</f>
        <v>3083852.2131947936</v>
      </c>
      <c r="AC32" s="5">
        <f>(D35-$B$10)*$B$2*Output!$J$6*$L$4/Output!$J$3</f>
        <v>4797455.368797645</v>
      </c>
      <c r="AE32" s="5">
        <v>2046</v>
      </c>
      <c r="AF32" s="5">
        <f>(B35-$B$10)*$B$2*Output!$J$6*$M$4/Output!$J$3</f>
        <v>736253.22497477464</v>
      </c>
      <c r="AG32" s="5">
        <f>(C35-$B$10)*$B$2*Output!$J$6*$M$4/Output!$J$3</f>
        <v>1656995.2190300382</v>
      </c>
      <c r="AH32" s="5">
        <f>(D35-$B$10)*$B$2*Output!$J$6*$M$4/Output!$J$3</f>
        <v>2577737.2130853017</v>
      </c>
      <c r="AJ32" s="5">
        <v>2046</v>
      </c>
      <c r="AK32" s="5">
        <f>(B35-$B$10)*$B$2*Output!$J$6*$N$4/Output!$J$3</f>
        <v>981670.96663303301</v>
      </c>
      <c r="AL32" s="5">
        <f>(C35-$B$10)*$B$2*Output!$J$6*$N$4/Output!$J$3</f>
        <v>2209326.9587067179</v>
      </c>
      <c r="AM32" s="5">
        <f>(D35-$B$10)*$B$2*Output!$J$6*$N$4/Output!$J$3</f>
        <v>3436982.9507804029</v>
      </c>
      <c r="AO32" s="5">
        <v>2046</v>
      </c>
      <c r="AP32" s="5">
        <f>(B35-$B$10)*$B$2*Output!$J$6*$O$4/Output!$J$3</f>
        <v>3295186.0883639385</v>
      </c>
      <c r="AQ32" s="5">
        <f>(C35-$B$10)*$B$2*Output!$J$6*$O$4/Output!$J$3</f>
        <v>7416072.9067372344</v>
      </c>
      <c r="AR32" s="5">
        <f>(D35-$B$10)*$B$2*Output!$J$6*$O$4/Output!$J$3</f>
        <v>11536959.725110529</v>
      </c>
      <c r="AT32" s="5">
        <v>2046</v>
      </c>
      <c r="AU32" s="5">
        <f>(B35-$B$10)*$B$2*Output!$J$6*$P$4/Output!$J$3</f>
        <v>4158972.7328865239</v>
      </c>
      <c r="AV32" s="5">
        <f>(C35-$B$10)*$B$2*Output!$J$6*$P$4/Output!$J$3</f>
        <v>9360092.0182120427</v>
      </c>
      <c r="AW32" s="5">
        <f>(D35-$B$10)*$B$2*Output!$J$6*$P$4/Output!$J$3</f>
        <v>14561211.303537559</v>
      </c>
      <c r="AY32" s="5">
        <v>2046</v>
      </c>
      <c r="AZ32" s="5">
        <f>(B35-$B$10)*$B$2*Output!$J$6*$Q$4/Output!$J$3</f>
        <v>607849.86096033815</v>
      </c>
      <c r="BA32" s="5">
        <f>(C35-$B$10)*$B$2*Output!$J$6*$Q$4/Output!$J$3</f>
        <v>1368013.4488156061</v>
      </c>
      <c r="BB32" s="5">
        <f>(D35-$B$10)*$B$2*Output!$J$6*$Q$4/Output!$J$3</f>
        <v>2128177.0366708743</v>
      </c>
      <c r="BD32" s="5">
        <v>2046</v>
      </c>
      <c r="BE32" s="5">
        <f>(B35-$B$10)*$B$2*Output!$J$6*$R$4/Output!$J$3</f>
        <v>1055739.2321942714</v>
      </c>
      <c r="BF32" s="5">
        <f>(C35-$B$10)*$B$2*Output!$J$6*$R$4/Output!$J$3</f>
        <v>2376023.358469211</v>
      </c>
      <c r="BG32" s="5">
        <f>(D35-$B$10)*$B$2*Output!$J$6*$R$4/Output!$J$3</f>
        <v>3696307.4847441497</v>
      </c>
      <c r="BI32" s="5">
        <v>2046</v>
      </c>
      <c r="BJ32" s="5">
        <f>(B35-$B$10)*$B$2*Output!$J$6*$S$4/Output!$J$3</f>
        <v>639841.9589056191</v>
      </c>
      <c r="BK32" s="5">
        <f>(C35-$B$10)*$B$2*Output!$J$6*$S$4/Output!$J$3</f>
        <v>1440014.1566480065</v>
      </c>
      <c r="BL32" s="5">
        <f>(D35-$B$10)*$B$2*Output!$J$6*$S$4/Output!$J$3</f>
        <v>2240186.3543903939</v>
      </c>
      <c r="BN32" s="5">
        <v>2046</v>
      </c>
      <c r="BO32" s="5">
        <f>(B35-$B$10)*$B$2*Output!$J$6*$T$4/Output!$J$3</f>
        <v>4361254.4328729622</v>
      </c>
      <c r="BP32" s="5">
        <f>(C35-$B$10)*$B$2*Output!$J$6*$T$4/Output!$J$3</f>
        <v>9815342.7368574925</v>
      </c>
      <c r="BQ32" s="5">
        <f>(D35-$B$10)*$B$2*Output!$J$6*$T$4/Output!$J$3</f>
        <v>15269431.040842021</v>
      </c>
      <c r="BS32" s="5">
        <v>2046</v>
      </c>
      <c r="BT32" s="5">
        <f>(B35-$B$10)*$B$2*Output!$J$6*$U$4/Output!$J$3</f>
        <v>6157065.0817030063</v>
      </c>
      <c r="BU32" s="5">
        <f>(C35-$B$10)*$B$2*Output!$J$6*$U$4/Output!$J$3</f>
        <v>13856954.452034108</v>
      </c>
      <c r="BV32" s="5">
        <f>(D35-$B$10)*$B$2*Output!$J$6*$U$4/Output!$J$3</f>
        <v>21556843.822365209</v>
      </c>
      <c r="BX32" s="5">
        <v>2046</v>
      </c>
      <c r="BY32" s="5">
        <f>(B35-$B$10)*$B$2*Output!$J$6*$V$4/Output!$J$3</f>
        <v>0</v>
      </c>
      <c r="BZ32" s="5">
        <f>(C35-$B$10)*$B$2*Output!$J$6*$V$4/Output!$J$3</f>
        <v>0</v>
      </c>
      <c r="CA32" s="5">
        <f>(D35-$B$10)*$B$2*Output!$J$6*$V$4/Output!$J$3</f>
        <v>0</v>
      </c>
      <c r="CC32" s="5">
        <v>2046</v>
      </c>
      <c r="CD32" s="5">
        <f>(B35-$B$10)*$B$2*Output!$J$6*$W$4/Output!$J$3</f>
        <v>342059.17120572249</v>
      </c>
      <c r="CE32" s="5">
        <f>(C35-$B$10)*$B$2*Output!$J$6*$W$4/Output!$J$3</f>
        <v>769830.80289078376</v>
      </c>
      <c r="CF32" s="5">
        <f>(D35-$B$10)*$B$2*Output!$J$6*$W$4/Output!$J$3</f>
        <v>1197602.4345758448</v>
      </c>
    </row>
    <row r="33" spans="1:84" x14ac:dyDescent="0.25">
      <c r="A33" s="5">
        <v>2044</v>
      </c>
      <c r="B33" s="5">
        <v>7.5780623892100101</v>
      </c>
      <c r="C33" s="5">
        <v>12.20505194971568</v>
      </c>
      <c r="D33" s="5">
        <v>16.832041510221348</v>
      </c>
      <c r="F33" s="5">
        <v>2047</v>
      </c>
      <c r="G33" s="5">
        <f>(B36-$B$10)*$B$2*Output!$J$6*$G$4/Output!$J$3</f>
        <v>143446.46655395714</v>
      </c>
      <c r="H33" s="5">
        <f>(C36-$B$10)*$B$2*Output!$J$6*$G$4/Output!$J$3</f>
        <v>321033.53215726395</v>
      </c>
      <c r="I33" s="5">
        <f>(D36-$B$10)*$B$2*Output!$J$6*$G$4/Output!$J$3</f>
        <v>498620.59776057053</v>
      </c>
      <c r="K33" s="5">
        <v>2047</v>
      </c>
      <c r="L33" s="5">
        <f>(B36-$B$10)*$B$2*Output!$J$6*$I$4/Output!$J$3</f>
        <v>10233678.956078615</v>
      </c>
      <c r="M33" s="5">
        <f>(C36-$B$10)*$B$2*Output!$J$6*$I$4/Output!$J$3</f>
        <v>22902997.760475326</v>
      </c>
      <c r="N33" s="5">
        <f>(D36-$B$10)*$B$2*Output!$J$6*$I$4/Output!$J$3</f>
        <v>35572316.564872019</v>
      </c>
      <c r="P33" s="5">
        <v>2047</v>
      </c>
      <c r="Q33" s="5">
        <f>(B36-$B$10)*$B$2*Output!$J$6*$J$4/Output!$J$3</f>
        <v>2824227.9638026129</v>
      </c>
      <c r="R33" s="5">
        <f>(C36-$B$10)*$B$2*Output!$J$6*$J$4/Output!$J$3</f>
        <v>6320628.8772252686</v>
      </c>
      <c r="S33" s="5">
        <f>(D36-$B$10)*$B$2*Output!$J$6*$J$4/Output!$J$3</f>
        <v>9817029.7906479184</v>
      </c>
      <c r="U33" s="5">
        <v>2047</v>
      </c>
      <c r="V33" s="5">
        <f>(B36-$B$10)*$B$2*Output!$J$6*$K$4/Output!$J$3</f>
        <v>5121761.5650419109</v>
      </c>
      <c r="W33" s="5">
        <f>(C36-$B$10)*$B$2*Output!$J$6*$K$4/Output!$J$3</f>
        <v>11462514.522616254</v>
      </c>
      <c r="X33" s="5">
        <f>(D36-$B$10)*$B$2*Output!$J$6*$K$4/Output!$J$3</f>
        <v>17803267.480190586</v>
      </c>
      <c r="Z33" s="5">
        <v>2047</v>
      </c>
      <c r="AA33" s="5">
        <f>(B36-$B$10)*$B$2*Output!$J$6*$L$4/Output!$J$3</f>
        <v>1429825.1035741998</v>
      </c>
      <c r="AB33" s="5">
        <f>(C36-$B$10)*$B$2*Output!$J$6*$L$4/Output!$J$3</f>
        <v>3199951.9708970375</v>
      </c>
      <c r="AC33" s="5">
        <f>(D36-$B$10)*$B$2*Output!$J$6*$L$4/Output!$J$3</f>
        <v>4970078.8382198717</v>
      </c>
      <c r="AE33" s="5">
        <v>2047</v>
      </c>
      <c r="AF33" s="5">
        <f>(B36-$B$10)*$B$2*Output!$J$6*$M$4/Output!$J$3</f>
        <v>768264.23475628649</v>
      </c>
      <c r="AG33" s="5">
        <f>(C36-$B$10)*$B$2*Output!$J$6*$M$4/Output!$J$3</f>
        <v>1719377.178392438</v>
      </c>
      <c r="AH33" s="5">
        <f>(D36-$B$10)*$B$2*Output!$J$6*$M$4/Output!$J$3</f>
        <v>2670490.1220285879</v>
      </c>
      <c r="AJ33" s="5">
        <v>2047</v>
      </c>
      <c r="AK33" s="5">
        <f>(B36-$B$10)*$B$2*Output!$J$6*$N$4/Output!$J$3</f>
        <v>1024352.313008382</v>
      </c>
      <c r="AL33" s="5">
        <f>(C36-$B$10)*$B$2*Output!$J$6*$N$4/Output!$J$3</f>
        <v>2292502.9045232511</v>
      </c>
      <c r="AM33" s="5">
        <f>(D36-$B$10)*$B$2*Output!$J$6*$N$4/Output!$J$3</f>
        <v>3560653.4960381179</v>
      </c>
      <c r="AO33" s="5">
        <v>2047</v>
      </c>
      <c r="AP33" s="5">
        <f>(B36-$B$10)*$B$2*Output!$J$6*$O$4/Output!$J$3</f>
        <v>3438455.0487275883</v>
      </c>
      <c r="AQ33" s="5">
        <f>(C36-$B$10)*$B$2*Output!$J$6*$O$4/Output!$J$3</f>
        <v>7695270.5491827484</v>
      </c>
      <c r="AR33" s="5">
        <f>(D36-$B$10)*$B$2*Output!$J$6*$O$4/Output!$J$3</f>
        <v>11952086.049637903</v>
      </c>
      <c r="AT33" s="5">
        <v>2047</v>
      </c>
      <c r="AU33" s="5">
        <f>(B36-$B$10)*$B$2*Output!$J$6*$P$4/Output!$J$3</f>
        <v>4339797.6343163727</v>
      </c>
      <c r="AV33" s="5">
        <f>(C36-$B$10)*$B$2*Output!$J$6*$P$4/Output!$J$3</f>
        <v>9712477.3921723999</v>
      </c>
      <c r="AW33" s="5">
        <f>(D36-$B$10)*$B$2*Output!$J$6*$P$4/Output!$J$3</f>
        <v>15085157.150028421</v>
      </c>
      <c r="AY33" s="5">
        <v>2047</v>
      </c>
      <c r="AZ33" s="5">
        <f>(B36-$B$10)*$B$2*Output!$J$6*$Q$4/Output!$J$3</f>
        <v>634278.11578470061</v>
      </c>
      <c r="BA33" s="5">
        <f>(C36-$B$10)*$B$2*Output!$J$6*$Q$4/Output!$J$3</f>
        <v>1419515.926548274</v>
      </c>
      <c r="BB33" s="5">
        <f>(D36-$B$10)*$B$2*Output!$J$6*$Q$4/Output!$J$3</f>
        <v>2204753.7373118461</v>
      </c>
      <c r="BD33" s="5">
        <v>2047</v>
      </c>
      <c r="BE33" s="5">
        <f>(B36-$B$10)*$B$2*Output!$J$6*$R$4/Output!$J$3</f>
        <v>1101640.9379418485</v>
      </c>
      <c r="BF33" s="5">
        <f>(C36-$B$10)*$B$2*Output!$J$6*$R$4/Output!$J$3</f>
        <v>2465475.0303206863</v>
      </c>
      <c r="BG33" s="5">
        <f>(D36-$B$10)*$B$2*Output!$J$6*$R$4/Output!$J$3</f>
        <v>3829309.1226995219</v>
      </c>
      <c r="BI33" s="5">
        <v>2047</v>
      </c>
      <c r="BJ33" s="5">
        <f>(B36-$B$10)*$B$2*Output!$J$6*$S$4/Output!$J$3</f>
        <v>667661.17451021122</v>
      </c>
      <c r="BK33" s="5">
        <f>(C36-$B$10)*$B$2*Output!$J$6*$S$4/Output!$J$3</f>
        <v>1494227.2911034462</v>
      </c>
      <c r="BL33" s="5">
        <f>(D36-$B$10)*$B$2*Output!$J$6*$S$4/Output!$J$3</f>
        <v>2320793.4076966802</v>
      </c>
      <c r="BN33" s="5">
        <v>2047</v>
      </c>
      <c r="BO33" s="5">
        <f>(B36-$B$10)*$B$2*Output!$J$6*$T$4/Output!$J$3</f>
        <v>4550874.1908239601</v>
      </c>
      <c r="BP33" s="5">
        <f>(C36-$B$10)*$B$2*Output!$J$6*$T$4/Output!$J$3</f>
        <v>10184867.225948712</v>
      </c>
      <c r="BQ33" s="5">
        <f>(D36-$B$10)*$B$2*Output!$J$6*$T$4/Output!$J$3</f>
        <v>15818860.261073455</v>
      </c>
      <c r="BS33" s="5">
        <v>2047</v>
      </c>
      <c r="BT33" s="5">
        <f>(B36-$B$10)*$B$2*Output!$J$6*$U$4/Output!$J$3</f>
        <v>6424763.56351618</v>
      </c>
      <c r="BU33" s="5">
        <f>(C36-$B$10)*$B$2*Output!$J$6*$U$4/Output!$J$3</f>
        <v>14378636.083692303</v>
      </c>
      <c r="BV33" s="5">
        <f>(D36-$B$10)*$B$2*Output!$J$6*$U$4/Output!$J$3</f>
        <v>22332508.603868414</v>
      </c>
      <c r="BX33" s="5">
        <v>2047</v>
      </c>
      <c r="BY33" s="5">
        <f>(B36-$B$10)*$B$2*Output!$J$6*$V$4/Output!$J$3</f>
        <v>0</v>
      </c>
      <c r="BZ33" s="5">
        <f>(C36-$B$10)*$B$2*Output!$J$6*$V$4/Output!$J$3</f>
        <v>0</v>
      </c>
      <c r="CA33" s="5">
        <f>(D36-$B$10)*$B$2*Output!$J$6*$V$4/Output!$J$3</f>
        <v>0</v>
      </c>
      <c r="CC33" s="5">
        <v>2047</v>
      </c>
      <c r="CD33" s="5">
        <f>(B36-$B$10)*$B$2*Output!$J$6*$W$4/Output!$J$3</f>
        <v>356931.30908423214</v>
      </c>
      <c r="CE33" s="5">
        <f>(C36-$B$10)*$B$2*Output!$J$6*$W$4/Output!$J$3</f>
        <v>798813.11576068343</v>
      </c>
      <c r="CF33" s="5">
        <f>(D36-$B$10)*$B$2*Output!$J$6*$W$4/Output!$J$3</f>
        <v>1240694.9224371337</v>
      </c>
    </row>
    <row r="34" spans="1:84" x14ac:dyDescent="0.25">
      <c r="A34" s="5">
        <v>2045</v>
      </c>
      <c r="B34" s="5">
        <v>7.7495415506009628</v>
      </c>
      <c r="C34" s="5">
        <v>12.525904745762395</v>
      </c>
      <c r="D34" s="5">
        <v>17.302267940923823</v>
      </c>
      <c r="F34" s="5">
        <v>2048</v>
      </c>
      <c r="G34" s="5">
        <f>(B37-$B$10)*$B$2*Output!$J$6*$G$4/Output!$J$3</f>
        <v>149423.40266037208</v>
      </c>
      <c r="H34" s="5">
        <f>(C37-$B$10)*$B$2*Output!$J$6*$G$4/Output!$J$3</f>
        <v>332923.08672298613</v>
      </c>
      <c r="I34" s="5">
        <f>(D37-$B$10)*$B$2*Output!$J$6*$G$4/Output!$J$3</f>
        <v>516422.77078560001</v>
      </c>
      <c r="K34" s="5">
        <v>2048</v>
      </c>
      <c r="L34" s="5">
        <f>(B37-$B$10)*$B$2*Output!$J$6*$I$4/Output!$J$3</f>
        <v>10660082.245915227</v>
      </c>
      <c r="M34" s="5">
        <f>(C37-$B$10)*$B$2*Output!$J$6*$I$4/Output!$J$3</f>
        <v>23751215.825927723</v>
      </c>
      <c r="N34" s="5">
        <f>(D37-$B$10)*$B$2*Output!$J$6*$I$4/Output!$J$3</f>
        <v>36842349.405940205</v>
      </c>
      <c r="P34" s="5">
        <v>2048</v>
      </c>
      <c r="Q34" s="5">
        <f>(B37-$B$10)*$B$2*Output!$J$6*$J$4/Output!$J$3</f>
        <v>2941904.128961056</v>
      </c>
      <c r="R34" s="5">
        <f>(C37-$B$10)*$B$2*Output!$J$6*$J$4/Output!$J$3</f>
        <v>6554714.8975249669</v>
      </c>
      <c r="S34" s="5">
        <f>(D37-$B$10)*$B$2*Output!$J$6*$J$4/Output!$J$3</f>
        <v>10167525.666088875</v>
      </c>
      <c r="U34" s="5">
        <v>2048</v>
      </c>
      <c r="V34" s="5">
        <f>(B37-$B$10)*$B$2*Output!$J$6*$K$4/Output!$J$3</f>
        <v>5335168.2969186576</v>
      </c>
      <c r="W34" s="5">
        <f>(C37-$B$10)*$B$2*Output!$J$6*$K$4/Output!$J$3</f>
        <v>11887031.522324147</v>
      </c>
      <c r="X34" s="5">
        <f>(D37-$B$10)*$B$2*Output!$J$6*$K$4/Output!$J$3</f>
        <v>18438894.747729629</v>
      </c>
      <c r="Z34" s="5">
        <v>2048</v>
      </c>
      <c r="AA34" s="5">
        <f>(B37-$B$10)*$B$2*Output!$J$6*$L$4/Output!$J$3</f>
        <v>1489401.1495564585</v>
      </c>
      <c r="AB34" s="5">
        <f>(C37-$B$10)*$B$2*Output!$J$6*$L$4/Output!$J$3</f>
        <v>3318462.9666488236</v>
      </c>
      <c r="AC34" s="5">
        <f>(D37-$B$10)*$B$2*Output!$J$6*$L$4/Output!$J$3</f>
        <v>5147524.7837411873</v>
      </c>
      <c r="AE34" s="5">
        <v>2048</v>
      </c>
      <c r="AF34" s="5">
        <f>(B37-$B$10)*$B$2*Output!$J$6*$M$4/Output!$J$3</f>
        <v>800275.24453779857</v>
      </c>
      <c r="AG34" s="5">
        <f>(C37-$B$10)*$B$2*Output!$J$6*$M$4/Output!$J$3</f>
        <v>1783054.7283486219</v>
      </c>
      <c r="AH34" s="5">
        <f>(D37-$B$10)*$B$2*Output!$J$6*$M$4/Output!$J$3</f>
        <v>2765834.2121594441</v>
      </c>
      <c r="AJ34" s="5">
        <v>2048</v>
      </c>
      <c r="AK34" s="5">
        <f>(B37-$B$10)*$B$2*Output!$J$6*$N$4/Output!$J$3</f>
        <v>1067033.6593837317</v>
      </c>
      <c r="AL34" s="5">
        <f>(C37-$B$10)*$B$2*Output!$J$6*$N$4/Output!$J$3</f>
        <v>2377406.3044648296</v>
      </c>
      <c r="AM34" s="5">
        <f>(D37-$B$10)*$B$2*Output!$J$6*$N$4/Output!$J$3</f>
        <v>3687778.9495459259</v>
      </c>
      <c r="AO34" s="5">
        <v>2048</v>
      </c>
      <c r="AP34" s="5">
        <f>(B37-$B$10)*$B$2*Output!$J$6*$O$4/Output!$J$3</f>
        <v>3581724.0090912385</v>
      </c>
      <c r="AQ34" s="5">
        <f>(C37-$B$10)*$B$2*Output!$J$6*$O$4/Output!$J$3</f>
        <v>7980266.7565187588</v>
      </c>
      <c r="AR34" s="5">
        <f>(D37-$B$10)*$B$2*Output!$J$6*$O$4/Output!$J$3</f>
        <v>12378809.503946275</v>
      </c>
      <c r="AT34" s="5">
        <v>2048</v>
      </c>
      <c r="AU34" s="5">
        <f>(B37-$B$10)*$B$2*Output!$J$6*$P$4/Output!$J$3</f>
        <v>4520622.5357462224</v>
      </c>
      <c r="AV34" s="5">
        <f>(C37-$B$10)*$B$2*Output!$J$6*$P$4/Output!$J$3</f>
        <v>10072181.343179014</v>
      </c>
      <c r="AW34" s="5">
        <f>(D37-$B$10)*$B$2*Output!$J$6*$P$4/Output!$J$3</f>
        <v>15623740.150611801</v>
      </c>
      <c r="AY34" s="5">
        <v>2048</v>
      </c>
      <c r="AZ34" s="5">
        <f>(B37-$B$10)*$B$2*Output!$J$6*$Q$4/Output!$J$3</f>
        <v>660706.37060906331</v>
      </c>
      <c r="BA34" s="5">
        <f>(C37-$B$10)*$B$2*Output!$J$6*$Q$4/Output!$J$3</f>
        <v>1472088.0424646253</v>
      </c>
      <c r="BB34" s="5">
        <f>(D37-$B$10)*$B$2*Output!$J$6*$Q$4/Output!$J$3</f>
        <v>2283469.7143201865</v>
      </c>
      <c r="BD34" s="5">
        <v>2048</v>
      </c>
      <c r="BE34" s="5">
        <f>(B37-$B$10)*$B$2*Output!$J$6*$R$4/Output!$J$3</f>
        <v>1147542.6436894257</v>
      </c>
      <c r="BF34" s="5">
        <f>(C37-$B$10)*$B$2*Output!$J$6*$R$4/Output!$J$3</f>
        <v>2556784.4948069807</v>
      </c>
      <c r="BG34" s="5">
        <f>(D37-$B$10)*$B$2*Output!$J$6*$R$4/Output!$J$3</f>
        <v>3966026.3459245339</v>
      </c>
      <c r="BI34" s="5">
        <v>2048</v>
      </c>
      <c r="BJ34" s="5">
        <f>(B37-$B$10)*$B$2*Output!$J$6*$S$4/Output!$J$3</f>
        <v>695480.39011480357</v>
      </c>
      <c r="BK34" s="5">
        <f>(C37-$B$10)*$B$2*Output!$J$6*$S$4/Output!$J$3</f>
        <v>1549566.360489079</v>
      </c>
      <c r="BL34" s="5">
        <f>(D37-$B$10)*$B$2*Output!$J$6*$S$4/Output!$J$3</f>
        <v>2403652.3308633543</v>
      </c>
      <c r="BN34" s="5">
        <v>2048</v>
      </c>
      <c r="BO34" s="5">
        <f>(B37-$B$10)*$B$2*Output!$J$6*$T$4/Output!$J$3</f>
        <v>4740493.9487749599</v>
      </c>
      <c r="BP34" s="5">
        <f>(C37-$B$10)*$B$2*Output!$J$6*$T$4/Output!$J$3</f>
        <v>10562066.24878547</v>
      </c>
      <c r="BQ34" s="5">
        <f>(D37-$B$10)*$B$2*Output!$J$6*$T$4/Output!$J$3</f>
        <v>16383638.548795974</v>
      </c>
      <c r="BS34" s="5">
        <v>2048</v>
      </c>
      <c r="BT34" s="5">
        <f>(B37-$B$10)*$B$2*Output!$J$6*$U$4/Output!$J$3</f>
        <v>6692462.0453293556</v>
      </c>
      <c r="BU34" s="5">
        <f>(C37-$B$10)*$B$2*Output!$J$6*$U$4/Output!$J$3</f>
        <v>14911152.351226548</v>
      </c>
      <c r="BV34" s="5">
        <f>(D37-$B$10)*$B$2*Output!$J$6*$U$4/Output!$J$3</f>
        <v>23129842.65712373</v>
      </c>
      <c r="BX34" s="5">
        <v>2048</v>
      </c>
      <c r="BY34" s="5">
        <f>(B37-$B$10)*$B$2*Output!$J$6*$V$4/Output!$J$3</f>
        <v>0</v>
      </c>
      <c r="BZ34" s="5">
        <f>(C37-$B$10)*$B$2*Output!$J$6*$V$4/Output!$J$3</f>
        <v>0</v>
      </c>
      <c r="CA34" s="5">
        <f>(D37-$B$10)*$B$2*Output!$J$6*$V$4/Output!$J$3</f>
        <v>0</v>
      </c>
      <c r="CC34" s="5">
        <v>2048</v>
      </c>
      <c r="CD34" s="5">
        <f>(B37-$B$10)*$B$2*Output!$J$6*$W$4/Output!$J$3</f>
        <v>371803.4469627419</v>
      </c>
      <c r="CE34" s="5">
        <f>(C37-$B$10)*$B$2*Output!$J$6*$W$4/Output!$J$3</f>
        <v>828397.3528459192</v>
      </c>
      <c r="CF34" s="5">
        <f>(D37-$B$10)*$B$2*Output!$J$6*$W$4/Output!$J$3</f>
        <v>1284991.258729096</v>
      </c>
    </row>
    <row r="35" spans="1:84" x14ac:dyDescent="0.25">
      <c r="A35" s="5">
        <v>2046</v>
      </c>
      <c r="B35" s="5">
        <v>7.9210207119919156</v>
      </c>
      <c r="C35" s="5">
        <v>12.853325755652834</v>
      </c>
      <c r="D35" s="5">
        <v>17.785630799313751</v>
      </c>
      <c r="F35" s="5">
        <v>2049</v>
      </c>
      <c r="G35" s="5">
        <f>(B38-$B$10)*$B$2*Output!$J$6*$G$4/Output!$J$3</f>
        <v>155400.33876678694</v>
      </c>
      <c r="H35" s="5">
        <f>(C38-$B$10)*$B$2*Output!$J$6*$G$4/Output!$J$3</f>
        <v>345061.30548892514</v>
      </c>
      <c r="I35" s="5">
        <f>(D38-$B$10)*$B$2*Output!$J$6*$G$4/Output!$J$3</f>
        <v>534722.27221106295</v>
      </c>
      <c r="K35" s="5">
        <v>2049</v>
      </c>
      <c r="L35" s="5">
        <f>(B38-$B$10)*$B$2*Output!$J$6*$I$4/Output!$J$3</f>
        <v>11086485.535751835</v>
      </c>
      <c r="M35" s="5">
        <f>(C38-$B$10)*$B$2*Output!$J$6*$I$4/Output!$J$3</f>
        <v>24617173.956046905</v>
      </c>
      <c r="N35" s="5">
        <f>(D38-$B$10)*$B$2*Output!$J$6*$I$4/Output!$J$3</f>
        <v>38147862.376341946</v>
      </c>
      <c r="P35" s="5">
        <v>2049</v>
      </c>
      <c r="Q35" s="5">
        <f>(B38-$B$10)*$B$2*Output!$J$6*$J$4/Output!$J$3</f>
        <v>3059580.2941194978</v>
      </c>
      <c r="R35" s="5">
        <f>(C38-$B$10)*$B$2*Output!$J$6*$J$4/Output!$J$3</f>
        <v>6793696.7120865937</v>
      </c>
      <c r="S35" s="5">
        <f>(D38-$B$10)*$B$2*Output!$J$6*$J$4/Output!$J$3</f>
        <v>10527813.130053684</v>
      </c>
      <c r="U35" s="5">
        <v>2049</v>
      </c>
      <c r="V35" s="5">
        <f>(B38-$B$10)*$B$2*Output!$J$6*$K$4/Output!$J$3</f>
        <v>5548575.0287954034</v>
      </c>
      <c r="W35" s="5">
        <f>(C38-$B$10)*$B$2*Output!$J$6*$K$4/Output!$J$3</f>
        <v>12320427.086794686</v>
      </c>
      <c r="X35" s="5">
        <f>(D38-$B$10)*$B$2*Output!$J$6*$K$4/Output!$J$3</f>
        <v>19092279.144793957</v>
      </c>
      <c r="Z35" s="5">
        <v>2049</v>
      </c>
      <c r="AA35" s="5">
        <f>(B38-$B$10)*$B$2*Output!$J$6*$L$4/Output!$J$3</f>
        <v>1548977.1955387169</v>
      </c>
      <c r="AB35" s="5">
        <f>(C38-$B$10)*$B$2*Output!$J$6*$L$4/Output!$J$3</f>
        <v>3439452.5617301823</v>
      </c>
      <c r="AC35" s="5">
        <f>(D38-$B$10)*$B$2*Output!$J$6*$L$4/Output!$J$3</f>
        <v>5329927.9279216463</v>
      </c>
      <c r="AE35" s="5">
        <v>2049</v>
      </c>
      <c r="AF35" s="5">
        <f>(B38-$B$10)*$B$2*Output!$J$6*$M$4/Output!$J$3</f>
        <v>832286.25431931042</v>
      </c>
      <c r="AG35" s="5">
        <f>(C38-$B$10)*$B$2*Output!$J$6*$M$4/Output!$J$3</f>
        <v>1848064.0630192026</v>
      </c>
      <c r="AH35" s="5">
        <f>(D38-$B$10)*$B$2*Output!$J$6*$M$4/Output!$J$3</f>
        <v>2863841.8717190931</v>
      </c>
      <c r="AJ35" s="5">
        <v>2049</v>
      </c>
      <c r="AK35" s="5">
        <f>(B38-$B$10)*$B$2*Output!$J$6*$N$4/Output!$J$3</f>
        <v>1109715.0057590806</v>
      </c>
      <c r="AL35" s="5">
        <f>(C38-$B$10)*$B$2*Output!$J$6*$N$4/Output!$J$3</f>
        <v>2464085.4173589372</v>
      </c>
      <c r="AM35" s="5">
        <f>(D38-$B$10)*$B$2*Output!$J$6*$N$4/Output!$J$3</f>
        <v>3818455.8289587917</v>
      </c>
      <c r="AO35" s="5">
        <v>2049</v>
      </c>
      <c r="AP35" s="5">
        <f>(B38-$B$10)*$B$2*Output!$J$6*$O$4/Output!$J$3</f>
        <v>3724992.9694548873</v>
      </c>
      <c r="AQ35" s="5">
        <f>(C38-$B$10)*$B$2*Output!$J$6*$O$4/Output!$J$3</f>
        <v>8271223.5196998417</v>
      </c>
      <c r="AR35" s="5">
        <f>(D38-$B$10)*$B$2*Output!$J$6*$O$4/Output!$J$3</f>
        <v>12817454.069944788</v>
      </c>
      <c r="AT35" s="5">
        <v>2049</v>
      </c>
      <c r="AU35" s="5">
        <f>(B38-$B$10)*$B$2*Output!$J$6*$P$4/Output!$J$3</f>
        <v>4701447.4371760711</v>
      </c>
      <c r="AV35" s="5">
        <f>(C38-$B$10)*$B$2*Output!$J$6*$P$4/Output!$J$3</f>
        <v>10439408.325834749</v>
      </c>
      <c r="AW35" s="5">
        <f>(D38-$B$10)*$B$2*Output!$J$6*$P$4/Output!$J$3</f>
        <v>16177369.21449342</v>
      </c>
      <c r="AY35" s="5">
        <v>2049</v>
      </c>
      <c r="AZ35" s="5">
        <f>(B38-$B$10)*$B$2*Output!$J$6*$Q$4/Output!$J$3</f>
        <v>687134.62543342577</v>
      </c>
      <c r="BA35" s="5">
        <f>(C38-$B$10)*$B$2*Output!$J$6*$Q$4/Output!$J$3</f>
        <v>1525759.6783912329</v>
      </c>
      <c r="BB35" s="5">
        <f>(D38-$B$10)*$B$2*Output!$J$6*$Q$4/Output!$J$3</f>
        <v>2364384.7313490384</v>
      </c>
      <c r="BD35" s="5">
        <v>2049</v>
      </c>
      <c r="BE35" s="5">
        <f>(B38-$B$10)*$B$2*Output!$J$6*$R$4/Output!$J$3</f>
        <v>1193444.3494370026</v>
      </c>
      <c r="BF35" s="5">
        <f>(C38-$B$10)*$B$2*Output!$J$6*$R$4/Output!$J$3</f>
        <v>2650003.6519426676</v>
      </c>
      <c r="BG35" s="5">
        <f>(D38-$B$10)*$B$2*Output!$J$6*$R$4/Output!$J$3</f>
        <v>4106562.9544483298</v>
      </c>
      <c r="BI35" s="5">
        <v>2049</v>
      </c>
      <c r="BJ35" s="5">
        <f>(B38-$B$10)*$B$2*Output!$J$6*$S$4/Output!$J$3</f>
        <v>723299.60571939556</v>
      </c>
      <c r="BK35" s="5">
        <f>(C38-$B$10)*$B$2*Output!$J$6*$S$4/Output!$J$3</f>
        <v>1606062.8193591924</v>
      </c>
      <c r="BL35" s="5">
        <f>(D38-$B$10)*$B$2*Output!$J$6*$S$4/Output!$J$3</f>
        <v>2488826.0329989875</v>
      </c>
      <c r="BN35" s="5">
        <v>2049</v>
      </c>
      <c r="BO35" s="5">
        <f>(B38-$B$10)*$B$2*Output!$J$6*$T$4/Output!$J$3</f>
        <v>4930113.7067259578</v>
      </c>
      <c r="BP35" s="5">
        <f>(C38-$B$10)*$B$2*Output!$J$6*$T$4/Output!$J$3</f>
        <v>10947154.204114843</v>
      </c>
      <c r="BQ35" s="5">
        <f>(D38-$B$10)*$B$2*Output!$J$6*$T$4/Output!$J$3</f>
        <v>16964194.701503716</v>
      </c>
      <c r="BS35" s="5">
        <v>2049</v>
      </c>
      <c r="BT35" s="5">
        <f>(B38-$B$10)*$B$2*Output!$J$6*$U$4/Output!$J$3</f>
        <v>6960160.5271425284</v>
      </c>
      <c r="BU35" s="5">
        <f>(C38-$B$10)*$B$2*Output!$J$6*$U$4/Output!$J$3</f>
        <v>15454805.935220959</v>
      </c>
      <c r="BV35" s="5">
        <f>(D38-$B$10)*$B$2*Output!$J$6*$U$4/Output!$J$3</f>
        <v>23949451.343299374</v>
      </c>
      <c r="BX35" s="5">
        <v>2049</v>
      </c>
      <c r="BY35" s="5">
        <f>(B38-$B$10)*$B$2*Output!$J$6*$V$4/Output!$J$3</f>
        <v>0</v>
      </c>
      <c r="BZ35" s="5">
        <f>(C38-$B$10)*$B$2*Output!$J$6*$V$4/Output!$J$3</f>
        <v>0</v>
      </c>
      <c r="CA35" s="5">
        <f>(D38-$B$10)*$B$2*Output!$J$6*$V$4/Output!$J$3</f>
        <v>0</v>
      </c>
      <c r="CC35" s="5">
        <v>2049</v>
      </c>
      <c r="CD35" s="5">
        <f>(B38-$B$10)*$B$2*Output!$J$6*$W$4/Output!$J$3</f>
        <v>386675.58484125155</v>
      </c>
      <c r="CE35" s="5">
        <f>(C38-$B$10)*$B$2*Output!$J$6*$W$4/Output!$J$3</f>
        <v>858600.32973449747</v>
      </c>
      <c r="CF35" s="5">
        <f>(D38-$B$10)*$B$2*Output!$J$6*$W$4/Output!$J$3</f>
        <v>1330525.0746277426</v>
      </c>
    </row>
    <row r="36" spans="1:84" x14ac:dyDescent="0.25">
      <c r="A36" s="5">
        <v>2047</v>
      </c>
      <c r="B36" s="5">
        <v>8.0924998733828684</v>
      </c>
      <c r="C36" s="5">
        <v>13.187498471552818</v>
      </c>
      <c r="D36" s="5">
        <v>18.282497069722758</v>
      </c>
      <c r="F36" s="5">
        <v>2050</v>
      </c>
      <c r="G36" s="5">
        <f>(B39-$B$10)*$B$2*Output!$J$6*$G$4/Output!$J$3</f>
        <v>161377.27487320179</v>
      </c>
      <c r="H36" s="5">
        <f>(C39-$B$10)*$B$2*Output!$J$6*$G$4/Output!$J$3</f>
        <v>357455.13523448579</v>
      </c>
      <c r="I36" s="5">
        <f>(D39-$B$10)*$B$2*Output!$J$6*$G$4/Output!$J$3</f>
        <v>553532.99559576984</v>
      </c>
      <c r="K36" s="5">
        <v>2050</v>
      </c>
      <c r="L36" s="5">
        <f>(B39-$B$10)*$B$2*Output!$J$6*$I$4/Output!$J$3</f>
        <v>11512888.825588442</v>
      </c>
      <c r="M36" s="5">
        <f>(C39-$B$10)*$B$2*Output!$J$6*$I$4/Output!$J$3</f>
        <v>25501367.744150128</v>
      </c>
      <c r="N36" s="5">
        <f>(D39-$B$10)*$B$2*Output!$J$6*$I$4/Output!$J$3</f>
        <v>39489846.662711807</v>
      </c>
      <c r="P36" s="5">
        <v>2050</v>
      </c>
      <c r="Q36" s="5">
        <f>(B39-$B$10)*$B$2*Output!$J$6*$J$4/Output!$J$3</f>
        <v>3177256.4592779395</v>
      </c>
      <c r="R36" s="5">
        <f>(C39-$B$10)*$B$2*Output!$J$6*$J$4/Output!$J$3</f>
        <v>7037711.0917147938</v>
      </c>
      <c r="S36" s="5">
        <f>(D39-$B$10)*$B$2*Output!$J$6*$J$4/Output!$J$3</f>
        <v>10898165.724151649</v>
      </c>
      <c r="U36" s="5">
        <v>2050</v>
      </c>
      <c r="V36" s="5">
        <f>(B39-$B$10)*$B$2*Output!$J$6*$K$4/Output!$J$3</f>
        <v>5761981.7606721492</v>
      </c>
      <c r="W36" s="5">
        <f>(C39-$B$10)*$B$2*Output!$J$6*$K$4/Output!$J$3</f>
        <v>12762949.251051752</v>
      </c>
      <c r="X36" s="5">
        <f>(D39-$B$10)*$B$2*Output!$J$6*$K$4/Output!$J$3</f>
        <v>19763916.741431355</v>
      </c>
      <c r="Z36" s="5">
        <v>2050</v>
      </c>
      <c r="AA36" s="5">
        <f>(B39-$B$10)*$B$2*Output!$J$6*$L$4/Output!$J$3</f>
        <v>1608553.2415209746</v>
      </c>
      <c r="AB36" s="5">
        <f>(C39-$B$10)*$B$2*Output!$J$6*$L$4/Output!$J$3</f>
        <v>3562989.9992519473</v>
      </c>
      <c r="AC36" s="5">
        <f>(D39-$B$10)*$B$2*Output!$J$6*$L$4/Output!$J$3</f>
        <v>5517426.7569829198</v>
      </c>
      <c r="AE36" s="5">
        <v>2050</v>
      </c>
      <c r="AF36" s="5">
        <f>(B39-$B$10)*$B$2*Output!$J$6*$M$4/Output!$J$3</f>
        <v>864297.26410082227</v>
      </c>
      <c r="AG36" s="5">
        <f>(C39-$B$10)*$B$2*Output!$J$6*$M$4/Output!$J$3</f>
        <v>1914442.3876577627</v>
      </c>
      <c r="AH36" s="5">
        <f>(D39-$B$10)*$B$2*Output!$J$6*$M$4/Output!$J$3</f>
        <v>2964587.5112147029</v>
      </c>
      <c r="AJ36" s="5">
        <v>2050</v>
      </c>
      <c r="AK36" s="5">
        <f>(B39-$B$10)*$B$2*Output!$J$6*$N$4/Output!$J$3</f>
        <v>1152396.3521344298</v>
      </c>
      <c r="AL36" s="5">
        <f>(C39-$B$10)*$B$2*Output!$J$6*$N$4/Output!$J$3</f>
        <v>2552589.8502103505</v>
      </c>
      <c r="AM36" s="5">
        <f>(D39-$B$10)*$B$2*Output!$J$6*$N$4/Output!$J$3</f>
        <v>3952783.3482862711</v>
      </c>
      <c r="AO36" s="5">
        <v>2050</v>
      </c>
      <c r="AP36" s="5">
        <f>(B39-$B$10)*$B$2*Output!$J$6*$O$4/Output!$J$3</f>
        <v>3868261.9298185366</v>
      </c>
      <c r="AQ36" s="5">
        <f>(C39-$B$10)*$B$2*Output!$J$6*$O$4/Output!$J$3</f>
        <v>8568307.3551226091</v>
      </c>
      <c r="AR36" s="5">
        <f>(D39-$B$10)*$B$2*Output!$J$6*$O$4/Output!$J$3</f>
        <v>13268352.780426681</v>
      </c>
      <c r="AT36" s="5">
        <v>2050</v>
      </c>
      <c r="AU36" s="5">
        <f>(B39-$B$10)*$B$2*Output!$J$6*$P$4/Output!$J$3</f>
        <v>4882272.3386059199</v>
      </c>
      <c r="AV36" s="5">
        <f>(C39-$B$10)*$B$2*Output!$J$6*$P$4/Output!$J$3</f>
        <v>10814368.506465428</v>
      </c>
      <c r="AW36" s="5">
        <f>(D39-$B$10)*$B$2*Output!$J$6*$P$4/Output!$J$3</f>
        <v>16746464.674324935</v>
      </c>
      <c r="AY36" s="5">
        <v>2050</v>
      </c>
      <c r="AZ36" s="5">
        <f>(B39-$B$10)*$B$2*Output!$J$6*$Q$4/Output!$J$3</f>
        <v>713562.88025778823</v>
      </c>
      <c r="BA36" s="5">
        <f>(C39-$B$10)*$B$2*Output!$J$6*$Q$4/Output!$J$3</f>
        <v>1580561.5509449472</v>
      </c>
      <c r="BB36" s="5">
        <f>(D39-$B$10)*$B$2*Output!$J$6*$Q$4/Output!$J$3</f>
        <v>2447560.2216321058</v>
      </c>
      <c r="BD36" s="5">
        <v>2050</v>
      </c>
      <c r="BE36" s="5">
        <f>(B39-$B$10)*$B$2*Output!$J$6*$R$4/Output!$J$3</f>
        <v>1239346.0551845795</v>
      </c>
      <c r="BF36" s="5">
        <f>(C39-$B$10)*$B$2*Output!$J$6*$R$4/Output!$J$3</f>
        <v>2745185.8516412242</v>
      </c>
      <c r="BG36" s="5">
        <f>(D39-$B$10)*$B$2*Output!$J$6*$R$4/Output!$J$3</f>
        <v>4251025.6480978681</v>
      </c>
      <c r="BI36" s="5">
        <v>2050</v>
      </c>
      <c r="BJ36" s="5">
        <f>(B39-$B$10)*$B$2*Output!$J$6*$S$4/Output!$J$3</f>
        <v>751118.82132398756</v>
      </c>
      <c r="BK36" s="5">
        <f>(C39-$B$10)*$B$2*Output!$J$6*$S$4/Output!$J$3</f>
        <v>1663749.0009946811</v>
      </c>
      <c r="BL36" s="5">
        <f>(D39-$B$10)*$B$2*Output!$J$6*$S$4/Output!$J$3</f>
        <v>2576379.1806653747</v>
      </c>
      <c r="BN36" s="5">
        <v>2050</v>
      </c>
      <c r="BO36" s="5">
        <f>(B39-$B$10)*$B$2*Output!$J$6*$T$4/Output!$J$3</f>
        <v>5119733.4646769548</v>
      </c>
      <c r="BP36" s="5">
        <f>(C39-$B$10)*$B$2*Output!$J$6*$T$4/Output!$J$3</f>
        <v>11340351.480210332</v>
      </c>
      <c r="BQ36" s="5">
        <f>(D39-$B$10)*$B$2*Output!$J$6*$T$4/Output!$J$3</f>
        <v>17560969.495743707</v>
      </c>
      <c r="BS36" s="5">
        <v>2050</v>
      </c>
      <c r="BT36" s="5">
        <f>(B39-$B$10)*$B$2*Output!$J$6*$U$4/Output!$J$3</f>
        <v>7227859.0089557022</v>
      </c>
      <c r="BU36" s="5">
        <f>(C39-$B$10)*$B$2*Output!$J$6*$U$4/Output!$J$3</f>
        <v>16009907.972061645</v>
      </c>
      <c r="BV36" s="5">
        <f>(D39-$B$10)*$B$2*Output!$J$6*$U$4/Output!$J$3</f>
        <v>24791956.935167588</v>
      </c>
      <c r="BX36" s="5">
        <v>2050</v>
      </c>
      <c r="BY36" s="5">
        <f>(B39-$B$10)*$B$2*Output!$J$6*$V$4/Output!$J$3</f>
        <v>0</v>
      </c>
      <c r="BZ36" s="5">
        <f>(C39-$B$10)*$B$2*Output!$J$6*$V$4/Output!$J$3</f>
        <v>0</v>
      </c>
      <c r="CA36" s="5">
        <f>(D39-$B$10)*$B$2*Output!$J$6*$V$4/Output!$J$3</f>
        <v>0</v>
      </c>
      <c r="CC36" s="5">
        <v>2050</v>
      </c>
      <c r="CD36" s="5">
        <f>(B39-$B$10)*$B$2*Output!$J$6*$W$4/Output!$J$3</f>
        <v>401547.72271976114</v>
      </c>
      <c r="CE36" s="5">
        <f>(C39-$B$10)*$B$2*Output!$J$6*$W$4/Output!$J$3</f>
        <v>889439.33178120235</v>
      </c>
      <c r="CF36" s="5">
        <f>(D39-$B$10)*$B$2*Output!$J$6*$W$4/Output!$J$3</f>
        <v>1377330.9408426436</v>
      </c>
    </row>
    <row r="37" spans="1:84" x14ac:dyDescent="0.25">
      <c r="A37" s="5">
        <v>2048</v>
      </c>
      <c r="B37" s="5">
        <v>8.263979034773822</v>
      </c>
      <c r="C37" s="5">
        <v>13.528611511736369</v>
      </c>
      <c r="D37" s="5">
        <v>18.793243988698908</v>
      </c>
    </row>
    <row r="38" spans="1:84" x14ac:dyDescent="0.25">
      <c r="A38" s="5">
        <v>2049</v>
      </c>
      <c r="B38" s="5">
        <v>8.4354581961647739</v>
      </c>
      <c r="C38" s="5">
        <v>13.876858763790672</v>
      </c>
      <c r="D38" s="5">
        <v>19.318259331416563</v>
      </c>
      <c r="G38" s="5">
        <f>SUM(G10:G36)</f>
        <v>2259281.8482248252</v>
      </c>
      <c r="H38" s="5">
        <f t="shared" ref="H38:I38" si="1">SUM(H10:H36)</f>
        <v>5277409.3107657833</v>
      </c>
      <c r="I38" s="5">
        <f t="shared" si="1"/>
        <v>8295536.7733067404</v>
      </c>
      <c r="L38" s="5">
        <f>SUM(L10:L36)</f>
        <v>161180443.55823824</v>
      </c>
      <c r="M38" s="5">
        <f t="shared" ref="M38:N38" si="2">SUM(M10:M36)</f>
        <v>376498033.75172287</v>
      </c>
      <c r="N38" s="5">
        <f t="shared" si="2"/>
        <v>591815623.94520748</v>
      </c>
      <c r="Q38" s="5">
        <f>SUM(Q10:Q36)</f>
        <v>44481590.429891169</v>
      </c>
      <c r="R38" s="5">
        <f t="shared" ref="R38:S38" si="3">SUM(R10:R36)</f>
        <v>103903618.6108541</v>
      </c>
      <c r="S38" s="5">
        <f t="shared" si="3"/>
        <v>163325646.79181698</v>
      </c>
      <c r="V38" s="5">
        <f>SUM(V10:V36)</f>
        <v>80667744.649410114</v>
      </c>
      <c r="W38" s="5">
        <f t="shared" ref="W38:X38" si="4">SUM(W10:W36)</f>
        <v>188430100.93042171</v>
      </c>
      <c r="X38" s="5">
        <f t="shared" si="4"/>
        <v>296192457.21143323</v>
      </c>
      <c r="AA38" s="5">
        <f>SUM(AA10:AA36)</f>
        <v>22519745.381293651</v>
      </c>
      <c r="AB38" s="5">
        <f t="shared" ref="AB38:AC38" si="5">SUM(AB10:AB36)</f>
        <v>52603403.176409394</v>
      </c>
      <c r="AC38" s="5">
        <f t="shared" si="5"/>
        <v>82687060.971525118</v>
      </c>
      <c r="AF38" s="5">
        <f>SUM(AF10:AF36)</f>
        <v>12100161.697411513</v>
      </c>
      <c r="AG38" s="5">
        <f t="shared" ref="AG38:AH38" si="6">SUM(AG10:AG36)</f>
        <v>28264515.139563248</v>
      </c>
      <c r="AH38" s="5">
        <f t="shared" si="6"/>
        <v>44428868.581714988</v>
      </c>
      <c r="AK38" s="5">
        <f>SUM(AK10:AK36)</f>
        <v>16133548.92988202</v>
      </c>
      <c r="AL38" s="5">
        <f t="shared" ref="AL38:AM38" si="7">SUM(AL10:AL36)</f>
        <v>37686020.186084338</v>
      </c>
      <c r="AM38" s="5">
        <f t="shared" si="7"/>
        <v>59238491.442286655</v>
      </c>
      <c r="AP38" s="5">
        <f>SUM(AP10:AP36)</f>
        <v>54155667.017459512</v>
      </c>
      <c r="AQ38" s="5">
        <f t="shared" ref="AQ38:AR38" si="8">SUM(AQ10:AQ36)</f>
        <v>126501092.18255962</v>
      </c>
      <c r="AR38" s="5">
        <f t="shared" si="8"/>
        <v>198846517.34765971</v>
      </c>
      <c r="AU38" s="5">
        <f>SUM(AU10:AU36)</f>
        <v>68351812.740482882</v>
      </c>
      <c r="AV38" s="5">
        <f t="shared" ref="AV38:AW38" si="9">SUM(AV10:AV36)</f>
        <v>159661572.65759951</v>
      </c>
      <c r="AW38" s="5">
        <f t="shared" si="9"/>
        <v>250971332.574716</v>
      </c>
      <c r="AZ38" s="5">
        <f>SUM(AZ10:AZ36)</f>
        <v>9989880.3236090392</v>
      </c>
      <c r="BA38" s="5">
        <f t="shared" ref="BA38:BB38" si="10">SUM(BA10:BA36)</f>
        <v>23335152.926879928</v>
      </c>
      <c r="BB38" s="5">
        <f t="shared" si="10"/>
        <v>36680425.530150816</v>
      </c>
      <c r="BE38" s="5">
        <f>SUM(BE10:BE36)</f>
        <v>17350844.772584118</v>
      </c>
      <c r="BF38" s="5">
        <f t="shared" ref="BF38:BG38" si="11">SUM(BF10:BF36)</f>
        <v>40529476.136159882</v>
      </c>
      <c r="BG38" s="5">
        <f t="shared" si="11"/>
        <v>63708107.499735609</v>
      </c>
      <c r="BJ38" s="5">
        <f>SUM(BJ10:BJ36)</f>
        <v>10515663.498535827</v>
      </c>
      <c r="BK38" s="5">
        <f t="shared" ref="BK38:BL38" si="12">SUM(BK10:BK36)</f>
        <v>24563318.870399918</v>
      </c>
      <c r="BL38" s="5">
        <f t="shared" si="12"/>
        <v>38610974.24226401</v>
      </c>
      <c r="BO38" s="5">
        <f>SUM(BO10:BO36)</f>
        <v>71676268.505477399</v>
      </c>
      <c r="BP38" s="5">
        <f t="shared" ref="BP38:BQ38" si="13">SUM(BP10:BP36)</f>
        <v>167427099.48693076</v>
      </c>
      <c r="BQ38" s="5">
        <f t="shared" si="13"/>
        <v>263177930.46838403</v>
      </c>
      <c r="BT38" s="5">
        <f>SUM(BT10:BT36)</f>
        <v>101190026.12537986</v>
      </c>
      <c r="BU38" s="5">
        <f t="shared" ref="BU38:BV38" si="14">SUM(BU10:BU36)</f>
        <v>236367669.86390227</v>
      </c>
      <c r="BV38" s="5">
        <f t="shared" si="14"/>
        <v>371545313.60242468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5621668.1180766579</v>
      </c>
      <c r="CE38" s="5">
        <f t="shared" ref="CE38:CF38" si="16">SUM(CE10:CE36)</f>
        <v>13131537.214661233</v>
      </c>
      <c r="CF38" s="5">
        <f t="shared" si="16"/>
        <v>20641406.311245803</v>
      </c>
    </row>
    <row r="39" spans="1:84" x14ac:dyDescent="0.25">
      <c r="A39" s="5">
        <v>2050</v>
      </c>
      <c r="B39" s="5">
        <v>8.6069373575557275</v>
      </c>
      <c r="C39" s="5">
        <v>14.232439531821637</v>
      </c>
      <c r="D39" s="5">
        <v>19.857941706087544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65.759375324066355</v>
      </c>
      <c r="H45" s="5">
        <f t="shared" ref="H45:I45" si="17">$G$2-H10*33.33/1000000*0.35/0.16</f>
        <v>65.321638698862145</v>
      </c>
      <c r="I45" s="5">
        <f t="shared" si="17"/>
        <v>64.883902073657922</v>
      </c>
      <c r="K45" s="5">
        <v>2024</v>
      </c>
      <c r="L45" s="5">
        <f>$I$2-L10*33.33/1000000*3.2/1.89</f>
        <v>4698.3953178408392</v>
      </c>
      <c r="M45" s="5">
        <f t="shared" ref="M45:N45" si="18">$I$2-M10*33.33/1000000*3.2/1.89</f>
        <v>4674.2243004242218</v>
      </c>
      <c r="N45" s="5">
        <f t="shared" si="18"/>
        <v>4650.0532830076054</v>
      </c>
      <c r="P45" s="5">
        <v>2024</v>
      </c>
      <c r="Q45" s="5">
        <f>$J$2-Q10*33.33/1000000*2.1/1.9</f>
        <v>1298.9399958800343</v>
      </c>
      <c r="R45" s="5">
        <f t="shared" ref="R45:S45" si="19">$J$2-R10*33.33/1000000*2.1/1.9</f>
        <v>1294.5854746595101</v>
      </c>
      <c r="S45" s="5">
        <f t="shared" si="19"/>
        <v>1290.2309534389858</v>
      </c>
      <c r="U45" s="5">
        <v>2024</v>
      </c>
      <c r="V45" s="5">
        <f>$K$2-V10*33.33/1000000</f>
        <v>2356.3875116828144</v>
      </c>
      <c r="W45" s="5">
        <f t="shared" ref="W45:X45" si="20">$K$2-W10*33.33/1000000</f>
        <v>2349.2426417785687</v>
      </c>
      <c r="X45" s="5">
        <f t="shared" si="20"/>
        <v>2342.0977718743225</v>
      </c>
      <c r="Z45" s="5">
        <v>2024</v>
      </c>
      <c r="AA45" s="5">
        <f>$L$2-AA10*33.33/1000000</f>
        <v>657.82484701145233</v>
      </c>
      <c r="AB45" s="5">
        <f t="shared" ref="AB45:AC45" si="21">$L$2-AB10*33.33/1000000</f>
        <v>655.83023749651693</v>
      </c>
      <c r="AC45" s="5">
        <f t="shared" si="21"/>
        <v>653.83562798158164</v>
      </c>
      <c r="AE45" s="5">
        <v>2024</v>
      </c>
      <c r="AF45" s="5">
        <f>$M$2-AF10*33.33/1000000*1.61/1.28</f>
        <v>353.18305964657378</v>
      </c>
      <c r="AG45" s="5">
        <f t="shared" ref="AG45:AH45" si="22">$M$2-AG10*33.33/1000000*1.61/1.28</f>
        <v>351.83502364510861</v>
      </c>
      <c r="AH45" s="5">
        <f t="shared" si="22"/>
        <v>350.48698764364343</v>
      </c>
      <c r="AJ45" s="5">
        <v>2024</v>
      </c>
      <c r="AK45" s="5">
        <f>$N$2-AK10*33.33/1000000*3.03/2.17</f>
        <v>470.71371912170866</v>
      </c>
      <c r="AL45" s="5">
        <f t="shared" ref="AL45:AM45" si="23">$N$2-AL10*33.33/1000000*3.03/2.17</f>
        <v>468.71842365536156</v>
      </c>
      <c r="AM45" s="5">
        <f t="shared" si="23"/>
        <v>466.72312818901446</v>
      </c>
      <c r="AO45" s="5">
        <v>2024</v>
      </c>
      <c r="AP45" s="5">
        <f>$O$2-AP10*33.33/1000000</f>
        <v>1581.9425471904242</v>
      </c>
      <c r="AQ45" s="5">
        <f t="shared" ref="AQ45:AR45" si="24">$O$2-AQ10*33.33/1000000</f>
        <v>1577.145893991564</v>
      </c>
      <c r="AR45" s="5">
        <f t="shared" si="24"/>
        <v>1572.349240792704</v>
      </c>
      <c r="AT45" s="5">
        <v>2024</v>
      </c>
      <c r="AU45" s="5">
        <f>$P$2-AU10*33.33/1000000</f>
        <v>1996.6265158714086</v>
      </c>
      <c r="AV45" s="5">
        <f t="shared" ref="AV45:AW45" si="25">$P$2-AV10*33.33/1000000</f>
        <v>1990.5724875621677</v>
      </c>
      <c r="AW45" s="5">
        <f t="shared" si="25"/>
        <v>1984.518459252927</v>
      </c>
      <c r="AY45" s="5">
        <v>2024</v>
      </c>
      <c r="AZ45" s="5">
        <f>$Q$2-AZ10*33.33/1000000</f>
        <v>291.81464462735971</v>
      </c>
      <c r="BA45" s="5">
        <f t="shared" ref="BA45:BB45" si="26">$Q$2-BA10*33.33/1000000</f>
        <v>290.9298251052399</v>
      </c>
      <c r="BB45" s="5">
        <f t="shared" si="26"/>
        <v>290.04500558312009</v>
      </c>
      <c r="BD45" s="5">
        <v>2024</v>
      </c>
      <c r="BE45" s="5">
        <f>$R$2-BE10*33.33/1000000*3.42/2.86</f>
        <v>506.53640012769421</v>
      </c>
      <c r="BF45" s="5">
        <f t="shared" ref="BF45:BG45" si="27">$R$2-BF10*33.33/1000000*3.42/2.86</f>
        <v>504.69869804329147</v>
      </c>
      <c r="BG45" s="5">
        <f t="shared" si="27"/>
        <v>502.86099595888879</v>
      </c>
      <c r="BI45" s="5">
        <v>2024</v>
      </c>
      <c r="BJ45" s="5">
        <f>$S$2-BJ10*33.33/1000000*0.139/0.15</f>
        <v>307.24130586084362</v>
      </c>
      <c r="BK45" s="5">
        <f t="shared" ref="BK45:BL45" si="28">$S$2-BK10*33.33/1000000*0.139/0.15</f>
        <v>306.37821874803905</v>
      </c>
      <c r="BL45" s="5">
        <f t="shared" si="28"/>
        <v>305.51513163523447</v>
      </c>
      <c r="BN45" s="5">
        <v>2024</v>
      </c>
      <c r="BO45" s="5">
        <f>$T$2-BO10*$AA$2/1000000</f>
        <v>2092.6448199217689</v>
      </c>
      <c r="BP45" s="5">
        <f t="shared" ref="BP45:BQ45" si="29">$T$2-BP10*$AA$2/1000000</f>
        <v>2085.1989641694527</v>
      </c>
      <c r="BQ45" s="5">
        <f t="shared" si="29"/>
        <v>2077.7531084171369</v>
      </c>
      <c r="BS45" s="5">
        <v>2024</v>
      </c>
      <c r="BT45" s="5">
        <f>$U$2-BT10*$AA$2/1000000</f>
        <v>2954.3220987130858</v>
      </c>
      <c r="BU45" s="5">
        <f t="shared" ref="BU45:BV45" si="30">$U$2-BU10*$AA$2/1000000</f>
        <v>2943.8103023568747</v>
      </c>
      <c r="BV45" s="5">
        <f t="shared" si="30"/>
        <v>2933.298506000664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164.12900548406029</v>
      </c>
      <c r="CE45" s="5">
        <f t="shared" ref="CE45:CF45" si="32">$W$2-CE10*$AA$2/1000000</f>
        <v>163.54501679760415</v>
      </c>
      <c r="CF45" s="5">
        <f t="shared" si="32"/>
        <v>162.96102811114798</v>
      </c>
    </row>
    <row r="46" spans="1:84" x14ac:dyDescent="0.25">
      <c r="F46" s="5">
        <v>2025</v>
      </c>
      <c r="G46" s="5">
        <f t="shared" ref="G46:I61" si="33">$G$2-G11*33.33/1000000*0.35/0.16</f>
        <v>65.323600648132711</v>
      </c>
      <c r="H46" s="5">
        <f t="shared" si="33"/>
        <v>64.36306582573232</v>
      </c>
      <c r="I46" s="5">
        <f t="shared" si="33"/>
        <v>63.402531003331944</v>
      </c>
      <c r="K46" s="5">
        <v>2025</v>
      </c>
      <c r="L46" s="5">
        <f t="shared" ref="L46:N61" si="34">$I$2-L11*33.33/1000000*3.2/1.89</f>
        <v>4674.3326356816788</v>
      </c>
      <c r="M46" s="5">
        <f t="shared" si="34"/>
        <v>4621.2936561110855</v>
      </c>
      <c r="N46" s="5">
        <f t="shared" si="34"/>
        <v>4568.2546765404932</v>
      </c>
      <c r="P46" s="5">
        <v>2025</v>
      </c>
      <c r="Q46" s="5">
        <f t="shared" ref="Q46:S61" si="35">$J$2-Q11*33.33/1000000*2.1/1.9</f>
        <v>1294.6049917600687</v>
      </c>
      <c r="R46" s="5">
        <f t="shared" si="35"/>
        <v>1285.0497728764678</v>
      </c>
      <c r="S46" s="5">
        <f t="shared" si="35"/>
        <v>1275.4945539928669</v>
      </c>
      <c r="U46" s="5">
        <v>2025</v>
      </c>
      <c r="V46" s="5">
        <f t="shared" ref="V46:X61" si="36">$K$2-V11*33.33/1000000</f>
        <v>2349.2746653093627</v>
      </c>
      <c r="W46" s="5">
        <f t="shared" si="36"/>
        <v>2333.5965247348854</v>
      </c>
      <c r="X46" s="5">
        <f t="shared" si="36"/>
        <v>2317.9183841604081</v>
      </c>
      <c r="Z46" s="5">
        <v>2025</v>
      </c>
      <c r="AA46" s="5">
        <f t="shared" ref="AA46:AC61" si="37">$L$2-AA11*33.33/1000000</f>
        <v>655.83917739886374</v>
      </c>
      <c r="AB46" s="5">
        <f t="shared" si="37"/>
        <v>651.46236315515546</v>
      </c>
      <c r="AC46" s="5">
        <f t="shared" si="37"/>
        <v>647.08554891144729</v>
      </c>
      <c r="AE46" s="5">
        <v>2025</v>
      </c>
      <c r="AF46" s="5">
        <f t="shared" ref="AF46:AH61" si="38">$M$2-AF11*33.33/1000000*1.61/1.28</f>
        <v>351.84106558470768</v>
      </c>
      <c r="AG46" s="5">
        <f t="shared" si="38"/>
        <v>348.88304140600746</v>
      </c>
      <c r="AH46" s="5">
        <f t="shared" si="38"/>
        <v>345.92501722730731</v>
      </c>
      <c r="AJ46" s="5">
        <v>2025</v>
      </c>
      <c r="AK46" s="5">
        <f t="shared" ref="AK46:AM61" si="39">$N$2-AK11*33.33/1000000*3.03/2.17</f>
        <v>468.72736663216398</v>
      </c>
      <c r="AL46" s="5">
        <f t="shared" si="39"/>
        <v>464.34904719062797</v>
      </c>
      <c r="AM46" s="5">
        <f t="shared" si="39"/>
        <v>459.97072774909196</v>
      </c>
      <c r="AO46" s="5">
        <v>2025</v>
      </c>
      <c r="AP46" s="5">
        <f t="shared" ref="AP46:AR61" si="40">$O$2-AP11*33.33/1000000</f>
        <v>1577.1673927415036</v>
      </c>
      <c r="AQ46" s="5">
        <f t="shared" si="40"/>
        <v>1566.6419942182847</v>
      </c>
      <c r="AR46" s="5">
        <f t="shared" si="40"/>
        <v>1556.1165956950656</v>
      </c>
      <c r="AT46" s="5">
        <v>2025</v>
      </c>
      <c r="AU46" s="5">
        <f t="shared" ref="AU46:AW61" si="41">$P$2-AU11*33.33/1000000</f>
        <v>1990.5996219067517</v>
      </c>
      <c r="AV46" s="5">
        <f t="shared" si="41"/>
        <v>1977.315138333757</v>
      </c>
      <c r="AW46" s="5">
        <f t="shared" si="41"/>
        <v>1964.030654760762</v>
      </c>
      <c r="AY46" s="5">
        <v>2025</v>
      </c>
      <c r="AZ46" s="5">
        <f t="shared" ref="AZ46:BB61" si="42">$Q$2-AZ11*33.33/1000000</f>
        <v>290.93379089406375</v>
      </c>
      <c r="BA46" s="5">
        <f t="shared" si="42"/>
        <v>288.99221252570294</v>
      </c>
      <c r="BB46" s="5">
        <f t="shared" si="42"/>
        <v>287.05063415734213</v>
      </c>
      <c r="BD46" s="5">
        <v>2025</v>
      </c>
      <c r="BE46" s="5">
        <f t="shared" ref="BE46:BG61" si="43">$R$2-BE11*33.33/1000000*3.42/2.86</f>
        <v>504.70693468161789</v>
      </c>
      <c r="BF46" s="5">
        <f t="shared" si="43"/>
        <v>500.67442576271469</v>
      </c>
      <c r="BG46" s="5">
        <f t="shared" si="43"/>
        <v>496.64191684381154</v>
      </c>
      <c r="BI46" s="5">
        <v>2025</v>
      </c>
      <c r="BJ46" s="5">
        <f t="shared" ref="BJ46:BL61" si="44">$S$2-BJ11*33.33/1000000*0.139/0.15</f>
        <v>306.38208713152335</v>
      </c>
      <c r="BK46" s="5">
        <f t="shared" si="44"/>
        <v>304.48819665291177</v>
      </c>
      <c r="BL46" s="5">
        <f t="shared" si="44"/>
        <v>302.59430617430019</v>
      </c>
      <c r="BN46" s="5">
        <v>2025</v>
      </c>
      <c r="BO46" s="5">
        <f t="shared" ref="BO46:BQ61" si="45">$T$2-BO11*$AA$2/1000000</f>
        <v>2085.2323367282493</v>
      </c>
      <c r="BP46" s="5">
        <f t="shared" si="45"/>
        <v>2068.8937364812787</v>
      </c>
      <c r="BQ46" s="5">
        <f t="shared" si="45"/>
        <v>2052.5551362343081</v>
      </c>
      <c r="BS46" s="5">
        <v>2025</v>
      </c>
      <c r="BT46" s="5">
        <f t="shared" ref="BT46:BV61" si="46">$U$2-BT11*$AA$2/1000000</f>
        <v>2943.8574165575287</v>
      </c>
      <c r="BU46" s="5">
        <f t="shared" si="46"/>
        <v>2920.7911573853348</v>
      </c>
      <c r="BV46" s="5">
        <f t="shared" si="46"/>
        <v>2897.7248982131409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163.54763425319604</v>
      </c>
      <c r="CE46" s="5">
        <f t="shared" si="48"/>
        <v>162.26617541029637</v>
      </c>
      <c r="CF46" s="5">
        <f t="shared" si="48"/>
        <v>160.98471656739673</v>
      </c>
    </row>
    <row r="47" spans="1:84" x14ac:dyDescent="0.25">
      <c r="F47" s="5">
        <v>2026</v>
      </c>
      <c r="G47" s="5">
        <f t="shared" si="33"/>
        <v>64.887825972199067</v>
      </c>
      <c r="H47" s="5">
        <f t="shared" si="33"/>
        <v>63.308395373026656</v>
      </c>
      <c r="I47" s="5">
        <f t="shared" si="33"/>
        <v>61.728964773854244</v>
      </c>
      <c r="K47" s="5">
        <v>2026</v>
      </c>
      <c r="L47" s="5">
        <f t="shared" si="34"/>
        <v>4650.2699535225183</v>
      </c>
      <c r="M47" s="5">
        <f t="shared" si="34"/>
        <v>4563.0566788664992</v>
      </c>
      <c r="N47" s="5">
        <f t="shared" si="34"/>
        <v>4475.8434042104809</v>
      </c>
      <c r="P47" s="5">
        <v>2026</v>
      </c>
      <c r="Q47" s="5">
        <f t="shared" si="35"/>
        <v>1290.269987640103</v>
      </c>
      <c r="R47" s="5">
        <f t="shared" si="35"/>
        <v>1274.5581105331025</v>
      </c>
      <c r="S47" s="5">
        <f t="shared" si="35"/>
        <v>1258.8462334261021</v>
      </c>
      <c r="U47" s="5">
        <v>2026</v>
      </c>
      <c r="V47" s="5">
        <f t="shared" si="36"/>
        <v>2342.1618189359106</v>
      </c>
      <c r="W47" s="5">
        <f t="shared" si="36"/>
        <v>2316.3818738636705</v>
      </c>
      <c r="X47" s="5">
        <f t="shared" si="36"/>
        <v>2290.6019287914305</v>
      </c>
      <c r="Z47" s="5">
        <v>2026</v>
      </c>
      <c r="AA47" s="5">
        <f t="shared" si="37"/>
        <v>653.85350778627503</v>
      </c>
      <c r="AB47" s="5">
        <f t="shared" si="37"/>
        <v>646.65660645360799</v>
      </c>
      <c r="AC47" s="5">
        <f t="shared" si="37"/>
        <v>639.45970512094095</v>
      </c>
      <c r="AE47" s="5">
        <v>2026</v>
      </c>
      <c r="AF47" s="5">
        <f t="shared" si="38"/>
        <v>350.49907152284158</v>
      </c>
      <c r="AG47" s="5">
        <f t="shared" si="38"/>
        <v>345.63512094866496</v>
      </c>
      <c r="AH47" s="5">
        <f t="shared" si="38"/>
        <v>340.77117037448846</v>
      </c>
      <c r="AJ47" s="5">
        <v>2026</v>
      </c>
      <c r="AK47" s="5">
        <f t="shared" si="39"/>
        <v>466.74101414261935</v>
      </c>
      <c r="AL47" s="5">
        <f t="shared" si="39"/>
        <v>459.54163777682322</v>
      </c>
      <c r="AM47" s="5">
        <f t="shared" si="39"/>
        <v>452.34226141102721</v>
      </c>
      <c r="AO47" s="5">
        <v>2026</v>
      </c>
      <c r="AP47" s="5">
        <f t="shared" si="40"/>
        <v>1572.3922382925832</v>
      </c>
      <c r="AQ47" s="5">
        <f t="shared" si="40"/>
        <v>1555.0850713805994</v>
      </c>
      <c r="AR47" s="5">
        <f t="shared" si="40"/>
        <v>1537.7779044686156</v>
      </c>
      <c r="AT47" s="5">
        <v>2026</v>
      </c>
      <c r="AU47" s="5">
        <f t="shared" si="41"/>
        <v>1984.5727279420948</v>
      </c>
      <c r="AV47" s="5">
        <f t="shared" si="41"/>
        <v>1962.7287308687173</v>
      </c>
      <c r="AW47" s="5">
        <f t="shared" si="41"/>
        <v>1940.8847337953396</v>
      </c>
      <c r="AY47" s="5">
        <v>2026</v>
      </c>
      <c r="AZ47" s="5">
        <f t="shared" si="42"/>
        <v>290.05293716076773</v>
      </c>
      <c r="BA47" s="5">
        <f t="shared" si="42"/>
        <v>286.8603529731202</v>
      </c>
      <c r="BB47" s="5">
        <f t="shared" si="42"/>
        <v>283.66776878547273</v>
      </c>
      <c r="BD47" s="5">
        <v>2026</v>
      </c>
      <c r="BE47" s="5">
        <f t="shared" si="43"/>
        <v>502.87746923554158</v>
      </c>
      <c r="BF47" s="5">
        <f t="shared" si="43"/>
        <v>496.24671746119674</v>
      </c>
      <c r="BG47" s="5">
        <f t="shared" si="43"/>
        <v>489.61596568685195</v>
      </c>
      <c r="BI47" s="5">
        <v>2026</v>
      </c>
      <c r="BJ47" s="5">
        <f t="shared" si="44"/>
        <v>305.52286840220302</v>
      </c>
      <c r="BK47" s="5">
        <f t="shared" si="44"/>
        <v>302.40869856302402</v>
      </c>
      <c r="BL47" s="5">
        <f t="shared" si="44"/>
        <v>299.29452872384508</v>
      </c>
      <c r="BN47" s="5">
        <v>2026</v>
      </c>
      <c r="BO47" s="5">
        <f t="shared" si="45"/>
        <v>2077.8198535347301</v>
      </c>
      <c r="BP47" s="5">
        <f t="shared" si="45"/>
        <v>2050.9538986771822</v>
      </c>
      <c r="BQ47" s="5">
        <f t="shared" si="45"/>
        <v>2024.0879438196346</v>
      </c>
      <c r="BS47" s="5">
        <v>2026</v>
      </c>
      <c r="BT47" s="5">
        <f t="shared" si="46"/>
        <v>2933.3927344019721</v>
      </c>
      <c r="BU47" s="5">
        <f t="shared" si="46"/>
        <v>2895.4643275442577</v>
      </c>
      <c r="BV47" s="5">
        <f t="shared" si="46"/>
        <v>2857.5359206865432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162.96626302233176</v>
      </c>
      <c r="CE47" s="5">
        <f t="shared" si="48"/>
        <v>160.8591293080143</v>
      </c>
      <c r="CF47" s="5">
        <f t="shared" si="48"/>
        <v>158.75199559369685</v>
      </c>
    </row>
    <row r="48" spans="1:84" x14ac:dyDescent="0.25">
      <c r="F48" s="5">
        <v>2027</v>
      </c>
      <c r="G48" s="5">
        <f t="shared" si="33"/>
        <v>64.452051296265424</v>
      </c>
      <c r="H48" s="5">
        <f t="shared" si="33"/>
        <v>62.145159506067749</v>
      </c>
      <c r="I48" s="5">
        <f t="shared" si="33"/>
        <v>59.838267715870082</v>
      </c>
      <c r="K48" s="5">
        <v>2027</v>
      </c>
      <c r="L48" s="5">
        <f t="shared" si="34"/>
        <v>4626.2072713633579</v>
      </c>
      <c r="M48" s="5">
        <f t="shared" si="34"/>
        <v>4498.8249176178724</v>
      </c>
      <c r="N48" s="5">
        <f t="shared" si="34"/>
        <v>4371.4425638723869</v>
      </c>
      <c r="P48" s="5">
        <v>2027</v>
      </c>
      <c r="Q48" s="5">
        <f t="shared" si="35"/>
        <v>1285.9349835201372</v>
      </c>
      <c r="R48" s="5">
        <f t="shared" si="35"/>
        <v>1262.986459966316</v>
      </c>
      <c r="S48" s="5">
        <f t="shared" si="35"/>
        <v>1240.0379364124949</v>
      </c>
      <c r="U48" s="5">
        <v>2027</v>
      </c>
      <c r="V48" s="5">
        <f t="shared" si="36"/>
        <v>2335.0489725624589</v>
      </c>
      <c r="W48" s="5">
        <f t="shared" si="36"/>
        <v>2297.3951853874732</v>
      </c>
      <c r="X48" s="5">
        <f t="shared" si="36"/>
        <v>2259.7413982124881</v>
      </c>
      <c r="Z48" s="5">
        <v>2027</v>
      </c>
      <c r="AA48" s="5">
        <f t="shared" si="37"/>
        <v>651.86783817368632</v>
      </c>
      <c r="AB48" s="5">
        <f t="shared" si="37"/>
        <v>641.35615592066961</v>
      </c>
      <c r="AC48" s="5">
        <f t="shared" si="37"/>
        <v>630.84447366765289</v>
      </c>
      <c r="AE48" s="5">
        <v>2027</v>
      </c>
      <c r="AF48" s="5">
        <f t="shared" si="38"/>
        <v>349.15707746097542</v>
      </c>
      <c r="AG48" s="5">
        <f t="shared" si="38"/>
        <v>342.05286683381996</v>
      </c>
      <c r="AH48" s="5">
        <f t="shared" si="38"/>
        <v>334.94865620666451</v>
      </c>
      <c r="AJ48" s="5">
        <v>2027</v>
      </c>
      <c r="AK48" s="5">
        <f t="shared" si="39"/>
        <v>464.75466165307472</v>
      </c>
      <c r="AL48" s="5">
        <f t="shared" si="39"/>
        <v>454.23936440512944</v>
      </c>
      <c r="AM48" s="5">
        <f t="shared" si="39"/>
        <v>443.72406715718427</v>
      </c>
      <c r="AO48" s="5">
        <v>2027</v>
      </c>
      <c r="AP48" s="5">
        <f t="shared" si="40"/>
        <v>1567.6170838436628</v>
      </c>
      <c r="AQ48" s="5">
        <f t="shared" si="40"/>
        <v>1542.3385047900745</v>
      </c>
      <c r="AR48" s="5">
        <f t="shared" si="40"/>
        <v>1517.0599257364861</v>
      </c>
      <c r="AT48" s="5">
        <v>2027</v>
      </c>
      <c r="AU48" s="5">
        <f t="shared" si="41"/>
        <v>1978.5458339774382</v>
      </c>
      <c r="AV48" s="5">
        <f t="shared" si="41"/>
        <v>1946.640831288443</v>
      </c>
      <c r="AW48" s="5">
        <f t="shared" si="41"/>
        <v>1914.7358285994478</v>
      </c>
      <c r="AY48" s="5">
        <v>2027</v>
      </c>
      <c r="AZ48" s="5">
        <f t="shared" si="42"/>
        <v>289.1720834274717</v>
      </c>
      <c r="BA48" s="5">
        <f t="shared" si="42"/>
        <v>284.50904457292626</v>
      </c>
      <c r="BB48" s="5">
        <f t="shared" si="42"/>
        <v>279.84600571838087</v>
      </c>
      <c r="BD48" s="5">
        <v>2027</v>
      </c>
      <c r="BE48" s="5">
        <f t="shared" si="43"/>
        <v>501.04800378946527</v>
      </c>
      <c r="BF48" s="5">
        <f t="shared" si="43"/>
        <v>491.3632307838709</v>
      </c>
      <c r="BG48" s="5">
        <f t="shared" si="43"/>
        <v>481.67845777827654</v>
      </c>
      <c r="BI48" s="5">
        <v>2027</v>
      </c>
      <c r="BJ48" s="5">
        <f t="shared" si="44"/>
        <v>304.66364967288268</v>
      </c>
      <c r="BK48" s="5">
        <f t="shared" si="44"/>
        <v>300.11514159722083</v>
      </c>
      <c r="BL48" s="5">
        <f t="shared" si="44"/>
        <v>295.56663352155897</v>
      </c>
      <c r="BN48" s="5">
        <v>2027</v>
      </c>
      <c r="BO48" s="5">
        <f t="shared" si="45"/>
        <v>2070.4073703412105</v>
      </c>
      <c r="BP48" s="5">
        <f t="shared" si="45"/>
        <v>2031.1673741494355</v>
      </c>
      <c r="BQ48" s="5">
        <f t="shared" si="45"/>
        <v>1991.9273779576608</v>
      </c>
      <c r="BS48" s="5">
        <v>2027</v>
      </c>
      <c r="BT48" s="5">
        <f t="shared" si="46"/>
        <v>2922.9280522464155</v>
      </c>
      <c r="BU48" s="5">
        <f t="shared" si="46"/>
        <v>2867.5304105639098</v>
      </c>
      <c r="BV48" s="5">
        <f t="shared" si="46"/>
        <v>2812.132768881404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162.38489179146751</v>
      </c>
      <c r="CE48" s="5">
        <f t="shared" si="48"/>
        <v>159.30724503132831</v>
      </c>
      <c r="CF48" s="5">
        <f t="shared" si="48"/>
        <v>156.2295982711891</v>
      </c>
    </row>
    <row r="49" spans="6:84" x14ac:dyDescent="0.25">
      <c r="F49" s="5">
        <v>2028</v>
      </c>
      <c r="G49" s="5">
        <f t="shared" si="33"/>
        <v>64.01627662033178</v>
      </c>
      <c r="H49" s="5">
        <f t="shared" si="33"/>
        <v>60.859272795830606</v>
      </c>
      <c r="I49" s="5">
        <f t="shared" si="33"/>
        <v>57.702268971329431</v>
      </c>
      <c r="K49" s="5">
        <v>2028</v>
      </c>
      <c r="L49" s="5">
        <f t="shared" si="34"/>
        <v>4602.1445892041975</v>
      </c>
      <c r="M49" s="5">
        <f t="shared" si="34"/>
        <v>4427.8206006854289</v>
      </c>
      <c r="N49" s="5">
        <f t="shared" si="34"/>
        <v>4253.4966121666621</v>
      </c>
      <c r="P49" s="5">
        <v>2028</v>
      </c>
      <c r="Q49" s="5">
        <f t="shared" si="35"/>
        <v>1281.5999794001716</v>
      </c>
      <c r="R49" s="5">
        <f t="shared" si="35"/>
        <v>1250.1947019901459</v>
      </c>
      <c r="S49" s="5">
        <f t="shared" si="35"/>
        <v>1218.7894245801201</v>
      </c>
      <c r="U49" s="5">
        <v>2028</v>
      </c>
      <c r="V49" s="5">
        <f t="shared" si="36"/>
        <v>2327.9361261890067</v>
      </c>
      <c r="W49" s="5">
        <f t="shared" si="36"/>
        <v>2276.4065526634986</v>
      </c>
      <c r="X49" s="5">
        <f t="shared" si="36"/>
        <v>2224.8769791379905</v>
      </c>
      <c r="Z49" s="5">
        <v>2028</v>
      </c>
      <c r="AA49" s="5">
        <f t="shared" si="37"/>
        <v>649.88216856109773</v>
      </c>
      <c r="AB49" s="5">
        <f t="shared" si="37"/>
        <v>635.49682928522668</v>
      </c>
      <c r="AC49" s="5">
        <f t="shared" si="37"/>
        <v>621.11149000935563</v>
      </c>
      <c r="AE49" s="5">
        <v>2028</v>
      </c>
      <c r="AF49" s="5">
        <f t="shared" si="38"/>
        <v>347.81508339910931</v>
      </c>
      <c r="AG49" s="5">
        <f t="shared" si="38"/>
        <v>338.09290214410129</v>
      </c>
      <c r="AH49" s="5">
        <f t="shared" si="38"/>
        <v>328.37072088909332</v>
      </c>
      <c r="AJ49" s="5">
        <v>2028</v>
      </c>
      <c r="AK49" s="5">
        <f t="shared" si="39"/>
        <v>462.76830916353003</v>
      </c>
      <c r="AL49" s="5">
        <f t="shared" si="39"/>
        <v>448.37802273198258</v>
      </c>
      <c r="AM49" s="5">
        <f t="shared" si="39"/>
        <v>433.98773630043513</v>
      </c>
      <c r="AO49" s="5">
        <v>2028</v>
      </c>
      <c r="AP49" s="5">
        <f t="shared" si="40"/>
        <v>1562.8419293947425</v>
      </c>
      <c r="AQ49" s="5">
        <f t="shared" si="40"/>
        <v>1528.2479483986526</v>
      </c>
      <c r="AR49" s="5">
        <f t="shared" si="40"/>
        <v>1493.6539674025628</v>
      </c>
      <c r="AT49" s="5">
        <v>2028</v>
      </c>
      <c r="AU49" s="5">
        <f t="shared" si="41"/>
        <v>1972.5189400127813</v>
      </c>
      <c r="AV49" s="5">
        <f t="shared" si="41"/>
        <v>1928.8566339012116</v>
      </c>
      <c r="AW49" s="5">
        <f t="shared" si="41"/>
        <v>1885.1943277896419</v>
      </c>
      <c r="AY49" s="5">
        <v>2028</v>
      </c>
      <c r="AZ49" s="5">
        <f t="shared" si="42"/>
        <v>288.29122969417574</v>
      </c>
      <c r="BA49" s="5">
        <f t="shared" si="42"/>
        <v>281.90981572402325</v>
      </c>
      <c r="BB49" s="5">
        <f t="shared" si="42"/>
        <v>275.52840175387075</v>
      </c>
      <c r="BD49" s="5">
        <v>2028</v>
      </c>
      <c r="BE49" s="5">
        <f t="shared" si="43"/>
        <v>499.21853834338896</v>
      </c>
      <c r="BF49" s="5">
        <f t="shared" si="43"/>
        <v>485.96483240537992</v>
      </c>
      <c r="BG49" s="5">
        <f t="shared" si="43"/>
        <v>472.71112646737089</v>
      </c>
      <c r="BI49" s="5">
        <v>2028</v>
      </c>
      <c r="BJ49" s="5">
        <f t="shared" si="44"/>
        <v>303.80443094356241</v>
      </c>
      <c r="BK49" s="5">
        <f t="shared" si="44"/>
        <v>297.57975345688732</v>
      </c>
      <c r="BL49" s="5">
        <f t="shared" si="44"/>
        <v>291.35507597021228</v>
      </c>
      <c r="BN49" s="5">
        <v>2028</v>
      </c>
      <c r="BO49" s="5">
        <f t="shared" si="45"/>
        <v>2062.9948871476913</v>
      </c>
      <c r="BP49" s="5">
        <f t="shared" si="45"/>
        <v>2009.2945711739499</v>
      </c>
      <c r="BQ49" s="5">
        <f t="shared" si="45"/>
        <v>1955.5942552002084</v>
      </c>
      <c r="BS49" s="5">
        <v>2028</v>
      </c>
      <c r="BT49" s="5">
        <f t="shared" si="46"/>
        <v>2912.4633700908585</v>
      </c>
      <c r="BU49" s="5">
        <f t="shared" si="46"/>
        <v>2836.6511593044002</v>
      </c>
      <c r="BV49" s="5">
        <f t="shared" si="46"/>
        <v>2760.8389485179418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161.80352056060323</v>
      </c>
      <c r="CE49" s="5">
        <f t="shared" si="48"/>
        <v>157.59173107246667</v>
      </c>
      <c r="CF49" s="5">
        <f t="shared" si="48"/>
        <v>153.37994158433008</v>
      </c>
    </row>
    <row r="50" spans="6:84" x14ac:dyDescent="0.25">
      <c r="F50" s="5">
        <v>2029</v>
      </c>
      <c r="G50" s="5">
        <f t="shared" si="33"/>
        <v>63.580501944398144</v>
      </c>
      <c r="H50" s="5">
        <f t="shared" si="33"/>
        <v>59.434822349984493</v>
      </c>
      <c r="I50" s="5">
        <f t="shared" si="33"/>
        <v>55.28914275557085</v>
      </c>
      <c r="K50" s="5">
        <v>2029</v>
      </c>
      <c r="L50" s="5">
        <f t="shared" si="34"/>
        <v>4578.0819070450361</v>
      </c>
      <c r="M50" s="5">
        <f t="shared" si="34"/>
        <v>4349.1650472014335</v>
      </c>
      <c r="N50" s="5">
        <f t="shared" si="34"/>
        <v>4120.2481873578308</v>
      </c>
      <c r="P50" s="5">
        <v>2029</v>
      </c>
      <c r="Q50" s="5">
        <f t="shared" si="35"/>
        <v>1277.2649752802058</v>
      </c>
      <c r="R50" s="5">
        <f t="shared" si="35"/>
        <v>1236.0245381590328</v>
      </c>
      <c r="S50" s="5">
        <f t="shared" si="35"/>
        <v>1194.78410103786</v>
      </c>
      <c r="U50" s="5">
        <v>2029</v>
      </c>
      <c r="V50" s="5">
        <f t="shared" si="36"/>
        <v>2320.823279815555</v>
      </c>
      <c r="W50" s="5">
        <f t="shared" si="36"/>
        <v>2253.1562406388471</v>
      </c>
      <c r="X50" s="5">
        <f t="shared" si="36"/>
        <v>2185.4892014621396</v>
      </c>
      <c r="Z50" s="5">
        <v>2029</v>
      </c>
      <c r="AA50" s="5">
        <f t="shared" si="37"/>
        <v>647.89649894850902</v>
      </c>
      <c r="AB50" s="5">
        <f t="shared" si="37"/>
        <v>629.00611717834477</v>
      </c>
      <c r="AC50" s="5">
        <f t="shared" si="37"/>
        <v>610.11573540818063</v>
      </c>
      <c r="AE50" s="5">
        <v>2029</v>
      </c>
      <c r="AF50" s="5">
        <f t="shared" si="38"/>
        <v>346.47308933724315</v>
      </c>
      <c r="AG50" s="5">
        <f t="shared" si="38"/>
        <v>333.70622218007526</v>
      </c>
      <c r="AH50" s="5">
        <f t="shared" si="38"/>
        <v>320.93935502290742</v>
      </c>
      <c r="AJ50" s="5">
        <v>2029</v>
      </c>
      <c r="AK50" s="5">
        <f t="shared" si="39"/>
        <v>460.78195667398541</v>
      </c>
      <c r="AL50" s="5">
        <f t="shared" si="39"/>
        <v>441.8850784522873</v>
      </c>
      <c r="AM50" s="5">
        <f t="shared" si="39"/>
        <v>422.98820023058926</v>
      </c>
      <c r="AO50" s="5">
        <v>2029</v>
      </c>
      <c r="AP50" s="5">
        <f t="shared" si="40"/>
        <v>1558.0667749458219</v>
      </c>
      <c r="AQ50" s="5">
        <f t="shared" si="40"/>
        <v>1512.6390310856498</v>
      </c>
      <c r="AR50" s="5">
        <f t="shared" si="40"/>
        <v>1467.2112872254779</v>
      </c>
      <c r="AT50" s="5">
        <v>2029</v>
      </c>
      <c r="AU50" s="5">
        <f t="shared" si="41"/>
        <v>1966.4920460481244</v>
      </c>
      <c r="AV50" s="5">
        <f t="shared" si="41"/>
        <v>1909.1560586517905</v>
      </c>
      <c r="AW50" s="5">
        <f t="shared" si="41"/>
        <v>1851.8200712554572</v>
      </c>
      <c r="AY50" s="5">
        <v>2029</v>
      </c>
      <c r="AZ50" s="5">
        <f t="shared" si="42"/>
        <v>287.41037596087972</v>
      </c>
      <c r="BA50" s="5">
        <f t="shared" si="42"/>
        <v>279.03050087987708</v>
      </c>
      <c r="BB50" s="5">
        <f t="shared" si="42"/>
        <v>270.6506257988745</v>
      </c>
      <c r="BD50" s="5">
        <v>2029</v>
      </c>
      <c r="BE50" s="5">
        <f t="shared" si="43"/>
        <v>497.38907289731264</v>
      </c>
      <c r="BF50" s="5">
        <f t="shared" si="43"/>
        <v>479.98471695984563</v>
      </c>
      <c r="BG50" s="5">
        <f t="shared" si="43"/>
        <v>462.58036102237872</v>
      </c>
      <c r="BI50" s="5">
        <v>2029</v>
      </c>
      <c r="BJ50" s="5">
        <f t="shared" si="44"/>
        <v>302.94521221424208</v>
      </c>
      <c r="BK50" s="5">
        <f t="shared" si="44"/>
        <v>294.77115862645707</v>
      </c>
      <c r="BL50" s="5">
        <f t="shared" si="44"/>
        <v>286.59710503867205</v>
      </c>
      <c r="BN50" s="5">
        <v>2029</v>
      </c>
      <c r="BO50" s="5">
        <f t="shared" si="45"/>
        <v>2055.5824039541717</v>
      </c>
      <c r="BP50" s="5">
        <f t="shared" si="45"/>
        <v>1985.0648130605084</v>
      </c>
      <c r="BQ50" s="5">
        <f t="shared" si="45"/>
        <v>1914.5472221668451</v>
      </c>
      <c r="BS50" s="5">
        <v>2029</v>
      </c>
      <c r="BT50" s="5">
        <f t="shared" si="46"/>
        <v>2901.9986879353019</v>
      </c>
      <c r="BU50" s="5">
        <f t="shared" si="46"/>
        <v>2802.444441967777</v>
      </c>
      <c r="BV50" s="5">
        <f t="shared" si="46"/>
        <v>2702.8901960002522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161.22214932973898</v>
      </c>
      <c r="CE50" s="5">
        <f t="shared" si="48"/>
        <v>155.69135788709872</v>
      </c>
      <c r="CF50" s="5">
        <f t="shared" si="48"/>
        <v>150.16056644445845</v>
      </c>
    </row>
    <row r="51" spans="6:84" x14ac:dyDescent="0.25">
      <c r="F51" s="5">
        <v>2030</v>
      </c>
      <c r="G51" s="5">
        <f t="shared" si="33"/>
        <v>63.1447272684645</v>
      </c>
      <c r="H51" s="5">
        <f t="shared" si="33"/>
        <v>57.853830715242061</v>
      </c>
      <c r="I51" s="5">
        <f t="shared" si="33"/>
        <v>52.562934162019623</v>
      </c>
      <c r="K51" s="5">
        <v>2030</v>
      </c>
      <c r="L51" s="5">
        <f t="shared" si="34"/>
        <v>4554.0192248858757</v>
      </c>
      <c r="M51" s="5">
        <f t="shared" si="34"/>
        <v>4261.8655750106909</v>
      </c>
      <c r="N51" s="5">
        <f t="shared" si="34"/>
        <v>3969.7119251355066</v>
      </c>
      <c r="P51" s="5">
        <v>2030</v>
      </c>
      <c r="Q51" s="5">
        <f t="shared" si="35"/>
        <v>1272.92997116024</v>
      </c>
      <c r="R51" s="5">
        <f t="shared" si="35"/>
        <v>1220.2971321651989</v>
      </c>
      <c r="S51" s="5">
        <f t="shared" si="35"/>
        <v>1167.6642931701579</v>
      </c>
      <c r="U51" s="5">
        <v>2030</v>
      </c>
      <c r="V51" s="5">
        <f t="shared" si="36"/>
        <v>2313.7104334421028</v>
      </c>
      <c r="W51" s="5">
        <f t="shared" si="36"/>
        <v>2227.3508158707773</v>
      </c>
      <c r="X51" s="5">
        <f t="shared" si="36"/>
        <v>2140.9911982994518</v>
      </c>
      <c r="Z51" s="5">
        <v>2030</v>
      </c>
      <c r="AA51" s="5">
        <f t="shared" si="37"/>
        <v>645.91082933592031</v>
      </c>
      <c r="AB51" s="5">
        <f t="shared" si="37"/>
        <v>621.80210276392529</v>
      </c>
      <c r="AC51" s="5">
        <f t="shared" si="37"/>
        <v>597.69337619193027</v>
      </c>
      <c r="AE51" s="5">
        <v>2030</v>
      </c>
      <c r="AF51" s="5">
        <f t="shared" si="38"/>
        <v>345.13109527537705</v>
      </c>
      <c r="AG51" s="5">
        <f t="shared" si="38"/>
        <v>328.8374643039121</v>
      </c>
      <c r="AH51" s="5">
        <f t="shared" si="38"/>
        <v>312.54383333244715</v>
      </c>
      <c r="AJ51" s="5">
        <v>2030</v>
      </c>
      <c r="AK51" s="5">
        <f t="shared" si="39"/>
        <v>458.79560418444078</v>
      </c>
      <c r="AL51" s="5">
        <f t="shared" si="39"/>
        <v>434.67858655853144</v>
      </c>
      <c r="AM51" s="5">
        <f t="shared" si="39"/>
        <v>410.56156893262209</v>
      </c>
      <c r="AO51" s="5">
        <v>2030</v>
      </c>
      <c r="AP51" s="5">
        <f t="shared" si="40"/>
        <v>1553.2916204969015</v>
      </c>
      <c r="AQ51" s="5">
        <f t="shared" si="40"/>
        <v>1495.3147585767629</v>
      </c>
      <c r="AR51" s="5">
        <f t="shared" si="40"/>
        <v>1437.3378966566243</v>
      </c>
      <c r="AT51" s="5">
        <v>2030</v>
      </c>
      <c r="AU51" s="5">
        <f t="shared" si="41"/>
        <v>1960.4651520834675</v>
      </c>
      <c r="AV51" s="5">
        <f t="shared" si="41"/>
        <v>1887.2904719900887</v>
      </c>
      <c r="AW51" s="5">
        <f t="shared" si="41"/>
        <v>1814.1157918967099</v>
      </c>
      <c r="AY51" s="5">
        <v>2030</v>
      </c>
      <c r="AZ51" s="5">
        <f t="shared" si="42"/>
        <v>286.5295222275837</v>
      </c>
      <c r="BA51" s="5">
        <f t="shared" si="42"/>
        <v>275.83476129085909</v>
      </c>
      <c r="BB51" s="5">
        <f t="shared" si="42"/>
        <v>265.14000035413449</v>
      </c>
      <c r="BD51" s="5">
        <v>2030</v>
      </c>
      <c r="BE51" s="5">
        <f t="shared" si="43"/>
        <v>495.55960745123633</v>
      </c>
      <c r="BF51" s="5">
        <f t="shared" si="43"/>
        <v>473.34741165957752</v>
      </c>
      <c r="BG51" s="5">
        <f t="shared" si="43"/>
        <v>451.13521586791876</v>
      </c>
      <c r="BI51" s="5">
        <v>2030</v>
      </c>
      <c r="BJ51" s="5">
        <f t="shared" si="44"/>
        <v>302.0859934849218</v>
      </c>
      <c r="BK51" s="5">
        <f t="shared" si="44"/>
        <v>291.65391088699391</v>
      </c>
      <c r="BL51" s="5">
        <f t="shared" si="44"/>
        <v>281.22182828906608</v>
      </c>
      <c r="BN51" s="5">
        <v>2030</v>
      </c>
      <c r="BO51" s="5">
        <f t="shared" si="45"/>
        <v>2048.1699207606525</v>
      </c>
      <c r="BP51" s="5">
        <f t="shared" si="45"/>
        <v>1958.1723051456897</v>
      </c>
      <c r="BQ51" s="5">
        <f t="shared" si="45"/>
        <v>1868.1746895307269</v>
      </c>
      <c r="BS51" s="5">
        <v>2030</v>
      </c>
      <c r="BT51" s="5">
        <f t="shared" si="46"/>
        <v>2891.5340057797453</v>
      </c>
      <c r="BU51" s="5">
        <f t="shared" si="46"/>
        <v>2764.478548440974</v>
      </c>
      <c r="BV51" s="5">
        <f t="shared" si="46"/>
        <v>2637.4230911022032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160.6407780988747</v>
      </c>
      <c r="CE51" s="5">
        <f t="shared" si="48"/>
        <v>153.5821415800541</v>
      </c>
      <c r="CF51" s="5">
        <f t="shared" si="48"/>
        <v>146.52350506123349</v>
      </c>
    </row>
    <row r="52" spans="6:84" x14ac:dyDescent="0.25">
      <c r="F52" s="5">
        <v>2031</v>
      </c>
      <c r="G52" s="5">
        <f t="shared" si="33"/>
        <v>62.708952592530856</v>
      </c>
      <c r="H52" s="5">
        <f t="shared" si="33"/>
        <v>57.05403195694614</v>
      </c>
      <c r="I52" s="5">
        <f t="shared" si="33"/>
        <v>51.399111321361431</v>
      </c>
      <c r="K52" s="5">
        <v>2031</v>
      </c>
      <c r="L52" s="5">
        <f t="shared" si="34"/>
        <v>4529.9565427267153</v>
      </c>
      <c r="M52" s="5">
        <f t="shared" si="34"/>
        <v>4217.7021474986796</v>
      </c>
      <c r="N52" s="5">
        <f t="shared" si="34"/>
        <v>3905.4477522706438</v>
      </c>
      <c r="P52" s="5">
        <v>2031</v>
      </c>
      <c r="Q52" s="5">
        <f t="shared" si="35"/>
        <v>1268.5949670402745</v>
      </c>
      <c r="R52" s="5">
        <f t="shared" si="35"/>
        <v>1212.3408852701082</v>
      </c>
      <c r="S52" s="5">
        <f t="shared" si="35"/>
        <v>1156.0868034999419</v>
      </c>
      <c r="U52" s="5">
        <v>2031</v>
      </c>
      <c r="V52" s="5">
        <f t="shared" si="36"/>
        <v>2306.5975870686511</v>
      </c>
      <c r="W52" s="5">
        <f t="shared" si="36"/>
        <v>2214.2962580646172</v>
      </c>
      <c r="X52" s="5">
        <f t="shared" si="36"/>
        <v>2121.9949290605832</v>
      </c>
      <c r="Z52" s="5">
        <v>2031</v>
      </c>
      <c r="AA52" s="5">
        <f t="shared" si="37"/>
        <v>643.92515972333172</v>
      </c>
      <c r="AB52" s="5">
        <f t="shared" si="37"/>
        <v>618.15770537637229</v>
      </c>
      <c r="AC52" s="5">
        <f t="shared" si="37"/>
        <v>592.39025102941287</v>
      </c>
      <c r="AE52" s="5">
        <v>2031</v>
      </c>
      <c r="AF52" s="5">
        <f t="shared" si="38"/>
        <v>343.78910121351089</v>
      </c>
      <c r="AG52" s="5">
        <f t="shared" si="38"/>
        <v>326.37443640532797</v>
      </c>
      <c r="AH52" s="5">
        <f t="shared" si="38"/>
        <v>308.95977159714505</v>
      </c>
      <c r="AJ52" s="5">
        <v>2031</v>
      </c>
      <c r="AK52" s="5">
        <f t="shared" si="39"/>
        <v>456.80925169489609</v>
      </c>
      <c r="AL52" s="5">
        <f t="shared" si="39"/>
        <v>431.0329358532166</v>
      </c>
      <c r="AM52" s="5">
        <f t="shared" si="39"/>
        <v>405.25662001153717</v>
      </c>
      <c r="AO52" s="5">
        <v>2031</v>
      </c>
      <c r="AP52" s="5">
        <f t="shared" si="40"/>
        <v>1548.5164660479811</v>
      </c>
      <c r="AQ52" s="5">
        <f t="shared" si="40"/>
        <v>1486.5506820715477</v>
      </c>
      <c r="AR52" s="5">
        <f t="shared" si="40"/>
        <v>1424.5848980951143</v>
      </c>
      <c r="AT52" s="5">
        <v>2031</v>
      </c>
      <c r="AU52" s="5">
        <f t="shared" si="41"/>
        <v>1954.4382581188106</v>
      </c>
      <c r="AV52" s="5">
        <f t="shared" si="41"/>
        <v>1876.2290162068073</v>
      </c>
      <c r="AW52" s="5">
        <f t="shared" si="41"/>
        <v>1798.0197742948042</v>
      </c>
      <c r="AY52" s="5">
        <v>2031</v>
      </c>
      <c r="AZ52" s="5">
        <f t="shared" si="42"/>
        <v>285.64866849428768</v>
      </c>
      <c r="BA52" s="5">
        <f t="shared" si="42"/>
        <v>274.21808698407187</v>
      </c>
      <c r="BB52" s="5">
        <f t="shared" si="42"/>
        <v>262.78750547385602</v>
      </c>
      <c r="BD52" s="5">
        <v>2031</v>
      </c>
      <c r="BE52" s="5">
        <f t="shared" si="43"/>
        <v>493.73014200516002</v>
      </c>
      <c r="BF52" s="5">
        <f t="shared" si="43"/>
        <v>469.98970348394244</v>
      </c>
      <c r="BG52" s="5">
        <f t="shared" si="43"/>
        <v>446.24926496272491</v>
      </c>
      <c r="BI52" s="5">
        <v>2031</v>
      </c>
      <c r="BJ52" s="5">
        <f t="shared" si="44"/>
        <v>301.22677475560147</v>
      </c>
      <c r="BK52" s="5">
        <f t="shared" si="44"/>
        <v>290.07694437019791</v>
      </c>
      <c r="BL52" s="5">
        <f t="shared" si="44"/>
        <v>278.9271139847944</v>
      </c>
      <c r="BN52" s="5">
        <v>2031</v>
      </c>
      <c r="BO52" s="5">
        <f t="shared" si="45"/>
        <v>2040.7574375671331</v>
      </c>
      <c r="BP52" s="5">
        <f t="shared" si="45"/>
        <v>1944.5678091034074</v>
      </c>
      <c r="BQ52" s="5">
        <f t="shared" si="45"/>
        <v>1848.3781806396817</v>
      </c>
      <c r="BS52" s="5">
        <v>2031</v>
      </c>
      <c r="BT52" s="5">
        <f t="shared" si="46"/>
        <v>2881.0693236241882</v>
      </c>
      <c r="BU52" s="5">
        <f t="shared" si="46"/>
        <v>2745.2722010871639</v>
      </c>
      <c r="BV52" s="5">
        <f t="shared" si="46"/>
        <v>2609.4750785501392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160.05940686801046</v>
      </c>
      <c r="CE52" s="5">
        <f t="shared" si="48"/>
        <v>152.51512228262018</v>
      </c>
      <c r="CF52" s="5">
        <f t="shared" si="48"/>
        <v>144.97083769722994</v>
      </c>
    </row>
    <row r="53" spans="6:84" x14ac:dyDescent="0.25">
      <c r="F53" s="5">
        <v>2032</v>
      </c>
      <c r="G53" s="5">
        <f t="shared" si="33"/>
        <v>62.273177916597213</v>
      </c>
      <c r="H53" s="5">
        <f t="shared" si="33"/>
        <v>56.225704351946362</v>
      </c>
      <c r="I53" s="5">
        <f t="shared" si="33"/>
        <v>50.178230787295512</v>
      </c>
      <c r="K53" s="5">
        <v>2032</v>
      </c>
      <c r="L53" s="5">
        <f t="shared" si="34"/>
        <v>4505.8938605675548</v>
      </c>
      <c r="M53" s="5">
        <f t="shared" si="34"/>
        <v>4171.9634091471107</v>
      </c>
      <c r="N53" s="5">
        <f t="shared" si="34"/>
        <v>3838.0329577266671</v>
      </c>
      <c r="P53" s="5">
        <v>2032</v>
      </c>
      <c r="Q53" s="5">
        <f t="shared" si="35"/>
        <v>1264.2599629203087</v>
      </c>
      <c r="R53" s="5">
        <f t="shared" si="35"/>
        <v>1204.1008387996194</v>
      </c>
      <c r="S53" s="5">
        <f t="shared" si="35"/>
        <v>1143.9417146789301</v>
      </c>
      <c r="U53" s="5">
        <v>2032</v>
      </c>
      <c r="V53" s="5">
        <f t="shared" si="36"/>
        <v>2299.484740695199</v>
      </c>
      <c r="W53" s="5">
        <f t="shared" si="36"/>
        <v>2200.7760437735278</v>
      </c>
      <c r="X53" s="5">
        <f t="shared" si="36"/>
        <v>2102.0673468518567</v>
      </c>
      <c r="Z53" s="5">
        <v>2032</v>
      </c>
      <c r="AA53" s="5">
        <f t="shared" si="37"/>
        <v>641.93949011074301</v>
      </c>
      <c r="AB53" s="5">
        <f t="shared" si="37"/>
        <v>614.38331222010981</v>
      </c>
      <c r="AC53" s="5">
        <f t="shared" si="37"/>
        <v>586.82713432947662</v>
      </c>
      <c r="AE53" s="5">
        <v>2032</v>
      </c>
      <c r="AF53" s="5">
        <f t="shared" si="38"/>
        <v>342.44710715164479</v>
      </c>
      <c r="AG53" s="5">
        <f t="shared" si="38"/>
        <v>323.82355222462633</v>
      </c>
      <c r="AH53" s="5">
        <f t="shared" si="38"/>
        <v>305.19999729760792</v>
      </c>
      <c r="AJ53" s="5">
        <v>2032</v>
      </c>
      <c r="AK53" s="5">
        <f t="shared" si="39"/>
        <v>454.82289920535146</v>
      </c>
      <c r="AL53" s="5">
        <f t="shared" si="39"/>
        <v>427.25724467330872</v>
      </c>
      <c r="AM53" s="5">
        <f t="shared" si="39"/>
        <v>399.69159014126603</v>
      </c>
      <c r="AO53" s="5">
        <v>2032</v>
      </c>
      <c r="AP53" s="5">
        <f t="shared" si="40"/>
        <v>1543.7413115990605</v>
      </c>
      <c r="AQ53" s="5">
        <f t="shared" si="40"/>
        <v>1477.473990683495</v>
      </c>
      <c r="AR53" s="5">
        <f t="shared" si="40"/>
        <v>1411.2066697679297</v>
      </c>
      <c r="AT53" s="5">
        <v>2032</v>
      </c>
      <c r="AU53" s="5">
        <f t="shared" si="41"/>
        <v>1948.4113641541537</v>
      </c>
      <c r="AV53" s="5">
        <f t="shared" si="41"/>
        <v>1864.7729979500418</v>
      </c>
      <c r="AW53" s="5">
        <f t="shared" si="41"/>
        <v>1781.1346317459302</v>
      </c>
      <c r="AY53" s="5">
        <v>2032</v>
      </c>
      <c r="AZ53" s="5">
        <f t="shared" si="42"/>
        <v>284.76781476099171</v>
      </c>
      <c r="BA53" s="5">
        <f t="shared" si="42"/>
        <v>272.54374585423687</v>
      </c>
      <c r="BB53" s="5">
        <f t="shared" si="42"/>
        <v>260.31967694748209</v>
      </c>
      <c r="BD53" s="5">
        <v>2032</v>
      </c>
      <c r="BE53" s="5">
        <f t="shared" si="43"/>
        <v>491.90067655908371</v>
      </c>
      <c r="BF53" s="5">
        <f t="shared" si="43"/>
        <v>466.51222575274676</v>
      </c>
      <c r="BG53" s="5">
        <f t="shared" si="43"/>
        <v>441.12377494640992</v>
      </c>
      <c r="BI53" s="5">
        <v>2032</v>
      </c>
      <c r="BJ53" s="5">
        <f t="shared" si="44"/>
        <v>300.36755602628114</v>
      </c>
      <c r="BK53" s="5">
        <f t="shared" si="44"/>
        <v>288.44372740846416</v>
      </c>
      <c r="BL53" s="5">
        <f t="shared" si="44"/>
        <v>276.51989879064723</v>
      </c>
      <c r="BN53" s="5">
        <v>2032</v>
      </c>
      <c r="BO53" s="5">
        <f t="shared" si="45"/>
        <v>2033.3449543736137</v>
      </c>
      <c r="BP53" s="5">
        <f t="shared" si="45"/>
        <v>1930.4780402621266</v>
      </c>
      <c r="BQ53" s="5">
        <f t="shared" si="45"/>
        <v>1827.6111261506396</v>
      </c>
      <c r="BS53" s="5">
        <v>2032</v>
      </c>
      <c r="BT53" s="5">
        <f t="shared" si="46"/>
        <v>2870.6046414686316</v>
      </c>
      <c r="BU53" s="5">
        <f t="shared" si="46"/>
        <v>2725.3807627230026</v>
      </c>
      <c r="BV53" s="5">
        <f t="shared" si="46"/>
        <v>2580.156883977374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159.47803563714618</v>
      </c>
      <c r="CE53" s="5">
        <f t="shared" si="48"/>
        <v>151.41004237350015</v>
      </c>
      <c r="CF53" s="5">
        <f t="shared" si="48"/>
        <v>143.34204910985409</v>
      </c>
    </row>
    <row r="54" spans="6:84" x14ac:dyDescent="0.25">
      <c r="F54" s="5">
        <v>2033</v>
      </c>
      <c r="G54" s="5">
        <f t="shared" si="33"/>
        <v>61.837403240663569</v>
      </c>
      <c r="H54" s="5">
        <f t="shared" si="33"/>
        <v>55.367449242189586</v>
      </c>
      <c r="I54" s="5">
        <f t="shared" si="33"/>
        <v>48.897495243715596</v>
      </c>
      <c r="K54" s="5">
        <v>2033</v>
      </c>
      <c r="L54" s="5">
        <f t="shared" si="34"/>
        <v>4481.8311784083944</v>
      </c>
      <c r="M54" s="5">
        <f t="shared" si="34"/>
        <v>4124.5721286113476</v>
      </c>
      <c r="N54" s="5">
        <f t="shared" si="34"/>
        <v>3767.3130788143003</v>
      </c>
      <c r="P54" s="5">
        <v>2033</v>
      </c>
      <c r="Q54" s="5">
        <f t="shared" si="35"/>
        <v>1259.9249588003429</v>
      </c>
      <c r="R54" s="5">
        <f t="shared" si="35"/>
        <v>1195.5630791677499</v>
      </c>
      <c r="S54" s="5">
        <f t="shared" si="35"/>
        <v>1131.2011995351568</v>
      </c>
      <c r="U54" s="5">
        <v>2033</v>
      </c>
      <c r="V54" s="5">
        <f t="shared" si="36"/>
        <v>2292.3718943217468</v>
      </c>
      <c r="W54" s="5">
        <f t="shared" si="36"/>
        <v>2186.7673436767382</v>
      </c>
      <c r="X54" s="5">
        <f t="shared" si="36"/>
        <v>2081.1627930317295</v>
      </c>
      <c r="Z54" s="5">
        <v>2033</v>
      </c>
      <c r="AA54" s="5">
        <f t="shared" si="37"/>
        <v>639.9538204981543</v>
      </c>
      <c r="AB54" s="5">
        <f t="shared" si="37"/>
        <v>610.47255010975607</v>
      </c>
      <c r="AC54" s="5">
        <f t="shared" si="37"/>
        <v>580.99127972135773</v>
      </c>
      <c r="AE54" s="5">
        <v>2033</v>
      </c>
      <c r="AF54" s="5">
        <f t="shared" si="38"/>
        <v>341.10511308977863</v>
      </c>
      <c r="AG54" s="5">
        <f t="shared" si="38"/>
        <v>321.18050451105233</v>
      </c>
      <c r="AH54" s="5">
        <f t="shared" si="38"/>
        <v>301.2558959323261</v>
      </c>
      <c r="AJ54" s="5">
        <v>2033</v>
      </c>
      <c r="AK54" s="5">
        <f t="shared" si="39"/>
        <v>452.83654671580683</v>
      </c>
      <c r="AL54" s="5">
        <f t="shared" si="39"/>
        <v>423.3451376416707</v>
      </c>
      <c r="AM54" s="5">
        <f t="shared" si="39"/>
        <v>393.85372856753463</v>
      </c>
      <c r="AO54" s="5">
        <v>2033</v>
      </c>
      <c r="AP54" s="5">
        <f t="shared" si="40"/>
        <v>1538.9661571501401</v>
      </c>
      <c r="AQ54" s="5">
        <f t="shared" si="40"/>
        <v>1468.0693581245166</v>
      </c>
      <c r="AR54" s="5">
        <f t="shared" si="40"/>
        <v>1397.1725590988933</v>
      </c>
      <c r="AT54" s="5">
        <v>2033</v>
      </c>
      <c r="AU54" s="5">
        <f t="shared" si="41"/>
        <v>1942.3844701894968</v>
      </c>
      <c r="AV54" s="5">
        <f t="shared" si="41"/>
        <v>1852.90307336104</v>
      </c>
      <c r="AW54" s="5">
        <f t="shared" si="41"/>
        <v>1763.4216765325834</v>
      </c>
      <c r="AY54" s="5">
        <v>2033</v>
      </c>
      <c r="AZ54" s="5">
        <f t="shared" si="42"/>
        <v>283.88696102769569</v>
      </c>
      <c r="BA54" s="5">
        <f t="shared" si="42"/>
        <v>270.80891072199819</v>
      </c>
      <c r="BB54" s="5">
        <f t="shared" si="42"/>
        <v>257.73086041630063</v>
      </c>
      <c r="BD54" s="5">
        <v>2033</v>
      </c>
      <c r="BE54" s="5">
        <f t="shared" si="43"/>
        <v>490.07121111300739</v>
      </c>
      <c r="BF54" s="5">
        <f t="shared" si="43"/>
        <v>462.90910663194325</v>
      </c>
      <c r="BG54" s="5">
        <f t="shared" si="43"/>
        <v>435.74700215087921</v>
      </c>
      <c r="BI54" s="5">
        <v>2033</v>
      </c>
      <c r="BJ54" s="5">
        <f t="shared" si="44"/>
        <v>299.50833729696086</v>
      </c>
      <c r="BK54" s="5">
        <f t="shared" si="44"/>
        <v>286.75150226192955</v>
      </c>
      <c r="BL54" s="5">
        <f t="shared" si="44"/>
        <v>273.99466722689829</v>
      </c>
      <c r="BN54" s="5">
        <v>2033</v>
      </c>
      <c r="BO54" s="5">
        <f t="shared" si="45"/>
        <v>2025.9324711800944</v>
      </c>
      <c r="BP54" s="5">
        <f t="shared" si="45"/>
        <v>1915.8792075897275</v>
      </c>
      <c r="BQ54" s="5">
        <f t="shared" si="45"/>
        <v>1805.8259439993606</v>
      </c>
      <c r="BS54" s="5">
        <v>2033</v>
      </c>
      <c r="BT54" s="5">
        <f t="shared" si="46"/>
        <v>2860.1399593130745</v>
      </c>
      <c r="BU54" s="5">
        <f t="shared" si="46"/>
        <v>2704.7706460090271</v>
      </c>
      <c r="BV54" s="5">
        <f t="shared" si="46"/>
        <v>2549.4013327049802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158.89666440628193</v>
      </c>
      <c r="CE54" s="5">
        <f t="shared" si="48"/>
        <v>150.26503588939039</v>
      </c>
      <c r="CF54" s="5">
        <f t="shared" si="48"/>
        <v>141.63340737249888</v>
      </c>
    </row>
    <row r="55" spans="6:84" x14ac:dyDescent="0.25">
      <c r="F55" s="5">
        <v>2034</v>
      </c>
      <c r="G55" s="5">
        <f t="shared" si="33"/>
        <v>61.401628564729933</v>
      </c>
      <c r="H55" s="5">
        <f t="shared" si="33"/>
        <v>54.477799398874971</v>
      </c>
      <c r="I55" s="5">
        <f t="shared" si="33"/>
        <v>47.553970233020024</v>
      </c>
      <c r="K55" s="5">
        <v>2034</v>
      </c>
      <c r="L55" s="5">
        <f t="shared" si="34"/>
        <v>4457.768496249234</v>
      </c>
      <c r="M55" s="5">
        <f t="shared" si="34"/>
        <v>4075.4472881952274</v>
      </c>
      <c r="N55" s="5">
        <f t="shared" si="34"/>
        <v>3693.1260801412218</v>
      </c>
      <c r="P55" s="5">
        <v>2034</v>
      </c>
      <c r="Q55" s="5">
        <f t="shared" si="35"/>
        <v>1255.5899546803773</v>
      </c>
      <c r="R55" s="5">
        <f t="shared" si="35"/>
        <v>1186.7130106596778</v>
      </c>
      <c r="S55" s="5">
        <f t="shared" si="35"/>
        <v>1117.8360666389783</v>
      </c>
      <c r="U55" s="5">
        <v>2034</v>
      </c>
      <c r="V55" s="5">
        <f t="shared" si="36"/>
        <v>2285.2590479482951</v>
      </c>
      <c r="W55" s="5">
        <f t="shared" si="36"/>
        <v>2172.2462092209444</v>
      </c>
      <c r="X55" s="5">
        <f t="shared" si="36"/>
        <v>2059.2333704935936</v>
      </c>
      <c r="Z55" s="5">
        <v>2034</v>
      </c>
      <c r="AA55" s="5">
        <f t="shared" si="37"/>
        <v>637.96815088556571</v>
      </c>
      <c r="AB55" s="5">
        <f t="shared" si="37"/>
        <v>606.41873340751363</v>
      </c>
      <c r="AC55" s="5">
        <f t="shared" si="37"/>
        <v>574.86931592946155</v>
      </c>
      <c r="AE55" s="5">
        <v>2034</v>
      </c>
      <c r="AF55" s="5">
        <f t="shared" si="38"/>
        <v>339.76311902791252</v>
      </c>
      <c r="AG55" s="5">
        <f t="shared" si="38"/>
        <v>318.44077484615059</v>
      </c>
      <c r="AH55" s="5">
        <f t="shared" si="38"/>
        <v>297.11843066438877</v>
      </c>
      <c r="AJ55" s="5">
        <v>2034</v>
      </c>
      <c r="AK55" s="5">
        <f t="shared" si="39"/>
        <v>450.85019422626215</v>
      </c>
      <c r="AL55" s="5">
        <f t="shared" si="39"/>
        <v>419.28992682129694</v>
      </c>
      <c r="AM55" s="5">
        <f t="shared" si="39"/>
        <v>387.72965941633169</v>
      </c>
      <c r="AO55" s="5">
        <v>2034</v>
      </c>
      <c r="AP55" s="5">
        <f t="shared" si="40"/>
        <v>1534.1910027012198</v>
      </c>
      <c r="AQ55" s="5">
        <f t="shared" si="40"/>
        <v>1458.3207067184126</v>
      </c>
      <c r="AR55" s="5">
        <f t="shared" si="40"/>
        <v>1382.4504107356051</v>
      </c>
      <c r="AT55" s="5">
        <v>2034</v>
      </c>
      <c r="AU55" s="5">
        <f t="shared" si="41"/>
        <v>1936.3575762248399</v>
      </c>
      <c r="AV55" s="5">
        <f t="shared" si="41"/>
        <v>1840.598950227122</v>
      </c>
      <c r="AW55" s="5">
        <f t="shared" si="41"/>
        <v>1744.8403242294044</v>
      </c>
      <c r="AY55" s="5">
        <v>2034</v>
      </c>
      <c r="AZ55" s="5">
        <f t="shared" si="42"/>
        <v>283.00610729439973</v>
      </c>
      <c r="BA55" s="5">
        <f t="shared" si="42"/>
        <v>269.01061580242555</v>
      </c>
      <c r="BB55" s="5">
        <f t="shared" si="42"/>
        <v>255.0151243104514</v>
      </c>
      <c r="BD55" s="5">
        <v>2034</v>
      </c>
      <c r="BE55" s="5">
        <f t="shared" si="43"/>
        <v>488.24174566693108</v>
      </c>
      <c r="BF55" s="5">
        <f t="shared" si="43"/>
        <v>459.17418641436933</v>
      </c>
      <c r="BG55" s="5">
        <f t="shared" si="43"/>
        <v>430.10662716180764</v>
      </c>
      <c r="BI55" s="5">
        <v>2034</v>
      </c>
      <c r="BJ55" s="5">
        <f t="shared" si="44"/>
        <v>298.64911856764053</v>
      </c>
      <c r="BK55" s="5">
        <f t="shared" si="44"/>
        <v>284.99737598950435</v>
      </c>
      <c r="BL55" s="5">
        <f t="shared" si="44"/>
        <v>271.34563341136811</v>
      </c>
      <c r="BN55" s="5">
        <v>2034</v>
      </c>
      <c r="BO55" s="5">
        <f t="shared" si="45"/>
        <v>2018.519987986575</v>
      </c>
      <c r="BP55" s="5">
        <f t="shared" si="45"/>
        <v>1900.7463536726016</v>
      </c>
      <c r="BQ55" s="5">
        <f t="shared" si="45"/>
        <v>1782.9727193586282</v>
      </c>
      <c r="BS55" s="5">
        <v>2034</v>
      </c>
      <c r="BT55" s="5">
        <f t="shared" si="46"/>
        <v>2849.6752771575179</v>
      </c>
      <c r="BU55" s="5">
        <f t="shared" si="46"/>
        <v>2683.4066169495554</v>
      </c>
      <c r="BV55" s="5">
        <f t="shared" si="46"/>
        <v>2517.1379567415929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158.31529317541765</v>
      </c>
      <c r="CE55" s="5">
        <f t="shared" si="48"/>
        <v>149.07814538608642</v>
      </c>
      <c r="CF55" s="5">
        <f t="shared" si="48"/>
        <v>139.84099759675516</v>
      </c>
    </row>
    <row r="56" spans="6:84" x14ac:dyDescent="0.25">
      <c r="F56" s="5">
        <v>2035</v>
      </c>
      <c r="G56" s="5">
        <f t="shared" si="33"/>
        <v>60.965853888796289</v>
      </c>
      <c r="H56" s="5">
        <f t="shared" si="33"/>
        <v>53.555215660697755</v>
      </c>
      <c r="I56" s="5">
        <f t="shared" si="33"/>
        <v>46.144577432599213</v>
      </c>
      <c r="K56" s="5">
        <v>2035</v>
      </c>
      <c r="L56" s="5">
        <f t="shared" si="34"/>
        <v>4433.7058140900735</v>
      </c>
      <c r="M56" s="5">
        <f t="shared" si="34"/>
        <v>4024.5038982210267</v>
      </c>
      <c r="N56" s="5">
        <f t="shared" si="34"/>
        <v>3615.3019823519799</v>
      </c>
      <c r="P56" s="5">
        <v>2035</v>
      </c>
      <c r="Q56" s="5">
        <f t="shared" si="35"/>
        <v>1251.2549505604115</v>
      </c>
      <c r="R56" s="5">
        <f t="shared" si="35"/>
        <v>1177.535321989626</v>
      </c>
      <c r="S56" s="5">
        <f t="shared" si="35"/>
        <v>1103.8156934188405</v>
      </c>
      <c r="U56" s="5">
        <v>2035</v>
      </c>
      <c r="V56" s="5">
        <f t="shared" si="36"/>
        <v>2278.146201574843</v>
      </c>
      <c r="W56" s="5">
        <f t="shared" si="36"/>
        <v>2157.1875177487054</v>
      </c>
      <c r="X56" s="5">
        <f t="shared" si="36"/>
        <v>2036.2288339225677</v>
      </c>
      <c r="Z56" s="5">
        <v>2035</v>
      </c>
      <c r="AA56" s="5">
        <f t="shared" si="37"/>
        <v>635.982481272977</v>
      </c>
      <c r="AB56" s="5">
        <f t="shared" si="37"/>
        <v>602.21484870484687</v>
      </c>
      <c r="AC56" s="5">
        <f t="shared" si="37"/>
        <v>568.44721613671675</v>
      </c>
      <c r="AE56" s="5">
        <v>2035</v>
      </c>
      <c r="AF56" s="5">
        <f t="shared" si="38"/>
        <v>338.42112496604636</v>
      </c>
      <c r="AG56" s="5">
        <f t="shared" si="38"/>
        <v>315.59962329103678</v>
      </c>
      <c r="AH56" s="5">
        <f t="shared" si="38"/>
        <v>292.77812161602725</v>
      </c>
      <c r="AJ56" s="5">
        <v>2035</v>
      </c>
      <c r="AK56" s="5">
        <f t="shared" si="39"/>
        <v>448.86384173671752</v>
      </c>
      <c r="AL56" s="5">
        <f t="shared" si="39"/>
        <v>415.08459639172241</v>
      </c>
      <c r="AM56" s="5">
        <f t="shared" si="39"/>
        <v>381.30535104672725</v>
      </c>
      <c r="AO56" s="5">
        <v>2035</v>
      </c>
      <c r="AP56" s="5">
        <f t="shared" si="40"/>
        <v>1529.4158482522994</v>
      </c>
      <c r="AQ56" s="5">
        <f t="shared" si="40"/>
        <v>1448.2111705632426</v>
      </c>
      <c r="AR56" s="5">
        <f t="shared" si="40"/>
        <v>1367.0064928741858</v>
      </c>
      <c r="AT56" s="5">
        <v>2035</v>
      </c>
      <c r="AU56" s="5">
        <f t="shared" si="41"/>
        <v>1930.3306822601833</v>
      </c>
      <c r="AV56" s="5">
        <f t="shared" si="41"/>
        <v>1827.8393414875873</v>
      </c>
      <c r="AW56" s="5">
        <f t="shared" si="41"/>
        <v>1725.3480007149915</v>
      </c>
      <c r="AY56" s="5">
        <v>2035</v>
      </c>
      <c r="AZ56" s="5">
        <f t="shared" si="42"/>
        <v>282.1252535611037</v>
      </c>
      <c r="BA56" s="5">
        <f t="shared" si="42"/>
        <v>267.14574990972432</v>
      </c>
      <c r="BB56" s="5">
        <f t="shared" si="42"/>
        <v>252.1662462583449</v>
      </c>
      <c r="BD56" s="5">
        <v>2035</v>
      </c>
      <c r="BE56" s="5">
        <f t="shared" si="43"/>
        <v>486.41228022085477</v>
      </c>
      <c r="BF56" s="5">
        <f t="shared" si="43"/>
        <v>455.3010034064514</v>
      </c>
      <c r="BG56" s="5">
        <f t="shared" si="43"/>
        <v>424.18972659204803</v>
      </c>
      <c r="BI56" s="5">
        <v>2035</v>
      </c>
      <c r="BJ56" s="5">
        <f t="shared" si="44"/>
        <v>297.7898998383202</v>
      </c>
      <c r="BK56" s="5">
        <f t="shared" si="44"/>
        <v>283.17831382048348</v>
      </c>
      <c r="BL56" s="5">
        <f t="shared" si="44"/>
        <v>268.56672780264671</v>
      </c>
      <c r="BN56" s="5">
        <v>2035</v>
      </c>
      <c r="BO56" s="5">
        <f t="shared" si="45"/>
        <v>2011.1075047930556</v>
      </c>
      <c r="BP56" s="5">
        <f t="shared" si="45"/>
        <v>1885.0532975325191</v>
      </c>
      <c r="BQ56" s="5">
        <f t="shared" si="45"/>
        <v>1758.9990902719824</v>
      </c>
      <c r="BS56" s="5">
        <v>2035</v>
      </c>
      <c r="BT56" s="5">
        <f t="shared" si="46"/>
        <v>2839.2105950019613</v>
      </c>
      <c r="BU56" s="5">
        <f t="shared" si="46"/>
        <v>2661.2517141635567</v>
      </c>
      <c r="BV56" s="5">
        <f t="shared" si="46"/>
        <v>2483.2928333251521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157.7339219445534</v>
      </c>
      <c r="CE56" s="5">
        <f t="shared" si="48"/>
        <v>147.84731745353091</v>
      </c>
      <c r="CF56" s="5">
        <f t="shared" si="48"/>
        <v>137.96071296250844</v>
      </c>
    </row>
    <row r="57" spans="6:84" x14ac:dyDescent="0.25">
      <c r="F57" s="5">
        <v>2036</v>
      </c>
      <c r="G57" s="5">
        <f t="shared" si="33"/>
        <v>60.530079212862645</v>
      </c>
      <c r="H57" s="5">
        <f t="shared" si="33"/>
        <v>52.598083407279162</v>
      </c>
      <c r="I57" s="5">
        <f t="shared" si="33"/>
        <v>44.666087601695665</v>
      </c>
      <c r="K57" s="5">
        <v>2036</v>
      </c>
      <c r="L57" s="5">
        <f t="shared" si="34"/>
        <v>4409.6431319309131</v>
      </c>
      <c r="M57" s="5">
        <f t="shared" si="34"/>
        <v>3971.6528022986931</v>
      </c>
      <c r="N57" s="5">
        <f t="shared" si="34"/>
        <v>3533.6624726664731</v>
      </c>
      <c r="P57" s="5">
        <v>2036</v>
      </c>
      <c r="Q57" s="5">
        <f t="shared" si="35"/>
        <v>1246.919946440446</v>
      </c>
      <c r="R57" s="5">
        <f t="shared" si="35"/>
        <v>1168.0139512192111</v>
      </c>
      <c r="S57" s="5">
        <f t="shared" si="35"/>
        <v>1089.1079559979762</v>
      </c>
      <c r="U57" s="5">
        <v>2036</v>
      </c>
      <c r="V57" s="5">
        <f t="shared" si="36"/>
        <v>2271.0333552013913</v>
      </c>
      <c r="W57" s="5">
        <f t="shared" si="36"/>
        <v>2141.5649149366986</v>
      </c>
      <c r="X57" s="5">
        <f t="shared" si="36"/>
        <v>2012.0964746720056</v>
      </c>
      <c r="Z57" s="5">
        <v>2036</v>
      </c>
      <c r="AA57" s="5">
        <f t="shared" si="37"/>
        <v>633.99681166038829</v>
      </c>
      <c r="AB57" s="5">
        <f t="shared" si="37"/>
        <v>597.85353875316162</v>
      </c>
      <c r="AC57" s="5">
        <f t="shared" si="37"/>
        <v>561.71026584593494</v>
      </c>
      <c r="AE57" s="5">
        <v>2036</v>
      </c>
      <c r="AF57" s="5">
        <f t="shared" si="38"/>
        <v>337.07913090418026</v>
      </c>
      <c r="AG57" s="5">
        <f t="shared" si="38"/>
        <v>312.65207752611519</v>
      </c>
      <c r="AH57" s="5">
        <f t="shared" si="38"/>
        <v>288.22502414805012</v>
      </c>
      <c r="AJ57" s="5">
        <v>2036</v>
      </c>
      <c r="AK57" s="5">
        <f t="shared" si="39"/>
        <v>446.87748924717289</v>
      </c>
      <c r="AL57" s="5">
        <f t="shared" si="39"/>
        <v>410.72178657417578</v>
      </c>
      <c r="AM57" s="5">
        <f t="shared" si="39"/>
        <v>374.56608390117856</v>
      </c>
      <c r="AO57" s="5">
        <v>2036</v>
      </c>
      <c r="AP57" s="5">
        <f t="shared" si="40"/>
        <v>1524.6406938033788</v>
      </c>
      <c r="AQ57" s="5">
        <f t="shared" si="40"/>
        <v>1437.7230568876948</v>
      </c>
      <c r="AR57" s="5">
        <f t="shared" si="40"/>
        <v>1350.8054199720107</v>
      </c>
      <c r="AT57" s="5">
        <v>2036</v>
      </c>
      <c r="AU57" s="5">
        <f t="shared" si="41"/>
        <v>1924.3037882955264</v>
      </c>
      <c r="AV57" s="5">
        <f t="shared" si="41"/>
        <v>1814.6019164601969</v>
      </c>
      <c r="AW57" s="5">
        <f t="shared" si="41"/>
        <v>1704.9000446248674</v>
      </c>
      <c r="AY57" s="5">
        <v>2036</v>
      </c>
      <c r="AZ57" s="5">
        <f t="shared" si="42"/>
        <v>281.24439982780768</v>
      </c>
      <c r="BA57" s="5">
        <f t="shared" si="42"/>
        <v>265.21104932879803</v>
      </c>
      <c r="BB57" s="5">
        <f t="shared" si="42"/>
        <v>249.17769882978831</v>
      </c>
      <c r="BD57" s="5">
        <v>2036</v>
      </c>
      <c r="BE57" s="5">
        <f t="shared" si="43"/>
        <v>484.58281477477846</v>
      </c>
      <c r="BF57" s="5">
        <f t="shared" si="43"/>
        <v>451.2827791229891</v>
      </c>
      <c r="BG57" s="5">
        <f t="shared" si="43"/>
        <v>417.98274347119968</v>
      </c>
      <c r="BI57" s="5">
        <v>2036</v>
      </c>
      <c r="BJ57" s="5">
        <f t="shared" si="44"/>
        <v>296.93068110899992</v>
      </c>
      <c r="BK57" s="5">
        <f t="shared" si="44"/>
        <v>281.29113220119393</v>
      </c>
      <c r="BL57" s="5">
        <f t="shared" si="44"/>
        <v>265.651583293388</v>
      </c>
      <c r="BN57" s="5">
        <v>2036</v>
      </c>
      <c r="BO57" s="5">
        <f t="shared" si="45"/>
        <v>2003.6950215995362</v>
      </c>
      <c r="BP57" s="5">
        <f t="shared" si="45"/>
        <v>1868.7725746400281</v>
      </c>
      <c r="BQ57" s="5">
        <f t="shared" si="45"/>
        <v>1733.85012768052</v>
      </c>
      <c r="BS57" s="5">
        <v>2036</v>
      </c>
      <c r="BT57" s="5">
        <f t="shared" si="46"/>
        <v>2828.7459128464043</v>
      </c>
      <c r="BU57" s="5">
        <f t="shared" si="46"/>
        <v>2638.2671641976872</v>
      </c>
      <c r="BV57" s="5">
        <f t="shared" si="46"/>
        <v>2447.7884155489696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157.15255071368912</v>
      </c>
      <c r="CE57" s="5">
        <f t="shared" si="48"/>
        <v>146.57039801098261</v>
      </c>
      <c r="CF57" s="5">
        <f t="shared" si="48"/>
        <v>135.98824530827608</v>
      </c>
    </row>
    <row r="58" spans="6:84" x14ac:dyDescent="0.25">
      <c r="F58" s="5">
        <v>2037</v>
      </c>
      <c r="G58" s="5">
        <f t="shared" si="33"/>
        <v>60.094304536929002</v>
      </c>
      <c r="H58" s="5">
        <f t="shared" si="33"/>
        <v>51.604708859702441</v>
      </c>
      <c r="I58" s="5">
        <f t="shared" si="33"/>
        <v>43.115113182475881</v>
      </c>
      <c r="K58" s="5">
        <v>2037</v>
      </c>
      <c r="L58" s="5">
        <f t="shared" si="34"/>
        <v>4385.5804497717527</v>
      </c>
      <c r="M58" s="5">
        <f t="shared" si="34"/>
        <v>3916.8004730482016</v>
      </c>
      <c r="N58" s="5">
        <f t="shared" si="34"/>
        <v>3448.0204963246515</v>
      </c>
      <c r="P58" s="5">
        <v>2037</v>
      </c>
      <c r="Q58" s="5">
        <f t="shared" si="35"/>
        <v>1242.5849423204802</v>
      </c>
      <c r="R58" s="5">
        <f t="shared" si="35"/>
        <v>1158.132048955873</v>
      </c>
      <c r="S58" s="5">
        <f t="shared" si="35"/>
        <v>1073.6791555912655</v>
      </c>
      <c r="U58" s="5">
        <v>2037</v>
      </c>
      <c r="V58" s="5">
        <f t="shared" si="36"/>
        <v>2263.9205088279391</v>
      </c>
      <c r="W58" s="5">
        <f t="shared" si="36"/>
        <v>2125.3507544119448</v>
      </c>
      <c r="X58" s="5">
        <f t="shared" si="36"/>
        <v>1986.7809999959507</v>
      </c>
      <c r="Z58" s="5">
        <v>2037</v>
      </c>
      <c r="AA58" s="5">
        <f t="shared" si="37"/>
        <v>632.01114204779969</v>
      </c>
      <c r="AB58" s="5">
        <f t="shared" si="37"/>
        <v>593.32708560666788</v>
      </c>
      <c r="AC58" s="5">
        <f t="shared" si="37"/>
        <v>554.64302916553618</v>
      </c>
      <c r="AE58" s="5">
        <v>2037</v>
      </c>
      <c r="AF58" s="5">
        <f t="shared" si="38"/>
        <v>335.7371368423141</v>
      </c>
      <c r="AG58" s="5">
        <f t="shared" si="38"/>
        <v>309.59292145835894</v>
      </c>
      <c r="AH58" s="5">
        <f t="shared" si="38"/>
        <v>283.44870607440379</v>
      </c>
      <c r="AJ58" s="5">
        <v>2037</v>
      </c>
      <c r="AK58" s="5">
        <f t="shared" si="39"/>
        <v>444.89113675762826</v>
      </c>
      <c r="AL58" s="5">
        <f t="shared" si="39"/>
        <v>406.19377676864553</v>
      </c>
      <c r="AM58" s="5">
        <f t="shared" si="39"/>
        <v>367.49641677966281</v>
      </c>
      <c r="AO58" s="5">
        <v>2037</v>
      </c>
      <c r="AP58" s="5">
        <f t="shared" si="40"/>
        <v>1519.8655393544584</v>
      </c>
      <c r="AQ58" s="5">
        <f t="shared" si="40"/>
        <v>1426.8378055129049</v>
      </c>
      <c r="AR58" s="5">
        <f t="shared" si="40"/>
        <v>1333.8100716713514</v>
      </c>
      <c r="AT58" s="5">
        <v>2037</v>
      </c>
      <c r="AU58" s="5">
        <f t="shared" si="41"/>
        <v>1918.2768943308695</v>
      </c>
      <c r="AV58" s="5">
        <f t="shared" si="41"/>
        <v>1800.8632496764815</v>
      </c>
      <c r="AW58" s="5">
        <f t="shared" si="41"/>
        <v>1683.4496050220937</v>
      </c>
      <c r="AY58" s="5">
        <v>2037</v>
      </c>
      <c r="AZ58" s="5">
        <f t="shared" si="42"/>
        <v>280.36354609451166</v>
      </c>
      <c r="BA58" s="5">
        <f t="shared" si="42"/>
        <v>263.2030903373319</v>
      </c>
      <c r="BB58" s="5">
        <f t="shared" si="42"/>
        <v>246.04263458015214</v>
      </c>
      <c r="BD58" s="5">
        <v>2037</v>
      </c>
      <c r="BE58" s="5">
        <f t="shared" si="43"/>
        <v>482.75334932870214</v>
      </c>
      <c r="BF58" s="5">
        <f t="shared" si="43"/>
        <v>447.11240275609799</v>
      </c>
      <c r="BG58" s="5">
        <f t="shared" si="43"/>
        <v>411.47145618349384</v>
      </c>
      <c r="BI58" s="5">
        <v>2037</v>
      </c>
      <c r="BJ58" s="5">
        <f t="shared" si="44"/>
        <v>296.07146237967959</v>
      </c>
      <c r="BK58" s="5">
        <f t="shared" si="44"/>
        <v>279.33249150074636</v>
      </c>
      <c r="BL58" s="5">
        <f t="shared" si="44"/>
        <v>262.59352062181307</v>
      </c>
      <c r="BN58" s="5">
        <v>2037</v>
      </c>
      <c r="BO58" s="5">
        <f t="shared" si="45"/>
        <v>1996.2825384060168</v>
      </c>
      <c r="BP58" s="5">
        <f t="shared" si="45"/>
        <v>1851.8753739869467</v>
      </c>
      <c r="BQ58" s="5">
        <f t="shared" si="45"/>
        <v>1707.4682095678763</v>
      </c>
      <c r="BS58" s="5">
        <v>2037</v>
      </c>
      <c r="BT58" s="5">
        <f t="shared" si="46"/>
        <v>2818.2812306908477</v>
      </c>
      <c r="BU58" s="5">
        <f t="shared" si="46"/>
        <v>2614.4122926874543</v>
      </c>
      <c r="BV58" s="5">
        <f t="shared" si="46"/>
        <v>2410.5433546840613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156.57117948282487</v>
      </c>
      <c r="CE58" s="5">
        <f t="shared" si="48"/>
        <v>145.24512737152523</v>
      </c>
      <c r="CF58" s="5">
        <f t="shared" si="48"/>
        <v>133.91907526022561</v>
      </c>
    </row>
    <row r="59" spans="6:84" x14ac:dyDescent="0.25">
      <c r="F59" s="5">
        <v>2038</v>
      </c>
      <c r="G59" s="5">
        <f t="shared" si="33"/>
        <v>59.658529860995358</v>
      </c>
      <c r="H59" s="5">
        <f t="shared" si="33"/>
        <v>50.573315199678582</v>
      </c>
      <c r="I59" s="5">
        <f t="shared" si="33"/>
        <v>41.488100538361806</v>
      </c>
      <c r="K59" s="5">
        <v>2038</v>
      </c>
      <c r="L59" s="5">
        <f t="shared" si="34"/>
        <v>4361.5177676125923</v>
      </c>
      <c r="M59" s="5">
        <f t="shared" si="34"/>
        <v>3859.8487978069661</v>
      </c>
      <c r="N59" s="5">
        <f t="shared" si="34"/>
        <v>3358.1798280013409</v>
      </c>
      <c r="P59" s="5">
        <v>2038</v>
      </c>
      <c r="Q59" s="5">
        <f t="shared" si="35"/>
        <v>1238.2499382005144</v>
      </c>
      <c r="R59" s="5">
        <f t="shared" si="35"/>
        <v>1147.8719397470697</v>
      </c>
      <c r="S59" s="5">
        <f t="shared" si="35"/>
        <v>1057.4939412936251</v>
      </c>
      <c r="U59" s="5">
        <v>2038</v>
      </c>
      <c r="V59" s="5">
        <f t="shared" si="36"/>
        <v>2256.8076624544874</v>
      </c>
      <c r="W59" s="5">
        <f t="shared" si="36"/>
        <v>2108.5160344076571</v>
      </c>
      <c r="X59" s="5">
        <f t="shared" si="36"/>
        <v>1960.2244063608273</v>
      </c>
      <c r="Z59" s="5">
        <v>2038</v>
      </c>
      <c r="AA59" s="5">
        <f t="shared" si="37"/>
        <v>630.02547243521099</v>
      </c>
      <c r="AB59" s="5">
        <f t="shared" si="37"/>
        <v>588.62739293880429</v>
      </c>
      <c r="AC59" s="5">
        <f t="shared" si="37"/>
        <v>547.2293134423976</v>
      </c>
      <c r="AE59" s="5">
        <v>2038</v>
      </c>
      <c r="AF59" s="5">
        <f t="shared" si="38"/>
        <v>334.395142780448</v>
      </c>
      <c r="AG59" s="5">
        <f t="shared" si="38"/>
        <v>306.41668327004999</v>
      </c>
      <c r="AH59" s="5">
        <f t="shared" si="38"/>
        <v>278.43822375965203</v>
      </c>
      <c r="AJ59" s="5">
        <v>2038</v>
      </c>
      <c r="AK59" s="5">
        <f t="shared" si="39"/>
        <v>442.90478426808357</v>
      </c>
      <c r="AL59" s="5">
        <f t="shared" si="39"/>
        <v>401.49246786422236</v>
      </c>
      <c r="AM59" s="5">
        <f t="shared" si="39"/>
        <v>360.08015146036109</v>
      </c>
      <c r="AO59" s="5">
        <v>2038</v>
      </c>
      <c r="AP59" s="5">
        <f t="shared" si="40"/>
        <v>1515.090384905538</v>
      </c>
      <c r="AQ59" s="5">
        <f t="shared" si="40"/>
        <v>1415.5359463268487</v>
      </c>
      <c r="AR59" s="5">
        <f t="shared" si="40"/>
        <v>1315.9815077481596</v>
      </c>
      <c r="AT59" s="5">
        <v>2038</v>
      </c>
      <c r="AU59" s="5">
        <f t="shared" si="41"/>
        <v>1912.2500003662126</v>
      </c>
      <c r="AV59" s="5">
        <f t="shared" si="41"/>
        <v>1786.5987672086437</v>
      </c>
      <c r="AW59" s="5">
        <f t="shared" si="41"/>
        <v>1660.9475340510749</v>
      </c>
      <c r="AY59" s="5">
        <v>2038</v>
      </c>
      <c r="AZ59" s="5">
        <f t="shared" si="42"/>
        <v>279.4826923612157</v>
      </c>
      <c r="BA59" s="5">
        <f t="shared" si="42"/>
        <v>261.11828136126331</v>
      </c>
      <c r="BB59" s="5">
        <f t="shared" si="42"/>
        <v>242.75387036131093</v>
      </c>
      <c r="BD59" s="5">
        <v>2038</v>
      </c>
      <c r="BE59" s="5">
        <f t="shared" si="43"/>
        <v>480.92388388262583</v>
      </c>
      <c r="BF59" s="5">
        <f t="shared" si="43"/>
        <v>442.78241488272471</v>
      </c>
      <c r="BG59" s="5">
        <f t="shared" si="43"/>
        <v>404.64094588282364</v>
      </c>
      <c r="BI59" s="5">
        <v>2038</v>
      </c>
      <c r="BJ59" s="5">
        <f t="shared" si="44"/>
        <v>295.21224365035926</v>
      </c>
      <c r="BK59" s="5">
        <f t="shared" si="44"/>
        <v>277.29888835917768</v>
      </c>
      <c r="BL59" s="5">
        <f t="shared" si="44"/>
        <v>259.38553306799605</v>
      </c>
      <c r="BN59" s="5">
        <v>2038</v>
      </c>
      <c r="BO59" s="5">
        <f t="shared" si="45"/>
        <v>1988.8700552124976</v>
      </c>
      <c r="BP59" s="5">
        <f t="shared" si="45"/>
        <v>1834.3314720737628</v>
      </c>
      <c r="BQ59" s="5">
        <f t="shared" si="45"/>
        <v>1679.792888935028</v>
      </c>
      <c r="BS59" s="5">
        <v>2038</v>
      </c>
      <c r="BT59" s="5">
        <f t="shared" si="46"/>
        <v>2807.8165485352911</v>
      </c>
      <c r="BU59" s="5">
        <f t="shared" si="46"/>
        <v>2589.6444311629593</v>
      </c>
      <c r="BV59" s="5">
        <f t="shared" si="46"/>
        <v>2371.4723137906285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155.9898082519606</v>
      </c>
      <c r="CE59" s="5">
        <f t="shared" si="48"/>
        <v>143.86913506460886</v>
      </c>
      <c r="CF59" s="5">
        <f t="shared" si="48"/>
        <v>131.74846187725711</v>
      </c>
    </row>
    <row r="60" spans="6:84" x14ac:dyDescent="0.25">
      <c r="F60" s="5">
        <v>2039</v>
      </c>
      <c r="G60" s="5">
        <f t="shared" si="33"/>
        <v>59.222755185061715</v>
      </c>
      <c r="H60" s="5">
        <f t="shared" si="33"/>
        <v>49.502038498449821</v>
      </c>
      <c r="I60" s="5">
        <f t="shared" si="33"/>
        <v>39.78132181183792</v>
      </c>
      <c r="K60" s="5">
        <v>2039</v>
      </c>
      <c r="L60" s="5">
        <f t="shared" si="34"/>
        <v>4337.4550854534309</v>
      </c>
      <c r="M60" s="5">
        <f t="shared" si="34"/>
        <v>3800.6948538313254</v>
      </c>
      <c r="N60" s="5">
        <f t="shared" si="34"/>
        <v>3263.9346222092199</v>
      </c>
      <c r="P60" s="5">
        <v>2039</v>
      </c>
      <c r="Q60" s="5">
        <f t="shared" si="35"/>
        <v>1233.9149340805488</v>
      </c>
      <c r="R60" s="5">
        <f t="shared" si="35"/>
        <v>1137.2150815817799</v>
      </c>
      <c r="S60" s="5">
        <f t="shared" si="35"/>
        <v>1040.515229083011</v>
      </c>
      <c r="U60" s="5">
        <v>2039</v>
      </c>
      <c r="V60" s="5">
        <f t="shared" si="36"/>
        <v>2249.6948160810352</v>
      </c>
      <c r="W60" s="5">
        <f t="shared" si="36"/>
        <v>2091.0303313135682</v>
      </c>
      <c r="X60" s="5">
        <f t="shared" si="36"/>
        <v>1932.3658465461012</v>
      </c>
      <c r="Z60" s="5">
        <v>2039</v>
      </c>
      <c r="AA60" s="5">
        <f t="shared" si="37"/>
        <v>628.03980282262228</v>
      </c>
      <c r="AB60" s="5">
        <f t="shared" si="37"/>
        <v>583.74596749170439</v>
      </c>
      <c r="AC60" s="5">
        <f t="shared" si="37"/>
        <v>539.4521321607865</v>
      </c>
      <c r="AE60" s="5">
        <v>2039</v>
      </c>
      <c r="AF60" s="5">
        <f t="shared" si="38"/>
        <v>333.05314871858184</v>
      </c>
      <c r="AG60" s="5">
        <f t="shared" si="38"/>
        <v>303.11762288159491</v>
      </c>
      <c r="AH60" s="5">
        <f t="shared" si="38"/>
        <v>273.18209704460793</v>
      </c>
      <c r="AJ60" s="5">
        <v>2039</v>
      </c>
      <c r="AK60" s="5">
        <f t="shared" si="39"/>
        <v>440.91843177853895</v>
      </c>
      <c r="AL60" s="5">
        <f t="shared" si="39"/>
        <v>396.60936368218637</v>
      </c>
      <c r="AM60" s="5">
        <f t="shared" si="39"/>
        <v>352.30029558583379</v>
      </c>
      <c r="AO60" s="5">
        <v>2039</v>
      </c>
      <c r="AP60" s="5">
        <f t="shared" si="40"/>
        <v>1510.3152304566174</v>
      </c>
      <c r="AQ60" s="5">
        <f t="shared" si="40"/>
        <v>1403.7970546738691</v>
      </c>
      <c r="AR60" s="5">
        <f t="shared" si="40"/>
        <v>1297.2788788911207</v>
      </c>
      <c r="AT60" s="5">
        <v>2039</v>
      </c>
      <c r="AU60" s="5">
        <f t="shared" si="41"/>
        <v>1906.2231064015557</v>
      </c>
      <c r="AV60" s="5">
        <f t="shared" si="41"/>
        <v>1771.7826903650771</v>
      </c>
      <c r="AW60" s="5">
        <f t="shared" si="41"/>
        <v>1637.3422743285987</v>
      </c>
      <c r="AY60" s="5">
        <v>2039</v>
      </c>
      <c r="AZ60" s="5">
        <f t="shared" si="42"/>
        <v>278.60183862791968</v>
      </c>
      <c r="BA60" s="5">
        <f t="shared" si="42"/>
        <v>258.95285474566515</v>
      </c>
      <c r="BB60" s="5">
        <f t="shared" si="42"/>
        <v>239.30387086341057</v>
      </c>
      <c r="BD60" s="5">
        <v>2039</v>
      </c>
      <c r="BE60" s="5">
        <f t="shared" si="43"/>
        <v>479.09441843654946</v>
      </c>
      <c r="BF60" s="5">
        <f t="shared" si="43"/>
        <v>438.28499037340544</v>
      </c>
      <c r="BG60" s="5">
        <f t="shared" si="43"/>
        <v>397.47556231026135</v>
      </c>
      <c r="BI60" s="5">
        <v>2039</v>
      </c>
      <c r="BJ60" s="5">
        <f t="shared" si="44"/>
        <v>294.35302492103898</v>
      </c>
      <c r="BK60" s="5">
        <f t="shared" si="44"/>
        <v>275.18664766045384</v>
      </c>
      <c r="BL60" s="5">
        <f t="shared" si="44"/>
        <v>256.02027039986865</v>
      </c>
      <c r="BN60" s="5">
        <v>2039</v>
      </c>
      <c r="BO60" s="5">
        <f t="shared" si="45"/>
        <v>1981.4575720189782</v>
      </c>
      <c r="BP60" s="5">
        <f t="shared" si="45"/>
        <v>1816.1091636606961</v>
      </c>
      <c r="BQ60" s="5">
        <f t="shared" si="45"/>
        <v>1650.7607553024138</v>
      </c>
      <c r="BS60" s="5">
        <v>2039</v>
      </c>
      <c r="BT60" s="5">
        <f t="shared" si="46"/>
        <v>2797.351866379734</v>
      </c>
      <c r="BU60" s="5">
        <f t="shared" si="46"/>
        <v>2563.9188192856886</v>
      </c>
      <c r="BV60" s="5">
        <f t="shared" si="46"/>
        <v>2330.4857721916433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155.40843702109632</v>
      </c>
      <c r="CE60" s="5">
        <f t="shared" si="48"/>
        <v>142.43993440476049</v>
      </c>
      <c r="CF60" s="5">
        <f t="shared" si="48"/>
        <v>129.47143178842464</v>
      </c>
    </row>
    <row r="61" spans="6:84" x14ac:dyDescent="0.25">
      <c r="F61" s="5">
        <v>2040</v>
      </c>
      <c r="G61" s="5">
        <f t="shared" si="33"/>
        <v>58.786980509128071</v>
      </c>
      <c r="H61" s="5">
        <f t="shared" si="33"/>
        <v>48.388923446103213</v>
      </c>
      <c r="I61" s="5">
        <f t="shared" si="33"/>
        <v>37.990866383078355</v>
      </c>
      <c r="K61" s="5">
        <v>2040</v>
      </c>
      <c r="L61" s="5">
        <f t="shared" si="34"/>
        <v>4313.3924032942705</v>
      </c>
      <c r="M61" s="5">
        <f t="shared" si="34"/>
        <v>3739.2306724770324</v>
      </c>
      <c r="N61" s="5">
        <f t="shared" si="34"/>
        <v>3165.0689416597943</v>
      </c>
      <c r="P61" s="5">
        <v>2040</v>
      </c>
      <c r="Q61" s="5">
        <f t="shared" si="35"/>
        <v>1229.5799299605831</v>
      </c>
      <c r="R61" s="5">
        <f t="shared" si="35"/>
        <v>1126.1420234065197</v>
      </c>
      <c r="S61" s="5">
        <f t="shared" si="35"/>
        <v>1022.7041168524565</v>
      </c>
      <c r="U61" s="5">
        <v>2040</v>
      </c>
      <c r="V61" s="5">
        <f t="shared" si="36"/>
        <v>2242.5819697075835</v>
      </c>
      <c r="W61" s="5">
        <f t="shared" si="36"/>
        <v>2072.8617299684915</v>
      </c>
      <c r="X61" s="5">
        <f t="shared" si="36"/>
        <v>1903.1414902293998</v>
      </c>
      <c r="Z61" s="5">
        <v>2040</v>
      </c>
      <c r="AA61" s="5">
        <f t="shared" si="37"/>
        <v>626.05413321003368</v>
      </c>
      <c r="AB61" s="5">
        <f t="shared" si="37"/>
        <v>578.67389961620381</v>
      </c>
      <c r="AC61" s="5">
        <f t="shared" si="37"/>
        <v>531.29366602237405</v>
      </c>
      <c r="AE61" s="5">
        <v>2040</v>
      </c>
      <c r="AF61" s="5">
        <f t="shared" si="38"/>
        <v>331.71115465671573</v>
      </c>
      <c r="AG61" s="5">
        <f t="shared" si="38"/>
        <v>299.68971879969172</v>
      </c>
      <c r="AH61" s="5">
        <f t="shared" si="38"/>
        <v>267.66828294266782</v>
      </c>
      <c r="AJ61" s="5">
        <v>2040</v>
      </c>
      <c r="AK61" s="5">
        <f t="shared" si="39"/>
        <v>438.93207928899426</v>
      </c>
      <c r="AL61" s="5">
        <f t="shared" si="39"/>
        <v>391.53555150932164</v>
      </c>
      <c r="AM61" s="5">
        <f t="shared" si="39"/>
        <v>344.13902372964901</v>
      </c>
      <c r="AO61" s="5">
        <v>2040</v>
      </c>
      <c r="AP61" s="5">
        <f t="shared" si="40"/>
        <v>1505.5400760076971</v>
      </c>
      <c r="AQ61" s="5">
        <f t="shared" si="40"/>
        <v>1391.5997045571253</v>
      </c>
      <c r="AR61" s="5">
        <f t="shared" si="40"/>
        <v>1277.6593331065537</v>
      </c>
      <c r="AT61" s="5">
        <v>2040</v>
      </c>
      <c r="AU61" s="5">
        <f t="shared" si="41"/>
        <v>1900.1962124368988</v>
      </c>
      <c r="AV61" s="5">
        <f t="shared" si="41"/>
        <v>1756.3879766254977</v>
      </c>
      <c r="AW61" s="5">
        <f t="shared" si="41"/>
        <v>1612.5797408140966</v>
      </c>
      <c r="AY61" s="5">
        <v>2040</v>
      </c>
      <c r="AZ61" s="5">
        <f t="shared" si="42"/>
        <v>277.72098489462365</v>
      </c>
      <c r="BA61" s="5">
        <f t="shared" si="42"/>
        <v>256.7028581221881</v>
      </c>
      <c r="BB61" s="5">
        <f t="shared" si="42"/>
        <v>235.68473134975255</v>
      </c>
      <c r="BD61" s="5">
        <v>2040</v>
      </c>
      <c r="BE61" s="5">
        <f t="shared" si="43"/>
        <v>477.26495299047315</v>
      </c>
      <c r="BF61" s="5">
        <f t="shared" si="43"/>
        <v>433.61192046310703</v>
      </c>
      <c r="BG61" s="5">
        <f t="shared" si="43"/>
        <v>389.95888793574085</v>
      </c>
      <c r="BI61" s="5">
        <v>2040</v>
      </c>
      <c r="BJ61" s="5">
        <f t="shared" si="44"/>
        <v>293.49380619171865</v>
      </c>
      <c r="BK61" s="5">
        <f t="shared" si="44"/>
        <v>272.99191411193937</v>
      </c>
      <c r="BL61" s="5">
        <f t="shared" si="44"/>
        <v>252.49002203216014</v>
      </c>
      <c r="BN61" s="5">
        <v>2040</v>
      </c>
      <c r="BO61" s="5">
        <f t="shared" si="45"/>
        <v>1974.0450888254588</v>
      </c>
      <c r="BP61" s="5">
        <f t="shared" si="45"/>
        <v>1797.1751891237518</v>
      </c>
      <c r="BQ61" s="5">
        <f t="shared" si="45"/>
        <v>1620.305289422045</v>
      </c>
      <c r="BS61" s="5">
        <v>2040</v>
      </c>
      <c r="BT61" s="5">
        <f t="shared" si="46"/>
        <v>2786.8871842241774</v>
      </c>
      <c r="BU61" s="5">
        <f t="shared" si="46"/>
        <v>2537.1885022923561</v>
      </c>
      <c r="BV61" s="5">
        <f t="shared" si="46"/>
        <v>2287.4898203605344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154.82706579023207</v>
      </c>
      <c r="CE61" s="5">
        <f t="shared" si="48"/>
        <v>140.95491679401977</v>
      </c>
      <c r="CF61" s="5">
        <f t="shared" si="48"/>
        <v>127.08276779780746</v>
      </c>
    </row>
    <row r="62" spans="6:84" x14ac:dyDescent="0.25">
      <c r="F62" s="5">
        <v>2041</v>
      </c>
      <c r="G62" s="5">
        <f t="shared" ref="G62:I71" si="49">$G$2-G27*33.33/1000000*0.35/0.16</f>
        <v>58.351205833194427</v>
      </c>
      <c r="H62" s="5">
        <f t="shared" si="49"/>
        <v>47.635901892658808</v>
      </c>
      <c r="I62" s="5">
        <f t="shared" si="49"/>
        <v>36.920597952123188</v>
      </c>
      <c r="K62" s="5">
        <v>2041</v>
      </c>
      <c r="L62" s="5">
        <f t="shared" ref="L62:N71" si="50">$I$2-L27*33.33/1000000*3.2/1.89</f>
        <v>4289.32972113511</v>
      </c>
      <c r="M62" s="5">
        <f t="shared" si="50"/>
        <v>3697.6501968316575</v>
      </c>
      <c r="N62" s="5">
        <f t="shared" si="50"/>
        <v>3105.9706725282049</v>
      </c>
      <c r="P62" s="5">
        <v>2041</v>
      </c>
      <c r="Q62" s="5">
        <f t="shared" ref="Q62:S71" si="51">$J$2-Q27*33.33/1000000*2.1/1.9</f>
        <v>1225.2449258406173</v>
      </c>
      <c r="R62" s="5">
        <f t="shared" si="51"/>
        <v>1118.6511073049573</v>
      </c>
      <c r="S62" s="5">
        <f t="shared" si="51"/>
        <v>1012.0572887692974</v>
      </c>
      <c r="U62" s="5">
        <v>2041</v>
      </c>
      <c r="V62" s="5">
        <f t="shared" ref="V62:X71" si="52">$K$2-V27*33.33/1000000</f>
        <v>2235.4691233341314</v>
      </c>
      <c r="W62" s="5">
        <f t="shared" si="52"/>
        <v>2060.5706838812612</v>
      </c>
      <c r="X62" s="5">
        <f t="shared" si="52"/>
        <v>1885.6722444283914</v>
      </c>
      <c r="Z62" s="5">
        <v>2041</v>
      </c>
      <c r="AA62" s="5">
        <f t="shared" ref="AA62:AC71" si="53">$L$2-AA27*33.33/1000000</f>
        <v>624.06846359744497</v>
      </c>
      <c r="AB62" s="5">
        <f t="shared" si="53"/>
        <v>575.24264925018542</v>
      </c>
      <c r="AC62" s="5">
        <f t="shared" si="53"/>
        <v>526.41683490292598</v>
      </c>
      <c r="AE62" s="5">
        <v>2041</v>
      </c>
      <c r="AF62" s="5">
        <f t="shared" ref="AF62:AH71" si="54">$M$2-AF27*33.33/1000000*1.61/1.28</f>
        <v>330.36916059484957</v>
      </c>
      <c r="AG62" s="5">
        <f t="shared" si="54"/>
        <v>297.37074408870262</v>
      </c>
      <c r="AH62" s="5">
        <f t="shared" si="54"/>
        <v>264.37232758255567</v>
      </c>
      <c r="AJ62" s="5">
        <v>2041</v>
      </c>
      <c r="AK62" s="5">
        <f t="shared" ref="AK62:AM71" si="55">$N$2-AK27*33.33/1000000*3.03/2.17</f>
        <v>436.94572679944963</v>
      </c>
      <c r="AL62" s="5">
        <f t="shared" si="55"/>
        <v>388.10312112735784</v>
      </c>
      <c r="AM62" s="5">
        <f t="shared" si="55"/>
        <v>339.26051545526605</v>
      </c>
      <c r="AO62" s="5">
        <v>2041</v>
      </c>
      <c r="AP62" s="5">
        <f t="shared" ref="AP62:AR71" si="56">$O$2-AP27*33.33/1000000</f>
        <v>1500.7649215587767</v>
      </c>
      <c r="AQ62" s="5">
        <f t="shared" si="56"/>
        <v>1383.3482057444442</v>
      </c>
      <c r="AR62" s="5">
        <f t="shared" si="56"/>
        <v>1265.9314899301116</v>
      </c>
      <c r="AT62" s="5">
        <v>2041</v>
      </c>
      <c r="AU62" s="5">
        <f t="shared" ref="AU62:AW71" si="57">$P$2-AU27*33.33/1000000</f>
        <v>1894.1693184722419</v>
      </c>
      <c r="AV62" s="5">
        <f t="shared" si="57"/>
        <v>1745.9734635609484</v>
      </c>
      <c r="AW62" s="5">
        <f t="shared" si="57"/>
        <v>1597.7776086496551</v>
      </c>
      <c r="AY62" s="5">
        <v>2041</v>
      </c>
      <c r="AZ62" s="5">
        <f t="shared" ref="AZ62:BB71" si="58">$Q$2-AZ27*33.33/1000000</f>
        <v>276.84013116132769</v>
      </c>
      <c r="BA62" s="5">
        <f t="shared" si="58"/>
        <v>255.18073698198478</v>
      </c>
      <c r="BB62" s="5">
        <f t="shared" si="58"/>
        <v>233.52134280264187</v>
      </c>
      <c r="BD62" s="5">
        <v>2041</v>
      </c>
      <c r="BE62" s="5">
        <f t="shared" ref="BE62:BG71" si="59">$R$2-BE27*33.33/1000000*3.42/2.86</f>
        <v>475.43548754439684</v>
      </c>
      <c r="BF62" s="5">
        <f t="shared" si="59"/>
        <v>430.45059194114623</v>
      </c>
      <c r="BG62" s="5">
        <f t="shared" si="59"/>
        <v>385.46569633789557</v>
      </c>
      <c r="BI62" s="5">
        <v>2041</v>
      </c>
      <c r="BJ62" s="5">
        <f t="shared" ref="BJ62:BL71" si="60">$S$2-BJ27*33.33/1000000*0.139/0.15</f>
        <v>292.63458746239831</v>
      </c>
      <c r="BK62" s="5">
        <f t="shared" si="60"/>
        <v>271.50717840324984</v>
      </c>
      <c r="BL62" s="5">
        <f t="shared" si="60"/>
        <v>250.37976934410133</v>
      </c>
      <c r="BN62" s="5">
        <v>2041</v>
      </c>
      <c r="BO62" s="5">
        <f t="shared" ref="BO62:BQ71" si="61">$T$2-BO27*$AA$2/1000000</f>
        <v>1966.6326056319394</v>
      </c>
      <c r="BP62" s="5">
        <f t="shared" si="61"/>
        <v>1784.3663686081825</v>
      </c>
      <c r="BQ62" s="5">
        <f t="shared" si="61"/>
        <v>1602.1001315844255</v>
      </c>
      <c r="BS62" s="5">
        <v>2041</v>
      </c>
      <c r="BT62" s="5">
        <f t="shared" ref="BT62:BV71" si="62">$U$2-BT27*$AA$2/1000000</f>
        <v>2776.4225020686208</v>
      </c>
      <c r="BU62" s="5">
        <f t="shared" si="62"/>
        <v>2519.105461564493</v>
      </c>
      <c r="BV62" s="5">
        <f t="shared" si="62"/>
        <v>2261.7884210603656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154.24569455936779</v>
      </c>
      <c r="CE62" s="5">
        <f t="shared" si="64"/>
        <v>139.95030342024961</v>
      </c>
      <c r="CF62" s="5">
        <f t="shared" si="64"/>
        <v>125.65491228113143</v>
      </c>
    </row>
    <row r="63" spans="6:84" x14ac:dyDescent="0.25">
      <c r="F63" s="5">
        <v>2042</v>
      </c>
      <c r="G63" s="5">
        <f t="shared" si="49"/>
        <v>57.915431157260791</v>
      </c>
      <c r="H63" s="5">
        <f t="shared" si="49"/>
        <v>46.867930622512603</v>
      </c>
      <c r="I63" s="5">
        <f t="shared" si="49"/>
        <v>35.820430087764422</v>
      </c>
      <c r="K63" s="5">
        <v>2042</v>
      </c>
      <c r="L63" s="5">
        <f t="shared" si="50"/>
        <v>4265.2670389759496</v>
      </c>
      <c r="M63" s="5">
        <f t="shared" si="50"/>
        <v>3655.2442251186321</v>
      </c>
      <c r="N63" s="5">
        <f t="shared" si="50"/>
        <v>3045.2214112613142</v>
      </c>
      <c r="P63" s="5">
        <v>2042</v>
      </c>
      <c r="Q63" s="5">
        <f t="shared" si="51"/>
        <v>1220.9099217206517</v>
      </c>
      <c r="R63" s="5">
        <f t="shared" si="51"/>
        <v>1111.0114742469639</v>
      </c>
      <c r="S63" s="5">
        <f t="shared" si="51"/>
        <v>1001.1130267732759</v>
      </c>
      <c r="U63" s="5">
        <v>2042</v>
      </c>
      <c r="V63" s="5">
        <f t="shared" si="52"/>
        <v>2228.3562769606797</v>
      </c>
      <c r="W63" s="5">
        <f t="shared" si="52"/>
        <v>2048.0356239857515</v>
      </c>
      <c r="X63" s="5">
        <f t="shared" si="52"/>
        <v>1867.7149710108231</v>
      </c>
      <c r="Z63" s="5">
        <v>2042</v>
      </c>
      <c r="AA63" s="5">
        <f t="shared" si="53"/>
        <v>622.08279398485627</v>
      </c>
      <c r="AB63" s="5">
        <f t="shared" si="53"/>
        <v>571.7432783626889</v>
      </c>
      <c r="AC63" s="5">
        <f t="shared" si="53"/>
        <v>521.40376274052142</v>
      </c>
      <c r="AE63" s="5">
        <v>2042</v>
      </c>
      <c r="AF63" s="5">
        <f t="shared" si="54"/>
        <v>329.02716653298347</v>
      </c>
      <c r="AG63" s="5">
        <f t="shared" si="54"/>
        <v>295.00573083497943</v>
      </c>
      <c r="AH63" s="5">
        <f t="shared" si="54"/>
        <v>260.98429513697539</v>
      </c>
      <c r="AJ63" s="5">
        <v>2042</v>
      </c>
      <c r="AK63" s="5">
        <f t="shared" si="55"/>
        <v>434.959374309905</v>
      </c>
      <c r="AL63" s="5">
        <f t="shared" si="55"/>
        <v>384.60254679709095</v>
      </c>
      <c r="AM63" s="5">
        <f t="shared" si="55"/>
        <v>334.2457192842769</v>
      </c>
      <c r="AO63" s="5">
        <v>2042</v>
      </c>
      <c r="AP63" s="5">
        <f t="shared" si="56"/>
        <v>1495.9897671098563</v>
      </c>
      <c r="AQ63" s="5">
        <f t="shared" si="56"/>
        <v>1374.9328901471695</v>
      </c>
      <c r="AR63" s="5">
        <f t="shared" si="56"/>
        <v>1253.8760131844824</v>
      </c>
      <c r="AT63" s="5">
        <v>2042</v>
      </c>
      <c r="AU63" s="5">
        <f t="shared" si="57"/>
        <v>1888.142424507585</v>
      </c>
      <c r="AV63" s="5">
        <f t="shared" si="57"/>
        <v>1735.3521914478833</v>
      </c>
      <c r="AW63" s="5">
        <f t="shared" si="57"/>
        <v>1582.5619583881814</v>
      </c>
      <c r="AY63" s="5">
        <v>2042</v>
      </c>
      <c r="AZ63" s="5">
        <f t="shared" si="58"/>
        <v>275.95927742803167</v>
      </c>
      <c r="BA63" s="5">
        <f t="shared" si="58"/>
        <v>253.6283972116137</v>
      </c>
      <c r="BB63" s="5">
        <f t="shared" si="58"/>
        <v>231.29751699519574</v>
      </c>
      <c r="BD63" s="5">
        <v>2042</v>
      </c>
      <c r="BE63" s="5">
        <f t="shared" si="59"/>
        <v>473.60602209832052</v>
      </c>
      <c r="BF63" s="5">
        <f t="shared" si="59"/>
        <v>427.22650164883709</v>
      </c>
      <c r="BG63" s="5">
        <f t="shared" si="59"/>
        <v>380.84698119935365</v>
      </c>
      <c r="BI63" s="5">
        <v>2042</v>
      </c>
      <c r="BJ63" s="5">
        <f t="shared" si="60"/>
        <v>291.77536873307804</v>
      </c>
      <c r="BK63" s="5">
        <f t="shared" si="60"/>
        <v>269.99296627636153</v>
      </c>
      <c r="BL63" s="5">
        <f t="shared" si="60"/>
        <v>248.21056381964507</v>
      </c>
      <c r="BN63" s="5">
        <v>2042</v>
      </c>
      <c r="BO63" s="5">
        <f t="shared" si="61"/>
        <v>1959.22012243842</v>
      </c>
      <c r="BP63" s="5">
        <f t="shared" si="61"/>
        <v>1771.3032549224956</v>
      </c>
      <c r="BQ63" s="5">
        <f t="shared" si="61"/>
        <v>1583.3863874065714</v>
      </c>
      <c r="BS63" s="5">
        <v>2042</v>
      </c>
      <c r="BT63" s="5">
        <f t="shared" si="62"/>
        <v>2765.9578199130638</v>
      </c>
      <c r="BU63" s="5">
        <f t="shared" si="62"/>
        <v>2500.6634187141117</v>
      </c>
      <c r="BV63" s="5">
        <f t="shared" si="62"/>
        <v>2235.3690175151601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153.66432332850354</v>
      </c>
      <c r="CE63" s="5">
        <f t="shared" si="64"/>
        <v>138.92574548411733</v>
      </c>
      <c r="CF63" s="5">
        <f t="shared" si="64"/>
        <v>124.1871676397311</v>
      </c>
    </row>
    <row r="64" spans="6:84" x14ac:dyDescent="0.25">
      <c r="F64" s="5">
        <v>2043</v>
      </c>
      <c r="G64" s="5">
        <f t="shared" si="49"/>
        <v>57.479656481327147</v>
      </c>
      <c r="H64" s="5">
        <f t="shared" si="49"/>
        <v>46.084591994588763</v>
      </c>
      <c r="I64" s="5">
        <f t="shared" si="49"/>
        <v>34.689527507850386</v>
      </c>
      <c r="K64" s="5">
        <v>2043</v>
      </c>
      <c r="L64" s="5">
        <f t="shared" si="50"/>
        <v>4241.2043568167892</v>
      </c>
      <c r="M64" s="5">
        <f t="shared" si="50"/>
        <v>3611.9896959600937</v>
      </c>
      <c r="N64" s="5">
        <f t="shared" si="50"/>
        <v>2982.7750351033983</v>
      </c>
      <c r="P64" s="5">
        <v>2043</v>
      </c>
      <c r="Q64" s="5">
        <f t="shared" si="51"/>
        <v>1216.5749176006859</v>
      </c>
      <c r="R64" s="5">
        <f t="shared" si="51"/>
        <v>1103.2189696180458</v>
      </c>
      <c r="S64" s="5">
        <f t="shared" si="51"/>
        <v>989.86302163540563</v>
      </c>
      <c r="U64" s="5">
        <v>2043</v>
      </c>
      <c r="V64" s="5">
        <f t="shared" si="52"/>
        <v>2221.2434305872275</v>
      </c>
      <c r="W64" s="5">
        <f t="shared" si="52"/>
        <v>2035.249733417706</v>
      </c>
      <c r="X64" s="5">
        <f t="shared" si="52"/>
        <v>1849.2560362481845</v>
      </c>
      <c r="Z64" s="5">
        <v>2043</v>
      </c>
      <c r="AA64" s="5">
        <f t="shared" si="53"/>
        <v>620.09712437226767</v>
      </c>
      <c r="AB64" s="5">
        <f t="shared" si="53"/>
        <v>568.17388391244288</v>
      </c>
      <c r="AC64" s="5">
        <f t="shared" si="53"/>
        <v>516.25064345261819</v>
      </c>
      <c r="AE64" s="5">
        <v>2043</v>
      </c>
      <c r="AF64" s="5">
        <f t="shared" si="54"/>
        <v>327.68517247111731</v>
      </c>
      <c r="AG64" s="5">
        <f t="shared" si="54"/>
        <v>292.5933928879615</v>
      </c>
      <c r="AH64" s="5">
        <f t="shared" si="54"/>
        <v>257.50161330480574</v>
      </c>
      <c r="AJ64" s="5">
        <v>2043</v>
      </c>
      <c r="AK64" s="5">
        <f t="shared" si="55"/>
        <v>432.97302182036037</v>
      </c>
      <c r="AL64" s="5">
        <f t="shared" si="55"/>
        <v>381.03192482278894</v>
      </c>
      <c r="AM64" s="5">
        <f t="shared" si="55"/>
        <v>329.0908278252175</v>
      </c>
      <c r="AO64" s="5">
        <v>2043</v>
      </c>
      <c r="AP64" s="5">
        <f t="shared" si="56"/>
        <v>1491.2146126609357</v>
      </c>
      <c r="AQ64" s="5">
        <f t="shared" si="56"/>
        <v>1366.3491813161602</v>
      </c>
      <c r="AR64" s="5">
        <f t="shared" si="56"/>
        <v>1241.4837499713844</v>
      </c>
      <c r="AT64" s="5">
        <v>2043</v>
      </c>
      <c r="AU64" s="5">
        <f t="shared" si="57"/>
        <v>1882.1155305429284</v>
      </c>
      <c r="AV64" s="5">
        <f t="shared" si="57"/>
        <v>1724.5183841854446</v>
      </c>
      <c r="AW64" s="5">
        <f t="shared" si="57"/>
        <v>1566.9212378279608</v>
      </c>
      <c r="AY64" s="5">
        <v>2043</v>
      </c>
      <c r="AZ64" s="5">
        <f t="shared" si="58"/>
        <v>275.07842369473565</v>
      </c>
      <c r="BA64" s="5">
        <f t="shared" si="58"/>
        <v>252.04499461171881</v>
      </c>
      <c r="BB64" s="5">
        <f t="shared" si="58"/>
        <v>229.01156552870196</v>
      </c>
      <c r="BD64" s="5">
        <v>2043</v>
      </c>
      <c r="BE64" s="5">
        <f t="shared" si="59"/>
        <v>471.77655665224427</v>
      </c>
      <c r="BF64" s="5">
        <f t="shared" si="59"/>
        <v>423.93789624905537</v>
      </c>
      <c r="BG64" s="5">
        <f t="shared" si="59"/>
        <v>376.09923584586653</v>
      </c>
      <c r="BI64" s="5">
        <v>2043</v>
      </c>
      <c r="BJ64" s="5">
        <f t="shared" si="60"/>
        <v>290.91615000375771</v>
      </c>
      <c r="BK64" s="5">
        <f t="shared" si="60"/>
        <v>268.44845426663954</v>
      </c>
      <c r="BL64" s="5">
        <f t="shared" si="60"/>
        <v>245.9807585295213</v>
      </c>
      <c r="BN64" s="5">
        <v>2043</v>
      </c>
      <c r="BO64" s="5">
        <f t="shared" si="61"/>
        <v>1951.8076392449007</v>
      </c>
      <c r="BP64" s="5">
        <f t="shared" si="61"/>
        <v>1757.9787440342031</v>
      </c>
      <c r="BQ64" s="5">
        <f t="shared" si="61"/>
        <v>1564.1498488235056</v>
      </c>
      <c r="BS64" s="5">
        <v>2043</v>
      </c>
      <c r="BT64" s="5">
        <f t="shared" si="62"/>
        <v>2755.4931377575072</v>
      </c>
      <c r="BU64" s="5">
        <f t="shared" si="62"/>
        <v>2481.8523445188753</v>
      </c>
      <c r="BV64" s="5">
        <f t="shared" si="62"/>
        <v>2208.2115512802434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153.08295209763929</v>
      </c>
      <c r="CE64" s="5">
        <f t="shared" si="64"/>
        <v>137.88068580660416</v>
      </c>
      <c r="CF64" s="5">
        <f t="shared" si="64"/>
        <v>122.67841951556908</v>
      </c>
    </row>
    <row r="65" spans="1:84" x14ac:dyDescent="0.25">
      <c r="F65" s="5">
        <v>2044</v>
      </c>
      <c r="G65" s="5">
        <f t="shared" si="49"/>
        <v>57.043881805393504</v>
      </c>
      <c r="H65" s="5">
        <f t="shared" si="49"/>
        <v>45.285456700428625</v>
      </c>
      <c r="I65" s="5">
        <f t="shared" si="49"/>
        <v>33.52703159546374</v>
      </c>
      <c r="K65" s="5">
        <v>2044</v>
      </c>
      <c r="L65" s="5">
        <f t="shared" si="50"/>
        <v>4217.1416746576288</v>
      </c>
      <c r="M65" s="5">
        <f t="shared" si="50"/>
        <v>3567.8629037265982</v>
      </c>
      <c r="N65" s="5">
        <f t="shared" si="50"/>
        <v>2918.5841327955677</v>
      </c>
      <c r="P65" s="5">
        <v>2044</v>
      </c>
      <c r="Q65" s="5">
        <f t="shared" si="51"/>
        <v>1212.2399134807201</v>
      </c>
      <c r="R65" s="5">
        <f t="shared" si="51"/>
        <v>1095.2693227387908</v>
      </c>
      <c r="S65" s="5">
        <f t="shared" si="51"/>
        <v>978.29873199686153</v>
      </c>
      <c r="U65" s="5">
        <v>2044</v>
      </c>
      <c r="V65" s="5">
        <f t="shared" si="52"/>
        <v>2214.1305842137754</v>
      </c>
      <c r="W65" s="5">
        <f t="shared" si="52"/>
        <v>2022.2060048743108</v>
      </c>
      <c r="X65" s="5">
        <f t="shared" si="52"/>
        <v>1830.2814255348462</v>
      </c>
      <c r="Z65" s="5">
        <v>2044</v>
      </c>
      <c r="AA65" s="5">
        <f t="shared" si="53"/>
        <v>618.11145475967896</v>
      </c>
      <c r="AB65" s="5">
        <f t="shared" si="53"/>
        <v>564.53250969407839</v>
      </c>
      <c r="AC65" s="5">
        <f t="shared" si="53"/>
        <v>510.95356462847786</v>
      </c>
      <c r="AE65" s="5">
        <v>2044</v>
      </c>
      <c r="AF65" s="5">
        <f t="shared" si="54"/>
        <v>326.34317840925121</v>
      </c>
      <c r="AG65" s="5">
        <f t="shared" si="54"/>
        <v>290.13240816668815</v>
      </c>
      <c r="AH65" s="5">
        <f t="shared" si="54"/>
        <v>253.92163792412509</v>
      </c>
      <c r="AJ65" s="5">
        <v>2044</v>
      </c>
      <c r="AK65" s="5">
        <f t="shared" si="55"/>
        <v>430.98666933081569</v>
      </c>
      <c r="AL65" s="5">
        <f t="shared" si="55"/>
        <v>377.38929832633846</v>
      </c>
      <c r="AM65" s="5">
        <f t="shared" si="55"/>
        <v>323.79192732186129</v>
      </c>
      <c r="AO65" s="5">
        <v>2044</v>
      </c>
      <c r="AP65" s="5">
        <f t="shared" si="56"/>
        <v>1486.4394582120153</v>
      </c>
      <c r="AQ65" s="5">
        <f t="shared" si="56"/>
        <v>1357.5923749528201</v>
      </c>
      <c r="AR65" s="5">
        <f t="shared" si="56"/>
        <v>1228.7452916936249</v>
      </c>
      <c r="AT65" s="5">
        <v>2044</v>
      </c>
      <c r="AU65" s="5">
        <f t="shared" si="57"/>
        <v>1876.0886365782715</v>
      </c>
      <c r="AV65" s="5">
        <f t="shared" si="57"/>
        <v>1713.4661043093843</v>
      </c>
      <c r="AW65" s="5">
        <f t="shared" si="57"/>
        <v>1550.8435720404973</v>
      </c>
      <c r="AY65" s="5">
        <v>2044</v>
      </c>
      <c r="AZ65" s="5">
        <f t="shared" si="58"/>
        <v>274.19756996143968</v>
      </c>
      <c r="BA65" s="5">
        <f t="shared" si="58"/>
        <v>250.42966139906386</v>
      </c>
      <c r="BB65" s="5">
        <f t="shared" si="58"/>
        <v>226.66175283668804</v>
      </c>
      <c r="BD65" s="5">
        <v>2044</v>
      </c>
      <c r="BE65" s="5">
        <f t="shared" si="59"/>
        <v>469.9470912061679</v>
      </c>
      <c r="BF65" s="5">
        <f t="shared" si="59"/>
        <v>420.582973422772</v>
      </c>
      <c r="BG65" s="5">
        <f t="shared" si="59"/>
        <v>371.2188556393761</v>
      </c>
      <c r="BI65" s="5">
        <v>2044</v>
      </c>
      <c r="BJ65" s="5">
        <f t="shared" si="60"/>
        <v>290.05693127443737</v>
      </c>
      <c r="BK65" s="5">
        <f t="shared" si="60"/>
        <v>266.87279590482171</v>
      </c>
      <c r="BL65" s="5">
        <f t="shared" si="60"/>
        <v>243.688660535206</v>
      </c>
      <c r="BN65" s="5">
        <v>2044</v>
      </c>
      <c r="BO65" s="5">
        <f t="shared" si="61"/>
        <v>1944.3951560513813</v>
      </c>
      <c r="BP65" s="5">
        <f t="shared" si="61"/>
        <v>1744.3855334498132</v>
      </c>
      <c r="BQ65" s="5">
        <f t="shared" si="61"/>
        <v>1544.3759108482454</v>
      </c>
      <c r="BS65" s="5">
        <v>2044</v>
      </c>
      <c r="BT65" s="5">
        <f t="shared" si="62"/>
        <v>2745.0284556019506</v>
      </c>
      <c r="BU65" s="5">
        <f t="shared" si="62"/>
        <v>2462.6619295762075</v>
      </c>
      <c r="BV65" s="5">
        <f t="shared" si="62"/>
        <v>2180.2954035504645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152.50158086677502</v>
      </c>
      <c r="CE65" s="5">
        <f t="shared" si="64"/>
        <v>136.81455164312263</v>
      </c>
      <c r="CF65" s="5">
        <f t="shared" si="64"/>
        <v>121.12752241947024</v>
      </c>
    </row>
    <row r="66" spans="1:84" x14ac:dyDescent="0.25">
      <c r="F66" s="5">
        <v>2045</v>
      </c>
      <c r="G66" s="5">
        <f t="shared" si="49"/>
        <v>56.608107129459867</v>
      </c>
      <c r="H66" s="5">
        <f t="shared" si="49"/>
        <v>44.470083438246121</v>
      </c>
      <c r="I66" s="5">
        <f t="shared" si="49"/>
        <v>32.332059747032396</v>
      </c>
      <c r="K66" s="5">
        <v>2045</v>
      </c>
      <c r="L66" s="5">
        <f t="shared" si="50"/>
        <v>4193.0789924984683</v>
      </c>
      <c r="M66" s="5">
        <f t="shared" si="50"/>
        <v>3522.839480539054</v>
      </c>
      <c r="N66" s="5">
        <f t="shared" si="50"/>
        <v>2852.5999685796405</v>
      </c>
      <c r="P66" s="5">
        <v>2045</v>
      </c>
      <c r="Q66" s="5">
        <f t="shared" si="51"/>
        <v>1207.9049093607546</v>
      </c>
      <c r="R66" s="5">
        <f t="shared" si="51"/>
        <v>1087.1581436224319</v>
      </c>
      <c r="S66" s="5">
        <f t="shared" si="51"/>
        <v>966.4113778841097</v>
      </c>
      <c r="U66" s="5">
        <v>2045</v>
      </c>
      <c r="V66" s="5">
        <f t="shared" si="52"/>
        <v>2207.0177378403237</v>
      </c>
      <c r="W66" s="5">
        <f t="shared" si="52"/>
        <v>2008.8972352940252</v>
      </c>
      <c r="X66" s="5">
        <f t="shared" si="52"/>
        <v>1810.7767327477272</v>
      </c>
      <c r="Z66" s="5">
        <v>2045</v>
      </c>
      <c r="AA66" s="5">
        <f t="shared" si="53"/>
        <v>616.12578514709026</v>
      </c>
      <c r="AB66" s="5">
        <f t="shared" si="53"/>
        <v>560.81714485291536</v>
      </c>
      <c r="AC66" s="5">
        <f t="shared" si="53"/>
        <v>505.50850455874047</v>
      </c>
      <c r="AE66" s="5">
        <v>2045</v>
      </c>
      <c r="AF66" s="5">
        <f t="shared" si="54"/>
        <v>325.00118434738505</v>
      </c>
      <c r="AG66" s="5">
        <f t="shared" si="54"/>
        <v>287.62141765603269</v>
      </c>
      <c r="AH66" s="5">
        <f t="shared" si="54"/>
        <v>250.24165096468036</v>
      </c>
      <c r="AJ66" s="5">
        <v>2045</v>
      </c>
      <c r="AK66" s="5">
        <f t="shared" si="55"/>
        <v>429.00031684127106</v>
      </c>
      <c r="AL66" s="5">
        <f t="shared" si="55"/>
        <v>373.67265576152141</v>
      </c>
      <c r="AM66" s="5">
        <f t="shared" si="55"/>
        <v>318.34499468177182</v>
      </c>
      <c r="AO66" s="5">
        <v>2045</v>
      </c>
      <c r="AP66" s="5">
        <f t="shared" si="56"/>
        <v>1481.6643037630949</v>
      </c>
      <c r="AQ66" s="5">
        <f t="shared" si="56"/>
        <v>1348.6576353374451</v>
      </c>
      <c r="AR66" s="5">
        <f t="shared" si="56"/>
        <v>1215.6509669117954</v>
      </c>
      <c r="AT66" s="5">
        <v>2045</v>
      </c>
      <c r="AU66" s="5">
        <f t="shared" si="57"/>
        <v>1870.0617426136146</v>
      </c>
      <c r="AV66" s="5">
        <f t="shared" si="57"/>
        <v>1702.1892484841537</v>
      </c>
      <c r="AW66" s="5">
        <f t="shared" si="57"/>
        <v>1534.3167543546931</v>
      </c>
      <c r="AY66" s="5">
        <v>2045</v>
      </c>
      <c r="AZ66" s="5">
        <f t="shared" si="58"/>
        <v>273.31671622814366</v>
      </c>
      <c r="BA66" s="5">
        <f t="shared" si="58"/>
        <v>248.78150554768399</v>
      </c>
      <c r="BB66" s="5">
        <f t="shared" si="58"/>
        <v>224.24629486722438</v>
      </c>
      <c r="BD66" s="5">
        <v>2045</v>
      </c>
      <c r="BE66" s="5">
        <f t="shared" si="59"/>
        <v>468.11762576009158</v>
      </c>
      <c r="BF66" s="5">
        <f t="shared" si="59"/>
        <v>417.1598805006754</v>
      </c>
      <c r="BG66" s="5">
        <f t="shared" si="59"/>
        <v>366.20213524125921</v>
      </c>
      <c r="BI66" s="5">
        <v>2045</v>
      </c>
      <c r="BJ66" s="5">
        <f t="shared" si="60"/>
        <v>289.1977125451171</v>
      </c>
      <c r="BK66" s="5">
        <f t="shared" si="60"/>
        <v>265.26512107435292</v>
      </c>
      <c r="BL66" s="5">
        <f t="shared" si="60"/>
        <v>241.3325296035888</v>
      </c>
      <c r="BN66" s="5">
        <v>2045</v>
      </c>
      <c r="BO66" s="5">
        <f t="shared" si="61"/>
        <v>1936.9826728578619</v>
      </c>
      <c r="BP66" s="5">
        <f t="shared" si="61"/>
        <v>1730.5161166705484</v>
      </c>
      <c r="BQ66" s="5">
        <f t="shared" si="61"/>
        <v>1524.0495604832349</v>
      </c>
      <c r="BS66" s="5">
        <v>2045</v>
      </c>
      <c r="BT66" s="5">
        <f t="shared" si="62"/>
        <v>2734.5637734463935</v>
      </c>
      <c r="BU66" s="5">
        <f t="shared" si="62"/>
        <v>2443.0815764760687</v>
      </c>
      <c r="BV66" s="5">
        <f t="shared" si="62"/>
        <v>2151.5993795057439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151.92020963591074</v>
      </c>
      <c r="CE66" s="5">
        <f t="shared" si="64"/>
        <v>135.72675424867046</v>
      </c>
      <c r="CF66" s="5">
        <f t="shared" si="64"/>
        <v>119.5332988614302</v>
      </c>
    </row>
    <row r="67" spans="1:84" x14ac:dyDescent="0.25">
      <c r="F67" s="5">
        <v>2046</v>
      </c>
      <c r="G67" s="5">
        <f t="shared" si="49"/>
        <v>56.172332453526224</v>
      </c>
      <c r="H67" s="5">
        <f t="shared" si="49"/>
        <v>43.638018577877617</v>
      </c>
      <c r="I67" s="5">
        <f t="shared" si="49"/>
        <v>31.103704702229017</v>
      </c>
      <c r="K67" s="5">
        <v>2046</v>
      </c>
      <c r="L67" s="5">
        <f t="shared" si="50"/>
        <v>4169.0163103393079</v>
      </c>
      <c r="M67" s="5">
        <f t="shared" si="50"/>
        <v>3476.8943777678633</v>
      </c>
      <c r="N67" s="5">
        <f t="shared" si="50"/>
        <v>2784.7724451964186</v>
      </c>
      <c r="P67" s="5">
        <v>2046</v>
      </c>
      <c r="Q67" s="5">
        <f t="shared" si="51"/>
        <v>1203.5699052407888</v>
      </c>
      <c r="R67" s="5">
        <f t="shared" si="51"/>
        <v>1078.880919641832</v>
      </c>
      <c r="S67" s="5">
        <f t="shared" si="51"/>
        <v>954.19193404287512</v>
      </c>
      <c r="U67" s="5">
        <v>2046</v>
      </c>
      <c r="V67" s="5">
        <f t="shared" si="52"/>
        <v>2199.9048914668715</v>
      </c>
      <c r="W67" s="5">
        <f t="shared" si="52"/>
        <v>1995.3160203877919</v>
      </c>
      <c r="X67" s="5">
        <f t="shared" si="52"/>
        <v>1790.7271493087126</v>
      </c>
      <c r="Z67" s="5">
        <v>2046</v>
      </c>
      <c r="AA67" s="5">
        <f t="shared" si="53"/>
        <v>614.14011553450166</v>
      </c>
      <c r="AB67" s="5">
        <f t="shared" si="53"/>
        <v>557.02572235825858</v>
      </c>
      <c r="AC67" s="5">
        <f t="shared" si="53"/>
        <v>499.91132918201549</v>
      </c>
      <c r="AE67" s="5">
        <v>2046</v>
      </c>
      <c r="AF67" s="5">
        <f t="shared" si="54"/>
        <v>323.65919028551895</v>
      </c>
      <c r="AG67" s="5">
        <f t="shared" si="54"/>
        <v>285.05902437489573</v>
      </c>
      <c r="AH67" s="5">
        <f t="shared" si="54"/>
        <v>246.45885846427251</v>
      </c>
      <c r="AJ67" s="5">
        <v>2046</v>
      </c>
      <c r="AK67" s="5">
        <f t="shared" si="55"/>
        <v>427.01396435172643</v>
      </c>
      <c r="AL67" s="5">
        <f t="shared" si="55"/>
        <v>369.87992938678531</v>
      </c>
      <c r="AM67" s="5">
        <f t="shared" si="55"/>
        <v>312.74589442184418</v>
      </c>
      <c r="AO67" s="5">
        <v>2046</v>
      </c>
      <c r="AP67" s="5">
        <f t="shared" si="56"/>
        <v>1476.8891493141746</v>
      </c>
      <c r="AQ67" s="5">
        <f t="shared" si="56"/>
        <v>1339.5399916577926</v>
      </c>
      <c r="AR67" s="5">
        <f t="shared" si="56"/>
        <v>1202.1908340014106</v>
      </c>
      <c r="AT67" s="5">
        <v>2046</v>
      </c>
      <c r="AU67" s="5">
        <f t="shared" si="57"/>
        <v>1864.0348486489577</v>
      </c>
      <c r="AV67" s="5">
        <f t="shared" si="57"/>
        <v>1690.6815428690581</v>
      </c>
      <c r="AW67" s="5">
        <f t="shared" si="57"/>
        <v>1517.3282370891586</v>
      </c>
      <c r="AY67" s="5">
        <v>2046</v>
      </c>
      <c r="AZ67" s="5">
        <f t="shared" si="58"/>
        <v>272.43586249484764</v>
      </c>
      <c r="BA67" s="5">
        <f t="shared" si="58"/>
        <v>247.09961011163159</v>
      </c>
      <c r="BB67" s="5">
        <f t="shared" si="58"/>
        <v>221.76335772841549</v>
      </c>
      <c r="BD67" s="5">
        <v>2046</v>
      </c>
      <c r="BE67" s="5">
        <f t="shared" si="59"/>
        <v>466.28816031401527</v>
      </c>
      <c r="BF67" s="5">
        <f t="shared" si="59"/>
        <v>413.66671305656649</v>
      </c>
      <c r="BG67" s="5">
        <f t="shared" si="59"/>
        <v>361.04526579911771</v>
      </c>
      <c r="BI67" s="5">
        <v>2046</v>
      </c>
      <c r="BJ67" s="5">
        <f t="shared" si="60"/>
        <v>288.33849381579677</v>
      </c>
      <c r="BK67" s="5">
        <f t="shared" si="60"/>
        <v>263.62453535076497</v>
      </c>
      <c r="BL67" s="5">
        <f t="shared" si="60"/>
        <v>238.91057688573312</v>
      </c>
      <c r="BN67" s="5">
        <v>2046</v>
      </c>
      <c r="BO67" s="5">
        <f t="shared" si="61"/>
        <v>1929.5701896643425</v>
      </c>
      <c r="BP67" s="5">
        <f t="shared" si="61"/>
        <v>1716.3627774931731</v>
      </c>
      <c r="BQ67" s="5">
        <f t="shared" si="61"/>
        <v>1503.1553653220037</v>
      </c>
      <c r="BS67" s="5">
        <v>2046</v>
      </c>
      <c r="BT67" s="5">
        <f t="shared" si="62"/>
        <v>2724.0990912908369</v>
      </c>
      <c r="BU67" s="5">
        <f t="shared" si="62"/>
        <v>2423.1003917550684</v>
      </c>
      <c r="BV67" s="5">
        <f t="shared" si="62"/>
        <v>2122.1016922192994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151.33883840504649</v>
      </c>
      <c r="CE67" s="5">
        <f t="shared" si="64"/>
        <v>134.61668843083712</v>
      </c>
      <c r="CF67" s="5">
        <f t="shared" si="64"/>
        <v>117.89453845662776</v>
      </c>
    </row>
    <row r="68" spans="1:84" x14ac:dyDescent="0.25">
      <c r="F68" s="5">
        <v>2047</v>
      </c>
      <c r="G68" s="5">
        <f t="shared" si="49"/>
        <v>55.73655777759258</v>
      </c>
      <c r="H68" s="5">
        <f t="shared" si="49"/>
        <v>42.78879581637149</v>
      </c>
      <c r="I68" s="5">
        <f t="shared" si="49"/>
        <v>29.8410338551504</v>
      </c>
      <c r="K68" s="5">
        <v>2047</v>
      </c>
      <c r="L68" s="5">
        <f t="shared" si="50"/>
        <v>4144.9536281801475</v>
      </c>
      <c r="M68" s="5">
        <f t="shared" si="50"/>
        <v>3430.0018470152077</v>
      </c>
      <c r="N68" s="5">
        <f t="shared" si="50"/>
        <v>2715.0500658502688</v>
      </c>
      <c r="P68" s="5">
        <v>2047</v>
      </c>
      <c r="Q68" s="5">
        <f t="shared" si="51"/>
        <v>1199.234901120823</v>
      </c>
      <c r="R68" s="5">
        <f t="shared" si="51"/>
        <v>1070.4330121033536</v>
      </c>
      <c r="S68" s="5">
        <f t="shared" si="51"/>
        <v>941.63112308588438</v>
      </c>
      <c r="U68" s="5">
        <v>2047</v>
      </c>
      <c r="V68" s="5">
        <f t="shared" si="52"/>
        <v>2192.7920450934198</v>
      </c>
      <c r="W68" s="5">
        <f t="shared" si="52"/>
        <v>1981.4547490174668</v>
      </c>
      <c r="X68" s="5">
        <f t="shared" si="52"/>
        <v>1770.1174529415143</v>
      </c>
      <c r="Z68" s="5">
        <v>2047</v>
      </c>
      <c r="AA68" s="5">
        <f t="shared" si="53"/>
        <v>612.15444592191295</v>
      </c>
      <c r="AB68" s="5">
        <f t="shared" si="53"/>
        <v>553.15611743404281</v>
      </c>
      <c r="AC68" s="5">
        <f t="shared" si="53"/>
        <v>494.15778894617273</v>
      </c>
      <c r="AE68" s="5">
        <v>2047</v>
      </c>
      <c r="AF68" s="5">
        <f t="shared" si="54"/>
        <v>322.31719622365284</v>
      </c>
      <c r="AG68" s="5">
        <f t="shared" si="54"/>
        <v>282.44379231557264</v>
      </c>
      <c r="AH68" s="5">
        <f t="shared" si="54"/>
        <v>242.57038840749254</v>
      </c>
      <c r="AJ68" s="5">
        <v>2047</v>
      </c>
      <c r="AK68" s="5">
        <f t="shared" si="55"/>
        <v>425.0276118621818</v>
      </c>
      <c r="AL68" s="5">
        <f t="shared" si="55"/>
        <v>366.00899369534886</v>
      </c>
      <c r="AM68" s="5">
        <f t="shared" si="55"/>
        <v>306.99037552851598</v>
      </c>
      <c r="AO68" s="5">
        <v>2047</v>
      </c>
      <c r="AP68" s="5">
        <f t="shared" si="56"/>
        <v>1472.113994865254</v>
      </c>
      <c r="AQ68" s="5">
        <f t="shared" si="56"/>
        <v>1330.2343342350837</v>
      </c>
      <c r="AR68" s="5">
        <f t="shared" si="56"/>
        <v>1188.3546736049134</v>
      </c>
      <c r="AT68" s="5">
        <v>2047</v>
      </c>
      <c r="AU68" s="5">
        <f t="shared" si="57"/>
        <v>1858.0079546843008</v>
      </c>
      <c r="AV68" s="5">
        <f t="shared" si="57"/>
        <v>1678.9365383549593</v>
      </c>
      <c r="AW68" s="5">
        <f t="shared" si="57"/>
        <v>1499.8651220256183</v>
      </c>
      <c r="AY68" s="5">
        <v>2047</v>
      </c>
      <c r="AZ68" s="5">
        <f t="shared" si="58"/>
        <v>271.55500876155168</v>
      </c>
      <c r="BA68" s="5">
        <f t="shared" si="58"/>
        <v>245.38303252880178</v>
      </c>
      <c r="BB68" s="5">
        <f t="shared" si="58"/>
        <v>219.21105629605191</v>
      </c>
      <c r="BD68" s="5">
        <v>2047</v>
      </c>
      <c r="BE68" s="5">
        <f t="shared" si="59"/>
        <v>464.45869486793902</v>
      </c>
      <c r="BF68" s="5">
        <f t="shared" si="59"/>
        <v>410.10151346145847</v>
      </c>
      <c r="BG68" s="5">
        <f t="shared" si="59"/>
        <v>355.74433205497792</v>
      </c>
      <c r="BI68" s="5">
        <v>2047</v>
      </c>
      <c r="BJ68" s="5">
        <f t="shared" si="60"/>
        <v>287.47927508647649</v>
      </c>
      <c r="BK68" s="5">
        <f t="shared" si="60"/>
        <v>261.95011932260115</v>
      </c>
      <c r="BL68" s="5">
        <f t="shared" si="60"/>
        <v>236.42096355872582</v>
      </c>
      <c r="BN68" s="5">
        <v>2047</v>
      </c>
      <c r="BO68" s="5">
        <f t="shared" si="61"/>
        <v>1922.1577064708231</v>
      </c>
      <c r="BP68" s="5">
        <f t="shared" si="61"/>
        <v>1701.9175841516103</v>
      </c>
      <c r="BQ68" s="5">
        <f t="shared" si="61"/>
        <v>1481.677461832398</v>
      </c>
      <c r="BS68" s="5">
        <v>2047</v>
      </c>
      <c r="BT68" s="5">
        <f t="shared" si="62"/>
        <v>2713.6344091352803</v>
      </c>
      <c r="BU68" s="5">
        <f t="shared" si="62"/>
        <v>2402.7071776258031</v>
      </c>
      <c r="BV68" s="5">
        <f t="shared" si="62"/>
        <v>2091.7799461163268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150.75746717418224</v>
      </c>
      <c r="CE68" s="5">
        <f t="shared" si="64"/>
        <v>133.48373209032238</v>
      </c>
      <c r="CF68" s="5">
        <f t="shared" si="64"/>
        <v>116.2099970064626</v>
      </c>
    </row>
    <row r="69" spans="1:84" x14ac:dyDescent="0.25">
      <c r="F69" s="5">
        <v>2048</v>
      </c>
      <c r="G69" s="5">
        <f t="shared" si="49"/>
        <v>55.300783101658936</v>
      </c>
      <c r="H69" s="5">
        <f t="shared" si="49"/>
        <v>41.921935823956289</v>
      </c>
      <c r="I69" s="5">
        <f t="shared" si="49"/>
        <v>28.543088546253635</v>
      </c>
      <c r="K69" s="5">
        <v>2048</v>
      </c>
      <c r="L69" s="5">
        <f t="shared" si="50"/>
        <v>4120.890946020987</v>
      </c>
      <c r="M69" s="5">
        <f t="shared" si="50"/>
        <v>3382.1354205660591</v>
      </c>
      <c r="N69" s="5">
        <f t="shared" si="50"/>
        <v>2643.3798951111326</v>
      </c>
      <c r="P69" s="5">
        <v>2048</v>
      </c>
      <c r="Q69" s="5">
        <f t="shared" si="51"/>
        <v>1194.8998970008574</v>
      </c>
      <c r="R69" s="5">
        <f t="shared" si="51"/>
        <v>1061.8096527250186</v>
      </c>
      <c r="S69" s="5">
        <f t="shared" si="51"/>
        <v>928.71940844917981</v>
      </c>
      <c r="U69" s="5">
        <v>2048</v>
      </c>
      <c r="V69" s="5">
        <f t="shared" si="52"/>
        <v>2185.6791987199676</v>
      </c>
      <c r="W69" s="5">
        <f t="shared" si="52"/>
        <v>1967.3055974172028</v>
      </c>
      <c r="X69" s="5">
        <f t="shared" si="52"/>
        <v>1748.9319961144381</v>
      </c>
      <c r="Z69" s="5">
        <v>2048</v>
      </c>
      <c r="AA69" s="5">
        <f t="shared" si="53"/>
        <v>610.16877630932424</v>
      </c>
      <c r="AB69" s="5">
        <f t="shared" si="53"/>
        <v>549.20614594563574</v>
      </c>
      <c r="AC69" s="5">
        <f t="shared" si="53"/>
        <v>488.24351558194729</v>
      </c>
      <c r="AE69" s="5">
        <v>2048</v>
      </c>
      <c r="AF69" s="5">
        <f t="shared" si="54"/>
        <v>320.97520216178668</v>
      </c>
      <c r="AG69" s="5">
        <f t="shared" si="54"/>
        <v>279.77424535349155</v>
      </c>
      <c r="AH69" s="5">
        <f t="shared" si="54"/>
        <v>238.57328854519653</v>
      </c>
      <c r="AJ69" s="5">
        <v>2048</v>
      </c>
      <c r="AK69" s="5">
        <f t="shared" si="55"/>
        <v>423.04125937263711</v>
      </c>
      <c r="AL69" s="5">
        <f t="shared" si="55"/>
        <v>362.05766380145019</v>
      </c>
      <c r="AM69" s="5">
        <f t="shared" si="55"/>
        <v>301.07406823026338</v>
      </c>
      <c r="AO69" s="5">
        <v>2048</v>
      </c>
      <c r="AP69" s="5">
        <f t="shared" si="56"/>
        <v>1467.3388404163336</v>
      </c>
      <c r="AQ69" s="5">
        <f t="shared" si="56"/>
        <v>1320.7354106445744</v>
      </c>
      <c r="AR69" s="5">
        <f t="shared" si="56"/>
        <v>1174.1319808728153</v>
      </c>
      <c r="AT69" s="5">
        <v>2048</v>
      </c>
      <c r="AU69" s="5">
        <f t="shared" si="57"/>
        <v>1851.9810607196439</v>
      </c>
      <c r="AV69" s="5">
        <f t="shared" si="57"/>
        <v>1666.9476056679091</v>
      </c>
      <c r="AW69" s="5">
        <f t="shared" si="57"/>
        <v>1481.9141506161741</v>
      </c>
      <c r="AY69" s="5">
        <v>2048</v>
      </c>
      <c r="AZ69" s="5">
        <f t="shared" si="58"/>
        <v>270.67415502825565</v>
      </c>
      <c r="BA69" s="5">
        <f t="shared" si="58"/>
        <v>243.63080390530979</v>
      </c>
      <c r="BB69" s="5">
        <f t="shared" si="58"/>
        <v>216.58745278236393</v>
      </c>
      <c r="BD69" s="5">
        <v>2048</v>
      </c>
      <c r="BE69" s="5">
        <f t="shared" si="59"/>
        <v>462.62922942186265</v>
      </c>
      <c r="BF69" s="5">
        <f t="shared" si="59"/>
        <v>406.46226939728274</v>
      </c>
      <c r="BG69" s="5">
        <f t="shared" si="59"/>
        <v>350.29530937270295</v>
      </c>
      <c r="BI69" s="5">
        <v>2048</v>
      </c>
      <c r="BJ69" s="5">
        <f t="shared" si="60"/>
        <v>286.62005635715616</v>
      </c>
      <c r="BK69" s="5">
        <f t="shared" si="60"/>
        <v>260.24092789337033</v>
      </c>
      <c r="BL69" s="5">
        <f t="shared" si="60"/>
        <v>233.86179942958455</v>
      </c>
      <c r="BN69" s="5">
        <v>2048</v>
      </c>
      <c r="BO69" s="5">
        <f t="shared" si="61"/>
        <v>1914.7452232773037</v>
      </c>
      <c r="BP69" s="5">
        <f t="shared" si="61"/>
        <v>1687.1723832948942</v>
      </c>
      <c r="BQ69" s="5">
        <f t="shared" si="61"/>
        <v>1459.5995433124847</v>
      </c>
      <c r="BS69" s="5">
        <v>2048</v>
      </c>
      <c r="BT69" s="5">
        <f t="shared" si="62"/>
        <v>2703.1697269797232</v>
      </c>
      <c r="BU69" s="5">
        <f t="shared" si="62"/>
        <v>2381.8904234751449</v>
      </c>
      <c r="BV69" s="5">
        <f t="shared" si="62"/>
        <v>2060.611119970567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150.17609594331796</v>
      </c>
      <c r="CE69" s="5">
        <f t="shared" si="64"/>
        <v>132.32724574861916</v>
      </c>
      <c r="CF69" s="5">
        <f t="shared" si="64"/>
        <v>114.47839555392036</v>
      </c>
    </row>
    <row r="70" spans="1:84" x14ac:dyDescent="0.25">
      <c r="F70" s="5">
        <v>2049</v>
      </c>
      <c r="G70" s="5">
        <f t="shared" si="49"/>
        <v>54.865008425725293</v>
      </c>
      <c r="H70" s="5">
        <f t="shared" si="49"/>
        <v>41.036945880118395</v>
      </c>
      <c r="I70" s="5">
        <f t="shared" si="49"/>
        <v>27.20888333451154</v>
      </c>
      <c r="K70" s="5">
        <v>2049</v>
      </c>
      <c r="L70" s="5">
        <f t="shared" si="50"/>
        <v>4096.8282638618266</v>
      </c>
      <c r="M70" s="5">
        <f t="shared" si="50"/>
        <v>3333.2678912930478</v>
      </c>
      <c r="N70" s="5">
        <f t="shared" si="50"/>
        <v>2569.7075187242713</v>
      </c>
      <c r="P70" s="5">
        <v>2049</v>
      </c>
      <c r="Q70" s="5">
        <f t="shared" si="51"/>
        <v>1190.5648928808916</v>
      </c>
      <c r="R70" s="5">
        <f t="shared" si="51"/>
        <v>1053.0059400162754</v>
      </c>
      <c r="S70" s="5">
        <f t="shared" si="51"/>
        <v>915.44698715165919</v>
      </c>
      <c r="U70" s="5">
        <v>2049</v>
      </c>
      <c r="V70" s="5">
        <f t="shared" si="52"/>
        <v>2178.5663523465159</v>
      </c>
      <c r="W70" s="5">
        <f t="shared" si="52"/>
        <v>1952.8605232533996</v>
      </c>
      <c r="X70" s="5">
        <f t="shared" si="52"/>
        <v>1727.154694160284</v>
      </c>
      <c r="Z70" s="5">
        <v>2049</v>
      </c>
      <c r="AA70" s="5">
        <f t="shared" si="53"/>
        <v>608.18310669673565</v>
      </c>
      <c r="AB70" s="5">
        <f t="shared" si="53"/>
        <v>545.17356274157407</v>
      </c>
      <c r="AC70" s="5">
        <f t="shared" si="53"/>
        <v>482.16401878641261</v>
      </c>
      <c r="AE70" s="5">
        <v>2049</v>
      </c>
      <c r="AF70" s="5">
        <f t="shared" si="54"/>
        <v>319.63320809992058</v>
      </c>
      <c r="AG70" s="5">
        <f t="shared" si="54"/>
        <v>277.04886612649284</v>
      </c>
      <c r="AH70" s="5">
        <f t="shared" si="54"/>
        <v>234.4645241530651</v>
      </c>
      <c r="AJ70" s="5">
        <v>2049</v>
      </c>
      <c r="AK70" s="5">
        <f t="shared" si="55"/>
        <v>421.05490688309249</v>
      </c>
      <c r="AL70" s="5">
        <f t="shared" si="55"/>
        <v>358.02369378151263</v>
      </c>
      <c r="AM70" s="5">
        <f t="shared" si="55"/>
        <v>294.99248067993284</v>
      </c>
      <c r="AO70" s="5">
        <v>2049</v>
      </c>
      <c r="AP70" s="5">
        <f t="shared" si="56"/>
        <v>1462.5636859674132</v>
      </c>
      <c r="AQ70" s="5">
        <f t="shared" si="56"/>
        <v>1311.0378217277489</v>
      </c>
      <c r="AR70" s="5">
        <f t="shared" si="56"/>
        <v>1159.5119574880848</v>
      </c>
      <c r="AT70" s="5">
        <v>2049</v>
      </c>
      <c r="AU70" s="5">
        <f t="shared" si="57"/>
        <v>1845.954166754987</v>
      </c>
      <c r="AV70" s="5">
        <f t="shared" si="57"/>
        <v>1654.7079303359933</v>
      </c>
      <c r="AW70" s="5">
        <f t="shared" si="57"/>
        <v>1463.4616939169998</v>
      </c>
      <c r="AY70" s="5">
        <v>2049</v>
      </c>
      <c r="AZ70" s="5">
        <f t="shared" si="58"/>
        <v>269.79330129495963</v>
      </c>
      <c r="BA70" s="5">
        <f t="shared" si="58"/>
        <v>241.84192827987596</v>
      </c>
      <c r="BB70" s="5">
        <f t="shared" si="58"/>
        <v>213.89055526479228</v>
      </c>
      <c r="BD70" s="5">
        <v>2049</v>
      </c>
      <c r="BE70" s="5">
        <f t="shared" si="59"/>
        <v>460.79976397578633</v>
      </c>
      <c r="BF70" s="5">
        <f t="shared" si="59"/>
        <v>402.74691232907406</v>
      </c>
      <c r="BG70" s="5">
        <f t="shared" si="59"/>
        <v>344.69406068236185</v>
      </c>
      <c r="BI70" s="5">
        <v>2049</v>
      </c>
      <c r="BJ70" s="5">
        <f t="shared" si="60"/>
        <v>285.76083762783583</v>
      </c>
      <c r="BK70" s="5">
        <f t="shared" si="60"/>
        <v>258.49598956399984</v>
      </c>
      <c r="BL70" s="5">
        <f t="shared" si="60"/>
        <v>231.2311415001638</v>
      </c>
      <c r="BN70" s="5">
        <v>2049</v>
      </c>
      <c r="BO70" s="5">
        <f t="shared" si="61"/>
        <v>1907.3327400837845</v>
      </c>
      <c r="BP70" s="5">
        <f t="shared" si="61"/>
        <v>1672.1187937968875</v>
      </c>
      <c r="BQ70" s="5">
        <f t="shared" si="61"/>
        <v>1436.9048475099908</v>
      </c>
      <c r="BS70" s="5">
        <v>2049</v>
      </c>
      <c r="BT70" s="5">
        <f t="shared" si="62"/>
        <v>2692.7050448241666</v>
      </c>
      <c r="BU70" s="5">
        <f t="shared" si="62"/>
        <v>2360.6382971250177</v>
      </c>
      <c r="BV70" s="5">
        <f t="shared" si="62"/>
        <v>2028.5715494258695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149.59472471245368</v>
      </c>
      <c r="CE70" s="5">
        <f t="shared" si="64"/>
        <v>131.14657206250098</v>
      </c>
      <c r="CF70" s="5">
        <f t="shared" si="64"/>
        <v>112.6984194125483</v>
      </c>
    </row>
    <row r="71" spans="1:84" x14ac:dyDescent="0.25">
      <c r="F71" s="5">
        <v>2050</v>
      </c>
      <c r="G71" s="5">
        <f t="shared" si="49"/>
        <v>54.429233749791649</v>
      </c>
      <c r="H71" s="5">
        <f t="shared" si="49"/>
        <v>40.133319499513163</v>
      </c>
      <c r="I71" s="5">
        <f t="shared" si="49"/>
        <v>25.837405249234678</v>
      </c>
      <c r="K71" s="5">
        <v>2050</v>
      </c>
      <c r="L71" s="5">
        <f t="shared" si="50"/>
        <v>4072.7655817026657</v>
      </c>
      <c r="M71" s="5">
        <f t="shared" si="50"/>
        <v>3283.3712919999593</v>
      </c>
      <c r="N71" s="5">
        <f t="shared" si="50"/>
        <v>2493.977002297253</v>
      </c>
      <c r="P71" s="5">
        <v>2050</v>
      </c>
      <c r="Q71" s="5">
        <f t="shared" si="51"/>
        <v>1186.2298887609259</v>
      </c>
      <c r="R71" s="5">
        <f t="shared" si="51"/>
        <v>1044.016835556635</v>
      </c>
      <c r="S71" s="5">
        <f t="shared" si="51"/>
        <v>901.80378235234411</v>
      </c>
      <c r="U71" s="5">
        <v>2050</v>
      </c>
      <c r="V71" s="5">
        <f t="shared" si="52"/>
        <v>2171.4535059730638</v>
      </c>
      <c r="W71" s="5">
        <f t="shared" si="52"/>
        <v>1938.1112595187117</v>
      </c>
      <c r="X71" s="5">
        <f t="shared" si="52"/>
        <v>1704.7690130643596</v>
      </c>
      <c r="Z71" s="5">
        <v>2050</v>
      </c>
      <c r="AA71" s="5">
        <f t="shared" si="53"/>
        <v>606.19743708414694</v>
      </c>
      <c r="AB71" s="5">
        <f t="shared" si="53"/>
        <v>541.0560599489736</v>
      </c>
      <c r="AC71" s="5">
        <f t="shared" si="53"/>
        <v>475.91468281380037</v>
      </c>
      <c r="AE71" s="5">
        <v>2050</v>
      </c>
      <c r="AF71" s="5">
        <f t="shared" si="54"/>
        <v>318.29121403805442</v>
      </c>
      <c r="AG71" s="5">
        <f t="shared" si="54"/>
        <v>274.26609488279973</v>
      </c>
      <c r="AH71" s="5">
        <f t="shared" si="54"/>
        <v>230.24097572754499</v>
      </c>
      <c r="AJ71" s="5">
        <v>2050</v>
      </c>
      <c r="AK71" s="5">
        <f t="shared" si="55"/>
        <v>419.06855439354786</v>
      </c>
      <c r="AL71" s="5">
        <f t="shared" si="55"/>
        <v>353.90477496896835</v>
      </c>
      <c r="AM71" s="5">
        <f t="shared" si="55"/>
        <v>288.74099554438897</v>
      </c>
      <c r="AO71" s="5">
        <v>2050</v>
      </c>
      <c r="AP71" s="5">
        <f t="shared" si="56"/>
        <v>1457.7885315184928</v>
      </c>
      <c r="AQ71" s="5">
        <f t="shared" si="56"/>
        <v>1301.1360174931081</v>
      </c>
      <c r="AR71" s="5">
        <f t="shared" si="56"/>
        <v>1144.4835034677233</v>
      </c>
      <c r="AT71" s="5">
        <v>2050</v>
      </c>
      <c r="AU71" s="5">
        <f t="shared" si="57"/>
        <v>1839.9272727903303</v>
      </c>
      <c r="AV71" s="5">
        <f t="shared" si="57"/>
        <v>1642.2105075155728</v>
      </c>
      <c r="AW71" s="5">
        <f t="shared" si="57"/>
        <v>1444.4937422408157</v>
      </c>
      <c r="AY71" s="5">
        <v>2050</v>
      </c>
      <c r="AZ71" s="5">
        <f t="shared" si="58"/>
        <v>268.91244756166367</v>
      </c>
      <c r="BA71" s="5">
        <f t="shared" si="58"/>
        <v>240.01538186766066</v>
      </c>
      <c r="BB71" s="5">
        <f t="shared" si="58"/>
        <v>211.11831617365766</v>
      </c>
      <c r="BD71" s="5">
        <v>2050</v>
      </c>
      <c r="BE71" s="5">
        <f t="shared" si="59"/>
        <v>458.97029852971002</v>
      </c>
      <c r="BF71" s="5">
        <f t="shared" si="59"/>
        <v>398.95331593447304</v>
      </c>
      <c r="BG71" s="5">
        <f t="shared" si="59"/>
        <v>338.93633333923606</v>
      </c>
      <c r="BI71" s="5">
        <v>2050</v>
      </c>
      <c r="BJ71" s="5">
        <f t="shared" si="60"/>
        <v>284.90161889851555</v>
      </c>
      <c r="BK71" s="5">
        <f t="shared" si="60"/>
        <v>256.71430569524244</v>
      </c>
      <c r="BL71" s="5">
        <f t="shared" si="60"/>
        <v>228.52699249196934</v>
      </c>
      <c r="BN71" s="5">
        <v>2050</v>
      </c>
      <c r="BO71" s="5">
        <f t="shared" si="61"/>
        <v>1899.9202568902651</v>
      </c>
      <c r="BP71" s="5">
        <f t="shared" si="61"/>
        <v>1656.7482003930681</v>
      </c>
      <c r="BQ71" s="5">
        <f t="shared" si="61"/>
        <v>1413.5761438958714</v>
      </c>
      <c r="BS71" s="5">
        <v>2050</v>
      </c>
      <c r="BT71" s="5">
        <f t="shared" si="62"/>
        <v>2682.24036266861</v>
      </c>
      <c r="BU71" s="5">
        <f t="shared" si="62"/>
        <v>2338.9386358490378</v>
      </c>
      <c r="BV71" s="5">
        <f t="shared" si="62"/>
        <v>1995.6369090294659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149.01335348158943</v>
      </c>
      <c r="CE71" s="5">
        <f t="shared" si="64"/>
        <v>129.94103532494654</v>
      </c>
      <c r="CF71" s="5">
        <f t="shared" si="64"/>
        <v>110.86871716830365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74.090446394721496</v>
      </c>
      <c r="C77" s="5">
        <f t="shared" ref="C77:D92" si="65">H77+M77+R77+W77+AB77+AG77+AL77+AQ77+AV77+BA77+BF77+BK77+BP77+BU77+BZ77+CE77</f>
        <v>148.5144635664725</v>
      </c>
      <c r="D77" s="5">
        <f t="shared" si="65"/>
        <v>222.93848073822156</v>
      </c>
      <c r="F77" s="5">
        <v>2024</v>
      </c>
      <c r="G77" s="5">
        <f>$G$2-G45</f>
        <v>0.43577467593364361</v>
      </c>
      <c r="H77" s="5">
        <f t="shared" ref="H77:I77" si="66">$G$2-H45</f>
        <v>0.87351130113785302</v>
      </c>
      <c r="I77" s="5">
        <f t="shared" si="66"/>
        <v>1.3112479263420767</v>
      </c>
      <c r="K77" s="5">
        <v>2024</v>
      </c>
      <c r="L77" s="5">
        <f>$I$2-L45</f>
        <v>24.062682159160431</v>
      </c>
      <c r="M77" s="5">
        <f t="shared" ref="M77:N77" si="67">$I$2-M45</f>
        <v>48.233699575777791</v>
      </c>
      <c r="N77" s="5">
        <f t="shared" si="67"/>
        <v>72.404716992394242</v>
      </c>
      <c r="P77" s="5">
        <v>2024</v>
      </c>
      <c r="Q77" s="5">
        <f>$J$2-Q45</f>
        <v>4.335004119965788</v>
      </c>
      <c r="R77" s="5">
        <f t="shared" ref="R77:S77" si="68">$J$2-R45</f>
        <v>8.6895253404900359</v>
      </c>
      <c r="S77" s="5">
        <f t="shared" si="68"/>
        <v>13.044046561014284</v>
      </c>
      <c r="U77" s="5">
        <v>2024</v>
      </c>
      <c r="V77" s="5">
        <f>$K$2-V45</f>
        <v>7.1128463734521574</v>
      </c>
      <c r="W77" s="5">
        <f t="shared" ref="W77:X77" si="69">$K$2-W45</f>
        <v>14.257716277697909</v>
      </c>
      <c r="X77" s="5">
        <f t="shared" si="69"/>
        <v>21.402586181944116</v>
      </c>
      <c r="Z77" s="5">
        <v>2024</v>
      </c>
      <c r="AA77" s="5">
        <f>$L$2-AA45</f>
        <v>1.9856696125887083</v>
      </c>
      <c r="AB77" s="5">
        <f t="shared" ref="AB77:AC77" si="70">$L$2-AB45</f>
        <v>3.9802791275241134</v>
      </c>
      <c r="AC77" s="5">
        <f t="shared" si="70"/>
        <v>5.9748886424594048</v>
      </c>
      <c r="AE77" s="5">
        <v>2024</v>
      </c>
      <c r="AF77" s="5">
        <f>$M$2-AF45</f>
        <v>1.3419940618661599</v>
      </c>
      <c r="AG77" s="5">
        <f t="shared" ref="AG77:AH77" si="71">$M$2-AG45</f>
        <v>2.690030063331335</v>
      </c>
      <c r="AH77" s="5">
        <f t="shared" si="71"/>
        <v>4.0380660647965101</v>
      </c>
      <c r="AJ77" s="5">
        <v>2024</v>
      </c>
      <c r="AK77" s="5">
        <f>$N$2-AK45</f>
        <v>1.986352489544629</v>
      </c>
      <c r="AL77" s="5">
        <f t="shared" ref="AL77:AM77" si="72">$N$2-AL45</f>
        <v>3.9816479558917308</v>
      </c>
      <c r="AM77" s="5">
        <f t="shared" si="72"/>
        <v>5.9769434222388327</v>
      </c>
      <c r="AO77" s="5">
        <v>2024</v>
      </c>
      <c r="AP77" s="5">
        <f>$O$2-AP45</f>
        <v>4.7751544489203752</v>
      </c>
      <c r="AQ77" s="5">
        <f t="shared" ref="AQ77:AR77" si="73">$O$2-AQ45</f>
        <v>9.571807647780588</v>
      </c>
      <c r="AR77" s="5">
        <f t="shared" si="73"/>
        <v>14.368460846640573</v>
      </c>
      <c r="AT77" s="5">
        <v>2024</v>
      </c>
      <c r="AU77" s="5">
        <f>$P$2-AU45</f>
        <v>6.0268939646568924</v>
      </c>
      <c r="AV77" s="5">
        <f t="shared" ref="AV77:AW77" si="74">$P$2-AV45</f>
        <v>12.080922273897841</v>
      </c>
      <c r="AW77" s="5">
        <f t="shared" si="74"/>
        <v>18.134950583138561</v>
      </c>
      <c r="AY77" s="5">
        <v>2024</v>
      </c>
      <c r="AZ77" s="5">
        <f>$Q$2-AZ45</f>
        <v>0.88085373329602135</v>
      </c>
      <c r="BA77" s="5">
        <f t="shared" ref="BA77:BB77" si="75">$Q$2-BA45</f>
        <v>1.7656732554158339</v>
      </c>
      <c r="BB77" s="5">
        <f t="shared" si="75"/>
        <v>2.6504927775356464</v>
      </c>
      <c r="BD77" s="5">
        <v>2024</v>
      </c>
      <c r="BE77" s="5">
        <f>$R$2-BE45</f>
        <v>1.8294654460763127</v>
      </c>
      <c r="BF77" s="5">
        <f t="shared" ref="BF77:BG77" si="76">$R$2-BF45</f>
        <v>3.6671675304790483</v>
      </c>
      <c r="BG77" s="5">
        <f t="shared" si="76"/>
        <v>5.5048696148817271</v>
      </c>
      <c r="BI77" s="5">
        <v>2024</v>
      </c>
      <c r="BJ77" s="5">
        <f>$S$2-BJ45</f>
        <v>0.85921872932033239</v>
      </c>
      <c r="BK77" s="5">
        <f t="shared" ref="BK77:BL77" si="77">$S$2-BK45</f>
        <v>1.7223058421249107</v>
      </c>
      <c r="BL77" s="5">
        <f t="shared" si="77"/>
        <v>2.585392954929489</v>
      </c>
      <c r="BN77" s="5">
        <v>2024</v>
      </c>
      <c r="BO77" s="5">
        <f>$T$2-BO45</f>
        <v>7.4124831935191651</v>
      </c>
      <c r="BP77" s="5">
        <f t="shared" ref="BP77:BQ77" si="78">$T$2-BP45</f>
        <v>14.858338945835385</v>
      </c>
      <c r="BQ77" s="5">
        <f t="shared" si="78"/>
        <v>22.30419469815115</v>
      </c>
      <c r="BS77" s="5">
        <v>2024</v>
      </c>
      <c r="BT77" s="5">
        <f>$U$2-BT45</f>
        <v>10.464682155556602</v>
      </c>
      <c r="BU77" s="5">
        <f t="shared" ref="BU77:BV77" si="79">$U$2-BU45</f>
        <v>20.976478511767709</v>
      </c>
      <c r="BV77" s="5">
        <f t="shared" si="79"/>
        <v>31.488274867978362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0.58137123086427778</v>
      </c>
      <c r="CE77" s="5">
        <f t="shared" ref="CE77:CF77" si="81">$W$2-CE45</f>
        <v>1.1653599173204157</v>
      </c>
      <c r="CF77" s="5">
        <f t="shared" si="81"/>
        <v>1.749348603776582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148.18089278944319</v>
      </c>
      <c r="C78" s="5">
        <f t="shared" si="65"/>
        <v>311.49110262861291</v>
      </c>
      <c r="D78" s="5">
        <f t="shared" si="65"/>
        <v>474.801312467782</v>
      </c>
      <c r="F78" s="5">
        <v>2025</v>
      </c>
      <c r="G78" s="5">
        <f t="shared" ref="G78:I93" si="83">$G$2-G46</f>
        <v>0.87154935186728721</v>
      </c>
      <c r="H78" s="5">
        <f t="shared" si="83"/>
        <v>1.8320841742676777</v>
      </c>
      <c r="I78" s="5">
        <f t="shared" si="83"/>
        <v>2.7926189966680539</v>
      </c>
      <c r="K78" s="5">
        <v>2025</v>
      </c>
      <c r="L78" s="5">
        <f t="shared" ref="L78:N93" si="84">$I$2-L46</f>
        <v>48.125364318320862</v>
      </c>
      <c r="M78" s="5">
        <f t="shared" si="84"/>
        <v>101.16434388891412</v>
      </c>
      <c r="N78" s="5">
        <f t="shared" si="84"/>
        <v>154.20332345950646</v>
      </c>
      <c r="P78" s="5">
        <v>2025</v>
      </c>
      <c r="Q78" s="5">
        <f t="shared" ref="Q78:S93" si="85">$J$2-Q46</f>
        <v>8.6700082399313487</v>
      </c>
      <c r="R78" s="5">
        <f t="shared" si="85"/>
        <v>18.22522712353225</v>
      </c>
      <c r="S78" s="5">
        <f t="shared" si="85"/>
        <v>27.78044600713315</v>
      </c>
      <c r="U78" s="5">
        <v>2025</v>
      </c>
      <c r="V78" s="5">
        <f t="shared" ref="V78:X93" si="86">$K$2-V46</f>
        <v>14.22569274690386</v>
      </c>
      <c r="W78" s="5">
        <f t="shared" si="86"/>
        <v>29.903833321381171</v>
      </c>
      <c r="X78" s="5">
        <f t="shared" si="86"/>
        <v>45.581973895858482</v>
      </c>
      <c r="Z78" s="5">
        <v>2025</v>
      </c>
      <c r="AA78" s="5">
        <f t="shared" ref="AA78:AC93" si="87">$L$2-AA46</f>
        <v>3.971339225177303</v>
      </c>
      <c r="AB78" s="5">
        <f t="shared" si="87"/>
        <v>8.3481534688855845</v>
      </c>
      <c r="AC78" s="5">
        <f t="shared" si="87"/>
        <v>12.724967712593752</v>
      </c>
      <c r="AE78" s="5">
        <v>2025</v>
      </c>
      <c r="AF78" s="5">
        <f t="shared" ref="AF78:AH93" si="88">$M$2-AF46</f>
        <v>2.6839881237322629</v>
      </c>
      <c r="AG78" s="5">
        <f t="shared" si="88"/>
        <v>5.6420123024324766</v>
      </c>
      <c r="AH78" s="5">
        <f t="shared" si="88"/>
        <v>8.6000364811326335</v>
      </c>
      <c r="AJ78" s="5">
        <v>2025</v>
      </c>
      <c r="AK78" s="5">
        <f t="shared" ref="AK78:AM93" si="89">$N$2-AK46</f>
        <v>3.9727049790893147</v>
      </c>
      <c r="AL78" s="5">
        <f t="shared" si="89"/>
        <v>8.3510244206253219</v>
      </c>
      <c r="AM78" s="5">
        <f t="shared" si="89"/>
        <v>12.729343862161329</v>
      </c>
      <c r="AO78" s="5">
        <v>2025</v>
      </c>
      <c r="AP78" s="5">
        <f t="shared" ref="AP78:AR93" si="90">$O$2-AP46</f>
        <v>9.5503088978409778</v>
      </c>
      <c r="AQ78" s="5">
        <f t="shared" si="90"/>
        <v>20.07570742105986</v>
      </c>
      <c r="AR78" s="5">
        <f t="shared" si="90"/>
        <v>30.60110594427897</v>
      </c>
      <c r="AT78" s="5">
        <v>2025</v>
      </c>
      <c r="AU78" s="5">
        <f t="shared" ref="AU78:AW93" si="91">$P$2-AU46</f>
        <v>12.053787929313785</v>
      </c>
      <c r="AV78" s="5">
        <f t="shared" si="91"/>
        <v>25.338271502308544</v>
      </c>
      <c r="AW78" s="5">
        <f t="shared" si="91"/>
        <v>38.62275507530353</v>
      </c>
      <c r="AY78" s="5">
        <v>2025</v>
      </c>
      <c r="AZ78" s="5">
        <f t="shared" ref="AZ78:BB93" si="92">$Q$2-AZ46</f>
        <v>1.7617074665919858</v>
      </c>
      <c r="BA78" s="5">
        <f t="shared" si="92"/>
        <v>3.7032858349527942</v>
      </c>
      <c r="BB78" s="5">
        <f t="shared" si="92"/>
        <v>5.6448642033136025</v>
      </c>
      <c r="BD78" s="5">
        <v>2025</v>
      </c>
      <c r="BE78" s="5">
        <f t="shared" ref="BE78:BG93" si="93">$R$2-BE46</f>
        <v>3.6589308921526253</v>
      </c>
      <c r="BF78" s="5">
        <f t="shared" si="93"/>
        <v>7.6914398110558295</v>
      </c>
      <c r="BG78" s="5">
        <f t="shared" si="93"/>
        <v>11.723948729958977</v>
      </c>
      <c r="BI78" s="5">
        <v>2025</v>
      </c>
      <c r="BJ78" s="5">
        <f t="shared" ref="BJ78:BL93" si="94">$S$2-BJ46</f>
        <v>1.7184374586406079</v>
      </c>
      <c r="BK78" s="5">
        <f t="shared" si="94"/>
        <v>3.6123279372521893</v>
      </c>
      <c r="BL78" s="5">
        <f t="shared" si="94"/>
        <v>5.5062184158637706</v>
      </c>
      <c r="BN78" s="5">
        <v>2025</v>
      </c>
      <c r="BO78" s="5">
        <f t="shared" ref="BO78:BQ93" si="95">$T$2-BO46</f>
        <v>14.824966387038785</v>
      </c>
      <c r="BP78" s="5">
        <f t="shared" si="95"/>
        <v>31.163566634009385</v>
      </c>
      <c r="BQ78" s="5">
        <f t="shared" si="95"/>
        <v>47.502166880979985</v>
      </c>
      <c r="BS78" s="5">
        <v>2025</v>
      </c>
      <c r="BT78" s="5">
        <f t="shared" ref="BT78:BV93" si="96">$U$2-BT46</f>
        <v>20.929364311113659</v>
      </c>
      <c r="BU78" s="5">
        <f t="shared" si="96"/>
        <v>43.995623483307554</v>
      </c>
      <c r="BV78" s="5">
        <f t="shared" si="96"/>
        <v>67.061882655501449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1.1627424617285271</v>
      </c>
      <c r="CE78" s="5">
        <f t="shared" si="98"/>
        <v>2.4442013046281943</v>
      </c>
      <c r="CF78" s="5">
        <f t="shared" si="98"/>
        <v>3.725660147527833</v>
      </c>
    </row>
    <row r="79" spans="1:84" x14ac:dyDescent="0.25">
      <c r="A79" s="5">
        <v>2026</v>
      </c>
      <c r="B79" s="5">
        <f t="shared" si="82"/>
        <v>222.27133918416462</v>
      </c>
      <c r="C79" s="5">
        <f t="shared" si="65"/>
        <v>490.80626010734892</v>
      </c>
      <c r="D79" s="5">
        <f t="shared" si="65"/>
        <v>759.34118103053186</v>
      </c>
      <c r="F79" s="5">
        <v>2026</v>
      </c>
      <c r="G79" s="5">
        <f t="shared" si="83"/>
        <v>1.3073240278009308</v>
      </c>
      <c r="H79" s="5">
        <f t="shared" si="83"/>
        <v>2.8867546269733424</v>
      </c>
      <c r="I79" s="5">
        <f t="shared" si="83"/>
        <v>4.466185226145754</v>
      </c>
      <c r="K79" s="5">
        <v>2026</v>
      </c>
      <c r="L79" s="5">
        <f t="shared" si="84"/>
        <v>72.188046477481294</v>
      </c>
      <c r="M79" s="5">
        <f t="shared" si="84"/>
        <v>159.40132113350046</v>
      </c>
      <c r="N79" s="5">
        <f t="shared" si="84"/>
        <v>246.61459578951872</v>
      </c>
      <c r="P79" s="5">
        <v>2026</v>
      </c>
      <c r="Q79" s="5">
        <f t="shared" si="85"/>
        <v>13.005012359897137</v>
      </c>
      <c r="R79" s="5">
        <f t="shared" si="85"/>
        <v>28.716889466897555</v>
      </c>
      <c r="S79" s="5">
        <f t="shared" si="85"/>
        <v>44.428766573897974</v>
      </c>
      <c r="U79" s="5">
        <v>2026</v>
      </c>
      <c r="V79" s="5">
        <f t="shared" si="86"/>
        <v>21.338539120356018</v>
      </c>
      <c r="W79" s="5">
        <f t="shared" si="86"/>
        <v>47.118484192596043</v>
      </c>
      <c r="X79" s="5">
        <f t="shared" si="86"/>
        <v>72.898429264836068</v>
      </c>
      <c r="Z79" s="5">
        <v>2026</v>
      </c>
      <c r="AA79" s="5">
        <f t="shared" si="87"/>
        <v>5.9570088377660113</v>
      </c>
      <c r="AB79" s="5">
        <f t="shared" si="87"/>
        <v>13.153910170433051</v>
      </c>
      <c r="AC79" s="5">
        <f t="shared" si="87"/>
        <v>20.35081150310009</v>
      </c>
      <c r="AE79" s="5">
        <v>2026</v>
      </c>
      <c r="AF79" s="5">
        <f t="shared" si="88"/>
        <v>4.025982185598366</v>
      </c>
      <c r="AG79" s="5">
        <f t="shared" si="88"/>
        <v>8.8899327597749789</v>
      </c>
      <c r="AH79" s="5">
        <f t="shared" si="88"/>
        <v>13.753883333951478</v>
      </c>
      <c r="AJ79" s="5">
        <v>2026</v>
      </c>
      <c r="AK79" s="5">
        <f t="shared" si="89"/>
        <v>5.9590574686339437</v>
      </c>
      <c r="AL79" s="5">
        <f t="shared" si="89"/>
        <v>13.15843383443007</v>
      </c>
      <c r="AM79" s="5">
        <f t="shared" si="89"/>
        <v>20.357810200226083</v>
      </c>
      <c r="AO79" s="5">
        <v>2026</v>
      </c>
      <c r="AP79" s="5">
        <f t="shared" si="90"/>
        <v>14.325463346761353</v>
      </c>
      <c r="AQ79" s="5">
        <f t="shared" si="90"/>
        <v>31.632630258745166</v>
      </c>
      <c r="AR79" s="5">
        <f t="shared" si="90"/>
        <v>48.93979717072898</v>
      </c>
      <c r="AT79" s="5">
        <v>2026</v>
      </c>
      <c r="AU79" s="5">
        <f t="shared" si="91"/>
        <v>18.080681893970677</v>
      </c>
      <c r="AV79" s="5">
        <f t="shared" si="91"/>
        <v>39.9246789673482</v>
      </c>
      <c r="AW79" s="5">
        <f t="shared" si="91"/>
        <v>61.76867604072595</v>
      </c>
      <c r="AY79" s="5">
        <v>2026</v>
      </c>
      <c r="AZ79" s="5">
        <f t="shared" si="92"/>
        <v>2.6425611998880072</v>
      </c>
      <c r="BA79" s="5">
        <f t="shared" si="92"/>
        <v>5.8351453875355332</v>
      </c>
      <c r="BB79" s="5">
        <f t="shared" si="92"/>
        <v>9.0277295751830025</v>
      </c>
      <c r="BD79" s="5">
        <v>2026</v>
      </c>
      <c r="BE79" s="5">
        <f t="shared" si="93"/>
        <v>5.488396338228938</v>
      </c>
      <c r="BF79" s="5">
        <f t="shared" si="93"/>
        <v>12.119148112573782</v>
      </c>
      <c r="BG79" s="5">
        <f t="shared" si="93"/>
        <v>18.74989988691857</v>
      </c>
      <c r="BI79" s="5">
        <v>2026</v>
      </c>
      <c r="BJ79" s="5">
        <f t="shared" si="94"/>
        <v>2.5776561879609403</v>
      </c>
      <c r="BK79" s="5">
        <f t="shared" si="94"/>
        <v>5.691826027139939</v>
      </c>
      <c r="BL79" s="5">
        <f t="shared" si="94"/>
        <v>8.8059958663188809</v>
      </c>
      <c r="BN79" s="5">
        <v>2026</v>
      </c>
      <c r="BO79" s="5">
        <f t="shared" si="95"/>
        <v>22.23744958055795</v>
      </c>
      <c r="BP79" s="5">
        <f t="shared" si="95"/>
        <v>49.103404438105827</v>
      </c>
      <c r="BQ79" s="5">
        <f t="shared" si="95"/>
        <v>75.969359295653476</v>
      </c>
      <c r="BS79" s="5">
        <v>2026</v>
      </c>
      <c r="BT79" s="5">
        <f t="shared" si="96"/>
        <v>31.394046466670261</v>
      </c>
      <c r="BU79" s="5">
        <f t="shared" si="96"/>
        <v>69.322453324384696</v>
      </c>
      <c r="BV79" s="5">
        <f t="shared" si="96"/>
        <v>107.25086018209913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1.7441136925928049</v>
      </c>
      <c r="CE79" s="5">
        <f t="shared" si="98"/>
        <v>3.8512474069102609</v>
      </c>
      <c r="CF79" s="5">
        <f t="shared" si="98"/>
        <v>5.9583811212277169</v>
      </c>
    </row>
    <row r="80" spans="1:84" x14ac:dyDescent="0.25">
      <c r="A80" s="5">
        <v>2027</v>
      </c>
      <c r="B80" s="5">
        <f t="shared" si="82"/>
        <v>296.36178557888587</v>
      </c>
      <c r="C80" s="5">
        <f t="shared" si="65"/>
        <v>688.57971828429834</v>
      </c>
      <c r="D80" s="5">
        <f t="shared" si="65"/>
        <v>1080.7976509897101</v>
      </c>
      <c r="F80" s="5">
        <v>2027</v>
      </c>
      <c r="G80" s="5">
        <f t="shared" si="83"/>
        <v>1.7430987037345744</v>
      </c>
      <c r="H80" s="5">
        <f t="shared" si="83"/>
        <v>4.0499904939322491</v>
      </c>
      <c r="I80" s="5">
        <f t="shared" si="83"/>
        <v>6.3568822841299166</v>
      </c>
      <c r="K80" s="5">
        <v>2027</v>
      </c>
      <c r="L80" s="5">
        <f t="shared" si="84"/>
        <v>96.250728636641725</v>
      </c>
      <c r="M80" s="5">
        <f t="shared" si="84"/>
        <v>223.63308238212721</v>
      </c>
      <c r="N80" s="5">
        <f t="shared" si="84"/>
        <v>351.0154361276127</v>
      </c>
      <c r="P80" s="5">
        <v>2027</v>
      </c>
      <c r="Q80" s="5">
        <f t="shared" si="85"/>
        <v>17.340016479862925</v>
      </c>
      <c r="R80" s="5">
        <f t="shared" si="85"/>
        <v>40.288540033684058</v>
      </c>
      <c r="S80" s="5">
        <f t="shared" si="85"/>
        <v>63.23706358750519</v>
      </c>
      <c r="U80" s="5">
        <v>2027</v>
      </c>
      <c r="V80" s="5">
        <f t="shared" si="86"/>
        <v>28.45138549380772</v>
      </c>
      <c r="W80" s="5">
        <f t="shared" si="86"/>
        <v>66.10517266879333</v>
      </c>
      <c r="X80" s="5">
        <f t="shared" si="86"/>
        <v>103.75895984377848</v>
      </c>
      <c r="Z80" s="5">
        <v>2027</v>
      </c>
      <c r="AA80" s="5">
        <f t="shared" si="87"/>
        <v>7.9426784503547196</v>
      </c>
      <c r="AB80" s="5">
        <f t="shared" si="87"/>
        <v>18.454360703371435</v>
      </c>
      <c r="AC80" s="5">
        <f t="shared" si="87"/>
        <v>28.966042956388151</v>
      </c>
      <c r="AE80" s="5">
        <v>2027</v>
      </c>
      <c r="AF80" s="5">
        <f t="shared" si="88"/>
        <v>5.3679762474645258</v>
      </c>
      <c r="AG80" s="5">
        <f t="shared" si="88"/>
        <v>12.472186874619979</v>
      </c>
      <c r="AH80" s="5">
        <f t="shared" si="88"/>
        <v>19.576397501775432</v>
      </c>
      <c r="AJ80" s="5">
        <v>2027</v>
      </c>
      <c r="AK80" s="5">
        <f t="shared" si="89"/>
        <v>7.9454099581785727</v>
      </c>
      <c r="AL80" s="5">
        <f t="shared" si="89"/>
        <v>18.460707206123857</v>
      </c>
      <c r="AM80" s="5">
        <f t="shared" si="89"/>
        <v>28.976004454069027</v>
      </c>
      <c r="AO80" s="5">
        <v>2027</v>
      </c>
      <c r="AP80" s="5">
        <f t="shared" si="90"/>
        <v>19.100617795681728</v>
      </c>
      <c r="AQ80" s="5">
        <f t="shared" si="90"/>
        <v>44.379196849270102</v>
      </c>
      <c r="AR80" s="5">
        <f t="shared" si="90"/>
        <v>69.657775902858475</v>
      </c>
      <c r="AT80" s="5">
        <v>2027</v>
      </c>
      <c r="AU80" s="5">
        <f t="shared" si="91"/>
        <v>24.107575858627342</v>
      </c>
      <c r="AV80" s="5">
        <f t="shared" si="91"/>
        <v>56.012578547622525</v>
      </c>
      <c r="AW80" s="5">
        <f t="shared" si="91"/>
        <v>87.917581236617707</v>
      </c>
      <c r="AY80" s="5">
        <v>2027</v>
      </c>
      <c r="AZ80" s="5">
        <f t="shared" si="92"/>
        <v>3.5234149331840285</v>
      </c>
      <c r="BA80" s="5">
        <f t="shared" si="92"/>
        <v>8.1864537877294765</v>
      </c>
      <c r="BB80" s="5">
        <f t="shared" si="92"/>
        <v>12.849492642274868</v>
      </c>
      <c r="BD80" s="5">
        <v>2027</v>
      </c>
      <c r="BE80" s="5">
        <f t="shared" si="93"/>
        <v>7.3178617843052507</v>
      </c>
      <c r="BF80" s="5">
        <f t="shared" si="93"/>
        <v>17.002634789899616</v>
      </c>
      <c r="BG80" s="5">
        <f t="shared" si="93"/>
        <v>26.687407795493982</v>
      </c>
      <c r="BI80" s="5">
        <v>2027</v>
      </c>
      <c r="BJ80" s="5">
        <f t="shared" si="94"/>
        <v>3.4368749172812727</v>
      </c>
      <c r="BK80" s="5">
        <f t="shared" si="94"/>
        <v>7.9853829929431299</v>
      </c>
      <c r="BL80" s="5">
        <f t="shared" si="94"/>
        <v>12.533891068604987</v>
      </c>
      <c r="BN80" s="5">
        <v>2027</v>
      </c>
      <c r="BO80" s="5">
        <f t="shared" si="95"/>
        <v>29.64993277407757</v>
      </c>
      <c r="BP80" s="5">
        <f t="shared" si="95"/>
        <v>68.889928965852505</v>
      </c>
      <c r="BQ80" s="5">
        <f t="shared" si="95"/>
        <v>108.12992515762721</v>
      </c>
      <c r="BS80" s="5">
        <v>2027</v>
      </c>
      <c r="BT80" s="5">
        <f t="shared" si="96"/>
        <v>41.858728622226863</v>
      </c>
      <c r="BU80" s="5">
        <f t="shared" si="96"/>
        <v>97.256370304732627</v>
      </c>
      <c r="BV80" s="5">
        <f t="shared" si="96"/>
        <v>152.65401198723839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2.3254849234570543</v>
      </c>
      <c r="CE80" s="5">
        <f t="shared" si="98"/>
        <v>5.4031316835962571</v>
      </c>
      <c r="CF80" s="5">
        <f t="shared" si="98"/>
        <v>8.4807784437354599</v>
      </c>
    </row>
    <row r="81" spans="1:84" x14ac:dyDescent="0.25">
      <c r="A81" s="5">
        <v>2028</v>
      </c>
      <c r="B81" s="5">
        <f t="shared" si="82"/>
        <v>370.45223197360735</v>
      </c>
      <c r="C81" s="5">
        <f t="shared" si="65"/>
        <v>907.20628296567008</v>
      </c>
      <c r="D81" s="5">
        <f t="shared" si="65"/>
        <v>1443.9603339577307</v>
      </c>
      <c r="F81" s="5">
        <v>2028</v>
      </c>
      <c r="G81" s="5">
        <f t="shared" si="83"/>
        <v>2.178873379668218</v>
      </c>
      <c r="H81" s="5">
        <f t="shared" si="83"/>
        <v>5.3358772041693925</v>
      </c>
      <c r="I81" s="5">
        <f t="shared" si="83"/>
        <v>8.4928810286705669</v>
      </c>
      <c r="K81" s="5">
        <v>2028</v>
      </c>
      <c r="L81" s="5">
        <f t="shared" si="84"/>
        <v>120.31341079580216</v>
      </c>
      <c r="M81" s="5">
        <f t="shared" si="84"/>
        <v>294.63739931457076</v>
      </c>
      <c r="N81" s="5">
        <f t="shared" si="84"/>
        <v>468.96138783333754</v>
      </c>
      <c r="P81" s="5">
        <v>2028</v>
      </c>
      <c r="Q81" s="5">
        <f t="shared" si="85"/>
        <v>21.675020599828486</v>
      </c>
      <c r="R81" s="5">
        <f t="shared" si="85"/>
        <v>53.080298009854232</v>
      </c>
      <c r="S81" s="5">
        <f t="shared" si="85"/>
        <v>84.485575419879979</v>
      </c>
      <c r="U81" s="5">
        <v>2028</v>
      </c>
      <c r="V81" s="5">
        <f t="shared" si="86"/>
        <v>35.564231867259878</v>
      </c>
      <c r="W81" s="5">
        <f t="shared" si="86"/>
        <v>87.09380539276799</v>
      </c>
      <c r="X81" s="5">
        <f t="shared" si="86"/>
        <v>138.6233789182761</v>
      </c>
      <c r="Z81" s="5">
        <v>2028</v>
      </c>
      <c r="AA81" s="5">
        <f t="shared" si="87"/>
        <v>9.9283480629433143</v>
      </c>
      <c r="AB81" s="5">
        <f t="shared" si="87"/>
        <v>24.313687338814361</v>
      </c>
      <c r="AC81" s="5">
        <f t="shared" si="87"/>
        <v>38.699026614685408</v>
      </c>
      <c r="AE81" s="5">
        <v>2028</v>
      </c>
      <c r="AF81" s="5">
        <f t="shared" si="88"/>
        <v>6.7099703093306289</v>
      </c>
      <c r="AG81" s="5">
        <f t="shared" si="88"/>
        <v>16.432151564338653</v>
      </c>
      <c r="AH81" s="5">
        <f t="shared" si="88"/>
        <v>26.154332819346621</v>
      </c>
      <c r="AJ81" s="5">
        <v>2028</v>
      </c>
      <c r="AK81" s="5">
        <f t="shared" si="89"/>
        <v>9.9317624477232584</v>
      </c>
      <c r="AL81" s="5">
        <f t="shared" si="89"/>
        <v>24.32204887927071</v>
      </c>
      <c r="AM81" s="5">
        <f t="shared" si="89"/>
        <v>38.712335310818162</v>
      </c>
      <c r="AO81" s="5">
        <v>2028</v>
      </c>
      <c r="AP81" s="5">
        <f t="shared" si="90"/>
        <v>23.875772244602103</v>
      </c>
      <c r="AQ81" s="5">
        <f t="shared" si="90"/>
        <v>58.469753240691944</v>
      </c>
      <c r="AR81" s="5">
        <f t="shared" si="90"/>
        <v>93.063734236781784</v>
      </c>
      <c r="AT81" s="5">
        <v>2028</v>
      </c>
      <c r="AU81" s="5">
        <f t="shared" si="91"/>
        <v>30.134469823284235</v>
      </c>
      <c r="AV81" s="5">
        <f t="shared" si="91"/>
        <v>73.79677593485394</v>
      </c>
      <c r="AW81" s="5">
        <f t="shared" si="91"/>
        <v>117.45908204642365</v>
      </c>
      <c r="AY81" s="5">
        <v>2028</v>
      </c>
      <c r="AZ81" s="5">
        <f t="shared" si="92"/>
        <v>4.404268666479993</v>
      </c>
      <c r="BA81" s="5">
        <f t="shared" si="92"/>
        <v>10.785682636632487</v>
      </c>
      <c r="BB81" s="5">
        <f t="shared" si="92"/>
        <v>17.16709660678498</v>
      </c>
      <c r="BD81" s="5">
        <v>2028</v>
      </c>
      <c r="BE81" s="5">
        <f t="shared" si="93"/>
        <v>9.1473272303815634</v>
      </c>
      <c r="BF81" s="5">
        <f t="shared" si="93"/>
        <v>22.401033168390597</v>
      </c>
      <c r="BG81" s="5">
        <f t="shared" si="93"/>
        <v>35.654739106399632</v>
      </c>
      <c r="BI81" s="5">
        <v>2028</v>
      </c>
      <c r="BJ81" s="5">
        <f t="shared" si="94"/>
        <v>4.2960936466015482</v>
      </c>
      <c r="BK81" s="5">
        <f t="shared" si="94"/>
        <v>10.520771133276639</v>
      </c>
      <c r="BL81" s="5">
        <f t="shared" si="94"/>
        <v>16.745448619951674</v>
      </c>
      <c r="BN81" s="5">
        <v>2028</v>
      </c>
      <c r="BO81" s="5">
        <f t="shared" si="95"/>
        <v>37.062415967596735</v>
      </c>
      <c r="BP81" s="5">
        <f t="shared" si="95"/>
        <v>90.762731941338188</v>
      </c>
      <c r="BQ81" s="5">
        <f t="shared" si="95"/>
        <v>144.46304791507964</v>
      </c>
      <c r="BS81" s="5">
        <v>2028</v>
      </c>
      <c r="BT81" s="5">
        <f t="shared" si="96"/>
        <v>52.32341077778392</v>
      </c>
      <c r="BU81" s="5">
        <f t="shared" si="96"/>
        <v>128.13562156424223</v>
      </c>
      <c r="BV81" s="5">
        <f t="shared" si="96"/>
        <v>203.94783235070054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2.906856154321332</v>
      </c>
      <c r="CE81" s="5">
        <f t="shared" si="98"/>
        <v>7.1186456424578921</v>
      </c>
      <c r="CF81" s="5">
        <f t="shared" si="98"/>
        <v>11.330435130594481</v>
      </c>
    </row>
    <row r="82" spans="1:84" x14ac:dyDescent="0.25">
      <c r="A82" s="5">
        <v>2029</v>
      </c>
      <c r="B82" s="5">
        <f t="shared" si="82"/>
        <v>444.54267836833003</v>
      </c>
      <c r="C82" s="5">
        <f t="shared" si="65"/>
        <v>1149.3914654198463</v>
      </c>
      <c r="D82" s="5">
        <f t="shared" si="65"/>
        <v>1854.2402524713614</v>
      </c>
      <c r="F82" s="5">
        <v>2029</v>
      </c>
      <c r="G82" s="5">
        <f t="shared" si="83"/>
        <v>2.6146480556018545</v>
      </c>
      <c r="H82" s="5">
        <f t="shared" si="83"/>
        <v>6.7603276500155047</v>
      </c>
      <c r="I82" s="5">
        <f t="shared" si="83"/>
        <v>10.906007244429148</v>
      </c>
      <c r="K82" s="5">
        <v>2029</v>
      </c>
      <c r="L82" s="5">
        <f t="shared" si="84"/>
        <v>144.3760929549635</v>
      </c>
      <c r="M82" s="5">
        <f t="shared" si="84"/>
        <v>373.29295279856615</v>
      </c>
      <c r="N82" s="5">
        <f t="shared" si="84"/>
        <v>602.2098126421688</v>
      </c>
      <c r="P82" s="5">
        <v>2029</v>
      </c>
      <c r="Q82" s="5">
        <f t="shared" si="85"/>
        <v>26.010024719794274</v>
      </c>
      <c r="R82" s="5">
        <f t="shared" si="85"/>
        <v>67.250461840967318</v>
      </c>
      <c r="S82" s="5">
        <f t="shared" si="85"/>
        <v>108.49089896214014</v>
      </c>
      <c r="U82" s="5">
        <v>2029</v>
      </c>
      <c r="V82" s="5">
        <f t="shared" si="86"/>
        <v>42.67707824071158</v>
      </c>
      <c r="W82" s="5">
        <f t="shared" si="86"/>
        <v>110.34411741741951</v>
      </c>
      <c r="X82" s="5">
        <f t="shared" si="86"/>
        <v>178.01115659412699</v>
      </c>
      <c r="Z82" s="5">
        <v>2029</v>
      </c>
      <c r="AA82" s="5">
        <f t="shared" si="87"/>
        <v>11.914017675532023</v>
      </c>
      <c r="AB82" s="5">
        <f t="shared" si="87"/>
        <v>30.804399445696276</v>
      </c>
      <c r="AC82" s="5">
        <f t="shared" si="87"/>
        <v>49.694781215860417</v>
      </c>
      <c r="AE82" s="5">
        <v>2029</v>
      </c>
      <c r="AF82" s="5">
        <f t="shared" si="88"/>
        <v>8.0519643711967888</v>
      </c>
      <c r="AG82" s="5">
        <f t="shared" si="88"/>
        <v>20.818831528364683</v>
      </c>
      <c r="AH82" s="5">
        <f t="shared" si="88"/>
        <v>33.58569868553252</v>
      </c>
      <c r="AJ82" s="5">
        <v>2029</v>
      </c>
      <c r="AK82" s="5">
        <f t="shared" si="89"/>
        <v>11.918114937267887</v>
      </c>
      <c r="AL82" s="5">
        <f t="shared" si="89"/>
        <v>30.81499315896599</v>
      </c>
      <c r="AM82" s="5">
        <f t="shared" si="89"/>
        <v>49.711871380664036</v>
      </c>
      <c r="AO82" s="5">
        <v>2029</v>
      </c>
      <c r="AP82" s="5">
        <f t="shared" si="90"/>
        <v>28.650926693522706</v>
      </c>
      <c r="AQ82" s="5">
        <f t="shared" si="90"/>
        <v>74.078670553694792</v>
      </c>
      <c r="AR82" s="5">
        <f t="shared" si="90"/>
        <v>119.50641441386665</v>
      </c>
      <c r="AT82" s="5">
        <v>2029</v>
      </c>
      <c r="AU82" s="5">
        <f t="shared" si="91"/>
        <v>36.161363787941127</v>
      </c>
      <c r="AV82" s="5">
        <f t="shared" si="91"/>
        <v>93.497351184274976</v>
      </c>
      <c r="AW82" s="5">
        <f t="shared" si="91"/>
        <v>150.83333858060837</v>
      </c>
      <c r="AY82" s="5">
        <v>2029</v>
      </c>
      <c r="AZ82" s="5">
        <f t="shared" si="92"/>
        <v>5.2851223997760144</v>
      </c>
      <c r="BA82" s="5">
        <f t="shared" si="92"/>
        <v>13.664997480778652</v>
      </c>
      <c r="BB82" s="5">
        <f t="shared" si="92"/>
        <v>22.044872561781233</v>
      </c>
      <c r="BD82" s="5">
        <v>2029</v>
      </c>
      <c r="BE82" s="5">
        <f t="shared" si="93"/>
        <v>10.976792676457876</v>
      </c>
      <c r="BF82" s="5">
        <f t="shared" si="93"/>
        <v>28.381148613924893</v>
      </c>
      <c r="BG82" s="5">
        <f t="shared" si="93"/>
        <v>45.785504551391796</v>
      </c>
      <c r="BI82" s="5">
        <v>2029</v>
      </c>
      <c r="BJ82" s="5">
        <f t="shared" si="94"/>
        <v>5.1553123759218806</v>
      </c>
      <c r="BK82" s="5">
        <f t="shared" si="94"/>
        <v>13.329365963706891</v>
      </c>
      <c r="BL82" s="5">
        <f t="shared" si="94"/>
        <v>21.503419551491902</v>
      </c>
      <c r="BN82" s="5">
        <v>2029</v>
      </c>
      <c r="BO82" s="5">
        <f t="shared" si="95"/>
        <v>44.474899161116355</v>
      </c>
      <c r="BP82" s="5">
        <f t="shared" si="95"/>
        <v>114.99249005477964</v>
      </c>
      <c r="BQ82" s="5">
        <f t="shared" si="95"/>
        <v>185.51008094844292</v>
      </c>
      <c r="BS82" s="5">
        <v>2029</v>
      </c>
      <c r="BT82" s="5">
        <f t="shared" si="96"/>
        <v>62.788092933340522</v>
      </c>
      <c r="BU82" s="5">
        <f t="shared" si="96"/>
        <v>162.34233890086534</v>
      </c>
      <c r="BV82" s="5">
        <f t="shared" si="96"/>
        <v>261.89658486839016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3.4882273851855814</v>
      </c>
      <c r="CE82" s="5">
        <f t="shared" si="98"/>
        <v>9.0190188278258461</v>
      </c>
      <c r="CF82" s="5">
        <f t="shared" si="98"/>
        <v>14.549810270466111</v>
      </c>
    </row>
    <row r="83" spans="1:84" x14ac:dyDescent="0.25">
      <c r="A83" s="5">
        <v>2030</v>
      </c>
      <c r="B83" s="5">
        <f t="shared" si="82"/>
        <v>518.63312476305146</v>
      </c>
      <c r="C83" s="5">
        <f t="shared" si="65"/>
        <v>1418.1917937395779</v>
      </c>
      <c r="D83" s="5">
        <f t="shared" si="65"/>
        <v>2317.7504627161038</v>
      </c>
      <c r="F83" s="5">
        <v>2030</v>
      </c>
      <c r="G83" s="5">
        <f t="shared" si="83"/>
        <v>3.0504227315354981</v>
      </c>
      <c r="H83" s="5">
        <f t="shared" si="83"/>
        <v>8.3413192847579367</v>
      </c>
      <c r="I83" s="5">
        <f t="shared" si="83"/>
        <v>13.632215837980375</v>
      </c>
      <c r="K83" s="5">
        <v>2030</v>
      </c>
      <c r="L83" s="5">
        <f t="shared" si="84"/>
        <v>168.43877511412393</v>
      </c>
      <c r="M83" s="5">
        <f t="shared" si="84"/>
        <v>460.59242498930871</v>
      </c>
      <c r="N83" s="5">
        <f t="shared" si="84"/>
        <v>752.74607486449304</v>
      </c>
      <c r="P83" s="5">
        <v>2030</v>
      </c>
      <c r="Q83" s="5">
        <f t="shared" si="85"/>
        <v>30.345028839760062</v>
      </c>
      <c r="R83" s="5">
        <f t="shared" si="85"/>
        <v>82.977867834801145</v>
      </c>
      <c r="S83" s="5">
        <f t="shared" si="85"/>
        <v>135.61070682984223</v>
      </c>
      <c r="U83" s="5">
        <v>2030</v>
      </c>
      <c r="V83" s="5">
        <f t="shared" si="86"/>
        <v>49.789924614163738</v>
      </c>
      <c r="W83" s="5">
        <f t="shared" si="86"/>
        <v>136.14954218548928</v>
      </c>
      <c r="X83" s="5">
        <f t="shared" si="86"/>
        <v>222.50915975681482</v>
      </c>
      <c r="Z83" s="5">
        <v>2030</v>
      </c>
      <c r="AA83" s="5">
        <f t="shared" si="87"/>
        <v>13.899687288120731</v>
      </c>
      <c r="AB83" s="5">
        <f t="shared" si="87"/>
        <v>38.008413860115752</v>
      </c>
      <c r="AC83" s="5">
        <f t="shared" si="87"/>
        <v>62.117140432110773</v>
      </c>
      <c r="AE83" s="5">
        <v>2030</v>
      </c>
      <c r="AF83" s="5">
        <f t="shared" si="88"/>
        <v>9.3939584330628918</v>
      </c>
      <c r="AG83" s="5">
        <f t="shared" si="88"/>
        <v>25.687589404527841</v>
      </c>
      <c r="AH83" s="5">
        <f t="shared" si="88"/>
        <v>41.981220375992791</v>
      </c>
      <c r="AJ83" s="5">
        <v>2030</v>
      </c>
      <c r="AK83" s="5">
        <f t="shared" si="89"/>
        <v>13.904467426812516</v>
      </c>
      <c r="AL83" s="5">
        <f t="shared" si="89"/>
        <v>38.021485052721857</v>
      </c>
      <c r="AM83" s="5">
        <f t="shared" si="89"/>
        <v>62.138502678631198</v>
      </c>
      <c r="AO83" s="5">
        <v>2030</v>
      </c>
      <c r="AP83" s="5">
        <f t="shared" si="90"/>
        <v>33.426081142443081</v>
      </c>
      <c r="AQ83" s="5">
        <f t="shared" si="90"/>
        <v>91.402943062581699</v>
      </c>
      <c r="AR83" s="5">
        <f t="shared" si="90"/>
        <v>149.37980498272032</v>
      </c>
      <c r="AT83" s="5">
        <v>2030</v>
      </c>
      <c r="AU83" s="5">
        <f t="shared" si="91"/>
        <v>42.18825775259802</v>
      </c>
      <c r="AV83" s="5">
        <f t="shared" si="91"/>
        <v>115.36293784597683</v>
      </c>
      <c r="AW83" s="5">
        <f t="shared" si="91"/>
        <v>188.53761793935564</v>
      </c>
      <c r="AY83" s="5">
        <v>2030</v>
      </c>
      <c r="AZ83" s="5">
        <f t="shared" si="92"/>
        <v>6.1659761330720357</v>
      </c>
      <c r="BA83" s="5">
        <f t="shared" si="92"/>
        <v>16.860737069796642</v>
      </c>
      <c r="BB83" s="5">
        <f t="shared" si="92"/>
        <v>27.555498006521248</v>
      </c>
      <c r="BD83" s="5">
        <v>2030</v>
      </c>
      <c r="BE83" s="5">
        <f t="shared" si="93"/>
        <v>12.806258122534189</v>
      </c>
      <c r="BF83" s="5">
        <f t="shared" si="93"/>
        <v>35.018453914193003</v>
      </c>
      <c r="BG83" s="5">
        <f t="shared" si="93"/>
        <v>57.230649705851761</v>
      </c>
      <c r="BI83" s="5">
        <v>2030</v>
      </c>
      <c r="BJ83" s="5">
        <f t="shared" si="94"/>
        <v>6.0145311052421562</v>
      </c>
      <c r="BK83" s="5">
        <f t="shared" si="94"/>
        <v>16.446613703170044</v>
      </c>
      <c r="BL83" s="5">
        <f t="shared" si="94"/>
        <v>26.878696301097875</v>
      </c>
      <c r="BN83" s="5">
        <v>2030</v>
      </c>
      <c r="BO83" s="5">
        <f t="shared" si="95"/>
        <v>51.88738235463552</v>
      </c>
      <c r="BP83" s="5">
        <f t="shared" si="95"/>
        <v>141.88499796959832</v>
      </c>
      <c r="BQ83" s="5">
        <f t="shared" si="95"/>
        <v>231.88261358456111</v>
      </c>
      <c r="BS83" s="5">
        <v>2030</v>
      </c>
      <c r="BT83" s="5">
        <f t="shared" si="96"/>
        <v>73.252775088897124</v>
      </c>
      <c r="BU83" s="5">
        <f t="shared" si="96"/>
        <v>200.30823242766837</v>
      </c>
      <c r="BV83" s="5">
        <f t="shared" si="96"/>
        <v>327.36368976643917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4.0695986160498592</v>
      </c>
      <c r="CE83" s="5">
        <f t="shared" si="98"/>
        <v>11.128235134870465</v>
      </c>
      <c r="CF83" s="5">
        <f t="shared" si="98"/>
        <v>18.186871653691071</v>
      </c>
    </row>
    <row r="84" spans="1:84" x14ac:dyDescent="0.25">
      <c r="A84" s="5">
        <v>2031</v>
      </c>
      <c r="B84" s="5">
        <f t="shared" si="82"/>
        <v>592.72357115777277</v>
      </c>
      <c r="C84" s="5">
        <f t="shared" si="65"/>
        <v>1554.1736446838293</v>
      </c>
      <c r="D84" s="5">
        <f t="shared" si="65"/>
        <v>2515.6237182098862</v>
      </c>
      <c r="F84" s="5">
        <v>2031</v>
      </c>
      <c r="G84" s="5">
        <f t="shared" si="83"/>
        <v>3.4861974074691418</v>
      </c>
      <c r="H84" s="5">
        <f t="shared" si="83"/>
        <v>9.1411180430538579</v>
      </c>
      <c r="I84" s="5">
        <f t="shared" si="83"/>
        <v>14.796038678638567</v>
      </c>
      <c r="K84" s="5">
        <v>2031</v>
      </c>
      <c r="L84" s="5">
        <f t="shared" si="84"/>
        <v>192.50145727328436</v>
      </c>
      <c r="M84" s="5">
        <f t="shared" si="84"/>
        <v>504.75585250132008</v>
      </c>
      <c r="N84" s="5">
        <f t="shared" si="84"/>
        <v>817.0102477293558</v>
      </c>
      <c r="P84" s="5">
        <v>2031</v>
      </c>
      <c r="Q84" s="5">
        <f t="shared" si="85"/>
        <v>34.680032959725622</v>
      </c>
      <c r="R84" s="5">
        <f t="shared" si="85"/>
        <v>90.934114729891917</v>
      </c>
      <c r="S84" s="5">
        <f t="shared" si="85"/>
        <v>147.18819650005821</v>
      </c>
      <c r="U84" s="5">
        <v>2031</v>
      </c>
      <c r="V84" s="5">
        <f t="shared" si="86"/>
        <v>56.90277098761544</v>
      </c>
      <c r="W84" s="5">
        <f t="shared" si="86"/>
        <v>149.2040999916494</v>
      </c>
      <c r="X84" s="5">
        <f t="shared" si="86"/>
        <v>241.50542899568336</v>
      </c>
      <c r="Z84" s="5">
        <v>2031</v>
      </c>
      <c r="AA84" s="5">
        <f t="shared" si="87"/>
        <v>15.885356900709326</v>
      </c>
      <c r="AB84" s="5">
        <f t="shared" si="87"/>
        <v>41.652811247668751</v>
      </c>
      <c r="AC84" s="5">
        <f t="shared" si="87"/>
        <v>67.420265594628177</v>
      </c>
      <c r="AE84" s="5">
        <v>2031</v>
      </c>
      <c r="AF84" s="5">
        <f t="shared" si="88"/>
        <v>10.735952494929052</v>
      </c>
      <c r="AG84" s="5">
        <f t="shared" si="88"/>
        <v>28.150617303111972</v>
      </c>
      <c r="AH84" s="5">
        <f t="shared" si="88"/>
        <v>45.565282111294891</v>
      </c>
      <c r="AJ84" s="5">
        <v>2031</v>
      </c>
      <c r="AK84" s="5">
        <f t="shared" si="89"/>
        <v>15.890819916357202</v>
      </c>
      <c r="AL84" s="5">
        <f t="shared" si="89"/>
        <v>41.667135758036693</v>
      </c>
      <c r="AM84" s="5">
        <f t="shared" si="89"/>
        <v>67.443451599716127</v>
      </c>
      <c r="AO84" s="5">
        <v>2031</v>
      </c>
      <c r="AP84" s="5">
        <f t="shared" si="90"/>
        <v>38.201235591363456</v>
      </c>
      <c r="AQ84" s="5">
        <f t="shared" si="90"/>
        <v>100.16701956779684</v>
      </c>
      <c r="AR84" s="5">
        <f t="shared" si="90"/>
        <v>162.13280354423023</v>
      </c>
      <c r="AT84" s="5">
        <v>2031</v>
      </c>
      <c r="AU84" s="5">
        <f t="shared" si="91"/>
        <v>48.215151717254912</v>
      </c>
      <c r="AV84" s="5">
        <f t="shared" si="91"/>
        <v>126.42439362925825</v>
      </c>
      <c r="AW84" s="5">
        <f t="shared" si="91"/>
        <v>204.63363554126136</v>
      </c>
      <c r="AY84" s="5">
        <v>2031</v>
      </c>
      <c r="AZ84" s="5">
        <f t="shared" si="92"/>
        <v>7.0468298663680571</v>
      </c>
      <c r="BA84" s="5">
        <f t="shared" si="92"/>
        <v>18.477411376583859</v>
      </c>
      <c r="BB84" s="5">
        <f t="shared" si="92"/>
        <v>29.907992886799718</v>
      </c>
      <c r="BD84" s="5">
        <v>2031</v>
      </c>
      <c r="BE84" s="5">
        <f t="shared" si="93"/>
        <v>14.635723568610501</v>
      </c>
      <c r="BF84" s="5">
        <f t="shared" si="93"/>
        <v>38.376162089828085</v>
      </c>
      <c r="BG84" s="5">
        <f t="shared" si="93"/>
        <v>62.116600611045612</v>
      </c>
      <c r="BI84" s="5">
        <v>2031</v>
      </c>
      <c r="BJ84" s="5">
        <f t="shared" si="94"/>
        <v>6.8737498345624886</v>
      </c>
      <c r="BK84" s="5">
        <f t="shared" si="94"/>
        <v>18.02358021996605</v>
      </c>
      <c r="BL84" s="5">
        <f t="shared" si="94"/>
        <v>29.173410605369554</v>
      </c>
      <c r="BN84" s="5">
        <v>2031</v>
      </c>
      <c r="BO84" s="5">
        <f t="shared" si="95"/>
        <v>59.299865548154912</v>
      </c>
      <c r="BP84" s="5">
        <f t="shared" si="95"/>
        <v>155.48949401188065</v>
      </c>
      <c r="BQ84" s="5">
        <f t="shared" si="95"/>
        <v>251.67912247560639</v>
      </c>
      <c r="BS84" s="5">
        <v>2031</v>
      </c>
      <c r="BT84" s="5">
        <f t="shared" si="96"/>
        <v>83.717457244454181</v>
      </c>
      <c r="BU84" s="5">
        <f t="shared" si="96"/>
        <v>219.51457978147846</v>
      </c>
      <c r="BV84" s="5">
        <f t="shared" si="96"/>
        <v>355.31170231850319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4.6509698469141085</v>
      </c>
      <c r="CE84" s="5">
        <f t="shared" si="98"/>
        <v>12.195254432304381</v>
      </c>
      <c r="CF84" s="5">
        <f t="shared" si="98"/>
        <v>19.739539017694625</v>
      </c>
    </row>
    <row r="85" spans="1:84" x14ac:dyDescent="0.25">
      <c r="A85" s="5">
        <v>2032</v>
      </c>
      <c r="B85" s="5">
        <f t="shared" si="82"/>
        <v>666.81401755249465</v>
      </c>
      <c r="C85" s="5">
        <f t="shared" si="65"/>
        <v>1695.0059725009928</v>
      </c>
      <c r="D85" s="5">
        <f t="shared" si="65"/>
        <v>2723.1979274494893</v>
      </c>
      <c r="F85" s="5">
        <v>2032</v>
      </c>
      <c r="G85" s="5">
        <f t="shared" si="83"/>
        <v>3.9219720834027854</v>
      </c>
      <c r="H85" s="5">
        <f t="shared" si="83"/>
        <v>9.969445648053636</v>
      </c>
      <c r="I85" s="5">
        <f t="shared" si="83"/>
        <v>16.016919212704487</v>
      </c>
      <c r="K85" s="5">
        <v>2032</v>
      </c>
      <c r="L85" s="5">
        <f t="shared" si="84"/>
        <v>216.56413943244479</v>
      </c>
      <c r="M85" s="5">
        <f t="shared" si="84"/>
        <v>550.4945908528889</v>
      </c>
      <c r="N85" s="5">
        <f t="shared" si="84"/>
        <v>884.42504227333256</v>
      </c>
      <c r="P85" s="5">
        <v>2032</v>
      </c>
      <c r="Q85" s="5">
        <f t="shared" si="85"/>
        <v>39.01503707969141</v>
      </c>
      <c r="R85" s="5">
        <f t="shared" si="85"/>
        <v>99.174161200380695</v>
      </c>
      <c r="S85" s="5">
        <f t="shared" si="85"/>
        <v>159.33328532106998</v>
      </c>
      <c r="U85" s="5">
        <v>2032</v>
      </c>
      <c r="V85" s="5">
        <f t="shared" si="86"/>
        <v>64.015617361067598</v>
      </c>
      <c r="W85" s="5">
        <f t="shared" si="86"/>
        <v>162.72431428273876</v>
      </c>
      <c r="X85" s="5">
        <f t="shared" si="86"/>
        <v>261.43301120440992</v>
      </c>
      <c r="Z85" s="5">
        <v>2032</v>
      </c>
      <c r="AA85" s="5">
        <f t="shared" si="87"/>
        <v>17.871026513298034</v>
      </c>
      <c r="AB85" s="5">
        <f t="shared" si="87"/>
        <v>45.427204403931228</v>
      </c>
      <c r="AC85" s="5">
        <f t="shared" si="87"/>
        <v>72.983382294564421</v>
      </c>
      <c r="AE85" s="5">
        <v>2032</v>
      </c>
      <c r="AF85" s="5">
        <f t="shared" si="88"/>
        <v>12.077946556795155</v>
      </c>
      <c r="AG85" s="5">
        <f t="shared" si="88"/>
        <v>30.701501483813615</v>
      </c>
      <c r="AH85" s="5">
        <f t="shared" si="88"/>
        <v>49.325056410832019</v>
      </c>
      <c r="AJ85" s="5">
        <v>2032</v>
      </c>
      <c r="AK85" s="5">
        <f t="shared" si="89"/>
        <v>17.877172405901831</v>
      </c>
      <c r="AL85" s="5">
        <f t="shared" si="89"/>
        <v>45.442826937944574</v>
      </c>
      <c r="AM85" s="5">
        <f t="shared" si="89"/>
        <v>73.00848146998726</v>
      </c>
      <c r="AO85" s="5">
        <v>2032</v>
      </c>
      <c r="AP85" s="5">
        <f t="shared" si="90"/>
        <v>42.976390040284059</v>
      </c>
      <c r="AQ85" s="5">
        <f t="shared" si="90"/>
        <v>109.24371095584956</v>
      </c>
      <c r="AR85" s="5">
        <f t="shared" si="90"/>
        <v>175.51103187141484</v>
      </c>
      <c r="AT85" s="5">
        <v>2032</v>
      </c>
      <c r="AU85" s="5">
        <f t="shared" si="91"/>
        <v>54.242045681911804</v>
      </c>
      <c r="AV85" s="5">
        <f t="shared" si="91"/>
        <v>137.88041188602369</v>
      </c>
      <c r="AW85" s="5">
        <f t="shared" si="91"/>
        <v>221.51877809013536</v>
      </c>
      <c r="AY85" s="5">
        <v>2032</v>
      </c>
      <c r="AZ85" s="5">
        <f t="shared" si="92"/>
        <v>7.9276835996640216</v>
      </c>
      <c r="BA85" s="5">
        <f t="shared" si="92"/>
        <v>20.151752506418859</v>
      </c>
      <c r="BB85" s="5">
        <f t="shared" si="92"/>
        <v>32.375821413173639</v>
      </c>
      <c r="BD85" s="5">
        <v>2032</v>
      </c>
      <c r="BE85" s="5">
        <f t="shared" si="93"/>
        <v>16.465189014686814</v>
      </c>
      <c r="BF85" s="5">
        <f t="shared" si="93"/>
        <v>41.853639821023762</v>
      </c>
      <c r="BG85" s="5">
        <f t="shared" si="93"/>
        <v>67.242090627360596</v>
      </c>
      <c r="BI85" s="5">
        <v>2032</v>
      </c>
      <c r="BJ85" s="5">
        <f t="shared" si="94"/>
        <v>7.7329685638828209</v>
      </c>
      <c r="BK85" s="5">
        <f t="shared" si="94"/>
        <v>19.656797181699801</v>
      </c>
      <c r="BL85" s="5">
        <f t="shared" si="94"/>
        <v>31.580625799516724</v>
      </c>
      <c r="BN85" s="5">
        <v>2032</v>
      </c>
      <c r="BO85" s="5">
        <f t="shared" si="95"/>
        <v>66.712348741674305</v>
      </c>
      <c r="BP85" s="5">
        <f t="shared" si="95"/>
        <v>169.57926285316148</v>
      </c>
      <c r="BQ85" s="5">
        <f t="shared" si="95"/>
        <v>272.44617696464843</v>
      </c>
      <c r="BS85" s="5">
        <v>2032</v>
      </c>
      <c r="BT85" s="5">
        <f t="shared" si="96"/>
        <v>94.182139400010783</v>
      </c>
      <c r="BU85" s="5">
        <f t="shared" si="96"/>
        <v>239.40601814563979</v>
      </c>
      <c r="BV85" s="5">
        <f t="shared" si="96"/>
        <v>384.62989689126834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5.2323410777783863</v>
      </c>
      <c r="CE85" s="5">
        <f t="shared" si="98"/>
        <v>13.300334341424417</v>
      </c>
      <c r="CF85" s="5">
        <f t="shared" si="98"/>
        <v>21.368327605070476</v>
      </c>
    </row>
    <row r="86" spans="1:84" x14ac:dyDescent="0.25">
      <c r="A86" s="5">
        <v>2033</v>
      </c>
      <c r="B86" s="5">
        <f t="shared" si="82"/>
        <v>740.90446394721664</v>
      </c>
      <c r="C86" s="5">
        <f t="shared" si="65"/>
        <v>1840.926577148779</v>
      </c>
      <c r="D86" s="5">
        <f t="shared" si="65"/>
        <v>2940.9486903503412</v>
      </c>
      <c r="F86" s="5">
        <v>2033</v>
      </c>
      <c r="G86" s="5">
        <f t="shared" si="83"/>
        <v>4.357746759336429</v>
      </c>
      <c r="H86" s="5">
        <f t="shared" si="83"/>
        <v>10.827700757810412</v>
      </c>
      <c r="I86" s="5">
        <f t="shared" si="83"/>
        <v>17.297654756284402</v>
      </c>
      <c r="K86" s="5">
        <v>2033</v>
      </c>
      <c r="L86" s="5">
        <f t="shared" si="84"/>
        <v>240.62682159160522</v>
      </c>
      <c r="M86" s="5">
        <f t="shared" si="84"/>
        <v>597.88587138865205</v>
      </c>
      <c r="N86" s="5">
        <f t="shared" si="84"/>
        <v>955.14492118569933</v>
      </c>
      <c r="P86" s="5">
        <v>2033</v>
      </c>
      <c r="Q86" s="5">
        <f t="shared" si="85"/>
        <v>43.350041199657198</v>
      </c>
      <c r="R86" s="5">
        <f t="shared" si="85"/>
        <v>107.71192083225014</v>
      </c>
      <c r="S86" s="5">
        <f t="shared" si="85"/>
        <v>172.07380046484332</v>
      </c>
      <c r="U86" s="5">
        <v>2033</v>
      </c>
      <c r="V86" s="5">
        <f t="shared" si="86"/>
        <v>71.128463734519755</v>
      </c>
      <c r="W86" s="5">
        <f t="shared" si="86"/>
        <v>176.73301437952841</v>
      </c>
      <c r="X86" s="5">
        <f t="shared" si="86"/>
        <v>282.33756502453707</v>
      </c>
      <c r="Z86" s="5">
        <v>2033</v>
      </c>
      <c r="AA86" s="5">
        <f t="shared" si="87"/>
        <v>19.856696125886742</v>
      </c>
      <c r="AB86" s="5">
        <f t="shared" si="87"/>
        <v>49.337966514284972</v>
      </c>
      <c r="AC86" s="5">
        <f t="shared" si="87"/>
        <v>78.819236902683315</v>
      </c>
      <c r="AE86" s="5">
        <v>2033</v>
      </c>
      <c r="AF86" s="5">
        <f t="shared" si="88"/>
        <v>13.419940618661315</v>
      </c>
      <c r="AG86" s="5">
        <f t="shared" si="88"/>
        <v>33.344549197387607</v>
      </c>
      <c r="AH86" s="5">
        <f t="shared" si="88"/>
        <v>53.269157776113843</v>
      </c>
      <c r="AJ86" s="5">
        <v>2033</v>
      </c>
      <c r="AK86" s="5">
        <f t="shared" si="89"/>
        <v>19.86352489544646</v>
      </c>
      <c r="AL86" s="5">
        <f t="shared" si="89"/>
        <v>49.354933969582589</v>
      </c>
      <c r="AM86" s="5">
        <f t="shared" si="89"/>
        <v>78.846343043718662</v>
      </c>
      <c r="AO86" s="5">
        <v>2033</v>
      </c>
      <c r="AP86" s="5">
        <f t="shared" si="90"/>
        <v>47.751544489204434</v>
      </c>
      <c r="AQ86" s="5">
        <f t="shared" si="90"/>
        <v>118.64834351482796</v>
      </c>
      <c r="AR86" s="5">
        <f t="shared" si="90"/>
        <v>189.54514254045125</v>
      </c>
      <c r="AT86" s="5">
        <v>2033</v>
      </c>
      <c r="AU86" s="5">
        <f t="shared" si="91"/>
        <v>60.268939646568697</v>
      </c>
      <c r="AV86" s="5">
        <f t="shared" si="91"/>
        <v>149.75033647502551</v>
      </c>
      <c r="AW86" s="5">
        <f t="shared" si="91"/>
        <v>239.23173330348209</v>
      </c>
      <c r="AY86" s="5">
        <v>2033</v>
      </c>
      <c r="AZ86" s="5">
        <f t="shared" si="92"/>
        <v>8.8085373329600429</v>
      </c>
      <c r="BA86" s="5">
        <f t="shared" si="92"/>
        <v>21.886587638657545</v>
      </c>
      <c r="BB86" s="5">
        <f t="shared" si="92"/>
        <v>34.964637944355104</v>
      </c>
      <c r="BD86" s="5">
        <v>2033</v>
      </c>
      <c r="BE86" s="5">
        <f t="shared" si="93"/>
        <v>18.294654460763127</v>
      </c>
      <c r="BF86" s="5">
        <f t="shared" si="93"/>
        <v>45.456758941827275</v>
      </c>
      <c r="BG86" s="5">
        <f t="shared" si="93"/>
        <v>72.618863422891309</v>
      </c>
      <c r="BI86" s="5">
        <v>2033</v>
      </c>
      <c r="BJ86" s="5">
        <f t="shared" si="94"/>
        <v>8.5921872932030965</v>
      </c>
      <c r="BK86" s="5">
        <f t="shared" si="94"/>
        <v>21.349022328234412</v>
      </c>
      <c r="BL86" s="5">
        <f t="shared" si="94"/>
        <v>34.10585736326567</v>
      </c>
      <c r="BN86" s="5">
        <v>2033</v>
      </c>
      <c r="BO86" s="5">
        <f t="shared" si="95"/>
        <v>74.124831935193697</v>
      </c>
      <c r="BP86" s="5">
        <f t="shared" si="95"/>
        <v>184.17809552556059</v>
      </c>
      <c r="BQ86" s="5">
        <f t="shared" si="95"/>
        <v>294.23135911592749</v>
      </c>
      <c r="BS86" s="5">
        <v>2033</v>
      </c>
      <c r="BT86" s="5">
        <f t="shared" si="96"/>
        <v>104.64682155556784</v>
      </c>
      <c r="BU86" s="5">
        <f t="shared" si="96"/>
        <v>260.01613485961525</v>
      </c>
      <c r="BV86" s="5">
        <f t="shared" si="96"/>
        <v>415.3854481636622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5.8137123086426357</v>
      </c>
      <c r="CE86" s="5">
        <f t="shared" si="98"/>
        <v>14.445340825534174</v>
      </c>
      <c r="CF86" s="5">
        <f t="shared" si="98"/>
        <v>23.076969342425684</v>
      </c>
    </row>
    <row r="87" spans="1:84" x14ac:dyDescent="0.25">
      <c r="A87" s="5">
        <v>2034</v>
      </c>
      <c r="B87" s="5">
        <f t="shared" si="82"/>
        <v>814.9949103419375</v>
      </c>
      <c r="C87" s="5">
        <f t="shared" si="65"/>
        <v>1992.1849169890929</v>
      </c>
      <c r="D87" s="5">
        <f t="shared" si="65"/>
        <v>3169.3749236362473</v>
      </c>
      <c r="F87" s="5">
        <v>2034</v>
      </c>
      <c r="G87" s="5">
        <f t="shared" si="83"/>
        <v>4.7935214352700655</v>
      </c>
      <c r="H87" s="5">
        <f t="shared" si="83"/>
        <v>11.717350601125027</v>
      </c>
      <c r="I87" s="5">
        <f t="shared" si="83"/>
        <v>18.641179766979974</v>
      </c>
      <c r="K87" s="5">
        <v>2034</v>
      </c>
      <c r="L87" s="5">
        <f t="shared" si="84"/>
        <v>264.68950375076565</v>
      </c>
      <c r="M87" s="5">
        <f t="shared" si="84"/>
        <v>647.0107118047722</v>
      </c>
      <c r="N87" s="5">
        <f t="shared" si="84"/>
        <v>1029.3319198587778</v>
      </c>
      <c r="P87" s="5">
        <v>2034</v>
      </c>
      <c r="Q87" s="5">
        <f t="shared" si="85"/>
        <v>47.685045319622759</v>
      </c>
      <c r="R87" s="5">
        <f t="shared" si="85"/>
        <v>116.56198934032227</v>
      </c>
      <c r="S87" s="5">
        <f t="shared" si="85"/>
        <v>185.43893336102178</v>
      </c>
      <c r="U87" s="5">
        <v>2034</v>
      </c>
      <c r="V87" s="5">
        <f t="shared" si="86"/>
        <v>78.241310107971458</v>
      </c>
      <c r="W87" s="5">
        <f t="shared" si="86"/>
        <v>191.25414883532221</v>
      </c>
      <c r="X87" s="5">
        <f t="shared" si="86"/>
        <v>304.26698756267297</v>
      </c>
      <c r="Z87" s="5">
        <v>2034</v>
      </c>
      <c r="AA87" s="5">
        <f t="shared" si="87"/>
        <v>21.842365738475337</v>
      </c>
      <c r="AB87" s="5">
        <f t="shared" si="87"/>
        <v>53.391783216527415</v>
      </c>
      <c r="AC87" s="5">
        <f t="shared" si="87"/>
        <v>84.941200694579493</v>
      </c>
      <c r="AE87" s="5">
        <v>2034</v>
      </c>
      <c r="AF87" s="5">
        <f t="shared" si="88"/>
        <v>14.761934680527418</v>
      </c>
      <c r="AG87" s="5">
        <f t="shared" si="88"/>
        <v>36.084278862289352</v>
      </c>
      <c r="AH87" s="5">
        <f t="shared" si="88"/>
        <v>57.406623044051173</v>
      </c>
      <c r="AJ87" s="5">
        <v>2034</v>
      </c>
      <c r="AK87" s="5">
        <f t="shared" si="89"/>
        <v>21.849877384991146</v>
      </c>
      <c r="AL87" s="5">
        <f t="shared" si="89"/>
        <v>53.410144789956348</v>
      </c>
      <c r="AM87" s="5">
        <f t="shared" si="89"/>
        <v>84.970412194921607</v>
      </c>
      <c r="AO87" s="5">
        <v>2034</v>
      </c>
      <c r="AP87" s="5">
        <f t="shared" si="90"/>
        <v>52.52669893812481</v>
      </c>
      <c r="AQ87" s="5">
        <f t="shared" si="90"/>
        <v>128.396994920932</v>
      </c>
      <c r="AR87" s="5">
        <f t="shared" si="90"/>
        <v>204.26729090373942</v>
      </c>
      <c r="AT87" s="5">
        <v>2034</v>
      </c>
      <c r="AU87" s="5">
        <f t="shared" si="91"/>
        <v>66.295833611225589</v>
      </c>
      <c r="AV87" s="5">
        <f t="shared" si="91"/>
        <v>162.05445960894349</v>
      </c>
      <c r="AW87" s="5">
        <f t="shared" si="91"/>
        <v>257.81308560666116</v>
      </c>
      <c r="AY87" s="5">
        <v>2034</v>
      </c>
      <c r="AZ87" s="5">
        <f t="shared" si="92"/>
        <v>9.6893910662560074</v>
      </c>
      <c r="BA87" s="5">
        <f t="shared" si="92"/>
        <v>23.684882558230186</v>
      </c>
      <c r="BB87" s="5">
        <f t="shared" si="92"/>
        <v>37.680374050204335</v>
      </c>
      <c r="BD87" s="5">
        <v>2034</v>
      </c>
      <c r="BE87" s="5">
        <f t="shared" si="93"/>
        <v>20.124119906839439</v>
      </c>
      <c r="BF87" s="5">
        <f t="shared" si="93"/>
        <v>49.19167915940119</v>
      </c>
      <c r="BG87" s="5">
        <f t="shared" si="93"/>
        <v>78.259238411962883</v>
      </c>
      <c r="BI87" s="5">
        <v>2034</v>
      </c>
      <c r="BJ87" s="5">
        <f t="shared" si="94"/>
        <v>9.4514060225234289</v>
      </c>
      <c r="BK87" s="5">
        <f t="shared" si="94"/>
        <v>23.103148600659608</v>
      </c>
      <c r="BL87" s="5">
        <f t="shared" si="94"/>
        <v>36.754891178795845</v>
      </c>
      <c r="BN87" s="5">
        <v>2034</v>
      </c>
      <c r="BO87" s="5">
        <f t="shared" si="95"/>
        <v>81.53731512871309</v>
      </c>
      <c r="BP87" s="5">
        <f t="shared" si="95"/>
        <v>199.31094944268648</v>
      </c>
      <c r="BQ87" s="5">
        <f t="shared" si="95"/>
        <v>317.08458375665987</v>
      </c>
      <c r="BS87" s="5">
        <v>2034</v>
      </c>
      <c r="BT87" s="5">
        <f t="shared" si="96"/>
        <v>115.11150371112444</v>
      </c>
      <c r="BU87" s="5">
        <f t="shared" si="96"/>
        <v>281.38016391908695</v>
      </c>
      <c r="BV87" s="5">
        <f t="shared" si="96"/>
        <v>447.64882412704947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6.3950835395069134</v>
      </c>
      <c r="CE87" s="5">
        <f t="shared" si="98"/>
        <v>15.632231328838145</v>
      </c>
      <c r="CF87" s="5">
        <f t="shared" si="98"/>
        <v>24.869379118169405</v>
      </c>
    </row>
    <row r="88" spans="1:84" x14ac:dyDescent="0.25">
      <c r="A88" s="5">
        <v>2035</v>
      </c>
      <c r="B88" s="5">
        <f t="shared" si="82"/>
        <v>889.08535673665915</v>
      </c>
      <c r="C88" s="5">
        <f t="shared" si="65"/>
        <v>2149.0426803540981</v>
      </c>
      <c r="D88" s="5">
        <f t="shared" si="65"/>
        <v>3409.0000039715374</v>
      </c>
      <c r="F88" s="5">
        <v>2035</v>
      </c>
      <c r="G88" s="5">
        <f t="shared" si="83"/>
        <v>5.2292961112037091</v>
      </c>
      <c r="H88" s="5">
        <f t="shared" si="83"/>
        <v>12.639934339302243</v>
      </c>
      <c r="I88" s="5">
        <f t="shared" si="83"/>
        <v>20.050572567400785</v>
      </c>
      <c r="K88" s="5">
        <v>2035</v>
      </c>
      <c r="L88" s="5">
        <f t="shared" si="84"/>
        <v>288.75218590992608</v>
      </c>
      <c r="M88" s="5">
        <f t="shared" si="84"/>
        <v>697.95410177897293</v>
      </c>
      <c r="N88" s="5">
        <f t="shared" si="84"/>
        <v>1107.1560176480198</v>
      </c>
      <c r="P88" s="5">
        <v>2035</v>
      </c>
      <c r="Q88" s="5">
        <f t="shared" si="85"/>
        <v>52.020049439588547</v>
      </c>
      <c r="R88" s="5">
        <f t="shared" si="85"/>
        <v>125.73967801037406</v>
      </c>
      <c r="S88" s="5">
        <f t="shared" si="85"/>
        <v>199.45930658115958</v>
      </c>
      <c r="U88" s="5">
        <v>2035</v>
      </c>
      <c r="V88" s="5">
        <f t="shared" si="86"/>
        <v>85.354156481423615</v>
      </c>
      <c r="W88" s="5">
        <f t="shared" si="86"/>
        <v>206.31284030756115</v>
      </c>
      <c r="X88" s="5">
        <f t="shared" si="86"/>
        <v>327.2715241336989</v>
      </c>
      <c r="Z88" s="5">
        <v>2035</v>
      </c>
      <c r="AA88" s="5">
        <f t="shared" si="87"/>
        <v>23.828035351064045</v>
      </c>
      <c r="AB88" s="5">
        <f t="shared" si="87"/>
        <v>57.59566791919417</v>
      </c>
      <c r="AC88" s="5">
        <f t="shared" si="87"/>
        <v>91.363300487324295</v>
      </c>
      <c r="AE88" s="5">
        <v>2035</v>
      </c>
      <c r="AF88" s="5">
        <f t="shared" si="88"/>
        <v>16.103928742393578</v>
      </c>
      <c r="AG88" s="5">
        <f t="shared" si="88"/>
        <v>38.925430417403163</v>
      </c>
      <c r="AH88" s="5">
        <f t="shared" si="88"/>
        <v>61.746932092412692</v>
      </c>
      <c r="AJ88" s="5">
        <v>2035</v>
      </c>
      <c r="AK88" s="5">
        <f t="shared" si="89"/>
        <v>23.836229874535775</v>
      </c>
      <c r="AL88" s="5">
        <f t="shared" si="89"/>
        <v>57.615475219530879</v>
      </c>
      <c r="AM88" s="5">
        <f t="shared" si="89"/>
        <v>91.39472056452604</v>
      </c>
      <c r="AO88" s="5">
        <v>2035</v>
      </c>
      <c r="AP88" s="5">
        <f t="shared" si="90"/>
        <v>57.301853387045185</v>
      </c>
      <c r="AQ88" s="5">
        <f t="shared" si="90"/>
        <v>138.50653107610196</v>
      </c>
      <c r="AR88" s="5">
        <f t="shared" si="90"/>
        <v>219.71120876515874</v>
      </c>
      <c r="AT88" s="5">
        <v>2035</v>
      </c>
      <c r="AU88" s="5">
        <f t="shared" si="91"/>
        <v>72.322727575882254</v>
      </c>
      <c r="AV88" s="5">
        <f t="shared" si="91"/>
        <v>174.81406834847826</v>
      </c>
      <c r="AW88" s="5">
        <f t="shared" si="91"/>
        <v>277.30540912107404</v>
      </c>
      <c r="AY88" s="5">
        <v>2035</v>
      </c>
      <c r="AZ88" s="5">
        <f t="shared" si="92"/>
        <v>10.570244799552029</v>
      </c>
      <c r="BA88" s="5">
        <f t="shared" si="92"/>
        <v>25.549748450931418</v>
      </c>
      <c r="BB88" s="5">
        <f t="shared" si="92"/>
        <v>40.529252102310835</v>
      </c>
      <c r="BD88" s="5">
        <v>2035</v>
      </c>
      <c r="BE88" s="5">
        <f t="shared" si="93"/>
        <v>21.953585352915752</v>
      </c>
      <c r="BF88" s="5">
        <f t="shared" si="93"/>
        <v>53.06486216731912</v>
      </c>
      <c r="BG88" s="5">
        <f t="shared" si="93"/>
        <v>84.176138981722488</v>
      </c>
      <c r="BI88" s="5">
        <v>2035</v>
      </c>
      <c r="BJ88" s="5">
        <f t="shared" si="94"/>
        <v>10.310624751843761</v>
      </c>
      <c r="BK88" s="5">
        <f t="shared" si="94"/>
        <v>24.922210769680476</v>
      </c>
      <c r="BL88" s="5">
        <f t="shared" si="94"/>
        <v>39.533796787517247</v>
      </c>
      <c r="BN88" s="5">
        <v>2035</v>
      </c>
      <c r="BO88" s="5">
        <f t="shared" si="95"/>
        <v>88.949798322232482</v>
      </c>
      <c r="BP88" s="5">
        <f t="shared" si="95"/>
        <v>215.00400558276897</v>
      </c>
      <c r="BQ88" s="5">
        <f t="shared" si="95"/>
        <v>341.05821284330568</v>
      </c>
      <c r="BS88" s="5">
        <v>2035</v>
      </c>
      <c r="BT88" s="5">
        <f t="shared" si="96"/>
        <v>125.57618586668104</v>
      </c>
      <c r="BU88" s="5">
        <f t="shared" si="96"/>
        <v>303.53506670508568</v>
      </c>
      <c r="BV88" s="5">
        <f t="shared" si="96"/>
        <v>481.49394754349032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6.9764547703711628</v>
      </c>
      <c r="CE88" s="5">
        <f t="shared" si="98"/>
        <v>16.863059261393659</v>
      </c>
      <c r="CF88" s="5">
        <f t="shared" si="98"/>
        <v>26.749663752416126</v>
      </c>
    </row>
    <row r="89" spans="1:84" x14ac:dyDescent="0.25">
      <c r="A89" s="5">
        <v>2036</v>
      </c>
      <c r="B89" s="5">
        <f t="shared" si="82"/>
        <v>963.17580313138058</v>
      </c>
      <c r="C89" s="5">
        <f t="shared" si="65"/>
        <v>2311.7743851339505</v>
      </c>
      <c r="D89" s="5">
        <f t="shared" si="65"/>
        <v>3660.3729671365218</v>
      </c>
      <c r="F89" s="5">
        <v>2036</v>
      </c>
      <c r="G89" s="5">
        <f t="shared" si="83"/>
        <v>5.6650707871373527</v>
      </c>
      <c r="H89" s="5">
        <f t="shared" si="83"/>
        <v>13.597066592720836</v>
      </c>
      <c r="I89" s="5">
        <f t="shared" si="83"/>
        <v>21.529062398304333</v>
      </c>
      <c r="K89" s="5">
        <v>2036</v>
      </c>
      <c r="L89" s="5">
        <f t="shared" si="84"/>
        <v>312.81486806908651</v>
      </c>
      <c r="M89" s="5">
        <f t="shared" si="84"/>
        <v>750.8051977013065</v>
      </c>
      <c r="N89" s="5">
        <f t="shared" si="84"/>
        <v>1188.7955273335265</v>
      </c>
      <c r="P89" s="5">
        <v>2036</v>
      </c>
      <c r="Q89" s="5">
        <f t="shared" si="85"/>
        <v>56.355053559554108</v>
      </c>
      <c r="R89" s="5">
        <f t="shared" si="85"/>
        <v>135.261048780789</v>
      </c>
      <c r="S89" s="5">
        <f t="shared" si="85"/>
        <v>214.16704400202389</v>
      </c>
      <c r="U89" s="5">
        <v>2036</v>
      </c>
      <c r="V89" s="5">
        <f t="shared" si="86"/>
        <v>92.467002854875318</v>
      </c>
      <c r="W89" s="5">
        <f t="shared" si="86"/>
        <v>221.93544311956794</v>
      </c>
      <c r="X89" s="5">
        <f t="shared" si="86"/>
        <v>351.40388338426101</v>
      </c>
      <c r="Z89" s="5">
        <v>2036</v>
      </c>
      <c r="AA89" s="5">
        <f t="shared" si="87"/>
        <v>25.813704963652754</v>
      </c>
      <c r="AB89" s="5">
        <f t="shared" si="87"/>
        <v>61.956977870879427</v>
      </c>
      <c r="AC89" s="5">
        <f t="shared" si="87"/>
        <v>98.100250778106101</v>
      </c>
      <c r="AE89" s="5">
        <v>2036</v>
      </c>
      <c r="AF89" s="5">
        <f t="shared" si="88"/>
        <v>17.445922804259681</v>
      </c>
      <c r="AG89" s="5">
        <f t="shared" si="88"/>
        <v>41.872976182324749</v>
      </c>
      <c r="AH89" s="5">
        <f t="shared" si="88"/>
        <v>66.300029560389817</v>
      </c>
      <c r="AJ89" s="5">
        <v>2036</v>
      </c>
      <c r="AK89" s="5">
        <f t="shared" si="89"/>
        <v>25.822582364080404</v>
      </c>
      <c r="AL89" s="5">
        <f t="shared" si="89"/>
        <v>61.978285037077512</v>
      </c>
      <c r="AM89" s="5">
        <f t="shared" si="89"/>
        <v>98.133987710074734</v>
      </c>
      <c r="AO89" s="5">
        <v>2036</v>
      </c>
      <c r="AP89" s="5">
        <f t="shared" si="90"/>
        <v>62.077007835965787</v>
      </c>
      <c r="AQ89" s="5">
        <f t="shared" si="90"/>
        <v>148.99464475164973</v>
      </c>
      <c r="AR89" s="5">
        <f t="shared" si="90"/>
        <v>235.9122816673339</v>
      </c>
      <c r="AT89" s="5">
        <v>2036</v>
      </c>
      <c r="AU89" s="5">
        <f t="shared" si="91"/>
        <v>78.349621540539147</v>
      </c>
      <c r="AV89" s="5">
        <f t="shared" si="91"/>
        <v>188.05149337586863</v>
      </c>
      <c r="AW89" s="5">
        <f t="shared" si="91"/>
        <v>297.75336521119812</v>
      </c>
      <c r="AY89" s="5">
        <v>2036</v>
      </c>
      <c r="AZ89" s="5">
        <f t="shared" si="92"/>
        <v>11.45109853284805</v>
      </c>
      <c r="BA89" s="5">
        <f t="shared" si="92"/>
        <v>27.484449031857707</v>
      </c>
      <c r="BB89" s="5">
        <f t="shared" si="92"/>
        <v>43.517799530867421</v>
      </c>
      <c r="BD89" s="5">
        <v>2036</v>
      </c>
      <c r="BE89" s="5">
        <f t="shared" si="93"/>
        <v>23.783050798992065</v>
      </c>
      <c r="BF89" s="5">
        <f t="shared" si="93"/>
        <v>57.083086450781423</v>
      </c>
      <c r="BG89" s="5">
        <f t="shared" si="93"/>
        <v>90.383122102570837</v>
      </c>
      <c r="BI89" s="5">
        <v>2036</v>
      </c>
      <c r="BJ89" s="5">
        <f t="shared" si="94"/>
        <v>11.169843481164037</v>
      </c>
      <c r="BK89" s="5">
        <f t="shared" si="94"/>
        <v>26.809392388970025</v>
      </c>
      <c r="BL89" s="5">
        <f t="shared" si="94"/>
        <v>42.448941296775956</v>
      </c>
      <c r="BN89" s="5">
        <v>2036</v>
      </c>
      <c r="BO89" s="5">
        <f t="shared" si="95"/>
        <v>96.362281515751874</v>
      </c>
      <c r="BP89" s="5">
        <f t="shared" si="95"/>
        <v>231.28472847525995</v>
      </c>
      <c r="BQ89" s="5">
        <f t="shared" si="95"/>
        <v>366.20717543476803</v>
      </c>
      <c r="BS89" s="5">
        <v>2036</v>
      </c>
      <c r="BT89" s="5">
        <f t="shared" si="96"/>
        <v>136.0408680222381</v>
      </c>
      <c r="BU89" s="5">
        <f t="shared" si="96"/>
        <v>326.5196166709552</v>
      </c>
      <c r="BV89" s="5">
        <f t="shared" si="96"/>
        <v>516.99836531967276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7.5578260012354406</v>
      </c>
      <c r="CE89" s="5">
        <f t="shared" si="98"/>
        <v>18.139978703941949</v>
      </c>
      <c r="CF89" s="5">
        <f t="shared" si="98"/>
        <v>28.722131406648487</v>
      </c>
    </row>
    <row r="90" spans="1:84" x14ac:dyDescent="0.25">
      <c r="A90" s="5">
        <v>2037</v>
      </c>
      <c r="B90" s="5">
        <f t="shared" si="82"/>
        <v>1037.266249526102</v>
      </c>
      <c r="C90" s="5">
        <f t="shared" si="65"/>
        <v>2480.6680077599726</v>
      </c>
      <c r="D90" s="5">
        <f t="shared" si="65"/>
        <v>3924.0697659938423</v>
      </c>
      <c r="F90" s="5">
        <v>2037</v>
      </c>
      <c r="G90" s="5">
        <f t="shared" si="83"/>
        <v>6.1008454630709963</v>
      </c>
      <c r="H90" s="5">
        <f t="shared" si="83"/>
        <v>14.590441140297557</v>
      </c>
      <c r="I90" s="5">
        <f t="shared" si="83"/>
        <v>23.080036817524118</v>
      </c>
      <c r="K90" s="5">
        <v>2037</v>
      </c>
      <c r="L90" s="5">
        <f t="shared" si="84"/>
        <v>336.87755022824695</v>
      </c>
      <c r="M90" s="5">
        <f t="shared" si="84"/>
        <v>805.65752695179799</v>
      </c>
      <c r="N90" s="5">
        <f t="shared" si="84"/>
        <v>1274.4375036753481</v>
      </c>
      <c r="P90" s="5">
        <v>2037</v>
      </c>
      <c r="Q90" s="5">
        <f t="shared" si="85"/>
        <v>60.690057679519896</v>
      </c>
      <c r="R90" s="5">
        <f t="shared" si="85"/>
        <v>145.14295104412713</v>
      </c>
      <c r="S90" s="5">
        <f t="shared" si="85"/>
        <v>229.59584440873459</v>
      </c>
      <c r="U90" s="5">
        <v>2037</v>
      </c>
      <c r="V90" s="5">
        <f t="shared" si="86"/>
        <v>99.579849228327475</v>
      </c>
      <c r="W90" s="5">
        <f t="shared" si="86"/>
        <v>238.14960364432181</v>
      </c>
      <c r="X90" s="5">
        <f t="shared" si="86"/>
        <v>376.71935806031593</v>
      </c>
      <c r="Z90" s="5">
        <v>2037</v>
      </c>
      <c r="AA90" s="5">
        <f t="shared" si="87"/>
        <v>27.799374576241348</v>
      </c>
      <c r="AB90" s="5">
        <f t="shared" si="87"/>
        <v>66.483431017373164</v>
      </c>
      <c r="AC90" s="5">
        <f t="shared" si="87"/>
        <v>105.16748745850487</v>
      </c>
      <c r="AE90" s="5">
        <v>2037</v>
      </c>
      <c r="AF90" s="5">
        <f t="shared" si="88"/>
        <v>18.78791686612584</v>
      </c>
      <c r="AG90" s="5">
        <f t="shared" si="88"/>
        <v>44.932132250080997</v>
      </c>
      <c r="AH90" s="5">
        <f t="shared" si="88"/>
        <v>71.076347634036154</v>
      </c>
      <c r="AJ90" s="5">
        <v>2037</v>
      </c>
      <c r="AK90" s="5">
        <f t="shared" si="89"/>
        <v>27.808934853625033</v>
      </c>
      <c r="AL90" s="5">
        <f t="shared" si="89"/>
        <v>66.506294842607758</v>
      </c>
      <c r="AM90" s="5">
        <f t="shared" si="89"/>
        <v>105.20365483159048</v>
      </c>
      <c r="AO90" s="5">
        <v>2037</v>
      </c>
      <c r="AP90" s="5">
        <f t="shared" si="90"/>
        <v>66.852162284886163</v>
      </c>
      <c r="AQ90" s="5">
        <f t="shared" si="90"/>
        <v>159.87989612643969</v>
      </c>
      <c r="AR90" s="5">
        <f t="shared" si="90"/>
        <v>252.90762996799322</v>
      </c>
      <c r="AT90" s="5">
        <v>2037</v>
      </c>
      <c r="AU90" s="5">
        <f t="shared" si="91"/>
        <v>84.376515505196039</v>
      </c>
      <c r="AV90" s="5">
        <f t="shared" si="91"/>
        <v>201.79016015958405</v>
      </c>
      <c r="AW90" s="5">
        <f t="shared" si="91"/>
        <v>319.20380481397183</v>
      </c>
      <c r="AY90" s="5">
        <v>2037</v>
      </c>
      <c r="AZ90" s="5">
        <f t="shared" si="92"/>
        <v>12.331952266144071</v>
      </c>
      <c r="BA90" s="5">
        <f t="shared" si="92"/>
        <v>29.492408023323833</v>
      </c>
      <c r="BB90" s="5">
        <f t="shared" si="92"/>
        <v>46.652863780503594</v>
      </c>
      <c r="BD90" s="5">
        <v>2037</v>
      </c>
      <c r="BE90" s="5">
        <f t="shared" si="93"/>
        <v>25.612516245068377</v>
      </c>
      <c r="BF90" s="5">
        <f t="shared" si="93"/>
        <v>61.253462817672528</v>
      </c>
      <c r="BG90" s="5">
        <f t="shared" si="93"/>
        <v>96.894409390276678</v>
      </c>
      <c r="BI90" s="5">
        <v>2037</v>
      </c>
      <c r="BJ90" s="5">
        <f t="shared" si="94"/>
        <v>12.029062210484369</v>
      </c>
      <c r="BK90" s="5">
        <f t="shared" si="94"/>
        <v>28.7680330894176</v>
      </c>
      <c r="BL90" s="5">
        <f t="shared" si="94"/>
        <v>45.507003968350887</v>
      </c>
      <c r="BN90" s="5">
        <v>2037</v>
      </c>
      <c r="BO90" s="5">
        <f t="shared" si="95"/>
        <v>103.77476470927127</v>
      </c>
      <c r="BP90" s="5">
        <f t="shared" si="95"/>
        <v>248.18192912834138</v>
      </c>
      <c r="BQ90" s="5">
        <f t="shared" si="95"/>
        <v>392.58909354741172</v>
      </c>
      <c r="BS90" s="5">
        <v>2037</v>
      </c>
      <c r="BT90" s="5">
        <f t="shared" si="96"/>
        <v>146.5055501777947</v>
      </c>
      <c r="BU90" s="5">
        <f t="shared" si="96"/>
        <v>350.3744881811881</v>
      </c>
      <c r="BV90" s="5">
        <f t="shared" si="96"/>
        <v>554.24342618458104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8.1391972320996899</v>
      </c>
      <c r="CE90" s="5">
        <f t="shared" si="98"/>
        <v>19.465249343399336</v>
      </c>
      <c r="CF90" s="5">
        <f t="shared" si="98"/>
        <v>30.791301454698953</v>
      </c>
    </row>
    <row r="91" spans="1:84" x14ac:dyDescent="0.25">
      <c r="A91" s="5">
        <v>2038</v>
      </c>
      <c r="B91" s="5">
        <f t="shared" si="82"/>
        <v>1111.3566959208231</v>
      </c>
      <c r="C91" s="5">
        <f t="shared" si="65"/>
        <v>2656.0256430244185</v>
      </c>
      <c r="D91" s="5">
        <f t="shared" si="65"/>
        <v>4200.6945901280124</v>
      </c>
      <c r="F91" s="5">
        <v>2038</v>
      </c>
      <c r="G91" s="5">
        <f t="shared" si="83"/>
        <v>6.5366201390046399</v>
      </c>
      <c r="H91" s="5">
        <f t="shared" si="83"/>
        <v>15.621834800321416</v>
      </c>
      <c r="I91" s="5">
        <f t="shared" si="83"/>
        <v>24.707049461638192</v>
      </c>
      <c r="K91" s="5">
        <v>2038</v>
      </c>
      <c r="L91" s="5">
        <f t="shared" si="84"/>
        <v>360.94023238740738</v>
      </c>
      <c r="M91" s="5">
        <f t="shared" si="84"/>
        <v>862.60920219303352</v>
      </c>
      <c r="N91" s="5">
        <f t="shared" si="84"/>
        <v>1364.2781719986588</v>
      </c>
      <c r="P91" s="5">
        <v>2038</v>
      </c>
      <c r="Q91" s="5">
        <f t="shared" si="85"/>
        <v>65.025061799485684</v>
      </c>
      <c r="R91" s="5">
        <f t="shared" si="85"/>
        <v>155.40306025293035</v>
      </c>
      <c r="S91" s="5">
        <f t="shared" si="85"/>
        <v>245.78105870637501</v>
      </c>
      <c r="U91" s="5">
        <v>2038</v>
      </c>
      <c r="V91" s="5">
        <f t="shared" si="86"/>
        <v>106.69269560177918</v>
      </c>
      <c r="W91" s="5">
        <f t="shared" si="86"/>
        <v>254.98432364860946</v>
      </c>
      <c r="X91" s="5">
        <f t="shared" si="86"/>
        <v>403.27595169543929</v>
      </c>
      <c r="Z91" s="5">
        <v>2038</v>
      </c>
      <c r="AA91" s="5">
        <f t="shared" si="87"/>
        <v>29.785044188830057</v>
      </c>
      <c r="AB91" s="5">
        <f t="shared" si="87"/>
        <v>71.183123685236751</v>
      </c>
      <c r="AC91" s="5">
        <f t="shared" si="87"/>
        <v>112.58120318164345</v>
      </c>
      <c r="AE91" s="5">
        <v>2038</v>
      </c>
      <c r="AF91" s="5">
        <f t="shared" si="88"/>
        <v>20.129910927991943</v>
      </c>
      <c r="AG91" s="5">
        <f t="shared" si="88"/>
        <v>48.108370438389954</v>
      </c>
      <c r="AH91" s="5">
        <f t="shared" si="88"/>
        <v>76.086829948787909</v>
      </c>
      <c r="AJ91" s="5">
        <v>2038</v>
      </c>
      <c r="AK91" s="5">
        <f t="shared" si="89"/>
        <v>29.795287343169718</v>
      </c>
      <c r="AL91" s="5">
        <f t="shared" si="89"/>
        <v>71.20760374703093</v>
      </c>
      <c r="AM91" s="5">
        <f t="shared" si="89"/>
        <v>112.6199201508922</v>
      </c>
      <c r="AO91" s="5">
        <v>2038</v>
      </c>
      <c r="AP91" s="5">
        <f t="shared" si="90"/>
        <v>71.627316733806538</v>
      </c>
      <c r="AQ91" s="5">
        <f t="shared" si="90"/>
        <v>171.18175531249585</v>
      </c>
      <c r="AR91" s="5">
        <f t="shared" si="90"/>
        <v>270.73619389118494</v>
      </c>
      <c r="AT91" s="5">
        <v>2038</v>
      </c>
      <c r="AU91" s="5">
        <f t="shared" si="91"/>
        <v>90.403409469852932</v>
      </c>
      <c r="AV91" s="5">
        <f t="shared" si="91"/>
        <v>216.0546426274218</v>
      </c>
      <c r="AW91" s="5">
        <f t="shared" si="91"/>
        <v>341.70587578499067</v>
      </c>
      <c r="AY91" s="5">
        <v>2038</v>
      </c>
      <c r="AZ91" s="5">
        <f t="shared" si="92"/>
        <v>13.212805999440036</v>
      </c>
      <c r="BA91" s="5">
        <f t="shared" si="92"/>
        <v>31.577216999392419</v>
      </c>
      <c r="BB91" s="5">
        <f t="shared" si="92"/>
        <v>49.941627999344803</v>
      </c>
      <c r="BD91" s="5">
        <v>2038</v>
      </c>
      <c r="BE91" s="5">
        <f t="shared" si="93"/>
        <v>27.44198169114469</v>
      </c>
      <c r="BF91" s="5">
        <f t="shared" si="93"/>
        <v>65.583450691045812</v>
      </c>
      <c r="BG91" s="5">
        <f t="shared" si="93"/>
        <v>103.72491969094688</v>
      </c>
      <c r="BI91" s="5">
        <v>2038</v>
      </c>
      <c r="BJ91" s="5">
        <f t="shared" si="94"/>
        <v>12.888280939804702</v>
      </c>
      <c r="BK91" s="5">
        <f t="shared" si="94"/>
        <v>30.801636230986276</v>
      </c>
      <c r="BL91" s="5">
        <f t="shared" si="94"/>
        <v>48.714991522167907</v>
      </c>
      <c r="BN91" s="5">
        <v>2038</v>
      </c>
      <c r="BO91" s="5">
        <f t="shared" si="95"/>
        <v>111.18724790279043</v>
      </c>
      <c r="BP91" s="5">
        <f t="shared" si="95"/>
        <v>265.72583104152523</v>
      </c>
      <c r="BQ91" s="5">
        <f t="shared" si="95"/>
        <v>420.26441418026002</v>
      </c>
      <c r="BS91" s="5">
        <v>2038</v>
      </c>
      <c r="BT91" s="5">
        <f t="shared" si="96"/>
        <v>156.9702323333513</v>
      </c>
      <c r="BU91" s="5">
        <f t="shared" si="96"/>
        <v>375.14234970568305</v>
      </c>
      <c r="BV91" s="5">
        <f t="shared" si="96"/>
        <v>593.31446707801388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8.7205684629639677</v>
      </c>
      <c r="CE91" s="5">
        <f t="shared" si="98"/>
        <v>20.841241650315709</v>
      </c>
      <c r="CF91" s="5">
        <f t="shared" si="98"/>
        <v>32.96191483766745</v>
      </c>
    </row>
    <row r="92" spans="1:84" x14ac:dyDescent="0.25">
      <c r="A92" s="5">
        <v>2039</v>
      </c>
      <c r="B92" s="5">
        <f t="shared" si="82"/>
        <v>1185.4471423155462</v>
      </c>
      <c r="C92" s="5">
        <f t="shared" si="65"/>
        <v>2838.164196248631</v>
      </c>
      <c r="D92" s="5">
        <f t="shared" si="65"/>
        <v>4490.8812501817165</v>
      </c>
      <c r="F92" s="5">
        <v>2039</v>
      </c>
      <c r="G92" s="5">
        <f t="shared" si="83"/>
        <v>6.9723948149382835</v>
      </c>
      <c r="H92" s="5">
        <f t="shared" si="83"/>
        <v>16.693111501550177</v>
      </c>
      <c r="I92" s="5">
        <f t="shared" si="83"/>
        <v>26.413828188162078</v>
      </c>
      <c r="K92" s="5">
        <v>2039</v>
      </c>
      <c r="L92" s="5">
        <f t="shared" si="84"/>
        <v>385.00291454656872</v>
      </c>
      <c r="M92" s="5">
        <f t="shared" si="84"/>
        <v>921.76314616867421</v>
      </c>
      <c r="N92" s="5">
        <f t="shared" si="84"/>
        <v>1458.5233777907797</v>
      </c>
      <c r="P92" s="5">
        <v>2039</v>
      </c>
      <c r="Q92" s="5">
        <f t="shared" si="85"/>
        <v>69.360065919451245</v>
      </c>
      <c r="R92" s="5">
        <f t="shared" si="85"/>
        <v>166.05991841822015</v>
      </c>
      <c r="S92" s="5">
        <f t="shared" si="85"/>
        <v>262.75977091698905</v>
      </c>
      <c r="U92" s="5">
        <v>2039</v>
      </c>
      <c r="V92" s="5">
        <f t="shared" si="86"/>
        <v>113.80554197523134</v>
      </c>
      <c r="W92" s="5">
        <f t="shared" si="86"/>
        <v>272.47002674269834</v>
      </c>
      <c r="X92" s="5">
        <f t="shared" si="86"/>
        <v>431.13451151016534</v>
      </c>
      <c r="Z92" s="5">
        <v>2039</v>
      </c>
      <c r="AA92" s="5">
        <f t="shared" si="87"/>
        <v>31.770713801418765</v>
      </c>
      <c r="AB92" s="5">
        <f t="shared" si="87"/>
        <v>76.064549132336651</v>
      </c>
      <c r="AC92" s="5">
        <f t="shared" si="87"/>
        <v>120.35838446325454</v>
      </c>
      <c r="AE92" s="5">
        <v>2039</v>
      </c>
      <c r="AF92" s="5">
        <f t="shared" si="88"/>
        <v>21.471904989858103</v>
      </c>
      <c r="AG92" s="5">
        <f t="shared" si="88"/>
        <v>51.40743082684503</v>
      </c>
      <c r="AH92" s="5">
        <f t="shared" si="88"/>
        <v>81.342956663832013</v>
      </c>
      <c r="AJ92" s="5">
        <v>2039</v>
      </c>
      <c r="AK92" s="5">
        <f t="shared" si="89"/>
        <v>31.781639832714347</v>
      </c>
      <c r="AL92" s="5">
        <f t="shared" si="89"/>
        <v>76.090707929066923</v>
      </c>
      <c r="AM92" s="5">
        <f t="shared" si="89"/>
        <v>120.3997760254195</v>
      </c>
      <c r="AO92" s="5">
        <v>2039</v>
      </c>
      <c r="AP92" s="5">
        <f t="shared" si="90"/>
        <v>76.40247118272714</v>
      </c>
      <c r="AQ92" s="5">
        <f t="shared" si="90"/>
        <v>182.9206469654755</v>
      </c>
      <c r="AR92" s="5">
        <f t="shared" si="90"/>
        <v>289.43882274822386</v>
      </c>
      <c r="AT92" s="5">
        <v>2039</v>
      </c>
      <c r="AU92" s="5">
        <f t="shared" si="91"/>
        <v>96.430303434509824</v>
      </c>
      <c r="AV92" s="5">
        <f t="shared" si="91"/>
        <v>230.87071947098843</v>
      </c>
      <c r="AW92" s="5">
        <f t="shared" si="91"/>
        <v>365.31113550746682</v>
      </c>
      <c r="AY92" s="5">
        <v>2039</v>
      </c>
      <c r="AZ92" s="5">
        <f t="shared" si="92"/>
        <v>14.093659732736057</v>
      </c>
      <c r="BA92" s="5">
        <f t="shared" si="92"/>
        <v>33.742643614990584</v>
      </c>
      <c r="BB92" s="5">
        <f t="shared" si="92"/>
        <v>53.391627497245167</v>
      </c>
      <c r="BD92" s="5">
        <v>2039</v>
      </c>
      <c r="BE92" s="5">
        <f t="shared" si="93"/>
        <v>29.27144713722106</v>
      </c>
      <c r="BF92" s="5">
        <f t="shared" si="93"/>
        <v>70.080875200365085</v>
      </c>
      <c r="BG92" s="5">
        <f t="shared" si="93"/>
        <v>110.89030326350917</v>
      </c>
      <c r="BI92" s="5">
        <v>2039</v>
      </c>
      <c r="BJ92" s="5">
        <f t="shared" si="94"/>
        <v>13.747499669124977</v>
      </c>
      <c r="BK92" s="5">
        <f t="shared" si="94"/>
        <v>32.913876929710113</v>
      </c>
      <c r="BL92" s="5">
        <f t="shared" si="94"/>
        <v>52.080254190295307</v>
      </c>
      <c r="BN92" s="5">
        <v>2039</v>
      </c>
      <c r="BO92" s="5">
        <f t="shared" si="95"/>
        <v>118.59973109630982</v>
      </c>
      <c r="BP92" s="5">
        <f t="shared" si="95"/>
        <v>283.94813945459191</v>
      </c>
      <c r="BQ92" s="5">
        <f t="shared" si="95"/>
        <v>449.29654781287422</v>
      </c>
      <c r="BS92" s="5">
        <v>2039</v>
      </c>
      <c r="BT92" s="5">
        <f t="shared" si="96"/>
        <v>167.43491448890836</v>
      </c>
      <c r="BU92" s="5">
        <f t="shared" si="96"/>
        <v>400.86796158295374</v>
      </c>
      <c r="BV92" s="5">
        <f t="shared" si="96"/>
        <v>634.30100867699912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9.3019396938282455</v>
      </c>
      <c r="CE92" s="5">
        <f t="shared" si="98"/>
        <v>22.270442310164071</v>
      </c>
      <c r="CF92" s="5">
        <f t="shared" si="98"/>
        <v>35.238944926499926</v>
      </c>
    </row>
    <row r="93" spans="1:84" x14ac:dyDescent="0.25">
      <c r="A93" s="5">
        <v>2040</v>
      </c>
      <c r="B93" s="5">
        <f t="shared" si="82"/>
        <v>1259.5375887102673</v>
      </c>
      <c r="C93" s="5">
        <f t="shared" si="82"/>
        <v>3027.4161093855068</v>
      </c>
      <c r="D93" s="5">
        <f t="shared" si="82"/>
        <v>4795.2946300607455</v>
      </c>
      <c r="F93" s="5">
        <v>2040</v>
      </c>
      <c r="G93" s="5">
        <f t="shared" si="83"/>
        <v>7.4081694908719271</v>
      </c>
      <c r="H93" s="5">
        <f t="shared" si="83"/>
        <v>17.806226553896785</v>
      </c>
      <c r="I93" s="5">
        <f t="shared" si="83"/>
        <v>28.204283616921643</v>
      </c>
      <c r="K93" s="5">
        <v>2040</v>
      </c>
      <c r="L93" s="5">
        <f t="shared" si="84"/>
        <v>409.06559670572915</v>
      </c>
      <c r="M93" s="5">
        <f t="shared" si="84"/>
        <v>983.22732752296724</v>
      </c>
      <c r="N93" s="5">
        <f t="shared" si="84"/>
        <v>1557.3890583402053</v>
      </c>
      <c r="P93" s="5">
        <v>2040</v>
      </c>
      <c r="Q93" s="5">
        <f t="shared" si="85"/>
        <v>73.695070039417033</v>
      </c>
      <c r="R93" s="5">
        <f t="shared" si="85"/>
        <v>177.13297659348041</v>
      </c>
      <c r="S93" s="5">
        <f t="shared" si="85"/>
        <v>280.57088314754355</v>
      </c>
      <c r="U93" s="5">
        <v>2040</v>
      </c>
      <c r="V93" s="5">
        <f t="shared" si="86"/>
        <v>120.91838834868304</v>
      </c>
      <c r="W93" s="5">
        <f t="shared" si="86"/>
        <v>290.63862808777503</v>
      </c>
      <c r="X93" s="5">
        <f t="shared" si="86"/>
        <v>460.3588678268668</v>
      </c>
      <c r="Z93" s="5">
        <v>2040</v>
      </c>
      <c r="AA93" s="5">
        <f t="shared" si="87"/>
        <v>33.75638341400736</v>
      </c>
      <c r="AB93" s="5">
        <f t="shared" si="87"/>
        <v>81.136617007837231</v>
      </c>
      <c r="AC93" s="5">
        <f t="shared" si="87"/>
        <v>128.51685060166699</v>
      </c>
      <c r="AE93" s="5">
        <v>2040</v>
      </c>
      <c r="AF93" s="5">
        <f t="shared" si="88"/>
        <v>22.813899051724206</v>
      </c>
      <c r="AG93" s="5">
        <f t="shared" si="88"/>
        <v>54.835334908748223</v>
      </c>
      <c r="AH93" s="5">
        <f t="shared" si="88"/>
        <v>86.856770765772126</v>
      </c>
      <c r="AJ93" s="5">
        <v>2040</v>
      </c>
      <c r="AK93" s="5">
        <f t="shared" si="89"/>
        <v>33.767992322259033</v>
      </c>
      <c r="AL93" s="5">
        <f t="shared" si="89"/>
        <v>81.164520101931657</v>
      </c>
      <c r="AM93" s="5">
        <f t="shared" si="89"/>
        <v>128.56104788160428</v>
      </c>
      <c r="AO93" s="5">
        <v>2040</v>
      </c>
      <c r="AP93" s="5">
        <f t="shared" si="90"/>
        <v>81.177625631647516</v>
      </c>
      <c r="AQ93" s="5">
        <f t="shared" si="90"/>
        <v>195.11799708221929</v>
      </c>
      <c r="AR93" s="5">
        <f t="shared" si="90"/>
        <v>309.05836853279084</v>
      </c>
      <c r="AT93" s="5">
        <v>2040</v>
      </c>
      <c r="AU93" s="5">
        <f t="shared" si="91"/>
        <v>102.45719739916672</v>
      </c>
      <c r="AV93" s="5">
        <f t="shared" si="91"/>
        <v>246.26543321056783</v>
      </c>
      <c r="AW93" s="5">
        <f t="shared" si="91"/>
        <v>390.07366902196895</v>
      </c>
      <c r="AY93" s="5">
        <v>2040</v>
      </c>
      <c r="AZ93" s="5">
        <f t="shared" si="92"/>
        <v>14.974513466032079</v>
      </c>
      <c r="BA93" s="5">
        <f t="shared" si="92"/>
        <v>35.992640238467629</v>
      </c>
      <c r="BB93" s="5">
        <f t="shared" si="92"/>
        <v>57.01076701090318</v>
      </c>
      <c r="BD93" s="5">
        <v>2040</v>
      </c>
      <c r="BE93" s="5">
        <f t="shared" si="93"/>
        <v>31.100912583297372</v>
      </c>
      <c r="BF93" s="5">
        <f t="shared" si="93"/>
        <v>74.753945110663494</v>
      </c>
      <c r="BG93" s="5">
        <f t="shared" si="93"/>
        <v>118.40697763802967</v>
      </c>
      <c r="BI93" s="5">
        <v>2040</v>
      </c>
      <c r="BJ93" s="5">
        <f t="shared" si="94"/>
        <v>14.60671839844531</v>
      </c>
      <c r="BK93" s="5">
        <f t="shared" si="94"/>
        <v>35.108610478224591</v>
      </c>
      <c r="BL93" s="5">
        <f t="shared" si="94"/>
        <v>55.610502558003816</v>
      </c>
      <c r="BN93" s="5">
        <v>2040</v>
      </c>
      <c r="BO93" s="5">
        <f t="shared" si="95"/>
        <v>126.01221428982922</v>
      </c>
      <c r="BP93" s="5">
        <f t="shared" si="95"/>
        <v>302.88211399153624</v>
      </c>
      <c r="BQ93" s="5">
        <f t="shared" si="95"/>
        <v>479.75201369324304</v>
      </c>
      <c r="BS93" s="5">
        <v>2040</v>
      </c>
      <c r="BT93" s="5">
        <f t="shared" si="96"/>
        <v>177.89959664446496</v>
      </c>
      <c r="BU93" s="5">
        <f t="shared" si="96"/>
        <v>427.59827857628625</v>
      </c>
      <c r="BV93" s="5">
        <f t="shared" si="96"/>
        <v>677.29696050810799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9.8833109246924948</v>
      </c>
      <c r="CE93" s="5">
        <f t="shared" si="98"/>
        <v>23.755459920904798</v>
      </c>
      <c r="CF93" s="5">
        <f t="shared" si="98"/>
        <v>37.627608917117101</v>
      </c>
    </row>
    <row r="94" spans="1:84" x14ac:dyDescent="0.25">
      <c r="A94" s="5">
        <v>2041</v>
      </c>
      <c r="B94" s="5">
        <f t="shared" si="82"/>
        <v>1333.6280351049893</v>
      </c>
      <c r="C94" s="5">
        <f t="shared" si="82"/>
        <v>3155.4448960973755</v>
      </c>
      <c r="D94" s="5">
        <f t="shared" si="82"/>
        <v>4977.2617570897637</v>
      </c>
      <c r="F94" s="5">
        <v>2041</v>
      </c>
      <c r="G94" s="5">
        <f t="shared" ref="G94:I103" si="99">$G$2-G62</f>
        <v>7.8439441668055707</v>
      </c>
      <c r="H94" s="5">
        <f t="shared" si="99"/>
        <v>18.55924810734119</v>
      </c>
      <c r="I94" s="5">
        <f t="shared" si="99"/>
        <v>29.27455204787681</v>
      </c>
      <c r="K94" s="5">
        <v>2041</v>
      </c>
      <c r="L94" s="5">
        <f t="shared" ref="L94:N103" si="100">$I$2-L62</f>
        <v>433.12827886488958</v>
      </c>
      <c r="M94" s="5">
        <f t="shared" si="100"/>
        <v>1024.8078031683422</v>
      </c>
      <c r="N94" s="5">
        <f t="shared" si="100"/>
        <v>1616.4873274717947</v>
      </c>
      <c r="P94" s="5">
        <v>2041</v>
      </c>
      <c r="Q94" s="5">
        <f t="shared" ref="Q94:S103" si="101">$J$2-Q62</f>
        <v>78.030074159382821</v>
      </c>
      <c r="R94" s="5">
        <f t="shared" si="101"/>
        <v>184.62389269504274</v>
      </c>
      <c r="S94" s="5">
        <f t="shared" si="101"/>
        <v>291.21771123070266</v>
      </c>
      <c r="U94" s="5">
        <v>2041</v>
      </c>
      <c r="V94" s="5">
        <f t="shared" ref="V94:X103" si="102">$K$2-V62</f>
        <v>128.0312347221352</v>
      </c>
      <c r="W94" s="5">
        <f t="shared" si="102"/>
        <v>302.9296741750054</v>
      </c>
      <c r="X94" s="5">
        <f t="shared" si="102"/>
        <v>477.82811362787515</v>
      </c>
      <c r="Z94" s="5">
        <v>2041</v>
      </c>
      <c r="AA94" s="5">
        <f t="shared" ref="AA94:AC103" si="103">$L$2-AA62</f>
        <v>35.742053026596068</v>
      </c>
      <c r="AB94" s="5">
        <f t="shared" si="103"/>
        <v>84.56786737385562</v>
      </c>
      <c r="AC94" s="5">
        <f t="shared" si="103"/>
        <v>133.39368172111506</v>
      </c>
      <c r="AE94" s="5">
        <v>2041</v>
      </c>
      <c r="AF94" s="5">
        <f t="shared" ref="AF94:AH103" si="104">$M$2-AF62</f>
        <v>24.155893113590366</v>
      </c>
      <c r="AG94" s="5">
        <f t="shared" si="104"/>
        <v>57.154309619737319</v>
      </c>
      <c r="AH94" s="5">
        <f t="shared" si="104"/>
        <v>90.152726125884271</v>
      </c>
      <c r="AJ94" s="5">
        <v>2041</v>
      </c>
      <c r="AK94" s="5">
        <f t="shared" ref="AK94:AM103" si="105">$N$2-AK62</f>
        <v>35.754344811803662</v>
      </c>
      <c r="AL94" s="5">
        <f t="shared" si="105"/>
        <v>84.596950483895455</v>
      </c>
      <c r="AM94" s="5">
        <f t="shared" si="105"/>
        <v>133.43955615598725</v>
      </c>
      <c r="AO94" s="5">
        <v>2041</v>
      </c>
      <c r="AP94" s="5">
        <f t="shared" ref="AP94:AR103" si="106">$O$2-AP62</f>
        <v>85.952780080567891</v>
      </c>
      <c r="AQ94" s="5">
        <f t="shared" si="106"/>
        <v>203.36949589490041</v>
      </c>
      <c r="AR94" s="5">
        <f t="shared" si="106"/>
        <v>320.78621170923293</v>
      </c>
      <c r="AT94" s="5">
        <v>2041</v>
      </c>
      <c r="AU94" s="5">
        <f t="shared" ref="AU94:AW103" si="107">$P$2-AU62</f>
        <v>108.48409136382361</v>
      </c>
      <c r="AV94" s="5">
        <f t="shared" si="107"/>
        <v>256.67994627511712</v>
      </c>
      <c r="AW94" s="5">
        <f t="shared" si="107"/>
        <v>404.8758011864104</v>
      </c>
      <c r="AY94" s="5">
        <v>2041</v>
      </c>
      <c r="AZ94" s="5">
        <f t="shared" ref="AZ94:BB103" si="108">$Q$2-AZ62</f>
        <v>15.855367199328043</v>
      </c>
      <c r="BA94" s="5">
        <f t="shared" si="108"/>
        <v>37.514761378670954</v>
      </c>
      <c r="BB94" s="5">
        <f t="shared" si="108"/>
        <v>59.174155558013865</v>
      </c>
      <c r="BD94" s="5">
        <v>2041</v>
      </c>
      <c r="BE94" s="5">
        <f t="shared" ref="BE94:BG103" si="109">$R$2-BE62</f>
        <v>32.930378029373685</v>
      </c>
      <c r="BF94" s="5">
        <f t="shared" si="109"/>
        <v>77.915273632624292</v>
      </c>
      <c r="BG94" s="5">
        <f t="shared" si="109"/>
        <v>122.90016923587496</v>
      </c>
      <c r="BI94" s="5">
        <v>2041</v>
      </c>
      <c r="BJ94" s="5">
        <f t="shared" ref="BJ94:BL103" si="110">$S$2-BJ62</f>
        <v>15.465937127765642</v>
      </c>
      <c r="BK94" s="5">
        <f t="shared" si="110"/>
        <v>36.593346186914118</v>
      </c>
      <c r="BL94" s="5">
        <f t="shared" si="110"/>
        <v>57.720755246062623</v>
      </c>
      <c r="BN94" s="5">
        <v>2041</v>
      </c>
      <c r="BO94" s="5">
        <f t="shared" ref="BO94:BQ103" si="111">$T$2-BO62</f>
        <v>133.42469748334861</v>
      </c>
      <c r="BP94" s="5">
        <f t="shared" si="111"/>
        <v>315.69093450710557</v>
      </c>
      <c r="BQ94" s="5">
        <f t="shared" si="111"/>
        <v>497.95717153086252</v>
      </c>
      <c r="BS94" s="5">
        <v>2041</v>
      </c>
      <c r="BT94" s="5">
        <f t="shared" ref="BT94:BV103" si="112">$U$2-BT62</f>
        <v>188.36427880002157</v>
      </c>
      <c r="BU94" s="5">
        <f t="shared" si="112"/>
        <v>445.68131930414938</v>
      </c>
      <c r="BV94" s="5">
        <f t="shared" si="112"/>
        <v>702.99835980827675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10.464682155556773</v>
      </c>
      <c r="CE94" s="5">
        <f t="shared" si="114"/>
        <v>24.760073294674953</v>
      </c>
      <c r="CF94" s="5">
        <f t="shared" si="114"/>
        <v>39.055464433793134</v>
      </c>
    </row>
    <row r="95" spans="1:84" x14ac:dyDescent="0.25">
      <c r="A95" s="5">
        <v>2042</v>
      </c>
      <c r="B95" s="5">
        <f t="shared" si="82"/>
        <v>1407.7184814997104</v>
      </c>
      <c r="C95" s="5">
        <f t="shared" si="82"/>
        <v>3286.0154348776477</v>
      </c>
      <c r="D95" s="5">
        <f t="shared" si="82"/>
        <v>5164.3123882555838</v>
      </c>
      <c r="F95" s="5">
        <v>2042</v>
      </c>
      <c r="G95" s="5">
        <f t="shared" si="99"/>
        <v>8.2797188427392072</v>
      </c>
      <c r="H95" s="5">
        <f t="shared" si="99"/>
        <v>19.327219377487395</v>
      </c>
      <c r="I95" s="5">
        <f t="shared" si="99"/>
        <v>30.374719912235577</v>
      </c>
      <c r="K95" s="5">
        <v>2042</v>
      </c>
      <c r="L95" s="5">
        <f t="shared" si="100"/>
        <v>457.19096102405001</v>
      </c>
      <c r="M95" s="5">
        <f t="shared" si="100"/>
        <v>1067.2137748813675</v>
      </c>
      <c r="N95" s="5">
        <f t="shared" si="100"/>
        <v>1677.2365887386854</v>
      </c>
      <c r="P95" s="5">
        <v>2042</v>
      </c>
      <c r="Q95" s="5">
        <f t="shared" si="101"/>
        <v>82.365078279348381</v>
      </c>
      <c r="R95" s="5">
        <f t="shared" si="101"/>
        <v>192.26352575303622</v>
      </c>
      <c r="S95" s="5">
        <f t="shared" si="101"/>
        <v>302.16197322672417</v>
      </c>
      <c r="U95" s="5">
        <v>2042</v>
      </c>
      <c r="V95" s="5">
        <f t="shared" si="102"/>
        <v>135.1440810955869</v>
      </c>
      <c r="W95" s="5">
        <f t="shared" si="102"/>
        <v>315.46473407051508</v>
      </c>
      <c r="X95" s="5">
        <f t="shared" si="102"/>
        <v>495.78538704544349</v>
      </c>
      <c r="Z95" s="5">
        <v>2042</v>
      </c>
      <c r="AA95" s="5">
        <f t="shared" si="103"/>
        <v>37.727722639184776</v>
      </c>
      <c r="AB95" s="5">
        <f t="shared" si="103"/>
        <v>88.067238261352145</v>
      </c>
      <c r="AC95" s="5">
        <f t="shared" si="103"/>
        <v>138.40675388351963</v>
      </c>
      <c r="AE95" s="5">
        <v>2042</v>
      </c>
      <c r="AF95" s="5">
        <f t="shared" si="104"/>
        <v>25.497887175456469</v>
      </c>
      <c r="AG95" s="5">
        <f t="shared" si="104"/>
        <v>59.51932287346051</v>
      </c>
      <c r="AH95" s="5">
        <f t="shared" si="104"/>
        <v>93.540758571464551</v>
      </c>
      <c r="AJ95" s="5">
        <v>2042</v>
      </c>
      <c r="AK95" s="5">
        <f t="shared" si="105"/>
        <v>37.740697301348291</v>
      </c>
      <c r="AL95" s="5">
        <f t="shared" si="105"/>
        <v>88.097524814162341</v>
      </c>
      <c r="AM95" s="5">
        <f t="shared" si="105"/>
        <v>138.45435232697639</v>
      </c>
      <c r="AO95" s="5">
        <v>2042</v>
      </c>
      <c r="AP95" s="5">
        <f t="shared" si="106"/>
        <v>90.727934529488266</v>
      </c>
      <c r="AQ95" s="5">
        <f t="shared" si="106"/>
        <v>211.78481149217509</v>
      </c>
      <c r="AR95" s="5">
        <f t="shared" si="106"/>
        <v>332.84168845486215</v>
      </c>
      <c r="AT95" s="5">
        <v>2042</v>
      </c>
      <c r="AU95" s="5">
        <f t="shared" si="107"/>
        <v>114.5109853284805</v>
      </c>
      <c r="AV95" s="5">
        <f t="shared" si="107"/>
        <v>267.30121838818218</v>
      </c>
      <c r="AW95" s="5">
        <f t="shared" si="107"/>
        <v>420.09145144788408</v>
      </c>
      <c r="AY95" s="5">
        <v>2042</v>
      </c>
      <c r="AZ95" s="5">
        <f t="shared" si="108"/>
        <v>16.736220932624065</v>
      </c>
      <c r="BA95" s="5">
        <f t="shared" si="108"/>
        <v>39.067101149042031</v>
      </c>
      <c r="BB95" s="5">
        <f t="shared" si="108"/>
        <v>61.397981365459998</v>
      </c>
      <c r="BD95" s="5">
        <v>2042</v>
      </c>
      <c r="BE95" s="5">
        <f t="shared" si="109"/>
        <v>34.759843475449998</v>
      </c>
      <c r="BF95" s="5">
        <f t="shared" si="109"/>
        <v>81.139363924933434</v>
      </c>
      <c r="BG95" s="5">
        <f t="shared" si="109"/>
        <v>127.51888437441687</v>
      </c>
      <c r="BI95" s="5">
        <v>2042</v>
      </c>
      <c r="BJ95" s="5">
        <f t="shared" si="110"/>
        <v>16.325155857085917</v>
      </c>
      <c r="BK95" s="5">
        <f t="shared" si="110"/>
        <v>38.107558313802429</v>
      </c>
      <c r="BL95" s="5">
        <f t="shared" si="110"/>
        <v>59.889960770518883</v>
      </c>
      <c r="BN95" s="5">
        <v>2042</v>
      </c>
      <c r="BO95" s="5">
        <f t="shared" si="111"/>
        <v>140.837180676868</v>
      </c>
      <c r="BP95" s="5">
        <f t="shared" si="111"/>
        <v>328.75404819279242</v>
      </c>
      <c r="BQ95" s="5">
        <f t="shared" si="111"/>
        <v>516.67091570871662</v>
      </c>
      <c r="BS95" s="5">
        <v>2042</v>
      </c>
      <c r="BT95" s="5">
        <f t="shared" si="112"/>
        <v>198.82896095557862</v>
      </c>
      <c r="BU95" s="5">
        <f t="shared" si="112"/>
        <v>464.1233621545307</v>
      </c>
      <c r="BV95" s="5">
        <f t="shared" si="112"/>
        <v>729.41776335348231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11.046053386421022</v>
      </c>
      <c r="CE95" s="5">
        <f t="shared" si="114"/>
        <v>25.784631230807236</v>
      </c>
      <c r="CF95" s="5">
        <f t="shared" si="114"/>
        <v>40.523209075193463</v>
      </c>
    </row>
    <row r="96" spans="1:84" x14ac:dyDescent="0.25">
      <c r="A96" s="5">
        <v>2043</v>
      </c>
      <c r="B96" s="5">
        <f t="shared" si="82"/>
        <v>1481.8089278944319</v>
      </c>
      <c r="C96" s="5">
        <f t="shared" si="82"/>
        <v>3419.1987330965276</v>
      </c>
      <c r="D96" s="5">
        <f t="shared" si="82"/>
        <v>5356.5885382986226</v>
      </c>
      <c r="F96" s="5">
        <v>2043</v>
      </c>
      <c r="G96" s="5">
        <f t="shared" si="99"/>
        <v>8.7154935186728508</v>
      </c>
      <c r="H96" s="5">
        <f t="shared" si="99"/>
        <v>20.110558005411235</v>
      </c>
      <c r="I96" s="5">
        <f t="shared" si="99"/>
        <v>31.505622492149612</v>
      </c>
      <c r="K96" s="5">
        <v>2043</v>
      </c>
      <c r="L96" s="5">
        <f t="shared" si="100"/>
        <v>481.25364318321044</v>
      </c>
      <c r="M96" s="5">
        <f t="shared" si="100"/>
        <v>1110.4683040399059</v>
      </c>
      <c r="N96" s="5">
        <f t="shared" si="100"/>
        <v>1739.6829648966013</v>
      </c>
      <c r="P96" s="5">
        <v>2043</v>
      </c>
      <c r="Q96" s="5">
        <f t="shared" si="101"/>
        <v>86.700082399314169</v>
      </c>
      <c r="R96" s="5">
        <f t="shared" si="101"/>
        <v>200.05603038195432</v>
      </c>
      <c r="S96" s="5">
        <f t="shared" si="101"/>
        <v>313.41197836459446</v>
      </c>
      <c r="U96" s="5">
        <v>2043</v>
      </c>
      <c r="V96" s="5">
        <f t="shared" si="102"/>
        <v>142.25692746903906</v>
      </c>
      <c r="W96" s="5">
        <f t="shared" si="102"/>
        <v>328.25062463856057</v>
      </c>
      <c r="X96" s="5">
        <f t="shared" si="102"/>
        <v>514.24432180808208</v>
      </c>
      <c r="Z96" s="5">
        <v>2043</v>
      </c>
      <c r="AA96" s="5">
        <f t="shared" si="103"/>
        <v>39.713392251773371</v>
      </c>
      <c r="AB96" s="5">
        <f t="shared" si="103"/>
        <v>91.636632711598168</v>
      </c>
      <c r="AC96" s="5">
        <f t="shared" si="103"/>
        <v>143.55987317142285</v>
      </c>
      <c r="AE96" s="5">
        <v>2043</v>
      </c>
      <c r="AF96" s="5">
        <f t="shared" si="104"/>
        <v>26.839881237322629</v>
      </c>
      <c r="AG96" s="5">
        <f t="shared" si="104"/>
        <v>61.931660820478442</v>
      </c>
      <c r="AH96" s="5">
        <f t="shared" si="104"/>
        <v>97.023440403634197</v>
      </c>
      <c r="AJ96" s="5">
        <v>2043</v>
      </c>
      <c r="AK96" s="5">
        <f t="shared" si="105"/>
        <v>39.72704979089292</v>
      </c>
      <c r="AL96" s="5">
        <f t="shared" si="105"/>
        <v>91.668146788464355</v>
      </c>
      <c r="AM96" s="5">
        <f t="shared" si="105"/>
        <v>143.60924378603579</v>
      </c>
      <c r="AO96" s="5">
        <v>2043</v>
      </c>
      <c r="AP96" s="5">
        <f t="shared" si="106"/>
        <v>95.503088978408869</v>
      </c>
      <c r="AQ96" s="5">
        <f t="shared" si="106"/>
        <v>220.36852032318438</v>
      </c>
      <c r="AR96" s="5">
        <f t="shared" si="106"/>
        <v>345.23395166796013</v>
      </c>
      <c r="AT96" s="5">
        <v>2043</v>
      </c>
      <c r="AU96" s="5">
        <f t="shared" si="107"/>
        <v>120.53787929313717</v>
      </c>
      <c r="AV96" s="5">
        <f t="shared" si="107"/>
        <v>278.13502565062095</v>
      </c>
      <c r="AW96" s="5">
        <f t="shared" si="107"/>
        <v>435.73217200810473</v>
      </c>
      <c r="AY96" s="5">
        <v>2043</v>
      </c>
      <c r="AZ96" s="5">
        <f t="shared" si="108"/>
        <v>17.617074665920086</v>
      </c>
      <c r="BA96" s="5">
        <f t="shared" si="108"/>
        <v>40.650503748936927</v>
      </c>
      <c r="BB96" s="5">
        <f t="shared" si="108"/>
        <v>63.683932831953769</v>
      </c>
      <c r="BD96" s="5">
        <v>2043</v>
      </c>
      <c r="BE96" s="5">
        <f t="shared" si="109"/>
        <v>36.589308921526253</v>
      </c>
      <c r="BF96" s="5">
        <f t="shared" si="109"/>
        <v>84.42796932471515</v>
      </c>
      <c r="BG96" s="5">
        <f t="shared" si="109"/>
        <v>132.26662972790399</v>
      </c>
      <c r="BI96" s="5">
        <v>2043</v>
      </c>
      <c r="BJ96" s="5">
        <f t="shared" si="110"/>
        <v>17.18437458640625</v>
      </c>
      <c r="BK96" s="5">
        <f t="shared" si="110"/>
        <v>39.652070323524413</v>
      </c>
      <c r="BL96" s="5">
        <f t="shared" si="110"/>
        <v>62.119766060642661</v>
      </c>
      <c r="BN96" s="5">
        <v>2043</v>
      </c>
      <c r="BO96" s="5">
        <f t="shared" si="111"/>
        <v>148.24966387038739</v>
      </c>
      <c r="BP96" s="5">
        <f t="shared" si="111"/>
        <v>342.0785590810849</v>
      </c>
      <c r="BQ96" s="5">
        <f t="shared" si="111"/>
        <v>535.90745429178241</v>
      </c>
      <c r="BS96" s="5">
        <v>2043</v>
      </c>
      <c r="BT96" s="5">
        <f t="shared" si="112"/>
        <v>209.29364311113522</v>
      </c>
      <c r="BU96" s="5">
        <f t="shared" si="112"/>
        <v>482.93443634976711</v>
      </c>
      <c r="BV96" s="5">
        <f t="shared" si="112"/>
        <v>756.575229588399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11.627424617285271</v>
      </c>
      <c r="CE96" s="5">
        <f t="shared" si="114"/>
        <v>26.829690908320401</v>
      </c>
      <c r="CF96" s="5">
        <f t="shared" si="114"/>
        <v>42.031957199355489</v>
      </c>
    </row>
    <row r="97" spans="1:84" x14ac:dyDescent="0.25">
      <c r="A97" s="5">
        <v>2044</v>
      </c>
      <c r="B97" s="5">
        <f t="shared" si="82"/>
        <v>1555.8993742891537</v>
      </c>
      <c r="C97" s="5">
        <f t="shared" si="82"/>
        <v>3555.0677818136169</v>
      </c>
      <c r="D97" s="5">
        <f t="shared" si="82"/>
        <v>5554.2361893380794</v>
      </c>
      <c r="F97" s="5">
        <v>2044</v>
      </c>
      <c r="G97" s="5">
        <f t="shared" si="99"/>
        <v>9.1512681946064944</v>
      </c>
      <c r="H97" s="5">
        <f t="shared" si="99"/>
        <v>20.909693299571373</v>
      </c>
      <c r="I97" s="5">
        <f t="shared" si="99"/>
        <v>32.668118404536258</v>
      </c>
      <c r="K97" s="5">
        <v>2044</v>
      </c>
      <c r="L97" s="5">
        <f t="shared" si="100"/>
        <v>505.31632534237087</v>
      </c>
      <c r="M97" s="5">
        <f t="shared" si="100"/>
        <v>1154.5950962734014</v>
      </c>
      <c r="N97" s="5">
        <f t="shared" si="100"/>
        <v>1803.8738672044319</v>
      </c>
      <c r="P97" s="5">
        <v>2044</v>
      </c>
      <c r="Q97" s="5">
        <f t="shared" si="101"/>
        <v>91.035086519279957</v>
      </c>
      <c r="R97" s="5">
        <f t="shared" si="101"/>
        <v>208.00567726120926</v>
      </c>
      <c r="S97" s="5">
        <f t="shared" si="101"/>
        <v>324.97626800313856</v>
      </c>
      <c r="U97" s="5">
        <v>2044</v>
      </c>
      <c r="V97" s="5">
        <f t="shared" si="102"/>
        <v>149.36977384249121</v>
      </c>
      <c r="W97" s="5">
        <f t="shared" si="102"/>
        <v>341.29435318195578</v>
      </c>
      <c r="X97" s="5">
        <f t="shared" si="102"/>
        <v>533.21893252142036</v>
      </c>
      <c r="Z97" s="5">
        <v>2044</v>
      </c>
      <c r="AA97" s="5">
        <f t="shared" si="103"/>
        <v>41.699061864362079</v>
      </c>
      <c r="AB97" s="5">
        <f t="shared" si="103"/>
        <v>95.278006929962658</v>
      </c>
      <c r="AC97" s="5">
        <f t="shared" si="103"/>
        <v>148.85695199556318</v>
      </c>
      <c r="AE97" s="5">
        <v>2044</v>
      </c>
      <c r="AF97" s="5">
        <f t="shared" si="104"/>
        <v>28.181875299188732</v>
      </c>
      <c r="AG97" s="5">
        <f t="shared" si="104"/>
        <v>64.39264554175179</v>
      </c>
      <c r="AH97" s="5">
        <f t="shared" si="104"/>
        <v>100.60341578431485</v>
      </c>
      <c r="AJ97" s="5">
        <v>2044</v>
      </c>
      <c r="AK97" s="5">
        <f t="shared" si="105"/>
        <v>41.713402280437606</v>
      </c>
      <c r="AL97" s="5">
        <f t="shared" si="105"/>
        <v>95.310773284914831</v>
      </c>
      <c r="AM97" s="5">
        <f t="shared" si="105"/>
        <v>148.908144289392</v>
      </c>
      <c r="AO97" s="5">
        <v>2044</v>
      </c>
      <c r="AP97" s="5">
        <f t="shared" si="106"/>
        <v>100.27824342732924</v>
      </c>
      <c r="AQ97" s="5">
        <f t="shared" si="106"/>
        <v>229.12532668652443</v>
      </c>
      <c r="AR97" s="5">
        <f t="shared" si="106"/>
        <v>357.97240994571962</v>
      </c>
      <c r="AT97" s="5">
        <v>2044</v>
      </c>
      <c r="AU97" s="5">
        <f t="shared" si="107"/>
        <v>126.56477325779406</v>
      </c>
      <c r="AV97" s="5">
        <f t="shared" si="107"/>
        <v>289.18730552668126</v>
      </c>
      <c r="AW97" s="5">
        <f t="shared" si="107"/>
        <v>451.80983779556823</v>
      </c>
      <c r="AY97" s="5">
        <v>2044</v>
      </c>
      <c r="AZ97" s="5">
        <f t="shared" si="108"/>
        <v>18.49792839921605</v>
      </c>
      <c r="BA97" s="5">
        <f t="shared" si="108"/>
        <v>42.265836961591873</v>
      </c>
      <c r="BB97" s="5">
        <f t="shared" si="108"/>
        <v>66.033745523967696</v>
      </c>
      <c r="BD97" s="5">
        <v>2044</v>
      </c>
      <c r="BE97" s="5">
        <f t="shared" si="109"/>
        <v>38.418774367602623</v>
      </c>
      <c r="BF97" s="5">
        <f t="shared" si="109"/>
        <v>87.782892150998521</v>
      </c>
      <c r="BG97" s="5">
        <f t="shared" si="109"/>
        <v>137.14700993439442</v>
      </c>
      <c r="BI97" s="5">
        <v>2044</v>
      </c>
      <c r="BJ97" s="5">
        <f t="shared" si="110"/>
        <v>18.043593315726582</v>
      </c>
      <c r="BK97" s="5">
        <f t="shared" si="110"/>
        <v>41.227728685342242</v>
      </c>
      <c r="BL97" s="5">
        <f t="shared" si="110"/>
        <v>64.41186405495796</v>
      </c>
      <c r="BN97" s="5">
        <v>2044</v>
      </c>
      <c r="BO97" s="5">
        <f t="shared" si="111"/>
        <v>155.66214706390679</v>
      </c>
      <c r="BP97" s="5">
        <f t="shared" si="111"/>
        <v>355.67176966547481</v>
      </c>
      <c r="BQ97" s="5">
        <f t="shared" si="111"/>
        <v>555.68139226704261</v>
      </c>
      <c r="BS97" s="5">
        <v>2044</v>
      </c>
      <c r="BT97" s="5">
        <f t="shared" si="112"/>
        <v>219.75832526669183</v>
      </c>
      <c r="BU97" s="5">
        <f t="shared" si="112"/>
        <v>502.12485129243487</v>
      </c>
      <c r="BV97" s="5">
        <f t="shared" si="112"/>
        <v>784.49137731817791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12.208795848149549</v>
      </c>
      <c r="CE97" s="5">
        <f t="shared" si="114"/>
        <v>27.895825071801937</v>
      </c>
      <c r="CF97" s="5">
        <f t="shared" si="114"/>
        <v>43.582854295454325</v>
      </c>
    </row>
    <row r="98" spans="1:84" x14ac:dyDescent="0.25">
      <c r="A98" s="5">
        <v>2045</v>
      </c>
      <c r="B98" s="5">
        <f t="shared" si="82"/>
        <v>1629.9898206838752</v>
      </c>
      <c r="C98" s="5">
        <f t="shared" si="82"/>
        <v>3693.6976111950307</v>
      </c>
      <c r="D98" s="5">
        <f t="shared" si="82"/>
        <v>5757.4054017061844</v>
      </c>
      <c r="F98" s="5">
        <v>2045</v>
      </c>
      <c r="G98" s="5">
        <f t="shared" si="99"/>
        <v>9.5870428705401309</v>
      </c>
      <c r="H98" s="5">
        <f t="shared" si="99"/>
        <v>21.725066561753877</v>
      </c>
      <c r="I98" s="5">
        <f t="shared" si="99"/>
        <v>33.863090252967602</v>
      </c>
      <c r="K98" s="5">
        <v>2045</v>
      </c>
      <c r="L98" s="5">
        <f t="shared" si="100"/>
        <v>529.37900750153131</v>
      </c>
      <c r="M98" s="5">
        <f t="shared" si="100"/>
        <v>1199.6185194609457</v>
      </c>
      <c r="N98" s="5">
        <f t="shared" si="100"/>
        <v>1869.8580314203591</v>
      </c>
      <c r="P98" s="5">
        <v>2045</v>
      </c>
      <c r="Q98" s="5">
        <f t="shared" si="101"/>
        <v>95.370090639245518</v>
      </c>
      <c r="R98" s="5">
        <f t="shared" si="101"/>
        <v>216.11685637756818</v>
      </c>
      <c r="S98" s="5">
        <f t="shared" si="101"/>
        <v>336.86362211589039</v>
      </c>
      <c r="U98" s="5">
        <v>2045</v>
      </c>
      <c r="V98" s="5">
        <f t="shared" si="102"/>
        <v>156.48262021594292</v>
      </c>
      <c r="W98" s="5">
        <f t="shared" si="102"/>
        <v>354.60312276224136</v>
      </c>
      <c r="X98" s="5">
        <f t="shared" si="102"/>
        <v>552.72362530853934</v>
      </c>
      <c r="Z98" s="5">
        <v>2045</v>
      </c>
      <c r="AA98" s="5">
        <f t="shared" si="103"/>
        <v>43.684731476950788</v>
      </c>
      <c r="AB98" s="5">
        <f t="shared" si="103"/>
        <v>98.99337177112568</v>
      </c>
      <c r="AC98" s="5">
        <f t="shared" si="103"/>
        <v>154.30201206530057</v>
      </c>
      <c r="AE98" s="5">
        <v>2045</v>
      </c>
      <c r="AF98" s="5">
        <f t="shared" si="104"/>
        <v>29.523869361054892</v>
      </c>
      <c r="AG98" s="5">
        <f t="shared" si="104"/>
        <v>66.903636052407251</v>
      </c>
      <c r="AH98" s="5">
        <f t="shared" si="104"/>
        <v>104.28340274375958</v>
      </c>
      <c r="AJ98" s="5">
        <v>2045</v>
      </c>
      <c r="AK98" s="5">
        <f t="shared" si="105"/>
        <v>43.699754769982235</v>
      </c>
      <c r="AL98" s="5">
        <f t="shared" si="105"/>
        <v>99.027415849731881</v>
      </c>
      <c r="AM98" s="5">
        <f t="shared" si="105"/>
        <v>154.35507692948147</v>
      </c>
      <c r="AO98" s="5">
        <v>2045</v>
      </c>
      <c r="AP98" s="5">
        <f t="shared" si="106"/>
        <v>105.05339787624962</v>
      </c>
      <c r="AQ98" s="5">
        <f t="shared" si="106"/>
        <v>238.0600663018995</v>
      </c>
      <c r="AR98" s="5">
        <f t="shared" si="106"/>
        <v>371.06673472754915</v>
      </c>
      <c r="AT98" s="5">
        <v>2045</v>
      </c>
      <c r="AU98" s="5">
        <f t="shared" si="107"/>
        <v>132.59166722245095</v>
      </c>
      <c r="AV98" s="5">
        <f t="shared" si="107"/>
        <v>300.4641613519118</v>
      </c>
      <c r="AW98" s="5">
        <f t="shared" si="107"/>
        <v>468.33665548137242</v>
      </c>
      <c r="AY98" s="5">
        <v>2045</v>
      </c>
      <c r="AZ98" s="5">
        <f t="shared" si="108"/>
        <v>19.378782132512072</v>
      </c>
      <c r="BA98" s="5">
        <f t="shared" si="108"/>
        <v>43.913992812971742</v>
      </c>
      <c r="BB98" s="5">
        <f t="shared" si="108"/>
        <v>68.449203493431355</v>
      </c>
      <c r="BD98" s="5">
        <v>2045</v>
      </c>
      <c r="BE98" s="5">
        <f t="shared" si="109"/>
        <v>40.248239813678936</v>
      </c>
      <c r="BF98" s="5">
        <f t="shared" si="109"/>
        <v>91.205985073095121</v>
      </c>
      <c r="BG98" s="5">
        <f t="shared" si="109"/>
        <v>142.16373033251131</v>
      </c>
      <c r="BI98" s="5">
        <v>2045</v>
      </c>
      <c r="BJ98" s="5">
        <f t="shared" si="110"/>
        <v>18.902812045046858</v>
      </c>
      <c r="BK98" s="5">
        <f t="shared" si="110"/>
        <v>42.835403515811038</v>
      </c>
      <c r="BL98" s="5">
        <f t="shared" si="110"/>
        <v>66.767994986575161</v>
      </c>
      <c r="BN98" s="5">
        <v>2045</v>
      </c>
      <c r="BO98" s="5">
        <f t="shared" si="111"/>
        <v>163.07463025742618</v>
      </c>
      <c r="BP98" s="5">
        <f t="shared" si="111"/>
        <v>369.54118644473965</v>
      </c>
      <c r="BQ98" s="5">
        <f t="shared" si="111"/>
        <v>576.00774263205312</v>
      </c>
      <c r="BS98" s="5">
        <v>2045</v>
      </c>
      <c r="BT98" s="5">
        <f t="shared" si="112"/>
        <v>230.22300742224888</v>
      </c>
      <c r="BU98" s="5">
        <f t="shared" si="112"/>
        <v>521.70520439257371</v>
      </c>
      <c r="BV98" s="5">
        <f t="shared" si="112"/>
        <v>813.18740136289853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12.790167079013827</v>
      </c>
      <c r="CE98" s="5">
        <f t="shared" si="114"/>
        <v>28.983622466254104</v>
      </c>
      <c r="CF98" s="5">
        <f t="shared" si="114"/>
        <v>45.177077853494367</v>
      </c>
    </row>
    <row r="99" spans="1:84" x14ac:dyDescent="0.25">
      <c r="A99" s="5">
        <v>2046</v>
      </c>
      <c r="B99" s="5">
        <f t="shared" si="82"/>
        <v>1704.0802670785965</v>
      </c>
      <c r="C99" s="5">
        <f t="shared" si="82"/>
        <v>3835.165347478659</v>
      </c>
      <c r="D99" s="5">
        <f t="shared" si="82"/>
        <v>5966.2504278787228</v>
      </c>
      <c r="F99" s="5">
        <v>2046</v>
      </c>
      <c r="G99" s="5">
        <f t="shared" si="99"/>
        <v>10.022817546473775</v>
      </c>
      <c r="H99" s="5">
        <f t="shared" si="99"/>
        <v>22.557131422122382</v>
      </c>
      <c r="I99" s="5">
        <f t="shared" si="99"/>
        <v>35.091445297770981</v>
      </c>
      <c r="K99" s="5">
        <v>2046</v>
      </c>
      <c r="L99" s="5">
        <f t="shared" si="100"/>
        <v>553.44168966069174</v>
      </c>
      <c r="M99" s="5">
        <f t="shared" si="100"/>
        <v>1245.5636222321364</v>
      </c>
      <c r="N99" s="5">
        <f t="shared" si="100"/>
        <v>1937.685554803581</v>
      </c>
      <c r="P99" s="5">
        <v>2046</v>
      </c>
      <c r="Q99" s="5">
        <f t="shared" si="101"/>
        <v>99.705094759211306</v>
      </c>
      <c r="R99" s="5">
        <f t="shared" si="101"/>
        <v>224.39408035816814</v>
      </c>
      <c r="S99" s="5">
        <f t="shared" si="101"/>
        <v>349.08306595712497</v>
      </c>
      <c r="U99" s="5">
        <v>2046</v>
      </c>
      <c r="V99" s="5">
        <f t="shared" si="102"/>
        <v>163.59546658939507</v>
      </c>
      <c r="W99" s="5">
        <f t="shared" si="102"/>
        <v>368.18433766847465</v>
      </c>
      <c r="X99" s="5">
        <f t="shared" si="102"/>
        <v>572.77320874755401</v>
      </c>
      <c r="Z99" s="5">
        <v>2046</v>
      </c>
      <c r="AA99" s="5">
        <f t="shared" si="103"/>
        <v>45.670401089539382</v>
      </c>
      <c r="AB99" s="5">
        <f t="shared" si="103"/>
        <v>102.78479426578247</v>
      </c>
      <c r="AC99" s="5">
        <f t="shared" si="103"/>
        <v>159.89918744202555</v>
      </c>
      <c r="AE99" s="5">
        <v>2046</v>
      </c>
      <c r="AF99" s="5">
        <f t="shared" si="104"/>
        <v>30.865863422920995</v>
      </c>
      <c r="AG99" s="5">
        <f t="shared" si="104"/>
        <v>69.466029333544213</v>
      </c>
      <c r="AH99" s="5">
        <f t="shared" si="104"/>
        <v>108.06619524416743</v>
      </c>
      <c r="AJ99" s="5">
        <v>2046</v>
      </c>
      <c r="AK99" s="5">
        <f t="shared" si="105"/>
        <v>45.686107259526864</v>
      </c>
      <c r="AL99" s="5">
        <f t="shared" si="105"/>
        <v>102.82014222446799</v>
      </c>
      <c r="AM99" s="5">
        <f t="shared" si="105"/>
        <v>159.95417718940911</v>
      </c>
      <c r="AO99" s="5">
        <v>2046</v>
      </c>
      <c r="AP99" s="5">
        <f t="shared" si="106"/>
        <v>109.82855232516999</v>
      </c>
      <c r="AQ99" s="5">
        <f t="shared" si="106"/>
        <v>247.17770998155197</v>
      </c>
      <c r="AR99" s="5">
        <f t="shared" si="106"/>
        <v>384.52686763793395</v>
      </c>
      <c r="AT99" s="5">
        <v>2046</v>
      </c>
      <c r="AU99" s="5">
        <f t="shared" si="107"/>
        <v>138.61856118710784</v>
      </c>
      <c r="AV99" s="5">
        <f t="shared" si="107"/>
        <v>311.97186696700737</v>
      </c>
      <c r="AW99" s="5">
        <f t="shared" si="107"/>
        <v>485.3251727469069</v>
      </c>
      <c r="AY99" s="5">
        <v>2046</v>
      </c>
      <c r="AZ99" s="5">
        <f t="shared" si="108"/>
        <v>20.259635865808093</v>
      </c>
      <c r="BA99" s="5">
        <f t="shared" si="108"/>
        <v>45.595888249024142</v>
      </c>
      <c r="BB99" s="5">
        <f t="shared" si="108"/>
        <v>70.932140632240248</v>
      </c>
      <c r="BD99" s="5">
        <v>2046</v>
      </c>
      <c r="BE99" s="5">
        <f t="shared" si="109"/>
        <v>42.077705259755248</v>
      </c>
      <c r="BF99" s="5">
        <f t="shared" si="109"/>
        <v>94.699152517204027</v>
      </c>
      <c r="BG99" s="5">
        <f t="shared" si="109"/>
        <v>147.32059977465281</v>
      </c>
      <c r="BI99" s="5">
        <v>2046</v>
      </c>
      <c r="BJ99" s="5">
        <f t="shared" si="110"/>
        <v>19.76203077436719</v>
      </c>
      <c r="BK99" s="5">
        <f t="shared" si="110"/>
        <v>44.475989239398984</v>
      </c>
      <c r="BL99" s="5">
        <f t="shared" si="110"/>
        <v>69.189947704430836</v>
      </c>
      <c r="BN99" s="5">
        <v>2046</v>
      </c>
      <c r="BO99" s="5">
        <f t="shared" si="111"/>
        <v>170.48711345094557</v>
      </c>
      <c r="BP99" s="5">
        <f t="shared" si="111"/>
        <v>383.69452562211495</v>
      </c>
      <c r="BQ99" s="5">
        <f t="shared" si="111"/>
        <v>596.90193779328433</v>
      </c>
      <c r="BS99" s="5">
        <v>2046</v>
      </c>
      <c r="BT99" s="5">
        <f t="shared" si="112"/>
        <v>240.68768957780549</v>
      </c>
      <c r="BU99" s="5">
        <f t="shared" si="112"/>
        <v>541.68638911357402</v>
      </c>
      <c r="BV99" s="5">
        <f t="shared" si="112"/>
        <v>842.68508864934302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13.371538309878076</v>
      </c>
      <c r="CE99" s="5">
        <f t="shared" si="114"/>
        <v>30.093688284087449</v>
      </c>
      <c r="CF99" s="5">
        <f t="shared" si="114"/>
        <v>46.815838258296807</v>
      </c>
    </row>
    <row r="100" spans="1:84" x14ac:dyDescent="0.25">
      <c r="A100" s="5">
        <v>2047</v>
      </c>
      <c r="B100" s="5">
        <f t="shared" si="82"/>
        <v>1778.1707134733178</v>
      </c>
      <c r="C100" s="5">
        <f t="shared" si="82"/>
        <v>3979.5502715308512</v>
      </c>
      <c r="D100" s="5">
        <f t="shared" si="82"/>
        <v>6180.9298295883827</v>
      </c>
      <c r="F100" s="5">
        <v>2047</v>
      </c>
      <c r="G100" s="5">
        <f t="shared" si="99"/>
        <v>10.458592222407418</v>
      </c>
      <c r="H100" s="5">
        <f t="shared" si="99"/>
        <v>23.406354183628508</v>
      </c>
      <c r="I100" s="5">
        <f t="shared" si="99"/>
        <v>36.354116144849598</v>
      </c>
      <c r="K100" s="5">
        <v>2047</v>
      </c>
      <c r="L100" s="5">
        <f t="shared" si="100"/>
        <v>577.50437181985217</v>
      </c>
      <c r="M100" s="5">
        <f t="shared" si="100"/>
        <v>1292.456152984792</v>
      </c>
      <c r="N100" s="5">
        <f t="shared" si="100"/>
        <v>2007.4079341497309</v>
      </c>
      <c r="P100" s="5">
        <v>2047</v>
      </c>
      <c r="Q100" s="5">
        <f t="shared" si="101"/>
        <v>104.04009887917709</v>
      </c>
      <c r="R100" s="5">
        <f t="shared" si="101"/>
        <v>232.84198789664651</v>
      </c>
      <c r="S100" s="5">
        <f t="shared" si="101"/>
        <v>361.64387691411571</v>
      </c>
      <c r="U100" s="5">
        <v>2047</v>
      </c>
      <c r="V100" s="5">
        <f t="shared" si="102"/>
        <v>170.70831296284678</v>
      </c>
      <c r="W100" s="5">
        <f t="shared" si="102"/>
        <v>382.04560903879974</v>
      </c>
      <c r="X100" s="5">
        <f t="shared" si="102"/>
        <v>593.38290511475225</v>
      </c>
      <c r="Z100" s="5">
        <v>2047</v>
      </c>
      <c r="AA100" s="5">
        <f t="shared" si="103"/>
        <v>47.65607070212809</v>
      </c>
      <c r="AB100" s="5">
        <f t="shared" si="103"/>
        <v>106.65439918999823</v>
      </c>
      <c r="AC100" s="5">
        <f t="shared" si="103"/>
        <v>165.65272767786831</v>
      </c>
      <c r="AE100" s="5">
        <v>2047</v>
      </c>
      <c r="AF100" s="5">
        <f t="shared" si="104"/>
        <v>32.207857484787098</v>
      </c>
      <c r="AG100" s="5">
        <f t="shared" si="104"/>
        <v>72.081261392867304</v>
      </c>
      <c r="AH100" s="5">
        <f t="shared" si="104"/>
        <v>111.9546653009474</v>
      </c>
      <c r="AJ100" s="5">
        <v>2047</v>
      </c>
      <c r="AK100" s="5">
        <f t="shared" si="105"/>
        <v>47.672459749071493</v>
      </c>
      <c r="AL100" s="5">
        <f t="shared" si="105"/>
        <v>106.69107791590443</v>
      </c>
      <c r="AM100" s="5">
        <f t="shared" si="105"/>
        <v>165.70969608273731</v>
      </c>
      <c r="AO100" s="5">
        <v>2047</v>
      </c>
      <c r="AP100" s="5">
        <f t="shared" si="106"/>
        <v>114.6037067740906</v>
      </c>
      <c r="AQ100" s="5">
        <f t="shared" si="106"/>
        <v>256.48336740426089</v>
      </c>
      <c r="AR100" s="5">
        <f t="shared" si="106"/>
        <v>398.36302803443118</v>
      </c>
      <c r="AT100" s="5">
        <v>2047</v>
      </c>
      <c r="AU100" s="5">
        <f t="shared" si="107"/>
        <v>144.64545515176474</v>
      </c>
      <c r="AV100" s="5">
        <f t="shared" si="107"/>
        <v>323.71687148110618</v>
      </c>
      <c r="AW100" s="5">
        <f t="shared" si="107"/>
        <v>502.78828781044717</v>
      </c>
      <c r="AY100" s="5">
        <v>2047</v>
      </c>
      <c r="AZ100" s="5">
        <f t="shared" si="108"/>
        <v>21.140489599104058</v>
      </c>
      <c r="BA100" s="5">
        <f t="shared" si="108"/>
        <v>47.312465831853956</v>
      </c>
      <c r="BB100" s="5">
        <f t="shared" si="108"/>
        <v>73.484442064603826</v>
      </c>
      <c r="BD100" s="5">
        <v>2047</v>
      </c>
      <c r="BE100" s="5">
        <f t="shared" si="109"/>
        <v>43.907170705831504</v>
      </c>
      <c r="BF100" s="5">
        <f t="shared" si="109"/>
        <v>98.264352112312054</v>
      </c>
      <c r="BG100" s="5">
        <f t="shared" si="109"/>
        <v>152.6215335187926</v>
      </c>
      <c r="BI100" s="5">
        <v>2047</v>
      </c>
      <c r="BJ100" s="5">
        <f t="shared" si="110"/>
        <v>20.621249503687466</v>
      </c>
      <c r="BK100" s="5">
        <f t="shared" si="110"/>
        <v>46.150405267562803</v>
      </c>
      <c r="BL100" s="5">
        <f t="shared" si="110"/>
        <v>71.679561031438141</v>
      </c>
      <c r="BN100" s="5">
        <v>2047</v>
      </c>
      <c r="BO100" s="5">
        <f t="shared" si="111"/>
        <v>177.89959664446496</v>
      </c>
      <c r="BP100" s="5">
        <f t="shared" si="111"/>
        <v>398.13971896367775</v>
      </c>
      <c r="BQ100" s="5">
        <f t="shared" si="111"/>
        <v>618.37984128289008</v>
      </c>
      <c r="BS100" s="5">
        <v>2047</v>
      </c>
      <c r="BT100" s="5">
        <f t="shared" si="112"/>
        <v>251.15237173336209</v>
      </c>
      <c r="BU100" s="5">
        <f t="shared" si="112"/>
        <v>562.07960324283931</v>
      </c>
      <c r="BV100" s="5">
        <f t="shared" si="112"/>
        <v>873.00683475231563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13.952909540742326</v>
      </c>
      <c r="CE100" s="5">
        <f t="shared" si="114"/>
        <v>31.226644624602187</v>
      </c>
      <c r="CF100" s="5">
        <f t="shared" si="114"/>
        <v>48.500379708461963</v>
      </c>
    </row>
    <row r="101" spans="1:84" x14ac:dyDescent="0.25">
      <c r="A101" s="5">
        <v>2048</v>
      </c>
      <c r="B101" s="5">
        <f t="shared" si="82"/>
        <v>1852.2611598680398</v>
      </c>
      <c r="C101" s="5">
        <f t="shared" si="82"/>
        <v>4126.9338790389365</v>
      </c>
      <c r="D101" s="5">
        <f t="shared" si="82"/>
        <v>6401.6065982098307</v>
      </c>
      <c r="F101" s="5">
        <v>2048</v>
      </c>
      <c r="G101" s="5">
        <f t="shared" si="99"/>
        <v>10.894366898341062</v>
      </c>
      <c r="H101" s="5">
        <f t="shared" si="99"/>
        <v>24.273214176043709</v>
      </c>
      <c r="I101" s="5">
        <f t="shared" si="99"/>
        <v>37.652061453746363</v>
      </c>
      <c r="K101" s="5">
        <v>2048</v>
      </c>
      <c r="L101" s="5">
        <f t="shared" si="100"/>
        <v>601.5670539790126</v>
      </c>
      <c r="M101" s="5">
        <f t="shared" si="100"/>
        <v>1340.3225794339405</v>
      </c>
      <c r="N101" s="5">
        <f t="shared" si="100"/>
        <v>2079.0781048888671</v>
      </c>
      <c r="P101" s="5">
        <v>2048</v>
      </c>
      <c r="Q101" s="5">
        <f t="shared" si="101"/>
        <v>108.37510299914265</v>
      </c>
      <c r="R101" s="5">
        <f t="shared" si="101"/>
        <v>241.46534727498147</v>
      </c>
      <c r="S101" s="5">
        <f t="shared" si="101"/>
        <v>374.55559155082028</v>
      </c>
      <c r="U101" s="5">
        <v>2048</v>
      </c>
      <c r="V101" s="5">
        <f t="shared" si="102"/>
        <v>177.82115933629893</v>
      </c>
      <c r="W101" s="5">
        <f t="shared" si="102"/>
        <v>396.19476063906382</v>
      </c>
      <c r="X101" s="5">
        <f t="shared" si="102"/>
        <v>614.56836194182847</v>
      </c>
      <c r="Z101" s="5">
        <v>2048</v>
      </c>
      <c r="AA101" s="5">
        <f t="shared" si="103"/>
        <v>49.641740314716799</v>
      </c>
      <c r="AB101" s="5">
        <f t="shared" si="103"/>
        <v>110.6043706784053</v>
      </c>
      <c r="AC101" s="5">
        <f t="shared" si="103"/>
        <v>171.56700104209375</v>
      </c>
      <c r="AE101" s="5">
        <v>2048</v>
      </c>
      <c r="AF101" s="5">
        <f t="shared" si="104"/>
        <v>33.549851546653258</v>
      </c>
      <c r="AG101" s="5">
        <f t="shared" si="104"/>
        <v>74.75080835494839</v>
      </c>
      <c r="AH101" s="5">
        <f t="shared" si="104"/>
        <v>115.95176516324341</v>
      </c>
      <c r="AJ101" s="5">
        <v>2048</v>
      </c>
      <c r="AK101" s="5">
        <f t="shared" si="105"/>
        <v>49.658812238616179</v>
      </c>
      <c r="AL101" s="5">
        <f t="shared" si="105"/>
        <v>110.6424078098031</v>
      </c>
      <c r="AM101" s="5">
        <f t="shared" si="105"/>
        <v>171.62600338098991</v>
      </c>
      <c r="AO101" s="5">
        <v>2048</v>
      </c>
      <c r="AP101" s="5">
        <f t="shared" si="106"/>
        <v>119.37886122301097</v>
      </c>
      <c r="AQ101" s="5">
        <f t="shared" si="106"/>
        <v>265.98229099477021</v>
      </c>
      <c r="AR101" s="5">
        <f t="shared" si="106"/>
        <v>412.58572076652922</v>
      </c>
      <c r="AT101" s="5">
        <v>2048</v>
      </c>
      <c r="AU101" s="5">
        <f t="shared" si="107"/>
        <v>150.67234911642163</v>
      </c>
      <c r="AV101" s="5">
        <f t="shared" si="107"/>
        <v>335.70580416815642</v>
      </c>
      <c r="AW101" s="5">
        <f t="shared" si="107"/>
        <v>520.73925921989144</v>
      </c>
      <c r="AY101" s="5">
        <v>2048</v>
      </c>
      <c r="AZ101" s="5">
        <f t="shared" si="108"/>
        <v>22.021343332400079</v>
      </c>
      <c r="BA101" s="5">
        <f t="shared" si="108"/>
        <v>49.064694455345943</v>
      </c>
      <c r="BB101" s="5">
        <f t="shared" si="108"/>
        <v>76.108045578291808</v>
      </c>
      <c r="BD101" s="5">
        <v>2048</v>
      </c>
      <c r="BE101" s="5">
        <f t="shared" si="109"/>
        <v>45.736636151907874</v>
      </c>
      <c r="BF101" s="5">
        <f t="shared" si="109"/>
        <v>101.90359617648778</v>
      </c>
      <c r="BG101" s="5">
        <f t="shared" si="109"/>
        <v>158.07055620106757</v>
      </c>
      <c r="BI101" s="5">
        <v>2048</v>
      </c>
      <c r="BJ101" s="5">
        <f t="shared" si="110"/>
        <v>21.480468233007798</v>
      </c>
      <c r="BK101" s="5">
        <f t="shared" si="110"/>
        <v>47.859596696793631</v>
      </c>
      <c r="BL101" s="5">
        <f t="shared" si="110"/>
        <v>74.238725160579406</v>
      </c>
      <c r="BN101" s="5">
        <v>2048</v>
      </c>
      <c r="BO101" s="5">
        <f t="shared" si="111"/>
        <v>185.31207983798436</v>
      </c>
      <c r="BP101" s="5">
        <f t="shared" si="111"/>
        <v>412.88491982039386</v>
      </c>
      <c r="BQ101" s="5">
        <f t="shared" si="111"/>
        <v>640.45775980280337</v>
      </c>
      <c r="BS101" s="5">
        <v>2048</v>
      </c>
      <c r="BT101" s="5">
        <f t="shared" si="112"/>
        <v>261.61705388891914</v>
      </c>
      <c r="BU101" s="5">
        <f t="shared" si="112"/>
        <v>582.89635739349751</v>
      </c>
      <c r="BV101" s="5">
        <f t="shared" si="112"/>
        <v>904.17566089807542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14.534280771606603</v>
      </c>
      <c r="CE101" s="5">
        <f t="shared" si="114"/>
        <v>32.383130966305401</v>
      </c>
      <c r="CF101" s="5">
        <f t="shared" si="114"/>
        <v>50.2319811610042</v>
      </c>
    </row>
    <row r="102" spans="1:84" x14ac:dyDescent="0.25">
      <c r="A102" s="5">
        <v>2049</v>
      </c>
      <c r="B102" s="5">
        <f t="shared" si="82"/>
        <v>1926.3516062627607</v>
      </c>
      <c r="C102" s="5">
        <f t="shared" si="82"/>
        <v>4277.3999423853365</v>
      </c>
      <c r="D102" s="5">
        <f t="shared" si="82"/>
        <v>6628.448278507909</v>
      </c>
      <c r="F102" s="5">
        <v>2049</v>
      </c>
      <c r="G102" s="5">
        <f t="shared" si="99"/>
        <v>11.330141574274705</v>
      </c>
      <c r="H102" s="5">
        <f t="shared" si="99"/>
        <v>25.158204119881603</v>
      </c>
      <c r="I102" s="5">
        <f t="shared" si="99"/>
        <v>38.986266665488458</v>
      </c>
      <c r="K102" s="5">
        <v>2049</v>
      </c>
      <c r="L102" s="5">
        <f t="shared" si="100"/>
        <v>625.62973613817303</v>
      </c>
      <c r="M102" s="5">
        <f t="shared" si="100"/>
        <v>1389.1901087069518</v>
      </c>
      <c r="N102" s="5">
        <f t="shared" si="100"/>
        <v>2152.7504812757284</v>
      </c>
      <c r="P102" s="5">
        <v>2049</v>
      </c>
      <c r="Q102" s="5">
        <f t="shared" si="101"/>
        <v>112.71010711910844</v>
      </c>
      <c r="R102" s="5">
        <f t="shared" si="101"/>
        <v>250.26905998372467</v>
      </c>
      <c r="S102" s="5">
        <f t="shared" si="101"/>
        <v>387.8280128483409</v>
      </c>
      <c r="U102" s="5">
        <v>2049</v>
      </c>
      <c r="V102" s="5">
        <f t="shared" si="102"/>
        <v>184.93400570975064</v>
      </c>
      <c r="W102" s="5">
        <f t="shared" si="102"/>
        <v>410.63983480286697</v>
      </c>
      <c r="X102" s="5">
        <f t="shared" si="102"/>
        <v>636.34566389598263</v>
      </c>
      <c r="Z102" s="5">
        <v>2049</v>
      </c>
      <c r="AA102" s="5">
        <f t="shared" si="103"/>
        <v>51.627409927305393</v>
      </c>
      <c r="AB102" s="5">
        <f t="shared" si="103"/>
        <v>114.63695388246697</v>
      </c>
      <c r="AC102" s="5">
        <f t="shared" si="103"/>
        <v>177.64649783762843</v>
      </c>
      <c r="AE102" s="5">
        <v>2049</v>
      </c>
      <c r="AF102" s="5">
        <f t="shared" si="104"/>
        <v>34.891845608519361</v>
      </c>
      <c r="AG102" s="5">
        <f t="shared" si="104"/>
        <v>77.476187581947102</v>
      </c>
      <c r="AH102" s="5">
        <f t="shared" si="104"/>
        <v>120.06052955537484</v>
      </c>
      <c r="AJ102" s="5">
        <v>2049</v>
      </c>
      <c r="AK102" s="5">
        <f t="shared" si="105"/>
        <v>51.645164728160807</v>
      </c>
      <c r="AL102" s="5">
        <f t="shared" si="105"/>
        <v>114.67637782974066</v>
      </c>
      <c r="AM102" s="5">
        <f t="shared" si="105"/>
        <v>177.70759093132045</v>
      </c>
      <c r="AO102" s="5">
        <v>2049</v>
      </c>
      <c r="AP102" s="5">
        <f t="shared" si="106"/>
        <v>124.15401567193135</v>
      </c>
      <c r="AQ102" s="5">
        <f t="shared" si="106"/>
        <v>275.67987991159566</v>
      </c>
      <c r="AR102" s="5">
        <f t="shared" si="106"/>
        <v>427.20574415125975</v>
      </c>
      <c r="AT102" s="5">
        <v>2049</v>
      </c>
      <c r="AU102" s="5">
        <f t="shared" si="107"/>
        <v>156.69924308107852</v>
      </c>
      <c r="AV102" s="5">
        <f t="shared" si="107"/>
        <v>347.94547950007222</v>
      </c>
      <c r="AW102" s="5">
        <f t="shared" si="107"/>
        <v>539.1917159190657</v>
      </c>
      <c r="AY102" s="5">
        <v>2049</v>
      </c>
      <c r="AZ102" s="5">
        <f t="shared" si="108"/>
        <v>22.9021970656961</v>
      </c>
      <c r="BA102" s="5">
        <f t="shared" si="108"/>
        <v>50.853570080779775</v>
      </c>
      <c r="BB102" s="5">
        <f t="shared" si="108"/>
        <v>78.80494309586345</v>
      </c>
      <c r="BD102" s="5">
        <v>2049</v>
      </c>
      <c r="BE102" s="5">
        <f t="shared" si="109"/>
        <v>47.566101597984186</v>
      </c>
      <c r="BF102" s="5">
        <f t="shared" si="109"/>
        <v>105.61895324469646</v>
      </c>
      <c r="BG102" s="5">
        <f t="shared" si="109"/>
        <v>163.67180489140867</v>
      </c>
      <c r="BI102" s="5">
        <v>2049</v>
      </c>
      <c r="BJ102" s="5">
        <f t="shared" si="110"/>
        <v>22.33968696232813</v>
      </c>
      <c r="BK102" s="5">
        <f t="shared" si="110"/>
        <v>49.604535026164115</v>
      </c>
      <c r="BL102" s="5">
        <f t="shared" si="110"/>
        <v>76.869383090000156</v>
      </c>
      <c r="BN102" s="5">
        <v>2049</v>
      </c>
      <c r="BO102" s="5">
        <f t="shared" si="111"/>
        <v>192.72456303150352</v>
      </c>
      <c r="BP102" s="5">
        <f t="shared" si="111"/>
        <v>427.93850931840052</v>
      </c>
      <c r="BQ102" s="5">
        <f t="shared" si="111"/>
        <v>663.15245560529729</v>
      </c>
      <c r="BS102" s="5">
        <v>2049</v>
      </c>
      <c r="BT102" s="5">
        <f t="shared" si="112"/>
        <v>272.08173604447575</v>
      </c>
      <c r="BU102" s="5">
        <f t="shared" si="112"/>
        <v>604.14848374362464</v>
      </c>
      <c r="BV102" s="5">
        <f t="shared" si="112"/>
        <v>936.21523144277285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15.115652002470881</v>
      </c>
      <c r="CE102" s="5">
        <f t="shared" si="114"/>
        <v>33.563804652423585</v>
      </c>
      <c r="CF102" s="5">
        <f t="shared" si="114"/>
        <v>52.01195730237626</v>
      </c>
    </row>
    <row r="103" spans="1:84" x14ac:dyDescent="0.25">
      <c r="A103" s="5">
        <v>2050</v>
      </c>
      <c r="B103" s="5">
        <f t="shared" si="82"/>
        <v>2000.4420526574827</v>
      </c>
      <c r="C103" s="5">
        <f t="shared" si="82"/>
        <v>4431.034574250185</v>
      </c>
      <c r="D103" s="5">
        <f t="shared" si="82"/>
        <v>6861.6270958428868</v>
      </c>
      <c r="F103" s="5">
        <v>2050</v>
      </c>
      <c r="G103" s="5">
        <f t="shared" si="99"/>
        <v>11.765916250208349</v>
      </c>
      <c r="H103" s="5">
        <f t="shared" si="99"/>
        <v>26.061830500486835</v>
      </c>
      <c r="I103" s="5">
        <f t="shared" si="99"/>
        <v>40.35774475076532</v>
      </c>
      <c r="K103" s="5">
        <v>2050</v>
      </c>
      <c r="L103" s="5">
        <f t="shared" si="100"/>
        <v>649.69241829733392</v>
      </c>
      <c r="M103" s="5">
        <f t="shared" si="100"/>
        <v>1439.0867080000403</v>
      </c>
      <c r="N103" s="5">
        <f t="shared" si="100"/>
        <v>2228.4809977027467</v>
      </c>
      <c r="P103" s="5">
        <v>2050</v>
      </c>
      <c r="Q103" s="5">
        <f t="shared" si="101"/>
        <v>117.04511123907423</v>
      </c>
      <c r="R103" s="5">
        <f t="shared" si="101"/>
        <v>259.2581644433651</v>
      </c>
      <c r="S103" s="5">
        <f t="shared" si="101"/>
        <v>401.47121764765598</v>
      </c>
      <c r="U103" s="5">
        <v>2050</v>
      </c>
      <c r="V103" s="5">
        <f t="shared" si="102"/>
        <v>192.04685208320279</v>
      </c>
      <c r="W103" s="5">
        <f t="shared" si="102"/>
        <v>425.3890985375549</v>
      </c>
      <c r="X103" s="5">
        <f t="shared" si="102"/>
        <v>658.73134499190701</v>
      </c>
      <c r="Z103" s="5">
        <v>2050</v>
      </c>
      <c r="AA103" s="5">
        <f t="shared" si="103"/>
        <v>53.613079539894102</v>
      </c>
      <c r="AB103" s="5">
        <f t="shared" si="103"/>
        <v>118.75445667506744</v>
      </c>
      <c r="AC103" s="5">
        <f t="shared" si="103"/>
        <v>183.89583381024067</v>
      </c>
      <c r="AE103" s="5">
        <v>2050</v>
      </c>
      <c r="AF103" s="5">
        <f t="shared" si="104"/>
        <v>36.233839670385521</v>
      </c>
      <c r="AG103" s="5">
        <f t="shared" si="104"/>
        <v>80.258958825640207</v>
      </c>
      <c r="AH103" s="5">
        <f t="shared" si="104"/>
        <v>124.28407798089495</v>
      </c>
      <c r="AJ103" s="5">
        <v>2050</v>
      </c>
      <c r="AK103" s="5">
        <f t="shared" si="105"/>
        <v>53.631517217705436</v>
      </c>
      <c r="AL103" s="5">
        <f t="shared" si="105"/>
        <v>118.79529664228494</v>
      </c>
      <c r="AM103" s="5">
        <f t="shared" si="105"/>
        <v>183.95907606686433</v>
      </c>
      <c r="AO103" s="5">
        <v>2050</v>
      </c>
      <c r="AP103" s="5">
        <f t="shared" si="106"/>
        <v>128.92917012085172</v>
      </c>
      <c r="AQ103" s="5">
        <f t="shared" si="106"/>
        <v>285.58168414623651</v>
      </c>
      <c r="AR103" s="5">
        <f t="shared" si="106"/>
        <v>442.2341981716213</v>
      </c>
      <c r="AT103" s="5">
        <v>2050</v>
      </c>
      <c r="AU103" s="5">
        <f t="shared" si="107"/>
        <v>162.72613704573519</v>
      </c>
      <c r="AV103" s="5">
        <f t="shared" si="107"/>
        <v>360.44290232049275</v>
      </c>
      <c r="AW103" s="5">
        <f t="shared" si="107"/>
        <v>558.15966759524986</v>
      </c>
      <c r="AY103" s="5">
        <v>2050</v>
      </c>
      <c r="AZ103" s="5">
        <f t="shared" si="108"/>
        <v>23.783050798992065</v>
      </c>
      <c r="BA103" s="5">
        <f t="shared" si="108"/>
        <v>52.680116492995069</v>
      </c>
      <c r="BB103" s="5">
        <f t="shared" si="108"/>
        <v>81.577182186998073</v>
      </c>
      <c r="BD103" s="5">
        <v>2050</v>
      </c>
      <c r="BE103" s="5">
        <f t="shared" si="109"/>
        <v>49.395567044060499</v>
      </c>
      <c r="BF103" s="5">
        <f t="shared" si="109"/>
        <v>109.41254963929748</v>
      </c>
      <c r="BG103" s="5">
        <f t="shared" si="109"/>
        <v>169.42953223453446</v>
      </c>
      <c r="BI103" s="5">
        <v>2050</v>
      </c>
      <c r="BJ103" s="5">
        <f t="shared" si="110"/>
        <v>23.198905691648406</v>
      </c>
      <c r="BK103" s="5">
        <f t="shared" si="110"/>
        <v>51.386218894921512</v>
      </c>
      <c r="BL103" s="5">
        <f t="shared" si="110"/>
        <v>79.573532098194619</v>
      </c>
      <c r="BN103" s="5">
        <v>2050</v>
      </c>
      <c r="BO103" s="5">
        <f t="shared" si="111"/>
        <v>200.13704622502291</v>
      </c>
      <c r="BP103" s="5">
        <f t="shared" si="111"/>
        <v>443.3091027222199</v>
      </c>
      <c r="BQ103" s="5">
        <f t="shared" si="111"/>
        <v>686.48115921941667</v>
      </c>
      <c r="BS103" s="5">
        <v>2050</v>
      </c>
      <c r="BT103" s="5">
        <f t="shared" si="112"/>
        <v>282.54641820003235</v>
      </c>
      <c r="BU103" s="5">
        <f t="shared" si="112"/>
        <v>625.84814501960454</v>
      </c>
      <c r="BV103" s="5">
        <f t="shared" si="112"/>
        <v>969.14987183917651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15.69702323333513</v>
      </c>
      <c r="CE103" s="5">
        <f t="shared" si="114"/>
        <v>34.769341389978024</v>
      </c>
      <c r="CF103" s="5">
        <f t="shared" si="114"/>
        <v>53.841659546620917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1.3410370797444589E-2</v>
      </c>
      <c r="C109" s="5">
        <f t="shared" ref="C109:D135" si="115">H109+M109+R109+W109+AB109+AG109+AL109+AQ109+AV109+BA109+BF109+BK109+BP109+BU109+BZ109+CE109</f>
        <v>2.6881117905531524E-2</v>
      </c>
      <c r="D109" s="5">
        <f t="shared" si="115"/>
        <v>4.0351865013618093E-2</v>
      </c>
      <c r="F109" s="5">
        <v>2024</v>
      </c>
      <c r="G109" s="5">
        <f>G77*0.181/1000</f>
        <v>7.8875216343989482E-5</v>
      </c>
      <c r="H109" s="5">
        <f t="shared" ref="H109:I109" si="116">H77*0.181/1000</f>
        <v>1.5810554550595141E-4</v>
      </c>
      <c r="I109" s="5">
        <f t="shared" si="116"/>
        <v>2.3733587466791587E-4</v>
      </c>
      <c r="K109" s="5">
        <v>2024</v>
      </c>
      <c r="L109" s="5">
        <f>L77*0.181/1000</f>
        <v>4.3553454708080376E-3</v>
      </c>
      <c r="M109" s="5">
        <f t="shared" ref="M109:N109" si="117">M77*0.181/1000</f>
        <v>8.7302996232157797E-3</v>
      </c>
      <c r="N109" s="5">
        <f t="shared" si="117"/>
        <v>1.3105253775623356E-2</v>
      </c>
      <c r="P109" s="5">
        <v>2024</v>
      </c>
      <c r="Q109" s="5">
        <f>Q77*0.181/1000</f>
        <v>7.8463574571380754E-4</v>
      </c>
      <c r="R109" s="5">
        <f t="shared" ref="R109:S109" si="118">R77*0.181/1000</f>
        <v>1.5728040866286965E-3</v>
      </c>
      <c r="S109" s="5">
        <f t="shared" si="118"/>
        <v>2.3609724275435854E-3</v>
      </c>
      <c r="U109" s="5">
        <v>2024</v>
      </c>
      <c r="V109" s="5">
        <f>V77*0.181/1000</f>
        <v>1.2874251935948405E-3</v>
      </c>
      <c r="W109" s="5">
        <f t="shared" ref="W109:X109" si="119">W77*0.181/1000</f>
        <v>2.5806466462633213E-3</v>
      </c>
      <c r="X109" s="5">
        <f t="shared" si="119"/>
        <v>3.8738680989318847E-3</v>
      </c>
      <c r="Z109" s="5">
        <v>2024</v>
      </c>
      <c r="AA109" s="5">
        <f>AA77*0.181/1000</f>
        <v>3.5940619987855619E-4</v>
      </c>
      <c r="AB109" s="5">
        <f t="shared" ref="AB109:AC109" si="120">AB77*0.181/1000</f>
        <v>7.2043052208186449E-4</v>
      </c>
      <c r="AC109" s="5">
        <f t="shared" si="120"/>
        <v>1.0814548442851521E-3</v>
      </c>
      <c r="AE109" s="5">
        <v>2024</v>
      </c>
      <c r="AF109" s="5">
        <f>AF77*0.181/1000</f>
        <v>2.4290092519777491E-4</v>
      </c>
      <c r="AG109" s="5">
        <f t="shared" ref="AG109:AH109" si="121">AG77*0.181/1000</f>
        <v>4.8689544146297159E-4</v>
      </c>
      <c r="AH109" s="5">
        <f t="shared" si="121"/>
        <v>7.3088995772816834E-4</v>
      </c>
      <c r="AJ109" s="5">
        <v>2024</v>
      </c>
      <c r="AK109" s="5">
        <f>AK77*0.181/1000</f>
        <v>3.5952980060757783E-4</v>
      </c>
      <c r="AL109" s="5">
        <f t="shared" ref="AL109:AM109" si="122">AL77*0.181/1000</f>
        <v>7.2067828001640317E-4</v>
      </c>
      <c r="AM109" s="5">
        <f t="shared" si="122"/>
        <v>1.0818267594252286E-3</v>
      </c>
      <c r="AO109" s="5">
        <v>2024</v>
      </c>
      <c r="AP109" s="5">
        <f>AP77*0.181/1000</f>
        <v>8.6430295525458784E-4</v>
      </c>
      <c r="AQ109" s="5">
        <f t="shared" ref="AQ109:AR109" si="123">AQ77*0.181/1000</f>
        <v>1.7324971842482863E-3</v>
      </c>
      <c r="AR109" s="5">
        <f t="shared" si="123"/>
        <v>2.6006914132419437E-3</v>
      </c>
      <c r="AT109" s="5">
        <v>2024</v>
      </c>
      <c r="AU109" s="5">
        <f>AU77*0.181/1000</f>
        <v>1.0908678076028975E-3</v>
      </c>
      <c r="AV109" s="5">
        <f t="shared" ref="AV109:AW109" si="124">AV77*0.181/1000</f>
        <v>2.1866469315755094E-3</v>
      </c>
      <c r="AW109" s="5">
        <f t="shared" si="124"/>
        <v>3.2824260555480793E-3</v>
      </c>
      <c r="AY109" s="5">
        <v>2024</v>
      </c>
      <c r="AZ109" s="5">
        <f>AZ77*0.181/1000</f>
        <v>1.5943452572657986E-4</v>
      </c>
      <c r="BA109" s="5">
        <f t="shared" ref="BA109:BB109" si="125">BA77*0.181/1000</f>
        <v>3.1958685923026594E-4</v>
      </c>
      <c r="BB109" s="5">
        <f t="shared" si="125"/>
        <v>4.7973919273395198E-4</v>
      </c>
      <c r="BD109" s="5">
        <v>2024</v>
      </c>
      <c r="BE109" s="5">
        <f>BE77*0.181/1000</f>
        <v>3.3113324573981256E-4</v>
      </c>
      <c r="BF109" s="5">
        <f t="shared" ref="BF109:BG109" si="126">BF77*0.181/1000</f>
        <v>6.6375732301670774E-4</v>
      </c>
      <c r="BG109" s="5">
        <f t="shared" si="126"/>
        <v>9.963814002935925E-4</v>
      </c>
      <c r="BI109" s="5">
        <v>2024</v>
      </c>
      <c r="BJ109" s="5">
        <f>BJ77*0.181/1000</f>
        <v>1.5551859000698015E-4</v>
      </c>
      <c r="BK109" s="5">
        <f t="shared" ref="BK109:BL109" si="127">BK77*0.181/1000</f>
        <v>3.1173735742460882E-4</v>
      </c>
      <c r="BL109" s="5">
        <f t="shared" si="127"/>
        <v>4.6795612484223746E-4</v>
      </c>
      <c r="BN109" s="5">
        <v>2024</v>
      </c>
      <c r="BO109" s="5">
        <f>BO77*0.181/1000</f>
        <v>1.3416594580269688E-3</v>
      </c>
      <c r="BP109" s="5">
        <f t="shared" ref="BP109:BQ109" si="128">BP77*0.181/1000</f>
        <v>2.6893593491962046E-3</v>
      </c>
      <c r="BQ109" s="5">
        <f t="shared" si="128"/>
        <v>4.0370592403653578E-3</v>
      </c>
      <c r="BS109" s="5">
        <v>2024</v>
      </c>
      <c r="BT109" s="5">
        <f>BT77*0.181/1000</f>
        <v>1.894107470155745E-3</v>
      </c>
      <c r="BU109" s="5">
        <f t="shared" ref="BU109:BV109" si="129">BU77*0.181/1000</f>
        <v>3.7967426106299551E-3</v>
      </c>
      <c r="BV109" s="5">
        <f t="shared" si="129"/>
        <v>5.6993777511040828E-3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1.0522819278643428E-4</v>
      </c>
      <c r="CE109" s="5">
        <f t="shared" ref="CE109:CF109" si="131">CE77*0.181/1000</f>
        <v>2.109301450349952E-4</v>
      </c>
      <c r="CF109" s="5">
        <f t="shared" si="131"/>
        <v>3.1663209728356132E-4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2.682074159488922E-2</v>
      </c>
      <c r="C110" s="5">
        <f t="shared" si="115"/>
        <v>5.6379889575778941E-2</v>
      </c>
      <c r="D110" s="5">
        <f t="shared" si="115"/>
        <v>8.593903755666854E-2</v>
      </c>
      <c r="F110" s="5">
        <v>2025</v>
      </c>
      <c r="G110" s="5">
        <f t="shared" ref="G110:I125" si="133">G78*0.181/1000</f>
        <v>1.5775043268797896E-4</v>
      </c>
      <c r="H110" s="5">
        <f t="shared" si="133"/>
        <v>3.3160723554244962E-4</v>
      </c>
      <c r="I110" s="5">
        <f t="shared" si="133"/>
        <v>5.0546403839691776E-4</v>
      </c>
      <c r="K110" s="5">
        <v>2025</v>
      </c>
      <c r="L110" s="5">
        <f t="shared" ref="L110:N125" si="134">L78*0.181/1000</f>
        <v>8.7106909416160751E-3</v>
      </c>
      <c r="M110" s="5">
        <f t="shared" si="134"/>
        <v>1.8310746243893453E-2</v>
      </c>
      <c r="N110" s="5">
        <f t="shared" si="134"/>
        <v>2.791080154617067E-2</v>
      </c>
      <c r="P110" s="5">
        <v>2025</v>
      </c>
      <c r="Q110" s="5">
        <f t="shared" ref="Q110:S125" si="135">Q78*0.181/1000</f>
        <v>1.5692714914275741E-3</v>
      </c>
      <c r="R110" s="5">
        <f t="shared" si="135"/>
        <v>3.2987661093593374E-3</v>
      </c>
      <c r="S110" s="5">
        <f t="shared" si="135"/>
        <v>5.0282607272910994E-3</v>
      </c>
      <c r="U110" s="5">
        <v>2025</v>
      </c>
      <c r="V110" s="5">
        <f t="shared" ref="V110:X125" si="136">V78*0.181/1000</f>
        <v>2.5748503871895986E-3</v>
      </c>
      <c r="W110" s="5">
        <f t="shared" si="136"/>
        <v>5.4125938311699916E-3</v>
      </c>
      <c r="X110" s="5">
        <f t="shared" si="136"/>
        <v>8.2503372751503851E-3</v>
      </c>
      <c r="Z110" s="5">
        <v>2025</v>
      </c>
      <c r="AA110" s="5">
        <f t="shared" ref="AA110:AC125" si="137">AA78*0.181/1000</f>
        <v>7.1881239975709178E-4</v>
      </c>
      <c r="AB110" s="5">
        <f t="shared" si="137"/>
        <v>1.5110157778682907E-3</v>
      </c>
      <c r="AC110" s="5">
        <f t="shared" si="137"/>
        <v>2.3032191559794694E-3</v>
      </c>
      <c r="AE110" s="5">
        <v>2025</v>
      </c>
      <c r="AF110" s="5">
        <f t="shared" ref="AF110:AH125" si="138">AF78*0.181/1000</f>
        <v>4.8580185039553958E-4</v>
      </c>
      <c r="AG110" s="5">
        <f t="shared" si="138"/>
        <v>1.0212042267402784E-3</v>
      </c>
      <c r="AH110" s="5">
        <f t="shared" si="138"/>
        <v>1.5566066030850065E-3</v>
      </c>
      <c r="AJ110" s="5">
        <v>2025</v>
      </c>
      <c r="AK110" s="5">
        <f t="shared" ref="AK110:AM125" si="139">AK78*0.181/1000</f>
        <v>7.1905960121516595E-4</v>
      </c>
      <c r="AL110" s="5">
        <f t="shared" si="139"/>
        <v>1.5115354201331833E-3</v>
      </c>
      <c r="AM110" s="5">
        <f t="shared" si="139"/>
        <v>2.3040112390512006E-3</v>
      </c>
      <c r="AO110" s="5">
        <v>2025</v>
      </c>
      <c r="AP110" s="5">
        <f t="shared" ref="AP110:AR125" si="140">AP78*0.181/1000</f>
        <v>1.7286059105092169E-3</v>
      </c>
      <c r="AQ110" s="5">
        <f t="shared" si="140"/>
        <v>3.6337030432118346E-3</v>
      </c>
      <c r="AR110" s="5">
        <f t="shared" si="140"/>
        <v>5.5388001759144939E-3</v>
      </c>
      <c r="AT110" s="5">
        <v>2025</v>
      </c>
      <c r="AU110" s="5">
        <f t="shared" ref="AU110:AW125" si="141">AU78*0.181/1000</f>
        <v>2.1817356152057949E-3</v>
      </c>
      <c r="AV110" s="5">
        <f t="shared" si="141"/>
        <v>4.5862271419178464E-3</v>
      </c>
      <c r="AW110" s="5">
        <f t="shared" si="141"/>
        <v>6.9907186686299395E-3</v>
      </c>
      <c r="AY110" s="5">
        <v>2025</v>
      </c>
      <c r="AZ110" s="5">
        <f t="shared" ref="AZ110:BB125" si="142">AZ78*0.181/1000</f>
        <v>3.1886905145314941E-4</v>
      </c>
      <c r="BA110" s="5">
        <f t="shared" si="142"/>
        <v>6.7029473612645579E-4</v>
      </c>
      <c r="BB110" s="5">
        <f t="shared" si="142"/>
        <v>1.0217204207997621E-3</v>
      </c>
      <c r="BD110" s="5">
        <v>2025</v>
      </c>
      <c r="BE110" s="5">
        <f t="shared" ref="BE110:BG125" si="143">BE78*0.181/1000</f>
        <v>6.6226649147962512E-4</v>
      </c>
      <c r="BF110" s="5">
        <f t="shared" si="143"/>
        <v>1.392150605801105E-3</v>
      </c>
      <c r="BG110" s="5">
        <f t="shared" si="143"/>
        <v>2.1220347201225745E-3</v>
      </c>
      <c r="BI110" s="5">
        <v>2025</v>
      </c>
      <c r="BJ110" s="5">
        <f t="shared" ref="BJ110:BL125" si="144">BJ78*0.181/1000</f>
        <v>3.1103718001395005E-4</v>
      </c>
      <c r="BK110" s="5">
        <f t="shared" si="144"/>
        <v>6.538313566426462E-4</v>
      </c>
      <c r="BL110" s="5">
        <f t="shared" si="144"/>
        <v>9.9662553327134235E-4</v>
      </c>
      <c r="BN110" s="5">
        <v>2025</v>
      </c>
      <c r="BO110" s="5">
        <f t="shared" ref="BO110:BQ125" si="145">BO78*0.181/1000</f>
        <v>2.68331891605402E-3</v>
      </c>
      <c r="BP110" s="5">
        <f t="shared" si="145"/>
        <v>5.6406055607556987E-3</v>
      </c>
      <c r="BQ110" s="5">
        <f t="shared" si="145"/>
        <v>8.5978922054573779E-3</v>
      </c>
      <c r="BS110" s="5">
        <v>2025</v>
      </c>
      <c r="BT110" s="5">
        <f t="shared" ref="BT110:BV125" si="146">BT78*0.181/1000</f>
        <v>3.7882149403115723E-3</v>
      </c>
      <c r="BU110" s="5">
        <f t="shared" si="146"/>
        <v>7.9632078504786666E-3</v>
      </c>
      <c r="BV110" s="5">
        <f t="shared" si="146"/>
        <v>1.2138200760645763E-2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2.1045638557286338E-4</v>
      </c>
      <c r="CE110" s="5">
        <f t="shared" si="148"/>
        <v>4.4240043613770312E-4</v>
      </c>
      <c r="CF110" s="5">
        <f t="shared" si="148"/>
        <v>6.7434448670253776E-4</v>
      </c>
    </row>
    <row r="111" spans="1:84" x14ac:dyDescent="0.25">
      <c r="A111" s="5">
        <v>2026</v>
      </c>
      <c r="B111" s="5">
        <f t="shared" si="132"/>
        <v>4.023111239233379E-2</v>
      </c>
      <c r="C111" s="5">
        <f t="shared" si="115"/>
        <v>8.8835933079430149E-2</v>
      </c>
      <c r="D111" s="5">
        <f t="shared" si="115"/>
        <v>0.13744075376652629</v>
      </c>
      <c r="F111" s="5">
        <v>2026</v>
      </c>
      <c r="G111" s="5">
        <f t="shared" si="133"/>
        <v>2.3662564903196849E-4</v>
      </c>
      <c r="H111" s="5">
        <f t="shared" si="133"/>
        <v>5.2250258748217488E-4</v>
      </c>
      <c r="I111" s="5">
        <f t="shared" si="133"/>
        <v>8.0837952593238154E-4</v>
      </c>
      <c r="K111" s="5">
        <v>2026</v>
      </c>
      <c r="L111" s="5">
        <f t="shared" si="134"/>
        <v>1.3066036412424114E-2</v>
      </c>
      <c r="M111" s="5">
        <f t="shared" si="134"/>
        <v>2.8851639125163583E-2</v>
      </c>
      <c r="N111" s="5">
        <f t="shared" si="134"/>
        <v>4.4637241837902887E-2</v>
      </c>
      <c r="P111" s="5">
        <v>2026</v>
      </c>
      <c r="Q111" s="5">
        <f t="shared" si="135"/>
        <v>2.3539072371413818E-3</v>
      </c>
      <c r="R111" s="5">
        <f t="shared" si="135"/>
        <v>5.1977569935084574E-3</v>
      </c>
      <c r="S111" s="5">
        <f t="shared" si="135"/>
        <v>8.0416067498755347E-3</v>
      </c>
      <c r="U111" s="5">
        <v>2026</v>
      </c>
      <c r="V111" s="5">
        <f t="shared" si="136"/>
        <v>3.8622755807844393E-3</v>
      </c>
      <c r="W111" s="5">
        <f t="shared" si="136"/>
        <v>8.5284456388598842E-3</v>
      </c>
      <c r="X111" s="5">
        <f t="shared" si="136"/>
        <v>1.3194615696935329E-2</v>
      </c>
      <c r="Z111" s="5">
        <v>2026</v>
      </c>
      <c r="AA111" s="5">
        <f t="shared" si="137"/>
        <v>1.0782185996356479E-3</v>
      </c>
      <c r="AB111" s="5">
        <f t="shared" si="137"/>
        <v>2.3808577408483819E-3</v>
      </c>
      <c r="AC111" s="5">
        <f t="shared" si="137"/>
        <v>3.6834968820611161E-3</v>
      </c>
      <c r="AE111" s="5">
        <v>2026</v>
      </c>
      <c r="AF111" s="5">
        <f t="shared" si="138"/>
        <v>7.2870277559330422E-4</v>
      </c>
      <c r="AG111" s="5">
        <f t="shared" si="138"/>
        <v>1.6090778295192712E-3</v>
      </c>
      <c r="AH111" s="5">
        <f t="shared" si="138"/>
        <v>2.4894528834452172E-3</v>
      </c>
      <c r="AJ111" s="5">
        <v>2026</v>
      </c>
      <c r="AK111" s="5">
        <f t="shared" si="139"/>
        <v>1.0785894018227437E-3</v>
      </c>
      <c r="AL111" s="5">
        <f t="shared" si="139"/>
        <v>2.3816765240318423E-3</v>
      </c>
      <c r="AM111" s="5">
        <f t="shared" si="139"/>
        <v>3.6847636462409212E-3</v>
      </c>
      <c r="AO111" s="5">
        <v>2026</v>
      </c>
      <c r="AP111" s="5">
        <f t="shared" si="140"/>
        <v>2.5929088657638045E-3</v>
      </c>
      <c r="AQ111" s="5">
        <f t="shared" si="140"/>
        <v>5.7255060768328751E-3</v>
      </c>
      <c r="AR111" s="5">
        <f t="shared" si="140"/>
        <v>8.8581032879019462E-3</v>
      </c>
      <c r="AT111" s="5">
        <v>2026</v>
      </c>
      <c r="AU111" s="5">
        <f t="shared" si="141"/>
        <v>3.2726034228086928E-3</v>
      </c>
      <c r="AV111" s="5">
        <f t="shared" si="141"/>
        <v>7.2263668930900235E-3</v>
      </c>
      <c r="AW111" s="5">
        <f t="shared" si="141"/>
        <v>1.1180130363371397E-2</v>
      </c>
      <c r="AY111" s="5">
        <v>2026</v>
      </c>
      <c r="AZ111" s="5">
        <f t="shared" si="142"/>
        <v>4.7830357717972927E-4</v>
      </c>
      <c r="BA111" s="5">
        <f t="shared" si="142"/>
        <v>1.0561613151439315E-3</v>
      </c>
      <c r="BB111" s="5">
        <f t="shared" si="142"/>
        <v>1.6340190531081234E-3</v>
      </c>
      <c r="BD111" s="5">
        <v>2026</v>
      </c>
      <c r="BE111" s="5">
        <f t="shared" si="143"/>
        <v>9.9339973721943768E-4</v>
      </c>
      <c r="BF111" s="5">
        <f t="shared" si="143"/>
        <v>2.1935658083758547E-3</v>
      </c>
      <c r="BG111" s="5">
        <f t="shared" si="143"/>
        <v>3.3937318795322609E-3</v>
      </c>
      <c r="BI111" s="5">
        <v>2026</v>
      </c>
      <c r="BJ111" s="5">
        <f t="shared" si="144"/>
        <v>4.6655577002093016E-4</v>
      </c>
      <c r="BK111" s="5">
        <f t="shared" si="144"/>
        <v>1.030220510912329E-3</v>
      </c>
      <c r="BL111" s="5">
        <f t="shared" si="144"/>
        <v>1.5938852518037174E-3</v>
      </c>
      <c r="BN111" s="5">
        <v>2026</v>
      </c>
      <c r="BO111" s="5">
        <f t="shared" si="145"/>
        <v>4.0249783740809895E-3</v>
      </c>
      <c r="BP111" s="5">
        <f t="shared" si="145"/>
        <v>8.8877162032971538E-3</v>
      </c>
      <c r="BQ111" s="5">
        <f t="shared" si="145"/>
        <v>1.3750454032513279E-2</v>
      </c>
      <c r="BS111" s="5">
        <v>2026</v>
      </c>
      <c r="BT111" s="5">
        <f t="shared" si="146"/>
        <v>5.6823224104673173E-3</v>
      </c>
      <c r="BU111" s="5">
        <f t="shared" si="146"/>
        <v>1.2547364051713628E-2</v>
      </c>
      <c r="BV111" s="5">
        <f t="shared" si="146"/>
        <v>1.9412405692959944E-2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3.1568457835929768E-4</v>
      </c>
      <c r="CE111" s="5">
        <f t="shared" si="148"/>
        <v>6.9707578065075716E-4</v>
      </c>
      <c r="CF111" s="5">
        <f t="shared" si="148"/>
        <v>1.0784669829422167E-3</v>
      </c>
    </row>
    <row r="112" spans="1:84" x14ac:dyDescent="0.25">
      <c r="A112" s="5">
        <v>2027</v>
      </c>
      <c r="B112" s="5">
        <f t="shared" si="132"/>
        <v>5.3641483189778343E-2</v>
      </c>
      <c r="C112" s="5">
        <f t="shared" si="115"/>
        <v>0.12463292900945798</v>
      </c>
      <c r="D112" s="5">
        <f t="shared" si="115"/>
        <v>0.1956243748291375</v>
      </c>
      <c r="F112" s="5">
        <v>2027</v>
      </c>
      <c r="G112" s="5">
        <f t="shared" si="133"/>
        <v>3.1550086537595793E-4</v>
      </c>
      <c r="H112" s="5">
        <f t="shared" si="133"/>
        <v>7.3304827940173713E-4</v>
      </c>
      <c r="I112" s="5">
        <f t="shared" si="133"/>
        <v>1.1505956934275148E-3</v>
      </c>
      <c r="K112" s="5">
        <v>2027</v>
      </c>
      <c r="L112" s="5">
        <f t="shared" si="134"/>
        <v>1.742138188323215E-2</v>
      </c>
      <c r="M112" s="5">
        <f t="shared" si="134"/>
        <v>4.0477587911165021E-2</v>
      </c>
      <c r="N112" s="5">
        <f t="shared" si="134"/>
        <v>6.3533793939097902E-2</v>
      </c>
      <c r="P112" s="5">
        <v>2027</v>
      </c>
      <c r="Q112" s="5">
        <f t="shared" si="135"/>
        <v>3.1385429828551894E-3</v>
      </c>
      <c r="R112" s="5">
        <f t="shared" si="135"/>
        <v>7.2922257460968139E-3</v>
      </c>
      <c r="S112" s="5">
        <f t="shared" si="135"/>
        <v>1.1445908509338439E-2</v>
      </c>
      <c r="U112" s="5">
        <v>2027</v>
      </c>
      <c r="V112" s="5">
        <f t="shared" si="136"/>
        <v>5.1497007743791972E-3</v>
      </c>
      <c r="W112" s="5">
        <f t="shared" si="136"/>
        <v>1.1965036253051592E-2</v>
      </c>
      <c r="X112" s="5">
        <f t="shared" si="136"/>
        <v>1.8780371731723904E-2</v>
      </c>
      <c r="Z112" s="5">
        <v>2027</v>
      </c>
      <c r="AA112" s="5">
        <f t="shared" si="137"/>
        <v>1.4376247995142042E-3</v>
      </c>
      <c r="AB112" s="5">
        <f t="shared" si="137"/>
        <v>3.3402392873102299E-3</v>
      </c>
      <c r="AC112" s="5">
        <f t="shared" si="137"/>
        <v>5.2428537751062548E-3</v>
      </c>
      <c r="AE112" s="5">
        <v>2027</v>
      </c>
      <c r="AF112" s="5">
        <f t="shared" si="138"/>
        <v>9.7160370079107917E-4</v>
      </c>
      <c r="AG112" s="5">
        <f t="shared" si="138"/>
        <v>2.2574658243062159E-3</v>
      </c>
      <c r="AH112" s="5">
        <f t="shared" si="138"/>
        <v>3.5433279478213533E-3</v>
      </c>
      <c r="AJ112" s="5">
        <v>2027</v>
      </c>
      <c r="AK112" s="5">
        <f t="shared" si="139"/>
        <v>1.4381192024303215E-3</v>
      </c>
      <c r="AL112" s="5">
        <f t="shared" si="139"/>
        <v>3.341388004308418E-3</v>
      </c>
      <c r="AM112" s="5">
        <f t="shared" si="139"/>
        <v>5.2446568061864937E-3</v>
      </c>
      <c r="AO112" s="5">
        <v>2027</v>
      </c>
      <c r="AP112" s="5">
        <f t="shared" si="140"/>
        <v>3.457211821018393E-3</v>
      </c>
      <c r="AQ112" s="5">
        <f t="shared" si="140"/>
        <v>8.0326346297178875E-3</v>
      </c>
      <c r="AR112" s="5">
        <f t="shared" si="140"/>
        <v>1.2608057438417383E-2</v>
      </c>
      <c r="AT112" s="5">
        <v>2027</v>
      </c>
      <c r="AU112" s="5">
        <f t="shared" si="141"/>
        <v>4.3634712304115491E-3</v>
      </c>
      <c r="AV112" s="5">
        <f t="shared" si="141"/>
        <v>1.0138276717119676E-2</v>
      </c>
      <c r="AW112" s="5">
        <f t="shared" si="141"/>
        <v>1.5913082203827804E-2</v>
      </c>
      <c r="AY112" s="5">
        <v>2027</v>
      </c>
      <c r="AZ112" s="5">
        <f t="shared" si="142"/>
        <v>6.3773810290630912E-4</v>
      </c>
      <c r="BA112" s="5">
        <f t="shared" si="142"/>
        <v>1.4817481355790352E-3</v>
      </c>
      <c r="BB112" s="5">
        <f t="shared" si="142"/>
        <v>2.3257581682517513E-3</v>
      </c>
      <c r="BD112" s="5">
        <v>2027</v>
      </c>
      <c r="BE112" s="5">
        <f t="shared" si="143"/>
        <v>1.3245329829592502E-3</v>
      </c>
      <c r="BF112" s="5">
        <f t="shared" si="143"/>
        <v>3.0774768969718306E-3</v>
      </c>
      <c r="BG112" s="5">
        <f t="shared" si="143"/>
        <v>4.83042081098441E-3</v>
      </c>
      <c r="BI112" s="5">
        <v>2027</v>
      </c>
      <c r="BJ112" s="5">
        <f t="shared" si="144"/>
        <v>6.2207436002791039E-4</v>
      </c>
      <c r="BK112" s="5">
        <f t="shared" si="144"/>
        <v>1.4453543217227065E-3</v>
      </c>
      <c r="BL112" s="5">
        <f t="shared" si="144"/>
        <v>2.2686342834175024E-3</v>
      </c>
      <c r="BN112" s="5">
        <v>2027</v>
      </c>
      <c r="BO112" s="5">
        <f t="shared" si="145"/>
        <v>5.3666378321080401E-3</v>
      </c>
      <c r="BP112" s="5">
        <f t="shared" si="145"/>
        <v>1.2469077142819304E-2</v>
      </c>
      <c r="BQ112" s="5">
        <f t="shared" si="145"/>
        <v>1.9571516453530523E-2</v>
      </c>
      <c r="BS112" s="5">
        <v>2027</v>
      </c>
      <c r="BT112" s="5">
        <f t="shared" si="146"/>
        <v>7.5764298806230614E-3</v>
      </c>
      <c r="BU112" s="5">
        <f t="shared" si="146"/>
        <v>1.7603403025156606E-2</v>
      </c>
      <c r="BV112" s="5">
        <f t="shared" si="146"/>
        <v>2.7630376169690149E-2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4.2091277114572677E-4</v>
      </c>
      <c r="CE112" s="5">
        <f t="shared" si="148"/>
        <v>9.7796683473092244E-4</v>
      </c>
      <c r="CF112" s="5">
        <f t="shared" si="148"/>
        <v>1.5350208983161181E-3</v>
      </c>
    </row>
    <row r="113" spans="1:84" x14ac:dyDescent="0.25">
      <c r="A113" s="5">
        <v>2028</v>
      </c>
      <c r="B113" s="5">
        <f t="shared" si="132"/>
        <v>6.7051853987222937E-2</v>
      </c>
      <c r="C113" s="5">
        <f t="shared" si="115"/>
        <v>0.16420433721678629</v>
      </c>
      <c r="D113" s="5">
        <f t="shared" si="115"/>
        <v>0.26135682044634928</v>
      </c>
      <c r="F113" s="5">
        <v>2028</v>
      </c>
      <c r="G113" s="5">
        <f t="shared" si="133"/>
        <v>3.9437608171994743E-4</v>
      </c>
      <c r="H113" s="5">
        <f t="shared" si="133"/>
        <v>9.6579377395466007E-4</v>
      </c>
      <c r="I113" s="5">
        <f t="shared" si="133"/>
        <v>1.5372114661893726E-3</v>
      </c>
      <c r="K113" s="5">
        <v>2028</v>
      </c>
      <c r="L113" s="5">
        <f t="shared" si="134"/>
        <v>2.1776727354040189E-2</v>
      </c>
      <c r="M113" s="5">
        <f t="shared" si="134"/>
        <v>5.3329369275937302E-2</v>
      </c>
      <c r="N113" s="5">
        <f t="shared" si="134"/>
        <v>8.488201119783409E-2</v>
      </c>
      <c r="P113" s="5">
        <v>2028</v>
      </c>
      <c r="Q113" s="5">
        <f t="shared" si="135"/>
        <v>3.9231787285689563E-3</v>
      </c>
      <c r="R113" s="5">
        <f t="shared" si="135"/>
        <v>9.6075339397836169E-3</v>
      </c>
      <c r="S113" s="5">
        <f t="shared" si="135"/>
        <v>1.5291889150998276E-2</v>
      </c>
      <c r="U113" s="5">
        <v>2028</v>
      </c>
      <c r="V113" s="5">
        <f t="shared" si="136"/>
        <v>6.4371259679740379E-3</v>
      </c>
      <c r="W113" s="5">
        <f t="shared" si="136"/>
        <v>1.5763978776091005E-2</v>
      </c>
      <c r="X113" s="5">
        <f t="shared" si="136"/>
        <v>2.5090831584207971E-2</v>
      </c>
      <c r="Z113" s="5">
        <v>2028</v>
      </c>
      <c r="AA113" s="5">
        <f t="shared" si="137"/>
        <v>1.7970309993927398E-3</v>
      </c>
      <c r="AB113" s="5">
        <f t="shared" si="137"/>
        <v>4.4007774083253993E-3</v>
      </c>
      <c r="AC113" s="5">
        <f t="shared" si="137"/>
        <v>7.0045238172580584E-3</v>
      </c>
      <c r="AE113" s="5">
        <v>2028</v>
      </c>
      <c r="AF113" s="5">
        <f t="shared" si="138"/>
        <v>1.2145046259888436E-3</v>
      </c>
      <c r="AG113" s="5">
        <f t="shared" si="138"/>
        <v>2.9742194331452963E-3</v>
      </c>
      <c r="AH113" s="5">
        <f t="shared" si="138"/>
        <v>4.7339342403017381E-3</v>
      </c>
      <c r="AJ113" s="5">
        <v>2028</v>
      </c>
      <c r="AK113" s="5">
        <f t="shared" si="139"/>
        <v>1.7976490030379097E-3</v>
      </c>
      <c r="AL113" s="5">
        <f t="shared" si="139"/>
        <v>4.402290847147999E-3</v>
      </c>
      <c r="AM113" s="5">
        <f t="shared" si="139"/>
        <v>7.0069326912580868E-3</v>
      </c>
      <c r="AO113" s="5">
        <v>2028</v>
      </c>
      <c r="AP113" s="5">
        <f t="shared" si="140"/>
        <v>4.321514776272981E-3</v>
      </c>
      <c r="AQ113" s="5">
        <f t="shared" si="140"/>
        <v>1.058302533656524E-2</v>
      </c>
      <c r="AR113" s="5">
        <f t="shared" si="140"/>
        <v>1.6844535896857502E-2</v>
      </c>
      <c r="AT113" s="5">
        <v>2028</v>
      </c>
      <c r="AU113" s="5">
        <f t="shared" si="141"/>
        <v>5.4543390380144465E-3</v>
      </c>
      <c r="AV113" s="5">
        <f t="shared" si="141"/>
        <v>1.3357216444208562E-2</v>
      </c>
      <c r="AW113" s="5">
        <f t="shared" si="141"/>
        <v>2.126009385040268E-2</v>
      </c>
      <c r="AY113" s="5">
        <v>2028</v>
      </c>
      <c r="AZ113" s="5">
        <f t="shared" si="142"/>
        <v>7.9717262863287879E-4</v>
      </c>
      <c r="BA113" s="5">
        <f t="shared" si="142"/>
        <v>1.9522085572304798E-3</v>
      </c>
      <c r="BB113" s="5">
        <f t="shared" si="142"/>
        <v>3.1072444858280816E-3</v>
      </c>
      <c r="BD113" s="5">
        <v>2028</v>
      </c>
      <c r="BE113" s="5">
        <f t="shared" si="143"/>
        <v>1.6556662286990628E-3</v>
      </c>
      <c r="BF113" s="5">
        <f t="shared" si="143"/>
        <v>4.0545870034786984E-3</v>
      </c>
      <c r="BG113" s="5">
        <f t="shared" si="143"/>
        <v>6.4535077782583335E-3</v>
      </c>
      <c r="BI113" s="5">
        <v>2028</v>
      </c>
      <c r="BJ113" s="5">
        <f t="shared" si="144"/>
        <v>7.7759295003488021E-4</v>
      </c>
      <c r="BK113" s="5">
        <f t="shared" si="144"/>
        <v>1.9042595751230717E-3</v>
      </c>
      <c r="BL113" s="5">
        <f t="shared" si="144"/>
        <v>3.0309262002112527E-3</v>
      </c>
      <c r="BN113" s="5">
        <v>2028</v>
      </c>
      <c r="BO113" s="5">
        <f t="shared" si="145"/>
        <v>6.7082972901350083E-3</v>
      </c>
      <c r="BP113" s="5">
        <f t="shared" si="145"/>
        <v>1.6428054481382213E-2</v>
      </c>
      <c r="BQ113" s="5">
        <f t="shared" si="145"/>
        <v>2.6147811672629417E-2</v>
      </c>
      <c r="BS113" s="5">
        <v>2028</v>
      </c>
      <c r="BT113" s="5">
        <f t="shared" si="146"/>
        <v>9.4705373507788897E-3</v>
      </c>
      <c r="BU113" s="5">
        <f t="shared" si="146"/>
        <v>2.3192547503127842E-2</v>
      </c>
      <c r="BV113" s="5">
        <f t="shared" si="146"/>
        <v>3.6914557655476798E-2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5.2614096393216101E-4</v>
      </c>
      <c r="CE113" s="5">
        <f t="shared" si="148"/>
        <v>1.2884748612848784E-3</v>
      </c>
      <c r="CF113" s="5">
        <f t="shared" si="148"/>
        <v>2.0508087586376005E-3</v>
      </c>
    </row>
    <row r="114" spans="1:84" x14ac:dyDescent="0.25">
      <c r="A114" s="5">
        <v>2029</v>
      </c>
      <c r="B114" s="5">
        <f t="shared" si="132"/>
        <v>8.0462224784667719E-2</v>
      </c>
      <c r="C114" s="5">
        <f t="shared" si="115"/>
        <v>0.20803985524099219</v>
      </c>
      <c r="D114" s="5">
        <f t="shared" si="115"/>
        <v>0.33561748569731636</v>
      </c>
      <c r="F114" s="5">
        <v>2029</v>
      </c>
      <c r="G114" s="5">
        <f t="shared" si="133"/>
        <v>4.7325129806393567E-4</v>
      </c>
      <c r="H114" s="5">
        <f t="shared" si="133"/>
        <v>1.2236193046528062E-3</v>
      </c>
      <c r="I114" s="5">
        <f t="shared" si="133"/>
        <v>1.9739873112416756E-3</v>
      </c>
      <c r="K114" s="5">
        <v>2029</v>
      </c>
      <c r="L114" s="5">
        <f t="shared" si="134"/>
        <v>2.6132072824848394E-2</v>
      </c>
      <c r="M114" s="5">
        <f t="shared" si="134"/>
        <v>6.7566024456540474E-2</v>
      </c>
      <c r="N114" s="5">
        <f t="shared" si="134"/>
        <v>0.10899997608823254</v>
      </c>
      <c r="P114" s="5">
        <v>2029</v>
      </c>
      <c r="Q114" s="5">
        <f t="shared" si="135"/>
        <v>4.7078144742827635E-3</v>
      </c>
      <c r="R114" s="5">
        <f t="shared" si="135"/>
        <v>1.2172333593215083E-2</v>
      </c>
      <c r="S114" s="5">
        <f t="shared" si="135"/>
        <v>1.9636852712147362E-2</v>
      </c>
      <c r="U114" s="5">
        <v>2029</v>
      </c>
      <c r="V114" s="5">
        <f t="shared" si="136"/>
        <v>7.7245511615687953E-3</v>
      </c>
      <c r="W114" s="5">
        <f t="shared" si="136"/>
        <v>1.9972285252552933E-2</v>
      </c>
      <c r="X114" s="5">
        <f t="shared" si="136"/>
        <v>3.2220019343536979E-2</v>
      </c>
      <c r="Z114" s="5">
        <v>2029</v>
      </c>
      <c r="AA114" s="5">
        <f t="shared" si="137"/>
        <v>2.1564371992712958E-3</v>
      </c>
      <c r="AB114" s="5">
        <f t="shared" si="137"/>
        <v>5.5755962996710253E-3</v>
      </c>
      <c r="AC114" s="5">
        <f t="shared" si="137"/>
        <v>8.9947554000707353E-3</v>
      </c>
      <c r="AE114" s="5">
        <v>2029</v>
      </c>
      <c r="AF114" s="5">
        <f t="shared" si="138"/>
        <v>1.4574055511866186E-3</v>
      </c>
      <c r="AG114" s="5">
        <f t="shared" si="138"/>
        <v>3.7682085066340076E-3</v>
      </c>
      <c r="AH114" s="5">
        <f t="shared" si="138"/>
        <v>6.0790114620813858E-3</v>
      </c>
      <c r="AJ114" s="5">
        <v>2029</v>
      </c>
      <c r="AK114" s="5">
        <f t="shared" si="139"/>
        <v>2.1571788036454874E-3</v>
      </c>
      <c r="AL114" s="5">
        <f t="shared" si="139"/>
        <v>5.5775137617728437E-3</v>
      </c>
      <c r="AM114" s="5">
        <f t="shared" si="139"/>
        <v>8.9978487199001908E-3</v>
      </c>
      <c r="AO114" s="5">
        <v>2029</v>
      </c>
      <c r="AP114" s="5">
        <f t="shared" si="140"/>
        <v>5.185817731527609E-3</v>
      </c>
      <c r="AQ114" s="5">
        <f t="shared" si="140"/>
        <v>1.3408239370218757E-2</v>
      </c>
      <c r="AR114" s="5">
        <f t="shared" si="140"/>
        <v>2.1630661008909865E-2</v>
      </c>
      <c r="AT114" s="5">
        <v>2029</v>
      </c>
      <c r="AU114" s="5">
        <f t="shared" si="141"/>
        <v>6.545206845617344E-3</v>
      </c>
      <c r="AV114" s="5">
        <f t="shared" si="141"/>
        <v>1.6923020564353769E-2</v>
      </c>
      <c r="AW114" s="5">
        <f t="shared" si="141"/>
        <v>2.7300834283090113E-2</v>
      </c>
      <c r="AY114" s="5">
        <v>2029</v>
      </c>
      <c r="AZ114" s="5">
        <f t="shared" si="142"/>
        <v>9.5660715435945854E-4</v>
      </c>
      <c r="BA114" s="5">
        <f t="shared" si="142"/>
        <v>2.473364544020936E-3</v>
      </c>
      <c r="BB114" s="5">
        <f t="shared" si="142"/>
        <v>3.9901219336824032E-3</v>
      </c>
      <c r="BD114" s="5">
        <v>2029</v>
      </c>
      <c r="BE114" s="5">
        <f t="shared" si="143"/>
        <v>1.9867994744388754E-3</v>
      </c>
      <c r="BF114" s="5">
        <f t="shared" si="143"/>
        <v>5.1369878991204048E-3</v>
      </c>
      <c r="BG114" s="5">
        <f t="shared" si="143"/>
        <v>8.2871763238019161E-3</v>
      </c>
      <c r="BI114" s="5">
        <v>2029</v>
      </c>
      <c r="BJ114" s="5">
        <f t="shared" si="144"/>
        <v>9.3311154004186033E-4</v>
      </c>
      <c r="BK114" s="5">
        <f t="shared" si="144"/>
        <v>2.4126152394309472E-3</v>
      </c>
      <c r="BL114" s="5">
        <f t="shared" si="144"/>
        <v>3.8921189388200343E-3</v>
      </c>
      <c r="BN114" s="5">
        <v>2029</v>
      </c>
      <c r="BO114" s="5">
        <f t="shared" si="145"/>
        <v>8.0499567481620606E-3</v>
      </c>
      <c r="BP114" s="5">
        <f t="shared" si="145"/>
        <v>2.0813640699915113E-2</v>
      </c>
      <c r="BQ114" s="5">
        <f t="shared" si="145"/>
        <v>3.3577324651668163E-2</v>
      </c>
      <c r="BS114" s="5">
        <v>2029</v>
      </c>
      <c r="BT114" s="5">
        <f t="shared" si="146"/>
        <v>1.1364644820934635E-2</v>
      </c>
      <c r="BU114" s="5">
        <f t="shared" si="146"/>
        <v>2.9383963341056626E-2</v>
      </c>
      <c r="BV114" s="5">
        <f t="shared" si="146"/>
        <v>4.740328186117862E-2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6.3136915671859015E-4</v>
      </c>
      <c r="CE114" s="5">
        <f t="shared" si="148"/>
        <v>1.6324424078364781E-3</v>
      </c>
      <c r="CF114" s="5">
        <f t="shared" si="148"/>
        <v>2.6335156589543658E-3</v>
      </c>
    </row>
    <row r="115" spans="1:84" x14ac:dyDescent="0.25">
      <c r="A115" s="5">
        <v>2030</v>
      </c>
      <c r="B115" s="5">
        <f t="shared" si="132"/>
        <v>9.3872595582112292E-2</v>
      </c>
      <c r="C115" s="5">
        <f t="shared" si="115"/>
        <v>0.25669271466686355</v>
      </c>
      <c r="D115" s="5">
        <f t="shared" si="115"/>
        <v>0.41951283375161469</v>
      </c>
      <c r="F115" s="5">
        <v>2030</v>
      </c>
      <c r="G115" s="5">
        <f t="shared" si="133"/>
        <v>5.5212651440792512E-4</v>
      </c>
      <c r="H115" s="5">
        <f t="shared" si="133"/>
        <v>1.5097787905411866E-3</v>
      </c>
      <c r="I115" s="5">
        <f t="shared" si="133"/>
        <v>2.4674310666744476E-3</v>
      </c>
      <c r="K115" s="5">
        <v>2030</v>
      </c>
      <c r="L115" s="5">
        <f t="shared" si="134"/>
        <v>3.0487418295656429E-2</v>
      </c>
      <c r="M115" s="5">
        <f t="shared" si="134"/>
        <v>8.3367228923064876E-2</v>
      </c>
      <c r="N115" s="5">
        <f t="shared" si="134"/>
        <v>0.13624703955047324</v>
      </c>
      <c r="P115" s="5">
        <v>2030</v>
      </c>
      <c r="Q115" s="5">
        <f t="shared" si="135"/>
        <v>5.4924502199965707E-3</v>
      </c>
      <c r="R115" s="5">
        <f t="shared" si="135"/>
        <v>1.5018994078099007E-2</v>
      </c>
      <c r="S115" s="5">
        <f t="shared" si="135"/>
        <v>2.4545537936201442E-2</v>
      </c>
      <c r="U115" s="5">
        <v>2030</v>
      </c>
      <c r="V115" s="5">
        <f t="shared" si="136"/>
        <v>9.011976355163636E-3</v>
      </c>
      <c r="W115" s="5">
        <f t="shared" si="136"/>
        <v>2.464306713557356E-2</v>
      </c>
      <c r="X115" s="5">
        <f t="shared" si="136"/>
        <v>4.0274157915983481E-2</v>
      </c>
      <c r="Z115" s="5">
        <v>2030</v>
      </c>
      <c r="AA115" s="5">
        <f t="shared" si="137"/>
        <v>2.5158433991498523E-3</v>
      </c>
      <c r="AB115" s="5">
        <f t="shared" si="137"/>
        <v>6.8795229086809507E-3</v>
      </c>
      <c r="AC115" s="5">
        <f t="shared" si="137"/>
        <v>1.1243202418212051E-2</v>
      </c>
      <c r="AE115" s="5">
        <v>2030</v>
      </c>
      <c r="AF115" s="5">
        <f t="shared" si="138"/>
        <v>1.7003064763843833E-3</v>
      </c>
      <c r="AG115" s="5">
        <f t="shared" si="138"/>
        <v>4.6494536822195391E-3</v>
      </c>
      <c r="AH115" s="5">
        <f t="shared" si="138"/>
        <v>7.5986008880546945E-3</v>
      </c>
      <c r="AJ115" s="5">
        <v>2030</v>
      </c>
      <c r="AK115" s="5">
        <f t="shared" si="139"/>
        <v>2.5167086042530654E-3</v>
      </c>
      <c r="AL115" s="5">
        <f t="shared" si="139"/>
        <v>6.8818887945426557E-3</v>
      </c>
      <c r="AM115" s="5">
        <f t="shared" si="139"/>
        <v>1.1247068984832246E-2</v>
      </c>
      <c r="AO115" s="5">
        <v>2030</v>
      </c>
      <c r="AP115" s="5">
        <f t="shared" si="140"/>
        <v>6.0501206867821979E-3</v>
      </c>
      <c r="AQ115" s="5">
        <f t="shared" si="140"/>
        <v>1.6543932694327284E-2</v>
      </c>
      <c r="AR115" s="5">
        <f t="shared" si="140"/>
        <v>2.7037744701872379E-2</v>
      </c>
      <c r="AT115" s="5">
        <v>2030</v>
      </c>
      <c r="AU115" s="5">
        <f t="shared" si="141"/>
        <v>7.6360746532202414E-3</v>
      </c>
      <c r="AV115" s="5">
        <f t="shared" si="141"/>
        <v>2.0880691750121805E-2</v>
      </c>
      <c r="AW115" s="5">
        <f t="shared" si="141"/>
        <v>3.4125308847023368E-2</v>
      </c>
      <c r="AY115" s="5">
        <v>2030</v>
      </c>
      <c r="AZ115" s="5">
        <f t="shared" si="142"/>
        <v>1.1160416800860384E-3</v>
      </c>
      <c r="BA115" s="5">
        <f t="shared" si="142"/>
        <v>3.0517934096331921E-3</v>
      </c>
      <c r="BB115" s="5">
        <f t="shared" si="142"/>
        <v>4.9875451391803455E-3</v>
      </c>
      <c r="BD115" s="5">
        <v>2030</v>
      </c>
      <c r="BE115" s="5">
        <f t="shared" si="143"/>
        <v>2.3179327201786879E-3</v>
      </c>
      <c r="BF115" s="5">
        <f t="shared" si="143"/>
        <v>6.3383401584689338E-3</v>
      </c>
      <c r="BG115" s="5">
        <f t="shared" si="143"/>
        <v>1.0358747596759168E-2</v>
      </c>
      <c r="BI115" s="5">
        <v>2030</v>
      </c>
      <c r="BJ115" s="5">
        <f t="shared" si="144"/>
        <v>1.0886301300488301E-3</v>
      </c>
      <c r="BK115" s="5">
        <f t="shared" si="144"/>
        <v>2.976837080273778E-3</v>
      </c>
      <c r="BL115" s="5">
        <f t="shared" si="144"/>
        <v>4.8650440304987153E-3</v>
      </c>
      <c r="BN115" s="5">
        <v>2030</v>
      </c>
      <c r="BO115" s="5">
        <f t="shared" si="145"/>
        <v>9.3916162061890296E-3</v>
      </c>
      <c r="BP115" s="5">
        <f t="shared" si="145"/>
        <v>2.5681184632497297E-2</v>
      </c>
      <c r="BQ115" s="5">
        <f t="shared" si="145"/>
        <v>4.1970753058805564E-2</v>
      </c>
      <c r="BS115" s="5">
        <v>2030</v>
      </c>
      <c r="BT115" s="5">
        <f t="shared" si="146"/>
        <v>1.325875229109038E-2</v>
      </c>
      <c r="BU115" s="5">
        <f t="shared" si="146"/>
        <v>3.6255790069407975E-2</v>
      </c>
      <c r="BV115" s="5">
        <f t="shared" si="146"/>
        <v>5.9252827847725481E-2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7.365973495050245E-4</v>
      </c>
      <c r="CE115" s="5">
        <f t="shared" si="148"/>
        <v>2.0142105594115542E-3</v>
      </c>
      <c r="CF115" s="5">
        <f t="shared" si="148"/>
        <v>3.2918237693180838E-3</v>
      </c>
    </row>
    <row r="116" spans="1:84" x14ac:dyDescent="0.25">
      <c r="A116" s="5">
        <v>2031</v>
      </c>
      <c r="B116" s="5">
        <f t="shared" si="132"/>
        <v>0.10728296637955688</v>
      </c>
      <c r="C116" s="5">
        <f t="shared" si="115"/>
        <v>0.281305429687773</v>
      </c>
      <c r="D116" s="5">
        <f t="shared" si="115"/>
        <v>0.4553278929959893</v>
      </c>
      <c r="F116" s="5">
        <v>2031</v>
      </c>
      <c r="G116" s="5">
        <f t="shared" si="133"/>
        <v>6.3100173075191467E-4</v>
      </c>
      <c r="H116" s="5">
        <f t="shared" si="133"/>
        <v>1.6545423657927483E-3</v>
      </c>
      <c r="I116" s="5">
        <f t="shared" si="133"/>
        <v>2.6780830008335801E-3</v>
      </c>
      <c r="K116" s="5">
        <v>2031</v>
      </c>
      <c r="L116" s="5">
        <f t="shared" si="134"/>
        <v>3.4842763766464467E-2</v>
      </c>
      <c r="M116" s="5">
        <f t="shared" si="134"/>
        <v>9.1360809302738932E-2</v>
      </c>
      <c r="N116" s="5">
        <f t="shared" si="134"/>
        <v>0.14787885483901339</v>
      </c>
      <c r="P116" s="5">
        <v>2031</v>
      </c>
      <c r="Q116" s="5">
        <f t="shared" si="135"/>
        <v>6.2770859657103372E-3</v>
      </c>
      <c r="R116" s="5">
        <f t="shared" si="135"/>
        <v>1.6459074766110436E-2</v>
      </c>
      <c r="S116" s="5">
        <f t="shared" si="135"/>
        <v>2.6641063566510536E-2</v>
      </c>
      <c r="U116" s="5">
        <v>2031</v>
      </c>
      <c r="V116" s="5">
        <f t="shared" si="136"/>
        <v>1.0299401548758394E-2</v>
      </c>
      <c r="W116" s="5">
        <f t="shared" si="136"/>
        <v>2.7005942098488538E-2</v>
      </c>
      <c r="X116" s="5">
        <f t="shared" si="136"/>
        <v>4.3712482648218691E-2</v>
      </c>
      <c r="Z116" s="5">
        <v>2031</v>
      </c>
      <c r="AA116" s="5">
        <f t="shared" si="137"/>
        <v>2.875249599028388E-3</v>
      </c>
      <c r="AB116" s="5">
        <f t="shared" si="137"/>
        <v>7.5391588358280437E-3</v>
      </c>
      <c r="AC116" s="5">
        <f t="shared" si="137"/>
        <v>1.22030680726277E-2</v>
      </c>
      <c r="AE116" s="5">
        <v>2031</v>
      </c>
      <c r="AF116" s="5">
        <f t="shared" si="138"/>
        <v>1.9432074015821583E-3</v>
      </c>
      <c r="AG116" s="5">
        <f t="shared" si="138"/>
        <v>5.0952617318632664E-3</v>
      </c>
      <c r="AH116" s="5">
        <f t="shared" si="138"/>
        <v>8.247316062144374E-3</v>
      </c>
      <c r="AJ116" s="5">
        <v>2031</v>
      </c>
      <c r="AK116" s="5">
        <f t="shared" si="139"/>
        <v>2.8762384048606534E-3</v>
      </c>
      <c r="AL116" s="5">
        <f t="shared" si="139"/>
        <v>7.5417515722046415E-3</v>
      </c>
      <c r="AM116" s="5">
        <f t="shared" si="139"/>
        <v>1.2207264739548617E-2</v>
      </c>
      <c r="AO116" s="5">
        <v>2031</v>
      </c>
      <c r="AP116" s="5">
        <f t="shared" si="140"/>
        <v>6.914423642036786E-3</v>
      </c>
      <c r="AQ116" s="5">
        <f t="shared" si="140"/>
        <v>1.8130230541771226E-2</v>
      </c>
      <c r="AR116" s="5">
        <f t="shared" si="140"/>
        <v>2.9346037441505671E-2</v>
      </c>
      <c r="AT116" s="5">
        <v>2031</v>
      </c>
      <c r="AU116" s="5">
        <f t="shared" si="141"/>
        <v>8.7269424608231397E-3</v>
      </c>
      <c r="AV116" s="5">
        <f t="shared" si="141"/>
        <v>2.2882815246895741E-2</v>
      </c>
      <c r="AW116" s="5">
        <f t="shared" si="141"/>
        <v>3.7038688032968302E-2</v>
      </c>
      <c r="AY116" s="5">
        <v>2031</v>
      </c>
      <c r="AZ116" s="5">
        <f t="shared" si="142"/>
        <v>1.2754762058126182E-3</v>
      </c>
      <c r="BA116" s="5">
        <f t="shared" si="142"/>
        <v>3.3444114591616786E-3</v>
      </c>
      <c r="BB116" s="5">
        <f t="shared" si="142"/>
        <v>5.4133467125107486E-3</v>
      </c>
      <c r="BD116" s="5">
        <v>2031</v>
      </c>
      <c r="BE116" s="5">
        <f t="shared" si="143"/>
        <v>2.6490659659185005E-3</v>
      </c>
      <c r="BF116" s="5">
        <f t="shared" si="143"/>
        <v>6.946085338258883E-3</v>
      </c>
      <c r="BG116" s="5">
        <f t="shared" si="143"/>
        <v>1.1243104710599255E-2</v>
      </c>
      <c r="BI116" s="5">
        <v>2031</v>
      </c>
      <c r="BJ116" s="5">
        <f t="shared" si="144"/>
        <v>1.2441487200558104E-3</v>
      </c>
      <c r="BK116" s="5">
        <f t="shared" si="144"/>
        <v>3.2622680198138546E-3</v>
      </c>
      <c r="BL116" s="5">
        <f t="shared" si="144"/>
        <v>5.280387319571889E-3</v>
      </c>
      <c r="BN116" s="5">
        <v>2031</v>
      </c>
      <c r="BO116" s="5">
        <f t="shared" si="145"/>
        <v>1.073327566421604E-2</v>
      </c>
      <c r="BP116" s="5">
        <f t="shared" si="145"/>
        <v>2.8143598416150398E-2</v>
      </c>
      <c r="BQ116" s="5">
        <f t="shared" si="145"/>
        <v>4.5553921168084759E-2</v>
      </c>
      <c r="BS116" s="5">
        <v>2031</v>
      </c>
      <c r="BT116" s="5">
        <f t="shared" si="146"/>
        <v>1.5152859761246206E-2</v>
      </c>
      <c r="BU116" s="5">
        <f t="shared" si="146"/>
        <v>3.9732138940447595E-2</v>
      </c>
      <c r="BV116" s="5">
        <f t="shared" si="146"/>
        <v>6.4311418119649078E-2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8.4182554229145353E-4</v>
      </c>
      <c r="CE116" s="5">
        <f t="shared" si="148"/>
        <v>2.2073410522470928E-3</v>
      </c>
      <c r="CF116" s="5">
        <f t="shared" si="148"/>
        <v>3.5728565622027268E-3</v>
      </c>
    </row>
    <row r="117" spans="1:84" x14ac:dyDescent="0.25">
      <c r="A117" s="5">
        <v>2032</v>
      </c>
      <c r="B117" s="5">
        <f t="shared" si="132"/>
        <v>0.12069333717700151</v>
      </c>
      <c r="C117" s="5">
        <f t="shared" si="115"/>
        <v>0.30679608102267969</v>
      </c>
      <c r="D117" s="5">
        <f t="shared" si="115"/>
        <v>0.49289882486835757</v>
      </c>
      <c r="F117" s="5">
        <v>2032</v>
      </c>
      <c r="G117" s="5">
        <f t="shared" si="133"/>
        <v>7.0987694709590411E-4</v>
      </c>
      <c r="H117" s="5">
        <f t="shared" si="133"/>
        <v>1.8044696622977082E-3</v>
      </c>
      <c r="I117" s="5">
        <f t="shared" si="133"/>
        <v>2.8990623774995121E-3</v>
      </c>
      <c r="K117" s="5">
        <v>2032</v>
      </c>
      <c r="L117" s="5">
        <f t="shared" si="134"/>
        <v>3.9198109237272502E-2</v>
      </c>
      <c r="M117" s="5">
        <f t="shared" si="134"/>
        <v>9.9639520944372895E-2</v>
      </c>
      <c r="N117" s="5">
        <f t="shared" si="134"/>
        <v>0.16008093265147319</v>
      </c>
      <c r="P117" s="5">
        <v>2032</v>
      </c>
      <c r="Q117" s="5">
        <f t="shared" si="135"/>
        <v>7.0617217114241453E-3</v>
      </c>
      <c r="R117" s="5">
        <f t="shared" si="135"/>
        <v>1.7950523177268907E-2</v>
      </c>
      <c r="S117" s="5">
        <f t="shared" si="135"/>
        <v>2.8839324643113666E-2</v>
      </c>
      <c r="U117" s="5">
        <v>2032</v>
      </c>
      <c r="V117" s="5">
        <f t="shared" si="136"/>
        <v>1.1586826742353236E-2</v>
      </c>
      <c r="W117" s="5">
        <f t="shared" si="136"/>
        <v>2.9453100885175713E-2</v>
      </c>
      <c r="X117" s="5">
        <f t="shared" si="136"/>
        <v>4.7319375027998191E-2</v>
      </c>
      <c r="Z117" s="5">
        <v>2032</v>
      </c>
      <c r="AA117" s="5">
        <f t="shared" si="137"/>
        <v>3.2346557989069444E-3</v>
      </c>
      <c r="AB117" s="5">
        <f t="shared" si="137"/>
        <v>8.2223239971115514E-3</v>
      </c>
      <c r="AC117" s="5">
        <f t="shared" si="137"/>
        <v>1.3209992195316159E-2</v>
      </c>
      <c r="AE117" s="5">
        <v>2032</v>
      </c>
      <c r="AF117" s="5">
        <f t="shared" si="138"/>
        <v>2.186108326779923E-3</v>
      </c>
      <c r="AG117" s="5">
        <f t="shared" si="138"/>
        <v>5.5569717685702638E-3</v>
      </c>
      <c r="AH117" s="5">
        <f t="shared" si="138"/>
        <v>8.9278352103605955E-3</v>
      </c>
      <c r="AJ117" s="5">
        <v>2032</v>
      </c>
      <c r="AK117" s="5">
        <f t="shared" si="139"/>
        <v>3.2357682054682314E-3</v>
      </c>
      <c r="AL117" s="5">
        <f t="shared" si="139"/>
        <v>8.2251516757679676E-3</v>
      </c>
      <c r="AM117" s="5">
        <f t="shared" si="139"/>
        <v>1.3214535146067692E-2</v>
      </c>
      <c r="AO117" s="5">
        <v>2032</v>
      </c>
      <c r="AP117" s="5">
        <f t="shared" si="140"/>
        <v>7.7787265972914139E-3</v>
      </c>
      <c r="AQ117" s="5">
        <f t="shared" si="140"/>
        <v>1.9773111683008771E-2</v>
      </c>
      <c r="AR117" s="5">
        <f t="shared" si="140"/>
        <v>3.1767496768726089E-2</v>
      </c>
      <c r="AT117" s="5">
        <v>2032</v>
      </c>
      <c r="AU117" s="5">
        <f t="shared" si="141"/>
        <v>9.8178102684260363E-3</v>
      </c>
      <c r="AV117" s="5">
        <f t="shared" si="141"/>
        <v>2.495635455137029E-2</v>
      </c>
      <c r="AW117" s="5">
        <f t="shared" si="141"/>
        <v>4.0094898834314496E-2</v>
      </c>
      <c r="AY117" s="5">
        <v>2032</v>
      </c>
      <c r="AZ117" s="5">
        <f t="shared" si="142"/>
        <v>1.4349107315391877E-3</v>
      </c>
      <c r="BA117" s="5">
        <f t="shared" si="142"/>
        <v>3.6474672036618133E-3</v>
      </c>
      <c r="BB117" s="5">
        <f t="shared" si="142"/>
        <v>5.8600236757844282E-3</v>
      </c>
      <c r="BD117" s="5">
        <v>2032</v>
      </c>
      <c r="BE117" s="5">
        <f t="shared" si="143"/>
        <v>2.9801992116583135E-3</v>
      </c>
      <c r="BF117" s="5">
        <f t="shared" si="143"/>
        <v>7.5755088076053011E-3</v>
      </c>
      <c r="BG117" s="5">
        <f t="shared" si="143"/>
        <v>1.2170818403552268E-2</v>
      </c>
      <c r="BI117" s="5">
        <v>2032</v>
      </c>
      <c r="BJ117" s="5">
        <f t="shared" si="144"/>
        <v>1.3996673100627906E-3</v>
      </c>
      <c r="BK117" s="5">
        <f t="shared" si="144"/>
        <v>3.557880289887664E-3</v>
      </c>
      <c r="BL117" s="5">
        <f t="shared" si="144"/>
        <v>5.7160932697125268E-3</v>
      </c>
      <c r="BN117" s="5">
        <v>2032</v>
      </c>
      <c r="BO117" s="5">
        <f t="shared" si="145"/>
        <v>1.2074935122243049E-2</v>
      </c>
      <c r="BP117" s="5">
        <f t="shared" si="145"/>
        <v>3.0693846576422226E-2</v>
      </c>
      <c r="BQ117" s="5">
        <f t="shared" si="145"/>
        <v>4.9312758030601367E-2</v>
      </c>
      <c r="BS117" s="5">
        <v>2032</v>
      </c>
      <c r="BT117" s="5">
        <f t="shared" si="146"/>
        <v>1.7046967231401949E-2</v>
      </c>
      <c r="BU117" s="5">
        <f t="shared" si="146"/>
        <v>4.3332489284360801E-2</v>
      </c>
      <c r="BV117" s="5">
        <f t="shared" si="146"/>
        <v>6.9618011337319569E-2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9.4705373507788788E-4</v>
      </c>
      <c r="CE117" s="5">
        <f t="shared" si="148"/>
        <v>2.4073605157978193E-3</v>
      </c>
      <c r="CF117" s="5">
        <f t="shared" si="148"/>
        <v>3.8676672965177561E-3</v>
      </c>
    </row>
    <row r="118" spans="1:84" x14ac:dyDescent="0.25">
      <c r="A118" s="5">
        <v>2033</v>
      </c>
      <c r="B118" s="5">
        <f t="shared" si="132"/>
        <v>0.13410370797444621</v>
      </c>
      <c r="C118" s="5">
        <f t="shared" si="115"/>
        <v>0.33320771046392894</v>
      </c>
      <c r="D118" s="5">
        <f t="shared" si="115"/>
        <v>0.53231171295341173</v>
      </c>
      <c r="F118" s="5">
        <v>2033</v>
      </c>
      <c r="G118" s="5">
        <f t="shared" si="133"/>
        <v>7.8875216343989366E-4</v>
      </c>
      <c r="H118" s="5">
        <f t="shared" si="133"/>
        <v>1.9598138371636842E-3</v>
      </c>
      <c r="I118" s="5">
        <f t="shared" si="133"/>
        <v>3.1308755108874768E-3</v>
      </c>
      <c r="K118" s="5">
        <v>2033</v>
      </c>
      <c r="L118" s="5">
        <f t="shared" si="134"/>
        <v>4.3553454708080544E-2</v>
      </c>
      <c r="M118" s="5">
        <f t="shared" si="134"/>
        <v>0.10821734272134602</v>
      </c>
      <c r="N118" s="5">
        <f t="shared" si="134"/>
        <v>0.17288123073461156</v>
      </c>
      <c r="P118" s="5">
        <v>2033</v>
      </c>
      <c r="Q118" s="5">
        <f t="shared" si="135"/>
        <v>7.8463574571379525E-3</v>
      </c>
      <c r="R118" s="5">
        <f t="shared" si="135"/>
        <v>1.9495857670637273E-2</v>
      </c>
      <c r="S118" s="5">
        <f t="shared" si="135"/>
        <v>3.1145357884136641E-2</v>
      </c>
      <c r="U118" s="5">
        <v>2033</v>
      </c>
      <c r="V118" s="5">
        <f t="shared" si="136"/>
        <v>1.2874251935948076E-2</v>
      </c>
      <c r="W118" s="5">
        <f t="shared" si="136"/>
        <v>3.1988675602694638E-2</v>
      </c>
      <c r="X118" s="5">
        <f t="shared" si="136"/>
        <v>5.1103099269441211E-2</v>
      </c>
      <c r="Z118" s="5">
        <v>2033</v>
      </c>
      <c r="AA118" s="5">
        <f t="shared" si="137"/>
        <v>3.5940619987855E-3</v>
      </c>
      <c r="AB118" s="5">
        <f t="shared" si="137"/>
        <v>8.930171939085579E-3</v>
      </c>
      <c r="AC118" s="5">
        <f t="shared" si="137"/>
        <v>1.4266281879385679E-2</v>
      </c>
      <c r="AE118" s="5">
        <v>2033</v>
      </c>
      <c r="AF118" s="5">
        <f t="shared" si="138"/>
        <v>2.429009251977698E-3</v>
      </c>
      <c r="AG118" s="5">
        <f t="shared" si="138"/>
        <v>6.0353634047271574E-3</v>
      </c>
      <c r="AH118" s="5">
        <f t="shared" si="138"/>
        <v>9.6417175574766058E-3</v>
      </c>
      <c r="AJ118" s="5">
        <v>2033</v>
      </c>
      <c r="AK118" s="5">
        <f t="shared" si="139"/>
        <v>3.5952980060758094E-3</v>
      </c>
      <c r="AL118" s="5">
        <f t="shared" si="139"/>
        <v>8.9332430484944485E-3</v>
      </c>
      <c r="AM118" s="5">
        <f t="shared" si="139"/>
        <v>1.4271188090913076E-2</v>
      </c>
      <c r="AO118" s="5">
        <v>2033</v>
      </c>
      <c r="AP118" s="5">
        <f t="shared" si="140"/>
        <v>8.643029552546002E-3</v>
      </c>
      <c r="AQ118" s="5">
        <f t="shared" si="140"/>
        <v>2.147535017618386E-2</v>
      </c>
      <c r="AR118" s="5">
        <f t="shared" si="140"/>
        <v>3.430767079982168E-2</v>
      </c>
      <c r="AT118" s="5">
        <v>2033</v>
      </c>
      <c r="AU118" s="5">
        <f t="shared" si="141"/>
        <v>1.0908678076028935E-2</v>
      </c>
      <c r="AV118" s="5">
        <f t="shared" si="141"/>
        <v>2.7104810901979616E-2</v>
      </c>
      <c r="AW118" s="5">
        <f t="shared" si="141"/>
        <v>4.3300943727930252E-2</v>
      </c>
      <c r="AY118" s="5">
        <v>2033</v>
      </c>
      <c r="AZ118" s="5">
        <f t="shared" si="142"/>
        <v>1.5943452572657678E-3</v>
      </c>
      <c r="BA118" s="5">
        <f t="shared" si="142"/>
        <v>3.9614723625970155E-3</v>
      </c>
      <c r="BB118" s="5">
        <f t="shared" si="142"/>
        <v>6.3285994679282732E-3</v>
      </c>
      <c r="BD118" s="5">
        <v>2033</v>
      </c>
      <c r="BE118" s="5">
        <f t="shared" si="143"/>
        <v>3.3113324573981256E-3</v>
      </c>
      <c r="BF118" s="5">
        <f t="shared" si="143"/>
        <v>8.2276733684707361E-3</v>
      </c>
      <c r="BG118" s="5">
        <f t="shared" si="143"/>
        <v>1.3144014279543325E-2</v>
      </c>
      <c r="BI118" s="5">
        <v>2033</v>
      </c>
      <c r="BJ118" s="5">
        <f t="shared" si="144"/>
        <v>1.5551859000697604E-3</v>
      </c>
      <c r="BK118" s="5">
        <f t="shared" si="144"/>
        <v>3.8641730414104283E-3</v>
      </c>
      <c r="BL118" s="5">
        <f t="shared" si="144"/>
        <v>6.1731601827510864E-3</v>
      </c>
      <c r="BN118" s="5">
        <v>2033</v>
      </c>
      <c r="BO118" s="5">
        <f t="shared" si="145"/>
        <v>1.341659458027006E-2</v>
      </c>
      <c r="BP118" s="5">
        <f t="shared" si="145"/>
        <v>3.333623529012647E-2</v>
      </c>
      <c r="BQ118" s="5">
        <f t="shared" si="145"/>
        <v>5.3255875999982875E-2</v>
      </c>
      <c r="BS118" s="5">
        <v>2033</v>
      </c>
      <c r="BT118" s="5">
        <f t="shared" si="146"/>
        <v>1.8941074701557779E-2</v>
      </c>
      <c r="BU118" s="5">
        <f t="shared" si="146"/>
        <v>4.7062920409590363E-2</v>
      </c>
      <c r="BV118" s="5">
        <f t="shared" si="146"/>
        <v>7.5184766117622856E-2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1.052281927864317E-3</v>
      </c>
      <c r="CE118" s="5">
        <f t="shared" si="148"/>
        <v>2.6146066894216853E-3</v>
      </c>
      <c r="CF118" s="5">
        <f t="shared" si="148"/>
        <v>4.1769314509790484E-3</v>
      </c>
    </row>
    <row r="119" spans="1:84" x14ac:dyDescent="0.25">
      <c r="A119" s="5">
        <v>2034</v>
      </c>
      <c r="B119" s="5">
        <f t="shared" si="132"/>
        <v>0.14751407877189066</v>
      </c>
      <c r="C119" s="5">
        <f t="shared" si="115"/>
        <v>0.36058546997502577</v>
      </c>
      <c r="D119" s="5">
        <f t="shared" si="115"/>
        <v>0.57365686117816073</v>
      </c>
      <c r="F119" s="5">
        <v>2034</v>
      </c>
      <c r="G119" s="5">
        <f t="shared" si="133"/>
        <v>8.676273797838818E-4</v>
      </c>
      <c r="H119" s="5">
        <f t="shared" si="133"/>
        <v>2.1208404588036298E-3</v>
      </c>
      <c r="I119" s="5">
        <f t="shared" si="133"/>
        <v>3.3740535378233749E-3</v>
      </c>
      <c r="K119" s="5">
        <v>2034</v>
      </c>
      <c r="L119" s="5">
        <f t="shared" si="134"/>
        <v>4.7908800178888586E-2</v>
      </c>
      <c r="M119" s="5">
        <f t="shared" si="134"/>
        <v>0.11710893883666376</v>
      </c>
      <c r="N119" s="5">
        <f t="shared" si="134"/>
        <v>0.18630907749443879</v>
      </c>
      <c r="P119" s="5">
        <v>2034</v>
      </c>
      <c r="Q119" s="5">
        <f t="shared" si="135"/>
        <v>8.6309932028517198E-3</v>
      </c>
      <c r="R119" s="5">
        <f t="shared" si="135"/>
        <v>2.1097720070598333E-2</v>
      </c>
      <c r="S119" s="5">
        <f t="shared" si="135"/>
        <v>3.3564446938344941E-2</v>
      </c>
      <c r="U119" s="5">
        <v>2034</v>
      </c>
      <c r="V119" s="5">
        <f t="shared" si="136"/>
        <v>1.4161677129542834E-2</v>
      </c>
      <c r="W119" s="5">
        <f t="shared" si="136"/>
        <v>3.4617000939193315E-2</v>
      </c>
      <c r="X119" s="5">
        <f t="shared" si="136"/>
        <v>5.5072324748843805E-2</v>
      </c>
      <c r="Z119" s="5">
        <v>2034</v>
      </c>
      <c r="AA119" s="5">
        <f t="shared" si="137"/>
        <v>3.9534681986640357E-3</v>
      </c>
      <c r="AB119" s="5">
        <f t="shared" si="137"/>
        <v>9.6639127621914612E-3</v>
      </c>
      <c r="AC119" s="5">
        <f t="shared" si="137"/>
        <v>1.5374357325718888E-2</v>
      </c>
      <c r="AE119" s="5">
        <v>2034</v>
      </c>
      <c r="AF119" s="5">
        <f t="shared" si="138"/>
        <v>2.6719101771754622E-3</v>
      </c>
      <c r="AG119" s="5">
        <f t="shared" si="138"/>
        <v>6.531254474074372E-3</v>
      </c>
      <c r="AH119" s="5">
        <f t="shared" si="138"/>
        <v>1.0390598770973264E-2</v>
      </c>
      <c r="AJ119" s="5">
        <v>2034</v>
      </c>
      <c r="AK119" s="5">
        <f t="shared" si="139"/>
        <v>3.9548278066833973E-3</v>
      </c>
      <c r="AL119" s="5">
        <f t="shared" si="139"/>
        <v>9.6672362069820973E-3</v>
      </c>
      <c r="AM119" s="5">
        <f t="shared" si="139"/>
        <v>1.5379644607280812E-2</v>
      </c>
      <c r="AO119" s="5">
        <v>2034</v>
      </c>
      <c r="AP119" s="5">
        <f t="shared" si="140"/>
        <v>9.5073325078005901E-3</v>
      </c>
      <c r="AQ119" s="5">
        <f t="shared" si="140"/>
        <v>2.3239856080688692E-2</v>
      </c>
      <c r="AR119" s="5">
        <f t="shared" si="140"/>
        <v>3.6972379653576838E-2</v>
      </c>
      <c r="AT119" s="5">
        <v>2034</v>
      </c>
      <c r="AU119" s="5">
        <f t="shared" si="141"/>
        <v>1.1999545883631831E-2</v>
      </c>
      <c r="AV119" s="5">
        <f t="shared" si="141"/>
        <v>2.9331857189218769E-2</v>
      </c>
      <c r="AW119" s="5">
        <f t="shared" si="141"/>
        <v>4.6664168494805675E-2</v>
      </c>
      <c r="AY119" s="5">
        <v>2034</v>
      </c>
      <c r="AZ119" s="5">
        <f t="shared" si="142"/>
        <v>1.7537797829923374E-3</v>
      </c>
      <c r="BA119" s="5">
        <f t="shared" si="142"/>
        <v>4.2869637430396641E-3</v>
      </c>
      <c r="BB119" s="5">
        <f t="shared" si="142"/>
        <v>6.8201477030869848E-3</v>
      </c>
      <c r="BD119" s="5">
        <v>2034</v>
      </c>
      <c r="BE119" s="5">
        <f t="shared" si="143"/>
        <v>3.6424657031379386E-3</v>
      </c>
      <c r="BF119" s="5">
        <f t="shared" si="143"/>
        <v>8.903693927851614E-3</v>
      </c>
      <c r="BG119" s="5">
        <f t="shared" si="143"/>
        <v>1.4164922152565282E-2</v>
      </c>
      <c r="BI119" s="5">
        <v>2034</v>
      </c>
      <c r="BJ119" s="5">
        <f t="shared" si="144"/>
        <v>1.7107044900767404E-3</v>
      </c>
      <c r="BK119" s="5">
        <f t="shared" si="144"/>
        <v>4.1816698967193887E-3</v>
      </c>
      <c r="BL119" s="5">
        <f t="shared" si="144"/>
        <v>6.6526353033620478E-3</v>
      </c>
      <c r="BN119" s="5">
        <v>2034</v>
      </c>
      <c r="BO119" s="5">
        <f t="shared" si="145"/>
        <v>1.4758254038297069E-2</v>
      </c>
      <c r="BP119" s="5">
        <f t="shared" si="145"/>
        <v>3.6075281849126249E-2</v>
      </c>
      <c r="BQ119" s="5">
        <f t="shared" si="145"/>
        <v>5.739230965995544E-2</v>
      </c>
      <c r="BS119" s="5">
        <v>2034</v>
      </c>
      <c r="BT119" s="5">
        <f t="shared" si="146"/>
        <v>2.0835182171713523E-2</v>
      </c>
      <c r="BU119" s="5">
        <f t="shared" si="146"/>
        <v>5.0929809669354738E-2</v>
      </c>
      <c r="BV119" s="5">
        <f t="shared" si="146"/>
        <v>8.102443716699595E-2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1.1575101206507512E-3</v>
      </c>
      <c r="CE119" s="5">
        <f t="shared" si="148"/>
        <v>2.8294338705197042E-3</v>
      </c>
      <c r="CF119" s="5">
        <f t="shared" si="148"/>
        <v>4.5013576203886616E-3</v>
      </c>
    </row>
    <row r="120" spans="1:84" x14ac:dyDescent="0.25">
      <c r="A120" s="5">
        <v>2035</v>
      </c>
      <c r="B120" s="5">
        <f t="shared" si="132"/>
        <v>0.16092444956933527</v>
      </c>
      <c r="C120" s="5">
        <f t="shared" si="115"/>
        <v>0.38897672514409171</v>
      </c>
      <c r="D120" s="5">
        <f t="shared" si="115"/>
        <v>0.61702900071884836</v>
      </c>
      <c r="F120" s="5">
        <v>2035</v>
      </c>
      <c r="G120" s="5">
        <f t="shared" si="133"/>
        <v>9.4650259612787135E-4</v>
      </c>
      <c r="H120" s="5">
        <f t="shared" si="133"/>
        <v>2.2878281154137059E-3</v>
      </c>
      <c r="I120" s="5">
        <f t="shared" si="133"/>
        <v>3.629153634699542E-3</v>
      </c>
      <c r="K120" s="5">
        <v>2035</v>
      </c>
      <c r="L120" s="5">
        <f t="shared" si="134"/>
        <v>5.2264145649696621E-2</v>
      </c>
      <c r="M120" s="5">
        <f t="shared" si="134"/>
        <v>0.1263296924219941</v>
      </c>
      <c r="N120" s="5">
        <f t="shared" si="134"/>
        <v>0.20039523919429159</v>
      </c>
      <c r="P120" s="5">
        <v>2035</v>
      </c>
      <c r="Q120" s="5">
        <f t="shared" si="135"/>
        <v>9.415628948565527E-3</v>
      </c>
      <c r="R120" s="5">
        <f t="shared" si="135"/>
        <v>2.2758881719877708E-2</v>
      </c>
      <c r="S120" s="5">
        <f t="shared" si="135"/>
        <v>3.6102134491189888E-2</v>
      </c>
      <c r="U120" s="5">
        <v>2035</v>
      </c>
      <c r="V120" s="5">
        <f t="shared" si="136"/>
        <v>1.5449102323137674E-2</v>
      </c>
      <c r="W120" s="5">
        <f t="shared" si="136"/>
        <v>3.7342624095668568E-2</v>
      </c>
      <c r="X120" s="5">
        <f t="shared" si="136"/>
        <v>5.9236145868199502E-2</v>
      </c>
      <c r="Z120" s="5">
        <v>2035</v>
      </c>
      <c r="AA120" s="5">
        <f t="shared" si="137"/>
        <v>4.3128743985425917E-3</v>
      </c>
      <c r="AB120" s="5">
        <f t="shared" si="137"/>
        <v>1.0424815893374144E-2</v>
      </c>
      <c r="AC120" s="5">
        <f t="shared" si="137"/>
        <v>1.6536757388205696E-2</v>
      </c>
      <c r="AE120" s="5">
        <v>2035</v>
      </c>
      <c r="AF120" s="5">
        <f t="shared" si="138"/>
        <v>2.9148111023732373E-3</v>
      </c>
      <c r="AG120" s="5">
        <f t="shared" si="138"/>
        <v>7.045502905549973E-3</v>
      </c>
      <c r="AH120" s="5">
        <f t="shared" si="138"/>
        <v>1.1176194708726698E-2</v>
      </c>
      <c r="AJ120" s="5">
        <v>2035</v>
      </c>
      <c r="AK120" s="5">
        <f t="shared" si="139"/>
        <v>4.3143576072909749E-3</v>
      </c>
      <c r="AL120" s="5">
        <f t="shared" si="139"/>
        <v>1.0428401014735088E-2</v>
      </c>
      <c r="AM120" s="5">
        <f t="shared" si="139"/>
        <v>1.6542444422179212E-2</v>
      </c>
      <c r="AO120" s="5">
        <v>2035</v>
      </c>
      <c r="AP120" s="5">
        <f t="shared" si="140"/>
        <v>1.0371635463055178E-2</v>
      </c>
      <c r="AQ120" s="5">
        <f t="shared" si="140"/>
        <v>2.5069682124774458E-2</v>
      </c>
      <c r="AR120" s="5">
        <f t="shared" si="140"/>
        <v>3.9767728786493733E-2</v>
      </c>
      <c r="AT120" s="5">
        <v>2035</v>
      </c>
      <c r="AU120" s="5">
        <f t="shared" si="141"/>
        <v>1.3090413691234688E-2</v>
      </c>
      <c r="AV120" s="5">
        <f t="shared" si="141"/>
        <v>3.1641346371074568E-2</v>
      </c>
      <c r="AW120" s="5">
        <f t="shared" si="141"/>
        <v>5.0192279050914404E-2</v>
      </c>
      <c r="AY120" s="5">
        <v>2035</v>
      </c>
      <c r="AZ120" s="5">
        <f t="shared" si="142"/>
        <v>1.9132143087189171E-3</v>
      </c>
      <c r="BA120" s="5">
        <f t="shared" si="142"/>
        <v>4.6245044696185868E-3</v>
      </c>
      <c r="BB120" s="5">
        <f t="shared" si="142"/>
        <v>7.3357946305182605E-3</v>
      </c>
      <c r="BD120" s="5">
        <v>2035</v>
      </c>
      <c r="BE120" s="5">
        <f t="shared" si="143"/>
        <v>3.9735989488777507E-3</v>
      </c>
      <c r="BF120" s="5">
        <f t="shared" si="143"/>
        <v>9.6047400522847604E-3</v>
      </c>
      <c r="BG120" s="5">
        <f t="shared" si="143"/>
        <v>1.523588115569177E-2</v>
      </c>
      <c r="BI120" s="5">
        <v>2035</v>
      </c>
      <c r="BJ120" s="5">
        <f t="shared" si="144"/>
        <v>1.8662230800837207E-3</v>
      </c>
      <c r="BK120" s="5">
        <f t="shared" si="144"/>
        <v>4.5109201493121658E-3</v>
      </c>
      <c r="BL120" s="5">
        <f t="shared" si="144"/>
        <v>7.1556172185406218E-3</v>
      </c>
      <c r="BN120" s="5">
        <v>2035</v>
      </c>
      <c r="BO120" s="5">
        <f t="shared" si="145"/>
        <v>1.6099913496324079E-2</v>
      </c>
      <c r="BP120" s="5">
        <f t="shared" si="145"/>
        <v>3.8915725010481184E-2</v>
      </c>
      <c r="BQ120" s="5">
        <f t="shared" si="145"/>
        <v>6.1731536524638329E-2</v>
      </c>
      <c r="BS120" s="5">
        <v>2035</v>
      </c>
      <c r="BT120" s="5">
        <f t="shared" si="146"/>
        <v>2.2729289641869269E-2</v>
      </c>
      <c r="BU120" s="5">
        <f t="shared" si="146"/>
        <v>5.4939847073620506E-2</v>
      </c>
      <c r="BV120" s="5">
        <f t="shared" si="146"/>
        <v>8.7150404505371745E-2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1.2627383134371803E-3</v>
      </c>
      <c r="CE120" s="5">
        <f t="shared" si="148"/>
        <v>3.0522137263122523E-3</v>
      </c>
      <c r="CF120" s="5">
        <f t="shared" si="148"/>
        <v>4.8416891391873185E-3</v>
      </c>
    </row>
    <row r="121" spans="1:84" x14ac:dyDescent="0.25">
      <c r="A121" s="5">
        <v>2036</v>
      </c>
      <c r="B121" s="5">
        <f t="shared" si="132"/>
        <v>0.17433482036677989</v>
      </c>
      <c r="C121" s="5">
        <f t="shared" si="115"/>
        <v>0.41843116370924505</v>
      </c>
      <c r="D121" s="5">
        <f t="shared" si="115"/>
        <v>0.66252750705171048</v>
      </c>
      <c r="F121" s="5">
        <v>2036</v>
      </c>
      <c r="G121" s="5">
        <f t="shared" si="133"/>
        <v>1.0253778124718609E-3</v>
      </c>
      <c r="H121" s="5">
        <f t="shared" si="133"/>
        <v>2.4610690532824711E-3</v>
      </c>
      <c r="I121" s="5">
        <f t="shared" si="133"/>
        <v>3.8967602940930841E-3</v>
      </c>
      <c r="K121" s="5">
        <v>2036</v>
      </c>
      <c r="L121" s="5">
        <f t="shared" si="134"/>
        <v>5.6619491120504656E-2</v>
      </c>
      <c r="M121" s="5">
        <f t="shared" si="134"/>
        <v>0.13589574078393649</v>
      </c>
      <c r="N121" s="5">
        <f t="shared" si="134"/>
        <v>0.21517199044736826</v>
      </c>
      <c r="P121" s="5">
        <v>2036</v>
      </c>
      <c r="Q121" s="5">
        <f t="shared" si="135"/>
        <v>1.0200264694279293E-2</v>
      </c>
      <c r="R121" s="5">
        <f t="shared" si="135"/>
        <v>2.4482249829322806E-2</v>
      </c>
      <c r="S121" s="5">
        <f t="shared" si="135"/>
        <v>3.8764234964366324E-2</v>
      </c>
      <c r="U121" s="5">
        <v>2036</v>
      </c>
      <c r="V121" s="5">
        <f t="shared" si="136"/>
        <v>1.6736527516732432E-2</v>
      </c>
      <c r="W121" s="5">
        <f t="shared" si="136"/>
        <v>4.0170315204641795E-2</v>
      </c>
      <c r="X121" s="5">
        <f t="shared" si="136"/>
        <v>6.3604102892551237E-2</v>
      </c>
      <c r="Z121" s="5">
        <v>2036</v>
      </c>
      <c r="AA121" s="5">
        <f t="shared" si="137"/>
        <v>4.6722805984211477E-3</v>
      </c>
      <c r="AB121" s="5">
        <f t="shared" si="137"/>
        <v>1.1214212994629175E-2</v>
      </c>
      <c r="AC121" s="5">
        <f t="shared" si="137"/>
        <v>1.7756145390837204E-2</v>
      </c>
      <c r="AE121" s="5">
        <v>2036</v>
      </c>
      <c r="AF121" s="5">
        <f t="shared" si="138"/>
        <v>3.1577120275710019E-3</v>
      </c>
      <c r="AG121" s="5">
        <f t="shared" si="138"/>
        <v>7.5790086890007791E-3</v>
      </c>
      <c r="AH121" s="5">
        <f t="shared" si="138"/>
        <v>1.2000305350430557E-2</v>
      </c>
      <c r="AJ121" s="5">
        <v>2036</v>
      </c>
      <c r="AK121" s="5">
        <f t="shared" si="139"/>
        <v>4.6738874078985524E-3</v>
      </c>
      <c r="AL121" s="5">
        <f t="shared" si="139"/>
        <v>1.121806959171103E-2</v>
      </c>
      <c r="AM121" s="5">
        <f t="shared" si="139"/>
        <v>1.7762251775523527E-2</v>
      </c>
      <c r="AO121" s="5">
        <v>2036</v>
      </c>
      <c r="AP121" s="5">
        <f t="shared" si="140"/>
        <v>1.1235938418309808E-2</v>
      </c>
      <c r="AQ121" s="5">
        <f t="shared" si="140"/>
        <v>2.6968030700048599E-2</v>
      </c>
      <c r="AR121" s="5">
        <f t="shared" si="140"/>
        <v>4.2700122981787436E-2</v>
      </c>
      <c r="AT121" s="5">
        <v>2036</v>
      </c>
      <c r="AU121" s="5">
        <f t="shared" si="141"/>
        <v>1.4181281498837585E-2</v>
      </c>
      <c r="AV121" s="5">
        <f t="shared" si="141"/>
        <v>3.4037320301032223E-2</v>
      </c>
      <c r="AW121" s="5">
        <f t="shared" si="141"/>
        <v>5.3893359103226859E-2</v>
      </c>
      <c r="AY121" s="5">
        <v>2036</v>
      </c>
      <c r="AZ121" s="5">
        <f t="shared" si="142"/>
        <v>2.0726488344454974E-3</v>
      </c>
      <c r="BA121" s="5">
        <f t="shared" si="142"/>
        <v>4.9746852747662449E-3</v>
      </c>
      <c r="BB121" s="5">
        <f t="shared" si="142"/>
        <v>7.8767217150870032E-3</v>
      </c>
      <c r="BD121" s="5">
        <v>2036</v>
      </c>
      <c r="BE121" s="5">
        <f t="shared" si="143"/>
        <v>4.3047321946175637E-3</v>
      </c>
      <c r="BF121" s="5">
        <f t="shared" si="143"/>
        <v>1.0332038647591437E-2</v>
      </c>
      <c r="BG121" s="5">
        <f t="shared" si="143"/>
        <v>1.6359345100565321E-2</v>
      </c>
      <c r="BI121" s="5">
        <v>2036</v>
      </c>
      <c r="BJ121" s="5">
        <f t="shared" si="144"/>
        <v>2.0217416700906905E-3</v>
      </c>
      <c r="BK121" s="5">
        <f t="shared" si="144"/>
        <v>4.8525000224035738E-3</v>
      </c>
      <c r="BL121" s="5">
        <f t="shared" si="144"/>
        <v>7.6832583747164472E-3</v>
      </c>
      <c r="BN121" s="5">
        <v>2036</v>
      </c>
      <c r="BO121" s="5">
        <f t="shared" si="145"/>
        <v>1.7441572954351087E-2</v>
      </c>
      <c r="BP121" s="5">
        <f t="shared" si="145"/>
        <v>4.1862535854022047E-2</v>
      </c>
      <c r="BQ121" s="5">
        <f t="shared" si="145"/>
        <v>6.6283498753693007E-2</v>
      </c>
      <c r="BS121" s="5">
        <v>2036</v>
      </c>
      <c r="BT121" s="5">
        <f t="shared" si="146"/>
        <v>2.4623397112025096E-2</v>
      </c>
      <c r="BU121" s="5">
        <f t="shared" si="146"/>
        <v>5.910005061744289E-2</v>
      </c>
      <c r="BV121" s="5">
        <f t="shared" si="146"/>
        <v>9.357670412286076E-2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1.3679665062236146E-3</v>
      </c>
      <c r="CE121" s="5">
        <f t="shared" si="148"/>
        <v>3.2833361454134924E-3</v>
      </c>
      <c r="CF121" s="5">
        <f t="shared" si="148"/>
        <v>5.1987057846033758E-3</v>
      </c>
    </row>
    <row r="122" spans="1:84" x14ac:dyDescent="0.25">
      <c r="A122" s="5">
        <v>2037</v>
      </c>
      <c r="B122" s="5">
        <f t="shared" si="132"/>
        <v>0.18774519116422453</v>
      </c>
      <c r="C122" s="5">
        <f t="shared" si="115"/>
        <v>0.44900090940455512</v>
      </c>
      <c r="D122" s="5">
        <f t="shared" si="115"/>
        <v>0.7102566276448854</v>
      </c>
      <c r="F122" s="5">
        <v>2037</v>
      </c>
      <c r="G122" s="5">
        <f t="shared" si="133"/>
        <v>1.1042530288158502E-3</v>
      </c>
      <c r="H122" s="5">
        <f t="shared" si="133"/>
        <v>2.6408698463938575E-3</v>
      </c>
      <c r="I122" s="5">
        <f t="shared" si="133"/>
        <v>4.1774866639718647E-3</v>
      </c>
      <c r="K122" s="5">
        <v>2037</v>
      </c>
      <c r="L122" s="5">
        <f t="shared" si="134"/>
        <v>6.0974836591312698E-2</v>
      </c>
      <c r="M122" s="5">
        <f t="shared" si="134"/>
        <v>0.14582401237827541</v>
      </c>
      <c r="N122" s="5">
        <f t="shared" si="134"/>
        <v>0.23067318816523799</v>
      </c>
      <c r="P122" s="5">
        <v>2037</v>
      </c>
      <c r="Q122" s="5">
        <f t="shared" si="135"/>
        <v>1.0984900439993102E-2</v>
      </c>
      <c r="R122" s="5">
        <f t="shared" si="135"/>
        <v>2.6270874138987012E-2</v>
      </c>
      <c r="S122" s="5">
        <f t="shared" si="135"/>
        <v>4.1556847837980963E-2</v>
      </c>
      <c r="U122" s="5">
        <v>2037</v>
      </c>
      <c r="V122" s="5">
        <f t="shared" si="136"/>
        <v>1.8023952710327272E-2</v>
      </c>
      <c r="W122" s="5">
        <f t="shared" si="136"/>
        <v>4.3105078259622245E-2</v>
      </c>
      <c r="X122" s="5">
        <f t="shared" si="136"/>
        <v>6.8186203808917184E-2</v>
      </c>
      <c r="Z122" s="5">
        <v>2037</v>
      </c>
      <c r="AA122" s="5">
        <f t="shared" si="137"/>
        <v>5.0316867982996838E-3</v>
      </c>
      <c r="AB122" s="5">
        <f t="shared" si="137"/>
        <v>1.2033501014144543E-2</v>
      </c>
      <c r="AC122" s="5">
        <f t="shared" si="137"/>
        <v>1.9035315229989379E-2</v>
      </c>
      <c r="AE122" s="5">
        <v>2037</v>
      </c>
      <c r="AF122" s="5">
        <f t="shared" si="138"/>
        <v>3.400612952768777E-3</v>
      </c>
      <c r="AG122" s="5">
        <f t="shared" si="138"/>
        <v>8.1327159372646604E-3</v>
      </c>
      <c r="AH122" s="5">
        <f t="shared" si="138"/>
        <v>1.2864818921760543E-2</v>
      </c>
      <c r="AJ122" s="5">
        <v>2037</v>
      </c>
      <c r="AK122" s="5">
        <f t="shared" si="139"/>
        <v>5.0334172085061309E-3</v>
      </c>
      <c r="AL122" s="5">
        <f t="shared" si="139"/>
        <v>1.2037639366512004E-2</v>
      </c>
      <c r="AM122" s="5">
        <f t="shared" si="139"/>
        <v>1.9041861524517877E-2</v>
      </c>
      <c r="AO122" s="5">
        <v>2037</v>
      </c>
      <c r="AP122" s="5">
        <f t="shared" si="140"/>
        <v>1.2100241373564396E-2</v>
      </c>
      <c r="AQ122" s="5">
        <f t="shared" si="140"/>
        <v>2.8938261198885585E-2</v>
      </c>
      <c r="AR122" s="5">
        <f t="shared" si="140"/>
        <v>4.5776281024206771E-2</v>
      </c>
      <c r="AT122" s="5">
        <v>2037</v>
      </c>
      <c r="AU122" s="5">
        <f t="shared" si="141"/>
        <v>1.5272149306440483E-2</v>
      </c>
      <c r="AV122" s="5">
        <f t="shared" si="141"/>
        <v>3.6524018988884716E-2</v>
      </c>
      <c r="AW122" s="5">
        <f t="shared" si="141"/>
        <v>5.77758886713289E-2</v>
      </c>
      <c r="AY122" s="5">
        <v>2037</v>
      </c>
      <c r="AZ122" s="5">
        <f t="shared" si="142"/>
        <v>2.2320833601720768E-3</v>
      </c>
      <c r="BA122" s="5">
        <f t="shared" si="142"/>
        <v>5.3381258522216136E-3</v>
      </c>
      <c r="BB122" s="5">
        <f t="shared" si="142"/>
        <v>8.4441683442711499E-3</v>
      </c>
      <c r="BD122" s="5">
        <v>2037</v>
      </c>
      <c r="BE122" s="5">
        <f t="shared" si="143"/>
        <v>4.6358654403573759E-3</v>
      </c>
      <c r="BF122" s="5">
        <f t="shared" si="143"/>
        <v>1.1086876769998727E-2</v>
      </c>
      <c r="BG122" s="5">
        <f t="shared" si="143"/>
        <v>1.7537888099640079E-2</v>
      </c>
      <c r="BI122" s="5">
        <v>2037</v>
      </c>
      <c r="BJ122" s="5">
        <f t="shared" si="144"/>
        <v>2.1772602600976711E-3</v>
      </c>
      <c r="BK122" s="5">
        <f t="shared" si="144"/>
        <v>5.2070139891845857E-3</v>
      </c>
      <c r="BL122" s="5">
        <f t="shared" si="144"/>
        <v>8.2367677182715107E-3</v>
      </c>
      <c r="BN122" s="5">
        <v>2037</v>
      </c>
      <c r="BO122" s="5">
        <f t="shared" si="145"/>
        <v>1.8783232412378097E-2</v>
      </c>
      <c r="BP122" s="5">
        <f t="shared" si="145"/>
        <v>4.4920929172229791E-2</v>
      </c>
      <c r="BQ122" s="5">
        <f t="shared" si="145"/>
        <v>7.1058625932081523E-2</v>
      </c>
      <c r="BS122" s="5">
        <v>2037</v>
      </c>
      <c r="BT122" s="5">
        <f t="shared" si="146"/>
        <v>2.6517504582180842E-2</v>
      </c>
      <c r="BU122" s="5">
        <f t="shared" si="146"/>
        <v>6.3417782360795039E-2</v>
      </c>
      <c r="BV122" s="5">
        <f t="shared" si="146"/>
        <v>0.10031806013940917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1.4731946990100438E-3</v>
      </c>
      <c r="CE122" s="5">
        <f t="shared" si="148"/>
        <v>3.5232101311552795E-3</v>
      </c>
      <c r="CF122" s="5">
        <f t="shared" si="148"/>
        <v>5.5732255633005098E-3</v>
      </c>
    </row>
    <row r="123" spans="1:84" x14ac:dyDescent="0.25">
      <c r="A123" s="5">
        <v>2038</v>
      </c>
      <c r="B123" s="5">
        <f t="shared" si="132"/>
        <v>0.20115556196166895</v>
      </c>
      <c r="C123" s="5">
        <f t="shared" si="115"/>
        <v>0.48074064138741962</v>
      </c>
      <c r="D123" s="5">
        <f t="shared" si="115"/>
        <v>0.76032572081316996</v>
      </c>
      <c r="F123" s="5">
        <v>2038</v>
      </c>
      <c r="G123" s="5">
        <f t="shared" si="133"/>
        <v>1.1831282451598398E-3</v>
      </c>
      <c r="H123" s="5">
        <f t="shared" si="133"/>
        <v>2.8275520988581761E-3</v>
      </c>
      <c r="I123" s="5">
        <f t="shared" si="133"/>
        <v>4.4719759525565124E-3</v>
      </c>
      <c r="K123" s="5">
        <v>2038</v>
      </c>
      <c r="L123" s="5">
        <f t="shared" si="134"/>
        <v>6.5330182062120726E-2</v>
      </c>
      <c r="M123" s="5">
        <f t="shared" si="134"/>
        <v>0.15613226559693905</v>
      </c>
      <c r="N123" s="5">
        <f t="shared" si="134"/>
        <v>0.24693434913175721</v>
      </c>
      <c r="P123" s="5">
        <v>2038</v>
      </c>
      <c r="Q123" s="5">
        <f t="shared" si="135"/>
        <v>1.1769536185706909E-2</v>
      </c>
      <c r="R123" s="5">
        <f t="shared" si="135"/>
        <v>2.8127953905780392E-2</v>
      </c>
      <c r="S123" s="5">
        <f t="shared" si="135"/>
        <v>4.4486371625853879E-2</v>
      </c>
      <c r="U123" s="5">
        <v>2038</v>
      </c>
      <c r="V123" s="5">
        <f t="shared" si="136"/>
        <v>1.9311377903922029E-2</v>
      </c>
      <c r="W123" s="5">
        <f t="shared" si="136"/>
        <v>4.6152162580398309E-2</v>
      </c>
      <c r="X123" s="5">
        <f t="shared" si="136"/>
        <v>7.299294725687451E-2</v>
      </c>
      <c r="Z123" s="5">
        <v>2038</v>
      </c>
      <c r="AA123" s="5">
        <f t="shared" si="137"/>
        <v>5.3910929981782398E-3</v>
      </c>
      <c r="AB123" s="5">
        <f t="shared" si="137"/>
        <v>1.2884145387027852E-2</v>
      </c>
      <c r="AC123" s="5">
        <f t="shared" si="137"/>
        <v>2.0377197775877463E-2</v>
      </c>
      <c r="AE123" s="5">
        <v>2038</v>
      </c>
      <c r="AF123" s="5">
        <f t="shared" si="138"/>
        <v>3.6435138779665416E-3</v>
      </c>
      <c r="AG123" s="5">
        <f t="shared" si="138"/>
        <v>8.7076150493485809E-3</v>
      </c>
      <c r="AH123" s="5">
        <f t="shared" si="138"/>
        <v>1.3771716220730611E-2</v>
      </c>
      <c r="AJ123" s="5">
        <v>2038</v>
      </c>
      <c r="AK123" s="5">
        <f t="shared" si="139"/>
        <v>5.3929470091137188E-3</v>
      </c>
      <c r="AL123" s="5">
        <f t="shared" si="139"/>
        <v>1.2888576278212598E-2</v>
      </c>
      <c r="AM123" s="5">
        <f t="shared" si="139"/>
        <v>2.0384205547311487E-2</v>
      </c>
      <c r="AO123" s="5">
        <v>2038</v>
      </c>
      <c r="AP123" s="5">
        <f t="shared" si="140"/>
        <v>1.2964544328818982E-2</v>
      </c>
      <c r="AQ123" s="5">
        <f t="shared" si="140"/>
        <v>3.098389771156175E-2</v>
      </c>
      <c r="AR123" s="5">
        <f t="shared" si="140"/>
        <v>4.9003251094304472E-2</v>
      </c>
      <c r="AT123" s="5">
        <v>2038</v>
      </c>
      <c r="AU123" s="5">
        <f t="shared" si="141"/>
        <v>1.6363017114043379E-2</v>
      </c>
      <c r="AV123" s="5">
        <f t="shared" si="141"/>
        <v>3.9105890315563344E-2</v>
      </c>
      <c r="AW123" s="5">
        <f t="shared" si="141"/>
        <v>6.1848763517083308E-2</v>
      </c>
      <c r="AY123" s="5">
        <v>2038</v>
      </c>
      <c r="AZ123" s="5">
        <f t="shared" si="142"/>
        <v>2.3915178858986462E-3</v>
      </c>
      <c r="BA123" s="5">
        <f t="shared" si="142"/>
        <v>5.715476276890028E-3</v>
      </c>
      <c r="BB123" s="5">
        <f t="shared" si="142"/>
        <v>9.0394346678814089E-3</v>
      </c>
      <c r="BD123" s="5">
        <v>2038</v>
      </c>
      <c r="BE123" s="5">
        <f t="shared" si="143"/>
        <v>4.9669986860971889E-3</v>
      </c>
      <c r="BF123" s="5">
        <f t="shared" si="143"/>
        <v>1.1870604575079291E-2</v>
      </c>
      <c r="BG123" s="5">
        <f t="shared" si="143"/>
        <v>1.8774210464061383E-2</v>
      </c>
      <c r="BI123" s="5">
        <v>2038</v>
      </c>
      <c r="BJ123" s="5">
        <f t="shared" si="144"/>
        <v>2.3327788501046509E-3</v>
      </c>
      <c r="BK123" s="5">
        <f t="shared" si="144"/>
        <v>5.5750961578085161E-3</v>
      </c>
      <c r="BL123" s="5">
        <f t="shared" si="144"/>
        <v>8.8174134655123922E-3</v>
      </c>
      <c r="BN123" s="5">
        <v>2038</v>
      </c>
      <c r="BO123" s="5">
        <f t="shared" si="145"/>
        <v>2.012489187040507E-2</v>
      </c>
      <c r="BP123" s="5">
        <f t="shared" si="145"/>
        <v>4.8096375418516059E-2</v>
      </c>
      <c r="BQ123" s="5">
        <f t="shared" si="145"/>
        <v>7.6067858966627058E-2</v>
      </c>
      <c r="BS123" s="5">
        <v>2038</v>
      </c>
      <c r="BT123" s="5">
        <f t="shared" si="146"/>
        <v>2.8411612052336586E-2</v>
      </c>
      <c r="BU123" s="5">
        <f t="shared" si="146"/>
        <v>6.790076529672863E-2</v>
      </c>
      <c r="BV123" s="5">
        <f t="shared" si="146"/>
        <v>0.10738991854112051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1.5784228917964781E-3</v>
      </c>
      <c r="CE123" s="5">
        <f t="shared" si="148"/>
        <v>3.7722647387071432E-3</v>
      </c>
      <c r="CF123" s="5">
        <f t="shared" si="148"/>
        <v>5.9661065856178083E-3</v>
      </c>
    </row>
    <row r="124" spans="1:84" x14ac:dyDescent="0.25">
      <c r="A124" s="5">
        <v>2039</v>
      </c>
      <c r="B124" s="5">
        <f t="shared" si="132"/>
        <v>0.2145659327591139</v>
      </c>
      <c r="C124" s="5">
        <f t="shared" si="115"/>
        <v>0.51370771952100225</v>
      </c>
      <c r="D124" s="5">
        <f t="shared" si="115"/>
        <v>0.81284950628289065</v>
      </c>
      <c r="F124" s="5">
        <v>2039</v>
      </c>
      <c r="G124" s="5">
        <f t="shared" si="133"/>
        <v>1.2620034615038293E-3</v>
      </c>
      <c r="H124" s="5">
        <f t="shared" si="133"/>
        <v>3.0214531817805818E-3</v>
      </c>
      <c r="I124" s="5">
        <f t="shared" si="133"/>
        <v>4.780902902057336E-3</v>
      </c>
      <c r="K124" s="5">
        <v>2039</v>
      </c>
      <c r="L124" s="5">
        <f t="shared" si="134"/>
        <v>6.9685527532928934E-2</v>
      </c>
      <c r="M124" s="5">
        <f t="shared" si="134"/>
        <v>0.16683912945653004</v>
      </c>
      <c r="N124" s="5">
        <f t="shared" si="134"/>
        <v>0.26399273138013107</v>
      </c>
      <c r="P124" s="5">
        <v>2039</v>
      </c>
      <c r="Q124" s="5">
        <f t="shared" si="135"/>
        <v>1.2554171931420674E-2</v>
      </c>
      <c r="R124" s="5">
        <f t="shared" si="135"/>
        <v>3.0056845233697844E-2</v>
      </c>
      <c r="S124" s="5">
        <f t="shared" si="135"/>
        <v>4.7559518535975016E-2</v>
      </c>
      <c r="U124" s="5">
        <v>2039</v>
      </c>
      <c r="V124" s="5">
        <f t="shared" si="136"/>
        <v>2.0598803097516872E-2</v>
      </c>
      <c r="W124" s="5">
        <f t="shared" si="136"/>
        <v>4.9317074840428396E-2</v>
      </c>
      <c r="X124" s="5">
        <f t="shared" si="136"/>
        <v>7.8035346583339923E-2</v>
      </c>
      <c r="Z124" s="5">
        <v>2039</v>
      </c>
      <c r="AA124" s="5">
        <f t="shared" si="137"/>
        <v>5.7504991980567967E-3</v>
      </c>
      <c r="AB124" s="5">
        <f t="shared" si="137"/>
        <v>1.3767683392952933E-2</v>
      </c>
      <c r="AC124" s="5">
        <f t="shared" si="137"/>
        <v>2.1784867587849071E-2</v>
      </c>
      <c r="AE124" s="5">
        <v>2039</v>
      </c>
      <c r="AF124" s="5">
        <f t="shared" si="138"/>
        <v>3.8864148031643167E-3</v>
      </c>
      <c r="AG124" s="5">
        <f t="shared" si="138"/>
        <v>9.3047449796589514E-3</v>
      </c>
      <c r="AH124" s="5">
        <f t="shared" si="138"/>
        <v>1.4723075156153594E-2</v>
      </c>
      <c r="AJ124" s="5">
        <v>2039</v>
      </c>
      <c r="AK124" s="5">
        <f t="shared" si="139"/>
        <v>5.7524768097212972E-3</v>
      </c>
      <c r="AL124" s="5">
        <f t="shared" si="139"/>
        <v>1.3772418135161113E-2</v>
      </c>
      <c r="AM124" s="5">
        <f t="shared" si="139"/>
        <v>2.1792359460600926E-2</v>
      </c>
      <c r="AO124" s="5">
        <v>2039</v>
      </c>
      <c r="AP124" s="5">
        <f t="shared" si="140"/>
        <v>1.3828847284073612E-2</v>
      </c>
      <c r="AQ124" s="5">
        <f t="shared" si="140"/>
        <v>3.3108637100751064E-2</v>
      </c>
      <c r="AR124" s="5">
        <f t="shared" si="140"/>
        <v>5.2388426917428517E-2</v>
      </c>
      <c r="AT124" s="5">
        <v>2039</v>
      </c>
      <c r="AU124" s="5">
        <f t="shared" si="141"/>
        <v>1.7453884921646279E-2</v>
      </c>
      <c r="AV124" s="5">
        <f t="shared" si="141"/>
        <v>4.1787600224248905E-2</v>
      </c>
      <c r="AW124" s="5">
        <f t="shared" si="141"/>
        <v>6.6121315526851493E-2</v>
      </c>
      <c r="AY124" s="5">
        <v>2039</v>
      </c>
      <c r="AZ124" s="5">
        <f t="shared" si="142"/>
        <v>2.5509524116252265E-3</v>
      </c>
      <c r="BA124" s="5">
        <f t="shared" si="142"/>
        <v>6.107418494313295E-3</v>
      </c>
      <c r="BB124" s="5">
        <f t="shared" si="142"/>
        <v>9.6638845770013748E-3</v>
      </c>
      <c r="BD124" s="5">
        <v>2039</v>
      </c>
      <c r="BE124" s="5">
        <f t="shared" si="143"/>
        <v>5.2981319318370114E-3</v>
      </c>
      <c r="BF124" s="5">
        <f t="shared" si="143"/>
        <v>1.268463841126608E-2</v>
      </c>
      <c r="BG124" s="5">
        <f t="shared" si="143"/>
        <v>2.0071144890695159E-2</v>
      </c>
      <c r="BI124" s="5">
        <v>2039</v>
      </c>
      <c r="BJ124" s="5">
        <f t="shared" si="144"/>
        <v>2.4882974401116208E-3</v>
      </c>
      <c r="BK124" s="5">
        <f t="shared" si="144"/>
        <v>5.9574117242775296E-3</v>
      </c>
      <c r="BL124" s="5">
        <f t="shared" si="144"/>
        <v>9.4265260084434501E-3</v>
      </c>
      <c r="BN124" s="5">
        <v>2039</v>
      </c>
      <c r="BO124" s="5">
        <f t="shared" si="145"/>
        <v>2.1466551328432081E-2</v>
      </c>
      <c r="BP124" s="5">
        <f t="shared" si="145"/>
        <v>5.1394613241281133E-2</v>
      </c>
      <c r="BQ124" s="5">
        <f t="shared" si="145"/>
        <v>8.1322675154130233E-2</v>
      </c>
      <c r="BS124" s="5">
        <v>2039</v>
      </c>
      <c r="BT124" s="5">
        <f t="shared" si="146"/>
        <v>3.0305719522492412E-2</v>
      </c>
      <c r="BU124" s="5">
        <f t="shared" si="146"/>
        <v>7.2557101046514638E-2</v>
      </c>
      <c r="BV124" s="5">
        <f t="shared" si="146"/>
        <v>0.11480848257053684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1.6836510845829125E-3</v>
      </c>
      <c r="CE124" s="5">
        <f t="shared" si="148"/>
        <v>4.0309500581396963E-3</v>
      </c>
      <c r="CF124" s="5">
        <f t="shared" si="148"/>
        <v>6.3782490316964865E-3</v>
      </c>
    </row>
    <row r="125" spans="1:84" x14ac:dyDescent="0.25">
      <c r="A125" s="5">
        <v>2040</v>
      </c>
      <c r="B125" s="5">
        <f t="shared" si="132"/>
        <v>0.22797630355655843</v>
      </c>
      <c r="C125" s="5">
        <f t="shared" si="115"/>
        <v>0.54796231579877674</v>
      </c>
      <c r="D125" s="5">
        <f t="shared" si="115"/>
        <v>0.86794832804099498</v>
      </c>
      <c r="F125" s="5">
        <v>2040</v>
      </c>
      <c r="G125" s="5">
        <f t="shared" si="133"/>
        <v>1.3408786778478189E-3</v>
      </c>
      <c r="H125" s="5">
        <f t="shared" si="133"/>
        <v>3.2229270062553179E-3</v>
      </c>
      <c r="I125" s="5">
        <f t="shared" si="133"/>
        <v>5.1049753346628169E-3</v>
      </c>
      <c r="K125" s="5">
        <v>2040</v>
      </c>
      <c r="L125" s="5">
        <f t="shared" si="134"/>
        <v>7.4040873003736976E-2</v>
      </c>
      <c r="M125" s="5">
        <f t="shared" si="134"/>
        <v>0.17796414628165708</v>
      </c>
      <c r="N125" s="5">
        <f t="shared" si="134"/>
        <v>0.28188741955957713</v>
      </c>
      <c r="P125" s="5">
        <v>2040</v>
      </c>
      <c r="Q125" s="5">
        <f t="shared" si="135"/>
        <v>1.3338807677134483E-2</v>
      </c>
      <c r="R125" s="5">
        <f t="shared" si="135"/>
        <v>3.206106876341995E-2</v>
      </c>
      <c r="S125" s="5">
        <f t="shared" si="135"/>
        <v>5.0783329849705384E-2</v>
      </c>
      <c r="U125" s="5">
        <v>2040</v>
      </c>
      <c r="V125" s="5">
        <f t="shared" si="136"/>
        <v>2.1886228291111628E-2</v>
      </c>
      <c r="W125" s="5">
        <f t="shared" si="136"/>
        <v>5.2605591683887273E-2</v>
      </c>
      <c r="X125" s="5">
        <f t="shared" si="136"/>
        <v>8.332495507666289E-2</v>
      </c>
      <c r="Z125" s="5">
        <v>2040</v>
      </c>
      <c r="AA125" s="5">
        <f t="shared" si="137"/>
        <v>6.1099053979353319E-3</v>
      </c>
      <c r="AB125" s="5">
        <f t="shared" si="137"/>
        <v>1.4685727678418539E-2</v>
      </c>
      <c r="AC125" s="5">
        <f t="shared" si="137"/>
        <v>2.3261549958901725E-2</v>
      </c>
      <c r="AE125" s="5">
        <v>2040</v>
      </c>
      <c r="AF125" s="5">
        <f t="shared" si="138"/>
        <v>4.1293157283620813E-3</v>
      </c>
      <c r="AG125" s="5">
        <f t="shared" si="138"/>
        <v>9.9251956184834289E-3</v>
      </c>
      <c r="AH125" s="5">
        <f t="shared" si="138"/>
        <v>1.5721075508604753E-2</v>
      </c>
      <c r="AJ125" s="5">
        <v>2040</v>
      </c>
      <c r="AK125" s="5">
        <f t="shared" si="139"/>
        <v>6.1120066103288852E-3</v>
      </c>
      <c r="AL125" s="5">
        <f t="shared" si="139"/>
        <v>1.469077813844963E-2</v>
      </c>
      <c r="AM125" s="5">
        <f t="shared" si="139"/>
        <v>2.3269549666570372E-2</v>
      </c>
      <c r="AO125" s="5">
        <v>2040</v>
      </c>
      <c r="AP125" s="5">
        <f t="shared" si="140"/>
        <v>1.46931502393282E-2</v>
      </c>
      <c r="AQ125" s="5">
        <f t="shared" si="140"/>
        <v>3.5316357471881686E-2</v>
      </c>
      <c r="AR125" s="5">
        <f t="shared" si="140"/>
        <v>5.5939564704435139E-2</v>
      </c>
      <c r="AT125" s="5">
        <v>2040</v>
      </c>
      <c r="AU125" s="5">
        <f t="shared" si="141"/>
        <v>1.8544752729249176E-2</v>
      </c>
      <c r="AV125" s="5">
        <f t="shared" si="141"/>
        <v>4.4574043411112776E-2</v>
      </c>
      <c r="AW125" s="5">
        <f t="shared" si="141"/>
        <v>7.060333409297638E-2</v>
      </c>
      <c r="AY125" s="5">
        <v>2040</v>
      </c>
      <c r="AZ125" s="5">
        <f t="shared" si="142"/>
        <v>2.7103869373518059E-3</v>
      </c>
      <c r="BA125" s="5">
        <f t="shared" si="142"/>
        <v>6.5146678831626411E-3</v>
      </c>
      <c r="BB125" s="5">
        <f t="shared" si="142"/>
        <v>1.0318948828973475E-2</v>
      </c>
      <c r="BD125" s="5">
        <v>2040</v>
      </c>
      <c r="BE125" s="5">
        <f t="shared" si="143"/>
        <v>5.6292651775768244E-3</v>
      </c>
      <c r="BF125" s="5">
        <f t="shared" si="143"/>
        <v>1.3530464065030091E-2</v>
      </c>
      <c r="BG125" s="5">
        <f t="shared" si="143"/>
        <v>2.1431662952483371E-2</v>
      </c>
      <c r="BI125" s="5">
        <v>2040</v>
      </c>
      <c r="BJ125" s="5">
        <f t="shared" si="144"/>
        <v>2.643816030118601E-3</v>
      </c>
      <c r="BK125" s="5">
        <f t="shared" si="144"/>
        <v>6.354658496558651E-3</v>
      </c>
      <c r="BL125" s="5">
        <f t="shared" si="144"/>
        <v>1.0065500962998691E-2</v>
      </c>
      <c r="BN125" s="5">
        <v>2040</v>
      </c>
      <c r="BO125" s="5">
        <f t="shared" si="145"/>
        <v>2.2808210786459088E-2</v>
      </c>
      <c r="BP125" s="5">
        <f t="shared" si="145"/>
        <v>5.4821662632468064E-2</v>
      </c>
      <c r="BQ125" s="5">
        <f t="shared" si="145"/>
        <v>8.6835114478476985E-2</v>
      </c>
      <c r="BS125" s="5">
        <v>2040</v>
      </c>
      <c r="BT125" s="5">
        <f t="shared" si="146"/>
        <v>3.2199826992648159E-2</v>
      </c>
      <c r="BU125" s="5">
        <f t="shared" si="146"/>
        <v>7.739528842230782E-2</v>
      </c>
      <c r="BV125" s="5">
        <f t="shared" si="146"/>
        <v>0.12259074985196755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1.7888792773693416E-3</v>
      </c>
      <c r="CE125" s="5">
        <f t="shared" si="148"/>
        <v>4.2997382456837685E-3</v>
      </c>
      <c r="CF125" s="5">
        <f t="shared" si="148"/>
        <v>6.8105972139981949E-3</v>
      </c>
    </row>
    <row r="126" spans="1:84" x14ac:dyDescent="0.25">
      <c r="A126" s="5">
        <v>2041</v>
      </c>
      <c r="B126" s="5">
        <f t="shared" si="132"/>
        <v>0.24138667435400299</v>
      </c>
      <c r="C126" s="5">
        <f t="shared" si="115"/>
        <v>0.57113552619362518</v>
      </c>
      <c r="D126" s="5">
        <f t="shared" si="115"/>
        <v>0.90088437803324728</v>
      </c>
      <c r="F126" s="5">
        <v>2041</v>
      </c>
      <c r="G126" s="5">
        <f t="shared" ref="G126:I135" si="149">G94*0.181/1000</f>
        <v>1.4197538941918082E-3</v>
      </c>
      <c r="H126" s="5">
        <f t="shared" si="149"/>
        <v>3.3592239074287551E-3</v>
      </c>
      <c r="I126" s="5">
        <f t="shared" si="149"/>
        <v>5.2986939206657018E-3</v>
      </c>
      <c r="K126" s="5">
        <v>2041</v>
      </c>
      <c r="L126" s="5">
        <f t="shared" ref="L126:N135" si="150">L94*0.181/1000</f>
        <v>7.8396218474545004E-2</v>
      </c>
      <c r="M126" s="5">
        <f t="shared" si="150"/>
        <v>0.18549021237346991</v>
      </c>
      <c r="N126" s="5">
        <f t="shared" si="150"/>
        <v>0.29258420627239484</v>
      </c>
      <c r="P126" s="5">
        <v>2041</v>
      </c>
      <c r="Q126" s="5">
        <f t="shared" ref="Q126:S135" si="151">Q94*0.181/1000</f>
        <v>1.4123443422848291E-2</v>
      </c>
      <c r="R126" s="5">
        <f t="shared" si="151"/>
        <v>3.341692457780273E-2</v>
      </c>
      <c r="S126" s="5">
        <f t="shared" si="151"/>
        <v>5.2710405732757183E-2</v>
      </c>
      <c r="U126" s="5">
        <v>2041</v>
      </c>
      <c r="V126" s="5">
        <f t="shared" ref="V126:X135" si="152">V94*0.181/1000</f>
        <v>2.3173653484706472E-2</v>
      </c>
      <c r="W126" s="5">
        <f t="shared" si="152"/>
        <v>5.4830271025675975E-2</v>
      </c>
      <c r="X126" s="5">
        <f t="shared" si="152"/>
        <v>8.6486888566645409E-2</v>
      </c>
      <c r="Z126" s="5">
        <v>2041</v>
      </c>
      <c r="AA126" s="5">
        <f t="shared" ref="AA126:AC135" si="153">AA94*0.181/1000</f>
        <v>6.4693115978138888E-3</v>
      </c>
      <c r="AB126" s="5">
        <f t="shared" si="153"/>
        <v>1.5306783994667868E-2</v>
      </c>
      <c r="AC126" s="5">
        <f t="shared" si="153"/>
        <v>2.4144256391521825E-2</v>
      </c>
      <c r="AE126" s="5">
        <v>2041</v>
      </c>
      <c r="AF126" s="5">
        <f t="shared" ref="AF126:AH135" si="154">AF94*0.181/1000</f>
        <v>4.3722166535598555E-3</v>
      </c>
      <c r="AG126" s="5">
        <f t="shared" si="154"/>
        <v>1.0344930041172453E-2</v>
      </c>
      <c r="AH126" s="5">
        <f t="shared" si="154"/>
        <v>1.6317643428785052E-2</v>
      </c>
      <c r="AJ126" s="5">
        <v>2041</v>
      </c>
      <c r="AK126" s="5">
        <f t="shared" ref="AK126:AM135" si="155">AK94*0.181/1000</f>
        <v>6.4715364109364628E-3</v>
      </c>
      <c r="AL126" s="5">
        <f t="shared" si="155"/>
        <v>1.5312048037585077E-2</v>
      </c>
      <c r="AM126" s="5">
        <f t="shared" si="155"/>
        <v>2.4152559664233693E-2</v>
      </c>
      <c r="AO126" s="5">
        <v>2041</v>
      </c>
      <c r="AP126" s="5">
        <f t="shared" ref="AP126:AR135" si="156">AP94*0.181/1000</f>
        <v>1.5557453194582788E-2</v>
      </c>
      <c r="AQ126" s="5">
        <f t="shared" si="156"/>
        <v>3.6809878756976971E-2</v>
      </c>
      <c r="AR126" s="5">
        <f t="shared" si="156"/>
        <v>5.8062304319371157E-2</v>
      </c>
      <c r="AT126" s="5">
        <v>2041</v>
      </c>
      <c r="AU126" s="5">
        <f t="shared" ref="AU126:AW135" si="157">AU94*0.181/1000</f>
        <v>1.9635620536852073E-2</v>
      </c>
      <c r="AV126" s="5">
        <f t="shared" si="157"/>
        <v>4.6459070275796197E-2</v>
      </c>
      <c r="AW126" s="5">
        <f t="shared" si="157"/>
        <v>7.3282520014740282E-2</v>
      </c>
      <c r="AY126" s="5">
        <v>2041</v>
      </c>
      <c r="AZ126" s="5">
        <f t="shared" ref="AZ126:BB135" si="158">AZ94*0.181/1000</f>
        <v>2.8698214630783754E-3</v>
      </c>
      <c r="BA126" s="5">
        <f t="shared" si="158"/>
        <v>6.7901718095394427E-3</v>
      </c>
      <c r="BB126" s="5">
        <f t="shared" si="158"/>
        <v>1.0710522156000509E-2</v>
      </c>
      <c r="BD126" s="5">
        <v>2041</v>
      </c>
      <c r="BE126" s="5">
        <f t="shared" ref="BE126:BG135" si="159">BE94*0.181/1000</f>
        <v>5.9603984233166365E-3</v>
      </c>
      <c r="BF126" s="5">
        <f t="shared" si="159"/>
        <v>1.4102664527504997E-2</v>
      </c>
      <c r="BG126" s="5">
        <f t="shared" si="159"/>
        <v>2.2244930631693367E-2</v>
      </c>
      <c r="BI126" s="5">
        <v>2041</v>
      </c>
      <c r="BJ126" s="5">
        <f t="shared" ref="BJ126:BL135" si="160">BJ94*0.181/1000</f>
        <v>2.7993346201255812E-3</v>
      </c>
      <c r="BK126" s="5">
        <f t="shared" si="160"/>
        <v>6.6233956598314558E-3</v>
      </c>
      <c r="BL126" s="5">
        <f t="shared" si="160"/>
        <v>1.0447456699537333E-2</v>
      </c>
      <c r="BN126" s="5">
        <v>2041</v>
      </c>
      <c r="BO126" s="5">
        <f t="shared" ref="BO126:BQ135" si="161">BO94*0.181/1000</f>
        <v>2.4149870244486098E-2</v>
      </c>
      <c r="BP126" s="5">
        <f t="shared" si="161"/>
        <v>5.7140059145786105E-2</v>
      </c>
      <c r="BQ126" s="5">
        <f t="shared" si="161"/>
        <v>9.0130248047086109E-2</v>
      </c>
      <c r="BS126" s="5">
        <v>2041</v>
      </c>
      <c r="BT126" s="5">
        <f t="shared" ref="BT126:BV135" si="162">BT94*0.181/1000</f>
        <v>3.4093934462803899E-2</v>
      </c>
      <c r="BU126" s="5">
        <f t="shared" si="162"/>
        <v>8.0668318794051036E-2</v>
      </c>
      <c r="BV126" s="5">
        <f t="shared" si="162"/>
        <v>0.12724270312529809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1.8941074701557758E-3</v>
      </c>
      <c r="CE126" s="5">
        <f t="shared" si="164"/>
        <v>4.4815732663361666E-3</v>
      </c>
      <c r="CF126" s="5">
        <f t="shared" si="164"/>
        <v>7.0690390625165571E-3</v>
      </c>
    </row>
    <row r="127" spans="1:84" x14ac:dyDescent="0.25">
      <c r="A127" s="5">
        <v>2042</v>
      </c>
      <c r="B127" s="5">
        <f t="shared" si="132"/>
        <v>0.25479704515144758</v>
      </c>
      <c r="C127" s="5">
        <f t="shared" si="115"/>
        <v>0.59476879371285396</v>
      </c>
      <c r="D127" s="5">
        <f t="shared" si="115"/>
        <v>0.93474054227426073</v>
      </c>
      <c r="F127" s="5">
        <v>2042</v>
      </c>
      <c r="G127" s="5">
        <f t="shared" si="149"/>
        <v>1.4986291105357965E-3</v>
      </c>
      <c r="H127" s="5">
        <f t="shared" si="149"/>
        <v>3.4982267073252185E-3</v>
      </c>
      <c r="I127" s="5">
        <f t="shared" si="149"/>
        <v>5.497824304114639E-3</v>
      </c>
      <c r="K127" s="5">
        <v>2042</v>
      </c>
      <c r="L127" s="5">
        <f t="shared" si="150"/>
        <v>8.275156394535306E-2</v>
      </c>
      <c r="M127" s="5">
        <f t="shared" si="150"/>
        <v>0.1931656932535275</v>
      </c>
      <c r="N127" s="5">
        <f t="shared" si="150"/>
        <v>0.30357982256170202</v>
      </c>
      <c r="P127" s="5">
        <v>2042</v>
      </c>
      <c r="Q127" s="5">
        <f t="shared" si="151"/>
        <v>1.4908079168562056E-2</v>
      </c>
      <c r="R127" s="5">
        <f t="shared" si="151"/>
        <v>3.4799698161299554E-2</v>
      </c>
      <c r="S127" s="5">
        <f t="shared" si="151"/>
        <v>5.4691317154037071E-2</v>
      </c>
      <c r="U127" s="5">
        <v>2042</v>
      </c>
      <c r="V127" s="5">
        <f t="shared" si="152"/>
        <v>2.4461078678301228E-2</v>
      </c>
      <c r="W127" s="5">
        <f t="shared" si="152"/>
        <v>5.7099116866763222E-2</v>
      </c>
      <c r="X127" s="5">
        <f t="shared" si="152"/>
        <v>8.9737155055225268E-2</v>
      </c>
      <c r="Z127" s="5">
        <v>2042</v>
      </c>
      <c r="AA127" s="5">
        <f t="shared" si="153"/>
        <v>6.8287177976924449E-3</v>
      </c>
      <c r="AB127" s="5">
        <f t="shared" si="153"/>
        <v>1.5940170125304739E-2</v>
      </c>
      <c r="AC127" s="5">
        <f t="shared" si="153"/>
        <v>2.505162245291705E-2</v>
      </c>
      <c r="AE127" s="5">
        <v>2042</v>
      </c>
      <c r="AF127" s="5">
        <f t="shared" si="154"/>
        <v>4.615117578757621E-3</v>
      </c>
      <c r="AG127" s="5">
        <f t="shared" si="154"/>
        <v>1.0772997440096353E-2</v>
      </c>
      <c r="AH127" s="5">
        <f t="shared" si="154"/>
        <v>1.6930877301435082E-2</v>
      </c>
      <c r="AJ127" s="5">
        <v>2042</v>
      </c>
      <c r="AK127" s="5">
        <f t="shared" si="155"/>
        <v>6.8310662115440412E-3</v>
      </c>
      <c r="AL127" s="5">
        <f t="shared" si="155"/>
        <v>1.5945651991363385E-2</v>
      </c>
      <c r="AM127" s="5">
        <f t="shared" si="155"/>
        <v>2.5060237771182728E-2</v>
      </c>
      <c r="AO127" s="5">
        <v>2042</v>
      </c>
      <c r="AP127" s="5">
        <f t="shared" si="156"/>
        <v>1.6421756149837374E-2</v>
      </c>
      <c r="AQ127" s="5">
        <f t="shared" si="156"/>
        <v>3.8333050880083687E-2</v>
      </c>
      <c r="AR127" s="5">
        <f t="shared" si="156"/>
        <v>6.0244345610330048E-2</v>
      </c>
      <c r="AT127" s="5">
        <v>2042</v>
      </c>
      <c r="AU127" s="5">
        <f t="shared" si="157"/>
        <v>2.0726488344454973E-2</v>
      </c>
      <c r="AV127" s="5">
        <f t="shared" si="157"/>
        <v>4.8381520528260974E-2</v>
      </c>
      <c r="AW127" s="5">
        <f t="shared" si="157"/>
        <v>7.6036552712067024E-2</v>
      </c>
      <c r="AY127" s="5">
        <v>2042</v>
      </c>
      <c r="AZ127" s="5">
        <f t="shared" si="158"/>
        <v>3.0292559888049557E-3</v>
      </c>
      <c r="BA127" s="5">
        <f t="shared" si="158"/>
        <v>7.0711453079766069E-3</v>
      </c>
      <c r="BB127" s="5">
        <f t="shared" si="158"/>
        <v>1.1113034627148259E-2</v>
      </c>
      <c r="BD127" s="5">
        <v>2042</v>
      </c>
      <c r="BE127" s="5">
        <f t="shared" si="159"/>
        <v>6.2915316690564495E-3</v>
      </c>
      <c r="BF127" s="5">
        <f t="shared" si="159"/>
        <v>1.4686224870412951E-2</v>
      </c>
      <c r="BG127" s="5">
        <f t="shared" si="159"/>
        <v>2.3080918071769454E-2</v>
      </c>
      <c r="BI127" s="5">
        <v>2042</v>
      </c>
      <c r="BJ127" s="5">
        <f t="shared" si="160"/>
        <v>2.954853210132551E-3</v>
      </c>
      <c r="BK127" s="5">
        <f t="shared" si="160"/>
        <v>6.8974680547982401E-3</v>
      </c>
      <c r="BL127" s="5">
        <f t="shared" si="160"/>
        <v>1.0840082899463917E-2</v>
      </c>
      <c r="BN127" s="5">
        <v>2042</v>
      </c>
      <c r="BO127" s="5">
        <f t="shared" si="161"/>
        <v>2.5491529702513109E-2</v>
      </c>
      <c r="BP127" s="5">
        <f t="shared" si="161"/>
        <v>5.9504482722895422E-2</v>
      </c>
      <c r="BQ127" s="5">
        <f t="shared" si="161"/>
        <v>9.3517435743277699E-2</v>
      </c>
      <c r="BS127" s="5">
        <v>2042</v>
      </c>
      <c r="BT127" s="5">
        <f t="shared" si="162"/>
        <v>3.5988041932959729E-2</v>
      </c>
      <c r="BU127" s="5">
        <f t="shared" si="162"/>
        <v>8.4006328549970047E-2</v>
      </c>
      <c r="BV127" s="5">
        <f t="shared" si="162"/>
        <v>0.13202461516698027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1.9993356629422051E-3</v>
      </c>
      <c r="CE127" s="5">
        <f t="shared" si="164"/>
        <v>4.6670182527761101E-3</v>
      </c>
      <c r="CF127" s="5">
        <f t="shared" si="164"/>
        <v>7.3347008426100169E-3</v>
      </c>
    </row>
    <row r="128" spans="1:84" x14ac:dyDescent="0.25">
      <c r="A128" s="5">
        <v>2043</v>
      </c>
      <c r="B128" s="5">
        <f t="shared" si="132"/>
        <v>0.26820741594889219</v>
      </c>
      <c r="C128" s="5">
        <f t="shared" si="115"/>
        <v>0.61887497069047137</v>
      </c>
      <c r="D128" s="5">
        <f t="shared" si="115"/>
        <v>0.96954252543205066</v>
      </c>
      <c r="F128" s="5">
        <v>2043</v>
      </c>
      <c r="G128" s="5">
        <f t="shared" si="149"/>
        <v>1.577504326879786E-3</v>
      </c>
      <c r="H128" s="5">
        <f t="shared" si="149"/>
        <v>3.6400109989794334E-3</v>
      </c>
      <c r="I128" s="5">
        <f t="shared" si="149"/>
        <v>5.7025176710790793E-3</v>
      </c>
      <c r="K128" s="5">
        <v>2043</v>
      </c>
      <c r="L128" s="5">
        <f t="shared" si="150"/>
        <v>8.7106909416161088E-2</v>
      </c>
      <c r="M128" s="5">
        <f t="shared" si="150"/>
        <v>0.20099476303122296</v>
      </c>
      <c r="N128" s="5">
        <f t="shared" si="150"/>
        <v>0.31488261664628481</v>
      </c>
      <c r="P128" s="5">
        <v>2043</v>
      </c>
      <c r="Q128" s="5">
        <f t="shared" si="151"/>
        <v>1.5692714914275863E-2</v>
      </c>
      <c r="R128" s="5">
        <f t="shared" si="151"/>
        <v>3.6210141499133729E-2</v>
      </c>
      <c r="S128" s="5">
        <f t="shared" si="151"/>
        <v>5.6727568083991591E-2</v>
      </c>
      <c r="U128" s="5">
        <v>2043</v>
      </c>
      <c r="V128" s="5">
        <f t="shared" si="152"/>
        <v>2.5748503871896068E-2</v>
      </c>
      <c r="W128" s="5">
        <f t="shared" si="152"/>
        <v>5.9413363059579463E-2</v>
      </c>
      <c r="X128" s="5">
        <f t="shared" si="152"/>
        <v>9.3078222247262851E-2</v>
      </c>
      <c r="Z128" s="5">
        <v>2043</v>
      </c>
      <c r="AA128" s="5">
        <f t="shared" si="153"/>
        <v>7.1881239975709801E-3</v>
      </c>
      <c r="AB128" s="5">
        <f t="shared" si="153"/>
        <v>1.6586230520799269E-2</v>
      </c>
      <c r="AC128" s="5">
        <f t="shared" si="153"/>
        <v>2.5984337044027535E-2</v>
      </c>
      <c r="AE128" s="5">
        <v>2043</v>
      </c>
      <c r="AF128" s="5">
        <f t="shared" si="154"/>
        <v>4.858018503955396E-3</v>
      </c>
      <c r="AG128" s="5">
        <f t="shared" si="154"/>
        <v>1.1209630608506597E-2</v>
      </c>
      <c r="AH128" s="5">
        <f t="shared" si="154"/>
        <v>1.7561242713057791E-2</v>
      </c>
      <c r="AJ128" s="5">
        <v>2043</v>
      </c>
      <c r="AK128" s="5">
        <f t="shared" si="155"/>
        <v>7.1905960121516187E-3</v>
      </c>
      <c r="AL128" s="5">
        <f t="shared" si="155"/>
        <v>1.6591934568712049E-2</v>
      </c>
      <c r="AM128" s="5">
        <f t="shared" si="155"/>
        <v>2.5993273125272477E-2</v>
      </c>
      <c r="AO128" s="5">
        <v>2043</v>
      </c>
      <c r="AP128" s="5">
        <f t="shared" si="156"/>
        <v>1.7286059105092004E-2</v>
      </c>
      <c r="AQ128" s="5">
        <f t="shared" si="156"/>
        <v>3.9886702178496374E-2</v>
      </c>
      <c r="AR128" s="5">
        <f t="shared" si="156"/>
        <v>6.2487345251900785E-2</v>
      </c>
      <c r="AT128" s="5">
        <v>2043</v>
      </c>
      <c r="AU128" s="5">
        <f t="shared" si="157"/>
        <v>2.1817356152057828E-2</v>
      </c>
      <c r="AV128" s="5">
        <f t="shared" si="157"/>
        <v>5.0342439642762388E-2</v>
      </c>
      <c r="AW128" s="5">
        <f t="shared" si="157"/>
        <v>7.8867523133466941E-2</v>
      </c>
      <c r="AY128" s="5">
        <v>2043</v>
      </c>
      <c r="AZ128" s="5">
        <f t="shared" si="158"/>
        <v>3.1886905145315355E-3</v>
      </c>
      <c r="BA128" s="5">
        <f t="shared" si="158"/>
        <v>7.3577411785575838E-3</v>
      </c>
      <c r="BB128" s="5">
        <f t="shared" si="158"/>
        <v>1.1526791842583633E-2</v>
      </c>
      <c r="BD128" s="5">
        <v>2043</v>
      </c>
      <c r="BE128" s="5">
        <f t="shared" si="159"/>
        <v>6.6226649147962512E-3</v>
      </c>
      <c r="BF128" s="5">
        <f t="shared" si="159"/>
        <v>1.5281462447773441E-2</v>
      </c>
      <c r="BG128" s="5">
        <f t="shared" si="159"/>
        <v>2.3940259980750622E-2</v>
      </c>
      <c r="BI128" s="5">
        <v>2043</v>
      </c>
      <c r="BJ128" s="5">
        <f t="shared" si="160"/>
        <v>3.1103718001395313E-3</v>
      </c>
      <c r="BK128" s="5">
        <f t="shared" si="160"/>
        <v>7.1770247285579186E-3</v>
      </c>
      <c r="BL128" s="5">
        <f t="shared" si="160"/>
        <v>1.1243677656976323E-2</v>
      </c>
      <c r="BN128" s="5">
        <v>2043</v>
      </c>
      <c r="BO128" s="5">
        <f t="shared" si="161"/>
        <v>2.683318916054012E-2</v>
      </c>
      <c r="BP128" s="5">
        <f t="shared" si="161"/>
        <v>6.1916219193676368E-2</v>
      </c>
      <c r="BQ128" s="5">
        <f t="shared" si="161"/>
        <v>9.6999249226812606E-2</v>
      </c>
      <c r="BS128" s="5">
        <v>2043</v>
      </c>
      <c r="BT128" s="5">
        <f t="shared" si="162"/>
        <v>3.7882149403115475E-2</v>
      </c>
      <c r="BU128" s="5">
        <f t="shared" si="162"/>
        <v>8.7411132979307846E-2</v>
      </c>
      <c r="BV128" s="5">
        <f t="shared" si="162"/>
        <v>0.13694011655550023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2.1045638557286341E-3</v>
      </c>
      <c r="CE128" s="5">
        <f t="shared" si="164"/>
        <v>4.8561740544059932E-3</v>
      </c>
      <c r="CF128" s="5">
        <f t="shared" si="164"/>
        <v>7.6077842530833436E-3</v>
      </c>
    </row>
    <row r="129" spans="1:84" x14ac:dyDescent="0.25">
      <c r="A129" s="5">
        <v>2044</v>
      </c>
      <c r="B129" s="5">
        <f t="shared" si="132"/>
        <v>0.28161778674633681</v>
      </c>
      <c r="C129" s="5">
        <f t="shared" si="115"/>
        <v>0.64346726850826474</v>
      </c>
      <c r="D129" s="5">
        <f t="shared" si="115"/>
        <v>1.0053167502701923</v>
      </c>
      <c r="F129" s="5">
        <v>2044</v>
      </c>
      <c r="G129" s="5">
        <f t="shared" si="149"/>
        <v>1.6563795432237753E-3</v>
      </c>
      <c r="H129" s="5">
        <f t="shared" si="149"/>
        <v>3.7846544872224188E-3</v>
      </c>
      <c r="I129" s="5">
        <f t="shared" si="149"/>
        <v>5.9129294312210623E-3</v>
      </c>
      <c r="K129" s="5">
        <v>2044</v>
      </c>
      <c r="L129" s="5">
        <f t="shared" si="150"/>
        <v>9.1462254886969116E-2</v>
      </c>
      <c r="M129" s="5">
        <f t="shared" si="150"/>
        <v>0.20898171242548566</v>
      </c>
      <c r="N129" s="5">
        <f t="shared" si="150"/>
        <v>0.32650116996400214</v>
      </c>
      <c r="P129" s="5">
        <v>2044</v>
      </c>
      <c r="Q129" s="5">
        <f t="shared" si="151"/>
        <v>1.6477350659989672E-2</v>
      </c>
      <c r="R129" s="5">
        <f t="shared" si="151"/>
        <v>3.7649027584278877E-2</v>
      </c>
      <c r="S129" s="5">
        <f t="shared" si="151"/>
        <v>5.8820704508568078E-2</v>
      </c>
      <c r="U129" s="5">
        <v>2044</v>
      </c>
      <c r="V129" s="5">
        <f t="shared" si="152"/>
        <v>2.7035929065490908E-2</v>
      </c>
      <c r="W129" s="5">
        <f t="shared" si="152"/>
        <v>6.1774277925933992E-2</v>
      </c>
      <c r="X129" s="5">
        <f t="shared" si="152"/>
        <v>9.6512626786377079E-2</v>
      </c>
      <c r="Z129" s="5">
        <v>2044</v>
      </c>
      <c r="AA129" s="5">
        <f t="shared" si="153"/>
        <v>7.5475301974495361E-3</v>
      </c>
      <c r="AB129" s="5">
        <f t="shared" si="153"/>
        <v>1.7245319254323242E-2</v>
      </c>
      <c r="AC129" s="5">
        <f t="shared" si="153"/>
        <v>2.6943108311196933E-2</v>
      </c>
      <c r="AE129" s="5">
        <v>2044</v>
      </c>
      <c r="AF129" s="5">
        <f t="shared" si="154"/>
        <v>5.1009194291531607E-3</v>
      </c>
      <c r="AG129" s="5">
        <f t="shared" si="154"/>
        <v>1.1655068843057073E-2</v>
      </c>
      <c r="AH129" s="5">
        <f t="shared" si="154"/>
        <v>1.8209218256960986E-2</v>
      </c>
      <c r="AJ129" s="5">
        <v>2044</v>
      </c>
      <c r="AK129" s="5">
        <f t="shared" si="155"/>
        <v>7.5501258127592058E-3</v>
      </c>
      <c r="AL129" s="5">
        <f t="shared" si="155"/>
        <v>1.7251249964569584E-2</v>
      </c>
      <c r="AM129" s="5">
        <f t="shared" si="155"/>
        <v>2.6952374116379949E-2</v>
      </c>
      <c r="AO129" s="5">
        <v>2044</v>
      </c>
      <c r="AP129" s="5">
        <f t="shared" si="156"/>
        <v>1.8150362060346592E-2</v>
      </c>
      <c r="AQ129" s="5">
        <f t="shared" si="156"/>
        <v>4.1471684130260915E-2</v>
      </c>
      <c r="AR129" s="5">
        <f t="shared" si="156"/>
        <v>6.4793006200175252E-2</v>
      </c>
      <c r="AT129" s="5">
        <v>2044</v>
      </c>
      <c r="AU129" s="5">
        <f t="shared" si="157"/>
        <v>2.2908223959660724E-2</v>
      </c>
      <c r="AV129" s="5">
        <f t="shared" si="157"/>
        <v>5.2342902300329307E-2</v>
      </c>
      <c r="AW129" s="5">
        <f t="shared" si="157"/>
        <v>8.1777580640997841E-2</v>
      </c>
      <c r="AY129" s="5">
        <v>2044</v>
      </c>
      <c r="AZ129" s="5">
        <f t="shared" si="158"/>
        <v>3.348125040258105E-3</v>
      </c>
      <c r="BA129" s="5">
        <f t="shared" si="158"/>
        <v>7.650116490048129E-3</v>
      </c>
      <c r="BB129" s="5">
        <f t="shared" si="158"/>
        <v>1.1952107939838152E-2</v>
      </c>
      <c r="BD129" s="5">
        <v>2044</v>
      </c>
      <c r="BE129" s="5">
        <f t="shared" si="159"/>
        <v>6.9537981605360738E-3</v>
      </c>
      <c r="BF129" s="5">
        <f t="shared" si="159"/>
        <v>1.5888703479330732E-2</v>
      </c>
      <c r="BG129" s="5">
        <f t="shared" si="159"/>
        <v>2.4823608798125389E-2</v>
      </c>
      <c r="BI129" s="5">
        <v>2044</v>
      </c>
      <c r="BJ129" s="5">
        <f t="shared" si="160"/>
        <v>3.2658903901465115E-3</v>
      </c>
      <c r="BK129" s="5">
        <f t="shared" si="160"/>
        <v>7.4622188920469455E-3</v>
      </c>
      <c r="BL129" s="5">
        <f t="shared" si="160"/>
        <v>1.165854739394739E-2</v>
      </c>
      <c r="BN129" s="5">
        <v>2044</v>
      </c>
      <c r="BO129" s="5">
        <f t="shared" si="161"/>
        <v>2.817484861856713E-2</v>
      </c>
      <c r="BP129" s="5">
        <f t="shared" si="161"/>
        <v>6.4376590309450935E-2</v>
      </c>
      <c r="BQ129" s="5">
        <f t="shared" si="161"/>
        <v>0.10057833200033471</v>
      </c>
      <c r="BS129" s="5">
        <v>2044</v>
      </c>
      <c r="BT129" s="5">
        <f t="shared" si="162"/>
        <v>3.9776256873271222E-2</v>
      </c>
      <c r="BU129" s="5">
        <f t="shared" si="162"/>
        <v>9.0884598083930707E-2</v>
      </c>
      <c r="BV129" s="5">
        <f t="shared" si="162"/>
        <v>0.1419929392945902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2.2097920485150682E-3</v>
      </c>
      <c r="CE129" s="5">
        <f t="shared" si="164"/>
        <v>5.0491443379961504E-3</v>
      </c>
      <c r="CF129" s="5">
        <f t="shared" si="164"/>
        <v>7.8884966274772334E-3</v>
      </c>
    </row>
    <row r="130" spans="1:84" x14ac:dyDescent="0.25">
      <c r="A130" s="5">
        <v>2045</v>
      </c>
      <c r="B130" s="5">
        <f t="shared" si="132"/>
        <v>0.29502815754378137</v>
      </c>
      <c r="C130" s="5">
        <f t="shared" si="115"/>
        <v>0.66855926762630069</v>
      </c>
      <c r="D130" s="5">
        <f t="shared" si="115"/>
        <v>1.0420903777088193</v>
      </c>
      <c r="F130" s="5">
        <v>2045</v>
      </c>
      <c r="G130" s="5">
        <f t="shared" si="149"/>
        <v>1.7352547595677636E-3</v>
      </c>
      <c r="H130" s="5">
        <f t="shared" si="149"/>
        <v>3.9322370476774513E-3</v>
      </c>
      <c r="I130" s="5">
        <f t="shared" si="149"/>
        <v>6.1292193357871359E-3</v>
      </c>
      <c r="K130" s="5">
        <v>2045</v>
      </c>
      <c r="L130" s="5">
        <f t="shared" si="150"/>
        <v>9.5817600357777172E-2</v>
      </c>
      <c r="M130" s="5">
        <f t="shared" si="150"/>
        <v>0.21713095202243116</v>
      </c>
      <c r="N130" s="5">
        <f t="shared" si="150"/>
        <v>0.338444303687085</v>
      </c>
      <c r="P130" s="5">
        <v>2045</v>
      </c>
      <c r="Q130" s="5">
        <f t="shared" si="151"/>
        <v>1.726198640570344E-2</v>
      </c>
      <c r="R130" s="5">
        <f t="shared" si="151"/>
        <v>3.9117151004339837E-2</v>
      </c>
      <c r="S130" s="5">
        <f t="shared" si="151"/>
        <v>6.0972315602976161E-2</v>
      </c>
      <c r="U130" s="5">
        <v>2045</v>
      </c>
      <c r="V130" s="5">
        <f t="shared" si="152"/>
        <v>2.8323354259085668E-2</v>
      </c>
      <c r="W130" s="5">
        <f t="shared" si="152"/>
        <v>6.4183165219965685E-2</v>
      </c>
      <c r="X130" s="5">
        <f t="shared" si="152"/>
        <v>0.10004297618084561</v>
      </c>
      <c r="Z130" s="5">
        <v>2045</v>
      </c>
      <c r="AA130" s="5">
        <f t="shared" si="153"/>
        <v>7.9069363973280921E-3</v>
      </c>
      <c r="AB130" s="5">
        <f t="shared" si="153"/>
        <v>1.7917800290573747E-2</v>
      </c>
      <c r="AC130" s="5">
        <f t="shared" si="153"/>
        <v>2.7928664183819403E-2</v>
      </c>
      <c r="AE130" s="5">
        <v>2045</v>
      </c>
      <c r="AF130" s="5">
        <f t="shared" si="154"/>
        <v>5.3438203543509349E-3</v>
      </c>
      <c r="AG130" s="5">
        <f t="shared" si="154"/>
        <v>1.2109558125485712E-2</v>
      </c>
      <c r="AH130" s="5">
        <f t="shared" si="154"/>
        <v>1.8875295896620483E-2</v>
      </c>
      <c r="AJ130" s="5">
        <v>2045</v>
      </c>
      <c r="AK130" s="5">
        <f t="shared" si="155"/>
        <v>7.9096556133667843E-3</v>
      </c>
      <c r="AL130" s="5">
        <f t="shared" si="155"/>
        <v>1.7923962268801472E-2</v>
      </c>
      <c r="AM130" s="5">
        <f t="shared" si="155"/>
        <v>2.7938268924236145E-2</v>
      </c>
      <c r="AO130" s="5">
        <v>2045</v>
      </c>
      <c r="AP130" s="5">
        <f t="shared" si="156"/>
        <v>1.901466501560118E-2</v>
      </c>
      <c r="AQ130" s="5">
        <f t="shared" si="156"/>
        <v>4.3088872000643812E-2</v>
      </c>
      <c r="AR130" s="5">
        <f t="shared" si="156"/>
        <v>6.7163078985686395E-2</v>
      </c>
      <c r="AT130" s="5">
        <v>2045</v>
      </c>
      <c r="AU130" s="5">
        <f t="shared" si="157"/>
        <v>2.3999091767263621E-2</v>
      </c>
      <c r="AV130" s="5">
        <f t="shared" si="157"/>
        <v>5.4384013204696033E-2</v>
      </c>
      <c r="AW130" s="5">
        <f t="shared" si="157"/>
        <v>8.4768934642128396E-2</v>
      </c>
      <c r="AY130" s="5">
        <v>2045</v>
      </c>
      <c r="AZ130" s="5">
        <f t="shared" si="158"/>
        <v>3.5075595659846848E-3</v>
      </c>
      <c r="BA130" s="5">
        <f t="shared" si="158"/>
        <v>7.9484326991478855E-3</v>
      </c>
      <c r="BB130" s="5">
        <f t="shared" si="158"/>
        <v>1.2389305832311076E-2</v>
      </c>
      <c r="BD130" s="5">
        <v>2045</v>
      </c>
      <c r="BE130" s="5">
        <f t="shared" si="159"/>
        <v>7.2849314062758868E-3</v>
      </c>
      <c r="BF130" s="5">
        <f t="shared" si="159"/>
        <v>1.6508283298230217E-2</v>
      </c>
      <c r="BG130" s="5">
        <f t="shared" si="159"/>
        <v>2.5731635190184544E-2</v>
      </c>
      <c r="BI130" s="5">
        <v>2045</v>
      </c>
      <c r="BJ130" s="5">
        <f t="shared" si="160"/>
        <v>3.4214089801534809E-3</v>
      </c>
      <c r="BK130" s="5">
        <f t="shared" si="160"/>
        <v>7.7532080363617983E-3</v>
      </c>
      <c r="BL130" s="5">
        <f t="shared" si="160"/>
        <v>1.2085007092570104E-2</v>
      </c>
      <c r="BN130" s="5">
        <v>2045</v>
      </c>
      <c r="BO130" s="5">
        <f t="shared" si="161"/>
        <v>2.9516508076594138E-2</v>
      </c>
      <c r="BP130" s="5">
        <f t="shared" si="161"/>
        <v>6.6886954746497876E-2</v>
      </c>
      <c r="BQ130" s="5">
        <f t="shared" si="161"/>
        <v>0.10425740141640161</v>
      </c>
      <c r="BS130" s="5">
        <v>2045</v>
      </c>
      <c r="BT130" s="5">
        <f t="shared" si="162"/>
        <v>4.1670364343427045E-2</v>
      </c>
      <c r="BU130" s="5">
        <f t="shared" si="162"/>
        <v>9.4428641995055837E-2</v>
      </c>
      <c r="BV130" s="5">
        <f t="shared" si="162"/>
        <v>0.14718691964668462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2.3150202413015023E-3</v>
      </c>
      <c r="CE130" s="5">
        <f t="shared" si="164"/>
        <v>5.2460356663919924E-3</v>
      </c>
      <c r="CF130" s="5">
        <f t="shared" si="164"/>
        <v>8.1770510914824807E-3</v>
      </c>
    </row>
    <row r="131" spans="1:84" x14ac:dyDescent="0.25">
      <c r="A131" s="5">
        <v>2046</v>
      </c>
      <c r="B131" s="5">
        <f t="shared" si="132"/>
        <v>0.30843852834122598</v>
      </c>
      <c r="C131" s="5">
        <f t="shared" si="115"/>
        <v>0.69416492789363715</v>
      </c>
      <c r="D131" s="5">
        <f t="shared" si="115"/>
        <v>1.0798913274460489</v>
      </c>
      <c r="F131" s="5">
        <v>2046</v>
      </c>
      <c r="G131" s="5">
        <f t="shared" si="149"/>
        <v>1.8141299759117531E-3</v>
      </c>
      <c r="H131" s="5">
        <f t="shared" si="149"/>
        <v>4.0828407874041505E-3</v>
      </c>
      <c r="I131" s="5">
        <f t="shared" si="149"/>
        <v>6.3515515988965474E-3</v>
      </c>
      <c r="K131" s="5">
        <v>2046</v>
      </c>
      <c r="L131" s="5">
        <f t="shared" si="150"/>
        <v>0.1001729458285852</v>
      </c>
      <c r="M131" s="5">
        <f t="shared" si="150"/>
        <v>0.22544701562401667</v>
      </c>
      <c r="N131" s="5">
        <f t="shared" si="150"/>
        <v>0.35072108541944819</v>
      </c>
      <c r="P131" s="5">
        <v>2046</v>
      </c>
      <c r="Q131" s="5">
        <f t="shared" si="151"/>
        <v>1.8046622151417245E-2</v>
      </c>
      <c r="R131" s="5">
        <f t="shared" si="151"/>
        <v>4.0615328544828432E-2</v>
      </c>
      <c r="S131" s="5">
        <f t="shared" si="151"/>
        <v>6.3184034938239625E-2</v>
      </c>
      <c r="U131" s="5">
        <v>2046</v>
      </c>
      <c r="V131" s="5">
        <f t="shared" si="152"/>
        <v>2.9610779452680508E-2</v>
      </c>
      <c r="W131" s="5">
        <f t="shared" si="152"/>
        <v>6.6641365117993914E-2</v>
      </c>
      <c r="X131" s="5">
        <f t="shared" si="152"/>
        <v>0.10367195078330727</v>
      </c>
      <c r="Z131" s="5">
        <v>2046</v>
      </c>
      <c r="AA131" s="5">
        <f t="shared" si="153"/>
        <v>8.2663425972066273E-3</v>
      </c>
      <c r="AB131" s="5">
        <f t="shared" si="153"/>
        <v>1.8604047762106623E-2</v>
      </c>
      <c r="AC131" s="5">
        <f t="shared" si="153"/>
        <v>2.8941752927006625E-2</v>
      </c>
      <c r="AE131" s="5">
        <v>2046</v>
      </c>
      <c r="AF131" s="5">
        <f t="shared" si="154"/>
        <v>5.5867212795486995E-3</v>
      </c>
      <c r="AG131" s="5">
        <f t="shared" si="154"/>
        <v>1.2573351309371501E-2</v>
      </c>
      <c r="AH131" s="5">
        <f t="shared" si="154"/>
        <v>1.9559981339194305E-2</v>
      </c>
      <c r="AJ131" s="5">
        <v>2046</v>
      </c>
      <c r="AK131" s="5">
        <f t="shared" si="155"/>
        <v>8.2691854139743618E-3</v>
      </c>
      <c r="AL131" s="5">
        <f t="shared" si="155"/>
        <v>1.8610445742628705E-2</v>
      </c>
      <c r="AM131" s="5">
        <f t="shared" si="155"/>
        <v>2.895170607128305E-2</v>
      </c>
      <c r="AO131" s="5">
        <v>2046</v>
      </c>
      <c r="AP131" s="5">
        <f t="shared" si="156"/>
        <v>1.9878967970855768E-2</v>
      </c>
      <c r="AQ131" s="5">
        <f t="shared" si="156"/>
        <v>4.4739165506660905E-2</v>
      </c>
      <c r="AR131" s="5">
        <f t="shared" si="156"/>
        <v>6.9599363042466042E-2</v>
      </c>
      <c r="AT131" s="5">
        <v>2046</v>
      </c>
      <c r="AU131" s="5">
        <f t="shared" si="157"/>
        <v>2.5089959574866517E-2</v>
      </c>
      <c r="AV131" s="5">
        <f t="shared" si="157"/>
        <v>5.6466907921028327E-2</v>
      </c>
      <c r="AW131" s="5">
        <f t="shared" si="157"/>
        <v>8.7843856267190143E-2</v>
      </c>
      <c r="AY131" s="5">
        <v>2046</v>
      </c>
      <c r="AZ131" s="5">
        <f t="shared" si="158"/>
        <v>3.6669940917112647E-3</v>
      </c>
      <c r="BA131" s="5">
        <f t="shared" si="158"/>
        <v>8.2528557730733691E-3</v>
      </c>
      <c r="BB131" s="5">
        <f t="shared" si="158"/>
        <v>1.2838717454435484E-2</v>
      </c>
      <c r="BD131" s="5">
        <v>2046</v>
      </c>
      <c r="BE131" s="5">
        <f t="shared" si="159"/>
        <v>7.6160646520156998E-3</v>
      </c>
      <c r="BF131" s="5">
        <f t="shared" si="159"/>
        <v>1.7140546605613927E-2</v>
      </c>
      <c r="BG131" s="5">
        <f t="shared" si="159"/>
        <v>2.6665028559212156E-2</v>
      </c>
      <c r="BI131" s="5">
        <v>2046</v>
      </c>
      <c r="BJ131" s="5">
        <f t="shared" si="160"/>
        <v>3.5769275701604615E-3</v>
      </c>
      <c r="BK131" s="5">
        <f t="shared" si="160"/>
        <v>8.0501540523312161E-3</v>
      </c>
      <c r="BL131" s="5">
        <f t="shared" si="160"/>
        <v>1.252338053450198E-2</v>
      </c>
      <c r="BN131" s="5">
        <v>2046</v>
      </c>
      <c r="BO131" s="5">
        <f t="shared" si="161"/>
        <v>3.0858167534621148E-2</v>
      </c>
      <c r="BP131" s="5">
        <f t="shared" si="161"/>
        <v>6.9448709137602802E-2</v>
      </c>
      <c r="BQ131" s="5">
        <f t="shared" si="161"/>
        <v>0.10803925074058446</v>
      </c>
      <c r="BS131" s="5">
        <v>2046</v>
      </c>
      <c r="BT131" s="5">
        <f t="shared" si="162"/>
        <v>4.3564471813582792E-2</v>
      </c>
      <c r="BU131" s="5">
        <f t="shared" si="162"/>
        <v>9.8045236429556898E-2</v>
      </c>
      <c r="BV131" s="5">
        <f t="shared" si="162"/>
        <v>0.15252600104553107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2.4202484340879317E-3</v>
      </c>
      <c r="CE131" s="5">
        <f t="shared" si="164"/>
        <v>5.4469575794198278E-3</v>
      </c>
      <c r="CF131" s="5">
        <f t="shared" si="164"/>
        <v>8.4736667247517217E-3</v>
      </c>
    </row>
    <row r="132" spans="1:84" x14ac:dyDescent="0.25">
      <c r="A132" s="5">
        <v>2047</v>
      </c>
      <c r="B132" s="5">
        <f t="shared" si="132"/>
        <v>0.32184889913867054</v>
      </c>
      <c r="C132" s="5">
        <f t="shared" si="115"/>
        <v>0.72029859914708427</v>
      </c>
      <c r="D132" s="5">
        <f t="shared" si="115"/>
        <v>1.1187482991554971</v>
      </c>
      <c r="F132" s="5">
        <v>2047</v>
      </c>
      <c r="G132" s="5">
        <f t="shared" si="149"/>
        <v>1.8930051922557427E-3</v>
      </c>
      <c r="H132" s="5">
        <f t="shared" si="149"/>
        <v>4.2365501072367598E-3</v>
      </c>
      <c r="I132" s="5">
        <f t="shared" si="149"/>
        <v>6.5800950222177773E-3</v>
      </c>
      <c r="K132" s="5">
        <v>2047</v>
      </c>
      <c r="L132" s="5">
        <f t="shared" si="150"/>
        <v>0.10452829129939324</v>
      </c>
      <c r="M132" s="5">
        <f t="shared" si="150"/>
        <v>0.23393456369024734</v>
      </c>
      <c r="N132" s="5">
        <f t="shared" si="150"/>
        <v>0.36334083608110124</v>
      </c>
      <c r="P132" s="5">
        <v>2047</v>
      </c>
      <c r="Q132" s="5">
        <f t="shared" si="151"/>
        <v>1.8831257897131054E-2</v>
      </c>
      <c r="R132" s="5">
        <f t="shared" si="151"/>
        <v>4.2144399809293021E-2</v>
      </c>
      <c r="S132" s="5">
        <f t="shared" si="151"/>
        <v>6.5457541721454945E-2</v>
      </c>
      <c r="U132" s="5">
        <v>2047</v>
      </c>
      <c r="V132" s="5">
        <f t="shared" si="152"/>
        <v>3.0898204646275265E-2</v>
      </c>
      <c r="W132" s="5">
        <f t="shared" si="152"/>
        <v>6.9150255236022751E-2</v>
      </c>
      <c r="X132" s="5">
        <f t="shared" si="152"/>
        <v>0.10740230582577015</v>
      </c>
      <c r="Z132" s="5">
        <v>2047</v>
      </c>
      <c r="AA132" s="5">
        <f t="shared" si="153"/>
        <v>8.6257487970851834E-3</v>
      </c>
      <c r="AB132" s="5">
        <f t="shared" si="153"/>
        <v>1.9304446253389677E-2</v>
      </c>
      <c r="AC132" s="5">
        <f t="shared" si="153"/>
        <v>2.9983143709694165E-2</v>
      </c>
      <c r="AE132" s="5">
        <v>2047</v>
      </c>
      <c r="AF132" s="5">
        <f t="shared" si="154"/>
        <v>5.829622204746465E-3</v>
      </c>
      <c r="AG132" s="5">
        <f t="shared" si="154"/>
        <v>1.3046708312108982E-2</v>
      </c>
      <c r="AH132" s="5">
        <f t="shared" si="154"/>
        <v>2.0263794419471477E-2</v>
      </c>
      <c r="AJ132" s="5">
        <v>2047</v>
      </c>
      <c r="AK132" s="5">
        <f t="shared" si="155"/>
        <v>8.6287152145819394E-3</v>
      </c>
      <c r="AL132" s="5">
        <f t="shared" si="155"/>
        <v>1.9311085102778701E-2</v>
      </c>
      <c r="AM132" s="5">
        <f t="shared" si="155"/>
        <v>2.999345499097545E-2</v>
      </c>
      <c r="AO132" s="5">
        <v>2047</v>
      </c>
      <c r="AP132" s="5">
        <f t="shared" si="156"/>
        <v>2.0743270926110398E-2</v>
      </c>
      <c r="AQ132" s="5">
        <f t="shared" si="156"/>
        <v>4.6423489500171222E-2</v>
      </c>
      <c r="AR132" s="5">
        <f t="shared" si="156"/>
        <v>7.210370807423204E-2</v>
      </c>
      <c r="AT132" s="5">
        <v>2047</v>
      </c>
      <c r="AU132" s="5">
        <f t="shared" si="157"/>
        <v>2.6180827382469418E-2</v>
      </c>
      <c r="AV132" s="5">
        <f t="shared" si="157"/>
        <v>5.8592753738080219E-2</v>
      </c>
      <c r="AW132" s="5">
        <f t="shared" si="157"/>
        <v>9.1004680093690934E-2</v>
      </c>
      <c r="AY132" s="5">
        <v>2047</v>
      </c>
      <c r="AZ132" s="5">
        <f t="shared" si="158"/>
        <v>3.8264286174378341E-3</v>
      </c>
      <c r="BA132" s="5">
        <f t="shared" si="158"/>
        <v>8.5635563155655649E-3</v>
      </c>
      <c r="BB132" s="5">
        <f t="shared" si="158"/>
        <v>1.3300684013693291E-2</v>
      </c>
      <c r="BD132" s="5">
        <v>2047</v>
      </c>
      <c r="BE132" s="5">
        <f t="shared" si="159"/>
        <v>7.9471978977555015E-3</v>
      </c>
      <c r="BF132" s="5">
        <f t="shared" si="159"/>
        <v>1.778584773232848E-2</v>
      </c>
      <c r="BG132" s="5">
        <f t="shared" si="159"/>
        <v>2.7624497566901461E-2</v>
      </c>
      <c r="BI132" s="5">
        <v>2047</v>
      </c>
      <c r="BJ132" s="5">
        <f t="shared" si="160"/>
        <v>3.7324461601674313E-3</v>
      </c>
      <c r="BK132" s="5">
        <f t="shared" si="160"/>
        <v>8.3532233534288659E-3</v>
      </c>
      <c r="BL132" s="5">
        <f t="shared" si="160"/>
        <v>1.2974000546690304E-2</v>
      </c>
      <c r="BN132" s="5">
        <v>2047</v>
      </c>
      <c r="BO132" s="5">
        <f t="shared" si="161"/>
        <v>3.2199826992648159E-2</v>
      </c>
      <c r="BP132" s="5">
        <f t="shared" si="161"/>
        <v>7.206328913242567E-2</v>
      </c>
      <c r="BQ132" s="5">
        <f t="shared" si="161"/>
        <v>0.11192675127220311</v>
      </c>
      <c r="BS132" s="5">
        <v>2047</v>
      </c>
      <c r="BT132" s="5">
        <f t="shared" si="162"/>
        <v>4.5458579283738539E-2</v>
      </c>
      <c r="BU132" s="5">
        <f t="shared" si="162"/>
        <v>0.10173640818695391</v>
      </c>
      <c r="BV132" s="5">
        <f t="shared" si="162"/>
        <v>0.15801423709016912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2.5254766268743606E-3</v>
      </c>
      <c r="CE132" s="5">
        <f t="shared" si="164"/>
        <v>5.6520226770529957E-3</v>
      </c>
      <c r="CF132" s="5">
        <f t="shared" si="164"/>
        <v>8.7785687272316157E-3</v>
      </c>
    </row>
    <row r="133" spans="1:84" x14ac:dyDescent="0.25">
      <c r="A133" s="5">
        <v>2048</v>
      </c>
      <c r="B133" s="5">
        <f t="shared" si="132"/>
        <v>0.33525926993611516</v>
      </c>
      <c r="C133" s="5">
        <f t="shared" si="115"/>
        <v>0.74697503210604754</v>
      </c>
      <c r="D133" s="5">
        <f t="shared" si="115"/>
        <v>1.1586907942759794</v>
      </c>
      <c r="F133" s="5">
        <v>2048</v>
      </c>
      <c r="G133" s="5">
        <f t="shared" si="149"/>
        <v>1.9718804085997322E-3</v>
      </c>
      <c r="H133" s="5">
        <f t="shared" si="149"/>
        <v>4.393451765863911E-3</v>
      </c>
      <c r="I133" s="5">
        <f t="shared" si="149"/>
        <v>6.8150231231280918E-3</v>
      </c>
      <c r="K133" s="5">
        <v>2048</v>
      </c>
      <c r="L133" s="5">
        <f t="shared" si="150"/>
        <v>0.10888363677020128</v>
      </c>
      <c r="M133" s="5">
        <f t="shared" si="150"/>
        <v>0.24259838687754323</v>
      </c>
      <c r="N133" s="5">
        <f t="shared" si="150"/>
        <v>0.37631313698488494</v>
      </c>
      <c r="P133" s="5">
        <v>2048</v>
      </c>
      <c r="Q133" s="5">
        <f t="shared" si="151"/>
        <v>1.9615893642844821E-2</v>
      </c>
      <c r="R133" s="5">
        <f t="shared" si="151"/>
        <v>4.3705227856771646E-2</v>
      </c>
      <c r="S133" s="5">
        <f t="shared" si="151"/>
        <v>6.7794562070698478E-2</v>
      </c>
      <c r="U133" s="5">
        <v>2048</v>
      </c>
      <c r="V133" s="5">
        <f t="shared" si="152"/>
        <v>3.2185629839870104E-2</v>
      </c>
      <c r="W133" s="5">
        <f t="shared" si="152"/>
        <v>7.1711251675670551E-2</v>
      </c>
      <c r="X133" s="5">
        <f t="shared" si="152"/>
        <v>0.11123687351147095</v>
      </c>
      <c r="Z133" s="5">
        <v>2048</v>
      </c>
      <c r="AA133" s="5">
        <f t="shared" si="153"/>
        <v>8.9851549969637394E-3</v>
      </c>
      <c r="AB133" s="5">
        <f t="shared" si="153"/>
        <v>2.0019391092791359E-2</v>
      </c>
      <c r="AC133" s="5">
        <f t="shared" si="153"/>
        <v>3.1053627188618968E-2</v>
      </c>
      <c r="AE133" s="5">
        <v>2048</v>
      </c>
      <c r="AF133" s="5">
        <f t="shared" si="154"/>
        <v>6.0725231299442401E-3</v>
      </c>
      <c r="AG133" s="5">
        <f t="shared" si="154"/>
        <v>1.3529896312245658E-2</v>
      </c>
      <c r="AH133" s="5">
        <f t="shared" si="154"/>
        <v>2.0987269494547055E-2</v>
      </c>
      <c r="AJ133" s="5">
        <v>2048</v>
      </c>
      <c r="AK133" s="5">
        <f t="shared" si="155"/>
        <v>8.9882450151895291E-3</v>
      </c>
      <c r="AL133" s="5">
        <f t="shared" si="155"/>
        <v>2.002627581357436E-2</v>
      </c>
      <c r="AM133" s="5">
        <f t="shared" si="155"/>
        <v>3.1064306611959174E-2</v>
      </c>
      <c r="AO133" s="5">
        <v>2048</v>
      </c>
      <c r="AP133" s="5">
        <f t="shared" si="156"/>
        <v>2.1607573881364986E-2</v>
      </c>
      <c r="AQ133" s="5">
        <f t="shared" si="156"/>
        <v>4.8142794670053404E-2</v>
      </c>
      <c r="AR133" s="5">
        <f t="shared" si="156"/>
        <v>7.4678015458741781E-2</v>
      </c>
      <c r="AT133" s="5">
        <v>2048</v>
      </c>
      <c r="AU133" s="5">
        <f t="shared" si="157"/>
        <v>2.7271695190072314E-2</v>
      </c>
      <c r="AV133" s="5">
        <f t="shared" si="157"/>
        <v>6.0762750554436307E-2</v>
      </c>
      <c r="AW133" s="5">
        <f t="shared" si="157"/>
        <v>9.4253805918800351E-2</v>
      </c>
      <c r="AY133" s="5">
        <v>2048</v>
      </c>
      <c r="AZ133" s="5">
        <f t="shared" si="158"/>
        <v>3.9858631431644144E-3</v>
      </c>
      <c r="BA133" s="5">
        <f t="shared" si="158"/>
        <v>8.8807096964176151E-3</v>
      </c>
      <c r="BB133" s="5">
        <f t="shared" si="158"/>
        <v>1.3775556249670817E-2</v>
      </c>
      <c r="BD133" s="5">
        <v>2048</v>
      </c>
      <c r="BE133" s="5">
        <f t="shared" si="159"/>
        <v>8.2783311434953249E-3</v>
      </c>
      <c r="BF133" s="5">
        <f t="shared" si="159"/>
        <v>1.8444550907944286E-2</v>
      </c>
      <c r="BG133" s="5">
        <f t="shared" si="159"/>
        <v>2.8610770672393229E-2</v>
      </c>
      <c r="BI133" s="5">
        <v>2048</v>
      </c>
      <c r="BJ133" s="5">
        <f t="shared" si="160"/>
        <v>3.8879647501744111E-3</v>
      </c>
      <c r="BK133" s="5">
        <f t="shared" si="160"/>
        <v>8.6625870021196476E-3</v>
      </c>
      <c r="BL133" s="5">
        <f t="shared" si="160"/>
        <v>1.3437209254064872E-2</v>
      </c>
      <c r="BN133" s="5">
        <v>2048</v>
      </c>
      <c r="BO133" s="5">
        <f t="shared" si="161"/>
        <v>3.3541486450675166E-2</v>
      </c>
      <c r="BP133" s="5">
        <f t="shared" si="161"/>
        <v>7.4732170487491284E-2</v>
      </c>
      <c r="BQ133" s="5">
        <f t="shared" si="161"/>
        <v>0.11592285452430741</v>
      </c>
      <c r="BS133" s="5">
        <v>2048</v>
      </c>
      <c r="BT133" s="5">
        <f t="shared" si="162"/>
        <v>4.7352686753894362E-2</v>
      </c>
      <c r="BU133" s="5">
        <f t="shared" si="162"/>
        <v>0.10550424068822305</v>
      </c>
      <c r="BV133" s="5">
        <f t="shared" si="162"/>
        <v>0.16365579462255164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2.6307048196607947E-3</v>
      </c>
      <c r="CE133" s="5">
        <f t="shared" si="164"/>
        <v>5.861346704901277E-3</v>
      </c>
      <c r="CF133" s="5">
        <f t="shared" si="164"/>
        <v>9.0919885901417606E-3</v>
      </c>
    </row>
    <row r="134" spans="1:84" x14ac:dyDescent="0.25">
      <c r="A134" s="5">
        <v>2049</v>
      </c>
      <c r="B134" s="5">
        <f t="shared" si="132"/>
        <v>0.34866964073355966</v>
      </c>
      <c r="C134" s="5">
        <f t="shared" si="115"/>
        <v>0.77420938957174579</v>
      </c>
      <c r="D134" s="5">
        <f t="shared" si="115"/>
        <v>1.1997491384099315</v>
      </c>
      <c r="F134" s="5">
        <v>2049</v>
      </c>
      <c r="G134" s="5">
        <f t="shared" si="149"/>
        <v>2.0507556249437218E-3</v>
      </c>
      <c r="H134" s="5">
        <f t="shared" si="149"/>
        <v>4.5536349456985698E-3</v>
      </c>
      <c r="I134" s="5">
        <f t="shared" si="149"/>
        <v>7.0565142664534104E-3</v>
      </c>
      <c r="K134" s="5">
        <v>2049</v>
      </c>
      <c r="L134" s="5">
        <f t="shared" si="150"/>
        <v>0.11323898224100931</v>
      </c>
      <c r="M134" s="5">
        <f t="shared" si="150"/>
        <v>0.25144340967595824</v>
      </c>
      <c r="N134" s="5">
        <f t="shared" si="150"/>
        <v>0.38964783711090684</v>
      </c>
      <c r="P134" s="5">
        <v>2049</v>
      </c>
      <c r="Q134" s="5">
        <f t="shared" si="151"/>
        <v>2.0400529388558627E-2</v>
      </c>
      <c r="R134" s="5">
        <f t="shared" si="151"/>
        <v>4.5298699857054169E-2</v>
      </c>
      <c r="S134" s="5">
        <f t="shared" si="151"/>
        <v>7.0196870325549693E-2</v>
      </c>
      <c r="U134" s="5">
        <v>2049</v>
      </c>
      <c r="V134" s="5">
        <f t="shared" si="152"/>
        <v>3.3473055033464864E-2</v>
      </c>
      <c r="W134" s="5">
        <f t="shared" si="152"/>
        <v>7.432581009931892E-2</v>
      </c>
      <c r="X134" s="5">
        <f t="shared" si="152"/>
        <v>0.11517856516517286</v>
      </c>
      <c r="Z134" s="5">
        <v>2049</v>
      </c>
      <c r="AA134" s="5">
        <f t="shared" si="153"/>
        <v>9.3445611968422763E-3</v>
      </c>
      <c r="AB134" s="5">
        <f t="shared" si="153"/>
        <v>2.074928865272652E-2</v>
      </c>
      <c r="AC134" s="5">
        <f t="shared" si="153"/>
        <v>3.2154016108610746E-2</v>
      </c>
      <c r="AE134" s="5">
        <v>2049</v>
      </c>
      <c r="AF134" s="5">
        <f t="shared" si="154"/>
        <v>6.3154240551420038E-3</v>
      </c>
      <c r="AG134" s="5">
        <f t="shared" si="154"/>
        <v>1.4023189952332425E-2</v>
      </c>
      <c r="AH134" s="5">
        <f t="shared" si="154"/>
        <v>2.1730955849522848E-2</v>
      </c>
      <c r="AJ134" s="5">
        <v>2049</v>
      </c>
      <c r="AK134" s="5">
        <f t="shared" si="155"/>
        <v>9.3477748157971049E-3</v>
      </c>
      <c r="AL134" s="5">
        <f t="shared" si="155"/>
        <v>2.0756424387183059E-2</v>
      </c>
      <c r="AM134" s="5">
        <f t="shared" si="155"/>
        <v>3.2165073958569004E-2</v>
      </c>
      <c r="AO134" s="5">
        <v>2049</v>
      </c>
      <c r="AP134" s="5">
        <f t="shared" si="156"/>
        <v>2.247187683661957E-2</v>
      </c>
      <c r="AQ134" s="5">
        <f t="shared" si="156"/>
        <v>4.9898058263998811E-2</v>
      </c>
      <c r="AR134" s="5">
        <f t="shared" si="156"/>
        <v>7.7324239691378013E-2</v>
      </c>
      <c r="AT134" s="5">
        <v>2049</v>
      </c>
      <c r="AU134" s="5">
        <f t="shared" si="157"/>
        <v>2.8362562997675211E-2</v>
      </c>
      <c r="AV134" s="5">
        <f t="shared" si="157"/>
        <v>6.2978131789513073E-2</v>
      </c>
      <c r="AW134" s="5">
        <f t="shared" si="157"/>
        <v>9.759370058135089E-2</v>
      </c>
      <c r="AY134" s="5">
        <v>2049</v>
      </c>
      <c r="AZ134" s="5">
        <f t="shared" si="158"/>
        <v>4.1452976688909947E-3</v>
      </c>
      <c r="BA134" s="5">
        <f t="shared" si="158"/>
        <v>9.2044961846211391E-3</v>
      </c>
      <c r="BB134" s="5">
        <f t="shared" si="158"/>
        <v>1.4263694700351284E-2</v>
      </c>
      <c r="BD134" s="5">
        <v>2049</v>
      </c>
      <c r="BE134" s="5">
        <f t="shared" si="159"/>
        <v>8.6094643892351379E-3</v>
      </c>
      <c r="BF134" s="5">
        <f t="shared" si="159"/>
        <v>1.911703053729006E-2</v>
      </c>
      <c r="BG134" s="5">
        <f t="shared" si="159"/>
        <v>2.9624596685344968E-2</v>
      </c>
      <c r="BI134" s="5">
        <v>2049</v>
      </c>
      <c r="BJ134" s="5">
        <f t="shared" si="160"/>
        <v>4.0434833401813914E-3</v>
      </c>
      <c r="BK134" s="5">
        <f t="shared" si="160"/>
        <v>8.9784208397357054E-3</v>
      </c>
      <c r="BL134" s="5">
        <f t="shared" si="160"/>
        <v>1.3913358339290027E-2</v>
      </c>
      <c r="BN134" s="5">
        <v>2049</v>
      </c>
      <c r="BO134" s="5">
        <f t="shared" si="161"/>
        <v>3.4883145908702132E-2</v>
      </c>
      <c r="BP134" s="5">
        <f t="shared" si="161"/>
        <v>7.74568701866305E-2</v>
      </c>
      <c r="BQ134" s="5">
        <f t="shared" si="161"/>
        <v>0.1200305944645588</v>
      </c>
      <c r="BS134" s="5">
        <v>2049</v>
      </c>
      <c r="BT134" s="5">
        <f t="shared" si="162"/>
        <v>4.9246794224050108E-2</v>
      </c>
      <c r="BU134" s="5">
        <f t="shared" si="162"/>
        <v>0.10935087555759605</v>
      </c>
      <c r="BV134" s="5">
        <f t="shared" si="162"/>
        <v>0.16945495689114187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2.7359330124472293E-3</v>
      </c>
      <c r="CE134" s="5">
        <f t="shared" si="164"/>
        <v>6.0750486420886683E-3</v>
      </c>
      <c r="CF134" s="5">
        <f t="shared" si="164"/>
        <v>9.4141642717301029E-3</v>
      </c>
    </row>
    <row r="135" spans="1:84" x14ac:dyDescent="0.25">
      <c r="A135" s="5">
        <v>2050</v>
      </c>
      <c r="B135" s="5">
        <f t="shared" si="132"/>
        <v>0.36208001153100428</v>
      </c>
      <c r="C135" s="5">
        <f t="shared" si="115"/>
        <v>0.80201725793928358</v>
      </c>
      <c r="D135" s="5">
        <f t="shared" si="115"/>
        <v>1.2419545043475626</v>
      </c>
      <c r="F135" s="5">
        <v>2050</v>
      </c>
      <c r="G135" s="5">
        <f t="shared" si="149"/>
        <v>2.1296308412877113E-3</v>
      </c>
      <c r="H135" s="5">
        <f t="shared" si="149"/>
        <v>4.7171913205881167E-3</v>
      </c>
      <c r="I135" s="5">
        <f t="shared" si="149"/>
        <v>7.3047517998885226E-3</v>
      </c>
      <c r="K135" s="5">
        <v>2050</v>
      </c>
      <c r="L135" s="5">
        <f t="shared" si="150"/>
        <v>0.11759432771181742</v>
      </c>
      <c r="M135" s="5">
        <f t="shared" si="150"/>
        <v>0.26047469414800728</v>
      </c>
      <c r="N135" s="5">
        <f t="shared" si="150"/>
        <v>0.40335506058419712</v>
      </c>
      <c r="P135" s="5">
        <v>2050</v>
      </c>
      <c r="Q135" s="5">
        <f t="shared" si="151"/>
        <v>2.1185165134272436E-2</v>
      </c>
      <c r="R135" s="5">
        <f t="shared" si="151"/>
        <v>4.6925727764249081E-2</v>
      </c>
      <c r="S135" s="5">
        <f t="shared" si="151"/>
        <v>7.266629039422573E-2</v>
      </c>
      <c r="U135" s="5">
        <v>2050</v>
      </c>
      <c r="V135" s="5">
        <f t="shared" si="152"/>
        <v>3.4760480227059701E-2</v>
      </c>
      <c r="W135" s="5">
        <f t="shared" si="152"/>
        <v>7.6995426835297434E-2</v>
      </c>
      <c r="X135" s="5">
        <f t="shared" si="152"/>
        <v>0.11923037344353517</v>
      </c>
      <c r="Z135" s="5">
        <v>2050</v>
      </c>
      <c r="AA135" s="5">
        <f t="shared" si="153"/>
        <v>9.7039673967208324E-3</v>
      </c>
      <c r="AB135" s="5">
        <f t="shared" si="153"/>
        <v>2.1494556658187208E-2</v>
      </c>
      <c r="AC135" s="5">
        <f t="shared" si="153"/>
        <v>3.3285145919653557E-2</v>
      </c>
      <c r="AE135" s="5">
        <v>2050</v>
      </c>
      <c r="AF135" s="5">
        <f t="shared" si="154"/>
        <v>6.5583249803397789E-3</v>
      </c>
      <c r="AG135" s="5">
        <f t="shared" si="154"/>
        <v>1.4526871547440876E-2</v>
      </c>
      <c r="AH135" s="5">
        <f t="shared" si="154"/>
        <v>2.2495418114541983E-2</v>
      </c>
      <c r="AJ135" s="5">
        <v>2050</v>
      </c>
      <c r="AK135" s="5">
        <f t="shared" si="155"/>
        <v>9.7073046164046842E-3</v>
      </c>
      <c r="AL135" s="5">
        <f t="shared" si="155"/>
        <v>2.1501948692253574E-2</v>
      </c>
      <c r="AM135" s="5">
        <f t="shared" si="155"/>
        <v>3.3296592768102443E-2</v>
      </c>
      <c r="AO135" s="5">
        <v>2050</v>
      </c>
      <c r="AP135" s="5">
        <f t="shared" si="156"/>
        <v>2.3336179791874162E-2</v>
      </c>
      <c r="AQ135" s="5">
        <f t="shared" si="156"/>
        <v>5.1690284830468808E-2</v>
      </c>
      <c r="AR135" s="5">
        <f t="shared" si="156"/>
        <v>8.0044389869063454E-2</v>
      </c>
      <c r="AT135" s="5">
        <v>2050</v>
      </c>
      <c r="AU135" s="5">
        <f t="shared" si="157"/>
        <v>2.9453430805278066E-2</v>
      </c>
      <c r="AV135" s="5">
        <f t="shared" si="157"/>
        <v>6.5240165320009189E-2</v>
      </c>
      <c r="AW135" s="5">
        <f t="shared" si="157"/>
        <v>0.10102689983474022</v>
      </c>
      <c r="AY135" s="5">
        <v>2050</v>
      </c>
      <c r="AZ135" s="5">
        <f t="shared" si="158"/>
        <v>4.3047321946175637E-3</v>
      </c>
      <c r="BA135" s="5">
        <f t="shared" si="158"/>
        <v>9.5351010852321068E-3</v>
      </c>
      <c r="BB135" s="5">
        <f t="shared" si="158"/>
        <v>1.4765469975846652E-2</v>
      </c>
      <c r="BD135" s="5">
        <v>2050</v>
      </c>
      <c r="BE135" s="5">
        <f t="shared" si="159"/>
        <v>8.9405976349749491E-3</v>
      </c>
      <c r="BF135" s="5">
        <f t="shared" si="159"/>
        <v>1.9803671484712845E-2</v>
      </c>
      <c r="BG135" s="5">
        <f t="shared" si="159"/>
        <v>3.0666745334450737E-2</v>
      </c>
      <c r="BI135" s="5">
        <v>2050</v>
      </c>
      <c r="BJ135" s="5">
        <f t="shared" si="160"/>
        <v>4.1990019301883612E-3</v>
      </c>
      <c r="BK135" s="5">
        <f t="shared" si="160"/>
        <v>9.3009056199807941E-3</v>
      </c>
      <c r="BL135" s="5">
        <f t="shared" si="160"/>
        <v>1.4402809309773225E-2</v>
      </c>
      <c r="BN135" s="5">
        <v>2050</v>
      </c>
      <c r="BO135" s="5">
        <f t="shared" si="161"/>
        <v>3.6224805366729146E-2</v>
      </c>
      <c r="BP135" s="5">
        <f t="shared" si="161"/>
        <v>8.0238947592721793E-2</v>
      </c>
      <c r="BQ135" s="5">
        <f t="shared" si="161"/>
        <v>0.12425308981871441</v>
      </c>
      <c r="BS135" s="5">
        <v>2050</v>
      </c>
      <c r="BT135" s="5">
        <f t="shared" si="162"/>
        <v>5.1140901694205848E-2</v>
      </c>
      <c r="BU135" s="5">
        <f t="shared" si="162"/>
        <v>0.11327851424854841</v>
      </c>
      <c r="BV135" s="5">
        <f t="shared" si="162"/>
        <v>0.17541612680289095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2.8411612052336587E-3</v>
      </c>
      <c r="CE135" s="5">
        <f t="shared" si="164"/>
        <v>6.2932507915860218E-3</v>
      </c>
      <c r="CF135" s="5">
        <f t="shared" si="164"/>
        <v>9.7453403779383854E-3</v>
      </c>
    </row>
    <row r="137" spans="1:84" x14ac:dyDescent="0.25">
      <c r="B137" s="5">
        <f>SUM(B109:B135)</f>
        <v>5.0691201614340615</v>
      </c>
      <c r="C137" s="5">
        <f t="shared" ref="C137:D137" si="165">SUM(C109:C135)</f>
        <v>11.840851976198651</v>
      </c>
      <c r="D137" s="5">
        <f t="shared" si="165"/>
        <v>18.612583790963242</v>
      </c>
      <c r="G137" s="5">
        <f>SUM(G109:G135)</f>
        <v>2.9814831778027958E-2</v>
      </c>
      <c r="H137" s="5">
        <f t="shared" ref="H137:I137" si="166">SUM(H109:H135)</f>
        <v>6.9643843218547635E-2</v>
      </c>
      <c r="I137" s="5">
        <f t="shared" si="166"/>
        <v>0.10947285465906732</v>
      </c>
      <c r="L137" s="5">
        <f>SUM(L109:L135)</f>
        <v>1.6463205879654439</v>
      </c>
      <c r="M137" s="5">
        <f t="shared" ref="M137:N137" si="167">SUM(M109:M135)</f>
        <v>3.8456058974053446</v>
      </c>
      <c r="N137" s="5">
        <f t="shared" si="167"/>
        <v>6.0448912068452429</v>
      </c>
      <c r="Q137" s="5">
        <f>SUM(Q109:Q135)</f>
        <v>0.29659231187981389</v>
      </c>
      <c r="R137" s="5">
        <f t="shared" ref="R137:S137" si="168">SUM(R109:R135)</f>
        <v>0.6928037904814428</v>
      </c>
      <c r="S137" s="5">
        <f t="shared" si="168"/>
        <v>1.0890152690830714</v>
      </c>
      <c r="V137" s="5">
        <f>SUM(V109:V135)</f>
        <v>0.48664672317883578</v>
      </c>
      <c r="W137" s="5">
        <f t="shared" ref="W137:X137" si="169">SUM(W109:W135)</f>
        <v>1.1367479227859831</v>
      </c>
      <c r="X137" s="5">
        <f t="shared" si="169"/>
        <v>1.7868491223931302</v>
      </c>
      <c r="AA137" s="5">
        <f>SUM(AA109:AA135)</f>
        <v>0.13585554355409163</v>
      </c>
      <c r="AB137" s="5">
        <f t="shared" ref="AB137:AC137" si="170">SUM(AB109:AB135)</f>
        <v>0.31734212844442028</v>
      </c>
      <c r="AC137" s="5">
        <f t="shared" si="170"/>
        <v>0.4988287133347486</v>
      </c>
      <c r="AF137" s="5">
        <f>SUM(AF109:AF135)</f>
        <v>9.1816549724756891E-2</v>
      </c>
      <c r="AG137" s="5">
        <f t="shared" ref="AG137:AH137" si="171">SUM(AG109:AG135)</f>
        <v>0.21447236199438663</v>
      </c>
      <c r="AH137" s="5">
        <f t="shared" si="171"/>
        <v>0.33712817426401614</v>
      </c>
      <c r="AK137" s="5">
        <f>SUM(AK109:AK135)</f>
        <v>0.13590226462966568</v>
      </c>
      <c r="AL137" s="5">
        <f t="shared" ref="AL137:AM137" si="172">SUM(AL109:AL135)</f>
        <v>0.31745126322963391</v>
      </c>
      <c r="AM137" s="5">
        <f t="shared" si="172"/>
        <v>0.49900026182960205</v>
      </c>
      <c r="AP137" s="5">
        <f>SUM(AP109:AP135)</f>
        <v>0.32670651708623855</v>
      </c>
      <c r="AQ137" s="5">
        <f t="shared" ref="AQ137:AR137" si="173">SUM(AQ109:AQ135)</f>
        <v>0.76314693384249288</v>
      </c>
      <c r="AR137" s="5">
        <f t="shared" si="173"/>
        <v>1.1995873505987471</v>
      </c>
      <c r="AU137" s="5">
        <f>SUM(AU109:AU135)</f>
        <v>0.4123480312738933</v>
      </c>
      <c r="AV137" s="5">
        <f t="shared" ref="AV137:AW137" si="174">SUM(AV109:AV135)</f>
        <v>0.96319515921868026</v>
      </c>
      <c r="AW137" s="5">
        <f t="shared" si="174"/>
        <v>1.5140422871634662</v>
      </c>
      <c r="AZ137" s="5">
        <f>SUM(AZ109:AZ135)</f>
        <v>6.0266250724645955E-2</v>
      </c>
      <c r="BA137" s="5">
        <f t="shared" ref="BA137:BB137" si="175">SUM(BA109:BA135)</f>
        <v>0.14077467711657632</v>
      </c>
      <c r="BB137" s="5">
        <f t="shared" si="175"/>
        <v>0.22128310350850666</v>
      </c>
      <c r="BE137" s="5">
        <f>SUM(BE109:BE135)</f>
        <v>0.12516836688964925</v>
      </c>
      <c r="BF137" s="5">
        <f t="shared" ref="BF137:BG137" si="176">SUM(BF109:BF135)</f>
        <v>0.29237817554981249</v>
      </c>
      <c r="BG137" s="5">
        <f t="shared" si="176"/>
        <v>0.45958798420997538</v>
      </c>
      <c r="BJ137" s="5">
        <f>SUM(BJ109:BJ135)</f>
        <v>5.8786027022637105E-2</v>
      </c>
      <c r="BK137" s="5">
        <f t="shared" ref="BK137:BL137" si="177">SUM(BK109:BK135)</f>
        <v>0.13731705346809903</v>
      </c>
      <c r="BL137" s="5">
        <f t="shared" si="177"/>
        <v>0.21584807991356092</v>
      </c>
      <c r="BO137" s="5">
        <f>SUM(BO109:BO135)</f>
        <v>0.50714727513420821</v>
      </c>
      <c r="BP137" s="5">
        <f t="shared" ref="BP137:BQ137" si="178">SUM(BP109:BP135)</f>
        <v>1.1846347341858656</v>
      </c>
      <c r="BQ137" s="5">
        <f t="shared" si="178"/>
        <v>1.8621221932375223</v>
      </c>
      <c r="BT137" s="5">
        <f>SUM(BT109:BT135)</f>
        <v>0.71597262371888237</v>
      </c>
      <c r="BU137" s="5">
        <f t="shared" ref="BU137:BV137" si="179">SUM(BU109:BU135)</f>
        <v>1.672425507085928</v>
      </c>
      <c r="BV137" s="5">
        <f t="shared" si="179"/>
        <v>2.6288783904529733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3.9776256873271243E-2</v>
      </c>
      <c r="CE137" s="5">
        <f t="shared" ref="CE137:CF137" si="181">SUM(CE109:CE135)</f>
        <v>9.2912528171440412E-2</v>
      </c>
      <c r="CF137" s="5">
        <f t="shared" si="181"/>
        <v>0.14604879946960961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Output!J10</f>
        <v>6.8979397741658461</v>
      </c>
      <c r="C142" s="5">
        <f>Output!J40</f>
        <v>6.8979397741658461</v>
      </c>
      <c r="D142" s="5">
        <f>Output!J70</f>
        <v>6.8979397741658461</v>
      </c>
      <c r="F142" s="5">
        <v>2024</v>
      </c>
      <c r="G142" s="5">
        <f>((G10+L10+Q10+V10+AA10+AF10+AK10+AP10+AU10+AZ10+BE10+BJ10+BO10+BT10+BY10+CD10)*B142)/10^9</f>
        <v>1.2376041706075707E-2</v>
      </c>
      <c r="H142" s="5">
        <f>((G10+L10+Q10+V10+AA10+AF10+AK10+AP10+AU10+AZ10+BE10+BJ10+BO10+BT10+BY10+CD10)*C142)/10^9</f>
        <v>1.2376041706075707E-2</v>
      </c>
      <c r="I142" s="5">
        <f>((G10+L10+Q10+V10+AA10+AF10+AK10+AP10+AU10+AZ10+BE10+BJ10+BO10+BT10+BY10+CD10)*D142)/10^9</f>
        <v>1.2376041706075707E-2</v>
      </c>
      <c r="J142" s="5">
        <f>((H10+M10+R10+W10+AB10+AG10+AL10+AQ10+AV10+BA10+BF10+BK10+BP10+BU10+BZ10+CE10)*B142)/10^9</f>
        <v>2.4807802955619136E-2</v>
      </c>
      <c r="K142" s="5">
        <f>((H10+M10+R10+W10+AB10+AG10+AL10+AQ10+AV10+BA10+BF10+BK10+BP10+BU10+BZ10+CE10)*C142)/10^9</f>
        <v>2.4807802955619136E-2</v>
      </c>
      <c r="L142" s="5">
        <f>((H10+M10+R10+W10+AB10+AG10+AL10+AQ10+AV10+BA10+BF10+BK10+BP10+BU10+BZ10+CE10)*D142)/10^9</f>
        <v>2.4807802955619136E-2</v>
      </c>
      <c r="M142" s="5">
        <f>((I10+N10+S10+X10+AC10+AH10+AM10+AR10+AW10+BB10+BG10+BL10+BQ10+BV10+CA10+CF10)*B142)/10^9</f>
        <v>3.7239564205162501E-2</v>
      </c>
      <c r="N142" s="5">
        <f>((I10+N10+S10+X10+AC10+AH10+AM10+AR10+AW10+BB10+BG10+BL10+BQ10+BV10+CA10+CF10)*C142)/10^9</f>
        <v>3.7239564205162501E-2</v>
      </c>
      <c r="O142" s="5">
        <f>((I10+N10+S10+X10+AC10+AH10+AM10+AR10+AW10+BB10+BG10+BL10+BQ10+BV10+CA10+CF10)*D142)/10^9</f>
        <v>3.7239564205162501E-2</v>
      </c>
    </row>
    <row r="143" spans="1:84" x14ac:dyDescent="0.25">
      <c r="A143" s="5">
        <v>2025</v>
      </c>
      <c r="B143" s="5">
        <f>Output!J11</f>
        <v>6.8257359808300517</v>
      </c>
      <c r="C143" s="5">
        <f>Output!J41</f>
        <v>6.6346304779196617</v>
      </c>
      <c r="D143" s="5">
        <f>Output!J71</f>
        <v>6.5081021193670292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2.4622537897560581E-2</v>
      </c>
      <c r="H143" s="5">
        <f>H142+((G11+L11+Q11+V11+AA11+AF11+AK11+AP11+AU11+AZ11+BE11+BJ11+BO11+BT11+BY11+CD11-G10-L10-Q10-V10-AA10-AF10-AK10-AP10-AU10-AZ10-BE10-BJ10-BO10-BT10-BY10-CD10)*C143)/10^9</f>
        <v>2.4279663104258178E-2</v>
      </c>
      <c r="I143" s="5">
        <f>I142+((G11+L11+Q11+V11+AA11+AF11+AK11+AP11+AU11+AZ11+BE11+BJ11+BO11+BT11+BY11+CD11-G10-L10-Q10-V10-AA10-AF10-AK10-AP10-AU10-AZ10-BE10-BJ10-BO10-BT10-BY10-CD10)*D143)/10^9</f>
        <v>2.4052650359334925E-2</v>
      </c>
      <c r="J143" s="5">
        <f>J142+((H11+M11+R11+W11+AB11+AG11+AL11+AQ11+AV11+BA11+BF11+BK11+BP11+BU11+BZ11+CE11-H10-M10-R10-W10-AB10-AG10-AL10-AQ10-AV10-BA10-BF10-BK10-BP10-BU10-BZ10-CE10)*B143)/10^9</f>
        <v>5.1746401475356252E-2</v>
      </c>
      <c r="K143" s="5">
        <f>K142+((H11+M11+R11+W11+AB11+AG11+AL11+AQ11+AV11+BA11+BF11+BK11+BP11+BU11+BZ11+CE11-H10-M10-R10-W10-AB10-AG10-AL10-AQ10-AV10-BA10-BF10-BK10-BP10-BU10-BZ10-CE10)*C143)/10^9</f>
        <v>5.0992180328761391E-2</v>
      </c>
      <c r="L143" s="5">
        <f>L142+((H11+M11+R11+W11+AB11+AG11+AL11+AQ11+AV11+BA11+BF11+BK11+BP11+BU11+BZ11+CE11-H10-M10-R10-W10-AB10-AG10-AL10-AQ10-AV10-BA10-BF10-BK10-BP10-BU10-BZ10-CE10)*D143)/10^9</f>
        <v>5.049282074878593E-2</v>
      </c>
      <c r="M143" s="5">
        <f>M142+((I11+N11+S11+X11+AC11+AH11+AM11+AR11+AW11+BB11+BG11+BL11+BQ11+BV11+CA11+CF11-I10-N10-S10-X10-AC10-AH10-AM10-AR10-AW10-BB10-BG10-BL10-BQ10-BV10-CA10-CF10)*B143)/10^9</f>
        <v>7.8870265053151936E-2</v>
      </c>
      <c r="N143" s="5">
        <f>N142+((I11+N11+S11+X11+AC11+AH11+AM11+AR11+AW11+BB11+BG11+BL11+BQ11+BV11+CA11+CF11-I10-N10-S10-X10-AC10-AH10-AM10-AR10-AW10-BB10-BG10-BL10-BQ10-BV10-CA10-CF10)*C143)/10^9</f>
        <v>7.7704697553264618E-2</v>
      </c>
      <c r="O143" s="5">
        <f>O142+((I11+N11+S11+X11+AC11+AH11+AM11+AR11+AW11+BB11+BG11+BL11+BQ11+BV11+CA11+CF11-I10-N10-S10-X10-AC10-AH10-AM10-AR10-AW10-BB10-BG10-BL10-BQ10-BV10-CA10-CF10)*D143)/10^9</f>
        <v>7.6932991138236928E-2</v>
      </c>
    </row>
    <row r="144" spans="1:84" x14ac:dyDescent="0.25">
      <c r="A144" s="5">
        <v>2026</v>
      </c>
      <c r="B144" s="5">
        <f>Output!J12</f>
        <v>6.7657035990726282</v>
      </c>
      <c r="C144" s="5">
        <f>Output!J42</f>
        <v>6.5065370846321047</v>
      </c>
      <c r="D144" s="5">
        <f>Output!J72</f>
        <v>6.3299614463278795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3.6761326094387765E-2</v>
      </c>
      <c r="H144" s="5">
        <f t="shared" ref="H144:H168" si="183">H143+((G12+L12+Q12+V12+AA12+AF12+AK12+AP12+AU12+AZ12+BE12+BJ12+BO12+BT12+BY12+CD12-G11-L11-Q11-V11-AA11-AF11-AK11-AP11-AU11-AZ11-BE11-BJ11-BO11-BT11-BY11-CD11)*C144)/10^9</f>
        <v>3.5953463827064963E-2</v>
      </c>
      <c r="I144" s="5">
        <f t="shared" ref="I144:I168" si="184">I143+((G12+L12+Q12+V12+AA12+AF12+AK12+AP12+AU12+AZ12+BE12+BJ12+BO12+BT12+BY12+CD12-G11-L11-Q11-V11-AA11-AF11-AK11-AP11-AU11-AZ11-BE11-BJ11-BO11-BT11-BY11-CD11)*D144)/10^9</f>
        <v>3.540964526250924E-2</v>
      </c>
      <c r="J144" s="5">
        <f t="shared" ref="J144:J168" si="185">J143+((H12+M12+R12+W12+AB12+AG12+AL12+AQ12+AV12+BA12+BF12+BK12+BP12+BU12+BZ12+CE12-H11-M11-R11-W11-AB11-AG11-AL11-AQ11-AV11-BA11-BF11-BK11-BP11-BU11-BZ11-CE11)*B144)/10^9</f>
        <v>8.1124935726840638E-2</v>
      </c>
      <c r="K144" s="5">
        <f t="shared" ref="K144:K168" si="186">K143+((H12+M12+R12+W12+AB12+AG12+AL12+AQ12+AV12+BA12+BF12+BK12+BP12+BU12+BZ12+CE12-H11-M11-R11-W11-AB11-AG11-AL11-AQ11-AV11-BA11-BF11-BK11-BP11-BU11-BZ11-CE11)*C144)/10^9</f>
        <v>7.9245342738302776E-2</v>
      </c>
      <c r="L144" s="5">
        <f t="shared" ref="L144:L168" si="187">L143+((H12+M12+R12+W12+AB12+AG12+AL12+AQ12+AV12+BA12+BF12+BK12+BP12+BU12+BZ12+CE12-H11-M11-R11-W11-AB11-AG11-AL11-AQ11-AV11-BA11-BF11-BK11-BP11-BU11-BZ11-CE11)*D144)/10^9</f>
        <v>7.7979243474577437E-2</v>
      </c>
      <c r="M144" s="5">
        <f t="shared" ref="M144:M168" si="188">M143+((I12+N12+S12+X12+AC12+AH12+AM12+AR12+AW12+BB12+BG12+BL12+BQ12+BV12+CA12+CF12-I11-N11-S11-X11-AC11-AH11-AM11-AR11-AW11-BB11-BG11-BL11-BQ11-BV11-CA11-CF11)*B144)/10^9</f>
        <v>0.12548854535929319</v>
      </c>
      <c r="N144" s="5">
        <f t="shared" ref="N144:N168" si="189">N143+((I12+N12+S12+X12+AC12+AH12+AM12+AR12+AW12+BB12+BG12+BL12+BQ12+BV12+CA12+CF12-I11-N11-S11-X11-AC11-AH11-AM11-AR11-AW11-BB11-BG11-BL11-BQ11-BV11-CA11-CF11)*C144)/10^9</f>
        <v>0.12253722164954028</v>
      </c>
      <c r="O144" s="5">
        <f t="shared" ref="O144:O168" si="190">O143+((I12+N12+S12+X12+AC12+AH12+AM12+AR12+AW12+BB12+BG12+BL12+BQ12+BV12+CA12+CF12-I11-N11-S11-X11-AC11-AH11-AM11-AR11-AW11-BB11-BG11-BL11-BQ11-BV11-CA11-CF11)*D144)/10^9</f>
        <v>0.12054884168664529</v>
      </c>
    </row>
    <row r="145" spans="1:15" x14ac:dyDescent="0.25">
      <c r="A145" s="5">
        <v>2027</v>
      </c>
      <c r="B145" s="5">
        <f>Output!J13</f>
        <v>6.6942974545945644</v>
      </c>
      <c r="C145" s="5">
        <f>Output!J43</f>
        <v>6.364670965520796</v>
      </c>
      <c r="D145" s="5">
        <f>Output!J73</f>
        <v>6.1564839943744882</v>
      </c>
      <c r="F145" s="5">
        <v>2027</v>
      </c>
      <c r="G145" s="5">
        <f t="shared" si="182"/>
        <v>4.8771999890239712E-2</v>
      </c>
      <c r="H145" s="5">
        <f t="shared" si="183"/>
        <v>4.7372733332684817E-2</v>
      </c>
      <c r="I145" s="5">
        <f t="shared" si="184"/>
        <v>4.6455393003381612E-2</v>
      </c>
      <c r="J145" s="5">
        <f t="shared" si="185"/>
        <v>0.11318564810243972</v>
      </c>
      <c r="K145" s="5">
        <f t="shared" si="186"/>
        <v>0.10972738907325269</v>
      </c>
      <c r="L145" s="5">
        <f t="shared" si="187"/>
        <v>0.1074642288561501</v>
      </c>
      <c r="M145" s="5">
        <f t="shared" si="188"/>
        <v>0.17759929631463955</v>
      </c>
      <c r="N145" s="5">
        <f t="shared" si="189"/>
        <v>0.17208204481382039</v>
      </c>
      <c r="O145" s="5">
        <f t="shared" si="190"/>
        <v>0.16847306470891837</v>
      </c>
    </row>
    <row r="146" spans="1:15" x14ac:dyDescent="0.25">
      <c r="A146" s="5">
        <v>2028</v>
      </c>
      <c r="B146" s="5">
        <f>Output!J14</f>
        <v>6.6369265159590904</v>
      </c>
      <c r="C146" s="5">
        <f>Output!J44</f>
        <v>6.2424171138000286</v>
      </c>
      <c r="D146" s="5">
        <f>Output!J74</f>
        <v>5.9879937335026998</v>
      </c>
      <c r="F146" s="5">
        <v>2028</v>
      </c>
      <c r="G146" s="5">
        <f t="shared" si="182"/>
        <v>6.0679740759375086E-2</v>
      </c>
      <c r="H146" s="5">
        <f t="shared" si="183"/>
        <v>5.8572659263678037E-2</v>
      </c>
      <c r="I146" s="5">
        <f t="shared" si="184"/>
        <v>5.7198841425343344E-2</v>
      </c>
      <c r="J146" s="5">
        <f t="shared" si="185"/>
        <v>0.14832308627450219</v>
      </c>
      <c r="K146" s="5">
        <f t="shared" si="186"/>
        <v>0.14277620238359207</v>
      </c>
      <c r="L146" s="5">
        <f t="shared" si="187"/>
        <v>0.13916606540349113</v>
      </c>
      <c r="M146" s="5">
        <f t="shared" si="188"/>
        <v>0.23596643178962912</v>
      </c>
      <c r="N146" s="5">
        <f t="shared" si="189"/>
        <v>0.22697974550350591</v>
      </c>
      <c r="O146" s="5">
        <f t="shared" si="190"/>
        <v>0.22113328938163868</v>
      </c>
    </row>
    <row r="147" spans="1:15" x14ac:dyDescent="0.25">
      <c r="A147" s="5">
        <v>2029</v>
      </c>
      <c r="B147" s="5">
        <f>Output!J15</f>
        <v>6.5662831801340236</v>
      </c>
      <c r="C147" s="5">
        <f>Output!J45</f>
        <v>6.1233927547168321</v>
      </c>
      <c r="D147" s="5">
        <f>Output!J75</f>
        <v>5.8241051457644</v>
      </c>
      <c r="F147" s="5">
        <v>2029</v>
      </c>
      <c r="G147" s="5">
        <f t="shared" si="182"/>
        <v>7.2460735832076933E-2</v>
      </c>
      <c r="H147" s="5">
        <f t="shared" si="183"/>
        <v>6.9559035862511345E-2</v>
      </c>
      <c r="I147" s="5">
        <f t="shared" si="184"/>
        <v>6.764824668899927E-2</v>
      </c>
      <c r="J147" s="5">
        <f t="shared" si="185"/>
        <v>0.18683253762769739</v>
      </c>
      <c r="K147" s="5">
        <f t="shared" si="186"/>
        <v>0.17868822276640212</v>
      </c>
      <c r="L147" s="5">
        <f t="shared" si="187"/>
        <v>0.1733228459799466</v>
      </c>
      <c r="M147" s="5">
        <f t="shared" si="188"/>
        <v>0.30120433942331748</v>
      </c>
      <c r="N147" s="5">
        <f t="shared" si="189"/>
        <v>0.28781740967029257</v>
      </c>
      <c r="O147" s="5">
        <f t="shared" si="190"/>
        <v>0.27899744527089354</v>
      </c>
    </row>
    <row r="148" spans="1:15" x14ac:dyDescent="0.25">
      <c r="A148" s="5">
        <v>2030</v>
      </c>
      <c r="B148" s="5">
        <f>Output!J16</f>
        <v>6.5112948306497032</v>
      </c>
      <c r="C148" s="5">
        <f>Output!J46</f>
        <v>6.0080408586350957</v>
      </c>
      <c r="D148" s="5">
        <f>Output!J76</f>
        <v>5.6649585263468731</v>
      </c>
      <c r="F148" s="5">
        <v>2030</v>
      </c>
      <c r="G148" s="5">
        <f t="shared" si="182"/>
        <v>8.4143072735985397E-2</v>
      </c>
      <c r="H148" s="5">
        <f t="shared" si="183"/>
        <v>8.0338452133548066E-2</v>
      </c>
      <c r="I148" s="5">
        <f t="shared" si="184"/>
        <v>7.7812116667660566E-2</v>
      </c>
      <c r="J148" s="5">
        <f t="shared" si="185"/>
        <v>0.2292160856843875</v>
      </c>
      <c r="K148" s="5">
        <f t="shared" si="186"/>
        <v>0.21779597246618188</v>
      </c>
      <c r="L148" s="5">
        <f t="shared" si="187"/>
        <v>0.21019739216243327</v>
      </c>
      <c r="M148" s="5">
        <f t="shared" si="188"/>
        <v>0.37428909863278953</v>
      </c>
      <c r="N148" s="5">
        <f t="shared" si="189"/>
        <v>0.35525349279881557</v>
      </c>
      <c r="O148" s="5">
        <f t="shared" si="190"/>
        <v>0.3425826676572058</v>
      </c>
    </row>
    <row r="149" spans="1:15" x14ac:dyDescent="0.25">
      <c r="A149" s="5">
        <v>2031</v>
      </c>
      <c r="B149" s="5">
        <f>Output!J17</f>
        <v>6.473276540301673</v>
      </c>
      <c r="C149" s="5">
        <f>Output!J47</f>
        <v>5.9293884495001601</v>
      </c>
      <c r="D149" s="5">
        <f>Output!J77</f>
        <v>5.5482443478918784</v>
      </c>
      <c r="F149" s="5">
        <v>2031</v>
      </c>
      <c r="G149" s="5">
        <f t="shared" si="182"/>
        <v>9.5757198556244982E-2</v>
      </c>
      <c r="H149" s="5">
        <f t="shared" si="183"/>
        <v>9.0976753009610972E-2</v>
      </c>
      <c r="I149" s="5">
        <f t="shared" si="184"/>
        <v>8.7766582159251844E-2</v>
      </c>
      <c r="J149" s="5">
        <f t="shared" si="185"/>
        <v>0.25053206369489173</v>
      </c>
      <c r="K149" s="5">
        <f t="shared" si="186"/>
        <v>0.23732097082186665</v>
      </c>
      <c r="L149" s="5">
        <f t="shared" si="187"/>
        <v>0.22846731370529633</v>
      </c>
      <c r="M149" s="5">
        <f t="shared" si="188"/>
        <v>0.40530692883353836</v>
      </c>
      <c r="N149" s="5">
        <f t="shared" si="189"/>
        <v>0.38366518863412219</v>
      </c>
      <c r="O149" s="5">
        <f t="shared" si="190"/>
        <v>0.36916804525134062</v>
      </c>
    </row>
    <row r="150" spans="1:15" x14ac:dyDescent="0.25">
      <c r="A150" s="5">
        <v>2032</v>
      </c>
      <c r="B150" s="5">
        <f>Output!J18</f>
        <v>6.4353410069110986</v>
      </c>
      <c r="C150" s="5">
        <f>Output!J48</f>
        <v>5.8770858855219821</v>
      </c>
      <c r="D150" s="5">
        <f>Output!J78</f>
        <v>5.4652519319408839</v>
      </c>
      <c r="F150" s="5">
        <v>2032</v>
      </c>
      <c r="G150" s="5">
        <f t="shared" si="182"/>
        <v>0.10730326177248725</v>
      </c>
      <c r="H150" s="5">
        <f t="shared" si="183"/>
        <v>0.10152121445907389</v>
      </c>
      <c r="I150" s="5">
        <f t="shared" si="184"/>
        <v>9.7572145567797308E-2</v>
      </c>
      <c r="J150" s="5">
        <f t="shared" si="185"/>
        <v>0.27247900880039932</v>
      </c>
      <c r="K150" s="5">
        <f t="shared" si="186"/>
        <v>0.25736405496789477</v>
      </c>
      <c r="L150" s="5">
        <f t="shared" si="187"/>
        <v>0.24710588841474265</v>
      </c>
      <c r="M150" s="5">
        <f t="shared" si="188"/>
        <v>0.43765475582831131</v>
      </c>
      <c r="N150" s="5">
        <f t="shared" si="189"/>
        <v>0.41320689547671552</v>
      </c>
      <c r="O150" s="5">
        <f t="shared" si="190"/>
        <v>0.39663963126168778</v>
      </c>
    </row>
    <row r="151" spans="1:15" x14ac:dyDescent="0.25">
      <c r="A151" s="5">
        <v>2033</v>
      </c>
      <c r="B151" s="5">
        <f>Output!J19</f>
        <v>6.3974906320867682</v>
      </c>
      <c r="C151" s="5">
        <f>Output!J49</f>
        <v>5.801057291089708</v>
      </c>
      <c r="D151" s="5">
        <f>Output!J79</f>
        <v>5.3537370239006767</v>
      </c>
      <c r="F151" s="5">
        <v>2033</v>
      </c>
      <c r="G151" s="5">
        <f t="shared" si="182"/>
        <v>0.1187814151732262</v>
      </c>
      <c r="H151" s="5">
        <f t="shared" si="183"/>
        <v>0.11192926806991342</v>
      </c>
      <c r="I151" s="5">
        <f t="shared" si="184"/>
        <v>0.10717763283796829</v>
      </c>
      <c r="J151" s="5">
        <f t="shared" si="185"/>
        <v>0.29508514988845197</v>
      </c>
      <c r="K151" s="5">
        <f t="shared" si="186"/>
        <v>0.27786264216777545</v>
      </c>
      <c r="L151" s="5">
        <f t="shared" si="187"/>
        <v>0.26602382694264209</v>
      </c>
      <c r="M151" s="5">
        <f t="shared" si="188"/>
        <v>0.47138888460367778</v>
      </c>
      <c r="N151" s="5">
        <f t="shared" si="189"/>
        <v>0.44379601626563747</v>
      </c>
      <c r="O151" s="5">
        <f t="shared" si="190"/>
        <v>0.42487002104731575</v>
      </c>
    </row>
    <row r="152" spans="1:15" x14ac:dyDescent="0.25">
      <c r="A152" s="5">
        <v>2034</v>
      </c>
      <c r="B152" s="5">
        <f>Output!J20</f>
        <v>6.3771812602249822</v>
      </c>
      <c r="C152" s="5">
        <f>Output!J50</f>
        <v>5.726285784566846</v>
      </c>
      <c r="D152" s="5">
        <f>Output!J80</f>
        <v>5.2792603442214245</v>
      </c>
      <c r="F152" s="5">
        <v>2034</v>
      </c>
      <c r="G152" s="5">
        <f t="shared" si="182"/>
        <v>0.13022313021100251</v>
      </c>
      <c r="H152" s="5">
        <f t="shared" si="183"/>
        <v>0.1222031692651841</v>
      </c>
      <c r="I152" s="5">
        <f t="shared" si="184"/>
        <v>0.1166494966605568</v>
      </c>
      <c r="J152" s="5">
        <f t="shared" si="185"/>
        <v>0.31844382709657437</v>
      </c>
      <c r="K152" s="5">
        <f t="shared" si="186"/>
        <v>0.29883718496106565</v>
      </c>
      <c r="L152" s="5">
        <f t="shared" si="187"/>
        <v>0.28536098128188681</v>
      </c>
      <c r="M152" s="5">
        <f t="shared" si="188"/>
        <v>0.50666452398214634</v>
      </c>
      <c r="N152" s="5">
        <f t="shared" si="189"/>
        <v>0.47547120065694709</v>
      </c>
      <c r="O152" s="5">
        <f t="shared" si="190"/>
        <v>0.45407246590321665</v>
      </c>
    </row>
    <row r="153" spans="1:15" x14ac:dyDescent="0.25">
      <c r="A153" s="5">
        <v>2035</v>
      </c>
      <c r="B153" s="5">
        <f>Output!J21</f>
        <v>6.3392108170075954</v>
      </c>
      <c r="C153" s="5">
        <f>Output!J51</f>
        <v>5.6808612998380221</v>
      </c>
      <c r="D153" s="5">
        <f>Output!J81</f>
        <v>5.1723764109241852</v>
      </c>
      <c r="F153" s="5">
        <v>2035</v>
      </c>
      <c r="G153" s="5">
        <f t="shared" si="182"/>
        <v>0.14159672001077417</v>
      </c>
      <c r="H153" s="5">
        <f t="shared" si="183"/>
        <v>0.13239557144250355</v>
      </c>
      <c r="I153" s="5">
        <f t="shared" si="184"/>
        <v>0.12592959307729604</v>
      </c>
      <c r="J153" s="5">
        <f t="shared" si="185"/>
        <v>0.34252298904302358</v>
      </c>
      <c r="K153" s="5">
        <f t="shared" si="186"/>
        <v>0.32041564057372934</v>
      </c>
      <c r="L153" s="5">
        <f t="shared" si="187"/>
        <v>0.30500798354161429</v>
      </c>
      <c r="M153" s="5">
        <f t="shared" si="188"/>
        <v>0.54344925807527344</v>
      </c>
      <c r="N153" s="5">
        <f t="shared" si="189"/>
        <v>0.50843570970495522</v>
      </c>
      <c r="O153" s="5">
        <f t="shared" si="190"/>
        <v>0.48408637400593268</v>
      </c>
    </row>
    <row r="154" spans="1:15" x14ac:dyDescent="0.25">
      <c r="A154" s="5">
        <v>2036</v>
      </c>
      <c r="B154" s="5">
        <f>Output!J22</f>
        <v>6.3013433924715638</v>
      </c>
      <c r="C154" s="5">
        <f>Output!J52</f>
        <v>5.6083199059338753</v>
      </c>
      <c r="D154" s="5">
        <f>Output!J82</f>
        <v>5.1054474917190973</v>
      </c>
      <c r="F154" s="5">
        <v>2036</v>
      </c>
      <c r="G154" s="5">
        <f t="shared" si="182"/>
        <v>0.15290236940504756</v>
      </c>
      <c r="H154" s="5">
        <f t="shared" si="183"/>
        <v>0.14245782239412855</v>
      </c>
      <c r="I154" s="5">
        <f t="shared" si="184"/>
        <v>0.13508960797367658</v>
      </c>
      <c r="J154" s="5">
        <f t="shared" si="185"/>
        <v>0.36735463319012224</v>
      </c>
      <c r="K154" s="5">
        <f t="shared" si="186"/>
        <v>0.34251629363980779</v>
      </c>
      <c r="L154" s="5">
        <f t="shared" si="187"/>
        <v>0.32512697205405283</v>
      </c>
      <c r="M154" s="5">
        <f t="shared" si="188"/>
        <v>0.5818068969751975</v>
      </c>
      <c r="N154" s="5">
        <f t="shared" si="189"/>
        <v>0.54257476488548728</v>
      </c>
      <c r="O154" s="5">
        <f t="shared" si="190"/>
        <v>0.51516433613442947</v>
      </c>
    </row>
    <row r="155" spans="1:15" x14ac:dyDescent="0.25">
      <c r="A155" s="5">
        <v>2037</v>
      </c>
      <c r="B155" s="5">
        <f>Output!J23</f>
        <v>6.2826666116045127</v>
      </c>
      <c r="C155" s="5">
        <f>Output!J53</f>
        <v>5.5368839837931016</v>
      </c>
      <c r="D155" s="5">
        <f>Output!J83</f>
        <v>5.0026961465187059</v>
      </c>
      <c r="F155" s="5">
        <v>2037</v>
      </c>
      <c r="G155" s="5">
        <f t="shared" si="182"/>
        <v>0.16417450957388358</v>
      </c>
      <c r="H155" s="5">
        <f t="shared" si="183"/>
        <v>0.1523919055187398</v>
      </c>
      <c r="I155" s="5">
        <f t="shared" si="184"/>
        <v>0.14406527000888572</v>
      </c>
      <c r="J155" s="5">
        <f t="shared" si="185"/>
        <v>0.39305015373970081</v>
      </c>
      <c r="K155" s="5">
        <f t="shared" si="186"/>
        <v>0.3651616327898114</v>
      </c>
      <c r="L155" s="5">
        <f t="shared" si="187"/>
        <v>0.34558753276544474</v>
      </c>
      <c r="M155" s="5">
        <f t="shared" si="188"/>
        <v>0.62192579790551838</v>
      </c>
      <c r="N155" s="5">
        <f t="shared" si="189"/>
        <v>0.57793136006088297</v>
      </c>
      <c r="O155" s="5">
        <f t="shared" si="190"/>
        <v>0.54710979552200389</v>
      </c>
    </row>
    <row r="156" spans="1:15" x14ac:dyDescent="0.25">
      <c r="A156" s="5">
        <v>2038</v>
      </c>
      <c r="B156" s="5">
        <f>Output!J24</f>
        <v>6.2446633808495964</v>
      </c>
      <c r="C156" s="5">
        <f>Output!J54</f>
        <v>5.4973751587775412</v>
      </c>
      <c r="D156" s="5">
        <f>Output!J84</f>
        <v>4.9428994994698296</v>
      </c>
      <c r="F156" s="5">
        <v>2038</v>
      </c>
      <c r="G156" s="5">
        <f t="shared" si="182"/>
        <v>0.17537846567846463</v>
      </c>
      <c r="H156" s="5">
        <f t="shared" si="183"/>
        <v>0.16225510329465867</v>
      </c>
      <c r="I156" s="5">
        <f t="shared" si="184"/>
        <v>0.15293364699638654</v>
      </c>
      <c r="J156" s="5">
        <f t="shared" si="185"/>
        <v>0.41956773250604978</v>
      </c>
      <c r="K156" s="5">
        <f t="shared" si="186"/>
        <v>0.38850589810731528</v>
      </c>
      <c r="L156" s="5">
        <f t="shared" si="187"/>
        <v>0.366577251316696</v>
      </c>
      <c r="M156" s="5">
        <f t="shared" si="188"/>
        <v>0.66375699933363519</v>
      </c>
      <c r="N156" s="5">
        <f t="shared" si="189"/>
        <v>0.6147566929199717</v>
      </c>
      <c r="O156" s="5">
        <f t="shared" si="190"/>
        <v>0.58022085563700554</v>
      </c>
    </row>
    <row r="157" spans="1:15" x14ac:dyDescent="0.25">
      <c r="A157" s="5">
        <v>2039</v>
      </c>
      <c r="B157" s="5">
        <f>Output!J25</f>
        <v>6.2067445599344113</v>
      </c>
      <c r="C157" s="5">
        <f>Output!J55</f>
        <v>5.4277898749484628</v>
      </c>
      <c r="D157" s="5">
        <f>Output!J85</f>
        <v>4.8437872070312533</v>
      </c>
      <c r="F157" s="5">
        <v>2039</v>
      </c>
      <c r="G157" s="5">
        <f t="shared" si="182"/>
        <v>0.18651438916396595</v>
      </c>
      <c r="H157" s="5">
        <f t="shared" si="183"/>
        <v>0.17199345359394078</v>
      </c>
      <c r="I157" s="5">
        <f t="shared" si="184"/>
        <v>0.16162420018359877</v>
      </c>
      <c r="J157" s="5">
        <f t="shared" si="185"/>
        <v>0.44694347514443178</v>
      </c>
      <c r="K157" s="5">
        <f t="shared" si="186"/>
        <v>0.41244594868889989</v>
      </c>
      <c r="L157" s="5">
        <f t="shared" si="187"/>
        <v>0.38794147384822164</v>
      </c>
      <c r="M157" s="5">
        <f t="shared" si="188"/>
        <v>0.70737256112489799</v>
      </c>
      <c r="N157" s="5">
        <f t="shared" si="189"/>
        <v>0.65289844378385886</v>
      </c>
      <c r="O157" s="5">
        <f t="shared" si="190"/>
        <v>0.6142587475128447</v>
      </c>
    </row>
    <row r="158" spans="1:15" x14ac:dyDescent="0.25">
      <c r="A158" s="5">
        <v>2040</v>
      </c>
      <c r="B158" s="5">
        <f>Output!J26</f>
        <v>6.1689112234524721</v>
      </c>
      <c r="C158" s="5">
        <f>Output!J56</f>
        <v>5.3929277273231877</v>
      </c>
      <c r="D158" s="5">
        <f>Output!J86</f>
        <v>4.7907390672139076</v>
      </c>
      <c r="F158" s="5">
        <v>2040</v>
      </c>
      <c r="G158" s="5">
        <f t="shared" si="182"/>
        <v>0.19758243340356044</v>
      </c>
      <c r="H158" s="5">
        <f t="shared" si="183"/>
        <v>0.18166925545019497</v>
      </c>
      <c r="I158" s="5">
        <f t="shared" si="184"/>
        <v>0.17021957625817968</v>
      </c>
      <c r="J158" s="5">
        <f t="shared" si="185"/>
        <v>0.47521498178197402</v>
      </c>
      <c r="K158" s="5">
        <f t="shared" si="186"/>
        <v>0.43716120013540627</v>
      </c>
      <c r="L158" s="5">
        <f t="shared" si="187"/>
        <v>0.40989695455323821</v>
      </c>
      <c r="M158" s="5">
        <f t="shared" si="188"/>
        <v>0.75284753016038775</v>
      </c>
      <c r="N158" s="5">
        <f t="shared" si="189"/>
        <v>0.69265314482061724</v>
      </c>
      <c r="O158" s="5">
        <f t="shared" si="190"/>
        <v>0.64957433284829669</v>
      </c>
    </row>
    <row r="159" spans="1:15" x14ac:dyDescent="0.25">
      <c r="A159" s="5">
        <v>2041</v>
      </c>
      <c r="B159" s="5">
        <f>Output!J27</f>
        <v>6.1529017425074182</v>
      </c>
      <c r="C159" s="5">
        <f>Output!J57</f>
        <v>5.3362459128235695</v>
      </c>
      <c r="D159" s="5">
        <f>Output!J87</f>
        <v>4.7157038466355354</v>
      </c>
      <c r="F159" s="5">
        <v>2041</v>
      </c>
      <c r="G159" s="5">
        <f t="shared" si="182"/>
        <v>0.20862175399372404</v>
      </c>
      <c r="H159" s="5">
        <f t="shared" si="183"/>
        <v>0.191243360782097</v>
      </c>
      <c r="I159" s="5">
        <f t="shared" si="184"/>
        <v>0.17868032677067897</v>
      </c>
      <c r="J159" s="5">
        <f t="shared" si="185"/>
        <v>0.49429100156666106</v>
      </c>
      <c r="K159" s="5">
        <f t="shared" si="186"/>
        <v>0.45370531815792076</v>
      </c>
      <c r="L159" s="5">
        <f t="shared" si="187"/>
        <v>0.42451718800433919</v>
      </c>
      <c r="M159" s="5">
        <f t="shared" si="188"/>
        <v>0.77996024913959827</v>
      </c>
      <c r="N159" s="5">
        <f t="shared" si="189"/>
        <v>0.71616727553374426</v>
      </c>
      <c r="O159" s="5">
        <f t="shared" si="190"/>
        <v>0.67035404923799935</v>
      </c>
    </row>
    <row r="160" spans="1:15" x14ac:dyDescent="0.25">
      <c r="A160" s="5">
        <v>2042</v>
      </c>
      <c r="B160" s="5">
        <f>Output!J28</f>
        <v>6.1156465851042832</v>
      </c>
      <c r="C160" s="5">
        <f>Output!J58</f>
        <v>5.2798221064252768</v>
      </c>
      <c r="D160" s="5">
        <f>Output!J88</f>
        <v>4.6410882686097885</v>
      </c>
      <c r="F160" s="5">
        <v>2042</v>
      </c>
      <c r="G160" s="5">
        <f t="shared" si="182"/>
        <v>0.21959423268661357</v>
      </c>
      <c r="H160" s="5">
        <f t="shared" si="183"/>
        <v>0.20071623249873669</v>
      </c>
      <c r="I160" s="5">
        <f t="shared" si="184"/>
        <v>0.18700720462905215</v>
      </c>
      <c r="J160" s="5">
        <f t="shared" si="185"/>
        <v>0.51362794073224394</v>
      </c>
      <c r="K160" s="5">
        <f t="shared" si="186"/>
        <v>0.47039948082024929</v>
      </c>
      <c r="L160" s="5">
        <f t="shared" si="187"/>
        <v>0.43919175107192976</v>
      </c>
      <c r="M160" s="5">
        <f t="shared" si="188"/>
        <v>0.80766164877787494</v>
      </c>
      <c r="N160" s="5">
        <f t="shared" si="189"/>
        <v>0.74008272914176221</v>
      </c>
      <c r="O160" s="5">
        <f t="shared" si="190"/>
        <v>0.69137629751480767</v>
      </c>
    </row>
    <row r="161" spans="1:15" x14ac:dyDescent="0.25">
      <c r="A161" s="5">
        <v>2043</v>
      </c>
      <c r="B161" s="5">
        <f>Output!J29</f>
        <v>6.078473241138159</v>
      </c>
      <c r="C161" s="5">
        <f>Output!J59</f>
        <v>5.2591149655001228</v>
      </c>
      <c r="D161" s="5">
        <f>Output!J89</f>
        <v>4.6132947536547393</v>
      </c>
      <c r="F161" s="5">
        <v>2043</v>
      </c>
      <c r="G161" s="5">
        <f t="shared" si="182"/>
        <v>0.23050001626902941</v>
      </c>
      <c r="H161" s="5">
        <f t="shared" si="183"/>
        <v>0.21015195218910573</v>
      </c>
      <c r="I161" s="5">
        <f t="shared" si="184"/>
        <v>0.19528421633731335</v>
      </c>
      <c r="J161" s="5">
        <f t="shared" si="185"/>
        <v>0.53323192880149284</v>
      </c>
      <c r="K161" s="5">
        <f t="shared" si="186"/>
        <v>0.48736091553393873</v>
      </c>
      <c r="L161" s="5">
        <f t="shared" si="187"/>
        <v>0.45407031871922965</v>
      </c>
      <c r="M161" s="5">
        <f t="shared" si="188"/>
        <v>0.83596384133395707</v>
      </c>
      <c r="N161" s="5">
        <f t="shared" si="189"/>
        <v>0.76456987887877215</v>
      </c>
      <c r="O161" s="5">
        <f t="shared" si="190"/>
        <v>0.71285642110114633</v>
      </c>
    </row>
    <row r="162" spans="1:15" x14ac:dyDescent="0.25">
      <c r="A162" s="5">
        <v>2044</v>
      </c>
      <c r="B162" s="5">
        <f>Output!J30</f>
        <v>6.0413839705857368</v>
      </c>
      <c r="C162" s="5">
        <f>Output!J60</f>
        <v>5.2026898687081671</v>
      </c>
      <c r="D162" s="5">
        <f>Output!J90</f>
        <v>4.5387962721876383</v>
      </c>
      <c r="F162" s="5">
        <v>2044</v>
      </c>
      <c r="G162" s="5">
        <f t="shared" si="182"/>
        <v>0.24133925558254274</v>
      </c>
      <c r="H162" s="5">
        <f t="shared" si="183"/>
        <v>0.21948643594903328</v>
      </c>
      <c r="I162" s="5">
        <f t="shared" si="184"/>
        <v>0.20342756548198859</v>
      </c>
      <c r="J162" s="5">
        <f t="shared" si="185"/>
        <v>0.55310921671116409</v>
      </c>
      <c r="K162" s="5">
        <f t="shared" si="186"/>
        <v>0.50447874233133316</v>
      </c>
      <c r="L162" s="5">
        <f t="shared" si="187"/>
        <v>0.46900381089666343</v>
      </c>
      <c r="M162" s="5">
        <f t="shared" si="188"/>
        <v>0.86487917783978596</v>
      </c>
      <c r="N162" s="5">
        <f t="shared" si="189"/>
        <v>0.78947104871363338</v>
      </c>
      <c r="O162" s="5">
        <f t="shared" si="190"/>
        <v>0.7345800563113386</v>
      </c>
    </row>
    <row r="163" spans="1:15" x14ac:dyDescent="0.25">
      <c r="A163" s="5">
        <v>2045</v>
      </c>
      <c r="B163" s="5">
        <f>Output!J31</f>
        <v>6.0270590544270668</v>
      </c>
      <c r="C163" s="5">
        <f>Output!J61</f>
        <v>5.1844093992516642</v>
      </c>
      <c r="D163" s="5">
        <f>Output!J91</f>
        <v>4.5134292703223959</v>
      </c>
      <c r="F163" s="5">
        <v>2045</v>
      </c>
      <c r="G163" s="5">
        <f t="shared" si="182"/>
        <v>0.25215279363370535</v>
      </c>
      <c r="H163" s="5">
        <f t="shared" si="183"/>
        <v>0.22878812153156192</v>
      </c>
      <c r="I163" s="5">
        <f t="shared" si="184"/>
        <v>0.21152540204126583</v>
      </c>
      <c r="J163" s="5">
        <f t="shared" si="185"/>
        <v>0.57334231028784022</v>
      </c>
      <c r="K163" s="5">
        <f t="shared" si="186"/>
        <v>0.5218830251776756</v>
      </c>
      <c r="L163" s="5">
        <f t="shared" si="187"/>
        <v>0.48415558491338956</v>
      </c>
      <c r="M163" s="5">
        <f t="shared" si="188"/>
        <v>0.89453182694197475</v>
      </c>
      <c r="N163" s="5">
        <f t="shared" si="189"/>
        <v>0.81497792882378906</v>
      </c>
      <c r="O163" s="5">
        <f t="shared" si="190"/>
        <v>0.7567857677855131</v>
      </c>
    </row>
    <row r="164" spans="1:15" x14ac:dyDescent="0.25">
      <c r="A164" s="5">
        <v>2046</v>
      </c>
      <c r="B164" s="5">
        <f>Output!J32</f>
        <v>5.9897795761899362</v>
      </c>
      <c r="C164" s="5">
        <f>Output!J62</f>
        <v>5.1279264862109244</v>
      </c>
      <c r="D164" s="5">
        <f>Output!J92</f>
        <v>4.4389585708026686</v>
      </c>
      <c r="F164" s="5">
        <v>2046</v>
      </c>
      <c r="G164" s="5">
        <f t="shared" si="182"/>
        <v>0.26289944615200617</v>
      </c>
      <c r="H164" s="5">
        <f t="shared" si="183"/>
        <v>0.23798846745176255</v>
      </c>
      <c r="I164" s="5">
        <f t="shared" si="184"/>
        <v>0.2194896258823531</v>
      </c>
      <c r="J164" s="5">
        <f t="shared" si="185"/>
        <v>0.59386188708038978</v>
      </c>
      <c r="K164" s="5">
        <f t="shared" si="186"/>
        <v>0.53945009588235182</v>
      </c>
      <c r="L164" s="5">
        <f t="shared" si="187"/>
        <v>0.49936241349763449</v>
      </c>
      <c r="M164" s="5">
        <f t="shared" si="188"/>
        <v>0.92482432800877423</v>
      </c>
      <c r="N164" s="5">
        <f t="shared" si="189"/>
        <v>0.8409117243129417</v>
      </c>
      <c r="O164" s="5">
        <f t="shared" si="190"/>
        <v>0.77923520111291644</v>
      </c>
    </row>
    <row r="165" spans="1:15" x14ac:dyDescent="0.25">
      <c r="A165" s="5">
        <v>2047</v>
      </c>
      <c r="B165" s="5">
        <f>Output!J33</f>
        <v>5.9525833714465355</v>
      </c>
      <c r="C165" s="5">
        <f>Output!J63</f>
        <v>5.0716891083304807</v>
      </c>
      <c r="D165" s="5">
        <f>Output!J93</f>
        <v>4.4165227333239949</v>
      </c>
      <c r="F165" s="5">
        <v>2047</v>
      </c>
      <c r="G165" s="5">
        <f t="shared" si="182"/>
        <v>0.2735793625438282</v>
      </c>
      <c r="H165" s="5">
        <f t="shared" si="183"/>
        <v>0.24708791424021151</v>
      </c>
      <c r="I165" s="5">
        <f t="shared" si="184"/>
        <v>0.22741359613042023</v>
      </c>
      <c r="J165" s="5">
        <f t="shared" si="185"/>
        <v>0.61467454231669072</v>
      </c>
      <c r="K165" s="5">
        <f t="shared" si="186"/>
        <v>0.55718278609274263</v>
      </c>
      <c r="L165" s="5">
        <f t="shared" si="187"/>
        <v>0.51480437529070733</v>
      </c>
      <c r="M165" s="5">
        <f t="shared" si="188"/>
        <v>0.95576972208955369</v>
      </c>
      <c r="N165" s="5">
        <f t="shared" si="189"/>
        <v>0.86727765794527389</v>
      </c>
      <c r="O165" s="5">
        <f t="shared" si="190"/>
        <v>0.80219515445099454</v>
      </c>
    </row>
    <row r="166" spans="1:15" x14ac:dyDescent="0.25">
      <c r="A166" s="5">
        <v>2048</v>
      </c>
      <c r="B166" s="5">
        <f>Output!J34</f>
        <v>5.9154691100304913</v>
      </c>
      <c r="C166" s="5">
        <f>Output!J64</f>
        <v>5.0556448676307895</v>
      </c>
      <c r="D166" s="5">
        <f>Output!J94</f>
        <v>4.3419794659600521</v>
      </c>
      <c r="F166" s="5">
        <v>2048</v>
      </c>
      <c r="G166" s="5">
        <f t="shared" si="182"/>
        <v>0.28419268982901652</v>
      </c>
      <c r="H166" s="5">
        <f t="shared" si="183"/>
        <v>0.25615857501449651</v>
      </c>
      <c r="I166" s="5">
        <f t="shared" si="184"/>
        <v>0.23520382346161556</v>
      </c>
      <c r="J166" s="5">
        <f t="shared" si="185"/>
        <v>0.63578698716040938</v>
      </c>
      <c r="K166" s="5">
        <f t="shared" si="186"/>
        <v>0.57522649850707963</v>
      </c>
      <c r="L166" s="5">
        <f t="shared" si="187"/>
        <v>0.53030099952836951</v>
      </c>
      <c r="M166" s="5">
        <f t="shared" si="188"/>
        <v>0.98738128449180262</v>
      </c>
      <c r="N166" s="5">
        <f t="shared" si="189"/>
        <v>0.89429442199966291</v>
      </c>
      <c r="O166" s="5">
        <f t="shared" si="190"/>
        <v>0.82539817559512363</v>
      </c>
    </row>
    <row r="167" spans="1:15" x14ac:dyDescent="0.25">
      <c r="A167" s="5">
        <v>2049</v>
      </c>
      <c r="B167" s="5">
        <f>Output!J35</f>
        <v>5.9031755783401323</v>
      </c>
      <c r="C167" s="5">
        <f>Output!J65</f>
        <v>4.9992871648876429</v>
      </c>
      <c r="D167" s="5">
        <f>Output!J95</f>
        <v>4.3220586580867133</v>
      </c>
      <c r="F167" s="5">
        <v>2049</v>
      </c>
      <c r="G167" s="5">
        <f t="shared" si="182"/>
        <v>0.2947839604906482</v>
      </c>
      <c r="H167" s="5">
        <f t="shared" si="183"/>
        <v>0.26512812077437964</v>
      </c>
      <c r="I167" s="5">
        <f t="shared" si="184"/>
        <v>0.24295830957773348</v>
      </c>
      <c r="J167" s="5">
        <f t="shared" si="185"/>
        <v>0.65729619489013191</v>
      </c>
      <c r="K167" s="5">
        <f t="shared" si="186"/>
        <v>0.59344223759582615</v>
      </c>
      <c r="L167" s="5">
        <f t="shared" si="187"/>
        <v>0.54604914326272425</v>
      </c>
      <c r="M167" s="5">
        <f t="shared" si="188"/>
        <v>1.0198084292896157</v>
      </c>
      <c r="N167" s="5">
        <f t="shared" si="189"/>
        <v>0.92175635441727244</v>
      </c>
      <c r="O167" s="5">
        <f t="shared" si="190"/>
        <v>0.84913997694771493</v>
      </c>
    </row>
    <row r="168" spans="1:15" x14ac:dyDescent="0.25">
      <c r="A168" s="5">
        <v>2050</v>
      </c>
      <c r="B168" s="5">
        <f>Output!J36</f>
        <v>5.8658490698835868</v>
      </c>
      <c r="C168" s="5">
        <f>Output!J66</f>
        <v>4.9431651312256539</v>
      </c>
      <c r="D168" s="5">
        <f>Output!J96</f>
        <v>4.2473456851251061</v>
      </c>
      <c r="F168" s="5">
        <v>2050</v>
      </c>
      <c r="G168" s="5">
        <f t="shared" si="182"/>
        <v>0.30530826123944727</v>
      </c>
      <c r="H168" s="5">
        <f t="shared" si="183"/>
        <v>0.27399697434906395</v>
      </c>
      <c r="I168" s="5">
        <f t="shared" si="184"/>
        <v>0.25057874829714599</v>
      </c>
      <c r="J168" s="5">
        <f t="shared" si="185"/>
        <v>0.67911948183002391</v>
      </c>
      <c r="K168" s="5">
        <f t="shared" si="186"/>
        <v>0.61183277403220726</v>
      </c>
      <c r="L168" s="5">
        <f t="shared" si="187"/>
        <v>0.56185095515987848</v>
      </c>
      <c r="M168" s="5">
        <f t="shared" si="188"/>
        <v>1.0529307024206012</v>
      </c>
      <c r="N168" s="5">
        <f t="shared" si="189"/>
        <v>0.94966857371535085</v>
      </c>
      <c r="O168" s="5">
        <f t="shared" si="190"/>
        <v>0.8731231620226112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43D-024B-4CB2-AD6C-7A0033ED80B7}">
  <dimension ref="A2:CF168"/>
  <sheetViews>
    <sheetView workbookViewId="0">
      <selection activeCell="E5" sqref="E5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0.1300075090995757</v>
      </c>
      <c r="G2" s="5">
        <v>39.375</v>
      </c>
      <c r="I2" s="5">
        <v>315.25</v>
      </c>
      <c r="J2" s="5">
        <v>721.75</v>
      </c>
      <c r="K2" s="5">
        <v>806.70076726342722</v>
      </c>
      <c r="L2" s="5">
        <v>225.20396419437344</v>
      </c>
      <c r="M2" s="5">
        <v>121.00511508951409</v>
      </c>
      <c r="N2" s="5">
        <v>161.34015345268546</v>
      </c>
      <c r="O2" s="5">
        <v>187.76393442622953</v>
      </c>
      <c r="P2" s="5">
        <v>236.98360655737704</v>
      </c>
      <c r="Q2" s="5">
        <v>34.636065573770487</v>
      </c>
      <c r="R2" s="5">
        <v>60.157377049180326</v>
      </c>
      <c r="S2" s="5">
        <v>36.459016393442624</v>
      </c>
      <c r="T2" s="5">
        <v>2429.2977045201737</v>
      </c>
      <c r="U2" s="5">
        <v>2753.204065122864</v>
      </c>
      <c r="V2" s="5">
        <v>0</v>
      </c>
      <c r="W2" s="5">
        <v>2550.7625897461826</v>
      </c>
      <c r="Y2" s="5">
        <f>SUM(G2,I2:W2)</f>
        <v>10679.889359389221</v>
      </c>
      <c r="AA2" s="5">
        <v>39.091301843317972</v>
      </c>
    </row>
    <row r="4" spans="1:84" x14ac:dyDescent="0.25">
      <c r="G4" s="5">
        <f>G2/$Y$2</f>
        <v>3.6868359469832412E-3</v>
      </c>
      <c r="I4" s="5">
        <f>I2/$Y$2</f>
        <v>2.9518096058068998E-2</v>
      </c>
      <c r="J4" s="5">
        <f t="shared" ref="J4:W4" si="0">J2/$Y$2</f>
        <v>6.7580288120257889E-2</v>
      </c>
      <c r="K4" s="5">
        <f t="shared" si="0"/>
        <v>7.5534562214749593E-2</v>
      </c>
      <c r="L4" s="5">
        <f t="shared" si="0"/>
        <v>2.1086731951617595E-2</v>
      </c>
      <c r="M4" s="5">
        <f t="shared" si="0"/>
        <v>1.133018433221244E-2</v>
      </c>
      <c r="N4" s="5">
        <f t="shared" si="0"/>
        <v>1.5106912442949918E-2</v>
      </c>
      <c r="O4" s="5">
        <f t="shared" si="0"/>
        <v>1.7581074869577832E-2</v>
      </c>
      <c r="P4" s="5">
        <f t="shared" si="0"/>
        <v>2.2189706146069105E-2</v>
      </c>
      <c r="Q4" s="5">
        <f t="shared" si="0"/>
        <v>3.2431108982716385E-3</v>
      </c>
      <c r="R4" s="5">
        <f t="shared" si="0"/>
        <v>5.632771560156004E-3</v>
      </c>
      <c r="S4" s="5">
        <f t="shared" si="0"/>
        <v>3.4138009455490937E-3</v>
      </c>
      <c r="T4" s="5">
        <f t="shared" si="0"/>
        <v>0.22746468832885966</v>
      </c>
      <c r="U4" s="5">
        <f t="shared" si="0"/>
        <v>0.25779331343937434</v>
      </c>
      <c r="V4" s="5">
        <f t="shared" si="0"/>
        <v>0</v>
      </c>
      <c r="W4" s="5">
        <f t="shared" si="0"/>
        <v>0.23883792274530266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0.32600000000000001</v>
      </c>
      <c r="C10" s="5">
        <v>0.32600000000000001</v>
      </c>
      <c r="D10" s="5">
        <v>0.32600000000000001</v>
      </c>
      <c r="F10" s="5">
        <v>2024</v>
      </c>
      <c r="G10" s="5">
        <f>(B13-$B$10)*$B$2*Output!$K$6*$G$4/Output!$K$3</f>
        <v>326.72176382065419</v>
      </c>
      <c r="H10" s="5">
        <f>(C13-$B$10)*$B$2*Output!$K$6*$G$4/Output!$K$3</f>
        <v>654.914497758685</v>
      </c>
      <c r="I10" s="5">
        <f>(D13-$B$10)*$B$2*Output!$K$6*$G$4/Output!$K$3</f>
        <v>983.10723169671587</v>
      </c>
      <c r="K10" s="5">
        <v>2024</v>
      </c>
      <c r="L10" s="5">
        <f>(B13-$B$10)*$B$2*Output!$K$6*$I$4/Output!$K$3</f>
        <v>2615.8485344625074</v>
      </c>
      <c r="M10" s="5">
        <f>(C13-$B$10)*$B$2*Output!$K$6*$I$4/Output!$K$3</f>
        <v>5243.4741693568367</v>
      </c>
      <c r="N10" s="5">
        <f>(D13-$B$10)*$B$2*Output!$K$6*$I$4/Output!$K$3</f>
        <v>7871.0998042511674</v>
      </c>
      <c r="P10" s="5">
        <v>2024</v>
      </c>
      <c r="Q10" s="5">
        <f>(B13-$B$10)*$B$2*Output!$K$6*$J$4/Output!$K$3</f>
        <v>5988.861791430023</v>
      </c>
      <c r="R10" s="5">
        <f>(C13-$B$10)*$B$2*Output!$K$6*$J$4/Output!$K$3</f>
        <v>12004.68669859888</v>
      </c>
      <c r="S10" s="5">
        <f>(D13-$B$10)*$B$2*Output!$K$6*$J$4/Output!$K$3</f>
        <v>18020.511605767741</v>
      </c>
      <c r="U10" s="5">
        <v>2024</v>
      </c>
      <c r="V10" s="5">
        <f>(B13-$B$10)*$B$2*Output!$K$6*$K$4/Output!$K$3</f>
        <v>6693.7573982420827</v>
      </c>
      <c r="W10" s="5">
        <f>(C13-$B$10)*$B$2*Output!$K$6*$K$4/Output!$K$3</f>
        <v>13417.651500542814</v>
      </c>
      <c r="X10" s="5">
        <f>(D13-$B$10)*$B$2*Output!$K$6*$K$4/Output!$K$3</f>
        <v>20141.545602843547</v>
      </c>
      <c r="Z10" s="5">
        <v>2024</v>
      </c>
      <c r="AA10" s="5">
        <f>(B13-$B$10)*$B$2*Output!$K$6*$L$4/Output!$K$3</f>
        <v>1868.6739403425815</v>
      </c>
      <c r="AB10" s="5">
        <f>(C13-$B$10)*$B$2*Output!$K$6*$L$4/Output!$K$3</f>
        <v>3745.7610439015352</v>
      </c>
      <c r="AC10" s="5">
        <f>(D13-$B$10)*$B$2*Output!$K$6*$L$4/Output!$K$3</f>
        <v>5622.8481474604905</v>
      </c>
      <c r="AE10" s="5">
        <v>2024</v>
      </c>
      <c r="AF10" s="5">
        <f>(B13-$B$10)*$B$2*Output!$K$6*$M$4/Output!$K$3</f>
        <v>1004.0636097363125</v>
      </c>
      <c r="AG10" s="5">
        <f>(C13-$B$10)*$B$2*Output!$K$6*$M$4/Output!$K$3</f>
        <v>2012.6477250814221</v>
      </c>
      <c r="AH10" s="5">
        <f>(D13-$B$10)*$B$2*Output!$K$6*$M$4/Output!$K$3</f>
        <v>3021.2318404265325</v>
      </c>
      <c r="AJ10" s="5">
        <v>2024</v>
      </c>
      <c r="AK10" s="5">
        <f>(B13-$B$10)*$B$2*Output!$K$6*$N$4/Output!$K$3</f>
        <v>1338.7514796484165</v>
      </c>
      <c r="AL10" s="5">
        <f>(C13-$B$10)*$B$2*Output!$K$6*$N$4/Output!$K$3</f>
        <v>2683.5303001085626</v>
      </c>
      <c r="AM10" s="5">
        <f>(D13-$B$10)*$B$2*Output!$K$6*$N$4/Output!$K$3</f>
        <v>4028.3091205687092</v>
      </c>
      <c r="AO10" s="5">
        <v>2024</v>
      </c>
      <c r="AP10" s="5">
        <f>(B13-$B$10)*$B$2*Output!$K$6*$O$4/Output!$K$3</f>
        <v>1558.0079704798313</v>
      </c>
      <c r="AQ10" s="5">
        <f>(C13-$B$10)*$B$2*Output!$K$6*$O$4/Output!$K$3</f>
        <v>3123.0304206209212</v>
      </c>
      <c r="AR10" s="5">
        <f>(D13-$B$10)*$B$2*Output!$K$6*$O$4/Output!$K$3</f>
        <v>4688.0528707620115</v>
      </c>
      <c r="AT10" s="5">
        <v>2024</v>
      </c>
      <c r="AU10" s="5">
        <f>(B13-$B$10)*$B$2*Output!$K$6*$P$4/Output!$K$3</f>
        <v>1966.4178268192043</v>
      </c>
      <c r="AV10" s="5">
        <f>(C13-$B$10)*$B$2*Output!$K$6*$P$4/Output!$K$3</f>
        <v>3941.688880395337</v>
      </c>
      <c r="AW10" s="5">
        <f>(D13-$B$10)*$B$2*Output!$K$6*$P$4/Output!$K$3</f>
        <v>5916.9599339714696</v>
      </c>
      <c r="AY10" s="5">
        <v>2024</v>
      </c>
      <c r="AZ10" s="5">
        <f>(B13-$B$10)*$B$2*Output!$K$6*$Q$4/Output!$K$3</f>
        <v>287.39952853511448</v>
      </c>
      <c r="BA10" s="5">
        <f>(C13-$B$10)*$B$2*Output!$K$6*$Q$4/Output!$K$3</f>
        <v>576.0929902116261</v>
      </c>
      <c r="BB10" s="5">
        <f>(D13-$B$10)*$B$2*Output!$K$6*$Q$4/Output!$K$3</f>
        <v>864.78645188813789</v>
      </c>
      <c r="BD10" s="5">
        <v>2024</v>
      </c>
      <c r="BE10" s="5">
        <f>(B13-$B$10)*$B$2*Output!$K$6*$R$4/Output!$K$3</f>
        <v>499.1676021925673</v>
      </c>
      <c r="BF10" s="5">
        <f>(C13-$B$10)*$B$2*Output!$K$6*$R$4/Output!$K$3</f>
        <v>1000.5825619465087</v>
      </c>
      <c r="BG10" s="5">
        <f>(D13-$B$10)*$B$2*Output!$K$6*$R$4/Output!$K$3</f>
        <v>1501.9975217004501</v>
      </c>
      <c r="BI10" s="5">
        <v>2024</v>
      </c>
      <c r="BJ10" s="5">
        <f>(B13-$B$10)*$B$2*Output!$K$6*$S$4/Output!$K$3</f>
        <v>302.5258195106469</v>
      </c>
      <c r="BK10" s="5">
        <f>(C13-$B$10)*$B$2*Output!$K$6*$S$4/Output!$K$3</f>
        <v>606.41367390697508</v>
      </c>
      <c r="BL10" s="5">
        <f>(D13-$B$10)*$B$2*Output!$K$6*$S$4/Output!$K$3</f>
        <v>910.30152830330326</v>
      </c>
      <c r="BN10" s="5">
        <v>2024</v>
      </c>
      <c r="BO10" s="5">
        <f>(B13-$B$10)*$B$2*Output!$K$6*$T$4/Output!$K$3</f>
        <v>20157.572847398034</v>
      </c>
      <c r="BP10" s="5">
        <f>(C13-$B$10)*$B$2*Output!$K$6*$T$4/Output!$K$3</f>
        <v>40405.899328562693</v>
      </c>
      <c r="BQ10" s="5">
        <f>(D13-$B$10)*$B$2*Output!$K$6*$T$4/Output!$K$3</f>
        <v>60654.225809727359</v>
      </c>
      <c r="BS10" s="5">
        <v>2024</v>
      </c>
      <c r="BT10" s="5">
        <f>(B13-$B$10)*$B$2*Output!$K$6*$U$4/Output!$K$3</f>
        <v>22845.24922705111</v>
      </c>
      <c r="BU10" s="5">
        <f>(C13-$B$10)*$B$2*Output!$K$6*$U$4/Output!$K$3</f>
        <v>45793.352572371063</v>
      </c>
      <c r="BV10" s="5">
        <f>(D13-$B$10)*$B$2*Output!$K$6*$U$4/Output!$K$3</f>
        <v>68741.455917691012</v>
      </c>
      <c r="BX10" s="5">
        <v>2024</v>
      </c>
      <c r="BY10" s="5">
        <f>(B13-$B$10)*$B$2*Output!$K$6*$V$4/Output!$K$3</f>
        <v>0</v>
      </c>
      <c r="BZ10" s="5">
        <f>(C13-$B$10)*$B$2*Output!$K$6*$V$4/Output!$K$3</f>
        <v>0</v>
      </c>
      <c r="CA10" s="5">
        <f>(D13-$B$10)*$B$2*Output!$K$6*$V$4/Output!$K$3</f>
        <v>0</v>
      </c>
      <c r="CC10" s="5">
        <v>2024</v>
      </c>
      <c r="CD10" s="5">
        <f>(B13-$B$10)*$B$2*Output!$K$6*$W$4/Output!$K$3</f>
        <v>21165.451489767936</v>
      </c>
      <c r="CE10" s="5">
        <f>(C13-$B$10)*$B$2*Output!$K$6*$W$4/Output!$K$3</f>
        <v>42426.194294990826</v>
      </c>
      <c r="CF10" s="5">
        <f>(D13-$B$10)*$B$2*Output!$K$6*$W$4/Output!$K$3</f>
        <v>63686.937100213727</v>
      </c>
    </row>
    <row r="11" spans="1:84" x14ac:dyDescent="0.25">
      <c r="F11" s="5">
        <v>2025</v>
      </c>
      <c r="G11" s="5">
        <f>(B14-$B$10)*$B$2*Output!$K$6*$G$4/Output!$K$3</f>
        <v>653.44352764130838</v>
      </c>
      <c r="H11" s="5">
        <f>(C14-$B$10)*$B$2*Output!$K$6*$G$4/Output!$K$3</f>
        <v>1373.603850664761</v>
      </c>
      <c r="I11" s="5">
        <f>(D14-$B$10)*$B$2*Output!$K$6*$G$4/Output!$K$3</f>
        <v>2093.7641736882124</v>
      </c>
      <c r="K11" s="5">
        <v>2025</v>
      </c>
      <c r="L11" s="5">
        <f>(B14-$B$10)*$B$2*Output!$K$6*$I$4/Output!$K$3</f>
        <v>5231.6970689250147</v>
      </c>
      <c r="M11" s="5">
        <f>(C14-$B$10)*$B$2*Output!$K$6*$I$4/Output!$K$3</f>
        <v>10997.552099608021</v>
      </c>
      <c r="N11" s="5">
        <f>(D14-$B$10)*$B$2*Output!$K$6*$I$4/Output!$K$3</f>
        <v>16763.40713029102</v>
      </c>
      <c r="P11" s="5">
        <v>2025</v>
      </c>
      <c r="Q11" s="5">
        <f>(B14-$B$10)*$B$2*Output!$K$6*$J$4/Output!$K$3</f>
        <v>11977.723582860046</v>
      </c>
      <c r="R11" s="5">
        <f>(C14-$B$10)*$B$2*Output!$K$6*$J$4/Output!$K$3</f>
        <v>25178.376615042314</v>
      </c>
      <c r="S11" s="5">
        <f>(D14-$B$10)*$B$2*Output!$K$6*$J$4/Output!$K$3</f>
        <v>38379.029647224561</v>
      </c>
      <c r="U11" s="5">
        <v>2025</v>
      </c>
      <c r="V11" s="5">
        <f>(B14-$B$10)*$B$2*Output!$K$6*$K$4/Output!$K$3</f>
        <v>13387.514796484165</v>
      </c>
      <c r="W11" s="5">
        <f>(C14-$B$10)*$B$2*Output!$K$6*$K$4/Output!$K$3</f>
        <v>28141.899180882814</v>
      </c>
      <c r="X11" s="5">
        <f>(D14-$B$10)*$B$2*Output!$K$6*$K$4/Output!$K$3</f>
        <v>42896.283565281439</v>
      </c>
      <c r="Z11" s="5">
        <v>2025</v>
      </c>
      <c r="AA11" s="5">
        <f>(B14-$B$10)*$B$2*Output!$K$6*$L$4/Output!$K$3</f>
        <v>3737.3478806851631</v>
      </c>
      <c r="AB11" s="5">
        <f>(C14-$B$10)*$B$2*Output!$K$6*$L$4/Output!$K$3</f>
        <v>7856.2801879964527</v>
      </c>
      <c r="AC11" s="5">
        <f>(D14-$B$10)*$B$2*Output!$K$6*$L$4/Output!$K$3</f>
        <v>11975.212495307735</v>
      </c>
      <c r="AE11" s="5">
        <v>2025</v>
      </c>
      <c r="AF11" s="5">
        <f>(B14-$B$10)*$B$2*Output!$K$6*$M$4/Output!$K$3</f>
        <v>2008.127219472625</v>
      </c>
      <c r="AG11" s="5">
        <f>(C14-$B$10)*$B$2*Output!$K$6*$M$4/Output!$K$3</f>
        <v>4221.2848771324225</v>
      </c>
      <c r="AH11" s="5">
        <f>(D14-$B$10)*$B$2*Output!$K$6*$M$4/Output!$K$3</f>
        <v>6434.442534792217</v>
      </c>
      <c r="AJ11" s="5">
        <v>2025</v>
      </c>
      <c r="AK11" s="5">
        <f>(B14-$B$10)*$B$2*Output!$K$6*$N$4/Output!$K$3</f>
        <v>2677.5029592968331</v>
      </c>
      <c r="AL11" s="5">
        <f>(C14-$B$10)*$B$2*Output!$K$6*$N$4/Output!$K$3</f>
        <v>5628.3798361765621</v>
      </c>
      <c r="AM11" s="5">
        <f>(D14-$B$10)*$B$2*Output!$K$6*$N$4/Output!$K$3</f>
        <v>8579.2567130562875</v>
      </c>
      <c r="AO11" s="5">
        <v>2025</v>
      </c>
      <c r="AP11" s="5">
        <f>(B14-$B$10)*$B$2*Output!$K$6*$O$4/Output!$K$3</f>
        <v>3116.0159409596627</v>
      </c>
      <c r="AQ11" s="5">
        <f>(C14-$B$10)*$B$2*Output!$K$6*$O$4/Output!$K$3</f>
        <v>6550.1781166688133</v>
      </c>
      <c r="AR11" s="5">
        <f>(D14-$B$10)*$B$2*Output!$K$6*$O$4/Output!$K$3</f>
        <v>9984.3402923779595</v>
      </c>
      <c r="AT11" s="5">
        <v>2025</v>
      </c>
      <c r="AU11" s="5">
        <f>(B14-$B$10)*$B$2*Output!$K$6*$P$4/Output!$K$3</f>
        <v>3932.8356536384085</v>
      </c>
      <c r="AV11" s="5">
        <f>(C14-$B$10)*$B$2*Output!$K$6*$P$4/Output!$K$3</f>
        <v>8267.2150987082096</v>
      </c>
      <c r="AW11" s="5">
        <f>(D14-$B$10)*$B$2*Output!$K$6*$P$4/Output!$K$3</f>
        <v>12601.594543778005</v>
      </c>
      <c r="AY11" s="5">
        <v>2025</v>
      </c>
      <c r="AZ11" s="5">
        <f>(B14-$B$10)*$B$2*Output!$K$6*$Q$4/Output!$K$3</f>
        <v>574.79905707022897</v>
      </c>
      <c r="BA11" s="5">
        <f>(C14-$B$10)*$B$2*Output!$K$6*$Q$4/Output!$K$3</f>
        <v>1208.2852836573538</v>
      </c>
      <c r="BB11" s="5">
        <f>(D14-$B$10)*$B$2*Output!$K$6*$Q$4/Output!$K$3</f>
        <v>1841.7715102444777</v>
      </c>
      <c r="BD11" s="5">
        <v>2025</v>
      </c>
      <c r="BE11" s="5">
        <f>(B14-$B$10)*$B$2*Output!$K$6*$R$4/Output!$K$3</f>
        <v>998.3352043851346</v>
      </c>
      <c r="BF11" s="5">
        <f>(C14-$B$10)*$B$2*Output!$K$6*$R$4/Output!$K$3</f>
        <v>2098.6007558259307</v>
      </c>
      <c r="BG11" s="5">
        <f>(D14-$B$10)*$B$2*Output!$K$6*$R$4/Output!$K$3</f>
        <v>3198.8663072667241</v>
      </c>
      <c r="BI11" s="5">
        <v>2025</v>
      </c>
      <c r="BJ11" s="5">
        <f>(B14-$B$10)*$B$2*Output!$K$6*$S$4/Output!$K$3</f>
        <v>605.05163902129379</v>
      </c>
      <c r="BK11" s="5">
        <f>(C14-$B$10)*$B$2*Output!$K$6*$S$4/Output!$K$3</f>
        <v>1271.8792459551094</v>
      </c>
      <c r="BL11" s="5">
        <f>(D14-$B$10)*$B$2*Output!$K$6*$S$4/Output!$K$3</f>
        <v>1938.706852888924</v>
      </c>
      <c r="BN11" s="5">
        <v>2025</v>
      </c>
      <c r="BO11" s="5">
        <f>(B14-$B$10)*$B$2*Output!$K$6*$T$4/Output!$K$3</f>
        <v>40315.145694796069</v>
      </c>
      <c r="BP11" s="5">
        <f>(C14-$B$10)*$B$2*Output!$K$6*$T$4/Output!$K$3</f>
        <v>84746.480795935888</v>
      </c>
      <c r="BQ11" s="5">
        <f>(D14-$B$10)*$B$2*Output!$K$6*$T$4/Output!$K$3</f>
        <v>129177.81589707563</v>
      </c>
      <c r="BS11" s="5">
        <v>2025</v>
      </c>
      <c r="BT11" s="5">
        <f>(B14-$B$10)*$B$2*Output!$K$6*$U$4/Output!$K$3</f>
        <v>45690.49845410222</v>
      </c>
      <c r="BU11" s="5">
        <f>(C14-$B$10)*$B$2*Output!$K$6*$U$4/Output!$K$3</f>
        <v>96046.01156872735</v>
      </c>
      <c r="BV11" s="5">
        <f>(D14-$B$10)*$B$2*Output!$K$6*$U$4/Output!$K$3</f>
        <v>146401.52468335241</v>
      </c>
      <c r="BX11" s="5">
        <v>2025</v>
      </c>
      <c r="BY11" s="5">
        <f>(B14-$B$10)*$B$2*Output!$K$6*$V$4/Output!$K$3</f>
        <v>0</v>
      </c>
      <c r="BZ11" s="5">
        <f>(C14-$B$10)*$B$2*Output!$K$6*$V$4/Output!$K$3</f>
        <v>0</v>
      </c>
      <c r="CA11" s="5">
        <f>(D14-$B$10)*$B$2*Output!$K$6*$V$4/Output!$K$3</f>
        <v>0</v>
      </c>
      <c r="CC11" s="5">
        <v>2025</v>
      </c>
      <c r="CD11" s="5">
        <f>(B14-$B$10)*$B$2*Output!$K$6*$W$4/Output!$K$3</f>
        <v>42330.902979535873</v>
      </c>
      <c r="CE11" s="5">
        <f>(C14-$B$10)*$B$2*Output!$K$6*$W$4/Output!$K$3</f>
        <v>88983.804835732677</v>
      </c>
      <c r="CF11" s="5">
        <f>(D14-$B$10)*$B$2*Output!$K$6*$W$4/Output!$K$3</f>
        <v>135636.7066919294</v>
      </c>
    </row>
    <row r="12" spans="1:84" x14ac:dyDescent="0.25">
      <c r="F12" s="5">
        <v>2026</v>
      </c>
      <c r="G12" s="5">
        <f>(B15-$B$10)*$B$2*Output!$K$6*$G$4/Output!$K$3</f>
        <v>980.16529146196376</v>
      </c>
      <c r="H12" s="5">
        <f>(C15-$B$10)*$B$2*Output!$K$6*$G$4/Output!$K$3</f>
        <v>2164.3422978204089</v>
      </c>
      <c r="I12" s="5">
        <f>(D15-$B$10)*$B$2*Output!$K$6*$G$4/Output!$K$3</f>
        <v>3348.5193041788539</v>
      </c>
      <c r="K12" s="5">
        <v>2026</v>
      </c>
      <c r="L12" s="5">
        <f>(B15-$B$10)*$B$2*Output!$K$6*$I$4/Output!$K$3</f>
        <v>7847.5456033875334</v>
      </c>
      <c r="M12" s="5">
        <f>(C15-$B$10)*$B$2*Output!$K$6*$I$4/Output!$K$3</f>
        <v>17328.480238422446</v>
      </c>
      <c r="N12" s="5">
        <f>(D15-$B$10)*$B$2*Output!$K$6*$I$4/Output!$K$3</f>
        <v>26809.414873457365</v>
      </c>
      <c r="P12" s="5">
        <v>2026</v>
      </c>
      <c r="Q12" s="5">
        <f>(B15-$B$10)*$B$2*Output!$K$6*$J$4/Output!$K$3</f>
        <v>17966.585374290094</v>
      </c>
      <c r="R12" s="5">
        <f>(C15-$B$10)*$B$2*Output!$K$6*$J$4/Output!$K$3</f>
        <v>39672.737865444571</v>
      </c>
      <c r="S12" s="5">
        <f>(D15-$B$10)*$B$2*Output!$K$6*$J$4/Output!$K$3</f>
        <v>61378.890356599062</v>
      </c>
      <c r="U12" s="5">
        <v>2026</v>
      </c>
      <c r="V12" s="5">
        <f>(B15-$B$10)*$B$2*Output!$K$6*$K$4/Output!$K$3</f>
        <v>20081.272194726273</v>
      </c>
      <c r="W12" s="5">
        <f>(C15-$B$10)*$B$2*Output!$K$6*$K$4/Output!$K$3</f>
        <v>44342.262660886678</v>
      </c>
      <c r="X12" s="5">
        <f>(D15-$B$10)*$B$2*Output!$K$6*$K$4/Output!$K$3</f>
        <v>68603.253127047094</v>
      </c>
      <c r="Z12" s="5">
        <v>2026</v>
      </c>
      <c r="AA12" s="5">
        <f>(B15-$B$10)*$B$2*Output!$K$6*$L$4/Output!$K$3</f>
        <v>5606.0218210277517</v>
      </c>
      <c r="AB12" s="5">
        <f>(C15-$B$10)*$B$2*Output!$K$6*$L$4/Output!$K$3</f>
        <v>12378.881659497531</v>
      </c>
      <c r="AC12" s="5">
        <f>(D15-$B$10)*$B$2*Output!$K$6*$L$4/Output!$K$3</f>
        <v>19151.741497967316</v>
      </c>
      <c r="AE12" s="5">
        <v>2026</v>
      </c>
      <c r="AF12" s="5">
        <f>(B15-$B$10)*$B$2*Output!$K$6*$M$4/Output!$K$3</f>
        <v>3012.1908292089415</v>
      </c>
      <c r="AG12" s="5">
        <f>(C15-$B$10)*$B$2*Output!$K$6*$M$4/Output!$K$3</f>
        <v>6651.3393991330022</v>
      </c>
      <c r="AH12" s="5">
        <f>(D15-$B$10)*$B$2*Output!$K$6*$M$4/Output!$K$3</f>
        <v>10290.487969057065</v>
      </c>
      <c r="AJ12" s="5">
        <v>2026</v>
      </c>
      <c r="AK12" s="5">
        <f>(B15-$B$10)*$B$2*Output!$K$6*$N$4/Output!$K$3</f>
        <v>4016.2544389452546</v>
      </c>
      <c r="AL12" s="5">
        <f>(C15-$B$10)*$B$2*Output!$K$6*$N$4/Output!$K$3</f>
        <v>8868.4525321773344</v>
      </c>
      <c r="AM12" s="5">
        <f>(D15-$B$10)*$B$2*Output!$K$6*$N$4/Output!$K$3</f>
        <v>13720.650625409418</v>
      </c>
      <c r="AO12" s="5">
        <v>2026</v>
      </c>
      <c r="AP12" s="5">
        <f>(B15-$B$10)*$B$2*Output!$K$6*$O$4/Output!$K$3</f>
        <v>4674.0239114394999</v>
      </c>
      <c r="AQ12" s="5">
        <f>(C15-$B$10)*$B$2*Output!$K$6*$O$4/Output!$K$3</f>
        <v>10320.899689748981</v>
      </c>
      <c r="AR12" s="5">
        <f>(D15-$B$10)*$B$2*Output!$K$6*$O$4/Output!$K$3</f>
        <v>15967.775468058466</v>
      </c>
      <c r="AT12" s="5">
        <v>2026</v>
      </c>
      <c r="AU12" s="5">
        <f>(B15-$B$10)*$B$2*Output!$K$6*$P$4/Output!$K$3</f>
        <v>5899.2534804576208</v>
      </c>
      <c r="AV12" s="5">
        <f>(C15-$B$10)*$B$2*Output!$K$6*$P$4/Output!$K$3</f>
        <v>13026.378249197742</v>
      </c>
      <c r="AW12" s="5">
        <f>(D15-$B$10)*$B$2*Output!$K$6*$P$4/Output!$K$3</f>
        <v>20153.503017937866</v>
      </c>
      <c r="AY12" s="5">
        <v>2026</v>
      </c>
      <c r="AZ12" s="5">
        <f>(B15-$B$10)*$B$2*Output!$K$6*$Q$4/Output!$K$3</f>
        <v>862.19858560534453</v>
      </c>
      <c r="BA12" s="5">
        <f>(C15-$B$10)*$B$2*Output!$K$6*$Q$4/Output!$K$3</f>
        <v>1903.8552825750546</v>
      </c>
      <c r="BB12" s="5">
        <f>(D15-$B$10)*$B$2*Output!$K$6*$Q$4/Output!$K$3</f>
        <v>2945.5119795447654</v>
      </c>
      <c r="BD12" s="5">
        <v>2026</v>
      </c>
      <c r="BE12" s="5">
        <f>(B15-$B$10)*$B$2*Output!$K$6*$R$4/Output!$K$3</f>
        <v>1497.502806577704</v>
      </c>
      <c r="BF12" s="5">
        <f>(C15-$B$10)*$B$2*Output!$K$6*$R$4/Output!$K$3</f>
        <v>3306.6960171040428</v>
      </c>
      <c r="BG12" s="5">
        <f>(D15-$B$10)*$B$2*Output!$K$6*$R$4/Output!$K$3</f>
        <v>5115.8892276303823</v>
      </c>
      <c r="BI12" s="5">
        <v>2026</v>
      </c>
      <c r="BJ12" s="5">
        <f>(B15-$B$10)*$B$2*Output!$K$6*$S$4/Output!$K$3</f>
        <v>907.57745853194183</v>
      </c>
      <c r="BK12" s="5">
        <f>(C15-$B$10)*$B$2*Output!$K$6*$S$4/Output!$K$3</f>
        <v>2004.0581921842684</v>
      </c>
      <c r="BL12" s="5">
        <f>(D15-$B$10)*$B$2*Output!$K$6*$S$4/Output!$K$3</f>
        <v>3100.5389258365954</v>
      </c>
      <c r="BN12" s="5">
        <v>2026</v>
      </c>
      <c r="BO12" s="5">
        <f>(B15-$B$10)*$B$2*Output!$K$6*$T$4/Output!$K$3</f>
        <v>60472.718542194183</v>
      </c>
      <c r="BP12" s="5">
        <f>(C15-$B$10)*$B$2*Output!$K$6*$T$4/Output!$K$3</f>
        <v>133532.23557818506</v>
      </c>
      <c r="BQ12" s="5">
        <f>(D15-$B$10)*$B$2*Output!$K$6*$T$4/Output!$K$3</f>
        <v>206591.75261417605</v>
      </c>
      <c r="BS12" s="5">
        <v>2026</v>
      </c>
      <c r="BT12" s="5">
        <f>(B15-$B$10)*$B$2*Output!$K$6*$U$4/Output!$K$3</f>
        <v>68535.747681153414</v>
      </c>
      <c r="BU12" s="5">
        <f>(C15-$B$10)*$B$2*Output!$K$6*$U$4/Output!$K$3</f>
        <v>151336.53365527646</v>
      </c>
      <c r="BV12" s="5">
        <f>(D15-$B$10)*$B$2*Output!$K$6*$U$4/Output!$K$3</f>
        <v>234137.31962939954</v>
      </c>
      <c r="BX12" s="5">
        <v>2026</v>
      </c>
      <c r="BY12" s="5">
        <f>(B15-$B$10)*$B$2*Output!$K$6*$V$4/Output!$K$3</f>
        <v>0</v>
      </c>
      <c r="BZ12" s="5">
        <f>(C15-$B$10)*$B$2*Output!$K$6*$V$4/Output!$K$3</f>
        <v>0</v>
      </c>
      <c r="CA12" s="5">
        <f>(D15-$B$10)*$B$2*Output!$K$6*$V$4/Output!$K$3</f>
        <v>0</v>
      </c>
      <c r="CC12" s="5">
        <v>2026</v>
      </c>
      <c r="CD12" s="5">
        <f>(B15-$B$10)*$B$2*Output!$K$6*$W$4/Output!$K$3</f>
        <v>63496.354469303886</v>
      </c>
      <c r="CE12" s="5">
        <f>(C15-$B$10)*$B$2*Output!$K$6*$W$4/Output!$K$3</f>
        <v>140208.84735709435</v>
      </c>
      <c r="CF12" s="5">
        <f>(D15-$B$10)*$B$2*Output!$K$6*$W$4/Output!$K$3</f>
        <v>216921.34024488481</v>
      </c>
    </row>
    <row r="13" spans="1:84" x14ac:dyDescent="0.25">
      <c r="A13" s="5">
        <v>2024</v>
      </c>
      <c r="B13" s="5">
        <v>0.34005637581429488</v>
      </c>
      <c r="C13" s="5">
        <v>0.35417603638972611</v>
      </c>
      <c r="D13" s="5">
        <v>0.36829569696515735</v>
      </c>
      <c r="F13" s="5">
        <v>2027</v>
      </c>
      <c r="G13" s="5">
        <f>(B16-$B$10)*$B$2*Output!$K$6*$G$4/Output!$K$3</f>
        <v>1306.8870552826179</v>
      </c>
      <c r="H13" s="5">
        <f>(C16-$B$10)*$B$2*Output!$K$6*$G$4/Output!$K$3</f>
        <v>3036.4775897072027</v>
      </c>
      <c r="I13" s="5">
        <f>(D16-$B$10)*$B$2*Output!$K$6*$G$4/Output!$K$3</f>
        <v>4766.0681241317889</v>
      </c>
      <c r="K13" s="5">
        <v>2027</v>
      </c>
      <c r="L13" s="5">
        <f>(B16-$B$10)*$B$2*Output!$K$6*$I$4/Output!$K$3</f>
        <v>10463.394137850039</v>
      </c>
      <c r="M13" s="5">
        <f>(C16-$B$10)*$B$2*Output!$K$6*$I$4/Output!$K$3</f>
        <v>24311.09994044941</v>
      </c>
      <c r="N13" s="5">
        <f>(D16-$B$10)*$B$2*Output!$K$6*$I$4/Output!$K$3</f>
        <v>38158.805743048797</v>
      </c>
      <c r="P13" s="5">
        <v>2027</v>
      </c>
      <c r="Q13" s="5">
        <f>(B16-$B$10)*$B$2*Output!$K$6*$J$4/Output!$K$3</f>
        <v>23955.447165720114</v>
      </c>
      <c r="R13" s="5">
        <f>(C16-$B$10)*$B$2*Output!$K$6*$J$4/Output!$K$3</f>
        <v>55659.116199902812</v>
      </c>
      <c r="S13" s="5">
        <f>(D16-$B$10)*$B$2*Output!$K$6*$J$4/Output!$K$3</f>
        <v>87362.785234085561</v>
      </c>
      <c r="U13" s="5">
        <v>2027</v>
      </c>
      <c r="V13" s="5">
        <f>(B16-$B$10)*$B$2*Output!$K$6*$K$4/Output!$K$3</f>
        <v>26775.029592968353</v>
      </c>
      <c r="W13" s="5">
        <f>(C16-$B$10)*$B$2*Output!$K$6*$K$4/Output!$K$3</f>
        <v>62210.255273523871</v>
      </c>
      <c r="X13" s="5">
        <f>(D16-$B$10)*$B$2*Output!$K$6*$K$4/Output!$K$3</f>
        <v>97645.480954079438</v>
      </c>
      <c r="Z13" s="5">
        <v>2027</v>
      </c>
      <c r="AA13" s="5">
        <f>(B16-$B$10)*$B$2*Output!$K$6*$L$4/Output!$K$3</f>
        <v>7474.6957613703325</v>
      </c>
      <c r="AB13" s="5">
        <f>(C16-$B$10)*$B$2*Output!$K$6*$L$4/Output!$K$3</f>
        <v>17367.029597192079</v>
      </c>
      <c r="AC13" s="5">
        <f>(D16-$B$10)*$B$2*Output!$K$6*$L$4/Output!$K$3</f>
        <v>27259.363433013845</v>
      </c>
      <c r="AE13" s="5">
        <v>2027</v>
      </c>
      <c r="AF13" s="5">
        <f>(B16-$B$10)*$B$2*Output!$K$6*$M$4/Output!$K$3</f>
        <v>4016.2544389452532</v>
      </c>
      <c r="AG13" s="5">
        <f>(C16-$B$10)*$B$2*Output!$K$6*$M$4/Output!$K$3</f>
        <v>9331.5382910285825</v>
      </c>
      <c r="AH13" s="5">
        <f>(D16-$B$10)*$B$2*Output!$K$6*$M$4/Output!$K$3</f>
        <v>14646.822143111916</v>
      </c>
      <c r="AJ13" s="5">
        <v>2027</v>
      </c>
      <c r="AK13" s="5">
        <f>(B16-$B$10)*$B$2*Output!$K$6*$N$4/Output!$K$3</f>
        <v>5355.0059185936707</v>
      </c>
      <c r="AL13" s="5">
        <f>(C16-$B$10)*$B$2*Output!$K$6*$N$4/Output!$K$3</f>
        <v>12442.051054704774</v>
      </c>
      <c r="AM13" s="5">
        <f>(D16-$B$10)*$B$2*Output!$K$6*$N$4/Output!$K$3</f>
        <v>19529.096190815886</v>
      </c>
      <c r="AO13" s="5">
        <v>2027</v>
      </c>
      <c r="AP13" s="5">
        <f>(B16-$B$10)*$B$2*Output!$K$6*$O$4/Output!$K$3</f>
        <v>6232.0318819193308</v>
      </c>
      <c r="AQ13" s="5">
        <f>(C16-$B$10)*$B$2*Output!$K$6*$O$4/Output!$K$3</f>
        <v>14479.770896266631</v>
      </c>
      <c r="AR13" s="5">
        <f>(D16-$B$10)*$B$2*Output!$K$6*$O$4/Output!$K$3</f>
        <v>22727.509910613942</v>
      </c>
      <c r="AT13" s="5">
        <v>2027</v>
      </c>
      <c r="AU13" s="5">
        <f>(B16-$B$10)*$B$2*Output!$K$6*$P$4/Output!$K$3</f>
        <v>7865.6713072768243</v>
      </c>
      <c r="AV13" s="5">
        <f>(C16-$B$10)*$B$2*Output!$K$6*$P$4/Output!$K$3</f>
        <v>18275.438995287979</v>
      </c>
      <c r="AW13" s="5">
        <f>(D16-$B$10)*$B$2*Output!$K$6*$P$4/Output!$K$3</f>
        <v>28685.206683299144</v>
      </c>
      <c r="AY13" s="5">
        <v>2027</v>
      </c>
      <c r="AZ13" s="5">
        <f>(B16-$B$10)*$B$2*Output!$K$6*$Q$4/Output!$K$3</f>
        <v>1149.5981141404588</v>
      </c>
      <c r="BA13" s="5">
        <f>(C16-$B$10)*$B$2*Output!$K$6*$Q$4/Output!$K$3</f>
        <v>2671.0256993113203</v>
      </c>
      <c r="BB13" s="5">
        <f>(D16-$B$10)*$B$2*Output!$K$6*$Q$4/Output!$K$3</f>
        <v>4192.4532844821833</v>
      </c>
      <c r="BD13" s="5">
        <v>2027</v>
      </c>
      <c r="BE13" s="5">
        <f>(B16-$B$10)*$B$2*Output!$K$6*$R$4/Output!$K$3</f>
        <v>1996.6704087702708</v>
      </c>
      <c r="BF13" s="5">
        <f>(C16-$B$10)*$B$2*Output!$K$6*$R$4/Output!$K$3</f>
        <v>4639.149898803872</v>
      </c>
      <c r="BG13" s="5">
        <f>(D16-$B$10)*$B$2*Output!$K$6*$R$4/Output!$K$3</f>
        <v>7281.6293888374757</v>
      </c>
      <c r="BI13" s="5">
        <v>2027</v>
      </c>
      <c r="BJ13" s="5">
        <f>(B16-$B$10)*$B$2*Output!$K$6*$S$4/Output!$K$3</f>
        <v>1210.1032780425885</v>
      </c>
      <c r="BK13" s="5">
        <f>(C16-$B$10)*$B$2*Output!$K$6*$S$4/Output!$K$3</f>
        <v>2811.6059992750743</v>
      </c>
      <c r="BL13" s="5">
        <f>(D16-$B$10)*$B$2*Output!$K$6*$S$4/Output!$K$3</f>
        <v>4413.1087205075619</v>
      </c>
      <c r="BN13" s="5">
        <v>2027</v>
      </c>
      <c r="BO13" s="5">
        <f>(B16-$B$10)*$B$2*Output!$K$6*$T$4/Output!$K$3</f>
        <v>80630.29138959221</v>
      </c>
      <c r="BP13" s="5">
        <f>(C16-$B$10)*$B$2*Output!$K$6*$T$4/Output!$K$3</f>
        <v>187339.88669213097</v>
      </c>
      <c r="BQ13" s="5">
        <f>(D16-$B$10)*$B$2*Output!$K$6*$T$4/Output!$K$3</f>
        <v>294049.48199466983</v>
      </c>
      <c r="BS13" s="5">
        <v>2027</v>
      </c>
      <c r="BT13" s="5">
        <f>(B16-$B$10)*$B$2*Output!$K$6*$U$4/Output!$K$3</f>
        <v>91380.996908204514</v>
      </c>
      <c r="BU13" s="5">
        <f>(C16-$B$10)*$B$2*Output!$K$6*$U$4/Output!$K$3</f>
        <v>212318.53825108183</v>
      </c>
      <c r="BV13" s="5">
        <f>(D16-$B$10)*$B$2*Output!$K$6*$U$4/Output!$K$3</f>
        <v>333256.07959395926</v>
      </c>
      <c r="BX13" s="5">
        <v>2027</v>
      </c>
      <c r="BY13" s="5">
        <f>(B16-$B$10)*$B$2*Output!$K$6*$V$4/Output!$K$3</f>
        <v>0</v>
      </c>
      <c r="BZ13" s="5">
        <f>(C16-$B$10)*$B$2*Output!$K$6*$V$4/Output!$K$3</f>
        <v>0</v>
      </c>
      <c r="CA13" s="5">
        <f>(D16-$B$10)*$B$2*Output!$K$6*$V$4/Output!$K$3</f>
        <v>0</v>
      </c>
      <c r="CC13" s="5">
        <v>2027</v>
      </c>
      <c r="CD13" s="5">
        <f>(B16-$B$10)*$B$2*Output!$K$6*$W$4/Output!$K$3</f>
        <v>84661.805959071833</v>
      </c>
      <c r="CE13" s="5">
        <f>(C16-$B$10)*$B$2*Output!$K$6*$W$4/Output!$K$3</f>
        <v>196706.88102673754</v>
      </c>
      <c r="CF13" s="5">
        <f>(D16-$B$10)*$B$2*Output!$K$6*$W$4/Output!$K$3</f>
        <v>308751.9560944034</v>
      </c>
    </row>
    <row r="14" spans="1:84" x14ac:dyDescent="0.25">
      <c r="A14" s="5">
        <v>2025</v>
      </c>
      <c r="B14" s="5">
        <v>0.35411275162858974</v>
      </c>
      <c r="C14" s="5">
        <v>0.38509582428523198</v>
      </c>
      <c r="D14" s="5">
        <v>0.41607889694187417</v>
      </c>
      <c r="F14" s="5">
        <v>2028</v>
      </c>
      <c r="G14" s="5">
        <f>(B17-$B$10)*$B$2*Output!$K$6*$G$4/Output!$K$3</f>
        <v>1633.6088191032718</v>
      </c>
      <c r="H14" s="5">
        <f>(C17-$B$10)*$B$2*Output!$K$6*$G$4/Output!$K$3</f>
        <v>4000.5702670572587</v>
      </c>
      <c r="I14" s="5">
        <f>(D17-$B$10)*$B$2*Output!$K$6*$G$4/Output!$K$3</f>
        <v>6367.5317150112469</v>
      </c>
      <c r="K14" s="5">
        <v>2028</v>
      </c>
      <c r="L14" s="5">
        <f>(B17-$B$10)*$B$2*Output!$K$6*$I$4/Output!$K$3</f>
        <v>13079.242672312546</v>
      </c>
      <c r="M14" s="5">
        <f>(C17-$B$10)*$B$2*Output!$K$6*$I$4/Output!$K$3</f>
        <v>32029.962582598113</v>
      </c>
      <c r="N14" s="5">
        <f>(D17-$B$10)*$B$2*Output!$K$6*$I$4/Output!$K$3</f>
        <v>50980.682492883701</v>
      </c>
      <c r="P14" s="5">
        <v>2028</v>
      </c>
      <c r="Q14" s="5">
        <f>(B17-$B$10)*$B$2*Output!$K$6*$J$4/Output!$K$3</f>
        <v>29944.308957150133</v>
      </c>
      <c r="R14" s="5">
        <f>(C17-$B$10)*$B$2*Output!$K$6*$J$4/Output!$K$3</f>
        <v>73331.088006313046</v>
      </c>
      <c r="S14" s="5">
        <f>(D17-$B$10)*$B$2*Output!$K$6*$J$4/Output!$K$3</f>
        <v>116717.86705547599</v>
      </c>
      <c r="U14" s="5">
        <v>2028</v>
      </c>
      <c r="V14" s="5">
        <f>(B17-$B$10)*$B$2*Output!$K$6*$K$4/Output!$K$3</f>
        <v>33468.786991210436</v>
      </c>
      <c r="W14" s="5">
        <f>(C17-$B$10)*$B$2*Output!$K$6*$K$4/Output!$K$3</f>
        <v>81962.237560034147</v>
      </c>
      <c r="X14" s="5">
        <f>(D17-$B$10)*$B$2*Output!$K$6*$K$4/Output!$K$3</f>
        <v>130455.6881288579</v>
      </c>
      <c r="Z14" s="5">
        <v>2028</v>
      </c>
      <c r="AA14" s="5">
        <f>(B17-$B$10)*$B$2*Output!$K$6*$L$4/Output!$K$3</f>
        <v>9343.3697017129125</v>
      </c>
      <c r="AB14" s="5">
        <f>(C17-$B$10)*$B$2*Output!$K$6*$L$4/Output!$K$3</f>
        <v>22881.1246521762</v>
      </c>
      <c r="AC14" s="5">
        <f>(D17-$B$10)*$B$2*Output!$K$6*$L$4/Output!$K$3</f>
        <v>36418.879602639499</v>
      </c>
      <c r="AE14" s="5">
        <v>2028</v>
      </c>
      <c r="AF14" s="5">
        <f>(B17-$B$10)*$B$2*Output!$K$6*$M$4/Output!$K$3</f>
        <v>5020.3180486815663</v>
      </c>
      <c r="AG14" s="5">
        <f>(C17-$B$10)*$B$2*Output!$K$6*$M$4/Output!$K$3</f>
        <v>12294.335634005123</v>
      </c>
      <c r="AH14" s="5">
        <f>(D17-$B$10)*$B$2*Output!$K$6*$M$4/Output!$K$3</f>
        <v>19568.353219328685</v>
      </c>
      <c r="AJ14" s="5">
        <v>2028</v>
      </c>
      <c r="AK14" s="5">
        <f>(B17-$B$10)*$B$2*Output!$K$6*$N$4/Output!$K$3</f>
        <v>6693.7573982420872</v>
      </c>
      <c r="AL14" s="5">
        <f>(C17-$B$10)*$B$2*Output!$K$6*$N$4/Output!$K$3</f>
        <v>16392.447512006831</v>
      </c>
      <c r="AM14" s="5">
        <f>(D17-$B$10)*$B$2*Output!$K$6*$N$4/Output!$K$3</f>
        <v>26091.137625771578</v>
      </c>
      <c r="AO14" s="5">
        <v>2028</v>
      </c>
      <c r="AP14" s="5">
        <f>(B17-$B$10)*$B$2*Output!$K$6*$O$4/Output!$K$3</f>
        <v>7790.0398523991626</v>
      </c>
      <c r="AQ14" s="5">
        <f>(C17-$B$10)*$B$2*Output!$K$6*$O$4/Output!$K$3</f>
        <v>19077.15081374635</v>
      </c>
      <c r="AR14" s="5">
        <f>(D17-$B$10)*$B$2*Output!$K$6*$O$4/Output!$K$3</f>
        <v>30364.261775093553</v>
      </c>
      <c r="AT14" s="5">
        <v>2028</v>
      </c>
      <c r="AU14" s="5">
        <f>(B17-$B$10)*$B$2*Output!$K$6*$P$4/Output!$K$3</f>
        <v>9832.0891340960279</v>
      </c>
      <c r="AV14" s="5">
        <f>(C17-$B$10)*$B$2*Output!$K$6*$P$4/Output!$K$3</f>
        <v>24077.957337738109</v>
      </c>
      <c r="AW14" s="5">
        <f>(D17-$B$10)*$B$2*Output!$K$6*$P$4/Output!$K$3</f>
        <v>38323.825541380204</v>
      </c>
      <c r="AY14" s="5">
        <v>2028</v>
      </c>
      <c r="AZ14" s="5">
        <f>(B17-$B$10)*$B$2*Output!$K$6*$Q$4/Output!$K$3</f>
        <v>1436.9976426755734</v>
      </c>
      <c r="BA14" s="5">
        <f>(C17-$B$10)*$B$2*Output!$K$6*$Q$4/Output!$K$3</f>
        <v>3519.0860724386466</v>
      </c>
      <c r="BB14" s="5">
        <f>(D17-$B$10)*$B$2*Output!$K$6*$Q$4/Output!$K$3</f>
        <v>5601.1745022017221</v>
      </c>
      <c r="BD14" s="5">
        <v>2028</v>
      </c>
      <c r="BE14" s="5">
        <f>(B17-$B$10)*$B$2*Output!$K$6*$R$4/Output!$K$3</f>
        <v>2495.8380109628383</v>
      </c>
      <c r="BF14" s="5">
        <f>(C17-$B$10)*$B$2*Output!$K$6*$R$4/Output!$K$3</f>
        <v>6112.0968626565973</v>
      </c>
      <c r="BG14" s="5">
        <f>(D17-$B$10)*$B$2*Output!$K$6*$R$4/Output!$K$3</f>
        <v>9728.3557143503604</v>
      </c>
      <c r="BI14" s="5">
        <v>2028</v>
      </c>
      <c r="BJ14" s="5">
        <f>(B17-$B$10)*$B$2*Output!$K$6*$S$4/Output!$K$3</f>
        <v>1512.6290975532354</v>
      </c>
      <c r="BK14" s="5">
        <f>(C17-$B$10)*$B$2*Output!$K$6*$S$4/Output!$K$3</f>
        <v>3704.301128882787</v>
      </c>
      <c r="BL14" s="5">
        <f>(D17-$B$10)*$B$2*Output!$K$6*$S$4/Output!$K$3</f>
        <v>5895.9731602123393</v>
      </c>
      <c r="BN14" s="5">
        <v>2028</v>
      </c>
      <c r="BO14" s="5">
        <f>(B17-$B$10)*$B$2*Output!$K$6*$T$4/Output!$K$3</f>
        <v>100787.86423699024</v>
      </c>
      <c r="BP14" s="5">
        <f>(C17-$B$10)*$B$2*Output!$K$6*$T$4/Output!$K$3</f>
        <v>246820.98200720907</v>
      </c>
      <c r="BQ14" s="5">
        <f>(D17-$B$10)*$B$2*Output!$K$6*$T$4/Output!$K$3</f>
        <v>392854.09977742797</v>
      </c>
      <c r="BS14" s="5">
        <v>2028</v>
      </c>
      <c r="BT14" s="5">
        <f>(B17-$B$10)*$B$2*Output!$K$6*$U$4/Output!$K$3</f>
        <v>114226.24613525563</v>
      </c>
      <c r="BU14" s="5">
        <f>(C17-$B$10)*$B$2*Output!$K$6*$U$4/Output!$K$3</f>
        <v>279730.44627483701</v>
      </c>
      <c r="BV14" s="5">
        <f>(D17-$B$10)*$B$2*Output!$K$6*$U$4/Output!$K$3</f>
        <v>445234.64641441853</v>
      </c>
      <c r="BX14" s="5">
        <v>2028</v>
      </c>
      <c r="BY14" s="5">
        <f>(B17-$B$10)*$B$2*Output!$K$6*$V$4/Output!$K$3</f>
        <v>0</v>
      </c>
      <c r="BZ14" s="5">
        <f>(C17-$B$10)*$B$2*Output!$K$6*$V$4/Output!$K$3</f>
        <v>0</v>
      </c>
      <c r="CA14" s="5">
        <f>(D17-$B$10)*$B$2*Output!$K$6*$V$4/Output!$K$3</f>
        <v>0</v>
      </c>
      <c r="CC14" s="5">
        <v>2028</v>
      </c>
      <c r="CD14" s="5">
        <f>(B17-$B$10)*$B$2*Output!$K$6*$W$4/Output!$K$3</f>
        <v>105827.25744883975</v>
      </c>
      <c r="CE14" s="5">
        <f>(C17-$B$10)*$B$2*Output!$K$6*$W$4/Output!$K$3</f>
        <v>259162.03110756955</v>
      </c>
      <c r="CF14" s="5">
        <f>(D17-$B$10)*$B$2*Output!$K$6*$W$4/Output!$K$3</f>
        <v>412496.80476629944</v>
      </c>
    </row>
    <row r="15" spans="1:84" x14ac:dyDescent="0.25">
      <c r="A15" s="5">
        <v>2026</v>
      </c>
      <c r="B15" s="5">
        <v>0.36816912744288466</v>
      </c>
      <c r="C15" s="5">
        <v>0.41911534185288624</v>
      </c>
      <c r="D15" s="5">
        <v>0.47006155626288781</v>
      </c>
      <c r="F15" s="5">
        <v>2029</v>
      </c>
      <c r="G15" s="5">
        <f>(B18-$B$10)*$B$2*Output!$K$6*$G$4/Output!$K$3</f>
        <v>1960.3305829239275</v>
      </c>
      <c r="H15" s="5">
        <f>(C18-$B$10)*$B$2*Output!$K$6*$G$4/Output!$K$3</f>
        <v>5068.5510099603362</v>
      </c>
      <c r="I15" s="5">
        <f>(D18-$B$10)*$B$2*Output!$K$6*$G$4/Output!$K$3</f>
        <v>8176.7714369967489</v>
      </c>
      <c r="K15" s="5">
        <v>2029</v>
      </c>
      <c r="L15" s="5">
        <f>(B18-$B$10)*$B$2*Output!$K$6*$I$4/Output!$K$3</f>
        <v>15695.091206775067</v>
      </c>
      <c r="M15" s="5">
        <f>(C18-$B$10)*$B$2*Output!$K$6*$I$4/Output!$K$3</f>
        <v>40580.589355936405</v>
      </c>
      <c r="N15" s="5">
        <f>(D18-$B$10)*$B$2*Output!$K$6*$I$4/Output!$K$3</f>
        <v>65466.087505097785</v>
      </c>
      <c r="P15" s="5">
        <v>2029</v>
      </c>
      <c r="Q15" s="5">
        <f>(B18-$B$10)*$B$2*Output!$K$6*$J$4/Output!$K$3</f>
        <v>35933.170748580189</v>
      </c>
      <c r="R15" s="5">
        <f>(C18-$B$10)*$B$2*Output!$K$6*$J$4/Output!$K$3</f>
        <v>92907.344544479303</v>
      </c>
      <c r="S15" s="5">
        <f>(D18-$B$10)*$B$2*Output!$K$6*$J$4/Output!$K$3</f>
        <v>149881.51834037853</v>
      </c>
      <c r="U15" s="5">
        <v>2029</v>
      </c>
      <c r="V15" s="5">
        <f>(B18-$B$10)*$B$2*Output!$K$6*$K$4/Output!$K$3</f>
        <v>40162.544389452545</v>
      </c>
      <c r="W15" s="5">
        <f>(C18-$B$10)*$B$2*Output!$K$6*$K$4/Output!$K$3</f>
        <v>103842.64098155739</v>
      </c>
      <c r="X15" s="5">
        <f>(D18-$B$10)*$B$2*Output!$K$6*$K$4/Output!$K$3</f>
        <v>167522.73757366237</v>
      </c>
      <c r="Z15" s="5">
        <v>2029</v>
      </c>
      <c r="AA15" s="5">
        <f>(B18-$B$10)*$B$2*Output!$K$6*$L$4/Output!$K$3</f>
        <v>11212.043642055503</v>
      </c>
      <c r="AB15" s="5">
        <f>(C18-$B$10)*$B$2*Output!$K$6*$L$4/Output!$K$3</f>
        <v>28989.403940684773</v>
      </c>
      <c r="AC15" s="5">
        <f>(D18-$B$10)*$B$2*Output!$K$6*$L$4/Output!$K$3</f>
        <v>46766.76423931407</v>
      </c>
      <c r="AE15" s="5">
        <v>2029</v>
      </c>
      <c r="AF15" s="5">
        <f>(B18-$B$10)*$B$2*Output!$K$6*$M$4/Output!$K$3</f>
        <v>6024.381658417883</v>
      </c>
      <c r="AG15" s="5">
        <f>(C18-$B$10)*$B$2*Output!$K$6*$M$4/Output!$K$3</f>
        <v>15576.396147233609</v>
      </c>
      <c r="AH15" s="5">
        <f>(D18-$B$10)*$B$2*Output!$K$6*$M$4/Output!$K$3</f>
        <v>25128.410636049353</v>
      </c>
      <c r="AJ15" s="5">
        <v>2029</v>
      </c>
      <c r="AK15" s="5">
        <f>(B18-$B$10)*$B$2*Output!$K$6*$N$4/Output!$K$3</f>
        <v>8032.5088778905092</v>
      </c>
      <c r="AL15" s="5">
        <f>(C18-$B$10)*$B$2*Output!$K$6*$N$4/Output!$K$3</f>
        <v>20768.528196311479</v>
      </c>
      <c r="AM15" s="5">
        <f>(D18-$B$10)*$B$2*Output!$K$6*$N$4/Output!$K$3</f>
        <v>33504.547514732469</v>
      </c>
      <c r="AO15" s="5">
        <v>2029</v>
      </c>
      <c r="AP15" s="5">
        <f>(B18-$B$10)*$B$2*Output!$K$6*$O$4/Output!$K$3</f>
        <v>9348.0478228789998</v>
      </c>
      <c r="AQ15" s="5">
        <f>(C18-$B$10)*$B$2*Output!$K$6*$O$4/Output!$K$3</f>
        <v>24169.93217702075</v>
      </c>
      <c r="AR15" s="5">
        <f>(D18-$B$10)*$B$2*Output!$K$6*$O$4/Output!$K$3</f>
        <v>38991.81653116252</v>
      </c>
      <c r="AT15" s="5">
        <v>2029</v>
      </c>
      <c r="AU15" s="5">
        <f>(B18-$B$10)*$B$2*Output!$K$6*$P$4/Output!$K$3</f>
        <v>11798.506960915242</v>
      </c>
      <c r="AV15" s="5">
        <f>(C18-$B$10)*$B$2*Output!$K$6*$P$4/Output!$K$3</f>
        <v>30505.73964089997</v>
      </c>
      <c r="AW15" s="5">
        <f>(D18-$B$10)*$B$2*Output!$K$6*$P$4/Output!$K$3</f>
        <v>49212.972320884728</v>
      </c>
      <c r="AY15" s="5">
        <v>2029</v>
      </c>
      <c r="AZ15" s="5">
        <f>(B18-$B$10)*$B$2*Output!$K$6*$Q$4/Output!$K$3</f>
        <v>1724.3971712106891</v>
      </c>
      <c r="BA15" s="5">
        <f>(C18-$B$10)*$B$2*Output!$K$6*$Q$4/Output!$K$3</f>
        <v>4458.5311782853796</v>
      </c>
      <c r="BB15" s="5">
        <f>(D18-$B$10)*$B$2*Output!$K$6*$Q$4/Output!$K$3</f>
        <v>7192.6651853600761</v>
      </c>
      <c r="BD15" s="5">
        <v>2029</v>
      </c>
      <c r="BE15" s="5">
        <f>(B18-$B$10)*$B$2*Output!$K$6*$R$4/Output!$K$3</f>
        <v>2995.0056131554079</v>
      </c>
      <c r="BF15" s="5">
        <f>(C18-$B$10)*$B$2*Output!$K$6*$R$4/Output!$K$3</f>
        <v>7743.7646780746081</v>
      </c>
      <c r="BG15" s="5">
        <f>(D18-$B$10)*$B$2*Output!$K$6*$R$4/Output!$K$3</f>
        <v>12492.523742993817</v>
      </c>
      <c r="BI15" s="5">
        <v>2029</v>
      </c>
      <c r="BJ15" s="5">
        <f>(B18-$B$10)*$B$2*Output!$K$6*$S$4/Output!$K$3</f>
        <v>1815.1549170638837</v>
      </c>
      <c r="BK15" s="5">
        <f>(C18-$B$10)*$B$2*Output!$K$6*$S$4/Output!$K$3</f>
        <v>4693.1907139846116</v>
      </c>
      <c r="BL15" s="5">
        <f>(D18-$B$10)*$B$2*Output!$K$6*$S$4/Output!$K$3</f>
        <v>7571.2265109053442</v>
      </c>
      <c r="BN15" s="5">
        <v>2029</v>
      </c>
      <c r="BO15" s="5">
        <f>(B18-$B$10)*$B$2*Output!$K$6*$T$4/Output!$K$3</f>
        <v>120945.43708438837</v>
      </c>
      <c r="BP15" s="5">
        <f>(C18-$B$10)*$B$2*Output!$K$6*$T$4/Output!$K$3</f>
        <v>312711.60212673148</v>
      </c>
      <c r="BQ15" s="5">
        <f>(D18-$B$10)*$B$2*Output!$K$6*$T$4/Output!$K$3</f>
        <v>504477.76716907503</v>
      </c>
      <c r="BS15" s="5">
        <v>2029</v>
      </c>
      <c r="BT15" s="5">
        <f>(B18-$B$10)*$B$2*Output!$K$6*$U$4/Output!$K$3</f>
        <v>137071.49536230683</v>
      </c>
      <c r="BU15" s="5">
        <f>(C18-$B$10)*$B$2*Output!$K$6*$U$4/Output!$K$3</f>
        <v>354406.48241029581</v>
      </c>
      <c r="BV15" s="5">
        <f>(D18-$B$10)*$B$2*Output!$K$6*$U$4/Output!$K$3</f>
        <v>571741.46945828514</v>
      </c>
      <c r="BX15" s="5">
        <v>2029</v>
      </c>
      <c r="BY15" s="5">
        <f>(B18-$B$10)*$B$2*Output!$K$6*$V$4/Output!$K$3</f>
        <v>0</v>
      </c>
      <c r="BZ15" s="5">
        <f>(C18-$B$10)*$B$2*Output!$K$6*$V$4/Output!$K$3</f>
        <v>0</v>
      </c>
      <c r="CA15" s="5">
        <f>(D18-$B$10)*$B$2*Output!$K$6*$V$4/Output!$K$3</f>
        <v>0</v>
      </c>
      <c r="CC15" s="5">
        <v>2029</v>
      </c>
      <c r="CD15" s="5">
        <f>(B18-$B$10)*$B$2*Output!$K$6*$W$4/Output!$K$3</f>
        <v>126992.70893860777</v>
      </c>
      <c r="CE15" s="5">
        <f>(C18-$B$10)*$B$2*Output!$K$6*$W$4/Output!$K$3</f>
        <v>328347.1822330681</v>
      </c>
      <c r="CF15" s="5">
        <f>(D18-$B$10)*$B$2*Output!$K$6*$W$4/Output!$K$3</f>
        <v>529701.65552752872</v>
      </c>
    </row>
    <row r="16" spans="1:84" x14ac:dyDescent="0.25">
      <c r="A16" s="5">
        <v>2027</v>
      </c>
      <c r="B16" s="5">
        <v>0.38222550325717952</v>
      </c>
      <c r="C16" s="5">
        <v>0.45663675236534851</v>
      </c>
      <c r="D16" s="5">
        <v>0.53104800147351761</v>
      </c>
      <c r="F16" s="5">
        <v>2030</v>
      </c>
      <c r="G16" s="5">
        <f>(B19-$B$10)*$B$2*Output!$K$6*$G$4/Output!$K$3</f>
        <v>2287.0523467445819</v>
      </c>
      <c r="H16" s="5">
        <f>(C19-$B$10)*$B$2*Output!$K$6*$G$4/Output!$K$3</f>
        <v>6253.8984016646782</v>
      </c>
      <c r="I16" s="5">
        <f>(D19-$B$10)*$B$2*Output!$K$6*$G$4/Output!$K$3</f>
        <v>10220.74445658478</v>
      </c>
      <c r="K16" s="5">
        <v>2030</v>
      </c>
      <c r="L16" s="5">
        <f>(B19-$B$10)*$B$2*Output!$K$6*$I$4/Output!$K$3</f>
        <v>18310.939741237573</v>
      </c>
      <c r="M16" s="5">
        <f>(C19-$B$10)*$B$2*Output!$K$6*$I$4/Output!$K$3</f>
        <v>50070.894504756565</v>
      </c>
      <c r="N16" s="5">
        <f>(D19-$B$10)*$B$2*Output!$K$6*$I$4/Output!$K$3</f>
        <v>81830.84926827559</v>
      </c>
      <c r="P16" s="5">
        <v>2030</v>
      </c>
      <c r="Q16" s="5">
        <f>(B19-$B$10)*$B$2*Output!$K$6*$J$4/Output!$K$3</f>
        <v>41922.032540010208</v>
      </c>
      <c r="R16" s="5">
        <f>(C19-$B$10)*$B$2*Output!$K$6*$J$4/Output!$K$3</f>
        <v>114634.95038479952</v>
      </c>
      <c r="S16" s="5">
        <f>(D19-$B$10)*$B$2*Output!$K$6*$J$4/Output!$K$3</f>
        <v>187347.86822958893</v>
      </c>
      <c r="U16" s="5">
        <v>2030</v>
      </c>
      <c r="V16" s="5">
        <f>(B19-$B$10)*$B$2*Output!$K$6*$K$4/Output!$K$3</f>
        <v>46856.301787694632</v>
      </c>
      <c r="W16" s="5">
        <f>(C19-$B$10)*$B$2*Output!$K$6*$K$4/Output!$K$3</f>
        <v>128127.60987962963</v>
      </c>
      <c r="X16" s="5">
        <f>(D19-$B$10)*$B$2*Output!$K$6*$K$4/Output!$K$3</f>
        <v>209398.91797156475</v>
      </c>
      <c r="Z16" s="5">
        <v>2030</v>
      </c>
      <c r="AA16" s="5">
        <f>(B19-$B$10)*$B$2*Output!$K$6*$L$4/Output!$K$3</f>
        <v>13080.717582398085</v>
      </c>
      <c r="AB16" s="5">
        <f>(C19-$B$10)*$B$2*Output!$K$6*$L$4/Output!$K$3</f>
        <v>35768.957758063276</v>
      </c>
      <c r="AC16" s="5">
        <f>(D19-$B$10)*$B$2*Output!$K$6*$L$4/Output!$K$3</f>
        <v>58457.197933728494</v>
      </c>
      <c r="AE16" s="5">
        <v>2030</v>
      </c>
      <c r="AF16" s="5">
        <f>(B19-$B$10)*$B$2*Output!$K$6*$M$4/Output!$K$3</f>
        <v>7028.4452681541952</v>
      </c>
      <c r="AG16" s="5">
        <f>(C19-$B$10)*$B$2*Output!$K$6*$M$4/Output!$K$3</f>
        <v>19219.141481944447</v>
      </c>
      <c r="AH16" s="5">
        <f>(D19-$B$10)*$B$2*Output!$K$6*$M$4/Output!$K$3</f>
        <v>31409.837695734717</v>
      </c>
      <c r="AJ16" s="5">
        <v>2030</v>
      </c>
      <c r="AK16" s="5">
        <f>(B19-$B$10)*$B$2*Output!$K$6*$N$4/Output!$K$3</f>
        <v>9371.2603575389257</v>
      </c>
      <c r="AL16" s="5">
        <f>(C19-$B$10)*$B$2*Output!$K$6*$N$4/Output!$K$3</f>
        <v>25625.521975925927</v>
      </c>
      <c r="AM16" s="5">
        <f>(D19-$B$10)*$B$2*Output!$K$6*$N$4/Output!$K$3</f>
        <v>41879.783594312947</v>
      </c>
      <c r="AO16" s="5">
        <v>2030</v>
      </c>
      <c r="AP16" s="5">
        <f>(B19-$B$10)*$B$2*Output!$K$6*$O$4/Output!$K$3</f>
        <v>10906.055793358833</v>
      </c>
      <c r="AQ16" s="5">
        <f>(C19-$B$10)*$B$2*Output!$K$6*$O$4/Output!$K$3</f>
        <v>29822.389064088082</v>
      </c>
      <c r="AR16" s="5">
        <f>(D19-$B$10)*$B$2*Output!$K$6*$O$4/Output!$K$3</f>
        <v>48738.722334817357</v>
      </c>
      <c r="AT16" s="5">
        <v>2030</v>
      </c>
      <c r="AU16" s="5">
        <f>(B19-$B$10)*$B$2*Output!$K$6*$P$4/Output!$K$3</f>
        <v>13764.924787734446</v>
      </c>
      <c r="AV16" s="5">
        <f>(C19-$B$10)*$B$2*Output!$K$6*$P$4/Output!$K$3</f>
        <v>37639.908527489803</v>
      </c>
      <c r="AW16" s="5">
        <f>(D19-$B$10)*$B$2*Output!$K$6*$P$4/Output!$K$3</f>
        <v>61514.892267245195</v>
      </c>
      <c r="AY16" s="5">
        <v>2030</v>
      </c>
      <c r="AZ16" s="5">
        <f>(B19-$B$10)*$B$2*Output!$K$6*$Q$4/Output!$K$3</f>
        <v>2011.7966997458036</v>
      </c>
      <c r="BA16" s="5">
        <f>(C19-$B$10)*$B$2*Output!$K$6*$Q$4/Output!$K$3</f>
        <v>5501.2174001715866</v>
      </c>
      <c r="BB16" s="5">
        <f>(D19-$B$10)*$B$2*Output!$K$6*$Q$4/Output!$K$3</f>
        <v>8990.6381005973744</v>
      </c>
      <c r="BD16" s="5">
        <v>2030</v>
      </c>
      <c r="BE16" s="5">
        <f>(B19-$B$10)*$B$2*Output!$K$6*$R$4/Output!$K$3</f>
        <v>3494.1732153479757</v>
      </c>
      <c r="BF16" s="5">
        <f>(C19-$B$10)*$B$2*Output!$K$6*$R$4/Output!$K$3</f>
        <v>9554.7460108243358</v>
      </c>
      <c r="BG16" s="5">
        <f>(D19-$B$10)*$B$2*Output!$K$6*$R$4/Output!$K$3</f>
        <v>15615.318806300704</v>
      </c>
      <c r="BI16" s="5">
        <v>2030</v>
      </c>
      <c r="BJ16" s="5">
        <f>(B19-$B$10)*$B$2*Output!$K$6*$S$4/Output!$K$3</f>
        <v>2117.6807365745308</v>
      </c>
      <c r="BK16" s="5">
        <f>(C19-$B$10)*$B$2*Output!$K$6*$S$4/Output!$K$3</f>
        <v>5790.7551580753552</v>
      </c>
      <c r="BL16" s="5">
        <f>(D19-$B$10)*$B$2*Output!$K$6*$S$4/Output!$K$3</f>
        <v>9463.8295795761842</v>
      </c>
      <c r="BN16" s="5">
        <v>2030</v>
      </c>
      <c r="BO16" s="5">
        <f>(B19-$B$10)*$B$2*Output!$K$6*$T$4/Output!$K$3</f>
        <v>141103.00993178639</v>
      </c>
      <c r="BP16" s="5">
        <f>(C19-$B$10)*$B$2*Output!$K$6*$T$4/Output!$K$3</f>
        <v>385843.3277832733</v>
      </c>
      <c r="BQ16" s="5">
        <f>(D19-$B$10)*$B$2*Output!$K$6*$T$4/Output!$K$3</f>
        <v>630583.6456347605</v>
      </c>
      <c r="BS16" s="5">
        <v>2030</v>
      </c>
      <c r="BT16" s="5">
        <f>(B19-$B$10)*$B$2*Output!$K$6*$U$4/Output!$K$3</f>
        <v>159916.74458935796</v>
      </c>
      <c r="BU16" s="5">
        <f>(C19-$B$10)*$B$2*Output!$K$6*$U$4/Output!$K$3</f>
        <v>437289.10482104309</v>
      </c>
      <c r="BV16" s="5">
        <f>(D19-$B$10)*$B$2*Output!$K$6*$U$4/Output!$K$3</f>
        <v>714661.46505272866</v>
      </c>
      <c r="BX16" s="5">
        <v>2030</v>
      </c>
      <c r="BY16" s="5">
        <f>(B19-$B$10)*$B$2*Output!$K$6*$V$4/Output!$K$3</f>
        <v>0</v>
      </c>
      <c r="BZ16" s="5">
        <f>(C19-$B$10)*$B$2*Output!$K$6*$V$4/Output!$K$3</f>
        <v>0</v>
      </c>
      <c r="CA16" s="5">
        <f>(D19-$B$10)*$B$2*Output!$K$6*$V$4/Output!$K$3</f>
        <v>0</v>
      </c>
      <c r="CC16" s="5">
        <v>2030</v>
      </c>
      <c r="CD16" s="5">
        <f>(B19-$B$10)*$B$2*Output!$K$6*$W$4/Output!$K$3</f>
        <v>148158.16042837573</v>
      </c>
      <c r="CE16" s="5">
        <f>(C19-$B$10)*$B$2*Output!$K$6*$W$4/Output!$K$3</f>
        <v>405135.494172437</v>
      </c>
      <c r="CF16" s="5">
        <f>(D19-$B$10)*$B$2*Output!$K$6*$W$4/Output!$K$3</f>
        <v>662112.82791649853</v>
      </c>
    </row>
    <row r="17" spans="1:84" x14ac:dyDescent="0.25">
      <c r="A17" s="5">
        <v>2028</v>
      </c>
      <c r="B17" s="5">
        <v>0.39628187907147439</v>
      </c>
      <c r="C17" s="5">
        <v>0.4981143963219995</v>
      </c>
      <c r="D17" s="5">
        <v>0.59994691357252472</v>
      </c>
      <c r="F17" s="5">
        <v>2031</v>
      </c>
      <c r="G17" s="5">
        <f>(B20-$B$10)*$B$2*Output!$K$6*$G$4/Output!$K$3</f>
        <v>2613.7741105652358</v>
      </c>
      <c r="H17" s="5">
        <f>(C20-$B$10)*$B$2*Output!$K$6*$G$4/Output!$K$3</f>
        <v>6853.5469710822399</v>
      </c>
      <c r="I17" s="5">
        <f>(D20-$B$10)*$B$2*Output!$K$6*$G$4/Output!$K$3</f>
        <v>11093.319831599247</v>
      </c>
      <c r="K17" s="5">
        <v>2031</v>
      </c>
      <c r="L17" s="5">
        <f>(B20-$B$10)*$B$2*Output!$K$6*$I$4/Output!$K$3</f>
        <v>20926.788275700077</v>
      </c>
      <c r="M17" s="5">
        <f>(C20-$B$10)*$B$2*Output!$K$6*$I$4/Output!$K$3</f>
        <v>54871.890352601302</v>
      </c>
      <c r="N17" s="5">
        <f>(D20-$B$10)*$B$2*Output!$K$6*$I$4/Output!$K$3</f>
        <v>88816.992429502541</v>
      </c>
      <c r="P17" s="5">
        <v>2031</v>
      </c>
      <c r="Q17" s="5">
        <f>(B20-$B$10)*$B$2*Output!$K$6*$J$4/Output!$K$3</f>
        <v>47910.894331440228</v>
      </c>
      <c r="R17" s="5">
        <f>(C20-$B$10)*$B$2*Output!$K$6*$J$4/Output!$K$3</f>
        <v>125626.60384453605</v>
      </c>
      <c r="S17" s="5">
        <f>(D20-$B$10)*$B$2*Output!$K$6*$J$4/Output!$K$3</f>
        <v>203342.31335763194</v>
      </c>
      <c r="U17" s="5">
        <v>2031</v>
      </c>
      <c r="V17" s="5">
        <f>(B20-$B$10)*$B$2*Output!$K$6*$K$4/Output!$K$3</f>
        <v>53550.059185936705</v>
      </c>
      <c r="W17" s="5">
        <f>(C20-$B$10)*$B$2*Output!$K$6*$K$4/Output!$K$3</f>
        <v>140412.99301709159</v>
      </c>
      <c r="X17" s="5">
        <f>(D20-$B$10)*$B$2*Output!$K$6*$K$4/Output!$K$3</f>
        <v>227275.92684824654</v>
      </c>
      <c r="Z17" s="5">
        <v>2031</v>
      </c>
      <c r="AA17" s="5">
        <f>(B20-$B$10)*$B$2*Output!$K$6*$L$4/Output!$K$3</f>
        <v>14949.391522740665</v>
      </c>
      <c r="AB17" s="5">
        <f>(C20-$B$10)*$B$2*Output!$K$6*$L$4/Output!$K$3</f>
        <v>39198.627217271402</v>
      </c>
      <c r="AC17" s="5">
        <f>(D20-$B$10)*$B$2*Output!$K$6*$L$4/Output!$K$3</f>
        <v>63447.862911802156</v>
      </c>
      <c r="AE17" s="5">
        <v>2031</v>
      </c>
      <c r="AF17" s="5">
        <f>(B20-$B$10)*$B$2*Output!$K$6*$M$4/Output!$K$3</f>
        <v>8032.5088778905065</v>
      </c>
      <c r="AG17" s="5">
        <f>(C20-$B$10)*$B$2*Output!$K$6*$M$4/Output!$K$3</f>
        <v>21061.94895256374</v>
      </c>
      <c r="AH17" s="5">
        <f>(D20-$B$10)*$B$2*Output!$K$6*$M$4/Output!$K$3</f>
        <v>34091.389027236983</v>
      </c>
      <c r="AJ17" s="5">
        <v>2031</v>
      </c>
      <c r="AK17" s="5">
        <f>(B20-$B$10)*$B$2*Output!$K$6*$N$4/Output!$K$3</f>
        <v>10710.011837187341</v>
      </c>
      <c r="AL17" s="5">
        <f>(C20-$B$10)*$B$2*Output!$K$6*$N$4/Output!$K$3</f>
        <v>28082.598603418319</v>
      </c>
      <c r="AM17" s="5">
        <f>(D20-$B$10)*$B$2*Output!$K$6*$N$4/Output!$K$3</f>
        <v>45455.185369649298</v>
      </c>
      <c r="AO17" s="5">
        <v>2031</v>
      </c>
      <c r="AP17" s="5">
        <f>(B20-$B$10)*$B$2*Output!$K$6*$O$4/Output!$K$3</f>
        <v>12464.063763838662</v>
      </c>
      <c r="AQ17" s="5">
        <f>(C20-$B$10)*$B$2*Output!$K$6*$O$4/Output!$K$3</f>
        <v>32681.877944517328</v>
      </c>
      <c r="AR17" s="5">
        <f>(D20-$B$10)*$B$2*Output!$K$6*$O$4/Output!$K$3</f>
        <v>52899.692125195994</v>
      </c>
      <c r="AT17" s="5">
        <v>2031</v>
      </c>
      <c r="AU17" s="5">
        <f>(B20-$B$10)*$B$2*Output!$K$6*$P$4/Output!$K$3</f>
        <v>15731.342614553649</v>
      </c>
      <c r="AV17" s="5">
        <f>(C20-$B$10)*$B$2*Output!$K$6*$P$4/Output!$K$3</f>
        <v>41248.972162983024</v>
      </c>
      <c r="AW17" s="5">
        <f>(D20-$B$10)*$B$2*Output!$K$6*$P$4/Output!$K$3</f>
        <v>66766.601711412412</v>
      </c>
      <c r="AY17" s="5">
        <v>2031</v>
      </c>
      <c r="AZ17" s="5">
        <f>(B20-$B$10)*$B$2*Output!$K$6*$Q$4/Output!$K$3</f>
        <v>2299.1962282809177</v>
      </c>
      <c r="BA17" s="5">
        <f>(C20-$B$10)*$B$2*Output!$K$6*$Q$4/Output!$K$3</f>
        <v>6028.6959315129034</v>
      </c>
      <c r="BB17" s="5">
        <f>(D20-$B$10)*$B$2*Output!$K$6*$Q$4/Output!$K$3</f>
        <v>9758.1956347448922</v>
      </c>
      <c r="BD17" s="5">
        <v>2031</v>
      </c>
      <c r="BE17" s="5">
        <f>(B20-$B$10)*$B$2*Output!$K$6*$R$4/Output!$K$3</f>
        <v>3993.3408175405416</v>
      </c>
      <c r="BF17" s="5">
        <f>(C20-$B$10)*$B$2*Output!$K$6*$R$4/Output!$K$3</f>
        <v>10470.892933680308</v>
      </c>
      <c r="BG17" s="5">
        <f>(D20-$B$10)*$B$2*Output!$K$6*$R$4/Output!$K$3</f>
        <v>16948.445049820079</v>
      </c>
      <c r="BI17" s="5">
        <v>2031</v>
      </c>
      <c r="BJ17" s="5">
        <f>(B20-$B$10)*$B$2*Output!$K$6*$S$4/Output!$K$3</f>
        <v>2420.206556085177</v>
      </c>
      <c r="BK17" s="5">
        <f>(C20-$B$10)*$B$2*Output!$K$6*$S$4/Output!$K$3</f>
        <v>6345.9957173820048</v>
      </c>
      <c r="BL17" s="5">
        <f>(D20-$B$10)*$B$2*Output!$K$6*$S$4/Output!$K$3</f>
        <v>10271.784878678835</v>
      </c>
      <c r="BN17" s="5">
        <v>2031</v>
      </c>
      <c r="BO17" s="5">
        <f>(B20-$B$10)*$B$2*Output!$K$6*$T$4/Output!$K$3</f>
        <v>161260.58277918442</v>
      </c>
      <c r="BP17" s="5">
        <f>(C20-$B$10)*$B$2*Output!$K$6*$T$4/Output!$K$3</f>
        <v>422839.51554720697</v>
      </c>
      <c r="BQ17" s="5">
        <f>(D20-$B$10)*$B$2*Output!$K$6*$T$4/Output!$K$3</f>
        <v>684418.44831522973</v>
      </c>
      <c r="BS17" s="5">
        <v>2031</v>
      </c>
      <c r="BT17" s="5">
        <f>(B20-$B$10)*$B$2*Output!$K$6*$U$4/Output!$K$3</f>
        <v>182761.99381640903</v>
      </c>
      <c r="BU17" s="5">
        <f>(C20-$B$10)*$B$2*Output!$K$6*$U$4/Output!$K$3</f>
        <v>479218.11762016802</v>
      </c>
      <c r="BV17" s="5">
        <f>(D20-$B$10)*$B$2*Output!$K$6*$U$4/Output!$K$3</f>
        <v>775674.24142392725</v>
      </c>
      <c r="BX17" s="5">
        <v>2031</v>
      </c>
      <c r="BY17" s="5">
        <f>(B20-$B$10)*$B$2*Output!$K$6*$V$4/Output!$K$3</f>
        <v>0</v>
      </c>
      <c r="BZ17" s="5">
        <f>(C20-$B$10)*$B$2*Output!$K$6*$V$4/Output!$K$3</f>
        <v>0</v>
      </c>
      <c r="CA17" s="5">
        <f>(D20-$B$10)*$B$2*Output!$K$6*$V$4/Output!$K$3</f>
        <v>0</v>
      </c>
      <c r="CC17" s="5">
        <v>2031</v>
      </c>
      <c r="CD17" s="5">
        <f>(B20-$B$10)*$B$2*Output!$K$6*$W$4/Output!$K$3</f>
        <v>169323.61191814367</v>
      </c>
      <c r="CE17" s="5">
        <f>(C20-$B$10)*$B$2*Output!$K$6*$W$4/Output!$K$3</f>
        <v>443981.49132456735</v>
      </c>
      <c r="CF17" s="5">
        <f>(D20-$B$10)*$B$2*Output!$K$6*$W$4/Output!$K$3</f>
        <v>718639.37073099136</v>
      </c>
    </row>
    <row r="18" spans="1:84" x14ac:dyDescent="0.25">
      <c r="A18" s="5">
        <v>2029</v>
      </c>
      <c r="B18" s="5">
        <v>0.4103382548857693</v>
      </c>
      <c r="C18" s="5">
        <v>0.54406156099547354</v>
      </c>
      <c r="D18" s="5">
        <v>0.67778486710517794</v>
      </c>
      <c r="F18" s="5">
        <v>2032</v>
      </c>
      <c r="G18" s="5">
        <f>(B21-$B$10)*$B$2*Output!$K$6*$G$4/Output!$K$3</f>
        <v>2940.4958743858915</v>
      </c>
      <c r="H18" s="5">
        <f>(C21-$B$10)*$B$2*Output!$K$6*$G$4/Output!$K$3</f>
        <v>7474.5850237112509</v>
      </c>
      <c r="I18" s="5">
        <f>(D21-$B$10)*$B$2*Output!$K$6*$G$4/Output!$K$3</f>
        <v>12008.674173036608</v>
      </c>
      <c r="K18" s="5">
        <v>2032</v>
      </c>
      <c r="L18" s="5">
        <f>(B21-$B$10)*$B$2*Output!$K$6*$I$4/Output!$K$3</f>
        <v>23542.636810162596</v>
      </c>
      <c r="M18" s="5">
        <f>(C21-$B$10)*$B$2*Output!$K$6*$I$4/Output!$K$3</f>
        <v>59844.137872380234</v>
      </c>
      <c r="N18" s="5">
        <f>(D21-$B$10)*$B$2*Output!$K$6*$I$4/Output!$K$3</f>
        <v>96145.638934597868</v>
      </c>
      <c r="P18" s="5">
        <v>2032</v>
      </c>
      <c r="Q18" s="5">
        <f>(B21-$B$10)*$B$2*Output!$K$6*$J$4/Output!$K$3</f>
        <v>53899.756122870276</v>
      </c>
      <c r="R18" s="5">
        <f>(C21-$B$10)*$B$2*Output!$K$6*$J$4/Output!$K$3</f>
        <v>137010.32992669448</v>
      </c>
      <c r="S18" s="5">
        <f>(D21-$B$10)*$B$2*Output!$K$6*$J$4/Output!$K$3</f>
        <v>220120.90373051865</v>
      </c>
      <c r="U18" s="5">
        <v>2032</v>
      </c>
      <c r="V18" s="5">
        <f>(B21-$B$10)*$B$2*Output!$K$6*$K$4/Output!$K$3</f>
        <v>60243.816584178821</v>
      </c>
      <c r="W18" s="5">
        <f>(C21-$B$10)*$B$2*Output!$K$6*$K$4/Output!$K$3</f>
        <v>153136.59615501179</v>
      </c>
      <c r="X18" s="5">
        <f>(D21-$B$10)*$B$2*Output!$K$6*$K$4/Output!$K$3</f>
        <v>246029.3757258447</v>
      </c>
      <c r="Z18" s="5">
        <v>2032</v>
      </c>
      <c r="AA18" s="5">
        <f>(B21-$B$10)*$B$2*Output!$K$6*$L$4/Output!$K$3</f>
        <v>16818.065463083254</v>
      </c>
      <c r="AB18" s="5">
        <f>(C21-$B$10)*$B$2*Output!$K$6*$L$4/Output!$K$3</f>
        <v>42750.633093274118</v>
      </c>
      <c r="AC18" s="5">
        <f>(D21-$B$10)*$B$2*Output!$K$6*$L$4/Output!$K$3</f>
        <v>68683.200723464979</v>
      </c>
      <c r="AE18" s="5">
        <v>2032</v>
      </c>
      <c r="AF18" s="5">
        <f>(B21-$B$10)*$B$2*Output!$K$6*$M$4/Output!$K$3</f>
        <v>9036.572487626825</v>
      </c>
      <c r="AG18" s="5">
        <f>(C21-$B$10)*$B$2*Output!$K$6*$M$4/Output!$K$3</f>
        <v>22970.489423251769</v>
      </c>
      <c r="AH18" s="5">
        <f>(D21-$B$10)*$B$2*Output!$K$6*$M$4/Output!$K$3</f>
        <v>36904.406358876709</v>
      </c>
      <c r="AJ18" s="5">
        <v>2032</v>
      </c>
      <c r="AK18" s="5">
        <f>(B21-$B$10)*$B$2*Output!$K$6*$N$4/Output!$K$3</f>
        <v>12048.763316835764</v>
      </c>
      <c r="AL18" s="5">
        <f>(C21-$B$10)*$B$2*Output!$K$6*$N$4/Output!$K$3</f>
        <v>30627.319231002355</v>
      </c>
      <c r="AM18" s="5">
        <f>(D21-$B$10)*$B$2*Output!$K$6*$N$4/Output!$K$3</f>
        <v>49205.875145168939</v>
      </c>
      <c r="AO18" s="5">
        <v>2032</v>
      </c>
      <c r="AP18" s="5">
        <f>(B21-$B$10)*$B$2*Output!$K$6*$O$4/Output!$K$3</f>
        <v>14022.071734318501</v>
      </c>
      <c r="AQ18" s="5">
        <f>(C21-$B$10)*$B$2*Output!$K$6*$O$4/Output!$K$3</f>
        <v>35643.364882676731</v>
      </c>
      <c r="AR18" s="5">
        <f>(D21-$B$10)*$B$2*Output!$K$6*$O$4/Output!$K$3</f>
        <v>57264.658031034967</v>
      </c>
      <c r="AT18" s="5">
        <v>2032</v>
      </c>
      <c r="AU18" s="5">
        <f>(B21-$B$10)*$B$2*Output!$K$6*$P$4/Output!$K$3</f>
        <v>17697.760441372862</v>
      </c>
      <c r="AV18" s="5">
        <f>(C21-$B$10)*$B$2*Output!$K$6*$P$4/Output!$K$3</f>
        <v>44986.771211145387</v>
      </c>
      <c r="AW18" s="5">
        <f>(D21-$B$10)*$B$2*Output!$K$6*$P$4/Output!$K$3</f>
        <v>72275.781980917905</v>
      </c>
      <c r="AY18" s="5">
        <v>2032</v>
      </c>
      <c r="AZ18" s="5">
        <f>(B21-$B$10)*$B$2*Output!$K$6*$Q$4/Output!$K$3</f>
        <v>2586.5957568160334</v>
      </c>
      <c r="BA18" s="5">
        <f>(C21-$B$10)*$B$2*Output!$K$6*$Q$4/Output!$K$3</f>
        <v>6574.9896385520187</v>
      </c>
      <c r="BB18" s="5">
        <f>(D21-$B$10)*$B$2*Output!$K$6*$Q$4/Output!$K$3</f>
        <v>10563.383520288002</v>
      </c>
      <c r="BD18" s="5">
        <v>2032</v>
      </c>
      <c r="BE18" s="5">
        <f>(B21-$B$10)*$B$2*Output!$K$6*$R$4/Output!$K$3</f>
        <v>4492.5084197331116</v>
      </c>
      <c r="BF18" s="5">
        <f>(C21-$B$10)*$B$2*Output!$K$6*$R$4/Output!$K$3</f>
        <v>11419.718845906138</v>
      </c>
      <c r="BG18" s="5">
        <f>(D21-$B$10)*$B$2*Output!$K$6*$R$4/Output!$K$3</f>
        <v>18346.929272079164</v>
      </c>
      <c r="BI18" s="5">
        <v>2032</v>
      </c>
      <c r="BJ18" s="5">
        <f>(B21-$B$10)*$B$2*Output!$K$6*$S$4/Output!$K$3</f>
        <v>2722.7323755958255</v>
      </c>
      <c r="BK18" s="5">
        <f>(C21-$B$10)*$B$2*Output!$K$6*$S$4/Output!$K$3</f>
        <v>6921.0417247915993</v>
      </c>
      <c r="BL18" s="5">
        <f>(D21-$B$10)*$B$2*Output!$K$6*$S$4/Output!$K$3</f>
        <v>11119.351073987373</v>
      </c>
      <c r="BN18" s="5">
        <v>2032</v>
      </c>
      <c r="BO18" s="5">
        <f>(B21-$B$10)*$B$2*Output!$K$6*$T$4/Output!$K$3</f>
        <v>181418.15562658253</v>
      </c>
      <c r="BP18" s="5">
        <f>(C21-$B$10)*$B$2*Output!$K$6*$T$4/Output!$K$3</f>
        <v>461155.35848489171</v>
      </c>
      <c r="BQ18" s="5">
        <f>(D21-$B$10)*$B$2*Output!$K$6*$T$4/Output!$K$3</f>
        <v>740892.56134320074</v>
      </c>
      <c r="BS18" s="5">
        <v>2032</v>
      </c>
      <c r="BT18" s="5">
        <f>(B21-$B$10)*$B$2*Output!$K$6*$U$4/Output!$K$3</f>
        <v>205607.24304346027</v>
      </c>
      <c r="BU18" s="5">
        <f>(C21-$B$10)*$B$2*Output!$K$6*$U$4/Output!$K$3</f>
        <v>522642.73961621063</v>
      </c>
      <c r="BV18" s="5">
        <f>(D21-$B$10)*$B$2*Output!$K$6*$U$4/Output!$K$3</f>
        <v>839678.23618896108</v>
      </c>
      <c r="BX18" s="5">
        <v>2032</v>
      </c>
      <c r="BY18" s="5">
        <f>(B21-$B$10)*$B$2*Output!$K$6*$V$4/Output!$K$3</f>
        <v>0</v>
      </c>
      <c r="BZ18" s="5">
        <f>(C21-$B$10)*$B$2*Output!$K$6*$V$4/Output!$K$3</f>
        <v>0</v>
      </c>
      <c r="CA18" s="5">
        <f>(D21-$B$10)*$B$2*Output!$K$6*$V$4/Output!$K$3</f>
        <v>0</v>
      </c>
      <c r="CC18" s="5">
        <v>2032</v>
      </c>
      <c r="CD18" s="5">
        <f>(B21-$B$10)*$B$2*Output!$K$6*$W$4/Output!$K$3</f>
        <v>190489.06340791169</v>
      </c>
      <c r="CE18" s="5">
        <f>(C21-$B$10)*$B$2*Output!$K$6*$W$4/Output!$K$3</f>
        <v>484213.12640913628</v>
      </c>
      <c r="CF18" s="5">
        <f>(D21-$B$10)*$B$2*Output!$K$6*$W$4/Output!$K$3</f>
        <v>777937.18941036088</v>
      </c>
    </row>
    <row r="19" spans="1:84" x14ac:dyDescent="0.25">
      <c r="A19" s="5">
        <v>2030</v>
      </c>
      <c r="B19" s="5">
        <v>0.42439463070006417</v>
      </c>
      <c r="C19" s="5">
        <v>0.59505812826864857</v>
      </c>
      <c r="D19" s="5">
        <v>0.76572162583723324</v>
      </c>
      <c r="F19" s="5">
        <v>2033</v>
      </c>
      <c r="G19" s="5">
        <f>(B22-$B$10)*$B$2*Output!$K$6*$G$4/Output!$K$3</f>
        <v>3267.217638206545</v>
      </c>
      <c r="H19" s="5">
        <f>(C22-$B$10)*$B$2*Output!$K$6*$G$4/Output!$K$3</f>
        <v>8118.0612024658958</v>
      </c>
      <c r="I19" s="5">
        <f>(D22-$B$10)*$B$2*Output!$K$6*$G$4/Output!$K$3</f>
        <v>12968.90476672524</v>
      </c>
      <c r="K19" s="5">
        <v>2033</v>
      </c>
      <c r="L19" s="5">
        <f>(B22-$B$10)*$B$2*Output!$K$6*$I$4/Output!$K$3</f>
        <v>26158.485344625104</v>
      </c>
      <c r="M19" s="5">
        <f>(C22-$B$10)*$B$2*Output!$K$6*$I$4/Output!$K$3</f>
        <v>64996.032865457106</v>
      </c>
      <c r="N19" s="5">
        <f>(D22-$B$10)*$B$2*Output!$K$6*$I$4/Output!$K$3</f>
        <v>103833.58038628905</v>
      </c>
      <c r="P19" s="5">
        <v>2033</v>
      </c>
      <c r="Q19" s="5">
        <f>(B22-$B$10)*$B$2*Output!$K$6*$J$4/Output!$K$3</f>
        <v>59888.617914300303</v>
      </c>
      <c r="R19" s="5">
        <f>(C22-$B$10)*$B$2*Output!$K$6*$J$4/Output!$K$3</f>
        <v>148805.35042234309</v>
      </c>
      <c r="S19" s="5">
        <f>(D22-$B$10)*$B$2*Output!$K$6*$J$4/Output!$K$3</f>
        <v>237722.0829303858</v>
      </c>
      <c r="U19" s="5">
        <v>2033</v>
      </c>
      <c r="V19" s="5">
        <f>(B22-$B$10)*$B$2*Output!$K$6*$K$4/Output!$K$3</f>
        <v>66937.573982420887</v>
      </c>
      <c r="W19" s="5">
        <f>(C22-$B$10)*$B$2*Output!$K$6*$K$4/Output!$K$3</f>
        <v>166319.90351036694</v>
      </c>
      <c r="X19" s="5">
        <f>(D22-$B$10)*$B$2*Output!$K$6*$K$4/Output!$K$3</f>
        <v>265702.23303831287</v>
      </c>
      <c r="Z19" s="5">
        <v>2033</v>
      </c>
      <c r="AA19" s="5">
        <f>(B22-$B$10)*$B$2*Output!$K$6*$L$4/Output!$K$3</f>
        <v>18686.739403425836</v>
      </c>
      <c r="AB19" s="5">
        <f>(C22-$B$10)*$B$2*Output!$K$6*$L$4/Output!$K$3</f>
        <v>46430.973063310776</v>
      </c>
      <c r="AC19" s="5">
        <f>(D22-$B$10)*$B$2*Output!$K$6*$L$4/Output!$K$3</f>
        <v>74175.206723195675</v>
      </c>
      <c r="AE19" s="5">
        <v>2033</v>
      </c>
      <c r="AF19" s="5">
        <f>(B22-$B$10)*$B$2*Output!$K$6*$M$4/Output!$K$3</f>
        <v>10040.636097363136</v>
      </c>
      <c r="AG19" s="5">
        <f>(C22-$B$10)*$B$2*Output!$K$6*$M$4/Output!$K$3</f>
        <v>24947.985526555043</v>
      </c>
      <c r="AH19" s="5">
        <f>(D22-$B$10)*$B$2*Output!$K$6*$M$4/Output!$K$3</f>
        <v>39855.334955746934</v>
      </c>
      <c r="AJ19" s="5">
        <v>2033</v>
      </c>
      <c r="AK19" s="5">
        <f>(B22-$B$10)*$B$2*Output!$K$6*$N$4/Output!$K$3</f>
        <v>13387.51479648418</v>
      </c>
      <c r="AL19" s="5">
        <f>(C22-$B$10)*$B$2*Output!$K$6*$N$4/Output!$K$3</f>
        <v>33263.980702073386</v>
      </c>
      <c r="AM19" s="5">
        <f>(D22-$B$10)*$B$2*Output!$K$6*$N$4/Output!$K$3</f>
        <v>53140.446607662569</v>
      </c>
      <c r="AO19" s="5">
        <v>2033</v>
      </c>
      <c r="AP19" s="5">
        <f>(B22-$B$10)*$B$2*Output!$K$6*$O$4/Output!$K$3</f>
        <v>15580.079704798331</v>
      </c>
      <c r="AQ19" s="5">
        <f>(C22-$B$10)*$B$2*Output!$K$6*$O$4/Output!$K$3</f>
        <v>38711.850445407603</v>
      </c>
      <c r="AR19" s="5">
        <f>(D22-$B$10)*$B$2*Output!$K$6*$O$4/Output!$K$3</f>
        <v>61843.621186016841</v>
      </c>
      <c r="AT19" s="5">
        <v>2033</v>
      </c>
      <c r="AU19" s="5">
        <f>(B22-$B$10)*$B$2*Output!$K$6*$P$4/Output!$K$3</f>
        <v>19664.178268192067</v>
      </c>
      <c r="AV19" s="5">
        <f>(C22-$B$10)*$B$2*Output!$K$6*$P$4/Output!$K$3</f>
        <v>48859.617067019288</v>
      </c>
      <c r="AW19" s="5">
        <f>(D22-$B$10)*$B$2*Output!$K$6*$P$4/Output!$K$3</f>
        <v>78055.055865846487</v>
      </c>
      <c r="AY19" s="5">
        <v>2033</v>
      </c>
      <c r="AZ19" s="5">
        <f>(B22-$B$10)*$B$2*Output!$K$6*$Q$4/Output!$K$3</f>
        <v>2873.9952853511481</v>
      </c>
      <c r="BA19" s="5">
        <f>(C22-$B$10)*$B$2*Output!$K$6*$Q$4/Output!$K$3</f>
        <v>7141.020955948974</v>
      </c>
      <c r="BB19" s="5">
        <f>(D22-$B$10)*$B$2*Output!$K$6*$Q$4/Output!$K$3</f>
        <v>11408.046626546795</v>
      </c>
      <c r="BD19" s="5">
        <v>2033</v>
      </c>
      <c r="BE19" s="5">
        <f>(B22-$B$10)*$B$2*Output!$K$6*$R$4/Output!$K$3</f>
        <v>4991.6760219256785</v>
      </c>
      <c r="BF19" s="5">
        <f>(C22-$B$10)*$B$2*Output!$K$6*$R$4/Output!$K$3</f>
        <v>12402.825870858744</v>
      </c>
      <c r="BG19" s="5">
        <f>(D22-$B$10)*$B$2*Output!$K$6*$R$4/Output!$K$3</f>
        <v>19813.975719791801</v>
      </c>
      <c r="BI19" s="5">
        <v>2033</v>
      </c>
      <c r="BJ19" s="5">
        <f>(B22-$B$10)*$B$2*Output!$K$6*$S$4/Output!$K$3</f>
        <v>3025.2581951064722</v>
      </c>
      <c r="BK19" s="5">
        <f>(C22-$B$10)*$B$2*Output!$K$6*$S$4/Output!$K$3</f>
        <v>7516.8641641568156</v>
      </c>
      <c r="BL19" s="5">
        <f>(D22-$B$10)*$B$2*Output!$K$6*$S$4/Output!$K$3</f>
        <v>12008.470133207155</v>
      </c>
      <c r="BN19" s="5">
        <v>2033</v>
      </c>
      <c r="BO19" s="5">
        <f>(B22-$B$10)*$B$2*Output!$K$6*$T$4/Output!$K$3</f>
        <v>201575.72847398056</v>
      </c>
      <c r="BP19" s="5">
        <f>(C22-$B$10)*$B$2*Output!$K$6*$T$4/Output!$K$3</f>
        <v>500855.55414107122</v>
      </c>
      <c r="BQ19" s="5">
        <f>(D22-$B$10)*$B$2*Output!$K$6*$T$4/Output!$K$3</f>
        <v>800135.37980816152</v>
      </c>
      <c r="BS19" s="5">
        <v>2033</v>
      </c>
      <c r="BT19" s="5">
        <f>(B22-$B$10)*$B$2*Output!$K$6*$U$4/Output!$K$3</f>
        <v>228452.49227051134</v>
      </c>
      <c r="BU19" s="5">
        <f>(C22-$B$10)*$B$2*Output!$K$6*$U$4/Output!$K$3</f>
        <v>567636.29469321424</v>
      </c>
      <c r="BV19" s="5">
        <f>(D22-$B$10)*$B$2*Output!$K$6*$U$4/Output!$K$3</f>
        <v>906820.09711591667</v>
      </c>
      <c r="BX19" s="5">
        <v>2033</v>
      </c>
      <c r="BY19" s="5">
        <f>(B22-$B$10)*$B$2*Output!$K$6*$V$4/Output!$K$3</f>
        <v>0</v>
      </c>
      <c r="BZ19" s="5">
        <f>(C22-$B$10)*$B$2*Output!$K$6*$V$4/Output!$K$3</f>
        <v>0</v>
      </c>
      <c r="CA19" s="5">
        <f>(D22-$B$10)*$B$2*Output!$K$6*$V$4/Output!$K$3</f>
        <v>0</v>
      </c>
      <c r="CC19" s="5">
        <v>2033</v>
      </c>
      <c r="CD19" s="5">
        <f>(B22-$B$10)*$B$2*Output!$K$6*$W$4/Output!$K$3</f>
        <v>211654.51489767962</v>
      </c>
      <c r="CE19" s="5">
        <f>(C22-$B$10)*$B$2*Output!$K$6*$W$4/Output!$K$3</f>
        <v>525898.33184812486</v>
      </c>
      <c r="CF19" s="5">
        <f>(D22-$B$10)*$B$2*Output!$K$6*$W$4/Output!$K$3</f>
        <v>840142.14879856969</v>
      </c>
    </row>
    <row r="20" spans="1:84" x14ac:dyDescent="0.25">
      <c r="A20" s="5">
        <v>2031</v>
      </c>
      <c r="B20" s="5">
        <v>0.43845100651435903</v>
      </c>
      <c r="C20" s="5">
        <v>0.62085648816261751</v>
      </c>
      <c r="D20" s="5">
        <v>0.80326196981087605</v>
      </c>
      <c r="F20" s="5">
        <v>2034</v>
      </c>
      <c r="G20" s="5">
        <f>(B23-$B$10)*$B$2*Output!$K$6*$G$4/Output!$K$3</f>
        <v>3593.9394020271989</v>
      </c>
      <c r="H20" s="5">
        <f>(C23-$B$10)*$B$2*Output!$K$6*$G$4/Output!$K$3</f>
        <v>8785.0755611313325</v>
      </c>
      <c r="I20" s="5">
        <f>(D23-$B$10)*$B$2*Output!$K$6*$G$4/Output!$K$3</f>
        <v>13976.211720235462</v>
      </c>
      <c r="K20" s="5">
        <v>2034</v>
      </c>
      <c r="L20" s="5">
        <f>(B23-$B$10)*$B$2*Output!$K$6*$I$4/Output!$K$3</f>
        <v>28774.333879087608</v>
      </c>
      <c r="M20" s="5">
        <f>(C23-$B$10)*$B$2*Output!$K$6*$I$4/Output!$K$3</f>
        <v>70336.382746581658</v>
      </c>
      <c r="N20" s="5">
        <f>(D23-$B$10)*$B$2*Output!$K$6*$I$4/Output!$K$3</f>
        <v>111898.43161407569</v>
      </c>
      <c r="P20" s="5">
        <v>2034</v>
      </c>
      <c r="Q20" s="5">
        <f>(B23-$B$10)*$B$2*Output!$K$6*$J$4/Output!$K$3</f>
        <v>65877.479705730322</v>
      </c>
      <c r="R20" s="5">
        <f>(C23-$B$10)*$B$2*Output!$K$6*$J$4/Output!$K$3</f>
        <v>161031.82949197563</v>
      </c>
      <c r="S20" s="5">
        <f>(D23-$B$10)*$B$2*Output!$K$6*$J$4/Output!$K$3</f>
        <v>256186.17927822084</v>
      </c>
      <c r="U20" s="5">
        <v>2034</v>
      </c>
      <c r="V20" s="5">
        <f>(B23-$B$10)*$B$2*Output!$K$6*$K$4/Output!$K$3</f>
        <v>73631.331380662974</v>
      </c>
      <c r="W20" s="5">
        <f>(C23-$B$10)*$B$2*Output!$K$6*$K$4/Output!$K$3</f>
        <v>179985.45258747507</v>
      </c>
      <c r="X20" s="5">
        <f>(D23-$B$10)*$B$2*Output!$K$6*$K$4/Output!$K$3</f>
        <v>286339.57379428705</v>
      </c>
      <c r="Z20" s="5">
        <v>2034</v>
      </c>
      <c r="AA20" s="5">
        <f>(B23-$B$10)*$B$2*Output!$K$6*$L$4/Output!$K$3</f>
        <v>20555.413343768414</v>
      </c>
      <c r="AB20" s="5">
        <f>(C23-$B$10)*$B$2*Output!$K$6*$L$4/Output!$K$3</f>
        <v>50245.938847336787</v>
      </c>
      <c r="AC20" s="5">
        <f>(D23-$B$10)*$B$2*Output!$K$6*$L$4/Output!$K$3</f>
        <v>79936.464350905138</v>
      </c>
      <c r="AE20" s="5">
        <v>2034</v>
      </c>
      <c r="AF20" s="5">
        <f>(B23-$B$10)*$B$2*Output!$K$6*$M$4/Output!$K$3</f>
        <v>11044.699707099448</v>
      </c>
      <c r="AG20" s="5">
        <f>(C23-$B$10)*$B$2*Output!$K$6*$M$4/Output!$K$3</f>
        <v>26997.817888121263</v>
      </c>
      <c r="AH20" s="5">
        <f>(D23-$B$10)*$B$2*Output!$K$6*$M$4/Output!$K$3</f>
        <v>42950.936069143063</v>
      </c>
      <c r="AJ20" s="5">
        <v>2034</v>
      </c>
      <c r="AK20" s="5">
        <f>(B23-$B$10)*$B$2*Output!$K$6*$N$4/Output!$K$3</f>
        <v>14726.266276132594</v>
      </c>
      <c r="AL20" s="5">
        <f>(C23-$B$10)*$B$2*Output!$K$6*$N$4/Output!$K$3</f>
        <v>35997.090517495009</v>
      </c>
      <c r="AM20" s="5">
        <f>(D23-$B$10)*$B$2*Output!$K$6*$N$4/Output!$K$3</f>
        <v>57267.914758857405</v>
      </c>
      <c r="AO20" s="5">
        <v>2034</v>
      </c>
      <c r="AP20" s="5">
        <f>(B23-$B$10)*$B$2*Output!$K$6*$O$4/Output!$K$3</f>
        <v>17138.087675278159</v>
      </c>
      <c r="AQ20" s="5">
        <f>(C23-$B$10)*$B$2*Output!$K$6*$O$4/Output!$K$3</f>
        <v>41892.580357834544</v>
      </c>
      <c r="AR20" s="5">
        <f>(D23-$B$10)*$B$2*Output!$K$6*$O$4/Output!$K$3</f>
        <v>66647.073040390911</v>
      </c>
      <c r="AT20" s="5">
        <v>2034</v>
      </c>
      <c r="AU20" s="5">
        <f>(B23-$B$10)*$B$2*Output!$K$6*$P$4/Output!$K$3</f>
        <v>21630.596095011268</v>
      </c>
      <c r="AV20" s="5">
        <f>(C23-$B$10)*$B$2*Output!$K$6*$P$4/Output!$K$3</f>
        <v>52874.130548723202</v>
      </c>
      <c r="AW20" s="5">
        <f>(D23-$B$10)*$B$2*Output!$K$6*$P$4/Output!$K$3</f>
        <v>84117.665002435111</v>
      </c>
      <c r="AY20" s="5">
        <v>2034</v>
      </c>
      <c r="AZ20" s="5">
        <f>(B23-$B$10)*$B$2*Output!$K$6*$Q$4/Output!$K$3</f>
        <v>3161.3948138862625</v>
      </c>
      <c r="BA20" s="5">
        <f>(C23-$B$10)*$B$2*Output!$K$6*$Q$4/Output!$K$3</f>
        <v>7727.7575417364687</v>
      </c>
      <c r="BB20" s="5">
        <f>(D23-$B$10)*$B$2*Output!$K$6*$Q$4/Output!$K$3</f>
        <v>12294.120269586672</v>
      </c>
      <c r="BD20" s="5">
        <v>2034</v>
      </c>
      <c r="BE20" s="5">
        <f>(B23-$B$10)*$B$2*Output!$K$6*$R$4/Output!$K$3</f>
        <v>5490.8436241182453</v>
      </c>
      <c r="BF20" s="5">
        <f>(C23-$B$10)*$B$2*Output!$K$6*$R$4/Output!$K$3</f>
        <v>13421.894677752814</v>
      </c>
      <c r="BG20" s="5">
        <f>(D23-$B$10)*$B$2*Output!$K$6*$R$4/Output!$K$3</f>
        <v>21352.945731387379</v>
      </c>
      <c r="BI20" s="5">
        <v>2034</v>
      </c>
      <c r="BJ20" s="5">
        <f>(B23-$B$10)*$B$2*Output!$K$6*$S$4/Output!$K$3</f>
        <v>3327.7840146171184</v>
      </c>
      <c r="BK20" s="5">
        <f>(C23-$B$10)*$B$2*Output!$K$6*$S$4/Output!$K$3</f>
        <v>8134.4816228804939</v>
      </c>
      <c r="BL20" s="5">
        <f>(D23-$B$10)*$B$2*Output!$K$6*$S$4/Output!$K$3</f>
        <v>12941.179231143866</v>
      </c>
      <c r="BN20" s="5">
        <v>2034</v>
      </c>
      <c r="BO20" s="5">
        <f>(B23-$B$10)*$B$2*Output!$K$6*$T$4/Output!$K$3</f>
        <v>221733.30132137856</v>
      </c>
      <c r="BP20" s="5">
        <f>(C23-$B$10)*$B$2*Output!$K$6*$T$4/Output!$K$3</f>
        <v>542007.97192870162</v>
      </c>
      <c r="BQ20" s="5">
        <f>(D23-$B$10)*$B$2*Output!$K$6*$T$4/Output!$K$3</f>
        <v>862282.64253602445</v>
      </c>
      <c r="BS20" s="5">
        <v>2034</v>
      </c>
      <c r="BT20" s="5">
        <f>(B23-$B$10)*$B$2*Output!$K$6*$U$4/Output!$K$3</f>
        <v>251297.74149756244</v>
      </c>
      <c r="BU20" s="5">
        <f>(C23-$B$10)*$B$2*Output!$K$6*$U$4/Output!$K$3</f>
        <v>614275.70151919534</v>
      </c>
      <c r="BV20" s="5">
        <f>(D23-$B$10)*$B$2*Output!$K$6*$U$4/Output!$K$3</f>
        <v>977253.66154082783</v>
      </c>
      <c r="BX20" s="5">
        <v>2034</v>
      </c>
      <c r="BY20" s="5">
        <f>(B23-$B$10)*$B$2*Output!$K$6*$V$4/Output!$K$3</f>
        <v>0</v>
      </c>
      <c r="BZ20" s="5">
        <f>(C23-$B$10)*$B$2*Output!$K$6*$V$4/Output!$K$3</f>
        <v>0</v>
      </c>
      <c r="CA20" s="5">
        <f>(D23-$B$10)*$B$2*Output!$K$6*$V$4/Output!$K$3</f>
        <v>0</v>
      </c>
      <c r="CC20" s="5">
        <v>2034</v>
      </c>
      <c r="CD20" s="5">
        <f>(B23-$B$10)*$B$2*Output!$K$6*$W$4/Output!$K$3</f>
        <v>232819.96638744752</v>
      </c>
      <c r="CE20" s="5">
        <f>(C23-$B$10)*$B$2*Output!$K$6*$W$4/Output!$K$3</f>
        <v>569108.37052513671</v>
      </c>
      <c r="CF20" s="5">
        <f>(D23-$B$10)*$B$2*Output!$K$6*$W$4/Output!$K$3</f>
        <v>905396.77466282574</v>
      </c>
    </row>
    <row r="21" spans="1:84" x14ac:dyDescent="0.25">
      <c r="A21" s="5">
        <v>2032</v>
      </c>
      <c r="B21" s="5">
        <v>0.45250738232865395</v>
      </c>
      <c r="C21" s="5">
        <v>0.64757507636025913</v>
      </c>
      <c r="D21" s="5">
        <v>0.84264277039186442</v>
      </c>
      <c r="F21" s="5">
        <v>2035</v>
      </c>
      <c r="G21" s="5">
        <f>(B24-$B$10)*$B$2*Output!$K$6*$G$4/Output!$K$3</f>
        <v>3920.661165847855</v>
      </c>
      <c r="H21" s="5">
        <f>(C24-$B$10)*$B$2*Output!$K$6*$G$4/Output!$K$3</f>
        <v>9476.7820848381307</v>
      </c>
      <c r="I21" s="5">
        <f>(D24-$B$10)*$B$2*Output!$K$6*$G$4/Output!$K$3</f>
        <v>15032.9030038284</v>
      </c>
      <c r="K21" s="5">
        <v>2035</v>
      </c>
      <c r="L21" s="5">
        <f>(B24-$B$10)*$B$2*Output!$K$6*$I$4/Output!$K$3</f>
        <v>31390.182413550134</v>
      </c>
      <c r="M21" s="5">
        <f>(C24-$B$10)*$B$2*Output!$K$6*$I$4/Output!$K$3</f>
        <v>75874.426723688142</v>
      </c>
      <c r="N21" s="5">
        <f>(D24-$B$10)*$B$2*Output!$K$6*$I$4/Output!$K$3</f>
        <v>120358.6710338261</v>
      </c>
      <c r="P21" s="5">
        <v>2035</v>
      </c>
      <c r="Q21" s="5">
        <f>(B24-$B$10)*$B$2*Output!$K$6*$J$4/Output!$K$3</f>
        <v>71866.341497160378</v>
      </c>
      <c r="R21" s="5">
        <f>(C24-$B$10)*$B$2*Output!$K$6*$J$4/Output!$K$3</f>
        <v>173710.91986620752</v>
      </c>
      <c r="S21" s="5">
        <f>(D24-$B$10)*$B$2*Output!$K$6*$J$4/Output!$K$3</f>
        <v>275555.49823525455</v>
      </c>
      <c r="U21" s="5">
        <v>2035</v>
      </c>
      <c r="V21" s="5">
        <f>(B24-$B$10)*$B$2*Output!$K$6*$K$4/Output!$K$3</f>
        <v>80325.08877890509</v>
      </c>
      <c r="W21" s="5">
        <f>(C24-$B$10)*$B$2*Output!$K$6*$K$4/Output!$K$3</f>
        <v>194156.88581656435</v>
      </c>
      <c r="X21" s="5">
        <f>(D24-$B$10)*$B$2*Output!$K$6*$K$4/Output!$K$3</f>
        <v>307988.68285422347</v>
      </c>
      <c r="Z21" s="5">
        <v>2035</v>
      </c>
      <c r="AA21" s="5">
        <f>(B24-$B$10)*$B$2*Output!$K$6*$L$4/Output!$K$3</f>
        <v>22424.087284111007</v>
      </c>
      <c r="AB21" s="5">
        <f>(C24-$B$10)*$B$2*Output!$K$6*$L$4/Output!$K$3</f>
        <v>54202.130623790887</v>
      </c>
      <c r="AC21" s="5">
        <f>(D24-$B$10)*$B$2*Output!$K$6*$L$4/Output!$K$3</f>
        <v>85980.173963470734</v>
      </c>
      <c r="AE21" s="5">
        <v>2035</v>
      </c>
      <c r="AF21" s="5">
        <f>(B24-$B$10)*$B$2*Output!$K$6*$M$4/Output!$K$3</f>
        <v>12048.763316835766</v>
      </c>
      <c r="AG21" s="5">
        <f>(C24-$B$10)*$B$2*Output!$K$6*$M$4/Output!$K$3</f>
        <v>29123.532872484655</v>
      </c>
      <c r="AH21" s="5">
        <f>(D24-$B$10)*$B$2*Output!$K$6*$M$4/Output!$K$3</f>
        <v>46198.302428133531</v>
      </c>
      <c r="AJ21" s="5">
        <v>2035</v>
      </c>
      <c r="AK21" s="5">
        <f>(B24-$B$10)*$B$2*Output!$K$6*$N$4/Output!$K$3</f>
        <v>16065.017755781018</v>
      </c>
      <c r="AL21" s="5">
        <f>(C24-$B$10)*$B$2*Output!$K$6*$N$4/Output!$K$3</f>
        <v>38831.377163312871</v>
      </c>
      <c r="AM21" s="5">
        <f>(D24-$B$10)*$B$2*Output!$K$6*$N$4/Output!$K$3</f>
        <v>61597.736570844696</v>
      </c>
      <c r="AO21" s="5">
        <v>2035</v>
      </c>
      <c r="AP21" s="5">
        <f>(B24-$B$10)*$B$2*Output!$K$6*$O$4/Output!$K$3</f>
        <v>18696.095645758</v>
      </c>
      <c r="AQ21" s="5">
        <f>(C24-$B$10)*$B$2*Output!$K$6*$O$4/Output!$K$3</f>
        <v>45191.05752251971</v>
      </c>
      <c r="AR21" s="5">
        <f>(D24-$B$10)*$B$2*Output!$K$6*$O$4/Output!$K$3</f>
        <v>71686.019399281387</v>
      </c>
      <c r="AT21" s="5">
        <v>2035</v>
      </c>
      <c r="AU21" s="5">
        <f>(B24-$B$10)*$B$2*Output!$K$6*$P$4/Output!$K$3</f>
        <v>23597.013921830483</v>
      </c>
      <c r="AV21" s="5">
        <f>(C24-$B$10)*$B$2*Output!$K$6*$P$4/Output!$K$3</f>
        <v>57037.257067257873</v>
      </c>
      <c r="AW21" s="5">
        <f>(D24-$B$10)*$B$2*Output!$K$6*$P$4/Output!$K$3</f>
        <v>90477.500212685234</v>
      </c>
      <c r="AY21" s="5">
        <v>2035</v>
      </c>
      <c r="AZ21" s="5">
        <f>(B24-$B$10)*$B$2*Output!$K$6*$Q$4/Output!$K$3</f>
        <v>3448.7943424213781</v>
      </c>
      <c r="BA21" s="5">
        <f>(C24-$B$10)*$B$2*Output!$K$6*$Q$4/Output!$K$3</f>
        <v>8336.2144944453812</v>
      </c>
      <c r="BB21" s="5">
        <f>(D24-$B$10)*$B$2*Output!$K$6*$Q$4/Output!$K$3</f>
        <v>13223.634646469382</v>
      </c>
      <c r="BD21" s="5">
        <v>2035</v>
      </c>
      <c r="BE21" s="5">
        <f>(B24-$B$10)*$B$2*Output!$K$6*$R$4/Output!$K$3</f>
        <v>5990.0112263108158</v>
      </c>
      <c r="BF21" s="5">
        <f>(C24-$B$10)*$B$2*Output!$K$6*$R$4/Output!$K$3</f>
        <v>14478.68833245777</v>
      </c>
      <c r="BG21" s="5">
        <f>(D24-$B$10)*$B$2*Output!$K$6*$R$4/Output!$K$3</f>
        <v>22967.365438604713</v>
      </c>
      <c r="BI21" s="5">
        <v>2035</v>
      </c>
      <c r="BJ21" s="5">
        <f>(B24-$B$10)*$B$2*Output!$K$6*$S$4/Output!$K$3</f>
        <v>3630.3098341277673</v>
      </c>
      <c r="BK21" s="5">
        <f>(C24-$B$10)*$B$2*Output!$K$6*$S$4/Output!$K$3</f>
        <v>8774.9626257319815</v>
      </c>
      <c r="BL21" s="5">
        <f>(D24-$B$10)*$B$2*Output!$K$6*$S$4/Output!$K$3</f>
        <v>13919.615417336192</v>
      </c>
      <c r="BN21" s="5">
        <v>2035</v>
      </c>
      <c r="BO21" s="5">
        <f>(B24-$B$10)*$B$2*Output!$K$6*$T$4/Output!$K$3</f>
        <v>241890.87416877673</v>
      </c>
      <c r="BP21" s="5">
        <f>(C24-$B$10)*$B$2*Output!$K$6*$T$4/Output!$K$3</f>
        <v>584683.80863327428</v>
      </c>
      <c r="BQ21" s="5">
        <f>(D24-$B$10)*$B$2*Output!$K$6*$T$4/Output!$K$3</f>
        <v>927476.74309777154</v>
      </c>
      <c r="BS21" s="5">
        <v>2035</v>
      </c>
      <c r="BT21" s="5">
        <f>(B24-$B$10)*$B$2*Output!$K$6*$U$4/Output!$K$3</f>
        <v>274142.99072461366</v>
      </c>
      <c r="BU21" s="5">
        <f>(C24-$B$10)*$B$2*Output!$K$6*$U$4/Output!$K$3</f>
        <v>662641.64978437778</v>
      </c>
      <c r="BV21" s="5">
        <f>(D24-$B$10)*$B$2*Output!$K$6*$U$4/Output!$K$3</f>
        <v>1051140.3088441412</v>
      </c>
      <c r="BX21" s="5">
        <v>2035</v>
      </c>
      <c r="BY21" s="5">
        <f>(B24-$B$10)*$B$2*Output!$K$6*$V$4/Output!$K$3</f>
        <v>0</v>
      </c>
      <c r="BZ21" s="5">
        <f>(C24-$B$10)*$B$2*Output!$K$6*$V$4/Output!$K$3</f>
        <v>0</v>
      </c>
      <c r="CA21" s="5">
        <f>(D24-$B$10)*$B$2*Output!$K$6*$V$4/Output!$K$3</f>
        <v>0</v>
      </c>
      <c r="CC21" s="5">
        <v>2035</v>
      </c>
      <c r="CD21" s="5">
        <f>(B24-$B$10)*$B$2*Output!$K$6*$W$4/Output!$K$3</f>
        <v>253985.41787721554</v>
      </c>
      <c r="CE21" s="5">
        <f>(C24-$B$10)*$B$2*Output!$K$6*$W$4/Output!$K$3</f>
        <v>613917.99906493805</v>
      </c>
      <c r="CF21" s="5">
        <f>(D24-$B$10)*$B$2*Output!$K$6*$W$4/Output!$K$3</f>
        <v>973850.58025266021</v>
      </c>
    </row>
    <row r="22" spans="1:84" x14ac:dyDescent="0.25">
      <c r="A22" s="5">
        <v>2033</v>
      </c>
      <c r="B22" s="5">
        <v>0.46656375814294881</v>
      </c>
      <c r="C22" s="5">
        <v>0.67525900806517813</v>
      </c>
      <c r="D22" s="5">
        <v>0.88395425798740734</v>
      </c>
      <c r="F22" s="5">
        <v>2036</v>
      </c>
      <c r="G22" s="5">
        <f>(B25-$B$10)*$B$2*Output!$K$6*$G$4/Output!$K$3</f>
        <v>4247.382929668509</v>
      </c>
      <c r="H22" s="5">
        <f>(C25-$B$10)*$B$2*Output!$K$6*$G$4/Output!$K$3</f>
        <v>10194.3913341057</v>
      </c>
      <c r="I22" s="5">
        <f>(D25-$B$10)*$B$2*Output!$K$6*$G$4/Output!$K$3</f>
        <v>16141.399738542887</v>
      </c>
      <c r="K22" s="5">
        <v>2036</v>
      </c>
      <c r="L22" s="5">
        <f>(B25-$B$10)*$B$2*Output!$K$6*$I$4/Output!$K$3</f>
        <v>34006.030948012631</v>
      </c>
      <c r="M22" s="5">
        <f>(C25-$B$10)*$B$2*Output!$K$6*$I$4/Output!$K$3</f>
        <v>81619.856967030399</v>
      </c>
      <c r="N22" s="5">
        <f>(D25-$B$10)*$B$2*Output!$K$6*$I$4/Output!$K$3</f>
        <v>129233.68298604814</v>
      </c>
      <c r="P22" s="5">
        <v>2036</v>
      </c>
      <c r="Q22" s="5">
        <f>(B25-$B$10)*$B$2*Output!$K$6*$J$4/Output!$K$3</f>
        <v>77855.203288590375</v>
      </c>
      <c r="R22" s="5">
        <f>(C25-$B$10)*$B$2*Output!$K$6*$J$4/Output!$K$3</f>
        <v>186864.81131151211</v>
      </c>
      <c r="S22" s="5">
        <f>(D25-$B$10)*$B$2*Output!$K$6*$J$4/Output!$K$3</f>
        <v>295874.41933443374</v>
      </c>
      <c r="U22" s="5">
        <v>2036</v>
      </c>
      <c r="V22" s="5">
        <f>(B25-$B$10)*$B$2*Output!$K$6*$K$4/Output!$K$3</f>
        <v>87018.846177147148</v>
      </c>
      <c r="W22" s="5">
        <f>(C25-$B$10)*$B$2*Output!$K$6*$K$4/Output!$K$3</f>
        <v>208859.00472397974</v>
      </c>
      <c r="X22" s="5">
        <f>(D25-$B$10)*$B$2*Output!$K$6*$K$4/Output!$K$3</f>
        <v>330699.16327081225</v>
      </c>
      <c r="Z22" s="5">
        <v>2036</v>
      </c>
      <c r="AA22" s="5">
        <f>(B25-$B$10)*$B$2*Output!$K$6*$L$4/Output!$K$3</f>
        <v>24292.761224453581</v>
      </c>
      <c r="AB22" s="5">
        <f>(C25-$B$10)*$B$2*Output!$K$6*$L$4/Output!$K$3</f>
        <v>58306.472152111004</v>
      </c>
      <c r="AC22" s="5">
        <f>(D25-$B$10)*$B$2*Output!$K$6*$L$4/Output!$K$3</f>
        <v>92320.183079768409</v>
      </c>
      <c r="AE22" s="5">
        <v>2036</v>
      </c>
      <c r="AF22" s="5">
        <f>(B25-$B$10)*$B$2*Output!$K$6*$M$4/Output!$K$3</f>
        <v>13052.826926572076</v>
      </c>
      <c r="AG22" s="5">
        <f>(C25-$B$10)*$B$2*Output!$K$6*$M$4/Output!$K$3</f>
        <v>31328.850708596961</v>
      </c>
      <c r="AH22" s="5">
        <f>(D25-$B$10)*$B$2*Output!$K$6*$M$4/Output!$K$3</f>
        <v>49604.874490621842</v>
      </c>
      <c r="AJ22" s="5">
        <v>2036</v>
      </c>
      <c r="AK22" s="5">
        <f>(B25-$B$10)*$B$2*Output!$K$6*$N$4/Output!$K$3</f>
        <v>17403.76923542943</v>
      </c>
      <c r="AL22" s="5">
        <f>(C25-$B$10)*$B$2*Output!$K$6*$N$4/Output!$K$3</f>
        <v>41771.800944795941</v>
      </c>
      <c r="AM22" s="5">
        <f>(D25-$B$10)*$B$2*Output!$K$6*$N$4/Output!$K$3</f>
        <v>66139.832654162441</v>
      </c>
      <c r="AO22" s="5">
        <v>2036</v>
      </c>
      <c r="AP22" s="5">
        <f>(B25-$B$10)*$B$2*Output!$K$6*$O$4/Output!$K$3</f>
        <v>20254.103616237826</v>
      </c>
      <c r="AQ22" s="5">
        <f>(C25-$B$10)*$B$2*Output!$K$6*$O$4/Output!$K$3</f>
        <v>48613.054627869082</v>
      </c>
      <c r="AR22" s="5">
        <f>(D25-$B$10)*$B$2*Output!$K$6*$O$4/Output!$K$3</f>
        <v>76972.005639500319</v>
      </c>
      <c r="AT22" s="5">
        <v>2036</v>
      </c>
      <c r="AU22" s="5">
        <f>(B25-$B$10)*$B$2*Output!$K$6*$P$4/Output!$K$3</f>
        <v>25563.431748649684</v>
      </c>
      <c r="AV22" s="5">
        <f>(C25-$B$10)*$B$2*Output!$K$6*$P$4/Output!$K$3</f>
        <v>61356.282540028929</v>
      </c>
      <c r="AW22" s="5">
        <f>(D25-$B$10)*$B$2*Output!$K$6*$P$4/Output!$K$3</f>
        <v>97149.133331408157</v>
      </c>
      <c r="AY22" s="5">
        <v>2036</v>
      </c>
      <c r="AZ22" s="5">
        <f>(B25-$B$10)*$B$2*Output!$K$6*$Q$4/Output!$K$3</f>
        <v>3736.1938709564924</v>
      </c>
      <c r="BA22" s="5">
        <f>(C25-$B$10)*$B$2*Output!$K$6*$Q$4/Output!$K$3</f>
        <v>8967.4566789273049</v>
      </c>
      <c r="BB22" s="5">
        <f>(D25-$B$10)*$B$2*Output!$K$6*$Q$4/Output!$K$3</f>
        <v>14198.719486898117</v>
      </c>
      <c r="BD22" s="5">
        <v>2036</v>
      </c>
      <c r="BE22" s="5">
        <f>(B25-$B$10)*$B$2*Output!$K$6*$R$4/Output!$K$3</f>
        <v>6489.1788285033808</v>
      </c>
      <c r="BF22" s="5">
        <f>(C25-$B$10)*$B$2*Output!$K$6*$R$4/Output!$K$3</f>
        <v>15575.056337084268</v>
      </c>
      <c r="BG22" s="5">
        <f>(D25-$B$10)*$B$2*Output!$K$6*$R$4/Output!$K$3</f>
        <v>24660.933845665149</v>
      </c>
      <c r="BI22" s="5">
        <v>2036</v>
      </c>
      <c r="BJ22" s="5">
        <f>(B25-$B$10)*$B$2*Output!$K$6*$S$4/Output!$K$3</f>
        <v>3932.8356536384135</v>
      </c>
      <c r="BK22" s="5">
        <f>(C25-$B$10)*$B$2*Output!$K$6*$S$4/Output!$K$3</f>
        <v>9439.428083081375</v>
      </c>
      <c r="BL22" s="5">
        <f>(D25-$B$10)*$B$2*Output!$K$6*$S$4/Output!$K$3</f>
        <v>14946.020512524334</v>
      </c>
      <c r="BN22" s="5">
        <v>2036</v>
      </c>
      <c r="BO22" s="5">
        <f>(B25-$B$10)*$B$2*Output!$K$6*$T$4/Output!$K$3</f>
        <v>262048.4470161747</v>
      </c>
      <c r="BP22" s="5">
        <f>(C25-$B$10)*$B$2*Output!$K$6*$T$4/Output!$K$3</f>
        <v>628957.75154090999</v>
      </c>
      <c r="BQ22" s="5">
        <f>(D25-$B$10)*$B$2*Output!$K$6*$T$4/Output!$K$3</f>
        <v>995867.05606564495</v>
      </c>
      <c r="BS22" s="5">
        <v>2036</v>
      </c>
      <c r="BT22" s="5">
        <f>(B25-$B$10)*$B$2*Output!$K$6*$U$4/Output!$K$3</f>
        <v>296988.2399516647</v>
      </c>
      <c r="BU22" s="5">
        <f>(C25-$B$10)*$B$2*Output!$K$6*$U$4/Output!$K$3</f>
        <v>712818.78507969808</v>
      </c>
      <c r="BV22" s="5">
        <f>(D25-$B$10)*$B$2*Output!$K$6*$U$4/Output!$K$3</f>
        <v>1128649.3302077311</v>
      </c>
      <c r="BX22" s="5">
        <v>2036</v>
      </c>
      <c r="BY22" s="5">
        <f>(B25-$B$10)*$B$2*Output!$K$6*$V$4/Output!$K$3</f>
        <v>0</v>
      </c>
      <c r="BZ22" s="5">
        <f>(C25-$B$10)*$B$2*Output!$K$6*$V$4/Output!$K$3</f>
        <v>0</v>
      </c>
      <c r="CA22" s="5">
        <f>(D25-$B$10)*$B$2*Output!$K$6*$V$4/Output!$K$3</f>
        <v>0</v>
      </c>
      <c r="CC22" s="5">
        <v>2036</v>
      </c>
      <c r="CD22" s="5">
        <f>(B25-$B$10)*$B$2*Output!$K$6*$W$4/Output!$K$3</f>
        <v>275150.86936698342</v>
      </c>
      <c r="CE22" s="5">
        <f>(C25-$B$10)*$B$2*Output!$K$6*$W$4/Output!$K$3</f>
        <v>660405.63911795546</v>
      </c>
      <c r="CF22" s="5">
        <f>(D25-$B$10)*$B$2*Output!$K$6*$W$4/Output!$K$3</f>
        <v>1045660.4088689273</v>
      </c>
    </row>
    <row r="23" spans="1:84" x14ac:dyDescent="0.25">
      <c r="A23" s="5">
        <v>2034</v>
      </c>
      <c r="B23" s="5">
        <v>0.48062013395724368</v>
      </c>
      <c r="C23" s="5">
        <v>0.70395561030340215</v>
      </c>
      <c r="D23" s="5">
        <v>0.9272910866495605</v>
      </c>
      <c r="F23" s="5">
        <v>2037</v>
      </c>
      <c r="G23" s="5">
        <f>(B26-$B$10)*$B$2*Output!$K$6*$G$4/Output!$K$3</f>
        <v>4574.1046934891647</v>
      </c>
      <c r="H23" s="5">
        <f>(C26-$B$10)*$B$2*Output!$K$6*$G$4/Output!$K$3</f>
        <v>10939.173218512931</v>
      </c>
      <c r="I23" s="5">
        <f>(D26-$B$10)*$B$2*Output!$K$6*$G$4/Output!$K$3</f>
        <v>17304.241743536695</v>
      </c>
      <c r="K23" s="5">
        <v>2037</v>
      </c>
      <c r="L23" s="5">
        <f>(B26-$B$10)*$B$2*Output!$K$6*$I$4/Output!$K$3</f>
        <v>36621.879482475153</v>
      </c>
      <c r="M23" s="5">
        <f>(C26-$B$10)*$B$2*Output!$K$6*$I$4/Output!$K$3</f>
        <v>87582.840816157492</v>
      </c>
      <c r="N23" s="5">
        <f>(D26-$B$10)*$B$2*Output!$K$6*$I$4/Output!$K$3</f>
        <v>138543.80214983982</v>
      </c>
      <c r="P23" s="5">
        <v>2037</v>
      </c>
      <c r="Q23" s="5">
        <f>(B26-$B$10)*$B$2*Output!$K$6*$J$4/Output!$K$3</f>
        <v>83844.065080020446</v>
      </c>
      <c r="R23" s="5">
        <f>(C26-$B$10)*$B$2*Output!$K$6*$J$4/Output!$K$3</f>
        <v>200516.78147204337</v>
      </c>
      <c r="S23" s="5">
        <f>(D26-$B$10)*$B$2*Output!$K$6*$J$4/Output!$K$3</f>
        <v>317189.49786406627</v>
      </c>
      <c r="U23" s="5">
        <v>2037</v>
      </c>
      <c r="V23" s="5">
        <f>(B26-$B$10)*$B$2*Output!$K$6*$K$4/Output!$K$3</f>
        <v>93712.603575389294</v>
      </c>
      <c r="W23" s="5">
        <f>(C26-$B$10)*$B$2*Output!$K$6*$K$4/Output!$K$3</f>
        <v>224117.82675814393</v>
      </c>
      <c r="X23" s="5">
        <f>(D26-$B$10)*$B$2*Output!$K$6*$K$4/Output!$K$3</f>
        <v>354523.04994089855</v>
      </c>
      <c r="Z23" s="5">
        <v>2037</v>
      </c>
      <c r="AA23" s="5">
        <f>(B26-$B$10)*$B$2*Output!$K$6*$L$4/Output!$K$3</f>
        <v>26161.435164796178</v>
      </c>
      <c r="AB23" s="5">
        <f>(C26-$B$10)*$B$2*Output!$K$6*$L$4/Output!$K$3</f>
        <v>62566.226636648513</v>
      </c>
      <c r="AC23" s="5">
        <f>(D26-$B$10)*$B$2*Output!$K$6*$L$4/Output!$K$3</f>
        <v>98971.018108500837</v>
      </c>
      <c r="AE23" s="5">
        <v>2037</v>
      </c>
      <c r="AF23" s="5">
        <f>(B26-$B$10)*$B$2*Output!$K$6*$M$4/Output!$K$3</f>
        <v>14056.890536308396</v>
      </c>
      <c r="AG23" s="5">
        <f>(C26-$B$10)*$B$2*Output!$K$6*$M$4/Output!$K$3</f>
        <v>33617.674013721589</v>
      </c>
      <c r="AH23" s="5">
        <f>(D26-$B$10)*$B$2*Output!$K$6*$M$4/Output!$K$3</f>
        <v>53178.457491134781</v>
      </c>
      <c r="AJ23" s="5">
        <v>2037</v>
      </c>
      <c r="AK23" s="5">
        <f>(B26-$B$10)*$B$2*Output!$K$6*$N$4/Output!$K$3</f>
        <v>18742.520715077859</v>
      </c>
      <c r="AL23" s="5">
        <f>(C26-$B$10)*$B$2*Output!$K$6*$N$4/Output!$K$3</f>
        <v>44823.565351628786</v>
      </c>
      <c r="AM23" s="5">
        <f>(D26-$B$10)*$B$2*Output!$K$6*$N$4/Output!$K$3</f>
        <v>70904.609988179713</v>
      </c>
      <c r="AO23" s="5">
        <v>2037</v>
      </c>
      <c r="AP23" s="5">
        <f>(B26-$B$10)*$B$2*Output!$K$6*$O$4/Output!$K$3</f>
        <v>21812.11158671767</v>
      </c>
      <c r="AQ23" s="5">
        <f>(C26-$B$10)*$B$2*Output!$K$6*$O$4/Output!$K$3</f>
        <v>52164.62737468008</v>
      </c>
      <c r="AR23" s="5">
        <f>(D26-$B$10)*$B$2*Output!$K$6*$O$4/Output!$K$3</f>
        <v>82517.143162642475</v>
      </c>
      <c r="AT23" s="5">
        <v>2037</v>
      </c>
      <c r="AU23" s="5">
        <f>(B26-$B$10)*$B$2*Output!$K$6*$P$4/Output!$K$3</f>
        <v>27529.849575468899</v>
      </c>
      <c r="AV23" s="5">
        <f>(C26-$B$10)*$B$2*Output!$K$6*$P$4/Output!$K$3</f>
        <v>65838.850084547666</v>
      </c>
      <c r="AW23" s="5">
        <f>(D26-$B$10)*$B$2*Output!$K$6*$P$4/Output!$K$3</f>
        <v>104147.85059362641</v>
      </c>
      <c r="AY23" s="5">
        <v>2037</v>
      </c>
      <c r="AZ23" s="5">
        <f>(B26-$B$10)*$B$2*Output!$K$6*$Q$4/Output!$K$3</f>
        <v>4023.5933994916086</v>
      </c>
      <c r="BA23" s="5">
        <f>(C26-$B$10)*$B$2*Output!$K$6*$Q$4/Output!$K$3</f>
        <v>9622.6011662031215</v>
      </c>
      <c r="BB23" s="5">
        <f>(D26-$B$10)*$B$2*Output!$K$6*$Q$4/Output!$K$3</f>
        <v>15221.608932914631</v>
      </c>
      <c r="BD23" s="5">
        <v>2037</v>
      </c>
      <c r="BE23" s="5">
        <f>(B26-$B$10)*$B$2*Output!$K$6*$R$4/Output!$K$3</f>
        <v>6988.3464306959522</v>
      </c>
      <c r="BF23" s="5">
        <f>(C26-$B$10)*$B$2*Output!$K$6*$R$4/Output!$K$3</f>
        <v>16712.938867615947</v>
      </c>
      <c r="BG23" s="5">
        <f>(D26-$B$10)*$B$2*Output!$K$6*$R$4/Output!$K$3</f>
        <v>26437.53130453594</v>
      </c>
      <c r="BI23" s="5">
        <v>2037</v>
      </c>
      <c r="BJ23" s="5">
        <f>(B26-$B$10)*$B$2*Output!$K$6*$S$4/Output!$K$3</f>
        <v>4235.3614731490625</v>
      </c>
      <c r="BK23" s="5">
        <f>(C26-$B$10)*$B$2*Output!$K$6*$S$4/Output!$K$3</f>
        <v>10129.053859161182</v>
      </c>
      <c r="BL23" s="5">
        <f>(D26-$B$10)*$B$2*Output!$K$6*$S$4/Output!$K$3</f>
        <v>16022.746245173297</v>
      </c>
      <c r="BN23" s="5">
        <v>2037</v>
      </c>
      <c r="BO23" s="5">
        <f>(B26-$B$10)*$B$2*Output!$K$6*$T$4/Output!$K$3</f>
        <v>282206.01986357284</v>
      </c>
      <c r="BP23" s="5">
        <f>(C26-$B$10)*$B$2*Output!$K$6*$T$4/Output!$K$3</f>
        <v>674908.14956398797</v>
      </c>
      <c r="BQ23" s="5">
        <f>(D26-$B$10)*$B$2*Output!$K$6*$T$4/Output!$K$3</f>
        <v>1067610.2792644028</v>
      </c>
      <c r="BS23" s="5">
        <v>2037</v>
      </c>
      <c r="BT23" s="5">
        <f>(B26-$B$10)*$B$2*Output!$K$6*$U$4/Output!$K$3</f>
        <v>319833.48917871597</v>
      </c>
      <c r="BU23" s="5">
        <f>(C26-$B$10)*$B$2*Output!$K$6*$U$4/Output!$K$3</f>
        <v>764895.90283918648</v>
      </c>
      <c r="BV23" s="5">
        <f>(D26-$B$10)*$B$2*Output!$K$6*$U$4/Output!$K$3</f>
        <v>1209958.316499657</v>
      </c>
      <c r="BX23" s="5">
        <v>2037</v>
      </c>
      <c r="BY23" s="5">
        <f>(B26-$B$10)*$B$2*Output!$K$6*$V$4/Output!$K$3</f>
        <v>0</v>
      </c>
      <c r="BZ23" s="5">
        <f>(C26-$B$10)*$B$2*Output!$K$6*$V$4/Output!$K$3</f>
        <v>0</v>
      </c>
      <c r="CA23" s="5">
        <f>(D26-$B$10)*$B$2*Output!$K$6*$V$4/Output!$K$3</f>
        <v>0</v>
      </c>
      <c r="CC23" s="5">
        <v>2037</v>
      </c>
      <c r="CD23" s="5">
        <f>(B26-$B$10)*$B$2*Output!$K$6*$W$4/Output!$K$3</f>
        <v>296316.32085675152</v>
      </c>
      <c r="CE23" s="5">
        <f>(C26-$B$10)*$B$2*Output!$K$6*$W$4/Output!$K$3</f>
        <v>708653.55704218743</v>
      </c>
      <c r="CF23" s="5">
        <f>(D26-$B$10)*$B$2*Output!$K$6*$W$4/Output!$K$3</f>
        <v>1120990.7932276232</v>
      </c>
    </row>
    <row r="24" spans="1:84" x14ac:dyDescent="0.25">
      <c r="A24" s="5">
        <v>2035</v>
      </c>
      <c r="B24" s="5">
        <v>0.4946765097715386</v>
      </c>
      <c r="C24" s="5">
        <v>0.73371453036040613</v>
      </c>
      <c r="D24" s="5">
        <v>0.97275255094927349</v>
      </c>
      <c r="F24" s="5">
        <v>2038</v>
      </c>
      <c r="G24" s="5">
        <f>(B27-$B$10)*$B$2*Output!$K$6*$G$4/Output!$K$3</f>
        <v>4900.8264573098168</v>
      </c>
      <c r="H24" s="5">
        <f>(C27-$B$10)*$B$2*Output!$K$6*$G$4/Output!$K$3</f>
        <v>11712.459906351</v>
      </c>
      <c r="I24" s="5">
        <f>(D27-$B$10)*$B$2*Output!$K$6*$G$4/Output!$K$3</f>
        <v>18524.093355392182</v>
      </c>
      <c r="K24" s="5">
        <v>2038</v>
      </c>
      <c r="L24" s="5">
        <f>(B27-$B$10)*$B$2*Output!$K$6*$I$4/Output!$K$3</f>
        <v>39237.728016937639</v>
      </c>
      <c r="M24" s="5">
        <f>(C27-$B$10)*$B$2*Output!$K$6*$I$4/Output!$K$3</f>
        <v>93774.044075610218</v>
      </c>
      <c r="N24" s="5">
        <f>(D27-$B$10)*$B$2*Output!$K$6*$I$4/Output!$K$3</f>
        <v>148310.36013428279</v>
      </c>
      <c r="P24" s="5">
        <v>2038</v>
      </c>
      <c r="Q24" s="5">
        <f>(B27-$B$10)*$B$2*Output!$K$6*$J$4/Output!$K$3</f>
        <v>89832.926871450414</v>
      </c>
      <c r="R24" s="5">
        <f>(C27-$B$10)*$B$2*Output!$K$6*$J$4/Output!$K$3</f>
        <v>214691.24920403387</v>
      </c>
      <c r="S24" s="5">
        <f>(D27-$B$10)*$B$2*Output!$K$6*$J$4/Output!$K$3</f>
        <v>339549.5715366173</v>
      </c>
      <c r="U24" s="5">
        <v>2038</v>
      </c>
      <c r="V24" s="5">
        <f>(B27-$B$10)*$B$2*Output!$K$6*$K$4/Output!$K$3</f>
        <v>100406.36097363132</v>
      </c>
      <c r="W24" s="5">
        <f>(C27-$B$10)*$B$2*Output!$K$6*$K$4/Output!$K$3</f>
        <v>239960.64490147249</v>
      </c>
      <c r="X24" s="5">
        <f>(D27-$B$10)*$B$2*Output!$K$6*$K$4/Output!$K$3</f>
        <v>379514.92882931372</v>
      </c>
      <c r="Z24" s="5">
        <v>2038</v>
      </c>
      <c r="AA24" s="5">
        <f>(B27-$B$10)*$B$2*Output!$K$6*$L$4/Output!$K$3</f>
        <v>28030.109105138741</v>
      </c>
      <c r="AB24" s="5">
        <f>(C27-$B$10)*$B$2*Output!$K$6*$L$4/Output!$K$3</f>
        <v>66989.013368327738</v>
      </c>
      <c r="AC24" s="5">
        <f>(D27-$B$10)*$B$2*Output!$K$6*$L$4/Output!$K$3</f>
        <v>105947.91763151674</v>
      </c>
      <c r="AE24" s="5">
        <v>2038</v>
      </c>
      <c r="AF24" s="5">
        <f>(B27-$B$10)*$B$2*Output!$K$6*$M$4/Output!$K$3</f>
        <v>15060.954146044698</v>
      </c>
      <c r="AG24" s="5">
        <f>(C27-$B$10)*$B$2*Output!$K$6*$M$4/Output!$K$3</f>
        <v>35994.096735220883</v>
      </c>
      <c r="AH24" s="5">
        <f>(D27-$B$10)*$B$2*Output!$K$6*$M$4/Output!$K$3</f>
        <v>56927.239324397066</v>
      </c>
      <c r="AJ24" s="5">
        <v>2038</v>
      </c>
      <c r="AK24" s="5">
        <f>(B27-$B$10)*$B$2*Output!$K$6*$N$4/Output!$K$3</f>
        <v>20081.272194726262</v>
      </c>
      <c r="AL24" s="5">
        <f>(C27-$B$10)*$B$2*Output!$K$6*$N$4/Output!$K$3</f>
        <v>47992.128980294503</v>
      </c>
      <c r="AM24" s="5">
        <f>(D27-$B$10)*$B$2*Output!$K$6*$N$4/Output!$K$3</f>
        <v>75902.985765862744</v>
      </c>
      <c r="AO24" s="5">
        <v>2038</v>
      </c>
      <c r="AP24" s="5">
        <f>(B27-$B$10)*$B$2*Output!$K$6*$O$4/Output!$K$3</f>
        <v>23370.119557197489</v>
      </c>
      <c r="AQ24" s="5">
        <f>(C27-$B$10)*$B$2*Output!$K$6*$O$4/Output!$K$3</f>
        <v>55852.128351134765</v>
      </c>
      <c r="AR24" s="5">
        <f>(D27-$B$10)*$B$2*Output!$K$6*$O$4/Output!$K$3</f>
        <v>88334.137145072033</v>
      </c>
      <c r="AT24" s="5">
        <v>2038</v>
      </c>
      <c r="AU24" s="5">
        <f>(B27-$B$10)*$B$2*Output!$K$6*$P$4/Output!$K$3</f>
        <v>29496.267402288089</v>
      </c>
      <c r="AV24" s="5">
        <f>(C27-$B$10)*$B$2*Output!$K$6*$P$4/Output!$K$3</f>
        <v>70492.977530558419</v>
      </c>
      <c r="AW24" s="5">
        <f>(D27-$B$10)*$B$2*Output!$K$6*$P$4/Output!$K$3</f>
        <v>111489.68765882876</v>
      </c>
      <c r="AY24" s="5">
        <v>2038</v>
      </c>
      <c r="AZ24" s="5">
        <f>(B27-$B$10)*$B$2*Output!$K$6*$Q$4/Output!$K$3</f>
        <v>4310.9929280267206</v>
      </c>
      <c r="BA24" s="5">
        <f>(C27-$B$10)*$B$2*Output!$K$6*$Q$4/Output!$K$3</f>
        <v>10302.81979292777</v>
      </c>
      <c r="BB24" s="5">
        <f>(D27-$B$10)*$B$2*Output!$K$6*$Q$4/Output!$K$3</f>
        <v>16294.64665782882</v>
      </c>
      <c r="BD24" s="5">
        <v>2038</v>
      </c>
      <c r="BE24" s="5">
        <f>(B27-$B$10)*$B$2*Output!$K$6*$R$4/Output!$K$3</f>
        <v>7487.5140328885154</v>
      </c>
      <c r="BF24" s="5">
        <f>(C27-$B$10)*$B$2*Output!$K$6*$R$4/Output!$K$3</f>
        <v>17894.371219295601</v>
      </c>
      <c r="BG24" s="5">
        <f>(D27-$B$10)*$B$2*Output!$K$6*$R$4/Output!$K$3</f>
        <v>28301.228405702688</v>
      </c>
      <c r="BI24" s="5">
        <v>2038</v>
      </c>
      <c r="BJ24" s="5">
        <f>(B27-$B$10)*$B$2*Output!$K$6*$S$4/Output!$K$3</f>
        <v>4537.8872926597069</v>
      </c>
      <c r="BK24" s="5">
        <f>(C27-$B$10)*$B$2*Output!$K$6*$S$4/Output!$K$3</f>
        <v>10845.073466239761</v>
      </c>
      <c r="BL24" s="5">
        <f>(D27-$B$10)*$B$2*Output!$K$6*$S$4/Output!$K$3</f>
        <v>17152.259639819815</v>
      </c>
      <c r="BN24" s="5">
        <v>2038</v>
      </c>
      <c r="BO24" s="5">
        <f>(B27-$B$10)*$B$2*Output!$K$6*$T$4/Output!$K$3</f>
        <v>302363.59271097073</v>
      </c>
      <c r="BP24" s="5">
        <f>(C27-$B$10)*$B$2*Output!$K$6*$T$4/Output!$K$3</f>
        <v>722617.19275639497</v>
      </c>
      <c r="BQ24" s="5">
        <f>(D27-$B$10)*$B$2*Output!$K$6*$T$4/Output!$K$3</f>
        <v>1142870.792801819</v>
      </c>
      <c r="BS24" s="5">
        <v>2038</v>
      </c>
      <c r="BT24" s="5">
        <f>(B27-$B$10)*$B$2*Output!$K$6*$U$4/Output!$K$3</f>
        <v>342678.7384057669</v>
      </c>
      <c r="BU24" s="5">
        <f>(C27-$B$10)*$B$2*Output!$K$6*$U$4/Output!$K$3</f>
        <v>818966.15179058106</v>
      </c>
      <c r="BV24" s="5">
        <f>(D27-$B$10)*$B$2*Output!$K$6*$U$4/Output!$K$3</f>
        <v>1295253.5651753952</v>
      </c>
      <c r="BX24" s="5">
        <v>2038</v>
      </c>
      <c r="BY24" s="5">
        <f>(B27-$B$10)*$B$2*Output!$K$6*$V$4/Output!$K$3</f>
        <v>0</v>
      </c>
      <c r="BZ24" s="5">
        <f>(C27-$B$10)*$B$2*Output!$K$6*$V$4/Output!$K$3</f>
        <v>0</v>
      </c>
      <c r="CA24" s="5">
        <f>(D27-$B$10)*$B$2*Output!$K$6*$V$4/Output!$K$3</f>
        <v>0</v>
      </c>
      <c r="CC24" s="5">
        <v>2038</v>
      </c>
      <c r="CD24" s="5">
        <f>(B27-$B$10)*$B$2*Output!$K$6*$W$4/Output!$K$3</f>
        <v>317481.77234651928</v>
      </c>
      <c r="CE24" s="5">
        <f>(C27-$B$10)*$B$2*Output!$K$6*$W$4/Output!$K$3</f>
        <v>758748.05239421478</v>
      </c>
      <c r="CF24" s="5">
        <f>(D27-$B$10)*$B$2*Output!$K$6*$W$4/Output!$K$3</f>
        <v>1200014.3324419102</v>
      </c>
    </row>
    <row r="25" spans="1:84" x14ac:dyDescent="0.25">
      <c r="A25" s="5">
        <v>2036</v>
      </c>
      <c r="B25" s="5">
        <v>0.50873288558583341</v>
      </c>
      <c r="C25" s="5">
        <v>0.76458784953438064</v>
      </c>
      <c r="D25" s="5">
        <v>1.0204428134829278</v>
      </c>
      <c r="F25" s="5">
        <v>2039</v>
      </c>
      <c r="G25" s="5">
        <f>(B28-$B$10)*$B$2*Output!$K$6*$G$4/Output!$K$3</f>
        <v>5227.5482211304716</v>
      </c>
      <c r="H25" s="5">
        <f>(C28-$B$10)*$B$2*Output!$K$6*$G$4/Output!$K$3</f>
        <v>12515.64887692517</v>
      </c>
      <c r="I25" s="5">
        <f>(D28-$B$10)*$B$2*Output!$K$6*$G$4/Output!$K$3</f>
        <v>19803.749532719867</v>
      </c>
      <c r="K25" s="5">
        <v>2039</v>
      </c>
      <c r="L25" s="5">
        <f>(B28-$B$10)*$B$2*Output!$K$6*$I$4/Output!$K$3</f>
        <v>41853.576551400154</v>
      </c>
      <c r="M25" s="5">
        <f>(C28-$B$10)*$B$2*Output!$K$6*$I$4/Output!$K$3</f>
        <v>100204.65545271517</v>
      </c>
      <c r="N25" s="5">
        <f>(D28-$B$10)*$B$2*Output!$K$6*$I$4/Output!$K$3</f>
        <v>158555.73435403017</v>
      </c>
      <c r="P25" s="5">
        <v>2039</v>
      </c>
      <c r="Q25" s="5">
        <f>(B28-$B$10)*$B$2*Output!$K$6*$J$4/Output!$K$3</f>
        <v>95821.788662880441</v>
      </c>
      <c r="R25" s="5">
        <f>(C28-$B$10)*$B$2*Output!$K$6*$J$4/Output!$K$3</f>
        <v>229413.83052497121</v>
      </c>
      <c r="S25" s="5">
        <f>(D28-$B$10)*$B$2*Output!$K$6*$J$4/Output!$K$3</f>
        <v>363005.87238706189</v>
      </c>
      <c r="U25" s="5">
        <v>2039</v>
      </c>
      <c r="V25" s="5">
        <f>(B28-$B$10)*$B$2*Output!$K$6*$K$4/Output!$K$3</f>
        <v>107100.11837187341</v>
      </c>
      <c r="W25" s="5">
        <f>(C28-$B$10)*$B$2*Output!$K$6*$K$4/Output!$K$3</f>
        <v>256416.09020483014</v>
      </c>
      <c r="X25" s="5">
        <f>(D28-$B$10)*$B$2*Output!$K$6*$K$4/Output!$K$3</f>
        <v>405732.06203778676</v>
      </c>
      <c r="Z25" s="5">
        <v>2039</v>
      </c>
      <c r="AA25" s="5">
        <f>(B28-$B$10)*$B$2*Output!$K$6*$L$4/Output!$K$3</f>
        <v>29898.783045481327</v>
      </c>
      <c r="AB25" s="5">
        <f>(C28-$B$10)*$B$2*Output!$K$6*$L$4/Output!$K$3</f>
        <v>71582.825182181754</v>
      </c>
      <c r="AC25" s="5">
        <f>(D28-$B$10)*$B$2*Output!$K$6*$L$4/Output!$K$3</f>
        <v>113266.86731888214</v>
      </c>
      <c r="AE25" s="5">
        <v>2039</v>
      </c>
      <c r="AF25" s="5">
        <f>(B28-$B$10)*$B$2*Output!$K$6*$M$4/Output!$K$3</f>
        <v>16065.017755781013</v>
      </c>
      <c r="AG25" s="5">
        <f>(C28-$B$10)*$B$2*Output!$K$6*$M$4/Output!$K$3</f>
        <v>38462.413530724523</v>
      </c>
      <c r="AH25" s="5">
        <f>(D28-$B$10)*$B$2*Output!$K$6*$M$4/Output!$K$3</f>
        <v>60859.809305668023</v>
      </c>
      <c r="AJ25" s="5">
        <v>2039</v>
      </c>
      <c r="AK25" s="5">
        <f>(B28-$B$10)*$B$2*Output!$K$6*$N$4/Output!$K$3</f>
        <v>21420.023674374683</v>
      </c>
      <c r="AL25" s="5">
        <f>(C28-$B$10)*$B$2*Output!$K$6*$N$4/Output!$K$3</f>
        <v>51283.218040966029</v>
      </c>
      <c r="AM25" s="5">
        <f>(D28-$B$10)*$B$2*Output!$K$6*$N$4/Output!$K$3</f>
        <v>81146.412407557349</v>
      </c>
      <c r="AO25" s="5">
        <v>2039</v>
      </c>
      <c r="AP25" s="5">
        <f>(B28-$B$10)*$B$2*Output!$K$6*$O$4/Output!$K$3</f>
        <v>24928.127527677319</v>
      </c>
      <c r="AQ25" s="5">
        <f>(C28-$B$10)*$B$2*Output!$K$6*$O$4/Output!$K$3</f>
        <v>59682.221588030246</v>
      </c>
      <c r="AR25" s="5">
        <f>(D28-$B$10)*$B$2*Output!$K$6*$O$4/Output!$K$3</f>
        <v>94436.315648383141</v>
      </c>
      <c r="AT25" s="5">
        <v>2039</v>
      </c>
      <c r="AU25" s="5">
        <f>(B28-$B$10)*$B$2*Output!$K$6*$P$4/Output!$K$3</f>
        <v>31462.685229107297</v>
      </c>
      <c r="AV25" s="5">
        <f>(C28-$B$10)*$B$2*Output!$K$6*$P$4/Output!$K$3</f>
        <v>75327.075790717776</v>
      </c>
      <c r="AW25" s="5">
        <f>(D28-$B$10)*$B$2*Output!$K$6*$P$4/Output!$K$3</f>
        <v>119191.46635232821</v>
      </c>
      <c r="AY25" s="5">
        <v>2039</v>
      </c>
      <c r="AZ25" s="5">
        <f>(B28-$B$10)*$B$2*Output!$K$6*$Q$4/Output!$K$3</f>
        <v>4598.3924565618354</v>
      </c>
      <c r="BA25" s="5">
        <f>(C28-$B$10)*$B$2*Output!$K$6*$Q$4/Output!$K$3</f>
        <v>11009.341846335676</v>
      </c>
      <c r="BB25" s="5">
        <f>(D28-$B$10)*$B$2*Output!$K$6*$Q$4/Output!$K$3</f>
        <v>17420.291236109508</v>
      </c>
      <c r="BD25" s="5">
        <v>2039</v>
      </c>
      <c r="BE25" s="5">
        <f>(B28-$B$10)*$B$2*Output!$K$6*$R$4/Output!$K$3</f>
        <v>7986.6816350810832</v>
      </c>
      <c r="BF25" s="5">
        <f>(C28-$B$10)*$B$2*Output!$K$6*$R$4/Output!$K$3</f>
        <v>19121.488469951437</v>
      </c>
      <c r="BG25" s="5">
        <f>(D28-$B$10)*$B$2*Output!$K$6*$R$4/Output!$K$3</f>
        <v>30256.295304821782</v>
      </c>
      <c r="BI25" s="5">
        <v>2039</v>
      </c>
      <c r="BJ25" s="5">
        <f>(B28-$B$10)*$B$2*Output!$K$6*$S$4/Output!$K$3</f>
        <v>4840.413112170354</v>
      </c>
      <c r="BK25" s="5">
        <f>(C28-$B$10)*$B$2*Output!$K$6*$S$4/Output!$K$3</f>
        <v>11588.78089087966</v>
      </c>
      <c r="BL25" s="5">
        <f>(D28-$B$10)*$B$2*Output!$K$6*$S$4/Output!$K$3</f>
        <v>18337.148669588962</v>
      </c>
      <c r="BN25" s="5">
        <v>2039</v>
      </c>
      <c r="BO25" s="5">
        <f>(B28-$B$10)*$B$2*Output!$K$6*$T$4/Output!$K$3</f>
        <v>322521.16555836878</v>
      </c>
      <c r="BP25" s="5">
        <f>(C28-$B$10)*$B$2*Output!$K$6*$T$4/Output!$K$3</f>
        <v>772171.10062970943</v>
      </c>
      <c r="BQ25" s="5">
        <f>(D28-$B$10)*$B$2*Output!$K$6*$T$4/Output!$K$3</f>
        <v>1221821.0357010497</v>
      </c>
      <c r="BS25" s="5">
        <v>2039</v>
      </c>
      <c r="BT25" s="5">
        <f>(B28-$B$10)*$B$2*Output!$K$6*$U$4/Output!$K$3</f>
        <v>365523.98763281805</v>
      </c>
      <c r="BU25" s="5">
        <f>(C28-$B$10)*$B$2*Output!$K$6*$U$4/Output!$K$3</f>
        <v>875127.24738033756</v>
      </c>
      <c r="BV25" s="5">
        <f>(D28-$B$10)*$B$2*Output!$K$6*$U$4/Output!$K$3</f>
        <v>1384730.5071278566</v>
      </c>
      <c r="BX25" s="5">
        <v>2039</v>
      </c>
      <c r="BY25" s="5">
        <f>(B28-$B$10)*$B$2*Output!$K$6*$V$4/Output!$K$3</f>
        <v>0</v>
      </c>
      <c r="BZ25" s="5">
        <f>(C28-$B$10)*$B$2*Output!$K$6*$V$4/Output!$K$3</f>
        <v>0</v>
      </c>
      <c r="CA25" s="5">
        <f>(D28-$B$10)*$B$2*Output!$K$6*$V$4/Output!$K$3</f>
        <v>0</v>
      </c>
      <c r="CC25" s="5">
        <v>2039</v>
      </c>
      <c r="CD25" s="5">
        <f>(B28-$B$10)*$B$2*Output!$K$6*$W$4/Output!$K$3</f>
        <v>338647.22383628727</v>
      </c>
      <c r="CE25" s="5">
        <f>(C28-$B$10)*$B$2*Output!$K$6*$W$4/Output!$K$3</f>
        <v>810779.65566119493</v>
      </c>
      <c r="CF25" s="5">
        <f>(D28-$B$10)*$B$2*Output!$K$6*$W$4/Output!$K$3</f>
        <v>1282912.0874861022</v>
      </c>
    </row>
    <row r="26" spans="1:84" x14ac:dyDescent="0.25">
      <c r="A26" s="5">
        <v>2037</v>
      </c>
      <c r="B26" s="5">
        <v>0.52278926140012838</v>
      </c>
      <c r="C26" s="5">
        <v>0.79663020246638006</v>
      </c>
      <c r="D26" s="5">
        <v>1.0704711435326317</v>
      </c>
      <c r="F26" s="5">
        <v>2040</v>
      </c>
      <c r="G26" s="5">
        <f>(B29-$B$10)*$B$2*Output!$K$6*$G$4/Output!$K$3</f>
        <v>5554.2699849511246</v>
      </c>
      <c r="H26" s="5">
        <f>(C29-$B$10)*$B$2*Output!$K$6*$G$4/Output!$K$3</f>
        <v>13350.206122498983</v>
      </c>
      <c r="I26" s="5">
        <f>(D29-$B$10)*$B$2*Output!$K$6*$G$4/Output!$K$3</f>
        <v>21146.14226004684</v>
      </c>
      <c r="K26" s="5">
        <v>2040</v>
      </c>
      <c r="L26" s="5">
        <f>(B29-$B$10)*$B$2*Output!$K$6*$I$4/Output!$K$3</f>
        <v>44469.425085862655</v>
      </c>
      <c r="M26" s="5">
        <f>(C29-$B$10)*$B$2*Output!$K$6*$I$4/Output!$K$3</f>
        <v>106886.41219346804</v>
      </c>
      <c r="N26" s="5">
        <f>(D29-$B$10)*$B$2*Output!$K$6*$I$4/Output!$K$3</f>
        <v>169303.3993010734</v>
      </c>
      <c r="P26" s="5">
        <v>2040</v>
      </c>
      <c r="Q26" s="5">
        <f>(B29-$B$10)*$B$2*Output!$K$6*$J$4/Output!$K$3</f>
        <v>101810.65045431045</v>
      </c>
      <c r="R26" s="5">
        <f>(C29-$B$10)*$B$2*Output!$K$6*$J$4/Output!$K$3</f>
        <v>244711.39730574327</v>
      </c>
      <c r="S26" s="5">
        <f>(D29-$B$10)*$B$2*Output!$K$6*$J$4/Output!$K$3</f>
        <v>387612.14415717602</v>
      </c>
      <c r="U26" s="5">
        <v>2040</v>
      </c>
      <c r="V26" s="5">
        <f>(B29-$B$10)*$B$2*Output!$K$6*$K$4/Output!$K$3</f>
        <v>113793.87577011548</v>
      </c>
      <c r="W26" s="5">
        <f>(C29-$B$10)*$B$2*Output!$K$6*$K$4/Output!$K$3</f>
        <v>273514.19738780532</v>
      </c>
      <c r="X26" s="5">
        <f>(D29-$B$10)*$B$2*Output!$K$6*$K$4/Output!$K$3</f>
        <v>433234.51900549507</v>
      </c>
      <c r="Z26" s="5">
        <v>2040</v>
      </c>
      <c r="AA26" s="5">
        <f>(B29-$B$10)*$B$2*Output!$K$6*$L$4/Output!$K$3</f>
        <v>31767.456985823905</v>
      </c>
      <c r="AB26" s="5">
        <f>(C29-$B$10)*$B$2*Output!$K$6*$L$4/Output!$K$3</f>
        <v>76356.046770762317</v>
      </c>
      <c r="AC26" s="5">
        <f>(D29-$B$10)*$B$2*Output!$K$6*$L$4/Output!$K$3</f>
        <v>120944.63655570071</v>
      </c>
      <c r="AE26" s="5">
        <v>2040</v>
      </c>
      <c r="AF26" s="5">
        <f>(B29-$B$10)*$B$2*Output!$K$6*$M$4/Output!$K$3</f>
        <v>17069.081365517322</v>
      </c>
      <c r="AG26" s="5">
        <f>(C29-$B$10)*$B$2*Output!$K$6*$M$4/Output!$K$3</f>
        <v>41027.129608170806</v>
      </c>
      <c r="AH26" s="5">
        <f>(D29-$B$10)*$B$2*Output!$K$6*$M$4/Output!$K$3</f>
        <v>64985.177850824264</v>
      </c>
      <c r="AJ26" s="5">
        <v>2040</v>
      </c>
      <c r="AK26" s="5">
        <f>(B29-$B$10)*$B$2*Output!$K$6*$N$4/Output!$K$3</f>
        <v>22758.775154023097</v>
      </c>
      <c r="AL26" s="5">
        <f>(C29-$B$10)*$B$2*Output!$K$6*$N$4/Output!$K$3</f>
        <v>54702.839477561065</v>
      </c>
      <c r="AM26" s="5">
        <f>(D29-$B$10)*$B$2*Output!$K$6*$N$4/Output!$K$3</f>
        <v>86646.903801099019</v>
      </c>
      <c r="AO26" s="5">
        <v>2040</v>
      </c>
      <c r="AP26" s="5">
        <f>(B29-$B$10)*$B$2*Output!$K$6*$O$4/Output!$K$3</f>
        <v>26486.135498157153</v>
      </c>
      <c r="AQ26" s="5">
        <f>(C29-$B$10)*$B$2*Output!$K$6*$O$4/Output!$K$3</f>
        <v>63661.897827594847</v>
      </c>
      <c r="AR26" s="5">
        <f>(D29-$B$10)*$B$2*Output!$K$6*$O$4/Output!$K$3</f>
        <v>100837.66015703251</v>
      </c>
      <c r="AT26" s="5">
        <v>2040</v>
      </c>
      <c r="AU26" s="5">
        <f>(B29-$B$10)*$B$2*Output!$K$6*$P$4/Output!$K$3</f>
        <v>33429.103055926498</v>
      </c>
      <c r="AV26" s="5">
        <f>(C29-$B$10)*$B$2*Output!$K$6*$P$4/Output!$K$3</f>
        <v>80349.968131915812</v>
      </c>
      <c r="AW26" s="5">
        <f>(D29-$B$10)*$B$2*Output!$K$6*$P$4/Output!$K$3</f>
        <v>127270.83320790512</v>
      </c>
      <c r="AY26" s="5">
        <v>2040</v>
      </c>
      <c r="AZ26" s="5">
        <f>(B29-$B$10)*$B$2*Output!$K$6*$Q$4/Output!$K$3</f>
        <v>4885.7919850969492</v>
      </c>
      <c r="BA26" s="5">
        <f>(C29-$B$10)*$B$2*Output!$K$6*$Q$4/Output!$K$3</f>
        <v>11743.456880818465</v>
      </c>
      <c r="BB26" s="5">
        <f>(D29-$B$10)*$B$2*Output!$K$6*$Q$4/Output!$K$3</f>
        <v>18601.121776539978</v>
      </c>
      <c r="BD26" s="5">
        <v>2040</v>
      </c>
      <c r="BE26" s="5">
        <f>(B29-$B$10)*$B$2*Output!$K$6*$R$4/Output!$K$3</f>
        <v>8485.8492372736509</v>
      </c>
      <c r="BF26" s="5">
        <f>(C29-$B$10)*$B$2*Output!$K$6*$R$4/Output!$K$3</f>
        <v>20396.530371947862</v>
      </c>
      <c r="BG26" s="5">
        <f>(D29-$B$10)*$B$2*Output!$K$6*$R$4/Output!$K$3</f>
        <v>32307.211506622069</v>
      </c>
      <c r="BI26" s="5">
        <v>2040</v>
      </c>
      <c r="BJ26" s="5">
        <f>(B29-$B$10)*$B$2*Output!$K$6*$S$4/Output!$K$3</f>
        <v>5142.9389316810011</v>
      </c>
      <c r="BK26" s="5">
        <f>(C29-$B$10)*$B$2*Output!$K$6*$S$4/Output!$K$3</f>
        <v>12361.53355875628</v>
      </c>
      <c r="BL26" s="5">
        <f>(D29-$B$10)*$B$2*Output!$K$6*$S$4/Output!$K$3</f>
        <v>19580.128185831556</v>
      </c>
      <c r="BN26" s="5">
        <v>2040</v>
      </c>
      <c r="BO26" s="5">
        <f>(B29-$B$10)*$B$2*Output!$K$6*$T$4/Output!$K$3</f>
        <v>342678.73840576678</v>
      </c>
      <c r="BP26" s="5">
        <f>(C29-$B$10)*$B$2*Output!$K$6*$T$4/Output!$K$3</f>
        <v>823660.31970178918</v>
      </c>
      <c r="BQ26" s="5">
        <f>(D29-$B$10)*$B$2*Output!$K$6*$T$4/Output!$K$3</f>
        <v>1304641.9009978112</v>
      </c>
      <c r="BS26" s="5">
        <v>2040</v>
      </c>
      <c r="BT26" s="5">
        <f>(B29-$B$10)*$B$2*Output!$K$6*$U$4/Output!$K$3</f>
        <v>388369.2368598691</v>
      </c>
      <c r="BU26" s="5">
        <f>(C29-$B$10)*$B$2*Output!$K$6*$U$4/Output!$K$3</f>
        <v>933481.69566202792</v>
      </c>
      <c r="BV26" s="5">
        <f>(D29-$B$10)*$B$2*Output!$K$6*$U$4/Output!$K$3</f>
        <v>1478594.1544641866</v>
      </c>
      <c r="BX26" s="5">
        <v>2040</v>
      </c>
      <c r="BY26" s="5">
        <f>(B29-$B$10)*$B$2*Output!$K$6*$V$4/Output!$K$3</f>
        <v>0</v>
      </c>
      <c r="BZ26" s="5">
        <f>(C29-$B$10)*$B$2*Output!$K$6*$V$4/Output!$K$3</f>
        <v>0</v>
      </c>
      <c r="CA26" s="5">
        <f>(D29-$B$10)*$B$2*Output!$K$6*$V$4/Output!$K$3</f>
        <v>0</v>
      </c>
      <c r="CC26" s="5">
        <v>2040</v>
      </c>
      <c r="CD26" s="5">
        <f>(B29-$B$10)*$B$2*Output!$K$6*$W$4/Output!$K$3</f>
        <v>359812.67532605515</v>
      </c>
      <c r="CE26" s="5">
        <f>(C29-$B$10)*$B$2*Output!$K$6*$W$4/Output!$K$3</f>
        <v>864843.33568687865</v>
      </c>
      <c r="CF26" s="5">
        <f>(D29-$B$10)*$B$2*Output!$K$6*$W$4/Output!$K$3</f>
        <v>1369873.9960477022</v>
      </c>
    </row>
    <row r="27" spans="1:84" x14ac:dyDescent="0.25">
      <c r="A27" s="5">
        <v>2038</v>
      </c>
      <c r="B27" s="5">
        <v>0.53684563721442313</v>
      </c>
      <c r="C27" s="5">
        <v>0.8298989023207608</v>
      </c>
      <c r="D27" s="5">
        <v>1.1229521674270984</v>
      </c>
      <c r="F27" s="5">
        <v>2041</v>
      </c>
      <c r="G27" s="5">
        <f>(B30-$B$10)*$B$2*Output!$K$6*$G$4/Output!$K$3</f>
        <v>5880.9917487717757</v>
      </c>
      <c r="H27" s="5">
        <f>(C30-$B$10)*$B$2*Output!$K$6*$G$4/Output!$K$3</f>
        <v>13914.783514724022</v>
      </c>
      <c r="I27" s="5">
        <f>(D30-$B$10)*$B$2*Output!$K$6*$G$4/Output!$K$3</f>
        <v>21948.57528067625</v>
      </c>
      <c r="K27" s="5">
        <v>2041</v>
      </c>
      <c r="L27" s="5">
        <f>(B30-$B$10)*$B$2*Output!$K$6*$I$4/Output!$K$3</f>
        <v>47085.273620325141</v>
      </c>
      <c r="M27" s="5">
        <f>(C30-$B$10)*$B$2*Output!$K$6*$I$4/Output!$K$3</f>
        <v>111406.61594963168</v>
      </c>
      <c r="N27" s="5">
        <f>(D30-$B$10)*$B$2*Output!$K$6*$I$4/Output!$K$3</f>
        <v>175727.95827893811</v>
      </c>
      <c r="P27" s="5">
        <v>2041</v>
      </c>
      <c r="Q27" s="5">
        <f>(B30-$B$10)*$B$2*Output!$K$6*$J$4/Output!$K$3</f>
        <v>107799.51224574042</v>
      </c>
      <c r="R27" s="5">
        <f>(C30-$B$10)*$B$2*Output!$K$6*$J$4/Output!$K$3</f>
        <v>255060.19052068726</v>
      </c>
      <c r="S27" s="5">
        <f>(D30-$B$10)*$B$2*Output!$K$6*$J$4/Output!$K$3</f>
        <v>402320.8687956339</v>
      </c>
      <c r="U27" s="5">
        <v>2041</v>
      </c>
      <c r="V27" s="5">
        <f>(B30-$B$10)*$B$2*Output!$K$6*$K$4/Output!$K$3</f>
        <v>120487.6331683575</v>
      </c>
      <c r="W27" s="5">
        <f>(C30-$B$10)*$B$2*Output!$K$6*$K$4/Output!$K$3</f>
        <v>285081.05492399633</v>
      </c>
      <c r="X27" s="5">
        <f>(D30-$B$10)*$B$2*Output!$K$6*$K$4/Output!$K$3</f>
        <v>449674.47667963488</v>
      </c>
      <c r="Z27" s="5">
        <v>2041</v>
      </c>
      <c r="AA27" s="5">
        <f>(B30-$B$10)*$B$2*Output!$K$6*$L$4/Output!$K$3</f>
        <v>33636.130926166472</v>
      </c>
      <c r="AB27" s="5">
        <f>(C30-$B$10)*$B$2*Output!$K$6*$L$4/Output!$K$3</f>
        <v>79585.127832948987</v>
      </c>
      <c r="AC27" s="5">
        <f>(D30-$B$10)*$B$2*Output!$K$6*$L$4/Output!$K$3</f>
        <v>125534.12473973141</v>
      </c>
      <c r="AE27" s="5">
        <v>2041</v>
      </c>
      <c r="AF27" s="5">
        <f>(B30-$B$10)*$B$2*Output!$K$6*$M$4/Output!$K$3</f>
        <v>18073.144975253628</v>
      </c>
      <c r="AG27" s="5">
        <f>(C30-$B$10)*$B$2*Output!$K$6*$M$4/Output!$K$3</f>
        <v>42762.158238599462</v>
      </c>
      <c r="AH27" s="5">
        <f>(D30-$B$10)*$B$2*Output!$K$6*$M$4/Output!$K$3</f>
        <v>67451.171501945253</v>
      </c>
      <c r="AJ27" s="5">
        <v>2041</v>
      </c>
      <c r="AK27" s="5">
        <f>(B30-$B$10)*$B$2*Output!$K$6*$N$4/Output!$K$3</f>
        <v>24097.526633671499</v>
      </c>
      <c r="AL27" s="5">
        <f>(C30-$B$10)*$B$2*Output!$K$6*$N$4/Output!$K$3</f>
        <v>57016.210984799269</v>
      </c>
      <c r="AM27" s="5">
        <f>(D30-$B$10)*$B$2*Output!$K$6*$N$4/Output!$K$3</f>
        <v>89934.89533592698</v>
      </c>
      <c r="AO27" s="5">
        <v>2041</v>
      </c>
      <c r="AP27" s="5">
        <f>(B30-$B$10)*$B$2*Output!$K$6*$O$4/Output!$K$3</f>
        <v>28044.143468636968</v>
      </c>
      <c r="AQ27" s="5">
        <f>(C30-$B$10)*$B$2*Output!$K$6*$O$4/Output!$K$3</f>
        <v>66354.146016858926</v>
      </c>
      <c r="AR27" s="5">
        <f>(D30-$B$10)*$B$2*Output!$K$6*$O$4/Output!$K$3</f>
        <v>104664.14856508083</v>
      </c>
      <c r="AT27" s="5">
        <v>2041</v>
      </c>
      <c r="AU27" s="5">
        <f>(B30-$B$10)*$B$2*Output!$K$6*$P$4/Output!$K$3</f>
        <v>35395.520882745681</v>
      </c>
      <c r="AV27" s="5">
        <f>(C30-$B$10)*$B$2*Output!$K$6*$P$4/Output!$K$3</f>
        <v>83747.951283414179</v>
      </c>
      <c r="AW27" s="5">
        <f>(D30-$B$10)*$B$2*Output!$K$6*$P$4/Output!$K$3</f>
        <v>132100.38168408256</v>
      </c>
      <c r="AY27" s="5">
        <v>2041</v>
      </c>
      <c r="AZ27" s="5">
        <f>(B30-$B$10)*$B$2*Output!$K$6*$Q$4/Output!$K$3</f>
        <v>5173.1915136320613</v>
      </c>
      <c r="BA27" s="5">
        <f>(C30-$B$10)*$B$2*Output!$K$6*$Q$4/Output!$K$3</f>
        <v>12240.085187575918</v>
      </c>
      <c r="BB27" s="5">
        <f>(D30-$B$10)*$B$2*Output!$K$6*$Q$4/Output!$K$3</f>
        <v>19306.978861519765</v>
      </c>
      <c r="BD27" s="5">
        <v>2041</v>
      </c>
      <c r="BE27" s="5">
        <f>(B30-$B$10)*$B$2*Output!$K$6*$R$4/Output!$K$3</f>
        <v>8985.0168394662123</v>
      </c>
      <c r="BF27" s="5">
        <f>(C30-$B$10)*$B$2*Output!$K$6*$R$4/Output!$K$3</f>
        <v>21259.095325789756</v>
      </c>
      <c r="BG27" s="5">
        <f>(D30-$B$10)*$B$2*Output!$K$6*$R$4/Output!$K$3</f>
        <v>33533.173812113273</v>
      </c>
      <c r="BI27" s="5">
        <v>2041</v>
      </c>
      <c r="BJ27" s="5">
        <f>(B30-$B$10)*$B$2*Output!$K$6*$S$4/Output!$K$3</f>
        <v>5445.4647511916446</v>
      </c>
      <c r="BK27" s="5">
        <f>(C30-$B$10)*$B$2*Output!$K$6*$S$4/Output!$K$3</f>
        <v>12884.300197448338</v>
      </c>
      <c r="BL27" s="5">
        <f>(D30-$B$10)*$B$2*Output!$K$6*$S$4/Output!$K$3</f>
        <v>20323.135643705016</v>
      </c>
      <c r="BN27" s="5">
        <v>2041</v>
      </c>
      <c r="BO27" s="5">
        <f>(B30-$B$10)*$B$2*Output!$K$6*$T$4/Output!$K$3</f>
        <v>362836.31125316466</v>
      </c>
      <c r="BP27" s="5">
        <f>(C30-$B$10)*$B$2*Output!$K$6*$T$4/Output!$K$3</f>
        <v>858492.74034829752</v>
      </c>
      <c r="BQ27" s="5">
        <f>(D30-$B$10)*$B$2*Output!$K$6*$T$4/Output!$K$3</f>
        <v>1354149.1694434297</v>
      </c>
      <c r="BS27" s="5">
        <v>2041</v>
      </c>
      <c r="BT27" s="5">
        <f>(B30-$B$10)*$B$2*Output!$K$6*$U$4/Output!$K$3</f>
        <v>411214.48608692008</v>
      </c>
      <c r="BU27" s="5">
        <f>(C30-$B$10)*$B$2*Output!$K$6*$U$4/Output!$K$3</f>
        <v>972958.43906140421</v>
      </c>
      <c r="BV27" s="5">
        <f>(D30-$B$10)*$B$2*Output!$K$6*$U$4/Output!$K$3</f>
        <v>1534702.3920358873</v>
      </c>
      <c r="BX27" s="5">
        <v>2041</v>
      </c>
      <c r="BY27" s="5">
        <f>(B30-$B$10)*$B$2*Output!$K$6*$V$4/Output!$K$3</f>
        <v>0</v>
      </c>
      <c r="BZ27" s="5">
        <f>(C30-$B$10)*$B$2*Output!$K$6*$V$4/Output!$K$3</f>
        <v>0</v>
      </c>
      <c r="CA27" s="5">
        <f>(D30-$B$10)*$B$2*Output!$K$6*$V$4/Output!$K$3</f>
        <v>0</v>
      </c>
      <c r="CC27" s="5">
        <v>2041</v>
      </c>
      <c r="CD27" s="5">
        <f>(B30-$B$10)*$B$2*Output!$K$6*$W$4/Output!$K$3</f>
        <v>380978.12681582291</v>
      </c>
      <c r="CE27" s="5">
        <f>(C30-$B$10)*$B$2*Output!$K$6*$W$4/Output!$K$3</f>
        <v>901417.37736571266</v>
      </c>
      <c r="CF27" s="5">
        <f>(D30-$B$10)*$B$2*Output!$K$6*$W$4/Output!$K$3</f>
        <v>1421856.6279156012</v>
      </c>
    </row>
    <row r="28" spans="1:84" x14ac:dyDescent="0.25">
      <c r="A28" s="5">
        <v>2039</v>
      </c>
      <c r="B28" s="5">
        <v>0.550902013028718</v>
      </c>
      <c r="C28" s="5">
        <v>0.86445407210272995</v>
      </c>
      <c r="D28" s="5">
        <v>1.1780061311767418</v>
      </c>
      <c r="F28" s="5">
        <v>2042</v>
      </c>
      <c r="G28" s="5">
        <f>(B31-$B$10)*$B$2*Output!$K$6*$G$4/Output!$K$3</f>
        <v>6207.7135125924306</v>
      </c>
      <c r="H28" s="5">
        <f>(C31-$B$10)*$B$2*Output!$K$6*$G$4/Output!$K$3</f>
        <v>14490.569446772912</v>
      </c>
      <c r="I28" s="5">
        <f>(D31-$B$10)*$B$2*Output!$K$6*$G$4/Output!$K$3</f>
        <v>22773.425380953388</v>
      </c>
      <c r="K28" s="5">
        <v>2042</v>
      </c>
      <c r="L28" s="5">
        <f>(B31-$B$10)*$B$2*Output!$K$6*$I$4/Output!$K$3</f>
        <v>49701.122154787648</v>
      </c>
      <c r="M28" s="5">
        <f>(C31-$B$10)*$B$2*Output!$K$6*$I$4/Output!$K$3</f>
        <v>116016.55918971835</v>
      </c>
      <c r="N28" s="5">
        <f>(D31-$B$10)*$B$2*Output!$K$6*$I$4/Output!$K$3</f>
        <v>182331.99622464902</v>
      </c>
      <c r="P28" s="5">
        <v>2042</v>
      </c>
      <c r="Q28" s="5">
        <f>(B31-$B$10)*$B$2*Output!$K$6*$J$4/Output!$K$3</f>
        <v>113788.37403717045</v>
      </c>
      <c r="R28" s="5">
        <f>(C31-$B$10)*$B$2*Output!$K$6*$J$4/Output!$K$3</f>
        <v>265614.43804973585</v>
      </c>
      <c r="S28" s="5">
        <f>(D31-$B$10)*$B$2*Output!$K$6*$J$4/Output!$K$3</f>
        <v>417440.50206230109</v>
      </c>
      <c r="U28" s="5">
        <v>2042</v>
      </c>
      <c r="V28" s="5">
        <f>(B31-$B$10)*$B$2*Output!$K$6*$K$4/Output!$K$3</f>
        <v>127181.39056659958</v>
      </c>
      <c r="W28" s="5">
        <f>(C31-$B$10)*$B$2*Output!$K$6*$K$4/Output!$K$3</f>
        <v>296877.54897258885</v>
      </c>
      <c r="X28" s="5">
        <f>(D31-$B$10)*$B$2*Output!$K$6*$K$4/Output!$K$3</f>
        <v>466573.70737857791</v>
      </c>
      <c r="Z28" s="5">
        <v>2042</v>
      </c>
      <c r="AA28" s="5">
        <f>(B31-$B$10)*$B$2*Output!$K$6*$L$4/Output!$K$3</f>
        <v>35504.804866509054</v>
      </c>
      <c r="AB28" s="5">
        <f>(C31-$B$10)*$B$2*Output!$K$6*$L$4/Output!$K$3</f>
        <v>82878.315754847703</v>
      </c>
      <c r="AC28" s="5">
        <f>(D31-$B$10)*$B$2*Output!$K$6*$L$4/Output!$K$3</f>
        <v>130251.82664318633</v>
      </c>
      <c r="AE28" s="5">
        <v>2042</v>
      </c>
      <c r="AF28" s="5">
        <f>(B31-$B$10)*$B$2*Output!$K$6*$M$4/Output!$K$3</f>
        <v>19077.208584989941</v>
      </c>
      <c r="AG28" s="5">
        <f>(C31-$B$10)*$B$2*Output!$K$6*$M$4/Output!$K$3</f>
        <v>44531.632345888327</v>
      </c>
      <c r="AH28" s="5">
        <f>(D31-$B$10)*$B$2*Output!$K$6*$M$4/Output!$K$3</f>
        <v>69986.056106786695</v>
      </c>
      <c r="AJ28" s="5">
        <v>2042</v>
      </c>
      <c r="AK28" s="5">
        <f>(B31-$B$10)*$B$2*Output!$K$6*$N$4/Output!$K$3</f>
        <v>25436.278113319921</v>
      </c>
      <c r="AL28" s="5">
        <f>(C31-$B$10)*$B$2*Output!$K$6*$N$4/Output!$K$3</f>
        <v>59375.509794517769</v>
      </c>
      <c r="AM28" s="5">
        <f>(D31-$B$10)*$B$2*Output!$K$6*$N$4/Output!$K$3</f>
        <v>93314.741475715578</v>
      </c>
      <c r="AO28" s="5">
        <v>2042</v>
      </c>
      <c r="AP28" s="5">
        <f>(B31-$B$10)*$B$2*Output!$K$6*$O$4/Output!$K$3</f>
        <v>29602.151439116802</v>
      </c>
      <c r="AQ28" s="5">
        <f>(C31-$B$10)*$B$2*Output!$K$6*$O$4/Output!$K$3</f>
        <v>69099.843337208731</v>
      </c>
      <c r="AR28" s="5">
        <f>(D31-$B$10)*$B$2*Output!$K$6*$O$4/Output!$K$3</f>
        <v>108597.53523530065</v>
      </c>
      <c r="AT28" s="5">
        <v>2042</v>
      </c>
      <c r="AU28" s="5">
        <f>(B31-$B$10)*$B$2*Output!$K$6*$P$4/Output!$K$3</f>
        <v>37361.938709564893</v>
      </c>
      <c r="AV28" s="5">
        <f>(C31-$B$10)*$B$2*Output!$K$6*$P$4/Output!$K$3</f>
        <v>87213.394503273143</v>
      </c>
      <c r="AW28" s="5">
        <f>(D31-$B$10)*$B$2*Output!$K$6*$P$4/Output!$K$3</f>
        <v>137064.85029698137</v>
      </c>
      <c r="AY28" s="5">
        <v>2042</v>
      </c>
      <c r="AZ28" s="5">
        <f>(B31-$B$10)*$B$2*Output!$K$6*$Q$4/Output!$K$3</f>
        <v>5460.5910421671761</v>
      </c>
      <c r="BA28" s="5">
        <f>(C31-$B$10)*$B$2*Output!$K$6*$Q$4/Output!$K$3</f>
        <v>12746.573042786076</v>
      </c>
      <c r="BB28" s="5">
        <f>(D31-$B$10)*$B$2*Output!$K$6*$Q$4/Output!$K$3</f>
        <v>20032.555043404969</v>
      </c>
      <c r="BD28" s="5">
        <v>2042</v>
      </c>
      <c r="BE28" s="5">
        <f>(B31-$B$10)*$B$2*Output!$K$6*$R$4/Output!$K$3</f>
        <v>9484.184441658781</v>
      </c>
      <c r="BF28" s="5">
        <f>(C31-$B$10)*$B$2*Output!$K$6*$R$4/Output!$K$3</f>
        <v>22138.784758523187</v>
      </c>
      <c r="BG28" s="5">
        <f>(D31-$B$10)*$B$2*Output!$K$6*$R$4/Output!$K$3</f>
        <v>34793.385075387581</v>
      </c>
      <c r="BI28" s="5">
        <v>2042</v>
      </c>
      <c r="BJ28" s="5">
        <f>(B31-$B$10)*$B$2*Output!$K$6*$S$4/Output!$K$3</f>
        <v>5747.9905707022917</v>
      </c>
      <c r="BK28" s="5">
        <f>(C31-$B$10)*$B$2*Output!$K$6*$S$4/Output!$K$3</f>
        <v>13417.445308195871</v>
      </c>
      <c r="BL28" s="5">
        <f>(D31-$B$10)*$B$2*Output!$K$6*$S$4/Output!$K$3</f>
        <v>21086.900045689443</v>
      </c>
      <c r="BN28" s="5">
        <v>2042</v>
      </c>
      <c r="BO28" s="5">
        <f>(B31-$B$10)*$B$2*Output!$K$6*$T$4/Output!$K$3</f>
        <v>382993.88410056272</v>
      </c>
      <c r="BP28" s="5">
        <f>(C31-$B$10)*$B$2*Output!$K$6*$T$4/Output!$K$3</f>
        <v>894016.68810757075</v>
      </c>
      <c r="BQ28" s="5">
        <f>(D31-$B$10)*$B$2*Output!$K$6*$T$4/Output!$K$3</f>
        <v>1405039.4921145784</v>
      </c>
      <c r="BS28" s="5">
        <v>2042</v>
      </c>
      <c r="BT28" s="5">
        <f>(B31-$B$10)*$B$2*Output!$K$6*$U$4/Output!$K$3</f>
        <v>434059.73531397118</v>
      </c>
      <c r="BU28" s="5">
        <f>(C31-$B$10)*$B$2*Output!$K$6*$U$4/Output!$K$3</f>
        <v>1013218.9131885805</v>
      </c>
      <c r="BV28" s="5">
        <f>(D31-$B$10)*$B$2*Output!$K$6*$U$4/Output!$K$3</f>
        <v>1592378.0910631893</v>
      </c>
      <c r="BX28" s="5">
        <v>2042</v>
      </c>
      <c r="BY28" s="5">
        <f>(B31-$B$10)*$B$2*Output!$K$6*$V$4/Output!$K$3</f>
        <v>0</v>
      </c>
      <c r="BZ28" s="5">
        <f>(C31-$B$10)*$B$2*Output!$K$6*$V$4/Output!$K$3</f>
        <v>0</v>
      </c>
      <c r="CA28" s="5">
        <f>(D31-$B$10)*$B$2*Output!$K$6*$V$4/Output!$K$3</f>
        <v>0</v>
      </c>
      <c r="CC28" s="5">
        <v>2042</v>
      </c>
      <c r="CD28" s="5">
        <f>(B31-$B$10)*$B$2*Output!$K$6*$W$4/Output!$K$3</f>
        <v>402143.5783055909</v>
      </c>
      <c r="CE28" s="5">
        <f>(C31-$B$10)*$B$2*Output!$K$6*$W$4/Output!$K$3</f>
        <v>938717.52251294942</v>
      </c>
      <c r="CF28" s="5">
        <f>(D31-$B$10)*$B$2*Output!$K$6*$W$4/Output!$K$3</f>
        <v>1475291.4667203075</v>
      </c>
    </row>
    <row r="29" spans="1:84" x14ac:dyDescent="0.25">
      <c r="A29" s="5">
        <v>2040</v>
      </c>
      <c r="B29" s="5">
        <v>0.56495838884301286</v>
      </c>
      <c r="C29" s="5">
        <v>0.90035878241387923</v>
      </c>
      <c r="D29" s="5">
        <v>1.2357591759847453</v>
      </c>
      <c r="F29" s="5">
        <v>2043</v>
      </c>
      <c r="G29" s="5">
        <f>(B32-$B$10)*$B$2*Output!$K$6*$G$4/Output!$K$3</f>
        <v>6534.4352764130845</v>
      </c>
      <c r="H29" s="5">
        <f>(C32-$B$10)*$B$2*Output!$K$6*$G$4/Output!$K$3</f>
        <v>15077.877044755269</v>
      </c>
      <c r="I29" s="5">
        <f>(D32-$B$10)*$B$2*Output!$K$6*$G$4/Output!$K$3</f>
        <v>23621.318813097445</v>
      </c>
      <c r="K29" s="5">
        <v>2043</v>
      </c>
      <c r="L29" s="5">
        <f>(B32-$B$10)*$B$2*Output!$K$6*$I$4/Output!$K$3</f>
        <v>52316.970689250149</v>
      </c>
      <c r="M29" s="5">
        <f>(C32-$B$10)*$B$2*Output!$K$6*$I$4/Output!$K$3</f>
        <v>120718.74891070725</v>
      </c>
      <c r="N29" s="5">
        <f>(D32-$B$10)*$B$2*Output!$K$6*$I$4/Output!$K$3</f>
        <v>189120.52713216431</v>
      </c>
      <c r="P29" s="5">
        <v>2043</v>
      </c>
      <c r="Q29" s="5">
        <f>(B32-$B$10)*$B$2*Output!$K$6*$J$4/Output!$K$3</f>
        <v>119777.23582860046</v>
      </c>
      <c r="R29" s="5">
        <f>(C32-$B$10)*$B$2*Output!$K$6*$J$4/Output!$K$3</f>
        <v>276379.87954418064</v>
      </c>
      <c r="S29" s="5">
        <f>(D32-$B$10)*$B$2*Output!$K$6*$J$4/Output!$K$3</f>
        <v>432982.52325976081</v>
      </c>
      <c r="U29" s="5">
        <v>2043</v>
      </c>
      <c r="V29" s="5">
        <f>(B32-$B$10)*$B$2*Output!$K$6*$K$4/Output!$K$3</f>
        <v>133875.14796484166</v>
      </c>
      <c r="W29" s="5">
        <f>(C32-$B$10)*$B$2*Output!$K$6*$K$4/Output!$K$3</f>
        <v>308910.09474813187</v>
      </c>
      <c r="X29" s="5">
        <f>(D32-$B$10)*$B$2*Output!$K$6*$K$4/Output!$K$3</f>
        <v>483945.04153142194</v>
      </c>
      <c r="Z29" s="5">
        <v>2043</v>
      </c>
      <c r="AA29" s="5">
        <f>(B32-$B$10)*$B$2*Output!$K$6*$L$4/Output!$K$3</f>
        <v>37373.478806851628</v>
      </c>
      <c r="AB29" s="5">
        <f>(C32-$B$10)*$B$2*Output!$K$6*$L$4/Output!$K$3</f>
        <v>86237.401450520149</v>
      </c>
      <c r="AC29" s="5">
        <f>(D32-$B$10)*$B$2*Output!$K$6*$L$4/Output!$K$3</f>
        <v>135101.32409418863</v>
      </c>
      <c r="AE29" s="5">
        <v>2043</v>
      </c>
      <c r="AF29" s="5">
        <f>(B32-$B$10)*$B$2*Output!$K$6*$M$4/Output!$K$3</f>
        <v>20081.272194726251</v>
      </c>
      <c r="AG29" s="5">
        <f>(C32-$B$10)*$B$2*Output!$K$6*$M$4/Output!$K$3</f>
        <v>46336.514212219779</v>
      </c>
      <c r="AH29" s="5">
        <f>(D32-$B$10)*$B$2*Output!$K$6*$M$4/Output!$K$3</f>
        <v>72591.756229713297</v>
      </c>
      <c r="AJ29" s="5">
        <v>2043</v>
      </c>
      <c r="AK29" s="5">
        <f>(B32-$B$10)*$B$2*Output!$K$6*$N$4/Output!$K$3</f>
        <v>26775.029592968331</v>
      </c>
      <c r="AL29" s="5">
        <f>(C32-$B$10)*$B$2*Output!$K$6*$N$4/Output!$K$3</f>
        <v>61782.018949626363</v>
      </c>
      <c r="AM29" s="5">
        <f>(D32-$B$10)*$B$2*Output!$K$6*$N$4/Output!$K$3</f>
        <v>96789.008306284377</v>
      </c>
      <c r="AO29" s="5">
        <v>2043</v>
      </c>
      <c r="AP29" s="5">
        <f>(B32-$B$10)*$B$2*Output!$K$6*$O$4/Output!$K$3</f>
        <v>31160.159409596628</v>
      </c>
      <c r="AQ29" s="5">
        <f>(C32-$B$10)*$B$2*Output!$K$6*$O$4/Output!$K$3</f>
        <v>71900.482964271228</v>
      </c>
      <c r="AR29" s="5">
        <f>(D32-$B$10)*$B$2*Output!$K$6*$O$4/Output!$K$3</f>
        <v>112640.80651894578</v>
      </c>
      <c r="AT29" s="5">
        <v>2043</v>
      </c>
      <c r="AU29" s="5">
        <f>(B32-$B$10)*$B$2*Output!$K$6*$P$4/Output!$K$3</f>
        <v>39328.35653638409</v>
      </c>
      <c r="AV29" s="5">
        <f>(C32-$B$10)*$B$2*Output!$K$6*$P$4/Output!$K$3</f>
        <v>90748.182382089886</v>
      </c>
      <c r="AW29" s="5">
        <f>(D32-$B$10)*$B$2*Output!$K$6*$P$4/Output!$K$3</f>
        <v>142168.00822779565</v>
      </c>
      <c r="AY29" s="5">
        <v>2043</v>
      </c>
      <c r="AZ29" s="5">
        <f>(B32-$B$10)*$B$2*Output!$K$6*$Q$4/Output!$K$3</f>
        <v>5747.9905707022899</v>
      </c>
      <c r="BA29" s="5">
        <f>(C32-$B$10)*$B$2*Output!$K$6*$Q$4/Output!$K$3</f>
        <v>13263.195886613135</v>
      </c>
      <c r="BB29" s="5">
        <f>(D32-$B$10)*$B$2*Output!$K$6*$Q$4/Output!$K$3</f>
        <v>20778.401202523975</v>
      </c>
      <c r="BD29" s="5">
        <v>2043</v>
      </c>
      <c r="BE29" s="5">
        <f>(B32-$B$10)*$B$2*Output!$K$6*$R$4/Output!$K$3</f>
        <v>9983.3520438513478</v>
      </c>
      <c r="BF29" s="5">
        <f>(C32-$B$10)*$B$2*Output!$K$6*$R$4/Output!$K$3</f>
        <v>23036.077066222817</v>
      </c>
      <c r="BG29" s="5">
        <f>(D32-$B$10)*$B$2*Output!$K$6*$R$4/Output!$K$3</f>
        <v>36088.802088594282</v>
      </c>
      <c r="BI29" s="5">
        <v>2043</v>
      </c>
      <c r="BJ29" s="5">
        <f>(B32-$B$10)*$B$2*Output!$K$6*$S$4/Output!$K$3</f>
        <v>6050.5163902129379</v>
      </c>
      <c r="BK29" s="5">
        <f>(C32-$B$10)*$B$2*Output!$K$6*$S$4/Output!$K$3</f>
        <v>13961.258828013832</v>
      </c>
      <c r="BL29" s="5">
        <f>(D32-$B$10)*$B$2*Output!$K$6*$S$4/Output!$K$3</f>
        <v>21872.001265814717</v>
      </c>
      <c r="BN29" s="5">
        <v>2043</v>
      </c>
      <c r="BO29" s="5">
        <f>(B32-$B$10)*$B$2*Output!$K$6*$T$4/Output!$K$3</f>
        <v>403151.45694796072</v>
      </c>
      <c r="BP29" s="5">
        <f>(C32-$B$10)*$B$2*Output!$K$6*$T$4/Output!$K$3</f>
        <v>930251.48174886068</v>
      </c>
      <c r="BQ29" s="5">
        <f>(D32-$B$10)*$B$2*Output!$K$6*$T$4/Output!$K$3</f>
        <v>1457351.5065497605</v>
      </c>
      <c r="BS29" s="5">
        <v>2043</v>
      </c>
      <c r="BT29" s="5">
        <f>(B32-$B$10)*$B$2*Output!$K$6*$U$4/Output!$K$3</f>
        <v>456904.98454102228</v>
      </c>
      <c r="BU29" s="5">
        <f>(C32-$B$10)*$B$2*Output!$K$6*$U$4/Output!$K$3</f>
        <v>1054285.0126487091</v>
      </c>
      <c r="BV29" s="5">
        <f>(D32-$B$10)*$B$2*Output!$K$6*$U$4/Output!$K$3</f>
        <v>1651665.0407563956</v>
      </c>
      <c r="BX29" s="5">
        <v>2043</v>
      </c>
      <c r="BY29" s="5">
        <f>(B32-$B$10)*$B$2*Output!$K$6*$V$4/Output!$K$3</f>
        <v>0</v>
      </c>
      <c r="BZ29" s="5">
        <f>(C32-$B$10)*$B$2*Output!$K$6*$V$4/Output!$K$3</f>
        <v>0</v>
      </c>
      <c r="CA29" s="5">
        <f>(D32-$B$10)*$B$2*Output!$K$6*$V$4/Output!$K$3</f>
        <v>0</v>
      </c>
      <c r="CC29" s="5">
        <v>2043</v>
      </c>
      <c r="CD29" s="5">
        <f>(B32-$B$10)*$B$2*Output!$K$6*$W$4/Output!$K$3</f>
        <v>423309.02979535877</v>
      </c>
      <c r="CE29" s="5">
        <f>(C32-$B$10)*$B$2*Output!$K$6*$W$4/Output!$K$3</f>
        <v>976764.05583630386</v>
      </c>
      <c r="CF29" s="5">
        <f>(D32-$B$10)*$B$2*Output!$K$6*$W$4/Output!$K$3</f>
        <v>1530219.0818772488</v>
      </c>
    </row>
    <row r="30" spans="1:84" x14ac:dyDescent="0.25">
      <c r="A30" s="5">
        <v>2041</v>
      </c>
      <c r="B30" s="5">
        <v>0.57901476465730761</v>
      </c>
      <c r="C30" s="5">
        <v>0.9246482937967998</v>
      </c>
      <c r="D30" s="5">
        <v>1.2702818229362913</v>
      </c>
      <c r="F30" s="5">
        <v>2044</v>
      </c>
      <c r="G30" s="5">
        <f>(B33-$B$10)*$B$2*Output!$K$6*$G$4/Output!$K$3</f>
        <v>6861.1570402337375</v>
      </c>
      <c r="H30" s="5">
        <f>(C33-$B$10)*$B$2*Output!$K$6*$G$4/Output!$K$3</f>
        <v>15677.028182392962</v>
      </c>
      <c r="I30" s="5">
        <f>(D33-$B$10)*$B$2*Output!$K$6*$G$4/Output!$K$3</f>
        <v>24492.899324552174</v>
      </c>
      <c r="K30" s="5">
        <v>2044</v>
      </c>
      <c r="L30" s="5">
        <f>(B33-$B$10)*$B$2*Output!$K$6*$I$4/Output!$K$3</f>
        <v>54932.819223712657</v>
      </c>
      <c r="M30" s="5">
        <f>(C33-$B$10)*$B$2*Output!$K$6*$I$4/Output!$K$3</f>
        <v>125515.76214601603</v>
      </c>
      <c r="N30" s="5">
        <f>(D33-$B$10)*$B$2*Output!$K$6*$I$4/Output!$K$3</f>
        <v>196098.70506831934</v>
      </c>
      <c r="P30" s="5">
        <v>2044</v>
      </c>
      <c r="Q30" s="5">
        <f>(B33-$B$10)*$B$2*Output!$K$6*$J$4/Output!$K$3</f>
        <v>125766.09762003047</v>
      </c>
      <c r="R30" s="5">
        <f>(C33-$B$10)*$B$2*Output!$K$6*$J$4/Output!$K$3</f>
        <v>287362.41500043479</v>
      </c>
      <c r="S30" s="5">
        <f>(D33-$B$10)*$B$2*Output!$K$6*$J$4/Output!$K$3</f>
        <v>448958.73238083895</v>
      </c>
      <c r="U30" s="5">
        <v>2044</v>
      </c>
      <c r="V30" s="5">
        <f>(B33-$B$10)*$B$2*Output!$K$6*$K$4/Output!$K$3</f>
        <v>140568.9053630837</v>
      </c>
      <c r="W30" s="5">
        <f>(C33-$B$10)*$B$2*Output!$K$6*$K$4/Output!$K$3</f>
        <v>321185.28668309265</v>
      </c>
      <c r="X30" s="5">
        <f>(D33-$B$10)*$B$2*Output!$K$6*$K$4/Output!$K$3</f>
        <v>501801.66800310143</v>
      </c>
      <c r="Z30" s="5">
        <v>2044</v>
      </c>
      <c r="AA30" s="5">
        <f>(B33-$B$10)*$B$2*Output!$K$6*$L$4/Output!$K$3</f>
        <v>39242.152747194203</v>
      </c>
      <c r="AB30" s="5">
        <f>(C33-$B$10)*$B$2*Output!$K$6*$L$4/Output!$K$3</f>
        <v>89664.225865696702</v>
      </c>
      <c r="AC30" s="5">
        <f>(D33-$B$10)*$B$2*Output!$K$6*$L$4/Output!$K$3</f>
        <v>140086.29898419915</v>
      </c>
      <c r="AE30" s="5">
        <v>2044</v>
      </c>
      <c r="AF30" s="5">
        <f>(B33-$B$10)*$B$2*Output!$K$6*$M$4/Output!$K$3</f>
        <v>21085.33580446256</v>
      </c>
      <c r="AG30" s="5">
        <f>(C33-$B$10)*$B$2*Output!$K$6*$M$4/Output!$K$3</f>
        <v>48177.793002463906</v>
      </c>
      <c r="AH30" s="5">
        <f>(D33-$B$10)*$B$2*Output!$K$6*$M$4/Output!$K$3</f>
        <v>75270.25020046522</v>
      </c>
      <c r="AJ30" s="5">
        <v>2044</v>
      </c>
      <c r="AK30" s="5">
        <f>(B33-$B$10)*$B$2*Output!$K$6*$N$4/Output!$K$3</f>
        <v>28113.781072616744</v>
      </c>
      <c r="AL30" s="5">
        <f>(C33-$B$10)*$B$2*Output!$K$6*$N$4/Output!$K$3</f>
        <v>64237.057336618534</v>
      </c>
      <c r="AM30" s="5">
        <f>(D33-$B$10)*$B$2*Output!$K$6*$N$4/Output!$K$3</f>
        <v>100360.33360062029</v>
      </c>
      <c r="AO30" s="5">
        <v>2044</v>
      </c>
      <c r="AP30" s="5">
        <f>(B33-$B$10)*$B$2*Output!$K$6*$O$4/Output!$K$3</f>
        <v>32718.167380076458</v>
      </c>
      <c r="AQ30" s="5">
        <f>(C33-$B$10)*$B$2*Output!$K$6*$O$4/Output!$K$3</f>
        <v>74757.599787605941</v>
      </c>
      <c r="AR30" s="5">
        <f>(D33-$B$10)*$B$2*Output!$K$6*$O$4/Output!$K$3</f>
        <v>116797.0321951354</v>
      </c>
      <c r="AT30" s="5">
        <v>2044</v>
      </c>
      <c r="AU30" s="5">
        <f>(B33-$B$10)*$B$2*Output!$K$6*$P$4/Output!$K$3</f>
        <v>41294.774363203287</v>
      </c>
      <c r="AV30" s="5">
        <f>(C33-$B$10)*$B$2*Output!$K$6*$P$4/Output!$K$3</f>
        <v>94354.252159114287</v>
      </c>
      <c r="AW30" s="5">
        <f>(D33-$B$10)*$B$2*Output!$K$6*$P$4/Output!$K$3</f>
        <v>147413.72995502522</v>
      </c>
      <c r="AY30" s="5">
        <v>2044</v>
      </c>
      <c r="AZ30" s="5">
        <f>(B33-$B$10)*$B$2*Output!$K$6*$Q$4/Output!$K$3</f>
        <v>6035.3900992374038</v>
      </c>
      <c r="BA30" s="5">
        <f>(C33-$B$10)*$B$2*Output!$K$6*$Q$4/Output!$K$3</f>
        <v>13790.236854024397</v>
      </c>
      <c r="BB30" s="5">
        <f>(D33-$B$10)*$B$2*Output!$K$6*$Q$4/Output!$K$3</f>
        <v>21545.083608811379</v>
      </c>
      <c r="BD30" s="5">
        <v>2044</v>
      </c>
      <c r="BE30" s="5">
        <f>(B33-$B$10)*$B$2*Output!$K$6*$R$4/Output!$K$3</f>
        <v>10482.519646043913</v>
      </c>
      <c r="BF30" s="5">
        <f>(C33-$B$10)*$B$2*Output!$K$6*$R$4/Output!$K$3</f>
        <v>23951.464009621322</v>
      </c>
      <c r="BG30" s="5">
        <f>(D33-$B$10)*$B$2*Output!$K$6*$R$4/Output!$K$3</f>
        <v>37420.408373198719</v>
      </c>
      <c r="BI30" s="5">
        <v>2044</v>
      </c>
      <c r="BJ30" s="5">
        <f>(B33-$B$10)*$B$2*Output!$K$6*$S$4/Output!$K$3</f>
        <v>6353.0422097235842</v>
      </c>
      <c r="BK30" s="5">
        <f>(C33-$B$10)*$B$2*Output!$K$6*$S$4/Output!$K$3</f>
        <v>14516.038793709893</v>
      </c>
      <c r="BL30" s="5">
        <f>(D33-$B$10)*$B$2*Output!$K$6*$S$4/Output!$K$3</f>
        <v>22679.035377696193</v>
      </c>
      <c r="BN30" s="5">
        <v>2044</v>
      </c>
      <c r="BO30" s="5">
        <f>(B33-$B$10)*$B$2*Output!$K$6*$T$4/Output!$K$3</f>
        <v>423309.02979535866</v>
      </c>
      <c r="BP30" s="5">
        <f>(C33-$B$10)*$B$2*Output!$K$6*$T$4/Output!$K$3</f>
        <v>967216.97973803908</v>
      </c>
      <c r="BQ30" s="5">
        <f>(D33-$B$10)*$B$2*Output!$K$6*$T$4/Output!$K$3</f>
        <v>1511124.929680719</v>
      </c>
      <c r="BS30" s="5">
        <v>2044</v>
      </c>
      <c r="BT30" s="5">
        <f>(B33-$B$10)*$B$2*Output!$K$6*$U$4/Output!$K$3</f>
        <v>479750.23376807332</v>
      </c>
      <c r="BU30" s="5">
        <f>(C33-$B$10)*$B$2*Output!$K$6*$U$4/Output!$K$3</f>
        <v>1096179.2437031113</v>
      </c>
      <c r="BV30" s="5">
        <f>(D33-$B$10)*$B$2*Output!$K$6*$U$4/Output!$K$3</f>
        <v>1712608.2536381488</v>
      </c>
      <c r="BX30" s="5">
        <v>2044</v>
      </c>
      <c r="BY30" s="5">
        <f>(B33-$B$10)*$B$2*Output!$K$6*$V$4/Output!$K$3</f>
        <v>0</v>
      </c>
      <c r="BZ30" s="5">
        <f>(C33-$B$10)*$B$2*Output!$K$6*$V$4/Output!$K$3</f>
        <v>0</v>
      </c>
      <c r="CA30" s="5">
        <f>(D33-$B$10)*$B$2*Output!$K$6*$V$4/Output!$K$3</f>
        <v>0</v>
      </c>
      <c r="CC30" s="5">
        <v>2044</v>
      </c>
      <c r="CD30" s="5">
        <f>(B33-$B$10)*$B$2*Output!$K$6*$W$4/Output!$K$3</f>
        <v>444474.48128512659</v>
      </c>
      <c r="CE30" s="5">
        <f>(C33-$B$10)*$B$2*Output!$K$6*$W$4/Output!$K$3</f>
        <v>1015577.8287249411</v>
      </c>
      <c r="CF30" s="5">
        <f>(D33-$B$10)*$B$2*Output!$K$6*$W$4/Output!$K$3</f>
        <v>1586681.1761647551</v>
      </c>
    </row>
    <row r="31" spans="1:84" x14ac:dyDescent="0.25">
      <c r="A31" s="5">
        <v>2042</v>
      </c>
      <c r="B31" s="5">
        <v>0.59307114047160248</v>
      </c>
      <c r="C31" s="5">
        <v>0.94942002419767368</v>
      </c>
      <c r="D31" s="5">
        <v>1.3057689079237447</v>
      </c>
      <c r="F31" s="5">
        <v>2045</v>
      </c>
      <c r="G31" s="5">
        <f>(B34-$B$10)*$B$2*Output!$K$6*$G$4/Output!$K$3</f>
        <v>7187.8788040543905</v>
      </c>
      <c r="H31" s="5">
        <f>(C34-$B$10)*$B$2*Output!$K$6*$G$4/Output!$K$3</f>
        <v>16288.353725396822</v>
      </c>
      <c r="I31" s="5">
        <f>(D34-$B$10)*$B$2*Output!$K$6*$G$4/Output!$K$3</f>
        <v>25388.828646739243</v>
      </c>
      <c r="K31" s="5">
        <v>2045</v>
      </c>
      <c r="L31" s="5">
        <f>(B34-$B$10)*$B$2*Output!$K$6*$I$4/Output!$K$3</f>
        <v>57548.667758175157</v>
      </c>
      <c r="M31" s="5">
        <f>(C34-$B$10)*$B$2*Output!$K$6*$I$4/Output!$K$3</f>
        <v>130410.24792206599</v>
      </c>
      <c r="N31" s="5">
        <f>(D34-$B$10)*$B$2*Output!$K$6*$I$4/Output!$K$3</f>
        <v>203271.82808595675</v>
      </c>
      <c r="P31" s="5">
        <v>2045</v>
      </c>
      <c r="Q31" s="5">
        <f>(B34-$B$10)*$B$2*Output!$K$6*$J$4/Output!$K$3</f>
        <v>131754.95941146047</v>
      </c>
      <c r="R31" s="5">
        <f>(C34-$B$10)*$B$2*Output!$K$6*$J$4/Output!$K$3</f>
        <v>298568.10923949606</v>
      </c>
      <c r="S31" s="5">
        <f>(D34-$B$10)*$B$2*Output!$K$6*$J$4/Output!$K$3</f>
        <v>465381.2590675315</v>
      </c>
      <c r="U31" s="5">
        <v>2045</v>
      </c>
      <c r="V31" s="5">
        <f>(B34-$B$10)*$B$2*Output!$K$6*$K$4/Output!$K$3</f>
        <v>147262.66276132577</v>
      </c>
      <c r="W31" s="5">
        <f>(C34-$B$10)*$B$2*Output!$K$6*$K$4/Output!$K$3</f>
        <v>333709.90343455801</v>
      </c>
      <c r="X31" s="5">
        <f>(D34-$B$10)*$B$2*Output!$K$6*$K$4/Output!$K$3</f>
        <v>520157.14410779002</v>
      </c>
      <c r="Z31" s="5">
        <v>2045</v>
      </c>
      <c r="AA31" s="5">
        <f>(B34-$B$10)*$B$2*Output!$K$6*$L$4/Output!$K$3</f>
        <v>41110.826687536784</v>
      </c>
      <c r="AB31" s="5">
        <f>(C34-$B$10)*$B$2*Output!$K$6*$L$4/Output!$K$3</f>
        <v>93160.681375480781</v>
      </c>
      <c r="AC31" s="5">
        <f>(D34-$B$10)*$B$2*Output!$K$6*$L$4/Output!$K$3</f>
        <v>145210.53606342469</v>
      </c>
      <c r="AE31" s="5">
        <v>2045</v>
      </c>
      <c r="AF31" s="5">
        <f>(B34-$B$10)*$B$2*Output!$K$6*$M$4/Output!$K$3</f>
        <v>22089.39941419887</v>
      </c>
      <c r="AG31" s="5">
        <f>(C34-$B$10)*$B$2*Output!$K$6*$M$4/Output!$K$3</f>
        <v>50056.485515183711</v>
      </c>
      <c r="AH31" s="5">
        <f>(D34-$B$10)*$B$2*Output!$K$6*$M$4/Output!$K$3</f>
        <v>78023.571616168512</v>
      </c>
      <c r="AJ31" s="5">
        <v>2045</v>
      </c>
      <c r="AK31" s="5">
        <f>(B34-$B$10)*$B$2*Output!$K$6*$N$4/Output!$K$3</f>
        <v>29452.532552265158</v>
      </c>
      <c r="AL31" s="5">
        <f>(C34-$B$10)*$B$2*Output!$K$6*$N$4/Output!$K$3</f>
        <v>66741.9806869116</v>
      </c>
      <c r="AM31" s="5">
        <f>(D34-$B$10)*$B$2*Output!$K$6*$N$4/Output!$K$3</f>
        <v>104031.428821558</v>
      </c>
      <c r="AO31" s="5">
        <v>2045</v>
      </c>
      <c r="AP31" s="5">
        <f>(B34-$B$10)*$B$2*Output!$K$6*$O$4/Output!$K$3</f>
        <v>34276.175350556288</v>
      </c>
      <c r="AQ31" s="5">
        <f>(C34-$B$10)*$B$2*Output!$K$6*$O$4/Output!$K$3</f>
        <v>77672.771576041661</v>
      </c>
      <c r="AR31" s="5">
        <f>(D34-$B$10)*$B$2*Output!$K$6*$O$4/Output!$K$3</f>
        <v>121069.367801527</v>
      </c>
      <c r="AT31" s="5">
        <v>2045</v>
      </c>
      <c r="AU31" s="5">
        <f>(B34-$B$10)*$B$2*Output!$K$6*$P$4/Output!$K$3</f>
        <v>43261.192190022492</v>
      </c>
      <c r="AV31" s="5">
        <f>(C34-$B$10)*$B$2*Output!$K$6*$P$4/Output!$K$3</f>
        <v>98033.595193062283</v>
      </c>
      <c r="AW31" s="5">
        <f>(D34-$B$10)*$B$2*Output!$K$6*$P$4/Output!$K$3</f>
        <v>152805.99819610201</v>
      </c>
      <c r="AY31" s="5">
        <v>2045</v>
      </c>
      <c r="AZ31" s="5">
        <f>(B34-$B$10)*$B$2*Output!$K$6*$Q$4/Output!$K$3</f>
        <v>6322.7896277725176</v>
      </c>
      <c r="BA31" s="5">
        <f>(C34-$B$10)*$B$2*Output!$K$6*$Q$4/Output!$K$3</f>
        <v>14327.986989755256</v>
      </c>
      <c r="BB31" s="5">
        <f>(D34-$B$10)*$B$2*Output!$K$6*$Q$4/Output!$K$3</f>
        <v>22333.184351737986</v>
      </c>
      <c r="BD31" s="5">
        <v>2045</v>
      </c>
      <c r="BE31" s="5">
        <f>(B34-$B$10)*$B$2*Output!$K$6*$R$4/Output!$K$3</f>
        <v>10981.687248236478</v>
      </c>
      <c r="BF31" s="5">
        <f>(C34-$B$10)*$B$2*Output!$K$6*$R$4/Output!$K$3</f>
        <v>24885.451087469657</v>
      </c>
      <c r="BG31" s="5">
        <f>(D34-$B$10)*$B$2*Output!$K$6*$R$4/Output!$K$3</f>
        <v>38789.214926702822</v>
      </c>
      <c r="BI31" s="5">
        <v>2045</v>
      </c>
      <c r="BJ31" s="5">
        <f>(B34-$B$10)*$B$2*Output!$K$6*$S$4/Output!$K$3</f>
        <v>6655.5680292342304</v>
      </c>
      <c r="BK31" s="5">
        <f>(C34-$B$10)*$B$2*Output!$K$6*$S$4/Output!$K$3</f>
        <v>15082.091568163432</v>
      </c>
      <c r="BL31" s="5">
        <f>(D34-$B$10)*$B$2*Output!$K$6*$S$4/Output!$K$3</f>
        <v>23508.615107092621</v>
      </c>
      <c r="BN31" s="5">
        <v>2045</v>
      </c>
      <c r="BO31" s="5">
        <f>(B34-$B$10)*$B$2*Output!$K$6*$T$4/Output!$K$3</f>
        <v>443466.60264275671</v>
      </c>
      <c r="BP31" s="5">
        <f>(C34-$B$10)*$B$2*Output!$K$6*$T$4/Output!$K$3</f>
        <v>1004933.5953147714</v>
      </c>
      <c r="BQ31" s="5">
        <f>(D34-$B$10)*$B$2*Output!$K$6*$T$4/Output!$K$3</f>
        <v>1566400.5879867855</v>
      </c>
      <c r="BS31" s="5">
        <v>2045</v>
      </c>
      <c r="BT31" s="5">
        <f>(B34-$B$10)*$B$2*Output!$K$6*$U$4/Output!$K$3</f>
        <v>502595.48299512436</v>
      </c>
      <c r="BU31" s="5">
        <f>(C34-$B$10)*$B$2*Output!$K$6*$U$4/Output!$K$3</f>
        <v>1138924.7413567412</v>
      </c>
      <c r="BV31" s="5">
        <f>(D34-$B$10)*$B$2*Output!$K$6*$U$4/Output!$K$3</f>
        <v>1775253.9997183571</v>
      </c>
      <c r="BX31" s="5">
        <v>2045</v>
      </c>
      <c r="BY31" s="5">
        <f>(B34-$B$10)*$B$2*Output!$K$6*$V$4/Output!$K$3</f>
        <v>0</v>
      </c>
      <c r="BZ31" s="5">
        <f>(C34-$B$10)*$B$2*Output!$K$6*$V$4/Output!$K$3</f>
        <v>0</v>
      </c>
      <c r="CA31" s="5">
        <f>(D34-$B$10)*$B$2*Output!$K$6*$V$4/Output!$K$3</f>
        <v>0</v>
      </c>
      <c r="CC31" s="5">
        <v>2045</v>
      </c>
      <c r="CD31" s="5">
        <f>(B34-$B$10)*$B$2*Output!$K$6*$W$4/Output!$K$3</f>
        <v>465639.93277489452</v>
      </c>
      <c r="CE31" s="5">
        <f>(C34-$B$10)*$B$2*Output!$K$6*$W$4/Output!$K$3</f>
        <v>1055180.2750805099</v>
      </c>
      <c r="CF31" s="5">
        <f>(D34-$B$10)*$B$2*Output!$K$6*$W$4/Output!$K$3</f>
        <v>1644720.617386125</v>
      </c>
    </row>
    <row r="32" spans="1:84" x14ac:dyDescent="0.25">
      <c r="A32" s="5">
        <v>2043</v>
      </c>
      <c r="B32" s="5">
        <v>0.60712751628589734</v>
      </c>
      <c r="C32" s="5">
        <v>0.97468744507375105</v>
      </c>
      <c r="D32" s="5">
        <v>1.3422473738616045</v>
      </c>
      <c r="F32" s="5">
        <v>2046</v>
      </c>
      <c r="G32" s="5">
        <f>(B35-$B$10)*$B$2*Output!$K$6*$G$4/Output!$K$3</f>
        <v>7514.6005678750425</v>
      </c>
      <c r="H32" s="5">
        <f>(C35-$B$10)*$B$2*Output!$K$6*$G$4/Output!$K$3</f>
        <v>16912.193782670329</v>
      </c>
      <c r="I32" s="5">
        <f>(D35-$B$10)*$B$2*Output!$K$6*$G$4/Output!$K$3</f>
        <v>26309.786997465595</v>
      </c>
      <c r="K32" s="5">
        <v>2046</v>
      </c>
      <c r="L32" s="5">
        <f>(B35-$B$10)*$B$2*Output!$K$6*$I$4/Output!$K$3</f>
        <v>60164.516292637643</v>
      </c>
      <c r="M32" s="5">
        <f>(C35-$B$10)*$B$2*Output!$K$6*$I$4/Output!$K$3</f>
        <v>135404.92926950657</v>
      </c>
      <c r="N32" s="5">
        <f>(D35-$B$10)*$B$2*Output!$K$6*$I$4/Output!$K$3</f>
        <v>210645.34224637531</v>
      </c>
      <c r="P32" s="5">
        <v>2046</v>
      </c>
      <c r="Q32" s="5">
        <f>(B35-$B$10)*$B$2*Output!$K$6*$J$4/Output!$K$3</f>
        <v>137743.82120289045</v>
      </c>
      <c r="R32" s="5">
        <f>(C35-$B$10)*$B$2*Output!$K$6*$J$4/Output!$K$3</f>
        <v>310003.19651155075</v>
      </c>
      <c r="S32" s="5">
        <f>(D35-$B$10)*$B$2*Output!$K$6*$J$4/Output!$K$3</f>
        <v>482262.57182021061</v>
      </c>
      <c r="U32" s="5">
        <v>2046</v>
      </c>
      <c r="V32" s="5">
        <f>(B35-$B$10)*$B$2*Output!$K$6*$K$4/Output!$K$3</f>
        <v>153956.42015956782</v>
      </c>
      <c r="W32" s="5">
        <f>(C35-$B$10)*$B$2*Output!$K$6*$K$4/Output!$K$3</f>
        <v>346490.91303080425</v>
      </c>
      <c r="X32" s="5">
        <f>(D35-$B$10)*$B$2*Output!$K$6*$K$4/Output!$K$3</f>
        <v>539025.40590204031</v>
      </c>
      <c r="Z32" s="5">
        <v>2046</v>
      </c>
      <c r="AA32" s="5">
        <f>(B35-$B$10)*$B$2*Output!$K$6*$L$4/Output!$K$3</f>
        <v>42979.500627879352</v>
      </c>
      <c r="AB32" s="5">
        <f>(C35-$B$10)*$B$2*Output!$K$6*$L$4/Output!$K$3</f>
        <v>96728.713221099533</v>
      </c>
      <c r="AC32" s="5">
        <f>(D35-$B$10)*$B$2*Output!$K$6*$L$4/Output!$K$3</f>
        <v>150477.92581431958</v>
      </c>
      <c r="AE32" s="5">
        <v>2046</v>
      </c>
      <c r="AF32" s="5">
        <f>(B35-$B$10)*$B$2*Output!$K$6*$M$4/Output!$K$3</f>
        <v>23093.463023935175</v>
      </c>
      <c r="AG32" s="5">
        <f>(C35-$B$10)*$B$2*Output!$K$6*$M$4/Output!$K$3</f>
        <v>51973.636954620641</v>
      </c>
      <c r="AH32" s="5">
        <f>(D35-$B$10)*$B$2*Output!$K$6*$M$4/Output!$K$3</f>
        <v>80853.810885306055</v>
      </c>
      <c r="AJ32" s="5">
        <v>2046</v>
      </c>
      <c r="AK32" s="5">
        <f>(B35-$B$10)*$B$2*Output!$K$6*$N$4/Output!$K$3</f>
        <v>30791.284031913561</v>
      </c>
      <c r="AL32" s="5">
        <f>(C35-$B$10)*$B$2*Output!$K$6*$N$4/Output!$K$3</f>
        <v>69298.182606160859</v>
      </c>
      <c r="AM32" s="5">
        <f>(D35-$B$10)*$B$2*Output!$K$6*$N$4/Output!$K$3</f>
        <v>107805.08118040807</v>
      </c>
      <c r="AO32" s="5">
        <v>2046</v>
      </c>
      <c r="AP32" s="5">
        <f>(B35-$B$10)*$B$2*Output!$K$6*$O$4/Output!$K$3</f>
        <v>35834.183321036107</v>
      </c>
      <c r="AQ32" s="5">
        <f>(C35-$B$10)*$B$2*Output!$K$6*$O$4/Output!$K$3</f>
        <v>80647.620175568198</v>
      </c>
      <c r="AR32" s="5">
        <f>(D35-$B$10)*$B$2*Output!$K$6*$O$4/Output!$K$3</f>
        <v>125461.0570301002</v>
      </c>
      <c r="AT32" s="5">
        <v>2046</v>
      </c>
      <c r="AU32" s="5">
        <f>(B35-$B$10)*$B$2*Output!$K$6*$P$4/Output!$K$3</f>
        <v>45227.610016841681</v>
      </c>
      <c r="AV32" s="5">
        <f>(C35-$B$10)*$B$2*Output!$K$6*$P$4/Output!$K$3</f>
        <v>101788.2584740181</v>
      </c>
      <c r="AW32" s="5">
        <f>(D35-$B$10)*$B$2*Output!$K$6*$P$4/Output!$K$3</f>
        <v>158348.90693119442</v>
      </c>
      <c r="AY32" s="5">
        <v>2046</v>
      </c>
      <c r="AZ32" s="5">
        <f>(B35-$B$10)*$B$2*Output!$K$6*$Q$4/Output!$K$3</f>
        <v>6610.1891563076306</v>
      </c>
      <c r="BA32" s="5">
        <f>(C35-$B$10)*$B$2*Output!$K$6*$Q$4/Output!$K$3</f>
        <v>14876.745469279569</v>
      </c>
      <c r="BB32" s="5">
        <f>(D35-$B$10)*$B$2*Output!$K$6*$Q$4/Output!$K$3</f>
        <v>23143.301782251492</v>
      </c>
      <c r="BD32" s="5">
        <v>2046</v>
      </c>
      <c r="BE32" s="5">
        <f>(B35-$B$10)*$B$2*Output!$K$6*$R$4/Output!$K$3</f>
        <v>11480.854850429043</v>
      </c>
      <c r="BF32" s="5">
        <f>(C35-$B$10)*$B$2*Output!$K$6*$R$4/Output!$K$3</f>
        <v>25838.557920327672</v>
      </c>
      <c r="BG32" s="5">
        <f>(D35-$B$10)*$B$2*Output!$K$6*$R$4/Output!$K$3</f>
        <v>40196.260990226277</v>
      </c>
      <c r="BI32" s="5">
        <v>2046</v>
      </c>
      <c r="BJ32" s="5">
        <f>(B35-$B$10)*$B$2*Output!$K$6*$S$4/Output!$K$3</f>
        <v>6958.0938487448748</v>
      </c>
      <c r="BK32" s="5">
        <f>(C35-$B$10)*$B$2*Output!$K$6*$S$4/Output!$K$3</f>
        <v>15659.732072925864</v>
      </c>
      <c r="BL32" s="5">
        <f>(D35-$B$10)*$B$2*Output!$K$6*$S$4/Output!$K$3</f>
        <v>24361.370297106838</v>
      </c>
      <c r="BN32" s="5">
        <v>2046</v>
      </c>
      <c r="BO32" s="5">
        <f>(B35-$B$10)*$B$2*Output!$K$6*$T$4/Output!$K$3</f>
        <v>463624.17549015454</v>
      </c>
      <c r="BP32" s="5">
        <f>(C35-$B$10)*$B$2*Output!$K$6*$T$4/Output!$K$3</f>
        <v>1043422.3119908922</v>
      </c>
      <c r="BQ32" s="5">
        <f>(D35-$B$10)*$B$2*Output!$K$6*$T$4/Output!$K$3</f>
        <v>1623220.4484916287</v>
      </c>
      <c r="BS32" s="5">
        <v>2046</v>
      </c>
      <c r="BT32" s="5">
        <f>(B35-$B$10)*$B$2*Output!$K$6*$U$4/Output!$K$3</f>
        <v>525440.73222217534</v>
      </c>
      <c r="BU32" s="5">
        <f>(C35-$B$10)*$B$2*Output!$K$6*$U$4/Output!$K$3</f>
        <v>1182545.2869230115</v>
      </c>
      <c r="BV32" s="5">
        <f>(D35-$B$10)*$B$2*Output!$K$6*$U$4/Output!$K$3</f>
        <v>1839649.8416238464</v>
      </c>
      <c r="BX32" s="5">
        <v>2046</v>
      </c>
      <c r="BY32" s="5">
        <f>(B35-$B$10)*$B$2*Output!$K$6*$V$4/Output!$K$3</f>
        <v>0</v>
      </c>
      <c r="BZ32" s="5">
        <f>(C35-$B$10)*$B$2*Output!$K$6*$V$4/Output!$K$3</f>
        <v>0</v>
      </c>
      <c r="CA32" s="5">
        <f>(D35-$B$10)*$B$2*Output!$K$6*$V$4/Output!$K$3</f>
        <v>0</v>
      </c>
      <c r="CC32" s="5">
        <v>2046</v>
      </c>
      <c r="CD32" s="5">
        <f>(B35-$B$10)*$B$2*Output!$K$6*$W$4/Output!$K$3</f>
        <v>486805.38426466228</v>
      </c>
      <c r="CE32" s="5">
        <f>(C35-$B$10)*$B$2*Output!$K$6*$W$4/Output!$K$3</f>
        <v>1095593.427590437</v>
      </c>
      <c r="CF32" s="5">
        <f>(D35-$B$10)*$B$2*Output!$K$6*$W$4/Output!$K$3</f>
        <v>1704381.4709162102</v>
      </c>
    </row>
    <row r="33" spans="1:84" x14ac:dyDescent="0.25">
      <c r="A33" s="5">
        <v>2044</v>
      </c>
      <c r="B33" s="5">
        <v>0.62118389210019209</v>
      </c>
      <c r="C33" s="5">
        <v>1.0004644042261286</v>
      </c>
      <c r="D33" s="5">
        <v>1.3797449163520645</v>
      </c>
      <c r="F33" s="5">
        <v>2047</v>
      </c>
      <c r="G33" s="5">
        <f>(B36-$B$10)*$B$2*Output!$K$6*$G$4/Output!$K$3</f>
        <v>7841.3223316956955</v>
      </c>
      <c r="H33" s="5">
        <f>(C36-$B$10)*$B$2*Output!$K$6*$G$4/Output!$K$3</f>
        <v>17548.897964530999</v>
      </c>
      <c r="I33" s="5">
        <f>(D36-$B$10)*$B$2*Output!$K$6*$G$4/Output!$K$3</f>
        <v>27256.47359736629</v>
      </c>
      <c r="K33" s="5">
        <v>2047</v>
      </c>
      <c r="L33" s="5">
        <f>(B36-$B$10)*$B$2*Output!$K$6*$I$4/Output!$K$3</f>
        <v>62780.364827100137</v>
      </c>
      <c r="M33" s="5">
        <f>(C36-$B$10)*$B$2*Output!$K$6*$I$4/Output!$K$3</f>
        <v>140502.60529062594</v>
      </c>
      <c r="N33" s="5">
        <f>(D36-$B$10)*$B$2*Output!$K$6*$I$4/Output!$K$3</f>
        <v>218224.8457541517</v>
      </c>
      <c r="P33" s="5">
        <v>2047</v>
      </c>
      <c r="Q33" s="5">
        <f>(B36-$B$10)*$B$2*Output!$K$6*$J$4/Output!$K$3</f>
        <v>143732.68299432046</v>
      </c>
      <c r="R33" s="5">
        <f>(C36-$B$10)*$B$2*Output!$K$6*$J$4/Output!$K$3</f>
        <v>321674.08522921271</v>
      </c>
      <c r="S33" s="5">
        <f>(D36-$B$10)*$B$2*Output!$K$6*$J$4/Output!$K$3</f>
        <v>499615.4874641046</v>
      </c>
      <c r="U33" s="5">
        <v>2047</v>
      </c>
      <c r="V33" s="5">
        <f>(B36-$B$10)*$B$2*Output!$K$6*$K$4/Output!$K$3</f>
        <v>160650.17755780989</v>
      </c>
      <c r="W33" s="5">
        <f>(C36-$B$10)*$B$2*Output!$K$6*$K$4/Output!$K$3</f>
        <v>359535.47816164454</v>
      </c>
      <c r="X33" s="5">
        <f>(D36-$B$10)*$B$2*Output!$K$6*$K$4/Output!$K$3</f>
        <v>558420.77876547887</v>
      </c>
      <c r="Z33" s="5">
        <v>2047</v>
      </c>
      <c r="AA33" s="5">
        <f>(B36-$B$10)*$B$2*Output!$K$6*$L$4/Output!$K$3</f>
        <v>44848.174568221926</v>
      </c>
      <c r="AB33" s="5">
        <f>(C36-$B$10)*$B$2*Output!$K$6*$L$4/Output!$K$3</f>
        <v>100370.32098679243</v>
      </c>
      <c r="AC33" s="5">
        <f>(D36-$B$10)*$B$2*Output!$K$6*$L$4/Output!$K$3</f>
        <v>155892.46740536287</v>
      </c>
      <c r="AE33" s="5">
        <v>2047</v>
      </c>
      <c r="AF33" s="5">
        <f>(B36-$B$10)*$B$2*Output!$K$6*$M$4/Output!$K$3</f>
        <v>24097.526633671485</v>
      </c>
      <c r="AG33" s="5">
        <f>(C36-$B$10)*$B$2*Output!$K$6*$M$4/Output!$K$3</f>
        <v>53930.321724246685</v>
      </c>
      <c r="AH33" s="5">
        <f>(D36-$B$10)*$B$2*Output!$K$6*$M$4/Output!$K$3</f>
        <v>83763.116814821842</v>
      </c>
      <c r="AJ33" s="5">
        <v>2047</v>
      </c>
      <c r="AK33" s="5">
        <f>(B36-$B$10)*$B$2*Output!$K$6*$N$4/Output!$K$3</f>
        <v>32130.035511561975</v>
      </c>
      <c r="AL33" s="5">
        <f>(C36-$B$10)*$B$2*Output!$K$6*$N$4/Output!$K$3</f>
        <v>71907.095632328914</v>
      </c>
      <c r="AM33" s="5">
        <f>(D36-$B$10)*$B$2*Output!$K$6*$N$4/Output!$K$3</f>
        <v>111684.15575309577</v>
      </c>
      <c r="AO33" s="5">
        <v>2047</v>
      </c>
      <c r="AP33" s="5">
        <f>(B36-$B$10)*$B$2*Output!$K$6*$O$4/Output!$K$3</f>
        <v>37392.191291515934</v>
      </c>
      <c r="AQ33" s="5">
        <f>(C36-$B$10)*$B$2*Output!$K$6*$O$4/Output!$K$3</f>
        <v>83683.812740693116</v>
      </c>
      <c r="AR33" s="5">
        <f>(D36-$B$10)*$B$2*Output!$K$6*$O$4/Output!$K$3</f>
        <v>129975.43418987023</v>
      </c>
      <c r="AT33" s="5">
        <v>2047</v>
      </c>
      <c r="AU33" s="5">
        <f>(B36-$B$10)*$B$2*Output!$K$6*$P$4/Output!$K$3</f>
        <v>47194.027843660879</v>
      </c>
      <c r="AV33" s="5">
        <f>(C36-$B$10)*$B$2*Output!$K$6*$P$4/Output!$K$3</f>
        <v>105620.34617757381</v>
      </c>
      <c r="AW33" s="5">
        <f>(D36-$B$10)*$B$2*Output!$K$6*$P$4/Output!$K$3</f>
        <v>164046.66451148666</v>
      </c>
      <c r="AY33" s="5">
        <v>2047</v>
      </c>
      <c r="AZ33" s="5">
        <f>(B36-$B$10)*$B$2*Output!$K$6*$Q$4/Output!$K$3</f>
        <v>6897.5886848427435</v>
      </c>
      <c r="BA33" s="5">
        <f>(C36-$B$10)*$B$2*Output!$K$6*$Q$4/Output!$K$3</f>
        <v>15436.819825953096</v>
      </c>
      <c r="BB33" s="5">
        <f>(D36-$B$10)*$B$2*Output!$K$6*$Q$4/Output!$K$3</f>
        <v>23976.050967063435</v>
      </c>
      <c r="BD33" s="5">
        <v>2047</v>
      </c>
      <c r="BE33" s="5">
        <f>(B36-$B$10)*$B$2*Output!$K$6*$R$4/Output!$K$3</f>
        <v>11980.022452621608</v>
      </c>
      <c r="BF33" s="5">
        <f>(C36-$B$10)*$B$2*Output!$K$6*$R$4/Output!$K$3</f>
        <v>26811.31864507643</v>
      </c>
      <c r="BG33" s="5">
        <f>(D36-$B$10)*$B$2*Output!$K$6*$R$4/Output!$K$3</f>
        <v>41642.614837531233</v>
      </c>
      <c r="BI33" s="5">
        <v>2047</v>
      </c>
      <c r="BJ33" s="5">
        <f>(B36-$B$10)*$B$2*Output!$K$6*$S$4/Output!$K$3</f>
        <v>7260.619668255521</v>
      </c>
      <c r="BK33" s="5">
        <f>(C36-$B$10)*$B$2*Output!$K$6*$S$4/Output!$K$3</f>
        <v>16249.284027319052</v>
      </c>
      <c r="BL33" s="5">
        <f>(D36-$B$10)*$B$2*Output!$K$6*$S$4/Output!$K$3</f>
        <v>25237.948386382566</v>
      </c>
      <c r="BN33" s="5">
        <v>2047</v>
      </c>
      <c r="BO33" s="5">
        <f>(B36-$B$10)*$B$2*Output!$K$6*$T$4/Output!$K$3</f>
        <v>483781.74833755253</v>
      </c>
      <c r="BP33" s="5">
        <f>(C36-$B$10)*$B$2*Output!$K$6*$T$4/Output!$K$3</f>
        <v>1082704.6994817499</v>
      </c>
      <c r="BQ33" s="5">
        <f>(D36-$B$10)*$B$2*Output!$K$6*$T$4/Output!$K$3</f>
        <v>1681627.6506259467</v>
      </c>
      <c r="BS33" s="5">
        <v>2047</v>
      </c>
      <c r="BT33" s="5">
        <f>(B36-$B$10)*$B$2*Output!$K$6*$U$4/Output!$K$3</f>
        <v>548285.98144922638</v>
      </c>
      <c r="BU33" s="5">
        <f>(C36-$B$10)*$B$2*Output!$K$6*$U$4/Output!$K$3</f>
        <v>1227065.3260793169</v>
      </c>
      <c r="BV33" s="5">
        <f>(D36-$B$10)*$B$2*Output!$K$6*$U$4/Output!$K$3</f>
        <v>1905844.6707094065</v>
      </c>
      <c r="BX33" s="5">
        <v>2047</v>
      </c>
      <c r="BY33" s="5">
        <f>(B36-$B$10)*$B$2*Output!$K$6*$V$4/Output!$K$3</f>
        <v>0</v>
      </c>
      <c r="BZ33" s="5">
        <f>(C36-$B$10)*$B$2*Output!$K$6*$V$4/Output!$K$3</f>
        <v>0</v>
      </c>
      <c r="CA33" s="5">
        <f>(D36-$B$10)*$B$2*Output!$K$6*$V$4/Output!$K$3</f>
        <v>0</v>
      </c>
      <c r="CC33" s="5">
        <v>2047</v>
      </c>
      <c r="CD33" s="5">
        <f>(B36-$B$10)*$B$2*Output!$K$6*$W$4/Output!$K$3</f>
        <v>507970.83575443021</v>
      </c>
      <c r="CE33" s="5">
        <f>(C36-$B$10)*$B$2*Output!$K$6*$W$4/Output!$K$3</f>
        <v>1136839.9344558376</v>
      </c>
      <c r="CF33" s="5">
        <f>(D36-$B$10)*$B$2*Output!$K$6*$W$4/Output!$K$3</f>
        <v>1765709.0331572439</v>
      </c>
    </row>
    <row r="34" spans="1:84" x14ac:dyDescent="0.25">
      <c r="A34" s="5">
        <v>2045</v>
      </c>
      <c r="B34" s="5">
        <v>0.63524026791448696</v>
      </c>
      <c r="C34" s="5">
        <v>1.0267651363134378</v>
      </c>
      <c r="D34" s="5">
        <v>1.4182900047123883</v>
      </c>
      <c r="F34" s="5">
        <v>2048</v>
      </c>
      <c r="G34" s="5">
        <f>(B37-$B$10)*$B$2*Output!$K$6*$G$4/Output!$K$3</f>
        <v>8168.0440955163504</v>
      </c>
      <c r="H34" s="5">
        <f>(C37-$B$10)*$B$2*Output!$K$6*$G$4/Output!$K$3</f>
        <v>18198.825648145597</v>
      </c>
      <c r="I34" s="5">
        <f>(D37-$B$10)*$B$2*Output!$K$6*$G$4/Output!$K$3</f>
        <v>28229.607200774826</v>
      </c>
      <c r="K34" s="5">
        <v>2048</v>
      </c>
      <c r="L34" s="5">
        <f>(B37-$B$10)*$B$2*Output!$K$6*$I$4/Output!$K$3</f>
        <v>65396.213361562652</v>
      </c>
      <c r="M34" s="5">
        <f>(C37-$B$10)*$B$2*Output!$K$6*$I$4/Output!$K$3</f>
        <v>145706.15328451808</v>
      </c>
      <c r="N34" s="5">
        <f>(D37-$B$10)*$B$2*Output!$K$6*$I$4/Output!$K$3</f>
        <v>226016.09320747334</v>
      </c>
      <c r="P34" s="5">
        <v>2048</v>
      </c>
      <c r="Q34" s="5">
        <f>(B37-$B$10)*$B$2*Output!$K$6*$J$4/Output!$K$3</f>
        <v>149721.54478575051</v>
      </c>
      <c r="R34" s="5">
        <f>(C37-$B$10)*$B$2*Output!$K$6*$J$4/Output!$K$3</f>
        <v>333587.36283299263</v>
      </c>
      <c r="S34" s="5">
        <f>(D37-$B$10)*$B$2*Output!$K$6*$J$4/Output!$K$3</f>
        <v>517453.1808802344</v>
      </c>
      <c r="U34" s="5">
        <v>2048</v>
      </c>
      <c r="V34" s="5">
        <f>(B37-$B$10)*$B$2*Output!$K$6*$K$4/Output!$K$3</f>
        <v>167343.93495605196</v>
      </c>
      <c r="W34" s="5">
        <f>(C37-$B$10)*$B$2*Output!$K$6*$K$4/Output!$K$3</f>
        <v>372850.96161656867</v>
      </c>
      <c r="X34" s="5">
        <f>(D37-$B$10)*$B$2*Output!$K$6*$K$4/Output!$K$3</f>
        <v>578357.98827708501</v>
      </c>
      <c r="Z34" s="5">
        <v>2048</v>
      </c>
      <c r="AA34" s="5">
        <f>(B37-$B$10)*$B$2*Output!$K$6*$L$4/Output!$K$3</f>
        <v>46716.848508564508</v>
      </c>
      <c r="AB34" s="5">
        <f>(C37-$B$10)*$B$2*Output!$K$6*$L$4/Output!$K$3</f>
        <v>104087.56011795877</v>
      </c>
      <c r="AC34" s="5">
        <f>(D37-$B$10)*$B$2*Output!$K$6*$L$4/Output!$K$3</f>
        <v>161458.2717273529</v>
      </c>
      <c r="AE34" s="5">
        <v>2048</v>
      </c>
      <c r="AF34" s="5">
        <f>(B37-$B$10)*$B$2*Output!$K$6*$M$4/Output!$K$3</f>
        <v>25101.590243407798</v>
      </c>
      <c r="AG34" s="5">
        <f>(C37-$B$10)*$B$2*Output!$K$6*$M$4/Output!$K$3</f>
        <v>55927.644242485316</v>
      </c>
      <c r="AH34" s="5">
        <f>(D37-$B$10)*$B$2*Output!$K$6*$M$4/Output!$K$3</f>
        <v>86753.698241562757</v>
      </c>
      <c r="AJ34" s="5">
        <v>2048</v>
      </c>
      <c r="AK34" s="5">
        <f>(B37-$B$10)*$B$2*Output!$K$6*$N$4/Output!$K$3</f>
        <v>33468.786991210392</v>
      </c>
      <c r="AL34" s="5">
        <f>(C37-$B$10)*$B$2*Output!$K$6*$N$4/Output!$K$3</f>
        <v>74570.19232331375</v>
      </c>
      <c r="AM34" s="5">
        <f>(D37-$B$10)*$B$2*Output!$K$6*$N$4/Output!$K$3</f>
        <v>115671.597655417</v>
      </c>
      <c r="AO34" s="5">
        <v>2048</v>
      </c>
      <c r="AP34" s="5">
        <f>(B37-$B$10)*$B$2*Output!$K$6*$O$4/Output!$K$3</f>
        <v>38950.199261995767</v>
      </c>
      <c r="AQ34" s="5">
        <f>(C37-$B$10)*$B$2*Output!$K$6*$O$4/Output!$K$3</f>
        <v>86783.063000197944</v>
      </c>
      <c r="AR34" s="5">
        <f>(D37-$B$10)*$B$2*Output!$K$6*$O$4/Output!$K$3</f>
        <v>134615.92673840001</v>
      </c>
      <c r="AT34" s="5">
        <v>2048</v>
      </c>
      <c r="AU34" s="5">
        <f>(B37-$B$10)*$B$2*Output!$K$6*$P$4/Output!$K$3</f>
        <v>49160.445670480083</v>
      </c>
      <c r="AV34" s="5">
        <f>(C37-$B$10)*$B$2*Output!$K$6*$P$4/Output!$K$3</f>
        <v>109532.02126238572</v>
      </c>
      <c r="AW34" s="5">
        <f>(D37-$B$10)*$B$2*Output!$K$6*$P$4/Output!$K$3</f>
        <v>169903.59685429127</v>
      </c>
      <c r="AY34" s="5">
        <v>2048</v>
      </c>
      <c r="AZ34" s="5">
        <f>(B37-$B$10)*$B$2*Output!$K$6*$Q$4/Output!$K$3</f>
        <v>7184.9882133778592</v>
      </c>
      <c r="BA34" s="5">
        <f>(C37-$B$10)*$B$2*Output!$K$6*$Q$4/Output!$K$3</f>
        <v>16008.526184502531</v>
      </c>
      <c r="BB34" s="5">
        <f>(D37-$B$10)*$B$2*Output!$K$6*$Q$4/Output!$K$3</f>
        <v>24832.064155627184</v>
      </c>
      <c r="BD34" s="5">
        <v>2048</v>
      </c>
      <c r="BE34" s="5">
        <f>(B37-$B$10)*$B$2*Output!$K$6*$R$4/Output!$K$3</f>
        <v>12479.190054814177</v>
      </c>
      <c r="BF34" s="5">
        <f>(C37-$B$10)*$B$2*Output!$K$6*$R$4/Output!$K$3</f>
        <v>27804.282320451766</v>
      </c>
      <c r="BG34" s="5">
        <f>(D37-$B$10)*$B$2*Output!$K$6*$R$4/Output!$K$3</f>
        <v>43129.374586089325</v>
      </c>
      <c r="BI34" s="5">
        <v>2048</v>
      </c>
      <c r="BJ34" s="5">
        <f>(B37-$B$10)*$B$2*Output!$K$6*$S$4/Output!$K$3</f>
        <v>7563.1454877661681</v>
      </c>
      <c r="BK34" s="5">
        <f>(C37-$B$10)*$B$2*Output!$K$6*$S$4/Output!$K$3</f>
        <v>16851.080194213195</v>
      </c>
      <c r="BL34" s="5">
        <f>(D37-$B$10)*$B$2*Output!$K$6*$S$4/Output!$K$3</f>
        <v>26139.014900660197</v>
      </c>
      <c r="BN34" s="5">
        <v>2048</v>
      </c>
      <c r="BO34" s="5">
        <f>(B37-$B$10)*$B$2*Output!$K$6*$T$4/Output!$K$3</f>
        <v>503939.32118495059</v>
      </c>
      <c r="BP34" s="5">
        <f>(C37-$B$10)*$B$2*Output!$K$6*$T$4/Output!$K$3</f>
        <v>1122802.930082615</v>
      </c>
      <c r="BQ34" s="5">
        <f>(D37-$B$10)*$B$2*Output!$K$6*$T$4/Output!$K$3</f>
        <v>1741666.538980278</v>
      </c>
      <c r="BS34" s="5">
        <v>2048</v>
      </c>
      <c r="BT34" s="5">
        <f>(B37-$B$10)*$B$2*Output!$K$6*$U$4/Output!$K$3</f>
        <v>571131.23067627742</v>
      </c>
      <c r="BU34" s="5">
        <f>(C37-$B$10)*$B$2*Output!$K$6*$U$4/Output!$K$3</f>
        <v>1272509.9874269639</v>
      </c>
      <c r="BV34" s="5">
        <f>(D37-$B$10)*$B$2*Output!$K$6*$U$4/Output!$K$3</f>
        <v>1973888.7441776488</v>
      </c>
      <c r="BX34" s="5">
        <v>2048</v>
      </c>
      <c r="BY34" s="5">
        <f>(B37-$B$10)*$B$2*Output!$K$6*$V$4/Output!$K$3</f>
        <v>0</v>
      </c>
      <c r="BZ34" s="5">
        <f>(C37-$B$10)*$B$2*Output!$K$6*$V$4/Output!$K$3</f>
        <v>0</v>
      </c>
      <c r="CA34" s="5">
        <f>(D37-$B$10)*$B$2*Output!$K$6*$V$4/Output!$K$3</f>
        <v>0</v>
      </c>
      <c r="CC34" s="5">
        <v>2048</v>
      </c>
      <c r="CD34" s="5">
        <f>(B37-$B$10)*$B$2*Output!$K$6*$W$4/Output!$K$3</f>
        <v>529136.28724419815</v>
      </c>
      <c r="CE34" s="5">
        <f>(C37-$B$10)*$B$2*Output!$K$6*$W$4/Output!$K$3</f>
        <v>1178943.0765867459</v>
      </c>
      <c r="CF34" s="5">
        <f>(D37-$B$10)*$B$2*Output!$K$6*$W$4/Output!$K$3</f>
        <v>1828749.865929292</v>
      </c>
    </row>
    <row r="35" spans="1:84" x14ac:dyDescent="0.25">
      <c r="A35" s="5">
        <v>2046</v>
      </c>
      <c r="B35" s="5">
        <v>0.64929664372878171</v>
      </c>
      <c r="C35" s="5">
        <v>1.0536042736592472</v>
      </c>
      <c r="D35" s="5">
        <v>1.4579119035897119</v>
      </c>
      <c r="F35" s="5">
        <v>2049</v>
      </c>
      <c r="G35" s="5">
        <f>(B38-$B$10)*$B$2*Output!$K$6*$G$4/Output!$K$3</f>
        <v>8494.7658593370015</v>
      </c>
      <c r="H35" s="5">
        <f>(C38-$B$10)*$B$2*Output!$K$6*$G$4/Output!$K$3</f>
        <v>18862.3462503806</v>
      </c>
      <c r="I35" s="5">
        <f>(D38-$B$10)*$B$2*Output!$K$6*$G$4/Output!$K$3</f>
        <v>29229.926641424172</v>
      </c>
      <c r="K35" s="5">
        <v>2049</v>
      </c>
      <c r="L35" s="5">
        <f>(B38-$B$10)*$B$2*Output!$K$6*$I$4/Output!$K$3</f>
        <v>68012.061896025145</v>
      </c>
      <c r="M35" s="5">
        <f>(C38-$B$10)*$B$2*Output!$K$6*$I$4/Output!$K$3</f>
        <v>151018.53093161865</v>
      </c>
      <c r="N35" s="5">
        <f>(D38-$B$10)*$B$2*Output!$K$6*$I$4/Output!$K$3</f>
        <v>234024.99996721194</v>
      </c>
      <c r="P35" s="5">
        <v>2049</v>
      </c>
      <c r="Q35" s="5">
        <f>(B38-$B$10)*$B$2*Output!$K$6*$J$4/Output!$K$3</f>
        <v>155710.40657718049</v>
      </c>
      <c r="R35" s="5">
        <f>(C38-$B$10)*$B$2*Output!$K$6*$J$4/Output!$K$3</f>
        <v>345749.80079269072</v>
      </c>
      <c r="S35" s="5">
        <f>(D38-$B$10)*$B$2*Output!$K$6*$J$4/Output!$K$3</f>
        <v>535789.19500820059</v>
      </c>
      <c r="U35" s="5">
        <v>2049</v>
      </c>
      <c r="V35" s="5">
        <f>(B38-$B$10)*$B$2*Output!$K$6*$K$4/Output!$K$3</f>
        <v>174037.69235429401</v>
      </c>
      <c r="W35" s="5">
        <f>(C38-$B$10)*$B$2*Output!$K$6*$K$4/Output!$K$3</f>
        <v>386444.93187480536</v>
      </c>
      <c r="X35" s="5">
        <f>(D38-$B$10)*$B$2*Output!$K$6*$K$4/Output!$K$3</f>
        <v>598852.17139531614</v>
      </c>
      <c r="Z35" s="5">
        <v>2049</v>
      </c>
      <c r="AA35" s="5">
        <f>(B38-$B$10)*$B$2*Output!$K$6*$L$4/Output!$K$3</f>
        <v>48585.522448907075</v>
      </c>
      <c r="AB35" s="5">
        <f>(C38-$B$10)*$B$2*Output!$K$6*$L$4/Output!$K$3</f>
        <v>107882.54348171649</v>
      </c>
      <c r="AC35" s="5">
        <f>(D38-$B$10)*$B$2*Output!$K$6*$L$4/Output!$K$3</f>
        <v>167179.56451452576</v>
      </c>
      <c r="AE35" s="5">
        <v>2049</v>
      </c>
      <c r="AF35" s="5">
        <f>(B38-$B$10)*$B$2*Output!$K$6*$M$4/Output!$K$3</f>
        <v>26105.653853144104</v>
      </c>
      <c r="AG35" s="5">
        <f>(C38-$B$10)*$B$2*Output!$K$6*$M$4/Output!$K$3</f>
        <v>57966.7397812208</v>
      </c>
      <c r="AH35" s="5">
        <f>(D38-$B$10)*$B$2*Output!$K$6*$M$4/Output!$K$3</f>
        <v>89827.825709297438</v>
      </c>
      <c r="AJ35" s="5">
        <v>2049</v>
      </c>
      <c r="AK35" s="5">
        <f>(B38-$B$10)*$B$2*Output!$K$6*$N$4/Output!$K$3</f>
        <v>34807.538470858803</v>
      </c>
      <c r="AL35" s="5">
        <f>(C38-$B$10)*$B$2*Output!$K$6*$N$4/Output!$K$3</f>
        <v>77288.986374961067</v>
      </c>
      <c r="AM35" s="5">
        <f>(D38-$B$10)*$B$2*Output!$K$6*$N$4/Output!$K$3</f>
        <v>119770.43427906324</v>
      </c>
      <c r="AO35" s="5">
        <v>2049</v>
      </c>
      <c r="AP35" s="5">
        <f>(B38-$B$10)*$B$2*Output!$K$6*$O$4/Output!$K$3</f>
        <v>40508.207232475586</v>
      </c>
      <c r="AQ35" s="5">
        <f>(C38-$B$10)*$B$2*Output!$K$6*$O$4/Output!$K$3</f>
        <v>89947.132558255209</v>
      </c>
      <c r="AR35" s="5">
        <f>(D38-$B$10)*$B$2*Output!$K$6*$O$4/Output!$K$3</f>
        <v>139386.05788403473</v>
      </c>
      <c r="AT35" s="5">
        <v>2049</v>
      </c>
      <c r="AU35" s="5">
        <f>(B38-$B$10)*$B$2*Output!$K$6*$P$4/Output!$K$3</f>
        <v>51126.863497299273</v>
      </c>
      <c r="AV35" s="5">
        <f>(C38-$B$10)*$B$2*Output!$K$6*$P$4/Output!$K$3</f>
        <v>113525.50711236092</v>
      </c>
      <c r="AW35" s="5">
        <f>(D38-$B$10)*$B$2*Output!$K$6*$P$4/Output!$K$3</f>
        <v>175924.15072742247</v>
      </c>
      <c r="AY35" s="5">
        <v>2049</v>
      </c>
      <c r="AZ35" s="5">
        <f>(B38-$B$10)*$B$2*Output!$K$6*$Q$4/Output!$K$3</f>
        <v>7472.3877419129703</v>
      </c>
      <c r="BA35" s="5">
        <f>(C38-$B$10)*$B$2*Output!$K$6*$Q$4/Output!$K$3</f>
        <v>16592.189501037366</v>
      </c>
      <c r="BB35" s="5">
        <f>(D38-$B$10)*$B$2*Output!$K$6*$Q$4/Output!$K$3</f>
        <v>25711.991260161743</v>
      </c>
      <c r="BD35" s="5">
        <v>2049</v>
      </c>
      <c r="BE35" s="5">
        <f>(B38-$B$10)*$B$2*Output!$K$6*$R$4/Output!$K$3</f>
        <v>12978.35765700674</v>
      </c>
      <c r="BF35" s="5">
        <f>(C38-$B$10)*$B$2*Output!$K$6*$R$4/Output!$K$3</f>
        <v>28818.013343907005</v>
      </c>
      <c r="BG35" s="5">
        <f>(D38-$B$10)*$B$2*Output!$K$6*$R$4/Output!$K$3</f>
        <v>44657.669030807243</v>
      </c>
      <c r="BI35" s="5">
        <v>2049</v>
      </c>
      <c r="BJ35" s="5">
        <f>(B38-$B$10)*$B$2*Output!$K$6*$S$4/Output!$K$3</f>
        <v>7865.6713072768125</v>
      </c>
      <c r="BK35" s="5">
        <f>(C38-$B$10)*$B$2*Output!$K$6*$S$4/Output!$K$3</f>
        <v>17465.462632670919</v>
      </c>
      <c r="BL35" s="5">
        <f>(D38-$B$10)*$B$2*Output!$K$6*$S$4/Output!$K$3</f>
        <v>27065.253958065001</v>
      </c>
      <c r="BN35" s="5">
        <v>2049</v>
      </c>
      <c r="BO35" s="5">
        <f>(B38-$B$10)*$B$2*Output!$K$6*$T$4/Output!$K$3</f>
        <v>524096.89403234853</v>
      </c>
      <c r="BP35" s="5">
        <f>(C38-$B$10)*$B$2*Output!$K$6*$T$4/Output!$K$3</f>
        <v>1163739.7955025854</v>
      </c>
      <c r="BQ35" s="5">
        <f>(D38-$B$10)*$B$2*Output!$K$6*$T$4/Output!$K$3</f>
        <v>1803382.6969728209</v>
      </c>
      <c r="BS35" s="5">
        <v>2049</v>
      </c>
      <c r="BT35" s="5">
        <f>(B38-$B$10)*$B$2*Output!$K$6*$U$4/Output!$K$3</f>
        <v>593976.47990332847</v>
      </c>
      <c r="BU35" s="5">
        <f>(C38-$B$10)*$B$2*Output!$K$6*$U$4/Output!$K$3</f>
        <v>1318905.1015695969</v>
      </c>
      <c r="BV35" s="5">
        <f>(D38-$B$10)*$B$2*Output!$K$6*$U$4/Output!$K$3</f>
        <v>2043833.723235864</v>
      </c>
      <c r="BX35" s="5">
        <v>2049</v>
      </c>
      <c r="BY35" s="5">
        <f>(B38-$B$10)*$B$2*Output!$K$6*$V$4/Output!$K$3</f>
        <v>0</v>
      </c>
      <c r="BZ35" s="5">
        <f>(C38-$B$10)*$B$2*Output!$K$6*$V$4/Output!$K$3</f>
        <v>0</v>
      </c>
      <c r="CA35" s="5">
        <f>(D38-$B$10)*$B$2*Output!$K$6*$V$4/Output!$K$3</f>
        <v>0</v>
      </c>
      <c r="CC35" s="5">
        <v>2049</v>
      </c>
      <c r="CD35" s="5">
        <f>(B38-$B$10)*$B$2*Output!$K$6*$W$4/Output!$K$3</f>
        <v>550301.73873396602</v>
      </c>
      <c r="CE35" s="5">
        <f>(C38-$B$10)*$B$2*Output!$K$6*$W$4/Output!$K$3</f>
        <v>1221926.7852777145</v>
      </c>
      <c r="CF35" s="5">
        <f>(D38-$B$10)*$B$2*Output!$K$6*$W$4/Output!$K$3</f>
        <v>1893551.8318214617</v>
      </c>
    </row>
    <row r="36" spans="1:84" x14ac:dyDescent="0.25">
      <c r="A36" s="5">
        <v>2047</v>
      </c>
      <c r="B36" s="5">
        <v>0.66335301954307657</v>
      </c>
      <c r="C36" s="5">
        <v>1.0809968573613831</v>
      </c>
      <c r="D36" s="5">
        <v>1.4986406951796887</v>
      </c>
      <c r="F36" s="5">
        <v>2050</v>
      </c>
      <c r="G36" s="5">
        <f>(B39-$B$10)*$B$2*Output!$K$6*$G$4/Output!$K$3</f>
        <v>8821.4876231576563</v>
      </c>
      <c r="H36" s="5">
        <f>(C39-$B$10)*$B$2*Output!$K$6*$G$4/Output!$K$3</f>
        <v>19539.839508275138</v>
      </c>
      <c r="I36" s="5">
        <f>(D39-$B$10)*$B$2*Output!$K$6*$G$4/Output!$K$3</f>
        <v>30258.191393392604</v>
      </c>
      <c r="K36" s="5">
        <v>2050</v>
      </c>
      <c r="L36" s="5">
        <f>(B39-$B$10)*$B$2*Output!$K$6*$I$4/Output!$K$3</f>
        <v>70627.910430487653</v>
      </c>
      <c r="M36" s="5">
        <f>(C39-$B$10)*$B$2*Output!$K$6*$I$4/Output!$K$3</f>
        <v>156442.77853926952</v>
      </c>
      <c r="N36" s="5">
        <f>(D39-$B$10)*$B$2*Output!$K$6*$I$4/Output!$K$3</f>
        <v>242257.64664805125</v>
      </c>
      <c r="P36" s="5">
        <v>2050</v>
      </c>
      <c r="Q36" s="5">
        <f>(B39-$B$10)*$B$2*Output!$K$6*$J$4/Output!$K$3</f>
        <v>161699.26836861053</v>
      </c>
      <c r="R36" s="5">
        <f>(C39-$B$10)*$B$2*Output!$K$6*$J$4/Output!$K$3</f>
        <v>358168.35974850995</v>
      </c>
      <c r="S36" s="5">
        <f>(D39-$B$10)*$B$2*Output!$K$6*$J$4/Output!$K$3</f>
        <v>554637.45112840913</v>
      </c>
      <c r="U36" s="5">
        <v>2050</v>
      </c>
      <c r="V36" s="5">
        <f>(B39-$B$10)*$B$2*Output!$K$6*$K$4/Output!$K$3</f>
        <v>180731.44975253611</v>
      </c>
      <c r="W36" s="5">
        <f>(C39-$B$10)*$B$2*Output!$K$6*$K$4/Output!$K$3</f>
        <v>400325.16885154997</v>
      </c>
      <c r="X36" s="5">
        <f>(D39-$B$10)*$B$2*Output!$K$6*$K$4/Output!$K$3</f>
        <v>619918.88795056369</v>
      </c>
      <c r="Z36" s="5">
        <v>2050</v>
      </c>
      <c r="AA36" s="5">
        <f>(B39-$B$10)*$B$2*Output!$K$6*$L$4/Output!$K$3</f>
        <v>50454.196389249664</v>
      </c>
      <c r="AB36" s="5">
        <f>(C39-$B$10)*$B$2*Output!$K$6*$L$4/Output!$K$3</f>
        <v>111757.44297105771</v>
      </c>
      <c r="AC36" s="5">
        <f>(D39-$B$10)*$B$2*Output!$K$6*$L$4/Output!$K$3</f>
        <v>173060.68955286572</v>
      </c>
      <c r="AE36" s="5">
        <v>2050</v>
      </c>
      <c r="AF36" s="5">
        <f>(B39-$B$10)*$B$2*Output!$K$6*$M$4/Output!$K$3</f>
        <v>27109.717462880417</v>
      </c>
      <c r="AG36" s="5">
        <f>(C39-$B$10)*$B$2*Output!$K$6*$M$4/Output!$K$3</f>
        <v>60048.775327732503</v>
      </c>
      <c r="AH36" s="5">
        <f>(D39-$B$10)*$B$2*Output!$K$6*$M$4/Output!$K$3</f>
        <v>92987.833192584556</v>
      </c>
      <c r="AJ36" s="5">
        <v>2050</v>
      </c>
      <c r="AK36" s="5">
        <f>(B39-$B$10)*$B$2*Output!$K$6*$N$4/Output!$K$3</f>
        <v>36146.28995050722</v>
      </c>
      <c r="AL36" s="5">
        <f>(C39-$B$10)*$B$2*Output!$K$6*$N$4/Output!$K$3</f>
        <v>80065.033770310009</v>
      </c>
      <c r="AM36" s="5">
        <f>(D39-$B$10)*$B$2*Output!$K$6*$N$4/Output!$K$3</f>
        <v>123983.77759011273</v>
      </c>
      <c r="AO36" s="5">
        <v>2050</v>
      </c>
      <c r="AP36" s="5">
        <f>(B39-$B$10)*$B$2*Output!$K$6*$O$4/Output!$K$3</f>
        <v>42066.21520295542</v>
      </c>
      <c r="AQ36" s="5">
        <f>(C39-$B$10)*$B$2*Output!$K$6*$O$4/Output!$K$3</f>
        <v>93177.832231893888</v>
      </c>
      <c r="AR36" s="5">
        <f>(D39-$B$10)*$B$2*Output!$K$6*$O$4/Output!$K$3</f>
        <v>144289.44926083228</v>
      </c>
      <c r="AT36" s="5">
        <v>2050</v>
      </c>
      <c r="AU36" s="5">
        <f>(B39-$B$10)*$B$2*Output!$K$6*$P$4/Output!$K$3</f>
        <v>53093.281324118478</v>
      </c>
      <c r="AV36" s="5">
        <f>(C39-$B$10)*$B$2*Output!$K$6*$P$4/Output!$K$3</f>
        <v>117603.0892247204</v>
      </c>
      <c r="AW36" s="5">
        <f>(D39-$B$10)*$B$2*Output!$K$6*$P$4/Output!$K$3</f>
        <v>182112.89712532228</v>
      </c>
      <c r="AY36" s="5">
        <v>2050</v>
      </c>
      <c r="AZ36" s="5">
        <f>(B39-$B$10)*$B$2*Output!$K$6*$Q$4/Output!$K$3</f>
        <v>7759.787270448086</v>
      </c>
      <c r="BA36" s="5">
        <f>(C39-$B$10)*$B$2*Output!$K$6*$Q$4/Output!$K$3</f>
        <v>17188.143809766829</v>
      </c>
      <c r="BB36" s="5">
        <f>(D39-$B$10)*$B$2*Output!$K$6*$Q$4/Output!$K$3</f>
        <v>26616.500349085567</v>
      </c>
      <c r="BD36" s="5">
        <v>2050</v>
      </c>
      <c r="BE36" s="5">
        <f>(B39-$B$10)*$B$2*Output!$K$6*$R$4/Output!$K$3</f>
        <v>13477.525259199308</v>
      </c>
      <c r="BF36" s="5">
        <f>(C39-$B$10)*$B$2*Output!$K$6*$R$4/Output!$K$3</f>
        <v>29853.091880121337</v>
      </c>
      <c r="BG36" s="5">
        <f>(D39-$B$10)*$B$2*Output!$K$6*$R$4/Output!$K$3</f>
        <v>46228.658501043348</v>
      </c>
      <c r="BI36" s="5">
        <v>2050</v>
      </c>
      <c r="BJ36" s="5">
        <f>(B39-$B$10)*$B$2*Output!$K$6*$S$4/Output!$K$3</f>
        <v>8168.1971267874596</v>
      </c>
      <c r="BK36" s="5">
        <f>(C39-$B$10)*$B$2*Output!$K$6*$S$4/Output!$K$3</f>
        <v>18092.782957649299</v>
      </c>
      <c r="BL36" s="5">
        <f>(D39-$B$10)*$B$2*Output!$K$6*$S$4/Output!$K$3</f>
        <v>28017.368788511121</v>
      </c>
      <c r="BN36" s="5">
        <v>2050</v>
      </c>
      <c r="BO36" s="5">
        <f>(B39-$B$10)*$B$2*Output!$K$6*$T$4/Output!$K$3</f>
        <v>544254.46687974653</v>
      </c>
      <c r="BP36" s="5">
        <f>(C39-$B$10)*$B$2*Output!$K$6*$T$4/Output!$K$3</f>
        <v>1205538.7241687719</v>
      </c>
      <c r="BQ36" s="5">
        <f>(D39-$B$10)*$B$2*Output!$K$6*$T$4/Output!$K$3</f>
        <v>1866822.9814577964</v>
      </c>
      <c r="BS36" s="5">
        <v>2050</v>
      </c>
      <c r="BT36" s="5">
        <f>(B39-$B$10)*$B$2*Output!$K$6*$U$4/Output!$K$3</f>
        <v>616821.72913037951</v>
      </c>
      <c r="BU36" s="5">
        <f>(C39-$B$10)*$B$2*Output!$K$6*$U$4/Output!$K$3</f>
        <v>1366277.2207246083</v>
      </c>
      <c r="BV36" s="5">
        <f>(D39-$B$10)*$B$2*Output!$K$6*$U$4/Output!$K$3</f>
        <v>2115732.7123188362</v>
      </c>
      <c r="BX36" s="5">
        <v>2050</v>
      </c>
      <c r="BY36" s="5">
        <f>(B39-$B$10)*$B$2*Output!$K$6*$V$4/Output!$K$3</f>
        <v>0</v>
      </c>
      <c r="BZ36" s="5">
        <f>(C39-$B$10)*$B$2*Output!$K$6*$V$4/Output!$K$3</f>
        <v>0</v>
      </c>
      <c r="CA36" s="5">
        <f>(D39-$B$10)*$B$2*Output!$K$6*$V$4/Output!$K$3</f>
        <v>0</v>
      </c>
      <c r="CC36" s="5">
        <v>2050</v>
      </c>
      <c r="CD36" s="5">
        <f>(B39-$B$10)*$B$2*Output!$K$6*$W$4/Output!$K$3</f>
        <v>571467.19022373389</v>
      </c>
      <c r="CE36" s="5">
        <f>(C39-$B$10)*$B$2*Output!$K$6*$W$4/Output!$K$3</f>
        <v>1265815.6603772105</v>
      </c>
      <c r="CF36" s="5">
        <f>(D39-$B$10)*$B$2*Output!$K$6*$W$4/Output!$K$3</f>
        <v>1960164.1305306864</v>
      </c>
    </row>
    <row r="37" spans="1:84" x14ac:dyDescent="0.25">
      <c r="A37" s="5">
        <v>2048</v>
      </c>
      <c r="B37" s="5">
        <v>0.67740939535737144</v>
      </c>
      <c r="C37" s="5">
        <v>1.1089583487116064</v>
      </c>
      <c r="D37" s="5">
        <v>1.5405073020658404</v>
      </c>
    </row>
    <row r="38" spans="1:84" x14ac:dyDescent="0.25">
      <c r="A38" s="5">
        <v>2049</v>
      </c>
      <c r="B38" s="5">
        <v>0.69146577117166619</v>
      </c>
      <c r="C38" s="5">
        <v>1.1375046409343126</v>
      </c>
      <c r="D38" s="5">
        <v>1.5835435106969582</v>
      </c>
      <c r="G38" s="5">
        <f>SUM(G10:G36)</f>
        <v>123500.82672420729</v>
      </c>
      <c r="H38" s="5">
        <f t="shared" ref="H38:I38" si="1">SUM(H10:H36)</f>
        <v>288483.00328430068</v>
      </c>
      <c r="I38" s="5">
        <f t="shared" si="1"/>
        <v>453465.1798443938</v>
      </c>
      <c r="L38" s="5">
        <f>SUM(L10:L36)</f>
        <v>988790.74602682819</v>
      </c>
      <c r="M38" s="5">
        <f t="shared" ref="M38:N38" si="2">SUM(M10:M36)</f>
        <v>2309695.664390496</v>
      </c>
      <c r="N38" s="5">
        <f t="shared" si="2"/>
        <v>3630600.5827541621</v>
      </c>
      <c r="Q38" s="5">
        <f>SUM(Q10:Q36)</f>
        <v>2263789.7571605491</v>
      </c>
      <c r="R38" s="5">
        <f t="shared" ref="R38:S38" si="3">SUM(R10:R36)</f>
        <v>5287939.2411541315</v>
      </c>
      <c r="S38" s="5">
        <f t="shared" si="3"/>
        <v>8312088.725147713</v>
      </c>
      <c r="V38" s="5">
        <f>SUM(V10:V36)</f>
        <v>2530240.2965355078</v>
      </c>
      <c r="W38" s="5">
        <f t="shared" ref="W38:X38" si="4">SUM(W10:W36)</f>
        <v>5910335.4943975387</v>
      </c>
      <c r="X38" s="5">
        <f t="shared" si="4"/>
        <v>9290430.6922595687</v>
      </c>
      <c r="AA38" s="5">
        <f>SUM(AA10:AA36)</f>
        <v>706358.74944949592</v>
      </c>
      <c r="AB38" s="5">
        <f t="shared" ref="AB38:AC38" si="5">SUM(AB10:AB36)</f>
        <v>1649968.6588526464</v>
      </c>
      <c r="AC38" s="5">
        <f t="shared" si="5"/>
        <v>2593578.5682557966</v>
      </c>
      <c r="AF38" s="5">
        <f>SUM(AF10:AF36)</f>
        <v>379536.04448032618</v>
      </c>
      <c r="AG38" s="5">
        <f t="shared" ref="AG38:AH38" si="6">SUM(AG10:AG36)</f>
        <v>886550.32415963104</v>
      </c>
      <c r="AH38" s="5">
        <f t="shared" si="6"/>
        <v>1393564.6038389355</v>
      </c>
      <c r="AK38" s="5">
        <f>SUM(AK10:AK36)</f>
        <v>506048.05930710153</v>
      </c>
      <c r="AL38" s="5">
        <f t="shared" ref="AL38:AM38" si="7">SUM(AL10:AL36)</f>
        <v>1182067.098879508</v>
      </c>
      <c r="AM38" s="5">
        <f t="shared" si="7"/>
        <v>1858086.1384519136</v>
      </c>
      <c r="AP38" s="5">
        <f>SUM(AP10:AP36)</f>
        <v>588927.01284137648</v>
      </c>
      <c r="AQ38" s="5">
        <f t="shared" ref="AQ38:AR38" si="8">SUM(AQ10:AQ36)</f>
        <v>1375662.3164890206</v>
      </c>
      <c r="AR38" s="5">
        <f t="shared" si="8"/>
        <v>2162397.6201366633</v>
      </c>
      <c r="AU38" s="5">
        <f>SUM(AU10:AU36)</f>
        <v>743305.93853765959</v>
      </c>
      <c r="AV38" s="5">
        <f t="shared" ref="AV38:AW38" si="9">SUM(AV10:AV36)</f>
        <v>1736272.8266366273</v>
      </c>
      <c r="AW38" s="5">
        <f t="shared" si="9"/>
        <v>2729239.7147355946</v>
      </c>
      <c r="AZ38" s="5">
        <f>SUM(AZ10:AZ36)</f>
        <v>108637.02178627331</v>
      </c>
      <c r="BA38" s="5">
        <f t="shared" ref="BA38:BB38" si="10">SUM(BA10:BA36)</f>
        <v>253762.95158535324</v>
      </c>
      <c r="BB38" s="5">
        <f t="shared" si="10"/>
        <v>398888.88138443301</v>
      </c>
      <c r="BE38" s="5">
        <f>SUM(BE10:BE36)</f>
        <v>188685.35362879053</v>
      </c>
      <c r="BF38" s="5">
        <f t="shared" ref="BF38:BG38" si="11">SUM(BF10:BF36)</f>
        <v>440746.17906929774</v>
      </c>
      <c r="BG38" s="5">
        <f t="shared" si="11"/>
        <v>692807.00450980489</v>
      </c>
      <c r="BJ38" s="5">
        <f>SUM(BJ10:BJ36)</f>
        <v>114354.75977502455</v>
      </c>
      <c r="BK38" s="5">
        <f t="shared" ref="BK38:BL38" si="12">SUM(BK10:BK36)</f>
        <v>267118.89640563505</v>
      </c>
      <c r="BL38" s="5">
        <f t="shared" si="12"/>
        <v>419883.03303624538</v>
      </c>
      <c r="BO38" s="5">
        <f>SUM(BO10:BO36)</f>
        <v>7619562.5363164609</v>
      </c>
      <c r="BP38" s="5">
        <f t="shared" ref="BP38:BQ38" si="13">SUM(BP10:BP36)</f>
        <v>17798377.083724119</v>
      </c>
      <c r="BQ38" s="5">
        <f t="shared" si="13"/>
        <v>27977191.631131776</v>
      </c>
      <c r="BT38" s="5">
        <f>SUM(BT10:BT36)</f>
        <v>8635504.2078253217</v>
      </c>
      <c r="BU38" s="5">
        <f t="shared" ref="BU38:BV38" si="14">SUM(BU10:BU36)</f>
        <v>20171494.028220676</v>
      </c>
      <c r="BV38" s="5">
        <f t="shared" si="14"/>
        <v>31707483.848616015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8000540.663132282</v>
      </c>
      <c r="CE38" s="5">
        <f t="shared" ref="CE38:CF38" si="16">SUM(CE10:CE36)</f>
        <v>18688295.937910326</v>
      </c>
      <c r="CF38" s="5">
        <f t="shared" si="16"/>
        <v>29376051.21268836</v>
      </c>
    </row>
    <row r="39" spans="1:84" x14ac:dyDescent="0.25">
      <c r="A39" s="5">
        <v>2050</v>
      </c>
      <c r="B39" s="5">
        <v>0.70552214698596105</v>
      </c>
      <c r="C39" s="5">
        <v>1.1666520712531698</v>
      </c>
      <c r="D39" s="5">
        <v>1.6277819955203778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39.35117892040094</v>
      </c>
      <c r="H45" s="5">
        <f t="shared" ref="H45:I45" si="17">$G$2-H10*33.33/1000000*0.35/0.16</f>
        <v>39.327250593289975</v>
      </c>
      <c r="I45" s="5">
        <f t="shared" si="17"/>
        <v>39.303322266179009</v>
      </c>
      <c r="K45" s="5">
        <v>2024</v>
      </c>
      <c r="L45" s="5">
        <f>$I$2-L10*33.33/1000000*3.2/1.89</f>
        <v>315.10238309984572</v>
      </c>
      <c r="M45" s="5">
        <f t="shared" ref="M45:N45" si="18">$I$2-M10*33.33/1000000*3.2/1.89</f>
        <v>314.95410159735081</v>
      </c>
      <c r="N45" s="5">
        <f t="shared" si="18"/>
        <v>314.80582009485596</v>
      </c>
      <c r="P45" s="5">
        <v>2024</v>
      </c>
      <c r="Q45" s="5">
        <f>$J$2-Q10*33.33/1000000*2.1/1.9</f>
        <v>721.52937978770126</v>
      </c>
      <c r="R45" s="5">
        <f t="shared" ref="R45:S45" si="19">$J$2-R10*33.33/1000000*2.1/1.9</f>
        <v>721.30776629679212</v>
      </c>
      <c r="S45" s="5">
        <f t="shared" si="19"/>
        <v>721.08615280588288</v>
      </c>
      <c r="U45" s="5">
        <v>2024</v>
      </c>
      <c r="V45" s="5">
        <f>$K$2-V10*33.33/1000000</f>
        <v>806.47766432934384</v>
      </c>
      <c r="W45" s="5">
        <f t="shared" ref="W45:X45" si="20">$K$2-W10*33.33/1000000</f>
        <v>806.25355693891413</v>
      </c>
      <c r="X45" s="5">
        <f t="shared" si="20"/>
        <v>806.02944954848442</v>
      </c>
      <c r="Z45" s="5">
        <v>2024</v>
      </c>
      <c r="AA45" s="5">
        <f>$L$2-AA10*33.33/1000000</f>
        <v>225.14168129194184</v>
      </c>
      <c r="AB45" s="5">
        <f t="shared" ref="AB45:AC45" si="21">$L$2-AB10*33.33/1000000</f>
        <v>225.0791179787802</v>
      </c>
      <c r="AC45" s="5">
        <f t="shared" si="21"/>
        <v>225.01655466561857</v>
      </c>
      <c r="AE45" s="5">
        <v>2024</v>
      </c>
      <c r="AF45" s="5">
        <f>$M$2-AF10*33.33/1000000*1.61/1.28</f>
        <v>120.96302184062257</v>
      </c>
      <c r="AG45" s="5">
        <f t="shared" ref="AG45:AH45" si="22">$M$2-AG10*33.33/1000000*1.61/1.28</f>
        <v>120.92073907906885</v>
      </c>
      <c r="AH45" s="5">
        <f t="shared" si="22"/>
        <v>120.87845631751512</v>
      </c>
      <c r="AJ45" s="5">
        <v>2024</v>
      </c>
      <c r="AK45" s="5">
        <f>$N$2-AK10*33.33/1000000*3.03/2.17</f>
        <v>161.27784913100135</v>
      </c>
      <c r="AL45" s="5">
        <f t="shared" ref="AL45:AM45" si="23">$N$2-AL10*33.33/1000000*3.03/2.17</f>
        <v>161.21526430215323</v>
      </c>
      <c r="AM45" s="5">
        <f t="shared" si="23"/>
        <v>161.15267947330511</v>
      </c>
      <c r="AO45" s="5">
        <v>2024</v>
      </c>
      <c r="AP45" s="5">
        <f>$O$2-AP10*33.33/1000000</f>
        <v>187.71200602057343</v>
      </c>
      <c r="AQ45" s="5">
        <f t="shared" ref="AQ45:AR45" si="24">$O$2-AQ10*33.33/1000000</f>
        <v>187.65984382231022</v>
      </c>
      <c r="AR45" s="5">
        <f t="shared" si="24"/>
        <v>187.60768162404702</v>
      </c>
      <c r="AT45" s="5">
        <v>2024</v>
      </c>
      <c r="AU45" s="5">
        <f>$P$2-AU10*33.33/1000000</f>
        <v>236.91806585120915</v>
      </c>
      <c r="AV45" s="5">
        <f t="shared" ref="AV45:AW45" si="25">$P$2-AV10*33.33/1000000</f>
        <v>236.85223006699346</v>
      </c>
      <c r="AW45" s="5">
        <f t="shared" si="25"/>
        <v>236.78639428277776</v>
      </c>
      <c r="AY45" s="5">
        <v>2024</v>
      </c>
      <c r="AZ45" s="5">
        <f>$Q$2-AZ10*33.33/1000000</f>
        <v>34.626486547484411</v>
      </c>
      <c r="BA45" s="5">
        <f t="shared" ref="BA45:BB45" si="26">$Q$2-BA10*33.33/1000000</f>
        <v>34.616864394406733</v>
      </c>
      <c r="BB45" s="5">
        <f t="shared" si="26"/>
        <v>34.607242241329054</v>
      </c>
      <c r="BD45" s="5">
        <v>2024</v>
      </c>
      <c r="BE45" s="5">
        <f>$R$2-BE10*33.33/1000000*3.42/2.86</f>
        <v>60.137482148432326</v>
      </c>
      <c r="BF45" s="5">
        <f t="shared" ref="BF45:BG45" si="27">$R$2-BF10*33.33/1000000*3.42/2.86</f>
        <v>60.11749767665561</v>
      </c>
      <c r="BG45" s="5">
        <f t="shared" si="27"/>
        <v>60.097513204878894</v>
      </c>
      <c r="BI45" s="5">
        <v>2024</v>
      </c>
      <c r="BJ45" s="5">
        <f>$S$2-BJ10*33.33/1000000*0.139/0.15</f>
        <v>36.44967264148638</v>
      </c>
      <c r="BK45" s="5">
        <f t="shared" ref="BK45:BL45" si="28">$S$2-BK10*33.33/1000000*0.139/0.15</f>
        <v>36.44028682199307</v>
      </c>
      <c r="BL45" s="5">
        <f t="shared" si="28"/>
        <v>36.430901002499752</v>
      </c>
      <c r="BN45" s="5">
        <v>2024</v>
      </c>
      <c r="BO45" s="5">
        <f>$T$2-BO10*$AA$2/1000000</f>
        <v>2428.5097187555675</v>
      </c>
      <c r="BP45" s="5">
        <f t="shared" ref="BP45:BQ45" si="29">$T$2-BP10*$AA$2/1000000</f>
        <v>2427.7181853132702</v>
      </c>
      <c r="BQ45" s="5">
        <f t="shared" si="29"/>
        <v>2426.9266518709728</v>
      </c>
      <c r="BS45" s="5">
        <v>2024</v>
      </c>
      <c r="BT45" s="5">
        <f>$U$2-BT10*$AA$2/1000000</f>
        <v>2752.3110145896435</v>
      </c>
      <c r="BU45" s="5">
        <f t="shared" ref="BU45:BV45" si="30">$U$2-BU10*$AA$2/1000000</f>
        <v>2751.4139433550399</v>
      </c>
      <c r="BV45" s="5">
        <f t="shared" si="30"/>
        <v>2750.5168721204363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2549.9352046933459</v>
      </c>
      <c r="CE45" s="5">
        <f t="shared" ref="CE45:CF45" si="32">$W$2-CE10*$AA$2/1000000</f>
        <v>2549.1040945789337</v>
      </c>
      <c r="CF45" s="5">
        <f t="shared" si="32"/>
        <v>2548.2729844645219</v>
      </c>
    </row>
    <row r="46" spans="1:84" x14ac:dyDescent="0.25">
      <c r="F46" s="5">
        <v>2025</v>
      </c>
      <c r="G46" s="5">
        <f t="shared" ref="G46:I61" si="33">$G$2-G11*33.33/1000000*0.35/0.16</f>
        <v>39.327357840801874</v>
      </c>
      <c r="H46" s="5">
        <f t="shared" si="33"/>
        <v>39.274851401750439</v>
      </c>
      <c r="I46" s="5">
        <f t="shared" si="33"/>
        <v>39.222344962698998</v>
      </c>
      <c r="K46" s="5">
        <v>2025</v>
      </c>
      <c r="L46" s="5">
        <f t="shared" ref="L46:N61" si="34">$I$2-L11*33.33/1000000*3.2/1.89</f>
        <v>314.95476619969139</v>
      </c>
      <c r="M46" s="5">
        <f t="shared" si="34"/>
        <v>314.62938893294404</v>
      </c>
      <c r="N46" s="5">
        <f t="shared" si="34"/>
        <v>314.30401166619663</v>
      </c>
      <c r="P46" s="5">
        <v>2025</v>
      </c>
      <c r="Q46" s="5">
        <f t="shared" ref="Q46:S61" si="35">$J$2-Q11*33.33/1000000*2.1/1.9</f>
        <v>721.30875957540252</v>
      </c>
      <c r="R46" s="5">
        <f t="shared" si="35"/>
        <v>720.82246836083334</v>
      </c>
      <c r="S46" s="5">
        <f t="shared" si="35"/>
        <v>720.33617714626416</v>
      </c>
      <c r="U46" s="5">
        <v>2025</v>
      </c>
      <c r="V46" s="5">
        <f t="shared" ref="V46:X61" si="36">$K$2-V11*33.33/1000000</f>
        <v>806.25456139526045</v>
      </c>
      <c r="W46" s="5">
        <f t="shared" si="36"/>
        <v>805.76279776372837</v>
      </c>
      <c r="X46" s="5">
        <f t="shared" si="36"/>
        <v>805.27103413219641</v>
      </c>
      <c r="Z46" s="5">
        <v>2025</v>
      </c>
      <c r="AA46" s="5">
        <f t="shared" ref="AA46:AC61" si="37">$L$2-AA11*33.33/1000000</f>
        <v>225.0793983895102</v>
      </c>
      <c r="AB46" s="5">
        <f t="shared" si="37"/>
        <v>224.94211437570752</v>
      </c>
      <c r="AC46" s="5">
        <f t="shared" si="37"/>
        <v>224.80483036190483</v>
      </c>
      <c r="AE46" s="5">
        <v>2025</v>
      </c>
      <c r="AF46" s="5">
        <f t="shared" ref="AF46:AH61" si="38">$M$2-AF11*33.33/1000000*1.61/1.28</f>
        <v>120.92092859173106</v>
      </c>
      <c r="AG46" s="5">
        <f t="shared" si="38"/>
        <v>120.82814662531311</v>
      </c>
      <c r="AH46" s="5">
        <f t="shared" si="38"/>
        <v>120.73536465889515</v>
      </c>
      <c r="AJ46" s="5">
        <v>2025</v>
      </c>
      <c r="AK46" s="5">
        <f t="shared" ref="AK46:AM61" si="39">$N$2-AK11*33.33/1000000*3.03/2.17</f>
        <v>161.21554480931721</v>
      </c>
      <c r="AL46" s="5">
        <f t="shared" si="39"/>
        <v>161.07821358318432</v>
      </c>
      <c r="AM46" s="5">
        <f t="shared" si="39"/>
        <v>160.94088235705141</v>
      </c>
      <c r="AO46" s="5">
        <v>2025</v>
      </c>
      <c r="AP46" s="5">
        <f t="shared" ref="AP46:AR61" si="40">$O$2-AP11*33.33/1000000</f>
        <v>187.66007761491733</v>
      </c>
      <c r="AQ46" s="5">
        <f t="shared" si="40"/>
        <v>187.54561698960094</v>
      </c>
      <c r="AR46" s="5">
        <f t="shared" si="40"/>
        <v>187.43115636428456</v>
      </c>
      <c r="AT46" s="5">
        <v>2025</v>
      </c>
      <c r="AU46" s="5">
        <f t="shared" ref="AU46:AW61" si="41">$P$2-AU11*33.33/1000000</f>
        <v>236.85252514504128</v>
      </c>
      <c r="AV46" s="5">
        <f t="shared" si="41"/>
        <v>236.70806027813711</v>
      </c>
      <c r="AW46" s="5">
        <f t="shared" si="41"/>
        <v>236.56359541123291</v>
      </c>
      <c r="AY46" s="5">
        <v>2025</v>
      </c>
      <c r="AZ46" s="5">
        <f t="shared" ref="AZ46:BB61" si="42">$Q$2-AZ11*33.33/1000000</f>
        <v>34.616907521198335</v>
      </c>
      <c r="BA46" s="5">
        <f t="shared" si="42"/>
        <v>34.595793425266187</v>
      </c>
      <c r="BB46" s="5">
        <f t="shared" si="42"/>
        <v>34.574679329334039</v>
      </c>
      <c r="BD46" s="5">
        <v>2025</v>
      </c>
      <c r="BE46" s="5">
        <f t="shared" ref="BE46:BG61" si="43">$R$2-BE11*33.33/1000000*3.42/2.86</f>
        <v>60.11758724768432</v>
      </c>
      <c r="BF46" s="5">
        <f t="shared" si="43"/>
        <v>60.073734894594473</v>
      </c>
      <c r="BG46" s="5">
        <f t="shared" si="43"/>
        <v>60.029882541504627</v>
      </c>
      <c r="BI46" s="5">
        <v>2025</v>
      </c>
      <c r="BJ46" s="5">
        <f t="shared" ref="BJ46:BL61" si="44">$S$2-BJ11*33.33/1000000*0.139/0.15</f>
        <v>36.440328889530143</v>
      </c>
      <c r="BK46" s="5">
        <f t="shared" si="44"/>
        <v>36.419733385427904</v>
      </c>
      <c r="BL46" s="5">
        <f t="shared" si="44"/>
        <v>36.399137881325665</v>
      </c>
      <c r="BN46" s="5">
        <v>2025</v>
      </c>
      <c r="BO46" s="5">
        <f t="shared" ref="BO46:BQ61" si="45">$T$2-BO11*$AA$2/1000000</f>
        <v>2427.7217329909613</v>
      </c>
      <c r="BP46" s="5">
        <f t="shared" si="45"/>
        <v>2425.9848542592208</v>
      </c>
      <c r="BQ46" s="5">
        <f t="shared" si="45"/>
        <v>2424.2479755274808</v>
      </c>
      <c r="BS46" s="5">
        <v>2025</v>
      </c>
      <c r="BT46" s="5">
        <f t="shared" ref="BT46:BV61" si="46">$U$2-BT11*$AA$2/1000000</f>
        <v>2751.417964056423</v>
      </c>
      <c r="BU46" s="5">
        <f t="shared" si="46"/>
        <v>2749.4495014937843</v>
      </c>
      <c r="BV46" s="5">
        <f t="shared" si="46"/>
        <v>2747.4810389311451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2549.1078196405092</v>
      </c>
      <c r="CE46" s="5">
        <f t="shared" si="48"/>
        <v>2547.2840969721819</v>
      </c>
      <c r="CF46" s="5">
        <f t="shared" si="48"/>
        <v>2545.4603743038547</v>
      </c>
    </row>
    <row r="47" spans="1:84" x14ac:dyDescent="0.25">
      <c r="F47" s="5">
        <v>2026</v>
      </c>
      <c r="G47" s="5">
        <f t="shared" si="33"/>
        <v>39.303536761202814</v>
      </c>
      <c r="H47" s="5">
        <f t="shared" si="33"/>
        <v>39.217199155779852</v>
      </c>
      <c r="I47" s="5">
        <f t="shared" si="33"/>
        <v>39.130861550356883</v>
      </c>
      <c r="K47" s="5">
        <v>2026</v>
      </c>
      <c r="L47" s="5">
        <f t="shared" si="34"/>
        <v>314.80714929953712</v>
      </c>
      <c r="M47" s="5">
        <f t="shared" si="34"/>
        <v>314.27212360406924</v>
      </c>
      <c r="N47" s="5">
        <f t="shared" si="34"/>
        <v>313.73709790860136</v>
      </c>
      <c r="P47" s="5">
        <v>2026</v>
      </c>
      <c r="Q47" s="5">
        <f t="shared" si="35"/>
        <v>721.08813936310389</v>
      </c>
      <c r="R47" s="5">
        <f t="shared" si="35"/>
        <v>720.28851897820209</v>
      </c>
      <c r="S47" s="5">
        <f t="shared" si="35"/>
        <v>719.48889859330029</v>
      </c>
      <c r="U47" s="5">
        <v>2026</v>
      </c>
      <c r="V47" s="5">
        <f t="shared" si="36"/>
        <v>806.03145846117695</v>
      </c>
      <c r="W47" s="5">
        <f t="shared" si="36"/>
        <v>805.22283964893984</v>
      </c>
      <c r="X47" s="5">
        <f t="shared" si="36"/>
        <v>804.41422083670273</v>
      </c>
      <c r="Z47" s="5">
        <v>2026</v>
      </c>
      <c r="AA47" s="5">
        <f t="shared" si="37"/>
        <v>225.0171154870786</v>
      </c>
      <c r="AB47" s="5">
        <f t="shared" si="37"/>
        <v>224.7913760686624</v>
      </c>
      <c r="AC47" s="5">
        <f t="shared" si="37"/>
        <v>224.56563665024618</v>
      </c>
      <c r="AE47" s="5">
        <v>2026</v>
      </c>
      <c r="AF47" s="5">
        <f t="shared" si="38"/>
        <v>120.87883534283954</v>
      </c>
      <c r="AG47" s="5">
        <f t="shared" si="38"/>
        <v>120.72627171537448</v>
      </c>
      <c r="AH47" s="5">
        <f t="shared" si="38"/>
        <v>120.57370808790944</v>
      </c>
      <c r="AJ47" s="5">
        <v>2026</v>
      </c>
      <c r="AK47" s="5">
        <f t="shared" si="39"/>
        <v>161.1532404876331</v>
      </c>
      <c r="AL47" s="5">
        <f t="shared" si="39"/>
        <v>160.92742343684245</v>
      </c>
      <c r="AM47" s="5">
        <f t="shared" si="39"/>
        <v>160.70160638605179</v>
      </c>
      <c r="AO47" s="5">
        <v>2026</v>
      </c>
      <c r="AP47" s="5">
        <f t="shared" si="40"/>
        <v>187.60814920926126</v>
      </c>
      <c r="AQ47" s="5">
        <f t="shared" si="40"/>
        <v>187.41993883957019</v>
      </c>
      <c r="AR47" s="5">
        <f t="shared" si="40"/>
        <v>187.23172846987913</v>
      </c>
      <c r="AT47" s="5">
        <v>2026</v>
      </c>
      <c r="AU47" s="5">
        <f t="shared" si="41"/>
        <v>236.78698443887339</v>
      </c>
      <c r="AV47" s="5">
        <f t="shared" si="41"/>
        <v>236.54943737033128</v>
      </c>
      <c r="AW47" s="5">
        <f t="shared" si="41"/>
        <v>236.31189030178916</v>
      </c>
      <c r="AY47" s="5">
        <v>2026</v>
      </c>
      <c r="AZ47" s="5">
        <f t="shared" si="42"/>
        <v>34.607328494912259</v>
      </c>
      <c r="BA47" s="5">
        <f t="shared" si="42"/>
        <v>34.572610077202263</v>
      </c>
      <c r="BB47" s="5">
        <f t="shared" si="42"/>
        <v>34.53789165949226</v>
      </c>
      <c r="BD47" s="5">
        <v>2026</v>
      </c>
      <c r="BE47" s="5">
        <f t="shared" si="43"/>
        <v>60.09769234693632</v>
      </c>
      <c r="BF47" s="5">
        <f t="shared" si="43"/>
        <v>60.025584864000166</v>
      </c>
      <c r="BG47" s="5">
        <f t="shared" si="43"/>
        <v>59.953477381064005</v>
      </c>
      <c r="BI47" s="5">
        <v>2026</v>
      </c>
      <c r="BJ47" s="5">
        <f t="shared" si="44"/>
        <v>36.430985137573899</v>
      </c>
      <c r="BK47" s="5">
        <f t="shared" si="44"/>
        <v>36.397119452930461</v>
      </c>
      <c r="BL47" s="5">
        <f t="shared" si="44"/>
        <v>36.363253768287024</v>
      </c>
      <c r="BN47" s="5">
        <v>2026</v>
      </c>
      <c r="BO47" s="5">
        <f t="shared" si="45"/>
        <v>2426.9337472263546</v>
      </c>
      <c r="BP47" s="5">
        <f t="shared" si="45"/>
        <v>2424.0777555933737</v>
      </c>
      <c r="BQ47" s="5">
        <f t="shared" si="45"/>
        <v>2421.2217639603928</v>
      </c>
      <c r="BS47" s="5">
        <v>2026</v>
      </c>
      <c r="BT47" s="5">
        <f t="shared" si="46"/>
        <v>2750.5249135232025</v>
      </c>
      <c r="BU47" s="5">
        <f t="shared" si="46"/>
        <v>2747.2881230058242</v>
      </c>
      <c r="BV47" s="5">
        <f t="shared" si="46"/>
        <v>2744.0513324884455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2548.2804345876725</v>
      </c>
      <c r="CE47" s="5">
        <f t="shared" si="48"/>
        <v>2545.2816433730427</v>
      </c>
      <c r="CF47" s="5">
        <f t="shared" si="48"/>
        <v>2542.2828521584129</v>
      </c>
    </row>
    <row r="48" spans="1:84" x14ac:dyDescent="0.25">
      <c r="F48" s="5">
        <v>2027</v>
      </c>
      <c r="G48" s="5">
        <f t="shared" si="33"/>
        <v>39.279715681603754</v>
      </c>
      <c r="H48" s="5">
        <f t="shared" si="33"/>
        <v>39.153612316732939</v>
      </c>
      <c r="I48" s="5">
        <f t="shared" si="33"/>
        <v>39.027508951862131</v>
      </c>
      <c r="K48" s="5">
        <v>2027</v>
      </c>
      <c r="L48" s="5">
        <f t="shared" si="34"/>
        <v>314.65953239938278</v>
      </c>
      <c r="M48" s="5">
        <f t="shared" si="34"/>
        <v>313.87808218240815</v>
      </c>
      <c r="N48" s="5">
        <f t="shared" si="34"/>
        <v>313.09663196543352</v>
      </c>
      <c r="P48" s="5">
        <v>2027</v>
      </c>
      <c r="Q48" s="5">
        <f t="shared" si="35"/>
        <v>720.86751915080515</v>
      </c>
      <c r="R48" s="5">
        <f t="shared" si="35"/>
        <v>719.6996060420106</v>
      </c>
      <c r="S48" s="5">
        <f t="shared" si="35"/>
        <v>718.53169293321616</v>
      </c>
      <c r="U48" s="5">
        <v>2027</v>
      </c>
      <c r="V48" s="5">
        <f t="shared" si="36"/>
        <v>805.80835552709357</v>
      </c>
      <c r="W48" s="5">
        <f t="shared" si="36"/>
        <v>804.62729945516071</v>
      </c>
      <c r="X48" s="5">
        <f t="shared" si="36"/>
        <v>803.44624338322774</v>
      </c>
      <c r="Z48" s="5">
        <v>2027</v>
      </c>
      <c r="AA48" s="5">
        <f t="shared" si="37"/>
        <v>224.95483258464697</v>
      </c>
      <c r="AB48" s="5">
        <f t="shared" si="37"/>
        <v>224.62512109789904</v>
      </c>
      <c r="AC48" s="5">
        <f t="shared" si="37"/>
        <v>224.29540961115109</v>
      </c>
      <c r="AE48" s="5">
        <v>2027</v>
      </c>
      <c r="AF48" s="5">
        <f t="shared" si="38"/>
        <v>120.83674209394802</v>
      </c>
      <c r="AG48" s="5">
        <f t="shared" si="38"/>
        <v>120.6139100303763</v>
      </c>
      <c r="AH48" s="5">
        <f t="shared" si="38"/>
        <v>120.39107796680459</v>
      </c>
      <c r="AJ48" s="5">
        <v>2027</v>
      </c>
      <c r="AK48" s="5">
        <f t="shared" si="39"/>
        <v>161.09093616594896</v>
      </c>
      <c r="AL48" s="5">
        <f t="shared" si="39"/>
        <v>160.76111129056125</v>
      </c>
      <c r="AM48" s="5">
        <f t="shared" si="39"/>
        <v>160.43128641517353</v>
      </c>
      <c r="AO48" s="5">
        <v>2027</v>
      </c>
      <c r="AP48" s="5">
        <f t="shared" si="40"/>
        <v>187.55622080360516</v>
      </c>
      <c r="AQ48" s="5">
        <f t="shared" si="40"/>
        <v>187.28132366225697</v>
      </c>
      <c r="AR48" s="5">
        <f t="shared" si="40"/>
        <v>187.00642652090878</v>
      </c>
      <c r="AT48" s="5">
        <v>2027</v>
      </c>
      <c r="AU48" s="5">
        <f t="shared" si="41"/>
        <v>236.7214437327055</v>
      </c>
      <c r="AV48" s="5">
        <f t="shared" si="41"/>
        <v>236.37448617566409</v>
      </c>
      <c r="AW48" s="5">
        <f t="shared" si="41"/>
        <v>236.02752861862268</v>
      </c>
      <c r="AY48" s="5">
        <v>2027</v>
      </c>
      <c r="AZ48" s="5">
        <f t="shared" si="42"/>
        <v>34.597749468626183</v>
      </c>
      <c r="BA48" s="5">
        <f t="shared" si="42"/>
        <v>34.54704028721244</v>
      </c>
      <c r="BB48" s="5">
        <f t="shared" si="42"/>
        <v>34.496331105798696</v>
      </c>
      <c r="BD48" s="5">
        <v>2027</v>
      </c>
      <c r="BE48" s="5">
        <f t="shared" si="43"/>
        <v>60.077797446188313</v>
      </c>
      <c r="BF48" s="5">
        <f t="shared" si="43"/>
        <v>59.972478377098227</v>
      </c>
      <c r="BG48" s="5">
        <f t="shared" si="43"/>
        <v>59.867159308008141</v>
      </c>
      <c r="BI48" s="5">
        <v>2027</v>
      </c>
      <c r="BJ48" s="5">
        <f t="shared" si="44"/>
        <v>36.421641385617654</v>
      </c>
      <c r="BK48" s="5">
        <f t="shared" si="44"/>
        <v>36.372177692870217</v>
      </c>
      <c r="BL48" s="5">
        <f t="shared" si="44"/>
        <v>36.322714000122772</v>
      </c>
      <c r="BN48" s="5">
        <v>2027</v>
      </c>
      <c r="BO48" s="5">
        <f t="shared" si="45"/>
        <v>2426.1457614617484</v>
      </c>
      <c r="BP48" s="5">
        <f t="shared" si="45"/>
        <v>2421.9743444621986</v>
      </c>
      <c r="BQ48" s="5">
        <f t="shared" si="45"/>
        <v>2417.8029274626488</v>
      </c>
      <c r="BS48" s="5">
        <v>2027</v>
      </c>
      <c r="BT48" s="5">
        <f t="shared" si="46"/>
        <v>2749.631862989982</v>
      </c>
      <c r="BU48" s="5">
        <f t="shared" si="46"/>
        <v>2744.9042570571587</v>
      </c>
      <c r="BV48" s="5">
        <f t="shared" si="46"/>
        <v>2740.1766511243359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2547.4530495348363</v>
      </c>
      <c r="CE48" s="5">
        <f t="shared" si="48"/>
        <v>2543.0730616853089</v>
      </c>
      <c r="CF48" s="5">
        <f t="shared" si="48"/>
        <v>2538.6930738357814</v>
      </c>
    </row>
    <row r="49" spans="6:84" x14ac:dyDescent="0.25">
      <c r="F49" s="5">
        <v>2028</v>
      </c>
      <c r="G49" s="5">
        <f t="shared" si="33"/>
        <v>39.255894602004695</v>
      </c>
      <c r="H49" s="5">
        <f t="shared" si="33"/>
        <v>39.083320922185273</v>
      </c>
      <c r="I49" s="5">
        <f t="shared" si="33"/>
        <v>38.910747242365851</v>
      </c>
      <c r="K49" s="5">
        <v>2028</v>
      </c>
      <c r="L49" s="5">
        <f t="shared" si="34"/>
        <v>314.51191549922851</v>
      </c>
      <c r="M49" s="5">
        <f t="shared" si="34"/>
        <v>313.4424932861325</v>
      </c>
      <c r="N49" s="5">
        <f t="shared" si="34"/>
        <v>312.3730710730365</v>
      </c>
      <c r="P49" s="5">
        <v>2028</v>
      </c>
      <c r="Q49" s="5">
        <f t="shared" si="35"/>
        <v>720.64689893850641</v>
      </c>
      <c r="R49" s="5">
        <f t="shared" si="35"/>
        <v>719.04859850377591</v>
      </c>
      <c r="S49" s="5">
        <f t="shared" si="35"/>
        <v>717.45029806904529</v>
      </c>
      <c r="U49" s="5">
        <v>2028</v>
      </c>
      <c r="V49" s="5">
        <f t="shared" si="36"/>
        <v>805.58525259301018</v>
      </c>
      <c r="W49" s="5">
        <f t="shared" si="36"/>
        <v>803.96896588555126</v>
      </c>
      <c r="X49" s="5">
        <f t="shared" si="36"/>
        <v>802.35267917809244</v>
      </c>
      <c r="Z49" s="5">
        <v>2028</v>
      </c>
      <c r="AA49" s="5">
        <f t="shared" si="37"/>
        <v>224.89254968221536</v>
      </c>
      <c r="AB49" s="5">
        <f t="shared" si="37"/>
        <v>224.44133630971641</v>
      </c>
      <c r="AC49" s="5">
        <f t="shared" si="37"/>
        <v>223.99012293721748</v>
      </c>
      <c r="AE49" s="5">
        <v>2028</v>
      </c>
      <c r="AF49" s="5">
        <f t="shared" si="38"/>
        <v>120.7946488450565</v>
      </c>
      <c r="AG49" s="5">
        <f t="shared" si="38"/>
        <v>120.48970100142266</v>
      </c>
      <c r="AH49" s="5">
        <f t="shared" si="38"/>
        <v>120.1847531577888</v>
      </c>
      <c r="AJ49" s="5">
        <v>2028</v>
      </c>
      <c r="AK49" s="5">
        <f t="shared" si="39"/>
        <v>161.02863184426485</v>
      </c>
      <c r="AL49" s="5">
        <f t="shared" si="39"/>
        <v>160.5772632983109</v>
      </c>
      <c r="AM49" s="5">
        <f t="shared" si="39"/>
        <v>160.12589475235691</v>
      </c>
      <c r="AO49" s="5">
        <v>2028</v>
      </c>
      <c r="AP49" s="5">
        <f t="shared" si="40"/>
        <v>187.50429239794906</v>
      </c>
      <c r="AQ49" s="5">
        <f t="shared" si="40"/>
        <v>187.12809298960735</v>
      </c>
      <c r="AR49" s="5">
        <f t="shared" si="40"/>
        <v>186.75189358126565</v>
      </c>
      <c r="AT49" s="5">
        <v>2028</v>
      </c>
      <c r="AU49" s="5">
        <f t="shared" si="41"/>
        <v>236.65590302653763</v>
      </c>
      <c r="AV49" s="5">
        <f t="shared" si="41"/>
        <v>236.18108823931024</v>
      </c>
      <c r="AW49" s="5">
        <f t="shared" si="41"/>
        <v>235.70627345208285</v>
      </c>
      <c r="AY49" s="5">
        <v>2028</v>
      </c>
      <c r="AZ49" s="5">
        <f t="shared" si="42"/>
        <v>34.588170442340108</v>
      </c>
      <c r="BA49" s="5">
        <f t="shared" si="42"/>
        <v>34.518774434976109</v>
      </c>
      <c r="BB49" s="5">
        <f t="shared" si="42"/>
        <v>34.449378427612103</v>
      </c>
      <c r="BD49" s="5">
        <v>2028</v>
      </c>
      <c r="BE49" s="5">
        <f t="shared" si="43"/>
        <v>60.057902545440314</v>
      </c>
      <c r="BF49" s="5">
        <f t="shared" si="43"/>
        <v>59.91377237629969</v>
      </c>
      <c r="BG49" s="5">
        <f t="shared" si="43"/>
        <v>59.769642207159066</v>
      </c>
      <c r="BI49" s="5">
        <v>2028</v>
      </c>
      <c r="BJ49" s="5">
        <f t="shared" si="44"/>
        <v>36.412297633661417</v>
      </c>
      <c r="BK49" s="5">
        <f t="shared" si="44"/>
        <v>36.344606089636173</v>
      </c>
      <c r="BL49" s="5">
        <f t="shared" si="44"/>
        <v>36.276914545610936</v>
      </c>
      <c r="BN49" s="5">
        <v>2028</v>
      </c>
      <c r="BO49" s="5">
        <f t="shared" si="45"/>
        <v>2425.3577756971422</v>
      </c>
      <c r="BP49" s="5">
        <f t="shared" si="45"/>
        <v>2419.649151011266</v>
      </c>
      <c r="BQ49" s="5">
        <f t="shared" si="45"/>
        <v>2413.9405263253893</v>
      </c>
      <c r="BS49" s="5">
        <v>2028</v>
      </c>
      <c r="BT49" s="5">
        <f t="shared" si="46"/>
        <v>2748.7388124567615</v>
      </c>
      <c r="BU49" s="5">
        <f t="shared" si="46"/>
        <v>2742.2690378127681</v>
      </c>
      <c r="BV49" s="5">
        <f t="shared" si="46"/>
        <v>2735.7992631687748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2546.6256644819996</v>
      </c>
      <c r="CE49" s="5">
        <f t="shared" si="48"/>
        <v>2540.6316085618291</v>
      </c>
      <c r="CF49" s="5">
        <f t="shared" si="48"/>
        <v>2534.6375526416591</v>
      </c>
    </row>
    <row r="50" spans="6:84" x14ac:dyDescent="0.25">
      <c r="F50" s="5">
        <v>2029</v>
      </c>
      <c r="G50" s="5">
        <f t="shared" si="33"/>
        <v>39.232073522405628</v>
      </c>
      <c r="H50" s="5">
        <f t="shared" si="33"/>
        <v>39.005455113708173</v>
      </c>
      <c r="I50" s="5">
        <f t="shared" si="33"/>
        <v>38.778836705010718</v>
      </c>
      <c r="K50" s="5">
        <v>2029</v>
      </c>
      <c r="L50" s="5">
        <f t="shared" si="34"/>
        <v>314.36429859907417</v>
      </c>
      <c r="M50" s="5">
        <f t="shared" si="34"/>
        <v>312.95996648764719</v>
      </c>
      <c r="N50" s="5">
        <f t="shared" si="34"/>
        <v>311.55563437622027</v>
      </c>
      <c r="P50" s="5">
        <v>2029</v>
      </c>
      <c r="Q50" s="5">
        <f t="shared" si="35"/>
        <v>720.42627872620767</v>
      </c>
      <c r="R50" s="5">
        <f t="shared" si="35"/>
        <v>718.32744012278852</v>
      </c>
      <c r="S50" s="5">
        <f t="shared" si="35"/>
        <v>716.22860151936936</v>
      </c>
      <c r="U50" s="5">
        <v>2029</v>
      </c>
      <c r="V50" s="5">
        <f t="shared" si="36"/>
        <v>805.3621496589268</v>
      </c>
      <c r="W50" s="5">
        <f t="shared" si="36"/>
        <v>803.23969203951197</v>
      </c>
      <c r="X50" s="5">
        <f t="shared" si="36"/>
        <v>801.11723442009702</v>
      </c>
      <c r="Z50" s="5">
        <v>2029</v>
      </c>
      <c r="AA50" s="5">
        <f t="shared" si="37"/>
        <v>224.83026677978373</v>
      </c>
      <c r="AB50" s="5">
        <f t="shared" si="37"/>
        <v>224.23774736103042</v>
      </c>
      <c r="AC50" s="5">
        <f t="shared" si="37"/>
        <v>223.6452279422771</v>
      </c>
      <c r="AE50" s="5">
        <v>2029</v>
      </c>
      <c r="AF50" s="5">
        <f t="shared" si="38"/>
        <v>120.75255559616498</v>
      </c>
      <c r="AG50" s="5">
        <f t="shared" si="38"/>
        <v>120.35210753750195</v>
      </c>
      <c r="AH50" s="5">
        <f t="shared" si="38"/>
        <v>119.95165947883891</v>
      </c>
      <c r="AJ50" s="5">
        <v>2029</v>
      </c>
      <c r="AK50" s="5">
        <f t="shared" si="39"/>
        <v>160.96632752258071</v>
      </c>
      <c r="AL50" s="5">
        <f t="shared" si="39"/>
        <v>160.37360433485472</v>
      </c>
      <c r="AM50" s="5">
        <f t="shared" si="39"/>
        <v>159.78088114712872</v>
      </c>
      <c r="AO50" s="5">
        <v>2029</v>
      </c>
      <c r="AP50" s="5">
        <f t="shared" si="40"/>
        <v>187.45236399229296</v>
      </c>
      <c r="AQ50" s="5">
        <f t="shared" si="40"/>
        <v>186.95835058676943</v>
      </c>
      <c r="AR50" s="5">
        <f t="shared" si="40"/>
        <v>186.46433718124587</v>
      </c>
      <c r="AT50" s="5">
        <v>2029</v>
      </c>
      <c r="AU50" s="5">
        <f t="shared" si="41"/>
        <v>236.59036232036974</v>
      </c>
      <c r="AV50" s="5">
        <f t="shared" si="41"/>
        <v>235.96685025514586</v>
      </c>
      <c r="AW50" s="5">
        <f t="shared" si="41"/>
        <v>235.34333818992195</v>
      </c>
      <c r="AY50" s="5">
        <v>2029</v>
      </c>
      <c r="AZ50" s="5">
        <f t="shared" si="42"/>
        <v>34.578591416054039</v>
      </c>
      <c r="BA50" s="5">
        <f t="shared" si="42"/>
        <v>34.487462729598235</v>
      </c>
      <c r="BB50" s="5">
        <f t="shared" si="42"/>
        <v>34.396334043142438</v>
      </c>
      <c r="BD50" s="5">
        <v>2029</v>
      </c>
      <c r="BE50" s="5">
        <f t="shared" si="43"/>
        <v>60.038007644692307</v>
      </c>
      <c r="BF50" s="5">
        <f t="shared" si="43"/>
        <v>59.848740372822576</v>
      </c>
      <c r="BG50" s="5">
        <f t="shared" si="43"/>
        <v>59.659473100952837</v>
      </c>
      <c r="BI50" s="5">
        <v>2029</v>
      </c>
      <c r="BJ50" s="5">
        <f t="shared" si="44"/>
        <v>36.402953881705173</v>
      </c>
      <c r="BK50" s="5">
        <f t="shared" si="44"/>
        <v>36.314063443688639</v>
      </c>
      <c r="BL50" s="5">
        <f t="shared" si="44"/>
        <v>36.225173005672104</v>
      </c>
      <c r="BN50" s="5">
        <v>2029</v>
      </c>
      <c r="BO50" s="5">
        <f t="shared" si="45"/>
        <v>2424.569789932536</v>
      </c>
      <c r="BP50" s="5">
        <f t="shared" si="45"/>
        <v>2417.0734008915301</v>
      </c>
      <c r="BQ50" s="5">
        <f t="shared" si="45"/>
        <v>2409.5770118505243</v>
      </c>
      <c r="BS50" s="5">
        <v>2029</v>
      </c>
      <c r="BT50" s="5">
        <f t="shared" si="46"/>
        <v>2747.845761923541</v>
      </c>
      <c r="BU50" s="5">
        <f t="shared" si="46"/>
        <v>2739.3498543437345</v>
      </c>
      <c r="BV50" s="5">
        <f t="shared" si="46"/>
        <v>2730.853946763928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2545.7982794291629</v>
      </c>
      <c r="CE50" s="5">
        <f t="shared" si="48"/>
        <v>2537.9270709361067</v>
      </c>
      <c r="CF50" s="5">
        <f t="shared" si="48"/>
        <v>2530.0558624430505</v>
      </c>
    </row>
    <row r="51" spans="6:84" x14ac:dyDescent="0.25">
      <c r="F51" s="5">
        <v>2030</v>
      </c>
      <c r="G51" s="5">
        <f t="shared" si="33"/>
        <v>39.208252442806568</v>
      </c>
      <c r="H51" s="5">
        <f t="shared" si="33"/>
        <v>38.91903217622113</v>
      </c>
      <c r="I51" s="5">
        <f t="shared" si="33"/>
        <v>38.629811909635691</v>
      </c>
      <c r="K51" s="5">
        <v>2030</v>
      </c>
      <c r="L51" s="5">
        <f t="shared" si="34"/>
        <v>314.2166816989199</v>
      </c>
      <c r="M51" s="5">
        <f t="shared" si="34"/>
        <v>312.4244119977252</v>
      </c>
      <c r="N51" s="5">
        <f t="shared" si="34"/>
        <v>310.63214229653056</v>
      </c>
      <c r="P51" s="5">
        <v>2030</v>
      </c>
      <c r="Q51" s="5">
        <f t="shared" si="35"/>
        <v>720.20565851390893</v>
      </c>
      <c r="R51" s="5">
        <f t="shared" si="35"/>
        <v>717.52702943037718</v>
      </c>
      <c r="S51" s="5">
        <f t="shared" si="35"/>
        <v>714.84840034684544</v>
      </c>
      <c r="U51" s="5">
        <v>2030</v>
      </c>
      <c r="V51" s="5">
        <f t="shared" si="36"/>
        <v>805.13904672484341</v>
      </c>
      <c r="W51" s="5">
        <f t="shared" si="36"/>
        <v>802.43027402613916</v>
      </c>
      <c r="X51" s="5">
        <f t="shared" si="36"/>
        <v>799.72150132743502</v>
      </c>
      <c r="Z51" s="5">
        <v>2030</v>
      </c>
      <c r="AA51" s="5">
        <f t="shared" si="37"/>
        <v>224.76798387735212</v>
      </c>
      <c r="AB51" s="5">
        <f t="shared" si="37"/>
        <v>224.0117848322972</v>
      </c>
      <c r="AC51" s="5">
        <f t="shared" si="37"/>
        <v>223.25558578724227</v>
      </c>
      <c r="AE51" s="5">
        <v>2030</v>
      </c>
      <c r="AF51" s="5">
        <f t="shared" si="38"/>
        <v>120.71046234727346</v>
      </c>
      <c r="AG51" s="5">
        <f t="shared" si="38"/>
        <v>120.19939312326014</v>
      </c>
      <c r="AH51" s="5">
        <f t="shared" si="38"/>
        <v>119.6883238992468</v>
      </c>
      <c r="AJ51" s="5">
        <v>2030</v>
      </c>
      <c r="AK51" s="5">
        <f t="shared" si="39"/>
        <v>160.9040232008966</v>
      </c>
      <c r="AL51" s="5">
        <f t="shared" si="39"/>
        <v>160.14756409701883</v>
      </c>
      <c r="AM51" s="5">
        <f t="shared" si="39"/>
        <v>159.39110499314108</v>
      </c>
      <c r="AO51" s="5">
        <v>2030</v>
      </c>
      <c r="AP51" s="5">
        <f t="shared" si="40"/>
        <v>187.40043558663689</v>
      </c>
      <c r="AQ51" s="5">
        <f t="shared" si="40"/>
        <v>186.76995419872347</v>
      </c>
      <c r="AR51" s="5">
        <f t="shared" si="40"/>
        <v>186.13947281081008</v>
      </c>
      <c r="AT51" s="5">
        <v>2030</v>
      </c>
      <c r="AU51" s="5">
        <f t="shared" si="41"/>
        <v>236.52482161420187</v>
      </c>
      <c r="AV51" s="5">
        <f t="shared" si="41"/>
        <v>235.72906840615582</v>
      </c>
      <c r="AW51" s="5">
        <f t="shared" si="41"/>
        <v>234.93331519810977</v>
      </c>
      <c r="AY51" s="5">
        <v>2030</v>
      </c>
      <c r="AZ51" s="5">
        <f t="shared" si="42"/>
        <v>34.569012389767963</v>
      </c>
      <c r="BA51" s="5">
        <f t="shared" si="42"/>
        <v>34.452709997822765</v>
      </c>
      <c r="BB51" s="5">
        <f t="shared" si="42"/>
        <v>34.336407605877575</v>
      </c>
      <c r="BD51" s="5">
        <v>2030</v>
      </c>
      <c r="BE51" s="5">
        <f t="shared" si="43"/>
        <v>60.018112743944307</v>
      </c>
      <c r="BF51" s="5">
        <f t="shared" si="43"/>
        <v>59.776561622211986</v>
      </c>
      <c r="BG51" s="5">
        <f t="shared" si="43"/>
        <v>59.535010500479665</v>
      </c>
      <c r="BI51" s="5">
        <v>2030</v>
      </c>
      <c r="BJ51" s="5">
        <f t="shared" si="44"/>
        <v>36.393610129748929</v>
      </c>
      <c r="BK51" s="5">
        <f t="shared" si="44"/>
        <v>36.280164287781339</v>
      </c>
      <c r="BL51" s="5">
        <f t="shared" si="44"/>
        <v>36.16671844581375</v>
      </c>
      <c r="BN51" s="5">
        <v>2030</v>
      </c>
      <c r="BO51" s="5">
        <f t="shared" si="45"/>
        <v>2423.7818041679297</v>
      </c>
      <c r="BP51" s="5">
        <f t="shared" si="45"/>
        <v>2414.2145865295674</v>
      </c>
      <c r="BQ51" s="5">
        <f t="shared" si="45"/>
        <v>2404.6473688912056</v>
      </c>
      <c r="BS51" s="5">
        <v>2030</v>
      </c>
      <c r="BT51" s="5">
        <f t="shared" si="46"/>
        <v>2746.9527113903205</v>
      </c>
      <c r="BU51" s="5">
        <f t="shared" si="46"/>
        <v>2736.1098647335102</v>
      </c>
      <c r="BV51" s="5">
        <f t="shared" si="46"/>
        <v>2725.2670180767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2544.9708943763262</v>
      </c>
      <c r="CE51" s="5">
        <f t="shared" si="48"/>
        <v>2534.9253158560459</v>
      </c>
      <c r="CF51" s="5">
        <f t="shared" si="48"/>
        <v>2524.8797373357661</v>
      </c>
    </row>
    <row r="52" spans="6:84" x14ac:dyDescent="0.25">
      <c r="F52" s="5">
        <v>2031</v>
      </c>
      <c r="G52" s="5">
        <f t="shared" si="33"/>
        <v>39.184431363207509</v>
      </c>
      <c r="H52" s="5">
        <f t="shared" si="33"/>
        <v>38.875312173805249</v>
      </c>
      <c r="I52" s="5">
        <f t="shared" si="33"/>
        <v>38.566192984402996</v>
      </c>
      <c r="K52" s="5">
        <v>2031</v>
      </c>
      <c r="L52" s="5">
        <f t="shared" si="34"/>
        <v>314.06906479876557</v>
      </c>
      <c r="M52" s="5">
        <f t="shared" si="34"/>
        <v>312.1534834193402</v>
      </c>
      <c r="N52" s="5">
        <f t="shared" si="34"/>
        <v>310.23790203991479</v>
      </c>
      <c r="P52" s="5">
        <v>2031</v>
      </c>
      <c r="Q52" s="5">
        <f t="shared" si="35"/>
        <v>719.9850383016103</v>
      </c>
      <c r="R52" s="5">
        <f t="shared" si="35"/>
        <v>717.12211427216289</v>
      </c>
      <c r="S52" s="5">
        <f t="shared" si="35"/>
        <v>714.25919024271536</v>
      </c>
      <c r="U52" s="5">
        <v>2031</v>
      </c>
      <c r="V52" s="5">
        <f t="shared" si="36"/>
        <v>804.91594379075991</v>
      </c>
      <c r="W52" s="5">
        <f t="shared" si="36"/>
        <v>802.02080220616756</v>
      </c>
      <c r="X52" s="5">
        <f t="shared" si="36"/>
        <v>799.12566062157521</v>
      </c>
      <c r="Z52" s="5">
        <v>2031</v>
      </c>
      <c r="AA52" s="5">
        <f t="shared" si="37"/>
        <v>224.70570097492049</v>
      </c>
      <c r="AB52" s="5">
        <f t="shared" si="37"/>
        <v>223.89747394922179</v>
      </c>
      <c r="AC52" s="5">
        <f t="shared" si="37"/>
        <v>223.08924692352306</v>
      </c>
      <c r="AE52" s="5">
        <v>2031</v>
      </c>
      <c r="AF52" s="5">
        <f t="shared" si="38"/>
        <v>120.66836909838194</v>
      </c>
      <c r="AG52" s="5">
        <f t="shared" si="38"/>
        <v>120.12213730722642</v>
      </c>
      <c r="AH52" s="5">
        <f t="shared" si="38"/>
        <v>119.5759055160709</v>
      </c>
      <c r="AJ52" s="5">
        <v>2031</v>
      </c>
      <c r="AK52" s="5">
        <f t="shared" si="39"/>
        <v>160.84171887921246</v>
      </c>
      <c r="AL52" s="5">
        <f t="shared" si="39"/>
        <v>160.03321390213276</v>
      </c>
      <c r="AM52" s="5">
        <f t="shared" si="39"/>
        <v>159.22470892505305</v>
      </c>
      <c r="AO52" s="5">
        <v>2031</v>
      </c>
      <c r="AP52" s="5">
        <f t="shared" si="40"/>
        <v>187.34850718098079</v>
      </c>
      <c r="AQ52" s="5">
        <f t="shared" si="40"/>
        <v>186.67464743433877</v>
      </c>
      <c r="AR52" s="5">
        <f t="shared" si="40"/>
        <v>186.00078768769674</v>
      </c>
      <c r="AT52" s="5">
        <v>2031</v>
      </c>
      <c r="AU52" s="5">
        <f t="shared" si="41"/>
        <v>236.45928090803397</v>
      </c>
      <c r="AV52" s="5">
        <f t="shared" si="41"/>
        <v>235.60877831518482</v>
      </c>
      <c r="AW52" s="5">
        <f t="shared" si="41"/>
        <v>234.75827572233567</v>
      </c>
      <c r="AY52" s="5">
        <v>2031</v>
      </c>
      <c r="AZ52" s="5">
        <f t="shared" si="42"/>
        <v>34.559433363481887</v>
      </c>
      <c r="BA52" s="5">
        <f t="shared" si="42"/>
        <v>34.435129138373163</v>
      </c>
      <c r="BB52" s="5">
        <f t="shared" si="42"/>
        <v>34.31082491326444</v>
      </c>
      <c r="BD52" s="5">
        <v>2031</v>
      </c>
      <c r="BE52" s="5">
        <f t="shared" si="43"/>
        <v>59.998217843196308</v>
      </c>
      <c r="BF52" s="5">
        <f t="shared" si="43"/>
        <v>59.740047529508956</v>
      </c>
      <c r="BG52" s="5">
        <f t="shared" si="43"/>
        <v>59.481877215821612</v>
      </c>
      <c r="BI52" s="5">
        <v>2031</v>
      </c>
      <c r="BJ52" s="5">
        <f t="shared" si="44"/>
        <v>36.384266377792692</v>
      </c>
      <c r="BK52" s="5">
        <f t="shared" si="44"/>
        <v>36.263015238914704</v>
      </c>
      <c r="BL52" s="5">
        <f t="shared" si="44"/>
        <v>36.141764100036724</v>
      </c>
      <c r="BN52" s="5">
        <v>2031</v>
      </c>
      <c r="BO52" s="5">
        <f t="shared" si="45"/>
        <v>2422.9938184033231</v>
      </c>
      <c r="BP52" s="5">
        <f t="shared" si="45"/>
        <v>2412.7683573866357</v>
      </c>
      <c r="BQ52" s="5">
        <f t="shared" si="45"/>
        <v>2402.5428963699478</v>
      </c>
      <c r="BS52" s="5">
        <v>2031</v>
      </c>
      <c r="BT52" s="5">
        <f t="shared" si="46"/>
        <v>2746.0596608571</v>
      </c>
      <c r="BU52" s="5">
        <f t="shared" si="46"/>
        <v>2734.4708050381873</v>
      </c>
      <c r="BV52" s="5">
        <f t="shared" si="46"/>
        <v>2722.8819492192747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2544.1435093234895</v>
      </c>
      <c r="CE52" s="5">
        <f t="shared" si="48"/>
        <v>2533.4067752559677</v>
      </c>
      <c r="CF52" s="5">
        <f t="shared" si="48"/>
        <v>2522.6700411884453</v>
      </c>
    </row>
    <row r="53" spans="6:84" x14ac:dyDescent="0.25">
      <c r="F53" s="5">
        <v>2032</v>
      </c>
      <c r="G53" s="5">
        <f t="shared" si="33"/>
        <v>39.160610283608449</v>
      </c>
      <c r="H53" s="5">
        <f t="shared" si="33"/>
        <v>38.830032677536856</v>
      </c>
      <c r="I53" s="5">
        <f t="shared" si="33"/>
        <v>38.499455071465256</v>
      </c>
      <c r="K53" s="5">
        <v>2032</v>
      </c>
      <c r="L53" s="5">
        <f t="shared" si="34"/>
        <v>313.92144789861129</v>
      </c>
      <c r="M53" s="5">
        <f t="shared" si="34"/>
        <v>311.87289081009703</v>
      </c>
      <c r="N53" s="5">
        <f t="shared" si="34"/>
        <v>309.82433372158283</v>
      </c>
      <c r="P53" s="5">
        <v>2032</v>
      </c>
      <c r="Q53" s="5">
        <f t="shared" si="35"/>
        <v>719.76441808931156</v>
      </c>
      <c r="R53" s="5">
        <f t="shared" si="35"/>
        <v>716.70275577760049</v>
      </c>
      <c r="S53" s="5">
        <f t="shared" si="35"/>
        <v>713.64109346588941</v>
      </c>
      <c r="U53" s="5">
        <v>2032</v>
      </c>
      <c r="V53" s="5">
        <f t="shared" si="36"/>
        <v>804.69284085667653</v>
      </c>
      <c r="W53" s="5">
        <f t="shared" si="36"/>
        <v>801.59672451358063</v>
      </c>
      <c r="X53" s="5">
        <f t="shared" si="36"/>
        <v>798.50060817048484</v>
      </c>
      <c r="Z53" s="5">
        <v>2032</v>
      </c>
      <c r="AA53" s="5">
        <f t="shared" si="37"/>
        <v>224.64341807248888</v>
      </c>
      <c r="AB53" s="5">
        <f t="shared" si="37"/>
        <v>223.77908559337462</v>
      </c>
      <c r="AC53" s="5">
        <f t="shared" si="37"/>
        <v>222.91475311426035</v>
      </c>
      <c r="AE53" s="5">
        <v>2032</v>
      </c>
      <c r="AF53" s="5">
        <f t="shared" si="38"/>
        <v>120.62627584949043</v>
      </c>
      <c r="AG53" s="5">
        <f t="shared" si="38"/>
        <v>120.04212577382039</v>
      </c>
      <c r="AH53" s="5">
        <f t="shared" si="38"/>
        <v>119.45797569815035</v>
      </c>
      <c r="AJ53" s="5">
        <v>2032</v>
      </c>
      <c r="AK53" s="5">
        <f t="shared" si="39"/>
        <v>160.77941455752836</v>
      </c>
      <c r="AL53" s="5">
        <f t="shared" si="39"/>
        <v>159.91478483222139</v>
      </c>
      <c r="AM53" s="5">
        <f t="shared" si="39"/>
        <v>159.05015510691445</v>
      </c>
      <c r="AO53" s="5">
        <v>2032</v>
      </c>
      <c r="AP53" s="5">
        <f t="shared" si="40"/>
        <v>187.29657877532469</v>
      </c>
      <c r="AQ53" s="5">
        <f t="shared" si="40"/>
        <v>186.57594107468992</v>
      </c>
      <c r="AR53" s="5">
        <f t="shared" si="40"/>
        <v>185.85530337405513</v>
      </c>
      <c r="AT53" s="5">
        <v>2032</v>
      </c>
      <c r="AU53" s="5">
        <f t="shared" si="41"/>
        <v>236.39374020186608</v>
      </c>
      <c r="AV53" s="5">
        <f t="shared" si="41"/>
        <v>235.48419747290956</v>
      </c>
      <c r="AW53" s="5">
        <f t="shared" si="41"/>
        <v>234.57465474395306</v>
      </c>
      <c r="AY53" s="5">
        <v>2032</v>
      </c>
      <c r="AZ53" s="5">
        <f t="shared" si="42"/>
        <v>34.549854337195811</v>
      </c>
      <c r="BA53" s="5">
        <f t="shared" si="42"/>
        <v>34.416921169117551</v>
      </c>
      <c r="BB53" s="5">
        <f t="shared" si="42"/>
        <v>34.28398800103929</v>
      </c>
      <c r="BD53" s="5">
        <v>2032</v>
      </c>
      <c r="BE53" s="5">
        <f t="shared" si="43"/>
        <v>59.978322942448301</v>
      </c>
      <c r="BF53" s="5">
        <f t="shared" si="43"/>
        <v>59.702230977978068</v>
      </c>
      <c r="BG53" s="5">
        <f t="shared" si="43"/>
        <v>59.426139013507836</v>
      </c>
      <c r="BI53" s="5">
        <v>2032</v>
      </c>
      <c r="BJ53" s="5">
        <f t="shared" si="44"/>
        <v>36.374922625836447</v>
      </c>
      <c r="BK53" s="5">
        <f t="shared" si="44"/>
        <v>36.245254482939053</v>
      </c>
      <c r="BL53" s="5">
        <f t="shared" si="44"/>
        <v>36.115586340041666</v>
      </c>
      <c r="BN53" s="5">
        <v>2032</v>
      </c>
      <c r="BO53" s="5">
        <f t="shared" si="45"/>
        <v>2422.2058326387169</v>
      </c>
      <c r="BP53" s="5">
        <f t="shared" si="45"/>
        <v>2411.2705412049772</v>
      </c>
      <c r="BQ53" s="5">
        <f t="shared" si="45"/>
        <v>2400.3352497712376</v>
      </c>
      <c r="BS53" s="5">
        <v>2032</v>
      </c>
      <c r="BT53" s="5">
        <f t="shared" si="46"/>
        <v>2745.1666103238795</v>
      </c>
      <c r="BU53" s="5">
        <f t="shared" si="46"/>
        <v>2732.7732800323079</v>
      </c>
      <c r="BV53" s="5">
        <f t="shared" si="46"/>
        <v>2720.3799497407363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2543.3161242706528</v>
      </c>
      <c r="CE53" s="5">
        <f t="shared" si="48"/>
        <v>2531.8340682652265</v>
      </c>
      <c r="CF53" s="5">
        <f t="shared" si="48"/>
        <v>2520.3520122597997</v>
      </c>
    </row>
    <row r="54" spans="6:84" x14ac:dyDescent="0.25">
      <c r="F54" s="5">
        <v>2033</v>
      </c>
      <c r="G54" s="5">
        <f t="shared" si="33"/>
        <v>39.136789204009382</v>
      </c>
      <c r="H54" s="5">
        <f t="shared" si="33"/>
        <v>38.783117231516464</v>
      </c>
      <c r="I54" s="5">
        <f t="shared" si="33"/>
        <v>38.429445259023545</v>
      </c>
      <c r="K54" s="5">
        <v>2033</v>
      </c>
      <c r="L54" s="5">
        <f t="shared" si="34"/>
        <v>313.77383099845696</v>
      </c>
      <c r="M54" s="5">
        <f t="shared" si="34"/>
        <v>311.58216038026552</v>
      </c>
      <c r="N54" s="5">
        <f t="shared" si="34"/>
        <v>309.39048976207403</v>
      </c>
      <c r="P54" s="5">
        <v>2033</v>
      </c>
      <c r="Q54" s="5">
        <f t="shared" si="35"/>
        <v>719.54379787701282</v>
      </c>
      <c r="R54" s="5">
        <f t="shared" si="35"/>
        <v>716.26824584625729</v>
      </c>
      <c r="S54" s="5">
        <f t="shared" si="35"/>
        <v>712.99269381550187</v>
      </c>
      <c r="U54" s="5">
        <v>2033</v>
      </c>
      <c r="V54" s="5">
        <f t="shared" si="36"/>
        <v>804.46973792259314</v>
      </c>
      <c r="W54" s="5">
        <f t="shared" si="36"/>
        <v>801.15732487942671</v>
      </c>
      <c r="X54" s="5">
        <f t="shared" si="36"/>
        <v>797.84491183626028</v>
      </c>
      <c r="Z54" s="5">
        <v>2033</v>
      </c>
      <c r="AA54" s="5">
        <f t="shared" si="37"/>
        <v>224.58113517005725</v>
      </c>
      <c r="AB54" s="5">
        <f t="shared" si="37"/>
        <v>223.65641986217329</v>
      </c>
      <c r="AC54" s="5">
        <f t="shared" si="37"/>
        <v>222.73170455428934</v>
      </c>
      <c r="AE54" s="5">
        <v>2033</v>
      </c>
      <c r="AF54" s="5">
        <f t="shared" si="38"/>
        <v>120.58418260059891</v>
      </c>
      <c r="AG54" s="5">
        <f t="shared" si="38"/>
        <v>119.95922342097025</v>
      </c>
      <c r="AH54" s="5">
        <f t="shared" si="38"/>
        <v>119.33426424134157</v>
      </c>
      <c r="AJ54" s="5">
        <v>2033</v>
      </c>
      <c r="AK54" s="5">
        <f t="shared" si="39"/>
        <v>160.71711023584425</v>
      </c>
      <c r="AL54" s="5">
        <f t="shared" si="39"/>
        <v>159.79207691595536</v>
      </c>
      <c r="AM54" s="5">
        <f t="shared" si="39"/>
        <v>158.86704359606648</v>
      </c>
      <c r="AO54" s="5">
        <v>2033</v>
      </c>
      <c r="AP54" s="5">
        <f t="shared" si="40"/>
        <v>187.24465036966859</v>
      </c>
      <c r="AQ54" s="5">
        <f t="shared" si="40"/>
        <v>186.47366845088408</v>
      </c>
      <c r="AR54" s="5">
        <f t="shared" si="40"/>
        <v>185.70268653209959</v>
      </c>
      <c r="AT54" s="5">
        <v>2033</v>
      </c>
      <c r="AU54" s="5">
        <f t="shared" si="41"/>
        <v>236.32819949569821</v>
      </c>
      <c r="AV54" s="5">
        <f t="shared" si="41"/>
        <v>235.3551155205333</v>
      </c>
      <c r="AW54" s="5">
        <f t="shared" si="41"/>
        <v>234.38203154536839</v>
      </c>
      <c r="AY54" s="5">
        <v>2033</v>
      </c>
      <c r="AZ54" s="5">
        <f t="shared" si="42"/>
        <v>34.540275310909735</v>
      </c>
      <c r="BA54" s="5">
        <f t="shared" si="42"/>
        <v>34.398055345308705</v>
      </c>
      <c r="BB54" s="5">
        <f t="shared" si="42"/>
        <v>34.255835379707683</v>
      </c>
      <c r="BD54" s="5">
        <v>2033</v>
      </c>
      <c r="BE54" s="5">
        <f t="shared" si="43"/>
        <v>59.958428041700301</v>
      </c>
      <c r="BF54" s="5">
        <f t="shared" si="43"/>
        <v>59.66304811314432</v>
      </c>
      <c r="BG54" s="5">
        <f t="shared" si="43"/>
        <v>59.367668184588346</v>
      </c>
      <c r="BI54" s="5">
        <v>2033</v>
      </c>
      <c r="BJ54" s="5">
        <f t="shared" si="44"/>
        <v>36.365578873880203</v>
      </c>
      <c r="BK54" s="5">
        <f t="shared" si="44"/>
        <v>36.226852030241311</v>
      </c>
      <c r="BL54" s="5">
        <f t="shared" si="44"/>
        <v>36.088125186602412</v>
      </c>
      <c r="BN54" s="5">
        <v>2033</v>
      </c>
      <c r="BO54" s="5">
        <f t="shared" si="45"/>
        <v>2421.4178468741106</v>
      </c>
      <c r="BP54" s="5">
        <f t="shared" si="45"/>
        <v>2409.7186088733429</v>
      </c>
      <c r="BQ54" s="5">
        <f t="shared" si="45"/>
        <v>2398.0193708725751</v>
      </c>
      <c r="BS54" s="5">
        <v>2033</v>
      </c>
      <c r="BT54" s="5">
        <f t="shared" si="46"/>
        <v>2744.273559790659</v>
      </c>
      <c r="BU54" s="5">
        <f t="shared" si="46"/>
        <v>2731.014423389789</v>
      </c>
      <c r="BV54" s="5">
        <f t="shared" si="46"/>
        <v>2717.7552869889187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2542.4887392178161</v>
      </c>
      <c r="CE54" s="5">
        <f t="shared" si="48"/>
        <v>2530.2045393170101</v>
      </c>
      <c r="CF54" s="5">
        <f t="shared" si="48"/>
        <v>2517.9203394162041</v>
      </c>
    </row>
    <row r="55" spans="6:84" x14ac:dyDescent="0.25">
      <c r="F55" s="5">
        <v>2034</v>
      </c>
      <c r="G55" s="5">
        <f t="shared" si="33"/>
        <v>39.112968124410322</v>
      </c>
      <c r="H55" s="5">
        <f t="shared" si="33"/>
        <v>38.73448563151014</v>
      </c>
      <c r="I55" s="5">
        <f t="shared" si="33"/>
        <v>38.356003138609957</v>
      </c>
      <c r="K55" s="5">
        <v>2034</v>
      </c>
      <c r="L55" s="5">
        <f t="shared" si="34"/>
        <v>313.62621409830268</v>
      </c>
      <c r="M55" s="5">
        <f t="shared" si="34"/>
        <v>311.28079511205323</v>
      </c>
      <c r="N55" s="5">
        <f t="shared" si="34"/>
        <v>308.93537612580377</v>
      </c>
      <c r="P55" s="5">
        <v>2034</v>
      </c>
      <c r="Q55" s="5">
        <f t="shared" si="35"/>
        <v>719.32317766471408</v>
      </c>
      <c r="R55" s="5">
        <f t="shared" si="35"/>
        <v>715.81784166229897</v>
      </c>
      <c r="S55" s="5">
        <f t="shared" si="35"/>
        <v>712.31250565988398</v>
      </c>
      <c r="U55" s="5">
        <v>2034</v>
      </c>
      <c r="V55" s="5">
        <f t="shared" si="36"/>
        <v>804.24663498850975</v>
      </c>
      <c r="W55" s="5">
        <f t="shared" si="36"/>
        <v>800.70185212868671</v>
      </c>
      <c r="X55" s="5">
        <f t="shared" si="36"/>
        <v>797.15706926886367</v>
      </c>
      <c r="Z55" s="5">
        <v>2034</v>
      </c>
      <c r="AA55" s="5">
        <f t="shared" si="37"/>
        <v>224.51885226762565</v>
      </c>
      <c r="AB55" s="5">
        <f t="shared" si="37"/>
        <v>223.52926705259171</v>
      </c>
      <c r="AC55" s="5">
        <f t="shared" si="37"/>
        <v>222.53968183755777</v>
      </c>
      <c r="AE55" s="5">
        <v>2034</v>
      </c>
      <c r="AF55" s="5">
        <f t="shared" si="38"/>
        <v>120.54208935170739</v>
      </c>
      <c r="AG55" s="5">
        <f t="shared" si="38"/>
        <v>119.87328852307671</v>
      </c>
      <c r="AH55" s="5">
        <f t="shared" si="38"/>
        <v>119.20448769444604</v>
      </c>
      <c r="AJ55" s="5">
        <v>2034</v>
      </c>
      <c r="AK55" s="5">
        <f t="shared" si="39"/>
        <v>160.65480591416011</v>
      </c>
      <c r="AL55" s="5">
        <f t="shared" si="39"/>
        <v>159.6648803781911</v>
      </c>
      <c r="AM55" s="5">
        <f t="shared" si="39"/>
        <v>158.67495484222206</v>
      </c>
      <c r="AO55" s="5">
        <v>2034</v>
      </c>
      <c r="AP55" s="5">
        <f t="shared" si="40"/>
        <v>187.19272196401249</v>
      </c>
      <c r="AQ55" s="5">
        <f t="shared" si="40"/>
        <v>186.3676547229029</v>
      </c>
      <c r="AR55" s="5">
        <f t="shared" si="40"/>
        <v>185.5425874817933</v>
      </c>
      <c r="AT55" s="5">
        <v>2034</v>
      </c>
      <c r="AU55" s="5">
        <f t="shared" si="41"/>
        <v>236.26265878953032</v>
      </c>
      <c r="AV55" s="5">
        <f t="shared" si="41"/>
        <v>235.2213117861881</v>
      </c>
      <c r="AW55" s="5">
        <f t="shared" si="41"/>
        <v>234.17996478284587</v>
      </c>
      <c r="AY55" s="5">
        <v>2034</v>
      </c>
      <c r="AZ55" s="5">
        <f t="shared" si="42"/>
        <v>34.530696284623659</v>
      </c>
      <c r="BA55" s="5">
        <f t="shared" si="42"/>
        <v>34.378499414904411</v>
      </c>
      <c r="BB55" s="5">
        <f t="shared" si="42"/>
        <v>34.226302545185163</v>
      </c>
      <c r="BD55" s="5">
        <v>2034</v>
      </c>
      <c r="BE55" s="5">
        <f t="shared" si="43"/>
        <v>59.938533140952295</v>
      </c>
      <c r="BF55" s="5">
        <f t="shared" si="43"/>
        <v>59.622431949996937</v>
      </c>
      <c r="BG55" s="5">
        <f t="shared" si="43"/>
        <v>59.306330759041579</v>
      </c>
      <c r="BI55" s="5">
        <v>2034</v>
      </c>
      <c r="BJ55" s="5">
        <f t="shared" si="44"/>
        <v>36.356235121923966</v>
      </c>
      <c r="BK55" s="5">
        <f t="shared" si="44"/>
        <v>36.207776420934664</v>
      </c>
      <c r="BL55" s="5">
        <f t="shared" si="44"/>
        <v>36.059317719945362</v>
      </c>
      <c r="BN55" s="5">
        <v>2034</v>
      </c>
      <c r="BO55" s="5">
        <f t="shared" si="45"/>
        <v>2420.6298611095044</v>
      </c>
      <c r="BP55" s="5">
        <f t="shared" si="45"/>
        <v>2408.1099072880243</v>
      </c>
      <c r="BQ55" s="5">
        <f t="shared" si="45"/>
        <v>2395.5899534665441</v>
      </c>
      <c r="BS55" s="5">
        <v>2034</v>
      </c>
      <c r="BT55" s="5">
        <f t="shared" si="46"/>
        <v>2743.3805092574385</v>
      </c>
      <c r="BU55" s="5">
        <f t="shared" si="46"/>
        <v>2729.1912282597614</v>
      </c>
      <c r="BV55" s="5">
        <f t="shared" si="46"/>
        <v>2715.0019472620838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2541.6613541649799</v>
      </c>
      <c r="CE55" s="5">
        <f t="shared" si="48"/>
        <v>2528.5154026524256</v>
      </c>
      <c r="CF55" s="5">
        <f t="shared" si="48"/>
        <v>2515.3694511398717</v>
      </c>
    </row>
    <row r="56" spans="6:84" x14ac:dyDescent="0.25">
      <c r="F56" s="5">
        <v>2035</v>
      </c>
      <c r="G56" s="5">
        <f t="shared" si="33"/>
        <v>39.089147044811263</v>
      </c>
      <c r="H56" s="5">
        <f t="shared" si="33"/>
        <v>38.684053741183256</v>
      </c>
      <c r="I56" s="5">
        <f t="shared" si="33"/>
        <v>38.278960437555249</v>
      </c>
      <c r="K56" s="5">
        <v>2035</v>
      </c>
      <c r="L56" s="5">
        <f t="shared" si="34"/>
        <v>313.47859719814835</v>
      </c>
      <c r="M56" s="5">
        <f t="shared" si="34"/>
        <v>310.9682736208245</v>
      </c>
      <c r="N56" s="5">
        <f t="shared" si="34"/>
        <v>308.45795004350066</v>
      </c>
      <c r="P56" s="5">
        <v>2035</v>
      </c>
      <c r="Q56" s="5">
        <f t="shared" si="35"/>
        <v>719.10255745241534</v>
      </c>
      <c r="R56" s="5">
        <f t="shared" si="35"/>
        <v>715.35076399252875</v>
      </c>
      <c r="S56" s="5">
        <f t="shared" si="35"/>
        <v>711.59897053264206</v>
      </c>
      <c r="U56" s="5">
        <v>2035</v>
      </c>
      <c r="V56" s="5">
        <f t="shared" si="36"/>
        <v>804.02353205442637</v>
      </c>
      <c r="W56" s="5">
        <f t="shared" si="36"/>
        <v>800.22951825916118</v>
      </c>
      <c r="X56" s="5">
        <f t="shared" si="36"/>
        <v>796.435504463896</v>
      </c>
      <c r="Z56" s="5">
        <v>2035</v>
      </c>
      <c r="AA56" s="5">
        <f t="shared" si="37"/>
        <v>224.45656936519401</v>
      </c>
      <c r="AB56" s="5">
        <f t="shared" si="37"/>
        <v>223.39740718068248</v>
      </c>
      <c r="AC56" s="5">
        <f t="shared" si="37"/>
        <v>222.33824499617097</v>
      </c>
      <c r="AE56" s="5">
        <v>2035</v>
      </c>
      <c r="AF56" s="5">
        <f t="shared" si="38"/>
        <v>120.49999610281587</v>
      </c>
      <c r="AG56" s="5">
        <f t="shared" si="38"/>
        <v>119.78417240628733</v>
      </c>
      <c r="AH56" s="5">
        <f t="shared" si="38"/>
        <v>119.06834870975878</v>
      </c>
      <c r="AJ56" s="5">
        <v>2035</v>
      </c>
      <c r="AK56" s="5">
        <f t="shared" si="39"/>
        <v>160.592501592476</v>
      </c>
      <c r="AL56" s="5">
        <f t="shared" si="39"/>
        <v>159.5329751593282</v>
      </c>
      <c r="AM56" s="5">
        <f t="shared" si="39"/>
        <v>158.47344872618041</v>
      </c>
      <c r="AO56" s="5">
        <v>2035</v>
      </c>
      <c r="AP56" s="5">
        <f t="shared" si="40"/>
        <v>187.14079355835642</v>
      </c>
      <c r="AQ56" s="5">
        <f t="shared" si="40"/>
        <v>186.25771647900393</v>
      </c>
      <c r="AR56" s="5">
        <f t="shared" si="40"/>
        <v>185.37463939965147</v>
      </c>
      <c r="AT56" s="5">
        <v>2035</v>
      </c>
      <c r="AU56" s="5">
        <f t="shared" si="41"/>
        <v>236.19711808336243</v>
      </c>
      <c r="AV56" s="5">
        <f t="shared" si="41"/>
        <v>235.08255477932533</v>
      </c>
      <c r="AW56" s="5">
        <f t="shared" si="41"/>
        <v>233.96799147528824</v>
      </c>
      <c r="AY56" s="5">
        <v>2035</v>
      </c>
      <c r="AZ56" s="5">
        <f t="shared" si="42"/>
        <v>34.521117258337583</v>
      </c>
      <c r="BA56" s="5">
        <f t="shared" si="42"/>
        <v>34.358219544670625</v>
      </c>
      <c r="BB56" s="5">
        <f t="shared" si="42"/>
        <v>34.19532183100366</v>
      </c>
      <c r="BD56" s="5">
        <v>2035</v>
      </c>
      <c r="BE56" s="5">
        <f t="shared" si="43"/>
        <v>59.918638240204295</v>
      </c>
      <c r="BF56" s="5">
        <f t="shared" si="43"/>
        <v>59.580312219511377</v>
      </c>
      <c r="BG56" s="5">
        <f t="shared" si="43"/>
        <v>59.241986198818459</v>
      </c>
      <c r="BI56" s="5">
        <v>2035</v>
      </c>
      <c r="BJ56" s="5">
        <f t="shared" si="44"/>
        <v>36.346891369967722</v>
      </c>
      <c r="BK56" s="5">
        <f t="shared" si="44"/>
        <v>36.187994652776794</v>
      </c>
      <c r="BL56" s="5">
        <f t="shared" si="44"/>
        <v>36.02909793558586</v>
      </c>
      <c r="BN56" s="5">
        <v>2035</v>
      </c>
      <c r="BO56" s="5">
        <f t="shared" si="45"/>
        <v>2419.8418753448982</v>
      </c>
      <c r="BP56" s="5">
        <f t="shared" si="45"/>
        <v>2406.4416532739897</v>
      </c>
      <c r="BQ56" s="5">
        <f t="shared" si="45"/>
        <v>2393.0414312030812</v>
      </c>
      <c r="BS56" s="5">
        <v>2035</v>
      </c>
      <c r="BT56" s="5">
        <f t="shared" si="46"/>
        <v>2742.4874587242184</v>
      </c>
      <c r="BU56" s="5">
        <f t="shared" si="46"/>
        <v>2727.3005403771886</v>
      </c>
      <c r="BV56" s="5">
        <f t="shared" si="46"/>
        <v>2712.1136220301591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2540.8339691121432</v>
      </c>
      <c r="CE56" s="5">
        <f t="shared" si="48"/>
        <v>2526.7637359376895</v>
      </c>
      <c r="CF56" s="5">
        <f t="shared" si="48"/>
        <v>2512.6935027632353</v>
      </c>
    </row>
    <row r="57" spans="6:84" x14ac:dyDescent="0.25">
      <c r="F57" s="5">
        <v>2036</v>
      </c>
      <c r="G57" s="5">
        <f t="shared" si="33"/>
        <v>39.065325965212203</v>
      </c>
      <c r="H57" s="5">
        <f t="shared" si="33"/>
        <v>38.631733299324935</v>
      </c>
      <c r="I57" s="5">
        <f t="shared" si="33"/>
        <v>38.198140633437674</v>
      </c>
      <c r="K57" s="5">
        <v>2036</v>
      </c>
      <c r="L57" s="5">
        <f t="shared" si="34"/>
        <v>313.33098029799407</v>
      </c>
      <c r="M57" s="5">
        <f t="shared" si="34"/>
        <v>310.6440489604891</v>
      </c>
      <c r="N57" s="5">
        <f t="shared" si="34"/>
        <v>307.95711762298413</v>
      </c>
      <c r="P57" s="5">
        <v>2036</v>
      </c>
      <c r="Q57" s="5">
        <f t="shared" si="35"/>
        <v>718.88193724011671</v>
      </c>
      <c r="R57" s="5">
        <f t="shared" si="35"/>
        <v>714.86619540098593</v>
      </c>
      <c r="S57" s="5">
        <f t="shared" si="35"/>
        <v>710.85045356185526</v>
      </c>
      <c r="U57" s="5">
        <v>2036</v>
      </c>
      <c r="V57" s="5">
        <f t="shared" si="36"/>
        <v>803.80042912034287</v>
      </c>
      <c r="W57" s="5">
        <f t="shared" si="36"/>
        <v>799.73949663597693</v>
      </c>
      <c r="X57" s="5">
        <f t="shared" si="36"/>
        <v>795.678564151611</v>
      </c>
      <c r="Z57" s="5">
        <v>2036</v>
      </c>
      <c r="AA57" s="5">
        <f t="shared" si="37"/>
        <v>224.39428646276241</v>
      </c>
      <c r="AB57" s="5">
        <f t="shared" si="37"/>
        <v>223.26060947754357</v>
      </c>
      <c r="AC57" s="5">
        <f t="shared" si="37"/>
        <v>222.12693249232476</v>
      </c>
      <c r="AE57" s="5">
        <v>2036</v>
      </c>
      <c r="AF57" s="5">
        <f t="shared" si="38"/>
        <v>120.45790285392435</v>
      </c>
      <c r="AG57" s="5">
        <f t="shared" si="38"/>
        <v>119.69171910785063</v>
      </c>
      <c r="AH57" s="5">
        <f t="shared" si="38"/>
        <v>118.92553536177689</v>
      </c>
      <c r="AJ57" s="5">
        <v>2036</v>
      </c>
      <c r="AK57" s="5">
        <f t="shared" si="39"/>
        <v>160.53019727079186</v>
      </c>
      <c r="AL57" s="5">
        <f t="shared" si="39"/>
        <v>159.39613041110258</v>
      </c>
      <c r="AM57" s="5">
        <f t="shared" si="39"/>
        <v>158.26206355141329</v>
      </c>
      <c r="AO57" s="5">
        <v>2036</v>
      </c>
      <c r="AP57" s="5">
        <f t="shared" si="40"/>
        <v>187.08886515270032</v>
      </c>
      <c r="AQ57" s="5">
        <f t="shared" si="40"/>
        <v>186.14366131548266</v>
      </c>
      <c r="AR57" s="5">
        <f t="shared" si="40"/>
        <v>185.19845747826497</v>
      </c>
      <c r="AT57" s="5">
        <v>2036</v>
      </c>
      <c r="AU57" s="5">
        <f t="shared" si="41"/>
        <v>236.13157737719456</v>
      </c>
      <c r="AV57" s="5">
        <f t="shared" si="41"/>
        <v>234.93860166031789</v>
      </c>
      <c r="AW57" s="5">
        <f t="shared" si="41"/>
        <v>233.74562594344121</v>
      </c>
      <c r="AY57" s="5">
        <v>2036</v>
      </c>
      <c r="AZ57" s="5">
        <f t="shared" si="42"/>
        <v>34.511538232051507</v>
      </c>
      <c r="BA57" s="5">
        <f t="shared" si="42"/>
        <v>34.337180242661837</v>
      </c>
      <c r="BB57" s="5">
        <f t="shared" si="42"/>
        <v>34.162822253272175</v>
      </c>
      <c r="BD57" s="5">
        <v>2036</v>
      </c>
      <c r="BE57" s="5">
        <f t="shared" si="43"/>
        <v>59.898743339456288</v>
      </c>
      <c r="BF57" s="5">
        <f t="shared" si="43"/>
        <v>59.536615207646982</v>
      </c>
      <c r="BG57" s="5">
        <f t="shared" si="43"/>
        <v>59.174487075837675</v>
      </c>
      <c r="BI57" s="5">
        <v>2036</v>
      </c>
      <c r="BJ57" s="5">
        <f t="shared" si="44"/>
        <v>36.337547618011477</v>
      </c>
      <c r="BK57" s="5">
        <f t="shared" si="44"/>
        <v>36.167472105554189</v>
      </c>
      <c r="BL57" s="5">
        <f t="shared" si="44"/>
        <v>35.997396593096902</v>
      </c>
      <c r="BN57" s="5">
        <v>2036</v>
      </c>
      <c r="BO57" s="5">
        <f t="shared" si="45"/>
        <v>2419.0538895802915</v>
      </c>
      <c r="BP57" s="5">
        <f t="shared" si="45"/>
        <v>2404.7109272079933</v>
      </c>
      <c r="BQ57" s="5">
        <f t="shared" si="45"/>
        <v>2390.3679648356951</v>
      </c>
      <c r="BS57" s="5">
        <v>2036</v>
      </c>
      <c r="BT57" s="5">
        <f t="shared" si="46"/>
        <v>2741.5944081909979</v>
      </c>
      <c r="BU57" s="5">
        <f t="shared" si="46"/>
        <v>2725.3390508357265</v>
      </c>
      <c r="BV57" s="5">
        <f t="shared" si="46"/>
        <v>2709.0836934804547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2540.0065840593065</v>
      </c>
      <c r="CE57" s="5">
        <f t="shared" si="48"/>
        <v>2524.9464735683932</v>
      </c>
      <c r="CF57" s="5">
        <f t="shared" si="48"/>
        <v>2509.8863630774799</v>
      </c>
    </row>
    <row r="58" spans="6:84" x14ac:dyDescent="0.25">
      <c r="F58" s="5">
        <v>2037</v>
      </c>
      <c r="G58" s="5">
        <f t="shared" si="33"/>
        <v>39.041504885613136</v>
      </c>
      <c r="H58" s="5">
        <f t="shared" si="33"/>
        <v>38.577431717621486</v>
      </c>
      <c r="I58" s="5">
        <f t="shared" si="33"/>
        <v>38.113358549629829</v>
      </c>
      <c r="K58" s="5">
        <v>2037</v>
      </c>
      <c r="L58" s="5">
        <f t="shared" si="34"/>
        <v>313.18336339783974</v>
      </c>
      <c r="M58" s="5">
        <f t="shared" si="34"/>
        <v>310.30754737032373</v>
      </c>
      <c r="N58" s="5">
        <f t="shared" si="34"/>
        <v>307.43173134280778</v>
      </c>
      <c r="P58" s="5">
        <v>2037</v>
      </c>
      <c r="Q58" s="5">
        <f t="shared" si="35"/>
        <v>718.66131702781797</v>
      </c>
      <c r="R58" s="5">
        <f t="shared" si="35"/>
        <v>714.36327837601436</v>
      </c>
      <c r="S58" s="5">
        <f t="shared" si="35"/>
        <v>710.06523972421076</v>
      </c>
      <c r="U58" s="5">
        <v>2037</v>
      </c>
      <c r="V58" s="5">
        <f t="shared" si="36"/>
        <v>803.57732618625948</v>
      </c>
      <c r="W58" s="5">
        <f t="shared" si="36"/>
        <v>799.23092009757829</v>
      </c>
      <c r="X58" s="5">
        <f t="shared" si="36"/>
        <v>794.8845140088971</v>
      </c>
      <c r="Z58" s="5">
        <v>2037</v>
      </c>
      <c r="AA58" s="5">
        <f t="shared" si="37"/>
        <v>224.33200356033078</v>
      </c>
      <c r="AB58" s="5">
        <f t="shared" si="37"/>
        <v>223.11863186057394</v>
      </c>
      <c r="AC58" s="5">
        <f t="shared" si="37"/>
        <v>221.90526016081711</v>
      </c>
      <c r="AE58" s="5">
        <v>2037</v>
      </c>
      <c r="AF58" s="5">
        <f t="shared" si="38"/>
        <v>120.41580960503283</v>
      </c>
      <c r="AG58" s="5">
        <f t="shared" si="38"/>
        <v>119.59576501876994</v>
      </c>
      <c r="AH58" s="5">
        <f t="shared" si="38"/>
        <v>118.77572043250704</v>
      </c>
      <c r="AJ58" s="5">
        <v>2037</v>
      </c>
      <c r="AK58" s="5">
        <f t="shared" si="39"/>
        <v>160.46789294910775</v>
      </c>
      <c r="AL58" s="5">
        <f t="shared" si="39"/>
        <v>159.25410396766037</v>
      </c>
      <c r="AM58" s="5">
        <f t="shared" si="39"/>
        <v>158.04031498621299</v>
      </c>
      <c r="AO58" s="5">
        <v>2037</v>
      </c>
      <c r="AP58" s="5">
        <f t="shared" si="40"/>
        <v>187.03693674704422</v>
      </c>
      <c r="AQ58" s="5">
        <f t="shared" si="40"/>
        <v>186.02528739583144</v>
      </c>
      <c r="AR58" s="5">
        <f t="shared" si="40"/>
        <v>185.01363804461866</v>
      </c>
      <c r="AT58" s="5">
        <v>2037</v>
      </c>
      <c r="AU58" s="5">
        <f t="shared" si="41"/>
        <v>236.06603667102667</v>
      </c>
      <c r="AV58" s="5">
        <f t="shared" si="41"/>
        <v>234.78919768405908</v>
      </c>
      <c r="AW58" s="5">
        <f t="shared" si="41"/>
        <v>233.51235869709149</v>
      </c>
      <c r="AY58" s="5">
        <v>2037</v>
      </c>
      <c r="AZ58" s="5">
        <f t="shared" si="42"/>
        <v>34.501959205765431</v>
      </c>
      <c r="BA58" s="5">
        <f t="shared" si="42"/>
        <v>34.315344276900937</v>
      </c>
      <c r="BB58" s="5">
        <f t="shared" si="42"/>
        <v>34.128729348036444</v>
      </c>
      <c r="BD58" s="5">
        <v>2037</v>
      </c>
      <c r="BE58" s="5">
        <f t="shared" si="43"/>
        <v>59.878848438708289</v>
      </c>
      <c r="BF58" s="5">
        <f t="shared" si="43"/>
        <v>59.491263586451261</v>
      </c>
      <c r="BG58" s="5">
        <f t="shared" si="43"/>
        <v>59.103678734194233</v>
      </c>
      <c r="BI58" s="5">
        <v>2037</v>
      </c>
      <c r="BJ58" s="5">
        <f t="shared" si="44"/>
        <v>36.32820386605524</v>
      </c>
      <c r="BK58" s="5">
        <f t="shared" si="44"/>
        <v>36.146172461759342</v>
      </c>
      <c r="BL58" s="5">
        <f t="shared" si="44"/>
        <v>35.964141057463451</v>
      </c>
      <c r="BN58" s="5">
        <v>2037</v>
      </c>
      <c r="BO58" s="5">
        <f t="shared" si="45"/>
        <v>2418.2659038156853</v>
      </c>
      <c r="BP58" s="5">
        <f t="shared" si="45"/>
        <v>2402.9146663290526</v>
      </c>
      <c r="BQ58" s="5">
        <f t="shared" si="45"/>
        <v>2387.5634288424199</v>
      </c>
      <c r="BS58" s="5">
        <v>2037</v>
      </c>
      <c r="BT58" s="5">
        <f t="shared" si="46"/>
        <v>2740.7013576577774</v>
      </c>
      <c r="BU58" s="5">
        <f t="shared" si="46"/>
        <v>2723.3032885062603</v>
      </c>
      <c r="BV58" s="5">
        <f t="shared" si="46"/>
        <v>2705.9052193547432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2539.1791990064698</v>
      </c>
      <c r="CE58" s="5">
        <f t="shared" si="48"/>
        <v>2523.0603996455056</v>
      </c>
      <c r="CF58" s="5">
        <f t="shared" si="48"/>
        <v>2506.941600284541</v>
      </c>
    </row>
    <row r="59" spans="6:84" x14ac:dyDescent="0.25">
      <c r="F59" s="5">
        <v>2038</v>
      </c>
      <c r="G59" s="5">
        <f t="shared" si="33"/>
        <v>39.017683806014077</v>
      </c>
      <c r="H59" s="5">
        <f t="shared" si="33"/>
        <v>38.521051868515393</v>
      </c>
      <c r="I59" s="5">
        <f t="shared" si="33"/>
        <v>38.024419931016702</v>
      </c>
      <c r="K59" s="5">
        <v>2038</v>
      </c>
      <c r="L59" s="5">
        <f t="shared" si="34"/>
        <v>313.03574649768547</v>
      </c>
      <c r="M59" s="5">
        <f t="shared" si="34"/>
        <v>309.95816696035541</v>
      </c>
      <c r="N59" s="5">
        <f t="shared" si="34"/>
        <v>306.88058742302536</v>
      </c>
      <c r="P59" s="5">
        <v>2038</v>
      </c>
      <c r="Q59" s="5">
        <f t="shared" si="35"/>
        <v>718.44069681551923</v>
      </c>
      <c r="R59" s="5">
        <f t="shared" si="35"/>
        <v>713.84111336550632</v>
      </c>
      <c r="S59" s="5">
        <f t="shared" si="35"/>
        <v>709.2415299154934</v>
      </c>
      <c r="U59" s="5">
        <v>2038</v>
      </c>
      <c r="V59" s="5">
        <f t="shared" si="36"/>
        <v>803.3542232521761</v>
      </c>
      <c r="W59" s="5">
        <f t="shared" si="36"/>
        <v>798.70287896886111</v>
      </c>
      <c r="X59" s="5">
        <f t="shared" si="36"/>
        <v>794.05153468554624</v>
      </c>
      <c r="Z59" s="5">
        <v>2038</v>
      </c>
      <c r="AA59" s="5">
        <f t="shared" si="37"/>
        <v>224.26972065789917</v>
      </c>
      <c r="AB59" s="5">
        <f t="shared" si="37"/>
        <v>222.97122037880709</v>
      </c>
      <c r="AC59" s="5">
        <f t="shared" si="37"/>
        <v>221.67272009971498</v>
      </c>
      <c r="AE59" s="5">
        <v>2038</v>
      </c>
      <c r="AF59" s="5">
        <f t="shared" si="38"/>
        <v>120.37371635614132</v>
      </c>
      <c r="AG59" s="5">
        <f t="shared" si="38"/>
        <v>119.49613850893776</v>
      </c>
      <c r="AH59" s="5">
        <f t="shared" si="38"/>
        <v>118.61856066173419</v>
      </c>
      <c r="AJ59" s="5">
        <v>2038</v>
      </c>
      <c r="AK59" s="5">
        <f t="shared" si="39"/>
        <v>160.40558862742361</v>
      </c>
      <c r="AL59" s="5">
        <f t="shared" si="39"/>
        <v>159.10664179070065</v>
      </c>
      <c r="AM59" s="5">
        <f t="shared" si="39"/>
        <v>157.80769495397766</v>
      </c>
      <c r="AO59" s="5">
        <v>2038</v>
      </c>
      <c r="AP59" s="5">
        <f t="shared" si="40"/>
        <v>186.98500834138812</v>
      </c>
      <c r="AQ59" s="5">
        <f t="shared" si="40"/>
        <v>185.90238298828621</v>
      </c>
      <c r="AR59" s="5">
        <f t="shared" si="40"/>
        <v>184.81975763518429</v>
      </c>
      <c r="AT59" s="5">
        <v>2038</v>
      </c>
      <c r="AU59" s="5">
        <f t="shared" si="41"/>
        <v>236.00049596485877</v>
      </c>
      <c r="AV59" s="5">
        <f t="shared" si="41"/>
        <v>234.63407561628352</v>
      </c>
      <c r="AW59" s="5">
        <f t="shared" si="41"/>
        <v>233.26765526770828</v>
      </c>
      <c r="AY59" s="5">
        <v>2038</v>
      </c>
      <c r="AZ59" s="5">
        <f t="shared" si="42"/>
        <v>34.492380179479355</v>
      </c>
      <c r="BA59" s="5">
        <f t="shared" si="42"/>
        <v>34.292672590072208</v>
      </c>
      <c r="BB59" s="5">
        <f t="shared" si="42"/>
        <v>34.092965000665053</v>
      </c>
      <c r="BD59" s="5">
        <v>2038</v>
      </c>
      <c r="BE59" s="5">
        <f t="shared" si="43"/>
        <v>59.858953537960282</v>
      </c>
      <c r="BF59" s="5">
        <f t="shared" si="43"/>
        <v>59.444176236883891</v>
      </c>
      <c r="BG59" s="5">
        <f t="shared" si="43"/>
        <v>59.0293989358075</v>
      </c>
      <c r="BI59" s="5">
        <v>2038</v>
      </c>
      <c r="BJ59" s="5">
        <f t="shared" si="44"/>
        <v>36.318860114098996</v>
      </c>
      <c r="BK59" s="5">
        <f t="shared" si="44"/>
        <v>36.124057623379038</v>
      </c>
      <c r="BL59" s="5">
        <f t="shared" si="44"/>
        <v>35.92925513265908</v>
      </c>
      <c r="BN59" s="5">
        <v>2038</v>
      </c>
      <c r="BO59" s="5">
        <f t="shared" si="45"/>
        <v>2417.4779180510791</v>
      </c>
      <c r="BP59" s="5">
        <f t="shared" si="45"/>
        <v>2401.0496577209624</v>
      </c>
      <c r="BQ59" s="5">
        <f t="shared" si="45"/>
        <v>2384.6213973908457</v>
      </c>
      <c r="BS59" s="5">
        <v>2038</v>
      </c>
      <c r="BT59" s="5">
        <f t="shared" si="46"/>
        <v>2739.8083071245569</v>
      </c>
      <c r="BU59" s="5">
        <f t="shared" si="46"/>
        <v>2721.1896120837578</v>
      </c>
      <c r="BV59" s="5">
        <f t="shared" si="46"/>
        <v>2702.5709170429591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2538.3518139536332</v>
      </c>
      <c r="CE59" s="5">
        <f t="shared" si="48"/>
        <v>2521.1021406070108</v>
      </c>
      <c r="CF59" s="5">
        <f t="shared" si="48"/>
        <v>2503.852467260388</v>
      </c>
    </row>
    <row r="60" spans="6:84" x14ac:dyDescent="0.25">
      <c r="F60" s="5">
        <v>2039</v>
      </c>
      <c r="G60" s="5">
        <f t="shared" si="33"/>
        <v>38.993862726415017</v>
      </c>
      <c r="H60" s="5">
        <f t="shared" si="33"/>
        <v>38.462491862663931</v>
      </c>
      <c r="I60" s="5">
        <f t="shared" si="33"/>
        <v>37.931120998912853</v>
      </c>
      <c r="K60" s="5">
        <v>2039</v>
      </c>
      <c r="L60" s="5">
        <f t="shared" si="34"/>
        <v>312.88812959753113</v>
      </c>
      <c r="M60" s="5">
        <f t="shared" si="34"/>
        <v>309.59527633229374</v>
      </c>
      <c r="N60" s="5">
        <f t="shared" si="34"/>
        <v>306.3024230670564</v>
      </c>
      <c r="P60" s="5">
        <v>2039</v>
      </c>
      <c r="Q60" s="5">
        <f t="shared" si="35"/>
        <v>718.22007660322049</v>
      </c>
      <c r="R60" s="5">
        <f t="shared" si="35"/>
        <v>713.29875671582408</v>
      </c>
      <c r="S60" s="5">
        <f t="shared" si="35"/>
        <v>708.37743682842756</v>
      </c>
      <c r="U60" s="5">
        <v>2039</v>
      </c>
      <c r="V60" s="5">
        <f t="shared" si="36"/>
        <v>803.13112031809271</v>
      </c>
      <c r="W60" s="5">
        <f t="shared" si="36"/>
        <v>798.15441897690027</v>
      </c>
      <c r="X60" s="5">
        <f t="shared" si="36"/>
        <v>793.17771763570784</v>
      </c>
      <c r="Z60" s="5">
        <v>2039</v>
      </c>
      <c r="AA60" s="5">
        <f t="shared" si="37"/>
        <v>224.20743775546754</v>
      </c>
      <c r="AB60" s="5">
        <f t="shared" si="37"/>
        <v>222.81810863105133</v>
      </c>
      <c r="AC60" s="5">
        <f t="shared" si="37"/>
        <v>221.4287795066351</v>
      </c>
      <c r="AE60" s="5">
        <v>2039</v>
      </c>
      <c r="AF60" s="5">
        <f t="shared" si="38"/>
        <v>120.3316231072498</v>
      </c>
      <c r="AG60" s="5">
        <f t="shared" si="38"/>
        <v>119.392659533892</v>
      </c>
      <c r="AH60" s="5">
        <f t="shared" si="38"/>
        <v>118.45369596053422</v>
      </c>
      <c r="AJ60" s="5">
        <v>2039</v>
      </c>
      <c r="AK60" s="5">
        <f t="shared" si="39"/>
        <v>160.3432843057395</v>
      </c>
      <c r="AL60" s="5">
        <f t="shared" si="39"/>
        <v>158.95347738741572</v>
      </c>
      <c r="AM60" s="5">
        <f t="shared" si="39"/>
        <v>157.56367046909193</v>
      </c>
      <c r="AO60" s="5">
        <v>2039</v>
      </c>
      <c r="AP60" s="5">
        <f t="shared" si="40"/>
        <v>186.93307993573205</v>
      </c>
      <c r="AQ60" s="5">
        <f t="shared" si="40"/>
        <v>185.77472598070048</v>
      </c>
      <c r="AR60" s="5">
        <f t="shared" si="40"/>
        <v>184.61637202566891</v>
      </c>
      <c r="AT60" s="5">
        <v>2039</v>
      </c>
      <c r="AU60" s="5">
        <f t="shared" si="41"/>
        <v>235.93495525869091</v>
      </c>
      <c r="AV60" s="5">
        <f t="shared" si="41"/>
        <v>234.47295512127243</v>
      </c>
      <c r="AW60" s="5">
        <f t="shared" si="41"/>
        <v>233.01095498385394</v>
      </c>
      <c r="AY60" s="5">
        <v>2039</v>
      </c>
      <c r="AZ60" s="5">
        <f t="shared" si="42"/>
        <v>34.482801153193279</v>
      </c>
      <c r="BA60" s="5">
        <f t="shared" si="42"/>
        <v>34.269124210032118</v>
      </c>
      <c r="BB60" s="5">
        <f t="shared" si="42"/>
        <v>34.055447266870956</v>
      </c>
      <c r="BD60" s="5">
        <v>2039</v>
      </c>
      <c r="BE60" s="5">
        <f t="shared" si="43"/>
        <v>59.839058637212283</v>
      </c>
      <c r="BF60" s="5">
        <f t="shared" si="43"/>
        <v>59.395268062954486</v>
      </c>
      <c r="BG60" s="5">
        <f t="shared" si="43"/>
        <v>58.951477488696689</v>
      </c>
      <c r="BI60" s="5">
        <v>2039</v>
      </c>
      <c r="BJ60" s="5">
        <f t="shared" si="44"/>
        <v>36.309516362142752</v>
      </c>
      <c r="BK60" s="5">
        <f t="shared" si="44"/>
        <v>36.101087624603096</v>
      </c>
      <c r="BL60" s="5">
        <f t="shared" si="44"/>
        <v>35.892658887063433</v>
      </c>
      <c r="BN60" s="5">
        <v>2039</v>
      </c>
      <c r="BO60" s="5">
        <f t="shared" si="45"/>
        <v>2416.6899322864729</v>
      </c>
      <c r="BP60" s="5">
        <f t="shared" si="45"/>
        <v>2399.1125309507706</v>
      </c>
      <c r="BQ60" s="5">
        <f t="shared" si="45"/>
        <v>2381.5351296150684</v>
      </c>
      <c r="BS60" s="5">
        <v>2039</v>
      </c>
      <c r="BT60" s="5">
        <f t="shared" si="46"/>
        <v>2738.9152565913364</v>
      </c>
      <c r="BU60" s="5">
        <f t="shared" si="46"/>
        <v>2718.9942017442072</v>
      </c>
      <c r="BV60" s="5">
        <f t="shared" si="46"/>
        <v>2699.073146897078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2537.5244289007965</v>
      </c>
      <c r="CE60" s="5">
        <f t="shared" si="48"/>
        <v>2519.0681574983096</v>
      </c>
      <c r="CF60" s="5">
        <f t="shared" si="48"/>
        <v>2500.6118860958222</v>
      </c>
    </row>
    <row r="61" spans="6:84" x14ac:dyDescent="0.25">
      <c r="F61" s="5">
        <v>2040</v>
      </c>
      <c r="G61" s="5">
        <f t="shared" si="33"/>
        <v>38.970041646815957</v>
      </c>
      <c r="H61" s="5">
        <f t="shared" si="33"/>
        <v>38.401644815487423</v>
      </c>
      <c r="I61" s="5">
        <f t="shared" si="33"/>
        <v>37.833247984158895</v>
      </c>
      <c r="K61" s="5">
        <v>2040</v>
      </c>
      <c r="L61" s="5">
        <f t="shared" si="34"/>
        <v>312.74051269737686</v>
      </c>
      <c r="M61" s="5">
        <f t="shared" si="34"/>
        <v>309.21821313285369</v>
      </c>
      <c r="N61" s="5">
        <f t="shared" si="34"/>
        <v>305.69591356833052</v>
      </c>
      <c r="P61" s="5">
        <v>2040</v>
      </c>
      <c r="Q61" s="5">
        <f t="shared" si="35"/>
        <v>717.99945639092186</v>
      </c>
      <c r="R61" s="5">
        <f t="shared" si="35"/>
        <v>712.73521850967325</v>
      </c>
      <c r="S61" s="5">
        <f t="shared" si="35"/>
        <v>707.47098062842463</v>
      </c>
      <c r="U61" s="5">
        <v>2040</v>
      </c>
      <c r="V61" s="5">
        <f t="shared" si="36"/>
        <v>802.90801738400933</v>
      </c>
      <c r="W61" s="5">
        <f t="shared" si="36"/>
        <v>797.58453906449165</v>
      </c>
      <c r="X61" s="5">
        <f t="shared" si="36"/>
        <v>792.26106074497409</v>
      </c>
      <c r="Z61" s="5">
        <v>2040</v>
      </c>
      <c r="AA61" s="5">
        <f t="shared" si="37"/>
        <v>224.14515485303593</v>
      </c>
      <c r="AB61" s="5">
        <f t="shared" si="37"/>
        <v>222.65901715550393</v>
      </c>
      <c r="AC61" s="5">
        <f t="shared" si="37"/>
        <v>221.17287945797193</v>
      </c>
      <c r="AE61" s="5">
        <v>2040</v>
      </c>
      <c r="AF61" s="5">
        <f t="shared" si="38"/>
        <v>120.28952985835828</v>
      </c>
      <c r="AG61" s="5">
        <f t="shared" si="38"/>
        <v>119.28513922229305</v>
      </c>
      <c r="AH61" s="5">
        <f t="shared" si="38"/>
        <v>118.28074858622782</v>
      </c>
      <c r="AJ61" s="5">
        <v>2040</v>
      </c>
      <c r="AK61" s="5">
        <f t="shared" si="39"/>
        <v>160.28097998405536</v>
      </c>
      <c r="AL61" s="5">
        <f t="shared" si="39"/>
        <v>158.79433119989517</v>
      </c>
      <c r="AM61" s="5">
        <f t="shared" si="39"/>
        <v>157.30768241573494</v>
      </c>
      <c r="AO61" s="5">
        <v>2040</v>
      </c>
      <c r="AP61" s="5">
        <f t="shared" si="40"/>
        <v>186.88115153007595</v>
      </c>
      <c r="AQ61" s="5">
        <f t="shared" si="40"/>
        <v>185.64208337163578</v>
      </c>
      <c r="AR61" s="5">
        <f t="shared" si="40"/>
        <v>184.40301521319563</v>
      </c>
      <c r="AT61" s="5">
        <v>2040</v>
      </c>
      <c r="AU61" s="5">
        <f t="shared" si="41"/>
        <v>235.86941455252301</v>
      </c>
      <c r="AV61" s="5">
        <f t="shared" si="41"/>
        <v>234.30554211954029</v>
      </c>
      <c r="AW61" s="5">
        <f t="shared" si="41"/>
        <v>232.74166968655757</v>
      </c>
      <c r="AY61" s="5">
        <v>2040</v>
      </c>
      <c r="AZ61" s="5">
        <f t="shared" si="42"/>
        <v>34.473222126907203</v>
      </c>
      <c r="BA61" s="5">
        <f t="shared" si="42"/>
        <v>34.244656155932809</v>
      </c>
      <c r="BB61" s="5">
        <f t="shared" si="42"/>
        <v>34.016090184958408</v>
      </c>
      <c r="BD61" s="5">
        <v>2040</v>
      </c>
      <c r="BE61" s="5">
        <f t="shared" si="43"/>
        <v>59.819163736464283</v>
      </c>
      <c r="BF61" s="5">
        <f t="shared" si="43"/>
        <v>59.344449796748222</v>
      </c>
      <c r="BG61" s="5">
        <f t="shared" si="43"/>
        <v>58.869735857032168</v>
      </c>
      <c r="BI61" s="5">
        <v>2040</v>
      </c>
      <c r="BJ61" s="5">
        <f t="shared" si="44"/>
        <v>36.300172610186515</v>
      </c>
      <c r="BK61" s="5">
        <f t="shared" si="44"/>
        <v>36.077220540253592</v>
      </c>
      <c r="BL61" s="5">
        <f t="shared" si="44"/>
        <v>35.854268470320669</v>
      </c>
      <c r="BN61" s="5">
        <v>2040</v>
      </c>
      <c r="BO61" s="5">
        <f t="shared" si="45"/>
        <v>2415.9019465218666</v>
      </c>
      <c r="BP61" s="5">
        <f t="shared" si="45"/>
        <v>2397.0997503463473</v>
      </c>
      <c r="BQ61" s="5">
        <f t="shared" si="45"/>
        <v>2378.2975541708283</v>
      </c>
      <c r="BS61" s="5">
        <v>2040</v>
      </c>
      <c r="BT61" s="5">
        <f t="shared" si="46"/>
        <v>2738.0222060581159</v>
      </c>
      <c r="BU61" s="5">
        <f t="shared" si="46"/>
        <v>2716.7130503925273</v>
      </c>
      <c r="BV61" s="5">
        <f t="shared" si="46"/>
        <v>2695.4038947269391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2536.6970438479598</v>
      </c>
      <c r="CE61" s="5">
        <f t="shared" si="48"/>
        <v>2516.9547378636648</v>
      </c>
      <c r="CF61" s="5">
        <f t="shared" si="48"/>
        <v>2497.2124318793699</v>
      </c>
    </row>
    <row r="62" spans="6:84" x14ac:dyDescent="0.25">
      <c r="F62" s="5">
        <v>2041</v>
      </c>
      <c r="G62" s="5">
        <f t="shared" ref="G62:I71" si="49">$G$2-G27*33.33/1000000*0.35/0.16</f>
        <v>38.946220567216891</v>
      </c>
      <c r="H62" s="5">
        <f t="shared" si="49"/>
        <v>38.360481830681167</v>
      </c>
      <c r="I62" s="5">
        <f t="shared" si="49"/>
        <v>37.774743094145443</v>
      </c>
      <c r="K62" s="5">
        <v>2041</v>
      </c>
      <c r="L62" s="5">
        <f t="shared" ref="L62:N71" si="50">$I$2-L27*33.33/1000000*3.2/1.89</f>
        <v>312.59289579722252</v>
      </c>
      <c r="M62" s="5">
        <f t="shared" si="50"/>
        <v>308.96313014247414</v>
      </c>
      <c r="N62" s="5">
        <f t="shared" si="50"/>
        <v>305.3333644877257</v>
      </c>
      <c r="P62" s="5">
        <v>2041</v>
      </c>
      <c r="Q62" s="5">
        <f t="shared" ref="Q62:S71" si="51">$J$2-Q27*33.33/1000000*2.1/1.9</f>
        <v>717.77883617862312</v>
      </c>
      <c r="R62" s="5">
        <f t="shared" si="51"/>
        <v>712.35398530783448</v>
      </c>
      <c r="S62" s="5">
        <f t="shared" si="51"/>
        <v>706.92913443704595</v>
      </c>
      <c r="U62" s="5">
        <v>2041</v>
      </c>
      <c r="V62" s="5">
        <f t="shared" ref="V62:X71" si="52">$K$2-V27*33.33/1000000</f>
        <v>802.68491444992583</v>
      </c>
      <c r="W62" s="5">
        <f t="shared" si="52"/>
        <v>797.19901570281047</v>
      </c>
      <c r="X62" s="5">
        <f t="shared" si="52"/>
        <v>791.713116955695</v>
      </c>
      <c r="Z62" s="5">
        <v>2041</v>
      </c>
      <c r="AA62" s="5">
        <f t="shared" ref="AA62:AC71" si="53">$L$2-AA27*33.33/1000000</f>
        <v>224.0828719506043</v>
      </c>
      <c r="AB62" s="5">
        <f t="shared" si="53"/>
        <v>222.55139188370126</v>
      </c>
      <c r="AC62" s="5">
        <f t="shared" si="53"/>
        <v>221.01991181679819</v>
      </c>
      <c r="AE62" s="5">
        <v>2041</v>
      </c>
      <c r="AF62" s="5">
        <f t="shared" ref="AF62:AH71" si="54">$M$2-AF27*33.33/1000000*1.61/1.28</f>
        <v>120.24743660946676</v>
      </c>
      <c r="AG62" s="5">
        <f t="shared" si="54"/>
        <v>119.21240180678835</v>
      </c>
      <c r="AH62" s="5">
        <f t="shared" si="54"/>
        <v>118.17736700410993</v>
      </c>
      <c r="AJ62" s="5">
        <v>2041</v>
      </c>
      <c r="AK62" s="5">
        <f t="shared" ref="AK62:AM71" si="55">$N$2-AK27*33.33/1000000*3.03/2.17</f>
        <v>160.21867566237125</v>
      </c>
      <c r="AL62" s="5">
        <f t="shared" si="55"/>
        <v>158.68666891548094</v>
      </c>
      <c r="AM62" s="5">
        <f t="shared" si="55"/>
        <v>157.15466216859065</v>
      </c>
      <c r="AO62" s="5">
        <v>2041</v>
      </c>
      <c r="AP62" s="5">
        <f t="shared" ref="AP62:AR71" si="56">$O$2-AP27*33.33/1000000</f>
        <v>186.82922312441985</v>
      </c>
      <c r="AQ62" s="5">
        <f t="shared" si="56"/>
        <v>185.55235073948762</v>
      </c>
      <c r="AR62" s="5">
        <f t="shared" si="56"/>
        <v>184.27547835455539</v>
      </c>
      <c r="AT62" s="5">
        <v>2041</v>
      </c>
      <c r="AU62" s="5">
        <f t="shared" ref="AU62:AW71" si="57">$P$2-AU27*33.33/1000000</f>
        <v>235.80387384635512</v>
      </c>
      <c r="AV62" s="5">
        <f t="shared" si="57"/>
        <v>234.19228734110084</v>
      </c>
      <c r="AW62" s="5">
        <f t="shared" si="57"/>
        <v>232.58070083584659</v>
      </c>
      <c r="AY62" s="5">
        <v>2041</v>
      </c>
      <c r="AZ62" s="5">
        <f t="shared" ref="AZ62:BB71" si="58">$Q$2-AZ27*33.33/1000000</f>
        <v>34.463643100621134</v>
      </c>
      <c r="BA62" s="5">
        <f t="shared" si="58"/>
        <v>34.22810353446858</v>
      </c>
      <c r="BB62" s="5">
        <f t="shared" si="58"/>
        <v>33.992563968316034</v>
      </c>
      <c r="BD62" s="5">
        <v>2041</v>
      </c>
      <c r="BE62" s="5">
        <f t="shared" ref="BE62:BG71" si="59">$R$2-BE27*33.33/1000000*3.42/2.86</f>
        <v>59.799268835716276</v>
      </c>
      <c r="BF62" s="5">
        <f t="shared" si="59"/>
        <v>59.310071275245598</v>
      </c>
      <c r="BG62" s="5">
        <f t="shared" si="59"/>
        <v>58.820873714774919</v>
      </c>
      <c r="BI62" s="5">
        <v>2041</v>
      </c>
      <c r="BJ62" s="5">
        <f t="shared" ref="BJ62:BL71" si="60">$S$2-BJ27*33.33/1000000*0.139/0.15</f>
        <v>36.29082885823027</v>
      </c>
      <c r="BK62" s="5">
        <f t="shared" si="60"/>
        <v>36.061074474404272</v>
      </c>
      <c r="BL62" s="5">
        <f t="shared" si="60"/>
        <v>35.831320090578281</v>
      </c>
      <c r="BN62" s="5">
        <v>2041</v>
      </c>
      <c r="BO62" s="5">
        <f t="shared" ref="BO62:BQ71" si="61">$T$2-BO27*$AA$2/1000000</f>
        <v>2415.1139607572604</v>
      </c>
      <c r="BP62" s="5">
        <f t="shared" si="61"/>
        <v>2395.7381056769214</v>
      </c>
      <c r="BQ62" s="5">
        <f t="shared" si="61"/>
        <v>2376.3622505965823</v>
      </c>
      <c r="BS62" s="5">
        <v>2041</v>
      </c>
      <c r="BT62" s="5">
        <f t="shared" ref="BT62:BV71" si="62">$U$2-BT27*$AA$2/1000000</f>
        <v>2737.1291555248954</v>
      </c>
      <c r="BU62" s="5">
        <f t="shared" si="62"/>
        <v>2715.1698531005113</v>
      </c>
      <c r="BV62" s="5">
        <f t="shared" si="62"/>
        <v>2693.2105506761272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2535.8696587951235</v>
      </c>
      <c r="CE62" s="5">
        <f t="shared" si="64"/>
        <v>2515.5250109607673</v>
      </c>
      <c r="CF62" s="5">
        <f t="shared" si="64"/>
        <v>2495.1803631264115</v>
      </c>
    </row>
    <row r="63" spans="6:84" x14ac:dyDescent="0.25">
      <c r="F63" s="5">
        <v>2042</v>
      </c>
      <c r="G63" s="5">
        <f t="shared" si="49"/>
        <v>38.922399487617831</v>
      </c>
      <c r="H63" s="5">
        <f t="shared" si="49"/>
        <v>38.318501638241692</v>
      </c>
      <c r="I63" s="5">
        <f t="shared" si="49"/>
        <v>37.714603788865553</v>
      </c>
      <c r="K63" s="5">
        <v>2042</v>
      </c>
      <c r="L63" s="5">
        <f t="shared" si="50"/>
        <v>312.44527889706825</v>
      </c>
      <c r="M63" s="5">
        <f t="shared" si="50"/>
        <v>308.70298299632879</v>
      </c>
      <c r="N63" s="5">
        <f t="shared" si="50"/>
        <v>304.96068709558932</v>
      </c>
      <c r="P63" s="5">
        <v>2042</v>
      </c>
      <c r="Q63" s="5">
        <f t="shared" si="51"/>
        <v>717.55821596632438</v>
      </c>
      <c r="R63" s="5">
        <f t="shared" si="51"/>
        <v>711.9651834934657</v>
      </c>
      <c r="S63" s="5">
        <f t="shared" si="51"/>
        <v>706.37215102060702</v>
      </c>
      <c r="U63" s="5">
        <v>2042</v>
      </c>
      <c r="V63" s="5">
        <f t="shared" si="52"/>
        <v>802.46181151584244</v>
      </c>
      <c r="W63" s="5">
        <f t="shared" si="52"/>
        <v>796.80583855617078</v>
      </c>
      <c r="X63" s="5">
        <f t="shared" si="52"/>
        <v>791.14986559649924</v>
      </c>
      <c r="Z63" s="5">
        <v>2042</v>
      </c>
      <c r="AA63" s="5">
        <f t="shared" si="53"/>
        <v>224.0205890481727</v>
      </c>
      <c r="AB63" s="5">
        <f t="shared" si="53"/>
        <v>222.44162993026436</v>
      </c>
      <c r="AC63" s="5">
        <f t="shared" si="53"/>
        <v>220.86267081235604</v>
      </c>
      <c r="AE63" s="5">
        <v>2042</v>
      </c>
      <c r="AF63" s="5">
        <f t="shared" si="54"/>
        <v>120.20534336057524</v>
      </c>
      <c r="AG63" s="5">
        <f t="shared" si="54"/>
        <v>119.1382203373247</v>
      </c>
      <c r="AH63" s="5">
        <f t="shared" si="54"/>
        <v>118.07109731407417</v>
      </c>
      <c r="AJ63" s="5">
        <v>2042</v>
      </c>
      <c r="AK63" s="5">
        <f t="shared" si="55"/>
        <v>160.15637134068714</v>
      </c>
      <c r="AL63" s="5">
        <f t="shared" si="55"/>
        <v>158.57686921462215</v>
      </c>
      <c r="AM63" s="5">
        <f t="shared" si="55"/>
        <v>156.99736708855718</v>
      </c>
      <c r="AO63" s="5">
        <v>2042</v>
      </c>
      <c r="AP63" s="5">
        <f t="shared" si="56"/>
        <v>186.77729471876376</v>
      </c>
      <c r="AQ63" s="5">
        <f t="shared" si="56"/>
        <v>185.46083664780036</v>
      </c>
      <c r="AR63" s="5">
        <f t="shared" si="56"/>
        <v>184.14437857683694</v>
      </c>
      <c r="AT63" s="5">
        <v>2042</v>
      </c>
      <c r="AU63" s="5">
        <f t="shared" si="57"/>
        <v>235.73833314018725</v>
      </c>
      <c r="AV63" s="5">
        <f t="shared" si="57"/>
        <v>234.07678411858296</v>
      </c>
      <c r="AW63" s="5">
        <f t="shared" si="57"/>
        <v>232.41523509697865</v>
      </c>
      <c r="AY63" s="5">
        <v>2042</v>
      </c>
      <c r="AZ63" s="5">
        <f t="shared" si="58"/>
        <v>34.454064074335058</v>
      </c>
      <c r="BA63" s="5">
        <f t="shared" si="58"/>
        <v>34.211222294254426</v>
      </c>
      <c r="BB63" s="5">
        <f t="shared" si="58"/>
        <v>33.968380514173802</v>
      </c>
      <c r="BD63" s="5">
        <v>2042</v>
      </c>
      <c r="BE63" s="5">
        <f t="shared" si="59"/>
        <v>59.779373934968277</v>
      </c>
      <c r="BF63" s="5">
        <f t="shared" si="59"/>
        <v>59.275010237877737</v>
      </c>
      <c r="BG63" s="5">
        <f t="shared" si="59"/>
        <v>58.770646540787205</v>
      </c>
      <c r="BI63" s="5">
        <v>2042</v>
      </c>
      <c r="BJ63" s="5">
        <f t="shared" si="60"/>
        <v>36.281485106274026</v>
      </c>
      <c r="BK63" s="5">
        <f t="shared" si="60"/>
        <v>36.044607861142751</v>
      </c>
      <c r="BL63" s="5">
        <f t="shared" si="60"/>
        <v>35.807730616011469</v>
      </c>
      <c r="BN63" s="5">
        <v>2042</v>
      </c>
      <c r="BO63" s="5">
        <f t="shared" si="61"/>
        <v>2414.3259749926538</v>
      </c>
      <c r="BP63" s="5">
        <f t="shared" si="61"/>
        <v>2394.3494283123973</v>
      </c>
      <c r="BQ63" s="5">
        <f t="shared" si="61"/>
        <v>2374.3728816321404</v>
      </c>
      <c r="BS63" s="5">
        <v>2042</v>
      </c>
      <c r="BT63" s="5">
        <f t="shared" si="62"/>
        <v>2736.2361049916749</v>
      </c>
      <c r="BU63" s="5">
        <f t="shared" si="62"/>
        <v>2713.5960187540504</v>
      </c>
      <c r="BV63" s="5">
        <f t="shared" si="62"/>
        <v>2690.9559325164264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2535.0422737422869</v>
      </c>
      <c r="CE63" s="5">
        <f t="shared" si="64"/>
        <v>2514.0668997280172</v>
      </c>
      <c r="CF63" s="5">
        <f t="shared" si="64"/>
        <v>2493.0915257137476</v>
      </c>
    </row>
    <row r="64" spans="6:84" x14ac:dyDescent="0.25">
      <c r="F64" s="5">
        <v>2043</v>
      </c>
      <c r="G64" s="5">
        <f t="shared" si="49"/>
        <v>38.898578408018771</v>
      </c>
      <c r="H64" s="5">
        <f t="shared" si="49"/>
        <v>38.275681408340049</v>
      </c>
      <c r="I64" s="5">
        <f t="shared" si="49"/>
        <v>37.652784408661326</v>
      </c>
      <c r="K64" s="5">
        <v>2043</v>
      </c>
      <c r="L64" s="5">
        <f t="shared" si="50"/>
        <v>312.29766199691392</v>
      </c>
      <c r="M64" s="5">
        <f t="shared" si="50"/>
        <v>308.43763022020084</v>
      </c>
      <c r="N64" s="5">
        <f t="shared" si="50"/>
        <v>304.57759844348777</v>
      </c>
      <c r="P64" s="5">
        <v>2043</v>
      </c>
      <c r="Q64" s="5">
        <f t="shared" si="51"/>
        <v>717.33759575402564</v>
      </c>
      <c r="R64" s="5">
        <f t="shared" si="51"/>
        <v>711.56860162687587</v>
      </c>
      <c r="S64" s="5">
        <f t="shared" si="51"/>
        <v>705.79960749972611</v>
      </c>
      <c r="U64" s="5">
        <v>2043</v>
      </c>
      <c r="V64" s="5">
        <f t="shared" si="52"/>
        <v>802.23870858175906</v>
      </c>
      <c r="W64" s="5">
        <f t="shared" si="52"/>
        <v>796.40479380547197</v>
      </c>
      <c r="X64" s="5">
        <f t="shared" si="52"/>
        <v>790.57087902918488</v>
      </c>
      <c r="Z64" s="5">
        <v>2043</v>
      </c>
      <c r="AA64" s="5">
        <f t="shared" si="53"/>
        <v>223.95830614574106</v>
      </c>
      <c r="AB64" s="5">
        <f t="shared" si="53"/>
        <v>222.3296716040276</v>
      </c>
      <c r="AC64" s="5">
        <f t="shared" si="53"/>
        <v>220.70103706231413</v>
      </c>
      <c r="AE64" s="5">
        <v>2043</v>
      </c>
      <c r="AF64" s="5">
        <f t="shared" si="54"/>
        <v>120.16325011168372</v>
      </c>
      <c r="AG64" s="5">
        <f t="shared" si="54"/>
        <v>119.06255447225145</v>
      </c>
      <c r="AH64" s="5">
        <f t="shared" si="54"/>
        <v>117.96185883281916</v>
      </c>
      <c r="AJ64" s="5">
        <v>2043</v>
      </c>
      <c r="AK64" s="5">
        <f t="shared" si="55"/>
        <v>160.09406701900301</v>
      </c>
      <c r="AL64" s="5">
        <f t="shared" si="55"/>
        <v>158.46487238562514</v>
      </c>
      <c r="AM64" s="5">
        <f t="shared" si="55"/>
        <v>156.83567775224728</v>
      </c>
      <c r="AO64" s="5">
        <v>2043</v>
      </c>
      <c r="AP64" s="5">
        <f t="shared" si="56"/>
        <v>186.72536631310766</v>
      </c>
      <c r="AQ64" s="5">
        <f t="shared" si="56"/>
        <v>185.36749132903037</v>
      </c>
      <c r="AR64" s="5">
        <f t="shared" si="56"/>
        <v>184.00961634495306</v>
      </c>
      <c r="AT64" s="5">
        <v>2043</v>
      </c>
      <c r="AU64" s="5">
        <f t="shared" si="57"/>
        <v>235.67279243401936</v>
      </c>
      <c r="AV64" s="5">
        <f t="shared" si="57"/>
        <v>233.95896963858198</v>
      </c>
      <c r="AW64" s="5">
        <f t="shared" si="57"/>
        <v>232.24514684314462</v>
      </c>
      <c r="AY64" s="5">
        <v>2043</v>
      </c>
      <c r="AZ64" s="5">
        <f t="shared" si="58"/>
        <v>34.444485048048982</v>
      </c>
      <c r="BA64" s="5">
        <f t="shared" si="58"/>
        <v>34.194003254869671</v>
      </c>
      <c r="BB64" s="5">
        <f t="shared" si="58"/>
        <v>33.943521461690366</v>
      </c>
      <c r="BD64" s="5">
        <v>2043</v>
      </c>
      <c r="BE64" s="5">
        <f t="shared" si="59"/>
        <v>59.75947903422027</v>
      </c>
      <c r="BF64" s="5">
        <f t="shared" si="59"/>
        <v>59.239247617617096</v>
      </c>
      <c r="BG64" s="5">
        <f t="shared" si="59"/>
        <v>58.719016201013915</v>
      </c>
      <c r="BI64" s="5">
        <v>2043</v>
      </c>
      <c r="BJ64" s="5">
        <f t="shared" si="60"/>
        <v>36.272141354317789</v>
      </c>
      <c r="BK64" s="5">
        <f t="shared" si="60"/>
        <v>36.027811745532354</v>
      </c>
      <c r="BL64" s="5">
        <f t="shared" si="60"/>
        <v>35.783482136746926</v>
      </c>
      <c r="BN64" s="5">
        <v>2043</v>
      </c>
      <c r="BO64" s="5">
        <f t="shared" si="61"/>
        <v>2413.5379892280475</v>
      </c>
      <c r="BP64" s="5">
        <f t="shared" si="61"/>
        <v>2392.932963056935</v>
      </c>
      <c r="BQ64" s="5">
        <f t="shared" si="61"/>
        <v>2372.327936885823</v>
      </c>
      <c r="BS64" s="5">
        <v>2043</v>
      </c>
      <c r="BT64" s="5">
        <f t="shared" si="62"/>
        <v>2735.3430544584544</v>
      </c>
      <c r="BU64" s="5">
        <f t="shared" si="62"/>
        <v>2711.9906914645271</v>
      </c>
      <c r="BV64" s="5">
        <f t="shared" si="62"/>
        <v>2688.6383284705998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2534.2148886894502</v>
      </c>
      <c r="CE64" s="5">
        <f t="shared" si="64"/>
        <v>2512.5796112097823</v>
      </c>
      <c r="CF64" s="5">
        <f t="shared" si="64"/>
        <v>2490.9443337301141</v>
      </c>
    </row>
    <row r="65" spans="1:84" x14ac:dyDescent="0.25">
      <c r="F65" s="5">
        <v>2044</v>
      </c>
      <c r="G65" s="5">
        <f t="shared" si="49"/>
        <v>38.874757328419712</v>
      </c>
      <c r="H65" s="5">
        <f t="shared" si="49"/>
        <v>38.23199767336434</v>
      </c>
      <c r="I65" s="5">
        <f t="shared" si="49"/>
        <v>37.589238018308976</v>
      </c>
      <c r="K65" s="5">
        <v>2044</v>
      </c>
      <c r="L65" s="5">
        <f t="shared" si="50"/>
        <v>312.15004509675964</v>
      </c>
      <c r="M65" s="5">
        <f t="shared" si="50"/>
        <v>308.16692638759497</v>
      </c>
      <c r="N65" s="5">
        <f t="shared" si="50"/>
        <v>304.18380767843036</v>
      </c>
      <c r="P65" s="5">
        <v>2044</v>
      </c>
      <c r="Q65" s="5">
        <f t="shared" si="51"/>
        <v>717.1169755417269</v>
      </c>
      <c r="R65" s="5">
        <f t="shared" si="51"/>
        <v>711.16402236151293</v>
      </c>
      <c r="S65" s="5">
        <f t="shared" si="51"/>
        <v>705.21106918129897</v>
      </c>
      <c r="U65" s="5">
        <v>2044</v>
      </c>
      <c r="V65" s="5">
        <f t="shared" si="52"/>
        <v>802.01560564767567</v>
      </c>
      <c r="W65" s="5">
        <f t="shared" si="52"/>
        <v>795.9956616582798</v>
      </c>
      <c r="X65" s="5">
        <f t="shared" si="52"/>
        <v>789.97571766888382</v>
      </c>
      <c r="Z65" s="5">
        <v>2044</v>
      </c>
      <c r="AA65" s="5">
        <f t="shared" si="53"/>
        <v>223.89602324330946</v>
      </c>
      <c r="AB65" s="5">
        <f t="shared" si="53"/>
        <v>222.21545554626977</v>
      </c>
      <c r="AC65" s="5">
        <f t="shared" si="53"/>
        <v>220.53488784923007</v>
      </c>
      <c r="AE65" s="5">
        <v>2044</v>
      </c>
      <c r="AF65" s="5">
        <f t="shared" si="54"/>
        <v>120.1211568627922</v>
      </c>
      <c r="AG65" s="5">
        <f t="shared" si="54"/>
        <v>118.98536274291791</v>
      </c>
      <c r="AH65" s="5">
        <f t="shared" si="54"/>
        <v>117.84956862304361</v>
      </c>
      <c r="AJ65" s="5">
        <v>2044</v>
      </c>
      <c r="AK65" s="5">
        <f t="shared" si="55"/>
        <v>160.0317626973189</v>
      </c>
      <c r="AL65" s="5">
        <f t="shared" si="55"/>
        <v>158.35061704866732</v>
      </c>
      <c r="AM65" s="5">
        <f t="shared" si="55"/>
        <v>156.66947140001574</v>
      </c>
      <c r="AO65" s="5">
        <v>2044</v>
      </c>
      <c r="AP65" s="5">
        <f t="shared" si="56"/>
        <v>186.67343790745159</v>
      </c>
      <c r="AQ65" s="5">
        <f t="shared" si="56"/>
        <v>185.27226362530863</v>
      </c>
      <c r="AR65" s="5">
        <f t="shared" si="56"/>
        <v>183.87108934316566</v>
      </c>
      <c r="AT65" s="5">
        <v>2044</v>
      </c>
      <c r="AU65" s="5">
        <f t="shared" si="57"/>
        <v>235.60725172785149</v>
      </c>
      <c r="AV65" s="5">
        <f t="shared" si="57"/>
        <v>233.83877933291376</v>
      </c>
      <c r="AW65" s="5">
        <f t="shared" si="57"/>
        <v>232.07030693797606</v>
      </c>
      <c r="AY65" s="5">
        <v>2044</v>
      </c>
      <c r="AZ65" s="5">
        <f t="shared" si="58"/>
        <v>34.434906021762906</v>
      </c>
      <c r="BA65" s="5">
        <f t="shared" si="58"/>
        <v>34.176436979425851</v>
      </c>
      <c r="BB65" s="5">
        <f t="shared" si="58"/>
        <v>33.917967937088804</v>
      </c>
      <c r="BD65" s="5">
        <v>2044</v>
      </c>
      <c r="BE65" s="5">
        <f t="shared" si="59"/>
        <v>59.73958413347227</v>
      </c>
      <c r="BF65" s="5">
        <f t="shared" si="59"/>
        <v>59.20276381477224</v>
      </c>
      <c r="BG65" s="5">
        <f t="shared" si="59"/>
        <v>58.665943496072217</v>
      </c>
      <c r="BI65" s="5">
        <v>2044</v>
      </c>
      <c r="BJ65" s="5">
        <f t="shared" si="60"/>
        <v>36.262797602361545</v>
      </c>
      <c r="BK65" s="5">
        <f t="shared" si="60"/>
        <v>36.010676922467859</v>
      </c>
      <c r="BL65" s="5">
        <f t="shared" si="60"/>
        <v>35.758556242574173</v>
      </c>
      <c r="BN65" s="5">
        <v>2044</v>
      </c>
      <c r="BO65" s="5">
        <f t="shared" si="61"/>
        <v>2412.7500034634413</v>
      </c>
      <c r="BP65" s="5">
        <f t="shared" si="61"/>
        <v>2391.4879336172517</v>
      </c>
      <c r="BQ65" s="5">
        <f t="shared" si="61"/>
        <v>2370.225863771062</v>
      </c>
      <c r="BS65" s="5">
        <v>2044</v>
      </c>
      <c r="BT65" s="5">
        <f t="shared" si="62"/>
        <v>2734.4500039252339</v>
      </c>
      <c r="BU65" s="5">
        <f t="shared" si="62"/>
        <v>2710.3529914328856</v>
      </c>
      <c r="BV65" s="5">
        <f t="shared" si="62"/>
        <v>2686.2559789405373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2533.3875036366135</v>
      </c>
      <c r="CE65" s="5">
        <f t="shared" si="64"/>
        <v>2511.0623302981144</v>
      </c>
      <c r="CF65" s="5">
        <f t="shared" si="64"/>
        <v>2488.7371569596153</v>
      </c>
    </row>
    <row r="66" spans="1:84" x14ac:dyDescent="0.25">
      <c r="F66" s="5">
        <v>2045</v>
      </c>
      <c r="G66" s="5">
        <f t="shared" si="49"/>
        <v>38.850936248820645</v>
      </c>
      <c r="H66" s="5">
        <f t="shared" si="49"/>
        <v>38.187426310102396</v>
      </c>
      <c r="I66" s="5">
        <f t="shared" si="49"/>
        <v>37.523916371384146</v>
      </c>
      <c r="K66" s="5">
        <v>2045</v>
      </c>
      <c r="L66" s="5">
        <f t="shared" si="50"/>
        <v>312.00242819660531</v>
      </c>
      <c r="M66" s="5">
        <f t="shared" si="50"/>
        <v>307.89072200932492</v>
      </c>
      <c r="N66" s="5">
        <f t="shared" si="50"/>
        <v>303.77901582204453</v>
      </c>
      <c r="P66" s="5">
        <v>2045</v>
      </c>
      <c r="Q66" s="5">
        <f t="shared" si="51"/>
        <v>716.89635532942827</v>
      </c>
      <c r="R66" s="5">
        <f t="shared" si="51"/>
        <v>710.75122227894735</v>
      </c>
      <c r="S66" s="5">
        <f t="shared" si="51"/>
        <v>704.60608922846643</v>
      </c>
      <c r="U66" s="5">
        <v>2045</v>
      </c>
      <c r="V66" s="5">
        <f t="shared" si="52"/>
        <v>801.79250271359228</v>
      </c>
      <c r="W66" s="5">
        <f t="shared" si="52"/>
        <v>795.57821618195339</v>
      </c>
      <c r="X66" s="5">
        <f t="shared" si="52"/>
        <v>789.36392965031462</v>
      </c>
      <c r="Z66" s="5">
        <v>2045</v>
      </c>
      <c r="AA66" s="5">
        <f t="shared" si="53"/>
        <v>223.83374034087785</v>
      </c>
      <c r="AB66" s="5">
        <f t="shared" si="53"/>
        <v>222.09891868412868</v>
      </c>
      <c r="AC66" s="5">
        <f t="shared" si="53"/>
        <v>220.3640970273795</v>
      </c>
      <c r="AE66" s="5">
        <v>2045</v>
      </c>
      <c r="AF66" s="5">
        <f t="shared" si="54"/>
        <v>120.0790636139007</v>
      </c>
      <c r="AG66" s="5">
        <f t="shared" si="54"/>
        <v>118.90660252218915</v>
      </c>
      <c r="AH66" s="5">
        <f t="shared" si="54"/>
        <v>117.73414143047761</v>
      </c>
      <c r="AJ66" s="5">
        <v>2045</v>
      </c>
      <c r="AK66" s="5">
        <f t="shared" si="55"/>
        <v>159.96945837563476</v>
      </c>
      <c r="AL66" s="5">
        <f t="shared" si="55"/>
        <v>158.23404010919555</v>
      </c>
      <c r="AM66" s="5">
        <f t="shared" si="55"/>
        <v>156.49862184275631</v>
      </c>
      <c r="AO66" s="5">
        <v>2045</v>
      </c>
      <c r="AP66" s="5">
        <f t="shared" si="56"/>
        <v>186.62150950179549</v>
      </c>
      <c r="AQ66" s="5">
        <f t="shared" si="56"/>
        <v>185.17510094960005</v>
      </c>
      <c r="AR66" s="5">
        <f t="shared" si="56"/>
        <v>183.72869239740464</v>
      </c>
      <c r="AT66" s="5">
        <v>2045</v>
      </c>
      <c r="AU66" s="5">
        <f t="shared" si="57"/>
        <v>235.5417110216836</v>
      </c>
      <c r="AV66" s="5">
        <f t="shared" si="57"/>
        <v>233.71614682959228</v>
      </c>
      <c r="AW66" s="5">
        <f t="shared" si="57"/>
        <v>231.89058263750096</v>
      </c>
      <c r="AY66" s="5">
        <v>2045</v>
      </c>
      <c r="AZ66" s="5">
        <f t="shared" si="58"/>
        <v>34.42532699547683</v>
      </c>
      <c r="BA66" s="5">
        <f t="shared" si="58"/>
        <v>34.158513767401942</v>
      </c>
      <c r="BB66" s="5">
        <f t="shared" si="58"/>
        <v>33.891700539327061</v>
      </c>
      <c r="BD66" s="5">
        <v>2045</v>
      </c>
      <c r="BE66" s="5">
        <f t="shared" si="59"/>
        <v>59.719689232724264</v>
      </c>
      <c r="BF66" s="5">
        <f t="shared" si="59"/>
        <v>59.165538682107197</v>
      </c>
      <c r="BG66" s="5">
        <f t="shared" si="59"/>
        <v>58.611388131490131</v>
      </c>
      <c r="BI66" s="5">
        <v>2045</v>
      </c>
      <c r="BJ66" s="5">
        <f t="shared" si="60"/>
        <v>36.2534538504053</v>
      </c>
      <c r="BK66" s="5">
        <f t="shared" si="60"/>
        <v>35.99319392968664</v>
      </c>
      <c r="BL66" s="5">
        <f t="shared" si="60"/>
        <v>35.73293400896798</v>
      </c>
      <c r="BN66" s="5">
        <v>2045</v>
      </c>
      <c r="BO66" s="5">
        <f t="shared" si="61"/>
        <v>2411.9620176988351</v>
      </c>
      <c r="BP66" s="5">
        <f t="shared" si="61"/>
        <v>2390.0135420132333</v>
      </c>
      <c r="BQ66" s="5">
        <f t="shared" si="61"/>
        <v>2368.0650663276315</v>
      </c>
      <c r="BS66" s="5">
        <v>2045</v>
      </c>
      <c r="BT66" s="5">
        <f t="shared" si="62"/>
        <v>2733.5569533920134</v>
      </c>
      <c r="BU66" s="5">
        <f t="shared" si="62"/>
        <v>2708.6820142816646</v>
      </c>
      <c r="BV66" s="5">
        <f t="shared" si="62"/>
        <v>2683.8070751713162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2532.5601185837768</v>
      </c>
      <c r="CE66" s="5">
        <f t="shared" si="64"/>
        <v>2509.5142191138953</v>
      </c>
      <c r="CF66" s="5">
        <f t="shared" si="64"/>
        <v>2486.4683196440133</v>
      </c>
    </row>
    <row r="67" spans="1:84" x14ac:dyDescent="0.25">
      <c r="F67" s="5">
        <v>2046</v>
      </c>
      <c r="G67" s="5">
        <f t="shared" si="49"/>
        <v>38.827115169221585</v>
      </c>
      <c r="H67" s="5">
        <f t="shared" si="49"/>
        <v>38.141942521426621</v>
      </c>
      <c r="I67" s="5">
        <f t="shared" si="49"/>
        <v>37.456769873631657</v>
      </c>
      <c r="K67" s="5">
        <v>2046</v>
      </c>
      <c r="L67" s="5">
        <f t="shared" si="50"/>
        <v>311.85481129645103</v>
      </c>
      <c r="M67" s="5">
        <f t="shared" si="50"/>
        <v>307.60886342001669</v>
      </c>
      <c r="N67" s="5">
        <f t="shared" si="50"/>
        <v>303.36291554358235</v>
      </c>
      <c r="P67" s="5">
        <v>2046</v>
      </c>
      <c r="Q67" s="5">
        <f t="shared" si="51"/>
        <v>716.67573511712953</v>
      </c>
      <c r="R67" s="5">
        <f t="shared" si="51"/>
        <v>710.3299717192458</v>
      </c>
      <c r="S67" s="5">
        <f t="shared" si="51"/>
        <v>703.98420832136208</v>
      </c>
      <c r="U67" s="5">
        <v>2046</v>
      </c>
      <c r="V67" s="5">
        <f t="shared" si="52"/>
        <v>801.56939977950879</v>
      </c>
      <c r="W67" s="5">
        <f t="shared" si="52"/>
        <v>795.15222513211052</v>
      </c>
      <c r="X67" s="5">
        <f t="shared" si="52"/>
        <v>788.73505048471225</v>
      </c>
      <c r="Z67" s="5">
        <v>2046</v>
      </c>
      <c r="AA67" s="5">
        <f t="shared" si="53"/>
        <v>223.77145743844622</v>
      </c>
      <c r="AB67" s="5">
        <f t="shared" si="53"/>
        <v>221.97999618271419</v>
      </c>
      <c r="AC67" s="5">
        <f t="shared" si="53"/>
        <v>220.18853492698216</v>
      </c>
      <c r="AE67" s="5">
        <v>2046</v>
      </c>
      <c r="AF67" s="5">
        <f t="shared" si="54"/>
        <v>120.03697036500918</v>
      </c>
      <c r="AG67" s="5">
        <f t="shared" si="54"/>
        <v>118.82622999208208</v>
      </c>
      <c r="AH67" s="5">
        <f t="shared" si="54"/>
        <v>117.61548961915497</v>
      </c>
      <c r="AJ67" s="5">
        <v>2046</v>
      </c>
      <c r="AK67" s="5">
        <f t="shared" si="55"/>
        <v>159.90715405395065</v>
      </c>
      <c r="AL67" s="5">
        <f t="shared" si="55"/>
        <v>158.11507671002281</v>
      </c>
      <c r="AM67" s="5">
        <f t="shared" si="55"/>
        <v>156.32299936609499</v>
      </c>
      <c r="AO67" s="5">
        <v>2046</v>
      </c>
      <c r="AP67" s="5">
        <f t="shared" si="56"/>
        <v>186.56958109613939</v>
      </c>
      <c r="AQ67" s="5">
        <f t="shared" si="56"/>
        <v>185.07594924577785</v>
      </c>
      <c r="AR67" s="5">
        <f t="shared" si="56"/>
        <v>183.58231739541628</v>
      </c>
      <c r="AT67" s="5">
        <v>2046</v>
      </c>
      <c r="AU67" s="5">
        <f t="shared" si="57"/>
        <v>235.4761703155157</v>
      </c>
      <c r="AV67" s="5">
        <f t="shared" si="57"/>
        <v>233.59100390243802</v>
      </c>
      <c r="AW67" s="5">
        <f t="shared" si="57"/>
        <v>231.70583748936033</v>
      </c>
      <c r="AY67" s="5">
        <v>2046</v>
      </c>
      <c r="AZ67" s="5">
        <f t="shared" si="58"/>
        <v>34.415747969190754</v>
      </c>
      <c r="BA67" s="5">
        <f t="shared" si="58"/>
        <v>34.140223647279399</v>
      </c>
      <c r="BB67" s="5">
        <f t="shared" si="58"/>
        <v>33.864699325368044</v>
      </c>
      <c r="BD67" s="5">
        <v>2046</v>
      </c>
      <c r="BE67" s="5">
        <f t="shared" si="59"/>
        <v>59.699794331976264</v>
      </c>
      <c r="BF67" s="5">
        <f t="shared" si="59"/>
        <v>59.127551509544986</v>
      </c>
      <c r="BG67" s="5">
        <f t="shared" si="59"/>
        <v>58.555308687113715</v>
      </c>
      <c r="BI67" s="5">
        <v>2046</v>
      </c>
      <c r="BJ67" s="5">
        <f t="shared" si="60"/>
        <v>36.244110098449063</v>
      </c>
      <c r="BK67" s="5">
        <f t="shared" si="60"/>
        <v>35.97535304058465</v>
      </c>
      <c r="BL67" s="5">
        <f t="shared" si="60"/>
        <v>35.706595982720245</v>
      </c>
      <c r="BN67" s="5">
        <v>2046</v>
      </c>
      <c r="BO67" s="5">
        <f t="shared" si="61"/>
        <v>2411.1740319342289</v>
      </c>
      <c r="BP67" s="5">
        <f t="shared" si="61"/>
        <v>2388.508967972085</v>
      </c>
      <c r="BQ67" s="5">
        <f t="shared" si="61"/>
        <v>2365.8439040099415</v>
      </c>
      <c r="BS67" s="5">
        <v>2046</v>
      </c>
      <c r="BT67" s="5">
        <f t="shared" si="62"/>
        <v>2732.6639028587929</v>
      </c>
      <c r="BU67" s="5">
        <f t="shared" si="62"/>
        <v>2706.9768303683636</v>
      </c>
      <c r="BV67" s="5">
        <f t="shared" si="62"/>
        <v>2681.2897578779343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2531.7327335309401</v>
      </c>
      <c r="CE67" s="5">
        <f t="shared" si="64"/>
        <v>2507.9344163706896</v>
      </c>
      <c r="CF67" s="5">
        <f t="shared" si="64"/>
        <v>2484.1360992104387</v>
      </c>
    </row>
    <row r="68" spans="1:84" x14ac:dyDescent="0.25">
      <c r="F68" s="5">
        <v>2047</v>
      </c>
      <c r="G68" s="5">
        <f t="shared" si="49"/>
        <v>38.803294089622526</v>
      </c>
      <c r="H68" s="5">
        <f t="shared" si="49"/>
        <v>38.095520817467275</v>
      </c>
      <c r="I68" s="5">
        <f t="shared" si="49"/>
        <v>37.387747545312024</v>
      </c>
      <c r="K68" s="5">
        <v>2047</v>
      </c>
      <c r="L68" s="5">
        <f t="shared" si="50"/>
        <v>311.7071943962967</v>
      </c>
      <c r="M68" s="5">
        <f t="shared" si="50"/>
        <v>307.32119266144076</v>
      </c>
      <c r="N68" s="5">
        <f t="shared" si="50"/>
        <v>302.93519092658477</v>
      </c>
      <c r="P68" s="5">
        <v>2047</v>
      </c>
      <c r="Q68" s="5">
        <f t="shared" si="51"/>
        <v>716.45511490483079</v>
      </c>
      <c r="R68" s="5">
        <f t="shared" si="51"/>
        <v>709.90003460660614</v>
      </c>
      <c r="S68" s="5">
        <f t="shared" si="51"/>
        <v>703.34495430838149</v>
      </c>
      <c r="U68" s="5">
        <v>2047</v>
      </c>
      <c r="V68" s="5">
        <f t="shared" si="52"/>
        <v>801.3462968454254</v>
      </c>
      <c r="W68" s="5">
        <f t="shared" si="52"/>
        <v>794.71744977629965</v>
      </c>
      <c r="X68" s="5">
        <f t="shared" si="52"/>
        <v>788.08860270717378</v>
      </c>
      <c r="Z68" s="5">
        <v>2047</v>
      </c>
      <c r="AA68" s="5">
        <f t="shared" si="53"/>
        <v>223.70917453601461</v>
      </c>
      <c r="AB68" s="5">
        <f t="shared" si="53"/>
        <v>221.85862139588366</v>
      </c>
      <c r="AC68" s="5">
        <f t="shared" si="53"/>
        <v>220.0080682557527</v>
      </c>
      <c r="AE68" s="5">
        <v>2047</v>
      </c>
      <c r="AF68" s="5">
        <f t="shared" si="54"/>
        <v>119.99487711611766</v>
      </c>
      <c r="AG68" s="5">
        <f t="shared" si="54"/>
        <v>118.74420011049743</v>
      </c>
      <c r="AH68" s="5">
        <f t="shared" si="54"/>
        <v>117.49352310487721</v>
      </c>
      <c r="AJ68" s="5">
        <v>2047</v>
      </c>
      <c r="AK68" s="5">
        <f t="shared" si="55"/>
        <v>159.84484973226651</v>
      </c>
      <c r="AL68" s="5">
        <f t="shared" si="55"/>
        <v>157.99366018208667</v>
      </c>
      <c r="AM68" s="5">
        <f t="shared" si="55"/>
        <v>156.14247063190686</v>
      </c>
      <c r="AO68" s="5">
        <v>2047</v>
      </c>
      <c r="AP68" s="5">
        <f t="shared" si="56"/>
        <v>186.51765269048329</v>
      </c>
      <c r="AQ68" s="5">
        <f t="shared" si="56"/>
        <v>184.97475294758223</v>
      </c>
      <c r="AR68" s="5">
        <f t="shared" si="56"/>
        <v>183.43185320468115</v>
      </c>
      <c r="AT68" s="5">
        <v>2047</v>
      </c>
      <c r="AU68" s="5">
        <f t="shared" si="57"/>
        <v>235.41062960934784</v>
      </c>
      <c r="AV68" s="5">
        <f t="shared" si="57"/>
        <v>233.4632804192785</v>
      </c>
      <c r="AW68" s="5">
        <f t="shared" si="57"/>
        <v>231.5159312292092</v>
      </c>
      <c r="AY68" s="5">
        <v>2047</v>
      </c>
      <c r="AZ68" s="5">
        <f t="shared" si="58"/>
        <v>34.406168942904678</v>
      </c>
      <c r="BA68" s="5">
        <f t="shared" si="58"/>
        <v>34.121556368971468</v>
      </c>
      <c r="BB68" s="5">
        <f t="shared" si="58"/>
        <v>33.836943795038266</v>
      </c>
      <c r="BD68" s="5">
        <v>2047</v>
      </c>
      <c r="BE68" s="5">
        <f t="shared" si="59"/>
        <v>59.679899431228264</v>
      </c>
      <c r="BF68" s="5">
        <f t="shared" si="59"/>
        <v>59.08878100844391</v>
      </c>
      <c r="BG68" s="5">
        <f t="shared" si="59"/>
        <v>58.497662585659555</v>
      </c>
      <c r="BI68" s="5">
        <v>2047</v>
      </c>
      <c r="BJ68" s="5">
        <f t="shared" si="60"/>
        <v>36.234766346492819</v>
      </c>
      <c r="BK68" s="5">
        <f t="shared" si="60"/>
        <v>35.957144256831654</v>
      </c>
      <c r="BL68" s="5">
        <f t="shared" si="60"/>
        <v>35.679522167170489</v>
      </c>
      <c r="BN68" s="5">
        <v>2047</v>
      </c>
      <c r="BO68" s="5">
        <f t="shared" si="61"/>
        <v>2410.3860461696222</v>
      </c>
      <c r="BP68" s="5">
        <f t="shared" si="61"/>
        <v>2386.9733683055538</v>
      </c>
      <c r="BQ68" s="5">
        <f t="shared" si="61"/>
        <v>2363.5606904414853</v>
      </c>
      <c r="BS68" s="5">
        <v>2047</v>
      </c>
      <c r="BT68" s="5">
        <f t="shared" si="62"/>
        <v>2731.7708523255724</v>
      </c>
      <c r="BU68" s="5">
        <f t="shared" si="62"/>
        <v>2705.2364840796281</v>
      </c>
      <c r="BV68" s="5">
        <f t="shared" si="62"/>
        <v>2678.7021158336838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2530.9053484781039</v>
      </c>
      <c r="CE68" s="5">
        <f t="shared" si="64"/>
        <v>2506.3220367208314</v>
      </c>
      <c r="CF68" s="5">
        <f t="shared" si="64"/>
        <v>2481.7387249635594</v>
      </c>
    </row>
    <row r="69" spans="1:84" x14ac:dyDescent="0.25">
      <c r="F69" s="5">
        <v>2048</v>
      </c>
      <c r="G69" s="5">
        <f t="shared" si="49"/>
        <v>38.779473010023466</v>
      </c>
      <c r="H69" s="5">
        <f t="shared" si="49"/>
        <v>38.048134996259733</v>
      </c>
      <c r="I69" s="5">
        <f t="shared" si="49"/>
        <v>37.316796982496008</v>
      </c>
      <c r="K69" s="5">
        <v>2048</v>
      </c>
      <c r="L69" s="5">
        <f t="shared" si="50"/>
        <v>311.55957749614242</v>
      </c>
      <c r="M69" s="5">
        <f t="shared" si="50"/>
        <v>307.02754736258544</v>
      </c>
      <c r="N69" s="5">
        <f t="shared" si="50"/>
        <v>302.49551722902845</v>
      </c>
      <c r="P69" s="5">
        <v>2048</v>
      </c>
      <c r="Q69" s="5">
        <f t="shared" si="51"/>
        <v>716.23449469253205</v>
      </c>
      <c r="R69" s="5">
        <f t="shared" si="51"/>
        <v>709.46116827012122</v>
      </c>
      <c r="S69" s="5">
        <f t="shared" si="51"/>
        <v>702.68784184771039</v>
      </c>
      <c r="U69" s="5">
        <v>2048</v>
      </c>
      <c r="V69" s="5">
        <f t="shared" si="52"/>
        <v>801.12319391134201</v>
      </c>
      <c r="W69" s="5">
        <f t="shared" si="52"/>
        <v>794.273644712747</v>
      </c>
      <c r="X69" s="5">
        <f t="shared" si="52"/>
        <v>787.42409551415199</v>
      </c>
      <c r="Z69" s="5">
        <v>2048</v>
      </c>
      <c r="AA69" s="5">
        <f t="shared" si="53"/>
        <v>223.64689163358298</v>
      </c>
      <c r="AB69" s="5">
        <f t="shared" si="53"/>
        <v>221.73472581564187</v>
      </c>
      <c r="AC69" s="5">
        <f t="shared" si="53"/>
        <v>219.82255999770078</v>
      </c>
      <c r="AE69" s="5">
        <v>2048</v>
      </c>
      <c r="AF69" s="5">
        <f t="shared" si="54"/>
        <v>119.95278386722615</v>
      </c>
      <c r="AG69" s="5">
        <f t="shared" si="54"/>
        <v>118.66046657702248</v>
      </c>
      <c r="AH69" s="5">
        <f t="shared" si="54"/>
        <v>117.36814928681881</v>
      </c>
      <c r="AJ69" s="5">
        <v>2048</v>
      </c>
      <c r="AK69" s="5">
        <f t="shared" si="55"/>
        <v>159.7825454105824</v>
      </c>
      <c r="AL69" s="5">
        <f t="shared" si="55"/>
        <v>157.86972199383189</v>
      </c>
      <c r="AM69" s="5">
        <f t="shared" si="55"/>
        <v>155.9568985770814</v>
      </c>
      <c r="AO69" s="5">
        <v>2048</v>
      </c>
      <c r="AP69" s="5">
        <f t="shared" si="56"/>
        <v>186.46572428482722</v>
      </c>
      <c r="AQ69" s="5">
        <f t="shared" si="56"/>
        <v>184.87145493643294</v>
      </c>
      <c r="AR69" s="5">
        <f t="shared" si="56"/>
        <v>183.27718558803866</v>
      </c>
      <c r="AT69" s="5">
        <v>2048</v>
      </c>
      <c r="AU69" s="5">
        <f t="shared" si="57"/>
        <v>235.34508890317994</v>
      </c>
      <c r="AV69" s="5">
        <f t="shared" si="57"/>
        <v>233.33290428870174</v>
      </c>
      <c r="AW69" s="5">
        <f t="shared" si="57"/>
        <v>231.32071967422351</v>
      </c>
      <c r="AY69" s="5">
        <v>2048</v>
      </c>
      <c r="AZ69" s="5">
        <f t="shared" si="58"/>
        <v>34.396589916618602</v>
      </c>
      <c r="BA69" s="5">
        <f t="shared" si="58"/>
        <v>34.102501396041021</v>
      </c>
      <c r="BB69" s="5">
        <f t="shared" si="58"/>
        <v>33.808412875463432</v>
      </c>
      <c r="BD69" s="5">
        <v>2048</v>
      </c>
      <c r="BE69" s="5">
        <f t="shared" si="59"/>
        <v>59.660004530480258</v>
      </c>
      <c r="BF69" s="5">
        <f t="shared" si="59"/>
        <v>59.049205295434504</v>
      </c>
      <c r="BG69" s="5">
        <f t="shared" si="59"/>
        <v>58.438406060388751</v>
      </c>
      <c r="BI69" s="5">
        <v>2048</v>
      </c>
      <c r="BJ69" s="5">
        <f t="shared" si="60"/>
        <v>36.225422594536575</v>
      </c>
      <c r="BK69" s="5">
        <f t="shared" si="60"/>
        <v>35.938557300780197</v>
      </c>
      <c r="BL69" s="5">
        <f t="shared" si="60"/>
        <v>35.651692007023811</v>
      </c>
      <c r="BN69" s="5">
        <v>2048</v>
      </c>
      <c r="BO69" s="5">
        <f t="shared" si="61"/>
        <v>2409.598060405016</v>
      </c>
      <c r="BP69" s="5">
        <f t="shared" si="61"/>
        <v>2385.4058762697523</v>
      </c>
      <c r="BQ69" s="5">
        <f t="shared" si="61"/>
        <v>2361.2136921344886</v>
      </c>
      <c r="BS69" s="5">
        <v>2048</v>
      </c>
      <c r="BT69" s="5">
        <f t="shared" si="62"/>
        <v>2730.8778017923519</v>
      </c>
      <c r="BU69" s="5">
        <f t="shared" si="62"/>
        <v>2703.4599931057196</v>
      </c>
      <c r="BV69" s="5">
        <f t="shared" si="62"/>
        <v>2676.0421844190878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2530.0779634252672</v>
      </c>
      <c r="CE69" s="5">
        <f t="shared" si="64"/>
        <v>2504.6761700832403</v>
      </c>
      <c r="CF69" s="5">
        <f t="shared" si="64"/>
        <v>2479.2743767412135</v>
      </c>
    </row>
    <row r="70" spans="1:84" x14ac:dyDescent="0.25">
      <c r="F70" s="5">
        <v>2049</v>
      </c>
      <c r="G70" s="5">
        <f t="shared" si="49"/>
        <v>38.755651930424399</v>
      </c>
      <c r="H70" s="5">
        <f t="shared" si="49"/>
        <v>37.999758123851159</v>
      </c>
      <c r="I70" s="5">
        <f t="shared" si="49"/>
        <v>37.243864317277911</v>
      </c>
      <c r="K70" s="5">
        <v>2049</v>
      </c>
      <c r="L70" s="5">
        <f t="shared" si="50"/>
        <v>311.41196059598809</v>
      </c>
      <c r="M70" s="5">
        <f t="shared" si="50"/>
        <v>306.7277606163795</v>
      </c>
      <c r="N70" s="5">
        <f t="shared" si="50"/>
        <v>302.04356063677091</v>
      </c>
      <c r="P70" s="5">
        <v>2049</v>
      </c>
      <c r="Q70" s="5">
        <f t="shared" si="51"/>
        <v>716.01387448023343</v>
      </c>
      <c r="R70" s="5">
        <f t="shared" si="51"/>
        <v>709.0131232595354</v>
      </c>
      <c r="S70" s="5">
        <f t="shared" si="51"/>
        <v>702.01237203883738</v>
      </c>
      <c r="U70" s="5">
        <v>2049</v>
      </c>
      <c r="V70" s="5">
        <f t="shared" si="52"/>
        <v>800.90009097725863</v>
      </c>
      <c r="W70" s="5">
        <f t="shared" si="52"/>
        <v>793.82055768403995</v>
      </c>
      <c r="X70" s="5">
        <f t="shared" si="52"/>
        <v>786.74102439082139</v>
      </c>
      <c r="Z70" s="5">
        <v>2049</v>
      </c>
      <c r="AA70" s="5">
        <f t="shared" si="53"/>
        <v>223.58460873115138</v>
      </c>
      <c r="AB70" s="5">
        <f t="shared" si="53"/>
        <v>221.60823902012783</v>
      </c>
      <c r="AC70" s="5">
        <f t="shared" si="53"/>
        <v>219.6318693091043</v>
      </c>
      <c r="AE70" s="5">
        <v>2049</v>
      </c>
      <c r="AF70" s="5">
        <f t="shared" si="54"/>
        <v>119.91069061833463</v>
      </c>
      <c r="AG70" s="5">
        <f t="shared" si="54"/>
        <v>118.57498179777814</v>
      </c>
      <c r="AH70" s="5">
        <f t="shared" si="54"/>
        <v>117.23927297722165</v>
      </c>
      <c r="AJ70" s="5">
        <v>2049</v>
      </c>
      <c r="AK70" s="5">
        <f t="shared" si="55"/>
        <v>159.72024108889826</v>
      </c>
      <c r="AL70" s="5">
        <f t="shared" si="55"/>
        <v>157.74319169917916</v>
      </c>
      <c r="AM70" s="5">
        <f t="shared" si="55"/>
        <v>155.76614230946004</v>
      </c>
      <c r="AO70" s="5">
        <v>2049</v>
      </c>
      <c r="AP70" s="5">
        <f t="shared" si="56"/>
        <v>186.41379587917112</v>
      </c>
      <c r="AQ70" s="5">
        <f t="shared" si="56"/>
        <v>184.76599649806289</v>
      </c>
      <c r="AR70" s="5">
        <f t="shared" si="56"/>
        <v>183.11819711695466</v>
      </c>
      <c r="AT70" s="5">
        <v>2049</v>
      </c>
      <c r="AU70" s="5">
        <f t="shared" si="57"/>
        <v>235.27954819701205</v>
      </c>
      <c r="AV70" s="5">
        <f t="shared" si="57"/>
        <v>233.19980140532206</v>
      </c>
      <c r="AW70" s="5">
        <f t="shared" si="57"/>
        <v>231.12005461363205</v>
      </c>
      <c r="AY70" s="5">
        <v>2049</v>
      </c>
      <c r="AZ70" s="5">
        <f t="shared" si="58"/>
        <v>34.387010890332526</v>
      </c>
      <c r="BA70" s="5">
        <f t="shared" si="58"/>
        <v>34.083047897700915</v>
      </c>
      <c r="BB70" s="5">
        <f t="shared" si="58"/>
        <v>33.779084905069297</v>
      </c>
      <c r="BD70" s="5">
        <v>2049</v>
      </c>
      <c r="BE70" s="5">
        <f t="shared" si="59"/>
        <v>59.640109629732258</v>
      </c>
      <c r="BF70" s="5">
        <f t="shared" si="59"/>
        <v>59.008801875805055</v>
      </c>
      <c r="BG70" s="5">
        <f t="shared" si="59"/>
        <v>58.377494121877852</v>
      </c>
      <c r="BI70" s="5">
        <v>2049</v>
      </c>
      <c r="BJ70" s="5">
        <f t="shared" si="60"/>
        <v>36.216078842580337</v>
      </c>
      <c r="BK70" s="5">
        <f t="shared" si="60"/>
        <v>35.919581607662479</v>
      </c>
      <c r="BL70" s="5">
        <f t="shared" si="60"/>
        <v>35.623084372744621</v>
      </c>
      <c r="BN70" s="5">
        <v>2049</v>
      </c>
      <c r="BO70" s="5">
        <f t="shared" si="61"/>
        <v>2408.8100746404098</v>
      </c>
      <c r="BP70" s="5">
        <f t="shared" si="61"/>
        <v>2383.8056009071011</v>
      </c>
      <c r="BQ70" s="5">
        <f t="shared" si="61"/>
        <v>2358.8011271737923</v>
      </c>
      <c r="BS70" s="5">
        <v>2049</v>
      </c>
      <c r="BT70" s="5">
        <f t="shared" si="62"/>
        <v>2729.9847512591314</v>
      </c>
      <c r="BU70" s="5">
        <f t="shared" si="62"/>
        <v>2701.6463476947151</v>
      </c>
      <c r="BV70" s="5">
        <f t="shared" si="62"/>
        <v>2673.3079441302984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2529.2505783724305</v>
      </c>
      <c r="CE70" s="5">
        <f t="shared" si="64"/>
        <v>2502.9958809524564</v>
      </c>
      <c r="CF70" s="5">
        <f t="shared" si="64"/>
        <v>2476.741183532482</v>
      </c>
    </row>
    <row r="71" spans="1:84" x14ac:dyDescent="0.25">
      <c r="F71" s="5">
        <v>2050</v>
      </c>
      <c r="G71" s="5">
        <f t="shared" si="49"/>
        <v>38.731830850825339</v>
      </c>
      <c r="H71" s="5">
        <f t="shared" si="49"/>
        <v>37.950362513851353</v>
      </c>
      <c r="I71" s="5">
        <f t="shared" si="49"/>
        <v>37.168894176877366</v>
      </c>
      <c r="K71" s="5">
        <v>2050</v>
      </c>
      <c r="L71" s="5">
        <f t="shared" si="50"/>
        <v>311.26434369583382</v>
      </c>
      <c r="M71" s="5">
        <f t="shared" si="50"/>
        <v>306.42166085297123</v>
      </c>
      <c r="N71" s="5">
        <f t="shared" si="50"/>
        <v>301.5789780101087</v>
      </c>
      <c r="P71" s="5">
        <v>2050</v>
      </c>
      <c r="Q71" s="5">
        <f t="shared" si="51"/>
        <v>715.79325426793469</v>
      </c>
      <c r="R71" s="5">
        <f t="shared" si="51"/>
        <v>708.555643155854</v>
      </c>
      <c r="S71" s="5">
        <f t="shared" si="51"/>
        <v>701.31803204377331</v>
      </c>
      <c r="U71" s="5">
        <v>2050</v>
      </c>
      <c r="V71" s="5">
        <f t="shared" si="52"/>
        <v>800.67698804317524</v>
      </c>
      <c r="W71" s="5">
        <f t="shared" si="52"/>
        <v>793.35792938560508</v>
      </c>
      <c r="X71" s="5">
        <f t="shared" si="52"/>
        <v>786.03887072803491</v>
      </c>
      <c r="Z71" s="5">
        <v>2050</v>
      </c>
      <c r="AA71" s="5">
        <f t="shared" si="53"/>
        <v>223.52232582871974</v>
      </c>
      <c r="AB71" s="5">
        <f t="shared" si="53"/>
        <v>221.47908862014808</v>
      </c>
      <c r="AC71" s="5">
        <f t="shared" si="53"/>
        <v>219.43585141157644</v>
      </c>
      <c r="AE71" s="5">
        <v>2050</v>
      </c>
      <c r="AF71" s="5">
        <f t="shared" si="54"/>
        <v>119.86859736944311</v>
      </c>
      <c r="AG71" s="5">
        <f t="shared" si="54"/>
        <v>118.48769684928436</v>
      </c>
      <c r="AH71" s="5">
        <f t="shared" si="54"/>
        <v>117.10679632912563</v>
      </c>
      <c r="AJ71" s="5">
        <v>2050</v>
      </c>
      <c r="AK71" s="5">
        <f t="shared" si="55"/>
        <v>159.65793676721415</v>
      </c>
      <c r="AL71" s="5">
        <f t="shared" si="55"/>
        <v>157.61399688404018</v>
      </c>
      <c r="AM71" s="5">
        <f t="shared" si="55"/>
        <v>155.57005700086623</v>
      </c>
      <c r="AO71" s="5">
        <v>2050</v>
      </c>
      <c r="AP71" s="5">
        <f t="shared" si="56"/>
        <v>186.36186747351502</v>
      </c>
      <c r="AQ71" s="5">
        <f t="shared" si="56"/>
        <v>184.65831727794051</v>
      </c>
      <c r="AR71" s="5">
        <f t="shared" si="56"/>
        <v>182.95476708236598</v>
      </c>
      <c r="AT71" s="5">
        <v>2050</v>
      </c>
      <c r="AU71" s="5">
        <f t="shared" si="57"/>
        <v>235.21400749084418</v>
      </c>
      <c r="AV71" s="5">
        <f t="shared" si="57"/>
        <v>233.06389559351712</v>
      </c>
      <c r="AW71" s="5">
        <f t="shared" si="57"/>
        <v>230.91378369619005</v>
      </c>
      <c r="AY71" s="5">
        <v>2050</v>
      </c>
      <c r="AZ71" s="5">
        <f t="shared" si="58"/>
        <v>34.37743186404645</v>
      </c>
      <c r="BA71" s="5">
        <f t="shared" si="58"/>
        <v>34.063184740590962</v>
      </c>
      <c r="BB71" s="5">
        <f t="shared" si="58"/>
        <v>33.748937617135468</v>
      </c>
      <c r="BD71" s="5">
        <v>2050</v>
      </c>
      <c r="BE71" s="5">
        <f t="shared" si="59"/>
        <v>59.620214728984251</v>
      </c>
      <c r="BF71" s="5">
        <f t="shared" si="59"/>
        <v>58.967547626422842</v>
      </c>
      <c r="BG71" s="5">
        <f t="shared" si="59"/>
        <v>58.314880523861433</v>
      </c>
      <c r="BI71" s="5">
        <v>2050</v>
      </c>
      <c r="BJ71" s="5">
        <f t="shared" si="60"/>
        <v>36.206735090624093</v>
      </c>
      <c r="BK71" s="5">
        <f t="shared" si="60"/>
        <v>35.900206317569257</v>
      </c>
      <c r="BL71" s="5">
        <f t="shared" si="60"/>
        <v>35.593677544514428</v>
      </c>
      <c r="BN71" s="5">
        <v>2050</v>
      </c>
      <c r="BO71" s="5">
        <f t="shared" si="61"/>
        <v>2408.0220888758035</v>
      </c>
      <c r="BP71" s="5">
        <f t="shared" si="61"/>
        <v>2382.1716263698841</v>
      </c>
      <c r="BQ71" s="5">
        <f t="shared" si="61"/>
        <v>2356.3211638639641</v>
      </c>
      <c r="BS71" s="5">
        <v>2050</v>
      </c>
      <c r="BT71" s="5">
        <f t="shared" si="62"/>
        <v>2729.0917007259109</v>
      </c>
      <c r="BU71" s="5">
        <f t="shared" si="62"/>
        <v>2699.7945098858686</v>
      </c>
      <c r="BV71" s="5">
        <f t="shared" si="62"/>
        <v>2670.4973190458268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2528.4231933195938</v>
      </c>
      <c r="CE71" s="5">
        <f t="shared" si="64"/>
        <v>2501.2802076883781</v>
      </c>
      <c r="CF71" s="5">
        <f t="shared" si="64"/>
        <v>2474.1372220571625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3.4465497406204193</v>
      </c>
      <c r="C77" s="5">
        <f t="shared" ref="C77:D92" si="65">H77+M77+R77+W77+AB77+AG77+AL77+AQ77+AV77+BA77+BF77+BK77+BP77+BU77+BZ77+CE77</f>
        <v>6.9086165732683753</v>
      </c>
      <c r="D77" s="5">
        <f t="shared" si="65"/>
        <v>10.370683405915955</v>
      </c>
      <c r="F77" s="5">
        <v>2024</v>
      </c>
      <c r="G77" s="5">
        <f>$G$2-G45</f>
        <v>2.3821079599059658E-2</v>
      </c>
      <c r="H77" s="5">
        <f t="shared" ref="H77:I77" si="66">$G$2-H45</f>
        <v>4.7749406710025255E-2</v>
      </c>
      <c r="I77" s="5">
        <f t="shared" si="66"/>
        <v>7.1677733820990852E-2</v>
      </c>
      <c r="K77" s="5">
        <v>2024</v>
      </c>
      <c r="L77" s="5">
        <f>$I$2-L45</f>
        <v>0.14761690015427575</v>
      </c>
      <c r="M77" s="5">
        <f t="shared" ref="M77:N77" si="67">$I$2-M45</f>
        <v>0.29589840264918621</v>
      </c>
      <c r="N77" s="5">
        <f t="shared" si="67"/>
        <v>0.44417990514403982</v>
      </c>
      <c r="P77" s="5">
        <v>2024</v>
      </c>
      <c r="Q77" s="5">
        <f>$J$2-Q45</f>
        <v>0.22062021229874063</v>
      </c>
      <c r="R77" s="5">
        <f t="shared" ref="R77:S77" si="68">$J$2-R45</f>
        <v>0.44223370320787581</v>
      </c>
      <c r="S77" s="5">
        <f t="shared" si="68"/>
        <v>0.66384719411712467</v>
      </c>
      <c r="U77" s="5">
        <v>2024</v>
      </c>
      <c r="V77" s="5">
        <f>$K$2-V45</f>
        <v>0.22310293408338566</v>
      </c>
      <c r="W77" s="5">
        <f t="shared" ref="W77:X77" si="69">$K$2-W45</f>
        <v>0.44721032451309384</v>
      </c>
      <c r="X77" s="5">
        <f t="shared" si="69"/>
        <v>0.67131771494280201</v>
      </c>
      <c r="Z77" s="5">
        <v>2024</v>
      </c>
      <c r="AA77" s="5">
        <f>$L$2-AA45</f>
        <v>6.2282902431604725E-2</v>
      </c>
      <c r="AB77" s="5">
        <f t="shared" ref="AB77:AC77" si="70">$L$2-AB45</f>
        <v>0.12484621559323728</v>
      </c>
      <c r="AC77" s="5">
        <f t="shared" si="70"/>
        <v>0.18740952875486983</v>
      </c>
      <c r="AE77" s="5">
        <v>2024</v>
      </c>
      <c r="AF77" s="5">
        <f>$M$2-AF45</f>
        <v>4.2093248891518442E-2</v>
      </c>
      <c r="AG77" s="5">
        <f t="shared" ref="AG77:AH77" si="71">$M$2-AG45</f>
        <v>8.4376010445240013E-2</v>
      </c>
      <c r="AH77" s="5">
        <f t="shared" si="71"/>
        <v>0.12665877199897579</v>
      </c>
      <c r="AJ77" s="5">
        <v>2024</v>
      </c>
      <c r="AK77" s="5">
        <f>$N$2-AK45</f>
        <v>6.2304321684109709E-2</v>
      </c>
      <c r="AL77" s="5">
        <f t="shared" ref="AL77:AM77" si="72">$N$2-AL45</f>
        <v>0.12488915053222627</v>
      </c>
      <c r="AM77" s="5">
        <f t="shared" si="72"/>
        <v>0.18747397938034283</v>
      </c>
      <c r="AO77" s="5">
        <v>2024</v>
      </c>
      <c r="AP77" s="5">
        <f>$O$2-AP45</f>
        <v>5.192840565609913E-2</v>
      </c>
      <c r="AQ77" s="5">
        <f t="shared" ref="AQ77:AR77" si="73">$O$2-AQ45</f>
        <v>0.10409060391930325</v>
      </c>
      <c r="AR77" s="5">
        <f t="shared" si="73"/>
        <v>0.15625280218250737</v>
      </c>
      <c r="AT77" s="5">
        <v>2024</v>
      </c>
      <c r="AU77" s="5">
        <f>$P$2-AU45</f>
        <v>6.5540706167894314E-2</v>
      </c>
      <c r="AV77" s="5">
        <f t="shared" ref="AV77:AW77" si="74">$P$2-AV45</f>
        <v>0.13137649038358745</v>
      </c>
      <c r="AW77" s="5">
        <f t="shared" si="74"/>
        <v>0.19721227459928059</v>
      </c>
      <c r="AY77" s="5">
        <v>2024</v>
      </c>
      <c r="AZ77" s="5">
        <f>$Q$2-AZ45</f>
        <v>9.5790262860759867E-3</v>
      </c>
      <c r="BA77" s="5">
        <f t="shared" ref="BA77:BB77" si="75">$Q$2-BA45</f>
        <v>1.9201179363754761E-2</v>
      </c>
      <c r="BB77" s="5">
        <f t="shared" si="75"/>
        <v>2.8823332441433536E-2</v>
      </c>
      <c r="BD77" s="5">
        <v>2024</v>
      </c>
      <c r="BE77" s="5">
        <f>$R$2-BE45</f>
        <v>1.98949007479996E-2</v>
      </c>
      <c r="BF77" s="5">
        <f t="shared" ref="BF77:BG77" si="76">$R$2-BF45</f>
        <v>3.9879372524715961E-2</v>
      </c>
      <c r="BG77" s="5">
        <f t="shared" si="76"/>
        <v>5.9863844301432323E-2</v>
      </c>
      <c r="BI77" s="5">
        <v>2024</v>
      </c>
      <c r="BJ77" s="5">
        <f>$S$2-BJ45</f>
        <v>9.3437519562442617E-3</v>
      </c>
      <c r="BK77" s="5">
        <f t="shared" ref="BK77:BL77" si="77">$S$2-BK45</f>
        <v>1.8729571449554783E-2</v>
      </c>
      <c r="BL77" s="5">
        <f t="shared" si="77"/>
        <v>2.8115390942872409E-2</v>
      </c>
      <c r="BN77" s="5">
        <v>2024</v>
      </c>
      <c r="BO77" s="5">
        <f>$T$2-BO45</f>
        <v>0.78798576460621916</v>
      </c>
      <c r="BP77" s="5">
        <f t="shared" ref="BP77:BQ77" si="78">$T$2-BP45</f>
        <v>1.5795192069035693</v>
      </c>
      <c r="BQ77" s="5">
        <f t="shared" si="78"/>
        <v>2.3710526492009194</v>
      </c>
      <c r="BS77" s="5">
        <v>2024</v>
      </c>
      <c r="BT77" s="5">
        <f>$U$2-BT45</f>
        <v>0.89305053322050298</v>
      </c>
      <c r="BU77" s="5">
        <f t="shared" ref="BU77:BV77" si="79">$U$2-BU45</f>
        <v>1.7901217678240755</v>
      </c>
      <c r="BV77" s="5">
        <f t="shared" si="79"/>
        <v>2.687193002427648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0.82738505283668928</v>
      </c>
      <c r="CE77" s="5">
        <f t="shared" ref="CE77:CF77" si="81">$W$2-CE45</f>
        <v>1.6584951672489296</v>
      </c>
      <c r="CF77" s="5">
        <f t="shared" si="81"/>
        <v>2.4896052816607153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6.893099481240931</v>
      </c>
      <c r="C78" s="5">
        <f t="shared" si="65"/>
        <v>14.489986647545742</v>
      </c>
      <c r="D78" s="5">
        <f t="shared" si="65"/>
        <v>22.086873813850573</v>
      </c>
      <c r="F78" s="5">
        <v>2025</v>
      </c>
      <c r="G78" s="5">
        <f t="shared" ref="G78:I93" si="83">$G$2-G46</f>
        <v>4.7642159198126421E-2</v>
      </c>
      <c r="H78" s="5">
        <f t="shared" si="83"/>
        <v>0.10014859824956091</v>
      </c>
      <c r="I78" s="5">
        <f t="shared" si="83"/>
        <v>0.15265503730100249</v>
      </c>
      <c r="K78" s="5">
        <v>2025</v>
      </c>
      <c r="L78" s="5">
        <f t="shared" ref="L78:N93" si="84">$I$2-L46</f>
        <v>0.29523380030860835</v>
      </c>
      <c r="M78" s="5">
        <f t="shared" si="84"/>
        <v>0.62061106705596103</v>
      </c>
      <c r="N78" s="5">
        <f t="shared" si="84"/>
        <v>0.94598833380337055</v>
      </c>
      <c r="P78" s="5">
        <v>2025</v>
      </c>
      <c r="Q78" s="5">
        <f t="shared" ref="Q78:S93" si="85">$J$2-Q46</f>
        <v>0.44124042459748125</v>
      </c>
      <c r="R78" s="5">
        <f t="shared" si="85"/>
        <v>0.92753163916665926</v>
      </c>
      <c r="S78" s="5">
        <f t="shared" si="85"/>
        <v>1.4138228537358373</v>
      </c>
      <c r="U78" s="5">
        <v>2025</v>
      </c>
      <c r="V78" s="5">
        <f t="shared" ref="V78:X93" si="86">$K$2-V46</f>
        <v>0.44620586816677132</v>
      </c>
      <c r="W78" s="5">
        <f t="shared" si="86"/>
        <v>0.93796949969885191</v>
      </c>
      <c r="X78" s="5">
        <f t="shared" si="86"/>
        <v>1.4297331312308188</v>
      </c>
      <c r="Z78" s="5">
        <v>2025</v>
      </c>
      <c r="AA78" s="5">
        <f t="shared" ref="AA78:AC93" si="87">$L$2-AA46</f>
        <v>0.12456580486323787</v>
      </c>
      <c r="AB78" s="5">
        <f t="shared" si="87"/>
        <v>0.26184981866592238</v>
      </c>
      <c r="AC78" s="5">
        <f t="shared" si="87"/>
        <v>0.3991338324686069</v>
      </c>
      <c r="AE78" s="5">
        <v>2025</v>
      </c>
      <c r="AF78" s="5">
        <f t="shared" ref="AF78:AH93" si="88">$M$2-AF46</f>
        <v>8.4186497783036884E-2</v>
      </c>
      <c r="AG78" s="5">
        <f t="shared" si="88"/>
        <v>0.17696846420098211</v>
      </c>
      <c r="AH78" s="5">
        <f t="shared" si="88"/>
        <v>0.26975043061894155</v>
      </c>
      <c r="AJ78" s="5">
        <v>2025</v>
      </c>
      <c r="AK78" s="5">
        <f t="shared" ref="AK78:AM93" si="89">$N$2-AK46</f>
        <v>0.12460864336824784</v>
      </c>
      <c r="AL78" s="5">
        <f t="shared" si="89"/>
        <v>0.26193986950113413</v>
      </c>
      <c r="AM78" s="5">
        <f t="shared" si="89"/>
        <v>0.39927109563404883</v>
      </c>
      <c r="AO78" s="5">
        <v>2025</v>
      </c>
      <c r="AP78" s="5">
        <f t="shared" ref="AP78:AR93" si="90">$O$2-AP46</f>
        <v>0.10385681131219826</v>
      </c>
      <c r="AQ78" s="5">
        <f t="shared" si="90"/>
        <v>0.21831743662858116</v>
      </c>
      <c r="AR78" s="5">
        <f t="shared" si="90"/>
        <v>0.33277806194496407</v>
      </c>
      <c r="AT78" s="5">
        <v>2025</v>
      </c>
      <c r="AU78" s="5">
        <f t="shared" ref="AU78:AW93" si="91">$P$2-AU46</f>
        <v>0.13108141233576021</v>
      </c>
      <c r="AV78" s="5">
        <f t="shared" si="91"/>
        <v>0.2755462792399328</v>
      </c>
      <c r="AW78" s="5">
        <f t="shared" si="91"/>
        <v>0.42001114614413382</v>
      </c>
      <c r="AY78" s="5">
        <v>2025</v>
      </c>
      <c r="AZ78" s="5">
        <f t="shared" ref="AZ78:BB93" si="92">$Q$2-AZ46</f>
        <v>1.9158052572151973E-2</v>
      </c>
      <c r="BA78" s="5">
        <f t="shared" si="92"/>
        <v>4.0272148504300276E-2</v>
      </c>
      <c r="BB78" s="5">
        <f t="shared" si="92"/>
        <v>6.1386244436448578E-2</v>
      </c>
      <c r="BD78" s="5">
        <v>2025</v>
      </c>
      <c r="BE78" s="5">
        <f t="shared" ref="BE78:BG93" si="93">$R$2-BE46</f>
        <v>3.9789801496006305E-2</v>
      </c>
      <c r="BF78" s="5">
        <f t="shared" si="93"/>
        <v>8.3642154585852779E-2</v>
      </c>
      <c r="BG78" s="5">
        <f t="shared" si="93"/>
        <v>0.12749450767569925</v>
      </c>
      <c r="BI78" s="5">
        <v>2025</v>
      </c>
      <c r="BJ78" s="5">
        <f t="shared" ref="BJ78:BL93" si="94">$S$2-BJ46</f>
        <v>1.8687503912481418E-2</v>
      </c>
      <c r="BK78" s="5">
        <f t="shared" si="94"/>
        <v>3.9283008014720622E-2</v>
      </c>
      <c r="BL78" s="5">
        <f t="shared" si="94"/>
        <v>5.9878512116959826E-2</v>
      </c>
      <c r="BN78" s="5">
        <v>2025</v>
      </c>
      <c r="BO78" s="5">
        <f t="shared" ref="BO78:BQ93" si="95">$T$2-BO46</f>
        <v>1.5759715292124383</v>
      </c>
      <c r="BP78" s="5">
        <f t="shared" si="95"/>
        <v>3.3128502609529278</v>
      </c>
      <c r="BQ78" s="5">
        <f t="shared" si="95"/>
        <v>5.0497289926929625</v>
      </c>
      <c r="BS78" s="5">
        <v>2025</v>
      </c>
      <c r="BT78" s="5">
        <f t="shared" ref="BT78:BV93" si="96">$U$2-BT46</f>
        <v>1.786101066441006</v>
      </c>
      <c r="BU78" s="5">
        <f t="shared" si="96"/>
        <v>3.754563629079712</v>
      </c>
      <c r="BV78" s="5">
        <f t="shared" si="96"/>
        <v>5.7230261917188727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1.6547701056733786</v>
      </c>
      <c r="CE78" s="5">
        <f t="shared" si="98"/>
        <v>3.4784927740006424</v>
      </c>
      <c r="CF78" s="5">
        <f t="shared" si="98"/>
        <v>5.3022154423279062</v>
      </c>
    </row>
    <row r="79" spans="1:84" x14ac:dyDescent="0.25">
      <c r="A79" s="5">
        <v>2026</v>
      </c>
      <c r="B79" s="5">
        <f t="shared" si="82"/>
        <v>10.339649221861777</v>
      </c>
      <c r="C79" s="5">
        <f t="shared" si="65"/>
        <v>22.83139420507522</v>
      </c>
      <c r="D79" s="5">
        <f t="shared" si="65"/>
        <v>35.323139188289154</v>
      </c>
      <c r="F79" s="5">
        <v>2026</v>
      </c>
      <c r="G79" s="5">
        <f t="shared" si="83"/>
        <v>7.1463238797186079E-2</v>
      </c>
      <c r="H79" s="5">
        <f t="shared" si="83"/>
        <v>0.15780084422014795</v>
      </c>
      <c r="I79" s="5">
        <f t="shared" si="83"/>
        <v>0.24413844964311693</v>
      </c>
      <c r="K79" s="5">
        <v>2026</v>
      </c>
      <c r="L79" s="5">
        <f t="shared" si="84"/>
        <v>0.44285070046288411</v>
      </c>
      <c r="M79" s="5">
        <f t="shared" si="84"/>
        <v>0.97787639593076392</v>
      </c>
      <c r="N79" s="5">
        <f t="shared" si="84"/>
        <v>1.5129020913986437</v>
      </c>
      <c r="P79" s="5">
        <v>2026</v>
      </c>
      <c r="Q79" s="5">
        <f t="shared" si="85"/>
        <v>0.66186063689610819</v>
      </c>
      <c r="R79" s="5">
        <f t="shared" si="85"/>
        <v>1.4614810217979084</v>
      </c>
      <c r="S79" s="5">
        <f t="shared" si="85"/>
        <v>2.2611014066997086</v>
      </c>
      <c r="U79" s="5">
        <v>2026</v>
      </c>
      <c r="V79" s="5">
        <f t="shared" si="86"/>
        <v>0.66930880225027067</v>
      </c>
      <c r="W79" s="5">
        <f t="shared" si="86"/>
        <v>1.4779276144873847</v>
      </c>
      <c r="X79" s="5">
        <f t="shared" si="86"/>
        <v>2.2865464267244988</v>
      </c>
      <c r="Z79" s="5">
        <v>2026</v>
      </c>
      <c r="AA79" s="5">
        <f t="shared" si="87"/>
        <v>0.1868487072948426</v>
      </c>
      <c r="AB79" s="5">
        <f t="shared" si="87"/>
        <v>0.41258812571103931</v>
      </c>
      <c r="AC79" s="5">
        <f t="shared" si="87"/>
        <v>0.63832754412726445</v>
      </c>
      <c r="AE79" s="5">
        <v>2026</v>
      </c>
      <c r="AF79" s="5">
        <f t="shared" si="88"/>
        <v>0.12627974667455533</v>
      </c>
      <c r="AG79" s="5">
        <f t="shared" si="88"/>
        <v>0.27884337413961191</v>
      </c>
      <c r="AH79" s="5">
        <f t="shared" si="88"/>
        <v>0.43140700160465428</v>
      </c>
      <c r="AJ79" s="5">
        <v>2026</v>
      </c>
      <c r="AK79" s="5">
        <f t="shared" si="89"/>
        <v>0.18691296505235755</v>
      </c>
      <c r="AL79" s="5">
        <f t="shared" si="89"/>
        <v>0.41273001584301028</v>
      </c>
      <c r="AM79" s="5">
        <f t="shared" si="89"/>
        <v>0.63854706663366301</v>
      </c>
      <c r="AO79" s="5">
        <v>2026</v>
      </c>
      <c r="AP79" s="5">
        <f t="shared" si="90"/>
        <v>0.15578521696826897</v>
      </c>
      <c r="AQ79" s="5">
        <f t="shared" si="90"/>
        <v>0.34399558665933228</v>
      </c>
      <c r="AR79" s="5">
        <f t="shared" si="90"/>
        <v>0.53220595635039558</v>
      </c>
      <c r="AT79" s="5">
        <v>2026</v>
      </c>
      <c r="AU79" s="5">
        <f t="shared" si="91"/>
        <v>0.19662211850365452</v>
      </c>
      <c r="AV79" s="5">
        <f t="shared" si="91"/>
        <v>0.43416918704576801</v>
      </c>
      <c r="AW79" s="5">
        <f t="shared" si="91"/>
        <v>0.67171625558788151</v>
      </c>
      <c r="AY79" s="5">
        <v>2026</v>
      </c>
      <c r="AZ79" s="5">
        <f t="shared" si="92"/>
        <v>2.873707885822796E-2</v>
      </c>
      <c r="BA79" s="5">
        <f t="shared" si="92"/>
        <v>6.3455496568224135E-2</v>
      </c>
      <c r="BB79" s="5">
        <f t="shared" si="92"/>
        <v>9.8173914278227414E-2</v>
      </c>
      <c r="BD79" s="5">
        <v>2026</v>
      </c>
      <c r="BE79" s="5">
        <f t="shared" si="93"/>
        <v>5.9684702244005905E-2</v>
      </c>
      <c r="BF79" s="5">
        <f t="shared" si="93"/>
        <v>0.13179218518016</v>
      </c>
      <c r="BG79" s="5">
        <f t="shared" si="93"/>
        <v>0.20389966811632121</v>
      </c>
      <c r="BI79" s="5">
        <v>2026</v>
      </c>
      <c r="BJ79" s="5">
        <f t="shared" si="94"/>
        <v>2.803125586872568E-2</v>
      </c>
      <c r="BK79" s="5">
        <f t="shared" si="94"/>
        <v>6.1896940512163212E-2</v>
      </c>
      <c r="BL79" s="5">
        <f t="shared" si="94"/>
        <v>9.5762625155600745E-2</v>
      </c>
      <c r="BN79" s="5">
        <v>2026</v>
      </c>
      <c r="BO79" s="5">
        <f t="shared" si="95"/>
        <v>2.3639572938191122</v>
      </c>
      <c r="BP79" s="5">
        <f t="shared" si="95"/>
        <v>5.2199489268000434</v>
      </c>
      <c r="BQ79" s="5">
        <f t="shared" si="95"/>
        <v>8.0759405597809746</v>
      </c>
      <c r="BS79" s="5">
        <v>2026</v>
      </c>
      <c r="BT79" s="5">
        <f t="shared" si="96"/>
        <v>2.679151599661509</v>
      </c>
      <c r="BU79" s="5">
        <f t="shared" si="96"/>
        <v>5.9159421170397763</v>
      </c>
      <c r="BV79" s="5">
        <f t="shared" si="96"/>
        <v>9.1527326344184985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2.4821551585100678</v>
      </c>
      <c r="CE79" s="5">
        <f t="shared" si="98"/>
        <v>5.4809463731398864</v>
      </c>
      <c r="CF79" s="5">
        <f t="shared" si="98"/>
        <v>8.479737587769705</v>
      </c>
    </row>
    <row r="80" spans="1:84" x14ac:dyDescent="0.25">
      <c r="A80" s="5">
        <v>2027</v>
      </c>
      <c r="B80" s="5">
        <f t="shared" si="82"/>
        <v>13.786198962481862</v>
      </c>
      <c r="C80" s="5">
        <f t="shared" si="65"/>
        <v>32.031447574303463</v>
      </c>
      <c r="D80" s="5">
        <f t="shared" si="65"/>
        <v>50.276696186124639</v>
      </c>
      <c r="F80" s="5">
        <v>2027</v>
      </c>
      <c r="G80" s="5">
        <f t="shared" si="83"/>
        <v>9.5284318396245737E-2</v>
      </c>
      <c r="H80" s="5">
        <f t="shared" si="83"/>
        <v>0.22138768326706071</v>
      </c>
      <c r="I80" s="5">
        <f t="shared" si="83"/>
        <v>0.34749104813786857</v>
      </c>
      <c r="K80" s="5">
        <v>2027</v>
      </c>
      <c r="L80" s="5">
        <f t="shared" si="84"/>
        <v>0.5904676006172167</v>
      </c>
      <c r="M80" s="5">
        <f t="shared" si="84"/>
        <v>1.3719178175918501</v>
      </c>
      <c r="N80" s="5">
        <f t="shared" si="84"/>
        <v>2.1533680345664834</v>
      </c>
      <c r="P80" s="5">
        <v>2027</v>
      </c>
      <c r="Q80" s="5">
        <f t="shared" si="85"/>
        <v>0.88248084919484882</v>
      </c>
      <c r="R80" s="5">
        <f t="shared" si="85"/>
        <v>2.0503939579893995</v>
      </c>
      <c r="S80" s="5">
        <f t="shared" si="85"/>
        <v>3.2183070667838365</v>
      </c>
      <c r="U80" s="5">
        <v>2027</v>
      </c>
      <c r="V80" s="5">
        <f t="shared" si="86"/>
        <v>0.89241173633365634</v>
      </c>
      <c r="W80" s="5">
        <f t="shared" si="86"/>
        <v>2.0734678082665141</v>
      </c>
      <c r="X80" s="5">
        <f t="shared" si="86"/>
        <v>3.2545238801994856</v>
      </c>
      <c r="Z80" s="5">
        <v>2027</v>
      </c>
      <c r="AA80" s="5">
        <f t="shared" si="87"/>
        <v>0.24913160972647574</v>
      </c>
      <c r="AB80" s="5">
        <f t="shared" si="87"/>
        <v>0.57884309647440091</v>
      </c>
      <c r="AC80" s="5">
        <f t="shared" si="87"/>
        <v>0.90855458322235449</v>
      </c>
      <c r="AE80" s="5">
        <v>2027</v>
      </c>
      <c r="AF80" s="5">
        <f t="shared" si="88"/>
        <v>0.16837299556607377</v>
      </c>
      <c r="AG80" s="5">
        <f t="shared" si="88"/>
        <v>0.39120505913778914</v>
      </c>
      <c r="AH80" s="5">
        <f t="shared" si="88"/>
        <v>0.6140371227095045</v>
      </c>
      <c r="AJ80" s="5">
        <v>2027</v>
      </c>
      <c r="AK80" s="5">
        <f t="shared" si="89"/>
        <v>0.24921728673649568</v>
      </c>
      <c r="AL80" s="5">
        <f t="shared" si="89"/>
        <v>0.57904216212421034</v>
      </c>
      <c r="AM80" s="5">
        <f t="shared" si="89"/>
        <v>0.90886703751192499</v>
      </c>
      <c r="AO80" s="5">
        <v>2027</v>
      </c>
      <c r="AP80" s="5">
        <f t="shared" si="90"/>
        <v>0.2077136226243681</v>
      </c>
      <c r="AQ80" s="5">
        <f t="shared" si="90"/>
        <v>0.4826107639725592</v>
      </c>
      <c r="AR80" s="5">
        <f t="shared" si="90"/>
        <v>0.7575079053207503</v>
      </c>
      <c r="AT80" s="5">
        <v>2027</v>
      </c>
      <c r="AU80" s="5">
        <f t="shared" si="91"/>
        <v>0.26216282467154883</v>
      </c>
      <c r="AV80" s="5">
        <f t="shared" si="91"/>
        <v>0.60912038171295535</v>
      </c>
      <c r="AW80" s="5">
        <f t="shared" si="91"/>
        <v>0.95607793875436187</v>
      </c>
      <c r="AY80" s="5">
        <v>2027</v>
      </c>
      <c r="AZ80" s="5">
        <f t="shared" si="92"/>
        <v>3.8316105144303947E-2</v>
      </c>
      <c r="BA80" s="5">
        <f t="shared" si="92"/>
        <v>8.9025286558047867E-2</v>
      </c>
      <c r="BB80" s="5">
        <f t="shared" si="92"/>
        <v>0.13973446797179179</v>
      </c>
      <c r="BD80" s="5">
        <v>2027</v>
      </c>
      <c r="BE80" s="5">
        <f t="shared" si="93"/>
        <v>7.957960299201261E-2</v>
      </c>
      <c r="BF80" s="5">
        <f t="shared" si="93"/>
        <v>0.18489867208209887</v>
      </c>
      <c r="BG80" s="5">
        <f t="shared" si="93"/>
        <v>0.29021774117218513</v>
      </c>
      <c r="BI80" s="5">
        <v>2027</v>
      </c>
      <c r="BJ80" s="5">
        <f t="shared" si="94"/>
        <v>3.7375007824969941E-2</v>
      </c>
      <c r="BK80" s="5">
        <f t="shared" si="94"/>
        <v>8.683870057240739E-2</v>
      </c>
      <c r="BL80" s="5">
        <f t="shared" si="94"/>
        <v>0.13630239331985194</v>
      </c>
      <c r="BN80" s="5">
        <v>2027</v>
      </c>
      <c r="BO80" s="5">
        <f t="shared" si="95"/>
        <v>3.1519430584253314</v>
      </c>
      <c r="BP80" s="5">
        <f t="shared" si="95"/>
        <v>7.323360057975151</v>
      </c>
      <c r="BQ80" s="5">
        <f t="shared" si="95"/>
        <v>11.494777057524971</v>
      </c>
      <c r="BS80" s="5">
        <v>2027</v>
      </c>
      <c r="BT80" s="5">
        <f t="shared" si="96"/>
        <v>3.5722021328820119</v>
      </c>
      <c r="BU80" s="5">
        <f t="shared" si="96"/>
        <v>8.2998080657052924</v>
      </c>
      <c r="BV80" s="5">
        <f t="shared" si="96"/>
        <v>13.027413998528118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3.3095402113463024</v>
      </c>
      <c r="CE80" s="5">
        <f t="shared" si="98"/>
        <v>7.6895280608737266</v>
      </c>
      <c r="CF80" s="5">
        <f t="shared" si="98"/>
        <v>12.069515910401151</v>
      </c>
    </row>
    <row r="81" spans="1:84" x14ac:dyDescent="0.25">
      <c r="A81" s="5">
        <v>2028</v>
      </c>
      <c r="B81" s="5">
        <f t="shared" si="82"/>
        <v>17.232748703102246</v>
      </c>
      <c r="C81" s="5">
        <f t="shared" si="65"/>
        <v>42.201548666432814</v>
      </c>
      <c r="D81" s="5">
        <f t="shared" si="65"/>
        <v>67.170348629763396</v>
      </c>
      <c r="F81" s="5">
        <v>2028</v>
      </c>
      <c r="G81" s="5">
        <f t="shared" si="83"/>
        <v>0.1191053979953054</v>
      </c>
      <c r="H81" s="5">
        <f t="shared" si="83"/>
        <v>0.29167907781472735</v>
      </c>
      <c r="I81" s="5">
        <f t="shared" si="83"/>
        <v>0.4642527576341493</v>
      </c>
      <c r="K81" s="5">
        <v>2028</v>
      </c>
      <c r="L81" s="5">
        <f t="shared" si="84"/>
        <v>0.73808450077149246</v>
      </c>
      <c r="M81" s="5">
        <f t="shared" si="84"/>
        <v>1.8075067138674967</v>
      </c>
      <c r="N81" s="5">
        <f t="shared" si="84"/>
        <v>2.876928926963501</v>
      </c>
      <c r="P81" s="5">
        <v>2028</v>
      </c>
      <c r="Q81" s="5">
        <f t="shared" si="85"/>
        <v>1.1031010614935894</v>
      </c>
      <c r="R81" s="5">
        <f t="shared" si="85"/>
        <v>2.7014014962240935</v>
      </c>
      <c r="S81" s="5">
        <f t="shared" si="85"/>
        <v>4.2997019309547113</v>
      </c>
      <c r="U81" s="5">
        <v>2028</v>
      </c>
      <c r="V81" s="5">
        <f t="shared" si="86"/>
        <v>1.115514670417042</v>
      </c>
      <c r="W81" s="5">
        <f t="shared" si="86"/>
        <v>2.7318013778759678</v>
      </c>
      <c r="X81" s="5">
        <f t="shared" si="86"/>
        <v>4.3480880853347799</v>
      </c>
      <c r="Z81" s="5">
        <v>2028</v>
      </c>
      <c r="AA81" s="5">
        <f t="shared" si="87"/>
        <v>0.31141451215808047</v>
      </c>
      <c r="AB81" s="5">
        <f t="shared" si="87"/>
        <v>0.76262788465703579</v>
      </c>
      <c r="AC81" s="5">
        <f t="shared" si="87"/>
        <v>1.2138412571559627</v>
      </c>
      <c r="AE81" s="5">
        <v>2028</v>
      </c>
      <c r="AF81" s="5">
        <f t="shared" si="88"/>
        <v>0.21046624445759221</v>
      </c>
      <c r="AG81" s="5">
        <f t="shared" si="88"/>
        <v>0.51541408809143263</v>
      </c>
      <c r="AH81" s="5">
        <f t="shared" si="88"/>
        <v>0.82036193172528726</v>
      </c>
      <c r="AJ81" s="5">
        <v>2028</v>
      </c>
      <c r="AK81" s="5">
        <f t="shared" si="89"/>
        <v>0.31152160842060539</v>
      </c>
      <c r="AL81" s="5">
        <f t="shared" si="89"/>
        <v>0.76289015437455987</v>
      </c>
      <c r="AM81" s="5">
        <f t="shared" si="89"/>
        <v>1.2142587003285428</v>
      </c>
      <c r="AO81" s="5">
        <v>2028</v>
      </c>
      <c r="AP81" s="5">
        <f t="shared" si="90"/>
        <v>0.25964202828046723</v>
      </c>
      <c r="AQ81" s="5">
        <f t="shared" si="90"/>
        <v>0.6358414366221723</v>
      </c>
      <c r="AR81" s="5">
        <f t="shared" si="90"/>
        <v>1.0120408449638774</v>
      </c>
      <c r="AT81" s="5">
        <v>2028</v>
      </c>
      <c r="AU81" s="5">
        <f t="shared" si="91"/>
        <v>0.32770353083941473</v>
      </c>
      <c r="AV81" s="5">
        <f t="shared" si="91"/>
        <v>0.80251831806680229</v>
      </c>
      <c r="AW81" s="5">
        <f t="shared" si="91"/>
        <v>1.2773331052941899</v>
      </c>
      <c r="AY81" s="5">
        <v>2028</v>
      </c>
      <c r="AZ81" s="5">
        <f t="shared" si="92"/>
        <v>4.7895131430379934E-2</v>
      </c>
      <c r="BA81" s="5">
        <f t="shared" si="92"/>
        <v>0.11729113879437847</v>
      </c>
      <c r="BB81" s="5">
        <f t="shared" si="92"/>
        <v>0.18668714615838411</v>
      </c>
      <c r="BD81" s="5">
        <v>2028</v>
      </c>
      <c r="BE81" s="5">
        <f t="shared" si="93"/>
        <v>9.947450374001221E-2</v>
      </c>
      <c r="BF81" s="5">
        <f t="shared" si="93"/>
        <v>0.24360467288063603</v>
      </c>
      <c r="BG81" s="5">
        <f t="shared" si="93"/>
        <v>0.38773484202125985</v>
      </c>
      <c r="BI81" s="5">
        <v>2028</v>
      </c>
      <c r="BJ81" s="5">
        <f t="shared" si="94"/>
        <v>4.6718759781207098E-2</v>
      </c>
      <c r="BK81" s="5">
        <f t="shared" si="94"/>
        <v>0.11441030380645145</v>
      </c>
      <c r="BL81" s="5">
        <f t="shared" si="94"/>
        <v>0.1821018478316887</v>
      </c>
      <c r="BN81" s="5">
        <v>2028</v>
      </c>
      <c r="BO81" s="5">
        <f t="shared" si="95"/>
        <v>3.9399288230315506</v>
      </c>
      <c r="BP81" s="5">
        <f t="shared" si="95"/>
        <v>9.648553508907753</v>
      </c>
      <c r="BQ81" s="5">
        <f t="shared" si="95"/>
        <v>15.35717819478441</v>
      </c>
      <c r="BS81" s="5">
        <v>2028</v>
      </c>
      <c r="BT81" s="5">
        <f t="shared" si="96"/>
        <v>4.4652526661025149</v>
      </c>
      <c r="BU81" s="5">
        <f t="shared" si="96"/>
        <v>10.935027310095847</v>
      </c>
      <c r="BV81" s="5">
        <f t="shared" si="96"/>
        <v>17.40480195408918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4.1369252641829917</v>
      </c>
      <c r="CE81" s="5">
        <f t="shared" si="98"/>
        <v>10.130981184353459</v>
      </c>
      <c r="CF81" s="5">
        <f t="shared" si="98"/>
        <v>16.125037104523471</v>
      </c>
    </row>
    <row r="82" spans="1:84" x14ac:dyDescent="0.25">
      <c r="A82" s="5">
        <v>2029</v>
      </c>
      <c r="B82" s="5">
        <f t="shared" si="82"/>
        <v>20.679298443722786</v>
      </c>
      <c r="C82" s="5">
        <f t="shared" si="65"/>
        <v>53.467552832781564</v>
      </c>
      <c r="D82" s="5">
        <f t="shared" si="65"/>
        <v>86.25580722184047</v>
      </c>
      <c r="F82" s="5">
        <v>2029</v>
      </c>
      <c r="G82" s="5">
        <f t="shared" si="83"/>
        <v>0.14292647759437216</v>
      </c>
      <c r="H82" s="5">
        <f t="shared" si="83"/>
        <v>0.36954488629182691</v>
      </c>
      <c r="I82" s="5">
        <f t="shared" si="83"/>
        <v>0.59616329498928167</v>
      </c>
      <c r="K82" s="5">
        <v>2029</v>
      </c>
      <c r="L82" s="5">
        <f t="shared" si="84"/>
        <v>0.88570140092582506</v>
      </c>
      <c r="M82" s="5">
        <f t="shared" si="84"/>
        <v>2.2900335123528066</v>
      </c>
      <c r="N82" s="5">
        <f t="shared" si="84"/>
        <v>3.6943656237797313</v>
      </c>
      <c r="P82" s="5">
        <v>2029</v>
      </c>
      <c r="Q82" s="5">
        <f t="shared" si="85"/>
        <v>1.3237212737923301</v>
      </c>
      <c r="R82" s="5">
        <f t="shared" si="85"/>
        <v>3.4225598772114836</v>
      </c>
      <c r="S82" s="5">
        <f t="shared" si="85"/>
        <v>5.5213984806306371</v>
      </c>
      <c r="U82" s="5">
        <v>2029</v>
      </c>
      <c r="V82" s="5">
        <f t="shared" si="86"/>
        <v>1.3386176045004277</v>
      </c>
      <c r="W82" s="5">
        <f t="shared" si="86"/>
        <v>3.4610752239152589</v>
      </c>
      <c r="X82" s="5">
        <f t="shared" si="86"/>
        <v>5.5835328433302038</v>
      </c>
      <c r="Z82" s="5">
        <v>2029</v>
      </c>
      <c r="AA82" s="5">
        <f t="shared" si="87"/>
        <v>0.37369741458971362</v>
      </c>
      <c r="AB82" s="5">
        <f t="shared" si="87"/>
        <v>0.96621683334302588</v>
      </c>
      <c r="AC82" s="5">
        <f t="shared" si="87"/>
        <v>1.5587362520963381</v>
      </c>
      <c r="AE82" s="5">
        <v>2029</v>
      </c>
      <c r="AF82" s="5">
        <f t="shared" si="88"/>
        <v>0.25255949334911065</v>
      </c>
      <c r="AG82" s="5">
        <f t="shared" si="88"/>
        <v>0.65300755201214145</v>
      </c>
      <c r="AH82" s="5">
        <f t="shared" si="88"/>
        <v>1.0534556106751864</v>
      </c>
      <c r="AJ82" s="5">
        <v>2029</v>
      </c>
      <c r="AK82" s="5">
        <f t="shared" si="89"/>
        <v>0.37382593010474352</v>
      </c>
      <c r="AL82" s="5">
        <f t="shared" si="89"/>
        <v>0.96654911783073771</v>
      </c>
      <c r="AM82" s="5">
        <f t="shared" si="89"/>
        <v>1.5592723055567319</v>
      </c>
      <c r="AO82" s="5">
        <v>2029</v>
      </c>
      <c r="AP82" s="5">
        <f t="shared" si="90"/>
        <v>0.31157043393656636</v>
      </c>
      <c r="AQ82" s="5">
        <f t="shared" si="90"/>
        <v>0.80558383946009826</v>
      </c>
      <c r="AR82" s="5">
        <f t="shared" si="90"/>
        <v>1.2995972449836586</v>
      </c>
      <c r="AT82" s="5">
        <v>2029</v>
      </c>
      <c r="AU82" s="5">
        <f t="shared" si="91"/>
        <v>0.39324423700730904</v>
      </c>
      <c r="AV82" s="5">
        <f t="shared" si="91"/>
        <v>1.0167563022311867</v>
      </c>
      <c r="AW82" s="5">
        <f t="shared" si="91"/>
        <v>1.6402683674550929</v>
      </c>
      <c r="AY82" s="5">
        <v>2029</v>
      </c>
      <c r="AZ82" s="5">
        <f t="shared" si="92"/>
        <v>5.7474157716448815E-2</v>
      </c>
      <c r="BA82" s="5">
        <f t="shared" si="92"/>
        <v>0.14860284417225245</v>
      </c>
      <c r="BB82" s="5">
        <f t="shared" si="92"/>
        <v>0.23973153062804897</v>
      </c>
      <c r="BD82" s="5">
        <v>2029</v>
      </c>
      <c r="BE82" s="5">
        <f t="shared" si="93"/>
        <v>0.11936940448801892</v>
      </c>
      <c r="BF82" s="5">
        <f t="shared" si="93"/>
        <v>0.30863667635775016</v>
      </c>
      <c r="BG82" s="5">
        <f t="shared" si="93"/>
        <v>0.49790394822748851</v>
      </c>
      <c r="BI82" s="5">
        <v>2029</v>
      </c>
      <c r="BJ82" s="5">
        <f t="shared" si="94"/>
        <v>5.6062511737451359E-2</v>
      </c>
      <c r="BK82" s="5">
        <f t="shared" si="94"/>
        <v>0.14495294975398565</v>
      </c>
      <c r="BL82" s="5">
        <f t="shared" si="94"/>
        <v>0.23384338777051994</v>
      </c>
      <c r="BN82" s="5">
        <v>2029</v>
      </c>
      <c r="BO82" s="5">
        <f t="shared" si="95"/>
        <v>4.7279145876377697</v>
      </c>
      <c r="BP82" s="5">
        <f t="shared" si="95"/>
        <v>12.224303628643611</v>
      </c>
      <c r="BQ82" s="5">
        <f t="shared" si="95"/>
        <v>19.720692669649452</v>
      </c>
      <c r="BS82" s="5">
        <v>2029</v>
      </c>
      <c r="BT82" s="5">
        <f t="shared" si="96"/>
        <v>5.3583031993230179</v>
      </c>
      <c r="BU82" s="5">
        <f t="shared" si="96"/>
        <v>13.854210779129517</v>
      </c>
      <c r="BV82" s="5">
        <f t="shared" si="96"/>
        <v>22.350118358936015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4.964310317019681</v>
      </c>
      <c r="CE82" s="5">
        <f t="shared" si="98"/>
        <v>12.835518810075882</v>
      </c>
      <c r="CF82" s="5">
        <f t="shared" si="98"/>
        <v>20.706727303132084</v>
      </c>
    </row>
    <row r="83" spans="1:84" x14ac:dyDescent="0.25">
      <c r="A83" s="5">
        <v>2030</v>
      </c>
      <c r="B83" s="5">
        <f t="shared" si="82"/>
        <v>24.125848184343148</v>
      </c>
      <c r="C83" s="5">
        <f t="shared" si="65"/>
        <v>65.971644074362729</v>
      </c>
      <c r="D83" s="5">
        <f t="shared" si="65"/>
        <v>107.81743996438119</v>
      </c>
      <c r="F83" s="5">
        <v>2030</v>
      </c>
      <c r="G83" s="5">
        <f t="shared" si="83"/>
        <v>0.16674755719343182</v>
      </c>
      <c r="H83" s="5">
        <f t="shared" si="83"/>
        <v>0.45596782377887024</v>
      </c>
      <c r="I83" s="5">
        <f t="shared" si="83"/>
        <v>0.74518809036430866</v>
      </c>
      <c r="K83" s="5">
        <v>2030</v>
      </c>
      <c r="L83" s="5">
        <f t="shared" si="84"/>
        <v>1.0333183010801008</v>
      </c>
      <c r="M83" s="5">
        <f t="shared" si="84"/>
        <v>2.8255880022747988</v>
      </c>
      <c r="N83" s="5">
        <f t="shared" si="84"/>
        <v>4.6178577034694399</v>
      </c>
      <c r="P83" s="5">
        <v>2030</v>
      </c>
      <c r="Q83" s="5">
        <f t="shared" si="85"/>
        <v>1.5443414860910707</v>
      </c>
      <c r="R83" s="5">
        <f t="shared" si="85"/>
        <v>4.2229705696228166</v>
      </c>
      <c r="S83" s="5">
        <f t="shared" si="85"/>
        <v>6.9015996531545625</v>
      </c>
      <c r="U83" s="5">
        <v>2030</v>
      </c>
      <c r="V83" s="5">
        <f t="shared" si="86"/>
        <v>1.5617205385838133</v>
      </c>
      <c r="W83" s="5">
        <f t="shared" si="86"/>
        <v>4.2704932372880648</v>
      </c>
      <c r="X83" s="5">
        <f t="shared" si="86"/>
        <v>6.9792659359922027</v>
      </c>
      <c r="Z83" s="5">
        <v>2030</v>
      </c>
      <c r="AA83" s="5">
        <f t="shared" si="87"/>
        <v>0.43598031702131834</v>
      </c>
      <c r="AB83" s="5">
        <f t="shared" si="87"/>
        <v>1.1921793620762458</v>
      </c>
      <c r="AC83" s="5">
        <f t="shared" si="87"/>
        <v>1.9483784071311732</v>
      </c>
      <c r="AE83" s="5">
        <v>2030</v>
      </c>
      <c r="AF83" s="5">
        <f t="shared" si="88"/>
        <v>0.2946527422406291</v>
      </c>
      <c r="AG83" s="5">
        <f t="shared" si="88"/>
        <v>0.8057219662539552</v>
      </c>
      <c r="AH83" s="5">
        <f t="shared" si="88"/>
        <v>1.3167911902672955</v>
      </c>
      <c r="AJ83" s="5">
        <v>2030</v>
      </c>
      <c r="AK83" s="5">
        <f t="shared" si="89"/>
        <v>0.43613025178885323</v>
      </c>
      <c r="AL83" s="5">
        <f t="shared" si="89"/>
        <v>1.1925893556666267</v>
      </c>
      <c r="AM83" s="5">
        <f t="shared" si="89"/>
        <v>1.9490484595443718</v>
      </c>
      <c r="AO83" s="5">
        <v>2030</v>
      </c>
      <c r="AP83" s="5">
        <f t="shared" si="90"/>
        <v>0.36349883959263707</v>
      </c>
      <c r="AQ83" s="5">
        <f t="shared" si="90"/>
        <v>0.99398022750605719</v>
      </c>
      <c r="AR83" s="5">
        <f t="shared" si="90"/>
        <v>1.6244616154194489</v>
      </c>
      <c r="AT83" s="5">
        <v>2030</v>
      </c>
      <c r="AU83" s="5">
        <f t="shared" si="91"/>
        <v>0.45878494317517493</v>
      </c>
      <c r="AV83" s="5">
        <f t="shared" si="91"/>
        <v>1.2545381512212259</v>
      </c>
      <c r="AW83" s="5">
        <f t="shared" si="91"/>
        <v>2.0502913592672769</v>
      </c>
      <c r="AY83" s="5">
        <v>2030</v>
      </c>
      <c r="AZ83" s="5">
        <f t="shared" si="92"/>
        <v>6.7053184002524802E-2</v>
      </c>
      <c r="BA83" s="5">
        <f t="shared" si="92"/>
        <v>0.18335557594772212</v>
      </c>
      <c r="BB83" s="5">
        <f t="shared" si="92"/>
        <v>0.29965796789291232</v>
      </c>
      <c r="BD83" s="5">
        <v>2030</v>
      </c>
      <c r="BE83" s="5">
        <f t="shared" si="93"/>
        <v>0.13926430523601852</v>
      </c>
      <c r="BF83" s="5">
        <f t="shared" si="93"/>
        <v>0.38081542696833992</v>
      </c>
      <c r="BG83" s="5">
        <f t="shared" si="93"/>
        <v>0.62236654870066133</v>
      </c>
      <c r="BI83" s="5">
        <v>2030</v>
      </c>
      <c r="BJ83" s="5">
        <f t="shared" si="94"/>
        <v>6.5406263693695621E-2</v>
      </c>
      <c r="BK83" s="5">
        <f t="shared" si="94"/>
        <v>0.17885210566128507</v>
      </c>
      <c r="BL83" s="5">
        <f t="shared" si="94"/>
        <v>0.29229794762887451</v>
      </c>
      <c r="BN83" s="5">
        <v>2030</v>
      </c>
      <c r="BO83" s="5">
        <f t="shared" si="95"/>
        <v>5.5159003522439889</v>
      </c>
      <c r="BP83" s="5">
        <f t="shared" si="95"/>
        <v>15.083117990606297</v>
      </c>
      <c r="BQ83" s="5">
        <f t="shared" si="95"/>
        <v>24.650335628968151</v>
      </c>
      <c r="BS83" s="5">
        <v>2030</v>
      </c>
      <c r="BT83" s="5">
        <f t="shared" si="96"/>
        <v>6.2513537325435209</v>
      </c>
      <c r="BU83" s="5">
        <f t="shared" si="96"/>
        <v>17.094200389353773</v>
      </c>
      <c r="BV83" s="5">
        <f t="shared" si="96"/>
        <v>27.937047046164025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5.7916953698563702</v>
      </c>
      <c r="CE83" s="5">
        <f t="shared" si="98"/>
        <v>15.837273890136657</v>
      </c>
      <c r="CF83" s="5">
        <f t="shared" si="98"/>
        <v>25.88285241041649</v>
      </c>
    </row>
    <row r="84" spans="1:84" x14ac:dyDescent="0.25">
      <c r="A84" s="5">
        <v>2031</v>
      </c>
      <c r="B84" s="5">
        <f t="shared" si="82"/>
        <v>27.572397924964129</v>
      </c>
      <c r="C84" s="5">
        <f t="shared" si="65"/>
        <v>72.297266822052592</v>
      </c>
      <c r="D84" s="5">
        <f t="shared" si="65"/>
        <v>117.02213571914213</v>
      </c>
      <c r="F84" s="5">
        <v>2031</v>
      </c>
      <c r="G84" s="5">
        <f t="shared" si="83"/>
        <v>0.19056863679249147</v>
      </c>
      <c r="H84" s="5">
        <f t="shared" si="83"/>
        <v>0.49968782619475149</v>
      </c>
      <c r="I84" s="5">
        <f t="shared" si="83"/>
        <v>0.80880701559700441</v>
      </c>
      <c r="K84" s="5">
        <v>2031</v>
      </c>
      <c r="L84" s="5">
        <f t="shared" si="84"/>
        <v>1.1809352012344334</v>
      </c>
      <c r="M84" s="5">
        <f t="shared" si="84"/>
        <v>3.0965165806597952</v>
      </c>
      <c r="N84" s="5">
        <f t="shared" si="84"/>
        <v>5.0120979600852138</v>
      </c>
      <c r="P84" s="5">
        <v>2031</v>
      </c>
      <c r="Q84" s="5">
        <f t="shared" si="85"/>
        <v>1.7649616983896976</v>
      </c>
      <c r="R84" s="5">
        <f t="shared" si="85"/>
        <v>4.6278857278371106</v>
      </c>
      <c r="S84" s="5">
        <f t="shared" si="85"/>
        <v>7.4908097572846373</v>
      </c>
      <c r="U84" s="5">
        <v>2031</v>
      </c>
      <c r="V84" s="5">
        <f t="shared" si="86"/>
        <v>1.7848234726673127</v>
      </c>
      <c r="W84" s="5">
        <f t="shared" si="86"/>
        <v>4.6799650572596647</v>
      </c>
      <c r="X84" s="5">
        <f t="shared" si="86"/>
        <v>7.5751066418520168</v>
      </c>
      <c r="Z84" s="5">
        <v>2031</v>
      </c>
      <c r="AA84" s="5">
        <f t="shared" si="87"/>
        <v>0.49826321945295149</v>
      </c>
      <c r="AB84" s="5">
        <f t="shared" si="87"/>
        <v>1.3064902451516502</v>
      </c>
      <c r="AC84" s="5">
        <f t="shared" si="87"/>
        <v>2.1147172708503774</v>
      </c>
      <c r="AE84" s="5">
        <v>2031</v>
      </c>
      <c r="AF84" s="5">
        <f t="shared" si="88"/>
        <v>0.33674599113214754</v>
      </c>
      <c r="AG84" s="5">
        <f t="shared" si="88"/>
        <v>0.88297778228766788</v>
      </c>
      <c r="AH84" s="5">
        <f t="shared" si="88"/>
        <v>1.4292095734431882</v>
      </c>
      <c r="AJ84" s="5">
        <v>2031</v>
      </c>
      <c r="AK84" s="5">
        <f t="shared" si="89"/>
        <v>0.49843457347299136</v>
      </c>
      <c r="AL84" s="5">
        <f t="shared" si="89"/>
        <v>1.3069395505526984</v>
      </c>
      <c r="AM84" s="5">
        <f t="shared" si="89"/>
        <v>2.1154445276324054</v>
      </c>
      <c r="AO84" s="5">
        <v>2031</v>
      </c>
      <c r="AP84" s="5">
        <f t="shared" si="90"/>
        <v>0.4154272452487362</v>
      </c>
      <c r="AQ84" s="5">
        <f t="shared" si="90"/>
        <v>1.0892869918907593</v>
      </c>
      <c r="AR84" s="5">
        <f t="shared" si="90"/>
        <v>1.7631467385327824</v>
      </c>
      <c r="AT84" s="5">
        <v>2031</v>
      </c>
      <c r="AU84" s="5">
        <f t="shared" si="91"/>
        <v>0.52432564934306924</v>
      </c>
      <c r="AV84" s="5">
        <f t="shared" si="91"/>
        <v>1.3748282421922227</v>
      </c>
      <c r="AW84" s="5">
        <f t="shared" si="91"/>
        <v>2.2253308350413761</v>
      </c>
      <c r="AY84" s="5">
        <v>2031</v>
      </c>
      <c r="AZ84" s="5">
        <f t="shared" si="92"/>
        <v>7.6632210288600788E-2</v>
      </c>
      <c r="BA84" s="5">
        <f t="shared" si="92"/>
        <v>0.20093643539732398</v>
      </c>
      <c r="BB84" s="5">
        <f t="shared" si="92"/>
        <v>0.32524066050604716</v>
      </c>
      <c r="BD84" s="5">
        <v>2031</v>
      </c>
      <c r="BE84" s="5">
        <f t="shared" si="93"/>
        <v>0.15915920598401812</v>
      </c>
      <c r="BF84" s="5">
        <f t="shared" si="93"/>
        <v>0.41732951967136955</v>
      </c>
      <c r="BG84" s="5">
        <f t="shared" si="93"/>
        <v>0.67549983335871389</v>
      </c>
      <c r="BI84" s="5">
        <v>2031</v>
      </c>
      <c r="BJ84" s="5">
        <f t="shared" si="94"/>
        <v>7.4750015649932777E-2</v>
      </c>
      <c r="BK84" s="5">
        <f t="shared" si="94"/>
        <v>0.19600115452792011</v>
      </c>
      <c r="BL84" s="5">
        <f t="shared" si="94"/>
        <v>0.31725229340590033</v>
      </c>
      <c r="BN84" s="5">
        <v>2031</v>
      </c>
      <c r="BO84" s="5">
        <f t="shared" si="95"/>
        <v>6.3038861168506628</v>
      </c>
      <c r="BP84" s="5">
        <f t="shared" si="95"/>
        <v>16.529347133538067</v>
      </c>
      <c r="BQ84" s="5">
        <f t="shared" si="95"/>
        <v>26.754808150225927</v>
      </c>
      <c r="BS84" s="5">
        <v>2031</v>
      </c>
      <c r="BT84" s="5">
        <f t="shared" si="96"/>
        <v>7.1444042657640239</v>
      </c>
      <c r="BU84" s="5">
        <f t="shared" si="96"/>
        <v>18.733260084676658</v>
      </c>
      <c r="BV84" s="5">
        <f t="shared" si="96"/>
        <v>30.322115903589292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6.6190804226930595</v>
      </c>
      <c r="CE84" s="5">
        <f t="shared" si="98"/>
        <v>17.355814490214925</v>
      </c>
      <c r="CF84" s="5">
        <f t="shared" si="98"/>
        <v>28.092548557737246</v>
      </c>
    </row>
    <row r="85" spans="1:84" x14ac:dyDescent="0.25">
      <c r="A85" s="5">
        <v>2032</v>
      </c>
      <c r="B85" s="5">
        <f t="shared" si="82"/>
        <v>31.018947665584555</v>
      </c>
      <c r="C85" s="5">
        <f t="shared" si="65"/>
        <v>78.848524730843394</v>
      </c>
      <c r="D85" s="5">
        <f t="shared" si="65"/>
        <v>126.67810179610248</v>
      </c>
      <c r="F85" s="5">
        <v>2032</v>
      </c>
      <c r="G85" s="5">
        <f t="shared" si="83"/>
        <v>0.21438971639155113</v>
      </c>
      <c r="H85" s="5">
        <f t="shared" si="83"/>
        <v>0.54496732246314394</v>
      </c>
      <c r="I85" s="5">
        <f t="shared" si="83"/>
        <v>0.87554492853474386</v>
      </c>
      <c r="K85" s="5">
        <v>2032</v>
      </c>
      <c r="L85" s="5">
        <f t="shared" si="84"/>
        <v>1.3285521013887092</v>
      </c>
      <c r="M85" s="5">
        <f t="shared" si="84"/>
        <v>3.377109189902967</v>
      </c>
      <c r="N85" s="5">
        <f t="shared" si="84"/>
        <v>5.4256662784171681</v>
      </c>
      <c r="P85" s="5">
        <v>2032</v>
      </c>
      <c r="Q85" s="5">
        <f t="shared" si="85"/>
        <v>1.9855819106884383</v>
      </c>
      <c r="R85" s="5">
        <f t="shared" si="85"/>
        <v>5.0472442223995131</v>
      </c>
      <c r="S85" s="5">
        <f t="shared" si="85"/>
        <v>8.1089065341105879</v>
      </c>
      <c r="U85" s="5">
        <v>2032</v>
      </c>
      <c r="V85" s="5">
        <f t="shared" si="86"/>
        <v>2.0079264067506983</v>
      </c>
      <c r="W85" s="5">
        <f t="shared" si="86"/>
        <v>5.1040427498465988</v>
      </c>
      <c r="X85" s="5">
        <f t="shared" si="86"/>
        <v>8.2001590929423855</v>
      </c>
      <c r="Z85" s="5">
        <v>2032</v>
      </c>
      <c r="AA85" s="5">
        <f t="shared" si="87"/>
        <v>0.56054612188455621</v>
      </c>
      <c r="AB85" s="5">
        <f t="shared" si="87"/>
        <v>1.4248786009988237</v>
      </c>
      <c r="AC85" s="5">
        <f t="shared" si="87"/>
        <v>2.2892110801130912</v>
      </c>
      <c r="AE85" s="5">
        <v>2032</v>
      </c>
      <c r="AF85" s="5">
        <f t="shared" si="88"/>
        <v>0.37883924002366598</v>
      </c>
      <c r="AG85" s="5">
        <f t="shared" si="88"/>
        <v>0.96298931569370438</v>
      </c>
      <c r="AH85" s="5">
        <f t="shared" si="88"/>
        <v>1.5471393913637428</v>
      </c>
      <c r="AJ85" s="5">
        <v>2032</v>
      </c>
      <c r="AK85" s="5">
        <f t="shared" si="89"/>
        <v>0.56073889515710107</v>
      </c>
      <c r="AL85" s="5">
        <f t="shared" si="89"/>
        <v>1.4253686204640701</v>
      </c>
      <c r="AM85" s="5">
        <f t="shared" si="89"/>
        <v>2.2899983457710107</v>
      </c>
      <c r="AO85" s="5">
        <v>2032</v>
      </c>
      <c r="AP85" s="5">
        <f t="shared" si="90"/>
        <v>0.46735565090483533</v>
      </c>
      <c r="AQ85" s="5">
        <f t="shared" si="90"/>
        <v>1.1879933515396033</v>
      </c>
      <c r="AR85" s="5">
        <f t="shared" si="90"/>
        <v>1.9086310521743997</v>
      </c>
      <c r="AT85" s="5">
        <v>2032</v>
      </c>
      <c r="AU85" s="5">
        <f t="shared" si="91"/>
        <v>0.58986635551096356</v>
      </c>
      <c r="AV85" s="5">
        <f t="shared" si="91"/>
        <v>1.4994090844674872</v>
      </c>
      <c r="AW85" s="5">
        <f t="shared" si="91"/>
        <v>2.4089518134239825</v>
      </c>
      <c r="AY85" s="5">
        <v>2032</v>
      </c>
      <c r="AZ85" s="5">
        <f t="shared" si="92"/>
        <v>8.6211236574676775E-2</v>
      </c>
      <c r="BA85" s="5">
        <f t="shared" si="92"/>
        <v>0.21914440465293694</v>
      </c>
      <c r="BB85" s="5">
        <f t="shared" si="92"/>
        <v>0.35207757273119711</v>
      </c>
      <c r="BD85" s="5">
        <v>2032</v>
      </c>
      <c r="BE85" s="5">
        <f t="shared" si="93"/>
        <v>0.17905410673202482</v>
      </c>
      <c r="BF85" s="5">
        <f t="shared" si="93"/>
        <v>0.45514607120225747</v>
      </c>
      <c r="BG85" s="5">
        <f t="shared" si="93"/>
        <v>0.73123803567249013</v>
      </c>
      <c r="BI85" s="5">
        <v>2032</v>
      </c>
      <c r="BJ85" s="5">
        <f t="shared" si="94"/>
        <v>8.4093767606177039E-2</v>
      </c>
      <c r="BK85" s="5">
        <f t="shared" si="94"/>
        <v>0.21376191050357107</v>
      </c>
      <c r="BL85" s="5">
        <f t="shared" si="94"/>
        <v>0.343430053400958</v>
      </c>
      <c r="BN85" s="5">
        <v>2032</v>
      </c>
      <c r="BO85" s="5">
        <f t="shared" si="95"/>
        <v>7.091871881456882</v>
      </c>
      <c r="BP85" s="5">
        <f t="shared" si="95"/>
        <v>18.027163315196503</v>
      </c>
      <c r="BQ85" s="5">
        <f t="shared" si="95"/>
        <v>28.962454748936125</v>
      </c>
      <c r="BS85" s="5">
        <v>2032</v>
      </c>
      <c r="BT85" s="5">
        <f t="shared" si="96"/>
        <v>8.0374547989845269</v>
      </c>
      <c r="BU85" s="5">
        <f t="shared" si="96"/>
        <v>20.430785090556128</v>
      </c>
      <c r="BV85" s="5">
        <f t="shared" si="96"/>
        <v>32.824115382127729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7.4464654755297488</v>
      </c>
      <c r="CE85" s="5">
        <f t="shared" si="98"/>
        <v>18.928521480956078</v>
      </c>
      <c r="CF85" s="5">
        <f t="shared" si="98"/>
        <v>30.410577486382863</v>
      </c>
    </row>
    <row r="86" spans="1:84" x14ac:dyDescent="0.25">
      <c r="A86" s="5">
        <v>2033</v>
      </c>
      <c r="B86" s="5">
        <f t="shared" si="82"/>
        <v>34.465497406205039</v>
      </c>
      <c r="C86" s="5">
        <f t="shared" si="65"/>
        <v>85.636479812401888</v>
      </c>
      <c r="D86" s="5">
        <f t="shared" si="65"/>
        <v>136.80746221859911</v>
      </c>
      <c r="F86" s="5">
        <v>2033</v>
      </c>
      <c r="G86" s="5">
        <f t="shared" si="83"/>
        <v>0.2382107959906179</v>
      </c>
      <c r="H86" s="5">
        <f t="shared" si="83"/>
        <v>0.59188276848353638</v>
      </c>
      <c r="I86" s="5">
        <f t="shared" si="83"/>
        <v>0.94555474097645487</v>
      </c>
      <c r="K86" s="5">
        <v>2033</v>
      </c>
      <c r="L86" s="5">
        <f t="shared" si="84"/>
        <v>1.4761690015430418</v>
      </c>
      <c r="M86" s="5">
        <f t="shared" si="84"/>
        <v>3.6678396197344796</v>
      </c>
      <c r="N86" s="5">
        <f t="shared" si="84"/>
        <v>5.8595102379259743</v>
      </c>
      <c r="P86" s="5">
        <v>2033</v>
      </c>
      <c r="Q86" s="5">
        <f t="shared" si="85"/>
        <v>2.2062021229871789</v>
      </c>
      <c r="R86" s="5">
        <f t="shared" si="85"/>
        <v>5.4817541537427132</v>
      </c>
      <c r="S86" s="5">
        <f t="shared" si="85"/>
        <v>8.7573061844981339</v>
      </c>
      <c r="U86" s="5">
        <v>2033</v>
      </c>
      <c r="V86" s="5">
        <f t="shared" si="86"/>
        <v>2.231029340834084</v>
      </c>
      <c r="W86" s="5">
        <f t="shared" si="86"/>
        <v>5.5434423840005138</v>
      </c>
      <c r="X86" s="5">
        <f t="shared" si="86"/>
        <v>8.8558554271669436</v>
      </c>
      <c r="Z86" s="5">
        <v>2033</v>
      </c>
      <c r="AA86" s="5">
        <f t="shared" si="87"/>
        <v>0.62282902431618936</v>
      </c>
      <c r="AB86" s="5">
        <f t="shared" si="87"/>
        <v>1.5475443322001468</v>
      </c>
      <c r="AC86" s="5">
        <f t="shared" si="87"/>
        <v>2.4722596400841041</v>
      </c>
      <c r="AE86" s="5">
        <v>2033</v>
      </c>
      <c r="AF86" s="5">
        <f t="shared" si="88"/>
        <v>0.42093248891518442</v>
      </c>
      <c r="AG86" s="5">
        <f t="shared" si="88"/>
        <v>1.0458916685438453</v>
      </c>
      <c r="AH86" s="5">
        <f t="shared" si="88"/>
        <v>1.6708508481725204</v>
      </c>
      <c r="AJ86" s="5">
        <v>2033</v>
      </c>
      <c r="AK86" s="5">
        <f t="shared" si="89"/>
        <v>0.62304321684121078</v>
      </c>
      <c r="AL86" s="5">
        <f t="shared" si="89"/>
        <v>1.5480765367300933</v>
      </c>
      <c r="AM86" s="5">
        <f t="shared" si="89"/>
        <v>2.4731098566189758</v>
      </c>
      <c r="AO86" s="5">
        <v>2033</v>
      </c>
      <c r="AP86" s="5">
        <f t="shared" si="90"/>
        <v>0.51928405656093446</v>
      </c>
      <c r="AQ86" s="5">
        <f t="shared" si="90"/>
        <v>1.2902659753454486</v>
      </c>
      <c r="AR86" s="5">
        <f t="shared" si="90"/>
        <v>2.0612478941299344</v>
      </c>
      <c r="AT86" s="5">
        <v>2033</v>
      </c>
      <c r="AU86" s="5">
        <f t="shared" si="91"/>
        <v>0.65540706167882945</v>
      </c>
      <c r="AV86" s="5">
        <f t="shared" si="91"/>
        <v>1.6284910368437409</v>
      </c>
      <c r="AW86" s="5">
        <f t="shared" si="91"/>
        <v>2.6015750120086523</v>
      </c>
      <c r="AY86" s="5">
        <v>2033</v>
      </c>
      <c r="AZ86" s="5">
        <f t="shared" si="92"/>
        <v>9.5790262860752762E-2</v>
      </c>
      <c r="BA86" s="5">
        <f t="shared" si="92"/>
        <v>0.23801022846178199</v>
      </c>
      <c r="BB86" s="5">
        <f t="shared" si="92"/>
        <v>0.38023019406280412</v>
      </c>
      <c r="BD86" s="5">
        <v>2033</v>
      </c>
      <c r="BE86" s="5">
        <f t="shared" si="93"/>
        <v>0.19894900748002442</v>
      </c>
      <c r="BF86" s="5">
        <f t="shared" si="93"/>
        <v>0.49432893603600547</v>
      </c>
      <c r="BG86" s="5">
        <f t="shared" si="93"/>
        <v>0.78970886459197942</v>
      </c>
      <c r="BI86" s="5">
        <v>2033</v>
      </c>
      <c r="BJ86" s="5">
        <f t="shared" si="94"/>
        <v>9.3437519562421301E-2</v>
      </c>
      <c r="BK86" s="5">
        <f t="shared" si="94"/>
        <v>0.23216436320131351</v>
      </c>
      <c r="BL86" s="5">
        <f t="shared" si="94"/>
        <v>0.37089120684021282</v>
      </c>
      <c r="BN86" s="5">
        <v>2033</v>
      </c>
      <c r="BO86" s="5">
        <f t="shared" si="95"/>
        <v>7.8798576460631011</v>
      </c>
      <c r="BP86" s="5">
        <f t="shared" si="95"/>
        <v>19.579095646830865</v>
      </c>
      <c r="BQ86" s="5">
        <f t="shared" si="95"/>
        <v>31.278333647598629</v>
      </c>
      <c r="BS86" s="5">
        <v>2033</v>
      </c>
      <c r="BT86" s="5">
        <f t="shared" si="96"/>
        <v>8.9305053322050298</v>
      </c>
      <c r="BU86" s="5">
        <f t="shared" si="96"/>
        <v>22.18964173307495</v>
      </c>
      <c r="BV86" s="5">
        <f t="shared" si="96"/>
        <v>35.448778133945325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8.2738505283664381</v>
      </c>
      <c r="CE86" s="5">
        <f t="shared" si="98"/>
        <v>20.558050429172454</v>
      </c>
      <c r="CF86" s="5">
        <f t="shared" si="98"/>
        <v>32.842250329978469</v>
      </c>
    </row>
    <row r="87" spans="1:84" x14ac:dyDescent="0.25">
      <c r="A87" s="5">
        <v>2034</v>
      </c>
      <c r="B87" s="5">
        <f t="shared" si="82"/>
        <v>37.912047146825032</v>
      </c>
      <c r="C87" s="5">
        <f t="shared" si="65"/>
        <v>92.67273640567376</v>
      </c>
      <c r="D87" s="5">
        <f t="shared" si="65"/>
        <v>147.43342566452242</v>
      </c>
      <c r="F87" s="5">
        <v>2034</v>
      </c>
      <c r="G87" s="5">
        <f t="shared" si="83"/>
        <v>0.26203187558967755</v>
      </c>
      <c r="H87" s="5">
        <f t="shared" si="83"/>
        <v>0.64051436848986043</v>
      </c>
      <c r="I87" s="5">
        <f t="shared" si="83"/>
        <v>1.0189968613900433</v>
      </c>
      <c r="K87" s="5">
        <v>2034</v>
      </c>
      <c r="L87" s="5">
        <f t="shared" si="84"/>
        <v>1.6237859016973175</v>
      </c>
      <c r="M87" s="5">
        <f t="shared" si="84"/>
        <v>3.9692048879467734</v>
      </c>
      <c r="N87" s="5">
        <f t="shared" si="84"/>
        <v>6.3146238741962293</v>
      </c>
      <c r="P87" s="5">
        <v>2034</v>
      </c>
      <c r="Q87" s="5">
        <f t="shared" si="85"/>
        <v>2.4268223352859195</v>
      </c>
      <c r="R87" s="5">
        <f t="shared" si="85"/>
        <v>5.9321583377010256</v>
      </c>
      <c r="S87" s="5">
        <f t="shared" si="85"/>
        <v>9.4374943401160181</v>
      </c>
      <c r="U87" s="5">
        <v>2034</v>
      </c>
      <c r="V87" s="5">
        <f t="shared" si="86"/>
        <v>2.4541322749174697</v>
      </c>
      <c r="W87" s="5">
        <f t="shared" si="86"/>
        <v>5.9989151347405141</v>
      </c>
      <c r="X87" s="5">
        <f t="shared" si="86"/>
        <v>9.5436979945635585</v>
      </c>
      <c r="Z87" s="5">
        <v>2034</v>
      </c>
      <c r="AA87" s="5">
        <f t="shared" si="87"/>
        <v>0.68511192674779409</v>
      </c>
      <c r="AB87" s="5">
        <f t="shared" si="87"/>
        <v>1.6746971417817349</v>
      </c>
      <c r="AC87" s="5">
        <f t="shared" si="87"/>
        <v>2.6642823568156757</v>
      </c>
      <c r="AE87" s="5">
        <v>2034</v>
      </c>
      <c r="AF87" s="5">
        <f t="shared" si="88"/>
        <v>0.46302573780670286</v>
      </c>
      <c r="AG87" s="5">
        <f t="shared" si="88"/>
        <v>1.1318265664373826</v>
      </c>
      <c r="AH87" s="5">
        <f t="shared" si="88"/>
        <v>1.800627395068048</v>
      </c>
      <c r="AJ87" s="5">
        <v>2034</v>
      </c>
      <c r="AK87" s="5">
        <f t="shared" si="89"/>
        <v>0.68534753852534891</v>
      </c>
      <c r="AL87" s="5">
        <f t="shared" si="89"/>
        <v>1.6752730744943563</v>
      </c>
      <c r="AM87" s="5">
        <f t="shared" si="89"/>
        <v>2.665198610463392</v>
      </c>
      <c r="AO87" s="5">
        <v>2034</v>
      </c>
      <c r="AP87" s="5">
        <f t="shared" si="90"/>
        <v>0.57121246221703359</v>
      </c>
      <c r="AQ87" s="5">
        <f t="shared" si="90"/>
        <v>1.396279703326627</v>
      </c>
      <c r="AR87" s="5">
        <f t="shared" si="90"/>
        <v>2.2213469444362204</v>
      </c>
      <c r="AT87" s="5">
        <v>2034</v>
      </c>
      <c r="AU87" s="5">
        <f t="shared" si="91"/>
        <v>0.72094776784672376</v>
      </c>
      <c r="AV87" s="5">
        <f t="shared" si="91"/>
        <v>1.7622947711889481</v>
      </c>
      <c r="AW87" s="5">
        <f t="shared" si="91"/>
        <v>2.8036417745311724</v>
      </c>
      <c r="AY87" s="5">
        <v>2034</v>
      </c>
      <c r="AZ87" s="5">
        <f t="shared" si="92"/>
        <v>0.10536928914682875</v>
      </c>
      <c r="BA87" s="5">
        <f t="shared" si="92"/>
        <v>0.25756615886607648</v>
      </c>
      <c r="BB87" s="5">
        <f t="shared" si="92"/>
        <v>0.40976302858532421</v>
      </c>
      <c r="BD87" s="5">
        <v>2034</v>
      </c>
      <c r="BE87" s="5">
        <f t="shared" si="93"/>
        <v>0.21884390822803113</v>
      </c>
      <c r="BF87" s="5">
        <f t="shared" si="93"/>
        <v>0.53494509918338906</v>
      </c>
      <c r="BG87" s="5">
        <f t="shared" si="93"/>
        <v>0.851046290138747</v>
      </c>
      <c r="BI87" s="5">
        <v>2034</v>
      </c>
      <c r="BJ87" s="5">
        <f t="shared" si="94"/>
        <v>0.10278127151865846</v>
      </c>
      <c r="BK87" s="5">
        <f t="shared" si="94"/>
        <v>0.25123997250796037</v>
      </c>
      <c r="BL87" s="5">
        <f t="shared" si="94"/>
        <v>0.39969867349726229</v>
      </c>
      <c r="BN87" s="5">
        <v>2034</v>
      </c>
      <c r="BO87" s="5">
        <f t="shared" si="95"/>
        <v>8.6678434106693203</v>
      </c>
      <c r="BP87" s="5">
        <f t="shared" si="95"/>
        <v>21.187797232149478</v>
      </c>
      <c r="BQ87" s="5">
        <f t="shared" si="95"/>
        <v>33.707751053629636</v>
      </c>
      <c r="BS87" s="5">
        <v>2034</v>
      </c>
      <c r="BT87" s="5">
        <f t="shared" si="96"/>
        <v>9.8235558654255328</v>
      </c>
      <c r="BU87" s="5">
        <f t="shared" si="96"/>
        <v>24.012836863102621</v>
      </c>
      <c r="BV87" s="5">
        <f t="shared" si="96"/>
        <v>38.202117860780163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9.1012355812026726</v>
      </c>
      <c r="CE87" s="5">
        <f t="shared" si="98"/>
        <v>22.24718709375702</v>
      </c>
      <c r="CF87" s="5">
        <f t="shared" si="98"/>
        <v>35.393138606310913</v>
      </c>
    </row>
    <row r="88" spans="1:84" x14ac:dyDescent="0.25">
      <c r="A88" s="5">
        <v>2035</v>
      </c>
      <c r="B88" s="5">
        <f t="shared" si="82"/>
        <v>41.358596887445053</v>
      </c>
      <c r="C88" s="5">
        <f t="shared" si="65"/>
        <v>99.969467765069041</v>
      </c>
      <c r="D88" s="5">
        <f t="shared" si="65"/>
        <v>158.58033864269311</v>
      </c>
      <c r="F88" s="5">
        <v>2035</v>
      </c>
      <c r="G88" s="5">
        <f t="shared" si="83"/>
        <v>0.28585295518873721</v>
      </c>
      <c r="H88" s="5">
        <f t="shared" si="83"/>
        <v>0.69094625881674432</v>
      </c>
      <c r="I88" s="5">
        <f t="shared" si="83"/>
        <v>1.0960395624447514</v>
      </c>
      <c r="K88" s="5">
        <v>2035</v>
      </c>
      <c r="L88" s="5">
        <f t="shared" si="84"/>
        <v>1.7714028018516501</v>
      </c>
      <c r="M88" s="5">
        <f t="shared" si="84"/>
        <v>4.2817263791754954</v>
      </c>
      <c r="N88" s="5">
        <f t="shared" si="84"/>
        <v>6.7920499564993406</v>
      </c>
      <c r="P88" s="5">
        <v>2035</v>
      </c>
      <c r="Q88" s="5">
        <f t="shared" si="85"/>
        <v>2.6474425475846601</v>
      </c>
      <c r="R88" s="5">
        <f t="shared" si="85"/>
        <v>6.3992360074712451</v>
      </c>
      <c r="S88" s="5">
        <f t="shared" si="85"/>
        <v>10.151029467357944</v>
      </c>
      <c r="U88" s="5">
        <v>2035</v>
      </c>
      <c r="V88" s="5">
        <f t="shared" si="86"/>
        <v>2.6772352090008553</v>
      </c>
      <c r="W88" s="5">
        <f t="shared" si="86"/>
        <v>6.471249004266042</v>
      </c>
      <c r="X88" s="5">
        <f t="shared" si="86"/>
        <v>10.265262799531229</v>
      </c>
      <c r="Z88" s="5">
        <v>2035</v>
      </c>
      <c r="AA88" s="5">
        <f t="shared" si="87"/>
        <v>0.74739482917942723</v>
      </c>
      <c r="AB88" s="5">
        <f t="shared" si="87"/>
        <v>1.8065570136909628</v>
      </c>
      <c r="AC88" s="5">
        <f t="shared" si="87"/>
        <v>2.8657191982024699</v>
      </c>
      <c r="AE88" s="5">
        <v>2035</v>
      </c>
      <c r="AF88" s="5">
        <f t="shared" si="88"/>
        <v>0.50511898669822131</v>
      </c>
      <c r="AG88" s="5">
        <f t="shared" si="88"/>
        <v>1.2209426832267667</v>
      </c>
      <c r="AH88" s="5">
        <f t="shared" si="88"/>
        <v>1.9367663797553121</v>
      </c>
      <c r="AJ88" s="5">
        <v>2035</v>
      </c>
      <c r="AK88" s="5">
        <f t="shared" si="89"/>
        <v>0.74765186020945862</v>
      </c>
      <c r="AL88" s="5">
        <f t="shared" si="89"/>
        <v>1.8071782933572536</v>
      </c>
      <c r="AM88" s="5">
        <f t="shared" si="89"/>
        <v>2.8667047265050485</v>
      </c>
      <c r="AO88" s="5">
        <v>2035</v>
      </c>
      <c r="AP88" s="5">
        <f t="shared" si="90"/>
        <v>0.6231408678731043</v>
      </c>
      <c r="AQ88" s="5">
        <f t="shared" si="90"/>
        <v>1.5062179472255934</v>
      </c>
      <c r="AR88" s="5">
        <f t="shared" si="90"/>
        <v>2.3892950265780541</v>
      </c>
      <c r="AT88" s="5">
        <v>2035</v>
      </c>
      <c r="AU88" s="5">
        <f t="shared" si="91"/>
        <v>0.78648847401461808</v>
      </c>
      <c r="AV88" s="5">
        <f t="shared" si="91"/>
        <v>1.9010517780517091</v>
      </c>
      <c r="AW88" s="5">
        <f t="shared" si="91"/>
        <v>3.0156150820888001</v>
      </c>
      <c r="AY88" s="5">
        <v>2035</v>
      </c>
      <c r="AZ88" s="5">
        <f t="shared" si="92"/>
        <v>0.11494831543290474</v>
      </c>
      <c r="BA88" s="5">
        <f t="shared" si="92"/>
        <v>0.27784602909986233</v>
      </c>
      <c r="BB88" s="5">
        <f t="shared" si="92"/>
        <v>0.44074374276682704</v>
      </c>
      <c r="BD88" s="5">
        <v>2035</v>
      </c>
      <c r="BE88" s="5">
        <f t="shared" si="93"/>
        <v>0.23873880897603073</v>
      </c>
      <c r="BF88" s="5">
        <f t="shared" si="93"/>
        <v>0.57706482966894868</v>
      </c>
      <c r="BG88" s="5">
        <f t="shared" si="93"/>
        <v>0.91539085036186663</v>
      </c>
      <c r="BI88" s="5">
        <v>2035</v>
      </c>
      <c r="BJ88" s="5">
        <f t="shared" si="94"/>
        <v>0.11212502347490272</v>
      </c>
      <c r="BK88" s="5">
        <f t="shared" si="94"/>
        <v>0.27102174066583018</v>
      </c>
      <c r="BL88" s="5">
        <f t="shared" si="94"/>
        <v>0.42991845785676475</v>
      </c>
      <c r="BN88" s="5">
        <v>2035</v>
      </c>
      <c r="BO88" s="5">
        <f t="shared" si="95"/>
        <v>9.4558291752755395</v>
      </c>
      <c r="BP88" s="5">
        <f t="shared" si="95"/>
        <v>22.856051246184052</v>
      </c>
      <c r="BQ88" s="5">
        <f t="shared" si="95"/>
        <v>36.256273317092564</v>
      </c>
      <c r="BS88" s="5">
        <v>2035</v>
      </c>
      <c r="BT88" s="5">
        <f t="shared" si="96"/>
        <v>10.716606398645581</v>
      </c>
      <c r="BU88" s="5">
        <f t="shared" si="96"/>
        <v>25.90352474567544</v>
      </c>
      <c r="BV88" s="5">
        <f t="shared" si="96"/>
        <v>41.090443092704845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9.9286206340393619</v>
      </c>
      <c r="CE88" s="5">
        <f t="shared" si="98"/>
        <v>23.998853808493095</v>
      </c>
      <c r="CF88" s="5">
        <f t="shared" si="98"/>
        <v>38.069086982947283</v>
      </c>
    </row>
    <row r="89" spans="1:84" x14ac:dyDescent="0.25">
      <c r="A89" s="5">
        <v>2036</v>
      </c>
      <c r="B89" s="5">
        <f t="shared" si="82"/>
        <v>44.805146628065934</v>
      </c>
      <c r="C89" s="5">
        <f t="shared" si="65"/>
        <v>107.5394439521702</v>
      </c>
      <c r="D89" s="5">
        <f t="shared" si="65"/>
        <v>170.27374127627482</v>
      </c>
      <c r="F89" s="5">
        <v>2036</v>
      </c>
      <c r="G89" s="5">
        <f t="shared" si="83"/>
        <v>0.30967403478779687</v>
      </c>
      <c r="H89" s="5">
        <f t="shared" si="83"/>
        <v>0.74326670067506484</v>
      </c>
      <c r="I89" s="5">
        <f t="shared" si="83"/>
        <v>1.1768593665623257</v>
      </c>
      <c r="K89" s="5">
        <v>2036</v>
      </c>
      <c r="L89" s="5">
        <f t="shared" si="84"/>
        <v>1.9190197020059259</v>
      </c>
      <c r="M89" s="5">
        <f t="shared" si="84"/>
        <v>4.6059510395108987</v>
      </c>
      <c r="N89" s="5">
        <f t="shared" si="84"/>
        <v>7.2928823770158715</v>
      </c>
      <c r="P89" s="5">
        <v>2036</v>
      </c>
      <c r="Q89" s="5">
        <f t="shared" si="85"/>
        <v>2.8680627598832871</v>
      </c>
      <c r="R89" s="5">
        <f t="shared" si="85"/>
        <v>6.8838045990140699</v>
      </c>
      <c r="S89" s="5">
        <f t="shared" si="85"/>
        <v>10.899546438144739</v>
      </c>
      <c r="U89" s="5">
        <v>2036</v>
      </c>
      <c r="V89" s="5">
        <f t="shared" si="86"/>
        <v>2.9003381430843547</v>
      </c>
      <c r="W89" s="5">
        <f t="shared" si="86"/>
        <v>6.9612706274502898</v>
      </c>
      <c r="X89" s="5">
        <f t="shared" si="86"/>
        <v>11.022203111816225</v>
      </c>
      <c r="Z89" s="5">
        <v>2036</v>
      </c>
      <c r="AA89" s="5">
        <f t="shared" si="87"/>
        <v>0.80967773161103196</v>
      </c>
      <c r="AB89" s="5">
        <f t="shared" si="87"/>
        <v>1.943354716829873</v>
      </c>
      <c r="AC89" s="5">
        <f t="shared" si="87"/>
        <v>3.0770317020486857</v>
      </c>
      <c r="AE89" s="5">
        <v>2036</v>
      </c>
      <c r="AF89" s="5">
        <f t="shared" si="88"/>
        <v>0.54721223558973975</v>
      </c>
      <c r="AG89" s="5">
        <f t="shared" si="88"/>
        <v>1.3133959816634615</v>
      </c>
      <c r="AH89" s="5">
        <f t="shared" si="88"/>
        <v>2.0795797277371975</v>
      </c>
      <c r="AJ89" s="5">
        <v>2036</v>
      </c>
      <c r="AK89" s="5">
        <f t="shared" si="89"/>
        <v>0.80995618189359675</v>
      </c>
      <c r="AL89" s="5">
        <f t="shared" si="89"/>
        <v>1.9440230415828808</v>
      </c>
      <c r="AM89" s="5">
        <f t="shared" si="89"/>
        <v>3.0780899012721648</v>
      </c>
      <c r="AO89" s="5">
        <v>2036</v>
      </c>
      <c r="AP89" s="5">
        <f t="shared" si="90"/>
        <v>0.67506927352920343</v>
      </c>
      <c r="AQ89" s="5">
        <f t="shared" si="90"/>
        <v>1.6202731107468651</v>
      </c>
      <c r="AR89" s="5">
        <f t="shared" si="90"/>
        <v>2.5654769479645552</v>
      </c>
      <c r="AT89" s="5">
        <v>2036</v>
      </c>
      <c r="AU89" s="5">
        <f t="shared" si="91"/>
        <v>0.85202918018248397</v>
      </c>
      <c r="AV89" s="5">
        <f t="shared" si="91"/>
        <v>2.0450048970591581</v>
      </c>
      <c r="AW89" s="5">
        <f t="shared" si="91"/>
        <v>3.2379806139358323</v>
      </c>
      <c r="AY89" s="5">
        <v>2036</v>
      </c>
      <c r="AZ89" s="5">
        <f t="shared" si="92"/>
        <v>0.12452734171898072</v>
      </c>
      <c r="BA89" s="5">
        <f t="shared" si="92"/>
        <v>0.29888533110865012</v>
      </c>
      <c r="BB89" s="5">
        <f t="shared" si="92"/>
        <v>0.47324332049831241</v>
      </c>
      <c r="BD89" s="5">
        <v>2036</v>
      </c>
      <c r="BE89" s="5">
        <f t="shared" si="93"/>
        <v>0.25863370972403743</v>
      </c>
      <c r="BF89" s="5">
        <f t="shared" si="93"/>
        <v>0.62076184153334424</v>
      </c>
      <c r="BG89" s="5">
        <f t="shared" si="93"/>
        <v>0.98288997334265105</v>
      </c>
      <c r="BI89" s="5">
        <v>2036</v>
      </c>
      <c r="BJ89" s="5">
        <f t="shared" si="94"/>
        <v>0.12146877543114698</v>
      </c>
      <c r="BK89" s="5">
        <f t="shared" si="94"/>
        <v>0.29154428788843489</v>
      </c>
      <c r="BL89" s="5">
        <f t="shared" si="94"/>
        <v>0.46161980034572281</v>
      </c>
      <c r="BN89" s="5">
        <v>2036</v>
      </c>
      <c r="BO89" s="5">
        <f t="shared" si="95"/>
        <v>10.243814939882213</v>
      </c>
      <c r="BP89" s="5">
        <f t="shared" si="95"/>
        <v>24.586777312180402</v>
      </c>
      <c r="BQ89" s="5">
        <f t="shared" si="95"/>
        <v>38.929739684478591</v>
      </c>
      <c r="BS89" s="5">
        <v>2036</v>
      </c>
      <c r="BT89" s="5">
        <f t="shared" si="96"/>
        <v>11.609656931866084</v>
      </c>
      <c r="BU89" s="5">
        <f t="shared" si="96"/>
        <v>27.865014287137456</v>
      </c>
      <c r="BV89" s="5">
        <f t="shared" si="96"/>
        <v>44.120371642409282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10.756005686876051</v>
      </c>
      <c r="CE89" s="5">
        <f t="shared" si="98"/>
        <v>25.816116177789354</v>
      </c>
      <c r="CF89" s="5">
        <f t="shared" si="98"/>
        <v>40.876226668702657</v>
      </c>
    </row>
    <row r="90" spans="1:84" x14ac:dyDescent="0.25">
      <c r="A90" s="5">
        <v>2037</v>
      </c>
      <c r="B90" s="5">
        <f t="shared" si="82"/>
        <v>48.251696368686439</v>
      </c>
      <c r="C90" s="5">
        <f t="shared" si="65"/>
        <v>115.39606109485786</v>
      </c>
      <c r="D90" s="5">
        <f t="shared" si="65"/>
        <v>182.54042582102966</v>
      </c>
      <c r="F90" s="5">
        <v>2037</v>
      </c>
      <c r="G90" s="5">
        <f t="shared" si="83"/>
        <v>0.33349511438686363</v>
      </c>
      <c r="H90" s="5">
        <f t="shared" si="83"/>
        <v>0.79756828237851352</v>
      </c>
      <c r="I90" s="5">
        <f t="shared" si="83"/>
        <v>1.2616414503701705</v>
      </c>
      <c r="K90" s="5">
        <v>2037</v>
      </c>
      <c r="L90" s="5">
        <f t="shared" si="84"/>
        <v>2.0666366021602585</v>
      </c>
      <c r="M90" s="5">
        <f t="shared" si="84"/>
        <v>4.9424526296762679</v>
      </c>
      <c r="N90" s="5">
        <f t="shared" si="84"/>
        <v>7.8182686571922204</v>
      </c>
      <c r="P90" s="5">
        <v>2037</v>
      </c>
      <c r="Q90" s="5">
        <f t="shared" si="85"/>
        <v>3.0886829721820277</v>
      </c>
      <c r="R90" s="5">
        <f t="shared" si="85"/>
        <v>7.3867216239856361</v>
      </c>
      <c r="S90" s="5">
        <f t="shared" si="85"/>
        <v>11.684760275789245</v>
      </c>
      <c r="U90" s="5">
        <v>2037</v>
      </c>
      <c r="V90" s="5">
        <f t="shared" si="86"/>
        <v>3.1234410771677403</v>
      </c>
      <c r="W90" s="5">
        <f t="shared" si="86"/>
        <v>7.4698471658489325</v>
      </c>
      <c r="X90" s="5">
        <f t="shared" si="86"/>
        <v>11.816253254530125</v>
      </c>
      <c r="Z90" s="5">
        <v>2037</v>
      </c>
      <c r="AA90" s="5">
        <f t="shared" si="87"/>
        <v>0.87196063404266511</v>
      </c>
      <c r="AB90" s="5">
        <f t="shared" si="87"/>
        <v>2.0853323337994993</v>
      </c>
      <c r="AC90" s="5">
        <f t="shared" si="87"/>
        <v>3.2987040335563336</v>
      </c>
      <c r="AE90" s="5">
        <v>2037</v>
      </c>
      <c r="AF90" s="5">
        <f t="shared" si="88"/>
        <v>0.58930548448125819</v>
      </c>
      <c r="AG90" s="5">
        <f t="shared" si="88"/>
        <v>1.4093500707441535</v>
      </c>
      <c r="AH90" s="5">
        <f t="shared" si="88"/>
        <v>2.2293946570070489</v>
      </c>
      <c r="AJ90" s="5">
        <v>2037</v>
      </c>
      <c r="AK90" s="5">
        <f t="shared" si="89"/>
        <v>0.87226050357770646</v>
      </c>
      <c r="AL90" s="5">
        <f t="shared" si="89"/>
        <v>2.0860494850250859</v>
      </c>
      <c r="AM90" s="5">
        <f t="shared" si="89"/>
        <v>3.2998384664724654</v>
      </c>
      <c r="AO90" s="5">
        <v>2037</v>
      </c>
      <c r="AP90" s="5">
        <f t="shared" si="90"/>
        <v>0.72699767918530256</v>
      </c>
      <c r="AQ90" s="5">
        <f t="shared" si="90"/>
        <v>1.7386470303980843</v>
      </c>
      <c r="AR90" s="5">
        <f t="shared" si="90"/>
        <v>2.7502963816108661</v>
      </c>
      <c r="AT90" s="5">
        <v>2037</v>
      </c>
      <c r="AU90" s="5">
        <f t="shared" si="91"/>
        <v>0.91756988635037828</v>
      </c>
      <c r="AV90" s="5">
        <f t="shared" si="91"/>
        <v>2.1944088733179683</v>
      </c>
      <c r="AW90" s="5">
        <f t="shared" si="91"/>
        <v>3.4712478602855583</v>
      </c>
      <c r="AY90" s="5">
        <v>2037</v>
      </c>
      <c r="AZ90" s="5">
        <f t="shared" si="92"/>
        <v>0.13410636800505671</v>
      </c>
      <c r="BA90" s="5">
        <f t="shared" si="92"/>
        <v>0.32072129686955009</v>
      </c>
      <c r="BB90" s="5">
        <f t="shared" si="92"/>
        <v>0.50733622573404347</v>
      </c>
      <c r="BD90" s="5">
        <v>2037</v>
      </c>
      <c r="BE90" s="5">
        <f t="shared" si="93"/>
        <v>0.27852861047203703</v>
      </c>
      <c r="BF90" s="5">
        <f t="shared" si="93"/>
        <v>0.66611346272906502</v>
      </c>
      <c r="BG90" s="5">
        <f t="shared" si="93"/>
        <v>1.053698314986093</v>
      </c>
      <c r="BI90" s="5">
        <v>2037</v>
      </c>
      <c r="BJ90" s="5">
        <f t="shared" si="94"/>
        <v>0.13081252738738414</v>
      </c>
      <c r="BK90" s="5">
        <f t="shared" si="94"/>
        <v>0.31284393168328251</v>
      </c>
      <c r="BL90" s="5">
        <f t="shared" si="94"/>
        <v>0.49487533597917377</v>
      </c>
      <c r="BN90" s="5">
        <v>2037</v>
      </c>
      <c r="BO90" s="5">
        <f t="shared" si="95"/>
        <v>11.031800704488433</v>
      </c>
      <c r="BP90" s="5">
        <f t="shared" si="95"/>
        <v>26.383038191121159</v>
      </c>
      <c r="BQ90" s="5">
        <f t="shared" si="95"/>
        <v>41.734275677753885</v>
      </c>
      <c r="BS90" s="5">
        <v>2037</v>
      </c>
      <c r="BT90" s="5">
        <f t="shared" si="96"/>
        <v>12.502707465086587</v>
      </c>
      <c r="BU90" s="5">
        <f t="shared" si="96"/>
        <v>29.900776616603707</v>
      </c>
      <c r="BV90" s="5">
        <f t="shared" si="96"/>
        <v>47.298845768120827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11.58339073971274</v>
      </c>
      <c r="CE90" s="5">
        <f t="shared" si="98"/>
        <v>27.702190100676944</v>
      </c>
      <c r="CF90" s="5">
        <f t="shared" si="98"/>
        <v>43.820989461641602</v>
      </c>
    </row>
    <row r="91" spans="1:84" x14ac:dyDescent="0.25">
      <c r="A91" s="5">
        <v>2038</v>
      </c>
      <c r="B91" s="5">
        <f t="shared" si="82"/>
        <v>51.698246109306893</v>
      </c>
      <c r="C91" s="5">
        <f t="shared" si="65"/>
        <v>123.55337208090096</v>
      </c>
      <c r="D91" s="5">
        <f t="shared" si="65"/>
        <v>195.40849805249499</v>
      </c>
      <c r="F91" s="5">
        <v>2038</v>
      </c>
      <c r="G91" s="5">
        <f t="shared" si="83"/>
        <v>0.35731619398592329</v>
      </c>
      <c r="H91" s="5">
        <f t="shared" si="83"/>
        <v>0.85394813148460713</v>
      </c>
      <c r="I91" s="5">
        <f t="shared" si="83"/>
        <v>1.3505800689832981</v>
      </c>
      <c r="K91" s="5">
        <v>2038</v>
      </c>
      <c r="L91" s="5">
        <f t="shared" si="84"/>
        <v>2.2142535023145342</v>
      </c>
      <c r="M91" s="5">
        <f t="shared" si="84"/>
        <v>5.2918330396445867</v>
      </c>
      <c r="N91" s="5">
        <f t="shared" si="84"/>
        <v>8.3694125769746393</v>
      </c>
      <c r="P91" s="5">
        <v>2038</v>
      </c>
      <c r="Q91" s="5">
        <f t="shared" si="85"/>
        <v>3.3093031844807683</v>
      </c>
      <c r="R91" s="5">
        <f t="shared" si="85"/>
        <v>7.9088866344936832</v>
      </c>
      <c r="S91" s="5">
        <f t="shared" si="85"/>
        <v>12.508470084506598</v>
      </c>
      <c r="U91" s="5">
        <v>2038</v>
      </c>
      <c r="V91" s="5">
        <f t="shared" si="86"/>
        <v>3.346544011251126</v>
      </c>
      <c r="W91" s="5">
        <f t="shared" si="86"/>
        <v>7.9978882945661098</v>
      </c>
      <c r="X91" s="5">
        <f t="shared" si="86"/>
        <v>12.64923257788098</v>
      </c>
      <c r="Z91" s="5">
        <v>2038</v>
      </c>
      <c r="AA91" s="5">
        <f t="shared" si="87"/>
        <v>0.93424353647426983</v>
      </c>
      <c r="AB91" s="5">
        <f t="shared" si="87"/>
        <v>2.2327438155663515</v>
      </c>
      <c r="AC91" s="5">
        <f t="shared" si="87"/>
        <v>3.5312440946584616</v>
      </c>
      <c r="AE91" s="5">
        <v>2038</v>
      </c>
      <c r="AF91" s="5">
        <f t="shared" si="88"/>
        <v>0.63139873337277663</v>
      </c>
      <c r="AG91" s="5">
        <f t="shared" si="88"/>
        <v>1.5089765805763307</v>
      </c>
      <c r="AH91" s="5">
        <f t="shared" si="88"/>
        <v>2.3865544277798989</v>
      </c>
      <c r="AJ91" s="5">
        <v>2038</v>
      </c>
      <c r="AK91" s="5">
        <f t="shared" si="89"/>
        <v>0.93456482526184459</v>
      </c>
      <c r="AL91" s="5">
        <f t="shared" si="89"/>
        <v>2.2335116619848066</v>
      </c>
      <c r="AM91" s="5">
        <f t="shared" si="89"/>
        <v>3.5324584987077969</v>
      </c>
      <c r="AO91" s="5">
        <v>2038</v>
      </c>
      <c r="AP91" s="5">
        <f t="shared" si="90"/>
        <v>0.77892608484140169</v>
      </c>
      <c r="AQ91" s="5">
        <f t="shared" si="90"/>
        <v>1.8615514379433193</v>
      </c>
      <c r="AR91" s="5">
        <f t="shared" si="90"/>
        <v>2.944176791045237</v>
      </c>
      <c r="AT91" s="5">
        <v>2038</v>
      </c>
      <c r="AU91" s="5">
        <f t="shared" si="91"/>
        <v>0.9831105925182726</v>
      </c>
      <c r="AV91" s="5">
        <f t="shared" si="91"/>
        <v>2.3495309410935192</v>
      </c>
      <c r="AW91" s="5">
        <f t="shared" si="91"/>
        <v>3.7159512896687659</v>
      </c>
      <c r="AY91" s="5">
        <v>2038</v>
      </c>
      <c r="AZ91" s="5">
        <f t="shared" si="92"/>
        <v>0.1436853942911327</v>
      </c>
      <c r="BA91" s="5">
        <f t="shared" si="92"/>
        <v>0.34339298369827986</v>
      </c>
      <c r="BB91" s="5">
        <f t="shared" si="92"/>
        <v>0.54310057310543414</v>
      </c>
      <c r="BD91" s="5">
        <v>2038</v>
      </c>
      <c r="BE91" s="5">
        <f t="shared" si="93"/>
        <v>0.29842351122004374</v>
      </c>
      <c r="BF91" s="5">
        <f t="shared" si="93"/>
        <v>0.71320081229643506</v>
      </c>
      <c r="BG91" s="5">
        <f t="shared" si="93"/>
        <v>1.1279781133728264</v>
      </c>
      <c r="BI91" s="5">
        <v>2038</v>
      </c>
      <c r="BJ91" s="5">
        <f t="shared" si="94"/>
        <v>0.1401562793436284</v>
      </c>
      <c r="BK91" s="5">
        <f t="shared" si="94"/>
        <v>0.33495877006358654</v>
      </c>
      <c r="BL91" s="5">
        <f t="shared" si="94"/>
        <v>0.52976126078354469</v>
      </c>
      <c r="BN91" s="5">
        <v>2038</v>
      </c>
      <c r="BO91" s="5">
        <f t="shared" si="95"/>
        <v>11.819786469094652</v>
      </c>
      <c r="BP91" s="5">
        <f t="shared" si="95"/>
        <v>28.248046799211352</v>
      </c>
      <c r="BQ91" s="5">
        <f t="shared" si="95"/>
        <v>44.676307129328052</v>
      </c>
      <c r="BS91" s="5">
        <v>2038</v>
      </c>
      <c r="BT91" s="5">
        <f t="shared" si="96"/>
        <v>13.39575799830709</v>
      </c>
      <c r="BU91" s="5">
        <f t="shared" si="96"/>
        <v>32.014453039106229</v>
      </c>
      <c r="BV91" s="5">
        <f t="shared" si="96"/>
        <v>50.633148079904913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12.41077579254943</v>
      </c>
      <c r="CE91" s="5">
        <f t="shared" si="98"/>
        <v>29.66044913917176</v>
      </c>
      <c r="CF91" s="5">
        <f t="shared" si="98"/>
        <v>46.910122485794545</v>
      </c>
    </row>
    <row r="92" spans="1:84" x14ac:dyDescent="0.25">
      <c r="A92" s="5">
        <v>2039</v>
      </c>
      <c r="B92" s="5">
        <f t="shared" si="82"/>
        <v>55.144795849927341</v>
      </c>
      <c r="C92" s="5">
        <f t="shared" si="65"/>
        <v>132.02611875632942</v>
      </c>
      <c r="D92" s="5">
        <f t="shared" si="65"/>
        <v>208.90744166273208</v>
      </c>
      <c r="F92" s="5">
        <v>2039</v>
      </c>
      <c r="G92" s="5">
        <f t="shared" si="83"/>
        <v>0.38113727358498295</v>
      </c>
      <c r="H92" s="5">
        <f t="shared" si="83"/>
        <v>0.91250813733606861</v>
      </c>
      <c r="I92" s="5">
        <f t="shared" si="83"/>
        <v>1.4438790010871472</v>
      </c>
      <c r="K92" s="5">
        <v>2039</v>
      </c>
      <c r="L92" s="5">
        <f t="shared" si="84"/>
        <v>2.3618704024688668</v>
      </c>
      <c r="M92" s="5">
        <f t="shared" si="84"/>
        <v>5.6547236677062642</v>
      </c>
      <c r="N92" s="5">
        <f t="shared" si="84"/>
        <v>8.9475769329436048</v>
      </c>
      <c r="P92" s="5">
        <v>2039</v>
      </c>
      <c r="Q92" s="5">
        <f t="shared" si="85"/>
        <v>3.5299233967795089</v>
      </c>
      <c r="R92" s="5">
        <f t="shared" si="85"/>
        <v>8.4512432841759164</v>
      </c>
      <c r="S92" s="5">
        <f t="shared" si="85"/>
        <v>13.372563171572438</v>
      </c>
      <c r="U92" s="5">
        <v>2039</v>
      </c>
      <c r="V92" s="5">
        <f t="shared" si="86"/>
        <v>3.5696469453345117</v>
      </c>
      <c r="W92" s="5">
        <f t="shared" si="86"/>
        <v>8.5463482865269498</v>
      </c>
      <c r="X92" s="5">
        <f t="shared" si="86"/>
        <v>13.523049627719388</v>
      </c>
      <c r="Z92" s="5">
        <v>2039</v>
      </c>
      <c r="AA92" s="5">
        <f t="shared" si="87"/>
        <v>0.99652643890590298</v>
      </c>
      <c r="AB92" s="5">
        <f t="shared" si="87"/>
        <v>2.3858555633221101</v>
      </c>
      <c r="AC92" s="5">
        <f t="shared" si="87"/>
        <v>3.7751846877383457</v>
      </c>
      <c r="AE92" s="5">
        <v>2039</v>
      </c>
      <c r="AF92" s="5">
        <f t="shared" si="88"/>
        <v>0.67349198226429507</v>
      </c>
      <c r="AG92" s="5">
        <f t="shared" si="88"/>
        <v>1.6124555556220912</v>
      </c>
      <c r="AH92" s="5">
        <f t="shared" si="88"/>
        <v>2.5514191289798731</v>
      </c>
      <c r="AJ92" s="5">
        <v>2039</v>
      </c>
      <c r="AK92" s="5">
        <f t="shared" si="89"/>
        <v>0.9968691469459543</v>
      </c>
      <c r="AL92" s="5">
        <f t="shared" si="89"/>
        <v>2.3866760652697394</v>
      </c>
      <c r="AM92" s="5">
        <f t="shared" si="89"/>
        <v>3.7764829835935245</v>
      </c>
      <c r="AO92" s="5">
        <v>2039</v>
      </c>
      <c r="AP92" s="5">
        <f t="shared" si="90"/>
        <v>0.8308544904974724</v>
      </c>
      <c r="AQ92" s="5">
        <f t="shared" si="90"/>
        <v>1.9892084455290444</v>
      </c>
      <c r="AR92" s="5">
        <f t="shared" si="90"/>
        <v>3.1475624005606164</v>
      </c>
      <c r="AT92" s="5">
        <v>2039</v>
      </c>
      <c r="AU92" s="5">
        <f t="shared" si="91"/>
        <v>1.0486512986861385</v>
      </c>
      <c r="AV92" s="5">
        <f t="shared" si="91"/>
        <v>2.5106514361046095</v>
      </c>
      <c r="AW92" s="5">
        <f t="shared" si="91"/>
        <v>3.9726515735231089</v>
      </c>
      <c r="AY92" s="5">
        <v>2039</v>
      </c>
      <c r="AZ92" s="5">
        <f t="shared" si="92"/>
        <v>0.15326442057720868</v>
      </c>
      <c r="BA92" s="5">
        <f t="shared" si="92"/>
        <v>0.36694136373836983</v>
      </c>
      <c r="BB92" s="5">
        <f t="shared" si="92"/>
        <v>0.58061830689953098</v>
      </c>
      <c r="BD92" s="5">
        <v>2039</v>
      </c>
      <c r="BE92" s="5">
        <f t="shared" si="93"/>
        <v>0.31831841196804334</v>
      </c>
      <c r="BF92" s="5">
        <f t="shared" si="93"/>
        <v>0.76210898622584011</v>
      </c>
      <c r="BG92" s="5">
        <f t="shared" si="93"/>
        <v>1.2058995604836369</v>
      </c>
      <c r="BI92" s="5">
        <v>2039</v>
      </c>
      <c r="BJ92" s="5">
        <f t="shared" si="94"/>
        <v>0.14950003129987266</v>
      </c>
      <c r="BK92" s="5">
        <f t="shared" si="94"/>
        <v>0.35792876883952829</v>
      </c>
      <c r="BL92" s="5">
        <f t="shared" si="94"/>
        <v>0.56635750637919102</v>
      </c>
      <c r="BN92" s="5">
        <v>2039</v>
      </c>
      <c r="BO92" s="5">
        <f t="shared" si="95"/>
        <v>12.607772233700871</v>
      </c>
      <c r="BP92" s="5">
        <f t="shared" si="95"/>
        <v>30.185173569403105</v>
      </c>
      <c r="BQ92" s="5">
        <f t="shared" si="95"/>
        <v>47.762574905105339</v>
      </c>
      <c r="BS92" s="5">
        <v>2039</v>
      </c>
      <c r="BT92" s="5">
        <f t="shared" si="96"/>
        <v>14.288808531527593</v>
      </c>
      <c r="BU92" s="5">
        <f t="shared" si="96"/>
        <v>34.209863378656792</v>
      </c>
      <c r="BV92" s="5">
        <f t="shared" si="96"/>
        <v>54.13091822578599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13.238160845386119</v>
      </c>
      <c r="CE92" s="5">
        <f t="shared" si="98"/>
        <v>31.69443224787301</v>
      </c>
      <c r="CF92" s="5">
        <f t="shared" si="98"/>
        <v>50.150703650360356</v>
      </c>
    </row>
    <row r="93" spans="1:84" x14ac:dyDescent="0.25">
      <c r="A93" s="5">
        <v>2040</v>
      </c>
      <c r="B93" s="5">
        <f t="shared" si="82"/>
        <v>58.591345590547668</v>
      </c>
      <c r="C93" s="5">
        <f t="shared" si="82"/>
        <v>140.8297657023723</v>
      </c>
      <c r="D93" s="5">
        <f t="shared" si="82"/>
        <v>223.06818581419589</v>
      </c>
      <c r="F93" s="5">
        <v>2040</v>
      </c>
      <c r="G93" s="5">
        <f t="shared" si="83"/>
        <v>0.40495835318404261</v>
      </c>
      <c r="H93" s="5">
        <f t="shared" si="83"/>
        <v>0.97335518451257741</v>
      </c>
      <c r="I93" s="5">
        <f t="shared" si="83"/>
        <v>1.5417520158411051</v>
      </c>
      <c r="K93" s="5">
        <v>2040</v>
      </c>
      <c r="L93" s="5">
        <f t="shared" si="84"/>
        <v>2.5094873026231426</v>
      </c>
      <c r="M93" s="5">
        <f t="shared" si="84"/>
        <v>6.0317868671463089</v>
      </c>
      <c r="N93" s="5">
        <f t="shared" si="84"/>
        <v>9.5540864316694751</v>
      </c>
      <c r="P93" s="5">
        <v>2040</v>
      </c>
      <c r="Q93" s="5">
        <f t="shared" si="85"/>
        <v>3.7505436090781359</v>
      </c>
      <c r="R93" s="5">
        <f t="shared" si="85"/>
        <v>9.0147814903267545</v>
      </c>
      <c r="S93" s="5">
        <f t="shared" si="85"/>
        <v>14.279019371575373</v>
      </c>
      <c r="U93" s="5">
        <v>2040</v>
      </c>
      <c r="V93" s="5">
        <f t="shared" si="86"/>
        <v>3.7927498794178973</v>
      </c>
      <c r="W93" s="5">
        <f t="shared" si="86"/>
        <v>9.1162281989355733</v>
      </c>
      <c r="X93" s="5">
        <f t="shared" si="86"/>
        <v>14.439706518453136</v>
      </c>
      <c r="Z93" s="5">
        <v>2040</v>
      </c>
      <c r="AA93" s="5">
        <f t="shared" si="87"/>
        <v>1.0588093413375077</v>
      </c>
      <c r="AB93" s="5">
        <f t="shared" si="87"/>
        <v>2.544947038869509</v>
      </c>
      <c r="AC93" s="5">
        <f t="shared" si="87"/>
        <v>4.0310847364015103</v>
      </c>
      <c r="AE93" s="5">
        <v>2040</v>
      </c>
      <c r="AF93" s="5">
        <f t="shared" si="88"/>
        <v>0.71558523115581352</v>
      </c>
      <c r="AG93" s="5">
        <f t="shared" si="88"/>
        <v>1.7199758672210379</v>
      </c>
      <c r="AH93" s="5">
        <f t="shared" si="88"/>
        <v>2.7243665032862765</v>
      </c>
      <c r="AJ93" s="5">
        <v>2040</v>
      </c>
      <c r="AK93" s="5">
        <f t="shared" si="89"/>
        <v>1.0591734686300924</v>
      </c>
      <c r="AL93" s="5">
        <f t="shared" si="89"/>
        <v>2.5458222527902876</v>
      </c>
      <c r="AM93" s="5">
        <f t="shared" si="89"/>
        <v>4.0324710369505112</v>
      </c>
      <c r="AO93" s="5">
        <v>2040</v>
      </c>
      <c r="AP93" s="5">
        <f t="shared" si="90"/>
        <v>0.88278289615357153</v>
      </c>
      <c r="AQ93" s="5">
        <f t="shared" si="90"/>
        <v>2.1218510545937477</v>
      </c>
      <c r="AR93" s="5">
        <f t="shared" si="90"/>
        <v>3.3609192130338954</v>
      </c>
      <c r="AT93" s="5">
        <v>2040</v>
      </c>
      <c r="AU93" s="5">
        <f t="shared" si="91"/>
        <v>1.1141920048540328</v>
      </c>
      <c r="AV93" s="5">
        <f t="shared" si="91"/>
        <v>2.6780644378367526</v>
      </c>
      <c r="AW93" s="5">
        <f t="shared" si="91"/>
        <v>4.2419368708194725</v>
      </c>
      <c r="AY93" s="5">
        <v>2040</v>
      </c>
      <c r="AZ93" s="5">
        <f t="shared" si="92"/>
        <v>0.16284344686328467</v>
      </c>
      <c r="BA93" s="5">
        <f t="shared" si="92"/>
        <v>0.39140941783767857</v>
      </c>
      <c r="BB93" s="5">
        <f t="shared" si="92"/>
        <v>0.61997538881207959</v>
      </c>
      <c r="BD93" s="5">
        <v>2040</v>
      </c>
      <c r="BE93" s="5">
        <f t="shared" si="93"/>
        <v>0.33821331271604294</v>
      </c>
      <c r="BF93" s="5">
        <f t="shared" si="93"/>
        <v>0.81292725243210384</v>
      </c>
      <c r="BG93" s="5">
        <f t="shared" si="93"/>
        <v>1.2876411921481576</v>
      </c>
      <c r="BI93" s="5">
        <v>2040</v>
      </c>
      <c r="BJ93" s="5">
        <f t="shared" si="94"/>
        <v>0.15884378325610982</v>
      </c>
      <c r="BK93" s="5">
        <f t="shared" si="94"/>
        <v>0.38179585318903264</v>
      </c>
      <c r="BL93" s="5">
        <f t="shared" si="94"/>
        <v>0.60474792312195547</v>
      </c>
      <c r="BN93" s="5">
        <v>2040</v>
      </c>
      <c r="BO93" s="5">
        <f t="shared" si="95"/>
        <v>13.39575799830709</v>
      </c>
      <c r="BP93" s="5">
        <f t="shared" si="95"/>
        <v>32.197954173826474</v>
      </c>
      <c r="BQ93" s="5">
        <f t="shared" si="95"/>
        <v>51.000150349345404</v>
      </c>
      <c r="BS93" s="5">
        <v>2040</v>
      </c>
      <c r="BT93" s="5">
        <f t="shared" si="96"/>
        <v>15.181859064748096</v>
      </c>
      <c r="BU93" s="5">
        <f t="shared" si="96"/>
        <v>36.491014730336701</v>
      </c>
      <c r="BV93" s="5">
        <f t="shared" si="96"/>
        <v>57.800170395924852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14.065545898222808</v>
      </c>
      <c r="CE93" s="5">
        <f t="shared" si="98"/>
        <v>33.807851882517753</v>
      </c>
      <c r="CF93" s="5">
        <f t="shared" si="98"/>
        <v>53.550157866812697</v>
      </c>
    </row>
    <row r="94" spans="1:84" x14ac:dyDescent="0.25">
      <c r="A94" s="5">
        <v>2041</v>
      </c>
      <c r="B94" s="5">
        <f t="shared" si="82"/>
        <v>62.037895331167839</v>
      </c>
      <c r="C94" s="5">
        <f t="shared" si="82"/>
        <v>146.78542669654286</v>
      </c>
      <c r="D94" s="5">
        <f t="shared" si="82"/>
        <v>231.53295806191744</v>
      </c>
      <c r="F94" s="5">
        <v>2041</v>
      </c>
      <c r="G94" s="5">
        <f t="shared" ref="G94:I103" si="99">$G$2-G62</f>
        <v>0.42877943278310937</v>
      </c>
      <c r="H94" s="5">
        <f t="shared" si="99"/>
        <v>1.0145181693188334</v>
      </c>
      <c r="I94" s="5">
        <f t="shared" si="99"/>
        <v>1.6002569058545575</v>
      </c>
      <c r="K94" s="5">
        <v>2041</v>
      </c>
      <c r="L94" s="5">
        <f t="shared" ref="L94:N103" si="100">$I$2-L62</f>
        <v>2.6571042027774752</v>
      </c>
      <c r="M94" s="5">
        <f t="shared" si="100"/>
        <v>6.2868698575258577</v>
      </c>
      <c r="N94" s="5">
        <f t="shared" si="100"/>
        <v>9.9166355122742971</v>
      </c>
      <c r="P94" s="5">
        <v>2041</v>
      </c>
      <c r="Q94" s="5">
        <f t="shared" ref="Q94:S103" si="101">$J$2-Q62</f>
        <v>3.9711638213768765</v>
      </c>
      <c r="R94" s="5">
        <f t="shared" si="101"/>
        <v>9.3960146921655223</v>
      </c>
      <c r="S94" s="5">
        <f t="shared" si="101"/>
        <v>14.820865562954054</v>
      </c>
      <c r="U94" s="5">
        <v>2041</v>
      </c>
      <c r="V94" s="5">
        <f t="shared" ref="V94:X103" si="102">$K$2-V62</f>
        <v>4.0158528135013967</v>
      </c>
      <c r="W94" s="5">
        <f t="shared" si="102"/>
        <v>9.5017515606167535</v>
      </c>
      <c r="X94" s="5">
        <f t="shared" si="102"/>
        <v>14.987650307732224</v>
      </c>
      <c r="Z94" s="5">
        <v>2041</v>
      </c>
      <c r="AA94" s="5">
        <f t="shared" ref="AA94:AC103" si="103">$L$2-AA62</f>
        <v>1.1210922437691409</v>
      </c>
      <c r="AB94" s="5">
        <f t="shared" si="103"/>
        <v>2.6525723106721841</v>
      </c>
      <c r="AC94" s="5">
        <f t="shared" si="103"/>
        <v>4.1840523775752558</v>
      </c>
      <c r="AE94" s="5">
        <v>2041</v>
      </c>
      <c r="AF94" s="5">
        <f t="shared" ref="AF94:AH103" si="104">$M$2-AF62</f>
        <v>0.75767848004733196</v>
      </c>
      <c r="AG94" s="5">
        <f t="shared" si="104"/>
        <v>1.7927132827257424</v>
      </c>
      <c r="AH94" s="5">
        <f t="shared" si="104"/>
        <v>2.827748085404167</v>
      </c>
      <c r="AJ94" s="5">
        <v>2041</v>
      </c>
      <c r="AK94" s="5">
        <f t="shared" ref="AK94:AM103" si="105">$N$2-AK62</f>
        <v>1.1214777903142021</v>
      </c>
      <c r="AL94" s="5">
        <f t="shared" si="105"/>
        <v>2.6534845372045197</v>
      </c>
      <c r="AM94" s="5">
        <f t="shared" si="105"/>
        <v>4.1854912840948089</v>
      </c>
      <c r="AO94" s="5">
        <v>2041</v>
      </c>
      <c r="AP94" s="5">
        <f t="shared" ref="AP94:AR103" si="106">$O$2-AP62</f>
        <v>0.93471130180967066</v>
      </c>
      <c r="AQ94" s="5">
        <f t="shared" si="106"/>
        <v>2.2115836867419034</v>
      </c>
      <c r="AR94" s="5">
        <f t="shared" si="106"/>
        <v>3.4884560716741362</v>
      </c>
      <c r="AT94" s="5">
        <v>2041</v>
      </c>
      <c r="AU94" s="5">
        <f t="shared" ref="AU94:AW103" si="107">$P$2-AU62</f>
        <v>1.1797327110219271</v>
      </c>
      <c r="AV94" s="5">
        <f t="shared" si="107"/>
        <v>2.7913192162762073</v>
      </c>
      <c r="AW94" s="5">
        <f t="shared" si="107"/>
        <v>4.402905721530459</v>
      </c>
      <c r="AY94" s="5">
        <v>2041</v>
      </c>
      <c r="AZ94" s="5">
        <f t="shared" ref="AZ94:BB103" si="108">$Q$2-AZ62</f>
        <v>0.17242247314935355</v>
      </c>
      <c r="BA94" s="5">
        <f t="shared" si="108"/>
        <v>0.407962039301907</v>
      </c>
      <c r="BB94" s="5">
        <f t="shared" si="108"/>
        <v>0.64350160545445334</v>
      </c>
      <c r="BD94" s="5">
        <v>2041</v>
      </c>
      <c r="BE94" s="5">
        <f t="shared" ref="BE94:BG103" si="109">$R$2-BE62</f>
        <v>0.35810821346404964</v>
      </c>
      <c r="BF94" s="5">
        <f t="shared" si="109"/>
        <v>0.84730577393472828</v>
      </c>
      <c r="BG94" s="5">
        <f t="shared" si="109"/>
        <v>1.3365033344054069</v>
      </c>
      <c r="BI94" s="5">
        <v>2041</v>
      </c>
      <c r="BJ94" s="5">
        <f t="shared" ref="BJ94:BL103" si="110">$S$2-BJ62</f>
        <v>0.16818753521235408</v>
      </c>
      <c r="BK94" s="5">
        <f t="shared" si="110"/>
        <v>0.39794191903835241</v>
      </c>
      <c r="BL94" s="5">
        <f t="shared" si="110"/>
        <v>0.62769630286434364</v>
      </c>
      <c r="BN94" s="5">
        <v>2041</v>
      </c>
      <c r="BO94" s="5">
        <f t="shared" ref="BO94:BQ103" si="111">$T$2-BO62</f>
        <v>14.183743762913309</v>
      </c>
      <c r="BP94" s="5">
        <f t="shared" si="111"/>
        <v>33.559598843252388</v>
      </c>
      <c r="BQ94" s="5">
        <f t="shared" si="111"/>
        <v>52.935453923591467</v>
      </c>
      <c r="BS94" s="5">
        <v>2041</v>
      </c>
      <c r="BT94" s="5">
        <f t="shared" ref="BT94:BV103" si="112">$U$2-BT62</f>
        <v>16.074909597968599</v>
      </c>
      <c r="BU94" s="5">
        <f t="shared" si="112"/>
        <v>38.034212022352676</v>
      </c>
      <c r="BV94" s="5">
        <f t="shared" si="112"/>
        <v>59.993514446736754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14.892930951059043</v>
      </c>
      <c r="CE94" s="5">
        <f t="shared" si="114"/>
        <v>35.23757878541528</v>
      </c>
      <c r="CF94" s="5">
        <f t="shared" si="114"/>
        <v>55.582226619771063</v>
      </c>
    </row>
    <row r="95" spans="1:84" x14ac:dyDescent="0.25">
      <c r="A95" s="5">
        <v>2042</v>
      </c>
      <c r="B95" s="5">
        <f t="shared" si="82"/>
        <v>65.484445071788684</v>
      </c>
      <c r="C95" s="5">
        <f t="shared" si="82"/>
        <v>152.85932526867916</v>
      </c>
      <c r="D95" s="5">
        <f t="shared" si="82"/>
        <v>240.23420546556949</v>
      </c>
      <c r="F95" s="5">
        <v>2042</v>
      </c>
      <c r="G95" s="5">
        <f t="shared" si="99"/>
        <v>0.45260051238216903</v>
      </c>
      <c r="H95" s="5">
        <f t="shared" si="99"/>
        <v>1.0564983617583081</v>
      </c>
      <c r="I95" s="5">
        <f t="shared" si="99"/>
        <v>1.6603962111344472</v>
      </c>
      <c r="K95" s="5">
        <v>2042</v>
      </c>
      <c r="L95" s="5">
        <f t="shared" si="100"/>
        <v>2.8047211029317509</v>
      </c>
      <c r="M95" s="5">
        <f t="shared" si="100"/>
        <v>6.5470170036712148</v>
      </c>
      <c r="N95" s="5">
        <f t="shared" si="100"/>
        <v>10.289312904410679</v>
      </c>
      <c r="P95" s="5">
        <v>2042</v>
      </c>
      <c r="Q95" s="5">
        <f t="shared" si="101"/>
        <v>4.1917840336756171</v>
      </c>
      <c r="R95" s="5">
        <f t="shared" si="101"/>
        <v>9.7848165065342982</v>
      </c>
      <c r="S95" s="5">
        <f t="shared" si="101"/>
        <v>15.377848979392979</v>
      </c>
      <c r="U95" s="5">
        <v>2042</v>
      </c>
      <c r="V95" s="5">
        <f t="shared" si="102"/>
        <v>4.2389557475847823</v>
      </c>
      <c r="W95" s="5">
        <f t="shared" si="102"/>
        <v>9.8949287072564402</v>
      </c>
      <c r="X95" s="5">
        <f t="shared" si="102"/>
        <v>15.550901666927984</v>
      </c>
      <c r="Z95" s="5">
        <v>2042</v>
      </c>
      <c r="AA95" s="5">
        <f t="shared" si="103"/>
        <v>1.1833751462007456</v>
      </c>
      <c r="AB95" s="5">
        <f t="shared" si="103"/>
        <v>2.7623342641090858</v>
      </c>
      <c r="AC95" s="5">
        <f t="shared" si="103"/>
        <v>4.3412933820173976</v>
      </c>
      <c r="AE95" s="5">
        <v>2042</v>
      </c>
      <c r="AF95" s="5">
        <f t="shared" si="104"/>
        <v>0.7997717289388504</v>
      </c>
      <c r="AG95" s="5">
        <f t="shared" si="104"/>
        <v>1.8668947521893955</v>
      </c>
      <c r="AH95" s="5">
        <f t="shared" si="104"/>
        <v>2.9340177754399264</v>
      </c>
      <c r="AJ95" s="5">
        <v>2042</v>
      </c>
      <c r="AK95" s="5">
        <f t="shared" si="105"/>
        <v>1.1837821119983118</v>
      </c>
      <c r="AL95" s="5">
        <f t="shared" si="105"/>
        <v>2.7632842380633065</v>
      </c>
      <c r="AM95" s="5">
        <f t="shared" si="105"/>
        <v>4.3427863641282727</v>
      </c>
      <c r="AO95" s="5">
        <v>2042</v>
      </c>
      <c r="AP95" s="5">
        <f t="shared" si="106"/>
        <v>0.98663970746576979</v>
      </c>
      <c r="AQ95" s="5">
        <f t="shared" si="106"/>
        <v>2.3030977784291622</v>
      </c>
      <c r="AR95" s="5">
        <f t="shared" si="106"/>
        <v>3.619555849392583</v>
      </c>
      <c r="AT95" s="5">
        <v>2042</v>
      </c>
      <c r="AU95" s="5">
        <f t="shared" si="107"/>
        <v>1.245273417189793</v>
      </c>
      <c r="AV95" s="5">
        <f t="shared" si="107"/>
        <v>2.9068224387940802</v>
      </c>
      <c r="AW95" s="5">
        <f t="shared" si="107"/>
        <v>4.5683714603983958</v>
      </c>
      <c r="AY95" s="5">
        <v>2042</v>
      </c>
      <c r="AZ95" s="5">
        <f t="shared" si="108"/>
        <v>0.18200149943542954</v>
      </c>
      <c r="BA95" s="5">
        <f t="shared" si="108"/>
        <v>0.42484327951606105</v>
      </c>
      <c r="BB95" s="5">
        <f t="shared" si="108"/>
        <v>0.66768505959668545</v>
      </c>
      <c r="BD95" s="5">
        <v>2042</v>
      </c>
      <c r="BE95" s="5">
        <f t="shared" si="109"/>
        <v>0.37800311421204924</v>
      </c>
      <c r="BF95" s="5">
        <f t="shared" si="109"/>
        <v>0.88236681130258887</v>
      </c>
      <c r="BG95" s="5">
        <f t="shared" si="109"/>
        <v>1.3867305083931214</v>
      </c>
      <c r="BI95" s="5">
        <v>2042</v>
      </c>
      <c r="BJ95" s="5">
        <f t="shared" si="110"/>
        <v>0.17753128716859834</v>
      </c>
      <c r="BK95" s="5">
        <f t="shared" si="110"/>
        <v>0.4144085322998734</v>
      </c>
      <c r="BL95" s="5">
        <f t="shared" si="110"/>
        <v>0.65128577743115557</v>
      </c>
      <c r="BN95" s="5">
        <v>2042</v>
      </c>
      <c r="BO95" s="5">
        <f t="shared" si="111"/>
        <v>14.971729527519983</v>
      </c>
      <c r="BP95" s="5">
        <f t="shared" si="111"/>
        <v>34.948276207776416</v>
      </c>
      <c r="BQ95" s="5">
        <f t="shared" si="111"/>
        <v>54.924822888033304</v>
      </c>
      <c r="BS95" s="5">
        <v>2042</v>
      </c>
      <c r="BT95" s="5">
        <f t="shared" si="112"/>
        <v>16.967960131189102</v>
      </c>
      <c r="BU95" s="5">
        <f t="shared" si="112"/>
        <v>39.608046368813575</v>
      </c>
      <c r="BV95" s="5">
        <f t="shared" si="112"/>
        <v>62.248132606437593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15.720316003895732</v>
      </c>
      <c r="CE95" s="5">
        <f t="shared" si="114"/>
        <v>36.695690018165351</v>
      </c>
      <c r="CF95" s="5">
        <f t="shared" si="114"/>
        <v>57.67106403243497</v>
      </c>
    </row>
    <row r="96" spans="1:84" x14ac:dyDescent="0.25">
      <c r="A96" s="5">
        <v>2043</v>
      </c>
      <c r="B96" s="5">
        <f t="shared" si="82"/>
        <v>68.93099481240921</v>
      </c>
      <c r="C96" s="5">
        <f t="shared" si="82"/>
        <v>159.05476454955166</v>
      </c>
      <c r="D96" s="5">
        <f t="shared" si="82"/>
        <v>249.17853428669412</v>
      </c>
      <c r="F96" s="5">
        <v>2043</v>
      </c>
      <c r="G96" s="5">
        <f t="shared" si="99"/>
        <v>0.47642159198122869</v>
      </c>
      <c r="H96" s="5">
        <f t="shared" si="99"/>
        <v>1.0993185916599515</v>
      </c>
      <c r="I96" s="5">
        <f t="shared" si="99"/>
        <v>1.7222155913386743</v>
      </c>
      <c r="K96" s="5">
        <v>2043</v>
      </c>
      <c r="L96" s="5">
        <f t="shared" si="100"/>
        <v>2.9523380030860835</v>
      </c>
      <c r="M96" s="5">
        <f t="shared" si="100"/>
        <v>6.8123697797991554</v>
      </c>
      <c r="N96" s="5">
        <f t="shared" si="100"/>
        <v>10.672401556512227</v>
      </c>
      <c r="P96" s="5">
        <v>2043</v>
      </c>
      <c r="Q96" s="5">
        <f t="shared" si="101"/>
        <v>4.4124042459743578</v>
      </c>
      <c r="R96" s="5">
        <f t="shared" si="101"/>
        <v>10.181398373124125</v>
      </c>
      <c r="S96" s="5">
        <f t="shared" si="101"/>
        <v>15.950392500273892</v>
      </c>
      <c r="U96" s="5">
        <v>2043</v>
      </c>
      <c r="V96" s="5">
        <f t="shared" si="102"/>
        <v>4.462058681668168</v>
      </c>
      <c r="W96" s="5">
        <f t="shared" si="102"/>
        <v>10.295973457955256</v>
      </c>
      <c r="X96" s="5">
        <f t="shared" si="102"/>
        <v>16.129888234242344</v>
      </c>
      <c r="Z96" s="5">
        <v>2043</v>
      </c>
      <c r="AA96" s="5">
        <f t="shared" si="103"/>
        <v>1.2456580486323787</v>
      </c>
      <c r="AB96" s="5">
        <f t="shared" si="103"/>
        <v>2.8742925903458456</v>
      </c>
      <c r="AC96" s="5">
        <f t="shared" si="103"/>
        <v>4.5029271320593125</v>
      </c>
      <c r="AE96" s="5">
        <v>2043</v>
      </c>
      <c r="AF96" s="5">
        <f t="shared" si="104"/>
        <v>0.84186497783036884</v>
      </c>
      <c r="AG96" s="5">
        <f t="shared" si="104"/>
        <v>1.9425606172626431</v>
      </c>
      <c r="AH96" s="5">
        <f t="shared" si="104"/>
        <v>3.0432562566949315</v>
      </c>
      <c r="AJ96" s="5">
        <v>2043</v>
      </c>
      <c r="AK96" s="5">
        <f t="shared" si="105"/>
        <v>1.24608643368245</v>
      </c>
      <c r="AL96" s="5">
        <f t="shared" si="105"/>
        <v>2.8752810670603139</v>
      </c>
      <c r="AM96" s="5">
        <f t="shared" si="105"/>
        <v>4.5044757004381779</v>
      </c>
      <c r="AO96" s="5">
        <v>2043</v>
      </c>
      <c r="AP96" s="5">
        <f t="shared" si="106"/>
        <v>1.0385681131218689</v>
      </c>
      <c r="AQ96" s="5">
        <f t="shared" si="106"/>
        <v>2.3964430971991533</v>
      </c>
      <c r="AR96" s="5">
        <f t="shared" si="106"/>
        <v>3.754318081276466</v>
      </c>
      <c r="AT96" s="5">
        <v>2043</v>
      </c>
      <c r="AU96" s="5">
        <f t="shared" si="107"/>
        <v>1.3108141233576873</v>
      </c>
      <c r="AV96" s="5">
        <f t="shared" si="107"/>
        <v>3.0246369187950677</v>
      </c>
      <c r="AW96" s="5">
        <f t="shared" si="107"/>
        <v>4.7384597142324196</v>
      </c>
      <c r="AY96" s="5">
        <v>2043</v>
      </c>
      <c r="AZ96" s="5">
        <f t="shared" si="108"/>
        <v>0.19158052572150552</v>
      </c>
      <c r="BA96" s="5">
        <f t="shared" si="108"/>
        <v>0.44206231890081682</v>
      </c>
      <c r="BB96" s="5">
        <f t="shared" si="108"/>
        <v>0.69254411208012101</v>
      </c>
      <c r="BD96" s="5">
        <v>2043</v>
      </c>
      <c r="BE96" s="5">
        <f t="shared" si="109"/>
        <v>0.39789801496005595</v>
      </c>
      <c r="BF96" s="5">
        <f t="shared" si="109"/>
        <v>0.91812943156323001</v>
      </c>
      <c r="BG96" s="5">
        <f t="shared" si="109"/>
        <v>1.4383608481664112</v>
      </c>
      <c r="BI96" s="5">
        <v>2043</v>
      </c>
      <c r="BJ96" s="5">
        <f t="shared" si="110"/>
        <v>0.1868750391248355</v>
      </c>
      <c r="BK96" s="5">
        <f t="shared" si="110"/>
        <v>0.43120464791027047</v>
      </c>
      <c r="BL96" s="5">
        <f t="shared" si="110"/>
        <v>0.67553425669569833</v>
      </c>
      <c r="BN96" s="5">
        <v>2043</v>
      </c>
      <c r="BO96" s="5">
        <f t="shared" si="111"/>
        <v>15.759715292126202</v>
      </c>
      <c r="BP96" s="5">
        <f t="shared" si="111"/>
        <v>36.364741463238715</v>
      </c>
      <c r="BQ96" s="5">
        <f t="shared" si="111"/>
        <v>56.969767634350774</v>
      </c>
      <c r="BS96" s="5">
        <v>2043</v>
      </c>
      <c r="BT96" s="5">
        <f t="shared" si="112"/>
        <v>17.861010664409605</v>
      </c>
      <c r="BU96" s="5">
        <f t="shared" si="112"/>
        <v>41.213373658336877</v>
      </c>
      <c r="BV96" s="5">
        <f t="shared" si="112"/>
        <v>64.56573665226415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16.547701056732421</v>
      </c>
      <c r="CE96" s="5">
        <f t="shared" si="114"/>
        <v>38.182978536400242</v>
      </c>
      <c r="CF96" s="5">
        <f t="shared" si="114"/>
        <v>59.818256016068517</v>
      </c>
    </row>
    <row r="97" spans="1:84" x14ac:dyDescent="0.25">
      <c r="A97" s="5">
        <v>2044</v>
      </c>
      <c r="B97" s="5">
        <f t="shared" si="82"/>
        <v>72.37754455302958</v>
      </c>
      <c r="C97" s="5">
        <f t="shared" si="82"/>
        <v>165.37513994747354</v>
      </c>
      <c r="D97" s="5">
        <f t="shared" si="82"/>
        <v>258.37273534191758</v>
      </c>
      <c r="F97" s="5">
        <v>2044</v>
      </c>
      <c r="G97" s="5">
        <f t="shared" si="99"/>
        <v>0.50024267158028835</v>
      </c>
      <c r="H97" s="5">
        <f t="shared" si="99"/>
        <v>1.1430023266356599</v>
      </c>
      <c r="I97" s="5">
        <f t="shared" si="99"/>
        <v>1.7857619816910244</v>
      </c>
      <c r="K97" s="5">
        <v>2044</v>
      </c>
      <c r="L97" s="5">
        <f t="shared" si="100"/>
        <v>3.0999549032403593</v>
      </c>
      <c r="M97" s="5">
        <f t="shared" si="100"/>
        <v>7.0830736124050304</v>
      </c>
      <c r="N97" s="5">
        <f t="shared" si="100"/>
        <v>11.066192321569645</v>
      </c>
      <c r="P97" s="5">
        <v>2044</v>
      </c>
      <c r="Q97" s="5">
        <f t="shared" si="101"/>
        <v>4.6330244582730984</v>
      </c>
      <c r="R97" s="5">
        <f t="shared" si="101"/>
        <v>10.585977638487066</v>
      </c>
      <c r="S97" s="5">
        <f t="shared" si="101"/>
        <v>16.538930818701033</v>
      </c>
      <c r="U97" s="5">
        <v>2044</v>
      </c>
      <c r="V97" s="5">
        <f t="shared" si="102"/>
        <v>4.6851616157515537</v>
      </c>
      <c r="W97" s="5">
        <f t="shared" si="102"/>
        <v>10.705105605147423</v>
      </c>
      <c r="X97" s="5">
        <f t="shared" si="102"/>
        <v>16.725049594543407</v>
      </c>
      <c r="Z97" s="5">
        <v>2044</v>
      </c>
      <c r="AA97" s="5">
        <f t="shared" si="103"/>
        <v>1.3079409510639834</v>
      </c>
      <c r="AB97" s="5">
        <f t="shared" si="103"/>
        <v>2.9885086481036751</v>
      </c>
      <c r="AC97" s="5">
        <f t="shared" si="103"/>
        <v>4.6690763451433668</v>
      </c>
      <c r="AE97" s="5">
        <v>2044</v>
      </c>
      <c r="AF97" s="5">
        <f t="shared" si="104"/>
        <v>0.88395822672188729</v>
      </c>
      <c r="AG97" s="5">
        <f t="shared" si="104"/>
        <v>2.019752346596178</v>
      </c>
      <c r="AH97" s="5">
        <f t="shared" si="104"/>
        <v>3.1555464664704829</v>
      </c>
      <c r="AJ97" s="5">
        <v>2044</v>
      </c>
      <c r="AK97" s="5">
        <f t="shared" si="105"/>
        <v>1.3083907553665597</v>
      </c>
      <c r="AL97" s="5">
        <f t="shared" si="105"/>
        <v>2.9895364040181391</v>
      </c>
      <c r="AM97" s="5">
        <f t="shared" si="105"/>
        <v>4.6706820526697186</v>
      </c>
      <c r="AO97" s="5">
        <v>2044</v>
      </c>
      <c r="AP97" s="5">
        <f t="shared" si="106"/>
        <v>1.0904965187779396</v>
      </c>
      <c r="AQ97" s="5">
        <f t="shared" si="106"/>
        <v>2.4916708009209003</v>
      </c>
      <c r="AR97" s="5">
        <f t="shared" si="106"/>
        <v>3.892845083063861</v>
      </c>
      <c r="AT97" s="5">
        <v>2044</v>
      </c>
      <c r="AU97" s="5">
        <f t="shared" si="107"/>
        <v>1.3763548295255532</v>
      </c>
      <c r="AV97" s="5">
        <f t="shared" si="107"/>
        <v>3.1448272244632847</v>
      </c>
      <c r="AW97" s="5">
        <f t="shared" si="107"/>
        <v>4.9132996194009877</v>
      </c>
      <c r="AY97" s="5">
        <v>2044</v>
      </c>
      <c r="AZ97" s="5">
        <f t="shared" si="108"/>
        <v>0.20115955200758151</v>
      </c>
      <c r="BA97" s="5">
        <f t="shared" si="108"/>
        <v>0.4596285943446361</v>
      </c>
      <c r="BB97" s="5">
        <f t="shared" si="108"/>
        <v>0.71809763668168358</v>
      </c>
      <c r="BD97" s="5">
        <v>2044</v>
      </c>
      <c r="BE97" s="5">
        <f t="shared" si="109"/>
        <v>0.41779291570805555</v>
      </c>
      <c r="BF97" s="5">
        <f t="shared" si="109"/>
        <v>0.95461323440808599</v>
      </c>
      <c r="BG97" s="5">
        <f t="shared" si="109"/>
        <v>1.4914335531081093</v>
      </c>
      <c r="BI97" s="5">
        <v>2044</v>
      </c>
      <c r="BJ97" s="5">
        <f t="shared" si="110"/>
        <v>0.19621879108107976</v>
      </c>
      <c r="BK97" s="5">
        <f t="shared" si="110"/>
        <v>0.44833947097476567</v>
      </c>
      <c r="BL97" s="5">
        <f t="shared" si="110"/>
        <v>0.70046015086845159</v>
      </c>
      <c r="BN97" s="5">
        <v>2044</v>
      </c>
      <c r="BO97" s="5">
        <f t="shared" si="111"/>
        <v>16.547701056732421</v>
      </c>
      <c r="BP97" s="5">
        <f t="shared" si="111"/>
        <v>37.809770902922082</v>
      </c>
      <c r="BQ97" s="5">
        <f t="shared" si="111"/>
        <v>59.071840749111743</v>
      </c>
      <c r="BS97" s="5">
        <v>2044</v>
      </c>
      <c r="BT97" s="5">
        <f t="shared" si="112"/>
        <v>18.754061197630108</v>
      </c>
      <c r="BU97" s="5">
        <f t="shared" si="112"/>
        <v>42.851073689978421</v>
      </c>
      <c r="BV97" s="5">
        <f t="shared" si="112"/>
        <v>66.948086182326733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17.375086109569111</v>
      </c>
      <c r="CE97" s="5">
        <f t="shared" si="114"/>
        <v>39.700259448068209</v>
      </c>
      <c r="CF97" s="5">
        <f t="shared" si="114"/>
        <v>62.025432786567308</v>
      </c>
    </row>
    <row r="98" spans="1:84" x14ac:dyDescent="0.25">
      <c r="A98" s="5">
        <v>2045</v>
      </c>
      <c r="B98" s="5">
        <f t="shared" si="82"/>
        <v>75.824094293649978</v>
      </c>
      <c r="C98" s="5">
        <f t="shared" si="82"/>
        <v>171.82394172619789</v>
      </c>
      <c r="D98" s="5">
        <f t="shared" si="82"/>
        <v>267.82378915874563</v>
      </c>
      <c r="F98" s="5">
        <v>2045</v>
      </c>
      <c r="G98" s="5">
        <f t="shared" si="99"/>
        <v>0.52406375117935511</v>
      </c>
      <c r="H98" s="5">
        <f t="shared" si="99"/>
        <v>1.1875736898976044</v>
      </c>
      <c r="I98" s="5">
        <f t="shared" si="99"/>
        <v>1.8510836286158536</v>
      </c>
      <c r="K98" s="5">
        <v>2045</v>
      </c>
      <c r="L98" s="5">
        <f t="shared" si="100"/>
        <v>3.2475718033946919</v>
      </c>
      <c r="M98" s="5">
        <f t="shared" si="100"/>
        <v>7.359277990675082</v>
      </c>
      <c r="N98" s="5">
        <f t="shared" si="100"/>
        <v>11.470984177955472</v>
      </c>
      <c r="P98" s="5">
        <v>2045</v>
      </c>
      <c r="Q98" s="5">
        <f t="shared" si="101"/>
        <v>4.8536446705717253</v>
      </c>
      <c r="R98" s="5">
        <f t="shared" si="101"/>
        <v>10.998777721052647</v>
      </c>
      <c r="S98" s="5">
        <f t="shared" si="101"/>
        <v>17.143910771533569</v>
      </c>
      <c r="U98" s="5">
        <v>2045</v>
      </c>
      <c r="V98" s="5">
        <f t="shared" si="102"/>
        <v>4.9082645498349393</v>
      </c>
      <c r="W98" s="5">
        <f t="shared" si="102"/>
        <v>11.12255108147383</v>
      </c>
      <c r="X98" s="5">
        <f t="shared" si="102"/>
        <v>17.336837613112607</v>
      </c>
      <c r="Z98" s="5">
        <v>2045</v>
      </c>
      <c r="AA98" s="5">
        <f t="shared" si="103"/>
        <v>1.3702238534955882</v>
      </c>
      <c r="AB98" s="5">
        <f t="shared" si="103"/>
        <v>3.1050455102447643</v>
      </c>
      <c r="AC98" s="5">
        <f t="shared" si="103"/>
        <v>4.8398671669939404</v>
      </c>
      <c r="AE98" s="5">
        <v>2045</v>
      </c>
      <c r="AF98" s="5">
        <f t="shared" si="104"/>
        <v>0.92605147561339152</v>
      </c>
      <c r="AG98" s="5">
        <f t="shared" si="104"/>
        <v>2.0985125673249456</v>
      </c>
      <c r="AH98" s="5">
        <f t="shared" si="104"/>
        <v>3.2709736590364855</v>
      </c>
      <c r="AJ98" s="5">
        <v>2045</v>
      </c>
      <c r="AK98" s="5">
        <f t="shared" si="105"/>
        <v>1.3706950770506978</v>
      </c>
      <c r="AL98" s="5">
        <f t="shared" si="105"/>
        <v>3.1061133434899091</v>
      </c>
      <c r="AM98" s="5">
        <f t="shared" si="105"/>
        <v>4.8415316099291488</v>
      </c>
      <c r="AO98" s="5">
        <v>2045</v>
      </c>
      <c r="AP98" s="5">
        <f t="shared" si="106"/>
        <v>1.1424249244340388</v>
      </c>
      <c r="AQ98" s="5">
        <f t="shared" si="106"/>
        <v>2.5888334766294747</v>
      </c>
      <c r="AR98" s="5">
        <f t="shared" si="106"/>
        <v>4.0352420288248823</v>
      </c>
      <c r="AT98" s="5">
        <v>2045</v>
      </c>
      <c r="AU98" s="5">
        <f t="shared" si="107"/>
        <v>1.4418955356934475</v>
      </c>
      <c r="AV98" s="5">
        <f t="shared" si="107"/>
        <v>3.2674597277847681</v>
      </c>
      <c r="AW98" s="5">
        <f t="shared" si="107"/>
        <v>5.0930239198760887</v>
      </c>
      <c r="AY98" s="5">
        <v>2045</v>
      </c>
      <c r="AZ98" s="5">
        <f t="shared" si="108"/>
        <v>0.2107385782936575</v>
      </c>
      <c r="BA98" s="5">
        <f t="shared" si="108"/>
        <v>0.47755180636854533</v>
      </c>
      <c r="BB98" s="5">
        <f t="shared" si="108"/>
        <v>0.74436503444342605</v>
      </c>
      <c r="BD98" s="5">
        <v>2045</v>
      </c>
      <c r="BE98" s="5">
        <f t="shared" si="109"/>
        <v>0.43768781645606225</v>
      </c>
      <c r="BF98" s="5">
        <f t="shared" si="109"/>
        <v>0.99183836707312878</v>
      </c>
      <c r="BG98" s="5">
        <f t="shared" si="109"/>
        <v>1.5459889176901953</v>
      </c>
      <c r="BI98" s="5">
        <v>2045</v>
      </c>
      <c r="BJ98" s="5">
        <f t="shared" si="110"/>
        <v>0.20556254303732402</v>
      </c>
      <c r="BK98" s="5">
        <f t="shared" si="110"/>
        <v>0.46582246375598402</v>
      </c>
      <c r="BL98" s="5">
        <f t="shared" si="110"/>
        <v>0.72608238447464402</v>
      </c>
      <c r="BN98" s="5">
        <v>2045</v>
      </c>
      <c r="BO98" s="5">
        <f t="shared" si="111"/>
        <v>17.335686821338641</v>
      </c>
      <c r="BP98" s="5">
        <f t="shared" si="111"/>
        <v>39.284162506940447</v>
      </c>
      <c r="BQ98" s="5">
        <f t="shared" si="111"/>
        <v>61.232638192542254</v>
      </c>
      <c r="BS98" s="5">
        <v>2045</v>
      </c>
      <c r="BT98" s="5">
        <f t="shared" si="112"/>
        <v>19.647111730850611</v>
      </c>
      <c r="BU98" s="5">
        <f t="shared" si="112"/>
        <v>44.522050841199416</v>
      </c>
      <c r="BV98" s="5">
        <f t="shared" si="112"/>
        <v>69.396989951547766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18.2024711624058</v>
      </c>
      <c r="CE98" s="5">
        <f t="shared" si="114"/>
        <v>41.248370632287333</v>
      </c>
      <c r="CF98" s="5">
        <f t="shared" si="114"/>
        <v>64.294270102169321</v>
      </c>
    </row>
    <row r="99" spans="1:84" x14ac:dyDescent="0.25">
      <c r="A99" s="5">
        <v>2046</v>
      </c>
      <c r="B99" s="5">
        <f t="shared" si="82"/>
        <v>79.270644034270532</v>
      </c>
      <c r="C99" s="5">
        <f t="shared" si="82"/>
        <v>178.4047576548387</v>
      </c>
      <c r="D99" s="5">
        <f t="shared" si="82"/>
        <v>277.5388712754069</v>
      </c>
      <c r="F99" s="5">
        <v>2046</v>
      </c>
      <c r="G99" s="5">
        <f t="shared" si="99"/>
        <v>0.54788483077841477</v>
      </c>
      <c r="H99" s="5">
        <f t="shared" si="99"/>
        <v>1.2330574785733788</v>
      </c>
      <c r="I99" s="5">
        <f t="shared" si="99"/>
        <v>1.9182301263683428</v>
      </c>
      <c r="K99" s="5">
        <v>2046</v>
      </c>
      <c r="L99" s="5">
        <f t="shared" si="100"/>
        <v>3.3951887035489676</v>
      </c>
      <c r="M99" s="5">
        <f t="shared" si="100"/>
        <v>7.6411365799833106</v>
      </c>
      <c r="N99" s="5">
        <f t="shared" si="100"/>
        <v>11.887084456417654</v>
      </c>
      <c r="P99" s="5">
        <v>2046</v>
      </c>
      <c r="Q99" s="5">
        <f t="shared" si="101"/>
        <v>5.074264882870466</v>
      </c>
      <c r="R99" s="5">
        <f t="shared" si="101"/>
        <v>11.420028280754195</v>
      </c>
      <c r="S99" s="5">
        <f t="shared" si="101"/>
        <v>17.765791678637925</v>
      </c>
      <c r="U99" s="5">
        <v>2046</v>
      </c>
      <c r="V99" s="5">
        <f t="shared" si="102"/>
        <v>5.1313674839184387</v>
      </c>
      <c r="W99" s="5">
        <f t="shared" si="102"/>
        <v>11.548542131316708</v>
      </c>
      <c r="X99" s="5">
        <f t="shared" si="102"/>
        <v>17.965716778714977</v>
      </c>
      <c r="Z99" s="5">
        <v>2046</v>
      </c>
      <c r="AA99" s="5">
        <f t="shared" si="103"/>
        <v>1.4325067559272213</v>
      </c>
      <c r="AB99" s="5">
        <f t="shared" si="103"/>
        <v>3.2239680116592524</v>
      </c>
      <c r="AC99" s="5">
        <f t="shared" si="103"/>
        <v>5.0154292673912835</v>
      </c>
      <c r="AE99" s="5">
        <v>2046</v>
      </c>
      <c r="AF99" s="5">
        <f t="shared" si="104"/>
        <v>0.96814472450490996</v>
      </c>
      <c r="AG99" s="5">
        <f t="shared" si="104"/>
        <v>2.1788850974320155</v>
      </c>
      <c r="AH99" s="5">
        <f t="shared" si="104"/>
        <v>3.3896254703591211</v>
      </c>
      <c r="AJ99" s="5">
        <v>2046</v>
      </c>
      <c r="AK99" s="5">
        <f t="shared" si="105"/>
        <v>1.4329993987348075</v>
      </c>
      <c r="AL99" s="5">
        <f t="shared" si="105"/>
        <v>3.225076742662651</v>
      </c>
      <c r="AM99" s="5">
        <f t="shared" si="105"/>
        <v>5.017154086590466</v>
      </c>
      <c r="AO99" s="5">
        <v>2046</v>
      </c>
      <c r="AP99" s="5">
        <f t="shared" si="106"/>
        <v>1.1943533300901379</v>
      </c>
      <c r="AQ99" s="5">
        <f t="shared" si="106"/>
        <v>2.6879851804516761</v>
      </c>
      <c r="AR99" s="5">
        <f t="shared" si="106"/>
        <v>4.1816170308132428</v>
      </c>
      <c r="AT99" s="5">
        <v>2046</v>
      </c>
      <c r="AU99" s="5">
        <f t="shared" si="107"/>
        <v>1.5074362418613418</v>
      </c>
      <c r="AV99" s="5">
        <f t="shared" si="107"/>
        <v>3.3926026549390258</v>
      </c>
      <c r="AW99" s="5">
        <f t="shared" si="107"/>
        <v>5.2777690680167098</v>
      </c>
      <c r="AY99" s="5">
        <v>2046</v>
      </c>
      <c r="AZ99" s="5">
        <f t="shared" si="108"/>
        <v>0.22031760457973348</v>
      </c>
      <c r="BA99" s="5">
        <f t="shared" si="108"/>
        <v>0.49584192649108871</v>
      </c>
      <c r="BB99" s="5">
        <f t="shared" si="108"/>
        <v>0.77136624840244394</v>
      </c>
      <c r="BD99" s="5">
        <v>2046</v>
      </c>
      <c r="BE99" s="5">
        <f t="shared" si="109"/>
        <v>0.45758271720406185</v>
      </c>
      <c r="BF99" s="5">
        <f t="shared" si="109"/>
        <v>1.0298255396353397</v>
      </c>
      <c r="BG99" s="5">
        <f t="shared" si="109"/>
        <v>1.6020683620666105</v>
      </c>
      <c r="BI99" s="5">
        <v>2046</v>
      </c>
      <c r="BJ99" s="5">
        <f t="shared" si="110"/>
        <v>0.21490629499356118</v>
      </c>
      <c r="BK99" s="5">
        <f t="shared" si="110"/>
        <v>0.4836633528579739</v>
      </c>
      <c r="BL99" s="5">
        <f t="shared" si="110"/>
        <v>0.75242041072237953</v>
      </c>
      <c r="BN99" s="5">
        <v>2046</v>
      </c>
      <c r="BO99" s="5">
        <f t="shared" si="111"/>
        <v>18.12367258594486</v>
      </c>
      <c r="BP99" s="5">
        <f t="shared" si="111"/>
        <v>40.788736548088764</v>
      </c>
      <c r="BQ99" s="5">
        <f t="shared" si="111"/>
        <v>63.453800510232213</v>
      </c>
      <c r="BS99" s="5">
        <v>2046</v>
      </c>
      <c r="BT99" s="5">
        <f t="shared" si="112"/>
        <v>20.540162264071114</v>
      </c>
      <c r="BU99" s="5">
        <f t="shared" si="112"/>
        <v>46.227234754500387</v>
      </c>
      <c r="BV99" s="5">
        <f t="shared" si="112"/>
        <v>71.91430724492966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19.029856215242489</v>
      </c>
      <c r="CE99" s="5">
        <f t="shared" si="114"/>
        <v>42.828173375492952</v>
      </c>
      <c r="CF99" s="5">
        <f t="shared" si="114"/>
        <v>66.626490535743869</v>
      </c>
    </row>
    <row r="100" spans="1:84" x14ac:dyDescent="0.25">
      <c r="A100" s="5">
        <v>2047</v>
      </c>
      <c r="B100" s="5">
        <f t="shared" si="82"/>
        <v>82.717193774891001</v>
      </c>
      <c r="C100" s="5">
        <f t="shared" si="82"/>
        <v>185.12127573181789</v>
      </c>
      <c r="D100" s="5">
        <f t="shared" si="82"/>
        <v>287.52535768874441</v>
      </c>
      <c r="F100" s="5">
        <v>2047</v>
      </c>
      <c r="G100" s="5">
        <f t="shared" si="99"/>
        <v>0.57170591037747442</v>
      </c>
      <c r="H100" s="5">
        <f t="shared" si="99"/>
        <v>1.2794791825327252</v>
      </c>
      <c r="I100" s="5">
        <f t="shared" si="99"/>
        <v>1.987252454687976</v>
      </c>
      <c r="K100" s="5">
        <v>2047</v>
      </c>
      <c r="L100" s="5">
        <f t="shared" si="100"/>
        <v>3.5428056037033002</v>
      </c>
      <c r="M100" s="5">
        <f t="shared" si="100"/>
        <v>7.9288073385592384</v>
      </c>
      <c r="N100" s="5">
        <f t="shared" si="100"/>
        <v>12.314809073415233</v>
      </c>
      <c r="P100" s="5">
        <v>2047</v>
      </c>
      <c r="Q100" s="5">
        <f t="shared" si="101"/>
        <v>5.2948850951692066</v>
      </c>
      <c r="R100" s="5">
        <f t="shared" si="101"/>
        <v>11.849965393393859</v>
      </c>
      <c r="S100" s="5">
        <f t="shared" si="101"/>
        <v>18.405045691618511</v>
      </c>
      <c r="U100" s="5">
        <v>2047</v>
      </c>
      <c r="V100" s="5">
        <f t="shared" si="102"/>
        <v>5.3544704180018243</v>
      </c>
      <c r="W100" s="5">
        <f t="shared" si="102"/>
        <v>11.983317487127579</v>
      </c>
      <c r="X100" s="5">
        <f t="shared" si="102"/>
        <v>18.612164556253447</v>
      </c>
      <c r="Z100" s="5">
        <v>2047</v>
      </c>
      <c r="AA100" s="5">
        <f t="shared" si="103"/>
        <v>1.494789658358826</v>
      </c>
      <c r="AB100" s="5">
        <f t="shared" si="103"/>
        <v>3.3453427984897814</v>
      </c>
      <c r="AC100" s="5">
        <f t="shared" si="103"/>
        <v>5.1958959386207368</v>
      </c>
      <c r="AE100" s="5">
        <v>2047</v>
      </c>
      <c r="AF100" s="5">
        <f t="shared" si="104"/>
        <v>1.0102379733964284</v>
      </c>
      <c r="AG100" s="5">
        <f t="shared" si="104"/>
        <v>2.2609149790166612</v>
      </c>
      <c r="AH100" s="5">
        <f t="shared" si="104"/>
        <v>3.5115919846368797</v>
      </c>
      <c r="AJ100" s="5">
        <v>2047</v>
      </c>
      <c r="AK100" s="5">
        <f t="shared" si="105"/>
        <v>1.4953037204189457</v>
      </c>
      <c r="AL100" s="5">
        <f t="shared" si="105"/>
        <v>3.3464932705987849</v>
      </c>
      <c r="AM100" s="5">
        <f t="shared" si="105"/>
        <v>5.1976828207785957</v>
      </c>
      <c r="AO100" s="5">
        <v>2047</v>
      </c>
      <c r="AP100" s="5">
        <f t="shared" si="106"/>
        <v>1.246281735746237</v>
      </c>
      <c r="AQ100" s="5">
        <f t="shared" si="106"/>
        <v>2.7891814786472935</v>
      </c>
      <c r="AR100" s="5">
        <f t="shared" si="106"/>
        <v>4.3320812215483784</v>
      </c>
      <c r="AT100" s="5">
        <v>2047</v>
      </c>
      <c r="AU100" s="5">
        <f t="shared" si="107"/>
        <v>1.5729769480292077</v>
      </c>
      <c r="AV100" s="5">
        <f t="shared" si="107"/>
        <v>3.5203261380985396</v>
      </c>
      <c r="AW100" s="5">
        <f t="shared" si="107"/>
        <v>5.467675328167843</v>
      </c>
      <c r="AY100" s="5">
        <v>2047</v>
      </c>
      <c r="AZ100" s="5">
        <f t="shared" si="108"/>
        <v>0.22989663086580947</v>
      </c>
      <c r="BA100" s="5">
        <f t="shared" si="108"/>
        <v>0.51450920479901896</v>
      </c>
      <c r="BB100" s="5">
        <f t="shared" si="108"/>
        <v>0.79912177873222134</v>
      </c>
      <c r="BD100" s="5">
        <v>2047</v>
      </c>
      <c r="BE100" s="5">
        <f t="shared" si="109"/>
        <v>0.47747761795206145</v>
      </c>
      <c r="BF100" s="5">
        <f t="shared" si="109"/>
        <v>1.0685960407364163</v>
      </c>
      <c r="BG100" s="5">
        <f t="shared" si="109"/>
        <v>1.6597144635207712</v>
      </c>
      <c r="BI100" s="5">
        <v>2047</v>
      </c>
      <c r="BJ100" s="5">
        <f t="shared" si="110"/>
        <v>0.22425004694980544</v>
      </c>
      <c r="BK100" s="5">
        <f t="shared" si="110"/>
        <v>0.50187213661097019</v>
      </c>
      <c r="BL100" s="5">
        <f t="shared" si="110"/>
        <v>0.77949422627213494</v>
      </c>
      <c r="BN100" s="5">
        <v>2047</v>
      </c>
      <c r="BO100" s="5">
        <f t="shared" si="111"/>
        <v>18.911658350551534</v>
      </c>
      <c r="BP100" s="5">
        <f t="shared" si="111"/>
        <v>42.324336214619962</v>
      </c>
      <c r="BQ100" s="5">
        <f t="shared" si="111"/>
        <v>65.737014078688389</v>
      </c>
      <c r="BS100" s="5">
        <v>2047</v>
      </c>
      <c r="BT100" s="5">
        <f t="shared" si="112"/>
        <v>21.433212797291617</v>
      </c>
      <c r="BU100" s="5">
        <f t="shared" si="112"/>
        <v>47.967581043235896</v>
      </c>
      <c r="BV100" s="5">
        <f t="shared" si="112"/>
        <v>74.501949289180175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19.857241268078724</v>
      </c>
      <c r="CE100" s="5">
        <f t="shared" si="114"/>
        <v>44.440553025351164</v>
      </c>
      <c r="CF100" s="5">
        <f t="shared" si="114"/>
        <v>69.02386478262315</v>
      </c>
    </row>
    <row r="101" spans="1:84" x14ac:dyDescent="0.25">
      <c r="A101" s="5">
        <v>2048</v>
      </c>
      <c r="B101" s="5">
        <f t="shared" si="82"/>
        <v>86.163743515511428</v>
      </c>
      <c r="C101" s="5">
        <f t="shared" si="82"/>
        <v>191.97728698490829</v>
      </c>
      <c r="D101" s="5">
        <f t="shared" si="82"/>
        <v>297.79083045430468</v>
      </c>
      <c r="F101" s="5">
        <v>2048</v>
      </c>
      <c r="G101" s="5">
        <f t="shared" si="99"/>
        <v>0.59552698997653408</v>
      </c>
      <c r="H101" s="5">
        <f t="shared" si="99"/>
        <v>1.3268650037402665</v>
      </c>
      <c r="I101" s="5">
        <f t="shared" si="99"/>
        <v>2.0582030175039918</v>
      </c>
      <c r="K101" s="5">
        <v>2048</v>
      </c>
      <c r="L101" s="5">
        <f t="shared" si="100"/>
        <v>3.690422503857576</v>
      </c>
      <c r="M101" s="5">
        <f t="shared" si="100"/>
        <v>8.2224526374145626</v>
      </c>
      <c r="N101" s="5">
        <f t="shared" si="100"/>
        <v>12.754482770971549</v>
      </c>
      <c r="P101" s="5">
        <v>2048</v>
      </c>
      <c r="Q101" s="5">
        <f t="shared" si="101"/>
        <v>5.5155053074679472</v>
      </c>
      <c r="R101" s="5">
        <f t="shared" si="101"/>
        <v>12.28883172987878</v>
      </c>
      <c r="S101" s="5">
        <f t="shared" si="101"/>
        <v>19.062158152289612</v>
      </c>
      <c r="U101" s="5">
        <v>2048</v>
      </c>
      <c r="V101" s="5">
        <f t="shared" si="102"/>
        <v>5.57757335208521</v>
      </c>
      <c r="W101" s="5">
        <f t="shared" si="102"/>
        <v>12.427122550680224</v>
      </c>
      <c r="X101" s="5">
        <f t="shared" si="102"/>
        <v>19.276671749275238</v>
      </c>
      <c r="Z101" s="5">
        <v>2048</v>
      </c>
      <c r="AA101" s="5">
        <f t="shared" si="103"/>
        <v>1.5570725607904592</v>
      </c>
      <c r="AB101" s="5">
        <f t="shared" si="103"/>
        <v>3.4692383787315748</v>
      </c>
      <c r="AC101" s="5">
        <f t="shared" si="103"/>
        <v>5.381404196672662</v>
      </c>
      <c r="AE101" s="5">
        <v>2048</v>
      </c>
      <c r="AF101" s="5">
        <f t="shared" si="104"/>
        <v>1.0523312222879468</v>
      </c>
      <c r="AG101" s="5">
        <f t="shared" si="104"/>
        <v>2.3446485124916165</v>
      </c>
      <c r="AH101" s="5">
        <f t="shared" si="104"/>
        <v>3.6369658026952862</v>
      </c>
      <c r="AJ101" s="5">
        <v>2048</v>
      </c>
      <c r="AK101" s="5">
        <f t="shared" si="105"/>
        <v>1.5576080421030554</v>
      </c>
      <c r="AL101" s="5">
        <f t="shared" si="105"/>
        <v>3.4704314588535681</v>
      </c>
      <c r="AM101" s="5">
        <f t="shared" si="105"/>
        <v>5.3832548756040524</v>
      </c>
      <c r="AO101" s="5">
        <v>2048</v>
      </c>
      <c r="AP101" s="5">
        <f t="shared" si="106"/>
        <v>1.2982101414023077</v>
      </c>
      <c r="AQ101" s="5">
        <f t="shared" si="106"/>
        <v>2.8924794897965853</v>
      </c>
      <c r="AR101" s="5">
        <f t="shared" si="106"/>
        <v>4.4867488381908629</v>
      </c>
      <c r="AT101" s="5">
        <v>2048</v>
      </c>
      <c r="AU101" s="5">
        <f t="shared" si="107"/>
        <v>1.638517654197102</v>
      </c>
      <c r="AV101" s="5">
        <f t="shared" si="107"/>
        <v>3.6507022686753032</v>
      </c>
      <c r="AW101" s="5">
        <f t="shared" si="107"/>
        <v>5.6628868831535328</v>
      </c>
      <c r="AY101" s="5">
        <v>2048</v>
      </c>
      <c r="AZ101" s="5">
        <f t="shared" si="108"/>
        <v>0.23947565715188546</v>
      </c>
      <c r="BA101" s="5">
        <f t="shared" si="108"/>
        <v>0.53356417772946685</v>
      </c>
      <c r="BB101" s="5">
        <f t="shared" si="108"/>
        <v>0.82765269830705535</v>
      </c>
      <c r="BD101" s="5">
        <v>2048</v>
      </c>
      <c r="BE101" s="5">
        <f t="shared" si="109"/>
        <v>0.49737251870006816</v>
      </c>
      <c r="BF101" s="5">
        <f t="shared" si="109"/>
        <v>1.1081717537458218</v>
      </c>
      <c r="BG101" s="5">
        <f t="shared" si="109"/>
        <v>1.7189709887915754</v>
      </c>
      <c r="BI101" s="5">
        <v>2048</v>
      </c>
      <c r="BJ101" s="5">
        <f t="shared" si="110"/>
        <v>0.2335937989060497</v>
      </c>
      <c r="BK101" s="5">
        <f t="shared" si="110"/>
        <v>0.52045909266242774</v>
      </c>
      <c r="BL101" s="5">
        <f t="shared" si="110"/>
        <v>0.80732438641881288</v>
      </c>
      <c r="BN101" s="5">
        <v>2048</v>
      </c>
      <c r="BO101" s="5">
        <f t="shared" si="111"/>
        <v>19.699644115157753</v>
      </c>
      <c r="BP101" s="5">
        <f t="shared" si="111"/>
        <v>43.89182825042144</v>
      </c>
      <c r="BQ101" s="5">
        <f t="shared" si="111"/>
        <v>68.084012385685128</v>
      </c>
      <c r="BS101" s="5">
        <v>2048</v>
      </c>
      <c r="BT101" s="5">
        <f t="shared" si="112"/>
        <v>22.32626333051212</v>
      </c>
      <c r="BU101" s="5">
        <f t="shared" si="112"/>
        <v>49.74407201714439</v>
      </c>
      <c r="BV101" s="5">
        <f t="shared" si="112"/>
        <v>77.161880703776205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20.684626320915413</v>
      </c>
      <c r="CE101" s="5">
        <f t="shared" si="114"/>
        <v>46.086419662942262</v>
      </c>
      <c r="CF101" s="5">
        <f t="shared" si="114"/>
        <v>71.488213004969111</v>
      </c>
    </row>
    <row r="102" spans="1:84" x14ac:dyDescent="0.25">
      <c r="A102" s="5">
        <v>2049</v>
      </c>
      <c r="B102" s="5">
        <f t="shared" si="82"/>
        <v>89.610293256131826</v>
      </c>
      <c r="C102" s="5">
        <f t="shared" si="82"/>
        <v>198.97668834950338</v>
      </c>
      <c r="D102" s="5">
        <f t="shared" si="82"/>
        <v>308.34308344287575</v>
      </c>
      <c r="F102" s="5">
        <v>2049</v>
      </c>
      <c r="G102" s="5">
        <f t="shared" si="99"/>
        <v>0.61934806957560085</v>
      </c>
      <c r="H102" s="5">
        <f t="shared" si="99"/>
        <v>1.3752418761488414</v>
      </c>
      <c r="I102" s="5">
        <f t="shared" si="99"/>
        <v>2.1311356827220891</v>
      </c>
      <c r="K102" s="5">
        <v>2049</v>
      </c>
      <c r="L102" s="5">
        <f t="shared" si="100"/>
        <v>3.8380394040119086</v>
      </c>
      <c r="M102" s="5">
        <f t="shared" si="100"/>
        <v>8.5222393836205015</v>
      </c>
      <c r="N102" s="5">
        <f t="shared" si="100"/>
        <v>13.206439363229094</v>
      </c>
      <c r="P102" s="5">
        <v>2049</v>
      </c>
      <c r="Q102" s="5">
        <f t="shared" si="101"/>
        <v>5.7361255197665741</v>
      </c>
      <c r="R102" s="5">
        <f t="shared" si="101"/>
        <v>12.736876740464595</v>
      </c>
      <c r="S102" s="5">
        <f t="shared" si="101"/>
        <v>19.737627961162616</v>
      </c>
      <c r="U102" s="5">
        <v>2049</v>
      </c>
      <c r="V102" s="5">
        <f t="shared" si="102"/>
        <v>5.8006762861685957</v>
      </c>
      <c r="W102" s="5">
        <f t="shared" si="102"/>
        <v>12.88020957938727</v>
      </c>
      <c r="X102" s="5">
        <f t="shared" si="102"/>
        <v>19.95974287260583</v>
      </c>
      <c r="Z102" s="5">
        <v>2049</v>
      </c>
      <c r="AA102" s="5">
        <f t="shared" si="103"/>
        <v>1.6193554632220639</v>
      </c>
      <c r="AB102" s="5">
        <f t="shared" si="103"/>
        <v>3.5957251742456151</v>
      </c>
      <c r="AC102" s="5">
        <f t="shared" si="103"/>
        <v>5.5720948852691379</v>
      </c>
      <c r="AE102" s="5">
        <v>2049</v>
      </c>
      <c r="AF102" s="5">
        <f t="shared" si="104"/>
        <v>1.0944244711794653</v>
      </c>
      <c r="AG102" s="5">
        <f t="shared" si="104"/>
        <v>2.4301332917359559</v>
      </c>
      <c r="AH102" s="5">
        <f t="shared" si="104"/>
        <v>3.7658421122924466</v>
      </c>
      <c r="AJ102" s="5">
        <v>2049</v>
      </c>
      <c r="AK102" s="5">
        <f t="shared" si="105"/>
        <v>1.6199123637871935</v>
      </c>
      <c r="AL102" s="5">
        <f t="shared" si="105"/>
        <v>3.5969617535062923</v>
      </c>
      <c r="AM102" s="5">
        <f t="shared" si="105"/>
        <v>5.5740111432254196</v>
      </c>
      <c r="AO102" s="5">
        <v>2049</v>
      </c>
      <c r="AP102" s="5">
        <f t="shared" si="106"/>
        <v>1.3501385470584069</v>
      </c>
      <c r="AQ102" s="5">
        <f t="shared" si="106"/>
        <v>2.9979379281666354</v>
      </c>
      <c r="AR102" s="5">
        <f t="shared" si="106"/>
        <v>4.6457373092748639</v>
      </c>
      <c r="AT102" s="5">
        <v>2049</v>
      </c>
      <c r="AU102" s="5">
        <f t="shared" si="107"/>
        <v>1.7040583603649964</v>
      </c>
      <c r="AV102" s="5">
        <f t="shared" si="107"/>
        <v>3.7838051520549811</v>
      </c>
      <c r="AW102" s="5">
        <f t="shared" si="107"/>
        <v>5.8635519437449943</v>
      </c>
      <c r="AY102" s="5">
        <v>2049</v>
      </c>
      <c r="AZ102" s="5">
        <f t="shared" si="108"/>
        <v>0.24905468343796144</v>
      </c>
      <c r="BA102" s="5">
        <f t="shared" si="108"/>
        <v>0.55301767606957242</v>
      </c>
      <c r="BB102" s="5">
        <f t="shared" si="108"/>
        <v>0.8569806687011905</v>
      </c>
      <c r="BD102" s="5">
        <v>2049</v>
      </c>
      <c r="BE102" s="5">
        <f t="shared" si="109"/>
        <v>0.51726741944806776</v>
      </c>
      <c r="BF102" s="5">
        <f t="shared" si="109"/>
        <v>1.1485751733752707</v>
      </c>
      <c r="BG102" s="5">
        <f t="shared" si="109"/>
        <v>1.7798829273024737</v>
      </c>
      <c r="BI102" s="5">
        <v>2049</v>
      </c>
      <c r="BJ102" s="5">
        <f t="shared" si="110"/>
        <v>0.24293755086228686</v>
      </c>
      <c r="BK102" s="5">
        <f t="shared" si="110"/>
        <v>0.53943478578014492</v>
      </c>
      <c r="BL102" s="5">
        <f t="shared" si="110"/>
        <v>0.83593202069800299</v>
      </c>
      <c r="BN102" s="5">
        <v>2049</v>
      </c>
      <c r="BO102" s="5">
        <f t="shared" si="111"/>
        <v>20.487629879763972</v>
      </c>
      <c r="BP102" s="5">
        <f t="shared" si="111"/>
        <v>45.492103613072686</v>
      </c>
      <c r="BQ102" s="5">
        <f t="shared" si="111"/>
        <v>70.4965773463814</v>
      </c>
      <c r="BS102" s="5">
        <v>2049</v>
      </c>
      <c r="BT102" s="5">
        <f t="shared" si="112"/>
        <v>23.219313863732623</v>
      </c>
      <c r="BU102" s="5">
        <f t="shared" si="112"/>
        <v>51.557717428148862</v>
      </c>
      <c r="BV102" s="5">
        <f t="shared" si="112"/>
        <v>79.896120992565557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21.512011373752102</v>
      </c>
      <c r="CE102" s="5">
        <f t="shared" si="114"/>
        <v>47.766708793726139</v>
      </c>
      <c r="CF102" s="5">
        <f t="shared" si="114"/>
        <v>74.021406213700629</v>
      </c>
    </row>
    <row r="103" spans="1:84" x14ac:dyDescent="0.25">
      <c r="A103" s="5">
        <v>2050</v>
      </c>
      <c r="B103" s="5">
        <f t="shared" si="82"/>
        <v>93.056842996752238</v>
      </c>
      <c r="C103" s="5">
        <f t="shared" si="82"/>
        <v>206.1234856272948</v>
      </c>
      <c r="D103" s="5">
        <f t="shared" si="82"/>
        <v>319.19012825783727</v>
      </c>
      <c r="F103" s="5">
        <v>2050</v>
      </c>
      <c r="G103" s="5">
        <f t="shared" si="99"/>
        <v>0.6431691491746605</v>
      </c>
      <c r="H103" s="5">
        <f t="shared" si="99"/>
        <v>1.4246374861486473</v>
      </c>
      <c r="I103" s="5">
        <f t="shared" si="99"/>
        <v>2.206105823122634</v>
      </c>
      <c r="K103" s="5">
        <v>2050</v>
      </c>
      <c r="L103" s="5">
        <f t="shared" si="100"/>
        <v>3.9856563041661843</v>
      </c>
      <c r="M103" s="5">
        <f t="shared" si="100"/>
        <v>8.8283391470287711</v>
      </c>
      <c r="N103" s="5">
        <f t="shared" si="100"/>
        <v>13.671021989891301</v>
      </c>
      <c r="P103" s="5">
        <v>2050</v>
      </c>
      <c r="Q103" s="5">
        <f t="shared" si="101"/>
        <v>5.9567457320653148</v>
      </c>
      <c r="R103" s="5">
        <f t="shared" si="101"/>
        <v>13.194356844146</v>
      </c>
      <c r="S103" s="5">
        <f t="shared" si="101"/>
        <v>20.431967956226686</v>
      </c>
      <c r="U103" s="5">
        <v>2050</v>
      </c>
      <c r="V103" s="5">
        <f t="shared" si="102"/>
        <v>6.0237792202519813</v>
      </c>
      <c r="W103" s="5">
        <f t="shared" si="102"/>
        <v>13.342837877822149</v>
      </c>
      <c r="X103" s="5">
        <f t="shared" si="102"/>
        <v>20.661896535392316</v>
      </c>
      <c r="Z103" s="5">
        <v>2050</v>
      </c>
      <c r="AA103" s="5">
        <f t="shared" si="103"/>
        <v>1.6816383656536971</v>
      </c>
      <c r="AB103" s="5">
        <f t="shared" si="103"/>
        <v>3.724875574225365</v>
      </c>
      <c r="AC103" s="5">
        <f t="shared" si="103"/>
        <v>5.7681127827970045</v>
      </c>
      <c r="AE103" s="5">
        <v>2050</v>
      </c>
      <c r="AF103" s="5">
        <f t="shared" si="104"/>
        <v>1.1365177200709837</v>
      </c>
      <c r="AG103" s="5">
        <f t="shared" si="104"/>
        <v>2.5174182402297305</v>
      </c>
      <c r="AH103" s="5">
        <f t="shared" si="104"/>
        <v>3.898318760388463</v>
      </c>
      <c r="AJ103" s="5">
        <v>2050</v>
      </c>
      <c r="AK103" s="5">
        <f t="shared" si="105"/>
        <v>1.6822166854713032</v>
      </c>
      <c r="AL103" s="5">
        <f t="shared" si="105"/>
        <v>3.7261565686452798</v>
      </c>
      <c r="AM103" s="5">
        <f t="shared" si="105"/>
        <v>5.7700964518192279</v>
      </c>
      <c r="AO103" s="5">
        <v>2050</v>
      </c>
      <c r="AP103" s="5">
        <f t="shared" si="106"/>
        <v>1.402066952714506</v>
      </c>
      <c r="AQ103" s="5">
        <f t="shared" si="106"/>
        <v>3.1056171482890136</v>
      </c>
      <c r="AR103" s="5">
        <f t="shared" si="106"/>
        <v>4.8091673438635496</v>
      </c>
      <c r="AT103" s="5">
        <v>2050</v>
      </c>
      <c r="AU103" s="5">
        <f t="shared" si="107"/>
        <v>1.7695990665328623</v>
      </c>
      <c r="AV103" s="5">
        <f t="shared" si="107"/>
        <v>3.9197109638599272</v>
      </c>
      <c r="AW103" s="5">
        <f t="shared" si="107"/>
        <v>6.0698228611869922</v>
      </c>
      <c r="AY103" s="5">
        <v>2050</v>
      </c>
      <c r="AZ103" s="5">
        <f t="shared" si="108"/>
        <v>0.25863370972403743</v>
      </c>
      <c r="BA103" s="5">
        <f t="shared" si="108"/>
        <v>0.57288083317952498</v>
      </c>
      <c r="BB103" s="5">
        <f t="shared" si="108"/>
        <v>0.88712795663501964</v>
      </c>
      <c r="BD103" s="5">
        <v>2050</v>
      </c>
      <c r="BE103" s="5">
        <f t="shared" si="109"/>
        <v>0.53716232019607446</v>
      </c>
      <c r="BF103" s="5">
        <f t="shared" si="109"/>
        <v>1.1898294227574837</v>
      </c>
      <c r="BG103" s="5">
        <f t="shared" si="109"/>
        <v>1.842496525318893</v>
      </c>
      <c r="BI103" s="5">
        <v>2050</v>
      </c>
      <c r="BJ103" s="5">
        <f t="shared" si="110"/>
        <v>0.25228130281853112</v>
      </c>
      <c r="BK103" s="5">
        <f t="shared" si="110"/>
        <v>0.5588100758733674</v>
      </c>
      <c r="BL103" s="5">
        <f t="shared" si="110"/>
        <v>0.86533884892819657</v>
      </c>
      <c r="BN103" s="5">
        <v>2050</v>
      </c>
      <c r="BO103" s="5">
        <f t="shared" si="111"/>
        <v>21.275615644370191</v>
      </c>
      <c r="BP103" s="5">
        <f t="shared" si="111"/>
        <v>47.126078150289686</v>
      </c>
      <c r="BQ103" s="5">
        <f t="shared" si="111"/>
        <v>72.976540656209636</v>
      </c>
      <c r="BS103" s="5">
        <v>2050</v>
      </c>
      <c r="BT103" s="5">
        <f t="shared" si="112"/>
        <v>24.112364396953126</v>
      </c>
      <c r="BU103" s="5">
        <f t="shared" si="112"/>
        <v>53.409555236995402</v>
      </c>
      <c r="BV103" s="5">
        <f t="shared" si="112"/>
        <v>82.706746077037224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22.339396426588792</v>
      </c>
      <c r="CE103" s="5">
        <f t="shared" si="114"/>
        <v>49.482382057804443</v>
      </c>
      <c r="CF103" s="5">
        <f t="shared" si="114"/>
        <v>76.625367689020095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6.2382550305229584E-4</v>
      </c>
      <c r="C109" s="5">
        <f t="shared" ref="C109:D135" si="115">H109+M109+R109+W109+AB109+AG109+AL109+AQ109+AV109+BA109+BF109+BK109+BP109+BU109+BZ109+CE109</f>
        <v>1.2504595997615759E-3</v>
      </c>
      <c r="D109" s="5">
        <f t="shared" si="115"/>
        <v>1.8770936964707878E-3</v>
      </c>
      <c r="F109" s="5">
        <v>2024</v>
      </c>
      <c r="G109" s="5">
        <f>G77*0.181/1000</f>
        <v>4.3116154074297981E-6</v>
      </c>
      <c r="H109" s="5">
        <f t="shared" ref="H109:I109" si="116">H77*0.181/1000</f>
        <v>8.6426426145145707E-6</v>
      </c>
      <c r="I109" s="5">
        <f t="shared" si="116"/>
        <v>1.2973669821599344E-5</v>
      </c>
      <c r="K109" s="5">
        <v>2024</v>
      </c>
      <c r="L109" s="5">
        <f>L77*0.181/1000</f>
        <v>2.671865892792391E-5</v>
      </c>
      <c r="M109" s="5">
        <f t="shared" ref="M109:N109" si="117">M77*0.181/1000</f>
        <v>5.3557610879502706E-5</v>
      </c>
      <c r="N109" s="5">
        <f t="shared" si="117"/>
        <v>8.0396562831071199E-5</v>
      </c>
      <c r="P109" s="5">
        <v>2024</v>
      </c>
      <c r="Q109" s="5">
        <f>Q77*0.181/1000</f>
        <v>3.9932258426072049E-5</v>
      </c>
      <c r="R109" s="5">
        <f t="shared" ref="R109:S109" si="118">R77*0.181/1000</f>
        <v>8.0044300280625528E-5</v>
      </c>
      <c r="S109" s="5">
        <f t="shared" si="118"/>
        <v>1.2015634213519956E-4</v>
      </c>
      <c r="U109" s="5">
        <v>2024</v>
      </c>
      <c r="V109" s="5">
        <f>V77*0.181/1000</f>
        <v>4.0381631069092801E-5</v>
      </c>
      <c r="W109" s="5">
        <f t="shared" ref="W109:X109" si="119">W77*0.181/1000</f>
        <v>8.0945068736869974E-5</v>
      </c>
      <c r="X109" s="5">
        <f t="shared" si="119"/>
        <v>1.2150850640464717E-4</v>
      </c>
      <c r="Z109" s="5">
        <v>2024</v>
      </c>
      <c r="AA109" s="5">
        <f>AA77*0.181/1000</f>
        <v>1.1273205340120453E-5</v>
      </c>
      <c r="AB109" s="5">
        <f t="shared" ref="AB109:AC109" si="120">AB77*0.181/1000</f>
        <v>2.2597165022375946E-5</v>
      </c>
      <c r="AC109" s="5">
        <f t="shared" si="120"/>
        <v>3.3921124704631444E-5</v>
      </c>
      <c r="AE109" s="5">
        <v>2024</v>
      </c>
      <c r="AF109" s="5">
        <f>AF77*0.181/1000</f>
        <v>7.6188780493648377E-6</v>
      </c>
      <c r="AG109" s="5">
        <f t="shared" ref="AG109:AH109" si="121">AG77*0.181/1000</f>
        <v>1.5272057890588443E-5</v>
      </c>
      <c r="AH109" s="5">
        <f t="shared" si="121"/>
        <v>2.2925237731814616E-5</v>
      </c>
      <c r="AJ109" s="5">
        <v>2024</v>
      </c>
      <c r="AK109" s="5">
        <f>AK77*0.181/1000</f>
        <v>1.1277082224823857E-5</v>
      </c>
      <c r="AL109" s="5">
        <f t="shared" ref="AL109:AM109" si="122">AL77*0.181/1000</f>
        <v>2.2604936246332952E-5</v>
      </c>
      <c r="AM109" s="5">
        <f t="shared" si="122"/>
        <v>3.3932790267842051E-5</v>
      </c>
      <c r="AO109" s="5">
        <v>2024</v>
      </c>
      <c r="AP109" s="5">
        <f>AP77*0.181/1000</f>
        <v>9.3990414237539425E-6</v>
      </c>
      <c r="AQ109" s="5">
        <f t="shared" ref="AQ109:AR109" si="123">AQ77*0.181/1000</f>
        <v>1.8840399309393886E-5</v>
      </c>
      <c r="AR109" s="5">
        <f t="shared" si="123"/>
        <v>2.8281757195033835E-5</v>
      </c>
      <c r="AT109" s="5">
        <v>2024</v>
      </c>
      <c r="AU109" s="5">
        <f>AU77*0.181/1000</f>
        <v>1.186286781638887E-5</v>
      </c>
      <c r="AV109" s="5">
        <f t="shared" ref="AV109:AW109" si="124">AV77*0.181/1000</f>
        <v>2.3779144759429328E-5</v>
      </c>
      <c r="AW109" s="5">
        <f t="shared" si="124"/>
        <v>3.5695421702469788E-5</v>
      </c>
      <c r="AY109" s="5">
        <v>2024</v>
      </c>
      <c r="AZ109" s="5">
        <f>AZ77*0.181/1000</f>
        <v>1.7338037577797535E-6</v>
      </c>
      <c r="BA109" s="5">
        <f t="shared" ref="BA109:BB109" si="125">BA77*0.181/1000</f>
        <v>3.4754134648396116E-6</v>
      </c>
      <c r="BB109" s="5">
        <f t="shared" si="125"/>
        <v>5.2170231718994699E-6</v>
      </c>
      <c r="BD109" s="5">
        <v>2024</v>
      </c>
      <c r="BE109" s="5">
        <f>BE77*0.181/1000</f>
        <v>3.6009770353879273E-6</v>
      </c>
      <c r="BF109" s="5">
        <f t="shared" ref="BF109:BG109" si="126">BF77*0.181/1000</f>
        <v>7.2181664269735887E-6</v>
      </c>
      <c r="BG109" s="5">
        <f t="shared" si="126"/>
        <v>1.083535581855925E-5</v>
      </c>
      <c r="BI109" s="5">
        <v>2024</v>
      </c>
      <c r="BJ109" s="5">
        <f>BJ77*0.181/1000</f>
        <v>1.6912191040802113E-6</v>
      </c>
      <c r="BK109" s="5">
        <f t="shared" ref="BK109:BL109" si="127">BK77*0.181/1000</f>
        <v>3.3900524323694158E-6</v>
      </c>
      <c r="BL109" s="5">
        <f t="shared" si="127"/>
        <v>5.0888857606599061E-6</v>
      </c>
      <c r="BN109" s="5">
        <v>2024</v>
      </c>
      <c r="BO109" s="5">
        <f>BO77*0.181/1000</f>
        <v>1.4262542339372566E-4</v>
      </c>
      <c r="BP109" s="5">
        <f t="shared" ref="BP109:BQ109" si="128">BP77*0.181/1000</f>
        <v>2.8589297644954605E-4</v>
      </c>
      <c r="BQ109" s="5">
        <f t="shared" si="128"/>
        <v>4.2916052950536636E-4</v>
      </c>
      <c r="BS109" s="5">
        <v>2024</v>
      </c>
      <c r="BT109" s="5">
        <f>BT77*0.181/1000</f>
        <v>1.6164214651291102E-4</v>
      </c>
      <c r="BU109" s="5">
        <f t="shared" ref="BU109:BV109" si="129">BU77*0.181/1000</f>
        <v>3.2401203997615763E-4</v>
      </c>
      <c r="BV109" s="5">
        <f t="shared" si="129"/>
        <v>4.8638193343940425E-4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1.4975669456344077E-4</v>
      </c>
      <c r="CE109" s="5">
        <f t="shared" ref="CE109:CF109" si="131">CE77*0.181/1000</f>
        <v>3.0018762527205629E-4</v>
      </c>
      <c r="CF109" s="5">
        <f t="shared" si="131"/>
        <v>4.5061855598058949E-4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1.2476510061046084E-3</v>
      </c>
      <c r="C110" s="5">
        <f t="shared" si="115"/>
        <v>2.6226875832057787E-3</v>
      </c>
      <c r="D110" s="5">
        <f t="shared" si="115"/>
        <v>3.9977241603069537E-3</v>
      </c>
      <c r="F110" s="5">
        <v>2025</v>
      </c>
      <c r="G110" s="5">
        <f t="shared" ref="G110:I125" si="133">G78*0.181/1000</f>
        <v>8.623230814860882E-6</v>
      </c>
      <c r="H110" s="5">
        <f t="shared" si="133"/>
        <v>1.8126896283170521E-5</v>
      </c>
      <c r="I110" s="5">
        <f t="shared" si="133"/>
        <v>2.763056175148145E-5</v>
      </c>
      <c r="K110" s="5">
        <v>2025</v>
      </c>
      <c r="L110" s="5">
        <f t="shared" ref="L110:N125" si="134">L78*0.181/1000</f>
        <v>5.3437317855858113E-5</v>
      </c>
      <c r="M110" s="5">
        <f t="shared" si="134"/>
        <v>1.1233060313712895E-4</v>
      </c>
      <c r="N110" s="5">
        <f t="shared" si="134"/>
        <v>1.7122388841841007E-4</v>
      </c>
      <c r="P110" s="5">
        <v>2025</v>
      </c>
      <c r="Q110" s="5">
        <f t="shared" ref="Q110:S125" si="135">Q78*0.181/1000</f>
        <v>7.9864516852144098E-5</v>
      </c>
      <c r="R110" s="5">
        <f t="shared" si="135"/>
        <v>1.6788322668916534E-4</v>
      </c>
      <c r="S110" s="5">
        <f t="shared" si="135"/>
        <v>2.5590193652618652E-4</v>
      </c>
      <c r="U110" s="5">
        <v>2025</v>
      </c>
      <c r="V110" s="5">
        <f t="shared" ref="V110:X125" si="136">V78*0.181/1000</f>
        <v>8.0763262138185601E-5</v>
      </c>
      <c r="W110" s="5">
        <f t="shared" si="136"/>
        <v>1.6977247944549221E-4</v>
      </c>
      <c r="X110" s="5">
        <f t="shared" si="136"/>
        <v>2.5878169675277817E-4</v>
      </c>
      <c r="Z110" s="5">
        <v>2025</v>
      </c>
      <c r="AA110" s="5">
        <f t="shared" ref="AA110:AC125" si="137">AA78*0.181/1000</f>
        <v>2.2546410680246053E-5</v>
      </c>
      <c r="AB110" s="5">
        <f t="shared" si="137"/>
        <v>4.7394817178531949E-5</v>
      </c>
      <c r="AC110" s="5">
        <f t="shared" si="137"/>
        <v>7.2243223676817851E-5</v>
      </c>
      <c r="AE110" s="5">
        <v>2025</v>
      </c>
      <c r="AF110" s="5">
        <f t="shared" ref="AF110:AH125" si="138">AF78*0.181/1000</f>
        <v>1.5237756098729675E-5</v>
      </c>
      <c r="AG110" s="5">
        <f t="shared" si="138"/>
        <v>3.203129202037776E-5</v>
      </c>
      <c r="AH110" s="5">
        <f t="shared" si="138"/>
        <v>4.8824827942028418E-5</v>
      </c>
      <c r="AJ110" s="5">
        <v>2025</v>
      </c>
      <c r="AK110" s="5">
        <f t="shared" ref="AK110:AM125" si="139">AK78*0.181/1000</f>
        <v>2.2554164449652858E-5</v>
      </c>
      <c r="AL110" s="5">
        <f t="shared" si="139"/>
        <v>4.7411116379705275E-5</v>
      </c>
      <c r="AM110" s="5">
        <f t="shared" si="139"/>
        <v>7.2268068309762828E-5</v>
      </c>
      <c r="AO110" s="5">
        <v>2025</v>
      </c>
      <c r="AP110" s="5">
        <f t="shared" ref="AP110:AR125" si="140">AP78*0.181/1000</f>
        <v>1.8798082847507885E-5</v>
      </c>
      <c r="AQ110" s="5">
        <f t="shared" si="140"/>
        <v>3.9515456029773185E-5</v>
      </c>
      <c r="AR110" s="5">
        <f t="shared" si="140"/>
        <v>6.0232829212038493E-5</v>
      </c>
      <c r="AT110" s="5">
        <v>2025</v>
      </c>
      <c r="AU110" s="5">
        <f t="shared" ref="AU110:AW125" si="141">AU78*0.181/1000</f>
        <v>2.3725735632772597E-5</v>
      </c>
      <c r="AV110" s="5">
        <f t="shared" si="141"/>
        <v>4.9873876542427836E-5</v>
      </c>
      <c r="AW110" s="5">
        <f t="shared" si="141"/>
        <v>7.6022017452088221E-5</v>
      </c>
      <c r="AY110" s="5">
        <v>2025</v>
      </c>
      <c r="AZ110" s="5">
        <f t="shared" ref="AZ110:BB125" si="142">AZ78*0.181/1000</f>
        <v>3.4676075155595071E-6</v>
      </c>
      <c r="BA110" s="5">
        <f t="shared" si="142"/>
        <v>7.2892588792783497E-6</v>
      </c>
      <c r="BB110" s="5">
        <f t="shared" si="142"/>
        <v>1.1110910242997191E-5</v>
      </c>
      <c r="BD110" s="5">
        <v>2025</v>
      </c>
      <c r="BE110" s="5">
        <f t="shared" ref="BE110:BG125" si="143">BE78*0.181/1000</f>
        <v>7.2019540707771412E-6</v>
      </c>
      <c r="BF110" s="5">
        <f t="shared" si="143"/>
        <v>1.5139229980039353E-5</v>
      </c>
      <c r="BG110" s="5">
        <f t="shared" si="143"/>
        <v>2.3076505889301564E-5</v>
      </c>
      <c r="BI110" s="5">
        <v>2025</v>
      </c>
      <c r="BJ110" s="5">
        <f t="shared" ref="BJ110:BL125" si="144">BJ78*0.181/1000</f>
        <v>3.3824382081591364E-6</v>
      </c>
      <c r="BK110" s="5">
        <f t="shared" si="144"/>
        <v>7.1102244506644318E-6</v>
      </c>
      <c r="BL110" s="5">
        <f t="shared" si="144"/>
        <v>1.0838010693169728E-5</v>
      </c>
      <c r="BN110" s="5">
        <v>2025</v>
      </c>
      <c r="BO110" s="5">
        <f t="shared" ref="BO110:BQ125" si="145">BO78*0.181/1000</f>
        <v>2.8525084678745132E-4</v>
      </c>
      <c r="BP110" s="5">
        <f t="shared" si="145"/>
        <v>5.9962589723247994E-4</v>
      </c>
      <c r="BQ110" s="5">
        <f t="shared" si="145"/>
        <v>9.1400094767742622E-4</v>
      </c>
      <c r="BS110" s="5">
        <v>2025</v>
      </c>
      <c r="BT110" s="5">
        <f t="shared" ref="BT110:BV125" si="146">BT78*0.181/1000</f>
        <v>3.2328429302582205E-4</v>
      </c>
      <c r="BU110" s="5">
        <f t="shared" si="146"/>
        <v>6.7957601686342785E-4</v>
      </c>
      <c r="BV110" s="5">
        <f t="shared" si="146"/>
        <v>1.0358677407011159E-3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2.9951338912688155E-4</v>
      </c>
      <c r="CE110" s="5">
        <f t="shared" si="148"/>
        <v>6.2960719209411624E-4</v>
      </c>
      <c r="CF110" s="5">
        <f t="shared" si="148"/>
        <v>9.5970099506135099E-4</v>
      </c>
    </row>
    <row r="111" spans="1:84" x14ac:dyDescent="0.25">
      <c r="A111" s="5">
        <v>2026</v>
      </c>
      <c r="B111" s="5">
        <f t="shared" si="132"/>
        <v>1.8714765091569817E-3</v>
      </c>
      <c r="C111" s="5">
        <f t="shared" si="115"/>
        <v>4.1324823511186149E-3</v>
      </c>
      <c r="D111" s="5">
        <f t="shared" si="115"/>
        <v>6.3934881930803374E-3</v>
      </c>
      <c r="F111" s="5">
        <v>2026</v>
      </c>
      <c r="G111" s="5">
        <f t="shared" si="133"/>
        <v>1.2934846222290681E-5</v>
      </c>
      <c r="H111" s="5">
        <f t="shared" si="133"/>
        <v>2.856195280384678E-5</v>
      </c>
      <c r="I111" s="5">
        <f t="shared" si="133"/>
        <v>4.418905938540416E-5</v>
      </c>
      <c r="K111" s="5">
        <v>2026</v>
      </c>
      <c r="L111" s="5">
        <f t="shared" si="134"/>
        <v>8.0155976783782013E-5</v>
      </c>
      <c r="M111" s="5">
        <f t="shared" si="134"/>
        <v>1.7699562766346826E-4</v>
      </c>
      <c r="N111" s="5">
        <f t="shared" si="134"/>
        <v>2.7383527854315447E-4</v>
      </c>
      <c r="P111" s="5">
        <v>2026</v>
      </c>
      <c r="Q111" s="5">
        <f t="shared" si="135"/>
        <v>1.1979677527819557E-4</v>
      </c>
      <c r="R111" s="5">
        <f t="shared" si="135"/>
        <v>2.6452806494542142E-4</v>
      </c>
      <c r="S111" s="5">
        <f t="shared" si="135"/>
        <v>4.0925935461264722E-4</v>
      </c>
      <c r="U111" s="5">
        <v>2026</v>
      </c>
      <c r="V111" s="5">
        <f t="shared" si="136"/>
        <v>1.2114489320729898E-4</v>
      </c>
      <c r="W111" s="5">
        <f t="shared" si="136"/>
        <v>2.6750489822221661E-4</v>
      </c>
      <c r="X111" s="5">
        <f t="shared" si="136"/>
        <v>4.1386490323713424E-4</v>
      </c>
      <c r="Z111" s="5">
        <v>2026</v>
      </c>
      <c r="AA111" s="5">
        <f t="shared" si="137"/>
        <v>3.3819616020366508E-5</v>
      </c>
      <c r="AB111" s="5">
        <f t="shared" si="137"/>
        <v>7.4678450753698112E-5</v>
      </c>
      <c r="AC111" s="5">
        <f t="shared" si="137"/>
        <v>1.1553728548703487E-4</v>
      </c>
      <c r="AE111" s="5">
        <v>2026</v>
      </c>
      <c r="AF111" s="5">
        <f t="shared" si="138"/>
        <v>2.2856634148094512E-5</v>
      </c>
      <c r="AG111" s="5">
        <f t="shared" si="138"/>
        <v>5.0470650719269751E-5</v>
      </c>
      <c r="AH111" s="5">
        <f t="shared" si="138"/>
        <v>7.8084667290442418E-5</v>
      </c>
      <c r="AJ111" s="5">
        <v>2026</v>
      </c>
      <c r="AK111" s="5">
        <f t="shared" si="139"/>
        <v>3.3831246674476711E-5</v>
      </c>
      <c r="AL111" s="5">
        <f t="shared" si="139"/>
        <v>7.4704132867584863E-5</v>
      </c>
      <c r="AM111" s="5">
        <f t="shared" si="139"/>
        <v>1.15577019060693E-4</v>
      </c>
      <c r="AO111" s="5">
        <v>2026</v>
      </c>
      <c r="AP111" s="5">
        <f t="shared" si="140"/>
        <v>2.8197124271256681E-5</v>
      </c>
      <c r="AQ111" s="5">
        <f t="shared" si="140"/>
        <v>6.2263201185339137E-5</v>
      </c>
      <c r="AR111" s="5">
        <f t="shared" si="140"/>
        <v>9.6329278099421603E-5</v>
      </c>
      <c r="AT111" s="5">
        <v>2026</v>
      </c>
      <c r="AU111" s="5">
        <f t="shared" si="141"/>
        <v>3.5588603449161468E-5</v>
      </c>
      <c r="AV111" s="5">
        <f t="shared" si="141"/>
        <v>7.8584622855283997E-5</v>
      </c>
      <c r="AW111" s="5">
        <f t="shared" si="141"/>
        <v>1.2158064226140655E-4</v>
      </c>
      <c r="AY111" s="5">
        <v>2026</v>
      </c>
      <c r="AZ111" s="5">
        <f t="shared" si="142"/>
        <v>5.2014112733392608E-6</v>
      </c>
      <c r="BA111" s="5">
        <f t="shared" si="142"/>
        <v>1.1485444878848567E-5</v>
      </c>
      <c r="BB111" s="5">
        <f t="shared" si="142"/>
        <v>1.7769478484359162E-5</v>
      </c>
      <c r="BD111" s="5">
        <v>2026</v>
      </c>
      <c r="BE111" s="5">
        <f t="shared" si="143"/>
        <v>1.0802931106165068E-5</v>
      </c>
      <c r="BF111" s="5">
        <f t="shared" si="143"/>
        <v>2.3854385517608961E-5</v>
      </c>
      <c r="BG111" s="5">
        <f t="shared" si="143"/>
        <v>3.6905839929054138E-5</v>
      </c>
      <c r="BI111" s="5">
        <v>2026</v>
      </c>
      <c r="BJ111" s="5">
        <f t="shared" si="144"/>
        <v>5.0736573122393473E-6</v>
      </c>
      <c r="BK111" s="5">
        <f t="shared" si="144"/>
        <v>1.1203346232701542E-5</v>
      </c>
      <c r="BL111" s="5">
        <f t="shared" si="144"/>
        <v>1.7333035153163734E-5</v>
      </c>
      <c r="BN111" s="5">
        <v>2026</v>
      </c>
      <c r="BO111" s="5">
        <f t="shared" si="145"/>
        <v>4.278762701812593E-4</v>
      </c>
      <c r="BP111" s="5">
        <f t="shared" si="145"/>
        <v>9.4481075575080788E-4</v>
      </c>
      <c r="BQ111" s="5">
        <f t="shared" si="145"/>
        <v>1.4617452413203565E-3</v>
      </c>
      <c r="BS111" s="5">
        <v>2026</v>
      </c>
      <c r="BT111" s="5">
        <f t="shared" si="146"/>
        <v>4.849264395387331E-4</v>
      </c>
      <c r="BU111" s="5">
        <f t="shared" si="146"/>
        <v>1.0707855231841994E-3</v>
      </c>
      <c r="BV111" s="5">
        <f t="shared" si="146"/>
        <v>1.6566446068297482E-3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4.4927008369032229E-4</v>
      </c>
      <c r="CE111" s="5">
        <f t="shared" si="148"/>
        <v>9.9205129353831939E-4</v>
      </c>
      <c r="CF111" s="5">
        <f t="shared" si="148"/>
        <v>1.5348325033863167E-3</v>
      </c>
    </row>
    <row r="112" spans="1:84" x14ac:dyDescent="0.25">
      <c r="A112" s="5">
        <v>2027</v>
      </c>
      <c r="B112" s="5">
        <f t="shared" si="132"/>
        <v>2.4953020122092167E-3</v>
      </c>
      <c r="C112" s="5">
        <f t="shared" si="115"/>
        <v>5.7976920109489259E-3</v>
      </c>
      <c r="D112" s="5">
        <f t="shared" si="115"/>
        <v>9.1000820096885579E-3</v>
      </c>
      <c r="F112" s="5">
        <v>2027</v>
      </c>
      <c r="G112" s="5">
        <f t="shared" si="133"/>
        <v>1.724646162972048E-5</v>
      </c>
      <c r="H112" s="5">
        <f t="shared" si="133"/>
        <v>4.0071170671337987E-5</v>
      </c>
      <c r="I112" s="5">
        <f t="shared" si="133"/>
        <v>6.2895879712954216E-5</v>
      </c>
      <c r="K112" s="5">
        <v>2027</v>
      </c>
      <c r="L112" s="5">
        <f t="shared" si="134"/>
        <v>1.0687463571171623E-4</v>
      </c>
      <c r="M112" s="5">
        <f t="shared" si="134"/>
        <v>2.4831712498412484E-4</v>
      </c>
      <c r="N112" s="5">
        <f t="shared" si="134"/>
        <v>3.8975961425653349E-4</v>
      </c>
      <c r="P112" s="5">
        <v>2027</v>
      </c>
      <c r="Q112" s="5">
        <f t="shared" si="135"/>
        <v>1.5972903370426765E-4</v>
      </c>
      <c r="R112" s="5">
        <f t="shared" si="135"/>
        <v>3.7112130639608133E-4</v>
      </c>
      <c r="S112" s="5">
        <f t="shared" si="135"/>
        <v>5.8251357908787433E-4</v>
      </c>
      <c r="U112" s="5">
        <v>2027</v>
      </c>
      <c r="V112" s="5">
        <f t="shared" si="136"/>
        <v>1.615265242763918E-4</v>
      </c>
      <c r="W112" s="5">
        <f t="shared" si="136"/>
        <v>3.7529767329623904E-4</v>
      </c>
      <c r="X112" s="5">
        <f t="shared" si="136"/>
        <v>5.8906882231610691E-4</v>
      </c>
      <c r="Z112" s="5">
        <v>2027</v>
      </c>
      <c r="AA112" s="5">
        <f t="shared" si="137"/>
        <v>4.5092821360492107E-5</v>
      </c>
      <c r="AB112" s="5">
        <f t="shared" si="137"/>
        <v>1.0477060046186656E-4</v>
      </c>
      <c r="AC112" s="5">
        <f t="shared" si="137"/>
        <v>1.6444837956324616E-4</v>
      </c>
      <c r="AE112" s="5">
        <v>2027</v>
      </c>
      <c r="AF112" s="5">
        <f t="shared" si="138"/>
        <v>3.0475512197459351E-5</v>
      </c>
      <c r="AG112" s="5">
        <f t="shared" si="138"/>
        <v>7.0808115703939828E-5</v>
      </c>
      <c r="AH112" s="5">
        <f t="shared" si="138"/>
        <v>1.111407192104203E-4</v>
      </c>
      <c r="AJ112" s="5">
        <v>2027</v>
      </c>
      <c r="AK112" s="5">
        <f t="shared" si="139"/>
        <v>4.5108328899305715E-5</v>
      </c>
      <c r="AL112" s="5">
        <f t="shared" si="139"/>
        <v>1.0480663134448206E-4</v>
      </c>
      <c r="AM112" s="5">
        <f t="shared" si="139"/>
        <v>1.6450493378965841E-4</v>
      </c>
      <c r="AO112" s="5">
        <v>2027</v>
      </c>
      <c r="AP112" s="5">
        <f t="shared" si="140"/>
        <v>3.7596165695010627E-5</v>
      </c>
      <c r="AQ112" s="5">
        <f t="shared" si="140"/>
        <v>8.7352548279033218E-5</v>
      </c>
      <c r="AR112" s="5">
        <f t="shared" si="140"/>
        <v>1.3710893086305582E-4</v>
      </c>
      <c r="AT112" s="5">
        <v>2027</v>
      </c>
      <c r="AU112" s="5">
        <f t="shared" si="141"/>
        <v>4.7451471265550343E-5</v>
      </c>
      <c r="AV112" s="5">
        <f t="shared" si="141"/>
        <v>1.1025078909004492E-4</v>
      </c>
      <c r="AW112" s="5">
        <f t="shared" si="141"/>
        <v>1.7305010691453948E-4</v>
      </c>
      <c r="AY112" s="5">
        <v>2027</v>
      </c>
      <c r="AZ112" s="5">
        <f t="shared" si="142"/>
        <v>6.9352150311190142E-6</v>
      </c>
      <c r="BA112" s="5">
        <f t="shared" si="142"/>
        <v>1.611357686700666E-5</v>
      </c>
      <c r="BB112" s="5">
        <f t="shared" si="142"/>
        <v>2.5291938702894311E-5</v>
      </c>
      <c r="BD112" s="5">
        <v>2027</v>
      </c>
      <c r="BE112" s="5">
        <f t="shared" si="143"/>
        <v>1.4403908141554282E-5</v>
      </c>
      <c r="BF112" s="5">
        <f t="shared" si="143"/>
        <v>3.3466659646859896E-5</v>
      </c>
      <c r="BG112" s="5">
        <f t="shared" si="143"/>
        <v>5.2529411152165507E-5</v>
      </c>
      <c r="BI112" s="5">
        <v>2027</v>
      </c>
      <c r="BJ112" s="5">
        <f t="shared" si="144"/>
        <v>6.7648764163195595E-6</v>
      </c>
      <c r="BK112" s="5">
        <f t="shared" si="144"/>
        <v>1.5717804803605736E-5</v>
      </c>
      <c r="BL112" s="5">
        <f t="shared" si="144"/>
        <v>2.4670733190893201E-5</v>
      </c>
      <c r="BN112" s="5">
        <v>2027</v>
      </c>
      <c r="BO112" s="5">
        <f t="shared" si="145"/>
        <v>5.7050169357498494E-4</v>
      </c>
      <c r="BP112" s="5">
        <f t="shared" si="145"/>
        <v>1.3255281704935022E-3</v>
      </c>
      <c r="BQ112" s="5">
        <f t="shared" si="145"/>
        <v>2.0805546474120199E-3</v>
      </c>
      <c r="BS112" s="5">
        <v>2027</v>
      </c>
      <c r="BT112" s="5">
        <f t="shared" si="146"/>
        <v>6.465685860516441E-4</v>
      </c>
      <c r="BU112" s="5">
        <f t="shared" si="146"/>
        <v>1.5022652598926578E-3</v>
      </c>
      <c r="BV112" s="5">
        <f t="shared" si="146"/>
        <v>2.3579619337335891E-3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5.9902677825368069E-4</v>
      </c>
      <c r="CE112" s="5">
        <f t="shared" si="148"/>
        <v>1.3918045790181446E-3</v>
      </c>
      <c r="CF112" s="5">
        <f t="shared" si="148"/>
        <v>2.1845823797826082E-3</v>
      </c>
    </row>
    <row r="113" spans="1:84" x14ac:dyDescent="0.25">
      <c r="A113" s="5">
        <v>2028</v>
      </c>
      <c r="B113" s="5">
        <f t="shared" si="132"/>
        <v>3.1191275152615064E-3</v>
      </c>
      <c r="C113" s="5">
        <f t="shared" si="115"/>
        <v>7.6384803086243401E-3</v>
      </c>
      <c r="D113" s="5">
        <f t="shared" si="115"/>
        <v>1.2157833101987175E-2</v>
      </c>
      <c r="F113" s="5">
        <v>2028</v>
      </c>
      <c r="G113" s="5">
        <f t="shared" si="133"/>
        <v>2.1558077037150275E-5</v>
      </c>
      <c r="H113" s="5">
        <f t="shared" si="133"/>
        <v>5.279391308446565E-5</v>
      </c>
      <c r="I113" s="5">
        <f t="shared" si="133"/>
        <v>8.4029749131781013E-5</v>
      </c>
      <c r="K113" s="5">
        <v>2028</v>
      </c>
      <c r="L113" s="5">
        <f t="shared" si="134"/>
        <v>1.3359329463964013E-4</v>
      </c>
      <c r="M113" s="5">
        <f t="shared" si="134"/>
        <v>3.2715871521001689E-4</v>
      </c>
      <c r="N113" s="5">
        <f t="shared" si="134"/>
        <v>5.2072413578039363E-4</v>
      </c>
      <c r="P113" s="5">
        <v>2028</v>
      </c>
      <c r="Q113" s="5">
        <f t="shared" si="135"/>
        <v>1.9966129213033968E-4</v>
      </c>
      <c r="R113" s="5">
        <f t="shared" si="135"/>
        <v>4.8895367081656092E-4</v>
      </c>
      <c r="S113" s="5">
        <f t="shared" si="135"/>
        <v>7.782460495028027E-4</v>
      </c>
      <c r="U113" s="5">
        <v>2028</v>
      </c>
      <c r="V113" s="5">
        <f t="shared" si="136"/>
        <v>2.019081553454846E-4</v>
      </c>
      <c r="W113" s="5">
        <f t="shared" si="136"/>
        <v>4.9445604939555015E-4</v>
      </c>
      <c r="X113" s="5">
        <f t="shared" si="136"/>
        <v>7.8700394344559507E-4</v>
      </c>
      <c r="Z113" s="5">
        <v>2028</v>
      </c>
      <c r="AA113" s="5">
        <f t="shared" si="137"/>
        <v>5.6366026700612562E-5</v>
      </c>
      <c r="AB113" s="5">
        <f t="shared" si="137"/>
        <v>1.3803564712292347E-4</v>
      </c>
      <c r="AC113" s="5">
        <f t="shared" si="137"/>
        <v>2.1970526754522924E-4</v>
      </c>
      <c r="AE113" s="5">
        <v>2028</v>
      </c>
      <c r="AF113" s="5">
        <f t="shared" si="138"/>
        <v>3.8094390246824193E-5</v>
      </c>
      <c r="AG113" s="5">
        <f t="shared" si="138"/>
        <v>9.3289949944549299E-5</v>
      </c>
      <c r="AH113" s="5">
        <f t="shared" si="138"/>
        <v>1.4848550964227699E-4</v>
      </c>
      <c r="AJ113" s="5">
        <v>2028</v>
      </c>
      <c r="AK113" s="5">
        <f t="shared" si="139"/>
        <v>5.6385411124129569E-5</v>
      </c>
      <c r="AL113" s="5">
        <f t="shared" si="139"/>
        <v>1.3808311794179535E-4</v>
      </c>
      <c r="AM113" s="5">
        <f t="shared" si="139"/>
        <v>2.1978082475946622E-4</v>
      </c>
      <c r="AO113" s="5">
        <v>2028</v>
      </c>
      <c r="AP113" s="5">
        <f t="shared" si="140"/>
        <v>4.6995207118764562E-5</v>
      </c>
      <c r="AQ113" s="5">
        <f t="shared" si="140"/>
        <v>1.1508730002861319E-4</v>
      </c>
      <c r="AR113" s="5">
        <f t="shared" si="140"/>
        <v>1.831793929384618E-4</v>
      </c>
      <c r="AT113" s="5">
        <v>2028</v>
      </c>
      <c r="AU113" s="5">
        <f t="shared" si="141"/>
        <v>5.9314339081934062E-5</v>
      </c>
      <c r="AV113" s="5">
        <f t="shared" si="141"/>
        <v>1.452558155700912E-4</v>
      </c>
      <c r="AW113" s="5">
        <f t="shared" si="141"/>
        <v>2.3119729205824834E-4</v>
      </c>
      <c r="AY113" s="5">
        <v>2028</v>
      </c>
      <c r="AZ113" s="5">
        <f t="shared" si="142"/>
        <v>8.6690187888987675E-6</v>
      </c>
      <c r="BA113" s="5">
        <f t="shared" si="142"/>
        <v>2.1229696121782504E-5</v>
      </c>
      <c r="BB113" s="5">
        <f t="shared" si="142"/>
        <v>3.3790373454667527E-5</v>
      </c>
      <c r="BD113" s="5">
        <v>2028</v>
      </c>
      <c r="BE113" s="5">
        <f t="shared" si="143"/>
        <v>1.8004885176942208E-5</v>
      </c>
      <c r="BF113" s="5">
        <f t="shared" si="143"/>
        <v>4.4092445791395115E-5</v>
      </c>
      <c r="BG113" s="5">
        <f t="shared" si="143"/>
        <v>7.0180006405848029E-5</v>
      </c>
      <c r="BI113" s="5">
        <v>2028</v>
      </c>
      <c r="BJ113" s="5">
        <f t="shared" si="144"/>
        <v>8.4560955203984842E-6</v>
      </c>
      <c r="BK113" s="5">
        <f t="shared" si="144"/>
        <v>2.0708264988967715E-5</v>
      </c>
      <c r="BL113" s="5">
        <f t="shared" si="144"/>
        <v>3.2960434457535651E-5</v>
      </c>
      <c r="BN113" s="5">
        <v>2028</v>
      </c>
      <c r="BO113" s="5">
        <f t="shared" si="145"/>
        <v>7.1312711696871068E-4</v>
      </c>
      <c r="BP113" s="5">
        <f t="shared" si="145"/>
        <v>1.7463881851123033E-3</v>
      </c>
      <c r="BQ113" s="5">
        <f t="shared" si="145"/>
        <v>2.7796492532559782E-3</v>
      </c>
      <c r="BS113" s="5">
        <v>2028</v>
      </c>
      <c r="BT113" s="5">
        <f t="shared" si="146"/>
        <v>8.082107325645552E-4</v>
      </c>
      <c r="BU113" s="5">
        <f t="shared" si="146"/>
        <v>1.9792399431273486E-3</v>
      </c>
      <c r="BV113" s="5">
        <f t="shared" si="146"/>
        <v>3.1502691536901416E-3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7.4878347281712144E-4</v>
      </c>
      <c r="CE113" s="5">
        <f t="shared" si="148"/>
        <v>1.833707594367976E-3</v>
      </c>
      <c r="CF113" s="5">
        <f t="shared" si="148"/>
        <v>2.9186317159187484E-3</v>
      </c>
    </row>
    <row r="114" spans="1:84" x14ac:dyDescent="0.25">
      <c r="A114" s="5">
        <v>2029</v>
      </c>
      <c r="B114" s="5">
        <f t="shared" si="132"/>
        <v>3.7429530183138238E-3</v>
      </c>
      <c r="C114" s="5">
        <f t="shared" si="115"/>
        <v>9.6776270627334619E-3</v>
      </c>
      <c r="D114" s="5">
        <f t="shared" si="115"/>
        <v>1.5612301107153123E-2</v>
      </c>
      <c r="F114" s="5">
        <v>2029</v>
      </c>
      <c r="G114" s="5">
        <f t="shared" si="133"/>
        <v>2.5869692444581362E-5</v>
      </c>
      <c r="H114" s="5">
        <f t="shared" si="133"/>
        <v>6.6887624418820671E-5</v>
      </c>
      <c r="I114" s="5">
        <f t="shared" si="133"/>
        <v>1.0790555639305998E-4</v>
      </c>
      <c r="K114" s="5">
        <v>2029</v>
      </c>
      <c r="L114" s="5">
        <f t="shared" si="134"/>
        <v>1.6031195356757433E-4</v>
      </c>
      <c r="M114" s="5">
        <f t="shared" si="134"/>
        <v>4.1449606573585798E-4</v>
      </c>
      <c r="N114" s="5">
        <f t="shared" si="134"/>
        <v>6.6868017790413137E-4</v>
      </c>
      <c r="P114" s="5">
        <v>2029</v>
      </c>
      <c r="Q114" s="5">
        <f t="shared" si="135"/>
        <v>2.3959355055641173E-4</v>
      </c>
      <c r="R114" s="5">
        <f t="shared" si="135"/>
        <v>6.1948333777527855E-4</v>
      </c>
      <c r="S114" s="5">
        <f t="shared" si="135"/>
        <v>9.9937312499414526E-4</v>
      </c>
      <c r="U114" s="5">
        <v>2029</v>
      </c>
      <c r="V114" s="5">
        <f t="shared" si="136"/>
        <v>2.4228978641457742E-4</v>
      </c>
      <c r="W114" s="5">
        <f t="shared" si="136"/>
        <v>6.2645461552866192E-4</v>
      </c>
      <c r="X114" s="5">
        <f t="shared" si="136"/>
        <v>1.0106194446427668E-3</v>
      </c>
      <c r="Z114" s="5">
        <v>2029</v>
      </c>
      <c r="AA114" s="5">
        <f t="shared" si="137"/>
        <v>6.7639232040738153E-5</v>
      </c>
      <c r="AB114" s="5">
        <f t="shared" si="137"/>
        <v>1.7488524683508769E-4</v>
      </c>
      <c r="AC114" s="5">
        <f t="shared" si="137"/>
        <v>2.8213126162943722E-4</v>
      </c>
      <c r="AE114" s="5">
        <v>2029</v>
      </c>
      <c r="AF114" s="5">
        <f t="shared" si="138"/>
        <v>4.5713268296189025E-5</v>
      </c>
      <c r="AG114" s="5">
        <f t="shared" si="138"/>
        <v>1.1819436691419761E-4</v>
      </c>
      <c r="AH114" s="5">
        <f t="shared" si="138"/>
        <v>1.9067546553220874E-4</v>
      </c>
      <c r="AJ114" s="5">
        <v>2029</v>
      </c>
      <c r="AK114" s="5">
        <f t="shared" si="139"/>
        <v>6.7662493348958573E-5</v>
      </c>
      <c r="AL114" s="5">
        <f t="shared" si="139"/>
        <v>1.7494539032736353E-4</v>
      </c>
      <c r="AM114" s="5">
        <f t="shared" si="139"/>
        <v>2.8222828730576851E-4</v>
      </c>
      <c r="AO114" s="5">
        <v>2029</v>
      </c>
      <c r="AP114" s="5">
        <f t="shared" si="140"/>
        <v>5.6394248542518512E-5</v>
      </c>
      <c r="AQ114" s="5">
        <f t="shared" si="140"/>
        <v>1.4581067494227778E-4</v>
      </c>
      <c r="AR114" s="5">
        <f t="shared" si="140"/>
        <v>2.352271013420422E-4</v>
      </c>
      <c r="AT114" s="5">
        <v>2029</v>
      </c>
      <c r="AU114" s="5">
        <f t="shared" si="141"/>
        <v>7.1177206898322937E-5</v>
      </c>
      <c r="AV114" s="5">
        <f t="shared" si="141"/>
        <v>1.8403289070384479E-4</v>
      </c>
      <c r="AW114" s="5">
        <f t="shared" si="141"/>
        <v>2.9688857450937181E-4</v>
      </c>
      <c r="AY114" s="5">
        <v>2029</v>
      </c>
      <c r="AZ114" s="5">
        <f t="shared" si="142"/>
        <v>1.0402822546677236E-5</v>
      </c>
      <c r="BA114" s="5">
        <f t="shared" si="142"/>
        <v>2.6897114795177691E-5</v>
      </c>
      <c r="BB114" s="5">
        <f t="shared" si="142"/>
        <v>4.3391407043676859E-5</v>
      </c>
      <c r="BD114" s="5">
        <v>2029</v>
      </c>
      <c r="BE114" s="5">
        <f t="shared" si="143"/>
        <v>2.1605862212331423E-5</v>
      </c>
      <c r="BF114" s="5">
        <f t="shared" si="143"/>
        <v>5.5863238420752776E-5</v>
      </c>
      <c r="BG114" s="5">
        <f t="shared" si="143"/>
        <v>9.012061462917542E-5</v>
      </c>
      <c r="BI114" s="5">
        <v>2029</v>
      </c>
      <c r="BJ114" s="5">
        <f t="shared" si="144"/>
        <v>1.0147314624478695E-5</v>
      </c>
      <c r="BK114" s="5">
        <f t="shared" si="144"/>
        <v>2.6236483905471399E-5</v>
      </c>
      <c r="BL114" s="5">
        <f t="shared" si="144"/>
        <v>4.2325653186464103E-5</v>
      </c>
      <c r="BN114" s="5">
        <v>2029</v>
      </c>
      <c r="BO114" s="5">
        <f t="shared" si="145"/>
        <v>8.5575254036243632E-4</v>
      </c>
      <c r="BP114" s="5">
        <f t="shared" si="145"/>
        <v>2.2125989567844937E-3</v>
      </c>
      <c r="BQ114" s="5">
        <f t="shared" si="145"/>
        <v>3.5694453732065504E-3</v>
      </c>
      <c r="BS114" s="5">
        <v>2029</v>
      </c>
      <c r="BT114" s="5">
        <f t="shared" si="146"/>
        <v>9.698528790774662E-4</v>
      </c>
      <c r="BU114" s="5">
        <f t="shared" si="146"/>
        <v>2.5076121510224426E-3</v>
      </c>
      <c r="BV114" s="5">
        <f t="shared" si="146"/>
        <v>4.0453714229674188E-3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8.9854016738056218E-4</v>
      </c>
      <c r="CE114" s="5">
        <f t="shared" si="148"/>
        <v>2.3232289046237345E-3</v>
      </c>
      <c r="CF114" s="5">
        <f t="shared" si="148"/>
        <v>3.7479176418669068E-3</v>
      </c>
    </row>
    <row r="115" spans="1:84" x14ac:dyDescent="0.25">
      <c r="A115" s="5">
        <v>2030</v>
      </c>
      <c r="B115" s="5">
        <f t="shared" si="132"/>
        <v>4.36677852136611E-3</v>
      </c>
      <c r="C115" s="5">
        <f t="shared" si="115"/>
        <v>1.1940867577459654E-2</v>
      </c>
      <c r="D115" s="5">
        <f t="shared" si="115"/>
        <v>1.9514956633552995E-2</v>
      </c>
      <c r="F115" s="5">
        <v>2030</v>
      </c>
      <c r="G115" s="5">
        <f t="shared" si="133"/>
        <v>3.0181307852011157E-5</v>
      </c>
      <c r="H115" s="5">
        <f t="shared" si="133"/>
        <v>8.2530176103975502E-5</v>
      </c>
      <c r="I115" s="5">
        <f t="shared" si="133"/>
        <v>1.3487904435593987E-4</v>
      </c>
      <c r="K115" s="5">
        <v>2030</v>
      </c>
      <c r="L115" s="5">
        <f t="shared" si="134"/>
        <v>1.8703061249549823E-4</v>
      </c>
      <c r="M115" s="5">
        <f t="shared" si="134"/>
        <v>5.1143142841173861E-4</v>
      </c>
      <c r="N115" s="5">
        <f t="shared" si="134"/>
        <v>8.3583224432796856E-4</v>
      </c>
      <c r="P115" s="5">
        <v>2030</v>
      </c>
      <c r="Q115" s="5">
        <f t="shared" si="135"/>
        <v>2.7952580898248379E-4</v>
      </c>
      <c r="R115" s="5">
        <f t="shared" si="135"/>
        <v>7.6435767310172975E-4</v>
      </c>
      <c r="S115" s="5">
        <f t="shared" si="135"/>
        <v>1.2491895372209758E-3</v>
      </c>
      <c r="U115" s="5">
        <v>2030</v>
      </c>
      <c r="V115" s="5">
        <f t="shared" si="136"/>
        <v>2.8267141748367021E-4</v>
      </c>
      <c r="W115" s="5">
        <f t="shared" si="136"/>
        <v>7.7295927594913966E-4</v>
      </c>
      <c r="X115" s="5">
        <f t="shared" si="136"/>
        <v>1.2632471344145885E-3</v>
      </c>
      <c r="Z115" s="5">
        <v>2030</v>
      </c>
      <c r="AA115" s="5">
        <f t="shared" si="137"/>
        <v>7.8912437380858615E-5</v>
      </c>
      <c r="AB115" s="5">
        <f t="shared" si="137"/>
        <v>2.1578446453580046E-4</v>
      </c>
      <c r="AC115" s="5">
        <f t="shared" si="137"/>
        <v>3.5265649169074229E-4</v>
      </c>
      <c r="AE115" s="5">
        <v>2030</v>
      </c>
      <c r="AF115" s="5">
        <f t="shared" si="138"/>
        <v>5.333214634555387E-5</v>
      </c>
      <c r="AG115" s="5">
        <f t="shared" si="138"/>
        <v>1.4583567589196588E-4</v>
      </c>
      <c r="AH115" s="5">
        <f t="shared" si="138"/>
        <v>2.3833920543838048E-4</v>
      </c>
      <c r="AJ115" s="5">
        <v>2030</v>
      </c>
      <c r="AK115" s="5">
        <f t="shared" si="139"/>
        <v>7.893957557378244E-5</v>
      </c>
      <c r="AL115" s="5">
        <f t="shared" si="139"/>
        <v>2.1585867337565941E-4</v>
      </c>
      <c r="AM115" s="5">
        <f t="shared" si="139"/>
        <v>3.5277777117753131E-4</v>
      </c>
      <c r="AO115" s="5">
        <v>2030</v>
      </c>
      <c r="AP115" s="5">
        <f t="shared" si="140"/>
        <v>6.5793289966267304E-5</v>
      </c>
      <c r="AQ115" s="5">
        <f t="shared" si="140"/>
        <v>1.7991042117859634E-4</v>
      </c>
      <c r="AR115" s="5">
        <f t="shared" si="140"/>
        <v>2.9402755239092026E-4</v>
      </c>
      <c r="AT115" s="5">
        <v>2030</v>
      </c>
      <c r="AU115" s="5">
        <f t="shared" si="141"/>
        <v>8.3040074714706662E-5</v>
      </c>
      <c r="AV115" s="5">
        <f t="shared" si="141"/>
        <v>2.270714053710419E-4</v>
      </c>
      <c r="AW115" s="5">
        <f t="shared" si="141"/>
        <v>3.7110273602737707E-4</v>
      </c>
      <c r="AY115" s="5">
        <v>2030</v>
      </c>
      <c r="AZ115" s="5">
        <f t="shared" si="142"/>
        <v>1.2136626304456988E-5</v>
      </c>
      <c r="BA115" s="5">
        <f t="shared" si="142"/>
        <v>3.3187359246537702E-5</v>
      </c>
      <c r="BB115" s="5">
        <f t="shared" si="142"/>
        <v>5.423809218861713E-5</v>
      </c>
      <c r="BD115" s="5">
        <v>2030</v>
      </c>
      <c r="BE115" s="5">
        <f t="shared" si="143"/>
        <v>2.520683924771935E-5</v>
      </c>
      <c r="BF115" s="5">
        <f t="shared" si="143"/>
        <v>6.892759228126952E-5</v>
      </c>
      <c r="BG115" s="5">
        <f t="shared" si="143"/>
        <v>1.1264834531481969E-4</v>
      </c>
      <c r="BI115" s="5">
        <v>2030</v>
      </c>
      <c r="BJ115" s="5">
        <f t="shared" si="144"/>
        <v>1.1838533728558909E-5</v>
      </c>
      <c r="BK115" s="5">
        <f t="shared" si="144"/>
        <v>3.2372231124692601E-5</v>
      </c>
      <c r="BL115" s="5">
        <f t="shared" si="144"/>
        <v>5.2905928520826283E-5</v>
      </c>
      <c r="BN115" s="5">
        <v>2030</v>
      </c>
      <c r="BO115" s="5">
        <f t="shared" si="145"/>
        <v>9.9837796375616184E-4</v>
      </c>
      <c r="BP115" s="5">
        <f t="shared" si="145"/>
        <v>2.7300443562997398E-3</v>
      </c>
      <c r="BQ115" s="5">
        <f t="shared" si="145"/>
        <v>4.4617107488432355E-3</v>
      </c>
      <c r="BS115" s="5">
        <v>2030</v>
      </c>
      <c r="BT115" s="5">
        <f t="shared" si="146"/>
        <v>1.1314950255903772E-3</v>
      </c>
      <c r="BU115" s="5">
        <f t="shared" si="146"/>
        <v>3.0940502704730325E-3</v>
      </c>
      <c r="BV115" s="5">
        <f t="shared" si="146"/>
        <v>5.0566055153556883E-3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1.0482968619440029E-3</v>
      </c>
      <c r="CE115" s="5">
        <f t="shared" si="148"/>
        <v>2.8665465741147351E-3</v>
      </c>
      <c r="CF115" s="5">
        <f t="shared" si="148"/>
        <v>4.684796286285384E-3</v>
      </c>
    </row>
    <row r="116" spans="1:84" x14ac:dyDescent="0.25">
      <c r="A116" s="5">
        <v>2031</v>
      </c>
      <c r="B116" s="5">
        <f t="shared" si="132"/>
        <v>4.9906040244185072E-3</v>
      </c>
      <c r="C116" s="5">
        <f t="shared" si="115"/>
        <v>1.3085805294791518E-2</v>
      </c>
      <c r="D116" s="5">
        <f t="shared" si="115"/>
        <v>2.1181006565164723E-2</v>
      </c>
      <c r="F116" s="5">
        <v>2031</v>
      </c>
      <c r="G116" s="5">
        <f t="shared" si="133"/>
        <v>3.449292325944096E-5</v>
      </c>
      <c r="H116" s="5">
        <f t="shared" si="133"/>
        <v>9.0443496541250013E-5</v>
      </c>
      <c r="I116" s="5">
        <f t="shared" si="133"/>
        <v>1.4639406982305781E-4</v>
      </c>
      <c r="K116" s="5">
        <v>2031</v>
      </c>
      <c r="L116" s="5">
        <f t="shared" si="134"/>
        <v>2.1374927142343245E-4</v>
      </c>
      <c r="M116" s="5">
        <f t="shared" si="134"/>
        <v>5.6046950109942299E-4</v>
      </c>
      <c r="N116" s="5">
        <f t="shared" si="134"/>
        <v>9.0718973077542366E-4</v>
      </c>
      <c r="P116" s="5">
        <v>2031</v>
      </c>
      <c r="Q116" s="5">
        <f t="shared" si="135"/>
        <v>3.194580674085353E-4</v>
      </c>
      <c r="R116" s="5">
        <f t="shared" si="135"/>
        <v>8.3764731673851699E-4</v>
      </c>
      <c r="S116" s="5">
        <f t="shared" si="135"/>
        <v>1.3558365660685191E-3</v>
      </c>
      <c r="U116" s="5">
        <v>2031</v>
      </c>
      <c r="V116" s="5">
        <f t="shared" si="136"/>
        <v>3.230530485527836E-4</v>
      </c>
      <c r="W116" s="5">
        <f t="shared" si="136"/>
        <v>8.4707367536399926E-4</v>
      </c>
      <c r="X116" s="5">
        <f t="shared" si="136"/>
        <v>1.371094302175215E-3</v>
      </c>
      <c r="Z116" s="5">
        <v>2031</v>
      </c>
      <c r="AA116" s="5">
        <f t="shared" si="137"/>
        <v>9.0185642720984213E-5</v>
      </c>
      <c r="AB116" s="5">
        <f t="shared" si="137"/>
        <v>2.3647473437244868E-4</v>
      </c>
      <c r="AC116" s="5">
        <f t="shared" si="137"/>
        <v>3.8276382602391826E-4</v>
      </c>
      <c r="AE116" s="5">
        <v>2031</v>
      </c>
      <c r="AF116" s="5">
        <f t="shared" si="138"/>
        <v>6.0951024394918702E-5</v>
      </c>
      <c r="AG116" s="5">
        <f t="shared" si="138"/>
        <v>1.5981897859406789E-4</v>
      </c>
      <c r="AH116" s="5">
        <f t="shared" si="138"/>
        <v>2.5868693279321707E-4</v>
      </c>
      <c r="AJ116" s="5">
        <v>2031</v>
      </c>
      <c r="AK116" s="5">
        <f t="shared" si="139"/>
        <v>9.021665779861143E-5</v>
      </c>
      <c r="AL116" s="5">
        <f t="shared" si="139"/>
        <v>2.365560586500384E-4</v>
      </c>
      <c r="AM116" s="5">
        <f t="shared" si="139"/>
        <v>3.8289545950146537E-4</v>
      </c>
      <c r="AO116" s="5">
        <v>2031</v>
      </c>
      <c r="AP116" s="5">
        <f t="shared" si="140"/>
        <v>7.5192331390021254E-5</v>
      </c>
      <c r="AQ116" s="5">
        <f t="shared" si="140"/>
        <v>1.9716094553222743E-4</v>
      </c>
      <c r="AR116" s="5">
        <f t="shared" si="140"/>
        <v>3.1912955967443356E-4</v>
      </c>
      <c r="AT116" s="5">
        <v>2031</v>
      </c>
      <c r="AU116" s="5">
        <f t="shared" si="141"/>
        <v>9.4902942531095537E-5</v>
      </c>
      <c r="AV116" s="5">
        <f t="shared" si="141"/>
        <v>2.4884391183679233E-4</v>
      </c>
      <c r="AW116" s="5">
        <f t="shared" si="141"/>
        <v>4.0278488114248905E-4</v>
      </c>
      <c r="AY116" s="5">
        <v>2031</v>
      </c>
      <c r="AZ116" s="5">
        <f t="shared" si="142"/>
        <v>1.3870430062236743E-5</v>
      </c>
      <c r="BA116" s="5">
        <f t="shared" si="142"/>
        <v>3.6369494806915639E-5</v>
      </c>
      <c r="BB116" s="5">
        <f t="shared" si="142"/>
        <v>5.8868559551594532E-5</v>
      </c>
      <c r="BD116" s="5">
        <v>2031</v>
      </c>
      <c r="BE116" s="5">
        <f t="shared" si="143"/>
        <v>2.8807816283107277E-5</v>
      </c>
      <c r="BF116" s="5">
        <f t="shared" si="143"/>
        <v>7.5536643060517884E-5</v>
      </c>
      <c r="BG116" s="5">
        <f t="shared" si="143"/>
        <v>1.2226546983792723E-4</v>
      </c>
      <c r="BI116" s="5">
        <v>2031</v>
      </c>
      <c r="BJ116" s="5">
        <f t="shared" si="144"/>
        <v>1.3529752832637833E-5</v>
      </c>
      <c r="BK116" s="5">
        <f t="shared" si="144"/>
        <v>3.5476208969553538E-5</v>
      </c>
      <c r="BL116" s="5">
        <f t="shared" si="144"/>
        <v>5.7422665106467955E-5</v>
      </c>
      <c r="BN116" s="5">
        <v>2031</v>
      </c>
      <c r="BO116" s="5">
        <f t="shared" si="145"/>
        <v>1.1410033871499699E-3</v>
      </c>
      <c r="BP116" s="5">
        <f t="shared" si="145"/>
        <v>2.9918118311703899E-3</v>
      </c>
      <c r="BQ116" s="5">
        <f t="shared" si="145"/>
        <v>4.8426202751908924E-3</v>
      </c>
      <c r="BS116" s="5">
        <v>2031</v>
      </c>
      <c r="BT116" s="5">
        <f t="shared" si="146"/>
        <v>1.2931371721032882E-3</v>
      </c>
      <c r="BU116" s="5">
        <f t="shared" si="146"/>
        <v>3.3907200753264754E-3</v>
      </c>
      <c r="BV116" s="5">
        <f t="shared" si="146"/>
        <v>5.4883029785496619E-3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1.1980535565074438E-3</v>
      </c>
      <c r="CE116" s="5">
        <f t="shared" si="148"/>
        <v>3.1414024227289015E-3</v>
      </c>
      <c r="CF116" s="5">
        <f t="shared" si="148"/>
        <v>5.084751288950441E-3</v>
      </c>
    </row>
    <row r="117" spans="1:84" x14ac:dyDescent="0.25">
      <c r="A117" s="5">
        <v>2032</v>
      </c>
      <c r="B117" s="5">
        <f t="shared" si="132"/>
        <v>5.6144295274708038E-3</v>
      </c>
      <c r="C117" s="5">
        <f t="shared" si="115"/>
        <v>1.4271582976282652E-2</v>
      </c>
      <c r="D117" s="5">
        <f t="shared" si="115"/>
        <v>2.2928736425094548E-2</v>
      </c>
      <c r="F117" s="5">
        <v>2032</v>
      </c>
      <c r="G117" s="5">
        <f t="shared" si="133"/>
        <v>3.8804538666870755E-5</v>
      </c>
      <c r="H117" s="5">
        <f t="shared" si="133"/>
        <v>9.8639085365829045E-5</v>
      </c>
      <c r="I117" s="5">
        <f t="shared" si="133"/>
        <v>1.5847363206478862E-4</v>
      </c>
      <c r="K117" s="5">
        <v>2032</v>
      </c>
      <c r="L117" s="5">
        <f t="shared" si="134"/>
        <v>2.4046793035135635E-4</v>
      </c>
      <c r="M117" s="5">
        <f t="shared" si="134"/>
        <v>6.1125676337243711E-4</v>
      </c>
      <c r="N117" s="5">
        <f t="shared" si="134"/>
        <v>9.8204559639350746E-4</v>
      </c>
      <c r="P117" s="5">
        <v>2032</v>
      </c>
      <c r="Q117" s="5">
        <f t="shared" si="135"/>
        <v>3.5939032583460736E-4</v>
      </c>
      <c r="R117" s="5">
        <f t="shared" si="135"/>
        <v>9.1355120425431178E-4</v>
      </c>
      <c r="S117" s="5">
        <f t="shared" si="135"/>
        <v>1.4677120826740164E-3</v>
      </c>
      <c r="U117" s="5">
        <v>2032</v>
      </c>
      <c r="V117" s="5">
        <f t="shared" si="136"/>
        <v>3.6343467962187634E-4</v>
      </c>
      <c r="W117" s="5">
        <f t="shared" si="136"/>
        <v>9.2383173772223439E-4</v>
      </c>
      <c r="X117" s="5">
        <f t="shared" si="136"/>
        <v>1.4842287958225717E-3</v>
      </c>
      <c r="Z117" s="5">
        <v>2032</v>
      </c>
      <c r="AA117" s="5">
        <f t="shared" si="137"/>
        <v>1.0145884806110466E-4</v>
      </c>
      <c r="AB117" s="5">
        <f t="shared" si="137"/>
        <v>2.5790302678078709E-4</v>
      </c>
      <c r="AC117" s="5">
        <f t="shared" si="137"/>
        <v>4.1434720550046947E-4</v>
      </c>
      <c r="AE117" s="5">
        <v>2032</v>
      </c>
      <c r="AF117" s="5">
        <f t="shared" si="138"/>
        <v>6.8569902444283541E-5</v>
      </c>
      <c r="AG117" s="5">
        <f t="shared" si="138"/>
        <v>1.7430106614056047E-4</v>
      </c>
      <c r="AH117" s="5">
        <f t="shared" si="138"/>
        <v>2.8003222983683743E-4</v>
      </c>
      <c r="AJ117" s="5">
        <v>2032</v>
      </c>
      <c r="AK117" s="5">
        <f t="shared" si="139"/>
        <v>1.014937400234353E-4</v>
      </c>
      <c r="AL117" s="5">
        <f t="shared" si="139"/>
        <v>2.5799172030399668E-4</v>
      </c>
      <c r="AM117" s="5">
        <f t="shared" si="139"/>
        <v>4.1448970058455292E-4</v>
      </c>
      <c r="AO117" s="5">
        <v>2032</v>
      </c>
      <c r="AP117" s="5">
        <f t="shared" si="140"/>
        <v>8.4591372813775203E-5</v>
      </c>
      <c r="AQ117" s="5">
        <f t="shared" si="140"/>
        <v>2.1502679662866819E-4</v>
      </c>
      <c r="AR117" s="5">
        <f t="shared" si="140"/>
        <v>3.4546222044356634E-4</v>
      </c>
      <c r="AT117" s="5">
        <v>2032</v>
      </c>
      <c r="AU117" s="5">
        <f t="shared" si="141"/>
        <v>1.067658103474844E-4</v>
      </c>
      <c r="AV117" s="5">
        <f t="shared" si="141"/>
        <v>2.7139304428861518E-4</v>
      </c>
      <c r="AW117" s="5">
        <f t="shared" si="141"/>
        <v>4.360202782297408E-4</v>
      </c>
      <c r="AY117" s="5">
        <v>2032</v>
      </c>
      <c r="AZ117" s="5">
        <f t="shared" si="142"/>
        <v>1.5604233820016495E-5</v>
      </c>
      <c r="BA117" s="5">
        <f t="shared" si="142"/>
        <v>3.9665137242181582E-5</v>
      </c>
      <c r="BB117" s="5">
        <f t="shared" si="142"/>
        <v>6.3726040664346679E-5</v>
      </c>
      <c r="BD117" s="5">
        <v>2032</v>
      </c>
      <c r="BE117" s="5">
        <f t="shared" si="143"/>
        <v>3.2408793318496492E-5</v>
      </c>
      <c r="BF117" s="5">
        <f t="shared" si="143"/>
        <v>8.2381438887608598E-5</v>
      </c>
      <c r="BG117" s="5">
        <f t="shared" si="143"/>
        <v>1.323540844567207E-4</v>
      </c>
      <c r="BI117" s="5">
        <v>2032</v>
      </c>
      <c r="BJ117" s="5">
        <f t="shared" si="144"/>
        <v>1.5220971936718044E-5</v>
      </c>
      <c r="BK117" s="5">
        <f t="shared" si="144"/>
        <v>3.869090580114636E-5</v>
      </c>
      <c r="BL117" s="5">
        <f t="shared" si="144"/>
        <v>6.21608396655734E-5</v>
      </c>
      <c r="BN117" s="5">
        <v>2032</v>
      </c>
      <c r="BO117" s="5">
        <f t="shared" si="145"/>
        <v>1.2836288105436955E-3</v>
      </c>
      <c r="BP117" s="5">
        <f t="shared" si="145"/>
        <v>3.2629165600505669E-3</v>
      </c>
      <c r="BQ117" s="5">
        <f t="shared" si="145"/>
        <v>5.2422043095574382E-3</v>
      </c>
      <c r="BS117" s="5">
        <v>2032</v>
      </c>
      <c r="BT117" s="5">
        <f t="shared" si="146"/>
        <v>1.4547793186161992E-3</v>
      </c>
      <c r="BU117" s="5">
        <f t="shared" si="146"/>
        <v>3.6979721013906592E-3</v>
      </c>
      <c r="BV117" s="5">
        <f t="shared" si="146"/>
        <v>5.9411648841651184E-3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1.3478102510708844E-3</v>
      </c>
      <c r="CE117" s="5">
        <f t="shared" si="148"/>
        <v>3.4260623880530499E-3</v>
      </c>
      <c r="CF117" s="5">
        <f t="shared" si="148"/>
        <v>5.504314525035298E-3</v>
      </c>
    </row>
    <row r="118" spans="1:84" x14ac:dyDescent="0.25">
      <c r="A118" s="5">
        <v>2033</v>
      </c>
      <c r="B118" s="5">
        <f t="shared" si="132"/>
        <v>6.2382550305231117E-3</v>
      </c>
      <c r="C118" s="5">
        <f t="shared" si="115"/>
        <v>1.5500202846044741E-2</v>
      </c>
      <c r="D118" s="5">
        <f t="shared" si="115"/>
        <v>2.4762150661566437E-2</v>
      </c>
      <c r="F118" s="5">
        <v>2033</v>
      </c>
      <c r="G118" s="5">
        <f t="shared" si="133"/>
        <v>4.3116154074301838E-5</v>
      </c>
      <c r="H118" s="5">
        <f t="shared" si="133"/>
        <v>1.0713078109552009E-4</v>
      </c>
      <c r="I118" s="5">
        <f t="shared" si="133"/>
        <v>1.7114540811673831E-4</v>
      </c>
      <c r="K118" s="5">
        <v>2033</v>
      </c>
      <c r="L118" s="5">
        <f t="shared" si="134"/>
        <v>2.6718658927929055E-4</v>
      </c>
      <c r="M118" s="5">
        <f t="shared" si="134"/>
        <v>6.6387897117194084E-4</v>
      </c>
      <c r="N118" s="5">
        <f t="shared" si="134"/>
        <v>1.0605713530646012E-3</v>
      </c>
      <c r="P118" s="5">
        <v>2033</v>
      </c>
      <c r="Q118" s="5">
        <f t="shared" si="135"/>
        <v>3.9932258426067936E-4</v>
      </c>
      <c r="R118" s="5">
        <f t="shared" si="135"/>
        <v>9.9219750182743096E-4</v>
      </c>
      <c r="S118" s="5">
        <f t="shared" si="135"/>
        <v>1.5850724193941621E-3</v>
      </c>
      <c r="U118" s="5">
        <v>2033</v>
      </c>
      <c r="V118" s="5">
        <f t="shared" si="136"/>
        <v>4.0381631069096919E-4</v>
      </c>
      <c r="W118" s="5">
        <f t="shared" si="136"/>
        <v>1.003363071504093E-3</v>
      </c>
      <c r="X118" s="5">
        <f t="shared" si="136"/>
        <v>1.6029098323172169E-3</v>
      </c>
      <c r="Z118" s="5">
        <v>2033</v>
      </c>
      <c r="AA118" s="5">
        <f t="shared" si="137"/>
        <v>1.1273205340123027E-4</v>
      </c>
      <c r="AB118" s="5">
        <f t="shared" si="137"/>
        <v>2.8010552412822655E-4</v>
      </c>
      <c r="AC118" s="5">
        <f t="shared" si="137"/>
        <v>4.4747899485522285E-4</v>
      </c>
      <c r="AE118" s="5">
        <v>2033</v>
      </c>
      <c r="AF118" s="5">
        <f t="shared" si="138"/>
        <v>7.6188780493648386E-5</v>
      </c>
      <c r="AG118" s="5">
        <f t="shared" si="138"/>
        <v>1.8930639200643597E-4</v>
      </c>
      <c r="AH118" s="5">
        <f t="shared" si="138"/>
        <v>3.0242400351922617E-4</v>
      </c>
      <c r="AJ118" s="5">
        <v>2033</v>
      </c>
      <c r="AK118" s="5">
        <f t="shared" si="139"/>
        <v>1.1277082224825914E-4</v>
      </c>
      <c r="AL118" s="5">
        <f t="shared" si="139"/>
        <v>2.8020185314814691E-4</v>
      </c>
      <c r="AM118" s="5">
        <f t="shared" si="139"/>
        <v>4.4763288404803459E-4</v>
      </c>
      <c r="AO118" s="5">
        <v>2033</v>
      </c>
      <c r="AP118" s="5">
        <f t="shared" si="140"/>
        <v>9.3990414237529125E-5</v>
      </c>
      <c r="AQ118" s="5">
        <f t="shared" si="140"/>
        <v>2.3353814153752621E-4</v>
      </c>
      <c r="AR118" s="5">
        <f t="shared" si="140"/>
        <v>3.7308586883751809E-4</v>
      </c>
      <c r="AT118" s="5">
        <v>2033</v>
      </c>
      <c r="AU118" s="5">
        <f t="shared" si="141"/>
        <v>1.1862867816386812E-4</v>
      </c>
      <c r="AV118" s="5">
        <f t="shared" si="141"/>
        <v>2.9475687766871713E-4</v>
      </c>
      <c r="AW118" s="5">
        <f t="shared" si="141"/>
        <v>4.7088507717356603E-4</v>
      </c>
      <c r="AY118" s="5">
        <v>2033</v>
      </c>
      <c r="AZ118" s="5">
        <f t="shared" si="142"/>
        <v>1.7338037577796247E-5</v>
      </c>
      <c r="BA118" s="5">
        <f t="shared" si="142"/>
        <v>4.3079851351582539E-5</v>
      </c>
      <c r="BB118" s="5">
        <f t="shared" si="142"/>
        <v>6.882166512536754E-5</v>
      </c>
      <c r="BD118" s="5">
        <v>2033</v>
      </c>
      <c r="BE118" s="5">
        <f t="shared" si="143"/>
        <v>3.6009770353884416E-5</v>
      </c>
      <c r="BF118" s="5">
        <f t="shared" si="143"/>
        <v>8.9473537422516986E-5</v>
      </c>
      <c r="BG118" s="5">
        <f t="shared" si="143"/>
        <v>1.4293730449114827E-4</v>
      </c>
      <c r="BI118" s="5">
        <v>2033</v>
      </c>
      <c r="BJ118" s="5">
        <f t="shared" si="144"/>
        <v>1.6912191040798252E-5</v>
      </c>
      <c r="BK118" s="5">
        <f t="shared" si="144"/>
        <v>4.2021749739437745E-5</v>
      </c>
      <c r="BL118" s="5">
        <f t="shared" si="144"/>
        <v>6.7131308438078522E-5</v>
      </c>
      <c r="BN118" s="5">
        <v>2033</v>
      </c>
      <c r="BO118" s="5">
        <f t="shared" si="145"/>
        <v>1.4262542339374214E-3</v>
      </c>
      <c r="BP118" s="5">
        <f t="shared" si="145"/>
        <v>3.5438163120763864E-3</v>
      </c>
      <c r="BQ118" s="5">
        <f t="shared" si="145"/>
        <v>5.6613783902153512E-3</v>
      </c>
      <c r="BS118" s="5">
        <v>2033</v>
      </c>
      <c r="BT118" s="5">
        <f t="shared" si="146"/>
        <v>1.6164214651291104E-3</v>
      </c>
      <c r="BU118" s="5">
        <f t="shared" si="146"/>
        <v>4.0163251536865655E-3</v>
      </c>
      <c r="BV118" s="5">
        <f t="shared" si="146"/>
        <v>6.416228842244103E-3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1.4975669456343253E-3</v>
      </c>
      <c r="CE118" s="5">
        <f t="shared" si="148"/>
        <v>3.7210071276802142E-3</v>
      </c>
      <c r="CF118" s="5">
        <f t="shared" si="148"/>
        <v>5.9444473097261027E-3</v>
      </c>
    </row>
    <row r="119" spans="1:84" x14ac:dyDescent="0.25">
      <c r="A119" s="5">
        <v>2034</v>
      </c>
      <c r="B119" s="5">
        <f t="shared" si="132"/>
        <v>6.8620805335753311E-3</v>
      </c>
      <c r="C119" s="5">
        <f t="shared" si="115"/>
        <v>1.6773765289426951E-2</v>
      </c>
      <c r="D119" s="5">
        <f t="shared" si="115"/>
        <v>2.6685450045278551E-2</v>
      </c>
      <c r="F119" s="5">
        <v>2034</v>
      </c>
      <c r="G119" s="5">
        <f t="shared" si="133"/>
        <v>4.7427769481731634E-5</v>
      </c>
      <c r="H119" s="5">
        <f t="shared" si="133"/>
        <v>1.1593310069666474E-4</v>
      </c>
      <c r="I119" s="5">
        <f t="shared" si="133"/>
        <v>1.8443843191159783E-4</v>
      </c>
      <c r="K119" s="5">
        <v>2034</v>
      </c>
      <c r="L119" s="5">
        <f t="shared" si="134"/>
        <v>2.9390524820721445E-4</v>
      </c>
      <c r="M119" s="5">
        <f t="shared" si="134"/>
        <v>7.1842608471836599E-4</v>
      </c>
      <c r="N119" s="5">
        <f t="shared" si="134"/>
        <v>1.1429469212295173E-3</v>
      </c>
      <c r="P119" s="5">
        <v>2034</v>
      </c>
      <c r="Q119" s="5">
        <f t="shared" si="135"/>
        <v>4.3925484268675141E-4</v>
      </c>
      <c r="R119" s="5">
        <f t="shared" si="135"/>
        <v>1.0737206591238857E-3</v>
      </c>
      <c r="S119" s="5">
        <f t="shared" si="135"/>
        <v>1.7081864755609992E-3</v>
      </c>
      <c r="U119" s="5">
        <v>2034</v>
      </c>
      <c r="V119" s="5">
        <f t="shared" si="136"/>
        <v>4.4419794176006199E-4</v>
      </c>
      <c r="W119" s="5">
        <f t="shared" si="136"/>
        <v>1.085803639388033E-3</v>
      </c>
      <c r="X119" s="5">
        <f t="shared" si="136"/>
        <v>1.7274093370160039E-3</v>
      </c>
      <c r="Z119" s="5">
        <v>2034</v>
      </c>
      <c r="AA119" s="5">
        <f t="shared" si="137"/>
        <v>1.2400525874135072E-4</v>
      </c>
      <c r="AB119" s="5">
        <f t="shared" si="137"/>
        <v>3.03120182662494E-4</v>
      </c>
      <c r="AC119" s="5">
        <f t="shared" si="137"/>
        <v>4.8223510658363728E-4</v>
      </c>
      <c r="AE119" s="5">
        <v>2034</v>
      </c>
      <c r="AF119" s="5">
        <f t="shared" si="138"/>
        <v>8.3807658543013204E-5</v>
      </c>
      <c r="AG119" s="5">
        <f t="shared" si="138"/>
        <v>2.0486060852516625E-4</v>
      </c>
      <c r="AH119" s="5">
        <f t="shared" si="138"/>
        <v>3.2591355850731667E-4</v>
      </c>
      <c r="AJ119" s="5">
        <v>2034</v>
      </c>
      <c r="AK119" s="5">
        <f t="shared" si="139"/>
        <v>1.2404790447308815E-4</v>
      </c>
      <c r="AL119" s="5">
        <f t="shared" si="139"/>
        <v>3.0322442648347847E-4</v>
      </c>
      <c r="AM119" s="5">
        <f t="shared" si="139"/>
        <v>4.8240094849387395E-4</v>
      </c>
      <c r="AO119" s="5">
        <v>2034</v>
      </c>
      <c r="AP119" s="5">
        <f t="shared" si="140"/>
        <v>1.0338945566128307E-4</v>
      </c>
      <c r="AQ119" s="5">
        <f t="shared" si="140"/>
        <v>2.5272662630211943E-4</v>
      </c>
      <c r="AR119" s="5">
        <f t="shared" si="140"/>
        <v>4.0206379694295583E-4</v>
      </c>
      <c r="AT119" s="5">
        <v>2034</v>
      </c>
      <c r="AU119" s="5">
        <f t="shared" si="141"/>
        <v>1.3049154598025701E-4</v>
      </c>
      <c r="AV119" s="5">
        <f t="shared" si="141"/>
        <v>3.1897535358519957E-4</v>
      </c>
      <c r="AW119" s="5">
        <f t="shared" si="141"/>
        <v>5.0745916119014222E-4</v>
      </c>
      <c r="AY119" s="5">
        <v>2034</v>
      </c>
      <c r="AZ119" s="5">
        <f t="shared" si="142"/>
        <v>1.9071841335576003E-5</v>
      </c>
      <c r="BA119" s="5">
        <f t="shared" si="142"/>
        <v>4.661947475475984E-5</v>
      </c>
      <c r="BB119" s="5">
        <f t="shared" si="142"/>
        <v>7.4167108173943676E-5</v>
      </c>
      <c r="BD119" s="5">
        <v>2034</v>
      </c>
      <c r="BE119" s="5">
        <f t="shared" si="143"/>
        <v>3.9610747389273634E-5</v>
      </c>
      <c r="BF119" s="5">
        <f t="shared" si="143"/>
        <v>9.6825062952193407E-5</v>
      </c>
      <c r="BG119" s="5">
        <f t="shared" si="143"/>
        <v>1.5403937851511321E-4</v>
      </c>
      <c r="BI119" s="5">
        <v>2034</v>
      </c>
      <c r="BJ119" s="5">
        <f t="shared" si="144"/>
        <v>1.8603410144877179E-5</v>
      </c>
      <c r="BK119" s="5">
        <f t="shared" si="144"/>
        <v>4.5474435023940826E-5</v>
      </c>
      <c r="BL119" s="5">
        <f t="shared" si="144"/>
        <v>7.2345459903004473E-5</v>
      </c>
      <c r="BN119" s="5">
        <v>2034</v>
      </c>
      <c r="BO119" s="5">
        <f t="shared" si="145"/>
        <v>1.568879657331147E-3</v>
      </c>
      <c r="BP119" s="5">
        <f t="shared" si="145"/>
        <v>3.8349912990190554E-3</v>
      </c>
      <c r="BQ119" s="5">
        <f t="shared" si="145"/>
        <v>6.1011029407069643E-3</v>
      </c>
      <c r="BS119" s="5">
        <v>2034</v>
      </c>
      <c r="BT119" s="5">
        <f t="shared" si="146"/>
        <v>1.7780636116420214E-3</v>
      </c>
      <c r="BU119" s="5">
        <f t="shared" si="146"/>
        <v>4.3463234722215735E-3</v>
      </c>
      <c r="BV119" s="5">
        <f t="shared" si="146"/>
        <v>6.9145833328012095E-3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1.6473236401976837E-3</v>
      </c>
      <c r="CE119" s="5">
        <f t="shared" si="148"/>
        <v>4.0267408639700205E-3</v>
      </c>
      <c r="CF119" s="5">
        <f t="shared" si="148"/>
        <v>6.4061580877422756E-3</v>
      </c>
    </row>
    <row r="120" spans="1:84" x14ac:dyDescent="0.25">
      <c r="A120" s="5">
        <v>2035</v>
      </c>
      <c r="B120" s="5">
        <f t="shared" si="132"/>
        <v>7.4859060366275539E-3</v>
      </c>
      <c r="C120" s="5">
        <f t="shared" si="115"/>
        <v>1.8094473665477496E-2</v>
      </c>
      <c r="D120" s="5">
        <f t="shared" si="115"/>
        <v>2.870304129432745E-2</v>
      </c>
      <c r="F120" s="5">
        <v>2035</v>
      </c>
      <c r="G120" s="5">
        <f t="shared" si="133"/>
        <v>5.1739384889161429E-5</v>
      </c>
      <c r="H120" s="5">
        <f t="shared" si="133"/>
        <v>1.2506127284583071E-4</v>
      </c>
      <c r="I120" s="5">
        <f t="shared" si="133"/>
        <v>1.9838316080250001E-4</v>
      </c>
      <c r="K120" s="5">
        <v>2035</v>
      </c>
      <c r="L120" s="5">
        <f t="shared" si="134"/>
        <v>3.2062390713514865E-4</v>
      </c>
      <c r="M120" s="5">
        <f t="shared" si="134"/>
        <v>7.7499247463076455E-4</v>
      </c>
      <c r="N120" s="5">
        <f t="shared" si="134"/>
        <v>1.2293610421263805E-3</v>
      </c>
      <c r="P120" s="5">
        <v>2035</v>
      </c>
      <c r="Q120" s="5">
        <f t="shared" si="135"/>
        <v>4.7918710111282347E-4</v>
      </c>
      <c r="R120" s="5">
        <f t="shared" si="135"/>
        <v>1.1582617173522952E-3</v>
      </c>
      <c r="S120" s="5">
        <f t="shared" si="135"/>
        <v>1.8373363335917878E-3</v>
      </c>
      <c r="U120" s="5">
        <v>2035</v>
      </c>
      <c r="V120" s="5">
        <f t="shared" si="136"/>
        <v>4.8457957282915483E-4</v>
      </c>
      <c r="W120" s="5">
        <f t="shared" si="136"/>
        <v>1.1712960697721536E-3</v>
      </c>
      <c r="X120" s="5">
        <f t="shared" si="136"/>
        <v>1.8580125667151523E-3</v>
      </c>
      <c r="Z120" s="5">
        <v>2035</v>
      </c>
      <c r="AA120" s="5">
        <f t="shared" si="137"/>
        <v>1.3527846408147631E-4</v>
      </c>
      <c r="AB120" s="5">
        <f t="shared" si="137"/>
        <v>3.2698681947806421E-4</v>
      </c>
      <c r="AC120" s="5">
        <f t="shared" si="137"/>
        <v>5.18695174874647E-4</v>
      </c>
      <c r="AE120" s="5">
        <v>2035</v>
      </c>
      <c r="AF120" s="5">
        <f t="shared" si="138"/>
        <v>9.142653659237805E-5</v>
      </c>
      <c r="AG120" s="5">
        <f t="shared" si="138"/>
        <v>2.2099062566404475E-4</v>
      </c>
      <c r="AH120" s="5">
        <f t="shared" si="138"/>
        <v>3.5055471473571147E-4</v>
      </c>
      <c r="AJ120" s="5">
        <v>2035</v>
      </c>
      <c r="AK120" s="5">
        <f t="shared" si="139"/>
        <v>1.3532498669791202E-4</v>
      </c>
      <c r="AL120" s="5">
        <f t="shared" si="139"/>
        <v>3.2709927109766289E-4</v>
      </c>
      <c r="AM120" s="5">
        <f t="shared" si="139"/>
        <v>5.1887355549741379E-4</v>
      </c>
      <c r="AO120" s="5">
        <v>2035</v>
      </c>
      <c r="AP120" s="5">
        <f t="shared" si="140"/>
        <v>1.1278849708503187E-4</v>
      </c>
      <c r="AQ120" s="5">
        <f t="shared" si="140"/>
        <v>2.7262544844783244E-4</v>
      </c>
      <c r="AR120" s="5">
        <f t="shared" si="140"/>
        <v>4.324623998106278E-4</v>
      </c>
      <c r="AT120" s="5">
        <v>2035</v>
      </c>
      <c r="AU120" s="5">
        <f t="shared" si="141"/>
        <v>1.4235441379664587E-4</v>
      </c>
      <c r="AV120" s="5">
        <f t="shared" si="141"/>
        <v>3.4409037182735934E-4</v>
      </c>
      <c r="AW120" s="5">
        <f t="shared" si="141"/>
        <v>5.4582632985807273E-4</v>
      </c>
      <c r="AY120" s="5">
        <v>2035</v>
      </c>
      <c r="AZ120" s="5">
        <f t="shared" si="142"/>
        <v>2.0805645093355756E-5</v>
      </c>
      <c r="BA120" s="5">
        <f t="shared" si="142"/>
        <v>5.0290131267075078E-5</v>
      </c>
      <c r="BB120" s="5">
        <f t="shared" si="142"/>
        <v>7.9774617440795702E-5</v>
      </c>
      <c r="BD120" s="5">
        <v>2035</v>
      </c>
      <c r="BE120" s="5">
        <f t="shared" si="143"/>
        <v>4.3211724424661565E-5</v>
      </c>
      <c r="BF120" s="5">
        <f t="shared" si="143"/>
        <v>1.044487341700797E-4</v>
      </c>
      <c r="BG120" s="5">
        <f t="shared" si="143"/>
        <v>1.6568574391549783E-4</v>
      </c>
      <c r="BI120" s="5">
        <v>2035</v>
      </c>
      <c r="BJ120" s="5">
        <f t="shared" si="144"/>
        <v>2.0294629248957389E-5</v>
      </c>
      <c r="BK120" s="5">
        <f t="shared" si="144"/>
        <v>4.9054935060515259E-5</v>
      </c>
      <c r="BL120" s="5">
        <f t="shared" si="144"/>
        <v>7.7815240872074415E-5</v>
      </c>
      <c r="BN120" s="5">
        <v>2035</v>
      </c>
      <c r="BO120" s="5">
        <f t="shared" si="145"/>
        <v>1.7115050807248726E-3</v>
      </c>
      <c r="BP120" s="5">
        <f t="shared" si="145"/>
        <v>4.1369452755593127E-3</v>
      </c>
      <c r="BQ120" s="5">
        <f t="shared" si="145"/>
        <v>6.5623854703937539E-3</v>
      </c>
      <c r="BS120" s="5">
        <v>2035</v>
      </c>
      <c r="BT120" s="5">
        <f t="shared" si="146"/>
        <v>1.93970575815485E-3</v>
      </c>
      <c r="BU120" s="5">
        <f t="shared" si="146"/>
        <v>4.6885379789672549E-3</v>
      </c>
      <c r="BV120" s="5">
        <f t="shared" si="146"/>
        <v>7.4373701997795761E-3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1.7970803347611244E-3</v>
      </c>
      <c r="CE120" s="5">
        <f t="shared" si="148"/>
        <v>4.3437925393372502E-3</v>
      </c>
      <c r="CF120" s="5">
        <f t="shared" si="148"/>
        <v>6.8905047439134582E-3</v>
      </c>
    </row>
    <row r="121" spans="1:84" x14ac:dyDescent="0.25">
      <c r="A121" s="5">
        <v>2036</v>
      </c>
      <c r="B121" s="5">
        <f t="shared" si="132"/>
        <v>8.1097315396799329E-3</v>
      </c>
      <c r="C121" s="5">
        <f t="shared" si="115"/>
        <v>1.9464639355342806E-2</v>
      </c>
      <c r="D121" s="5">
        <f t="shared" si="115"/>
        <v>3.081954717100574E-2</v>
      </c>
      <c r="F121" s="5">
        <v>2036</v>
      </c>
      <c r="G121" s="5">
        <f t="shared" si="133"/>
        <v>5.6051000296591232E-5</v>
      </c>
      <c r="H121" s="5">
        <f t="shared" si="133"/>
        <v>1.3453127282218673E-4</v>
      </c>
      <c r="I121" s="5">
        <f t="shared" si="133"/>
        <v>2.1301154534778094E-4</v>
      </c>
      <c r="K121" s="5">
        <v>2036</v>
      </c>
      <c r="L121" s="5">
        <f t="shared" si="134"/>
        <v>3.4734256606307255E-4</v>
      </c>
      <c r="M121" s="5">
        <f t="shared" si="134"/>
        <v>8.3367713815147258E-4</v>
      </c>
      <c r="N121" s="5">
        <f t="shared" si="134"/>
        <v>1.3200117102398728E-3</v>
      </c>
      <c r="P121" s="5">
        <v>2036</v>
      </c>
      <c r="Q121" s="5">
        <f t="shared" si="135"/>
        <v>5.1911935953887487E-4</v>
      </c>
      <c r="R121" s="5">
        <f t="shared" si="135"/>
        <v>1.2459686324215466E-3</v>
      </c>
      <c r="S121" s="5">
        <f t="shared" si="135"/>
        <v>1.9728179053041975E-3</v>
      </c>
      <c r="U121" s="5">
        <v>2036</v>
      </c>
      <c r="V121" s="5">
        <f t="shared" si="136"/>
        <v>5.2496120389826817E-4</v>
      </c>
      <c r="W121" s="5">
        <f t="shared" si="136"/>
        <v>1.2599899835685025E-3</v>
      </c>
      <c r="X121" s="5">
        <f t="shared" si="136"/>
        <v>1.9950187632387364E-3</v>
      </c>
      <c r="Z121" s="5">
        <v>2036</v>
      </c>
      <c r="AA121" s="5">
        <f t="shared" si="137"/>
        <v>1.4655166942159677E-4</v>
      </c>
      <c r="AB121" s="5">
        <f t="shared" si="137"/>
        <v>3.5174720374620699E-4</v>
      </c>
      <c r="AC121" s="5">
        <f t="shared" si="137"/>
        <v>5.5694273807081209E-4</v>
      </c>
      <c r="AE121" s="5">
        <v>2036</v>
      </c>
      <c r="AF121" s="5">
        <f t="shared" si="138"/>
        <v>9.9045414641742895E-5</v>
      </c>
      <c r="AG121" s="5">
        <f t="shared" si="138"/>
        <v>2.3772467268108651E-4</v>
      </c>
      <c r="AH121" s="5">
        <f t="shared" si="138"/>
        <v>3.7640393072043272E-4</v>
      </c>
      <c r="AJ121" s="5">
        <v>2036</v>
      </c>
      <c r="AK121" s="5">
        <f t="shared" si="139"/>
        <v>1.4660206892274099E-4</v>
      </c>
      <c r="AL121" s="5">
        <f t="shared" si="139"/>
        <v>3.5186817052650137E-4</v>
      </c>
      <c r="AM121" s="5">
        <f t="shared" si="139"/>
        <v>5.5713427213026183E-4</v>
      </c>
      <c r="AO121" s="5">
        <v>2036</v>
      </c>
      <c r="AP121" s="5">
        <f t="shared" si="140"/>
        <v>1.2218753850878582E-4</v>
      </c>
      <c r="AQ121" s="5">
        <f t="shared" si="140"/>
        <v>2.9326943304518253E-4</v>
      </c>
      <c r="AR121" s="5">
        <f t="shared" si="140"/>
        <v>4.6435132758158447E-4</v>
      </c>
      <c r="AT121" s="5">
        <v>2036</v>
      </c>
      <c r="AU121" s="5">
        <f t="shared" si="141"/>
        <v>1.5421728161302959E-4</v>
      </c>
      <c r="AV121" s="5">
        <f t="shared" si="141"/>
        <v>3.7014588636770764E-4</v>
      </c>
      <c r="AW121" s="5">
        <f t="shared" si="141"/>
        <v>5.8607449112238561E-4</v>
      </c>
      <c r="AY121" s="5">
        <v>2036</v>
      </c>
      <c r="AZ121" s="5">
        <f t="shared" si="142"/>
        <v>2.2539448851135508E-5</v>
      </c>
      <c r="BA121" s="5">
        <f t="shared" si="142"/>
        <v>5.409824493066567E-5</v>
      </c>
      <c r="BB121" s="5">
        <f t="shared" si="142"/>
        <v>8.5657041010194545E-5</v>
      </c>
      <c r="BD121" s="5">
        <v>2036</v>
      </c>
      <c r="BE121" s="5">
        <f t="shared" si="143"/>
        <v>4.6812701460050776E-5</v>
      </c>
      <c r="BF121" s="5">
        <f t="shared" si="143"/>
        <v>1.1235789331753531E-4</v>
      </c>
      <c r="BG121" s="5">
        <f t="shared" si="143"/>
        <v>1.7790308517501982E-4</v>
      </c>
      <c r="BI121" s="5">
        <v>2036</v>
      </c>
      <c r="BJ121" s="5">
        <f t="shared" si="144"/>
        <v>2.19858483530376E-5</v>
      </c>
      <c r="BK121" s="5">
        <f t="shared" si="144"/>
        <v>5.2769516107806715E-5</v>
      </c>
      <c r="BL121" s="5">
        <f t="shared" si="144"/>
        <v>8.3553183862575817E-5</v>
      </c>
      <c r="BN121" s="5">
        <v>2036</v>
      </c>
      <c r="BO121" s="5">
        <f t="shared" si="145"/>
        <v>1.8541305041186807E-3</v>
      </c>
      <c r="BP121" s="5">
        <f t="shared" si="145"/>
        <v>4.4502066935046521E-3</v>
      </c>
      <c r="BQ121" s="5">
        <f t="shared" si="145"/>
        <v>7.0462828828906244E-3</v>
      </c>
      <c r="BS121" s="5">
        <v>2036</v>
      </c>
      <c r="BT121" s="5">
        <f t="shared" si="146"/>
        <v>2.1013479046677612E-3</v>
      </c>
      <c r="BU121" s="5">
        <f t="shared" si="146"/>
        <v>5.0435675859718792E-3</v>
      </c>
      <c r="BV121" s="5">
        <f t="shared" si="146"/>
        <v>7.9857872672760791E-3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1.9468370293245652E-3</v>
      </c>
      <c r="CE121" s="5">
        <f t="shared" si="148"/>
        <v>4.6727170281798732E-3</v>
      </c>
      <c r="CF121" s="5">
        <f t="shared" si="148"/>
        <v>7.3985970270351812E-3</v>
      </c>
    </row>
    <row r="122" spans="1:84" x14ac:dyDescent="0.25">
      <c r="A122" s="5">
        <v>2037</v>
      </c>
      <c r="B122" s="5">
        <f t="shared" si="132"/>
        <v>8.7335570427322443E-3</v>
      </c>
      <c r="C122" s="5">
        <f t="shared" si="115"/>
        <v>2.0886687058169269E-2</v>
      </c>
      <c r="D122" s="5">
        <f t="shared" si="115"/>
        <v>3.303981707360637E-2</v>
      </c>
      <c r="F122" s="5">
        <v>2037</v>
      </c>
      <c r="G122" s="5">
        <f t="shared" si="133"/>
        <v>6.0362615704022315E-5</v>
      </c>
      <c r="H122" s="5">
        <f t="shared" si="133"/>
        <v>1.4435985911051094E-4</v>
      </c>
      <c r="I122" s="5">
        <f t="shared" si="133"/>
        <v>2.2835710251700085E-4</v>
      </c>
      <c r="K122" s="5">
        <v>2037</v>
      </c>
      <c r="L122" s="5">
        <f t="shared" si="134"/>
        <v>3.7406122499100675E-4</v>
      </c>
      <c r="M122" s="5">
        <f t="shared" si="134"/>
        <v>8.9458392597140449E-4</v>
      </c>
      <c r="N122" s="5">
        <f t="shared" si="134"/>
        <v>1.4151066269517919E-3</v>
      </c>
      <c r="P122" s="5">
        <v>2037</v>
      </c>
      <c r="Q122" s="5">
        <f t="shared" si="135"/>
        <v>5.5905161796494698E-4</v>
      </c>
      <c r="R122" s="5">
        <f t="shared" si="135"/>
        <v>1.3369966139413999E-3</v>
      </c>
      <c r="S122" s="5">
        <f t="shared" si="135"/>
        <v>2.1149416099178532E-3</v>
      </c>
      <c r="U122" s="5">
        <v>2037</v>
      </c>
      <c r="V122" s="5">
        <f t="shared" si="136"/>
        <v>5.6534283496736091E-4</v>
      </c>
      <c r="W122" s="5">
        <f t="shared" si="136"/>
        <v>1.3520423370186568E-3</v>
      </c>
      <c r="X122" s="5">
        <f t="shared" si="136"/>
        <v>2.1387418390699528E-3</v>
      </c>
      <c r="Z122" s="5">
        <v>2037</v>
      </c>
      <c r="AA122" s="5">
        <f t="shared" si="137"/>
        <v>1.5782487476172238E-4</v>
      </c>
      <c r="AB122" s="5">
        <f t="shared" si="137"/>
        <v>3.7744515241770938E-4</v>
      </c>
      <c r="AC122" s="5">
        <f t="shared" si="137"/>
        <v>5.9706543007369641E-4</v>
      </c>
      <c r="AE122" s="5">
        <v>2037</v>
      </c>
      <c r="AF122" s="5">
        <f t="shared" si="138"/>
        <v>1.0666429269110774E-4</v>
      </c>
      <c r="AG122" s="5">
        <f t="shared" si="138"/>
        <v>2.5509236280469178E-4</v>
      </c>
      <c r="AH122" s="5">
        <f t="shared" si="138"/>
        <v>4.0352043291827581E-4</v>
      </c>
      <c r="AJ122" s="5">
        <v>2037</v>
      </c>
      <c r="AK122" s="5">
        <f t="shared" si="139"/>
        <v>1.5787915114756488E-4</v>
      </c>
      <c r="AL122" s="5">
        <f t="shared" si="139"/>
        <v>3.7757495678954054E-4</v>
      </c>
      <c r="AM122" s="5">
        <f t="shared" si="139"/>
        <v>5.9727076243151626E-4</v>
      </c>
      <c r="AO122" s="5">
        <v>2037</v>
      </c>
      <c r="AP122" s="5">
        <f t="shared" si="140"/>
        <v>1.3158657993253976E-4</v>
      </c>
      <c r="AQ122" s="5">
        <f t="shared" si="140"/>
        <v>3.1469511250205323E-4</v>
      </c>
      <c r="AR122" s="5">
        <f t="shared" si="140"/>
        <v>4.978036450715668E-4</v>
      </c>
      <c r="AT122" s="5">
        <v>2037</v>
      </c>
      <c r="AU122" s="5">
        <f t="shared" si="141"/>
        <v>1.6608014942941845E-4</v>
      </c>
      <c r="AV122" s="5">
        <f t="shared" si="141"/>
        <v>3.9718800607055224E-4</v>
      </c>
      <c r="AW122" s="5">
        <f t="shared" si="141"/>
        <v>6.2829586271168601E-4</v>
      </c>
      <c r="AY122" s="5">
        <v>2037</v>
      </c>
      <c r="AZ122" s="5">
        <f t="shared" si="142"/>
        <v>2.4273252608915264E-5</v>
      </c>
      <c r="BA122" s="5">
        <f t="shared" si="142"/>
        <v>5.805055473338856E-5</v>
      </c>
      <c r="BB122" s="5">
        <f t="shared" si="142"/>
        <v>9.1827856857861859E-5</v>
      </c>
      <c r="BD122" s="5">
        <v>2037</v>
      </c>
      <c r="BE122" s="5">
        <f t="shared" si="143"/>
        <v>5.04136784954387E-5</v>
      </c>
      <c r="BF122" s="5">
        <f t="shared" si="143"/>
        <v>1.2056653675396077E-4</v>
      </c>
      <c r="BG122" s="5">
        <f t="shared" si="143"/>
        <v>1.9071939501248282E-4</v>
      </c>
      <c r="BI122" s="5">
        <v>2037</v>
      </c>
      <c r="BJ122" s="5">
        <f t="shared" si="144"/>
        <v>2.367706745711653E-5</v>
      </c>
      <c r="BK122" s="5">
        <f t="shared" si="144"/>
        <v>5.6624751634674137E-5</v>
      </c>
      <c r="BL122" s="5">
        <f t="shared" si="144"/>
        <v>8.9572435812230449E-5</v>
      </c>
      <c r="BN122" s="5">
        <v>2037</v>
      </c>
      <c r="BO122" s="5">
        <f t="shared" si="145"/>
        <v>1.9967559275124061E-3</v>
      </c>
      <c r="BP122" s="5">
        <f t="shared" si="145"/>
        <v>4.7753299125929292E-3</v>
      </c>
      <c r="BQ122" s="5">
        <f t="shared" si="145"/>
        <v>7.5539038976734528E-3</v>
      </c>
      <c r="BS122" s="5">
        <v>2037</v>
      </c>
      <c r="BT122" s="5">
        <f t="shared" si="146"/>
        <v>2.262990051180672E-3</v>
      </c>
      <c r="BU122" s="5">
        <f t="shared" si="146"/>
        <v>5.4120405676052709E-3</v>
      </c>
      <c r="BV122" s="5">
        <f t="shared" si="146"/>
        <v>8.561091084029868E-3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2.0965937238880059E-3</v>
      </c>
      <c r="CE122" s="5">
        <f t="shared" si="148"/>
        <v>5.0140964082225261E-3</v>
      </c>
      <c r="CF122" s="5">
        <f t="shared" si="148"/>
        <v>7.9315990925571296E-3</v>
      </c>
    </row>
    <row r="123" spans="1:84" x14ac:dyDescent="0.25">
      <c r="A123" s="5">
        <v>2038</v>
      </c>
      <c r="B123" s="5">
        <f t="shared" si="132"/>
        <v>9.3573825457845469E-3</v>
      </c>
      <c r="C123" s="5">
        <f t="shared" si="115"/>
        <v>2.2363160346643075E-2</v>
      </c>
      <c r="D123" s="5">
        <f t="shared" si="115"/>
        <v>3.5368938147501583E-2</v>
      </c>
      <c r="F123" s="5">
        <v>2038</v>
      </c>
      <c r="G123" s="5">
        <f t="shared" si="133"/>
        <v>6.4674231111452104E-5</v>
      </c>
      <c r="H123" s="5">
        <f t="shared" si="133"/>
        <v>1.545646117987139E-4</v>
      </c>
      <c r="I123" s="5">
        <f t="shared" si="133"/>
        <v>2.4445499248597694E-4</v>
      </c>
      <c r="K123" s="5">
        <v>2038</v>
      </c>
      <c r="L123" s="5">
        <f t="shared" si="134"/>
        <v>4.0077988391893065E-4</v>
      </c>
      <c r="M123" s="5">
        <f t="shared" si="134"/>
        <v>9.5782178017567025E-4</v>
      </c>
      <c r="N123" s="5">
        <f t="shared" si="134"/>
        <v>1.5148636764324096E-3</v>
      </c>
      <c r="P123" s="5">
        <v>2038</v>
      </c>
      <c r="Q123" s="5">
        <f t="shared" si="135"/>
        <v>5.9898387639101898E-4</v>
      </c>
      <c r="R123" s="5">
        <f t="shared" si="135"/>
        <v>1.4315084808433566E-3</v>
      </c>
      <c r="S123" s="5">
        <f t="shared" si="135"/>
        <v>2.264033085295694E-3</v>
      </c>
      <c r="U123" s="5">
        <v>2038</v>
      </c>
      <c r="V123" s="5">
        <f t="shared" si="136"/>
        <v>6.0572446603645376E-4</v>
      </c>
      <c r="W123" s="5">
        <f t="shared" si="136"/>
        <v>1.447617781316466E-3</v>
      </c>
      <c r="X123" s="5">
        <f t="shared" si="136"/>
        <v>2.2895110965964571E-3</v>
      </c>
      <c r="Z123" s="5">
        <v>2038</v>
      </c>
      <c r="AA123" s="5">
        <f t="shared" si="137"/>
        <v>1.6909808010184282E-4</v>
      </c>
      <c r="AB123" s="5">
        <f t="shared" si="137"/>
        <v>4.0412663061750959E-4</v>
      </c>
      <c r="AC123" s="5">
        <f t="shared" si="137"/>
        <v>6.3915518113318145E-4</v>
      </c>
      <c r="AE123" s="5">
        <v>2038</v>
      </c>
      <c r="AF123" s="5">
        <f t="shared" si="138"/>
        <v>1.1428317074047256E-4</v>
      </c>
      <c r="AG123" s="5">
        <f t="shared" si="138"/>
        <v>2.7312476108431582E-4</v>
      </c>
      <c r="AH123" s="5">
        <f t="shared" si="138"/>
        <v>4.3196635142816168E-4</v>
      </c>
      <c r="AJ123" s="5">
        <v>2038</v>
      </c>
      <c r="AK123" s="5">
        <f t="shared" si="139"/>
        <v>1.6915623337239384E-4</v>
      </c>
      <c r="AL123" s="5">
        <f t="shared" si="139"/>
        <v>4.0426561081925E-4</v>
      </c>
      <c r="AM123" s="5">
        <f t="shared" si="139"/>
        <v>6.3937498826611126E-4</v>
      </c>
      <c r="AO123" s="5">
        <v>2038</v>
      </c>
      <c r="AP123" s="5">
        <f t="shared" si="140"/>
        <v>1.4098562135629369E-4</v>
      </c>
      <c r="AQ123" s="5">
        <f t="shared" si="140"/>
        <v>3.369408102677408E-4</v>
      </c>
      <c r="AR123" s="5">
        <f t="shared" si="140"/>
        <v>5.3289599917918787E-4</v>
      </c>
      <c r="AT123" s="5">
        <v>2038</v>
      </c>
      <c r="AU123" s="5">
        <f t="shared" si="141"/>
        <v>1.7794301724580734E-4</v>
      </c>
      <c r="AV123" s="5">
        <f t="shared" si="141"/>
        <v>4.2526510033792696E-4</v>
      </c>
      <c r="AW123" s="5">
        <f t="shared" si="141"/>
        <v>6.7258718343004664E-4</v>
      </c>
      <c r="AY123" s="5">
        <v>2038</v>
      </c>
      <c r="AZ123" s="5">
        <f t="shared" si="142"/>
        <v>2.600705636669502E-5</v>
      </c>
      <c r="BA123" s="5">
        <f t="shared" si="142"/>
        <v>6.2154130049388659E-5</v>
      </c>
      <c r="BB123" s="5">
        <f t="shared" si="142"/>
        <v>9.8301203732083578E-5</v>
      </c>
      <c r="BD123" s="5">
        <v>2038</v>
      </c>
      <c r="BE123" s="5">
        <f t="shared" si="143"/>
        <v>5.4014655530827911E-5</v>
      </c>
      <c r="BF123" s="5">
        <f t="shared" si="143"/>
        <v>1.2908934702565475E-4</v>
      </c>
      <c r="BG123" s="5">
        <f t="shared" si="143"/>
        <v>2.0416403852048157E-4</v>
      </c>
      <c r="BI123" s="5">
        <v>2038</v>
      </c>
      <c r="BJ123" s="5">
        <f t="shared" si="144"/>
        <v>2.536828656119674E-5</v>
      </c>
      <c r="BK123" s="5">
        <f t="shared" si="144"/>
        <v>6.0627537381509158E-5</v>
      </c>
      <c r="BL123" s="5">
        <f t="shared" si="144"/>
        <v>9.5886788201821584E-5</v>
      </c>
      <c r="BN123" s="5">
        <v>2038</v>
      </c>
      <c r="BO123" s="5">
        <f t="shared" si="145"/>
        <v>2.1393813509061319E-3</v>
      </c>
      <c r="BP123" s="5">
        <f t="shared" si="145"/>
        <v>5.1128964706572549E-3</v>
      </c>
      <c r="BQ123" s="5">
        <f t="shared" si="145"/>
        <v>8.0864115904083766E-3</v>
      </c>
      <c r="BS123" s="5">
        <v>2038</v>
      </c>
      <c r="BT123" s="5">
        <f t="shared" si="146"/>
        <v>2.4246321976935832E-3</v>
      </c>
      <c r="BU123" s="5">
        <f t="shared" si="146"/>
        <v>5.7946160000782281E-3</v>
      </c>
      <c r="BV123" s="5">
        <f t="shared" si="146"/>
        <v>9.1645998024627879E-3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2.2463504184514469E-3</v>
      </c>
      <c r="CE123" s="5">
        <f t="shared" si="148"/>
        <v>5.3685412941900891E-3</v>
      </c>
      <c r="CF123" s="5">
        <f t="shared" si="148"/>
        <v>8.4907321699288114E-3</v>
      </c>
    </row>
    <row r="124" spans="1:84" x14ac:dyDescent="0.25">
      <c r="A124" s="5">
        <v>2039</v>
      </c>
      <c r="B124" s="5">
        <f t="shared" si="132"/>
        <v>9.9812080488368479E-3</v>
      </c>
      <c r="C124" s="5">
        <f t="shared" si="115"/>
        <v>2.3896727494895631E-2</v>
      </c>
      <c r="D124" s="5">
        <f t="shared" si="115"/>
        <v>3.7812246940954503E-2</v>
      </c>
      <c r="F124" s="5">
        <v>2039</v>
      </c>
      <c r="G124" s="5">
        <f t="shared" si="133"/>
        <v>6.8985846518881919E-5</v>
      </c>
      <c r="H124" s="5">
        <f t="shared" si="133"/>
        <v>1.6516397285782841E-4</v>
      </c>
      <c r="I124" s="5">
        <f t="shared" si="133"/>
        <v>2.6134209919677364E-4</v>
      </c>
      <c r="K124" s="5">
        <v>2039</v>
      </c>
      <c r="L124" s="5">
        <f t="shared" si="134"/>
        <v>4.274985428468649E-4</v>
      </c>
      <c r="M124" s="5">
        <f t="shared" si="134"/>
        <v>1.0235049838548337E-3</v>
      </c>
      <c r="N124" s="5">
        <f t="shared" si="134"/>
        <v>1.6195114248627924E-3</v>
      </c>
      <c r="P124" s="5">
        <v>2039</v>
      </c>
      <c r="Q124" s="5">
        <f t="shared" si="135"/>
        <v>6.3891613481709109E-4</v>
      </c>
      <c r="R124" s="5">
        <f t="shared" si="135"/>
        <v>1.5296750344358408E-3</v>
      </c>
      <c r="S124" s="5">
        <f t="shared" si="135"/>
        <v>2.420433934054611E-3</v>
      </c>
      <c r="U124" s="5">
        <v>2039</v>
      </c>
      <c r="V124" s="5">
        <f t="shared" si="136"/>
        <v>6.4610609710554661E-4</v>
      </c>
      <c r="W124" s="5">
        <f t="shared" si="136"/>
        <v>1.5468890398613779E-3</v>
      </c>
      <c r="X124" s="5">
        <f t="shared" si="136"/>
        <v>2.4476719826172092E-3</v>
      </c>
      <c r="Z124" s="5">
        <v>2039</v>
      </c>
      <c r="AA124" s="5">
        <f t="shared" si="137"/>
        <v>1.8037128544196843E-4</v>
      </c>
      <c r="AB124" s="5">
        <f t="shared" si="137"/>
        <v>4.3183985696130188E-4</v>
      </c>
      <c r="AC124" s="5">
        <f t="shared" si="137"/>
        <v>6.833084284806406E-4</v>
      </c>
      <c r="AE124" s="5">
        <v>2039</v>
      </c>
      <c r="AF124" s="5">
        <f t="shared" si="138"/>
        <v>1.219020487898374E-4</v>
      </c>
      <c r="AG124" s="5">
        <f t="shared" si="138"/>
        <v>2.9185445556759848E-4</v>
      </c>
      <c r="AH124" s="5">
        <f t="shared" si="138"/>
        <v>4.61806862345357E-4</v>
      </c>
      <c r="AJ124" s="5">
        <v>2039</v>
      </c>
      <c r="AK124" s="5">
        <f t="shared" si="139"/>
        <v>1.8043331559721774E-4</v>
      </c>
      <c r="AL124" s="5">
        <f t="shared" si="139"/>
        <v>4.3198836781382281E-4</v>
      </c>
      <c r="AM124" s="5">
        <f t="shared" si="139"/>
        <v>6.8354342003042786E-4</v>
      </c>
      <c r="AO124" s="5">
        <v>2039</v>
      </c>
      <c r="AP124" s="5">
        <f t="shared" si="140"/>
        <v>1.5038466278004251E-4</v>
      </c>
      <c r="AQ124" s="5">
        <f t="shared" si="140"/>
        <v>3.6004672864075704E-4</v>
      </c>
      <c r="AR124" s="5">
        <f t="shared" si="140"/>
        <v>5.697087945014716E-4</v>
      </c>
      <c r="AT124" s="5">
        <v>2039</v>
      </c>
      <c r="AU124" s="5">
        <f t="shared" si="141"/>
        <v>1.8980588506219107E-4</v>
      </c>
      <c r="AV124" s="5">
        <f t="shared" si="141"/>
        <v>4.5442790993493429E-4</v>
      </c>
      <c r="AW124" s="5">
        <f t="shared" si="141"/>
        <v>7.1904993480768268E-4</v>
      </c>
      <c r="AY124" s="5">
        <v>2039</v>
      </c>
      <c r="AZ124" s="5">
        <f t="shared" si="142"/>
        <v>2.7740860124474769E-5</v>
      </c>
      <c r="BA124" s="5">
        <f t="shared" si="142"/>
        <v>6.6416386836644947E-5</v>
      </c>
      <c r="BB124" s="5">
        <f t="shared" si="142"/>
        <v>1.050919135488151E-4</v>
      </c>
      <c r="BD124" s="5">
        <v>2039</v>
      </c>
      <c r="BE124" s="5">
        <f t="shared" si="143"/>
        <v>5.7615632566215842E-5</v>
      </c>
      <c r="BF124" s="5">
        <f t="shared" si="143"/>
        <v>1.3794172650687705E-4</v>
      </c>
      <c r="BG124" s="5">
        <f t="shared" si="143"/>
        <v>2.1826782044753827E-4</v>
      </c>
      <c r="BI124" s="5">
        <v>2039</v>
      </c>
      <c r="BJ124" s="5">
        <f t="shared" si="144"/>
        <v>2.7059505665276951E-5</v>
      </c>
      <c r="BK124" s="5">
        <f t="shared" si="144"/>
        <v>6.4785107159954613E-5</v>
      </c>
      <c r="BL124" s="5">
        <f t="shared" si="144"/>
        <v>1.0251070865463357E-4</v>
      </c>
      <c r="BN124" s="5">
        <v>2039</v>
      </c>
      <c r="BO124" s="5">
        <f t="shared" si="145"/>
        <v>2.2820067742998574E-3</v>
      </c>
      <c r="BP124" s="5">
        <f t="shared" si="145"/>
        <v>5.4635164160619617E-3</v>
      </c>
      <c r="BQ124" s="5">
        <f t="shared" si="145"/>
        <v>8.6450260578240668E-3</v>
      </c>
      <c r="BS124" s="5">
        <v>2039</v>
      </c>
      <c r="BT124" s="5">
        <f t="shared" si="146"/>
        <v>2.5862743442064944E-3</v>
      </c>
      <c r="BU124" s="5">
        <f t="shared" si="146"/>
        <v>6.1919852715368795E-3</v>
      </c>
      <c r="BV124" s="5">
        <f t="shared" si="146"/>
        <v>9.7976961988672645E-3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2.3961071130148876E-3</v>
      </c>
      <c r="CE124" s="5">
        <f t="shared" si="148"/>
        <v>5.7366922368650144E-3</v>
      </c>
      <c r="CF124" s="5">
        <f t="shared" si="148"/>
        <v>9.0772773607152232E-3</v>
      </c>
    </row>
    <row r="125" spans="1:84" x14ac:dyDescent="0.25">
      <c r="A125" s="5">
        <v>2040</v>
      </c>
      <c r="B125" s="5">
        <f t="shared" si="132"/>
        <v>1.0605033551889128E-2</v>
      </c>
      <c r="C125" s="5">
        <f t="shared" si="115"/>
        <v>2.5490187592129385E-2</v>
      </c>
      <c r="D125" s="5">
        <f t="shared" si="115"/>
        <v>4.0375341632369458E-2</v>
      </c>
      <c r="F125" s="5">
        <v>2040</v>
      </c>
      <c r="G125" s="5">
        <f t="shared" si="133"/>
        <v>7.3297461926311722E-5</v>
      </c>
      <c r="H125" s="5">
        <f t="shared" si="133"/>
        <v>1.761772883967765E-4</v>
      </c>
      <c r="I125" s="5">
        <f t="shared" si="133"/>
        <v>2.7905711486724E-4</v>
      </c>
      <c r="K125" s="5">
        <v>2040</v>
      </c>
      <c r="L125" s="5">
        <f t="shared" si="134"/>
        <v>4.542172017747888E-4</v>
      </c>
      <c r="M125" s="5">
        <f t="shared" si="134"/>
        <v>1.0917534229534817E-3</v>
      </c>
      <c r="N125" s="5">
        <f t="shared" si="134"/>
        <v>1.7292896441321751E-3</v>
      </c>
      <c r="P125" s="5">
        <v>2040</v>
      </c>
      <c r="Q125" s="5">
        <f t="shared" si="135"/>
        <v>6.788483932431426E-4</v>
      </c>
      <c r="R125" s="5">
        <f t="shared" si="135"/>
        <v>1.6316754497491426E-3</v>
      </c>
      <c r="S125" s="5">
        <f t="shared" si="135"/>
        <v>2.5845025062551422E-3</v>
      </c>
      <c r="U125" s="5">
        <v>2040</v>
      </c>
      <c r="V125" s="5">
        <f t="shared" si="136"/>
        <v>6.8648772817463946E-4</v>
      </c>
      <c r="W125" s="5">
        <f t="shared" si="136"/>
        <v>1.6500373040073386E-3</v>
      </c>
      <c r="X125" s="5">
        <f t="shared" si="136"/>
        <v>2.6135868798400175E-3</v>
      </c>
      <c r="Z125" s="5">
        <v>2040</v>
      </c>
      <c r="AA125" s="5">
        <f t="shared" si="137"/>
        <v>1.9164449078208889E-4</v>
      </c>
      <c r="AB125" s="5">
        <f t="shared" si="137"/>
        <v>4.606354140353811E-4</v>
      </c>
      <c r="AC125" s="5">
        <f t="shared" si="137"/>
        <v>7.2962633728867337E-4</v>
      </c>
      <c r="AE125" s="5">
        <v>2040</v>
      </c>
      <c r="AF125" s="5">
        <f t="shared" si="138"/>
        <v>1.2952092683920225E-4</v>
      </c>
      <c r="AG125" s="5">
        <f t="shared" si="138"/>
        <v>3.1131563196700786E-4</v>
      </c>
      <c r="AH125" s="5">
        <f t="shared" si="138"/>
        <v>4.9311033709481609E-4</v>
      </c>
      <c r="AJ125" s="5">
        <v>2040</v>
      </c>
      <c r="AK125" s="5">
        <f t="shared" si="139"/>
        <v>1.917103978220467E-4</v>
      </c>
      <c r="AL125" s="5">
        <f t="shared" si="139"/>
        <v>4.60793827755042E-4</v>
      </c>
      <c r="AM125" s="5">
        <f t="shared" si="139"/>
        <v>7.2987725768804243E-4</v>
      </c>
      <c r="AO125" s="5">
        <v>2040</v>
      </c>
      <c r="AP125" s="5">
        <f t="shared" si="140"/>
        <v>1.5978370420379644E-4</v>
      </c>
      <c r="AQ125" s="5">
        <f t="shared" si="140"/>
        <v>3.840550408814683E-4</v>
      </c>
      <c r="AR125" s="5">
        <f t="shared" si="140"/>
        <v>6.0832637755913507E-4</v>
      </c>
      <c r="AT125" s="5">
        <v>2040</v>
      </c>
      <c r="AU125" s="5">
        <f t="shared" si="141"/>
        <v>2.0166875287857994E-4</v>
      </c>
      <c r="AV125" s="5">
        <f t="shared" si="141"/>
        <v>4.8472966324845224E-4</v>
      </c>
      <c r="AW125" s="5">
        <f t="shared" si="141"/>
        <v>7.6779057361832446E-4</v>
      </c>
      <c r="AY125" s="5">
        <v>2040</v>
      </c>
      <c r="AZ125" s="5">
        <f t="shared" si="142"/>
        <v>2.9474663882254525E-5</v>
      </c>
      <c r="BA125" s="5">
        <f t="shared" si="142"/>
        <v>7.0845104628619818E-5</v>
      </c>
      <c r="BB125" s="5">
        <f t="shared" si="142"/>
        <v>1.122155453749864E-4</v>
      </c>
      <c r="BD125" s="5">
        <v>2040</v>
      </c>
      <c r="BE125" s="5">
        <f t="shared" si="143"/>
        <v>6.1216609601603766E-5</v>
      </c>
      <c r="BF125" s="5">
        <f t="shared" si="143"/>
        <v>1.471398326902108E-4</v>
      </c>
      <c r="BG125" s="5">
        <f t="shared" si="143"/>
        <v>2.3306305577881653E-4</v>
      </c>
      <c r="BI125" s="5">
        <v>2040</v>
      </c>
      <c r="BJ125" s="5">
        <f t="shared" si="144"/>
        <v>2.8750724769355877E-5</v>
      </c>
      <c r="BK125" s="5">
        <f t="shared" si="144"/>
        <v>6.9105049427214908E-5</v>
      </c>
      <c r="BL125" s="5">
        <f t="shared" si="144"/>
        <v>1.0945937408507394E-4</v>
      </c>
      <c r="BN125" s="5">
        <v>2040</v>
      </c>
      <c r="BO125" s="5">
        <f t="shared" si="145"/>
        <v>2.4246321976935832E-3</v>
      </c>
      <c r="BP125" s="5">
        <f t="shared" si="145"/>
        <v>5.8278297054625916E-3</v>
      </c>
      <c r="BQ125" s="5">
        <f t="shared" si="145"/>
        <v>9.2310272132315168E-3</v>
      </c>
      <c r="BS125" s="5">
        <v>2040</v>
      </c>
      <c r="BT125" s="5">
        <f t="shared" si="146"/>
        <v>2.7479164907194052E-3</v>
      </c>
      <c r="BU125" s="5">
        <f t="shared" si="146"/>
        <v>6.6048736661909425E-3</v>
      </c>
      <c r="BV125" s="5">
        <f t="shared" si="146"/>
        <v>1.0461830841662398E-2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2.5458638075783286E-3</v>
      </c>
      <c r="CE125" s="5">
        <f t="shared" si="148"/>
        <v>6.119221190735713E-3</v>
      </c>
      <c r="CF125" s="5">
        <f t="shared" si="148"/>
        <v>9.6925785738930983E-3</v>
      </c>
    </row>
    <row r="126" spans="1:84" x14ac:dyDescent="0.25">
      <c r="A126" s="5">
        <v>2041</v>
      </c>
      <c r="B126" s="5">
        <f t="shared" si="132"/>
        <v>1.1228859054941379E-2</v>
      </c>
      <c r="C126" s="5">
        <f t="shared" si="115"/>
        <v>2.6568162232074255E-2</v>
      </c>
      <c r="D126" s="5">
        <f t="shared" si="115"/>
        <v>4.1907465409207062E-2</v>
      </c>
      <c r="F126" s="5">
        <v>2041</v>
      </c>
      <c r="G126" s="5">
        <f t="shared" ref="G126:I135" si="149">G94*0.181/1000</f>
        <v>7.7609077333742798E-5</v>
      </c>
      <c r="H126" s="5">
        <f t="shared" si="149"/>
        <v>1.8362778864670885E-4</v>
      </c>
      <c r="I126" s="5">
        <f t="shared" si="149"/>
        <v>2.8964649995967491E-4</v>
      </c>
      <c r="K126" s="5">
        <v>2041</v>
      </c>
      <c r="L126" s="5">
        <f t="shared" ref="L126:N135" si="150">L94*0.181/1000</f>
        <v>4.80935860702723E-4</v>
      </c>
      <c r="M126" s="5">
        <f t="shared" si="150"/>
        <v>1.1379234442121802E-3</v>
      </c>
      <c r="N126" s="5">
        <f t="shared" si="150"/>
        <v>1.7949110277216478E-3</v>
      </c>
      <c r="P126" s="5">
        <v>2041</v>
      </c>
      <c r="Q126" s="5">
        <f t="shared" ref="Q126:S135" si="151">Q94*0.181/1000</f>
        <v>7.1878065166921471E-4</v>
      </c>
      <c r="R126" s="5">
        <f t="shared" si="151"/>
        <v>1.7006786592819593E-3</v>
      </c>
      <c r="S126" s="5">
        <f t="shared" si="151"/>
        <v>2.6825766668946835E-3</v>
      </c>
      <c r="U126" s="5">
        <v>2041</v>
      </c>
      <c r="V126" s="5">
        <f t="shared" ref="V126:X135" si="152">V94*0.181/1000</f>
        <v>7.2686935924375269E-4</v>
      </c>
      <c r="W126" s="5">
        <f t="shared" si="152"/>
        <v>1.7198170324716324E-3</v>
      </c>
      <c r="X126" s="5">
        <f t="shared" si="152"/>
        <v>2.7127647056995326E-3</v>
      </c>
      <c r="Z126" s="5">
        <v>2041</v>
      </c>
      <c r="AA126" s="5">
        <f t="shared" ref="AA126:AC135" si="153">AA94*0.181/1000</f>
        <v>2.029176961222145E-4</v>
      </c>
      <c r="AB126" s="5">
        <f t="shared" si="153"/>
        <v>4.8011558823166534E-4</v>
      </c>
      <c r="AC126" s="5">
        <f t="shared" si="153"/>
        <v>7.5731348034112139E-4</v>
      </c>
      <c r="AE126" s="5">
        <v>2041</v>
      </c>
      <c r="AF126" s="5">
        <f t="shared" ref="AF126:AH135" si="154">AF94*0.181/1000</f>
        <v>1.3713980488856708E-4</v>
      </c>
      <c r="AG126" s="5">
        <f t="shared" si="154"/>
        <v>3.2448110417335934E-4</v>
      </c>
      <c r="AH126" s="5">
        <f t="shared" si="154"/>
        <v>5.1182240345815425E-4</v>
      </c>
      <c r="AJ126" s="5">
        <v>2041</v>
      </c>
      <c r="AK126" s="5">
        <f t="shared" ref="AK126:AM135" si="155">AK94*0.181/1000</f>
        <v>2.0298748004687059E-4</v>
      </c>
      <c r="AL126" s="5">
        <f t="shared" si="155"/>
        <v>4.8028070123401804E-4</v>
      </c>
      <c r="AM126" s="5">
        <f t="shared" si="155"/>
        <v>7.5757392242116039E-4</v>
      </c>
      <c r="AO126" s="5">
        <v>2041</v>
      </c>
      <c r="AP126" s="5">
        <f t="shared" ref="AP126:AR135" si="156">AP94*0.181/1000</f>
        <v>1.6918274562755041E-4</v>
      </c>
      <c r="AQ126" s="5">
        <f t="shared" si="156"/>
        <v>4.0029664730028452E-4</v>
      </c>
      <c r="AR126" s="5">
        <f t="shared" si="156"/>
        <v>6.3141054897301863E-4</v>
      </c>
      <c r="AT126" s="5">
        <v>2041</v>
      </c>
      <c r="AU126" s="5">
        <f t="shared" ref="AU126:AW135" si="157">AU94*0.181/1000</f>
        <v>2.135316206949688E-4</v>
      </c>
      <c r="AV126" s="5">
        <f t="shared" si="157"/>
        <v>5.0522877814599353E-4</v>
      </c>
      <c r="AW126" s="5">
        <f t="shared" si="157"/>
        <v>7.9692593559701303E-4</v>
      </c>
      <c r="AY126" s="5">
        <v>2041</v>
      </c>
      <c r="AZ126" s="5">
        <f t="shared" ref="AZ126:BB135" si="158">AZ94*0.181/1000</f>
        <v>3.120846764003299E-5</v>
      </c>
      <c r="BA126" s="5">
        <f t="shared" si="158"/>
        <v>7.3841129113645163E-5</v>
      </c>
      <c r="BB126" s="5">
        <f t="shared" si="158"/>
        <v>1.1647379058725606E-4</v>
      </c>
      <c r="BD126" s="5">
        <v>2041</v>
      </c>
      <c r="BE126" s="5">
        <f t="shared" ref="BE126:BG135" si="159">BE94*0.181/1000</f>
        <v>6.4817586636992984E-5</v>
      </c>
      <c r="BF126" s="5">
        <f t="shared" si="159"/>
        <v>1.5336234508218582E-4</v>
      </c>
      <c r="BG126" s="5">
        <f t="shared" si="159"/>
        <v>2.4190710352737865E-4</v>
      </c>
      <c r="BI126" s="5">
        <v>2041</v>
      </c>
      <c r="BJ126" s="5">
        <f t="shared" ref="BJ126:BL135" si="160">BJ94*0.181/1000</f>
        <v>3.0441943873436087E-5</v>
      </c>
      <c r="BK126" s="5">
        <f t="shared" si="160"/>
        <v>7.2027487345941794E-5</v>
      </c>
      <c r="BL126" s="5">
        <f t="shared" si="160"/>
        <v>1.136130308184462E-4</v>
      </c>
      <c r="BN126" s="5">
        <v>2041</v>
      </c>
      <c r="BO126" s="5">
        <f t="shared" ref="BO126:BQ135" si="161">BO94*0.181/1000</f>
        <v>2.5672576210873086E-3</v>
      </c>
      <c r="BP126" s="5">
        <f t="shared" si="161"/>
        <v>6.0742873906286824E-3</v>
      </c>
      <c r="BQ126" s="5">
        <f t="shared" si="161"/>
        <v>9.581317160170055E-3</v>
      </c>
      <c r="BS126" s="5">
        <v>2041</v>
      </c>
      <c r="BT126" s="5">
        <f t="shared" ref="BT126:BV135" si="162">BT94*0.181/1000</f>
        <v>2.9095586372323164E-3</v>
      </c>
      <c r="BU126" s="5">
        <f t="shared" si="162"/>
        <v>6.8841923760458341E-3</v>
      </c>
      <c r="BV126" s="5">
        <f t="shared" si="162"/>
        <v>1.0858826114859353E-2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2.6956205021416869E-3</v>
      </c>
      <c r="CE126" s="5">
        <f t="shared" si="164"/>
        <v>6.3780017601601652E-3</v>
      </c>
      <c r="CF126" s="5">
        <f t="shared" si="164"/>
        <v>1.0060383018178562E-2</v>
      </c>
    </row>
    <row r="127" spans="1:84" x14ac:dyDescent="0.25">
      <c r="A127" s="5">
        <v>2042</v>
      </c>
      <c r="B127" s="5">
        <f t="shared" si="132"/>
        <v>1.1852684557993752E-2</v>
      </c>
      <c r="C127" s="5">
        <f t="shared" si="115"/>
        <v>2.7667537873630927E-2</v>
      </c>
      <c r="D127" s="5">
        <f t="shared" si="115"/>
        <v>4.3482391189268083E-2</v>
      </c>
      <c r="F127" s="5">
        <v>2042</v>
      </c>
      <c r="G127" s="5">
        <f t="shared" si="149"/>
        <v>8.1920692741172587E-5</v>
      </c>
      <c r="H127" s="5">
        <f t="shared" si="149"/>
        <v>1.9122620347825377E-4</v>
      </c>
      <c r="I127" s="5">
        <f t="shared" si="149"/>
        <v>3.0053171421533492E-4</v>
      </c>
      <c r="K127" s="5">
        <v>2042</v>
      </c>
      <c r="L127" s="5">
        <f t="shared" si="150"/>
        <v>5.0765451963064685E-4</v>
      </c>
      <c r="M127" s="5">
        <f t="shared" si="150"/>
        <v>1.1850100776644899E-3</v>
      </c>
      <c r="N127" s="5">
        <f t="shared" si="150"/>
        <v>1.8623656356983327E-3</v>
      </c>
      <c r="P127" s="5">
        <v>2042</v>
      </c>
      <c r="Q127" s="5">
        <f t="shared" si="151"/>
        <v>7.587129100952866E-4</v>
      </c>
      <c r="R127" s="5">
        <f t="shared" si="151"/>
        <v>1.771051787682708E-3</v>
      </c>
      <c r="S127" s="5">
        <f t="shared" si="151"/>
        <v>2.7833906652701291E-3</v>
      </c>
      <c r="U127" s="5">
        <v>2042</v>
      </c>
      <c r="V127" s="5">
        <f t="shared" si="152"/>
        <v>7.6725099031284565E-4</v>
      </c>
      <c r="W127" s="5">
        <f t="shared" si="152"/>
        <v>1.7909820960134157E-3</v>
      </c>
      <c r="X127" s="5">
        <f t="shared" si="152"/>
        <v>2.8147132017139649E-3</v>
      </c>
      <c r="Z127" s="5">
        <v>2042</v>
      </c>
      <c r="AA127" s="5">
        <f t="shared" si="153"/>
        <v>2.1419090146233494E-4</v>
      </c>
      <c r="AB127" s="5">
        <f t="shared" si="153"/>
        <v>4.9998250180374444E-4</v>
      </c>
      <c r="AC127" s="5">
        <f t="shared" si="153"/>
        <v>7.8577410214514894E-4</v>
      </c>
      <c r="AE127" s="5">
        <v>2042</v>
      </c>
      <c r="AF127" s="5">
        <f t="shared" si="154"/>
        <v>1.4475868293793191E-4</v>
      </c>
      <c r="AG127" s="5">
        <f t="shared" si="154"/>
        <v>3.3790795014628053E-4</v>
      </c>
      <c r="AH127" s="5">
        <f t="shared" si="154"/>
        <v>5.3105721735462663E-4</v>
      </c>
      <c r="AJ127" s="5">
        <v>2042</v>
      </c>
      <c r="AK127" s="5">
        <f t="shared" si="155"/>
        <v>2.1426456227169443E-4</v>
      </c>
      <c r="AL127" s="5">
        <f t="shared" si="155"/>
        <v>5.001544470894585E-4</v>
      </c>
      <c r="AM127" s="5">
        <f t="shared" si="155"/>
        <v>7.8604433190721738E-4</v>
      </c>
      <c r="AO127" s="5">
        <v>2042</v>
      </c>
      <c r="AP127" s="5">
        <f t="shared" si="156"/>
        <v>1.7858178705130431E-4</v>
      </c>
      <c r="AQ127" s="5">
        <f t="shared" si="156"/>
        <v>4.1686069789567838E-4</v>
      </c>
      <c r="AR127" s="5">
        <f t="shared" si="156"/>
        <v>6.551396087400575E-4</v>
      </c>
      <c r="AT127" s="5">
        <v>2042</v>
      </c>
      <c r="AU127" s="5">
        <f t="shared" si="157"/>
        <v>2.2539448851135251E-4</v>
      </c>
      <c r="AV127" s="5">
        <f t="shared" si="157"/>
        <v>5.2613486142172848E-4</v>
      </c>
      <c r="AW127" s="5">
        <f t="shared" si="157"/>
        <v>8.2687523433210963E-4</v>
      </c>
      <c r="AY127" s="5">
        <v>2042</v>
      </c>
      <c r="AZ127" s="5">
        <f t="shared" si="158"/>
        <v>3.2942271397812743E-5</v>
      </c>
      <c r="BA127" s="5">
        <f t="shared" si="158"/>
        <v>7.6896633592407046E-5</v>
      </c>
      <c r="BB127" s="5">
        <f t="shared" si="158"/>
        <v>1.2085099578700007E-4</v>
      </c>
      <c r="BD127" s="5">
        <v>2042</v>
      </c>
      <c r="BE127" s="5">
        <f t="shared" si="159"/>
        <v>6.8418563672380914E-5</v>
      </c>
      <c r="BF127" s="5">
        <f t="shared" si="159"/>
        <v>1.5970839284576858E-4</v>
      </c>
      <c r="BG127" s="5">
        <f t="shared" si="159"/>
        <v>2.5099822201915496E-4</v>
      </c>
      <c r="BI127" s="5">
        <v>2042</v>
      </c>
      <c r="BJ127" s="5">
        <f t="shared" si="160"/>
        <v>3.2133162977516294E-5</v>
      </c>
      <c r="BK127" s="5">
        <f t="shared" si="160"/>
        <v>7.5007944346277088E-5</v>
      </c>
      <c r="BL127" s="5">
        <f t="shared" si="160"/>
        <v>1.1788272571503916E-4</v>
      </c>
      <c r="BN127" s="5">
        <v>2042</v>
      </c>
      <c r="BO127" s="5">
        <f t="shared" si="161"/>
        <v>2.7098830444811169E-3</v>
      </c>
      <c r="BP127" s="5">
        <f t="shared" si="161"/>
        <v>6.3256379936075307E-3</v>
      </c>
      <c r="BQ127" s="5">
        <f t="shared" si="161"/>
        <v>9.9413929427340283E-3</v>
      </c>
      <c r="BS127" s="5">
        <v>2042</v>
      </c>
      <c r="BT127" s="5">
        <f t="shared" si="162"/>
        <v>3.0712007837452276E-3</v>
      </c>
      <c r="BU127" s="5">
        <f t="shared" si="162"/>
        <v>7.1690563927552572E-3</v>
      </c>
      <c r="BV127" s="5">
        <f t="shared" si="162"/>
        <v>1.1266912001765205E-2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2.8453771967051275E-3</v>
      </c>
      <c r="CE127" s="5">
        <f t="shared" si="164"/>
        <v>6.6419198932879285E-3</v>
      </c>
      <c r="CF127" s="5">
        <f t="shared" si="164"/>
        <v>1.0438462589870729E-2</v>
      </c>
    </row>
    <row r="128" spans="1:84" x14ac:dyDescent="0.25">
      <c r="A128" s="5">
        <v>2043</v>
      </c>
      <c r="B128" s="5">
        <f t="shared" si="132"/>
        <v>1.2476510061046069E-2</v>
      </c>
      <c r="C128" s="5">
        <f t="shared" si="115"/>
        <v>2.8788912383468854E-2</v>
      </c>
      <c r="D128" s="5">
        <f t="shared" si="115"/>
        <v>4.510131470589164E-2</v>
      </c>
      <c r="F128" s="5">
        <v>2043</v>
      </c>
      <c r="G128" s="5">
        <f t="shared" si="149"/>
        <v>8.6232308148602389E-5</v>
      </c>
      <c r="H128" s="5">
        <f t="shared" si="149"/>
        <v>1.9897666509045123E-4</v>
      </c>
      <c r="I128" s="5">
        <f t="shared" si="149"/>
        <v>3.1172102203230008E-4</v>
      </c>
      <c r="K128" s="5">
        <v>2043</v>
      </c>
      <c r="L128" s="5">
        <f t="shared" si="150"/>
        <v>5.343731785585811E-4</v>
      </c>
      <c r="M128" s="5">
        <f t="shared" si="150"/>
        <v>1.2330389301436471E-3</v>
      </c>
      <c r="N128" s="5">
        <f t="shared" si="150"/>
        <v>1.9317046817287132E-3</v>
      </c>
      <c r="P128" s="5">
        <v>2043</v>
      </c>
      <c r="Q128" s="5">
        <f t="shared" si="151"/>
        <v>7.9864516852135871E-4</v>
      </c>
      <c r="R128" s="5">
        <f t="shared" si="151"/>
        <v>1.8428331055354665E-3</v>
      </c>
      <c r="S128" s="5">
        <f t="shared" si="151"/>
        <v>2.8870210425495746E-3</v>
      </c>
      <c r="U128" s="5">
        <v>2043</v>
      </c>
      <c r="V128" s="5">
        <f t="shared" si="152"/>
        <v>8.0763262138193838E-4</v>
      </c>
      <c r="W128" s="5">
        <f t="shared" si="152"/>
        <v>1.8635711958899014E-3</v>
      </c>
      <c r="X128" s="5">
        <f t="shared" si="152"/>
        <v>2.9195097703978642E-3</v>
      </c>
      <c r="Z128" s="5">
        <v>2043</v>
      </c>
      <c r="AA128" s="5">
        <f t="shared" si="153"/>
        <v>2.2546410680246055E-4</v>
      </c>
      <c r="AB128" s="5">
        <f t="shared" si="153"/>
        <v>5.2024695885259805E-4</v>
      </c>
      <c r="AC128" s="5">
        <f t="shared" si="153"/>
        <v>8.1502981090273547E-4</v>
      </c>
      <c r="AE128" s="5">
        <v>2043</v>
      </c>
      <c r="AF128" s="5">
        <f t="shared" si="154"/>
        <v>1.5237756098729677E-4</v>
      </c>
      <c r="AG128" s="5">
        <f t="shared" si="154"/>
        <v>3.5160347172453837E-4</v>
      </c>
      <c r="AH128" s="5">
        <f t="shared" si="154"/>
        <v>5.5082938246178259E-4</v>
      </c>
      <c r="AJ128" s="5">
        <v>2043</v>
      </c>
      <c r="AK128" s="5">
        <f t="shared" si="155"/>
        <v>2.2554164449652345E-4</v>
      </c>
      <c r="AL128" s="5">
        <f t="shared" si="155"/>
        <v>5.2042587313791682E-4</v>
      </c>
      <c r="AM128" s="5">
        <f t="shared" si="155"/>
        <v>8.1531010177931021E-4</v>
      </c>
      <c r="AO128" s="5">
        <v>2043</v>
      </c>
      <c r="AP128" s="5">
        <f t="shared" si="156"/>
        <v>1.8798082847505825E-4</v>
      </c>
      <c r="AQ128" s="5">
        <f t="shared" si="156"/>
        <v>4.3375620059304672E-4</v>
      </c>
      <c r="AR128" s="5">
        <f t="shared" si="156"/>
        <v>6.7953157271104041E-4</v>
      </c>
      <c r="AT128" s="5">
        <v>2043</v>
      </c>
      <c r="AU128" s="5">
        <f t="shared" si="157"/>
        <v>2.372573563277414E-4</v>
      </c>
      <c r="AV128" s="5">
        <f t="shared" si="157"/>
        <v>5.4745928230190725E-4</v>
      </c>
      <c r="AW128" s="5">
        <f t="shared" si="157"/>
        <v>8.5766120827606796E-4</v>
      </c>
      <c r="AY128" s="5">
        <v>2043</v>
      </c>
      <c r="AZ128" s="5">
        <f t="shared" si="158"/>
        <v>3.4676075155592495E-5</v>
      </c>
      <c r="BA128" s="5">
        <f t="shared" si="158"/>
        <v>8.0013279721047833E-5</v>
      </c>
      <c r="BB128" s="5">
        <f t="shared" si="158"/>
        <v>1.2535048428650189E-4</v>
      </c>
      <c r="BD128" s="5">
        <v>2043</v>
      </c>
      <c r="BE128" s="5">
        <f t="shared" si="159"/>
        <v>7.2019540707770133E-5</v>
      </c>
      <c r="BF128" s="5">
        <f t="shared" si="159"/>
        <v>1.6618142711294462E-4</v>
      </c>
      <c r="BG128" s="5">
        <f t="shared" si="159"/>
        <v>2.6034331351812038E-4</v>
      </c>
      <c r="BI128" s="5">
        <v>2043</v>
      </c>
      <c r="BJ128" s="5">
        <f t="shared" si="160"/>
        <v>3.3824382081595224E-5</v>
      </c>
      <c r="BK128" s="5">
        <f t="shared" si="160"/>
        <v>7.8048041271758941E-5</v>
      </c>
      <c r="BL128" s="5">
        <f t="shared" si="160"/>
        <v>1.222717004619214E-4</v>
      </c>
      <c r="BN128" s="5">
        <v>2043</v>
      </c>
      <c r="BO128" s="5">
        <f t="shared" si="161"/>
        <v>2.8525084678748427E-3</v>
      </c>
      <c r="BP128" s="5">
        <f t="shared" si="161"/>
        <v>6.5820182048462071E-3</v>
      </c>
      <c r="BQ128" s="5">
        <f t="shared" si="161"/>
        <v>1.0311527941817489E-2</v>
      </c>
      <c r="BS128" s="5">
        <v>2043</v>
      </c>
      <c r="BT128" s="5">
        <f t="shared" si="162"/>
        <v>3.2328429302581384E-3</v>
      </c>
      <c r="BU128" s="5">
        <f t="shared" si="162"/>
        <v>7.4596206321589746E-3</v>
      </c>
      <c r="BV128" s="5">
        <f t="shared" si="162"/>
        <v>1.1686398334059812E-2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2.9951338912685681E-3</v>
      </c>
      <c r="CE128" s="5">
        <f t="shared" si="164"/>
        <v>6.9111191150884443E-3</v>
      </c>
      <c r="CF128" s="5">
        <f t="shared" si="164"/>
        <v>1.0827104338908402E-2</v>
      </c>
    </row>
    <row r="129" spans="1:84" x14ac:dyDescent="0.25">
      <c r="A129" s="5">
        <v>2044</v>
      </c>
      <c r="B129" s="5">
        <f t="shared" si="132"/>
        <v>1.3100335564098353E-2</v>
      </c>
      <c r="C129" s="5">
        <f t="shared" si="115"/>
        <v>2.9932900330492715E-2</v>
      </c>
      <c r="D129" s="5">
        <f t="shared" si="115"/>
        <v>4.6765465096887074E-2</v>
      </c>
      <c r="F129" s="5">
        <v>2044</v>
      </c>
      <c r="G129" s="5">
        <f t="shared" si="149"/>
        <v>9.0543923556032192E-5</v>
      </c>
      <c r="H129" s="5">
        <f t="shared" si="149"/>
        <v>2.0688342112105444E-4</v>
      </c>
      <c r="I129" s="5">
        <f t="shared" si="149"/>
        <v>3.2322291868607536E-4</v>
      </c>
      <c r="K129" s="5">
        <v>2044</v>
      </c>
      <c r="L129" s="5">
        <f t="shared" si="150"/>
        <v>5.6109183748650506E-4</v>
      </c>
      <c r="M129" s="5">
        <f t="shared" si="150"/>
        <v>1.2820363238453104E-3</v>
      </c>
      <c r="N129" s="5">
        <f t="shared" si="150"/>
        <v>2.0029808102041058E-3</v>
      </c>
      <c r="P129" s="5">
        <v>2044</v>
      </c>
      <c r="Q129" s="5">
        <f t="shared" si="151"/>
        <v>8.3857742694743072E-4</v>
      </c>
      <c r="R129" s="5">
        <f t="shared" si="151"/>
        <v>1.9160619525661589E-3</v>
      </c>
      <c r="S129" s="5">
        <f t="shared" si="151"/>
        <v>2.9935464781848872E-3</v>
      </c>
      <c r="U129" s="5">
        <v>2044</v>
      </c>
      <c r="V129" s="5">
        <f t="shared" si="152"/>
        <v>8.4801425245103123E-4</v>
      </c>
      <c r="W129" s="5">
        <f t="shared" si="152"/>
        <v>1.9376241145316834E-3</v>
      </c>
      <c r="X129" s="5">
        <f t="shared" si="152"/>
        <v>3.0272339766123568E-3</v>
      </c>
      <c r="Z129" s="5">
        <v>2044</v>
      </c>
      <c r="AA129" s="5">
        <f t="shared" si="153"/>
        <v>2.3673731214258101E-4</v>
      </c>
      <c r="AB129" s="5">
        <f t="shared" si="153"/>
        <v>5.4092006530676517E-4</v>
      </c>
      <c r="AC129" s="5">
        <f t="shared" si="153"/>
        <v>8.4510281847094935E-4</v>
      </c>
      <c r="AE129" s="5">
        <v>2044</v>
      </c>
      <c r="AF129" s="5">
        <f t="shared" si="154"/>
        <v>1.5999643903666158E-4</v>
      </c>
      <c r="AG129" s="5">
        <f t="shared" si="154"/>
        <v>3.6557517473390821E-4</v>
      </c>
      <c r="AH129" s="5">
        <f t="shared" si="154"/>
        <v>5.7115391043115736E-4</v>
      </c>
      <c r="AJ129" s="5">
        <v>2044</v>
      </c>
      <c r="AK129" s="5">
        <f t="shared" si="155"/>
        <v>2.3681872672134729E-4</v>
      </c>
      <c r="AL129" s="5">
        <f t="shared" si="155"/>
        <v>5.4110608912728321E-4</v>
      </c>
      <c r="AM129" s="5">
        <f t="shared" si="155"/>
        <v>8.4539345153321897E-4</v>
      </c>
      <c r="AO129" s="5">
        <v>2044</v>
      </c>
      <c r="AP129" s="5">
        <f t="shared" si="156"/>
        <v>1.9737986989880706E-4</v>
      </c>
      <c r="AQ129" s="5">
        <f t="shared" si="156"/>
        <v>4.5099241496668297E-4</v>
      </c>
      <c r="AR129" s="5">
        <f t="shared" si="156"/>
        <v>7.0460496003455885E-4</v>
      </c>
      <c r="AT129" s="5">
        <v>2044</v>
      </c>
      <c r="AU129" s="5">
        <f t="shared" si="157"/>
        <v>2.4912022414412511E-4</v>
      </c>
      <c r="AV129" s="5">
        <f t="shared" si="157"/>
        <v>5.6921372762785451E-4</v>
      </c>
      <c r="AW129" s="5">
        <f t="shared" si="157"/>
        <v>8.8930723111157876E-4</v>
      </c>
      <c r="AY129" s="5">
        <v>2044</v>
      </c>
      <c r="AZ129" s="5">
        <f t="shared" si="158"/>
        <v>3.6409878913372254E-5</v>
      </c>
      <c r="BA129" s="5">
        <f t="shared" si="158"/>
        <v>8.3192775576379133E-5</v>
      </c>
      <c r="BB129" s="5">
        <f t="shared" si="158"/>
        <v>1.2997567223938471E-4</v>
      </c>
      <c r="BD129" s="5">
        <v>2044</v>
      </c>
      <c r="BE129" s="5">
        <f t="shared" si="159"/>
        <v>7.562051774315805E-5</v>
      </c>
      <c r="BF129" s="5">
        <f t="shared" si="159"/>
        <v>1.7278499542786355E-4</v>
      </c>
      <c r="BG129" s="5">
        <f t="shared" si="159"/>
        <v>2.699494731125678E-4</v>
      </c>
      <c r="BI129" s="5">
        <v>2044</v>
      </c>
      <c r="BJ129" s="5">
        <f t="shared" si="160"/>
        <v>3.5515601185675435E-5</v>
      </c>
      <c r="BK129" s="5">
        <f t="shared" si="160"/>
        <v>8.1149444246432587E-5</v>
      </c>
      <c r="BL129" s="5">
        <f t="shared" si="160"/>
        <v>1.2678328730718975E-4</v>
      </c>
      <c r="BN129" s="5">
        <v>2044</v>
      </c>
      <c r="BO129" s="5">
        <f t="shared" si="161"/>
        <v>2.9951338912685681E-3</v>
      </c>
      <c r="BP129" s="5">
        <f t="shared" si="161"/>
        <v>6.8435685334288969E-3</v>
      </c>
      <c r="BQ129" s="5">
        <f t="shared" si="161"/>
        <v>1.0692003175589224E-2</v>
      </c>
      <c r="BS129" s="5">
        <v>2044</v>
      </c>
      <c r="BT129" s="5">
        <f t="shared" si="162"/>
        <v>3.3944850767710496E-3</v>
      </c>
      <c r="BU129" s="5">
        <f t="shared" si="162"/>
        <v>7.7560443378860934E-3</v>
      </c>
      <c r="BV129" s="5">
        <f t="shared" si="162"/>
        <v>1.2117603599001138E-2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3.1448905858320088E-3</v>
      </c>
      <c r="CE129" s="5">
        <f t="shared" si="164"/>
        <v>7.1857469601003462E-3</v>
      </c>
      <c r="CF129" s="5">
        <f t="shared" si="164"/>
        <v>1.1226603334368684E-2</v>
      </c>
    </row>
    <row r="130" spans="1:84" x14ac:dyDescent="0.25">
      <c r="A130" s="5">
        <v>2045</v>
      </c>
      <c r="B130" s="5">
        <f t="shared" si="132"/>
        <v>1.3724161067150645E-2</v>
      </c>
      <c r="C130" s="5">
        <f t="shared" si="115"/>
        <v>3.1100133452441815E-2</v>
      </c>
      <c r="D130" s="5">
        <f t="shared" si="115"/>
        <v>4.8476105837732958E-2</v>
      </c>
      <c r="F130" s="5">
        <v>2045</v>
      </c>
      <c r="G130" s="5">
        <f t="shared" si="149"/>
        <v>9.4855538963463268E-5</v>
      </c>
      <c r="H130" s="5">
        <f t="shared" si="149"/>
        <v>2.1495083787146637E-4</v>
      </c>
      <c r="I130" s="5">
        <f t="shared" si="149"/>
        <v>3.3504613677946951E-4</v>
      </c>
      <c r="K130" s="5">
        <v>2045</v>
      </c>
      <c r="L130" s="5">
        <f t="shared" si="150"/>
        <v>5.878104964144392E-4</v>
      </c>
      <c r="M130" s="5">
        <f t="shared" si="150"/>
        <v>1.33202931631219E-3</v>
      </c>
      <c r="N130" s="5">
        <f t="shared" si="150"/>
        <v>2.0762481362099402E-3</v>
      </c>
      <c r="P130" s="5">
        <v>2045</v>
      </c>
      <c r="Q130" s="5">
        <f t="shared" si="151"/>
        <v>8.7850968537348233E-4</v>
      </c>
      <c r="R130" s="5">
        <f t="shared" si="151"/>
        <v>1.990778767510529E-3</v>
      </c>
      <c r="S130" s="5">
        <f t="shared" si="151"/>
        <v>3.1030478496475761E-3</v>
      </c>
      <c r="U130" s="5">
        <v>2045</v>
      </c>
      <c r="V130" s="5">
        <f t="shared" si="152"/>
        <v>8.8839588352012397E-4</v>
      </c>
      <c r="W130" s="5">
        <f t="shared" si="152"/>
        <v>2.0131817457467631E-3</v>
      </c>
      <c r="X130" s="5">
        <f t="shared" si="152"/>
        <v>3.1379676079733815E-3</v>
      </c>
      <c r="Z130" s="5">
        <v>2045</v>
      </c>
      <c r="AA130" s="5">
        <f t="shared" si="153"/>
        <v>2.4801051748270144E-4</v>
      </c>
      <c r="AB130" s="5">
        <f t="shared" si="153"/>
        <v>5.6201323735430232E-4</v>
      </c>
      <c r="AC130" s="5">
        <f t="shared" si="153"/>
        <v>8.760159572259032E-4</v>
      </c>
      <c r="AE130" s="5">
        <v>2045</v>
      </c>
      <c r="AF130" s="5">
        <f t="shared" si="154"/>
        <v>1.6761531708602386E-4</v>
      </c>
      <c r="AG130" s="5">
        <f t="shared" si="154"/>
        <v>3.7983077468581517E-4</v>
      </c>
      <c r="AH130" s="5">
        <f t="shared" si="154"/>
        <v>5.9204623228560377E-4</v>
      </c>
      <c r="AJ130" s="5">
        <v>2045</v>
      </c>
      <c r="AK130" s="5">
        <f t="shared" si="155"/>
        <v>2.4809580894617631E-4</v>
      </c>
      <c r="AL130" s="5">
        <f t="shared" si="155"/>
        <v>5.6220651517167354E-4</v>
      </c>
      <c r="AM130" s="5">
        <f t="shared" si="155"/>
        <v>8.7631722139717592E-4</v>
      </c>
      <c r="AO130" s="5">
        <v>2045</v>
      </c>
      <c r="AP130" s="5">
        <f t="shared" si="156"/>
        <v>2.0677891132256103E-4</v>
      </c>
      <c r="AQ130" s="5">
        <f t="shared" si="156"/>
        <v>4.6857885926993492E-4</v>
      </c>
      <c r="AR130" s="5">
        <f t="shared" si="156"/>
        <v>7.3037880721730359E-4</v>
      </c>
      <c r="AT130" s="5">
        <v>2045</v>
      </c>
      <c r="AU130" s="5">
        <f t="shared" si="157"/>
        <v>2.6098309196051402E-4</v>
      </c>
      <c r="AV130" s="5">
        <f t="shared" si="157"/>
        <v>5.9141021072904294E-4</v>
      </c>
      <c r="AW130" s="5">
        <f t="shared" si="157"/>
        <v>9.2183732949757203E-4</v>
      </c>
      <c r="AY130" s="5">
        <v>2045</v>
      </c>
      <c r="AZ130" s="5">
        <f t="shared" si="158"/>
        <v>3.8143682671152007E-5</v>
      </c>
      <c r="BA130" s="5">
        <f t="shared" si="158"/>
        <v>8.6436876952706698E-5</v>
      </c>
      <c r="BB130" s="5">
        <f t="shared" si="158"/>
        <v>1.3473007123426011E-4</v>
      </c>
      <c r="BD130" s="5">
        <v>2045</v>
      </c>
      <c r="BE130" s="5">
        <f t="shared" si="159"/>
        <v>7.9221494778547268E-5</v>
      </c>
      <c r="BF130" s="5">
        <f t="shared" si="159"/>
        <v>1.7952274444023631E-4</v>
      </c>
      <c r="BG130" s="5">
        <f t="shared" si="159"/>
        <v>2.798239941019253E-4</v>
      </c>
      <c r="BI130" s="5">
        <v>2045</v>
      </c>
      <c r="BJ130" s="5">
        <f t="shared" si="160"/>
        <v>3.7206820289755645E-5</v>
      </c>
      <c r="BK130" s="5">
        <f t="shared" si="160"/>
        <v>8.4313865939833108E-5</v>
      </c>
      <c r="BL130" s="5">
        <f t="shared" si="160"/>
        <v>1.3142091158991056E-4</v>
      </c>
      <c r="BN130" s="5">
        <v>2045</v>
      </c>
      <c r="BO130" s="5">
        <f t="shared" si="161"/>
        <v>3.137759314662294E-3</v>
      </c>
      <c r="BP130" s="5">
        <f t="shared" si="161"/>
        <v>7.1104334137562205E-3</v>
      </c>
      <c r="BQ130" s="5">
        <f t="shared" si="161"/>
        <v>1.1083107512850148E-2</v>
      </c>
      <c r="BS130" s="5">
        <v>2045</v>
      </c>
      <c r="BT130" s="5">
        <f t="shared" si="162"/>
        <v>3.5561272232839604E-3</v>
      </c>
      <c r="BU130" s="5">
        <f t="shared" si="162"/>
        <v>8.058491202257094E-3</v>
      </c>
      <c r="BV130" s="5">
        <f t="shared" si="162"/>
        <v>1.2560855181230146E-2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3.2946472803954499E-3</v>
      </c>
      <c r="CE130" s="5">
        <f t="shared" si="164"/>
        <v>7.4659550844440072E-3</v>
      </c>
      <c r="CF130" s="5">
        <f t="shared" si="164"/>
        <v>1.1637262888492646E-2</v>
      </c>
    </row>
    <row r="131" spans="1:84" x14ac:dyDescent="0.25">
      <c r="A131" s="5">
        <v>2046</v>
      </c>
      <c r="B131" s="5">
        <f t="shared" si="132"/>
        <v>1.4347986570202965E-2</v>
      </c>
      <c r="C131" s="5">
        <f t="shared" si="115"/>
        <v>3.2291261135525808E-2</v>
      </c>
      <c r="D131" s="5">
        <f t="shared" si="115"/>
        <v>5.0234535700848654E-2</v>
      </c>
      <c r="F131" s="5">
        <v>2046</v>
      </c>
      <c r="G131" s="5">
        <f t="shared" si="149"/>
        <v>9.916715437089307E-5</v>
      </c>
      <c r="H131" s="5">
        <f t="shared" si="149"/>
        <v>2.2318340362178154E-4</v>
      </c>
      <c r="I131" s="5">
        <f t="shared" si="149"/>
        <v>3.4719965287267001E-4</v>
      </c>
      <c r="K131" s="5">
        <v>2046</v>
      </c>
      <c r="L131" s="5">
        <f t="shared" si="150"/>
        <v>6.1452915534236305E-4</v>
      </c>
      <c r="M131" s="5">
        <f t="shared" si="150"/>
        <v>1.3830457209769791E-3</v>
      </c>
      <c r="N131" s="5">
        <f t="shared" si="150"/>
        <v>2.1515622866115952E-3</v>
      </c>
      <c r="P131" s="5">
        <v>2046</v>
      </c>
      <c r="Q131" s="5">
        <f t="shared" si="151"/>
        <v>9.1844194379955434E-4</v>
      </c>
      <c r="R131" s="5">
        <f t="shared" si="151"/>
        <v>2.0670251188165093E-3</v>
      </c>
      <c r="S131" s="5">
        <f t="shared" si="151"/>
        <v>3.2156082938334641E-3</v>
      </c>
      <c r="U131" s="5">
        <v>2046</v>
      </c>
      <c r="V131" s="5">
        <f t="shared" si="152"/>
        <v>9.2877751458923742E-4</v>
      </c>
      <c r="W131" s="5">
        <f t="shared" si="152"/>
        <v>2.0902861257683239E-3</v>
      </c>
      <c r="X131" s="5">
        <f t="shared" si="152"/>
        <v>3.2517947369474108E-3</v>
      </c>
      <c r="Z131" s="5">
        <v>2046</v>
      </c>
      <c r="AA131" s="5">
        <f t="shared" si="153"/>
        <v>2.59283722822827E-4</v>
      </c>
      <c r="AB131" s="5">
        <f t="shared" si="153"/>
        <v>5.8353821011032474E-4</v>
      </c>
      <c r="AC131" s="5">
        <f t="shared" si="153"/>
        <v>9.0779269739782236E-4</v>
      </c>
      <c r="AE131" s="5">
        <v>2046</v>
      </c>
      <c r="AF131" s="5">
        <f t="shared" si="154"/>
        <v>1.7523419513538872E-4</v>
      </c>
      <c r="AG131" s="5">
        <f t="shared" si="154"/>
        <v>3.9437820263519478E-4</v>
      </c>
      <c r="AH131" s="5">
        <f t="shared" si="154"/>
        <v>6.135222101350009E-4</v>
      </c>
      <c r="AJ131" s="5">
        <v>2046</v>
      </c>
      <c r="AK131" s="5">
        <f t="shared" si="155"/>
        <v>2.5937289117100018E-4</v>
      </c>
      <c r="AL131" s="5">
        <f t="shared" si="155"/>
        <v>5.8373889042193984E-4</v>
      </c>
      <c r="AM131" s="5">
        <f t="shared" si="155"/>
        <v>9.0810488967287429E-4</v>
      </c>
      <c r="AO131" s="5">
        <v>2046</v>
      </c>
      <c r="AP131" s="5">
        <f t="shared" si="156"/>
        <v>2.1617795274631496E-4</v>
      </c>
      <c r="AQ131" s="5">
        <f t="shared" si="156"/>
        <v>4.8652531766175337E-4</v>
      </c>
      <c r="AR131" s="5">
        <f t="shared" si="156"/>
        <v>7.5687268257719682E-4</v>
      </c>
      <c r="AT131" s="5">
        <v>2046</v>
      </c>
      <c r="AU131" s="5">
        <f t="shared" si="157"/>
        <v>2.7284595977690283E-4</v>
      </c>
      <c r="AV131" s="5">
        <f t="shared" si="157"/>
        <v>6.140610805439637E-4</v>
      </c>
      <c r="AW131" s="5">
        <f t="shared" si="157"/>
        <v>9.552762013110244E-4</v>
      </c>
      <c r="AY131" s="5">
        <v>2046</v>
      </c>
      <c r="AZ131" s="5">
        <f t="shared" si="158"/>
        <v>3.9877486428931759E-5</v>
      </c>
      <c r="BA131" s="5">
        <f t="shared" si="158"/>
        <v>8.9747388694887047E-5</v>
      </c>
      <c r="BB131" s="5">
        <f t="shared" si="158"/>
        <v>1.3961729096084236E-4</v>
      </c>
      <c r="BD131" s="5">
        <v>2046</v>
      </c>
      <c r="BE131" s="5">
        <f t="shared" si="159"/>
        <v>8.2822471813935198E-5</v>
      </c>
      <c r="BF131" s="5">
        <f t="shared" si="159"/>
        <v>1.8639842267399647E-4</v>
      </c>
      <c r="BG131" s="5">
        <f t="shared" si="159"/>
        <v>2.8997437353405647E-4</v>
      </c>
      <c r="BI131" s="5">
        <v>2046</v>
      </c>
      <c r="BJ131" s="5">
        <f t="shared" si="160"/>
        <v>3.8898039393834568E-5</v>
      </c>
      <c r="BK131" s="5">
        <f t="shared" si="160"/>
        <v>8.7543066867293263E-5</v>
      </c>
      <c r="BL131" s="5">
        <f t="shared" si="160"/>
        <v>1.3618809434075068E-4</v>
      </c>
      <c r="BN131" s="5">
        <v>2046</v>
      </c>
      <c r="BO131" s="5">
        <f t="shared" si="161"/>
        <v>3.2803847380560194E-3</v>
      </c>
      <c r="BP131" s="5">
        <f t="shared" si="161"/>
        <v>7.3827613152040658E-3</v>
      </c>
      <c r="BQ131" s="5">
        <f t="shared" si="161"/>
        <v>1.148513789235203E-2</v>
      </c>
      <c r="BS131" s="5">
        <v>2046</v>
      </c>
      <c r="BT131" s="5">
        <f t="shared" si="162"/>
        <v>3.7177693697968716E-3</v>
      </c>
      <c r="BU131" s="5">
        <f t="shared" si="162"/>
        <v>8.3671294905645708E-3</v>
      </c>
      <c r="BV131" s="5">
        <f t="shared" si="162"/>
        <v>1.3016489611332269E-2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3.4444039749588905E-3</v>
      </c>
      <c r="CE131" s="5">
        <f t="shared" si="164"/>
        <v>7.7518993809642242E-3</v>
      </c>
      <c r="CF131" s="5">
        <f t="shared" si="164"/>
        <v>1.2059394786969642E-2</v>
      </c>
    </row>
    <row r="132" spans="1:84" x14ac:dyDescent="0.25">
      <c r="A132" s="5">
        <v>2047</v>
      </c>
      <c r="B132" s="5">
        <f t="shared" si="132"/>
        <v>1.4971812073255273E-2</v>
      </c>
      <c r="C132" s="5">
        <f t="shared" si="115"/>
        <v>3.3506950907459039E-2</v>
      </c>
      <c r="D132" s="5">
        <f t="shared" si="115"/>
        <v>5.2042089741662745E-2</v>
      </c>
      <c r="F132" s="5">
        <v>2047</v>
      </c>
      <c r="G132" s="5">
        <f t="shared" si="149"/>
        <v>1.0347876977832286E-4</v>
      </c>
      <c r="H132" s="5">
        <f t="shared" si="149"/>
        <v>2.3158573203842326E-4</v>
      </c>
      <c r="I132" s="5">
        <f t="shared" si="149"/>
        <v>3.5969269429852362E-4</v>
      </c>
      <c r="K132" s="5">
        <v>2047</v>
      </c>
      <c r="L132" s="5">
        <f t="shared" si="150"/>
        <v>6.412478142702973E-4</v>
      </c>
      <c r="M132" s="5">
        <f t="shared" si="150"/>
        <v>1.4351141282792222E-3</v>
      </c>
      <c r="N132" s="5">
        <f t="shared" si="150"/>
        <v>2.2289804422881573E-3</v>
      </c>
      <c r="P132" s="5">
        <v>2047</v>
      </c>
      <c r="Q132" s="5">
        <f t="shared" si="151"/>
        <v>9.5837420222562645E-4</v>
      </c>
      <c r="R132" s="5">
        <f t="shared" si="151"/>
        <v>2.1448437362042885E-3</v>
      </c>
      <c r="S132" s="5">
        <f t="shared" si="151"/>
        <v>3.3313132701829505E-3</v>
      </c>
      <c r="U132" s="5">
        <v>2047</v>
      </c>
      <c r="V132" s="5">
        <f t="shared" si="152"/>
        <v>9.6915914565833016E-4</v>
      </c>
      <c r="W132" s="5">
        <f t="shared" si="152"/>
        <v>2.1689804651700917E-3</v>
      </c>
      <c r="X132" s="5">
        <f t="shared" si="152"/>
        <v>3.3688017846818736E-3</v>
      </c>
      <c r="Z132" s="5">
        <v>2047</v>
      </c>
      <c r="AA132" s="5">
        <f t="shared" si="153"/>
        <v>2.7055692816294752E-4</v>
      </c>
      <c r="AB132" s="5">
        <f t="shared" si="153"/>
        <v>6.055070465266504E-4</v>
      </c>
      <c r="AC132" s="5">
        <f t="shared" si="153"/>
        <v>9.4045716489035334E-4</v>
      </c>
      <c r="AE132" s="5">
        <v>2047</v>
      </c>
      <c r="AF132" s="5">
        <f t="shared" si="154"/>
        <v>1.8285307318475352E-4</v>
      </c>
      <c r="AG132" s="5">
        <f t="shared" si="154"/>
        <v>4.0922561120201569E-4</v>
      </c>
      <c r="AH132" s="5">
        <f t="shared" si="154"/>
        <v>6.355981492192752E-4</v>
      </c>
      <c r="AJ132" s="5">
        <v>2047</v>
      </c>
      <c r="AK132" s="5">
        <f t="shared" si="155"/>
        <v>2.7064997339582914E-4</v>
      </c>
      <c r="AL132" s="5">
        <f t="shared" si="155"/>
        <v>6.0571528197838004E-4</v>
      </c>
      <c r="AM132" s="5">
        <f t="shared" si="155"/>
        <v>9.4078059056092579E-4</v>
      </c>
      <c r="AO132" s="5">
        <v>2047</v>
      </c>
      <c r="AP132" s="5">
        <f t="shared" si="156"/>
        <v>2.255769941700689E-4</v>
      </c>
      <c r="AQ132" s="5">
        <f t="shared" si="156"/>
        <v>5.0484184763516021E-4</v>
      </c>
      <c r="AR132" s="5">
        <f t="shared" si="156"/>
        <v>7.8410670110025654E-4</v>
      </c>
      <c r="AT132" s="5">
        <v>2047</v>
      </c>
      <c r="AU132" s="5">
        <f t="shared" si="157"/>
        <v>2.847088275932866E-4</v>
      </c>
      <c r="AV132" s="5">
        <f t="shared" si="157"/>
        <v>6.3717903099583565E-4</v>
      </c>
      <c r="AW132" s="5">
        <f t="shared" si="157"/>
        <v>9.8964923439837961E-4</v>
      </c>
      <c r="AY132" s="5">
        <v>2047</v>
      </c>
      <c r="AZ132" s="5">
        <f t="shared" si="158"/>
        <v>4.1611290186711512E-5</v>
      </c>
      <c r="BA132" s="5">
        <f t="shared" si="158"/>
        <v>9.3126166068622425E-5</v>
      </c>
      <c r="BB132" s="5">
        <f t="shared" si="158"/>
        <v>1.4464104195053206E-4</v>
      </c>
      <c r="BD132" s="5">
        <v>2047</v>
      </c>
      <c r="BE132" s="5">
        <f t="shared" si="159"/>
        <v>8.6423448849323129E-5</v>
      </c>
      <c r="BF132" s="5">
        <f t="shared" si="159"/>
        <v>1.9341588337329135E-4</v>
      </c>
      <c r="BG132" s="5">
        <f t="shared" si="159"/>
        <v>3.0040831789725957E-4</v>
      </c>
      <c r="BI132" s="5">
        <v>2047</v>
      </c>
      <c r="BJ132" s="5">
        <f t="shared" si="160"/>
        <v>4.0589258497914779E-5</v>
      </c>
      <c r="BK132" s="5">
        <f t="shared" si="160"/>
        <v>9.0838856726585602E-5</v>
      </c>
      <c r="BL132" s="5">
        <f t="shared" si="160"/>
        <v>1.4108845495525643E-4</v>
      </c>
      <c r="BN132" s="5">
        <v>2047</v>
      </c>
      <c r="BO132" s="5">
        <f t="shared" si="161"/>
        <v>3.4230101614498272E-3</v>
      </c>
      <c r="BP132" s="5">
        <f t="shared" si="161"/>
        <v>7.6607048548462129E-3</v>
      </c>
      <c r="BQ132" s="5">
        <f t="shared" si="161"/>
        <v>1.1898399548242598E-2</v>
      </c>
      <c r="BS132" s="5">
        <v>2047</v>
      </c>
      <c r="BT132" s="5">
        <f t="shared" si="162"/>
        <v>3.8794115163097828E-3</v>
      </c>
      <c r="BU132" s="5">
        <f t="shared" si="162"/>
        <v>8.6821321688256969E-3</v>
      </c>
      <c r="BV132" s="5">
        <f t="shared" si="162"/>
        <v>1.3484852821341611E-2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3.5941606695222487E-3</v>
      </c>
      <c r="CE132" s="5">
        <f t="shared" si="164"/>
        <v>8.0437400975885611E-3</v>
      </c>
      <c r="CF132" s="5">
        <f t="shared" si="164"/>
        <v>1.249331952565479E-2</v>
      </c>
    </row>
    <row r="133" spans="1:84" x14ac:dyDescent="0.25">
      <c r="A133" s="5">
        <v>2048</v>
      </c>
      <c r="B133" s="5">
        <f t="shared" si="132"/>
        <v>1.5595637576307568E-2</v>
      </c>
      <c r="C133" s="5">
        <f t="shared" si="115"/>
        <v>3.4747888944268404E-2</v>
      </c>
      <c r="D133" s="5">
        <f t="shared" si="115"/>
        <v>5.3900140312229144E-2</v>
      </c>
      <c r="F133" s="5">
        <v>2048</v>
      </c>
      <c r="G133" s="5">
        <f t="shared" si="149"/>
        <v>1.0779038518575266E-4</v>
      </c>
      <c r="H133" s="5">
        <f t="shared" si="149"/>
        <v>2.4016256567698822E-4</v>
      </c>
      <c r="I133" s="5">
        <f t="shared" si="149"/>
        <v>3.7253474616822253E-4</v>
      </c>
      <c r="K133" s="5">
        <v>2048</v>
      </c>
      <c r="L133" s="5">
        <f t="shared" si="150"/>
        <v>6.6796647319822126E-4</v>
      </c>
      <c r="M133" s="5">
        <f t="shared" si="150"/>
        <v>1.4882639273720358E-3</v>
      </c>
      <c r="N133" s="5">
        <f t="shared" si="150"/>
        <v>2.3085613815458502E-3</v>
      </c>
      <c r="P133" s="5">
        <v>2048</v>
      </c>
      <c r="Q133" s="5">
        <f t="shared" si="151"/>
        <v>9.9830646065169845E-4</v>
      </c>
      <c r="R133" s="5">
        <f t="shared" si="151"/>
        <v>2.2242785431080591E-3</v>
      </c>
      <c r="S133" s="5">
        <f t="shared" si="151"/>
        <v>3.4502506255644199E-3</v>
      </c>
      <c r="U133" s="5">
        <v>2048</v>
      </c>
      <c r="V133" s="5">
        <f t="shared" si="152"/>
        <v>1.009540776727423E-3</v>
      </c>
      <c r="W133" s="5">
        <f t="shared" si="152"/>
        <v>2.2493091816731202E-3</v>
      </c>
      <c r="X133" s="5">
        <f t="shared" si="152"/>
        <v>3.4890775866188179E-3</v>
      </c>
      <c r="Z133" s="5">
        <v>2048</v>
      </c>
      <c r="AA133" s="5">
        <f t="shared" si="153"/>
        <v>2.8183013350307313E-4</v>
      </c>
      <c r="AB133" s="5">
        <f t="shared" si="153"/>
        <v>6.2793214655041502E-4</v>
      </c>
      <c r="AC133" s="5">
        <f t="shared" si="153"/>
        <v>9.7403415959775171E-4</v>
      </c>
      <c r="AE133" s="5">
        <v>2048</v>
      </c>
      <c r="AF133" s="5">
        <f t="shared" si="154"/>
        <v>1.9047195123411836E-4</v>
      </c>
      <c r="AG133" s="5">
        <f t="shared" si="154"/>
        <v>4.2438138076098257E-4</v>
      </c>
      <c r="AH133" s="5">
        <f t="shared" si="154"/>
        <v>6.5829081028784676E-4</v>
      </c>
      <c r="AJ133" s="5">
        <v>2048</v>
      </c>
      <c r="AK133" s="5">
        <f t="shared" si="155"/>
        <v>2.8192705562065301E-4</v>
      </c>
      <c r="AL133" s="5">
        <f t="shared" si="155"/>
        <v>6.2814809405249586E-4</v>
      </c>
      <c r="AM133" s="5">
        <f t="shared" si="155"/>
        <v>9.7436913248433339E-4</v>
      </c>
      <c r="AO133" s="5">
        <v>2048</v>
      </c>
      <c r="AP133" s="5">
        <f t="shared" si="156"/>
        <v>2.3497603559381768E-4</v>
      </c>
      <c r="AQ133" s="5">
        <f t="shared" si="156"/>
        <v>5.2353878765318198E-4</v>
      </c>
      <c r="AR133" s="5">
        <f t="shared" si="156"/>
        <v>8.1210153971254622E-4</v>
      </c>
      <c r="AT133" s="5">
        <v>2048</v>
      </c>
      <c r="AU133" s="5">
        <f t="shared" si="157"/>
        <v>2.9657169540967546E-4</v>
      </c>
      <c r="AV133" s="5">
        <f t="shared" si="157"/>
        <v>6.6077711063022978E-4</v>
      </c>
      <c r="AW133" s="5">
        <f t="shared" si="157"/>
        <v>1.0249825258507894E-3</v>
      </c>
      <c r="AY133" s="5">
        <v>2048</v>
      </c>
      <c r="AZ133" s="5">
        <f t="shared" si="158"/>
        <v>4.3345093944491264E-5</v>
      </c>
      <c r="BA133" s="5">
        <f t="shared" si="158"/>
        <v>9.6575116169033502E-5</v>
      </c>
      <c r="BB133" s="5">
        <f t="shared" si="158"/>
        <v>1.4980513839357701E-4</v>
      </c>
      <c r="BD133" s="5">
        <v>2048</v>
      </c>
      <c r="BE133" s="5">
        <f t="shared" si="159"/>
        <v>9.0024425884712334E-5</v>
      </c>
      <c r="BF133" s="5">
        <f t="shared" si="159"/>
        <v>2.0057908742799374E-4</v>
      </c>
      <c r="BG133" s="5">
        <f t="shared" si="159"/>
        <v>3.1113374897127514E-4</v>
      </c>
      <c r="BI133" s="5">
        <v>2048</v>
      </c>
      <c r="BJ133" s="5">
        <f t="shared" si="160"/>
        <v>4.2280477601994989E-5</v>
      </c>
      <c r="BK133" s="5">
        <f t="shared" si="160"/>
        <v>9.4203095771899423E-5</v>
      </c>
      <c r="BL133" s="5">
        <f t="shared" si="160"/>
        <v>1.4612571394180513E-4</v>
      </c>
      <c r="BN133" s="5">
        <v>2048</v>
      </c>
      <c r="BO133" s="5">
        <f t="shared" si="161"/>
        <v>3.5656355848435531E-3</v>
      </c>
      <c r="BP133" s="5">
        <f t="shared" si="161"/>
        <v>7.9444209133262798E-3</v>
      </c>
      <c r="BQ133" s="5">
        <f t="shared" si="161"/>
        <v>1.2323206241809007E-2</v>
      </c>
      <c r="BS133" s="5">
        <v>2048</v>
      </c>
      <c r="BT133" s="5">
        <f t="shared" si="162"/>
        <v>4.0410536628226936E-3</v>
      </c>
      <c r="BU133" s="5">
        <f t="shared" si="162"/>
        <v>9.0036770351031338E-3</v>
      </c>
      <c r="BV133" s="5">
        <f t="shared" si="162"/>
        <v>1.3966300407383492E-2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3.7439173640856898E-3</v>
      </c>
      <c r="CE133" s="5">
        <f t="shared" si="164"/>
        <v>8.3416419589925489E-3</v>
      </c>
      <c r="CF133" s="5">
        <f t="shared" si="164"/>
        <v>1.293936655389941E-2</v>
      </c>
    </row>
    <row r="134" spans="1:84" x14ac:dyDescent="0.25">
      <c r="A134" s="5">
        <v>2049</v>
      </c>
      <c r="B134" s="5">
        <f t="shared" si="132"/>
        <v>1.6219463079359859E-2</v>
      </c>
      <c r="C134" s="5">
        <f t="shared" si="115"/>
        <v>3.6014780591260107E-2</v>
      </c>
      <c r="D134" s="5">
        <f t="shared" si="115"/>
        <v>5.581009810316051E-2</v>
      </c>
      <c r="F134" s="5">
        <v>2049</v>
      </c>
      <c r="G134" s="5">
        <f t="shared" si="149"/>
        <v>1.1210200059318375E-4</v>
      </c>
      <c r="H134" s="5">
        <f t="shared" si="149"/>
        <v>2.4891877958294029E-4</v>
      </c>
      <c r="I134" s="5">
        <f t="shared" si="149"/>
        <v>3.8573555857269808E-4</v>
      </c>
      <c r="K134" s="5">
        <v>2049</v>
      </c>
      <c r="L134" s="5">
        <f t="shared" si="150"/>
        <v>6.9468513212615551E-4</v>
      </c>
      <c r="M134" s="5">
        <f t="shared" si="150"/>
        <v>1.5425253284353107E-3</v>
      </c>
      <c r="N134" s="5">
        <f t="shared" si="150"/>
        <v>2.390365524744466E-3</v>
      </c>
      <c r="P134" s="5">
        <v>2049</v>
      </c>
      <c r="Q134" s="5">
        <f t="shared" si="151"/>
        <v>1.0382387190777497E-3</v>
      </c>
      <c r="R134" s="5">
        <f t="shared" si="151"/>
        <v>2.3053746900240915E-3</v>
      </c>
      <c r="S134" s="5">
        <f t="shared" si="151"/>
        <v>3.5725106609704334E-3</v>
      </c>
      <c r="U134" s="5">
        <v>2049</v>
      </c>
      <c r="V134" s="5">
        <f t="shared" si="152"/>
        <v>1.0499224077965157E-3</v>
      </c>
      <c r="W134" s="5">
        <f t="shared" si="152"/>
        <v>2.3313179338690956E-3</v>
      </c>
      <c r="X134" s="5">
        <f t="shared" si="152"/>
        <v>3.6127134599416551E-3</v>
      </c>
      <c r="Z134" s="5">
        <v>2049</v>
      </c>
      <c r="AA134" s="5">
        <f t="shared" si="153"/>
        <v>2.9310333884319354E-4</v>
      </c>
      <c r="AB134" s="5">
        <f t="shared" si="153"/>
        <v>6.5082625653845624E-4</v>
      </c>
      <c r="AC134" s="5">
        <f t="shared" si="153"/>
        <v>1.0085491742337139E-3</v>
      </c>
      <c r="AE134" s="5">
        <v>2049</v>
      </c>
      <c r="AF134" s="5">
        <f t="shared" si="154"/>
        <v>1.9809082928348321E-4</v>
      </c>
      <c r="AG134" s="5">
        <f t="shared" si="154"/>
        <v>4.3985412580420803E-4</v>
      </c>
      <c r="AH134" s="5">
        <f t="shared" si="154"/>
        <v>6.8161742232493287E-4</v>
      </c>
      <c r="AJ134" s="5">
        <v>2049</v>
      </c>
      <c r="AK134" s="5">
        <f t="shared" si="155"/>
        <v>2.9320413784548197E-4</v>
      </c>
      <c r="AL134" s="5">
        <f t="shared" si="155"/>
        <v>6.5105007738463898E-4</v>
      </c>
      <c r="AM134" s="5">
        <f t="shared" si="155"/>
        <v>1.0088960169238009E-3</v>
      </c>
      <c r="AO134" s="5">
        <v>2049</v>
      </c>
      <c r="AP134" s="5">
        <f t="shared" si="156"/>
        <v>2.4437507701757165E-4</v>
      </c>
      <c r="AQ134" s="5">
        <f t="shared" si="156"/>
        <v>5.42626764998161E-4</v>
      </c>
      <c r="AR134" s="5">
        <f t="shared" si="156"/>
        <v>8.408784529787503E-4</v>
      </c>
      <c r="AT134" s="5">
        <v>2049</v>
      </c>
      <c r="AU134" s="5">
        <f t="shared" si="157"/>
        <v>3.0843456322606432E-4</v>
      </c>
      <c r="AV134" s="5">
        <f t="shared" si="157"/>
        <v>6.8486873252195156E-4</v>
      </c>
      <c r="AW134" s="5">
        <f t="shared" si="157"/>
        <v>1.061302901817844E-3</v>
      </c>
      <c r="AY134" s="5">
        <v>2049</v>
      </c>
      <c r="AZ134" s="5">
        <f t="shared" si="158"/>
        <v>4.5078897702271017E-5</v>
      </c>
      <c r="BA134" s="5">
        <f t="shared" si="158"/>
        <v>1.000961993685926E-4</v>
      </c>
      <c r="BB134" s="5">
        <f t="shared" si="158"/>
        <v>1.5511350103491548E-4</v>
      </c>
      <c r="BD134" s="5">
        <v>2049</v>
      </c>
      <c r="BE134" s="5">
        <f t="shared" si="159"/>
        <v>9.3625402920100251E-5</v>
      </c>
      <c r="BF134" s="5">
        <f t="shared" si="159"/>
        <v>2.0789210638092398E-4</v>
      </c>
      <c r="BG134" s="5">
        <f t="shared" si="159"/>
        <v>3.2215880984174771E-4</v>
      </c>
      <c r="BI134" s="5">
        <v>2049</v>
      </c>
      <c r="BJ134" s="5">
        <f t="shared" si="160"/>
        <v>4.3971696706073919E-5</v>
      </c>
      <c r="BK134" s="5">
        <f t="shared" si="160"/>
        <v>9.7637696226206231E-5</v>
      </c>
      <c r="BL134" s="5">
        <f t="shared" si="160"/>
        <v>1.5130369574633854E-4</v>
      </c>
      <c r="BN134" s="5">
        <v>2049</v>
      </c>
      <c r="BO134" s="5">
        <f t="shared" si="161"/>
        <v>3.7082610082372785E-3</v>
      </c>
      <c r="BP134" s="5">
        <f t="shared" si="161"/>
        <v>8.2340707539661565E-3</v>
      </c>
      <c r="BQ134" s="5">
        <f t="shared" si="161"/>
        <v>1.2759880499695033E-2</v>
      </c>
      <c r="BS134" s="5">
        <v>2049</v>
      </c>
      <c r="BT134" s="5">
        <f t="shared" si="162"/>
        <v>4.202695809335604E-3</v>
      </c>
      <c r="BU134" s="5">
        <f t="shared" si="162"/>
        <v>9.3319468544949442E-3</v>
      </c>
      <c r="BV134" s="5">
        <f t="shared" si="162"/>
        <v>1.4461197899654365E-2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3.8936740586491304E-3</v>
      </c>
      <c r="CE134" s="5">
        <f t="shared" si="164"/>
        <v>8.6457742916644306E-3</v>
      </c>
      <c r="CF134" s="5">
        <f t="shared" si="164"/>
        <v>1.3397874524679814E-2</v>
      </c>
    </row>
    <row r="135" spans="1:84" x14ac:dyDescent="0.25">
      <c r="A135" s="5">
        <v>2050</v>
      </c>
      <c r="B135" s="5">
        <f t="shared" si="132"/>
        <v>1.6843288582412158E-2</v>
      </c>
      <c r="C135" s="5">
        <f t="shared" si="115"/>
        <v>3.7308350898540357E-2</v>
      </c>
      <c r="D135" s="5">
        <f t="shared" si="115"/>
        <v>5.7773413214668543E-2</v>
      </c>
      <c r="F135" s="5">
        <v>2050</v>
      </c>
      <c r="G135" s="5">
        <f t="shared" si="149"/>
        <v>1.1641361600061355E-4</v>
      </c>
      <c r="H135" s="5">
        <f t="shared" si="149"/>
        <v>2.5785938499290516E-4</v>
      </c>
      <c r="I135" s="5">
        <f t="shared" si="149"/>
        <v>3.9930515398519674E-4</v>
      </c>
      <c r="K135" s="5">
        <v>2050</v>
      </c>
      <c r="L135" s="5">
        <f t="shared" si="150"/>
        <v>7.2140379105407936E-4</v>
      </c>
      <c r="M135" s="5">
        <f t="shared" si="150"/>
        <v>1.5979293856122074E-3</v>
      </c>
      <c r="N135" s="5">
        <f t="shared" si="150"/>
        <v>2.4744549801703256E-3</v>
      </c>
      <c r="P135" s="5">
        <v>2050</v>
      </c>
      <c r="Q135" s="5">
        <f t="shared" si="151"/>
        <v>1.0781709775038221E-3</v>
      </c>
      <c r="R135" s="5">
        <f t="shared" si="151"/>
        <v>2.3881785887904261E-3</v>
      </c>
      <c r="S135" s="5">
        <f t="shared" si="151"/>
        <v>3.6981862000770296E-3</v>
      </c>
      <c r="U135" s="5">
        <v>2050</v>
      </c>
      <c r="V135" s="5">
        <f t="shared" si="152"/>
        <v>1.0903040388656087E-3</v>
      </c>
      <c r="W135" s="5">
        <f t="shared" si="152"/>
        <v>2.4150536558858087E-3</v>
      </c>
      <c r="X135" s="5">
        <f t="shared" si="152"/>
        <v>3.7398032729060093E-3</v>
      </c>
      <c r="Z135" s="5">
        <v>2050</v>
      </c>
      <c r="AA135" s="5">
        <f t="shared" si="153"/>
        <v>3.0437654418331915E-4</v>
      </c>
      <c r="AB135" s="5">
        <f t="shared" si="153"/>
        <v>6.7420247893479096E-4</v>
      </c>
      <c r="AC135" s="5">
        <f t="shared" si="153"/>
        <v>1.0440284136862578E-3</v>
      </c>
      <c r="AE135" s="5">
        <v>2050</v>
      </c>
      <c r="AF135" s="5">
        <f t="shared" si="154"/>
        <v>2.0570970733284805E-4</v>
      </c>
      <c r="AG135" s="5">
        <f t="shared" si="154"/>
        <v>4.5565270148158123E-4</v>
      </c>
      <c r="AH135" s="5">
        <f t="shared" si="154"/>
        <v>7.0559569563031176E-4</v>
      </c>
      <c r="AJ135" s="5">
        <v>2050</v>
      </c>
      <c r="AK135" s="5">
        <f t="shared" si="155"/>
        <v>3.0448122007030589E-4</v>
      </c>
      <c r="AL135" s="5">
        <f t="shared" si="155"/>
        <v>6.7443433892479569E-4</v>
      </c>
      <c r="AM135" s="5">
        <f t="shared" si="155"/>
        <v>1.0443874577792801E-3</v>
      </c>
      <c r="AO135" s="5">
        <v>2050</v>
      </c>
      <c r="AP135" s="5">
        <f t="shared" si="156"/>
        <v>2.5377411844132555E-4</v>
      </c>
      <c r="AQ135" s="5">
        <f t="shared" si="156"/>
        <v>5.6211670384031143E-4</v>
      </c>
      <c r="AR135" s="5">
        <f t="shared" si="156"/>
        <v>8.7045928923930251E-4</v>
      </c>
      <c r="AT135" s="5">
        <v>2050</v>
      </c>
      <c r="AU135" s="5">
        <f t="shared" si="157"/>
        <v>3.2029743104244809E-4</v>
      </c>
      <c r="AV135" s="5">
        <f t="shared" si="157"/>
        <v>7.0946768445864685E-4</v>
      </c>
      <c r="AW135" s="5">
        <f t="shared" si="157"/>
        <v>1.0986379378748457E-3</v>
      </c>
      <c r="AY135" s="5">
        <v>2050</v>
      </c>
      <c r="AZ135" s="5">
        <f t="shared" si="158"/>
        <v>4.6812701460050776E-5</v>
      </c>
      <c r="BA135" s="5">
        <f t="shared" si="158"/>
        <v>1.0369143080549401E-4</v>
      </c>
      <c r="BB135" s="5">
        <f t="shared" si="158"/>
        <v>1.6057016015093856E-4</v>
      </c>
      <c r="BD135" s="5">
        <v>2050</v>
      </c>
      <c r="BE135" s="5">
        <f t="shared" si="159"/>
        <v>9.7226379955489482E-5</v>
      </c>
      <c r="BF135" s="5">
        <f t="shared" si="159"/>
        <v>2.1535912551910456E-4</v>
      </c>
      <c r="BG135" s="5">
        <f t="shared" si="159"/>
        <v>3.3349187108271962E-4</v>
      </c>
      <c r="BI135" s="5">
        <v>2050</v>
      </c>
      <c r="BJ135" s="5">
        <f t="shared" si="160"/>
        <v>4.5662915810154129E-5</v>
      </c>
      <c r="BK135" s="5">
        <f t="shared" si="160"/>
        <v>1.0114462373307949E-4</v>
      </c>
      <c r="BL135" s="5">
        <f t="shared" si="160"/>
        <v>1.5662633165600356E-4</v>
      </c>
      <c r="BN135" s="5">
        <v>2050</v>
      </c>
      <c r="BO135" s="5">
        <f t="shared" si="161"/>
        <v>3.8508864316310044E-3</v>
      </c>
      <c r="BP135" s="5">
        <f t="shared" si="161"/>
        <v>8.5298201452024321E-3</v>
      </c>
      <c r="BQ135" s="5">
        <f t="shared" si="161"/>
        <v>1.3208753858773944E-2</v>
      </c>
      <c r="BS135" s="5">
        <v>2050</v>
      </c>
      <c r="BT135" s="5">
        <f t="shared" si="162"/>
        <v>4.364337955848516E-3</v>
      </c>
      <c r="BU135" s="5">
        <f t="shared" si="162"/>
        <v>9.6671294978961687E-3</v>
      </c>
      <c r="BV135" s="5">
        <f t="shared" si="162"/>
        <v>1.4969921039943736E-2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4.0434307532125711E-3</v>
      </c>
      <c r="CE135" s="5">
        <f t="shared" si="164"/>
        <v>8.9563111524626031E-3</v>
      </c>
      <c r="CF135" s="5">
        <f t="shared" si="164"/>
        <v>1.3869191551712637E-2</v>
      </c>
    </row>
    <row r="137" spans="1:84" x14ac:dyDescent="0.25">
      <c r="B137" s="5">
        <f>SUM(B109:B135)</f>
        <v>0.23580604015377057</v>
      </c>
      <c r="C137" s="5">
        <f t="shared" ref="C137:D137" si="165">SUM(C109:C135)</f>
        <v>0.55081440716221819</v>
      </c>
      <c r="D137" s="5">
        <f t="shared" si="165"/>
        <v>0.86582277417066567</v>
      </c>
      <c r="G137" s="5">
        <f>SUM(G109:G135)</f>
        <v>1.6297906240085895E-3</v>
      </c>
      <c r="H137" s="5">
        <f t="shared" ref="H137:I137" si="166">SUM(H109:H135)</f>
        <v>3.8069938996322158E-3</v>
      </c>
      <c r="I137" s="5">
        <f t="shared" si="166"/>
        <v>5.9841971752558421E-3</v>
      </c>
      <c r="L137" s="5">
        <f>SUM(L109:L135)</f>
        <v>1.009965307475711E-2</v>
      </c>
      <c r="M137" s="5">
        <f t="shared" ref="M137:N137" si="167">SUM(M109:M135)</f>
        <v>2.3591568804975205E-2</v>
      </c>
      <c r="N137" s="5">
        <f t="shared" si="167"/>
        <v>3.7083484535193272E-2</v>
      </c>
      <c r="Q137" s="5">
        <f>SUM(Q109:Q135)</f>
        <v>1.509439368505361E-2</v>
      </c>
      <c r="R137" s="5">
        <f t="shared" ref="R137:S137" si="168">SUM(R109:R135)</f>
        <v>3.525867914021278E-2</v>
      </c>
      <c r="S137" s="5">
        <f t="shared" si="168"/>
        <v>5.5422964595371965E-2</v>
      </c>
      <c r="V137" s="5">
        <f>SUM(V109:V135)</f>
        <v>1.5264256544118624E-2</v>
      </c>
      <c r="W137" s="5">
        <f t="shared" ref="W137:X137" si="169">SUM(W109:W135)</f>
        <v>3.5655458247116863E-2</v>
      </c>
      <c r="X137" s="5">
        <f t="shared" si="169"/>
        <v>5.6046659950115013E-2</v>
      </c>
      <c r="AA137" s="5">
        <f>SUM(AA109:AA135)</f>
        <v>4.2612716185664529E-3</v>
      </c>
      <c r="AB137" s="5">
        <f t="shared" ref="AB137:AC137" si="170">SUM(AB109:AB135)</f>
        <v>9.9538154273201267E-3</v>
      </c>
      <c r="AC137" s="5">
        <f t="shared" si="170"/>
        <v>1.5646359236073798E-2</v>
      </c>
      <c r="AF137" s="5">
        <f>SUM(AF109:AF135)</f>
        <v>2.8799359026598931E-3</v>
      </c>
      <c r="AG137" s="5">
        <f t="shared" ref="AG137:AH137" si="171">SUM(AG109:AG135)</f>
        <v>6.727182161467748E-3</v>
      </c>
      <c r="AH137" s="5">
        <f t="shared" si="171"/>
        <v>1.0574428420275617E-2</v>
      </c>
      <c r="AK137" s="5">
        <f>SUM(AK109:AK135)</f>
        <v>4.2627370809842826E-3</v>
      </c>
      <c r="AL137" s="5">
        <f t="shared" ref="AL137:AM137" si="172">SUM(AL109:AL135)</f>
        <v>9.9572385703930039E-3</v>
      </c>
      <c r="AM137" s="5">
        <f t="shared" si="172"/>
        <v>1.565174005980172E-2</v>
      </c>
      <c r="AP137" s="5">
        <f>SUM(AP109:AP135)</f>
        <v>3.5528376581785591E-3</v>
      </c>
      <c r="AQ137" s="5">
        <f t="shared" ref="AQ137:AR137" si="173">SUM(AQ109:AQ135)</f>
        <v>8.2989993265527983E-3</v>
      </c>
      <c r="AR137" s="5">
        <f t="shared" si="173"/>
        <v>1.3045160994927054E-2</v>
      </c>
      <c r="AU137" s="5">
        <f>SUM(AU109:AU135)</f>
        <v>4.4841640345942924E-3</v>
      </c>
      <c r="AV137" s="5">
        <f t="shared" ref="AV137:AW137" si="174">SUM(AV109:AV135)</f>
        <v>1.0474465169435575E-2</v>
      </c>
      <c r="AW137" s="5">
        <f t="shared" si="174"/>
        <v>1.6464766304276863E-2</v>
      </c>
      <c r="AZ137" s="5">
        <f>SUM(AZ109:AZ135)</f>
        <v>6.5537782044070567E-4</v>
      </c>
      <c r="BA137" s="5">
        <f t="shared" ref="BA137:BB137" si="175">SUM(BA109:BA135)</f>
        <v>1.5308833709175092E-3</v>
      </c>
      <c r="BB137" s="5">
        <f t="shared" si="175"/>
        <v>2.4063889213943096E-3</v>
      </c>
      <c r="BE137" s="5">
        <f>SUM(BE109:BE135)</f>
        <v>1.3611693193768474E-3</v>
      </c>
      <c r="BF137" s="5">
        <f t="shared" ref="BF137:BG137" si="176">SUM(BF109:BF135)</f>
        <v>3.1795270011363637E-3</v>
      </c>
      <c r="BG137" s="5">
        <f t="shared" si="176"/>
        <v>4.9978846828958754E-3</v>
      </c>
      <c r="BJ137" s="5">
        <f>SUM(BJ109:BJ135)</f>
        <v>6.3928082134215758E-4</v>
      </c>
      <c r="BK137" s="5">
        <f t="shared" ref="BK137:BL137" si="177">SUM(BK109:BK135)</f>
        <v>1.493282726719534E-3</v>
      </c>
      <c r="BL137" s="5">
        <f t="shared" si="177"/>
        <v>2.3472846320969076E-3</v>
      </c>
      <c r="BO137" s="5">
        <f>SUM(BO109:BO135)</f>
        <v>5.3912410042834306E-2</v>
      </c>
      <c r="BP137" s="5">
        <f t="shared" ref="BP137:BQ137" si="178">SUM(BP109:BP135)</f>
        <v>0.12593287329309064</v>
      </c>
      <c r="BQ137" s="5">
        <f t="shared" si="178"/>
        <v>0.1979533365433469</v>
      </c>
      <c r="BT137" s="5">
        <f>SUM(BT109:BT135)</f>
        <v>6.1100731381879055E-2</v>
      </c>
      <c r="BU137" s="5">
        <f t="shared" ref="BU137:BV137" si="179">SUM(BU109:BU135)</f>
        <v>0.14272392306550277</v>
      </c>
      <c r="BV137" s="5">
        <f t="shared" si="179"/>
        <v>0.22434711474912628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5.6608030544976075E-2</v>
      </c>
      <c r="CE137" s="5">
        <f t="shared" ref="CE137:CF137" si="181">SUM(CE109:CE135)</f>
        <v>0.13222951695774499</v>
      </c>
      <c r="CF137" s="5">
        <f t="shared" si="181"/>
        <v>0.20785100337051421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Output!K10</f>
        <v>5.3345411558029099</v>
      </c>
      <c r="C142" s="5">
        <f>Output!K40</f>
        <v>5.3345411558029099</v>
      </c>
      <c r="D142" s="5">
        <f>Output!K70</f>
        <v>5.3345411558029099</v>
      </c>
      <c r="F142" s="5">
        <v>2024</v>
      </c>
      <c r="G142" s="5">
        <f>((G10+L10+Q10+V10+AA10+AF10+AK10+AP10+AU10+AZ10+BE10+BJ10+BO10+BT10+BY10+CD10)*B142)/10^9</f>
        <v>4.7273887980395143E-4</v>
      </c>
      <c r="H142" s="5">
        <f>((G10+L10+Q10+V10+AA10+AF10+AK10+AP10+AU10+AZ10+BE10+BJ10+BO10+BT10+BY10+CD10)*C142)/10^9</f>
        <v>4.7273887980395143E-4</v>
      </c>
      <c r="I142" s="5">
        <f>((G10+L10+Q10+V10+AA10+AF10+AK10+AP10+AU10+AZ10+BE10+BJ10+BO10+BT10+BY10+CD10)*D142)/10^9</f>
        <v>4.7273887980395143E-4</v>
      </c>
      <c r="J142" s="5">
        <f>((H10+M10+R10+W10+AB10+AG10+AL10+AQ10+AV10+BA10+BF10+BK10+BP10+BU10+BZ10+CE10)*B142)/10^9</f>
        <v>9.4760612950093334E-4</v>
      </c>
      <c r="K142" s="5">
        <f>((H10+M10+R10+W10+AB10+AG10+AL10+AQ10+AV10+BA10+BF10+BK10+BP10+BU10+BZ10+CE10)*C142)/10^9</f>
        <v>9.4760612950093334E-4</v>
      </c>
      <c r="L142" s="5">
        <f>((H10+M10+R10+W10+AB10+AG10+AL10+AQ10+AV10+BA10+BF10+BK10+BP10+BU10+BZ10+CE10)*D142)/10^9</f>
        <v>9.4760612950093334E-4</v>
      </c>
      <c r="M142" s="5">
        <f>((I10+N10+S10+X10+AC10+AH10+AM10+AR10+AW10+BB10+BG10+BL10+BQ10+BV10+CA10+CF10)*B142)/10^9</f>
        <v>1.4224733791979155E-3</v>
      </c>
      <c r="N142" s="5">
        <f>((I10+N10+S10+X10+AC10+AH10+AM10+AR10+AW10+BB10+BG10+BL10+BQ10+BV10+CA10+CF10)*C142)/10^9</f>
        <v>1.4224733791979155E-3</v>
      </c>
      <c r="O142" s="5">
        <f>((I10+N10+S10+X10+AC10+AH10+AM10+AR10+AW10+BB10+BG10+BL10+BQ10+BV10+CA10+CF10)*D142)/10^9</f>
        <v>1.4224733791979155E-3</v>
      </c>
    </row>
    <row r="143" spans="1:84" x14ac:dyDescent="0.25">
      <c r="A143" s="5">
        <v>2025</v>
      </c>
      <c r="B143" s="5">
        <f>Output!K11</f>
        <v>5.2805007294590469</v>
      </c>
      <c r="C143" s="5">
        <f>Output!K41</f>
        <v>5.1639104289802491</v>
      </c>
      <c r="D143" s="5">
        <f>Output!K71</f>
        <v>5.0806401195090141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9.4068877966233888E-4</v>
      </c>
      <c r="H143" s="5">
        <f>H142+((G11+L11+Q11+V11+AA11+AF11+AK11+AP11+AU11+AZ11+BE11+BJ11+BO11+BT11+BY11+CD11-G10-L10-Q10-V10-AA10-AF10-AK10-AP10-AU10-AZ10-BE10-BJ10-BO10-BT10-BY10-CD10)*C143)/10^9</f>
        <v>9.3035672552036332E-4</v>
      </c>
      <c r="I143" s="5">
        <f>I142+((G11+L11+Q11+V11+AA11+AF11+AK11+AP11+AU11+AZ11+BE11+BJ11+BO11+BT11+BY11+CD11-G10-L10-Q10-V10-AA10-AF10-AK10-AP10-AU10-AZ10-BE10-BJ10-BO10-BT10-BY10-CD10)*D143)/10^9</f>
        <v>9.229774380295284E-4</v>
      </c>
      <c r="J143" s="5">
        <f>J142+((H11+M11+R11+W11+AB11+AG11+AL11+AQ11+AV11+BA11+BF11+BK11+BP11+BU11+BZ11+CE11-H10-M10-R10-W10-AB10-AG10-AL10-AQ10-AV10-BA10-BF10-BK10-BP10-BU10-BZ10-CE10)*B143)/10^9</f>
        <v>1.9769547923781843E-3</v>
      </c>
      <c r="K143" s="5">
        <f>K142+((H11+M11+R11+W11+AB11+AG11+AL11+AQ11+AV11+BA11+BF11+BK11+BP11+BU11+BZ11+CE11-H10-M10-R10-W10-AB10-AG10-AL10-AQ10-AV10-BA10-BF10-BK10-BP10-BU10-BZ10-CE10)*C143)/10^9</f>
        <v>1.9542273890406974E-3</v>
      </c>
      <c r="L143" s="5">
        <f>L142+((H11+M11+R11+W11+AB11+AG11+AL11+AQ11+AV11+BA11+BF11+BK11+BP11+BU11+BZ11+CE11-H10-M10-R10-W10-AB10-AG10-AL10-AQ10-AV10-BA10-BF10-BK10-BP10-BU10-BZ10-CE10)*D143)/10^9</f>
        <v>1.9379951818878031E-3</v>
      </c>
      <c r="M143" s="5">
        <f>M142+((I11+N11+S11+X11+AC11+AH11+AM11+AR11+AW11+BB11+BG11+BL11+BQ11+BV11+CA11+CF11-I10-N10-S10-X10-AC10-AH10-AM10-AR10-AW10-BB10-BG10-BL10-BQ10-BV10-CA10-CF10)*B143)/10^9</f>
        <v>3.0132208050940284E-3</v>
      </c>
      <c r="N143" s="5">
        <f>N142+((I11+N11+S11+X11+AC11+AH11+AM11+AR11+AW11+BB11+BG11+BL11+BQ11+BV11+CA11+CF11-I10-N10-S10-X10-AC10-AH10-AM10-AR10-AW10-BB10-BG10-BL10-BQ10-BV10-CA10-CF10)*C143)/10^9</f>
        <v>2.9780980525610313E-3</v>
      </c>
      <c r="O143" s="5">
        <f>O142+((I11+N11+S11+X11+AC11+AH11+AM11+AR11+AW11+BB11+BG11+BL11+BQ11+BV11+CA11+CF11-I10-N10-S10-X10-AC10-AH10-AM10-AR10-AW10-BB10-BG10-BL10-BQ10-BV10-CA10-CF10)*D143)/10^9</f>
        <v>2.9530129257460767E-3</v>
      </c>
    </row>
    <row r="144" spans="1:84" x14ac:dyDescent="0.25">
      <c r="A144" s="5">
        <v>2026</v>
      </c>
      <c r="B144" s="5">
        <f>Output!K12</f>
        <v>5.2489625783860001</v>
      </c>
      <c r="C144" s="5">
        <f>Output!K42</f>
        <v>5.0786886037201944</v>
      </c>
      <c r="D144" s="5">
        <f>Output!K72</f>
        <v>4.9547252175896288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1.4058438167998471E-3</v>
      </c>
      <c r="H144" s="5">
        <f t="shared" ref="H144:H168" si="183">H143+((G12+L12+Q12+V12+AA12+AF12+AK12+AP12+AU12+AZ12+BE12+BJ12+BO12+BT12+BY12+CD12-G11-L11-Q11-V11-AA11-AF11-AK11-AP11-AU11-AZ11-BE11-BJ11-BO11-BT11-BY11-CD11)*C144)/10^9</f>
        <v>1.3804223434009375E-3</v>
      </c>
      <c r="I144" s="5">
        <f t="shared" ref="I144:I168" si="184">I143+((G12+L12+Q12+V12+AA12+AF12+AK12+AP12+AU12+AZ12+BE12+BJ12+BO12+BT12+BY12+CD12-G11-L11-Q11-V11-AA11-AF11-AK11-AP11-AU11-AZ11-BE11-BJ11-BO11-BT11-BY11-CD11)*D144)/10^9</f>
        <v>1.3620576101923728E-3</v>
      </c>
      <c r="J144" s="5">
        <f t="shared" ref="J144:J168" si="185">J143+((H12+M12+R12+W12+AB12+AG12+AL12+AQ12+AV12+BA12+BF12+BK12+BP12+BU12+BZ12+CE12-H11-M11-R11-W11-AB11-AG11-AL11-AQ11-AV11-BA11-BF11-BK11-BP11-BU11-BZ11-CE11)*B144)/10^9</f>
        <v>3.1027321738771492E-3</v>
      </c>
      <c r="K144" s="5">
        <f t="shared" ref="K144:K168" si="186">K143+((H12+M12+R12+W12+AB12+AG12+AL12+AQ12+AV12+BA12+BF12+BK12+BP12+BU12+BZ12+CE12-H11-M11-R11-W11-AB11-AG11-AL11-AQ11-AV11-BA11-BF11-BK11-BP11-BU11-BZ11-CE11)*C144)/10^9</f>
        <v>3.0434850608876962E-3</v>
      </c>
      <c r="L144" s="5">
        <f t="shared" ref="L144:L168" si="187">L143+((H12+M12+R12+W12+AB12+AG12+AL12+AQ12+AV12+BA12+BF12+BK12+BP12+BU12+BZ12+CE12-H11-M11-R11-W11-AB11-AG11-AL11-AQ11-AV11-BA11-BF11-BK11-BP11-BU11-BZ11-CE11)*D144)/10^9</f>
        <v>3.0006656616647976E-3</v>
      </c>
      <c r="M144" s="5">
        <f t="shared" ref="M144:M168" si="188">M143+((I12+N12+S12+X12+AC12+AH12+AM12+AR12+AW12+BB12+BG12+BL12+BQ12+BV12+CA12+CF12-I11-N11-S11-X11-AC11-AH11-AM11-AR11-AW11-BB11-BG11-BL11-BQ11-BV11-CA11-CF11)*B144)/10^9</f>
        <v>4.7996205309544532E-3</v>
      </c>
      <c r="N144" s="5">
        <f t="shared" ref="N144:N168" si="189">N143+((I12+N12+S12+X12+AC12+AH12+AM12+AR12+AW12+BB12+BG12+BL12+BQ12+BV12+CA12+CF12-I11-N11-S11-X11-AC11-AH11-AM11-AR11-AW11-BB11-BG11-BL11-BQ11-BV11-CA11-CF11)*C144)/10^9</f>
        <v>4.7065477783744588E-3</v>
      </c>
      <c r="O144" s="5">
        <f t="shared" ref="O144:O168" si="190">O143+((I12+N12+S12+X12+AC12+AH12+AM12+AR12+AW12+BB12+BG12+BL12+BQ12+BV12+CA12+CF12-I11-N11-S11-X11-AC11-AH11-AM11-AR11-AW11-BB11-BG11-BL11-BQ11-BV11-CA11-CF11)*D144)/10^9</f>
        <v>4.6392737131372248E-3</v>
      </c>
    </row>
    <row r="145" spans="1:15" x14ac:dyDescent="0.25">
      <c r="A145" s="5">
        <v>2027</v>
      </c>
      <c r="B145" s="5">
        <f>Output!K13</f>
        <v>5.1953748191172382</v>
      </c>
      <c r="C145" s="5">
        <f>Output!K43</f>
        <v>4.9955234942781335</v>
      </c>
      <c r="D145" s="5">
        <f>Output!K73</f>
        <v>4.8318590464198357</v>
      </c>
      <c r="F145" s="5">
        <v>2027</v>
      </c>
      <c r="G145" s="5">
        <f t="shared" si="182"/>
        <v>1.8662499886557792E-3</v>
      </c>
      <c r="H145" s="5">
        <f t="shared" si="183"/>
        <v>1.8231179964563911E-3</v>
      </c>
      <c r="I145" s="5">
        <f t="shared" si="184"/>
        <v>1.79024957014948E-3</v>
      </c>
      <c r="J145" s="5">
        <f t="shared" si="185"/>
        <v>4.3317181660636646E-3</v>
      </c>
      <c r="K145" s="5">
        <f t="shared" si="186"/>
        <v>4.2251954498119804E-3</v>
      </c>
      <c r="L145" s="5">
        <f t="shared" si="187"/>
        <v>4.1436605929291923E-3</v>
      </c>
      <c r="M145" s="5">
        <f t="shared" si="188"/>
        <v>6.7971863434715535E-3</v>
      </c>
      <c r="N145" s="5">
        <f t="shared" si="189"/>
        <v>6.6272729031675737E-3</v>
      </c>
      <c r="O145" s="5">
        <f t="shared" si="190"/>
        <v>6.4970716157089076E-3</v>
      </c>
    </row>
    <row r="146" spans="1:15" x14ac:dyDescent="0.25">
      <c r="A146" s="5">
        <v>2028</v>
      </c>
      <c r="B146" s="5">
        <f>Output!K14</f>
        <v>5.1652002921800735</v>
      </c>
      <c r="C146" s="5">
        <f>Output!K44</f>
        <v>4.9145639410775166</v>
      </c>
      <c r="D146" s="5">
        <f>Output!K74</f>
        <v>4.7120287885286087</v>
      </c>
      <c r="F146" s="5">
        <v>2028</v>
      </c>
      <c r="G146" s="5">
        <f t="shared" si="182"/>
        <v>2.3239821400765385E-3</v>
      </c>
      <c r="H146" s="5">
        <f t="shared" si="183"/>
        <v>2.2586391377081719E-3</v>
      </c>
      <c r="I146" s="5">
        <f t="shared" si="184"/>
        <v>2.2078223558931699E-3</v>
      </c>
      <c r="J146" s="5">
        <f t="shared" si="185"/>
        <v>5.6823971358756645E-3</v>
      </c>
      <c r="K146" s="5">
        <f t="shared" si="186"/>
        <v>5.5103340282828817E-3</v>
      </c>
      <c r="L146" s="5">
        <f t="shared" si="187"/>
        <v>5.3758370487870296E-3</v>
      </c>
      <c r="M146" s="5">
        <f t="shared" si="188"/>
        <v>9.0408121316747983E-3</v>
      </c>
      <c r="N146" s="5">
        <f t="shared" si="189"/>
        <v>8.7620289188575992E-3</v>
      </c>
      <c r="O146" s="5">
        <f t="shared" si="190"/>
        <v>8.5438517416808954E-3</v>
      </c>
    </row>
    <row r="147" spans="1:15" x14ac:dyDescent="0.25">
      <c r="A147" s="5">
        <v>2029</v>
      </c>
      <c r="B147" s="5">
        <f>Output!K15</f>
        <v>5.1120479711904299</v>
      </c>
      <c r="C147" s="5">
        <f>Output!K45</f>
        <v>4.8079796858584469</v>
      </c>
      <c r="D147" s="5">
        <f>Output!K75</f>
        <v>4.5945569149176304</v>
      </c>
      <c r="F147" s="5">
        <v>2029</v>
      </c>
      <c r="G147" s="5">
        <f t="shared" si="182"/>
        <v>2.7770040140901626E-3</v>
      </c>
      <c r="H147" s="5">
        <f t="shared" si="183"/>
        <v>2.6847149452479467E-3</v>
      </c>
      <c r="I147" s="5">
        <f t="shared" si="184"/>
        <v>2.6149849638319885E-3</v>
      </c>
      <c r="J147" s="5">
        <f t="shared" si="185"/>
        <v>7.1632248343512193E-3</v>
      </c>
      <c r="K147" s="5">
        <f t="shared" si="186"/>
        <v>6.9030810315683418E-3</v>
      </c>
      <c r="L147" s="5">
        <f t="shared" si="187"/>
        <v>6.706761011194223E-3</v>
      </c>
      <c r="M147" s="5">
        <f t="shared" si="188"/>
        <v>1.1549445654612285E-2</v>
      </c>
      <c r="N147" s="5">
        <f t="shared" si="189"/>
        <v>1.1121447117888743E-2</v>
      </c>
      <c r="O147" s="5">
        <f t="shared" si="190"/>
        <v>1.0798537058556464E-2</v>
      </c>
    </row>
    <row r="148" spans="1:15" x14ac:dyDescent="0.25">
      <c r="A148" s="5">
        <v>2030</v>
      </c>
      <c r="B148" s="5">
        <f>Output!K16</f>
        <v>5.0830713073433555</v>
      </c>
      <c r="C148" s="5">
        <f>Output!K46</f>
        <v>4.7299867989193185</v>
      </c>
      <c r="D148" s="5">
        <f>Output!K76</f>
        <v>4.5107345970877288</v>
      </c>
      <c r="F148" s="5">
        <v>2030</v>
      </c>
      <c r="G148" s="5">
        <f t="shared" si="182"/>
        <v>3.2274580204639178E-3</v>
      </c>
      <c r="H148" s="5">
        <f t="shared" si="183"/>
        <v>3.1038791424116002E-3</v>
      </c>
      <c r="I148" s="5">
        <f t="shared" si="184"/>
        <v>3.0147193661433395E-3</v>
      </c>
      <c r="J148" s="5">
        <f t="shared" si="185"/>
        <v>8.7974731173367307E-3</v>
      </c>
      <c r="K148" s="5">
        <f t="shared" si="186"/>
        <v>8.423809807005897E-3</v>
      </c>
      <c r="L148" s="5">
        <f t="shared" si="187"/>
        <v>8.1569984413959896E-3</v>
      </c>
      <c r="M148" s="5">
        <f t="shared" si="188"/>
        <v>1.4367488214209549E-2</v>
      </c>
      <c r="N148" s="5">
        <f t="shared" si="189"/>
        <v>1.3743740471600197E-2</v>
      </c>
      <c r="O148" s="5">
        <f t="shared" si="190"/>
        <v>1.3299277516648644E-2</v>
      </c>
    </row>
    <row r="149" spans="1:15" x14ac:dyDescent="0.25">
      <c r="A149" s="5">
        <v>2031</v>
      </c>
      <c r="B149" s="5">
        <f>Output!K17</f>
        <v>5.0506306988023528</v>
      </c>
      <c r="C149" s="5">
        <f>Output!K47</f>
        <v>4.6930448950287484</v>
      </c>
      <c r="D149" s="5">
        <f>Output!K77</f>
        <v>4.4133448522965217</v>
      </c>
      <c r="F149" s="5">
        <v>2031</v>
      </c>
      <c r="G149" s="5">
        <f t="shared" si="182"/>
        <v>3.6750371897159937E-3</v>
      </c>
      <c r="H149" s="5">
        <f t="shared" si="183"/>
        <v>3.5197696045429442E-3</v>
      </c>
      <c r="I149" s="5">
        <f t="shared" si="184"/>
        <v>3.4058232381968252E-3</v>
      </c>
      <c r="J149" s="5">
        <f t="shared" si="185"/>
        <v>9.6189372445028478E-3</v>
      </c>
      <c r="K149" s="5">
        <f t="shared" si="186"/>
        <v>9.1871140868773921E-3</v>
      </c>
      <c r="L149" s="5">
        <f t="shared" si="187"/>
        <v>8.8748106698439185E-3</v>
      </c>
      <c r="M149" s="5">
        <f t="shared" si="188"/>
        <v>1.5562837299289702E-2</v>
      </c>
      <c r="N149" s="5">
        <f t="shared" si="189"/>
        <v>1.4854458569211838E-2</v>
      </c>
      <c r="O149" s="5">
        <f t="shared" si="190"/>
        <v>1.4343798101491011E-2</v>
      </c>
    </row>
    <row r="150" spans="1:15" x14ac:dyDescent="0.25">
      <c r="A150" s="5">
        <v>2032</v>
      </c>
      <c r="B150" s="5">
        <f>Output!K18</f>
        <v>5.0182604433914779</v>
      </c>
      <c r="C150" s="5">
        <f>Output!K48</f>
        <v>4.6283556471974441</v>
      </c>
      <c r="D150" s="5">
        <f>Output!K78</f>
        <v>4.3181331434459818</v>
      </c>
      <c r="F150" s="5">
        <v>2032</v>
      </c>
      <c r="G150" s="5">
        <f t="shared" si="182"/>
        <v>4.1197477564332025E-3</v>
      </c>
      <c r="H150" s="5">
        <f t="shared" si="183"/>
        <v>3.9299274044523741E-3</v>
      </c>
      <c r="I150" s="5">
        <f t="shared" si="184"/>
        <v>3.7884895942069206E-3</v>
      </c>
      <c r="J150" s="5">
        <f t="shared" si="185"/>
        <v>1.0464250336315123E-2</v>
      </c>
      <c r="K150" s="5">
        <f t="shared" si="186"/>
        <v>9.9667487165011909E-3</v>
      </c>
      <c r="L150" s="5">
        <f t="shared" si="187"/>
        <v>9.6021891149284649E-3</v>
      </c>
      <c r="M150" s="5">
        <f t="shared" si="188"/>
        <v>1.6808752916197038E-2</v>
      </c>
      <c r="N150" s="5">
        <f t="shared" si="189"/>
        <v>1.6003570028550001E-2</v>
      </c>
      <c r="O150" s="5">
        <f t="shared" si="190"/>
        <v>1.5415888635650004E-2</v>
      </c>
    </row>
    <row r="151" spans="1:15" x14ac:dyDescent="0.25">
      <c r="A151" s="5">
        <v>2033</v>
      </c>
      <c r="B151" s="5">
        <f>Output!K19</f>
        <v>5.0108170642415351</v>
      </c>
      <c r="C151" s="5">
        <f>Output!K49</f>
        <v>4.564768417038648</v>
      </c>
      <c r="D151" s="5">
        <f>Output!K79</f>
        <v>4.2583258305414402</v>
      </c>
      <c r="F151" s="5">
        <v>2033</v>
      </c>
      <c r="G151" s="5">
        <f t="shared" si="182"/>
        <v>4.5637987022723358E-3</v>
      </c>
      <c r="H151" s="5">
        <f t="shared" si="183"/>
        <v>4.3344502012608484E-3</v>
      </c>
      <c r="I151" s="5">
        <f t="shared" si="184"/>
        <v>4.1658559176029949E-3</v>
      </c>
      <c r="J151" s="5">
        <f t="shared" si="185"/>
        <v>1.133880550050002E-2</v>
      </c>
      <c r="K151" s="5">
        <f t="shared" si="186"/>
        <v>1.0763453473679059E-2</v>
      </c>
      <c r="L151" s="5">
        <f t="shared" si="187"/>
        <v>1.0345409391808731E-2</v>
      </c>
      <c r="M151" s="5">
        <f t="shared" si="188"/>
        <v>1.8113812298727692E-2</v>
      </c>
      <c r="N151" s="5">
        <f t="shared" si="189"/>
        <v>1.7192456746097255E-2</v>
      </c>
      <c r="O151" s="5">
        <f t="shared" si="190"/>
        <v>1.6524962866014455E-2</v>
      </c>
    </row>
    <row r="152" spans="1:15" x14ac:dyDescent="0.25">
      <c r="A152" s="5">
        <v>2034</v>
      </c>
      <c r="B152" s="5">
        <f>Output!K20</f>
        <v>4.9783432786494544</v>
      </c>
      <c r="C152" s="5">
        <f>Output!K50</f>
        <v>4.5325304306837264</v>
      </c>
      <c r="D152" s="5">
        <f>Output!K80</f>
        <v>4.1670779442741761</v>
      </c>
      <c r="F152" s="5">
        <v>2034</v>
      </c>
      <c r="G152" s="5">
        <f t="shared" si="182"/>
        <v>5.0049718708902562E-3</v>
      </c>
      <c r="H152" s="5">
        <f t="shared" si="183"/>
        <v>4.7361161170159302E-3</v>
      </c>
      <c r="I152" s="5">
        <f t="shared" si="184"/>
        <v>4.5351359928516464E-3</v>
      </c>
      <c r="J152" s="5">
        <f t="shared" si="185"/>
        <v>1.2239476562889401E-2</v>
      </c>
      <c r="K152" s="5">
        <f t="shared" si="186"/>
        <v>1.1583469043080207E-2</v>
      </c>
      <c r="L152" s="5">
        <f t="shared" si="187"/>
        <v>1.109930809044306E-2</v>
      </c>
      <c r="M152" s="5">
        <f t="shared" si="188"/>
        <v>1.9473981254888542E-2</v>
      </c>
      <c r="N152" s="5">
        <f t="shared" si="189"/>
        <v>1.8430821969144476E-2</v>
      </c>
      <c r="O152" s="5">
        <f t="shared" si="190"/>
        <v>1.7663480188034469E-2</v>
      </c>
    </row>
    <row r="153" spans="1:15" x14ac:dyDescent="0.25">
      <c r="A153" s="5">
        <v>2035</v>
      </c>
      <c r="B153" s="5">
        <f>Output!K21</f>
        <v>4.9459390318699752</v>
      </c>
      <c r="C153" s="5">
        <f>Output!K51</f>
        <v>4.4708144066641724</v>
      </c>
      <c r="D153" s="5">
        <f>Output!K81</f>
        <v>4.1129458116849644</v>
      </c>
      <c r="F153" s="5">
        <v>2035</v>
      </c>
      <c r="G153" s="5">
        <f t="shared" si="182"/>
        <v>5.4432734247102021E-3</v>
      </c>
      <c r="H153" s="5">
        <f t="shared" si="183"/>
        <v>5.1323128530967278E-3</v>
      </c>
      <c r="I153" s="5">
        <f t="shared" si="184"/>
        <v>4.8996189612875076E-3</v>
      </c>
      <c r="J153" s="5">
        <f t="shared" si="185"/>
        <v>1.316740998422861E-2</v>
      </c>
      <c r="K153" s="5">
        <f t="shared" si="186"/>
        <v>1.2422261855085411E-2</v>
      </c>
      <c r="L153" s="5">
        <f t="shared" si="187"/>
        <v>1.1870959308589319E-2</v>
      </c>
      <c r="M153" s="5">
        <f t="shared" si="188"/>
        <v>2.0891546543747006E-2</v>
      </c>
      <c r="N153" s="5">
        <f t="shared" si="189"/>
        <v>1.9712210857074076E-2</v>
      </c>
      <c r="O153" s="5">
        <f t="shared" si="190"/>
        <v>1.8842299655891119E-2</v>
      </c>
    </row>
    <row r="154" spans="1:15" x14ac:dyDescent="0.25">
      <c r="A154" s="5">
        <v>2036</v>
      </c>
      <c r="B154" s="5">
        <f>Output!K22</f>
        <v>4.9137270865004945</v>
      </c>
      <c r="C154" s="5">
        <f>Output!K52</f>
        <v>4.4418371361961393</v>
      </c>
      <c r="D154" s="5">
        <f>Output!K82</f>
        <v>4.0253609571872166</v>
      </c>
      <c r="F154" s="5">
        <v>2036</v>
      </c>
      <c r="G154" s="5">
        <f t="shared" si="182"/>
        <v>5.878720405189059E-3</v>
      </c>
      <c r="H154" s="5">
        <f t="shared" si="183"/>
        <v>5.5259416677798335E-3</v>
      </c>
      <c r="I154" s="5">
        <f t="shared" si="184"/>
        <v>5.2563402938499565E-3</v>
      </c>
      <c r="J154" s="5">
        <f t="shared" si="185"/>
        <v>1.4123822489790355E-2</v>
      </c>
      <c r="K154" s="5">
        <f t="shared" si="186"/>
        <v>1.3286825252673717E-2</v>
      </c>
      <c r="L154" s="5">
        <f t="shared" si="187"/>
        <v>1.2654459387262942E-2</v>
      </c>
      <c r="M154" s="5">
        <f t="shared" si="188"/>
        <v>2.2368924574391637E-2</v>
      </c>
      <c r="N154" s="5">
        <f t="shared" si="189"/>
        <v>2.104770883756758E-2</v>
      </c>
      <c r="O154" s="5">
        <f t="shared" si="190"/>
        <v>2.0052578480675917E-2</v>
      </c>
    </row>
    <row r="155" spans="1:15" x14ac:dyDescent="0.25">
      <c r="A155" s="5">
        <v>2037</v>
      </c>
      <c r="B155" s="5">
        <f>Output!K23</f>
        <v>4.9075194493337566</v>
      </c>
      <c r="C155" s="5">
        <f>Output!K53</f>
        <v>4.3819033034032628</v>
      </c>
      <c r="D155" s="5">
        <f>Output!K83</f>
        <v>3.9767556695561335</v>
      </c>
      <c r="F155" s="5">
        <v>2037</v>
      </c>
      <c r="G155" s="5">
        <f t="shared" si="182"/>
        <v>6.3136172743547408E-3</v>
      </c>
      <c r="H155" s="5">
        <f t="shared" si="183"/>
        <v>5.9142592378498924E-3</v>
      </c>
      <c r="I155" s="5">
        <f t="shared" si="184"/>
        <v>5.6087543001483182E-3</v>
      </c>
      <c r="J155" s="5">
        <f t="shared" si="185"/>
        <v>1.5115196024116088E-2</v>
      </c>
      <c r="K155" s="5">
        <f t="shared" si="186"/>
        <v>1.4172018477034398E-2</v>
      </c>
      <c r="L155" s="5">
        <f t="shared" si="187"/>
        <v>1.3457808281542513E-2</v>
      </c>
      <c r="M155" s="5">
        <f t="shared" si="188"/>
        <v>2.3916774773877419E-2</v>
      </c>
      <c r="N155" s="5">
        <f t="shared" si="189"/>
        <v>2.2429777716218881E-2</v>
      </c>
      <c r="O155" s="5">
        <f t="shared" si="190"/>
        <v>2.1306862262936696E-2</v>
      </c>
    </row>
    <row r="156" spans="1:15" x14ac:dyDescent="0.25">
      <c r="A156" s="5">
        <v>2038</v>
      </c>
      <c r="B156" s="5">
        <f>Output!K24</f>
        <v>4.8751899905041878</v>
      </c>
      <c r="C156" s="5">
        <f>Output!K54</f>
        <v>4.322863698196965</v>
      </c>
      <c r="D156" s="5">
        <f>Output!K84</f>
        <v>3.8923334773927243</v>
      </c>
      <c r="F156" s="5">
        <v>2038</v>
      </c>
      <c r="G156" s="5">
        <f t="shared" si="182"/>
        <v>6.7456491563161964E-3</v>
      </c>
      <c r="H156" s="5">
        <f t="shared" si="183"/>
        <v>6.2973448083881896E-3</v>
      </c>
      <c r="I156" s="5">
        <f t="shared" si="184"/>
        <v>5.953686940873084E-3</v>
      </c>
      <c r="J156" s="5">
        <f t="shared" si="185"/>
        <v>1.6137731220840262E-2</v>
      </c>
      <c r="K156" s="5">
        <f t="shared" si="186"/>
        <v>1.5078707301604797E-2</v>
      </c>
      <c r="L156" s="5">
        <f t="shared" si="187"/>
        <v>1.4274196562978543E-2</v>
      </c>
      <c r="M156" s="5">
        <f t="shared" si="188"/>
        <v>2.5529813285364328E-2</v>
      </c>
      <c r="N156" s="5">
        <f t="shared" si="189"/>
        <v>2.3860069794821397E-2</v>
      </c>
      <c r="O156" s="5">
        <f t="shared" si="190"/>
        <v>2.2594706185084006E-2</v>
      </c>
    </row>
    <row r="157" spans="1:15" x14ac:dyDescent="0.25">
      <c r="A157" s="5">
        <v>2039</v>
      </c>
      <c r="B157" s="5">
        <f>Output!K25</f>
        <v>4.8429299318304269</v>
      </c>
      <c r="C157" s="5">
        <f>Output!K55</f>
        <v>4.2979301672823915</v>
      </c>
      <c r="D157" s="5">
        <f>Output!K85</f>
        <v>3.8484130270369508</v>
      </c>
      <c r="F157" s="5">
        <v>2039</v>
      </c>
      <c r="G157" s="5">
        <f t="shared" si="182"/>
        <v>7.1748222012091205E-3</v>
      </c>
      <c r="H157" s="5">
        <f t="shared" si="183"/>
        <v>6.6782208075444631E-3</v>
      </c>
      <c r="I157" s="5">
        <f t="shared" si="184"/>
        <v>6.294727418449185E-3</v>
      </c>
      <c r="J157" s="5">
        <f t="shared" si="185"/>
        <v>1.7192778953488242E-2</v>
      </c>
      <c r="K157" s="5">
        <f t="shared" si="186"/>
        <v>1.6015025097215928E-2</v>
      </c>
      <c r="L157" s="5">
        <f t="shared" si="187"/>
        <v>1.5112585615808319E-2</v>
      </c>
      <c r="M157" s="5">
        <f t="shared" si="188"/>
        <v>2.7210735705767347E-2</v>
      </c>
      <c r="N157" s="5">
        <f t="shared" si="189"/>
        <v>2.5351829386887372E-2</v>
      </c>
      <c r="O157" s="5">
        <f t="shared" si="190"/>
        <v>2.3930443813167442E-2</v>
      </c>
    </row>
    <row r="158" spans="1:15" x14ac:dyDescent="0.25">
      <c r="A158" s="5">
        <v>2040</v>
      </c>
      <c r="B158" s="5">
        <f>Output!K26</f>
        <v>4.8107401904395743</v>
      </c>
      <c r="C158" s="5">
        <f>Output!K56</f>
        <v>4.240285911070699</v>
      </c>
      <c r="D158" s="5">
        <f>Output!K86</f>
        <v>3.7668035453603679</v>
      </c>
      <c r="F158" s="5">
        <v>2040</v>
      </c>
      <c r="G158" s="5">
        <f t="shared" si="182"/>
        <v>7.6011426404435905E-3</v>
      </c>
      <c r="H158" s="5">
        <f t="shared" si="183"/>
        <v>7.0539884608631547E-3</v>
      </c>
      <c r="I158" s="5">
        <f t="shared" si="184"/>
        <v>6.6285357885539223E-3</v>
      </c>
      <c r="J158" s="5">
        <f t="shared" si="185"/>
        <v>1.8281744706301204E-2</v>
      </c>
      <c r="K158" s="5">
        <f t="shared" si="186"/>
        <v>1.6974862036335556E-2</v>
      </c>
      <c r="L158" s="5">
        <f t="shared" si="187"/>
        <v>1.5965244436715684E-2</v>
      </c>
      <c r="M158" s="5">
        <f t="shared" si="188"/>
        <v>2.8962346772158799E-2</v>
      </c>
      <c r="N158" s="5">
        <f t="shared" si="189"/>
        <v>2.6895735611807935E-2</v>
      </c>
      <c r="O158" s="5">
        <f t="shared" si="190"/>
        <v>2.5301953084877437E-2</v>
      </c>
    </row>
    <row r="159" spans="1:15" x14ac:dyDescent="0.25">
      <c r="A159" s="5">
        <v>2041</v>
      </c>
      <c r="B159" s="5">
        <f>Output!K27</f>
        <v>4.8100088373358503</v>
      </c>
      <c r="C159" s="5">
        <f>Output!K57</f>
        <v>4.2313512977066603</v>
      </c>
      <c r="D159" s="5">
        <f>Output!K87</f>
        <v>3.7487626992055469</v>
      </c>
      <c r="F159" s="5">
        <v>2041</v>
      </c>
      <c r="G159" s="5">
        <f t="shared" si="182"/>
        <v>8.0273982682843685E-3</v>
      </c>
      <c r="H159" s="5">
        <f t="shared" si="183"/>
        <v>7.4289643424080695E-3</v>
      </c>
      <c r="I159" s="5">
        <f t="shared" si="184"/>
        <v>6.9607454064599481E-3</v>
      </c>
      <c r="J159" s="5">
        <f t="shared" si="185"/>
        <v>1.9018317281000258E-2</v>
      </c>
      <c r="K159" s="5">
        <f t="shared" si="186"/>
        <v>1.7622822866597616E-2</v>
      </c>
      <c r="L159" s="5">
        <f t="shared" si="187"/>
        <v>1.6539304877490051E-2</v>
      </c>
      <c r="M159" s="5">
        <f t="shared" si="188"/>
        <v>3.0009236293716112E-2</v>
      </c>
      <c r="N159" s="5">
        <f t="shared" si="189"/>
        <v>2.7816681390787121E-2</v>
      </c>
      <c r="O159" s="5">
        <f t="shared" si="190"/>
        <v>2.6117864348520127E-2</v>
      </c>
    </row>
    <row r="160" spans="1:15" x14ac:dyDescent="0.25">
      <c r="A160" s="5">
        <v>2042</v>
      </c>
      <c r="B160" s="5">
        <f>Output!K28</f>
        <v>4.781930268859214</v>
      </c>
      <c r="C160" s="5">
        <f>Output!K58</f>
        <v>4.1874429458005986</v>
      </c>
      <c r="D160" s="5">
        <f>Output!K88</f>
        <v>3.6899710706855311</v>
      </c>
      <c r="F160" s="5">
        <v>2042</v>
      </c>
      <c r="G160" s="5">
        <f t="shared" si="182"/>
        <v>8.451165616323671E-3</v>
      </c>
      <c r="H160" s="5">
        <f t="shared" si="183"/>
        <v>7.8000491329504318E-3</v>
      </c>
      <c r="I160" s="5">
        <f t="shared" si="184"/>
        <v>7.2877450001489607E-3</v>
      </c>
      <c r="J160" s="5">
        <f t="shared" si="185"/>
        <v>1.9765127884032608E-2</v>
      </c>
      <c r="K160" s="5">
        <f t="shared" si="186"/>
        <v>1.827679032653361E-2</v>
      </c>
      <c r="L160" s="5">
        <f t="shared" si="187"/>
        <v>1.7115580432659951E-2</v>
      </c>
      <c r="M160" s="5">
        <f t="shared" si="188"/>
        <v>3.1079090151741512E-2</v>
      </c>
      <c r="N160" s="5">
        <f t="shared" si="189"/>
        <v>2.8753531520116747E-2</v>
      </c>
      <c r="O160" s="5">
        <f t="shared" si="190"/>
        <v>2.6943415865170916E-2</v>
      </c>
    </row>
    <row r="161" spans="1:15" x14ac:dyDescent="0.25">
      <c r="A161" s="5">
        <v>2043</v>
      </c>
      <c r="B161" s="5">
        <f>Output!K29</f>
        <v>4.7539140046723869</v>
      </c>
      <c r="C161" s="5">
        <f>Output!K59</f>
        <v>4.1437418828242611</v>
      </c>
      <c r="D161" s="5">
        <f>Output!K89</f>
        <v>3.6735164165484808</v>
      </c>
      <c r="F161" s="5">
        <v>2043</v>
      </c>
      <c r="G161" s="5">
        <f t="shared" si="182"/>
        <v>8.8724502058723804E-3</v>
      </c>
      <c r="H161" s="5">
        <f t="shared" si="183"/>
        <v>8.1672612021182079E-3</v>
      </c>
      <c r="I161" s="5">
        <f t="shared" si="184"/>
        <v>7.6132864075503185E-3</v>
      </c>
      <c r="J161" s="5">
        <f t="shared" si="185"/>
        <v>2.0522419462841095E-2</v>
      </c>
      <c r="K161" s="5">
        <f t="shared" si="186"/>
        <v>1.8936882374798392E-2</v>
      </c>
      <c r="L161" s="5">
        <f t="shared" si="187"/>
        <v>1.7700766248838509E-2</v>
      </c>
      <c r="M161" s="5">
        <f t="shared" si="188"/>
        <v>3.2172388719809777E-2</v>
      </c>
      <c r="N161" s="5">
        <f t="shared" si="189"/>
        <v>2.970650354747854E-2</v>
      </c>
      <c r="O161" s="5">
        <f t="shared" si="190"/>
        <v>2.7788246090126676E-2</v>
      </c>
    </row>
    <row r="162" spans="1:15" x14ac:dyDescent="0.25">
      <c r="A162" s="5">
        <v>2044</v>
      </c>
      <c r="B162" s="5">
        <f>Output!K30</f>
        <v>4.7538719590220104</v>
      </c>
      <c r="C162" s="5">
        <f>Output!K60</f>
        <v>4.1360573495583237</v>
      </c>
      <c r="D162" s="5">
        <f>Output!K90</f>
        <v>3.6147537870660211</v>
      </c>
      <c r="F162" s="5">
        <v>2044</v>
      </c>
      <c r="G162" s="5">
        <f t="shared" si="182"/>
        <v>9.29373106939985E-3</v>
      </c>
      <c r="H162" s="5">
        <f t="shared" si="183"/>
        <v>8.5337922796989204E-3</v>
      </c>
      <c r="I162" s="5">
        <f t="shared" si="184"/>
        <v>7.933620360585026E-3</v>
      </c>
      <c r="J162" s="5">
        <f t="shared" si="185"/>
        <v>2.1294975614888641E-2</v>
      </c>
      <c r="K162" s="5">
        <f t="shared" si="186"/>
        <v>1.9609036900239189E-2</v>
      </c>
      <c r="L162" s="5">
        <f t="shared" si="187"/>
        <v>1.8288203247648533E-2</v>
      </c>
      <c r="M162" s="5">
        <f t="shared" si="188"/>
        <v>3.3296220160377407E-2</v>
      </c>
      <c r="N162" s="5">
        <f t="shared" si="189"/>
        <v>3.0684281520779427E-2</v>
      </c>
      <c r="O162" s="5">
        <f t="shared" si="190"/>
        <v>2.8642786134712023E-2</v>
      </c>
    </row>
    <row r="163" spans="1:15" x14ac:dyDescent="0.25">
      <c r="A163" s="5">
        <v>2045</v>
      </c>
      <c r="B163" s="5">
        <f>Output!K31</f>
        <v>4.7256553617286352</v>
      </c>
      <c r="C163" s="5">
        <f>Output!K61</f>
        <v>4.0922775477259767</v>
      </c>
      <c r="D163" s="5">
        <f>Output!K91</f>
        <v>3.5997287751783982</v>
      </c>
      <c r="F163" s="5">
        <v>2045</v>
      </c>
      <c r="G163" s="5">
        <f t="shared" si="182"/>
        <v>9.7125114212231693E-3</v>
      </c>
      <c r="H163" s="5">
        <f t="shared" si="183"/>
        <v>8.896443658188034E-3</v>
      </c>
      <c r="I163" s="5">
        <f t="shared" si="184"/>
        <v>8.2526228200420562E-3</v>
      </c>
      <c r="J163" s="5">
        <f t="shared" si="185"/>
        <v>2.2078550981842988E-2</v>
      </c>
      <c r="K163" s="5">
        <f t="shared" si="186"/>
        <v>2.0287589954934536E-2</v>
      </c>
      <c r="L163" s="5">
        <f t="shared" si="187"/>
        <v>1.8885085284114846E-2</v>
      </c>
      <c r="M163" s="5">
        <f t="shared" si="188"/>
        <v>3.444459054246278E-2</v>
      </c>
      <c r="N163" s="5">
        <f t="shared" si="189"/>
        <v>3.1678736251681008E-2</v>
      </c>
      <c r="O163" s="5">
        <f t="shared" si="190"/>
        <v>2.9517547748187614E-2</v>
      </c>
    </row>
    <row r="164" spans="1:15" x14ac:dyDescent="0.25">
      <c r="A164" s="5">
        <v>2046</v>
      </c>
      <c r="B164" s="5">
        <f>Output!K32</f>
        <v>4.6975014932284589</v>
      </c>
      <c r="C164" s="5">
        <f>Output!K62</f>
        <v>4.0857656512298632</v>
      </c>
      <c r="D164" s="5">
        <f>Output!K92</f>
        <v>3.5409307266761942</v>
      </c>
      <c r="F164" s="5">
        <v>2046</v>
      </c>
      <c r="G164" s="5">
        <f t="shared" si="182"/>
        <v>1.0128796820272071E-2</v>
      </c>
      <c r="H164" s="5">
        <f t="shared" si="183"/>
        <v>9.2585179623674626E-3</v>
      </c>
      <c r="I164" s="5">
        <f t="shared" si="184"/>
        <v>8.566414686353066E-3</v>
      </c>
      <c r="J164" s="5">
        <f t="shared" si="185"/>
        <v>2.2873403164776679E-2</v>
      </c>
      <c r="K164" s="5">
        <f t="shared" si="186"/>
        <v>2.0978931884578837E-2</v>
      </c>
      <c r="L164" s="5">
        <f t="shared" si="187"/>
        <v>1.9484237093171795E-2</v>
      </c>
      <c r="M164" s="5">
        <f t="shared" si="188"/>
        <v>3.5618009509281248E-2</v>
      </c>
      <c r="N164" s="5">
        <f t="shared" si="189"/>
        <v>3.2699345806790174E-2</v>
      </c>
      <c r="O164" s="5">
        <f t="shared" si="190"/>
        <v>3.0402059499990492E-2</v>
      </c>
    </row>
    <row r="165" spans="1:15" x14ac:dyDescent="0.25">
      <c r="A165" s="5">
        <v>2047</v>
      </c>
      <c r="B165" s="5">
        <f>Output!K33</f>
        <v>4.6984157252493688</v>
      </c>
      <c r="C165" s="5">
        <f>Output!K63</f>
        <v>4.0418724151080481</v>
      </c>
      <c r="D165" s="5">
        <f>Output!K93</f>
        <v>3.5272630687618789</v>
      </c>
      <c r="F165" s="5">
        <v>2047</v>
      </c>
      <c r="G165" s="5">
        <f t="shared" si="182"/>
        <v>1.0545163237164651E-2</v>
      </c>
      <c r="H165" s="5">
        <f t="shared" si="183"/>
        <v>9.6167025150820217E-3</v>
      </c>
      <c r="I165" s="5">
        <f t="shared" si="184"/>
        <v>8.8789953457198909E-3</v>
      </c>
      <c r="J165" s="5">
        <f t="shared" si="185"/>
        <v>2.3684803775870865E-2</v>
      </c>
      <c r="K165" s="5">
        <f t="shared" si="186"/>
        <v>2.1676949671714806E-2</v>
      </c>
      <c r="L165" s="5">
        <f t="shared" si="187"/>
        <v>2.0093383575059888E-2</v>
      </c>
      <c r="M165" s="5">
        <f t="shared" si="188"/>
        <v>3.682444431457705E-2</v>
      </c>
      <c r="N165" s="5">
        <f t="shared" si="189"/>
        <v>3.3737196828347561E-2</v>
      </c>
      <c r="O165" s="5">
        <f t="shared" si="190"/>
        <v>3.1307771804399857E-2</v>
      </c>
    </row>
    <row r="166" spans="1:15" x14ac:dyDescent="0.25">
      <c r="A166" s="5">
        <v>2048</v>
      </c>
      <c r="B166" s="5">
        <f>Output!K34</f>
        <v>4.6700489567559629</v>
      </c>
      <c r="C166" s="5">
        <f>Output!K64</f>
        <v>3.9981753287764499</v>
      </c>
      <c r="D166" s="5">
        <f>Output!K94</f>
        <v>3.4683661630080622</v>
      </c>
      <c r="F166" s="5">
        <v>2048</v>
      </c>
      <c r="G166" s="5">
        <f t="shared" si="182"/>
        <v>1.0959015834410968E-2</v>
      </c>
      <c r="H166" s="5">
        <f t="shared" si="183"/>
        <v>9.9710146988261691E-3</v>
      </c>
      <c r="I166" s="5">
        <f t="shared" si="184"/>
        <v>9.1863566513622243E-3</v>
      </c>
      <c r="J166" s="5">
        <f t="shared" si="185"/>
        <v>2.4508055513804777E-2</v>
      </c>
      <c r="K166" s="5">
        <f t="shared" si="186"/>
        <v>2.2381761295416955E-2</v>
      </c>
      <c r="L166" s="5">
        <f t="shared" si="187"/>
        <v>2.0704798679682477E-2</v>
      </c>
      <c r="M166" s="5">
        <f t="shared" si="188"/>
        <v>3.805709519319854E-2</v>
      </c>
      <c r="N166" s="5">
        <f t="shared" si="189"/>
        <v>3.4792507892007704E-2</v>
      </c>
      <c r="O166" s="5">
        <f t="shared" si="190"/>
        <v>3.2223240708002691E-2</v>
      </c>
    </row>
    <row r="167" spans="1:15" x14ac:dyDescent="0.25">
      <c r="A167" s="5">
        <v>2049</v>
      </c>
      <c r="B167" s="5">
        <f>Output!K35</f>
        <v>4.6417443880218663</v>
      </c>
      <c r="C167" s="5">
        <f>Output!K65</f>
        <v>3.9926852116839404</v>
      </c>
      <c r="D167" s="5">
        <f>Output!K95</f>
        <v>3.4562600847962117</v>
      </c>
      <c r="F167" s="5">
        <v>2049</v>
      </c>
      <c r="G167" s="5">
        <f t="shared" si="182"/>
        <v>1.1370360124058586E-2</v>
      </c>
      <c r="H167" s="5">
        <f t="shared" si="183"/>
        <v>1.0324840356788906E-2</v>
      </c>
      <c r="I167" s="5">
        <f t="shared" si="184"/>
        <v>9.4926451348656838E-3</v>
      </c>
      <c r="J167" s="5">
        <f t="shared" si="185"/>
        <v>2.53434311790229E-2</v>
      </c>
      <c r="K167" s="5">
        <f t="shared" si="186"/>
        <v>2.3100325650947627E-2</v>
      </c>
      <c r="L167" s="5">
        <f t="shared" si="187"/>
        <v>2.1326822497916453E-2</v>
      </c>
      <c r="M167" s="5">
        <f t="shared" si="188"/>
        <v>3.9316502233987166E-2</v>
      </c>
      <c r="N167" s="5">
        <f t="shared" si="189"/>
        <v>3.5875810945106307E-2</v>
      </c>
      <c r="O167" s="5">
        <f t="shared" si="190"/>
        <v>3.3160999860967176E-2</v>
      </c>
    </row>
    <row r="168" spans="1:15" x14ac:dyDescent="0.25">
      <c r="A168" s="5">
        <v>2050</v>
      </c>
      <c r="B168" s="5">
        <f>Output!K36</f>
        <v>4.6432723147329016</v>
      </c>
      <c r="C168" s="5">
        <f>Output!K66</f>
        <v>3.9488301428307935</v>
      </c>
      <c r="D168" s="5">
        <f>Output!K96</f>
        <v>3.3971921217603498</v>
      </c>
      <c r="F168" s="5">
        <v>2050</v>
      </c>
      <c r="G168" s="5">
        <f t="shared" si="182"/>
        <v>1.1781839816234874E-2</v>
      </c>
      <c r="H168" s="5">
        <f t="shared" si="183"/>
        <v>1.0674779645611757E-2</v>
      </c>
      <c r="I168" s="5">
        <f t="shared" si="184"/>
        <v>9.793699105809895E-3</v>
      </c>
      <c r="J168" s="5">
        <f t="shared" si="185"/>
        <v>2.6196679257602027E-2</v>
      </c>
      <c r="K168" s="5">
        <f t="shared" si="186"/>
        <v>2.3825962982472415E-2</v>
      </c>
      <c r="L168" s="5">
        <f t="shared" si="187"/>
        <v>2.1951090784154775E-2</v>
      </c>
      <c r="M168" s="5">
        <f t="shared" si="188"/>
        <v>4.0611518698969146E-2</v>
      </c>
      <c r="N168" s="5">
        <f t="shared" si="189"/>
        <v>3.6977146319333042E-2</v>
      </c>
      <c r="O168" s="5">
        <f t="shared" si="190"/>
        <v>3.4108482462499624E-2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E368-1594-48BD-A68F-BD03C3B336B9}">
  <dimension ref="A2:CF168"/>
  <sheetViews>
    <sheetView workbookViewId="0">
      <selection activeCell="C5" sqref="C5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0.18337849017472438</v>
      </c>
      <c r="G2" s="5">
        <v>313.64619999999996</v>
      </c>
      <c r="I2" s="5">
        <v>1552.251</v>
      </c>
      <c r="J2" s="5">
        <v>564.78899999999999</v>
      </c>
      <c r="K2" s="5">
        <v>2964.716930946292</v>
      </c>
      <c r="L2" s="5">
        <v>827.65014322250659</v>
      </c>
      <c r="M2" s="5">
        <v>444.70753964194381</v>
      </c>
      <c r="N2" s="5">
        <v>592.94338618925838</v>
      </c>
      <c r="O2" s="5">
        <v>361.53168852459021</v>
      </c>
      <c r="P2" s="5">
        <v>456.30213114754099</v>
      </c>
      <c r="Q2" s="5">
        <v>66.690311475409828</v>
      </c>
      <c r="R2" s="5">
        <v>115.83054098360657</v>
      </c>
      <c r="S2" s="5">
        <v>70.200327868852469</v>
      </c>
      <c r="T2" s="5">
        <v>1814.9396828393428</v>
      </c>
      <c r="U2" s="5">
        <v>1538.7532093637908</v>
      </c>
      <c r="V2" s="5">
        <v>0</v>
      </c>
      <c r="W2" s="5">
        <v>591.82815744761183</v>
      </c>
      <c r="Y2" s="5">
        <f>SUM(G2,I2:W2)</f>
        <v>12276.780249650747</v>
      </c>
      <c r="AA2" s="5">
        <v>39.091301843317972</v>
      </c>
    </row>
    <row r="4" spans="1:84" x14ac:dyDescent="0.25">
      <c r="G4" s="5">
        <f>G2/$Y$2</f>
        <v>2.5547920026419195E-2</v>
      </c>
      <c r="I4" s="5">
        <f>I2/$Y$2</f>
        <v>0.12643795591634532</v>
      </c>
      <c r="J4" s="5">
        <f t="shared" ref="J4:W4" si="0">J2/$Y$2</f>
        <v>4.6004651750288297E-2</v>
      </c>
      <c r="K4" s="5">
        <f t="shared" si="0"/>
        <v>0.24148977750339981</v>
      </c>
      <c r="L4" s="5">
        <f t="shared" si="0"/>
        <v>6.7415896219699123E-2</v>
      </c>
      <c r="M4" s="5">
        <f t="shared" si="0"/>
        <v>3.6223466625509973E-2</v>
      </c>
      <c r="N4" s="5">
        <f t="shared" si="0"/>
        <v>4.8297955500679959E-2</v>
      </c>
      <c r="O4" s="5">
        <f t="shared" si="0"/>
        <v>2.9448412464243234E-2</v>
      </c>
      <c r="P4" s="5">
        <f t="shared" si="0"/>
        <v>3.7167899226714755E-2</v>
      </c>
      <c r="Q4" s="5">
        <f t="shared" si="0"/>
        <v>5.4322314254429257E-3</v>
      </c>
      <c r="R4" s="5">
        <f t="shared" si="0"/>
        <v>9.4349282652429773E-3</v>
      </c>
      <c r="S4" s="5">
        <f t="shared" si="0"/>
        <v>5.7181383425715018E-3</v>
      </c>
      <c r="T4" s="5">
        <f t="shared" si="0"/>
        <v>0.14783515269738373</v>
      </c>
      <c r="U4" s="5">
        <f t="shared" si="0"/>
        <v>0.12533849902604274</v>
      </c>
      <c r="V4" s="5">
        <f t="shared" si="0"/>
        <v>0</v>
      </c>
      <c r="W4" s="5">
        <f t="shared" si="0"/>
        <v>4.8207115010016434E-2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0.34300000000000003</v>
      </c>
      <c r="C10" s="5">
        <v>0.34300000000000003</v>
      </c>
      <c r="D10" s="5">
        <v>0.34300000000000003</v>
      </c>
      <c r="F10" s="5">
        <v>2024</v>
      </c>
      <c r="G10" s="5">
        <f>(B13-$B$10)*$B$2*Output!$L$6*$G$4/Output!$L$3</f>
        <v>3401.5674741020075</v>
      </c>
      <c r="H10" s="5">
        <f>(C13-$B$10)*$B$2*Output!$L$6*$G$4/Output!$L$3</f>
        <v>6818.4495206038891</v>
      </c>
      <c r="I10" s="5">
        <f>(D13-$B$10)*$B$2*Output!$L$6*$G$4/Output!$L$3</f>
        <v>10235.331567105761</v>
      </c>
      <c r="K10" s="5">
        <v>2024</v>
      </c>
      <c r="L10" s="5">
        <f>(B13-$B$10)*$B$2*Output!$L$6*$I$4/Output!$L$3</f>
        <v>16834.530478106593</v>
      </c>
      <c r="M10" s="5">
        <f>(C13-$B$10)*$B$2*Output!$L$6*$I$4/Output!$L$3</f>
        <v>33744.853554122164</v>
      </c>
      <c r="N10" s="5">
        <f>(D13-$B$10)*$B$2*Output!$L$6*$I$4/Output!$L$3</f>
        <v>50655.176630137677</v>
      </c>
      <c r="P10" s="5">
        <v>2024</v>
      </c>
      <c r="Q10" s="5">
        <f>(B13-$B$10)*$B$2*Output!$L$6*$J$4/Output!$L$3</f>
        <v>6125.2707417803849</v>
      </c>
      <c r="R10" s="5">
        <f>(C13-$B$10)*$B$2*Output!$L$6*$J$4/Output!$L$3</f>
        <v>12278.118741092198</v>
      </c>
      <c r="S10" s="5">
        <f>(D13-$B$10)*$B$2*Output!$L$6*$J$4/Output!$L$3</f>
        <v>18430.966740403983</v>
      </c>
      <c r="U10" s="5">
        <v>2024</v>
      </c>
      <c r="V10" s="5">
        <f>(B13-$B$10)*$B$2*Output!$L$6*$K$4/Output!$L$3</f>
        <v>32153.058708272041</v>
      </c>
      <c r="W10" s="5">
        <f>(C13-$B$10)*$B$2*Output!$L$6*$K$4/Output!$L$3</f>
        <v>64450.877251300939</v>
      </c>
      <c r="X10" s="5">
        <f>(D13-$B$10)*$B$2*Output!$L$6*$K$4/Output!$L$3</f>
        <v>96748.695794329717</v>
      </c>
      <c r="Z10" s="5">
        <v>2024</v>
      </c>
      <c r="AA10" s="5">
        <f>(B13-$B$10)*$B$2*Output!$L$6*$L$4/Output!$L$3</f>
        <v>8976.0622227259464</v>
      </c>
      <c r="AB10" s="5">
        <f>(C13-$B$10)*$B$2*Output!$L$6*$L$4/Output!$L$3</f>
        <v>17992.536565988179</v>
      </c>
      <c r="AC10" s="5">
        <f>(D13-$B$10)*$B$2*Output!$L$6*$L$4/Output!$L$3</f>
        <v>27009.010909250384</v>
      </c>
      <c r="AE10" s="5">
        <v>2024</v>
      </c>
      <c r="AF10" s="5">
        <f>(B13-$B$10)*$B$2*Output!$L$6*$M$4/Output!$L$3</f>
        <v>4822.9588062408075</v>
      </c>
      <c r="AG10" s="5">
        <f>(C13-$B$10)*$B$2*Output!$L$6*$M$4/Output!$L$3</f>
        <v>9667.6315876951412</v>
      </c>
      <c r="AH10" s="5">
        <f>(D13-$B$10)*$B$2*Output!$L$6*$M$4/Output!$L$3</f>
        <v>14512.304369149457</v>
      </c>
      <c r="AJ10" s="5">
        <v>2024</v>
      </c>
      <c r="AK10" s="5">
        <f>(B13-$B$10)*$B$2*Output!$L$6*$N$4/Output!$L$3</f>
        <v>6430.6117416544084</v>
      </c>
      <c r="AL10" s="5">
        <f>(C13-$B$10)*$B$2*Output!$L$6*$N$4/Output!$L$3</f>
        <v>12890.175450260185</v>
      </c>
      <c r="AM10" s="5">
        <f>(D13-$B$10)*$B$2*Output!$L$6*$N$4/Output!$L$3</f>
        <v>19349.739158865941</v>
      </c>
      <c r="AO10" s="5">
        <v>2024</v>
      </c>
      <c r="AP10" s="5">
        <f>(B13-$B$10)*$B$2*Output!$L$6*$O$4/Output!$L$3</f>
        <v>3920.8969614247653</v>
      </c>
      <c r="AQ10" s="5">
        <f>(C13-$B$10)*$B$2*Output!$L$6*$O$4/Output!$L$3</f>
        <v>7859.4466258593511</v>
      </c>
      <c r="AR10" s="5">
        <f>(D13-$B$10)*$B$2*Output!$L$6*$O$4/Output!$L$3</f>
        <v>11797.996290293924</v>
      </c>
      <c r="AT10" s="5">
        <v>2024</v>
      </c>
      <c r="AU10" s="5">
        <f>(B13-$B$10)*$B$2*Output!$L$6*$P$4/Output!$L$3</f>
        <v>4948.7049027691201</v>
      </c>
      <c r="AV10" s="5">
        <f>(C13-$B$10)*$B$2*Output!$L$6*$P$4/Output!$L$3</f>
        <v>9919.6899161331603</v>
      </c>
      <c r="AW10" s="5">
        <f>(D13-$B$10)*$B$2*Output!$L$6*$P$4/Output!$L$3</f>
        <v>14890.674929497183</v>
      </c>
      <c r="AY10" s="5">
        <v>2024</v>
      </c>
      <c r="AZ10" s="5">
        <f>(B13-$B$10)*$B$2*Output!$L$6*$Q$4/Output!$L$3</f>
        <v>723.27225502010219</v>
      </c>
      <c r="BA10" s="5">
        <f>(C13-$B$10)*$B$2*Output!$L$6*$Q$4/Output!$L$3</f>
        <v>1449.800833896385</v>
      </c>
      <c r="BB10" s="5">
        <f>(D13-$B$10)*$B$2*Output!$L$6*$Q$4/Output!$L$3</f>
        <v>2176.3294127726654</v>
      </c>
      <c r="BD10" s="5">
        <v>2024</v>
      </c>
      <c r="BE10" s="5">
        <f>(B13-$B$10)*$B$2*Output!$L$6*$R$4/Output!$L$3</f>
        <v>1256.209706087546</v>
      </c>
      <c r="BF10" s="5">
        <f>(C13-$B$10)*$B$2*Output!$L$6*$R$4/Output!$L$3</f>
        <v>2518.0751325568795</v>
      </c>
      <c r="BG10" s="5">
        <f>(D13-$B$10)*$B$2*Output!$L$6*$R$4/Output!$L$3</f>
        <v>3779.9405590262086</v>
      </c>
      <c r="BI10" s="5">
        <v>2024</v>
      </c>
      <c r="BJ10" s="5">
        <f>(B13-$B$10)*$B$2*Output!$L$6*$S$4/Output!$L$3</f>
        <v>761.33921581063407</v>
      </c>
      <c r="BK10" s="5">
        <f>(C13-$B$10)*$B$2*Output!$L$6*$S$4/Output!$L$3</f>
        <v>1526.1061409435636</v>
      </c>
      <c r="BL10" s="5">
        <f>(D13-$B$10)*$B$2*Output!$L$6*$S$4/Output!$L$3</f>
        <v>2290.87306607649</v>
      </c>
      <c r="BN10" s="5">
        <v>2024</v>
      </c>
      <c r="BO10" s="5">
        <f>(B13-$B$10)*$B$2*Output!$L$6*$T$4/Output!$L$3</f>
        <v>19683.451585268125</v>
      </c>
      <c r="BP10" s="5">
        <f>(C13-$B$10)*$B$2*Output!$L$6*$T$4/Output!$L$3</f>
        <v>39455.522210633819</v>
      </c>
      <c r="BQ10" s="5">
        <f>(D13-$B$10)*$B$2*Output!$L$6*$T$4/Output!$L$3</f>
        <v>59227.592835999443</v>
      </c>
      <c r="BS10" s="5">
        <v>2024</v>
      </c>
      <c r="BT10" s="5">
        <f>(B13-$B$10)*$B$2*Output!$L$6*$U$4/Output!$L$3</f>
        <v>16688.14373533602</v>
      </c>
      <c r="BU10" s="5">
        <f>(C13-$B$10)*$B$2*Output!$L$6*$U$4/Output!$L$3</f>
        <v>33451.421004667805</v>
      </c>
      <c r="BV10" s="5">
        <f>(D13-$B$10)*$B$2*Output!$L$6*$U$4/Output!$L$3</f>
        <v>50214.698273999529</v>
      </c>
      <c r="BX10" s="5">
        <v>2024</v>
      </c>
      <c r="BY10" s="5">
        <f>(B13-$B$10)*$B$2*Output!$L$6*$V$4/Output!$L$3</f>
        <v>0</v>
      </c>
      <c r="BZ10" s="5">
        <f>(C13-$B$10)*$B$2*Output!$L$6*$V$4/Output!$L$3</f>
        <v>0</v>
      </c>
      <c r="CA10" s="5">
        <f>(D13-$B$10)*$B$2*Output!$L$6*$V$4/Output!$L$3</f>
        <v>0</v>
      </c>
      <c r="CC10" s="5">
        <v>2024</v>
      </c>
      <c r="CD10" s="5">
        <f>(B13-$B$10)*$B$2*Output!$L$6*$W$4/Output!$L$3</f>
        <v>6418.5168212830831</v>
      </c>
      <c r="CE10" s="5">
        <f>(C13-$B$10)*$B$2*Output!$L$6*$W$4/Output!$L$3</f>
        <v>12865.931155641461</v>
      </c>
      <c r="CF10" s="5">
        <f>(D13-$B$10)*$B$2*Output!$L$6*$W$4/Output!$L$3</f>
        <v>19313.345489999818</v>
      </c>
    </row>
    <row r="11" spans="1:84" x14ac:dyDescent="0.25">
      <c r="F11" s="5">
        <v>2025</v>
      </c>
      <c r="G11" s="5">
        <f>(B14-$B$10)*$B$2*Output!$L$6*$G$4/Output!$L$3</f>
        <v>6803.134948204015</v>
      </c>
      <c r="H11" s="5">
        <f>(C14-$B$10)*$B$2*Output!$L$6*$G$4/Output!$L$3</f>
        <v>14300.872173570046</v>
      </c>
      <c r="I11" s="5">
        <f>(D14-$B$10)*$B$2*Output!$L$6*$G$4/Output!$L$3</f>
        <v>21798.609398936089</v>
      </c>
      <c r="K11" s="5">
        <v>2025</v>
      </c>
      <c r="L11" s="5">
        <f>(B14-$B$10)*$B$2*Output!$L$6*$I$4/Output!$L$3</f>
        <v>33669.060956213187</v>
      </c>
      <c r="M11" s="5">
        <f>(C14-$B$10)*$B$2*Output!$L$6*$I$4/Output!$L$3</f>
        <v>70775.743918773063</v>
      </c>
      <c r="N11" s="5">
        <f>(D14-$B$10)*$B$2*Output!$L$6*$I$4/Output!$L$3</f>
        <v>107882.42688133301</v>
      </c>
      <c r="P11" s="5">
        <v>2025</v>
      </c>
      <c r="Q11" s="5">
        <f>(B14-$B$10)*$B$2*Output!$L$6*$J$4/Output!$L$3</f>
        <v>12250.54148356077</v>
      </c>
      <c r="R11" s="5">
        <f>(C14-$B$10)*$B$2*Output!$L$6*$J$4/Output!$L$3</f>
        <v>25751.867212287139</v>
      </c>
      <c r="S11" s="5">
        <f>(D14-$B$10)*$B$2*Output!$L$6*$J$4/Output!$L$3</f>
        <v>39253.192941013527</v>
      </c>
      <c r="U11" s="5">
        <v>2025</v>
      </c>
      <c r="V11" s="5">
        <f>(B14-$B$10)*$B$2*Output!$L$6*$K$4/Output!$L$3</f>
        <v>64306.117416544083</v>
      </c>
      <c r="W11" s="5">
        <f>(C14-$B$10)*$B$2*Output!$L$6*$K$4/Output!$L$3</f>
        <v>135177.91020672917</v>
      </c>
      <c r="X11" s="5">
        <f>(D14-$B$10)*$B$2*Output!$L$6*$K$4/Output!$L$3</f>
        <v>206049.70299691436</v>
      </c>
      <c r="Z11" s="5">
        <v>2025</v>
      </c>
      <c r="AA11" s="5">
        <f>(B14-$B$10)*$B$2*Output!$L$6*$L$4/Output!$L$3</f>
        <v>17952.124445451893</v>
      </c>
      <c r="AB11" s="5">
        <f>(C14-$B$10)*$B$2*Output!$L$6*$L$4/Output!$L$3</f>
        <v>37737.166599378565</v>
      </c>
      <c r="AC11" s="5">
        <f>(D14-$B$10)*$B$2*Output!$L$6*$L$4/Output!$L$3</f>
        <v>57522.208753305269</v>
      </c>
      <c r="AE11" s="5">
        <v>2025</v>
      </c>
      <c r="AF11" s="5">
        <f>(B14-$B$10)*$B$2*Output!$L$6*$M$4/Output!$L$3</f>
        <v>9645.9176124816149</v>
      </c>
      <c r="AG11" s="5">
        <f>(C14-$B$10)*$B$2*Output!$L$6*$M$4/Output!$L$3</f>
        <v>20276.686531009374</v>
      </c>
      <c r="AH11" s="5">
        <f>(D14-$B$10)*$B$2*Output!$L$6*$M$4/Output!$L$3</f>
        <v>30907.455449537159</v>
      </c>
      <c r="AJ11" s="5">
        <v>2025</v>
      </c>
      <c r="AK11" s="5">
        <f>(B14-$B$10)*$B$2*Output!$L$6*$N$4/Output!$L$3</f>
        <v>12861.223483308817</v>
      </c>
      <c r="AL11" s="5">
        <f>(C14-$B$10)*$B$2*Output!$L$6*$N$4/Output!$L$3</f>
        <v>27035.582041345831</v>
      </c>
      <c r="AM11" s="5">
        <f>(D14-$B$10)*$B$2*Output!$L$6*$N$4/Output!$L$3</f>
        <v>41209.94059938287</v>
      </c>
      <c r="AO11" s="5">
        <v>2025</v>
      </c>
      <c r="AP11" s="5">
        <f>(B14-$B$10)*$B$2*Output!$L$6*$O$4/Output!$L$3</f>
        <v>7841.7939228495306</v>
      </c>
      <c r="AQ11" s="5">
        <f>(C14-$B$10)*$B$2*Output!$L$6*$O$4/Output!$L$3</f>
        <v>16484.237539894013</v>
      </c>
      <c r="AR11" s="5">
        <f>(D14-$B$10)*$B$2*Output!$L$6*$O$4/Output!$L$3</f>
        <v>25126.68115693851</v>
      </c>
      <c r="AT11" s="5">
        <v>2025</v>
      </c>
      <c r="AU11" s="5">
        <f>(B14-$B$10)*$B$2*Output!$L$6*$P$4/Output!$L$3</f>
        <v>9897.4098055382401</v>
      </c>
      <c r="AV11" s="5">
        <f>(C14-$B$10)*$B$2*Output!$L$6*$P$4/Output!$L$3</f>
        <v>20805.34835132254</v>
      </c>
      <c r="AW11" s="5">
        <f>(D14-$B$10)*$B$2*Output!$L$6*$P$4/Output!$L$3</f>
        <v>31713.286897106853</v>
      </c>
      <c r="AY11" s="5">
        <v>2025</v>
      </c>
      <c r="AZ11" s="5">
        <f>(B14-$B$10)*$B$2*Output!$L$6*$Q$4/Output!$L$3</f>
        <v>1446.5445100402044</v>
      </c>
      <c r="BA11" s="5">
        <f>(C14-$B$10)*$B$2*Output!$L$6*$Q$4/Output!$L$3</f>
        <v>3040.7816821163706</v>
      </c>
      <c r="BB11" s="5">
        <f>(D14-$B$10)*$B$2*Output!$L$6*$Q$4/Output!$L$3</f>
        <v>4635.0188541925399</v>
      </c>
      <c r="BD11" s="5">
        <v>2025</v>
      </c>
      <c r="BE11" s="5">
        <f>(B14-$B$10)*$B$2*Output!$L$6*$R$4/Output!$L$3</f>
        <v>2512.419412175092</v>
      </c>
      <c r="BF11" s="5">
        <f>(C14-$B$10)*$B$2*Output!$L$6*$R$4/Output!$L$3</f>
        <v>5281.3576584126449</v>
      </c>
      <c r="BG11" s="5">
        <f>(D14-$B$10)*$B$2*Output!$L$6*$R$4/Output!$L$3</f>
        <v>8050.2959046502019</v>
      </c>
      <c r="BI11" s="5">
        <v>2025</v>
      </c>
      <c r="BJ11" s="5">
        <f>(B14-$B$10)*$B$2*Output!$L$6*$S$4/Output!$L$3</f>
        <v>1522.6784316212681</v>
      </c>
      <c r="BK11" s="5">
        <f>(C14-$B$10)*$B$2*Output!$L$6*$S$4/Output!$L$3</f>
        <v>3200.8228232803908</v>
      </c>
      <c r="BL11" s="5">
        <f>(D14-$B$10)*$B$2*Output!$L$6*$S$4/Output!$L$3</f>
        <v>4878.9672149395165</v>
      </c>
      <c r="BN11" s="5">
        <v>2025</v>
      </c>
      <c r="BO11" s="5">
        <f>(B14-$B$10)*$B$2*Output!$L$6*$T$4/Output!$L$3</f>
        <v>39366.90317053625</v>
      </c>
      <c r="BP11" s="5">
        <f>(C14-$B$10)*$B$2*Output!$L$6*$T$4/Output!$L$3</f>
        <v>82753.179879192554</v>
      </c>
      <c r="BQ11" s="5">
        <f>(D14-$B$10)*$B$2*Output!$L$6*$T$4/Output!$L$3</f>
        <v>126139.45658784895</v>
      </c>
      <c r="BS11" s="5">
        <v>2025</v>
      </c>
      <c r="BT11" s="5">
        <f>(B14-$B$10)*$B$2*Output!$L$6*$U$4/Output!$L$3</f>
        <v>33376.287470672039</v>
      </c>
      <c r="BU11" s="5">
        <f>(C14-$B$10)*$B$2*Output!$L$6*$U$4/Output!$L$3</f>
        <v>70160.304680185</v>
      </c>
      <c r="BV11" s="5">
        <f>(D14-$B$10)*$B$2*Output!$L$6*$U$4/Output!$L$3</f>
        <v>106944.32188969804</v>
      </c>
      <c r="BX11" s="5">
        <v>2025</v>
      </c>
      <c r="BY11" s="5">
        <f>(B14-$B$10)*$B$2*Output!$L$6*$V$4/Output!$L$3</f>
        <v>0</v>
      </c>
      <c r="BZ11" s="5">
        <f>(C14-$B$10)*$B$2*Output!$L$6*$V$4/Output!$L$3</f>
        <v>0</v>
      </c>
      <c r="CA11" s="5">
        <f>(D14-$B$10)*$B$2*Output!$L$6*$V$4/Output!$L$3</f>
        <v>0</v>
      </c>
      <c r="CC11" s="5">
        <v>2025</v>
      </c>
      <c r="CD11" s="5">
        <f>(B14-$B$10)*$B$2*Output!$L$6*$W$4/Output!$L$3</f>
        <v>12837.033642566166</v>
      </c>
      <c r="CE11" s="5">
        <f>(C14-$B$10)*$B$2*Output!$L$6*$W$4/Output!$L$3</f>
        <v>26984.732569301923</v>
      </c>
      <c r="CF11" s="5">
        <f>(D14-$B$10)*$B$2*Output!$L$6*$W$4/Output!$L$3</f>
        <v>41132.431496037701</v>
      </c>
    </row>
    <row r="12" spans="1:84" x14ac:dyDescent="0.25">
      <c r="F12" s="5">
        <v>2026</v>
      </c>
      <c r="G12" s="5">
        <f>(B15-$B$10)*$B$2*Output!$L$6*$G$4/Output!$L$3</f>
        <v>10204.702422306023</v>
      </c>
      <c r="H12" s="5">
        <f>(C15-$B$10)*$B$2*Output!$L$6*$G$4/Output!$L$3</f>
        <v>22533.412763804667</v>
      </c>
      <c r="I12" s="5">
        <f>(D15-$B$10)*$B$2*Output!$L$6*$G$4/Output!$L$3</f>
        <v>34862.12310530329</v>
      </c>
      <c r="K12" s="5">
        <v>2026</v>
      </c>
      <c r="L12" s="5">
        <f>(B15-$B$10)*$B$2*Output!$L$6*$I$4/Output!$L$3</f>
        <v>50503.59143431978</v>
      </c>
      <c r="M12" s="5">
        <f>(C15-$B$10)*$B$2*Output!$L$6*$I$4/Output!$L$3</f>
        <v>111519.00611589926</v>
      </c>
      <c r="N12" s="5">
        <f>(D15-$B$10)*$B$2*Output!$L$6*$I$4/Output!$L$3</f>
        <v>172534.42079747864</v>
      </c>
      <c r="P12" s="5">
        <v>2026</v>
      </c>
      <c r="Q12" s="5">
        <f>(B15-$B$10)*$B$2*Output!$L$6*$J$4/Output!$L$3</f>
        <v>18375.812225341157</v>
      </c>
      <c r="R12" s="5">
        <f>(C15-$B$10)*$B$2*Output!$L$6*$J$4/Output!$L$3</f>
        <v>40576.368090722848</v>
      </c>
      <c r="S12" s="5">
        <f>(D15-$B$10)*$B$2*Output!$L$6*$J$4/Output!$L$3</f>
        <v>62776.923956104503</v>
      </c>
      <c r="U12" s="5">
        <v>2026</v>
      </c>
      <c r="V12" s="5">
        <f>(B15-$B$10)*$B$2*Output!$L$6*$K$4/Output!$L$3</f>
        <v>96459.176124816135</v>
      </c>
      <c r="W12" s="5">
        <f>(C15-$B$10)*$B$2*Output!$L$6*$K$4/Output!$L$3</f>
        <v>212995.3761048372</v>
      </c>
      <c r="X12" s="5">
        <f>(D15-$B$10)*$B$2*Output!$L$6*$K$4/Output!$L$3</f>
        <v>329531.57608485798</v>
      </c>
      <c r="Z12" s="5">
        <v>2026</v>
      </c>
      <c r="AA12" s="5">
        <f>(B15-$B$10)*$B$2*Output!$L$6*$L$4/Output!$L$3</f>
        <v>26928.186668177841</v>
      </c>
      <c r="AB12" s="5">
        <f>(C15-$B$10)*$B$2*Output!$L$6*$L$4/Output!$L$3</f>
        <v>59461.209162600389</v>
      </c>
      <c r="AC12" s="5">
        <f>(D15-$B$10)*$B$2*Output!$L$6*$L$4/Output!$L$3</f>
        <v>91994.231657022872</v>
      </c>
      <c r="AE12" s="5">
        <v>2026</v>
      </c>
      <c r="AF12" s="5">
        <f>(B15-$B$10)*$B$2*Output!$L$6*$M$4/Output!$L$3</f>
        <v>14468.876418722421</v>
      </c>
      <c r="AG12" s="5">
        <f>(C15-$B$10)*$B$2*Output!$L$6*$M$4/Output!$L$3</f>
        <v>31949.306415725579</v>
      </c>
      <c r="AH12" s="5">
        <f>(D15-$B$10)*$B$2*Output!$L$6*$M$4/Output!$L$3</f>
        <v>49429.736412728707</v>
      </c>
      <c r="AJ12" s="5">
        <v>2026</v>
      </c>
      <c r="AK12" s="5">
        <f>(B15-$B$10)*$B$2*Output!$L$6*$N$4/Output!$L$3</f>
        <v>19291.835224963226</v>
      </c>
      <c r="AL12" s="5">
        <f>(C15-$B$10)*$B$2*Output!$L$6*$N$4/Output!$L$3</f>
        <v>42599.075220967439</v>
      </c>
      <c r="AM12" s="5">
        <f>(D15-$B$10)*$B$2*Output!$L$6*$N$4/Output!$L$3</f>
        <v>65906.31521697159</v>
      </c>
      <c r="AO12" s="5">
        <v>2026</v>
      </c>
      <c r="AP12" s="5">
        <f>(B15-$B$10)*$B$2*Output!$L$6*$O$4/Output!$L$3</f>
        <v>11762.690884274296</v>
      </c>
      <c r="AQ12" s="5">
        <f>(C15-$B$10)*$B$2*Output!$L$6*$O$4/Output!$L$3</f>
        <v>25973.669582860737</v>
      </c>
      <c r="AR12" s="5">
        <f>(D15-$B$10)*$B$2*Output!$L$6*$O$4/Output!$L$3</f>
        <v>40184.648281447153</v>
      </c>
      <c r="AT12" s="5">
        <v>2026</v>
      </c>
      <c r="AU12" s="5">
        <f>(B15-$B$10)*$B$2*Output!$L$6*$P$4/Output!$L$3</f>
        <v>14846.114708307361</v>
      </c>
      <c r="AV12" s="5">
        <f>(C15-$B$10)*$B$2*Output!$L$6*$P$4/Output!$L$3</f>
        <v>32782.301415261121</v>
      </c>
      <c r="AW12" s="5">
        <f>(D15-$B$10)*$B$2*Output!$L$6*$P$4/Output!$L$3</f>
        <v>50718.48812221484</v>
      </c>
      <c r="AY12" s="5">
        <v>2026</v>
      </c>
      <c r="AZ12" s="5">
        <f>(B15-$B$10)*$B$2*Output!$L$6*$Q$4/Output!$L$3</f>
        <v>2169.8167650603068</v>
      </c>
      <c r="BA12" s="5">
        <f>(C15-$B$10)*$B$2*Output!$L$6*$Q$4/Output!$L$3</f>
        <v>4791.2594376150873</v>
      </c>
      <c r="BB12" s="5">
        <f>(D15-$B$10)*$B$2*Output!$L$6*$Q$4/Output!$L$3</f>
        <v>7412.702110169862</v>
      </c>
      <c r="BD12" s="5">
        <v>2026</v>
      </c>
      <c r="BE12" s="5">
        <f>(B15-$B$10)*$B$2*Output!$L$6*$R$4/Output!$L$3</f>
        <v>3768.6291182626387</v>
      </c>
      <c r="BF12" s="5">
        <f>(C15-$B$10)*$B$2*Output!$L$6*$R$4/Output!$L$3</f>
        <v>8321.6611284893606</v>
      </c>
      <c r="BG12" s="5">
        <f>(D15-$B$10)*$B$2*Output!$L$6*$R$4/Output!$L$3</f>
        <v>12874.693138716077</v>
      </c>
      <c r="BI12" s="5">
        <v>2026</v>
      </c>
      <c r="BJ12" s="5">
        <f>(B15-$B$10)*$B$2*Output!$L$6*$S$4/Output!$L$3</f>
        <v>2284.0176474319019</v>
      </c>
      <c r="BK12" s="5">
        <f>(C15-$B$10)*$B$2*Output!$L$6*$S$4/Output!$L$3</f>
        <v>5043.4309869632498</v>
      </c>
      <c r="BL12" s="5">
        <f>(D15-$B$10)*$B$2*Output!$L$6*$S$4/Output!$L$3</f>
        <v>7802.8443264945927</v>
      </c>
      <c r="BN12" s="5">
        <v>2026</v>
      </c>
      <c r="BO12" s="5">
        <f>(B15-$B$10)*$B$2*Output!$L$6*$T$4/Output!$L$3</f>
        <v>59050.354755804372</v>
      </c>
      <c r="BP12" s="5">
        <f>(C15-$B$10)*$B$2*Output!$L$6*$T$4/Output!$L$3</f>
        <v>130391.45704563821</v>
      </c>
      <c r="BQ12" s="5">
        <f>(D15-$B$10)*$B$2*Output!$L$6*$T$4/Output!$L$3</f>
        <v>201732.55933547189</v>
      </c>
      <c r="BS12" s="5">
        <v>2026</v>
      </c>
      <c r="BT12" s="5">
        <f>(B15-$B$10)*$B$2*Output!$L$6*$U$4/Output!$L$3</f>
        <v>50064.431206008056</v>
      </c>
      <c r="BU12" s="5">
        <f>(C15-$B$10)*$B$2*Output!$L$6*$U$4/Output!$L$3</f>
        <v>110549.27879956285</v>
      </c>
      <c r="BV12" s="5">
        <f>(D15-$B$10)*$B$2*Output!$L$6*$U$4/Output!$L$3</f>
        <v>171034.12639311751</v>
      </c>
      <c r="BX12" s="5">
        <v>2026</v>
      </c>
      <c r="BY12" s="5">
        <f>(B15-$B$10)*$B$2*Output!$L$6*$V$4/Output!$L$3</f>
        <v>0</v>
      </c>
      <c r="BZ12" s="5">
        <f>(C15-$B$10)*$B$2*Output!$L$6*$V$4/Output!$L$3</f>
        <v>0</v>
      </c>
      <c r="CA12" s="5">
        <f>(D15-$B$10)*$B$2*Output!$L$6*$V$4/Output!$L$3</f>
        <v>0</v>
      </c>
      <c r="CC12" s="5">
        <v>2026</v>
      </c>
      <c r="CD12" s="5">
        <f>(B15-$B$10)*$B$2*Output!$L$6*$W$4/Output!$L$3</f>
        <v>19255.550463849253</v>
      </c>
      <c r="CE12" s="5">
        <f>(C15-$B$10)*$B$2*Output!$L$6*$W$4/Output!$L$3</f>
        <v>42518.953384447239</v>
      </c>
      <c r="CF12" s="5">
        <f>(D15-$B$10)*$B$2*Output!$L$6*$W$4/Output!$L$3</f>
        <v>65782.356305045192</v>
      </c>
    </row>
    <row r="13" spans="1:84" x14ac:dyDescent="0.25">
      <c r="A13" s="5">
        <v>2024</v>
      </c>
      <c r="B13" s="5">
        <v>0.35778937700706487</v>
      </c>
      <c r="C13" s="5">
        <v>0.37264533890084683</v>
      </c>
      <c r="D13" s="5">
        <v>0.38750130079462874</v>
      </c>
      <c r="F13" s="5">
        <v>2027</v>
      </c>
      <c r="G13" s="5">
        <f>(B16-$B$10)*$B$2*Output!$L$6*$G$4/Output!$L$3</f>
        <v>13606.26989640803</v>
      </c>
      <c r="H13" s="5">
        <f>(C16-$B$10)*$B$2*Output!$L$6*$G$4/Output!$L$3</f>
        <v>31613.392643954416</v>
      </c>
      <c r="I13" s="5">
        <f>(D16-$B$10)*$B$2*Output!$L$6*$G$4/Output!$L$3</f>
        <v>49620.51539150079</v>
      </c>
      <c r="K13" s="5">
        <v>2027</v>
      </c>
      <c r="L13" s="5">
        <f>(B16-$B$10)*$B$2*Output!$L$6*$I$4/Output!$L$3</f>
        <v>67338.121912426373</v>
      </c>
      <c r="M13" s="5">
        <f>(C16-$B$10)*$B$2*Output!$L$6*$I$4/Output!$L$3</f>
        <v>156456.2884708021</v>
      </c>
      <c r="N13" s="5">
        <f>(D16-$B$10)*$B$2*Output!$L$6*$I$4/Output!$L$3</f>
        <v>245574.4550291778</v>
      </c>
      <c r="P13" s="5">
        <v>2027</v>
      </c>
      <c r="Q13" s="5">
        <f>(B16-$B$10)*$B$2*Output!$L$6*$J$4/Output!$L$3</f>
        <v>24501.08296712154</v>
      </c>
      <c r="R13" s="5">
        <f>(C16-$B$10)*$B$2*Output!$L$6*$J$4/Output!$L$3</f>
        <v>56926.869887109657</v>
      </c>
      <c r="S13" s="5">
        <f>(D16-$B$10)*$B$2*Output!$L$6*$J$4/Output!$L$3</f>
        <v>89352.656807097766</v>
      </c>
      <c r="U13" s="5">
        <v>2027</v>
      </c>
      <c r="V13" s="5">
        <f>(B16-$B$10)*$B$2*Output!$L$6*$K$4/Output!$L$3</f>
        <v>128612.23483308817</v>
      </c>
      <c r="W13" s="5">
        <f>(C16-$B$10)*$B$2*Output!$L$6*$K$4/Output!$L$3</f>
        <v>298823.19765450567</v>
      </c>
      <c r="X13" s="5">
        <f>(D16-$B$10)*$B$2*Output!$L$6*$K$4/Output!$L$3</f>
        <v>469034.16047592316</v>
      </c>
      <c r="Z13" s="5">
        <v>2027</v>
      </c>
      <c r="AA13" s="5">
        <f>(B16-$B$10)*$B$2*Output!$L$6*$L$4/Output!$L$3</f>
        <v>35904.248890903786</v>
      </c>
      <c r="AB13" s="5">
        <f>(C16-$B$10)*$B$2*Output!$L$6*$L$4/Output!$L$3</f>
        <v>83421.476011882842</v>
      </c>
      <c r="AC13" s="5">
        <f>(D16-$B$10)*$B$2*Output!$L$6*$L$4/Output!$L$3</f>
        <v>130938.70313286191</v>
      </c>
      <c r="AE13" s="5">
        <v>2027</v>
      </c>
      <c r="AF13" s="5">
        <f>(B16-$B$10)*$B$2*Output!$L$6*$M$4/Output!$L$3</f>
        <v>19291.83522496323</v>
      </c>
      <c r="AG13" s="5">
        <f>(C16-$B$10)*$B$2*Output!$L$6*$M$4/Output!$L$3</f>
        <v>44823.479648175853</v>
      </c>
      <c r="AH13" s="5">
        <f>(D16-$B$10)*$B$2*Output!$L$6*$M$4/Output!$L$3</f>
        <v>70355.124071388476</v>
      </c>
      <c r="AJ13" s="5">
        <v>2027</v>
      </c>
      <c r="AK13" s="5">
        <f>(B16-$B$10)*$B$2*Output!$L$6*$N$4/Output!$L$3</f>
        <v>25722.446966617634</v>
      </c>
      <c r="AL13" s="5">
        <f>(C16-$B$10)*$B$2*Output!$L$6*$N$4/Output!$L$3</f>
        <v>59764.639530901135</v>
      </c>
      <c r="AM13" s="5">
        <f>(D16-$B$10)*$B$2*Output!$L$6*$N$4/Output!$L$3</f>
        <v>93806.832095184625</v>
      </c>
      <c r="AO13" s="5">
        <v>2027</v>
      </c>
      <c r="AP13" s="5">
        <f>(B16-$B$10)*$B$2*Output!$L$6*$O$4/Output!$L$3</f>
        <v>15683.587845699061</v>
      </c>
      <c r="AQ13" s="5">
        <f>(C16-$B$10)*$B$2*Output!$L$6*$O$4/Output!$L$3</f>
        <v>36439.922506823612</v>
      </c>
      <c r="AR13" s="5">
        <f>(D16-$B$10)*$B$2*Output!$L$6*$O$4/Output!$L$3</f>
        <v>57196.257167948163</v>
      </c>
      <c r="AT13" s="5">
        <v>2027</v>
      </c>
      <c r="AU13" s="5">
        <f>(B16-$B$10)*$B$2*Output!$L$6*$P$4/Output!$L$3</f>
        <v>19794.81961107648</v>
      </c>
      <c r="AV13" s="5">
        <f>(C16-$B$10)*$B$2*Output!$L$6*$P$4/Output!$L$3</f>
        <v>45992.135202787074</v>
      </c>
      <c r="AW13" s="5">
        <f>(D16-$B$10)*$B$2*Output!$L$6*$P$4/Output!$L$3</f>
        <v>72189.450794497665</v>
      </c>
      <c r="AY13" s="5">
        <v>2027</v>
      </c>
      <c r="AZ13" s="5">
        <f>(B16-$B$10)*$B$2*Output!$L$6*$Q$4/Output!$L$3</f>
        <v>2893.0890200804088</v>
      </c>
      <c r="BA13" s="5">
        <f>(C16-$B$10)*$B$2*Output!$L$6*$Q$4/Output!$L$3</f>
        <v>6721.9274527150337</v>
      </c>
      <c r="BB13" s="5">
        <f>(D16-$B$10)*$B$2*Output!$L$6*$Q$4/Output!$L$3</f>
        <v>10550.765885349658</v>
      </c>
      <c r="BD13" s="5">
        <v>2027</v>
      </c>
      <c r="BE13" s="5">
        <f>(B16-$B$10)*$B$2*Output!$L$6*$R$4/Output!$L$3</f>
        <v>5024.838824350184</v>
      </c>
      <c r="BF13" s="5">
        <f>(C16-$B$10)*$B$2*Output!$L$6*$R$4/Output!$L$3</f>
        <v>11674.926628399797</v>
      </c>
      <c r="BG13" s="5">
        <f>(D16-$B$10)*$B$2*Output!$L$6*$R$4/Output!$L$3</f>
        <v>18325.014432449407</v>
      </c>
      <c r="BI13" s="5">
        <v>2027</v>
      </c>
      <c r="BJ13" s="5">
        <f>(B16-$B$10)*$B$2*Output!$L$6*$S$4/Output!$L$3</f>
        <v>3045.3568632425363</v>
      </c>
      <c r="BK13" s="5">
        <f>(C16-$B$10)*$B$2*Output!$L$6*$S$4/Output!$L$3</f>
        <v>7075.7131081210891</v>
      </c>
      <c r="BL13" s="5">
        <f>(D16-$B$10)*$B$2*Output!$L$6*$S$4/Output!$L$3</f>
        <v>11106.069352999642</v>
      </c>
      <c r="BN13" s="5">
        <v>2027</v>
      </c>
      <c r="BO13" s="5">
        <f>(B16-$B$10)*$B$2*Output!$L$6*$T$4/Output!$L$3</f>
        <v>78733.806341072501</v>
      </c>
      <c r="BP13" s="5">
        <f>(C16-$B$10)*$B$2*Output!$L$6*$T$4/Output!$L$3</f>
        <v>182933.51176801839</v>
      </c>
      <c r="BQ13" s="5">
        <f>(D16-$B$10)*$B$2*Output!$L$6*$T$4/Output!$L$3</f>
        <v>287133.21719496424</v>
      </c>
      <c r="BS13" s="5">
        <v>2027</v>
      </c>
      <c r="BT13" s="5">
        <f>(B16-$B$10)*$B$2*Output!$L$6*$U$4/Output!$L$3</f>
        <v>66752.574941344079</v>
      </c>
      <c r="BU13" s="5">
        <f>(C16-$B$10)*$B$2*Output!$L$6*$U$4/Output!$L$3</f>
        <v>155095.80345549385</v>
      </c>
      <c r="BV13" s="5">
        <f>(D16-$B$10)*$B$2*Output!$L$6*$U$4/Output!$L$3</f>
        <v>243439.03196964363</v>
      </c>
      <c r="BX13" s="5">
        <v>2027</v>
      </c>
      <c r="BY13" s="5">
        <f>(B16-$B$10)*$B$2*Output!$L$6*$V$4/Output!$L$3</f>
        <v>0</v>
      </c>
      <c r="BZ13" s="5">
        <f>(C16-$B$10)*$B$2*Output!$L$6*$V$4/Output!$L$3</f>
        <v>0</v>
      </c>
      <c r="CA13" s="5">
        <f>(D16-$B$10)*$B$2*Output!$L$6*$V$4/Output!$L$3</f>
        <v>0</v>
      </c>
      <c r="CC13" s="5">
        <v>2027</v>
      </c>
      <c r="CD13" s="5">
        <f>(B16-$B$10)*$B$2*Output!$L$6*$W$4/Output!$L$3</f>
        <v>25674.067285132332</v>
      </c>
      <c r="CE13" s="5">
        <f>(C16-$B$10)*$B$2*Output!$L$6*$W$4/Output!$L$3</f>
        <v>59652.232098266861</v>
      </c>
      <c r="CF13" s="5">
        <f>(D16-$B$10)*$B$2*Output!$L$6*$W$4/Output!$L$3</f>
        <v>93630.396911401374</v>
      </c>
    </row>
    <row r="14" spans="1:84" x14ac:dyDescent="0.25">
      <c r="A14" s="5">
        <v>2025</v>
      </c>
      <c r="B14" s="5">
        <v>0.37257875401412971</v>
      </c>
      <c r="C14" s="5">
        <v>0.40517750837372563</v>
      </c>
      <c r="D14" s="5">
        <v>0.4377762627333216</v>
      </c>
      <c r="F14" s="5">
        <v>2028</v>
      </c>
      <c r="G14" s="5">
        <f>(B17-$B$10)*$B$2*Output!$L$6*$G$4/Output!$L$3</f>
        <v>17007.837370510038</v>
      </c>
      <c r="H14" s="5">
        <f>(C17-$B$10)*$B$2*Output!$L$6*$G$4/Output!$L$3</f>
        <v>41650.759775377068</v>
      </c>
      <c r="I14" s="5">
        <f>(D17-$B$10)*$B$2*Output!$L$6*$G$4/Output!$L$3</f>
        <v>66293.682180244083</v>
      </c>
      <c r="K14" s="5">
        <v>2028</v>
      </c>
      <c r="L14" s="5">
        <f>(B17-$B$10)*$B$2*Output!$L$6*$I$4/Output!$L$3</f>
        <v>84172.652390532967</v>
      </c>
      <c r="M14" s="5">
        <f>(C17-$B$10)*$B$2*Output!$L$6*$I$4/Output!$L$3</f>
        <v>206131.72903765083</v>
      </c>
      <c r="N14" s="5">
        <f>(D17-$B$10)*$B$2*Output!$L$6*$I$4/Output!$L$3</f>
        <v>328090.80568476859</v>
      </c>
      <c r="P14" s="5">
        <v>2028</v>
      </c>
      <c r="Q14" s="5">
        <f>(B17-$B$10)*$B$2*Output!$L$6*$J$4/Output!$L$3</f>
        <v>30626.353708901926</v>
      </c>
      <c r="R14" s="5">
        <f>(C17-$B$10)*$B$2*Output!$L$6*$J$4/Output!$L$3</f>
        <v>75001.35809958943</v>
      </c>
      <c r="S14" s="5">
        <f>(D17-$B$10)*$B$2*Output!$L$6*$J$4/Output!$L$3</f>
        <v>119376.36249027688</v>
      </c>
      <c r="U14" s="5">
        <v>2028</v>
      </c>
      <c r="V14" s="5">
        <f>(B17-$B$10)*$B$2*Output!$L$6*$K$4/Output!$L$3</f>
        <v>160765.29354136024</v>
      </c>
      <c r="W14" s="5">
        <f>(C17-$B$10)*$B$2*Output!$L$6*$K$4/Output!$L$3</f>
        <v>393700.64962635346</v>
      </c>
      <c r="X14" s="5">
        <f>(D17-$B$10)*$B$2*Output!$L$6*$K$4/Output!$L$3</f>
        <v>626636.00571134652</v>
      </c>
      <c r="Z14" s="5">
        <v>2028</v>
      </c>
      <c r="AA14" s="5">
        <f>(B17-$B$10)*$B$2*Output!$L$6*$L$4/Output!$L$3</f>
        <v>44880.311113629738</v>
      </c>
      <c r="AB14" s="5">
        <f>(C17-$B$10)*$B$2*Output!$L$6*$L$4/Output!$L$3</f>
        <v>109908.09802069038</v>
      </c>
      <c r="AC14" s="5">
        <f>(D17-$B$10)*$B$2*Output!$L$6*$L$4/Output!$L$3</f>
        <v>174935.88492775094</v>
      </c>
      <c r="AE14" s="5">
        <v>2028</v>
      </c>
      <c r="AF14" s="5">
        <f>(B17-$B$10)*$B$2*Output!$L$6*$M$4/Output!$L$3</f>
        <v>24114.794031204037</v>
      </c>
      <c r="AG14" s="5">
        <f>(C17-$B$10)*$B$2*Output!$L$6*$M$4/Output!$L$3</f>
        <v>59055.097443953033</v>
      </c>
      <c r="AH14" s="5">
        <f>(D17-$B$10)*$B$2*Output!$L$6*$M$4/Output!$L$3</f>
        <v>93995.400856701992</v>
      </c>
      <c r="AJ14" s="5">
        <v>2028</v>
      </c>
      <c r="AK14" s="5">
        <f>(B17-$B$10)*$B$2*Output!$L$6*$N$4/Output!$L$3</f>
        <v>32153.058708272049</v>
      </c>
      <c r="AL14" s="5">
        <f>(C17-$B$10)*$B$2*Output!$L$6*$N$4/Output!$L$3</f>
        <v>78740.129925270696</v>
      </c>
      <c r="AM14" s="5">
        <f>(D17-$B$10)*$B$2*Output!$L$6*$N$4/Output!$L$3</f>
        <v>125327.2011422693</v>
      </c>
      <c r="AO14" s="5">
        <v>2028</v>
      </c>
      <c r="AP14" s="5">
        <f>(B17-$B$10)*$B$2*Output!$L$6*$O$4/Output!$L$3</f>
        <v>19604.484807123827</v>
      </c>
      <c r="AQ14" s="5">
        <f>(C17-$B$10)*$B$2*Output!$L$6*$O$4/Output!$L$3</f>
        <v>48009.730422125816</v>
      </c>
      <c r="AR14" s="5">
        <f>(D17-$B$10)*$B$2*Output!$L$6*$O$4/Output!$L$3</f>
        <v>76414.976037127766</v>
      </c>
      <c r="AT14" s="5">
        <v>2028</v>
      </c>
      <c r="AU14" s="5">
        <f>(B17-$B$10)*$B$2*Output!$L$6*$P$4/Output!$L$3</f>
        <v>24743.524513845605</v>
      </c>
      <c r="AV14" s="5">
        <f>(C17-$B$10)*$B$2*Output!$L$6*$P$4/Output!$L$3</f>
        <v>60594.80538714907</v>
      </c>
      <c r="AW14" s="5">
        <f>(D17-$B$10)*$B$2*Output!$L$6*$P$4/Output!$L$3</f>
        <v>96446.086260452503</v>
      </c>
      <c r="AY14" s="5">
        <v>2028</v>
      </c>
      <c r="AZ14" s="5">
        <f>(B17-$B$10)*$B$2*Output!$L$6*$Q$4/Output!$L$3</f>
        <v>3616.3612751005112</v>
      </c>
      <c r="BA14" s="5">
        <f>(C17-$B$10)*$B$2*Output!$L$6*$Q$4/Output!$L$3</f>
        <v>8856.1638642756334</v>
      </c>
      <c r="BB14" s="5">
        <f>(D17-$B$10)*$B$2*Output!$L$6*$Q$4/Output!$L$3</f>
        <v>14095.966453450752</v>
      </c>
      <c r="BD14" s="5">
        <v>2028</v>
      </c>
      <c r="BE14" s="5">
        <f>(B17-$B$10)*$B$2*Output!$L$6*$R$4/Output!$L$3</f>
        <v>6281.0485304377307</v>
      </c>
      <c r="BF14" s="5">
        <f>(C17-$B$10)*$B$2*Output!$L$6*$R$4/Output!$L$3</f>
        <v>15381.758290583995</v>
      </c>
      <c r="BG14" s="5">
        <f>(D17-$B$10)*$B$2*Output!$L$6*$R$4/Output!$L$3</f>
        <v>24482.468050730255</v>
      </c>
      <c r="BI14" s="5">
        <v>2028</v>
      </c>
      <c r="BJ14" s="5">
        <f>(B17-$B$10)*$B$2*Output!$L$6*$S$4/Output!$L$3</f>
        <v>3806.6960790531703</v>
      </c>
      <c r="BK14" s="5">
        <f>(C17-$B$10)*$B$2*Output!$L$6*$S$4/Output!$L$3</f>
        <v>9322.2777518690909</v>
      </c>
      <c r="BL14" s="5">
        <f>(D17-$B$10)*$B$2*Output!$L$6*$S$4/Output!$L$3</f>
        <v>14837.859424685003</v>
      </c>
      <c r="BN14" s="5">
        <v>2028</v>
      </c>
      <c r="BO14" s="5">
        <f>(B17-$B$10)*$B$2*Output!$L$6*$T$4/Output!$L$3</f>
        <v>98417.257926340622</v>
      </c>
      <c r="BP14" s="5">
        <f>(C17-$B$10)*$B$2*Output!$L$6*$T$4/Output!$L$3</f>
        <v>241015.56702023023</v>
      </c>
      <c r="BQ14" s="5">
        <f>(D17-$B$10)*$B$2*Output!$L$6*$T$4/Output!$L$3</f>
        <v>383613.87611411972</v>
      </c>
      <c r="BS14" s="5">
        <v>2028</v>
      </c>
      <c r="BT14" s="5">
        <f>(B17-$B$10)*$B$2*Output!$L$6*$U$4/Output!$L$3</f>
        <v>83440.718676680102</v>
      </c>
      <c r="BU14" s="5">
        <f>(C17-$B$10)*$B$2*Output!$L$6*$U$4/Output!$L$3</f>
        <v>204339.28508236911</v>
      </c>
      <c r="BV14" s="5">
        <f>(D17-$B$10)*$B$2*Output!$L$6*$U$4/Output!$L$3</f>
        <v>325237.85148805805</v>
      </c>
      <c r="BX14" s="5">
        <v>2028</v>
      </c>
      <c r="BY14" s="5">
        <f>(B17-$B$10)*$B$2*Output!$L$6*$V$4/Output!$L$3</f>
        <v>0</v>
      </c>
      <c r="BZ14" s="5">
        <f>(C17-$B$10)*$B$2*Output!$L$6*$V$4/Output!$L$3</f>
        <v>0</v>
      </c>
      <c r="CA14" s="5">
        <f>(D17-$B$10)*$B$2*Output!$L$6*$V$4/Output!$L$3</f>
        <v>0</v>
      </c>
      <c r="CC14" s="5">
        <v>2028</v>
      </c>
      <c r="CD14" s="5">
        <f>(B17-$B$10)*$B$2*Output!$L$6*$W$4/Output!$L$3</f>
        <v>32092.584106415423</v>
      </c>
      <c r="CE14" s="5">
        <f>(C17-$B$10)*$B$2*Output!$L$6*$W$4/Output!$L$3</f>
        <v>78592.032723988115</v>
      </c>
      <c r="CF14" s="5">
        <f>(D17-$B$10)*$B$2*Output!$L$6*$W$4/Output!$L$3</f>
        <v>125091.48134156078</v>
      </c>
    </row>
    <row r="15" spans="1:84" x14ac:dyDescent="0.25">
      <c r="A15" s="5">
        <v>2026</v>
      </c>
      <c r="B15" s="5">
        <v>0.38736813102119455</v>
      </c>
      <c r="C15" s="5">
        <v>0.44097104986361957</v>
      </c>
      <c r="D15" s="5">
        <v>0.49457396870604448</v>
      </c>
      <c r="F15" s="5">
        <v>2029</v>
      </c>
      <c r="G15" s="5">
        <f>(B18-$B$10)*$B$2*Output!$L$6*$G$4/Output!$L$3</f>
        <v>20409.404844612047</v>
      </c>
      <c r="H15" s="5">
        <f>(C18-$B$10)*$B$2*Output!$L$6*$G$4/Output!$L$3</f>
        <v>52769.726922054651</v>
      </c>
      <c r="I15" s="5">
        <f>(D18-$B$10)*$B$2*Output!$L$6*$G$4/Output!$L$3</f>
        <v>85130.04899949723</v>
      </c>
      <c r="K15" s="5">
        <v>2029</v>
      </c>
      <c r="L15" s="5">
        <f>(B18-$B$10)*$B$2*Output!$L$6*$I$4/Output!$L$3</f>
        <v>101007.18286863956</v>
      </c>
      <c r="M15" s="5">
        <f>(C18-$B$10)*$B$2*Output!$L$6*$I$4/Output!$L$3</f>
        <v>261160.06310449881</v>
      </c>
      <c r="N15" s="5">
        <f>(D18-$B$10)*$B$2*Output!$L$6*$I$4/Output!$L$3</f>
        <v>421312.94334035809</v>
      </c>
      <c r="P15" s="5">
        <v>2029</v>
      </c>
      <c r="Q15" s="5">
        <f>(B18-$B$10)*$B$2*Output!$L$6*$J$4/Output!$L$3</f>
        <v>36751.624450682313</v>
      </c>
      <c r="R15" s="5">
        <f>(C18-$B$10)*$B$2*Output!$L$6*$J$4/Output!$L$3</f>
        <v>95023.505142355716</v>
      </c>
      <c r="S15" s="5">
        <f>(D18-$B$10)*$B$2*Output!$L$6*$J$4/Output!$L$3</f>
        <v>153295.38583402909</v>
      </c>
      <c r="U15" s="5">
        <v>2029</v>
      </c>
      <c r="V15" s="5">
        <f>(B18-$B$10)*$B$2*Output!$L$6*$K$4/Output!$L$3</f>
        <v>192918.35224963227</v>
      </c>
      <c r="W15" s="5">
        <f>(C18-$B$10)*$B$2*Output!$L$6*$K$4/Output!$L$3</f>
        <v>498801.84375652502</v>
      </c>
      <c r="X15" s="5">
        <f>(D18-$B$10)*$B$2*Output!$L$6*$K$4/Output!$L$3</f>
        <v>804685.33526341757</v>
      </c>
      <c r="Z15" s="5">
        <v>2029</v>
      </c>
      <c r="AA15" s="5">
        <f>(B18-$B$10)*$B$2*Output!$L$6*$L$4/Output!$L$3</f>
        <v>53856.373336355682</v>
      </c>
      <c r="AB15" s="5">
        <f>(C18-$B$10)*$B$2*Output!$L$6*$L$4/Output!$L$3</f>
        <v>139248.84804869659</v>
      </c>
      <c r="AC15" s="5">
        <f>(D18-$B$10)*$B$2*Output!$L$6*$L$4/Output!$L$3</f>
        <v>224641.32276103747</v>
      </c>
      <c r="AE15" s="5">
        <v>2029</v>
      </c>
      <c r="AF15" s="5">
        <f>(B18-$B$10)*$B$2*Output!$L$6*$M$4/Output!$L$3</f>
        <v>28937.752837444841</v>
      </c>
      <c r="AG15" s="5">
        <f>(C18-$B$10)*$B$2*Output!$L$6*$M$4/Output!$L$3</f>
        <v>74820.27656347875</v>
      </c>
      <c r="AH15" s="5">
        <f>(D18-$B$10)*$B$2*Output!$L$6*$M$4/Output!$L$3</f>
        <v>120702.80028951266</v>
      </c>
      <c r="AJ15" s="5">
        <v>2029</v>
      </c>
      <c r="AK15" s="5">
        <f>(B18-$B$10)*$B$2*Output!$L$6*$N$4/Output!$L$3</f>
        <v>38583.670449926452</v>
      </c>
      <c r="AL15" s="5">
        <f>(C18-$B$10)*$B$2*Output!$L$6*$N$4/Output!$L$3</f>
        <v>99760.36875130501</v>
      </c>
      <c r="AM15" s="5">
        <f>(D18-$B$10)*$B$2*Output!$L$6*$N$4/Output!$L$3</f>
        <v>160937.0670526835</v>
      </c>
      <c r="AO15" s="5">
        <v>2029</v>
      </c>
      <c r="AP15" s="5">
        <f>(B18-$B$10)*$B$2*Output!$L$6*$O$4/Output!$L$3</f>
        <v>23525.381768548592</v>
      </c>
      <c r="AQ15" s="5">
        <f>(C18-$B$10)*$B$2*Output!$L$6*$O$4/Output!$L$3</f>
        <v>60826.270100233785</v>
      </c>
      <c r="AR15" s="5">
        <f>(D18-$B$10)*$B$2*Output!$L$6*$O$4/Output!$L$3</f>
        <v>98127.158431918971</v>
      </c>
      <c r="AT15" s="5">
        <v>2029</v>
      </c>
      <c r="AU15" s="5">
        <f>(B18-$B$10)*$B$2*Output!$L$6*$P$4/Output!$L$3</f>
        <v>29692.229416614722</v>
      </c>
      <c r="AV15" s="5">
        <f>(C18-$B$10)*$B$2*Output!$L$6*$P$4/Output!$L$3</f>
        <v>76771.020514858159</v>
      </c>
      <c r="AW15" s="5">
        <f>(D18-$B$10)*$B$2*Output!$L$6*$P$4/Output!$L$3</f>
        <v>123849.8116131016</v>
      </c>
      <c r="AY15" s="5">
        <v>2029</v>
      </c>
      <c r="AZ15" s="5">
        <f>(B18-$B$10)*$B$2*Output!$L$6*$Q$4/Output!$L$3</f>
        <v>4339.6335301206136</v>
      </c>
      <c r="BA15" s="5">
        <f>(C18-$B$10)*$B$2*Output!$L$6*$Q$4/Output!$L$3</f>
        <v>11220.379921402346</v>
      </c>
      <c r="BB15" s="5">
        <f>(D18-$B$10)*$B$2*Output!$L$6*$Q$4/Output!$L$3</f>
        <v>18101.126312684075</v>
      </c>
      <c r="BD15" s="5">
        <v>2029</v>
      </c>
      <c r="BE15" s="5">
        <f>(B18-$B$10)*$B$2*Output!$L$6*$R$4/Output!$L$3</f>
        <v>7537.2582365252774</v>
      </c>
      <c r="BF15" s="5">
        <f>(C18-$B$10)*$B$2*Output!$L$6*$R$4/Output!$L$3</f>
        <v>19488.02828454092</v>
      </c>
      <c r="BG15" s="5">
        <f>(D18-$B$10)*$B$2*Output!$L$6*$R$4/Output!$L$3</f>
        <v>31438.798332556558</v>
      </c>
      <c r="BI15" s="5">
        <v>2029</v>
      </c>
      <c r="BJ15" s="5">
        <f>(B18-$B$10)*$B$2*Output!$L$6*$S$4/Output!$L$3</f>
        <v>4568.0352948638038</v>
      </c>
      <c r="BK15" s="5">
        <f>(C18-$B$10)*$B$2*Output!$L$6*$S$4/Output!$L$3</f>
        <v>11810.926233055103</v>
      </c>
      <c r="BL15" s="5">
        <f>(D18-$B$10)*$B$2*Output!$L$6*$S$4/Output!$L$3</f>
        <v>19053.817171246403</v>
      </c>
      <c r="BN15" s="5">
        <v>2029</v>
      </c>
      <c r="BO15" s="5">
        <f>(B18-$B$10)*$B$2*Output!$L$6*$T$4/Output!$L$3</f>
        <v>118100.70951160874</v>
      </c>
      <c r="BP15" s="5">
        <f>(C18-$B$10)*$B$2*Output!$L$6*$T$4/Output!$L$3</f>
        <v>305356.39023661887</v>
      </c>
      <c r="BQ15" s="5">
        <f>(D18-$B$10)*$B$2*Output!$L$6*$T$4/Output!$L$3</f>
        <v>492612.07096162892</v>
      </c>
      <c r="BS15" s="5">
        <v>2029</v>
      </c>
      <c r="BT15" s="5">
        <f>(B18-$B$10)*$B$2*Output!$L$6*$U$4/Output!$L$3</f>
        <v>100128.86241201611</v>
      </c>
      <c r="BU15" s="5">
        <f>(C18-$B$10)*$B$2*Output!$L$6*$U$4/Output!$L$3</f>
        <v>258889.11346148123</v>
      </c>
      <c r="BV15" s="5">
        <f>(D18-$B$10)*$B$2*Output!$L$6*$U$4/Output!$L$3</f>
        <v>417649.36451094633</v>
      </c>
      <c r="BX15" s="5">
        <v>2029</v>
      </c>
      <c r="BY15" s="5">
        <f>(B18-$B$10)*$B$2*Output!$L$6*$V$4/Output!$L$3</f>
        <v>0</v>
      </c>
      <c r="BZ15" s="5">
        <f>(C18-$B$10)*$B$2*Output!$L$6*$V$4/Output!$L$3</f>
        <v>0</v>
      </c>
      <c r="CA15" s="5">
        <f>(D18-$B$10)*$B$2*Output!$L$6*$V$4/Output!$L$3</f>
        <v>0</v>
      </c>
      <c r="CC15" s="5">
        <v>2029</v>
      </c>
      <c r="CD15" s="5">
        <f>(B18-$B$10)*$B$2*Output!$L$6*$W$4/Output!$L$3</f>
        <v>38511.100927698506</v>
      </c>
      <c r="CE15" s="5">
        <f>(C18-$B$10)*$B$2*Output!$L$6*$W$4/Output!$L$3</f>
        <v>99572.735946723536</v>
      </c>
      <c r="CF15" s="5">
        <f>(D18-$B$10)*$B$2*Output!$L$6*$W$4/Output!$L$3</f>
        <v>160634.37096574856</v>
      </c>
    </row>
    <row r="16" spans="1:84" x14ac:dyDescent="0.25">
      <c r="A16" s="5">
        <v>2027</v>
      </c>
      <c r="B16" s="5">
        <v>0.40215750802825939</v>
      </c>
      <c r="C16" s="5">
        <v>0.48044909834759064</v>
      </c>
      <c r="D16" s="5">
        <v>0.55874068866692184</v>
      </c>
      <c r="F16" s="5">
        <v>2030</v>
      </c>
      <c r="G16" s="5">
        <f>(B19-$B$10)*$B$2*Output!$L$6*$G$4/Output!$L$3</f>
        <v>23810.972318714055</v>
      </c>
      <c r="H16" s="5">
        <f>(C19-$B$10)*$B$2*Output!$L$6*$G$4/Output!$L$3</f>
        <v>65110.622386081421</v>
      </c>
      <c r="I16" s="5">
        <f>(D19-$B$10)*$B$2*Output!$L$6*$G$4/Output!$L$3</f>
        <v>106410.27245344879</v>
      </c>
      <c r="K16" s="5">
        <v>2030</v>
      </c>
      <c r="L16" s="5">
        <f>(B19-$B$10)*$B$2*Output!$L$6*$I$4/Output!$L$3</f>
        <v>117841.71334674617</v>
      </c>
      <c r="M16" s="5">
        <f>(C19-$B$10)*$B$2*Output!$L$6*$I$4/Output!$L$3</f>
        <v>322235.78257736674</v>
      </c>
      <c r="N16" s="5">
        <f>(D19-$B$10)*$B$2*Output!$L$6*$I$4/Output!$L$3</f>
        <v>526629.85180798743</v>
      </c>
      <c r="P16" s="5">
        <v>2030</v>
      </c>
      <c r="Q16" s="5">
        <f>(B19-$B$10)*$B$2*Output!$L$6*$J$4/Output!$L$3</f>
        <v>42876.895192462704</v>
      </c>
      <c r="R16" s="5">
        <f>(C19-$B$10)*$B$2*Output!$L$6*$J$4/Output!$L$3</f>
        <v>117246.00300214875</v>
      </c>
      <c r="S16" s="5">
        <f>(D19-$B$10)*$B$2*Output!$L$6*$J$4/Output!$L$3</f>
        <v>191615.11081183483</v>
      </c>
      <c r="U16" s="5">
        <v>2030</v>
      </c>
      <c r="V16" s="5">
        <f>(B19-$B$10)*$B$2*Output!$L$6*$K$4/Output!$L$3</f>
        <v>225071.41095790436</v>
      </c>
      <c r="W16" s="5">
        <f>(C19-$B$10)*$B$2*Output!$L$6*$K$4/Output!$L$3</f>
        <v>615453.22268360422</v>
      </c>
      <c r="X16" s="5">
        <f>(D19-$B$10)*$B$2*Output!$L$6*$K$4/Output!$L$3</f>
        <v>1005835.0344093043</v>
      </c>
      <c r="Z16" s="5">
        <v>2030</v>
      </c>
      <c r="AA16" s="5">
        <f>(B19-$B$10)*$B$2*Output!$L$6*$L$4/Output!$L$3</f>
        <v>62832.435559081641</v>
      </c>
      <c r="AB16" s="5">
        <f>(C19-$B$10)*$B$2*Output!$L$6*$L$4/Output!$L$3</f>
        <v>171814.02466583953</v>
      </c>
      <c r="AC16" s="5">
        <f>(D19-$B$10)*$B$2*Output!$L$6*$L$4/Output!$L$3</f>
        <v>280795.61377259745</v>
      </c>
      <c r="AE16" s="5">
        <v>2030</v>
      </c>
      <c r="AF16" s="5">
        <f>(B19-$B$10)*$B$2*Output!$L$6*$M$4/Output!$L$3</f>
        <v>33760.711643685652</v>
      </c>
      <c r="AG16" s="5">
        <f>(C19-$B$10)*$B$2*Output!$L$6*$M$4/Output!$L$3</f>
        <v>92317.983402540645</v>
      </c>
      <c r="AH16" s="5">
        <f>(D19-$B$10)*$B$2*Output!$L$6*$M$4/Output!$L$3</f>
        <v>150875.25516139565</v>
      </c>
      <c r="AJ16" s="5">
        <v>2030</v>
      </c>
      <c r="AK16" s="5">
        <f>(B19-$B$10)*$B$2*Output!$L$6*$N$4/Output!$L$3</f>
        <v>45014.282191580867</v>
      </c>
      <c r="AL16" s="5">
        <f>(C19-$B$10)*$B$2*Output!$L$6*$N$4/Output!$L$3</f>
        <v>123090.64453672085</v>
      </c>
      <c r="AM16" s="5">
        <f>(D19-$B$10)*$B$2*Output!$L$6*$N$4/Output!$L$3</f>
        <v>201167.00688186084</v>
      </c>
      <c r="AO16" s="5">
        <v>2030</v>
      </c>
      <c r="AP16" s="5">
        <f>(B19-$B$10)*$B$2*Output!$L$6*$O$4/Output!$L$3</f>
        <v>27446.278729973361</v>
      </c>
      <c r="AQ16" s="5">
        <f>(C19-$B$10)*$B$2*Output!$L$6*$O$4/Output!$L$3</f>
        <v>75051.29426763978</v>
      </c>
      <c r="AR16" s="5">
        <f>(D19-$B$10)*$B$2*Output!$L$6*$O$4/Output!$L$3</f>
        <v>122656.30980530624</v>
      </c>
      <c r="AT16" s="5">
        <v>2030</v>
      </c>
      <c r="AU16" s="5">
        <f>(B19-$B$10)*$B$2*Output!$L$6*$P$4/Output!$L$3</f>
        <v>34640.934319383843</v>
      </c>
      <c r="AV16" s="5">
        <f>(C19-$B$10)*$B$2*Output!$L$6*$P$4/Output!$L$3</f>
        <v>94724.934512555061</v>
      </c>
      <c r="AW16" s="5">
        <f>(D19-$B$10)*$B$2*Output!$L$6*$P$4/Output!$L$3</f>
        <v>154808.93470572631</v>
      </c>
      <c r="AY16" s="5">
        <v>2030</v>
      </c>
      <c r="AZ16" s="5">
        <f>(B19-$B$10)*$B$2*Output!$L$6*$Q$4/Output!$L$3</f>
        <v>5062.905785140716</v>
      </c>
      <c r="BA16" s="5">
        <f>(C19-$B$10)*$B$2*Output!$L$6*$Q$4/Output!$L$3</f>
        <v>13844.413505681123</v>
      </c>
      <c r="BB16" s="5">
        <f>(D19-$B$10)*$B$2*Output!$L$6*$Q$4/Output!$L$3</f>
        <v>22625.921226221537</v>
      </c>
      <c r="BD16" s="5">
        <v>2030</v>
      </c>
      <c r="BE16" s="5">
        <f>(B19-$B$10)*$B$2*Output!$L$6*$R$4/Output!$L$3</f>
        <v>8793.4679426128241</v>
      </c>
      <c r="BF16" s="5">
        <f>(C19-$B$10)*$B$2*Output!$L$6*$R$4/Output!$L$3</f>
        <v>24045.560299340901</v>
      </c>
      <c r="BG16" s="5">
        <f>(D19-$B$10)*$B$2*Output!$L$6*$R$4/Output!$L$3</f>
        <v>39297.652656068982</v>
      </c>
      <c r="BI16" s="5">
        <v>2030</v>
      </c>
      <c r="BJ16" s="5">
        <f>(B19-$B$10)*$B$2*Output!$L$6*$S$4/Output!$L$3</f>
        <v>5329.3745106744391</v>
      </c>
      <c r="BK16" s="5">
        <f>(C19-$B$10)*$B$2*Output!$L$6*$S$4/Output!$L$3</f>
        <v>14573.066848085395</v>
      </c>
      <c r="BL16" s="5">
        <f>(D19-$B$10)*$B$2*Output!$L$6*$S$4/Output!$L$3</f>
        <v>23816.759185496358</v>
      </c>
      <c r="BN16" s="5">
        <v>2030</v>
      </c>
      <c r="BO16" s="5">
        <f>(B19-$B$10)*$B$2*Output!$L$6*$T$4/Output!$L$3</f>
        <v>137784.16109687689</v>
      </c>
      <c r="BP16" s="5">
        <f>(C19-$B$10)*$B$2*Output!$L$6*$T$4/Output!$L$3</f>
        <v>376768.00274598208</v>
      </c>
      <c r="BQ16" s="5">
        <f>(D19-$B$10)*$B$2*Output!$L$6*$T$4/Output!$L$3</f>
        <v>615751.84439508745</v>
      </c>
      <c r="BS16" s="5">
        <v>2030</v>
      </c>
      <c r="BT16" s="5">
        <f>(B19-$B$10)*$B$2*Output!$L$6*$U$4/Output!$L$3</f>
        <v>116817.00614735215</v>
      </c>
      <c r="BU16" s="5">
        <f>(C19-$B$10)*$B$2*Output!$L$6*$U$4/Output!$L$3</f>
        <v>319433.7414585501</v>
      </c>
      <c r="BV16" s="5">
        <f>(D19-$B$10)*$B$2*Output!$L$6*$U$4/Output!$L$3</f>
        <v>522050.47676974809</v>
      </c>
      <c r="BX16" s="5">
        <v>2030</v>
      </c>
      <c r="BY16" s="5">
        <f>(B19-$B$10)*$B$2*Output!$L$6*$V$4/Output!$L$3</f>
        <v>0</v>
      </c>
      <c r="BZ16" s="5">
        <f>(C19-$B$10)*$B$2*Output!$L$6*$V$4/Output!$L$3</f>
        <v>0</v>
      </c>
      <c r="CA16" s="5">
        <f>(D19-$B$10)*$B$2*Output!$L$6*$V$4/Output!$L$3</f>
        <v>0</v>
      </c>
      <c r="CC16" s="5">
        <v>2030</v>
      </c>
      <c r="CD16" s="5">
        <f>(B19-$B$10)*$B$2*Output!$L$6*$W$4/Output!$L$3</f>
        <v>44929.617748981596</v>
      </c>
      <c r="CE16" s="5">
        <f>(C19-$B$10)*$B$2*Output!$L$6*$W$4/Output!$L$3</f>
        <v>122859.13133021154</v>
      </c>
      <c r="CF16" s="5">
        <f>(D19-$B$10)*$B$2*Output!$L$6*$W$4/Output!$L$3</f>
        <v>200788.64491144157</v>
      </c>
    </row>
    <row r="17" spans="1:84" x14ac:dyDescent="0.25">
      <c r="A17" s="5">
        <v>2028</v>
      </c>
      <c r="B17" s="5">
        <v>0.41694688503532423</v>
      </c>
      <c r="C17" s="5">
        <v>0.52408968692774793</v>
      </c>
      <c r="D17" s="5">
        <v>0.63123248882017158</v>
      </c>
      <c r="F17" s="5">
        <v>2031</v>
      </c>
      <c r="G17" s="5">
        <f>(B20-$B$10)*$B$2*Output!$L$6*$G$4/Output!$L$3</f>
        <v>27212.53979281606</v>
      </c>
      <c r="H17" s="5">
        <f>(C20-$B$10)*$B$2*Output!$L$6*$G$4/Output!$L$3</f>
        <v>71353.686961180414</v>
      </c>
      <c r="I17" s="5">
        <f>(D20-$B$10)*$B$2*Output!$L$6*$G$4/Output!$L$3</f>
        <v>115494.83412954472</v>
      </c>
      <c r="K17" s="5">
        <v>2031</v>
      </c>
      <c r="L17" s="5">
        <f>(B20-$B$10)*$B$2*Output!$L$6*$I$4/Output!$L$3</f>
        <v>134676.24382485275</v>
      </c>
      <c r="M17" s="5">
        <f>(C20-$B$10)*$B$2*Output!$L$6*$I$4/Output!$L$3</f>
        <v>353133.02676448581</v>
      </c>
      <c r="N17" s="5">
        <f>(D20-$B$10)*$B$2*Output!$L$6*$I$4/Output!$L$3</f>
        <v>571589.80970411876</v>
      </c>
      <c r="P17" s="5">
        <v>2031</v>
      </c>
      <c r="Q17" s="5">
        <f>(B20-$B$10)*$B$2*Output!$L$6*$J$4/Output!$L$3</f>
        <v>49002.165934243079</v>
      </c>
      <c r="R17" s="5">
        <f>(C20-$B$10)*$B$2*Output!$L$6*$J$4/Output!$L$3</f>
        <v>128488.01453713811</v>
      </c>
      <c r="S17" s="5">
        <f>(D20-$B$10)*$B$2*Output!$L$6*$J$4/Output!$L$3</f>
        <v>207973.86314003309</v>
      </c>
      <c r="U17" s="5">
        <v>2031</v>
      </c>
      <c r="V17" s="5">
        <f>(B20-$B$10)*$B$2*Output!$L$6*$K$4/Output!$L$3</f>
        <v>257224.46966617633</v>
      </c>
      <c r="W17" s="5">
        <f>(C20-$B$10)*$B$2*Output!$L$6*$K$4/Output!$L$3</f>
        <v>674465.31735201401</v>
      </c>
      <c r="X17" s="5">
        <f>(D20-$B$10)*$B$2*Output!$L$6*$K$4/Output!$L$3</f>
        <v>1091706.1650378513</v>
      </c>
      <c r="Z17" s="5">
        <v>2031</v>
      </c>
      <c r="AA17" s="5">
        <f>(B20-$B$10)*$B$2*Output!$L$6*$L$4/Output!$L$3</f>
        <v>71808.497781807571</v>
      </c>
      <c r="AB17" s="5">
        <f>(C20-$B$10)*$B$2*Output!$L$6*$L$4/Output!$L$3</f>
        <v>188288.23442743727</v>
      </c>
      <c r="AC17" s="5">
        <f>(D20-$B$10)*$B$2*Output!$L$6*$L$4/Output!$L$3</f>
        <v>304767.97107306687</v>
      </c>
      <c r="AE17" s="5">
        <v>2031</v>
      </c>
      <c r="AF17" s="5">
        <f>(B20-$B$10)*$B$2*Output!$L$6*$M$4/Output!$L$3</f>
        <v>38583.67044992646</v>
      </c>
      <c r="AG17" s="5">
        <f>(C20-$B$10)*$B$2*Output!$L$6*$M$4/Output!$L$3</f>
        <v>101169.79760280209</v>
      </c>
      <c r="AH17" s="5">
        <f>(D20-$B$10)*$B$2*Output!$L$6*$M$4/Output!$L$3</f>
        <v>163755.9247556777</v>
      </c>
      <c r="AJ17" s="5">
        <v>2031</v>
      </c>
      <c r="AK17" s="5">
        <f>(B20-$B$10)*$B$2*Output!$L$6*$N$4/Output!$L$3</f>
        <v>51444.893933235267</v>
      </c>
      <c r="AL17" s="5">
        <f>(C20-$B$10)*$B$2*Output!$L$6*$N$4/Output!$L$3</f>
        <v>134893.06347040279</v>
      </c>
      <c r="AM17" s="5">
        <f>(D20-$B$10)*$B$2*Output!$L$6*$N$4/Output!$L$3</f>
        <v>218341.23300757026</v>
      </c>
      <c r="AO17" s="5">
        <v>2031</v>
      </c>
      <c r="AP17" s="5">
        <f>(B20-$B$10)*$B$2*Output!$L$6*$O$4/Output!$L$3</f>
        <v>31367.175691398123</v>
      </c>
      <c r="AQ17" s="5">
        <f>(C20-$B$10)*$B$2*Output!$L$6*$O$4/Output!$L$3</f>
        <v>82247.509867904009</v>
      </c>
      <c r="AR17" s="5">
        <f>(D20-$B$10)*$B$2*Output!$L$6*$O$4/Output!$L$3</f>
        <v>133127.84404440984</v>
      </c>
      <c r="AT17" s="5">
        <v>2031</v>
      </c>
      <c r="AU17" s="5">
        <f>(B20-$B$10)*$B$2*Output!$L$6*$P$4/Output!$L$3</f>
        <v>39589.63922215296</v>
      </c>
      <c r="AV17" s="5">
        <f>(C20-$B$10)*$B$2*Output!$L$6*$P$4/Output!$L$3</f>
        <v>103807.53672648076</v>
      </c>
      <c r="AW17" s="5">
        <f>(D20-$B$10)*$B$2*Output!$L$6*$P$4/Output!$L$3</f>
        <v>168025.43423080852</v>
      </c>
      <c r="AY17" s="5">
        <v>2031</v>
      </c>
      <c r="AZ17" s="5">
        <f>(B20-$B$10)*$B$2*Output!$L$6*$Q$4/Output!$L$3</f>
        <v>5786.1780401608175</v>
      </c>
      <c r="BA17" s="5">
        <f>(C20-$B$10)*$B$2*Output!$L$6*$Q$4/Output!$L$3</f>
        <v>15171.870752331804</v>
      </c>
      <c r="BB17" s="5">
        <f>(D20-$B$10)*$B$2*Output!$L$6*$Q$4/Output!$L$3</f>
        <v>24557.563464502786</v>
      </c>
      <c r="BD17" s="5">
        <v>2031</v>
      </c>
      <c r="BE17" s="5">
        <f>(B20-$B$10)*$B$2*Output!$L$6*$R$4/Output!$L$3</f>
        <v>10049.677648700368</v>
      </c>
      <c r="BF17" s="5">
        <f>(C20-$B$10)*$B$2*Output!$L$6*$R$4/Output!$L$3</f>
        <v>26351.143938260502</v>
      </c>
      <c r="BG17" s="5">
        <f>(D20-$B$10)*$B$2*Output!$L$6*$R$4/Output!$L$3</f>
        <v>42652.610227820631</v>
      </c>
      <c r="BI17" s="5">
        <v>2031</v>
      </c>
      <c r="BJ17" s="5">
        <f>(B20-$B$10)*$B$2*Output!$L$6*$S$4/Output!$L$3</f>
        <v>6090.7137264850726</v>
      </c>
      <c r="BK17" s="5">
        <f>(C20-$B$10)*$B$2*Output!$L$6*$S$4/Output!$L$3</f>
        <v>15970.390265612426</v>
      </c>
      <c r="BL17" s="5">
        <f>(D20-$B$10)*$B$2*Output!$L$6*$S$4/Output!$L$3</f>
        <v>25850.066804739778</v>
      </c>
      <c r="BN17" s="5">
        <v>2031</v>
      </c>
      <c r="BO17" s="5">
        <f>(B20-$B$10)*$B$2*Output!$L$6*$T$4/Output!$L$3</f>
        <v>157467.612682145</v>
      </c>
      <c r="BP17" s="5">
        <f>(C20-$B$10)*$B$2*Output!$L$6*$T$4/Output!$L$3</f>
        <v>412894.01237044332</v>
      </c>
      <c r="BQ17" s="5">
        <f>(D20-$B$10)*$B$2*Output!$L$6*$T$4/Output!$L$3</f>
        <v>668320.41205874144</v>
      </c>
      <c r="BS17" s="5">
        <v>2031</v>
      </c>
      <c r="BT17" s="5">
        <f>(B20-$B$10)*$B$2*Output!$L$6*$U$4/Output!$L$3</f>
        <v>133505.14988268816</v>
      </c>
      <c r="BU17" s="5">
        <f>(C20-$B$10)*$B$2*Output!$L$6*$U$4/Output!$L$3</f>
        <v>350062.31483581068</v>
      </c>
      <c r="BV17" s="5">
        <f>(D20-$B$10)*$B$2*Output!$L$6*$U$4/Output!$L$3</f>
        <v>566619.47978893307</v>
      </c>
      <c r="BX17" s="5">
        <v>2031</v>
      </c>
      <c r="BY17" s="5">
        <f>(B20-$B$10)*$B$2*Output!$L$6*$V$4/Output!$L$3</f>
        <v>0</v>
      </c>
      <c r="BZ17" s="5">
        <f>(C20-$B$10)*$B$2*Output!$L$6*$V$4/Output!$L$3</f>
        <v>0</v>
      </c>
      <c r="CA17" s="5">
        <f>(D20-$B$10)*$B$2*Output!$L$6*$V$4/Output!$L$3</f>
        <v>0</v>
      </c>
      <c r="CC17" s="5">
        <v>2031</v>
      </c>
      <c r="CD17" s="5">
        <f>(B20-$B$10)*$B$2*Output!$L$6*$W$4/Output!$L$3</f>
        <v>51348.134570264665</v>
      </c>
      <c r="CE17" s="5">
        <f>(C20-$B$10)*$B$2*Output!$L$6*$W$4/Output!$L$3</f>
        <v>134639.35185992718</v>
      </c>
      <c r="CF17" s="5">
        <f>(D20-$B$10)*$B$2*Output!$L$6*$W$4/Output!$L$3</f>
        <v>217930.56914958963</v>
      </c>
    </row>
    <row r="18" spans="1:84" x14ac:dyDescent="0.25">
      <c r="A18" s="5">
        <v>2029</v>
      </c>
      <c r="B18" s="5">
        <v>0.43173626204238907</v>
      </c>
      <c r="C18" s="5">
        <v>0.57243286939094296</v>
      </c>
      <c r="D18" s="5">
        <v>0.71312947673949678</v>
      </c>
      <c r="F18" s="5">
        <v>2032</v>
      </c>
      <c r="G18" s="5">
        <f>(B21-$B$10)*$B$2*Output!$L$6*$G$4/Output!$L$3</f>
        <v>30614.107266918068</v>
      </c>
      <c r="H18" s="5">
        <f>(C21-$B$10)*$B$2*Output!$L$6*$G$4/Output!$L$3</f>
        <v>77819.441844782486</v>
      </c>
      <c r="I18" s="5">
        <f>(D21-$B$10)*$B$2*Output!$L$6*$G$4/Output!$L$3</f>
        <v>125024.7764226469</v>
      </c>
      <c r="K18" s="5">
        <v>2032</v>
      </c>
      <c r="L18" s="5">
        <f>(B21-$B$10)*$B$2*Output!$L$6*$I$4/Output!$L$3</f>
        <v>151510.77430295935</v>
      </c>
      <c r="M18" s="5">
        <f>(C21-$B$10)*$B$2*Output!$L$6*$I$4/Output!$L$3</f>
        <v>385132.37661736534</v>
      </c>
      <c r="N18" s="5">
        <f>(D21-$B$10)*$B$2*Output!$L$6*$I$4/Output!$L$3</f>
        <v>618753.97893177136</v>
      </c>
      <c r="P18" s="5">
        <v>2032</v>
      </c>
      <c r="Q18" s="5">
        <f>(B21-$B$10)*$B$2*Output!$L$6*$J$4/Output!$L$3</f>
        <v>55127.436676023462</v>
      </c>
      <c r="R18" s="5">
        <f>(C21-$B$10)*$B$2*Output!$L$6*$J$4/Output!$L$3</f>
        <v>140131.0289749178</v>
      </c>
      <c r="S18" s="5">
        <f>(D21-$B$10)*$B$2*Output!$L$6*$J$4/Output!$L$3</f>
        <v>225134.62127381214</v>
      </c>
      <c r="U18" s="5">
        <v>2032</v>
      </c>
      <c r="V18" s="5">
        <f>(B21-$B$10)*$B$2*Output!$L$6*$K$4/Output!$L$3</f>
        <v>289377.52837444842</v>
      </c>
      <c r="W18" s="5">
        <f>(C21-$B$10)*$B$2*Output!$L$6*$K$4/Output!$L$3</f>
        <v>735582.37528150191</v>
      </c>
      <c r="X18" s="5">
        <f>(D21-$B$10)*$B$2*Output!$L$6*$K$4/Output!$L$3</f>
        <v>1181787.2221885556</v>
      </c>
      <c r="Z18" s="5">
        <v>2032</v>
      </c>
      <c r="AA18" s="5">
        <f>(B21-$B$10)*$B$2*Output!$L$6*$L$4/Output!$L$3</f>
        <v>80784.56000453353</v>
      </c>
      <c r="AB18" s="5">
        <f>(C21-$B$10)*$B$2*Output!$L$6*$L$4/Output!$L$3</f>
        <v>205350.07976608598</v>
      </c>
      <c r="AC18" s="5">
        <f>(D21-$B$10)*$B$2*Output!$L$6*$L$4/Output!$L$3</f>
        <v>329915.59952763846</v>
      </c>
      <c r="AE18" s="5">
        <v>2032</v>
      </c>
      <c r="AF18" s="5">
        <f>(B21-$B$10)*$B$2*Output!$L$6*$M$4/Output!$L$3</f>
        <v>43406.629256167267</v>
      </c>
      <c r="AG18" s="5">
        <f>(C21-$B$10)*$B$2*Output!$L$6*$M$4/Output!$L$3</f>
        <v>110337.3562922253</v>
      </c>
      <c r="AH18" s="5">
        <f>(D21-$B$10)*$B$2*Output!$L$6*$M$4/Output!$L$3</f>
        <v>177268.08332828333</v>
      </c>
      <c r="AJ18" s="5">
        <v>2032</v>
      </c>
      <c r="AK18" s="5">
        <f>(B21-$B$10)*$B$2*Output!$L$6*$N$4/Output!$L$3</f>
        <v>57875.505674889682</v>
      </c>
      <c r="AL18" s="5">
        <f>(C21-$B$10)*$B$2*Output!$L$6*$N$4/Output!$L$3</f>
        <v>147116.47505630041</v>
      </c>
      <c r="AM18" s="5">
        <f>(D21-$B$10)*$B$2*Output!$L$6*$N$4/Output!$L$3</f>
        <v>236357.44443771109</v>
      </c>
      <c r="AO18" s="5">
        <v>2032</v>
      </c>
      <c r="AP18" s="5">
        <f>(B21-$B$10)*$B$2*Output!$L$6*$O$4/Output!$L$3</f>
        <v>35288.072652822892</v>
      </c>
      <c r="AQ18" s="5">
        <f>(C21-$B$10)*$B$2*Output!$L$6*$O$4/Output!$L$3</f>
        <v>89700.414703527</v>
      </c>
      <c r="AR18" s="5">
        <f>(D21-$B$10)*$B$2*Output!$L$6*$O$4/Output!$L$3</f>
        <v>144112.75675423109</v>
      </c>
      <c r="AT18" s="5">
        <v>2032</v>
      </c>
      <c r="AU18" s="5">
        <f>(B21-$B$10)*$B$2*Output!$L$6*$P$4/Output!$L$3</f>
        <v>44538.344124922085</v>
      </c>
      <c r="AV18" s="5">
        <f>(C21-$B$10)*$B$2*Output!$L$6*$P$4/Output!$L$3</f>
        <v>113214.11564522822</v>
      </c>
      <c r="AW18" s="5">
        <f>(D21-$B$10)*$B$2*Output!$L$6*$P$4/Output!$L$3</f>
        <v>181889.88716553437</v>
      </c>
      <c r="AY18" s="5">
        <v>2032</v>
      </c>
      <c r="AZ18" s="5">
        <f>(B21-$B$10)*$B$2*Output!$L$6*$Q$4/Output!$L$3</f>
        <v>6509.45029518092</v>
      </c>
      <c r="BA18" s="5">
        <f>(C21-$B$10)*$B$2*Output!$L$6*$Q$4/Output!$L$3</f>
        <v>16546.678440456431</v>
      </c>
      <c r="BB18" s="5">
        <f>(D21-$B$10)*$B$2*Output!$L$6*$Q$4/Output!$L$3</f>
        <v>26583.906585731944</v>
      </c>
      <c r="BD18" s="5">
        <v>2032</v>
      </c>
      <c r="BE18" s="5">
        <f>(B21-$B$10)*$B$2*Output!$L$6*$R$4/Output!$L$3</f>
        <v>11305.887354787916</v>
      </c>
      <c r="BF18" s="5">
        <f>(C21-$B$10)*$B$2*Output!$L$6*$R$4/Output!$L$3</f>
        <v>28738.967817634861</v>
      </c>
      <c r="BG18" s="5">
        <f>(D21-$B$10)*$B$2*Output!$L$6*$R$4/Output!$L$3</f>
        <v>46172.048280481802</v>
      </c>
      <c r="BI18" s="5">
        <v>2032</v>
      </c>
      <c r="BJ18" s="5">
        <f>(B21-$B$10)*$B$2*Output!$L$6*$S$4/Output!$L$3</f>
        <v>6852.052942295707</v>
      </c>
      <c r="BK18" s="5">
        <f>(C21-$B$10)*$B$2*Output!$L$6*$S$4/Output!$L$3</f>
        <v>17417.556253112038</v>
      </c>
      <c r="BL18" s="5">
        <f>(D21-$B$10)*$B$2*Output!$L$6*$S$4/Output!$L$3</f>
        <v>27983.059563928367</v>
      </c>
      <c r="BN18" s="5">
        <v>2032</v>
      </c>
      <c r="BO18" s="5">
        <f>(B21-$B$10)*$B$2*Output!$L$6*$T$4/Output!$L$3</f>
        <v>177151.06426741314</v>
      </c>
      <c r="BP18" s="5">
        <f>(C21-$B$10)*$B$2*Output!$L$6*$T$4/Output!$L$3</f>
        <v>450308.63788722525</v>
      </c>
      <c r="BQ18" s="5">
        <f>(D21-$B$10)*$B$2*Output!$L$6*$T$4/Output!$L$3</f>
        <v>723466.21150703751</v>
      </c>
      <c r="BS18" s="5">
        <v>2032</v>
      </c>
      <c r="BT18" s="5">
        <f>(B21-$B$10)*$B$2*Output!$L$6*$U$4/Output!$L$3</f>
        <v>150193.29361802418</v>
      </c>
      <c r="BU18" s="5">
        <f>(C21-$B$10)*$B$2*Output!$L$6*$U$4/Output!$L$3</f>
        <v>381783.41038264759</v>
      </c>
      <c r="BV18" s="5">
        <f>(D21-$B$10)*$B$2*Output!$L$6*$U$4/Output!$L$3</f>
        <v>613373.52714727097</v>
      </c>
      <c r="BX18" s="5">
        <v>2032</v>
      </c>
      <c r="BY18" s="5">
        <f>(B21-$B$10)*$B$2*Output!$L$6*$V$4/Output!$L$3</f>
        <v>0</v>
      </c>
      <c r="BZ18" s="5">
        <f>(C21-$B$10)*$B$2*Output!$L$6*$V$4/Output!$L$3</f>
        <v>0</v>
      </c>
      <c r="CA18" s="5">
        <f>(D21-$B$10)*$B$2*Output!$L$6*$V$4/Output!$L$3</f>
        <v>0</v>
      </c>
      <c r="CC18" s="5">
        <v>2032</v>
      </c>
      <c r="CD18" s="5">
        <f>(B21-$B$10)*$B$2*Output!$L$6*$W$4/Output!$L$3</f>
        <v>57766.651391547763</v>
      </c>
      <c r="CE18" s="5">
        <f>(C21-$B$10)*$B$2*Output!$L$6*$W$4/Output!$L$3</f>
        <v>146839.7732240952</v>
      </c>
      <c r="CF18" s="5">
        <f>(D21-$B$10)*$B$2*Output!$L$6*$W$4/Output!$L$3</f>
        <v>235912.89505664265</v>
      </c>
    </row>
    <row r="19" spans="1:84" x14ac:dyDescent="0.25">
      <c r="A19" s="5">
        <v>2030</v>
      </c>
      <c r="B19" s="5">
        <v>0.44652563904945392</v>
      </c>
      <c r="C19" s="5">
        <v>0.62608876685934489</v>
      </c>
      <c r="D19" s="5">
        <v>0.80565189466923592</v>
      </c>
      <c r="F19" s="5">
        <v>2033</v>
      </c>
      <c r="G19" s="5">
        <f>(B22-$B$10)*$B$2*Output!$L$6*$G$4/Output!$L$3</f>
        <v>34015.674741020077</v>
      </c>
      <c r="H19" s="5">
        <f>(C22-$B$10)*$B$2*Output!$L$6*$G$4/Output!$L$3</f>
        <v>84518.804673922772</v>
      </c>
      <c r="I19" s="5">
        <f>(D22-$B$10)*$B$2*Output!$L$6*$G$4/Output!$L$3</f>
        <v>135021.93460682547</v>
      </c>
      <c r="K19" s="5">
        <v>2033</v>
      </c>
      <c r="L19" s="5">
        <f>(B22-$B$10)*$B$2*Output!$L$6*$I$4/Output!$L$3</f>
        <v>168345.30478106593</v>
      </c>
      <c r="M19" s="5">
        <f>(C22-$B$10)*$B$2*Output!$L$6*$I$4/Output!$L$3</f>
        <v>418287.86407710763</v>
      </c>
      <c r="N19" s="5">
        <f>(D22-$B$10)*$B$2*Output!$L$6*$I$4/Output!$L$3</f>
        <v>668230.42337314936</v>
      </c>
      <c r="P19" s="5">
        <v>2033</v>
      </c>
      <c r="Q19" s="5">
        <f>(B22-$B$10)*$B$2*Output!$L$6*$J$4/Output!$L$3</f>
        <v>61252.707417803853</v>
      </c>
      <c r="R19" s="5">
        <f>(C22-$B$10)*$B$2*Output!$L$6*$J$4/Output!$L$3</f>
        <v>152194.70592336261</v>
      </c>
      <c r="S19" s="5">
        <f>(D22-$B$10)*$B$2*Output!$L$6*$J$4/Output!$L$3</f>
        <v>243136.7044289214</v>
      </c>
      <c r="U19" s="5">
        <v>2033</v>
      </c>
      <c r="V19" s="5">
        <f>(B22-$B$10)*$B$2*Output!$L$6*$K$4/Output!$L$3</f>
        <v>321530.58708272048</v>
      </c>
      <c r="W19" s="5">
        <f>(C22-$B$10)*$B$2*Output!$L$6*$K$4/Output!$L$3</f>
        <v>798907.59460857953</v>
      </c>
      <c r="X19" s="5">
        <f>(D22-$B$10)*$B$2*Output!$L$6*$K$4/Output!$L$3</f>
        <v>1276284.6021344389</v>
      </c>
      <c r="Z19" s="5">
        <v>2033</v>
      </c>
      <c r="AA19" s="5">
        <f>(B22-$B$10)*$B$2*Output!$L$6*$L$4/Output!$L$3</f>
        <v>89760.622227259475</v>
      </c>
      <c r="AB19" s="5">
        <f>(C22-$B$10)*$B$2*Output!$L$6*$L$4/Output!$L$3</f>
        <v>223028.37016156182</v>
      </c>
      <c r="AC19" s="5">
        <f>(D22-$B$10)*$B$2*Output!$L$6*$L$4/Output!$L$3</f>
        <v>356296.11809586425</v>
      </c>
      <c r="AE19" s="5">
        <v>2033</v>
      </c>
      <c r="AF19" s="5">
        <f>(B22-$B$10)*$B$2*Output!$L$6*$M$4/Output!$L$3</f>
        <v>48229.588062408075</v>
      </c>
      <c r="AG19" s="5">
        <f>(C22-$B$10)*$B$2*Output!$L$6*$M$4/Output!$L$3</f>
        <v>119836.13919128694</v>
      </c>
      <c r="AH19" s="5">
        <f>(D22-$B$10)*$B$2*Output!$L$6*$M$4/Output!$L$3</f>
        <v>191442.69032016586</v>
      </c>
      <c r="AJ19" s="5">
        <v>2033</v>
      </c>
      <c r="AK19" s="5">
        <f>(B22-$B$10)*$B$2*Output!$L$6*$N$4/Output!$L$3</f>
        <v>64306.117416544097</v>
      </c>
      <c r="AL19" s="5">
        <f>(C22-$B$10)*$B$2*Output!$L$6*$N$4/Output!$L$3</f>
        <v>159781.51892171591</v>
      </c>
      <c r="AM19" s="5">
        <f>(D22-$B$10)*$B$2*Output!$L$6*$N$4/Output!$L$3</f>
        <v>255256.92042688775</v>
      </c>
      <c r="AO19" s="5">
        <v>2033</v>
      </c>
      <c r="AP19" s="5">
        <f>(B22-$B$10)*$B$2*Output!$L$6*$O$4/Output!$L$3</f>
        <v>39208.969614247653</v>
      </c>
      <c r="AQ19" s="5">
        <f>(C22-$B$10)*$B$2*Output!$L$6*$O$4/Output!$L$3</f>
        <v>97422.593246286197</v>
      </c>
      <c r="AR19" s="5">
        <f>(D22-$B$10)*$B$2*Output!$L$6*$O$4/Output!$L$3</f>
        <v>155636.21687832478</v>
      </c>
      <c r="AT19" s="5">
        <v>2033</v>
      </c>
      <c r="AU19" s="5">
        <f>(B22-$B$10)*$B$2*Output!$L$6*$P$4/Output!$L$3</f>
        <v>49487.04902769121</v>
      </c>
      <c r="AV19" s="5">
        <f>(C22-$B$10)*$B$2*Output!$L$6*$P$4/Output!$L$3</f>
        <v>122960.55458269129</v>
      </c>
      <c r="AW19" s="5">
        <f>(D22-$B$10)*$B$2*Output!$L$6*$P$4/Output!$L$3</f>
        <v>196434.06013769144</v>
      </c>
      <c r="AY19" s="5">
        <v>2033</v>
      </c>
      <c r="AZ19" s="5">
        <f>(B22-$B$10)*$B$2*Output!$L$6*$Q$4/Output!$L$3</f>
        <v>7232.7225502010224</v>
      </c>
      <c r="BA19" s="5">
        <f>(C22-$B$10)*$B$2*Output!$L$6*$Q$4/Output!$L$3</f>
        <v>17971.157977470266</v>
      </c>
      <c r="BB19" s="5">
        <f>(D22-$B$10)*$B$2*Output!$L$6*$Q$4/Output!$L$3</f>
        <v>28709.593404739513</v>
      </c>
      <c r="BD19" s="5">
        <v>2033</v>
      </c>
      <c r="BE19" s="5">
        <f>(B22-$B$10)*$B$2*Output!$L$6*$R$4/Output!$L$3</f>
        <v>12562.097060875461</v>
      </c>
      <c r="BF19" s="5">
        <f>(C22-$B$10)*$B$2*Output!$L$6*$R$4/Output!$L$3</f>
        <v>31213.063855606255</v>
      </c>
      <c r="BG19" s="5">
        <f>(D22-$B$10)*$B$2*Output!$L$6*$R$4/Output!$L$3</f>
        <v>49864.030650337059</v>
      </c>
      <c r="BI19" s="5">
        <v>2033</v>
      </c>
      <c r="BJ19" s="5">
        <f>(B22-$B$10)*$B$2*Output!$L$6*$S$4/Output!$L$3</f>
        <v>7613.3921581063405</v>
      </c>
      <c r="BK19" s="5">
        <f>(C22-$B$10)*$B$2*Output!$L$6*$S$4/Output!$L$3</f>
        <v>18917.008397337126</v>
      </c>
      <c r="BL19" s="5">
        <f>(D22-$B$10)*$B$2*Output!$L$6*$S$4/Output!$L$3</f>
        <v>30220.624636567918</v>
      </c>
      <c r="BN19" s="5">
        <v>2033</v>
      </c>
      <c r="BO19" s="5">
        <f>(B22-$B$10)*$B$2*Output!$L$6*$T$4/Output!$L$3</f>
        <v>196834.51585268124</v>
      </c>
      <c r="BP19" s="5">
        <f>(C22-$B$10)*$B$2*Output!$L$6*$T$4/Output!$L$3</f>
        <v>489075.05510619859</v>
      </c>
      <c r="BQ19" s="5">
        <f>(D22-$B$10)*$B$2*Output!$L$6*$T$4/Output!$L$3</f>
        <v>781315.59435971617</v>
      </c>
      <c r="BS19" s="5">
        <v>2033</v>
      </c>
      <c r="BT19" s="5">
        <f>(B22-$B$10)*$B$2*Output!$L$6*$U$4/Output!$L$3</f>
        <v>166881.4373533602</v>
      </c>
      <c r="BU19" s="5">
        <f>(C22-$B$10)*$B$2*Output!$L$6*$U$4/Output!$L$3</f>
        <v>414650.59019873367</v>
      </c>
      <c r="BV19" s="5">
        <f>(D22-$B$10)*$B$2*Output!$L$6*$U$4/Output!$L$3</f>
        <v>662419.74304410722</v>
      </c>
      <c r="BX19" s="5">
        <v>2033</v>
      </c>
      <c r="BY19" s="5">
        <f>(B22-$B$10)*$B$2*Output!$L$6*$V$4/Output!$L$3</f>
        <v>0</v>
      </c>
      <c r="BZ19" s="5">
        <f>(C22-$B$10)*$B$2*Output!$L$6*$V$4/Output!$L$3</f>
        <v>0</v>
      </c>
      <c r="CA19" s="5">
        <f>(D22-$B$10)*$B$2*Output!$L$6*$V$4/Output!$L$3</f>
        <v>0</v>
      </c>
      <c r="CC19" s="5">
        <v>2033</v>
      </c>
      <c r="CD19" s="5">
        <f>(B22-$B$10)*$B$2*Output!$L$6*$W$4/Output!$L$3</f>
        <v>64185.168212830846</v>
      </c>
      <c r="CE19" s="5">
        <f>(C22-$B$10)*$B$2*Output!$L$6*$W$4/Output!$L$3</f>
        <v>159480.99623028215</v>
      </c>
      <c r="CF19" s="5">
        <f>(D22-$B$10)*$B$2*Output!$L$6*$W$4/Output!$L$3</f>
        <v>254776.82424773352</v>
      </c>
    </row>
    <row r="20" spans="1:84" x14ac:dyDescent="0.25">
      <c r="A20" s="5">
        <v>2031</v>
      </c>
      <c r="B20" s="5">
        <v>0.46131501605651876</v>
      </c>
      <c r="C20" s="5">
        <v>0.65323243999931835</v>
      </c>
      <c r="D20" s="5">
        <v>0.84514986394211788</v>
      </c>
      <c r="F20" s="5">
        <v>2034</v>
      </c>
      <c r="G20" s="5">
        <f>(B23-$B$10)*$B$2*Output!$L$6*$G$4/Output!$L$3</f>
        <v>37417.242215122067</v>
      </c>
      <c r="H20" s="5">
        <f>(C23-$B$10)*$B$2*Output!$L$6*$G$4/Output!$L$3</f>
        <v>91463.228334786749</v>
      </c>
      <c r="I20" s="5">
        <f>(D23-$B$10)*$B$2*Output!$L$6*$G$4/Output!$L$3</f>
        <v>145509.21445445149</v>
      </c>
      <c r="K20" s="5">
        <v>2034</v>
      </c>
      <c r="L20" s="5">
        <f>(B23-$B$10)*$B$2*Output!$L$6*$I$4/Output!$L$3</f>
        <v>185179.83525917245</v>
      </c>
      <c r="M20" s="5">
        <f>(C23-$B$10)*$B$2*Output!$L$6*$I$4/Output!$L$3</f>
        <v>452656.17006009031</v>
      </c>
      <c r="N20" s="5">
        <f>(D23-$B$10)*$B$2*Output!$L$6*$I$4/Output!$L$3</f>
        <v>720132.50486100838</v>
      </c>
      <c r="P20" s="5">
        <v>2034</v>
      </c>
      <c r="Q20" s="5">
        <f>(B23-$B$10)*$B$2*Output!$L$6*$J$4/Output!$L$3</f>
        <v>67377.978159584221</v>
      </c>
      <c r="R20" s="5">
        <f>(C23-$B$10)*$B$2*Output!$L$6*$J$4/Output!$L$3</f>
        <v>164699.66882422258</v>
      </c>
      <c r="S20" s="5">
        <f>(D23-$B$10)*$B$2*Output!$L$6*$J$4/Output!$L$3</f>
        <v>262021.35948886108</v>
      </c>
      <c r="U20" s="5">
        <v>2034</v>
      </c>
      <c r="V20" s="5">
        <f>(B23-$B$10)*$B$2*Output!$L$6*$K$4/Output!$L$3</f>
        <v>353683.64579099236</v>
      </c>
      <c r="W20" s="5">
        <f>(C23-$B$10)*$B$2*Output!$L$6*$K$4/Output!$L$3</f>
        <v>864549.23287178017</v>
      </c>
      <c r="X20" s="5">
        <f>(D23-$B$10)*$B$2*Output!$L$6*$K$4/Output!$L$3</f>
        <v>1375414.8199525685</v>
      </c>
      <c r="Z20" s="5">
        <v>2034</v>
      </c>
      <c r="AA20" s="5">
        <f>(B23-$B$10)*$B$2*Output!$L$6*$L$4/Output!$L$3</f>
        <v>98736.684449985391</v>
      </c>
      <c r="AB20" s="5">
        <f>(C23-$B$10)*$B$2*Output!$L$6*$L$4/Output!$L$3</f>
        <v>241353.32751003865</v>
      </c>
      <c r="AC20" s="5">
        <f>(D23-$B$10)*$B$2*Output!$L$6*$L$4/Output!$L$3</f>
        <v>383969.97057009209</v>
      </c>
      <c r="AE20" s="5">
        <v>2034</v>
      </c>
      <c r="AF20" s="5">
        <f>(B23-$B$10)*$B$2*Output!$L$6*$M$4/Output!$L$3</f>
        <v>53052.54686864886</v>
      </c>
      <c r="AG20" s="5">
        <f>(C23-$B$10)*$B$2*Output!$L$6*$M$4/Output!$L$3</f>
        <v>129682.38493076702</v>
      </c>
      <c r="AH20" s="5">
        <f>(D23-$B$10)*$B$2*Output!$L$6*$M$4/Output!$L$3</f>
        <v>206312.2229928853</v>
      </c>
      <c r="AJ20" s="5">
        <v>2034</v>
      </c>
      <c r="AK20" s="5">
        <f>(B23-$B$10)*$B$2*Output!$L$6*$N$4/Output!$L$3</f>
        <v>70736.729158198475</v>
      </c>
      <c r="AL20" s="5">
        <f>(C23-$B$10)*$B$2*Output!$L$6*$N$4/Output!$L$3</f>
        <v>172909.84657435605</v>
      </c>
      <c r="AM20" s="5">
        <f>(D23-$B$10)*$B$2*Output!$L$6*$N$4/Output!$L$3</f>
        <v>275082.9639905137</v>
      </c>
      <c r="AO20" s="5">
        <v>2034</v>
      </c>
      <c r="AP20" s="5">
        <f>(B23-$B$10)*$B$2*Output!$L$6*$O$4/Output!$L$3</f>
        <v>43129.866575672408</v>
      </c>
      <c r="AQ20" s="5">
        <f>(C23-$B$10)*$B$2*Output!$L$6*$O$4/Output!$L$3</f>
        <v>105427.24693551398</v>
      </c>
      <c r="AR20" s="5">
        <f>(D23-$B$10)*$B$2*Output!$L$6*$O$4/Output!$L$3</f>
        <v>167724.6272953556</v>
      </c>
      <c r="AT20" s="5">
        <v>2034</v>
      </c>
      <c r="AU20" s="5">
        <f>(B23-$B$10)*$B$2*Output!$L$6*$P$4/Output!$L$3</f>
        <v>54435.753930460312</v>
      </c>
      <c r="AV20" s="5">
        <f>(C23-$B$10)*$B$2*Output!$L$6*$P$4/Output!$L$3</f>
        <v>133063.5155496778</v>
      </c>
      <c r="AW20" s="5">
        <f>(D23-$B$10)*$B$2*Output!$L$6*$P$4/Output!$L$3</f>
        <v>211691.27716889538</v>
      </c>
      <c r="AY20" s="5">
        <v>2034</v>
      </c>
      <c r="AZ20" s="5">
        <f>(B23-$B$10)*$B$2*Output!$L$6*$Q$4/Output!$L$3</f>
        <v>7955.9948052211221</v>
      </c>
      <c r="BA20" s="5">
        <f>(C23-$B$10)*$B$2*Output!$L$6*$Q$4/Output!$L$3</f>
        <v>19447.744580337523</v>
      </c>
      <c r="BB20" s="5">
        <f>(D23-$B$10)*$B$2*Output!$L$6*$Q$4/Output!$L$3</f>
        <v>30939.494355453939</v>
      </c>
      <c r="BD20" s="5">
        <v>2034</v>
      </c>
      <c r="BE20" s="5">
        <f>(B23-$B$10)*$B$2*Output!$L$6*$R$4/Output!$L$3</f>
        <v>13818.306766963002</v>
      </c>
      <c r="BF20" s="5">
        <f>(C23-$B$10)*$B$2*Output!$L$6*$R$4/Output!$L$3</f>
        <v>33777.661639533602</v>
      </c>
      <c r="BG20" s="5">
        <f>(D23-$B$10)*$B$2*Output!$L$6*$R$4/Output!$L$3</f>
        <v>53737.016512104223</v>
      </c>
      <c r="BI20" s="5">
        <v>2034</v>
      </c>
      <c r="BJ20" s="5">
        <f>(B23-$B$10)*$B$2*Output!$L$6*$S$4/Output!$L$3</f>
        <v>8374.7313739169713</v>
      </c>
      <c r="BK20" s="5">
        <f>(C23-$B$10)*$B$2*Output!$L$6*$S$4/Output!$L$3</f>
        <v>20471.310084565819</v>
      </c>
      <c r="BL20" s="5">
        <f>(D23-$B$10)*$B$2*Output!$L$6*$S$4/Output!$L$3</f>
        <v>32567.888795214683</v>
      </c>
      <c r="BN20" s="5">
        <v>2034</v>
      </c>
      <c r="BO20" s="5">
        <f>(B23-$B$10)*$B$2*Output!$L$6*$T$4/Output!$L$3</f>
        <v>216517.96743794929</v>
      </c>
      <c r="BP20" s="5">
        <f>(C23-$B$10)*$B$2*Output!$L$6*$T$4/Output!$L$3</f>
        <v>529259.53710072138</v>
      </c>
      <c r="BQ20" s="5">
        <f>(D23-$B$10)*$B$2*Output!$L$6*$T$4/Output!$L$3</f>
        <v>842001.10676349397</v>
      </c>
      <c r="BS20" s="5">
        <v>2034</v>
      </c>
      <c r="BT20" s="5">
        <f>(B23-$B$10)*$B$2*Output!$L$6*$U$4/Output!$L$3</f>
        <v>183569.58108869617</v>
      </c>
      <c r="BU20" s="5">
        <f>(C23-$B$10)*$B$2*Output!$L$6*$U$4/Output!$L$3</f>
        <v>448720.04232452466</v>
      </c>
      <c r="BV20" s="5">
        <f>(D23-$B$10)*$B$2*Output!$L$6*$U$4/Output!$L$3</f>
        <v>713870.50356035365</v>
      </c>
      <c r="BX20" s="5">
        <v>2034</v>
      </c>
      <c r="BY20" s="5">
        <f>(B23-$B$10)*$B$2*Output!$L$6*$V$4/Output!$L$3</f>
        <v>0</v>
      </c>
      <c r="BZ20" s="5">
        <f>(C23-$B$10)*$B$2*Output!$L$6*$V$4/Output!$L$3</f>
        <v>0</v>
      </c>
      <c r="CA20" s="5">
        <f>(D23-$B$10)*$B$2*Output!$L$6*$V$4/Output!$L$3</f>
        <v>0</v>
      </c>
      <c r="CC20" s="5">
        <v>2034</v>
      </c>
      <c r="CD20" s="5">
        <f>(B23-$B$10)*$B$2*Output!$L$6*$W$4/Output!$L$3</f>
        <v>70603.685034113907</v>
      </c>
      <c r="CE20" s="5">
        <f>(C23-$B$10)*$B$2*Output!$L$6*$W$4/Output!$L$3</f>
        <v>172584.63166327871</v>
      </c>
      <c r="CF20" s="5">
        <f>(D23-$B$10)*$B$2*Output!$L$6*$W$4/Output!$L$3</f>
        <v>274565.57829244365</v>
      </c>
    </row>
    <row r="21" spans="1:84" x14ac:dyDescent="0.25">
      <c r="A21" s="5">
        <v>2032</v>
      </c>
      <c r="B21" s="5">
        <v>0.4761043930635836</v>
      </c>
      <c r="C21" s="5">
        <v>0.68134432880849327</v>
      </c>
      <c r="D21" s="5">
        <v>0.88658426455340311</v>
      </c>
      <c r="F21" s="5">
        <v>2035</v>
      </c>
      <c r="G21" s="5">
        <f>(B24-$B$10)*$B$2*Output!$L$6*$G$4/Output!$L$3</f>
        <v>40818.809689224079</v>
      </c>
      <c r="H21" s="5">
        <f>(C24-$B$10)*$B$2*Output!$L$6*$G$4/Output!$L$3</f>
        <v>98664.727203888004</v>
      </c>
      <c r="I21" s="5">
        <f>(D24-$B$10)*$B$2*Output!$L$6*$G$4/Output!$L$3</f>
        <v>156510.64471855198</v>
      </c>
      <c r="K21" s="5">
        <v>2035</v>
      </c>
      <c r="L21" s="5">
        <f>(B24-$B$10)*$B$2*Output!$L$6*$I$4/Output!$L$3</f>
        <v>202014.36573727909</v>
      </c>
      <c r="M21" s="5">
        <f>(C24-$B$10)*$B$2*Output!$L$6*$I$4/Output!$L$3</f>
        <v>488296.75432688935</v>
      </c>
      <c r="N21" s="5">
        <f>(D24-$B$10)*$B$2*Output!$L$6*$I$4/Output!$L$3</f>
        <v>774579.14291649964</v>
      </c>
      <c r="P21" s="5">
        <v>2035</v>
      </c>
      <c r="Q21" s="5">
        <f>(B24-$B$10)*$B$2*Output!$L$6*$J$4/Output!$L$3</f>
        <v>73503.248901364597</v>
      </c>
      <c r="R21" s="5">
        <f>(C24-$B$10)*$B$2*Output!$L$6*$J$4/Output!$L$3</f>
        <v>177667.55220613774</v>
      </c>
      <c r="S21" s="5">
        <f>(D24-$B$10)*$B$2*Output!$L$6*$J$4/Output!$L$3</f>
        <v>281831.85551091091</v>
      </c>
      <c r="U21" s="5">
        <v>2035</v>
      </c>
      <c r="V21" s="5">
        <f>(B24-$B$10)*$B$2*Output!$L$6*$K$4/Output!$L$3</f>
        <v>385836.70449926442</v>
      </c>
      <c r="W21" s="5">
        <f>(C24-$B$10)*$B$2*Output!$L$6*$K$4/Output!$L$3</f>
        <v>932620.85505440214</v>
      </c>
      <c r="X21" s="5">
        <f>(D24-$B$10)*$B$2*Output!$L$6*$K$4/Output!$L$3</f>
        <v>1479405.0056095403</v>
      </c>
      <c r="Z21" s="5">
        <v>2035</v>
      </c>
      <c r="AA21" s="5">
        <f>(B24-$B$10)*$B$2*Output!$L$6*$L$4/Output!$L$3</f>
        <v>107712.74667271135</v>
      </c>
      <c r="AB21" s="5">
        <f>(C24-$B$10)*$B$2*Output!$L$6*$L$4/Output!$L$3</f>
        <v>260356.65536935398</v>
      </c>
      <c r="AC21" s="5">
        <f>(D24-$B$10)*$B$2*Output!$L$6*$L$4/Output!$L$3</f>
        <v>413000.56406599673</v>
      </c>
      <c r="AE21" s="5">
        <v>2035</v>
      </c>
      <c r="AF21" s="5">
        <f>(B24-$B$10)*$B$2*Output!$L$6*$M$4/Output!$L$3</f>
        <v>57875.505674889675</v>
      </c>
      <c r="AG21" s="5">
        <f>(C24-$B$10)*$B$2*Output!$L$6*$M$4/Output!$L$3</f>
        <v>139893.12825816032</v>
      </c>
      <c r="AH21" s="5">
        <f>(D24-$B$10)*$B$2*Output!$L$6*$M$4/Output!$L$3</f>
        <v>221910.75084143103</v>
      </c>
      <c r="AJ21" s="5">
        <v>2035</v>
      </c>
      <c r="AK21" s="5">
        <f>(B24-$B$10)*$B$2*Output!$L$6*$N$4/Output!$L$3</f>
        <v>77167.34089985289</v>
      </c>
      <c r="AL21" s="5">
        <f>(C24-$B$10)*$B$2*Output!$L$6*$N$4/Output!$L$3</f>
        <v>186524.17101088041</v>
      </c>
      <c r="AM21" s="5">
        <f>(D24-$B$10)*$B$2*Output!$L$6*$N$4/Output!$L$3</f>
        <v>295881.00112190802</v>
      </c>
      <c r="AO21" s="5">
        <v>2035</v>
      </c>
      <c r="AP21" s="5">
        <f>(B24-$B$10)*$B$2*Output!$L$6*$O$4/Output!$L$3</f>
        <v>47050.763537097169</v>
      </c>
      <c r="AQ21" s="5">
        <f>(C24-$B$10)*$B$2*Output!$L$6*$O$4/Output!$L$3</f>
        <v>113728.22442560983</v>
      </c>
      <c r="AR21" s="5">
        <f>(D24-$B$10)*$B$2*Output!$L$6*$O$4/Output!$L$3</f>
        <v>180405.68531412253</v>
      </c>
      <c r="AT21" s="5">
        <v>2035</v>
      </c>
      <c r="AU21" s="5">
        <f>(B24-$B$10)*$B$2*Output!$L$6*$P$4/Output!$L$3</f>
        <v>59384.458833229437</v>
      </c>
      <c r="AV21" s="5">
        <f>(C24-$B$10)*$B$2*Output!$L$6*$P$4/Output!$L$3</f>
        <v>143540.47743038132</v>
      </c>
      <c r="AW21" s="5">
        <f>(D24-$B$10)*$B$2*Output!$L$6*$P$4/Output!$L$3</f>
        <v>227696.49602753326</v>
      </c>
      <c r="AY21" s="5">
        <v>2035</v>
      </c>
      <c r="AZ21" s="5">
        <f>(B24-$B$10)*$B$2*Output!$L$6*$Q$4/Output!$L$3</f>
        <v>8679.2670602412254</v>
      </c>
      <c r="BA21" s="5">
        <f>(C24-$B$10)*$B$2*Output!$L$6*$Q$4/Output!$L$3</f>
        <v>20978.992855209577</v>
      </c>
      <c r="BB21" s="5">
        <f>(D24-$B$10)*$B$2*Output!$L$6*$Q$4/Output!$L$3</f>
        <v>33278.718650177936</v>
      </c>
      <c r="BD21" s="5">
        <v>2035</v>
      </c>
      <c r="BE21" s="5">
        <f>(B24-$B$10)*$B$2*Output!$L$6*$R$4/Output!$L$3</f>
        <v>15074.516473050549</v>
      </c>
      <c r="BF21" s="5">
        <f>(C24-$B$10)*$B$2*Output!$L$6*$R$4/Output!$L$3</f>
        <v>36437.198116942949</v>
      </c>
      <c r="BG21" s="5">
        <f>(D24-$B$10)*$B$2*Output!$L$6*$R$4/Output!$L$3</f>
        <v>57799.879760835371</v>
      </c>
      <c r="BI21" s="5">
        <v>2035</v>
      </c>
      <c r="BJ21" s="5">
        <f>(B24-$B$10)*$B$2*Output!$L$6*$S$4/Output!$L$3</f>
        <v>9136.0705897276075</v>
      </c>
      <c r="BK21" s="5">
        <f>(C24-$B$10)*$B$2*Output!$L$6*$S$4/Output!$L$3</f>
        <v>22083.150373904824</v>
      </c>
      <c r="BL21" s="5">
        <f>(D24-$B$10)*$B$2*Output!$L$6*$S$4/Output!$L$3</f>
        <v>35030.230158082049</v>
      </c>
      <c r="BN21" s="5">
        <v>2035</v>
      </c>
      <c r="BO21" s="5">
        <f>(B24-$B$10)*$B$2*Output!$L$6*$T$4/Output!$L$3</f>
        <v>236201.41902321746</v>
      </c>
      <c r="BP21" s="5">
        <f>(C24-$B$10)*$B$2*Output!$L$6*$T$4/Output!$L$3</f>
        <v>570931.60605438496</v>
      </c>
      <c r="BQ21" s="5">
        <f>(D24-$B$10)*$B$2*Output!$L$6*$T$4/Output!$L$3</f>
        <v>905661.79308555252</v>
      </c>
      <c r="BS21" s="5">
        <v>2035</v>
      </c>
      <c r="BT21" s="5">
        <f>(B24-$B$10)*$B$2*Output!$L$6*$U$4/Output!$L$3</f>
        <v>200257.72482403219</v>
      </c>
      <c r="BU21" s="5">
        <f>(C24-$B$10)*$B$2*Output!$L$6*$U$4/Output!$L$3</f>
        <v>484050.70948089164</v>
      </c>
      <c r="BV21" s="5">
        <f>(D24-$B$10)*$B$2*Output!$L$6*$U$4/Output!$L$3</f>
        <v>767843.69413775112</v>
      </c>
      <c r="BX21" s="5">
        <v>2035</v>
      </c>
      <c r="BY21" s="5">
        <f>(B24-$B$10)*$B$2*Output!$L$6*$V$4/Output!$L$3</f>
        <v>0</v>
      </c>
      <c r="BZ21" s="5">
        <f>(C24-$B$10)*$B$2*Output!$L$6*$V$4/Output!$L$3</f>
        <v>0</v>
      </c>
      <c r="CA21" s="5">
        <f>(D24-$B$10)*$B$2*Output!$L$6*$V$4/Output!$L$3</f>
        <v>0</v>
      </c>
      <c r="CC21" s="5">
        <v>2035</v>
      </c>
      <c r="CD21" s="5">
        <f>(B24-$B$10)*$B$2*Output!$L$6*$W$4/Output!$L$3</f>
        <v>77022.201855396997</v>
      </c>
      <c r="CE21" s="5">
        <f>(C24-$B$10)*$B$2*Output!$L$6*$W$4/Output!$L$3</f>
        <v>186173.3498003429</v>
      </c>
      <c r="CF21" s="5">
        <f>(D24-$B$10)*$B$2*Output!$L$6*$W$4/Output!$L$3</f>
        <v>295324.49774528889</v>
      </c>
    </row>
    <row r="22" spans="1:84" x14ac:dyDescent="0.25">
      <c r="A22" s="5">
        <v>2033</v>
      </c>
      <c r="B22" s="5">
        <v>0.49089377007064844</v>
      </c>
      <c r="C22" s="5">
        <v>0.71047190112379144</v>
      </c>
      <c r="D22" s="5">
        <v>0.9300500321769346</v>
      </c>
      <c r="F22" s="5">
        <v>2036</v>
      </c>
      <c r="G22" s="5">
        <f>(B25-$B$10)*$B$2*Output!$L$6*$G$4/Output!$L$3</f>
        <v>44220.377163326106</v>
      </c>
      <c r="H22" s="5">
        <f>(C25-$B$10)*$B$2*Output!$L$6*$G$4/Output!$L$3</f>
        <v>106135.90467574829</v>
      </c>
      <c r="I22" s="5">
        <f>(D25-$B$10)*$B$2*Output!$L$6*$G$4/Output!$L$3</f>
        <v>168051.43218817058</v>
      </c>
      <c r="K22" s="5">
        <v>2036</v>
      </c>
      <c r="L22" s="5">
        <f>(B25-$B$10)*$B$2*Output!$L$6*$I$4/Output!$L$3</f>
        <v>218848.89621538573</v>
      </c>
      <c r="M22" s="5">
        <f>(C25-$B$10)*$B$2*Output!$L$6*$I$4/Output!$L$3</f>
        <v>525271.99171816837</v>
      </c>
      <c r="N22" s="5">
        <f>(D25-$B$10)*$B$2*Output!$L$6*$I$4/Output!$L$3</f>
        <v>831695.08722095145</v>
      </c>
      <c r="P22" s="5">
        <v>2036</v>
      </c>
      <c r="Q22" s="5">
        <f>(B25-$B$10)*$B$2*Output!$L$6*$J$4/Output!$L$3</f>
        <v>79628.519643145017</v>
      </c>
      <c r="R22" s="5">
        <f>(C25-$B$10)*$B$2*Output!$L$6*$J$4/Output!$L$3</f>
        <v>191121.05125428335</v>
      </c>
      <c r="S22" s="5">
        <f>(D25-$B$10)*$B$2*Output!$L$6*$J$4/Output!$L$3</f>
        <v>302613.58286542189</v>
      </c>
      <c r="U22" s="5">
        <v>2036</v>
      </c>
      <c r="V22" s="5">
        <f>(B25-$B$10)*$B$2*Output!$L$6*$K$4/Output!$L$3</f>
        <v>417989.7632075366</v>
      </c>
      <c r="W22" s="5">
        <f>(C25-$B$10)*$B$2*Output!$L$6*$K$4/Output!$L$3</f>
        <v>1003241.5937878181</v>
      </c>
      <c r="X22" s="5">
        <f>(D25-$B$10)*$B$2*Output!$L$6*$K$4/Output!$L$3</f>
        <v>1588493.4243681002</v>
      </c>
      <c r="Z22" s="5">
        <v>2036</v>
      </c>
      <c r="AA22" s="5">
        <f>(B25-$B$10)*$B$2*Output!$L$6*$L$4/Output!$L$3</f>
        <v>116688.80889543734</v>
      </c>
      <c r="AB22" s="5">
        <f>(C25-$B$10)*$B$2*Output!$L$6*$L$4/Output!$L$3</f>
        <v>280071.61159909924</v>
      </c>
      <c r="AC22" s="5">
        <f>(D25-$B$10)*$B$2*Output!$L$6*$L$4/Output!$L$3</f>
        <v>443454.41430276138</v>
      </c>
      <c r="AE22" s="5">
        <v>2036</v>
      </c>
      <c r="AF22" s="5">
        <f>(B25-$B$10)*$B$2*Output!$L$6*$M$4/Output!$L$3</f>
        <v>62698.464481130497</v>
      </c>
      <c r="AG22" s="5">
        <f>(C25-$B$10)*$B$2*Output!$L$6*$M$4/Output!$L$3</f>
        <v>150486.2390681727</v>
      </c>
      <c r="AH22" s="5">
        <f>(D25-$B$10)*$B$2*Output!$L$6*$M$4/Output!$L$3</f>
        <v>238274.01365521504</v>
      </c>
      <c r="AJ22" s="5">
        <v>2036</v>
      </c>
      <c r="AK22" s="5">
        <f>(B25-$B$10)*$B$2*Output!$L$6*$N$4/Output!$L$3</f>
        <v>83597.952641507334</v>
      </c>
      <c r="AL22" s="5">
        <f>(C25-$B$10)*$B$2*Output!$L$6*$N$4/Output!$L$3</f>
        <v>200648.3187575636</v>
      </c>
      <c r="AM22" s="5">
        <f>(D25-$B$10)*$B$2*Output!$L$6*$N$4/Output!$L$3</f>
        <v>317698.68487362005</v>
      </c>
      <c r="AO22" s="5">
        <v>2036</v>
      </c>
      <c r="AP22" s="5">
        <f>(B25-$B$10)*$B$2*Output!$L$6*$O$4/Output!$L$3</f>
        <v>50971.660498521953</v>
      </c>
      <c r="AQ22" s="5">
        <f>(C25-$B$10)*$B$2*Output!$L$6*$O$4/Output!$L$3</f>
        <v>122340.05331647008</v>
      </c>
      <c r="AR22" s="5">
        <f>(D25-$B$10)*$B$2*Output!$L$6*$O$4/Output!$L$3</f>
        <v>193708.44613441831</v>
      </c>
      <c r="AT22" s="5">
        <v>2036</v>
      </c>
      <c r="AU22" s="5">
        <f>(B25-$B$10)*$B$2*Output!$L$6*$P$4/Output!$L$3</f>
        <v>64333.163735998576</v>
      </c>
      <c r="AV22" s="5">
        <f>(C25-$B$10)*$B$2*Output!$L$6*$P$4/Output!$L$3</f>
        <v>154409.77603049617</v>
      </c>
      <c r="AW22" s="5">
        <f>(D25-$B$10)*$B$2*Output!$L$6*$P$4/Output!$L$3</f>
        <v>244486.3883249939</v>
      </c>
      <c r="AY22" s="5">
        <v>2036</v>
      </c>
      <c r="AZ22" s="5">
        <f>(B25-$B$10)*$B$2*Output!$L$6*$Q$4/Output!$L$3</f>
        <v>9402.5393152613306</v>
      </c>
      <c r="BA22" s="5">
        <f>(C25-$B$10)*$B$2*Output!$L$6*$Q$4/Output!$L$3</f>
        <v>22567.582650610981</v>
      </c>
      <c r="BB22" s="5">
        <f>(D25-$B$10)*$B$2*Output!$L$6*$Q$4/Output!$L$3</f>
        <v>35732.625985960643</v>
      </c>
      <c r="BD22" s="5">
        <v>2036</v>
      </c>
      <c r="BE22" s="5">
        <f>(B25-$B$10)*$B$2*Output!$L$6*$R$4/Output!$L$3</f>
        <v>16330.726179138101</v>
      </c>
      <c r="BF22" s="5">
        <f>(C25-$B$10)*$B$2*Output!$L$6*$R$4/Output!$L$3</f>
        <v>39196.327761587498</v>
      </c>
      <c r="BG22" s="5">
        <f>(D25-$B$10)*$B$2*Output!$L$6*$R$4/Output!$L$3</f>
        <v>62061.929344036929</v>
      </c>
      <c r="BI22" s="5">
        <v>2036</v>
      </c>
      <c r="BJ22" s="5">
        <f>(B25-$B$10)*$B$2*Output!$L$6*$S$4/Output!$L$3</f>
        <v>9897.4098055382456</v>
      </c>
      <c r="BK22" s="5">
        <f>(C25-$B$10)*$B$2*Output!$L$6*$S$4/Output!$L$3</f>
        <v>23755.35015853788</v>
      </c>
      <c r="BL22" s="5">
        <f>(D25-$B$10)*$B$2*Output!$L$6*$S$4/Output!$L$3</f>
        <v>37613.290511537532</v>
      </c>
      <c r="BN22" s="5">
        <v>2036</v>
      </c>
      <c r="BO22" s="5">
        <f>(B25-$B$10)*$B$2*Output!$L$6*$T$4/Output!$L$3</f>
        <v>255884.87060848565</v>
      </c>
      <c r="BP22" s="5">
        <f>(C25-$B$10)*$B$2*Output!$L$6*$T$4/Output!$L$3</f>
        <v>614164.19255221123</v>
      </c>
      <c r="BQ22" s="5">
        <f>(D25-$B$10)*$B$2*Output!$L$6*$T$4/Output!$L$3</f>
        <v>972443.51449593739</v>
      </c>
      <c r="BS22" s="5">
        <v>2036</v>
      </c>
      <c r="BT22" s="5">
        <f>(B25-$B$10)*$B$2*Output!$L$6*$U$4/Output!$L$3</f>
        <v>216945.8685593683</v>
      </c>
      <c r="BU22" s="5">
        <f>(C25-$B$10)*$B$2*Output!$L$6*$U$4/Output!$L$3</f>
        <v>520704.42412035313</v>
      </c>
      <c r="BV22" s="5">
        <f>(D25-$B$10)*$B$2*Output!$L$6*$U$4/Output!$L$3</f>
        <v>824462.9796813383</v>
      </c>
      <c r="BX22" s="5">
        <v>2036</v>
      </c>
      <c r="BY22" s="5">
        <f>(B25-$B$10)*$B$2*Output!$L$6*$V$4/Output!$L$3</f>
        <v>0</v>
      </c>
      <c r="BZ22" s="5">
        <f>(C25-$B$10)*$B$2*Output!$L$6*$V$4/Output!$L$3</f>
        <v>0</v>
      </c>
      <c r="CA22" s="5">
        <f>(D25-$B$10)*$B$2*Output!$L$6*$V$4/Output!$L$3</f>
        <v>0</v>
      </c>
      <c r="CC22" s="5">
        <v>2036</v>
      </c>
      <c r="CD22" s="5">
        <f>(B25-$B$10)*$B$2*Output!$L$6*$W$4/Output!$L$3</f>
        <v>83440.718676680102</v>
      </c>
      <c r="CE22" s="5">
        <f>(C25-$B$10)*$B$2*Output!$L$6*$W$4/Output!$L$3</f>
        <v>200270.93235398195</v>
      </c>
      <c r="CF22" s="5">
        <f>(D25-$B$10)*$B$2*Output!$L$6*$W$4/Output!$L$3</f>
        <v>317101.14603128395</v>
      </c>
    </row>
    <row r="23" spans="1:84" x14ac:dyDescent="0.25">
      <c r="A23" s="5">
        <v>2034</v>
      </c>
      <c r="B23" s="5">
        <v>0.50568314707771322</v>
      </c>
      <c r="C23" s="5">
        <v>0.74066495194499027</v>
      </c>
      <c r="D23" s="5">
        <v>0.97564675681226753</v>
      </c>
      <c r="F23" s="5">
        <v>2037</v>
      </c>
      <c r="G23" s="5">
        <f>(B26-$B$10)*$B$2*Output!$L$6*$G$4/Output!$L$3</f>
        <v>47621.944637428147</v>
      </c>
      <c r="H23" s="5">
        <f>(C26-$B$10)*$B$2*Output!$L$6*$G$4/Output!$L$3</f>
        <v>113889.98204015277</v>
      </c>
      <c r="I23" s="5">
        <f>(D26-$B$10)*$B$2*Output!$L$6*$G$4/Output!$L$3</f>
        <v>180158.01944287744</v>
      </c>
      <c r="K23" s="5">
        <v>2037</v>
      </c>
      <c r="L23" s="5">
        <f>(B26-$B$10)*$B$2*Output!$L$6*$I$4/Output!$L$3</f>
        <v>235683.42669349251</v>
      </c>
      <c r="M23" s="5">
        <f>(C26-$B$10)*$B$2*Output!$L$6*$I$4/Output!$L$3</f>
        <v>563647.31506968429</v>
      </c>
      <c r="N23" s="5">
        <f>(D26-$B$10)*$B$2*Output!$L$6*$I$4/Output!$L$3</f>
        <v>891611.20344587625</v>
      </c>
      <c r="P23" s="5">
        <v>2037</v>
      </c>
      <c r="Q23" s="5">
        <f>(B26-$B$10)*$B$2*Output!$L$6*$J$4/Output!$L$3</f>
        <v>85753.790384925465</v>
      </c>
      <c r="R23" s="5">
        <f>(C26-$B$10)*$B$2*Output!$L$6*$J$4/Output!$L$3</f>
        <v>205083.97381022267</v>
      </c>
      <c r="S23" s="5">
        <f>(D26-$B$10)*$B$2*Output!$L$6*$J$4/Output!$L$3</f>
        <v>324414.1572355199</v>
      </c>
      <c r="U23" s="5">
        <v>2037</v>
      </c>
      <c r="V23" s="5">
        <f>(B26-$B$10)*$B$2*Output!$L$6*$K$4/Output!$L$3</f>
        <v>450142.82191580907</v>
      </c>
      <c r="W23" s="5">
        <f>(C26-$B$10)*$B$2*Output!$L$6*$K$4/Output!$L$3</f>
        <v>1076536.4223115412</v>
      </c>
      <c r="X23" s="5">
        <f>(D26-$B$10)*$B$2*Output!$L$6*$K$4/Output!$L$3</f>
        <v>1702930.0227072735</v>
      </c>
      <c r="Z23" s="5">
        <v>2037</v>
      </c>
      <c r="AA23" s="5">
        <f>(B26-$B$10)*$B$2*Output!$L$6*$L$4/Output!$L$3</f>
        <v>125664.87111816337</v>
      </c>
      <c r="AB23" s="5">
        <f>(C26-$B$10)*$B$2*Output!$L$6*$L$4/Output!$L$3</f>
        <v>300533.08456197195</v>
      </c>
      <c r="AC23" s="5">
        <f>(D26-$B$10)*$B$2*Output!$L$6*$L$4/Output!$L$3</f>
        <v>475401.29800578061</v>
      </c>
      <c r="AE23" s="5">
        <v>2037</v>
      </c>
      <c r="AF23" s="5">
        <f>(B26-$B$10)*$B$2*Output!$L$6*$M$4/Output!$L$3</f>
        <v>67521.423287371363</v>
      </c>
      <c r="AG23" s="5">
        <f>(C26-$B$10)*$B$2*Output!$L$6*$M$4/Output!$L$3</f>
        <v>161480.46334673118</v>
      </c>
      <c r="AH23" s="5">
        <f>(D26-$B$10)*$B$2*Output!$L$6*$M$4/Output!$L$3</f>
        <v>255439.50340609107</v>
      </c>
      <c r="AJ23" s="5">
        <v>2037</v>
      </c>
      <c r="AK23" s="5">
        <f>(B26-$B$10)*$B$2*Output!$L$6*$N$4/Output!$L$3</f>
        <v>90028.564383161807</v>
      </c>
      <c r="AL23" s="5">
        <f>(C26-$B$10)*$B$2*Output!$L$6*$N$4/Output!$L$3</f>
        <v>215307.28446230822</v>
      </c>
      <c r="AM23" s="5">
        <f>(D26-$B$10)*$B$2*Output!$L$6*$N$4/Output!$L$3</f>
        <v>340586.00454145472</v>
      </c>
      <c r="AO23" s="5">
        <v>2037</v>
      </c>
      <c r="AP23" s="5">
        <f>(B26-$B$10)*$B$2*Output!$L$6*$O$4/Output!$L$3</f>
        <v>54892.557459946758</v>
      </c>
      <c r="AQ23" s="5">
        <f>(C26-$B$10)*$B$2*Output!$L$6*$O$4/Output!$L$3</f>
        <v>131277.97343953693</v>
      </c>
      <c r="AR23" s="5">
        <f>(D26-$B$10)*$B$2*Output!$L$6*$O$4/Output!$L$3</f>
        <v>207663.38941912717</v>
      </c>
      <c r="AT23" s="5">
        <v>2037</v>
      </c>
      <c r="AU23" s="5">
        <f>(B26-$B$10)*$B$2*Output!$L$6*$P$4/Output!$L$3</f>
        <v>69281.868638767744</v>
      </c>
      <c r="AV23" s="5">
        <f>(C26-$B$10)*$B$2*Output!$L$6*$P$4/Output!$L$3</f>
        <v>165690.6460887359</v>
      </c>
      <c r="AW23" s="5">
        <f>(D26-$B$10)*$B$2*Output!$L$6*$P$4/Output!$L$3</f>
        <v>262099.42353870414</v>
      </c>
      <c r="AY23" s="5">
        <v>2037</v>
      </c>
      <c r="AZ23" s="5">
        <f>(B26-$B$10)*$B$2*Output!$L$6*$Q$4/Output!$L$3</f>
        <v>10125.811570281439</v>
      </c>
      <c r="BA23" s="5">
        <f>(C26-$B$10)*$B$2*Output!$L$6*$Q$4/Output!$L$3</f>
        <v>24216.32519758448</v>
      </c>
      <c r="BB23" s="5">
        <f>(D26-$B$10)*$B$2*Output!$L$6*$Q$4/Output!$L$3</f>
        <v>38306.838824887527</v>
      </c>
      <c r="BD23" s="5">
        <v>2037</v>
      </c>
      <c r="BE23" s="5">
        <f>(B26-$B$10)*$B$2*Output!$L$6*$R$4/Output!$L$3</f>
        <v>17586.935885225663</v>
      </c>
      <c r="BF23" s="5">
        <f>(C26-$B$10)*$B$2*Output!$L$6*$R$4/Output!$L$3</f>
        <v>42059.933237909892</v>
      </c>
      <c r="BG23" s="5">
        <f>(D26-$B$10)*$B$2*Output!$L$6*$R$4/Output!$L$3</f>
        <v>66532.930590594144</v>
      </c>
      <c r="BI23" s="5">
        <v>2037</v>
      </c>
      <c r="BJ23" s="5">
        <f>(B26-$B$10)*$B$2*Output!$L$6*$S$4/Output!$L$3</f>
        <v>10658.749021348885</v>
      </c>
      <c r="BK23" s="5">
        <f>(C26-$B$10)*$B$2*Output!$L$6*$S$4/Output!$L$3</f>
        <v>25490.8686290363</v>
      </c>
      <c r="BL23" s="5">
        <f>(D26-$B$10)*$B$2*Output!$L$6*$S$4/Output!$L$3</f>
        <v>40322.988236723722</v>
      </c>
      <c r="BN23" s="5">
        <v>2037</v>
      </c>
      <c r="BO23" s="5">
        <f>(B26-$B$10)*$B$2*Output!$L$6*$T$4/Output!$L$3</f>
        <v>275568.32219375396</v>
      </c>
      <c r="BP23" s="5">
        <f>(C26-$B$10)*$B$2*Output!$L$6*$T$4/Output!$L$3</f>
        <v>659033.80268128018</v>
      </c>
      <c r="BQ23" s="5">
        <f>(D26-$B$10)*$B$2*Output!$L$6*$T$4/Output!$L$3</f>
        <v>1042499.2831688068</v>
      </c>
      <c r="BS23" s="5">
        <v>2037</v>
      </c>
      <c r="BT23" s="5">
        <f>(B26-$B$10)*$B$2*Output!$L$6*$U$4/Output!$L$3</f>
        <v>233634.01229470447</v>
      </c>
      <c r="BU23" s="5">
        <f>(C26-$B$10)*$B$2*Output!$L$6*$U$4/Output!$L$3</f>
        <v>558746.05009934632</v>
      </c>
      <c r="BV23" s="5">
        <f>(D26-$B$10)*$B$2*Output!$L$6*$U$4/Output!$L$3</f>
        <v>883858.08790398855</v>
      </c>
      <c r="BX23" s="5">
        <v>2037</v>
      </c>
      <c r="BY23" s="5">
        <f>(B26-$B$10)*$B$2*Output!$L$6*$V$4/Output!$L$3</f>
        <v>0</v>
      </c>
      <c r="BZ23" s="5">
        <f>(C26-$B$10)*$B$2*Output!$L$6*$V$4/Output!$L$3</f>
        <v>0</v>
      </c>
      <c r="CA23" s="5">
        <f>(D26-$B$10)*$B$2*Output!$L$6*$V$4/Output!$L$3</f>
        <v>0</v>
      </c>
      <c r="CC23" s="5">
        <v>2037</v>
      </c>
      <c r="CD23" s="5">
        <f>(B26-$B$10)*$B$2*Output!$L$6*$W$4/Output!$L$3</f>
        <v>89859.235497963251</v>
      </c>
      <c r="CE23" s="5">
        <f>(C26-$B$10)*$B$2*Output!$L$6*$W$4/Output!$L$3</f>
        <v>214902.32696128704</v>
      </c>
      <c r="CF23" s="5">
        <f>(D26-$B$10)*$B$2*Output!$L$6*$W$4/Output!$L$3</f>
        <v>339945.41842461092</v>
      </c>
    </row>
    <row r="24" spans="1:84" x14ac:dyDescent="0.25">
      <c r="A24" s="5">
        <v>2035</v>
      </c>
      <c r="B24" s="5">
        <v>0.52047252408477807</v>
      </c>
      <c r="C24" s="5">
        <v>0.77197571752643923</v>
      </c>
      <c r="D24" s="5">
        <v>1.0234789109681006</v>
      </c>
      <c r="F24" s="5">
        <v>2038</v>
      </c>
      <c r="G24" s="5">
        <f>(B27-$B$10)*$B$2*Output!$L$6*$G$4/Output!$L$3</f>
        <v>51023.512111530152</v>
      </c>
      <c r="H24" s="5">
        <f>(C27-$B$10)*$B$2*Output!$L$6*$G$4/Output!$L$3</f>
        <v>121940.82877514393</v>
      </c>
      <c r="I24" s="5">
        <f>(D27-$B$10)*$B$2*Output!$L$6*$G$4/Output!$L$3</f>
        <v>192858.14543875764</v>
      </c>
      <c r="K24" s="5">
        <v>2038</v>
      </c>
      <c r="L24" s="5">
        <f>(B27-$B$10)*$B$2*Output!$L$6*$I$4/Output!$L$3</f>
        <v>252517.95717159912</v>
      </c>
      <c r="M24" s="5">
        <f>(C27-$B$10)*$B$2*Output!$L$6*$I$4/Output!$L$3</f>
        <v>603491.36513385456</v>
      </c>
      <c r="N24" s="5">
        <f>(D27-$B$10)*$B$2*Output!$L$6*$I$4/Output!$L$3</f>
        <v>954464.77309610986</v>
      </c>
      <c r="P24" s="5">
        <v>2038</v>
      </c>
      <c r="Q24" s="5">
        <f>(B27-$B$10)*$B$2*Output!$L$6*$J$4/Output!$L$3</f>
        <v>91879.061126705856</v>
      </c>
      <c r="R24" s="5">
        <f>(C27-$B$10)*$B$2*Output!$L$6*$J$4/Output!$L$3</f>
        <v>219581.29492110788</v>
      </c>
      <c r="S24" s="5">
        <f>(D27-$B$10)*$B$2*Output!$L$6*$J$4/Output!$L$3</f>
        <v>347283.52871550975</v>
      </c>
      <c r="U24" s="5">
        <v>2038</v>
      </c>
      <c r="V24" s="5">
        <f>(B27-$B$10)*$B$2*Output!$L$6*$K$4/Output!$L$3</f>
        <v>482295.88062408107</v>
      </c>
      <c r="W24" s="5">
        <f>(C27-$B$10)*$B$2*Output!$L$6*$K$4/Output!$L$3</f>
        <v>1152636.4408154541</v>
      </c>
      <c r="X24" s="5">
        <f>(D27-$B$10)*$B$2*Output!$L$6*$K$4/Output!$L$3</f>
        <v>1822977.0010068265</v>
      </c>
      <c r="Z24" s="5">
        <v>2038</v>
      </c>
      <c r="AA24" s="5">
        <f>(B27-$B$10)*$B$2*Output!$L$6*$L$4/Output!$L$3</f>
        <v>134640.93334088931</v>
      </c>
      <c r="AB24" s="5">
        <f>(C27-$B$10)*$B$2*Output!$L$6*$L$4/Output!$L$3</f>
        <v>321777.67306098097</v>
      </c>
      <c r="AC24" s="5">
        <f>(D27-$B$10)*$B$2*Output!$L$6*$L$4/Output!$L$3</f>
        <v>508914.41278107249</v>
      </c>
      <c r="AE24" s="5">
        <v>2038</v>
      </c>
      <c r="AF24" s="5">
        <f>(B27-$B$10)*$B$2*Output!$L$6*$M$4/Output!$L$3</f>
        <v>72344.382093612163</v>
      </c>
      <c r="AG24" s="5">
        <f>(C27-$B$10)*$B$2*Output!$L$6*$M$4/Output!$L$3</f>
        <v>172895.46612231812</v>
      </c>
      <c r="AH24" s="5">
        <f>(D27-$B$10)*$B$2*Output!$L$6*$M$4/Output!$L$3</f>
        <v>273446.55015102401</v>
      </c>
      <c r="AJ24" s="5">
        <v>2038</v>
      </c>
      <c r="AK24" s="5">
        <f>(B27-$B$10)*$B$2*Output!$L$6*$N$4/Output!$L$3</f>
        <v>96459.176124816207</v>
      </c>
      <c r="AL24" s="5">
        <f>(C27-$B$10)*$B$2*Output!$L$6*$N$4/Output!$L$3</f>
        <v>230527.28816309079</v>
      </c>
      <c r="AM24" s="5">
        <f>(D27-$B$10)*$B$2*Output!$L$6*$N$4/Output!$L$3</f>
        <v>364595.40020136529</v>
      </c>
      <c r="AO24" s="5">
        <v>2038</v>
      </c>
      <c r="AP24" s="5">
        <f>(B27-$B$10)*$B$2*Output!$L$6*$O$4/Output!$L$3</f>
        <v>58813.45442137152</v>
      </c>
      <c r="AQ24" s="5">
        <f>(C27-$B$10)*$B$2*Output!$L$6*$O$4/Output!$L$3</f>
        <v>140557.97177573244</v>
      </c>
      <c r="AR24" s="5">
        <f>(D27-$B$10)*$B$2*Output!$L$6*$O$4/Output!$L$3</f>
        <v>222302.48913009328</v>
      </c>
      <c r="AT24" s="5">
        <v>2038</v>
      </c>
      <c r="AU24" s="5">
        <f>(B27-$B$10)*$B$2*Output!$L$6*$P$4/Output!$L$3</f>
        <v>74230.573541536869</v>
      </c>
      <c r="AV24" s="5">
        <f>(C27-$B$10)*$B$2*Output!$L$6*$P$4/Output!$L$3</f>
        <v>177403.26534801177</v>
      </c>
      <c r="AW24" s="5">
        <f>(D27-$B$10)*$B$2*Output!$L$6*$P$4/Output!$L$3</f>
        <v>280575.95715448662</v>
      </c>
      <c r="AY24" s="5">
        <v>2038</v>
      </c>
      <c r="AZ24" s="5">
        <f>(B27-$B$10)*$B$2*Output!$L$6*$Q$4/Output!$L$3</f>
        <v>10849.083825301541</v>
      </c>
      <c r="BA24" s="5">
        <f>(C27-$B$10)*$B$2*Output!$L$6*$Q$4/Output!$L$3</f>
        <v>25928.169550863258</v>
      </c>
      <c r="BB24" s="5">
        <f>(D27-$B$10)*$B$2*Output!$L$6*$Q$4/Output!$L$3</f>
        <v>41007.255276424963</v>
      </c>
      <c r="BD24" s="5">
        <v>2038</v>
      </c>
      <c r="BE24" s="5">
        <f>(B27-$B$10)*$B$2*Output!$L$6*$R$4/Output!$L$3</f>
        <v>18843.145591313205</v>
      </c>
      <c r="BF24" s="5">
        <f>(C27-$B$10)*$B$2*Output!$L$6*$R$4/Output!$L$3</f>
        <v>45033.136588341455</v>
      </c>
      <c r="BG24" s="5">
        <f>(D27-$B$10)*$B$2*Output!$L$6*$R$4/Output!$L$3</f>
        <v>71223.127585369686</v>
      </c>
      <c r="BI24" s="5">
        <v>2038</v>
      </c>
      <c r="BJ24" s="5">
        <f>(B27-$B$10)*$B$2*Output!$L$6*$S$4/Output!$L$3</f>
        <v>11420.08823715952</v>
      </c>
      <c r="BK24" s="5">
        <f>(C27-$B$10)*$B$2*Output!$L$6*$S$4/Output!$L$3</f>
        <v>27292.810053540281</v>
      </c>
      <c r="BL24" s="5">
        <f>(D27-$B$10)*$B$2*Output!$L$6*$S$4/Output!$L$3</f>
        <v>43165.531869921026</v>
      </c>
      <c r="BN24" s="5">
        <v>2038</v>
      </c>
      <c r="BO24" s="5">
        <f>(B27-$B$10)*$B$2*Output!$L$6*$T$4/Output!$L$3</f>
        <v>295251.7737790221</v>
      </c>
      <c r="BP24" s="5">
        <f>(C27-$B$10)*$B$2*Output!$L$6*$T$4/Output!$L$3</f>
        <v>705620.69332364423</v>
      </c>
      <c r="BQ24" s="5">
        <f>(D27-$B$10)*$B$2*Output!$L$6*$T$4/Output!$L$3</f>
        <v>1115989.6128682662</v>
      </c>
      <c r="BS24" s="5">
        <v>2038</v>
      </c>
      <c r="BT24" s="5">
        <f>(B27-$B$10)*$B$2*Output!$L$6*$U$4/Output!$L$3</f>
        <v>250322.15603004053</v>
      </c>
      <c r="BU24" s="5">
        <f>(C27-$B$10)*$B$2*Output!$L$6*$U$4/Output!$L$3</f>
        <v>598243.63129613316</v>
      </c>
      <c r="BV24" s="5">
        <f>(D27-$B$10)*$B$2*Output!$L$6*$U$4/Output!$L$3</f>
        <v>946165.10656222573</v>
      </c>
      <c r="BX24" s="5">
        <v>2038</v>
      </c>
      <c r="BY24" s="5">
        <f>(B27-$B$10)*$B$2*Output!$L$6*$V$4/Output!$L$3</f>
        <v>0</v>
      </c>
      <c r="BZ24" s="5">
        <f>(C27-$B$10)*$B$2*Output!$L$6*$V$4/Output!$L$3</f>
        <v>0</v>
      </c>
      <c r="CA24" s="5">
        <f>(D27-$B$10)*$B$2*Output!$L$6*$V$4/Output!$L$3</f>
        <v>0</v>
      </c>
      <c r="CC24" s="5">
        <v>2038</v>
      </c>
      <c r="CD24" s="5">
        <f>(B27-$B$10)*$B$2*Output!$L$6*$W$4/Output!$L$3</f>
        <v>96277.752319246341</v>
      </c>
      <c r="CE24" s="5">
        <f>(C27-$B$10)*$B$2*Output!$L$6*$W$4/Output!$L$3</f>
        <v>230093.70434466659</v>
      </c>
      <c r="CF24" s="5">
        <f>(D27-$B$10)*$B$2*Output!$L$6*$W$4/Output!$L$3</f>
        <v>363909.65637008677</v>
      </c>
    </row>
    <row r="25" spans="1:84" x14ac:dyDescent="0.25">
      <c r="A25" s="5">
        <v>2036</v>
      </c>
      <c r="B25" s="5">
        <v>0.53526190109184302</v>
      </c>
      <c r="C25" s="5">
        <v>0.80445899506224683</v>
      </c>
      <c r="D25" s="5">
        <v>1.073656089032651</v>
      </c>
      <c r="F25" s="5">
        <v>2039</v>
      </c>
      <c r="G25" s="5">
        <f>(B28-$B$10)*$B$2*Output!$L$6*$G$4/Output!$L$3</f>
        <v>54425.079585632178</v>
      </c>
      <c r="H25" s="5">
        <f>(C28-$B$10)*$B$2*Output!$L$6*$G$4/Output!$L$3</f>
        <v>130302.99432516299</v>
      </c>
      <c r="I25" s="5">
        <f>(D28-$B$10)*$B$2*Output!$L$6*$G$4/Output!$L$3</f>
        <v>206180.90906469399</v>
      </c>
      <c r="K25" s="5">
        <v>2039</v>
      </c>
      <c r="L25" s="5">
        <f>(B28-$B$10)*$B$2*Output!$L$6*$I$4/Output!$L$3</f>
        <v>269352.48764970578</v>
      </c>
      <c r="M25" s="5">
        <f>(C28-$B$10)*$B$2*Output!$L$6*$I$4/Output!$L$3</f>
        <v>644876.14785139635</v>
      </c>
      <c r="N25" s="5">
        <f>(D28-$B$10)*$B$2*Output!$L$6*$I$4/Output!$L$3</f>
        <v>1020399.8080530877</v>
      </c>
      <c r="P25" s="5">
        <v>2039</v>
      </c>
      <c r="Q25" s="5">
        <f>(B28-$B$10)*$B$2*Output!$L$6*$J$4/Output!$L$3</f>
        <v>98004.33186848629</v>
      </c>
      <c r="R25" s="5">
        <f>(C28-$B$10)*$B$2*Output!$L$6*$J$4/Output!$L$3</f>
        <v>234639.21406321679</v>
      </c>
      <c r="S25" s="5">
        <f>(D28-$B$10)*$B$2*Output!$L$6*$J$4/Output!$L$3</f>
        <v>371274.09625794756</v>
      </c>
      <c r="U25" s="5">
        <v>2039</v>
      </c>
      <c r="V25" s="5">
        <f>(B28-$B$10)*$B$2*Output!$L$6*$K$4/Output!$L$3</f>
        <v>514448.93933235336</v>
      </c>
      <c r="W25" s="5">
        <f>(C28-$B$10)*$B$2*Output!$L$6*$K$4/Output!$L$3</f>
        <v>1231679.1768202817</v>
      </c>
      <c r="X25" s="5">
        <f>(D28-$B$10)*$B$2*Output!$L$6*$K$4/Output!$L$3</f>
        <v>1948909.4143082115</v>
      </c>
      <c r="Z25" s="5">
        <v>2039</v>
      </c>
      <c r="AA25" s="5">
        <f>(B28-$B$10)*$B$2*Output!$L$6*$L$4/Output!$L$3</f>
        <v>143616.99556361532</v>
      </c>
      <c r="AB25" s="5">
        <f>(C28-$B$10)*$B$2*Output!$L$6*$L$4/Output!$L$3</f>
        <v>343843.77019566199</v>
      </c>
      <c r="AC25" s="5">
        <f>(D28-$B$10)*$B$2*Output!$L$6*$L$4/Output!$L$3</f>
        <v>544070.54482770921</v>
      </c>
      <c r="AE25" s="5">
        <v>2039</v>
      </c>
      <c r="AF25" s="5">
        <f>(B28-$B$10)*$B$2*Output!$L$6*$M$4/Output!$L$3</f>
        <v>77167.340899853007</v>
      </c>
      <c r="AG25" s="5">
        <f>(C28-$B$10)*$B$2*Output!$L$6*$M$4/Output!$L$3</f>
        <v>184751.87652304224</v>
      </c>
      <c r="AH25" s="5">
        <f>(D28-$B$10)*$B$2*Output!$L$6*$M$4/Output!$L$3</f>
        <v>292336.41214623174</v>
      </c>
      <c r="AJ25" s="5">
        <v>2039</v>
      </c>
      <c r="AK25" s="5">
        <f>(B28-$B$10)*$B$2*Output!$L$6*$N$4/Output!$L$3</f>
        <v>102889.78786647065</v>
      </c>
      <c r="AL25" s="5">
        <f>(C28-$B$10)*$B$2*Output!$L$6*$N$4/Output!$L$3</f>
        <v>246335.83536405631</v>
      </c>
      <c r="AM25" s="5">
        <f>(D28-$B$10)*$B$2*Output!$L$6*$N$4/Output!$L$3</f>
        <v>389781.88286164228</v>
      </c>
      <c r="AO25" s="5">
        <v>2039</v>
      </c>
      <c r="AP25" s="5">
        <f>(B28-$B$10)*$B$2*Output!$L$6*$O$4/Output!$L$3</f>
        <v>62734.351382796318</v>
      </c>
      <c r="AQ25" s="5">
        <f>(C28-$B$10)*$B$2*Output!$L$6*$O$4/Output!$L$3</f>
        <v>150196.81908528233</v>
      </c>
      <c r="AR25" s="5">
        <f>(D28-$B$10)*$B$2*Output!$L$6*$O$4/Output!$L$3</f>
        <v>237659.28678776859</v>
      </c>
      <c r="AT25" s="5">
        <v>2039</v>
      </c>
      <c r="AU25" s="5">
        <f>(B28-$B$10)*$B$2*Output!$L$6*$P$4/Output!$L$3</f>
        <v>79179.278444306023</v>
      </c>
      <c r="AV25" s="5">
        <f>(C28-$B$10)*$B$2*Output!$L$6*$P$4/Output!$L$3</f>
        <v>189568.80078724955</v>
      </c>
      <c r="AW25" s="5">
        <f>(D28-$B$10)*$B$2*Output!$L$6*$P$4/Output!$L$3</f>
        <v>299958.32313019328</v>
      </c>
      <c r="AY25" s="5">
        <v>2039</v>
      </c>
      <c r="AZ25" s="5">
        <f>(B28-$B$10)*$B$2*Output!$L$6*$Q$4/Output!$L$3</f>
        <v>11572.35608032165</v>
      </c>
      <c r="BA25" s="5">
        <f>(C28-$B$10)*$B$2*Output!$L$6*$Q$4/Output!$L$3</f>
        <v>27706.209345828775</v>
      </c>
      <c r="BB25" s="5">
        <f>(D28-$B$10)*$B$2*Output!$L$6*$Q$4/Output!$L$3</f>
        <v>43840.062611335939</v>
      </c>
      <c r="BD25" s="5">
        <v>2039</v>
      </c>
      <c r="BE25" s="5">
        <f>(B28-$B$10)*$B$2*Output!$L$6*$R$4/Output!$L$3</f>
        <v>20099.355297400762</v>
      </c>
      <c r="BF25" s="5">
        <f>(C28-$B$10)*$B$2*Output!$L$6*$R$4/Output!$L$3</f>
        <v>48121.310969071033</v>
      </c>
      <c r="BG25" s="5">
        <f>(D28-$B$10)*$B$2*Output!$L$6*$R$4/Output!$L$3</f>
        <v>76143.266640741378</v>
      </c>
      <c r="BI25" s="5">
        <v>2039</v>
      </c>
      <c r="BJ25" s="5">
        <f>(B28-$B$10)*$B$2*Output!$L$6*$S$4/Output!$L$3</f>
        <v>12181.427452970158</v>
      </c>
      <c r="BK25" s="5">
        <f>(C28-$B$10)*$B$2*Output!$L$6*$S$4/Output!$L$3</f>
        <v>29164.430890346084</v>
      </c>
      <c r="BL25" s="5">
        <f>(D28-$B$10)*$B$2*Output!$L$6*$S$4/Output!$L$3</f>
        <v>46147.434327722054</v>
      </c>
      <c r="BN25" s="5">
        <v>2039</v>
      </c>
      <c r="BO25" s="5">
        <f>(B28-$B$10)*$B$2*Output!$L$6*$T$4/Output!$L$3</f>
        <v>314935.22536429035</v>
      </c>
      <c r="BP25" s="5">
        <f>(C28-$B$10)*$B$2*Output!$L$6*$T$4/Output!$L$3</f>
        <v>754009.05604317237</v>
      </c>
      <c r="BQ25" s="5">
        <f>(D28-$B$10)*$B$2*Output!$L$6*$T$4/Output!$L$3</f>
        <v>1193082.8867220555</v>
      </c>
      <c r="BS25" s="5">
        <v>2039</v>
      </c>
      <c r="BT25" s="5">
        <f>(B28-$B$10)*$B$2*Output!$L$6*$U$4/Output!$L$3</f>
        <v>267010.29976537661</v>
      </c>
      <c r="BU25" s="5">
        <f>(C28-$B$10)*$B$2*Output!$L$6*$U$4/Output!$L$3</f>
        <v>639268.54751486366</v>
      </c>
      <c r="BV25" s="5">
        <f>(D28-$B$10)*$B$2*Output!$L$6*$U$4/Output!$L$3</f>
        <v>1011526.7952643515</v>
      </c>
      <c r="BX25" s="5">
        <v>2039</v>
      </c>
      <c r="BY25" s="5">
        <f>(B28-$B$10)*$B$2*Output!$L$6*$V$4/Output!$L$3</f>
        <v>0</v>
      </c>
      <c r="BZ25" s="5">
        <f>(C28-$B$10)*$B$2*Output!$L$6*$V$4/Output!$L$3</f>
        <v>0</v>
      </c>
      <c r="CA25" s="5">
        <f>(D28-$B$10)*$B$2*Output!$L$6*$V$4/Output!$L$3</f>
        <v>0</v>
      </c>
      <c r="CC25" s="5">
        <v>2039</v>
      </c>
      <c r="CD25" s="5">
        <f>(B28-$B$10)*$B$2*Output!$L$6*$W$4/Output!$L$3</f>
        <v>102696.26914052948</v>
      </c>
      <c r="CE25" s="5">
        <f>(C28-$B$10)*$B$2*Output!$L$6*$W$4/Output!$L$3</f>
        <v>245872.51827494754</v>
      </c>
      <c r="CF25" s="5">
        <f>(D28-$B$10)*$B$2*Output!$L$6*$W$4/Output!$L$3</f>
        <v>389048.76740936597</v>
      </c>
    </row>
    <row r="26" spans="1:84" x14ac:dyDescent="0.25">
      <c r="A26" s="5">
        <v>2037</v>
      </c>
      <c r="B26" s="5">
        <v>0.55005127809890797</v>
      </c>
      <c r="C26" s="5">
        <v>0.83817226823916646</v>
      </c>
      <c r="D26" s="5">
        <v>1.1262932583794252</v>
      </c>
      <c r="F26" s="5">
        <v>2040</v>
      </c>
      <c r="G26" s="5">
        <f>(B29-$B$10)*$B$2*Output!$L$6*$G$4/Output!$L$3</f>
        <v>57826.647059734198</v>
      </c>
      <c r="H26" s="5">
        <f>(C29-$B$10)*$B$2*Output!$L$6*$G$4/Output!$L$3</f>
        <v>138991.74143715017</v>
      </c>
      <c r="I26" s="5">
        <f>(D29-$B$10)*$B$2*Output!$L$6*$G$4/Output!$L$3</f>
        <v>220156.83581456618</v>
      </c>
      <c r="K26" s="5">
        <v>2040</v>
      </c>
      <c r="L26" s="5">
        <f>(B29-$B$10)*$B$2*Output!$L$6*$I$4/Output!$L$3</f>
        <v>286187.01812781248</v>
      </c>
      <c r="M26" s="5">
        <f>(C29-$B$10)*$B$2*Output!$L$6*$I$4/Output!$L$3</f>
        <v>687877.19933338207</v>
      </c>
      <c r="N26" s="5">
        <f>(D29-$B$10)*$B$2*Output!$L$6*$I$4/Output!$L$3</f>
        <v>1089567.3805389521</v>
      </c>
      <c r="P26" s="5">
        <v>2040</v>
      </c>
      <c r="Q26" s="5">
        <f>(B29-$B$10)*$B$2*Output!$L$6*$J$4/Output!$L$3</f>
        <v>104129.60261026667</v>
      </c>
      <c r="R26" s="5">
        <f>(C29-$B$10)*$B$2*Output!$L$6*$J$4/Output!$L$3</f>
        <v>250285.2151709366</v>
      </c>
      <c r="S26" s="5">
        <f>(D29-$B$10)*$B$2*Output!$L$6*$J$4/Output!$L$3</f>
        <v>396440.82773160667</v>
      </c>
      <c r="U26" s="5">
        <v>2040</v>
      </c>
      <c r="V26" s="5">
        <f>(B29-$B$10)*$B$2*Output!$L$6*$K$4/Output!$L$3</f>
        <v>546601.99804062548</v>
      </c>
      <c r="W26" s="5">
        <f>(C29-$B$10)*$B$2*Output!$L$6*$K$4/Output!$L$3</f>
        <v>1313808.9002845513</v>
      </c>
      <c r="X26" s="5">
        <f>(D29-$B$10)*$B$2*Output!$L$6*$K$4/Output!$L$3</f>
        <v>2081015.8025284777</v>
      </c>
      <c r="Z26" s="5">
        <v>2040</v>
      </c>
      <c r="AA26" s="5">
        <f>(B29-$B$10)*$B$2*Output!$L$6*$L$4/Output!$L$3</f>
        <v>152593.05778634129</v>
      </c>
      <c r="AB26" s="5">
        <f>(C29-$B$10)*$B$2*Output!$L$6*$L$4/Output!$L$3</f>
        <v>366771.65132943733</v>
      </c>
      <c r="AC26" s="5">
        <f>(D29-$B$10)*$B$2*Output!$L$6*$L$4/Output!$L$3</f>
        <v>580950.24487253348</v>
      </c>
      <c r="AE26" s="5">
        <v>2040</v>
      </c>
      <c r="AF26" s="5">
        <f>(B29-$B$10)*$B$2*Output!$L$6*$M$4/Output!$L$3</f>
        <v>81990.299706093821</v>
      </c>
      <c r="AG26" s="5">
        <f>(C29-$B$10)*$B$2*Output!$L$6*$M$4/Output!$L$3</f>
        <v>197071.33504268274</v>
      </c>
      <c r="AH26" s="5">
        <f>(D29-$B$10)*$B$2*Output!$L$6*$M$4/Output!$L$3</f>
        <v>312152.37037927168</v>
      </c>
      <c r="AJ26" s="5">
        <v>2040</v>
      </c>
      <c r="AK26" s="5">
        <f>(B29-$B$10)*$B$2*Output!$L$6*$N$4/Output!$L$3</f>
        <v>109320.3996081251</v>
      </c>
      <c r="AL26" s="5">
        <f>(C29-$B$10)*$B$2*Output!$L$6*$N$4/Output!$L$3</f>
        <v>262761.78005691024</v>
      </c>
      <c r="AM26" s="5">
        <f>(D29-$B$10)*$B$2*Output!$L$6*$N$4/Output!$L$3</f>
        <v>416203.16050569556</v>
      </c>
      <c r="AO26" s="5">
        <v>2040</v>
      </c>
      <c r="AP26" s="5">
        <f>(B29-$B$10)*$B$2*Output!$L$6*$O$4/Output!$L$3</f>
        <v>66655.248344221094</v>
      </c>
      <c r="AQ26" s="5">
        <f>(C29-$B$10)*$B$2*Output!$L$6*$O$4/Output!$L$3</f>
        <v>160212.10833335828</v>
      </c>
      <c r="AR26" s="5">
        <f>(D29-$B$10)*$B$2*Output!$L$6*$O$4/Output!$L$3</f>
        <v>253768.96832249552</v>
      </c>
      <c r="AT26" s="5">
        <v>2040</v>
      </c>
      <c r="AU26" s="5">
        <f>(B29-$B$10)*$B$2*Output!$L$6*$P$4/Output!$L$3</f>
        <v>84127.983347075147</v>
      </c>
      <c r="AV26" s="5">
        <f>(C29-$B$10)*$B$2*Output!$L$6*$P$4/Output!$L$3</f>
        <v>202209.45711977259</v>
      </c>
      <c r="AW26" s="5">
        <f>(D29-$B$10)*$B$2*Output!$L$6*$P$4/Output!$L$3</f>
        <v>320290.93089247006</v>
      </c>
      <c r="AY26" s="5">
        <v>2040</v>
      </c>
      <c r="AZ26" s="5">
        <f>(B29-$B$10)*$B$2*Output!$L$6*$Q$4/Output!$L$3</f>
        <v>12295.628335341751</v>
      </c>
      <c r="BA26" s="5">
        <f>(C29-$B$10)*$B$2*Output!$L$6*$Q$4/Output!$L$3</f>
        <v>29553.689886735992</v>
      </c>
      <c r="BB26" s="5">
        <f>(D29-$B$10)*$B$2*Output!$L$6*$Q$4/Output!$L$3</f>
        <v>46811.751438130232</v>
      </c>
      <c r="BD26" s="5">
        <v>2040</v>
      </c>
      <c r="BE26" s="5">
        <f>(B29-$B$10)*$B$2*Output!$L$6*$R$4/Output!$L$3</f>
        <v>21355.565003488311</v>
      </c>
      <c r="BF26" s="5">
        <f>(C29-$B$10)*$B$2*Output!$L$6*$R$4/Output!$L$3</f>
        <v>51330.092961173046</v>
      </c>
      <c r="BG26" s="5">
        <f>(D29-$B$10)*$B$2*Output!$L$6*$R$4/Output!$L$3</f>
        <v>81304.620918857792</v>
      </c>
      <c r="BI26" s="5">
        <v>2040</v>
      </c>
      <c r="BJ26" s="5">
        <f>(B29-$B$10)*$B$2*Output!$L$6*$S$4/Output!$L$3</f>
        <v>12942.766668780794</v>
      </c>
      <c r="BK26" s="5">
        <f>(C29-$B$10)*$B$2*Output!$L$6*$S$4/Output!$L$3</f>
        <v>31109.147249195787</v>
      </c>
      <c r="BL26" s="5">
        <f>(D29-$B$10)*$B$2*Output!$L$6*$S$4/Output!$L$3</f>
        <v>49275.527829610786</v>
      </c>
      <c r="BN26" s="5">
        <v>2040</v>
      </c>
      <c r="BO26" s="5">
        <f>(B29-$B$10)*$B$2*Output!$L$6*$T$4/Output!$L$3</f>
        <v>334618.67694955855</v>
      </c>
      <c r="BP26" s="5">
        <f>(C29-$B$10)*$B$2*Output!$L$6*$T$4/Output!$L$3</f>
        <v>804287.20998765272</v>
      </c>
      <c r="BQ26" s="5">
        <f>(D29-$B$10)*$B$2*Output!$L$6*$T$4/Output!$L$3</f>
        <v>1273955.7430257471</v>
      </c>
      <c r="BS26" s="5">
        <v>2040</v>
      </c>
      <c r="BT26" s="5">
        <f>(B29-$B$10)*$B$2*Output!$L$6*$U$4/Output!$L$3</f>
        <v>283698.44350071269</v>
      </c>
      <c r="BU26" s="5">
        <f>(C29-$B$10)*$B$2*Output!$L$6*$U$4/Output!$L$3</f>
        <v>681895.67803300999</v>
      </c>
      <c r="BV26" s="5">
        <f>(D29-$B$10)*$B$2*Output!$L$6*$U$4/Output!$L$3</f>
        <v>1080092.9125653075</v>
      </c>
      <c r="BX26" s="5">
        <v>2040</v>
      </c>
      <c r="BY26" s="5">
        <f>(B29-$B$10)*$B$2*Output!$L$6*$V$4/Output!$L$3</f>
        <v>0</v>
      </c>
      <c r="BZ26" s="5">
        <f>(C29-$B$10)*$B$2*Output!$L$6*$V$4/Output!$L$3</f>
        <v>0</v>
      </c>
      <c r="CA26" s="5">
        <f>(D29-$B$10)*$B$2*Output!$L$6*$V$4/Output!$L$3</f>
        <v>0</v>
      </c>
      <c r="CC26" s="5">
        <v>2040</v>
      </c>
      <c r="CD26" s="5">
        <f>(B29-$B$10)*$B$2*Output!$L$6*$W$4/Output!$L$3</f>
        <v>109114.78596181257</v>
      </c>
      <c r="CE26" s="5">
        <f>(C29-$B$10)*$B$2*Output!$L$6*$W$4/Output!$L$3</f>
        <v>262267.56847423455</v>
      </c>
      <c r="CF26" s="5">
        <f>(D29-$B$10)*$B$2*Output!$L$6*$W$4/Output!$L$3</f>
        <v>415420.35098665667</v>
      </c>
    </row>
    <row r="27" spans="1:84" x14ac:dyDescent="0.25">
      <c r="A27" s="5">
        <v>2038</v>
      </c>
      <c r="B27" s="5">
        <v>0.56484065510597281</v>
      </c>
      <c r="C27" s="5">
        <v>0.8731758389448494</v>
      </c>
      <c r="D27" s="5">
        <v>1.181511022783726</v>
      </c>
      <c r="F27" s="5">
        <v>2041</v>
      </c>
      <c r="G27" s="5">
        <f>(B30-$B$10)*$B$2*Output!$L$6*$G$4/Output!$L$3</f>
        <v>61228.214533836217</v>
      </c>
      <c r="H27" s="5">
        <f>(C30-$B$10)*$B$2*Output!$L$6*$G$4/Output!$L$3</f>
        <v>144869.67277404203</v>
      </c>
      <c r="I27" s="5">
        <f>(D30-$B$10)*$B$2*Output!$L$6*$G$4/Output!$L$3</f>
        <v>228511.13101424795</v>
      </c>
      <c r="K27" s="5">
        <v>2041</v>
      </c>
      <c r="L27" s="5">
        <f>(B30-$B$10)*$B$2*Output!$L$6*$I$4/Output!$L$3</f>
        <v>303021.54860591912</v>
      </c>
      <c r="M27" s="5">
        <f>(C30-$B$10)*$B$2*Output!$L$6*$I$4/Output!$L$3</f>
        <v>716967.38054910128</v>
      </c>
      <c r="N27" s="5">
        <f>(D30-$B$10)*$B$2*Output!$L$6*$I$4/Output!$L$3</f>
        <v>1130913.2124922841</v>
      </c>
      <c r="P27" s="5">
        <v>2041</v>
      </c>
      <c r="Q27" s="5">
        <f>(B30-$B$10)*$B$2*Output!$L$6*$J$4/Output!$L$3</f>
        <v>110254.8733520471</v>
      </c>
      <c r="R27" s="5">
        <f>(C30-$B$10)*$B$2*Output!$L$6*$J$4/Output!$L$3</f>
        <v>260869.72396406662</v>
      </c>
      <c r="S27" s="5">
        <f>(D30-$B$10)*$B$2*Output!$L$6*$J$4/Output!$L$3</f>
        <v>411484.57457608636</v>
      </c>
      <c r="U27" s="5">
        <v>2041</v>
      </c>
      <c r="V27" s="5">
        <f>(B30-$B$10)*$B$2*Output!$L$6*$K$4/Output!$L$3</f>
        <v>578755.05674889765</v>
      </c>
      <c r="W27" s="5">
        <f>(C30-$B$10)*$B$2*Output!$L$6*$K$4/Output!$L$3</f>
        <v>1369369.6006961076</v>
      </c>
      <c r="X27" s="5">
        <f>(D30-$B$10)*$B$2*Output!$L$6*$K$4/Output!$L$3</f>
        <v>2159984.1446433188</v>
      </c>
      <c r="Z27" s="5">
        <v>2041</v>
      </c>
      <c r="AA27" s="5">
        <f>(B30-$B$10)*$B$2*Output!$L$6*$L$4/Output!$L$3</f>
        <v>161569.12000906729</v>
      </c>
      <c r="AB27" s="5">
        <f>(C30-$B$10)*$B$2*Output!$L$6*$L$4/Output!$L$3</f>
        <v>382282.3468609968</v>
      </c>
      <c r="AC27" s="5">
        <f>(D30-$B$10)*$B$2*Output!$L$6*$L$4/Output!$L$3</f>
        <v>602995.57371292659</v>
      </c>
      <c r="AE27" s="5">
        <v>2041</v>
      </c>
      <c r="AF27" s="5">
        <f>(B30-$B$10)*$B$2*Output!$L$6*$M$4/Output!$L$3</f>
        <v>86813.258512334651</v>
      </c>
      <c r="AG27" s="5">
        <f>(C30-$B$10)*$B$2*Output!$L$6*$M$4/Output!$L$3</f>
        <v>205405.44010441616</v>
      </c>
      <c r="AH27" s="5">
        <f>(D30-$B$10)*$B$2*Output!$L$6*$M$4/Output!$L$3</f>
        <v>323997.62169649784</v>
      </c>
      <c r="AJ27" s="5">
        <v>2041</v>
      </c>
      <c r="AK27" s="5">
        <f>(B30-$B$10)*$B$2*Output!$L$6*$N$4/Output!$L$3</f>
        <v>115751.01134977954</v>
      </c>
      <c r="AL27" s="5">
        <f>(C30-$B$10)*$B$2*Output!$L$6*$N$4/Output!$L$3</f>
        <v>273873.92013922153</v>
      </c>
      <c r="AM27" s="5">
        <f>(D30-$B$10)*$B$2*Output!$L$6*$N$4/Output!$L$3</f>
        <v>431996.82892866369</v>
      </c>
      <c r="AO27" s="5">
        <v>2041</v>
      </c>
      <c r="AP27" s="5">
        <f>(B30-$B$10)*$B$2*Output!$L$6*$O$4/Output!$L$3</f>
        <v>70576.14530564587</v>
      </c>
      <c r="AQ27" s="5">
        <f>(C30-$B$10)*$B$2*Output!$L$6*$O$4/Output!$L$3</f>
        <v>166987.44449639204</v>
      </c>
      <c r="AR27" s="5">
        <f>(D30-$B$10)*$B$2*Output!$L$6*$O$4/Output!$L$3</f>
        <v>263398.74368713837</v>
      </c>
      <c r="AT27" s="5">
        <v>2041</v>
      </c>
      <c r="AU27" s="5">
        <f>(B30-$B$10)*$B$2*Output!$L$6*$P$4/Output!$L$3</f>
        <v>89076.688249844301</v>
      </c>
      <c r="AV27" s="5">
        <f>(C30-$B$10)*$B$2*Output!$L$6*$P$4/Output!$L$3</f>
        <v>210760.85227699962</v>
      </c>
      <c r="AW27" s="5">
        <f>(D30-$B$10)*$B$2*Output!$L$6*$P$4/Output!$L$3</f>
        <v>332445.01630415511</v>
      </c>
      <c r="AY27" s="5">
        <v>2041</v>
      </c>
      <c r="AZ27" s="5">
        <f>(B30-$B$10)*$B$2*Output!$L$6*$Q$4/Output!$L$3</f>
        <v>13018.900590361858</v>
      </c>
      <c r="BA27" s="5">
        <f>(C30-$B$10)*$B$2*Output!$L$6*$Q$4/Output!$L$3</f>
        <v>30803.5091789461</v>
      </c>
      <c r="BB27" s="5">
        <f>(D30-$B$10)*$B$2*Output!$L$6*$Q$4/Output!$L$3</f>
        <v>48588.117767530362</v>
      </c>
      <c r="BD27" s="5">
        <v>2041</v>
      </c>
      <c r="BE27" s="5">
        <f>(B30-$B$10)*$B$2*Output!$L$6*$R$4/Output!$L$3</f>
        <v>22611.774709575864</v>
      </c>
      <c r="BF27" s="5">
        <f>(C30-$B$10)*$B$2*Output!$L$6*$R$4/Output!$L$3</f>
        <v>53500.831731853759</v>
      </c>
      <c r="BG27" s="5">
        <f>(D30-$B$10)*$B$2*Output!$L$6*$R$4/Output!$L$3</f>
        <v>84389.888754131694</v>
      </c>
      <c r="BI27" s="5">
        <v>2041</v>
      </c>
      <c r="BJ27" s="5">
        <f>(B30-$B$10)*$B$2*Output!$L$6*$S$4/Output!$L$3</f>
        <v>13704.105884591434</v>
      </c>
      <c r="BK27" s="5">
        <f>(C30-$B$10)*$B$2*Output!$L$6*$S$4/Output!$L$3</f>
        <v>32424.746504153794</v>
      </c>
      <c r="BL27" s="5">
        <f>(D30-$B$10)*$B$2*Output!$L$6*$S$4/Output!$L$3</f>
        <v>51145.38712371618</v>
      </c>
      <c r="BN27" s="5">
        <v>2041</v>
      </c>
      <c r="BO27" s="5">
        <f>(B30-$B$10)*$B$2*Output!$L$6*$T$4/Output!$L$3</f>
        <v>354302.12853482674</v>
      </c>
      <c r="BP27" s="5">
        <f>(C30-$B$10)*$B$2*Output!$L$6*$T$4/Output!$L$3</f>
        <v>838300.34592339792</v>
      </c>
      <c r="BQ27" s="5">
        <f>(D30-$B$10)*$B$2*Output!$L$6*$T$4/Output!$L$3</f>
        <v>1322298.5633119699</v>
      </c>
      <c r="BS27" s="5">
        <v>2041</v>
      </c>
      <c r="BT27" s="5">
        <f>(B30-$B$10)*$B$2*Output!$L$6*$U$4/Output!$L$3</f>
        <v>300386.58723604877</v>
      </c>
      <c r="BU27" s="5">
        <f>(C30-$B$10)*$B$2*Output!$L$6*$U$4/Output!$L$3</f>
        <v>710732.90197853313</v>
      </c>
      <c r="BV27" s="5">
        <f>(D30-$B$10)*$B$2*Output!$L$6*$U$4/Output!$L$3</f>
        <v>1121079.2167210178</v>
      </c>
      <c r="BX27" s="5">
        <v>2041</v>
      </c>
      <c r="BY27" s="5">
        <f>(B30-$B$10)*$B$2*Output!$L$6*$V$4/Output!$L$3</f>
        <v>0</v>
      </c>
      <c r="BZ27" s="5">
        <f>(C30-$B$10)*$B$2*Output!$L$6*$V$4/Output!$L$3</f>
        <v>0</v>
      </c>
      <c r="CA27" s="5">
        <f>(D30-$B$10)*$B$2*Output!$L$6*$V$4/Output!$L$3</f>
        <v>0</v>
      </c>
      <c r="CC27" s="5">
        <v>2041</v>
      </c>
      <c r="CD27" s="5">
        <f>(B30-$B$10)*$B$2*Output!$L$6*$W$4/Output!$L$3</f>
        <v>115533.30278309569</v>
      </c>
      <c r="CE27" s="5">
        <f>(C30-$B$10)*$B$2*Output!$L$6*$W$4/Output!$L$3</f>
        <v>273358.80845328193</v>
      </c>
      <c r="CF27" s="5">
        <f>(D30-$B$10)*$B$2*Output!$L$6*$W$4/Output!$L$3</f>
        <v>431184.31412346842</v>
      </c>
    </row>
    <row r="28" spans="1:84" x14ac:dyDescent="0.25">
      <c r="A28" s="5">
        <v>2039</v>
      </c>
      <c r="B28" s="5">
        <v>0.57963003211303776</v>
      </c>
      <c r="C28" s="5">
        <v>0.90953296543324014</v>
      </c>
      <c r="D28" s="5">
        <v>1.2394358987534428</v>
      </c>
      <c r="F28" s="5">
        <v>2042</v>
      </c>
      <c r="G28" s="5">
        <f>(B31-$B$10)*$B$2*Output!$L$6*$G$4/Output!$L$3</f>
        <v>64629.782007938229</v>
      </c>
      <c r="H28" s="5">
        <f>(C31-$B$10)*$B$2*Output!$L$6*$G$4/Output!$L$3</f>
        <v>150864.29852409803</v>
      </c>
      <c r="I28" s="5">
        <f>(D31-$B$10)*$B$2*Output!$L$6*$G$4/Output!$L$3</f>
        <v>237098.81504025802</v>
      </c>
      <c r="K28" s="5">
        <v>2042</v>
      </c>
      <c r="L28" s="5">
        <f>(B31-$B$10)*$B$2*Output!$L$6*$I$4/Output!$L$3</f>
        <v>319856.0790840257</v>
      </c>
      <c r="M28" s="5">
        <f>(C31-$B$10)*$B$2*Output!$L$6*$I$4/Output!$L$3</f>
        <v>746635.08835219336</v>
      </c>
      <c r="N28" s="5">
        <f>(D31-$B$10)*$B$2*Output!$L$6*$I$4/Output!$L$3</f>
        <v>1173414.097620362</v>
      </c>
      <c r="P28" s="5">
        <v>2042</v>
      </c>
      <c r="Q28" s="5">
        <f>(B31-$B$10)*$B$2*Output!$L$6*$J$4/Output!$L$3</f>
        <v>116380.14409382749</v>
      </c>
      <c r="R28" s="5">
        <f>(C31-$B$10)*$B$2*Output!$L$6*$J$4/Output!$L$3</f>
        <v>271664.36672635225</v>
      </c>
      <c r="S28" s="5">
        <f>(D31-$B$10)*$B$2*Output!$L$6*$J$4/Output!$L$3</f>
        <v>426948.58935887727</v>
      </c>
      <c r="U28" s="5">
        <v>2042</v>
      </c>
      <c r="V28" s="5">
        <f>(B31-$B$10)*$B$2*Output!$L$6*$K$4/Output!$L$3</f>
        <v>610908.11545716971</v>
      </c>
      <c r="W28" s="5">
        <f>(C31-$B$10)*$B$2*Output!$L$6*$K$4/Output!$L$3</f>
        <v>1426033.3462025977</v>
      </c>
      <c r="X28" s="5">
        <f>(D31-$B$10)*$B$2*Output!$L$6*$K$4/Output!$L$3</f>
        <v>2241158.5769480271</v>
      </c>
      <c r="Z28" s="5">
        <v>2042</v>
      </c>
      <c r="AA28" s="5">
        <f>(B31-$B$10)*$B$2*Output!$L$6*$L$4/Output!$L$3</f>
        <v>170545.18223179324</v>
      </c>
      <c r="AB28" s="5">
        <f>(C31-$B$10)*$B$2*Output!$L$6*$L$4/Output!$L$3</f>
        <v>398100.97581489186</v>
      </c>
      <c r="AC28" s="5">
        <f>(D31-$B$10)*$B$2*Output!$L$6*$L$4/Output!$L$3</f>
        <v>625656.76939799101</v>
      </c>
      <c r="AE28" s="5">
        <v>2042</v>
      </c>
      <c r="AF28" s="5">
        <f>(B31-$B$10)*$B$2*Output!$L$6*$M$4/Output!$L$3</f>
        <v>91636.217318575465</v>
      </c>
      <c r="AG28" s="5">
        <f>(C31-$B$10)*$B$2*Output!$L$6*$M$4/Output!$L$3</f>
        <v>213905.00193038964</v>
      </c>
      <c r="AH28" s="5">
        <f>(D31-$B$10)*$B$2*Output!$L$6*$M$4/Output!$L$3</f>
        <v>336173.78654220409</v>
      </c>
      <c r="AJ28" s="5">
        <v>2042</v>
      </c>
      <c r="AK28" s="5">
        <f>(B31-$B$10)*$B$2*Output!$L$6*$N$4/Output!$L$3</f>
        <v>122181.62309143394</v>
      </c>
      <c r="AL28" s="5">
        <f>(C31-$B$10)*$B$2*Output!$L$6*$N$4/Output!$L$3</f>
        <v>285206.66924051952</v>
      </c>
      <c r="AM28" s="5">
        <f>(D31-$B$10)*$B$2*Output!$L$6*$N$4/Output!$L$3</f>
        <v>448231.71538960538</v>
      </c>
      <c r="AO28" s="5">
        <v>2042</v>
      </c>
      <c r="AP28" s="5">
        <f>(B31-$B$10)*$B$2*Output!$L$6*$O$4/Output!$L$3</f>
        <v>74497.042267070632</v>
      </c>
      <c r="AQ28" s="5">
        <f>(C31-$B$10)*$B$2*Output!$L$6*$O$4/Output!$L$3</f>
        <v>173897.29122653173</v>
      </c>
      <c r="AR28" s="5">
        <f>(D31-$B$10)*$B$2*Output!$L$6*$O$4/Output!$L$3</f>
        <v>273297.54018599301</v>
      </c>
      <c r="AT28" s="5">
        <v>2042</v>
      </c>
      <c r="AU28" s="5">
        <f>(B31-$B$10)*$B$2*Output!$L$6*$P$4/Output!$L$3</f>
        <v>94025.393152613426</v>
      </c>
      <c r="AV28" s="5">
        <f>(C31-$B$10)*$B$2*Output!$L$6*$P$4/Output!$L$3</f>
        <v>219482.01805290408</v>
      </c>
      <c r="AW28" s="5">
        <f>(D31-$B$10)*$B$2*Output!$L$6*$P$4/Output!$L$3</f>
        <v>344938.64295319497</v>
      </c>
      <c r="AY28" s="5">
        <v>2042</v>
      </c>
      <c r="AZ28" s="5">
        <f>(B31-$B$10)*$B$2*Output!$L$6*$Q$4/Output!$L$3</f>
        <v>13742.172845381961</v>
      </c>
      <c r="BA28" s="5">
        <f>(C31-$B$10)*$B$2*Output!$L$6*$Q$4/Output!$L$3</f>
        <v>32078.141100039826</v>
      </c>
      <c r="BB28" s="5">
        <f>(D31-$B$10)*$B$2*Output!$L$6*$Q$4/Output!$L$3</f>
        <v>50414.109354697728</v>
      </c>
      <c r="BD28" s="5">
        <v>2042</v>
      </c>
      <c r="BE28" s="5">
        <f>(B31-$B$10)*$B$2*Output!$L$6*$R$4/Output!$L$3</f>
        <v>23867.98441566341</v>
      </c>
      <c r="BF28" s="5">
        <f>(C31-$B$10)*$B$2*Output!$L$6*$R$4/Output!$L$3</f>
        <v>55714.666121121809</v>
      </c>
      <c r="BG28" s="5">
        <f>(D31-$B$10)*$B$2*Output!$L$6*$R$4/Output!$L$3</f>
        <v>87561.34782658027</v>
      </c>
      <c r="BI28" s="5">
        <v>2042</v>
      </c>
      <c r="BJ28" s="5">
        <f>(B31-$B$10)*$B$2*Output!$L$6*$S$4/Output!$L$3</f>
        <v>14465.445100402068</v>
      </c>
      <c r="BK28" s="5">
        <f>(C31-$B$10)*$B$2*Output!$L$6*$S$4/Output!$L$3</f>
        <v>33766.464315831399</v>
      </c>
      <c r="BL28" s="5">
        <f>(D31-$B$10)*$B$2*Output!$L$6*$S$4/Output!$L$3</f>
        <v>53067.483531260776</v>
      </c>
      <c r="BN28" s="5">
        <v>2042</v>
      </c>
      <c r="BO28" s="5">
        <f>(B31-$B$10)*$B$2*Output!$L$6*$T$4/Output!$L$3</f>
        <v>373985.58012009488</v>
      </c>
      <c r="BP28" s="5">
        <f>(C31-$B$10)*$B$2*Output!$L$6*$T$4/Output!$L$3</f>
        <v>872988.74373452144</v>
      </c>
      <c r="BQ28" s="5">
        <f>(D31-$B$10)*$B$2*Output!$L$6*$T$4/Output!$L$3</f>
        <v>1371991.907348949</v>
      </c>
      <c r="BS28" s="5">
        <v>2042</v>
      </c>
      <c r="BT28" s="5">
        <f>(B31-$B$10)*$B$2*Output!$L$6*$U$4/Output!$L$3</f>
        <v>317074.73097138485</v>
      </c>
      <c r="BU28" s="5">
        <f>(C31-$B$10)*$B$2*Output!$L$6*$U$4/Output!$L$3</f>
        <v>740142.63055752916</v>
      </c>
      <c r="BV28" s="5">
        <f>(D31-$B$10)*$B$2*Output!$L$6*$U$4/Output!$L$3</f>
        <v>1163210.5301436742</v>
      </c>
      <c r="BX28" s="5">
        <v>2042</v>
      </c>
      <c r="BY28" s="5">
        <f>(B31-$B$10)*$B$2*Output!$L$6*$V$4/Output!$L$3</f>
        <v>0</v>
      </c>
      <c r="BZ28" s="5">
        <f>(C31-$B$10)*$B$2*Output!$L$6*$V$4/Output!$L$3</f>
        <v>0</v>
      </c>
      <c r="CA28" s="5">
        <f>(D31-$B$10)*$B$2*Output!$L$6*$V$4/Output!$L$3</f>
        <v>0</v>
      </c>
      <c r="CC28" s="5">
        <v>2042</v>
      </c>
      <c r="CD28" s="5">
        <f>(B31-$B$10)*$B$2*Output!$L$6*$W$4/Output!$L$3</f>
        <v>121951.81960437876</v>
      </c>
      <c r="CE28" s="5">
        <f>(C31-$B$10)*$B$2*Output!$L$6*$W$4/Output!$L$3</f>
        <v>284670.24252212653</v>
      </c>
      <c r="CF28" s="5">
        <f>(D31-$B$10)*$B$2*Output!$L$6*$W$4/Output!$L$3</f>
        <v>447388.66543987463</v>
      </c>
    </row>
    <row r="29" spans="1:84" x14ac:dyDescent="0.25">
      <c r="A29" s="5">
        <v>2040</v>
      </c>
      <c r="B29" s="5">
        <v>0.5944194091201026</v>
      </c>
      <c r="C29" s="5">
        <v>0.94731000726368242</v>
      </c>
      <c r="D29" s="5">
        <v>1.3002006054072626</v>
      </c>
      <c r="F29" s="5">
        <v>2043</v>
      </c>
      <c r="G29" s="5">
        <f>(B32-$B$10)*$B$2*Output!$L$6*$G$4/Output!$L$3</f>
        <v>68031.34948204027</v>
      </c>
      <c r="H29" s="5">
        <f>(C32-$B$10)*$B$2*Output!$L$6*$G$4/Output!$L$3</f>
        <v>156978.87870764034</v>
      </c>
      <c r="I29" s="5">
        <f>(D32-$B$10)*$B$2*Output!$L$6*$G$4/Output!$L$3</f>
        <v>245926.40793324061</v>
      </c>
      <c r="K29" s="5">
        <v>2043</v>
      </c>
      <c r="L29" s="5">
        <f>(B32-$B$10)*$B$2*Output!$L$6*$I$4/Output!$L$3</f>
        <v>336690.60956213245</v>
      </c>
      <c r="M29" s="5">
        <f>(C32-$B$10)*$B$2*Output!$L$6*$I$4/Output!$L$3</f>
        <v>776896.45674908045</v>
      </c>
      <c r="N29" s="5">
        <f>(D32-$B$10)*$B$2*Output!$L$6*$I$4/Output!$L$3</f>
        <v>1217102.3039360296</v>
      </c>
      <c r="P29" s="5">
        <v>2043</v>
      </c>
      <c r="Q29" s="5">
        <f>(B32-$B$10)*$B$2*Output!$L$6*$J$4/Output!$L$3</f>
        <v>122505.41483560794</v>
      </c>
      <c r="R29" s="5">
        <f>(C32-$B$10)*$B$2*Output!$L$6*$J$4/Output!$L$3</f>
        <v>282675.01384174108</v>
      </c>
      <c r="S29" s="5">
        <f>(D32-$B$10)*$B$2*Output!$L$6*$J$4/Output!$L$3</f>
        <v>442844.61284787458</v>
      </c>
      <c r="U29" s="5">
        <v>2043</v>
      </c>
      <c r="V29" s="5">
        <f>(B32-$B$10)*$B$2*Output!$L$6*$K$4/Output!$L$3</f>
        <v>643061.17416544212</v>
      </c>
      <c r="W29" s="5">
        <f>(C32-$B$10)*$B$2*Output!$L$6*$K$4/Output!$L$3</f>
        <v>1483830.9518990051</v>
      </c>
      <c r="X29" s="5">
        <f>(D32-$B$10)*$B$2*Output!$L$6*$K$4/Output!$L$3</f>
        <v>2324600.7296325699</v>
      </c>
      <c r="Z29" s="5">
        <v>2043</v>
      </c>
      <c r="AA29" s="5">
        <f>(B32-$B$10)*$B$2*Output!$L$6*$L$4/Output!$L$3</f>
        <v>179521.24445451927</v>
      </c>
      <c r="AB29" s="5">
        <f>(C32-$B$10)*$B$2*Output!$L$6*$L$4/Output!$L$3</f>
        <v>414236.14073847234</v>
      </c>
      <c r="AC29" s="5">
        <f>(D32-$B$10)*$B$2*Output!$L$6*$L$4/Output!$L$3</f>
        <v>648951.03702242591</v>
      </c>
      <c r="AE29" s="5">
        <v>2043</v>
      </c>
      <c r="AF29" s="5">
        <f>(B32-$B$10)*$B$2*Output!$L$6*$M$4/Output!$L$3</f>
        <v>96459.176124816324</v>
      </c>
      <c r="AG29" s="5">
        <f>(C32-$B$10)*$B$2*Output!$L$6*$M$4/Output!$L$3</f>
        <v>222574.64278485079</v>
      </c>
      <c r="AH29" s="5">
        <f>(D32-$B$10)*$B$2*Output!$L$6*$M$4/Output!$L$3</f>
        <v>348690.10944488557</v>
      </c>
      <c r="AJ29" s="5">
        <v>2043</v>
      </c>
      <c r="AK29" s="5">
        <f>(B32-$B$10)*$B$2*Output!$L$6*$N$4/Output!$L$3</f>
        <v>128612.2348330884</v>
      </c>
      <c r="AL29" s="5">
        <f>(C32-$B$10)*$B$2*Output!$L$6*$N$4/Output!$L$3</f>
        <v>296766.19037980103</v>
      </c>
      <c r="AM29" s="5">
        <f>(D32-$B$10)*$B$2*Output!$L$6*$N$4/Output!$L$3</f>
        <v>464920.145926514</v>
      </c>
      <c r="AO29" s="5">
        <v>2043</v>
      </c>
      <c r="AP29" s="5">
        <f>(B32-$B$10)*$B$2*Output!$L$6*$O$4/Output!$L$3</f>
        <v>78417.939228495437</v>
      </c>
      <c r="AQ29" s="5">
        <f>(C32-$B$10)*$B$2*Output!$L$6*$O$4/Output!$L$3</f>
        <v>180945.40626307623</v>
      </c>
      <c r="AR29" s="5">
        <f>(D32-$B$10)*$B$2*Output!$L$6*$O$4/Output!$L$3</f>
        <v>283472.87329765724</v>
      </c>
      <c r="AT29" s="5">
        <v>2043</v>
      </c>
      <c r="AU29" s="5">
        <f>(B32-$B$10)*$B$2*Output!$L$6*$P$4/Output!$L$3</f>
        <v>98974.098055382579</v>
      </c>
      <c r="AV29" s="5">
        <f>(C32-$B$10)*$B$2*Output!$L$6*$P$4/Output!$L$3</f>
        <v>228377.69722524181</v>
      </c>
      <c r="AW29" s="5">
        <f>(D32-$B$10)*$B$2*Output!$L$6*$P$4/Output!$L$3</f>
        <v>357781.29639510135</v>
      </c>
      <c r="AY29" s="5">
        <v>2043</v>
      </c>
      <c r="AZ29" s="5">
        <f>(B32-$B$10)*$B$2*Output!$L$6*$Q$4/Output!$L$3</f>
        <v>14465.44510040207</v>
      </c>
      <c r="BA29" s="5">
        <f>(C32-$B$10)*$B$2*Output!$L$6*$Q$4/Output!$L$3</f>
        <v>33378.278825227651</v>
      </c>
      <c r="BB29" s="5">
        <f>(D32-$B$10)*$B$2*Output!$L$6*$Q$4/Output!$L$3</f>
        <v>52291.112550053273</v>
      </c>
      <c r="BD29" s="5">
        <v>2043</v>
      </c>
      <c r="BE29" s="5">
        <f>(B32-$B$10)*$B$2*Output!$L$6*$R$4/Output!$L$3</f>
        <v>25124.194121750967</v>
      </c>
      <c r="BF29" s="5">
        <f>(C32-$B$10)*$B$2*Output!$L$6*$R$4/Output!$L$3</f>
        <v>57972.80006486908</v>
      </c>
      <c r="BG29" s="5">
        <f>(D32-$B$10)*$B$2*Output!$L$6*$R$4/Output!$L$3</f>
        <v>90821.406007987258</v>
      </c>
      <c r="BI29" s="5">
        <v>2043</v>
      </c>
      <c r="BJ29" s="5">
        <f>(B32-$B$10)*$B$2*Output!$L$6*$S$4/Output!$L$3</f>
        <v>15226.784316212706</v>
      </c>
      <c r="BK29" s="5">
        <f>(C32-$B$10)*$B$2*Output!$L$6*$S$4/Output!$L$3</f>
        <v>35135.0303423449</v>
      </c>
      <c r="BL29" s="5">
        <f>(D32-$B$10)*$B$2*Output!$L$6*$S$4/Output!$L$3</f>
        <v>55043.276368477134</v>
      </c>
      <c r="BN29" s="5">
        <v>2043</v>
      </c>
      <c r="BO29" s="5">
        <f>(B32-$B$10)*$B$2*Output!$L$6*$T$4/Output!$L$3</f>
        <v>393669.03170536319</v>
      </c>
      <c r="BP29" s="5">
        <f>(C32-$B$10)*$B$2*Output!$L$6*$T$4/Output!$L$3</f>
        <v>908371.26779830421</v>
      </c>
      <c r="BQ29" s="5">
        <f>(D32-$B$10)*$B$2*Output!$L$6*$T$4/Output!$L$3</f>
        <v>1423073.5038912464</v>
      </c>
      <c r="BS29" s="5">
        <v>2043</v>
      </c>
      <c r="BT29" s="5">
        <f>(B32-$B$10)*$B$2*Output!$L$6*$U$4/Output!$L$3</f>
        <v>333762.87470672099</v>
      </c>
      <c r="BU29" s="5">
        <f>(C32-$B$10)*$B$2*Output!$L$6*$U$4/Output!$L$3</f>
        <v>770140.85748117103</v>
      </c>
      <c r="BV29" s="5">
        <f>(D32-$B$10)*$B$2*Output!$L$6*$U$4/Output!$L$3</f>
        <v>1206518.8402556221</v>
      </c>
      <c r="BX29" s="5">
        <v>2043</v>
      </c>
      <c r="BY29" s="5">
        <f>(B32-$B$10)*$B$2*Output!$L$6*$V$4/Output!$L$3</f>
        <v>0</v>
      </c>
      <c r="BZ29" s="5">
        <f>(C32-$B$10)*$B$2*Output!$L$6*$V$4/Output!$L$3</f>
        <v>0</v>
      </c>
      <c r="CA29" s="5">
        <f>(D32-$B$10)*$B$2*Output!$L$6*$V$4/Output!$L$3</f>
        <v>0</v>
      </c>
      <c r="CC29" s="5">
        <v>2043</v>
      </c>
      <c r="CD29" s="5">
        <f>(B32-$B$10)*$B$2*Output!$L$6*$W$4/Output!$L$3</f>
        <v>128370.3364256619</v>
      </c>
      <c r="CE29" s="5">
        <f>(C32-$B$10)*$B$2*Output!$L$6*$W$4/Output!$L$3</f>
        <v>296208.02210814267</v>
      </c>
      <c r="CF29" s="5">
        <f>(D32-$B$10)*$B$2*Output!$L$6*$W$4/Output!$L$3</f>
        <v>464045.70779062383</v>
      </c>
    </row>
    <row r="30" spans="1:84" x14ac:dyDescent="0.25">
      <c r="A30" s="5">
        <v>2041</v>
      </c>
      <c r="B30" s="5">
        <v>0.60920878612716756</v>
      </c>
      <c r="C30" s="5">
        <v>0.97286614960828899</v>
      </c>
      <c r="D30" s="5">
        <v>1.3365235130894106</v>
      </c>
      <c r="F30" s="5">
        <v>2044</v>
      </c>
      <c r="G30" s="5">
        <f>(B33-$B$10)*$B$2*Output!$L$6*$G$4/Output!$L$3</f>
        <v>71432.916956142275</v>
      </c>
      <c r="H30" s="5">
        <f>(C33-$B$10)*$B$2*Output!$L$6*$G$4/Output!$L$3</f>
        <v>163216.76441818129</v>
      </c>
      <c r="I30" s="5">
        <f>(D33-$B$10)*$B$2*Output!$L$6*$G$4/Output!$L$3</f>
        <v>255000.6118802205</v>
      </c>
      <c r="K30" s="5">
        <v>2044</v>
      </c>
      <c r="L30" s="5">
        <f>(B33-$B$10)*$B$2*Output!$L$6*$I$4/Output!$L$3</f>
        <v>353525.14004023909</v>
      </c>
      <c r="M30" s="5">
        <f>(C33-$B$10)*$B$2*Output!$L$6*$I$4/Output!$L$3</f>
        <v>807768.07047203626</v>
      </c>
      <c r="N30" s="5">
        <f>(D33-$B$10)*$B$2*Output!$L$6*$I$4/Output!$L$3</f>
        <v>1262011.0009038344</v>
      </c>
      <c r="P30" s="5">
        <v>2044</v>
      </c>
      <c r="Q30" s="5">
        <f>(B33-$B$10)*$B$2*Output!$L$6*$J$4/Output!$L$3</f>
        <v>128630.6855773883</v>
      </c>
      <c r="R30" s="5">
        <f>(C33-$B$10)*$B$2*Output!$L$6*$J$4/Output!$L$3</f>
        <v>293907.69969150022</v>
      </c>
      <c r="S30" s="5">
        <f>(D33-$B$10)*$B$2*Output!$L$6*$J$4/Output!$L$3</f>
        <v>459184.71380561247</v>
      </c>
      <c r="U30" s="5">
        <v>2044</v>
      </c>
      <c r="V30" s="5">
        <f>(B33-$B$10)*$B$2*Output!$L$6*$K$4/Output!$L$3</f>
        <v>675214.23287371406</v>
      </c>
      <c r="W30" s="5">
        <f>(C33-$B$10)*$B$2*Output!$L$6*$K$4/Output!$L$3</f>
        <v>1542794.0937427413</v>
      </c>
      <c r="X30" s="5">
        <f>(D33-$B$10)*$B$2*Output!$L$6*$K$4/Output!$L$3</f>
        <v>2410373.9546117699</v>
      </c>
      <c r="Z30" s="5">
        <v>2044</v>
      </c>
      <c r="AA30" s="5">
        <f>(B33-$B$10)*$B$2*Output!$L$6*$L$4/Output!$L$3</f>
        <v>188497.30667724519</v>
      </c>
      <c r="AB30" s="5">
        <f>(C33-$B$10)*$B$2*Output!$L$6*$L$4/Output!$L$3</f>
        <v>430696.6845031819</v>
      </c>
      <c r="AC30" s="5">
        <f>(D33-$B$10)*$B$2*Output!$L$6*$L$4/Output!$L$3</f>
        <v>672896.06232911907</v>
      </c>
      <c r="AE30" s="5">
        <v>2044</v>
      </c>
      <c r="AF30" s="5">
        <f>(B33-$B$10)*$B$2*Output!$L$6*$M$4/Output!$L$3</f>
        <v>101282.13493105711</v>
      </c>
      <c r="AG30" s="5">
        <f>(C33-$B$10)*$B$2*Output!$L$6*$M$4/Output!$L$3</f>
        <v>231419.11406141118</v>
      </c>
      <c r="AH30" s="5">
        <f>(D33-$B$10)*$B$2*Output!$L$6*$M$4/Output!$L$3</f>
        <v>361556.09319176542</v>
      </c>
      <c r="AJ30" s="5">
        <v>2044</v>
      </c>
      <c r="AK30" s="5">
        <f>(B33-$B$10)*$B$2*Output!$L$6*$N$4/Output!$L$3</f>
        <v>135042.84657474281</v>
      </c>
      <c r="AL30" s="5">
        <f>(C33-$B$10)*$B$2*Output!$L$6*$N$4/Output!$L$3</f>
        <v>308558.81874854822</v>
      </c>
      <c r="AM30" s="5">
        <f>(D33-$B$10)*$B$2*Output!$L$6*$N$4/Output!$L$3</f>
        <v>482074.79092235392</v>
      </c>
      <c r="AO30" s="5">
        <v>2044</v>
      </c>
      <c r="AP30" s="5">
        <f>(B33-$B$10)*$B$2*Output!$L$6*$O$4/Output!$L$3</f>
        <v>82338.836189920214</v>
      </c>
      <c r="AQ30" s="5">
        <f>(C33-$B$10)*$B$2*Output!$L$6*$O$4/Output!$L$3</f>
        <v>188135.6523229848</v>
      </c>
      <c r="AR30" s="5">
        <f>(D33-$B$10)*$B$2*Output!$L$6*$O$4/Output!$L$3</f>
        <v>293932.46845604957</v>
      </c>
      <c r="AT30" s="5">
        <v>2044</v>
      </c>
      <c r="AU30" s="5">
        <f>(B33-$B$10)*$B$2*Output!$L$6*$P$4/Output!$L$3</f>
        <v>103922.8029581517</v>
      </c>
      <c r="AV30" s="5">
        <f>(C33-$B$10)*$B$2*Output!$L$6*$P$4/Output!$L$3</f>
        <v>237452.76506784486</v>
      </c>
      <c r="AW30" s="5">
        <f>(D33-$B$10)*$B$2*Output!$L$6*$P$4/Output!$L$3</f>
        <v>370982.72717753821</v>
      </c>
      <c r="AY30" s="5">
        <v>2044</v>
      </c>
      <c r="AZ30" s="5">
        <f>(B33-$B$10)*$B$2*Output!$L$6*$Q$4/Output!$L$3</f>
        <v>15188.717355422172</v>
      </c>
      <c r="BA30" s="5">
        <f>(C33-$B$10)*$B$2*Output!$L$6*$Q$4/Output!$L$3</f>
        <v>34704.634894531169</v>
      </c>
      <c r="BB30" s="5">
        <f>(D33-$B$10)*$B$2*Output!$L$6*$Q$4/Output!$L$3</f>
        <v>54220.552433640201</v>
      </c>
      <c r="BD30" s="5">
        <v>2044</v>
      </c>
      <c r="BE30" s="5">
        <f>(B33-$B$10)*$B$2*Output!$L$6*$R$4/Output!$L$3</f>
        <v>26380.403827838512</v>
      </c>
      <c r="BF30" s="5">
        <f>(C33-$B$10)*$B$2*Output!$L$6*$R$4/Output!$L$3</f>
        <v>60276.471132606777</v>
      </c>
      <c r="BG30" s="5">
        <f>(D33-$B$10)*$B$2*Output!$L$6*$R$4/Output!$L$3</f>
        <v>94172.538437375086</v>
      </c>
      <c r="BI30" s="5">
        <v>2044</v>
      </c>
      <c r="BJ30" s="5">
        <f>(B33-$B$10)*$B$2*Output!$L$6*$S$4/Output!$L$3</f>
        <v>15988.123532023341</v>
      </c>
      <c r="BK30" s="5">
        <f>(C33-$B$10)*$B$2*Output!$L$6*$S$4/Output!$L$3</f>
        <v>36531.194625822289</v>
      </c>
      <c r="BL30" s="5">
        <f>(D33-$B$10)*$B$2*Output!$L$6*$S$4/Output!$L$3</f>
        <v>57074.265719621275</v>
      </c>
      <c r="BN30" s="5">
        <v>2044</v>
      </c>
      <c r="BO30" s="5">
        <f>(B33-$B$10)*$B$2*Output!$L$6*$T$4/Output!$L$3</f>
        <v>413352.48329063127</v>
      </c>
      <c r="BP30" s="5">
        <f>(C33-$B$10)*$B$2*Output!$L$6*$T$4/Output!$L$3</f>
        <v>944467.3094945763</v>
      </c>
      <c r="BQ30" s="5">
        <f>(D33-$B$10)*$B$2*Output!$L$6*$T$4/Output!$L$3</f>
        <v>1475582.1356985222</v>
      </c>
      <c r="BS30" s="5">
        <v>2044</v>
      </c>
      <c r="BT30" s="5">
        <f>(B33-$B$10)*$B$2*Output!$L$6*$U$4/Output!$L$3</f>
        <v>350451.01844205701</v>
      </c>
      <c r="BU30" s="5">
        <f>(C33-$B$10)*$B$2*Output!$L$6*$U$4/Output!$L$3</f>
        <v>800744.02326714096</v>
      </c>
      <c r="BV30" s="5">
        <f>(D33-$B$10)*$B$2*Output!$L$6*$U$4/Output!$L$3</f>
        <v>1251037.0280922255</v>
      </c>
      <c r="BX30" s="5">
        <v>2044</v>
      </c>
      <c r="BY30" s="5">
        <f>(B33-$B$10)*$B$2*Output!$L$6*$V$4/Output!$L$3</f>
        <v>0</v>
      </c>
      <c r="BZ30" s="5">
        <f>(C33-$B$10)*$B$2*Output!$L$6*$V$4/Output!$L$3</f>
        <v>0</v>
      </c>
      <c r="CA30" s="5">
        <f>(D33-$B$10)*$B$2*Output!$L$6*$V$4/Output!$L$3</f>
        <v>0</v>
      </c>
      <c r="CC30" s="5">
        <v>2044</v>
      </c>
      <c r="CD30" s="5">
        <f>(B33-$B$10)*$B$2*Output!$L$6*$W$4/Output!$L$3</f>
        <v>134788.85324694499</v>
      </c>
      <c r="CE30" s="5">
        <f>(C33-$B$10)*$B$2*Output!$L$6*$W$4/Output!$L$3</f>
        <v>307978.47048736183</v>
      </c>
      <c r="CF30" s="5">
        <f>(D33-$B$10)*$B$2*Output!$L$6*$W$4/Output!$L$3</f>
        <v>481168.08772777894</v>
      </c>
    </row>
    <row r="31" spans="1:84" x14ac:dyDescent="0.25">
      <c r="A31" s="5">
        <v>2042</v>
      </c>
      <c r="B31" s="5">
        <v>0.6239981631342324</v>
      </c>
      <c r="C31" s="5">
        <v>0.99892965736135564</v>
      </c>
      <c r="D31" s="5">
        <v>1.3738611515884795</v>
      </c>
      <c r="F31" s="5">
        <v>2045</v>
      </c>
      <c r="G31" s="5">
        <f>(B34-$B$10)*$B$2*Output!$L$6*$G$4/Output!$L$3</f>
        <v>74834.484430244309</v>
      </c>
      <c r="H31" s="5">
        <f>(C34-$B$10)*$B$2*Output!$L$6*$G$4/Output!$L$3</f>
        <v>169581.40036667956</v>
      </c>
      <c r="I31" s="5">
        <f>(D34-$B$10)*$B$2*Output!$L$6*$G$4/Output!$L$3</f>
        <v>264328.31630311493</v>
      </c>
      <c r="K31" s="5">
        <v>2045</v>
      </c>
      <c r="L31" s="5">
        <f>(B34-$B$10)*$B$2*Output!$L$6*$I$4/Output!$L$3</f>
        <v>370359.67051834578</v>
      </c>
      <c r="M31" s="5">
        <f>(C34-$B$10)*$B$2*Output!$L$6*$I$4/Output!$L$3</f>
        <v>839266.97757083864</v>
      </c>
      <c r="N31" s="5">
        <f>(D34-$B$10)*$B$2*Output!$L$6*$I$4/Output!$L$3</f>
        <v>1308174.2846233321</v>
      </c>
      <c r="P31" s="5">
        <v>2045</v>
      </c>
      <c r="Q31" s="5">
        <f>(B34-$B$10)*$B$2*Output!$L$6*$J$4/Output!$L$3</f>
        <v>134755.95631916873</v>
      </c>
      <c r="R31" s="5">
        <f>(C34-$B$10)*$B$2*Output!$L$6*$J$4/Output!$L$3</f>
        <v>305368.62723570887</v>
      </c>
      <c r="S31" s="5">
        <f>(D34-$B$10)*$B$2*Output!$L$6*$J$4/Output!$L$3</f>
        <v>475981.29815224925</v>
      </c>
      <c r="U31" s="5">
        <v>2045</v>
      </c>
      <c r="V31" s="5">
        <f>(B34-$B$10)*$B$2*Output!$L$6*$K$4/Output!$L$3</f>
        <v>707367.29158198636</v>
      </c>
      <c r="W31" s="5">
        <f>(C34-$B$10)*$B$2*Output!$L$6*$K$4/Output!$L$3</f>
        <v>1602955.3326030306</v>
      </c>
      <c r="X31" s="5">
        <f>(D34-$B$10)*$B$2*Output!$L$6*$K$4/Output!$L$3</f>
        <v>2498543.3736240761</v>
      </c>
      <c r="Z31" s="5">
        <v>2045</v>
      </c>
      <c r="AA31" s="5">
        <f>(B34-$B$10)*$B$2*Output!$L$6*$L$4/Output!$L$3</f>
        <v>197473.36889997122</v>
      </c>
      <c r="AB31" s="5">
        <f>(C34-$B$10)*$B$2*Output!$L$6*$L$4/Output!$L$3</f>
        <v>447491.69701834605</v>
      </c>
      <c r="AC31" s="5">
        <f>(D34-$B$10)*$B$2*Output!$L$6*$L$4/Output!$L$3</f>
        <v>697510.02513672132</v>
      </c>
      <c r="AE31" s="5">
        <v>2045</v>
      </c>
      <c r="AF31" s="5">
        <f>(B34-$B$10)*$B$2*Output!$L$6*$M$4/Output!$L$3</f>
        <v>106105.09373729797</v>
      </c>
      <c r="AG31" s="5">
        <f>(C34-$B$10)*$B$2*Output!$L$6*$M$4/Output!$L$3</f>
        <v>240443.2998904546</v>
      </c>
      <c r="AH31" s="5">
        <f>(D34-$B$10)*$B$2*Output!$L$6*$M$4/Output!$L$3</f>
        <v>374781.50604361139</v>
      </c>
      <c r="AJ31" s="5">
        <v>2045</v>
      </c>
      <c r="AK31" s="5">
        <f>(B34-$B$10)*$B$2*Output!$L$6*$N$4/Output!$L$3</f>
        <v>141473.45831639727</v>
      </c>
      <c r="AL31" s="5">
        <f>(C34-$B$10)*$B$2*Output!$L$6*$N$4/Output!$L$3</f>
        <v>320591.06652060611</v>
      </c>
      <c r="AM31" s="5">
        <f>(D34-$B$10)*$B$2*Output!$L$6*$N$4/Output!$L$3</f>
        <v>499708.67472481512</v>
      </c>
      <c r="AO31" s="5">
        <v>2045</v>
      </c>
      <c r="AP31" s="5">
        <f>(B34-$B$10)*$B$2*Output!$L$6*$O$4/Output!$L$3</f>
        <v>86259.733151345004</v>
      </c>
      <c r="AQ31" s="5">
        <f>(C34-$B$10)*$B$2*Output!$L$6*$O$4/Output!$L$3</f>
        <v>195472.0000335736</v>
      </c>
      <c r="AR31" s="5">
        <f>(D34-$B$10)*$B$2*Output!$L$6*$O$4/Output!$L$3</f>
        <v>304684.26691580232</v>
      </c>
      <c r="AT31" s="5">
        <v>2045</v>
      </c>
      <c r="AU31" s="5">
        <f>(B34-$B$10)*$B$2*Output!$L$6*$P$4/Output!$L$3</f>
        <v>108871.50786092086</v>
      </c>
      <c r="AV31" s="5">
        <f>(C34-$B$10)*$B$2*Output!$L$6*$P$4/Output!$L$3</f>
        <v>246712.23305208312</v>
      </c>
      <c r="AW31" s="5">
        <f>(D34-$B$10)*$B$2*Output!$L$6*$P$4/Output!$L$3</f>
        <v>384552.95824324561</v>
      </c>
      <c r="AY31" s="5">
        <v>2045</v>
      </c>
      <c r="AZ31" s="5">
        <f>(B34-$B$10)*$B$2*Output!$L$6*$Q$4/Output!$L$3</f>
        <v>15911.989610442281</v>
      </c>
      <c r="BA31" s="5">
        <f>(C34-$B$10)*$B$2*Output!$L$6*$Q$4/Output!$L$3</f>
        <v>36057.941753765997</v>
      </c>
      <c r="BB31" s="5">
        <f>(D34-$B$10)*$B$2*Output!$L$6*$Q$4/Output!$L$3</f>
        <v>56203.893897089736</v>
      </c>
      <c r="BD31" s="5">
        <v>2045</v>
      </c>
      <c r="BE31" s="5">
        <f>(B34-$B$10)*$B$2*Output!$L$6*$R$4/Output!$L$3</f>
        <v>27636.613533926065</v>
      </c>
      <c r="BF31" s="5">
        <f>(C34-$B$10)*$B$2*Output!$L$6*$R$4/Output!$L$3</f>
        <v>62626.951467067258</v>
      </c>
      <c r="BG31" s="5">
        <f>(D34-$B$10)*$B$2*Output!$L$6*$R$4/Output!$L$3</f>
        <v>97617.289400208494</v>
      </c>
      <c r="BI31" s="5">
        <v>2045</v>
      </c>
      <c r="BJ31" s="5">
        <f>(B34-$B$10)*$B$2*Output!$L$6*$S$4/Output!$L$3</f>
        <v>16749.462747833983</v>
      </c>
      <c r="BK31" s="5">
        <f>(C34-$B$10)*$B$2*Output!$L$6*$S$4/Output!$L$3</f>
        <v>37955.728161858948</v>
      </c>
      <c r="BL31" s="5">
        <f>(D34-$B$10)*$B$2*Output!$L$6*$S$4/Output!$L$3</f>
        <v>59161.993575883949</v>
      </c>
      <c r="BN31" s="5">
        <v>2045</v>
      </c>
      <c r="BO31" s="5">
        <f>(B34-$B$10)*$B$2*Output!$L$6*$T$4/Output!$L$3</f>
        <v>433035.93487589958</v>
      </c>
      <c r="BP31" s="5">
        <f>(C34-$B$10)*$B$2*Output!$L$6*$T$4/Output!$L$3</f>
        <v>981296.80192826514</v>
      </c>
      <c r="BQ31" s="5">
        <f>(D34-$B$10)*$B$2*Output!$L$6*$T$4/Output!$L$3</f>
        <v>1529557.6689806315</v>
      </c>
      <c r="BS31" s="5">
        <v>2045</v>
      </c>
      <c r="BT31" s="5">
        <f>(B34-$B$10)*$B$2*Output!$L$6*$U$4/Output!$L$3</f>
        <v>367139.16217739315</v>
      </c>
      <c r="BU31" s="5">
        <f>(C34-$B$10)*$B$2*Output!$L$6*$U$4/Output!$L$3</f>
        <v>831969.02772179013</v>
      </c>
      <c r="BV31" s="5">
        <f>(D34-$B$10)*$B$2*Output!$L$6*$U$4/Output!$L$3</f>
        <v>1296798.8932661877</v>
      </c>
      <c r="BX31" s="5">
        <v>2045</v>
      </c>
      <c r="BY31" s="5">
        <f>(B34-$B$10)*$B$2*Output!$L$6*$V$4/Output!$L$3</f>
        <v>0</v>
      </c>
      <c r="BZ31" s="5">
        <f>(C34-$B$10)*$B$2*Output!$L$6*$V$4/Output!$L$3</f>
        <v>0</v>
      </c>
      <c r="CA31" s="5">
        <f>(D34-$B$10)*$B$2*Output!$L$6*$V$4/Output!$L$3</f>
        <v>0</v>
      </c>
      <c r="CC31" s="5">
        <v>2045</v>
      </c>
      <c r="CD31" s="5">
        <f>(B34-$B$10)*$B$2*Output!$L$6*$W$4/Output!$L$3</f>
        <v>141207.37006822813</v>
      </c>
      <c r="CE31" s="5">
        <f>(C34-$B$10)*$B$2*Output!$L$6*$W$4/Output!$L$3</f>
        <v>319988.08758530387</v>
      </c>
      <c r="CF31" s="5">
        <f>(D34-$B$10)*$B$2*Output!$L$6*$W$4/Output!$L$3</f>
        <v>498768.80510237982</v>
      </c>
    </row>
    <row r="32" spans="1:84" x14ac:dyDescent="0.25">
      <c r="A32" s="5">
        <v>2043</v>
      </c>
      <c r="B32" s="5">
        <v>0.63878754014129735</v>
      </c>
      <c r="C32" s="5">
        <v>1.025514704479437</v>
      </c>
      <c r="D32" s="5">
        <v>1.4122418688175773</v>
      </c>
      <c r="F32" s="5">
        <v>2046</v>
      </c>
      <c r="G32" s="5">
        <f>(B35-$B$10)*$B$2*Output!$L$6*$G$4/Output!$L$3</f>
        <v>78236.051904346314</v>
      </c>
      <c r="H32" s="5">
        <f>(C35-$B$10)*$B$2*Output!$L$6*$G$4/Output!$L$3</f>
        <v>176076.32749687321</v>
      </c>
      <c r="I32" s="5">
        <f>(D35-$B$10)*$B$2*Output!$L$6*$G$4/Output!$L$3</f>
        <v>273916.60308940022</v>
      </c>
      <c r="K32" s="5">
        <v>2046</v>
      </c>
      <c r="L32" s="5">
        <f>(B35-$B$10)*$B$2*Output!$L$6*$I$4/Output!$L$3</f>
        <v>387194.20099645236</v>
      </c>
      <c r="M32" s="5">
        <f>(C35-$B$10)*$B$2*Output!$L$6*$I$4/Output!$L$3</f>
        <v>871410.7023561867</v>
      </c>
      <c r="N32" s="5">
        <f>(D35-$B$10)*$B$2*Output!$L$6*$I$4/Output!$L$3</f>
        <v>1355627.2037159211</v>
      </c>
      <c r="P32" s="5">
        <v>2046</v>
      </c>
      <c r="Q32" s="5">
        <f>(B35-$B$10)*$B$2*Output!$L$6*$J$4/Output!$L$3</f>
        <v>140881.22706094911</v>
      </c>
      <c r="R32" s="5">
        <f>(C35-$B$10)*$B$2*Output!$L$6*$J$4/Output!$L$3</f>
        <v>317064.17272274155</v>
      </c>
      <c r="S32" s="5">
        <f>(D35-$B$10)*$B$2*Output!$L$6*$J$4/Output!$L$3</f>
        <v>493247.11838453414</v>
      </c>
      <c r="U32" s="5">
        <v>2046</v>
      </c>
      <c r="V32" s="5">
        <f>(B35-$B$10)*$B$2*Output!$L$6*$K$4/Output!$L$3</f>
        <v>739520.35029025842</v>
      </c>
      <c r="W32" s="5">
        <f>(C35-$B$10)*$B$2*Output!$L$6*$K$4/Output!$L$3</f>
        <v>1664348.138982153</v>
      </c>
      <c r="X32" s="5">
        <f>(D35-$B$10)*$B$2*Output!$L$6*$K$4/Output!$L$3</f>
        <v>2589175.9276740486</v>
      </c>
      <c r="Z32" s="5">
        <v>2046</v>
      </c>
      <c r="AA32" s="5">
        <f>(B35-$B$10)*$B$2*Output!$L$6*$L$4/Output!$L$3</f>
        <v>206449.43112269713</v>
      </c>
      <c r="AB32" s="5">
        <f>(C35-$B$10)*$B$2*Output!$L$6*$L$4/Output!$L$3</f>
        <v>464630.52213251783</v>
      </c>
      <c r="AC32" s="5">
        <f>(D35-$B$10)*$B$2*Output!$L$6*$L$4/Output!$L$3</f>
        <v>722811.6131423387</v>
      </c>
      <c r="AE32" s="5">
        <v>2046</v>
      </c>
      <c r="AF32" s="5">
        <f>(B35-$B$10)*$B$2*Output!$L$6*$M$4/Output!$L$3</f>
        <v>110928.05254353877</v>
      </c>
      <c r="AG32" s="5">
        <f>(C35-$B$10)*$B$2*Output!$L$6*$M$4/Output!$L$3</f>
        <v>249652.22084732295</v>
      </c>
      <c r="AH32" s="5">
        <f>(D35-$B$10)*$B$2*Output!$L$6*$M$4/Output!$L$3</f>
        <v>388376.38915110729</v>
      </c>
      <c r="AJ32" s="5">
        <v>2046</v>
      </c>
      <c r="AK32" s="5">
        <f>(B35-$B$10)*$B$2*Output!$L$6*$N$4/Output!$L$3</f>
        <v>147904.07005805164</v>
      </c>
      <c r="AL32" s="5">
        <f>(C35-$B$10)*$B$2*Output!$L$6*$N$4/Output!$L$3</f>
        <v>332869.62779643061</v>
      </c>
      <c r="AM32" s="5">
        <f>(D35-$B$10)*$B$2*Output!$L$6*$N$4/Output!$L$3</f>
        <v>517835.18553480972</v>
      </c>
      <c r="AO32" s="5">
        <v>2046</v>
      </c>
      <c r="AP32" s="5">
        <f>(B35-$B$10)*$B$2*Output!$L$6*$O$4/Output!$L$3</f>
        <v>90180.630112769766</v>
      </c>
      <c r="AQ32" s="5">
        <f>(C35-$B$10)*$B$2*Output!$L$6*$O$4/Output!$L$3</f>
        <v>202958.53094714144</v>
      </c>
      <c r="AR32" s="5">
        <f>(D35-$B$10)*$B$2*Output!$L$6*$O$4/Output!$L$3</f>
        <v>315736.43178151321</v>
      </c>
      <c r="AT32" s="5">
        <v>2046</v>
      </c>
      <c r="AU32" s="5">
        <f>(B35-$B$10)*$B$2*Output!$L$6*$P$4/Output!$L$3</f>
        <v>113820.21276368998</v>
      </c>
      <c r="AV32" s="5">
        <f>(C35-$B$10)*$B$2*Output!$L$6*$P$4/Output!$L$3</f>
        <v>256161.25265173183</v>
      </c>
      <c r="AW32" s="5">
        <f>(D35-$B$10)*$B$2*Output!$L$6*$P$4/Output!$L$3</f>
        <v>398502.29253977386</v>
      </c>
      <c r="AY32" s="5">
        <v>2046</v>
      </c>
      <c r="AZ32" s="5">
        <f>(B35-$B$10)*$B$2*Output!$L$6*$Q$4/Output!$L$3</f>
        <v>16635.26186546238</v>
      </c>
      <c r="BA32" s="5">
        <f>(C35-$B$10)*$B$2*Output!$L$6*$Q$4/Output!$L$3</f>
        <v>37438.952310637731</v>
      </c>
      <c r="BB32" s="5">
        <f>(D35-$B$10)*$B$2*Output!$L$6*$Q$4/Output!$L$3</f>
        <v>58242.642755813104</v>
      </c>
      <c r="BD32" s="5">
        <v>2046</v>
      </c>
      <c r="BE32" s="5">
        <f>(B35-$B$10)*$B$2*Output!$L$6*$R$4/Output!$L$3</f>
        <v>28892.823240013611</v>
      </c>
      <c r="BF32" s="5">
        <f>(C35-$B$10)*$B$2*Output!$L$6*$R$4/Output!$L$3</f>
        <v>65025.548750055023</v>
      </c>
      <c r="BG32" s="5">
        <f>(D35-$B$10)*$B$2*Output!$L$6*$R$4/Output!$L$3</f>
        <v>101158.27426009646</v>
      </c>
      <c r="BI32" s="5">
        <v>2046</v>
      </c>
      <c r="BJ32" s="5">
        <f>(B35-$B$10)*$B$2*Output!$L$6*$S$4/Output!$L$3</f>
        <v>17510.801963644615</v>
      </c>
      <c r="BK32" s="5">
        <f>(C35-$B$10)*$B$2*Output!$L$6*$S$4/Output!$L$3</f>
        <v>39409.423484881831</v>
      </c>
      <c r="BL32" s="5">
        <f>(D35-$B$10)*$B$2*Output!$L$6*$S$4/Output!$L$3</f>
        <v>61308.045006119064</v>
      </c>
      <c r="BN32" s="5">
        <v>2046</v>
      </c>
      <c r="BO32" s="5">
        <f>(B35-$B$10)*$B$2*Output!$L$6*$T$4/Output!$L$3</f>
        <v>452719.38646116765</v>
      </c>
      <c r="BP32" s="5">
        <f>(C35-$B$10)*$B$2*Output!$L$6*$T$4/Output!$L$3</f>
        <v>1018880.2350632381</v>
      </c>
      <c r="BQ32" s="5">
        <f>(D35-$B$10)*$B$2*Output!$L$6*$T$4/Output!$L$3</f>
        <v>1585041.083665309</v>
      </c>
      <c r="BS32" s="5">
        <v>2046</v>
      </c>
      <c r="BT32" s="5">
        <f>(B35-$B$10)*$B$2*Output!$L$6*$U$4/Output!$L$3</f>
        <v>383827.30591272912</v>
      </c>
      <c r="BU32" s="5">
        <f>(C35-$B$10)*$B$2*Output!$L$6*$U$4/Output!$L$3</f>
        <v>863833.24277100631</v>
      </c>
      <c r="BV32" s="5">
        <f>(D35-$B$10)*$B$2*Output!$L$6*$U$4/Output!$L$3</f>
        <v>1343839.1796292837</v>
      </c>
      <c r="BX32" s="5">
        <v>2046</v>
      </c>
      <c r="BY32" s="5">
        <f>(B35-$B$10)*$B$2*Output!$L$6*$V$4/Output!$L$3</f>
        <v>0</v>
      </c>
      <c r="BZ32" s="5">
        <f>(C35-$B$10)*$B$2*Output!$L$6*$V$4/Output!$L$3</f>
        <v>0</v>
      </c>
      <c r="CA32" s="5">
        <f>(D35-$B$10)*$B$2*Output!$L$6*$V$4/Output!$L$3</f>
        <v>0</v>
      </c>
      <c r="CC32" s="5">
        <v>2046</v>
      </c>
      <c r="CD32" s="5">
        <f>(B35-$B$10)*$B$2*Output!$L$6*$W$4/Output!$L$3</f>
        <v>147625.8868895112</v>
      </c>
      <c r="CE32" s="5">
        <f>(C35-$B$10)*$B$2*Output!$L$6*$W$4/Output!$L$3</f>
        <v>332243.55491192546</v>
      </c>
      <c r="CF32" s="5">
        <f>(D35-$B$10)*$B$2*Output!$L$6*$W$4/Output!$L$3</f>
        <v>516861.22293433984</v>
      </c>
    </row>
    <row r="33" spans="1:84" x14ac:dyDescent="0.25">
      <c r="A33" s="5">
        <v>2044</v>
      </c>
      <c r="B33" s="5">
        <v>0.65357691714836219</v>
      </c>
      <c r="C33" s="5">
        <v>1.0526358608882269</v>
      </c>
      <c r="D33" s="5">
        <v>1.4516948046280922</v>
      </c>
      <c r="F33" s="5">
        <v>2047</v>
      </c>
      <c r="G33" s="5">
        <f>(B36-$B$10)*$B$2*Output!$L$6*$G$4/Output!$L$3</f>
        <v>81637.619378448348</v>
      </c>
      <c r="H33" s="5">
        <f>(C36-$B$10)*$B$2*Output!$L$6*$G$4/Output!$L$3</f>
        <v>182705.18567367605</v>
      </c>
      <c r="I33" s="5">
        <f>(D36-$B$10)*$B$2*Output!$L$6*$G$4/Output!$L$3</f>
        <v>283772.75196890382</v>
      </c>
      <c r="K33" s="5">
        <v>2047</v>
      </c>
      <c r="L33" s="5">
        <f>(B36-$B$10)*$B$2*Output!$L$6*$I$4/Output!$L$3</f>
        <v>404028.73147455906</v>
      </c>
      <c r="M33" s="5">
        <f>(C36-$B$10)*$B$2*Output!$L$6*$I$4/Output!$L$3</f>
        <v>904217.25870471052</v>
      </c>
      <c r="N33" s="5">
        <f>(D36-$B$10)*$B$2*Output!$L$6*$I$4/Output!$L$3</f>
        <v>1404405.785934862</v>
      </c>
      <c r="P33" s="5">
        <v>2047</v>
      </c>
      <c r="Q33" s="5">
        <f>(B36-$B$10)*$B$2*Output!$L$6*$J$4/Output!$L$3</f>
        <v>147006.49780272957</v>
      </c>
      <c r="R33" s="5">
        <f>(C36-$B$10)*$B$2*Output!$L$6*$J$4/Output!$L$3</f>
        <v>329000.8905303168</v>
      </c>
      <c r="S33" s="5">
        <f>(D36-$B$10)*$B$2*Output!$L$6*$J$4/Output!$L$3</f>
        <v>510995.28325790406</v>
      </c>
      <c r="U33" s="5">
        <v>2047</v>
      </c>
      <c r="V33" s="5">
        <f>(B36-$B$10)*$B$2*Output!$L$6*$K$4/Output!$L$3</f>
        <v>771673.40899853071</v>
      </c>
      <c r="W33" s="5">
        <f>(C36-$B$10)*$B$2*Output!$L$6*$K$4/Output!$L$3</f>
        <v>1727006.9184273027</v>
      </c>
      <c r="X33" s="5">
        <f>(D36-$B$10)*$B$2*Output!$L$6*$K$4/Output!$L$3</f>
        <v>2682340.4278560746</v>
      </c>
      <c r="Z33" s="5">
        <v>2047</v>
      </c>
      <c r="AA33" s="5">
        <f>(B36-$B$10)*$B$2*Output!$L$6*$L$4/Output!$L$3</f>
        <v>215425.49334542319</v>
      </c>
      <c r="AB33" s="5">
        <f>(C36-$B$10)*$B$2*Output!$L$6*$L$4/Output!$L$3</f>
        <v>482122.76472762198</v>
      </c>
      <c r="AC33" s="5">
        <f>(D36-$B$10)*$B$2*Output!$L$6*$L$4/Output!$L$3</f>
        <v>748820.03610982082</v>
      </c>
      <c r="AE33" s="5">
        <v>2047</v>
      </c>
      <c r="AF33" s="5">
        <f>(B36-$B$10)*$B$2*Output!$L$6*$M$4/Output!$L$3</f>
        <v>115751.01134977961</v>
      </c>
      <c r="AG33" s="5">
        <f>(C36-$B$10)*$B$2*Output!$L$6*$M$4/Output!$L$3</f>
        <v>259051.03776409538</v>
      </c>
      <c r="AH33" s="5">
        <f>(D36-$B$10)*$B$2*Output!$L$6*$M$4/Output!$L$3</f>
        <v>402351.06417841121</v>
      </c>
      <c r="AJ33" s="5">
        <v>2047</v>
      </c>
      <c r="AK33" s="5">
        <f>(B36-$B$10)*$B$2*Output!$L$6*$N$4/Output!$L$3</f>
        <v>154334.68179970613</v>
      </c>
      <c r="AL33" s="5">
        <f>(C36-$B$10)*$B$2*Output!$L$6*$N$4/Output!$L$3</f>
        <v>345401.38368546049</v>
      </c>
      <c r="AM33" s="5">
        <f>(D36-$B$10)*$B$2*Output!$L$6*$N$4/Output!$L$3</f>
        <v>536468.08557121491</v>
      </c>
      <c r="AO33" s="5">
        <v>2047</v>
      </c>
      <c r="AP33" s="5">
        <f>(B36-$B$10)*$B$2*Output!$L$6*$O$4/Output!$L$3</f>
        <v>94101.527074194571</v>
      </c>
      <c r="AQ33" s="5">
        <f>(C36-$B$10)*$B$2*Output!$L$6*$O$4/Output!$L$3</f>
        <v>210599.44063981291</v>
      </c>
      <c r="AR33" s="5">
        <f>(D36-$B$10)*$B$2*Output!$L$6*$O$4/Output!$L$3</f>
        <v>327097.35420543124</v>
      </c>
      <c r="AT33" s="5">
        <v>2047</v>
      </c>
      <c r="AU33" s="5">
        <f>(B36-$B$10)*$B$2*Output!$L$6*$P$4/Output!$L$3</f>
        <v>118768.91766645914</v>
      </c>
      <c r="AV33" s="5">
        <f>(C36-$B$10)*$B$2*Output!$L$6*$P$4/Output!$L$3</f>
        <v>265805.11925413273</v>
      </c>
      <c r="AW33" s="5">
        <f>(D36-$B$10)*$B$2*Output!$L$6*$P$4/Output!$L$3</f>
        <v>412841.32084180636</v>
      </c>
      <c r="AY33" s="5">
        <v>2047</v>
      </c>
      <c r="AZ33" s="5">
        <f>(B36-$B$10)*$B$2*Output!$L$6*$Q$4/Output!$L$3</f>
        <v>17358.534120482491</v>
      </c>
      <c r="BA33" s="5">
        <f>(C36-$B$10)*$B$2*Output!$L$6*$Q$4/Output!$L$3</f>
        <v>38848.440506373248</v>
      </c>
      <c r="BB33" s="5">
        <f>(D36-$B$10)*$B$2*Output!$L$6*$Q$4/Output!$L$3</f>
        <v>60338.34689226401</v>
      </c>
      <c r="BD33" s="5">
        <v>2047</v>
      </c>
      <c r="BE33" s="5">
        <f>(B36-$B$10)*$B$2*Output!$L$6*$R$4/Output!$L$3</f>
        <v>30149.032946101172</v>
      </c>
      <c r="BF33" s="5">
        <f>(C36-$B$10)*$B$2*Output!$L$6*$R$4/Output!$L$3</f>
        <v>67473.607195279852</v>
      </c>
      <c r="BG33" s="5">
        <f>(D36-$B$10)*$B$2*Output!$L$6*$R$4/Output!$L$3</f>
        <v>104798.18144445856</v>
      </c>
      <c r="BI33" s="5">
        <v>2047</v>
      </c>
      <c r="BJ33" s="5">
        <f>(B36-$B$10)*$B$2*Output!$L$6*$S$4/Output!$L$3</f>
        <v>18272.141179455255</v>
      </c>
      <c r="BK33" s="5">
        <f>(C36-$B$10)*$B$2*Output!$L$6*$S$4/Output!$L$3</f>
        <v>40893.095269866586</v>
      </c>
      <c r="BL33" s="5">
        <f>(D36-$B$10)*$B$2*Output!$L$6*$S$4/Output!$L$3</f>
        <v>63514.04936027791</v>
      </c>
      <c r="BN33" s="5">
        <v>2047</v>
      </c>
      <c r="BO33" s="5">
        <f>(B36-$B$10)*$B$2*Output!$L$6*$T$4/Output!$L$3</f>
        <v>472402.83804643597</v>
      </c>
      <c r="BP33" s="5">
        <f>(C36-$B$10)*$B$2*Output!$L$6*$T$4/Output!$L$3</f>
        <v>1057238.6712789282</v>
      </c>
      <c r="BQ33" s="5">
        <f>(D36-$B$10)*$B$2*Output!$L$6*$T$4/Output!$L$3</f>
        <v>1642074.5045114204</v>
      </c>
      <c r="BS33" s="5">
        <v>2047</v>
      </c>
      <c r="BT33" s="5">
        <f>(B36-$B$10)*$B$2*Output!$L$6*$U$4/Output!$L$3</f>
        <v>400515.44964806532</v>
      </c>
      <c r="BU33" s="5">
        <f>(C36-$B$10)*$B$2*Output!$L$6*$U$4/Output!$L$3</f>
        <v>896354.52564952616</v>
      </c>
      <c r="BV33" s="5">
        <f>(D36-$B$10)*$B$2*Output!$L$6*$U$4/Output!$L$3</f>
        <v>1392193.6016509871</v>
      </c>
      <c r="BX33" s="5">
        <v>2047</v>
      </c>
      <c r="BY33" s="5">
        <f>(B36-$B$10)*$B$2*Output!$L$6*$V$4/Output!$L$3</f>
        <v>0</v>
      </c>
      <c r="BZ33" s="5">
        <f>(C36-$B$10)*$B$2*Output!$L$6*$V$4/Output!$L$3</f>
        <v>0</v>
      </c>
      <c r="CA33" s="5">
        <f>(D36-$B$10)*$B$2*Output!$L$6*$V$4/Output!$L$3</f>
        <v>0</v>
      </c>
      <c r="CC33" s="5">
        <v>2047</v>
      </c>
      <c r="CD33" s="5">
        <f>(B36-$B$10)*$B$2*Output!$L$6*$W$4/Output!$L$3</f>
        <v>154044.40371079434</v>
      </c>
      <c r="CE33" s="5">
        <f>(C36-$B$10)*$B$2*Output!$L$6*$W$4/Output!$L$3</f>
        <v>344751.74063443311</v>
      </c>
      <c r="CF33" s="5">
        <f>(D36-$B$10)*$B$2*Output!$L$6*$W$4/Output!$L$3</f>
        <v>535459.07755807182</v>
      </c>
    </row>
    <row r="34" spans="1:84" x14ac:dyDescent="0.25">
      <c r="A34" s="5">
        <v>2045</v>
      </c>
      <c r="B34" s="5">
        <v>0.66836629415542714</v>
      </c>
      <c r="C34" s="5">
        <v>1.0803081035445063</v>
      </c>
      <c r="D34" s="5">
        <v>1.492249912933586</v>
      </c>
      <c r="F34" s="5">
        <v>2048</v>
      </c>
      <c r="G34" s="5">
        <f>(B37-$B$10)*$B$2*Output!$L$6*$G$4/Output!$L$3</f>
        <v>85039.186852550367</v>
      </c>
      <c r="H34" s="5">
        <f>(C37-$B$10)*$B$2*Output!$L$6*$G$4/Output!$L$3</f>
        <v>189471.7164466778</v>
      </c>
      <c r="I34" s="5">
        <f>(D37-$B$10)*$B$2*Output!$L$6*$G$4/Output!$L$3</f>
        <v>293904.24604080536</v>
      </c>
      <c r="K34" s="5">
        <v>2048</v>
      </c>
      <c r="L34" s="5">
        <f>(B37-$B$10)*$B$2*Output!$L$6*$I$4/Output!$L$3</f>
        <v>420863.26195266569</v>
      </c>
      <c r="M34" s="5">
        <f>(C37-$B$10)*$B$2*Output!$L$6*$I$4/Output!$L$3</f>
        <v>937705.16373567446</v>
      </c>
      <c r="N34" s="5">
        <f>(D37-$B$10)*$B$2*Output!$L$6*$I$4/Output!$L$3</f>
        <v>1454547.065518684</v>
      </c>
      <c r="P34" s="5">
        <v>2048</v>
      </c>
      <c r="Q34" s="5">
        <f>(B37-$B$10)*$B$2*Output!$L$6*$J$4/Output!$L$3</f>
        <v>153131.76854450998</v>
      </c>
      <c r="R34" s="5">
        <f>(C37-$B$10)*$B$2*Output!$L$6*$J$4/Output!$L$3</f>
        <v>341185.51814178756</v>
      </c>
      <c r="S34" s="5">
        <f>(D37-$B$10)*$B$2*Output!$L$6*$J$4/Output!$L$3</f>
        <v>529239.26773906534</v>
      </c>
      <c r="U34" s="5">
        <v>2048</v>
      </c>
      <c r="V34" s="5">
        <f>(B37-$B$10)*$B$2*Output!$L$6*$K$4/Output!$L$3</f>
        <v>803826.46770680288</v>
      </c>
      <c r="W34" s="5">
        <f>(C37-$B$10)*$B$2*Output!$L$6*$K$4/Output!$L$3</f>
        <v>1790967.0376523635</v>
      </c>
      <c r="X34" s="5">
        <f>(D37-$B$10)*$B$2*Output!$L$6*$K$4/Output!$L$3</f>
        <v>2778107.6075979257</v>
      </c>
      <c r="Z34" s="5">
        <v>2048</v>
      </c>
      <c r="AA34" s="5">
        <f>(B37-$B$10)*$B$2*Output!$L$6*$L$4/Output!$L$3</f>
        <v>224401.55556814917</v>
      </c>
      <c r="AB34" s="5">
        <f>(C37-$B$10)*$B$2*Output!$L$6*$L$4/Output!$L$3</f>
        <v>499978.29801128485</v>
      </c>
      <c r="AC34" s="5">
        <f>(D37-$B$10)*$B$2*Output!$L$6*$L$4/Output!$L$3</f>
        <v>775555.04045442096</v>
      </c>
      <c r="AE34" s="5">
        <v>2048</v>
      </c>
      <c r="AF34" s="5">
        <f>(B37-$B$10)*$B$2*Output!$L$6*$M$4/Output!$L$3</f>
        <v>120573.97015602043</v>
      </c>
      <c r="AG34" s="5">
        <f>(C37-$B$10)*$B$2*Output!$L$6*$M$4/Output!$L$3</f>
        <v>268645.05564785452</v>
      </c>
      <c r="AH34" s="5">
        <f>(D37-$B$10)*$B$2*Output!$L$6*$M$4/Output!$L$3</f>
        <v>416716.14113968884</v>
      </c>
      <c r="AJ34" s="5">
        <v>2048</v>
      </c>
      <c r="AK34" s="5">
        <f>(B37-$B$10)*$B$2*Output!$L$6*$N$4/Output!$L$3</f>
        <v>160765.29354136059</v>
      </c>
      <c r="AL34" s="5">
        <f>(C37-$B$10)*$B$2*Output!$L$6*$N$4/Output!$L$3</f>
        <v>358193.40753047267</v>
      </c>
      <c r="AM34" s="5">
        <f>(D37-$B$10)*$B$2*Output!$L$6*$N$4/Output!$L$3</f>
        <v>555621.52151958505</v>
      </c>
      <c r="AO34" s="5">
        <v>2048</v>
      </c>
      <c r="AP34" s="5">
        <f>(B37-$B$10)*$B$2*Output!$L$6*$O$4/Output!$L$3</f>
        <v>98022.424035619348</v>
      </c>
      <c r="AQ34" s="5">
        <f>(C37-$B$10)*$B$2*Output!$L$6*$O$4/Output!$L$3</f>
        <v>218399.04189695203</v>
      </c>
      <c r="AR34" s="5">
        <f>(D37-$B$10)*$B$2*Output!$L$6*$O$4/Output!$L$3</f>
        <v>338775.65975828492</v>
      </c>
      <c r="AT34" s="5">
        <v>2048</v>
      </c>
      <c r="AU34" s="5">
        <f>(B37-$B$10)*$B$2*Output!$L$6*$P$4/Output!$L$3</f>
        <v>123717.62256922829</v>
      </c>
      <c r="AV34" s="5">
        <f>(C37-$B$10)*$B$2*Output!$L$6*$P$4/Output!$L$3</f>
        <v>275649.27618061908</v>
      </c>
      <c r="AW34" s="5">
        <f>(D37-$B$10)*$B$2*Output!$L$6*$P$4/Output!$L$3</f>
        <v>427580.92979200999</v>
      </c>
      <c r="AY34" s="5">
        <v>2048</v>
      </c>
      <c r="AZ34" s="5">
        <f>(B37-$B$10)*$B$2*Output!$L$6*$Q$4/Output!$L$3</f>
        <v>18081.806375502594</v>
      </c>
      <c r="BA34" s="5">
        <f>(C37-$B$10)*$B$2*Output!$L$6*$Q$4/Output!$L$3</f>
        <v>40287.201903321242</v>
      </c>
      <c r="BB34" s="5">
        <f>(D37-$B$10)*$B$2*Output!$L$6*$Q$4/Output!$L$3</f>
        <v>62492.597431139926</v>
      </c>
      <c r="BD34" s="5">
        <v>2048</v>
      </c>
      <c r="BE34" s="5">
        <f>(B37-$B$10)*$B$2*Output!$L$6*$R$4/Output!$L$3</f>
        <v>31405.242652188725</v>
      </c>
      <c r="BF34" s="5">
        <f>(C37-$B$10)*$B$2*Output!$L$6*$R$4/Output!$L$3</f>
        <v>69972.50856892638</v>
      </c>
      <c r="BG34" s="5">
        <f>(D37-$B$10)*$B$2*Output!$L$6*$R$4/Output!$L$3</f>
        <v>108539.77448566409</v>
      </c>
      <c r="BI34" s="5">
        <v>2048</v>
      </c>
      <c r="BJ34" s="5">
        <f>(B37-$B$10)*$B$2*Output!$L$6*$S$4/Output!$L$3</f>
        <v>19033.480395265891</v>
      </c>
      <c r="BK34" s="5">
        <f>(C37-$B$10)*$B$2*Output!$L$6*$S$4/Output!$L$3</f>
        <v>42407.580950864474</v>
      </c>
      <c r="BL34" s="5">
        <f>(D37-$B$10)*$B$2*Output!$L$6*$S$4/Output!$L$3</f>
        <v>65781.681506463094</v>
      </c>
      <c r="BN34" s="5">
        <v>2048</v>
      </c>
      <c r="BO34" s="5">
        <f>(B37-$B$10)*$B$2*Output!$L$6*$T$4/Output!$L$3</f>
        <v>492086.28963170416</v>
      </c>
      <c r="BP34" s="5">
        <f>(C37-$B$10)*$B$2*Output!$L$6*$T$4/Output!$L$3</f>
        <v>1096393.7613615575</v>
      </c>
      <c r="BQ34" s="5">
        <f>(D37-$B$10)*$B$2*Output!$L$6*$T$4/Output!$L$3</f>
        <v>1700701.2330914116</v>
      </c>
      <c r="BS34" s="5">
        <v>2048</v>
      </c>
      <c r="BT34" s="5">
        <f>(B37-$B$10)*$B$2*Output!$L$6*$U$4/Output!$L$3</f>
        <v>417203.5933834014</v>
      </c>
      <c r="BU34" s="5">
        <f>(C37-$B$10)*$B$2*Output!$L$6*$U$4/Output!$L$3</f>
        <v>929551.23245871195</v>
      </c>
      <c r="BV34" s="5">
        <f>(D37-$B$10)*$B$2*Output!$L$6*$U$4/Output!$L$3</f>
        <v>1441898.8715340232</v>
      </c>
      <c r="BX34" s="5">
        <v>2048</v>
      </c>
      <c r="BY34" s="5">
        <f>(B37-$B$10)*$B$2*Output!$L$6*$V$4/Output!$L$3</f>
        <v>0</v>
      </c>
      <c r="BZ34" s="5">
        <f>(C37-$B$10)*$B$2*Output!$L$6*$V$4/Output!$L$3</f>
        <v>0</v>
      </c>
      <c r="CA34" s="5">
        <f>(D37-$B$10)*$B$2*Output!$L$6*$V$4/Output!$L$3</f>
        <v>0</v>
      </c>
      <c r="CC34" s="5">
        <v>2048</v>
      </c>
      <c r="CD34" s="5">
        <f>(B37-$B$10)*$B$2*Output!$L$6*$W$4/Output!$L$3</f>
        <v>160462.92053207743</v>
      </c>
      <c r="CE34" s="5">
        <f>(C37-$B$10)*$B$2*Output!$L$6*$W$4/Output!$L$3</f>
        <v>357519.70479181223</v>
      </c>
      <c r="CF34" s="5">
        <f>(D37-$B$10)*$B$2*Output!$L$6*$W$4/Output!$L$3</f>
        <v>554576.48905154737</v>
      </c>
    </row>
    <row r="35" spans="1:84" x14ac:dyDescent="0.25">
      <c r="A35" s="5">
        <v>2046</v>
      </c>
      <c r="B35" s="5">
        <v>0.68315567116249198</v>
      </c>
      <c r="C35" s="5">
        <v>1.1085468278071215</v>
      </c>
      <c r="D35" s="5">
        <v>1.5339379844517518</v>
      </c>
      <c r="F35" s="5">
        <v>2049</v>
      </c>
      <c r="G35" s="5">
        <f>(B38-$B$10)*$B$2*Output!$L$6*$G$4/Output!$L$3</f>
        <v>88440.754326652401</v>
      </c>
      <c r="H35" s="5">
        <f>(C38-$B$10)*$B$2*Output!$L$6*$G$4/Output!$L$3</f>
        <v>196379.76589084673</v>
      </c>
      <c r="I35" s="5">
        <f>(D38-$B$10)*$B$2*Output!$L$6*$G$4/Output!$L$3</f>
        <v>304318.77745504119</v>
      </c>
      <c r="K35" s="5">
        <v>2049</v>
      </c>
      <c r="L35" s="5">
        <f>(B38-$B$10)*$B$2*Output!$L$6*$I$4/Output!$L$3</f>
        <v>437697.79243077245</v>
      </c>
      <c r="M35" s="5">
        <f>(C38-$B$10)*$B$2*Output!$L$6*$I$4/Output!$L$3</f>
        <v>971893.45186975901</v>
      </c>
      <c r="N35" s="5">
        <f>(D38-$B$10)*$B$2*Output!$L$6*$I$4/Output!$L$3</f>
        <v>1506089.1113087458</v>
      </c>
      <c r="P35" s="5">
        <v>2049</v>
      </c>
      <c r="Q35" s="5">
        <f>(B38-$B$10)*$B$2*Output!$L$6*$J$4/Output!$L$3</f>
        <v>159257.03928629038</v>
      </c>
      <c r="R35" s="5">
        <f>(C38-$B$10)*$B$2*Output!$L$6*$J$4/Output!$L$3</f>
        <v>353624.9812614515</v>
      </c>
      <c r="S35" s="5">
        <f>(D38-$B$10)*$B$2*Output!$L$6*$J$4/Output!$L$3</f>
        <v>547992.9232366127</v>
      </c>
      <c r="U35" s="5">
        <v>2049</v>
      </c>
      <c r="V35" s="5">
        <f>(B38-$B$10)*$B$2*Output!$L$6*$K$4/Output!$L$3</f>
        <v>835979.52641507506</v>
      </c>
      <c r="W35" s="5">
        <f>(C38-$B$10)*$B$2*Output!$L$6*$K$4/Output!$L$3</f>
        <v>1856264.85138944</v>
      </c>
      <c r="X35" s="5">
        <f>(D38-$B$10)*$B$2*Output!$L$6*$K$4/Output!$L$3</f>
        <v>2876550.1763638058</v>
      </c>
      <c r="Z35" s="5">
        <v>2049</v>
      </c>
      <c r="AA35" s="5">
        <f>(B38-$B$10)*$B$2*Output!$L$6*$L$4/Output!$L$3</f>
        <v>233377.61779087517</v>
      </c>
      <c r="AB35" s="5">
        <f>(C38-$B$10)*$B$2*Output!$L$6*$L$4/Output!$L$3</f>
        <v>518207.27101288538</v>
      </c>
      <c r="AC35" s="5">
        <f>(D38-$B$10)*$B$2*Output!$L$6*$L$4/Output!$L$3</f>
        <v>803036.92423489585</v>
      </c>
      <c r="AE35" s="5">
        <v>2049</v>
      </c>
      <c r="AF35" s="5">
        <f>(B38-$B$10)*$B$2*Output!$L$6*$M$4/Output!$L$3</f>
        <v>125396.92896226127</v>
      </c>
      <c r="AG35" s="5">
        <f>(C38-$B$10)*$B$2*Output!$L$6*$M$4/Output!$L$3</f>
        <v>278439.727708416</v>
      </c>
      <c r="AH35" s="5">
        <f>(D38-$B$10)*$B$2*Output!$L$6*$M$4/Output!$L$3</f>
        <v>431482.52645457088</v>
      </c>
      <c r="AJ35" s="5">
        <v>2049</v>
      </c>
      <c r="AK35" s="5">
        <f>(B38-$B$10)*$B$2*Output!$L$6*$N$4/Output!$L$3</f>
        <v>167195.90528301502</v>
      </c>
      <c r="AL35" s="5">
        <f>(C38-$B$10)*$B$2*Output!$L$6*$N$4/Output!$L$3</f>
        <v>371252.970277888</v>
      </c>
      <c r="AM35" s="5">
        <f>(D38-$B$10)*$B$2*Output!$L$6*$N$4/Output!$L$3</f>
        <v>575310.03527276113</v>
      </c>
      <c r="AO35" s="5">
        <v>2049</v>
      </c>
      <c r="AP35" s="5">
        <f>(B38-$B$10)*$B$2*Output!$L$6*$O$4/Output!$L$3</f>
        <v>101943.32099704414</v>
      </c>
      <c r="AQ35" s="5">
        <f>(C38-$B$10)*$B$2*Output!$L$6*$O$4/Output!$L$3</f>
        <v>226361.76798756549</v>
      </c>
      <c r="AR35" s="5">
        <f>(D38-$B$10)*$B$2*Output!$L$6*$O$4/Output!$L$3</f>
        <v>350780.21497808694</v>
      </c>
      <c r="AT35" s="5">
        <v>2049</v>
      </c>
      <c r="AU35" s="5">
        <f>(B38-$B$10)*$B$2*Output!$L$6*$P$4/Output!$L$3</f>
        <v>128666.32747199743</v>
      </c>
      <c r="AV35" s="5">
        <f>(C38-$B$10)*$B$2*Output!$L$6*$P$4/Output!$L$3</f>
        <v>285699.31881925737</v>
      </c>
      <c r="AW35" s="5">
        <f>(D38-$B$10)*$B$2*Output!$L$6*$P$4/Output!$L$3</f>
        <v>442732.31016651745</v>
      </c>
      <c r="AY35" s="5">
        <v>2049</v>
      </c>
      <c r="AZ35" s="5">
        <f>(B38-$B$10)*$B$2*Output!$L$6*$Q$4/Output!$L$3</f>
        <v>18805.078630522697</v>
      </c>
      <c r="BA35" s="5">
        <f>(C38-$B$10)*$B$2*Output!$L$6*$Q$4/Output!$L$3</f>
        <v>41756.054288968386</v>
      </c>
      <c r="BB35" s="5">
        <f>(D38-$B$10)*$B$2*Output!$L$6*$Q$4/Output!$L$3</f>
        <v>64707.029947414085</v>
      </c>
      <c r="BD35" s="5">
        <v>2049</v>
      </c>
      <c r="BE35" s="5">
        <f>(B38-$B$10)*$B$2*Output!$L$6*$R$4/Output!$L$3</f>
        <v>32661.452358276274</v>
      </c>
      <c r="BF35" s="5">
        <f>(C38-$B$10)*$B$2*Output!$L$6*$R$4/Output!$L$3</f>
        <v>72523.673238734569</v>
      </c>
      <c r="BG35" s="5">
        <f>(D38-$B$10)*$B$2*Output!$L$6*$R$4/Output!$L$3</f>
        <v>112385.89411919289</v>
      </c>
      <c r="BI35" s="5">
        <v>2049</v>
      </c>
      <c r="BJ35" s="5">
        <f>(B38-$B$10)*$B$2*Output!$L$6*$S$4/Output!$L$3</f>
        <v>19794.819611076531</v>
      </c>
      <c r="BK35" s="5">
        <f>(C38-$B$10)*$B$2*Output!$L$6*$S$4/Output!$L$3</f>
        <v>43953.74135680883</v>
      </c>
      <c r="BL35" s="5">
        <f>(D38-$B$10)*$B$2*Output!$L$6*$S$4/Output!$L$3</f>
        <v>68112.663102541163</v>
      </c>
      <c r="BN35" s="5">
        <v>2049</v>
      </c>
      <c r="BO35" s="5">
        <f>(B38-$B$10)*$B$2*Output!$L$6*$T$4/Output!$L$3</f>
        <v>511769.74121697235</v>
      </c>
      <c r="BP35" s="5">
        <f>(C38-$B$10)*$B$2*Output!$L$6*$T$4/Output!$L$3</f>
        <v>1136367.7609420994</v>
      </c>
      <c r="BQ35" s="5">
        <f>(D38-$B$10)*$B$2*Output!$L$6*$T$4/Output!$L$3</f>
        <v>1760965.7806672265</v>
      </c>
      <c r="BS35" s="5">
        <v>2049</v>
      </c>
      <c r="BT35" s="5">
        <f>(B38-$B$10)*$B$2*Output!$L$6*$U$4/Output!$L$3</f>
        <v>433891.73711873754</v>
      </c>
      <c r="BU35" s="5">
        <f>(C38-$B$10)*$B$2*Output!$L$6*$U$4/Output!$L$3</f>
        <v>963442.23210308421</v>
      </c>
      <c r="BV35" s="5">
        <f>(D38-$B$10)*$B$2*Output!$L$6*$U$4/Output!$L$3</f>
        <v>1492992.7270874314</v>
      </c>
      <c r="BX35" s="5">
        <v>2049</v>
      </c>
      <c r="BY35" s="5">
        <f>(B38-$B$10)*$B$2*Output!$L$6*$V$4/Output!$L$3</f>
        <v>0</v>
      </c>
      <c r="BZ35" s="5">
        <f>(C38-$B$10)*$B$2*Output!$L$6*$V$4/Output!$L$3</f>
        <v>0</v>
      </c>
      <c r="CA35" s="5">
        <f>(D38-$B$10)*$B$2*Output!$L$6*$V$4/Output!$L$3</f>
        <v>0</v>
      </c>
      <c r="CC35" s="5">
        <v>2049</v>
      </c>
      <c r="CD35" s="5">
        <f>(B38-$B$10)*$B$2*Output!$L$6*$W$4/Output!$L$3</f>
        <v>166881.43735336055</v>
      </c>
      <c r="CE35" s="5">
        <f>(C38-$B$10)*$B$2*Output!$L$6*$W$4/Output!$L$3</f>
        <v>370554.70465503237</v>
      </c>
      <c r="CF35" s="5">
        <f>(D38-$B$10)*$B$2*Output!$L$6*$W$4/Output!$L$3</f>
        <v>574227.97195670439</v>
      </c>
    </row>
    <row r="36" spans="1:84" x14ac:dyDescent="0.25">
      <c r="A36" s="5">
        <v>2047</v>
      </c>
      <c r="B36" s="5">
        <v>0.69794504816955694</v>
      </c>
      <c r="C36" s="5">
        <v>1.1373678591256267</v>
      </c>
      <c r="D36" s="5">
        <v>1.5767906700816965</v>
      </c>
      <c r="F36" s="5">
        <v>2050</v>
      </c>
      <c r="G36" s="5">
        <f>(B39-$B$10)*$B$2*Output!$L$6*$G$4/Output!$L$3</f>
        <v>91842.321800754406</v>
      </c>
      <c r="H36" s="5">
        <f>(C39-$B$10)*$B$2*Output!$L$6*$G$4/Output!$L$3</f>
        <v>203433.28752659087</v>
      </c>
      <c r="I36" s="5">
        <f>(D39-$B$10)*$B$2*Output!$L$6*$G$4/Output!$L$3</f>
        <v>315024.25325242744</v>
      </c>
      <c r="K36" s="5">
        <v>2050</v>
      </c>
      <c r="L36" s="5">
        <f>(B39-$B$10)*$B$2*Output!$L$6*$I$4/Output!$L$3</f>
        <v>454532.32290887902</v>
      </c>
      <c r="M36" s="5">
        <f>(C39-$B$10)*$B$2*Output!$L$6*$I$4/Output!$L$3</f>
        <v>1006801.6892805917</v>
      </c>
      <c r="N36" s="5">
        <f>(D39-$B$10)*$B$2*Output!$L$6*$I$4/Output!$L$3</f>
        <v>1559071.0556523046</v>
      </c>
      <c r="P36" s="5">
        <v>2050</v>
      </c>
      <c r="Q36" s="5">
        <f>(B39-$B$10)*$B$2*Output!$L$6*$J$4/Output!$L$3</f>
        <v>165382.31002807076</v>
      </c>
      <c r="R36" s="5">
        <f>(C39-$B$10)*$B$2*Output!$L$6*$J$4/Output!$L$3</f>
        <v>366326.39907276339</v>
      </c>
      <c r="S36" s="5">
        <f>(D39-$B$10)*$B$2*Output!$L$6*$J$4/Output!$L$3</f>
        <v>567270.48811745609</v>
      </c>
      <c r="U36" s="5">
        <v>2050</v>
      </c>
      <c r="V36" s="5">
        <f>(B39-$B$10)*$B$2*Output!$L$6*$K$4/Output!$L$3</f>
        <v>868132.58512334712</v>
      </c>
      <c r="W36" s="5">
        <f>(C39-$B$10)*$B$2*Output!$L$6*$K$4/Output!$L$3</f>
        <v>1922937.7299905091</v>
      </c>
      <c r="X36" s="5">
        <f>(D39-$B$10)*$B$2*Output!$L$6*$K$4/Output!$L$3</f>
        <v>2977742.8748576716</v>
      </c>
      <c r="Z36" s="5">
        <v>2050</v>
      </c>
      <c r="AA36" s="5">
        <f>(B39-$B$10)*$B$2*Output!$L$6*$L$4/Output!$L$3</f>
        <v>242353.68001360109</v>
      </c>
      <c r="AB36" s="5">
        <f>(C39-$B$10)*$B$2*Output!$L$6*$L$4/Output!$L$3</f>
        <v>536820.11628901726</v>
      </c>
      <c r="AC36" s="5">
        <f>(D39-$B$10)*$B$2*Output!$L$6*$L$4/Output!$L$3</f>
        <v>831286.55256443331</v>
      </c>
      <c r="AE36" s="5">
        <v>2050</v>
      </c>
      <c r="AF36" s="5">
        <f>(B39-$B$10)*$B$2*Output!$L$6*$M$4/Output!$L$3</f>
        <v>130219.88776850209</v>
      </c>
      <c r="AG36" s="5">
        <f>(C39-$B$10)*$B$2*Output!$L$6*$M$4/Output!$L$3</f>
        <v>288440.65949857637</v>
      </c>
      <c r="AH36" s="5">
        <f>(D39-$B$10)*$B$2*Output!$L$6*$M$4/Output!$L$3</f>
        <v>446661.43122865073</v>
      </c>
      <c r="AJ36" s="5">
        <v>2050</v>
      </c>
      <c r="AK36" s="5">
        <f>(B39-$B$10)*$B$2*Output!$L$6*$N$4/Output!$L$3</f>
        <v>173626.51702466942</v>
      </c>
      <c r="AL36" s="5">
        <f>(C39-$B$10)*$B$2*Output!$L$6*$N$4/Output!$L$3</f>
        <v>384587.54599810182</v>
      </c>
      <c r="AM36" s="5">
        <f>(D39-$B$10)*$B$2*Output!$L$6*$N$4/Output!$L$3</f>
        <v>595548.57497153431</v>
      </c>
      <c r="AO36" s="5">
        <v>2050</v>
      </c>
      <c r="AP36" s="5">
        <f>(B39-$B$10)*$B$2*Output!$L$6*$O$4/Output!$L$3</f>
        <v>105864.2179584689</v>
      </c>
      <c r="AQ36" s="5">
        <f>(C39-$B$10)*$B$2*Output!$L$6*$O$4/Output!$L$3</f>
        <v>234492.17603017943</v>
      </c>
      <c r="AR36" s="5">
        <f>(D39-$B$10)*$B$2*Output!$L$6*$O$4/Output!$L$3</f>
        <v>363120.13410189009</v>
      </c>
      <c r="AT36" s="5">
        <v>2050</v>
      </c>
      <c r="AU36" s="5">
        <f>(B39-$B$10)*$B$2*Output!$L$6*$P$4/Output!$L$3</f>
        <v>133615.03237476654</v>
      </c>
      <c r="AV36" s="5">
        <f>(C39-$B$10)*$B$2*Output!$L$6*$P$4/Output!$L$3</f>
        <v>295960.998873042</v>
      </c>
      <c r="AW36" s="5">
        <f>(D39-$B$10)*$B$2*Output!$L$6*$P$4/Output!$L$3</f>
        <v>458306.96537131746</v>
      </c>
      <c r="AY36" s="5">
        <v>2050</v>
      </c>
      <c r="AZ36" s="5">
        <f>(B39-$B$10)*$B$2*Output!$L$6*$Q$4/Output!$L$3</f>
        <v>19528.350885542804</v>
      </c>
      <c r="BA36" s="5">
        <f>(C39-$B$10)*$B$2*Output!$L$6*$Q$4/Output!$L$3</f>
        <v>43255.838296829214</v>
      </c>
      <c r="BB36" s="5">
        <f>(D39-$B$10)*$B$2*Output!$L$6*$Q$4/Output!$L$3</f>
        <v>66983.325708115633</v>
      </c>
      <c r="BD36" s="5">
        <v>2050</v>
      </c>
      <c r="BE36" s="5">
        <f>(B39-$B$10)*$B$2*Output!$L$6*$R$4/Output!$L$3</f>
        <v>33917.662064363816</v>
      </c>
      <c r="BF36" s="5">
        <f>(C39-$B$10)*$B$2*Output!$L$6*$R$4/Output!$L$3</f>
        <v>75128.56125238759</v>
      </c>
      <c r="BG36" s="5">
        <f>(D39-$B$10)*$B$2*Output!$L$6*$R$4/Output!$L$3</f>
        <v>116339.46044041136</v>
      </c>
      <c r="BI36" s="5">
        <v>2050</v>
      </c>
      <c r="BJ36" s="5">
        <f>(B39-$B$10)*$B$2*Output!$L$6*$S$4/Output!$L$3</f>
        <v>20556.158826887164</v>
      </c>
      <c r="BK36" s="5">
        <f>(C39-$B$10)*$B$2*Output!$L$6*$S$4/Output!$L$3</f>
        <v>45532.461365083385</v>
      </c>
      <c r="BL36" s="5">
        <f>(D39-$B$10)*$B$2*Output!$L$6*$S$4/Output!$L$3</f>
        <v>70508.763903279629</v>
      </c>
      <c r="BN36" s="5">
        <v>2050</v>
      </c>
      <c r="BO36" s="5">
        <f>(B39-$B$10)*$B$2*Output!$L$6*$T$4/Output!$L$3</f>
        <v>531453.19280224049</v>
      </c>
      <c r="BP36" s="5">
        <f>(C39-$B$10)*$B$2*Output!$L$6*$T$4/Output!$L$3</f>
        <v>1177183.5473934507</v>
      </c>
      <c r="BQ36" s="5">
        <f>(D39-$B$10)*$B$2*Output!$L$6*$T$4/Output!$L$3</f>
        <v>1822913.9019846616</v>
      </c>
      <c r="BS36" s="5">
        <v>2050</v>
      </c>
      <c r="BT36" s="5">
        <f>(B39-$B$10)*$B$2*Output!$L$6*$U$4/Output!$L$3</f>
        <v>450579.8808540735</v>
      </c>
      <c r="BU36" s="5">
        <f>(C39-$B$10)*$B$2*Output!$L$6*$U$4/Output!$L$3</f>
        <v>998046.92061618669</v>
      </c>
      <c r="BV36" s="5">
        <f>(D39-$B$10)*$B$2*Output!$L$6*$U$4/Output!$L$3</f>
        <v>1545513.9603783002</v>
      </c>
      <c r="BX36" s="5">
        <v>2050</v>
      </c>
      <c r="BY36" s="5">
        <f>(B39-$B$10)*$B$2*Output!$L$6*$V$4/Output!$L$3</f>
        <v>0</v>
      </c>
      <c r="BZ36" s="5">
        <f>(C39-$B$10)*$B$2*Output!$L$6*$V$4/Output!$L$3</f>
        <v>0</v>
      </c>
      <c r="CA36" s="5">
        <f>(D39-$B$10)*$B$2*Output!$L$6*$V$4/Output!$L$3</f>
        <v>0</v>
      </c>
      <c r="CC36" s="5">
        <v>2050</v>
      </c>
      <c r="CD36" s="5">
        <f>(B39-$B$10)*$B$2*Output!$L$6*$W$4/Output!$L$3</f>
        <v>173299.95417464364</v>
      </c>
      <c r="CE36" s="5">
        <f>(C39-$B$10)*$B$2*Output!$L$6*$W$4/Output!$L$3</f>
        <v>383864.20023699483</v>
      </c>
      <c r="CF36" s="5">
        <f>(D39-$B$10)*$B$2*Output!$L$6*$W$4/Output!$L$3</f>
        <v>594428.44629934616</v>
      </c>
    </row>
    <row r="37" spans="1:84" x14ac:dyDescent="0.25">
      <c r="A37" s="5">
        <v>2048</v>
      </c>
      <c r="B37" s="5">
        <v>0.71273442517662178</v>
      </c>
      <c r="C37" s="5">
        <v>1.1667874650554626</v>
      </c>
      <c r="D37" s="5">
        <v>1.620840504934304</v>
      </c>
    </row>
    <row r="38" spans="1:84" x14ac:dyDescent="0.25">
      <c r="A38" s="5">
        <v>2049</v>
      </c>
      <c r="B38" s="5">
        <v>0.72752380218368673</v>
      </c>
      <c r="C38" s="5">
        <v>1.196822367608801</v>
      </c>
      <c r="D38" s="5">
        <v>1.6661209330339157</v>
      </c>
      <c r="G38" s="5">
        <f>SUM(G10:G36)</f>
        <v>1285792.5052105607</v>
      </c>
      <c r="H38" s="5">
        <f t="shared" ref="H38:I38" si="1">SUM(H10:H36)</f>
        <v>3003455.8742826702</v>
      </c>
      <c r="I38" s="5">
        <f t="shared" si="1"/>
        <v>4721119.2433547825</v>
      </c>
      <c r="L38" s="5">
        <f>SUM(L10:L36)</f>
        <v>6363452.5207243012</v>
      </c>
      <c r="M38" s="5">
        <f t="shared" ref="M38:N38" si="2">SUM(M10:M36)</f>
        <v>14864255.917371711</v>
      </c>
      <c r="N38" s="5">
        <f t="shared" si="2"/>
        <v>23365059.314019125</v>
      </c>
      <c r="Q38" s="5">
        <f>SUM(Q10:Q36)</f>
        <v>2315352.3403929886</v>
      </c>
      <c r="R38" s="5">
        <f t="shared" ref="R38:S38" si="3">SUM(R10:R36)</f>
        <v>5408383.2030492816</v>
      </c>
      <c r="S38" s="5">
        <f t="shared" si="3"/>
        <v>8501414.0657055788</v>
      </c>
      <c r="V38" s="5">
        <f>SUM(V10:V36)</f>
        <v>12153856.191726848</v>
      </c>
      <c r="W38" s="5">
        <f t="shared" ref="W38:X38" si="4">SUM(W10:W36)</f>
        <v>28389938.988057029</v>
      </c>
      <c r="X38" s="5">
        <f t="shared" si="4"/>
        <v>44626021.784387223</v>
      </c>
      <c r="AA38" s="5">
        <f>SUM(AA10:AA36)</f>
        <v>3392951.5201904122</v>
      </c>
      <c r="AB38" s="5">
        <f t="shared" ref="AB38:AC38" si="5">SUM(AB10:AB36)</f>
        <v>7925524.6341659222</v>
      </c>
      <c r="AC38" s="5">
        <f t="shared" si="5"/>
        <v>12458097.748141434</v>
      </c>
      <c r="AF38" s="5">
        <f>SUM(AF10:AF36)</f>
        <v>1823078.4287590273</v>
      </c>
      <c r="AG38" s="5">
        <f t="shared" ref="AG38:AH38" si="6">SUM(AG10:AG36)</f>
        <v>4258490.8482085541</v>
      </c>
      <c r="AH38" s="5">
        <f t="shared" si="6"/>
        <v>6693903.2676580837</v>
      </c>
      <c r="AK38" s="5">
        <f>SUM(AK10:AK36)</f>
        <v>2430771.2383453697</v>
      </c>
      <c r="AL38" s="5">
        <f t="shared" ref="AL38:AM38" si="7">SUM(AL10:AL36)</f>
        <v>5677987.7976114061</v>
      </c>
      <c r="AM38" s="5">
        <f t="shared" si="7"/>
        <v>8925204.3568774462</v>
      </c>
      <c r="AP38" s="5">
        <f>SUM(AP10:AP36)</f>
        <v>1482099.0514185634</v>
      </c>
      <c r="AQ38" s="5">
        <f t="shared" ref="AQ38:AR38" si="8">SUM(AQ10:AQ36)</f>
        <v>3462004.238018868</v>
      </c>
      <c r="AR38" s="5">
        <f t="shared" si="8"/>
        <v>5441909.4246191736</v>
      </c>
      <c r="AU38" s="5">
        <f>SUM(AU10:AU36)</f>
        <v>1870610.4532467299</v>
      </c>
      <c r="AV38" s="5">
        <f t="shared" ref="AV38:AW38" si="9">SUM(AV10:AV36)</f>
        <v>4369519.9120626487</v>
      </c>
      <c r="AW38" s="5">
        <f t="shared" si="9"/>
        <v>6868429.3708785661</v>
      </c>
      <c r="AZ38" s="5">
        <f>SUM(AZ10:AZ36)</f>
        <v>273396.91239759902</v>
      </c>
      <c r="BA38" s="5">
        <f t="shared" ref="BA38:BB38" si="10">SUM(BA10:BA36)</f>
        <v>638622.14099377161</v>
      </c>
      <c r="BB38" s="5">
        <f t="shared" si="10"/>
        <v>1003847.3695899445</v>
      </c>
      <c r="BE38" s="5">
        <f>SUM(BE10:BE36)</f>
        <v>474847.26890109299</v>
      </c>
      <c r="BF38" s="5">
        <f t="shared" ref="BF38:BG38" si="11">SUM(BF10:BF36)</f>
        <v>1109185.8238312877</v>
      </c>
      <c r="BG38" s="5">
        <f t="shared" si="11"/>
        <v>1743524.3787614831</v>
      </c>
      <c r="BJ38" s="5">
        <f>SUM(BJ10:BJ36)</f>
        <v>287786.22357642004</v>
      </c>
      <c r="BK38" s="5">
        <f t="shared" ref="BK38:BL38" si="12">SUM(BK10:BK36)</f>
        <v>672233.83262502286</v>
      </c>
      <c r="BL38" s="5">
        <f t="shared" si="12"/>
        <v>1056681.4416736262</v>
      </c>
      <c r="BO38" s="5">
        <f>SUM(BO10:BO36)</f>
        <v>7440344.699231361</v>
      </c>
      <c r="BP38" s="5">
        <f t="shared" ref="BP38:BQ38" si="13">SUM(BP10:BP36)</f>
        <v>17379745.878931586</v>
      </c>
      <c r="BQ38" s="5">
        <f t="shared" si="13"/>
        <v>27319147.058631822</v>
      </c>
      <c r="BT38" s="5">
        <f>SUM(BT10:BT36)</f>
        <v>6308118.3319570245</v>
      </c>
      <c r="BU38" s="5">
        <f t="shared" ref="BU38:BV38" si="14">SUM(BU10:BU36)</f>
        <v>14735001.940833308</v>
      </c>
      <c r="BV38" s="5">
        <f t="shared" si="14"/>
        <v>23161885.549709596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2426199.3584450088</v>
      </c>
      <c r="CE38" s="5">
        <f t="shared" ref="CE38:CF38" si="16">SUM(CE10:CE36)</f>
        <v>5667308.4387820391</v>
      </c>
      <c r="CF38" s="5">
        <f t="shared" si="16"/>
        <v>8908417.5191190727</v>
      </c>
    </row>
    <row r="39" spans="1:84" x14ac:dyDescent="0.25">
      <c r="A39" s="5">
        <v>2050</v>
      </c>
      <c r="B39" s="5">
        <v>0.74231317919075157</v>
      </c>
      <c r="C39" s="5">
        <v>1.2274897559504208</v>
      </c>
      <c r="D39" s="5">
        <v>1.7126663327100902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313.39819384144283</v>
      </c>
      <c r="H45" s="5">
        <f t="shared" ref="H45:I45" si="17">$G$2-H10*33.33/1000000*0.35/0.16</f>
        <v>313.14907110698368</v>
      </c>
      <c r="I45" s="5">
        <f t="shared" si="17"/>
        <v>312.89994837252453</v>
      </c>
      <c r="K45" s="5">
        <v>2024</v>
      </c>
      <c r="L45" s="5">
        <f>$I$2-L10*33.33/1000000*3.2/1.89</f>
        <v>1551.3009980514958</v>
      </c>
      <c r="M45" s="5">
        <f t="shared" ref="M45:N45" si="18">$I$2-M10*33.33/1000000*3.2/1.89</f>
        <v>1550.3467189943553</v>
      </c>
      <c r="N45" s="5">
        <f t="shared" si="18"/>
        <v>1549.3924399372147</v>
      </c>
      <c r="P45" s="5">
        <v>2024</v>
      </c>
      <c r="Q45" s="5">
        <f>$J$2-Q10*33.33/1000000*2.1/1.9</f>
        <v>564.56335469735291</v>
      </c>
      <c r="R45" s="5">
        <f t="shared" ref="R45:S45" si="19">$J$2-R10*33.33/1000000*2.1/1.9</f>
        <v>564.33669349208139</v>
      </c>
      <c r="S45" s="5">
        <f t="shared" si="19"/>
        <v>564.11003228680988</v>
      </c>
      <c r="U45" s="5">
        <v>2024</v>
      </c>
      <c r="V45" s="5">
        <f>$K$2-V10*33.33/1000000</f>
        <v>2963.6452694995451</v>
      </c>
      <c r="W45" s="5">
        <f t="shared" ref="W45:X45" si="20">$K$2-W10*33.33/1000000</f>
        <v>2962.5687832075059</v>
      </c>
      <c r="X45" s="5">
        <f t="shared" si="20"/>
        <v>2961.4922969154668</v>
      </c>
      <c r="Z45" s="5">
        <v>2024</v>
      </c>
      <c r="AA45" s="5">
        <f>$L$2-AA10*33.33/1000000</f>
        <v>827.35097106862315</v>
      </c>
      <c r="AB45" s="5">
        <f t="shared" ref="AB45:AC45" si="21">$L$2-AB10*33.33/1000000</f>
        <v>827.05045197876223</v>
      </c>
      <c r="AC45" s="5">
        <f t="shared" si="21"/>
        <v>826.7499328889013</v>
      </c>
      <c r="AE45" s="5">
        <v>2024</v>
      </c>
      <c r="AF45" s="5">
        <f>$M$2-AF10*33.33/1000000*1.61/1.28</f>
        <v>444.50534726742092</v>
      </c>
      <c r="AG45" s="5">
        <f t="shared" ref="AG45:AH45" si="22">$M$2-AG10*33.33/1000000*1.61/1.28</f>
        <v>444.30224458029005</v>
      </c>
      <c r="AH45" s="5">
        <f t="shared" si="22"/>
        <v>444.09914189315924</v>
      </c>
      <c r="AJ45" s="5">
        <v>2024</v>
      </c>
      <c r="AK45" s="5">
        <f>$N$2-AK10*33.33/1000000*3.03/2.17</f>
        <v>592.64411114929135</v>
      </c>
      <c r="AL45" s="5">
        <f t="shared" ref="AL45:AM45" si="23">$N$2-AL10*33.33/1000000*3.03/2.17</f>
        <v>592.34348871013196</v>
      </c>
      <c r="AM45" s="5">
        <f t="shared" si="23"/>
        <v>592.0428662709727</v>
      </c>
      <c r="AO45" s="5">
        <v>2024</v>
      </c>
      <c r="AP45" s="5">
        <f>$O$2-AP10*33.33/1000000</f>
        <v>361.40100502886594</v>
      </c>
      <c r="AQ45" s="5">
        <f t="shared" ref="AQ45:AR45" si="24">$O$2-AQ10*33.33/1000000</f>
        <v>361.26973316855032</v>
      </c>
      <c r="AR45" s="5">
        <f t="shared" si="24"/>
        <v>361.1384613082347</v>
      </c>
      <c r="AT45" s="5">
        <v>2024</v>
      </c>
      <c r="AU45" s="5">
        <f>$P$2-AU10*33.33/1000000</f>
        <v>456.13719081313167</v>
      </c>
      <c r="AV45" s="5">
        <f t="shared" ref="AV45:AW45" si="25">$P$2-AV10*33.33/1000000</f>
        <v>455.97150788263627</v>
      </c>
      <c r="AW45" s="5">
        <f t="shared" si="25"/>
        <v>455.80582495214082</v>
      </c>
      <c r="AY45" s="5">
        <v>2024</v>
      </c>
      <c r="AZ45" s="5">
        <f>$Q$2-AZ10*33.33/1000000</f>
        <v>66.66620481115001</v>
      </c>
      <c r="BA45" s="5">
        <f t="shared" ref="BA45:BB45" si="26">$Q$2-BA10*33.33/1000000</f>
        <v>66.641989613616062</v>
      </c>
      <c r="BB45" s="5">
        <f t="shared" si="26"/>
        <v>66.617774416082113</v>
      </c>
      <c r="BD45" s="5">
        <v>2024</v>
      </c>
      <c r="BE45" s="5">
        <f>$R$2-BE10*33.33/1000000*3.42/2.86</f>
        <v>115.78047329629771</v>
      </c>
      <c r="BF45" s="5">
        <f t="shared" ref="BF45:BG45" si="27">$R$2-BF10*33.33/1000000*3.42/2.86</f>
        <v>115.73018019372721</v>
      </c>
      <c r="BG45" s="5">
        <f t="shared" si="27"/>
        <v>115.6798870911567</v>
      </c>
      <c r="BI45" s="5">
        <v>2024</v>
      </c>
      <c r="BJ45" s="5">
        <f>$S$2-BJ10*33.33/1000000*0.139/0.15</f>
        <v>70.176813298100782</v>
      </c>
      <c r="BK45" s="5">
        <f t="shared" ref="BK45:BL45" si="28">$S$2-BK10*33.33/1000000*0.139/0.15</f>
        <v>70.15319285980452</v>
      </c>
      <c r="BL45" s="5">
        <f t="shared" si="28"/>
        <v>70.129572421508243</v>
      </c>
      <c r="BN45" s="5">
        <v>2024</v>
      </c>
      <c r="BO45" s="5">
        <f>$T$2-BO10*$AA$2/1000000</f>
        <v>1814.1702310921048</v>
      </c>
      <c r="BP45" s="5">
        <f t="shared" ref="BP45:BQ45" si="29">$T$2-BP10*$AA$2/1000000</f>
        <v>1813.3973151112211</v>
      </c>
      <c r="BQ45" s="5">
        <f t="shared" si="29"/>
        <v>1812.6243991303377</v>
      </c>
      <c r="BS45" s="5">
        <v>2024</v>
      </c>
      <c r="BT45" s="5">
        <f>$U$2-BT10*$AA$2/1000000</f>
        <v>1538.100848099828</v>
      </c>
      <c r="BU45" s="5">
        <f t="shared" ref="BU45:BV45" si="30">$U$2-BU10*$AA$2/1000000</f>
        <v>1537.4455497682095</v>
      </c>
      <c r="BV45" s="5">
        <f t="shared" si="30"/>
        <v>1536.7902514365908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591.57724926916467</v>
      </c>
      <c r="CE45" s="5">
        <f t="shared" ref="CE45:CF45" si="32">$W$2-CE10*$AA$2/1000000</f>
        <v>591.32521144931127</v>
      </c>
      <c r="CF45" s="5">
        <f t="shared" si="32"/>
        <v>591.07317362945798</v>
      </c>
    </row>
    <row r="46" spans="1:84" x14ac:dyDescent="0.25">
      <c r="F46" s="5">
        <v>2025</v>
      </c>
      <c r="G46" s="5">
        <f t="shared" ref="G46:I61" si="33">$G$2-G11*33.33/1000000*0.35/0.16</f>
        <v>313.15018768288576</v>
      </c>
      <c r="H46" s="5">
        <f t="shared" si="33"/>
        <v>312.6035323478701</v>
      </c>
      <c r="I46" s="5">
        <f t="shared" si="33"/>
        <v>312.05687701285439</v>
      </c>
      <c r="K46" s="5">
        <v>2025</v>
      </c>
      <c r="L46" s="5">
        <f t="shared" ref="L46:N61" si="34">$I$2-L11*33.33/1000000*3.2/1.89</f>
        <v>1550.3509961029915</v>
      </c>
      <c r="M46" s="5">
        <f t="shared" si="34"/>
        <v>1548.2570011939679</v>
      </c>
      <c r="N46" s="5">
        <f t="shared" si="34"/>
        <v>1546.1630062849442</v>
      </c>
      <c r="P46" s="5">
        <v>2025</v>
      </c>
      <c r="Q46" s="5">
        <f t="shared" ref="Q46:S61" si="35">$J$2-Q11*33.33/1000000*2.1/1.9</f>
        <v>564.33770939470583</v>
      </c>
      <c r="R46" s="5">
        <f t="shared" si="35"/>
        <v>563.84034187274233</v>
      </c>
      <c r="S46" s="5">
        <f t="shared" si="35"/>
        <v>563.34297435077872</v>
      </c>
      <c r="U46" s="5">
        <v>2025</v>
      </c>
      <c r="V46" s="5">
        <f t="shared" ref="V46:X61" si="36">$K$2-V11*33.33/1000000</f>
        <v>2962.5736080527986</v>
      </c>
      <c r="W46" s="5">
        <f t="shared" si="36"/>
        <v>2960.2114511991017</v>
      </c>
      <c r="X46" s="5">
        <f t="shared" si="36"/>
        <v>2957.8492943454048</v>
      </c>
      <c r="Z46" s="5">
        <v>2025</v>
      </c>
      <c r="AA46" s="5">
        <f t="shared" ref="AA46:AC61" si="37">$L$2-AA11*33.33/1000000</f>
        <v>827.05179891473972</v>
      </c>
      <c r="AB46" s="5">
        <f t="shared" si="37"/>
        <v>826.39236345974928</v>
      </c>
      <c r="AC46" s="5">
        <f t="shared" si="37"/>
        <v>825.73292800475895</v>
      </c>
      <c r="AE46" s="5">
        <v>2025</v>
      </c>
      <c r="AF46" s="5">
        <f t="shared" ref="AF46:AH61" si="38">$M$2-AF11*33.33/1000000*1.61/1.28</f>
        <v>444.30315489289796</v>
      </c>
      <c r="AG46" s="5">
        <f t="shared" si="38"/>
        <v>443.85748233026692</v>
      </c>
      <c r="AH46" s="5">
        <f t="shared" si="38"/>
        <v>443.41180976763582</v>
      </c>
      <c r="AJ46" s="5">
        <v>2025</v>
      </c>
      <c r="AK46" s="5">
        <f t="shared" ref="AK46:AM61" si="39">$N$2-AK11*33.33/1000000*3.03/2.17</f>
        <v>592.34483610932432</v>
      </c>
      <c r="AL46" s="5">
        <f t="shared" si="39"/>
        <v>591.68517387276188</v>
      </c>
      <c r="AM46" s="5">
        <f t="shared" si="39"/>
        <v>591.02551163619955</v>
      </c>
      <c r="AO46" s="5">
        <v>2025</v>
      </c>
      <c r="AP46" s="5">
        <f t="shared" ref="AP46:AR61" si="40">$O$2-AP11*33.33/1000000</f>
        <v>361.27032153314161</v>
      </c>
      <c r="AQ46" s="5">
        <f t="shared" si="40"/>
        <v>360.98226888738554</v>
      </c>
      <c r="AR46" s="5">
        <f t="shared" si="40"/>
        <v>360.69421624162948</v>
      </c>
      <c r="AT46" s="5">
        <v>2025</v>
      </c>
      <c r="AU46" s="5">
        <f t="shared" ref="AU46:AW61" si="41">$P$2-AU11*33.33/1000000</f>
        <v>455.9722504787224</v>
      </c>
      <c r="AV46" s="5">
        <f t="shared" si="41"/>
        <v>455.60868888699139</v>
      </c>
      <c r="AW46" s="5">
        <f t="shared" si="41"/>
        <v>455.24512729526043</v>
      </c>
      <c r="AY46" s="5">
        <v>2025</v>
      </c>
      <c r="AZ46" s="5">
        <f t="shared" ref="AZ46:BB61" si="42">$Q$2-AZ11*33.33/1000000</f>
        <v>66.642098146890191</v>
      </c>
      <c r="BA46" s="5">
        <f t="shared" si="42"/>
        <v>66.588962221944897</v>
      </c>
      <c r="BB46" s="5">
        <f t="shared" si="42"/>
        <v>66.535826296999588</v>
      </c>
      <c r="BD46" s="5">
        <v>2025</v>
      </c>
      <c r="BE46" s="5">
        <f t="shared" ref="BE46:BG61" si="43">$R$2-BE11*33.33/1000000*3.42/2.86</f>
        <v>115.73040560898886</v>
      </c>
      <c r="BF46" s="5">
        <f t="shared" si="43"/>
        <v>115.62004638025631</v>
      </c>
      <c r="BG46" s="5">
        <f t="shared" si="43"/>
        <v>115.50968715152376</v>
      </c>
      <c r="BI46" s="5">
        <v>2025</v>
      </c>
      <c r="BJ46" s="5">
        <f t="shared" ref="BJ46:BL61" si="44">$S$2-BJ11*33.33/1000000*0.139/0.15</f>
        <v>70.153298727349096</v>
      </c>
      <c r="BK46" s="5">
        <f t="shared" si="44"/>
        <v>70.101467895297191</v>
      </c>
      <c r="BL46" s="5">
        <f t="shared" si="44"/>
        <v>70.049637063245285</v>
      </c>
      <c r="BN46" s="5">
        <v>2025</v>
      </c>
      <c r="BO46" s="5">
        <f t="shared" ref="BO46:BQ61" si="45">$T$2-BO11*$AA$2/1000000</f>
        <v>1813.4007793448668</v>
      </c>
      <c r="BP46" s="5">
        <f t="shared" si="45"/>
        <v>1811.7047533061909</v>
      </c>
      <c r="BQ46" s="5">
        <f t="shared" si="45"/>
        <v>1810.008727267515</v>
      </c>
      <c r="BS46" s="5">
        <v>2025</v>
      </c>
      <c r="BT46" s="5">
        <f t="shared" ref="BT46:BV61" si="46">$U$2-BT11*$AA$2/1000000</f>
        <v>1537.4484868358654</v>
      </c>
      <c r="BU46" s="5">
        <f t="shared" si="46"/>
        <v>1536.0105517161185</v>
      </c>
      <c r="BV46" s="5">
        <f t="shared" si="46"/>
        <v>1534.5726165963717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591.32634109071739</v>
      </c>
      <c r="CE46" s="5">
        <f t="shared" si="48"/>
        <v>590.77328912158407</v>
      </c>
      <c r="CF46" s="5">
        <f t="shared" si="48"/>
        <v>590.22023715245064</v>
      </c>
    </row>
    <row r="47" spans="1:84" x14ac:dyDescent="0.25">
      <c r="F47" s="5">
        <v>2026</v>
      </c>
      <c r="G47" s="5">
        <f t="shared" si="33"/>
        <v>312.90218152432863</v>
      </c>
      <c r="H47" s="5">
        <f t="shared" si="33"/>
        <v>312.00330295877393</v>
      </c>
      <c r="I47" s="5">
        <f t="shared" si="33"/>
        <v>311.10442439321923</v>
      </c>
      <c r="K47" s="5">
        <v>2026</v>
      </c>
      <c r="L47" s="5">
        <f t="shared" si="34"/>
        <v>1549.4009941544873</v>
      </c>
      <c r="M47" s="5">
        <f t="shared" si="34"/>
        <v>1545.9577877691547</v>
      </c>
      <c r="N47" s="5">
        <f t="shared" si="34"/>
        <v>1542.5145813838224</v>
      </c>
      <c r="P47" s="5">
        <v>2026</v>
      </c>
      <c r="Q47" s="5">
        <f t="shared" si="35"/>
        <v>564.11206409205874</v>
      </c>
      <c r="R47" s="5">
        <f t="shared" si="35"/>
        <v>563.29423066748734</v>
      </c>
      <c r="S47" s="5">
        <f t="shared" si="35"/>
        <v>562.47639724291594</v>
      </c>
      <c r="U47" s="5">
        <v>2026</v>
      </c>
      <c r="V47" s="5">
        <f t="shared" si="36"/>
        <v>2961.5019466060517</v>
      </c>
      <c r="W47" s="5">
        <f t="shared" si="36"/>
        <v>2957.617795060718</v>
      </c>
      <c r="X47" s="5">
        <f t="shared" si="36"/>
        <v>2953.7336435153838</v>
      </c>
      <c r="Z47" s="5">
        <v>2026</v>
      </c>
      <c r="AA47" s="5">
        <f t="shared" si="37"/>
        <v>826.75262676085617</v>
      </c>
      <c r="AB47" s="5">
        <f t="shared" si="37"/>
        <v>825.66830112111711</v>
      </c>
      <c r="AC47" s="5">
        <f t="shared" si="37"/>
        <v>824.58397548137805</v>
      </c>
      <c r="AE47" s="5">
        <v>2026</v>
      </c>
      <c r="AF47" s="5">
        <f t="shared" si="38"/>
        <v>444.10096251837507</v>
      </c>
      <c r="AG47" s="5">
        <f t="shared" si="38"/>
        <v>443.36813236353271</v>
      </c>
      <c r="AH47" s="5">
        <f t="shared" si="38"/>
        <v>442.6353022086904</v>
      </c>
      <c r="AJ47" s="5">
        <v>2026</v>
      </c>
      <c r="AK47" s="5">
        <f t="shared" si="39"/>
        <v>592.04556106935718</v>
      </c>
      <c r="AL47" s="5">
        <f t="shared" si="39"/>
        <v>590.96086252720397</v>
      </c>
      <c r="AM47" s="5">
        <f t="shared" si="39"/>
        <v>589.87616398505077</v>
      </c>
      <c r="AO47" s="5">
        <v>2026</v>
      </c>
      <c r="AP47" s="5">
        <f t="shared" si="40"/>
        <v>361.13963803741734</v>
      </c>
      <c r="AQ47" s="5">
        <f t="shared" si="40"/>
        <v>360.66598611739346</v>
      </c>
      <c r="AR47" s="5">
        <f t="shared" si="40"/>
        <v>360.19233419736958</v>
      </c>
      <c r="AT47" s="5">
        <v>2026</v>
      </c>
      <c r="AU47" s="5">
        <f t="shared" si="41"/>
        <v>455.80731014431308</v>
      </c>
      <c r="AV47" s="5">
        <f t="shared" si="41"/>
        <v>455.20949704137035</v>
      </c>
      <c r="AW47" s="5">
        <f t="shared" si="41"/>
        <v>454.61168393842757</v>
      </c>
      <c r="AY47" s="5">
        <v>2026</v>
      </c>
      <c r="AZ47" s="5">
        <f t="shared" si="42"/>
        <v>66.617991482630373</v>
      </c>
      <c r="BA47" s="5">
        <f t="shared" si="42"/>
        <v>66.530618798354112</v>
      </c>
      <c r="BB47" s="5">
        <f t="shared" si="42"/>
        <v>66.443246114077866</v>
      </c>
      <c r="BD47" s="5">
        <v>2026</v>
      </c>
      <c r="BE47" s="5">
        <f t="shared" si="43"/>
        <v>115.68033792167999</v>
      </c>
      <c r="BF47" s="5">
        <f t="shared" si="43"/>
        <v>115.49887157741394</v>
      </c>
      <c r="BG47" s="5">
        <f t="shared" si="43"/>
        <v>115.31740523314788</v>
      </c>
      <c r="BI47" s="5">
        <v>2026</v>
      </c>
      <c r="BJ47" s="5">
        <f t="shared" si="44"/>
        <v>70.12978415659741</v>
      </c>
      <c r="BK47" s="5">
        <f t="shared" si="44"/>
        <v>70.044557468075325</v>
      </c>
      <c r="BL47" s="5">
        <f t="shared" si="44"/>
        <v>69.959330779553227</v>
      </c>
      <c r="BN47" s="5">
        <v>2026</v>
      </c>
      <c r="BO47" s="5">
        <f t="shared" si="45"/>
        <v>1812.6313275976286</v>
      </c>
      <c r="BP47" s="5">
        <f t="shared" si="45"/>
        <v>1809.8425110341818</v>
      </c>
      <c r="BQ47" s="5">
        <f t="shared" si="45"/>
        <v>1807.0536944707349</v>
      </c>
      <c r="BS47" s="5">
        <v>2026</v>
      </c>
      <c r="BT47" s="5">
        <f t="shared" si="46"/>
        <v>1536.7961255719026</v>
      </c>
      <c r="BU47" s="5">
        <f t="shared" si="46"/>
        <v>1534.431694137676</v>
      </c>
      <c r="BV47" s="5">
        <f t="shared" si="46"/>
        <v>1532.0672627034492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591.07543291227023</v>
      </c>
      <c r="CE47" s="5">
        <f t="shared" si="48"/>
        <v>590.16603620679848</v>
      </c>
      <c r="CF47" s="5">
        <f t="shared" si="48"/>
        <v>589.25663950132662</v>
      </c>
    </row>
    <row r="48" spans="1:84" x14ac:dyDescent="0.25">
      <c r="F48" s="5">
        <v>2027</v>
      </c>
      <c r="G48" s="5">
        <f t="shared" si="33"/>
        <v>312.65417536577155</v>
      </c>
      <c r="H48" s="5">
        <f t="shared" si="33"/>
        <v>311.34128730069966</v>
      </c>
      <c r="I48" s="5">
        <f t="shared" si="33"/>
        <v>310.02839923562777</v>
      </c>
      <c r="K48" s="5">
        <v>2027</v>
      </c>
      <c r="L48" s="5">
        <f t="shared" si="34"/>
        <v>1548.4509922059831</v>
      </c>
      <c r="M48" s="5">
        <f t="shared" si="34"/>
        <v>1543.421898463946</v>
      </c>
      <c r="N48" s="5">
        <f t="shared" si="34"/>
        <v>1538.392804721909</v>
      </c>
      <c r="P48" s="5">
        <v>2027</v>
      </c>
      <c r="Q48" s="5">
        <f t="shared" si="35"/>
        <v>563.88641878941166</v>
      </c>
      <c r="R48" s="5">
        <f t="shared" si="35"/>
        <v>562.69190399789022</v>
      </c>
      <c r="S48" s="5">
        <f t="shared" si="35"/>
        <v>561.49738920636878</v>
      </c>
      <c r="U48" s="5">
        <v>2027</v>
      </c>
      <c r="V48" s="5">
        <f t="shared" si="36"/>
        <v>2960.4302851593052</v>
      </c>
      <c r="W48" s="5">
        <f t="shared" si="36"/>
        <v>2954.7571537684671</v>
      </c>
      <c r="X48" s="5">
        <f t="shared" si="36"/>
        <v>2949.0840223776295</v>
      </c>
      <c r="Z48" s="5">
        <v>2027</v>
      </c>
      <c r="AA48" s="5">
        <f t="shared" si="37"/>
        <v>826.45345460697274</v>
      </c>
      <c r="AB48" s="5">
        <f t="shared" si="37"/>
        <v>824.86970542703057</v>
      </c>
      <c r="AC48" s="5">
        <f t="shared" si="37"/>
        <v>823.28595624708828</v>
      </c>
      <c r="AE48" s="5">
        <v>2027</v>
      </c>
      <c r="AF48" s="5">
        <f t="shared" si="38"/>
        <v>443.89877014385218</v>
      </c>
      <c r="AG48" s="5">
        <f t="shared" si="38"/>
        <v>442.82840980722142</v>
      </c>
      <c r="AH48" s="5">
        <f t="shared" si="38"/>
        <v>441.75804947059066</v>
      </c>
      <c r="AJ48" s="5">
        <v>2027</v>
      </c>
      <c r="AK48" s="5">
        <f t="shared" si="39"/>
        <v>591.74628602939015</v>
      </c>
      <c r="AL48" s="5">
        <f t="shared" si="39"/>
        <v>590.16199219397652</v>
      </c>
      <c r="AM48" s="5">
        <f t="shared" si="39"/>
        <v>588.57769835856277</v>
      </c>
      <c r="AO48" s="5">
        <v>2027</v>
      </c>
      <c r="AP48" s="5">
        <f t="shared" si="40"/>
        <v>361.00895454169307</v>
      </c>
      <c r="AQ48" s="5">
        <f t="shared" si="40"/>
        <v>360.3171459074378</v>
      </c>
      <c r="AR48" s="5">
        <f t="shared" si="40"/>
        <v>359.62533727318248</v>
      </c>
      <c r="AT48" s="5">
        <v>2027</v>
      </c>
      <c r="AU48" s="5">
        <f t="shared" si="41"/>
        <v>455.64236980990381</v>
      </c>
      <c r="AV48" s="5">
        <f t="shared" si="41"/>
        <v>454.76921328123211</v>
      </c>
      <c r="AW48" s="5">
        <f t="shared" si="41"/>
        <v>453.89605675256036</v>
      </c>
      <c r="AY48" s="5">
        <v>2027</v>
      </c>
      <c r="AZ48" s="5">
        <f t="shared" si="42"/>
        <v>66.593884818370555</v>
      </c>
      <c r="BA48" s="5">
        <f t="shared" si="42"/>
        <v>66.466269633410832</v>
      </c>
      <c r="BB48" s="5">
        <f t="shared" si="42"/>
        <v>66.338654448451123</v>
      </c>
      <c r="BD48" s="5">
        <v>2027</v>
      </c>
      <c r="BE48" s="5">
        <f t="shared" si="43"/>
        <v>115.63027023437114</v>
      </c>
      <c r="BF48" s="5">
        <f t="shared" si="43"/>
        <v>115.36522331176251</v>
      </c>
      <c r="BG48" s="5">
        <f t="shared" si="43"/>
        <v>115.10017638915387</v>
      </c>
      <c r="BI48" s="5">
        <v>2027</v>
      </c>
      <c r="BJ48" s="5">
        <f t="shared" si="44"/>
        <v>70.106269585845737</v>
      </c>
      <c r="BK48" s="5">
        <f t="shared" si="44"/>
        <v>69.981788808937665</v>
      </c>
      <c r="BL48" s="5">
        <f t="shared" si="44"/>
        <v>69.857308032029593</v>
      </c>
      <c r="BN48" s="5">
        <v>2027</v>
      </c>
      <c r="BO48" s="5">
        <f t="shared" si="45"/>
        <v>1811.8618758503906</v>
      </c>
      <c r="BP48" s="5">
        <f t="shared" si="45"/>
        <v>1807.7885737135612</v>
      </c>
      <c r="BQ48" s="5">
        <f t="shared" si="45"/>
        <v>1803.7152715767315</v>
      </c>
      <c r="BS48" s="5">
        <v>2027</v>
      </c>
      <c r="BT48" s="5">
        <f t="shared" si="46"/>
        <v>1536.14376430794</v>
      </c>
      <c r="BU48" s="5">
        <f t="shared" si="46"/>
        <v>1532.6903124962803</v>
      </c>
      <c r="BV48" s="5">
        <f t="shared" si="46"/>
        <v>1529.2368606846203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590.82452473382307</v>
      </c>
      <c r="CE48" s="5">
        <f t="shared" si="48"/>
        <v>589.49627403703084</v>
      </c>
      <c r="CF48" s="5">
        <f t="shared" si="48"/>
        <v>588.16802334023862</v>
      </c>
    </row>
    <row r="49" spans="6:84" x14ac:dyDescent="0.25">
      <c r="F49" s="5">
        <v>2028</v>
      </c>
      <c r="G49" s="5">
        <f t="shared" si="33"/>
        <v>312.40616920721442</v>
      </c>
      <c r="H49" s="5">
        <f t="shared" si="33"/>
        <v>310.60946913650207</v>
      </c>
      <c r="I49" s="5">
        <f t="shared" si="33"/>
        <v>308.81276906578972</v>
      </c>
      <c r="K49" s="5">
        <v>2028</v>
      </c>
      <c r="L49" s="5">
        <f t="shared" si="34"/>
        <v>1547.5009902574791</v>
      </c>
      <c r="M49" s="5">
        <f t="shared" si="34"/>
        <v>1540.6186266178627</v>
      </c>
      <c r="N49" s="5">
        <f t="shared" si="34"/>
        <v>1533.7362629782463</v>
      </c>
      <c r="P49" s="5">
        <v>2028</v>
      </c>
      <c r="Q49" s="5">
        <f t="shared" si="35"/>
        <v>563.66077348676458</v>
      </c>
      <c r="R49" s="5">
        <f t="shared" si="35"/>
        <v>562.02606839080806</v>
      </c>
      <c r="S49" s="5">
        <f t="shared" si="35"/>
        <v>560.39136329485154</v>
      </c>
      <c r="U49" s="5">
        <v>2028</v>
      </c>
      <c r="V49" s="5">
        <f t="shared" si="36"/>
        <v>2959.3586237125583</v>
      </c>
      <c r="W49" s="5">
        <f t="shared" si="36"/>
        <v>2951.5948882942457</v>
      </c>
      <c r="X49" s="5">
        <f t="shared" si="36"/>
        <v>2943.8311528759327</v>
      </c>
      <c r="Z49" s="5">
        <v>2028</v>
      </c>
      <c r="AA49" s="5">
        <f t="shared" si="37"/>
        <v>826.15428245308931</v>
      </c>
      <c r="AB49" s="5">
        <f t="shared" si="37"/>
        <v>823.98690631547697</v>
      </c>
      <c r="AC49" s="5">
        <f t="shared" si="37"/>
        <v>821.81953017786464</v>
      </c>
      <c r="AE49" s="5">
        <v>2028</v>
      </c>
      <c r="AF49" s="5">
        <f t="shared" si="38"/>
        <v>443.69657776932922</v>
      </c>
      <c r="AG49" s="5">
        <f t="shared" si="38"/>
        <v>442.23177925095223</v>
      </c>
      <c r="AH49" s="5">
        <f t="shared" si="38"/>
        <v>440.76698073257523</v>
      </c>
      <c r="AJ49" s="5">
        <v>2028</v>
      </c>
      <c r="AK49" s="5">
        <f t="shared" si="39"/>
        <v>591.44701098942312</v>
      </c>
      <c r="AL49" s="5">
        <f t="shared" si="39"/>
        <v>589.27888948550719</v>
      </c>
      <c r="AM49" s="5">
        <f t="shared" si="39"/>
        <v>587.11076798159127</v>
      </c>
      <c r="AO49" s="5">
        <v>2028</v>
      </c>
      <c r="AP49" s="5">
        <f t="shared" si="40"/>
        <v>360.87827104596875</v>
      </c>
      <c r="AQ49" s="5">
        <f t="shared" si="40"/>
        <v>359.93152420962076</v>
      </c>
      <c r="AR49" s="5">
        <f t="shared" si="40"/>
        <v>358.98477737327272</v>
      </c>
      <c r="AT49" s="5">
        <v>2028</v>
      </c>
      <c r="AU49" s="5">
        <f t="shared" si="41"/>
        <v>455.47742947549449</v>
      </c>
      <c r="AV49" s="5">
        <f t="shared" si="41"/>
        <v>454.28250628398729</v>
      </c>
      <c r="AW49" s="5">
        <f t="shared" si="41"/>
        <v>453.08758309248009</v>
      </c>
      <c r="AY49" s="5">
        <v>2028</v>
      </c>
      <c r="AZ49" s="5">
        <f t="shared" si="42"/>
        <v>66.569778154110722</v>
      </c>
      <c r="BA49" s="5">
        <f t="shared" si="42"/>
        <v>66.395135533813516</v>
      </c>
      <c r="BB49" s="5">
        <f t="shared" si="42"/>
        <v>66.22049291351631</v>
      </c>
      <c r="BD49" s="5">
        <v>2028</v>
      </c>
      <c r="BE49" s="5">
        <f t="shared" si="43"/>
        <v>115.58020254706229</v>
      </c>
      <c r="BF49" s="5">
        <f t="shared" si="43"/>
        <v>115.21748325875269</v>
      </c>
      <c r="BG49" s="5">
        <f t="shared" si="43"/>
        <v>114.85476397044312</v>
      </c>
      <c r="BI49" s="5">
        <v>2028</v>
      </c>
      <c r="BJ49" s="5">
        <f t="shared" si="44"/>
        <v>70.082755015094051</v>
      </c>
      <c r="BK49" s="5">
        <f t="shared" si="44"/>
        <v>69.912401862663785</v>
      </c>
      <c r="BL49" s="5">
        <f t="shared" si="44"/>
        <v>69.742048710233533</v>
      </c>
      <c r="BN49" s="5">
        <v>2028</v>
      </c>
      <c r="BO49" s="5">
        <f t="shared" si="45"/>
        <v>1811.0924241031526</v>
      </c>
      <c r="BP49" s="5">
        <f t="shared" si="45"/>
        <v>1805.5180705600167</v>
      </c>
      <c r="BQ49" s="5">
        <f t="shared" si="45"/>
        <v>1799.9437170168806</v>
      </c>
      <c r="BS49" s="5">
        <v>2028</v>
      </c>
      <c r="BT49" s="5">
        <f t="shared" si="46"/>
        <v>1535.4914030439772</v>
      </c>
      <c r="BU49" s="5">
        <f t="shared" si="46"/>
        <v>1530.7653206921882</v>
      </c>
      <c r="BV49" s="5">
        <f t="shared" si="46"/>
        <v>1526.0392383403989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590.57361655537591</v>
      </c>
      <c r="CE49" s="5">
        <f t="shared" si="48"/>
        <v>588.75589257391846</v>
      </c>
      <c r="CF49" s="5">
        <f t="shared" si="48"/>
        <v>586.93816859246112</v>
      </c>
    </row>
    <row r="50" spans="6:84" x14ac:dyDescent="0.25">
      <c r="F50" s="5">
        <v>2029</v>
      </c>
      <c r="G50" s="5">
        <f t="shared" si="33"/>
        <v>312.15816304865734</v>
      </c>
      <c r="H50" s="5">
        <f t="shared" si="33"/>
        <v>309.79879219119226</v>
      </c>
      <c r="I50" s="5">
        <f t="shared" si="33"/>
        <v>307.43942133372724</v>
      </c>
      <c r="K50" s="5">
        <v>2029</v>
      </c>
      <c r="L50" s="5">
        <f t="shared" si="34"/>
        <v>1546.5509883089749</v>
      </c>
      <c r="M50" s="5">
        <f t="shared" si="34"/>
        <v>1537.5132816452522</v>
      </c>
      <c r="N50" s="5">
        <f t="shared" si="34"/>
        <v>1528.4755749815295</v>
      </c>
      <c r="P50" s="5">
        <v>2029</v>
      </c>
      <c r="Q50" s="5">
        <f t="shared" si="35"/>
        <v>563.43512818411762</v>
      </c>
      <c r="R50" s="5">
        <f t="shared" si="35"/>
        <v>561.28848410766898</v>
      </c>
      <c r="S50" s="5">
        <f t="shared" si="35"/>
        <v>559.14184003122045</v>
      </c>
      <c r="U50" s="5">
        <v>2029</v>
      </c>
      <c r="V50" s="5">
        <f t="shared" si="36"/>
        <v>2958.2869622658118</v>
      </c>
      <c r="W50" s="5">
        <f t="shared" si="36"/>
        <v>2948.0918654938869</v>
      </c>
      <c r="X50" s="5">
        <f t="shared" si="36"/>
        <v>2937.8967687219624</v>
      </c>
      <c r="Z50" s="5">
        <v>2029</v>
      </c>
      <c r="AA50" s="5">
        <f t="shared" si="37"/>
        <v>825.85511029920588</v>
      </c>
      <c r="AB50" s="5">
        <f t="shared" si="37"/>
        <v>823.00897911704351</v>
      </c>
      <c r="AC50" s="5">
        <f t="shared" si="37"/>
        <v>820.16284793488126</v>
      </c>
      <c r="AE50" s="5">
        <v>2029</v>
      </c>
      <c r="AF50" s="5">
        <f t="shared" si="38"/>
        <v>443.49438539480633</v>
      </c>
      <c r="AG50" s="5">
        <f t="shared" si="38"/>
        <v>441.57085737104086</v>
      </c>
      <c r="AH50" s="5">
        <f t="shared" si="38"/>
        <v>439.64732934727533</v>
      </c>
      <c r="AJ50" s="5">
        <v>2029</v>
      </c>
      <c r="AK50" s="5">
        <f t="shared" si="39"/>
        <v>591.14773594945609</v>
      </c>
      <c r="AL50" s="5">
        <f t="shared" si="39"/>
        <v>588.30062597536096</v>
      </c>
      <c r="AM50" s="5">
        <f t="shared" si="39"/>
        <v>585.45351600126583</v>
      </c>
      <c r="AO50" s="5">
        <v>2029</v>
      </c>
      <c r="AP50" s="5">
        <f t="shared" si="40"/>
        <v>360.74758755024448</v>
      </c>
      <c r="AQ50" s="5">
        <f t="shared" si="40"/>
        <v>359.50434894214942</v>
      </c>
      <c r="AR50" s="5">
        <f t="shared" si="40"/>
        <v>358.26111033405437</v>
      </c>
      <c r="AT50" s="5">
        <v>2029</v>
      </c>
      <c r="AU50" s="5">
        <f t="shared" si="41"/>
        <v>455.31248914108522</v>
      </c>
      <c r="AV50" s="5">
        <f t="shared" si="41"/>
        <v>453.74335303378075</v>
      </c>
      <c r="AW50" s="5">
        <f t="shared" si="41"/>
        <v>452.17421692647633</v>
      </c>
      <c r="AY50" s="5">
        <v>2029</v>
      </c>
      <c r="AZ50" s="5">
        <f t="shared" si="42"/>
        <v>66.545671489850903</v>
      </c>
      <c r="BA50" s="5">
        <f t="shared" si="42"/>
        <v>66.316336212629494</v>
      </c>
      <c r="BB50" s="5">
        <f t="shared" si="42"/>
        <v>66.087000935408071</v>
      </c>
      <c r="BD50" s="5">
        <v>2029</v>
      </c>
      <c r="BE50" s="5">
        <f t="shared" si="43"/>
        <v>115.53013485975343</v>
      </c>
      <c r="BF50" s="5">
        <f t="shared" si="43"/>
        <v>115.0538231301397</v>
      </c>
      <c r="BG50" s="5">
        <f t="shared" si="43"/>
        <v>114.57751140052599</v>
      </c>
      <c r="BI50" s="5">
        <v>2029</v>
      </c>
      <c r="BJ50" s="5">
        <f t="shared" si="44"/>
        <v>70.059240444342365</v>
      </c>
      <c r="BK50" s="5">
        <f t="shared" si="44"/>
        <v>69.835537963403581</v>
      </c>
      <c r="BL50" s="5">
        <f t="shared" si="44"/>
        <v>69.611835482464784</v>
      </c>
      <c r="BN50" s="5">
        <v>2029</v>
      </c>
      <c r="BO50" s="5">
        <f t="shared" si="45"/>
        <v>1810.3229723559145</v>
      </c>
      <c r="BP50" s="5">
        <f t="shared" si="45"/>
        <v>1803.0029040188172</v>
      </c>
      <c r="BQ50" s="5">
        <f t="shared" si="45"/>
        <v>1795.6828356817198</v>
      </c>
      <c r="BS50" s="5">
        <v>2029</v>
      </c>
      <c r="BT50" s="5">
        <f t="shared" si="46"/>
        <v>1534.8390417800147</v>
      </c>
      <c r="BU50" s="5">
        <f t="shared" si="46"/>
        <v>1528.6328968855191</v>
      </c>
      <c r="BV50" s="5">
        <f t="shared" si="46"/>
        <v>1522.4267519910234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590.32270837692863</v>
      </c>
      <c r="CE50" s="5">
        <f t="shared" si="48"/>
        <v>587.93572957135348</v>
      </c>
      <c r="CF50" s="5">
        <f t="shared" si="48"/>
        <v>585.54875076577821</v>
      </c>
    </row>
    <row r="51" spans="6:84" x14ac:dyDescent="0.25">
      <c r="F51" s="5">
        <v>2030</v>
      </c>
      <c r="G51" s="5">
        <f t="shared" si="33"/>
        <v>311.91015689010021</v>
      </c>
      <c r="H51" s="5">
        <f t="shared" si="33"/>
        <v>308.89902521596974</v>
      </c>
      <c r="I51" s="5">
        <f t="shared" si="33"/>
        <v>305.88789354183928</v>
      </c>
      <c r="K51" s="5">
        <v>2030</v>
      </c>
      <c r="L51" s="5">
        <f t="shared" si="34"/>
        <v>1545.6009863604706</v>
      </c>
      <c r="M51" s="5">
        <f t="shared" si="34"/>
        <v>1534.0666721552532</v>
      </c>
      <c r="N51" s="5">
        <f t="shared" si="34"/>
        <v>1522.5323579500355</v>
      </c>
      <c r="P51" s="5">
        <v>2030</v>
      </c>
      <c r="Q51" s="5">
        <f t="shared" si="35"/>
        <v>563.20948288147054</v>
      </c>
      <c r="R51" s="5">
        <f t="shared" si="35"/>
        <v>560.4698423746687</v>
      </c>
      <c r="S51" s="5">
        <f t="shared" si="35"/>
        <v>557.73020186786698</v>
      </c>
      <c r="U51" s="5">
        <v>2030</v>
      </c>
      <c r="V51" s="5">
        <f t="shared" si="36"/>
        <v>2957.2153008190649</v>
      </c>
      <c r="W51" s="5">
        <f t="shared" si="36"/>
        <v>2944.2038750342476</v>
      </c>
      <c r="X51" s="5">
        <f t="shared" si="36"/>
        <v>2931.19244924943</v>
      </c>
      <c r="Z51" s="5">
        <v>2030</v>
      </c>
      <c r="AA51" s="5">
        <f t="shared" si="37"/>
        <v>825.55593814532244</v>
      </c>
      <c r="AB51" s="5">
        <f t="shared" si="37"/>
        <v>821.9235817803941</v>
      </c>
      <c r="AC51" s="5">
        <f t="shared" si="37"/>
        <v>818.29122541546587</v>
      </c>
      <c r="AE51" s="5">
        <v>2030</v>
      </c>
      <c r="AF51" s="5">
        <f t="shared" si="38"/>
        <v>443.29219302028343</v>
      </c>
      <c r="AG51" s="5">
        <f t="shared" si="38"/>
        <v>440.83730292103854</v>
      </c>
      <c r="AH51" s="5">
        <f t="shared" si="38"/>
        <v>438.38241282179365</v>
      </c>
      <c r="AJ51" s="5">
        <v>2030</v>
      </c>
      <c r="AK51" s="5">
        <f t="shared" si="39"/>
        <v>590.84846090948906</v>
      </c>
      <c r="AL51" s="5">
        <f t="shared" si="39"/>
        <v>587.2148553677381</v>
      </c>
      <c r="AM51" s="5">
        <f t="shared" si="39"/>
        <v>583.58124982598724</v>
      </c>
      <c r="AO51" s="5">
        <v>2030</v>
      </c>
      <c r="AP51" s="5">
        <f t="shared" si="40"/>
        <v>360.61690405452021</v>
      </c>
      <c r="AQ51" s="5">
        <f t="shared" si="40"/>
        <v>359.03022888664975</v>
      </c>
      <c r="AR51" s="5">
        <f t="shared" si="40"/>
        <v>357.44355371877936</v>
      </c>
      <c r="AT51" s="5">
        <v>2030</v>
      </c>
      <c r="AU51" s="5">
        <f t="shared" si="41"/>
        <v>455.1475488066759</v>
      </c>
      <c r="AV51" s="5">
        <f t="shared" si="41"/>
        <v>453.14494908023755</v>
      </c>
      <c r="AW51" s="5">
        <f t="shared" si="41"/>
        <v>451.14234935379915</v>
      </c>
      <c r="AY51" s="5">
        <v>2030</v>
      </c>
      <c r="AZ51" s="5">
        <f t="shared" si="42"/>
        <v>66.521564825591085</v>
      </c>
      <c r="BA51" s="5">
        <f t="shared" si="42"/>
        <v>66.228877173265474</v>
      </c>
      <c r="BB51" s="5">
        <f t="shared" si="42"/>
        <v>65.936189520939863</v>
      </c>
      <c r="BD51" s="5">
        <v>2030</v>
      </c>
      <c r="BE51" s="5">
        <f t="shared" si="43"/>
        <v>115.48006717244456</v>
      </c>
      <c r="BF51" s="5">
        <f t="shared" si="43"/>
        <v>114.87217743299907</v>
      </c>
      <c r="BG51" s="5">
        <f t="shared" si="43"/>
        <v>114.26428769355357</v>
      </c>
      <c r="BI51" s="5">
        <v>2030</v>
      </c>
      <c r="BJ51" s="5">
        <f t="shared" si="44"/>
        <v>70.035725873590678</v>
      </c>
      <c r="BK51" s="5">
        <f t="shared" si="44"/>
        <v>69.750227040795878</v>
      </c>
      <c r="BL51" s="5">
        <f t="shared" si="44"/>
        <v>69.464728208001063</v>
      </c>
      <c r="BN51" s="5">
        <v>2030</v>
      </c>
      <c r="BO51" s="5">
        <f t="shared" si="45"/>
        <v>1809.5535206086765</v>
      </c>
      <c r="BP51" s="5">
        <f t="shared" si="45"/>
        <v>1800.2113311190956</v>
      </c>
      <c r="BQ51" s="5">
        <f t="shared" si="45"/>
        <v>1790.8691416295146</v>
      </c>
      <c r="BS51" s="5">
        <v>2030</v>
      </c>
      <c r="BT51" s="5">
        <f t="shared" si="46"/>
        <v>1534.1866805160519</v>
      </c>
      <c r="BU51" s="5">
        <f t="shared" si="46"/>
        <v>1526.2661285574943</v>
      </c>
      <c r="BV51" s="5">
        <f t="shared" si="46"/>
        <v>1518.3455765989365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590.07180019848147</v>
      </c>
      <c r="CE51" s="5">
        <f t="shared" si="48"/>
        <v>587.02543406057464</v>
      </c>
      <c r="CF51" s="5">
        <f t="shared" si="48"/>
        <v>583.97906792266792</v>
      </c>
    </row>
    <row r="52" spans="6:84" x14ac:dyDescent="0.25">
      <c r="F52" s="5">
        <v>2031</v>
      </c>
      <c r="G52" s="5">
        <f t="shared" si="33"/>
        <v>311.66215073154314</v>
      </c>
      <c r="H52" s="5">
        <f t="shared" si="33"/>
        <v>308.44384727971465</v>
      </c>
      <c r="I52" s="5">
        <f t="shared" si="33"/>
        <v>305.22554382788621</v>
      </c>
      <c r="K52" s="5">
        <v>2031</v>
      </c>
      <c r="L52" s="5">
        <f t="shared" si="34"/>
        <v>1544.6509844119664</v>
      </c>
      <c r="M52" s="5">
        <f t="shared" si="34"/>
        <v>1532.3230867182046</v>
      </c>
      <c r="N52" s="5">
        <f t="shared" si="34"/>
        <v>1519.9951890244431</v>
      </c>
      <c r="P52" s="5">
        <v>2031</v>
      </c>
      <c r="Q52" s="5">
        <f t="shared" si="35"/>
        <v>562.98383757882345</v>
      </c>
      <c r="R52" s="5">
        <f t="shared" si="35"/>
        <v>560.05570442026419</v>
      </c>
      <c r="S52" s="5">
        <f t="shared" si="35"/>
        <v>557.12757126170504</v>
      </c>
      <c r="U52" s="5">
        <v>2031</v>
      </c>
      <c r="V52" s="5">
        <f t="shared" si="36"/>
        <v>2956.1436393723184</v>
      </c>
      <c r="W52" s="5">
        <f t="shared" si="36"/>
        <v>2942.2370019189493</v>
      </c>
      <c r="X52" s="5">
        <f t="shared" si="36"/>
        <v>2928.3303644655803</v>
      </c>
      <c r="Z52" s="5">
        <v>2031</v>
      </c>
      <c r="AA52" s="5">
        <f t="shared" si="37"/>
        <v>825.2567659914389</v>
      </c>
      <c r="AB52" s="5">
        <f t="shared" si="37"/>
        <v>821.37449636904012</v>
      </c>
      <c r="AC52" s="5">
        <f t="shared" si="37"/>
        <v>817.49222674664122</v>
      </c>
      <c r="AE52" s="5">
        <v>2031</v>
      </c>
      <c r="AF52" s="5">
        <f t="shared" si="38"/>
        <v>443.09000064576048</v>
      </c>
      <c r="AG52" s="5">
        <f t="shared" si="38"/>
        <v>440.46620928248814</v>
      </c>
      <c r="AH52" s="5">
        <f t="shared" si="38"/>
        <v>437.84241791921579</v>
      </c>
      <c r="AJ52" s="5">
        <v>2031</v>
      </c>
      <c r="AK52" s="5">
        <f t="shared" si="39"/>
        <v>590.54918586952192</v>
      </c>
      <c r="AL52" s="5">
        <f t="shared" si="39"/>
        <v>586.66558112447979</v>
      </c>
      <c r="AM52" s="5">
        <f t="shared" si="39"/>
        <v>582.78197637943754</v>
      </c>
      <c r="AO52" s="5">
        <v>2031</v>
      </c>
      <c r="AP52" s="5">
        <f t="shared" si="40"/>
        <v>360.48622055879594</v>
      </c>
      <c r="AQ52" s="5">
        <f t="shared" si="40"/>
        <v>358.79037902069297</v>
      </c>
      <c r="AR52" s="5">
        <f t="shared" si="40"/>
        <v>357.09453748259006</v>
      </c>
      <c r="AT52" s="5">
        <v>2031</v>
      </c>
      <c r="AU52" s="5">
        <f t="shared" si="41"/>
        <v>454.98260847226663</v>
      </c>
      <c r="AV52" s="5">
        <f t="shared" si="41"/>
        <v>452.84222594844738</v>
      </c>
      <c r="AW52" s="5">
        <f t="shared" si="41"/>
        <v>450.70184342462812</v>
      </c>
      <c r="AY52" s="5">
        <v>2031</v>
      </c>
      <c r="AZ52" s="5">
        <f t="shared" si="42"/>
        <v>66.497458161331267</v>
      </c>
      <c r="BA52" s="5">
        <f t="shared" si="42"/>
        <v>66.184633023234611</v>
      </c>
      <c r="BB52" s="5">
        <f t="shared" si="42"/>
        <v>65.871807885137954</v>
      </c>
      <c r="BD52" s="5">
        <v>2031</v>
      </c>
      <c r="BE52" s="5">
        <f t="shared" si="43"/>
        <v>115.42999948513571</v>
      </c>
      <c r="BF52" s="5">
        <f t="shared" si="43"/>
        <v>114.78028573678111</v>
      </c>
      <c r="BG52" s="5">
        <f t="shared" si="43"/>
        <v>114.13057198842651</v>
      </c>
      <c r="BI52" s="5">
        <v>2031</v>
      </c>
      <c r="BJ52" s="5">
        <f t="shared" si="44"/>
        <v>70.012211302838992</v>
      </c>
      <c r="BK52" s="5">
        <f t="shared" si="44"/>
        <v>69.707069589186816</v>
      </c>
      <c r="BL52" s="5">
        <f t="shared" si="44"/>
        <v>69.401927875534639</v>
      </c>
      <c r="BN52" s="5">
        <v>2031</v>
      </c>
      <c r="BO52" s="5">
        <f t="shared" si="45"/>
        <v>1808.7840688614383</v>
      </c>
      <c r="BP52" s="5">
        <f t="shared" si="45"/>
        <v>1798.7991183724712</v>
      </c>
      <c r="BQ52" s="5">
        <f t="shared" si="45"/>
        <v>1788.8141678835038</v>
      </c>
      <c r="BS52" s="5">
        <v>2031</v>
      </c>
      <c r="BT52" s="5">
        <f t="shared" si="46"/>
        <v>1533.5343192520893</v>
      </c>
      <c r="BU52" s="5">
        <f t="shared" si="46"/>
        <v>1525.0688177505735</v>
      </c>
      <c r="BV52" s="5">
        <f t="shared" si="46"/>
        <v>1516.6033162490578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589.82089202003431</v>
      </c>
      <c r="CE52" s="5">
        <f t="shared" si="48"/>
        <v>586.56492990406673</v>
      </c>
      <c r="CF52" s="5">
        <f t="shared" si="48"/>
        <v>583.30896778809915</v>
      </c>
    </row>
    <row r="53" spans="6:84" x14ac:dyDescent="0.25">
      <c r="F53" s="5">
        <v>2032</v>
      </c>
      <c r="G53" s="5">
        <f t="shared" si="33"/>
        <v>311.414144572986</v>
      </c>
      <c r="H53" s="5">
        <f t="shared" si="33"/>
        <v>307.972433132248</v>
      </c>
      <c r="I53" s="5">
        <f t="shared" si="33"/>
        <v>304.53072169151005</v>
      </c>
      <c r="K53" s="5">
        <v>2032</v>
      </c>
      <c r="L53" s="5">
        <f t="shared" si="34"/>
        <v>1543.7009824634622</v>
      </c>
      <c r="M53" s="5">
        <f t="shared" si="34"/>
        <v>1530.5173075341261</v>
      </c>
      <c r="N53" s="5">
        <f t="shared" si="34"/>
        <v>1517.33363260479</v>
      </c>
      <c r="P53" s="5">
        <v>2032</v>
      </c>
      <c r="Q53" s="5">
        <f t="shared" si="35"/>
        <v>562.75819227617637</v>
      </c>
      <c r="R53" s="5">
        <f t="shared" si="35"/>
        <v>559.62679415208345</v>
      </c>
      <c r="S53" s="5">
        <f t="shared" si="35"/>
        <v>556.49539602799052</v>
      </c>
      <c r="U53" s="5">
        <v>2032</v>
      </c>
      <c r="V53" s="5">
        <f t="shared" si="36"/>
        <v>2955.0719779255714</v>
      </c>
      <c r="W53" s="5">
        <f t="shared" si="36"/>
        <v>2940.1999703781594</v>
      </c>
      <c r="X53" s="5">
        <f t="shared" si="36"/>
        <v>2925.3279628307473</v>
      </c>
      <c r="Z53" s="5">
        <v>2032</v>
      </c>
      <c r="AA53" s="5">
        <f t="shared" si="37"/>
        <v>824.95759383755546</v>
      </c>
      <c r="AB53" s="5">
        <f t="shared" si="37"/>
        <v>820.80582506390294</v>
      </c>
      <c r="AC53" s="5">
        <f t="shared" si="37"/>
        <v>816.65405629025042</v>
      </c>
      <c r="AE53" s="5">
        <v>2032</v>
      </c>
      <c r="AF53" s="5">
        <f t="shared" si="38"/>
        <v>442.88780827123759</v>
      </c>
      <c r="AG53" s="5">
        <f t="shared" si="38"/>
        <v>440.08187872225318</v>
      </c>
      <c r="AH53" s="5">
        <f t="shared" si="38"/>
        <v>437.27594917326883</v>
      </c>
      <c r="AJ53" s="5">
        <v>2032</v>
      </c>
      <c r="AK53" s="5">
        <f t="shared" si="39"/>
        <v>590.24991082955489</v>
      </c>
      <c r="AL53" s="5">
        <f t="shared" si="39"/>
        <v>586.09671425179829</v>
      </c>
      <c r="AM53" s="5">
        <f t="shared" si="39"/>
        <v>581.9435176740418</v>
      </c>
      <c r="AO53" s="5">
        <v>2032</v>
      </c>
      <c r="AP53" s="5">
        <f t="shared" si="40"/>
        <v>360.35553706307161</v>
      </c>
      <c r="AQ53" s="5">
        <f t="shared" si="40"/>
        <v>358.54197370252166</v>
      </c>
      <c r="AR53" s="5">
        <f t="shared" si="40"/>
        <v>356.72841034197171</v>
      </c>
      <c r="AT53" s="5">
        <v>2032</v>
      </c>
      <c r="AU53" s="5">
        <f t="shared" si="41"/>
        <v>454.81766813785731</v>
      </c>
      <c r="AV53" s="5">
        <f t="shared" si="41"/>
        <v>452.52870467308554</v>
      </c>
      <c r="AW53" s="5">
        <f t="shared" si="41"/>
        <v>450.23974120831372</v>
      </c>
      <c r="AY53" s="5">
        <v>2032</v>
      </c>
      <c r="AZ53" s="5">
        <f t="shared" si="42"/>
        <v>66.473351497071448</v>
      </c>
      <c r="BA53" s="5">
        <f t="shared" si="42"/>
        <v>66.138810682989416</v>
      </c>
      <c r="BB53" s="5">
        <f t="shared" si="42"/>
        <v>65.804269868907383</v>
      </c>
      <c r="BD53" s="5">
        <v>2032</v>
      </c>
      <c r="BE53" s="5">
        <f t="shared" si="43"/>
        <v>115.37993179782686</v>
      </c>
      <c r="BF53" s="5">
        <f t="shared" si="43"/>
        <v>114.68511626088726</v>
      </c>
      <c r="BG53" s="5">
        <f t="shared" si="43"/>
        <v>113.99030072394764</v>
      </c>
      <c r="BI53" s="5">
        <v>2032</v>
      </c>
      <c r="BJ53" s="5">
        <f t="shared" si="44"/>
        <v>69.988696732087305</v>
      </c>
      <c r="BK53" s="5">
        <f t="shared" si="44"/>
        <v>69.662372709930096</v>
      </c>
      <c r="BL53" s="5">
        <f t="shared" si="44"/>
        <v>69.336048687772887</v>
      </c>
      <c r="BN53" s="5">
        <v>2032</v>
      </c>
      <c r="BO53" s="5">
        <f t="shared" si="45"/>
        <v>1808.0146171142003</v>
      </c>
      <c r="BP53" s="5">
        <f t="shared" si="45"/>
        <v>1797.3365319530399</v>
      </c>
      <c r="BQ53" s="5">
        <f t="shared" si="45"/>
        <v>1786.6584467918794</v>
      </c>
      <c r="BS53" s="5">
        <v>2032</v>
      </c>
      <c r="BT53" s="5">
        <f t="shared" si="46"/>
        <v>1532.8819579881265</v>
      </c>
      <c r="BU53" s="5">
        <f t="shared" si="46"/>
        <v>1523.8287988297513</v>
      </c>
      <c r="BV53" s="5">
        <f t="shared" si="46"/>
        <v>1514.7756396713762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589.56998384158715</v>
      </c>
      <c r="CE53" s="5">
        <f t="shared" si="48"/>
        <v>586.08799954990434</v>
      </c>
      <c r="CF53" s="5">
        <f t="shared" si="48"/>
        <v>582.60601525822165</v>
      </c>
    </row>
    <row r="54" spans="6:84" x14ac:dyDescent="0.25">
      <c r="F54" s="5">
        <v>2033</v>
      </c>
      <c r="G54" s="5">
        <f t="shared" si="33"/>
        <v>311.16613841442893</v>
      </c>
      <c r="H54" s="5">
        <f t="shared" si="33"/>
        <v>307.48398677547721</v>
      </c>
      <c r="I54" s="5">
        <f t="shared" si="33"/>
        <v>303.80183513652543</v>
      </c>
      <c r="K54" s="5">
        <v>2033</v>
      </c>
      <c r="L54" s="5">
        <f t="shared" si="34"/>
        <v>1542.750980514958</v>
      </c>
      <c r="M54" s="5">
        <f t="shared" si="34"/>
        <v>1528.6462854862391</v>
      </c>
      <c r="N54" s="5">
        <f t="shared" si="34"/>
        <v>1514.5415904575202</v>
      </c>
      <c r="P54" s="5">
        <v>2033</v>
      </c>
      <c r="Q54" s="5">
        <f t="shared" si="35"/>
        <v>562.53254697352929</v>
      </c>
      <c r="R54" s="5">
        <f t="shared" si="35"/>
        <v>559.18238734121371</v>
      </c>
      <c r="S54" s="5">
        <f t="shared" si="35"/>
        <v>555.83222770889813</v>
      </c>
      <c r="U54" s="5">
        <v>2033</v>
      </c>
      <c r="V54" s="5">
        <f t="shared" si="36"/>
        <v>2954.000316478825</v>
      </c>
      <c r="W54" s="5">
        <f t="shared" si="36"/>
        <v>2938.0893408179882</v>
      </c>
      <c r="X54" s="5">
        <f t="shared" si="36"/>
        <v>2922.1783651571513</v>
      </c>
      <c r="Z54" s="5">
        <v>2033</v>
      </c>
      <c r="AA54" s="5">
        <f t="shared" si="37"/>
        <v>824.65842168367203</v>
      </c>
      <c r="AB54" s="5">
        <f t="shared" si="37"/>
        <v>820.21660764502178</v>
      </c>
      <c r="AC54" s="5">
        <f t="shared" si="37"/>
        <v>815.77479360637142</v>
      </c>
      <c r="AE54" s="5">
        <v>2033</v>
      </c>
      <c r="AF54" s="5">
        <f t="shared" si="38"/>
        <v>442.68561589671469</v>
      </c>
      <c r="AG54" s="5">
        <f t="shared" si="38"/>
        <v>439.68366228570522</v>
      </c>
      <c r="AH54" s="5">
        <f t="shared" si="38"/>
        <v>436.68170867469576</v>
      </c>
      <c r="AJ54" s="5">
        <v>2033</v>
      </c>
      <c r="AK54" s="5">
        <f t="shared" si="39"/>
        <v>589.95063578958786</v>
      </c>
      <c r="AL54" s="5">
        <f t="shared" si="39"/>
        <v>585.50729419951085</v>
      </c>
      <c r="AM54" s="5">
        <f t="shared" si="39"/>
        <v>581.06395260943384</v>
      </c>
      <c r="AO54" s="5">
        <v>2033</v>
      </c>
      <c r="AP54" s="5">
        <f t="shared" si="40"/>
        <v>360.22485356734734</v>
      </c>
      <c r="AQ54" s="5">
        <f t="shared" si="40"/>
        <v>358.28459349169151</v>
      </c>
      <c r="AR54" s="5">
        <f t="shared" si="40"/>
        <v>356.34433341603562</v>
      </c>
      <c r="AT54" s="5">
        <v>2033</v>
      </c>
      <c r="AU54" s="5">
        <f t="shared" si="41"/>
        <v>454.65272780344804</v>
      </c>
      <c r="AV54" s="5">
        <f t="shared" si="41"/>
        <v>452.20385586329991</v>
      </c>
      <c r="AW54" s="5">
        <f t="shared" si="41"/>
        <v>449.75498392315171</v>
      </c>
      <c r="AY54" s="5">
        <v>2033</v>
      </c>
      <c r="AZ54" s="5">
        <f t="shared" si="42"/>
        <v>66.44924483281163</v>
      </c>
      <c r="BA54" s="5">
        <f t="shared" si="42"/>
        <v>66.09133278002075</v>
      </c>
      <c r="BB54" s="5">
        <f t="shared" si="42"/>
        <v>65.733420727229856</v>
      </c>
      <c r="BD54" s="5">
        <v>2033</v>
      </c>
      <c r="BE54" s="5">
        <f t="shared" si="43"/>
        <v>115.329864110518</v>
      </c>
      <c r="BF54" s="5">
        <f t="shared" si="43"/>
        <v>114.5865083085677</v>
      </c>
      <c r="BG54" s="5">
        <f t="shared" si="43"/>
        <v>113.8431525066174</v>
      </c>
      <c r="BI54" s="5">
        <v>2033</v>
      </c>
      <c r="BJ54" s="5">
        <f t="shared" si="44"/>
        <v>69.965182161335633</v>
      </c>
      <c r="BK54" s="5">
        <f t="shared" si="44"/>
        <v>69.616060930893994</v>
      </c>
      <c r="BL54" s="5">
        <f t="shared" si="44"/>
        <v>69.266939700452355</v>
      </c>
      <c r="BN54" s="5">
        <v>2033</v>
      </c>
      <c r="BO54" s="5">
        <f t="shared" si="45"/>
        <v>1807.2451653669623</v>
      </c>
      <c r="BP54" s="5">
        <f t="shared" si="45"/>
        <v>1795.821102236149</v>
      </c>
      <c r="BQ54" s="5">
        <f t="shared" si="45"/>
        <v>1784.3970391053358</v>
      </c>
      <c r="BS54" s="5">
        <v>2033</v>
      </c>
      <c r="BT54" s="5">
        <f t="shared" si="46"/>
        <v>1532.2295967241639</v>
      </c>
      <c r="BU54" s="5">
        <f t="shared" si="46"/>
        <v>1522.5439779828221</v>
      </c>
      <c r="BV54" s="5">
        <f t="shared" si="46"/>
        <v>1512.8583592414805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589.31907566313987</v>
      </c>
      <c r="CE54" s="5">
        <f t="shared" si="48"/>
        <v>585.59383768570081</v>
      </c>
      <c r="CF54" s="5">
        <f t="shared" si="48"/>
        <v>581.86859970826174</v>
      </c>
    </row>
    <row r="55" spans="6:84" x14ac:dyDescent="0.25">
      <c r="F55" s="5">
        <v>2034</v>
      </c>
      <c r="G55" s="5">
        <f t="shared" si="33"/>
        <v>310.9181322558718</v>
      </c>
      <c r="H55" s="5">
        <f t="shared" si="33"/>
        <v>306.97767318662835</v>
      </c>
      <c r="I55" s="5">
        <f t="shared" si="33"/>
        <v>303.03721411738496</v>
      </c>
      <c r="K55" s="5">
        <v>2034</v>
      </c>
      <c r="L55" s="5">
        <f t="shared" si="34"/>
        <v>1541.8009785664538</v>
      </c>
      <c r="M55" s="5">
        <f t="shared" si="34"/>
        <v>1526.7068219714661</v>
      </c>
      <c r="N55" s="5">
        <f t="shared" si="34"/>
        <v>1511.6126653764784</v>
      </c>
      <c r="P55" s="5">
        <v>2034</v>
      </c>
      <c r="Q55" s="5">
        <f t="shared" si="35"/>
        <v>562.30690167088221</v>
      </c>
      <c r="R55" s="5">
        <f t="shared" si="35"/>
        <v>558.72172425262431</v>
      </c>
      <c r="S55" s="5">
        <f t="shared" si="35"/>
        <v>555.13654683436641</v>
      </c>
      <c r="U55" s="5">
        <v>2034</v>
      </c>
      <c r="V55" s="5">
        <f t="shared" si="36"/>
        <v>2952.928655032078</v>
      </c>
      <c r="W55" s="5">
        <f t="shared" si="36"/>
        <v>2935.9015050146754</v>
      </c>
      <c r="X55" s="5">
        <f t="shared" si="36"/>
        <v>2918.8743549972728</v>
      </c>
      <c r="Z55" s="5">
        <v>2034</v>
      </c>
      <c r="AA55" s="5">
        <f t="shared" si="37"/>
        <v>824.3592495297886</v>
      </c>
      <c r="AB55" s="5">
        <f t="shared" si="37"/>
        <v>819.60583681659705</v>
      </c>
      <c r="AC55" s="5">
        <f t="shared" si="37"/>
        <v>814.85242410340538</v>
      </c>
      <c r="AE55" s="5">
        <v>2034</v>
      </c>
      <c r="AF55" s="5">
        <f t="shared" si="38"/>
        <v>442.48342352219174</v>
      </c>
      <c r="AG55" s="5">
        <f t="shared" si="38"/>
        <v>439.2708792025021</v>
      </c>
      <c r="AH55" s="5">
        <f t="shared" si="38"/>
        <v>436.05833488281246</v>
      </c>
      <c r="AJ55" s="5">
        <v>2034</v>
      </c>
      <c r="AK55" s="5">
        <f t="shared" si="39"/>
        <v>589.65136074962084</v>
      </c>
      <c r="AL55" s="5">
        <f t="shared" si="39"/>
        <v>584.89631332540603</v>
      </c>
      <c r="AM55" s="5">
        <f t="shared" si="39"/>
        <v>580.14126590119133</v>
      </c>
      <c r="AO55" s="5">
        <v>2034</v>
      </c>
      <c r="AP55" s="5">
        <f t="shared" si="40"/>
        <v>360.09417007162307</v>
      </c>
      <c r="AQ55" s="5">
        <f t="shared" si="40"/>
        <v>358.01779838422954</v>
      </c>
      <c r="AR55" s="5">
        <f t="shared" si="40"/>
        <v>355.941426696836</v>
      </c>
      <c r="AT55" s="5">
        <v>2034</v>
      </c>
      <c r="AU55" s="5">
        <f t="shared" si="41"/>
        <v>454.48778746903872</v>
      </c>
      <c r="AV55" s="5">
        <f t="shared" si="41"/>
        <v>451.8671241742702</v>
      </c>
      <c r="AW55" s="5">
        <f t="shared" si="41"/>
        <v>449.24646087950168</v>
      </c>
      <c r="AY55" s="5">
        <v>2034</v>
      </c>
      <c r="AZ55" s="5">
        <f t="shared" si="42"/>
        <v>66.425138168551811</v>
      </c>
      <c r="BA55" s="5">
        <f t="shared" si="42"/>
        <v>66.042118148547175</v>
      </c>
      <c r="BB55" s="5">
        <f t="shared" si="42"/>
        <v>65.659098128542553</v>
      </c>
      <c r="BD55" s="5">
        <v>2034</v>
      </c>
      <c r="BE55" s="5">
        <f t="shared" si="43"/>
        <v>115.27979642320915</v>
      </c>
      <c r="BF55" s="5">
        <f t="shared" si="43"/>
        <v>114.48429330473799</v>
      </c>
      <c r="BG55" s="5">
        <f t="shared" si="43"/>
        <v>113.68879018626683</v>
      </c>
      <c r="BI55" s="5">
        <v>2034</v>
      </c>
      <c r="BJ55" s="5">
        <f t="shared" si="44"/>
        <v>69.941667590583947</v>
      </c>
      <c r="BK55" s="5">
        <f t="shared" si="44"/>
        <v>69.56805507984258</v>
      </c>
      <c r="BL55" s="5">
        <f t="shared" si="44"/>
        <v>69.194442569101227</v>
      </c>
      <c r="BN55" s="5">
        <v>2034</v>
      </c>
      <c r="BO55" s="5">
        <f t="shared" si="45"/>
        <v>1806.4757136197243</v>
      </c>
      <c r="BP55" s="5">
        <f t="shared" si="45"/>
        <v>1794.2502385210837</v>
      </c>
      <c r="BQ55" s="5">
        <f t="shared" si="45"/>
        <v>1782.0247634224434</v>
      </c>
      <c r="BS55" s="5">
        <v>2034</v>
      </c>
      <c r="BT55" s="5">
        <f t="shared" si="46"/>
        <v>1531.5772354602011</v>
      </c>
      <c r="BU55" s="5">
        <f t="shared" si="46"/>
        <v>1521.2121587461363</v>
      </c>
      <c r="BV55" s="5">
        <f t="shared" si="46"/>
        <v>1510.8470820320715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589.06816748469271</v>
      </c>
      <c r="CE55" s="5">
        <f t="shared" si="48"/>
        <v>585.08159951774473</v>
      </c>
      <c r="CF55" s="5">
        <f t="shared" si="48"/>
        <v>581.09503155079676</v>
      </c>
    </row>
    <row r="56" spans="6:84" x14ac:dyDescent="0.25">
      <c r="F56" s="5">
        <v>2035</v>
      </c>
      <c r="G56" s="5">
        <f t="shared" si="33"/>
        <v>310.67012609731472</v>
      </c>
      <c r="H56" s="5">
        <f t="shared" si="33"/>
        <v>306.452616405019</v>
      </c>
      <c r="I56" s="5">
        <f t="shared" si="33"/>
        <v>302.23510671272328</v>
      </c>
      <c r="K56" s="5">
        <v>2035</v>
      </c>
      <c r="L56" s="5">
        <f t="shared" si="34"/>
        <v>1540.8509766179495</v>
      </c>
      <c r="M56" s="5">
        <f t="shared" si="34"/>
        <v>1524.695561571699</v>
      </c>
      <c r="N56" s="5">
        <f t="shared" si="34"/>
        <v>1508.5401465254486</v>
      </c>
      <c r="P56" s="5">
        <v>2035</v>
      </c>
      <c r="Q56" s="5">
        <f t="shared" si="35"/>
        <v>562.08125636823513</v>
      </c>
      <c r="R56" s="5">
        <f t="shared" si="35"/>
        <v>558.24400790443985</v>
      </c>
      <c r="S56" s="5">
        <f t="shared" si="35"/>
        <v>554.40675944064458</v>
      </c>
      <c r="U56" s="5">
        <v>2035</v>
      </c>
      <c r="V56" s="5">
        <f t="shared" si="36"/>
        <v>2951.8569935853316</v>
      </c>
      <c r="W56" s="5">
        <f t="shared" si="36"/>
        <v>2933.632677847329</v>
      </c>
      <c r="X56" s="5">
        <f t="shared" si="36"/>
        <v>2915.4083621093259</v>
      </c>
      <c r="Z56" s="5">
        <v>2035</v>
      </c>
      <c r="AA56" s="5">
        <f t="shared" si="37"/>
        <v>824.06007737590517</v>
      </c>
      <c r="AB56" s="5">
        <f t="shared" si="37"/>
        <v>818.97245589904605</v>
      </c>
      <c r="AC56" s="5">
        <f t="shared" si="37"/>
        <v>813.88483442218694</v>
      </c>
      <c r="AE56" s="5">
        <v>2035</v>
      </c>
      <c r="AF56" s="5">
        <f t="shared" si="38"/>
        <v>442.28123114766885</v>
      </c>
      <c r="AG56" s="5">
        <f t="shared" si="38"/>
        <v>438.84281532678784</v>
      </c>
      <c r="AH56" s="5">
        <f t="shared" si="38"/>
        <v>435.40439950590689</v>
      </c>
      <c r="AJ56" s="5">
        <v>2035</v>
      </c>
      <c r="AK56" s="5">
        <f t="shared" si="39"/>
        <v>589.35208570965369</v>
      </c>
      <c r="AL56" s="5">
        <f t="shared" si="39"/>
        <v>584.26271458650649</v>
      </c>
      <c r="AM56" s="5">
        <f t="shared" si="39"/>
        <v>579.17334346335917</v>
      </c>
      <c r="AO56" s="5">
        <v>2035</v>
      </c>
      <c r="AP56" s="5">
        <f t="shared" si="40"/>
        <v>359.96348657589874</v>
      </c>
      <c r="AQ56" s="5">
        <f t="shared" si="40"/>
        <v>357.74112680448462</v>
      </c>
      <c r="AR56" s="5">
        <f t="shared" si="40"/>
        <v>355.5187670330705</v>
      </c>
      <c r="AT56" s="5">
        <v>2035</v>
      </c>
      <c r="AU56" s="5">
        <f t="shared" si="41"/>
        <v>454.32284713462946</v>
      </c>
      <c r="AV56" s="5">
        <f t="shared" si="41"/>
        <v>451.5179270347864</v>
      </c>
      <c r="AW56" s="5">
        <f t="shared" si="41"/>
        <v>448.71300693494328</v>
      </c>
      <c r="AY56" s="5">
        <v>2035</v>
      </c>
      <c r="AZ56" s="5">
        <f t="shared" si="42"/>
        <v>66.401031504291993</v>
      </c>
      <c r="BA56" s="5">
        <f t="shared" si="42"/>
        <v>65.991081643545698</v>
      </c>
      <c r="BB56" s="5">
        <f t="shared" si="42"/>
        <v>65.581131782799403</v>
      </c>
      <c r="BD56" s="5">
        <v>2035</v>
      </c>
      <c r="BE56" s="5">
        <f t="shared" si="43"/>
        <v>115.22972873590028</v>
      </c>
      <c r="BF56" s="5">
        <f t="shared" si="43"/>
        <v>114.37829440973491</v>
      </c>
      <c r="BG56" s="5">
        <f t="shared" si="43"/>
        <v>113.52686008356952</v>
      </c>
      <c r="BI56" s="5">
        <v>2035</v>
      </c>
      <c r="BJ56" s="5">
        <f t="shared" si="44"/>
        <v>69.91815301983226</v>
      </c>
      <c r="BK56" s="5">
        <f t="shared" si="44"/>
        <v>69.518272103034121</v>
      </c>
      <c r="BL56" s="5">
        <f t="shared" si="44"/>
        <v>69.118391186235982</v>
      </c>
      <c r="BN56" s="5">
        <v>2035</v>
      </c>
      <c r="BO56" s="5">
        <f t="shared" si="45"/>
        <v>1805.7062618724863</v>
      </c>
      <c r="BP56" s="5">
        <f t="shared" si="45"/>
        <v>1792.6212230951805</v>
      </c>
      <c r="BQ56" s="5">
        <f t="shared" si="45"/>
        <v>1779.5361843178748</v>
      </c>
      <c r="BS56" s="5">
        <v>2035</v>
      </c>
      <c r="BT56" s="5">
        <f t="shared" si="46"/>
        <v>1530.9248741962385</v>
      </c>
      <c r="BU56" s="5">
        <f t="shared" si="46"/>
        <v>1519.8310369720011</v>
      </c>
      <c r="BV56" s="5">
        <f t="shared" si="46"/>
        <v>1508.7371997477637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588.81725930624555</v>
      </c>
      <c r="CE56" s="5">
        <f t="shared" si="48"/>
        <v>584.55039883538495</v>
      </c>
      <c r="CF56" s="5">
        <f t="shared" si="48"/>
        <v>580.28353836452447</v>
      </c>
    </row>
    <row r="57" spans="6:84" x14ac:dyDescent="0.25">
      <c r="F57" s="5">
        <v>2036</v>
      </c>
      <c r="G57" s="5">
        <f t="shared" si="33"/>
        <v>310.42211993875759</v>
      </c>
      <c r="H57" s="5">
        <f t="shared" si="33"/>
        <v>305.90789752503156</v>
      </c>
      <c r="I57" s="5">
        <f t="shared" si="33"/>
        <v>301.39367511130558</v>
      </c>
      <c r="K57" s="5">
        <v>2036</v>
      </c>
      <c r="L57" s="5">
        <f t="shared" si="34"/>
        <v>1539.9009746694453</v>
      </c>
      <c r="M57" s="5">
        <f t="shared" si="34"/>
        <v>1522.608984365771</v>
      </c>
      <c r="N57" s="5">
        <f t="shared" si="34"/>
        <v>1505.3169940620965</v>
      </c>
      <c r="P57" s="5">
        <v>2036</v>
      </c>
      <c r="Q57" s="5">
        <f t="shared" si="35"/>
        <v>561.85561106558805</v>
      </c>
      <c r="R57" s="5">
        <f t="shared" si="35"/>
        <v>557.74840224187312</v>
      </c>
      <c r="S57" s="5">
        <f t="shared" si="35"/>
        <v>553.6411934181582</v>
      </c>
      <c r="U57" s="5">
        <v>2036</v>
      </c>
      <c r="V57" s="5">
        <f t="shared" si="36"/>
        <v>2950.7853321385846</v>
      </c>
      <c r="W57" s="5">
        <f t="shared" si="36"/>
        <v>2931.2788886253438</v>
      </c>
      <c r="X57" s="5">
        <f t="shared" si="36"/>
        <v>2911.772445112103</v>
      </c>
      <c r="Z57" s="5">
        <v>2036</v>
      </c>
      <c r="AA57" s="5">
        <f t="shared" si="37"/>
        <v>823.76090522202162</v>
      </c>
      <c r="AB57" s="5">
        <f t="shared" si="37"/>
        <v>818.31535640790855</v>
      </c>
      <c r="AC57" s="5">
        <f t="shared" si="37"/>
        <v>812.8698075937956</v>
      </c>
      <c r="AE57" s="5">
        <v>2036</v>
      </c>
      <c r="AF57" s="5">
        <f t="shared" si="38"/>
        <v>442.07903877314595</v>
      </c>
      <c r="AG57" s="5">
        <f t="shared" si="38"/>
        <v>438.39872150092123</v>
      </c>
      <c r="AH57" s="5">
        <f t="shared" si="38"/>
        <v>434.7184042286965</v>
      </c>
      <c r="AJ57" s="5">
        <v>2036</v>
      </c>
      <c r="AK57" s="5">
        <f t="shared" si="39"/>
        <v>589.05281066968666</v>
      </c>
      <c r="AL57" s="5">
        <f t="shared" si="39"/>
        <v>583.60538911714116</v>
      </c>
      <c r="AM57" s="5">
        <f t="shared" si="39"/>
        <v>578.15796756459554</v>
      </c>
      <c r="AO57" s="5">
        <v>2036</v>
      </c>
      <c r="AP57" s="5">
        <f t="shared" si="40"/>
        <v>359.83280308017447</v>
      </c>
      <c r="AQ57" s="5">
        <f t="shared" si="40"/>
        <v>357.45409454755224</v>
      </c>
      <c r="AR57" s="5">
        <f t="shared" si="40"/>
        <v>355.07538601493002</v>
      </c>
      <c r="AT57" s="5">
        <v>2036</v>
      </c>
      <c r="AU57" s="5">
        <f t="shared" si="41"/>
        <v>454.15790680022013</v>
      </c>
      <c r="AV57" s="5">
        <f t="shared" si="41"/>
        <v>451.15565331244454</v>
      </c>
      <c r="AW57" s="5">
        <f t="shared" si="41"/>
        <v>448.15339982466895</v>
      </c>
      <c r="AY57" s="5">
        <v>2036</v>
      </c>
      <c r="AZ57" s="5">
        <f t="shared" si="42"/>
        <v>66.376924840032174</v>
      </c>
      <c r="BA57" s="5">
        <f t="shared" si="42"/>
        <v>65.938133945664958</v>
      </c>
      <c r="BB57" s="5">
        <f t="shared" si="42"/>
        <v>65.499343051297757</v>
      </c>
      <c r="BD57" s="5">
        <v>2036</v>
      </c>
      <c r="BE57" s="5">
        <f t="shared" si="43"/>
        <v>115.17966104859143</v>
      </c>
      <c r="BF57" s="5">
        <f t="shared" si="43"/>
        <v>114.26832611413647</v>
      </c>
      <c r="BG57" s="5">
        <f t="shared" si="43"/>
        <v>113.3569911796815</v>
      </c>
      <c r="BI57" s="5">
        <v>2036</v>
      </c>
      <c r="BJ57" s="5">
        <f t="shared" si="44"/>
        <v>69.894638449080574</v>
      </c>
      <c r="BK57" s="5">
        <f t="shared" si="44"/>
        <v>69.466624874925898</v>
      </c>
      <c r="BL57" s="5">
        <f t="shared" si="44"/>
        <v>69.038611300771223</v>
      </c>
      <c r="BN57" s="5">
        <v>2036</v>
      </c>
      <c r="BO57" s="5">
        <f t="shared" si="45"/>
        <v>1804.9368101252483</v>
      </c>
      <c r="BP57" s="5">
        <f t="shared" si="45"/>
        <v>1790.9312050069266</v>
      </c>
      <c r="BQ57" s="5">
        <f t="shared" si="45"/>
        <v>1776.9255998886051</v>
      </c>
      <c r="BS57" s="5">
        <v>2036</v>
      </c>
      <c r="BT57" s="5">
        <f t="shared" si="46"/>
        <v>1530.2725129322757</v>
      </c>
      <c r="BU57" s="5">
        <f t="shared" si="46"/>
        <v>1518.3981955493509</v>
      </c>
      <c r="BV57" s="5">
        <f t="shared" si="46"/>
        <v>1506.5238781664264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588.56635112779838</v>
      </c>
      <c r="CE57" s="5">
        <f t="shared" si="48"/>
        <v>583.99930598051958</v>
      </c>
      <c r="CF57" s="5">
        <f t="shared" si="48"/>
        <v>579.43226083324089</v>
      </c>
    </row>
    <row r="58" spans="6:84" x14ac:dyDescent="0.25">
      <c r="F58" s="5">
        <v>2037</v>
      </c>
      <c r="G58" s="5">
        <f t="shared" si="33"/>
        <v>310.17411378020046</v>
      </c>
      <c r="H58" s="5">
        <f t="shared" si="33"/>
        <v>305.34255259069118</v>
      </c>
      <c r="I58" s="5">
        <f t="shared" si="33"/>
        <v>300.51099140118191</v>
      </c>
      <c r="K58" s="5">
        <v>2037</v>
      </c>
      <c r="L58" s="5">
        <f t="shared" si="34"/>
        <v>1538.9509727209411</v>
      </c>
      <c r="M58" s="5">
        <f t="shared" si="34"/>
        <v>1520.443397864512</v>
      </c>
      <c r="N58" s="5">
        <f t="shared" si="34"/>
        <v>1501.9358230080829</v>
      </c>
      <c r="P58" s="5">
        <v>2037</v>
      </c>
      <c r="Q58" s="5">
        <f t="shared" si="35"/>
        <v>561.62996576294097</v>
      </c>
      <c r="R58" s="5">
        <f t="shared" si="35"/>
        <v>557.23403022163211</v>
      </c>
      <c r="S58" s="5">
        <f t="shared" si="35"/>
        <v>552.83809468032325</v>
      </c>
      <c r="U58" s="5">
        <v>2037</v>
      </c>
      <c r="V58" s="5">
        <f t="shared" si="36"/>
        <v>2949.7136706918382</v>
      </c>
      <c r="W58" s="5">
        <f t="shared" si="36"/>
        <v>2928.8359719906484</v>
      </c>
      <c r="X58" s="5">
        <f t="shared" si="36"/>
        <v>2907.9582732894587</v>
      </c>
      <c r="Z58" s="5">
        <v>2037</v>
      </c>
      <c r="AA58" s="5">
        <f t="shared" si="37"/>
        <v>823.46173306813819</v>
      </c>
      <c r="AB58" s="5">
        <f t="shared" si="37"/>
        <v>817.63337551405607</v>
      </c>
      <c r="AC58" s="5">
        <f t="shared" si="37"/>
        <v>811.80501795997395</v>
      </c>
      <c r="AE58" s="5">
        <v>2037</v>
      </c>
      <c r="AF58" s="5">
        <f t="shared" si="38"/>
        <v>441.876846398623</v>
      </c>
      <c r="AG58" s="5">
        <f t="shared" si="38"/>
        <v>437.93781183898449</v>
      </c>
      <c r="AH58" s="5">
        <f t="shared" si="38"/>
        <v>433.99877727934592</v>
      </c>
      <c r="AJ58" s="5">
        <v>2037</v>
      </c>
      <c r="AK58" s="5">
        <f t="shared" si="39"/>
        <v>588.75353562971964</v>
      </c>
      <c r="AL58" s="5">
        <f t="shared" si="39"/>
        <v>582.92317368828139</v>
      </c>
      <c r="AM58" s="5">
        <f t="shared" si="39"/>
        <v>577.09281174684315</v>
      </c>
      <c r="AO58" s="5">
        <v>2037</v>
      </c>
      <c r="AP58" s="5">
        <f t="shared" si="40"/>
        <v>359.7021195844502</v>
      </c>
      <c r="AQ58" s="5">
        <f t="shared" si="40"/>
        <v>357.15619366985044</v>
      </c>
      <c r="AR58" s="5">
        <f t="shared" si="40"/>
        <v>354.61026775525067</v>
      </c>
      <c r="AT58" s="5">
        <v>2037</v>
      </c>
      <c r="AU58" s="5">
        <f t="shared" si="41"/>
        <v>453.99296646581087</v>
      </c>
      <c r="AV58" s="5">
        <f t="shared" si="41"/>
        <v>450.7796619134034</v>
      </c>
      <c r="AW58" s="5">
        <f t="shared" si="41"/>
        <v>447.56635736099599</v>
      </c>
      <c r="AY58" s="5">
        <v>2037</v>
      </c>
      <c r="AZ58" s="5">
        <f t="shared" si="42"/>
        <v>66.352818175772342</v>
      </c>
      <c r="BA58" s="5">
        <f t="shared" si="42"/>
        <v>65.88318135657434</v>
      </c>
      <c r="BB58" s="5">
        <f t="shared" si="42"/>
        <v>65.413544537376325</v>
      </c>
      <c r="BD58" s="5">
        <v>2037</v>
      </c>
      <c r="BE58" s="5">
        <f t="shared" si="43"/>
        <v>115.12959336128257</v>
      </c>
      <c r="BF58" s="5">
        <f t="shared" si="43"/>
        <v>114.15419381371747</v>
      </c>
      <c r="BG58" s="5">
        <f t="shared" si="43"/>
        <v>113.17879426615237</v>
      </c>
      <c r="BI58" s="5">
        <v>2037</v>
      </c>
      <c r="BJ58" s="5">
        <f t="shared" si="44"/>
        <v>69.871123878328888</v>
      </c>
      <c r="BK58" s="5">
        <f t="shared" si="44"/>
        <v>69.41302199854978</v>
      </c>
      <c r="BL58" s="5">
        <f t="shared" si="44"/>
        <v>68.954920118770673</v>
      </c>
      <c r="BN58" s="5">
        <v>2037</v>
      </c>
      <c r="BO58" s="5">
        <f t="shared" si="45"/>
        <v>1804.16735837801</v>
      </c>
      <c r="BP58" s="5">
        <f t="shared" si="45"/>
        <v>1789.1771935337792</v>
      </c>
      <c r="BQ58" s="5">
        <f t="shared" si="45"/>
        <v>1774.1870286895485</v>
      </c>
      <c r="BS58" s="5">
        <v>2037</v>
      </c>
      <c r="BT58" s="5">
        <f t="shared" si="46"/>
        <v>1529.6201516683132</v>
      </c>
      <c r="BU58" s="5">
        <f t="shared" si="46"/>
        <v>1516.9110988655957</v>
      </c>
      <c r="BV58" s="5">
        <f t="shared" si="46"/>
        <v>1504.202046062878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588.31544294935111</v>
      </c>
      <c r="CE58" s="5">
        <f t="shared" si="48"/>
        <v>583.4273457175367</v>
      </c>
      <c r="CF58" s="5">
        <f t="shared" si="48"/>
        <v>578.53924848572228</v>
      </c>
    </row>
    <row r="59" spans="6:84" x14ac:dyDescent="0.25">
      <c r="F59" s="5">
        <v>2038</v>
      </c>
      <c r="G59" s="5">
        <f t="shared" si="33"/>
        <v>309.92610762164338</v>
      </c>
      <c r="H59" s="5">
        <f t="shared" si="33"/>
        <v>304.7555703870222</v>
      </c>
      <c r="I59" s="5">
        <f t="shared" si="33"/>
        <v>299.58503315240102</v>
      </c>
      <c r="K59" s="5">
        <v>2038</v>
      </c>
      <c r="L59" s="5">
        <f t="shared" si="34"/>
        <v>1538.0009707724371</v>
      </c>
      <c r="M59" s="5">
        <f t="shared" si="34"/>
        <v>1518.1949285504145</v>
      </c>
      <c r="N59" s="5">
        <f t="shared" si="34"/>
        <v>1498.3888863283921</v>
      </c>
      <c r="P59" s="5">
        <v>2038</v>
      </c>
      <c r="Q59" s="5">
        <f t="shared" si="35"/>
        <v>561.40432046029389</v>
      </c>
      <c r="R59" s="5">
        <f t="shared" si="35"/>
        <v>556.6999718024141</v>
      </c>
      <c r="S59" s="5">
        <f t="shared" si="35"/>
        <v>551.99562314453442</v>
      </c>
      <c r="U59" s="5">
        <v>2038</v>
      </c>
      <c r="V59" s="5">
        <f t="shared" si="36"/>
        <v>2948.6420092450912</v>
      </c>
      <c r="W59" s="5">
        <f t="shared" si="36"/>
        <v>2926.299558373913</v>
      </c>
      <c r="X59" s="5">
        <f t="shared" si="36"/>
        <v>2903.9571075027343</v>
      </c>
      <c r="Z59" s="5">
        <v>2038</v>
      </c>
      <c r="AA59" s="5">
        <f t="shared" si="37"/>
        <v>823.16256091425475</v>
      </c>
      <c r="AB59" s="5">
        <f t="shared" si="37"/>
        <v>816.92529337938413</v>
      </c>
      <c r="AC59" s="5">
        <f t="shared" si="37"/>
        <v>810.68802584451339</v>
      </c>
      <c r="AE59" s="5">
        <v>2038</v>
      </c>
      <c r="AF59" s="5">
        <f t="shared" si="38"/>
        <v>441.67465402410011</v>
      </c>
      <c r="AG59" s="5">
        <f t="shared" si="38"/>
        <v>437.45926192613945</v>
      </c>
      <c r="AH59" s="5">
        <f t="shared" si="38"/>
        <v>433.24386982817884</v>
      </c>
      <c r="AJ59" s="5">
        <v>2038</v>
      </c>
      <c r="AK59" s="5">
        <f t="shared" si="39"/>
        <v>588.45426058975261</v>
      </c>
      <c r="AL59" s="5">
        <f t="shared" si="39"/>
        <v>582.2148480423175</v>
      </c>
      <c r="AM59" s="5">
        <f t="shared" si="39"/>
        <v>575.97543549488239</v>
      </c>
      <c r="AO59" s="5">
        <v>2038</v>
      </c>
      <c r="AP59" s="5">
        <f t="shared" si="40"/>
        <v>359.57143608872587</v>
      </c>
      <c r="AQ59" s="5">
        <f t="shared" si="40"/>
        <v>356.84689132530502</v>
      </c>
      <c r="AR59" s="5">
        <f t="shared" si="40"/>
        <v>354.12234656188423</v>
      </c>
      <c r="AT59" s="5">
        <v>2038</v>
      </c>
      <c r="AU59" s="5">
        <f t="shared" si="41"/>
        <v>453.82802613140154</v>
      </c>
      <c r="AV59" s="5">
        <f t="shared" si="41"/>
        <v>450.38928031349178</v>
      </c>
      <c r="AW59" s="5">
        <f t="shared" si="41"/>
        <v>446.95053449558196</v>
      </c>
      <c r="AY59" s="5">
        <v>2038</v>
      </c>
      <c r="AZ59" s="5">
        <f t="shared" si="42"/>
        <v>66.328711511512523</v>
      </c>
      <c r="BA59" s="5">
        <f t="shared" si="42"/>
        <v>65.826125584279552</v>
      </c>
      <c r="BB59" s="5">
        <f t="shared" si="42"/>
        <v>65.323539657046581</v>
      </c>
      <c r="BD59" s="5">
        <v>2038</v>
      </c>
      <c r="BE59" s="5">
        <f t="shared" si="43"/>
        <v>115.07952567397372</v>
      </c>
      <c r="BF59" s="5">
        <f t="shared" si="43"/>
        <v>114.03569336356676</v>
      </c>
      <c r="BG59" s="5">
        <f t="shared" si="43"/>
        <v>112.99186105315982</v>
      </c>
      <c r="BI59" s="5">
        <v>2038</v>
      </c>
      <c r="BJ59" s="5">
        <f t="shared" si="44"/>
        <v>69.847609307577201</v>
      </c>
      <c r="BK59" s="5">
        <f t="shared" si="44"/>
        <v>69.357367596100829</v>
      </c>
      <c r="BL59" s="5">
        <f t="shared" si="44"/>
        <v>68.867125884624457</v>
      </c>
      <c r="BN59" s="5">
        <v>2038</v>
      </c>
      <c r="BO59" s="5">
        <f t="shared" si="45"/>
        <v>1803.397906630772</v>
      </c>
      <c r="BP59" s="5">
        <f t="shared" si="45"/>
        <v>1787.3560513297371</v>
      </c>
      <c r="BQ59" s="5">
        <f t="shared" si="45"/>
        <v>1771.3141960287019</v>
      </c>
      <c r="BS59" s="5">
        <v>2038</v>
      </c>
      <c r="BT59" s="5">
        <f t="shared" si="46"/>
        <v>1528.9677904043504</v>
      </c>
      <c r="BU59" s="5">
        <f t="shared" si="46"/>
        <v>1515.367086996951</v>
      </c>
      <c r="BV59" s="5">
        <f t="shared" si="46"/>
        <v>1501.7663835895517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588.06453477090395</v>
      </c>
      <c r="CE59" s="5">
        <f t="shared" si="48"/>
        <v>582.83349499882729</v>
      </c>
      <c r="CF59" s="5">
        <f t="shared" si="48"/>
        <v>577.60245522675064</v>
      </c>
    </row>
    <row r="60" spans="6:84" x14ac:dyDescent="0.25">
      <c r="F60" s="5">
        <v>2039</v>
      </c>
      <c r="G60" s="5">
        <f t="shared" si="33"/>
        <v>309.67810146308625</v>
      </c>
      <c r="H60" s="5">
        <f t="shared" si="33"/>
        <v>304.14589012312376</v>
      </c>
      <c r="I60" s="5">
        <f t="shared" si="33"/>
        <v>298.61367878316128</v>
      </c>
      <c r="K60" s="5">
        <v>2039</v>
      </c>
      <c r="L60" s="5">
        <f t="shared" si="34"/>
        <v>1537.0509688239329</v>
      </c>
      <c r="M60" s="5">
        <f t="shared" si="34"/>
        <v>1515.8595130025192</v>
      </c>
      <c r="N60" s="5">
        <f t="shared" si="34"/>
        <v>1494.6680571811057</v>
      </c>
      <c r="P60" s="5">
        <v>2039</v>
      </c>
      <c r="Q60" s="5">
        <f t="shared" si="35"/>
        <v>561.17867515764681</v>
      </c>
      <c r="R60" s="5">
        <f t="shared" si="35"/>
        <v>556.14526183688065</v>
      </c>
      <c r="S60" s="5">
        <f t="shared" si="35"/>
        <v>551.11184851611449</v>
      </c>
      <c r="U60" s="5">
        <v>2039</v>
      </c>
      <c r="V60" s="5">
        <f t="shared" si="36"/>
        <v>2947.5703477983448</v>
      </c>
      <c r="W60" s="5">
        <f t="shared" si="36"/>
        <v>2923.6650639828722</v>
      </c>
      <c r="X60" s="5">
        <f t="shared" si="36"/>
        <v>2899.7597801673992</v>
      </c>
      <c r="Z60" s="5">
        <v>2039</v>
      </c>
      <c r="AA60" s="5">
        <f t="shared" si="37"/>
        <v>822.86338876037132</v>
      </c>
      <c r="AB60" s="5">
        <f t="shared" si="37"/>
        <v>816.18983036188513</v>
      </c>
      <c r="AC60" s="5">
        <f t="shared" si="37"/>
        <v>809.51627196339905</v>
      </c>
      <c r="AE60" s="5">
        <v>2039</v>
      </c>
      <c r="AF60" s="5">
        <f t="shared" si="38"/>
        <v>441.47246164957721</v>
      </c>
      <c r="AG60" s="5">
        <f t="shared" si="38"/>
        <v>436.96220692970479</v>
      </c>
      <c r="AH60" s="5">
        <f t="shared" si="38"/>
        <v>432.45195220983243</v>
      </c>
      <c r="AJ60" s="5">
        <v>2039</v>
      </c>
      <c r="AK60" s="5">
        <f t="shared" si="39"/>
        <v>588.15498554978558</v>
      </c>
      <c r="AL60" s="5">
        <f t="shared" si="39"/>
        <v>581.47913209716967</v>
      </c>
      <c r="AM60" s="5">
        <f t="shared" si="39"/>
        <v>574.80327864455376</v>
      </c>
      <c r="AO60" s="5">
        <v>2039</v>
      </c>
      <c r="AP60" s="5">
        <f t="shared" si="40"/>
        <v>359.4407525930016</v>
      </c>
      <c r="AQ60" s="5">
        <f t="shared" si="40"/>
        <v>356.52562854447774</v>
      </c>
      <c r="AR60" s="5">
        <f t="shared" si="40"/>
        <v>353.61050449595388</v>
      </c>
      <c r="AT60" s="5">
        <v>2039</v>
      </c>
      <c r="AU60" s="5">
        <f t="shared" si="41"/>
        <v>453.66308579699228</v>
      </c>
      <c r="AV60" s="5">
        <f t="shared" si="41"/>
        <v>449.98380301730197</v>
      </c>
      <c r="AW60" s="5">
        <f t="shared" si="41"/>
        <v>446.30452023761165</v>
      </c>
      <c r="AY60" s="5">
        <v>2039</v>
      </c>
      <c r="AZ60" s="5">
        <f t="shared" si="42"/>
        <v>66.304604847252705</v>
      </c>
      <c r="BA60" s="5">
        <f t="shared" si="42"/>
        <v>65.76686351791335</v>
      </c>
      <c r="BB60" s="5">
        <f t="shared" si="42"/>
        <v>65.229122188573996</v>
      </c>
      <c r="BD60" s="5">
        <v>2039</v>
      </c>
      <c r="BE60" s="5">
        <f t="shared" si="43"/>
        <v>115.02945798666485</v>
      </c>
      <c r="BF60" s="5">
        <f t="shared" si="43"/>
        <v>113.91261061034466</v>
      </c>
      <c r="BG60" s="5">
        <f t="shared" si="43"/>
        <v>112.79576323402446</v>
      </c>
      <c r="BI60" s="5">
        <v>2039</v>
      </c>
      <c r="BJ60" s="5">
        <f t="shared" si="44"/>
        <v>69.824094736825529</v>
      </c>
      <c r="BK60" s="5">
        <f t="shared" si="44"/>
        <v>69.299561089259413</v>
      </c>
      <c r="BL60" s="5">
        <f t="shared" si="44"/>
        <v>68.775027441693311</v>
      </c>
      <c r="BN60" s="5">
        <v>2039</v>
      </c>
      <c r="BO60" s="5">
        <f t="shared" si="45"/>
        <v>1802.628454883534</v>
      </c>
      <c r="BP60" s="5">
        <f t="shared" si="45"/>
        <v>1785.4644872369638</v>
      </c>
      <c r="BQ60" s="5">
        <f t="shared" si="45"/>
        <v>1768.3005195903938</v>
      </c>
      <c r="BS60" s="5">
        <v>2039</v>
      </c>
      <c r="BT60" s="5">
        <f t="shared" si="46"/>
        <v>1528.3154291403876</v>
      </c>
      <c r="BU60" s="5">
        <f t="shared" si="46"/>
        <v>1513.7633696139478</v>
      </c>
      <c r="BV60" s="5">
        <f t="shared" si="46"/>
        <v>1499.2113100875079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587.81362659245679</v>
      </c>
      <c r="CE60" s="5">
        <f t="shared" si="48"/>
        <v>582.21668062074912</v>
      </c>
      <c r="CF60" s="5">
        <f t="shared" si="48"/>
        <v>576.61973464904145</v>
      </c>
    </row>
    <row r="61" spans="6:84" x14ac:dyDescent="0.25">
      <c r="F61" s="5">
        <v>2040</v>
      </c>
      <c r="G61" s="5">
        <f t="shared" si="33"/>
        <v>309.43009530452917</v>
      </c>
      <c r="H61" s="5">
        <f t="shared" si="33"/>
        <v>303.51239900165575</v>
      </c>
      <c r="I61" s="5">
        <f t="shared" si="33"/>
        <v>297.59470269878233</v>
      </c>
      <c r="K61" s="5">
        <v>2040</v>
      </c>
      <c r="L61" s="5">
        <f t="shared" si="34"/>
        <v>1536.1009668754286</v>
      </c>
      <c r="M61" s="5">
        <f t="shared" si="34"/>
        <v>1513.4328885861898</v>
      </c>
      <c r="N61" s="5">
        <f t="shared" si="34"/>
        <v>1490.7648102969511</v>
      </c>
      <c r="P61" s="5">
        <v>2040</v>
      </c>
      <c r="Q61" s="5">
        <f t="shared" si="35"/>
        <v>560.95302985499973</v>
      </c>
      <c r="R61" s="5">
        <f t="shared" si="35"/>
        <v>555.56888786028458</v>
      </c>
      <c r="S61" s="5">
        <f t="shared" si="35"/>
        <v>550.18474586556931</v>
      </c>
      <c r="U61" s="5">
        <v>2040</v>
      </c>
      <c r="V61" s="5">
        <f t="shared" si="36"/>
        <v>2946.4986863515978</v>
      </c>
      <c r="W61" s="5">
        <f t="shared" si="36"/>
        <v>2920.9276802998079</v>
      </c>
      <c r="X61" s="5">
        <f t="shared" si="36"/>
        <v>2895.356674248018</v>
      </c>
      <c r="Z61" s="5">
        <v>2040</v>
      </c>
      <c r="AA61" s="5">
        <f t="shared" si="37"/>
        <v>822.56421660648778</v>
      </c>
      <c r="AB61" s="5">
        <f t="shared" si="37"/>
        <v>815.4256440836964</v>
      </c>
      <c r="AC61" s="5">
        <f t="shared" si="37"/>
        <v>808.28707156090502</v>
      </c>
      <c r="AE61" s="5">
        <v>2040</v>
      </c>
      <c r="AF61" s="5">
        <f t="shared" si="38"/>
        <v>441.27026927505426</v>
      </c>
      <c r="AG61" s="5">
        <f t="shared" si="38"/>
        <v>436.44573961762671</v>
      </c>
      <c r="AH61" s="5">
        <f t="shared" si="38"/>
        <v>431.62120996019911</v>
      </c>
      <c r="AJ61" s="5">
        <v>2040</v>
      </c>
      <c r="AK61" s="5">
        <f t="shared" si="39"/>
        <v>587.85571050981844</v>
      </c>
      <c r="AL61" s="5">
        <f t="shared" si="39"/>
        <v>580.71468301332777</v>
      </c>
      <c r="AM61" s="5">
        <f t="shared" si="39"/>
        <v>573.57365551683711</v>
      </c>
      <c r="AO61" s="5">
        <v>2040</v>
      </c>
      <c r="AP61" s="5">
        <f t="shared" si="40"/>
        <v>359.31006909727734</v>
      </c>
      <c r="AQ61" s="5">
        <f t="shared" si="40"/>
        <v>356.1918189538394</v>
      </c>
      <c r="AR61" s="5">
        <f t="shared" si="40"/>
        <v>353.07356881040141</v>
      </c>
      <c r="AT61" s="5">
        <v>2040</v>
      </c>
      <c r="AU61" s="5">
        <f t="shared" si="41"/>
        <v>453.49814546258295</v>
      </c>
      <c r="AV61" s="5">
        <f t="shared" si="41"/>
        <v>449.56248994173899</v>
      </c>
      <c r="AW61" s="5">
        <f t="shared" si="41"/>
        <v>445.62683442089497</v>
      </c>
      <c r="AY61" s="5">
        <v>2040</v>
      </c>
      <c r="AZ61" s="5">
        <f t="shared" si="42"/>
        <v>66.280498182992886</v>
      </c>
      <c r="BA61" s="5">
        <f t="shared" si="42"/>
        <v>65.705286991484911</v>
      </c>
      <c r="BB61" s="5">
        <f t="shared" si="42"/>
        <v>65.13007579997695</v>
      </c>
      <c r="BD61" s="5">
        <v>2040</v>
      </c>
      <c r="BE61" s="5">
        <f t="shared" si="43"/>
        <v>114.979390299356</v>
      </c>
      <c r="BF61" s="5">
        <f t="shared" si="43"/>
        <v>113.78472090160868</v>
      </c>
      <c r="BG61" s="5">
        <f t="shared" si="43"/>
        <v>112.59005150386136</v>
      </c>
      <c r="BI61" s="5">
        <v>2040</v>
      </c>
      <c r="BJ61" s="5">
        <f t="shared" si="44"/>
        <v>69.800580166073843</v>
      </c>
      <c r="BK61" s="5">
        <f t="shared" si="44"/>
        <v>69.239496968743254</v>
      </c>
      <c r="BL61" s="5">
        <f t="shared" si="44"/>
        <v>68.678413771412679</v>
      </c>
      <c r="BN61" s="5">
        <v>2040</v>
      </c>
      <c r="BO61" s="5">
        <f t="shared" si="45"/>
        <v>1801.859003136296</v>
      </c>
      <c r="BP61" s="5">
        <f t="shared" si="45"/>
        <v>1783.4990487449954</v>
      </c>
      <c r="BQ61" s="5">
        <f t="shared" si="45"/>
        <v>1765.1390943536949</v>
      </c>
      <c r="BS61" s="5">
        <v>2040</v>
      </c>
      <c r="BT61" s="5">
        <f t="shared" si="46"/>
        <v>1527.663067876425</v>
      </c>
      <c r="BU61" s="5">
        <f t="shared" si="46"/>
        <v>1512.0970195881484</v>
      </c>
      <c r="BV61" s="5">
        <f t="shared" si="46"/>
        <v>1496.5309712998719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587.56271841400962</v>
      </c>
      <c r="CE61" s="5">
        <f t="shared" si="48"/>
        <v>581.57577676467247</v>
      </c>
      <c r="CF61" s="5">
        <f t="shared" si="48"/>
        <v>575.58883511533531</v>
      </c>
    </row>
    <row r="62" spans="6:84" x14ac:dyDescent="0.25">
      <c r="F62" s="5">
        <v>2041</v>
      </c>
      <c r="G62" s="5">
        <f t="shared" ref="G62:I71" si="49">$G$2-G27*33.33/1000000*0.35/0.16</f>
        <v>309.18208914597204</v>
      </c>
      <c r="H62" s="5">
        <f t="shared" si="49"/>
        <v>303.08384270159007</v>
      </c>
      <c r="I62" s="5">
        <f t="shared" si="49"/>
        <v>296.98559625720804</v>
      </c>
      <c r="K62" s="5">
        <v>2041</v>
      </c>
      <c r="L62" s="5">
        <f t="shared" ref="L62:N71" si="50">$I$2-L27*33.33/1000000*3.2/1.89</f>
        <v>1535.1509649269244</v>
      </c>
      <c r="M62" s="5">
        <f t="shared" si="50"/>
        <v>1511.7912788678068</v>
      </c>
      <c r="N62" s="5">
        <f t="shared" si="50"/>
        <v>1488.4315928086894</v>
      </c>
      <c r="P62" s="5">
        <v>2041</v>
      </c>
      <c r="Q62" s="5">
        <f t="shared" ref="Q62:S71" si="51">$J$2-Q27*33.33/1000000*2.1/1.9</f>
        <v>560.72738455235276</v>
      </c>
      <c r="R62" s="5">
        <f t="shared" si="51"/>
        <v>555.17897126872788</v>
      </c>
      <c r="S62" s="5">
        <f t="shared" si="51"/>
        <v>549.63055798510311</v>
      </c>
      <c r="U62" s="5">
        <v>2041</v>
      </c>
      <c r="V62" s="5">
        <f t="shared" ref="V62:X71" si="52">$K$2-V27*33.33/1000000</f>
        <v>2945.4270249048514</v>
      </c>
      <c r="W62" s="5">
        <f t="shared" si="52"/>
        <v>2919.0758421550909</v>
      </c>
      <c r="X62" s="5">
        <f t="shared" si="52"/>
        <v>2892.7246594053304</v>
      </c>
      <c r="Z62" s="5">
        <v>2041</v>
      </c>
      <c r="AA62" s="5">
        <f t="shared" ref="AA62:AC71" si="53">$L$2-AA27*33.33/1000000</f>
        <v>822.26504445260434</v>
      </c>
      <c r="AB62" s="5">
        <f t="shared" si="53"/>
        <v>814.90867260162952</v>
      </c>
      <c r="AC62" s="5">
        <f t="shared" si="53"/>
        <v>807.55230075065469</v>
      </c>
      <c r="AE62" s="5">
        <v>2041</v>
      </c>
      <c r="AF62" s="5">
        <f t="shared" ref="AF62:AH71" si="54">$M$2-AF27*33.33/1000000*1.61/1.28</f>
        <v>441.06807690053137</v>
      </c>
      <c r="AG62" s="5">
        <f t="shared" si="54"/>
        <v>436.09634984266637</v>
      </c>
      <c r="AH62" s="5">
        <f t="shared" si="54"/>
        <v>431.12462278480143</v>
      </c>
      <c r="AJ62" s="5">
        <v>2041</v>
      </c>
      <c r="AK62" s="5">
        <f t="shared" ref="AK62:AM71" si="55">$N$2-AK27*33.33/1000000*3.03/2.17</f>
        <v>587.55643546985141</v>
      </c>
      <c r="AL62" s="5">
        <f t="shared" si="55"/>
        <v>580.19753374342065</v>
      </c>
      <c r="AM62" s="5">
        <f t="shared" si="55"/>
        <v>572.83863201698978</v>
      </c>
      <c r="AO62" s="5">
        <v>2041</v>
      </c>
      <c r="AP62" s="5">
        <f t="shared" ref="AP62:AR71" si="56">$O$2-AP27*33.33/1000000</f>
        <v>359.17938560155301</v>
      </c>
      <c r="AQ62" s="5">
        <f t="shared" si="56"/>
        <v>355.96599699952549</v>
      </c>
      <c r="AR62" s="5">
        <f t="shared" si="56"/>
        <v>352.75260839749791</v>
      </c>
      <c r="AT62" s="5">
        <v>2041</v>
      </c>
      <c r="AU62" s="5">
        <f t="shared" ref="AU62:AW71" si="57">$P$2-AU27*33.33/1000000</f>
        <v>453.33320512817369</v>
      </c>
      <c r="AV62" s="5">
        <f t="shared" si="57"/>
        <v>449.27747194114858</v>
      </c>
      <c r="AW62" s="5">
        <f t="shared" si="57"/>
        <v>445.22173875412352</v>
      </c>
      <c r="AY62" s="5">
        <v>2041</v>
      </c>
      <c r="AZ62" s="5">
        <f t="shared" ref="AZ62:BB71" si="58">$Q$2-AZ27*33.33/1000000</f>
        <v>66.256391518733068</v>
      </c>
      <c r="BA62" s="5">
        <f t="shared" si="58"/>
        <v>65.663630514475557</v>
      </c>
      <c r="BB62" s="5">
        <f t="shared" si="58"/>
        <v>65.070869510218046</v>
      </c>
      <c r="BD62" s="5">
        <v>2041</v>
      </c>
      <c r="BE62" s="5">
        <f t="shared" ref="BE62:BG71" si="59">$R$2-BE27*33.33/1000000*3.42/2.86</f>
        <v>114.92932261204714</v>
      </c>
      <c r="BF62" s="5">
        <f t="shared" si="59"/>
        <v>113.69820360320462</v>
      </c>
      <c r="BG62" s="5">
        <f t="shared" si="59"/>
        <v>112.46708459436209</v>
      </c>
      <c r="BI62" s="5">
        <v>2041</v>
      </c>
      <c r="BJ62" s="5">
        <f t="shared" ref="BJ62:BL71" si="60">$S$2-BJ27*33.33/1000000*0.139/0.15</f>
        <v>69.777065595322156</v>
      </c>
      <c r="BK62" s="5">
        <f t="shared" si="60"/>
        <v>69.19886363327447</v>
      </c>
      <c r="BL62" s="5">
        <f t="shared" si="60"/>
        <v>68.620661671226799</v>
      </c>
      <c r="BN62" s="5">
        <v>2041</v>
      </c>
      <c r="BO62" s="5">
        <f t="shared" ref="BO62:BQ71" si="61">$T$2-BO27*$AA$2/1000000</f>
        <v>1801.0895513890578</v>
      </c>
      <c r="BP62" s="5">
        <f t="shared" si="61"/>
        <v>1782.1694309814934</v>
      </c>
      <c r="BQ62" s="5">
        <f t="shared" si="61"/>
        <v>1763.2493105739288</v>
      </c>
      <c r="BS62" s="5">
        <v>2041</v>
      </c>
      <c r="BT62" s="5">
        <f t="shared" ref="BT62:BV71" si="62">$U$2-BT27*$AA$2/1000000</f>
        <v>1527.0107066124622</v>
      </c>
      <c r="BU62" s="5">
        <f t="shared" si="62"/>
        <v>1510.9697349625706</v>
      </c>
      <c r="BV62" s="5">
        <f t="shared" si="62"/>
        <v>1494.9287633126789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587.31181023556235</v>
      </c>
      <c r="CE62" s="5">
        <f t="shared" si="64"/>
        <v>581.14220575483489</v>
      </c>
      <c r="CF62" s="5">
        <f t="shared" si="64"/>
        <v>574.97260127410732</v>
      </c>
    </row>
    <row r="63" spans="6:84" x14ac:dyDescent="0.25">
      <c r="F63" s="5">
        <v>2042</v>
      </c>
      <c r="G63" s="5">
        <f t="shared" si="49"/>
        <v>308.93408298741497</v>
      </c>
      <c r="H63" s="5">
        <f t="shared" si="49"/>
        <v>302.64677828479455</v>
      </c>
      <c r="I63" s="5">
        <f t="shared" si="49"/>
        <v>296.35947358217413</v>
      </c>
      <c r="K63" s="5">
        <v>2042</v>
      </c>
      <c r="L63" s="5">
        <f t="shared" si="50"/>
        <v>1534.2009629784202</v>
      </c>
      <c r="M63" s="5">
        <f t="shared" si="50"/>
        <v>1510.1170783157188</v>
      </c>
      <c r="N63" s="5">
        <f t="shared" si="50"/>
        <v>1486.0331936530172</v>
      </c>
      <c r="P63" s="5">
        <v>2042</v>
      </c>
      <c r="Q63" s="5">
        <f t="shared" si="51"/>
        <v>560.50173924970568</v>
      </c>
      <c r="R63" s="5">
        <f t="shared" si="51"/>
        <v>554.78131367353808</v>
      </c>
      <c r="S63" s="5">
        <f t="shared" si="51"/>
        <v>549.06088809737059</v>
      </c>
      <c r="U63" s="5">
        <v>2042</v>
      </c>
      <c r="V63" s="5">
        <f t="shared" si="52"/>
        <v>2944.3553634581044</v>
      </c>
      <c r="W63" s="5">
        <f t="shared" si="52"/>
        <v>2917.1872395173596</v>
      </c>
      <c r="X63" s="5">
        <f t="shared" si="52"/>
        <v>2890.0191155766142</v>
      </c>
      <c r="Z63" s="5">
        <v>2042</v>
      </c>
      <c r="AA63" s="5">
        <f t="shared" si="53"/>
        <v>821.96587229872091</v>
      </c>
      <c r="AB63" s="5">
        <f t="shared" si="53"/>
        <v>814.38143769859619</v>
      </c>
      <c r="AC63" s="5">
        <f t="shared" si="53"/>
        <v>806.79700309847158</v>
      </c>
      <c r="AE63" s="5">
        <v>2042</v>
      </c>
      <c r="AF63" s="5">
        <f t="shared" si="54"/>
        <v>440.86588452600841</v>
      </c>
      <c r="AG63" s="5">
        <f t="shared" si="54"/>
        <v>435.74002364187567</v>
      </c>
      <c r="AH63" s="5">
        <f t="shared" si="54"/>
        <v>430.61416275774292</v>
      </c>
      <c r="AJ63" s="5">
        <v>2042</v>
      </c>
      <c r="AK63" s="5">
        <f t="shared" si="55"/>
        <v>587.25716042988438</v>
      </c>
      <c r="AL63" s="5">
        <f t="shared" si="55"/>
        <v>579.67011752292979</v>
      </c>
      <c r="AM63" s="5">
        <f t="shared" si="55"/>
        <v>572.08307461597508</v>
      </c>
      <c r="AO63" s="5">
        <v>2042</v>
      </c>
      <c r="AP63" s="5">
        <f t="shared" si="56"/>
        <v>359.04870210582874</v>
      </c>
      <c r="AQ63" s="5">
        <f t="shared" si="56"/>
        <v>355.7356918080099</v>
      </c>
      <c r="AR63" s="5">
        <f t="shared" si="56"/>
        <v>352.42268151019107</v>
      </c>
      <c r="AT63" s="5">
        <v>2042</v>
      </c>
      <c r="AU63" s="5">
        <f t="shared" si="57"/>
        <v>453.16826479376437</v>
      </c>
      <c r="AV63" s="5">
        <f t="shared" si="57"/>
        <v>448.98679548583772</v>
      </c>
      <c r="AW63" s="5">
        <f t="shared" si="57"/>
        <v>444.80532617791101</v>
      </c>
      <c r="AY63" s="5">
        <v>2042</v>
      </c>
      <c r="AZ63" s="5">
        <f t="shared" si="58"/>
        <v>66.232284854473249</v>
      </c>
      <c r="BA63" s="5">
        <f t="shared" si="58"/>
        <v>65.621147032545508</v>
      </c>
      <c r="BB63" s="5">
        <f t="shared" si="58"/>
        <v>65.010009210617753</v>
      </c>
      <c r="BD63" s="5">
        <v>2042</v>
      </c>
      <c r="BE63" s="5">
        <f t="shared" si="59"/>
        <v>114.87925492473829</v>
      </c>
      <c r="BF63" s="5">
        <f t="shared" si="59"/>
        <v>113.60996867919604</v>
      </c>
      <c r="BG63" s="5">
        <f t="shared" si="59"/>
        <v>112.3406824336538</v>
      </c>
      <c r="BI63" s="5">
        <v>2042</v>
      </c>
      <c r="BJ63" s="5">
        <f t="shared" si="60"/>
        <v>69.75355102457047</v>
      </c>
      <c r="BK63" s="5">
        <f t="shared" si="60"/>
        <v>69.157423605286567</v>
      </c>
      <c r="BL63" s="5">
        <f t="shared" si="60"/>
        <v>68.56129618600265</v>
      </c>
      <c r="BN63" s="5">
        <v>2042</v>
      </c>
      <c r="BO63" s="5">
        <f t="shared" si="61"/>
        <v>1800.3200996418198</v>
      </c>
      <c r="BP63" s="5">
        <f t="shared" si="61"/>
        <v>1780.8134163521977</v>
      </c>
      <c r="BQ63" s="5">
        <f t="shared" si="61"/>
        <v>1761.3067330625754</v>
      </c>
      <c r="BS63" s="5">
        <v>2042</v>
      </c>
      <c r="BT63" s="5">
        <f t="shared" si="62"/>
        <v>1526.3583453484996</v>
      </c>
      <c r="BU63" s="5">
        <f t="shared" si="62"/>
        <v>1509.8200703855591</v>
      </c>
      <c r="BV63" s="5">
        <f t="shared" si="62"/>
        <v>1493.2817954226184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587.06090205711519</v>
      </c>
      <c r="CE63" s="5">
        <f t="shared" si="64"/>
        <v>580.70002707136882</v>
      </c>
      <c r="CF63" s="5">
        <f t="shared" si="64"/>
        <v>574.33915208562246</v>
      </c>
    </row>
    <row r="64" spans="6:84" x14ac:dyDescent="0.25">
      <c r="F64" s="5">
        <v>2043</v>
      </c>
      <c r="G64" s="5">
        <f t="shared" si="49"/>
        <v>308.68607682885784</v>
      </c>
      <c r="H64" s="5">
        <f t="shared" si="49"/>
        <v>302.20096806522508</v>
      </c>
      <c r="I64" s="5">
        <f t="shared" si="49"/>
        <v>295.71585930159233</v>
      </c>
      <c r="K64" s="5">
        <v>2043</v>
      </c>
      <c r="L64" s="5">
        <f t="shared" si="50"/>
        <v>1533.250961029916</v>
      </c>
      <c r="M64" s="5">
        <f t="shared" si="50"/>
        <v>1508.4093764597726</v>
      </c>
      <c r="N64" s="5">
        <f t="shared" si="50"/>
        <v>1483.567791889629</v>
      </c>
      <c r="P64" s="5">
        <v>2043</v>
      </c>
      <c r="Q64" s="5">
        <f t="shared" si="51"/>
        <v>560.2760939470586</v>
      </c>
      <c r="R64" s="5">
        <f t="shared" si="51"/>
        <v>554.37569881903948</v>
      </c>
      <c r="S64" s="5">
        <f t="shared" si="51"/>
        <v>548.47530369102037</v>
      </c>
      <c r="U64" s="5">
        <v>2043</v>
      </c>
      <c r="V64" s="5">
        <f t="shared" si="52"/>
        <v>2943.2837020113579</v>
      </c>
      <c r="W64" s="5">
        <f t="shared" si="52"/>
        <v>2915.260845319498</v>
      </c>
      <c r="X64" s="5">
        <f t="shared" si="52"/>
        <v>2887.2379886276385</v>
      </c>
      <c r="Z64" s="5">
        <v>2043</v>
      </c>
      <c r="AA64" s="5">
        <f t="shared" si="53"/>
        <v>821.66670014483748</v>
      </c>
      <c r="AB64" s="5">
        <f t="shared" si="53"/>
        <v>813.84365265169333</v>
      </c>
      <c r="AC64" s="5">
        <f t="shared" si="53"/>
        <v>806.02060515854919</v>
      </c>
      <c r="AE64" s="5">
        <v>2043</v>
      </c>
      <c r="AF64" s="5">
        <f t="shared" si="54"/>
        <v>440.66369215148552</v>
      </c>
      <c r="AG64" s="5">
        <f t="shared" si="54"/>
        <v>435.37656723657608</v>
      </c>
      <c r="AH64" s="5">
        <f t="shared" si="54"/>
        <v>430.08944232166658</v>
      </c>
      <c r="AJ64" s="5">
        <v>2043</v>
      </c>
      <c r="AK64" s="5">
        <f t="shared" si="55"/>
        <v>586.95788538991735</v>
      </c>
      <c r="AL64" s="5">
        <f t="shared" si="55"/>
        <v>579.13214753034731</v>
      </c>
      <c r="AM64" s="5">
        <f t="shared" si="55"/>
        <v>571.30640967077727</v>
      </c>
      <c r="AO64" s="5">
        <v>2043</v>
      </c>
      <c r="AP64" s="5">
        <f t="shared" si="56"/>
        <v>358.91801861010447</v>
      </c>
      <c r="AQ64" s="5">
        <f t="shared" si="56"/>
        <v>355.50077813384189</v>
      </c>
      <c r="AR64" s="5">
        <f t="shared" si="56"/>
        <v>352.08353765757931</v>
      </c>
      <c r="AT64" s="5">
        <v>2043</v>
      </c>
      <c r="AU64" s="5">
        <f t="shared" si="57"/>
        <v>453.0033244593551</v>
      </c>
      <c r="AV64" s="5">
        <f t="shared" si="57"/>
        <v>448.69030249902369</v>
      </c>
      <c r="AW64" s="5">
        <f t="shared" si="57"/>
        <v>444.37728053869228</v>
      </c>
      <c r="AY64" s="5">
        <v>2043</v>
      </c>
      <c r="AZ64" s="5">
        <f t="shared" si="58"/>
        <v>66.208178190213431</v>
      </c>
      <c r="BA64" s="5">
        <f t="shared" si="58"/>
        <v>65.577813442164995</v>
      </c>
      <c r="BB64" s="5">
        <f t="shared" si="58"/>
        <v>64.947448694116559</v>
      </c>
      <c r="BD64" s="5">
        <v>2043</v>
      </c>
      <c r="BE64" s="5">
        <f t="shared" si="59"/>
        <v>114.82918723742942</v>
      </c>
      <c r="BF64" s="5">
        <f t="shared" si="59"/>
        <v>113.51996814532883</v>
      </c>
      <c r="BG64" s="5">
        <f t="shared" si="59"/>
        <v>112.21074905322823</v>
      </c>
      <c r="BI64" s="5">
        <v>2043</v>
      </c>
      <c r="BJ64" s="5">
        <f t="shared" si="60"/>
        <v>69.730036453818784</v>
      </c>
      <c r="BK64" s="5">
        <f t="shared" si="60"/>
        <v>69.115154348704877</v>
      </c>
      <c r="BL64" s="5">
        <f t="shared" si="60"/>
        <v>68.500272243590956</v>
      </c>
      <c r="BN64" s="5">
        <v>2043</v>
      </c>
      <c r="BO64" s="5">
        <f t="shared" si="61"/>
        <v>1799.5506478945817</v>
      </c>
      <c r="BP64" s="5">
        <f t="shared" si="61"/>
        <v>1779.4302674240419</v>
      </c>
      <c r="BQ64" s="5">
        <f t="shared" si="61"/>
        <v>1759.309886953502</v>
      </c>
      <c r="BS64" s="5">
        <v>2043</v>
      </c>
      <c r="BT64" s="5">
        <f t="shared" si="62"/>
        <v>1525.7059840845368</v>
      </c>
      <c r="BU64" s="5">
        <f t="shared" si="62"/>
        <v>1508.6474006421226</v>
      </c>
      <c r="BV64" s="5">
        <f t="shared" si="62"/>
        <v>1491.5888171997083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586.80999387866802</v>
      </c>
      <c r="CE64" s="5">
        <f t="shared" si="64"/>
        <v>580.24900024697024</v>
      </c>
      <c r="CF64" s="5">
        <f t="shared" si="64"/>
        <v>573.68800661527246</v>
      </c>
    </row>
    <row r="65" spans="1:84" x14ac:dyDescent="0.25">
      <c r="F65" s="5">
        <v>2044</v>
      </c>
      <c r="G65" s="5">
        <f t="shared" si="49"/>
        <v>308.4380706703007</v>
      </c>
      <c r="H65" s="5">
        <f t="shared" si="49"/>
        <v>301.74616771674812</v>
      </c>
      <c r="I65" s="5">
        <f t="shared" si="49"/>
        <v>295.05426476319553</v>
      </c>
      <c r="K65" s="5">
        <v>2044</v>
      </c>
      <c r="L65" s="5">
        <f t="shared" si="50"/>
        <v>1532.3009590814117</v>
      </c>
      <c r="M65" s="5">
        <f t="shared" si="50"/>
        <v>1506.6672373945685</v>
      </c>
      <c r="N65" s="5">
        <f t="shared" si="50"/>
        <v>1481.0335157077252</v>
      </c>
      <c r="P65" s="5">
        <v>2044</v>
      </c>
      <c r="Q65" s="5">
        <f t="shared" si="51"/>
        <v>560.05044864441152</v>
      </c>
      <c r="R65" s="5">
        <f t="shared" si="51"/>
        <v>553.96190440815406</v>
      </c>
      <c r="S65" s="5">
        <f t="shared" si="51"/>
        <v>547.87336017189671</v>
      </c>
      <c r="U65" s="5">
        <v>2044</v>
      </c>
      <c r="V65" s="5">
        <f t="shared" si="52"/>
        <v>2942.212040564611</v>
      </c>
      <c r="W65" s="5">
        <f t="shared" si="52"/>
        <v>2913.2956038018465</v>
      </c>
      <c r="X65" s="5">
        <f t="shared" si="52"/>
        <v>2884.3791670390815</v>
      </c>
      <c r="Z65" s="5">
        <v>2044</v>
      </c>
      <c r="AA65" s="5">
        <f t="shared" si="53"/>
        <v>821.36752799095404</v>
      </c>
      <c r="AB65" s="5">
        <f t="shared" si="53"/>
        <v>813.29502272801551</v>
      </c>
      <c r="AC65" s="5">
        <f t="shared" si="53"/>
        <v>805.22251746507709</v>
      </c>
      <c r="AE65" s="5">
        <v>2044</v>
      </c>
      <c r="AF65" s="5">
        <f t="shared" si="54"/>
        <v>440.46149977696263</v>
      </c>
      <c r="AG65" s="5">
        <f t="shared" si="54"/>
        <v>435.00578143461286</v>
      </c>
      <c r="AH65" s="5">
        <f t="shared" si="54"/>
        <v>429.55006309226314</v>
      </c>
      <c r="AJ65" s="5">
        <v>2044</v>
      </c>
      <c r="AK65" s="5">
        <f t="shared" si="55"/>
        <v>586.65861034995021</v>
      </c>
      <c r="AL65" s="5">
        <f t="shared" si="55"/>
        <v>578.58332893140857</v>
      </c>
      <c r="AM65" s="5">
        <f t="shared" si="55"/>
        <v>570.50804751286694</v>
      </c>
      <c r="AO65" s="5">
        <v>2044</v>
      </c>
      <c r="AP65" s="5">
        <f t="shared" si="56"/>
        <v>358.78733511438014</v>
      </c>
      <c r="AQ65" s="5">
        <f t="shared" si="56"/>
        <v>355.2611272326651</v>
      </c>
      <c r="AR65" s="5">
        <f t="shared" si="56"/>
        <v>351.73491935095007</v>
      </c>
      <c r="AT65" s="5">
        <v>2044</v>
      </c>
      <c r="AU65" s="5">
        <f t="shared" si="57"/>
        <v>452.83838412494578</v>
      </c>
      <c r="AV65" s="5">
        <f t="shared" si="57"/>
        <v>448.38783048782972</v>
      </c>
      <c r="AW65" s="5">
        <f t="shared" si="57"/>
        <v>443.93727685071366</v>
      </c>
      <c r="AY65" s="5">
        <v>2044</v>
      </c>
      <c r="AZ65" s="5">
        <f t="shared" si="58"/>
        <v>66.184071525953613</v>
      </c>
      <c r="BA65" s="5">
        <f t="shared" si="58"/>
        <v>65.533605994375108</v>
      </c>
      <c r="BB65" s="5">
        <f t="shared" si="58"/>
        <v>64.883140462796604</v>
      </c>
      <c r="BD65" s="5">
        <v>2044</v>
      </c>
      <c r="BE65" s="5">
        <f t="shared" si="59"/>
        <v>114.77911955012057</v>
      </c>
      <c r="BF65" s="5">
        <f t="shared" si="59"/>
        <v>113.42815267684215</v>
      </c>
      <c r="BG65" s="5">
        <f t="shared" si="59"/>
        <v>112.07718580356371</v>
      </c>
      <c r="BI65" s="5">
        <v>2044</v>
      </c>
      <c r="BJ65" s="5">
        <f t="shared" si="60"/>
        <v>69.706521883067097</v>
      </c>
      <c r="BK65" s="5">
        <f t="shared" si="60"/>
        <v>69.072032697878242</v>
      </c>
      <c r="BL65" s="5">
        <f t="shared" si="60"/>
        <v>68.437543512689388</v>
      </c>
      <c r="BN65" s="5">
        <v>2044</v>
      </c>
      <c r="BO65" s="5">
        <f t="shared" si="61"/>
        <v>1798.7811961473437</v>
      </c>
      <c r="BP65" s="5">
        <f t="shared" si="61"/>
        <v>1778.019226162744</v>
      </c>
      <c r="BQ65" s="5">
        <f t="shared" si="61"/>
        <v>1757.2572561781442</v>
      </c>
      <c r="BS65" s="5">
        <v>2044</v>
      </c>
      <c r="BT65" s="5">
        <f t="shared" si="62"/>
        <v>1525.0536228205742</v>
      </c>
      <c r="BU65" s="5">
        <f t="shared" si="62"/>
        <v>1507.4510830510221</v>
      </c>
      <c r="BV65" s="5">
        <f t="shared" si="62"/>
        <v>1489.8485432814703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586.55908570022086</v>
      </c>
      <c r="CE65" s="5">
        <f t="shared" si="64"/>
        <v>579.78887809654702</v>
      </c>
      <c r="CF65" s="5">
        <f t="shared" si="64"/>
        <v>573.01867049287307</v>
      </c>
    </row>
    <row r="66" spans="1:84" x14ac:dyDescent="0.25">
      <c r="F66" s="5">
        <v>2045</v>
      </c>
      <c r="G66" s="5">
        <f t="shared" si="49"/>
        <v>308.19006451174363</v>
      </c>
      <c r="H66" s="5">
        <f t="shared" si="49"/>
        <v>301.28212608764056</v>
      </c>
      <c r="I66" s="5">
        <f t="shared" si="49"/>
        <v>294.37418766353755</v>
      </c>
      <c r="K66" s="5">
        <v>2045</v>
      </c>
      <c r="L66" s="5">
        <f t="shared" si="50"/>
        <v>1531.3509571329075</v>
      </c>
      <c r="M66" s="5">
        <f t="shared" si="50"/>
        <v>1504.8896990688913</v>
      </c>
      <c r="N66" s="5">
        <f t="shared" si="50"/>
        <v>1478.4284410048751</v>
      </c>
      <c r="P66" s="5">
        <v>2045</v>
      </c>
      <c r="Q66" s="5">
        <f t="shared" si="51"/>
        <v>559.82480334176444</v>
      </c>
      <c r="R66" s="5">
        <f t="shared" si="51"/>
        <v>553.53970193362682</v>
      </c>
      <c r="S66" s="5">
        <f t="shared" si="51"/>
        <v>547.25460052548931</v>
      </c>
      <c r="U66" s="5">
        <v>2045</v>
      </c>
      <c r="V66" s="5">
        <f t="shared" si="52"/>
        <v>2941.1403791178645</v>
      </c>
      <c r="W66" s="5">
        <f t="shared" si="52"/>
        <v>2911.2904297106329</v>
      </c>
      <c r="X66" s="5">
        <f t="shared" si="52"/>
        <v>2881.4404803034017</v>
      </c>
      <c r="Z66" s="5">
        <v>2045</v>
      </c>
      <c r="AA66" s="5">
        <f t="shared" si="53"/>
        <v>821.0683558370705</v>
      </c>
      <c r="AB66" s="5">
        <f t="shared" si="53"/>
        <v>812.7352449608851</v>
      </c>
      <c r="AC66" s="5">
        <f t="shared" si="53"/>
        <v>804.4021340846997</v>
      </c>
      <c r="AE66" s="5">
        <v>2045</v>
      </c>
      <c r="AF66" s="5">
        <f t="shared" si="54"/>
        <v>440.25930740243967</v>
      </c>
      <c r="AG66" s="5">
        <f t="shared" si="54"/>
        <v>434.62746147912219</v>
      </c>
      <c r="AH66" s="5">
        <f t="shared" si="54"/>
        <v>428.9956155558047</v>
      </c>
      <c r="AJ66" s="5">
        <v>2045</v>
      </c>
      <c r="AK66" s="5">
        <f t="shared" si="55"/>
        <v>586.35933530998318</v>
      </c>
      <c r="AL66" s="5">
        <f t="shared" si="55"/>
        <v>578.02335865524481</v>
      </c>
      <c r="AM66" s="5">
        <f t="shared" si="55"/>
        <v>569.68738200050643</v>
      </c>
      <c r="AO66" s="5">
        <v>2045</v>
      </c>
      <c r="AP66" s="5">
        <f t="shared" si="56"/>
        <v>358.65665161865587</v>
      </c>
      <c r="AQ66" s="5">
        <f t="shared" si="56"/>
        <v>355.0166067634712</v>
      </c>
      <c r="AR66" s="5">
        <f t="shared" si="56"/>
        <v>351.37656190828653</v>
      </c>
      <c r="AT66" s="5">
        <v>2045</v>
      </c>
      <c r="AU66" s="5">
        <f t="shared" si="57"/>
        <v>452.67344379053651</v>
      </c>
      <c r="AV66" s="5">
        <f t="shared" si="57"/>
        <v>448.07921241991505</v>
      </c>
      <c r="AW66" s="5">
        <f t="shared" si="57"/>
        <v>443.48498104929359</v>
      </c>
      <c r="AY66" s="5">
        <v>2045</v>
      </c>
      <c r="AZ66" s="5">
        <f t="shared" si="58"/>
        <v>66.159964861693794</v>
      </c>
      <c r="BA66" s="5">
        <f t="shared" si="58"/>
        <v>65.48850027675681</v>
      </c>
      <c r="BB66" s="5">
        <f t="shared" si="58"/>
        <v>64.817035691819825</v>
      </c>
      <c r="BD66" s="5">
        <v>2045</v>
      </c>
      <c r="BE66" s="5">
        <f t="shared" si="59"/>
        <v>114.72905186281172</v>
      </c>
      <c r="BF66" s="5">
        <f t="shared" si="59"/>
        <v>113.33447157101952</v>
      </c>
      <c r="BG66" s="5">
        <f t="shared" si="59"/>
        <v>111.93989127922734</v>
      </c>
      <c r="BI66" s="5">
        <v>2045</v>
      </c>
      <c r="BJ66" s="5">
        <f t="shared" si="60"/>
        <v>69.683007312315425</v>
      </c>
      <c r="BK66" s="5">
        <f t="shared" si="60"/>
        <v>69.028034839990923</v>
      </c>
      <c r="BL66" s="5">
        <f t="shared" si="60"/>
        <v>68.373062367666435</v>
      </c>
      <c r="BN66" s="5">
        <v>2045</v>
      </c>
      <c r="BO66" s="5">
        <f t="shared" si="61"/>
        <v>1798.0117444001057</v>
      </c>
      <c r="BP66" s="5">
        <f t="shared" si="61"/>
        <v>1776.5795133572824</v>
      </c>
      <c r="BQ66" s="5">
        <f t="shared" si="61"/>
        <v>1755.1472823144591</v>
      </c>
      <c r="BS66" s="5">
        <v>2045</v>
      </c>
      <c r="BT66" s="5">
        <f t="shared" si="62"/>
        <v>1524.4012615566114</v>
      </c>
      <c r="BU66" s="5">
        <f t="shared" si="62"/>
        <v>1506.2304569768264</v>
      </c>
      <c r="BV66" s="5">
        <f t="shared" si="62"/>
        <v>1488.0596523970416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586.30817752177359</v>
      </c>
      <c r="CE66" s="5">
        <f t="shared" si="64"/>
        <v>579.3194065295487</v>
      </c>
      <c r="CF66" s="5">
        <f t="shared" si="64"/>
        <v>572.3306355373237</v>
      </c>
    </row>
    <row r="67" spans="1:84" x14ac:dyDescent="0.25">
      <c r="F67" s="5">
        <v>2046</v>
      </c>
      <c r="G67" s="5">
        <f t="shared" si="49"/>
        <v>307.9420583531865</v>
      </c>
      <c r="H67" s="5">
        <f t="shared" si="49"/>
        <v>300.80858500990763</v>
      </c>
      <c r="I67" s="5">
        <f t="shared" si="49"/>
        <v>293.67511166662871</v>
      </c>
      <c r="K67" s="5">
        <v>2046</v>
      </c>
      <c r="L67" s="5">
        <f t="shared" si="50"/>
        <v>1530.4009551844033</v>
      </c>
      <c r="M67" s="5">
        <f t="shared" si="50"/>
        <v>1503.0757725552903</v>
      </c>
      <c r="N67" s="5">
        <f t="shared" si="50"/>
        <v>1475.7505899261771</v>
      </c>
      <c r="P67" s="5">
        <v>2046</v>
      </c>
      <c r="Q67" s="5">
        <f t="shared" si="51"/>
        <v>559.59915803911736</v>
      </c>
      <c r="R67" s="5">
        <f t="shared" si="51"/>
        <v>553.10885650453531</v>
      </c>
      <c r="S67" s="5">
        <f t="shared" si="51"/>
        <v>546.61855496995327</v>
      </c>
      <c r="U67" s="5">
        <v>2046</v>
      </c>
      <c r="V67" s="5">
        <f t="shared" si="52"/>
        <v>2940.0687176711176</v>
      </c>
      <c r="W67" s="5">
        <f t="shared" si="52"/>
        <v>2909.244207474017</v>
      </c>
      <c r="X67" s="5">
        <f t="shared" si="52"/>
        <v>2878.4196972769159</v>
      </c>
      <c r="Z67" s="5">
        <v>2046</v>
      </c>
      <c r="AA67" s="5">
        <f t="shared" si="53"/>
        <v>820.76918368318707</v>
      </c>
      <c r="AB67" s="5">
        <f t="shared" si="53"/>
        <v>812.16400791982971</v>
      </c>
      <c r="AC67" s="5">
        <f t="shared" si="53"/>
        <v>803.55883215647248</v>
      </c>
      <c r="AE67" s="5">
        <v>2046</v>
      </c>
      <c r="AF67" s="5">
        <f t="shared" si="54"/>
        <v>440.05711502791678</v>
      </c>
      <c r="AG67" s="5">
        <f t="shared" si="54"/>
        <v>434.24139689307316</v>
      </c>
      <c r="AH67" s="5">
        <f t="shared" si="54"/>
        <v>428.42567875822948</v>
      </c>
      <c r="AJ67" s="5">
        <v>2046</v>
      </c>
      <c r="AK67" s="5">
        <f t="shared" si="55"/>
        <v>586.06006027001615</v>
      </c>
      <c r="AL67" s="5">
        <f t="shared" si="55"/>
        <v>577.45192516428199</v>
      </c>
      <c r="AM67" s="5">
        <f t="shared" si="55"/>
        <v>568.84379005854782</v>
      </c>
      <c r="AO67" s="5">
        <v>2046</v>
      </c>
      <c r="AP67" s="5">
        <f t="shared" si="56"/>
        <v>358.5259681229316</v>
      </c>
      <c r="AQ67" s="5">
        <f t="shared" si="56"/>
        <v>354.76708068812201</v>
      </c>
      <c r="AR67" s="5">
        <f t="shared" si="56"/>
        <v>351.00819325331236</v>
      </c>
      <c r="AT67" s="5">
        <v>2046</v>
      </c>
      <c r="AU67" s="5">
        <f t="shared" si="57"/>
        <v>452.50850345612719</v>
      </c>
      <c r="AV67" s="5">
        <f t="shared" si="57"/>
        <v>447.76427659665876</v>
      </c>
      <c r="AW67" s="5">
        <f t="shared" si="57"/>
        <v>443.02004973719033</v>
      </c>
      <c r="AY67" s="5">
        <v>2046</v>
      </c>
      <c r="AZ67" s="5">
        <f t="shared" si="58"/>
        <v>66.135858197433961</v>
      </c>
      <c r="BA67" s="5">
        <f t="shared" si="58"/>
        <v>65.442471194896271</v>
      </c>
      <c r="BB67" s="5">
        <f t="shared" si="58"/>
        <v>64.74908419235858</v>
      </c>
      <c r="BD67" s="5">
        <v>2046</v>
      </c>
      <c r="BE67" s="5">
        <f t="shared" si="59"/>
        <v>114.67898417550286</v>
      </c>
      <c r="BF67" s="5">
        <f t="shared" si="59"/>
        <v>113.2388727086938</v>
      </c>
      <c r="BG67" s="5">
        <f t="shared" si="59"/>
        <v>111.79876124188473</v>
      </c>
      <c r="BI67" s="5">
        <v>2046</v>
      </c>
      <c r="BJ67" s="5">
        <f t="shared" si="60"/>
        <v>69.659492741563739</v>
      </c>
      <c r="BK67" s="5">
        <f t="shared" si="60"/>
        <v>68.983136296983105</v>
      </c>
      <c r="BL67" s="5">
        <f t="shared" si="60"/>
        <v>68.306779852402471</v>
      </c>
      <c r="BN67" s="5">
        <v>2046</v>
      </c>
      <c r="BO67" s="5">
        <f t="shared" si="61"/>
        <v>1797.2422926528675</v>
      </c>
      <c r="BP67" s="5">
        <f t="shared" si="61"/>
        <v>1775.110328028295</v>
      </c>
      <c r="BQ67" s="5">
        <f t="shared" si="61"/>
        <v>1752.9783634037224</v>
      </c>
      <c r="BS67" s="5">
        <v>2046</v>
      </c>
      <c r="BT67" s="5">
        <f t="shared" si="62"/>
        <v>1523.7489002926488</v>
      </c>
      <c r="BU67" s="5">
        <f t="shared" si="62"/>
        <v>1504.9848433283373</v>
      </c>
      <c r="BV67" s="5">
        <f t="shared" si="62"/>
        <v>1486.2207863640256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586.05726934332642</v>
      </c>
      <c r="CE67" s="5">
        <f t="shared" si="64"/>
        <v>578.84032435705274</v>
      </c>
      <c r="CF67" s="5">
        <f t="shared" si="64"/>
        <v>571.62337937077905</v>
      </c>
    </row>
    <row r="68" spans="1:84" x14ac:dyDescent="0.25">
      <c r="F68" s="5">
        <v>2047</v>
      </c>
      <c r="G68" s="5">
        <f t="shared" si="49"/>
        <v>307.69405219462942</v>
      </c>
      <c r="H68" s="5">
        <f t="shared" si="49"/>
        <v>300.32527910327332</v>
      </c>
      <c r="I68" s="5">
        <f t="shared" si="49"/>
        <v>292.95650601191716</v>
      </c>
      <c r="K68" s="5">
        <v>2047</v>
      </c>
      <c r="L68" s="5">
        <f t="shared" si="50"/>
        <v>1529.4509532358991</v>
      </c>
      <c r="M68" s="5">
        <f t="shared" si="50"/>
        <v>1501.2244412992541</v>
      </c>
      <c r="N68" s="5">
        <f t="shared" si="50"/>
        <v>1472.9979293626091</v>
      </c>
      <c r="P68" s="5">
        <v>2047</v>
      </c>
      <c r="Q68" s="5">
        <f t="shared" si="51"/>
        <v>559.37351273647027</v>
      </c>
      <c r="R68" s="5">
        <f t="shared" si="51"/>
        <v>552.66912666795338</v>
      </c>
      <c r="S68" s="5">
        <f t="shared" si="51"/>
        <v>545.9647405994366</v>
      </c>
      <c r="U68" s="5">
        <v>2047</v>
      </c>
      <c r="V68" s="5">
        <f t="shared" si="52"/>
        <v>2938.9970562243711</v>
      </c>
      <c r="W68" s="5">
        <f t="shared" si="52"/>
        <v>2907.1557903551102</v>
      </c>
      <c r="X68" s="5">
        <f t="shared" si="52"/>
        <v>2875.3145244858492</v>
      </c>
      <c r="Z68" s="5">
        <v>2047</v>
      </c>
      <c r="AA68" s="5">
        <f t="shared" si="53"/>
        <v>820.47001152930363</v>
      </c>
      <c r="AB68" s="5">
        <f t="shared" si="53"/>
        <v>811.58099147413498</v>
      </c>
      <c r="AC68" s="5">
        <f t="shared" si="53"/>
        <v>802.6919714189662</v>
      </c>
      <c r="AE68" s="5">
        <v>2047</v>
      </c>
      <c r="AF68" s="5">
        <f t="shared" si="54"/>
        <v>439.85492265339388</v>
      </c>
      <c r="AG68" s="5">
        <f t="shared" si="54"/>
        <v>433.8473713194669</v>
      </c>
      <c r="AH68" s="5">
        <f t="shared" si="54"/>
        <v>427.83981998553992</v>
      </c>
      <c r="AJ68" s="5">
        <v>2047</v>
      </c>
      <c r="AK68" s="5">
        <f t="shared" si="55"/>
        <v>585.76078523004912</v>
      </c>
      <c r="AL68" s="5">
        <f t="shared" si="55"/>
        <v>576.86870821771174</v>
      </c>
      <c r="AM68" s="5">
        <f t="shared" si="55"/>
        <v>567.97663120537436</v>
      </c>
      <c r="AO68" s="5">
        <v>2047</v>
      </c>
      <c r="AP68" s="5">
        <f t="shared" si="56"/>
        <v>358.39528462720733</v>
      </c>
      <c r="AQ68" s="5">
        <f t="shared" si="56"/>
        <v>354.51240916806523</v>
      </c>
      <c r="AR68" s="5">
        <f t="shared" si="56"/>
        <v>350.62953370892319</v>
      </c>
      <c r="AT68" s="5">
        <v>2047</v>
      </c>
      <c r="AU68" s="5">
        <f t="shared" si="57"/>
        <v>452.34356312171792</v>
      </c>
      <c r="AV68" s="5">
        <f t="shared" si="57"/>
        <v>447.44284652280072</v>
      </c>
      <c r="AW68" s="5">
        <f t="shared" si="57"/>
        <v>442.54212992388358</v>
      </c>
      <c r="AY68" s="5">
        <v>2047</v>
      </c>
      <c r="AZ68" s="5">
        <f t="shared" si="58"/>
        <v>66.111751533174143</v>
      </c>
      <c r="BA68" s="5">
        <f t="shared" si="58"/>
        <v>65.395492953332408</v>
      </c>
      <c r="BB68" s="5">
        <f t="shared" si="58"/>
        <v>64.679234373490672</v>
      </c>
      <c r="BD68" s="5">
        <v>2047</v>
      </c>
      <c r="BE68" s="5">
        <f t="shared" si="59"/>
        <v>114.62891648819399</v>
      </c>
      <c r="BF68" s="5">
        <f t="shared" si="59"/>
        <v>113.14130251467654</v>
      </c>
      <c r="BG68" s="5">
        <f t="shared" si="59"/>
        <v>111.65368854115908</v>
      </c>
      <c r="BI68" s="5">
        <v>2047</v>
      </c>
      <c r="BJ68" s="5">
        <f t="shared" si="60"/>
        <v>69.635978170812052</v>
      </c>
      <c r="BK68" s="5">
        <f t="shared" si="60"/>
        <v>68.937311906966428</v>
      </c>
      <c r="BL68" s="5">
        <f t="shared" si="60"/>
        <v>68.238645643120805</v>
      </c>
      <c r="BN68" s="5">
        <v>2047</v>
      </c>
      <c r="BO68" s="5">
        <f t="shared" si="61"/>
        <v>1796.4728409056295</v>
      </c>
      <c r="BP68" s="5">
        <f t="shared" si="61"/>
        <v>1773.6108468199498</v>
      </c>
      <c r="BQ68" s="5">
        <f t="shared" si="61"/>
        <v>1750.74885273427</v>
      </c>
      <c r="BS68" s="5">
        <v>2047</v>
      </c>
      <c r="BT68" s="5">
        <f t="shared" si="62"/>
        <v>1523.096539028686</v>
      </c>
      <c r="BU68" s="5">
        <f t="shared" si="62"/>
        <v>1503.7135440430011</v>
      </c>
      <c r="BV68" s="5">
        <f t="shared" si="62"/>
        <v>1484.3305490573161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585.80636116487926</v>
      </c>
      <c r="CE68" s="5">
        <f t="shared" si="64"/>
        <v>578.35136309346194</v>
      </c>
      <c r="CF68" s="5">
        <f t="shared" si="64"/>
        <v>570.89636502204462</v>
      </c>
    </row>
    <row r="69" spans="1:84" x14ac:dyDescent="0.25">
      <c r="F69" s="5">
        <v>2048</v>
      </c>
      <c r="G69" s="5">
        <f t="shared" si="49"/>
        <v>307.44604603607229</v>
      </c>
      <c r="H69" s="5">
        <f t="shared" si="49"/>
        <v>299.83193557369549</v>
      </c>
      <c r="I69" s="5">
        <f t="shared" si="49"/>
        <v>292.21782511131863</v>
      </c>
      <c r="K69" s="5">
        <v>2048</v>
      </c>
      <c r="L69" s="5">
        <f t="shared" si="50"/>
        <v>1528.5009512873949</v>
      </c>
      <c r="M69" s="5">
        <f t="shared" si="50"/>
        <v>1499.3346603474115</v>
      </c>
      <c r="N69" s="5">
        <f t="shared" si="50"/>
        <v>1470.1683694074281</v>
      </c>
      <c r="P69" s="5">
        <v>2048</v>
      </c>
      <c r="Q69" s="5">
        <f t="shared" si="51"/>
        <v>559.14786743382319</v>
      </c>
      <c r="R69" s="5">
        <f t="shared" si="51"/>
        <v>552.22026422563249</v>
      </c>
      <c r="S69" s="5">
        <f t="shared" si="51"/>
        <v>545.2926610174419</v>
      </c>
      <c r="U69" s="5">
        <v>2048</v>
      </c>
      <c r="V69" s="5">
        <f t="shared" si="52"/>
        <v>2937.9253947776242</v>
      </c>
      <c r="W69" s="5">
        <f t="shared" si="52"/>
        <v>2905.0239995813386</v>
      </c>
      <c r="X69" s="5">
        <f t="shared" si="52"/>
        <v>2872.1226043850529</v>
      </c>
      <c r="Z69" s="5">
        <v>2048</v>
      </c>
      <c r="AA69" s="5">
        <f t="shared" si="53"/>
        <v>820.1708393754202</v>
      </c>
      <c r="AB69" s="5">
        <f t="shared" si="53"/>
        <v>810.98586654979044</v>
      </c>
      <c r="AC69" s="5">
        <f t="shared" si="53"/>
        <v>801.80089372416069</v>
      </c>
      <c r="AE69" s="5">
        <v>2048</v>
      </c>
      <c r="AF69" s="5">
        <f t="shared" si="54"/>
        <v>439.65273027887093</v>
      </c>
      <c r="AG69" s="5">
        <f t="shared" si="54"/>
        <v>433.44516235707175</v>
      </c>
      <c r="AH69" s="5">
        <f t="shared" si="54"/>
        <v>427.23759443527257</v>
      </c>
      <c r="AJ69" s="5">
        <v>2048</v>
      </c>
      <c r="AK69" s="5">
        <f t="shared" si="55"/>
        <v>585.46151019008209</v>
      </c>
      <c r="AL69" s="5">
        <f t="shared" si="55"/>
        <v>576.27337862835441</v>
      </c>
      <c r="AM69" s="5">
        <f t="shared" si="55"/>
        <v>567.08524706662672</v>
      </c>
      <c r="AO69" s="5">
        <v>2048</v>
      </c>
      <c r="AP69" s="5">
        <f t="shared" si="56"/>
        <v>358.264601131483</v>
      </c>
      <c r="AQ69" s="5">
        <f t="shared" si="56"/>
        <v>354.25244845816479</v>
      </c>
      <c r="AR69" s="5">
        <f t="shared" si="56"/>
        <v>350.24029578484658</v>
      </c>
      <c r="AT69" s="5">
        <v>2048</v>
      </c>
      <c r="AU69" s="5">
        <f t="shared" si="57"/>
        <v>452.1786227873086</v>
      </c>
      <c r="AV69" s="5">
        <f t="shared" si="57"/>
        <v>447.11474077244094</v>
      </c>
      <c r="AW69" s="5">
        <f t="shared" si="57"/>
        <v>442.05085875757328</v>
      </c>
      <c r="AY69" s="5">
        <v>2048</v>
      </c>
      <c r="AZ69" s="5">
        <f t="shared" si="58"/>
        <v>66.087644868914325</v>
      </c>
      <c r="BA69" s="5">
        <f t="shared" si="58"/>
        <v>65.347539035972133</v>
      </c>
      <c r="BB69" s="5">
        <f t="shared" si="58"/>
        <v>64.607433203029927</v>
      </c>
      <c r="BD69" s="5">
        <v>2048</v>
      </c>
      <c r="BE69" s="5">
        <f t="shared" si="59"/>
        <v>114.57884880088514</v>
      </c>
      <c r="BF69" s="5">
        <f t="shared" si="59"/>
        <v>113.04170591708213</v>
      </c>
      <c r="BG69" s="5">
        <f t="shared" si="59"/>
        <v>111.5045630332791</v>
      </c>
      <c r="BI69" s="5">
        <v>2048</v>
      </c>
      <c r="BJ69" s="5">
        <f t="shared" si="60"/>
        <v>69.612463600060366</v>
      </c>
      <c r="BK69" s="5">
        <f t="shared" si="60"/>
        <v>68.890535805120265</v>
      </c>
      <c r="BL69" s="5">
        <f t="shared" si="60"/>
        <v>68.168608010180151</v>
      </c>
      <c r="BN69" s="5">
        <v>2048</v>
      </c>
      <c r="BO69" s="5">
        <f t="shared" si="61"/>
        <v>1795.7033891583915</v>
      </c>
      <c r="BP69" s="5">
        <f t="shared" si="61"/>
        <v>1772.0802233748275</v>
      </c>
      <c r="BQ69" s="5">
        <f t="shared" si="61"/>
        <v>1748.4570575912635</v>
      </c>
      <c r="BS69" s="5">
        <v>2048</v>
      </c>
      <c r="BT69" s="5">
        <f t="shared" si="62"/>
        <v>1522.4441777647235</v>
      </c>
      <c r="BU69" s="5">
        <f t="shared" si="62"/>
        <v>1502.4158415569191</v>
      </c>
      <c r="BV69" s="5">
        <f t="shared" si="62"/>
        <v>1482.3875053491147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585.5554529864321</v>
      </c>
      <c r="CE69" s="5">
        <f t="shared" si="64"/>
        <v>577.85224675266113</v>
      </c>
      <c r="CF69" s="5">
        <f t="shared" si="64"/>
        <v>570.14904051889027</v>
      </c>
    </row>
    <row r="70" spans="1:84" x14ac:dyDescent="0.25">
      <c r="F70" s="5">
        <v>2049</v>
      </c>
      <c r="G70" s="5">
        <f t="shared" si="49"/>
        <v>307.19803987751521</v>
      </c>
      <c r="H70" s="5">
        <f t="shared" si="49"/>
        <v>299.328274006252</v>
      </c>
      <c r="I70" s="5">
        <f t="shared" si="49"/>
        <v>291.45850813498885</v>
      </c>
      <c r="K70" s="5">
        <v>2049</v>
      </c>
      <c r="L70" s="5">
        <f t="shared" si="50"/>
        <v>1527.5509493388906</v>
      </c>
      <c r="M70" s="5">
        <f t="shared" si="50"/>
        <v>1497.4053555541686</v>
      </c>
      <c r="N70" s="5">
        <f t="shared" si="50"/>
        <v>1467.2597617694466</v>
      </c>
      <c r="P70" s="5">
        <v>2049</v>
      </c>
      <c r="Q70" s="5">
        <f t="shared" si="51"/>
        <v>558.92222213117611</v>
      </c>
      <c r="R70" s="5">
        <f t="shared" si="51"/>
        <v>551.76201404556173</v>
      </c>
      <c r="S70" s="5">
        <f t="shared" si="51"/>
        <v>544.60180595994723</v>
      </c>
      <c r="U70" s="5">
        <v>2049</v>
      </c>
      <c r="V70" s="5">
        <f t="shared" si="52"/>
        <v>2936.8537333308777</v>
      </c>
      <c r="W70" s="5">
        <f t="shared" si="52"/>
        <v>2902.8476234494819</v>
      </c>
      <c r="X70" s="5">
        <f t="shared" si="52"/>
        <v>2868.8415135680862</v>
      </c>
      <c r="Z70" s="5">
        <v>2049</v>
      </c>
      <c r="AA70" s="5">
        <f t="shared" si="53"/>
        <v>819.87166722153677</v>
      </c>
      <c r="AB70" s="5">
        <f t="shared" si="53"/>
        <v>810.37829487964711</v>
      </c>
      <c r="AC70" s="5">
        <f t="shared" si="53"/>
        <v>800.88492253775746</v>
      </c>
      <c r="AE70" s="5">
        <v>2049</v>
      </c>
      <c r="AF70" s="5">
        <f t="shared" si="54"/>
        <v>439.45053790434804</v>
      </c>
      <c r="AG70" s="5">
        <f t="shared" si="54"/>
        <v>433.03454139156912</v>
      </c>
      <c r="AH70" s="5">
        <f t="shared" si="54"/>
        <v>426.61854487879015</v>
      </c>
      <c r="AJ70" s="5">
        <v>2049</v>
      </c>
      <c r="AK70" s="5">
        <f t="shared" si="55"/>
        <v>585.16223515011495</v>
      </c>
      <c r="AL70" s="5">
        <f t="shared" si="55"/>
        <v>575.6655980127299</v>
      </c>
      <c r="AM70" s="5">
        <f t="shared" si="55"/>
        <v>566.16896087534474</v>
      </c>
      <c r="AO70" s="5">
        <v>2049</v>
      </c>
      <c r="AP70" s="5">
        <f t="shared" si="56"/>
        <v>358.13391763575873</v>
      </c>
      <c r="AQ70" s="5">
        <f t="shared" si="56"/>
        <v>353.98705079756468</v>
      </c>
      <c r="AR70" s="5">
        <f t="shared" si="56"/>
        <v>349.84018395937056</v>
      </c>
      <c r="AT70" s="5">
        <v>2049</v>
      </c>
      <c r="AU70" s="5">
        <f t="shared" si="57"/>
        <v>452.01368245289933</v>
      </c>
      <c r="AV70" s="5">
        <f t="shared" si="57"/>
        <v>446.77977285129515</v>
      </c>
      <c r="AW70" s="5">
        <f t="shared" si="57"/>
        <v>441.54586324969097</v>
      </c>
      <c r="AY70" s="5">
        <v>2049</v>
      </c>
      <c r="AZ70" s="5">
        <f t="shared" si="58"/>
        <v>66.063538204654506</v>
      </c>
      <c r="BA70" s="5">
        <f t="shared" si="58"/>
        <v>65.298582185958509</v>
      </c>
      <c r="BB70" s="5">
        <f t="shared" si="58"/>
        <v>64.533626167262511</v>
      </c>
      <c r="BD70" s="5">
        <v>2049</v>
      </c>
      <c r="BE70" s="5">
        <f t="shared" si="59"/>
        <v>114.52878111357629</v>
      </c>
      <c r="BF70" s="5">
        <f t="shared" si="59"/>
        <v>112.94002630551537</v>
      </c>
      <c r="BG70" s="5">
        <f t="shared" si="59"/>
        <v>111.35127149745446</v>
      </c>
      <c r="BI70" s="5">
        <v>2049</v>
      </c>
      <c r="BJ70" s="5">
        <f t="shared" si="60"/>
        <v>69.588949029308679</v>
      </c>
      <c r="BK70" s="5">
        <f t="shared" si="60"/>
        <v>68.84278140405435</v>
      </c>
      <c r="BL70" s="5">
        <f t="shared" si="60"/>
        <v>68.096613778800005</v>
      </c>
      <c r="BN70" s="5">
        <v>2049</v>
      </c>
      <c r="BO70" s="5">
        <f t="shared" si="61"/>
        <v>1794.9339374111535</v>
      </c>
      <c r="BP70" s="5">
        <f t="shared" si="61"/>
        <v>1770.5175876913397</v>
      </c>
      <c r="BQ70" s="5">
        <f t="shared" si="61"/>
        <v>1746.1012379715262</v>
      </c>
      <c r="BS70" s="5">
        <v>2049</v>
      </c>
      <c r="BT70" s="5">
        <f t="shared" si="62"/>
        <v>1521.7918165007607</v>
      </c>
      <c r="BU70" s="5">
        <f t="shared" si="62"/>
        <v>1501.0909982600492</v>
      </c>
      <c r="BV70" s="5">
        <f t="shared" si="62"/>
        <v>1480.3901800193375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585.30454480798483</v>
      </c>
      <c r="CE70" s="5">
        <f t="shared" si="64"/>
        <v>577.34269163848046</v>
      </c>
      <c r="CF70" s="5">
        <f t="shared" si="64"/>
        <v>569.38083846897598</v>
      </c>
    </row>
    <row r="71" spans="1:84" x14ac:dyDescent="0.25">
      <c r="F71" s="5">
        <v>2050</v>
      </c>
      <c r="G71" s="5">
        <f t="shared" si="49"/>
        <v>306.95003371895808</v>
      </c>
      <c r="H71" s="5">
        <f t="shared" si="49"/>
        <v>298.81400615224095</v>
      </c>
      <c r="I71" s="5">
        <f t="shared" si="49"/>
        <v>290.67797858552376</v>
      </c>
      <c r="K71" s="5">
        <v>2050</v>
      </c>
      <c r="L71" s="5">
        <f t="shared" si="50"/>
        <v>1526.6009473903866</v>
      </c>
      <c r="M71" s="5">
        <f t="shared" si="50"/>
        <v>1495.4354227661847</v>
      </c>
      <c r="N71" s="5">
        <f t="shared" si="50"/>
        <v>1464.269898141983</v>
      </c>
      <c r="P71" s="5">
        <v>2050</v>
      </c>
      <c r="Q71" s="5">
        <f t="shared" si="51"/>
        <v>558.69657682852903</v>
      </c>
      <c r="R71" s="5">
        <f t="shared" si="51"/>
        <v>551.29411386826314</v>
      </c>
      <c r="S71" s="5">
        <f t="shared" si="51"/>
        <v>543.89165090799725</v>
      </c>
      <c r="U71" s="5">
        <v>2050</v>
      </c>
      <c r="V71" s="5">
        <f t="shared" si="52"/>
        <v>2935.7820718841308</v>
      </c>
      <c r="W71" s="5">
        <f t="shared" si="52"/>
        <v>2900.6254164057082</v>
      </c>
      <c r="X71" s="5">
        <f t="shared" si="52"/>
        <v>2865.468760927286</v>
      </c>
      <c r="Z71" s="5">
        <v>2050</v>
      </c>
      <c r="AA71" s="5">
        <f t="shared" si="53"/>
        <v>819.57249506765322</v>
      </c>
      <c r="AB71" s="5">
        <f t="shared" si="53"/>
        <v>809.75792874659362</v>
      </c>
      <c r="AC71" s="5">
        <f t="shared" si="53"/>
        <v>799.94336242553402</v>
      </c>
      <c r="AE71" s="5">
        <v>2050</v>
      </c>
      <c r="AF71" s="5">
        <f t="shared" si="54"/>
        <v>439.24834552982514</v>
      </c>
      <c r="AG71" s="5">
        <f t="shared" si="54"/>
        <v>432.61527342198212</v>
      </c>
      <c r="AH71" s="5">
        <f t="shared" si="54"/>
        <v>425.9822013141391</v>
      </c>
      <c r="AJ71" s="5">
        <v>2050</v>
      </c>
      <c r="AK71" s="5">
        <f t="shared" si="55"/>
        <v>584.86296011014792</v>
      </c>
      <c r="AL71" s="5">
        <f t="shared" si="55"/>
        <v>575.04501853414604</v>
      </c>
      <c r="AM71" s="5">
        <f t="shared" si="55"/>
        <v>565.22707695814415</v>
      </c>
      <c r="AO71" s="5">
        <v>2050</v>
      </c>
      <c r="AP71" s="5">
        <f t="shared" si="56"/>
        <v>358.00323414003446</v>
      </c>
      <c r="AQ71" s="5">
        <f t="shared" si="56"/>
        <v>353.71606429750432</v>
      </c>
      <c r="AR71" s="5">
        <f t="shared" si="56"/>
        <v>349.42889445497423</v>
      </c>
      <c r="AT71" s="5">
        <v>2050</v>
      </c>
      <c r="AU71" s="5">
        <f t="shared" si="57"/>
        <v>451.84874211849001</v>
      </c>
      <c r="AV71" s="5">
        <f t="shared" si="57"/>
        <v>446.43775105510252</v>
      </c>
      <c r="AW71" s="5">
        <f t="shared" si="57"/>
        <v>441.02675999171498</v>
      </c>
      <c r="AY71" s="5">
        <v>2050</v>
      </c>
      <c r="AZ71" s="5">
        <f t="shared" si="58"/>
        <v>66.039431540394688</v>
      </c>
      <c r="BA71" s="5">
        <f t="shared" si="58"/>
        <v>65.248594384976514</v>
      </c>
      <c r="BB71" s="5">
        <f t="shared" si="58"/>
        <v>64.457757229558339</v>
      </c>
      <c r="BD71" s="5">
        <v>2050</v>
      </c>
      <c r="BE71" s="5">
        <f t="shared" si="59"/>
        <v>114.47871342626743</v>
      </c>
      <c r="BF71" s="5">
        <f t="shared" si="59"/>
        <v>112.83620548809121</v>
      </c>
      <c r="BG71" s="5">
        <f t="shared" si="59"/>
        <v>111.193697549915</v>
      </c>
      <c r="BI71" s="5">
        <v>2050</v>
      </c>
      <c r="BJ71" s="5">
        <f t="shared" si="60"/>
        <v>69.565434458556993</v>
      </c>
      <c r="BK71" s="5">
        <f t="shared" si="60"/>
        <v>68.794021373622769</v>
      </c>
      <c r="BL71" s="5">
        <f t="shared" si="60"/>
        <v>68.022608288688559</v>
      </c>
      <c r="BN71" s="5">
        <v>2050</v>
      </c>
      <c r="BO71" s="5">
        <f t="shared" si="61"/>
        <v>1794.1644856639155</v>
      </c>
      <c r="BP71" s="5">
        <f t="shared" si="61"/>
        <v>1768.9220454631977</v>
      </c>
      <c r="BQ71" s="5">
        <f t="shared" si="61"/>
        <v>1743.67960526248</v>
      </c>
      <c r="BS71" s="5">
        <v>2050</v>
      </c>
      <c r="BT71" s="5">
        <f t="shared" si="62"/>
        <v>1521.1394552367979</v>
      </c>
      <c r="BU71" s="5">
        <f t="shared" si="62"/>
        <v>1499.7382559361895</v>
      </c>
      <c r="BV71" s="5">
        <f t="shared" si="62"/>
        <v>1478.3370566355809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585.05363662953766</v>
      </c>
      <c r="CE71" s="5">
        <f t="shared" si="64"/>
        <v>576.82240612930366</v>
      </c>
      <c r="CF71" s="5">
        <f t="shared" si="64"/>
        <v>568.59117562906954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5.3619883669306461</v>
      </c>
      <c r="C77" s="5">
        <f t="shared" ref="C77:D92" si="65">H77+M77+R77+W77+AB77+AG77+AL77+AQ77+AV77+BA77+BF77+BK77+BP77+BU77+BZ77+CE77</f>
        <v>10.748117533559338</v>
      </c>
      <c r="D77" s="5">
        <f t="shared" si="65"/>
        <v>16.134246700188044</v>
      </c>
      <c r="F77" s="5">
        <v>2024</v>
      </c>
      <c r="G77" s="5">
        <f>$G$2-G45</f>
        <v>0.24800615855713204</v>
      </c>
      <c r="H77" s="5">
        <f t="shared" ref="H77:I77" si="66">$G$2-H45</f>
        <v>0.49712889301628138</v>
      </c>
      <c r="I77" s="5">
        <f t="shared" si="66"/>
        <v>0.74625162747543072</v>
      </c>
      <c r="K77" s="5">
        <v>2024</v>
      </c>
      <c r="L77" s="5">
        <f>$I$2-L45</f>
        <v>0.95000194850422304</v>
      </c>
      <c r="M77" s="5">
        <f t="shared" ref="M77:N77" si="67">$I$2-M45</f>
        <v>1.9042810056446342</v>
      </c>
      <c r="N77" s="5">
        <f t="shared" si="67"/>
        <v>2.8585600627852727</v>
      </c>
      <c r="P77" s="5">
        <v>2024</v>
      </c>
      <c r="Q77" s="5">
        <f>$J$2-Q45</f>
        <v>0.22564530264708083</v>
      </c>
      <c r="R77" s="5">
        <f t="shared" ref="R77:S77" si="68">$J$2-R45</f>
        <v>0.45230650791859262</v>
      </c>
      <c r="S77" s="5">
        <f t="shared" si="68"/>
        <v>0.6789677131901044</v>
      </c>
      <c r="U77" s="5">
        <v>2024</v>
      </c>
      <c r="V77" s="5">
        <f>$K$2-V45</f>
        <v>1.0716614467469299</v>
      </c>
      <c r="W77" s="5">
        <f t="shared" ref="W77:X77" si="69">$K$2-W45</f>
        <v>2.148147738786065</v>
      </c>
      <c r="X77" s="5">
        <f t="shared" si="69"/>
        <v>3.2246340308252002</v>
      </c>
      <c r="Z77" s="5">
        <v>2024</v>
      </c>
      <c r="AA77" s="5">
        <f>$L$2-AA45</f>
        <v>0.29917215388343266</v>
      </c>
      <c r="AB77" s="5">
        <f t="shared" ref="AB77:AC77" si="70">$L$2-AB45</f>
        <v>0.59969124374435978</v>
      </c>
      <c r="AC77" s="5">
        <f t="shared" si="70"/>
        <v>0.90021033360528691</v>
      </c>
      <c r="AE77" s="5">
        <v>2024</v>
      </c>
      <c r="AF77" s="5">
        <f>$M$2-AF45</f>
        <v>0.20219237452289462</v>
      </c>
      <c r="AG77" s="5">
        <f t="shared" ref="AG77:AH77" si="71">$M$2-AG45</f>
        <v>0.40529506165376006</v>
      </c>
      <c r="AH77" s="5">
        <f t="shared" si="71"/>
        <v>0.60839774878456865</v>
      </c>
      <c r="AJ77" s="5">
        <v>2024</v>
      </c>
      <c r="AK77" s="5">
        <f>$N$2-AK45</f>
        <v>0.29927503996702853</v>
      </c>
      <c r="AL77" s="5">
        <f t="shared" ref="AL77:AM77" si="72">$N$2-AL45</f>
        <v>0.59989747912641178</v>
      </c>
      <c r="AM77" s="5">
        <f t="shared" si="72"/>
        <v>0.90051991828568134</v>
      </c>
      <c r="AO77" s="5">
        <v>2024</v>
      </c>
      <c r="AP77" s="5">
        <f>$O$2-AP45</f>
        <v>0.13068349572426996</v>
      </c>
      <c r="AQ77" s="5">
        <f t="shared" ref="AQ77:AR77" si="73">$O$2-AQ45</f>
        <v>0.26195535603989129</v>
      </c>
      <c r="AR77" s="5">
        <f t="shared" si="73"/>
        <v>0.39322721635551261</v>
      </c>
      <c r="AT77" s="5">
        <v>2024</v>
      </c>
      <c r="AU77" s="5">
        <f>$P$2-AU45</f>
        <v>0.16494033440932299</v>
      </c>
      <c r="AV77" s="5">
        <f t="shared" ref="AV77:AW77" si="74">$P$2-AV45</f>
        <v>0.33062326490471605</v>
      </c>
      <c r="AW77" s="5">
        <f t="shared" si="74"/>
        <v>0.49630619540016596</v>
      </c>
      <c r="AY77" s="5">
        <v>2024</v>
      </c>
      <c r="AZ77" s="5">
        <f>$Q$2-AZ45</f>
        <v>2.4106664259818444E-2</v>
      </c>
      <c r="BA77" s="5">
        <f t="shared" ref="BA77:BB77" si="75">$Q$2-BA45</f>
        <v>4.8321861793766629E-2</v>
      </c>
      <c r="BB77" s="5">
        <f t="shared" si="75"/>
        <v>7.2537059327714815E-2</v>
      </c>
      <c r="BD77" s="5">
        <v>2024</v>
      </c>
      <c r="BE77" s="5">
        <f>$R$2-BE45</f>
        <v>5.0067687308853692E-2</v>
      </c>
      <c r="BF77" s="5">
        <f t="shared" ref="BF77:BG77" si="76">$R$2-BF45</f>
        <v>0.10036078987936037</v>
      </c>
      <c r="BG77" s="5">
        <f t="shared" si="76"/>
        <v>0.15065389244986704</v>
      </c>
      <c r="BI77" s="5">
        <v>2024</v>
      </c>
      <c r="BJ77" s="5">
        <f>$S$2-BJ45</f>
        <v>2.3514570751686392E-2</v>
      </c>
      <c r="BK77" s="5">
        <f t="shared" ref="BK77:BL77" si="77">$S$2-BK45</f>
        <v>4.7135009047948984E-2</v>
      </c>
      <c r="BL77" s="5">
        <f t="shared" si="77"/>
        <v>7.0755447344225786E-2</v>
      </c>
      <c r="BN77" s="5">
        <v>2024</v>
      </c>
      <c r="BO77" s="5">
        <f>$T$2-BO45</f>
        <v>0.76945174723800847</v>
      </c>
      <c r="BP77" s="5">
        <f t="shared" ref="BP77:BQ77" si="78">$T$2-BP45</f>
        <v>1.5423677281216897</v>
      </c>
      <c r="BQ77" s="5">
        <f t="shared" si="78"/>
        <v>2.3152837090051435</v>
      </c>
      <c r="BS77" s="5">
        <v>2024</v>
      </c>
      <c r="BT77" s="5">
        <f>$U$2-BT45</f>
        <v>0.6523612639628027</v>
      </c>
      <c r="BU77" s="5">
        <f t="shared" ref="BU77:BV77" si="79">$U$2-BU45</f>
        <v>1.3076595955812991</v>
      </c>
      <c r="BV77" s="5">
        <f t="shared" si="79"/>
        <v>1.9629579272000228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0.25090817844716184</v>
      </c>
      <c r="CE77" s="5">
        <f t="shared" ref="CE77:CF77" si="81">$W$2-CE45</f>
        <v>0.50294599830056086</v>
      </c>
      <c r="CF77" s="5">
        <f t="shared" si="81"/>
        <v>0.75498381815384619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10.723976733860724</v>
      </c>
      <c r="C78" s="5">
        <f t="shared" si="65"/>
        <v>22.542874958517331</v>
      </c>
      <c r="D78" s="5">
        <f t="shared" si="65"/>
        <v>34.361773183173781</v>
      </c>
      <c r="F78" s="5">
        <v>2025</v>
      </c>
      <c r="G78" s="5">
        <f t="shared" ref="G78:I93" si="83">$G$2-G46</f>
        <v>0.49601231711420724</v>
      </c>
      <c r="H78" s="5">
        <f t="shared" si="83"/>
        <v>1.0426676521298646</v>
      </c>
      <c r="I78" s="5">
        <f t="shared" si="83"/>
        <v>1.5893229871455787</v>
      </c>
      <c r="K78" s="5">
        <v>2025</v>
      </c>
      <c r="L78" s="5">
        <f t="shared" ref="L78:N93" si="84">$I$2-L46</f>
        <v>1.9000038970084461</v>
      </c>
      <c r="M78" s="5">
        <f t="shared" si="84"/>
        <v>3.9939988060320957</v>
      </c>
      <c r="N78" s="5">
        <f t="shared" si="84"/>
        <v>6.0879937150557453</v>
      </c>
      <c r="P78" s="5">
        <v>2025</v>
      </c>
      <c r="Q78" s="5">
        <f t="shared" ref="Q78:S93" si="85">$J$2-Q46</f>
        <v>0.45129060529416165</v>
      </c>
      <c r="R78" s="5">
        <f t="shared" si="85"/>
        <v>0.94865812725765863</v>
      </c>
      <c r="S78" s="5">
        <f t="shared" si="85"/>
        <v>1.4460256492212693</v>
      </c>
      <c r="U78" s="5">
        <v>2025</v>
      </c>
      <c r="V78" s="5">
        <f t="shared" ref="V78:X93" si="86">$K$2-V46</f>
        <v>2.143322893493405</v>
      </c>
      <c r="W78" s="5">
        <f t="shared" si="86"/>
        <v>4.505479747190293</v>
      </c>
      <c r="X78" s="5">
        <f t="shared" si="86"/>
        <v>6.867636600887181</v>
      </c>
      <c r="Z78" s="5">
        <v>2025</v>
      </c>
      <c r="AA78" s="5">
        <f t="shared" ref="AA78:AC93" si="87">$L$2-AA46</f>
        <v>0.59834430776686531</v>
      </c>
      <c r="AB78" s="5">
        <f t="shared" si="87"/>
        <v>1.2577797627573091</v>
      </c>
      <c r="AC78" s="5">
        <f t="shared" si="87"/>
        <v>1.9172152177476391</v>
      </c>
      <c r="AE78" s="5">
        <v>2025</v>
      </c>
      <c r="AF78" s="5">
        <f t="shared" ref="AF78:AH93" si="88">$M$2-AF46</f>
        <v>0.40438474904584609</v>
      </c>
      <c r="AG78" s="5">
        <f t="shared" si="88"/>
        <v>0.85005731167689191</v>
      </c>
      <c r="AH78" s="5">
        <f t="shared" si="88"/>
        <v>1.2957298743079946</v>
      </c>
      <c r="AJ78" s="5">
        <v>2025</v>
      </c>
      <c r="AK78" s="5">
        <f t="shared" ref="AK78:AM93" si="89">$N$2-AK46</f>
        <v>0.59855007993405707</v>
      </c>
      <c r="AL78" s="5">
        <f t="shared" si="89"/>
        <v>1.2582123164964969</v>
      </c>
      <c r="AM78" s="5">
        <f t="shared" si="89"/>
        <v>1.917874553058823</v>
      </c>
      <c r="AO78" s="5">
        <v>2025</v>
      </c>
      <c r="AP78" s="5">
        <f t="shared" ref="AP78:AR93" si="90">$O$2-AP46</f>
        <v>0.26136699144859676</v>
      </c>
      <c r="AQ78" s="5">
        <f t="shared" si="90"/>
        <v>0.54941963720466447</v>
      </c>
      <c r="AR78" s="5">
        <f t="shared" si="90"/>
        <v>0.83747228296073217</v>
      </c>
      <c r="AT78" s="5">
        <v>2025</v>
      </c>
      <c r="AU78" s="5">
        <f t="shared" ref="AU78:AW93" si="91">$P$2-AU46</f>
        <v>0.32988066881858913</v>
      </c>
      <c r="AV78" s="5">
        <f t="shared" si="91"/>
        <v>0.69344226054960245</v>
      </c>
      <c r="AW78" s="5">
        <f t="shared" si="91"/>
        <v>1.0570038522805589</v>
      </c>
      <c r="AY78" s="5">
        <v>2025</v>
      </c>
      <c r="AZ78" s="5">
        <f t="shared" ref="AZ78:BB93" si="92">$Q$2-AZ46</f>
        <v>4.8213328519636889E-2</v>
      </c>
      <c r="BA78" s="5">
        <f t="shared" si="92"/>
        <v>0.10134925346493162</v>
      </c>
      <c r="BB78" s="5">
        <f t="shared" si="92"/>
        <v>0.15448517841024056</v>
      </c>
      <c r="BD78" s="5">
        <v>2025</v>
      </c>
      <c r="BE78" s="5">
        <f t="shared" ref="BE78:BG93" si="93">$R$2-BE46</f>
        <v>0.10013537461770738</v>
      </c>
      <c r="BF78" s="5">
        <f t="shared" si="93"/>
        <v>0.21049460335025572</v>
      </c>
      <c r="BG78" s="5">
        <f t="shared" si="93"/>
        <v>0.32085383208280405</v>
      </c>
      <c r="BI78" s="5">
        <v>2025</v>
      </c>
      <c r="BJ78" s="5">
        <f t="shared" ref="BJ78:BL93" si="94">$S$2-BJ46</f>
        <v>4.7029141503372784E-2</v>
      </c>
      <c r="BK78" s="5">
        <f t="shared" si="94"/>
        <v>9.8859973555278202E-2</v>
      </c>
      <c r="BL78" s="5">
        <f t="shared" si="94"/>
        <v>0.15069080560718362</v>
      </c>
      <c r="BN78" s="5">
        <v>2025</v>
      </c>
      <c r="BO78" s="5">
        <f t="shared" ref="BO78:BQ93" si="95">$T$2-BO46</f>
        <v>1.5389034944760169</v>
      </c>
      <c r="BP78" s="5">
        <f t="shared" si="95"/>
        <v>3.2349295331518988</v>
      </c>
      <c r="BQ78" s="5">
        <f t="shared" si="95"/>
        <v>4.9309555718277807</v>
      </c>
      <c r="BS78" s="5">
        <v>2025</v>
      </c>
      <c r="BT78" s="5">
        <f t="shared" ref="BT78:BV93" si="96">$U$2-BT46</f>
        <v>1.304722527925378</v>
      </c>
      <c r="BU78" s="5">
        <f t="shared" si="96"/>
        <v>2.7426576476723312</v>
      </c>
      <c r="BV78" s="5">
        <f t="shared" si="96"/>
        <v>4.1805927674190571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0.50181635689443738</v>
      </c>
      <c r="CE78" s="5">
        <f t="shared" si="98"/>
        <v>1.0548683260277585</v>
      </c>
      <c r="CF78" s="5">
        <f t="shared" si="98"/>
        <v>1.6079202951611933</v>
      </c>
    </row>
    <row r="79" spans="1:84" x14ac:dyDescent="0.25">
      <c r="A79" s="5">
        <v>2026</v>
      </c>
      <c r="B79" s="5">
        <f t="shared" si="82"/>
        <v>16.085965100791839</v>
      </c>
      <c r="C79" s="5">
        <f t="shared" si="65"/>
        <v>35.520064801494954</v>
      </c>
      <c r="D79" s="5">
        <f t="shared" si="65"/>
        <v>54.954164502198864</v>
      </c>
      <c r="F79" s="5">
        <v>2026</v>
      </c>
      <c r="G79" s="5">
        <f t="shared" si="83"/>
        <v>0.74401847567133927</v>
      </c>
      <c r="H79" s="5">
        <f t="shared" si="83"/>
        <v>1.6428970412260355</v>
      </c>
      <c r="I79" s="5">
        <f t="shared" si="83"/>
        <v>2.5417756067807318</v>
      </c>
      <c r="K79" s="5">
        <v>2026</v>
      </c>
      <c r="L79" s="5">
        <f t="shared" si="84"/>
        <v>2.8500058455126691</v>
      </c>
      <c r="M79" s="5">
        <f t="shared" si="84"/>
        <v>6.2932122308452563</v>
      </c>
      <c r="N79" s="5">
        <f t="shared" si="84"/>
        <v>9.7364186161776161</v>
      </c>
      <c r="P79" s="5">
        <v>2026</v>
      </c>
      <c r="Q79" s="5">
        <f t="shared" si="85"/>
        <v>0.67693590794124248</v>
      </c>
      <c r="R79" s="5">
        <f t="shared" si="85"/>
        <v>1.4947693325126465</v>
      </c>
      <c r="S79" s="5">
        <f t="shared" si="85"/>
        <v>2.3126027570840506</v>
      </c>
      <c r="U79" s="5">
        <v>2026</v>
      </c>
      <c r="V79" s="5">
        <f t="shared" si="86"/>
        <v>3.2149843402403349</v>
      </c>
      <c r="W79" s="5">
        <f t="shared" si="86"/>
        <v>7.0991358855740145</v>
      </c>
      <c r="X79" s="5">
        <f t="shared" si="86"/>
        <v>10.983287430908149</v>
      </c>
      <c r="Z79" s="5">
        <v>2026</v>
      </c>
      <c r="AA79" s="5">
        <f t="shared" si="87"/>
        <v>0.89751646165041166</v>
      </c>
      <c r="AB79" s="5">
        <f t="shared" si="87"/>
        <v>1.9818421013894749</v>
      </c>
      <c r="AC79" s="5">
        <f t="shared" si="87"/>
        <v>3.0661677411285382</v>
      </c>
      <c r="AE79" s="5">
        <v>2026</v>
      </c>
      <c r="AF79" s="5">
        <f t="shared" si="88"/>
        <v>0.60657712356874072</v>
      </c>
      <c r="AG79" s="5">
        <f t="shared" si="88"/>
        <v>1.3394072784111017</v>
      </c>
      <c r="AH79" s="5">
        <f t="shared" si="88"/>
        <v>2.0722374332534059</v>
      </c>
      <c r="AJ79" s="5">
        <v>2026</v>
      </c>
      <c r="AK79" s="5">
        <f t="shared" si="89"/>
        <v>0.89782511990119929</v>
      </c>
      <c r="AL79" s="5">
        <f t="shared" si="89"/>
        <v>1.9825236620544047</v>
      </c>
      <c r="AM79" s="5">
        <f t="shared" si="89"/>
        <v>3.06722220420761</v>
      </c>
      <c r="AO79" s="5">
        <v>2026</v>
      </c>
      <c r="AP79" s="5">
        <f t="shared" si="90"/>
        <v>0.39205048717286672</v>
      </c>
      <c r="AQ79" s="5">
        <f t="shared" si="90"/>
        <v>0.86570240719674985</v>
      </c>
      <c r="AR79" s="5">
        <f t="shared" si="90"/>
        <v>1.339354327220633</v>
      </c>
      <c r="AT79" s="5">
        <v>2026</v>
      </c>
      <c r="AU79" s="5">
        <f t="shared" si="91"/>
        <v>0.49482100322791212</v>
      </c>
      <c r="AV79" s="5">
        <f t="shared" si="91"/>
        <v>1.0926341061706353</v>
      </c>
      <c r="AW79" s="5">
        <f t="shared" si="91"/>
        <v>1.6904472091134153</v>
      </c>
      <c r="AY79" s="5">
        <v>2026</v>
      </c>
      <c r="AZ79" s="5">
        <f t="shared" si="92"/>
        <v>7.2319992779455333E-2</v>
      </c>
      <c r="BA79" s="5">
        <f t="shared" si="92"/>
        <v>0.1596926770557161</v>
      </c>
      <c r="BB79" s="5">
        <f t="shared" si="92"/>
        <v>0.24706536133196266</v>
      </c>
      <c r="BD79" s="5">
        <v>2026</v>
      </c>
      <c r="BE79" s="5">
        <f t="shared" si="93"/>
        <v>0.15020306192657529</v>
      </c>
      <c r="BF79" s="5">
        <f t="shared" si="93"/>
        <v>0.3316694061926313</v>
      </c>
      <c r="BG79" s="5">
        <f t="shared" si="93"/>
        <v>0.51313575045868731</v>
      </c>
      <c r="BI79" s="5">
        <v>2026</v>
      </c>
      <c r="BJ79" s="5">
        <f t="shared" si="94"/>
        <v>7.0543712255059177E-2</v>
      </c>
      <c r="BK79" s="5">
        <f t="shared" si="94"/>
        <v>0.15577040077714344</v>
      </c>
      <c r="BL79" s="5">
        <f t="shared" si="94"/>
        <v>0.24099708929924191</v>
      </c>
      <c r="BN79" s="5">
        <v>2026</v>
      </c>
      <c r="BO79" s="5">
        <f t="shared" si="95"/>
        <v>2.3083552417142528</v>
      </c>
      <c r="BP79" s="5">
        <f t="shared" si="95"/>
        <v>5.0971718051609969</v>
      </c>
      <c r="BQ79" s="5">
        <f t="shared" si="95"/>
        <v>7.8859883686079684</v>
      </c>
      <c r="BS79" s="5">
        <v>2026</v>
      </c>
      <c r="BT79" s="5">
        <f t="shared" si="96"/>
        <v>1.9570837918881807</v>
      </c>
      <c r="BU79" s="5">
        <f t="shared" si="96"/>
        <v>4.3215152261147978</v>
      </c>
      <c r="BV79" s="5">
        <f t="shared" si="96"/>
        <v>6.6859466603416422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0.75272453534159922</v>
      </c>
      <c r="CE79" s="5">
        <f t="shared" si="98"/>
        <v>1.6621212408133488</v>
      </c>
      <c r="CF79" s="5">
        <f t="shared" si="98"/>
        <v>2.571517946285212</v>
      </c>
    </row>
    <row r="80" spans="1:84" x14ac:dyDescent="0.25">
      <c r="A80" s="5">
        <v>2027</v>
      </c>
      <c r="B80" s="5">
        <f t="shared" si="82"/>
        <v>21.447953467721675</v>
      </c>
      <c r="C80" s="5">
        <f t="shared" si="65"/>
        <v>49.833097501861474</v>
      </c>
      <c r="D80" s="5">
        <f t="shared" si="65"/>
        <v>78.218241536001599</v>
      </c>
      <c r="F80" s="5">
        <v>2027</v>
      </c>
      <c r="G80" s="5">
        <f t="shared" si="83"/>
        <v>0.99202463422841447</v>
      </c>
      <c r="H80" s="5">
        <f t="shared" si="83"/>
        <v>2.3049126993003028</v>
      </c>
      <c r="I80" s="5">
        <f t="shared" si="83"/>
        <v>3.6178007643721912</v>
      </c>
      <c r="K80" s="5">
        <v>2027</v>
      </c>
      <c r="L80" s="5">
        <f t="shared" si="84"/>
        <v>3.8000077940168921</v>
      </c>
      <c r="M80" s="5">
        <f t="shared" si="84"/>
        <v>8.8291015360539404</v>
      </c>
      <c r="N80" s="5">
        <f t="shared" si="84"/>
        <v>13.858195278090989</v>
      </c>
      <c r="P80" s="5">
        <v>2027</v>
      </c>
      <c r="Q80" s="5">
        <f t="shared" si="85"/>
        <v>0.9025812105883233</v>
      </c>
      <c r="R80" s="5">
        <f t="shared" si="85"/>
        <v>2.0970960021097653</v>
      </c>
      <c r="S80" s="5">
        <f t="shared" si="85"/>
        <v>3.2916107936312073</v>
      </c>
      <c r="U80" s="5">
        <v>2027</v>
      </c>
      <c r="V80" s="5">
        <f t="shared" si="86"/>
        <v>4.28664578698681</v>
      </c>
      <c r="W80" s="5">
        <f t="shared" si="86"/>
        <v>9.9597771778248898</v>
      </c>
      <c r="X80" s="5">
        <f t="shared" si="86"/>
        <v>15.632908568662515</v>
      </c>
      <c r="Z80" s="5">
        <v>2027</v>
      </c>
      <c r="AA80" s="5">
        <f t="shared" si="87"/>
        <v>1.1966886155338443</v>
      </c>
      <c r="AB80" s="5">
        <f t="shared" si="87"/>
        <v>2.7804377954760184</v>
      </c>
      <c r="AC80" s="5">
        <f t="shared" si="87"/>
        <v>4.3641869754183062</v>
      </c>
      <c r="AE80" s="5">
        <v>2027</v>
      </c>
      <c r="AF80" s="5">
        <f t="shared" si="88"/>
        <v>0.80876949809163534</v>
      </c>
      <c r="AG80" s="5">
        <f t="shared" si="88"/>
        <v>1.8791298347223915</v>
      </c>
      <c r="AH80" s="5">
        <f t="shared" si="88"/>
        <v>2.9494901713531476</v>
      </c>
      <c r="AJ80" s="5">
        <v>2027</v>
      </c>
      <c r="AK80" s="5">
        <f t="shared" si="89"/>
        <v>1.1971001598682278</v>
      </c>
      <c r="AL80" s="5">
        <f t="shared" si="89"/>
        <v>2.78139399528186</v>
      </c>
      <c r="AM80" s="5">
        <f t="shared" si="89"/>
        <v>4.365687830695606</v>
      </c>
      <c r="AO80" s="5">
        <v>2027</v>
      </c>
      <c r="AP80" s="5">
        <f t="shared" si="90"/>
        <v>0.52273398289713668</v>
      </c>
      <c r="AQ80" s="5">
        <f t="shared" si="90"/>
        <v>1.2145426171524036</v>
      </c>
      <c r="AR80" s="5">
        <f t="shared" si="90"/>
        <v>1.9063512514077274</v>
      </c>
      <c r="AT80" s="5">
        <v>2027</v>
      </c>
      <c r="AU80" s="5">
        <f t="shared" si="91"/>
        <v>0.65976133763717826</v>
      </c>
      <c r="AV80" s="5">
        <f t="shared" si="91"/>
        <v>1.5329178663088783</v>
      </c>
      <c r="AW80" s="5">
        <f t="shared" si="91"/>
        <v>2.4060743949806351</v>
      </c>
      <c r="AY80" s="5">
        <v>2027</v>
      </c>
      <c r="AZ80" s="5">
        <f t="shared" si="92"/>
        <v>9.6426657039273778E-2</v>
      </c>
      <c r="BA80" s="5">
        <f t="shared" si="92"/>
        <v>0.22404184199899646</v>
      </c>
      <c r="BB80" s="5">
        <f t="shared" si="92"/>
        <v>0.35165702695870493</v>
      </c>
      <c r="BD80" s="5">
        <v>2027</v>
      </c>
      <c r="BE80" s="5">
        <f t="shared" si="93"/>
        <v>0.20027074923542898</v>
      </c>
      <c r="BF80" s="5">
        <f t="shared" si="93"/>
        <v>0.46531767184406192</v>
      </c>
      <c r="BG80" s="5">
        <f t="shared" si="93"/>
        <v>0.73036459445269486</v>
      </c>
      <c r="BI80" s="5">
        <v>2027</v>
      </c>
      <c r="BJ80" s="5">
        <f t="shared" si="94"/>
        <v>9.4058283006731358E-2</v>
      </c>
      <c r="BK80" s="5">
        <f t="shared" si="94"/>
        <v>0.2185390599148036</v>
      </c>
      <c r="BL80" s="5">
        <f t="shared" si="94"/>
        <v>0.34301983682287585</v>
      </c>
      <c r="BN80" s="5">
        <v>2027</v>
      </c>
      <c r="BO80" s="5">
        <f t="shared" si="95"/>
        <v>3.0778069889522612</v>
      </c>
      <c r="BP80" s="5">
        <f t="shared" si="95"/>
        <v>7.1511091257816588</v>
      </c>
      <c r="BQ80" s="5">
        <f t="shared" si="95"/>
        <v>11.224411262611284</v>
      </c>
      <c r="BS80" s="5">
        <v>2027</v>
      </c>
      <c r="BT80" s="5">
        <f t="shared" si="96"/>
        <v>2.609445055850756</v>
      </c>
      <c r="BU80" s="5">
        <f t="shared" si="96"/>
        <v>6.062896867510517</v>
      </c>
      <c r="BV80" s="5">
        <f t="shared" si="96"/>
        <v>9.5163486791705054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1.0036327137887611</v>
      </c>
      <c r="CE80" s="5">
        <f t="shared" si="98"/>
        <v>2.3318834105809856</v>
      </c>
      <c r="CF80" s="5">
        <f t="shared" si="98"/>
        <v>3.6601341073732101</v>
      </c>
    </row>
    <row r="81" spans="1:84" x14ac:dyDescent="0.25">
      <c r="A81" s="5">
        <v>2028</v>
      </c>
      <c r="B81" s="5">
        <f t="shared" si="82"/>
        <v>26.809941834652221</v>
      </c>
      <c r="C81" s="5">
        <f t="shared" si="65"/>
        <v>65.655287184429923</v>
      </c>
      <c r="D81" s="5">
        <f t="shared" si="65"/>
        <v>104.50063253420845</v>
      </c>
      <c r="F81" s="5">
        <v>2028</v>
      </c>
      <c r="G81" s="5">
        <f t="shared" si="83"/>
        <v>1.2400307927855465</v>
      </c>
      <c r="H81" s="5">
        <f t="shared" si="83"/>
        <v>3.036730863497894</v>
      </c>
      <c r="I81" s="5">
        <f t="shared" si="83"/>
        <v>4.8334309342102415</v>
      </c>
      <c r="K81" s="5">
        <v>2028</v>
      </c>
      <c r="L81" s="5">
        <f t="shared" si="84"/>
        <v>4.7500097425208878</v>
      </c>
      <c r="M81" s="5">
        <f t="shared" si="84"/>
        <v>11.632373382137303</v>
      </c>
      <c r="N81" s="5">
        <f t="shared" si="84"/>
        <v>18.514737021753717</v>
      </c>
      <c r="P81" s="5">
        <v>2028</v>
      </c>
      <c r="Q81" s="5">
        <f t="shared" si="85"/>
        <v>1.1282265132354041</v>
      </c>
      <c r="R81" s="5">
        <f t="shared" si="85"/>
        <v>2.7629316091919236</v>
      </c>
      <c r="S81" s="5">
        <f t="shared" si="85"/>
        <v>4.3976367051484431</v>
      </c>
      <c r="U81" s="5">
        <v>2028</v>
      </c>
      <c r="V81" s="5">
        <f t="shared" si="86"/>
        <v>5.3583072337337398</v>
      </c>
      <c r="W81" s="5">
        <f t="shared" si="86"/>
        <v>13.122042652046275</v>
      </c>
      <c r="X81" s="5">
        <f t="shared" si="86"/>
        <v>20.885778070359265</v>
      </c>
      <c r="Z81" s="5">
        <v>2028</v>
      </c>
      <c r="AA81" s="5">
        <f t="shared" si="87"/>
        <v>1.495860769417277</v>
      </c>
      <c r="AB81" s="5">
        <f t="shared" si="87"/>
        <v>3.6632369070296136</v>
      </c>
      <c r="AC81" s="5">
        <f t="shared" si="87"/>
        <v>5.8306130446419502</v>
      </c>
      <c r="AE81" s="5">
        <v>2028</v>
      </c>
      <c r="AF81" s="5">
        <f t="shared" si="88"/>
        <v>1.0109618726145868</v>
      </c>
      <c r="AG81" s="5">
        <f t="shared" si="88"/>
        <v>2.4757603909915815</v>
      </c>
      <c r="AH81" s="5">
        <f t="shared" si="88"/>
        <v>3.9405589093685762</v>
      </c>
      <c r="AJ81" s="5">
        <v>2028</v>
      </c>
      <c r="AK81" s="5">
        <f t="shared" si="89"/>
        <v>1.4963751998352564</v>
      </c>
      <c r="AL81" s="5">
        <f t="shared" si="89"/>
        <v>3.6644967037511833</v>
      </c>
      <c r="AM81" s="5">
        <f t="shared" si="89"/>
        <v>5.8326182076671103</v>
      </c>
      <c r="AO81" s="5">
        <v>2028</v>
      </c>
      <c r="AP81" s="5">
        <f t="shared" si="90"/>
        <v>0.65341747862146349</v>
      </c>
      <c r="AQ81" s="5">
        <f t="shared" si="90"/>
        <v>1.6001643149694473</v>
      </c>
      <c r="AR81" s="5">
        <f t="shared" si="90"/>
        <v>2.546911151317488</v>
      </c>
      <c r="AT81" s="5">
        <v>2028</v>
      </c>
      <c r="AU81" s="5">
        <f t="shared" si="91"/>
        <v>0.82470167204650124</v>
      </c>
      <c r="AV81" s="5">
        <f t="shared" si="91"/>
        <v>2.0196248635537017</v>
      </c>
      <c r="AW81" s="5">
        <f t="shared" si="91"/>
        <v>3.2145480550609022</v>
      </c>
      <c r="AY81" s="5">
        <v>2028</v>
      </c>
      <c r="AZ81" s="5">
        <f t="shared" si="92"/>
        <v>0.12053332129910643</v>
      </c>
      <c r="BA81" s="5">
        <f t="shared" si="92"/>
        <v>0.29517594159631244</v>
      </c>
      <c r="BB81" s="5">
        <f t="shared" si="92"/>
        <v>0.46981856189351845</v>
      </c>
      <c r="BD81" s="5">
        <v>2028</v>
      </c>
      <c r="BE81" s="5">
        <f t="shared" si="93"/>
        <v>0.25033843654428267</v>
      </c>
      <c r="BF81" s="5">
        <f t="shared" si="93"/>
        <v>0.61305772485387422</v>
      </c>
      <c r="BG81" s="5">
        <f t="shared" si="93"/>
        <v>0.97577701316345156</v>
      </c>
      <c r="BI81" s="5">
        <v>2028</v>
      </c>
      <c r="BJ81" s="5">
        <f t="shared" si="94"/>
        <v>0.11757285375841775</v>
      </c>
      <c r="BK81" s="5">
        <f t="shared" si="94"/>
        <v>0.28792600618868391</v>
      </c>
      <c r="BL81" s="5">
        <f t="shared" si="94"/>
        <v>0.45827915861893587</v>
      </c>
      <c r="BN81" s="5">
        <v>2028</v>
      </c>
      <c r="BO81" s="5">
        <f t="shared" si="95"/>
        <v>3.8472587361902697</v>
      </c>
      <c r="BP81" s="5">
        <f t="shared" si="95"/>
        <v>9.4216122793261547</v>
      </c>
      <c r="BQ81" s="5">
        <f t="shared" si="95"/>
        <v>14.995965822462267</v>
      </c>
      <c r="BS81" s="5">
        <v>2028</v>
      </c>
      <c r="BT81" s="5">
        <f t="shared" si="96"/>
        <v>3.2618063198135587</v>
      </c>
      <c r="BU81" s="5">
        <f t="shared" si="96"/>
        <v>7.9878886716026045</v>
      </c>
      <c r="BV81" s="5">
        <f t="shared" si="96"/>
        <v>12.713971023391878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1.2545408922359229</v>
      </c>
      <c r="CE81" s="5">
        <f t="shared" si="98"/>
        <v>3.0722648736933706</v>
      </c>
      <c r="CF81" s="5">
        <f t="shared" si="98"/>
        <v>4.8899888551507047</v>
      </c>
    </row>
    <row r="82" spans="1:84" x14ac:dyDescent="0.25">
      <c r="A82" s="5">
        <v>2029</v>
      </c>
      <c r="B82" s="5">
        <f t="shared" si="82"/>
        <v>32.171930201582072</v>
      </c>
      <c r="C82" s="5">
        <f t="shared" si="65"/>
        <v>83.182433991507892</v>
      </c>
      <c r="D82" s="5">
        <f t="shared" si="65"/>
        <v>134.19293778143333</v>
      </c>
      <c r="F82" s="5">
        <v>2029</v>
      </c>
      <c r="G82" s="5">
        <f t="shared" si="83"/>
        <v>1.4880369513426217</v>
      </c>
      <c r="H82" s="5">
        <f t="shared" si="83"/>
        <v>3.8474078088077022</v>
      </c>
      <c r="I82" s="5">
        <f t="shared" si="83"/>
        <v>6.2067786662727258</v>
      </c>
      <c r="K82" s="5">
        <v>2029</v>
      </c>
      <c r="L82" s="5">
        <f t="shared" si="84"/>
        <v>5.7000116910251108</v>
      </c>
      <c r="M82" s="5">
        <f t="shared" si="84"/>
        <v>14.737718354747813</v>
      </c>
      <c r="N82" s="5">
        <f t="shared" si="84"/>
        <v>23.775425018470514</v>
      </c>
      <c r="P82" s="5">
        <v>2029</v>
      </c>
      <c r="Q82" s="5">
        <f t="shared" si="85"/>
        <v>1.3538718158823713</v>
      </c>
      <c r="R82" s="5">
        <f t="shared" si="85"/>
        <v>3.5005158923310091</v>
      </c>
      <c r="S82" s="5">
        <f t="shared" si="85"/>
        <v>5.6471599687795333</v>
      </c>
      <c r="U82" s="5">
        <v>2029</v>
      </c>
      <c r="V82" s="5">
        <f t="shared" si="86"/>
        <v>6.429968680480215</v>
      </c>
      <c r="W82" s="5">
        <f t="shared" si="86"/>
        <v>16.625065452405124</v>
      </c>
      <c r="X82" s="5">
        <f t="shared" si="86"/>
        <v>26.820162224329579</v>
      </c>
      <c r="Z82" s="5">
        <v>2029</v>
      </c>
      <c r="AA82" s="5">
        <f t="shared" si="87"/>
        <v>1.7950329233007096</v>
      </c>
      <c r="AB82" s="5">
        <f t="shared" si="87"/>
        <v>4.6411641054630763</v>
      </c>
      <c r="AC82" s="5">
        <f t="shared" si="87"/>
        <v>7.4872952876253294</v>
      </c>
      <c r="AE82" s="5">
        <v>2029</v>
      </c>
      <c r="AF82" s="5">
        <f t="shared" si="88"/>
        <v>1.2131542471374814</v>
      </c>
      <c r="AG82" s="5">
        <f t="shared" si="88"/>
        <v>3.136682270902952</v>
      </c>
      <c r="AH82" s="5">
        <f t="shared" si="88"/>
        <v>5.0602102946684795</v>
      </c>
      <c r="AJ82" s="5">
        <v>2029</v>
      </c>
      <c r="AK82" s="5">
        <f t="shared" si="89"/>
        <v>1.7956502398022849</v>
      </c>
      <c r="AL82" s="5">
        <f t="shared" si="89"/>
        <v>4.642760213897418</v>
      </c>
      <c r="AM82" s="5">
        <f t="shared" si="89"/>
        <v>7.4898701879925511</v>
      </c>
      <c r="AO82" s="5">
        <v>2029</v>
      </c>
      <c r="AP82" s="5">
        <f t="shared" si="90"/>
        <v>0.78410097434573345</v>
      </c>
      <c r="AQ82" s="5">
        <f t="shared" si="90"/>
        <v>2.0273395824407885</v>
      </c>
      <c r="AR82" s="5">
        <f t="shared" si="90"/>
        <v>3.2705781905358435</v>
      </c>
      <c r="AT82" s="5">
        <v>2029</v>
      </c>
      <c r="AU82" s="5">
        <f t="shared" si="91"/>
        <v>0.98964200645576739</v>
      </c>
      <c r="AV82" s="5">
        <f t="shared" si="91"/>
        <v>2.5587781137602406</v>
      </c>
      <c r="AW82" s="5">
        <f t="shared" si="91"/>
        <v>4.1279142210646569</v>
      </c>
      <c r="AY82" s="5">
        <v>2029</v>
      </c>
      <c r="AZ82" s="5">
        <f t="shared" si="92"/>
        <v>0.14463998555892488</v>
      </c>
      <c r="BA82" s="5">
        <f t="shared" si="92"/>
        <v>0.37397526278033411</v>
      </c>
      <c r="BB82" s="5">
        <f t="shared" si="92"/>
        <v>0.60331054000175754</v>
      </c>
      <c r="BD82" s="5">
        <v>2029</v>
      </c>
      <c r="BE82" s="5">
        <f t="shared" si="93"/>
        <v>0.30040612385313636</v>
      </c>
      <c r="BF82" s="5">
        <f t="shared" si="93"/>
        <v>0.77671785346686306</v>
      </c>
      <c r="BG82" s="5">
        <f t="shared" si="93"/>
        <v>1.2530295830805755</v>
      </c>
      <c r="BI82" s="5">
        <v>2029</v>
      </c>
      <c r="BJ82" s="5">
        <f t="shared" si="94"/>
        <v>0.14108742451010414</v>
      </c>
      <c r="BK82" s="5">
        <f t="shared" si="94"/>
        <v>0.36478990544888745</v>
      </c>
      <c r="BL82" s="5">
        <f t="shared" si="94"/>
        <v>0.58849238638768497</v>
      </c>
      <c r="BN82" s="5">
        <v>2029</v>
      </c>
      <c r="BO82" s="5">
        <f t="shared" si="95"/>
        <v>4.6167104834282782</v>
      </c>
      <c r="BP82" s="5">
        <f t="shared" si="95"/>
        <v>11.93677882052566</v>
      </c>
      <c r="BQ82" s="5">
        <f t="shared" si="95"/>
        <v>19.256847157623042</v>
      </c>
      <c r="BS82" s="5">
        <v>2029</v>
      </c>
      <c r="BT82" s="5">
        <f t="shared" si="96"/>
        <v>3.9141675837761341</v>
      </c>
      <c r="BU82" s="5">
        <f t="shared" si="96"/>
        <v>10.120312478271671</v>
      </c>
      <c r="BV82" s="5">
        <f t="shared" si="96"/>
        <v>16.326457372767436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1.5054490706831984</v>
      </c>
      <c r="CE82" s="5">
        <f t="shared" si="98"/>
        <v>3.8924278762583526</v>
      </c>
      <c r="CF82" s="5">
        <f t="shared" si="98"/>
        <v>6.2794066818336205</v>
      </c>
    </row>
    <row r="83" spans="1:84" x14ac:dyDescent="0.25">
      <c r="A83" s="5">
        <v>2030</v>
      </c>
      <c r="B83" s="5">
        <f t="shared" si="82"/>
        <v>37.533918568512732</v>
      </c>
      <c r="C83" s="5">
        <f t="shared" si="65"/>
        <v>102.63574145032398</v>
      </c>
      <c r="D83" s="5">
        <f t="shared" si="65"/>
        <v>167.73756433213569</v>
      </c>
      <c r="F83" s="5">
        <v>2030</v>
      </c>
      <c r="G83" s="5">
        <f t="shared" si="83"/>
        <v>1.7360431098997537</v>
      </c>
      <c r="H83" s="5">
        <f t="shared" si="83"/>
        <v>4.7471747840302214</v>
      </c>
      <c r="I83" s="5">
        <f t="shared" si="83"/>
        <v>7.7583064581606891</v>
      </c>
      <c r="K83" s="5">
        <v>2030</v>
      </c>
      <c r="L83" s="5">
        <f t="shared" si="84"/>
        <v>6.6500136395293339</v>
      </c>
      <c r="M83" s="5">
        <f t="shared" si="84"/>
        <v>18.184327844746804</v>
      </c>
      <c r="N83" s="5">
        <f t="shared" si="84"/>
        <v>29.718642049964501</v>
      </c>
      <c r="P83" s="5">
        <v>2030</v>
      </c>
      <c r="Q83" s="5">
        <f t="shared" si="85"/>
        <v>1.5795171185294521</v>
      </c>
      <c r="R83" s="5">
        <f t="shared" si="85"/>
        <v>4.319157625331286</v>
      </c>
      <c r="S83" s="5">
        <f t="shared" si="85"/>
        <v>7.0587981321330062</v>
      </c>
      <c r="U83" s="5">
        <v>2030</v>
      </c>
      <c r="V83" s="5">
        <f t="shared" si="86"/>
        <v>7.5016301272271448</v>
      </c>
      <c r="W83" s="5">
        <f t="shared" si="86"/>
        <v>20.513055912044365</v>
      </c>
      <c r="X83" s="5">
        <f t="shared" si="86"/>
        <v>33.52448169686204</v>
      </c>
      <c r="Z83" s="5">
        <v>2030</v>
      </c>
      <c r="AA83" s="5">
        <f t="shared" si="87"/>
        <v>2.0942050771841423</v>
      </c>
      <c r="AB83" s="5">
        <f t="shared" si="87"/>
        <v>5.7265614421124837</v>
      </c>
      <c r="AC83" s="5">
        <f t="shared" si="87"/>
        <v>9.3589178070407115</v>
      </c>
      <c r="AE83" s="5">
        <v>2030</v>
      </c>
      <c r="AF83" s="5">
        <f t="shared" si="88"/>
        <v>1.4153466216603761</v>
      </c>
      <c r="AG83" s="5">
        <f t="shared" si="88"/>
        <v>3.8702367209052682</v>
      </c>
      <c r="AH83" s="5">
        <f t="shared" si="88"/>
        <v>6.3251268201501603</v>
      </c>
      <c r="AJ83" s="5">
        <v>2030</v>
      </c>
      <c r="AK83" s="5">
        <f t="shared" si="89"/>
        <v>2.0949252797693134</v>
      </c>
      <c r="AL83" s="5">
        <f t="shared" si="89"/>
        <v>5.7285308215202804</v>
      </c>
      <c r="AM83" s="5">
        <f t="shared" si="89"/>
        <v>9.3621363632711336</v>
      </c>
      <c r="AO83" s="5">
        <v>2030</v>
      </c>
      <c r="AP83" s="5">
        <f t="shared" si="90"/>
        <v>0.91478447007000341</v>
      </c>
      <c r="AQ83" s="5">
        <f t="shared" si="90"/>
        <v>2.5014596379404566</v>
      </c>
      <c r="AR83" s="5">
        <f t="shared" si="90"/>
        <v>4.0881348058108529</v>
      </c>
      <c r="AT83" s="5">
        <v>2030</v>
      </c>
      <c r="AU83" s="5">
        <f t="shared" si="91"/>
        <v>1.1545823408650904</v>
      </c>
      <c r="AV83" s="5">
        <f t="shared" si="91"/>
        <v>3.1571820673034381</v>
      </c>
      <c r="AW83" s="5">
        <f t="shared" si="91"/>
        <v>5.1597817937418426</v>
      </c>
      <c r="AY83" s="5">
        <v>2030</v>
      </c>
      <c r="AZ83" s="5">
        <f t="shared" si="92"/>
        <v>0.16874664981874332</v>
      </c>
      <c r="BA83" s="5">
        <f t="shared" si="92"/>
        <v>0.46143430214435455</v>
      </c>
      <c r="BB83" s="5">
        <f t="shared" si="92"/>
        <v>0.75412195446996577</v>
      </c>
      <c r="BD83" s="5">
        <v>2030</v>
      </c>
      <c r="BE83" s="5">
        <f t="shared" si="93"/>
        <v>0.35047381116200427</v>
      </c>
      <c r="BF83" s="5">
        <f t="shared" si="93"/>
        <v>0.95836355060750122</v>
      </c>
      <c r="BG83" s="5">
        <f t="shared" si="93"/>
        <v>1.5662532900529982</v>
      </c>
      <c r="BI83" s="5">
        <v>2030</v>
      </c>
      <c r="BJ83" s="5">
        <f t="shared" si="94"/>
        <v>0.16460199526179053</v>
      </c>
      <c r="BK83" s="5">
        <f t="shared" si="94"/>
        <v>0.45010082805659124</v>
      </c>
      <c r="BL83" s="5">
        <f t="shared" si="94"/>
        <v>0.73559966085140616</v>
      </c>
      <c r="BN83" s="5">
        <v>2030</v>
      </c>
      <c r="BO83" s="5">
        <f t="shared" si="95"/>
        <v>5.3861622306662866</v>
      </c>
      <c r="BP83" s="5">
        <f t="shared" si="95"/>
        <v>14.728351720247247</v>
      </c>
      <c r="BQ83" s="5">
        <f t="shared" si="95"/>
        <v>24.070541209828207</v>
      </c>
      <c r="BS83" s="5">
        <v>2030</v>
      </c>
      <c r="BT83" s="5">
        <f t="shared" si="96"/>
        <v>4.5665288477389367</v>
      </c>
      <c r="BU83" s="5">
        <f t="shared" si="96"/>
        <v>12.48708080629649</v>
      </c>
      <c r="BV83" s="5">
        <f t="shared" si="96"/>
        <v>20.40763276485427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1.7563572491303603</v>
      </c>
      <c r="CE83" s="5">
        <f t="shared" si="98"/>
        <v>4.8027233870371902</v>
      </c>
      <c r="CF83" s="5">
        <f t="shared" si="98"/>
        <v>7.8490895249439063</v>
      </c>
    </row>
    <row r="84" spans="1:84" x14ac:dyDescent="0.25">
      <c r="A84" s="5">
        <v>2031</v>
      </c>
      <c r="B84" s="5">
        <f t="shared" si="82"/>
        <v>42.895906935443094</v>
      </c>
      <c r="C84" s="5">
        <f t="shared" si="65"/>
        <v>112.47686319215103</v>
      </c>
      <c r="D84" s="5">
        <f t="shared" si="65"/>
        <v>182.05781944885896</v>
      </c>
      <c r="F84" s="5">
        <v>2031</v>
      </c>
      <c r="G84" s="5">
        <f t="shared" si="83"/>
        <v>1.9840492684568289</v>
      </c>
      <c r="H84" s="5">
        <f t="shared" si="83"/>
        <v>5.2023527202853188</v>
      </c>
      <c r="I84" s="5">
        <f t="shared" si="83"/>
        <v>8.4206561721137518</v>
      </c>
      <c r="K84" s="5">
        <v>2031</v>
      </c>
      <c r="L84" s="5">
        <f t="shared" si="84"/>
        <v>7.6000155880335569</v>
      </c>
      <c r="M84" s="5">
        <f t="shared" si="84"/>
        <v>19.927913281795327</v>
      </c>
      <c r="N84" s="5">
        <f t="shared" si="84"/>
        <v>32.255810975556869</v>
      </c>
      <c r="P84" s="5">
        <v>2031</v>
      </c>
      <c r="Q84" s="5">
        <f t="shared" si="85"/>
        <v>1.8051624211765329</v>
      </c>
      <c r="R84" s="5">
        <f t="shared" si="85"/>
        <v>4.7332955797357954</v>
      </c>
      <c r="S84" s="5">
        <f t="shared" si="85"/>
        <v>7.6614287382949442</v>
      </c>
      <c r="U84" s="5">
        <v>2031</v>
      </c>
      <c r="V84" s="5">
        <f t="shared" si="86"/>
        <v>8.57329157397362</v>
      </c>
      <c r="W84" s="5">
        <f t="shared" si="86"/>
        <v>22.479929027342678</v>
      </c>
      <c r="X84" s="5">
        <f t="shared" si="86"/>
        <v>36.386566480711735</v>
      </c>
      <c r="Z84" s="5">
        <v>2031</v>
      </c>
      <c r="AA84" s="5">
        <f t="shared" si="87"/>
        <v>2.3933772310676886</v>
      </c>
      <c r="AB84" s="5">
        <f t="shared" si="87"/>
        <v>6.2756468534664691</v>
      </c>
      <c r="AC84" s="5">
        <f t="shared" si="87"/>
        <v>10.157916475865363</v>
      </c>
      <c r="AE84" s="5">
        <v>2031</v>
      </c>
      <c r="AF84" s="5">
        <f t="shared" si="88"/>
        <v>1.6175389961833275</v>
      </c>
      <c r="AG84" s="5">
        <f t="shared" si="88"/>
        <v>4.2413303594556737</v>
      </c>
      <c r="AH84" s="5">
        <f t="shared" si="88"/>
        <v>6.8651217227280199</v>
      </c>
      <c r="AJ84" s="5">
        <v>2031</v>
      </c>
      <c r="AK84" s="5">
        <f t="shared" si="89"/>
        <v>2.3942003197364556</v>
      </c>
      <c r="AL84" s="5">
        <f t="shared" si="89"/>
        <v>6.2778050647785903</v>
      </c>
      <c r="AM84" s="5">
        <f t="shared" si="89"/>
        <v>10.161409809820839</v>
      </c>
      <c r="AO84" s="5">
        <v>2031</v>
      </c>
      <c r="AP84" s="5">
        <f t="shared" si="90"/>
        <v>1.0454679657942734</v>
      </c>
      <c r="AQ84" s="5">
        <f t="shared" si="90"/>
        <v>2.7413095038972415</v>
      </c>
      <c r="AR84" s="5">
        <f t="shared" si="90"/>
        <v>4.4371510420001528</v>
      </c>
      <c r="AT84" s="5">
        <v>2031</v>
      </c>
      <c r="AU84" s="5">
        <f t="shared" si="91"/>
        <v>1.3195226752743565</v>
      </c>
      <c r="AV84" s="5">
        <f t="shared" si="91"/>
        <v>3.4599051990936118</v>
      </c>
      <c r="AW84" s="5">
        <f t="shared" si="91"/>
        <v>5.6002877229128671</v>
      </c>
      <c r="AY84" s="5">
        <v>2031</v>
      </c>
      <c r="AZ84" s="5">
        <f t="shared" si="92"/>
        <v>0.19285331407856177</v>
      </c>
      <c r="BA84" s="5">
        <f t="shared" si="92"/>
        <v>0.50567845217521779</v>
      </c>
      <c r="BB84" s="5">
        <f t="shared" si="92"/>
        <v>0.8185035902718738</v>
      </c>
      <c r="BD84" s="5">
        <v>2031</v>
      </c>
      <c r="BE84" s="5">
        <f t="shared" si="93"/>
        <v>0.40054149847085796</v>
      </c>
      <c r="BF84" s="5">
        <f t="shared" si="93"/>
        <v>1.0502552468254578</v>
      </c>
      <c r="BG84" s="5">
        <f t="shared" si="93"/>
        <v>1.6999689951800576</v>
      </c>
      <c r="BI84" s="5">
        <v>2031</v>
      </c>
      <c r="BJ84" s="5">
        <f t="shared" si="94"/>
        <v>0.18811656601347693</v>
      </c>
      <c r="BK84" s="5">
        <f t="shared" si="94"/>
        <v>0.49325827966565328</v>
      </c>
      <c r="BL84" s="5">
        <f t="shared" si="94"/>
        <v>0.79839999331782963</v>
      </c>
      <c r="BN84" s="5">
        <v>2031</v>
      </c>
      <c r="BO84" s="5">
        <f t="shared" si="95"/>
        <v>6.1556139779045225</v>
      </c>
      <c r="BP84" s="5">
        <f t="shared" si="95"/>
        <v>16.140564466871638</v>
      </c>
      <c r="BQ84" s="5">
        <f t="shared" si="95"/>
        <v>26.12551495583898</v>
      </c>
      <c r="BS84" s="5">
        <v>2031</v>
      </c>
      <c r="BT84" s="5">
        <f t="shared" si="96"/>
        <v>5.2188901117015121</v>
      </c>
      <c r="BU84" s="5">
        <f t="shared" si="96"/>
        <v>13.684391613217258</v>
      </c>
      <c r="BV84" s="5">
        <f t="shared" si="96"/>
        <v>22.149893114733004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2.0072654275775221</v>
      </c>
      <c r="CE84" s="5">
        <f t="shared" si="98"/>
        <v>5.2632275435450993</v>
      </c>
      <c r="CF84" s="5">
        <f t="shared" si="98"/>
        <v>8.5191896595126764</v>
      </c>
    </row>
    <row r="85" spans="1:84" x14ac:dyDescent="0.25">
      <c r="A85" s="5">
        <v>2032</v>
      </c>
      <c r="B85" s="5">
        <f t="shared" si="82"/>
        <v>48.257895302373797</v>
      </c>
      <c r="C85" s="5">
        <f t="shared" si="65"/>
        <v>122.66901805406538</v>
      </c>
      <c r="D85" s="5">
        <f t="shared" si="65"/>
        <v>197.08014080575666</v>
      </c>
      <c r="F85" s="5">
        <v>2032</v>
      </c>
      <c r="G85" s="5">
        <f t="shared" si="83"/>
        <v>2.232055427013961</v>
      </c>
      <c r="H85" s="5">
        <f t="shared" si="83"/>
        <v>5.673766867751965</v>
      </c>
      <c r="I85" s="5">
        <f t="shared" si="83"/>
        <v>9.1154783084899123</v>
      </c>
      <c r="K85" s="5">
        <v>2032</v>
      </c>
      <c r="L85" s="5">
        <f t="shared" si="84"/>
        <v>8.55001753653778</v>
      </c>
      <c r="M85" s="5">
        <f t="shared" si="84"/>
        <v>21.733692465873901</v>
      </c>
      <c r="N85" s="5">
        <f t="shared" si="84"/>
        <v>34.917367395210022</v>
      </c>
      <c r="P85" s="5">
        <v>2032</v>
      </c>
      <c r="Q85" s="5">
        <f t="shared" si="85"/>
        <v>2.0308077238236137</v>
      </c>
      <c r="R85" s="5">
        <f t="shared" si="85"/>
        <v>5.1622058479165389</v>
      </c>
      <c r="S85" s="5">
        <f t="shared" si="85"/>
        <v>8.2936039720094641</v>
      </c>
      <c r="U85" s="5">
        <v>2032</v>
      </c>
      <c r="V85" s="5">
        <f t="shared" si="86"/>
        <v>9.6449530207205498</v>
      </c>
      <c r="W85" s="5">
        <f t="shared" si="86"/>
        <v>24.516960568132617</v>
      </c>
      <c r="X85" s="5">
        <f t="shared" si="86"/>
        <v>39.388968115544685</v>
      </c>
      <c r="Z85" s="5">
        <v>2032</v>
      </c>
      <c r="AA85" s="5">
        <f t="shared" si="87"/>
        <v>2.6925493849511213</v>
      </c>
      <c r="AB85" s="5">
        <f t="shared" si="87"/>
        <v>6.8443181586036417</v>
      </c>
      <c r="AC85" s="5">
        <f t="shared" si="87"/>
        <v>10.996086932256162</v>
      </c>
      <c r="AE85" s="5">
        <v>2032</v>
      </c>
      <c r="AF85" s="5">
        <f t="shared" si="88"/>
        <v>1.8197313707062222</v>
      </c>
      <c r="AG85" s="5">
        <f t="shared" si="88"/>
        <v>4.6256609196906311</v>
      </c>
      <c r="AH85" s="5">
        <f t="shared" si="88"/>
        <v>7.4315904686749832</v>
      </c>
      <c r="AJ85" s="5">
        <v>2032</v>
      </c>
      <c r="AK85" s="5">
        <f t="shared" si="89"/>
        <v>2.6934753597034842</v>
      </c>
      <c r="AL85" s="5">
        <f t="shared" si="89"/>
        <v>6.8466719374600871</v>
      </c>
      <c r="AM85" s="5">
        <f t="shared" si="89"/>
        <v>10.999868515216576</v>
      </c>
      <c r="AO85" s="5">
        <v>2032</v>
      </c>
      <c r="AP85" s="5">
        <f t="shared" si="90"/>
        <v>1.1761514615186002</v>
      </c>
      <c r="AQ85" s="5">
        <f t="shared" si="90"/>
        <v>2.9897148220685494</v>
      </c>
      <c r="AR85" s="5">
        <f t="shared" si="90"/>
        <v>4.8032781826184987</v>
      </c>
      <c r="AT85" s="5">
        <v>2032</v>
      </c>
      <c r="AU85" s="5">
        <f t="shared" si="91"/>
        <v>1.4844630096836795</v>
      </c>
      <c r="AV85" s="5">
        <f t="shared" si="91"/>
        <v>3.773426474455448</v>
      </c>
      <c r="AW85" s="5">
        <f t="shared" si="91"/>
        <v>6.0623899392272733</v>
      </c>
      <c r="AY85" s="5">
        <v>2032</v>
      </c>
      <c r="AZ85" s="5">
        <f t="shared" si="92"/>
        <v>0.21695997833838021</v>
      </c>
      <c r="BA85" s="5">
        <f t="shared" si="92"/>
        <v>0.55150079242041272</v>
      </c>
      <c r="BB85" s="5">
        <f t="shared" si="92"/>
        <v>0.88604160650244523</v>
      </c>
      <c r="BD85" s="5">
        <v>2032</v>
      </c>
      <c r="BE85" s="5">
        <f t="shared" si="93"/>
        <v>0.45060918577971165</v>
      </c>
      <c r="BF85" s="5">
        <f t="shared" si="93"/>
        <v>1.1454247227193122</v>
      </c>
      <c r="BG85" s="5">
        <f t="shared" si="93"/>
        <v>1.8402402596589269</v>
      </c>
      <c r="BI85" s="5">
        <v>2032</v>
      </c>
      <c r="BJ85" s="5">
        <f t="shared" si="94"/>
        <v>0.21163113676516332</v>
      </c>
      <c r="BK85" s="5">
        <f t="shared" si="94"/>
        <v>0.53795515892237233</v>
      </c>
      <c r="BL85" s="5">
        <f t="shared" si="94"/>
        <v>0.86427918107958135</v>
      </c>
      <c r="BN85" s="5">
        <v>2032</v>
      </c>
      <c r="BO85" s="5">
        <f t="shared" si="95"/>
        <v>6.9250657251425309</v>
      </c>
      <c r="BP85" s="5">
        <f t="shared" si="95"/>
        <v>17.603150886302956</v>
      </c>
      <c r="BQ85" s="5">
        <f t="shared" si="95"/>
        <v>28.281236047463381</v>
      </c>
      <c r="BS85" s="5">
        <v>2032</v>
      </c>
      <c r="BT85" s="5">
        <f t="shared" si="96"/>
        <v>5.8712513756643148</v>
      </c>
      <c r="BU85" s="5">
        <f t="shared" si="96"/>
        <v>14.924410534039453</v>
      </c>
      <c r="BV85" s="5">
        <f t="shared" si="96"/>
        <v>23.97756969241459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2.258173606024684</v>
      </c>
      <c r="CE85" s="5">
        <f t="shared" si="98"/>
        <v>5.7401578977074905</v>
      </c>
      <c r="CF85" s="5">
        <f t="shared" si="98"/>
        <v>9.2221421893901834</v>
      </c>
    </row>
    <row r="86" spans="1:84" x14ac:dyDescent="0.25">
      <c r="A86" s="5">
        <v>2033</v>
      </c>
      <c r="B86" s="5">
        <f t="shared" si="82"/>
        <v>53.619883669303746</v>
      </c>
      <c r="C86" s="5">
        <f t="shared" si="65"/>
        <v>133.22941582044439</v>
      </c>
      <c r="D86" s="5">
        <f t="shared" si="65"/>
        <v>212.83894797158513</v>
      </c>
      <c r="F86" s="5">
        <v>2033</v>
      </c>
      <c r="G86" s="5">
        <f t="shared" si="83"/>
        <v>2.4800615855710362</v>
      </c>
      <c r="H86" s="5">
        <f t="shared" si="83"/>
        <v>6.162213224522759</v>
      </c>
      <c r="I86" s="5">
        <f t="shared" si="83"/>
        <v>9.8443648634745387</v>
      </c>
      <c r="K86" s="5">
        <v>2033</v>
      </c>
      <c r="L86" s="5">
        <f t="shared" si="84"/>
        <v>9.500019485042003</v>
      </c>
      <c r="M86" s="5">
        <f t="shared" si="84"/>
        <v>23.604714513760882</v>
      </c>
      <c r="N86" s="5">
        <f t="shared" si="84"/>
        <v>37.709409542479762</v>
      </c>
      <c r="P86" s="5">
        <v>2033</v>
      </c>
      <c r="Q86" s="5">
        <f t="shared" si="85"/>
        <v>2.2564530264706946</v>
      </c>
      <c r="R86" s="5">
        <f t="shared" si="85"/>
        <v>5.6066126587862755</v>
      </c>
      <c r="S86" s="5">
        <f t="shared" si="85"/>
        <v>8.9567722911018564</v>
      </c>
      <c r="U86" s="5">
        <v>2033</v>
      </c>
      <c r="V86" s="5">
        <f t="shared" si="86"/>
        <v>10.716614467467025</v>
      </c>
      <c r="W86" s="5">
        <f t="shared" si="86"/>
        <v>26.627590128303837</v>
      </c>
      <c r="X86" s="5">
        <f t="shared" si="86"/>
        <v>42.538565789140648</v>
      </c>
      <c r="Z86" s="5">
        <v>2033</v>
      </c>
      <c r="AA86" s="5">
        <f t="shared" si="87"/>
        <v>2.9917215388345539</v>
      </c>
      <c r="AB86" s="5">
        <f t="shared" si="87"/>
        <v>7.433535577484804</v>
      </c>
      <c r="AC86" s="5">
        <f t="shared" si="87"/>
        <v>11.875349616135168</v>
      </c>
      <c r="AE86" s="5">
        <v>2033</v>
      </c>
      <c r="AF86" s="5">
        <f t="shared" si="88"/>
        <v>2.0219237452291168</v>
      </c>
      <c r="AG86" s="5">
        <f t="shared" si="88"/>
        <v>5.0238773562385859</v>
      </c>
      <c r="AH86" s="5">
        <f t="shared" si="88"/>
        <v>8.025830967248055</v>
      </c>
      <c r="AJ86" s="5">
        <v>2033</v>
      </c>
      <c r="AK86" s="5">
        <f t="shared" si="89"/>
        <v>2.9927503996705127</v>
      </c>
      <c r="AL86" s="5">
        <f t="shared" si="89"/>
        <v>7.4360919897475242</v>
      </c>
      <c r="AM86" s="5">
        <f t="shared" si="89"/>
        <v>11.879433579824536</v>
      </c>
      <c r="AO86" s="5">
        <v>2033</v>
      </c>
      <c r="AP86" s="5">
        <f t="shared" si="90"/>
        <v>1.3068349572428701</v>
      </c>
      <c r="AQ86" s="5">
        <f t="shared" si="90"/>
        <v>3.2470950328986987</v>
      </c>
      <c r="AR86" s="5">
        <f t="shared" si="90"/>
        <v>5.1873551085545841</v>
      </c>
      <c r="AT86" s="5">
        <v>2033</v>
      </c>
      <c r="AU86" s="5">
        <f t="shared" si="91"/>
        <v>1.6494033440929456</v>
      </c>
      <c r="AV86" s="5">
        <f t="shared" si="91"/>
        <v>4.0982752842410832</v>
      </c>
      <c r="AW86" s="5">
        <f t="shared" si="91"/>
        <v>6.5471472243892777</v>
      </c>
      <c r="AY86" s="5">
        <v>2033</v>
      </c>
      <c r="AZ86" s="5">
        <f t="shared" si="92"/>
        <v>0.24106664259819865</v>
      </c>
      <c r="BA86" s="5">
        <f t="shared" si="92"/>
        <v>0.59897869538907855</v>
      </c>
      <c r="BB86" s="5">
        <f t="shared" si="92"/>
        <v>0.95689074817997266</v>
      </c>
      <c r="BD86" s="5">
        <v>2033</v>
      </c>
      <c r="BE86" s="5">
        <f t="shared" si="93"/>
        <v>0.50067687308856534</v>
      </c>
      <c r="BF86" s="5">
        <f t="shared" si="93"/>
        <v>1.2440326750388664</v>
      </c>
      <c r="BG86" s="5">
        <f t="shared" si="93"/>
        <v>1.9873884769891674</v>
      </c>
      <c r="BI86" s="5">
        <v>2033</v>
      </c>
      <c r="BJ86" s="5">
        <f t="shared" si="94"/>
        <v>0.2351457075168355</v>
      </c>
      <c r="BK86" s="5">
        <f t="shared" si="94"/>
        <v>0.58426693795847484</v>
      </c>
      <c r="BL86" s="5">
        <f t="shared" si="94"/>
        <v>0.93338816840011418</v>
      </c>
      <c r="BN86" s="5">
        <v>2033</v>
      </c>
      <c r="BO86" s="5">
        <f t="shared" si="95"/>
        <v>7.6945174723805394</v>
      </c>
      <c r="BP86" s="5">
        <f t="shared" si="95"/>
        <v>19.118580603193777</v>
      </c>
      <c r="BQ86" s="5">
        <f t="shared" si="95"/>
        <v>30.542643734007015</v>
      </c>
      <c r="BS86" s="5">
        <v>2033</v>
      </c>
      <c r="BT86" s="5">
        <f t="shared" si="96"/>
        <v>6.5236126396268901</v>
      </c>
      <c r="BU86" s="5">
        <f t="shared" si="96"/>
        <v>16.209231380968731</v>
      </c>
      <c r="BV86" s="5">
        <f t="shared" si="96"/>
        <v>25.894850122310345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2.5090817844719595</v>
      </c>
      <c r="CE86" s="5">
        <f t="shared" si="98"/>
        <v>6.2343197619110242</v>
      </c>
      <c r="CF86" s="5">
        <f t="shared" si="98"/>
        <v>9.9595577393500889</v>
      </c>
    </row>
    <row r="87" spans="1:84" x14ac:dyDescent="0.25">
      <c r="A87" s="5">
        <v>2034</v>
      </c>
      <c r="B87" s="5">
        <f t="shared" si="82"/>
        <v>58.981872036234449</v>
      </c>
      <c r="C87" s="5">
        <f t="shared" si="65"/>
        <v>144.17611000425467</v>
      </c>
      <c r="D87" s="5">
        <f t="shared" si="65"/>
        <v>229.37034797227454</v>
      </c>
      <c r="F87" s="5">
        <v>2034</v>
      </c>
      <c r="G87" s="5">
        <f t="shared" si="83"/>
        <v>2.7280677441281682</v>
      </c>
      <c r="H87" s="5">
        <f t="shared" si="83"/>
        <v>6.6685268133716136</v>
      </c>
      <c r="I87" s="5">
        <f t="shared" si="83"/>
        <v>10.608985882615002</v>
      </c>
      <c r="K87" s="5">
        <v>2034</v>
      </c>
      <c r="L87" s="5">
        <f t="shared" si="84"/>
        <v>10.450021433546226</v>
      </c>
      <c r="M87" s="5">
        <f t="shared" si="84"/>
        <v>25.544178028533906</v>
      </c>
      <c r="N87" s="5">
        <f t="shared" si="84"/>
        <v>40.638334623521587</v>
      </c>
      <c r="P87" s="5">
        <v>2034</v>
      </c>
      <c r="Q87" s="5">
        <f t="shared" si="85"/>
        <v>2.4820983291177754</v>
      </c>
      <c r="R87" s="5">
        <f t="shared" si="85"/>
        <v>6.0672757473756747</v>
      </c>
      <c r="S87" s="5">
        <f t="shared" si="85"/>
        <v>9.6524531656335739</v>
      </c>
      <c r="U87" s="5">
        <v>2034</v>
      </c>
      <c r="V87" s="5">
        <f t="shared" si="86"/>
        <v>11.788275914213955</v>
      </c>
      <c r="W87" s="5">
        <f t="shared" si="86"/>
        <v>28.815425931616574</v>
      </c>
      <c r="X87" s="5">
        <f t="shared" si="86"/>
        <v>45.842575949019192</v>
      </c>
      <c r="Z87" s="5">
        <v>2034</v>
      </c>
      <c r="AA87" s="5">
        <f t="shared" si="87"/>
        <v>3.2908936927179866</v>
      </c>
      <c r="AB87" s="5">
        <f t="shared" si="87"/>
        <v>8.0443064059095377</v>
      </c>
      <c r="AC87" s="5">
        <f t="shared" si="87"/>
        <v>12.797719119101203</v>
      </c>
      <c r="AE87" s="5">
        <v>2034</v>
      </c>
      <c r="AF87" s="5">
        <f t="shared" si="88"/>
        <v>2.2241161197520682</v>
      </c>
      <c r="AG87" s="5">
        <f t="shared" si="88"/>
        <v>5.4366604394417095</v>
      </c>
      <c r="AH87" s="5">
        <f t="shared" si="88"/>
        <v>8.6492047591313508</v>
      </c>
      <c r="AJ87" s="5">
        <v>2034</v>
      </c>
      <c r="AK87" s="5">
        <f t="shared" si="89"/>
        <v>3.2920254396375412</v>
      </c>
      <c r="AL87" s="5">
        <f t="shared" si="89"/>
        <v>8.0470728638523497</v>
      </c>
      <c r="AM87" s="5">
        <f t="shared" si="89"/>
        <v>12.802120288067044</v>
      </c>
      <c r="AO87" s="5">
        <v>2034</v>
      </c>
      <c r="AP87" s="5">
        <f t="shared" si="90"/>
        <v>1.4375184529671401</v>
      </c>
      <c r="AQ87" s="5">
        <f t="shared" si="90"/>
        <v>3.5138901403606724</v>
      </c>
      <c r="AR87" s="5">
        <f t="shared" si="90"/>
        <v>5.5902618277542047</v>
      </c>
      <c r="AT87" s="5">
        <v>2034</v>
      </c>
      <c r="AU87" s="5">
        <f t="shared" si="91"/>
        <v>1.8143436785022686</v>
      </c>
      <c r="AV87" s="5">
        <f t="shared" si="91"/>
        <v>4.435006973270788</v>
      </c>
      <c r="AW87" s="5">
        <f t="shared" si="91"/>
        <v>7.0556702680393073</v>
      </c>
      <c r="AY87" s="5">
        <v>2034</v>
      </c>
      <c r="AZ87" s="5">
        <f t="shared" si="92"/>
        <v>0.2651733068580171</v>
      </c>
      <c r="BA87" s="5">
        <f t="shared" si="92"/>
        <v>0.64819332686265341</v>
      </c>
      <c r="BB87" s="5">
        <f t="shared" si="92"/>
        <v>1.0312133468672755</v>
      </c>
      <c r="BD87" s="5">
        <v>2034</v>
      </c>
      <c r="BE87" s="5">
        <f t="shared" si="93"/>
        <v>0.55074456039741904</v>
      </c>
      <c r="BF87" s="5">
        <f t="shared" si="93"/>
        <v>1.3462476788685791</v>
      </c>
      <c r="BG87" s="5">
        <f t="shared" si="93"/>
        <v>2.1417507973397392</v>
      </c>
      <c r="BI87" s="5">
        <v>2034</v>
      </c>
      <c r="BJ87" s="5">
        <f t="shared" si="94"/>
        <v>0.25866027826852189</v>
      </c>
      <c r="BK87" s="5">
        <f t="shared" si="94"/>
        <v>0.63227278900988892</v>
      </c>
      <c r="BL87" s="5">
        <f t="shared" si="94"/>
        <v>1.0058852997512417</v>
      </c>
      <c r="BN87" s="5">
        <v>2034</v>
      </c>
      <c r="BO87" s="5">
        <f t="shared" si="95"/>
        <v>8.4639692196185479</v>
      </c>
      <c r="BP87" s="5">
        <f t="shared" si="95"/>
        <v>20.68944431825912</v>
      </c>
      <c r="BQ87" s="5">
        <f t="shared" si="95"/>
        <v>32.914919416899465</v>
      </c>
      <c r="BS87" s="5">
        <v>2034</v>
      </c>
      <c r="BT87" s="5">
        <f t="shared" si="96"/>
        <v>7.1759739035896928</v>
      </c>
      <c r="BU87" s="5">
        <f t="shared" si="96"/>
        <v>17.541050617654491</v>
      </c>
      <c r="BV87" s="5">
        <f t="shared" si="96"/>
        <v>27.90612733171929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2.7599899629191214</v>
      </c>
      <c r="CE87" s="5">
        <f t="shared" si="98"/>
        <v>6.7465579298670946</v>
      </c>
      <c r="CF87" s="5">
        <f t="shared" si="98"/>
        <v>10.733125896815068</v>
      </c>
    </row>
    <row r="88" spans="1:84" x14ac:dyDescent="0.25">
      <c r="A88" s="5">
        <v>2035</v>
      </c>
      <c r="B88" s="5">
        <f t="shared" si="82"/>
        <v>64.343860403164484</v>
      </c>
      <c r="C88" s="5">
        <f t="shared" si="65"/>
        <v>155.52803921176658</v>
      </c>
      <c r="D88" s="5">
        <f t="shared" si="65"/>
        <v>246.71221802036916</v>
      </c>
      <c r="F88" s="5">
        <v>2035</v>
      </c>
      <c r="G88" s="5">
        <f t="shared" si="83"/>
        <v>2.9760739026852434</v>
      </c>
      <c r="H88" s="5">
        <f t="shared" si="83"/>
        <v>7.1935835949809643</v>
      </c>
      <c r="I88" s="5">
        <f t="shared" si="83"/>
        <v>11.411093287276685</v>
      </c>
      <c r="K88" s="5">
        <v>2035</v>
      </c>
      <c r="L88" s="5">
        <f t="shared" si="84"/>
        <v>11.400023382050449</v>
      </c>
      <c r="M88" s="5">
        <f t="shared" si="84"/>
        <v>27.555438428300931</v>
      </c>
      <c r="N88" s="5">
        <f t="shared" si="84"/>
        <v>43.710853474551413</v>
      </c>
      <c r="P88" s="5">
        <v>2035</v>
      </c>
      <c r="Q88" s="5">
        <f t="shared" si="85"/>
        <v>2.7077436317648562</v>
      </c>
      <c r="R88" s="5">
        <f t="shared" si="85"/>
        <v>6.5449920955601328</v>
      </c>
      <c r="S88" s="5">
        <f t="shared" si="85"/>
        <v>10.382240559355409</v>
      </c>
      <c r="U88" s="5">
        <v>2035</v>
      </c>
      <c r="V88" s="5">
        <f t="shared" si="86"/>
        <v>12.85993736096043</v>
      </c>
      <c r="W88" s="5">
        <f t="shared" si="86"/>
        <v>31.084253098963018</v>
      </c>
      <c r="X88" s="5">
        <f t="shared" si="86"/>
        <v>49.30856883696606</v>
      </c>
      <c r="Z88" s="5">
        <v>2035</v>
      </c>
      <c r="AA88" s="5">
        <f t="shared" si="87"/>
        <v>3.5900658466014193</v>
      </c>
      <c r="AB88" s="5">
        <f t="shared" si="87"/>
        <v>8.6776873234605318</v>
      </c>
      <c r="AC88" s="5">
        <f t="shared" si="87"/>
        <v>13.765308800319644</v>
      </c>
      <c r="AE88" s="5">
        <v>2035</v>
      </c>
      <c r="AF88" s="5">
        <f t="shared" si="88"/>
        <v>2.4263084942749629</v>
      </c>
      <c r="AG88" s="5">
        <f t="shared" si="88"/>
        <v>5.8647243151559678</v>
      </c>
      <c r="AH88" s="5">
        <f t="shared" si="88"/>
        <v>9.3031401360369159</v>
      </c>
      <c r="AJ88" s="5">
        <v>2035</v>
      </c>
      <c r="AK88" s="5">
        <f t="shared" si="89"/>
        <v>3.5913004796046835</v>
      </c>
      <c r="AL88" s="5">
        <f t="shared" si="89"/>
        <v>8.680671602751886</v>
      </c>
      <c r="AM88" s="5">
        <f t="shared" si="89"/>
        <v>13.770042725899202</v>
      </c>
      <c r="AO88" s="5">
        <v>2035</v>
      </c>
      <c r="AP88" s="5">
        <f t="shared" si="90"/>
        <v>1.5682019486914669</v>
      </c>
      <c r="AQ88" s="5">
        <f t="shared" si="90"/>
        <v>3.7905617201055861</v>
      </c>
      <c r="AR88" s="5">
        <f t="shared" si="90"/>
        <v>6.0129214915197053</v>
      </c>
      <c r="AT88" s="5">
        <v>2035</v>
      </c>
      <c r="AU88" s="5">
        <f t="shared" si="91"/>
        <v>1.9792840129115348</v>
      </c>
      <c r="AV88" s="5">
        <f t="shared" si="91"/>
        <v>4.784204112754594</v>
      </c>
      <c r="AW88" s="5">
        <f t="shared" si="91"/>
        <v>7.5891242125977101</v>
      </c>
      <c r="AY88" s="5">
        <v>2035</v>
      </c>
      <c r="AZ88" s="5">
        <f t="shared" si="92"/>
        <v>0.28927997111783554</v>
      </c>
      <c r="BA88" s="5">
        <f t="shared" si="92"/>
        <v>0.69922983186413035</v>
      </c>
      <c r="BB88" s="5">
        <f t="shared" si="92"/>
        <v>1.1091796926104251</v>
      </c>
      <c r="BD88" s="5">
        <v>2035</v>
      </c>
      <c r="BE88" s="5">
        <f t="shared" si="93"/>
        <v>0.60081224770628694</v>
      </c>
      <c r="BF88" s="5">
        <f t="shared" si="93"/>
        <v>1.4522465738716619</v>
      </c>
      <c r="BG88" s="5">
        <f t="shared" si="93"/>
        <v>2.3036809000370511</v>
      </c>
      <c r="BI88" s="5">
        <v>2035</v>
      </c>
      <c r="BJ88" s="5">
        <f t="shared" si="94"/>
        <v>0.28217484902020828</v>
      </c>
      <c r="BK88" s="5">
        <f t="shared" si="94"/>
        <v>0.68205576581834748</v>
      </c>
      <c r="BL88" s="5">
        <f t="shared" si="94"/>
        <v>1.0819366826164867</v>
      </c>
      <c r="BN88" s="5">
        <v>2035</v>
      </c>
      <c r="BO88" s="5">
        <f t="shared" si="95"/>
        <v>9.2334209668565563</v>
      </c>
      <c r="BP88" s="5">
        <f t="shared" si="95"/>
        <v>22.318459744162283</v>
      </c>
      <c r="BQ88" s="5">
        <f t="shared" si="95"/>
        <v>35.403498521468009</v>
      </c>
      <c r="BS88" s="5">
        <v>2035</v>
      </c>
      <c r="BT88" s="5">
        <f t="shared" si="96"/>
        <v>7.8283351675522681</v>
      </c>
      <c r="BU88" s="5">
        <f t="shared" si="96"/>
        <v>18.922172391789672</v>
      </c>
      <c r="BV88" s="5">
        <f t="shared" si="96"/>
        <v>30.016009616027077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3.0108981413662832</v>
      </c>
      <c r="CE88" s="5">
        <f t="shared" si="98"/>
        <v>7.2777586122268758</v>
      </c>
      <c r="CF88" s="5">
        <f t="shared" si="98"/>
        <v>11.544619083087355</v>
      </c>
    </row>
    <row r="89" spans="1:84" x14ac:dyDescent="0.25">
      <c r="A89" s="5">
        <v>2036</v>
      </c>
      <c r="B89" s="5">
        <f t="shared" si="82"/>
        <v>69.705848770095244</v>
      </c>
      <c r="C89" s="5">
        <f t="shared" si="65"/>
        <v>167.30507053523456</v>
      </c>
      <c r="D89" s="5">
        <f t="shared" si="65"/>
        <v>264.90429230037353</v>
      </c>
      <c r="F89" s="5">
        <v>2036</v>
      </c>
      <c r="G89" s="5">
        <f t="shared" si="83"/>
        <v>3.2240800612423755</v>
      </c>
      <c r="H89" s="5">
        <f t="shared" si="83"/>
        <v>7.7383024749684068</v>
      </c>
      <c r="I89" s="5">
        <f t="shared" si="83"/>
        <v>12.252524888694381</v>
      </c>
      <c r="K89" s="5">
        <v>2036</v>
      </c>
      <c r="L89" s="5">
        <f t="shared" si="84"/>
        <v>12.350025330554672</v>
      </c>
      <c r="M89" s="5">
        <f t="shared" si="84"/>
        <v>29.642015634228983</v>
      </c>
      <c r="N89" s="5">
        <f t="shared" si="84"/>
        <v>46.934005937903521</v>
      </c>
      <c r="P89" s="5">
        <v>2036</v>
      </c>
      <c r="Q89" s="5">
        <f t="shared" si="85"/>
        <v>2.933388934411937</v>
      </c>
      <c r="R89" s="5">
        <f t="shared" si="85"/>
        <v>7.0405977581268644</v>
      </c>
      <c r="S89" s="5">
        <f t="shared" si="85"/>
        <v>11.147806581841792</v>
      </c>
      <c r="U89" s="5">
        <v>2036</v>
      </c>
      <c r="V89" s="5">
        <f t="shared" si="86"/>
        <v>13.93159880770736</v>
      </c>
      <c r="W89" s="5">
        <f t="shared" si="86"/>
        <v>33.438042320948171</v>
      </c>
      <c r="X89" s="5">
        <f t="shared" si="86"/>
        <v>52.944485834188981</v>
      </c>
      <c r="Z89" s="5">
        <v>2036</v>
      </c>
      <c r="AA89" s="5">
        <f t="shared" si="87"/>
        <v>3.8892380004849656</v>
      </c>
      <c r="AB89" s="5">
        <f t="shared" si="87"/>
        <v>9.3347868145980328</v>
      </c>
      <c r="AC89" s="5">
        <f t="shared" si="87"/>
        <v>14.780335628710986</v>
      </c>
      <c r="AE89" s="5">
        <v>2036</v>
      </c>
      <c r="AF89" s="5">
        <f t="shared" si="88"/>
        <v>2.6285008687978575</v>
      </c>
      <c r="AG89" s="5">
        <f t="shared" si="88"/>
        <v>6.3088181410225843</v>
      </c>
      <c r="AH89" s="5">
        <f t="shared" si="88"/>
        <v>9.9891354132473111</v>
      </c>
      <c r="AJ89" s="5">
        <v>2036</v>
      </c>
      <c r="AK89" s="5">
        <f t="shared" si="89"/>
        <v>3.890575519571712</v>
      </c>
      <c r="AL89" s="5">
        <f t="shared" si="89"/>
        <v>9.3379970721172185</v>
      </c>
      <c r="AM89" s="5">
        <f t="shared" si="89"/>
        <v>14.785418624662839</v>
      </c>
      <c r="AO89" s="5">
        <v>2036</v>
      </c>
      <c r="AP89" s="5">
        <f t="shared" si="90"/>
        <v>1.6988854444157369</v>
      </c>
      <c r="AQ89" s="5">
        <f t="shared" si="90"/>
        <v>4.0775939770379637</v>
      </c>
      <c r="AR89" s="5">
        <f t="shared" si="90"/>
        <v>6.4563025096601905</v>
      </c>
      <c r="AT89" s="5">
        <v>2036</v>
      </c>
      <c r="AU89" s="5">
        <f t="shared" si="91"/>
        <v>2.1442243473208578</v>
      </c>
      <c r="AV89" s="5">
        <f t="shared" si="91"/>
        <v>5.146477835096448</v>
      </c>
      <c r="AW89" s="5">
        <f t="shared" si="91"/>
        <v>8.1487313228720382</v>
      </c>
      <c r="AY89" s="5">
        <v>2036</v>
      </c>
      <c r="AZ89" s="5">
        <f t="shared" si="92"/>
        <v>0.31338663537765399</v>
      </c>
      <c r="BA89" s="5">
        <f t="shared" si="92"/>
        <v>0.75217752974486984</v>
      </c>
      <c r="BB89" s="5">
        <f t="shared" si="92"/>
        <v>1.1909684241120715</v>
      </c>
      <c r="BD89" s="5">
        <v>2036</v>
      </c>
      <c r="BE89" s="5">
        <f t="shared" si="93"/>
        <v>0.65087993501514063</v>
      </c>
      <c r="BF89" s="5">
        <f t="shared" si="93"/>
        <v>1.5622148694700968</v>
      </c>
      <c r="BG89" s="5">
        <f t="shared" si="93"/>
        <v>2.4735498039250672</v>
      </c>
      <c r="BI89" s="5">
        <v>2036</v>
      </c>
      <c r="BJ89" s="5">
        <f t="shared" si="94"/>
        <v>0.30568941977189468</v>
      </c>
      <c r="BK89" s="5">
        <f t="shared" si="94"/>
        <v>0.73370299392657046</v>
      </c>
      <c r="BL89" s="5">
        <f t="shared" si="94"/>
        <v>1.1617165680812462</v>
      </c>
      <c r="BN89" s="5">
        <v>2036</v>
      </c>
      <c r="BO89" s="5">
        <f t="shared" si="95"/>
        <v>10.002872714094565</v>
      </c>
      <c r="BP89" s="5">
        <f t="shared" si="95"/>
        <v>24.008477832416247</v>
      </c>
      <c r="BQ89" s="5">
        <f t="shared" si="95"/>
        <v>38.014082950737702</v>
      </c>
      <c r="BS89" s="5">
        <v>2036</v>
      </c>
      <c r="BT89" s="5">
        <f t="shared" si="96"/>
        <v>8.4806964315150708</v>
      </c>
      <c r="BU89" s="5">
        <f t="shared" si="96"/>
        <v>20.355013814439872</v>
      </c>
      <c r="BV89" s="5">
        <f t="shared" si="96"/>
        <v>32.229331197364445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3.261806319813445</v>
      </c>
      <c r="CE89" s="5">
        <f t="shared" si="98"/>
        <v>7.8288514670922495</v>
      </c>
      <c r="CF89" s="5">
        <f t="shared" si="98"/>
        <v>12.39589661437094</v>
      </c>
    </row>
    <row r="90" spans="1:84" x14ac:dyDescent="0.25">
      <c r="A90" s="5">
        <v>2037</v>
      </c>
      <c r="B90" s="5">
        <f t="shared" si="82"/>
        <v>75.067837137025563</v>
      </c>
      <c r="C90" s="5">
        <f t="shared" si="65"/>
        <v>179.52804507293345</v>
      </c>
      <c r="D90" s="5">
        <f t="shared" si="65"/>
        <v>283.98825300884164</v>
      </c>
      <c r="F90" s="5">
        <v>2037</v>
      </c>
      <c r="G90" s="5">
        <f t="shared" si="83"/>
        <v>3.4720862197995075</v>
      </c>
      <c r="H90" s="5">
        <f t="shared" si="83"/>
        <v>8.3036474093087804</v>
      </c>
      <c r="I90" s="5">
        <f t="shared" si="83"/>
        <v>13.135208598818053</v>
      </c>
      <c r="K90" s="5">
        <v>2037</v>
      </c>
      <c r="L90" s="5">
        <f t="shared" si="84"/>
        <v>13.300027279058895</v>
      </c>
      <c r="M90" s="5">
        <f t="shared" si="84"/>
        <v>31.807602135487969</v>
      </c>
      <c r="N90" s="5">
        <f t="shared" si="84"/>
        <v>50.315176991917042</v>
      </c>
      <c r="P90" s="5">
        <v>2037</v>
      </c>
      <c r="Q90" s="5">
        <f t="shared" si="85"/>
        <v>3.1590342370590179</v>
      </c>
      <c r="R90" s="5">
        <f t="shared" si="85"/>
        <v>7.5549697783678766</v>
      </c>
      <c r="S90" s="5">
        <f t="shared" si="85"/>
        <v>11.950905319676735</v>
      </c>
      <c r="U90" s="5">
        <v>2037</v>
      </c>
      <c r="V90" s="5">
        <f t="shared" si="86"/>
        <v>15.003260254453835</v>
      </c>
      <c r="W90" s="5">
        <f t="shared" si="86"/>
        <v>35.880958955643564</v>
      </c>
      <c r="X90" s="5">
        <f t="shared" si="86"/>
        <v>56.758657656833293</v>
      </c>
      <c r="Z90" s="5">
        <v>2037</v>
      </c>
      <c r="AA90" s="5">
        <f t="shared" si="87"/>
        <v>4.1884101543683983</v>
      </c>
      <c r="AB90" s="5">
        <f t="shared" si="87"/>
        <v>10.016767708450516</v>
      </c>
      <c r="AC90" s="5">
        <f t="shared" si="87"/>
        <v>15.845125262532633</v>
      </c>
      <c r="AE90" s="5">
        <v>2037</v>
      </c>
      <c r="AF90" s="5">
        <f t="shared" si="88"/>
        <v>2.830693243320809</v>
      </c>
      <c r="AG90" s="5">
        <f t="shared" si="88"/>
        <v>6.7697278029593235</v>
      </c>
      <c r="AH90" s="5">
        <f t="shared" si="88"/>
        <v>10.708762362597895</v>
      </c>
      <c r="AJ90" s="5">
        <v>2037</v>
      </c>
      <c r="AK90" s="5">
        <f t="shared" si="89"/>
        <v>4.1898505595387405</v>
      </c>
      <c r="AL90" s="5">
        <f t="shared" si="89"/>
        <v>10.020212500976982</v>
      </c>
      <c r="AM90" s="5">
        <f t="shared" si="89"/>
        <v>15.850574442415223</v>
      </c>
      <c r="AO90" s="5">
        <v>2037</v>
      </c>
      <c r="AP90" s="5">
        <f t="shared" si="90"/>
        <v>1.8295689401400068</v>
      </c>
      <c r="AQ90" s="5">
        <f t="shared" si="90"/>
        <v>4.3754948547397703</v>
      </c>
      <c r="AR90" s="5">
        <f t="shared" si="90"/>
        <v>6.9214207693395338</v>
      </c>
      <c r="AT90" s="5">
        <v>2037</v>
      </c>
      <c r="AU90" s="5">
        <f t="shared" si="91"/>
        <v>2.3091646817301239</v>
      </c>
      <c r="AV90" s="5">
        <f t="shared" si="91"/>
        <v>5.5224692341375885</v>
      </c>
      <c r="AW90" s="5">
        <f t="shared" si="91"/>
        <v>8.7357737865449963</v>
      </c>
      <c r="AY90" s="5">
        <v>2037</v>
      </c>
      <c r="AZ90" s="5">
        <f t="shared" si="92"/>
        <v>0.33749329963748664</v>
      </c>
      <c r="BA90" s="5">
        <f t="shared" si="92"/>
        <v>0.80713011883548802</v>
      </c>
      <c r="BB90" s="5">
        <f t="shared" si="92"/>
        <v>1.2767669380335036</v>
      </c>
      <c r="BD90" s="5">
        <v>2037</v>
      </c>
      <c r="BE90" s="5">
        <f t="shared" si="93"/>
        <v>0.70094762232399432</v>
      </c>
      <c r="BF90" s="5">
        <f t="shared" si="93"/>
        <v>1.6763471698890982</v>
      </c>
      <c r="BG90" s="5">
        <f t="shared" si="93"/>
        <v>2.651746717454202</v>
      </c>
      <c r="BI90" s="5">
        <v>2037</v>
      </c>
      <c r="BJ90" s="5">
        <f t="shared" si="94"/>
        <v>0.32920399052358107</v>
      </c>
      <c r="BK90" s="5">
        <f t="shared" si="94"/>
        <v>0.7873058703026885</v>
      </c>
      <c r="BL90" s="5">
        <f t="shared" si="94"/>
        <v>1.2454077500817959</v>
      </c>
      <c r="BN90" s="5">
        <v>2037</v>
      </c>
      <c r="BO90" s="5">
        <f t="shared" si="95"/>
        <v>10.772324461332801</v>
      </c>
      <c r="BP90" s="5">
        <f t="shared" si="95"/>
        <v>25.762489305563577</v>
      </c>
      <c r="BQ90" s="5">
        <f t="shared" si="95"/>
        <v>40.752654149794353</v>
      </c>
      <c r="BS90" s="5">
        <v>2037</v>
      </c>
      <c r="BT90" s="5">
        <f t="shared" si="96"/>
        <v>9.1330576954776461</v>
      </c>
      <c r="BU90" s="5">
        <f t="shared" si="96"/>
        <v>21.842110498195098</v>
      </c>
      <c r="BV90" s="5">
        <f t="shared" si="96"/>
        <v>34.551163300912776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3.5127144982607206</v>
      </c>
      <c r="CE90" s="5">
        <f t="shared" si="98"/>
        <v>8.4008117300751337</v>
      </c>
      <c r="CF90" s="5">
        <f t="shared" si="98"/>
        <v>13.288908961889547</v>
      </c>
    </row>
    <row r="91" spans="1:84" x14ac:dyDescent="0.25">
      <c r="A91" s="5">
        <v>2038</v>
      </c>
      <c r="B91" s="5">
        <f t="shared" si="82"/>
        <v>80.429825503955982</v>
      </c>
      <c r="C91" s="5">
        <f t="shared" si="65"/>
        <v>192.21882568088205</v>
      </c>
      <c r="D91" s="5">
        <f t="shared" si="65"/>
        <v>304.00782585780854</v>
      </c>
      <c r="F91" s="5">
        <v>2038</v>
      </c>
      <c r="G91" s="5">
        <f t="shared" si="83"/>
        <v>3.7200923783565827</v>
      </c>
      <c r="H91" s="5">
        <f t="shared" si="83"/>
        <v>8.8906296129777616</v>
      </c>
      <c r="I91" s="5">
        <f t="shared" si="83"/>
        <v>14.06116684759894</v>
      </c>
      <c r="K91" s="5">
        <v>2038</v>
      </c>
      <c r="L91" s="5">
        <f t="shared" si="84"/>
        <v>14.250029227562891</v>
      </c>
      <c r="M91" s="5">
        <f t="shared" si="84"/>
        <v>34.056071449585488</v>
      </c>
      <c r="N91" s="5">
        <f t="shared" si="84"/>
        <v>53.862113671607858</v>
      </c>
      <c r="P91" s="5">
        <v>2038</v>
      </c>
      <c r="Q91" s="5">
        <f t="shared" si="85"/>
        <v>3.3846795397060987</v>
      </c>
      <c r="R91" s="5">
        <f t="shared" si="85"/>
        <v>8.0890281975858898</v>
      </c>
      <c r="S91" s="5">
        <f t="shared" si="85"/>
        <v>12.793376855465567</v>
      </c>
      <c r="U91" s="5">
        <v>2038</v>
      </c>
      <c r="V91" s="5">
        <f t="shared" si="86"/>
        <v>16.074921701200765</v>
      </c>
      <c r="W91" s="5">
        <f t="shared" si="86"/>
        <v>38.417372572379008</v>
      </c>
      <c r="X91" s="5">
        <f t="shared" si="86"/>
        <v>60.759823443557707</v>
      </c>
      <c r="Z91" s="5">
        <v>2038</v>
      </c>
      <c r="AA91" s="5">
        <f t="shared" si="87"/>
        <v>4.4875823082518309</v>
      </c>
      <c r="AB91" s="5">
        <f t="shared" si="87"/>
        <v>10.724849843122456</v>
      </c>
      <c r="AC91" s="5">
        <f t="shared" si="87"/>
        <v>16.962117377993195</v>
      </c>
      <c r="AE91" s="5">
        <v>2038</v>
      </c>
      <c r="AF91" s="5">
        <f t="shared" si="88"/>
        <v>3.0328856178437036</v>
      </c>
      <c r="AG91" s="5">
        <f t="shared" si="88"/>
        <v>7.2482777158043632</v>
      </c>
      <c r="AH91" s="5">
        <f t="shared" si="88"/>
        <v>11.463669813764966</v>
      </c>
      <c r="AJ91" s="5">
        <v>2038</v>
      </c>
      <c r="AK91" s="5">
        <f t="shared" si="89"/>
        <v>4.4891255995057691</v>
      </c>
      <c r="AL91" s="5">
        <f t="shared" si="89"/>
        <v>10.728538146940878</v>
      </c>
      <c r="AM91" s="5">
        <f t="shared" si="89"/>
        <v>16.967950694375986</v>
      </c>
      <c r="AO91" s="5">
        <v>2038</v>
      </c>
      <c r="AP91" s="5">
        <f t="shared" si="90"/>
        <v>1.9602524358643336</v>
      </c>
      <c r="AQ91" s="5">
        <f t="shared" si="90"/>
        <v>4.6847971992851853</v>
      </c>
      <c r="AR91" s="5">
        <f t="shared" si="90"/>
        <v>7.4093419627059802</v>
      </c>
      <c r="AT91" s="5">
        <v>2038</v>
      </c>
      <c r="AU91" s="5">
        <f t="shared" si="91"/>
        <v>2.4741050161394469</v>
      </c>
      <c r="AV91" s="5">
        <f t="shared" si="91"/>
        <v>5.912850834049209</v>
      </c>
      <c r="AW91" s="5">
        <f t="shared" si="91"/>
        <v>9.3515966519590279</v>
      </c>
      <c r="AY91" s="5">
        <v>2038</v>
      </c>
      <c r="AZ91" s="5">
        <f t="shared" si="92"/>
        <v>0.36159996389730509</v>
      </c>
      <c r="BA91" s="5">
        <f t="shared" si="92"/>
        <v>0.86418589113027622</v>
      </c>
      <c r="BB91" s="5">
        <f t="shared" si="92"/>
        <v>1.3667718183632473</v>
      </c>
      <c r="BD91" s="5">
        <v>2038</v>
      </c>
      <c r="BE91" s="5">
        <f t="shared" si="93"/>
        <v>0.75101530963284802</v>
      </c>
      <c r="BF91" s="5">
        <f t="shared" si="93"/>
        <v>1.7948476200398034</v>
      </c>
      <c r="BG91" s="5">
        <f t="shared" si="93"/>
        <v>2.8386799304467445</v>
      </c>
      <c r="BI91" s="5">
        <v>2038</v>
      </c>
      <c r="BJ91" s="5">
        <f t="shared" si="94"/>
        <v>0.35271856127526746</v>
      </c>
      <c r="BK91" s="5">
        <f t="shared" si="94"/>
        <v>0.84296027275163965</v>
      </c>
      <c r="BL91" s="5">
        <f t="shared" si="94"/>
        <v>1.3332019842280118</v>
      </c>
      <c r="BN91" s="5">
        <v>2038</v>
      </c>
      <c r="BO91" s="5">
        <f t="shared" si="95"/>
        <v>11.541776208570809</v>
      </c>
      <c r="BP91" s="5">
        <f t="shared" si="95"/>
        <v>27.583631509605766</v>
      </c>
      <c r="BQ91" s="5">
        <f t="shared" si="95"/>
        <v>43.62548681064095</v>
      </c>
      <c r="BS91" s="5">
        <v>2038</v>
      </c>
      <c r="BT91" s="5">
        <f t="shared" si="96"/>
        <v>9.7854189594404488</v>
      </c>
      <c r="BU91" s="5">
        <f t="shared" si="96"/>
        <v>23.3861223668398</v>
      </c>
      <c r="BV91" s="5">
        <f t="shared" si="96"/>
        <v>36.986825774239151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3.7636226767078824</v>
      </c>
      <c r="CE91" s="5">
        <f t="shared" si="98"/>
        <v>8.9946624487845384</v>
      </c>
      <c r="CF91" s="5">
        <f t="shared" si="98"/>
        <v>14.225702220861194</v>
      </c>
    </row>
    <row r="92" spans="1:84" x14ac:dyDescent="0.25">
      <c r="A92" s="5">
        <v>2039</v>
      </c>
      <c r="B92" s="5">
        <f t="shared" si="82"/>
        <v>85.791813870886116</v>
      </c>
      <c r="C92" s="5">
        <f t="shared" si="65"/>
        <v>205.40034706563299</v>
      </c>
      <c r="D92" s="5">
        <f t="shared" si="65"/>
        <v>325.0088802603799</v>
      </c>
      <c r="F92" s="5">
        <v>2039</v>
      </c>
      <c r="G92" s="5">
        <f t="shared" si="83"/>
        <v>3.9680985369137147</v>
      </c>
      <c r="H92" s="5">
        <f t="shared" si="83"/>
        <v>9.5003098768762015</v>
      </c>
      <c r="I92" s="5">
        <f t="shared" si="83"/>
        <v>15.032521216838688</v>
      </c>
      <c r="K92" s="5">
        <v>2039</v>
      </c>
      <c r="L92" s="5">
        <f t="shared" si="84"/>
        <v>15.200031176067114</v>
      </c>
      <c r="M92" s="5">
        <f t="shared" si="84"/>
        <v>36.391486997480797</v>
      </c>
      <c r="N92" s="5">
        <f t="shared" si="84"/>
        <v>57.582942818894253</v>
      </c>
      <c r="P92" s="5">
        <v>2039</v>
      </c>
      <c r="Q92" s="5">
        <f t="shared" si="85"/>
        <v>3.6103248423531795</v>
      </c>
      <c r="R92" s="5">
        <f t="shared" si="85"/>
        <v>8.6437381631193375</v>
      </c>
      <c r="S92" s="5">
        <f t="shared" si="85"/>
        <v>13.677151483885496</v>
      </c>
      <c r="U92" s="5">
        <v>2039</v>
      </c>
      <c r="V92" s="5">
        <f t="shared" si="86"/>
        <v>17.14658314794724</v>
      </c>
      <c r="W92" s="5">
        <f t="shared" si="86"/>
        <v>41.051866963419798</v>
      </c>
      <c r="X92" s="5">
        <f t="shared" si="86"/>
        <v>64.95715077889281</v>
      </c>
      <c r="Z92" s="5">
        <v>2039</v>
      </c>
      <c r="AA92" s="5">
        <f t="shared" si="87"/>
        <v>4.7867544621352636</v>
      </c>
      <c r="AB92" s="5">
        <f t="shared" si="87"/>
        <v>11.460312860621457</v>
      </c>
      <c r="AC92" s="5">
        <f t="shared" si="87"/>
        <v>18.133871259107536</v>
      </c>
      <c r="AE92" s="5">
        <v>2039</v>
      </c>
      <c r="AF92" s="5">
        <f t="shared" si="88"/>
        <v>3.2350779923665982</v>
      </c>
      <c r="AG92" s="5">
        <f t="shared" si="88"/>
        <v>7.7453327122390192</v>
      </c>
      <c r="AH92" s="5">
        <f t="shared" si="88"/>
        <v>12.255587432111383</v>
      </c>
      <c r="AJ92" s="5">
        <v>2039</v>
      </c>
      <c r="AK92" s="5">
        <f t="shared" si="89"/>
        <v>4.7884006394727976</v>
      </c>
      <c r="AL92" s="5">
        <f t="shared" si="89"/>
        <v>11.464254092088709</v>
      </c>
      <c r="AM92" s="5">
        <f t="shared" si="89"/>
        <v>18.14010754470462</v>
      </c>
      <c r="AO92" s="5">
        <v>2039</v>
      </c>
      <c r="AP92" s="5">
        <f t="shared" si="90"/>
        <v>2.0909359315886036</v>
      </c>
      <c r="AQ92" s="5">
        <f t="shared" si="90"/>
        <v>5.0060599801124681</v>
      </c>
      <c r="AR92" s="5">
        <f t="shared" si="90"/>
        <v>7.9211840286363326</v>
      </c>
      <c r="AT92" s="5">
        <v>2039</v>
      </c>
      <c r="AU92" s="5">
        <f t="shared" si="91"/>
        <v>2.639045350548713</v>
      </c>
      <c r="AV92" s="5">
        <f t="shared" si="91"/>
        <v>6.3183281302390242</v>
      </c>
      <c r="AW92" s="5">
        <f t="shared" si="91"/>
        <v>9.9976109099293353</v>
      </c>
      <c r="AY92" s="5">
        <v>2039</v>
      </c>
      <c r="AZ92" s="5">
        <f t="shared" si="92"/>
        <v>0.38570662815712353</v>
      </c>
      <c r="BA92" s="5">
        <f t="shared" si="92"/>
        <v>0.92344795749647801</v>
      </c>
      <c r="BB92" s="5">
        <f t="shared" si="92"/>
        <v>1.4611892868358325</v>
      </c>
      <c r="BD92" s="5">
        <v>2039</v>
      </c>
      <c r="BE92" s="5">
        <f t="shared" si="93"/>
        <v>0.80108299694171592</v>
      </c>
      <c r="BF92" s="5">
        <f t="shared" si="93"/>
        <v>1.9179303732619104</v>
      </c>
      <c r="BG92" s="5">
        <f t="shared" si="93"/>
        <v>3.0347777495821049</v>
      </c>
      <c r="BI92" s="5">
        <v>2039</v>
      </c>
      <c r="BJ92" s="5">
        <f t="shared" si="94"/>
        <v>0.37623313202693964</v>
      </c>
      <c r="BK92" s="5">
        <f t="shared" si="94"/>
        <v>0.90076677959305584</v>
      </c>
      <c r="BL92" s="5">
        <f t="shared" si="94"/>
        <v>1.4253004271591578</v>
      </c>
      <c r="BN92" s="5">
        <v>2039</v>
      </c>
      <c r="BO92" s="5">
        <f t="shared" si="95"/>
        <v>12.311227955808818</v>
      </c>
      <c r="BP92" s="5">
        <f t="shared" si="95"/>
        <v>29.475195602379017</v>
      </c>
      <c r="BQ92" s="5">
        <f t="shared" si="95"/>
        <v>46.639163248948989</v>
      </c>
      <c r="BS92" s="5">
        <v>2039</v>
      </c>
      <c r="BT92" s="5">
        <f t="shared" si="96"/>
        <v>10.437780223403252</v>
      </c>
      <c r="BU92" s="5">
        <f t="shared" si="96"/>
        <v>24.989839749842986</v>
      </c>
      <c r="BV92" s="5">
        <f t="shared" si="96"/>
        <v>39.541899276282948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4.0145308551550443</v>
      </c>
      <c r="CE92" s="5">
        <f t="shared" si="98"/>
        <v>9.6114768268627131</v>
      </c>
      <c r="CF92" s="5">
        <f t="shared" si="98"/>
        <v>15.208422798570382</v>
      </c>
    </row>
    <row r="93" spans="1:84" x14ac:dyDescent="0.25">
      <c r="A93" s="5">
        <v>2040</v>
      </c>
      <c r="B93" s="5">
        <f t="shared" si="82"/>
        <v>91.153802237816762</v>
      </c>
      <c r="C93" s="5">
        <f t="shared" si="82"/>
        <v>219.09666833292567</v>
      </c>
      <c r="D93" s="5">
        <f t="shared" si="82"/>
        <v>347.03953442803487</v>
      </c>
      <c r="F93" s="5">
        <v>2040</v>
      </c>
      <c r="G93" s="5">
        <f t="shared" si="83"/>
        <v>4.2161046954707899</v>
      </c>
      <c r="H93" s="5">
        <f t="shared" si="83"/>
        <v>10.133800998344213</v>
      </c>
      <c r="I93" s="5">
        <f t="shared" si="83"/>
        <v>16.051497301217637</v>
      </c>
      <c r="K93" s="5">
        <v>2040</v>
      </c>
      <c r="L93" s="5">
        <f t="shared" si="84"/>
        <v>16.150033124571337</v>
      </c>
      <c r="M93" s="5">
        <f t="shared" si="84"/>
        <v>38.818111413810129</v>
      </c>
      <c r="N93" s="5">
        <f t="shared" si="84"/>
        <v>61.486189703048922</v>
      </c>
      <c r="P93" s="5">
        <v>2040</v>
      </c>
      <c r="Q93" s="5">
        <f t="shared" si="85"/>
        <v>3.8359701450002603</v>
      </c>
      <c r="R93" s="5">
        <f t="shared" si="85"/>
        <v>9.2201121397154111</v>
      </c>
      <c r="S93" s="5">
        <f t="shared" si="85"/>
        <v>14.604254134430676</v>
      </c>
      <c r="U93" s="5">
        <v>2040</v>
      </c>
      <c r="V93" s="5">
        <f t="shared" si="86"/>
        <v>18.21824459469417</v>
      </c>
      <c r="W93" s="5">
        <f t="shared" si="86"/>
        <v>43.789250646484106</v>
      </c>
      <c r="X93" s="5">
        <f t="shared" si="86"/>
        <v>69.360256698274043</v>
      </c>
      <c r="Z93" s="5">
        <v>2040</v>
      </c>
      <c r="AA93" s="5">
        <f t="shared" si="87"/>
        <v>5.0859266160188099</v>
      </c>
      <c r="AB93" s="5">
        <f t="shared" si="87"/>
        <v>12.224499138810188</v>
      </c>
      <c r="AC93" s="5">
        <f t="shared" si="87"/>
        <v>19.363071661601566</v>
      </c>
      <c r="AE93" s="5">
        <v>2040</v>
      </c>
      <c r="AF93" s="5">
        <f t="shared" si="88"/>
        <v>3.4372703668895497</v>
      </c>
      <c r="AG93" s="5">
        <f t="shared" si="88"/>
        <v>8.2618000243170968</v>
      </c>
      <c r="AH93" s="5">
        <f t="shared" si="88"/>
        <v>13.086329681744701</v>
      </c>
      <c r="AJ93" s="5">
        <v>2040</v>
      </c>
      <c r="AK93" s="5">
        <f t="shared" si="89"/>
        <v>5.0876756794399398</v>
      </c>
      <c r="AL93" s="5">
        <f t="shared" si="89"/>
        <v>12.228703175930605</v>
      </c>
      <c r="AM93" s="5">
        <f t="shared" si="89"/>
        <v>19.369730672421269</v>
      </c>
      <c r="AO93" s="5">
        <v>2040</v>
      </c>
      <c r="AP93" s="5">
        <f t="shared" si="90"/>
        <v>2.2216194273128735</v>
      </c>
      <c r="AQ93" s="5">
        <f t="shared" si="90"/>
        <v>5.3398695707508068</v>
      </c>
      <c r="AR93" s="5">
        <f t="shared" si="90"/>
        <v>8.4581197141887969</v>
      </c>
      <c r="AT93" s="5">
        <v>2040</v>
      </c>
      <c r="AU93" s="5">
        <f t="shared" si="91"/>
        <v>2.803985684958036</v>
      </c>
      <c r="AV93" s="5">
        <f t="shared" si="91"/>
        <v>6.7396412058020019</v>
      </c>
      <c r="AW93" s="5">
        <f t="shared" si="91"/>
        <v>10.675296726646025</v>
      </c>
      <c r="AY93" s="5">
        <v>2040</v>
      </c>
      <c r="AZ93" s="5">
        <f t="shared" si="92"/>
        <v>0.40981329241694198</v>
      </c>
      <c r="BA93" s="5">
        <f t="shared" si="92"/>
        <v>0.98502448392491715</v>
      </c>
      <c r="BB93" s="5">
        <f t="shared" si="92"/>
        <v>1.5602356754328781</v>
      </c>
      <c r="BD93" s="5">
        <v>2040</v>
      </c>
      <c r="BE93" s="5">
        <f t="shared" si="93"/>
        <v>0.85115068425056961</v>
      </c>
      <c r="BF93" s="5">
        <f t="shared" si="93"/>
        <v>2.0458200819978885</v>
      </c>
      <c r="BG93" s="5">
        <f t="shared" si="93"/>
        <v>3.2404894797452073</v>
      </c>
      <c r="BI93" s="5">
        <v>2040</v>
      </c>
      <c r="BJ93" s="5">
        <f t="shared" si="94"/>
        <v>0.39974770277862604</v>
      </c>
      <c r="BK93" s="5">
        <f t="shared" si="94"/>
        <v>0.96083090010921524</v>
      </c>
      <c r="BL93" s="5">
        <f t="shared" si="94"/>
        <v>1.5219140974397902</v>
      </c>
      <c r="BN93" s="5">
        <v>2040</v>
      </c>
      <c r="BO93" s="5">
        <f t="shared" si="95"/>
        <v>13.080679703046826</v>
      </c>
      <c r="BP93" s="5">
        <f t="shared" si="95"/>
        <v>31.440634094347388</v>
      </c>
      <c r="BQ93" s="5">
        <f t="shared" si="95"/>
        <v>49.80058848564795</v>
      </c>
      <c r="BS93" s="5">
        <v>2040</v>
      </c>
      <c r="BT93" s="5">
        <f t="shared" si="96"/>
        <v>11.090141487365827</v>
      </c>
      <c r="BU93" s="5">
        <f t="shared" si="96"/>
        <v>26.65618977564236</v>
      </c>
      <c r="BV93" s="5">
        <f t="shared" si="96"/>
        <v>42.222238063918894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4.2654390336022061</v>
      </c>
      <c r="CE93" s="5">
        <f t="shared" si="98"/>
        <v>10.252380682939361</v>
      </c>
      <c r="CF93" s="5">
        <f t="shared" si="98"/>
        <v>16.239322332276515</v>
      </c>
    </row>
    <row r="94" spans="1:84" x14ac:dyDescent="0.25">
      <c r="A94" s="5">
        <v>2041</v>
      </c>
      <c r="B94" s="5">
        <f t="shared" si="82"/>
        <v>96.515790604747181</v>
      </c>
      <c r="C94" s="5">
        <f t="shared" si="82"/>
        <v>228.36222007928649</v>
      </c>
      <c r="D94" s="5">
        <f t="shared" si="82"/>
        <v>360.20864955382592</v>
      </c>
      <c r="F94" s="5">
        <v>2041</v>
      </c>
      <c r="G94" s="5">
        <f t="shared" ref="G94:I103" si="99">$G$2-G62</f>
        <v>4.464110854027922</v>
      </c>
      <c r="H94" s="5">
        <f t="shared" si="99"/>
        <v>10.562357298409893</v>
      </c>
      <c r="I94" s="5">
        <f t="shared" si="99"/>
        <v>16.66060374279192</v>
      </c>
      <c r="K94" s="5">
        <v>2041</v>
      </c>
      <c r="L94" s="5">
        <f t="shared" ref="L94:N103" si="100">$I$2-L62</f>
        <v>17.10003507307556</v>
      </c>
      <c r="M94" s="5">
        <f t="shared" si="100"/>
        <v>40.459721132193181</v>
      </c>
      <c r="N94" s="5">
        <f t="shared" si="100"/>
        <v>63.819407191310574</v>
      </c>
      <c r="P94" s="5">
        <v>2041</v>
      </c>
      <c r="Q94" s="5">
        <f t="shared" ref="Q94:S103" si="101">$J$2-Q62</f>
        <v>4.0616154476472275</v>
      </c>
      <c r="R94" s="5">
        <f t="shared" si="101"/>
        <v>9.6100287312721093</v>
      </c>
      <c r="S94" s="5">
        <f t="shared" si="101"/>
        <v>15.158442014896877</v>
      </c>
      <c r="U94" s="5">
        <v>2041</v>
      </c>
      <c r="V94" s="5">
        <f t="shared" ref="V94:X103" si="102">$K$2-V62</f>
        <v>19.289906041440645</v>
      </c>
      <c r="W94" s="5">
        <f t="shared" si="102"/>
        <v>45.641088791201128</v>
      </c>
      <c r="X94" s="5">
        <f t="shared" si="102"/>
        <v>71.99227154096161</v>
      </c>
      <c r="Z94" s="5">
        <v>2041</v>
      </c>
      <c r="AA94" s="5">
        <f t="shared" ref="AA94:AC103" si="103">$L$2-AA62</f>
        <v>5.3850987699022426</v>
      </c>
      <c r="AB94" s="5">
        <f t="shared" si="103"/>
        <v>12.741470620877067</v>
      </c>
      <c r="AC94" s="5">
        <f t="shared" si="103"/>
        <v>20.097842471851891</v>
      </c>
      <c r="AE94" s="5">
        <v>2041</v>
      </c>
      <c r="AF94" s="5">
        <f t="shared" ref="AF94:AH103" si="104">$M$2-AF62</f>
        <v>3.6394627414124443</v>
      </c>
      <c r="AG94" s="5">
        <f t="shared" si="104"/>
        <v>8.6111897992774402</v>
      </c>
      <c r="AH94" s="5">
        <f t="shared" si="104"/>
        <v>13.582916857142379</v>
      </c>
      <c r="AJ94" s="5">
        <v>2041</v>
      </c>
      <c r="AK94" s="5">
        <f t="shared" ref="AK94:AM103" si="105">$N$2-AK62</f>
        <v>5.3869507194069683</v>
      </c>
      <c r="AL94" s="5">
        <f t="shared" si="105"/>
        <v>12.745852445837727</v>
      </c>
      <c r="AM94" s="5">
        <f t="shared" si="105"/>
        <v>20.104754172268599</v>
      </c>
      <c r="AO94" s="5">
        <v>2041</v>
      </c>
      <c r="AP94" s="5">
        <f t="shared" ref="AP94:AR103" si="106">$O$2-AP62</f>
        <v>2.3523029230372003</v>
      </c>
      <c r="AQ94" s="5">
        <f t="shared" si="106"/>
        <v>5.5656915250647216</v>
      </c>
      <c r="AR94" s="5">
        <f t="shared" si="106"/>
        <v>8.7790801270922998</v>
      </c>
      <c r="AT94" s="5">
        <v>2041</v>
      </c>
      <c r="AU94" s="5">
        <f t="shared" ref="AU94:AW103" si="107">$P$2-AU62</f>
        <v>2.9689260193673022</v>
      </c>
      <c r="AV94" s="5">
        <f t="shared" si="107"/>
        <v>7.024659206392414</v>
      </c>
      <c r="AW94" s="5">
        <f t="shared" si="107"/>
        <v>11.080392393417469</v>
      </c>
      <c r="AY94" s="5">
        <v>2041</v>
      </c>
      <c r="AZ94" s="5">
        <f t="shared" ref="AZ94:BB103" si="108">$Q$2-AZ62</f>
        <v>0.43391995667676042</v>
      </c>
      <c r="BA94" s="5">
        <f t="shared" si="108"/>
        <v>1.0266809609342715</v>
      </c>
      <c r="BB94" s="5">
        <f t="shared" si="108"/>
        <v>1.6194419651917826</v>
      </c>
      <c r="BD94" s="5">
        <v>2041</v>
      </c>
      <c r="BE94" s="5">
        <f t="shared" ref="BE94:BG103" si="109">$R$2-BE62</f>
        <v>0.9012183715594233</v>
      </c>
      <c r="BF94" s="5">
        <f t="shared" si="109"/>
        <v>2.1323373804019496</v>
      </c>
      <c r="BG94" s="5">
        <f t="shared" si="109"/>
        <v>3.363456389244476</v>
      </c>
      <c r="BI94" s="5">
        <v>2041</v>
      </c>
      <c r="BJ94" s="5">
        <f t="shared" ref="BJ94:BL103" si="110">$S$2-BJ62</f>
        <v>0.42326227353031243</v>
      </c>
      <c r="BK94" s="5">
        <f t="shared" si="110"/>
        <v>1.0014642355779984</v>
      </c>
      <c r="BL94" s="5">
        <f t="shared" si="110"/>
        <v>1.5796661976256701</v>
      </c>
      <c r="BN94" s="5">
        <v>2041</v>
      </c>
      <c r="BO94" s="5">
        <f t="shared" ref="BO94:BQ103" si="111">$T$2-BO62</f>
        <v>13.850131450285062</v>
      </c>
      <c r="BP94" s="5">
        <f t="shared" si="111"/>
        <v>32.770251857849416</v>
      </c>
      <c r="BQ94" s="5">
        <f t="shared" si="111"/>
        <v>51.690372265413998</v>
      </c>
      <c r="BS94" s="5">
        <v>2041</v>
      </c>
      <c r="BT94" s="5">
        <f t="shared" ref="BT94:BV103" si="112">$U$2-BT62</f>
        <v>11.74250275132863</v>
      </c>
      <c r="BU94" s="5">
        <f t="shared" si="112"/>
        <v>27.783474401220246</v>
      </c>
      <c r="BV94" s="5">
        <f t="shared" si="112"/>
        <v>43.824446051111863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4.5163472120494816</v>
      </c>
      <c r="CE94" s="5">
        <f t="shared" si="114"/>
        <v>10.685951692776939</v>
      </c>
      <c r="CF94" s="5">
        <f t="shared" si="114"/>
        <v>16.85555617350451</v>
      </c>
    </row>
    <row r="95" spans="1:84" x14ac:dyDescent="0.25">
      <c r="A95" s="5">
        <v>2042</v>
      </c>
      <c r="B95" s="5">
        <f t="shared" si="82"/>
        <v>101.8777789716776</v>
      </c>
      <c r="C95" s="5">
        <f t="shared" si="82"/>
        <v>237.81172057593221</v>
      </c>
      <c r="D95" s="5">
        <f t="shared" si="82"/>
        <v>373.74566218018794</v>
      </c>
      <c r="F95" s="5">
        <v>2042</v>
      </c>
      <c r="G95" s="5">
        <f t="shared" si="99"/>
        <v>4.7121170125849972</v>
      </c>
      <c r="H95" s="5">
        <f t="shared" si="99"/>
        <v>10.999421715205415</v>
      </c>
      <c r="I95" s="5">
        <f t="shared" si="99"/>
        <v>17.286726417825832</v>
      </c>
      <c r="K95" s="5">
        <v>2042</v>
      </c>
      <c r="L95" s="5">
        <f t="shared" si="100"/>
        <v>18.050037021579783</v>
      </c>
      <c r="M95" s="5">
        <f t="shared" si="100"/>
        <v>42.133921684281177</v>
      </c>
      <c r="N95" s="5">
        <f t="shared" si="100"/>
        <v>66.217806346982798</v>
      </c>
      <c r="P95" s="5">
        <v>2042</v>
      </c>
      <c r="Q95" s="5">
        <f t="shared" si="101"/>
        <v>4.2872607502943083</v>
      </c>
      <c r="R95" s="5">
        <f t="shared" si="101"/>
        <v>10.007686326461908</v>
      </c>
      <c r="S95" s="5">
        <f t="shared" si="101"/>
        <v>15.728111902629394</v>
      </c>
      <c r="U95" s="5">
        <v>2042</v>
      </c>
      <c r="V95" s="5">
        <f t="shared" si="102"/>
        <v>20.361567488187575</v>
      </c>
      <c r="W95" s="5">
        <f t="shared" si="102"/>
        <v>47.529691428932438</v>
      </c>
      <c r="X95" s="5">
        <f t="shared" si="102"/>
        <v>74.697815369677755</v>
      </c>
      <c r="Z95" s="5">
        <v>2042</v>
      </c>
      <c r="AA95" s="5">
        <f t="shared" si="103"/>
        <v>5.6842709237856752</v>
      </c>
      <c r="AB95" s="5">
        <f t="shared" si="103"/>
        <v>13.268705523910398</v>
      </c>
      <c r="AC95" s="5">
        <f t="shared" si="103"/>
        <v>20.853140124035008</v>
      </c>
      <c r="AE95" s="5">
        <v>2042</v>
      </c>
      <c r="AF95" s="5">
        <f t="shared" si="104"/>
        <v>3.8416551159353958</v>
      </c>
      <c r="AG95" s="5">
        <f t="shared" si="104"/>
        <v>8.9675160000681444</v>
      </c>
      <c r="AH95" s="5">
        <f t="shared" si="104"/>
        <v>14.093376884200893</v>
      </c>
      <c r="AJ95" s="5">
        <v>2042</v>
      </c>
      <c r="AK95" s="5">
        <f t="shared" si="105"/>
        <v>5.6862257593739969</v>
      </c>
      <c r="AL95" s="5">
        <f t="shared" si="105"/>
        <v>13.27326866632859</v>
      </c>
      <c r="AM95" s="5">
        <f t="shared" si="105"/>
        <v>20.860311573283298</v>
      </c>
      <c r="AO95" s="5">
        <v>2042</v>
      </c>
      <c r="AP95" s="5">
        <f t="shared" si="106"/>
        <v>2.4829864187614703</v>
      </c>
      <c r="AQ95" s="5">
        <f t="shared" si="106"/>
        <v>5.795996716580305</v>
      </c>
      <c r="AR95" s="5">
        <f t="shared" si="106"/>
        <v>9.1090070143991397</v>
      </c>
      <c r="AT95" s="5">
        <v>2042</v>
      </c>
      <c r="AU95" s="5">
        <f t="shared" si="107"/>
        <v>3.1338663537766251</v>
      </c>
      <c r="AV95" s="5">
        <f t="shared" si="107"/>
        <v>7.3153356617032728</v>
      </c>
      <c r="AW95" s="5">
        <f t="shared" si="107"/>
        <v>11.496804969629977</v>
      </c>
      <c r="AY95" s="5">
        <v>2042</v>
      </c>
      <c r="AZ95" s="5">
        <f t="shared" si="108"/>
        <v>0.45802662093657887</v>
      </c>
      <c r="BA95" s="5">
        <f t="shared" si="108"/>
        <v>1.0691644428643201</v>
      </c>
      <c r="BB95" s="5">
        <f t="shared" si="108"/>
        <v>1.6803022647920756</v>
      </c>
      <c r="BD95" s="5">
        <v>2042</v>
      </c>
      <c r="BE95" s="5">
        <f t="shared" si="109"/>
        <v>0.951286058868277</v>
      </c>
      <c r="BF95" s="5">
        <f t="shared" si="109"/>
        <v>2.2205723044105241</v>
      </c>
      <c r="BG95" s="5">
        <f t="shared" si="109"/>
        <v>3.4898585499527712</v>
      </c>
      <c r="BI95" s="5">
        <v>2042</v>
      </c>
      <c r="BJ95" s="5">
        <f t="shared" si="110"/>
        <v>0.44677684428199882</v>
      </c>
      <c r="BK95" s="5">
        <f t="shared" si="110"/>
        <v>1.0429042635659016</v>
      </c>
      <c r="BL95" s="5">
        <f t="shared" si="110"/>
        <v>1.6390316828498186</v>
      </c>
      <c r="BN95" s="5">
        <v>2042</v>
      </c>
      <c r="BO95" s="5">
        <f t="shared" si="111"/>
        <v>14.61958319752307</v>
      </c>
      <c r="BP95" s="5">
        <f t="shared" si="111"/>
        <v>34.126266487145131</v>
      </c>
      <c r="BQ95" s="5">
        <f t="shared" si="111"/>
        <v>53.632949776767418</v>
      </c>
      <c r="BS95" s="5">
        <v>2042</v>
      </c>
      <c r="BT95" s="5">
        <f t="shared" si="112"/>
        <v>12.394864015291205</v>
      </c>
      <c r="BU95" s="5">
        <f t="shared" si="112"/>
        <v>28.933138978231682</v>
      </c>
      <c r="BV95" s="5">
        <f t="shared" si="112"/>
        <v>45.471413941172386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4.7672553904966435</v>
      </c>
      <c r="CE95" s="5">
        <f t="shared" si="114"/>
        <v>11.128130376243007</v>
      </c>
      <c r="CF95" s="5">
        <f t="shared" si="114"/>
        <v>17.489005361989371</v>
      </c>
    </row>
    <row r="96" spans="1:84" x14ac:dyDescent="0.25">
      <c r="A96" s="5">
        <v>2043</v>
      </c>
      <c r="B96" s="5">
        <f t="shared" si="82"/>
        <v>107.23976733860775</v>
      </c>
      <c r="C96" s="5">
        <f t="shared" si="82"/>
        <v>247.45030868639526</v>
      </c>
      <c r="D96" s="5">
        <f t="shared" si="82"/>
        <v>387.66085003418289</v>
      </c>
      <c r="F96" s="5">
        <v>2043</v>
      </c>
      <c r="G96" s="5">
        <f t="shared" si="99"/>
        <v>4.9601231711421292</v>
      </c>
      <c r="H96" s="5">
        <f t="shared" si="99"/>
        <v>11.445231934774881</v>
      </c>
      <c r="I96" s="5">
        <f t="shared" si="99"/>
        <v>17.930340698407633</v>
      </c>
      <c r="K96" s="5">
        <v>2043</v>
      </c>
      <c r="L96" s="5">
        <f t="shared" si="100"/>
        <v>19.000038970084006</v>
      </c>
      <c r="M96" s="5">
        <f t="shared" si="100"/>
        <v>43.841623540227374</v>
      </c>
      <c r="N96" s="5">
        <f t="shared" si="100"/>
        <v>68.68320811037097</v>
      </c>
      <c r="P96" s="5">
        <v>2043</v>
      </c>
      <c r="Q96" s="5">
        <f t="shared" si="101"/>
        <v>4.5129060529413891</v>
      </c>
      <c r="R96" s="5">
        <f t="shared" si="101"/>
        <v>10.413301180960502</v>
      </c>
      <c r="S96" s="5">
        <f t="shared" si="101"/>
        <v>16.313696308979615</v>
      </c>
      <c r="U96" s="5">
        <v>2043</v>
      </c>
      <c r="V96" s="5">
        <f t="shared" si="102"/>
        <v>21.43322893493405</v>
      </c>
      <c r="W96" s="5">
        <f t="shared" si="102"/>
        <v>49.456085626793993</v>
      </c>
      <c r="X96" s="5">
        <f t="shared" si="102"/>
        <v>77.47894231865348</v>
      </c>
      <c r="Z96" s="5">
        <v>2043</v>
      </c>
      <c r="AA96" s="5">
        <f t="shared" si="103"/>
        <v>5.9834430776691079</v>
      </c>
      <c r="AB96" s="5">
        <f t="shared" si="103"/>
        <v>13.806490570813253</v>
      </c>
      <c r="AC96" s="5">
        <f t="shared" si="103"/>
        <v>21.629538063957398</v>
      </c>
      <c r="AE96" s="5">
        <v>2043</v>
      </c>
      <c r="AF96" s="5">
        <f t="shared" si="104"/>
        <v>4.0438474904582904</v>
      </c>
      <c r="AG96" s="5">
        <f t="shared" si="104"/>
        <v>9.3309724053677314</v>
      </c>
      <c r="AH96" s="5">
        <f t="shared" si="104"/>
        <v>14.618097320277229</v>
      </c>
      <c r="AJ96" s="5">
        <v>2043</v>
      </c>
      <c r="AK96" s="5">
        <f t="shared" si="105"/>
        <v>5.9855007993410254</v>
      </c>
      <c r="AL96" s="5">
        <f t="shared" si="105"/>
        <v>13.811238658911066</v>
      </c>
      <c r="AM96" s="5">
        <f t="shared" si="105"/>
        <v>21.636976518481106</v>
      </c>
      <c r="AO96" s="5">
        <v>2043</v>
      </c>
      <c r="AP96" s="5">
        <f t="shared" si="106"/>
        <v>2.6136699144857403</v>
      </c>
      <c r="AQ96" s="5">
        <f t="shared" si="106"/>
        <v>6.0309103907483177</v>
      </c>
      <c r="AR96" s="5">
        <f t="shared" si="106"/>
        <v>9.4481508670108951</v>
      </c>
      <c r="AT96" s="5">
        <v>2043</v>
      </c>
      <c r="AU96" s="5">
        <f t="shared" si="107"/>
        <v>3.2988066881858913</v>
      </c>
      <c r="AV96" s="5">
        <f t="shared" si="107"/>
        <v>7.611828648517303</v>
      </c>
      <c r="AW96" s="5">
        <f t="shared" si="107"/>
        <v>11.924850608848715</v>
      </c>
      <c r="AY96" s="5">
        <v>2043</v>
      </c>
      <c r="AZ96" s="5">
        <f t="shared" si="108"/>
        <v>0.48213328519639731</v>
      </c>
      <c r="BA96" s="5">
        <f t="shared" si="108"/>
        <v>1.1124980332448331</v>
      </c>
      <c r="BB96" s="5">
        <f t="shared" si="108"/>
        <v>1.7428627812932689</v>
      </c>
      <c r="BD96" s="5">
        <v>2043</v>
      </c>
      <c r="BE96" s="5">
        <f t="shared" si="109"/>
        <v>1.0013537461771449</v>
      </c>
      <c r="BF96" s="5">
        <f t="shared" si="109"/>
        <v>2.3105728382777357</v>
      </c>
      <c r="BG96" s="5">
        <f t="shared" si="109"/>
        <v>3.6197919303783408</v>
      </c>
      <c r="BI96" s="5">
        <v>2043</v>
      </c>
      <c r="BJ96" s="5">
        <f t="shared" si="110"/>
        <v>0.47029141503368521</v>
      </c>
      <c r="BK96" s="5">
        <f t="shared" si="110"/>
        <v>1.0851735201475918</v>
      </c>
      <c r="BL96" s="5">
        <f t="shared" si="110"/>
        <v>1.7000556252615127</v>
      </c>
      <c r="BN96" s="5">
        <v>2043</v>
      </c>
      <c r="BO96" s="5">
        <f t="shared" si="111"/>
        <v>15.389034944761079</v>
      </c>
      <c r="BP96" s="5">
        <f t="shared" si="111"/>
        <v>35.509415415300964</v>
      </c>
      <c r="BQ96" s="5">
        <f t="shared" si="111"/>
        <v>55.629795885840849</v>
      </c>
      <c r="BS96" s="5">
        <v>2043</v>
      </c>
      <c r="BT96" s="5">
        <f t="shared" si="112"/>
        <v>13.047225279254008</v>
      </c>
      <c r="BU96" s="5">
        <f t="shared" si="112"/>
        <v>30.105808721668154</v>
      </c>
      <c r="BV96" s="5">
        <f t="shared" si="112"/>
        <v>47.164392164082528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5.0181635689438053</v>
      </c>
      <c r="CE96" s="5">
        <f t="shared" si="114"/>
        <v>11.579157200641589</v>
      </c>
      <c r="CF96" s="5">
        <f t="shared" si="114"/>
        <v>18.140150832339373</v>
      </c>
    </row>
    <row r="97" spans="1:84" x14ac:dyDescent="0.25">
      <c r="A97" s="5">
        <v>2044</v>
      </c>
      <c r="B97" s="5">
        <f t="shared" si="82"/>
        <v>112.60175570553834</v>
      </c>
      <c r="C97" s="5">
        <f t="shared" si="82"/>
        <v>257.28326683548875</v>
      </c>
      <c r="D97" s="5">
        <f t="shared" si="82"/>
        <v>401.96477796543917</v>
      </c>
      <c r="F97" s="5">
        <v>2044</v>
      </c>
      <c r="G97" s="5">
        <f t="shared" si="99"/>
        <v>5.2081293296992612</v>
      </c>
      <c r="H97" s="5">
        <f t="shared" si="99"/>
        <v>11.900032283251846</v>
      </c>
      <c r="I97" s="5">
        <f t="shared" si="99"/>
        <v>18.591935236804431</v>
      </c>
      <c r="K97" s="5">
        <v>2044</v>
      </c>
      <c r="L97" s="5">
        <f t="shared" si="100"/>
        <v>19.950040918588229</v>
      </c>
      <c r="M97" s="5">
        <f t="shared" si="100"/>
        <v>45.583762605431502</v>
      </c>
      <c r="N97" s="5">
        <f t="shared" si="100"/>
        <v>71.217484292274776</v>
      </c>
      <c r="P97" s="5">
        <v>2044</v>
      </c>
      <c r="Q97" s="5">
        <f t="shared" si="101"/>
        <v>4.73855135558847</v>
      </c>
      <c r="R97" s="5">
        <f t="shared" si="101"/>
        <v>10.827095591845932</v>
      </c>
      <c r="S97" s="5">
        <f t="shared" si="101"/>
        <v>16.915639828103281</v>
      </c>
      <c r="U97" s="5">
        <v>2044</v>
      </c>
      <c r="V97" s="5">
        <f t="shared" si="102"/>
        <v>22.50489038168098</v>
      </c>
      <c r="W97" s="5">
        <f t="shared" si="102"/>
        <v>51.421327144445513</v>
      </c>
      <c r="X97" s="5">
        <f t="shared" si="102"/>
        <v>80.337763907210501</v>
      </c>
      <c r="Z97" s="5">
        <v>2044</v>
      </c>
      <c r="AA97" s="5">
        <f t="shared" si="103"/>
        <v>6.2826152315525405</v>
      </c>
      <c r="AB97" s="5">
        <f t="shared" si="103"/>
        <v>14.355120494491075</v>
      </c>
      <c r="AC97" s="5">
        <f t="shared" si="103"/>
        <v>22.427625757429496</v>
      </c>
      <c r="AE97" s="5">
        <v>2044</v>
      </c>
      <c r="AF97" s="5">
        <f t="shared" si="104"/>
        <v>4.246039864981185</v>
      </c>
      <c r="AG97" s="5">
        <f t="shared" si="104"/>
        <v>9.7017582073309541</v>
      </c>
      <c r="AH97" s="5">
        <f t="shared" si="104"/>
        <v>15.157476549680666</v>
      </c>
      <c r="AJ97" s="5">
        <v>2044</v>
      </c>
      <c r="AK97" s="5">
        <f t="shared" si="105"/>
        <v>6.2847758393081676</v>
      </c>
      <c r="AL97" s="5">
        <f t="shared" si="105"/>
        <v>14.360057257849803</v>
      </c>
      <c r="AM97" s="5">
        <f t="shared" si="105"/>
        <v>22.435338676391439</v>
      </c>
      <c r="AO97" s="5">
        <v>2044</v>
      </c>
      <c r="AP97" s="5">
        <f t="shared" si="106"/>
        <v>2.7443534102100671</v>
      </c>
      <c r="AQ97" s="5">
        <f t="shared" si="106"/>
        <v>6.2705612919251053</v>
      </c>
      <c r="AR97" s="5">
        <f t="shared" si="106"/>
        <v>9.7967691736401434</v>
      </c>
      <c r="AT97" s="5">
        <v>2044</v>
      </c>
      <c r="AU97" s="5">
        <f t="shared" si="107"/>
        <v>3.4637470225952143</v>
      </c>
      <c r="AV97" s="5">
        <f t="shared" si="107"/>
        <v>7.9143006597112731</v>
      </c>
      <c r="AW97" s="5">
        <f t="shared" si="107"/>
        <v>12.364854296827332</v>
      </c>
      <c r="AY97" s="5">
        <v>2044</v>
      </c>
      <c r="AZ97" s="5">
        <f t="shared" si="108"/>
        <v>0.50623994945621575</v>
      </c>
      <c r="BA97" s="5">
        <f t="shared" si="108"/>
        <v>1.1567054810347202</v>
      </c>
      <c r="BB97" s="5">
        <f t="shared" si="108"/>
        <v>1.8071710126132245</v>
      </c>
      <c r="BD97" s="5">
        <v>2044</v>
      </c>
      <c r="BE97" s="5">
        <f t="shared" si="109"/>
        <v>1.0514214334859986</v>
      </c>
      <c r="BF97" s="5">
        <f t="shared" si="109"/>
        <v>2.4023883067644221</v>
      </c>
      <c r="BG97" s="5">
        <f t="shared" si="109"/>
        <v>3.7533551800428597</v>
      </c>
      <c r="BI97" s="5">
        <v>2044</v>
      </c>
      <c r="BJ97" s="5">
        <f t="shared" si="110"/>
        <v>0.4938059857853716</v>
      </c>
      <c r="BK97" s="5">
        <f t="shared" si="110"/>
        <v>1.1282951709742264</v>
      </c>
      <c r="BL97" s="5">
        <f t="shared" si="110"/>
        <v>1.7627843561630812</v>
      </c>
      <c r="BN97" s="5">
        <v>2044</v>
      </c>
      <c r="BO97" s="5">
        <f t="shared" si="111"/>
        <v>16.158486691999087</v>
      </c>
      <c r="BP97" s="5">
        <f t="shared" si="111"/>
        <v>36.92045667659886</v>
      </c>
      <c r="BQ97" s="5">
        <f t="shared" si="111"/>
        <v>57.682426661198633</v>
      </c>
      <c r="BS97" s="5">
        <v>2044</v>
      </c>
      <c r="BT97" s="5">
        <f t="shared" si="112"/>
        <v>13.699586543216583</v>
      </c>
      <c r="BU97" s="5">
        <f t="shared" si="112"/>
        <v>31.302126312768678</v>
      </c>
      <c r="BV97" s="5">
        <f t="shared" si="112"/>
        <v>48.904666082320546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5.2690717473909672</v>
      </c>
      <c r="CE97" s="5">
        <f t="shared" si="114"/>
        <v>12.039279351064806</v>
      </c>
      <c r="CF97" s="5">
        <f t="shared" si="114"/>
        <v>18.809486954738759</v>
      </c>
    </row>
    <row r="98" spans="1:84" x14ac:dyDescent="0.25">
      <c r="A98" s="5">
        <v>2045</v>
      </c>
      <c r="B98" s="5">
        <f t="shared" si="82"/>
        <v>117.96374407246869</v>
      </c>
      <c r="C98" s="5">
        <f t="shared" si="82"/>
        <v>267.31602501989147</v>
      </c>
      <c r="D98" s="5">
        <f t="shared" si="82"/>
        <v>416.66830596731359</v>
      </c>
      <c r="F98" s="5">
        <v>2045</v>
      </c>
      <c r="G98" s="5">
        <f t="shared" si="99"/>
        <v>5.4561354882563364</v>
      </c>
      <c r="H98" s="5">
        <f t="shared" si="99"/>
        <v>12.364073912359402</v>
      </c>
      <c r="I98" s="5">
        <f t="shared" si="99"/>
        <v>19.27201233646241</v>
      </c>
      <c r="K98" s="5">
        <v>2045</v>
      </c>
      <c r="L98" s="5">
        <f t="shared" si="100"/>
        <v>20.900042867092452</v>
      </c>
      <c r="M98" s="5">
        <f t="shared" si="100"/>
        <v>47.361300931108644</v>
      </c>
      <c r="N98" s="5">
        <f t="shared" si="100"/>
        <v>73.822558995124837</v>
      </c>
      <c r="P98" s="5">
        <v>2045</v>
      </c>
      <c r="Q98" s="5">
        <f t="shared" si="101"/>
        <v>4.9641966582355508</v>
      </c>
      <c r="R98" s="5">
        <f t="shared" si="101"/>
        <v>11.249298066373171</v>
      </c>
      <c r="S98" s="5">
        <f t="shared" si="101"/>
        <v>17.534399474510678</v>
      </c>
      <c r="U98" s="5">
        <v>2045</v>
      </c>
      <c r="V98" s="5">
        <f t="shared" si="102"/>
        <v>23.576551828427455</v>
      </c>
      <c r="W98" s="5">
        <f t="shared" si="102"/>
        <v>53.426501235659089</v>
      </c>
      <c r="X98" s="5">
        <f t="shared" si="102"/>
        <v>83.276450642890268</v>
      </c>
      <c r="Z98" s="5">
        <v>2045</v>
      </c>
      <c r="AA98" s="5">
        <f t="shared" si="103"/>
        <v>6.5817873854360869</v>
      </c>
      <c r="AB98" s="5">
        <f t="shared" si="103"/>
        <v>14.914898261621488</v>
      </c>
      <c r="AC98" s="5">
        <f t="shared" si="103"/>
        <v>23.248009137806889</v>
      </c>
      <c r="AE98" s="5">
        <v>2045</v>
      </c>
      <c r="AF98" s="5">
        <f t="shared" si="104"/>
        <v>4.4482322395041365</v>
      </c>
      <c r="AG98" s="5">
        <f t="shared" si="104"/>
        <v>10.080078162821621</v>
      </c>
      <c r="AH98" s="5">
        <f t="shared" si="104"/>
        <v>15.711924086139106</v>
      </c>
      <c r="AJ98" s="5">
        <v>2045</v>
      </c>
      <c r="AK98" s="5">
        <f t="shared" si="105"/>
        <v>6.5840508792751962</v>
      </c>
      <c r="AL98" s="5">
        <f t="shared" si="105"/>
        <v>14.92002753401357</v>
      </c>
      <c r="AM98" s="5">
        <f t="shared" si="105"/>
        <v>23.256004188751945</v>
      </c>
      <c r="AO98" s="5">
        <v>2045</v>
      </c>
      <c r="AP98" s="5">
        <f t="shared" si="106"/>
        <v>2.875036905934337</v>
      </c>
      <c r="AQ98" s="5">
        <f t="shared" si="106"/>
        <v>6.5150817611190064</v>
      </c>
      <c r="AR98" s="5">
        <f t="shared" si="106"/>
        <v>10.155126616303676</v>
      </c>
      <c r="AT98" s="5">
        <v>2045</v>
      </c>
      <c r="AU98" s="5">
        <f t="shared" si="107"/>
        <v>3.6286873570044804</v>
      </c>
      <c r="AV98" s="5">
        <f t="shared" si="107"/>
        <v>8.2229187276259381</v>
      </c>
      <c r="AW98" s="5">
        <f t="shared" si="107"/>
        <v>12.817150098247396</v>
      </c>
      <c r="AY98" s="5">
        <v>2045</v>
      </c>
      <c r="AZ98" s="5">
        <f t="shared" si="108"/>
        <v>0.5303466137160342</v>
      </c>
      <c r="BA98" s="5">
        <f t="shared" si="108"/>
        <v>1.2018111986530187</v>
      </c>
      <c r="BB98" s="5">
        <f t="shared" si="108"/>
        <v>1.8732757835900031</v>
      </c>
      <c r="BD98" s="5">
        <v>2045</v>
      </c>
      <c r="BE98" s="5">
        <f t="shared" si="109"/>
        <v>1.1014891207948523</v>
      </c>
      <c r="BF98" s="5">
        <f t="shared" si="109"/>
        <v>2.4960694125870475</v>
      </c>
      <c r="BG98" s="5">
        <f t="shared" si="109"/>
        <v>3.8906497043792285</v>
      </c>
      <c r="BI98" s="5">
        <v>2045</v>
      </c>
      <c r="BJ98" s="5">
        <f t="shared" si="110"/>
        <v>0.51732055653704379</v>
      </c>
      <c r="BK98" s="5">
        <f t="shared" si="110"/>
        <v>1.1722930288615458</v>
      </c>
      <c r="BL98" s="5">
        <f t="shared" si="110"/>
        <v>1.8272655011860337</v>
      </c>
      <c r="BN98" s="5">
        <v>2045</v>
      </c>
      <c r="BO98" s="5">
        <f t="shared" si="111"/>
        <v>16.927938439237096</v>
      </c>
      <c r="BP98" s="5">
        <f t="shared" si="111"/>
        <v>38.360169482060428</v>
      </c>
      <c r="BQ98" s="5">
        <f t="shared" si="111"/>
        <v>59.79240052488376</v>
      </c>
      <c r="BS98" s="5">
        <v>2045</v>
      </c>
      <c r="BT98" s="5">
        <f t="shared" si="112"/>
        <v>14.351947807179386</v>
      </c>
      <c r="BU98" s="5">
        <f t="shared" si="112"/>
        <v>32.522752386964385</v>
      </c>
      <c r="BV98" s="5">
        <f t="shared" si="112"/>
        <v>50.693556966749156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5.5199799258382427</v>
      </c>
      <c r="CE98" s="5">
        <f t="shared" si="114"/>
        <v>12.508750918063129</v>
      </c>
      <c r="CF98" s="5">
        <f t="shared" si="114"/>
        <v>19.497521910288128</v>
      </c>
    </row>
    <row r="99" spans="1:84" x14ac:dyDescent="0.25">
      <c r="A99" s="5">
        <v>2046</v>
      </c>
      <c r="B99" s="5">
        <f t="shared" si="82"/>
        <v>123.32573243939935</v>
      </c>
      <c r="C99" s="5">
        <f t="shared" si="82"/>
        <v>277.55416493077206</v>
      </c>
      <c r="D99" s="5">
        <f t="shared" si="82"/>
        <v>431.78259742214595</v>
      </c>
      <c r="F99" s="5">
        <v>2046</v>
      </c>
      <c r="G99" s="5">
        <f t="shared" si="99"/>
        <v>5.7041416468134685</v>
      </c>
      <c r="H99" s="5">
        <f t="shared" si="99"/>
        <v>12.837614990092334</v>
      </c>
      <c r="I99" s="5">
        <f t="shared" si="99"/>
        <v>19.971088333371256</v>
      </c>
      <c r="K99" s="5">
        <v>2046</v>
      </c>
      <c r="L99" s="5">
        <f t="shared" si="100"/>
        <v>21.850044815596675</v>
      </c>
      <c r="M99" s="5">
        <f t="shared" si="100"/>
        <v>49.175227444709662</v>
      </c>
      <c r="N99" s="5">
        <f t="shared" si="100"/>
        <v>76.500410073822877</v>
      </c>
      <c r="P99" s="5">
        <v>2046</v>
      </c>
      <c r="Q99" s="5">
        <f t="shared" si="101"/>
        <v>5.1898419608826316</v>
      </c>
      <c r="R99" s="5">
        <f t="shared" si="101"/>
        <v>11.680143495464677</v>
      </c>
      <c r="S99" s="5">
        <f t="shared" si="101"/>
        <v>18.170445030046722</v>
      </c>
      <c r="U99" s="5">
        <v>2046</v>
      </c>
      <c r="V99" s="5">
        <f t="shared" si="102"/>
        <v>24.648213275174385</v>
      </c>
      <c r="W99" s="5">
        <f t="shared" si="102"/>
        <v>55.472723472274993</v>
      </c>
      <c r="X99" s="5">
        <f t="shared" si="102"/>
        <v>86.297233669376055</v>
      </c>
      <c r="Z99" s="5">
        <v>2046</v>
      </c>
      <c r="AA99" s="5">
        <f t="shared" si="103"/>
        <v>6.8809595393195195</v>
      </c>
      <c r="AB99" s="5">
        <f t="shared" si="103"/>
        <v>15.486135302676871</v>
      </c>
      <c r="AC99" s="5">
        <f t="shared" si="103"/>
        <v>24.091311066034109</v>
      </c>
      <c r="AE99" s="5">
        <v>2046</v>
      </c>
      <c r="AF99" s="5">
        <f t="shared" si="104"/>
        <v>4.6504246140270311</v>
      </c>
      <c r="AG99" s="5">
        <f t="shared" si="104"/>
        <v>10.466142748870652</v>
      </c>
      <c r="AH99" s="5">
        <f t="shared" si="104"/>
        <v>16.28186088371433</v>
      </c>
      <c r="AJ99" s="5">
        <v>2046</v>
      </c>
      <c r="AK99" s="5">
        <f t="shared" si="105"/>
        <v>6.8833259192422247</v>
      </c>
      <c r="AL99" s="5">
        <f t="shared" si="105"/>
        <v>15.491461024976388</v>
      </c>
      <c r="AM99" s="5">
        <f t="shared" si="105"/>
        <v>24.099596130710552</v>
      </c>
      <c r="AO99" s="5">
        <v>2046</v>
      </c>
      <c r="AP99" s="5">
        <f t="shared" si="106"/>
        <v>3.005720401658607</v>
      </c>
      <c r="AQ99" s="5">
        <f t="shared" si="106"/>
        <v>6.7646078364682012</v>
      </c>
      <c r="AR99" s="5">
        <f t="shared" si="106"/>
        <v>10.523495271277852</v>
      </c>
      <c r="AT99" s="5">
        <v>2046</v>
      </c>
      <c r="AU99" s="5">
        <f t="shared" si="107"/>
        <v>3.7936276914138034</v>
      </c>
      <c r="AV99" s="5">
        <f t="shared" si="107"/>
        <v>8.5378545508822299</v>
      </c>
      <c r="AW99" s="5">
        <f t="shared" si="107"/>
        <v>13.282081410350656</v>
      </c>
      <c r="AY99" s="5">
        <v>2046</v>
      </c>
      <c r="AZ99" s="5">
        <f t="shared" si="108"/>
        <v>0.55445327797586685</v>
      </c>
      <c r="BA99" s="5">
        <f t="shared" si="108"/>
        <v>1.2478402805135573</v>
      </c>
      <c r="BB99" s="5">
        <f t="shared" si="108"/>
        <v>1.9412272830512478</v>
      </c>
      <c r="BD99" s="5">
        <v>2046</v>
      </c>
      <c r="BE99" s="5">
        <f t="shared" si="109"/>
        <v>1.151556808103706</v>
      </c>
      <c r="BF99" s="5">
        <f t="shared" si="109"/>
        <v>2.5916682749127631</v>
      </c>
      <c r="BG99" s="5">
        <f t="shared" si="109"/>
        <v>4.0317797417218344</v>
      </c>
      <c r="BI99" s="5">
        <v>2046</v>
      </c>
      <c r="BJ99" s="5">
        <f t="shared" si="110"/>
        <v>0.54083512728873018</v>
      </c>
      <c r="BK99" s="5">
        <f t="shared" si="110"/>
        <v>1.217191571869364</v>
      </c>
      <c r="BL99" s="5">
        <f t="shared" si="110"/>
        <v>1.8935480164499978</v>
      </c>
      <c r="BN99" s="5">
        <v>2046</v>
      </c>
      <c r="BO99" s="5">
        <f t="shared" si="111"/>
        <v>17.697390186475332</v>
      </c>
      <c r="BP99" s="5">
        <f t="shared" si="111"/>
        <v>39.829354811047779</v>
      </c>
      <c r="BQ99" s="5">
        <f t="shared" si="111"/>
        <v>61.961319435620453</v>
      </c>
      <c r="BS99" s="5">
        <v>2046</v>
      </c>
      <c r="BT99" s="5">
        <f t="shared" si="112"/>
        <v>15.004309071141961</v>
      </c>
      <c r="BU99" s="5">
        <f t="shared" si="112"/>
        <v>33.768366035453482</v>
      </c>
      <c r="BV99" s="5">
        <f t="shared" si="112"/>
        <v>52.532422999765231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5.7708881042854046</v>
      </c>
      <c r="CE99" s="5">
        <f t="shared" si="114"/>
        <v>12.987833090559093</v>
      </c>
      <c r="CF99" s="5">
        <f t="shared" si="114"/>
        <v>20.204778076832781</v>
      </c>
    </row>
    <row r="100" spans="1:84" x14ac:dyDescent="0.25">
      <c r="A100" s="5">
        <v>2047</v>
      </c>
      <c r="B100" s="5">
        <f t="shared" si="82"/>
        <v>128.68772080632942</v>
      </c>
      <c r="C100" s="5">
        <f t="shared" si="82"/>
        <v>288.00342419158756</v>
      </c>
      <c r="D100" s="5">
        <f t="shared" si="82"/>
        <v>447.31912757684563</v>
      </c>
      <c r="F100" s="5">
        <v>2047</v>
      </c>
      <c r="G100" s="5">
        <f t="shared" si="99"/>
        <v>5.9521478053705437</v>
      </c>
      <c r="H100" s="5">
        <f t="shared" si="99"/>
        <v>13.320920896726648</v>
      </c>
      <c r="I100" s="5">
        <f t="shared" si="99"/>
        <v>20.689693988082809</v>
      </c>
      <c r="K100" s="5">
        <v>2047</v>
      </c>
      <c r="L100" s="5">
        <f t="shared" si="100"/>
        <v>22.800046764100898</v>
      </c>
      <c r="M100" s="5">
        <f t="shared" si="100"/>
        <v>51.026558700745909</v>
      </c>
      <c r="N100" s="5">
        <f t="shared" si="100"/>
        <v>79.25307063739092</v>
      </c>
      <c r="P100" s="5">
        <v>2047</v>
      </c>
      <c r="Q100" s="5">
        <f t="shared" si="101"/>
        <v>5.4154872635297124</v>
      </c>
      <c r="R100" s="5">
        <f t="shared" si="101"/>
        <v>12.119873332046609</v>
      </c>
      <c r="S100" s="5">
        <f t="shared" si="101"/>
        <v>18.824259400563392</v>
      </c>
      <c r="U100" s="5">
        <v>2047</v>
      </c>
      <c r="V100" s="5">
        <f t="shared" si="102"/>
        <v>25.71987472192086</v>
      </c>
      <c r="W100" s="5">
        <f t="shared" si="102"/>
        <v>57.561140591181811</v>
      </c>
      <c r="X100" s="5">
        <f t="shared" si="102"/>
        <v>89.402406460442762</v>
      </c>
      <c r="Z100" s="5">
        <v>2047</v>
      </c>
      <c r="AA100" s="5">
        <f t="shared" si="103"/>
        <v>7.1801316932029522</v>
      </c>
      <c r="AB100" s="5">
        <f t="shared" si="103"/>
        <v>16.06915174837161</v>
      </c>
      <c r="AC100" s="5">
        <f t="shared" si="103"/>
        <v>24.958171803540381</v>
      </c>
      <c r="AE100" s="5">
        <v>2047</v>
      </c>
      <c r="AF100" s="5">
        <f t="shared" si="104"/>
        <v>4.8526169885499257</v>
      </c>
      <c r="AG100" s="5">
        <f t="shared" si="104"/>
        <v>10.860168322476909</v>
      </c>
      <c r="AH100" s="5">
        <f t="shared" si="104"/>
        <v>16.867719656403892</v>
      </c>
      <c r="AJ100" s="5">
        <v>2047</v>
      </c>
      <c r="AK100" s="5">
        <f t="shared" si="105"/>
        <v>7.1826009592092532</v>
      </c>
      <c r="AL100" s="5">
        <f t="shared" si="105"/>
        <v>16.074677971546635</v>
      </c>
      <c r="AM100" s="5">
        <f t="shared" si="105"/>
        <v>24.966754983884016</v>
      </c>
      <c r="AO100" s="5">
        <v>2047</v>
      </c>
      <c r="AP100" s="5">
        <f t="shared" si="106"/>
        <v>3.1364038973828769</v>
      </c>
      <c r="AQ100" s="5">
        <f t="shared" si="106"/>
        <v>7.0192793565249758</v>
      </c>
      <c r="AR100" s="5">
        <f t="shared" si="106"/>
        <v>10.902154815667018</v>
      </c>
      <c r="AT100" s="5">
        <v>2047</v>
      </c>
      <c r="AU100" s="5">
        <f t="shared" si="107"/>
        <v>3.9585680258230695</v>
      </c>
      <c r="AV100" s="5">
        <f t="shared" si="107"/>
        <v>8.859284624740269</v>
      </c>
      <c r="AW100" s="5">
        <f t="shared" si="107"/>
        <v>13.760001223657412</v>
      </c>
      <c r="AY100" s="5">
        <v>2047</v>
      </c>
      <c r="AZ100" s="5">
        <f t="shared" si="108"/>
        <v>0.5785599422356853</v>
      </c>
      <c r="BA100" s="5">
        <f t="shared" si="108"/>
        <v>1.2948185220774207</v>
      </c>
      <c r="BB100" s="5">
        <f t="shared" si="108"/>
        <v>2.011077101919156</v>
      </c>
      <c r="BD100" s="5">
        <v>2047</v>
      </c>
      <c r="BE100" s="5">
        <f t="shared" si="109"/>
        <v>1.2016244954125739</v>
      </c>
      <c r="BF100" s="5">
        <f t="shared" si="109"/>
        <v>2.6892384689300286</v>
      </c>
      <c r="BG100" s="5">
        <f t="shared" si="109"/>
        <v>4.1768524424474833</v>
      </c>
      <c r="BI100" s="5">
        <v>2047</v>
      </c>
      <c r="BJ100" s="5">
        <f t="shared" si="110"/>
        <v>0.56434969804041657</v>
      </c>
      <c r="BK100" s="5">
        <f t="shared" si="110"/>
        <v>1.2630159618860404</v>
      </c>
      <c r="BL100" s="5">
        <f t="shared" si="110"/>
        <v>1.9616822257316642</v>
      </c>
      <c r="BN100" s="5">
        <v>2047</v>
      </c>
      <c r="BO100" s="5">
        <f t="shared" si="111"/>
        <v>18.46684193371334</v>
      </c>
      <c r="BP100" s="5">
        <f t="shared" si="111"/>
        <v>41.328836019393066</v>
      </c>
      <c r="BQ100" s="5">
        <f t="shared" si="111"/>
        <v>64.190830105072791</v>
      </c>
      <c r="BS100" s="5">
        <v>2047</v>
      </c>
      <c r="BT100" s="5">
        <f t="shared" si="112"/>
        <v>15.656670335104764</v>
      </c>
      <c r="BU100" s="5">
        <f t="shared" si="112"/>
        <v>35.039665320789709</v>
      </c>
      <c r="BV100" s="5">
        <f t="shared" si="112"/>
        <v>54.422660306474654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6.0217962827325664</v>
      </c>
      <c r="CE100" s="5">
        <f t="shared" si="114"/>
        <v>13.476794354149888</v>
      </c>
      <c r="CF100" s="5">
        <f t="shared" si="114"/>
        <v>20.93179242556721</v>
      </c>
    </row>
    <row r="101" spans="1:84" x14ac:dyDescent="0.25">
      <c r="A101" s="5">
        <v>2048</v>
      </c>
      <c r="B101" s="5">
        <f t="shared" si="82"/>
        <v>134.04970917325997</v>
      </c>
      <c r="C101" s="5">
        <f t="shared" si="82"/>
        <v>298.66970071426363</v>
      </c>
      <c r="D101" s="5">
        <f t="shared" si="82"/>
        <v>463.28969225526714</v>
      </c>
      <c r="F101" s="5">
        <v>2048</v>
      </c>
      <c r="G101" s="5">
        <f t="shared" si="99"/>
        <v>6.2001539639276757</v>
      </c>
      <c r="H101" s="5">
        <f t="shared" si="99"/>
        <v>13.814264426304476</v>
      </c>
      <c r="I101" s="5">
        <f t="shared" si="99"/>
        <v>21.428374888681333</v>
      </c>
      <c r="K101" s="5">
        <v>2048</v>
      </c>
      <c r="L101" s="5">
        <f t="shared" si="100"/>
        <v>23.750048712605121</v>
      </c>
      <c r="M101" s="5">
        <f t="shared" si="100"/>
        <v>52.916339652588476</v>
      </c>
      <c r="N101" s="5">
        <f t="shared" si="100"/>
        <v>82.082630592571832</v>
      </c>
      <c r="P101" s="5">
        <v>2048</v>
      </c>
      <c r="Q101" s="5">
        <f t="shared" si="101"/>
        <v>5.6411325661767933</v>
      </c>
      <c r="R101" s="5">
        <f t="shared" si="101"/>
        <v>12.568735774367497</v>
      </c>
      <c r="S101" s="5">
        <f t="shared" si="101"/>
        <v>19.496338982558086</v>
      </c>
      <c r="U101" s="5">
        <v>2048</v>
      </c>
      <c r="V101" s="5">
        <f t="shared" si="102"/>
        <v>26.79153616866779</v>
      </c>
      <c r="W101" s="5">
        <f t="shared" si="102"/>
        <v>59.692931364953438</v>
      </c>
      <c r="X101" s="5">
        <f t="shared" si="102"/>
        <v>92.594326561239086</v>
      </c>
      <c r="Z101" s="5">
        <v>2048</v>
      </c>
      <c r="AA101" s="5">
        <f t="shared" si="103"/>
        <v>7.4793038470863848</v>
      </c>
      <c r="AB101" s="5">
        <f t="shared" si="103"/>
        <v>16.664276672716142</v>
      </c>
      <c r="AC101" s="5">
        <f t="shared" si="103"/>
        <v>25.849249498345898</v>
      </c>
      <c r="AE101" s="5">
        <v>2048</v>
      </c>
      <c r="AF101" s="5">
        <f t="shared" si="104"/>
        <v>5.0548093630728772</v>
      </c>
      <c r="AG101" s="5">
        <f t="shared" si="104"/>
        <v>11.262377284872059</v>
      </c>
      <c r="AH101" s="5">
        <f t="shared" si="104"/>
        <v>17.469945206671241</v>
      </c>
      <c r="AJ101" s="5">
        <v>2048</v>
      </c>
      <c r="AK101" s="5">
        <f t="shared" si="105"/>
        <v>7.4818759991762818</v>
      </c>
      <c r="AL101" s="5">
        <f t="shared" si="105"/>
        <v>16.670007560903969</v>
      </c>
      <c r="AM101" s="5">
        <f t="shared" si="105"/>
        <v>25.858139122631655</v>
      </c>
      <c r="AO101" s="5">
        <v>2048</v>
      </c>
      <c r="AP101" s="5">
        <f t="shared" si="106"/>
        <v>3.2670873931072038</v>
      </c>
      <c r="AQ101" s="5">
        <f t="shared" si="106"/>
        <v>7.279240066425416</v>
      </c>
      <c r="AR101" s="5">
        <f t="shared" si="106"/>
        <v>11.291392739743628</v>
      </c>
      <c r="AT101" s="5">
        <v>2048</v>
      </c>
      <c r="AU101" s="5">
        <f t="shared" si="107"/>
        <v>4.1235083602323925</v>
      </c>
      <c r="AV101" s="5">
        <f t="shared" si="107"/>
        <v>9.1873903751000512</v>
      </c>
      <c r="AW101" s="5">
        <f t="shared" si="107"/>
        <v>14.25127238996771</v>
      </c>
      <c r="AY101" s="5">
        <v>2048</v>
      </c>
      <c r="AZ101" s="5">
        <f t="shared" si="108"/>
        <v>0.60266660649550374</v>
      </c>
      <c r="BA101" s="5">
        <f t="shared" si="108"/>
        <v>1.3427724394376952</v>
      </c>
      <c r="BB101" s="5">
        <f t="shared" si="108"/>
        <v>2.0828782723799009</v>
      </c>
      <c r="BD101" s="5">
        <v>2048</v>
      </c>
      <c r="BE101" s="5">
        <f t="shared" si="109"/>
        <v>1.2516921827214276</v>
      </c>
      <c r="BF101" s="5">
        <f t="shared" si="109"/>
        <v>2.7888350665244417</v>
      </c>
      <c r="BG101" s="5">
        <f t="shared" si="109"/>
        <v>4.32597795032747</v>
      </c>
      <c r="BI101" s="5">
        <v>2048</v>
      </c>
      <c r="BJ101" s="5">
        <f t="shared" si="110"/>
        <v>0.58786426879210296</v>
      </c>
      <c r="BK101" s="5">
        <f t="shared" si="110"/>
        <v>1.3097920637322034</v>
      </c>
      <c r="BL101" s="5">
        <f t="shared" si="110"/>
        <v>2.031719858672318</v>
      </c>
      <c r="BN101" s="5">
        <v>2048</v>
      </c>
      <c r="BO101" s="5">
        <f t="shared" si="111"/>
        <v>19.236293680951349</v>
      </c>
      <c r="BP101" s="5">
        <f t="shared" si="111"/>
        <v>42.859459464515339</v>
      </c>
      <c r="BQ101" s="5">
        <f t="shared" si="111"/>
        <v>66.48262524807933</v>
      </c>
      <c r="BS101" s="5">
        <v>2048</v>
      </c>
      <c r="BT101" s="5">
        <f t="shared" si="112"/>
        <v>16.309031599067339</v>
      </c>
      <c r="BU101" s="5">
        <f t="shared" si="112"/>
        <v>36.337367806871725</v>
      </c>
      <c r="BV101" s="5">
        <f t="shared" si="112"/>
        <v>56.365704014676112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6.2727044611797282</v>
      </c>
      <c r="CE101" s="5">
        <f t="shared" si="114"/>
        <v>13.975910694950699</v>
      </c>
      <c r="CF101" s="5">
        <f t="shared" si="114"/>
        <v>21.679116928721555</v>
      </c>
    </row>
    <row r="102" spans="1:84" x14ac:dyDescent="0.25">
      <c r="A102" s="5">
        <v>2049</v>
      </c>
      <c r="B102" s="5">
        <f t="shared" si="82"/>
        <v>139.41169754019029</v>
      </c>
      <c r="C102" s="5">
        <f t="shared" si="82"/>
        <v>309.55905717707833</v>
      </c>
      <c r="D102" s="5">
        <f t="shared" si="82"/>
        <v>479.70641681396671</v>
      </c>
      <c r="F102" s="5">
        <v>2049</v>
      </c>
      <c r="G102" s="5">
        <f t="shared" si="99"/>
        <v>6.4481601224847509</v>
      </c>
      <c r="H102" s="5">
        <f t="shared" si="99"/>
        <v>14.317925993747963</v>
      </c>
      <c r="I102" s="5">
        <f t="shared" si="99"/>
        <v>22.187691865011118</v>
      </c>
      <c r="K102" s="5">
        <v>2049</v>
      </c>
      <c r="L102" s="5">
        <f t="shared" si="100"/>
        <v>24.700050661109344</v>
      </c>
      <c r="M102" s="5">
        <f t="shared" si="100"/>
        <v>54.84564444583134</v>
      </c>
      <c r="N102" s="5">
        <f t="shared" si="100"/>
        <v>84.991238230553336</v>
      </c>
      <c r="P102" s="5">
        <v>2049</v>
      </c>
      <c r="Q102" s="5">
        <f t="shared" si="101"/>
        <v>5.8667778688238741</v>
      </c>
      <c r="R102" s="5">
        <f t="shared" si="101"/>
        <v>13.02698595443826</v>
      </c>
      <c r="S102" s="5">
        <f t="shared" si="101"/>
        <v>20.187194040052759</v>
      </c>
      <c r="U102" s="5">
        <v>2049</v>
      </c>
      <c r="V102" s="5">
        <f t="shared" si="102"/>
        <v>27.863197615414265</v>
      </c>
      <c r="W102" s="5">
        <f t="shared" si="102"/>
        <v>61.869307496810052</v>
      </c>
      <c r="X102" s="5">
        <f t="shared" si="102"/>
        <v>95.875417378205839</v>
      </c>
      <c r="Z102" s="5">
        <v>2049</v>
      </c>
      <c r="AA102" s="5">
        <f t="shared" si="103"/>
        <v>7.7784760009698175</v>
      </c>
      <c r="AB102" s="5">
        <f t="shared" si="103"/>
        <v>17.271848342859471</v>
      </c>
      <c r="AC102" s="5">
        <f t="shared" si="103"/>
        <v>26.765220684749124</v>
      </c>
      <c r="AE102" s="5">
        <v>2049</v>
      </c>
      <c r="AF102" s="5">
        <f t="shared" si="104"/>
        <v>5.2570017375957718</v>
      </c>
      <c r="AG102" s="5">
        <f t="shared" si="104"/>
        <v>11.67299825037469</v>
      </c>
      <c r="AH102" s="5">
        <f t="shared" si="104"/>
        <v>18.088994763153664</v>
      </c>
      <c r="AJ102" s="5">
        <v>2049</v>
      </c>
      <c r="AK102" s="5">
        <f t="shared" si="105"/>
        <v>7.781151039143424</v>
      </c>
      <c r="AL102" s="5">
        <f t="shared" si="105"/>
        <v>17.277788176528475</v>
      </c>
      <c r="AM102" s="5">
        <f t="shared" si="105"/>
        <v>26.774425313913639</v>
      </c>
      <c r="AO102" s="5">
        <v>2049</v>
      </c>
      <c r="AP102" s="5">
        <f t="shared" si="106"/>
        <v>3.3977708888314737</v>
      </c>
      <c r="AQ102" s="5">
        <f t="shared" si="106"/>
        <v>7.5446377270255311</v>
      </c>
      <c r="AR102" s="5">
        <f t="shared" si="106"/>
        <v>11.691504565219645</v>
      </c>
      <c r="AT102" s="5">
        <v>2049</v>
      </c>
      <c r="AU102" s="5">
        <f t="shared" si="107"/>
        <v>4.2884486946416587</v>
      </c>
      <c r="AV102" s="5">
        <f t="shared" si="107"/>
        <v>9.5223582962458408</v>
      </c>
      <c r="AW102" s="5">
        <f t="shared" si="107"/>
        <v>14.756267897850023</v>
      </c>
      <c r="AY102" s="5">
        <v>2049</v>
      </c>
      <c r="AZ102" s="5">
        <f t="shared" si="108"/>
        <v>0.62677327075532219</v>
      </c>
      <c r="BA102" s="5">
        <f t="shared" si="108"/>
        <v>1.3917292894513196</v>
      </c>
      <c r="BB102" s="5">
        <f t="shared" si="108"/>
        <v>2.156685308147317</v>
      </c>
      <c r="BD102" s="5">
        <v>2049</v>
      </c>
      <c r="BE102" s="5">
        <f t="shared" si="109"/>
        <v>1.3017598700302813</v>
      </c>
      <c r="BF102" s="5">
        <f t="shared" si="109"/>
        <v>2.8905146780911934</v>
      </c>
      <c r="BG102" s="5">
        <f t="shared" si="109"/>
        <v>4.4792694861521056</v>
      </c>
      <c r="BI102" s="5">
        <v>2049</v>
      </c>
      <c r="BJ102" s="5">
        <f t="shared" si="110"/>
        <v>0.61137883954378935</v>
      </c>
      <c r="BK102" s="5">
        <f t="shared" si="110"/>
        <v>1.3575464647981192</v>
      </c>
      <c r="BL102" s="5">
        <f t="shared" si="110"/>
        <v>2.1037140900524633</v>
      </c>
      <c r="BN102" s="5">
        <v>2049</v>
      </c>
      <c r="BO102" s="5">
        <f t="shared" si="111"/>
        <v>20.005745428189357</v>
      </c>
      <c r="BP102" s="5">
        <f t="shared" si="111"/>
        <v>44.422095148003109</v>
      </c>
      <c r="BQ102" s="5">
        <f t="shared" si="111"/>
        <v>68.838444867816634</v>
      </c>
      <c r="BS102" s="5">
        <v>2049</v>
      </c>
      <c r="BT102" s="5">
        <f t="shared" si="112"/>
        <v>16.961392863030142</v>
      </c>
      <c r="BU102" s="5">
        <f t="shared" si="112"/>
        <v>37.662211103741583</v>
      </c>
      <c r="BV102" s="5">
        <f t="shared" si="112"/>
        <v>58.363029344453253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6.5236126396270038</v>
      </c>
      <c r="CE102" s="5">
        <f t="shared" si="114"/>
        <v>14.485465809131369</v>
      </c>
      <c r="CF102" s="5">
        <f t="shared" si="114"/>
        <v>22.447318978635849</v>
      </c>
    </row>
    <row r="103" spans="1:84" x14ac:dyDescent="0.25">
      <c r="A103" s="5">
        <v>2050</v>
      </c>
      <c r="B103" s="5">
        <f t="shared" si="82"/>
        <v>144.77368590712081</v>
      </c>
      <c r="C103" s="5">
        <f t="shared" si="82"/>
        <v>320.67772562763923</v>
      </c>
      <c r="D103" s="5">
        <f t="shared" si="82"/>
        <v>496.58176534815738</v>
      </c>
      <c r="F103" s="5">
        <v>2050</v>
      </c>
      <c r="G103" s="5">
        <f t="shared" si="99"/>
        <v>6.6961662810418829</v>
      </c>
      <c r="H103" s="5">
        <f t="shared" si="99"/>
        <v>14.832193847759015</v>
      </c>
      <c r="I103" s="5">
        <f t="shared" si="99"/>
        <v>22.968221414476204</v>
      </c>
      <c r="K103" s="5">
        <v>2050</v>
      </c>
      <c r="L103" s="5">
        <f t="shared" si="100"/>
        <v>25.65005260961334</v>
      </c>
      <c r="M103" s="5">
        <f t="shared" si="100"/>
        <v>56.815577233815247</v>
      </c>
      <c r="N103" s="5">
        <f t="shared" si="100"/>
        <v>87.981101858016928</v>
      </c>
      <c r="P103" s="5">
        <v>2050</v>
      </c>
      <c r="Q103" s="5">
        <f t="shared" si="101"/>
        <v>6.0924231714709549</v>
      </c>
      <c r="R103" s="5">
        <f t="shared" si="101"/>
        <v>13.494886131736848</v>
      </c>
      <c r="S103" s="5">
        <f t="shared" si="101"/>
        <v>20.897349092002742</v>
      </c>
      <c r="U103" s="5">
        <v>2050</v>
      </c>
      <c r="V103" s="5">
        <f t="shared" si="102"/>
        <v>28.934859062161195</v>
      </c>
      <c r="W103" s="5">
        <f t="shared" si="102"/>
        <v>64.09151454058383</v>
      </c>
      <c r="X103" s="5">
        <f t="shared" si="102"/>
        <v>99.248170019006011</v>
      </c>
      <c r="Z103" s="5">
        <v>2050</v>
      </c>
      <c r="AA103" s="5">
        <f t="shared" si="103"/>
        <v>8.0776481548533638</v>
      </c>
      <c r="AB103" s="5">
        <f t="shared" si="103"/>
        <v>17.892214475912965</v>
      </c>
      <c r="AC103" s="5">
        <f t="shared" si="103"/>
        <v>27.706780796972566</v>
      </c>
      <c r="AE103" s="5">
        <v>2050</v>
      </c>
      <c r="AF103" s="5">
        <f t="shared" si="104"/>
        <v>5.4591941121186665</v>
      </c>
      <c r="AG103" s="5">
        <f t="shared" si="104"/>
        <v>12.092266219961687</v>
      </c>
      <c r="AH103" s="5">
        <f t="shared" si="104"/>
        <v>18.725338327804707</v>
      </c>
      <c r="AJ103" s="5">
        <v>2050</v>
      </c>
      <c r="AK103" s="5">
        <f t="shared" si="105"/>
        <v>8.0804260791104525</v>
      </c>
      <c r="AL103" s="5">
        <f t="shared" si="105"/>
        <v>17.898367655112338</v>
      </c>
      <c r="AM103" s="5">
        <f t="shared" si="105"/>
        <v>27.716309231114224</v>
      </c>
      <c r="AO103" s="5">
        <v>2050</v>
      </c>
      <c r="AP103" s="5">
        <f t="shared" si="106"/>
        <v>3.5284543845557437</v>
      </c>
      <c r="AQ103" s="5">
        <f t="shared" si="106"/>
        <v>7.8156242270858911</v>
      </c>
      <c r="AR103" s="5">
        <f t="shared" si="106"/>
        <v>12.102794069615982</v>
      </c>
      <c r="AT103" s="5">
        <v>2050</v>
      </c>
      <c r="AU103" s="5">
        <f t="shared" si="107"/>
        <v>4.4533890290509817</v>
      </c>
      <c r="AV103" s="5">
        <f t="shared" si="107"/>
        <v>9.8643800924384664</v>
      </c>
      <c r="AW103" s="5">
        <f t="shared" si="107"/>
        <v>15.275371155826008</v>
      </c>
      <c r="AY103" s="5">
        <v>2050</v>
      </c>
      <c r="AZ103" s="5">
        <f t="shared" si="108"/>
        <v>0.65087993501514063</v>
      </c>
      <c r="BA103" s="5">
        <f t="shared" si="108"/>
        <v>1.4417170904333148</v>
      </c>
      <c r="BB103" s="5">
        <f t="shared" si="108"/>
        <v>2.2325542458514889</v>
      </c>
      <c r="BD103" s="5">
        <v>2050</v>
      </c>
      <c r="BE103" s="5">
        <f t="shared" si="109"/>
        <v>1.351827557339135</v>
      </c>
      <c r="BF103" s="5">
        <f t="shared" si="109"/>
        <v>2.994335495515358</v>
      </c>
      <c r="BG103" s="5">
        <f t="shared" si="109"/>
        <v>4.6368434336915669</v>
      </c>
      <c r="BI103" s="5">
        <v>2050</v>
      </c>
      <c r="BJ103" s="5">
        <f t="shared" si="110"/>
        <v>0.63489341029547575</v>
      </c>
      <c r="BK103" s="5">
        <f t="shared" si="110"/>
        <v>1.4063064952296997</v>
      </c>
      <c r="BL103" s="5">
        <f t="shared" si="110"/>
        <v>2.1777195801639095</v>
      </c>
      <c r="BN103" s="5">
        <v>2050</v>
      </c>
      <c r="BO103" s="5">
        <f t="shared" si="111"/>
        <v>20.775197175427365</v>
      </c>
      <c r="BP103" s="5">
        <f t="shared" si="111"/>
        <v>46.017637376145103</v>
      </c>
      <c r="BQ103" s="5">
        <f t="shared" si="111"/>
        <v>71.260077576862841</v>
      </c>
      <c r="BS103" s="5">
        <v>2050</v>
      </c>
      <c r="BT103" s="5">
        <f t="shared" si="112"/>
        <v>17.613754126992944</v>
      </c>
      <c r="BU103" s="5">
        <f t="shared" si="112"/>
        <v>39.014953427601313</v>
      </c>
      <c r="BV103" s="5">
        <f t="shared" si="112"/>
        <v>60.416152728209909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6.7745208180741656</v>
      </c>
      <c r="CE103" s="5">
        <f t="shared" si="114"/>
        <v>15.005751318308171</v>
      </c>
      <c r="CF103" s="5">
        <f t="shared" si="114"/>
        <v>23.23698181854229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9.7051989441444679E-4</v>
      </c>
      <c r="C109" s="5">
        <f t="shared" ref="C109:D135" si="115">H109+M109+R109+W109+AB109+AG109+AL109+AQ109+AV109+BA109+BF109+BK109+BP109+BU109+BZ109+CE109</f>
        <v>1.9454092735742405E-3</v>
      </c>
      <c r="D109" s="5">
        <f t="shared" si="115"/>
        <v>2.9202986527340356E-3</v>
      </c>
      <c r="F109" s="5">
        <v>2024</v>
      </c>
      <c r="G109" s="5">
        <f>G77*0.181/1000</f>
        <v>4.4889114698840896E-5</v>
      </c>
      <c r="H109" s="5">
        <f t="shared" ref="H109:I109" si="116">H77*0.181/1000</f>
        <v>8.9980329635946932E-5</v>
      </c>
      <c r="I109" s="5">
        <f t="shared" si="116"/>
        <v>1.3507154457305295E-4</v>
      </c>
      <c r="K109" s="5">
        <v>2024</v>
      </c>
      <c r="L109" s="5">
        <f>L77*0.181/1000</f>
        <v>1.7195035267926438E-4</v>
      </c>
      <c r="M109" s="5">
        <f t="shared" ref="M109:N109" si="117">M77*0.181/1000</f>
        <v>3.4467486202167881E-4</v>
      </c>
      <c r="N109" s="5">
        <f t="shared" si="117"/>
        <v>5.1739937136413441E-4</v>
      </c>
      <c r="P109" s="5">
        <v>2024</v>
      </c>
      <c r="Q109" s="5">
        <f>Q77*0.181/1000</f>
        <v>4.0841799779121623E-5</v>
      </c>
      <c r="R109" s="5">
        <f t="shared" ref="R109:S109" si="118">R77*0.181/1000</f>
        <v>8.1867477933265264E-5</v>
      </c>
      <c r="S109" s="5">
        <f t="shared" si="118"/>
        <v>1.228931560874089E-4</v>
      </c>
      <c r="U109" s="5">
        <v>2024</v>
      </c>
      <c r="V109" s="5">
        <f>V77*0.181/1000</f>
        <v>1.9397072186119429E-4</v>
      </c>
      <c r="W109" s="5">
        <f t="shared" ref="W109:X109" si="119">W77*0.181/1000</f>
        <v>3.8881474072027778E-4</v>
      </c>
      <c r="X109" s="5">
        <f t="shared" si="119"/>
        <v>5.8365875957936124E-4</v>
      </c>
      <c r="Z109" s="5">
        <v>2024</v>
      </c>
      <c r="AA109" s="5">
        <f>AA77*0.181/1000</f>
        <v>5.415015985290131E-5</v>
      </c>
      <c r="AB109" s="5">
        <f t="shared" ref="AB109:AC109" si="120">AB77*0.181/1000</f>
        <v>1.0854411511772912E-4</v>
      </c>
      <c r="AC109" s="5">
        <f t="shared" si="120"/>
        <v>1.6293807038255691E-4</v>
      </c>
      <c r="AE109" s="5">
        <v>2024</v>
      </c>
      <c r="AF109" s="5">
        <f>AF77*0.181/1000</f>
        <v>3.6596819788643924E-5</v>
      </c>
      <c r="AG109" s="5">
        <f t="shared" ref="AG109:AH109" si="121">AG77*0.181/1000</f>
        <v>7.3358406159330559E-5</v>
      </c>
      <c r="AH109" s="5">
        <f t="shared" si="121"/>
        <v>1.1011999253000693E-4</v>
      </c>
      <c r="AJ109" s="5">
        <v>2024</v>
      </c>
      <c r="AK109" s="5">
        <f>AK77*0.181/1000</f>
        <v>5.416878223403216E-5</v>
      </c>
      <c r="AL109" s="5">
        <f t="shared" ref="AL109:AM109" si="122">AL77*0.181/1000</f>
        <v>1.0858144372188052E-4</v>
      </c>
      <c r="AM109" s="5">
        <f t="shared" si="122"/>
        <v>1.6299410520970831E-4</v>
      </c>
      <c r="AO109" s="5">
        <v>2024</v>
      </c>
      <c r="AP109" s="5">
        <f>AP77*0.181/1000</f>
        <v>2.3653712726092864E-5</v>
      </c>
      <c r="AQ109" s="5">
        <f t="shared" ref="AQ109:AR109" si="123">AQ77*0.181/1000</f>
        <v>4.7413919443220319E-5</v>
      </c>
      <c r="AR109" s="5">
        <f t="shared" si="123"/>
        <v>7.1174126160347787E-5</v>
      </c>
      <c r="AT109" s="5">
        <v>2024</v>
      </c>
      <c r="AU109" s="5">
        <f>AU77*0.181/1000</f>
        <v>2.9854200528087461E-5</v>
      </c>
      <c r="AV109" s="5">
        <f t="shared" ref="AV109:AW109" si="124">AV77*0.181/1000</f>
        <v>5.9842810947753604E-5</v>
      </c>
      <c r="AW109" s="5">
        <f t="shared" si="124"/>
        <v>8.9831421367430044E-5</v>
      </c>
      <c r="AY109" s="5">
        <v>2024</v>
      </c>
      <c r="AZ109" s="5">
        <f>AZ77*0.181/1000</f>
        <v>4.3633062310271386E-6</v>
      </c>
      <c r="BA109" s="5">
        <f t="shared" ref="BA109:BB109" si="125">BA77*0.181/1000</f>
        <v>8.7462569846717601E-6</v>
      </c>
      <c r="BB109" s="5">
        <f t="shared" si="125"/>
        <v>1.3129207738316381E-5</v>
      </c>
      <c r="BD109" s="5">
        <v>2024</v>
      </c>
      <c r="BE109" s="5">
        <f>BE77*0.181/1000</f>
        <v>9.062251402902518E-6</v>
      </c>
      <c r="BF109" s="5">
        <f t="shared" ref="BF109:BG109" si="126">BF77*0.181/1000</f>
        <v>1.8165302968164228E-5</v>
      </c>
      <c r="BG109" s="5">
        <f t="shared" si="126"/>
        <v>2.7268354533425933E-5</v>
      </c>
      <c r="BI109" s="5">
        <v>2024</v>
      </c>
      <c r="BJ109" s="5">
        <f>BJ77*0.181/1000</f>
        <v>4.2561373060552369E-6</v>
      </c>
      <c r="BK109" s="5">
        <f t="shared" ref="BK109:BL109" si="127">BK77*0.181/1000</f>
        <v>8.5314366376787656E-6</v>
      </c>
      <c r="BL109" s="5">
        <f t="shared" si="127"/>
        <v>1.2806735969304867E-5</v>
      </c>
      <c r="BN109" s="5">
        <v>2024</v>
      </c>
      <c r="BO109" s="5">
        <f>BO77*0.181/1000</f>
        <v>1.3927076625007954E-4</v>
      </c>
      <c r="BP109" s="5">
        <f t="shared" ref="BP109:BQ109" si="128">BP77*0.181/1000</f>
        <v>2.7916855879002586E-4</v>
      </c>
      <c r="BQ109" s="5">
        <f t="shared" si="128"/>
        <v>4.1906635132993097E-4</v>
      </c>
      <c r="BS109" s="5">
        <v>2024</v>
      </c>
      <c r="BT109" s="5">
        <f>BT77*0.181/1000</f>
        <v>1.1807738877726728E-4</v>
      </c>
      <c r="BU109" s="5">
        <f t="shared" ref="BU109:BV109" si="129">BU77*0.181/1000</f>
        <v>2.3668638680021512E-4</v>
      </c>
      <c r="BV109" s="5">
        <f t="shared" si="129"/>
        <v>3.5529538482320411E-4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4.5414380298936293E-5</v>
      </c>
      <c r="CE109" s="5">
        <f t="shared" ref="CE109:CF109" si="131">CE77*0.181/1000</f>
        <v>9.1033225692401502E-5</v>
      </c>
      <c r="CF109" s="5">
        <f t="shared" si="131"/>
        <v>1.3665207108584616E-4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1.9410397888287906E-3</v>
      </c>
      <c r="C110" s="5">
        <f t="shared" si="115"/>
        <v>4.0802603674916366E-3</v>
      </c>
      <c r="D110" s="5">
        <f t="shared" si="115"/>
        <v>6.2194809461544537E-3</v>
      </c>
      <c r="F110" s="5">
        <v>2025</v>
      </c>
      <c r="G110" s="5">
        <f t="shared" ref="G110:I125" si="133">G78*0.181/1000</f>
        <v>8.9778229397671506E-5</v>
      </c>
      <c r="H110" s="5">
        <f t="shared" si="133"/>
        <v>1.8872284503550549E-4</v>
      </c>
      <c r="I110" s="5">
        <f t="shared" si="133"/>
        <v>2.8766746067334975E-4</v>
      </c>
      <c r="K110" s="5">
        <v>2025</v>
      </c>
      <c r="L110" s="5">
        <f t="shared" ref="L110:N125" si="134">L78*0.181/1000</f>
        <v>3.4390070535852876E-4</v>
      </c>
      <c r="M110" s="5">
        <f t="shared" si="134"/>
        <v>7.2291378389180926E-4</v>
      </c>
      <c r="N110" s="5">
        <f t="shared" si="134"/>
        <v>1.1019268624250897E-3</v>
      </c>
      <c r="P110" s="5">
        <v>2025</v>
      </c>
      <c r="Q110" s="5">
        <f t="shared" ref="Q110:S125" si="135">Q78*0.181/1000</f>
        <v>8.1683599558243246E-5</v>
      </c>
      <c r="R110" s="5">
        <f t="shared" si="135"/>
        <v>1.7170712103363619E-4</v>
      </c>
      <c r="S110" s="5">
        <f t="shared" si="135"/>
        <v>2.6173064250904976E-4</v>
      </c>
      <c r="U110" s="5">
        <v>2025</v>
      </c>
      <c r="V110" s="5">
        <f t="shared" ref="V110:X125" si="136">V78*0.181/1000</f>
        <v>3.8794144372230629E-4</v>
      </c>
      <c r="W110" s="5">
        <f t="shared" si="136"/>
        <v>8.1549183424144296E-4</v>
      </c>
      <c r="X110" s="5">
        <f t="shared" si="136"/>
        <v>1.2430422247605797E-3</v>
      </c>
      <c r="Z110" s="5">
        <v>2025</v>
      </c>
      <c r="AA110" s="5">
        <f t="shared" ref="AA110:AC125" si="137">AA78*0.181/1000</f>
        <v>1.0830031970580262E-4</v>
      </c>
      <c r="AB110" s="5">
        <f t="shared" si="137"/>
        <v>2.2765813705907293E-4</v>
      </c>
      <c r="AC110" s="5">
        <f t="shared" si="137"/>
        <v>3.4701595441232272E-4</v>
      </c>
      <c r="AE110" s="5">
        <v>2025</v>
      </c>
      <c r="AF110" s="5">
        <f t="shared" ref="AF110:AH125" si="138">AF78*0.181/1000</f>
        <v>7.3193639577298148E-5</v>
      </c>
      <c r="AG110" s="5">
        <f t="shared" si="138"/>
        <v>1.5386037341351744E-4</v>
      </c>
      <c r="AH110" s="5">
        <f t="shared" si="138"/>
        <v>2.3452710724974701E-4</v>
      </c>
      <c r="AJ110" s="5">
        <v>2025</v>
      </c>
      <c r="AK110" s="5">
        <f t="shared" ref="AK110:AM125" si="139">AK78*0.181/1000</f>
        <v>1.0833756446806432E-4</v>
      </c>
      <c r="AL110" s="5">
        <f t="shared" si="139"/>
        <v>2.2773642928586595E-4</v>
      </c>
      <c r="AM110" s="5">
        <f t="shared" si="139"/>
        <v>3.4713529410364697E-4</v>
      </c>
      <c r="AO110" s="5">
        <v>2025</v>
      </c>
      <c r="AP110" s="5">
        <f t="shared" ref="AP110:AR125" si="140">AP78*0.181/1000</f>
        <v>4.7307425452196009E-5</v>
      </c>
      <c r="AQ110" s="5">
        <f t="shared" si="140"/>
        <v>9.9444954334044263E-5</v>
      </c>
      <c r="AR110" s="5">
        <f t="shared" si="140"/>
        <v>1.5158248321589252E-4</v>
      </c>
      <c r="AT110" s="5">
        <v>2025</v>
      </c>
      <c r="AU110" s="5">
        <f t="shared" ref="AU110:AW125" si="141">AU78*0.181/1000</f>
        <v>5.9708401056164629E-5</v>
      </c>
      <c r="AV110" s="5">
        <f t="shared" si="141"/>
        <v>1.2551304915947803E-4</v>
      </c>
      <c r="AW110" s="5">
        <f t="shared" si="141"/>
        <v>1.9131769726278116E-4</v>
      </c>
      <c r="AY110" s="5">
        <v>2025</v>
      </c>
      <c r="AZ110" s="5">
        <f t="shared" ref="AZ110:BB125" si="142">AZ78*0.181/1000</f>
        <v>8.7266124620542771E-6</v>
      </c>
      <c r="BA110" s="5">
        <f t="shared" si="142"/>
        <v>1.8344214877152624E-5</v>
      </c>
      <c r="BB110" s="5">
        <f t="shared" si="142"/>
        <v>2.796181729225354E-5</v>
      </c>
      <c r="BD110" s="5">
        <v>2025</v>
      </c>
      <c r="BE110" s="5">
        <f t="shared" ref="BE110:BG125" si="143">BE78*0.181/1000</f>
        <v>1.8124502805805036E-5</v>
      </c>
      <c r="BF110" s="5">
        <f t="shared" si="143"/>
        <v>3.8099523206396287E-5</v>
      </c>
      <c r="BG110" s="5">
        <f t="shared" si="143"/>
        <v>5.8074543606987529E-5</v>
      </c>
      <c r="BI110" s="5">
        <v>2025</v>
      </c>
      <c r="BJ110" s="5">
        <f t="shared" ref="BJ110:BL125" si="144">BJ78*0.181/1000</f>
        <v>8.5122746121104739E-6</v>
      </c>
      <c r="BK110" s="5">
        <f t="shared" si="144"/>
        <v>1.7893655213505352E-5</v>
      </c>
      <c r="BL110" s="5">
        <f t="shared" si="144"/>
        <v>2.7275035814900232E-5</v>
      </c>
      <c r="BN110" s="5">
        <v>2025</v>
      </c>
      <c r="BO110" s="5">
        <f t="shared" ref="BO110:BQ125" si="145">BO78*0.181/1000</f>
        <v>2.7854153250015908E-4</v>
      </c>
      <c r="BP110" s="5">
        <f t="shared" si="145"/>
        <v>5.8552224550049374E-4</v>
      </c>
      <c r="BQ110" s="5">
        <f t="shared" si="145"/>
        <v>8.9250295850082828E-4</v>
      </c>
      <c r="BS110" s="5">
        <v>2025</v>
      </c>
      <c r="BT110" s="5">
        <f t="shared" ref="BT110:BV125" si="146">BT78*0.181/1000</f>
        <v>2.361547775544934E-4</v>
      </c>
      <c r="BU110" s="5">
        <f t="shared" si="146"/>
        <v>4.9642103422869197E-4</v>
      </c>
      <c r="BV110" s="5">
        <f t="shared" si="146"/>
        <v>7.5668729090284925E-4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9.0828760597893158E-5</v>
      </c>
      <c r="CE110" s="5">
        <f t="shared" si="148"/>
        <v>1.9093116701102426E-4</v>
      </c>
      <c r="CF110" s="5">
        <f t="shared" si="148"/>
        <v>2.9103357342417598E-4</v>
      </c>
    </row>
    <row r="111" spans="1:84" x14ac:dyDescent="0.25">
      <c r="A111" s="5">
        <v>2026</v>
      </c>
      <c r="B111" s="5">
        <f t="shared" si="132"/>
        <v>2.9115596832433224E-3</v>
      </c>
      <c r="C111" s="5">
        <f t="shared" si="115"/>
        <v>6.4291317290705863E-3</v>
      </c>
      <c r="D111" s="5">
        <f t="shared" si="115"/>
        <v>9.9467037748979942E-3</v>
      </c>
      <c r="F111" s="5">
        <v>2026</v>
      </c>
      <c r="G111" s="5">
        <f t="shared" si="133"/>
        <v>1.346673440965124E-4</v>
      </c>
      <c r="H111" s="5">
        <f t="shared" si="133"/>
        <v>2.9736436446191247E-4</v>
      </c>
      <c r="I111" s="5">
        <f t="shared" si="133"/>
        <v>4.6006138482731248E-4</v>
      </c>
      <c r="K111" s="5">
        <v>2026</v>
      </c>
      <c r="L111" s="5">
        <f t="shared" si="134"/>
        <v>5.1585105803779311E-4</v>
      </c>
      <c r="M111" s="5">
        <f t="shared" si="134"/>
        <v>1.1390714137829913E-3</v>
      </c>
      <c r="N111" s="5">
        <f t="shared" si="134"/>
        <v>1.7622917695281483E-3</v>
      </c>
      <c r="P111" s="5">
        <v>2026</v>
      </c>
      <c r="Q111" s="5">
        <f t="shared" si="135"/>
        <v>1.2252539933736489E-4</v>
      </c>
      <c r="R111" s="5">
        <f t="shared" si="135"/>
        <v>2.70553249184789E-4</v>
      </c>
      <c r="S111" s="5">
        <f t="shared" si="135"/>
        <v>4.1858109903221316E-4</v>
      </c>
      <c r="U111" s="5">
        <v>2026</v>
      </c>
      <c r="V111" s="5">
        <f t="shared" si="136"/>
        <v>5.8191216558350055E-4</v>
      </c>
      <c r="W111" s="5">
        <f t="shared" si="136"/>
        <v>1.2849435952888965E-3</v>
      </c>
      <c r="X111" s="5">
        <f t="shared" si="136"/>
        <v>1.987975024994375E-3</v>
      </c>
      <c r="Z111" s="5">
        <v>2026</v>
      </c>
      <c r="AA111" s="5">
        <f t="shared" si="137"/>
        <v>1.6245047955872448E-4</v>
      </c>
      <c r="AB111" s="5">
        <f t="shared" si="137"/>
        <v>3.5871342035149496E-4</v>
      </c>
      <c r="AC111" s="5">
        <f t="shared" si="137"/>
        <v>5.5497636114426542E-4</v>
      </c>
      <c r="AE111" s="5">
        <v>2026</v>
      </c>
      <c r="AF111" s="5">
        <f t="shared" si="138"/>
        <v>1.0979045936594206E-4</v>
      </c>
      <c r="AG111" s="5">
        <f t="shared" si="138"/>
        <v>2.4243271739240939E-4</v>
      </c>
      <c r="AH111" s="5">
        <f t="shared" si="138"/>
        <v>3.7507497541886648E-4</v>
      </c>
      <c r="AJ111" s="5">
        <v>2026</v>
      </c>
      <c r="AK111" s="5">
        <f t="shared" si="139"/>
        <v>1.6250634670211705E-4</v>
      </c>
      <c r="AL111" s="5">
        <f t="shared" si="139"/>
        <v>3.5883678283184722E-4</v>
      </c>
      <c r="AM111" s="5">
        <f t="shared" si="139"/>
        <v>5.5516721896157735E-4</v>
      </c>
      <c r="AO111" s="5">
        <v>2026</v>
      </c>
      <c r="AP111" s="5">
        <f t="shared" si="140"/>
        <v>7.096113817828888E-5</v>
      </c>
      <c r="AQ111" s="5">
        <f t="shared" si="140"/>
        <v>1.5669213570261174E-4</v>
      </c>
      <c r="AR111" s="5">
        <f t="shared" si="140"/>
        <v>2.4242313322693458E-4</v>
      </c>
      <c r="AT111" s="5">
        <v>2026</v>
      </c>
      <c r="AU111" s="5">
        <f t="shared" si="141"/>
        <v>8.9562601584252093E-5</v>
      </c>
      <c r="AV111" s="5">
        <f t="shared" si="141"/>
        <v>1.9776677321688499E-4</v>
      </c>
      <c r="AW111" s="5">
        <f t="shared" si="141"/>
        <v>3.0597094484952813E-4</v>
      </c>
      <c r="AY111" s="5">
        <v>2026</v>
      </c>
      <c r="AZ111" s="5">
        <f t="shared" si="142"/>
        <v>1.3089918693081415E-5</v>
      </c>
      <c r="BA111" s="5">
        <f t="shared" si="142"/>
        <v>2.8904374547084614E-5</v>
      </c>
      <c r="BB111" s="5">
        <f t="shared" si="142"/>
        <v>4.4718830401085244E-5</v>
      </c>
      <c r="BD111" s="5">
        <v>2026</v>
      </c>
      <c r="BE111" s="5">
        <f t="shared" si="143"/>
        <v>2.7186754208710127E-5</v>
      </c>
      <c r="BF111" s="5">
        <f t="shared" si="143"/>
        <v>6.0032162520866269E-5</v>
      </c>
      <c r="BG111" s="5">
        <f t="shared" si="143"/>
        <v>9.2877570833022397E-5</v>
      </c>
      <c r="BI111" s="5">
        <v>2026</v>
      </c>
      <c r="BJ111" s="5">
        <f t="shared" si="144"/>
        <v>1.276841191816571E-5</v>
      </c>
      <c r="BK111" s="5">
        <f t="shared" si="144"/>
        <v>2.8194442540662964E-5</v>
      </c>
      <c r="BL111" s="5">
        <f t="shared" si="144"/>
        <v>4.3620473163162784E-5</v>
      </c>
      <c r="BN111" s="5">
        <v>2026</v>
      </c>
      <c r="BO111" s="5">
        <f t="shared" si="145"/>
        <v>4.1781229875027977E-4</v>
      </c>
      <c r="BP111" s="5">
        <f t="shared" si="145"/>
        <v>9.2258809673414046E-4</v>
      </c>
      <c r="BQ111" s="5">
        <f t="shared" si="145"/>
        <v>1.4273638947180423E-3</v>
      </c>
      <c r="BS111" s="5">
        <v>2026</v>
      </c>
      <c r="BT111" s="5">
        <f t="shared" si="146"/>
        <v>3.5423216633176071E-4</v>
      </c>
      <c r="BU111" s="5">
        <f t="shared" si="146"/>
        <v>7.8219425592677841E-4</v>
      </c>
      <c r="BV111" s="5">
        <f t="shared" si="146"/>
        <v>1.210156345521837E-3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1.3624314089682944E-4</v>
      </c>
      <c r="CE111" s="5">
        <f t="shared" si="148"/>
        <v>3.0084394458721614E-4</v>
      </c>
      <c r="CF111" s="5">
        <f t="shared" si="148"/>
        <v>4.6544474827762337E-4</v>
      </c>
    </row>
    <row r="112" spans="1:84" x14ac:dyDescent="0.25">
      <c r="A112" s="5">
        <v>2027</v>
      </c>
      <c r="B112" s="5">
        <f t="shared" si="132"/>
        <v>3.8820795776576232E-3</v>
      </c>
      <c r="C112" s="5">
        <f t="shared" si="115"/>
        <v>9.019790647836928E-3</v>
      </c>
      <c r="D112" s="5">
        <f t="shared" si="115"/>
        <v>1.4157501718016288E-2</v>
      </c>
      <c r="F112" s="5">
        <v>2027</v>
      </c>
      <c r="G112" s="5">
        <f t="shared" si="133"/>
        <v>1.7955645879534301E-4</v>
      </c>
      <c r="H112" s="5">
        <f t="shared" si="133"/>
        <v>4.171891985733548E-4</v>
      </c>
      <c r="I112" s="5">
        <f t="shared" si="133"/>
        <v>6.5482193835136664E-4</v>
      </c>
      <c r="K112" s="5">
        <v>2027</v>
      </c>
      <c r="L112" s="5">
        <f t="shared" si="134"/>
        <v>6.8780141071705752E-4</v>
      </c>
      <c r="M112" s="5">
        <f t="shared" si="134"/>
        <v>1.5980673780257634E-3</v>
      </c>
      <c r="N112" s="5">
        <f t="shared" si="134"/>
        <v>2.5083333453344691E-3</v>
      </c>
      <c r="P112" s="5">
        <v>2027</v>
      </c>
      <c r="Q112" s="5">
        <f t="shared" si="135"/>
        <v>1.6336719911648649E-4</v>
      </c>
      <c r="R112" s="5">
        <f t="shared" si="135"/>
        <v>3.7957437638186755E-4</v>
      </c>
      <c r="S112" s="5">
        <f t="shared" si="135"/>
        <v>5.9578155364724847E-4</v>
      </c>
      <c r="U112" s="5">
        <v>2027</v>
      </c>
      <c r="V112" s="5">
        <f t="shared" si="136"/>
        <v>7.7588288744461257E-4</v>
      </c>
      <c r="W112" s="5">
        <f t="shared" si="136"/>
        <v>1.802719669186305E-3</v>
      </c>
      <c r="X112" s="5">
        <f t="shared" si="136"/>
        <v>2.8295564509279152E-3</v>
      </c>
      <c r="Z112" s="5">
        <v>2027</v>
      </c>
      <c r="AA112" s="5">
        <f t="shared" si="137"/>
        <v>2.1660063941162581E-4</v>
      </c>
      <c r="AB112" s="5">
        <f t="shared" si="137"/>
        <v>5.0325924098115933E-4</v>
      </c>
      <c r="AC112" s="5">
        <f t="shared" si="137"/>
        <v>7.8991784255071345E-4</v>
      </c>
      <c r="AE112" s="5">
        <v>2027</v>
      </c>
      <c r="AF112" s="5">
        <f t="shared" si="138"/>
        <v>1.46387279154586E-4</v>
      </c>
      <c r="AG112" s="5">
        <f t="shared" si="138"/>
        <v>3.4012250008475284E-4</v>
      </c>
      <c r="AH112" s="5">
        <f t="shared" si="138"/>
        <v>5.3385772101491964E-4</v>
      </c>
      <c r="AJ112" s="5">
        <v>2027</v>
      </c>
      <c r="AK112" s="5">
        <f t="shared" si="139"/>
        <v>2.1667512893614924E-4</v>
      </c>
      <c r="AL112" s="5">
        <f t="shared" si="139"/>
        <v>5.0343231314601666E-4</v>
      </c>
      <c r="AM112" s="5">
        <f t="shared" si="139"/>
        <v>7.9018949735590457E-4</v>
      </c>
      <c r="AO112" s="5">
        <v>2027</v>
      </c>
      <c r="AP112" s="5">
        <f t="shared" si="140"/>
        <v>9.4614850904381731E-5</v>
      </c>
      <c r="AQ112" s="5">
        <f t="shared" si="140"/>
        <v>2.1983221370458505E-4</v>
      </c>
      <c r="AR112" s="5">
        <f t="shared" si="140"/>
        <v>3.4504957650479865E-4</v>
      </c>
      <c r="AT112" s="5">
        <v>2027</v>
      </c>
      <c r="AU112" s="5">
        <f t="shared" si="141"/>
        <v>1.1941680211232926E-4</v>
      </c>
      <c r="AV112" s="5">
        <f t="shared" si="141"/>
        <v>2.7745813380190696E-4</v>
      </c>
      <c r="AW112" s="5">
        <f t="shared" si="141"/>
        <v>4.354994654914949E-4</v>
      </c>
      <c r="AY112" s="5">
        <v>2027</v>
      </c>
      <c r="AZ112" s="5">
        <f t="shared" si="142"/>
        <v>1.7453224924108554E-5</v>
      </c>
      <c r="BA112" s="5">
        <f t="shared" si="142"/>
        <v>4.0551573401818355E-5</v>
      </c>
      <c r="BB112" s="5">
        <f t="shared" si="142"/>
        <v>6.3649921879525584E-5</v>
      </c>
      <c r="BD112" s="5">
        <v>2027</v>
      </c>
      <c r="BE112" s="5">
        <f t="shared" si="143"/>
        <v>3.624900561161264E-5</v>
      </c>
      <c r="BF112" s="5">
        <f t="shared" si="143"/>
        <v>8.4222498603775205E-5</v>
      </c>
      <c r="BG112" s="5">
        <f t="shared" si="143"/>
        <v>1.3219599159593776E-4</v>
      </c>
      <c r="BI112" s="5">
        <v>2027</v>
      </c>
      <c r="BJ112" s="5">
        <f t="shared" si="144"/>
        <v>1.7024549224218376E-5</v>
      </c>
      <c r="BK112" s="5">
        <f t="shared" si="144"/>
        <v>3.9555569844579452E-5</v>
      </c>
      <c r="BL112" s="5">
        <f t="shared" si="144"/>
        <v>6.2086590464940534E-5</v>
      </c>
      <c r="BN112" s="5">
        <v>2027</v>
      </c>
      <c r="BO112" s="5">
        <f t="shared" si="145"/>
        <v>5.5708306500035936E-4</v>
      </c>
      <c r="BP112" s="5">
        <f t="shared" si="145"/>
        <v>1.2943507517664803E-3</v>
      </c>
      <c r="BQ112" s="5">
        <f t="shared" si="145"/>
        <v>2.0316184385326423E-3</v>
      </c>
      <c r="BS112" s="5">
        <v>2027</v>
      </c>
      <c r="BT112" s="5">
        <f t="shared" si="146"/>
        <v>4.7230955510898679E-4</v>
      </c>
      <c r="BU112" s="5">
        <f t="shared" si="146"/>
        <v>1.0973843330194036E-3</v>
      </c>
      <c r="BV112" s="5">
        <f t="shared" si="146"/>
        <v>1.7224591109298614E-3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1.8165752119576574E-4</v>
      </c>
      <c r="CE112" s="5">
        <f t="shared" si="148"/>
        <v>4.220708973151584E-4</v>
      </c>
      <c r="CF112" s="5">
        <f t="shared" si="148"/>
        <v>6.6248427343455101E-4</v>
      </c>
    </row>
    <row r="113" spans="1:84" x14ac:dyDescent="0.25">
      <c r="A113" s="5">
        <v>2028</v>
      </c>
      <c r="B113" s="5">
        <f t="shared" si="132"/>
        <v>4.8525994720720524E-3</v>
      </c>
      <c r="C113" s="5">
        <f t="shared" si="115"/>
        <v>1.1883606980381815E-2</v>
      </c>
      <c r="D113" s="5">
        <f t="shared" si="115"/>
        <v>1.8914614488691729E-2</v>
      </c>
      <c r="F113" s="5">
        <v>2028</v>
      </c>
      <c r="G113" s="5">
        <f t="shared" si="133"/>
        <v>2.244455734941839E-4</v>
      </c>
      <c r="H113" s="5">
        <f t="shared" si="133"/>
        <v>5.4964828629311879E-4</v>
      </c>
      <c r="I113" s="5">
        <f t="shared" si="133"/>
        <v>8.748509990920537E-4</v>
      </c>
      <c r="K113" s="5">
        <v>2028</v>
      </c>
      <c r="L113" s="5">
        <f t="shared" si="134"/>
        <v>8.5975176339628072E-4</v>
      </c>
      <c r="M113" s="5">
        <f t="shared" si="134"/>
        <v>2.1054595821668517E-3</v>
      </c>
      <c r="N113" s="5">
        <f t="shared" si="134"/>
        <v>3.3511674009374225E-3</v>
      </c>
      <c r="P113" s="5">
        <v>2028</v>
      </c>
      <c r="Q113" s="5">
        <f t="shared" si="135"/>
        <v>2.0420899889560815E-4</v>
      </c>
      <c r="R113" s="5">
        <f t="shared" si="135"/>
        <v>5.0009062126373817E-4</v>
      </c>
      <c r="S113" s="5">
        <f t="shared" si="135"/>
        <v>7.9597224363186809E-4</v>
      </c>
      <c r="U113" s="5">
        <v>2028</v>
      </c>
      <c r="V113" s="5">
        <f t="shared" si="136"/>
        <v>9.6985360930580689E-4</v>
      </c>
      <c r="W113" s="5">
        <f t="shared" si="136"/>
        <v>2.3750897200203757E-3</v>
      </c>
      <c r="X113" s="5">
        <f t="shared" si="136"/>
        <v>3.780325830735027E-3</v>
      </c>
      <c r="Z113" s="5">
        <v>2028</v>
      </c>
      <c r="AA113" s="5">
        <f t="shared" si="137"/>
        <v>2.7075079926452712E-4</v>
      </c>
      <c r="AB113" s="5">
        <f t="shared" si="137"/>
        <v>6.6304588017236004E-4</v>
      </c>
      <c r="AC113" s="5">
        <f t="shared" si="137"/>
        <v>1.055340961080193E-3</v>
      </c>
      <c r="AE113" s="5">
        <v>2028</v>
      </c>
      <c r="AF113" s="5">
        <f t="shared" si="138"/>
        <v>1.8298409894324023E-4</v>
      </c>
      <c r="AG113" s="5">
        <f t="shared" si="138"/>
        <v>4.4811263076947622E-4</v>
      </c>
      <c r="AH113" s="5">
        <f t="shared" si="138"/>
        <v>7.1324116259571227E-4</v>
      </c>
      <c r="AJ113" s="5">
        <v>2028</v>
      </c>
      <c r="AK113" s="5">
        <f t="shared" si="139"/>
        <v>2.708439111701814E-4</v>
      </c>
      <c r="AL113" s="5">
        <f t="shared" si="139"/>
        <v>6.6327390337896422E-4</v>
      </c>
      <c r="AM113" s="5">
        <f t="shared" si="139"/>
        <v>1.0557038955877468E-3</v>
      </c>
      <c r="AO113" s="5">
        <v>2028</v>
      </c>
      <c r="AP113" s="5">
        <f t="shared" si="140"/>
        <v>1.182685636304849E-4</v>
      </c>
      <c r="AQ113" s="5">
        <f t="shared" si="140"/>
        <v>2.8962974100947E-4</v>
      </c>
      <c r="AR113" s="5">
        <f t="shared" si="140"/>
        <v>4.6099091838846536E-4</v>
      </c>
      <c r="AT113" s="5">
        <v>2028</v>
      </c>
      <c r="AU113" s="5">
        <f t="shared" si="141"/>
        <v>1.4927100264041672E-4</v>
      </c>
      <c r="AV113" s="5">
        <f t="shared" si="141"/>
        <v>3.6555210030321999E-4</v>
      </c>
      <c r="AW113" s="5">
        <f t="shared" si="141"/>
        <v>5.8183319796602326E-4</v>
      </c>
      <c r="AY113" s="5">
        <v>2028</v>
      </c>
      <c r="AZ113" s="5">
        <f t="shared" si="142"/>
        <v>2.1816531155138264E-5</v>
      </c>
      <c r="BA113" s="5">
        <f t="shared" si="142"/>
        <v>5.3426845428932549E-5</v>
      </c>
      <c r="BB113" s="5">
        <f t="shared" si="142"/>
        <v>8.5037159702726838E-5</v>
      </c>
      <c r="BD113" s="5">
        <v>2028</v>
      </c>
      <c r="BE113" s="5">
        <f t="shared" si="143"/>
        <v>4.531125701451516E-5</v>
      </c>
      <c r="BF113" s="5">
        <f t="shared" si="143"/>
        <v>1.1096344819855122E-4</v>
      </c>
      <c r="BG113" s="5">
        <f t="shared" si="143"/>
        <v>1.7661563938258472E-4</v>
      </c>
      <c r="BI113" s="5">
        <v>2028</v>
      </c>
      <c r="BJ113" s="5">
        <f t="shared" si="144"/>
        <v>2.1280686530273612E-5</v>
      </c>
      <c r="BK113" s="5">
        <f t="shared" si="144"/>
        <v>5.2114607120151783E-5</v>
      </c>
      <c r="BL113" s="5">
        <f t="shared" si="144"/>
        <v>8.2948527710027388E-5</v>
      </c>
      <c r="BN113" s="5">
        <v>2028</v>
      </c>
      <c r="BO113" s="5">
        <f t="shared" si="145"/>
        <v>6.9635383125043885E-4</v>
      </c>
      <c r="BP113" s="5">
        <f t="shared" si="145"/>
        <v>1.705311822558034E-3</v>
      </c>
      <c r="BQ113" s="5">
        <f t="shared" si="145"/>
        <v>2.7142698138656702E-3</v>
      </c>
      <c r="BS113" s="5">
        <v>2028</v>
      </c>
      <c r="BT113" s="5">
        <f t="shared" si="146"/>
        <v>5.9038694388625413E-4</v>
      </c>
      <c r="BU113" s="5">
        <f t="shared" si="146"/>
        <v>1.4458078495600715E-3</v>
      </c>
      <c r="BV113" s="5">
        <f t="shared" si="146"/>
        <v>2.3012287552339299E-3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2.2707190149470204E-4</v>
      </c>
      <c r="CE113" s="5">
        <f t="shared" si="148"/>
        <v>5.5607994213850004E-4</v>
      </c>
      <c r="CF113" s="5">
        <f t="shared" si="148"/>
        <v>8.8508798278227755E-4</v>
      </c>
    </row>
    <row r="114" spans="1:84" x14ac:dyDescent="0.25">
      <c r="A114" s="5">
        <v>2029</v>
      </c>
      <c r="B114" s="5">
        <f t="shared" si="132"/>
        <v>5.8231193664863533E-3</v>
      </c>
      <c r="C114" s="5">
        <f t="shared" si="115"/>
        <v>1.5056020552462928E-2</v>
      </c>
      <c r="D114" s="5">
        <f t="shared" si="115"/>
        <v>2.4288921738439436E-2</v>
      </c>
      <c r="F114" s="5">
        <v>2029</v>
      </c>
      <c r="G114" s="5">
        <f t="shared" si="133"/>
        <v>2.6933468819301454E-4</v>
      </c>
      <c r="H114" s="5">
        <f t="shared" si="133"/>
        <v>6.9638081339419415E-4</v>
      </c>
      <c r="I114" s="5">
        <f t="shared" si="133"/>
        <v>1.1234269385953632E-3</v>
      </c>
      <c r="K114" s="5">
        <v>2029</v>
      </c>
      <c r="L114" s="5">
        <f t="shared" si="134"/>
        <v>1.031702116075545E-3</v>
      </c>
      <c r="M114" s="5">
        <f t="shared" si="134"/>
        <v>2.667527022209354E-3</v>
      </c>
      <c r="N114" s="5">
        <f t="shared" si="134"/>
        <v>4.3033519283431632E-3</v>
      </c>
      <c r="P114" s="5">
        <v>2029</v>
      </c>
      <c r="Q114" s="5">
        <f t="shared" si="135"/>
        <v>2.4505079867470918E-4</v>
      </c>
      <c r="R114" s="5">
        <f t="shared" si="135"/>
        <v>6.3359337651191258E-4</v>
      </c>
      <c r="S114" s="5">
        <f t="shared" si="135"/>
        <v>1.0221359543490956E-3</v>
      </c>
      <c r="U114" s="5">
        <v>2029</v>
      </c>
      <c r="V114" s="5">
        <f t="shared" si="136"/>
        <v>1.1638243311669189E-3</v>
      </c>
      <c r="W114" s="5">
        <f t="shared" si="136"/>
        <v>3.0091368468853274E-3</v>
      </c>
      <c r="X114" s="5">
        <f t="shared" si="136"/>
        <v>4.854449362603654E-3</v>
      </c>
      <c r="Z114" s="5">
        <v>2029</v>
      </c>
      <c r="AA114" s="5">
        <f t="shared" si="137"/>
        <v>3.2490095911742842E-4</v>
      </c>
      <c r="AB114" s="5">
        <f t="shared" si="137"/>
        <v>8.4005070308881683E-4</v>
      </c>
      <c r="AC114" s="5">
        <f t="shared" si="137"/>
        <v>1.3552004470601846E-3</v>
      </c>
      <c r="AE114" s="5">
        <v>2029</v>
      </c>
      <c r="AF114" s="5">
        <f t="shared" si="138"/>
        <v>2.1958091873188412E-4</v>
      </c>
      <c r="AG114" s="5">
        <f t="shared" si="138"/>
        <v>5.6773949103343434E-4</v>
      </c>
      <c r="AH114" s="5">
        <f t="shared" si="138"/>
        <v>9.1589806333499475E-4</v>
      </c>
      <c r="AJ114" s="5">
        <v>2029</v>
      </c>
      <c r="AK114" s="5">
        <f t="shared" si="139"/>
        <v>3.2501269340421356E-4</v>
      </c>
      <c r="AL114" s="5">
        <f t="shared" si="139"/>
        <v>8.4033959871543265E-4</v>
      </c>
      <c r="AM114" s="5">
        <f t="shared" si="139"/>
        <v>1.3556665040266517E-3</v>
      </c>
      <c r="AO114" s="5">
        <v>2029</v>
      </c>
      <c r="AP114" s="5">
        <f t="shared" si="140"/>
        <v>1.4192227635657776E-4</v>
      </c>
      <c r="AQ114" s="5">
        <f t="shared" si="140"/>
        <v>3.6694846442178269E-4</v>
      </c>
      <c r="AR114" s="5">
        <f t="shared" si="140"/>
        <v>5.9197465248698761E-4</v>
      </c>
      <c r="AT114" s="5">
        <v>2029</v>
      </c>
      <c r="AU114" s="5">
        <f t="shared" si="141"/>
        <v>1.7912520316849389E-4</v>
      </c>
      <c r="AV114" s="5">
        <f t="shared" si="141"/>
        <v>4.6313883859060352E-4</v>
      </c>
      <c r="AW114" s="5">
        <f t="shared" si="141"/>
        <v>7.4715247401270295E-4</v>
      </c>
      <c r="AY114" s="5">
        <v>2029</v>
      </c>
      <c r="AZ114" s="5">
        <f t="shared" si="142"/>
        <v>2.6179837386165401E-5</v>
      </c>
      <c r="BA114" s="5">
        <f t="shared" si="142"/>
        <v>6.7689522563240464E-5</v>
      </c>
      <c r="BB114" s="5">
        <f t="shared" si="142"/>
        <v>1.0919920774031812E-4</v>
      </c>
      <c r="BD114" s="5">
        <v>2029</v>
      </c>
      <c r="BE114" s="5">
        <f t="shared" si="143"/>
        <v>5.4373508417417679E-5</v>
      </c>
      <c r="BF114" s="5">
        <f t="shared" si="143"/>
        <v>1.4058593147750221E-4</v>
      </c>
      <c r="BG114" s="5">
        <f t="shared" si="143"/>
        <v>2.2679835453758419E-4</v>
      </c>
      <c r="BI114" s="5">
        <v>2029</v>
      </c>
      <c r="BJ114" s="5">
        <f t="shared" si="144"/>
        <v>2.5536823836328852E-5</v>
      </c>
      <c r="BK114" s="5">
        <f t="shared" si="144"/>
        <v>6.6026972886248635E-5</v>
      </c>
      <c r="BL114" s="5">
        <f t="shared" si="144"/>
        <v>1.0651712193617098E-4</v>
      </c>
      <c r="BN114" s="5">
        <v>2029</v>
      </c>
      <c r="BO114" s="5">
        <f t="shared" si="145"/>
        <v>8.3562459750051834E-4</v>
      </c>
      <c r="BP114" s="5">
        <f t="shared" si="145"/>
        <v>2.1605569665151445E-3</v>
      </c>
      <c r="BQ114" s="5">
        <f t="shared" si="145"/>
        <v>3.4854893355297707E-3</v>
      </c>
      <c r="BS114" s="5">
        <v>2029</v>
      </c>
      <c r="BT114" s="5">
        <f t="shared" si="146"/>
        <v>7.0846433266348022E-4</v>
      </c>
      <c r="BU114" s="5">
        <f t="shared" si="146"/>
        <v>1.8317765585671724E-3</v>
      </c>
      <c r="BV114" s="5">
        <f t="shared" si="146"/>
        <v>2.955088784470906E-3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2.7248628179365889E-4</v>
      </c>
      <c r="CE114" s="5">
        <f t="shared" si="148"/>
        <v>7.0452944560276179E-4</v>
      </c>
      <c r="CF114" s="5">
        <f t="shared" si="148"/>
        <v>1.1365726094118853E-3</v>
      </c>
    </row>
    <row r="115" spans="1:84" x14ac:dyDescent="0.25">
      <c r="A115" s="5">
        <v>2030</v>
      </c>
      <c r="B115" s="5">
        <f t="shared" si="132"/>
        <v>6.7936392609008042E-3</v>
      </c>
      <c r="C115" s="5">
        <f t="shared" si="115"/>
        <v>1.8577069202508643E-2</v>
      </c>
      <c r="D115" s="5">
        <f t="shared" si="115"/>
        <v>3.0360499144116568E-2</v>
      </c>
      <c r="F115" s="5">
        <v>2030</v>
      </c>
      <c r="G115" s="5">
        <f t="shared" si="133"/>
        <v>3.1422380289185541E-4</v>
      </c>
      <c r="H115" s="5">
        <f t="shared" si="133"/>
        <v>8.5923863590947006E-4</v>
      </c>
      <c r="I115" s="5">
        <f t="shared" si="133"/>
        <v>1.4042534689270847E-3</v>
      </c>
      <c r="K115" s="5">
        <v>2030</v>
      </c>
      <c r="L115" s="5">
        <f t="shared" si="134"/>
        <v>1.2036524687548094E-3</v>
      </c>
      <c r="M115" s="5">
        <f t="shared" si="134"/>
        <v>3.2913633398991716E-3</v>
      </c>
      <c r="N115" s="5">
        <f t="shared" si="134"/>
        <v>5.3790742110435752E-3</v>
      </c>
      <c r="P115" s="5">
        <v>2030</v>
      </c>
      <c r="Q115" s="5">
        <f t="shared" si="135"/>
        <v>2.8589259845383081E-4</v>
      </c>
      <c r="R115" s="5">
        <f t="shared" si="135"/>
        <v>7.8176753018496272E-4</v>
      </c>
      <c r="S115" s="5">
        <f t="shared" si="135"/>
        <v>1.277642461916074E-3</v>
      </c>
      <c r="U115" s="5">
        <v>2030</v>
      </c>
      <c r="V115" s="5">
        <f t="shared" si="136"/>
        <v>1.3577950530281131E-3</v>
      </c>
      <c r="W115" s="5">
        <f t="shared" si="136"/>
        <v>3.71286312008003E-3</v>
      </c>
      <c r="X115" s="5">
        <f t="shared" si="136"/>
        <v>6.067931187132029E-3</v>
      </c>
      <c r="Z115" s="5">
        <v>2030</v>
      </c>
      <c r="AA115" s="5">
        <f t="shared" si="137"/>
        <v>3.7905111897032972E-4</v>
      </c>
      <c r="AB115" s="5">
        <f t="shared" si="137"/>
        <v>1.0365076210223595E-3</v>
      </c>
      <c r="AC115" s="5">
        <f t="shared" si="137"/>
        <v>1.6939641230743687E-3</v>
      </c>
      <c r="AE115" s="5">
        <v>2030</v>
      </c>
      <c r="AF115" s="5">
        <f t="shared" si="138"/>
        <v>2.5617773852052805E-4</v>
      </c>
      <c r="AG115" s="5">
        <f t="shared" si="138"/>
        <v>7.0051284648385353E-4</v>
      </c>
      <c r="AH115" s="5">
        <f t="shared" si="138"/>
        <v>1.1448479544471791E-3</v>
      </c>
      <c r="AJ115" s="5">
        <v>2030</v>
      </c>
      <c r="AK115" s="5">
        <f t="shared" si="139"/>
        <v>3.7918147563824572E-4</v>
      </c>
      <c r="AL115" s="5">
        <f t="shared" si="139"/>
        <v>1.0368640786951706E-3</v>
      </c>
      <c r="AM115" s="5">
        <f t="shared" si="139"/>
        <v>1.694546681752075E-3</v>
      </c>
      <c r="AO115" s="5">
        <v>2030</v>
      </c>
      <c r="AP115" s="5">
        <f t="shared" si="140"/>
        <v>1.6557598908267061E-4</v>
      </c>
      <c r="AQ115" s="5">
        <f t="shared" si="140"/>
        <v>4.5276419446722263E-4</v>
      </c>
      <c r="AR115" s="5">
        <f t="shared" si="140"/>
        <v>7.3995239985176432E-4</v>
      </c>
      <c r="AT115" s="5">
        <v>2030</v>
      </c>
      <c r="AU115" s="5">
        <f t="shared" si="141"/>
        <v>2.0897940369658135E-4</v>
      </c>
      <c r="AV115" s="5">
        <f t="shared" si="141"/>
        <v>5.7144995418192219E-4</v>
      </c>
      <c r="AW115" s="5">
        <f t="shared" si="141"/>
        <v>9.3392050466727355E-4</v>
      </c>
      <c r="AY115" s="5">
        <v>2030</v>
      </c>
      <c r="AZ115" s="5">
        <f t="shared" si="142"/>
        <v>3.0543143617192542E-5</v>
      </c>
      <c r="BA115" s="5">
        <f t="shared" si="142"/>
        <v>8.3519608688128178E-5</v>
      </c>
      <c r="BB115" s="5">
        <f t="shared" si="142"/>
        <v>1.364960737590638E-4</v>
      </c>
      <c r="BD115" s="5">
        <v>2030</v>
      </c>
      <c r="BE115" s="5">
        <f t="shared" si="143"/>
        <v>6.3435759820322781E-5</v>
      </c>
      <c r="BF115" s="5">
        <f t="shared" si="143"/>
        <v>1.7346380265995773E-4</v>
      </c>
      <c r="BG115" s="5">
        <f t="shared" si="143"/>
        <v>2.8349184549959268E-4</v>
      </c>
      <c r="BI115" s="5">
        <v>2030</v>
      </c>
      <c r="BJ115" s="5">
        <f t="shared" si="144"/>
        <v>2.9792961142384088E-5</v>
      </c>
      <c r="BK115" s="5">
        <f t="shared" si="144"/>
        <v>8.1468249878243016E-5</v>
      </c>
      <c r="BL115" s="5">
        <f t="shared" si="144"/>
        <v>1.3314353861410453E-4</v>
      </c>
      <c r="BN115" s="5">
        <v>2030</v>
      </c>
      <c r="BO115" s="5">
        <f t="shared" si="145"/>
        <v>9.7489536375059782E-4</v>
      </c>
      <c r="BP115" s="5">
        <f t="shared" si="145"/>
        <v>2.6658316613647516E-3</v>
      </c>
      <c r="BQ115" s="5">
        <f t="shared" si="145"/>
        <v>4.3567679589789059E-3</v>
      </c>
      <c r="BS115" s="5">
        <v>2030</v>
      </c>
      <c r="BT115" s="5">
        <f t="shared" si="146"/>
        <v>8.2654172144074761E-4</v>
      </c>
      <c r="BU115" s="5">
        <f t="shared" si="146"/>
        <v>2.2601616259396648E-3</v>
      </c>
      <c r="BV115" s="5">
        <f t="shared" si="146"/>
        <v>3.6937815304386229E-3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3.1790066209259519E-4</v>
      </c>
      <c r="CE115" s="5">
        <f t="shared" si="148"/>
        <v>8.6929293305373131E-4</v>
      </c>
      <c r="CF115" s="5">
        <f t="shared" si="148"/>
        <v>1.420685204014847E-3</v>
      </c>
    </row>
    <row r="116" spans="1:84" x14ac:dyDescent="0.25">
      <c r="A116" s="5">
        <v>2031</v>
      </c>
      <c r="B116" s="5">
        <f t="shared" si="132"/>
        <v>7.7641591553151996E-3</v>
      </c>
      <c r="C116" s="5">
        <f t="shared" si="115"/>
        <v>2.0358312237779334E-2</v>
      </c>
      <c r="D116" s="5">
        <f t="shared" si="115"/>
        <v>3.2952465320243478E-2</v>
      </c>
      <c r="F116" s="5">
        <v>2031</v>
      </c>
      <c r="G116" s="5">
        <f t="shared" si="133"/>
        <v>3.5911291759068602E-4</v>
      </c>
      <c r="H116" s="5">
        <f t="shared" si="133"/>
        <v>9.4162584237164268E-4</v>
      </c>
      <c r="I116" s="5">
        <f t="shared" si="133"/>
        <v>1.524138767152589E-3</v>
      </c>
      <c r="K116" s="5">
        <v>2031</v>
      </c>
      <c r="L116" s="5">
        <f t="shared" si="134"/>
        <v>1.3756028214340738E-3</v>
      </c>
      <c r="M116" s="5">
        <f t="shared" si="134"/>
        <v>3.6069523040049541E-3</v>
      </c>
      <c r="N116" s="5">
        <f t="shared" si="134"/>
        <v>5.8383017865757929E-3</v>
      </c>
      <c r="P116" s="5">
        <v>2031</v>
      </c>
      <c r="Q116" s="5">
        <f t="shared" si="135"/>
        <v>3.2673439823295249E-4</v>
      </c>
      <c r="R116" s="5">
        <f t="shared" si="135"/>
        <v>8.5672649993217902E-4</v>
      </c>
      <c r="S116" s="5">
        <f t="shared" si="135"/>
        <v>1.3867186016313848E-3</v>
      </c>
      <c r="U116" s="5">
        <v>2031</v>
      </c>
      <c r="V116" s="5">
        <f t="shared" si="136"/>
        <v>1.5517657748892251E-3</v>
      </c>
      <c r="W116" s="5">
        <f t="shared" si="136"/>
        <v>4.068867153949024E-3</v>
      </c>
      <c r="X116" s="5">
        <f t="shared" si="136"/>
        <v>6.5859685330088239E-3</v>
      </c>
      <c r="Z116" s="5">
        <v>2031</v>
      </c>
      <c r="AA116" s="5">
        <f t="shared" si="137"/>
        <v>4.3320127882325163E-4</v>
      </c>
      <c r="AB116" s="5">
        <f t="shared" si="137"/>
        <v>1.1358920804774308E-3</v>
      </c>
      <c r="AC116" s="5">
        <f t="shared" si="137"/>
        <v>1.8385828821316308E-3</v>
      </c>
      <c r="AE116" s="5">
        <v>2031</v>
      </c>
      <c r="AF116" s="5">
        <f t="shared" si="138"/>
        <v>2.9277455830918224E-4</v>
      </c>
      <c r="AG116" s="5">
        <f t="shared" si="138"/>
        <v>7.6768079506147691E-4</v>
      </c>
      <c r="AH116" s="5">
        <f t="shared" si="138"/>
        <v>1.2425870318137715E-3</v>
      </c>
      <c r="AJ116" s="5">
        <v>2031</v>
      </c>
      <c r="AK116" s="5">
        <f t="shared" si="139"/>
        <v>4.3335025787229848E-4</v>
      </c>
      <c r="AL116" s="5">
        <f t="shared" si="139"/>
        <v>1.1362827167249248E-3</v>
      </c>
      <c r="AM116" s="5">
        <f t="shared" si="139"/>
        <v>1.839215175577572E-3</v>
      </c>
      <c r="AO116" s="5">
        <v>2031</v>
      </c>
      <c r="AP116" s="5">
        <f t="shared" si="140"/>
        <v>1.8922970180876346E-4</v>
      </c>
      <c r="AQ116" s="5">
        <f t="shared" si="140"/>
        <v>4.9617702020540071E-4</v>
      </c>
      <c r="AR116" s="5">
        <f t="shared" si="140"/>
        <v>8.031243386020276E-4</v>
      </c>
      <c r="AT116" s="5">
        <v>2031</v>
      </c>
      <c r="AU116" s="5">
        <f t="shared" si="141"/>
        <v>2.3883360422465852E-4</v>
      </c>
      <c r="AV116" s="5">
        <f t="shared" si="141"/>
        <v>6.2624284103594374E-4</v>
      </c>
      <c r="AW116" s="5">
        <f t="shared" si="141"/>
        <v>1.013652077847229E-3</v>
      </c>
      <c r="AY116" s="5">
        <v>2031</v>
      </c>
      <c r="AZ116" s="5">
        <f t="shared" si="142"/>
        <v>3.4906449848219684E-5</v>
      </c>
      <c r="BA116" s="5">
        <f t="shared" si="142"/>
        <v>9.1527799843714406E-5</v>
      </c>
      <c r="BB116" s="5">
        <f t="shared" si="142"/>
        <v>1.4814914983920916E-4</v>
      </c>
      <c r="BD116" s="5">
        <v>2031</v>
      </c>
      <c r="BE116" s="5">
        <f t="shared" si="143"/>
        <v>7.249801122322528E-5</v>
      </c>
      <c r="BF116" s="5">
        <f t="shared" si="143"/>
        <v>1.9009619967540786E-4</v>
      </c>
      <c r="BG116" s="5">
        <f t="shared" si="143"/>
        <v>3.0769438812759041E-4</v>
      </c>
      <c r="BI116" s="5">
        <v>2031</v>
      </c>
      <c r="BJ116" s="5">
        <f t="shared" si="144"/>
        <v>3.4049098448439321E-5</v>
      </c>
      <c r="BK116" s="5">
        <f t="shared" si="144"/>
        <v>8.9279748619483241E-5</v>
      </c>
      <c r="BL116" s="5">
        <f t="shared" si="144"/>
        <v>1.4451039879052717E-4</v>
      </c>
      <c r="BN116" s="5">
        <v>2031</v>
      </c>
      <c r="BO116" s="5">
        <f t="shared" si="145"/>
        <v>1.1141661300007187E-3</v>
      </c>
      <c r="BP116" s="5">
        <f t="shared" si="145"/>
        <v>2.9214421685037663E-3</v>
      </c>
      <c r="BQ116" s="5">
        <f t="shared" si="145"/>
        <v>4.728718207006855E-3</v>
      </c>
      <c r="BS116" s="5">
        <v>2031</v>
      </c>
      <c r="BT116" s="5">
        <f t="shared" si="146"/>
        <v>9.4461911021797359E-4</v>
      </c>
      <c r="BU116" s="5">
        <f t="shared" si="146"/>
        <v>2.4768748819923238E-3</v>
      </c>
      <c r="BV116" s="5">
        <f t="shared" si="146"/>
        <v>4.0091306537666732E-3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3.6331504239153149E-4</v>
      </c>
      <c r="CE116" s="5">
        <f t="shared" si="148"/>
        <v>9.5264418538166292E-4</v>
      </c>
      <c r="CF116" s="5">
        <f t="shared" si="148"/>
        <v>1.5419733283717945E-3</v>
      </c>
    </row>
    <row r="117" spans="1:84" x14ac:dyDescent="0.25">
      <c r="A117" s="5">
        <v>2032</v>
      </c>
      <c r="B117" s="5">
        <f t="shared" si="132"/>
        <v>8.7346790497296583E-3</v>
      </c>
      <c r="C117" s="5">
        <f t="shared" si="115"/>
        <v>2.2203092267785832E-2</v>
      </c>
      <c r="D117" s="5">
        <f t="shared" si="115"/>
        <v>3.5671505485841963E-2</v>
      </c>
      <c r="F117" s="5">
        <v>2032</v>
      </c>
      <c r="G117" s="5">
        <f t="shared" si="133"/>
        <v>4.0400203228952694E-4</v>
      </c>
      <c r="H117" s="5">
        <f t="shared" si="133"/>
        <v>1.0269518030631057E-3</v>
      </c>
      <c r="I117" s="5">
        <f t="shared" si="133"/>
        <v>1.649901573836674E-3</v>
      </c>
      <c r="K117" s="5">
        <v>2032</v>
      </c>
      <c r="L117" s="5">
        <f t="shared" si="134"/>
        <v>1.5475531741133382E-3</v>
      </c>
      <c r="M117" s="5">
        <f t="shared" si="134"/>
        <v>3.9337983363231755E-3</v>
      </c>
      <c r="N117" s="5">
        <f t="shared" si="134"/>
        <v>6.3200434985330144E-3</v>
      </c>
      <c r="P117" s="5">
        <v>2032</v>
      </c>
      <c r="Q117" s="5">
        <f t="shared" si="135"/>
        <v>3.6757619801207407E-4</v>
      </c>
      <c r="R117" s="5">
        <f t="shared" si="135"/>
        <v>9.3435925847289343E-4</v>
      </c>
      <c r="S117" s="5">
        <f t="shared" si="135"/>
        <v>1.501142318933713E-3</v>
      </c>
      <c r="U117" s="5">
        <v>2032</v>
      </c>
      <c r="V117" s="5">
        <f t="shared" si="136"/>
        <v>1.7457364967504193E-3</v>
      </c>
      <c r="W117" s="5">
        <f t="shared" si="136"/>
        <v>4.4375698628320043E-3</v>
      </c>
      <c r="X117" s="5">
        <f t="shared" si="136"/>
        <v>7.1294032289135872E-3</v>
      </c>
      <c r="Z117" s="5">
        <v>2032</v>
      </c>
      <c r="AA117" s="5">
        <f t="shared" si="137"/>
        <v>4.8735143867615293E-4</v>
      </c>
      <c r="AB117" s="5">
        <f t="shared" si="137"/>
        <v>1.2388215867072591E-3</v>
      </c>
      <c r="AC117" s="5">
        <f t="shared" si="137"/>
        <v>1.9902917347383651E-3</v>
      </c>
      <c r="AE117" s="5">
        <v>2032</v>
      </c>
      <c r="AF117" s="5">
        <f t="shared" si="138"/>
        <v>3.2937137809782617E-4</v>
      </c>
      <c r="AG117" s="5">
        <f t="shared" si="138"/>
        <v>8.3724462646400416E-4</v>
      </c>
      <c r="AH117" s="5">
        <f t="shared" si="138"/>
        <v>1.3451178748301719E-3</v>
      </c>
      <c r="AJ117" s="5">
        <v>2032</v>
      </c>
      <c r="AK117" s="5">
        <f t="shared" si="139"/>
        <v>4.8751904010633064E-4</v>
      </c>
      <c r="AL117" s="5">
        <f t="shared" si="139"/>
        <v>1.2392476206802758E-3</v>
      </c>
      <c r="AM117" s="5">
        <f t="shared" si="139"/>
        <v>1.9909762012542001E-3</v>
      </c>
      <c r="AO117" s="5">
        <v>2032</v>
      </c>
      <c r="AP117" s="5">
        <f t="shared" si="140"/>
        <v>2.1288341453486661E-4</v>
      </c>
      <c r="AQ117" s="5">
        <f t="shared" si="140"/>
        <v>5.4113838279440743E-4</v>
      </c>
      <c r="AR117" s="5">
        <f t="shared" si="140"/>
        <v>8.6939335105394827E-4</v>
      </c>
      <c r="AT117" s="5">
        <v>2032</v>
      </c>
      <c r="AU117" s="5">
        <f t="shared" si="141"/>
        <v>2.6868780475274598E-4</v>
      </c>
      <c r="AV117" s="5">
        <f t="shared" si="141"/>
        <v>6.8299019187643604E-4</v>
      </c>
      <c r="AW117" s="5">
        <f t="shared" si="141"/>
        <v>1.0972925790001364E-3</v>
      </c>
      <c r="AY117" s="5">
        <v>2032</v>
      </c>
      <c r="AZ117" s="5">
        <f t="shared" si="142"/>
        <v>3.9269756079246811E-5</v>
      </c>
      <c r="BA117" s="5">
        <f t="shared" si="142"/>
        <v>9.9821643428094704E-5</v>
      </c>
      <c r="BB117" s="5">
        <f t="shared" si="142"/>
        <v>1.6037353077694258E-4</v>
      </c>
      <c r="BD117" s="5">
        <v>2032</v>
      </c>
      <c r="BE117" s="5">
        <f t="shared" si="143"/>
        <v>8.1560262626127807E-5</v>
      </c>
      <c r="BF117" s="5">
        <f t="shared" si="143"/>
        <v>2.0732187481219551E-4</v>
      </c>
      <c r="BG117" s="5">
        <f t="shared" si="143"/>
        <v>3.3308348699826574E-4</v>
      </c>
      <c r="BI117" s="5">
        <v>2032</v>
      </c>
      <c r="BJ117" s="5">
        <f t="shared" si="144"/>
        <v>3.830523575449456E-5</v>
      </c>
      <c r="BK117" s="5">
        <f t="shared" si="144"/>
        <v>9.7369883764949388E-5</v>
      </c>
      <c r="BL117" s="5">
        <f t="shared" si="144"/>
        <v>1.5643453177540423E-4</v>
      </c>
      <c r="BN117" s="5">
        <v>2032</v>
      </c>
      <c r="BO117" s="5">
        <f t="shared" si="145"/>
        <v>1.2534368962507981E-3</v>
      </c>
      <c r="BP117" s="5">
        <f t="shared" si="145"/>
        <v>3.1861703104208352E-3</v>
      </c>
      <c r="BQ117" s="5">
        <f t="shared" si="145"/>
        <v>5.118903724590871E-3</v>
      </c>
      <c r="BS117" s="5">
        <v>2032</v>
      </c>
      <c r="BT117" s="5">
        <f t="shared" si="146"/>
        <v>1.0626964989952411E-3</v>
      </c>
      <c r="BU117" s="5">
        <f t="shared" si="146"/>
        <v>2.7013183066611412E-3</v>
      </c>
      <c r="BV117" s="5">
        <f t="shared" si="146"/>
        <v>4.3399401143270405E-3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4.0872942269046779E-4</v>
      </c>
      <c r="CE117" s="5">
        <f t="shared" si="148"/>
        <v>1.0389685794850558E-3</v>
      </c>
      <c r="CF117" s="5">
        <f t="shared" si="148"/>
        <v>1.6692077362796232E-3</v>
      </c>
    </row>
    <row r="118" spans="1:84" x14ac:dyDescent="0.25">
      <c r="A118" s="5">
        <v>2033</v>
      </c>
      <c r="B118" s="5">
        <f t="shared" si="132"/>
        <v>9.7051989441439748E-3</v>
      </c>
      <c r="C118" s="5">
        <f t="shared" si="115"/>
        <v>2.4114524263500435E-2</v>
      </c>
      <c r="D118" s="5">
        <f t="shared" si="115"/>
        <v>3.8523849582856907E-2</v>
      </c>
      <c r="F118" s="5">
        <v>2033</v>
      </c>
      <c r="G118" s="5">
        <f t="shared" si="133"/>
        <v>4.488911469883575E-4</v>
      </c>
      <c r="H118" s="5">
        <f t="shared" si="133"/>
        <v>1.1153605936386193E-3</v>
      </c>
      <c r="I118" s="5">
        <f t="shared" si="133"/>
        <v>1.7818300402888915E-3</v>
      </c>
      <c r="K118" s="5">
        <v>2033</v>
      </c>
      <c r="L118" s="5">
        <f t="shared" si="134"/>
        <v>1.7195035267926024E-3</v>
      </c>
      <c r="M118" s="5">
        <f t="shared" si="134"/>
        <v>4.2724533269907191E-3</v>
      </c>
      <c r="N118" s="5">
        <f t="shared" si="134"/>
        <v>6.8254031271888366E-3</v>
      </c>
      <c r="P118" s="5">
        <v>2033</v>
      </c>
      <c r="Q118" s="5">
        <f t="shared" si="135"/>
        <v>4.084179977911957E-4</v>
      </c>
      <c r="R118" s="5">
        <f t="shared" si="135"/>
        <v>1.0147968912403158E-3</v>
      </c>
      <c r="S118" s="5">
        <f t="shared" si="135"/>
        <v>1.6211757846894359E-3</v>
      </c>
      <c r="U118" s="5">
        <v>2033</v>
      </c>
      <c r="V118" s="5">
        <f t="shared" si="136"/>
        <v>1.9397072186115314E-3</v>
      </c>
      <c r="W118" s="5">
        <f t="shared" si="136"/>
        <v>4.8195938132229938E-3</v>
      </c>
      <c r="X118" s="5">
        <f t="shared" si="136"/>
        <v>7.699480407834457E-3</v>
      </c>
      <c r="Z118" s="5">
        <v>2033</v>
      </c>
      <c r="AA118" s="5">
        <f t="shared" si="137"/>
        <v>5.4150159852905423E-4</v>
      </c>
      <c r="AB118" s="5">
        <f t="shared" si="137"/>
        <v>1.3454699395247496E-3</v>
      </c>
      <c r="AC118" s="5">
        <f t="shared" si="137"/>
        <v>2.1494382805204654E-3</v>
      </c>
      <c r="AE118" s="5">
        <v>2033</v>
      </c>
      <c r="AF118" s="5">
        <f t="shared" si="138"/>
        <v>3.6596819788647011E-4</v>
      </c>
      <c r="AG118" s="5">
        <f t="shared" si="138"/>
        <v>9.0932180147918406E-4</v>
      </c>
      <c r="AH118" s="5">
        <f t="shared" si="138"/>
        <v>1.452675405071898E-3</v>
      </c>
      <c r="AJ118" s="5">
        <v>2033</v>
      </c>
      <c r="AK118" s="5">
        <f t="shared" si="139"/>
        <v>5.416878223403628E-4</v>
      </c>
      <c r="AL118" s="5">
        <f t="shared" si="139"/>
        <v>1.3459326501443019E-3</v>
      </c>
      <c r="AM118" s="5">
        <f t="shared" si="139"/>
        <v>2.150177477948241E-3</v>
      </c>
      <c r="AO118" s="5">
        <v>2033</v>
      </c>
      <c r="AP118" s="5">
        <f t="shared" si="140"/>
        <v>2.3653712726095949E-4</v>
      </c>
      <c r="AQ118" s="5">
        <f t="shared" si="140"/>
        <v>5.8772420095466445E-4</v>
      </c>
      <c r="AR118" s="5">
        <f t="shared" si="140"/>
        <v>9.3891127464837962E-4</v>
      </c>
      <c r="AT118" s="5">
        <v>2033</v>
      </c>
      <c r="AU118" s="5">
        <f t="shared" si="141"/>
        <v>2.9854200528082314E-4</v>
      </c>
      <c r="AV118" s="5">
        <f t="shared" si="141"/>
        <v>7.4178782644763607E-4</v>
      </c>
      <c r="AW118" s="5">
        <f t="shared" si="141"/>
        <v>1.1850336476144591E-3</v>
      </c>
      <c r="AY118" s="5">
        <v>2033</v>
      </c>
      <c r="AZ118" s="5">
        <f t="shared" si="142"/>
        <v>4.3633062310273952E-5</v>
      </c>
      <c r="BA118" s="5">
        <f t="shared" si="142"/>
        <v>1.0841514386542321E-4</v>
      </c>
      <c r="BB118" s="5">
        <f t="shared" si="142"/>
        <v>1.7319722542057504E-4</v>
      </c>
      <c r="BD118" s="5">
        <v>2033</v>
      </c>
      <c r="BE118" s="5">
        <f t="shared" si="143"/>
        <v>9.062251402903032E-5</v>
      </c>
      <c r="BF118" s="5">
        <f t="shared" si="143"/>
        <v>2.2516991418203481E-4</v>
      </c>
      <c r="BG118" s="5">
        <f t="shared" si="143"/>
        <v>3.5971731433503929E-4</v>
      </c>
      <c r="BI118" s="5">
        <v>2033</v>
      </c>
      <c r="BJ118" s="5">
        <f t="shared" si="144"/>
        <v>4.2561373060547225E-5</v>
      </c>
      <c r="BK118" s="5">
        <f t="shared" si="144"/>
        <v>1.0575231577048394E-4</v>
      </c>
      <c r="BL118" s="5">
        <f t="shared" si="144"/>
        <v>1.6894325848042067E-4</v>
      </c>
      <c r="BN118" s="5">
        <v>2033</v>
      </c>
      <c r="BO118" s="5">
        <f t="shared" si="145"/>
        <v>1.3927076625008777E-3</v>
      </c>
      <c r="BP118" s="5">
        <f t="shared" si="145"/>
        <v>3.4604630891780738E-3</v>
      </c>
      <c r="BQ118" s="5">
        <f t="shared" si="145"/>
        <v>5.5282185158552696E-3</v>
      </c>
      <c r="BS118" s="5">
        <v>2033</v>
      </c>
      <c r="BT118" s="5">
        <f t="shared" si="146"/>
        <v>1.1807738877724671E-3</v>
      </c>
      <c r="BU118" s="5">
        <f t="shared" si="146"/>
        <v>2.9338708799553402E-3</v>
      </c>
      <c r="BV118" s="5">
        <f t="shared" si="146"/>
        <v>4.6869678721381727E-3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4.5414380298942463E-4</v>
      </c>
      <c r="CE118" s="5">
        <f t="shared" si="148"/>
        <v>1.1284118769058953E-3</v>
      </c>
      <c r="CF118" s="5">
        <f t="shared" si="148"/>
        <v>1.8026799508223661E-3</v>
      </c>
    </row>
    <row r="119" spans="1:84" x14ac:dyDescent="0.25">
      <c r="A119" s="5">
        <v>2034</v>
      </c>
      <c r="B119" s="5">
        <f t="shared" si="132"/>
        <v>1.0675718838558435E-2</v>
      </c>
      <c r="C119" s="5">
        <f t="shared" si="115"/>
        <v>2.6095875910770092E-2</v>
      </c>
      <c r="D119" s="5">
        <f t="shared" si="115"/>
        <v>4.151603298298169E-2</v>
      </c>
      <c r="F119" s="5">
        <v>2034</v>
      </c>
      <c r="G119" s="5">
        <f t="shared" si="133"/>
        <v>4.9378026168719836E-4</v>
      </c>
      <c r="H119" s="5">
        <f t="shared" si="133"/>
        <v>1.207003353220262E-3</v>
      </c>
      <c r="I119" s="5">
        <f t="shared" si="133"/>
        <v>1.9202264447533153E-3</v>
      </c>
      <c r="K119" s="5">
        <v>2034</v>
      </c>
      <c r="L119" s="5">
        <f t="shared" si="134"/>
        <v>1.8914538794718668E-3</v>
      </c>
      <c r="M119" s="5">
        <f t="shared" si="134"/>
        <v>4.6234962231646373E-3</v>
      </c>
      <c r="N119" s="5">
        <f t="shared" si="134"/>
        <v>7.3555385668574074E-3</v>
      </c>
      <c r="P119" s="5">
        <v>2034</v>
      </c>
      <c r="Q119" s="5">
        <f t="shared" si="135"/>
        <v>4.4925979757031733E-4</v>
      </c>
      <c r="R119" s="5">
        <f t="shared" si="135"/>
        <v>1.0981769102749971E-3</v>
      </c>
      <c r="S119" s="5">
        <f t="shared" si="135"/>
        <v>1.7470940229796768E-3</v>
      </c>
      <c r="U119" s="5">
        <v>2034</v>
      </c>
      <c r="V119" s="5">
        <f t="shared" si="136"/>
        <v>2.1336779404727258E-3</v>
      </c>
      <c r="W119" s="5">
        <f t="shared" si="136"/>
        <v>5.2155920936225991E-3</v>
      </c>
      <c r="X119" s="5">
        <f t="shared" si="136"/>
        <v>8.2975062467724736E-3</v>
      </c>
      <c r="Z119" s="5">
        <v>2034</v>
      </c>
      <c r="AA119" s="5">
        <f t="shared" si="137"/>
        <v>5.9565175838195564E-4</v>
      </c>
      <c r="AB119" s="5">
        <f t="shared" si="137"/>
        <v>1.4560194594696262E-3</v>
      </c>
      <c r="AC119" s="5">
        <f t="shared" si="137"/>
        <v>2.3163871605573175E-3</v>
      </c>
      <c r="AE119" s="5">
        <v>2034</v>
      </c>
      <c r="AF119" s="5">
        <f t="shared" si="138"/>
        <v>4.025650176751243E-4</v>
      </c>
      <c r="AG119" s="5">
        <f t="shared" si="138"/>
        <v>9.840355395389494E-4</v>
      </c>
      <c r="AH119" s="5">
        <f t="shared" si="138"/>
        <v>1.5655060614027745E-3</v>
      </c>
      <c r="AJ119" s="5">
        <v>2034</v>
      </c>
      <c r="AK119" s="5">
        <f t="shared" si="139"/>
        <v>5.9585660457439496E-4</v>
      </c>
      <c r="AL119" s="5">
        <f t="shared" si="139"/>
        <v>1.4565201883572751E-3</v>
      </c>
      <c r="AM119" s="5">
        <f t="shared" si="139"/>
        <v>2.3171837721401348E-3</v>
      </c>
      <c r="AO119" s="5">
        <v>2034</v>
      </c>
      <c r="AP119" s="5">
        <f t="shared" si="140"/>
        <v>2.6019083998705234E-4</v>
      </c>
      <c r="AQ119" s="5">
        <f t="shared" si="140"/>
        <v>6.3601411540528164E-4</v>
      </c>
      <c r="AR119" s="5">
        <f t="shared" si="140"/>
        <v>1.0118373908235109E-3</v>
      </c>
      <c r="AT119" s="5">
        <v>2034</v>
      </c>
      <c r="AU119" s="5">
        <f t="shared" si="141"/>
        <v>3.2839620580891061E-4</v>
      </c>
      <c r="AV119" s="5">
        <f t="shared" si="141"/>
        <v>8.0273626216201255E-4</v>
      </c>
      <c r="AW119" s="5">
        <f t="shared" si="141"/>
        <v>1.2770763185151147E-3</v>
      </c>
      <c r="AY119" s="5">
        <v>2034</v>
      </c>
      <c r="AZ119" s="5">
        <f t="shared" si="142"/>
        <v>4.7996368541301093E-5</v>
      </c>
      <c r="BA119" s="5">
        <f t="shared" si="142"/>
        <v>1.1732299216214026E-4</v>
      </c>
      <c r="BB119" s="5">
        <f t="shared" si="142"/>
        <v>1.8664961578297688E-4</v>
      </c>
      <c r="BD119" s="5">
        <v>2034</v>
      </c>
      <c r="BE119" s="5">
        <f t="shared" si="143"/>
        <v>9.9684765431932846E-5</v>
      </c>
      <c r="BF119" s="5">
        <f t="shared" si="143"/>
        <v>2.436708298752128E-4</v>
      </c>
      <c r="BG119" s="5">
        <f t="shared" si="143"/>
        <v>3.8765689431849275E-4</v>
      </c>
      <c r="BI119" s="5">
        <v>2034</v>
      </c>
      <c r="BJ119" s="5">
        <f t="shared" si="144"/>
        <v>4.6817510366602464E-5</v>
      </c>
      <c r="BK119" s="5">
        <f t="shared" si="144"/>
        <v>1.1444137481078989E-4</v>
      </c>
      <c r="BL119" s="5">
        <f t="shared" si="144"/>
        <v>1.8206523925497475E-4</v>
      </c>
      <c r="BN119" s="5">
        <v>2034</v>
      </c>
      <c r="BO119" s="5">
        <f t="shared" si="145"/>
        <v>1.5319784287509571E-3</v>
      </c>
      <c r="BP119" s="5">
        <f t="shared" si="145"/>
        <v>3.7447894216049008E-3</v>
      </c>
      <c r="BQ119" s="5">
        <f t="shared" si="145"/>
        <v>5.9576004144588027E-3</v>
      </c>
      <c r="BS119" s="5">
        <v>2034</v>
      </c>
      <c r="BT119" s="5">
        <f t="shared" si="146"/>
        <v>1.2988512765497345E-3</v>
      </c>
      <c r="BU119" s="5">
        <f t="shared" si="146"/>
        <v>3.1749301617954632E-3</v>
      </c>
      <c r="BV119" s="5">
        <f t="shared" si="146"/>
        <v>5.0510090470411908E-3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4.9955818328836093E-4</v>
      </c>
      <c r="CE119" s="5">
        <f t="shared" si="148"/>
        <v>1.2211269853059442E-3</v>
      </c>
      <c r="CF119" s="5">
        <f t="shared" si="148"/>
        <v>1.942695787323527E-3</v>
      </c>
    </row>
    <row r="120" spans="1:84" x14ac:dyDescent="0.25">
      <c r="A120" s="5">
        <v>2035</v>
      </c>
      <c r="B120" s="5">
        <f t="shared" si="132"/>
        <v>1.1646238732972769E-2</v>
      </c>
      <c r="C120" s="5">
        <f t="shared" si="115"/>
        <v>2.8150575097329752E-2</v>
      </c>
      <c r="D120" s="5">
        <f t="shared" si="115"/>
        <v>4.4654911461686812E-2</v>
      </c>
      <c r="F120" s="5">
        <v>2035</v>
      </c>
      <c r="G120" s="5">
        <f t="shared" si="133"/>
        <v>5.3866937638602909E-4</v>
      </c>
      <c r="H120" s="5">
        <f t="shared" si="133"/>
        <v>1.3020386306915545E-3</v>
      </c>
      <c r="I120" s="5">
        <f t="shared" si="133"/>
        <v>2.06540788499708E-3</v>
      </c>
      <c r="K120" s="5">
        <v>2035</v>
      </c>
      <c r="L120" s="5">
        <f t="shared" si="134"/>
        <v>2.0634042321511308E-3</v>
      </c>
      <c r="M120" s="5">
        <f t="shared" si="134"/>
        <v>4.9875343555224683E-3</v>
      </c>
      <c r="N120" s="5">
        <f t="shared" si="134"/>
        <v>7.9116644788938054E-3</v>
      </c>
      <c r="P120" s="5">
        <v>2035</v>
      </c>
      <c r="Q120" s="5">
        <f t="shared" si="135"/>
        <v>4.9010159734943896E-4</v>
      </c>
      <c r="R120" s="5">
        <f t="shared" si="135"/>
        <v>1.1846435692963839E-3</v>
      </c>
      <c r="S120" s="5">
        <f t="shared" si="135"/>
        <v>1.8791855412433292E-3</v>
      </c>
      <c r="U120" s="5">
        <v>2035</v>
      </c>
      <c r="V120" s="5">
        <f t="shared" si="136"/>
        <v>2.3276486623338378E-3</v>
      </c>
      <c r="W120" s="5">
        <f t="shared" si="136"/>
        <v>5.6262498109123059E-3</v>
      </c>
      <c r="X120" s="5">
        <f t="shared" si="136"/>
        <v>8.9248509594908564E-3</v>
      </c>
      <c r="Z120" s="5">
        <v>2035</v>
      </c>
      <c r="AA120" s="5">
        <f t="shared" si="137"/>
        <v>6.4980191823485684E-4</v>
      </c>
      <c r="AB120" s="5">
        <f t="shared" si="137"/>
        <v>1.5706614055463562E-3</v>
      </c>
      <c r="AC120" s="5">
        <f t="shared" si="137"/>
        <v>2.4915208928578555E-3</v>
      </c>
      <c r="AE120" s="5">
        <v>2035</v>
      </c>
      <c r="AF120" s="5">
        <f t="shared" si="138"/>
        <v>4.3916183746376823E-4</v>
      </c>
      <c r="AG120" s="5">
        <f t="shared" si="138"/>
        <v>1.0615151010432303E-3</v>
      </c>
      <c r="AH120" s="5">
        <f t="shared" si="138"/>
        <v>1.6838683646226817E-3</v>
      </c>
      <c r="AJ120" s="5">
        <v>2035</v>
      </c>
      <c r="AK120" s="5">
        <f t="shared" si="139"/>
        <v>6.5002538680844772E-4</v>
      </c>
      <c r="AL120" s="5">
        <f t="shared" si="139"/>
        <v>1.5712015600980913E-3</v>
      </c>
      <c r="AM120" s="5">
        <f t="shared" si="139"/>
        <v>2.4923777333877555E-3</v>
      </c>
      <c r="AO120" s="5">
        <v>2035</v>
      </c>
      <c r="AP120" s="5">
        <f t="shared" si="140"/>
        <v>2.8384455271315552E-4</v>
      </c>
      <c r="AQ120" s="5">
        <f t="shared" si="140"/>
        <v>6.8609167133911104E-4</v>
      </c>
      <c r="AR120" s="5">
        <f t="shared" si="140"/>
        <v>1.0883387899650668E-3</v>
      </c>
      <c r="AT120" s="5">
        <v>2035</v>
      </c>
      <c r="AU120" s="5">
        <f t="shared" si="141"/>
        <v>3.5825040633698777E-4</v>
      </c>
      <c r="AV120" s="5">
        <f t="shared" si="141"/>
        <v>8.6594094440858144E-4</v>
      </c>
      <c r="AW120" s="5">
        <f t="shared" si="141"/>
        <v>1.3736314824801853E-3</v>
      </c>
      <c r="AY120" s="5">
        <v>2035</v>
      </c>
      <c r="AZ120" s="5">
        <f t="shared" si="142"/>
        <v>5.2359674772328228E-5</v>
      </c>
      <c r="BA120" s="5">
        <f t="shared" si="142"/>
        <v>1.2656059956740758E-4</v>
      </c>
      <c r="BB120" s="5">
        <f t="shared" si="142"/>
        <v>2.0076152436248695E-4</v>
      </c>
      <c r="BD120" s="5">
        <v>2035</v>
      </c>
      <c r="BE120" s="5">
        <f t="shared" si="143"/>
        <v>1.0874701683483793E-4</v>
      </c>
      <c r="BF120" s="5">
        <f t="shared" si="143"/>
        <v>2.6285662987077078E-4</v>
      </c>
      <c r="BG120" s="5">
        <f t="shared" si="143"/>
        <v>4.1696624290670626E-4</v>
      </c>
      <c r="BI120" s="5">
        <v>2035</v>
      </c>
      <c r="BJ120" s="5">
        <f t="shared" si="144"/>
        <v>5.1073647672657703E-5</v>
      </c>
      <c r="BK120" s="5">
        <f t="shared" si="144"/>
        <v>1.2345209361312089E-4</v>
      </c>
      <c r="BL120" s="5">
        <f t="shared" si="144"/>
        <v>1.958305395535841E-4</v>
      </c>
      <c r="BN120" s="5">
        <v>2035</v>
      </c>
      <c r="BO120" s="5">
        <f t="shared" si="145"/>
        <v>1.6712491950010367E-3</v>
      </c>
      <c r="BP120" s="5">
        <f t="shared" si="145"/>
        <v>4.039641213693373E-3</v>
      </c>
      <c r="BQ120" s="5">
        <f t="shared" si="145"/>
        <v>6.4080332323857092E-3</v>
      </c>
      <c r="BS120" s="5">
        <v>2035</v>
      </c>
      <c r="BT120" s="5">
        <f t="shared" si="146"/>
        <v>1.4169286653269604E-3</v>
      </c>
      <c r="BU120" s="5">
        <f t="shared" si="146"/>
        <v>3.4249132029139308E-3</v>
      </c>
      <c r="BV120" s="5">
        <f t="shared" si="146"/>
        <v>5.4328977405009009E-3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5.4497256358729729E-4</v>
      </c>
      <c r="CE120" s="5">
        <f t="shared" si="148"/>
        <v>1.3172743088130645E-3</v>
      </c>
      <c r="CF120" s="5">
        <f t="shared" si="148"/>
        <v>2.0895760540388113E-3</v>
      </c>
    </row>
    <row r="121" spans="1:84" x14ac:dyDescent="0.25">
      <c r="A121" s="5">
        <v>2036</v>
      </c>
      <c r="B121" s="5">
        <f t="shared" si="132"/>
        <v>1.2616758627387242E-2</v>
      </c>
      <c r="C121" s="5">
        <f t="shared" si="115"/>
        <v>3.0282217766877461E-2</v>
      </c>
      <c r="D121" s="5">
        <f t="shared" si="115"/>
        <v>4.7947676906367608E-2</v>
      </c>
      <c r="F121" s="5">
        <v>2036</v>
      </c>
      <c r="G121" s="5">
        <f t="shared" si="133"/>
        <v>5.835584910848699E-4</v>
      </c>
      <c r="H121" s="5">
        <f t="shared" si="133"/>
        <v>1.4006327479692815E-3</v>
      </c>
      <c r="I121" s="5">
        <f t="shared" si="133"/>
        <v>2.2177070048536832E-3</v>
      </c>
      <c r="K121" s="5">
        <v>2036</v>
      </c>
      <c r="L121" s="5">
        <f t="shared" si="134"/>
        <v>2.2353545848303956E-3</v>
      </c>
      <c r="M121" s="5">
        <f t="shared" si="134"/>
        <v>5.3652048297954461E-3</v>
      </c>
      <c r="N121" s="5">
        <f t="shared" si="134"/>
        <v>8.4950550747605359E-3</v>
      </c>
      <c r="P121" s="5">
        <v>2036</v>
      </c>
      <c r="Q121" s="5">
        <f t="shared" si="135"/>
        <v>5.3094339712856059E-4</v>
      </c>
      <c r="R121" s="5">
        <f t="shared" si="135"/>
        <v>1.2743481942209625E-3</v>
      </c>
      <c r="S121" s="5">
        <f t="shared" si="135"/>
        <v>2.0177529913133641E-3</v>
      </c>
      <c r="U121" s="5">
        <v>2036</v>
      </c>
      <c r="V121" s="5">
        <f t="shared" si="136"/>
        <v>2.5216193841950322E-3</v>
      </c>
      <c r="W121" s="5">
        <f t="shared" si="136"/>
        <v>6.0522856600916186E-3</v>
      </c>
      <c r="X121" s="5">
        <f t="shared" si="136"/>
        <v>9.5829519359882064E-3</v>
      </c>
      <c r="Z121" s="5">
        <v>2036</v>
      </c>
      <c r="AA121" s="5">
        <f t="shared" si="137"/>
        <v>7.0395207808777874E-4</v>
      </c>
      <c r="AB121" s="5">
        <f t="shared" si="137"/>
        <v>1.6895964134422438E-3</v>
      </c>
      <c r="AC121" s="5">
        <f t="shared" si="137"/>
        <v>2.6752407487966885E-3</v>
      </c>
      <c r="AE121" s="5">
        <v>2036</v>
      </c>
      <c r="AF121" s="5">
        <f t="shared" si="138"/>
        <v>4.7575865725241217E-4</v>
      </c>
      <c r="AG121" s="5">
        <f t="shared" si="138"/>
        <v>1.1418960835250878E-3</v>
      </c>
      <c r="AH121" s="5">
        <f t="shared" si="138"/>
        <v>1.8080335097977634E-3</v>
      </c>
      <c r="AJ121" s="5">
        <v>2036</v>
      </c>
      <c r="AK121" s="5">
        <f t="shared" si="139"/>
        <v>7.0419416904247988E-4</v>
      </c>
      <c r="AL121" s="5">
        <f t="shared" si="139"/>
        <v>1.6901774700532164E-3</v>
      </c>
      <c r="AM121" s="5">
        <f t="shared" si="139"/>
        <v>2.6761607710639739E-3</v>
      </c>
      <c r="AO121" s="5">
        <v>2036</v>
      </c>
      <c r="AP121" s="5">
        <f t="shared" si="140"/>
        <v>3.0749826543924834E-4</v>
      </c>
      <c r="AQ121" s="5">
        <f t="shared" si="140"/>
        <v>7.3804450984387142E-4</v>
      </c>
      <c r="AR121" s="5">
        <f t="shared" si="140"/>
        <v>1.1685907542484943E-3</v>
      </c>
      <c r="AT121" s="5">
        <v>2036</v>
      </c>
      <c r="AU121" s="5">
        <f t="shared" si="141"/>
        <v>3.8810460686507524E-4</v>
      </c>
      <c r="AV121" s="5">
        <f t="shared" si="141"/>
        <v>9.3151248815245705E-4</v>
      </c>
      <c r="AW121" s="5">
        <f t="shared" si="141"/>
        <v>1.474920369439839E-3</v>
      </c>
      <c r="AY121" s="5">
        <v>2036</v>
      </c>
      <c r="AZ121" s="5">
        <f t="shared" si="142"/>
        <v>5.6722981003355369E-5</v>
      </c>
      <c r="BA121" s="5">
        <f t="shared" si="142"/>
        <v>1.3614413288382142E-4</v>
      </c>
      <c r="BB121" s="5">
        <f t="shared" si="142"/>
        <v>2.1556528476428493E-4</v>
      </c>
      <c r="BD121" s="5">
        <v>2036</v>
      </c>
      <c r="BE121" s="5">
        <f t="shared" si="143"/>
        <v>1.1780926823774045E-4</v>
      </c>
      <c r="BF121" s="5">
        <f t="shared" si="143"/>
        <v>2.8276089137408751E-4</v>
      </c>
      <c r="BG121" s="5">
        <f t="shared" si="143"/>
        <v>4.4771251451043714E-4</v>
      </c>
      <c r="BI121" s="5">
        <v>2036</v>
      </c>
      <c r="BJ121" s="5">
        <f t="shared" si="144"/>
        <v>5.5329784978712936E-5</v>
      </c>
      <c r="BK121" s="5">
        <f t="shared" si="144"/>
        <v>1.3280024190070924E-4</v>
      </c>
      <c r="BL121" s="5">
        <f t="shared" si="144"/>
        <v>2.1027069882270554E-4</v>
      </c>
      <c r="BN121" s="5">
        <v>2036</v>
      </c>
      <c r="BO121" s="5">
        <f t="shared" si="145"/>
        <v>1.8105199612511163E-3</v>
      </c>
      <c r="BP121" s="5">
        <f t="shared" si="145"/>
        <v>4.3455344876673413E-3</v>
      </c>
      <c r="BQ121" s="5">
        <f t="shared" si="145"/>
        <v>6.880549014083524E-3</v>
      </c>
      <c r="BS121" s="5">
        <v>2036</v>
      </c>
      <c r="BT121" s="5">
        <f t="shared" si="146"/>
        <v>1.5350060541042278E-3</v>
      </c>
      <c r="BU121" s="5">
        <f t="shared" si="146"/>
        <v>3.6842575004136166E-3</v>
      </c>
      <c r="BV121" s="5">
        <f t="shared" si="146"/>
        <v>5.8335089467229642E-3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5.9038694388623353E-4</v>
      </c>
      <c r="CE121" s="5">
        <f t="shared" si="148"/>
        <v>1.417022115543697E-3</v>
      </c>
      <c r="CF121" s="5">
        <f t="shared" si="148"/>
        <v>2.2436572872011401E-3</v>
      </c>
    </row>
    <row r="122" spans="1:84" x14ac:dyDescent="0.25">
      <c r="A122" s="5">
        <v>2037</v>
      </c>
      <c r="B122" s="5">
        <f t="shared" si="132"/>
        <v>1.3587278521801627E-2</v>
      </c>
      <c r="C122" s="5">
        <f t="shared" si="115"/>
        <v>3.2494576158200957E-2</v>
      </c>
      <c r="D122" s="5">
        <f t="shared" si="115"/>
        <v>5.1401873794600338E-2</v>
      </c>
      <c r="F122" s="5">
        <v>2037</v>
      </c>
      <c r="G122" s="5">
        <f t="shared" si="133"/>
        <v>6.2844760578371081E-4</v>
      </c>
      <c r="H122" s="5">
        <f t="shared" si="133"/>
        <v>1.5029601810848891E-3</v>
      </c>
      <c r="I122" s="5">
        <f t="shared" si="133"/>
        <v>2.3774727563860678E-3</v>
      </c>
      <c r="K122" s="5">
        <v>2037</v>
      </c>
      <c r="L122" s="5">
        <f t="shared" si="134"/>
        <v>2.40730493750966E-3</v>
      </c>
      <c r="M122" s="5">
        <f t="shared" si="134"/>
        <v>5.757175986523322E-3</v>
      </c>
      <c r="N122" s="5">
        <f t="shared" si="134"/>
        <v>9.1070470355369849E-3</v>
      </c>
      <c r="P122" s="5">
        <v>2037</v>
      </c>
      <c r="Q122" s="5">
        <f t="shared" si="135"/>
        <v>5.7178519690768222E-4</v>
      </c>
      <c r="R122" s="5">
        <f t="shared" si="135"/>
        <v>1.3674495298845856E-3</v>
      </c>
      <c r="S122" s="5">
        <f t="shared" si="135"/>
        <v>2.1631138628614888E-3</v>
      </c>
      <c r="U122" s="5">
        <v>2037</v>
      </c>
      <c r="V122" s="5">
        <f t="shared" si="136"/>
        <v>2.7155901060561438E-3</v>
      </c>
      <c r="W122" s="5">
        <f t="shared" si="136"/>
        <v>6.4944535709714852E-3</v>
      </c>
      <c r="X122" s="5">
        <f t="shared" si="136"/>
        <v>1.0273317035886827E-2</v>
      </c>
      <c r="Z122" s="5">
        <v>2037</v>
      </c>
      <c r="AA122" s="5">
        <f t="shared" si="137"/>
        <v>7.5810223794068015E-4</v>
      </c>
      <c r="AB122" s="5">
        <f t="shared" si="137"/>
        <v>1.8130349552295433E-3</v>
      </c>
      <c r="AC122" s="5">
        <f t="shared" si="137"/>
        <v>2.8679676725184063E-3</v>
      </c>
      <c r="AE122" s="5">
        <v>2037</v>
      </c>
      <c r="AF122" s="5">
        <f t="shared" si="138"/>
        <v>5.1235547704106641E-4</v>
      </c>
      <c r="AG122" s="5">
        <f t="shared" si="138"/>
        <v>1.2253207323356375E-3</v>
      </c>
      <c r="AH122" s="5">
        <f t="shared" si="138"/>
        <v>1.938285987630219E-3</v>
      </c>
      <c r="AJ122" s="5">
        <v>2037</v>
      </c>
      <c r="AK122" s="5">
        <f t="shared" si="139"/>
        <v>7.5836295127651194E-4</v>
      </c>
      <c r="AL122" s="5">
        <f t="shared" si="139"/>
        <v>1.8136584626768336E-3</v>
      </c>
      <c r="AM122" s="5">
        <f t="shared" si="139"/>
        <v>2.8689539740771553E-3</v>
      </c>
      <c r="AO122" s="5">
        <v>2037</v>
      </c>
      <c r="AP122" s="5">
        <f t="shared" si="140"/>
        <v>3.3115197816534122E-4</v>
      </c>
      <c r="AQ122" s="5">
        <f t="shared" si="140"/>
        <v>7.9196456870789841E-4</v>
      </c>
      <c r="AR122" s="5">
        <f t="shared" si="140"/>
        <v>1.2527771592504555E-3</v>
      </c>
      <c r="AT122" s="5">
        <v>2037</v>
      </c>
      <c r="AU122" s="5">
        <f t="shared" si="141"/>
        <v>4.179588073931524E-4</v>
      </c>
      <c r="AV122" s="5">
        <f t="shared" si="141"/>
        <v>9.995669313789036E-4</v>
      </c>
      <c r="AW122" s="5">
        <f t="shared" si="141"/>
        <v>1.5811750553646443E-3</v>
      </c>
      <c r="AY122" s="5">
        <v>2037</v>
      </c>
      <c r="AZ122" s="5">
        <f t="shared" si="142"/>
        <v>6.1086287234385085E-5</v>
      </c>
      <c r="BA122" s="5">
        <f t="shared" si="142"/>
        <v>1.4609055150922331E-4</v>
      </c>
      <c r="BB122" s="5">
        <f t="shared" si="142"/>
        <v>2.3109481578406416E-4</v>
      </c>
      <c r="BD122" s="5">
        <v>2037</v>
      </c>
      <c r="BE122" s="5">
        <f t="shared" si="143"/>
        <v>1.2687151964064296E-4</v>
      </c>
      <c r="BF122" s="5">
        <f t="shared" si="143"/>
        <v>3.0341883774992674E-4</v>
      </c>
      <c r="BG122" s="5">
        <f t="shared" si="143"/>
        <v>4.7996615585921054E-4</v>
      </c>
      <c r="BI122" s="5">
        <v>2037</v>
      </c>
      <c r="BJ122" s="5">
        <f t="shared" si="144"/>
        <v>5.9585922284768176E-5</v>
      </c>
      <c r="BK122" s="5">
        <f t="shared" si="144"/>
        <v>1.4250236252478664E-4</v>
      </c>
      <c r="BL122" s="5">
        <f t="shared" si="144"/>
        <v>2.2541880276480506E-4</v>
      </c>
      <c r="BN122" s="5">
        <v>2037</v>
      </c>
      <c r="BO122" s="5">
        <f t="shared" si="145"/>
        <v>1.9497907275012368E-3</v>
      </c>
      <c r="BP122" s="5">
        <f t="shared" si="145"/>
        <v>4.6630105643070069E-3</v>
      </c>
      <c r="BQ122" s="5">
        <f t="shared" si="145"/>
        <v>7.3762304011127777E-3</v>
      </c>
      <c r="BS122" s="5">
        <v>2037</v>
      </c>
      <c r="BT122" s="5">
        <f t="shared" si="146"/>
        <v>1.6530834428814538E-3</v>
      </c>
      <c r="BU122" s="5">
        <f t="shared" si="146"/>
        <v>3.9534220001733126E-3</v>
      </c>
      <c r="BV122" s="5">
        <f t="shared" si="146"/>
        <v>6.2537605574652126E-3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6.3580132418519038E-4</v>
      </c>
      <c r="CE122" s="5">
        <f t="shared" si="148"/>
        <v>1.5205469231435991E-3</v>
      </c>
      <c r="CF122" s="5">
        <f t="shared" si="148"/>
        <v>2.4052925221020082E-3</v>
      </c>
    </row>
    <row r="123" spans="1:84" x14ac:dyDescent="0.25">
      <c r="A123" s="5">
        <v>2038</v>
      </c>
      <c r="B123" s="5">
        <f t="shared" si="132"/>
        <v>1.4557798416216034E-2</v>
      </c>
      <c r="C123" s="5">
        <f t="shared" si="115"/>
        <v>3.4791607448239649E-2</v>
      </c>
      <c r="D123" s="5">
        <f t="shared" si="115"/>
        <v>5.502541648026333E-2</v>
      </c>
      <c r="F123" s="5">
        <v>2038</v>
      </c>
      <c r="G123" s="5">
        <f t="shared" si="133"/>
        <v>6.7333672048254143E-4</v>
      </c>
      <c r="H123" s="5">
        <f t="shared" si="133"/>
        <v>1.6092039599489747E-3</v>
      </c>
      <c r="I123" s="5">
        <f t="shared" si="133"/>
        <v>2.5450711994154081E-3</v>
      </c>
      <c r="K123" s="5">
        <v>2038</v>
      </c>
      <c r="L123" s="5">
        <f t="shared" si="134"/>
        <v>2.5792552901888828E-3</v>
      </c>
      <c r="M123" s="5">
        <f t="shared" si="134"/>
        <v>6.1641489323749727E-3</v>
      </c>
      <c r="N123" s="5">
        <f t="shared" si="134"/>
        <v>9.7490425745610215E-3</v>
      </c>
      <c r="P123" s="5">
        <v>2038</v>
      </c>
      <c r="Q123" s="5">
        <f t="shared" si="135"/>
        <v>6.1262699668680385E-4</v>
      </c>
      <c r="R123" s="5">
        <f t="shared" si="135"/>
        <v>1.464114103763046E-3</v>
      </c>
      <c r="S123" s="5">
        <f t="shared" si="135"/>
        <v>2.3156012108392675E-3</v>
      </c>
      <c r="U123" s="5">
        <v>2038</v>
      </c>
      <c r="V123" s="5">
        <f t="shared" si="136"/>
        <v>2.9095608279173383E-3</v>
      </c>
      <c r="W123" s="5">
        <f t="shared" si="136"/>
        <v>6.9535444356005997E-3</v>
      </c>
      <c r="X123" s="5">
        <f t="shared" si="136"/>
        <v>1.0997528043283944E-2</v>
      </c>
      <c r="Z123" s="5">
        <v>2038</v>
      </c>
      <c r="AA123" s="5">
        <f t="shared" si="137"/>
        <v>8.1225239779358135E-4</v>
      </c>
      <c r="AB123" s="5">
        <f t="shared" si="137"/>
        <v>1.9411978216051643E-3</v>
      </c>
      <c r="AC123" s="5">
        <f t="shared" si="137"/>
        <v>3.0701432454167681E-3</v>
      </c>
      <c r="AE123" s="5">
        <v>2038</v>
      </c>
      <c r="AF123" s="5">
        <f t="shared" si="138"/>
        <v>5.4895229682971035E-4</v>
      </c>
      <c r="AG123" s="5">
        <f t="shared" si="138"/>
        <v>1.3119382665605897E-3</v>
      </c>
      <c r="AH123" s="5">
        <f t="shared" si="138"/>
        <v>2.0749242362914587E-3</v>
      </c>
      <c r="AJ123" s="5">
        <v>2038</v>
      </c>
      <c r="AK123" s="5">
        <f t="shared" si="139"/>
        <v>8.125317335105442E-4</v>
      </c>
      <c r="AL123" s="5">
        <f t="shared" si="139"/>
        <v>1.9418654045962988E-3</v>
      </c>
      <c r="AM123" s="5">
        <f t="shared" si="139"/>
        <v>3.0711990756820537E-3</v>
      </c>
      <c r="AO123" s="5">
        <v>2038</v>
      </c>
      <c r="AP123" s="5">
        <f t="shared" si="140"/>
        <v>3.5480569089144434E-4</v>
      </c>
      <c r="AQ123" s="5">
        <f t="shared" si="140"/>
        <v>8.4794829307061851E-4</v>
      </c>
      <c r="AR123" s="5">
        <f t="shared" si="140"/>
        <v>1.3410908952497824E-3</v>
      </c>
      <c r="AT123" s="5">
        <v>2038</v>
      </c>
      <c r="AU123" s="5">
        <f t="shared" si="141"/>
        <v>4.4781300792123987E-4</v>
      </c>
      <c r="AV123" s="5">
        <f t="shared" si="141"/>
        <v>1.0702260009629067E-3</v>
      </c>
      <c r="AW123" s="5">
        <f t="shared" si="141"/>
        <v>1.6926389940045842E-3</v>
      </c>
      <c r="AY123" s="5">
        <v>2038</v>
      </c>
      <c r="AZ123" s="5">
        <f t="shared" si="142"/>
        <v>6.5449593465412219E-5</v>
      </c>
      <c r="BA123" s="5">
        <f t="shared" si="142"/>
        <v>1.5641764629458E-4</v>
      </c>
      <c r="BB123" s="5">
        <f t="shared" si="142"/>
        <v>2.4738569912374775E-4</v>
      </c>
      <c r="BD123" s="5">
        <v>2038</v>
      </c>
      <c r="BE123" s="5">
        <f t="shared" si="143"/>
        <v>1.3593377104354547E-4</v>
      </c>
      <c r="BF123" s="5">
        <f t="shared" si="143"/>
        <v>3.2486741922720439E-4</v>
      </c>
      <c r="BG123" s="5">
        <f t="shared" si="143"/>
        <v>5.1380106741086078E-4</v>
      </c>
      <c r="BI123" s="5">
        <v>2038</v>
      </c>
      <c r="BJ123" s="5">
        <f t="shared" si="144"/>
        <v>6.3842059590823408E-5</v>
      </c>
      <c r="BK123" s="5">
        <f t="shared" si="144"/>
        <v>1.5257580936804677E-4</v>
      </c>
      <c r="BL123" s="5">
        <f t="shared" si="144"/>
        <v>2.4130955914527014E-4</v>
      </c>
      <c r="BN123" s="5">
        <v>2038</v>
      </c>
      <c r="BO123" s="5">
        <f t="shared" si="145"/>
        <v>2.0890614937513164E-3</v>
      </c>
      <c r="BP123" s="5">
        <f t="shared" si="145"/>
        <v>4.9926373032386437E-3</v>
      </c>
      <c r="BQ123" s="5">
        <f t="shared" si="145"/>
        <v>7.8962131127260117E-3</v>
      </c>
      <c r="BS123" s="5">
        <v>2038</v>
      </c>
      <c r="BT123" s="5">
        <f t="shared" si="146"/>
        <v>1.771160831658721E-3</v>
      </c>
      <c r="BU123" s="5">
        <f t="shared" si="146"/>
        <v>4.2328881483980028E-3</v>
      </c>
      <c r="BV123" s="5">
        <f t="shared" si="146"/>
        <v>6.6946154651372856E-3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6.8121570448412673E-4</v>
      </c>
      <c r="CE123" s="5">
        <f t="shared" si="148"/>
        <v>1.6280339032300013E-3</v>
      </c>
      <c r="CF123" s="5">
        <f t="shared" si="148"/>
        <v>2.574852101975876E-3</v>
      </c>
    </row>
    <row r="124" spans="1:84" x14ac:dyDescent="0.25">
      <c r="A124" s="5">
        <v>2039</v>
      </c>
      <c r="B124" s="5">
        <f t="shared" si="132"/>
        <v>1.5528318310630389E-2</v>
      </c>
      <c r="C124" s="5">
        <f t="shared" si="115"/>
        <v>3.7177462818879563E-2</v>
      </c>
      <c r="D124" s="5">
        <f t="shared" si="115"/>
        <v>5.8826607327128765E-2</v>
      </c>
      <c r="F124" s="5">
        <v>2039</v>
      </c>
      <c r="G124" s="5">
        <f t="shared" si="133"/>
        <v>7.1822583518138235E-4</v>
      </c>
      <c r="H124" s="5">
        <f t="shared" si="133"/>
        <v>1.7195560877145924E-3</v>
      </c>
      <c r="I124" s="5">
        <f t="shared" si="133"/>
        <v>2.7208863402478026E-3</v>
      </c>
      <c r="K124" s="5">
        <v>2039</v>
      </c>
      <c r="L124" s="5">
        <f t="shared" si="134"/>
        <v>2.7512056428681477E-3</v>
      </c>
      <c r="M124" s="5">
        <f t="shared" si="134"/>
        <v>6.5868591465440248E-3</v>
      </c>
      <c r="N124" s="5">
        <f t="shared" si="134"/>
        <v>1.0422512650219859E-2</v>
      </c>
      <c r="P124" s="5">
        <v>2039</v>
      </c>
      <c r="Q124" s="5">
        <f t="shared" si="135"/>
        <v>6.5346879646592548E-4</v>
      </c>
      <c r="R124" s="5">
        <f t="shared" si="135"/>
        <v>1.5645166075246E-3</v>
      </c>
      <c r="S124" s="5">
        <f t="shared" si="135"/>
        <v>2.4755644185832748E-3</v>
      </c>
      <c r="U124" s="5">
        <v>2039</v>
      </c>
      <c r="V124" s="5">
        <f t="shared" si="136"/>
        <v>3.1035315497784503E-3</v>
      </c>
      <c r="W124" s="5">
        <f t="shared" si="136"/>
        <v>7.4303879203789832E-3</v>
      </c>
      <c r="X124" s="5">
        <f t="shared" si="136"/>
        <v>1.1757244290979598E-2</v>
      </c>
      <c r="Z124" s="5">
        <v>2039</v>
      </c>
      <c r="AA124" s="5">
        <f t="shared" si="137"/>
        <v>8.6640255764648265E-4</v>
      </c>
      <c r="AB124" s="5">
        <f t="shared" si="137"/>
        <v>2.0743166277724838E-3</v>
      </c>
      <c r="AC124" s="5">
        <f t="shared" si="137"/>
        <v>3.282230697898464E-3</v>
      </c>
      <c r="AE124" s="5">
        <v>2039</v>
      </c>
      <c r="AF124" s="5">
        <f t="shared" si="138"/>
        <v>5.8554911661835428E-4</v>
      </c>
      <c r="AG124" s="5">
        <f t="shared" si="138"/>
        <v>1.4019052209152624E-3</v>
      </c>
      <c r="AH124" s="5">
        <f t="shared" si="138"/>
        <v>2.2182613252121602E-3</v>
      </c>
      <c r="AJ124" s="5">
        <v>2039</v>
      </c>
      <c r="AK124" s="5">
        <f t="shared" si="139"/>
        <v>8.6670051574457626E-4</v>
      </c>
      <c r="AL124" s="5">
        <f t="shared" si="139"/>
        <v>2.0750299906680562E-3</v>
      </c>
      <c r="AM124" s="5">
        <f t="shared" si="139"/>
        <v>3.2833594655915358E-3</v>
      </c>
      <c r="AO124" s="5">
        <v>2039</v>
      </c>
      <c r="AP124" s="5">
        <f t="shared" si="140"/>
        <v>3.7845940361753722E-4</v>
      </c>
      <c r="AQ124" s="5">
        <f t="shared" si="140"/>
        <v>9.0609685640035678E-4</v>
      </c>
      <c r="AR124" s="5">
        <f t="shared" si="140"/>
        <v>1.4337343091831763E-3</v>
      </c>
      <c r="AT124" s="5">
        <v>2039</v>
      </c>
      <c r="AU124" s="5">
        <f t="shared" si="141"/>
        <v>4.7766720844931703E-4</v>
      </c>
      <c r="AV124" s="5">
        <f t="shared" si="141"/>
        <v>1.1436173915732632E-3</v>
      </c>
      <c r="AW124" s="5">
        <f t="shared" si="141"/>
        <v>1.8095675746972097E-3</v>
      </c>
      <c r="AY124" s="5">
        <v>2039</v>
      </c>
      <c r="AZ124" s="5">
        <f t="shared" si="142"/>
        <v>6.9812899696439367E-5</v>
      </c>
      <c r="BA124" s="5">
        <f t="shared" si="142"/>
        <v>1.6714408030686252E-4</v>
      </c>
      <c r="BB124" s="5">
        <f t="shared" si="142"/>
        <v>2.6447526091728568E-4</v>
      </c>
      <c r="BD124" s="5">
        <v>2039</v>
      </c>
      <c r="BE124" s="5">
        <f t="shared" si="143"/>
        <v>1.4499602244645056E-4</v>
      </c>
      <c r="BF124" s="5">
        <f t="shared" si="143"/>
        <v>3.471453975604058E-4</v>
      </c>
      <c r="BG124" s="5">
        <f t="shared" si="143"/>
        <v>5.4929477267436099E-4</v>
      </c>
      <c r="BI124" s="5">
        <v>2039</v>
      </c>
      <c r="BJ124" s="5">
        <f t="shared" si="144"/>
        <v>6.809819689687608E-5</v>
      </c>
      <c r="BK124" s="5">
        <f t="shared" si="144"/>
        <v>1.6303878710634308E-4</v>
      </c>
      <c r="BL124" s="5">
        <f t="shared" si="144"/>
        <v>2.5797937731580754E-4</v>
      </c>
      <c r="BN124" s="5">
        <v>2039</v>
      </c>
      <c r="BO124" s="5">
        <f t="shared" si="145"/>
        <v>2.2283322600013958E-3</v>
      </c>
      <c r="BP124" s="5">
        <f t="shared" si="145"/>
        <v>5.3350104040306027E-3</v>
      </c>
      <c r="BQ124" s="5">
        <f t="shared" si="145"/>
        <v>8.441688548059767E-3</v>
      </c>
      <c r="BS124" s="5">
        <v>2039</v>
      </c>
      <c r="BT124" s="5">
        <f t="shared" si="146"/>
        <v>1.8892382204359886E-3</v>
      </c>
      <c r="BU124" s="5">
        <f t="shared" si="146"/>
        <v>4.5231609947215803E-3</v>
      </c>
      <c r="BV124" s="5">
        <f t="shared" si="146"/>
        <v>7.1570837690072137E-3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7.2663008478306298E-4</v>
      </c>
      <c r="CE124" s="5">
        <f t="shared" si="148"/>
        <v>1.739677305662151E-3</v>
      </c>
      <c r="CF124" s="5">
        <f t="shared" si="148"/>
        <v>2.7527245265412392E-3</v>
      </c>
    </row>
    <row r="125" spans="1:84" x14ac:dyDescent="0.25">
      <c r="A125" s="5">
        <v>2040</v>
      </c>
      <c r="B125" s="5">
        <f t="shared" si="132"/>
        <v>1.6498838205044837E-2</v>
      </c>
      <c r="C125" s="5">
        <f t="shared" si="115"/>
        <v>3.9656496968259548E-2</v>
      </c>
      <c r="D125" s="5">
        <f t="shared" si="115"/>
        <v>6.2814155731474322E-2</v>
      </c>
      <c r="F125" s="5">
        <v>2040</v>
      </c>
      <c r="G125" s="5">
        <f t="shared" si="133"/>
        <v>7.6311494988021296E-4</v>
      </c>
      <c r="H125" s="5">
        <f t="shared" si="133"/>
        <v>1.8342179807003026E-3</v>
      </c>
      <c r="I125" s="5">
        <f t="shared" si="133"/>
        <v>2.9053210115203921E-3</v>
      </c>
      <c r="K125" s="5">
        <v>2040</v>
      </c>
      <c r="L125" s="5">
        <f t="shared" si="134"/>
        <v>2.9231559955474121E-3</v>
      </c>
      <c r="M125" s="5">
        <f t="shared" si="134"/>
        <v>7.0260781658996324E-3</v>
      </c>
      <c r="N125" s="5">
        <f t="shared" si="134"/>
        <v>1.1129000336251854E-2</v>
      </c>
      <c r="P125" s="5">
        <v>2040</v>
      </c>
      <c r="Q125" s="5">
        <f t="shared" si="135"/>
        <v>6.9431059624504711E-4</v>
      </c>
      <c r="R125" s="5">
        <f t="shared" si="135"/>
        <v>1.6688402972884892E-3</v>
      </c>
      <c r="S125" s="5">
        <f t="shared" si="135"/>
        <v>2.6433699983319523E-3</v>
      </c>
      <c r="U125" s="5">
        <v>2040</v>
      </c>
      <c r="V125" s="5">
        <f t="shared" si="136"/>
        <v>3.2975022716396447E-3</v>
      </c>
      <c r="W125" s="5">
        <f t="shared" si="136"/>
        <v>7.9258543670136239E-3</v>
      </c>
      <c r="X125" s="5">
        <f t="shared" si="136"/>
        <v>1.25542064623876E-2</v>
      </c>
      <c r="Z125" s="5">
        <v>2040</v>
      </c>
      <c r="AA125" s="5">
        <f t="shared" si="137"/>
        <v>9.2055271749940455E-4</v>
      </c>
      <c r="AB125" s="5">
        <f t="shared" si="137"/>
        <v>2.2126343441246439E-3</v>
      </c>
      <c r="AC125" s="5">
        <f t="shared" si="137"/>
        <v>3.5047159707498831E-3</v>
      </c>
      <c r="AE125" s="5">
        <v>2040</v>
      </c>
      <c r="AF125" s="5">
        <f t="shared" si="138"/>
        <v>6.2214593640700841E-4</v>
      </c>
      <c r="AG125" s="5">
        <f t="shared" si="138"/>
        <v>1.4953858044013946E-3</v>
      </c>
      <c r="AH125" s="5">
        <f t="shared" si="138"/>
        <v>2.3686256723957906E-3</v>
      </c>
      <c r="AJ125" s="5">
        <v>2040</v>
      </c>
      <c r="AK125" s="5">
        <f t="shared" si="139"/>
        <v>9.2086929797862902E-4</v>
      </c>
      <c r="AL125" s="5">
        <f t="shared" si="139"/>
        <v>2.2133952748434392E-3</v>
      </c>
      <c r="AM125" s="5">
        <f t="shared" si="139"/>
        <v>3.5059212517082497E-3</v>
      </c>
      <c r="AO125" s="5">
        <v>2040</v>
      </c>
      <c r="AP125" s="5">
        <f t="shared" si="140"/>
        <v>4.021131163436301E-4</v>
      </c>
      <c r="AQ125" s="5">
        <f t="shared" si="140"/>
        <v>9.6651639230589605E-4</v>
      </c>
      <c r="AR125" s="5">
        <f t="shared" si="140"/>
        <v>1.5309196682681723E-3</v>
      </c>
      <c r="AT125" s="5">
        <v>2040</v>
      </c>
      <c r="AU125" s="5">
        <f t="shared" si="141"/>
        <v>5.075214089774045E-4</v>
      </c>
      <c r="AV125" s="5">
        <f t="shared" si="141"/>
        <v>1.2198750582501623E-3</v>
      </c>
      <c r="AW125" s="5">
        <f t="shared" si="141"/>
        <v>1.9322287075229302E-3</v>
      </c>
      <c r="AY125" s="5">
        <v>2040</v>
      </c>
      <c r="AZ125" s="5">
        <f t="shared" si="142"/>
        <v>7.4176205927466501E-5</v>
      </c>
      <c r="BA125" s="5">
        <f t="shared" si="142"/>
        <v>1.7828943159040999E-4</v>
      </c>
      <c r="BB125" s="5">
        <f t="shared" si="142"/>
        <v>2.8240265725335093E-4</v>
      </c>
      <c r="BD125" s="5">
        <v>2040</v>
      </c>
      <c r="BE125" s="5">
        <f t="shared" si="143"/>
        <v>1.5405827384935307E-4</v>
      </c>
      <c r="BF125" s="5">
        <f t="shared" si="143"/>
        <v>3.7029343484161779E-4</v>
      </c>
      <c r="BG125" s="5">
        <f t="shared" si="143"/>
        <v>5.8652859583388246E-4</v>
      </c>
      <c r="BI125" s="5">
        <v>2040</v>
      </c>
      <c r="BJ125" s="5">
        <f t="shared" si="144"/>
        <v>7.2354334202931312E-5</v>
      </c>
      <c r="BK125" s="5">
        <f t="shared" si="144"/>
        <v>1.7391039291976795E-4</v>
      </c>
      <c r="BL125" s="5">
        <f t="shared" si="144"/>
        <v>2.7546645163660201E-4</v>
      </c>
      <c r="BN125" s="5">
        <v>2040</v>
      </c>
      <c r="BO125" s="5">
        <f t="shared" si="145"/>
        <v>2.3676030262514756E-3</v>
      </c>
      <c r="BP125" s="5">
        <f t="shared" si="145"/>
        <v>5.690754771076877E-3</v>
      </c>
      <c r="BQ125" s="5">
        <f t="shared" si="145"/>
        <v>9.0139065159022778E-3</v>
      </c>
      <c r="BS125" s="5">
        <v>2040</v>
      </c>
      <c r="BT125" s="5">
        <f t="shared" si="146"/>
        <v>2.0073156092132146E-3</v>
      </c>
      <c r="BU125" s="5">
        <f t="shared" si="146"/>
        <v>4.8247703493912667E-3</v>
      </c>
      <c r="BV125" s="5">
        <f t="shared" si="146"/>
        <v>7.6422250895693197E-3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7.7204446508199933E-4</v>
      </c>
      <c r="CE125" s="5">
        <f t="shared" si="148"/>
        <v>1.8556809036120244E-3</v>
      </c>
      <c r="CF125" s="5">
        <f t="shared" si="148"/>
        <v>2.9393173421420494E-3</v>
      </c>
    </row>
    <row r="126" spans="1:84" x14ac:dyDescent="0.25">
      <c r="A126" s="5">
        <v>2041</v>
      </c>
      <c r="B126" s="5">
        <f t="shared" si="132"/>
        <v>1.746935809945924E-2</v>
      </c>
      <c r="C126" s="5">
        <f t="shared" si="115"/>
        <v>4.1333561834350864E-2</v>
      </c>
      <c r="D126" s="5">
        <f t="shared" si="115"/>
        <v>6.5197765569242491E-2</v>
      </c>
      <c r="F126" s="5">
        <v>2041</v>
      </c>
      <c r="G126" s="5">
        <f t="shared" ref="G126:I135" si="149">G94*0.181/1000</f>
        <v>8.0800406457905388E-4</v>
      </c>
      <c r="H126" s="5">
        <f t="shared" si="149"/>
        <v>1.9117866710121904E-3</v>
      </c>
      <c r="I126" s="5">
        <f t="shared" si="149"/>
        <v>3.0155692774453376E-3</v>
      </c>
      <c r="K126" s="5">
        <v>2041</v>
      </c>
      <c r="L126" s="5">
        <f t="shared" ref="L126:N135" si="150">L94*0.181/1000</f>
        <v>3.0951063482266765E-3</v>
      </c>
      <c r="M126" s="5">
        <f t="shared" si="150"/>
        <v>7.3232095249269654E-3</v>
      </c>
      <c r="N126" s="5">
        <f t="shared" si="150"/>
        <v>1.1551312701627214E-2</v>
      </c>
      <c r="P126" s="5">
        <v>2041</v>
      </c>
      <c r="Q126" s="5">
        <f t="shared" ref="Q126:S135" si="151">Q94*0.181/1000</f>
        <v>7.3515239602414814E-4</v>
      </c>
      <c r="R126" s="5">
        <f t="shared" si="151"/>
        <v>1.7394152003602516E-3</v>
      </c>
      <c r="S126" s="5">
        <f t="shared" si="151"/>
        <v>2.7436780046963347E-3</v>
      </c>
      <c r="U126" s="5">
        <v>2041</v>
      </c>
      <c r="V126" s="5">
        <f t="shared" ref="V126:X135" si="152">V94*0.181/1000</f>
        <v>3.4914729935007567E-3</v>
      </c>
      <c r="W126" s="5">
        <f t="shared" si="152"/>
        <v>8.2610370712074051E-3</v>
      </c>
      <c r="X126" s="5">
        <f t="shared" si="152"/>
        <v>1.3030601148914052E-2</v>
      </c>
      <c r="Z126" s="5">
        <v>2041</v>
      </c>
      <c r="AA126" s="5">
        <f t="shared" ref="AA126:AC135" si="153">AA94*0.181/1000</f>
        <v>9.7470287735230586E-4</v>
      </c>
      <c r="AB126" s="5">
        <f t="shared" si="153"/>
        <v>2.3062061823787491E-3</v>
      </c>
      <c r="AC126" s="5">
        <f t="shared" si="153"/>
        <v>3.6377094874051924E-3</v>
      </c>
      <c r="AE126" s="5">
        <v>2041</v>
      </c>
      <c r="AF126" s="5">
        <f t="shared" ref="AF126:AH135" si="154">AF94*0.181/1000</f>
        <v>6.5874275619565235E-4</v>
      </c>
      <c r="AG126" s="5">
        <f t="shared" si="154"/>
        <v>1.5586253536692166E-3</v>
      </c>
      <c r="AH126" s="5">
        <f t="shared" si="154"/>
        <v>2.4585079511427708E-3</v>
      </c>
      <c r="AJ126" s="5">
        <v>2041</v>
      </c>
      <c r="AK126" s="5">
        <f t="shared" ref="AK126:AM135" si="155">AK94*0.181/1000</f>
        <v>9.7503808021266129E-4</v>
      </c>
      <c r="AL126" s="5">
        <f t="shared" si="155"/>
        <v>2.3069992926966283E-3</v>
      </c>
      <c r="AM126" s="5">
        <f t="shared" si="155"/>
        <v>3.6389605051806166E-3</v>
      </c>
      <c r="AO126" s="5">
        <v>2041</v>
      </c>
      <c r="AP126" s="5">
        <f t="shared" ref="AP126:AR135" si="156">AP94*0.181/1000</f>
        <v>4.2576682906973322E-4</v>
      </c>
      <c r="AQ126" s="5">
        <f t="shared" si="156"/>
        <v>1.0073901660367147E-3</v>
      </c>
      <c r="AR126" s="5">
        <f t="shared" si="156"/>
        <v>1.5890135030037062E-3</v>
      </c>
      <c r="AT126" s="5">
        <v>2041</v>
      </c>
      <c r="AU126" s="5">
        <f t="shared" ref="AU126:AW135" si="157">AU94*0.181/1000</f>
        <v>5.3737560950548166E-4</v>
      </c>
      <c r="AV126" s="5">
        <f t="shared" si="157"/>
        <v>1.2714633163570267E-3</v>
      </c>
      <c r="AW126" s="5">
        <f t="shared" si="157"/>
        <v>2.0055510232085618E-3</v>
      </c>
      <c r="AY126" s="5">
        <v>2041</v>
      </c>
      <c r="AZ126" s="5">
        <f t="shared" ref="AZ126:BB135" si="158">AZ94*0.181/1000</f>
        <v>7.8539512158493622E-5</v>
      </c>
      <c r="BA126" s="5">
        <f t="shared" si="158"/>
        <v>1.8582925392910313E-4</v>
      </c>
      <c r="BB126" s="5">
        <f t="shared" si="158"/>
        <v>2.9311899569971266E-4</v>
      </c>
      <c r="BD126" s="5">
        <v>2041</v>
      </c>
      <c r="BE126" s="5">
        <f t="shared" ref="BE126:BG135" si="159">BE94*0.181/1000</f>
        <v>1.6312052525225561E-4</v>
      </c>
      <c r="BF126" s="5">
        <f t="shared" si="159"/>
        <v>3.8595306585275285E-4</v>
      </c>
      <c r="BG126" s="5">
        <f t="shared" si="159"/>
        <v>6.0878560645325007E-4</v>
      </c>
      <c r="BI126" s="5">
        <v>2041</v>
      </c>
      <c r="BJ126" s="5">
        <f t="shared" ref="BJ126:BL135" si="160">BJ94*0.181/1000</f>
        <v>7.6610471508986545E-5</v>
      </c>
      <c r="BK126" s="5">
        <f t="shared" si="160"/>
        <v>1.8126502663961768E-4</v>
      </c>
      <c r="BL126" s="5">
        <f t="shared" si="160"/>
        <v>2.8591958177024627E-4</v>
      </c>
      <c r="BN126" s="5">
        <v>2041</v>
      </c>
      <c r="BO126" s="5">
        <f t="shared" ref="BO126:BQ135" si="161">BO94*0.181/1000</f>
        <v>2.5068737925015962E-3</v>
      </c>
      <c r="BP126" s="5">
        <f t="shared" si="161"/>
        <v>5.9314155862707444E-3</v>
      </c>
      <c r="BQ126" s="5">
        <f t="shared" si="161"/>
        <v>9.3559573800399334E-3</v>
      </c>
      <c r="BS126" s="5">
        <v>2041</v>
      </c>
      <c r="BT126" s="5">
        <f t="shared" ref="BT126:BV135" si="162">BT94*0.181/1000</f>
        <v>2.1253929979904822E-3</v>
      </c>
      <c r="BU126" s="5">
        <f t="shared" si="162"/>
        <v>5.0288088666208645E-3</v>
      </c>
      <c r="BV126" s="5">
        <f t="shared" si="162"/>
        <v>7.9322247352512469E-3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8.1745884538095618E-4</v>
      </c>
      <c r="CE126" s="5">
        <f t="shared" si="164"/>
        <v>1.934157256392626E-3</v>
      </c>
      <c r="CF126" s="5">
        <f t="shared" si="164"/>
        <v>3.0508556674043162E-3</v>
      </c>
    </row>
    <row r="127" spans="1:84" x14ac:dyDescent="0.25">
      <c r="A127" s="5">
        <v>2042</v>
      </c>
      <c r="B127" s="5">
        <f t="shared" si="132"/>
        <v>1.8439877993873643E-2</v>
      </c>
      <c r="C127" s="5">
        <f t="shared" si="115"/>
        <v>4.3043921424243729E-2</v>
      </c>
      <c r="D127" s="5">
        <f t="shared" si="115"/>
        <v>6.7647964854613996E-2</v>
      </c>
      <c r="F127" s="5">
        <v>2042</v>
      </c>
      <c r="G127" s="5">
        <f t="shared" si="149"/>
        <v>8.5289317927788439E-4</v>
      </c>
      <c r="H127" s="5">
        <f t="shared" si="149"/>
        <v>1.9908953304521798E-3</v>
      </c>
      <c r="I127" s="5">
        <f t="shared" si="149"/>
        <v>3.1288974816264755E-3</v>
      </c>
      <c r="K127" s="5">
        <v>2042</v>
      </c>
      <c r="L127" s="5">
        <f t="shared" si="150"/>
        <v>3.2670567009059404E-3</v>
      </c>
      <c r="M127" s="5">
        <f t="shared" si="150"/>
        <v>7.6262398248548927E-3</v>
      </c>
      <c r="N127" s="5">
        <f t="shared" si="150"/>
        <v>1.1985422948803887E-2</v>
      </c>
      <c r="P127" s="5">
        <v>2042</v>
      </c>
      <c r="Q127" s="5">
        <f t="shared" si="151"/>
        <v>7.7599419580326977E-4</v>
      </c>
      <c r="R127" s="5">
        <f t="shared" si="151"/>
        <v>1.8113912250896052E-3</v>
      </c>
      <c r="S127" s="5">
        <f t="shared" si="151"/>
        <v>2.8467882543759199E-3</v>
      </c>
      <c r="U127" s="5">
        <v>2042</v>
      </c>
      <c r="V127" s="5">
        <f t="shared" si="152"/>
        <v>3.6854437153619507E-3</v>
      </c>
      <c r="W127" s="5">
        <f t="shared" si="152"/>
        <v>8.6028741486367695E-3</v>
      </c>
      <c r="X127" s="5">
        <f t="shared" si="152"/>
        <v>1.3520304581911674E-2</v>
      </c>
      <c r="Z127" s="5">
        <v>2042</v>
      </c>
      <c r="AA127" s="5">
        <f t="shared" si="153"/>
        <v>1.0288530372052072E-3</v>
      </c>
      <c r="AB127" s="5">
        <f t="shared" si="153"/>
        <v>2.4016356998277822E-3</v>
      </c>
      <c r="AC127" s="5">
        <f t="shared" si="153"/>
        <v>3.7744183624503361E-3</v>
      </c>
      <c r="AE127" s="5">
        <v>2042</v>
      </c>
      <c r="AF127" s="5">
        <f t="shared" si="154"/>
        <v>6.9533957598430659E-4</v>
      </c>
      <c r="AG127" s="5">
        <f t="shared" si="154"/>
        <v>1.6231203960123341E-3</v>
      </c>
      <c r="AH127" s="5">
        <f t="shared" si="154"/>
        <v>2.5509012160403618E-3</v>
      </c>
      <c r="AJ127" s="5">
        <v>2042</v>
      </c>
      <c r="AK127" s="5">
        <f t="shared" si="155"/>
        <v>1.0292068624466934E-3</v>
      </c>
      <c r="AL127" s="5">
        <f t="shared" si="155"/>
        <v>2.4024616286054748E-3</v>
      </c>
      <c r="AM127" s="5">
        <f t="shared" si="155"/>
        <v>3.775716394764277E-3</v>
      </c>
      <c r="AO127" s="5">
        <v>2042</v>
      </c>
      <c r="AP127" s="5">
        <f t="shared" si="156"/>
        <v>4.4942054179582616E-4</v>
      </c>
      <c r="AQ127" s="5">
        <f t="shared" si="156"/>
        <v>1.0490754057010353E-3</v>
      </c>
      <c r="AR127" s="5">
        <f t="shared" si="156"/>
        <v>1.6487302696062442E-3</v>
      </c>
      <c r="AT127" s="5">
        <v>2042</v>
      </c>
      <c r="AU127" s="5">
        <f t="shared" si="157"/>
        <v>5.6722981003356912E-4</v>
      </c>
      <c r="AV127" s="5">
        <f t="shared" si="157"/>
        <v>1.3240757547682924E-3</v>
      </c>
      <c r="AW127" s="5">
        <f t="shared" si="157"/>
        <v>2.0809216995030257E-3</v>
      </c>
      <c r="AY127" s="5">
        <v>2042</v>
      </c>
      <c r="AZ127" s="5">
        <f t="shared" si="158"/>
        <v>8.290281838952077E-5</v>
      </c>
      <c r="BA127" s="5">
        <f t="shared" si="158"/>
        <v>1.9351876415844193E-4</v>
      </c>
      <c r="BB127" s="5">
        <f t="shared" si="158"/>
        <v>3.0413470992736571E-4</v>
      </c>
      <c r="BD127" s="5">
        <v>2042</v>
      </c>
      <c r="BE127" s="5">
        <f t="shared" si="159"/>
        <v>1.7218277665515813E-4</v>
      </c>
      <c r="BF127" s="5">
        <f t="shared" si="159"/>
        <v>4.0192358709830486E-4</v>
      </c>
      <c r="BG127" s="5">
        <f t="shared" si="159"/>
        <v>6.3166439754145157E-4</v>
      </c>
      <c r="BI127" s="5">
        <v>2042</v>
      </c>
      <c r="BJ127" s="5">
        <f t="shared" si="160"/>
        <v>8.0866608815041791E-5</v>
      </c>
      <c r="BK127" s="5">
        <f t="shared" si="160"/>
        <v>1.8876567170542818E-4</v>
      </c>
      <c r="BL127" s="5">
        <f t="shared" si="160"/>
        <v>2.9666473459581715E-4</v>
      </c>
      <c r="BN127" s="5">
        <v>2042</v>
      </c>
      <c r="BO127" s="5">
        <f t="shared" si="161"/>
        <v>2.6461445587516756E-3</v>
      </c>
      <c r="BP127" s="5">
        <f t="shared" si="161"/>
        <v>6.1768542341732692E-3</v>
      </c>
      <c r="BQ127" s="5">
        <f t="shared" si="161"/>
        <v>9.7075639095949035E-3</v>
      </c>
      <c r="BS127" s="5">
        <v>2042</v>
      </c>
      <c r="BT127" s="5">
        <f t="shared" si="162"/>
        <v>2.2434703867677082E-3</v>
      </c>
      <c r="BU127" s="5">
        <f t="shared" si="162"/>
        <v>5.2368981550599339E-3</v>
      </c>
      <c r="BV127" s="5">
        <f t="shared" si="162"/>
        <v>8.2303259233522021E-3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8.6287322567989242E-4</v>
      </c>
      <c r="CE127" s="5">
        <f t="shared" si="164"/>
        <v>2.0141915980999838E-3</v>
      </c>
      <c r="CF127" s="5">
        <f t="shared" si="164"/>
        <v>3.1655099705200761E-3</v>
      </c>
    </row>
    <row r="128" spans="1:84" x14ac:dyDescent="0.25">
      <c r="A128" s="5">
        <v>2043</v>
      </c>
      <c r="B128" s="5">
        <f t="shared" si="132"/>
        <v>1.9410397888288002E-2</v>
      </c>
      <c r="C128" s="5">
        <f t="shared" si="115"/>
        <v>4.4788505872237552E-2</v>
      </c>
      <c r="D128" s="5">
        <f t="shared" si="115"/>
        <v>7.0166613856187096E-2</v>
      </c>
      <c r="F128" s="5">
        <v>2043</v>
      </c>
      <c r="G128" s="5">
        <f t="shared" si="149"/>
        <v>8.9778229397672541E-4</v>
      </c>
      <c r="H128" s="5">
        <f t="shared" si="149"/>
        <v>2.0715869801942533E-3</v>
      </c>
      <c r="I128" s="5">
        <f t="shared" si="149"/>
        <v>3.2453916664117815E-3</v>
      </c>
      <c r="K128" s="5">
        <v>2043</v>
      </c>
      <c r="L128" s="5">
        <f t="shared" si="150"/>
        <v>3.4390070535852049E-3</v>
      </c>
      <c r="M128" s="5">
        <f t="shared" si="150"/>
        <v>7.935333860781154E-3</v>
      </c>
      <c r="N128" s="5">
        <f t="shared" si="150"/>
        <v>1.2431660667977145E-2</v>
      </c>
      <c r="P128" s="5">
        <v>2043</v>
      </c>
      <c r="Q128" s="5">
        <f t="shared" si="151"/>
        <v>8.168359955823914E-4</v>
      </c>
      <c r="R128" s="5">
        <f t="shared" si="151"/>
        <v>1.8848075137538509E-3</v>
      </c>
      <c r="S128" s="5">
        <f t="shared" si="151"/>
        <v>2.9527790319253105E-3</v>
      </c>
      <c r="U128" s="5">
        <v>2043</v>
      </c>
      <c r="V128" s="5">
        <f t="shared" si="152"/>
        <v>3.8794144372230627E-3</v>
      </c>
      <c r="W128" s="5">
        <f t="shared" si="152"/>
        <v>8.9515514984497124E-3</v>
      </c>
      <c r="X128" s="5">
        <f t="shared" si="152"/>
        <v>1.402368855967628E-2</v>
      </c>
      <c r="Z128" s="5">
        <v>2043</v>
      </c>
      <c r="AA128" s="5">
        <f t="shared" si="153"/>
        <v>1.0830031970581085E-3</v>
      </c>
      <c r="AB128" s="5">
        <f t="shared" si="153"/>
        <v>2.4989747933171986E-3</v>
      </c>
      <c r="AC128" s="5">
        <f t="shared" si="153"/>
        <v>3.9149463895762886E-3</v>
      </c>
      <c r="AE128" s="5">
        <v>2043</v>
      </c>
      <c r="AF128" s="5">
        <f t="shared" si="154"/>
        <v>7.3193639577295052E-4</v>
      </c>
      <c r="AG128" s="5">
        <f t="shared" si="154"/>
        <v>1.6889060053715595E-3</v>
      </c>
      <c r="AH128" s="5">
        <f t="shared" si="154"/>
        <v>2.6458756149701787E-3</v>
      </c>
      <c r="AJ128" s="5">
        <v>2043</v>
      </c>
      <c r="AK128" s="5">
        <f t="shared" si="155"/>
        <v>1.0833756446807256E-3</v>
      </c>
      <c r="AL128" s="5">
        <f t="shared" si="155"/>
        <v>2.4998341972629029E-3</v>
      </c>
      <c r="AM128" s="5">
        <f t="shared" si="155"/>
        <v>3.9162927498450802E-3</v>
      </c>
      <c r="AO128" s="5">
        <v>2043</v>
      </c>
      <c r="AP128" s="5">
        <f t="shared" si="156"/>
        <v>4.7307425452191898E-4</v>
      </c>
      <c r="AQ128" s="5">
        <f t="shared" si="156"/>
        <v>1.0915947807254454E-3</v>
      </c>
      <c r="AR128" s="5">
        <f t="shared" si="156"/>
        <v>1.7101153069289722E-3</v>
      </c>
      <c r="AT128" s="5">
        <v>2043</v>
      </c>
      <c r="AU128" s="5">
        <f t="shared" si="157"/>
        <v>5.9708401056164629E-4</v>
      </c>
      <c r="AV128" s="5">
        <f t="shared" si="157"/>
        <v>1.3777409853816319E-3</v>
      </c>
      <c r="AW128" s="5">
        <f t="shared" si="157"/>
        <v>2.1583979602016173E-3</v>
      </c>
      <c r="AY128" s="5">
        <v>2043</v>
      </c>
      <c r="AZ128" s="5">
        <f t="shared" si="158"/>
        <v>8.7266124620547904E-5</v>
      </c>
      <c r="BA128" s="5">
        <f t="shared" si="158"/>
        <v>2.0136214401731477E-4</v>
      </c>
      <c r="BB128" s="5">
        <f t="shared" si="158"/>
        <v>3.1545816341408165E-4</v>
      </c>
      <c r="BD128" s="5">
        <v>2043</v>
      </c>
      <c r="BE128" s="5">
        <f t="shared" si="159"/>
        <v>1.8124502805806321E-4</v>
      </c>
      <c r="BF128" s="5">
        <f t="shared" si="159"/>
        <v>4.1821368372827014E-4</v>
      </c>
      <c r="BG128" s="5">
        <f t="shared" si="159"/>
        <v>6.5518233939847973E-4</v>
      </c>
      <c r="BI128" s="5">
        <v>2043</v>
      </c>
      <c r="BJ128" s="5">
        <f t="shared" si="160"/>
        <v>8.5122746121097024E-5</v>
      </c>
      <c r="BK128" s="5">
        <f t="shared" si="160"/>
        <v>1.9641640714671414E-4</v>
      </c>
      <c r="BL128" s="5">
        <f t="shared" si="160"/>
        <v>3.0771006817233377E-4</v>
      </c>
      <c r="BN128" s="5">
        <v>2043</v>
      </c>
      <c r="BO128" s="5">
        <f t="shared" si="161"/>
        <v>2.7854153250017554E-3</v>
      </c>
      <c r="BP128" s="5">
        <f t="shared" si="161"/>
        <v>6.4272041901694745E-3</v>
      </c>
      <c r="BQ128" s="5">
        <f t="shared" si="161"/>
        <v>1.0068993055337193E-2</v>
      </c>
      <c r="BS128" s="5">
        <v>2043</v>
      </c>
      <c r="BT128" s="5">
        <f t="shared" si="162"/>
        <v>2.3615477755449753E-3</v>
      </c>
      <c r="BU128" s="5">
        <f t="shared" si="162"/>
        <v>5.4491513786219361E-3</v>
      </c>
      <c r="BV128" s="5">
        <f t="shared" si="162"/>
        <v>8.536754981698938E-3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9.0828760597882877E-4</v>
      </c>
      <c r="CE128" s="5">
        <f t="shared" si="164"/>
        <v>2.0958274533161275E-3</v>
      </c>
      <c r="CF128" s="5">
        <f t="shared" si="164"/>
        <v>3.2833673006534263E-3</v>
      </c>
    </row>
    <row r="129" spans="1:84" x14ac:dyDescent="0.25">
      <c r="A129" s="5">
        <v>2044</v>
      </c>
      <c r="B129" s="5">
        <f t="shared" si="132"/>
        <v>2.0380917782702436E-2</v>
      </c>
      <c r="C129" s="5">
        <f t="shared" si="115"/>
        <v>4.6568271297223449E-2</v>
      </c>
      <c r="D129" s="5">
        <f t="shared" si="115"/>
        <v>7.2755624811744482E-2</v>
      </c>
      <c r="F129" s="5">
        <v>2044</v>
      </c>
      <c r="G129" s="5">
        <f t="shared" si="149"/>
        <v>9.4267140867556622E-4</v>
      </c>
      <c r="H129" s="5">
        <f t="shared" si="149"/>
        <v>2.1539058432685841E-3</v>
      </c>
      <c r="I129" s="5">
        <f t="shared" si="149"/>
        <v>3.3651402778616018E-3</v>
      </c>
      <c r="K129" s="5">
        <v>2044</v>
      </c>
      <c r="L129" s="5">
        <f t="shared" si="150"/>
        <v>3.6109574062644693E-3</v>
      </c>
      <c r="M129" s="5">
        <f t="shared" si="150"/>
        <v>8.2506610315831019E-3</v>
      </c>
      <c r="N129" s="5">
        <f t="shared" si="150"/>
        <v>1.2890364656901734E-2</v>
      </c>
      <c r="P129" s="5">
        <v>2044</v>
      </c>
      <c r="Q129" s="5">
        <f t="shared" si="151"/>
        <v>8.5767779536151303E-4</v>
      </c>
      <c r="R129" s="5">
        <f t="shared" si="151"/>
        <v>1.9597043021241135E-3</v>
      </c>
      <c r="S129" s="5">
        <f t="shared" si="151"/>
        <v>3.0617308088866941E-3</v>
      </c>
      <c r="U129" s="5">
        <v>2044</v>
      </c>
      <c r="V129" s="5">
        <f t="shared" si="152"/>
        <v>4.0733851590842567E-3</v>
      </c>
      <c r="W129" s="5">
        <f t="shared" si="152"/>
        <v>9.3072602131446368E-3</v>
      </c>
      <c r="X129" s="5">
        <f t="shared" si="152"/>
        <v>1.45411352672051E-2</v>
      </c>
      <c r="Z129" s="5">
        <v>2044</v>
      </c>
      <c r="AA129" s="5">
        <f t="shared" si="153"/>
        <v>1.1371533569110098E-3</v>
      </c>
      <c r="AB129" s="5">
        <f t="shared" si="153"/>
        <v>2.5982768095028845E-3</v>
      </c>
      <c r="AC129" s="5">
        <f t="shared" si="153"/>
        <v>4.0594002620947386E-3</v>
      </c>
      <c r="AE129" s="5">
        <v>2044</v>
      </c>
      <c r="AF129" s="5">
        <f t="shared" si="154"/>
        <v>7.6853321556159446E-4</v>
      </c>
      <c r="AG129" s="5">
        <f t="shared" si="154"/>
        <v>1.7560182355269027E-3</v>
      </c>
      <c r="AH129" s="5">
        <f t="shared" si="154"/>
        <v>2.7435032554922003E-3</v>
      </c>
      <c r="AJ129" s="5">
        <v>2044</v>
      </c>
      <c r="AK129" s="5">
        <f t="shared" si="155"/>
        <v>1.1375444269147784E-3</v>
      </c>
      <c r="AL129" s="5">
        <f t="shared" si="155"/>
        <v>2.5991703636708144E-3</v>
      </c>
      <c r="AM129" s="5">
        <f t="shared" si="155"/>
        <v>4.0607963004268503E-3</v>
      </c>
      <c r="AO129" s="5">
        <v>2044</v>
      </c>
      <c r="AP129" s="5">
        <f t="shared" si="156"/>
        <v>4.967279672480221E-4</v>
      </c>
      <c r="AQ129" s="5">
        <f t="shared" si="156"/>
        <v>1.1349715938384439E-3</v>
      </c>
      <c r="AR129" s="5">
        <f t="shared" si="156"/>
        <v>1.7732152204288658E-3</v>
      </c>
      <c r="AT129" s="5">
        <v>2044</v>
      </c>
      <c r="AU129" s="5">
        <f t="shared" si="157"/>
        <v>6.2693821108973375E-4</v>
      </c>
      <c r="AV129" s="5">
        <f t="shared" si="157"/>
        <v>1.4324884194077403E-3</v>
      </c>
      <c r="AW129" s="5">
        <f t="shared" si="157"/>
        <v>2.2380386277257467E-3</v>
      </c>
      <c r="AY129" s="5">
        <v>2044</v>
      </c>
      <c r="AZ129" s="5">
        <f t="shared" si="158"/>
        <v>9.1629430851575039E-5</v>
      </c>
      <c r="BA129" s="5">
        <f t="shared" si="158"/>
        <v>2.0936369206728435E-4</v>
      </c>
      <c r="BB129" s="5">
        <f t="shared" si="158"/>
        <v>3.270979532829936E-4</v>
      </c>
      <c r="BD129" s="5">
        <v>2044</v>
      </c>
      <c r="BE129" s="5">
        <f t="shared" si="159"/>
        <v>1.9030727946096573E-4</v>
      </c>
      <c r="BF129" s="5">
        <f t="shared" si="159"/>
        <v>4.3483228352436036E-4</v>
      </c>
      <c r="BG129" s="5">
        <f t="shared" si="159"/>
        <v>6.7935728758775754E-4</v>
      </c>
      <c r="BI129" s="5">
        <v>2044</v>
      </c>
      <c r="BJ129" s="5">
        <f t="shared" si="160"/>
        <v>8.937888342715227E-5</v>
      </c>
      <c r="BK129" s="5">
        <f t="shared" si="160"/>
        <v>2.0422142594633496E-4</v>
      </c>
      <c r="BL129" s="5">
        <f t="shared" si="160"/>
        <v>3.1906396846551765E-4</v>
      </c>
      <c r="BN129" s="5">
        <v>2044</v>
      </c>
      <c r="BO129" s="5">
        <f t="shared" si="161"/>
        <v>2.9246860912518348E-3</v>
      </c>
      <c r="BP129" s="5">
        <f t="shared" si="161"/>
        <v>6.6826026584643934E-3</v>
      </c>
      <c r="BQ129" s="5">
        <f t="shared" si="161"/>
        <v>1.0440519225676953E-2</v>
      </c>
      <c r="BS129" s="5">
        <v>2044</v>
      </c>
      <c r="BT129" s="5">
        <f t="shared" si="162"/>
        <v>2.4796251643222017E-3</v>
      </c>
      <c r="BU129" s="5">
        <f t="shared" si="162"/>
        <v>5.6656848626111308E-3</v>
      </c>
      <c r="BV129" s="5">
        <f t="shared" si="162"/>
        <v>8.8517445609000173E-3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9.5370198627776502E-4</v>
      </c>
      <c r="CE129" s="5">
        <f t="shared" si="164"/>
        <v>2.1791095625427297E-3</v>
      </c>
      <c r="CF129" s="5">
        <f t="shared" si="164"/>
        <v>3.4045171388077155E-3</v>
      </c>
    </row>
    <row r="130" spans="1:84" x14ac:dyDescent="0.25">
      <c r="A130" s="5">
        <v>2045</v>
      </c>
      <c r="B130" s="5">
        <f t="shared" si="132"/>
        <v>2.1351437677116832E-2</v>
      </c>
      <c r="C130" s="5">
        <f t="shared" si="115"/>
        <v>4.8384200528600353E-2</v>
      </c>
      <c r="D130" s="5">
        <f t="shared" si="115"/>
        <v>7.541696338008376E-2</v>
      </c>
      <c r="F130" s="5">
        <v>2045</v>
      </c>
      <c r="G130" s="5">
        <f t="shared" si="149"/>
        <v>9.8756052337439673E-4</v>
      </c>
      <c r="H130" s="5">
        <f t="shared" si="149"/>
        <v>2.2378973781370516E-3</v>
      </c>
      <c r="I130" s="5">
        <f t="shared" si="149"/>
        <v>3.4882342328996963E-3</v>
      </c>
      <c r="K130" s="5">
        <v>2045</v>
      </c>
      <c r="L130" s="5">
        <f t="shared" si="150"/>
        <v>3.7829077589437337E-3</v>
      </c>
      <c r="M130" s="5">
        <f t="shared" si="150"/>
        <v>8.5723954685306657E-3</v>
      </c>
      <c r="N130" s="5">
        <f t="shared" si="150"/>
        <v>1.3361883178117593E-2</v>
      </c>
      <c r="P130" s="5">
        <v>2045</v>
      </c>
      <c r="Q130" s="5">
        <f t="shared" si="151"/>
        <v>8.9851959514063466E-4</v>
      </c>
      <c r="R130" s="5">
        <f t="shared" si="151"/>
        <v>2.036122950013544E-3</v>
      </c>
      <c r="S130" s="5">
        <f t="shared" si="151"/>
        <v>3.1737263048864329E-3</v>
      </c>
      <c r="U130" s="5">
        <v>2045</v>
      </c>
      <c r="V130" s="5">
        <f t="shared" si="152"/>
        <v>4.2673558809453692E-3</v>
      </c>
      <c r="W130" s="5">
        <f t="shared" si="152"/>
        <v>9.6701967236542952E-3</v>
      </c>
      <c r="X130" s="5">
        <f t="shared" si="152"/>
        <v>1.507303756636314E-2</v>
      </c>
      <c r="Z130" s="5">
        <v>2045</v>
      </c>
      <c r="AA130" s="5">
        <f t="shared" si="153"/>
        <v>1.1913035167639317E-3</v>
      </c>
      <c r="AB130" s="5">
        <f t="shared" si="153"/>
        <v>2.6995965853534895E-3</v>
      </c>
      <c r="AC130" s="5">
        <f t="shared" si="153"/>
        <v>4.2078896539430467E-3</v>
      </c>
      <c r="AE130" s="5">
        <v>2045</v>
      </c>
      <c r="AF130" s="5">
        <f t="shared" si="154"/>
        <v>8.0513003535024859E-4</v>
      </c>
      <c r="AG130" s="5">
        <f t="shared" si="154"/>
        <v>1.8244941474707134E-3</v>
      </c>
      <c r="AH130" s="5">
        <f t="shared" si="154"/>
        <v>2.8438582595911783E-3</v>
      </c>
      <c r="AJ130" s="5">
        <v>2045</v>
      </c>
      <c r="AK130" s="5">
        <f t="shared" si="155"/>
        <v>1.1917132091488105E-3</v>
      </c>
      <c r="AL130" s="5">
        <f t="shared" si="155"/>
        <v>2.7005249836564559E-3</v>
      </c>
      <c r="AM130" s="5">
        <f t="shared" si="155"/>
        <v>4.209336758164102E-3</v>
      </c>
      <c r="AO130" s="5">
        <v>2045</v>
      </c>
      <c r="AP130" s="5">
        <f t="shared" si="156"/>
        <v>5.2038167997411498E-4</v>
      </c>
      <c r="AQ130" s="5">
        <f t="shared" si="156"/>
        <v>1.1792297987625402E-3</v>
      </c>
      <c r="AR130" s="5">
        <f t="shared" si="156"/>
        <v>1.8380779175509651E-3</v>
      </c>
      <c r="AT130" s="5">
        <v>2045</v>
      </c>
      <c r="AU130" s="5">
        <f t="shared" si="157"/>
        <v>6.5679241161781103E-4</v>
      </c>
      <c r="AV130" s="5">
        <f t="shared" si="157"/>
        <v>1.4883482897002946E-3</v>
      </c>
      <c r="AW130" s="5">
        <f t="shared" si="157"/>
        <v>2.3199041677827784E-3</v>
      </c>
      <c r="AY130" s="5">
        <v>2045</v>
      </c>
      <c r="AZ130" s="5">
        <f t="shared" si="158"/>
        <v>9.5992737082602187E-5</v>
      </c>
      <c r="BA130" s="5">
        <f t="shared" si="158"/>
        <v>2.1752782695619638E-4</v>
      </c>
      <c r="BB130" s="5">
        <f t="shared" si="158"/>
        <v>3.3906291682979058E-4</v>
      </c>
      <c r="BD130" s="5">
        <v>2045</v>
      </c>
      <c r="BE130" s="5">
        <f t="shared" si="159"/>
        <v>1.9936953086386824E-4</v>
      </c>
      <c r="BF130" s="5">
        <f t="shared" si="159"/>
        <v>4.5178856367825561E-4</v>
      </c>
      <c r="BG130" s="5">
        <f t="shared" si="159"/>
        <v>7.0420759649264032E-4</v>
      </c>
      <c r="BI130" s="5">
        <v>2045</v>
      </c>
      <c r="BJ130" s="5">
        <f t="shared" si="160"/>
        <v>9.3635020733204928E-5</v>
      </c>
      <c r="BK130" s="5">
        <f t="shared" si="160"/>
        <v>2.1218503822393982E-4</v>
      </c>
      <c r="BL130" s="5">
        <f t="shared" si="160"/>
        <v>3.307350557146721E-4</v>
      </c>
      <c r="BN130" s="5">
        <v>2045</v>
      </c>
      <c r="BO130" s="5">
        <f t="shared" si="161"/>
        <v>3.0639568575019142E-3</v>
      </c>
      <c r="BP130" s="5">
        <f t="shared" si="161"/>
        <v>6.9431906762529375E-3</v>
      </c>
      <c r="BQ130" s="5">
        <f t="shared" si="161"/>
        <v>1.0822424495003959E-2</v>
      </c>
      <c r="BS130" s="5">
        <v>2045</v>
      </c>
      <c r="BT130" s="5">
        <f t="shared" si="162"/>
        <v>2.5977025530994689E-3</v>
      </c>
      <c r="BU130" s="5">
        <f t="shared" si="162"/>
        <v>5.8866181820405534E-3</v>
      </c>
      <c r="BV130" s="5">
        <f t="shared" si="162"/>
        <v>9.1755338109815957E-3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9.9911636657672187E-4</v>
      </c>
      <c r="CE130" s="5">
        <f t="shared" si="164"/>
        <v>2.2640839161694264E-3</v>
      </c>
      <c r="CF130" s="5">
        <f t="shared" si="164"/>
        <v>3.5290514657621511E-3</v>
      </c>
    </row>
    <row r="131" spans="1:84" x14ac:dyDescent="0.25">
      <c r="A131" s="5">
        <v>2046</v>
      </c>
      <c r="B131" s="5">
        <f t="shared" si="132"/>
        <v>2.2321957571531281E-2</v>
      </c>
      <c r="C131" s="5">
        <f t="shared" si="115"/>
        <v>5.0237303852469731E-2</v>
      </c>
      <c r="D131" s="5">
        <f t="shared" si="115"/>
        <v>7.8152650133408413E-2</v>
      </c>
      <c r="F131" s="5">
        <v>2046</v>
      </c>
      <c r="G131" s="5">
        <f t="shared" si="149"/>
        <v>1.0324496380732376E-3</v>
      </c>
      <c r="H131" s="5">
        <f t="shared" si="149"/>
        <v>2.3236083132067123E-3</v>
      </c>
      <c r="I131" s="5">
        <f t="shared" si="149"/>
        <v>3.6147669883401972E-3</v>
      </c>
      <c r="K131" s="5">
        <v>2046</v>
      </c>
      <c r="L131" s="5">
        <f t="shared" si="150"/>
        <v>3.9548581116229985E-3</v>
      </c>
      <c r="M131" s="5">
        <f t="shared" si="150"/>
        <v>8.90071616749245E-3</v>
      </c>
      <c r="N131" s="5">
        <f t="shared" si="150"/>
        <v>1.384657422336194E-2</v>
      </c>
      <c r="P131" s="5">
        <v>2046</v>
      </c>
      <c r="Q131" s="5">
        <f t="shared" si="151"/>
        <v>9.393613949197564E-4</v>
      </c>
      <c r="R131" s="5">
        <f t="shared" si="151"/>
        <v>2.1141059726791063E-3</v>
      </c>
      <c r="S131" s="5">
        <f t="shared" si="151"/>
        <v>3.2888505504384568E-3</v>
      </c>
      <c r="U131" s="5">
        <v>2046</v>
      </c>
      <c r="V131" s="5">
        <f t="shared" si="152"/>
        <v>4.4613266028065632E-3</v>
      </c>
      <c r="W131" s="5">
        <f t="shared" si="152"/>
        <v>1.0040562948481773E-2</v>
      </c>
      <c r="X131" s="5">
        <f t="shared" si="152"/>
        <v>1.5619799294157065E-2</v>
      </c>
      <c r="Z131" s="5">
        <v>2046</v>
      </c>
      <c r="AA131" s="5">
        <f t="shared" si="153"/>
        <v>1.245453676616833E-3</v>
      </c>
      <c r="AB131" s="5">
        <f t="shared" si="153"/>
        <v>2.8029904897845137E-3</v>
      </c>
      <c r="AC131" s="5">
        <f t="shared" si="153"/>
        <v>4.3605273029521741E-3</v>
      </c>
      <c r="AE131" s="5">
        <v>2046</v>
      </c>
      <c r="AF131" s="5">
        <f t="shared" si="154"/>
        <v>8.4172685513889253E-4</v>
      </c>
      <c r="AG131" s="5">
        <f t="shared" si="154"/>
        <v>1.894371837545588E-3</v>
      </c>
      <c r="AH131" s="5">
        <f t="shared" si="154"/>
        <v>2.9470168199522938E-3</v>
      </c>
      <c r="AJ131" s="5">
        <v>2046</v>
      </c>
      <c r="AK131" s="5">
        <f t="shared" si="155"/>
        <v>1.2458819913828427E-3</v>
      </c>
      <c r="AL131" s="5">
        <f t="shared" si="155"/>
        <v>2.8039544455207262E-3</v>
      </c>
      <c r="AM131" s="5">
        <f t="shared" si="155"/>
        <v>4.3620268996586104E-3</v>
      </c>
      <c r="AO131" s="5">
        <v>2046</v>
      </c>
      <c r="AP131" s="5">
        <f t="shared" si="156"/>
        <v>5.4403539270020786E-4</v>
      </c>
      <c r="AQ131" s="5">
        <f t="shared" si="156"/>
        <v>1.2243940184007444E-3</v>
      </c>
      <c r="AR131" s="5">
        <f t="shared" si="156"/>
        <v>1.9047526441012912E-3</v>
      </c>
      <c r="AT131" s="5">
        <v>2046</v>
      </c>
      <c r="AU131" s="5">
        <f t="shared" si="157"/>
        <v>6.8664661214589838E-4</v>
      </c>
      <c r="AV131" s="5">
        <f t="shared" si="157"/>
        <v>1.5453516737096835E-3</v>
      </c>
      <c r="AW131" s="5">
        <f t="shared" si="157"/>
        <v>2.4040567352734683E-3</v>
      </c>
      <c r="AY131" s="5">
        <v>2046</v>
      </c>
      <c r="AZ131" s="5">
        <f t="shared" si="158"/>
        <v>1.0035604331363191E-4</v>
      </c>
      <c r="BA131" s="5">
        <f t="shared" si="158"/>
        <v>2.2585909077295387E-4</v>
      </c>
      <c r="BB131" s="5">
        <f t="shared" si="158"/>
        <v>3.5136213823227586E-4</v>
      </c>
      <c r="BD131" s="5">
        <v>2046</v>
      </c>
      <c r="BE131" s="5">
        <f t="shared" si="159"/>
        <v>2.0843178226677078E-4</v>
      </c>
      <c r="BF131" s="5">
        <f t="shared" si="159"/>
        <v>4.6909195775921009E-4</v>
      </c>
      <c r="BG131" s="5">
        <f t="shared" si="159"/>
        <v>7.2975213325165197E-4</v>
      </c>
      <c r="BI131" s="5">
        <v>2046</v>
      </c>
      <c r="BJ131" s="5">
        <f t="shared" si="160"/>
        <v>9.7891158039260161E-5</v>
      </c>
      <c r="BK131" s="5">
        <f t="shared" si="160"/>
        <v>2.2031167450835488E-4</v>
      </c>
      <c r="BL131" s="5">
        <f t="shared" si="160"/>
        <v>3.4273219097744962E-4</v>
      </c>
      <c r="BN131" s="5">
        <v>2046</v>
      </c>
      <c r="BO131" s="5">
        <f t="shared" si="161"/>
        <v>3.2032276237520352E-3</v>
      </c>
      <c r="BP131" s="5">
        <f t="shared" si="161"/>
        <v>7.2091132207996473E-3</v>
      </c>
      <c r="BQ131" s="5">
        <f t="shared" si="161"/>
        <v>1.1214998817847302E-2</v>
      </c>
      <c r="BS131" s="5">
        <v>2046</v>
      </c>
      <c r="BT131" s="5">
        <f t="shared" si="162"/>
        <v>2.7157799418766949E-3</v>
      </c>
      <c r="BU131" s="5">
        <f t="shared" si="162"/>
        <v>6.1120742524170798E-3</v>
      </c>
      <c r="BV131" s="5">
        <f t="shared" si="162"/>
        <v>9.5083685629575067E-3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1.0445307468756582E-3</v>
      </c>
      <c r="CE131" s="5">
        <f t="shared" si="164"/>
        <v>2.3507977893911956E-3</v>
      </c>
      <c r="CF131" s="5">
        <f t="shared" si="164"/>
        <v>3.6570648319067334E-3</v>
      </c>
    </row>
    <row r="132" spans="1:84" x14ac:dyDescent="0.25">
      <c r="A132" s="5">
        <v>2047</v>
      </c>
      <c r="B132" s="5">
        <f t="shared" si="132"/>
        <v>2.3292477465945625E-2</v>
      </c>
      <c r="C132" s="5">
        <f t="shared" si="115"/>
        <v>5.2128619778677346E-2</v>
      </c>
      <c r="D132" s="5">
        <f t="shared" si="115"/>
        <v>8.0964762091409043E-2</v>
      </c>
      <c r="F132" s="5">
        <v>2047</v>
      </c>
      <c r="G132" s="5">
        <f t="shared" si="149"/>
        <v>1.0773387527720684E-3</v>
      </c>
      <c r="H132" s="5">
        <f t="shared" si="149"/>
        <v>2.4110866823075232E-3</v>
      </c>
      <c r="I132" s="5">
        <f t="shared" si="149"/>
        <v>3.7448346118429884E-3</v>
      </c>
      <c r="K132" s="5">
        <v>2047</v>
      </c>
      <c r="L132" s="5">
        <f t="shared" si="150"/>
        <v>4.1268084643022616E-3</v>
      </c>
      <c r="M132" s="5">
        <f t="shared" si="150"/>
        <v>9.235807124835009E-3</v>
      </c>
      <c r="N132" s="5">
        <f t="shared" si="150"/>
        <v>1.4344805785367756E-2</v>
      </c>
      <c r="P132" s="5">
        <v>2047</v>
      </c>
      <c r="Q132" s="5">
        <f t="shared" si="151"/>
        <v>9.8020319469887792E-4</v>
      </c>
      <c r="R132" s="5">
        <f t="shared" si="151"/>
        <v>2.193697073100436E-3</v>
      </c>
      <c r="S132" s="5">
        <f t="shared" si="151"/>
        <v>3.4071909515019736E-3</v>
      </c>
      <c r="U132" s="5">
        <v>2047</v>
      </c>
      <c r="V132" s="5">
        <f t="shared" si="152"/>
        <v>4.6552973246676756E-3</v>
      </c>
      <c r="W132" s="5">
        <f t="shared" si="152"/>
        <v>1.0418566447003908E-2</v>
      </c>
      <c r="X132" s="5">
        <f t="shared" si="152"/>
        <v>1.618183556934014E-2</v>
      </c>
      <c r="Z132" s="5">
        <v>2047</v>
      </c>
      <c r="AA132" s="5">
        <f t="shared" si="153"/>
        <v>1.2996038364697343E-3</v>
      </c>
      <c r="AB132" s="5">
        <f t="shared" si="153"/>
        <v>2.908516466455261E-3</v>
      </c>
      <c r="AC132" s="5">
        <f t="shared" si="153"/>
        <v>4.5174290964408092E-3</v>
      </c>
      <c r="AE132" s="5">
        <v>2047</v>
      </c>
      <c r="AF132" s="5">
        <f t="shared" si="154"/>
        <v>8.7832367492753647E-4</v>
      </c>
      <c r="AG132" s="5">
        <f t="shared" si="154"/>
        <v>1.9656904663683207E-3</v>
      </c>
      <c r="AH132" s="5">
        <f t="shared" si="154"/>
        <v>3.053057257809104E-3</v>
      </c>
      <c r="AJ132" s="5">
        <v>2047</v>
      </c>
      <c r="AK132" s="5">
        <f t="shared" si="155"/>
        <v>1.3000507736168746E-3</v>
      </c>
      <c r="AL132" s="5">
        <f t="shared" si="155"/>
        <v>2.909516712849941E-3</v>
      </c>
      <c r="AM132" s="5">
        <f t="shared" si="155"/>
        <v>4.5189826520830069E-3</v>
      </c>
      <c r="AO132" s="5">
        <v>2047</v>
      </c>
      <c r="AP132" s="5">
        <f t="shared" si="156"/>
        <v>5.6768910542630074E-4</v>
      </c>
      <c r="AQ132" s="5">
        <f t="shared" si="156"/>
        <v>1.2704895635310205E-3</v>
      </c>
      <c r="AR132" s="5">
        <f t="shared" si="156"/>
        <v>1.97329002163573E-3</v>
      </c>
      <c r="AT132" s="5">
        <v>2047</v>
      </c>
      <c r="AU132" s="5">
        <f t="shared" si="157"/>
        <v>7.1650081267397555E-4</v>
      </c>
      <c r="AV132" s="5">
        <f t="shared" si="157"/>
        <v>1.6035305170779886E-3</v>
      </c>
      <c r="AW132" s="5">
        <f t="shared" si="157"/>
        <v>2.4905602214819913E-3</v>
      </c>
      <c r="AY132" s="5">
        <v>2047</v>
      </c>
      <c r="AZ132" s="5">
        <f t="shared" si="158"/>
        <v>1.0471934954465903E-4</v>
      </c>
      <c r="BA132" s="5">
        <f t="shared" si="158"/>
        <v>2.3436215249601314E-4</v>
      </c>
      <c r="BB132" s="5">
        <f t="shared" si="158"/>
        <v>3.6400495544736724E-4</v>
      </c>
      <c r="BD132" s="5">
        <v>2047</v>
      </c>
      <c r="BE132" s="5">
        <f t="shared" si="159"/>
        <v>2.1749403366967587E-4</v>
      </c>
      <c r="BF132" s="5">
        <f t="shared" si="159"/>
        <v>4.8675216287633516E-4</v>
      </c>
      <c r="BG132" s="5">
        <f t="shared" si="159"/>
        <v>7.5601029208299439E-4</v>
      </c>
      <c r="BI132" s="5">
        <v>2047</v>
      </c>
      <c r="BJ132" s="5">
        <f t="shared" si="160"/>
        <v>1.0214729534531541E-4</v>
      </c>
      <c r="BK132" s="5">
        <f t="shared" si="160"/>
        <v>2.2860588910137331E-4</v>
      </c>
      <c r="BL132" s="5">
        <f t="shared" si="160"/>
        <v>3.5506448285743122E-4</v>
      </c>
      <c r="BN132" s="5">
        <v>2047</v>
      </c>
      <c r="BO132" s="5">
        <f t="shared" si="161"/>
        <v>3.3424983900021145E-3</v>
      </c>
      <c r="BP132" s="5">
        <f t="shared" si="161"/>
        <v>7.4805193195101446E-3</v>
      </c>
      <c r="BQ132" s="5">
        <f t="shared" si="161"/>
        <v>1.1618540249018174E-2</v>
      </c>
      <c r="BS132" s="5">
        <v>2047</v>
      </c>
      <c r="BT132" s="5">
        <f t="shared" si="162"/>
        <v>2.8338573306539621E-3</v>
      </c>
      <c r="BU132" s="5">
        <f t="shared" si="162"/>
        <v>6.342179423062937E-3</v>
      </c>
      <c r="BV132" s="5">
        <f t="shared" si="162"/>
        <v>9.850501515471911E-3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1.0899451271745946E-3</v>
      </c>
      <c r="CE132" s="5">
        <f t="shared" si="164"/>
        <v>2.4392997781011298E-3</v>
      </c>
      <c r="CF132" s="5">
        <f t="shared" si="164"/>
        <v>3.7886544290276648E-3</v>
      </c>
    </row>
    <row r="133" spans="1:84" x14ac:dyDescent="0.25">
      <c r="A133" s="5">
        <v>2048</v>
      </c>
      <c r="B133" s="5">
        <f t="shared" si="132"/>
        <v>2.4262997360360056E-2</v>
      </c>
      <c r="C133" s="5">
        <f t="shared" si="115"/>
        <v>5.4059215829281713E-2</v>
      </c>
      <c r="D133" s="5">
        <f t="shared" si="115"/>
        <v>8.3855434298203357E-2</v>
      </c>
      <c r="F133" s="5">
        <v>2048</v>
      </c>
      <c r="G133" s="5">
        <f t="shared" si="149"/>
        <v>1.1222278674709093E-3</v>
      </c>
      <c r="H133" s="5">
        <f t="shared" si="149"/>
        <v>2.5003818611611097E-3</v>
      </c>
      <c r="I133" s="5">
        <f t="shared" si="149"/>
        <v>3.878535854851321E-3</v>
      </c>
      <c r="K133" s="5">
        <v>2048</v>
      </c>
      <c r="L133" s="5">
        <f t="shared" si="150"/>
        <v>4.2987588169815273E-3</v>
      </c>
      <c r="M133" s="5">
        <f t="shared" si="150"/>
        <v>9.5778574771185135E-3</v>
      </c>
      <c r="N133" s="5">
        <f t="shared" si="150"/>
        <v>1.4856956137255501E-2</v>
      </c>
      <c r="P133" s="5">
        <v>2048</v>
      </c>
      <c r="Q133" s="5">
        <f t="shared" si="151"/>
        <v>1.0210449944779995E-3</v>
      </c>
      <c r="R133" s="5">
        <f t="shared" si="151"/>
        <v>2.2749411751605167E-3</v>
      </c>
      <c r="S133" s="5">
        <f t="shared" si="151"/>
        <v>3.5288373558430134E-3</v>
      </c>
      <c r="U133" s="5">
        <v>2048</v>
      </c>
      <c r="V133" s="5">
        <f t="shared" si="152"/>
        <v>4.8492680465288696E-3</v>
      </c>
      <c r="W133" s="5">
        <f t="shared" si="152"/>
        <v>1.0804420577056571E-2</v>
      </c>
      <c r="X133" s="5">
        <f t="shared" si="152"/>
        <v>1.6759573107584275E-2</v>
      </c>
      <c r="Z133" s="5">
        <v>2048</v>
      </c>
      <c r="AA133" s="5">
        <f t="shared" si="153"/>
        <v>1.3537539963226358E-3</v>
      </c>
      <c r="AB133" s="5">
        <f t="shared" si="153"/>
        <v>3.0162340777616214E-3</v>
      </c>
      <c r="AC133" s="5">
        <f t="shared" si="153"/>
        <v>4.678714159200608E-3</v>
      </c>
      <c r="AE133" s="5">
        <v>2048</v>
      </c>
      <c r="AF133" s="5">
        <f t="shared" si="154"/>
        <v>9.149204947161907E-4</v>
      </c>
      <c r="AG133" s="5">
        <f t="shared" si="154"/>
        <v>2.0384902885618428E-3</v>
      </c>
      <c r="AH133" s="5">
        <f t="shared" si="154"/>
        <v>3.1620600824074944E-3</v>
      </c>
      <c r="AJ133" s="5">
        <v>2048</v>
      </c>
      <c r="AK133" s="5">
        <f t="shared" si="155"/>
        <v>1.354219555850907E-3</v>
      </c>
      <c r="AL133" s="5">
        <f t="shared" si="155"/>
        <v>3.0172713685236185E-3</v>
      </c>
      <c r="AM133" s="5">
        <f t="shared" si="155"/>
        <v>4.6803231811963298E-3</v>
      </c>
      <c r="AO133" s="5">
        <v>2048</v>
      </c>
      <c r="AP133" s="5">
        <f t="shared" si="156"/>
        <v>5.9134281815240381E-4</v>
      </c>
      <c r="AQ133" s="5">
        <f t="shared" si="156"/>
        <v>1.3175424520230003E-3</v>
      </c>
      <c r="AR133" s="5">
        <f t="shared" si="156"/>
        <v>2.0437420858935968E-3</v>
      </c>
      <c r="AT133" s="5">
        <v>2048</v>
      </c>
      <c r="AU133" s="5">
        <f t="shared" si="157"/>
        <v>7.4635501320206301E-4</v>
      </c>
      <c r="AV133" s="5">
        <f t="shared" si="157"/>
        <v>1.6629176578931092E-3</v>
      </c>
      <c r="AW133" s="5">
        <f t="shared" si="157"/>
        <v>2.5794803025841551E-3</v>
      </c>
      <c r="AY133" s="5">
        <v>2048</v>
      </c>
      <c r="AZ133" s="5">
        <f t="shared" si="158"/>
        <v>1.0908265577568616E-4</v>
      </c>
      <c r="BA133" s="5">
        <f t="shared" si="158"/>
        <v>2.4304181153822282E-4</v>
      </c>
      <c r="BB133" s="5">
        <f t="shared" si="158"/>
        <v>3.7700096730076206E-4</v>
      </c>
      <c r="BD133" s="5">
        <v>2048</v>
      </c>
      <c r="BE133" s="5">
        <f t="shared" si="159"/>
        <v>2.2655628507257838E-4</v>
      </c>
      <c r="BF133" s="5">
        <f t="shared" si="159"/>
        <v>5.0477914704092394E-4</v>
      </c>
      <c r="BG133" s="5">
        <f t="shared" si="159"/>
        <v>7.8300200900927204E-4</v>
      </c>
      <c r="BI133" s="5">
        <v>2048</v>
      </c>
      <c r="BJ133" s="5">
        <f t="shared" si="160"/>
        <v>1.0640343265137063E-4</v>
      </c>
      <c r="BK133" s="5">
        <f t="shared" si="160"/>
        <v>2.3707236353552878E-4</v>
      </c>
      <c r="BL133" s="5">
        <f t="shared" si="160"/>
        <v>3.6774129441968957E-4</v>
      </c>
      <c r="BN133" s="5">
        <v>2048</v>
      </c>
      <c r="BO133" s="5">
        <f t="shared" si="161"/>
        <v>3.4817691562521944E-3</v>
      </c>
      <c r="BP133" s="5">
        <f t="shared" si="161"/>
        <v>7.7575621630772765E-3</v>
      </c>
      <c r="BQ133" s="5">
        <f t="shared" si="161"/>
        <v>1.2033355169902359E-2</v>
      </c>
      <c r="BS133" s="5">
        <v>2048</v>
      </c>
      <c r="BT133" s="5">
        <f t="shared" si="162"/>
        <v>2.9519347194311885E-3</v>
      </c>
      <c r="BU133" s="5">
        <f t="shared" si="162"/>
        <v>6.5770635730437819E-3</v>
      </c>
      <c r="BV133" s="5">
        <f t="shared" si="162"/>
        <v>1.0202192426656376E-2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1.1353595074735307E-3</v>
      </c>
      <c r="CE133" s="5">
        <f t="shared" si="164"/>
        <v>2.5296398357860764E-3</v>
      </c>
      <c r="CF133" s="5">
        <f t="shared" si="164"/>
        <v>3.923920164098601E-3</v>
      </c>
    </row>
    <row r="134" spans="1:84" x14ac:dyDescent="0.25">
      <c r="A134" s="5">
        <v>2049</v>
      </c>
      <c r="B134" s="5">
        <f t="shared" si="132"/>
        <v>2.5233517254774442E-2</v>
      </c>
      <c r="C134" s="5">
        <f t="shared" si="115"/>
        <v>5.6030189349051164E-2</v>
      </c>
      <c r="D134" s="5">
        <f t="shared" si="115"/>
        <v>8.6826861443327991E-2</v>
      </c>
      <c r="F134" s="5">
        <v>2049</v>
      </c>
      <c r="G134" s="5">
        <f t="shared" si="149"/>
        <v>1.1671169821697398E-3</v>
      </c>
      <c r="H134" s="5">
        <f t="shared" si="149"/>
        <v>2.591544604868381E-3</v>
      </c>
      <c r="I134" s="5">
        <f t="shared" si="149"/>
        <v>4.0159722275670117E-3</v>
      </c>
      <c r="K134" s="5">
        <v>2049</v>
      </c>
      <c r="L134" s="5">
        <f t="shared" si="150"/>
        <v>4.4707091696607913E-3</v>
      </c>
      <c r="M134" s="5">
        <f t="shared" si="150"/>
        <v>9.9270616446954715E-3</v>
      </c>
      <c r="N134" s="5">
        <f t="shared" si="150"/>
        <v>1.5383414119730153E-2</v>
      </c>
      <c r="P134" s="5">
        <v>2049</v>
      </c>
      <c r="Q134" s="5">
        <f t="shared" si="151"/>
        <v>1.0618867942571212E-3</v>
      </c>
      <c r="R134" s="5">
        <f t="shared" si="151"/>
        <v>2.357884457753325E-3</v>
      </c>
      <c r="S134" s="5">
        <f t="shared" si="151"/>
        <v>3.6538821212495493E-3</v>
      </c>
      <c r="U134" s="5">
        <v>2049</v>
      </c>
      <c r="V134" s="5">
        <f t="shared" si="152"/>
        <v>5.0432387683899812E-3</v>
      </c>
      <c r="W134" s="5">
        <f t="shared" si="152"/>
        <v>1.1198344656922618E-2</v>
      </c>
      <c r="X134" s="5">
        <f t="shared" si="152"/>
        <v>1.7353450545455257E-2</v>
      </c>
      <c r="Z134" s="5">
        <v>2049</v>
      </c>
      <c r="AA134" s="5">
        <f t="shared" si="153"/>
        <v>1.4079041561755371E-3</v>
      </c>
      <c r="AB134" s="5">
        <f t="shared" si="153"/>
        <v>3.1262045500575638E-3</v>
      </c>
      <c r="AC134" s="5">
        <f t="shared" si="153"/>
        <v>4.8445049439395909E-3</v>
      </c>
      <c r="AE134" s="5">
        <v>2049</v>
      </c>
      <c r="AF134" s="5">
        <f t="shared" si="154"/>
        <v>9.5151731450483464E-4</v>
      </c>
      <c r="AG134" s="5">
        <f t="shared" si="154"/>
        <v>2.1128126833178185E-3</v>
      </c>
      <c r="AH134" s="5">
        <f t="shared" si="154"/>
        <v>3.2741080521308131E-3</v>
      </c>
      <c r="AJ134" s="5">
        <v>2049</v>
      </c>
      <c r="AK134" s="5">
        <f t="shared" si="155"/>
        <v>1.4083883380849598E-3</v>
      </c>
      <c r="AL134" s="5">
        <f t="shared" si="155"/>
        <v>3.1272796599516538E-3</v>
      </c>
      <c r="AM134" s="5">
        <f t="shared" si="155"/>
        <v>4.8461709818183683E-3</v>
      </c>
      <c r="AO134" s="5">
        <v>2049</v>
      </c>
      <c r="AP134" s="5">
        <f t="shared" si="156"/>
        <v>6.1499653087849669E-4</v>
      </c>
      <c r="AQ134" s="5">
        <f t="shared" si="156"/>
        <v>1.3655794285916212E-3</v>
      </c>
      <c r="AR134" s="5">
        <f t="shared" si="156"/>
        <v>2.1161623263047558E-3</v>
      </c>
      <c r="AT134" s="5">
        <v>2049</v>
      </c>
      <c r="AU134" s="5">
        <f t="shared" si="157"/>
        <v>7.7620921373014018E-4</v>
      </c>
      <c r="AV134" s="5">
        <f t="shared" si="157"/>
        <v>1.7235468516204971E-3</v>
      </c>
      <c r="AW134" s="5">
        <f t="shared" si="157"/>
        <v>2.6708844895108543E-3</v>
      </c>
      <c r="AY134" s="5">
        <v>2049</v>
      </c>
      <c r="AZ134" s="5">
        <f t="shared" si="158"/>
        <v>1.1344596200671331E-4</v>
      </c>
      <c r="BA134" s="5">
        <f t="shared" si="158"/>
        <v>2.5190300139068882E-4</v>
      </c>
      <c r="BB134" s="5">
        <f t="shared" si="158"/>
        <v>3.9036004077466438E-4</v>
      </c>
      <c r="BD134" s="5">
        <v>2049</v>
      </c>
      <c r="BE134" s="5">
        <f t="shared" si="159"/>
        <v>2.3561853647548089E-4</v>
      </c>
      <c r="BF134" s="5">
        <f t="shared" si="159"/>
        <v>5.23183156734506E-4</v>
      </c>
      <c r="BG134" s="5">
        <f t="shared" si="159"/>
        <v>8.1074777699353105E-4</v>
      </c>
      <c r="BI134" s="5">
        <v>2049</v>
      </c>
      <c r="BJ134" s="5">
        <f t="shared" si="160"/>
        <v>1.1065956995742587E-4</v>
      </c>
      <c r="BK134" s="5">
        <f t="shared" si="160"/>
        <v>2.457159101284596E-4</v>
      </c>
      <c r="BL134" s="5">
        <f t="shared" si="160"/>
        <v>3.8077225029949584E-4</v>
      </c>
      <c r="BN134" s="5">
        <v>2049</v>
      </c>
      <c r="BO134" s="5">
        <f t="shared" si="161"/>
        <v>3.6210399225022733E-3</v>
      </c>
      <c r="BP134" s="5">
        <f t="shared" si="161"/>
        <v>8.0403992217885616E-3</v>
      </c>
      <c r="BQ134" s="5">
        <f t="shared" si="161"/>
        <v>1.2459758521074811E-2</v>
      </c>
      <c r="BS134" s="5">
        <v>2049</v>
      </c>
      <c r="BT134" s="5">
        <f t="shared" si="162"/>
        <v>3.0700121082084557E-3</v>
      </c>
      <c r="BU134" s="5">
        <f t="shared" si="162"/>
        <v>6.8168602097772261E-3</v>
      </c>
      <c r="BV134" s="5">
        <f t="shared" si="162"/>
        <v>1.0563708311346039E-2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1.1807738877724877E-3</v>
      </c>
      <c r="CE134" s="5">
        <f t="shared" si="164"/>
        <v>2.6218693114527774E-3</v>
      </c>
      <c r="CF134" s="5">
        <f t="shared" si="164"/>
        <v>4.0629647351330886E-3</v>
      </c>
    </row>
    <row r="135" spans="1:84" x14ac:dyDescent="0.25">
      <c r="A135" s="5">
        <v>2050</v>
      </c>
      <c r="B135" s="5">
        <f t="shared" si="132"/>
        <v>2.6204037149188862E-2</v>
      </c>
      <c r="C135" s="5">
        <f t="shared" si="115"/>
        <v>5.80426683386027E-2</v>
      </c>
      <c r="D135" s="5">
        <f t="shared" si="115"/>
        <v>8.9881299528016476E-2</v>
      </c>
      <c r="F135" s="5">
        <v>2050</v>
      </c>
      <c r="G135" s="5">
        <f t="shared" si="149"/>
        <v>1.2120060968685809E-3</v>
      </c>
      <c r="H135" s="5">
        <f t="shared" si="149"/>
        <v>2.6846270864443818E-3</v>
      </c>
      <c r="I135" s="5">
        <f t="shared" si="149"/>
        <v>4.1572480760201933E-3</v>
      </c>
      <c r="K135" s="5">
        <v>2050</v>
      </c>
      <c r="L135" s="5">
        <f t="shared" si="150"/>
        <v>4.6426595223400136E-3</v>
      </c>
      <c r="M135" s="5">
        <f t="shared" si="150"/>
        <v>1.028361947932056E-2</v>
      </c>
      <c r="N135" s="5">
        <f t="shared" si="150"/>
        <v>1.5924579436301066E-2</v>
      </c>
      <c r="P135" s="5">
        <v>2050</v>
      </c>
      <c r="Q135" s="5">
        <f t="shared" si="151"/>
        <v>1.1027285940362428E-3</v>
      </c>
      <c r="R135" s="5">
        <f t="shared" si="151"/>
        <v>2.4425743898443693E-3</v>
      </c>
      <c r="S135" s="5">
        <f t="shared" si="151"/>
        <v>3.7824201856524963E-3</v>
      </c>
      <c r="U135" s="5">
        <v>2050</v>
      </c>
      <c r="V135" s="5">
        <f t="shared" si="152"/>
        <v>5.2372094902511761E-3</v>
      </c>
      <c r="W135" s="5">
        <f t="shared" si="152"/>
        <v>1.1600564131845672E-2</v>
      </c>
      <c r="X135" s="5">
        <f t="shared" si="152"/>
        <v>1.7963918773440089E-2</v>
      </c>
      <c r="Z135" s="5">
        <v>2050</v>
      </c>
      <c r="AA135" s="5">
        <f t="shared" si="153"/>
        <v>1.4620543160284588E-3</v>
      </c>
      <c r="AB135" s="5">
        <f t="shared" si="153"/>
        <v>3.2384908201402466E-3</v>
      </c>
      <c r="AC135" s="5">
        <f t="shared" si="153"/>
        <v>5.0149273242520338E-3</v>
      </c>
      <c r="AE135" s="5">
        <v>2050</v>
      </c>
      <c r="AF135" s="5">
        <f t="shared" si="154"/>
        <v>9.8811413429347869E-4</v>
      </c>
      <c r="AG135" s="5">
        <f t="shared" si="154"/>
        <v>2.188700185813065E-3</v>
      </c>
      <c r="AH135" s="5">
        <f t="shared" si="154"/>
        <v>3.3892862373326518E-3</v>
      </c>
      <c r="AJ135" s="5">
        <v>2050</v>
      </c>
      <c r="AK135" s="5">
        <f t="shared" si="155"/>
        <v>1.4625571203189917E-3</v>
      </c>
      <c r="AL135" s="5">
        <f t="shared" si="155"/>
        <v>3.2396045455753333E-3</v>
      </c>
      <c r="AM135" s="5">
        <f t="shared" si="155"/>
        <v>5.0166519708316742E-3</v>
      </c>
      <c r="AO135" s="5">
        <v>2050</v>
      </c>
      <c r="AP135" s="5">
        <f t="shared" si="156"/>
        <v>6.3865024360458956E-4</v>
      </c>
      <c r="AQ135" s="5">
        <f t="shared" si="156"/>
        <v>1.4146279851025463E-3</v>
      </c>
      <c r="AR135" s="5">
        <f t="shared" si="156"/>
        <v>2.1906057266004929E-3</v>
      </c>
      <c r="AT135" s="5">
        <v>2050</v>
      </c>
      <c r="AU135" s="5">
        <f t="shared" si="157"/>
        <v>8.0606341425822775E-4</v>
      </c>
      <c r="AV135" s="5">
        <f t="shared" si="157"/>
        <v>1.7854527967313622E-3</v>
      </c>
      <c r="AW135" s="5">
        <f t="shared" si="157"/>
        <v>2.7648421792045076E-3</v>
      </c>
      <c r="AY135" s="5">
        <v>2050</v>
      </c>
      <c r="AZ135" s="5">
        <f t="shared" si="158"/>
        <v>1.1780926823774045E-4</v>
      </c>
      <c r="BA135" s="5">
        <f t="shared" si="158"/>
        <v>2.6095079336842995E-4</v>
      </c>
      <c r="BB135" s="5">
        <f t="shared" si="158"/>
        <v>4.0409231849911949E-4</v>
      </c>
      <c r="BD135" s="5">
        <v>2050</v>
      </c>
      <c r="BE135" s="5">
        <f t="shared" si="159"/>
        <v>2.4468078787838341E-4</v>
      </c>
      <c r="BF135" s="5">
        <f t="shared" si="159"/>
        <v>5.4197472468827973E-4</v>
      </c>
      <c r="BG135" s="5">
        <f t="shared" si="159"/>
        <v>8.3926866149817362E-4</v>
      </c>
      <c r="BI135" s="5">
        <v>2050</v>
      </c>
      <c r="BJ135" s="5">
        <f t="shared" si="160"/>
        <v>1.1491570726348111E-4</v>
      </c>
      <c r="BK135" s="5">
        <f t="shared" si="160"/>
        <v>2.5454147563657565E-4</v>
      </c>
      <c r="BL135" s="5">
        <f t="shared" si="160"/>
        <v>3.9416724400966762E-4</v>
      </c>
      <c r="BN135" s="5">
        <v>2050</v>
      </c>
      <c r="BO135" s="5">
        <f t="shared" si="161"/>
        <v>3.7603106887523531E-3</v>
      </c>
      <c r="BP135" s="5">
        <f t="shared" si="161"/>
        <v>8.3291923650822639E-3</v>
      </c>
      <c r="BQ135" s="5">
        <f t="shared" si="161"/>
        <v>1.2898074041412175E-2</v>
      </c>
      <c r="BS135" s="5">
        <v>2050</v>
      </c>
      <c r="BT135" s="5">
        <f t="shared" si="162"/>
        <v>3.1880894969857228E-3</v>
      </c>
      <c r="BU135" s="5">
        <f t="shared" si="162"/>
        <v>7.0617065703958374E-3</v>
      </c>
      <c r="BV135" s="5">
        <f t="shared" si="162"/>
        <v>1.0935323643805993E-2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1.226188268071424E-3</v>
      </c>
      <c r="CE135" s="5">
        <f t="shared" si="164"/>
        <v>2.7160409886137788E-3</v>
      </c>
      <c r="CF135" s="5">
        <f t="shared" si="164"/>
        <v>4.2058937091561544E-3</v>
      </c>
    </row>
    <row r="137" spans="1:84" x14ac:dyDescent="0.25">
      <c r="B137" s="5">
        <f>SUM(B109:B135)</f>
        <v>0.36685652008864394</v>
      </c>
      <c r="C137" s="5">
        <f t="shared" ref="C137:D137" si="165">SUM(C109:C135)</f>
        <v>0.85693248779568809</v>
      </c>
      <c r="D137" s="5">
        <f t="shared" si="165"/>
        <v>1.3470084555027328</v>
      </c>
      <c r="G137" s="5">
        <f>SUM(G109:G135)</f>
        <v>1.6968085356160099E-2</v>
      </c>
      <c r="H137" s="5">
        <f t="shared" ref="H137:I137" si="166">SUM(H109:H135)</f>
        <v>3.9635396404759091E-2</v>
      </c>
      <c r="I137" s="5">
        <f t="shared" si="166"/>
        <v>6.23027074533581E-2</v>
      </c>
      <c r="L137" s="5">
        <f>SUM(L109:L135)</f>
        <v>6.4997233312760402E-2</v>
      </c>
      <c r="M137" s="5">
        <f t="shared" ref="M137:N137" si="167">SUM(M109:M135)</f>
        <v>0.15182568059327975</v>
      </c>
      <c r="N137" s="5">
        <f t="shared" si="167"/>
        <v>0.23865412787379911</v>
      </c>
      <c r="Q137" s="5">
        <f>SUM(Q109:Q135)</f>
        <v>1.5438200316507316E-2</v>
      </c>
      <c r="R137" s="5">
        <f t="shared" ref="R137:S137" si="168">SUM(R109:R135)</f>
        <v>3.6061769874271739E-2</v>
      </c>
      <c r="S137" s="5">
        <f t="shared" si="168"/>
        <v>5.6685339432036019E-2</v>
      </c>
      <c r="V137" s="5">
        <f>SUM(V109:V135)</f>
        <v>7.3320932863516472E-2</v>
      </c>
      <c r="W137" s="5">
        <f t="shared" ref="W137:X137" si="169">SUM(W109:W135)</f>
        <v>0.17126883663142126</v>
      </c>
      <c r="X137" s="5">
        <f t="shared" si="169"/>
        <v>0.26921674039932642</v>
      </c>
      <c r="AA137" s="5">
        <f>SUM(AA109:AA135)</f>
        <v>2.0468760424398297E-2</v>
      </c>
      <c r="AB137" s="5">
        <f t="shared" ref="AB137:AC137" si="170">SUM(AB109:AB135)</f>
        <v>4.7812550226271802E-2</v>
      </c>
      <c r="AC137" s="5">
        <f t="shared" si="170"/>
        <v>7.5156340028145266E-2</v>
      </c>
      <c r="AF137" s="5">
        <f>SUM(AF109:AF135)</f>
        <v>1.383359788010873E-2</v>
      </c>
      <c r="AG137" s="5">
        <f t="shared" ref="AG137:AH137" si="171">SUM(AG109:AG135)</f>
        <v>3.2313612536318946E-2</v>
      </c>
      <c r="AH137" s="5">
        <f t="shared" si="171"/>
        <v>5.079362719252916E-2</v>
      </c>
      <c r="AK137" s="5">
        <f>SUM(AK109:AK135)</f>
        <v>2.047579968446582E-2</v>
      </c>
      <c r="AL137" s="5">
        <f t="shared" ref="AL137:AM137" si="172">SUM(AL109:AL135)</f>
        <v>4.7828993086931441E-2</v>
      </c>
      <c r="AM137" s="5">
        <f t="shared" si="172"/>
        <v>7.5182186489397118E-2</v>
      </c>
      <c r="AP137" s="5">
        <f>SUM(AP109:AP135)</f>
        <v>8.9411034104643038E-3</v>
      </c>
      <c r="AQ137" s="5">
        <f t="shared" ref="AQ137:AR137" si="173">SUM(AQ109:AQ135)</f>
        <v>2.0885336826823558E-2</v>
      </c>
      <c r="AR137" s="5">
        <f t="shared" si="173"/>
        <v>3.2829570243182823E-2</v>
      </c>
      <c r="AU137" s="5">
        <f>SUM(AU109:AU135)</f>
        <v>1.1284887799615185E-2</v>
      </c>
      <c r="AV137" s="5">
        <f t="shared" ref="AV137:AW137" si="174">SUM(AV109:AV135)</f>
        <v>2.6360133859097697E-2</v>
      </c>
      <c r="AW137" s="5">
        <f t="shared" si="174"/>
        <v>4.1435379918580276E-2</v>
      </c>
      <c r="AZ137" s="5">
        <f>SUM(AZ109:AZ135)</f>
        <v>1.649329755328366E-3</v>
      </c>
      <c r="BA137" s="5">
        <f t="shared" ref="BA137:BB137" si="175">SUM(BA109:BA135)</f>
        <v>3.852634948637355E-3</v>
      </c>
      <c r="BB137" s="5">
        <f t="shared" si="175"/>
        <v>6.0559401419463454E-3</v>
      </c>
      <c r="BE137" s="5">
        <f>SUM(BE109:BE135)</f>
        <v>3.4255310302973726E-3</v>
      </c>
      <c r="BF137" s="5">
        <f t="shared" ref="BF137:BG137" si="176">SUM(BF109:BF135)</f>
        <v>8.0016264317852772E-3</v>
      </c>
      <c r="BG137" s="5">
        <f t="shared" si="176"/>
        <v>1.2577721833273181E-2</v>
      </c>
      <c r="BJ137" s="5">
        <f>SUM(BJ109:BJ135)</f>
        <v>1.6088199016887253E-3</v>
      </c>
      <c r="BK137" s="5">
        <f t="shared" ref="BK137:BL137" si="177">SUM(BK109:BK135)</f>
        <v>3.7580088270918782E-3</v>
      </c>
      <c r="BL137" s="5">
        <f t="shared" si="177"/>
        <v>5.9071977524950336E-3</v>
      </c>
      <c r="BO137" s="5">
        <f>SUM(BO109:BO135)</f>
        <v>5.2644349642533103E-2</v>
      </c>
      <c r="BP137" s="5">
        <f t="shared" ref="BP137:BQ137" si="178">SUM(BP109:BP135)</f>
        <v>0.12297083747253922</v>
      </c>
      <c r="BQ137" s="5">
        <f t="shared" si="178"/>
        <v>0.1932973253025454</v>
      </c>
      <c r="BT137" s="5">
        <f>SUM(BT109:BT135)</f>
        <v>4.4633252957799831E-2</v>
      </c>
      <c r="BU137" s="5">
        <f t="shared" ref="BU137:BV137" si="179">SUM(BU109:BU135)</f>
        <v>0.10425788394410927</v>
      </c>
      <c r="BV137" s="5">
        <f t="shared" si="179"/>
        <v>0.16388251493041903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1.7166635752999933E-2</v>
      </c>
      <c r="CE137" s="5">
        <f t="shared" ref="CE137:CF137" si="181">SUM(CE109:CE135)</f>
        <v>4.0099186132349744E-2</v>
      </c>
      <c r="CF137" s="5">
        <f t="shared" si="181"/>
        <v>6.3031736511699576E-2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Output!L10</f>
        <v>5.0005772541369655</v>
      </c>
      <c r="C142" s="5">
        <f>Output!L40</f>
        <v>5.0005772541369655</v>
      </c>
      <c r="D142" s="5">
        <f>Output!L70</f>
        <v>5.0005772541369655</v>
      </c>
      <c r="F142" s="5">
        <v>2024</v>
      </c>
      <c r="G142" s="5">
        <f>((G10+L10+Q10+V10+AA10+AF10+AK10+AP10+AU10+AZ10+BE10+BJ10+BO10+BT10+BY10+CD10)*B142)/10^9</f>
        <v>6.6579983504789185E-4</v>
      </c>
      <c r="H142" s="5">
        <f>((G10+L10+Q10+V10+AA10+AF10+AK10+AP10+AU10+AZ10+BE10+BJ10+BO10+BT10+BY10+CD10)*C142)/10^9</f>
        <v>6.6579983504789185E-4</v>
      </c>
      <c r="I142" s="5">
        <f>((G10+L10+Q10+V10+AA10+AF10+AK10+AP10+AU10+AZ10+BE10+BJ10+BO10+BT10+BY10+CD10)*D142)/10^9</f>
        <v>6.6579983504789185E-4</v>
      </c>
      <c r="J142" s="5">
        <f>((H10+M10+R10+W10+AB10+AG10+AL10+AQ10+AV10+BA10+BF10+BK10+BP10+BU10+BZ10+CE10)*B142)/10^9</f>
        <v>1.3345972410260373E-3</v>
      </c>
      <c r="K142" s="5">
        <f>((H10+M10+R10+W10+AB10+AG10+AL10+AQ10+AV10+BA10+BF10+BK10+BP10+BU10+BZ10+CE10)*C142)/10^9</f>
        <v>1.3345972410260373E-3</v>
      </c>
      <c r="L142" s="5">
        <f>((H10+M10+R10+W10+AB10+AG10+AL10+AQ10+AV10+BA10+BF10+BK10+BP10+BU10+BZ10+CE10)*D142)/10^9</f>
        <v>1.3345972410260373E-3</v>
      </c>
      <c r="M142" s="5">
        <f>((I10+N10+S10+X10+AC10+AH10+AM10+AR10+AW10+BB10+BG10+BL10+BQ10+BV10+CA10+CF10)*B142)/10^9</f>
        <v>2.0033946470041806E-3</v>
      </c>
      <c r="N142" s="5">
        <f>((I10+N10+S10+X10+AC10+AH10+AM10+AR10+AW10+BB10+BG10+BL10+BQ10+BV10+CA10+CF10)*C142)/10^9</f>
        <v>2.0033946470041806E-3</v>
      </c>
      <c r="O142" s="5">
        <f>((I10+N10+S10+X10+AC10+AH10+AM10+AR10+AW10+BB10+BG10+BL10+BQ10+BV10+CA10+CF10)*D142)/10^9</f>
        <v>2.0033946470041806E-3</v>
      </c>
    </row>
    <row r="143" spans="1:84" x14ac:dyDescent="0.25">
      <c r="A143" s="5">
        <v>2025</v>
      </c>
      <c r="B143" s="5">
        <f>Output!L11</f>
        <v>4.948492071652602</v>
      </c>
      <c r="C143" s="5">
        <f>Output!L41</f>
        <v>4.8467524804052688</v>
      </c>
      <c r="D143" s="5">
        <f>Output!L71</f>
        <v>4.7725637145772302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1.3246648095498661E-3</v>
      </c>
      <c r="H143" s="5">
        <f>H142+((G11+L11+Q11+V11+AA11+AF11+AK11+AP11+AU11+AZ11+BE11+BJ11+BO11+BT11+BY11+CD11-G10-L10-Q10-V10-AA10-AF10-AK10-AP10-AU10-AZ10-BE10-BJ10-BO10-BT10-BY10-CD10)*C143)/10^9</f>
        <v>1.311118732841567E-3</v>
      </c>
      <c r="I143" s="5">
        <f>I142+((G11+L11+Q11+V11+AA11+AF11+AK11+AP11+AU11+AZ11+BE11+BJ11+BO11+BT11+BY11+CD11-G10-L10-Q10-V10-AA10-AF10-AK10-AP10-AU10-AZ10-BE10-BJ10-BO10-BT10-BY10-CD10)*D143)/10^9</f>
        <v>1.3012408996354405E-3</v>
      </c>
      <c r="J143" s="5">
        <f>J142+((H11+M11+R11+W11+AB11+AG11+AL11+AQ11+AV11+BA11+BF11+BK11+BP11+BU11+BZ11+CE11-H10-M10-R10-W10-AB10-AG10-AL10-AQ10-AV10-BA10-BF10-BK10-BP10-BU10-BZ10-CE10)*B143)/10^9</f>
        <v>2.7839014950188246E-3</v>
      </c>
      <c r="K143" s="5">
        <f>K142+((H11+M11+R11+W11+AB11+AG11+AL11+AQ11+AV11+BA11+BF11+BK11+BP11+BU11+BZ11+CE11-H10-M10-R10-W10-AB10-AG10-AL10-AQ10-AV10-BA10-BF10-BK10-BP10-BU10-BZ10-CE10)*C143)/10^9</f>
        <v>2.7541042112687051E-3</v>
      </c>
      <c r="L143" s="5">
        <f>L142+((H11+M11+R11+W11+AB11+AG11+AL11+AQ11+AV11+BA11+BF11+BK11+BP11+BU11+BZ11+CE11-H10-M10-R10-W10-AB10-AG10-AL10-AQ10-AV10-BA10-BF10-BK10-BP10-BU10-BZ10-CE10)*D143)/10^9</f>
        <v>2.7323759570134359E-3</v>
      </c>
      <c r="M143" s="5">
        <f>M142+((I11+N11+S11+X11+AC11+AH11+AM11+AR11+AW11+BB11+BG11+BL11+BQ11+BV11+CA11+CF11-I10-N10-S10-X10-AC10-AH10-AM10-AR10-AW10-BB10-BG10-BL10-BQ10-BV10-CA10-CF10)*B143)/10^9</f>
        <v>4.2431381804877849E-3</v>
      </c>
      <c r="N143" s="5">
        <f>N142+((I11+N11+S11+X11+AC11+AH11+AM11+AR11+AW11+BB11+BG11+BL11+BQ11+BV11+CA11+CF11-I10-N10-S10-X10-AC10-AH10-AM10-AR10-AW10-BB10-BG10-BL10-BQ10-BV10-CA10-CF10)*C143)/10^9</f>
        <v>4.1970896896958449E-3</v>
      </c>
      <c r="O143" s="5">
        <f>O142+((I11+N11+S11+X11+AC11+AH11+AM11+AR11+AW11+BB11+BG11+BL11+BQ11+BV11+CA11+CF11-I10-N10-S10-X10-AC10-AH10-AM10-AR10-AW10-BB10-BG10-BL10-BQ10-BV10-CA10-CF10)*D143)/10^9</f>
        <v>4.1635110143914333E-3</v>
      </c>
    </row>
    <row r="144" spans="1:84" x14ac:dyDescent="0.25">
      <c r="A144" s="5">
        <v>2026</v>
      </c>
      <c r="B144" s="5">
        <f>Output!L12</f>
        <v>4.9235296308864367</v>
      </c>
      <c r="C144" s="5">
        <f>Output!L42</f>
        <v>4.7712705060646501</v>
      </c>
      <c r="D144" s="5">
        <f>Output!L72</f>
        <v>4.6591875751129512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1.9802061699769336E-3</v>
      </c>
      <c r="H144" s="5">
        <f t="shared" ref="H144:H168" si="183">H143+((G12+L12+Q12+V12+AA12+AF12+AK12+AP12+AU12+AZ12+BE12+BJ12+BO12+BT12+BY12+CD12-G11-L11-Q11-V11-AA11-AF11-AK11-AP11-AU11-AZ11-BE11-BJ11-BO11-BT11-BY11-CD11)*C144)/10^9</f>
        <v>1.9463876137049969E-3</v>
      </c>
      <c r="I144" s="5">
        <f t="shared" ref="I144:I168" si="184">I143+((G12+L12+Q12+V12+AA12+AF12+AK12+AP12+AU12+AZ12+BE12+BJ12+BO12+BT12+BY12+CD12-G11-L11-Q11-V11-AA11-AF11-AK11-AP11-AU11-AZ11-BE11-BJ11-BO11-BT11-BY11-CD11)*D144)/10^9</f>
        <v>1.9215865440110054E-3</v>
      </c>
      <c r="J144" s="5">
        <f t="shared" ref="J144:J168" si="185">J143+((H12+M12+R12+W12+AB12+AG12+AL12+AQ12+AV12+BA12+BF12+BK12+BP12+BU12+BZ12+CE12-H11-M11-R11-W11-AB11-AG11-AL11-AQ11-AV11-BA11-BF11-BK11-BP11-BU11-BZ11-CE11)*B144)/10^9</f>
        <v>4.3704556055522842E-3</v>
      </c>
      <c r="K144" s="5">
        <f t="shared" ref="K144:K168" si="186">K143+((H12+M12+R12+W12+AB12+AG12+AL12+AQ12+AV12+BA12+BF12+BK12+BP12+BU12+BZ12+CE12-H11-M11-R11-W11-AB11-AG11-AL11-AQ11-AV11-BA11-BF11-BK11-BP11-BU11-BZ11-CE11)*C144)/10^9</f>
        <v>4.2915944675223352E-3</v>
      </c>
      <c r="L144" s="5">
        <f t="shared" ref="L144:L168" si="187">L143+((H12+M12+R12+W12+AB12+AG12+AL12+AQ12+AV12+BA12+BF12+BK12+BP12+BU12+BZ12+CE12-H11-M11-R11-W11-AB11-AG11-AL11-AQ11-AV11-BA11-BF11-BK11-BP11-BU11-BZ11-CE11)*D144)/10^9</f>
        <v>4.2337487024255525E-3</v>
      </c>
      <c r="M144" s="5">
        <f t="shared" ref="M144:M168" si="188">M143+((I12+N12+S12+X12+AC12+AH12+AM12+AR12+AW12+BB12+BG12+BL12+BQ12+BV12+CA12+CF12-I11-N11-S11-X11-AC11-AH11-AM11-AR11-AW11-BB11-BG11-BL11-BQ11-BV11-CA11-CF11)*B144)/10^9</f>
        <v>6.7607050411276261E-3</v>
      </c>
      <c r="N144" s="5">
        <f t="shared" ref="N144:N168" si="189">N143+((I12+N12+S12+X12+AC12+AH12+AM12+AR12+AW12+BB12+BG12+BL12+BQ12+BV12+CA12+CF12-I11-N11-S11-X11-AC11-AH11-AM11-AR11-AW11-BB11-BG11-BL11-BQ11-BV11-CA11-CF11)*C144)/10^9</f>
        <v>6.6368013213396661E-3</v>
      </c>
      <c r="O144" s="5">
        <f t="shared" ref="O144:O168" si="190">O143+((I12+N12+S12+X12+AC12+AH12+AM12+AR12+AW12+BB12+BG12+BL12+BQ12+BV12+CA12+CF12-I11-N11-S11-X11-AC11-AH11-AM11-AR11-AW11-BB11-BG11-BL11-BQ11-BV11-CA11-CF11)*D144)/10^9</f>
        <v>6.5459108608400922E-3</v>
      </c>
    </row>
    <row r="145" spans="1:15" x14ac:dyDescent="0.25">
      <c r="A145" s="5">
        <v>2027</v>
      </c>
      <c r="B145" s="5">
        <f>Output!L13</f>
        <v>4.8718259446423087</v>
      </c>
      <c r="C145" s="5">
        <f>Output!L43</f>
        <v>4.6675496602565945</v>
      </c>
      <c r="D145" s="5">
        <f>Output!L73</f>
        <v>4.5487022845208278</v>
      </c>
      <c r="F145" s="5">
        <v>2027</v>
      </c>
      <c r="G145" s="5">
        <f t="shared" si="182"/>
        <v>2.6288634640206201E-3</v>
      </c>
      <c r="H145" s="5">
        <f t="shared" si="183"/>
        <v>2.567846624523344E-3</v>
      </c>
      <c r="I145" s="5">
        <f t="shared" si="184"/>
        <v>2.5272216690779056E-3</v>
      </c>
      <c r="J145" s="5">
        <f t="shared" si="185"/>
        <v>6.1019500485910514E-3</v>
      </c>
      <c r="K145" s="5">
        <f t="shared" si="186"/>
        <v>5.9504871273123698E-3</v>
      </c>
      <c r="L145" s="5">
        <f t="shared" si="187"/>
        <v>5.8504018460681512E-3</v>
      </c>
      <c r="M145" s="5">
        <f t="shared" si="188"/>
        <v>9.5750366331614802E-3</v>
      </c>
      <c r="N145" s="5">
        <f t="shared" si="189"/>
        <v>9.3331276301013948E-3</v>
      </c>
      <c r="O145" s="5">
        <f t="shared" si="190"/>
        <v>9.1735820230583933E-3</v>
      </c>
    </row>
    <row r="146" spans="1:15" x14ac:dyDescent="0.25">
      <c r="A146" s="5">
        <v>2028</v>
      </c>
      <c r="B146" s="5">
        <f>Output!L14</f>
        <v>4.8483358523942552</v>
      </c>
      <c r="C146" s="5">
        <f>Output!L44</f>
        <v>4.5950174472479128</v>
      </c>
      <c r="D146" s="5">
        <f>Output!L74</f>
        <v>4.4408755229073202</v>
      </c>
      <c r="F146" s="5">
        <v>2028</v>
      </c>
      <c r="G146" s="5">
        <f t="shared" si="182"/>
        <v>3.274393179237067E-3</v>
      </c>
      <c r="H146" s="5">
        <f t="shared" si="183"/>
        <v>3.1796483631903842E-3</v>
      </c>
      <c r="I146" s="5">
        <f t="shared" si="184"/>
        <v>3.1185002436012405E-3</v>
      </c>
      <c r="J146" s="5">
        <f t="shared" si="185"/>
        <v>8.006783274802658E-3</v>
      </c>
      <c r="K146" s="5">
        <f t="shared" si="186"/>
        <v>7.7557956238798031E-3</v>
      </c>
      <c r="L146" s="5">
        <f t="shared" si="187"/>
        <v>7.5951504581772585E-3</v>
      </c>
      <c r="M146" s="5">
        <f t="shared" si="188"/>
        <v>1.2739173370368237E-2</v>
      </c>
      <c r="N146" s="5">
        <f t="shared" si="189"/>
        <v>1.2331942884569215E-2</v>
      </c>
      <c r="O146" s="5">
        <f t="shared" si="190"/>
        <v>1.2071800672753267E-2</v>
      </c>
    </row>
    <row r="147" spans="1:15" x14ac:dyDescent="0.25">
      <c r="A147" s="5">
        <v>2029</v>
      </c>
      <c r="B147" s="5">
        <f>Output!L15</f>
        <v>4.7969943650203275</v>
      </c>
      <c r="C147" s="5">
        <f>Output!L45</f>
        <v>4.5246179494932921</v>
      </c>
      <c r="D147" s="5">
        <f>Output!L75</f>
        <v>4.3356808831018014</v>
      </c>
      <c r="F147" s="5">
        <v>2029</v>
      </c>
      <c r="G147" s="5">
        <f t="shared" si="182"/>
        <v>3.913087052892142E-3</v>
      </c>
      <c r="H147" s="5">
        <f t="shared" si="183"/>
        <v>3.7820767892156265E-3</v>
      </c>
      <c r="I147" s="5">
        <f t="shared" si="184"/>
        <v>3.6957727203740607E-3</v>
      </c>
      <c r="J147" s="5">
        <f t="shared" si="185"/>
        <v>1.0094531423861439E-2</v>
      </c>
      <c r="K147" s="5">
        <f t="shared" si="186"/>
        <v>9.7250000945239383E-3</v>
      </c>
      <c r="L147" s="5">
        <f t="shared" si="187"/>
        <v>9.4821257284863295E-3</v>
      </c>
      <c r="M147" s="5">
        <f t="shared" si="188"/>
        <v>1.6275975794830734E-2</v>
      </c>
      <c r="N147" s="5">
        <f t="shared" si="189"/>
        <v>1.5667923399832254E-2</v>
      </c>
      <c r="O147" s="5">
        <f t="shared" si="190"/>
        <v>1.5268478736598598E-2</v>
      </c>
    </row>
    <row r="148" spans="1:15" x14ac:dyDescent="0.25">
      <c r="A148" s="5">
        <v>2030</v>
      </c>
      <c r="B148" s="5">
        <f>Output!L16</f>
        <v>4.7748980747710839</v>
      </c>
      <c r="C148" s="5">
        <f>Output!L46</f>
        <v>4.4562013928128366</v>
      </c>
      <c r="D148" s="5">
        <f>Output!L76</f>
        <v>4.2329144652427289</v>
      </c>
      <c r="F148" s="5">
        <v>2030</v>
      </c>
      <c r="G148" s="5">
        <f t="shared" si="182"/>
        <v>4.5488389249231168E-3</v>
      </c>
      <c r="H148" s="5">
        <f t="shared" si="183"/>
        <v>4.3753959204860075E-3</v>
      </c>
      <c r="I148" s="5">
        <f t="shared" si="184"/>
        <v>4.2593624040248622E-3</v>
      </c>
      <c r="J148" s="5">
        <f t="shared" si="185"/>
        <v>1.2401040835633379E-2</v>
      </c>
      <c r="K148" s="5">
        <f t="shared" si="186"/>
        <v>1.1877563414687958E-2</v>
      </c>
      <c r="L148" s="5">
        <f t="shared" si="187"/>
        <v>1.152683053692897E-2</v>
      </c>
      <c r="M148" s="5">
        <f t="shared" si="188"/>
        <v>2.0253242746343644E-2</v>
      </c>
      <c r="N148" s="5">
        <f t="shared" si="189"/>
        <v>1.9379730908889919E-2</v>
      </c>
      <c r="O148" s="5">
        <f t="shared" si="190"/>
        <v>1.8794298669833082E-2</v>
      </c>
    </row>
    <row r="149" spans="1:15" x14ac:dyDescent="0.25">
      <c r="A149" s="5">
        <v>2031</v>
      </c>
      <c r="B149" s="5">
        <f>Output!L17</f>
        <v>4.7468089486732152</v>
      </c>
      <c r="C149" s="5">
        <f>Output!L47</f>
        <v>4.3973877819339373</v>
      </c>
      <c r="D149" s="5">
        <f>Output!L77</f>
        <v>4.144904399175914</v>
      </c>
      <c r="F149" s="5">
        <v>2031</v>
      </c>
      <c r="G149" s="5">
        <f t="shared" si="182"/>
        <v>5.1808508816258893E-3</v>
      </c>
      <c r="H149" s="5">
        <f t="shared" si="183"/>
        <v>4.9608843373344993E-3</v>
      </c>
      <c r="I149" s="5">
        <f t="shared" si="184"/>
        <v>4.8112340230419531E-3</v>
      </c>
      <c r="J149" s="5">
        <f t="shared" si="185"/>
        <v>1.3561003555165119E-2</v>
      </c>
      <c r="K149" s="5">
        <f t="shared" si="186"/>
        <v>1.295213918664808E-2</v>
      </c>
      <c r="L149" s="5">
        <f t="shared" si="187"/>
        <v>1.2539707741605816E-2</v>
      </c>
      <c r="M149" s="5">
        <f t="shared" si="188"/>
        <v>2.1941156228704344E-2</v>
      </c>
      <c r="N149" s="5">
        <f t="shared" si="189"/>
        <v>2.0943394035961665E-2</v>
      </c>
      <c r="O149" s="5">
        <f t="shared" si="190"/>
        <v>2.0268181460169676E-2</v>
      </c>
    </row>
    <row r="150" spans="1:15" x14ac:dyDescent="0.25">
      <c r="A150" s="5">
        <v>2032</v>
      </c>
      <c r="B150" s="5">
        <f>Output!L18</f>
        <v>4.7187819533537203</v>
      </c>
      <c r="C150" s="5">
        <f>Output!L48</f>
        <v>4.3396095369577248</v>
      </c>
      <c r="D150" s="5">
        <f>Output!L78</f>
        <v>4.0588621928424189</v>
      </c>
      <c r="F150" s="5">
        <v>2032</v>
      </c>
      <c r="G150" s="5">
        <f t="shared" si="182"/>
        <v>5.8091311953778063E-3</v>
      </c>
      <c r="H150" s="5">
        <f t="shared" si="183"/>
        <v>5.5386798931352597E-3</v>
      </c>
      <c r="I150" s="5">
        <f t="shared" si="184"/>
        <v>5.3516495873132432E-3</v>
      </c>
      <c r="J150" s="5">
        <f t="shared" si="185"/>
        <v>1.4755249013425484E-2</v>
      </c>
      <c r="K150" s="5">
        <f t="shared" si="186"/>
        <v>1.4050422394341497E-2</v>
      </c>
      <c r="L150" s="5">
        <f t="shared" si="187"/>
        <v>1.3566938452289899E-2</v>
      </c>
      <c r="M150" s="5">
        <f t="shared" si="188"/>
        <v>2.3701366831473163E-2</v>
      </c>
      <c r="N150" s="5">
        <f t="shared" si="189"/>
        <v>2.2562164895547743E-2</v>
      </c>
      <c r="O150" s="5">
        <f t="shared" si="190"/>
        <v>2.1782227317266558E-2</v>
      </c>
    </row>
    <row r="151" spans="1:15" x14ac:dyDescent="0.25">
      <c r="A151" s="5">
        <v>2033</v>
      </c>
      <c r="B151" s="5">
        <f>Output!L19</f>
        <v>4.6908179377495136</v>
      </c>
      <c r="C151" s="5">
        <f>Output!L49</f>
        <v>4.317322363055764</v>
      </c>
      <c r="D151" s="5">
        <f>Output!L79</f>
        <v>4.0127813911763583</v>
      </c>
      <c r="F151" s="5">
        <v>2033</v>
      </c>
      <c r="G151" s="5">
        <f t="shared" si="182"/>
        <v>6.4336882515875762E-3</v>
      </c>
      <c r="H151" s="5">
        <f t="shared" si="183"/>
        <v>6.1135080321852182E-3</v>
      </c>
      <c r="I151" s="5">
        <f t="shared" si="184"/>
        <v>5.8859297418930312E-3</v>
      </c>
      <c r="J151" s="5">
        <f t="shared" si="185"/>
        <v>1.5985309671902821E-2</v>
      </c>
      <c r="K151" s="5">
        <f t="shared" si="186"/>
        <v>1.5182542305886632E-2</v>
      </c>
      <c r="L151" s="5">
        <f t="shared" si="187"/>
        <v>1.461919939821868E-2</v>
      </c>
      <c r="M151" s="5">
        <f t="shared" si="188"/>
        <v>2.5536931092218079E-2</v>
      </c>
      <c r="N151" s="5">
        <f t="shared" si="189"/>
        <v>2.4251576579588062E-2</v>
      </c>
      <c r="O151" s="5">
        <f t="shared" si="190"/>
        <v>2.3352469054544342E-2</v>
      </c>
    </row>
    <row r="152" spans="1:15" x14ac:dyDescent="0.25">
      <c r="A152" s="5">
        <v>2034</v>
      </c>
      <c r="B152" s="5">
        <f>Output!L20</f>
        <v>4.6929114142634667</v>
      </c>
      <c r="C152" s="5">
        <f>Output!L50</f>
        <v>4.2612245905472337</v>
      </c>
      <c r="D152" s="5">
        <f>Output!L80</f>
        <v>3.9302010932339426</v>
      </c>
      <c r="F152" s="5">
        <v>2034</v>
      </c>
      <c r="G152" s="5">
        <f t="shared" si="182"/>
        <v>7.0585240428806808E-3</v>
      </c>
      <c r="H152" s="5">
        <f t="shared" si="183"/>
        <v>6.6808670560141595E-3</v>
      </c>
      <c r="I152" s="5">
        <f t="shared" si="184"/>
        <v>6.409214776118906E-3</v>
      </c>
      <c r="J152" s="5">
        <f t="shared" si="185"/>
        <v>1.7260934655457211E-2</v>
      </c>
      <c r="K152" s="5">
        <f t="shared" si="186"/>
        <v>1.6340826379120411E-2</v>
      </c>
      <c r="L152" s="5">
        <f t="shared" si="187"/>
        <v>1.5687504819387351E-2</v>
      </c>
      <c r="M152" s="5">
        <f t="shared" si="188"/>
        <v>2.7463345268033759E-2</v>
      </c>
      <c r="N152" s="5">
        <f t="shared" si="189"/>
        <v>2.6000785702226682E-2</v>
      </c>
      <c r="O152" s="5">
        <f t="shared" si="190"/>
        <v>2.4965794862655814E-2</v>
      </c>
    </row>
    <row r="153" spans="1:15" x14ac:dyDescent="0.25">
      <c r="A153" s="5">
        <v>2035</v>
      </c>
      <c r="B153" s="5">
        <f>Output!L21</f>
        <v>4.6647628502338234</v>
      </c>
      <c r="C153" s="5">
        <f>Output!L51</f>
        <v>4.2060415062135199</v>
      </c>
      <c r="D153" s="5">
        <f>Output!L81</f>
        <v>3.889444178078143</v>
      </c>
      <c r="F153" s="5">
        <v>2035</v>
      </c>
      <c r="G153" s="5">
        <f t="shared" si="182"/>
        <v>7.6796120050062139E-3</v>
      </c>
      <c r="H153" s="5">
        <f t="shared" si="183"/>
        <v>7.2408787504090032E-3</v>
      </c>
      <c r="I153" s="5">
        <f t="shared" si="184"/>
        <v>6.9270732473684111E-3</v>
      </c>
      <c r="J153" s="5">
        <f t="shared" si="185"/>
        <v>1.8575847351122669E-2</v>
      </c>
      <c r="K153" s="5">
        <f t="shared" si="186"/>
        <v>1.7526433783522286E-2</v>
      </c>
      <c r="L153" s="5">
        <f t="shared" si="187"/>
        <v>1.6783869134795303E-2</v>
      </c>
      <c r="M153" s="5">
        <f t="shared" si="188"/>
        <v>2.9472082697239138E-2</v>
      </c>
      <c r="N153" s="5">
        <f t="shared" si="189"/>
        <v>2.7811988816635588E-2</v>
      </c>
      <c r="O153" s="5">
        <f t="shared" si="190"/>
        <v>2.6640665022222211E-2</v>
      </c>
    </row>
    <row r="154" spans="1:15" x14ac:dyDescent="0.25">
      <c r="A154" s="5">
        <v>2036</v>
      </c>
      <c r="B154" s="5">
        <f>Output!L22</f>
        <v>4.6367021185256405</v>
      </c>
      <c r="C154" s="5">
        <f>Output!L52</f>
        <v>4.1878664339099565</v>
      </c>
      <c r="D154" s="5">
        <f>Output!L82</f>
        <v>3.8099644929953187</v>
      </c>
      <c r="F154" s="5">
        <v>2036</v>
      </c>
      <c r="G154" s="5">
        <f t="shared" si="182"/>
        <v>8.2969638323630718E-3</v>
      </c>
      <c r="H154" s="5">
        <f t="shared" si="183"/>
        <v>7.7984705321564258E-3</v>
      </c>
      <c r="I154" s="5">
        <f t="shared" si="184"/>
        <v>7.4343494281085519E-3</v>
      </c>
      <c r="J154" s="5">
        <f t="shared" si="185"/>
        <v>1.9931794307893814E-2</v>
      </c>
      <c r="K154" s="5">
        <f t="shared" si="186"/>
        <v>1.8751124221093433E-2</v>
      </c>
      <c r="L154" s="5">
        <f t="shared" si="187"/>
        <v>1.7898046760966773E-2</v>
      </c>
      <c r="M154" s="5">
        <f t="shared" si="188"/>
        <v>3.156662478342457E-2</v>
      </c>
      <c r="N154" s="5">
        <f t="shared" si="189"/>
        <v>2.9703777910030458E-2</v>
      </c>
      <c r="O154" s="5">
        <f t="shared" si="190"/>
        <v>2.8361744093825008E-2</v>
      </c>
    </row>
    <row r="155" spans="1:15" x14ac:dyDescent="0.25">
      <c r="A155" s="5">
        <v>2037</v>
      </c>
      <c r="B155" s="5">
        <f>Output!L23</f>
        <v>4.6087036388036955</v>
      </c>
      <c r="C155" s="5">
        <f>Output!L53</f>
        <v>4.1341074069335937</v>
      </c>
      <c r="D155" s="5">
        <f>Output!L83</f>
        <v>3.7320661945173925</v>
      </c>
      <c r="F155" s="5">
        <v>2037</v>
      </c>
      <c r="G155" s="5">
        <f t="shared" si="182"/>
        <v>8.9105878134667742E-3</v>
      </c>
      <c r="H155" s="5">
        <f t="shared" si="183"/>
        <v>8.3489045900103573E-3</v>
      </c>
      <c r="I155" s="5">
        <f t="shared" si="184"/>
        <v>7.9312538714189397E-3</v>
      </c>
      <c r="J155" s="5">
        <f t="shared" si="185"/>
        <v>2.133058702870793E-2</v>
      </c>
      <c r="K155" s="5">
        <f t="shared" si="186"/>
        <v>2.0005871716504853E-2</v>
      </c>
      <c r="L155" s="5">
        <f t="shared" si="187"/>
        <v>1.9030770284895172E-2</v>
      </c>
      <c r="M155" s="5">
        <f t="shared" si="188"/>
        <v>3.3750586243949089E-2</v>
      </c>
      <c r="N155" s="5">
        <f t="shared" si="189"/>
        <v>3.1662838842999357E-2</v>
      </c>
      <c r="O155" s="5">
        <f t="shared" si="190"/>
        <v>3.0130286698371419E-2</v>
      </c>
    </row>
    <row r="156" spans="1:15" x14ac:dyDescent="0.25">
      <c r="A156" s="5">
        <v>2038</v>
      </c>
      <c r="B156" s="5">
        <f>Output!L24</f>
        <v>4.6118738607846756</v>
      </c>
      <c r="C156" s="5">
        <f>Output!L54</f>
        <v>4.0811562328846902</v>
      </c>
      <c r="D156" s="5">
        <f>Output!L84</f>
        <v>3.6978895669644212</v>
      </c>
      <c r="F156" s="5">
        <v>2038</v>
      </c>
      <c r="G156" s="5">
        <f t="shared" si="182"/>
        <v>9.5246338924933165E-3</v>
      </c>
      <c r="H156" s="5">
        <f t="shared" si="183"/>
        <v>8.8922884852219233E-3</v>
      </c>
      <c r="I156" s="5">
        <f t="shared" si="184"/>
        <v>8.4236078814831535E-3</v>
      </c>
      <c r="J156" s="5">
        <f t="shared" si="185"/>
        <v>2.2783914327990758E-2</v>
      </c>
      <c r="K156" s="5">
        <f t="shared" si="186"/>
        <v>2.1291955409366396E-2</v>
      </c>
      <c r="L156" s="5">
        <f t="shared" si="187"/>
        <v>2.019607619299912E-2</v>
      </c>
      <c r="M156" s="5">
        <f t="shared" si="188"/>
        <v>3.6043194763488183E-2</v>
      </c>
      <c r="N156" s="5">
        <f t="shared" si="189"/>
        <v>3.3691622333510862E-2</v>
      </c>
      <c r="O156" s="5">
        <f t="shared" si="190"/>
        <v>3.1968544504515084E-2</v>
      </c>
    </row>
    <row r="157" spans="1:15" x14ac:dyDescent="0.25">
      <c r="A157" s="5">
        <v>2039</v>
      </c>
      <c r="B157" s="5">
        <f>Output!L25</f>
        <v>4.583677824377018</v>
      </c>
      <c r="C157" s="5">
        <f>Output!L55</f>
        <v>4.0668333598582729</v>
      </c>
      <c r="D157" s="5">
        <f>Output!L85</f>
        <v>3.6225704471707627</v>
      </c>
      <c r="F157" s="5">
        <v>2039</v>
      </c>
      <c r="G157" s="5">
        <f t="shared" si="182"/>
        <v>1.0134925821661726E-2</v>
      </c>
      <c r="H157" s="5">
        <f t="shared" si="183"/>
        <v>9.4337653673000569E-3</v>
      </c>
      <c r="I157" s="5">
        <f t="shared" si="184"/>
        <v>8.9059335578198819E-3</v>
      </c>
      <c r="J157" s="5">
        <f t="shared" si="185"/>
        <v>2.4284211524621839E-2</v>
      </c>
      <c r="K157" s="5">
        <f t="shared" si="186"/>
        <v>2.2623082709917978E-2</v>
      </c>
      <c r="L157" s="5">
        <f t="shared" si="187"/>
        <v>2.1381790480679796E-2</v>
      </c>
      <c r="M157" s="5">
        <f t="shared" si="188"/>
        <v>3.8433497227581971E-2</v>
      </c>
      <c r="N157" s="5">
        <f t="shared" si="189"/>
        <v>3.5812400052535928E-2</v>
      </c>
      <c r="O157" s="5">
        <f t="shared" si="190"/>
        <v>3.3857647403539734E-2</v>
      </c>
    </row>
    <row r="158" spans="1:15" x14ac:dyDescent="0.25">
      <c r="A158" s="5">
        <v>2040</v>
      </c>
      <c r="B158" s="5">
        <f>Output!L26</f>
        <v>4.55554355655409</v>
      </c>
      <c r="C158" s="5">
        <f>Output!L56</f>
        <v>4.0150341797420106</v>
      </c>
      <c r="D158" s="5">
        <f>Output!L86</f>
        <v>3.5928655453698997</v>
      </c>
      <c r="F158" s="5">
        <v>2040</v>
      </c>
      <c r="G158" s="5">
        <f t="shared" si="182"/>
        <v>1.0741471825125214E-2</v>
      </c>
      <c r="H158" s="5">
        <f t="shared" si="183"/>
        <v>9.9683454685018397E-3</v>
      </c>
      <c r="I158" s="5">
        <f t="shared" si="184"/>
        <v>9.3843041870262465E-3</v>
      </c>
      <c r="J158" s="5">
        <f t="shared" si="185"/>
        <v>2.5833533969643163E-2</v>
      </c>
      <c r="K158" s="5">
        <f t="shared" si="186"/>
        <v>2.398858004189991E-2</v>
      </c>
      <c r="L158" s="5">
        <f t="shared" si="187"/>
        <v>2.2603709920650202E-2</v>
      </c>
      <c r="M158" s="5">
        <f t="shared" si="188"/>
        <v>4.092559611416112E-2</v>
      </c>
      <c r="N158" s="5">
        <f t="shared" si="189"/>
        <v>3.8008814615297988E-2</v>
      </c>
      <c r="O158" s="5">
        <f t="shared" si="190"/>
        <v>3.5823115654274172E-2</v>
      </c>
    </row>
    <row r="159" spans="1:15" x14ac:dyDescent="0.25">
      <c r="A159" s="5">
        <v>2041</v>
      </c>
      <c r="B159" s="5">
        <f>Output!L27</f>
        <v>4.5283945193885478</v>
      </c>
      <c r="C159" s="5">
        <f>Output!L57</f>
        <v>3.9730534352552214</v>
      </c>
      <c r="D159" s="5">
        <f>Output!L87</f>
        <v>3.5365734418583816</v>
      </c>
      <c r="F159" s="5">
        <v>2041</v>
      </c>
      <c r="G159" s="5">
        <f t="shared" si="182"/>
        <v>1.1344403081020995E-2</v>
      </c>
      <c r="H159" s="5">
        <f t="shared" si="183"/>
        <v>1.0497336060466192E-2</v>
      </c>
      <c r="I159" s="5">
        <f t="shared" si="184"/>
        <v>9.855179826888839E-3</v>
      </c>
      <c r="J159" s="5">
        <f t="shared" si="185"/>
        <v>2.6875403210810275E-2</v>
      </c>
      <c r="K159" s="5">
        <f t="shared" si="186"/>
        <v>2.4902679321453111E-2</v>
      </c>
      <c r="L159" s="5">
        <f t="shared" si="187"/>
        <v>2.3417386174436117E-2</v>
      </c>
      <c r="M159" s="5">
        <f t="shared" si="188"/>
        <v>4.2406403340599565E-2</v>
      </c>
      <c r="N159" s="5">
        <f t="shared" si="189"/>
        <v>3.9308022582440039E-2</v>
      </c>
      <c r="O159" s="5">
        <f t="shared" si="190"/>
        <v>3.6979592521983413E-2</v>
      </c>
    </row>
    <row r="160" spans="1:15" x14ac:dyDescent="0.25">
      <c r="A160" s="5">
        <v>2042</v>
      </c>
      <c r="B160" s="5">
        <f>Output!L28</f>
        <v>4.5334119796383057</v>
      </c>
      <c r="C160" s="5">
        <f>Output!L58</f>
        <v>3.9703135933993341</v>
      </c>
      <c r="D160" s="5">
        <f>Output!L88</f>
        <v>3.4806058556899515</v>
      </c>
      <c r="F160" s="5">
        <v>2042</v>
      </c>
      <c r="G160" s="5">
        <f t="shared" si="182"/>
        <v>1.1948002384631442E-2</v>
      </c>
      <c r="H160" s="5">
        <f t="shared" si="183"/>
        <v>1.1025961857295302E-2</v>
      </c>
      <c r="I160" s="5">
        <f t="shared" si="184"/>
        <v>1.0318603685137989E-2</v>
      </c>
      <c r="J160" s="5">
        <f t="shared" si="185"/>
        <v>2.793913396308479E-2</v>
      </c>
      <c r="K160" s="5">
        <f t="shared" si="186"/>
        <v>2.5834283306363691E-2</v>
      </c>
      <c r="L160" s="5">
        <f t="shared" si="187"/>
        <v>2.4234083951270323E-2</v>
      </c>
      <c r="M160" s="5">
        <f t="shared" si="188"/>
        <v>4.3930265541538165E-2</v>
      </c>
      <c r="N160" s="5">
        <f t="shared" si="189"/>
        <v>4.0642604755432105E-2</v>
      </c>
      <c r="O160" s="5">
        <f t="shared" si="190"/>
        <v>3.8149564217402683E-2</v>
      </c>
    </row>
    <row r="161" spans="1:15" x14ac:dyDescent="0.25">
      <c r="A161" s="5">
        <v>2043</v>
      </c>
      <c r="B161" s="5">
        <f>Output!L29</f>
        <v>4.5060372523289978</v>
      </c>
      <c r="C161" s="5">
        <f>Output!L59</f>
        <v>3.9282154180714444</v>
      </c>
      <c r="D161" s="5">
        <f>Output!L89</f>
        <v>3.4704561675068595</v>
      </c>
      <c r="F161" s="5">
        <v>2043</v>
      </c>
      <c r="G161" s="5">
        <f t="shared" si="182"/>
        <v>1.254795689125132E-2</v>
      </c>
      <c r="H161" s="5">
        <f t="shared" si="183"/>
        <v>1.1548982509605165E-2</v>
      </c>
      <c r="I161" s="5">
        <f t="shared" si="184"/>
        <v>1.0780676167261017E-2</v>
      </c>
      <c r="J161" s="5">
        <f t="shared" si="185"/>
        <v>2.9017598513658857E-2</v>
      </c>
      <c r="K161" s="5">
        <f t="shared" si="186"/>
        <v>2.6774453313440062E-2</v>
      </c>
      <c r="L161" s="5">
        <f t="shared" si="187"/>
        <v>2.5064694916380029E-2</v>
      </c>
      <c r="M161" s="5">
        <f t="shared" si="188"/>
        <v>4.5487240136066413E-2</v>
      </c>
      <c r="N161" s="5">
        <f t="shared" si="189"/>
        <v>4.1999924117274975E-2</v>
      </c>
      <c r="O161" s="5">
        <f t="shared" si="190"/>
        <v>3.9348713665499066E-2</v>
      </c>
    </row>
    <row r="162" spans="1:15" x14ac:dyDescent="0.25">
      <c r="A162" s="5">
        <v>2044</v>
      </c>
      <c r="B162" s="5">
        <f>Output!L30</f>
        <v>4.478723504970203</v>
      </c>
      <c r="C162" s="5">
        <f>Output!L60</f>
        <v>3.8863100344337873</v>
      </c>
      <c r="D162" s="5">
        <f>Output!L90</f>
        <v>3.4144181495138684</v>
      </c>
      <c r="F162" s="5">
        <v>2044</v>
      </c>
      <c r="G162" s="5">
        <f t="shared" si="182"/>
        <v>1.3144274720031452E-2</v>
      </c>
      <c r="H162" s="5">
        <f t="shared" si="183"/>
        <v>1.2066423686567351E-2</v>
      </c>
      <c r="I162" s="5">
        <f t="shared" si="184"/>
        <v>1.1235287490153817E-2</v>
      </c>
      <c r="J162" s="5">
        <f t="shared" si="185"/>
        <v>3.0111142149470579E-2</v>
      </c>
      <c r="K162" s="5">
        <f t="shared" si="186"/>
        <v>2.7723350828598139E-2</v>
      </c>
      <c r="L162" s="5">
        <f t="shared" si="187"/>
        <v>2.5898373359190215E-2</v>
      </c>
      <c r="M162" s="5">
        <f t="shared" si="188"/>
        <v>4.7078009578909723E-2</v>
      </c>
      <c r="N162" s="5">
        <f t="shared" si="189"/>
        <v>4.338027797062894E-2</v>
      </c>
      <c r="O162" s="5">
        <f t="shared" si="190"/>
        <v>4.0561459228226633E-2</v>
      </c>
    </row>
    <row r="163" spans="1:15" x14ac:dyDescent="0.25">
      <c r="A163" s="5">
        <v>2045</v>
      </c>
      <c r="B163" s="5">
        <f>Output!L31</f>
        <v>4.451470629541137</v>
      </c>
      <c r="C163" s="5">
        <f>Output!L61</f>
        <v>3.8445934213824748</v>
      </c>
      <c r="D163" s="5">
        <f>Output!L91</f>
        <v>3.3586904302030813</v>
      </c>
      <c r="F163" s="5">
        <v>2045</v>
      </c>
      <c r="G163" s="5">
        <f t="shared" si="182"/>
        <v>1.3736963975740302E-2</v>
      </c>
      <c r="H163" s="5">
        <f t="shared" si="183"/>
        <v>1.2578310521965209E-2</v>
      </c>
      <c r="I163" s="5">
        <f t="shared" si="184"/>
        <v>1.168247896840888E-2</v>
      </c>
      <c r="J163" s="5">
        <f t="shared" si="185"/>
        <v>3.1220116577258174E-2</v>
      </c>
      <c r="K163" s="5">
        <f t="shared" si="186"/>
        <v>2.8681136725523866E-2</v>
      </c>
      <c r="L163" s="5">
        <f t="shared" si="187"/>
        <v>2.6735108476172012E-2</v>
      </c>
      <c r="M163" s="5">
        <f t="shared" si="188"/>
        <v>4.8703269178776071E-2</v>
      </c>
      <c r="N163" s="5">
        <f t="shared" si="189"/>
        <v>4.4783962929082544E-2</v>
      </c>
      <c r="O163" s="5">
        <f t="shared" si="190"/>
        <v>4.1787737983935168E-2</v>
      </c>
    </row>
    <row r="164" spans="1:15" x14ac:dyDescent="0.25">
      <c r="A164" s="5">
        <v>2046</v>
      </c>
      <c r="B164" s="5">
        <f>Output!L32</f>
        <v>4.457475824789948</v>
      </c>
      <c r="C164" s="5">
        <f>Output!L62</f>
        <v>3.8431701643087179</v>
      </c>
      <c r="D164" s="5">
        <f>Output!L92</f>
        <v>3.3498458747525577</v>
      </c>
      <c r="F164" s="5">
        <v>2046</v>
      </c>
      <c r="G164" s="5">
        <f t="shared" si="182"/>
        <v>1.4330452790740588E-2</v>
      </c>
      <c r="H164" s="5">
        <f t="shared" si="183"/>
        <v>1.3090007858375894E-2</v>
      </c>
      <c r="I164" s="5">
        <f t="shared" si="184"/>
        <v>1.2128492841907382E-2</v>
      </c>
      <c r="J164" s="5">
        <f t="shared" si="185"/>
        <v>3.2353319618314828E-2</v>
      </c>
      <c r="K164" s="5">
        <f t="shared" si="186"/>
        <v>2.9658167737845301E-2</v>
      </c>
      <c r="L164" s="5">
        <f t="shared" si="187"/>
        <v>2.7586723982694603E-2</v>
      </c>
      <c r="M164" s="5">
        <f t="shared" si="188"/>
        <v>5.0376186445889086E-2</v>
      </c>
      <c r="N164" s="5">
        <f t="shared" si="189"/>
        <v>4.6226327617314725E-2</v>
      </c>
      <c r="O164" s="5">
        <f t="shared" si="190"/>
        <v>4.3044955123481839E-2</v>
      </c>
    </row>
    <row r="165" spans="1:15" x14ac:dyDescent="0.25">
      <c r="A165" s="5">
        <v>2047</v>
      </c>
      <c r="B165" s="5">
        <f>Output!L33</f>
        <v>4.4299813632907785</v>
      </c>
      <c r="C165" s="5">
        <f>Output!L63</f>
        <v>3.8012844242237902</v>
      </c>
      <c r="D165" s="5">
        <f>Output!L93</f>
        <v>3.2939709221424485</v>
      </c>
      <c r="F165" s="5">
        <v>2047</v>
      </c>
      <c r="G165" s="5">
        <f t="shared" si="182"/>
        <v>1.492028086679004E-2</v>
      </c>
      <c r="H165" s="5">
        <f t="shared" si="183"/>
        <v>1.3596128334871789E-2</v>
      </c>
      <c r="I165" s="5">
        <f t="shared" si="184"/>
        <v>1.2567067267450081E-2</v>
      </c>
      <c r="J165" s="5">
        <f t="shared" si="185"/>
        <v>3.3502756369047058E-2</v>
      </c>
      <c r="K165" s="5">
        <f t="shared" si="186"/>
        <v>3.0644477985873775E-2</v>
      </c>
      <c r="L165" s="5">
        <f t="shared" si="187"/>
        <v>2.8441402800336697E-2</v>
      </c>
      <c r="M165" s="5">
        <f t="shared" si="188"/>
        <v>5.2085231871304101E-2</v>
      </c>
      <c r="N165" s="5">
        <f t="shared" si="189"/>
        <v>4.7692827636875774E-2</v>
      </c>
      <c r="O165" s="5">
        <f t="shared" si="190"/>
        <v>4.4315738333223324E-2</v>
      </c>
    </row>
    <row r="166" spans="1:15" x14ac:dyDescent="0.25">
      <c r="A166" s="5">
        <v>2048</v>
      </c>
      <c r="B166" s="5">
        <f>Output!L34</f>
        <v>4.4025491984240999</v>
      </c>
      <c r="C166" s="5">
        <f>Output!L64</f>
        <v>3.8014323431464239</v>
      </c>
      <c r="D166" s="5">
        <f>Output!L94</f>
        <v>3.2869433849224241</v>
      </c>
      <c r="F166" s="5">
        <v>2048</v>
      </c>
      <c r="G166" s="5">
        <f t="shared" si="182"/>
        <v>1.5506456498348583E-2</v>
      </c>
      <c r="H166" s="5">
        <f t="shared" si="183"/>
        <v>1.4102268505972786E-2</v>
      </c>
      <c r="I166" s="5">
        <f t="shared" si="184"/>
        <v>1.3004706014393273E-2</v>
      </c>
      <c r="J166" s="5">
        <f t="shared" si="185"/>
        <v>3.4668799812113453E-2</v>
      </c>
      <c r="K166" s="5">
        <f t="shared" si="186"/>
        <v>3.1651311767441299E-2</v>
      </c>
      <c r="L166" s="5">
        <f t="shared" si="187"/>
        <v>2.931197087555348E-2</v>
      </c>
      <c r="M166" s="5">
        <f t="shared" si="188"/>
        <v>5.3831143125878389E-2</v>
      </c>
      <c r="N166" s="5">
        <f t="shared" si="189"/>
        <v>4.9200355028909862E-2</v>
      </c>
      <c r="O166" s="5">
        <f t="shared" si="190"/>
        <v>4.5619235736713726E-2</v>
      </c>
    </row>
    <row r="167" spans="1:15" x14ac:dyDescent="0.25">
      <c r="A167" s="5">
        <v>2049</v>
      </c>
      <c r="B167" s="5">
        <f>Output!L35</f>
        <v>4.3751774168803861</v>
      </c>
      <c r="C167" s="5">
        <f>Output!L65</f>
        <v>3.759335304592085</v>
      </c>
      <c r="D167" s="5">
        <f>Output!L95</f>
        <v>3.2308459011482928</v>
      </c>
      <c r="F167" s="5">
        <v>2049</v>
      </c>
      <c r="G167" s="5">
        <f t="shared" si="182"/>
        <v>1.608898772512932E-2</v>
      </c>
      <c r="H167" s="5">
        <f t="shared" si="183"/>
        <v>1.4602803683909786E-2</v>
      </c>
      <c r="I167" s="5">
        <f t="shared" si="184"/>
        <v>1.3434875684558875E-2</v>
      </c>
      <c r="J167" s="5">
        <f t="shared" si="185"/>
        <v>3.5851829267801685E-2</v>
      </c>
      <c r="K167" s="5">
        <f t="shared" si="186"/>
        <v>3.2667820122504132E-2</v>
      </c>
      <c r="L167" s="5">
        <f t="shared" si="187"/>
        <v>3.0185577932744165E-2</v>
      </c>
      <c r="M167" s="5">
        <f t="shared" si="188"/>
        <v>5.5614670810474089E-2</v>
      </c>
      <c r="N167" s="5">
        <f t="shared" si="189"/>
        <v>5.0732836561098504E-2</v>
      </c>
      <c r="O167" s="5">
        <f t="shared" si="190"/>
        <v>4.6936280180929477E-2</v>
      </c>
    </row>
    <row r="168" spans="1:15" x14ac:dyDescent="0.25">
      <c r="A168" s="5">
        <v>2050</v>
      </c>
      <c r="B168" s="5">
        <f>Output!L36</f>
        <v>4.3820858162576881</v>
      </c>
      <c r="C168" s="5">
        <f>Output!L66</f>
        <v>3.7174183991295391</v>
      </c>
      <c r="D168" s="5">
        <f>Output!L96</f>
        <v>3.1750418605780659</v>
      </c>
      <c r="F168" s="5">
        <v>2050</v>
      </c>
      <c r="G168" s="5">
        <f t="shared" si="182"/>
        <v>1.6672438767949702E-2</v>
      </c>
      <c r="H168" s="5">
        <f t="shared" si="183"/>
        <v>1.5097757852430399E-2</v>
      </c>
      <c r="I168" s="5">
        <f t="shared" si="184"/>
        <v>1.385761534832353E-2</v>
      </c>
      <c r="J168" s="5">
        <f t="shared" si="185"/>
        <v>3.7061678722579136E-2</v>
      </c>
      <c r="K168" s="5">
        <f t="shared" si="186"/>
        <v>3.369416164385923E-2</v>
      </c>
      <c r="L168" s="5">
        <f t="shared" si="187"/>
        <v>3.1062174792090121E-2</v>
      </c>
      <c r="M168" s="5">
        <f t="shared" si="188"/>
        <v>5.7450918677208598E-2</v>
      </c>
      <c r="N168" s="5">
        <f t="shared" si="189"/>
        <v>5.2290565435288094E-2</v>
      </c>
      <c r="O168" s="5">
        <f t="shared" si="190"/>
        <v>4.8266734235856729E-2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4DDD-8714-4030-AADF-313FC1EA8A42}">
  <dimension ref="A2:CF168"/>
  <sheetViews>
    <sheetView workbookViewId="0">
      <selection activeCell="E3" sqref="E3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12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8" width="12" style="5" bestFit="1" customWidth="1"/>
    <col min="69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2" style="5" bestFit="1" customWidth="1"/>
    <col min="85" max="16384" width="9.140625" style="5"/>
  </cols>
  <sheetData>
    <row r="2" spans="1:84" x14ac:dyDescent="0.25">
      <c r="B2" s="5">
        <v>0.26582732184921243</v>
      </c>
      <c r="G2" s="5">
        <v>138.80334999999999</v>
      </c>
      <c r="I2" s="5">
        <v>574.69000000000005</v>
      </c>
      <c r="J2" s="5">
        <v>212.49799999999999</v>
      </c>
      <c r="K2" s="5">
        <v>3078.8789769820974</v>
      </c>
      <c r="L2" s="5">
        <v>859.52038107416888</v>
      </c>
      <c r="M2" s="5">
        <v>461.83184654731463</v>
      </c>
      <c r="N2" s="5">
        <v>615.77579539641943</v>
      </c>
      <c r="O2" s="5">
        <v>457.73571475409841</v>
      </c>
      <c r="P2" s="5">
        <v>577.72468852459019</v>
      </c>
      <c r="Q2" s="5">
        <v>84.436685245901643</v>
      </c>
      <c r="R2" s="5">
        <v>146.65319016393443</v>
      </c>
      <c r="S2" s="5">
        <v>88.880721311475412</v>
      </c>
      <c r="T2" s="5">
        <v>4017.5202857646855</v>
      </c>
      <c r="U2" s="5">
        <v>0</v>
      </c>
      <c r="V2" s="5">
        <v>0</v>
      </c>
      <c r="W2" s="5">
        <v>491.94125948139003</v>
      </c>
      <c r="Y2" s="5">
        <f>SUM(G2,I2:W2)</f>
        <v>11806.890895246075</v>
      </c>
      <c r="AA2" s="5">
        <v>39.091301843317972</v>
      </c>
    </row>
    <row r="4" spans="1:84" x14ac:dyDescent="0.25">
      <c r="G4" s="5">
        <f>G2/$Y$2</f>
        <v>1.1756130486128889E-2</v>
      </c>
      <c r="I4" s="5">
        <f>I2/$Y$2</f>
        <v>4.8674117945088587E-2</v>
      </c>
      <c r="J4" s="5">
        <f t="shared" ref="J4:W4" si="0">J2/$Y$2</f>
        <v>1.7997794837382647E-2</v>
      </c>
      <c r="K4" s="5">
        <f t="shared" si="0"/>
        <v>0.26076966445262711</v>
      </c>
      <c r="L4" s="5">
        <f t="shared" si="0"/>
        <v>7.2798197993025074E-2</v>
      </c>
      <c r="M4" s="5">
        <f t="shared" si="0"/>
        <v>3.911544966789407E-2</v>
      </c>
      <c r="N4" s="5">
        <f t="shared" si="0"/>
        <v>5.2153932890525424E-2</v>
      </c>
      <c r="O4" s="5">
        <f t="shared" si="0"/>
        <v>3.8768522451444104E-2</v>
      </c>
      <c r="P4" s="5">
        <f t="shared" si="0"/>
        <v>4.8931144841628471E-2</v>
      </c>
      <c r="Q4" s="5">
        <f t="shared" si="0"/>
        <v>7.1514750153149308E-3</v>
      </c>
      <c r="R4" s="5">
        <f t="shared" si="0"/>
        <v>1.2420982921336459E-2</v>
      </c>
      <c r="S4" s="5">
        <f t="shared" si="0"/>
        <v>7.5278684371736116E-3</v>
      </c>
      <c r="T4" s="5">
        <f t="shared" si="0"/>
        <v>0.34026911245383823</v>
      </c>
      <c r="U4" s="5">
        <f t="shared" si="0"/>
        <v>0</v>
      </c>
      <c r="V4" s="5">
        <f t="shared" si="0"/>
        <v>0</v>
      </c>
      <c r="W4" s="5">
        <f t="shared" si="0"/>
        <v>4.1665605606592437E-2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5.617</v>
      </c>
      <c r="C10" s="5">
        <v>5.617</v>
      </c>
      <c r="D10" s="5">
        <v>5.617</v>
      </c>
      <c r="F10" s="5">
        <v>2024</v>
      </c>
      <c r="G10" s="5">
        <f>(B13-$B$10)*$B$2*Output!$M$6*$G$4/Output!$M$3</f>
        <v>35920.94271354322</v>
      </c>
      <c r="H10" s="5">
        <f>(C13-$B$10)*$B$2*Output!$M$6*$G$4/Output!$M$3</f>
        <v>72003.609068332924</v>
      </c>
      <c r="I10" s="5">
        <f>(D13-$B$10)*$B$2*Output!$M$6*$G$4/Output!$M$3</f>
        <v>108086.27542312273</v>
      </c>
      <c r="K10" s="5">
        <v>2024</v>
      </c>
      <c r="L10" s="5">
        <f>(B13-$B$10)*$B$2*Output!$M$6*$I$4/Output!$M$3</f>
        <v>148724.12350311541</v>
      </c>
      <c r="M10" s="5">
        <f>(C13-$B$10)*$B$2*Output!$M$6*$I$4/Output!$M$3</f>
        <v>298117.83429924602</v>
      </c>
      <c r="N10" s="5">
        <f>(D13-$B$10)*$B$2*Output!$M$6*$I$4/Output!$M$3</f>
        <v>447511.54509537702</v>
      </c>
      <c r="P10" s="5">
        <v>2024</v>
      </c>
      <c r="Q10" s="5">
        <f>(B13-$B$10)*$B$2*Output!$M$6*$J$4/Output!$M$3</f>
        <v>54992.393805643071</v>
      </c>
      <c r="R10" s="5">
        <f>(C13-$B$10)*$B$2*Output!$M$6*$J$4/Output!$M$3</f>
        <v>110232.37493765539</v>
      </c>
      <c r="S10" s="5">
        <f>(D13-$B$10)*$B$2*Output!$M$6*$J$4/Output!$M$3</f>
        <v>165472.35606966788</v>
      </c>
      <c r="U10" s="5">
        <v>2024</v>
      </c>
      <c r="V10" s="5">
        <f>(B13-$B$10)*$B$2*Output!$M$6*$K$4/Output!$M$3</f>
        <v>796783.61764400115</v>
      </c>
      <c r="W10" s="5">
        <f>(C13-$B$10)*$B$2*Output!$M$6*$K$4/Output!$M$3</f>
        <v>1597154.5227642397</v>
      </c>
      <c r="X10" s="5">
        <f>(D13-$B$10)*$B$2*Output!$M$6*$K$4/Output!$M$3</f>
        <v>2397525.4278844805</v>
      </c>
      <c r="Z10" s="5">
        <v>2024</v>
      </c>
      <c r="AA10" s="5">
        <f>(B13-$B$10)*$B$2*Output!$M$6*$L$4/Output!$M$3</f>
        <v>222435.42659228368</v>
      </c>
      <c r="AB10" s="5">
        <f>(C13-$B$10)*$B$2*Output!$M$6*$L$4/Output!$M$3</f>
        <v>445872.30427168356</v>
      </c>
      <c r="AC10" s="5">
        <f>(D13-$B$10)*$B$2*Output!$M$6*$L$4/Output!$M$3</f>
        <v>669309.18195108417</v>
      </c>
      <c r="AE10" s="5">
        <v>2024</v>
      </c>
      <c r="AF10" s="5">
        <f>(B13-$B$10)*$B$2*Output!$M$6*$M$4/Output!$M$3</f>
        <v>119517.54264660018</v>
      </c>
      <c r="AG10" s="5">
        <f>(C13-$B$10)*$B$2*Output!$M$6*$M$4/Output!$M$3</f>
        <v>239573.17841463597</v>
      </c>
      <c r="AH10" s="5">
        <f>(D13-$B$10)*$B$2*Output!$M$6*$M$4/Output!$M$3</f>
        <v>359628.81418267213</v>
      </c>
      <c r="AJ10" s="5">
        <v>2024</v>
      </c>
      <c r="AK10" s="5">
        <f>(B13-$B$10)*$B$2*Output!$M$6*$N$4/Output!$M$3</f>
        <v>159356.72352880024</v>
      </c>
      <c r="AL10" s="5">
        <f>(C13-$B$10)*$B$2*Output!$M$6*$N$4/Output!$M$3</f>
        <v>319430.90455284796</v>
      </c>
      <c r="AM10" s="5">
        <f>(D13-$B$10)*$B$2*Output!$M$6*$N$4/Output!$M$3</f>
        <v>479505.08557689609</v>
      </c>
      <c r="AO10" s="5">
        <v>2024</v>
      </c>
      <c r="AP10" s="5">
        <f>(B13-$B$10)*$B$2*Output!$M$6*$O$4/Output!$M$3</f>
        <v>118457.50399846064</v>
      </c>
      <c r="AQ10" s="5">
        <f>(C13-$B$10)*$B$2*Output!$M$6*$O$4/Output!$M$3</f>
        <v>237448.32860134897</v>
      </c>
      <c r="AR10" s="5">
        <f>(D13-$B$10)*$B$2*Output!$M$6*$O$4/Output!$M$3</f>
        <v>356439.15320423769</v>
      </c>
      <c r="AT10" s="5">
        <v>2024</v>
      </c>
      <c r="AU10" s="5">
        <f>(B13-$B$10)*$B$2*Output!$M$6*$P$4/Output!$M$3</f>
        <v>149509.47106601825</v>
      </c>
      <c r="AV10" s="5">
        <f>(C13-$B$10)*$B$2*Output!$M$6*$P$4/Output!$M$3</f>
        <v>299692.06522500352</v>
      </c>
      <c r="AW10" s="5">
        <f>(D13-$B$10)*$B$2*Output!$M$6*$P$4/Output!$M$3</f>
        <v>449874.65938398923</v>
      </c>
      <c r="AY10" s="5">
        <v>2024</v>
      </c>
      <c r="AZ10" s="5">
        <f>(B13-$B$10)*$B$2*Output!$M$6*$Q$4/Output!$M$3</f>
        <v>21851.384232725744</v>
      </c>
      <c r="BA10" s="5">
        <f>(C13-$B$10)*$B$2*Output!$M$6*$Q$4/Output!$M$3</f>
        <v>43801.147994423591</v>
      </c>
      <c r="BB10" s="5">
        <f>(D13-$B$10)*$B$2*Output!$M$6*$Q$4/Output!$M$3</f>
        <v>65750.91175612151</v>
      </c>
      <c r="BD10" s="5">
        <v>2024</v>
      </c>
      <c r="BE10" s="5">
        <f>(B13-$B$10)*$B$2*Output!$M$6*$R$4/Output!$M$3</f>
        <v>37952.404193681556</v>
      </c>
      <c r="BF10" s="5">
        <f>(C13-$B$10)*$B$2*Output!$M$6*$R$4/Output!$M$3</f>
        <v>76075.678095577823</v>
      </c>
      <c r="BG10" s="5">
        <f>(D13-$B$10)*$B$2*Output!$M$6*$R$4/Output!$M$3</f>
        <v>114198.9519974742</v>
      </c>
      <c r="BI10" s="5">
        <v>2024</v>
      </c>
      <c r="BJ10" s="5">
        <f>(B13-$B$10)*$B$2*Output!$M$6*$S$4/Output!$M$3</f>
        <v>23001.457087079732</v>
      </c>
      <c r="BK10" s="5">
        <f>(C13-$B$10)*$B$2*Output!$M$6*$S$4/Output!$M$3</f>
        <v>46106.47157307747</v>
      </c>
      <c r="BL10" s="5">
        <f>(D13-$B$10)*$B$2*Output!$M$6*$S$4/Output!$M$3</f>
        <v>69211.48605907528</v>
      </c>
      <c r="BN10" s="5">
        <v>2024</v>
      </c>
      <c r="BO10" s="5">
        <f>(B13-$B$10)*$B$2*Output!$M$6*$T$4/Output!$M$3</f>
        <v>1039694.762665678</v>
      </c>
      <c r="BP10" s="5">
        <f>(C13-$B$10)*$B$2*Output!$M$6*$T$4/Output!$M$3</f>
        <v>2084070.4498868189</v>
      </c>
      <c r="BQ10" s="5">
        <f>(D13-$B$10)*$B$2*Output!$M$6*$T$4/Output!$M$3</f>
        <v>3128446.1371079623</v>
      </c>
      <c r="BS10" s="5">
        <v>2024</v>
      </c>
      <c r="BT10" s="5">
        <f>(B13-$B$10)*$B$2*Output!$M$6*$U$4/Output!$M$3</f>
        <v>0</v>
      </c>
      <c r="BU10" s="5">
        <f>(C13-$B$10)*$B$2*Output!$M$6*$U$4/Output!$M$3</f>
        <v>0</v>
      </c>
      <c r="BV10" s="5">
        <f>(D13-$B$10)*$B$2*Output!$M$6*$U$4/Output!$M$3</f>
        <v>0</v>
      </c>
      <c r="BX10" s="5">
        <v>2024</v>
      </c>
      <c r="BY10" s="5">
        <f>(B13-$B$10)*$B$2*Output!$M$6*$V$4/Output!$M$3</f>
        <v>0</v>
      </c>
      <c r="BZ10" s="5">
        <f>(C13-$B$10)*$B$2*Output!$M$6*$V$4/Output!$M$3</f>
        <v>0</v>
      </c>
      <c r="CA10" s="5">
        <f>(D13-$B$10)*$B$2*Output!$M$6*$V$4/Output!$M$3</f>
        <v>0</v>
      </c>
      <c r="CC10" s="5">
        <v>2024</v>
      </c>
      <c r="CD10" s="5">
        <f>(B13-$B$10)*$B$2*Output!$M$6*$W$4/Output!$M$3</f>
        <v>127309.56277538917</v>
      </c>
      <c r="CE10" s="5">
        <f>(C13-$B$10)*$B$2*Output!$M$6*$W$4/Output!$M$3</f>
        <v>255192.29998614109</v>
      </c>
      <c r="CF10" s="5">
        <f>(D13-$B$10)*$B$2*Output!$M$6*$W$4/Output!$M$3</f>
        <v>383075.03719689342</v>
      </c>
    </row>
    <row r="11" spans="1:84" x14ac:dyDescent="0.25">
      <c r="F11" s="5">
        <v>2025</v>
      </c>
      <c r="G11" s="5">
        <f>(B14-$B$10)*$B$2*Output!$M$6*$G$4/Output!$M$3</f>
        <v>71841.885427086294</v>
      </c>
      <c r="H11" s="5">
        <f>(C14-$B$10)*$B$2*Output!$M$6*$G$4/Output!$M$3</f>
        <v>151018.85057744634</v>
      </c>
      <c r="I11" s="5">
        <f>(D14-$B$10)*$B$2*Output!$M$6*$G$4/Output!$M$3</f>
        <v>230195.81572780653</v>
      </c>
      <c r="K11" s="5">
        <v>2025</v>
      </c>
      <c r="L11" s="5">
        <f>(B14-$B$10)*$B$2*Output!$M$6*$I$4/Output!$M$3</f>
        <v>297448.24700623023</v>
      </c>
      <c r="M11" s="5">
        <f>(C14-$B$10)*$B$2*Output!$M$6*$I$4/Output!$M$3</f>
        <v>625266.0561748161</v>
      </c>
      <c r="N11" s="5">
        <f>(D14-$B$10)*$B$2*Output!$M$6*$I$4/Output!$M$3</f>
        <v>953083.86534340249</v>
      </c>
      <c r="P11" s="5">
        <v>2025</v>
      </c>
      <c r="Q11" s="5">
        <f>(B14-$B$10)*$B$2*Output!$M$6*$J$4/Output!$M$3</f>
        <v>109984.78761128592</v>
      </c>
      <c r="R11" s="5">
        <f>(C14-$B$10)*$B$2*Output!$M$6*$J$4/Output!$M$3</f>
        <v>231199.05758763166</v>
      </c>
      <c r="S11" s="5">
        <f>(D14-$B$10)*$B$2*Output!$M$6*$J$4/Output!$M$3</f>
        <v>352413.32756397763</v>
      </c>
      <c r="U11" s="5">
        <v>2025</v>
      </c>
      <c r="V11" s="5">
        <f>(B14-$B$10)*$B$2*Output!$M$6*$K$4/Output!$M$3</f>
        <v>1593567.2352879993</v>
      </c>
      <c r="W11" s="5">
        <f>(C14-$B$10)*$B$2*Output!$M$6*$K$4/Output!$M$3</f>
        <v>3349838.2003813321</v>
      </c>
      <c r="X11" s="5">
        <f>(D14-$B$10)*$B$2*Output!$M$6*$K$4/Output!$M$3</f>
        <v>5106109.1654746691</v>
      </c>
      <c r="Z11" s="5">
        <v>2025</v>
      </c>
      <c r="AA11" s="5">
        <f>(B14-$B$10)*$B$2*Output!$M$6*$L$4/Output!$M$3</f>
        <v>444870.85318456643</v>
      </c>
      <c r="AB11" s="5">
        <f>(C14-$B$10)*$B$2*Output!$M$6*$L$4/Output!$M$3</f>
        <v>935163.16427312209</v>
      </c>
      <c r="AC11" s="5">
        <f>(D14-$B$10)*$B$2*Output!$M$6*$L$4/Output!$M$3</f>
        <v>1425455.4753616785</v>
      </c>
      <c r="AE11" s="5">
        <v>2025</v>
      </c>
      <c r="AF11" s="5">
        <f>(B14-$B$10)*$B$2*Output!$M$6*$M$4/Output!$M$3</f>
        <v>239035.08529319993</v>
      </c>
      <c r="AG11" s="5">
        <f>(C14-$B$10)*$B$2*Output!$M$6*$M$4/Output!$M$3</f>
        <v>502475.73005719989</v>
      </c>
      <c r="AH11" s="5">
        <f>(D14-$B$10)*$B$2*Output!$M$6*$M$4/Output!$M$3</f>
        <v>765916.37482120038</v>
      </c>
      <c r="AJ11" s="5">
        <v>2025</v>
      </c>
      <c r="AK11" s="5">
        <f>(B14-$B$10)*$B$2*Output!$M$6*$N$4/Output!$M$3</f>
        <v>318713.44705759984</v>
      </c>
      <c r="AL11" s="5">
        <f>(C14-$B$10)*$B$2*Output!$M$6*$N$4/Output!$M$3</f>
        <v>669967.64007626649</v>
      </c>
      <c r="AM11" s="5">
        <f>(D14-$B$10)*$B$2*Output!$M$6*$N$4/Output!$M$3</f>
        <v>1021221.8330949338</v>
      </c>
      <c r="AO11" s="5">
        <v>2025</v>
      </c>
      <c r="AP11" s="5">
        <f>(B14-$B$10)*$B$2*Output!$M$6*$O$4/Output!$M$3</f>
        <v>236915.00799692082</v>
      </c>
      <c r="AQ11" s="5">
        <f>(C14-$B$10)*$B$2*Output!$M$6*$O$4/Output!$M$3</f>
        <v>498019.11488742736</v>
      </c>
      <c r="AR11" s="5">
        <f>(D14-$B$10)*$B$2*Output!$M$6*$O$4/Output!$M$3</f>
        <v>759123.22177793446</v>
      </c>
      <c r="AT11" s="5">
        <v>2025</v>
      </c>
      <c r="AU11" s="5">
        <f>(B14-$B$10)*$B$2*Output!$M$6*$P$4/Output!$M$3</f>
        <v>299018.94213203591</v>
      </c>
      <c r="AV11" s="5">
        <f>(C14-$B$10)*$B$2*Output!$M$6*$P$4/Output!$M$3</f>
        <v>628567.81490646163</v>
      </c>
      <c r="AW11" s="5">
        <f>(D14-$B$10)*$B$2*Output!$M$6*$P$4/Output!$M$3</f>
        <v>958116.68768088799</v>
      </c>
      <c r="AY11" s="5">
        <v>2025</v>
      </c>
      <c r="AZ11" s="5">
        <f>(B14-$B$10)*$B$2*Output!$M$6*$Q$4/Output!$M$3</f>
        <v>43702.768465451409</v>
      </c>
      <c r="BA11" s="5">
        <f>(C14-$B$10)*$B$2*Output!$M$6*$Q$4/Output!$M$3</f>
        <v>91867.603717098245</v>
      </c>
      <c r="BB11" s="5">
        <f>(D14-$B$10)*$B$2*Output!$M$6*$Q$4/Output!$M$3</f>
        <v>140032.43896874518</v>
      </c>
      <c r="BD11" s="5">
        <v>2025</v>
      </c>
      <c r="BE11" s="5">
        <f>(B14-$B$10)*$B$2*Output!$M$6*$R$4/Output!$M$3</f>
        <v>75904.808387362966</v>
      </c>
      <c r="BF11" s="5">
        <f>(C14-$B$10)*$B$2*Output!$M$6*$R$4/Output!$M$3</f>
        <v>159559.52224548644</v>
      </c>
      <c r="BG11" s="5">
        <f>(D14-$B$10)*$B$2*Output!$M$6*$R$4/Output!$M$3</f>
        <v>243214.23610361008</v>
      </c>
      <c r="BI11" s="5">
        <v>2025</v>
      </c>
      <c r="BJ11" s="5">
        <f>(B14-$B$10)*$B$2*Output!$M$6*$S$4/Output!$M$3</f>
        <v>46002.914174159378</v>
      </c>
      <c r="BK11" s="5">
        <f>(C14-$B$10)*$B$2*Output!$M$6*$S$4/Output!$M$3</f>
        <v>96702.74075484027</v>
      </c>
      <c r="BL11" s="5">
        <f>(D14-$B$10)*$B$2*Output!$M$6*$S$4/Output!$M$3</f>
        <v>147402.56733552125</v>
      </c>
      <c r="BN11" s="5">
        <v>2025</v>
      </c>
      <c r="BO11" s="5">
        <f>(B14-$B$10)*$B$2*Output!$M$6*$T$4/Output!$M$3</f>
        <v>2079389.5253313521</v>
      </c>
      <c r="BP11" s="5">
        <f>(C14-$B$10)*$B$2*Output!$M$6*$T$4/Output!$M$3</f>
        <v>4371085.3933118805</v>
      </c>
      <c r="BQ11" s="5">
        <f>(D14-$B$10)*$B$2*Output!$M$6*$T$4/Output!$M$3</f>
        <v>6662781.2612924119</v>
      </c>
      <c r="BS11" s="5">
        <v>2025</v>
      </c>
      <c r="BT11" s="5">
        <f>(B14-$B$10)*$B$2*Output!$M$6*$U$4/Output!$M$3</f>
        <v>0</v>
      </c>
      <c r="BU11" s="5">
        <f>(C14-$B$10)*$B$2*Output!$M$6*$U$4/Output!$M$3</f>
        <v>0</v>
      </c>
      <c r="BV11" s="5">
        <f>(D14-$B$10)*$B$2*Output!$M$6*$U$4/Output!$M$3</f>
        <v>0</v>
      </c>
      <c r="BX11" s="5">
        <v>2025</v>
      </c>
      <c r="BY11" s="5">
        <f>(B14-$B$10)*$B$2*Output!$M$6*$V$4/Output!$M$3</f>
        <v>0</v>
      </c>
      <c r="BZ11" s="5">
        <f>(C14-$B$10)*$B$2*Output!$M$6*$V$4/Output!$M$3</f>
        <v>0</v>
      </c>
      <c r="CA11" s="5">
        <f>(D14-$B$10)*$B$2*Output!$M$6*$V$4/Output!$M$3</f>
        <v>0</v>
      </c>
      <c r="CC11" s="5">
        <v>2025</v>
      </c>
      <c r="CD11" s="5">
        <f>(B14-$B$10)*$B$2*Output!$M$6*$W$4/Output!$M$3</f>
        <v>254619.12555077786</v>
      </c>
      <c r="CE11" s="5">
        <f>(C14-$B$10)*$B$2*Output!$M$6*$W$4/Output!$M$3</f>
        <v>535234.9461198221</v>
      </c>
      <c r="CF11" s="5">
        <f>(D14-$B$10)*$B$2*Output!$M$6*$W$4/Output!$M$3</f>
        <v>815850.76668886689</v>
      </c>
    </row>
    <row r="12" spans="1:84" x14ac:dyDescent="0.25">
      <c r="F12" s="5">
        <v>2026</v>
      </c>
      <c r="G12" s="5">
        <f>(B15-$B$10)*$B$2*Output!$M$6*$G$4/Output!$M$3</f>
        <v>107762.82814062953</v>
      </c>
      <c r="H12" s="5">
        <f>(C15-$B$10)*$B$2*Output!$M$6*$G$4/Output!$M$3</f>
        <v>237955.42354864831</v>
      </c>
      <c r="I12" s="5">
        <f>(D15-$B$10)*$B$2*Output!$M$6*$G$4/Output!$M$3</f>
        <v>368148.01895666681</v>
      </c>
      <c r="K12" s="5">
        <v>2026</v>
      </c>
      <c r="L12" s="5">
        <f>(B15-$B$10)*$B$2*Output!$M$6*$I$4/Output!$M$3</f>
        <v>446172.37050934572</v>
      </c>
      <c r="M12" s="5">
        <f>(C15-$B$10)*$B$2*Output!$M$6*$I$4/Output!$M$3</f>
        <v>985211.1088037336</v>
      </c>
      <c r="N12" s="5">
        <f>(D15-$B$10)*$B$2*Output!$M$6*$I$4/Output!$M$3</f>
        <v>1524249.8470981203</v>
      </c>
      <c r="P12" s="5">
        <v>2026</v>
      </c>
      <c r="Q12" s="5">
        <f>(B15-$B$10)*$B$2*Output!$M$6*$J$4/Output!$M$3</f>
        <v>164977.181416929</v>
      </c>
      <c r="R12" s="5">
        <f>(C15-$B$10)*$B$2*Output!$M$6*$J$4/Output!$M$3</f>
        <v>364292.7320791657</v>
      </c>
      <c r="S12" s="5">
        <f>(D15-$B$10)*$B$2*Output!$M$6*$J$4/Output!$M$3</f>
        <v>563608.28274140204</v>
      </c>
      <c r="U12" s="5">
        <v>2026</v>
      </c>
      <c r="V12" s="5">
        <f>(B15-$B$10)*$B$2*Output!$M$6*$K$4/Output!$M$3</f>
        <v>2390350.8529320005</v>
      </c>
      <c r="W12" s="5">
        <f>(C15-$B$10)*$B$2*Output!$M$6*$K$4/Output!$M$3</f>
        <v>5278229.6034123376</v>
      </c>
      <c r="X12" s="5">
        <f>(D15-$B$10)*$B$2*Output!$M$6*$K$4/Output!$M$3</f>
        <v>8166108.35389267</v>
      </c>
      <c r="Z12" s="5">
        <v>2026</v>
      </c>
      <c r="AA12" s="5">
        <f>(B15-$B$10)*$B$2*Output!$M$6*$L$4/Output!$M$3</f>
        <v>667306.27977685025</v>
      </c>
      <c r="AB12" s="5">
        <f>(C15-$B$10)*$B$2*Output!$M$6*$L$4/Output!$M$3</f>
        <v>1473505.7642859444</v>
      </c>
      <c r="AC12" s="5">
        <f>(D15-$B$10)*$B$2*Output!$M$6*$L$4/Output!$M$3</f>
        <v>2279705.2487950372</v>
      </c>
      <c r="AE12" s="5">
        <v>2026</v>
      </c>
      <c r="AF12" s="5">
        <f>(B15-$B$10)*$B$2*Output!$M$6*$M$4/Output!$M$3</f>
        <v>358552.62793980015</v>
      </c>
      <c r="AG12" s="5">
        <f>(C15-$B$10)*$B$2*Output!$M$6*$M$4/Output!$M$3</f>
        <v>791734.44051185076</v>
      </c>
      <c r="AH12" s="5">
        <f>(D15-$B$10)*$B$2*Output!$M$6*$M$4/Output!$M$3</f>
        <v>1224916.2530839005</v>
      </c>
      <c r="AJ12" s="5">
        <v>2026</v>
      </c>
      <c r="AK12" s="5">
        <f>(B15-$B$10)*$B$2*Output!$M$6*$N$4/Output!$M$3</f>
        <v>478070.1705864002</v>
      </c>
      <c r="AL12" s="5">
        <f>(C15-$B$10)*$B$2*Output!$M$6*$N$4/Output!$M$3</f>
        <v>1055645.9206824678</v>
      </c>
      <c r="AM12" s="5">
        <f>(D15-$B$10)*$B$2*Output!$M$6*$N$4/Output!$M$3</f>
        <v>1633221.6707785339</v>
      </c>
      <c r="AO12" s="5">
        <v>2026</v>
      </c>
      <c r="AP12" s="5">
        <f>(B15-$B$10)*$B$2*Output!$M$6*$O$4/Output!$M$3</f>
        <v>355372.5119953815</v>
      </c>
      <c r="AQ12" s="5">
        <f>(C15-$B$10)*$B$2*Output!$M$6*$O$4/Output!$M$3</f>
        <v>784712.29892977921</v>
      </c>
      <c r="AR12" s="5">
        <f>(D15-$B$10)*$B$2*Output!$M$6*$O$4/Output!$M$3</f>
        <v>1214052.085864176</v>
      </c>
      <c r="AT12" s="5">
        <v>2026</v>
      </c>
      <c r="AU12" s="5">
        <f>(B15-$B$10)*$B$2*Output!$M$6*$P$4/Output!$M$3</f>
        <v>448528.41319805424</v>
      </c>
      <c r="AV12" s="5">
        <f>(C15-$B$10)*$B$2*Output!$M$6*$P$4/Output!$M$3</f>
        <v>990413.5811735075</v>
      </c>
      <c r="AW12" s="5">
        <f>(D15-$B$10)*$B$2*Output!$M$6*$P$4/Output!$M$3</f>
        <v>1532298.7491489595</v>
      </c>
      <c r="AY12" s="5">
        <v>2026</v>
      </c>
      <c r="AZ12" s="5">
        <f>(B15-$B$10)*$B$2*Output!$M$6*$Q$4/Output!$M$3</f>
        <v>65554.15269817716</v>
      </c>
      <c r="BA12" s="5">
        <f>(C15-$B$10)*$B$2*Output!$M$6*$Q$4/Output!$M$3</f>
        <v>144752.75417151264</v>
      </c>
      <c r="BB12" s="5">
        <f>(D15-$B$10)*$B$2*Output!$M$6*$Q$4/Output!$M$3</f>
        <v>223951.35564484794</v>
      </c>
      <c r="BD12" s="5">
        <v>2026</v>
      </c>
      <c r="BE12" s="5">
        <f>(B15-$B$10)*$B$2*Output!$M$6*$R$4/Output!$M$3</f>
        <v>113857.21258104454</v>
      </c>
      <c r="BF12" s="5">
        <f>(C15-$B$10)*$B$2*Output!$M$6*$R$4/Output!$M$3</f>
        <v>251412.67829789038</v>
      </c>
      <c r="BG12" s="5">
        <f>(D15-$B$10)*$B$2*Output!$M$6*$R$4/Output!$M$3</f>
        <v>388968.14401473594</v>
      </c>
      <c r="BI12" s="5">
        <v>2026</v>
      </c>
      <c r="BJ12" s="5">
        <f>(B15-$B$10)*$B$2*Output!$M$6*$S$4/Output!$M$3</f>
        <v>69004.371261239125</v>
      </c>
      <c r="BK12" s="5">
        <f>(C15-$B$10)*$B$2*Output!$M$6*$S$4/Output!$M$3</f>
        <v>152371.32018053962</v>
      </c>
      <c r="BL12" s="5">
        <f>(D15-$B$10)*$B$2*Output!$M$6*$S$4/Output!$M$3</f>
        <v>235738.26909983993</v>
      </c>
      <c r="BN12" s="5">
        <v>2026</v>
      </c>
      <c r="BO12" s="5">
        <f>(B15-$B$10)*$B$2*Output!$M$6*$T$4/Output!$M$3</f>
        <v>3119084.2879970311</v>
      </c>
      <c r="BP12" s="5">
        <f>(C15-$B$10)*$B$2*Output!$M$6*$T$4/Output!$M$3</f>
        <v>6887375.1333409632</v>
      </c>
      <c r="BQ12" s="5">
        <f>(D15-$B$10)*$B$2*Output!$M$6*$T$4/Output!$M$3</f>
        <v>10655665.978684887</v>
      </c>
      <c r="BS12" s="5">
        <v>2026</v>
      </c>
      <c r="BT12" s="5">
        <f>(B15-$B$10)*$B$2*Output!$M$6*$U$4/Output!$M$3</f>
        <v>0</v>
      </c>
      <c r="BU12" s="5">
        <f>(C15-$B$10)*$B$2*Output!$M$6*$U$4/Output!$M$3</f>
        <v>0</v>
      </c>
      <c r="BV12" s="5">
        <f>(D15-$B$10)*$B$2*Output!$M$6*$U$4/Output!$M$3</f>
        <v>0</v>
      </c>
      <c r="BX12" s="5">
        <v>2026</v>
      </c>
      <c r="BY12" s="5">
        <f>(B15-$B$10)*$B$2*Output!$M$6*$V$4/Output!$M$3</f>
        <v>0</v>
      </c>
      <c r="BZ12" s="5">
        <f>(C15-$B$10)*$B$2*Output!$M$6*$V$4/Output!$M$3</f>
        <v>0</v>
      </c>
      <c r="CA12" s="5">
        <f>(D15-$B$10)*$B$2*Output!$M$6*$V$4/Output!$M$3</f>
        <v>0</v>
      </c>
      <c r="CC12" s="5">
        <v>2026</v>
      </c>
      <c r="CD12" s="5">
        <f>(B15-$B$10)*$B$2*Output!$M$6*$W$4/Output!$M$3</f>
        <v>381928.688326167</v>
      </c>
      <c r="CE12" s="5">
        <f>(C15-$B$10)*$B$2*Output!$M$6*$W$4/Output!$M$3</f>
        <v>843352.05714379135</v>
      </c>
      <c r="CF12" s="5">
        <f>(D15-$B$10)*$B$2*Output!$M$6*$W$4/Output!$M$3</f>
        <v>1304775.4259614148</v>
      </c>
    </row>
    <row r="13" spans="1:84" x14ac:dyDescent="0.25">
      <c r="A13" s="5">
        <v>2024</v>
      </c>
      <c r="B13" s="5">
        <v>5.8591922176346456</v>
      </c>
      <c r="C13" s="5">
        <v>6.10247483558617</v>
      </c>
      <c r="D13" s="5">
        <v>6.3457574535376953</v>
      </c>
      <c r="F13" s="5">
        <v>2027</v>
      </c>
      <c r="G13" s="5">
        <f>(B16-$B$10)*$B$2*Output!$M$6*$G$4/Output!$M$3</f>
        <v>143683.77085417259</v>
      </c>
      <c r="H13" s="5">
        <f>(C16-$B$10)*$B$2*Output!$M$6*$G$4/Output!$M$3</f>
        <v>333841.05262942618</v>
      </c>
      <c r="I13" s="5">
        <f>(D16-$B$10)*$B$2*Output!$M$6*$G$4/Output!$M$3</f>
        <v>523998.33440467977</v>
      </c>
      <c r="K13" s="5">
        <v>2027</v>
      </c>
      <c r="L13" s="5">
        <f>(B16-$B$10)*$B$2*Output!$M$6*$I$4/Output!$M$3</f>
        <v>594896.49401246046</v>
      </c>
      <c r="M13" s="5">
        <f>(C16-$B$10)*$B$2*Output!$M$6*$I$4/Output!$M$3</f>
        <v>1382208.0989803555</v>
      </c>
      <c r="N13" s="5">
        <f>(D16-$B$10)*$B$2*Output!$M$6*$I$4/Output!$M$3</f>
        <v>2169519.7039482505</v>
      </c>
      <c r="P13" s="5">
        <v>2027</v>
      </c>
      <c r="Q13" s="5">
        <f>(B16-$B$10)*$B$2*Output!$M$6*$J$4/Output!$M$3</f>
        <v>219969.57522257185</v>
      </c>
      <c r="R13" s="5">
        <f>(C16-$B$10)*$B$2*Output!$M$6*$J$4/Output!$M$3</f>
        <v>511086.77133259247</v>
      </c>
      <c r="S13" s="5">
        <f>(D16-$B$10)*$B$2*Output!$M$6*$J$4/Output!$M$3</f>
        <v>802203.96744261321</v>
      </c>
      <c r="U13" s="5">
        <v>2027</v>
      </c>
      <c r="V13" s="5">
        <f>(B16-$B$10)*$B$2*Output!$M$6*$K$4/Output!$M$3</f>
        <v>3187134.4705759985</v>
      </c>
      <c r="W13" s="5">
        <f>(C16-$B$10)*$B$2*Output!$M$6*$K$4/Output!$M$3</f>
        <v>7405125.2984478706</v>
      </c>
      <c r="X13" s="5">
        <f>(D16-$B$10)*$B$2*Output!$M$6*$K$4/Output!$M$3</f>
        <v>11623116.126319742</v>
      </c>
      <c r="Z13" s="5">
        <v>2027</v>
      </c>
      <c r="AA13" s="5">
        <f>(B16-$B$10)*$B$2*Output!$M$6*$L$4/Output!$M$3</f>
        <v>889741.70636913285</v>
      </c>
      <c r="AB13" s="5">
        <f>(C16-$B$10)*$B$2*Output!$M$6*$L$4/Output!$M$3</f>
        <v>2067264.145816697</v>
      </c>
      <c r="AC13" s="5">
        <f>(D16-$B$10)*$B$2*Output!$M$6*$L$4/Output!$M$3</f>
        <v>3244786.5852642613</v>
      </c>
      <c r="AE13" s="5">
        <v>2027</v>
      </c>
      <c r="AF13" s="5">
        <f>(B16-$B$10)*$B$2*Output!$M$6*$M$4/Output!$M$3</f>
        <v>478070.17058639985</v>
      </c>
      <c r="AG13" s="5">
        <f>(C16-$B$10)*$B$2*Output!$M$6*$M$4/Output!$M$3</f>
        <v>1110768.7947671805</v>
      </c>
      <c r="AH13" s="5">
        <f>(D16-$B$10)*$B$2*Output!$M$6*$M$4/Output!$M$3</f>
        <v>1743467.4189479614</v>
      </c>
      <c r="AJ13" s="5">
        <v>2027</v>
      </c>
      <c r="AK13" s="5">
        <f>(B16-$B$10)*$B$2*Output!$M$6*$N$4/Output!$M$3</f>
        <v>637426.89411519968</v>
      </c>
      <c r="AL13" s="5">
        <f>(C16-$B$10)*$B$2*Output!$M$6*$N$4/Output!$M$3</f>
        <v>1481025.0596895739</v>
      </c>
      <c r="AM13" s="5">
        <f>(D16-$B$10)*$B$2*Output!$M$6*$N$4/Output!$M$3</f>
        <v>2324623.2252639486</v>
      </c>
      <c r="AO13" s="5">
        <v>2027</v>
      </c>
      <c r="AP13" s="5">
        <f>(B16-$B$10)*$B$2*Output!$M$6*$O$4/Output!$M$3</f>
        <v>473830.01599384163</v>
      </c>
      <c r="AQ13" s="5">
        <f>(C16-$B$10)*$B$2*Output!$M$6*$O$4/Output!$M$3</f>
        <v>1100917.0372299443</v>
      </c>
      <c r="AR13" s="5">
        <f>(D16-$B$10)*$B$2*Output!$M$6*$O$4/Output!$M$3</f>
        <v>1728004.058466047</v>
      </c>
      <c r="AT13" s="5">
        <v>2027</v>
      </c>
      <c r="AU13" s="5">
        <f>(B16-$B$10)*$B$2*Output!$M$6*$P$4/Output!$M$3</f>
        <v>598037.88426407182</v>
      </c>
      <c r="AV13" s="5">
        <f>(C16-$B$10)*$B$2*Output!$M$6*$P$4/Output!$M$3</f>
        <v>1389506.9401931332</v>
      </c>
      <c r="AW13" s="5">
        <f>(D16-$B$10)*$B$2*Output!$M$6*$P$4/Output!$M$3</f>
        <v>2180975.9961221949</v>
      </c>
      <c r="AY13" s="5">
        <v>2027</v>
      </c>
      <c r="AZ13" s="5">
        <f>(B16-$B$10)*$B$2*Output!$M$6*$Q$4/Output!$M$3</f>
        <v>87405.536930902817</v>
      </c>
      <c r="BA13" s="5">
        <f>(C16-$B$10)*$B$2*Output!$M$6*$Q$4/Output!$M$3</f>
        <v>203081.78356668871</v>
      </c>
      <c r="BB13" s="5">
        <f>(D16-$B$10)*$B$2*Output!$M$6*$Q$4/Output!$M$3</f>
        <v>318758.03020247462</v>
      </c>
      <c r="BD13" s="5">
        <v>2027</v>
      </c>
      <c r="BE13" s="5">
        <f>(B16-$B$10)*$B$2*Output!$M$6*$R$4/Output!$M$3</f>
        <v>151809.61677472593</v>
      </c>
      <c r="BF13" s="5">
        <f>(C16-$B$10)*$B$2*Output!$M$6*$R$4/Output!$M$3</f>
        <v>352720.99251056463</v>
      </c>
      <c r="BG13" s="5">
        <f>(D16-$B$10)*$B$2*Output!$M$6*$R$4/Output!$M$3</f>
        <v>553632.36824640329</v>
      </c>
      <c r="BI13" s="5">
        <v>2027</v>
      </c>
      <c r="BJ13" s="5">
        <f>(B16-$B$10)*$B$2*Output!$M$6*$S$4/Output!$M$3</f>
        <v>92005.828348318755</v>
      </c>
      <c r="BK13" s="5">
        <f>(C16-$B$10)*$B$2*Output!$M$6*$S$4/Output!$M$3</f>
        <v>213770.29849125131</v>
      </c>
      <c r="BL13" s="5">
        <f>(D16-$B$10)*$B$2*Output!$M$6*$S$4/Output!$M$3</f>
        <v>335534.76863418386</v>
      </c>
      <c r="BN13" s="5">
        <v>2027</v>
      </c>
      <c r="BO13" s="5">
        <f>(B16-$B$10)*$B$2*Output!$M$6*$T$4/Output!$M$3</f>
        <v>4158779.0506627043</v>
      </c>
      <c r="BP13" s="5">
        <f>(C16-$B$10)*$B$2*Output!$M$6*$T$4/Output!$M$3</f>
        <v>9662686.1034676451</v>
      </c>
      <c r="BQ13" s="5">
        <f>(D16-$B$10)*$B$2*Output!$M$6*$T$4/Output!$M$3</f>
        <v>15166593.156272586</v>
      </c>
      <c r="BS13" s="5">
        <v>2027</v>
      </c>
      <c r="BT13" s="5">
        <f>(B16-$B$10)*$B$2*Output!$M$6*$U$4/Output!$M$3</f>
        <v>0</v>
      </c>
      <c r="BU13" s="5">
        <f>(C16-$B$10)*$B$2*Output!$M$6*$U$4/Output!$M$3</f>
        <v>0</v>
      </c>
      <c r="BV13" s="5">
        <f>(D16-$B$10)*$B$2*Output!$M$6*$U$4/Output!$M$3</f>
        <v>0</v>
      </c>
      <c r="BX13" s="5">
        <v>2027</v>
      </c>
      <c r="BY13" s="5">
        <f>(B16-$B$10)*$B$2*Output!$M$6*$V$4/Output!$M$3</f>
        <v>0</v>
      </c>
      <c r="BZ13" s="5">
        <f>(C16-$B$10)*$B$2*Output!$M$6*$V$4/Output!$M$3</f>
        <v>0</v>
      </c>
      <c r="CA13" s="5">
        <f>(D16-$B$10)*$B$2*Output!$M$6*$V$4/Output!$M$3</f>
        <v>0</v>
      </c>
      <c r="CC13" s="5">
        <v>2027</v>
      </c>
      <c r="CD13" s="5">
        <f>(B16-$B$10)*$B$2*Output!$M$6*$W$4/Output!$M$3</f>
        <v>509238.25110155571</v>
      </c>
      <c r="CE13" s="5">
        <f>(C16-$B$10)*$B$2*Output!$M$6*$W$4/Output!$M$3</f>
        <v>1183186.053485834</v>
      </c>
      <c r="CF13" s="5">
        <f>(D16-$B$10)*$B$2*Output!$M$6*$W$4/Output!$M$3</f>
        <v>1857133.8558701123</v>
      </c>
    </row>
    <row r="14" spans="1:84" x14ac:dyDescent="0.25">
      <c r="A14" s="5">
        <v>2025</v>
      </c>
      <c r="B14" s="5">
        <v>6.1013844352692903</v>
      </c>
      <c r="C14" s="5">
        <v>6.6352246779452386</v>
      </c>
      <c r="D14" s="5">
        <v>7.1690649206211878</v>
      </c>
      <c r="F14" s="5">
        <v>2028</v>
      </c>
      <c r="G14" s="5">
        <f>(B17-$B$10)*$B$2*Output!$M$6*$G$4/Output!$M$3</f>
        <v>179604.71356771581</v>
      </c>
      <c r="H14" s="5">
        <f>(C17-$B$10)*$B$2*Output!$M$6*$G$4/Output!$M$3</f>
        <v>439836.80090362934</v>
      </c>
      <c r="I14" s="5">
        <f>(D17-$B$10)*$B$2*Output!$M$6*$G$4/Output!$M$3</f>
        <v>700068.88823954354</v>
      </c>
      <c r="K14" s="5">
        <v>2028</v>
      </c>
      <c r="L14" s="5">
        <f>(B17-$B$10)*$B$2*Output!$M$6*$I$4/Output!$M$3</f>
        <v>743620.61751557584</v>
      </c>
      <c r="M14" s="5">
        <f>(C17-$B$10)*$B$2*Output!$M$6*$I$4/Output!$M$3</f>
        <v>1821064.1970190688</v>
      </c>
      <c r="N14" s="5">
        <f>(D17-$B$10)*$B$2*Output!$M$6*$I$4/Output!$M$3</f>
        <v>2898507.7765225642</v>
      </c>
      <c r="P14" s="5">
        <v>2028</v>
      </c>
      <c r="Q14" s="5">
        <f>(B17-$B$10)*$B$2*Output!$M$6*$J$4/Output!$M$3</f>
        <v>274961.96902821492</v>
      </c>
      <c r="R14" s="5">
        <f>(C17-$B$10)*$B$2*Output!$M$6*$J$4/Output!$M$3</f>
        <v>673358.67987638211</v>
      </c>
      <c r="S14" s="5">
        <f>(D17-$B$10)*$B$2*Output!$M$6*$J$4/Output!$M$3</f>
        <v>1071755.3907245502</v>
      </c>
      <c r="U14" s="5">
        <v>2028</v>
      </c>
      <c r="V14" s="5">
        <f>(B17-$B$10)*$B$2*Output!$M$6*$K$4/Output!$M$3</f>
        <v>3983918.0882199998</v>
      </c>
      <c r="W14" s="5">
        <f>(C17-$B$10)*$B$2*Output!$M$6*$K$4/Output!$M$3</f>
        <v>9756279.5105827395</v>
      </c>
      <c r="X14" s="5">
        <f>(D17-$B$10)*$B$2*Output!$M$6*$K$4/Output!$M$3</f>
        <v>15528640.932945494</v>
      </c>
      <c r="Z14" s="5">
        <v>2028</v>
      </c>
      <c r="AA14" s="5">
        <f>(B17-$B$10)*$B$2*Output!$M$6*$L$4/Output!$M$3</f>
        <v>1112177.1329614166</v>
      </c>
      <c r="AB14" s="5">
        <f>(C17-$B$10)*$B$2*Output!$M$6*$L$4/Output!$M$3</f>
        <v>2723628.0300376816</v>
      </c>
      <c r="AC14" s="5">
        <f>(D17-$B$10)*$B$2*Output!$M$6*$L$4/Output!$M$3</f>
        <v>4335078.9271139503</v>
      </c>
      <c r="AE14" s="5">
        <v>2028</v>
      </c>
      <c r="AF14" s="5">
        <f>(B17-$B$10)*$B$2*Output!$M$6*$M$4/Output!$M$3</f>
        <v>597587.71323300002</v>
      </c>
      <c r="AG14" s="5">
        <f>(C17-$B$10)*$B$2*Output!$M$6*$M$4/Output!$M$3</f>
        <v>1463441.926587411</v>
      </c>
      <c r="AH14" s="5">
        <f>(D17-$B$10)*$B$2*Output!$M$6*$M$4/Output!$M$3</f>
        <v>2329296.1399418241</v>
      </c>
      <c r="AJ14" s="5">
        <v>2028</v>
      </c>
      <c r="AK14" s="5">
        <f>(B17-$B$10)*$B$2*Output!$M$6*$N$4/Output!$M$3</f>
        <v>796783.61764399998</v>
      </c>
      <c r="AL14" s="5">
        <f>(C17-$B$10)*$B$2*Output!$M$6*$N$4/Output!$M$3</f>
        <v>1951255.9021165478</v>
      </c>
      <c r="AM14" s="5">
        <f>(D17-$B$10)*$B$2*Output!$M$6*$N$4/Output!$M$3</f>
        <v>3105728.186589099</v>
      </c>
      <c r="AO14" s="5">
        <v>2028</v>
      </c>
      <c r="AP14" s="5">
        <f>(B17-$B$10)*$B$2*Output!$M$6*$O$4/Output!$M$3</f>
        <v>592287.51999230229</v>
      </c>
      <c r="AQ14" s="5">
        <f>(C17-$B$10)*$B$2*Output!$M$6*$O$4/Output!$M$3</f>
        <v>1450462.20020467</v>
      </c>
      <c r="AR14" s="5">
        <f>(D17-$B$10)*$B$2*Output!$M$6*$O$4/Output!$M$3</f>
        <v>2308636.8804170396</v>
      </c>
      <c r="AT14" s="5">
        <v>2028</v>
      </c>
      <c r="AU14" s="5">
        <f>(B17-$B$10)*$B$2*Output!$M$6*$P$4/Output!$M$3</f>
        <v>747547.35533009004</v>
      </c>
      <c r="AV14" s="5">
        <f>(C17-$B$10)*$B$2*Output!$M$6*$P$4/Output!$M$3</f>
        <v>1830680.4468602624</v>
      </c>
      <c r="AW14" s="5">
        <f>(D17-$B$10)*$B$2*Output!$M$6*$P$4/Output!$M$3</f>
        <v>2913813.5383904376</v>
      </c>
      <c r="AY14" s="5">
        <v>2028</v>
      </c>
      <c r="AZ14" s="5">
        <f>(B17-$B$10)*$B$2*Output!$M$6*$Q$4/Output!$M$3</f>
        <v>109256.92116362855</v>
      </c>
      <c r="BA14" s="5">
        <f>(C17-$B$10)*$B$2*Output!$M$6*$Q$4/Output!$M$3</f>
        <v>267560.98838726914</v>
      </c>
      <c r="BB14" s="5">
        <f>(D17-$B$10)*$B$2*Output!$M$6*$Q$4/Output!$M$3</f>
        <v>425865.05561091023</v>
      </c>
      <c r="BD14" s="5">
        <v>2028</v>
      </c>
      <c r="BE14" s="5">
        <f>(B17-$B$10)*$B$2*Output!$M$6*$R$4/Output!$M$3</f>
        <v>189762.02096840748</v>
      </c>
      <c r="BF14" s="5">
        <f>(C17-$B$10)*$B$2*Output!$M$6*$R$4/Output!$M$3</f>
        <v>464711.19035683596</v>
      </c>
      <c r="BG14" s="5">
        <f>(D17-$B$10)*$B$2*Output!$M$6*$R$4/Output!$M$3</f>
        <v>739660.3597452651</v>
      </c>
      <c r="BI14" s="5">
        <v>2028</v>
      </c>
      <c r="BJ14" s="5">
        <f>(B17-$B$10)*$B$2*Output!$M$6*$S$4/Output!$M$3</f>
        <v>115007.28543539847</v>
      </c>
      <c r="BK14" s="5">
        <f>(C17-$B$10)*$B$2*Output!$M$6*$S$4/Output!$M$3</f>
        <v>281643.14567080967</v>
      </c>
      <c r="BL14" s="5">
        <f>(D17-$B$10)*$B$2*Output!$M$6*$S$4/Output!$M$3</f>
        <v>448279.00590622128</v>
      </c>
      <c r="BN14" s="5">
        <v>2028</v>
      </c>
      <c r="BO14" s="5">
        <f>(B17-$B$10)*$B$2*Output!$M$6*$T$4/Output!$M$3</f>
        <v>5198473.8133283826</v>
      </c>
      <c r="BP14" s="5">
        <f>(C17-$B$10)*$B$2*Output!$M$6*$T$4/Output!$M$3</f>
        <v>12730624.081163559</v>
      </c>
      <c r="BQ14" s="5">
        <f>(D17-$B$10)*$B$2*Output!$M$6*$T$4/Output!$M$3</f>
        <v>20262774.348998755</v>
      </c>
      <c r="BS14" s="5">
        <v>2028</v>
      </c>
      <c r="BT14" s="5">
        <f>(B17-$B$10)*$B$2*Output!$M$6*$U$4/Output!$M$3</f>
        <v>0</v>
      </c>
      <c r="BU14" s="5">
        <f>(C17-$B$10)*$B$2*Output!$M$6*$U$4/Output!$M$3</f>
        <v>0</v>
      </c>
      <c r="BV14" s="5">
        <f>(D17-$B$10)*$B$2*Output!$M$6*$U$4/Output!$M$3</f>
        <v>0</v>
      </c>
      <c r="BX14" s="5">
        <v>2028</v>
      </c>
      <c r="BY14" s="5">
        <f>(B17-$B$10)*$B$2*Output!$M$6*$V$4/Output!$M$3</f>
        <v>0</v>
      </c>
      <c r="BZ14" s="5">
        <f>(C17-$B$10)*$B$2*Output!$M$6*$V$4/Output!$M$3</f>
        <v>0</v>
      </c>
      <c r="CA14" s="5">
        <f>(D17-$B$10)*$B$2*Output!$M$6*$V$4/Output!$M$3</f>
        <v>0</v>
      </c>
      <c r="CC14" s="5">
        <v>2028</v>
      </c>
      <c r="CD14" s="5">
        <f>(B17-$B$10)*$B$2*Output!$M$6*$W$4/Output!$M$3</f>
        <v>636547.81387694483</v>
      </c>
      <c r="CE14" s="5">
        <f>(C17-$B$10)*$B$2*Output!$M$6*$W$4/Output!$M$3</f>
        <v>1558851.9283057421</v>
      </c>
      <c r="CF14" s="5">
        <f>(D17-$B$10)*$B$2*Output!$M$6*$W$4/Output!$M$3</f>
        <v>2481156.0427345419</v>
      </c>
    </row>
    <row r="15" spans="1:84" x14ac:dyDescent="0.25">
      <c r="A15" s="5">
        <v>2026</v>
      </c>
      <c r="B15" s="5">
        <v>6.3435766529039359</v>
      </c>
      <c r="C15" s="5">
        <v>7.2213830527228895</v>
      </c>
      <c r="D15" s="5">
        <v>8.0991894525418413</v>
      </c>
      <c r="F15" s="5">
        <v>2029</v>
      </c>
      <c r="G15" s="5">
        <f>(B18-$B$10)*$B$2*Output!$M$6*$G$4/Output!$M$3</f>
        <v>215525.65628125894</v>
      </c>
      <c r="H15" s="5">
        <f>(C18-$B$10)*$B$2*Output!$M$6*$G$4/Output!$M$3</f>
        <v>557254.36940710666</v>
      </c>
      <c r="I15" s="5">
        <f>(D18-$B$10)*$B$2*Output!$M$6*$G$4/Output!$M$3</f>
        <v>898983.08253295522</v>
      </c>
      <c r="K15" s="5">
        <v>2029</v>
      </c>
      <c r="L15" s="5">
        <f>(B18-$B$10)*$B$2*Output!$M$6*$I$4/Output!$M$3</f>
        <v>892344.74101869098</v>
      </c>
      <c r="M15" s="5">
        <f>(C18-$B$10)*$B$2*Output!$M$6*$I$4/Output!$M$3</f>
        <v>2307210.2622492192</v>
      </c>
      <c r="N15" s="5">
        <f>(D18-$B$10)*$B$2*Output!$M$6*$I$4/Output!$M$3</f>
        <v>3722075.7834797506</v>
      </c>
      <c r="P15" s="5">
        <v>2029</v>
      </c>
      <c r="Q15" s="5">
        <f>(B18-$B$10)*$B$2*Output!$M$6*$J$4/Output!$M$3</f>
        <v>329954.36283385789</v>
      </c>
      <c r="R15" s="5">
        <f>(C18-$B$10)*$B$2*Output!$M$6*$J$4/Output!$M$3</f>
        <v>853116.57816811593</v>
      </c>
      <c r="S15" s="5">
        <f>(D18-$B$10)*$B$2*Output!$M$6*$J$4/Output!$M$3</f>
        <v>1376278.7935023753</v>
      </c>
      <c r="U15" s="5">
        <v>2029</v>
      </c>
      <c r="V15" s="5">
        <f>(B18-$B$10)*$B$2*Output!$M$6*$K$4/Output!$M$3</f>
        <v>4780701.7058639983</v>
      </c>
      <c r="W15" s="5">
        <f>(C18-$B$10)*$B$2*Output!$M$6*$K$4/Output!$M$3</f>
        <v>12360787.854176115</v>
      </c>
      <c r="X15" s="5">
        <f>(D18-$B$10)*$B$2*Output!$M$6*$K$4/Output!$M$3</f>
        <v>19940874.002488248</v>
      </c>
      <c r="Z15" s="5">
        <v>2029</v>
      </c>
      <c r="AA15" s="5">
        <f>(B18-$B$10)*$B$2*Output!$M$6*$L$4/Output!$M$3</f>
        <v>1334612.5595536998</v>
      </c>
      <c r="AB15" s="5">
        <f>(C18-$B$10)*$B$2*Output!$M$6*$L$4/Output!$M$3</f>
        <v>3450719.9426241657</v>
      </c>
      <c r="AC15" s="5">
        <f>(D18-$B$10)*$B$2*Output!$M$6*$L$4/Output!$M$3</f>
        <v>5566827.3256946374</v>
      </c>
      <c r="AE15" s="5">
        <v>2029</v>
      </c>
      <c r="AF15" s="5">
        <f>(B18-$B$10)*$B$2*Output!$M$6*$M$4/Output!$M$3</f>
        <v>717105.25587959983</v>
      </c>
      <c r="AG15" s="5">
        <f>(C18-$B$10)*$B$2*Output!$M$6*$M$4/Output!$M$3</f>
        <v>1854118.1781264176</v>
      </c>
      <c r="AH15" s="5">
        <f>(D18-$B$10)*$B$2*Output!$M$6*$M$4/Output!$M$3</f>
        <v>2991131.1003732379</v>
      </c>
      <c r="AJ15" s="5">
        <v>2029</v>
      </c>
      <c r="AK15" s="5">
        <f>(B18-$B$10)*$B$2*Output!$M$6*$N$4/Output!$M$3</f>
        <v>956140.34117279982</v>
      </c>
      <c r="AL15" s="5">
        <f>(C18-$B$10)*$B$2*Output!$M$6*$N$4/Output!$M$3</f>
        <v>2472157.5708352234</v>
      </c>
      <c r="AM15" s="5">
        <f>(D18-$B$10)*$B$2*Output!$M$6*$N$4/Output!$M$3</f>
        <v>3988174.8004976502</v>
      </c>
      <c r="AO15" s="5">
        <v>2029</v>
      </c>
      <c r="AP15" s="5">
        <f>(B18-$B$10)*$B$2*Output!$M$6*$O$4/Output!$M$3</f>
        <v>710745.02399076254</v>
      </c>
      <c r="AQ15" s="5">
        <f>(C18-$B$10)*$B$2*Output!$M$6*$O$4/Output!$M$3</f>
        <v>1837673.4212856272</v>
      </c>
      <c r="AR15" s="5">
        <f>(D18-$B$10)*$B$2*Output!$M$6*$O$4/Output!$M$3</f>
        <v>2964601.8185804947</v>
      </c>
      <c r="AT15" s="5">
        <v>2029</v>
      </c>
      <c r="AU15" s="5">
        <f>(B18-$B$10)*$B$2*Output!$M$6*$P$4/Output!$M$3</f>
        <v>897056.82639610802</v>
      </c>
      <c r="AV15" s="5">
        <f>(C18-$B$10)*$B$2*Output!$M$6*$P$4/Output!$M$3</f>
        <v>2319393.6385158398</v>
      </c>
      <c r="AW15" s="5">
        <f>(D18-$B$10)*$B$2*Output!$M$6*$P$4/Output!$M$3</f>
        <v>3741730.4506355752</v>
      </c>
      <c r="AY15" s="5">
        <v>2029</v>
      </c>
      <c r="AZ15" s="5">
        <f>(B18-$B$10)*$B$2*Output!$M$6*$Q$4/Output!$M$3</f>
        <v>131108.30539635423</v>
      </c>
      <c r="BA15" s="5">
        <f>(C18-$B$10)*$B$2*Output!$M$6*$Q$4/Output!$M$3</f>
        <v>338988.30101385358</v>
      </c>
      <c r="BB15" s="5">
        <f>(D18-$B$10)*$B$2*Output!$M$6*$Q$4/Output!$M$3</f>
        <v>546868.29663135333</v>
      </c>
      <c r="BD15" s="5">
        <v>2029</v>
      </c>
      <c r="BE15" s="5">
        <f>(B18-$B$10)*$B$2*Output!$M$6*$R$4/Output!$M$3</f>
        <v>227714.42516208894</v>
      </c>
      <c r="BF15" s="5">
        <f>(C18-$B$10)*$B$2*Output!$M$6*$R$4/Output!$M$3</f>
        <v>588769.15439248248</v>
      </c>
      <c r="BG15" s="5">
        <f>(D18-$B$10)*$B$2*Output!$M$6*$R$4/Output!$M$3</f>
        <v>949823.88362287683</v>
      </c>
      <c r="BI15" s="5">
        <v>2029</v>
      </c>
      <c r="BJ15" s="5">
        <f>(B18-$B$10)*$B$2*Output!$M$6*$S$4/Output!$M$3</f>
        <v>138008.74252247816</v>
      </c>
      <c r="BK15" s="5">
        <f>(C18-$B$10)*$B$2*Output!$M$6*$S$4/Output!$M$3</f>
        <v>356829.79054089851</v>
      </c>
      <c r="BL15" s="5">
        <f>(D18-$B$10)*$B$2*Output!$M$6*$S$4/Output!$M$3</f>
        <v>575650.83855931938</v>
      </c>
      <c r="BN15" s="5">
        <v>2029</v>
      </c>
      <c r="BO15" s="5">
        <f>(B18-$B$10)*$B$2*Output!$M$6*$T$4/Output!$M$3</f>
        <v>6238168.5759940585</v>
      </c>
      <c r="BP15" s="5">
        <f>(C18-$B$10)*$B$2*Output!$M$6*$T$4/Output!$M$3</f>
        <v>16129154.904575853</v>
      </c>
      <c r="BQ15" s="5">
        <f>(D18-$B$10)*$B$2*Output!$M$6*$T$4/Output!$M$3</f>
        <v>26020141.233157676</v>
      </c>
      <c r="BS15" s="5">
        <v>2029</v>
      </c>
      <c r="BT15" s="5">
        <f>(B18-$B$10)*$B$2*Output!$M$6*$U$4/Output!$M$3</f>
        <v>0</v>
      </c>
      <c r="BU15" s="5">
        <f>(C18-$B$10)*$B$2*Output!$M$6*$U$4/Output!$M$3</f>
        <v>0</v>
      </c>
      <c r="BV15" s="5">
        <f>(D18-$B$10)*$B$2*Output!$M$6*$U$4/Output!$M$3</f>
        <v>0</v>
      </c>
      <c r="BX15" s="5">
        <v>2029</v>
      </c>
      <c r="BY15" s="5">
        <f>(B18-$B$10)*$B$2*Output!$M$6*$V$4/Output!$M$3</f>
        <v>0</v>
      </c>
      <c r="BZ15" s="5">
        <f>(C18-$B$10)*$B$2*Output!$M$6*$V$4/Output!$M$3</f>
        <v>0</v>
      </c>
      <c r="CA15" s="5">
        <f>(D18-$B$10)*$B$2*Output!$M$6*$V$4/Output!$M$3</f>
        <v>0</v>
      </c>
      <c r="CC15" s="5">
        <v>2029</v>
      </c>
      <c r="CD15" s="5">
        <f>(B18-$B$10)*$B$2*Output!$M$6*$W$4/Output!$M$3</f>
        <v>763857.37665233377</v>
      </c>
      <c r="CE15" s="5">
        <f>(C18-$B$10)*$B$2*Output!$M$6*$W$4/Output!$M$3</f>
        <v>1974998.5597439823</v>
      </c>
      <c r="CF15" s="5">
        <f>(D18-$B$10)*$B$2*Output!$M$6*$W$4/Output!$M$3</f>
        <v>3186139.7428356335</v>
      </c>
    </row>
    <row r="16" spans="1:84" x14ac:dyDescent="0.25">
      <c r="A16" s="5">
        <v>2027</v>
      </c>
      <c r="B16" s="5">
        <v>6.5857688705385806</v>
      </c>
      <c r="C16" s="5">
        <v>7.8678792577796406</v>
      </c>
      <c r="D16" s="5">
        <v>9.1499896450207014</v>
      </c>
      <c r="F16" s="5">
        <v>2030</v>
      </c>
      <c r="G16" s="5">
        <f>(B19-$B$10)*$B$2*Output!$M$6*$G$4/Output!$M$3</f>
        <v>251446.59899480213</v>
      </c>
      <c r="H16" s="5">
        <f>(C19-$B$10)*$B$2*Output!$M$6*$G$4/Output!$M$3</f>
        <v>687575.64110675373</v>
      </c>
      <c r="I16" s="5">
        <f>(D19-$B$10)*$B$2*Output!$M$6*$G$4/Output!$M$3</f>
        <v>1123704.6832187069</v>
      </c>
      <c r="K16" s="5">
        <v>2030</v>
      </c>
      <c r="L16" s="5">
        <f>(B19-$B$10)*$B$2*Output!$M$6*$I$4/Output!$M$3</f>
        <v>1041068.8645218062</v>
      </c>
      <c r="M16" s="5">
        <f>(C19-$B$10)*$B$2*Output!$M$6*$I$4/Output!$M$3</f>
        <v>2846781.7613021615</v>
      </c>
      <c r="N16" s="5">
        <f>(D19-$B$10)*$B$2*Output!$M$6*$I$4/Output!$M$3</f>
        <v>4652494.6580825225</v>
      </c>
      <c r="P16" s="5">
        <v>2030</v>
      </c>
      <c r="Q16" s="5">
        <f>(B19-$B$10)*$B$2*Output!$M$6*$J$4/Output!$M$3</f>
        <v>384946.75663950085</v>
      </c>
      <c r="R16" s="5">
        <f>(C19-$B$10)*$B$2*Output!$M$6*$J$4/Output!$M$3</f>
        <v>1052629.1230283922</v>
      </c>
      <c r="S16" s="5">
        <f>(D19-$B$10)*$B$2*Output!$M$6*$J$4/Output!$M$3</f>
        <v>1720311.4894172852</v>
      </c>
      <c r="U16" s="5">
        <v>2030</v>
      </c>
      <c r="V16" s="5">
        <f>(B19-$B$10)*$B$2*Output!$M$6*$K$4/Output!$M$3</f>
        <v>5577485.3235079991</v>
      </c>
      <c r="W16" s="5">
        <f>(C19-$B$10)*$B$2*Output!$M$6*$K$4/Output!$M$3</f>
        <v>15251520.849378431</v>
      </c>
      <c r="X16" s="5">
        <f>(D19-$B$10)*$B$2*Output!$M$6*$K$4/Output!$M$3</f>
        <v>24925556.375248894</v>
      </c>
      <c r="Z16" s="5">
        <v>2030</v>
      </c>
      <c r="AA16" s="5">
        <f>(B19-$B$10)*$B$2*Output!$M$6*$L$4/Output!$M$3</f>
        <v>1557047.9861459832</v>
      </c>
      <c r="AB16" s="5">
        <f>(C19-$B$10)*$B$2*Output!$M$6*$L$4/Output!$M$3</f>
        <v>4257716.2371181455</v>
      </c>
      <c r="AC16" s="5">
        <f>(D19-$B$10)*$B$2*Output!$M$6*$L$4/Output!$M$3</f>
        <v>6958384.4880903158</v>
      </c>
      <c r="AE16" s="5">
        <v>2030</v>
      </c>
      <c r="AF16" s="5">
        <f>(B19-$B$10)*$B$2*Output!$M$6*$M$4/Output!$M$3</f>
        <v>836622.7985262</v>
      </c>
      <c r="AG16" s="5">
        <f>(C19-$B$10)*$B$2*Output!$M$6*$M$4/Output!$M$3</f>
        <v>2287728.1274067648</v>
      </c>
      <c r="AH16" s="5">
        <f>(D19-$B$10)*$B$2*Output!$M$6*$M$4/Output!$M$3</f>
        <v>3738833.4562873347</v>
      </c>
      <c r="AJ16" s="5">
        <v>2030</v>
      </c>
      <c r="AK16" s="5">
        <f>(B19-$B$10)*$B$2*Output!$M$6*$N$4/Output!$M$3</f>
        <v>1115497.0647015998</v>
      </c>
      <c r="AL16" s="5">
        <f>(C19-$B$10)*$B$2*Output!$M$6*$N$4/Output!$M$3</f>
        <v>3050304.1698756861</v>
      </c>
      <c r="AM16" s="5">
        <f>(D19-$B$10)*$B$2*Output!$M$6*$N$4/Output!$M$3</f>
        <v>4985111.2750497796</v>
      </c>
      <c r="AO16" s="5">
        <v>2030</v>
      </c>
      <c r="AP16" s="5">
        <f>(B19-$B$10)*$B$2*Output!$M$6*$O$4/Output!$M$3</f>
        <v>829202.52798922313</v>
      </c>
      <c r="AQ16" s="5">
        <f>(C19-$B$10)*$B$2*Output!$M$6*$O$4/Output!$M$3</f>
        <v>2267437.5476492997</v>
      </c>
      <c r="AR16" s="5">
        <f>(D19-$B$10)*$B$2*Output!$M$6*$O$4/Output!$M$3</f>
        <v>3705672.5673093805</v>
      </c>
      <c r="AT16" s="5">
        <v>2030</v>
      </c>
      <c r="AU16" s="5">
        <f>(B19-$B$10)*$B$2*Output!$M$6*$P$4/Output!$M$3</f>
        <v>1046566.2974621261</v>
      </c>
      <c r="AV16" s="5">
        <f>(C19-$B$10)*$B$2*Output!$M$6*$P$4/Output!$M$3</f>
        <v>2861814.3805282419</v>
      </c>
      <c r="AW16" s="5">
        <f>(D19-$B$10)*$B$2*Output!$M$6*$P$4/Output!$M$3</f>
        <v>4677062.4635943631</v>
      </c>
      <c r="AY16" s="5">
        <v>2030</v>
      </c>
      <c r="AZ16" s="5">
        <f>(B19-$B$10)*$B$2*Output!$M$6*$Q$4/Output!$M$3</f>
        <v>152959.68962907998</v>
      </c>
      <c r="BA16" s="5">
        <f>(C19-$B$10)*$B$2*Output!$M$6*$Q$4/Output!$M$3</f>
        <v>418265.17869258922</v>
      </c>
      <c r="BB16" s="5">
        <f>(D19-$B$10)*$B$2*Output!$M$6*$Q$4/Output!$M$3</f>
        <v>683570.66775609925</v>
      </c>
      <c r="BD16" s="5">
        <v>2030</v>
      </c>
      <c r="BE16" s="5">
        <f>(B19-$B$10)*$B$2*Output!$M$6*$R$4/Output!$M$3</f>
        <v>265666.82935577049</v>
      </c>
      <c r="BF16" s="5">
        <f>(C19-$B$10)*$B$2*Output!$M$6*$R$4/Output!$M$3</f>
        <v>726460.57351870753</v>
      </c>
      <c r="BG16" s="5">
        <f>(D19-$B$10)*$B$2*Output!$M$6*$R$4/Output!$M$3</f>
        <v>1187254.3176816462</v>
      </c>
      <c r="BI16" s="5">
        <v>2030</v>
      </c>
      <c r="BJ16" s="5">
        <f>(B19-$B$10)*$B$2*Output!$M$6*$S$4/Output!$M$3</f>
        <v>161010.19960955787</v>
      </c>
      <c r="BK16" s="5">
        <f>(C19-$B$10)*$B$2*Output!$M$6*$S$4/Output!$M$3</f>
        <v>440279.13546588342</v>
      </c>
      <c r="BL16" s="5">
        <f>(D19-$B$10)*$B$2*Output!$M$6*$S$4/Output!$M$3</f>
        <v>719548.07132220978</v>
      </c>
      <c r="BN16" s="5">
        <v>2030</v>
      </c>
      <c r="BO16" s="5">
        <f>(B19-$B$10)*$B$2*Output!$M$6*$T$4/Output!$M$3</f>
        <v>7277863.3386597345</v>
      </c>
      <c r="BP16" s="5">
        <f>(C19-$B$10)*$B$2*Output!$M$6*$T$4/Output!$M$3</f>
        <v>19901170.152910881</v>
      </c>
      <c r="BQ16" s="5">
        <f>(D19-$B$10)*$B$2*Output!$M$6*$T$4/Output!$M$3</f>
        <v>32524476.967162061</v>
      </c>
      <c r="BS16" s="5">
        <v>2030</v>
      </c>
      <c r="BT16" s="5">
        <f>(B19-$B$10)*$B$2*Output!$M$6*$U$4/Output!$M$3</f>
        <v>0</v>
      </c>
      <c r="BU16" s="5">
        <f>(C19-$B$10)*$B$2*Output!$M$6*$U$4/Output!$M$3</f>
        <v>0</v>
      </c>
      <c r="BV16" s="5">
        <f>(D19-$B$10)*$B$2*Output!$M$6*$U$4/Output!$M$3</f>
        <v>0</v>
      </c>
      <c r="BX16" s="5">
        <v>2030</v>
      </c>
      <c r="BY16" s="5">
        <f>(B19-$B$10)*$B$2*Output!$M$6*$V$4/Output!$M$3</f>
        <v>0</v>
      </c>
      <c r="BZ16" s="5">
        <f>(C19-$B$10)*$B$2*Output!$M$6*$V$4/Output!$M$3</f>
        <v>0</v>
      </c>
      <c r="CA16" s="5">
        <f>(D19-$B$10)*$B$2*Output!$M$6*$V$4/Output!$M$3</f>
        <v>0</v>
      </c>
      <c r="CC16" s="5">
        <v>2030</v>
      </c>
      <c r="CD16" s="5">
        <f>(B19-$B$10)*$B$2*Output!$M$6*$W$4/Output!$M$3</f>
        <v>891166.93942772271</v>
      </c>
      <c r="CE16" s="5">
        <f>(C19-$B$10)*$B$2*Output!$M$6*$W$4/Output!$M$3</f>
        <v>2436877.9779074546</v>
      </c>
      <c r="CF16" s="5">
        <f>(D19-$B$10)*$B$2*Output!$M$6*$W$4/Output!$M$3</f>
        <v>3982589.0163871916</v>
      </c>
    </row>
    <row r="17" spans="1:84" x14ac:dyDescent="0.25">
      <c r="A17" s="5">
        <v>2028</v>
      </c>
      <c r="B17" s="5">
        <v>6.8279610881732262</v>
      </c>
      <c r="C17" s="5">
        <v>8.5825416077934698</v>
      </c>
      <c r="D17" s="5">
        <v>10.337122127413718</v>
      </c>
      <c r="F17" s="5">
        <v>2031</v>
      </c>
      <c r="G17" s="5">
        <f>(B20-$B$10)*$B$2*Output!$M$6*$G$4/Output!$M$3</f>
        <v>287367.54170834518</v>
      </c>
      <c r="H17" s="5">
        <f>(C20-$B$10)*$B$2*Output!$M$6*$G$4/Output!$M$3</f>
        <v>753503.11914929468</v>
      </c>
      <c r="I17" s="5">
        <f>(D20-$B$10)*$B$2*Output!$M$6*$G$4/Output!$M$3</f>
        <v>1219638.696590245</v>
      </c>
      <c r="K17" s="5">
        <v>2031</v>
      </c>
      <c r="L17" s="5">
        <f>(B20-$B$10)*$B$2*Output!$M$6*$I$4/Output!$M$3</f>
        <v>1189792.9880249209</v>
      </c>
      <c r="M17" s="5">
        <f>(C20-$B$10)*$B$2*Output!$M$6*$I$4/Output!$M$3</f>
        <v>3119742.4813155313</v>
      </c>
      <c r="N17" s="5">
        <f>(D20-$B$10)*$B$2*Output!$M$6*$I$4/Output!$M$3</f>
        <v>5049691.9746061461</v>
      </c>
      <c r="P17" s="5">
        <v>2031</v>
      </c>
      <c r="Q17" s="5">
        <f>(B20-$B$10)*$B$2*Output!$M$6*$J$4/Output!$M$3</f>
        <v>439939.15044514369</v>
      </c>
      <c r="R17" s="5">
        <f>(C20-$B$10)*$B$2*Output!$M$6*$J$4/Output!$M$3</f>
        <v>1153559.3760019972</v>
      </c>
      <c r="S17" s="5">
        <f>(D20-$B$10)*$B$2*Output!$M$6*$J$4/Output!$M$3</f>
        <v>1867179.601558852</v>
      </c>
      <c r="U17" s="5">
        <v>2031</v>
      </c>
      <c r="V17" s="5">
        <f>(B20-$B$10)*$B$2*Output!$M$6*$K$4/Output!$M$3</f>
        <v>6374268.9411519971</v>
      </c>
      <c r="W17" s="5">
        <f>(C20-$B$10)*$B$2*Output!$M$6*$K$4/Output!$M$3</f>
        <v>16713897.125964176</v>
      </c>
      <c r="X17" s="5">
        <f>(D20-$B$10)*$B$2*Output!$M$6*$K$4/Output!$M$3</f>
        <v>27053525.310776379</v>
      </c>
      <c r="Z17" s="5">
        <v>2031</v>
      </c>
      <c r="AA17" s="5">
        <f>(B20-$B$10)*$B$2*Output!$M$6*$L$4/Output!$M$3</f>
        <v>1779483.4127382657</v>
      </c>
      <c r="AB17" s="5">
        <f>(C20-$B$10)*$B$2*Output!$M$6*$L$4/Output!$M$3</f>
        <v>4665962.9476649994</v>
      </c>
      <c r="AC17" s="5">
        <f>(D20-$B$10)*$B$2*Output!$M$6*$L$4/Output!$M$3</f>
        <v>7552442.4825917399</v>
      </c>
      <c r="AE17" s="5">
        <v>2031</v>
      </c>
      <c r="AF17" s="5">
        <f>(B20-$B$10)*$B$2*Output!$M$6*$M$4/Output!$M$3</f>
        <v>956140.3411727997</v>
      </c>
      <c r="AG17" s="5">
        <f>(C20-$B$10)*$B$2*Output!$M$6*$M$4/Output!$M$3</f>
        <v>2507084.5688946266</v>
      </c>
      <c r="AH17" s="5">
        <f>(D20-$B$10)*$B$2*Output!$M$6*$M$4/Output!$M$3</f>
        <v>4058028.7966164569</v>
      </c>
      <c r="AJ17" s="5">
        <v>2031</v>
      </c>
      <c r="AK17" s="5">
        <f>(B20-$B$10)*$B$2*Output!$M$6*$N$4/Output!$M$3</f>
        <v>1274853.7882303994</v>
      </c>
      <c r="AL17" s="5">
        <f>(C20-$B$10)*$B$2*Output!$M$6*$N$4/Output!$M$3</f>
        <v>3342779.4251928348</v>
      </c>
      <c r="AM17" s="5">
        <f>(D20-$B$10)*$B$2*Output!$M$6*$N$4/Output!$M$3</f>
        <v>5410705.0621552765</v>
      </c>
      <c r="AO17" s="5">
        <v>2031</v>
      </c>
      <c r="AP17" s="5">
        <f>(B20-$B$10)*$B$2*Output!$M$6*$O$4/Output!$M$3</f>
        <v>947660.03198768327</v>
      </c>
      <c r="AQ17" s="5">
        <f>(C20-$B$10)*$B$2*Output!$M$6*$O$4/Output!$M$3</f>
        <v>2484848.4479174674</v>
      </c>
      <c r="AR17" s="5">
        <f>(D20-$B$10)*$B$2*Output!$M$6*$O$4/Output!$M$3</f>
        <v>4022036.8638472548</v>
      </c>
      <c r="AT17" s="5">
        <v>2031</v>
      </c>
      <c r="AU17" s="5">
        <f>(B20-$B$10)*$B$2*Output!$M$6*$P$4/Output!$M$3</f>
        <v>1196075.7685281436</v>
      </c>
      <c r="AV17" s="5">
        <f>(C20-$B$10)*$B$2*Output!$M$6*$P$4/Output!$M$3</f>
        <v>3136216.487662822</v>
      </c>
      <c r="AW17" s="5">
        <f>(D20-$B$10)*$B$2*Output!$M$6*$P$4/Output!$M$3</f>
        <v>5076357.2067975057</v>
      </c>
      <c r="AY17" s="5">
        <v>2031</v>
      </c>
      <c r="AZ17" s="5">
        <f>(B20-$B$10)*$B$2*Output!$M$6*$Q$4/Output!$M$3</f>
        <v>174811.07386180563</v>
      </c>
      <c r="BA17" s="5">
        <f>(C20-$B$10)*$B$2*Output!$M$6*$Q$4/Output!$M$3</f>
        <v>458370.10204302781</v>
      </c>
      <c r="BB17" s="5">
        <f>(D20-$B$10)*$B$2*Output!$M$6*$Q$4/Output!$M$3</f>
        <v>741929.13022425084</v>
      </c>
      <c r="BD17" s="5">
        <v>2031</v>
      </c>
      <c r="BE17" s="5">
        <f>(B20-$B$10)*$B$2*Output!$M$6*$R$4/Output!$M$3</f>
        <v>303619.23354945186</v>
      </c>
      <c r="BF17" s="5">
        <f>(C20-$B$10)*$B$2*Output!$M$6*$R$4/Output!$M$3</f>
        <v>796116.493022101</v>
      </c>
      <c r="BG17" s="5">
        <f>(D20-$B$10)*$B$2*Output!$M$6*$R$4/Output!$M$3</f>
        <v>1288613.7524947515</v>
      </c>
      <c r="BI17" s="5">
        <v>2031</v>
      </c>
      <c r="BJ17" s="5">
        <f>(B20-$B$10)*$B$2*Output!$M$6*$S$4/Output!$M$3</f>
        <v>184011.65669663751</v>
      </c>
      <c r="BK17" s="5">
        <f>(C20-$B$10)*$B$2*Output!$M$6*$S$4/Output!$M$3</f>
        <v>482494.84425581881</v>
      </c>
      <c r="BL17" s="5">
        <f>(D20-$B$10)*$B$2*Output!$M$6*$S$4/Output!$M$3</f>
        <v>780978.03181500093</v>
      </c>
      <c r="BN17" s="5">
        <v>2031</v>
      </c>
      <c r="BO17" s="5">
        <f>(B20-$B$10)*$B$2*Output!$M$6*$T$4/Output!$M$3</f>
        <v>8317558.1013254086</v>
      </c>
      <c r="BP17" s="5">
        <f>(C20-$B$10)*$B$2*Output!$M$6*$T$4/Output!$M$3</f>
        <v>21809373.236087285</v>
      </c>
      <c r="BQ17" s="5">
        <f>(D20-$B$10)*$B$2*Output!$M$6*$T$4/Output!$M$3</f>
        <v>35301188.370849192</v>
      </c>
      <c r="BS17" s="5">
        <v>2031</v>
      </c>
      <c r="BT17" s="5">
        <f>(B20-$B$10)*$B$2*Output!$M$6*$U$4/Output!$M$3</f>
        <v>0</v>
      </c>
      <c r="BU17" s="5">
        <f>(C20-$B$10)*$B$2*Output!$M$6*$U$4/Output!$M$3</f>
        <v>0</v>
      </c>
      <c r="BV17" s="5">
        <f>(D20-$B$10)*$B$2*Output!$M$6*$U$4/Output!$M$3</f>
        <v>0</v>
      </c>
      <c r="BX17" s="5">
        <v>2031</v>
      </c>
      <c r="BY17" s="5">
        <f>(B20-$B$10)*$B$2*Output!$M$6*$V$4/Output!$M$3</f>
        <v>0</v>
      </c>
      <c r="BZ17" s="5">
        <f>(C20-$B$10)*$B$2*Output!$M$6*$V$4/Output!$M$3</f>
        <v>0</v>
      </c>
      <c r="CA17" s="5">
        <f>(D20-$B$10)*$B$2*Output!$M$6*$V$4/Output!$M$3</f>
        <v>0</v>
      </c>
      <c r="CC17" s="5">
        <v>2031</v>
      </c>
      <c r="CD17" s="5">
        <f>(B20-$B$10)*$B$2*Output!$M$6*$W$4/Output!$M$3</f>
        <v>1018476.5022031114</v>
      </c>
      <c r="CE17" s="5">
        <f>(C20-$B$10)*$B$2*Output!$M$6*$W$4/Output!$M$3</f>
        <v>2670535.4982964024</v>
      </c>
      <c r="CF17" s="5">
        <f>(D20-$B$10)*$B$2*Output!$M$6*$W$4/Output!$M$3</f>
        <v>4322594.494389697</v>
      </c>
    </row>
    <row r="18" spans="1:84" x14ac:dyDescent="0.25">
      <c r="A18" s="5">
        <v>2029</v>
      </c>
      <c r="B18" s="5">
        <v>7.0701533058078709</v>
      </c>
      <c r="C18" s="5">
        <v>9.374214073961884</v>
      </c>
      <c r="D18" s="5">
        <v>11.678274842115902</v>
      </c>
      <c r="F18" s="5">
        <v>2032</v>
      </c>
      <c r="G18" s="5">
        <f>(B21-$B$10)*$B$2*Output!$M$6*$G$4/Output!$M$3</f>
        <v>323288.48442188842</v>
      </c>
      <c r="H18" s="5">
        <f>(C21-$B$10)*$B$2*Output!$M$6*$G$4/Output!$M$3</f>
        <v>821782.23239398946</v>
      </c>
      <c r="I18" s="5">
        <f>(D21-$B$10)*$B$2*Output!$M$6*$G$4/Output!$M$3</f>
        <v>1320275.9803660919</v>
      </c>
      <c r="K18" s="5">
        <v>2032</v>
      </c>
      <c r="L18" s="5">
        <f>(B21-$B$10)*$B$2*Output!$M$6*$I$4/Output!$M$3</f>
        <v>1338517.1115280364</v>
      </c>
      <c r="M18" s="5">
        <f>(C21-$B$10)*$B$2*Output!$M$6*$I$4/Output!$M$3</f>
        <v>3402439.718742392</v>
      </c>
      <c r="N18" s="5">
        <f>(D21-$B$10)*$B$2*Output!$M$6*$I$4/Output!$M$3</f>
        <v>5466362.3259567544</v>
      </c>
      <c r="P18" s="5">
        <v>2032</v>
      </c>
      <c r="Q18" s="5">
        <f>(B21-$B$10)*$B$2*Output!$M$6*$J$4/Output!$M$3</f>
        <v>494931.54425078683</v>
      </c>
      <c r="R18" s="5">
        <f>(C21-$B$10)*$B$2*Output!$M$6*$J$4/Output!$M$3</f>
        <v>1258089.8142534597</v>
      </c>
      <c r="S18" s="5">
        <f>(D21-$B$10)*$B$2*Output!$M$6*$J$4/Output!$M$3</f>
        <v>2021248.0842561349</v>
      </c>
      <c r="U18" s="5">
        <v>2032</v>
      </c>
      <c r="V18" s="5">
        <f>(B21-$B$10)*$B$2*Output!$M$6*$K$4/Output!$M$3</f>
        <v>7171052.5587959988</v>
      </c>
      <c r="W18" s="5">
        <f>(C21-$B$10)*$B$2*Output!$M$6*$K$4/Output!$M$3</f>
        <v>18228436.410038162</v>
      </c>
      <c r="X18" s="5">
        <f>(D21-$B$10)*$B$2*Output!$M$6*$K$4/Output!$M$3</f>
        <v>29285820.261280354</v>
      </c>
      <c r="Z18" s="5">
        <v>2032</v>
      </c>
      <c r="AA18" s="5">
        <f>(B21-$B$10)*$B$2*Output!$M$6*$L$4/Output!$M$3</f>
        <v>2001918.8393305501</v>
      </c>
      <c r="AB18" s="5">
        <f>(C21-$B$10)*$B$2*Output!$M$6*$L$4/Output!$M$3</f>
        <v>5088771.8311356539</v>
      </c>
      <c r="AC18" s="5">
        <f>(D21-$B$10)*$B$2*Output!$M$6*$L$4/Output!$M$3</f>
        <v>8175624.8229407668</v>
      </c>
      <c r="AE18" s="5">
        <v>2032</v>
      </c>
      <c r="AF18" s="5">
        <f>(B21-$B$10)*$B$2*Output!$M$6*$M$4/Output!$M$3</f>
        <v>1075657.8838193999</v>
      </c>
      <c r="AG18" s="5">
        <f>(C21-$B$10)*$B$2*Output!$M$6*$M$4/Output!$M$3</f>
        <v>2734265.4615057241</v>
      </c>
      <c r="AH18" s="5">
        <f>(D21-$B$10)*$B$2*Output!$M$6*$M$4/Output!$M$3</f>
        <v>4392873.0391920535</v>
      </c>
      <c r="AJ18" s="5">
        <v>2032</v>
      </c>
      <c r="AK18" s="5">
        <f>(B21-$B$10)*$B$2*Output!$M$6*$N$4/Output!$M$3</f>
        <v>1434210.5117591997</v>
      </c>
      <c r="AL18" s="5">
        <f>(C21-$B$10)*$B$2*Output!$M$6*$N$4/Output!$M$3</f>
        <v>3645687.2820076323</v>
      </c>
      <c r="AM18" s="5">
        <f>(D21-$B$10)*$B$2*Output!$M$6*$N$4/Output!$M$3</f>
        <v>5857164.052256071</v>
      </c>
      <c r="AO18" s="5">
        <v>2032</v>
      </c>
      <c r="AP18" s="5">
        <f>(B21-$B$10)*$B$2*Output!$M$6*$O$4/Output!$M$3</f>
        <v>1066117.5359861439</v>
      </c>
      <c r="AQ18" s="5">
        <f>(C21-$B$10)*$B$2*Output!$M$6*$O$4/Output!$M$3</f>
        <v>2710014.4017927623</v>
      </c>
      <c r="AR18" s="5">
        <f>(D21-$B$10)*$B$2*Output!$M$6*$O$4/Output!$M$3</f>
        <v>4353911.2675993852</v>
      </c>
      <c r="AT18" s="5">
        <v>2032</v>
      </c>
      <c r="AU18" s="5">
        <f>(B21-$B$10)*$B$2*Output!$M$6*$P$4/Output!$M$3</f>
        <v>1345585.239594162</v>
      </c>
      <c r="AV18" s="5">
        <f>(C21-$B$10)*$B$2*Output!$M$6*$P$4/Output!$M$3</f>
        <v>3420406.5265345536</v>
      </c>
      <c r="AW18" s="5">
        <f>(D21-$B$10)*$B$2*Output!$M$6*$P$4/Output!$M$3</f>
        <v>5495227.8134749513</v>
      </c>
      <c r="AY18" s="5">
        <v>2032</v>
      </c>
      <c r="AZ18" s="5">
        <f>(B21-$B$10)*$B$2*Output!$M$6*$Q$4/Output!$M$3</f>
        <v>196662.45809453141</v>
      </c>
      <c r="BA18" s="5">
        <f>(C21-$B$10)*$B$2*Output!$M$6*$Q$4/Output!$M$3</f>
        <v>499905.56926274241</v>
      </c>
      <c r="BB18" s="5">
        <f>(D21-$B$10)*$B$2*Output!$M$6*$Q$4/Output!$M$3</f>
        <v>803148.68043095444</v>
      </c>
      <c r="BD18" s="5">
        <v>2032</v>
      </c>
      <c r="BE18" s="5">
        <f>(B21-$B$10)*$B$2*Output!$M$6*$R$4/Output!$M$3</f>
        <v>341571.63774313347</v>
      </c>
      <c r="BF18" s="5">
        <f>(C21-$B$10)*$B$2*Output!$M$6*$R$4/Output!$M$3</f>
        <v>868257.04135107901</v>
      </c>
      <c r="BG18" s="5">
        <f>(D21-$B$10)*$B$2*Output!$M$6*$R$4/Output!$M$3</f>
        <v>1394942.4449590261</v>
      </c>
      <c r="BI18" s="5">
        <v>2032</v>
      </c>
      <c r="BJ18" s="5">
        <f>(B21-$B$10)*$B$2*Output!$M$6*$S$4/Output!$M$3</f>
        <v>207013.11378371724</v>
      </c>
      <c r="BK18" s="5">
        <f>(C21-$B$10)*$B$2*Output!$M$6*$S$4/Output!$M$3</f>
        <v>526216.38869762374</v>
      </c>
      <c r="BL18" s="5">
        <f>(D21-$B$10)*$B$2*Output!$M$6*$S$4/Output!$M$3</f>
        <v>845419.66361153102</v>
      </c>
      <c r="BN18" s="5">
        <v>2032</v>
      </c>
      <c r="BO18" s="5">
        <f>(B21-$B$10)*$B$2*Output!$M$6*$T$4/Output!$M$3</f>
        <v>9357252.8639910873</v>
      </c>
      <c r="BP18" s="5">
        <f>(C21-$B$10)*$B$2*Output!$M$6*$T$4/Output!$M$3</f>
        <v>23785641.982876074</v>
      </c>
      <c r="BQ18" s="5">
        <f>(D21-$B$10)*$B$2*Output!$M$6*$T$4/Output!$M$3</f>
        <v>38214031.101761103</v>
      </c>
      <c r="BS18" s="5">
        <v>2032</v>
      </c>
      <c r="BT18" s="5">
        <f>(B21-$B$10)*$B$2*Output!$M$6*$U$4/Output!$M$3</f>
        <v>0</v>
      </c>
      <c r="BU18" s="5">
        <f>(C21-$B$10)*$B$2*Output!$M$6*$U$4/Output!$M$3</f>
        <v>0</v>
      </c>
      <c r="BV18" s="5">
        <f>(D21-$B$10)*$B$2*Output!$M$6*$U$4/Output!$M$3</f>
        <v>0</v>
      </c>
      <c r="BX18" s="5">
        <v>2032</v>
      </c>
      <c r="BY18" s="5">
        <f>(B21-$B$10)*$B$2*Output!$M$6*$V$4/Output!$M$3</f>
        <v>0</v>
      </c>
      <c r="BZ18" s="5">
        <f>(C21-$B$10)*$B$2*Output!$M$6*$V$4/Output!$M$3</f>
        <v>0</v>
      </c>
      <c r="CA18" s="5">
        <f>(D21-$B$10)*$B$2*Output!$M$6*$V$4/Output!$M$3</f>
        <v>0</v>
      </c>
      <c r="CC18" s="5">
        <v>2032</v>
      </c>
      <c r="CD18" s="5">
        <f>(B21-$B$10)*$B$2*Output!$M$6*$W$4/Output!$M$3</f>
        <v>1145786.0649785006</v>
      </c>
      <c r="CE18" s="5">
        <f>(C21-$B$10)*$B$2*Output!$M$6*$W$4/Output!$M$3</f>
        <v>2912527.5897399276</v>
      </c>
      <c r="CF18" s="5">
        <f>(D21-$B$10)*$B$2*Output!$M$6*$W$4/Output!$M$3</f>
        <v>4679269.1145013599</v>
      </c>
    </row>
    <row r="19" spans="1:84" x14ac:dyDescent="0.25">
      <c r="A19" s="5">
        <v>2030</v>
      </c>
      <c r="B19" s="5">
        <v>7.3123455234425165</v>
      </c>
      <c r="C19" s="5">
        <v>10.252888056702449</v>
      </c>
      <c r="D19" s="5">
        <v>13.193430589962391</v>
      </c>
      <c r="F19" s="5">
        <v>2033</v>
      </c>
      <c r="G19" s="5">
        <f>(B22-$B$10)*$B$2*Output!$M$6*$G$4/Output!$M$3</f>
        <v>359209.4271354315</v>
      </c>
      <c r="H19" s="5">
        <f>(C22-$B$10)*$B$2*Output!$M$6*$G$4/Output!$M$3</f>
        <v>892528.27234026999</v>
      </c>
      <c r="I19" s="5">
        <f>(D22-$B$10)*$B$2*Output!$M$6*$G$4/Output!$M$3</f>
        <v>1425847.1175451095</v>
      </c>
      <c r="K19" s="5">
        <v>2033</v>
      </c>
      <c r="L19" s="5">
        <f>(B22-$B$10)*$B$2*Output!$M$6*$I$4/Output!$M$3</f>
        <v>1487241.2350311512</v>
      </c>
      <c r="M19" s="5">
        <f>(C22-$B$10)*$B$2*Output!$M$6*$I$4/Output!$M$3</f>
        <v>3695350.817046057</v>
      </c>
      <c r="N19" s="5">
        <f>(D22-$B$10)*$B$2*Output!$M$6*$I$4/Output!$M$3</f>
        <v>5903460.3990609664</v>
      </c>
      <c r="P19" s="5">
        <v>2033</v>
      </c>
      <c r="Q19" s="5">
        <f>(B22-$B$10)*$B$2*Output!$M$6*$J$4/Output!$M$3</f>
        <v>549923.93805642962</v>
      </c>
      <c r="R19" s="5">
        <f>(C22-$B$10)*$B$2*Output!$M$6*$J$4/Output!$M$3</f>
        <v>1366396.9408214046</v>
      </c>
      <c r="S19" s="5">
        <f>(D22-$B$10)*$B$2*Output!$M$6*$J$4/Output!$M$3</f>
        <v>2182869.9435863807</v>
      </c>
      <c r="U19" s="5">
        <v>2033</v>
      </c>
      <c r="V19" s="5">
        <f>(B22-$B$10)*$B$2*Output!$M$6*$K$4/Output!$M$3</f>
        <v>7967836.1764399968</v>
      </c>
      <c r="W19" s="5">
        <f>(C22-$B$10)*$B$2*Output!$M$6*$K$4/Output!$M$3</f>
        <v>19797696.050351877</v>
      </c>
      <c r="X19" s="5">
        <f>(D22-$B$10)*$B$2*Output!$M$6*$K$4/Output!$M$3</f>
        <v>31627555.924263775</v>
      </c>
      <c r="Z19" s="5">
        <v>2033</v>
      </c>
      <c r="AA19" s="5">
        <f>(B22-$B$10)*$B$2*Output!$M$6*$L$4/Output!$M$3</f>
        <v>2224354.2659228323</v>
      </c>
      <c r="AB19" s="5">
        <f>(C22-$B$10)*$B$2*Output!$M$6*$L$4/Output!$M$3</f>
        <v>5526856.814056566</v>
      </c>
      <c r="AC19" s="5">
        <f>(D22-$B$10)*$B$2*Output!$M$6*$L$4/Output!$M$3</f>
        <v>8829359.3621903043</v>
      </c>
      <c r="AE19" s="5">
        <v>2033</v>
      </c>
      <c r="AF19" s="5">
        <f>(B22-$B$10)*$B$2*Output!$M$6*$M$4/Output!$M$3</f>
        <v>1195175.4264659996</v>
      </c>
      <c r="AG19" s="5">
        <f>(C22-$B$10)*$B$2*Output!$M$6*$M$4/Output!$M$3</f>
        <v>2969654.407552782</v>
      </c>
      <c r="AH19" s="5">
        <f>(D22-$B$10)*$B$2*Output!$M$6*$M$4/Output!$M$3</f>
        <v>4744133.3886395665</v>
      </c>
      <c r="AJ19" s="5">
        <v>2033</v>
      </c>
      <c r="AK19" s="5">
        <f>(B22-$B$10)*$B$2*Output!$M$6*$N$4/Output!$M$3</f>
        <v>1593567.2352879993</v>
      </c>
      <c r="AL19" s="5">
        <f>(C22-$B$10)*$B$2*Output!$M$6*$N$4/Output!$M$3</f>
        <v>3959539.2100703758</v>
      </c>
      <c r="AM19" s="5">
        <f>(D22-$B$10)*$B$2*Output!$M$6*$N$4/Output!$M$3</f>
        <v>6325511.1848527556</v>
      </c>
      <c r="AO19" s="5">
        <v>2033</v>
      </c>
      <c r="AP19" s="5">
        <f>(B22-$B$10)*$B$2*Output!$M$6*$O$4/Output!$M$3</f>
        <v>1184575.0399846041</v>
      </c>
      <c r="AQ19" s="5">
        <f>(C22-$B$10)*$B$2*Output!$M$6*$O$4/Output!$M$3</f>
        <v>2943315.6092984364</v>
      </c>
      <c r="AR19" s="5">
        <f>(D22-$B$10)*$B$2*Output!$M$6*$O$4/Output!$M$3</f>
        <v>4702056.1786122713</v>
      </c>
      <c r="AT19" s="5">
        <v>2033</v>
      </c>
      <c r="AU19" s="5">
        <f>(B22-$B$10)*$B$2*Output!$M$6*$P$4/Output!$M$3</f>
        <v>1495094.7106601796</v>
      </c>
      <c r="AV19" s="5">
        <f>(C22-$B$10)*$B$2*Output!$M$6*$P$4/Output!$M$3</f>
        <v>3714864.3612504532</v>
      </c>
      <c r="AW19" s="5">
        <f>(D22-$B$10)*$B$2*Output!$M$6*$P$4/Output!$M$3</f>
        <v>5934634.01184073</v>
      </c>
      <c r="AY19" s="5">
        <v>2033</v>
      </c>
      <c r="AZ19" s="5">
        <f>(B22-$B$10)*$B$2*Output!$M$6*$Q$4/Output!$M$3</f>
        <v>218513.84232725704</v>
      </c>
      <c r="BA19" s="5">
        <f>(C22-$B$10)*$B$2*Output!$M$6*$Q$4/Output!$M$3</f>
        <v>542941.71433660481</v>
      </c>
      <c r="BB19" s="5">
        <f>(D22-$B$10)*$B$2*Output!$M$6*$Q$4/Output!$M$3</f>
        <v>867369.58634595282</v>
      </c>
      <c r="BD19" s="5">
        <v>2033</v>
      </c>
      <c r="BE19" s="5">
        <f>(B22-$B$10)*$B$2*Output!$M$6*$R$4/Output!$M$3</f>
        <v>379524.04193681484</v>
      </c>
      <c r="BF19" s="5">
        <f>(C22-$B$10)*$B$2*Output!$M$6*$R$4/Output!$M$3</f>
        <v>943004.03016357671</v>
      </c>
      <c r="BG19" s="5">
        <f>(D22-$B$10)*$B$2*Output!$M$6*$R$4/Output!$M$3</f>
        <v>1506484.0183903391</v>
      </c>
      <c r="BI19" s="5">
        <v>2033</v>
      </c>
      <c r="BJ19" s="5">
        <f>(B22-$B$10)*$B$2*Output!$M$6*$S$4/Output!$M$3</f>
        <v>230014.57087079689</v>
      </c>
      <c r="BK19" s="5">
        <f>(C22-$B$10)*$B$2*Output!$M$6*$S$4/Output!$M$3</f>
        <v>571517.5940385313</v>
      </c>
      <c r="BL19" s="5">
        <f>(D22-$B$10)*$B$2*Output!$M$6*$S$4/Output!$M$3</f>
        <v>913020.61720626627</v>
      </c>
      <c r="BN19" s="5">
        <v>2033</v>
      </c>
      <c r="BO19" s="5">
        <f>(B22-$B$10)*$B$2*Output!$M$6*$T$4/Output!$M$3</f>
        <v>10396947.626656761</v>
      </c>
      <c r="BP19" s="5">
        <f>(C22-$B$10)*$B$2*Output!$M$6*$T$4/Output!$M$3</f>
        <v>25833313.387216829</v>
      </c>
      <c r="BQ19" s="5">
        <f>(D22-$B$10)*$B$2*Output!$M$6*$T$4/Output!$M$3</f>
        <v>41269679.147776917</v>
      </c>
      <c r="BS19" s="5">
        <v>2033</v>
      </c>
      <c r="BT19" s="5">
        <f>(B22-$B$10)*$B$2*Output!$M$6*$U$4/Output!$M$3</f>
        <v>0</v>
      </c>
      <c r="BU19" s="5">
        <f>(C22-$B$10)*$B$2*Output!$M$6*$U$4/Output!$M$3</f>
        <v>0</v>
      </c>
      <c r="BV19" s="5">
        <f>(D22-$B$10)*$B$2*Output!$M$6*$U$4/Output!$M$3</f>
        <v>0</v>
      </c>
      <c r="BX19" s="5">
        <v>2033</v>
      </c>
      <c r="BY19" s="5">
        <f>(B22-$B$10)*$B$2*Output!$M$6*$V$4/Output!$M$3</f>
        <v>0</v>
      </c>
      <c r="BZ19" s="5">
        <f>(C22-$B$10)*$B$2*Output!$M$6*$V$4/Output!$M$3</f>
        <v>0</v>
      </c>
      <c r="CA19" s="5">
        <f>(D22-$B$10)*$B$2*Output!$M$6*$V$4/Output!$M$3</f>
        <v>0</v>
      </c>
      <c r="CC19" s="5">
        <v>2033</v>
      </c>
      <c r="CD19" s="5">
        <f>(B22-$B$10)*$B$2*Output!$M$6*$W$4/Output!$M$3</f>
        <v>1273095.6277538892</v>
      </c>
      <c r="CE19" s="5">
        <f>(C22-$B$10)*$B$2*Output!$M$6*$W$4/Output!$M$3</f>
        <v>3163262.8637408363</v>
      </c>
      <c r="CF19" s="5">
        <f>(D22-$B$10)*$B$2*Output!$M$6*$W$4/Output!$M$3</f>
        <v>5053430.0997277861</v>
      </c>
    </row>
    <row r="20" spans="1:84" x14ac:dyDescent="0.25">
      <c r="A20" s="5">
        <v>2031</v>
      </c>
      <c r="B20" s="5">
        <v>7.5545377410771613</v>
      </c>
      <c r="C20" s="5">
        <v>10.697395380396999</v>
      </c>
      <c r="D20" s="5">
        <v>13.840253019716846</v>
      </c>
      <c r="F20" s="5">
        <v>2034</v>
      </c>
      <c r="G20" s="5">
        <f>(B23-$B$10)*$B$2*Output!$M$6*$G$4/Output!$M$3</f>
        <v>395130.36984897475</v>
      </c>
      <c r="H20" s="5">
        <f>(C23-$B$10)*$B$2*Output!$M$6*$G$4/Output!$M$3</f>
        <v>965862.18277999258</v>
      </c>
      <c r="I20" s="5">
        <f>(D23-$B$10)*$B$2*Output!$M$6*$G$4/Output!$M$3</f>
        <v>1536593.9957110109</v>
      </c>
      <c r="K20" s="5">
        <v>2034</v>
      </c>
      <c r="L20" s="5">
        <f>(B23-$B$10)*$B$2*Output!$M$6*$I$4/Output!$M$3</f>
        <v>1635965.3585342669</v>
      </c>
      <c r="M20" s="5">
        <f>(C23-$B$10)*$B$2*Output!$M$6*$I$4/Output!$M$3</f>
        <v>3998976.5219775597</v>
      </c>
      <c r="N20" s="5">
        <f>(D23-$B$10)*$B$2*Output!$M$6*$I$4/Output!$M$3</f>
        <v>6361987.6854208549</v>
      </c>
      <c r="P20" s="5">
        <v>2034</v>
      </c>
      <c r="Q20" s="5">
        <f>(B23-$B$10)*$B$2*Output!$M$6*$J$4/Output!$M$3</f>
        <v>604916.33186207281</v>
      </c>
      <c r="R20" s="5">
        <f>(C23-$B$10)*$B$2*Output!$M$6*$J$4/Output!$M$3</f>
        <v>1478665.9119998389</v>
      </c>
      <c r="S20" s="5">
        <f>(D23-$B$10)*$B$2*Output!$M$6*$J$4/Output!$M$3</f>
        <v>2352415.4921376058</v>
      </c>
      <c r="U20" s="5">
        <v>2034</v>
      </c>
      <c r="V20" s="5">
        <f>(B23-$B$10)*$B$2*Output!$M$6*$K$4/Output!$M$3</f>
        <v>8764619.7940839976</v>
      </c>
      <c r="W20" s="5">
        <f>(C23-$B$10)*$B$2*Output!$M$6*$K$4/Output!$M$3</f>
        <v>21424358.772488985</v>
      </c>
      <c r="X20" s="5">
        <f>(D23-$B$10)*$B$2*Output!$M$6*$K$4/Output!$M$3</f>
        <v>34084097.75089398</v>
      </c>
      <c r="Z20" s="5">
        <v>2034</v>
      </c>
      <c r="AA20" s="5">
        <f>(B23-$B$10)*$B$2*Output!$M$6*$L$4/Output!$M$3</f>
        <v>2446789.6925151162</v>
      </c>
      <c r="AB20" s="5">
        <f>(C23-$B$10)*$B$2*Output!$M$6*$L$4/Output!$M$3</f>
        <v>5980966.823986508</v>
      </c>
      <c r="AC20" s="5">
        <f>(D23-$B$10)*$B$2*Output!$M$6*$L$4/Output!$M$3</f>
        <v>9515143.9554579034</v>
      </c>
      <c r="AE20" s="5">
        <v>2034</v>
      </c>
      <c r="AF20" s="5">
        <f>(B23-$B$10)*$B$2*Output!$M$6*$M$4/Output!$M$3</f>
        <v>1314692.9691126</v>
      </c>
      <c r="AG20" s="5">
        <f>(C23-$B$10)*$B$2*Output!$M$6*$M$4/Output!$M$3</f>
        <v>3213653.8158733477</v>
      </c>
      <c r="AH20" s="5">
        <f>(D23-$B$10)*$B$2*Output!$M$6*$M$4/Output!$M$3</f>
        <v>5112614.662634097</v>
      </c>
      <c r="AJ20" s="5">
        <v>2034</v>
      </c>
      <c r="AK20" s="5">
        <f>(B23-$B$10)*$B$2*Output!$M$6*$N$4/Output!$M$3</f>
        <v>1752923.9588167998</v>
      </c>
      <c r="AL20" s="5">
        <f>(C23-$B$10)*$B$2*Output!$M$6*$N$4/Output!$M$3</f>
        <v>4284871.7544977972</v>
      </c>
      <c r="AM20" s="5">
        <f>(D23-$B$10)*$B$2*Output!$M$6*$N$4/Output!$M$3</f>
        <v>6816819.5501787961</v>
      </c>
      <c r="AO20" s="5">
        <v>2034</v>
      </c>
      <c r="AP20" s="5">
        <f>(B23-$B$10)*$B$2*Output!$M$6*$O$4/Output!$M$3</f>
        <v>1303032.5439830648</v>
      </c>
      <c r="AQ20" s="5">
        <f>(C23-$B$10)*$B$2*Output!$M$6*$O$4/Output!$M$3</f>
        <v>3185150.910181588</v>
      </c>
      <c r="AR20" s="5">
        <f>(D23-$B$10)*$B$2*Output!$M$6*$O$4/Output!$M$3</f>
        <v>5067269.2763801133</v>
      </c>
      <c r="AT20" s="5">
        <v>2034</v>
      </c>
      <c r="AU20" s="5">
        <f>(B23-$B$10)*$B$2*Output!$M$6*$P$4/Output!$M$3</f>
        <v>1644604.1817261979</v>
      </c>
      <c r="AV20" s="5">
        <f>(C23-$B$10)*$B$2*Output!$M$6*$P$4/Output!$M$3</f>
        <v>4020093.3817825867</v>
      </c>
      <c r="AW20" s="5">
        <f>(D23-$B$10)*$B$2*Output!$M$6*$P$4/Output!$M$3</f>
        <v>6395582.5818389766</v>
      </c>
      <c r="AY20" s="5">
        <v>2034</v>
      </c>
      <c r="AZ20" s="5">
        <f>(B23-$B$10)*$B$2*Output!$M$6*$Q$4/Output!$M$3</f>
        <v>240365.22655998278</v>
      </c>
      <c r="BA20" s="5">
        <f>(C23-$B$10)*$B$2*Output!$M$6*$Q$4/Output!$M$3</f>
        <v>587552.10964514723</v>
      </c>
      <c r="BB20" s="5">
        <f>(D23-$B$10)*$B$2*Output!$M$6*$Q$4/Output!$M$3</f>
        <v>934738.99273031205</v>
      </c>
      <c r="BD20" s="5">
        <v>2034</v>
      </c>
      <c r="BE20" s="5">
        <f>(B23-$B$10)*$B$2*Output!$M$6*$R$4/Output!$M$3</f>
        <v>417476.44613049645</v>
      </c>
      <c r="BF20" s="5">
        <f>(C23-$B$10)*$B$2*Output!$M$6*$R$4/Output!$M$3</f>
        <v>1020485.2430678874</v>
      </c>
      <c r="BG20" s="5">
        <f>(D23-$B$10)*$B$2*Output!$M$6*$R$4/Output!$M$3</f>
        <v>1623494.0400052788</v>
      </c>
      <c r="BI20" s="5">
        <v>2034</v>
      </c>
      <c r="BJ20" s="5">
        <f>(B23-$B$10)*$B$2*Output!$M$6*$S$4/Output!$M$3</f>
        <v>253016.02795787665</v>
      </c>
      <c r="BK20" s="5">
        <f>(C23-$B$10)*$B$2*Output!$M$6*$S$4/Output!$M$3</f>
        <v>618475.90488962876</v>
      </c>
      <c r="BL20" s="5">
        <f>(D23-$B$10)*$B$2*Output!$M$6*$S$4/Output!$M$3</f>
        <v>983935.78182138107</v>
      </c>
      <c r="BN20" s="5">
        <v>2034</v>
      </c>
      <c r="BO20" s="5">
        <f>(B23-$B$10)*$B$2*Output!$M$6*$T$4/Output!$M$3</f>
        <v>11436642.389322441</v>
      </c>
      <c r="BP20" s="5">
        <f>(C23-$B$10)*$B$2*Output!$M$6*$T$4/Output!$M$3</f>
        <v>27955888.042843193</v>
      </c>
      <c r="BQ20" s="5">
        <f>(D23-$B$10)*$B$2*Output!$M$6*$T$4/Output!$M$3</f>
        <v>44475133.696363956</v>
      </c>
      <c r="BS20" s="5">
        <v>2034</v>
      </c>
      <c r="BT20" s="5">
        <f>(B23-$B$10)*$B$2*Output!$M$6*$U$4/Output!$M$3</f>
        <v>0</v>
      </c>
      <c r="BU20" s="5">
        <f>(C23-$B$10)*$B$2*Output!$M$6*$U$4/Output!$M$3</f>
        <v>0</v>
      </c>
      <c r="BV20" s="5">
        <f>(D23-$B$10)*$B$2*Output!$M$6*$U$4/Output!$M$3</f>
        <v>0</v>
      </c>
      <c r="BX20" s="5">
        <v>2034</v>
      </c>
      <c r="BY20" s="5">
        <f>(B23-$B$10)*$B$2*Output!$M$6*$V$4/Output!$M$3</f>
        <v>0</v>
      </c>
      <c r="BZ20" s="5">
        <f>(C23-$B$10)*$B$2*Output!$M$6*$V$4/Output!$M$3</f>
        <v>0</v>
      </c>
      <c r="CA20" s="5">
        <f>(D23-$B$10)*$B$2*Output!$M$6*$V$4/Output!$M$3</f>
        <v>0</v>
      </c>
      <c r="CC20" s="5">
        <v>2034</v>
      </c>
      <c r="CD20" s="5">
        <f>(B23-$B$10)*$B$2*Output!$M$6*$W$4/Output!$M$3</f>
        <v>1400405.1905292785</v>
      </c>
      <c r="CE20" s="5">
        <f>(C23-$B$10)*$B$2*Output!$M$6*$W$4/Output!$M$3</f>
        <v>3423169.9644297785</v>
      </c>
      <c r="CF20" s="5">
        <f>(D23-$B$10)*$B$2*Output!$M$6*$W$4/Output!$M$3</f>
        <v>5445934.7383302804</v>
      </c>
    </row>
    <row r="21" spans="1:84" x14ac:dyDescent="0.25">
      <c r="A21" s="5">
        <v>2032</v>
      </c>
      <c r="B21" s="5">
        <v>7.7967299587118069</v>
      </c>
      <c r="C21" s="5">
        <v>11.157758294219553</v>
      </c>
      <c r="D21" s="5">
        <v>14.518786629727309</v>
      </c>
      <c r="F21" s="5">
        <v>2035</v>
      </c>
      <c r="G21" s="5">
        <f>(B24-$B$10)*$B$2*Output!$M$6*$G$4/Output!$M$3</f>
        <v>431051.31256251805</v>
      </c>
      <c r="H21" s="5">
        <f>(C24-$B$10)*$B$2*Output!$M$6*$G$4/Output!$M$3</f>
        <v>1041910.8369072849</v>
      </c>
      <c r="I21" s="5">
        <f>(D24-$B$10)*$B$2*Output!$M$6*$G$4/Output!$M$3</f>
        <v>1652770.3612520532</v>
      </c>
      <c r="K21" s="5">
        <v>2035</v>
      </c>
      <c r="L21" s="5">
        <f>(B24-$B$10)*$B$2*Output!$M$6*$I$4/Output!$M$3</f>
        <v>1784689.4820373822</v>
      </c>
      <c r="M21" s="5">
        <f>(C24-$B$10)*$B$2*Output!$M$6*$I$4/Output!$M$3</f>
        <v>4313842.1288985284</v>
      </c>
      <c r="N21" s="5">
        <f>(D24-$B$10)*$B$2*Output!$M$6*$I$4/Output!$M$3</f>
        <v>6842994.7757596811</v>
      </c>
      <c r="P21" s="5">
        <v>2035</v>
      </c>
      <c r="Q21" s="5">
        <f>(B24-$B$10)*$B$2*Output!$M$6*$J$4/Output!$M$3</f>
        <v>659908.72566771589</v>
      </c>
      <c r="R21" s="5">
        <f>(C24-$B$10)*$B$2*Output!$M$6*$J$4/Output!$M$3</f>
        <v>1595090.9615735083</v>
      </c>
      <c r="S21" s="5">
        <f>(D24-$B$10)*$B$2*Output!$M$6*$J$4/Output!$M$3</f>
        <v>2530273.197479303</v>
      </c>
      <c r="U21" s="5">
        <v>2035</v>
      </c>
      <c r="V21" s="5">
        <f>(B24-$B$10)*$B$2*Output!$M$6*$K$4/Output!$M$3</f>
        <v>9561403.4117280003</v>
      </c>
      <c r="W21" s="5">
        <f>(C24-$B$10)*$B$2*Output!$M$6*$K$4/Output!$M$3</f>
        <v>23111238.825602282</v>
      </c>
      <c r="X21" s="5">
        <f>(D24-$B$10)*$B$2*Output!$M$6*$K$4/Output!$M$3</f>
        <v>36661074.239476584</v>
      </c>
      <c r="Z21" s="5">
        <v>2035</v>
      </c>
      <c r="AA21" s="5">
        <f>(B24-$B$10)*$B$2*Output!$M$6*$L$4/Output!$M$3</f>
        <v>2669225.1191074005</v>
      </c>
      <c r="AB21" s="5">
        <f>(C24-$B$10)*$B$2*Output!$M$6*$L$4/Output!$M$3</f>
        <v>6451887.5054806359</v>
      </c>
      <c r="AC21" s="5">
        <f>(D24-$B$10)*$B$2*Output!$M$6*$L$4/Output!$M$3</f>
        <v>10234549.891853882</v>
      </c>
      <c r="AE21" s="5">
        <v>2035</v>
      </c>
      <c r="AF21" s="5">
        <f>(B24-$B$10)*$B$2*Output!$M$6*$M$4/Output!$M$3</f>
        <v>1434210.5117592001</v>
      </c>
      <c r="AG21" s="5">
        <f>(C24-$B$10)*$B$2*Output!$M$6*$M$4/Output!$M$3</f>
        <v>3466685.823840342</v>
      </c>
      <c r="AH21" s="5">
        <f>(D24-$B$10)*$B$2*Output!$M$6*$M$4/Output!$M$3</f>
        <v>5499161.1359214885</v>
      </c>
      <c r="AJ21" s="5">
        <v>2035</v>
      </c>
      <c r="AK21" s="5">
        <f>(B24-$B$10)*$B$2*Output!$M$6*$N$4/Output!$M$3</f>
        <v>1912280.6823456001</v>
      </c>
      <c r="AL21" s="5">
        <f>(C24-$B$10)*$B$2*Output!$M$6*$N$4/Output!$M$3</f>
        <v>4622247.765120456</v>
      </c>
      <c r="AM21" s="5">
        <f>(D24-$B$10)*$B$2*Output!$M$6*$N$4/Output!$M$3</f>
        <v>7332214.8478953168</v>
      </c>
      <c r="AO21" s="5">
        <v>2035</v>
      </c>
      <c r="AP21" s="5">
        <f>(B24-$B$10)*$B$2*Output!$M$6*$O$4/Output!$M$3</f>
        <v>1421490.0479815255</v>
      </c>
      <c r="AQ21" s="5">
        <f>(C24-$B$10)*$B$2*Output!$M$6*$O$4/Output!$M$3</f>
        <v>3435938.697746106</v>
      </c>
      <c r="AR21" s="5">
        <f>(D24-$B$10)*$B$2*Output!$M$6*$O$4/Output!$M$3</f>
        <v>5450387.3475106908</v>
      </c>
      <c r="AT21" s="5">
        <v>2035</v>
      </c>
      <c r="AU21" s="5">
        <f>(B24-$B$10)*$B$2*Output!$M$6*$P$4/Output!$M$3</f>
        <v>1794113.6527922163</v>
      </c>
      <c r="AV21" s="5">
        <f>(C24-$B$10)*$B$2*Output!$M$6*$P$4/Output!$M$3</f>
        <v>4336621.6573494533</v>
      </c>
      <c r="AW21" s="5">
        <f>(D24-$B$10)*$B$2*Output!$M$6*$P$4/Output!$M$3</f>
        <v>6879129.6619066959</v>
      </c>
      <c r="AY21" s="5">
        <v>2035</v>
      </c>
      <c r="AZ21" s="5">
        <f>(B24-$B$10)*$B$2*Output!$M$6*$Q$4/Output!$M$3</f>
        <v>262216.61079270858</v>
      </c>
      <c r="BA21" s="5">
        <f>(C24-$B$10)*$B$2*Output!$M$6*$Q$4/Output!$M$3</f>
        <v>633813.93453568942</v>
      </c>
      <c r="BB21" s="5">
        <f>(D24-$B$10)*$B$2*Output!$M$6*$Q$4/Output!$M$3</f>
        <v>1005411.258278671</v>
      </c>
      <c r="BD21" s="5">
        <v>2035</v>
      </c>
      <c r="BE21" s="5">
        <f>(B24-$B$10)*$B$2*Output!$M$6*$R$4/Output!$M$3</f>
        <v>455428.85032417806</v>
      </c>
      <c r="BF21" s="5">
        <f>(C24-$B$10)*$B$2*Output!$M$6*$R$4/Output!$M$3</f>
        <v>1100834.7284040921</v>
      </c>
      <c r="BG21" s="5">
        <f>(D24-$B$10)*$B$2*Output!$M$6*$R$4/Output!$M$3</f>
        <v>1746240.6064840073</v>
      </c>
      <c r="BI21" s="5">
        <v>2035</v>
      </c>
      <c r="BJ21" s="5">
        <f>(B24-$B$10)*$B$2*Output!$M$6*$S$4/Output!$M$3</f>
        <v>276017.48504495638</v>
      </c>
      <c r="BK21" s="5">
        <f>(C24-$B$10)*$B$2*Output!$M$6*$S$4/Output!$M$3</f>
        <v>667172.56266914669</v>
      </c>
      <c r="BL21" s="5">
        <f>(D24-$B$10)*$B$2*Output!$M$6*$S$4/Output!$M$3</f>
        <v>1058327.6402933379</v>
      </c>
      <c r="BN21" s="5">
        <v>2035</v>
      </c>
      <c r="BO21" s="5">
        <f>(B24-$B$10)*$B$2*Output!$M$6*$T$4/Output!$M$3</f>
        <v>12476337.151988119</v>
      </c>
      <c r="BP21" s="5">
        <f>(C24-$B$10)*$B$2*Output!$M$6*$T$4/Output!$M$3</f>
        <v>30157038.163942572</v>
      </c>
      <c r="BQ21" s="5">
        <f>(D24-$B$10)*$B$2*Output!$M$6*$T$4/Output!$M$3</f>
        <v>47837739.175897062</v>
      </c>
      <c r="BS21" s="5">
        <v>2035</v>
      </c>
      <c r="BT21" s="5">
        <f>(B24-$B$10)*$B$2*Output!$M$6*$U$4/Output!$M$3</f>
        <v>0</v>
      </c>
      <c r="BU21" s="5">
        <f>(C24-$B$10)*$B$2*Output!$M$6*$U$4/Output!$M$3</f>
        <v>0</v>
      </c>
      <c r="BV21" s="5">
        <f>(D24-$B$10)*$B$2*Output!$M$6*$U$4/Output!$M$3</f>
        <v>0</v>
      </c>
      <c r="BX21" s="5">
        <v>2035</v>
      </c>
      <c r="BY21" s="5">
        <f>(B24-$B$10)*$B$2*Output!$M$6*$V$4/Output!$M$3</f>
        <v>0</v>
      </c>
      <c r="BZ21" s="5">
        <f>(C24-$B$10)*$B$2*Output!$M$6*$V$4/Output!$M$3</f>
        <v>0</v>
      </c>
      <c r="CA21" s="5">
        <f>(D24-$B$10)*$B$2*Output!$M$6*$V$4/Output!$M$3</f>
        <v>0</v>
      </c>
      <c r="CC21" s="5">
        <v>2035</v>
      </c>
      <c r="CD21" s="5">
        <f>(B24-$B$10)*$B$2*Output!$M$6*$W$4/Output!$M$3</f>
        <v>1527714.7533046678</v>
      </c>
      <c r="CE21" s="5">
        <f>(C24-$B$10)*$B$2*Output!$M$6*$W$4/Output!$M$3</f>
        <v>3692698.5506868456</v>
      </c>
      <c r="CF21" s="5">
        <f>(D24-$B$10)*$B$2*Output!$M$6*$W$4/Output!$M$3</f>
        <v>5857682.3480690271</v>
      </c>
    </row>
    <row r="22" spans="1:84" x14ac:dyDescent="0.25">
      <c r="A22" s="5">
        <v>2033</v>
      </c>
      <c r="B22" s="5">
        <v>8.0389221763464516</v>
      </c>
      <c r="C22" s="5">
        <v>11.634754135896026</v>
      </c>
      <c r="D22" s="5">
        <v>15.230586095445606</v>
      </c>
      <c r="F22" s="5">
        <v>2036</v>
      </c>
      <c r="G22" s="5">
        <f>(B25-$B$10)*$B$2*Output!$M$6*$G$4/Output!$M$3</f>
        <v>466972.25527606113</v>
      </c>
      <c r="H22" s="5">
        <f>(C25-$B$10)*$B$2*Output!$M$6*$G$4/Output!$M$3</f>
        <v>1120807.3280140075</v>
      </c>
      <c r="I22" s="5">
        <f>(D25-$B$10)*$B$2*Output!$M$6*$G$4/Output!$M$3</f>
        <v>1774642.400751956</v>
      </c>
      <c r="K22" s="5">
        <v>2036</v>
      </c>
      <c r="L22" s="5">
        <f>(B25-$B$10)*$B$2*Output!$M$6*$I$4/Output!$M$3</f>
        <v>1933413.6055404975</v>
      </c>
      <c r="M22" s="5">
        <f>(C25-$B$10)*$B$2*Output!$M$6*$I$4/Output!$M$3</f>
        <v>4640498.6863528155</v>
      </c>
      <c r="N22" s="5">
        <f>(D25-$B$10)*$B$2*Output!$M$6*$I$4/Output!$M$3</f>
        <v>7347583.7671651421</v>
      </c>
      <c r="P22" s="5">
        <v>2036</v>
      </c>
      <c r="Q22" s="5">
        <f>(B25-$B$10)*$B$2*Output!$M$6*$J$4/Output!$M$3</f>
        <v>714901.11947335885</v>
      </c>
      <c r="R22" s="5">
        <f>(C25-$B$10)*$B$2*Output!$M$6*$J$4/Output!$M$3</f>
        <v>1715875.8458518514</v>
      </c>
      <c r="S22" s="5">
        <f>(D25-$B$10)*$B$2*Output!$M$6*$J$4/Output!$M$3</f>
        <v>2716850.572230347</v>
      </c>
      <c r="U22" s="5">
        <v>2036</v>
      </c>
      <c r="V22" s="5">
        <f>(B25-$B$10)*$B$2*Output!$M$6*$K$4/Output!$M$3</f>
        <v>10358187.029371999</v>
      </c>
      <c r="W22" s="5">
        <f>(C25-$B$10)*$B$2*Output!$M$6*$K$4/Output!$M$3</f>
        <v>24861288.430501178</v>
      </c>
      <c r="X22" s="5">
        <f>(D25-$B$10)*$B$2*Output!$M$6*$K$4/Output!$M$3</f>
        <v>39364389.831630401</v>
      </c>
      <c r="Z22" s="5">
        <v>2036</v>
      </c>
      <c r="AA22" s="5">
        <f>(B25-$B$10)*$B$2*Output!$M$6*$L$4/Output!$M$3</f>
        <v>2891660.5456996835</v>
      </c>
      <c r="AB22" s="5">
        <f>(C25-$B$10)*$B$2*Output!$M$6*$L$4/Output!$M$3</f>
        <v>6940443.0201815804</v>
      </c>
      <c r="AC22" s="5">
        <f>(D25-$B$10)*$B$2*Output!$M$6*$L$4/Output!$M$3</f>
        <v>10989225.494663486</v>
      </c>
      <c r="AE22" s="5">
        <v>2036</v>
      </c>
      <c r="AF22" s="5">
        <f>(B25-$B$10)*$B$2*Output!$M$6*$M$4/Output!$M$3</f>
        <v>1553728.0544058001</v>
      </c>
      <c r="AG22" s="5">
        <f>(C25-$B$10)*$B$2*Output!$M$6*$M$4/Output!$M$3</f>
        <v>3729193.2645751773</v>
      </c>
      <c r="AH22" s="5">
        <f>(D25-$B$10)*$B$2*Output!$M$6*$M$4/Output!$M$3</f>
        <v>5904658.4747445602</v>
      </c>
      <c r="AJ22" s="5">
        <v>2036</v>
      </c>
      <c r="AK22" s="5">
        <f>(B25-$B$10)*$B$2*Output!$M$6*$N$4/Output!$M$3</f>
        <v>2071637.4058743999</v>
      </c>
      <c r="AL22" s="5">
        <f>(C25-$B$10)*$B$2*Output!$M$6*$N$4/Output!$M$3</f>
        <v>4972257.6861002361</v>
      </c>
      <c r="AM22" s="5">
        <f>(D25-$B$10)*$B$2*Output!$M$6*$N$4/Output!$M$3</f>
        <v>7872877.9663260793</v>
      </c>
      <c r="AO22" s="5">
        <v>2036</v>
      </c>
      <c r="AP22" s="5">
        <f>(B25-$B$10)*$B$2*Output!$M$6*$O$4/Output!$M$3</f>
        <v>1539947.5519799858</v>
      </c>
      <c r="AQ22" s="5">
        <f>(C25-$B$10)*$B$2*Output!$M$6*$O$4/Output!$M$3</f>
        <v>3696117.8774872725</v>
      </c>
      <c r="AR22" s="5">
        <f>(D25-$B$10)*$B$2*Output!$M$6*$O$4/Output!$M$3</f>
        <v>5852288.2029945664</v>
      </c>
      <c r="AT22" s="5">
        <v>2036</v>
      </c>
      <c r="AU22" s="5">
        <f>(B25-$B$10)*$B$2*Output!$M$6*$P$4/Output!$M$3</f>
        <v>1943623.1238582341</v>
      </c>
      <c r="AV22" s="5">
        <f>(C25-$B$10)*$B$2*Output!$M$6*$P$4/Output!$M$3</f>
        <v>4665003.1463431586</v>
      </c>
      <c r="AW22" s="5">
        <f>(D25-$B$10)*$B$2*Output!$M$6*$P$4/Output!$M$3</f>
        <v>7386383.1688280916</v>
      </c>
      <c r="AY22" s="5">
        <v>2036</v>
      </c>
      <c r="AZ22" s="5">
        <f>(B25-$B$10)*$B$2*Output!$M$6*$Q$4/Output!$M$3</f>
        <v>284067.99502543424</v>
      </c>
      <c r="BA22" s="5">
        <f>(C25-$B$10)*$B$2*Output!$M$6*$Q$4/Output!$M$3</f>
        <v>681808.15215784637</v>
      </c>
      <c r="BB22" s="5">
        <f>(D25-$B$10)*$B$2*Output!$M$6*$Q$4/Output!$M$3</f>
        <v>1079548.3092902596</v>
      </c>
      <c r="BD22" s="5">
        <v>2036</v>
      </c>
      <c r="BE22" s="5">
        <f>(B25-$B$10)*$B$2*Output!$M$6*$R$4/Output!$M$3</f>
        <v>493381.25451785949</v>
      </c>
      <c r="BF22" s="5">
        <f>(C25-$B$10)*$B$2*Output!$M$6*$R$4/Output!$M$3</f>
        <v>1184193.1063794175</v>
      </c>
      <c r="BG22" s="5">
        <f>(D25-$B$10)*$B$2*Output!$M$6*$R$4/Output!$M$3</f>
        <v>1875004.9582409773</v>
      </c>
      <c r="BI22" s="5">
        <v>2036</v>
      </c>
      <c r="BJ22" s="5">
        <f>(B25-$B$10)*$B$2*Output!$M$6*$S$4/Output!$M$3</f>
        <v>299018.94213203609</v>
      </c>
      <c r="BK22" s="5">
        <f>(C25-$B$10)*$B$2*Output!$M$6*$S$4/Output!$M$3</f>
        <v>717692.79174510145</v>
      </c>
      <c r="BL22" s="5">
        <f>(D25-$B$10)*$B$2*Output!$M$6*$S$4/Output!$M$3</f>
        <v>1136366.6413581681</v>
      </c>
      <c r="BN22" s="5">
        <v>2036</v>
      </c>
      <c r="BO22" s="5">
        <f>(B25-$B$10)*$B$2*Output!$M$6*$T$4/Output!$M$3</f>
        <v>13516031.914653795</v>
      </c>
      <c r="BP22" s="5">
        <f>(C25-$B$10)*$B$2*Output!$M$6*$T$4/Output!$M$3</f>
        <v>32440615.999037411</v>
      </c>
      <c r="BQ22" s="5">
        <f>(D25-$B$10)*$B$2*Output!$M$6*$T$4/Output!$M$3</f>
        <v>51365200.083421081</v>
      </c>
      <c r="BS22" s="5">
        <v>2036</v>
      </c>
      <c r="BT22" s="5">
        <f>(B25-$B$10)*$B$2*Output!$M$6*$U$4/Output!$M$3</f>
        <v>0</v>
      </c>
      <c r="BU22" s="5">
        <f>(C25-$B$10)*$B$2*Output!$M$6*$U$4/Output!$M$3</f>
        <v>0</v>
      </c>
      <c r="BV22" s="5">
        <f>(D25-$B$10)*$B$2*Output!$M$6*$U$4/Output!$M$3</f>
        <v>0</v>
      </c>
      <c r="BX22" s="5">
        <v>2036</v>
      </c>
      <c r="BY22" s="5">
        <f>(B25-$B$10)*$B$2*Output!$M$6*$V$4/Output!$M$3</f>
        <v>0</v>
      </c>
      <c r="BZ22" s="5">
        <f>(C25-$B$10)*$B$2*Output!$M$6*$V$4/Output!$M$3</f>
        <v>0</v>
      </c>
      <c r="CA22" s="5">
        <f>(D25-$B$10)*$B$2*Output!$M$6*$V$4/Output!$M$3</f>
        <v>0</v>
      </c>
      <c r="CC22" s="5">
        <v>2036</v>
      </c>
      <c r="CD22" s="5">
        <f>(B25-$B$10)*$B$2*Output!$M$6*$W$4/Output!$M$3</f>
        <v>1655024.3160800566</v>
      </c>
      <c r="CE22" s="5">
        <f>(C25-$B$10)*$B$2*Output!$M$6*$W$4/Output!$M$3</f>
        <v>3972320.3264127444</v>
      </c>
      <c r="CF22" s="5">
        <f>(D25-$B$10)*$B$2*Output!$M$6*$W$4/Output!$M$3</f>
        <v>6289616.3367454391</v>
      </c>
    </row>
    <row r="23" spans="1:84" x14ac:dyDescent="0.25">
      <c r="A23" s="5">
        <v>2034</v>
      </c>
      <c r="B23" s="5">
        <v>8.2811143939810972</v>
      </c>
      <c r="C23" s="5">
        <v>12.129198352988372</v>
      </c>
      <c r="D23" s="5">
        <v>15.97728231199565</v>
      </c>
      <c r="F23" s="5">
        <v>2037</v>
      </c>
      <c r="G23" s="5">
        <f>(B26-$B$10)*$B$2*Output!$M$6*$G$4/Output!$M$3</f>
        <v>502893.1979896042</v>
      </c>
      <c r="H23" s="5">
        <f>(C26-$B$10)*$B$2*Output!$M$6*$G$4/Output!$M$3</f>
        <v>1202691.2744368804</v>
      </c>
      <c r="I23" s="5">
        <f>(D26-$B$10)*$B$2*Output!$M$6*$G$4/Output!$M$3</f>
        <v>1902489.350884157</v>
      </c>
      <c r="K23" s="5">
        <v>2037</v>
      </c>
      <c r="L23" s="5">
        <f>(B26-$B$10)*$B$2*Output!$M$6*$I$4/Output!$M$3</f>
        <v>2082137.729043612</v>
      </c>
      <c r="M23" s="5">
        <f>(C26-$B$10)*$B$2*Output!$M$6*$I$4/Output!$M$3</f>
        <v>4979524.2586445557</v>
      </c>
      <c r="N23" s="5">
        <f>(D26-$B$10)*$B$2*Output!$M$6*$I$4/Output!$M$3</f>
        <v>7876910.7882455038</v>
      </c>
      <c r="P23" s="5">
        <v>2037</v>
      </c>
      <c r="Q23" s="5">
        <f>(B26-$B$10)*$B$2*Output!$M$6*$J$4/Output!$M$3</f>
        <v>769893.51327900146</v>
      </c>
      <c r="R23" s="5">
        <f>(C26-$B$10)*$B$2*Output!$M$6*$J$4/Output!$M$3</f>
        <v>1841234.3105212387</v>
      </c>
      <c r="S23" s="5">
        <f>(D26-$B$10)*$B$2*Output!$M$6*$J$4/Output!$M$3</f>
        <v>2912575.1077634771</v>
      </c>
      <c r="U23" s="5">
        <v>2037</v>
      </c>
      <c r="V23" s="5">
        <f>(B26-$B$10)*$B$2*Output!$M$6*$K$4/Output!$M$3</f>
        <v>11154970.647015996</v>
      </c>
      <c r="W23" s="5">
        <f>(C26-$B$10)*$B$2*Output!$M$6*$K$4/Output!$M$3</f>
        <v>26677604.543863796</v>
      </c>
      <c r="X23" s="5">
        <f>(D26-$B$10)*$B$2*Output!$M$6*$K$4/Output!$M$3</f>
        <v>42200238.440711617</v>
      </c>
      <c r="Z23" s="5">
        <v>2037</v>
      </c>
      <c r="AA23" s="5">
        <f>(B26-$B$10)*$B$2*Output!$M$6*$L$4/Output!$M$3</f>
        <v>3114095.972291966</v>
      </c>
      <c r="AB23" s="5">
        <f>(C26-$B$10)*$B$2*Output!$M$6*$L$4/Output!$M$3</f>
        <v>7447497.9351619761</v>
      </c>
      <c r="AC23" s="5">
        <f>(D26-$B$10)*$B$2*Output!$M$6*$L$4/Output!$M$3</f>
        <v>11780899.898031993</v>
      </c>
      <c r="AE23" s="5">
        <v>2037</v>
      </c>
      <c r="AF23" s="5">
        <f>(B26-$B$10)*$B$2*Output!$M$6*$M$4/Output!$M$3</f>
        <v>1673245.5970523995</v>
      </c>
      <c r="AG23" s="5">
        <f>(C26-$B$10)*$B$2*Output!$M$6*$M$4/Output!$M$3</f>
        <v>4001640.6815795698</v>
      </c>
      <c r="AH23" s="5">
        <f>(D26-$B$10)*$B$2*Output!$M$6*$M$4/Output!$M$3</f>
        <v>6330035.7661067424</v>
      </c>
      <c r="AJ23" s="5">
        <v>2037</v>
      </c>
      <c r="AK23" s="5">
        <f>(B26-$B$10)*$B$2*Output!$M$6*$N$4/Output!$M$3</f>
        <v>2230994.1294031991</v>
      </c>
      <c r="AL23" s="5">
        <f>(C26-$B$10)*$B$2*Output!$M$6*$N$4/Output!$M$3</f>
        <v>5335520.9087727591</v>
      </c>
      <c r="AM23" s="5">
        <f>(D26-$B$10)*$B$2*Output!$M$6*$N$4/Output!$M$3</f>
        <v>8440047.688142322</v>
      </c>
      <c r="AO23" s="5">
        <v>2037</v>
      </c>
      <c r="AP23" s="5">
        <f>(B26-$B$10)*$B$2*Output!$M$6*$O$4/Output!$M$3</f>
        <v>1658405.0559784456</v>
      </c>
      <c r="AQ23" s="5">
        <f>(C26-$B$10)*$B$2*Output!$M$6*$O$4/Output!$M$3</f>
        <v>3966148.8727244912</v>
      </c>
      <c r="AR23" s="5">
        <f>(D26-$B$10)*$B$2*Output!$M$6*$O$4/Output!$M$3</f>
        <v>6273892.6894705398</v>
      </c>
      <c r="AT23" s="5">
        <v>2037</v>
      </c>
      <c r="AU23" s="5">
        <f>(B26-$B$10)*$B$2*Output!$M$6*$P$4/Output!$M$3</f>
        <v>2093132.5949242515</v>
      </c>
      <c r="AV23" s="5">
        <f>(C26-$B$10)*$B$2*Output!$M$6*$P$4/Output!$M$3</f>
        <v>5005818.9655745989</v>
      </c>
      <c r="AW23" s="5">
        <f>(D26-$B$10)*$B$2*Output!$M$6*$P$4/Output!$M$3</f>
        <v>7918505.3362249509</v>
      </c>
      <c r="AY23" s="5">
        <v>2037</v>
      </c>
      <c r="AZ23" s="5">
        <f>(B26-$B$10)*$B$2*Output!$M$6*$Q$4/Output!$M$3</f>
        <v>305919.37925815984</v>
      </c>
      <c r="BA23" s="5">
        <f>(C26-$B$10)*$B$2*Output!$M$6*$Q$4/Output!$M$3</f>
        <v>731619.6949685954</v>
      </c>
      <c r="BB23" s="5">
        <f>(D26-$B$10)*$B$2*Output!$M$6*$Q$4/Output!$M$3</f>
        <v>1157320.0106790313</v>
      </c>
      <c r="BD23" s="5">
        <v>2037</v>
      </c>
      <c r="BE23" s="5">
        <f>(B26-$B$10)*$B$2*Output!$M$6*$R$4/Output!$M$3</f>
        <v>531333.65871154075</v>
      </c>
      <c r="BF23" s="5">
        <f>(C26-$B$10)*$B$2*Output!$M$6*$R$4/Output!$M$3</f>
        <v>1270707.8912612444</v>
      </c>
      <c r="BG23" s="5">
        <f>(D26-$B$10)*$B$2*Output!$M$6*$R$4/Output!$M$3</f>
        <v>2010082.123810949</v>
      </c>
      <c r="BI23" s="5">
        <v>2037</v>
      </c>
      <c r="BJ23" s="5">
        <f>(B26-$B$10)*$B$2*Output!$M$6*$S$4/Output!$M$3</f>
        <v>322020.39921911567</v>
      </c>
      <c r="BK23" s="5">
        <f>(C26-$B$10)*$B$2*Output!$M$6*$S$4/Output!$M$3</f>
        <v>770125.99470378458</v>
      </c>
      <c r="BL23" s="5">
        <f>(D26-$B$10)*$B$2*Output!$M$6*$S$4/Output!$M$3</f>
        <v>1218231.5901884541</v>
      </c>
      <c r="BN23" s="5">
        <v>2037</v>
      </c>
      <c r="BO23" s="5">
        <f>(B26-$B$10)*$B$2*Output!$M$6*$T$4/Output!$M$3</f>
        <v>14555726.677319467</v>
      </c>
      <c r="BP23" s="5">
        <f>(C26-$B$10)*$B$2*Output!$M$6*$T$4/Output!$M$3</f>
        <v>34810662.657366335</v>
      </c>
      <c r="BQ23" s="5">
        <f>(D26-$B$10)*$B$2*Output!$M$6*$T$4/Output!$M$3</f>
        <v>55065598.637413226</v>
      </c>
      <c r="BS23" s="5">
        <v>2037</v>
      </c>
      <c r="BT23" s="5">
        <f>(B26-$B$10)*$B$2*Output!$M$6*$U$4/Output!$M$3</f>
        <v>0</v>
      </c>
      <c r="BU23" s="5">
        <f>(C26-$B$10)*$B$2*Output!$M$6*$U$4/Output!$M$3</f>
        <v>0</v>
      </c>
      <c r="BV23" s="5">
        <f>(D26-$B$10)*$B$2*Output!$M$6*$U$4/Output!$M$3</f>
        <v>0</v>
      </c>
      <c r="BX23" s="5">
        <v>2037</v>
      </c>
      <c r="BY23" s="5">
        <f>(B26-$B$10)*$B$2*Output!$M$6*$V$4/Output!$M$3</f>
        <v>0</v>
      </c>
      <c r="BZ23" s="5">
        <f>(C26-$B$10)*$B$2*Output!$M$6*$V$4/Output!$M$3</f>
        <v>0</v>
      </c>
      <c r="CA23" s="5">
        <f>(D26-$B$10)*$B$2*Output!$M$6*$V$4/Output!$M$3</f>
        <v>0</v>
      </c>
      <c r="CC23" s="5">
        <v>2037</v>
      </c>
      <c r="CD23" s="5">
        <f>(B26-$B$10)*$B$2*Output!$M$6*$W$4/Output!$M$3</f>
        <v>1782333.878855445</v>
      </c>
      <c r="CE23" s="5">
        <f>(C26-$B$10)*$B$2*Output!$M$6*$W$4/Output!$M$3</f>
        <v>4262530.1213101633</v>
      </c>
      <c r="CF23" s="5">
        <f>(D26-$B$10)*$B$2*Output!$M$6*$W$4/Output!$M$3</f>
        <v>6742726.363764884</v>
      </c>
    </row>
    <row r="24" spans="1:84" x14ac:dyDescent="0.25">
      <c r="A24" s="5">
        <v>2035</v>
      </c>
      <c r="B24" s="5">
        <v>8.5233066116157428</v>
      </c>
      <c r="C24" s="5">
        <v>12.641946371271166</v>
      </c>
      <c r="D24" s="5">
        <v>16.760586130926598</v>
      </c>
      <c r="F24" s="5">
        <v>2038</v>
      </c>
      <c r="G24" s="5">
        <f>(B27-$B$10)*$B$2*Output!$M$6*$G$4/Output!$M$3</f>
        <v>538814.14070314739</v>
      </c>
      <c r="H24" s="5">
        <f>(C27-$B$10)*$B$2*Output!$M$6*$G$4/Output!$M$3</f>
        <v>1287709.1394549706</v>
      </c>
      <c r="I24" s="5">
        <f>(D27-$B$10)*$B$2*Output!$M$6*$G$4/Output!$M$3</f>
        <v>2036604.1382067949</v>
      </c>
      <c r="K24" s="5">
        <v>2038</v>
      </c>
      <c r="L24" s="5">
        <f>(B27-$B$10)*$B$2*Output!$M$6*$I$4/Output!$M$3</f>
        <v>2230861.8525467278</v>
      </c>
      <c r="M24" s="5">
        <f>(C27-$B$10)*$B$2*Output!$M$6*$I$4/Output!$M$3</f>
        <v>5331525.2503154799</v>
      </c>
      <c r="N24" s="5">
        <f>(D27-$B$10)*$B$2*Output!$M$6*$I$4/Output!$M$3</f>
        <v>8432188.6480842363</v>
      </c>
      <c r="P24" s="5">
        <v>2038</v>
      </c>
      <c r="Q24" s="5">
        <f>(B27-$B$10)*$B$2*Output!$M$6*$J$4/Output!$M$3</f>
        <v>824885.90708464454</v>
      </c>
      <c r="R24" s="5">
        <f>(C27-$B$10)*$B$2*Output!$M$6*$J$4/Output!$M$3</f>
        <v>1971390.5803851446</v>
      </c>
      <c r="S24" s="5">
        <f>(D27-$B$10)*$B$2*Output!$M$6*$J$4/Output!$M$3</f>
        <v>3117895.2536856458</v>
      </c>
      <c r="U24" s="5">
        <v>2038</v>
      </c>
      <c r="V24" s="5">
        <f>(B27-$B$10)*$B$2*Output!$M$6*$K$4/Output!$M$3</f>
        <v>11951754.264659997</v>
      </c>
      <c r="W24" s="5">
        <f>(C27-$B$10)*$B$2*Output!$M$6*$K$4/Output!$M$3</f>
        <v>28563435.954071838</v>
      </c>
      <c r="X24" s="5">
        <f>(D27-$B$10)*$B$2*Output!$M$6*$K$4/Output!$M$3</f>
        <v>45175117.643483698</v>
      </c>
      <c r="Z24" s="5">
        <v>2038</v>
      </c>
      <c r="AA24" s="5">
        <f>(B27-$B$10)*$B$2*Output!$M$6*$L$4/Output!$M$3</f>
        <v>3336531.3988842499</v>
      </c>
      <c r="AB24" s="5">
        <f>(C27-$B$10)*$B$2*Output!$M$6*$L$4/Output!$M$3</f>
        <v>7973959.2038450548</v>
      </c>
      <c r="AC24" s="5">
        <f>(D27-$B$10)*$B$2*Output!$M$6*$L$4/Output!$M$3</f>
        <v>12611387.008805865</v>
      </c>
      <c r="AE24" s="5">
        <v>2038</v>
      </c>
      <c r="AF24" s="5">
        <f>(B27-$B$10)*$B$2*Output!$M$6*$M$4/Output!$M$3</f>
        <v>1792763.1396989997</v>
      </c>
      <c r="AG24" s="5">
        <f>(C27-$B$10)*$B$2*Output!$M$6*$M$4/Output!$M$3</f>
        <v>4284515.3931107763</v>
      </c>
      <c r="AH24" s="5">
        <f>(D27-$B$10)*$B$2*Output!$M$6*$M$4/Output!$M$3</f>
        <v>6776267.6465225555</v>
      </c>
      <c r="AJ24" s="5">
        <v>2038</v>
      </c>
      <c r="AK24" s="5">
        <f>(B27-$B$10)*$B$2*Output!$M$6*$N$4/Output!$M$3</f>
        <v>2390350.8529319996</v>
      </c>
      <c r="AL24" s="5">
        <f>(C27-$B$10)*$B$2*Output!$M$6*$N$4/Output!$M$3</f>
        <v>5712687.1908143675</v>
      </c>
      <c r="AM24" s="5">
        <f>(D27-$B$10)*$B$2*Output!$M$6*$N$4/Output!$M$3</f>
        <v>9035023.52869674</v>
      </c>
      <c r="AO24" s="5">
        <v>2038</v>
      </c>
      <c r="AP24" s="5">
        <f>(B27-$B$10)*$B$2*Output!$M$6*$O$4/Output!$M$3</f>
        <v>1776862.5599769065</v>
      </c>
      <c r="AQ24" s="5">
        <f>(C27-$B$10)*$B$2*Output!$M$6*$O$4/Output!$M$3</f>
        <v>4246514.6795362365</v>
      </c>
      <c r="AR24" s="5">
        <f>(D27-$B$10)*$B$2*Output!$M$6*$O$4/Output!$M$3</f>
        <v>6716166.7990955692</v>
      </c>
      <c r="AT24" s="5">
        <v>2038</v>
      </c>
      <c r="AU24" s="5">
        <f>(B27-$B$10)*$B$2*Output!$M$6*$P$4/Output!$M$3</f>
        <v>2242642.0659902696</v>
      </c>
      <c r="AV24" s="5">
        <f>(C27-$B$10)*$B$2*Output!$M$6*$P$4/Output!$M$3</f>
        <v>5359678.7217447637</v>
      </c>
      <c r="AW24" s="5">
        <f>(D27-$B$10)*$B$2*Output!$M$6*$P$4/Output!$M$3</f>
        <v>8476715.3774992619</v>
      </c>
      <c r="AY24" s="5">
        <v>2038</v>
      </c>
      <c r="AZ24" s="5">
        <f>(B27-$B$10)*$B$2*Output!$M$6*$Q$4/Output!$M$3</f>
        <v>327770.76349088561</v>
      </c>
      <c r="BA24" s="5">
        <f>(C27-$B$10)*$B$2*Output!$M$6*$Q$4/Output!$M$3</f>
        <v>783337.65933192696</v>
      </c>
      <c r="BB24" s="5">
        <f>(D27-$B$10)*$B$2*Output!$M$6*$Q$4/Output!$M$3</f>
        <v>1238904.5551729689</v>
      </c>
      <c r="BD24" s="5">
        <v>2038</v>
      </c>
      <c r="BE24" s="5">
        <f>(B27-$B$10)*$B$2*Output!$M$6*$R$4/Output!$M$3</f>
        <v>569286.06290522241</v>
      </c>
      <c r="BF24" s="5">
        <f>(C27-$B$10)*$B$2*Output!$M$6*$R$4/Output!$M$3</f>
        <v>1360533.8293659785</v>
      </c>
      <c r="BG24" s="5">
        <f>(D27-$B$10)*$B$2*Output!$M$6*$R$4/Output!$M$3</f>
        <v>2151781.5958267357</v>
      </c>
      <c r="BI24" s="5">
        <v>2038</v>
      </c>
      <c r="BJ24" s="5">
        <f>(B27-$B$10)*$B$2*Output!$M$6*$S$4/Output!$M$3</f>
        <v>345021.85630619538</v>
      </c>
      <c r="BK24" s="5">
        <f>(C27-$B$10)*$B$2*Output!$M$6*$S$4/Output!$M$3</f>
        <v>824565.95719150209</v>
      </c>
      <c r="BL24" s="5">
        <f>(D27-$B$10)*$B$2*Output!$M$6*$S$4/Output!$M$3</f>
        <v>1304110.0580768094</v>
      </c>
      <c r="BN24" s="5">
        <v>2038</v>
      </c>
      <c r="BO24" s="5">
        <f>(B27-$B$10)*$B$2*Output!$M$6*$T$4/Output!$M$3</f>
        <v>15595421.439985147</v>
      </c>
      <c r="BP24" s="5">
        <f>(C27-$B$10)*$B$2*Output!$M$6*$T$4/Output!$M$3</f>
        <v>37271417.367988102</v>
      </c>
      <c r="BQ24" s="5">
        <f>(D27-$B$10)*$B$2*Output!$M$6*$T$4/Output!$M$3</f>
        <v>58947413.295991085</v>
      </c>
      <c r="BS24" s="5">
        <v>2038</v>
      </c>
      <c r="BT24" s="5">
        <f>(B27-$B$10)*$B$2*Output!$M$6*$U$4/Output!$M$3</f>
        <v>0</v>
      </c>
      <c r="BU24" s="5">
        <f>(C27-$B$10)*$B$2*Output!$M$6*$U$4/Output!$M$3</f>
        <v>0</v>
      </c>
      <c r="BV24" s="5">
        <f>(D27-$B$10)*$B$2*Output!$M$6*$U$4/Output!$M$3</f>
        <v>0</v>
      </c>
      <c r="BX24" s="5">
        <v>2038</v>
      </c>
      <c r="BY24" s="5">
        <f>(B27-$B$10)*$B$2*Output!$M$6*$V$4/Output!$M$3</f>
        <v>0</v>
      </c>
      <c r="BZ24" s="5">
        <f>(C27-$B$10)*$B$2*Output!$M$6*$V$4/Output!$M$3</f>
        <v>0</v>
      </c>
      <c r="CA24" s="5">
        <f>(D27-$B$10)*$B$2*Output!$M$6*$V$4/Output!$M$3</f>
        <v>0</v>
      </c>
      <c r="CC24" s="5">
        <v>2038</v>
      </c>
      <c r="CD24" s="5">
        <f>(B27-$B$10)*$B$2*Output!$M$6*$W$4/Output!$M$3</f>
        <v>1909643.4416308345</v>
      </c>
      <c r="CE24" s="5">
        <f>(C27-$B$10)*$B$2*Output!$M$6*$W$4/Output!$M$3</f>
        <v>4563847.0246516047</v>
      </c>
      <c r="CF24" s="5">
        <f>(D27-$B$10)*$B$2*Output!$M$6*$W$4/Output!$M$3</f>
        <v>7218050.6076723784</v>
      </c>
    </row>
    <row r="25" spans="1:84" x14ac:dyDescent="0.25">
      <c r="A25" s="5">
        <v>2036</v>
      </c>
      <c r="B25" s="5">
        <v>8.7654988292503884</v>
      </c>
      <c r="C25" s="5">
        <v>13.173895554707407</v>
      </c>
      <c r="D25" s="5">
        <v>17.582292280164438</v>
      </c>
      <c r="F25" s="5">
        <v>2039</v>
      </c>
      <c r="G25" s="5">
        <f>(B28-$B$10)*$B$2*Output!$M$6*$G$4/Output!$M$3</f>
        <v>574735.08341669058</v>
      </c>
      <c r="H25" s="5">
        <f>(C28-$B$10)*$B$2*Output!$M$6*$G$4/Output!$M$3</f>
        <v>1376014.5668705183</v>
      </c>
      <c r="I25" s="5">
        <f>(D28-$B$10)*$B$2*Output!$M$6*$G$4/Output!$M$3</f>
        <v>2177294.0503243464</v>
      </c>
      <c r="K25" s="5">
        <v>2039</v>
      </c>
      <c r="L25" s="5">
        <f>(B28-$B$10)*$B$2*Output!$M$6*$I$4/Output!$M$3</f>
        <v>2379585.9760498428</v>
      </c>
      <c r="M25" s="5">
        <f>(C28-$B$10)*$B$2*Output!$M$6*$I$4/Output!$M$3</f>
        <v>5697137.7955562184</v>
      </c>
      <c r="N25" s="5">
        <f>(D28-$B$10)*$B$2*Output!$M$6*$I$4/Output!$M$3</f>
        <v>9014689.6150625981</v>
      </c>
      <c r="P25" s="5">
        <v>2039</v>
      </c>
      <c r="Q25" s="5">
        <f>(B28-$B$10)*$B$2*Output!$M$6*$J$4/Output!$M$3</f>
        <v>879878.3008902875</v>
      </c>
      <c r="R25" s="5">
        <f>(C28-$B$10)*$B$2*Output!$M$6*$J$4/Output!$M$3</f>
        <v>2106579.8731143838</v>
      </c>
      <c r="S25" s="5">
        <f>(D28-$B$10)*$B$2*Output!$M$6*$J$4/Output!$M$3</f>
        <v>3333281.4453384811</v>
      </c>
      <c r="U25" s="5">
        <v>2039</v>
      </c>
      <c r="V25" s="5">
        <f>(B28-$B$10)*$B$2*Output!$M$6*$K$4/Output!$M$3</f>
        <v>12748537.882303998</v>
      </c>
      <c r="W25" s="5">
        <f>(C28-$B$10)*$B$2*Output!$M$6*$K$4/Output!$M$3</f>
        <v>30522190.724926773</v>
      </c>
      <c r="X25" s="5">
        <f>(D28-$B$10)*$B$2*Output!$M$6*$K$4/Output!$M$3</f>
        <v>48295843.567549571</v>
      </c>
      <c r="Z25" s="5">
        <v>2039</v>
      </c>
      <c r="AA25" s="5">
        <f>(B28-$B$10)*$B$2*Output!$M$6*$L$4/Output!$M$3</f>
        <v>3558966.8254765328</v>
      </c>
      <c r="AB25" s="5">
        <f>(C28-$B$10)*$B$2*Output!$M$6*$L$4/Output!$M$3</f>
        <v>8520778.2440420594</v>
      </c>
      <c r="AC25" s="5">
        <f>(D28-$B$10)*$B$2*Output!$M$6*$L$4/Output!$M$3</f>
        <v>13482589.662607588</v>
      </c>
      <c r="AE25" s="5">
        <v>2039</v>
      </c>
      <c r="AF25" s="5">
        <f>(B28-$B$10)*$B$2*Output!$M$6*$M$4/Output!$M$3</f>
        <v>1912280.6823455996</v>
      </c>
      <c r="AG25" s="5">
        <f>(C28-$B$10)*$B$2*Output!$M$6*$M$4/Output!$M$3</f>
        <v>4578328.6087390166</v>
      </c>
      <c r="AH25" s="5">
        <f>(D28-$B$10)*$B$2*Output!$M$6*$M$4/Output!$M$3</f>
        <v>7244376.5351324352</v>
      </c>
      <c r="AJ25" s="5">
        <v>2039</v>
      </c>
      <c r="AK25" s="5">
        <f>(B28-$B$10)*$B$2*Output!$M$6*$N$4/Output!$M$3</f>
        <v>2549707.5764607997</v>
      </c>
      <c r="AL25" s="5">
        <f>(C28-$B$10)*$B$2*Output!$M$6*$N$4/Output!$M$3</f>
        <v>6104438.1449853554</v>
      </c>
      <c r="AM25" s="5">
        <f>(D28-$B$10)*$B$2*Output!$M$6*$N$4/Output!$M$3</f>
        <v>9659168.7135099135</v>
      </c>
      <c r="AO25" s="5">
        <v>2039</v>
      </c>
      <c r="AP25" s="5">
        <f>(B28-$B$10)*$B$2*Output!$M$6*$O$4/Output!$M$3</f>
        <v>1895320.063975367</v>
      </c>
      <c r="AQ25" s="5">
        <f>(C28-$B$10)*$B$2*Output!$M$6*$O$4/Output!$M$3</f>
        <v>4537721.9734143876</v>
      </c>
      <c r="AR25" s="5">
        <f>(D28-$B$10)*$B$2*Output!$M$6*$O$4/Output!$M$3</f>
        <v>7180123.8828534093</v>
      </c>
      <c r="AT25" s="5">
        <v>2039</v>
      </c>
      <c r="AU25" s="5">
        <f>(B28-$B$10)*$B$2*Output!$M$6*$P$4/Output!$M$3</f>
        <v>2392151.5370562878</v>
      </c>
      <c r="AV25" s="5">
        <f>(C28-$B$10)*$B$2*Output!$M$6*$P$4/Output!$M$3</f>
        <v>5727221.9081929149</v>
      </c>
      <c r="AW25" s="5">
        <f>(D28-$B$10)*$B$2*Output!$M$6*$P$4/Output!$M$3</f>
        <v>9062292.2793295439</v>
      </c>
      <c r="AY25" s="5">
        <v>2039</v>
      </c>
      <c r="AZ25" s="5">
        <f>(B28-$B$10)*$B$2*Output!$M$6*$Q$4/Output!$M$3</f>
        <v>349622.14772361133</v>
      </c>
      <c r="BA25" s="5">
        <f>(C28-$B$10)*$B$2*Output!$M$6*$Q$4/Output!$M$3</f>
        <v>837055.50965896447</v>
      </c>
      <c r="BB25" s="5">
        <f>(D28-$B$10)*$B$2*Output!$M$6*$Q$4/Output!$M$3</f>
        <v>1324488.871594318</v>
      </c>
      <c r="BD25" s="5">
        <v>2039</v>
      </c>
      <c r="BE25" s="5">
        <f>(B28-$B$10)*$B$2*Output!$M$6*$R$4/Output!$M$3</f>
        <v>607238.46709890396</v>
      </c>
      <c r="BF25" s="5">
        <f>(C28-$B$10)*$B$2*Output!$M$6*$R$4/Output!$M$3</f>
        <v>1453833.2536182017</v>
      </c>
      <c r="BG25" s="5">
        <f>(D28-$B$10)*$B$2*Output!$M$6*$R$4/Output!$M$3</f>
        <v>2300428.0401374996</v>
      </c>
      <c r="BI25" s="5">
        <v>2039</v>
      </c>
      <c r="BJ25" s="5">
        <f>(B28-$B$10)*$B$2*Output!$M$6*$S$4/Output!$M$3</f>
        <v>368023.31339327508</v>
      </c>
      <c r="BK25" s="5">
        <f>(C28-$B$10)*$B$2*Output!$M$6*$S$4/Output!$M$3</f>
        <v>881111.06279891008</v>
      </c>
      <c r="BL25" s="5">
        <f>(D28-$B$10)*$B$2*Output!$M$6*$S$4/Output!$M$3</f>
        <v>1394198.8122045454</v>
      </c>
      <c r="BN25" s="5">
        <v>2039</v>
      </c>
      <c r="BO25" s="5">
        <f>(B28-$B$10)*$B$2*Output!$M$6*$T$4/Output!$M$3</f>
        <v>16635116.202650823</v>
      </c>
      <c r="BP25" s="5">
        <f>(C28-$B$10)*$B$2*Output!$M$6*$T$4/Output!$M$3</f>
        <v>39827327.192823619</v>
      </c>
      <c r="BQ25" s="5">
        <f>(D28-$B$10)*$B$2*Output!$M$6*$T$4/Output!$M$3</f>
        <v>63019538.182996437</v>
      </c>
      <c r="BS25" s="5">
        <v>2039</v>
      </c>
      <c r="BT25" s="5">
        <f>(B28-$B$10)*$B$2*Output!$M$6*$U$4/Output!$M$3</f>
        <v>0</v>
      </c>
      <c r="BU25" s="5">
        <f>(C28-$B$10)*$B$2*Output!$M$6*$U$4/Output!$M$3</f>
        <v>0</v>
      </c>
      <c r="BV25" s="5">
        <f>(D28-$B$10)*$B$2*Output!$M$6*$U$4/Output!$M$3</f>
        <v>0</v>
      </c>
      <c r="BX25" s="5">
        <v>2039</v>
      </c>
      <c r="BY25" s="5">
        <f>(B28-$B$10)*$B$2*Output!$M$6*$V$4/Output!$M$3</f>
        <v>0</v>
      </c>
      <c r="BZ25" s="5">
        <f>(C28-$B$10)*$B$2*Output!$M$6*$V$4/Output!$M$3</f>
        <v>0</v>
      </c>
      <c r="CA25" s="5">
        <f>(D28-$B$10)*$B$2*Output!$M$6*$V$4/Output!$M$3</f>
        <v>0</v>
      </c>
      <c r="CC25" s="5">
        <v>2039</v>
      </c>
      <c r="CD25" s="5">
        <f>(B28-$B$10)*$B$2*Output!$M$6*$W$4/Output!$M$3</f>
        <v>2036953.0044062231</v>
      </c>
      <c r="CE25" s="5">
        <f>(C28-$B$10)*$B$2*Output!$M$6*$W$4/Output!$M$3</f>
        <v>4876815.5746314647</v>
      </c>
      <c r="CF25" s="5">
        <f>(D28-$B$10)*$B$2*Output!$M$6*$W$4/Output!$M$3</f>
        <v>7716678.1448567072</v>
      </c>
    </row>
    <row r="26" spans="1:84" x14ac:dyDescent="0.25">
      <c r="A26" s="5">
        <v>2037</v>
      </c>
      <c r="B26" s="5">
        <v>9.0076910468850322</v>
      </c>
      <c r="C26" s="5">
        <v>13.72598726151428</v>
      </c>
      <c r="D26" s="5">
        <v>18.444283476143536</v>
      </c>
      <c r="F26" s="5">
        <v>2040</v>
      </c>
      <c r="G26" s="5">
        <f>(B29-$B$10)*$B$2*Output!$M$6*$G$4/Output!$M$3</f>
        <v>610656.02613023377</v>
      </c>
      <c r="H26" s="5">
        <f>(C29-$B$10)*$B$2*Output!$M$6*$G$4/Output!$M$3</f>
        <v>1467768.7330419675</v>
      </c>
      <c r="I26" s="5">
        <f>(D29-$B$10)*$B$2*Output!$M$6*$G$4/Output!$M$3</f>
        <v>2324881.439953702</v>
      </c>
      <c r="K26" s="5">
        <v>2040</v>
      </c>
      <c r="L26" s="5">
        <f>(B29-$B$10)*$B$2*Output!$M$6*$I$4/Output!$M$3</f>
        <v>2528310.0995529583</v>
      </c>
      <c r="M26" s="5">
        <f>(C29-$B$10)*$B$2*Output!$M$6*$I$4/Output!$M$3</f>
        <v>6077029.2157349838</v>
      </c>
      <c r="N26" s="5">
        <f>(D29-$B$10)*$B$2*Output!$M$6*$I$4/Output!$M$3</f>
        <v>9625748.3319170121</v>
      </c>
      <c r="P26" s="5">
        <v>2040</v>
      </c>
      <c r="Q26" s="5">
        <f>(B29-$B$10)*$B$2*Output!$M$6*$J$4/Output!$M$3</f>
        <v>934870.69469593081</v>
      </c>
      <c r="R26" s="5">
        <f>(C29-$B$10)*$B$2*Output!$M$6*$J$4/Output!$M$3</f>
        <v>2247048.9381845039</v>
      </c>
      <c r="S26" s="5">
        <f>(D29-$B$10)*$B$2*Output!$M$6*$J$4/Output!$M$3</f>
        <v>3559227.1816730779</v>
      </c>
      <c r="U26" s="5">
        <v>2040</v>
      </c>
      <c r="V26" s="5">
        <f>(B29-$B$10)*$B$2*Output!$M$6*$K$4/Output!$M$3</f>
        <v>13545321.499947999</v>
      </c>
      <c r="W26" s="5">
        <f>(C29-$B$10)*$B$2*Output!$M$6*$K$4/Output!$M$3</f>
        <v>32557444.004302222</v>
      </c>
      <c r="X26" s="5">
        <f>(D29-$B$10)*$B$2*Output!$M$6*$K$4/Output!$M$3</f>
        <v>51569566.508656457</v>
      </c>
      <c r="Z26" s="5">
        <v>2040</v>
      </c>
      <c r="AA26" s="5">
        <f>(B29-$B$10)*$B$2*Output!$M$6*$L$4/Output!$M$3</f>
        <v>3781402.2520688167</v>
      </c>
      <c r="AB26" s="5">
        <f>(C29-$B$10)*$B$2*Output!$M$6*$L$4/Output!$M$3</f>
        <v>9088953.1178677026</v>
      </c>
      <c r="AC26" s="5">
        <f>(D29-$B$10)*$B$2*Output!$M$6*$L$4/Output!$M$3</f>
        <v>14396503.983666595</v>
      </c>
      <c r="AE26" s="5">
        <v>2040</v>
      </c>
      <c r="AF26" s="5">
        <f>(B29-$B$10)*$B$2*Output!$M$6*$M$4/Output!$M$3</f>
        <v>2031798.2249922</v>
      </c>
      <c r="AG26" s="5">
        <f>(C29-$B$10)*$B$2*Output!$M$6*$M$4/Output!$M$3</f>
        <v>4883616.6006453335</v>
      </c>
      <c r="AH26" s="5">
        <f>(D29-$B$10)*$B$2*Output!$M$6*$M$4/Output!$M$3</f>
        <v>7735434.9762984701</v>
      </c>
      <c r="AJ26" s="5">
        <v>2040</v>
      </c>
      <c r="AK26" s="5">
        <f>(B29-$B$10)*$B$2*Output!$M$6*$N$4/Output!$M$3</f>
        <v>2709064.2999895997</v>
      </c>
      <c r="AL26" s="5">
        <f>(C29-$B$10)*$B$2*Output!$M$6*$N$4/Output!$M$3</f>
        <v>6511488.8008604441</v>
      </c>
      <c r="AM26" s="5">
        <f>(D29-$B$10)*$B$2*Output!$M$6*$N$4/Output!$M$3</f>
        <v>10313913.301731292</v>
      </c>
      <c r="AO26" s="5">
        <v>2040</v>
      </c>
      <c r="AP26" s="5">
        <f>(B29-$B$10)*$B$2*Output!$M$6*$O$4/Output!$M$3</f>
        <v>2013777.5679738275</v>
      </c>
      <c r="AQ26" s="5">
        <f>(C29-$B$10)*$B$2*Output!$M$6*$O$4/Output!$M$3</f>
        <v>4840302.2701734696</v>
      </c>
      <c r="AR26" s="5">
        <f>(D29-$B$10)*$B$2*Output!$M$6*$O$4/Output!$M$3</f>
        <v>7666826.972373113</v>
      </c>
      <c r="AT26" s="5">
        <v>2040</v>
      </c>
      <c r="AU26" s="5">
        <f>(B29-$B$10)*$B$2*Output!$M$6*$P$4/Output!$M$3</f>
        <v>2541661.0081223063</v>
      </c>
      <c r="AV26" s="5">
        <f>(C29-$B$10)*$B$2*Output!$M$6*$P$4/Output!$M$3</f>
        <v>6109119.3701218534</v>
      </c>
      <c r="AW26" s="5">
        <f>(D29-$B$10)*$B$2*Output!$M$6*$P$4/Output!$M$3</f>
        <v>9676577.7321214024</v>
      </c>
      <c r="AY26" s="5">
        <v>2040</v>
      </c>
      <c r="AZ26" s="5">
        <f>(B29-$B$10)*$B$2*Output!$M$6*$Q$4/Output!$M$3</f>
        <v>371473.53195633704</v>
      </c>
      <c r="BA26" s="5">
        <f>(C29-$B$10)*$B$2*Output!$M$6*$Q$4/Output!$M$3</f>
        <v>892871.29255627096</v>
      </c>
      <c r="BB26" s="5">
        <f>(D29-$B$10)*$B$2*Output!$M$6*$Q$4/Output!$M$3</f>
        <v>1414269.0531562052</v>
      </c>
      <c r="BD26" s="5">
        <v>2040</v>
      </c>
      <c r="BE26" s="5">
        <f>(B29-$B$10)*$B$2*Output!$M$6*$R$4/Output!$M$3</f>
        <v>645190.87129258539</v>
      </c>
      <c r="BF26" s="5">
        <f>(C29-$B$10)*$B$2*Output!$M$6*$R$4/Output!$M$3</f>
        <v>1550776.4554924706</v>
      </c>
      <c r="BG26" s="5">
        <f>(D29-$B$10)*$B$2*Output!$M$6*$R$4/Output!$M$3</f>
        <v>2456362.0396923563</v>
      </c>
      <c r="BI26" s="5">
        <v>2040</v>
      </c>
      <c r="BJ26" s="5">
        <f>(B29-$B$10)*$B$2*Output!$M$6*$S$4/Output!$M$3</f>
        <v>391024.77048035484</v>
      </c>
      <c r="BK26" s="5">
        <f>(C29-$B$10)*$B$2*Output!$M$6*$S$4/Output!$M$3</f>
        <v>939864.51848028519</v>
      </c>
      <c r="BL26" s="5">
        <f>(D29-$B$10)*$B$2*Output!$M$6*$S$4/Output!$M$3</f>
        <v>1488704.2664802161</v>
      </c>
      <c r="BN26" s="5">
        <v>2040</v>
      </c>
      <c r="BO26" s="5">
        <f>(B29-$B$10)*$B$2*Output!$M$6*$T$4/Output!$M$3</f>
        <v>17674810.965316501</v>
      </c>
      <c r="BP26" s="5">
        <f>(C29-$B$10)*$B$2*Output!$M$6*$T$4/Output!$M$3</f>
        <v>42483057.215890229</v>
      </c>
      <c r="BQ26" s="5">
        <f>(D29-$B$10)*$B$2*Output!$M$6*$T$4/Output!$M$3</f>
        <v>67291303.466463968</v>
      </c>
      <c r="BS26" s="5">
        <v>2040</v>
      </c>
      <c r="BT26" s="5">
        <f>(B29-$B$10)*$B$2*Output!$M$6*$U$4/Output!$M$3</f>
        <v>0</v>
      </c>
      <c r="BU26" s="5">
        <f>(C29-$B$10)*$B$2*Output!$M$6*$U$4/Output!$M$3</f>
        <v>0</v>
      </c>
      <c r="BV26" s="5">
        <f>(D29-$B$10)*$B$2*Output!$M$6*$U$4/Output!$M$3</f>
        <v>0</v>
      </c>
      <c r="BX26" s="5">
        <v>2040</v>
      </c>
      <c r="BY26" s="5">
        <f>(B29-$B$10)*$B$2*Output!$M$6*$V$4/Output!$M$3</f>
        <v>0</v>
      </c>
      <c r="BZ26" s="5">
        <f>(C29-$B$10)*$B$2*Output!$M$6*$V$4/Output!$M$3</f>
        <v>0</v>
      </c>
      <c r="CA26" s="5">
        <f>(D29-$B$10)*$B$2*Output!$M$6*$V$4/Output!$M$3</f>
        <v>0</v>
      </c>
      <c r="CC26" s="5">
        <v>2040</v>
      </c>
      <c r="CD26" s="5">
        <f>(B29-$B$10)*$B$2*Output!$M$6*$W$4/Output!$M$3</f>
        <v>2164262.5671816124</v>
      </c>
      <c r="CE26" s="5">
        <f>(C29-$B$10)*$B$2*Output!$M$6*$W$4/Output!$M$3</f>
        <v>5202007.0060273753</v>
      </c>
      <c r="CF26" s="5">
        <f>(D29-$B$10)*$B$2*Output!$M$6*$W$4/Output!$M$3</f>
        <v>8239751.4448731402</v>
      </c>
    </row>
    <row r="27" spans="1:84" x14ac:dyDescent="0.25">
      <c r="A27" s="5">
        <v>2038</v>
      </c>
      <c r="B27" s="5">
        <v>9.2498832645196778</v>
      </c>
      <c r="C27" s="5">
        <v>14.299209001029794</v>
      </c>
      <c r="D27" s="5">
        <v>19.348534737539914</v>
      </c>
      <c r="F27" s="5">
        <v>2041</v>
      </c>
      <c r="G27" s="5">
        <f>(B30-$B$10)*$B$2*Output!$M$6*$G$4/Output!$M$3</f>
        <v>646576.96884377673</v>
      </c>
      <c r="H27" s="5">
        <f>(C30-$B$10)*$B$2*Output!$M$6*$G$4/Output!$M$3</f>
        <v>1529840.3622053352</v>
      </c>
      <c r="I27" s="5">
        <f>(D30-$B$10)*$B$2*Output!$M$6*$G$4/Output!$M$3</f>
        <v>2413103.7555668931</v>
      </c>
      <c r="K27" s="5">
        <v>2041</v>
      </c>
      <c r="L27" s="5">
        <f>(B30-$B$10)*$B$2*Output!$M$6*$I$4/Output!$M$3</f>
        <v>2677034.2230560728</v>
      </c>
      <c r="M27" s="5">
        <f>(C30-$B$10)*$B$2*Output!$M$6*$I$4/Output!$M$3</f>
        <v>6334025.4954637922</v>
      </c>
      <c r="N27" s="5">
        <f>(D30-$B$10)*$B$2*Output!$M$6*$I$4/Output!$M$3</f>
        <v>9991016.7678715102</v>
      </c>
      <c r="P27" s="5">
        <v>2041</v>
      </c>
      <c r="Q27" s="5">
        <f>(B30-$B$10)*$B$2*Output!$M$6*$J$4/Output!$M$3</f>
        <v>989863.08850157342</v>
      </c>
      <c r="R27" s="5">
        <f>(C30-$B$10)*$B$2*Output!$M$6*$J$4/Output!$M$3</f>
        <v>2342076.1623398089</v>
      </c>
      <c r="S27" s="5">
        <f>(D30-$B$10)*$B$2*Output!$M$6*$J$4/Output!$M$3</f>
        <v>3694289.2361780438</v>
      </c>
      <c r="U27" s="5">
        <v>2041</v>
      </c>
      <c r="V27" s="5">
        <f>(B30-$B$10)*$B$2*Output!$M$6*$K$4/Output!$M$3</f>
        <v>14342105.117591996</v>
      </c>
      <c r="W27" s="5">
        <f>(C30-$B$10)*$B$2*Output!$M$6*$K$4/Output!$M$3</f>
        <v>33934291.422596671</v>
      </c>
      <c r="X27" s="5">
        <f>(D30-$B$10)*$B$2*Output!$M$6*$K$4/Output!$M$3</f>
        <v>53526477.727601342</v>
      </c>
      <c r="Z27" s="5">
        <v>2041</v>
      </c>
      <c r="AA27" s="5">
        <f>(B30-$B$10)*$B$2*Output!$M$6*$L$4/Output!$M$3</f>
        <v>4003837.6786610987</v>
      </c>
      <c r="AB27" s="5">
        <f>(C30-$B$10)*$B$2*Output!$M$6*$L$4/Output!$M$3</f>
        <v>9473323.0221415721</v>
      </c>
      <c r="AC27" s="5">
        <f>(D30-$B$10)*$B$2*Output!$M$6*$L$4/Output!$M$3</f>
        <v>14942808.365622042</v>
      </c>
      <c r="AE27" s="5">
        <v>2041</v>
      </c>
      <c r="AF27" s="5">
        <f>(B30-$B$10)*$B$2*Output!$M$6*$M$4/Output!$M$3</f>
        <v>2151315.7676387993</v>
      </c>
      <c r="AG27" s="5">
        <f>(C30-$B$10)*$B$2*Output!$M$6*$M$4/Output!$M$3</f>
        <v>5090143.713389501</v>
      </c>
      <c r="AH27" s="5">
        <f>(D30-$B$10)*$B$2*Output!$M$6*$M$4/Output!$M$3</f>
        <v>8028971.6591402013</v>
      </c>
      <c r="AJ27" s="5">
        <v>2041</v>
      </c>
      <c r="AK27" s="5">
        <f>(B30-$B$10)*$B$2*Output!$M$6*$N$4/Output!$M$3</f>
        <v>2868421.0235183993</v>
      </c>
      <c r="AL27" s="5">
        <f>(C30-$B$10)*$B$2*Output!$M$6*$N$4/Output!$M$3</f>
        <v>6786858.2845193353</v>
      </c>
      <c r="AM27" s="5">
        <f>(D30-$B$10)*$B$2*Output!$M$6*$N$4/Output!$M$3</f>
        <v>10705295.545520268</v>
      </c>
      <c r="AO27" s="5">
        <v>2041</v>
      </c>
      <c r="AP27" s="5">
        <f>(B30-$B$10)*$B$2*Output!$M$6*$O$4/Output!$M$3</f>
        <v>2132235.0719722873</v>
      </c>
      <c r="AQ27" s="5">
        <f>(C30-$B$10)*$B$2*Output!$M$6*$O$4/Output!$M$3</f>
        <v>5044997.6290466189</v>
      </c>
      <c r="AR27" s="5">
        <f>(D30-$B$10)*$B$2*Output!$M$6*$O$4/Output!$M$3</f>
        <v>7957760.1861209488</v>
      </c>
      <c r="AT27" s="5">
        <v>2041</v>
      </c>
      <c r="AU27" s="5">
        <f>(B30-$B$10)*$B$2*Output!$M$6*$P$4/Output!$M$3</f>
        <v>2691170.4791883235</v>
      </c>
      <c r="AV27" s="5">
        <f>(C30-$B$10)*$B$2*Output!$M$6*$P$4/Output!$M$3</f>
        <v>6367472.7356899055</v>
      </c>
      <c r="AW27" s="5">
        <f>(D30-$B$10)*$B$2*Output!$M$6*$P$4/Output!$M$3</f>
        <v>10043774.992191488</v>
      </c>
      <c r="AY27" s="5">
        <v>2041</v>
      </c>
      <c r="AZ27" s="5">
        <f>(B30-$B$10)*$B$2*Output!$M$6*$Q$4/Output!$M$3</f>
        <v>393324.9161890627</v>
      </c>
      <c r="BA27" s="5">
        <f>(C30-$B$10)*$B$2*Output!$M$6*$Q$4/Output!$M$3</f>
        <v>930630.6306008324</v>
      </c>
      <c r="BB27" s="5">
        <f>(D30-$B$10)*$B$2*Output!$M$6*$Q$4/Output!$M$3</f>
        <v>1467936.3450126022</v>
      </c>
      <c r="BD27" s="5">
        <v>2041</v>
      </c>
      <c r="BE27" s="5">
        <f>(B30-$B$10)*$B$2*Output!$M$6*$R$4/Output!$M$3</f>
        <v>683143.27548626682</v>
      </c>
      <c r="BF27" s="5">
        <f>(C30-$B$10)*$B$2*Output!$M$6*$R$4/Output!$M$3</f>
        <v>1616358.4636751302</v>
      </c>
      <c r="BG27" s="5">
        <f>(D30-$B$10)*$B$2*Output!$M$6*$R$4/Output!$M$3</f>
        <v>2549573.6518639931</v>
      </c>
      <c r="BI27" s="5">
        <v>2041</v>
      </c>
      <c r="BJ27" s="5">
        <f>(B30-$B$10)*$B$2*Output!$M$6*$S$4/Output!$M$3</f>
        <v>414026.22756743437</v>
      </c>
      <c r="BK27" s="5">
        <f>(C30-$B$10)*$B$2*Output!$M$6*$S$4/Output!$M$3</f>
        <v>979611.19010613952</v>
      </c>
      <c r="BL27" s="5">
        <f>(D30-$B$10)*$B$2*Output!$M$6*$S$4/Output!$M$3</f>
        <v>1545196.1526448443</v>
      </c>
      <c r="BN27" s="5">
        <v>2041</v>
      </c>
      <c r="BO27" s="5">
        <f>(B30-$B$10)*$B$2*Output!$M$6*$T$4/Output!$M$3</f>
        <v>18714505.727982175</v>
      </c>
      <c r="BP27" s="5">
        <f>(C30-$B$10)*$B$2*Output!$M$6*$T$4/Output!$M$3</f>
        <v>44279656.716797747</v>
      </c>
      <c r="BQ27" s="5">
        <f>(D30-$B$10)*$B$2*Output!$M$6*$T$4/Output!$M$3</f>
        <v>69844807.705613315</v>
      </c>
      <c r="BS27" s="5">
        <v>2041</v>
      </c>
      <c r="BT27" s="5">
        <f>(B30-$B$10)*$B$2*Output!$M$6*$U$4/Output!$M$3</f>
        <v>0</v>
      </c>
      <c r="BU27" s="5">
        <f>(C30-$B$10)*$B$2*Output!$M$6*$U$4/Output!$M$3</f>
        <v>0</v>
      </c>
      <c r="BV27" s="5">
        <f>(D30-$B$10)*$B$2*Output!$M$6*$U$4/Output!$M$3</f>
        <v>0</v>
      </c>
      <c r="BX27" s="5">
        <v>2041</v>
      </c>
      <c r="BY27" s="5">
        <f>(B30-$B$10)*$B$2*Output!$M$6*$V$4/Output!$M$3</f>
        <v>0</v>
      </c>
      <c r="BZ27" s="5">
        <f>(C30-$B$10)*$B$2*Output!$M$6*$V$4/Output!$M$3</f>
        <v>0</v>
      </c>
      <c r="CA27" s="5">
        <f>(D30-$B$10)*$B$2*Output!$M$6*$V$4/Output!$M$3</f>
        <v>0</v>
      </c>
      <c r="CC27" s="5">
        <v>2041</v>
      </c>
      <c r="CD27" s="5">
        <f>(B30-$B$10)*$B$2*Output!$M$6*$W$4/Output!$M$3</f>
        <v>2291572.1299570007</v>
      </c>
      <c r="CE27" s="5">
        <f>(C30-$B$10)*$B$2*Output!$M$6*$W$4/Output!$M$3</f>
        <v>5421998.7816487039</v>
      </c>
      <c r="CF27" s="5">
        <f>(D30-$B$10)*$B$2*Output!$M$6*$W$4/Output!$M$3</f>
        <v>8552425.433340406</v>
      </c>
    </row>
    <row r="28" spans="1:84" x14ac:dyDescent="0.25">
      <c r="A28" s="5">
        <v>2039</v>
      </c>
      <c r="B28" s="5">
        <v>9.4920754821543234</v>
      </c>
      <c r="C28" s="5">
        <v>14.894596696322187</v>
      </c>
      <c r="D28" s="5">
        <v>20.297117910490059</v>
      </c>
      <c r="F28" s="5">
        <v>2042</v>
      </c>
      <c r="G28" s="5">
        <f>(B31-$B$10)*$B$2*Output!$M$6*$G$4/Output!$M$3</f>
        <v>682497.91155732004</v>
      </c>
      <c r="H28" s="5">
        <f>(C31-$B$10)*$B$2*Output!$M$6*$G$4/Output!$M$3</f>
        <v>1593144.2977574999</v>
      </c>
      <c r="I28" s="5">
        <f>(D31-$B$10)*$B$2*Output!$M$6*$G$4/Output!$M$3</f>
        <v>2503790.6839576801</v>
      </c>
      <c r="K28" s="5">
        <v>2042</v>
      </c>
      <c r="L28" s="5">
        <f>(B31-$B$10)*$B$2*Output!$M$6*$I$4/Output!$M$3</f>
        <v>2825758.3465591879</v>
      </c>
      <c r="M28" s="5">
        <f>(C31-$B$10)*$B$2*Output!$M$6*$I$4/Output!$M$3</f>
        <v>6596123.915440497</v>
      </c>
      <c r="N28" s="5">
        <f>(D31-$B$10)*$B$2*Output!$M$6*$I$4/Output!$M$3</f>
        <v>10366489.484321808</v>
      </c>
      <c r="P28" s="5">
        <v>2042</v>
      </c>
      <c r="Q28" s="5">
        <f>(B31-$B$10)*$B$2*Output!$M$6*$J$4/Output!$M$3</f>
        <v>1044855.4823072166</v>
      </c>
      <c r="R28" s="5">
        <f>(C31-$B$10)*$B$2*Output!$M$6*$J$4/Output!$M$3</f>
        <v>2438989.9594272994</v>
      </c>
      <c r="S28" s="5">
        <f>(D31-$B$10)*$B$2*Output!$M$6*$J$4/Output!$M$3</f>
        <v>3833124.4365473827</v>
      </c>
      <c r="U28" s="5">
        <v>2042</v>
      </c>
      <c r="V28" s="5">
        <f>(B31-$B$10)*$B$2*Output!$M$6*$K$4/Output!$M$3</f>
        <v>15138888.735235998</v>
      </c>
      <c r="W28" s="5">
        <f>(C31-$B$10)*$B$2*Output!$M$6*$K$4/Output!$M$3</f>
        <v>35338473.355754547</v>
      </c>
      <c r="X28" s="5">
        <f>(D31-$B$10)*$B$2*Output!$M$6*$K$4/Output!$M$3</f>
        <v>55538057.976273112</v>
      </c>
      <c r="Z28" s="5">
        <v>2042</v>
      </c>
      <c r="AA28" s="5">
        <f>(B31-$B$10)*$B$2*Output!$M$6*$L$4/Output!$M$3</f>
        <v>4226273.1052533826</v>
      </c>
      <c r="AB28" s="5">
        <f>(C31-$B$10)*$B$2*Output!$M$6*$L$4/Output!$M$3</f>
        <v>9865323.8118148111</v>
      </c>
      <c r="AC28" s="5">
        <f>(D31-$B$10)*$B$2*Output!$M$6*$L$4/Output!$M$3</f>
        <v>15504374.518376244</v>
      </c>
      <c r="AE28" s="5">
        <v>2042</v>
      </c>
      <c r="AF28" s="5">
        <f>(B31-$B$10)*$B$2*Output!$M$6*$M$4/Output!$M$3</f>
        <v>2270833.3102853997</v>
      </c>
      <c r="AG28" s="5">
        <f>(C31-$B$10)*$B$2*Output!$M$6*$M$4/Output!$M$3</f>
        <v>5300771.0033631828</v>
      </c>
      <c r="AH28" s="5">
        <f>(D31-$B$10)*$B$2*Output!$M$6*$M$4/Output!$M$3</f>
        <v>8330708.6964409677</v>
      </c>
      <c r="AJ28" s="5">
        <v>2042</v>
      </c>
      <c r="AK28" s="5">
        <f>(B31-$B$10)*$B$2*Output!$M$6*$N$4/Output!$M$3</f>
        <v>3027777.7470471994</v>
      </c>
      <c r="AL28" s="5">
        <f>(C31-$B$10)*$B$2*Output!$M$6*$N$4/Output!$M$3</f>
        <v>7067694.6711509097</v>
      </c>
      <c r="AM28" s="5">
        <f>(D31-$B$10)*$B$2*Output!$M$6*$N$4/Output!$M$3</f>
        <v>11107611.595254622</v>
      </c>
      <c r="AO28" s="5">
        <v>2042</v>
      </c>
      <c r="AP28" s="5">
        <f>(B31-$B$10)*$B$2*Output!$M$6*$O$4/Output!$M$3</f>
        <v>2250692.575970748</v>
      </c>
      <c r="AQ28" s="5">
        <f>(C31-$B$10)*$B$2*Output!$M$6*$O$4/Output!$M$3</f>
        <v>5253756.7993888147</v>
      </c>
      <c r="AR28" s="5">
        <f>(D31-$B$10)*$B$2*Output!$M$6*$O$4/Output!$M$3</f>
        <v>8256821.0228068829</v>
      </c>
      <c r="AT28" s="5">
        <v>2042</v>
      </c>
      <c r="AU28" s="5">
        <f>(B31-$B$10)*$B$2*Output!$M$6*$P$4/Output!$M$3</f>
        <v>2840679.9502543416</v>
      </c>
      <c r="AV28" s="5">
        <f>(C31-$B$10)*$B$2*Output!$M$6*$P$4/Output!$M$3</f>
        <v>6630955.1836946197</v>
      </c>
      <c r="AW28" s="5">
        <f>(D31-$B$10)*$B$2*Output!$M$6*$P$4/Output!$M$3</f>
        <v>10421230.4171349</v>
      </c>
      <c r="AY28" s="5">
        <v>2042</v>
      </c>
      <c r="AZ28" s="5">
        <f>(B31-$B$10)*$B$2*Output!$M$6*$Q$4/Output!$M$3</f>
        <v>415176.30042178847</v>
      </c>
      <c r="BA28" s="5">
        <f>(C31-$B$10)*$B$2*Output!$M$6*$Q$4/Output!$M$3</f>
        <v>969139.60377075209</v>
      </c>
      <c r="BB28" s="5">
        <f>(D31-$B$10)*$B$2*Output!$M$6*$Q$4/Output!$M$3</f>
        <v>1523102.9071197161</v>
      </c>
      <c r="BD28" s="5">
        <v>2042</v>
      </c>
      <c r="BE28" s="5">
        <f>(B31-$B$10)*$B$2*Output!$M$6*$R$4/Output!$M$3</f>
        <v>721095.67967994837</v>
      </c>
      <c r="BF28" s="5">
        <f>(C31-$B$10)*$B$2*Output!$M$6*$R$4/Output!$M$3</f>
        <v>1683242.469707096</v>
      </c>
      <c r="BG28" s="5">
        <f>(D31-$B$10)*$B$2*Output!$M$6*$R$4/Output!$M$3</f>
        <v>2645389.2597342436</v>
      </c>
      <c r="BI28" s="5">
        <v>2042</v>
      </c>
      <c r="BJ28" s="5">
        <f>(B31-$B$10)*$B$2*Output!$M$6*$S$4/Output!$M$3</f>
        <v>437027.68465451419</v>
      </c>
      <c r="BK28" s="5">
        <f>(C31-$B$10)*$B$2*Output!$M$6*$S$4/Output!$M$3</f>
        <v>1020146.9513376339</v>
      </c>
      <c r="BL28" s="5">
        <f>(D31-$B$10)*$B$2*Output!$M$6*$S$4/Output!$M$3</f>
        <v>1603266.2180207537</v>
      </c>
      <c r="BN28" s="5">
        <v>2042</v>
      </c>
      <c r="BO28" s="5">
        <f>(B31-$B$10)*$B$2*Output!$M$6*$T$4/Output!$M$3</f>
        <v>19754200.490647852</v>
      </c>
      <c r="BP28" s="5">
        <f>(C31-$B$10)*$B$2*Output!$M$6*$T$4/Output!$M$3</f>
        <v>46111924.059405558</v>
      </c>
      <c r="BQ28" s="5">
        <f>(D31-$B$10)*$B$2*Output!$M$6*$T$4/Output!$M$3</f>
        <v>72469647.628163278</v>
      </c>
      <c r="BS28" s="5">
        <v>2042</v>
      </c>
      <c r="BT28" s="5">
        <f>(B31-$B$10)*$B$2*Output!$M$6*$U$4/Output!$M$3</f>
        <v>0</v>
      </c>
      <c r="BU28" s="5">
        <f>(C31-$B$10)*$B$2*Output!$M$6*$U$4/Output!$M$3</f>
        <v>0</v>
      </c>
      <c r="BV28" s="5">
        <f>(D31-$B$10)*$B$2*Output!$M$6*$U$4/Output!$M$3</f>
        <v>0</v>
      </c>
      <c r="BX28" s="5">
        <v>2042</v>
      </c>
      <c r="BY28" s="5">
        <f>(B31-$B$10)*$B$2*Output!$M$6*$V$4/Output!$M$3</f>
        <v>0</v>
      </c>
      <c r="BZ28" s="5">
        <f>(C31-$B$10)*$B$2*Output!$M$6*$V$4/Output!$M$3</f>
        <v>0</v>
      </c>
      <c r="CA28" s="5">
        <f>(D31-$B$10)*$B$2*Output!$M$6*$V$4/Output!$M$3</f>
        <v>0</v>
      </c>
      <c r="CC28" s="5">
        <v>2042</v>
      </c>
      <c r="CD28" s="5">
        <f>(B31-$B$10)*$B$2*Output!$M$6*$W$4/Output!$M$3</f>
        <v>2418881.69273239</v>
      </c>
      <c r="CE28" s="5">
        <f>(C31-$B$10)*$B$2*Output!$M$6*$W$4/Output!$M$3</f>
        <v>5646358.0480904765</v>
      </c>
      <c r="CF28" s="5">
        <f>(D31-$B$10)*$B$2*Output!$M$6*$W$4/Output!$M$3</f>
        <v>8873834.4034485649</v>
      </c>
    </row>
    <row r="29" spans="1:84" x14ac:dyDescent="0.25">
      <c r="A29" s="5">
        <v>2040</v>
      </c>
      <c r="B29" s="5">
        <v>9.734267699788969</v>
      </c>
      <c r="C29" s="5">
        <v>15.513237057726254</v>
      </c>
      <c r="D29" s="5">
        <v>21.292206415663543</v>
      </c>
      <c r="F29" s="5">
        <v>2043</v>
      </c>
      <c r="G29" s="5">
        <f>(B32-$B$10)*$B$2*Output!$M$6*$G$4/Output!$M$3</f>
        <v>718418.85427086311</v>
      </c>
      <c r="H29" s="5">
        <f>(C32-$B$10)*$B$2*Output!$M$6*$G$4/Output!$M$3</f>
        <v>1657714.9658870136</v>
      </c>
      <c r="I29" s="5">
        <f>(D32-$B$10)*$B$2*Output!$M$6*$G$4/Output!$M$3</f>
        <v>2597011.0775031643</v>
      </c>
      <c r="K29" s="5">
        <v>2043</v>
      </c>
      <c r="L29" s="5">
        <f>(B32-$B$10)*$B$2*Output!$M$6*$I$4/Output!$M$3</f>
        <v>2974482.4700623034</v>
      </c>
      <c r="M29" s="5">
        <f>(C32-$B$10)*$B$2*Output!$M$6*$I$4/Output!$M$3</f>
        <v>6863467.0110311313</v>
      </c>
      <c r="N29" s="5">
        <f>(D32-$B$10)*$B$2*Output!$M$6*$I$4/Output!$M$3</f>
        <v>10752451.55199996</v>
      </c>
      <c r="P29" s="5">
        <v>2043</v>
      </c>
      <c r="Q29" s="5">
        <f>(B32-$B$10)*$B$2*Output!$M$6*$J$4/Output!$M$3</f>
        <v>1099847.8761128595</v>
      </c>
      <c r="R29" s="5">
        <f>(C32-$B$10)*$B$2*Output!$M$6*$J$4/Output!$M$3</f>
        <v>2537843.033479081</v>
      </c>
      <c r="S29" s="5">
        <f>(D32-$B$10)*$B$2*Output!$M$6*$J$4/Output!$M$3</f>
        <v>3975838.1908453028</v>
      </c>
      <c r="U29" s="5">
        <v>2043</v>
      </c>
      <c r="V29" s="5">
        <f>(B32-$B$10)*$B$2*Output!$M$6*$K$4/Output!$M$3</f>
        <v>15935672.352879997</v>
      </c>
      <c r="W29" s="5">
        <f>(C32-$B$10)*$B$2*Output!$M$6*$K$4/Output!$M$3</f>
        <v>36770753.431369781</v>
      </c>
      <c r="X29" s="5">
        <f>(D32-$B$10)*$B$2*Output!$M$6*$K$4/Output!$M$3</f>
        <v>57605834.509859577</v>
      </c>
      <c r="Z29" s="5">
        <v>2043</v>
      </c>
      <c r="AA29" s="5">
        <f>(B32-$B$10)*$B$2*Output!$M$6*$L$4/Output!$M$3</f>
        <v>4448708.5318456655</v>
      </c>
      <c r="AB29" s="5">
        <f>(C32-$B$10)*$B$2*Output!$M$6*$L$4/Output!$M$3</f>
        <v>10265168.666257398</v>
      </c>
      <c r="AC29" s="5">
        <f>(D32-$B$10)*$B$2*Output!$M$6*$L$4/Output!$M$3</f>
        <v>16081628.80066913</v>
      </c>
      <c r="AE29" s="5">
        <v>2043</v>
      </c>
      <c r="AF29" s="5">
        <f>(B32-$B$10)*$B$2*Output!$M$6*$M$4/Output!$M$3</f>
        <v>2390350.8529319996</v>
      </c>
      <c r="AG29" s="5">
        <f>(C32-$B$10)*$B$2*Output!$M$6*$M$4/Output!$M$3</f>
        <v>5515613.014705468</v>
      </c>
      <c r="AH29" s="5">
        <f>(D32-$B$10)*$B$2*Output!$M$6*$M$4/Output!$M$3</f>
        <v>8640875.1764789354</v>
      </c>
      <c r="AJ29" s="5">
        <v>2043</v>
      </c>
      <c r="AK29" s="5">
        <f>(B32-$B$10)*$B$2*Output!$M$6*$N$4/Output!$M$3</f>
        <v>3187134.4705759995</v>
      </c>
      <c r="AL29" s="5">
        <f>(C32-$B$10)*$B$2*Output!$M$6*$N$4/Output!$M$3</f>
        <v>7354150.6862739567</v>
      </c>
      <c r="AM29" s="5">
        <f>(D32-$B$10)*$B$2*Output!$M$6*$N$4/Output!$M$3</f>
        <v>11521166.901971914</v>
      </c>
      <c r="AO29" s="5">
        <v>2043</v>
      </c>
      <c r="AP29" s="5">
        <f>(B32-$B$10)*$B$2*Output!$M$6*$O$4/Output!$M$3</f>
        <v>2369150.0799692087</v>
      </c>
      <c r="AQ29" s="5">
        <f>(C32-$B$10)*$B$2*Output!$M$6*$O$4/Output!$M$3</f>
        <v>5466693.3094111783</v>
      </c>
      <c r="AR29" s="5">
        <f>(D32-$B$10)*$B$2*Output!$M$6*$O$4/Output!$M$3</f>
        <v>8564236.538853148</v>
      </c>
      <c r="AT29" s="5">
        <v>2043</v>
      </c>
      <c r="AU29" s="5">
        <f>(B32-$B$10)*$B$2*Output!$M$6*$P$4/Output!$M$3</f>
        <v>2990189.4213203602</v>
      </c>
      <c r="AV29" s="5">
        <f>(C32-$B$10)*$B$2*Output!$M$6*$P$4/Output!$M$3</f>
        <v>6899710.002169447</v>
      </c>
      <c r="AW29" s="5">
        <f>(D32-$B$10)*$B$2*Output!$M$6*$P$4/Output!$M$3</f>
        <v>10809230.583018536</v>
      </c>
      <c r="AY29" s="5">
        <v>2043</v>
      </c>
      <c r="AZ29" s="5">
        <f>(B32-$B$10)*$B$2*Output!$M$6*$Q$4/Output!$M$3</f>
        <v>437027.68465451419</v>
      </c>
      <c r="BA29" s="5">
        <f>(C32-$B$10)*$B$2*Output!$M$6*$Q$4/Output!$M$3</f>
        <v>1008419.154163227</v>
      </c>
      <c r="BB29" s="5">
        <f>(D32-$B$10)*$B$2*Output!$M$6*$Q$4/Output!$M$3</f>
        <v>1579810.6236719401</v>
      </c>
      <c r="BD29" s="5">
        <v>2043</v>
      </c>
      <c r="BE29" s="5">
        <f>(B32-$B$10)*$B$2*Output!$M$6*$R$4/Output!$M$3</f>
        <v>759048.08387362992</v>
      </c>
      <c r="BF29" s="5">
        <f>(C32-$B$10)*$B$2*Output!$M$6*$R$4/Output!$M$3</f>
        <v>1751464.8467045522</v>
      </c>
      <c r="BG29" s="5">
        <f>(D32-$B$10)*$B$2*Output!$M$6*$R$4/Output!$M$3</f>
        <v>2743881.6095354748</v>
      </c>
      <c r="BI29" s="5">
        <v>2043</v>
      </c>
      <c r="BJ29" s="5">
        <f>(B32-$B$10)*$B$2*Output!$M$6*$S$4/Output!$M$3</f>
        <v>460029.14174159389</v>
      </c>
      <c r="BK29" s="5">
        <f>(C32-$B$10)*$B$2*Output!$M$6*$S$4/Output!$M$3</f>
        <v>1061493.8464876073</v>
      </c>
      <c r="BL29" s="5">
        <f>(D32-$B$10)*$B$2*Output!$M$6*$S$4/Output!$M$3</f>
        <v>1662958.5512336208</v>
      </c>
      <c r="BN29" s="5">
        <v>2043</v>
      </c>
      <c r="BO29" s="5">
        <f>(B32-$B$10)*$B$2*Output!$M$6*$T$4/Output!$M$3</f>
        <v>20793895.253313527</v>
      </c>
      <c r="BP29" s="5">
        <f>(C32-$B$10)*$B$2*Output!$M$6*$T$4/Output!$M$3</f>
        <v>47980855.674353622</v>
      </c>
      <c r="BQ29" s="5">
        <f>(D32-$B$10)*$B$2*Output!$M$6*$T$4/Output!$M$3</f>
        <v>75167816.095393702</v>
      </c>
      <c r="BS29" s="5">
        <v>2043</v>
      </c>
      <c r="BT29" s="5">
        <f>(B32-$B$10)*$B$2*Output!$M$6*$U$4/Output!$M$3</f>
        <v>0</v>
      </c>
      <c r="BU29" s="5">
        <f>(C32-$B$10)*$B$2*Output!$M$6*$U$4/Output!$M$3</f>
        <v>0</v>
      </c>
      <c r="BV29" s="5">
        <f>(D32-$B$10)*$B$2*Output!$M$6*$U$4/Output!$M$3</f>
        <v>0</v>
      </c>
      <c r="BX29" s="5">
        <v>2043</v>
      </c>
      <c r="BY29" s="5">
        <f>(B32-$B$10)*$B$2*Output!$M$6*$V$4/Output!$M$3</f>
        <v>0</v>
      </c>
      <c r="BZ29" s="5">
        <f>(C32-$B$10)*$B$2*Output!$M$6*$V$4/Output!$M$3</f>
        <v>0</v>
      </c>
      <c r="CA29" s="5">
        <f>(D32-$B$10)*$B$2*Output!$M$6*$V$4/Output!$M$3</f>
        <v>0</v>
      </c>
      <c r="CC29" s="5">
        <v>2043</v>
      </c>
      <c r="CD29" s="5">
        <f>(B32-$B$10)*$B$2*Output!$M$6*$W$4/Output!$M$3</f>
        <v>2546191.2555077788</v>
      </c>
      <c r="CE29" s="5">
        <f>(C32-$B$10)*$B$2*Output!$M$6*$W$4/Output!$M$3</f>
        <v>5875206.8172677895</v>
      </c>
      <c r="CF29" s="5">
        <f>(D32-$B$10)*$B$2*Output!$M$6*$W$4/Output!$M$3</f>
        <v>9204222.3790278006</v>
      </c>
    </row>
    <row r="30" spans="1:84" x14ac:dyDescent="0.25">
      <c r="A30" s="5">
        <v>2041</v>
      </c>
      <c r="B30" s="5">
        <v>9.9764599174236128</v>
      </c>
      <c r="C30" s="5">
        <v>15.931746829008047</v>
      </c>
      <c r="D30" s="5">
        <v>21.887033740592479</v>
      </c>
      <c r="F30" s="5">
        <v>2044</v>
      </c>
      <c r="G30" s="5">
        <f>(B33-$B$10)*$B$2*Output!$M$6*$G$4/Output!$M$3</f>
        <v>754339.79698440642</v>
      </c>
      <c r="H30" s="5">
        <f>(C33-$B$10)*$B$2*Output!$M$6*$G$4/Output!$M$3</f>
        <v>1723587.7545257648</v>
      </c>
      <c r="I30" s="5">
        <f>(D33-$B$10)*$B$2*Output!$M$6*$G$4/Output!$M$3</f>
        <v>2692835.712067123</v>
      </c>
      <c r="K30" s="5">
        <v>2044</v>
      </c>
      <c r="L30" s="5">
        <f>(B33-$B$10)*$B$2*Output!$M$6*$I$4/Output!$M$3</f>
        <v>3123206.5935654189</v>
      </c>
      <c r="M30" s="5">
        <f>(C33-$B$10)*$B$2*Output!$M$6*$I$4/Output!$M$3</f>
        <v>7136201.2995249163</v>
      </c>
      <c r="N30" s="5">
        <f>(D33-$B$10)*$B$2*Output!$M$6*$I$4/Output!$M$3</f>
        <v>11149196.005484415</v>
      </c>
      <c r="P30" s="5">
        <v>2044</v>
      </c>
      <c r="Q30" s="5">
        <f>(B33-$B$10)*$B$2*Output!$M$6*$J$4/Output!$M$3</f>
        <v>1154840.2699185028</v>
      </c>
      <c r="R30" s="5">
        <f>(C33-$B$10)*$B$2*Output!$M$6*$J$4/Output!$M$3</f>
        <v>2638689.5608875146</v>
      </c>
      <c r="S30" s="5">
        <f>(D33-$B$10)*$B$2*Output!$M$6*$J$4/Output!$M$3</f>
        <v>4122538.851856526</v>
      </c>
      <c r="U30" s="5">
        <v>2044</v>
      </c>
      <c r="V30" s="5">
        <f>(B33-$B$10)*$B$2*Output!$M$6*$K$4/Output!$M$3</f>
        <v>16732455.970523998</v>
      </c>
      <c r="W30" s="5">
        <f>(C33-$B$10)*$B$2*Output!$M$6*$K$4/Output!$M$3</f>
        <v>38231916.610032521</v>
      </c>
      <c r="X30" s="5">
        <f>(D33-$B$10)*$B$2*Output!$M$6*$K$4/Output!$M$3</f>
        <v>59731377.249541037</v>
      </c>
      <c r="Z30" s="5">
        <v>2044</v>
      </c>
      <c r="AA30" s="5">
        <f>(B33-$B$10)*$B$2*Output!$M$6*$L$4/Output!$M$3</f>
        <v>4671143.9584379504</v>
      </c>
      <c r="AB30" s="5">
        <f>(C33-$B$10)*$B$2*Output!$M$6*$L$4/Output!$M$3</f>
        <v>10673076.720300745</v>
      </c>
      <c r="AC30" s="5">
        <f>(D33-$B$10)*$B$2*Output!$M$6*$L$4/Output!$M$3</f>
        <v>16675009.482163539</v>
      </c>
      <c r="AE30" s="5">
        <v>2044</v>
      </c>
      <c r="AF30" s="5">
        <f>(B33-$B$10)*$B$2*Output!$M$6*$M$4/Output!$M$3</f>
        <v>2509868.3955786</v>
      </c>
      <c r="AG30" s="5">
        <f>(C33-$B$10)*$B$2*Output!$M$6*$M$4/Output!$M$3</f>
        <v>5734787.4915048787</v>
      </c>
      <c r="AH30" s="5">
        <f>(D33-$B$10)*$B$2*Output!$M$6*$M$4/Output!$M$3</f>
        <v>8959706.587431157</v>
      </c>
      <c r="AJ30" s="5">
        <v>2044</v>
      </c>
      <c r="AK30" s="5">
        <f>(B33-$B$10)*$B$2*Output!$M$6*$N$4/Output!$M$3</f>
        <v>3346491.1941048</v>
      </c>
      <c r="AL30" s="5">
        <f>(C33-$B$10)*$B$2*Output!$M$6*$N$4/Output!$M$3</f>
        <v>7646383.322006505</v>
      </c>
      <c r="AM30" s="5">
        <f>(D33-$B$10)*$B$2*Output!$M$6*$N$4/Output!$M$3</f>
        <v>11946275.449908206</v>
      </c>
      <c r="AO30" s="5">
        <v>2044</v>
      </c>
      <c r="AP30" s="5">
        <f>(B33-$B$10)*$B$2*Output!$M$6*$O$4/Output!$M$3</f>
        <v>2487607.5839676694</v>
      </c>
      <c r="AQ30" s="5">
        <f>(C33-$B$10)*$B$2*Output!$M$6*$O$4/Output!$M$3</f>
        <v>5683923.8588929055</v>
      </c>
      <c r="AR30" s="5">
        <f>(D33-$B$10)*$B$2*Output!$M$6*$O$4/Output!$M$3</f>
        <v>8880240.1338181421</v>
      </c>
      <c r="AT30" s="5">
        <v>2044</v>
      </c>
      <c r="AU30" s="5">
        <f>(B33-$B$10)*$B$2*Output!$M$6*$P$4/Output!$M$3</f>
        <v>3139698.8923863783</v>
      </c>
      <c r="AV30" s="5">
        <f>(C33-$B$10)*$B$2*Output!$M$6*$P$4/Output!$M$3</f>
        <v>7173884.4820978399</v>
      </c>
      <c r="AW30" s="5">
        <f>(D33-$B$10)*$B$2*Output!$M$6*$P$4/Output!$M$3</f>
        <v>11208070.071809303</v>
      </c>
      <c r="AY30" s="5">
        <v>2044</v>
      </c>
      <c r="AZ30" s="5">
        <f>(B33-$B$10)*$B$2*Output!$M$6*$Q$4/Output!$M$3</f>
        <v>458879.0688872399</v>
      </c>
      <c r="BA30" s="5">
        <f>(C33-$B$10)*$B$2*Output!$M$6*$Q$4/Output!$M$3</f>
        <v>1048490.8089219922</v>
      </c>
      <c r="BB30" s="5">
        <f>(D33-$B$10)*$B$2*Output!$M$6*$Q$4/Output!$M$3</f>
        <v>1638102.5489567444</v>
      </c>
      <c r="BD30" s="5">
        <v>2044</v>
      </c>
      <c r="BE30" s="5">
        <f>(B33-$B$10)*$B$2*Output!$M$6*$R$4/Output!$M$3</f>
        <v>797000.48806731147</v>
      </c>
      <c r="BF30" s="5">
        <f>(C33-$B$10)*$B$2*Output!$M$6*$R$4/Output!$M$3</f>
        <v>1821062.9839171444</v>
      </c>
      <c r="BG30" s="5">
        <f>(D33-$B$10)*$B$2*Output!$M$6*$R$4/Output!$M$3</f>
        <v>2845125.479766977</v>
      </c>
      <c r="BI30" s="5">
        <v>2044</v>
      </c>
      <c r="BJ30" s="5">
        <f>(B33-$B$10)*$B$2*Output!$M$6*$S$4/Output!$M$3</f>
        <v>483030.5988286736</v>
      </c>
      <c r="BK30" s="5">
        <f>(C33-$B$10)*$B$2*Output!$M$6*$S$4/Output!$M$3</f>
        <v>1103674.5357073601</v>
      </c>
      <c r="BL30" s="5">
        <f>(D33-$B$10)*$B$2*Output!$M$6*$S$4/Output!$M$3</f>
        <v>1724318.4725860467</v>
      </c>
      <c r="BN30" s="5">
        <v>2044</v>
      </c>
      <c r="BO30" s="5">
        <f>(B33-$B$10)*$B$2*Output!$M$6*$T$4/Output!$M$3</f>
        <v>21833590.015979208</v>
      </c>
      <c r="BP30" s="5">
        <f>(C33-$B$10)*$B$2*Output!$M$6*$T$4/Output!$M$3</f>
        <v>49887475.82895416</v>
      </c>
      <c r="BQ30" s="5">
        <f>(D33-$B$10)*$B$2*Output!$M$6*$T$4/Output!$M$3</f>
        <v>77941361.641929105</v>
      </c>
      <c r="BS30" s="5">
        <v>2044</v>
      </c>
      <c r="BT30" s="5">
        <f>(B33-$B$10)*$B$2*Output!$M$6*$U$4/Output!$M$3</f>
        <v>0</v>
      </c>
      <c r="BU30" s="5">
        <f>(C33-$B$10)*$B$2*Output!$M$6*$U$4/Output!$M$3</f>
        <v>0</v>
      </c>
      <c r="BV30" s="5">
        <f>(D33-$B$10)*$B$2*Output!$M$6*$U$4/Output!$M$3</f>
        <v>0</v>
      </c>
      <c r="BX30" s="5">
        <v>2044</v>
      </c>
      <c r="BY30" s="5">
        <f>(B33-$B$10)*$B$2*Output!$M$6*$V$4/Output!$M$3</f>
        <v>0</v>
      </c>
      <c r="BZ30" s="5">
        <f>(C33-$B$10)*$B$2*Output!$M$6*$V$4/Output!$M$3</f>
        <v>0</v>
      </c>
      <c r="CA30" s="5">
        <f>(D33-$B$10)*$B$2*Output!$M$6*$V$4/Output!$M$3</f>
        <v>0</v>
      </c>
      <c r="CC30" s="5">
        <v>2044</v>
      </c>
      <c r="CD30" s="5">
        <f>(B33-$B$10)*$B$2*Output!$M$6*$W$4/Output!$M$3</f>
        <v>2673500.8182831681</v>
      </c>
      <c r="CE30" s="5">
        <f>(C33-$B$10)*$B$2*Output!$M$6*$W$4/Output!$M$3</f>
        <v>6108670.5096678557</v>
      </c>
      <c r="CF30" s="5">
        <f>(D33-$B$10)*$B$2*Output!$M$6*$W$4/Output!$M$3</f>
        <v>9543840.2010525446</v>
      </c>
    </row>
    <row r="31" spans="1:84" x14ac:dyDescent="0.25">
      <c r="A31" s="5">
        <v>2042</v>
      </c>
      <c r="B31" s="5">
        <v>10.218652135058258</v>
      </c>
      <c r="C31" s="5">
        <v>16.358565263553167</v>
      </c>
      <c r="D31" s="5">
        <v>22.498478392048078</v>
      </c>
      <c r="F31" s="5">
        <v>2045</v>
      </c>
      <c r="G31" s="5">
        <f>(B34-$B$10)*$B$2*Output!$M$6*$G$4/Output!$M$3</f>
        <v>790260.73969794961</v>
      </c>
      <c r="H31" s="5">
        <f>(C34-$B$10)*$B$2*Output!$M$6*$G$4/Output!$M$3</f>
        <v>1790799.0402166119</v>
      </c>
      <c r="I31" s="5">
        <f>(D34-$B$10)*$B$2*Output!$M$6*$G$4/Output!$M$3</f>
        <v>2791337.3407352739</v>
      </c>
      <c r="K31" s="5">
        <v>2045</v>
      </c>
      <c r="L31" s="5">
        <f>(B34-$B$10)*$B$2*Output!$M$6*$I$4/Output!$M$3</f>
        <v>3271930.7170685339</v>
      </c>
      <c r="M31" s="5">
        <f>(C34-$B$10)*$B$2*Output!$M$6*$I$4/Output!$M$3</f>
        <v>7414477.3913748115</v>
      </c>
      <c r="N31" s="5">
        <f>(D34-$B$10)*$B$2*Output!$M$6*$I$4/Output!$M$3</f>
        <v>11557024.065681087</v>
      </c>
      <c r="P31" s="5">
        <v>2045</v>
      </c>
      <c r="Q31" s="5">
        <f>(B34-$B$10)*$B$2*Output!$M$6*$J$4/Output!$M$3</f>
        <v>1209832.6637241459</v>
      </c>
      <c r="R31" s="5">
        <f>(C34-$B$10)*$B$2*Output!$M$6*$J$4/Output!$M$3</f>
        <v>2741585.2315376368</v>
      </c>
      <c r="S31" s="5">
        <f>(D34-$B$10)*$B$2*Output!$M$6*$J$4/Output!$M$3</f>
        <v>4273337.7993511269</v>
      </c>
      <c r="U31" s="5">
        <v>2045</v>
      </c>
      <c r="V31" s="5">
        <f>(B34-$B$10)*$B$2*Output!$M$6*$K$4/Output!$M$3</f>
        <v>17529239.588168003</v>
      </c>
      <c r="W31" s="5">
        <f>(C34-$B$10)*$B$2*Output!$M$6*$K$4/Output!$M$3</f>
        <v>39722769.78129594</v>
      </c>
      <c r="X31" s="5">
        <f>(D34-$B$10)*$B$2*Output!$M$6*$K$4/Output!$M$3</f>
        <v>61916299.974423878</v>
      </c>
      <c r="Z31" s="5">
        <v>2045</v>
      </c>
      <c r="AA31" s="5">
        <f>(B34-$B$10)*$B$2*Output!$M$6*$L$4/Output!$M$3</f>
        <v>4893579.3850302342</v>
      </c>
      <c r="AB31" s="5">
        <f>(C34-$B$10)*$B$2*Output!$M$6*$L$4/Output!$M$3</f>
        <v>11089273.230611784</v>
      </c>
      <c r="AC31" s="5">
        <f>(D34-$B$10)*$B$2*Output!$M$6*$L$4/Output!$M$3</f>
        <v>17284967.076193333</v>
      </c>
      <c r="AE31" s="5">
        <v>2045</v>
      </c>
      <c r="AF31" s="5">
        <f>(B34-$B$10)*$B$2*Output!$M$6*$M$4/Output!$M$3</f>
        <v>2629385.9382251999</v>
      </c>
      <c r="AG31" s="5">
        <f>(C34-$B$10)*$B$2*Output!$M$6*$M$4/Output!$M$3</f>
        <v>5958415.4671943914</v>
      </c>
      <c r="AH31" s="5">
        <f>(D34-$B$10)*$B$2*Output!$M$6*$M$4/Output!$M$3</f>
        <v>9287444.9961635824</v>
      </c>
      <c r="AJ31" s="5">
        <v>2045</v>
      </c>
      <c r="AK31" s="5">
        <f>(B34-$B$10)*$B$2*Output!$M$6*$N$4/Output!$M$3</f>
        <v>3505847.9176336005</v>
      </c>
      <c r="AL31" s="5">
        <f>(C34-$B$10)*$B$2*Output!$M$6*$N$4/Output!$M$3</f>
        <v>7944553.9562591892</v>
      </c>
      <c r="AM31" s="5">
        <f>(D34-$B$10)*$B$2*Output!$M$6*$N$4/Output!$M$3</f>
        <v>12383259.994884776</v>
      </c>
      <c r="AO31" s="5">
        <v>2045</v>
      </c>
      <c r="AP31" s="5">
        <f>(B34-$B$10)*$B$2*Output!$M$6*$O$4/Output!$M$3</f>
        <v>2606065.0879661301</v>
      </c>
      <c r="AQ31" s="5">
        <f>(C34-$B$10)*$B$2*Output!$M$6*$O$4/Output!$M$3</f>
        <v>5905568.407783417</v>
      </c>
      <c r="AR31" s="5">
        <f>(D34-$B$10)*$B$2*Output!$M$6*$O$4/Output!$M$3</f>
        <v>9205071.727600703</v>
      </c>
      <c r="AT31" s="5">
        <v>2045</v>
      </c>
      <c r="AU31" s="5">
        <f>(B34-$B$10)*$B$2*Output!$M$6*$P$4/Output!$M$3</f>
        <v>3289208.3634523968</v>
      </c>
      <c r="AV31" s="5">
        <f>(C34-$B$10)*$B$2*Output!$M$6*$P$4/Output!$M$3</f>
        <v>7453630.0292412052</v>
      </c>
      <c r="AW31" s="5">
        <f>(D34-$B$10)*$B$2*Output!$M$6*$P$4/Output!$M$3</f>
        <v>11618051.695030013</v>
      </c>
      <c r="AY31" s="5">
        <v>2045</v>
      </c>
      <c r="AZ31" s="5">
        <f>(B34-$B$10)*$B$2*Output!$M$6*$Q$4/Output!$M$3</f>
        <v>480730.45311996562</v>
      </c>
      <c r="BA31" s="5">
        <f>(C34-$B$10)*$B$2*Output!$M$6*$Q$4/Output!$M$3</f>
        <v>1089376.696581407</v>
      </c>
      <c r="BB31" s="5">
        <f>(D34-$B$10)*$B$2*Output!$M$6*$Q$4/Output!$M$3</f>
        <v>1698022.9400428482</v>
      </c>
      <c r="BD31" s="5">
        <v>2045</v>
      </c>
      <c r="BE31" s="5">
        <f>(B34-$B$10)*$B$2*Output!$M$6*$R$4/Output!$M$3</f>
        <v>834952.8922609929</v>
      </c>
      <c r="BF31" s="5">
        <f>(C34-$B$10)*$B$2*Output!$M$6*$R$4/Output!$M$3</f>
        <v>1892075.3151150753</v>
      </c>
      <c r="BG31" s="5">
        <f>(D34-$B$10)*$B$2*Output!$M$6*$R$4/Output!$M$3</f>
        <v>2949197.7379691573</v>
      </c>
      <c r="BI31" s="5">
        <v>2045</v>
      </c>
      <c r="BJ31" s="5">
        <f>(B34-$B$10)*$B$2*Output!$M$6*$S$4/Output!$M$3</f>
        <v>506032.05591575336</v>
      </c>
      <c r="BK31" s="5">
        <f>(C34-$B$10)*$B$2*Output!$M$6*$S$4/Output!$M$3</f>
        <v>1146712.3121909548</v>
      </c>
      <c r="BL31" s="5">
        <f>(D34-$B$10)*$B$2*Output!$M$6*$S$4/Output!$M$3</f>
        <v>1787392.5684661558</v>
      </c>
      <c r="BN31" s="5">
        <v>2045</v>
      </c>
      <c r="BO31" s="5">
        <f>(B34-$B$10)*$B$2*Output!$M$6*$T$4/Output!$M$3</f>
        <v>22873284.778644886</v>
      </c>
      <c r="BP31" s="5">
        <f>(C34-$B$10)*$B$2*Output!$M$6*$T$4/Output!$M$3</f>
        <v>51832837.404847711</v>
      </c>
      <c r="BQ31" s="5">
        <f>(D34-$B$10)*$B$2*Output!$M$6*$T$4/Output!$M$3</f>
        <v>80792390.031050518</v>
      </c>
      <c r="BS31" s="5">
        <v>2045</v>
      </c>
      <c r="BT31" s="5">
        <f>(B34-$B$10)*$B$2*Output!$M$6*$U$4/Output!$M$3</f>
        <v>0</v>
      </c>
      <c r="BU31" s="5">
        <f>(C34-$B$10)*$B$2*Output!$M$6*$U$4/Output!$M$3</f>
        <v>0</v>
      </c>
      <c r="BV31" s="5">
        <f>(D34-$B$10)*$B$2*Output!$M$6*$U$4/Output!$M$3</f>
        <v>0</v>
      </c>
      <c r="BX31" s="5">
        <v>2045</v>
      </c>
      <c r="BY31" s="5">
        <f>(B34-$B$10)*$B$2*Output!$M$6*$V$4/Output!$M$3</f>
        <v>0</v>
      </c>
      <c r="BZ31" s="5">
        <f>(C34-$B$10)*$B$2*Output!$M$6*$V$4/Output!$M$3</f>
        <v>0</v>
      </c>
      <c r="CA31" s="5">
        <f>(D34-$B$10)*$B$2*Output!$M$6*$V$4/Output!$M$3</f>
        <v>0</v>
      </c>
      <c r="CC31" s="5">
        <v>2045</v>
      </c>
      <c r="CD31" s="5">
        <f>(B34-$B$10)*$B$2*Output!$M$6*$W$4/Output!$M$3</f>
        <v>2800810.3810585574</v>
      </c>
      <c r="CE31" s="5">
        <f>(C34-$B$10)*$B$2*Output!$M$6*$W$4/Output!$M$3</f>
        <v>6346878.0495731896</v>
      </c>
      <c r="CF31" s="5">
        <f>(D34-$B$10)*$B$2*Output!$M$6*$W$4/Output!$M$3</f>
        <v>9892945.7180878185</v>
      </c>
    </row>
    <row r="32" spans="1:84" x14ac:dyDescent="0.25">
      <c r="A32" s="5">
        <v>2043</v>
      </c>
      <c r="B32" s="5">
        <v>10.460844352692904</v>
      </c>
      <c r="C32" s="5">
        <v>16.793924475396498</v>
      </c>
      <c r="D32" s="5">
        <v>23.127004598100097</v>
      </c>
      <c r="F32" s="5">
        <v>2046</v>
      </c>
      <c r="G32" s="5">
        <f>(B35-$B$10)*$B$2*Output!$M$6*$G$4/Output!$M$3</f>
        <v>826181.68241149269</v>
      </c>
      <c r="H32" s="5">
        <f>(C35-$B$10)*$B$2*Output!$M$6*$G$4/Output!$M$3</f>
        <v>1859386.2157316036</v>
      </c>
      <c r="I32" s="5">
        <f>(D35-$B$10)*$B$2*Output!$M$6*$G$4/Output!$M$3</f>
        <v>2892590.7490517148</v>
      </c>
      <c r="K32" s="5">
        <v>2046</v>
      </c>
      <c r="L32" s="5">
        <f>(B35-$B$10)*$B$2*Output!$M$6*$I$4/Output!$M$3</f>
        <v>3420654.8405716484</v>
      </c>
      <c r="M32" s="5">
        <f>(C35-$B$10)*$B$2*Output!$M$6*$I$4/Output!$M$3</f>
        <v>7698450.1045457153</v>
      </c>
      <c r="N32" s="5">
        <f>(D35-$B$10)*$B$2*Output!$M$6*$I$4/Output!$M$3</f>
        <v>11976245.368519779</v>
      </c>
      <c r="P32" s="5">
        <v>2046</v>
      </c>
      <c r="Q32" s="5">
        <f>(B35-$B$10)*$B$2*Output!$M$6*$J$4/Output!$M$3</f>
        <v>1264825.0575297885</v>
      </c>
      <c r="R32" s="5">
        <f>(C35-$B$10)*$B$2*Output!$M$6*$J$4/Output!$M$3</f>
        <v>2846587.2910886826</v>
      </c>
      <c r="S32" s="5">
        <f>(D35-$B$10)*$B$2*Output!$M$6*$J$4/Output!$M$3</f>
        <v>4428349.5246475767</v>
      </c>
      <c r="U32" s="5">
        <v>2046</v>
      </c>
      <c r="V32" s="5">
        <f>(B35-$B$10)*$B$2*Output!$M$6*$K$4/Output!$M$3</f>
        <v>18326023.205811996</v>
      </c>
      <c r="W32" s="5">
        <f>(C35-$B$10)*$B$2*Output!$M$6*$K$4/Output!$M$3</f>
        <v>41244142.376292311</v>
      </c>
      <c r="X32" s="5">
        <f>(D35-$B$10)*$B$2*Output!$M$6*$K$4/Output!$M$3</f>
        <v>64162261.546772622</v>
      </c>
      <c r="Z32" s="5">
        <v>2046</v>
      </c>
      <c r="AA32" s="5">
        <f>(B35-$B$10)*$B$2*Output!$M$6*$L$4/Output!$M$3</f>
        <v>5116014.8116225153</v>
      </c>
      <c r="AB32" s="5">
        <f>(C35-$B$10)*$B$2*Output!$M$6*$L$4/Output!$M$3</f>
        <v>11513989.746714938</v>
      </c>
      <c r="AC32" s="5">
        <f>(D35-$B$10)*$B$2*Output!$M$6*$L$4/Output!$M$3</f>
        <v>17911964.681807358</v>
      </c>
      <c r="AE32" s="5">
        <v>2046</v>
      </c>
      <c r="AF32" s="5">
        <f>(B35-$B$10)*$B$2*Output!$M$6*$M$4/Output!$M$3</f>
        <v>2748903.4808717999</v>
      </c>
      <c r="AG32" s="5">
        <f>(C35-$B$10)*$B$2*Output!$M$6*$M$4/Output!$M$3</f>
        <v>6186621.3564438475</v>
      </c>
      <c r="AH32" s="5">
        <f>(D35-$B$10)*$B$2*Output!$M$6*$M$4/Output!$M$3</f>
        <v>9624339.2320158947</v>
      </c>
      <c r="AJ32" s="5">
        <v>2046</v>
      </c>
      <c r="AK32" s="5">
        <f>(B35-$B$10)*$B$2*Output!$M$6*$N$4/Output!$M$3</f>
        <v>3665204.6411623997</v>
      </c>
      <c r="AL32" s="5">
        <f>(C35-$B$10)*$B$2*Output!$M$6*$N$4/Output!$M$3</f>
        <v>8248828.4752584621</v>
      </c>
      <c r="AM32" s="5">
        <f>(D35-$B$10)*$B$2*Output!$M$6*$N$4/Output!$M$3</f>
        <v>12832452.309354527</v>
      </c>
      <c r="AO32" s="5">
        <v>2046</v>
      </c>
      <c r="AP32" s="5">
        <f>(B35-$B$10)*$B$2*Output!$M$6*$O$4/Output!$M$3</f>
        <v>2724522.5919645899</v>
      </c>
      <c r="AQ32" s="5">
        <f>(C35-$B$10)*$B$2*Output!$M$6*$O$4/Output!$M$3</f>
        <v>6131750.2672797451</v>
      </c>
      <c r="AR32" s="5">
        <f>(D35-$B$10)*$B$2*Output!$M$6*$O$4/Output!$M$3</f>
        <v>9538977.9425948989</v>
      </c>
      <c r="AT32" s="5">
        <v>2046</v>
      </c>
      <c r="AU32" s="5">
        <f>(B35-$B$10)*$B$2*Output!$M$6*$P$4/Output!$M$3</f>
        <v>3438717.8345184135</v>
      </c>
      <c r="AV32" s="5">
        <f>(C35-$B$10)*$B$2*Output!$M$6*$P$4/Output!$M$3</f>
        <v>7739102.2790909382</v>
      </c>
      <c r="AW32" s="5">
        <f>(D35-$B$10)*$B$2*Output!$M$6*$P$4/Output!$M$3</f>
        <v>12039486.723663464</v>
      </c>
      <c r="AY32" s="5">
        <v>2046</v>
      </c>
      <c r="AZ32" s="5">
        <f>(B35-$B$10)*$B$2*Output!$M$6*$Q$4/Output!$M$3</f>
        <v>502581.83735269128</v>
      </c>
      <c r="BA32" s="5">
        <f>(C35-$B$10)*$B$2*Output!$M$6*$Q$4/Output!$M$3</f>
        <v>1131099.5638671373</v>
      </c>
      <c r="BB32" s="5">
        <f>(D35-$B$10)*$B$2*Output!$M$6*$Q$4/Output!$M$3</f>
        <v>1759617.2903815832</v>
      </c>
      <c r="BD32" s="5">
        <v>2046</v>
      </c>
      <c r="BE32" s="5">
        <f>(B35-$B$10)*$B$2*Output!$M$6*$R$4/Output!$M$3</f>
        <v>872905.29645467433</v>
      </c>
      <c r="BF32" s="5">
        <f>(C35-$B$10)*$B$2*Output!$M$6*$R$4/Output!$M$3</f>
        <v>1964541.3477692383</v>
      </c>
      <c r="BG32" s="5">
        <f>(D35-$B$10)*$B$2*Output!$M$6*$R$4/Output!$M$3</f>
        <v>3056177.399083802</v>
      </c>
      <c r="BI32" s="5">
        <v>2046</v>
      </c>
      <c r="BJ32" s="5">
        <f>(B35-$B$10)*$B$2*Output!$M$6*$S$4/Output!$M$3</f>
        <v>529033.51300283289</v>
      </c>
      <c r="BK32" s="5">
        <f>(C35-$B$10)*$B$2*Output!$M$6*$S$4/Output!$M$3</f>
        <v>1190631.1198601443</v>
      </c>
      <c r="BL32" s="5">
        <f>(D35-$B$10)*$B$2*Output!$M$6*$S$4/Output!$M$3</f>
        <v>1852228.726717456</v>
      </c>
      <c r="BN32" s="5">
        <v>2046</v>
      </c>
      <c r="BO32" s="5">
        <f>(B35-$B$10)*$B$2*Output!$M$6*$T$4/Output!$M$3</f>
        <v>23912979.541310556</v>
      </c>
      <c r="BP32" s="5">
        <f>(C35-$B$10)*$B$2*Output!$M$6*$T$4/Output!$M$3</f>
        <v>53818022.697384104</v>
      </c>
      <c r="BQ32" s="5">
        <f>(D35-$B$10)*$B$2*Output!$M$6*$T$4/Output!$M$3</f>
        <v>83723065.853457659</v>
      </c>
      <c r="BS32" s="5">
        <v>2046</v>
      </c>
      <c r="BT32" s="5">
        <f>(B35-$B$10)*$B$2*Output!$M$6*$U$4/Output!$M$3</f>
        <v>0</v>
      </c>
      <c r="BU32" s="5">
        <f>(C35-$B$10)*$B$2*Output!$M$6*$U$4/Output!$M$3</f>
        <v>0</v>
      </c>
      <c r="BV32" s="5">
        <f>(D35-$B$10)*$B$2*Output!$M$6*$U$4/Output!$M$3</f>
        <v>0</v>
      </c>
      <c r="BX32" s="5">
        <v>2046</v>
      </c>
      <c r="BY32" s="5">
        <f>(B35-$B$10)*$B$2*Output!$M$6*$V$4/Output!$M$3</f>
        <v>0</v>
      </c>
      <c r="BZ32" s="5">
        <f>(C35-$B$10)*$B$2*Output!$M$6*$V$4/Output!$M$3</f>
        <v>0</v>
      </c>
      <c r="CA32" s="5">
        <f>(D35-$B$10)*$B$2*Output!$M$6*$V$4/Output!$M$3</f>
        <v>0</v>
      </c>
      <c r="CC32" s="5">
        <v>2046</v>
      </c>
      <c r="CD32" s="5">
        <f>(B35-$B$10)*$B$2*Output!$M$6*$W$4/Output!$M$3</f>
        <v>2928119.9438339458</v>
      </c>
      <c r="CE32" s="5">
        <f>(C35-$B$10)*$B$2*Output!$M$6*$W$4/Output!$M$3</f>
        <v>6589961.9629449928</v>
      </c>
      <c r="CF32" s="5">
        <f>(D35-$B$10)*$B$2*Output!$M$6*$W$4/Output!$M$3</f>
        <v>10251803.98205604</v>
      </c>
    </row>
    <row r="33" spans="1:84" x14ac:dyDescent="0.25">
      <c r="A33" s="5">
        <v>2044</v>
      </c>
      <c r="B33" s="5">
        <v>10.70303657032755</v>
      </c>
      <c r="C33" s="5">
        <v>17.238063063000503</v>
      </c>
      <c r="D33" s="5">
        <v>23.773089555673458</v>
      </c>
      <c r="F33" s="5">
        <v>2047</v>
      </c>
      <c r="G33" s="5">
        <f>(B36-$B$10)*$B$2*Output!$M$6*$G$4/Output!$M$3</f>
        <v>862102.62512503588</v>
      </c>
      <c r="H33" s="5">
        <f>(C36-$B$10)*$B$2*Output!$M$6*$G$4/Output!$M$3</f>
        <v>1929387.7184617524</v>
      </c>
      <c r="I33" s="5">
        <f>(D36-$B$10)*$B$2*Output!$M$6*$G$4/Output!$M$3</f>
        <v>2996672.8117984692</v>
      </c>
      <c r="K33" s="5">
        <v>2047</v>
      </c>
      <c r="L33" s="5">
        <f>(B36-$B$10)*$B$2*Output!$M$6*$I$4/Output!$M$3</f>
        <v>3569378.9640747644</v>
      </c>
      <c r="M33" s="5">
        <f>(C36-$B$10)*$B$2*Output!$M$6*$I$4/Output!$M$3</f>
        <v>7988278.5820571659</v>
      </c>
      <c r="N33" s="5">
        <f>(D36-$B$10)*$B$2*Output!$M$6*$I$4/Output!$M$3</f>
        <v>12407178.200039569</v>
      </c>
      <c r="P33" s="5">
        <v>2047</v>
      </c>
      <c r="Q33" s="5">
        <f>(B36-$B$10)*$B$2*Output!$M$6*$J$4/Output!$M$3</f>
        <v>1319817.4513354315</v>
      </c>
      <c r="R33" s="5">
        <f>(C36-$B$10)*$B$2*Output!$M$6*$J$4/Output!$M$3</f>
        <v>2953754.584436798</v>
      </c>
      <c r="S33" s="5">
        <f>(D36-$B$10)*$B$2*Output!$M$6*$J$4/Output!$M$3</f>
        <v>4587691.7175381649</v>
      </c>
      <c r="U33" s="5">
        <v>2047</v>
      </c>
      <c r="V33" s="5">
        <f>(B36-$B$10)*$B$2*Output!$M$6*$K$4/Output!$M$3</f>
        <v>19122806.823455997</v>
      </c>
      <c r="W33" s="5">
        <f>(C36-$B$10)*$B$2*Output!$M$6*$K$4/Output!$M$3</f>
        <v>42796886.997463264</v>
      </c>
      <c r="X33" s="5">
        <f>(D36-$B$10)*$B$2*Output!$M$6*$K$4/Output!$M$3</f>
        <v>66470967.171470545</v>
      </c>
      <c r="Z33" s="5">
        <v>2047</v>
      </c>
      <c r="AA33" s="5">
        <f>(B36-$B$10)*$B$2*Output!$M$6*$L$4/Output!$M$3</f>
        <v>5338450.2382147992</v>
      </c>
      <c r="AB33" s="5">
        <f>(C36-$B$10)*$B$2*Output!$M$6*$L$4/Output!$M$3</f>
        <v>11947464.286791828</v>
      </c>
      <c r="AC33" s="5">
        <f>(D36-$B$10)*$B$2*Output!$M$6*$L$4/Output!$M$3</f>
        <v>18556478.335368861</v>
      </c>
      <c r="AE33" s="5">
        <v>2047</v>
      </c>
      <c r="AF33" s="5">
        <f>(B36-$B$10)*$B$2*Output!$M$6*$M$4/Output!$M$3</f>
        <v>2868421.0235183998</v>
      </c>
      <c r="AG33" s="5">
        <f>(C36-$B$10)*$B$2*Output!$M$6*$M$4/Output!$M$3</f>
        <v>6419533.0496194893</v>
      </c>
      <c r="AH33" s="5">
        <f>(D36-$B$10)*$B$2*Output!$M$6*$M$4/Output!$M$3</f>
        <v>9970645.0757205822</v>
      </c>
      <c r="AJ33" s="5">
        <v>2047</v>
      </c>
      <c r="AK33" s="5">
        <f>(B36-$B$10)*$B$2*Output!$M$6*$N$4/Output!$M$3</f>
        <v>3824561.3646911993</v>
      </c>
      <c r="AL33" s="5">
        <f>(C36-$B$10)*$B$2*Output!$M$6*$N$4/Output!$M$3</f>
        <v>8559377.3994926531</v>
      </c>
      <c r="AM33" s="5">
        <f>(D36-$B$10)*$B$2*Output!$M$6*$N$4/Output!$M$3</f>
        <v>13294193.434294108</v>
      </c>
      <c r="AO33" s="5">
        <v>2047</v>
      </c>
      <c r="AP33" s="5">
        <f>(B36-$B$10)*$B$2*Output!$M$6*$O$4/Output!$M$3</f>
        <v>2842980.0959630511</v>
      </c>
      <c r="AQ33" s="5">
        <f>(C36-$B$10)*$B$2*Output!$M$6*$O$4/Output!$M$3</f>
        <v>6362596.1934482809</v>
      </c>
      <c r="AR33" s="5">
        <f>(D36-$B$10)*$B$2*Output!$M$6*$O$4/Output!$M$3</f>
        <v>9882212.2909335122</v>
      </c>
      <c r="AT33" s="5">
        <v>2047</v>
      </c>
      <c r="AU33" s="5">
        <f>(B36-$B$10)*$B$2*Output!$M$6*$P$4/Output!$M$3</f>
        <v>3588227.3055844321</v>
      </c>
      <c r="AV33" s="5">
        <f>(C36-$B$10)*$B$2*Output!$M$6*$P$4/Output!$M$3</f>
        <v>8030461.2150318101</v>
      </c>
      <c r="AW33" s="5">
        <f>(D36-$B$10)*$B$2*Output!$M$6*$P$4/Output!$M$3</f>
        <v>12472695.12447919</v>
      </c>
      <c r="AY33" s="5">
        <v>2047</v>
      </c>
      <c r="AZ33" s="5">
        <f>(B36-$B$10)*$B$2*Output!$M$6*$Q$4/Output!$M$3</f>
        <v>524433.22158541705</v>
      </c>
      <c r="BA33" s="5">
        <f>(C36-$B$10)*$B$2*Output!$M$6*$Q$4/Output!$M$3</f>
        <v>1173682.7929661877</v>
      </c>
      <c r="BB33" s="5">
        <f>(D36-$B$10)*$B$2*Output!$M$6*$Q$4/Output!$M$3</f>
        <v>1822932.3643469582</v>
      </c>
      <c r="BD33" s="5">
        <v>2047</v>
      </c>
      <c r="BE33" s="5">
        <f>(B36-$B$10)*$B$2*Output!$M$6*$R$4/Output!$M$3</f>
        <v>910857.700648356</v>
      </c>
      <c r="BF33" s="5">
        <f>(C36-$B$10)*$B$2*Output!$M$6*$R$4/Output!$M$3</f>
        <v>2038501.6930465365</v>
      </c>
      <c r="BG33" s="5">
        <f>(D36-$B$10)*$B$2*Output!$M$6*$R$4/Output!$M$3</f>
        <v>3166145.6854447173</v>
      </c>
      <c r="BI33" s="5">
        <v>2047</v>
      </c>
      <c r="BJ33" s="5">
        <f>(B36-$B$10)*$B$2*Output!$M$6*$S$4/Output!$M$3</f>
        <v>552034.97008991276</v>
      </c>
      <c r="BK33" s="5">
        <f>(C36-$B$10)*$B$2*Output!$M$6*$S$4/Output!$M$3</f>
        <v>1235455.5715433555</v>
      </c>
      <c r="BL33" s="5">
        <f>(D36-$B$10)*$B$2*Output!$M$6*$S$4/Output!$M$3</f>
        <v>1918876.1729967983</v>
      </c>
      <c r="BN33" s="5">
        <v>2047</v>
      </c>
      <c r="BO33" s="5">
        <f>(B36-$B$10)*$B$2*Output!$M$6*$T$4/Output!$M$3</f>
        <v>24952674.303976238</v>
      </c>
      <c r="BP33" s="5">
        <f>(C36-$B$10)*$B$2*Output!$M$6*$T$4/Output!$M$3</f>
        <v>55844144.237335302</v>
      </c>
      <c r="BQ33" s="5">
        <f>(D36-$B$10)*$B$2*Output!$M$6*$T$4/Output!$M$3</f>
        <v>86735614.170694351</v>
      </c>
      <c r="BS33" s="5">
        <v>2047</v>
      </c>
      <c r="BT33" s="5">
        <f>(B36-$B$10)*$B$2*Output!$M$6*$U$4/Output!$M$3</f>
        <v>0</v>
      </c>
      <c r="BU33" s="5">
        <f>(C36-$B$10)*$B$2*Output!$M$6*$U$4/Output!$M$3</f>
        <v>0</v>
      </c>
      <c r="BV33" s="5">
        <f>(D36-$B$10)*$B$2*Output!$M$6*$U$4/Output!$M$3</f>
        <v>0</v>
      </c>
      <c r="BX33" s="5">
        <v>2047</v>
      </c>
      <c r="BY33" s="5">
        <f>(B36-$B$10)*$B$2*Output!$M$6*$V$4/Output!$M$3</f>
        <v>0</v>
      </c>
      <c r="BZ33" s="5">
        <f>(C36-$B$10)*$B$2*Output!$M$6*$V$4/Output!$M$3</f>
        <v>0</v>
      </c>
      <c r="CA33" s="5">
        <f>(D36-$B$10)*$B$2*Output!$M$6*$V$4/Output!$M$3</f>
        <v>0</v>
      </c>
      <c r="CC33" s="5">
        <v>2047</v>
      </c>
      <c r="CD33" s="5">
        <f>(B36-$B$10)*$B$2*Output!$M$6*$W$4/Output!$M$3</f>
        <v>3055429.5066093351</v>
      </c>
      <c r="CE33" s="5">
        <f>(C36-$B$10)*$B$2*Output!$M$6*$W$4/Output!$M$3</f>
        <v>6838058.4780410565</v>
      </c>
      <c r="CF33" s="5">
        <f>(D36-$B$10)*$B$2*Output!$M$6*$W$4/Output!$M$3</f>
        <v>10620687.449472779</v>
      </c>
    </row>
    <row r="34" spans="1:84" x14ac:dyDescent="0.25">
      <c r="A34" s="5">
        <v>2045</v>
      </c>
      <c r="B34" s="5">
        <v>10.945228787962195</v>
      </c>
      <c r="C34" s="5">
        <v>17.691226290406689</v>
      </c>
      <c r="D34" s="5">
        <v>24.437223792851182</v>
      </c>
      <c r="F34" s="5">
        <v>2048</v>
      </c>
      <c r="G34" s="5">
        <f>(B37-$B$10)*$B$2*Output!$M$6*$G$4/Output!$M$3</f>
        <v>898023.56783857918</v>
      </c>
      <c r="H34" s="5">
        <f>(C37-$B$10)*$B$2*Output!$M$6*$G$4/Output!$M$3</f>
        <v>2000843.0595999106</v>
      </c>
      <c r="I34" s="5">
        <f>(D37-$B$10)*$B$2*Output!$M$6*$G$4/Output!$M$3</f>
        <v>3103662.5513612428</v>
      </c>
      <c r="K34" s="5">
        <v>2048</v>
      </c>
      <c r="L34" s="5">
        <f>(B37-$B$10)*$B$2*Output!$M$6*$I$4/Output!$M$3</f>
        <v>3718103.0875778799</v>
      </c>
      <c r="M34" s="5">
        <f>(C37-$B$10)*$B$2*Output!$M$6*$I$4/Output!$M$3</f>
        <v>8284126.4128097249</v>
      </c>
      <c r="N34" s="5">
        <f>(D37-$B$10)*$B$2*Output!$M$6*$I$4/Output!$M$3</f>
        <v>12850149.73804157</v>
      </c>
      <c r="P34" s="5">
        <v>2048</v>
      </c>
      <c r="Q34" s="5">
        <f>(B37-$B$10)*$B$2*Output!$M$6*$J$4/Output!$M$3</f>
        <v>1374809.8451410746</v>
      </c>
      <c r="R34" s="5">
        <f>(C37-$B$10)*$B$2*Output!$M$6*$J$4/Output!$M$3</f>
        <v>3063147.6003919346</v>
      </c>
      <c r="S34" s="5">
        <f>(D37-$B$10)*$B$2*Output!$M$6*$J$4/Output!$M$3</f>
        <v>4751485.3556427946</v>
      </c>
      <c r="U34" s="5">
        <v>2048</v>
      </c>
      <c r="V34" s="5">
        <f>(B37-$B$10)*$B$2*Output!$M$6*$K$4/Output!$M$3</f>
        <v>19919590.441099998</v>
      </c>
      <c r="W34" s="5">
        <f>(C37-$B$10)*$B$2*Output!$M$6*$K$4/Output!$M$3</f>
        <v>44381880.065882437</v>
      </c>
      <c r="X34" s="5">
        <f>(D37-$B$10)*$B$2*Output!$M$6*$K$4/Output!$M$3</f>
        <v>68844169.690664873</v>
      </c>
      <c r="Z34" s="5">
        <v>2048</v>
      </c>
      <c r="AA34" s="5">
        <f>(B37-$B$10)*$B$2*Output!$M$6*$L$4/Output!$M$3</f>
        <v>5560885.664807084</v>
      </c>
      <c r="AB34" s="5">
        <f>(C37-$B$10)*$B$2*Output!$M$6*$L$4/Output!$M$3</f>
        <v>12389941.518392181</v>
      </c>
      <c r="AC34" s="5">
        <f>(D37-$B$10)*$B$2*Output!$M$6*$L$4/Output!$M$3</f>
        <v>19218997.371977277</v>
      </c>
      <c r="AE34" s="5">
        <v>2048</v>
      </c>
      <c r="AF34" s="5">
        <f>(B37-$B$10)*$B$2*Output!$M$6*$M$4/Output!$M$3</f>
        <v>2987938.5661650002</v>
      </c>
      <c r="AG34" s="5">
        <f>(C37-$B$10)*$B$2*Output!$M$6*$M$4/Output!$M$3</f>
        <v>6657282.0098823663</v>
      </c>
      <c r="AH34" s="5">
        <f>(D37-$B$10)*$B$2*Output!$M$6*$M$4/Output!$M$3</f>
        <v>10326625.453599732</v>
      </c>
      <c r="AJ34" s="5">
        <v>2048</v>
      </c>
      <c r="AK34" s="5">
        <f>(B37-$B$10)*$B$2*Output!$M$6*$N$4/Output!$M$3</f>
        <v>3983918.0882199998</v>
      </c>
      <c r="AL34" s="5">
        <f>(C37-$B$10)*$B$2*Output!$M$6*$N$4/Output!$M$3</f>
        <v>8876376.0131764878</v>
      </c>
      <c r="AM34" s="5">
        <f>(D37-$B$10)*$B$2*Output!$M$6*$N$4/Output!$M$3</f>
        <v>13768833.938132975</v>
      </c>
      <c r="AO34" s="5">
        <v>2048</v>
      </c>
      <c r="AP34" s="5">
        <f>(B37-$B$10)*$B$2*Output!$M$6*$O$4/Output!$M$3</f>
        <v>2961437.5999615113</v>
      </c>
      <c r="AQ34" s="5">
        <f>(C37-$B$10)*$B$2*Output!$M$6*$O$4/Output!$M$3</f>
        <v>6598236.4834619788</v>
      </c>
      <c r="AR34" s="5">
        <f>(D37-$B$10)*$B$2*Output!$M$6*$O$4/Output!$M$3</f>
        <v>10235035.36696245</v>
      </c>
      <c r="AT34" s="5">
        <v>2048</v>
      </c>
      <c r="AU34" s="5">
        <f>(B37-$B$10)*$B$2*Output!$M$6*$P$4/Output!$M$3</f>
        <v>3737736.7766504507</v>
      </c>
      <c r="AV34" s="5">
        <f>(C37-$B$10)*$B$2*Output!$M$6*$P$4/Output!$M$3</f>
        <v>8327871.2898063799</v>
      </c>
      <c r="AW34" s="5">
        <f>(D37-$B$10)*$B$2*Output!$M$6*$P$4/Output!$M$3</f>
        <v>12918005.802962311</v>
      </c>
      <c r="AY34" s="5">
        <v>2048</v>
      </c>
      <c r="AZ34" s="5">
        <f>(B37-$B$10)*$B$2*Output!$M$6*$Q$4/Output!$M$3</f>
        <v>546284.60581814277</v>
      </c>
      <c r="BA34" s="5">
        <f>(C37-$B$10)*$B$2*Output!$M$6*$Q$4/Output!$M$3</f>
        <v>1217150.4192793942</v>
      </c>
      <c r="BB34" s="5">
        <f>(D37-$B$10)*$B$2*Output!$M$6*$Q$4/Output!$M$3</f>
        <v>1888016.2327406453</v>
      </c>
      <c r="BD34" s="5">
        <v>2048</v>
      </c>
      <c r="BE34" s="5">
        <f>(B37-$B$10)*$B$2*Output!$M$6*$R$4/Output!$M$3</f>
        <v>948810.10484203754</v>
      </c>
      <c r="BF34" s="5">
        <f>(C37-$B$10)*$B$2*Output!$M$6*$R$4/Output!$M$3</f>
        <v>2113998.0966431582</v>
      </c>
      <c r="BG34" s="5">
        <f>(D37-$B$10)*$B$2*Output!$M$6*$R$4/Output!$M$3</f>
        <v>3279186.088444279</v>
      </c>
      <c r="BI34" s="5">
        <v>2048</v>
      </c>
      <c r="BJ34" s="5">
        <f>(B37-$B$10)*$B$2*Output!$M$6*$S$4/Output!$M$3</f>
        <v>575036.42717699241</v>
      </c>
      <c r="BK34" s="5">
        <f>(C37-$B$10)*$B$2*Output!$M$6*$S$4/Output!$M$3</f>
        <v>1281210.9676625202</v>
      </c>
      <c r="BL34" s="5">
        <f>(D37-$B$10)*$B$2*Output!$M$6*$S$4/Output!$M$3</f>
        <v>1987385.5081480481</v>
      </c>
      <c r="BN34" s="5">
        <v>2048</v>
      </c>
      <c r="BO34" s="5">
        <f>(B37-$B$10)*$B$2*Output!$M$6*$T$4/Output!$M$3</f>
        <v>25992369.066641916</v>
      </c>
      <c r="BP34" s="5">
        <f>(C37-$B$10)*$B$2*Output!$M$6*$T$4/Output!$M$3</f>
        <v>57912345.635563709</v>
      </c>
      <c r="BQ34" s="5">
        <f>(D37-$B$10)*$B$2*Output!$M$6*$T$4/Output!$M$3</f>
        <v>89832322.204485506</v>
      </c>
      <c r="BS34" s="5">
        <v>2048</v>
      </c>
      <c r="BT34" s="5">
        <f>(B37-$B$10)*$B$2*Output!$M$6*$U$4/Output!$M$3</f>
        <v>0</v>
      </c>
      <c r="BU34" s="5">
        <f>(C37-$B$10)*$B$2*Output!$M$6*$U$4/Output!$M$3</f>
        <v>0</v>
      </c>
      <c r="BV34" s="5">
        <f>(D37-$B$10)*$B$2*Output!$M$6*$U$4/Output!$M$3</f>
        <v>0</v>
      </c>
      <c r="BX34" s="5">
        <v>2048</v>
      </c>
      <c r="BY34" s="5">
        <f>(B37-$B$10)*$B$2*Output!$M$6*$V$4/Output!$M$3</f>
        <v>0</v>
      </c>
      <c r="BZ34" s="5">
        <f>(C37-$B$10)*$B$2*Output!$M$6*$V$4/Output!$M$3</f>
        <v>0</v>
      </c>
      <c r="CA34" s="5">
        <f>(D37-$B$10)*$B$2*Output!$M$6*$V$4/Output!$M$3</f>
        <v>0</v>
      </c>
      <c r="CC34" s="5">
        <v>2048</v>
      </c>
      <c r="CD34" s="5">
        <f>(B37-$B$10)*$B$2*Output!$M$6*$W$4/Output!$M$3</f>
        <v>3182739.0693847248</v>
      </c>
      <c r="CE34" s="5">
        <f>(C37-$B$10)*$B$2*Output!$M$6*$W$4/Output!$M$3</f>
        <v>7091307.6288445359</v>
      </c>
      <c r="CF34" s="5">
        <f>(D37-$B$10)*$B$2*Output!$M$6*$W$4/Output!$M$3</f>
        <v>10999876.188304348</v>
      </c>
    </row>
    <row r="35" spans="1:84" x14ac:dyDescent="0.25">
      <c r="A35" s="5">
        <v>2046</v>
      </c>
      <c r="B35" s="5">
        <v>11.187421005596839</v>
      </c>
      <c r="C35" s="5">
        <v>18.153666273447826</v>
      </c>
      <c r="D35" s="5">
        <v>25.119911541298812</v>
      </c>
      <c r="F35" s="5">
        <v>2049</v>
      </c>
      <c r="G35" s="5">
        <f>(B38-$B$10)*$B$2*Output!$M$6*$G$4/Output!$M$3</f>
        <v>933944.51055212226</v>
      </c>
      <c r="H35" s="5">
        <f>(C38-$B$10)*$B$2*Output!$M$6*$G$4/Output!$M$3</f>
        <v>2073792.8541389194</v>
      </c>
      <c r="I35" s="5">
        <f>(D38-$B$10)*$B$2*Output!$M$6*$G$4/Output!$M$3</f>
        <v>3213641.197725716</v>
      </c>
      <c r="K35" s="5">
        <v>2049</v>
      </c>
      <c r="L35" s="5">
        <f>(B38-$B$10)*$B$2*Output!$M$6*$I$4/Output!$M$3</f>
        <v>3866827.2110809945</v>
      </c>
      <c r="M35" s="5">
        <f>(C38-$B$10)*$B$2*Output!$M$6*$I$4/Output!$M$3</f>
        <v>8586161.7557868436</v>
      </c>
      <c r="N35" s="5">
        <f>(D38-$B$10)*$B$2*Output!$M$6*$I$4/Output!$M$3</f>
        <v>13305496.300492687</v>
      </c>
      <c r="P35" s="5">
        <v>2049</v>
      </c>
      <c r="Q35" s="5">
        <f>(B38-$B$10)*$B$2*Output!$M$6*$J$4/Output!$M$3</f>
        <v>1429802.2389467175</v>
      </c>
      <c r="R35" s="5">
        <f>(C38-$B$10)*$B$2*Output!$M$6*$J$4/Output!$M$3</f>
        <v>3174828.5176028679</v>
      </c>
      <c r="S35" s="5">
        <f>(D38-$B$10)*$B$2*Output!$M$6*$J$4/Output!$M$3</f>
        <v>4919854.7962590177</v>
      </c>
      <c r="U35" s="5">
        <v>2049</v>
      </c>
      <c r="V35" s="5">
        <f>(B38-$B$10)*$B$2*Output!$M$6*$K$4/Output!$M$3</f>
        <v>20716374.058743995</v>
      </c>
      <c r="W35" s="5">
        <f>(C38-$B$10)*$B$2*Output!$M$6*$K$4/Output!$M$3</f>
        <v>46000022.48666203</v>
      </c>
      <c r="X35" s="5">
        <f>(D38-$B$10)*$B$2*Output!$M$6*$K$4/Output!$M$3</f>
        <v>71283670.914580032</v>
      </c>
      <c r="Z35" s="5">
        <v>2049</v>
      </c>
      <c r="AA35" s="5">
        <f>(B38-$B$10)*$B$2*Output!$M$6*$L$4/Output!$M$3</f>
        <v>5783321.091399366</v>
      </c>
      <c r="AB35" s="5">
        <f>(C38-$B$10)*$B$2*Output!$M$6*$L$4/Output!$M$3</f>
        <v>12841672.944193151</v>
      </c>
      <c r="AC35" s="5">
        <f>(D38-$B$10)*$B$2*Output!$M$6*$L$4/Output!$M$3</f>
        <v>19900024.79698693</v>
      </c>
      <c r="AE35" s="5">
        <v>2049</v>
      </c>
      <c r="AF35" s="5">
        <f>(B38-$B$10)*$B$2*Output!$M$6*$M$4/Output!$M$3</f>
        <v>3107456.1088115992</v>
      </c>
      <c r="AG35" s="5">
        <f>(C38-$B$10)*$B$2*Output!$M$6*$M$4/Output!$M$3</f>
        <v>6900003.372999304</v>
      </c>
      <c r="AH35" s="5">
        <f>(D38-$B$10)*$B$2*Output!$M$6*$M$4/Output!$M$3</f>
        <v>10692550.637187008</v>
      </c>
      <c r="AJ35" s="5">
        <v>2049</v>
      </c>
      <c r="AK35" s="5">
        <f>(B38-$B$10)*$B$2*Output!$M$6*$N$4/Output!$M$3</f>
        <v>4143274.8117487989</v>
      </c>
      <c r="AL35" s="5">
        <f>(C38-$B$10)*$B$2*Output!$M$6*$N$4/Output!$M$3</f>
        <v>9200004.4973324053</v>
      </c>
      <c r="AM35" s="5">
        <f>(D38-$B$10)*$B$2*Output!$M$6*$N$4/Output!$M$3</f>
        <v>14256734.182916008</v>
      </c>
      <c r="AO35" s="5">
        <v>2049</v>
      </c>
      <c r="AP35" s="5">
        <f>(B38-$B$10)*$B$2*Output!$M$6*$O$4/Output!$M$3</f>
        <v>3079895.1039599716</v>
      </c>
      <c r="AQ35" s="5">
        <f>(C38-$B$10)*$B$2*Output!$M$6*$O$4/Output!$M$3</f>
        <v>6838805.0745260837</v>
      </c>
      <c r="AR35" s="5">
        <f>(D38-$B$10)*$B$2*Output!$M$6*$O$4/Output!$M$3</f>
        <v>10597715.045092193</v>
      </c>
      <c r="AT35" s="5">
        <v>2049</v>
      </c>
      <c r="AU35" s="5">
        <f>(B38-$B$10)*$B$2*Output!$M$6*$P$4/Output!$M$3</f>
        <v>3887246.2477164678</v>
      </c>
      <c r="AV35" s="5">
        <f>(C38-$B$10)*$B$2*Output!$M$6*$P$4/Output!$M$3</f>
        <v>8631501.5503727254</v>
      </c>
      <c r="AW35" s="5">
        <f>(D38-$B$10)*$B$2*Output!$M$6*$P$4/Output!$M$3</f>
        <v>13375756.853028979</v>
      </c>
      <c r="AY35" s="5">
        <v>2049</v>
      </c>
      <c r="AZ35" s="5">
        <f>(B38-$B$10)*$B$2*Output!$M$6*$Q$4/Output!$M$3</f>
        <v>568135.99005086836</v>
      </c>
      <c r="BA35" s="5">
        <f>(C38-$B$10)*$B$2*Output!$M$6*$Q$4/Output!$M$3</f>
        <v>1261527.14966986</v>
      </c>
      <c r="BB35" s="5">
        <f>(D38-$B$10)*$B$2*Output!$M$6*$Q$4/Output!$M$3</f>
        <v>1954918.309288851</v>
      </c>
      <c r="BD35" s="5">
        <v>2049</v>
      </c>
      <c r="BE35" s="5">
        <f>(B38-$B$10)*$B$2*Output!$M$6*$R$4/Output!$M$3</f>
        <v>986762.50903571886</v>
      </c>
      <c r="BF35" s="5">
        <f>(C38-$B$10)*$B$2*Output!$M$6*$R$4/Output!$M$3</f>
        <v>2191073.4704792304</v>
      </c>
      <c r="BG35" s="5">
        <f>(D38-$B$10)*$B$2*Output!$M$6*$R$4/Output!$M$3</f>
        <v>3395384.4319227412</v>
      </c>
      <c r="BI35" s="5">
        <v>2049</v>
      </c>
      <c r="BJ35" s="5">
        <f>(B38-$B$10)*$B$2*Output!$M$6*$S$4/Output!$M$3</f>
        <v>598037.88426407205</v>
      </c>
      <c r="BK35" s="5">
        <f>(C38-$B$10)*$B$2*Output!$M$6*$S$4/Output!$M$3</f>
        <v>1327923.3154419579</v>
      </c>
      <c r="BL35" s="5">
        <f>(D38-$B$10)*$B$2*Output!$M$6*$S$4/Output!$M$3</f>
        <v>2057808.7466198429</v>
      </c>
      <c r="BN35" s="5">
        <v>2049</v>
      </c>
      <c r="BO35" s="5">
        <f>(B38-$B$10)*$B$2*Output!$M$6*$T$4/Output!$M$3</f>
        <v>27032063.82930759</v>
      </c>
      <c r="BP35" s="5">
        <f>(C38-$B$10)*$B$2*Output!$M$6*$T$4/Output!$M$3</f>
        <v>60023802.451287769</v>
      </c>
      <c r="BQ35" s="5">
        <f>(D38-$B$10)*$B$2*Output!$M$6*$T$4/Output!$M$3</f>
        <v>93015541.073267922</v>
      </c>
      <c r="BS35" s="5">
        <v>2049</v>
      </c>
      <c r="BT35" s="5">
        <f>(B38-$B$10)*$B$2*Output!$M$6*$U$4/Output!$M$3</f>
        <v>0</v>
      </c>
      <c r="BU35" s="5">
        <f>(C38-$B$10)*$B$2*Output!$M$6*$U$4/Output!$M$3</f>
        <v>0</v>
      </c>
      <c r="BV35" s="5">
        <f>(D38-$B$10)*$B$2*Output!$M$6*$U$4/Output!$M$3</f>
        <v>0</v>
      </c>
      <c r="BX35" s="5">
        <v>2049</v>
      </c>
      <c r="BY35" s="5">
        <f>(B38-$B$10)*$B$2*Output!$M$6*$V$4/Output!$M$3</f>
        <v>0</v>
      </c>
      <c r="BZ35" s="5">
        <f>(C38-$B$10)*$B$2*Output!$M$6*$V$4/Output!$M$3</f>
        <v>0</v>
      </c>
      <c r="CA35" s="5">
        <f>(D38-$B$10)*$B$2*Output!$M$6*$V$4/Output!$M$3</f>
        <v>0</v>
      </c>
      <c r="CC35" s="5">
        <v>2049</v>
      </c>
      <c r="CD35" s="5">
        <f>(B38-$B$10)*$B$2*Output!$M$6*$W$4/Output!$M$3</f>
        <v>3310048.6321601132</v>
      </c>
      <c r="CE35" s="5">
        <f>(C38-$B$10)*$B$2*Output!$M$6*$W$4/Output!$M$3</f>
        <v>7349853.3613821762</v>
      </c>
      <c r="CF35" s="5">
        <f>(D38-$B$10)*$B$2*Output!$M$6*$W$4/Output!$M$3</f>
        <v>11389658.090604236</v>
      </c>
    </row>
    <row r="36" spans="1:84" x14ac:dyDescent="0.25">
      <c r="A36" s="5">
        <v>2047</v>
      </c>
      <c r="B36" s="5">
        <v>11.429613223231485</v>
      </c>
      <c r="C36" s="5">
        <v>18.625642171162234</v>
      </c>
      <c r="D36" s="5">
        <v>25.821671119092983</v>
      </c>
      <c r="F36" s="5">
        <v>2050</v>
      </c>
      <c r="G36" s="5">
        <f>(B39-$B$10)*$B$2*Output!$M$6*$G$4/Output!$M$3</f>
        <v>969865.4532656651</v>
      </c>
      <c r="H36" s="5">
        <f>(C39-$B$10)*$B$2*Output!$M$6*$G$4/Output!$M$3</f>
        <v>2148278.8517077877</v>
      </c>
      <c r="I36" s="5">
        <f>(D39-$B$10)*$B$2*Output!$M$6*$G$4/Output!$M$3</f>
        <v>3326692.250149908</v>
      </c>
      <c r="K36" s="5">
        <v>2050</v>
      </c>
      <c r="L36" s="5">
        <f>(B39-$B$10)*$B$2*Output!$M$6*$I$4/Output!$M$3</f>
        <v>4015551.334584109</v>
      </c>
      <c r="M36" s="5">
        <f>(C39-$B$10)*$B$2*Output!$M$6*$I$4/Output!$M$3</f>
        <v>8894557.4677264523</v>
      </c>
      <c r="N36" s="5">
        <f>(D39-$B$10)*$B$2*Output!$M$6*$I$4/Output!$M$3</f>
        <v>13773563.600868791</v>
      </c>
      <c r="P36" s="5">
        <v>2050</v>
      </c>
      <c r="Q36" s="5">
        <f>(B39-$B$10)*$B$2*Output!$M$6*$J$4/Output!$M$3</f>
        <v>1484794.6327523603</v>
      </c>
      <c r="R36" s="5">
        <f>(C39-$B$10)*$B$2*Output!$M$6*$J$4/Output!$M$3</f>
        <v>3288861.2517651878</v>
      </c>
      <c r="S36" s="5">
        <f>(D39-$B$10)*$B$2*Output!$M$6*$J$4/Output!$M$3</f>
        <v>5092927.870778013</v>
      </c>
      <c r="U36" s="5">
        <v>2050</v>
      </c>
      <c r="V36" s="5">
        <f>(B39-$B$10)*$B$2*Output!$M$6*$K$4/Output!$M$3</f>
        <v>21513157.676387992</v>
      </c>
      <c r="W36" s="5">
        <f>(C39-$B$10)*$B$2*Output!$M$6*$K$4/Output!$M$3</f>
        <v>47652240.332948357</v>
      </c>
      <c r="X36" s="5">
        <f>(D39-$B$10)*$B$2*Output!$M$6*$K$4/Output!$M$3</f>
        <v>73791322.989508688</v>
      </c>
      <c r="Z36" s="5">
        <v>2050</v>
      </c>
      <c r="AA36" s="5">
        <f>(B39-$B$10)*$B$2*Output!$M$6*$L$4/Output!$M$3</f>
        <v>6005756.517991649</v>
      </c>
      <c r="AB36" s="5">
        <f>(C39-$B$10)*$B$2*Output!$M$6*$L$4/Output!$M$3</f>
        <v>13302917.092948085</v>
      </c>
      <c r="AC36" s="5">
        <f>(D39-$B$10)*$B$2*Output!$M$6*$L$4/Output!$M$3</f>
        <v>20600077.667904511</v>
      </c>
      <c r="AE36" s="5">
        <v>2050</v>
      </c>
      <c r="AF36" s="5">
        <f>(B39-$B$10)*$B$2*Output!$M$6*$M$4/Output!$M$3</f>
        <v>3226973.6514581991</v>
      </c>
      <c r="AG36" s="5">
        <f>(C39-$B$10)*$B$2*Output!$M$6*$M$4/Output!$M$3</f>
        <v>7147836.0499422541</v>
      </c>
      <c r="AH36" s="5">
        <f>(D39-$B$10)*$B$2*Output!$M$6*$M$4/Output!$M$3</f>
        <v>11068698.448426304</v>
      </c>
      <c r="AJ36" s="5">
        <v>2050</v>
      </c>
      <c r="AK36" s="5">
        <f>(B39-$B$10)*$B$2*Output!$M$6*$N$4/Output!$M$3</f>
        <v>4302631.5352775985</v>
      </c>
      <c r="AL36" s="5">
        <f>(C39-$B$10)*$B$2*Output!$M$6*$N$4/Output!$M$3</f>
        <v>9530448.0665896721</v>
      </c>
      <c r="AM36" s="5">
        <f>(D39-$B$10)*$B$2*Output!$M$6*$N$4/Output!$M$3</f>
        <v>14758264.597901739</v>
      </c>
      <c r="AO36" s="5">
        <v>2050</v>
      </c>
      <c r="AP36" s="5">
        <f>(B39-$B$10)*$B$2*Output!$M$6*$O$4/Output!$M$3</f>
        <v>3198352.6079584309</v>
      </c>
      <c r="AQ36" s="5">
        <f>(C39-$B$10)*$B$2*Output!$M$6*$O$4/Output!$M$3</f>
        <v>7084439.645567474</v>
      </c>
      <c r="AR36" s="5">
        <f>(D39-$B$10)*$B$2*Output!$M$6*$O$4/Output!$M$3</f>
        <v>10970526.683176512</v>
      </c>
      <c r="AT36" s="5">
        <v>2050</v>
      </c>
      <c r="AU36" s="5">
        <f>(B39-$B$10)*$B$2*Output!$M$6*$P$4/Output!$M$3</f>
        <v>4036755.7187824855</v>
      </c>
      <c r="AV36" s="5">
        <f>(C39-$B$10)*$B$2*Output!$M$6*$P$4/Output!$M$3</f>
        <v>8941525.766250208</v>
      </c>
      <c r="AW36" s="5">
        <f>(D39-$B$10)*$B$2*Output!$M$6*$P$4/Output!$M$3</f>
        <v>13846295.813717926</v>
      </c>
      <c r="AY36" s="5">
        <v>2050</v>
      </c>
      <c r="AZ36" s="5">
        <f>(B39-$B$10)*$B$2*Output!$M$6*$Q$4/Output!$M$3</f>
        <v>589987.37428359408</v>
      </c>
      <c r="BA36" s="5">
        <f>(C39-$B$10)*$B$2*Output!$M$6*$Q$4/Output!$M$3</f>
        <v>1306838.3812211843</v>
      </c>
      <c r="BB36" s="5">
        <f>(D39-$B$10)*$B$2*Output!$M$6*$Q$4/Output!$M$3</f>
        <v>2023689.3881587735</v>
      </c>
      <c r="BD36" s="5">
        <v>2050</v>
      </c>
      <c r="BE36" s="5">
        <f>(B39-$B$10)*$B$2*Output!$M$6*$R$4/Output!$M$3</f>
        <v>1024714.9132294002</v>
      </c>
      <c r="BF36" s="5">
        <f>(C39-$B$10)*$B$2*Output!$M$6*$R$4/Output!$M$3</f>
        <v>2269771.9252788993</v>
      </c>
      <c r="BG36" s="5">
        <f>(D39-$B$10)*$B$2*Output!$M$6*$R$4/Output!$M$3</f>
        <v>3514828.9373283964</v>
      </c>
      <c r="BI36" s="5">
        <v>2050</v>
      </c>
      <c r="BJ36" s="5">
        <f>(B39-$B$10)*$B$2*Output!$M$6*$S$4/Output!$M$3</f>
        <v>621039.3413511517</v>
      </c>
      <c r="BK36" s="5">
        <f>(C39-$B$10)*$B$2*Output!$M$6*$S$4/Output!$M$3</f>
        <v>1375619.3486538781</v>
      </c>
      <c r="BL36" s="5">
        <f>(D39-$B$10)*$B$2*Output!$M$6*$S$4/Output!$M$3</f>
        <v>2130199.3559566038</v>
      </c>
      <c r="BN36" s="5">
        <v>2050</v>
      </c>
      <c r="BO36" s="5">
        <f>(B39-$B$10)*$B$2*Output!$M$6*$T$4/Output!$M$3</f>
        <v>28071758.59197326</v>
      </c>
      <c r="BP36" s="5">
        <f>(C39-$B$10)*$B$2*Output!$M$6*$T$4/Output!$M$3</f>
        <v>62179723.084603511</v>
      </c>
      <c r="BQ36" s="5">
        <f>(D39-$B$10)*$B$2*Output!$M$6*$T$4/Output!$M$3</f>
        <v>96287687.577233717</v>
      </c>
      <c r="BS36" s="5">
        <v>2050</v>
      </c>
      <c r="BT36" s="5">
        <f>(B39-$B$10)*$B$2*Output!$M$6*$U$4/Output!$M$3</f>
        <v>0</v>
      </c>
      <c r="BU36" s="5">
        <f>(C39-$B$10)*$B$2*Output!$M$6*$U$4/Output!$M$3</f>
        <v>0</v>
      </c>
      <c r="BV36" s="5">
        <f>(D39-$B$10)*$B$2*Output!$M$6*$U$4/Output!$M$3</f>
        <v>0</v>
      </c>
      <c r="BX36" s="5">
        <v>2050</v>
      </c>
      <c r="BY36" s="5">
        <f>(B39-$B$10)*$B$2*Output!$M$6*$V$4/Output!$M$3</f>
        <v>0</v>
      </c>
      <c r="BZ36" s="5">
        <f>(C39-$B$10)*$B$2*Output!$M$6*$V$4/Output!$M$3</f>
        <v>0</v>
      </c>
      <c r="CA36" s="5">
        <f>(D39-$B$10)*$B$2*Output!$M$6*$V$4/Output!$M$3</f>
        <v>0</v>
      </c>
      <c r="CC36" s="5">
        <v>2050</v>
      </c>
      <c r="CD36" s="5">
        <f>(B39-$B$10)*$B$2*Output!$M$6*$W$4/Output!$M$3</f>
        <v>3437358.1949355016</v>
      </c>
      <c r="CE36" s="5">
        <f>(C39-$B$10)*$B$2*Output!$M$6*$W$4/Output!$M$3</f>
        <v>7613843.6430126755</v>
      </c>
      <c r="CF36" s="5">
        <f>(D39-$B$10)*$B$2*Output!$M$6*$W$4/Output!$M$3</f>
        <v>11790329.091089845</v>
      </c>
    </row>
    <row r="37" spans="1:84" x14ac:dyDescent="0.25">
      <c r="A37" s="5">
        <v>2048</v>
      </c>
      <c r="B37" s="5">
        <v>11.67180544086613</v>
      </c>
      <c r="C37" s="5">
        <v>19.107420382555496</v>
      </c>
      <c r="D37" s="5">
        <v>26.543035324244862</v>
      </c>
    </row>
    <row r="38" spans="1:84" x14ac:dyDescent="0.25">
      <c r="A38" s="5">
        <v>2049</v>
      </c>
      <c r="B38" s="5">
        <v>11.913997658500776</v>
      </c>
      <c r="C38" s="5">
        <v>19.599274748858999</v>
      </c>
      <c r="D38" s="5">
        <v>27.284551839217219</v>
      </c>
      <c r="G38" s="5">
        <f>SUM(G10:G36)</f>
        <v>13578116.345719313</v>
      </c>
      <c r="H38" s="5">
        <f t="shared" ref="H38:I38" si="1">SUM(H10:H36)</f>
        <v>31716838.552862719</v>
      </c>
      <c r="I38" s="5">
        <f t="shared" si="1"/>
        <v>49855560.760006122</v>
      </c>
      <c r="L38" s="5">
        <f>SUM(L10:L36)</f>
        <v>56217718.68417754</v>
      </c>
      <c r="M38" s="5">
        <f t="shared" ref="M38:N38" si="2">SUM(M10:M36)</f>
        <v>131317795.62917377</v>
      </c>
      <c r="N38" s="5">
        <f t="shared" si="2"/>
        <v>206417872.57417005</v>
      </c>
      <c r="Q38" s="5">
        <f>SUM(Q10:Q36)</f>
        <v>20787124.858533043</v>
      </c>
      <c r="R38" s="5">
        <f t="shared" ref="R38:S38" si="3">SUM(R10:R36)</f>
        <v>48556211.062674075</v>
      </c>
      <c r="S38" s="5">
        <f t="shared" si="3"/>
        <v>76325297.266815111</v>
      </c>
      <c r="V38" s="5">
        <f>SUM(V10:V36)</f>
        <v>301184207.46943194</v>
      </c>
      <c r="W38" s="5">
        <f t="shared" ref="W38:X38" si="4">SUM(W10:W36)</f>
        <v>703529903.54155219</v>
      </c>
      <c r="X38" s="5">
        <f t="shared" si="4"/>
        <v>1105875599.6136727</v>
      </c>
      <c r="AA38" s="5">
        <f>SUM(AA10:AA36)</f>
        <v>84080591.25188309</v>
      </c>
      <c r="AB38" s="5">
        <f t="shared" ref="AB38:AC38" si="5">SUM(AB10:AB36)</f>
        <v>196402098.07201669</v>
      </c>
      <c r="AC38" s="5">
        <f t="shared" si="5"/>
        <v>308723604.89215034</v>
      </c>
      <c r="AF38" s="5">
        <f>SUM(AF10:AF36)</f>
        <v>45177631.120414793</v>
      </c>
      <c r="AG38" s="5">
        <f t="shared" ref="AG38:AH38" si="6">SUM(AG10:AG36)</f>
        <v>105529485.53123286</v>
      </c>
      <c r="AH38" s="5">
        <f t="shared" si="6"/>
        <v>165881339.9420509</v>
      </c>
      <c r="AK38" s="5">
        <f>SUM(AK10:AK36)</f>
        <v>60236841.493886389</v>
      </c>
      <c r="AL38" s="5">
        <f t="shared" ref="AL38:AM38" si="7">SUM(AL10:AL36)</f>
        <v>140705980.70831048</v>
      </c>
      <c r="AM38" s="5">
        <f t="shared" si="7"/>
        <v>221175119.92273453</v>
      </c>
      <c r="AP38" s="5">
        <f>SUM(AP10:AP36)</f>
        <v>44776936.511418045</v>
      </c>
      <c r="AQ38" s="5">
        <f t="shared" ref="AQ38:AR38" si="8">SUM(AQ10:AQ36)</f>
        <v>104593511.35786679</v>
      </c>
      <c r="AR38" s="5">
        <f t="shared" si="8"/>
        <v>164410086.20431566</v>
      </c>
      <c r="AU38" s="5">
        <f>SUM(AU10:AU36)</f>
        <v>56514580.062954798</v>
      </c>
      <c r="AV38" s="5">
        <f t="shared" ref="AV38:AW38" si="9">SUM(AV10:AV36)</f>
        <v>132011227.92740467</v>
      </c>
      <c r="AW38" s="5">
        <f t="shared" si="9"/>
        <v>207507875.79185462</v>
      </c>
      <c r="AZ38" s="5">
        <f>SUM(AZ10:AZ36)</f>
        <v>8259823.239970318</v>
      </c>
      <c r="BA38" s="5">
        <f t="shared" ref="BA38:BB38" si="10">SUM(BA10:BA36)</f>
        <v>19293948.697082222</v>
      </c>
      <c r="BB38" s="5">
        <f t="shared" si="10"/>
        <v>30328074.154194135</v>
      </c>
      <c r="BE38" s="5">
        <f>SUM(BE10:BE36)</f>
        <v>14346008.785211606</v>
      </c>
      <c r="BF38" s="5">
        <f t="shared" ref="BF38:BG38" si="11">SUM(BF10:BF36)</f>
        <v>33510542.473879654</v>
      </c>
      <c r="BG38" s="5">
        <f t="shared" si="11"/>
        <v>52675076.162547715</v>
      </c>
      <c r="BJ38" s="5">
        <f>SUM(BJ10:BJ36)</f>
        <v>8694550.7789161261</v>
      </c>
      <c r="BK38" s="5">
        <f t="shared" ref="BK38:BL38" si="12">SUM(BK10:BK36)</f>
        <v>20309419.681139186</v>
      </c>
      <c r="BL38" s="5">
        <f t="shared" si="12"/>
        <v>31924288.583362252</v>
      </c>
      <c r="BO38" s="5">
        <f>SUM(BO10:BO36)</f>
        <v>393004620.28762567</v>
      </c>
      <c r="BP38" s="5">
        <f t="shared" ref="BP38:BQ38" si="13">SUM(BP10:BP36)</f>
        <v>918011289.25526249</v>
      </c>
      <c r="BQ38" s="5">
        <f t="shared" si="13"/>
        <v>1443017958.2228994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48123014.729097024</v>
      </c>
      <c r="CE38" s="5">
        <f t="shared" ref="CE38:CF38" si="16">SUM(CE10:CE36)</f>
        <v>112409545.62309335</v>
      </c>
      <c r="CF38" s="5">
        <f t="shared" si="16"/>
        <v>176696076.51708972</v>
      </c>
    </row>
    <row r="39" spans="1:84" x14ac:dyDescent="0.25">
      <c r="A39" s="5">
        <v>2050</v>
      </c>
      <c r="B39" s="5">
        <v>12.15618987613542</v>
      </c>
      <c r="C39" s="5">
        <v>20.101486761438821</v>
      </c>
      <c r="D39" s="5">
        <v>28.046783646742213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136.18437651734476</v>
      </c>
      <c r="H45" s="5">
        <f t="shared" ref="H45:I45" si="17">$G$2-H10*33.33/1000000*0.35/0.16</f>
        <v>133.5536118650835</v>
      </c>
      <c r="I45" s="5">
        <f t="shared" si="17"/>
        <v>130.92284721282226</v>
      </c>
      <c r="K45" s="5">
        <v>2024</v>
      </c>
      <c r="L45" s="5">
        <f>$I$2-L10*33.33/1000000*3.2/1.89</f>
        <v>566.29723803367824</v>
      </c>
      <c r="M45" s="5">
        <f t="shared" ref="M45:N45" si="18">$I$2-M10*33.33/1000000*3.2/1.89</f>
        <v>557.86669008729086</v>
      </c>
      <c r="N45" s="5">
        <f t="shared" si="18"/>
        <v>549.43614214090348</v>
      </c>
      <c r="P45" s="5">
        <v>2024</v>
      </c>
      <c r="Q45" s="5">
        <f>$J$2-Q10*33.33/1000000*2.1/1.9</f>
        <v>210.47216704229558</v>
      </c>
      <c r="R45" s="5">
        <f t="shared" ref="R45:S45" si="19">$J$2-R10*33.33/1000000*2.1/1.9</f>
        <v>208.43721335841508</v>
      </c>
      <c r="S45" s="5">
        <f t="shared" si="19"/>
        <v>206.40225967453458</v>
      </c>
      <c r="U45" s="5">
        <v>2024</v>
      </c>
      <c r="V45" s="5">
        <f>$K$2-V10*33.33/1000000</f>
        <v>3052.3221790060229</v>
      </c>
      <c r="W45" s="5">
        <f t="shared" ref="W45:X45" si="20">$K$2-W10*33.33/1000000</f>
        <v>3025.6458167383653</v>
      </c>
      <c r="X45" s="5">
        <f t="shared" si="20"/>
        <v>2998.9694544707077</v>
      </c>
      <c r="Z45" s="5">
        <v>2024</v>
      </c>
      <c r="AA45" s="5">
        <f>$L$2-AA10*33.33/1000000</f>
        <v>852.10660830584811</v>
      </c>
      <c r="AB45" s="5">
        <f t="shared" ref="AB45:AC45" si="21">$L$2-AB10*33.33/1000000</f>
        <v>844.65945717279362</v>
      </c>
      <c r="AC45" s="5">
        <f t="shared" si="21"/>
        <v>837.21230603973925</v>
      </c>
      <c r="AE45" s="5">
        <v>2024</v>
      </c>
      <c r="AF45" s="5">
        <f>$M$2-AF10*33.33/1000000*1.61/1.28</f>
        <v>456.82132567917245</v>
      </c>
      <c r="AG45" s="5">
        <f t="shared" ref="AG45:AH45" si="22">$M$2-AG10*33.33/1000000*1.61/1.28</f>
        <v>451.7882463919542</v>
      </c>
      <c r="AH45" s="5">
        <f t="shared" si="22"/>
        <v>446.75516710473602</v>
      </c>
      <c r="AJ45" s="5">
        <v>2024</v>
      </c>
      <c r="AK45" s="5">
        <f>$N$2-AK10*33.33/1000000*3.03/2.17</f>
        <v>608.35947301231749</v>
      </c>
      <c r="AL45" s="5">
        <f t="shared" ref="AL45:AM45" si="23">$N$2-AL10*33.33/1000000*3.03/2.17</f>
        <v>600.90976078457538</v>
      </c>
      <c r="AM45" s="5">
        <f t="shared" si="23"/>
        <v>593.46004855683316</v>
      </c>
      <c r="AO45" s="5">
        <v>2024</v>
      </c>
      <c r="AP45" s="5">
        <f>$O$2-AP10*33.33/1000000</f>
        <v>453.7875261458297</v>
      </c>
      <c r="AQ45" s="5">
        <f t="shared" ref="AQ45:AR45" si="24">$O$2-AQ10*33.33/1000000</f>
        <v>449.82156196181546</v>
      </c>
      <c r="AR45" s="5">
        <f t="shared" si="24"/>
        <v>445.85559777780117</v>
      </c>
      <c r="AT45" s="5">
        <v>2024</v>
      </c>
      <c r="AU45" s="5">
        <f>$P$2-AU10*33.33/1000000</f>
        <v>572.74153785395981</v>
      </c>
      <c r="AV45" s="5">
        <f t="shared" ref="AV45:AW45" si="25">$P$2-AV10*33.33/1000000</f>
        <v>567.73595199064084</v>
      </c>
      <c r="AW45" s="5">
        <f t="shared" si="25"/>
        <v>562.73036612732187</v>
      </c>
      <c r="AY45" s="5">
        <v>2024</v>
      </c>
      <c r="AZ45" s="5">
        <f>$Q$2-AZ10*33.33/1000000</f>
        <v>83.708378609424898</v>
      </c>
      <c r="BA45" s="5">
        <f t="shared" ref="BA45:BB45" si="26">$Q$2-BA10*33.33/1000000</f>
        <v>82.976792983247506</v>
      </c>
      <c r="BB45" s="5">
        <f t="shared" si="26"/>
        <v>82.245207357070115</v>
      </c>
      <c r="BD45" s="5">
        <v>2024</v>
      </c>
      <c r="BE45" s="5">
        <f>$R$2-BE10*33.33/1000000*3.42/2.86</f>
        <v>145.14055330355964</v>
      </c>
      <c r="BF45" s="5">
        <f t="shared" ref="BF45:BG45" si="27">$R$2-BF10*33.33/1000000*3.42/2.86</f>
        <v>143.62110623380659</v>
      </c>
      <c r="BG45" s="5">
        <f t="shared" si="27"/>
        <v>142.10165916405356</v>
      </c>
      <c r="BI45" s="5">
        <v>2024</v>
      </c>
      <c r="BJ45" s="5">
        <f>$S$2-BJ10*33.33/1000000*0.139/0.15</f>
        <v>88.170302908175287</v>
      </c>
      <c r="BK45" s="5">
        <f t="shared" ref="BK45:BL45" si="28">$S$2-BK10*33.33/1000000*0.139/0.15</f>
        <v>87.456686051763654</v>
      </c>
      <c r="BL45" s="5">
        <f t="shared" si="28"/>
        <v>86.743069195352021</v>
      </c>
      <c r="BN45" s="5">
        <v>2024</v>
      </c>
      <c r="BO45" s="5">
        <f>$T$2-BO10*$AA$2/1000000</f>
        <v>3976.8772639724048</v>
      </c>
      <c r="BP45" s="5">
        <f t="shared" ref="BP45:BQ45" si="29">$T$2-BP10*$AA$2/1000000</f>
        <v>3936.0512587454205</v>
      </c>
      <c r="BQ45" s="5">
        <f t="shared" si="29"/>
        <v>3895.2252535184361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486.96456293539643</v>
      </c>
      <c r="CE45" s="5">
        <f t="shared" ref="CE45:CF45" si="32">$W$2-CE10*$AA$2/1000000</f>
        <v>481.96546025454126</v>
      </c>
      <c r="CF45" s="5">
        <f t="shared" si="32"/>
        <v>476.96635757368603</v>
      </c>
    </row>
    <row r="46" spans="1:84" x14ac:dyDescent="0.25">
      <c r="F46" s="5">
        <v>2025</v>
      </c>
      <c r="G46" s="5">
        <f t="shared" ref="G46:I61" si="33">$G$2-G11*33.33/1000000*0.35/0.16</f>
        <v>133.56540303468952</v>
      </c>
      <c r="H46" s="5">
        <f t="shared" si="33"/>
        <v>127.79265999117999</v>
      </c>
      <c r="I46" s="5">
        <f t="shared" si="33"/>
        <v>122.01991694767045</v>
      </c>
      <c r="K46" s="5">
        <v>2025</v>
      </c>
      <c r="L46" s="5">
        <f t="shared" ref="L46:N61" si="34">$I$2-L11*33.33/1000000*3.2/1.89</f>
        <v>557.90447606735643</v>
      </c>
      <c r="M46" s="5">
        <f t="shared" si="34"/>
        <v>539.40514471567144</v>
      </c>
      <c r="N46" s="5">
        <f t="shared" si="34"/>
        <v>520.90581336398634</v>
      </c>
      <c r="P46" s="5">
        <v>2025</v>
      </c>
      <c r="Q46" s="5">
        <f t="shared" ref="Q46:S61" si="35">$J$2-Q11*33.33/1000000*2.1/1.9</f>
        <v>208.44633408459117</v>
      </c>
      <c r="R46" s="5">
        <f t="shared" si="35"/>
        <v>203.9809917696152</v>
      </c>
      <c r="S46" s="5">
        <f t="shared" si="35"/>
        <v>199.5156494546392</v>
      </c>
      <c r="U46" s="5">
        <v>2025</v>
      </c>
      <c r="V46" s="5">
        <f t="shared" ref="V46:X61" si="36">$K$2-V11*33.33/1000000</f>
        <v>3025.7653810299485</v>
      </c>
      <c r="W46" s="5">
        <f t="shared" si="36"/>
        <v>2967.2288697633876</v>
      </c>
      <c r="X46" s="5">
        <f t="shared" si="36"/>
        <v>2908.6923584968267</v>
      </c>
      <c r="Z46" s="5">
        <v>2025</v>
      </c>
      <c r="AA46" s="5">
        <f t="shared" ref="AA46:AC61" si="37">$L$2-AA11*33.33/1000000</f>
        <v>844.69283553752723</v>
      </c>
      <c r="AB46" s="5">
        <f t="shared" si="37"/>
        <v>828.35139280894577</v>
      </c>
      <c r="AC46" s="5">
        <f t="shared" si="37"/>
        <v>812.00995008036409</v>
      </c>
      <c r="AE46" s="5">
        <v>2025</v>
      </c>
      <c r="AF46" s="5">
        <f t="shared" ref="AF46:AH61" si="38">$M$2-AF11*33.33/1000000*1.61/1.28</f>
        <v>451.81080481103027</v>
      </c>
      <c r="AG46" s="5">
        <f t="shared" si="38"/>
        <v>440.76661147440961</v>
      </c>
      <c r="AH46" s="5">
        <f t="shared" si="38"/>
        <v>429.72241813778896</v>
      </c>
      <c r="AJ46" s="5">
        <v>2025</v>
      </c>
      <c r="AK46" s="5">
        <f t="shared" ref="AK46:AM61" si="39">$N$2-AK11*33.33/1000000*3.03/2.17</f>
        <v>600.94315062821556</v>
      </c>
      <c r="AL46" s="5">
        <f t="shared" si="39"/>
        <v>584.59608803488106</v>
      </c>
      <c r="AM46" s="5">
        <f t="shared" si="39"/>
        <v>568.24902544154656</v>
      </c>
      <c r="AO46" s="5">
        <v>2025</v>
      </c>
      <c r="AP46" s="5">
        <f t="shared" ref="AP46:AR61" si="40">$O$2-AP11*33.33/1000000</f>
        <v>449.83933753756105</v>
      </c>
      <c r="AQ46" s="5">
        <f t="shared" si="40"/>
        <v>441.13673765490046</v>
      </c>
      <c r="AR46" s="5">
        <f t="shared" si="40"/>
        <v>432.43413777223986</v>
      </c>
      <c r="AT46" s="5">
        <v>2025</v>
      </c>
      <c r="AU46" s="5">
        <f t="shared" ref="AU46:AW61" si="41">$P$2-AU11*33.33/1000000</f>
        <v>567.75838718332943</v>
      </c>
      <c r="AV46" s="5">
        <f t="shared" si="41"/>
        <v>556.77452325375782</v>
      </c>
      <c r="AW46" s="5">
        <f t="shared" si="41"/>
        <v>545.79065932418621</v>
      </c>
      <c r="AY46" s="5">
        <v>2025</v>
      </c>
      <c r="AZ46" s="5">
        <f t="shared" ref="AZ46:BB61" si="42">$Q$2-AZ11*33.33/1000000</f>
        <v>82.980071972948153</v>
      </c>
      <c r="BA46" s="5">
        <f t="shared" si="42"/>
        <v>81.374738014010759</v>
      </c>
      <c r="BB46" s="5">
        <f t="shared" si="42"/>
        <v>79.769404055073366</v>
      </c>
      <c r="BD46" s="5">
        <v>2025</v>
      </c>
      <c r="BE46" s="5">
        <f t="shared" ref="BE46:BG61" si="43">$R$2-BE11*33.33/1000000*3.42/2.86</f>
        <v>143.62791644318486</v>
      </c>
      <c r="BF46" s="5">
        <f t="shared" si="43"/>
        <v>140.29376129769952</v>
      </c>
      <c r="BG46" s="5">
        <f t="shared" si="43"/>
        <v>136.95960615221415</v>
      </c>
      <c r="BI46" s="5">
        <v>2025</v>
      </c>
      <c r="BJ46" s="5">
        <f t="shared" ref="BJ46:BL61" si="44">$S$2-BJ11*33.33/1000000*0.139/0.15</f>
        <v>87.459884504875163</v>
      </c>
      <c r="BK46" s="5">
        <f t="shared" si="44"/>
        <v>85.893979801069563</v>
      </c>
      <c r="BL46" s="5">
        <f t="shared" si="44"/>
        <v>84.328075097263962</v>
      </c>
      <c r="BN46" s="5">
        <v>2025</v>
      </c>
      <c r="BO46" s="5">
        <f t="shared" ref="BO46:BQ61" si="45">$T$2-BO11*$AA$2/1000000</f>
        <v>3936.2342421801241</v>
      </c>
      <c r="BP46" s="5">
        <f t="shared" si="45"/>
        <v>3846.6488672718124</v>
      </c>
      <c r="BQ46" s="5">
        <f t="shared" si="45"/>
        <v>3757.0634923635012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481.98786638940288</v>
      </c>
      <c r="CE46" s="5">
        <f t="shared" si="48"/>
        <v>471.01822864552804</v>
      </c>
      <c r="CF46" s="5">
        <f t="shared" si="48"/>
        <v>460.04859090165314</v>
      </c>
    </row>
    <row r="47" spans="1:84" x14ac:dyDescent="0.25">
      <c r="F47" s="5">
        <v>2026</v>
      </c>
      <c r="G47" s="5">
        <f t="shared" si="33"/>
        <v>130.94642955203429</v>
      </c>
      <c r="H47" s="5">
        <f t="shared" si="33"/>
        <v>121.45416879120776</v>
      </c>
      <c r="I47" s="5">
        <f t="shared" si="33"/>
        <v>111.96190803038127</v>
      </c>
      <c r="K47" s="5">
        <v>2026</v>
      </c>
      <c r="L47" s="5">
        <f t="shared" si="34"/>
        <v>549.51171410103461</v>
      </c>
      <c r="M47" s="5">
        <f t="shared" si="34"/>
        <v>519.09281692033289</v>
      </c>
      <c r="N47" s="5">
        <f t="shared" si="34"/>
        <v>488.67391973963117</v>
      </c>
      <c r="P47" s="5">
        <v>2026</v>
      </c>
      <c r="Q47" s="5">
        <f t="shared" si="35"/>
        <v>206.42050112688676</v>
      </c>
      <c r="R47" s="5">
        <f t="shared" si="35"/>
        <v>199.07803094925418</v>
      </c>
      <c r="S47" s="5">
        <f t="shared" si="35"/>
        <v>191.73556077162161</v>
      </c>
      <c r="U47" s="5">
        <v>2026</v>
      </c>
      <c r="V47" s="5">
        <f t="shared" si="36"/>
        <v>2999.2085830538736</v>
      </c>
      <c r="W47" s="5">
        <f t="shared" si="36"/>
        <v>2902.9555843003641</v>
      </c>
      <c r="X47" s="5">
        <f t="shared" si="36"/>
        <v>2806.7025855468546</v>
      </c>
      <c r="Z47" s="5">
        <v>2026</v>
      </c>
      <c r="AA47" s="5">
        <f t="shared" si="37"/>
        <v>837.27906276920646</v>
      </c>
      <c r="AB47" s="5">
        <f t="shared" si="37"/>
        <v>810.40843395051832</v>
      </c>
      <c r="AC47" s="5">
        <f t="shared" si="37"/>
        <v>783.53780513183028</v>
      </c>
      <c r="AE47" s="5">
        <v>2026</v>
      </c>
      <c r="AF47" s="5">
        <f t="shared" si="38"/>
        <v>446.80028394288809</v>
      </c>
      <c r="AG47" s="5">
        <f t="shared" si="38"/>
        <v>428.64005019369074</v>
      </c>
      <c r="AH47" s="5">
        <f t="shared" si="38"/>
        <v>410.47981644449345</v>
      </c>
      <c r="AJ47" s="5">
        <v>2026</v>
      </c>
      <c r="AK47" s="5">
        <f t="shared" si="39"/>
        <v>593.52682824411363</v>
      </c>
      <c r="AL47" s="5">
        <f t="shared" si="39"/>
        <v>566.64695854612899</v>
      </c>
      <c r="AM47" s="5">
        <f t="shared" si="39"/>
        <v>539.76708884814434</v>
      </c>
      <c r="AO47" s="5">
        <v>2026</v>
      </c>
      <c r="AP47" s="5">
        <f t="shared" si="40"/>
        <v>445.89114892929234</v>
      </c>
      <c r="AQ47" s="5">
        <f t="shared" si="40"/>
        <v>431.58125383076884</v>
      </c>
      <c r="AR47" s="5">
        <f t="shared" si="40"/>
        <v>417.2713587322454</v>
      </c>
      <c r="AT47" s="5">
        <v>2026</v>
      </c>
      <c r="AU47" s="5">
        <f t="shared" si="41"/>
        <v>562.77523651269905</v>
      </c>
      <c r="AV47" s="5">
        <f t="shared" si="41"/>
        <v>544.71420386407715</v>
      </c>
      <c r="AW47" s="5">
        <f t="shared" si="41"/>
        <v>526.65317121545536</v>
      </c>
      <c r="AY47" s="5">
        <v>2026</v>
      </c>
      <c r="AZ47" s="5">
        <f t="shared" si="42"/>
        <v>82.251765336471394</v>
      </c>
      <c r="BA47" s="5">
        <f t="shared" si="42"/>
        <v>79.612075949365121</v>
      </c>
      <c r="BB47" s="5">
        <f t="shared" si="42"/>
        <v>76.972386562258862</v>
      </c>
      <c r="BD47" s="5">
        <v>2026</v>
      </c>
      <c r="BE47" s="5">
        <f t="shared" si="43"/>
        <v>142.11527958281007</v>
      </c>
      <c r="BF47" s="5">
        <f t="shared" si="43"/>
        <v>136.63284777882012</v>
      </c>
      <c r="BG47" s="5">
        <f t="shared" si="43"/>
        <v>131.1504159748302</v>
      </c>
      <c r="BI47" s="5">
        <v>2026</v>
      </c>
      <c r="BJ47" s="5">
        <f t="shared" si="44"/>
        <v>86.749466101575038</v>
      </c>
      <c r="BK47" s="5">
        <f t="shared" si="44"/>
        <v>84.174611190643304</v>
      </c>
      <c r="BL47" s="5">
        <f t="shared" si="44"/>
        <v>81.599756279711571</v>
      </c>
      <c r="BN47" s="5">
        <v>2026</v>
      </c>
      <c r="BO47" s="5">
        <f t="shared" si="45"/>
        <v>3895.5912203878429</v>
      </c>
      <c r="BP47" s="5">
        <f t="shared" si="45"/>
        <v>3748.2838255190914</v>
      </c>
      <c r="BQ47" s="5">
        <f t="shared" si="45"/>
        <v>3600.9764306503403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477.01116984340933</v>
      </c>
      <c r="CE47" s="5">
        <f t="shared" si="48"/>
        <v>458.97352965539892</v>
      </c>
      <c r="CF47" s="5">
        <f t="shared" si="48"/>
        <v>440.93588946738862</v>
      </c>
    </row>
    <row r="48" spans="1:84" x14ac:dyDescent="0.25">
      <c r="F48" s="5">
        <v>2027</v>
      </c>
      <c r="G48" s="5">
        <f t="shared" si="33"/>
        <v>128.32745606937905</v>
      </c>
      <c r="H48" s="5">
        <f t="shared" si="33"/>
        <v>114.46320750344643</v>
      </c>
      <c r="I48" s="5">
        <f t="shared" si="33"/>
        <v>100.5989589375138</v>
      </c>
      <c r="K48" s="5">
        <v>2027</v>
      </c>
      <c r="L48" s="5">
        <f t="shared" si="34"/>
        <v>541.1189521347128</v>
      </c>
      <c r="M48" s="5">
        <f t="shared" si="34"/>
        <v>496.68958359531814</v>
      </c>
      <c r="N48" s="5">
        <f t="shared" si="34"/>
        <v>452.26021505592354</v>
      </c>
      <c r="P48" s="5">
        <v>2027</v>
      </c>
      <c r="Q48" s="5">
        <f t="shared" si="35"/>
        <v>204.39466816918238</v>
      </c>
      <c r="R48" s="5">
        <f t="shared" si="35"/>
        <v>193.67037032321991</v>
      </c>
      <c r="S48" s="5">
        <f t="shared" si="35"/>
        <v>182.94607247725745</v>
      </c>
      <c r="U48" s="5">
        <v>2027</v>
      </c>
      <c r="V48" s="5">
        <f t="shared" si="36"/>
        <v>2972.6517850777991</v>
      </c>
      <c r="W48" s="5">
        <f t="shared" si="36"/>
        <v>2832.0661507848299</v>
      </c>
      <c r="X48" s="5">
        <f t="shared" si="36"/>
        <v>2691.4805164918603</v>
      </c>
      <c r="Z48" s="5">
        <v>2027</v>
      </c>
      <c r="AA48" s="5">
        <f t="shared" si="37"/>
        <v>829.86529000088569</v>
      </c>
      <c r="AB48" s="5">
        <f t="shared" si="37"/>
        <v>790.61846709409838</v>
      </c>
      <c r="AC48" s="5">
        <f t="shared" si="37"/>
        <v>751.37164418731106</v>
      </c>
      <c r="AE48" s="5">
        <v>2027</v>
      </c>
      <c r="AF48" s="5">
        <f t="shared" si="38"/>
        <v>441.78976307474591</v>
      </c>
      <c r="AG48" s="5">
        <f t="shared" si="38"/>
        <v>415.26520785462708</v>
      </c>
      <c r="AH48" s="5">
        <f t="shared" si="38"/>
        <v>388.74065263450819</v>
      </c>
      <c r="AJ48" s="5">
        <v>2027</v>
      </c>
      <c r="AK48" s="5">
        <f t="shared" si="39"/>
        <v>586.11050586001181</v>
      </c>
      <c r="AL48" s="5">
        <f t="shared" si="39"/>
        <v>546.85018586851891</v>
      </c>
      <c r="AM48" s="5">
        <f t="shared" si="39"/>
        <v>507.58986587702606</v>
      </c>
      <c r="AO48" s="5">
        <v>2027</v>
      </c>
      <c r="AP48" s="5">
        <f t="shared" si="40"/>
        <v>441.94296032102369</v>
      </c>
      <c r="AQ48" s="5">
        <f t="shared" si="40"/>
        <v>421.04214990322436</v>
      </c>
      <c r="AR48" s="5">
        <f t="shared" si="40"/>
        <v>400.14133948542508</v>
      </c>
      <c r="AT48" s="5">
        <v>2027</v>
      </c>
      <c r="AU48" s="5">
        <f t="shared" si="41"/>
        <v>557.79208584206867</v>
      </c>
      <c r="AV48" s="5">
        <f t="shared" si="41"/>
        <v>531.41242220795311</v>
      </c>
      <c r="AW48" s="5">
        <f t="shared" si="41"/>
        <v>505.03275857383744</v>
      </c>
      <c r="AY48" s="5">
        <v>2027</v>
      </c>
      <c r="AZ48" s="5">
        <f t="shared" si="42"/>
        <v>81.523458699994649</v>
      </c>
      <c r="BA48" s="5">
        <f t="shared" si="42"/>
        <v>77.667969399623914</v>
      </c>
      <c r="BB48" s="5">
        <f t="shared" si="42"/>
        <v>73.812480099253165</v>
      </c>
      <c r="BD48" s="5">
        <v>2027</v>
      </c>
      <c r="BE48" s="5">
        <f t="shared" si="43"/>
        <v>140.60264272243529</v>
      </c>
      <c r="BF48" s="5">
        <f t="shared" si="43"/>
        <v>132.59508802166528</v>
      </c>
      <c r="BG48" s="5">
        <f t="shared" si="43"/>
        <v>124.58753332089528</v>
      </c>
      <c r="BI48" s="5">
        <v>2027</v>
      </c>
      <c r="BJ48" s="5">
        <f t="shared" si="44"/>
        <v>86.039047698274914</v>
      </c>
      <c r="BK48" s="5">
        <f t="shared" si="44"/>
        <v>82.278254626334316</v>
      </c>
      <c r="BL48" s="5">
        <f t="shared" si="44"/>
        <v>78.517461554393734</v>
      </c>
      <c r="BN48" s="5">
        <v>2027</v>
      </c>
      <c r="BO48" s="5">
        <f t="shared" si="45"/>
        <v>3854.9481985955622</v>
      </c>
      <c r="BP48" s="5">
        <f t="shared" si="45"/>
        <v>3639.7933066767978</v>
      </c>
      <c r="BQ48" s="5">
        <f t="shared" si="45"/>
        <v>3424.6384147580334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472.03447329741579</v>
      </c>
      <c r="CE48" s="5">
        <f t="shared" si="48"/>
        <v>445.68897632777112</v>
      </c>
      <c r="CF48" s="5">
        <f t="shared" si="48"/>
        <v>419.3434793581265</v>
      </c>
    </row>
    <row r="49" spans="6:84" x14ac:dyDescent="0.25">
      <c r="F49" s="5">
        <v>2028</v>
      </c>
      <c r="G49" s="5">
        <f t="shared" si="33"/>
        <v>125.70848258672382</v>
      </c>
      <c r="H49" s="5">
        <f t="shared" si="33"/>
        <v>106.73512374411695</v>
      </c>
      <c r="I49" s="5">
        <f t="shared" si="33"/>
        <v>87.761764901510034</v>
      </c>
      <c r="K49" s="5">
        <v>2028</v>
      </c>
      <c r="L49" s="5">
        <f t="shared" si="34"/>
        <v>532.72619016839087</v>
      </c>
      <c r="M49" s="5">
        <f t="shared" si="34"/>
        <v>471.92416772631447</v>
      </c>
      <c r="N49" s="5">
        <f t="shared" si="34"/>
        <v>411.12214528423783</v>
      </c>
      <c r="P49" s="5">
        <v>2028</v>
      </c>
      <c r="Q49" s="5">
        <f t="shared" si="35"/>
        <v>202.36883521147797</v>
      </c>
      <c r="R49" s="5">
        <f t="shared" si="35"/>
        <v>187.69252943126966</v>
      </c>
      <c r="S49" s="5">
        <f t="shared" si="35"/>
        <v>173.01622365106132</v>
      </c>
      <c r="U49" s="5">
        <v>2028</v>
      </c>
      <c r="V49" s="5">
        <f t="shared" si="36"/>
        <v>2946.0949871017247</v>
      </c>
      <c r="W49" s="5">
        <f t="shared" si="36"/>
        <v>2753.7021808943746</v>
      </c>
      <c r="X49" s="5">
        <f t="shared" si="36"/>
        <v>2561.309374687024</v>
      </c>
      <c r="Z49" s="5">
        <v>2028</v>
      </c>
      <c r="AA49" s="5">
        <f t="shared" si="37"/>
        <v>822.45151723256481</v>
      </c>
      <c r="AB49" s="5">
        <f t="shared" si="37"/>
        <v>768.741858833013</v>
      </c>
      <c r="AC49" s="5">
        <f t="shared" si="37"/>
        <v>715.03220043346096</v>
      </c>
      <c r="AE49" s="5">
        <v>2028</v>
      </c>
      <c r="AF49" s="5">
        <f t="shared" si="38"/>
        <v>436.77924220660373</v>
      </c>
      <c r="AG49" s="5">
        <f t="shared" si="38"/>
        <v>400.48013072295134</v>
      </c>
      <c r="AH49" s="5">
        <f t="shared" si="38"/>
        <v>364.18101923929885</v>
      </c>
      <c r="AJ49" s="5">
        <v>2028</v>
      </c>
      <c r="AK49" s="5">
        <f t="shared" si="39"/>
        <v>578.69418347590988</v>
      </c>
      <c r="AL49" s="5">
        <f t="shared" si="39"/>
        <v>524.966054184825</v>
      </c>
      <c r="AM49" s="5">
        <f t="shared" si="39"/>
        <v>471.23792489373994</v>
      </c>
      <c r="AO49" s="5">
        <v>2028</v>
      </c>
      <c r="AP49" s="5">
        <f t="shared" si="40"/>
        <v>437.99477171275498</v>
      </c>
      <c r="AQ49" s="5">
        <f t="shared" si="40"/>
        <v>409.39180962127676</v>
      </c>
      <c r="AR49" s="5">
        <f t="shared" si="40"/>
        <v>380.78884752979849</v>
      </c>
      <c r="AT49" s="5">
        <v>2028</v>
      </c>
      <c r="AU49" s="5">
        <f t="shared" si="41"/>
        <v>552.80893517143829</v>
      </c>
      <c r="AV49" s="5">
        <f t="shared" si="41"/>
        <v>516.70810923073759</v>
      </c>
      <c r="AW49" s="5">
        <f t="shared" si="41"/>
        <v>480.60728329003689</v>
      </c>
      <c r="AY49" s="5">
        <v>2028</v>
      </c>
      <c r="AZ49" s="5">
        <f t="shared" si="42"/>
        <v>80.795152063517904</v>
      </c>
      <c r="BA49" s="5">
        <f t="shared" si="42"/>
        <v>75.518877502953956</v>
      </c>
      <c r="BB49" s="5">
        <f t="shared" si="42"/>
        <v>70.242602942390008</v>
      </c>
      <c r="BD49" s="5">
        <v>2028</v>
      </c>
      <c r="BE49" s="5">
        <f t="shared" si="43"/>
        <v>139.09000586206051</v>
      </c>
      <c r="BF49" s="5">
        <f t="shared" si="43"/>
        <v>128.13158946704309</v>
      </c>
      <c r="BG49" s="5">
        <f t="shared" si="43"/>
        <v>117.17317307202563</v>
      </c>
      <c r="BI49" s="5">
        <v>2028</v>
      </c>
      <c r="BJ49" s="5">
        <f t="shared" si="44"/>
        <v>85.328629294974775</v>
      </c>
      <c r="BK49" s="5">
        <f t="shared" si="44"/>
        <v>80.181947442915913</v>
      </c>
      <c r="BL49" s="5">
        <f t="shared" si="44"/>
        <v>75.035265590857037</v>
      </c>
      <c r="BN49" s="5">
        <v>2028</v>
      </c>
      <c r="BO49" s="5">
        <f t="shared" si="45"/>
        <v>3814.3051768032815</v>
      </c>
      <c r="BP49" s="5">
        <f t="shared" si="45"/>
        <v>3519.8636171541084</v>
      </c>
      <c r="BQ49" s="5">
        <f t="shared" si="45"/>
        <v>3225.4220575049344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467.05777675142218</v>
      </c>
      <c r="CE49" s="5">
        <f t="shared" si="48"/>
        <v>431.00370822295201</v>
      </c>
      <c r="CF49" s="5">
        <f t="shared" si="48"/>
        <v>394.94963969448168</v>
      </c>
    </row>
    <row r="50" spans="6:84" x14ac:dyDescent="0.25">
      <c r="F50" s="5">
        <v>2029</v>
      </c>
      <c r="G50" s="5">
        <f t="shared" si="33"/>
        <v>123.08950910406858</v>
      </c>
      <c r="H50" s="5">
        <f t="shared" si="33"/>
        <v>98.174282210508736</v>
      </c>
      <c r="I50" s="5">
        <f t="shared" si="33"/>
        <v>73.259055316948817</v>
      </c>
      <c r="K50" s="5">
        <v>2029</v>
      </c>
      <c r="L50" s="5">
        <f t="shared" si="34"/>
        <v>524.33342820206906</v>
      </c>
      <c r="M50" s="5">
        <f t="shared" si="34"/>
        <v>444.49009643891395</v>
      </c>
      <c r="N50" s="5">
        <f t="shared" si="34"/>
        <v>364.64676467575862</v>
      </c>
      <c r="P50" s="5">
        <v>2029</v>
      </c>
      <c r="Q50" s="5">
        <f t="shared" si="35"/>
        <v>200.34300225377356</v>
      </c>
      <c r="R50" s="5">
        <f t="shared" si="35"/>
        <v>181.07053228646265</v>
      </c>
      <c r="S50" s="5">
        <f t="shared" si="35"/>
        <v>161.79806231915171</v>
      </c>
      <c r="U50" s="5">
        <v>2029</v>
      </c>
      <c r="V50" s="5">
        <f t="shared" si="36"/>
        <v>2919.5381891256502</v>
      </c>
      <c r="W50" s="5">
        <f t="shared" si="36"/>
        <v>2666.8939178024075</v>
      </c>
      <c r="X50" s="5">
        <f t="shared" si="36"/>
        <v>2414.2496464791639</v>
      </c>
      <c r="Z50" s="5">
        <v>2029</v>
      </c>
      <c r="AA50" s="5">
        <f t="shared" si="37"/>
        <v>815.03774446424404</v>
      </c>
      <c r="AB50" s="5">
        <f t="shared" si="37"/>
        <v>744.50788538650545</v>
      </c>
      <c r="AC50" s="5">
        <f t="shared" si="37"/>
        <v>673.97802630876663</v>
      </c>
      <c r="AE50" s="5">
        <v>2029</v>
      </c>
      <c r="AF50" s="5">
        <f t="shared" si="38"/>
        <v>431.76872133846155</v>
      </c>
      <c r="AG50" s="5">
        <f t="shared" si="38"/>
        <v>384.10185295989658</v>
      </c>
      <c r="AH50" s="5">
        <f t="shared" si="38"/>
        <v>336.43498458133149</v>
      </c>
      <c r="AJ50" s="5">
        <v>2029</v>
      </c>
      <c r="AK50" s="5">
        <f t="shared" si="39"/>
        <v>571.27786109180795</v>
      </c>
      <c r="AL50" s="5">
        <f t="shared" si="39"/>
        <v>500.72374661167652</v>
      </c>
      <c r="AM50" s="5">
        <f t="shared" si="39"/>
        <v>430.16963213154497</v>
      </c>
      <c r="AO50" s="5">
        <v>2029</v>
      </c>
      <c r="AP50" s="5">
        <f t="shared" si="40"/>
        <v>434.04658310448627</v>
      </c>
      <c r="AQ50" s="5">
        <f t="shared" si="40"/>
        <v>396.48605962264844</v>
      </c>
      <c r="AR50" s="5">
        <f t="shared" si="40"/>
        <v>358.92553614081055</v>
      </c>
      <c r="AT50" s="5">
        <v>2029</v>
      </c>
      <c r="AU50" s="5">
        <f t="shared" si="41"/>
        <v>547.82578450080791</v>
      </c>
      <c r="AV50" s="5">
        <f t="shared" si="41"/>
        <v>500.41929855285724</v>
      </c>
      <c r="AW50" s="5">
        <f t="shared" si="41"/>
        <v>453.01281260490646</v>
      </c>
      <c r="AY50" s="5">
        <v>2029</v>
      </c>
      <c r="AZ50" s="5">
        <f t="shared" si="42"/>
        <v>80.066845427041159</v>
      </c>
      <c r="BA50" s="5">
        <f t="shared" si="42"/>
        <v>73.13820517310991</v>
      </c>
      <c r="BB50" s="5">
        <f t="shared" si="42"/>
        <v>66.209564919178632</v>
      </c>
      <c r="BD50" s="5">
        <v>2029</v>
      </c>
      <c r="BE50" s="5">
        <f t="shared" si="43"/>
        <v>137.57736900168572</v>
      </c>
      <c r="BF50" s="5">
        <f t="shared" si="43"/>
        <v>123.18711616659775</v>
      </c>
      <c r="BG50" s="5">
        <f t="shared" si="43"/>
        <v>108.79686333150973</v>
      </c>
      <c r="BI50" s="5">
        <v>2029</v>
      </c>
      <c r="BJ50" s="5">
        <f t="shared" si="44"/>
        <v>84.61821089167465</v>
      </c>
      <c r="BK50" s="5">
        <f t="shared" si="44"/>
        <v>77.859747766787322</v>
      </c>
      <c r="BL50" s="5">
        <f t="shared" si="44"/>
        <v>71.10128464189998</v>
      </c>
      <c r="BN50" s="5">
        <v>2029</v>
      </c>
      <c r="BO50" s="5">
        <f t="shared" si="45"/>
        <v>3773.6621550110008</v>
      </c>
      <c r="BP50" s="5">
        <f t="shared" si="45"/>
        <v>3387.0106229122784</v>
      </c>
      <c r="BQ50" s="5">
        <f t="shared" si="45"/>
        <v>3000.3590908135548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462.08108020542863</v>
      </c>
      <c r="CE50" s="5">
        <f t="shared" si="48"/>
        <v>414.73599464231972</v>
      </c>
      <c r="CF50" s="5">
        <f t="shared" si="48"/>
        <v>367.39090907921081</v>
      </c>
    </row>
    <row r="51" spans="6:84" x14ac:dyDescent="0.25">
      <c r="F51" s="5">
        <v>2030</v>
      </c>
      <c r="G51" s="5">
        <f t="shared" si="33"/>
        <v>120.47053562141335</v>
      </c>
      <c r="H51" s="5">
        <f t="shared" si="33"/>
        <v>88.672639741682275</v>
      </c>
      <c r="I51" s="5">
        <f t="shared" si="33"/>
        <v>56.874743861951103</v>
      </c>
      <c r="K51" s="5">
        <v>2030</v>
      </c>
      <c r="L51" s="5">
        <f t="shared" si="34"/>
        <v>515.94066623574724</v>
      </c>
      <c r="M51" s="5">
        <f t="shared" si="34"/>
        <v>414.04113463838985</v>
      </c>
      <c r="N51" s="5">
        <f t="shared" si="34"/>
        <v>312.14160304103206</v>
      </c>
      <c r="P51" s="5">
        <v>2030</v>
      </c>
      <c r="Q51" s="5">
        <f t="shared" si="35"/>
        <v>198.31716929606915</v>
      </c>
      <c r="R51" s="5">
        <f t="shared" si="35"/>
        <v>173.72080515361773</v>
      </c>
      <c r="S51" s="5">
        <f t="shared" si="35"/>
        <v>149.12444101116628</v>
      </c>
      <c r="U51" s="5">
        <v>2030</v>
      </c>
      <c r="V51" s="5">
        <f t="shared" si="36"/>
        <v>2892.9813911495758</v>
      </c>
      <c r="W51" s="5">
        <f t="shared" si="36"/>
        <v>2570.5457870723144</v>
      </c>
      <c r="X51" s="5">
        <f t="shared" si="36"/>
        <v>2248.1101829950517</v>
      </c>
      <c r="Z51" s="5">
        <v>2030</v>
      </c>
      <c r="AA51" s="5">
        <f t="shared" si="37"/>
        <v>807.62397169592327</v>
      </c>
      <c r="AB51" s="5">
        <f t="shared" si="37"/>
        <v>717.61069889102112</v>
      </c>
      <c r="AC51" s="5">
        <f t="shared" si="37"/>
        <v>627.59742608611862</v>
      </c>
      <c r="AE51" s="5">
        <v>2030</v>
      </c>
      <c r="AF51" s="5">
        <f t="shared" si="38"/>
        <v>426.75820047031931</v>
      </c>
      <c r="AG51" s="5">
        <f t="shared" si="38"/>
        <v>365.92367048230477</v>
      </c>
      <c r="AH51" s="5">
        <f t="shared" si="38"/>
        <v>305.08914049428995</v>
      </c>
      <c r="AJ51" s="5">
        <v>2030</v>
      </c>
      <c r="AK51" s="5">
        <f t="shared" si="39"/>
        <v>563.86153870770602</v>
      </c>
      <c r="AL51" s="5">
        <f t="shared" si="39"/>
        <v>473.81731010364132</v>
      </c>
      <c r="AM51" s="5">
        <f t="shared" si="39"/>
        <v>383.77308149957628</v>
      </c>
      <c r="AO51" s="5">
        <v>2030</v>
      </c>
      <c r="AP51" s="5">
        <f t="shared" si="40"/>
        <v>430.09839449621762</v>
      </c>
      <c r="AQ51" s="5">
        <f t="shared" si="40"/>
        <v>382.16202129094722</v>
      </c>
      <c r="AR51" s="5">
        <f t="shared" si="40"/>
        <v>334.22564808567677</v>
      </c>
      <c r="AT51" s="5">
        <v>2030</v>
      </c>
      <c r="AU51" s="5">
        <f t="shared" si="41"/>
        <v>542.84263383017753</v>
      </c>
      <c r="AV51" s="5">
        <f t="shared" si="41"/>
        <v>482.3404152215839</v>
      </c>
      <c r="AW51" s="5">
        <f t="shared" si="41"/>
        <v>421.83819661299009</v>
      </c>
      <c r="AY51" s="5">
        <v>2030</v>
      </c>
      <c r="AZ51" s="5">
        <f t="shared" si="42"/>
        <v>79.338538790564414</v>
      </c>
      <c r="BA51" s="5">
        <f t="shared" si="42"/>
        <v>70.495906840077652</v>
      </c>
      <c r="BB51" s="5">
        <f t="shared" si="42"/>
        <v>61.653274889590854</v>
      </c>
      <c r="BD51" s="5">
        <v>2030</v>
      </c>
      <c r="BE51" s="5">
        <f t="shared" si="43"/>
        <v>136.06473214131094</v>
      </c>
      <c r="BF51" s="5">
        <f t="shared" si="43"/>
        <v>117.69926578260765</v>
      </c>
      <c r="BG51" s="5">
        <f t="shared" si="43"/>
        <v>99.333799423904324</v>
      </c>
      <c r="BI51" s="5">
        <v>2030</v>
      </c>
      <c r="BJ51" s="5">
        <f t="shared" si="44"/>
        <v>83.907792488374525</v>
      </c>
      <c r="BK51" s="5">
        <f t="shared" si="44"/>
        <v>75.282347989303233</v>
      </c>
      <c r="BL51" s="5">
        <f t="shared" si="44"/>
        <v>66.656903490231898</v>
      </c>
      <c r="BN51" s="5">
        <v>2030</v>
      </c>
      <c r="BO51" s="5">
        <f t="shared" si="45"/>
        <v>3733.0191332187201</v>
      </c>
      <c r="BP51" s="5">
        <f t="shared" si="45"/>
        <v>3239.5576362820157</v>
      </c>
      <c r="BQ51" s="5">
        <f t="shared" si="45"/>
        <v>2746.0961393453103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457.10438365943503</v>
      </c>
      <c r="CE51" s="5">
        <f t="shared" si="48"/>
        <v>396.68052689167541</v>
      </c>
      <c r="CF51" s="5">
        <f t="shared" si="48"/>
        <v>336.25667012391551</v>
      </c>
    </row>
    <row r="52" spans="6:84" x14ac:dyDescent="0.25">
      <c r="F52" s="5">
        <v>2031</v>
      </c>
      <c r="G52" s="5">
        <f t="shared" si="33"/>
        <v>117.85156213875811</v>
      </c>
      <c r="H52" s="5">
        <f t="shared" si="33"/>
        <v>83.865908522274395</v>
      </c>
      <c r="I52" s="5">
        <f t="shared" si="33"/>
        <v>49.880254905790622</v>
      </c>
      <c r="K52" s="5">
        <v>2031</v>
      </c>
      <c r="L52" s="5">
        <f t="shared" si="34"/>
        <v>507.54790426942543</v>
      </c>
      <c r="M52" s="5">
        <f t="shared" si="34"/>
        <v>398.63748460995282</v>
      </c>
      <c r="N52" s="5">
        <f t="shared" si="34"/>
        <v>289.72706495047981</v>
      </c>
      <c r="P52" s="5">
        <v>2031</v>
      </c>
      <c r="Q52" s="5">
        <f t="shared" si="35"/>
        <v>196.29133633836474</v>
      </c>
      <c r="R52" s="5">
        <f t="shared" si="35"/>
        <v>170.00269399762746</v>
      </c>
      <c r="S52" s="5">
        <f t="shared" si="35"/>
        <v>143.71405165689015</v>
      </c>
      <c r="U52" s="5">
        <v>2031</v>
      </c>
      <c r="V52" s="5">
        <f t="shared" si="36"/>
        <v>2866.4245931735013</v>
      </c>
      <c r="W52" s="5">
        <f t="shared" si="36"/>
        <v>2521.8047857737115</v>
      </c>
      <c r="X52" s="5">
        <f t="shared" si="36"/>
        <v>2177.1849783739208</v>
      </c>
      <c r="Z52" s="5">
        <v>2031</v>
      </c>
      <c r="AA52" s="5">
        <f t="shared" si="37"/>
        <v>800.21019892760251</v>
      </c>
      <c r="AB52" s="5">
        <f t="shared" si="37"/>
        <v>704.00383602849445</v>
      </c>
      <c r="AC52" s="5">
        <f t="shared" si="37"/>
        <v>607.79747312938616</v>
      </c>
      <c r="AE52" s="5">
        <v>2031</v>
      </c>
      <c r="AF52" s="5">
        <f t="shared" si="38"/>
        <v>421.74767960217719</v>
      </c>
      <c r="AG52" s="5">
        <f t="shared" si="38"/>
        <v>356.72761437791991</v>
      </c>
      <c r="AH52" s="5">
        <f t="shared" si="38"/>
        <v>291.70754915366251</v>
      </c>
      <c r="AJ52" s="5">
        <v>2031</v>
      </c>
      <c r="AK52" s="5">
        <f t="shared" si="39"/>
        <v>556.44521632360409</v>
      </c>
      <c r="AL52" s="5">
        <f t="shared" si="39"/>
        <v>460.20576780550618</v>
      </c>
      <c r="AM52" s="5">
        <f t="shared" si="39"/>
        <v>363.96631928740783</v>
      </c>
      <c r="AO52" s="5">
        <v>2031</v>
      </c>
      <c r="AP52" s="5">
        <f t="shared" si="40"/>
        <v>426.15020588794891</v>
      </c>
      <c r="AQ52" s="5">
        <f t="shared" si="40"/>
        <v>374.91571598500923</v>
      </c>
      <c r="AR52" s="5">
        <f t="shared" si="40"/>
        <v>323.68122608206943</v>
      </c>
      <c r="AT52" s="5">
        <v>2031</v>
      </c>
      <c r="AU52" s="5">
        <f t="shared" si="41"/>
        <v>537.85948315954715</v>
      </c>
      <c r="AV52" s="5">
        <f t="shared" si="41"/>
        <v>473.19459299078835</v>
      </c>
      <c r="AW52" s="5">
        <f t="shared" si="41"/>
        <v>408.52970282202932</v>
      </c>
      <c r="AY52" s="5">
        <v>2031</v>
      </c>
      <c r="AZ52" s="5">
        <f t="shared" si="42"/>
        <v>78.610232154087669</v>
      </c>
      <c r="BA52" s="5">
        <f t="shared" si="42"/>
        <v>69.159209744807526</v>
      </c>
      <c r="BB52" s="5">
        <f t="shared" si="42"/>
        <v>59.708187335527363</v>
      </c>
      <c r="BD52" s="5">
        <v>2031</v>
      </c>
      <c r="BE52" s="5">
        <f t="shared" si="43"/>
        <v>134.55209528093616</v>
      </c>
      <c r="BF52" s="5">
        <f t="shared" si="43"/>
        <v>114.92304873858511</v>
      </c>
      <c r="BG52" s="5">
        <f t="shared" si="43"/>
        <v>95.29400219623399</v>
      </c>
      <c r="BI52" s="5">
        <v>2031</v>
      </c>
      <c r="BJ52" s="5">
        <f t="shared" si="44"/>
        <v>83.197374085074401</v>
      </c>
      <c r="BK52" s="5">
        <f t="shared" si="44"/>
        <v>73.978482050759041</v>
      </c>
      <c r="BL52" s="5">
        <f t="shared" si="44"/>
        <v>64.759590016443653</v>
      </c>
      <c r="BN52" s="5">
        <v>2031</v>
      </c>
      <c r="BO52" s="5">
        <f t="shared" si="45"/>
        <v>3692.3761114264394</v>
      </c>
      <c r="BP52" s="5">
        <f t="shared" si="45"/>
        <v>3164.9634935792169</v>
      </c>
      <c r="BQ52" s="5">
        <f t="shared" si="45"/>
        <v>2637.5508757319935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452.12768711344148</v>
      </c>
      <c r="CE52" s="5">
        <f t="shared" si="48"/>
        <v>387.54655023418979</v>
      </c>
      <c r="CF52" s="5">
        <f t="shared" si="48"/>
        <v>322.96541335493794</v>
      </c>
    </row>
    <row r="53" spans="6:84" x14ac:dyDescent="0.25">
      <c r="F53" s="5">
        <v>2032</v>
      </c>
      <c r="G53" s="5">
        <f t="shared" si="33"/>
        <v>115.23258865610288</v>
      </c>
      <c r="H53" s="5">
        <f t="shared" si="33"/>
        <v>78.887721050049478</v>
      </c>
      <c r="I53" s="5">
        <f t="shared" si="33"/>
        <v>42.54285344399598</v>
      </c>
      <c r="K53" s="5">
        <v>2032</v>
      </c>
      <c r="L53" s="5">
        <f t="shared" si="34"/>
        <v>499.15514230310362</v>
      </c>
      <c r="M53" s="5">
        <f t="shared" si="34"/>
        <v>382.68438590360398</v>
      </c>
      <c r="N53" s="5">
        <f t="shared" si="34"/>
        <v>266.21362950410401</v>
      </c>
      <c r="P53" s="5">
        <v>2032</v>
      </c>
      <c r="Q53" s="5">
        <f t="shared" si="35"/>
        <v>194.26550338066033</v>
      </c>
      <c r="R53" s="5">
        <f t="shared" si="35"/>
        <v>166.151957700504</v>
      </c>
      <c r="S53" s="5">
        <f t="shared" si="35"/>
        <v>138.03841202034755</v>
      </c>
      <c r="U53" s="5">
        <v>2032</v>
      </c>
      <c r="V53" s="5">
        <f t="shared" si="36"/>
        <v>2839.8677951974269</v>
      </c>
      <c r="W53" s="5">
        <f t="shared" si="36"/>
        <v>2471.3251914355255</v>
      </c>
      <c r="X53" s="5">
        <f t="shared" si="36"/>
        <v>2102.7825876736233</v>
      </c>
      <c r="Z53" s="5">
        <v>2032</v>
      </c>
      <c r="AA53" s="5">
        <f t="shared" si="37"/>
        <v>792.79642615928162</v>
      </c>
      <c r="AB53" s="5">
        <f t="shared" si="37"/>
        <v>689.91161594241748</v>
      </c>
      <c r="AC53" s="5">
        <f t="shared" si="37"/>
        <v>587.02680572555312</v>
      </c>
      <c r="AE53" s="5">
        <v>2032</v>
      </c>
      <c r="AF53" s="5">
        <f t="shared" si="38"/>
        <v>416.73715873403495</v>
      </c>
      <c r="AG53" s="5">
        <f t="shared" si="38"/>
        <v>347.20353466489502</v>
      </c>
      <c r="AH53" s="5">
        <f t="shared" si="38"/>
        <v>277.66991059575486</v>
      </c>
      <c r="AJ53" s="5">
        <v>2032</v>
      </c>
      <c r="AK53" s="5">
        <f t="shared" si="39"/>
        <v>549.02889393950215</v>
      </c>
      <c r="AL53" s="5">
        <f t="shared" si="39"/>
        <v>446.10870136820625</v>
      </c>
      <c r="AM53" s="5">
        <f t="shared" si="39"/>
        <v>343.18850879691001</v>
      </c>
      <c r="AO53" s="5">
        <v>2032</v>
      </c>
      <c r="AP53" s="5">
        <f t="shared" si="40"/>
        <v>422.20201727968026</v>
      </c>
      <c r="AQ53" s="5">
        <f t="shared" si="40"/>
        <v>367.41093474234566</v>
      </c>
      <c r="AR53" s="5">
        <f t="shared" si="40"/>
        <v>312.61985220501094</v>
      </c>
      <c r="AT53" s="5">
        <v>2032</v>
      </c>
      <c r="AU53" s="5">
        <f t="shared" si="41"/>
        <v>532.87633248891677</v>
      </c>
      <c r="AV53" s="5">
        <f t="shared" si="41"/>
        <v>463.72253899519353</v>
      </c>
      <c r="AW53" s="5">
        <f t="shared" si="41"/>
        <v>394.56874550147006</v>
      </c>
      <c r="AY53" s="5">
        <v>2032</v>
      </c>
      <c r="AZ53" s="5">
        <f t="shared" si="42"/>
        <v>77.88192551761091</v>
      </c>
      <c r="BA53" s="5">
        <f t="shared" si="42"/>
        <v>67.774832622374447</v>
      </c>
      <c r="BB53" s="5">
        <f t="shared" si="42"/>
        <v>57.667739727137928</v>
      </c>
      <c r="BD53" s="5">
        <v>2032</v>
      </c>
      <c r="BE53" s="5">
        <f t="shared" si="43"/>
        <v>133.03945842056137</v>
      </c>
      <c r="BF53" s="5">
        <f t="shared" si="43"/>
        <v>112.04780394583946</v>
      </c>
      <c r="BG53" s="5">
        <f t="shared" si="43"/>
        <v>91.056149471117493</v>
      </c>
      <c r="BI53" s="5">
        <v>2032</v>
      </c>
      <c r="BJ53" s="5">
        <f t="shared" si="44"/>
        <v>82.486955681774276</v>
      </c>
      <c r="BK53" s="5">
        <f t="shared" si="44"/>
        <v>72.628107173438337</v>
      </c>
      <c r="BL53" s="5">
        <f t="shared" si="44"/>
        <v>62.769258665102384</v>
      </c>
      <c r="BN53" s="5">
        <v>2032</v>
      </c>
      <c r="BO53" s="5">
        <f t="shared" si="45"/>
        <v>3651.7330896341582</v>
      </c>
      <c r="BP53" s="5">
        <f t="shared" si="45"/>
        <v>3087.7085754749805</v>
      </c>
      <c r="BQ53" s="5">
        <f t="shared" si="45"/>
        <v>2523.6840613158015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447.15099056744793</v>
      </c>
      <c r="CE53" s="5">
        <f t="shared" si="48"/>
        <v>378.08676434387519</v>
      </c>
      <c r="CF53" s="5">
        <f t="shared" si="48"/>
        <v>309.02253812030222</v>
      </c>
    </row>
    <row r="54" spans="6:84" x14ac:dyDescent="0.25">
      <c r="F54" s="5">
        <v>2033</v>
      </c>
      <c r="G54" s="5">
        <f t="shared" si="33"/>
        <v>112.61361517344764</v>
      </c>
      <c r="H54" s="5">
        <f t="shared" si="33"/>
        <v>73.729671493841138</v>
      </c>
      <c r="I54" s="5">
        <f t="shared" si="33"/>
        <v>34.84572781423455</v>
      </c>
      <c r="K54" s="5">
        <v>2033</v>
      </c>
      <c r="L54" s="5">
        <f t="shared" si="34"/>
        <v>490.7623803367818</v>
      </c>
      <c r="M54" s="5">
        <f t="shared" si="34"/>
        <v>366.15490119425175</v>
      </c>
      <c r="N54" s="5">
        <f t="shared" si="34"/>
        <v>241.54742205172153</v>
      </c>
      <c r="P54" s="5">
        <v>2033</v>
      </c>
      <c r="Q54" s="5">
        <f t="shared" si="35"/>
        <v>192.23967042295595</v>
      </c>
      <c r="R54" s="5">
        <f t="shared" si="35"/>
        <v>162.16209416899338</v>
      </c>
      <c r="S54" s="5">
        <f t="shared" si="35"/>
        <v>132.08451791503074</v>
      </c>
      <c r="U54" s="5">
        <v>2033</v>
      </c>
      <c r="V54" s="5">
        <f t="shared" si="36"/>
        <v>2813.3109972213524</v>
      </c>
      <c r="W54" s="5">
        <f t="shared" si="36"/>
        <v>2419.0217676238694</v>
      </c>
      <c r="X54" s="5">
        <f t="shared" si="36"/>
        <v>2024.7325380263858</v>
      </c>
      <c r="Z54" s="5">
        <v>2033</v>
      </c>
      <c r="AA54" s="5">
        <f t="shared" si="37"/>
        <v>785.38265339096085</v>
      </c>
      <c r="AB54" s="5">
        <f t="shared" si="37"/>
        <v>675.3102434616635</v>
      </c>
      <c r="AC54" s="5">
        <f t="shared" si="37"/>
        <v>565.23783353236604</v>
      </c>
      <c r="AE54" s="5">
        <v>2033</v>
      </c>
      <c r="AF54" s="5">
        <f t="shared" si="38"/>
        <v>411.72663786589283</v>
      </c>
      <c r="AG54" s="5">
        <f t="shared" si="38"/>
        <v>337.33534962543013</v>
      </c>
      <c r="AH54" s="5">
        <f t="shared" si="38"/>
        <v>262.94406138496754</v>
      </c>
      <c r="AJ54" s="5">
        <v>2033</v>
      </c>
      <c r="AK54" s="5">
        <f t="shared" si="39"/>
        <v>541.61257155540034</v>
      </c>
      <c r="AL54" s="5">
        <f t="shared" si="39"/>
        <v>431.50230743739348</v>
      </c>
      <c r="AM54" s="5">
        <f t="shared" si="39"/>
        <v>321.39204331938657</v>
      </c>
      <c r="AO54" s="5">
        <v>2033</v>
      </c>
      <c r="AP54" s="5">
        <f t="shared" si="40"/>
        <v>418.25382867141155</v>
      </c>
      <c r="AQ54" s="5">
        <f t="shared" si="40"/>
        <v>359.63500549618152</v>
      </c>
      <c r="AR54" s="5">
        <f t="shared" si="40"/>
        <v>301.01618232095143</v>
      </c>
      <c r="AT54" s="5">
        <v>2033</v>
      </c>
      <c r="AU54" s="5">
        <f t="shared" si="41"/>
        <v>527.89318181828639</v>
      </c>
      <c r="AV54" s="5">
        <f t="shared" si="41"/>
        <v>453.90825936411261</v>
      </c>
      <c r="AW54" s="5">
        <f t="shared" si="41"/>
        <v>379.92333690993866</v>
      </c>
      <c r="AY54" s="5">
        <v>2033</v>
      </c>
      <c r="AZ54" s="5">
        <f t="shared" si="42"/>
        <v>77.153618881134165</v>
      </c>
      <c r="BA54" s="5">
        <f t="shared" si="42"/>
        <v>66.340437907062608</v>
      </c>
      <c r="BB54" s="5">
        <f t="shared" si="42"/>
        <v>55.527256932991037</v>
      </c>
      <c r="BD54" s="5">
        <v>2033</v>
      </c>
      <c r="BE54" s="5">
        <f t="shared" si="43"/>
        <v>131.52682156018659</v>
      </c>
      <c r="BF54" s="5">
        <f t="shared" si="43"/>
        <v>109.06867646019181</v>
      </c>
      <c r="BG54" s="5">
        <f t="shared" si="43"/>
        <v>86.610531360197015</v>
      </c>
      <c r="BI54" s="5">
        <v>2033</v>
      </c>
      <c r="BJ54" s="5">
        <f t="shared" si="44"/>
        <v>81.776537278474152</v>
      </c>
      <c r="BK54" s="5">
        <f t="shared" si="44"/>
        <v>71.228943205520139</v>
      </c>
      <c r="BL54" s="5">
        <f t="shared" si="44"/>
        <v>60.681349132566112</v>
      </c>
      <c r="BN54" s="5">
        <v>2033</v>
      </c>
      <c r="BO54" s="5">
        <f t="shared" si="45"/>
        <v>3611.0900678418775</v>
      </c>
      <c r="BP54" s="5">
        <f t="shared" si="45"/>
        <v>3007.6624345319656</v>
      </c>
      <c r="BQ54" s="5">
        <f t="shared" si="45"/>
        <v>2404.2348012220527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442.17429402145439</v>
      </c>
      <c r="CE54" s="5">
        <f t="shared" si="48"/>
        <v>368.28519606513862</v>
      </c>
      <c r="CF54" s="5">
        <f t="shared" si="48"/>
        <v>294.39609810882268</v>
      </c>
    </row>
    <row r="55" spans="6:84" x14ac:dyDescent="0.25">
      <c r="F55" s="5">
        <v>2034</v>
      </c>
      <c r="G55" s="5">
        <f t="shared" si="33"/>
        <v>109.99464169079241</v>
      </c>
      <c r="H55" s="5">
        <f t="shared" si="33"/>
        <v>68.382941917374978</v>
      </c>
      <c r="I55" s="5">
        <f t="shared" si="33"/>
        <v>26.771242143957522</v>
      </c>
      <c r="K55" s="5">
        <v>2034</v>
      </c>
      <c r="L55" s="5">
        <f t="shared" si="34"/>
        <v>482.36961837045999</v>
      </c>
      <c r="M55" s="5">
        <f t="shared" si="34"/>
        <v>349.0207725248473</v>
      </c>
      <c r="N55" s="5">
        <f t="shared" si="34"/>
        <v>215.67192667923462</v>
      </c>
      <c r="P55" s="5">
        <v>2034</v>
      </c>
      <c r="Q55" s="5">
        <f t="shared" si="35"/>
        <v>190.21383746525154</v>
      </c>
      <c r="R55" s="5">
        <f t="shared" si="35"/>
        <v>158.02628253757644</v>
      </c>
      <c r="S55" s="5">
        <f t="shared" si="35"/>
        <v>125.83872760990133</v>
      </c>
      <c r="U55" s="5">
        <v>2034</v>
      </c>
      <c r="V55" s="5">
        <f t="shared" si="36"/>
        <v>2786.754199245278</v>
      </c>
      <c r="W55" s="5">
        <f t="shared" si="36"/>
        <v>2364.8050990950396</v>
      </c>
      <c r="X55" s="5">
        <f t="shared" si="36"/>
        <v>1942.8559989448011</v>
      </c>
      <c r="Z55" s="5">
        <v>2034</v>
      </c>
      <c r="AA55" s="5">
        <f t="shared" si="37"/>
        <v>777.96888062264009</v>
      </c>
      <c r="AB55" s="5">
        <f t="shared" si="37"/>
        <v>660.17475683069858</v>
      </c>
      <c r="AC55" s="5">
        <f t="shared" si="37"/>
        <v>542.38063303875697</v>
      </c>
      <c r="AE55" s="5">
        <v>2034</v>
      </c>
      <c r="AF55" s="5">
        <f t="shared" si="38"/>
        <v>406.71611699775059</v>
      </c>
      <c r="AG55" s="5">
        <f t="shared" si="38"/>
        <v>327.10618911784235</v>
      </c>
      <c r="AH55" s="5">
        <f t="shared" si="38"/>
        <v>247.49626123793408</v>
      </c>
      <c r="AJ55" s="5">
        <v>2034</v>
      </c>
      <c r="AK55" s="5">
        <f t="shared" si="39"/>
        <v>534.1962491712984</v>
      </c>
      <c r="AL55" s="5">
        <f t="shared" si="39"/>
        <v>416.36161567312126</v>
      </c>
      <c r="AM55" s="5">
        <f t="shared" si="39"/>
        <v>298.52698217494407</v>
      </c>
      <c r="AO55" s="5">
        <v>2034</v>
      </c>
      <c r="AP55" s="5">
        <f t="shared" si="40"/>
        <v>414.30564006314285</v>
      </c>
      <c r="AQ55" s="5">
        <f t="shared" si="40"/>
        <v>351.5746349177461</v>
      </c>
      <c r="AR55" s="5">
        <f t="shared" si="40"/>
        <v>288.84362977234923</v>
      </c>
      <c r="AT55" s="5">
        <v>2034</v>
      </c>
      <c r="AU55" s="5">
        <f t="shared" si="41"/>
        <v>522.91003114765601</v>
      </c>
      <c r="AV55" s="5">
        <f t="shared" si="41"/>
        <v>443.7349761097766</v>
      </c>
      <c r="AW55" s="5">
        <f t="shared" si="41"/>
        <v>364.55992107189712</v>
      </c>
      <c r="AY55" s="5">
        <v>2034</v>
      </c>
      <c r="AZ55" s="5">
        <f t="shared" si="42"/>
        <v>76.42531224465742</v>
      </c>
      <c r="BA55" s="5">
        <f t="shared" si="42"/>
        <v>64.853573431428885</v>
      </c>
      <c r="BB55" s="5">
        <f t="shared" si="42"/>
        <v>53.281834618200349</v>
      </c>
      <c r="BD55" s="5">
        <v>2034</v>
      </c>
      <c r="BE55" s="5">
        <f t="shared" si="43"/>
        <v>130.01418469981181</v>
      </c>
      <c r="BF55" s="5">
        <f t="shared" si="43"/>
        <v>105.980573318491</v>
      </c>
      <c r="BG55" s="5">
        <f t="shared" si="43"/>
        <v>81.946961937170187</v>
      </c>
      <c r="BI55" s="5">
        <v>2034</v>
      </c>
      <c r="BJ55" s="5">
        <f t="shared" si="44"/>
        <v>81.066118875174027</v>
      </c>
      <c r="BK55" s="5">
        <f t="shared" si="44"/>
        <v>69.778598208235309</v>
      </c>
      <c r="BL55" s="5">
        <f t="shared" si="44"/>
        <v>58.491077541296598</v>
      </c>
      <c r="BN55" s="5">
        <v>2034</v>
      </c>
      <c r="BO55" s="5">
        <f t="shared" si="45"/>
        <v>3570.4470460495968</v>
      </c>
      <c r="BP55" s="5">
        <f t="shared" si="45"/>
        <v>2924.6882279838983</v>
      </c>
      <c r="BQ55" s="5">
        <f t="shared" si="45"/>
        <v>2278.9294099181998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437.19759747546078</v>
      </c>
      <c r="CE55" s="5">
        <f t="shared" si="48"/>
        <v>358.12508914088551</v>
      </c>
      <c r="CF55" s="5">
        <f t="shared" si="48"/>
        <v>279.05258080631017</v>
      </c>
    </row>
    <row r="56" spans="6:84" x14ac:dyDescent="0.25">
      <c r="F56" s="5">
        <v>2035</v>
      </c>
      <c r="G56" s="5">
        <f t="shared" si="33"/>
        <v>107.37566820813716</v>
      </c>
      <c r="H56" s="5">
        <f t="shared" si="33"/>
        <v>62.838282075362926</v>
      </c>
      <c r="I56" s="5">
        <f t="shared" si="33"/>
        <v>18.300895942588596</v>
      </c>
      <c r="K56" s="5">
        <v>2035</v>
      </c>
      <c r="L56" s="5">
        <f t="shared" si="34"/>
        <v>473.97685640413812</v>
      </c>
      <c r="M56" s="5">
        <f t="shared" si="34"/>
        <v>331.25235656095163</v>
      </c>
      <c r="N56" s="5">
        <f t="shared" si="34"/>
        <v>188.52785671776485</v>
      </c>
      <c r="P56" s="5">
        <v>2035</v>
      </c>
      <c r="Q56" s="5">
        <f t="shared" si="35"/>
        <v>188.18800450754713</v>
      </c>
      <c r="R56" s="5">
        <f t="shared" si="35"/>
        <v>153.7373675403081</v>
      </c>
      <c r="S56" s="5">
        <f t="shared" si="35"/>
        <v>119.28673057306901</v>
      </c>
      <c r="U56" s="5">
        <v>2035</v>
      </c>
      <c r="V56" s="5">
        <f t="shared" si="36"/>
        <v>2760.1974012692031</v>
      </c>
      <c r="W56" s="5">
        <f t="shared" si="36"/>
        <v>2308.5813869247731</v>
      </c>
      <c r="X56" s="5">
        <f t="shared" si="36"/>
        <v>1856.965372580343</v>
      </c>
      <c r="Z56" s="5">
        <v>2035</v>
      </c>
      <c r="AA56" s="5">
        <f t="shared" si="37"/>
        <v>770.5551078543192</v>
      </c>
      <c r="AB56" s="5">
        <f t="shared" si="37"/>
        <v>644.47897051649932</v>
      </c>
      <c r="AC56" s="5">
        <f t="shared" si="37"/>
        <v>518.40283317867897</v>
      </c>
      <c r="AE56" s="5">
        <v>2035</v>
      </c>
      <c r="AF56" s="5">
        <f t="shared" si="38"/>
        <v>401.70559612960841</v>
      </c>
      <c r="AG56" s="5">
        <f t="shared" si="38"/>
        <v>316.49835592321796</v>
      </c>
      <c r="AH56" s="5">
        <f t="shared" si="38"/>
        <v>231.29111571682728</v>
      </c>
      <c r="AJ56" s="5">
        <v>2035</v>
      </c>
      <c r="AK56" s="5">
        <f t="shared" si="39"/>
        <v>526.77992678719647</v>
      </c>
      <c r="AL56" s="5">
        <f t="shared" si="39"/>
        <v>400.66043153709302</v>
      </c>
      <c r="AM56" s="5">
        <f t="shared" si="39"/>
        <v>274.54093628698939</v>
      </c>
      <c r="AO56" s="5">
        <v>2035</v>
      </c>
      <c r="AP56" s="5">
        <f t="shared" si="40"/>
        <v>410.35745145487419</v>
      </c>
      <c r="AQ56" s="5">
        <f t="shared" si="40"/>
        <v>343.21587795822069</v>
      </c>
      <c r="AR56" s="5">
        <f t="shared" si="40"/>
        <v>276.07430446156707</v>
      </c>
      <c r="AT56" s="5">
        <v>2035</v>
      </c>
      <c r="AU56" s="5">
        <f t="shared" si="41"/>
        <v>517.92688047702563</v>
      </c>
      <c r="AV56" s="5">
        <f t="shared" si="41"/>
        <v>433.18508868513288</v>
      </c>
      <c r="AW56" s="5">
        <f t="shared" si="41"/>
        <v>348.44329689324002</v>
      </c>
      <c r="AY56" s="5">
        <v>2035</v>
      </c>
      <c r="AZ56" s="5">
        <f t="shared" si="42"/>
        <v>75.69700560818066</v>
      </c>
      <c r="BA56" s="5">
        <f t="shared" si="42"/>
        <v>63.311666807827116</v>
      </c>
      <c r="BB56" s="5">
        <f t="shared" si="42"/>
        <v>50.926328007473543</v>
      </c>
      <c r="BD56" s="5">
        <v>2035</v>
      </c>
      <c r="BE56" s="5">
        <f t="shared" si="43"/>
        <v>128.50154783943702</v>
      </c>
      <c r="BF56" s="5">
        <f t="shared" si="43"/>
        <v>102.77815186947194</v>
      </c>
      <c r="BG56" s="5">
        <f t="shared" si="43"/>
        <v>77.05475589950683</v>
      </c>
      <c r="BI56" s="5">
        <v>2035</v>
      </c>
      <c r="BJ56" s="5">
        <f t="shared" si="44"/>
        <v>80.355700471873902</v>
      </c>
      <c r="BK56" s="5">
        <f t="shared" si="44"/>
        <v>68.274562975388676</v>
      </c>
      <c r="BL56" s="5">
        <f t="shared" si="44"/>
        <v>56.193425478903436</v>
      </c>
      <c r="BN56" s="5">
        <v>2035</v>
      </c>
      <c r="BO56" s="5">
        <f t="shared" si="45"/>
        <v>3529.8040242573156</v>
      </c>
      <c r="BP56" s="5">
        <f t="shared" si="45"/>
        <v>2838.642404197547</v>
      </c>
      <c r="BQ56" s="5">
        <f t="shared" si="45"/>
        <v>2147.480784137776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432.22090092946723</v>
      </c>
      <c r="CE56" s="5">
        <f t="shared" si="48"/>
        <v>347.58886582010774</v>
      </c>
      <c r="CF56" s="5">
        <f t="shared" si="48"/>
        <v>262.95683071074814</v>
      </c>
    </row>
    <row r="57" spans="6:84" x14ac:dyDescent="0.25">
      <c r="F57" s="5">
        <v>2036</v>
      </c>
      <c r="G57" s="5">
        <f t="shared" si="33"/>
        <v>104.75669472548194</v>
      </c>
      <c r="H57" s="5">
        <f t="shared" si="33"/>
        <v>57.085988219078715</v>
      </c>
      <c r="I57" s="5">
        <f t="shared" si="33"/>
        <v>9.4152817126753803</v>
      </c>
      <c r="K57" s="5">
        <v>2036</v>
      </c>
      <c r="L57" s="5">
        <f t="shared" si="34"/>
        <v>465.5840944378163</v>
      </c>
      <c r="M57" s="5">
        <f t="shared" si="34"/>
        <v>312.81855667108687</v>
      </c>
      <c r="N57" s="5">
        <f t="shared" si="34"/>
        <v>160.05301890435692</v>
      </c>
      <c r="P57" s="5">
        <v>2036</v>
      </c>
      <c r="Q57" s="5">
        <f t="shared" si="35"/>
        <v>186.16217154984272</v>
      </c>
      <c r="R57" s="5">
        <f t="shared" si="35"/>
        <v>149.28784311646913</v>
      </c>
      <c r="S57" s="5">
        <f t="shared" si="35"/>
        <v>112.41351468309541</v>
      </c>
      <c r="U57" s="5">
        <v>2036</v>
      </c>
      <c r="V57" s="5">
        <f t="shared" si="36"/>
        <v>2733.6406032931286</v>
      </c>
      <c r="W57" s="5">
        <f t="shared" si="36"/>
        <v>2250.2522335934932</v>
      </c>
      <c r="X57" s="5">
        <f t="shared" si="36"/>
        <v>1766.8638638938562</v>
      </c>
      <c r="Z57" s="5">
        <v>2036</v>
      </c>
      <c r="AA57" s="5">
        <f t="shared" si="37"/>
        <v>763.14133508599843</v>
      </c>
      <c r="AB57" s="5">
        <f t="shared" si="37"/>
        <v>628.19541521151677</v>
      </c>
      <c r="AC57" s="5">
        <f t="shared" si="37"/>
        <v>493.24949533703489</v>
      </c>
      <c r="AE57" s="5">
        <v>2036</v>
      </c>
      <c r="AF57" s="5">
        <f t="shared" si="38"/>
        <v>396.69507526146623</v>
      </c>
      <c r="AG57" s="5">
        <f t="shared" si="38"/>
        <v>305.49328519704278</v>
      </c>
      <c r="AH57" s="5">
        <f t="shared" si="38"/>
        <v>214.2914951326191</v>
      </c>
      <c r="AJ57" s="5">
        <v>2036</v>
      </c>
      <c r="AK57" s="5">
        <f t="shared" si="39"/>
        <v>519.36360440309454</v>
      </c>
      <c r="AL57" s="5">
        <f t="shared" si="39"/>
        <v>384.37127627499348</v>
      </c>
      <c r="AM57" s="5">
        <f t="shared" si="39"/>
        <v>249.37894814689218</v>
      </c>
      <c r="AO57" s="5">
        <v>2036</v>
      </c>
      <c r="AP57" s="5">
        <f t="shared" si="40"/>
        <v>406.40926284660549</v>
      </c>
      <c r="AQ57" s="5">
        <f t="shared" si="40"/>
        <v>334.54410589744759</v>
      </c>
      <c r="AR57" s="5">
        <f t="shared" si="40"/>
        <v>262.67894894828953</v>
      </c>
      <c r="AT57" s="5">
        <v>2036</v>
      </c>
      <c r="AU57" s="5">
        <f t="shared" si="41"/>
        <v>512.94372980639525</v>
      </c>
      <c r="AV57" s="5">
        <f t="shared" si="41"/>
        <v>422.24013365697272</v>
      </c>
      <c r="AW57" s="5">
        <f t="shared" si="41"/>
        <v>331.53653750754995</v>
      </c>
      <c r="AY57" s="5">
        <v>2036</v>
      </c>
      <c r="AZ57" s="5">
        <f t="shared" si="42"/>
        <v>74.968698971703915</v>
      </c>
      <c r="BA57" s="5">
        <f t="shared" si="42"/>
        <v>61.712019534480625</v>
      </c>
      <c r="BB57" s="5">
        <f t="shared" si="42"/>
        <v>48.455340097257292</v>
      </c>
      <c r="BD57" s="5">
        <v>2036</v>
      </c>
      <c r="BE57" s="5">
        <f t="shared" si="43"/>
        <v>126.98891097906224</v>
      </c>
      <c r="BF57" s="5">
        <f t="shared" si="43"/>
        <v>99.455807532521533</v>
      </c>
      <c r="BG57" s="5">
        <f t="shared" si="43"/>
        <v>71.922704085980769</v>
      </c>
      <c r="BI57" s="5">
        <v>2036</v>
      </c>
      <c r="BJ57" s="5">
        <f t="shared" si="44"/>
        <v>79.645282068573778</v>
      </c>
      <c r="BK57" s="5">
        <f t="shared" si="44"/>
        <v>66.714205284194549</v>
      </c>
      <c r="BL57" s="5">
        <f t="shared" si="44"/>
        <v>53.783128499815298</v>
      </c>
      <c r="BN57" s="5">
        <v>2036</v>
      </c>
      <c r="BO57" s="5">
        <f t="shared" si="45"/>
        <v>3489.1610024650349</v>
      </c>
      <c r="BP57" s="5">
        <f t="shared" si="45"/>
        <v>2749.3743737631439</v>
      </c>
      <c r="BQ57" s="5">
        <f t="shared" si="45"/>
        <v>2009.5877450612504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427.24420438347363</v>
      </c>
      <c r="CE57" s="5">
        <f t="shared" si="48"/>
        <v>336.65808658324204</v>
      </c>
      <c r="CF57" s="5">
        <f t="shared" si="48"/>
        <v>246.07196878301022</v>
      </c>
    </row>
    <row r="58" spans="6:84" x14ac:dyDescent="0.25">
      <c r="F58" s="5">
        <v>2037</v>
      </c>
      <c r="G58" s="5">
        <f t="shared" si="33"/>
        <v>102.1377212428267</v>
      </c>
      <c r="H58" s="5">
        <f t="shared" si="33"/>
        <v>51.115880862853587</v>
      </c>
      <c r="I58" s="5">
        <f t="shared" si="33"/>
        <v>9.4040482880416221E-2</v>
      </c>
      <c r="K58" s="5">
        <v>2037</v>
      </c>
      <c r="L58" s="5">
        <f t="shared" si="34"/>
        <v>457.19133247149449</v>
      </c>
      <c r="M58" s="5">
        <f t="shared" si="34"/>
        <v>293.686751677252</v>
      </c>
      <c r="N58" s="5">
        <f t="shared" si="34"/>
        <v>130.18217088300929</v>
      </c>
      <c r="P58" s="5">
        <v>2037</v>
      </c>
      <c r="Q58" s="5">
        <f t="shared" si="35"/>
        <v>184.13633859213834</v>
      </c>
      <c r="R58" s="5">
        <f t="shared" si="35"/>
        <v>144.66983521246681</v>
      </c>
      <c r="S58" s="5">
        <f t="shared" si="35"/>
        <v>105.20333183279523</v>
      </c>
      <c r="U58" s="5">
        <v>2037</v>
      </c>
      <c r="V58" s="5">
        <f t="shared" si="36"/>
        <v>2707.0838053170542</v>
      </c>
      <c r="W58" s="5">
        <f t="shared" si="36"/>
        <v>2189.7144175351173</v>
      </c>
      <c r="X58" s="5">
        <f t="shared" si="36"/>
        <v>1672.3450297531792</v>
      </c>
      <c r="Z58" s="5">
        <v>2037</v>
      </c>
      <c r="AA58" s="5">
        <f t="shared" si="37"/>
        <v>755.72756231767767</v>
      </c>
      <c r="AB58" s="5">
        <f t="shared" si="37"/>
        <v>611.29527489522025</v>
      </c>
      <c r="AC58" s="5">
        <f t="shared" si="37"/>
        <v>466.8629874727626</v>
      </c>
      <c r="AE58" s="5">
        <v>2037</v>
      </c>
      <c r="AF58" s="5">
        <f t="shared" si="38"/>
        <v>391.68455439332405</v>
      </c>
      <c r="AG58" s="5">
        <f t="shared" si="38"/>
        <v>294.07150193290386</v>
      </c>
      <c r="AH58" s="5">
        <f t="shared" si="38"/>
        <v>196.45844947248361</v>
      </c>
      <c r="AJ58" s="5">
        <v>2037</v>
      </c>
      <c r="AK58" s="5">
        <f t="shared" si="39"/>
        <v>511.94728201899261</v>
      </c>
      <c r="AL58" s="5">
        <f t="shared" si="39"/>
        <v>367.46532395638718</v>
      </c>
      <c r="AM58" s="5">
        <f t="shared" si="39"/>
        <v>222.98336589378152</v>
      </c>
      <c r="AO58" s="5">
        <v>2037</v>
      </c>
      <c r="AP58" s="5">
        <f t="shared" si="40"/>
        <v>402.46107423833683</v>
      </c>
      <c r="AQ58" s="5">
        <f t="shared" si="40"/>
        <v>325.54397282619112</v>
      </c>
      <c r="AR58" s="5">
        <f t="shared" si="40"/>
        <v>248.62687141404533</v>
      </c>
      <c r="AT58" s="5">
        <v>2037</v>
      </c>
      <c r="AU58" s="5">
        <f t="shared" si="41"/>
        <v>507.96057913576487</v>
      </c>
      <c r="AV58" s="5">
        <f t="shared" si="41"/>
        <v>410.88074240198887</v>
      </c>
      <c r="AW58" s="5">
        <f t="shared" si="41"/>
        <v>313.80090566821258</v>
      </c>
      <c r="AY58" s="5">
        <v>2037</v>
      </c>
      <c r="AZ58" s="5">
        <f t="shared" si="42"/>
        <v>74.24039233522717</v>
      </c>
      <c r="BA58" s="5">
        <f t="shared" si="42"/>
        <v>60.051800812598358</v>
      </c>
      <c r="BB58" s="5">
        <f t="shared" si="42"/>
        <v>45.863209289969532</v>
      </c>
      <c r="BD58" s="5">
        <v>2037</v>
      </c>
      <c r="BE58" s="5">
        <f t="shared" si="43"/>
        <v>125.47627411868746</v>
      </c>
      <c r="BF58" s="5">
        <f t="shared" si="43"/>
        <v>96.007660956304534</v>
      </c>
      <c r="BG58" s="5">
        <f t="shared" si="43"/>
        <v>66.539047793921569</v>
      </c>
      <c r="BI58" s="5">
        <v>2037</v>
      </c>
      <c r="BJ58" s="5">
        <f t="shared" si="44"/>
        <v>78.934863665273639</v>
      </c>
      <c r="BK58" s="5">
        <f t="shared" si="44"/>
        <v>65.094763864253267</v>
      </c>
      <c r="BL58" s="5">
        <f t="shared" si="44"/>
        <v>51.254664063232852</v>
      </c>
      <c r="BN58" s="5">
        <v>2037</v>
      </c>
      <c r="BO58" s="5">
        <f t="shared" si="45"/>
        <v>3448.5179806727542</v>
      </c>
      <c r="BP58" s="5">
        <f t="shared" si="45"/>
        <v>2656.726164459661</v>
      </c>
      <c r="BQ58" s="5">
        <f t="shared" si="45"/>
        <v>1864.9343482465661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422.26750783748008</v>
      </c>
      <c r="CE58" s="5">
        <f t="shared" si="48"/>
        <v>325.31340789301964</v>
      </c>
      <c r="CF58" s="5">
        <f t="shared" si="48"/>
        <v>228.35930794855915</v>
      </c>
    </row>
    <row r="59" spans="6:84" x14ac:dyDescent="0.25">
      <c r="F59" s="5">
        <v>2038</v>
      </c>
      <c r="G59" s="5">
        <f t="shared" si="33"/>
        <v>99.518747760171465</v>
      </c>
      <c r="H59" s="5">
        <f t="shared" si="33"/>
        <v>44.917281460550257</v>
      </c>
      <c r="I59" s="5">
        <v>0</v>
      </c>
      <c r="K59" s="5">
        <v>2038</v>
      </c>
      <c r="L59" s="5">
        <f t="shared" si="34"/>
        <v>448.79857050517268</v>
      </c>
      <c r="M59" s="5">
        <f t="shared" si="34"/>
        <v>273.82272111235568</v>
      </c>
      <c r="N59" s="5">
        <f t="shared" si="34"/>
        <v>98.846871719538399</v>
      </c>
      <c r="P59" s="5">
        <v>2038</v>
      </c>
      <c r="Q59" s="5">
        <f t="shared" si="35"/>
        <v>182.11050563443393</v>
      </c>
      <c r="R59" s="5">
        <f t="shared" si="35"/>
        <v>139.87508374058029</v>
      </c>
      <c r="S59" s="5">
        <f t="shared" si="35"/>
        <v>97.639661846726625</v>
      </c>
      <c r="U59" s="5">
        <v>2038</v>
      </c>
      <c r="V59" s="5">
        <f t="shared" si="36"/>
        <v>2680.5270073409797</v>
      </c>
      <c r="W59" s="5">
        <f t="shared" si="36"/>
        <v>2126.8596566328829</v>
      </c>
      <c r="X59" s="5">
        <f t="shared" si="36"/>
        <v>1573.1923059247858</v>
      </c>
      <c r="Z59" s="5">
        <v>2038</v>
      </c>
      <c r="AA59" s="5">
        <f t="shared" si="37"/>
        <v>748.3137895493569</v>
      </c>
      <c r="AB59" s="5">
        <f t="shared" si="37"/>
        <v>593.74832081001318</v>
      </c>
      <c r="AC59" s="5">
        <f t="shared" si="37"/>
        <v>439.18285207066941</v>
      </c>
      <c r="AE59" s="5">
        <v>2038</v>
      </c>
      <c r="AF59" s="5">
        <f t="shared" si="38"/>
        <v>386.67403352518187</v>
      </c>
      <c r="AG59" s="5">
        <f t="shared" si="38"/>
        <v>282.21257634080268</v>
      </c>
      <c r="AH59" s="5">
        <f t="shared" si="38"/>
        <v>177.75111915642339</v>
      </c>
      <c r="AJ59" s="5">
        <v>2038</v>
      </c>
      <c r="AK59" s="5">
        <f t="shared" si="39"/>
        <v>504.53095963489073</v>
      </c>
      <c r="AL59" s="5">
        <f t="shared" si="39"/>
        <v>349.91233542792918</v>
      </c>
      <c r="AM59" s="5">
        <f t="shared" si="39"/>
        <v>195.29371122096751</v>
      </c>
      <c r="AO59" s="5">
        <v>2038</v>
      </c>
      <c r="AP59" s="5">
        <f t="shared" si="40"/>
        <v>398.51288563006813</v>
      </c>
      <c r="AQ59" s="5">
        <f t="shared" si="40"/>
        <v>316.19938048515564</v>
      </c>
      <c r="AR59" s="5">
        <f t="shared" si="40"/>
        <v>233.8858753402431</v>
      </c>
      <c r="AT59" s="5">
        <v>2038</v>
      </c>
      <c r="AU59" s="5">
        <f t="shared" si="41"/>
        <v>502.97742846513449</v>
      </c>
      <c r="AV59" s="5">
        <f t="shared" si="41"/>
        <v>399.08659672883721</v>
      </c>
      <c r="AW59" s="5">
        <f t="shared" si="41"/>
        <v>295.19576499253981</v>
      </c>
      <c r="AY59" s="5">
        <v>2038</v>
      </c>
      <c r="AZ59" s="5">
        <f t="shared" si="42"/>
        <v>73.512085698750425</v>
      </c>
      <c r="BA59" s="5">
        <f t="shared" si="42"/>
        <v>58.32804106036852</v>
      </c>
      <c r="BB59" s="5">
        <f t="shared" si="42"/>
        <v>43.143996421986593</v>
      </c>
      <c r="BD59" s="5">
        <v>2038</v>
      </c>
      <c r="BE59" s="5">
        <f t="shared" si="43"/>
        <v>123.96363725831267</v>
      </c>
      <c r="BF59" s="5">
        <f t="shared" si="43"/>
        <v>92.427544547827154</v>
      </c>
      <c r="BG59" s="5">
        <f t="shared" si="43"/>
        <v>60.89145183734162</v>
      </c>
      <c r="BI59" s="5">
        <v>2038</v>
      </c>
      <c r="BJ59" s="5">
        <f t="shared" si="44"/>
        <v>78.224445261973528</v>
      </c>
      <c r="BK59" s="5">
        <f t="shared" si="44"/>
        <v>63.413342070850121</v>
      </c>
      <c r="BL59" s="5">
        <f t="shared" si="44"/>
        <v>48.602238879726691</v>
      </c>
      <c r="BN59" s="5">
        <v>2038</v>
      </c>
      <c r="BO59" s="5">
        <f t="shared" si="45"/>
        <v>3407.8749588804735</v>
      </c>
      <c r="BP59" s="5">
        <f t="shared" si="45"/>
        <v>2560.5320593043789</v>
      </c>
      <c r="BQ59" s="5">
        <f t="shared" si="45"/>
        <v>1713.1891597282829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417.29081129148653</v>
      </c>
      <c r="CE59" s="5">
        <f t="shared" si="48"/>
        <v>313.53453787400554</v>
      </c>
      <c r="CF59" s="5">
        <f t="shared" si="48"/>
        <v>209.77826445652443</v>
      </c>
    </row>
    <row r="60" spans="6:84" x14ac:dyDescent="0.25">
      <c r="F60" s="5">
        <v>2039</v>
      </c>
      <c r="G60" s="5">
        <f t="shared" si="33"/>
        <v>96.899774277516229</v>
      </c>
      <c r="H60" s="5">
        <f t="shared" si="33"/>
        <v>38.478987938574804</v>
      </c>
      <c r="I60" s="5">
        <v>0</v>
      </c>
      <c r="K60" s="5">
        <v>2039</v>
      </c>
      <c r="L60" s="5">
        <f t="shared" si="34"/>
        <v>440.40580853885081</v>
      </c>
      <c r="M60" s="5">
        <f t="shared" si="34"/>
        <v>253.19056681331006</v>
      </c>
      <c r="N60" s="5">
        <f t="shared" si="34"/>
        <v>65.975325087769136</v>
      </c>
      <c r="P60" s="5">
        <v>2039</v>
      </c>
      <c r="Q60" s="5">
        <f t="shared" si="35"/>
        <v>180.08467267672953</v>
      </c>
      <c r="R60" s="5">
        <f t="shared" si="35"/>
        <v>134.89492365321311</v>
      </c>
      <c r="S60" s="5">
        <f t="shared" si="35"/>
        <v>89.705174629696657</v>
      </c>
      <c r="U60" s="5">
        <v>2039</v>
      </c>
      <c r="V60" s="5">
        <f t="shared" si="36"/>
        <v>2653.9702093649053</v>
      </c>
      <c r="W60" s="5">
        <f t="shared" si="36"/>
        <v>2061.574360120288</v>
      </c>
      <c r="X60" s="5">
        <f t="shared" si="36"/>
        <v>1469.1785108756701</v>
      </c>
      <c r="Z60" s="5">
        <v>2039</v>
      </c>
      <c r="AA60" s="5">
        <f t="shared" si="37"/>
        <v>740.90001678103602</v>
      </c>
      <c r="AB60" s="5">
        <f t="shared" si="37"/>
        <v>575.52284220024706</v>
      </c>
      <c r="AC60" s="5">
        <f t="shared" si="37"/>
        <v>410.14566761945798</v>
      </c>
      <c r="AE60" s="5">
        <v>2039</v>
      </c>
      <c r="AF60" s="5">
        <f t="shared" si="38"/>
        <v>381.66351265703969</v>
      </c>
      <c r="AG60" s="5">
        <f t="shared" si="38"/>
        <v>269.89507703784039</v>
      </c>
      <c r="AH60" s="5">
        <f t="shared" si="38"/>
        <v>158.1266414186411</v>
      </c>
      <c r="AJ60" s="5">
        <v>2039</v>
      </c>
      <c r="AK60" s="5">
        <f t="shared" si="39"/>
        <v>497.1146372507888</v>
      </c>
      <c r="AL60" s="5">
        <f t="shared" si="39"/>
        <v>331.68058902855927</v>
      </c>
      <c r="AM60" s="5">
        <f t="shared" si="39"/>
        <v>166.24654080632973</v>
      </c>
      <c r="AO60" s="5">
        <v>2039</v>
      </c>
      <c r="AP60" s="5">
        <f t="shared" si="40"/>
        <v>394.56469702179942</v>
      </c>
      <c r="AQ60" s="5">
        <f t="shared" si="40"/>
        <v>306.49344138019688</v>
      </c>
      <c r="AR60" s="5">
        <f t="shared" si="40"/>
        <v>218.42218573859429</v>
      </c>
      <c r="AT60" s="5">
        <v>2039</v>
      </c>
      <c r="AU60" s="5">
        <f t="shared" si="41"/>
        <v>497.99427779450411</v>
      </c>
      <c r="AV60" s="5">
        <f t="shared" si="41"/>
        <v>386.83638232452034</v>
      </c>
      <c r="AW60" s="5">
        <f t="shared" si="41"/>
        <v>275.67848685453652</v>
      </c>
      <c r="AY60" s="5">
        <v>2039</v>
      </c>
      <c r="AZ60" s="5">
        <f t="shared" si="42"/>
        <v>72.78377906227368</v>
      </c>
      <c r="BA60" s="5">
        <f t="shared" si="42"/>
        <v>56.537625108968356</v>
      </c>
      <c r="BB60" s="5">
        <f t="shared" si="42"/>
        <v>40.291471155663025</v>
      </c>
      <c r="BD60" s="5">
        <v>2039</v>
      </c>
      <c r="BE60" s="5">
        <f t="shared" si="43"/>
        <v>122.45100039793788</v>
      </c>
      <c r="BF60" s="5">
        <f t="shared" si="43"/>
        <v>88.708988341072967</v>
      </c>
      <c r="BG60" s="5">
        <f t="shared" si="43"/>
        <v>54.966976284208059</v>
      </c>
      <c r="BI60" s="5">
        <v>2039</v>
      </c>
      <c r="BJ60" s="5">
        <f t="shared" si="44"/>
        <v>77.51402685867339</v>
      </c>
      <c r="BK60" s="5">
        <f t="shared" si="44"/>
        <v>61.666901248080833</v>
      </c>
      <c r="BL60" s="5">
        <f t="shared" si="44"/>
        <v>45.819775637488256</v>
      </c>
      <c r="BN60" s="5">
        <v>2039</v>
      </c>
      <c r="BO60" s="5">
        <f t="shared" si="45"/>
        <v>3367.2319370881928</v>
      </c>
      <c r="BP60" s="5">
        <f t="shared" si="45"/>
        <v>2460.6182168574314</v>
      </c>
      <c r="BQ60" s="5">
        <f t="shared" si="45"/>
        <v>1554.0044966266696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412.31411474549299</v>
      </c>
      <c r="CE60" s="5">
        <f t="shared" si="48"/>
        <v>301.30018981927725</v>
      </c>
      <c r="CF60" s="5">
        <f t="shared" si="48"/>
        <v>190.28626489306157</v>
      </c>
    </row>
    <row r="61" spans="6:84" x14ac:dyDescent="0.25">
      <c r="F61" s="5">
        <v>2040</v>
      </c>
      <c r="G61" s="5">
        <f t="shared" si="33"/>
        <v>94.280800794860994</v>
      </c>
      <c r="H61" s="5">
        <f t="shared" si="33"/>
        <v>31.789249029368335</v>
      </c>
      <c r="I61" s="5">
        <v>0</v>
      </c>
      <c r="K61" s="5">
        <v>2040</v>
      </c>
      <c r="L61" s="5">
        <f t="shared" si="34"/>
        <v>432.01304657252899</v>
      </c>
      <c r="M61" s="5">
        <f t="shared" si="34"/>
        <v>231.75263067014271</v>
      </c>
      <c r="N61" s="5">
        <f t="shared" si="34"/>
        <v>31.492214767756195</v>
      </c>
      <c r="P61" s="5">
        <v>2040</v>
      </c>
      <c r="Q61" s="5">
        <f t="shared" si="35"/>
        <v>178.05883971902512</v>
      </c>
      <c r="R61" s="5">
        <f t="shared" si="35"/>
        <v>129.72026508929054</v>
      </c>
      <c r="S61" s="5">
        <f t="shared" si="35"/>
        <v>81.381690459555898</v>
      </c>
      <c r="U61" s="5">
        <v>2040</v>
      </c>
      <c r="V61" s="5">
        <f t="shared" si="36"/>
        <v>2627.4134113888304</v>
      </c>
      <c r="W61" s="5">
        <f t="shared" si="36"/>
        <v>1993.7393683187042</v>
      </c>
      <c r="X61" s="5">
        <f t="shared" si="36"/>
        <v>1360.0653252485779</v>
      </c>
      <c r="Z61" s="5">
        <v>2040</v>
      </c>
      <c r="AA61" s="5">
        <f t="shared" si="37"/>
        <v>733.48624401271525</v>
      </c>
      <c r="AB61" s="5">
        <f t="shared" si="37"/>
        <v>556.58557365563843</v>
      </c>
      <c r="AC61" s="5">
        <f t="shared" si="37"/>
        <v>379.68490329856132</v>
      </c>
      <c r="AE61" s="5">
        <v>2040</v>
      </c>
      <c r="AF61" s="5">
        <f t="shared" si="38"/>
        <v>376.65299178889745</v>
      </c>
      <c r="AG61" s="5">
        <f t="shared" si="38"/>
        <v>257.09652194402599</v>
      </c>
      <c r="AH61" s="5">
        <f t="shared" si="38"/>
        <v>137.54005209915437</v>
      </c>
      <c r="AJ61" s="5">
        <v>2040</v>
      </c>
      <c r="AK61" s="5">
        <f t="shared" si="39"/>
        <v>489.69831486668687</v>
      </c>
      <c r="AL61" s="5">
        <f t="shared" si="39"/>
        <v>312.73680790793276</v>
      </c>
      <c r="AM61" s="5">
        <f t="shared" si="39"/>
        <v>135.77530094917847</v>
      </c>
      <c r="AO61" s="5">
        <v>2040</v>
      </c>
      <c r="AP61" s="5">
        <f t="shared" si="40"/>
        <v>390.61650841353077</v>
      </c>
      <c r="AQ61" s="5">
        <f t="shared" si="40"/>
        <v>296.4084400892167</v>
      </c>
      <c r="AR61" s="5">
        <f t="shared" si="40"/>
        <v>202.20037176490257</v>
      </c>
      <c r="AT61" s="5">
        <v>2040</v>
      </c>
      <c r="AU61" s="5">
        <f t="shared" si="41"/>
        <v>493.01112712387373</v>
      </c>
      <c r="AV61" s="5">
        <f t="shared" si="41"/>
        <v>374.10773991842882</v>
      </c>
      <c r="AW61" s="5">
        <f t="shared" si="41"/>
        <v>255.20435271298385</v>
      </c>
      <c r="AY61" s="5">
        <v>2040</v>
      </c>
      <c r="AZ61" s="5">
        <f t="shared" si="42"/>
        <v>72.055472425796935</v>
      </c>
      <c r="BA61" s="5">
        <f t="shared" si="42"/>
        <v>54.677285065001129</v>
      </c>
      <c r="BB61" s="5">
        <f t="shared" si="42"/>
        <v>37.299097704205323</v>
      </c>
      <c r="BD61" s="5">
        <v>2040</v>
      </c>
      <c r="BE61" s="5">
        <f t="shared" si="43"/>
        <v>120.93836353756311</v>
      </c>
      <c r="BF61" s="5">
        <f t="shared" si="43"/>
        <v>84.84520517283336</v>
      </c>
      <c r="BG61" s="5">
        <f t="shared" si="43"/>
        <v>48.7520468081036</v>
      </c>
      <c r="BI61" s="5">
        <v>2040</v>
      </c>
      <c r="BJ61" s="5">
        <f t="shared" si="44"/>
        <v>76.803608455373265</v>
      </c>
      <c r="BK61" s="5">
        <f t="shared" si="44"/>
        <v>59.852253766597016</v>
      </c>
      <c r="BL61" s="5">
        <f t="shared" si="44"/>
        <v>42.900899077820746</v>
      </c>
      <c r="BN61" s="5">
        <v>2040</v>
      </c>
      <c r="BO61" s="5">
        <f t="shared" si="45"/>
        <v>3326.5889152959116</v>
      </c>
      <c r="BP61" s="5">
        <f t="shared" si="45"/>
        <v>2356.8022729113727</v>
      </c>
      <c r="BQ61" s="5">
        <f t="shared" si="45"/>
        <v>1387.0156305268333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407.33741819949938</v>
      </c>
      <c r="CE61" s="5">
        <f t="shared" si="48"/>
        <v>288.58803341771909</v>
      </c>
      <c r="CF61" s="5">
        <f t="shared" si="48"/>
        <v>169.83864863593874</v>
      </c>
    </row>
    <row r="62" spans="6:84" x14ac:dyDescent="0.25">
      <c r="F62" s="5">
        <v>2041</v>
      </c>
      <c r="G62" s="5">
        <f t="shared" ref="G62:H71" si="49">$G$2-G27*33.33/1000000*0.35/0.16</f>
        <v>91.661827312205759</v>
      </c>
      <c r="H62" s="5">
        <f t="shared" si="49"/>
        <v>27.263645341835385</v>
      </c>
      <c r="I62" s="5">
        <v>0</v>
      </c>
      <c r="K62" s="5">
        <v>2041</v>
      </c>
      <c r="L62" s="5">
        <f t="shared" ref="L62:N71" si="50">$I$2-L27*33.33/1000000*3.2/1.89</f>
        <v>423.62028460620718</v>
      </c>
      <c r="M62" s="5">
        <f t="shared" si="50"/>
        <v>217.24988188138298</v>
      </c>
      <c r="N62" s="5">
        <f t="shared" si="50"/>
        <v>10.879479156558887</v>
      </c>
      <c r="P62" s="5">
        <v>2041</v>
      </c>
      <c r="Q62" s="5">
        <f t="shared" ref="Q62:S71" si="51">$J$2-Q27*33.33/1000000*2.1/1.9</f>
        <v>176.03300676132071</v>
      </c>
      <c r="R62" s="5">
        <f t="shared" si="51"/>
        <v>126.2196121943946</v>
      </c>
      <c r="S62" s="5">
        <f t="shared" si="51"/>
        <v>76.406217627468493</v>
      </c>
      <c r="U62" s="5">
        <v>2041</v>
      </c>
      <c r="V62" s="5">
        <f t="shared" ref="V62:X71" si="52">$K$2-V27*33.33/1000000</f>
        <v>2600.8566134127564</v>
      </c>
      <c r="W62" s="5">
        <f t="shared" si="52"/>
        <v>1947.8490438669505</v>
      </c>
      <c r="X62" s="5">
        <f t="shared" si="52"/>
        <v>1294.8414743211447</v>
      </c>
      <c r="Z62" s="5">
        <v>2041</v>
      </c>
      <c r="AA62" s="5">
        <f t="shared" ref="AA62:AC71" si="53">$L$2-AA27*33.33/1000000</f>
        <v>726.07247124439448</v>
      </c>
      <c r="AB62" s="5">
        <f t="shared" si="53"/>
        <v>543.77452474619031</v>
      </c>
      <c r="AC62" s="5">
        <f t="shared" si="53"/>
        <v>361.47657824798625</v>
      </c>
      <c r="AE62" s="5">
        <v>2041</v>
      </c>
      <c r="AF62" s="5">
        <f t="shared" ref="AF62:AH71" si="54">$M$2-AF27*33.33/1000000*1.61/1.28</f>
        <v>371.64247092075533</v>
      </c>
      <c r="AG62" s="5">
        <f t="shared" si="54"/>
        <v>248.43830838535521</v>
      </c>
      <c r="AH62" s="5">
        <f t="shared" si="54"/>
        <v>125.23414584995521</v>
      </c>
      <c r="AJ62" s="5">
        <v>2041</v>
      </c>
      <c r="AK62" s="5">
        <f t="shared" ref="AK62:AM71" si="55">$N$2-AK27*33.33/1000000*3.03/2.17</f>
        <v>482.281992482585</v>
      </c>
      <c r="AL62" s="5">
        <f t="shared" si="55"/>
        <v>299.92135324536912</v>
      </c>
      <c r="AM62" s="5">
        <f t="shared" si="55"/>
        <v>117.56071400815347</v>
      </c>
      <c r="AO62" s="5">
        <v>2041</v>
      </c>
      <c r="AP62" s="5">
        <f t="shared" ref="AP62:AR71" si="56">$O$2-AP27*33.33/1000000</f>
        <v>386.66831980526206</v>
      </c>
      <c r="AQ62" s="5">
        <f t="shared" si="56"/>
        <v>289.58594377797459</v>
      </c>
      <c r="AR62" s="5">
        <f t="shared" si="56"/>
        <v>192.50356775068718</v>
      </c>
      <c r="AT62" s="5">
        <v>2041</v>
      </c>
      <c r="AU62" s="5">
        <f t="shared" ref="AU62:AW71" si="57">$P$2-AU27*33.33/1000000</f>
        <v>488.02797645324335</v>
      </c>
      <c r="AV62" s="5">
        <f t="shared" si="57"/>
        <v>365.49682224404563</v>
      </c>
      <c r="AW62" s="5">
        <f t="shared" si="57"/>
        <v>242.96566803484791</v>
      </c>
      <c r="AY62" s="5">
        <v>2041</v>
      </c>
      <c r="AZ62" s="5">
        <f t="shared" ref="AZ62:BB71" si="58">$Q$2-AZ27*33.33/1000000</f>
        <v>71.32716578932019</v>
      </c>
      <c r="BA62" s="5">
        <f t="shared" si="58"/>
        <v>53.418766327975902</v>
      </c>
      <c r="BB62" s="5">
        <f t="shared" si="58"/>
        <v>35.510366866631621</v>
      </c>
      <c r="BD62" s="5">
        <v>2041</v>
      </c>
      <c r="BE62" s="5">
        <f t="shared" ref="BE62:BG71" si="59">$R$2-BE27*33.33/1000000*3.42/2.86</f>
        <v>119.42572667718832</v>
      </c>
      <c r="BF62" s="5">
        <f t="shared" si="59"/>
        <v>82.231358565165579</v>
      </c>
      <c r="BG62" s="5">
        <f t="shared" si="59"/>
        <v>45.03699045314282</v>
      </c>
      <c r="BI62" s="5">
        <v>2041</v>
      </c>
      <c r="BJ62" s="5">
        <f t="shared" ref="BJ62:BL71" si="60">$S$2-BJ27*33.33/1000000*0.139/0.15</f>
        <v>76.09319005207314</v>
      </c>
      <c r="BK62" s="5">
        <f t="shared" si="60"/>
        <v>58.624646016095213</v>
      </c>
      <c r="BL62" s="5">
        <f t="shared" si="60"/>
        <v>41.156101980117285</v>
      </c>
      <c r="BN62" s="5">
        <v>2041</v>
      </c>
      <c r="BO62" s="5">
        <f t="shared" ref="BO62:BQ71" si="61">$T$2-BO27*$AA$2/1000000</f>
        <v>3285.9458935036309</v>
      </c>
      <c r="BP62" s="5">
        <f t="shared" si="61"/>
        <v>2286.5708595298429</v>
      </c>
      <c r="BQ62" s="5">
        <f t="shared" si="61"/>
        <v>1287.1958255560544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402.36072165350583</v>
      </c>
      <c r="CE62" s="5">
        <f t="shared" si="64"/>
        <v>279.98826851385826</v>
      </c>
      <c r="CF62" s="5">
        <f t="shared" si="64"/>
        <v>157.61581537421068</v>
      </c>
    </row>
    <row r="63" spans="6:84" x14ac:dyDescent="0.25">
      <c r="F63" s="5">
        <v>2042</v>
      </c>
      <c r="G63" s="5">
        <f t="shared" si="49"/>
        <v>89.042853829550523</v>
      </c>
      <c r="H63" s="5">
        <f t="shared" si="49"/>
        <v>22.648194965686798</v>
      </c>
      <c r="I63" s="5">
        <v>0</v>
      </c>
      <c r="K63" s="5">
        <v>2042</v>
      </c>
      <c r="L63" s="5">
        <f t="shared" si="50"/>
        <v>415.22752263988536</v>
      </c>
      <c r="M63" s="5">
        <f t="shared" si="50"/>
        <v>202.45921040993562</v>
      </c>
      <c r="N63" s="5">
        <v>0</v>
      </c>
      <c r="P63" s="5">
        <v>2042</v>
      </c>
      <c r="Q63" s="5">
        <f t="shared" si="51"/>
        <v>174.0071738036163</v>
      </c>
      <c r="R63" s="5">
        <f t="shared" si="51"/>
        <v>122.64946093147631</v>
      </c>
      <c r="S63" s="5">
        <f t="shared" si="51"/>
        <v>71.2917480593363</v>
      </c>
      <c r="U63" s="5">
        <v>2042</v>
      </c>
      <c r="V63" s="5">
        <f t="shared" si="52"/>
        <v>2574.2998154366815</v>
      </c>
      <c r="W63" s="5">
        <f t="shared" si="52"/>
        <v>1901.0476600347984</v>
      </c>
      <c r="X63" s="5">
        <f t="shared" si="52"/>
        <v>1227.7955046329146</v>
      </c>
      <c r="Z63" s="5">
        <v>2042</v>
      </c>
      <c r="AA63" s="5">
        <f t="shared" si="53"/>
        <v>718.6586984760736</v>
      </c>
      <c r="AB63" s="5">
        <f t="shared" si="53"/>
        <v>530.70913842638129</v>
      </c>
      <c r="AC63" s="5">
        <f t="shared" si="53"/>
        <v>342.75957837668864</v>
      </c>
      <c r="AE63" s="5">
        <v>2042</v>
      </c>
      <c r="AF63" s="5">
        <f t="shared" si="54"/>
        <v>366.63195005261315</v>
      </c>
      <c r="AG63" s="5">
        <f t="shared" si="54"/>
        <v>239.6082035451484</v>
      </c>
      <c r="AH63" s="5">
        <f t="shared" si="54"/>
        <v>112.58445703768359</v>
      </c>
      <c r="AJ63" s="5">
        <v>2042</v>
      </c>
      <c r="AK63" s="5">
        <f t="shared" si="55"/>
        <v>474.86567009848306</v>
      </c>
      <c r="AL63" s="5">
        <f t="shared" si="55"/>
        <v>286.85147370514602</v>
      </c>
      <c r="AM63" s="5">
        <f t="shared" si="55"/>
        <v>98.837277311809089</v>
      </c>
      <c r="AO63" s="5">
        <v>2042</v>
      </c>
      <c r="AP63" s="5">
        <f t="shared" si="56"/>
        <v>382.72013119699341</v>
      </c>
      <c r="AQ63" s="5">
        <f t="shared" si="56"/>
        <v>282.62800063046922</v>
      </c>
      <c r="AR63" s="5">
        <f t="shared" si="56"/>
        <v>182.53587006394497</v>
      </c>
      <c r="AT63" s="5">
        <v>2042</v>
      </c>
      <c r="AU63" s="5">
        <f t="shared" si="57"/>
        <v>483.04482578261297</v>
      </c>
      <c r="AV63" s="5">
        <f t="shared" si="57"/>
        <v>356.71495225204853</v>
      </c>
      <c r="AW63" s="5">
        <f t="shared" si="57"/>
        <v>230.38507872148398</v>
      </c>
      <c r="AY63" s="5">
        <v>2042</v>
      </c>
      <c r="AZ63" s="5">
        <f t="shared" si="58"/>
        <v>70.598859152843431</v>
      </c>
      <c r="BA63" s="5">
        <f t="shared" si="58"/>
        <v>52.135262252222475</v>
      </c>
      <c r="BB63" s="5">
        <f t="shared" si="58"/>
        <v>33.671665351601511</v>
      </c>
      <c r="BD63" s="5">
        <v>2042</v>
      </c>
      <c r="BE63" s="5">
        <f t="shared" si="59"/>
        <v>117.91308981681354</v>
      </c>
      <c r="BF63" s="5">
        <f t="shared" si="59"/>
        <v>79.565619330908447</v>
      </c>
      <c r="BG63" s="5">
        <f t="shared" si="59"/>
        <v>41.21814884500337</v>
      </c>
      <c r="BI63" s="5">
        <v>2042</v>
      </c>
      <c r="BJ63" s="5">
        <f t="shared" si="60"/>
        <v>75.382771648773016</v>
      </c>
      <c r="BK63" s="5">
        <f t="shared" si="60"/>
        <v>57.37266660185152</v>
      </c>
      <c r="BL63" s="5">
        <f t="shared" si="60"/>
        <v>39.362561554930018</v>
      </c>
      <c r="BN63" s="5">
        <v>2042</v>
      </c>
      <c r="BO63" s="5">
        <f t="shared" si="61"/>
        <v>3245.3028717113502</v>
      </c>
      <c r="BP63" s="5">
        <f t="shared" si="61"/>
        <v>2214.9451437823068</v>
      </c>
      <c r="BQ63" s="5">
        <f t="shared" si="61"/>
        <v>1184.5874158532624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397.38402510751223</v>
      </c>
      <c r="CE63" s="5">
        <f t="shared" si="64"/>
        <v>271.2177727080375</v>
      </c>
      <c r="CF63" s="5">
        <f t="shared" si="64"/>
        <v>145.05152030856271</v>
      </c>
    </row>
    <row r="64" spans="6:84" x14ac:dyDescent="0.25">
      <c r="F64" s="5">
        <v>2043</v>
      </c>
      <c r="G64" s="5">
        <f t="shared" si="49"/>
        <v>86.423880346895288</v>
      </c>
      <c r="H64" s="5">
        <f t="shared" si="49"/>
        <v>17.940387909031529</v>
      </c>
      <c r="I64" s="5">
        <v>0</v>
      </c>
      <c r="K64" s="5">
        <v>2043</v>
      </c>
      <c r="L64" s="5">
        <f t="shared" si="50"/>
        <v>406.83476067356355</v>
      </c>
      <c r="M64" s="5">
        <f t="shared" si="50"/>
        <v>187.37257273622419</v>
      </c>
      <c r="N64" s="5">
        <v>0</v>
      </c>
      <c r="P64" s="5">
        <v>2043</v>
      </c>
      <c r="Q64" s="5">
        <f t="shared" si="51"/>
        <v>171.98134084591189</v>
      </c>
      <c r="R64" s="5">
        <f t="shared" si="51"/>
        <v>119.00786976720984</v>
      </c>
      <c r="S64" s="5">
        <f t="shared" si="51"/>
        <v>66.034398688507736</v>
      </c>
      <c r="U64" s="5">
        <v>2043</v>
      </c>
      <c r="V64" s="5">
        <f t="shared" si="52"/>
        <v>2547.743017460607</v>
      </c>
      <c r="W64" s="5">
        <f t="shared" si="52"/>
        <v>1853.3097651145426</v>
      </c>
      <c r="X64" s="5">
        <f t="shared" si="52"/>
        <v>1158.8765127684776</v>
      </c>
      <c r="Z64" s="5">
        <v>2043</v>
      </c>
      <c r="AA64" s="5">
        <f t="shared" si="53"/>
        <v>711.24492570775283</v>
      </c>
      <c r="AB64" s="5">
        <f t="shared" si="53"/>
        <v>517.38230942780979</v>
      </c>
      <c r="AC64" s="5">
        <f t="shared" si="53"/>
        <v>323.51969314786686</v>
      </c>
      <c r="AE64" s="5">
        <v>2043</v>
      </c>
      <c r="AF64" s="5">
        <f t="shared" si="54"/>
        <v>361.62142918447097</v>
      </c>
      <c r="AG64" s="5">
        <f t="shared" si="54"/>
        <v>230.60140540199075</v>
      </c>
      <c r="AH64" s="5">
        <f t="shared" si="54"/>
        <v>99.581381619510694</v>
      </c>
      <c r="AJ64" s="5">
        <v>2043</v>
      </c>
      <c r="AK64" s="5">
        <f t="shared" si="55"/>
        <v>467.44934771438113</v>
      </c>
      <c r="AL64" s="5">
        <f t="shared" si="55"/>
        <v>273.52006157534197</v>
      </c>
      <c r="AM64" s="5">
        <f t="shared" si="55"/>
        <v>79.590775436302692</v>
      </c>
      <c r="AO64" s="5">
        <v>2043</v>
      </c>
      <c r="AP64" s="5">
        <f t="shared" si="56"/>
        <v>378.7719425887247</v>
      </c>
      <c r="AQ64" s="5">
        <f t="shared" si="56"/>
        <v>275.53082675142383</v>
      </c>
      <c r="AR64" s="5">
        <f t="shared" si="56"/>
        <v>172.28971091412302</v>
      </c>
      <c r="AT64" s="5">
        <v>2043</v>
      </c>
      <c r="AU64" s="5">
        <f t="shared" si="57"/>
        <v>478.06167511198259</v>
      </c>
      <c r="AV64" s="5">
        <f t="shared" si="57"/>
        <v>347.75735415228257</v>
      </c>
      <c r="AW64" s="5">
        <f t="shared" si="57"/>
        <v>217.45303319258244</v>
      </c>
      <c r="AY64" s="5">
        <v>2043</v>
      </c>
      <c r="AZ64" s="5">
        <f t="shared" si="58"/>
        <v>69.870552516366686</v>
      </c>
      <c r="BA64" s="5">
        <f t="shared" si="58"/>
        <v>50.826074837641293</v>
      </c>
      <c r="BB64" s="5">
        <f t="shared" si="58"/>
        <v>31.781597158915886</v>
      </c>
      <c r="BD64" s="5">
        <v>2043</v>
      </c>
      <c r="BE64" s="5">
        <f t="shared" si="59"/>
        <v>116.40045295643876</v>
      </c>
      <c r="BF64" s="5">
        <f t="shared" si="59"/>
        <v>76.846537777547539</v>
      </c>
      <c r="BG64" s="5">
        <f t="shared" si="59"/>
        <v>37.292622598656294</v>
      </c>
      <c r="BI64" s="5">
        <v>2043</v>
      </c>
      <c r="BJ64" s="5">
        <f t="shared" si="60"/>
        <v>74.672353245472891</v>
      </c>
      <c r="BK64" s="5">
        <f t="shared" si="60"/>
        <v>56.095634667628467</v>
      </c>
      <c r="BL64" s="5">
        <f t="shared" si="60"/>
        <v>37.518916089784042</v>
      </c>
      <c r="BN64" s="5">
        <v>2043</v>
      </c>
      <c r="BO64" s="5">
        <f t="shared" si="61"/>
        <v>3204.6598499190695</v>
      </c>
      <c r="BP64" s="5">
        <f t="shared" si="61"/>
        <v>2141.8861738978521</v>
      </c>
      <c r="BQ64" s="5">
        <f t="shared" si="61"/>
        <v>1079.1124978766352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392.40732856151874</v>
      </c>
      <c r="CE64" s="5">
        <f t="shared" si="64"/>
        <v>262.27177639565537</v>
      </c>
      <c r="CF64" s="5">
        <f t="shared" si="64"/>
        <v>132.13622422979205</v>
      </c>
    </row>
    <row r="65" spans="1:84" x14ac:dyDescent="0.25">
      <c r="F65" s="5">
        <v>2044</v>
      </c>
      <c r="G65" s="5">
        <f t="shared" si="49"/>
        <v>83.804906864240053</v>
      </c>
      <c r="H65" s="5">
        <f t="shared" si="49"/>
        <v>13.137644059873054</v>
      </c>
      <c r="I65" s="5">
        <v>0</v>
      </c>
      <c r="K65" s="5">
        <v>2044</v>
      </c>
      <c r="L65" s="5">
        <f t="shared" si="50"/>
        <v>398.44199870724162</v>
      </c>
      <c r="M65" s="5">
        <f t="shared" si="50"/>
        <v>171.98170063379393</v>
      </c>
      <c r="N65" s="5">
        <v>0</v>
      </c>
      <c r="P65" s="5">
        <v>2044</v>
      </c>
      <c r="Q65" s="5">
        <f t="shared" si="51"/>
        <v>169.95550788820748</v>
      </c>
      <c r="R65" s="5">
        <f t="shared" si="51"/>
        <v>115.29284292884219</v>
      </c>
      <c r="S65" s="5">
        <f t="shared" si="51"/>
        <v>60.630177969476932</v>
      </c>
      <c r="U65" s="5">
        <v>2044</v>
      </c>
      <c r="V65" s="5">
        <f t="shared" si="52"/>
        <v>2521.1862194845326</v>
      </c>
      <c r="W65" s="5">
        <f t="shared" si="52"/>
        <v>1804.6091963697136</v>
      </c>
      <c r="X65" s="5">
        <f t="shared" si="52"/>
        <v>1088.0321732548948</v>
      </c>
      <c r="Z65" s="5">
        <v>2044</v>
      </c>
      <c r="AA65" s="5">
        <f t="shared" si="53"/>
        <v>703.83115293943206</v>
      </c>
      <c r="AB65" s="5">
        <f t="shared" si="53"/>
        <v>503.78673398654507</v>
      </c>
      <c r="AC65" s="5">
        <f t="shared" si="53"/>
        <v>303.74231503365809</v>
      </c>
      <c r="AE65" s="5">
        <v>2044</v>
      </c>
      <c r="AF65" s="5">
        <f t="shared" si="54"/>
        <v>356.61090831632873</v>
      </c>
      <c r="AG65" s="5">
        <f t="shared" si="54"/>
        <v>221.41297778333751</v>
      </c>
      <c r="AH65" s="5">
        <f t="shared" si="54"/>
        <v>86.215047250346231</v>
      </c>
      <c r="AJ65" s="5">
        <v>2044</v>
      </c>
      <c r="AK65" s="5">
        <f t="shared" si="55"/>
        <v>460.0330253302792</v>
      </c>
      <c r="AL65" s="5">
        <f t="shared" si="55"/>
        <v>259.9198105802422</v>
      </c>
      <c r="AM65" s="5">
        <f t="shared" si="55"/>
        <v>59.80659583020531</v>
      </c>
      <c r="AO65" s="5">
        <v>2044</v>
      </c>
      <c r="AP65" s="5">
        <f t="shared" si="56"/>
        <v>374.82375398045599</v>
      </c>
      <c r="AQ65" s="5">
        <f t="shared" si="56"/>
        <v>268.29053253719792</v>
      </c>
      <c r="AR65" s="5">
        <f t="shared" si="56"/>
        <v>161.75731109393979</v>
      </c>
      <c r="AT65" s="5">
        <v>2044</v>
      </c>
      <c r="AU65" s="5">
        <f t="shared" si="57"/>
        <v>473.07852444135222</v>
      </c>
      <c r="AV65" s="5">
        <f t="shared" si="57"/>
        <v>338.61911873626923</v>
      </c>
      <c r="AW65" s="5">
        <f t="shared" si="57"/>
        <v>204.15971303118619</v>
      </c>
      <c r="AY65" s="5">
        <v>2044</v>
      </c>
      <c r="AZ65" s="5">
        <f t="shared" si="58"/>
        <v>69.142245879889941</v>
      </c>
      <c r="BA65" s="5">
        <f t="shared" si="58"/>
        <v>49.490486584531638</v>
      </c>
      <c r="BB65" s="5">
        <f t="shared" si="58"/>
        <v>29.838727289173356</v>
      </c>
      <c r="BD65" s="5">
        <v>2044</v>
      </c>
      <c r="BE65" s="5">
        <f t="shared" si="59"/>
        <v>114.88781609606396</v>
      </c>
      <c r="BF65" s="5">
        <f t="shared" si="59"/>
        <v>74.072623713396723</v>
      </c>
      <c r="BG65" s="5">
        <f t="shared" si="59"/>
        <v>33.257431330729517</v>
      </c>
      <c r="BI65" s="5">
        <v>2044</v>
      </c>
      <c r="BJ65" s="5">
        <f t="shared" si="60"/>
        <v>73.961934842172766</v>
      </c>
      <c r="BK65" s="5">
        <f t="shared" si="60"/>
        <v>54.792850336525028</v>
      </c>
      <c r="BL65" s="5">
        <f t="shared" si="60"/>
        <v>35.623765830877289</v>
      </c>
      <c r="BN65" s="5">
        <v>2044</v>
      </c>
      <c r="BO65" s="5">
        <f t="shared" si="61"/>
        <v>3164.0168281267888</v>
      </c>
      <c r="BP65" s="5">
        <f t="shared" si="61"/>
        <v>2067.3539099338086</v>
      </c>
      <c r="BQ65" s="5">
        <f t="shared" si="61"/>
        <v>970.69099174082976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387.43063201552513</v>
      </c>
      <c r="CE65" s="5">
        <f t="shared" si="64"/>
        <v>253.14537672658886</v>
      </c>
      <c r="CF65" s="5">
        <f t="shared" si="64"/>
        <v>118.86012143765254</v>
      </c>
    </row>
    <row r="66" spans="1:84" x14ac:dyDescent="0.25">
      <c r="F66" s="5">
        <v>2045</v>
      </c>
      <c r="G66" s="5">
        <f t="shared" si="49"/>
        <v>81.185933381584817</v>
      </c>
      <c r="H66" s="5">
        <f t="shared" si="49"/>
        <v>8.2373112272069591</v>
      </c>
      <c r="I66" s="5">
        <v>0</v>
      </c>
      <c r="K66" s="5">
        <v>2045</v>
      </c>
      <c r="L66" s="5">
        <f t="shared" si="50"/>
        <v>390.04923674091987</v>
      </c>
      <c r="M66" s="5">
        <f t="shared" si="50"/>
        <v>156.27809489181385</v>
      </c>
      <c r="N66" s="5">
        <v>0</v>
      </c>
      <c r="P66" s="5">
        <v>2045</v>
      </c>
      <c r="Q66" s="5">
        <f t="shared" si="51"/>
        <v>167.92967493050307</v>
      </c>
      <c r="R66" s="5">
        <f t="shared" si="51"/>
        <v>111.50232888894007</v>
      </c>
      <c r="S66" s="5">
        <f t="shared" si="51"/>
        <v>55.0749828473771</v>
      </c>
      <c r="U66" s="5">
        <v>2045</v>
      </c>
      <c r="V66" s="5">
        <f t="shared" si="52"/>
        <v>2494.6294215084581</v>
      </c>
      <c r="W66" s="5">
        <f t="shared" si="52"/>
        <v>1754.9190601715038</v>
      </c>
      <c r="X66" s="5">
        <f t="shared" si="52"/>
        <v>1015.2086988345495</v>
      </c>
      <c r="Z66" s="5">
        <v>2045</v>
      </c>
      <c r="AA66" s="5">
        <f t="shared" si="53"/>
        <v>696.41738017111118</v>
      </c>
      <c r="AB66" s="5">
        <f t="shared" si="53"/>
        <v>489.91490429787808</v>
      </c>
      <c r="AC66" s="5">
        <f t="shared" si="53"/>
        <v>283.4124284246451</v>
      </c>
      <c r="AE66" s="5">
        <v>2045</v>
      </c>
      <c r="AF66" s="5">
        <f t="shared" si="54"/>
        <v>351.60038744818655</v>
      </c>
      <c r="AG66" s="5">
        <f t="shared" si="54"/>
        <v>212.03784661781586</v>
      </c>
      <c r="AH66" s="5">
        <f t="shared" si="54"/>
        <v>72.475305787445166</v>
      </c>
      <c r="AJ66" s="5">
        <v>2045</v>
      </c>
      <c r="AK66" s="5">
        <f t="shared" si="55"/>
        <v>452.61670294617727</v>
      </c>
      <c r="AL66" s="5">
        <f t="shared" si="55"/>
        <v>246.0432103331845</v>
      </c>
      <c r="AM66" s="5">
        <f t="shared" si="55"/>
        <v>39.469717720191852</v>
      </c>
      <c r="AO66" s="5">
        <v>2045</v>
      </c>
      <c r="AP66" s="5">
        <f t="shared" si="56"/>
        <v>370.87556537218728</v>
      </c>
      <c r="AQ66" s="5">
        <f t="shared" si="56"/>
        <v>260.90311972267716</v>
      </c>
      <c r="AR66" s="5">
        <f t="shared" si="56"/>
        <v>150.93067407316704</v>
      </c>
      <c r="AT66" s="5">
        <v>2045</v>
      </c>
      <c r="AU66" s="5">
        <f t="shared" si="57"/>
        <v>468.09537377072184</v>
      </c>
      <c r="AV66" s="5">
        <f t="shared" si="57"/>
        <v>329.29519964998087</v>
      </c>
      <c r="AW66" s="5">
        <f t="shared" si="57"/>
        <v>190.49502552923991</v>
      </c>
      <c r="AY66" s="5">
        <v>2045</v>
      </c>
      <c r="AZ66" s="5">
        <f t="shared" si="58"/>
        <v>68.413939243413182</v>
      </c>
      <c r="BA66" s="5">
        <f t="shared" si="58"/>
        <v>48.127759948843348</v>
      </c>
      <c r="BB66" s="5">
        <f t="shared" si="58"/>
        <v>27.841580654273514</v>
      </c>
      <c r="BD66" s="5">
        <v>2045</v>
      </c>
      <c r="BE66" s="5">
        <f t="shared" si="59"/>
        <v>113.37517923568917</v>
      </c>
      <c r="BF66" s="5">
        <f t="shared" si="59"/>
        <v>71.242345316197955</v>
      </c>
      <c r="BG66" s="5">
        <f t="shared" si="59"/>
        <v>29.109511396706779</v>
      </c>
      <c r="BI66" s="5">
        <v>2045</v>
      </c>
      <c r="BJ66" s="5">
        <f t="shared" si="60"/>
        <v>73.251516438872642</v>
      </c>
      <c r="BK66" s="5">
        <f t="shared" si="60"/>
        <v>53.463594179608016</v>
      </c>
      <c r="BL66" s="5">
        <f t="shared" si="60"/>
        <v>33.675671920343426</v>
      </c>
      <c r="BN66" s="5">
        <v>2045</v>
      </c>
      <c r="BO66" s="5">
        <f t="shared" si="61"/>
        <v>3123.3738063345077</v>
      </c>
      <c r="BP66" s="5">
        <f t="shared" si="61"/>
        <v>1991.3071933761614</v>
      </c>
      <c r="BQ66" s="5">
        <f t="shared" si="61"/>
        <v>859.24058041781609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382.45393546953153</v>
      </c>
      <c r="CE66" s="5">
        <f t="shared" si="64"/>
        <v>243.83353388279525</v>
      </c>
      <c r="CF66" s="5">
        <f t="shared" si="64"/>
        <v>105.21313229605903</v>
      </c>
    </row>
    <row r="67" spans="1:84" x14ac:dyDescent="0.25">
      <c r="F67" s="5">
        <v>2046</v>
      </c>
      <c r="G67" s="5">
        <f t="shared" si="49"/>
        <v>78.566959898929582</v>
      </c>
      <c r="H67" s="5">
        <f t="shared" si="49"/>
        <v>3.2366631273936264</v>
      </c>
      <c r="I67" s="5">
        <v>0</v>
      </c>
      <c r="K67" s="5">
        <v>2046</v>
      </c>
      <c r="L67" s="5">
        <f t="shared" si="50"/>
        <v>381.65647477459805</v>
      </c>
      <c r="M67" s="5">
        <f t="shared" si="50"/>
        <v>140.25301886220757</v>
      </c>
      <c r="N67" s="5">
        <v>0</v>
      </c>
      <c r="P67" s="5">
        <v>2046</v>
      </c>
      <c r="Q67" s="5">
        <f t="shared" si="51"/>
        <v>165.90384197279869</v>
      </c>
      <c r="R67" s="5">
        <f t="shared" si="51"/>
        <v>107.63421880780517</v>
      </c>
      <c r="S67" s="5">
        <f t="shared" si="51"/>
        <v>49.364595642811622</v>
      </c>
      <c r="U67" s="5">
        <v>2046</v>
      </c>
      <c r="V67" s="5">
        <f t="shared" si="52"/>
        <v>2468.0726235323837</v>
      </c>
      <c r="W67" s="5">
        <f t="shared" si="52"/>
        <v>1704.2117115802748</v>
      </c>
      <c r="X67" s="5">
        <f t="shared" si="52"/>
        <v>940.35079962816599</v>
      </c>
      <c r="Z67" s="5">
        <v>2046</v>
      </c>
      <c r="AA67" s="5">
        <f t="shared" si="53"/>
        <v>689.00360740279041</v>
      </c>
      <c r="AB67" s="5">
        <f t="shared" si="53"/>
        <v>475.75910281616001</v>
      </c>
      <c r="AC67" s="5">
        <f t="shared" si="53"/>
        <v>262.51459822952972</v>
      </c>
      <c r="AE67" s="5">
        <v>2046</v>
      </c>
      <c r="AF67" s="5">
        <f t="shared" si="54"/>
        <v>346.58986658004437</v>
      </c>
      <c r="AG67" s="5">
        <f t="shared" si="54"/>
        <v>202.47079608283008</v>
      </c>
      <c r="AH67" s="5">
        <f t="shared" si="54"/>
        <v>58.351725585615782</v>
      </c>
      <c r="AJ67" s="5">
        <v>2046</v>
      </c>
      <c r="AK67" s="5">
        <f t="shared" si="55"/>
        <v>445.20038056207534</v>
      </c>
      <c r="AL67" s="5">
        <f t="shared" si="55"/>
        <v>231.88254063443577</v>
      </c>
      <c r="AM67" s="5">
        <f t="shared" si="55"/>
        <v>18.564700706796202</v>
      </c>
      <c r="AO67" s="5">
        <v>2046</v>
      </c>
      <c r="AP67" s="5">
        <f t="shared" si="56"/>
        <v>366.92737676391863</v>
      </c>
      <c r="AQ67" s="5">
        <f t="shared" si="56"/>
        <v>253.36447834566454</v>
      </c>
      <c r="AR67" s="5">
        <f t="shared" si="56"/>
        <v>139.80157992741044</v>
      </c>
      <c r="AT67" s="5">
        <v>2046</v>
      </c>
      <c r="AU67" s="5">
        <f t="shared" si="57"/>
        <v>463.11222310009146</v>
      </c>
      <c r="AV67" s="5">
        <f t="shared" si="57"/>
        <v>319.78040956248924</v>
      </c>
      <c r="AW67" s="5">
        <f t="shared" si="57"/>
        <v>176.44859602488697</v>
      </c>
      <c r="AY67" s="5">
        <v>2046</v>
      </c>
      <c r="AZ67" s="5">
        <f t="shared" si="58"/>
        <v>67.685632606936451</v>
      </c>
      <c r="BA67" s="5">
        <f t="shared" si="58"/>
        <v>46.737136782209959</v>
      </c>
      <c r="BB67" s="5">
        <f t="shared" si="58"/>
        <v>25.788640957483473</v>
      </c>
      <c r="BD67" s="5">
        <v>2046</v>
      </c>
      <c r="BE67" s="5">
        <f t="shared" si="59"/>
        <v>111.86254237531439</v>
      </c>
      <c r="BF67" s="5">
        <f t="shared" si="59"/>
        <v>68.35412797011324</v>
      </c>
      <c r="BG67" s="5">
        <f t="shared" si="59"/>
        <v>24.845713564912117</v>
      </c>
      <c r="BI67" s="5">
        <v>2046</v>
      </c>
      <c r="BJ67" s="5">
        <f t="shared" si="60"/>
        <v>72.541098035572517</v>
      </c>
      <c r="BK67" s="5">
        <f t="shared" si="60"/>
        <v>52.107126669698964</v>
      </c>
      <c r="BL67" s="5">
        <f t="shared" si="60"/>
        <v>31.673155303825411</v>
      </c>
      <c r="BN67" s="5">
        <v>2046</v>
      </c>
      <c r="BO67" s="5">
        <f t="shared" si="61"/>
        <v>3082.7307845422274</v>
      </c>
      <c r="BP67" s="5">
        <f t="shared" si="61"/>
        <v>1913.703715890706</v>
      </c>
      <c r="BQ67" s="5">
        <f t="shared" si="61"/>
        <v>744.67664723918415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377.47723892353798</v>
      </c>
      <c r="CE67" s="5">
        <f t="shared" si="64"/>
        <v>234.33106725192312</v>
      </c>
      <c r="CF67" s="5">
        <f t="shared" si="64"/>
        <v>91.18489558030825</v>
      </c>
    </row>
    <row r="68" spans="1:84" x14ac:dyDescent="0.25">
      <c r="F68" s="5">
        <v>2047</v>
      </c>
      <c r="G68" s="5">
        <f t="shared" si="49"/>
        <v>75.947986416274347</v>
      </c>
      <c r="H68" s="5">
        <v>0</v>
      </c>
      <c r="I68" s="5">
        <v>0</v>
      </c>
      <c r="K68" s="5">
        <v>2047</v>
      </c>
      <c r="L68" s="5">
        <f t="shared" si="50"/>
        <v>373.26371280827618</v>
      </c>
      <c r="M68" s="5">
        <f t="shared" si="50"/>
        <v>123.89749182651377</v>
      </c>
      <c r="N68" s="5">
        <v>0</v>
      </c>
      <c r="P68" s="5">
        <v>2047</v>
      </c>
      <c r="Q68" s="5">
        <f t="shared" si="51"/>
        <v>163.87800901509428</v>
      </c>
      <c r="R68" s="5">
        <f t="shared" si="51"/>
        <v>103.68634493237641</v>
      </c>
      <c r="S68" s="5">
        <f t="shared" si="51"/>
        <v>43.49468084965855</v>
      </c>
      <c r="U68" s="5">
        <v>2047</v>
      </c>
      <c r="V68" s="5">
        <f t="shared" si="52"/>
        <v>2441.5158255563092</v>
      </c>
      <c r="W68" s="5">
        <f t="shared" si="52"/>
        <v>1652.4587333566467</v>
      </c>
      <c r="X68" s="5">
        <f t="shared" si="52"/>
        <v>863.40164115698417</v>
      </c>
      <c r="Z68" s="5">
        <v>2047</v>
      </c>
      <c r="AA68" s="5">
        <f t="shared" si="53"/>
        <v>681.58983463446964</v>
      </c>
      <c r="AB68" s="5">
        <f t="shared" si="53"/>
        <v>461.31139639539725</v>
      </c>
      <c r="AC68" s="5">
        <f t="shared" si="53"/>
        <v>241.03295815632487</v>
      </c>
      <c r="AE68" s="5">
        <v>2047</v>
      </c>
      <c r="AF68" s="5">
        <f t="shared" si="54"/>
        <v>341.57934571190219</v>
      </c>
      <c r="AG68" s="5">
        <f t="shared" si="54"/>
        <v>192.7064646445441</v>
      </c>
      <c r="AH68" s="5">
        <f t="shared" si="54"/>
        <v>43.833583577185891</v>
      </c>
      <c r="AJ68" s="5">
        <v>2047</v>
      </c>
      <c r="AK68" s="5">
        <f t="shared" si="55"/>
        <v>437.78405817797352</v>
      </c>
      <c r="AL68" s="5">
        <f t="shared" si="55"/>
        <v>217.42986560977289</v>
      </c>
      <c r="AM68" s="5">
        <v>0</v>
      </c>
      <c r="AO68" s="5">
        <v>2047</v>
      </c>
      <c r="AP68" s="5">
        <f t="shared" si="56"/>
        <v>362.97918815564992</v>
      </c>
      <c r="AQ68" s="5">
        <f t="shared" si="56"/>
        <v>245.67038362646721</v>
      </c>
      <c r="AR68" s="5">
        <f t="shared" si="56"/>
        <v>128.3615790972845</v>
      </c>
      <c r="AT68" s="5">
        <v>2047</v>
      </c>
      <c r="AU68" s="5">
        <f t="shared" si="57"/>
        <v>458.12907242946108</v>
      </c>
      <c r="AV68" s="5">
        <f t="shared" si="57"/>
        <v>310.06941622758001</v>
      </c>
      <c r="AW68" s="5">
        <f t="shared" si="57"/>
        <v>162.00976002569882</v>
      </c>
      <c r="AY68" s="5">
        <v>2047</v>
      </c>
      <c r="AZ68" s="5">
        <f t="shared" si="58"/>
        <v>66.957325970459692</v>
      </c>
      <c r="BA68" s="5">
        <f t="shared" si="58"/>
        <v>45.317837756338612</v>
      </c>
      <c r="BB68" s="5">
        <f t="shared" si="58"/>
        <v>23.678349542217532</v>
      </c>
      <c r="BD68" s="5">
        <v>2047</v>
      </c>
      <c r="BE68" s="5">
        <f t="shared" si="59"/>
        <v>110.34990551493959</v>
      </c>
      <c r="BF68" s="5">
        <f t="shared" si="59"/>
        <v>65.406353070226587</v>
      </c>
      <c r="BG68" s="5">
        <f t="shared" si="59"/>
        <v>20.462800625513566</v>
      </c>
      <c r="BI68" s="5">
        <v>2047</v>
      </c>
      <c r="BJ68" s="5">
        <f t="shared" si="60"/>
        <v>71.830679632272378</v>
      </c>
      <c r="BK68" s="5">
        <f t="shared" si="60"/>
        <v>50.722687619901642</v>
      </c>
      <c r="BL68" s="5">
        <f t="shared" si="60"/>
        <v>29.614695607530905</v>
      </c>
      <c r="BN68" s="5">
        <v>2047</v>
      </c>
      <c r="BO68" s="5">
        <f t="shared" si="61"/>
        <v>3042.0877627499463</v>
      </c>
      <c r="BP68" s="5">
        <f t="shared" si="61"/>
        <v>1834.4999872012249</v>
      </c>
      <c r="BQ68" s="5">
        <f t="shared" si="61"/>
        <v>626.91221165250545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372.50054237754443</v>
      </c>
      <c r="CE68" s="5">
        <f t="shared" si="64"/>
        <v>224.63265149402758</v>
      </c>
      <c r="CF68" s="5">
        <f t="shared" si="64"/>
        <v>76.764760610510734</v>
      </c>
    </row>
    <row r="69" spans="1:84" x14ac:dyDescent="0.25">
      <c r="F69" s="5">
        <v>2048</v>
      </c>
      <c r="G69" s="5">
        <f t="shared" si="49"/>
        <v>73.329012933619097</v>
      </c>
      <c r="H69" s="5">
        <v>0</v>
      </c>
      <c r="I69" s="5">
        <v>0</v>
      </c>
      <c r="K69" s="5">
        <v>2048</v>
      </c>
      <c r="L69" s="5">
        <f t="shared" si="50"/>
        <v>364.87095084195437</v>
      </c>
      <c r="M69" s="5">
        <f t="shared" si="50"/>
        <v>107.20228217744238</v>
      </c>
      <c r="N69" s="5">
        <v>0</v>
      </c>
      <c r="P69" s="5">
        <v>2048</v>
      </c>
      <c r="Q69" s="5">
        <f t="shared" si="51"/>
        <v>161.85217605738984</v>
      </c>
      <c r="R69" s="5">
        <f t="shared" si="51"/>
        <v>99.656478950403837</v>
      </c>
      <c r="S69" s="5">
        <f t="shared" si="51"/>
        <v>37.460781843417777</v>
      </c>
      <c r="U69" s="5">
        <v>2048</v>
      </c>
      <c r="V69" s="5">
        <f t="shared" si="52"/>
        <v>2414.9590275802348</v>
      </c>
      <c r="W69" s="5">
        <f t="shared" si="52"/>
        <v>1599.6309143862359</v>
      </c>
      <c r="X69" s="5">
        <f t="shared" si="52"/>
        <v>784.30280119223698</v>
      </c>
      <c r="Z69" s="5">
        <v>2048</v>
      </c>
      <c r="AA69" s="5">
        <f t="shared" si="53"/>
        <v>674.17606186614876</v>
      </c>
      <c r="AB69" s="5">
        <f t="shared" si="53"/>
        <v>446.56363026615753</v>
      </c>
      <c r="AC69" s="5">
        <f t="shared" si="53"/>
        <v>218.95119866616631</v>
      </c>
      <c r="AE69" s="5">
        <v>2048</v>
      </c>
      <c r="AF69" s="5">
        <f t="shared" si="54"/>
        <v>336.56882484376001</v>
      </c>
      <c r="AG69" s="5">
        <f t="shared" si="54"/>
        <v>182.73934098723606</v>
      </c>
      <c r="AH69" s="5">
        <f t="shared" si="54"/>
        <v>28.909857130711941</v>
      </c>
      <c r="AJ69" s="5">
        <v>2048</v>
      </c>
      <c r="AK69" s="5">
        <f t="shared" si="55"/>
        <v>430.36773579387153</v>
      </c>
      <c r="AL69" s="5">
        <f t="shared" si="55"/>
        <v>202.67702768531711</v>
      </c>
      <c r="AM69" s="5">
        <v>0</v>
      </c>
      <c r="AO69" s="5">
        <v>2048</v>
      </c>
      <c r="AP69" s="5">
        <f t="shared" si="56"/>
        <v>359.03099954738127</v>
      </c>
      <c r="AQ69" s="5">
        <f t="shared" si="56"/>
        <v>237.81649276031067</v>
      </c>
      <c r="AR69" s="5">
        <f t="shared" si="56"/>
        <v>116.60198597323995</v>
      </c>
      <c r="AT69" s="5">
        <v>2048</v>
      </c>
      <c r="AU69" s="5">
        <f t="shared" si="57"/>
        <v>453.1459217588307</v>
      </c>
      <c r="AV69" s="5">
        <f t="shared" si="57"/>
        <v>300.15673843534358</v>
      </c>
      <c r="AW69" s="5">
        <f t="shared" si="57"/>
        <v>147.16755511185642</v>
      </c>
      <c r="AY69" s="5">
        <v>2048</v>
      </c>
      <c r="AZ69" s="5">
        <f t="shared" si="58"/>
        <v>66.229019333982947</v>
      </c>
      <c r="BA69" s="5">
        <f t="shared" si="58"/>
        <v>43.86906177131943</v>
      </c>
      <c r="BB69" s="5">
        <f t="shared" si="58"/>
        <v>21.509104208655934</v>
      </c>
      <c r="BD69" s="5">
        <v>2048</v>
      </c>
      <c r="BE69" s="5">
        <f t="shared" si="59"/>
        <v>108.83726865456481</v>
      </c>
      <c r="BF69" s="5">
        <f t="shared" si="59"/>
        <v>62.397356793648314</v>
      </c>
      <c r="BG69" s="5">
        <f t="shared" si="59"/>
        <v>15.957444932731789</v>
      </c>
      <c r="BI69" s="5">
        <v>2048</v>
      </c>
      <c r="BJ69" s="5">
        <f t="shared" si="60"/>
        <v>71.120261228972254</v>
      </c>
      <c r="BK69" s="5">
        <f t="shared" si="60"/>
        <v>49.309495606444344</v>
      </c>
      <c r="BL69" s="5">
        <f t="shared" si="60"/>
        <v>27.498729983916427</v>
      </c>
      <c r="BN69" s="5">
        <v>2048</v>
      </c>
      <c r="BO69" s="5">
        <f t="shared" si="61"/>
        <v>3001.4447409576651</v>
      </c>
      <c r="BP69" s="5">
        <f t="shared" si="61"/>
        <v>1753.651302070306</v>
      </c>
      <c r="BQ69" s="5">
        <f t="shared" si="61"/>
        <v>505.85786318294731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367.52384583155083</v>
      </c>
      <c r="CE69" s="5">
        <f t="shared" si="64"/>
        <v>214.73281249840483</v>
      </c>
      <c r="CF69" s="5">
        <f t="shared" si="64"/>
        <v>61.941779165258822</v>
      </c>
    </row>
    <row r="70" spans="1:84" x14ac:dyDescent="0.25">
      <c r="F70" s="5">
        <v>2049</v>
      </c>
      <c r="G70" s="5">
        <f t="shared" si="49"/>
        <v>70.710039450963862</v>
      </c>
      <c r="H70" s="5">
        <v>0</v>
      </c>
      <c r="I70" s="5">
        <v>0</v>
      </c>
      <c r="K70" s="5">
        <v>2049</v>
      </c>
      <c r="L70" s="5">
        <f t="shared" si="50"/>
        <v>356.47818887563255</v>
      </c>
      <c r="M70" s="5">
        <f t="shared" si="50"/>
        <v>90.157900409946251</v>
      </c>
      <c r="N70" s="5">
        <v>0</v>
      </c>
      <c r="P70" s="5">
        <v>2049</v>
      </c>
      <c r="Q70" s="5">
        <f t="shared" si="51"/>
        <v>159.82634309968546</v>
      </c>
      <c r="R70" s="5">
        <f t="shared" si="51"/>
        <v>95.542330298643392</v>
      </c>
      <c r="S70" s="5">
        <f t="shared" si="51"/>
        <v>31.258317497601325</v>
      </c>
      <c r="U70" s="5">
        <v>2049</v>
      </c>
      <c r="V70" s="5">
        <f t="shared" si="52"/>
        <v>2388.4022296041603</v>
      </c>
      <c r="W70" s="5">
        <f t="shared" si="52"/>
        <v>1545.6982275016519</v>
      </c>
      <c r="X70" s="5">
        <f t="shared" si="52"/>
        <v>702.99422539914485</v>
      </c>
      <c r="Z70" s="5">
        <v>2049</v>
      </c>
      <c r="AA70" s="5">
        <f t="shared" si="53"/>
        <v>666.76228909782799</v>
      </c>
      <c r="AB70" s="5">
        <f t="shared" si="53"/>
        <v>431.50742184421119</v>
      </c>
      <c r="AC70" s="5">
        <f t="shared" si="53"/>
        <v>196.25255459059451</v>
      </c>
      <c r="AE70" s="5">
        <v>2049</v>
      </c>
      <c r="AF70" s="5">
        <f t="shared" si="54"/>
        <v>331.55830397561783</v>
      </c>
      <c r="AG70" s="5">
        <f t="shared" si="54"/>
        <v>172.56375982893377</v>
      </c>
      <c r="AH70" s="5">
        <f t="shared" si="54"/>
        <v>13.569215682249649</v>
      </c>
      <c r="AJ70" s="5">
        <v>2049</v>
      </c>
      <c r="AK70" s="5">
        <f t="shared" si="55"/>
        <v>422.95141340976966</v>
      </c>
      <c r="AL70" s="5">
        <f t="shared" si="55"/>
        <v>187.61564139404624</v>
      </c>
      <c r="AM70" s="5">
        <v>0</v>
      </c>
      <c r="AO70" s="5">
        <v>2049</v>
      </c>
      <c r="AP70" s="5">
        <f t="shared" si="56"/>
        <v>355.08281093911256</v>
      </c>
      <c r="AQ70" s="5">
        <f t="shared" si="56"/>
        <v>229.79834162014407</v>
      </c>
      <c r="AR70" s="5">
        <f t="shared" si="56"/>
        <v>104.51387230117564</v>
      </c>
      <c r="AT70" s="5">
        <v>2049</v>
      </c>
      <c r="AU70" s="5">
        <f t="shared" si="57"/>
        <v>448.16277108820032</v>
      </c>
      <c r="AV70" s="5">
        <f t="shared" si="57"/>
        <v>290.03674185066728</v>
      </c>
      <c r="AW70" s="5">
        <f t="shared" si="57"/>
        <v>131.91071261313431</v>
      </c>
      <c r="AY70" s="5">
        <v>2049</v>
      </c>
      <c r="AZ70" s="5">
        <f t="shared" si="58"/>
        <v>65.500712697506202</v>
      </c>
      <c r="BA70" s="5">
        <f t="shared" si="58"/>
        <v>42.389985347405208</v>
      </c>
      <c r="BB70" s="5">
        <f t="shared" si="58"/>
        <v>19.279257997304242</v>
      </c>
      <c r="BD70" s="5">
        <v>2049</v>
      </c>
      <c r="BE70" s="5">
        <f t="shared" si="59"/>
        <v>107.32463179419004</v>
      </c>
      <c r="BF70" s="5">
        <f t="shared" si="59"/>
        <v>59.325428836287998</v>
      </c>
      <c r="BG70" s="5">
        <f t="shared" si="59"/>
        <v>11.326225878385969</v>
      </c>
      <c r="BI70" s="5">
        <v>2049</v>
      </c>
      <c r="BJ70" s="5">
        <f t="shared" si="60"/>
        <v>70.409842825672129</v>
      </c>
      <c r="BK70" s="5">
        <f t="shared" si="60"/>
        <v>47.866747375398184</v>
      </c>
      <c r="BL70" s="5">
        <f t="shared" si="60"/>
        <v>25.323651925124274</v>
      </c>
      <c r="BN70" s="5">
        <v>2049</v>
      </c>
      <c r="BO70" s="5">
        <f t="shared" si="61"/>
        <v>2960.8017191653844</v>
      </c>
      <c r="BP70" s="5">
        <f t="shared" si="61"/>
        <v>1671.1117063577058</v>
      </c>
      <c r="BQ70" s="5">
        <f t="shared" si="61"/>
        <v>381.42169355002852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362.54714928555728</v>
      </c>
      <c r="CE70" s="5">
        <f t="shared" si="64"/>
        <v>204.62592322747417</v>
      </c>
      <c r="CF70" s="5">
        <f t="shared" si="64"/>
        <v>46.704697169391181</v>
      </c>
    </row>
    <row r="71" spans="1:84" x14ac:dyDescent="0.25">
      <c r="F71" s="5">
        <v>2050</v>
      </c>
      <c r="G71" s="5">
        <f t="shared" si="49"/>
        <v>68.091065968308669</v>
      </c>
      <c r="H71" s="5">
        <v>0</v>
      </c>
      <c r="I71" s="5">
        <v>0</v>
      </c>
      <c r="K71" s="5">
        <v>2050</v>
      </c>
      <c r="L71" s="5">
        <f t="shared" si="50"/>
        <v>348.08542690931074</v>
      </c>
      <c r="M71" s="5">
        <f t="shared" si="50"/>
        <v>72.754591916490824</v>
      </c>
      <c r="N71" s="5">
        <v>0</v>
      </c>
      <c r="P71" s="5">
        <v>2050</v>
      </c>
      <c r="Q71" s="5">
        <f t="shared" si="51"/>
        <v>157.80051014198108</v>
      </c>
      <c r="R71" s="5">
        <f t="shared" si="51"/>
        <v>91.341544423789045</v>
      </c>
      <c r="S71" s="5">
        <f t="shared" si="51"/>
        <v>24.882578705597069</v>
      </c>
      <c r="U71" s="5">
        <v>2050</v>
      </c>
      <c r="V71" s="5">
        <f t="shared" si="52"/>
        <v>2361.8454316280859</v>
      </c>
      <c r="W71" s="5">
        <f t="shared" si="52"/>
        <v>1490.6298066849286</v>
      </c>
      <c r="X71" s="5">
        <f t="shared" si="52"/>
        <v>619.41418174177306</v>
      </c>
      <c r="Z71" s="5">
        <v>2050</v>
      </c>
      <c r="AA71" s="5">
        <f t="shared" si="53"/>
        <v>659.34851632950722</v>
      </c>
      <c r="AB71" s="5">
        <f t="shared" si="53"/>
        <v>416.1341543662092</v>
      </c>
      <c r="AC71" s="5">
        <f t="shared" si="53"/>
        <v>172.91979240291153</v>
      </c>
      <c r="AE71" s="5">
        <v>2050</v>
      </c>
      <c r="AF71" s="5">
        <f t="shared" si="54"/>
        <v>326.54778310747565</v>
      </c>
      <c r="AG71" s="5">
        <f t="shared" si="54"/>
        <v>162.17389762015347</v>
      </c>
      <c r="AH71" s="5">
        <v>0</v>
      </c>
      <c r="AJ71" s="5">
        <v>2050</v>
      </c>
      <c r="AK71" s="5">
        <f t="shared" si="55"/>
        <v>415.53509102566773</v>
      </c>
      <c r="AL71" s="5">
        <f t="shared" si="55"/>
        <v>172.23708700928381</v>
      </c>
      <c r="AM71" s="5">
        <v>0</v>
      </c>
      <c r="AO71" s="5">
        <v>2050</v>
      </c>
      <c r="AP71" s="5">
        <f t="shared" si="56"/>
        <v>351.13462233084391</v>
      </c>
      <c r="AQ71" s="5">
        <f t="shared" si="56"/>
        <v>221.61134136733452</v>
      </c>
      <c r="AR71" s="5">
        <f t="shared" si="56"/>
        <v>92.088060403825295</v>
      </c>
      <c r="AT71" s="5">
        <v>2050</v>
      </c>
      <c r="AU71" s="5">
        <f t="shared" si="57"/>
        <v>443.17962041756994</v>
      </c>
      <c r="AV71" s="5">
        <f t="shared" si="57"/>
        <v>279.70363473547076</v>
      </c>
      <c r="AW71" s="5">
        <f t="shared" si="57"/>
        <v>116.22764905337175</v>
      </c>
      <c r="AY71" s="5">
        <v>2050</v>
      </c>
      <c r="AZ71" s="5">
        <f t="shared" si="58"/>
        <v>64.772406061029443</v>
      </c>
      <c r="BA71" s="5">
        <f t="shared" si="58"/>
        <v>40.87976199979957</v>
      </c>
      <c r="BB71" s="5">
        <f t="shared" si="58"/>
        <v>16.987117938569725</v>
      </c>
      <c r="BD71" s="5">
        <v>2050</v>
      </c>
      <c r="BE71" s="5">
        <f t="shared" si="59"/>
        <v>105.81199493381527</v>
      </c>
      <c r="BF71" s="5">
        <f t="shared" si="59"/>
        <v>56.188811114337824</v>
      </c>
      <c r="BG71" s="5">
        <f t="shared" si="59"/>
        <v>6.5656272948604339</v>
      </c>
      <c r="BI71" s="5">
        <v>2050</v>
      </c>
      <c r="BJ71" s="5">
        <f t="shared" si="60"/>
        <v>69.699424422372005</v>
      </c>
      <c r="BK71" s="5">
        <f t="shared" si="60"/>
        <v>46.393617232821462</v>
      </c>
      <c r="BL71" s="5">
        <f t="shared" si="60"/>
        <v>23.08781004327092</v>
      </c>
      <c r="BN71" s="5">
        <v>2050</v>
      </c>
      <c r="BO71" s="5">
        <f t="shared" si="61"/>
        <v>2920.1586973731041</v>
      </c>
      <c r="BP71" s="5">
        <f t="shared" si="61"/>
        <v>1586.8339621305231</v>
      </c>
      <c r="BQ71" s="5">
        <f t="shared" si="61"/>
        <v>253.5092268879439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357.57045273956373</v>
      </c>
      <c r="CE71" s="5">
        <f t="shared" si="64"/>
        <v>194.30619944455384</v>
      </c>
      <c r="CF71" s="5">
        <f t="shared" si="64"/>
        <v>31.041946149544117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116.93740192064584</v>
      </c>
      <c r="C77" s="5">
        <f t="shared" ref="C77:D92" si="65">H77+M77+R77+W77+AB77+AG77+AL77+AQ77+AV77+BA77+BF77+BK77+BP77+BU77+BZ77+CE77</f>
        <v>234.40128062636222</v>
      </c>
      <c r="D77" s="5">
        <f t="shared" si="65"/>
        <v>351.86515933207858</v>
      </c>
      <c r="F77" s="5">
        <v>2024</v>
      </c>
      <c r="G77" s="5">
        <f>$G$2-G45</f>
        <v>2.6189734826552353</v>
      </c>
      <c r="H77" s="5">
        <f t="shared" ref="H77:I77" si="66">$G$2-H45</f>
        <v>5.2497381349164982</v>
      </c>
      <c r="I77" s="5">
        <f t="shared" si="66"/>
        <v>7.8805027871777327</v>
      </c>
      <c r="K77" s="5">
        <v>2024</v>
      </c>
      <c r="L77" s="5">
        <f>$I$2-L45</f>
        <v>8.3927619663218138</v>
      </c>
      <c r="M77" s="5">
        <f t="shared" ref="M77:N77" si="67">$I$2-M45</f>
        <v>16.823309912709192</v>
      </c>
      <c r="N77" s="5">
        <f t="shared" si="67"/>
        <v>25.25385785909657</v>
      </c>
      <c r="P77" s="5">
        <v>2024</v>
      </c>
      <c r="Q77" s="5">
        <f>$J$2-Q45</f>
        <v>2.0258329577044094</v>
      </c>
      <c r="R77" s="5">
        <f t="shared" ref="R77:S77" si="68">$J$2-R45</f>
        <v>4.0607866415849116</v>
      </c>
      <c r="S77" s="5">
        <f t="shared" si="68"/>
        <v>6.0957403254654139</v>
      </c>
      <c r="U77" s="5">
        <v>2024</v>
      </c>
      <c r="V77" s="5">
        <f>$K$2-V45</f>
        <v>26.556797976074449</v>
      </c>
      <c r="W77" s="5">
        <f t="shared" ref="W77:X77" si="69">$K$2-W45</f>
        <v>53.233160243732073</v>
      </c>
      <c r="X77" s="5">
        <f t="shared" si="69"/>
        <v>79.909522511389696</v>
      </c>
      <c r="Z77" s="5">
        <v>2024</v>
      </c>
      <c r="AA77" s="5">
        <f>$L$2-AA45</f>
        <v>7.4137727683207686</v>
      </c>
      <c r="AB77" s="5">
        <f t="shared" ref="AB77:AC77" si="70">$L$2-AB45</f>
        <v>14.860923901375259</v>
      </c>
      <c r="AC77" s="5">
        <f t="shared" si="70"/>
        <v>22.308075034429635</v>
      </c>
      <c r="AE77" s="5">
        <v>2024</v>
      </c>
      <c r="AF77" s="5">
        <f>$M$2-AF45</f>
        <v>5.01052086814218</v>
      </c>
      <c r="AG77" s="5">
        <f t="shared" ref="AG77:AH77" si="71">$M$2-AG45</f>
        <v>10.043600155360423</v>
      </c>
      <c r="AH77" s="5">
        <f t="shared" si="71"/>
        <v>15.076679442578609</v>
      </c>
      <c r="AJ77" s="5">
        <v>2024</v>
      </c>
      <c r="AK77" s="5">
        <f>$N$2-AK45</f>
        <v>7.4163223841019317</v>
      </c>
      <c r="AL77" s="5">
        <f t="shared" ref="AL77:AM77" si="72">$N$2-AL45</f>
        <v>14.866034611844043</v>
      </c>
      <c r="AM77" s="5">
        <f t="shared" si="72"/>
        <v>22.315746839586268</v>
      </c>
      <c r="AO77" s="5">
        <v>2024</v>
      </c>
      <c r="AP77" s="5">
        <f>$O$2-AP45</f>
        <v>3.9481886082687083</v>
      </c>
      <c r="AQ77" s="5">
        <f t="shared" ref="AQ77:AR77" si="73">$O$2-AQ45</f>
        <v>7.9141527922829482</v>
      </c>
      <c r="AR77" s="5">
        <f t="shared" si="73"/>
        <v>11.880116976297245</v>
      </c>
      <c r="AT77" s="5">
        <v>2024</v>
      </c>
      <c r="AU77" s="5">
        <f>$P$2-AU45</f>
        <v>4.9831506706303799</v>
      </c>
      <c r="AV77" s="5">
        <f t="shared" ref="AV77:AW77" si="74">$P$2-AV45</f>
        <v>9.9887365339493499</v>
      </c>
      <c r="AW77" s="5">
        <f t="shared" si="74"/>
        <v>14.99432239726832</v>
      </c>
      <c r="AY77" s="5">
        <v>2024</v>
      </c>
      <c r="AZ77" s="5">
        <f>$Q$2-AZ45</f>
        <v>0.72830663647674498</v>
      </c>
      <c r="BA77" s="5">
        <f t="shared" ref="BA77:BB77" si="75">$Q$2-BA45</f>
        <v>1.4598922626541366</v>
      </c>
      <c r="BB77" s="5">
        <f t="shared" si="75"/>
        <v>2.1914778888315283</v>
      </c>
      <c r="BD77" s="5">
        <v>2024</v>
      </c>
      <c r="BE77" s="5">
        <f>$R$2-BE45</f>
        <v>1.5126368603747835</v>
      </c>
      <c r="BF77" s="5">
        <f t="shared" ref="BF77:BG77" si="76">$R$2-BF45</f>
        <v>3.0320839301278397</v>
      </c>
      <c r="BG77" s="5">
        <f t="shared" si="76"/>
        <v>4.5515309998808675</v>
      </c>
      <c r="BI77" s="5">
        <v>2024</v>
      </c>
      <c r="BJ77" s="5">
        <f>$S$2-BJ45</f>
        <v>0.71041840330012462</v>
      </c>
      <c r="BK77" s="5">
        <f t="shared" ref="BK77:BL77" si="77">$S$2-BK45</f>
        <v>1.4240352597117578</v>
      </c>
      <c r="BL77" s="5">
        <f t="shared" si="77"/>
        <v>2.137652116123391</v>
      </c>
      <c r="BN77" s="5">
        <v>2024</v>
      </c>
      <c r="BO77" s="5">
        <f>$T$2-BO45</f>
        <v>40.643021792280706</v>
      </c>
      <c r="BP77" s="5">
        <f t="shared" ref="BP77:BQ77" si="78">$T$2-BP45</f>
        <v>81.469027019265013</v>
      </c>
      <c r="BQ77" s="5">
        <f t="shared" si="78"/>
        <v>122.29503224624932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4.9766965459936046</v>
      </c>
      <c r="CE77" s="5">
        <f t="shared" ref="CE77:CF77" si="81">$W$2-CE45</f>
        <v>9.9757992268487783</v>
      </c>
      <c r="CF77" s="5">
        <f t="shared" si="81"/>
        <v>14.974901907704009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233.87480384129168</v>
      </c>
      <c r="C78" s="5">
        <f t="shared" si="65"/>
        <v>491.62830074920669</v>
      </c>
      <c r="D78" s="5">
        <f t="shared" si="65"/>
        <v>749.38179765712175</v>
      </c>
      <c r="F78" s="5">
        <v>2025</v>
      </c>
      <c r="G78" s="5">
        <f t="shared" ref="G78:I93" si="83">$G$2-G46</f>
        <v>5.2379469653104707</v>
      </c>
      <c r="H78" s="5">
        <f t="shared" si="83"/>
        <v>11.010690008820006</v>
      </c>
      <c r="I78" s="5">
        <f t="shared" si="83"/>
        <v>16.783433052329542</v>
      </c>
      <c r="K78" s="5">
        <v>2025</v>
      </c>
      <c r="L78" s="5">
        <f t="shared" ref="L78:N93" si="84">$I$2-L46</f>
        <v>16.785523932643628</v>
      </c>
      <c r="M78" s="5">
        <f t="shared" si="84"/>
        <v>35.284855284328614</v>
      </c>
      <c r="N78" s="5">
        <f t="shared" si="84"/>
        <v>53.784186636013715</v>
      </c>
      <c r="P78" s="5">
        <v>2025</v>
      </c>
      <c r="Q78" s="5">
        <f t="shared" ref="Q78:S93" si="85">$J$2-Q46</f>
        <v>4.0516659154088188</v>
      </c>
      <c r="R78" s="5">
        <f t="shared" si="85"/>
        <v>8.5170082303847892</v>
      </c>
      <c r="S78" s="5">
        <f t="shared" si="85"/>
        <v>12.982350545360788</v>
      </c>
      <c r="U78" s="5">
        <v>2025</v>
      </c>
      <c r="V78" s="5">
        <f t="shared" ref="V78:X93" si="86">$K$2-V46</f>
        <v>53.113595952148899</v>
      </c>
      <c r="W78" s="5">
        <f t="shared" si="86"/>
        <v>111.65010721870976</v>
      </c>
      <c r="X78" s="5">
        <f t="shared" si="86"/>
        <v>170.18661848527063</v>
      </c>
      <c r="Z78" s="5">
        <v>2025</v>
      </c>
      <c r="AA78" s="5">
        <f t="shared" ref="AA78:AC93" si="87">$L$2-AA46</f>
        <v>14.827545536641651</v>
      </c>
      <c r="AB78" s="5">
        <f t="shared" si="87"/>
        <v>31.168988265223106</v>
      </c>
      <c r="AC78" s="5">
        <f t="shared" si="87"/>
        <v>47.510430993804789</v>
      </c>
      <c r="AE78" s="5">
        <v>2025</v>
      </c>
      <c r="AF78" s="5">
        <f t="shared" ref="AF78:AH93" si="88">$M$2-AF46</f>
        <v>10.02104173628436</v>
      </c>
      <c r="AG78" s="5">
        <f t="shared" si="88"/>
        <v>21.065235072905011</v>
      </c>
      <c r="AH78" s="5">
        <f t="shared" si="88"/>
        <v>32.109428409525663</v>
      </c>
      <c r="AJ78" s="5">
        <v>2025</v>
      </c>
      <c r="AK78" s="5">
        <f t="shared" ref="AK78:AM93" si="89">$N$2-AK46</f>
        <v>14.832644768203863</v>
      </c>
      <c r="AL78" s="5">
        <f t="shared" si="89"/>
        <v>31.179707361538362</v>
      </c>
      <c r="AM78" s="5">
        <f t="shared" si="89"/>
        <v>47.526769954872861</v>
      </c>
      <c r="AO78" s="5">
        <v>2025</v>
      </c>
      <c r="AP78" s="5">
        <f t="shared" ref="AP78:AR93" si="90">$O$2-AP46</f>
        <v>7.8963772165373598</v>
      </c>
      <c r="AQ78" s="5">
        <f t="shared" si="90"/>
        <v>16.598977099197953</v>
      </c>
      <c r="AR78" s="5">
        <f t="shared" si="90"/>
        <v>25.301576981858545</v>
      </c>
      <c r="AT78" s="5">
        <v>2025</v>
      </c>
      <c r="AU78" s="5">
        <f t="shared" ref="AU78:AW93" si="91">$P$2-AU46</f>
        <v>9.9663013412607597</v>
      </c>
      <c r="AV78" s="5">
        <f t="shared" si="91"/>
        <v>20.950165270832372</v>
      </c>
      <c r="AW78" s="5">
        <f t="shared" si="91"/>
        <v>31.934029200403984</v>
      </c>
      <c r="AY78" s="5">
        <v>2025</v>
      </c>
      <c r="AZ78" s="5">
        <f t="shared" ref="AZ78:BB93" si="92">$Q$2-AZ46</f>
        <v>1.45661327295349</v>
      </c>
      <c r="BA78" s="5">
        <f t="shared" si="92"/>
        <v>3.0619472318908834</v>
      </c>
      <c r="BB78" s="5">
        <f t="shared" si="92"/>
        <v>4.6672811908282767</v>
      </c>
      <c r="BD78" s="5">
        <v>2025</v>
      </c>
      <c r="BE78" s="5">
        <f t="shared" ref="BE78:BG93" si="93">$R$2-BE46</f>
        <v>3.025273720749567</v>
      </c>
      <c r="BF78" s="5">
        <f t="shared" si="93"/>
        <v>6.3594288662349072</v>
      </c>
      <c r="BG78" s="5">
        <f t="shared" si="93"/>
        <v>9.6935840117202758</v>
      </c>
      <c r="BI78" s="5">
        <v>2025</v>
      </c>
      <c r="BJ78" s="5">
        <f t="shared" ref="BJ78:BL93" si="94">$S$2-BJ46</f>
        <v>1.4208368066002492</v>
      </c>
      <c r="BK78" s="5">
        <f t="shared" si="94"/>
        <v>2.9867415104058495</v>
      </c>
      <c r="BL78" s="5">
        <f t="shared" si="94"/>
        <v>4.5526462142114497</v>
      </c>
      <c r="BN78" s="5">
        <v>2025</v>
      </c>
      <c r="BO78" s="5">
        <f t="shared" ref="BO78:BQ93" si="95">$T$2-BO46</f>
        <v>81.286043584561412</v>
      </c>
      <c r="BP78" s="5">
        <f t="shared" si="95"/>
        <v>170.87141849287309</v>
      </c>
      <c r="BQ78" s="5">
        <f t="shared" si="95"/>
        <v>260.45679340118431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9.9533930919871523</v>
      </c>
      <c r="CE78" s="5">
        <f t="shared" si="98"/>
        <v>20.923030835861994</v>
      </c>
      <c r="CF78" s="5">
        <f t="shared" si="98"/>
        <v>31.892668579736892</v>
      </c>
    </row>
    <row r="79" spans="1:84" x14ac:dyDescent="0.25">
      <c r="A79" s="5">
        <v>2026</v>
      </c>
      <c r="B79" s="5">
        <f t="shared" si="82"/>
        <v>350.8122057619384</v>
      </c>
      <c r="C79" s="5">
        <f t="shared" si="65"/>
        <v>774.6425038064142</v>
      </c>
      <c r="D79" s="5">
        <f t="shared" si="65"/>
        <v>1198.472801850889</v>
      </c>
      <c r="F79" s="5">
        <v>2026</v>
      </c>
      <c r="G79" s="5">
        <f t="shared" si="83"/>
        <v>7.856920447965706</v>
      </c>
      <c r="H79" s="5">
        <f t="shared" si="83"/>
        <v>17.349181208792231</v>
      </c>
      <c r="I79" s="5">
        <f t="shared" si="83"/>
        <v>26.841441969618728</v>
      </c>
      <c r="K79" s="5">
        <v>2026</v>
      </c>
      <c r="L79" s="5">
        <f t="shared" si="84"/>
        <v>25.178285898965441</v>
      </c>
      <c r="M79" s="5">
        <f t="shared" si="84"/>
        <v>55.597183079667161</v>
      </c>
      <c r="N79" s="5">
        <f t="shared" si="84"/>
        <v>86.016080260368881</v>
      </c>
      <c r="P79" s="5">
        <v>2026</v>
      </c>
      <c r="Q79" s="5">
        <f t="shared" si="85"/>
        <v>6.0774988731132282</v>
      </c>
      <c r="R79" s="5">
        <f t="shared" si="85"/>
        <v>13.419969050745806</v>
      </c>
      <c r="S79" s="5">
        <f t="shared" si="85"/>
        <v>20.762439228378383</v>
      </c>
      <c r="U79" s="5">
        <v>2026</v>
      </c>
      <c r="V79" s="5">
        <f t="shared" si="86"/>
        <v>79.670393928223803</v>
      </c>
      <c r="W79" s="5">
        <f t="shared" si="86"/>
        <v>175.92339268173328</v>
      </c>
      <c r="X79" s="5">
        <f t="shared" si="86"/>
        <v>272.17639143524275</v>
      </c>
      <c r="Z79" s="5">
        <v>2026</v>
      </c>
      <c r="AA79" s="5">
        <f t="shared" si="87"/>
        <v>22.241318304962419</v>
      </c>
      <c r="AB79" s="5">
        <f t="shared" si="87"/>
        <v>49.111947123650566</v>
      </c>
      <c r="AC79" s="5">
        <f t="shared" si="87"/>
        <v>75.982575942338599</v>
      </c>
      <c r="AE79" s="5">
        <v>2026</v>
      </c>
      <c r="AF79" s="5">
        <f t="shared" si="88"/>
        <v>15.03156260442654</v>
      </c>
      <c r="AG79" s="5">
        <f t="shared" si="88"/>
        <v>33.191796353623886</v>
      </c>
      <c r="AH79" s="5">
        <f t="shared" si="88"/>
        <v>51.352030102821175</v>
      </c>
      <c r="AJ79" s="5">
        <v>2026</v>
      </c>
      <c r="AK79" s="5">
        <f t="shared" si="89"/>
        <v>22.248967152305795</v>
      </c>
      <c r="AL79" s="5">
        <f t="shared" si="89"/>
        <v>49.12883685029044</v>
      </c>
      <c r="AM79" s="5">
        <f t="shared" si="89"/>
        <v>76.008706548275086</v>
      </c>
      <c r="AO79" s="5">
        <v>2026</v>
      </c>
      <c r="AP79" s="5">
        <f t="shared" si="90"/>
        <v>11.844565824806068</v>
      </c>
      <c r="AQ79" s="5">
        <f t="shared" si="90"/>
        <v>26.154460923329566</v>
      </c>
      <c r="AR79" s="5">
        <f t="shared" si="90"/>
        <v>40.464356021853007</v>
      </c>
      <c r="AT79" s="5">
        <v>2026</v>
      </c>
      <c r="AU79" s="5">
        <f t="shared" si="91"/>
        <v>14.94945201189114</v>
      </c>
      <c r="AV79" s="5">
        <f t="shared" si="91"/>
        <v>33.010484660513043</v>
      </c>
      <c r="AW79" s="5">
        <f t="shared" si="91"/>
        <v>51.071517309134833</v>
      </c>
      <c r="AY79" s="5">
        <v>2026</v>
      </c>
      <c r="AZ79" s="5">
        <f t="shared" si="92"/>
        <v>2.1849199094302492</v>
      </c>
      <c r="BA79" s="5">
        <f t="shared" si="92"/>
        <v>4.8246092965365222</v>
      </c>
      <c r="BB79" s="5">
        <f t="shared" si="92"/>
        <v>7.4642986836427809</v>
      </c>
      <c r="BD79" s="5">
        <v>2026</v>
      </c>
      <c r="BE79" s="5">
        <f t="shared" si="93"/>
        <v>4.5379105811243505</v>
      </c>
      <c r="BF79" s="5">
        <f t="shared" si="93"/>
        <v>10.020342385114304</v>
      </c>
      <c r="BG79" s="5">
        <f t="shared" si="93"/>
        <v>15.50277418910423</v>
      </c>
      <c r="BI79" s="5">
        <v>2026</v>
      </c>
      <c r="BJ79" s="5">
        <f t="shared" si="94"/>
        <v>2.1312552099003739</v>
      </c>
      <c r="BK79" s="5">
        <f t="shared" si="94"/>
        <v>4.7061101208321077</v>
      </c>
      <c r="BL79" s="5">
        <f t="shared" si="94"/>
        <v>7.2809650317638415</v>
      </c>
      <c r="BN79" s="5">
        <v>2026</v>
      </c>
      <c r="BO79" s="5">
        <f t="shared" si="95"/>
        <v>121.92906537684257</v>
      </c>
      <c r="BP79" s="5">
        <f t="shared" si="95"/>
        <v>269.23646024559412</v>
      </c>
      <c r="BQ79" s="5">
        <f t="shared" si="95"/>
        <v>416.54385511434521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14.9300896379807</v>
      </c>
      <c r="CE79" s="5">
        <f t="shared" si="98"/>
        <v>32.967729825991114</v>
      </c>
      <c r="CF79" s="5">
        <f t="shared" si="98"/>
        <v>51.005370014001414</v>
      </c>
    </row>
    <row r="80" spans="1:84" x14ac:dyDescent="0.25">
      <c r="A80" s="5">
        <v>2027</v>
      </c>
      <c r="B80" s="5">
        <f t="shared" si="82"/>
        <v>467.74960768258399</v>
      </c>
      <c r="C80" s="5">
        <f t="shared" si="65"/>
        <v>1086.7895550586472</v>
      </c>
      <c r="D80" s="5">
        <f t="shared" si="65"/>
        <v>1705.8295024347108</v>
      </c>
      <c r="F80" s="5">
        <v>2027</v>
      </c>
      <c r="G80" s="5">
        <f t="shared" si="83"/>
        <v>10.475893930620941</v>
      </c>
      <c r="H80" s="5">
        <f t="shared" si="83"/>
        <v>24.340142496553568</v>
      </c>
      <c r="I80" s="5">
        <f t="shared" si="83"/>
        <v>38.204391062486195</v>
      </c>
      <c r="K80" s="5">
        <v>2027</v>
      </c>
      <c r="L80" s="5">
        <f t="shared" si="84"/>
        <v>33.571047865287255</v>
      </c>
      <c r="M80" s="5">
        <f t="shared" si="84"/>
        <v>78.000416404681914</v>
      </c>
      <c r="N80" s="5">
        <f t="shared" si="84"/>
        <v>122.42978494407652</v>
      </c>
      <c r="P80" s="5">
        <v>2027</v>
      </c>
      <c r="Q80" s="5">
        <f t="shared" si="85"/>
        <v>8.1033318308176092</v>
      </c>
      <c r="R80" s="5">
        <f t="shared" si="85"/>
        <v>18.827629676780077</v>
      </c>
      <c r="S80" s="5">
        <f t="shared" si="85"/>
        <v>29.551927522742545</v>
      </c>
      <c r="U80" s="5">
        <v>2027</v>
      </c>
      <c r="V80" s="5">
        <f t="shared" si="86"/>
        <v>106.22719190429825</v>
      </c>
      <c r="W80" s="5">
        <f t="shared" si="86"/>
        <v>246.81282619726744</v>
      </c>
      <c r="X80" s="5">
        <f t="shared" si="86"/>
        <v>387.39846049023708</v>
      </c>
      <c r="Z80" s="5">
        <v>2027</v>
      </c>
      <c r="AA80" s="5">
        <f t="shared" si="87"/>
        <v>29.655091073283188</v>
      </c>
      <c r="AB80" s="5">
        <f t="shared" si="87"/>
        <v>68.901913980070503</v>
      </c>
      <c r="AC80" s="5">
        <f t="shared" si="87"/>
        <v>108.14873688685782</v>
      </c>
      <c r="AE80" s="5">
        <v>2027</v>
      </c>
      <c r="AF80" s="5">
        <f t="shared" si="88"/>
        <v>20.04208347256872</v>
      </c>
      <c r="AG80" s="5">
        <f t="shared" si="88"/>
        <v>46.566638692687548</v>
      </c>
      <c r="AH80" s="5">
        <f t="shared" si="88"/>
        <v>73.091193912806432</v>
      </c>
      <c r="AJ80" s="5">
        <v>2027</v>
      </c>
      <c r="AK80" s="5">
        <f t="shared" si="89"/>
        <v>29.665289536407613</v>
      </c>
      <c r="AL80" s="5">
        <f t="shared" si="89"/>
        <v>68.925609527900519</v>
      </c>
      <c r="AM80" s="5">
        <f t="shared" si="89"/>
        <v>108.18592951939337</v>
      </c>
      <c r="AO80" s="5">
        <v>2027</v>
      </c>
      <c r="AP80" s="5">
        <f t="shared" si="90"/>
        <v>15.79275443307472</v>
      </c>
      <c r="AQ80" s="5">
        <f t="shared" si="90"/>
        <v>36.693564850874054</v>
      </c>
      <c r="AR80" s="5">
        <f t="shared" si="90"/>
        <v>57.594375268673332</v>
      </c>
      <c r="AT80" s="5">
        <v>2027</v>
      </c>
      <c r="AU80" s="5">
        <f t="shared" si="91"/>
        <v>19.932602682521519</v>
      </c>
      <c r="AV80" s="5">
        <f t="shared" si="91"/>
        <v>46.312266316637078</v>
      </c>
      <c r="AW80" s="5">
        <f t="shared" si="91"/>
        <v>72.691929950752751</v>
      </c>
      <c r="AY80" s="5">
        <v>2027</v>
      </c>
      <c r="AZ80" s="5">
        <f t="shared" si="92"/>
        <v>2.9132265459069941</v>
      </c>
      <c r="BA80" s="5">
        <f t="shared" si="92"/>
        <v>6.768715846277729</v>
      </c>
      <c r="BB80" s="5">
        <f t="shared" si="92"/>
        <v>10.624205146648478</v>
      </c>
      <c r="BD80" s="5">
        <v>2027</v>
      </c>
      <c r="BE80" s="5">
        <f t="shared" si="93"/>
        <v>6.050547441499134</v>
      </c>
      <c r="BF80" s="5">
        <f t="shared" si="93"/>
        <v>14.058102142269149</v>
      </c>
      <c r="BG80" s="5">
        <f t="shared" si="93"/>
        <v>22.06565684303915</v>
      </c>
      <c r="BI80" s="5">
        <v>2027</v>
      </c>
      <c r="BJ80" s="5">
        <f t="shared" si="94"/>
        <v>2.8416736132004985</v>
      </c>
      <c r="BK80" s="5">
        <f t="shared" si="94"/>
        <v>6.6024666851410956</v>
      </c>
      <c r="BL80" s="5">
        <f t="shared" si="94"/>
        <v>10.363259757081678</v>
      </c>
      <c r="BN80" s="5">
        <v>2027</v>
      </c>
      <c r="BO80" s="5">
        <f t="shared" si="95"/>
        <v>162.57208716912328</v>
      </c>
      <c r="BP80" s="5">
        <f t="shared" si="95"/>
        <v>377.72697908788768</v>
      </c>
      <c r="BQ80" s="5">
        <f t="shared" si="95"/>
        <v>592.88187100665209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19.906786183974248</v>
      </c>
      <c r="CE80" s="5">
        <f t="shared" si="98"/>
        <v>46.252283153618919</v>
      </c>
      <c r="CF80" s="5">
        <f t="shared" si="98"/>
        <v>72.597780123263533</v>
      </c>
    </row>
    <row r="81" spans="1:84" x14ac:dyDescent="0.25">
      <c r="A81" s="5">
        <v>2028</v>
      </c>
      <c r="B81" s="5">
        <f t="shared" si="82"/>
        <v>584.68700960323008</v>
      </c>
      <c r="C81" s="5">
        <f t="shared" si="65"/>
        <v>1431.8491910672233</v>
      </c>
      <c r="D81" s="5">
        <f t="shared" si="65"/>
        <v>2279.011372531219</v>
      </c>
      <c r="F81" s="5">
        <v>2028</v>
      </c>
      <c r="G81" s="5">
        <f t="shared" si="83"/>
        <v>13.094867413276177</v>
      </c>
      <c r="H81" s="5">
        <f t="shared" si="83"/>
        <v>32.068226255883047</v>
      </c>
      <c r="I81" s="5">
        <f t="shared" si="83"/>
        <v>51.041585098489961</v>
      </c>
      <c r="K81" s="5">
        <v>2028</v>
      </c>
      <c r="L81" s="5">
        <f t="shared" si="84"/>
        <v>41.963809831609183</v>
      </c>
      <c r="M81" s="5">
        <f t="shared" si="84"/>
        <v>102.76583227368559</v>
      </c>
      <c r="N81" s="5">
        <f t="shared" si="84"/>
        <v>163.56785471576222</v>
      </c>
      <c r="P81" s="5">
        <v>2028</v>
      </c>
      <c r="Q81" s="5">
        <f t="shared" si="85"/>
        <v>10.129164788522019</v>
      </c>
      <c r="R81" s="5">
        <f t="shared" si="85"/>
        <v>24.805470568730328</v>
      </c>
      <c r="S81" s="5">
        <f t="shared" si="85"/>
        <v>39.481776348938666</v>
      </c>
      <c r="U81" s="5">
        <v>2028</v>
      </c>
      <c r="V81" s="5">
        <f t="shared" si="86"/>
        <v>132.7839898803727</v>
      </c>
      <c r="W81" s="5">
        <f t="shared" si="86"/>
        <v>325.17679608772278</v>
      </c>
      <c r="X81" s="5">
        <f t="shared" si="86"/>
        <v>517.56960229507331</v>
      </c>
      <c r="Z81" s="5">
        <v>2028</v>
      </c>
      <c r="AA81" s="5">
        <f t="shared" si="87"/>
        <v>37.06886384160407</v>
      </c>
      <c r="AB81" s="5">
        <f t="shared" si="87"/>
        <v>90.778522241155883</v>
      </c>
      <c r="AC81" s="5">
        <f t="shared" si="87"/>
        <v>144.48818064070792</v>
      </c>
      <c r="AE81" s="5">
        <v>2028</v>
      </c>
      <c r="AF81" s="5">
        <f t="shared" si="88"/>
        <v>25.0526043407109</v>
      </c>
      <c r="AG81" s="5">
        <f t="shared" si="88"/>
        <v>61.351715824363282</v>
      </c>
      <c r="AH81" s="5">
        <f t="shared" si="88"/>
        <v>97.650827308015778</v>
      </c>
      <c r="AJ81" s="5">
        <v>2028</v>
      </c>
      <c r="AK81" s="5">
        <f t="shared" si="89"/>
        <v>37.081611920509545</v>
      </c>
      <c r="AL81" s="5">
        <f t="shared" si="89"/>
        <v>90.809741211594428</v>
      </c>
      <c r="AM81" s="5">
        <f t="shared" si="89"/>
        <v>144.53787050267948</v>
      </c>
      <c r="AO81" s="5">
        <v>2028</v>
      </c>
      <c r="AP81" s="5">
        <f t="shared" si="90"/>
        <v>19.740943041343428</v>
      </c>
      <c r="AQ81" s="5">
        <f t="shared" si="90"/>
        <v>48.343905132821646</v>
      </c>
      <c r="AR81" s="5">
        <f t="shared" si="90"/>
        <v>76.946867224299922</v>
      </c>
      <c r="AT81" s="5">
        <v>2028</v>
      </c>
      <c r="AU81" s="5">
        <f t="shared" si="91"/>
        <v>24.915753353151899</v>
      </c>
      <c r="AV81" s="5">
        <f t="shared" si="91"/>
        <v>61.016579293852601</v>
      </c>
      <c r="AW81" s="5">
        <f t="shared" si="91"/>
        <v>97.117405234553303</v>
      </c>
      <c r="AY81" s="5">
        <v>2028</v>
      </c>
      <c r="AZ81" s="5">
        <f t="shared" si="92"/>
        <v>3.6415331823837391</v>
      </c>
      <c r="BA81" s="5">
        <f t="shared" si="92"/>
        <v>8.9178077429476872</v>
      </c>
      <c r="BB81" s="5">
        <f t="shared" si="92"/>
        <v>14.194082303511635</v>
      </c>
      <c r="BD81" s="5">
        <v>2028</v>
      </c>
      <c r="BE81" s="5">
        <f t="shared" si="93"/>
        <v>7.5631843018739175</v>
      </c>
      <c r="BF81" s="5">
        <f t="shared" si="93"/>
        <v>18.52160069689134</v>
      </c>
      <c r="BG81" s="5">
        <f t="shared" si="93"/>
        <v>29.480017091908792</v>
      </c>
      <c r="BI81" s="5">
        <v>2028</v>
      </c>
      <c r="BJ81" s="5">
        <f t="shared" si="94"/>
        <v>3.5520920165006373</v>
      </c>
      <c r="BK81" s="5">
        <f t="shared" si="94"/>
        <v>8.6987738685594991</v>
      </c>
      <c r="BL81" s="5">
        <f t="shared" si="94"/>
        <v>13.845455720618375</v>
      </c>
      <c r="BN81" s="5">
        <v>2028</v>
      </c>
      <c r="BO81" s="5">
        <f t="shared" si="95"/>
        <v>203.21510896140398</v>
      </c>
      <c r="BP81" s="5">
        <f t="shared" si="95"/>
        <v>497.65666861057707</v>
      </c>
      <c r="BQ81" s="5">
        <f t="shared" si="95"/>
        <v>792.09822825975107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24.883482729967852</v>
      </c>
      <c r="CE81" s="5">
        <f t="shared" si="98"/>
        <v>60.93755125843802</v>
      </c>
      <c r="CF81" s="5">
        <f t="shared" si="98"/>
        <v>96.991619786908359</v>
      </c>
    </row>
    <row r="82" spans="1:84" x14ac:dyDescent="0.25">
      <c r="A82" s="5">
        <v>2029</v>
      </c>
      <c r="B82" s="5">
        <f t="shared" si="82"/>
        <v>701.62441152387578</v>
      </c>
      <c r="C82" s="5">
        <f t="shared" si="65"/>
        <v>1814.0915367131061</v>
      </c>
      <c r="D82" s="5">
        <f t="shared" si="65"/>
        <v>2926.5586619023388</v>
      </c>
      <c r="F82" s="5">
        <v>2029</v>
      </c>
      <c r="G82" s="5">
        <f t="shared" si="83"/>
        <v>15.713840895931412</v>
      </c>
      <c r="H82" s="5">
        <f t="shared" si="83"/>
        <v>40.629067789491259</v>
      </c>
      <c r="I82" s="5">
        <f t="shared" si="83"/>
        <v>65.544294683051177</v>
      </c>
      <c r="K82" s="5">
        <v>2029</v>
      </c>
      <c r="L82" s="5">
        <f t="shared" si="84"/>
        <v>50.356571797930997</v>
      </c>
      <c r="M82" s="5">
        <f t="shared" si="84"/>
        <v>130.1999035610861</v>
      </c>
      <c r="N82" s="5">
        <f t="shared" si="84"/>
        <v>210.04323532424144</v>
      </c>
      <c r="P82" s="5">
        <v>2029</v>
      </c>
      <c r="Q82" s="5">
        <f t="shared" si="85"/>
        <v>12.154997746226428</v>
      </c>
      <c r="R82" s="5">
        <f t="shared" si="85"/>
        <v>31.427467713537339</v>
      </c>
      <c r="S82" s="5">
        <f t="shared" si="85"/>
        <v>50.699937680848279</v>
      </c>
      <c r="U82" s="5">
        <v>2029</v>
      </c>
      <c r="V82" s="5">
        <f t="shared" si="86"/>
        <v>159.34078785644715</v>
      </c>
      <c r="W82" s="5">
        <f t="shared" si="86"/>
        <v>411.98505917968987</v>
      </c>
      <c r="X82" s="5">
        <f t="shared" si="86"/>
        <v>664.6293305029335</v>
      </c>
      <c r="Z82" s="5">
        <v>2029</v>
      </c>
      <c r="AA82" s="5">
        <f t="shared" si="87"/>
        <v>44.482636609924839</v>
      </c>
      <c r="AB82" s="5">
        <f t="shared" si="87"/>
        <v>115.01249568766343</v>
      </c>
      <c r="AC82" s="5">
        <f t="shared" si="87"/>
        <v>185.54235476540225</v>
      </c>
      <c r="AE82" s="5">
        <v>2029</v>
      </c>
      <c r="AF82" s="5">
        <f t="shared" si="88"/>
        <v>30.06312520885308</v>
      </c>
      <c r="AG82" s="5">
        <f t="shared" si="88"/>
        <v>77.729993587418051</v>
      </c>
      <c r="AH82" s="5">
        <f t="shared" si="88"/>
        <v>125.39686196598313</v>
      </c>
      <c r="AJ82" s="5">
        <v>2029</v>
      </c>
      <c r="AK82" s="5">
        <f t="shared" si="89"/>
        <v>44.497934304611476</v>
      </c>
      <c r="AL82" s="5">
        <f t="shared" si="89"/>
        <v>115.05204878474291</v>
      </c>
      <c r="AM82" s="5">
        <f t="shared" si="89"/>
        <v>185.60616326487445</v>
      </c>
      <c r="AO82" s="5">
        <v>2029</v>
      </c>
      <c r="AP82" s="5">
        <f t="shared" si="90"/>
        <v>23.689131649612136</v>
      </c>
      <c r="AQ82" s="5">
        <f t="shared" si="90"/>
        <v>61.24965513144997</v>
      </c>
      <c r="AR82" s="5">
        <f t="shared" si="90"/>
        <v>98.81017861328786</v>
      </c>
      <c r="AT82" s="5">
        <v>2029</v>
      </c>
      <c r="AU82" s="5">
        <f t="shared" si="91"/>
        <v>29.898904023782279</v>
      </c>
      <c r="AV82" s="5">
        <f t="shared" si="91"/>
        <v>77.30538997173295</v>
      </c>
      <c r="AW82" s="5">
        <f t="shared" si="91"/>
        <v>124.71187591968373</v>
      </c>
      <c r="AY82" s="5">
        <v>2029</v>
      </c>
      <c r="AZ82" s="5">
        <f t="shared" si="92"/>
        <v>4.3698398188604841</v>
      </c>
      <c r="BA82" s="5">
        <f t="shared" si="92"/>
        <v>11.298480072791733</v>
      </c>
      <c r="BB82" s="5">
        <f t="shared" si="92"/>
        <v>18.227120326723011</v>
      </c>
      <c r="BD82" s="5">
        <v>2029</v>
      </c>
      <c r="BE82" s="5">
        <f t="shared" si="93"/>
        <v>9.0758211622487011</v>
      </c>
      <c r="BF82" s="5">
        <f t="shared" si="93"/>
        <v>23.466073997336679</v>
      </c>
      <c r="BG82" s="5">
        <f t="shared" si="93"/>
        <v>37.856326832424699</v>
      </c>
      <c r="BI82" s="5">
        <v>2029</v>
      </c>
      <c r="BJ82" s="5">
        <f t="shared" si="94"/>
        <v>4.262510419800762</v>
      </c>
      <c r="BK82" s="5">
        <f t="shared" si="94"/>
        <v>11.02097354468809</v>
      </c>
      <c r="BL82" s="5">
        <f t="shared" si="94"/>
        <v>17.779436669575432</v>
      </c>
      <c r="BN82" s="5">
        <v>2029</v>
      </c>
      <c r="BO82" s="5">
        <f t="shared" si="95"/>
        <v>243.85813075368469</v>
      </c>
      <c r="BP82" s="5">
        <f t="shared" si="95"/>
        <v>630.50966285240702</v>
      </c>
      <c r="BQ82" s="5">
        <f t="shared" si="95"/>
        <v>1017.1611949511307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29.8601792759614</v>
      </c>
      <c r="CE82" s="5">
        <f t="shared" si="98"/>
        <v>77.20526483907031</v>
      </c>
      <c r="CF82" s="5">
        <f t="shared" si="98"/>
        <v>124.55035040217922</v>
      </c>
    </row>
    <row r="83" spans="1:84" x14ac:dyDescent="0.25">
      <c r="A83" s="5">
        <v>2030</v>
      </c>
      <c r="B83" s="5">
        <f t="shared" si="82"/>
        <v>818.5618134445217</v>
      </c>
      <c r="C83" s="5">
        <f t="shared" si="65"/>
        <v>2238.3407288648937</v>
      </c>
      <c r="D83" s="5">
        <f t="shared" si="65"/>
        <v>3658.1196442852697</v>
      </c>
      <c r="F83" s="5">
        <v>2030</v>
      </c>
      <c r="G83" s="5">
        <f t="shared" si="83"/>
        <v>18.332814378586647</v>
      </c>
      <c r="H83" s="5">
        <f t="shared" si="83"/>
        <v>50.13071025831772</v>
      </c>
      <c r="I83" s="5">
        <f t="shared" si="83"/>
        <v>81.928606138048892</v>
      </c>
      <c r="K83" s="5">
        <v>2030</v>
      </c>
      <c r="L83" s="5">
        <f t="shared" si="84"/>
        <v>58.74933376425281</v>
      </c>
      <c r="M83" s="5">
        <f t="shared" si="84"/>
        <v>160.64886536161021</v>
      </c>
      <c r="N83" s="5">
        <f t="shared" si="84"/>
        <v>262.548396958968</v>
      </c>
      <c r="P83" s="5">
        <v>2030</v>
      </c>
      <c r="Q83" s="5">
        <f t="shared" si="85"/>
        <v>14.180830703930837</v>
      </c>
      <c r="R83" s="5">
        <f t="shared" si="85"/>
        <v>38.777194846382258</v>
      </c>
      <c r="S83" s="5">
        <f t="shared" si="85"/>
        <v>63.373558988833707</v>
      </c>
      <c r="U83" s="5">
        <v>2030</v>
      </c>
      <c r="V83" s="5">
        <f t="shared" si="86"/>
        <v>185.8975858325216</v>
      </c>
      <c r="W83" s="5">
        <f t="shared" si="86"/>
        <v>508.33318990978296</v>
      </c>
      <c r="X83" s="5">
        <f t="shared" si="86"/>
        <v>830.76879398704568</v>
      </c>
      <c r="Z83" s="5">
        <v>2030</v>
      </c>
      <c r="AA83" s="5">
        <f t="shared" si="87"/>
        <v>51.896409378245608</v>
      </c>
      <c r="AB83" s="5">
        <f t="shared" si="87"/>
        <v>141.90968218314777</v>
      </c>
      <c r="AC83" s="5">
        <f t="shared" si="87"/>
        <v>231.92295498805026</v>
      </c>
      <c r="AE83" s="5">
        <v>2030</v>
      </c>
      <c r="AF83" s="5">
        <f t="shared" si="88"/>
        <v>35.073646076995317</v>
      </c>
      <c r="AG83" s="5">
        <f t="shared" si="88"/>
        <v>95.908176065009854</v>
      </c>
      <c r="AH83" s="5">
        <f t="shared" si="88"/>
        <v>156.74270605302468</v>
      </c>
      <c r="AJ83" s="5">
        <v>2030</v>
      </c>
      <c r="AK83" s="5">
        <f t="shared" si="89"/>
        <v>51.914256688713408</v>
      </c>
      <c r="AL83" s="5">
        <f t="shared" si="89"/>
        <v>141.95848529277811</v>
      </c>
      <c r="AM83" s="5">
        <f t="shared" si="89"/>
        <v>232.00271389684315</v>
      </c>
      <c r="AO83" s="5">
        <v>2030</v>
      </c>
      <c r="AP83" s="5">
        <f t="shared" si="90"/>
        <v>27.637320257880788</v>
      </c>
      <c r="AQ83" s="5">
        <f t="shared" si="90"/>
        <v>75.573693463151187</v>
      </c>
      <c r="AR83" s="5">
        <f t="shared" si="90"/>
        <v>123.51006666842164</v>
      </c>
      <c r="AT83" s="5">
        <v>2030</v>
      </c>
      <c r="AU83" s="5">
        <f t="shared" si="91"/>
        <v>34.882054694412659</v>
      </c>
      <c r="AV83" s="5">
        <f t="shared" si="91"/>
        <v>95.384273303006296</v>
      </c>
      <c r="AW83" s="5">
        <f t="shared" si="91"/>
        <v>155.8864919116001</v>
      </c>
      <c r="AY83" s="5">
        <v>2030</v>
      </c>
      <c r="AZ83" s="5">
        <f t="shared" si="92"/>
        <v>5.0981464553372291</v>
      </c>
      <c r="BA83" s="5">
        <f t="shared" si="92"/>
        <v>13.940778405823991</v>
      </c>
      <c r="BB83" s="5">
        <f t="shared" si="92"/>
        <v>22.783410356310789</v>
      </c>
      <c r="BD83" s="5">
        <v>2030</v>
      </c>
      <c r="BE83" s="5">
        <f t="shared" si="93"/>
        <v>10.588458022623485</v>
      </c>
      <c r="BF83" s="5">
        <f t="shared" si="93"/>
        <v>28.953924381326772</v>
      </c>
      <c r="BG83" s="5">
        <f t="shared" si="93"/>
        <v>47.319390740030101</v>
      </c>
      <c r="BI83" s="5">
        <v>2030</v>
      </c>
      <c r="BJ83" s="5">
        <f t="shared" si="94"/>
        <v>4.9729288231008866</v>
      </c>
      <c r="BK83" s="5">
        <f t="shared" si="94"/>
        <v>13.598373322172179</v>
      </c>
      <c r="BL83" s="5">
        <f t="shared" si="94"/>
        <v>22.223817821243514</v>
      </c>
      <c r="BN83" s="5">
        <v>2030</v>
      </c>
      <c r="BO83" s="5">
        <f t="shared" si="95"/>
        <v>284.5011525459654</v>
      </c>
      <c r="BP83" s="5">
        <f t="shared" si="95"/>
        <v>777.9626494826698</v>
      </c>
      <c r="BQ83" s="5">
        <f t="shared" si="95"/>
        <v>1271.4241464193751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34.836875821955005</v>
      </c>
      <c r="CE83" s="5">
        <f t="shared" si="98"/>
        <v>95.260732589714621</v>
      </c>
      <c r="CF83" s="5">
        <f t="shared" si="98"/>
        <v>155.68458935747452</v>
      </c>
    </row>
    <row r="84" spans="1:84" x14ac:dyDescent="0.25">
      <c r="A84" s="5">
        <v>2031</v>
      </c>
      <c r="B84" s="5">
        <f t="shared" si="82"/>
        <v>935.4992153651674</v>
      </c>
      <c r="C84" s="5">
        <f t="shared" si="65"/>
        <v>2452.9617108072334</v>
      </c>
      <c r="D84" s="5">
        <f t="shared" si="65"/>
        <v>3970.4242062493031</v>
      </c>
      <c r="F84" s="5">
        <v>2031</v>
      </c>
      <c r="G84" s="5">
        <f t="shared" si="83"/>
        <v>20.951787861241883</v>
      </c>
      <c r="H84" s="5">
        <f t="shared" si="83"/>
        <v>54.937441477725599</v>
      </c>
      <c r="I84" s="5">
        <f t="shared" si="83"/>
        <v>88.923095094209373</v>
      </c>
      <c r="K84" s="5">
        <v>2031</v>
      </c>
      <c r="L84" s="5">
        <f t="shared" si="84"/>
        <v>67.142095730574624</v>
      </c>
      <c r="M84" s="5">
        <f t="shared" si="84"/>
        <v>176.05251539004723</v>
      </c>
      <c r="N84" s="5">
        <f t="shared" si="84"/>
        <v>284.96293504952024</v>
      </c>
      <c r="P84" s="5">
        <v>2031</v>
      </c>
      <c r="Q84" s="5">
        <f t="shared" si="85"/>
        <v>16.206663661635247</v>
      </c>
      <c r="R84" s="5">
        <f t="shared" si="85"/>
        <v>42.49530600237253</v>
      </c>
      <c r="S84" s="5">
        <f t="shared" si="85"/>
        <v>68.783948343109842</v>
      </c>
      <c r="U84" s="5">
        <v>2031</v>
      </c>
      <c r="V84" s="5">
        <f t="shared" si="86"/>
        <v>212.45438380859605</v>
      </c>
      <c r="W84" s="5">
        <f t="shared" si="86"/>
        <v>557.07419120838586</v>
      </c>
      <c r="X84" s="5">
        <f t="shared" si="86"/>
        <v>901.69399860817657</v>
      </c>
      <c r="Z84" s="5">
        <v>2031</v>
      </c>
      <c r="AA84" s="5">
        <f t="shared" si="87"/>
        <v>59.310182146566376</v>
      </c>
      <c r="AB84" s="5">
        <f t="shared" si="87"/>
        <v>155.51654504567443</v>
      </c>
      <c r="AC84" s="5">
        <f t="shared" si="87"/>
        <v>251.72290794478272</v>
      </c>
      <c r="AE84" s="5">
        <v>2031</v>
      </c>
      <c r="AF84" s="5">
        <f t="shared" si="88"/>
        <v>40.08416694513744</v>
      </c>
      <c r="AG84" s="5">
        <f t="shared" si="88"/>
        <v>105.10423216939472</v>
      </c>
      <c r="AH84" s="5">
        <f t="shared" si="88"/>
        <v>170.12429739365211</v>
      </c>
      <c r="AJ84" s="5">
        <v>2031</v>
      </c>
      <c r="AK84" s="5">
        <f t="shared" si="89"/>
        <v>59.33057907281534</v>
      </c>
      <c r="AL84" s="5">
        <f t="shared" si="89"/>
        <v>155.57002759091324</v>
      </c>
      <c r="AM84" s="5">
        <f t="shared" si="89"/>
        <v>251.8094761090116</v>
      </c>
      <c r="AO84" s="5">
        <v>2031</v>
      </c>
      <c r="AP84" s="5">
        <f t="shared" si="90"/>
        <v>31.585508866149496</v>
      </c>
      <c r="AQ84" s="5">
        <f t="shared" si="90"/>
        <v>82.819998769089182</v>
      </c>
      <c r="AR84" s="5">
        <f t="shared" si="90"/>
        <v>134.05448867202898</v>
      </c>
      <c r="AT84" s="5">
        <v>2031</v>
      </c>
      <c r="AU84" s="5">
        <f t="shared" si="91"/>
        <v>39.865205365043039</v>
      </c>
      <c r="AV84" s="5">
        <f t="shared" si="91"/>
        <v>104.53009553380184</v>
      </c>
      <c r="AW84" s="5">
        <f t="shared" si="91"/>
        <v>169.19498570256087</v>
      </c>
      <c r="AY84" s="5">
        <v>2031</v>
      </c>
      <c r="AZ84" s="5">
        <f t="shared" si="92"/>
        <v>5.8264530918139741</v>
      </c>
      <c r="BA84" s="5">
        <f t="shared" si="92"/>
        <v>15.277475501094116</v>
      </c>
      <c r="BB84" s="5">
        <f t="shared" si="92"/>
        <v>24.72849791037428</v>
      </c>
      <c r="BD84" s="5">
        <v>2031</v>
      </c>
      <c r="BE84" s="5">
        <f t="shared" si="93"/>
        <v>12.101094882998268</v>
      </c>
      <c r="BF84" s="5">
        <f t="shared" si="93"/>
        <v>31.730141425349316</v>
      </c>
      <c r="BG84" s="5">
        <f t="shared" si="93"/>
        <v>51.359187967700436</v>
      </c>
      <c r="BI84" s="5">
        <v>2031</v>
      </c>
      <c r="BJ84" s="5">
        <f t="shared" si="94"/>
        <v>5.6833472264010112</v>
      </c>
      <c r="BK84" s="5">
        <f t="shared" si="94"/>
        <v>14.902239260716371</v>
      </c>
      <c r="BL84" s="5">
        <f t="shared" si="94"/>
        <v>24.121131295031759</v>
      </c>
      <c r="BN84" s="5">
        <v>2031</v>
      </c>
      <c r="BO84" s="5">
        <f t="shared" si="95"/>
        <v>325.1441743382461</v>
      </c>
      <c r="BP84" s="5">
        <f t="shared" si="95"/>
        <v>852.55679218546857</v>
      </c>
      <c r="BQ84" s="5">
        <f t="shared" si="95"/>
        <v>1379.9694100326919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39.813572367948552</v>
      </c>
      <c r="CE84" s="5">
        <f t="shared" si="98"/>
        <v>104.39470924720024</v>
      </c>
      <c r="CF84" s="5">
        <f t="shared" si="98"/>
        <v>168.9758461264521</v>
      </c>
    </row>
    <row r="85" spans="1:84" x14ac:dyDescent="0.25">
      <c r="A85" s="5">
        <v>2032</v>
      </c>
      <c r="B85" s="5">
        <f t="shared" si="82"/>
        <v>1052.4366172858138</v>
      </c>
      <c r="C85" s="5">
        <f t="shared" si="65"/>
        <v>2675.238229882827</v>
      </c>
      <c r="D85" s="5">
        <f t="shared" si="65"/>
        <v>4298.0398424798441</v>
      </c>
      <c r="F85" s="5">
        <v>2032</v>
      </c>
      <c r="G85" s="5">
        <f t="shared" si="83"/>
        <v>23.570761343897118</v>
      </c>
      <c r="H85" s="5">
        <f t="shared" si="83"/>
        <v>59.915628949950516</v>
      </c>
      <c r="I85" s="5">
        <f t="shared" si="83"/>
        <v>96.260496556004014</v>
      </c>
      <c r="K85" s="5">
        <v>2032</v>
      </c>
      <c r="L85" s="5">
        <f t="shared" si="84"/>
        <v>75.534857696896438</v>
      </c>
      <c r="M85" s="5">
        <f t="shared" si="84"/>
        <v>192.00561409639607</v>
      </c>
      <c r="N85" s="5">
        <f t="shared" si="84"/>
        <v>308.47637049589605</v>
      </c>
      <c r="P85" s="5">
        <v>2032</v>
      </c>
      <c r="Q85" s="5">
        <f t="shared" si="85"/>
        <v>18.232496619339656</v>
      </c>
      <c r="R85" s="5">
        <f t="shared" si="85"/>
        <v>46.346042299495991</v>
      </c>
      <c r="S85" s="5">
        <f t="shared" si="85"/>
        <v>74.45958797965244</v>
      </c>
      <c r="U85" s="5">
        <v>2032</v>
      </c>
      <c r="V85" s="5">
        <f t="shared" si="86"/>
        <v>239.0111817846705</v>
      </c>
      <c r="W85" s="5">
        <f t="shared" si="86"/>
        <v>607.55378554657182</v>
      </c>
      <c r="X85" s="5">
        <f t="shared" si="86"/>
        <v>976.09638930847404</v>
      </c>
      <c r="Z85" s="5">
        <v>2032</v>
      </c>
      <c r="AA85" s="5">
        <f t="shared" si="87"/>
        <v>66.723954914887258</v>
      </c>
      <c r="AB85" s="5">
        <f t="shared" si="87"/>
        <v>169.6087651317514</v>
      </c>
      <c r="AC85" s="5">
        <f t="shared" si="87"/>
        <v>272.49357534861576</v>
      </c>
      <c r="AE85" s="5">
        <v>2032</v>
      </c>
      <c r="AF85" s="5">
        <f t="shared" si="88"/>
        <v>45.094687813279677</v>
      </c>
      <c r="AG85" s="5">
        <f t="shared" si="88"/>
        <v>114.62831188241961</v>
      </c>
      <c r="AH85" s="5">
        <f t="shared" si="88"/>
        <v>184.16193595155977</v>
      </c>
      <c r="AJ85" s="5">
        <v>2032</v>
      </c>
      <c r="AK85" s="5">
        <f t="shared" si="89"/>
        <v>66.746901456917271</v>
      </c>
      <c r="AL85" s="5">
        <f t="shared" si="89"/>
        <v>169.66709402821317</v>
      </c>
      <c r="AM85" s="5">
        <f t="shared" si="89"/>
        <v>272.58728659950941</v>
      </c>
      <c r="AO85" s="5">
        <v>2032</v>
      </c>
      <c r="AP85" s="5">
        <f t="shared" si="90"/>
        <v>35.533697474418148</v>
      </c>
      <c r="AQ85" s="5">
        <f t="shared" si="90"/>
        <v>90.32478001175275</v>
      </c>
      <c r="AR85" s="5">
        <f t="shared" si="90"/>
        <v>145.11586254908747</v>
      </c>
      <c r="AT85" s="5">
        <v>2032</v>
      </c>
      <c r="AU85" s="5">
        <f t="shared" si="91"/>
        <v>44.848356035673419</v>
      </c>
      <c r="AV85" s="5">
        <f t="shared" si="91"/>
        <v>114.00214952939666</v>
      </c>
      <c r="AW85" s="5">
        <f t="shared" si="91"/>
        <v>183.15594302312013</v>
      </c>
      <c r="AY85" s="5">
        <v>2032</v>
      </c>
      <c r="AZ85" s="5">
        <f t="shared" si="92"/>
        <v>6.5547597282907333</v>
      </c>
      <c r="BA85" s="5">
        <f t="shared" si="92"/>
        <v>16.661852623527196</v>
      </c>
      <c r="BB85" s="5">
        <f t="shared" si="92"/>
        <v>26.768945518763715</v>
      </c>
      <c r="BD85" s="5">
        <v>2032</v>
      </c>
      <c r="BE85" s="5">
        <f t="shared" si="93"/>
        <v>13.613731743373052</v>
      </c>
      <c r="BF85" s="5">
        <f t="shared" si="93"/>
        <v>34.605386218094964</v>
      </c>
      <c r="BG85" s="5">
        <f t="shared" si="93"/>
        <v>55.597040692816933</v>
      </c>
      <c r="BI85" s="5">
        <v>2032</v>
      </c>
      <c r="BJ85" s="5">
        <f t="shared" si="94"/>
        <v>6.3937656297011358</v>
      </c>
      <c r="BK85" s="5">
        <f t="shared" si="94"/>
        <v>16.252614138037075</v>
      </c>
      <c r="BL85" s="5">
        <f t="shared" si="94"/>
        <v>26.111462646373027</v>
      </c>
      <c r="BN85" s="5">
        <v>2032</v>
      </c>
      <c r="BO85" s="5">
        <f t="shared" si="95"/>
        <v>365.78719613052726</v>
      </c>
      <c r="BP85" s="5">
        <f t="shared" si="95"/>
        <v>929.81171028970493</v>
      </c>
      <c r="BQ85" s="5">
        <f t="shared" si="95"/>
        <v>1493.836224448884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44.7902689139421</v>
      </c>
      <c r="CE85" s="5">
        <f t="shared" si="98"/>
        <v>113.85449513751485</v>
      </c>
      <c r="CF85" s="5">
        <f t="shared" si="98"/>
        <v>182.91872136108782</v>
      </c>
    </row>
    <row r="86" spans="1:84" x14ac:dyDescent="0.25">
      <c r="A86" s="5">
        <v>2033</v>
      </c>
      <c r="B86" s="5">
        <f t="shared" si="82"/>
        <v>1169.3740192064593</v>
      </c>
      <c r="C86" s="5">
        <f t="shared" si="65"/>
        <v>2905.5456072104607</v>
      </c>
      <c r="D86" s="5">
        <f t="shared" si="65"/>
        <v>4641.7171952144636</v>
      </c>
      <c r="F86" s="5">
        <v>2033</v>
      </c>
      <c r="G86" s="5">
        <f t="shared" si="83"/>
        <v>26.189734826552353</v>
      </c>
      <c r="H86" s="5">
        <f t="shared" si="83"/>
        <v>65.073678506158856</v>
      </c>
      <c r="I86" s="5">
        <f t="shared" si="83"/>
        <v>103.95762218576544</v>
      </c>
      <c r="K86" s="5">
        <v>2033</v>
      </c>
      <c r="L86" s="5">
        <f t="shared" si="84"/>
        <v>83.927619663218252</v>
      </c>
      <c r="M86" s="5">
        <f t="shared" si="84"/>
        <v>208.53509880574831</v>
      </c>
      <c r="N86" s="5">
        <f t="shared" si="84"/>
        <v>333.14257794827853</v>
      </c>
      <c r="P86" s="5">
        <v>2033</v>
      </c>
      <c r="Q86" s="5">
        <f t="shared" si="85"/>
        <v>20.258329577044037</v>
      </c>
      <c r="R86" s="5">
        <f t="shared" si="85"/>
        <v>50.335905831006613</v>
      </c>
      <c r="S86" s="5">
        <f t="shared" si="85"/>
        <v>80.413482084969246</v>
      </c>
      <c r="U86" s="5">
        <v>2033</v>
      </c>
      <c r="V86" s="5">
        <f t="shared" si="86"/>
        <v>265.56797976074495</v>
      </c>
      <c r="W86" s="5">
        <f t="shared" si="86"/>
        <v>659.85720935822792</v>
      </c>
      <c r="X86" s="5">
        <f t="shared" si="86"/>
        <v>1054.1464389557116</v>
      </c>
      <c r="Z86" s="5">
        <v>2033</v>
      </c>
      <c r="AA86" s="5">
        <f t="shared" si="87"/>
        <v>74.137727683208027</v>
      </c>
      <c r="AB86" s="5">
        <f t="shared" si="87"/>
        <v>184.21013761250538</v>
      </c>
      <c r="AC86" s="5">
        <f t="shared" si="87"/>
        <v>294.28254754180284</v>
      </c>
      <c r="AE86" s="5">
        <v>2033</v>
      </c>
      <c r="AF86" s="5">
        <f t="shared" si="88"/>
        <v>50.1052086814218</v>
      </c>
      <c r="AG86" s="5">
        <f t="shared" si="88"/>
        <v>124.4964969218845</v>
      </c>
      <c r="AH86" s="5">
        <f t="shared" si="88"/>
        <v>198.88778516234709</v>
      </c>
      <c r="AJ86" s="5">
        <v>2033</v>
      </c>
      <c r="AK86" s="5">
        <f t="shared" si="89"/>
        <v>74.163223841019089</v>
      </c>
      <c r="AL86" s="5">
        <f t="shared" si="89"/>
        <v>184.27348795902594</v>
      </c>
      <c r="AM86" s="5">
        <f t="shared" si="89"/>
        <v>294.38375207703285</v>
      </c>
      <c r="AO86" s="5">
        <v>2033</v>
      </c>
      <c r="AP86" s="5">
        <f t="shared" si="90"/>
        <v>39.481886082686856</v>
      </c>
      <c r="AQ86" s="5">
        <f t="shared" si="90"/>
        <v>98.10070925791689</v>
      </c>
      <c r="AR86" s="5">
        <f t="shared" si="90"/>
        <v>156.71953243314698</v>
      </c>
      <c r="AT86" s="5">
        <v>2033</v>
      </c>
      <c r="AU86" s="5">
        <f t="shared" si="91"/>
        <v>49.831506706303799</v>
      </c>
      <c r="AV86" s="5">
        <f t="shared" si="91"/>
        <v>123.81642916047758</v>
      </c>
      <c r="AW86" s="5">
        <f t="shared" si="91"/>
        <v>197.80135161465154</v>
      </c>
      <c r="AY86" s="5">
        <v>2033</v>
      </c>
      <c r="AZ86" s="5">
        <f t="shared" si="92"/>
        <v>7.2830663647674783</v>
      </c>
      <c r="BA86" s="5">
        <f t="shared" si="92"/>
        <v>18.096247338839035</v>
      </c>
      <c r="BB86" s="5">
        <f t="shared" si="92"/>
        <v>28.909428312910606</v>
      </c>
      <c r="BD86" s="5">
        <v>2033</v>
      </c>
      <c r="BE86" s="5">
        <f t="shared" si="93"/>
        <v>15.126368603747835</v>
      </c>
      <c r="BF86" s="5">
        <f t="shared" si="93"/>
        <v>37.584513703742616</v>
      </c>
      <c r="BG86" s="5">
        <f t="shared" si="93"/>
        <v>60.04265880373741</v>
      </c>
      <c r="BI86" s="5">
        <v>2033</v>
      </c>
      <c r="BJ86" s="5">
        <f t="shared" si="94"/>
        <v>7.1041840330012604</v>
      </c>
      <c r="BK86" s="5">
        <f t="shared" si="94"/>
        <v>17.651778105955273</v>
      </c>
      <c r="BL86" s="5">
        <f t="shared" si="94"/>
        <v>28.1993721789093</v>
      </c>
      <c r="BN86" s="5">
        <v>2033</v>
      </c>
      <c r="BO86" s="5">
        <f t="shared" si="95"/>
        <v>406.43021792280797</v>
      </c>
      <c r="BP86" s="5">
        <f t="shared" si="95"/>
        <v>1009.8578512327199</v>
      </c>
      <c r="BQ86" s="5">
        <f t="shared" si="95"/>
        <v>1613.2854845426327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49.766965459935648</v>
      </c>
      <c r="CE86" s="5">
        <f t="shared" si="98"/>
        <v>123.65606341625141</v>
      </c>
      <c r="CF86" s="5">
        <f t="shared" si="98"/>
        <v>197.54516137256735</v>
      </c>
    </row>
    <row r="87" spans="1:84" x14ac:dyDescent="0.25">
      <c r="A87" s="5">
        <v>2034</v>
      </c>
      <c r="B87" s="5">
        <f t="shared" si="82"/>
        <v>1286.3114211271054</v>
      </c>
      <c r="C87" s="5">
        <f t="shared" si="65"/>
        <v>3144.2775644391131</v>
      </c>
      <c r="D87" s="5">
        <f t="shared" si="65"/>
        <v>5002.2437077511231</v>
      </c>
      <c r="F87" s="5">
        <v>2034</v>
      </c>
      <c r="G87" s="5">
        <f t="shared" si="83"/>
        <v>28.808708309207589</v>
      </c>
      <c r="H87" s="5">
        <f t="shared" si="83"/>
        <v>70.420408082625016</v>
      </c>
      <c r="I87" s="5">
        <f t="shared" si="83"/>
        <v>112.03210785604247</v>
      </c>
      <c r="K87" s="5">
        <v>2034</v>
      </c>
      <c r="L87" s="5">
        <f t="shared" si="84"/>
        <v>92.320381629540066</v>
      </c>
      <c r="M87" s="5">
        <f t="shared" si="84"/>
        <v>225.66922747515275</v>
      </c>
      <c r="N87" s="5">
        <f t="shared" si="84"/>
        <v>359.01807332076544</v>
      </c>
      <c r="P87" s="5">
        <v>2034</v>
      </c>
      <c r="Q87" s="5">
        <f t="shared" si="85"/>
        <v>22.284162534748447</v>
      </c>
      <c r="R87" s="5">
        <f t="shared" si="85"/>
        <v>54.471717462423555</v>
      </c>
      <c r="S87" s="5">
        <f t="shared" si="85"/>
        <v>86.659272390098664</v>
      </c>
      <c r="U87" s="5">
        <v>2034</v>
      </c>
      <c r="V87" s="5">
        <f t="shared" si="86"/>
        <v>292.1247777368194</v>
      </c>
      <c r="W87" s="5">
        <f t="shared" si="86"/>
        <v>714.07387788705773</v>
      </c>
      <c r="X87" s="5">
        <f t="shared" si="86"/>
        <v>1136.0229780372963</v>
      </c>
      <c r="Z87" s="5">
        <v>2034</v>
      </c>
      <c r="AA87" s="5">
        <f t="shared" si="87"/>
        <v>81.551500451528796</v>
      </c>
      <c r="AB87" s="5">
        <f t="shared" si="87"/>
        <v>199.3456242434703</v>
      </c>
      <c r="AC87" s="5">
        <f t="shared" si="87"/>
        <v>317.13974803541191</v>
      </c>
      <c r="AE87" s="5">
        <v>2034</v>
      </c>
      <c r="AF87" s="5">
        <f t="shared" si="88"/>
        <v>55.115729549564037</v>
      </c>
      <c r="AG87" s="5">
        <f t="shared" si="88"/>
        <v>134.72565742947228</v>
      </c>
      <c r="AH87" s="5">
        <f t="shared" si="88"/>
        <v>214.33558530938055</v>
      </c>
      <c r="AJ87" s="5">
        <v>2034</v>
      </c>
      <c r="AK87" s="5">
        <f t="shared" si="89"/>
        <v>81.579546225121021</v>
      </c>
      <c r="AL87" s="5">
        <f t="shared" si="89"/>
        <v>199.41417972329816</v>
      </c>
      <c r="AM87" s="5">
        <f t="shared" si="89"/>
        <v>317.24881322147536</v>
      </c>
      <c r="AO87" s="5">
        <v>2034</v>
      </c>
      <c r="AP87" s="5">
        <f t="shared" si="90"/>
        <v>43.430074690955564</v>
      </c>
      <c r="AQ87" s="5">
        <f t="shared" si="90"/>
        <v>106.16107983635231</v>
      </c>
      <c r="AR87" s="5">
        <f t="shared" si="90"/>
        <v>168.89208498174918</v>
      </c>
      <c r="AT87" s="5">
        <v>2034</v>
      </c>
      <c r="AU87" s="5">
        <f t="shared" si="91"/>
        <v>54.814657376934179</v>
      </c>
      <c r="AV87" s="5">
        <f t="shared" si="91"/>
        <v>133.9897124148136</v>
      </c>
      <c r="AW87" s="5">
        <f t="shared" si="91"/>
        <v>213.16476745269307</v>
      </c>
      <c r="AY87" s="5">
        <v>2034</v>
      </c>
      <c r="AZ87" s="5">
        <f t="shared" si="92"/>
        <v>8.0113730012442232</v>
      </c>
      <c r="BA87" s="5">
        <f t="shared" si="92"/>
        <v>19.583111814472758</v>
      </c>
      <c r="BB87" s="5">
        <f t="shared" si="92"/>
        <v>31.154850627701293</v>
      </c>
      <c r="BD87" s="5">
        <v>2034</v>
      </c>
      <c r="BE87" s="5">
        <f t="shared" si="93"/>
        <v>16.639005464122619</v>
      </c>
      <c r="BF87" s="5">
        <f t="shared" si="93"/>
        <v>40.672616845443429</v>
      </c>
      <c r="BG87" s="5">
        <f t="shared" si="93"/>
        <v>64.706228226764239</v>
      </c>
      <c r="BI87" s="5">
        <v>2034</v>
      </c>
      <c r="BJ87" s="5">
        <f t="shared" si="94"/>
        <v>7.8146024363013851</v>
      </c>
      <c r="BK87" s="5">
        <f t="shared" si="94"/>
        <v>19.102123103240103</v>
      </c>
      <c r="BL87" s="5">
        <f t="shared" si="94"/>
        <v>30.389643770178814</v>
      </c>
      <c r="BN87" s="5">
        <v>2034</v>
      </c>
      <c r="BO87" s="5">
        <f t="shared" si="95"/>
        <v>447.07323971508868</v>
      </c>
      <c r="BP87" s="5">
        <f t="shared" si="95"/>
        <v>1092.8320577807872</v>
      </c>
      <c r="BQ87" s="5">
        <f t="shared" si="95"/>
        <v>1738.5908758464857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54.743662005929252</v>
      </c>
      <c r="CE87" s="5">
        <f t="shared" si="98"/>
        <v>133.81617034050453</v>
      </c>
      <c r="CF87" s="5">
        <f t="shared" si="98"/>
        <v>212.88867867507986</v>
      </c>
    </row>
    <row r="88" spans="1:84" x14ac:dyDescent="0.25">
      <c r="A88" s="5">
        <v>2035</v>
      </c>
      <c r="B88" s="5">
        <f t="shared" si="82"/>
        <v>1403.248823047752</v>
      </c>
      <c r="C88" s="5">
        <f t="shared" si="65"/>
        <v>3391.847125854174</v>
      </c>
      <c r="D88" s="5">
        <f t="shared" si="65"/>
        <v>5380.4454286606006</v>
      </c>
      <c r="F88" s="5">
        <v>2035</v>
      </c>
      <c r="G88" s="5">
        <f t="shared" si="83"/>
        <v>31.427681791862838</v>
      </c>
      <c r="H88" s="5">
        <f t="shared" si="83"/>
        <v>75.965067924637069</v>
      </c>
      <c r="I88" s="5">
        <f t="shared" si="83"/>
        <v>120.5024540574114</v>
      </c>
      <c r="K88" s="5">
        <v>2035</v>
      </c>
      <c r="L88" s="5">
        <f t="shared" si="84"/>
        <v>100.71314359586194</v>
      </c>
      <c r="M88" s="5">
        <f t="shared" si="84"/>
        <v>243.43764343904843</v>
      </c>
      <c r="N88" s="5">
        <f t="shared" si="84"/>
        <v>386.16214328223521</v>
      </c>
      <c r="P88" s="5">
        <v>2035</v>
      </c>
      <c r="Q88" s="5">
        <f t="shared" si="85"/>
        <v>24.309995492452856</v>
      </c>
      <c r="R88" s="5">
        <f t="shared" si="85"/>
        <v>58.760632459691891</v>
      </c>
      <c r="S88" s="5">
        <f t="shared" si="85"/>
        <v>93.211269426930983</v>
      </c>
      <c r="U88" s="5">
        <v>2035</v>
      </c>
      <c r="V88" s="5">
        <f t="shared" si="86"/>
        <v>318.6815757128943</v>
      </c>
      <c r="W88" s="5">
        <f t="shared" si="86"/>
        <v>770.29759005732421</v>
      </c>
      <c r="X88" s="5">
        <f t="shared" si="86"/>
        <v>1221.9136044017544</v>
      </c>
      <c r="Z88" s="5">
        <v>2035</v>
      </c>
      <c r="AA88" s="5">
        <f t="shared" si="87"/>
        <v>88.965273219849678</v>
      </c>
      <c r="AB88" s="5">
        <f t="shared" si="87"/>
        <v>215.04141055766956</v>
      </c>
      <c r="AC88" s="5">
        <f t="shared" si="87"/>
        <v>341.11754789548991</v>
      </c>
      <c r="AE88" s="5">
        <v>2035</v>
      </c>
      <c r="AF88" s="5">
        <f t="shared" si="88"/>
        <v>60.126250417706217</v>
      </c>
      <c r="AG88" s="5">
        <f t="shared" si="88"/>
        <v>145.33349062409667</v>
      </c>
      <c r="AH88" s="5">
        <f t="shared" si="88"/>
        <v>230.54073083048735</v>
      </c>
      <c r="AJ88" s="5">
        <v>2035</v>
      </c>
      <c r="AK88" s="5">
        <f t="shared" si="89"/>
        <v>88.995868609222953</v>
      </c>
      <c r="AL88" s="5">
        <f t="shared" si="89"/>
        <v>215.11536385932641</v>
      </c>
      <c r="AM88" s="5">
        <f t="shared" si="89"/>
        <v>341.23485910943003</v>
      </c>
      <c r="AO88" s="5">
        <v>2035</v>
      </c>
      <c r="AP88" s="5">
        <f t="shared" si="90"/>
        <v>47.378263299224216</v>
      </c>
      <c r="AQ88" s="5">
        <f t="shared" si="90"/>
        <v>114.51983679587772</v>
      </c>
      <c r="AR88" s="5">
        <f t="shared" si="90"/>
        <v>181.66141029253134</v>
      </c>
      <c r="AT88" s="5">
        <v>2035</v>
      </c>
      <c r="AU88" s="5">
        <f t="shared" si="91"/>
        <v>59.797808047564558</v>
      </c>
      <c r="AV88" s="5">
        <f t="shared" si="91"/>
        <v>144.53959983945731</v>
      </c>
      <c r="AW88" s="5">
        <f t="shared" si="91"/>
        <v>229.28139163135017</v>
      </c>
      <c r="AY88" s="5">
        <v>2035</v>
      </c>
      <c r="AZ88" s="5">
        <f t="shared" si="92"/>
        <v>8.7396796377209824</v>
      </c>
      <c r="BA88" s="5">
        <f t="shared" si="92"/>
        <v>21.125018438074527</v>
      </c>
      <c r="BB88" s="5">
        <f t="shared" si="92"/>
        <v>33.510357238428099</v>
      </c>
      <c r="BD88" s="5">
        <v>2035</v>
      </c>
      <c r="BE88" s="5">
        <f t="shared" si="93"/>
        <v>18.151642324497402</v>
      </c>
      <c r="BF88" s="5">
        <f t="shared" si="93"/>
        <v>43.875038294462485</v>
      </c>
      <c r="BG88" s="5">
        <f t="shared" si="93"/>
        <v>69.598434264427596</v>
      </c>
      <c r="BI88" s="5">
        <v>2035</v>
      </c>
      <c r="BJ88" s="5">
        <f t="shared" si="94"/>
        <v>8.5250208396015097</v>
      </c>
      <c r="BK88" s="5">
        <f t="shared" si="94"/>
        <v>20.606158336086736</v>
      </c>
      <c r="BL88" s="5">
        <f t="shared" si="94"/>
        <v>32.687295832571976</v>
      </c>
      <c r="BN88" s="5">
        <v>2035</v>
      </c>
      <c r="BO88" s="5">
        <f t="shared" si="95"/>
        <v>487.71626150736984</v>
      </c>
      <c r="BP88" s="5">
        <f t="shared" si="95"/>
        <v>1178.8778815671385</v>
      </c>
      <c r="BQ88" s="5">
        <f t="shared" si="95"/>
        <v>1870.0395016269094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59.7203585519228</v>
      </c>
      <c r="CE88" s="5">
        <f t="shared" si="98"/>
        <v>144.35239366128229</v>
      </c>
      <c r="CF88" s="5">
        <f t="shared" si="98"/>
        <v>228.9844287706419</v>
      </c>
    </row>
    <row r="89" spans="1:84" x14ac:dyDescent="0.25">
      <c r="A89" s="5">
        <v>2036</v>
      </c>
      <c r="B89" s="5">
        <f t="shared" si="82"/>
        <v>1520.1862249683977</v>
      </c>
      <c r="C89" s="5">
        <f t="shared" si="65"/>
        <v>3648.6875647103925</v>
      </c>
      <c r="D89" s="5">
        <f t="shared" si="65"/>
        <v>5777.1889044523923</v>
      </c>
      <c r="F89" s="5">
        <v>2036</v>
      </c>
      <c r="G89" s="5">
        <f t="shared" si="83"/>
        <v>34.046655274518059</v>
      </c>
      <c r="H89" s="5">
        <f t="shared" si="83"/>
        <v>81.71736178092128</v>
      </c>
      <c r="I89" s="5">
        <f t="shared" si="83"/>
        <v>129.38806828732461</v>
      </c>
      <c r="K89" s="5">
        <v>2036</v>
      </c>
      <c r="L89" s="5">
        <f t="shared" si="84"/>
        <v>109.10590556218375</v>
      </c>
      <c r="M89" s="5">
        <f t="shared" si="84"/>
        <v>261.87144332891319</v>
      </c>
      <c r="N89" s="5">
        <f t="shared" si="84"/>
        <v>414.63698109564314</v>
      </c>
      <c r="P89" s="5">
        <v>2036</v>
      </c>
      <c r="Q89" s="5">
        <f t="shared" si="85"/>
        <v>26.335828450157265</v>
      </c>
      <c r="R89" s="5">
        <f t="shared" si="85"/>
        <v>63.210156883530857</v>
      </c>
      <c r="S89" s="5">
        <f t="shared" si="85"/>
        <v>100.08448531690458</v>
      </c>
      <c r="U89" s="5">
        <v>2036</v>
      </c>
      <c r="V89" s="5">
        <f t="shared" si="86"/>
        <v>345.23837368896875</v>
      </c>
      <c r="W89" s="5">
        <f t="shared" si="86"/>
        <v>828.62674338860415</v>
      </c>
      <c r="X89" s="5">
        <f t="shared" si="86"/>
        <v>1312.0151130882412</v>
      </c>
      <c r="Z89" s="5">
        <v>2036</v>
      </c>
      <c r="AA89" s="5">
        <f t="shared" si="87"/>
        <v>96.379045988170446</v>
      </c>
      <c r="AB89" s="5">
        <f t="shared" si="87"/>
        <v>231.32496586265211</v>
      </c>
      <c r="AC89" s="5">
        <f t="shared" si="87"/>
        <v>366.27088573713399</v>
      </c>
      <c r="AE89" s="5">
        <v>2036</v>
      </c>
      <c r="AF89" s="5">
        <f t="shared" si="88"/>
        <v>65.136771285848397</v>
      </c>
      <c r="AG89" s="5">
        <f t="shared" si="88"/>
        <v>156.33856135027185</v>
      </c>
      <c r="AH89" s="5">
        <f t="shared" si="88"/>
        <v>247.54035141469552</v>
      </c>
      <c r="AJ89" s="5">
        <v>2036</v>
      </c>
      <c r="AK89" s="5">
        <f t="shared" si="89"/>
        <v>96.412190993324884</v>
      </c>
      <c r="AL89" s="5">
        <f t="shared" si="89"/>
        <v>231.40451912142595</v>
      </c>
      <c r="AM89" s="5">
        <f t="shared" si="89"/>
        <v>366.39684724952724</v>
      </c>
      <c r="AO89" s="5">
        <v>2036</v>
      </c>
      <c r="AP89" s="5">
        <f t="shared" si="90"/>
        <v>51.326451907492924</v>
      </c>
      <c r="AQ89" s="5">
        <f t="shared" si="90"/>
        <v>123.19160885665082</v>
      </c>
      <c r="AR89" s="5">
        <f t="shared" si="90"/>
        <v>195.05676580580888</v>
      </c>
      <c r="AT89" s="5">
        <v>2036</v>
      </c>
      <c r="AU89" s="5">
        <f t="shared" si="91"/>
        <v>64.780958718194938</v>
      </c>
      <c r="AV89" s="5">
        <f t="shared" si="91"/>
        <v>155.48455486761748</v>
      </c>
      <c r="AW89" s="5">
        <f t="shared" si="91"/>
        <v>246.18815101704024</v>
      </c>
      <c r="AY89" s="5">
        <v>2036</v>
      </c>
      <c r="AZ89" s="5">
        <f t="shared" si="92"/>
        <v>9.4679862741977274</v>
      </c>
      <c r="BA89" s="5">
        <f t="shared" si="92"/>
        <v>22.724665711421018</v>
      </c>
      <c r="BB89" s="5">
        <f t="shared" si="92"/>
        <v>35.981345148644351</v>
      </c>
      <c r="BD89" s="5">
        <v>2036</v>
      </c>
      <c r="BE89" s="5">
        <f t="shared" si="93"/>
        <v>19.664279184872186</v>
      </c>
      <c r="BF89" s="5">
        <f t="shared" si="93"/>
        <v>47.197382631412893</v>
      </c>
      <c r="BG89" s="5">
        <f t="shared" si="93"/>
        <v>74.730486077953657</v>
      </c>
      <c r="BI89" s="5">
        <v>2036</v>
      </c>
      <c r="BJ89" s="5">
        <f t="shared" si="94"/>
        <v>9.2354392429016343</v>
      </c>
      <c r="BK89" s="5">
        <f t="shared" si="94"/>
        <v>22.166516027280863</v>
      </c>
      <c r="BL89" s="5">
        <f t="shared" si="94"/>
        <v>35.097592811660114</v>
      </c>
      <c r="BN89" s="5">
        <v>2036</v>
      </c>
      <c r="BO89" s="5">
        <f t="shared" si="95"/>
        <v>528.35928329965054</v>
      </c>
      <c r="BP89" s="5">
        <f t="shared" si="95"/>
        <v>1268.1459120015415</v>
      </c>
      <c r="BQ89" s="5">
        <f t="shared" si="95"/>
        <v>2007.9325407034351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64.697055097916405</v>
      </c>
      <c r="CE89" s="5">
        <f t="shared" si="98"/>
        <v>155.283172898148</v>
      </c>
      <c r="CF89" s="5">
        <f t="shared" si="98"/>
        <v>245.86929069837981</v>
      </c>
    </row>
    <row r="90" spans="1:84" x14ac:dyDescent="0.25">
      <c r="A90" s="5">
        <v>2037</v>
      </c>
      <c r="B90" s="5">
        <f t="shared" si="82"/>
        <v>1637.1236268890436</v>
      </c>
      <c r="C90" s="5">
        <f t="shared" si="65"/>
        <v>3915.2533959598582</v>
      </c>
      <c r="D90" s="5">
        <f t="shared" si="65"/>
        <v>6193.3831650306774</v>
      </c>
      <c r="F90" s="5">
        <v>2037</v>
      </c>
      <c r="G90" s="5">
        <f t="shared" si="83"/>
        <v>36.665628757173295</v>
      </c>
      <c r="H90" s="5">
        <f t="shared" si="83"/>
        <v>87.687469137146408</v>
      </c>
      <c r="I90" s="5">
        <f t="shared" si="83"/>
        <v>138.70930951711958</v>
      </c>
      <c r="K90" s="5">
        <v>2037</v>
      </c>
      <c r="L90" s="5">
        <f t="shared" si="84"/>
        <v>117.49866752850556</v>
      </c>
      <c r="M90" s="5">
        <f t="shared" si="84"/>
        <v>281.00324832274805</v>
      </c>
      <c r="N90" s="5">
        <f t="shared" si="84"/>
        <v>444.50782911699076</v>
      </c>
      <c r="P90" s="5">
        <v>2037</v>
      </c>
      <c r="Q90" s="5">
        <f t="shared" si="85"/>
        <v>28.361661407861646</v>
      </c>
      <c r="R90" s="5">
        <f t="shared" si="85"/>
        <v>67.828164787533183</v>
      </c>
      <c r="S90" s="5">
        <f t="shared" si="85"/>
        <v>107.29466816720476</v>
      </c>
      <c r="U90" s="5">
        <v>2037</v>
      </c>
      <c r="V90" s="5">
        <f t="shared" si="86"/>
        <v>371.7951716650432</v>
      </c>
      <c r="W90" s="5">
        <f t="shared" si="86"/>
        <v>889.16455944698009</v>
      </c>
      <c r="X90" s="5">
        <f t="shared" si="86"/>
        <v>1406.5339472289181</v>
      </c>
      <c r="Z90" s="5">
        <v>2037</v>
      </c>
      <c r="AA90" s="5">
        <f t="shared" si="87"/>
        <v>103.79281875649122</v>
      </c>
      <c r="AB90" s="5">
        <f t="shared" si="87"/>
        <v>248.22510617894864</v>
      </c>
      <c r="AC90" s="5">
        <f t="shared" si="87"/>
        <v>392.65739360140628</v>
      </c>
      <c r="AE90" s="5">
        <v>2037</v>
      </c>
      <c r="AF90" s="5">
        <f t="shared" si="88"/>
        <v>70.147292153990577</v>
      </c>
      <c r="AG90" s="5">
        <f t="shared" si="88"/>
        <v>167.76034461441077</v>
      </c>
      <c r="AH90" s="5">
        <f t="shared" si="88"/>
        <v>265.37339707483102</v>
      </c>
      <c r="AJ90" s="5">
        <v>2037</v>
      </c>
      <c r="AK90" s="5">
        <f t="shared" si="89"/>
        <v>103.82851337742682</v>
      </c>
      <c r="AL90" s="5">
        <f t="shared" si="89"/>
        <v>248.31047144003225</v>
      </c>
      <c r="AM90" s="5">
        <f t="shared" si="89"/>
        <v>392.7924295026379</v>
      </c>
      <c r="AO90" s="5">
        <v>2037</v>
      </c>
      <c r="AP90" s="5">
        <f t="shared" si="90"/>
        <v>55.274640515761575</v>
      </c>
      <c r="AQ90" s="5">
        <f t="shared" si="90"/>
        <v>132.19174192790729</v>
      </c>
      <c r="AR90" s="5">
        <f t="shared" si="90"/>
        <v>209.10884334005308</v>
      </c>
      <c r="AT90" s="5">
        <v>2037</v>
      </c>
      <c r="AU90" s="5">
        <f t="shared" si="91"/>
        <v>69.764109388825318</v>
      </c>
      <c r="AV90" s="5">
        <f t="shared" si="91"/>
        <v>166.84394612260132</v>
      </c>
      <c r="AW90" s="5">
        <f t="shared" si="91"/>
        <v>263.92378285637761</v>
      </c>
      <c r="AY90" s="5">
        <v>2037</v>
      </c>
      <c r="AZ90" s="5">
        <f t="shared" si="92"/>
        <v>10.196292910674472</v>
      </c>
      <c r="BA90" s="5">
        <f t="shared" si="92"/>
        <v>24.384884433303284</v>
      </c>
      <c r="BB90" s="5">
        <f t="shared" si="92"/>
        <v>38.573475955932111</v>
      </c>
      <c r="BD90" s="5">
        <v>2037</v>
      </c>
      <c r="BE90" s="5">
        <f t="shared" si="93"/>
        <v>21.176916045246969</v>
      </c>
      <c r="BF90" s="5">
        <f t="shared" si="93"/>
        <v>50.645529207629892</v>
      </c>
      <c r="BG90" s="5">
        <f t="shared" si="93"/>
        <v>80.114142370012857</v>
      </c>
      <c r="BI90" s="5">
        <v>2037</v>
      </c>
      <c r="BJ90" s="5">
        <f t="shared" si="94"/>
        <v>9.9458576462017732</v>
      </c>
      <c r="BK90" s="5">
        <f t="shared" si="94"/>
        <v>23.785957447222145</v>
      </c>
      <c r="BL90" s="5">
        <f t="shared" si="94"/>
        <v>37.62605724824256</v>
      </c>
      <c r="BN90" s="5">
        <v>2037</v>
      </c>
      <c r="BO90" s="5">
        <f t="shared" si="95"/>
        <v>569.00230509193125</v>
      </c>
      <c r="BP90" s="5">
        <f t="shared" si="95"/>
        <v>1360.7941213050244</v>
      </c>
      <c r="BQ90" s="5">
        <f t="shared" si="95"/>
        <v>2152.5859375181194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69.673751643909952</v>
      </c>
      <c r="CE90" s="5">
        <f t="shared" si="98"/>
        <v>166.62785158837039</v>
      </c>
      <c r="CF90" s="5">
        <f t="shared" si="98"/>
        <v>263.58195153283089</v>
      </c>
    </row>
    <row r="91" spans="1:84" x14ac:dyDescent="0.25">
      <c r="A91" s="5">
        <v>2038</v>
      </c>
      <c r="B91" s="5">
        <f t="shared" si="82"/>
        <v>1754.0610288096896</v>
      </c>
      <c r="C91" s="5">
        <f t="shared" si="65"/>
        <v>4192.0214176495392</v>
      </c>
      <c r="D91" s="5">
        <f t="shared" si="65"/>
        <v>6620.2976216503193</v>
      </c>
      <c r="F91" s="5">
        <v>2038</v>
      </c>
      <c r="G91" s="5">
        <f t="shared" si="83"/>
        <v>39.28460223982853</v>
      </c>
      <c r="H91" s="5">
        <f t="shared" si="83"/>
        <v>93.886068539449738</v>
      </c>
      <c r="I91" s="5">
        <f t="shared" si="83"/>
        <v>138.80334999999999</v>
      </c>
      <c r="K91" s="5">
        <v>2038</v>
      </c>
      <c r="L91" s="5">
        <f t="shared" si="84"/>
        <v>125.89142949482738</v>
      </c>
      <c r="M91" s="5">
        <f t="shared" si="84"/>
        <v>300.86727888764437</v>
      </c>
      <c r="N91" s="5">
        <f t="shared" si="84"/>
        <v>475.84312828046166</v>
      </c>
      <c r="P91" s="5">
        <v>2038</v>
      </c>
      <c r="Q91" s="5">
        <f t="shared" si="85"/>
        <v>30.387494365566056</v>
      </c>
      <c r="R91" s="5">
        <f t="shared" si="85"/>
        <v>72.622916259419696</v>
      </c>
      <c r="S91" s="5">
        <f t="shared" si="85"/>
        <v>114.85833815327337</v>
      </c>
      <c r="U91" s="5">
        <v>2038</v>
      </c>
      <c r="V91" s="5">
        <f t="shared" si="86"/>
        <v>398.35196964111765</v>
      </c>
      <c r="W91" s="5">
        <f t="shared" si="86"/>
        <v>952.01932034921447</v>
      </c>
      <c r="X91" s="5">
        <f t="shared" si="86"/>
        <v>1505.6866710573115</v>
      </c>
      <c r="Z91" s="5">
        <v>2038</v>
      </c>
      <c r="AA91" s="5">
        <f t="shared" si="87"/>
        <v>111.20659152481198</v>
      </c>
      <c r="AB91" s="5">
        <f t="shared" si="87"/>
        <v>265.7720602641557</v>
      </c>
      <c r="AC91" s="5">
        <f t="shared" si="87"/>
        <v>420.33752900349947</v>
      </c>
      <c r="AE91" s="5">
        <v>2038</v>
      </c>
      <c r="AF91" s="5">
        <f t="shared" si="88"/>
        <v>75.157813022132757</v>
      </c>
      <c r="AG91" s="5">
        <f t="shared" si="88"/>
        <v>179.61927020651194</v>
      </c>
      <c r="AH91" s="5">
        <f t="shared" si="88"/>
        <v>284.08072739089124</v>
      </c>
      <c r="AJ91" s="5">
        <v>2038</v>
      </c>
      <c r="AK91" s="5">
        <f t="shared" si="89"/>
        <v>111.24483576152869</v>
      </c>
      <c r="AL91" s="5">
        <f t="shared" si="89"/>
        <v>265.86345996849025</v>
      </c>
      <c r="AM91" s="5">
        <f t="shared" si="89"/>
        <v>420.48208417545192</v>
      </c>
      <c r="AO91" s="5">
        <v>2038</v>
      </c>
      <c r="AP91" s="5">
        <f t="shared" si="90"/>
        <v>59.222829124030284</v>
      </c>
      <c r="AQ91" s="5">
        <f t="shared" si="90"/>
        <v>141.53633426894277</v>
      </c>
      <c r="AR91" s="5">
        <f t="shared" si="90"/>
        <v>223.84983941385531</v>
      </c>
      <c r="AT91" s="5">
        <v>2038</v>
      </c>
      <c r="AU91" s="5">
        <f t="shared" si="91"/>
        <v>74.747260059455698</v>
      </c>
      <c r="AV91" s="5">
        <f t="shared" si="91"/>
        <v>178.63809179575298</v>
      </c>
      <c r="AW91" s="5">
        <f t="shared" si="91"/>
        <v>282.52892353205038</v>
      </c>
      <c r="AY91" s="5">
        <v>2038</v>
      </c>
      <c r="AZ91" s="5">
        <f t="shared" si="92"/>
        <v>10.924599547151217</v>
      </c>
      <c r="BA91" s="5">
        <f t="shared" si="92"/>
        <v>26.108644185533123</v>
      </c>
      <c r="BB91" s="5">
        <f t="shared" si="92"/>
        <v>41.29268882391505</v>
      </c>
      <c r="BD91" s="5">
        <v>2038</v>
      </c>
      <c r="BE91" s="5">
        <f t="shared" si="93"/>
        <v>22.689552905621753</v>
      </c>
      <c r="BF91" s="5">
        <f t="shared" si="93"/>
        <v>54.225645616107272</v>
      </c>
      <c r="BG91" s="5">
        <f t="shared" si="93"/>
        <v>85.761738326592805</v>
      </c>
      <c r="BI91" s="5">
        <v>2038</v>
      </c>
      <c r="BJ91" s="5">
        <f t="shared" si="94"/>
        <v>10.656276049501884</v>
      </c>
      <c r="BK91" s="5">
        <f t="shared" si="94"/>
        <v>25.467379240625291</v>
      </c>
      <c r="BL91" s="5">
        <f t="shared" si="94"/>
        <v>40.278482431748721</v>
      </c>
      <c r="BN91" s="5">
        <v>2038</v>
      </c>
      <c r="BO91" s="5">
        <f t="shared" si="95"/>
        <v>609.64532688421195</v>
      </c>
      <c r="BP91" s="5">
        <f t="shared" si="95"/>
        <v>1456.9882264603066</v>
      </c>
      <c r="BQ91" s="5">
        <f t="shared" si="95"/>
        <v>2304.3311260364026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74.6504481899035</v>
      </c>
      <c r="CE91" s="5">
        <f t="shared" si="98"/>
        <v>178.4067216073845</v>
      </c>
      <c r="CF91" s="5">
        <f t="shared" si="98"/>
        <v>282.16299502486561</v>
      </c>
    </row>
    <row r="92" spans="1:84" x14ac:dyDescent="0.25">
      <c r="A92" s="5">
        <v>2039</v>
      </c>
      <c r="B92" s="5">
        <f t="shared" si="82"/>
        <v>1870.998430730335</v>
      </c>
      <c r="C92" s="5">
        <f t="shared" si="65"/>
        <v>4479.4918033744943</v>
      </c>
      <c r="D92" s="5">
        <f t="shared" si="65"/>
        <v>7068.043377618289</v>
      </c>
      <c r="F92" s="5">
        <v>2039</v>
      </c>
      <c r="G92" s="5">
        <f t="shared" si="83"/>
        <v>41.903575722483765</v>
      </c>
      <c r="H92" s="5">
        <f t="shared" si="83"/>
        <v>100.32436206142519</v>
      </c>
      <c r="I92" s="5">
        <f t="shared" si="83"/>
        <v>138.80334999999999</v>
      </c>
      <c r="K92" s="5">
        <v>2039</v>
      </c>
      <c r="L92" s="5">
        <f t="shared" si="84"/>
        <v>134.28419146114925</v>
      </c>
      <c r="M92" s="5">
        <f t="shared" si="84"/>
        <v>321.49943318669</v>
      </c>
      <c r="N92" s="5">
        <f t="shared" si="84"/>
        <v>508.71467491223092</v>
      </c>
      <c r="P92" s="5">
        <v>2039</v>
      </c>
      <c r="Q92" s="5">
        <f t="shared" si="85"/>
        <v>32.413327323270465</v>
      </c>
      <c r="R92" s="5">
        <f t="shared" si="85"/>
        <v>77.603076346786878</v>
      </c>
      <c r="S92" s="5">
        <f t="shared" si="85"/>
        <v>122.79282537030333</v>
      </c>
      <c r="U92" s="5">
        <v>2039</v>
      </c>
      <c r="V92" s="5">
        <f t="shared" si="86"/>
        <v>424.9087676171921</v>
      </c>
      <c r="W92" s="5">
        <f t="shared" si="86"/>
        <v>1017.3046168618093</v>
      </c>
      <c r="X92" s="5">
        <f t="shared" si="86"/>
        <v>1609.7004661064273</v>
      </c>
      <c r="Z92" s="5">
        <v>2039</v>
      </c>
      <c r="AA92" s="5">
        <f t="shared" si="87"/>
        <v>118.62036429313287</v>
      </c>
      <c r="AB92" s="5">
        <f t="shared" si="87"/>
        <v>283.99753887392183</v>
      </c>
      <c r="AC92" s="5">
        <f t="shared" si="87"/>
        <v>449.3747134547109</v>
      </c>
      <c r="AE92" s="5">
        <v>2039</v>
      </c>
      <c r="AF92" s="5">
        <f t="shared" si="88"/>
        <v>80.168333890274937</v>
      </c>
      <c r="AG92" s="5">
        <f t="shared" si="88"/>
        <v>191.93676950947423</v>
      </c>
      <c r="AH92" s="5">
        <f t="shared" si="88"/>
        <v>303.70520512867353</v>
      </c>
      <c r="AJ92" s="5">
        <v>2039</v>
      </c>
      <c r="AK92" s="5">
        <f t="shared" si="89"/>
        <v>118.66115814563062</v>
      </c>
      <c r="AL92" s="5">
        <f t="shared" si="89"/>
        <v>284.09520636786016</v>
      </c>
      <c r="AM92" s="5">
        <f t="shared" si="89"/>
        <v>449.52925459008969</v>
      </c>
      <c r="AO92" s="5">
        <v>2039</v>
      </c>
      <c r="AP92" s="5">
        <f t="shared" si="90"/>
        <v>63.171017732298992</v>
      </c>
      <c r="AQ92" s="5">
        <f t="shared" si="90"/>
        <v>151.24227337390153</v>
      </c>
      <c r="AR92" s="5">
        <f t="shared" si="90"/>
        <v>239.31352901550412</v>
      </c>
      <c r="AT92" s="5">
        <v>2039</v>
      </c>
      <c r="AU92" s="5">
        <f t="shared" si="91"/>
        <v>79.730410730086078</v>
      </c>
      <c r="AV92" s="5">
        <f t="shared" si="91"/>
        <v>190.88830620006985</v>
      </c>
      <c r="AW92" s="5">
        <f t="shared" si="91"/>
        <v>302.04620167005368</v>
      </c>
      <c r="AY92" s="5">
        <v>2039</v>
      </c>
      <c r="AZ92" s="5">
        <f t="shared" si="92"/>
        <v>11.652906183627962</v>
      </c>
      <c r="BA92" s="5">
        <f t="shared" si="92"/>
        <v>27.899060136933286</v>
      </c>
      <c r="BB92" s="5">
        <f t="shared" si="92"/>
        <v>44.145214090238618</v>
      </c>
      <c r="BD92" s="5">
        <v>2039</v>
      </c>
      <c r="BE92" s="5">
        <f t="shared" si="93"/>
        <v>24.20218976599655</v>
      </c>
      <c r="BF92" s="5">
        <f t="shared" si="93"/>
        <v>57.944201822861459</v>
      </c>
      <c r="BG92" s="5">
        <f t="shared" si="93"/>
        <v>91.686213879726367</v>
      </c>
      <c r="BI92" s="5">
        <v>2039</v>
      </c>
      <c r="BJ92" s="5">
        <f t="shared" si="94"/>
        <v>11.366694452802022</v>
      </c>
      <c r="BK92" s="5">
        <f t="shared" si="94"/>
        <v>27.213820063394579</v>
      </c>
      <c r="BL92" s="5">
        <f t="shared" si="94"/>
        <v>43.060945673987156</v>
      </c>
      <c r="BN92" s="5">
        <v>2039</v>
      </c>
      <c r="BO92" s="5">
        <f t="shared" si="95"/>
        <v>650.28834867649266</v>
      </c>
      <c r="BP92" s="5">
        <f t="shared" si="95"/>
        <v>1556.902068907254</v>
      </c>
      <c r="BQ92" s="5">
        <f t="shared" si="95"/>
        <v>2463.5157891380159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79.627144735897048</v>
      </c>
      <c r="CE92" s="5">
        <f t="shared" si="98"/>
        <v>190.64106966211278</v>
      </c>
      <c r="CF92" s="5">
        <f t="shared" si="98"/>
        <v>301.65499458832846</v>
      </c>
    </row>
    <row r="93" spans="1:84" x14ac:dyDescent="0.25">
      <c r="A93" s="5">
        <v>2040</v>
      </c>
      <c r="B93" s="5">
        <f t="shared" si="82"/>
        <v>1987.9358326509823</v>
      </c>
      <c r="C93" s="5">
        <f t="shared" si="82"/>
        <v>4778.1892482898038</v>
      </c>
      <c r="D93" s="5">
        <f t="shared" si="82"/>
        <v>7537.7403611925038</v>
      </c>
      <c r="F93" s="5">
        <v>2040</v>
      </c>
      <c r="G93" s="5">
        <f t="shared" si="83"/>
        <v>44.522549205139001</v>
      </c>
      <c r="H93" s="5">
        <f t="shared" si="83"/>
        <v>107.01410097063166</v>
      </c>
      <c r="I93" s="5">
        <f t="shared" si="83"/>
        <v>138.80334999999999</v>
      </c>
      <c r="K93" s="5">
        <v>2040</v>
      </c>
      <c r="L93" s="5">
        <f t="shared" si="84"/>
        <v>142.67695342747106</v>
      </c>
      <c r="M93" s="5">
        <f t="shared" si="84"/>
        <v>342.93736932985735</v>
      </c>
      <c r="N93" s="5">
        <f t="shared" si="84"/>
        <v>543.19778523224386</v>
      </c>
      <c r="P93" s="5">
        <v>2040</v>
      </c>
      <c r="Q93" s="5">
        <f t="shared" si="85"/>
        <v>34.439160280974875</v>
      </c>
      <c r="R93" s="5">
        <f t="shared" si="85"/>
        <v>82.777734910709455</v>
      </c>
      <c r="S93" s="5">
        <f t="shared" si="85"/>
        <v>131.11630954044409</v>
      </c>
      <c r="U93" s="5">
        <v>2040</v>
      </c>
      <c r="V93" s="5">
        <f t="shared" si="86"/>
        <v>451.465565593267</v>
      </c>
      <c r="W93" s="5">
        <f t="shared" si="86"/>
        <v>1085.1396086633931</v>
      </c>
      <c r="X93" s="5">
        <f t="shared" si="86"/>
        <v>1718.8136517335195</v>
      </c>
      <c r="Z93" s="5">
        <v>2040</v>
      </c>
      <c r="AA93" s="5">
        <f t="shared" si="87"/>
        <v>126.03413706145363</v>
      </c>
      <c r="AB93" s="5">
        <f t="shared" si="87"/>
        <v>302.93480741853045</v>
      </c>
      <c r="AC93" s="5">
        <f t="shared" si="87"/>
        <v>479.83547777560756</v>
      </c>
      <c r="AE93" s="5">
        <v>2040</v>
      </c>
      <c r="AF93" s="5">
        <f t="shared" si="88"/>
        <v>85.178854758417174</v>
      </c>
      <c r="AG93" s="5">
        <f t="shared" si="88"/>
        <v>204.73532460328863</v>
      </c>
      <c r="AH93" s="5">
        <f t="shared" si="88"/>
        <v>324.29179444816026</v>
      </c>
      <c r="AJ93" s="5">
        <v>2040</v>
      </c>
      <c r="AK93" s="5">
        <f t="shared" si="89"/>
        <v>126.07748052973255</v>
      </c>
      <c r="AL93" s="5">
        <f t="shared" si="89"/>
        <v>303.03898748848667</v>
      </c>
      <c r="AM93" s="5">
        <f t="shared" si="89"/>
        <v>480.00049444724095</v>
      </c>
      <c r="AO93" s="5">
        <v>2040</v>
      </c>
      <c r="AP93" s="5">
        <f t="shared" si="90"/>
        <v>67.119206340567644</v>
      </c>
      <c r="AQ93" s="5">
        <f t="shared" si="90"/>
        <v>161.32727466488171</v>
      </c>
      <c r="AR93" s="5">
        <f t="shared" si="90"/>
        <v>255.53534298919584</v>
      </c>
      <c r="AT93" s="5">
        <v>2040</v>
      </c>
      <c r="AU93" s="5">
        <f t="shared" si="91"/>
        <v>84.713561400716458</v>
      </c>
      <c r="AV93" s="5">
        <f t="shared" si="91"/>
        <v>203.61694860616137</v>
      </c>
      <c r="AW93" s="5">
        <f t="shared" si="91"/>
        <v>322.52033581160634</v>
      </c>
      <c r="AY93" s="5">
        <v>2040</v>
      </c>
      <c r="AZ93" s="5">
        <f t="shared" si="92"/>
        <v>12.381212820104707</v>
      </c>
      <c r="BA93" s="5">
        <f t="shared" si="92"/>
        <v>29.759400180900514</v>
      </c>
      <c r="BB93" s="5">
        <f t="shared" si="92"/>
        <v>47.13758754169632</v>
      </c>
      <c r="BD93" s="5">
        <v>2040</v>
      </c>
      <c r="BE93" s="5">
        <f t="shared" si="93"/>
        <v>25.71482662637132</v>
      </c>
      <c r="BF93" s="5">
        <f t="shared" si="93"/>
        <v>61.807984991101065</v>
      </c>
      <c r="BG93" s="5">
        <f t="shared" si="93"/>
        <v>97.901143355830825</v>
      </c>
      <c r="BI93" s="5">
        <v>2040</v>
      </c>
      <c r="BJ93" s="5">
        <f t="shared" si="94"/>
        <v>12.077112856102147</v>
      </c>
      <c r="BK93" s="5">
        <f t="shared" si="94"/>
        <v>29.028467544878396</v>
      </c>
      <c r="BL93" s="5">
        <f t="shared" si="94"/>
        <v>45.979822233654666</v>
      </c>
      <c r="BN93" s="5">
        <v>2040</v>
      </c>
      <c r="BO93" s="5">
        <f t="shared" si="95"/>
        <v>690.93137046877382</v>
      </c>
      <c r="BP93" s="5">
        <f t="shared" si="95"/>
        <v>1660.7180128533128</v>
      </c>
      <c r="BQ93" s="5">
        <f t="shared" si="95"/>
        <v>2630.5046552378521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84.603841281890652</v>
      </c>
      <c r="CE93" s="5">
        <f t="shared" si="98"/>
        <v>203.35322606367095</v>
      </c>
      <c r="CF93" s="5">
        <f t="shared" si="98"/>
        <v>322.1026108454513</v>
      </c>
    </row>
    <row r="94" spans="1:84" x14ac:dyDescent="0.25">
      <c r="A94" s="5">
        <v>2041</v>
      </c>
      <c r="B94" s="5">
        <f t="shared" si="82"/>
        <v>2104.8732345716276</v>
      </c>
      <c r="C94" s="5">
        <f t="shared" si="82"/>
        <v>4980.2578606096395</v>
      </c>
      <c r="D94" s="5">
        <f t="shared" si="82"/>
        <v>7818.5079500191177</v>
      </c>
      <c r="F94" s="5">
        <v>2041</v>
      </c>
      <c r="G94" s="5">
        <f t="shared" ref="G94:I103" si="99">$G$2-G62</f>
        <v>47.141522687794236</v>
      </c>
      <c r="H94" s="5">
        <f t="shared" si="99"/>
        <v>111.53970465816461</v>
      </c>
      <c r="I94" s="5">
        <f t="shared" si="99"/>
        <v>138.80334999999999</v>
      </c>
      <c r="K94" s="5">
        <v>2041</v>
      </c>
      <c r="L94" s="5">
        <f t="shared" ref="L94:N103" si="100">$I$2-L62</f>
        <v>151.06971539379288</v>
      </c>
      <c r="M94" s="5">
        <f t="shared" si="100"/>
        <v>357.44011811861708</v>
      </c>
      <c r="N94" s="5">
        <f t="shared" si="100"/>
        <v>563.81052084344117</v>
      </c>
      <c r="P94" s="5">
        <v>2041</v>
      </c>
      <c r="Q94" s="5">
        <f t="shared" ref="Q94:S103" si="101">$J$2-Q62</f>
        <v>36.464993238679284</v>
      </c>
      <c r="R94" s="5">
        <f t="shared" si="101"/>
        <v>86.278387805605391</v>
      </c>
      <c r="S94" s="5">
        <f t="shared" si="101"/>
        <v>136.0917823725315</v>
      </c>
      <c r="U94" s="5">
        <v>2041</v>
      </c>
      <c r="V94" s="5">
        <f t="shared" ref="V94:X103" si="102">$K$2-V62</f>
        <v>478.022363569341</v>
      </c>
      <c r="W94" s="5">
        <f t="shared" si="102"/>
        <v>1131.0299331151468</v>
      </c>
      <c r="X94" s="5">
        <f t="shared" si="102"/>
        <v>1784.0375026609527</v>
      </c>
      <c r="Z94" s="5">
        <v>2041</v>
      </c>
      <c r="AA94" s="5">
        <f t="shared" ref="AA94:AC103" si="103">$L$2-AA62</f>
        <v>133.4479098297744</v>
      </c>
      <c r="AB94" s="5">
        <f t="shared" si="103"/>
        <v>315.74585632797857</v>
      </c>
      <c r="AC94" s="5">
        <f t="shared" si="103"/>
        <v>498.04380282618263</v>
      </c>
      <c r="AE94" s="5">
        <v>2041</v>
      </c>
      <c r="AF94" s="5">
        <f t="shared" ref="AF94:AH103" si="104">$M$2-AF62</f>
        <v>90.189375626559297</v>
      </c>
      <c r="AG94" s="5">
        <f t="shared" si="104"/>
        <v>213.39353816195941</v>
      </c>
      <c r="AH94" s="5">
        <f t="shared" si="104"/>
        <v>336.59770069735941</v>
      </c>
      <c r="AJ94" s="5">
        <v>2041</v>
      </c>
      <c r="AK94" s="5">
        <f t="shared" ref="AK94:AM103" si="105">$N$2-AK62</f>
        <v>133.49380291383443</v>
      </c>
      <c r="AL94" s="5">
        <f t="shared" si="105"/>
        <v>315.85444215105031</v>
      </c>
      <c r="AM94" s="5">
        <f t="shared" si="105"/>
        <v>498.21508138826596</v>
      </c>
      <c r="AO94" s="5">
        <v>2041</v>
      </c>
      <c r="AP94" s="5">
        <f t="shared" ref="AP94:AR103" si="106">$O$2-AP62</f>
        <v>71.067394948836352</v>
      </c>
      <c r="AQ94" s="5">
        <f t="shared" si="106"/>
        <v>168.14977097612382</v>
      </c>
      <c r="AR94" s="5">
        <f t="shared" si="106"/>
        <v>265.23214700341123</v>
      </c>
      <c r="AT94" s="5">
        <v>2041</v>
      </c>
      <c r="AU94" s="5">
        <f t="shared" ref="AU94:AW103" si="107">$P$2-AU62</f>
        <v>89.696712071346838</v>
      </c>
      <c r="AV94" s="5">
        <f t="shared" si="107"/>
        <v>212.22786628054456</v>
      </c>
      <c r="AW94" s="5">
        <f t="shared" si="107"/>
        <v>334.75902048974228</v>
      </c>
      <c r="AY94" s="5">
        <v>2041</v>
      </c>
      <c r="AZ94" s="5">
        <f t="shared" ref="AZ94:BB103" si="108">$Q$2-AZ62</f>
        <v>13.109519456581452</v>
      </c>
      <c r="BA94" s="5">
        <f t="shared" si="108"/>
        <v>31.017918917925741</v>
      </c>
      <c r="BB94" s="5">
        <f t="shared" si="108"/>
        <v>48.926318379270022</v>
      </c>
      <c r="BD94" s="5">
        <v>2041</v>
      </c>
      <c r="BE94" s="5">
        <f t="shared" ref="BE94:BG103" si="109">$R$2-BE62</f>
        <v>27.227463486746103</v>
      </c>
      <c r="BF94" s="5">
        <f t="shared" si="109"/>
        <v>64.421831598768847</v>
      </c>
      <c r="BG94" s="5">
        <f t="shared" si="109"/>
        <v>101.61619971079161</v>
      </c>
      <c r="BI94" s="5">
        <v>2041</v>
      </c>
      <c r="BJ94" s="5">
        <f t="shared" ref="BJ94:BL103" si="110">$S$2-BJ62</f>
        <v>12.787531259402272</v>
      </c>
      <c r="BK94" s="5">
        <f t="shared" si="110"/>
        <v>30.256075295380199</v>
      </c>
      <c r="BL94" s="5">
        <f t="shared" si="110"/>
        <v>47.724619331358127</v>
      </c>
      <c r="BN94" s="5">
        <v>2041</v>
      </c>
      <c r="BO94" s="5">
        <f t="shared" ref="BO94:BQ103" si="111">$T$2-BO62</f>
        <v>731.57439226105453</v>
      </c>
      <c r="BP94" s="5">
        <f t="shared" si="111"/>
        <v>1730.9494262348426</v>
      </c>
      <c r="BQ94" s="5">
        <f t="shared" si="111"/>
        <v>2730.3244602086311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89.5805378278842</v>
      </c>
      <c r="CE94" s="5">
        <f t="shared" si="114"/>
        <v>211.95299096753178</v>
      </c>
      <c r="CF94" s="5">
        <f t="shared" si="114"/>
        <v>334.32544410717935</v>
      </c>
    </row>
    <row r="95" spans="1:84" x14ac:dyDescent="0.25">
      <c r="A95" s="5">
        <v>2042</v>
      </c>
      <c r="B95" s="5">
        <f t="shared" si="82"/>
        <v>2221.8106364922733</v>
      </c>
      <c r="C95" s="5">
        <f t="shared" si="82"/>
        <v>5186.3381356696591</v>
      </c>
      <c r="D95" s="5">
        <f t="shared" si="82"/>
        <v>8096.8100691288546</v>
      </c>
      <c r="F95" s="5">
        <v>2042</v>
      </c>
      <c r="G95" s="5">
        <f t="shared" si="99"/>
        <v>49.760496170449471</v>
      </c>
      <c r="H95" s="5">
        <f t="shared" si="99"/>
        <v>116.1551550343132</v>
      </c>
      <c r="I95" s="5">
        <f t="shared" si="99"/>
        <v>138.80334999999999</v>
      </c>
      <c r="K95" s="5">
        <v>2042</v>
      </c>
      <c r="L95" s="5">
        <f t="shared" si="100"/>
        <v>159.46247736011469</v>
      </c>
      <c r="M95" s="5">
        <f t="shared" si="100"/>
        <v>372.23078959006443</v>
      </c>
      <c r="N95" s="5">
        <f t="shared" si="100"/>
        <v>574.69000000000005</v>
      </c>
      <c r="P95" s="5">
        <v>2042</v>
      </c>
      <c r="Q95" s="5">
        <f t="shared" si="101"/>
        <v>38.490826196383694</v>
      </c>
      <c r="R95" s="5">
        <f t="shared" si="101"/>
        <v>89.848539068523678</v>
      </c>
      <c r="S95" s="5">
        <f t="shared" si="101"/>
        <v>141.20625194066369</v>
      </c>
      <c r="U95" s="5">
        <v>2042</v>
      </c>
      <c r="V95" s="5">
        <f t="shared" si="102"/>
        <v>504.5791615454159</v>
      </c>
      <c r="W95" s="5">
        <f t="shared" si="102"/>
        <v>1177.831316947299</v>
      </c>
      <c r="X95" s="5">
        <f t="shared" si="102"/>
        <v>1851.0834723491828</v>
      </c>
      <c r="Z95" s="5">
        <v>2042</v>
      </c>
      <c r="AA95" s="5">
        <f t="shared" si="103"/>
        <v>140.86168259809529</v>
      </c>
      <c r="AB95" s="5">
        <f t="shared" si="103"/>
        <v>328.81124264778759</v>
      </c>
      <c r="AC95" s="5">
        <f t="shared" si="103"/>
        <v>516.76080269748024</v>
      </c>
      <c r="AE95" s="5">
        <v>2042</v>
      </c>
      <c r="AF95" s="5">
        <f t="shared" si="104"/>
        <v>95.199896494701477</v>
      </c>
      <c r="AG95" s="5">
        <f t="shared" si="104"/>
        <v>222.22364300216623</v>
      </c>
      <c r="AH95" s="5">
        <f t="shared" si="104"/>
        <v>349.24738950963103</v>
      </c>
      <c r="AJ95" s="5">
        <v>2042</v>
      </c>
      <c r="AK95" s="5">
        <f t="shared" si="105"/>
        <v>140.91012529793636</v>
      </c>
      <c r="AL95" s="5">
        <f t="shared" si="105"/>
        <v>328.92432169127341</v>
      </c>
      <c r="AM95" s="5">
        <f t="shared" si="105"/>
        <v>516.93851808461034</v>
      </c>
      <c r="AO95" s="5">
        <v>2042</v>
      </c>
      <c r="AP95" s="5">
        <f t="shared" si="106"/>
        <v>75.015583557105003</v>
      </c>
      <c r="AQ95" s="5">
        <f t="shared" si="106"/>
        <v>175.10771412362919</v>
      </c>
      <c r="AR95" s="5">
        <f t="shared" si="106"/>
        <v>275.19984469015344</v>
      </c>
      <c r="AT95" s="5">
        <v>2042</v>
      </c>
      <c r="AU95" s="5">
        <f t="shared" si="107"/>
        <v>94.679862741977217</v>
      </c>
      <c r="AV95" s="5">
        <f t="shared" si="107"/>
        <v>221.00973627254166</v>
      </c>
      <c r="AW95" s="5">
        <f t="shared" si="107"/>
        <v>347.33960980310621</v>
      </c>
      <c r="AY95" s="5">
        <v>2042</v>
      </c>
      <c r="AZ95" s="5">
        <f t="shared" si="108"/>
        <v>13.837826093058212</v>
      </c>
      <c r="BA95" s="5">
        <f t="shared" si="108"/>
        <v>32.301422993679168</v>
      </c>
      <c r="BB95" s="5">
        <f t="shared" si="108"/>
        <v>50.765019894300131</v>
      </c>
      <c r="BD95" s="5">
        <v>2042</v>
      </c>
      <c r="BE95" s="5">
        <f t="shared" si="109"/>
        <v>28.740100347120887</v>
      </c>
      <c r="BF95" s="5">
        <f t="shared" si="109"/>
        <v>67.087570833025978</v>
      </c>
      <c r="BG95" s="5">
        <f t="shared" si="109"/>
        <v>105.43504131893106</v>
      </c>
      <c r="BI95" s="5">
        <v>2042</v>
      </c>
      <c r="BJ95" s="5">
        <f t="shared" si="110"/>
        <v>13.497949662702396</v>
      </c>
      <c r="BK95" s="5">
        <f t="shared" si="110"/>
        <v>31.508054709623892</v>
      </c>
      <c r="BL95" s="5">
        <f t="shared" si="110"/>
        <v>49.518159756545394</v>
      </c>
      <c r="BN95" s="5">
        <v>2042</v>
      </c>
      <c r="BO95" s="5">
        <f t="shared" si="111"/>
        <v>772.21741405333523</v>
      </c>
      <c r="BP95" s="5">
        <f t="shared" si="111"/>
        <v>1802.5751419823787</v>
      </c>
      <c r="BQ95" s="5">
        <f t="shared" si="111"/>
        <v>2832.932869911423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94.557234373877805</v>
      </c>
      <c r="CE95" s="5">
        <f t="shared" si="114"/>
        <v>220.72348677335253</v>
      </c>
      <c r="CF95" s="5">
        <f t="shared" si="114"/>
        <v>346.88973917282732</v>
      </c>
    </row>
    <row r="96" spans="1:84" x14ac:dyDescent="0.25">
      <c r="A96" s="5">
        <v>2043</v>
      </c>
      <c r="B96" s="5">
        <f t="shared" si="82"/>
        <v>2338.748038412919</v>
      </c>
      <c r="C96" s="5">
        <f t="shared" si="82"/>
        <v>5396.5421448338939</v>
      </c>
      <c r="D96" s="5">
        <f t="shared" si="82"/>
        <v>8371.7035315249213</v>
      </c>
      <c r="F96" s="5">
        <v>2043</v>
      </c>
      <c r="G96" s="5">
        <f t="shared" si="99"/>
        <v>52.379469653104707</v>
      </c>
      <c r="H96" s="5">
        <f t="shared" si="99"/>
        <v>120.86296209096847</v>
      </c>
      <c r="I96" s="5">
        <f t="shared" si="99"/>
        <v>138.80334999999999</v>
      </c>
      <c r="K96" s="5">
        <v>2043</v>
      </c>
      <c r="L96" s="5">
        <f t="shared" si="100"/>
        <v>167.8552393264365</v>
      </c>
      <c r="M96" s="5">
        <f t="shared" si="100"/>
        <v>387.31742726377587</v>
      </c>
      <c r="N96" s="5">
        <f t="shared" si="100"/>
        <v>574.69000000000005</v>
      </c>
      <c r="P96" s="5">
        <v>2043</v>
      </c>
      <c r="Q96" s="5">
        <f t="shared" si="101"/>
        <v>40.516659154088103</v>
      </c>
      <c r="R96" s="5">
        <f t="shared" si="101"/>
        <v>93.49013023279015</v>
      </c>
      <c r="S96" s="5">
        <f t="shared" si="101"/>
        <v>146.46360131149225</v>
      </c>
      <c r="U96" s="5">
        <v>2043</v>
      </c>
      <c r="V96" s="5">
        <f t="shared" si="102"/>
        <v>531.13595952149035</v>
      </c>
      <c r="W96" s="5">
        <f t="shared" si="102"/>
        <v>1225.5692118675547</v>
      </c>
      <c r="X96" s="5">
        <f t="shared" si="102"/>
        <v>1920.0024642136198</v>
      </c>
      <c r="Z96" s="5">
        <v>2043</v>
      </c>
      <c r="AA96" s="5">
        <f t="shared" si="103"/>
        <v>148.27545536641605</v>
      </c>
      <c r="AB96" s="5">
        <f t="shared" si="103"/>
        <v>342.13807164635909</v>
      </c>
      <c r="AC96" s="5">
        <f t="shared" si="103"/>
        <v>536.00068792630202</v>
      </c>
      <c r="AE96" s="5">
        <v>2043</v>
      </c>
      <c r="AF96" s="5">
        <f t="shared" si="104"/>
        <v>100.21041736284366</v>
      </c>
      <c r="AG96" s="5">
        <f t="shared" si="104"/>
        <v>231.23044114532388</v>
      </c>
      <c r="AH96" s="5">
        <f t="shared" si="104"/>
        <v>362.25046492780393</v>
      </c>
      <c r="AJ96" s="5">
        <v>2043</v>
      </c>
      <c r="AK96" s="5">
        <f t="shared" si="105"/>
        <v>148.32644768203829</v>
      </c>
      <c r="AL96" s="5">
        <f t="shared" si="105"/>
        <v>342.25573382107746</v>
      </c>
      <c r="AM96" s="5">
        <f t="shared" si="105"/>
        <v>536.18501996011673</v>
      </c>
      <c r="AO96" s="5">
        <v>2043</v>
      </c>
      <c r="AP96" s="5">
        <f t="shared" si="106"/>
        <v>78.963772165373712</v>
      </c>
      <c r="AQ96" s="5">
        <f t="shared" si="106"/>
        <v>182.20488800267458</v>
      </c>
      <c r="AR96" s="5">
        <f t="shared" si="106"/>
        <v>285.44600383997539</v>
      </c>
      <c r="AT96" s="5">
        <v>2043</v>
      </c>
      <c r="AU96" s="5">
        <f t="shared" si="107"/>
        <v>99.663013412607597</v>
      </c>
      <c r="AV96" s="5">
        <f t="shared" si="107"/>
        <v>229.96733437230762</v>
      </c>
      <c r="AW96" s="5">
        <f t="shared" si="107"/>
        <v>360.27165533200775</v>
      </c>
      <c r="AY96" s="5">
        <v>2043</v>
      </c>
      <c r="AZ96" s="5">
        <f t="shared" si="108"/>
        <v>14.566132729534957</v>
      </c>
      <c r="BA96" s="5">
        <f t="shared" si="108"/>
        <v>33.610610408260349</v>
      </c>
      <c r="BB96" s="5">
        <f t="shared" si="108"/>
        <v>52.655088086985756</v>
      </c>
      <c r="BD96" s="5">
        <v>2043</v>
      </c>
      <c r="BE96" s="5">
        <f t="shared" si="109"/>
        <v>30.25273720749567</v>
      </c>
      <c r="BF96" s="5">
        <f t="shared" si="109"/>
        <v>69.806652386386887</v>
      </c>
      <c r="BG96" s="5">
        <f t="shared" si="109"/>
        <v>109.36056756527813</v>
      </c>
      <c r="BI96" s="5">
        <v>2043</v>
      </c>
      <c r="BJ96" s="5">
        <f t="shared" si="110"/>
        <v>14.208368066002521</v>
      </c>
      <c r="BK96" s="5">
        <f t="shared" si="110"/>
        <v>32.785086643846945</v>
      </c>
      <c r="BL96" s="5">
        <f t="shared" si="110"/>
        <v>51.36180522169137</v>
      </c>
      <c r="BN96" s="5">
        <v>2043</v>
      </c>
      <c r="BO96" s="5">
        <f t="shared" si="111"/>
        <v>812.86043584561594</v>
      </c>
      <c r="BP96" s="5">
        <f t="shared" si="111"/>
        <v>1875.6341118668333</v>
      </c>
      <c r="BQ96" s="5">
        <f t="shared" si="111"/>
        <v>2938.4077878880503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99.533930919871295</v>
      </c>
      <c r="CE96" s="5">
        <f t="shared" si="114"/>
        <v>229.66948308573467</v>
      </c>
      <c r="CF96" s="5">
        <f t="shared" si="114"/>
        <v>359.80503525159799</v>
      </c>
    </row>
    <row r="97" spans="1:84" x14ac:dyDescent="0.25">
      <c r="A97" s="5">
        <v>2044</v>
      </c>
      <c r="B97" s="5">
        <f t="shared" si="82"/>
        <v>2455.6854403335656</v>
      </c>
      <c r="C97" s="5">
        <f t="shared" si="82"/>
        <v>5610.9850903354109</v>
      </c>
      <c r="D97" s="5">
        <f t="shared" si="82"/>
        <v>8654.2765241531051</v>
      </c>
      <c r="F97" s="5">
        <v>2044</v>
      </c>
      <c r="G97" s="5">
        <f t="shared" si="99"/>
        <v>54.998443135759942</v>
      </c>
      <c r="H97" s="5">
        <f t="shared" si="99"/>
        <v>125.66570594012694</v>
      </c>
      <c r="I97" s="5">
        <f t="shared" si="99"/>
        <v>138.80334999999999</v>
      </c>
      <c r="K97" s="5">
        <v>2044</v>
      </c>
      <c r="L97" s="5">
        <f t="shared" si="100"/>
        <v>176.24800129275843</v>
      </c>
      <c r="M97" s="5">
        <f t="shared" si="100"/>
        <v>402.70829936620612</v>
      </c>
      <c r="N97" s="5">
        <f t="shared" si="100"/>
        <v>574.69000000000005</v>
      </c>
      <c r="P97" s="5">
        <v>2044</v>
      </c>
      <c r="Q97" s="5">
        <f t="shared" si="101"/>
        <v>42.542492111792512</v>
      </c>
      <c r="R97" s="5">
        <f t="shared" si="101"/>
        <v>97.205157071157799</v>
      </c>
      <c r="S97" s="5">
        <f t="shared" si="101"/>
        <v>151.86782203052306</v>
      </c>
      <c r="U97" s="5">
        <v>2044</v>
      </c>
      <c r="V97" s="5">
        <f t="shared" si="102"/>
        <v>557.6927574975648</v>
      </c>
      <c r="W97" s="5">
        <f t="shared" si="102"/>
        <v>1274.2697806123838</v>
      </c>
      <c r="X97" s="5">
        <f t="shared" si="102"/>
        <v>1990.8468037272025</v>
      </c>
      <c r="Z97" s="5">
        <v>2044</v>
      </c>
      <c r="AA97" s="5">
        <f t="shared" si="103"/>
        <v>155.68922813473682</v>
      </c>
      <c r="AB97" s="5">
        <f t="shared" si="103"/>
        <v>355.73364708762381</v>
      </c>
      <c r="AC97" s="5">
        <f t="shared" si="103"/>
        <v>555.77806604051079</v>
      </c>
      <c r="AE97" s="5">
        <v>2044</v>
      </c>
      <c r="AF97" s="5">
        <f t="shared" si="104"/>
        <v>105.22093823098589</v>
      </c>
      <c r="AG97" s="5">
        <f t="shared" si="104"/>
        <v>240.41886876397712</v>
      </c>
      <c r="AH97" s="5">
        <f t="shared" si="104"/>
        <v>375.6167992969684</v>
      </c>
      <c r="AJ97" s="5">
        <v>2044</v>
      </c>
      <c r="AK97" s="5">
        <f t="shared" si="105"/>
        <v>155.74277006614022</v>
      </c>
      <c r="AL97" s="5">
        <f t="shared" si="105"/>
        <v>355.85598481617723</v>
      </c>
      <c r="AM97" s="5">
        <f t="shared" si="105"/>
        <v>555.96919956621412</v>
      </c>
      <c r="AO97" s="5">
        <v>2044</v>
      </c>
      <c r="AP97" s="5">
        <f t="shared" si="106"/>
        <v>82.91196077364242</v>
      </c>
      <c r="AQ97" s="5">
        <f t="shared" si="106"/>
        <v>189.44518221690049</v>
      </c>
      <c r="AR97" s="5">
        <f t="shared" si="106"/>
        <v>295.97840366015862</v>
      </c>
      <c r="AT97" s="5">
        <v>2044</v>
      </c>
      <c r="AU97" s="5">
        <f t="shared" si="107"/>
        <v>104.64616408323798</v>
      </c>
      <c r="AV97" s="5">
        <f t="shared" si="107"/>
        <v>239.10556978832096</v>
      </c>
      <c r="AW97" s="5">
        <f t="shared" si="107"/>
        <v>373.56497549340401</v>
      </c>
      <c r="AY97" s="5">
        <v>2044</v>
      </c>
      <c r="AZ97" s="5">
        <f t="shared" si="108"/>
        <v>15.294439366011702</v>
      </c>
      <c r="BA97" s="5">
        <f t="shared" si="108"/>
        <v>34.946198661370005</v>
      </c>
      <c r="BB97" s="5">
        <f t="shared" si="108"/>
        <v>54.597957956728287</v>
      </c>
      <c r="BD97" s="5">
        <v>2044</v>
      </c>
      <c r="BE97" s="5">
        <f t="shared" si="109"/>
        <v>31.765374067870468</v>
      </c>
      <c r="BF97" s="5">
        <f t="shared" si="109"/>
        <v>72.580566450537702</v>
      </c>
      <c r="BG97" s="5">
        <f t="shared" si="109"/>
        <v>113.39575883320491</v>
      </c>
      <c r="BI97" s="5">
        <v>2044</v>
      </c>
      <c r="BJ97" s="5">
        <f t="shared" si="110"/>
        <v>14.918786469302646</v>
      </c>
      <c r="BK97" s="5">
        <f t="shared" si="110"/>
        <v>34.087870974950384</v>
      </c>
      <c r="BL97" s="5">
        <f t="shared" si="110"/>
        <v>53.256955480598123</v>
      </c>
      <c r="BN97" s="5">
        <v>2044</v>
      </c>
      <c r="BO97" s="5">
        <f t="shared" si="111"/>
        <v>853.50345763789664</v>
      </c>
      <c r="BP97" s="5">
        <f t="shared" si="111"/>
        <v>1950.1663758308769</v>
      </c>
      <c r="BQ97" s="5">
        <f t="shared" si="111"/>
        <v>3046.8292940238557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104.5106274658649</v>
      </c>
      <c r="CE97" s="5">
        <f t="shared" si="114"/>
        <v>238.79588275480117</v>
      </c>
      <c r="CF97" s="5">
        <f t="shared" si="114"/>
        <v>373.0811380437375</v>
      </c>
    </row>
    <row r="98" spans="1:84" x14ac:dyDescent="0.25">
      <c r="A98" s="5">
        <v>2045</v>
      </c>
      <c r="B98" s="5">
        <f t="shared" si="82"/>
        <v>2572.6228422542117</v>
      </c>
      <c r="C98" s="5">
        <f t="shared" si="82"/>
        <v>5829.785392741469</v>
      </c>
      <c r="D98" s="5">
        <f t="shared" si="82"/>
        <v>8944.7435853442621</v>
      </c>
      <c r="F98" s="5">
        <v>2045</v>
      </c>
      <c r="G98" s="5">
        <f t="shared" si="99"/>
        <v>57.617416618415177</v>
      </c>
      <c r="H98" s="5">
        <f t="shared" si="99"/>
        <v>130.56603877279304</v>
      </c>
      <c r="I98" s="5">
        <f t="shared" si="99"/>
        <v>138.80334999999999</v>
      </c>
      <c r="K98" s="5">
        <v>2045</v>
      </c>
      <c r="L98" s="5">
        <f t="shared" si="100"/>
        <v>184.64076325908019</v>
      </c>
      <c r="M98" s="5">
        <f t="shared" si="100"/>
        <v>418.4119051081862</v>
      </c>
      <c r="N98" s="5">
        <f t="shared" si="100"/>
        <v>574.69000000000005</v>
      </c>
      <c r="P98" s="5">
        <v>2045</v>
      </c>
      <c r="Q98" s="5">
        <f t="shared" si="101"/>
        <v>44.568325069496922</v>
      </c>
      <c r="R98" s="5">
        <f t="shared" si="101"/>
        <v>100.99567111105992</v>
      </c>
      <c r="S98" s="5">
        <f t="shared" si="101"/>
        <v>157.42301715262289</v>
      </c>
      <c r="U98" s="5">
        <v>2045</v>
      </c>
      <c r="V98" s="5">
        <f t="shared" si="102"/>
        <v>584.24955547363925</v>
      </c>
      <c r="W98" s="5">
        <f t="shared" si="102"/>
        <v>1323.9599168105935</v>
      </c>
      <c r="X98" s="5">
        <f t="shared" si="102"/>
        <v>2063.6702781475478</v>
      </c>
      <c r="Z98" s="5">
        <v>2045</v>
      </c>
      <c r="AA98" s="5">
        <f t="shared" si="103"/>
        <v>163.1030009030577</v>
      </c>
      <c r="AB98" s="5">
        <f t="shared" si="103"/>
        <v>369.6054767762908</v>
      </c>
      <c r="AC98" s="5">
        <f t="shared" si="103"/>
        <v>576.10795264952378</v>
      </c>
      <c r="AE98" s="5">
        <v>2045</v>
      </c>
      <c r="AF98" s="5">
        <f t="shared" si="104"/>
        <v>110.23145909912807</v>
      </c>
      <c r="AG98" s="5">
        <f t="shared" si="104"/>
        <v>249.79399992949877</v>
      </c>
      <c r="AH98" s="5">
        <f t="shared" si="104"/>
        <v>389.35654075986946</v>
      </c>
      <c r="AJ98" s="5">
        <v>2045</v>
      </c>
      <c r="AK98" s="5">
        <f t="shared" si="105"/>
        <v>163.15909245024216</v>
      </c>
      <c r="AL98" s="5">
        <f t="shared" si="105"/>
        <v>369.73258506323492</v>
      </c>
      <c r="AM98" s="5">
        <f t="shared" si="105"/>
        <v>576.30607767622757</v>
      </c>
      <c r="AO98" s="5">
        <v>2045</v>
      </c>
      <c r="AP98" s="5">
        <f t="shared" si="106"/>
        <v>86.860149381911128</v>
      </c>
      <c r="AQ98" s="5">
        <f t="shared" si="106"/>
        <v>196.83259503142125</v>
      </c>
      <c r="AR98" s="5">
        <f t="shared" si="106"/>
        <v>306.80504068093137</v>
      </c>
      <c r="AT98" s="5">
        <v>2045</v>
      </c>
      <c r="AU98" s="5">
        <f t="shared" si="107"/>
        <v>109.62931475386836</v>
      </c>
      <c r="AV98" s="5">
        <f t="shared" si="107"/>
        <v>248.42948887460932</v>
      </c>
      <c r="AW98" s="5">
        <f t="shared" si="107"/>
        <v>387.22966299535028</v>
      </c>
      <c r="AY98" s="5">
        <v>2045</v>
      </c>
      <c r="AZ98" s="5">
        <f t="shared" si="108"/>
        <v>16.022746002488461</v>
      </c>
      <c r="BA98" s="5">
        <f t="shared" si="108"/>
        <v>36.308925297058295</v>
      </c>
      <c r="BB98" s="5">
        <f t="shared" si="108"/>
        <v>56.595104591628129</v>
      </c>
      <c r="BD98" s="5">
        <v>2045</v>
      </c>
      <c r="BE98" s="5">
        <f t="shared" si="109"/>
        <v>33.278010928245251</v>
      </c>
      <c r="BF98" s="5">
        <f t="shared" si="109"/>
        <v>75.41084484773647</v>
      </c>
      <c r="BG98" s="5">
        <f t="shared" si="109"/>
        <v>117.54367876722765</v>
      </c>
      <c r="BI98" s="5">
        <v>2045</v>
      </c>
      <c r="BJ98" s="5">
        <f t="shared" si="110"/>
        <v>15.62920487260277</v>
      </c>
      <c r="BK98" s="5">
        <f t="shared" si="110"/>
        <v>35.417127131867396</v>
      </c>
      <c r="BL98" s="5">
        <f t="shared" si="110"/>
        <v>55.205049391131986</v>
      </c>
      <c r="BN98" s="5">
        <v>2045</v>
      </c>
      <c r="BO98" s="5">
        <f t="shared" si="111"/>
        <v>894.14647943017781</v>
      </c>
      <c r="BP98" s="5">
        <f t="shared" si="111"/>
        <v>2026.213092388524</v>
      </c>
      <c r="BQ98" s="5">
        <f t="shared" si="111"/>
        <v>3158.2797053468694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109.4873240118585</v>
      </c>
      <c r="CE98" s="5">
        <f t="shared" si="114"/>
        <v>248.10772559859478</v>
      </c>
      <c r="CF98" s="5">
        <f t="shared" si="114"/>
        <v>386.728127185331</v>
      </c>
    </row>
    <row r="99" spans="1:84" x14ac:dyDescent="0.25">
      <c r="A99" s="5">
        <v>2046</v>
      </c>
      <c r="B99" s="5">
        <f t="shared" si="82"/>
        <v>2689.560244174857</v>
      </c>
      <c r="C99" s="5">
        <f t="shared" si="82"/>
        <v>6053.0647808621634</v>
      </c>
      <c r="D99" s="5">
        <f t="shared" si="82"/>
        <v>9243.3252468551473</v>
      </c>
      <c r="F99" s="5">
        <v>2046</v>
      </c>
      <c r="G99" s="5">
        <f t="shared" si="99"/>
        <v>60.236390101070413</v>
      </c>
      <c r="H99" s="5">
        <f t="shared" si="99"/>
        <v>135.56668687260637</v>
      </c>
      <c r="I99" s="5">
        <f t="shared" si="99"/>
        <v>138.80334999999999</v>
      </c>
      <c r="K99" s="5">
        <v>2046</v>
      </c>
      <c r="L99" s="5">
        <f t="shared" si="100"/>
        <v>193.033525225402</v>
      </c>
      <c r="M99" s="5">
        <f t="shared" si="100"/>
        <v>434.43698113779249</v>
      </c>
      <c r="N99" s="5">
        <f t="shared" si="100"/>
        <v>574.69000000000005</v>
      </c>
      <c r="P99" s="5">
        <v>2046</v>
      </c>
      <c r="Q99" s="5">
        <f t="shared" si="101"/>
        <v>46.594158027201303</v>
      </c>
      <c r="R99" s="5">
        <f t="shared" si="101"/>
        <v>104.86378119219482</v>
      </c>
      <c r="S99" s="5">
        <f t="shared" si="101"/>
        <v>163.13340435718837</v>
      </c>
      <c r="U99" s="5">
        <v>2046</v>
      </c>
      <c r="V99" s="5">
        <f t="shared" si="102"/>
        <v>610.8063534497137</v>
      </c>
      <c r="W99" s="5">
        <f t="shared" si="102"/>
        <v>1374.6672654018225</v>
      </c>
      <c r="X99" s="5">
        <f t="shared" si="102"/>
        <v>2138.5281773539314</v>
      </c>
      <c r="Z99" s="5">
        <v>2046</v>
      </c>
      <c r="AA99" s="5">
        <f t="shared" si="103"/>
        <v>170.51677367137847</v>
      </c>
      <c r="AB99" s="5">
        <f t="shared" si="103"/>
        <v>383.76127825800887</v>
      </c>
      <c r="AC99" s="5">
        <f t="shared" si="103"/>
        <v>597.00578284463916</v>
      </c>
      <c r="AE99" s="5">
        <v>2046</v>
      </c>
      <c r="AF99" s="5">
        <f t="shared" si="104"/>
        <v>115.24197996727025</v>
      </c>
      <c r="AG99" s="5">
        <f t="shared" si="104"/>
        <v>259.36105046448455</v>
      </c>
      <c r="AH99" s="5">
        <f t="shared" si="104"/>
        <v>403.48012096169884</v>
      </c>
      <c r="AJ99" s="5">
        <v>2046</v>
      </c>
      <c r="AK99" s="5">
        <f t="shared" si="105"/>
        <v>170.57541483434409</v>
      </c>
      <c r="AL99" s="5">
        <f t="shared" si="105"/>
        <v>383.89325476198366</v>
      </c>
      <c r="AM99" s="5">
        <f t="shared" si="105"/>
        <v>597.21109468962322</v>
      </c>
      <c r="AO99" s="5">
        <v>2046</v>
      </c>
      <c r="AP99" s="5">
        <f t="shared" si="106"/>
        <v>90.80833799017978</v>
      </c>
      <c r="AQ99" s="5">
        <f t="shared" si="106"/>
        <v>204.37123640843387</v>
      </c>
      <c r="AR99" s="5">
        <f t="shared" si="106"/>
        <v>317.93413482668797</v>
      </c>
      <c r="AT99" s="5">
        <v>2046</v>
      </c>
      <c r="AU99" s="5">
        <f t="shared" si="107"/>
        <v>114.61246542449874</v>
      </c>
      <c r="AV99" s="5">
        <f t="shared" si="107"/>
        <v>257.94427896210095</v>
      </c>
      <c r="AW99" s="5">
        <f t="shared" si="107"/>
        <v>401.27609249970322</v>
      </c>
      <c r="AY99" s="5">
        <v>2046</v>
      </c>
      <c r="AZ99" s="5">
        <f t="shared" si="108"/>
        <v>16.751052638965191</v>
      </c>
      <c r="BA99" s="5">
        <f t="shared" si="108"/>
        <v>37.699548463691684</v>
      </c>
      <c r="BB99" s="5">
        <f t="shared" si="108"/>
        <v>58.64804428841817</v>
      </c>
      <c r="BD99" s="5">
        <v>2046</v>
      </c>
      <c r="BE99" s="5">
        <f t="shared" si="109"/>
        <v>34.790647788620035</v>
      </c>
      <c r="BF99" s="5">
        <f t="shared" si="109"/>
        <v>78.299062193821186</v>
      </c>
      <c r="BG99" s="5">
        <f t="shared" si="109"/>
        <v>121.80747659902231</v>
      </c>
      <c r="BI99" s="5">
        <v>2046</v>
      </c>
      <c r="BJ99" s="5">
        <f t="shared" si="110"/>
        <v>16.339623275902895</v>
      </c>
      <c r="BK99" s="5">
        <f t="shared" si="110"/>
        <v>36.773594641776448</v>
      </c>
      <c r="BL99" s="5">
        <f t="shared" si="110"/>
        <v>57.207566007650001</v>
      </c>
      <c r="BN99" s="5">
        <v>2046</v>
      </c>
      <c r="BO99" s="5">
        <f t="shared" si="111"/>
        <v>934.78950122245806</v>
      </c>
      <c r="BP99" s="5">
        <f t="shared" si="111"/>
        <v>2103.8165698739795</v>
      </c>
      <c r="BQ99" s="5">
        <f t="shared" si="111"/>
        <v>3272.8436385255013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114.46402055785205</v>
      </c>
      <c r="CE99" s="5">
        <f t="shared" si="114"/>
        <v>257.61019222946692</v>
      </c>
      <c r="CF99" s="5">
        <f t="shared" si="114"/>
        <v>400.75636390108178</v>
      </c>
    </row>
    <row r="100" spans="1:84" x14ac:dyDescent="0.25">
      <c r="A100" s="5">
        <v>2047</v>
      </c>
      <c r="B100" s="5">
        <f t="shared" si="82"/>
        <v>2806.4976460955031</v>
      </c>
      <c r="C100" s="5">
        <f t="shared" si="82"/>
        <v>6279.0812814850578</v>
      </c>
      <c r="D100" s="5">
        <f t="shared" si="82"/>
        <v>9547.3238743446618</v>
      </c>
      <c r="F100" s="5">
        <v>2047</v>
      </c>
      <c r="G100" s="5">
        <f t="shared" si="99"/>
        <v>62.855363583725648</v>
      </c>
      <c r="H100" s="5">
        <f t="shared" si="99"/>
        <v>138.80334999999999</v>
      </c>
      <c r="I100" s="5">
        <f t="shared" si="99"/>
        <v>138.80334999999999</v>
      </c>
      <c r="K100" s="5">
        <v>2047</v>
      </c>
      <c r="L100" s="5">
        <f t="shared" si="100"/>
        <v>201.42628719172387</v>
      </c>
      <c r="M100" s="5">
        <f t="shared" si="100"/>
        <v>450.79250817348628</v>
      </c>
      <c r="N100" s="5">
        <f t="shared" si="100"/>
        <v>574.69000000000005</v>
      </c>
      <c r="P100" s="5">
        <v>2047</v>
      </c>
      <c r="Q100" s="5">
        <f t="shared" si="101"/>
        <v>48.619990984905712</v>
      </c>
      <c r="R100" s="5">
        <f t="shared" si="101"/>
        <v>108.81165506762358</v>
      </c>
      <c r="S100" s="5">
        <f t="shared" si="101"/>
        <v>169.00331915034144</v>
      </c>
      <c r="U100" s="5">
        <v>2047</v>
      </c>
      <c r="V100" s="5">
        <f t="shared" si="102"/>
        <v>637.36315142578815</v>
      </c>
      <c r="W100" s="5">
        <f t="shared" si="102"/>
        <v>1426.4202436254507</v>
      </c>
      <c r="X100" s="5">
        <f t="shared" si="102"/>
        <v>2215.4773358251132</v>
      </c>
      <c r="Z100" s="5">
        <v>2047</v>
      </c>
      <c r="AA100" s="5">
        <f t="shared" si="103"/>
        <v>177.93054643969924</v>
      </c>
      <c r="AB100" s="5">
        <f t="shared" si="103"/>
        <v>398.20898467877163</v>
      </c>
      <c r="AC100" s="5">
        <f t="shared" si="103"/>
        <v>618.48742291784401</v>
      </c>
      <c r="AE100" s="5">
        <v>2047</v>
      </c>
      <c r="AF100" s="5">
        <f t="shared" si="104"/>
        <v>120.25250083541243</v>
      </c>
      <c r="AG100" s="5">
        <f t="shared" si="104"/>
        <v>269.12538190277053</v>
      </c>
      <c r="AH100" s="5">
        <f t="shared" si="104"/>
        <v>417.99826297012874</v>
      </c>
      <c r="AJ100" s="5">
        <v>2047</v>
      </c>
      <c r="AK100" s="5">
        <f t="shared" si="105"/>
        <v>177.99173721844591</v>
      </c>
      <c r="AL100" s="5">
        <f t="shared" si="105"/>
        <v>398.34592978664654</v>
      </c>
      <c r="AM100" s="5">
        <f t="shared" si="105"/>
        <v>615.77579539641943</v>
      </c>
      <c r="AO100" s="5">
        <v>2047</v>
      </c>
      <c r="AP100" s="5">
        <f t="shared" si="106"/>
        <v>94.756526598448488</v>
      </c>
      <c r="AQ100" s="5">
        <f t="shared" si="106"/>
        <v>212.0653311276312</v>
      </c>
      <c r="AR100" s="5">
        <f t="shared" si="106"/>
        <v>329.37413565681391</v>
      </c>
      <c r="AT100" s="5">
        <v>2047</v>
      </c>
      <c r="AU100" s="5">
        <f t="shared" si="107"/>
        <v>119.59561609512912</v>
      </c>
      <c r="AV100" s="5">
        <f t="shared" si="107"/>
        <v>267.65527229701019</v>
      </c>
      <c r="AW100" s="5">
        <f t="shared" si="107"/>
        <v>415.71492849889137</v>
      </c>
      <c r="AY100" s="5">
        <v>2047</v>
      </c>
      <c r="AZ100" s="5">
        <f t="shared" si="108"/>
        <v>17.479359275441951</v>
      </c>
      <c r="BA100" s="5">
        <f t="shared" si="108"/>
        <v>39.118847489563031</v>
      </c>
      <c r="BB100" s="5">
        <f t="shared" si="108"/>
        <v>60.758335703684111</v>
      </c>
      <c r="BD100" s="5">
        <v>2047</v>
      </c>
      <c r="BE100" s="5">
        <f t="shared" si="109"/>
        <v>36.303284648994833</v>
      </c>
      <c r="BF100" s="5">
        <f t="shared" si="109"/>
        <v>81.246837093707839</v>
      </c>
      <c r="BG100" s="5">
        <f t="shared" si="109"/>
        <v>126.19038953842086</v>
      </c>
      <c r="BI100" s="5">
        <v>2047</v>
      </c>
      <c r="BJ100" s="5">
        <f t="shared" si="110"/>
        <v>17.050041679203034</v>
      </c>
      <c r="BK100" s="5">
        <f t="shared" si="110"/>
        <v>38.15803369157377</v>
      </c>
      <c r="BL100" s="5">
        <f t="shared" si="110"/>
        <v>59.266025703944507</v>
      </c>
      <c r="BN100" s="5">
        <v>2047</v>
      </c>
      <c r="BO100" s="5">
        <f t="shared" si="111"/>
        <v>975.43252301473922</v>
      </c>
      <c r="BP100" s="5">
        <f t="shared" si="111"/>
        <v>2183.0202985634605</v>
      </c>
      <c r="BQ100" s="5">
        <f t="shared" si="111"/>
        <v>3390.60807411218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119.4407171038456</v>
      </c>
      <c r="CE100" s="5">
        <f t="shared" si="114"/>
        <v>267.30860798736245</v>
      </c>
      <c r="CF100" s="5">
        <f t="shared" si="114"/>
        <v>415.1764988708793</v>
      </c>
    </row>
    <row r="101" spans="1:84" x14ac:dyDescent="0.25">
      <c r="A101" s="5">
        <v>2048</v>
      </c>
      <c r="B101" s="5">
        <f t="shared" si="82"/>
        <v>2923.4350480161493</v>
      </c>
      <c r="C101" s="5">
        <f t="shared" si="82"/>
        <v>6506.4879608575056</v>
      </c>
      <c r="D101" s="5">
        <f t="shared" si="82"/>
        <v>9840.7317938549368</v>
      </c>
      <c r="F101" s="5">
        <v>2048</v>
      </c>
      <c r="G101" s="5">
        <f t="shared" si="99"/>
        <v>65.474337066380897</v>
      </c>
      <c r="H101" s="5">
        <f t="shared" si="99"/>
        <v>138.80334999999999</v>
      </c>
      <c r="I101" s="5">
        <f t="shared" si="99"/>
        <v>138.80334999999999</v>
      </c>
      <c r="K101" s="5">
        <v>2048</v>
      </c>
      <c r="L101" s="5">
        <f t="shared" si="100"/>
        <v>209.81904915804569</v>
      </c>
      <c r="M101" s="5">
        <f t="shared" si="100"/>
        <v>467.48771782255767</v>
      </c>
      <c r="N101" s="5">
        <f t="shared" si="100"/>
        <v>574.69000000000005</v>
      </c>
      <c r="P101" s="5">
        <v>2048</v>
      </c>
      <c r="Q101" s="5">
        <f t="shared" si="101"/>
        <v>50.64582394261015</v>
      </c>
      <c r="R101" s="5">
        <f t="shared" si="101"/>
        <v>112.84152104959615</v>
      </c>
      <c r="S101" s="5">
        <f t="shared" si="101"/>
        <v>175.03721815658221</v>
      </c>
      <c r="U101" s="5">
        <v>2048</v>
      </c>
      <c r="V101" s="5">
        <f t="shared" si="102"/>
        <v>663.9199494018626</v>
      </c>
      <c r="W101" s="5">
        <f t="shared" si="102"/>
        <v>1479.2480625958615</v>
      </c>
      <c r="X101" s="5">
        <f t="shared" si="102"/>
        <v>2294.5761757898604</v>
      </c>
      <c r="Z101" s="5">
        <v>2048</v>
      </c>
      <c r="AA101" s="5">
        <f t="shared" si="103"/>
        <v>185.34431920802012</v>
      </c>
      <c r="AB101" s="5">
        <f t="shared" si="103"/>
        <v>412.95675080801135</v>
      </c>
      <c r="AC101" s="5">
        <f t="shared" si="103"/>
        <v>640.56918240800258</v>
      </c>
      <c r="AE101" s="5">
        <v>2048</v>
      </c>
      <c r="AF101" s="5">
        <f t="shared" si="104"/>
        <v>125.26302170355461</v>
      </c>
      <c r="AG101" s="5">
        <f t="shared" si="104"/>
        <v>279.09250556007856</v>
      </c>
      <c r="AH101" s="5">
        <f t="shared" si="104"/>
        <v>432.92198941660268</v>
      </c>
      <c r="AJ101" s="5">
        <v>2048</v>
      </c>
      <c r="AK101" s="5">
        <f t="shared" si="105"/>
        <v>185.40805960254789</v>
      </c>
      <c r="AL101" s="5">
        <f t="shared" si="105"/>
        <v>413.09876771110231</v>
      </c>
      <c r="AM101" s="5">
        <f t="shared" si="105"/>
        <v>615.77579539641943</v>
      </c>
      <c r="AO101" s="5">
        <v>2048</v>
      </c>
      <c r="AP101" s="5">
        <f t="shared" si="106"/>
        <v>98.70471520671714</v>
      </c>
      <c r="AQ101" s="5">
        <f t="shared" si="106"/>
        <v>219.91922199378774</v>
      </c>
      <c r="AR101" s="5">
        <f t="shared" si="106"/>
        <v>341.13372878085846</v>
      </c>
      <c r="AT101" s="5">
        <v>2048</v>
      </c>
      <c r="AU101" s="5">
        <f t="shared" si="107"/>
        <v>124.5787667657595</v>
      </c>
      <c r="AV101" s="5">
        <f t="shared" si="107"/>
        <v>277.56795008924661</v>
      </c>
      <c r="AW101" s="5">
        <f t="shared" si="107"/>
        <v>430.55713341273378</v>
      </c>
      <c r="AY101" s="5">
        <v>2048</v>
      </c>
      <c r="AZ101" s="5">
        <f t="shared" si="108"/>
        <v>18.207665911918696</v>
      </c>
      <c r="BA101" s="5">
        <f t="shared" si="108"/>
        <v>40.567623474582213</v>
      </c>
      <c r="BB101" s="5">
        <f t="shared" si="108"/>
        <v>62.927581037245709</v>
      </c>
      <c r="BD101" s="5">
        <v>2048</v>
      </c>
      <c r="BE101" s="5">
        <f t="shared" si="109"/>
        <v>37.815921509369616</v>
      </c>
      <c r="BF101" s="5">
        <f t="shared" si="109"/>
        <v>84.255833370286112</v>
      </c>
      <c r="BG101" s="5">
        <f t="shared" si="109"/>
        <v>130.69574523120264</v>
      </c>
      <c r="BI101" s="5">
        <v>2048</v>
      </c>
      <c r="BJ101" s="5">
        <f t="shared" si="110"/>
        <v>17.760460082503158</v>
      </c>
      <c r="BK101" s="5">
        <f t="shared" si="110"/>
        <v>39.571225705031068</v>
      </c>
      <c r="BL101" s="5">
        <f t="shared" si="110"/>
        <v>61.381991327558985</v>
      </c>
      <c r="BN101" s="5">
        <v>2048</v>
      </c>
      <c r="BO101" s="5">
        <f t="shared" si="111"/>
        <v>1016.0755448070204</v>
      </c>
      <c r="BP101" s="5">
        <f t="shared" si="111"/>
        <v>2263.8689836943795</v>
      </c>
      <c r="BQ101" s="5">
        <f t="shared" si="111"/>
        <v>3511.6624225817382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124.4174136498392</v>
      </c>
      <c r="CE101" s="5">
        <f t="shared" si="114"/>
        <v>277.20844698298521</v>
      </c>
      <c r="CF101" s="5">
        <f t="shared" si="114"/>
        <v>429.99948031613121</v>
      </c>
    </row>
    <row r="102" spans="1:84" x14ac:dyDescent="0.25">
      <c r="A102" s="5">
        <v>2049</v>
      </c>
      <c r="B102" s="5">
        <f t="shared" si="82"/>
        <v>3040.3724499367954</v>
      </c>
      <c r="C102" s="5">
        <f t="shared" si="82"/>
        <v>6738.6507393535603</v>
      </c>
      <c r="D102" s="5">
        <f t="shared" si="82"/>
        <v>10142.336470641942</v>
      </c>
      <c r="F102" s="5">
        <v>2049</v>
      </c>
      <c r="G102" s="5">
        <f t="shared" si="99"/>
        <v>68.093310549036133</v>
      </c>
      <c r="H102" s="5">
        <f t="shared" si="99"/>
        <v>138.80334999999999</v>
      </c>
      <c r="I102" s="5">
        <f t="shared" si="99"/>
        <v>138.80334999999999</v>
      </c>
      <c r="K102" s="5">
        <v>2049</v>
      </c>
      <c r="L102" s="5">
        <f t="shared" si="100"/>
        <v>218.2118111243675</v>
      </c>
      <c r="M102" s="5">
        <f t="shared" si="100"/>
        <v>484.5320995900538</v>
      </c>
      <c r="N102" s="5">
        <f t="shared" si="100"/>
        <v>574.69000000000005</v>
      </c>
      <c r="P102" s="5">
        <v>2049</v>
      </c>
      <c r="Q102" s="5">
        <f t="shared" si="101"/>
        <v>52.671656900314531</v>
      </c>
      <c r="R102" s="5">
        <f t="shared" si="101"/>
        <v>116.9556697013566</v>
      </c>
      <c r="S102" s="5">
        <f t="shared" si="101"/>
        <v>181.23968250239867</v>
      </c>
      <c r="U102" s="5">
        <v>2049</v>
      </c>
      <c r="V102" s="5">
        <f t="shared" si="102"/>
        <v>690.47674737793704</v>
      </c>
      <c r="W102" s="5">
        <f t="shared" si="102"/>
        <v>1533.1807494804455</v>
      </c>
      <c r="X102" s="5">
        <f t="shared" si="102"/>
        <v>2375.8847515829525</v>
      </c>
      <c r="Z102" s="5">
        <v>2049</v>
      </c>
      <c r="AA102" s="5">
        <f t="shared" si="103"/>
        <v>192.75809197634089</v>
      </c>
      <c r="AB102" s="5">
        <f t="shared" si="103"/>
        <v>428.01295922995769</v>
      </c>
      <c r="AC102" s="5">
        <f t="shared" si="103"/>
        <v>663.26782648357437</v>
      </c>
      <c r="AE102" s="5">
        <v>2049</v>
      </c>
      <c r="AF102" s="5">
        <f t="shared" si="104"/>
        <v>130.27354257169679</v>
      </c>
      <c r="AG102" s="5">
        <f t="shared" si="104"/>
        <v>289.26808671838086</v>
      </c>
      <c r="AH102" s="5">
        <f t="shared" si="104"/>
        <v>448.26263086506498</v>
      </c>
      <c r="AJ102" s="5">
        <v>2049</v>
      </c>
      <c r="AK102" s="5">
        <f t="shared" si="105"/>
        <v>192.82438198664977</v>
      </c>
      <c r="AL102" s="5">
        <f t="shared" si="105"/>
        <v>428.16015400237319</v>
      </c>
      <c r="AM102" s="5">
        <f t="shared" si="105"/>
        <v>615.77579539641943</v>
      </c>
      <c r="AO102" s="5">
        <v>2049</v>
      </c>
      <c r="AP102" s="5">
        <f t="shared" si="106"/>
        <v>102.65290381498585</v>
      </c>
      <c r="AQ102" s="5">
        <f t="shared" si="106"/>
        <v>227.93737313395434</v>
      </c>
      <c r="AR102" s="5">
        <f t="shared" si="106"/>
        <v>353.22184245292277</v>
      </c>
      <c r="AT102" s="5">
        <v>2049</v>
      </c>
      <c r="AU102" s="5">
        <f t="shared" si="107"/>
        <v>129.56191743638988</v>
      </c>
      <c r="AV102" s="5">
        <f t="shared" si="107"/>
        <v>287.68794667392291</v>
      </c>
      <c r="AW102" s="5">
        <f t="shared" si="107"/>
        <v>445.81397591145588</v>
      </c>
      <c r="AY102" s="5">
        <v>2049</v>
      </c>
      <c r="AZ102" s="5">
        <f t="shared" si="108"/>
        <v>18.935972548395441</v>
      </c>
      <c r="BA102" s="5">
        <f t="shared" si="108"/>
        <v>42.046699898496435</v>
      </c>
      <c r="BB102" s="5">
        <f t="shared" si="108"/>
        <v>65.157427248597401</v>
      </c>
      <c r="BD102" s="5">
        <v>2049</v>
      </c>
      <c r="BE102" s="5">
        <f t="shared" si="109"/>
        <v>39.328558369744385</v>
      </c>
      <c r="BF102" s="5">
        <f t="shared" si="109"/>
        <v>87.327761327646428</v>
      </c>
      <c r="BG102" s="5">
        <f t="shared" si="109"/>
        <v>135.32696428554846</v>
      </c>
      <c r="BI102" s="5">
        <v>2049</v>
      </c>
      <c r="BJ102" s="5">
        <f t="shared" si="110"/>
        <v>18.470878485803283</v>
      </c>
      <c r="BK102" s="5">
        <f t="shared" si="110"/>
        <v>41.013973936077228</v>
      </c>
      <c r="BL102" s="5">
        <f t="shared" si="110"/>
        <v>63.557069386351138</v>
      </c>
      <c r="BN102" s="5">
        <v>2049</v>
      </c>
      <c r="BO102" s="5">
        <f t="shared" si="111"/>
        <v>1056.7185665993011</v>
      </c>
      <c r="BP102" s="5">
        <f t="shared" si="111"/>
        <v>2346.4085794069797</v>
      </c>
      <c r="BQ102" s="5">
        <f t="shared" si="111"/>
        <v>3636.0985922146569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129.39411019583275</v>
      </c>
      <c r="CE102" s="5">
        <f t="shared" si="114"/>
        <v>287.31533625391586</v>
      </c>
      <c r="CF102" s="5">
        <f t="shared" si="114"/>
        <v>445.23656231199885</v>
      </c>
    </row>
    <row r="103" spans="1:84" x14ac:dyDescent="0.25">
      <c r="A103" s="5">
        <v>2050</v>
      </c>
      <c r="B103" s="5">
        <f t="shared" si="82"/>
        <v>3157.3098518574407</v>
      </c>
      <c r="C103" s="5">
        <f t="shared" si="82"/>
        <v>6975.7024852003797</v>
      </c>
      <c r="D103" s="5">
        <f t="shared" si="82"/>
        <v>10450.166904624406</v>
      </c>
      <c r="F103" s="5">
        <v>2050</v>
      </c>
      <c r="G103" s="5">
        <f t="shared" si="99"/>
        <v>70.712284031691325</v>
      </c>
      <c r="H103" s="5">
        <f t="shared" si="99"/>
        <v>138.80334999999999</v>
      </c>
      <c r="I103" s="5">
        <f t="shared" si="99"/>
        <v>138.80334999999999</v>
      </c>
      <c r="K103" s="5">
        <v>2050</v>
      </c>
      <c r="L103" s="5">
        <f t="shared" si="100"/>
        <v>226.60457309068931</v>
      </c>
      <c r="M103" s="5">
        <f t="shared" si="100"/>
        <v>501.93540808350923</v>
      </c>
      <c r="N103" s="5">
        <f t="shared" si="100"/>
        <v>574.69000000000005</v>
      </c>
      <c r="P103" s="5">
        <v>2050</v>
      </c>
      <c r="Q103" s="5">
        <f t="shared" si="101"/>
        <v>54.697489858018912</v>
      </c>
      <c r="R103" s="5">
        <f t="shared" si="101"/>
        <v>121.15645557621094</v>
      </c>
      <c r="S103" s="5">
        <f t="shared" si="101"/>
        <v>187.61542129440292</v>
      </c>
      <c r="U103" s="5">
        <v>2050</v>
      </c>
      <c r="V103" s="5">
        <f t="shared" si="102"/>
        <v>717.03354535401149</v>
      </c>
      <c r="W103" s="5">
        <f t="shared" si="102"/>
        <v>1588.2491702971688</v>
      </c>
      <c r="X103" s="5">
        <f t="shared" si="102"/>
        <v>2459.4647952403243</v>
      </c>
      <c r="Z103" s="5">
        <v>2050</v>
      </c>
      <c r="AA103" s="5">
        <f t="shared" si="103"/>
        <v>200.17186474466166</v>
      </c>
      <c r="AB103" s="5">
        <f t="shared" si="103"/>
        <v>443.38622670795968</v>
      </c>
      <c r="AC103" s="5">
        <f t="shared" si="103"/>
        <v>686.60058867125736</v>
      </c>
      <c r="AE103" s="5">
        <v>2050</v>
      </c>
      <c r="AF103" s="5">
        <f t="shared" si="104"/>
        <v>135.28406343983897</v>
      </c>
      <c r="AG103" s="5">
        <f t="shared" si="104"/>
        <v>299.65794892716116</v>
      </c>
      <c r="AH103" s="5">
        <f t="shared" si="104"/>
        <v>461.83184654731463</v>
      </c>
      <c r="AJ103" s="5">
        <v>2050</v>
      </c>
      <c r="AK103" s="5">
        <f t="shared" si="105"/>
        <v>200.2407043707517</v>
      </c>
      <c r="AL103" s="5">
        <f t="shared" si="105"/>
        <v>443.53870838713561</v>
      </c>
      <c r="AM103" s="5">
        <f t="shared" si="105"/>
        <v>615.77579539641943</v>
      </c>
      <c r="AO103" s="5">
        <v>2050</v>
      </c>
      <c r="AP103" s="5">
        <f t="shared" si="106"/>
        <v>106.6010924232545</v>
      </c>
      <c r="AQ103" s="5">
        <f t="shared" si="106"/>
        <v>236.12437338676389</v>
      </c>
      <c r="AR103" s="5">
        <f t="shared" si="106"/>
        <v>365.64765435027311</v>
      </c>
      <c r="AT103" s="5">
        <v>2050</v>
      </c>
      <c r="AU103" s="5">
        <f t="shared" si="107"/>
        <v>134.54506810702026</v>
      </c>
      <c r="AV103" s="5">
        <f t="shared" si="107"/>
        <v>298.02105378911943</v>
      </c>
      <c r="AW103" s="5">
        <f t="shared" si="107"/>
        <v>461.49703947121844</v>
      </c>
      <c r="AY103" s="5">
        <v>2050</v>
      </c>
      <c r="AZ103" s="5">
        <f t="shared" si="108"/>
        <v>19.6642791848722</v>
      </c>
      <c r="BA103" s="5">
        <f t="shared" si="108"/>
        <v>43.556923246102073</v>
      </c>
      <c r="BB103" s="5">
        <f t="shared" si="108"/>
        <v>67.449567307331918</v>
      </c>
      <c r="BD103" s="5">
        <v>2050</v>
      </c>
      <c r="BE103" s="5">
        <f t="shared" si="109"/>
        <v>40.841195230119155</v>
      </c>
      <c r="BF103" s="5">
        <f t="shared" si="109"/>
        <v>90.464379049596602</v>
      </c>
      <c r="BG103" s="5">
        <f t="shared" si="109"/>
        <v>140.08756286907399</v>
      </c>
      <c r="BI103" s="5">
        <v>2050</v>
      </c>
      <c r="BJ103" s="5">
        <f t="shared" si="110"/>
        <v>19.181296889103407</v>
      </c>
      <c r="BK103" s="5">
        <f t="shared" si="110"/>
        <v>42.48710407865395</v>
      </c>
      <c r="BL103" s="5">
        <f t="shared" si="110"/>
        <v>65.792911268204492</v>
      </c>
      <c r="BN103" s="5">
        <v>2050</v>
      </c>
      <c r="BO103" s="5">
        <f t="shared" si="111"/>
        <v>1097.3615883915813</v>
      </c>
      <c r="BP103" s="5">
        <f t="shared" si="111"/>
        <v>2430.6863236341624</v>
      </c>
      <c r="BQ103" s="5">
        <f t="shared" si="111"/>
        <v>3764.0110588767416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134.3708067418263</v>
      </c>
      <c r="CE103" s="5">
        <f t="shared" si="114"/>
        <v>297.63506003683619</v>
      </c>
      <c r="CF103" s="5">
        <f t="shared" si="114"/>
        <v>460.89931333184592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2.1165669747636898E-2</v>
      </c>
      <c r="C109" s="5">
        <f t="shared" ref="C109:D135" si="115">H109+M109+R109+W109+AB109+AG109+AL109+AQ109+AV109+BA109+BF109+BK109+BP109+BU109+BZ109+CE109</f>
        <v>4.2426631793371555E-2</v>
      </c>
      <c r="D109" s="5">
        <f t="shared" si="115"/>
        <v>6.3687593839106216E-2</v>
      </c>
      <c r="F109" s="5">
        <v>2024</v>
      </c>
      <c r="G109" s="5">
        <f>G77*0.181/1000</f>
        <v>4.7403420036059755E-4</v>
      </c>
      <c r="H109" s="5">
        <f t="shared" ref="H109:I109" si="116">H77*0.181/1000</f>
        <v>9.5020260241988615E-4</v>
      </c>
      <c r="I109" s="5">
        <f t="shared" si="116"/>
        <v>1.4263710044791695E-3</v>
      </c>
      <c r="K109" s="5">
        <v>2024</v>
      </c>
      <c r="L109" s="5">
        <f>L77*0.181/1000</f>
        <v>1.5190899159042484E-3</v>
      </c>
      <c r="M109" s="5">
        <f t="shared" ref="M109:N109" si="117">M77*0.181/1000</f>
        <v>3.0450190942003636E-3</v>
      </c>
      <c r="N109" s="5">
        <f t="shared" si="117"/>
        <v>4.5709482724964794E-3</v>
      </c>
      <c r="P109" s="5">
        <v>2024</v>
      </c>
      <c r="Q109" s="5">
        <f>Q77*0.181/1000</f>
        <v>3.6667576534449807E-4</v>
      </c>
      <c r="R109" s="5">
        <f t="shared" ref="R109:S109" si="118">R77*0.181/1000</f>
        <v>7.35002382126869E-4</v>
      </c>
      <c r="S109" s="5">
        <f t="shared" si="118"/>
        <v>1.1033289989092398E-3</v>
      </c>
      <c r="U109" s="5">
        <v>2024</v>
      </c>
      <c r="V109" s="5">
        <f>V77*0.181/1000</f>
        <v>4.8067804336694754E-3</v>
      </c>
      <c r="W109" s="5">
        <f t="shared" ref="W109:X109" si="119">W77*0.181/1000</f>
        <v>9.6352020041155038E-3</v>
      </c>
      <c r="X109" s="5">
        <f t="shared" si="119"/>
        <v>1.4463623574561534E-2</v>
      </c>
      <c r="Z109" s="5">
        <v>2024</v>
      </c>
      <c r="AA109" s="5">
        <f>AA77*0.181/1000</f>
        <v>1.341892871066059E-3</v>
      </c>
      <c r="AB109" s="5">
        <f t="shared" ref="AB109:AC109" si="120">AB77*0.181/1000</f>
        <v>2.6898272261489217E-3</v>
      </c>
      <c r="AC109" s="5">
        <f t="shared" si="120"/>
        <v>4.0377615812317641E-3</v>
      </c>
      <c r="AE109" s="5">
        <v>2024</v>
      </c>
      <c r="AF109" s="5">
        <f>AF77*0.181/1000</f>
        <v>9.0690427713373452E-4</v>
      </c>
      <c r="AG109" s="5">
        <f t="shared" ref="AG109:AH109" si="121">AG77*0.181/1000</f>
        <v>1.8178916281202365E-3</v>
      </c>
      <c r="AH109" s="5">
        <f t="shared" si="121"/>
        <v>2.7288789791067281E-3</v>
      </c>
      <c r="AJ109" s="5">
        <v>2024</v>
      </c>
      <c r="AK109" s="5">
        <f>AK77*0.181/1000</f>
        <v>1.3423543515224496E-3</v>
      </c>
      <c r="AL109" s="5">
        <f t="shared" ref="AL109:AM109" si="122">AL77*0.181/1000</f>
        <v>2.6907522647437714E-3</v>
      </c>
      <c r="AM109" s="5">
        <f t="shared" si="122"/>
        <v>4.039150177965114E-3</v>
      </c>
      <c r="AO109" s="5">
        <v>2024</v>
      </c>
      <c r="AP109" s="5">
        <f>AP77*0.181/1000</f>
        <v>7.1462213809663617E-4</v>
      </c>
      <c r="AQ109" s="5">
        <f t="shared" ref="AQ109:AR109" si="123">AQ77*0.181/1000</f>
        <v>1.4324616554032136E-3</v>
      </c>
      <c r="AR109" s="5">
        <f t="shared" si="123"/>
        <v>2.1503011727098012E-3</v>
      </c>
      <c r="AT109" s="5">
        <v>2024</v>
      </c>
      <c r="AU109" s="5">
        <f>AU77*0.181/1000</f>
        <v>9.0195027138409878E-4</v>
      </c>
      <c r="AV109" s="5">
        <f t="shared" ref="AV109:AW109" si="124">AV77*0.181/1000</f>
        <v>1.8079613126448322E-3</v>
      </c>
      <c r="AW109" s="5">
        <f t="shared" si="124"/>
        <v>2.7139723539055657E-3</v>
      </c>
      <c r="AY109" s="5">
        <v>2024</v>
      </c>
      <c r="AZ109" s="5">
        <f>AZ77*0.181/1000</f>
        <v>1.3182350120229084E-4</v>
      </c>
      <c r="BA109" s="5">
        <f t="shared" ref="BA109:BB109" si="125">BA77*0.181/1000</f>
        <v>2.6424049954039874E-4</v>
      </c>
      <c r="BB109" s="5">
        <f t="shared" si="125"/>
        <v>3.9665749787850662E-4</v>
      </c>
      <c r="BD109" s="5">
        <v>2024</v>
      </c>
      <c r="BE109" s="5">
        <f>BE77*0.181/1000</f>
        <v>2.7378727172783582E-4</v>
      </c>
      <c r="BF109" s="5">
        <f t="shared" ref="BF109:BG109" si="126">BF77*0.181/1000</f>
        <v>5.4880719135313896E-4</v>
      </c>
      <c r="BG109" s="5">
        <f t="shared" si="126"/>
        <v>8.2382711097843701E-4</v>
      </c>
      <c r="BI109" s="5">
        <v>2024</v>
      </c>
      <c r="BJ109" s="5">
        <f>BJ77*0.181/1000</f>
        <v>1.2858573099732253E-4</v>
      </c>
      <c r="BK109" s="5">
        <f t="shared" ref="BK109:BL109" si="127">BK77*0.181/1000</f>
        <v>2.5775038200782821E-4</v>
      </c>
      <c r="BL109" s="5">
        <f t="shared" si="127"/>
        <v>3.8691503301833372E-4</v>
      </c>
      <c r="BN109" s="5">
        <v>2024</v>
      </c>
      <c r="BO109" s="5">
        <f>BO77*0.181/1000</f>
        <v>7.3563869444028072E-3</v>
      </c>
      <c r="BP109" s="5">
        <f t="shared" ref="BP109:BQ109" si="128">BP77*0.181/1000</f>
        <v>1.4745893890486967E-2</v>
      </c>
      <c r="BQ109" s="5">
        <f t="shared" si="128"/>
        <v>2.2135400836571124E-2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9.0078207482484243E-4</v>
      </c>
      <c r="CE109" s="5">
        <f t="shared" ref="CE109:CF109" si="131">CE77*0.181/1000</f>
        <v>1.8056196600596288E-3</v>
      </c>
      <c r="CF109" s="5">
        <f t="shared" si="131"/>
        <v>2.7104572452944257E-3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4.233133949527379E-2</v>
      </c>
      <c r="C110" s="5">
        <f t="shared" si="115"/>
        <v>8.89847224356064E-2</v>
      </c>
      <c r="D110" s="5">
        <f t="shared" si="115"/>
        <v>0.13563810537593904</v>
      </c>
      <c r="F110" s="5">
        <v>2025</v>
      </c>
      <c r="G110" s="5">
        <f t="shared" ref="G110:I125" si="133">G78*0.181/1000</f>
        <v>9.4806840072119509E-4</v>
      </c>
      <c r="H110" s="5">
        <f t="shared" si="133"/>
        <v>1.9929348915964213E-3</v>
      </c>
      <c r="I110" s="5">
        <f t="shared" si="133"/>
        <v>3.0378013824716474E-3</v>
      </c>
      <c r="K110" s="5">
        <v>2025</v>
      </c>
      <c r="L110" s="5">
        <f t="shared" ref="L110:N125" si="134">L78*0.181/1000</f>
        <v>3.0381798318084969E-3</v>
      </c>
      <c r="M110" s="5">
        <f t="shared" si="134"/>
        <v>6.386558806463479E-3</v>
      </c>
      <c r="N110" s="5">
        <f t="shared" si="134"/>
        <v>9.7349377811184815E-3</v>
      </c>
      <c r="P110" s="5">
        <v>2025</v>
      </c>
      <c r="Q110" s="5">
        <f t="shared" ref="Q110:S125" si="135">Q78*0.181/1000</f>
        <v>7.3335153068899614E-4</v>
      </c>
      <c r="R110" s="5">
        <f t="shared" si="135"/>
        <v>1.5415784896996468E-3</v>
      </c>
      <c r="S110" s="5">
        <f t="shared" si="135"/>
        <v>2.3498054487103028E-3</v>
      </c>
      <c r="U110" s="5">
        <v>2025</v>
      </c>
      <c r="V110" s="5">
        <f t="shared" ref="V110:X125" si="136">V78*0.181/1000</f>
        <v>9.6135608673389508E-3</v>
      </c>
      <c r="W110" s="5">
        <f t="shared" si="136"/>
        <v>2.0208669406586468E-2</v>
      </c>
      <c r="X110" s="5">
        <f t="shared" si="136"/>
        <v>3.0803777945833982E-2</v>
      </c>
      <c r="Z110" s="5">
        <v>2025</v>
      </c>
      <c r="AA110" s="5">
        <f t="shared" ref="AA110:AC125" si="137">AA78*0.181/1000</f>
        <v>2.6837857421321389E-3</v>
      </c>
      <c r="AB110" s="5">
        <f t="shared" si="137"/>
        <v>5.6415868760053825E-3</v>
      </c>
      <c r="AC110" s="5">
        <f t="shared" si="137"/>
        <v>8.5993880098786668E-3</v>
      </c>
      <c r="AE110" s="5">
        <v>2025</v>
      </c>
      <c r="AF110" s="5">
        <f t="shared" ref="AF110:AH125" si="138">AF78*0.181/1000</f>
        <v>1.813808554267469E-3</v>
      </c>
      <c r="AG110" s="5">
        <f t="shared" si="138"/>
        <v>3.812807548195807E-3</v>
      </c>
      <c r="AH110" s="5">
        <f t="shared" si="138"/>
        <v>5.8118065421241443E-3</v>
      </c>
      <c r="AJ110" s="5">
        <v>2025</v>
      </c>
      <c r="AK110" s="5">
        <f t="shared" ref="AK110:AM125" si="139">AK78*0.181/1000</f>
        <v>2.6847087030448993E-3</v>
      </c>
      <c r="AL110" s="5">
        <f t="shared" si="139"/>
        <v>5.643527032438444E-3</v>
      </c>
      <c r="AM110" s="5">
        <f t="shared" si="139"/>
        <v>8.6023453618319888E-3</v>
      </c>
      <c r="AO110" s="5">
        <v>2025</v>
      </c>
      <c r="AP110" s="5">
        <f t="shared" ref="AP110:AR125" si="140">AP78*0.181/1000</f>
        <v>1.4292442761932619E-3</v>
      </c>
      <c r="AQ110" s="5">
        <f t="shared" si="140"/>
        <v>3.0044148549548291E-3</v>
      </c>
      <c r="AR110" s="5">
        <f t="shared" si="140"/>
        <v>4.5795854337163967E-3</v>
      </c>
      <c r="AT110" s="5">
        <v>2025</v>
      </c>
      <c r="AU110" s="5">
        <f t="shared" ref="AU110:AW125" si="141">AU78*0.181/1000</f>
        <v>1.8039005427681976E-3</v>
      </c>
      <c r="AV110" s="5">
        <f t="shared" si="141"/>
        <v>3.7919799140206591E-3</v>
      </c>
      <c r="AW110" s="5">
        <f t="shared" si="141"/>
        <v>5.7800592852731208E-3</v>
      </c>
      <c r="AY110" s="5">
        <v>2025</v>
      </c>
      <c r="AZ110" s="5">
        <f t="shared" ref="AZ110:BB125" si="142">AZ78*0.181/1000</f>
        <v>2.6364700240458168E-4</v>
      </c>
      <c r="BA110" s="5">
        <f t="shared" si="142"/>
        <v>5.5421244897224989E-4</v>
      </c>
      <c r="BB110" s="5">
        <f t="shared" si="142"/>
        <v>8.4477789553991816E-4</v>
      </c>
      <c r="BD110" s="5">
        <v>2025</v>
      </c>
      <c r="BE110" s="5">
        <f t="shared" ref="BE110:BG125" si="143">BE78*0.181/1000</f>
        <v>5.4757454345567163E-4</v>
      </c>
      <c r="BF110" s="5">
        <f t="shared" si="143"/>
        <v>1.1510566247885181E-3</v>
      </c>
      <c r="BG110" s="5">
        <f t="shared" si="143"/>
        <v>1.7545387061213701E-3</v>
      </c>
      <c r="BI110" s="5">
        <v>2025</v>
      </c>
      <c r="BJ110" s="5">
        <f t="shared" ref="BJ110:BL125" si="144">BJ78*0.181/1000</f>
        <v>2.5717146199464506E-4</v>
      </c>
      <c r="BK110" s="5">
        <f t="shared" si="144"/>
        <v>5.4060021338345871E-4</v>
      </c>
      <c r="BL110" s="5">
        <f t="shared" si="144"/>
        <v>8.2402896477227236E-4</v>
      </c>
      <c r="BN110" s="5">
        <v>2025</v>
      </c>
      <c r="BO110" s="5">
        <f t="shared" ref="BO110:BQ125" si="145">BO78*0.181/1000</f>
        <v>1.4712773888805614E-2</v>
      </c>
      <c r="BP110" s="5">
        <f t="shared" si="145"/>
        <v>3.0927726747210026E-2</v>
      </c>
      <c r="BQ110" s="5">
        <f t="shared" si="145"/>
        <v>4.7142679605614364E-2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1.8015641496496747E-3</v>
      </c>
      <c r="CE110" s="5">
        <f t="shared" si="148"/>
        <v>3.7870685812910207E-3</v>
      </c>
      <c r="CF110" s="5">
        <f t="shared" si="148"/>
        <v>5.772573012932377E-3</v>
      </c>
    </row>
    <row r="111" spans="1:84" x14ac:dyDescent="0.25">
      <c r="A111" s="5">
        <v>2026</v>
      </c>
      <c r="B111" s="5">
        <f t="shared" si="132"/>
        <v>6.3497009242910851E-2</v>
      </c>
      <c r="C111" s="5">
        <f t="shared" si="115"/>
        <v>0.14021029318896097</v>
      </c>
      <c r="D111" s="5">
        <f t="shared" si="115"/>
        <v>0.2169235771350109</v>
      </c>
      <c r="F111" s="5">
        <v>2026</v>
      </c>
      <c r="G111" s="5">
        <f t="shared" si="133"/>
        <v>1.4221026010817928E-3</v>
      </c>
      <c r="H111" s="5">
        <f t="shared" si="133"/>
        <v>3.1402017987913937E-3</v>
      </c>
      <c r="I111" s="5">
        <f t="shared" si="133"/>
        <v>4.8583009965009897E-3</v>
      </c>
      <c r="K111" s="5">
        <v>2026</v>
      </c>
      <c r="L111" s="5">
        <f t="shared" si="134"/>
        <v>4.5572697477127451E-3</v>
      </c>
      <c r="M111" s="5">
        <f t="shared" si="134"/>
        <v>1.0063090137419756E-2</v>
      </c>
      <c r="N111" s="5">
        <f t="shared" si="134"/>
        <v>1.5568910527126766E-2</v>
      </c>
      <c r="P111" s="5">
        <v>2026</v>
      </c>
      <c r="Q111" s="5">
        <f t="shared" si="135"/>
        <v>1.1000272960334943E-3</v>
      </c>
      <c r="R111" s="5">
        <f t="shared" si="135"/>
        <v>2.4290143981849908E-3</v>
      </c>
      <c r="S111" s="5">
        <f t="shared" si="135"/>
        <v>3.758001500336487E-3</v>
      </c>
      <c r="U111" s="5">
        <v>2026</v>
      </c>
      <c r="V111" s="5">
        <f t="shared" si="136"/>
        <v>1.4420341301008508E-2</v>
      </c>
      <c r="W111" s="5">
        <f t="shared" si="136"/>
        <v>3.184213407539372E-2</v>
      </c>
      <c r="X111" s="5">
        <f t="shared" si="136"/>
        <v>4.9263926849778934E-2</v>
      </c>
      <c r="Z111" s="5">
        <v>2026</v>
      </c>
      <c r="AA111" s="5">
        <f t="shared" si="137"/>
        <v>4.0256786131981984E-3</v>
      </c>
      <c r="AB111" s="5">
        <f t="shared" si="137"/>
        <v>8.8892624293807516E-3</v>
      </c>
      <c r="AC111" s="5">
        <f t="shared" si="137"/>
        <v>1.3752846245563286E-2</v>
      </c>
      <c r="AE111" s="5">
        <v>2026</v>
      </c>
      <c r="AF111" s="5">
        <f t="shared" si="138"/>
        <v>2.7207128314012037E-3</v>
      </c>
      <c r="AG111" s="5">
        <f t="shared" si="138"/>
        <v>6.0077151400059238E-3</v>
      </c>
      <c r="AH111" s="5">
        <f t="shared" si="138"/>
        <v>9.2947174486106322E-3</v>
      </c>
      <c r="AJ111" s="5">
        <v>2026</v>
      </c>
      <c r="AK111" s="5">
        <f t="shared" si="139"/>
        <v>4.0270630545673489E-3</v>
      </c>
      <c r="AL111" s="5">
        <f t="shared" si="139"/>
        <v>8.8923194699025692E-3</v>
      </c>
      <c r="AM111" s="5">
        <f t="shared" si="139"/>
        <v>1.375757588523779E-2</v>
      </c>
      <c r="AO111" s="5">
        <v>2026</v>
      </c>
      <c r="AP111" s="5">
        <f t="shared" si="140"/>
        <v>2.1438664142898983E-3</v>
      </c>
      <c r="AQ111" s="5">
        <f t="shared" si="140"/>
        <v>4.7339574271226511E-3</v>
      </c>
      <c r="AR111" s="5">
        <f t="shared" si="140"/>
        <v>7.3240484399553938E-3</v>
      </c>
      <c r="AT111" s="5">
        <v>2026</v>
      </c>
      <c r="AU111" s="5">
        <f t="shared" si="141"/>
        <v>2.705850814152296E-3</v>
      </c>
      <c r="AV111" s="5">
        <f t="shared" si="141"/>
        <v>5.9748977235528607E-3</v>
      </c>
      <c r="AW111" s="5">
        <f t="shared" si="141"/>
        <v>9.2439446329534037E-3</v>
      </c>
      <c r="AY111" s="5">
        <v>2026</v>
      </c>
      <c r="AZ111" s="5">
        <f t="shared" si="142"/>
        <v>3.9547050360687509E-4</v>
      </c>
      <c r="BA111" s="5">
        <f t="shared" si="142"/>
        <v>8.7325428267311046E-4</v>
      </c>
      <c r="BB111" s="5">
        <f t="shared" si="142"/>
        <v>1.3510380617393434E-3</v>
      </c>
      <c r="BD111" s="5">
        <v>2026</v>
      </c>
      <c r="BE111" s="5">
        <f t="shared" si="143"/>
        <v>8.2136181518350734E-4</v>
      </c>
      <c r="BF111" s="5">
        <f t="shared" si="143"/>
        <v>1.8136819717056891E-3</v>
      </c>
      <c r="BG111" s="5">
        <f t="shared" si="143"/>
        <v>2.8060021282278655E-3</v>
      </c>
      <c r="BI111" s="5">
        <v>2026</v>
      </c>
      <c r="BJ111" s="5">
        <f t="shared" si="144"/>
        <v>3.8575719299196765E-4</v>
      </c>
      <c r="BK111" s="5">
        <f t="shared" si="144"/>
        <v>8.5180593187061146E-4</v>
      </c>
      <c r="BL111" s="5">
        <f t="shared" si="144"/>
        <v>1.3178546707492554E-3</v>
      </c>
      <c r="BN111" s="5">
        <v>2026</v>
      </c>
      <c r="BO111" s="5">
        <f t="shared" si="145"/>
        <v>2.2069160833208503E-2</v>
      </c>
      <c r="BP111" s="5">
        <f t="shared" si="145"/>
        <v>4.8731799304452539E-2</v>
      </c>
      <c r="BQ111" s="5">
        <f t="shared" si="145"/>
        <v>7.5394437775696474E-2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2.7023462244745063E-3</v>
      </c>
      <c r="CE111" s="5">
        <f t="shared" si="148"/>
        <v>5.9671590985043918E-3</v>
      </c>
      <c r="CF111" s="5">
        <f t="shared" si="148"/>
        <v>9.2319719725342548E-3</v>
      </c>
    </row>
    <row r="112" spans="1:84" x14ac:dyDescent="0.25">
      <c r="A112" s="5">
        <v>2027</v>
      </c>
      <c r="B112" s="5">
        <f t="shared" si="132"/>
        <v>8.4662678990547691E-2</v>
      </c>
      <c r="C112" s="5">
        <f t="shared" si="115"/>
        <v>0.19670890946561514</v>
      </c>
      <c r="D112" s="5">
        <f t="shared" si="115"/>
        <v>0.30875513994068277</v>
      </c>
      <c r="F112" s="5">
        <v>2027</v>
      </c>
      <c r="G112" s="5">
        <f t="shared" si="133"/>
        <v>1.8961368014423902E-3</v>
      </c>
      <c r="H112" s="5">
        <f t="shared" si="133"/>
        <v>4.4055657918761959E-3</v>
      </c>
      <c r="I112" s="5">
        <f t="shared" si="133"/>
        <v>6.9149947823100005E-3</v>
      </c>
      <c r="K112" s="5">
        <v>2027</v>
      </c>
      <c r="L112" s="5">
        <f t="shared" si="134"/>
        <v>6.0763596636169937E-3</v>
      </c>
      <c r="M112" s="5">
        <f t="shared" si="134"/>
        <v>1.4118075369247427E-2</v>
      </c>
      <c r="N112" s="5">
        <f t="shared" si="134"/>
        <v>2.2159791074877849E-2</v>
      </c>
      <c r="P112" s="5">
        <v>2027</v>
      </c>
      <c r="Q112" s="5">
        <f t="shared" si="135"/>
        <v>1.4667030613779873E-3</v>
      </c>
      <c r="R112" s="5">
        <f t="shared" si="135"/>
        <v>3.4078009714971938E-3</v>
      </c>
      <c r="S112" s="5">
        <f t="shared" si="135"/>
        <v>5.3488988816164009E-3</v>
      </c>
      <c r="U112" s="5">
        <v>2027</v>
      </c>
      <c r="V112" s="5">
        <f t="shared" si="136"/>
        <v>1.9227121734677981E-2</v>
      </c>
      <c r="W112" s="5">
        <f t="shared" si="136"/>
        <v>4.4673121541705406E-2</v>
      </c>
      <c r="X112" s="5">
        <f t="shared" si="136"/>
        <v>7.011912134873291E-2</v>
      </c>
      <c r="Z112" s="5">
        <v>2027</v>
      </c>
      <c r="AA112" s="5">
        <f t="shared" si="137"/>
        <v>5.367571484264257E-3</v>
      </c>
      <c r="AB112" s="5">
        <f t="shared" si="137"/>
        <v>1.247124643039276E-2</v>
      </c>
      <c r="AC112" s="5">
        <f t="shared" si="137"/>
        <v>1.9574921376521264E-2</v>
      </c>
      <c r="AE112" s="5">
        <v>2027</v>
      </c>
      <c r="AF112" s="5">
        <f t="shared" si="138"/>
        <v>3.6276171085349381E-3</v>
      </c>
      <c r="AG112" s="5">
        <f t="shared" si="138"/>
        <v>8.4285616033764454E-3</v>
      </c>
      <c r="AH112" s="5">
        <f t="shared" si="138"/>
        <v>1.3229506098217964E-2</v>
      </c>
      <c r="AJ112" s="5">
        <v>2027</v>
      </c>
      <c r="AK112" s="5">
        <f t="shared" si="139"/>
        <v>5.3694174060897777E-3</v>
      </c>
      <c r="AL112" s="5">
        <f t="shared" si="139"/>
        <v>1.2475535324549992E-2</v>
      </c>
      <c r="AM112" s="5">
        <f t="shared" si="139"/>
        <v>1.9581653243010196E-2</v>
      </c>
      <c r="AO112" s="5">
        <v>2027</v>
      </c>
      <c r="AP112" s="5">
        <f t="shared" si="140"/>
        <v>2.8584885523865238E-3</v>
      </c>
      <c r="AQ112" s="5">
        <f t="shared" si="140"/>
        <v>6.6415352380082039E-3</v>
      </c>
      <c r="AR112" s="5">
        <f t="shared" si="140"/>
        <v>1.0424581923629873E-2</v>
      </c>
      <c r="AT112" s="5">
        <v>2027</v>
      </c>
      <c r="AU112" s="5">
        <f t="shared" si="141"/>
        <v>3.6078010855363951E-3</v>
      </c>
      <c r="AV112" s="5">
        <f t="shared" si="141"/>
        <v>8.3825202033113097E-3</v>
      </c>
      <c r="AW112" s="5">
        <f t="shared" si="141"/>
        <v>1.3157239321086247E-2</v>
      </c>
      <c r="AY112" s="5">
        <v>2027</v>
      </c>
      <c r="AZ112" s="5">
        <f t="shared" si="142"/>
        <v>5.2729400480916585E-4</v>
      </c>
      <c r="BA112" s="5">
        <f t="shared" si="142"/>
        <v>1.2251375681762689E-3</v>
      </c>
      <c r="BB112" s="5">
        <f t="shared" si="142"/>
        <v>1.9229811315433745E-3</v>
      </c>
      <c r="BD112" s="5">
        <v>2027</v>
      </c>
      <c r="BE112" s="5">
        <f t="shared" si="143"/>
        <v>1.0951490869113433E-3</v>
      </c>
      <c r="BF112" s="5">
        <f t="shared" si="143"/>
        <v>2.5445164877507158E-3</v>
      </c>
      <c r="BG112" s="5">
        <f t="shared" si="143"/>
        <v>3.9938838885900862E-3</v>
      </c>
      <c r="BI112" s="5">
        <v>2027</v>
      </c>
      <c r="BJ112" s="5">
        <f t="shared" si="144"/>
        <v>5.1434292398929013E-4</v>
      </c>
      <c r="BK112" s="5">
        <f t="shared" si="144"/>
        <v>1.1950464700105383E-3</v>
      </c>
      <c r="BL112" s="5">
        <f t="shared" si="144"/>
        <v>1.8757500160317838E-3</v>
      </c>
      <c r="BN112" s="5">
        <v>2027</v>
      </c>
      <c r="BO112" s="5">
        <f t="shared" si="145"/>
        <v>2.9425547777611315E-2</v>
      </c>
      <c r="BP112" s="5">
        <f t="shared" si="145"/>
        <v>6.8368583214907672E-2</v>
      </c>
      <c r="BQ112" s="5">
        <f t="shared" si="145"/>
        <v>0.10731161865220402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3.6031282992993385E-3</v>
      </c>
      <c r="CE112" s="5">
        <f t="shared" si="148"/>
        <v>8.371663250805024E-3</v>
      </c>
      <c r="CF112" s="5">
        <f t="shared" si="148"/>
        <v>1.31401982023107E-2</v>
      </c>
    </row>
    <row r="113" spans="1:84" x14ac:dyDescent="0.25">
      <c r="A113" s="5">
        <v>2028</v>
      </c>
      <c r="B113" s="5">
        <f t="shared" si="132"/>
        <v>0.10582834873818464</v>
      </c>
      <c r="C113" s="5">
        <f t="shared" si="115"/>
        <v>0.25916470358316734</v>
      </c>
      <c r="D113" s="5">
        <f t="shared" si="115"/>
        <v>0.41250105842815055</v>
      </c>
      <c r="F113" s="5">
        <v>2028</v>
      </c>
      <c r="G113" s="5">
        <f t="shared" si="133"/>
        <v>2.3701710018029882E-3</v>
      </c>
      <c r="H113" s="5">
        <f t="shared" si="133"/>
        <v>5.8043489523148311E-3</v>
      </c>
      <c r="I113" s="5">
        <f t="shared" si="133"/>
        <v>9.2385269028266836E-3</v>
      </c>
      <c r="K113" s="5">
        <v>2028</v>
      </c>
      <c r="L113" s="5">
        <f t="shared" si="134"/>
        <v>7.5954495795212615E-3</v>
      </c>
      <c r="M113" s="5">
        <f t="shared" si="134"/>
        <v>1.8600615641537088E-2</v>
      </c>
      <c r="N113" s="5">
        <f t="shared" si="134"/>
        <v>2.960578170355296E-2</v>
      </c>
      <c r="P113" s="5">
        <v>2028</v>
      </c>
      <c r="Q113" s="5">
        <f t="shared" si="135"/>
        <v>1.8333788267224853E-3</v>
      </c>
      <c r="R113" s="5">
        <f t="shared" si="135"/>
        <v>4.4897901729401895E-3</v>
      </c>
      <c r="S113" s="5">
        <f t="shared" si="135"/>
        <v>7.1462015191578986E-3</v>
      </c>
      <c r="U113" s="5">
        <v>2028</v>
      </c>
      <c r="V113" s="5">
        <f t="shared" si="136"/>
        <v>2.403390216834746E-2</v>
      </c>
      <c r="W113" s="5">
        <f t="shared" si="136"/>
        <v>5.8857000091877824E-2</v>
      </c>
      <c r="X113" s="5">
        <f t="shared" si="136"/>
        <v>9.3680098015408261E-2</v>
      </c>
      <c r="Z113" s="5">
        <v>2028</v>
      </c>
      <c r="AA113" s="5">
        <f t="shared" si="137"/>
        <v>6.7094643553303364E-3</v>
      </c>
      <c r="AB113" s="5">
        <f t="shared" si="137"/>
        <v>1.6430912525649218E-2</v>
      </c>
      <c r="AC113" s="5">
        <f t="shared" si="137"/>
        <v>2.6152360695968133E-2</v>
      </c>
      <c r="AE113" s="5">
        <v>2028</v>
      </c>
      <c r="AF113" s="5">
        <f t="shared" si="138"/>
        <v>4.5345213856686729E-3</v>
      </c>
      <c r="AG113" s="5">
        <f t="shared" si="138"/>
        <v>1.1104660564209754E-2</v>
      </c>
      <c r="AH113" s="5">
        <f t="shared" si="138"/>
        <v>1.7674799742750855E-2</v>
      </c>
      <c r="AJ113" s="5">
        <v>2028</v>
      </c>
      <c r="AK113" s="5">
        <f t="shared" si="139"/>
        <v>6.7117717576122274E-3</v>
      </c>
      <c r="AL113" s="5">
        <f t="shared" si="139"/>
        <v>1.6436563159298589E-2</v>
      </c>
      <c r="AM113" s="5">
        <f t="shared" si="139"/>
        <v>2.6161354560984985E-2</v>
      </c>
      <c r="AO113" s="5">
        <v>2028</v>
      </c>
      <c r="AP113" s="5">
        <f t="shared" si="140"/>
        <v>3.5731106904831602E-3</v>
      </c>
      <c r="AQ113" s="5">
        <f t="shared" si="140"/>
        <v>8.7502468290407177E-3</v>
      </c>
      <c r="AR113" s="5">
        <f t="shared" si="140"/>
        <v>1.3927382967598285E-2</v>
      </c>
      <c r="AT113" s="5">
        <v>2028</v>
      </c>
      <c r="AU113" s="5">
        <f t="shared" si="141"/>
        <v>4.5097513569204934E-3</v>
      </c>
      <c r="AV113" s="5">
        <f t="shared" si="141"/>
        <v>1.1044000852187321E-2</v>
      </c>
      <c r="AW113" s="5">
        <f t="shared" si="141"/>
        <v>1.7578250347454149E-2</v>
      </c>
      <c r="AY113" s="5">
        <v>2028</v>
      </c>
      <c r="AZ113" s="5">
        <f t="shared" si="142"/>
        <v>6.5911750601145677E-4</v>
      </c>
      <c r="BA113" s="5">
        <f t="shared" si="142"/>
        <v>1.6141232014735313E-3</v>
      </c>
      <c r="BB113" s="5">
        <f t="shared" si="142"/>
        <v>2.569128896935606E-3</v>
      </c>
      <c r="BD113" s="5">
        <v>2028</v>
      </c>
      <c r="BE113" s="5">
        <f t="shared" si="143"/>
        <v>1.368936358639179E-3</v>
      </c>
      <c r="BF113" s="5">
        <f t="shared" si="143"/>
        <v>3.3524097261373328E-3</v>
      </c>
      <c r="BG113" s="5">
        <f t="shared" si="143"/>
        <v>5.3358830936354913E-3</v>
      </c>
      <c r="BI113" s="5">
        <v>2028</v>
      </c>
      <c r="BJ113" s="5">
        <f t="shared" si="144"/>
        <v>6.4292865498661537E-4</v>
      </c>
      <c r="BK113" s="5">
        <f t="shared" si="144"/>
        <v>1.5744780702092694E-3</v>
      </c>
      <c r="BL113" s="5">
        <f t="shared" si="144"/>
        <v>2.5060274854319256E-3</v>
      </c>
      <c r="BN113" s="5">
        <v>2028</v>
      </c>
      <c r="BO113" s="5">
        <f t="shared" si="145"/>
        <v>3.6781934722014124E-2</v>
      </c>
      <c r="BP113" s="5">
        <f t="shared" si="145"/>
        <v>9.0075857018514435E-2</v>
      </c>
      <c r="BQ113" s="5">
        <f t="shared" si="145"/>
        <v>0.14336977931501493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4.5039103741241811E-3</v>
      </c>
      <c r="CE113" s="5">
        <f t="shared" si="148"/>
        <v>1.1029696777777282E-2</v>
      </c>
      <c r="CF113" s="5">
        <f t="shared" si="148"/>
        <v>1.7555483181430413E-2</v>
      </c>
    </row>
    <row r="114" spans="1:84" x14ac:dyDescent="0.25">
      <c r="A114" s="5">
        <v>2029</v>
      </c>
      <c r="B114" s="5">
        <f t="shared" si="132"/>
        <v>0.12699401848582154</v>
      </c>
      <c r="C114" s="5">
        <f t="shared" si="115"/>
        <v>0.32835056814507213</v>
      </c>
      <c r="D114" s="5">
        <f t="shared" si="115"/>
        <v>0.52970711780432334</v>
      </c>
      <c r="F114" s="5">
        <v>2029</v>
      </c>
      <c r="G114" s="5">
        <f t="shared" si="133"/>
        <v>2.8442052021635856E-3</v>
      </c>
      <c r="H114" s="5">
        <f t="shared" si="133"/>
        <v>7.353861269897918E-3</v>
      </c>
      <c r="I114" s="5">
        <f t="shared" si="133"/>
        <v>1.1863517337632263E-2</v>
      </c>
      <c r="K114" s="5">
        <v>2029</v>
      </c>
      <c r="L114" s="5">
        <f t="shared" si="134"/>
        <v>9.1145394954255093E-3</v>
      </c>
      <c r="M114" s="5">
        <f t="shared" si="134"/>
        <v>2.3566182544556582E-2</v>
      </c>
      <c r="N114" s="5">
        <f t="shared" si="134"/>
        <v>3.8017825593687694E-2</v>
      </c>
      <c r="P114" s="5">
        <v>2029</v>
      </c>
      <c r="Q114" s="5">
        <f t="shared" si="135"/>
        <v>2.2000545920669834E-3</v>
      </c>
      <c r="R114" s="5">
        <f t="shared" si="135"/>
        <v>5.6883716561502585E-3</v>
      </c>
      <c r="S114" s="5">
        <f t="shared" si="135"/>
        <v>9.1766887202335383E-3</v>
      </c>
      <c r="U114" s="5">
        <v>2029</v>
      </c>
      <c r="V114" s="5">
        <f t="shared" si="136"/>
        <v>2.8840682602016932E-2</v>
      </c>
      <c r="W114" s="5">
        <f t="shared" si="136"/>
        <v>7.4569295711523861E-2</v>
      </c>
      <c r="X114" s="5">
        <f t="shared" si="136"/>
        <v>0.12029790882103096</v>
      </c>
      <c r="Z114" s="5">
        <v>2029</v>
      </c>
      <c r="AA114" s="5">
        <f t="shared" si="137"/>
        <v>8.0513572263963967E-3</v>
      </c>
      <c r="AB114" s="5">
        <f t="shared" si="137"/>
        <v>2.081726171946708E-2</v>
      </c>
      <c r="AC114" s="5">
        <f t="shared" si="137"/>
        <v>3.3583166212537804E-2</v>
      </c>
      <c r="AE114" s="5">
        <v>2029</v>
      </c>
      <c r="AF114" s="5">
        <f t="shared" si="138"/>
        <v>5.4414256628024073E-3</v>
      </c>
      <c r="AG114" s="5">
        <f t="shared" si="138"/>
        <v>1.4069128839322667E-2</v>
      </c>
      <c r="AH114" s="5">
        <f t="shared" si="138"/>
        <v>2.2696832015842949E-2</v>
      </c>
      <c r="AJ114" s="5">
        <v>2029</v>
      </c>
      <c r="AK114" s="5">
        <f t="shared" si="139"/>
        <v>8.054126109134677E-3</v>
      </c>
      <c r="AL114" s="5">
        <f t="shared" si="139"/>
        <v>2.0824420830038465E-2</v>
      </c>
      <c r="AM114" s="5">
        <f t="shared" si="139"/>
        <v>3.3594715550942275E-2</v>
      </c>
      <c r="AO114" s="5">
        <v>2029</v>
      </c>
      <c r="AP114" s="5">
        <f t="shared" si="140"/>
        <v>4.2877328285797966E-3</v>
      </c>
      <c r="AQ114" s="5">
        <f t="shared" si="140"/>
        <v>1.1086187578792444E-2</v>
      </c>
      <c r="AR114" s="5">
        <f t="shared" si="140"/>
        <v>1.7884642329005104E-2</v>
      </c>
      <c r="AT114" s="5">
        <v>2029</v>
      </c>
      <c r="AU114" s="5">
        <f t="shared" si="141"/>
        <v>5.411701628304592E-3</v>
      </c>
      <c r="AV114" s="5">
        <f t="shared" si="141"/>
        <v>1.3992275584883663E-2</v>
      </c>
      <c r="AW114" s="5">
        <f t="shared" si="141"/>
        <v>2.2572849541462756E-2</v>
      </c>
      <c r="AY114" s="5">
        <v>2029</v>
      </c>
      <c r="AZ114" s="5">
        <f t="shared" si="142"/>
        <v>7.9094100721374759E-4</v>
      </c>
      <c r="BA114" s="5">
        <f t="shared" si="142"/>
        <v>2.0450248931753036E-3</v>
      </c>
      <c r="BB114" s="5">
        <f t="shared" si="142"/>
        <v>3.2991087791368646E-3</v>
      </c>
      <c r="BD114" s="5">
        <v>2029</v>
      </c>
      <c r="BE114" s="5">
        <f t="shared" si="143"/>
        <v>1.6427236303670147E-3</v>
      </c>
      <c r="BF114" s="5">
        <f t="shared" si="143"/>
        <v>4.2473593935179388E-3</v>
      </c>
      <c r="BG114" s="5">
        <f t="shared" si="143"/>
        <v>6.8519951566688702E-3</v>
      </c>
      <c r="BI114" s="5">
        <v>2029</v>
      </c>
      <c r="BJ114" s="5">
        <f t="shared" si="144"/>
        <v>7.7151438598393779E-4</v>
      </c>
      <c r="BK114" s="5">
        <f t="shared" si="144"/>
        <v>1.9947962115885441E-3</v>
      </c>
      <c r="BL114" s="5">
        <f t="shared" si="144"/>
        <v>3.2180780371931532E-3</v>
      </c>
      <c r="BN114" s="5">
        <v>2029</v>
      </c>
      <c r="BO114" s="5">
        <f t="shared" si="145"/>
        <v>4.413832166641693E-2</v>
      </c>
      <c r="BP114" s="5">
        <f t="shared" si="145"/>
        <v>0.11412224897628566</v>
      </c>
      <c r="BQ114" s="5">
        <f t="shared" si="145"/>
        <v>0.18410617628615467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5.4046924489490125E-3</v>
      </c>
      <c r="CE114" s="5">
        <f t="shared" si="148"/>
        <v>1.3974152935871726E-2</v>
      </c>
      <c r="CF114" s="5">
        <f t="shared" si="148"/>
        <v>2.2543613422794435E-2</v>
      </c>
    </row>
    <row r="115" spans="1:84" x14ac:dyDescent="0.25">
      <c r="A115" s="5">
        <v>2030</v>
      </c>
      <c r="B115" s="5">
        <f t="shared" si="132"/>
        <v>0.1481596882334584</v>
      </c>
      <c r="C115" s="5">
        <f t="shared" si="115"/>
        <v>0.40513967192454575</v>
      </c>
      <c r="D115" s="5">
        <f t="shared" si="115"/>
        <v>0.66211965561563391</v>
      </c>
      <c r="F115" s="5">
        <v>2030</v>
      </c>
      <c r="G115" s="5">
        <f t="shared" si="133"/>
        <v>3.318239402524183E-3</v>
      </c>
      <c r="H115" s="5">
        <f t="shared" si="133"/>
        <v>9.0736585567555081E-3</v>
      </c>
      <c r="I115" s="5">
        <f t="shared" si="133"/>
        <v>1.4829077710986851E-2</v>
      </c>
      <c r="K115" s="5">
        <v>2030</v>
      </c>
      <c r="L115" s="5">
        <f t="shared" si="134"/>
        <v>1.0633629411329759E-2</v>
      </c>
      <c r="M115" s="5">
        <f t="shared" si="134"/>
        <v>2.9077444630451445E-2</v>
      </c>
      <c r="N115" s="5">
        <f t="shared" si="134"/>
        <v>4.7521259849573207E-2</v>
      </c>
      <c r="P115" s="5">
        <v>2030</v>
      </c>
      <c r="Q115" s="5">
        <f t="shared" si="135"/>
        <v>2.5667303574114816E-3</v>
      </c>
      <c r="R115" s="5">
        <f t="shared" si="135"/>
        <v>7.018672267195188E-3</v>
      </c>
      <c r="S115" s="5">
        <f t="shared" si="135"/>
        <v>1.1470614176978901E-2</v>
      </c>
      <c r="U115" s="5">
        <v>2030</v>
      </c>
      <c r="V115" s="5">
        <f t="shared" si="136"/>
        <v>3.3647463035686408E-2</v>
      </c>
      <c r="W115" s="5">
        <f t="shared" si="136"/>
        <v>9.2008307373670717E-2</v>
      </c>
      <c r="X115" s="5">
        <f t="shared" si="136"/>
        <v>0.15036915171165527</v>
      </c>
      <c r="Z115" s="5">
        <v>2030</v>
      </c>
      <c r="AA115" s="5">
        <f t="shared" si="137"/>
        <v>9.3932500974624536E-3</v>
      </c>
      <c r="AB115" s="5">
        <f t="shared" si="137"/>
        <v>2.5685652475149746E-2</v>
      </c>
      <c r="AC115" s="5">
        <f t="shared" si="137"/>
        <v>4.19780548528371E-2</v>
      </c>
      <c r="AE115" s="5">
        <v>2030</v>
      </c>
      <c r="AF115" s="5">
        <f t="shared" si="138"/>
        <v>6.348329939936153E-3</v>
      </c>
      <c r="AG115" s="5">
        <f t="shared" si="138"/>
        <v>1.7359379867766783E-2</v>
      </c>
      <c r="AH115" s="5">
        <f t="shared" si="138"/>
        <v>2.8370429795597465E-2</v>
      </c>
      <c r="AJ115" s="5">
        <v>2030</v>
      </c>
      <c r="AK115" s="5">
        <f t="shared" si="139"/>
        <v>9.3964804606571275E-3</v>
      </c>
      <c r="AL115" s="5">
        <f t="shared" si="139"/>
        <v>2.5694485837992838E-2</v>
      </c>
      <c r="AM115" s="5">
        <f t="shared" si="139"/>
        <v>4.1992491215328609E-2</v>
      </c>
      <c r="AO115" s="5">
        <v>2030</v>
      </c>
      <c r="AP115" s="5">
        <f t="shared" si="140"/>
        <v>5.0023549666764217E-3</v>
      </c>
      <c r="AQ115" s="5">
        <f t="shared" si="140"/>
        <v>1.3678838516830364E-2</v>
      </c>
      <c r="AR115" s="5">
        <f t="shared" si="140"/>
        <v>2.2355322066984318E-2</v>
      </c>
      <c r="AT115" s="5">
        <v>2030</v>
      </c>
      <c r="AU115" s="5">
        <f t="shared" si="141"/>
        <v>6.3136518996886907E-3</v>
      </c>
      <c r="AV115" s="5">
        <f t="shared" si="141"/>
        <v>1.7264553467844137E-2</v>
      </c>
      <c r="AW115" s="5">
        <f t="shared" si="141"/>
        <v>2.8215455035999617E-2</v>
      </c>
      <c r="AY115" s="5">
        <v>2030</v>
      </c>
      <c r="AZ115" s="5">
        <f t="shared" si="142"/>
        <v>9.227645084160384E-4</v>
      </c>
      <c r="BA115" s="5">
        <f t="shared" si="142"/>
        <v>2.5232808914541424E-3</v>
      </c>
      <c r="BB115" s="5">
        <f t="shared" si="142"/>
        <v>4.1237972744922529E-3</v>
      </c>
      <c r="BD115" s="5">
        <v>2030</v>
      </c>
      <c r="BE115" s="5">
        <f t="shared" si="143"/>
        <v>1.9165109020948508E-3</v>
      </c>
      <c r="BF115" s="5">
        <f t="shared" si="143"/>
        <v>5.2406603130201457E-3</v>
      </c>
      <c r="BG115" s="5">
        <f t="shared" si="143"/>
        <v>8.5648097239454483E-3</v>
      </c>
      <c r="BI115" s="5">
        <v>2030</v>
      </c>
      <c r="BJ115" s="5">
        <f t="shared" si="144"/>
        <v>9.0010011698126043E-4</v>
      </c>
      <c r="BK115" s="5">
        <f t="shared" si="144"/>
        <v>2.4613055713131643E-3</v>
      </c>
      <c r="BL115" s="5">
        <f t="shared" si="144"/>
        <v>4.0225110256450758E-3</v>
      </c>
      <c r="BN115" s="5">
        <v>2030</v>
      </c>
      <c r="BO115" s="5">
        <f t="shared" si="145"/>
        <v>5.1494708610819735E-2</v>
      </c>
      <c r="BP115" s="5">
        <f t="shared" si="145"/>
        <v>0.14081123955636324</v>
      </c>
      <c r="BQ115" s="5">
        <f t="shared" si="145"/>
        <v>0.23012777050190689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6.305474523773856E-3</v>
      </c>
      <c r="CE115" s="5">
        <f t="shared" si="148"/>
        <v>1.7242192598738347E-2</v>
      </c>
      <c r="CF115" s="5">
        <f t="shared" si="148"/>
        <v>2.8178910673702887E-2</v>
      </c>
    </row>
    <row r="116" spans="1:84" x14ac:dyDescent="0.25">
      <c r="A116" s="5">
        <v>2031</v>
      </c>
      <c r="B116" s="5">
        <f t="shared" si="132"/>
        <v>0.1693253579810953</v>
      </c>
      <c r="C116" s="5">
        <f t="shared" si="115"/>
        <v>0.44398606965610921</v>
      </c>
      <c r="D116" s="5">
        <f t="shared" si="115"/>
        <v>0.71864678133112381</v>
      </c>
      <c r="F116" s="5">
        <v>2031</v>
      </c>
      <c r="G116" s="5">
        <f t="shared" si="133"/>
        <v>3.7922736028847804E-3</v>
      </c>
      <c r="H116" s="5">
        <f t="shared" si="133"/>
        <v>9.9436769074683334E-3</v>
      </c>
      <c r="I116" s="5">
        <f t="shared" si="133"/>
        <v>1.6095080212051898E-2</v>
      </c>
      <c r="K116" s="5">
        <v>2031</v>
      </c>
      <c r="L116" s="5">
        <f t="shared" si="134"/>
        <v>1.2152719327234007E-2</v>
      </c>
      <c r="M116" s="5">
        <f t="shared" si="134"/>
        <v>3.1865505285598547E-2</v>
      </c>
      <c r="N116" s="5">
        <f t="shared" si="134"/>
        <v>5.1578291243963167E-2</v>
      </c>
      <c r="P116" s="5">
        <v>2031</v>
      </c>
      <c r="Q116" s="5">
        <f t="shared" si="135"/>
        <v>2.9334061227559798E-3</v>
      </c>
      <c r="R116" s="5">
        <f t="shared" si="135"/>
        <v>7.6916503864294279E-3</v>
      </c>
      <c r="S116" s="5">
        <f t="shared" si="135"/>
        <v>1.2449894650102881E-2</v>
      </c>
      <c r="U116" s="5">
        <v>2031</v>
      </c>
      <c r="V116" s="5">
        <f t="shared" si="136"/>
        <v>3.845424346935588E-2</v>
      </c>
      <c r="W116" s="5">
        <f t="shared" si="136"/>
        <v>0.10083042860871784</v>
      </c>
      <c r="X116" s="5">
        <f t="shared" si="136"/>
        <v>0.16320661374807993</v>
      </c>
      <c r="Z116" s="5">
        <v>2031</v>
      </c>
      <c r="AA116" s="5">
        <f t="shared" si="137"/>
        <v>1.0735142968528514E-2</v>
      </c>
      <c r="AB116" s="5">
        <f t="shared" si="137"/>
        <v>2.8148494653267072E-2</v>
      </c>
      <c r="AC116" s="5">
        <f t="shared" si="137"/>
        <v>4.5561846338005675E-2</v>
      </c>
      <c r="AE116" s="5">
        <v>2031</v>
      </c>
      <c r="AF116" s="5">
        <f t="shared" si="138"/>
        <v>7.2552342170698761E-3</v>
      </c>
      <c r="AG116" s="5">
        <f t="shared" si="138"/>
        <v>1.9023866022660443E-2</v>
      </c>
      <c r="AH116" s="5">
        <f t="shared" si="138"/>
        <v>3.0792497828251032E-2</v>
      </c>
      <c r="AJ116" s="5">
        <v>2031</v>
      </c>
      <c r="AK116" s="5">
        <f t="shared" si="139"/>
        <v>1.0738834812179576E-2</v>
      </c>
      <c r="AL116" s="5">
        <f t="shared" si="139"/>
        <v>2.8158174993955294E-2</v>
      </c>
      <c r="AM116" s="5">
        <f t="shared" si="139"/>
        <v>4.5577515175731102E-2</v>
      </c>
      <c r="AO116" s="5">
        <v>2031</v>
      </c>
      <c r="AP116" s="5">
        <f t="shared" si="140"/>
        <v>5.716977104773059E-3</v>
      </c>
      <c r="AQ116" s="5">
        <f t="shared" si="140"/>
        <v>1.4990419777205142E-2</v>
      </c>
      <c r="AR116" s="5">
        <f t="shared" si="140"/>
        <v>2.4263862449637245E-2</v>
      </c>
      <c r="AT116" s="5">
        <v>2031</v>
      </c>
      <c r="AU116" s="5">
        <f t="shared" si="141"/>
        <v>7.2156021710727903E-3</v>
      </c>
      <c r="AV116" s="5">
        <f t="shared" si="141"/>
        <v>1.8919947291618132E-2</v>
      </c>
      <c r="AW116" s="5">
        <f t="shared" si="141"/>
        <v>3.0624292412163516E-2</v>
      </c>
      <c r="AY116" s="5">
        <v>2031</v>
      </c>
      <c r="AZ116" s="5">
        <f t="shared" si="142"/>
        <v>1.0545880096183293E-3</v>
      </c>
      <c r="BA116" s="5">
        <f t="shared" si="142"/>
        <v>2.7652230656980349E-3</v>
      </c>
      <c r="BB116" s="5">
        <f t="shared" si="142"/>
        <v>4.4758581217777451E-3</v>
      </c>
      <c r="BD116" s="5">
        <v>2031</v>
      </c>
      <c r="BE116" s="5">
        <f t="shared" si="143"/>
        <v>2.1902981738226865E-3</v>
      </c>
      <c r="BF116" s="5">
        <f t="shared" si="143"/>
        <v>5.7431555979882256E-3</v>
      </c>
      <c r="BG116" s="5">
        <f t="shared" si="143"/>
        <v>9.2960130221537776E-3</v>
      </c>
      <c r="BI116" s="5">
        <v>2031</v>
      </c>
      <c r="BJ116" s="5">
        <f t="shared" si="144"/>
        <v>1.0286858479785831E-3</v>
      </c>
      <c r="BK116" s="5">
        <f t="shared" si="144"/>
        <v>2.6973053061896631E-3</v>
      </c>
      <c r="BL116" s="5">
        <f t="shared" si="144"/>
        <v>4.3659247644007486E-3</v>
      </c>
      <c r="BN116" s="5">
        <v>2031</v>
      </c>
      <c r="BO116" s="5">
        <f t="shared" si="145"/>
        <v>5.8851095555222541E-2</v>
      </c>
      <c r="BP116" s="5">
        <f t="shared" si="145"/>
        <v>0.15431277938556981</v>
      </c>
      <c r="BQ116" s="5">
        <f t="shared" si="145"/>
        <v>0.24977446321591723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7.2062565985986874E-3</v>
      </c>
      <c r="CE116" s="5">
        <f t="shared" si="148"/>
        <v>1.8895442373743243E-2</v>
      </c>
      <c r="CF116" s="5">
        <f t="shared" si="148"/>
        <v>3.0584628148887832E-2</v>
      </c>
    </row>
    <row r="117" spans="1:84" x14ac:dyDescent="0.25">
      <c r="A117" s="5">
        <v>2032</v>
      </c>
      <c r="B117" s="5">
        <f t="shared" si="132"/>
        <v>0.19049102772873228</v>
      </c>
      <c r="C117" s="5">
        <f t="shared" si="115"/>
        <v>0.48421811960879169</v>
      </c>
      <c r="D117" s="5">
        <f t="shared" si="115"/>
        <v>0.77794521148885187</v>
      </c>
      <c r="F117" s="5">
        <v>2032</v>
      </c>
      <c r="G117" s="5">
        <f t="shared" si="133"/>
        <v>4.2663078032453778E-3</v>
      </c>
      <c r="H117" s="5">
        <f t="shared" si="133"/>
        <v>1.0844728839941043E-2</v>
      </c>
      <c r="I117" s="5">
        <f t="shared" si="133"/>
        <v>1.7423149876636724E-2</v>
      </c>
      <c r="K117" s="5">
        <v>2032</v>
      </c>
      <c r="L117" s="5">
        <f t="shared" si="134"/>
        <v>1.3671809243138254E-2</v>
      </c>
      <c r="M117" s="5">
        <f t="shared" si="134"/>
        <v>3.4753016151447685E-2</v>
      </c>
      <c r="N117" s="5">
        <f t="shared" si="134"/>
        <v>5.5834223059757188E-2</v>
      </c>
      <c r="P117" s="5">
        <v>2032</v>
      </c>
      <c r="Q117" s="5">
        <f t="shared" si="135"/>
        <v>3.3000818881004776E-3</v>
      </c>
      <c r="R117" s="5">
        <f t="shared" si="135"/>
        <v>8.3886336562087743E-3</v>
      </c>
      <c r="S117" s="5">
        <f t="shared" si="135"/>
        <v>1.3477185424317093E-2</v>
      </c>
      <c r="U117" s="5">
        <v>2032</v>
      </c>
      <c r="V117" s="5">
        <f t="shared" si="136"/>
        <v>4.3261023903025358E-2</v>
      </c>
      <c r="W117" s="5">
        <f t="shared" si="136"/>
        <v>0.10996723518392949</v>
      </c>
      <c r="X117" s="5">
        <f t="shared" si="136"/>
        <v>0.17667344646483379</v>
      </c>
      <c r="Z117" s="5">
        <v>2032</v>
      </c>
      <c r="AA117" s="5">
        <f t="shared" si="137"/>
        <v>1.2077035839594593E-2</v>
      </c>
      <c r="AB117" s="5">
        <f t="shared" si="137"/>
        <v>3.0699186488847001E-2</v>
      </c>
      <c r="AC117" s="5">
        <f t="shared" si="137"/>
        <v>4.9321337138099448E-2</v>
      </c>
      <c r="AE117" s="5">
        <v>2032</v>
      </c>
      <c r="AF117" s="5">
        <f t="shared" si="138"/>
        <v>8.1621384942036201E-3</v>
      </c>
      <c r="AG117" s="5">
        <f t="shared" si="138"/>
        <v>2.0747724450717951E-2</v>
      </c>
      <c r="AH117" s="5">
        <f t="shared" si="138"/>
        <v>3.3333310407232315E-2</v>
      </c>
      <c r="AJ117" s="5">
        <v>2032</v>
      </c>
      <c r="AK117" s="5">
        <f t="shared" si="139"/>
        <v>1.2081189163702027E-2</v>
      </c>
      <c r="AL117" s="5">
        <f t="shared" si="139"/>
        <v>3.0709744019106585E-2</v>
      </c>
      <c r="AM117" s="5">
        <f t="shared" si="139"/>
        <v>4.9338298874511202E-2</v>
      </c>
      <c r="AO117" s="5">
        <v>2032</v>
      </c>
      <c r="AP117" s="5">
        <f t="shared" si="140"/>
        <v>6.431599242869685E-3</v>
      </c>
      <c r="AQ117" s="5">
        <f t="shared" si="140"/>
        <v>1.6348785182127248E-2</v>
      </c>
      <c r="AR117" s="5">
        <f t="shared" si="140"/>
        <v>2.6265971121384828E-2</v>
      </c>
      <c r="AT117" s="5">
        <v>2032</v>
      </c>
      <c r="AU117" s="5">
        <f t="shared" si="141"/>
        <v>8.1175524424568889E-3</v>
      </c>
      <c r="AV117" s="5">
        <f t="shared" si="141"/>
        <v>2.0634389064820794E-2</v>
      </c>
      <c r="AW117" s="5">
        <f t="shared" si="141"/>
        <v>3.3151225687184739E-2</v>
      </c>
      <c r="AY117" s="5">
        <v>2032</v>
      </c>
      <c r="AZ117" s="5">
        <f t="shared" si="142"/>
        <v>1.1864115108206228E-3</v>
      </c>
      <c r="BA117" s="5">
        <f t="shared" si="142"/>
        <v>3.0157953248584222E-3</v>
      </c>
      <c r="BB117" s="5">
        <f t="shared" si="142"/>
        <v>4.845179138896232E-3</v>
      </c>
      <c r="BD117" s="5">
        <v>2032</v>
      </c>
      <c r="BE117" s="5">
        <f t="shared" si="143"/>
        <v>2.4640854455505222E-3</v>
      </c>
      <c r="BF117" s="5">
        <f t="shared" si="143"/>
        <v>6.2635749054751879E-3</v>
      </c>
      <c r="BG117" s="5">
        <f t="shared" si="143"/>
        <v>1.0063064365399863E-2</v>
      </c>
      <c r="BI117" s="5">
        <v>2032</v>
      </c>
      <c r="BJ117" s="5">
        <f t="shared" si="144"/>
        <v>1.1572715789759055E-3</v>
      </c>
      <c r="BK117" s="5">
        <f t="shared" si="144"/>
        <v>2.9417231589847102E-3</v>
      </c>
      <c r="BL117" s="5">
        <f t="shared" si="144"/>
        <v>4.7261747389935179E-3</v>
      </c>
      <c r="BN117" s="5">
        <v>2032</v>
      </c>
      <c r="BO117" s="5">
        <f t="shared" si="145"/>
        <v>6.6207482499625422E-2</v>
      </c>
      <c r="BP117" s="5">
        <f t="shared" si="145"/>
        <v>0.16829591956243659</v>
      </c>
      <c r="BQ117" s="5">
        <f t="shared" si="145"/>
        <v>0.27038435662524801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8.1070386734235205E-3</v>
      </c>
      <c r="CE117" s="5">
        <f t="shared" si="148"/>
        <v>2.0607663619890186E-2</v>
      </c>
      <c r="CF117" s="5">
        <f t="shared" si="148"/>
        <v>3.3108288566356898E-2</v>
      </c>
    </row>
    <row r="118" spans="1:84" x14ac:dyDescent="0.25">
      <c r="A118" s="5">
        <v>2033</v>
      </c>
      <c r="B118" s="5">
        <f t="shared" si="132"/>
        <v>0.21165669747636912</v>
      </c>
      <c r="C118" s="5">
        <f t="shared" si="115"/>
        <v>0.52590375490509333</v>
      </c>
      <c r="D118" s="5">
        <f t="shared" si="115"/>
        <v>0.84015081233381794</v>
      </c>
      <c r="F118" s="5">
        <v>2033</v>
      </c>
      <c r="G118" s="5">
        <f t="shared" si="133"/>
        <v>4.7403420036059764E-3</v>
      </c>
      <c r="H118" s="5">
        <f t="shared" si="133"/>
        <v>1.1778335809614753E-2</v>
      </c>
      <c r="I118" s="5">
        <f t="shared" si="133"/>
        <v>1.8816329615623545E-2</v>
      </c>
      <c r="K118" s="5">
        <v>2033</v>
      </c>
      <c r="L118" s="5">
        <f t="shared" si="134"/>
        <v>1.5190899159042504E-2</v>
      </c>
      <c r="M118" s="5">
        <f t="shared" si="134"/>
        <v>3.7744852883840448E-2</v>
      </c>
      <c r="N118" s="5">
        <f t="shared" si="134"/>
        <v>6.0298806608638414E-2</v>
      </c>
      <c r="P118" s="5">
        <v>2033</v>
      </c>
      <c r="Q118" s="5">
        <f t="shared" si="135"/>
        <v>3.6667576534449705E-3</v>
      </c>
      <c r="R118" s="5">
        <f t="shared" si="135"/>
        <v>9.1107989554121971E-3</v>
      </c>
      <c r="S118" s="5">
        <f t="shared" si="135"/>
        <v>1.4554840257379433E-2</v>
      </c>
      <c r="U118" s="5">
        <v>2033</v>
      </c>
      <c r="V118" s="5">
        <f t="shared" si="136"/>
        <v>4.8067804336694837E-2</v>
      </c>
      <c r="W118" s="5">
        <f t="shared" si="136"/>
        <v>0.11943415489383925</v>
      </c>
      <c r="X118" s="5">
        <f t="shared" si="136"/>
        <v>0.19080050545098379</v>
      </c>
      <c r="Z118" s="5">
        <v>2033</v>
      </c>
      <c r="AA118" s="5">
        <f t="shared" si="137"/>
        <v>1.3418928710660654E-2</v>
      </c>
      <c r="AB118" s="5">
        <f t="shared" si="137"/>
        <v>3.3342034907863471E-2</v>
      </c>
      <c r="AC118" s="5">
        <f t="shared" si="137"/>
        <v>5.3265141105066312E-2</v>
      </c>
      <c r="AE118" s="5">
        <v>2033</v>
      </c>
      <c r="AF118" s="5">
        <f t="shared" si="138"/>
        <v>9.0690427713373458E-3</v>
      </c>
      <c r="AG118" s="5">
        <f t="shared" si="138"/>
        <v>2.2533865942861095E-2</v>
      </c>
      <c r="AH118" s="5">
        <f t="shared" si="138"/>
        <v>3.5998689114384821E-2</v>
      </c>
      <c r="AJ118" s="5">
        <v>2033</v>
      </c>
      <c r="AK118" s="5">
        <f t="shared" si="139"/>
        <v>1.3423543515224455E-2</v>
      </c>
      <c r="AL118" s="5">
        <f t="shared" si="139"/>
        <v>3.3353501320583699E-2</v>
      </c>
      <c r="AM118" s="5">
        <f t="shared" si="139"/>
        <v>5.3283459125942949E-2</v>
      </c>
      <c r="AO118" s="5">
        <v>2033</v>
      </c>
      <c r="AP118" s="5">
        <f t="shared" si="140"/>
        <v>7.1462213809663205E-3</v>
      </c>
      <c r="AQ118" s="5">
        <f t="shared" si="140"/>
        <v>1.7756228375682956E-2</v>
      </c>
      <c r="AR118" s="5">
        <f t="shared" si="140"/>
        <v>2.8366235370399603E-2</v>
      </c>
      <c r="AT118" s="5">
        <v>2033</v>
      </c>
      <c r="AU118" s="5">
        <f t="shared" si="141"/>
        <v>9.0195027138409867E-3</v>
      </c>
      <c r="AV118" s="5">
        <f t="shared" si="141"/>
        <v>2.2410773678046444E-2</v>
      </c>
      <c r="AW118" s="5">
        <f t="shared" si="141"/>
        <v>3.580204464225193E-2</v>
      </c>
      <c r="AY118" s="5">
        <v>2033</v>
      </c>
      <c r="AZ118" s="5">
        <f t="shared" si="142"/>
        <v>1.3182350120229135E-3</v>
      </c>
      <c r="BA118" s="5">
        <f t="shared" si="142"/>
        <v>3.2754207683298652E-3</v>
      </c>
      <c r="BB118" s="5">
        <f t="shared" si="142"/>
        <v>5.23260652463682E-3</v>
      </c>
      <c r="BD118" s="5">
        <v>2033</v>
      </c>
      <c r="BE118" s="5">
        <f t="shared" si="143"/>
        <v>2.7378727172783579E-3</v>
      </c>
      <c r="BF118" s="5">
        <f t="shared" si="143"/>
        <v>6.8027969803774128E-3</v>
      </c>
      <c r="BG118" s="5">
        <f t="shared" si="143"/>
        <v>1.086772124347647E-2</v>
      </c>
      <c r="BI118" s="5">
        <v>2033</v>
      </c>
      <c r="BJ118" s="5">
        <f t="shared" si="144"/>
        <v>1.2858573099732279E-3</v>
      </c>
      <c r="BK118" s="5">
        <f t="shared" si="144"/>
        <v>3.1949718371779047E-3</v>
      </c>
      <c r="BL118" s="5">
        <f t="shared" si="144"/>
        <v>5.104086364382583E-3</v>
      </c>
      <c r="BN118" s="5">
        <v>2033</v>
      </c>
      <c r="BO118" s="5">
        <f t="shared" si="145"/>
        <v>7.3563869444028249E-2</v>
      </c>
      <c r="BP118" s="5">
        <f t="shared" si="145"/>
        <v>0.18278427107312228</v>
      </c>
      <c r="BQ118" s="5">
        <f t="shared" si="145"/>
        <v>0.29200467270221653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9.0078207482483536E-3</v>
      </c>
      <c r="CE118" s="5">
        <f t="shared" si="148"/>
        <v>2.2381747478341506E-2</v>
      </c>
      <c r="CF118" s="5">
        <f t="shared" si="148"/>
        <v>3.5755674208434687E-2</v>
      </c>
    </row>
    <row r="119" spans="1:84" x14ac:dyDescent="0.25">
      <c r="A119" s="5">
        <v>2034</v>
      </c>
      <c r="B119" s="5">
        <f t="shared" si="132"/>
        <v>0.23282236722400604</v>
      </c>
      <c r="C119" s="5">
        <f t="shared" si="115"/>
        <v>0.56911423916347958</v>
      </c>
      <c r="D119" s="5">
        <f t="shared" si="115"/>
        <v>0.90540611110295299</v>
      </c>
      <c r="F119" s="5">
        <v>2034</v>
      </c>
      <c r="G119" s="5">
        <f t="shared" si="133"/>
        <v>5.2143762039665734E-3</v>
      </c>
      <c r="H119" s="5">
        <f t="shared" si="133"/>
        <v>1.2746093862955128E-2</v>
      </c>
      <c r="I119" s="5">
        <f t="shared" si="133"/>
        <v>2.0277811521943686E-2</v>
      </c>
      <c r="K119" s="5">
        <v>2034</v>
      </c>
      <c r="L119" s="5">
        <f t="shared" si="134"/>
        <v>1.6709989074946752E-2</v>
      </c>
      <c r="M119" s="5">
        <f t="shared" si="134"/>
        <v>4.0846130173002648E-2</v>
      </c>
      <c r="N119" s="5">
        <f t="shared" si="134"/>
        <v>6.4982271271058531E-2</v>
      </c>
      <c r="P119" s="5">
        <v>2034</v>
      </c>
      <c r="Q119" s="5">
        <f t="shared" si="135"/>
        <v>4.0334334187894687E-3</v>
      </c>
      <c r="R119" s="5">
        <f t="shared" si="135"/>
        <v>9.8593808606986626E-3</v>
      </c>
      <c r="S119" s="5">
        <f t="shared" si="135"/>
        <v>1.5685328302607857E-2</v>
      </c>
      <c r="U119" s="5">
        <v>2034</v>
      </c>
      <c r="V119" s="5">
        <f t="shared" si="136"/>
        <v>5.2874584770364309E-2</v>
      </c>
      <c r="W119" s="5">
        <f t="shared" si="136"/>
        <v>0.12924737189755744</v>
      </c>
      <c r="X119" s="5">
        <f t="shared" si="136"/>
        <v>0.20562015902475062</v>
      </c>
      <c r="Z119" s="5">
        <v>2034</v>
      </c>
      <c r="AA119" s="5">
        <f t="shared" si="137"/>
        <v>1.4760821581726711E-2</v>
      </c>
      <c r="AB119" s="5">
        <f t="shared" si="137"/>
        <v>3.6081557988068121E-2</v>
      </c>
      <c r="AC119" s="5">
        <f t="shared" si="137"/>
        <v>5.7402294394409553E-2</v>
      </c>
      <c r="AE119" s="5">
        <v>2034</v>
      </c>
      <c r="AF119" s="5">
        <f t="shared" si="138"/>
        <v>9.9759470484710906E-3</v>
      </c>
      <c r="AG119" s="5">
        <f t="shared" si="138"/>
        <v>2.4385343994734479E-2</v>
      </c>
      <c r="AH119" s="5">
        <f t="shared" si="138"/>
        <v>3.8794740940997878E-2</v>
      </c>
      <c r="AJ119" s="5">
        <v>2034</v>
      </c>
      <c r="AK119" s="5">
        <f t="shared" si="139"/>
        <v>1.4765897866746903E-2</v>
      </c>
      <c r="AL119" s="5">
        <f t="shared" si="139"/>
        <v>3.609396652991697E-2</v>
      </c>
      <c r="AM119" s="5">
        <f t="shared" si="139"/>
        <v>5.7422035193087043E-2</v>
      </c>
      <c r="AO119" s="5">
        <v>2034</v>
      </c>
      <c r="AP119" s="5">
        <f t="shared" si="140"/>
        <v>7.8608435190629568E-3</v>
      </c>
      <c r="AQ119" s="5">
        <f t="shared" si="140"/>
        <v>1.9215155450379769E-2</v>
      </c>
      <c r="AR119" s="5">
        <f t="shared" si="140"/>
        <v>3.0569467381696601E-2</v>
      </c>
      <c r="AT119" s="5">
        <v>2034</v>
      </c>
      <c r="AU119" s="5">
        <f t="shared" si="141"/>
        <v>9.9214529852250863E-3</v>
      </c>
      <c r="AV119" s="5">
        <f t="shared" si="141"/>
        <v>2.4252137947081261E-2</v>
      </c>
      <c r="AW119" s="5">
        <f t="shared" si="141"/>
        <v>3.8582822908937442E-2</v>
      </c>
      <c r="AY119" s="5">
        <v>2034</v>
      </c>
      <c r="AZ119" s="5">
        <f t="shared" si="142"/>
        <v>1.4500585132252045E-3</v>
      </c>
      <c r="BA119" s="5">
        <f t="shared" si="142"/>
        <v>3.5445432384195691E-3</v>
      </c>
      <c r="BB119" s="5">
        <f t="shared" si="142"/>
        <v>5.6390279636139339E-3</v>
      </c>
      <c r="BD119" s="5">
        <v>2034</v>
      </c>
      <c r="BE119" s="5">
        <f t="shared" si="143"/>
        <v>3.0116599890061936E-3</v>
      </c>
      <c r="BF119" s="5">
        <f t="shared" si="143"/>
        <v>7.3617436490252611E-3</v>
      </c>
      <c r="BG119" s="5">
        <f t="shared" si="143"/>
        <v>1.1711827309044328E-2</v>
      </c>
      <c r="BI119" s="5">
        <v>2034</v>
      </c>
      <c r="BJ119" s="5">
        <f t="shared" si="144"/>
        <v>1.4144430409705506E-3</v>
      </c>
      <c r="BK119" s="5">
        <f t="shared" si="144"/>
        <v>3.4574842816864587E-3</v>
      </c>
      <c r="BL119" s="5">
        <f t="shared" si="144"/>
        <v>5.5005255224023653E-3</v>
      </c>
      <c r="BN119" s="5">
        <v>2034</v>
      </c>
      <c r="BO119" s="5">
        <f t="shared" si="145"/>
        <v>8.0920256388431047E-2</v>
      </c>
      <c r="BP119" s="5">
        <f t="shared" si="145"/>
        <v>0.19780260245832246</v>
      </c>
      <c r="BQ119" s="5">
        <f t="shared" si="145"/>
        <v>0.31468494852821388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9.9086028230731937E-3</v>
      </c>
      <c r="CE119" s="5">
        <f t="shared" si="148"/>
        <v>2.4220726831631317E-2</v>
      </c>
      <c r="CF119" s="5">
        <f t="shared" si="148"/>
        <v>3.8532850840189453E-2</v>
      </c>
    </row>
    <row r="120" spans="1:84" x14ac:dyDescent="0.25">
      <c r="A120" s="5">
        <v>2035</v>
      </c>
      <c r="B120" s="5">
        <f t="shared" si="132"/>
        <v>0.25398803697164313</v>
      </c>
      <c r="C120" s="5">
        <f t="shared" si="115"/>
        <v>0.61392432977960532</v>
      </c>
      <c r="D120" s="5">
        <f t="shared" si="115"/>
        <v>0.97386062258756845</v>
      </c>
      <c r="F120" s="5">
        <v>2035</v>
      </c>
      <c r="G120" s="5">
        <f t="shared" si="133"/>
        <v>5.6884104043271738E-3</v>
      </c>
      <c r="H120" s="5">
        <f t="shared" si="133"/>
        <v>1.3749677294359308E-2</v>
      </c>
      <c r="I120" s="5">
        <f t="shared" si="133"/>
        <v>2.1810944184391463E-2</v>
      </c>
      <c r="K120" s="5">
        <v>2035</v>
      </c>
      <c r="L120" s="5">
        <f t="shared" si="134"/>
        <v>1.8229078990851012E-2</v>
      </c>
      <c r="M120" s="5">
        <f t="shared" si="134"/>
        <v>4.4062213462467768E-2</v>
      </c>
      <c r="N120" s="5">
        <f t="shared" si="134"/>
        <v>6.989534793408457E-2</v>
      </c>
      <c r="P120" s="5">
        <v>2035</v>
      </c>
      <c r="Q120" s="5">
        <f t="shared" si="135"/>
        <v>4.4001091841339669E-3</v>
      </c>
      <c r="R120" s="5">
        <f t="shared" si="135"/>
        <v>1.0635674475204231E-2</v>
      </c>
      <c r="S120" s="5">
        <f t="shared" si="135"/>
        <v>1.6871239766274505E-2</v>
      </c>
      <c r="U120" s="5">
        <v>2035</v>
      </c>
      <c r="V120" s="5">
        <f t="shared" si="136"/>
        <v>5.7681365204033865E-2</v>
      </c>
      <c r="W120" s="5">
        <f t="shared" si="136"/>
        <v>0.13942386380037566</v>
      </c>
      <c r="X120" s="5">
        <f t="shared" si="136"/>
        <v>0.22116636239671755</v>
      </c>
      <c r="Z120" s="5">
        <v>2035</v>
      </c>
      <c r="AA120" s="5">
        <f t="shared" si="137"/>
        <v>1.6102714452792793E-2</v>
      </c>
      <c r="AB120" s="5">
        <f t="shared" si="137"/>
        <v>3.8922495310938186E-2</v>
      </c>
      <c r="AC120" s="5">
        <f t="shared" si="137"/>
        <v>6.1742276169083676E-2</v>
      </c>
      <c r="AE120" s="5">
        <v>2035</v>
      </c>
      <c r="AF120" s="5">
        <f t="shared" si="138"/>
        <v>1.0882851325604825E-2</v>
      </c>
      <c r="AG120" s="5">
        <f t="shared" si="138"/>
        <v>2.6305361802961495E-2</v>
      </c>
      <c r="AH120" s="5">
        <f t="shared" si="138"/>
        <v>4.1727872280318212E-2</v>
      </c>
      <c r="AJ120" s="5">
        <v>2035</v>
      </c>
      <c r="AK120" s="5">
        <f t="shared" si="139"/>
        <v>1.6108252218269354E-2</v>
      </c>
      <c r="AL120" s="5">
        <f t="shared" si="139"/>
        <v>3.893588085853808E-2</v>
      </c>
      <c r="AM120" s="5">
        <f t="shared" si="139"/>
        <v>6.176350949880683E-2</v>
      </c>
      <c r="AO120" s="5">
        <v>2035</v>
      </c>
      <c r="AP120" s="5">
        <f t="shared" si="140"/>
        <v>8.5754656571595828E-3</v>
      </c>
      <c r="AQ120" s="5">
        <f t="shared" si="140"/>
        <v>2.0728090460053868E-2</v>
      </c>
      <c r="AR120" s="5">
        <f t="shared" si="140"/>
        <v>3.2880715262948175E-2</v>
      </c>
      <c r="AT120" s="5">
        <v>2035</v>
      </c>
      <c r="AU120" s="5">
        <f t="shared" si="141"/>
        <v>1.0823403256609184E-2</v>
      </c>
      <c r="AV120" s="5">
        <f t="shared" si="141"/>
        <v>2.6161667570941773E-2</v>
      </c>
      <c r="AW120" s="5">
        <f t="shared" si="141"/>
        <v>4.1499931885274378E-2</v>
      </c>
      <c r="AY120" s="5">
        <v>2035</v>
      </c>
      <c r="AZ120" s="5">
        <f t="shared" si="142"/>
        <v>1.5818820144274978E-3</v>
      </c>
      <c r="BA120" s="5">
        <f t="shared" si="142"/>
        <v>3.8236283372914894E-3</v>
      </c>
      <c r="BB120" s="5">
        <f t="shared" si="142"/>
        <v>6.0653746601554859E-3</v>
      </c>
      <c r="BD120" s="5">
        <v>2035</v>
      </c>
      <c r="BE120" s="5">
        <f t="shared" si="143"/>
        <v>3.2854472607340294E-3</v>
      </c>
      <c r="BF120" s="5">
        <f t="shared" si="143"/>
        <v>7.9413819312977099E-3</v>
      </c>
      <c r="BG120" s="5">
        <f t="shared" si="143"/>
        <v>1.2597316601861393E-2</v>
      </c>
      <c r="BI120" s="5">
        <v>2035</v>
      </c>
      <c r="BJ120" s="5">
        <f t="shared" si="144"/>
        <v>1.5430287719678732E-3</v>
      </c>
      <c r="BK120" s="5">
        <f t="shared" si="144"/>
        <v>3.7297146588316991E-3</v>
      </c>
      <c r="BL120" s="5">
        <f t="shared" si="144"/>
        <v>5.9164005456955274E-3</v>
      </c>
      <c r="BN120" s="5">
        <v>2035</v>
      </c>
      <c r="BO120" s="5">
        <f t="shared" si="145"/>
        <v>8.8276643332833943E-2</v>
      </c>
      <c r="BP120" s="5">
        <f t="shared" si="145"/>
        <v>0.21337689656365205</v>
      </c>
      <c r="BQ120" s="5">
        <f t="shared" si="145"/>
        <v>0.33847714979447063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1.0809384897898025E-2</v>
      </c>
      <c r="CE120" s="5">
        <f t="shared" si="148"/>
        <v>2.6127783252692095E-2</v>
      </c>
      <c r="CF120" s="5">
        <f t="shared" si="148"/>
        <v>4.1446181607486185E-2</v>
      </c>
    </row>
    <row r="121" spans="1:84" x14ac:dyDescent="0.25">
      <c r="A121" s="5">
        <v>2036</v>
      </c>
      <c r="B121" s="5">
        <f t="shared" si="132"/>
        <v>0.27515370671928002</v>
      </c>
      <c r="C121" s="5">
        <f t="shared" si="115"/>
        <v>0.66041244921258102</v>
      </c>
      <c r="D121" s="5">
        <f t="shared" si="115"/>
        <v>1.045671191705883</v>
      </c>
      <c r="F121" s="5">
        <v>2036</v>
      </c>
      <c r="G121" s="5">
        <f t="shared" si="133"/>
        <v>6.1624446046877682E-3</v>
      </c>
      <c r="H121" s="5">
        <f t="shared" si="133"/>
        <v>1.4790842482346751E-2</v>
      </c>
      <c r="I121" s="5">
        <f t="shared" si="133"/>
        <v>2.3419240360005755E-2</v>
      </c>
      <c r="K121" s="5">
        <v>2036</v>
      </c>
      <c r="L121" s="5">
        <f t="shared" si="134"/>
        <v>1.9748168906755258E-2</v>
      </c>
      <c r="M121" s="5">
        <f t="shared" si="134"/>
        <v>4.7398731242533285E-2</v>
      </c>
      <c r="N121" s="5">
        <f t="shared" si="134"/>
        <v>7.5049293578311402E-2</v>
      </c>
      <c r="P121" s="5">
        <v>2036</v>
      </c>
      <c r="Q121" s="5">
        <f t="shared" si="135"/>
        <v>4.7667849494784651E-3</v>
      </c>
      <c r="R121" s="5">
        <f t="shared" si="135"/>
        <v>1.1441038395919085E-2</v>
      </c>
      <c r="S121" s="5">
        <f t="shared" si="135"/>
        <v>1.8115291842359729E-2</v>
      </c>
      <c r="U121" s="5">
        <v>2036</v>
      </c>
      <c r="V121" s="5">
        <f t="shared" si="136"/>
        <v>6.2488145637703343E-2</v>
      </c>
      <c r="W121" s="5">
        <f t="shared" si="136"/>
        <v>0.14998144055333734</v>
      </c>
      <c r="X121" s="5">
        <f t="shared" si="136"/>
        <v>0.23747473546897163</v>
      </c>
      <c r="Z121" s="5">
        <v>2036</v>
      </c>
      <c r="AA121" s="5">
        <f t="shared" si="137"/>
        <v>1.744460732385885E-2</v>
      </c>
      <c r="AB121" s="5">
        <f t="shared" si="137"/>
        <v>4.1869818821140027E-2</v>
      </c>
      <c r="AC121" s="5">
        <f t="shared" si="137"/>
        <v>6.6295030318421252E-2</v>
      </c>
      <c r="AE121" s="5">
        <v>2036</v>
      </c>
      <c r="AF121" s="5">
        <f t="shared" si="138"/>
        <v>1.1789755602738559E-2</v>
      </c>
      <c r="AG121" s="5">
        <f t="shared" si="138"/>
        <v>2.8297279604399202E-2</v>
      </c>
      <c r="AH121" s="5">
        <f t="shared" si="138"/>
        <v>4.4804803606059887E-2</v>
      </c>
      <c r="AJ121" s="5">
        <v>2036</v>
      </c>
      <c r="AK121" s="5">
        <f t="shared" si="139"/>
        <v>1.7450606569791801E-2</v>
      </c>
      <c r="AL121" s="5">
        <f t="shared" si="139"/>
        <v>4.1884217960978097E-2</v>
      </c>
      <c r="AM121" s="5">
        <f t="shared" si="139"/>
        <v>6.6317829352164417E-2</v>
      </c>
      <c r="AO121" s="5">
        <v>2036</v>
      </c>
      <c r="AP121" s="5">
        <f t="shared" si="140"/>
        <v>9.2900877952562192E-3</v>
      </c>
      <c r="AQ121" s="5">
        <f t="shared" si="140"/>
        <v>2.2297681203053799E-2</v>
      </c>
      <c r="AR121" s="5">
        <f t="shared" si="140"/>
        <v>3.5305274610851409E-2</v>
      </c>
      <c r="AT121" s="5">
        <v>2036</v>
      </c>
      <c r="AU121" s="5">
        <f t="shared" si="141"/>
        <v>1.1725353527993284E-2</v>
      </c>
      <c r="AV121" s="5">
        <f t="shared" si="141"/>
        <v>2.8142704431038761E-2</v>
      </c>
      <c r="AW121" s="5">
        <f t="shared" si="141"/>
        <v>4.4560055334084282E-2</v>
      </c>
      <c r="AY121" s="5">
        <v>2036</v>
      </c>
      <c r="AZ121" s="5">
        <f t="shared" si="142"/>
        <v>1.7137055156297887E-3</v>
      </c>
      <c r="BA121" s="5">
        <f t="shared" si="142"/>
        <v>4.1131644937672041E-3</v>
      </c>
      <c r="BB121" s="5">
        <f t="shared" si="142"/>
        <v>6.5126234719046269E-3</v>
      </c>
      <c r="BD121" s="5">
        <v>2036</v>
      </c>
      <c r="BE121" s="5">
        <f t="shared" si="143"/>
        <v>3.5592345324618651E-3</v>
      </c>
      <c r="BF121" s="5">
        <f t="shared" si="143"/>
        <v>8.5427262562857344E-3</v>
      </c>
      <c r="BG121" s="5">
        <f t="shared" si="143"/>
        <v>1.3526217980109612E-2</v>
      </c>
      <c r="BI121" s="5">
        <v>2036</v>
      </c>
      <c r="BJ121" s="5">
        <f t="shared" si="144"/>
        <v>1.6716145029651956E-3</v>
      </c>
      <c r="BK121" s="5">
        <f t="shared" si="144"/>
        <v>4.0121394009378364E-3</v>
      </c>
      <c r="BL121" s="5">
        <f t="shared" si="144"/>
        <v>6.3526642989104806E-3</v>
      </c>
      <c r="BN121" s="5">
        <v>2036</v>
      </c>
      <c r="BO121" s="5">
        <f t="shared" si="145"/>
        <v>9.5633030277236741E-2</v>
      </c>
      <c r="BP121" s="5">
        <f t="shared" si="145"/>
        <v>0.22953441007227901</v>
      </c>
      <c r="BQ121" s="5">
        <f t="shared" si="145"/>
        <v>0.36343578986732172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1.1710166972722869E-2</v>
      </c>
      <c r="CE121" s="5">
        <f t="shared" si="148"/>
        <v>2.8106254294564786E-2</v>
      </c>
      <c r="CF121" s="5">
        <f t="shared" si="148"/>
        <v>4.4502341616406746E-2</v>
      </c>
    </row>
    <row r="122" spans="1:84" x14ac:dyDescent="0.25">
      <c r="A122" s="5">
        <v>2037</v>
      </c>
      <c r="B122" s="5">
        <f t="shared" si="132"/>
        <v>0.29631937646691692</v>
      </c>
      <c r="C122" s="5">
        <f t="shared" si="115"/>
        <v>0.70866086466873435</v>
      </c>
      <c r="D122" s="5">
        <f t="shared" si="115"/>
        <v>1.1210023528705524</v>
      </c>
      <c r="F122" s="5">
        <v>2037</v>
      </c>
      <c r="G122" s="5">
        <f t="shared" si="133"/>
        <v>6.636478805048366E-3</v>
      </c>
      <c r="H122" s="5">
        <f t="shared" si="133"/>
        <v>1.5871431913823501E-2</v>
      </c>
      <c r="I122" s="5">
        <f t="shared" si="133"/>
        <v>2.5106385022598644E-2</v>
      </c>
      <c r="K122" s="5">
        <v>2037</v>
      </c>
      <c r="L122" s="5">
        <f t="shared" si="134"/>
        <v>2.1267258822659507E-2</v>
      </c>
      <c r="M122" s="5">
        <f t="shared" si="134"/>
        <v>5.0861587946417396E-2</v>
      </c>
      <c r="N122" s="5">
        <f t="shared" si="134"/>
        <v>8.0455917070175326E-2</v>
      </c>
      <c r="P122" s="5">
        <v>2037</v>
      </c>
      <c r="Q122" s="5">
        <f t="shared" si="135"/>
        <v>5.1334607148229581E-3</v>
      </c>
      <c r="R122" s="5">
        <f t="shared" si="135"/>
        <v>1.2276897826543506E-2</v>
      </c>
      <c r="S122" s="5">
        <f t="shared" si="135"/>
        <v>1.9420334938264061E-2</v>
      </c>
      <c r="U122" s="5">
        <v>2037</v>
      </c>
      <c r="V122" s="5">
        <f t="shared" si="136"/>
        <v>6.7294926071372815E-2</v>
      </c>
      <c r="W122" s="5">
        <f t="shared" si="136"/>
        <v>0.16093878525990341</v>
      </c>
      <c r="X122" s="5">
        <f t="shared" si="136"/>
        <v>0.25458264444843415</v>
      </c>
      <c r="Z122" s="5">
        <v>2037</v>
      </c>
      <c r="AA122" s="5">
        <f t="shared" si="137"/>
        <v>1.8786500194924907E-2</v>
      </c>
      <c r="AB122" s="5">
        <f t="shared" si="137"/>
        <v>4.4928744218389702E-2</v>
      </c>
      <c r="AC122" s="5">
        <f t="shared" si="137"/>
        <v>7.1070988241854538E-2</v>
      </c>
      <c r="AE122" s="5">
        <v>2037</v>
      </c>
      <c r="AF122" s="5">
        <f t="shared" si="138"/>
        <v>1.2696659879872294E-2</v>
      </c>
      <c r="AG122" s="5">
        <f t="shared" si="138"/>
        <v>3.0364622375208348E-2</v>
      </c>
      <c r="AH122" s="5">
        <f t="shared" si="138"/>
        <v>4.8032584870544411E-2</v>
      </c>
      <c r="AJ122" s="5">
        <v>2037</v>
      </c>
      <c r="AK122" s="5">
        <f t="shared" si="139"/>
        <v>1.8792960921314255E-2</v>
      </c>
      <c r="AL122" s="5">
        <f t="shared" si="139"/>
        <v>4.4944195330645836E-2</v>
      </c>
      <c r="AM122" s="5">
        <f t="shared" si="139"/>
        <v>7.1095429739977456E-2</v>
      </c>
      <c r="AO122" s="5">
        <v>2037</v>
      </c>
      <c r="AP122" s="5">
        <f t="shared" si="140"/>
        <v>1.0004709933352843E-2</v>
      </c>
      <c r="AQ122" s="5">
        <f t="shared" si="140"/>
        <v>2.392670528895122E-2</v>
      </c>
      <c r="AR122" s="5">
        <f t="shared" si="140"/>
        <v>3.7848700644549607E-2</v>
      </c>
      <c r="AT122" s="5">
        <v>2037</v>
      </c>
      <c r="AU122" s="5">
        <f t="shared" si="141"/>
        <v>1.2627303799377381E-2</v>
      </c>
      <c r="AV122" s="5">
        <f t="shared" si="141"/>
        <v>3.0198754248190837E-2</v>
      </c>
      <c r="AW122" s="5">
        <f t="shared" si="141"/>
        <v>4.7770204697004347E-2</v>
      </c>
      <c r="AY122" s="5">
        <v>2037</v>
      </c>
      <c r="AZ122" s="5">
        <f t="shared" si="142"/>
        <v>1.8455290168320794E-3</v>
      </c>
      <c r="BA122" s="5">
        <f t="shared" si="142"/>
        <v>4.4136640824278947E-3</v>
      </c>
      <c r="BB122" s="5">
        <f t="shared" si="142"/>
        <v>6.9817991480237117E-3</v>
      </c>
      <c r="BD122" s="5">
        <v>2037</v>
      </c>
      <c r="BE122" s="5">
        <f t="shared" si="143"/>
        <v>3.8330218041897016E-3</v>
      </c>
      <c r="BF122" s="5">
        <f t="shared" si="143"/>
        <v>9.1668407865810111E-3</v>
      </c>
      <c r="BG122" s="5">
        <f t="shared" si="143"/>
        <v>1.4500659768972326E-2</v>
      </c>
      <c r="BI122" s="5">
        <v>2037</v>
      </c>
      <c r="BJ122" s="5">
        <f t="shared" si="144"/>
        <v>1.8002002339625209E-3</v>
      </c>
      <c r="BK122" s="5">
        <f t="shared" si="144"/>
        <v>4.3052582979472087E-3</v>
      </c>
      <c r="BL122" s="5">
        <f t="shared" si="144"/>
        <v>6.8103163619319031E-3</v>
      </c>
      <c r="BN122" s="5">
        <v>2037</v>
      </c>
      <c r="BO122" s="5">
        <f t="shared" si="145"/>
        <v>0.10298941722163955</v>
      </c>
      <c r="BP122" s="5">
        <f t="shared" si="145"/>
        <v>0.24630373595620941</v>
      </c>
      <c r="BQ122" s="5">
        <f t="shared" si="145"/>
        <v>0.38961805469077959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1.26109490475477E-2</v>
      </c>
      <c r="CE122" s="5">
        <f t="shared" si="148"/>
        <v>3.0159641137495041E-2</v>
      </c>
      <c r="CF122" s="5">
        <f t="shared" si="148"/>
        <v>4.770833322744239E-2</v>
      </c>
    </row>
    <row r="123" spans="1:84" x14ac:dyDescent="0.25">
      <c r="A123" s="5">
        <v>2038</v>
      </c>
      <c r="B123" s="5">
        <f t="shared" si="132"/>
        <v>0.31748504621455376</v>
      </c>
      <c r="C123" s="5">
        <f t="shared" si="115"/>
        <v>0.75875587659456667</v>
      </c>
      <c r="D123" s="5">
        <f t="shared" si="115"/>
        <v>1.1982738695187078</v>
      </c>
      <c r="F123" s="5">
        <v>2038</v>
      </c>
      <c r="G123" s="5">
        <f t="shared" si="133"/>
        <v>7.1105130054089638E-3</v>
      </c>
      <c r="H123" s="5">
        <f t="shared" si="133"/>
        <v>1.6993378405640403E-2</v>
      </c>
      <c r="I123" s="5">
        <f t="shared" si="133"/>
        <v>2.5123406349999999E-2</v>
      </c>
      <c r="K123" s="5">
        <v>2038</v>
      </c>
      <c r="L123" s="5">
        <f t="shared" si="134"/>
        <v>2.2786348738563757E-2</v>
      </c>
      <c r="M123" s="5">
        <f t="shared" si="134"/>
        <v>5.4456977478663633E-2</v>
      </c>
      <c r="N123" s="5">
        <f t="shared" si="134"/>
        <v>8.6127606218763558E-2</v>
      </c>
      <c r="P123" s="5">
        <v>2038</v>
      </c>
      <c r="Q123" s="5">
        <f t="shared" si="135"/>
        <v>5.5001364801674562E-3</v>
      </c>
      <c r="R123" s="5">
        <f t="shared" si="135"/>
        <v>1.3144747842954965E-2</v>
      </c>
      <c r="S123" s="5">
        <f t="shared" si="135"/>
        <v>2.0789359205742479E-2</v>
      </c>
      <c r="U123" s="5">
        <v>2038</v>
      </c>
      <c r="V123" s="5">
        <f t="shared" si="136"/>
        <v>7.2101706505042287E-2</v>
      </c>
      <c r="W123" s="5">
        <f t="shared" si="136"/>
        <v>0.17231549698320783</v>
      </c>
      <c r="X123" s="5">
        <f t="shared" si="136"/>
        <v>0.27252928746137339</v>
      </c>
      <c r="Z123" s="5">
        <v>2038</v>
      </c>
      <c r="AA123" s="5">
        <f t="shared" si="137"/>
        <v>2.0128393065990971E-2</v>
      </c>
      <c r="AB123" s="5">
        <f t="shared" si="137"/>
        <v>4.8104742907812179E-2</v>
      </c>
      <c r="AC123" s="5">
        <f t="shared" si="137"/>
        <v>7.60810927496334E-2</v>
      </c>
      <c r="AE123" s="5">
        <v>2038</v>
      </c>
      <c r="AF123" s="5">
        <f t="shared" si="138"/>
        <v>1.3603564157006028E-2</v>
      </c>
      <c r="AG123" s="5">
        <f t="shared" si="138"/>
        <v>3.2511087907378659E-2</v>
      </c>
      <c r="AH123" s="5">
        <f t="shared" si="138"/>
        <v>5.1418611657751315E-2</v>
      </c>
      <c r="AJ123" s="5">
        <v>2038</v>
      </c>
      <c r="AK123" s="5">
        <f t="shared" si="139"/>
        <v>2.0135315272836692E-2</v>
      </c>
      <c r="AL123" s="5">
        <f t="shared" si="139"/>
        <v>4.8121286254296736E-2</v>
      </c>
      <c r="AM123" s="5">
        <f t="shared" si="139"/>
        <v>7.6107257235756787E-2</v>
      </c>
      <c r="AO123" s="5">
        <v>2038</v>
      </c>
      <c r="AP123" s="5">
        <f t="shared" si="140"/>
        <v>1.071933207144948E-2</v>
      </c>
      <c r="AQ123" s="5">
        <f t="shared" si="140"/>
        <v>2.5618076502678642E-2</v>
      </c>
      <c r="AR123" s="5">
        <f t="shared" si="140"/>
        <v>4.0516820933907807E-2</v>
      </c>
      <c r="AT123" s="5">
        <v>2038</v>
      </c>
      <c r="AU123" s="5">
        <f t="shared" si="141"/>
        <v>1.3529254070761481E-2</v>
      </c>
      <c r="AV123" s="5">
        <f t="shared" si="141"/>
        <v>3.2333494615031294E-2</v>
      </c>
      <c r="AW123" s="5">
        <f t="shared" si="141"/>
        <v>5.1137735159301118E-2</v>
      </c>
      <c r="AY123" s="5">
        <v>2038</v>
      </c>
      <c r="AZ123" s="5">
        <f t="shared" si="142"/>
        <v>1.9773525180343701E-3</v>
      </c>
      <c r="BA123" s="5">
        <f t="shared" si="142"/>
        <v>4.7256645975814957E-3</v>
      </c>
      <c r="BB123" s="5">
        <f t="shared" si="142"/>
        <v>7.4739766771286234E-3</v>
      </c>
      <c r="BD123" s="5">
        <v>2038</v>
      </c>
      <c r="BE123" s="5">
        <f t="shared" si="143"/>
        <v>4.1068090759175373E-3</v>
      </c>
      <c r="BF123" s="5">
        <f t="shared" si="143"/>
        <v>9.8148418565154171E-3</v>
      </c>
      <c r="BG123" s="5">
        <f t="shared" si="143"/>
        <v>1.5522874637113297E-2</v>
      </c>
      <c r="BI123" s="5">
        <v>2038</v>
      </c>
      <c r="BJ123" s="5">
        <f t="shared" si="144"/>
        <v>1.9287859649598409E-3</v>
      </c>
      <c r="BK123" s="5">
        <f t="shared" si="144"/>
        <v>4.6095956425531775E-3</v>
      </c>
      <c r="BL123" s="5">
        <f t="shared" si="144"/>
        <v>7.2904053201465176E-3</v>
      </c>
      <c r="BN123" s="5">
        <v>2038</v>
      </c>
      <c r="BO123" s="5">
        <f t="shared" si="145"/>
        <v>0.11034580416604235</v>
      </c>
      <c r="BP123" s="5">
        <f t="shared" si="145"/>
        <v>0.26371486898931551</v>
      </c>
      <c r="BQ123" s="5">
        <f t="shared" si="145"/>
        <v>0.41708393381258885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1.3511731122372533E-2</v>
      </c>
      <c r="CE123" s="5">
        <f t="shared" si="148"/>
        <v>3.2291616610936595E-2</v>
      </c>
      <c r="CF123" s="5">
        <f t="shared" si="148"/>
        <v>5.1071502099500676E-2</v>
      </c>
    </row>
    <row r="124" spans="1:84" x14ac:dyDescent="0.25">
      <c r="A124" s="5">
        <v>2039</v>
      </c>
      <c r="B124" s="5">
        <f t="shared" si="132"/>
        <v>0.33865071596219076</v>
      </c>
      <c r="C124" s="5">
        <f t="shared" si="115"/>
        <v>0.81078801641078357</v>
      </c>
      <c r="D124" s="5">
        <f t="shared" si="115"/>
        <v>1.2793158513489105</v>
      </c>
      <c r="F124" s="5">
        <v>2039</v>
      </c>
      <c r="G124" s="5">
        <f t="shared" si="133"/>
        <v>7.5845472057695608E-3</v>
      </c>
      <c r="H124" s="5">
        <f t="shared" si="133"/>
        <v>1.8158709533117962E-2</v>
      </c>
      <c r="I124" s="5">
        <f t="shared" si="133"/>
        <v>2.5123406349999999E-2</v>
      </c>
      <c r="K124" s="5">
        <v>2039</v>
      </c>
      <c r="L124" s="5">
        <f t="shared" si="134"/>
        <v>2.4305438654468013E-2</v>
      </c>
      <c r="M124" s="5">
        <f t="shared" si="134"/>
        <v>5.8191397406790892E-2</v>
      </c>
      <c r="N124" s="5">
        <f t="shared" si="134"/>
        <v>9.2077356159113791E-2</v>
      </c>
      <c r="P124" s="5">
        <v>2039</v>
      </c>
      <c r="Q124" s="5">
        <f t="shared" si="135"/>
        <v>5.8668122455119544E-3</v>
      </c>
      <c r="R124" s="5">
        <f t="shared" si="135"/>
        <v>1.4046156818768423E-2</v>
      </c>
      <c r="S124" s="5">
        <f t="shared" si="135"/>
        <v>2.2225501392024904E-2</v>
      </c>
      <c r="U124" s="5">
        <v>2039</v>
      </c>
      <c r="V124" s="5">
        <f t="shared" si="136"/>
        <v>7.6908486938711759E-2</v>
      </c>
      <c r="W124" s="5">
        <f t="shared" si="136"/>
        <v>0.18413213565198749</v>
      </c>
      <c r="X124" s="5">
        <f t="shared" si="136"/>
        <v>0.29135578436526333</v>
      </c>
      <c r="Z124" s="5">
        <v>2039</v>
      </c>
      <c r="AA124" s="5">
        <f t="shared" si="137"/>
        <v>2.1470285937057049E-2</v>
      </c>
      <c r="AB124" s="5">
        <f t="shared" si="137"/>
        <v>5.1403554536179848E-2</v>
      </c>
      <c r="AC124" s="5">
        <f t="shared" si="137"/>
        <v>8.1336823135302661E-2</v>
      </c>
      <c r="AE124" s="5">
        <v>2039</v>
      </c>
      <c r="AF124" s="5">
        <f t="shared" si="138"/>
        <v>1.4510468434139764E-2</v>
      </c>
      <c r="AG124" s="5">
        <f t="shared" si="138"/>
        <v>3.4740555281214829E-2</v>
      </c>
      <c r="AH124" s="5">
        <f t="shared" si="138"/>
        <v>5.4970642128289907E-2</v>
      </c>
      <c r="AJ124" s="5">
        <v>2039</v>
      </c>
      <c r="AK124" s="5">
        <f t="shared" si="139"/>
        <v>2.1477669624359142E-2</v>
      </c>
      <c r="AL124" s="5">
        <f t="shared" si="139"/>
        <v>5.1421232352582683E-2</v>
      </c>
      <c r="AM124" s="5">
        <f t="shared" si="139"/>
        <v>8.1364795080806226E-2</v>
      </c>
      <c r="AO124" s="5">
        <v>2039</v>
      </c>
      <c r="AP124" s="5">
        <f t="shared" si="140"/>
        <v>1.1433954209546118E-2</v>
      </c>
      <c r="AQ124" s="5">
        <f t="shared" si="140"/>
        <v>2.7374851480676175E-2</v>
      </c>
      <c r="AR124" s="5">
        <f t="shared" si="140"/>
        <v>4.3315748751806243E-2</v>
      </c>
      <c r="AT124" s="5">
        <v>2039</v>
      </c>
      <c r="AU124" s="5">
        <f t="shared" si="141"/>
        <v>1.4431204342145581E-2</v>
      </c>
      <c r="AV124" s="5">
        <f t="shared" si="141"/>
        <v>3.4550783422212641E-2</v>
      </c>
      <c r="AW124" s="5">
        <f t="shared" si="141"/>
        <v>5.4670362502279718E-2</v>
      </c>
      <c r="AY124" s="5">
        <v>2039</v>
      </c>
      <c r="AZ124" s="5">
        <f t="shared" si="142"/>
        <v>2.1091760192366612E-3</v>
      </c>
      <c r="BA124" s="5">
        <f t="shared" si="142"/>
        <v>5.0497298847849243E-3</v>
      </c>
      <c r="BB124" s="5">
        <f t="shared" si="142"/>
        <v>7.9902837503331887E-3</v>
      </c>
      <c r="BD124" s="5">
        <v>2039</v>
      </c>
      <c r="BE124" s="5">
        <f t="shared" si="143"/>
        <v>4.3805963476453757E-3</v>
      </c>
      <c r="BF124" s="5">
        <f t="shared" si="143"/>
        <v>1.0487900529937925E-2</v>
      </c>
      <c r="BG124" s="5">
        <f t="shared" si="143"/>
        <v>1.6595204712230471E-2</v>
      </c>
      <c r="BI124" s="5">
        <v>2039</v>
      </c>
      <c r="BJ124" s="5">
        <f t="shared" si="144"/>
        <v>2.0573716959571661E-3</v>
      </c>
      <c r="BK124" s="5">
        <f t="shared" si="144"/>
        <v>4.9257014314744189E-3</v>
      </c>
      <c r="BL124" s="5">
        <f t="shared" si="144"/>
        <v>7.7940311669916747E-3</v>
      </c>
      <c r="BN124" s="5">
        <v>2039</v>
      </c>
      <c r="BO124" s="5">
        <f t="shared" si="145"/>
        <v>0.11770219111044516</v>
      </c>
      <c r="BP124" s="5">
        <f t="shared" si="145"/>
        <v>0.28179927447221298</v>
      </c>
      <c r="BQ124" s="5">
        <f t="shared" si="145"/>
        <v>0.44589635783398085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1.4412513197197364E-2</v>
      </c>
      <c r="CE124" s="5">
        <f t="shared" si="148"/>
        <v>3.4506033608842412E-2</v>
      </c>
      <c r="CF124" s="5">
        <f t="shared" si="148"/>
        <v>5.4599554020487454E-2</v>
      </c>
    </row>
    <row r="125" spans="1:84" x14ac:dyDescent="0.25">
      <c r="A125" s="5">
        <v>2040</v>
      </c>
      <c r="B125" s="5">
        <f t="shared" si="132"/>
        <v>0.35981638570982771</v>
      </c>
      <c r="C125" s="5">
        <f t="shared" si="115"/>
        <v>0.86485225394045451</v>
      </c>
      <c r="D125" s="5">
        <f t="shared" si="115"/>
        <v>1.3643310053758433</v>
      </c>
      <c r="F125" s="5">
        <v>2040</v>
      </c>
      <c r="G125" s="5">
        <f t="shared" si="133"/>
        <v>8.0585814061301594E-3</v>
      </c>
      <c r="H125" s="5">
        <f t="shared" si="133"/>
        <v>1.9369552275684331E-2</v>
      </c>
      <c r="I125" s="5">
        <f t="shared" si="133"/>
        <v>2.5123406349999999E-2</v>
      </c>
      <c r="K125" s="5">
        <v>2040</v>
      </c>
      <c r="L125" s="5">
        <f t="shared" si="134"/>
        <v>2.5824528570372263E-2</v>
      </c>
      <c r="M125" s="5">
        <f t="shared" si="134"/>
        <v>6.2071663848704176E-2</v>
      </c>
      <c r="N125" s="5">
        <f t="shared" si="134"/>
        <v>9.831879912703613E-2</v>
      </c>
      <c r="P125" s="5">
        <v>2040</v>
      </c>
      <c r="Q125" s="5">
        <f t="shared" si="135"/>
        <v>6.2334880108564517E-3</v>
      </c>
      <c r="R125" s="5">
        <f t="shared" si="135"/>
        <v>1.4982770018838411E-2</v>
      </c>
      <c r="S125" s="5">
        <f t="shared" si="135"/>
        <v>2.3732052026820379E-2</v>
      </c>
      <c r="U125" s="5">
        <v>2040</v>
      </c>
      <c r="V125" s="5">
        <f t="shared" si="136"/>
        <v>8.1715267372381314E-2</v>
      </c>
      <c r="W125" s="5">
        <f t="shared" si="136"/>
        <v>0.19641026916807414</v>
      </c>
      <c r="X125" s="5">
        <f t="shared" si="136"/>
        <v>0.311105270963767</v>
      </c>
      <c r="Z125" s="5">
        <v>2040</v>
      </c>
      <c r="AA125" s="5">
        <f t="shared" si="137"/>
        <v>2.2812178808123109E-2</v>
      </c>
      <c r="AB125" s="5">
        <f t="shared" si="137"/>
        <v>5.4831200142754014E-2</v>
      </c>
      <c r="AC125" s="5">
        <f t="shared" si="137"/>
        <v>8.6850221477384956E-2</v>
      </c>
      <c r="AE125" s="5">
        <v>2040</v>
      </c>
      <c r="AF125" s="5">
        <f t="shared" si="138"/>
        <v>1.5417372711273507E-2</v>
      </c>
      <c r="AG125" s="5">
        <f t="shared" si="138"/>
        <v>3.7057093753195242E-2</v>
      </c>
      <c r="AH125" s="5">
        <f t="shared" si="138"/>
        <v>5.8696814795117007E-2</v>
      </c>
      <c r="AJ125" s="5">
        <v>2040</v>
      </c>
      <c r="AK125" s="5">
        <f t="shared" si="139"/>
        <v>2.2820023975881593E-2</v>
      </c>
      <c r="AL125" s="5">
        <f t="shared" si="139"/>
        <v>5.4850056735416083E-2</v>
      </c>
      <c r="AM125" s="5">
        <f t="shared" si="139"/>
        <v>8.6880089494950616E-2</v>
      </c>
      <c r="AO125" s="5">
        <v>2040</v>
      </c>
      <c r="AP125" s="5">
        <f t="shared" si="140"/>
        <v>1.2148576347642744E-2</v>
      </c>
      <c r="AQ125" s="5">
        <f t="shared" si="140"/>
        <v>2.9200236714343589E-2</v>
      </c>
      <c r="AR125" s="5">
        <f t="shared" si="140"/>
        <v>4.6251897081044449E-2</v>
      </c>
      <c r="AT125" s="5">
        <v>2040</v>
      </c>
      <c r="AU125" s="5">
        <f t="shared" si="141"/>
        <v>1.5333154613529678E-2</v>
      </c>
      <c r="AV125" s="5">
        <f t="shared" si="141"/>
        <v>3.6854667697715206E-2</v>
      </c>
      <c r="AW125" s="5">
        <f t="shared" si="141"/>
        <v>5.8376180781900745E-2</v>
      </c>
      <c r="AY125" s="5">
        <v>2040</v>
      </c>
      <c r="AZ125" s="5">
        <f t="shared" si="142"/>
        <v>2.2409995204389519E-3</v>
      </c>
      <c r="BA125" s="5">
        <f t="shared" si="142"/>
        <v>5.3864514327429929E-3</v>
      </c>
      <c r="BB125" s="5">
        <f t="shared" si="142"/>
        <v>8.5319033450470348E-3</v>
      </c>
      <c r="BD125" s="5">
        <v>2040</v>
      </c>
      <c r="BE125" s="5">
        <f t="shared" si="143"/>
        <v>4.6543836193732088E-3</v>
      </c>
      <c r="BF125" s="5">
        <f t="shared" si="143"/>
        <v>1.1187245283389293E-2</v>
      </c>
      <c r="BG125" s="5">
        <f t="shared" si="143"/>
        <v>1.7720106947405379E-2</v>
      </c>
      <c r="BI125" s="5">
        <v>2040</v>
      </c>
      <c r="BJ125" s="5">
        <f t="shared" si="144"/>
        <v>2.1859574269544883E-3</v>
      </c>
      <c r="BK125" s="5">
        <f t="shared" si="144"/>
        <v>5.254152625622989E-3</v>
      </c>
      <c r="BL125" s="5">
        <f t="shared" si="144"/>
        <v>8.3223478242914935E-3</v>
      </c>
      <c r="BN125" s="5">
        <v>2040</v>
      </c>
      <c r="BO125" s="5">
        <f t="shared" si="145"/>
        <v>0.12505857805484805</v>
      </c>
      <c r="BP125" s="5">
        <f t="shared" si="145"/>
        <v>0.30058996032644963</v>
      </c>
      <c r="BQ125" s="5">
        <f t="shared" si="145"/>
        <v>0.47612134259805122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1.5313295272022208E-2</v>
      </c>
      <c r="CE125" s="5">
        <f t="shared" si="148"/>
        <v>3.6806933917524438E-2</v>
      </c>
      <c r="CF125" s="5">
        <f t="shared" si="148"/>
        <v>5.8300572563026683E-2</v>
      </c>
    </row>
    <row r="126" spans="1:84" x14ac:dyDescent="0.25">
      <c r="A126" s="5">
        <v>2041</v>
      </c>
      <c r="B126" s="5">
        <f t="shared" si="132"/>
        <v>0.38098205545746455</v>
      </c>
      <c r="C126" s="5">
        <f t="shared" si="115"/>
        <v>0.90142667277034472</v>
      </c>
      <c r="D126" s="5">
        <f t="shared" si="115"/>
        <v>1.4151499389534603</v>
      </c>
      <c r="F126" s="5">
        <v>2041</v>
      </c>
      <c r="G126" s="5">
        <f t="shared" ref="G126:I135" si="149">G94*0.181/1000</f>
        <v>8.5326156064907555E-3</v>
      </c>
      <c r="H126" s="5">
        <f t="shared" si="149"/>
        <v>2.0188686543127794E-2</v>
      </c>
      <c r="I126" s="5">
        <f t="shared" si="149"/>
        <v>2.5123406349999999E-2</v>
      </c>
      <c r="K126" s="5">
        <v>2041</v>
      </c>
      <c r="L126" s="5">
        <f t="shared" ref="L126:N135" si="150">L94*0.181/1000</f>
        <v>2.7343618486276509E-2</v>
      </c>
      <c r="M126" s="5">
        <f t="shared" si="150"/>
        <v>6.4696661379469694E-2</v>
      </c>
      <c r="N126" s="5">
        <f t="shared" si="150"/>
        <v>0.10204970427266286</v>
      </c>
      <c r="P126" s="5">
        <v>2041</v>
      </c>
      <c r="Q126" s="5">
        <f t="shared" ref="Q126:S135" si="151">Q94*0.181/1000</f>
        <v>6.6001637762009499E-3</v>
      </c>
      <c r="R126" s="5">
        <f t="shared" si="151"/>
        <v>1.5616388192814575E-2</v>
      </c>
      <c r="S126" s="5">
        <f t="shared" si="151"/>
        <v>2.4632612609428201E-2</v>
      </c>
      <c r="U126" s="5">
        <v>2041</v>
      </c>
      <c r="V126" s="5">
        <f t="shared" ref="V126:X135" si="152">V94*0.181/1000</f>
        <v>8.6522047806050717E-2</v>
      </c>
      <c r="W126" s="5">
        <f t="shared" si="152"/>
        <v>0.20471641789384157</v>
      </c>
      <c r="X126" s="5">
        <f t="shared" si="152"/>
        <v>0.32291078798163242</v>
      </c>
      <c r="Z126" s="5">
        <v>2041</v>
      </c>
      <c r="AA126" s="5">
        <f t="shared" ref="AA126:AC135" si="153">AA94*0.181/1000</f>
        <v>2.4154071679189166E-2</v>
      </c>
      <c r="AB126" s="5">
        <f t="shared" si="153"/>
        <v>5.7149999995364117E-2</v>
      </c>
      <c r="AC126" s="5">
        <f t="shared" si="153"/>
        <v>9.0145928311539059E-2</v>
      </c>
      <c r="AE126" s="5">
        <v>2041</v>
      </c>
      <c r="AF126" s="5">
        <f t="shared" ref="AF126:AH135" si="154">AF94*0.181/1000</f>
        <v>1.632427698840723E-2</v>
      </c>
      <c r="AG126" s="5">
        <f t="shared" si="154"/>
        <v>3.8624230407314657E-2</v>
      </c>
      <c r="AH126" s="5">
        <f t="shared" si="154"/>
        <v>6.0924183826222056E-2</v>
      </c>
      <c r="AJ126" s="5">
        <v>2041</v>
      </c>
      <c r="AK126" s="5">
        <f t="shared" ref="AK126:AM135" si="155">AK94*0.181/1000</f>
        <v>2.4162378327404033E-2</v>
      </c>
      <c r="AL126" s="5">
        <f t="shared" si="155"/>
        <v>5.71696540293401E-2</v>
      </c>
      <c r="AM126" s="5">
        <f t="shared" si="155"/>
        <v>9.0176929731276126E-2</v>
      </c>
      <c r="AO126" s="5">
        <v>2041</v>
      </c>
      <c r="AP126" s="5">
        <f t="shared" ref="AP126:AR135" si="156">AP94*0.181/1000</f>
        <v>1.286319848573938E-2</v>
      </c>
      <c r="AQ126" s="5">
        <f t="shared" si="156"/>
        <v>3.043510854667841E-2</v>
      </c>
      <c r="AR126" s="5">
        <f t="shared" si="156"/>
        <v>4.8007018607617434E-2</v>
      </c>
      <c r="AT126" s="5">
        <v>2041</v>
      </c>
      <c r="AU126" s="5">
        <f t="shared" ref="AU126:AW135" si="157">AU94*0.181/1000</f>
        <v>1.6235104884913778E-2</v>
      </c>
      <c r="AV126" s="5">
        <f t="shared" si="157"/>
        <v>3.8413243796778566E-2</v>
      </c>
      <c r="AW126" s="5">
        <f t="shared" si="157"/>
        <v>6.0591382708643352E-2</v>
      </c>
      <c r="AY126" s="5">
        <v>2041</v>
      </c>
      <c r="AZ126" s="5">
        <f t="shared" ref="AZ126:BB135" si="158">AZ94*0.181/1000</f>
        <v>2.3728230216412431E-3</v>
      </c>
      <c r="BA126" s="5">
        <f t="shared" si="158"/>
        <v>5.6142433241445589E-3</v>
      </c>
      <c r="BB126" s="5">
        <f t="shared" si="158"/>
        <v>8.8556636266478722E-3</v>
      </c>
      <c r="BD126" s="5">
        <v>2041</v>
      </c>
      <c r="BE126" s="5">
        <f t="shared" ref="BE126:BG135" si="159">BE94*0.181/1000</f>
        <v>4.9281708911010445E-3</v>
      </c>
      <c r="BF126" s="5">
        <f t="shared" si="159"/>
        <v>1.166035151937716E-2</v>
      </c>
      <c r="BG126" s="5">
        <f t="shared" si="159"/>
        <v>1.8392532147653282E-2</v>
      </c>
      <c r="BI126" s="5">
        <v>2041</v>
      </c>
      <c r="BJ126" s="5">
        <f t="shared" ref="BJ126:BL135" si="160">BJ94*0.181/1000</f>
        <v>2.314543157951811E-3</v>
      </c>
      <c r="BK126" s="5">
        <f t="shared" si="160"/>
        <v>5.4763496284638159E-3</v>
      </c>
      <c r="BL126" s="5">
        <f t="shared" si="160"/>
        <v>8.6381560989758199E-3</v>
      </c>
      <c r="BN126" s="5">
        <v>2041</v>
      </c>
      <c r="BO126" s="5">
        <f t="shared" ref="BO126:BQ135" si="161">BO94*0.181/1000</f>
        <v>0.13241496499925084</v>
      </c>
      <c r="BP126" s="5">
        <f t="shared" si="161"/>
        <v>0.31330184614850654</v>
      </c>
      <c r="BQ126" s="5">
        <f t="shared" si="161"/>
        <v>0.49418872729776225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1.6214077346847041E-2</v>
      </c>
      <c r="CE126" s="5">
        <f t="shared" si="164"/>
        <v>3.8363491365123251E-2</v>
      </c>
      <c r="CF126" s="5">
        <f t="shared" si="164"/>
        <v>6.0512905383399464E-2</v>
      </c>
    </row>
    <row r="127" spans="1:84" x14ac:dyDescent="0.25">
      <c r="A127" s="5">
        <v>2042</v>
      </c>
      <c r="B127" s="5">
        <f t="shared" si="132"/>
        <v>0.4021477252051015</v>
      </c>
      <c r="C127" s="5">
        <f t="shared" si="115"/>
        <v>0.93872720255620812</v>
      </c>
      <c r="D127" s="5">
        <f t="shared" si="115"/>
        <v>1.4655226225123226</v>
      </c>
      <c r="F127" s="5">
        <v>2042</v>
      </c>
      <c r="G127" s="5">
        <f t="shared" si="149"/>
        <v>9.0066498068513533E-3</v>
      </c>
      <c r="H127" s="5">
        <f t="shared" si="149"/>
        <v>2.1024083061210688E-2</v>
      </c>
      <c r="I127" s="5">
        <f t="shared" si="149"/>
        <v>2.5123406349999999E-2</v>
      </c>
      <c r="K127" s="5">
        <v>2042</v>
      </c>
      <c r="L127" s="5">
        <f t="shared" si="150"/>
        <v>2.8862708402180758E-2</v>
      </c>
      <c r="M127" s="5">
        <f t="shared" si="150"/>
        <v>6.7373772915801669E-2</v>
      </c>
      <c r="N127" s="5">
        <f t="shared" si="150"/>
        <v>0.10401889000000002</v>
      </c>
      <c r="P127" s="5">
        <v>2042</v>
      </c>
      <c r="Q127" s="5">
        <f t="shared" si="151"/>
        <v>6.966839541545449E-3</v>
      </c>
      <c r="R127" s="5">
        <f t="shared" si="151"/>
        <v>1.6262585571402786E-2</v>
      </c>
      <c r="S127" s="5">
        <f t="shared" si="151"/>
        <v>2.5558331601260129E-2</v>
      </c>
      <c r="U127" s="5">
        <v>2042</v>
      </c>
      <c r="V127" s="5">
        <f t="shared" si="152"/>
        <v>9.1328828239720286E-2</v>
      </c>
      <c r="W127" s="5">
        <f t="shared" si="152"/>
        <v>0.21318746836746111</v>
      </c>
      <c r="X127" s="5">
        <f t="shared" si="152"/>
        <v>0.33504610849520206</v>
      </c>
      <c r="Z127" s="5">
        <v>2042</v>
      </c>
      <c r="AA127" s="5">
        <f t="shared" si="153"/>
        <v>2.5495964550255244E-2</v>
      </c>
      <c r="AB127" s="5">
        <f t="shared" si="153"/>
        <v>5.9514834919249554E-2</v>
      </c>
      <c r="AC127" s="5">
        <f t="shared" si="153"/>
        <v>9.3533705288243923E-2</v>
      </c>
      <c r="AE127" s="5">
        <v>2042</v>
      </c>
      <c r="AF127" s="5">
        <f t="shared" si="154"/>
        <v>1.7231181265540969E-2</v>
      </c>
      <c r="AG127" s="5">
        <f t="shared" si="154"/>
        <v>4.0222479383392087E-2</v>
      </c>
      <c r="AH127" s="5">
        <f t="shared" si="154"/>
        <v>6.3213777501243212E-2</v>
      </c>
      <c r="AJ127" s="5">
        <v>2042</v>
      </c>
      <c r="AK127" s="5">
        <f t="shared" si="155"/>
        <v>2.550473267892648E-2</v>
      </c>
      <c r="AL127" s="5">
        <f t="shared" si="155"/>
        <v>5.9535302226120489E-2</v>
      </c>
      <c r="AM127" s="5">
        <f t="shared" si="155"/>
        <v>9.3565871773314463E-2</v>
      </c>
      <c r="AO127" s="5">
        <v>2042</v>
      </c>
      <c r="AP127" s="5">
        <f t="shared" si="156"/>
        <v>1.3577820623836006E-2</v>
      </c>
      <c r="AQ127" s="5">
        <f t="shared" si="156"/>
        <v>3.1694496256376881E-2</v>
      </c>
      <c r="AR127" s="5">
        <f t="shared" si="156"/>
        <v>4.9811171888917767E-2</v>
      </c>
      <c r="AT127" s="5">
        <v>2042</v>
      </c>
      <c r="AU127" s="5">
        <f t="shared" si="157"/>
        <v>1.7137055156297876E-2</v>
      </c>
      <c r="AV127" s="5">
        <f t="shared" si="157"/>
        <v>4.000276226533004E-2</v>
      </c>
      <c r="AW127" s="5">
        <f t="shared" si="157"/>
        <v>6.2868469374362218E-2</v>
      </c>
      <c r="AY127" s="5">
        <v>2042</v>
      </c>
      <c r="AZ127" s="5">
        <f t="shared" si="158"/>
        <v>2.504646522843536E-3</v>
      </c>
      <c r="BA127" s="5">
        <f t="shared" si="158"/>
        <v>5.8465575618559295E-3</v>
      </c>
      <c r="BB127" s="5">
        <f t="shared" si="158"/>
        <v>9.1884686008683238E-3</v>
      </c>
      <c r="BD127" s="5">
        <v>2042</v>
      </c>
      <c r="BE127" s="5">
        <f t="shared" si="159"/>
        <v>5.2019581628288802E-3</v>
      </c>
      <c r="BF127" s="5">
        <f t="shared" si="159"/>
        <v>1.2142850320777703E-2</v>
      </c>
      <c r="BG127" s="5">
        <f t="shared" si="159"/>
        <v>1.9083742478726521E-2</v>
      </c>
      <c r="BI127" s="5">
        <v>2042</v>
      </c>
      <c r="BJ127" s="5">
        <f t="shared" si="160"/>
        <v>2.4431288889491336E-3</v>
      </c>
      <c r="BK127" s="5">
        <f t="shared" si="160"/>
        <v>5.702957902441924E-3</v>
      </c>
      <c r="BL127" s="5">
        <f t="shared" si="160"/>
        <v>8.9627869159347156E-3</v>
      </c>
      <c r="BN127" s="5">
        <v>2042</v>
      </c>
      <c r="BO127" s="5">
        <f t="shared" si="161"/>
        <v>0.13977135194365367</v>
      </c>
      <c r="BP127" s="5">
        <f t="shared" si="161"/>
        <v>0.32626610069881051</v>
      </c>
      <c r="BQ127" s="5">
        <f t="shared" si="161"/>
        <v>0.5127608494539676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1.7114859421671881E-2</v>
      </c>
      <c r="CE127" s="5">
        <f t="shared" si="164"/>
        <v>3.9950951105976809E-2</v>
      </c>
      <c r="CF127" s="5">
        <f t="shared" si="164"/>
        <v>6.2787042790281744E-2</v>
      </c>
    </row>
    <row r="128" spans="1:84" x14ac:dyDescent="0.25">
      <c r="A128" s="5">
        <v>2043</v>
      </c>
      <c r="B128" s="5">
        <f t="shared" si="132"/>
        <v>0.42331339495273845</v>
      </c>
      <c r="C128" s="5">
        <f t="shared" si="115"/>
        <v>0.97677412821493492</v>
      </c>
      <c r="D128" s="5">
        <f t="shared" si="115"/>
        <v>1.5152783392060112</v>
      </c>
      <c r="F128" s="5">
        <v>2043</v>
      </c>
      <c r="G128" s="5">
        <f t="shared" si="149"/>
        <v>9.4806840072119529E-3</v>
      </c>
      <c r="H128" s="5">
        <f t="shared" si="149"/>
        <v>2.1876196138465292E-2</v>
      </c>
      <c r="I128" s="5">
        <f t="shared" si="149"/>
        <v>2.5123406349999999E-2</v>
      </c>
      <c r="K128" s="5">
        <v>2043</v>
      </c>
      <c r="L128" s="5">
        <f t="shared" si="150"/>
        <v>3.0381798318085008E-2</v>
      </c>
      <c r="M128" s="5">
        <f t="shared" si="150"/>
        <v>7.0104454334743438E-2</v>
      </c>
      <c r="N128" s="5">
        <f t="shared" si="150"/>
        <v>0.10401889000000002</v>
      </c>
      <c r="P128" s="5">
        <v>2043</v>
      </c>
      <c r="Q128" s="5">
        <f t="shared" si="151"/>
        <v>7.3335153068899463E-3</v>
      </c>
      <c r="R128" s="5">
        <f t="shared" si="151"/>
        <v>1.6921713572135014E-2</v>
      </c>
      <c r="S128" s="5">
        <f t="shared" si="151"/>
        <v>2.65099118373801E-2</v>
      </c>
      <c r="U128" s="5">
        <v>2043</v>
      </c>
      <c r="V128" s="5">
        <f t="shared" si="152"/>
        <v>9.6135608673389758E-2</v>
      </c>
      <c r="W128" s="5">
        <f t="shared" si="152"/>
        <v>0.2218280273480274</v>
      </c>
      <c r="X128" s="5">
        <f t="shared" si="152"/>
        <v>0.34752044602266519</v>
      </c>
      <c r="Z128" s="5">
        <v>2043</v>
      </c>
      <c r="AA128" s="5">
        <f t="shared" si="153"/>
        <v>2.6837857421321307E-2</v>
      </c>
      <c r="AB128" s="5">
        <f t="shared" si="153"/>
        <v>6.1926990967990994E-2</v>
      </c>
      <c r="AC128" s="5">
        <f t="shared" si="153"/>
        <v>9.7016124514660657E-2</v>
      </c>
      <c r="AE128" s="5">
        <v>2043</v>
      </c>
      <c r="AF128" s="5">
        <f t="shared" si="154"/>
        <v>1.8138085542674702E-2</v>
      </c>
      <c r="AG128" s="5">
        <f t="shared" si="154"/>
        <v>4.1852709847303625E-2</v>
      </c>
      <c r="AH128" s="5">
        <f t="shared" si="154"/>
        <v>6.5567334151932513E-2</v>
      </c>
      <c r="AJ128" s="5">
        <v>2043</v>
      </c>
      <c r="AK128" s="5">
        <f t="shared" si="155"/>
        <v>2.684708703044893E-2</v>
      </c>
      <c r="AL128" s="5">
        <f t="shared" si="155"/>
        <v>6.1948287821615017E-2</v>
      </c>
      <c r="AM128" s="5">
        <f t="shared" si="155"/>
        <v>9.7049488612781135E-2</v>
      </c>
      <c r="AO128" s="5">
        <v>2043</v>
      </c>
      <c r="AP128" s="5">
        <f t="shared" si="156"/>
        <v>1.4292442761932641E-2</v>
      </c>
      <c r="AQ128" s="5">
        <f t="shared" si="156"/>
        <v>3.2979084728484098E-2</v>
      </c>
      <c r="AR128" s="5">
        <f t="shared" si="156"/>
        <v>5.1665726695035545E-2</v>
      </c>
      <c r="AT128" s="5">
        <v>2043</v>
      </c>
      <c r="AU128" s="5">
        <f t="shared" si="157"/>
        <v>1.8039005427681973E-2</v>
      </c>
      <c r="AV128" s="5">
        <f t="shared" si="157"/>
        <v>4.162408752138768E-2</v>
      </c>
      <c r="AW128" s="5">
        <f t="shared" si="157"/>
        <v>6.5209169615093404E-2</v>
      </c>
      <c r="AY128" s="5">
        <v>2043</v>
      </c>
      <c r="AZ128" s="5">
        <f t="shared" si="158"/>
        <v>2.6364700240458271E-3</v>
      </c>
      <c r="BA128" s="5">
        <f t="shared" si="158"/>
        <v>6.083520483895123E-3</v>
      </c>
      <c r="BB128" s="5">
        <f t="shared" si="158"/>
        <v>9.5305709437444215E-3</v>
      </c>
      <c r="BD128" s="5">
        <v>2043</v>
      </c>
      <c r="BE128" s="5">
        <f t="shared" si="159"/>
        <v>5.4757454345567159E-3</v>
      </c>
      <c r="BF128" s="5">
        <f t="shared" si="159"/>
        <v>1.2635004081936026E-2</v>
      </c>
      <c r="BG128" s="5">
        <f t="shared" si="159"/>
        <v>1.9794262729315341E-2</v>
      </c>
      <c r="BI128" s="5">
        <v>2043</v>
      </c>
      <c r="BJ128" s="5">
        <f t="shared" si="160"/>
        <v>2.5717146199464558E-3</v>
      </c>
      <c r="BK128" s="5">
        <f t="shared" si="160"/>
        <v>5.9341006825362969E-3</v>
      </c>
      <c r="BL128" s="5">
        <f t="shared" si="160"/>
        <v>9.2964867451261375E-3</v>
      </c>
      <c r="BN128" s="5">
        <v>2043</v>
      </c>
      <c r="BO128" s="5">
        <f t="shared" si="161"/>
        <v>0.1471277388880565</v>
      </c>
      <c r="BP128" s="5">
        <f t="shared" si="161"/>
        <v>0.33948977424789684</v>
      </c>
      <c r="BQ128" s="5">
        <f t="shared" si="161"/>
        <v>0.53185180960773715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1.8015641496496707E-2</v>
      </c>
      <c r="CE128" s="5">
        <f t="shared" si="164"/>
        <v>4.1570176438517972E-2</v>
      </c>
      <c r="CF128" s="5">
        <f t="shared" si="164"/>
        <v>6.5124711380539241E-2</v>
      </c>
    </row>
    <row r="129" spans="1:84" x14ac:dyDescent="0.25">
      <c r="A129" s="5">
        <v>2044</v>
      </c>
      <c r="B129" s="5">
        <f t="shared" si="132"/>
        <v>0.44447906470037535</v>
      </c>
      <c r="C129" s="5">
        <f t="shared" si="115"/>
        <v>1.0155883013507092</v>
      </c>
      <c r="D129" s="5">
        <f t="shared" si="115"/>
        <v>1.5664240508717122</v>
      </c>
      <c r="F129" s="5">
        <v>2044</v>
      </c>
      <c r="G129" s="5">
        <f t="shared" si="149"/>
        <v>9.954718207572549E-3</v>
      </c>
      <c r="H129" s="5">
        <f t="shared" si="149"/>
        <v>2.2745492775162975E-2</v>
      </c>
      <c r="I129" s="5">
        <f t="shared" si="149"/>
        <v>2.5123406349999999E-2</v>
      </c>
      <c r="K129" s="5">
        <v>2044</v>
      </c>
      <c r="L129" s="5">
        <f t="shared" si="150"/>
        <v>3.1900888233989275E-2</v>
      </c>
      <c r="M129" s="5">
        <f t="shared" si="150"/>
        <v>7.2890202185283304E-2</v>
      </c>
      <c r="N129" s="5">
        <f t="shared" si="150"/>
        <v>0.10401889000000002</v>
      </c>
      <c r="P129" s="5">
        <v>2044</v>
      </c>
      <c r="Q129" s="5">
        <f t="shared" si="151"/>
        <v>7.7001910722344444E-3</v>
      </c>
      <c r="R129" s="5">
        <f t="shared" si="151"/>
        <v>1.7594133429879564E-2</v>
      </c>
      <c r="S129" s="5">
        <f t="shared" si="151"/>
        <v>2.7488075787524671E-2</v>
      </c>
      <c r="U129" s="5">
        <v>2044</v>
      </c>
      <c r="V129" s="5">
        <f t="shared" si="152"/>
        <v>0.10094238910705923</v>
      </c>
      <c r="W129" s="5">
        <f t="shared" si="152"/>
        <v>0.23064283029084146</v>
      </c>
      <c r="X129" s="5">
        <f t="shared" si="152"/>
        <v>0.36034327147462364</v>
      </c>
      <c r="Z129" s="5">
        <v>2044</v>
      </c>
      <c r="AA129" s="5">
        <f t="shared" si="153"/>
        <v>2.8179750292387364E-2</v>
      </c>
      <c r="AB129" s="5">
        <f t="shared" si="153"/>
        <v>6.4387790122859917E-2</v>
      </c>
      <c r="AC129" s="5">
        <f t="shared" si="153"/>
        <v>0.10059582995333245</v>
      </c>
      <c r="AE129" s="5">
        <v>2044</v>
      </c>
      <c r="AF129" s="5">
        <f t="shared" si="154"/>
        <v>1.9044989819808445E-2</v>
      </c>
      <c r="AG129" s="5">
        <f t="shared" si="154"/>
        <v>4.3515815246279857E-2</v>
      </c>
      <c r="AH129" s="5">
        <f t="shared" si="154"/>
        <v>6.7986640672751272E-2</v>
      </c>
      <c r="AJ129" s="5">
        <v>2044</v>
      </c>
      <c r="AK129" s="5">
        <f t="shared" si="155"/>
        <v>2.8189441381971381E-2</v>
      </c>
      <c r="AL129" s="5">
        <f t="shared" si="155"/>
        <v>6.4409933251728071E-2</v>
      </c>
      <c r="AM129" s="5">
        <f t="shared" si="155"/>
        <v>0.10063042512148475</v>
      </c>
      <c r="AO129" s="5">
        <v>2044</v>
      </c>
      <c r="AP129" s="5">
        <f t="shared" si="156"/>
        <v>1.5007064900029277E-2</v>
      </c>
      <c r="AQ129" s="5">
        <f t="shared" si="156"/>
        <v>3.4289577981258985E-2</v>
      </c>
      <c r="AR129" s="5">
        <f t="shared" si="156"/>
        <v>5.3572091062488711E-2</v>
      </c>
      <c r="AT129" s="5">
        <v>2044</v>
      </c>
      <c r="AU129" s="5">
        <f t="shared" si="157"/>
        <v>1.8940955699066075E-2</v>
      </c>
      <c r="AV129" s="5">
        <f t="shared" si="157"/>
        <v>4.3278108131686095E-2</v>
      </c>
      <c r="AW129" s="5">
        <f t="shared" si="157"/>
        <v>6.7615260564306126E-2</v>
      </c>
      <c r="AY129" s="5">
        <v>2044</v>
      </c>
      <c r="AZ129" s="5">
        <f t="shared" si="158"/>
        <v>2.7682935252481178E-3</v>
      </c>
      <c r="BA129" s="5">
        <f t="shared" si="158"/>
        <v>6.3252619577079706E-3</v>
      </c>
      <c r="BB129" s="5">
        <f t="shared" si="158"/>
        <v>9.8822303901678205E-3</v>
      </c>
      <c r="BD129" s="5">
        <v>2044</v>
      </c>
      <c r="BE129" s="5">
        <f t="shared" si="159"/>
        <v>5.7495327062845551E-3</v>
      </c>
      <c r="BF129" s="5">
        <f t="shared" si="159"/>
        <v>1.3137082527547325E-2</v>
      </c>
      <c r="BG129" s="5">
        <f t="shared" si="159"/>
        <v>2.0524632348810086E-2</v>
      </c>
      <c r="BI129" s="5">
        <v>2044</v>
      </c>
      <c r="BJ129" s="5">
        <f t="shared" si="160"/>
        <v>2.7003003509437789E-3</v>
      </c>
      <c r="BK129" s="5">
        <f t="shared" si="160"/>
        <v>6.1699046464660191E-3</v>
      </c>
      <c r="BL129" s="5">
        <f t="shared" si="160"/>
        <v>9.6395089419882597E-3</v>
      </c>
      <c r="BN129" s="5">
        <v>2044</v>
      </c>
      <c r="BO129" s="5">
        <f t="shared" si="161"/>
        <v>0.1544841258324593</v>
      </c>
      <c r="BP129" s="5">
        <f t="shared" si="161"/>
        <v>0.35298011402538865</v>
      </c>
      <c r="BQ129" s="5">
        <f t="shared" si="161"/>
        <v>0.55147610221831789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1.8916423571321544E-2</v>
      </c>
      <c r="CE129" s="5">
        <f t="shared" si="164"/>
        <v>4.3222054778619012E-2</v>
      </c>
      <c r="CF129" s="5">
        <f t="shared" si="164"/>
        <v>6.7527685985916491E-2</v>
      </c>
    </row>
    <row r="130" spans="1:84" x14ac:dyDescent="0.25">
      <c r="A130" s="5">
        <v>2045</v>
      </c>
      <c r="B130" s="5">
        <f t="shared" si="132"/>
        <v>0.4656447344480123</v>
      </c>
      <c r="C130" s="5">
        <f t="shared" si="115"/>
        <v>1.055191156086206</v>
      </c>
      <c r="D130" s="5">
        <f t="shared" si="115"/>
        <v>1.6189985889473115</v>
      </c>
      <c r="F130" s="5">
        <v>2045</v>
      </c>
      <c r="G130" s="5">
        <f t="shared" si="149"/>
        <v>1.0428752407933147E-2</v>
      </c>
      <c r="H130" s="5">
        <f t="shared" si="149"/>
        <v>2.3632453017875539E-2</v>
      </c>
      <c r="I130" s="5">
        <f t="shared" si="149"/>
        <v>2.5123406349999999E-2</v>
      </c>
      <c r="K130" s="5">
        <v>2045</v>
      </c>
      <c r="L130" s="5">
        <f t="shared" si="150"/>
        <v>3.341997814989351E-2</v>
      </c>
      <c r="M130" s="5">
        <f t="shared" si="150"/>
        <v>7.5732554824581702E-2</v>
      </c>
      <c r="N130" s="5">
        <f t="shared" si="150"/>
        <v>0.10401889000000002</v>
      </c>
      <c r="P130" s="5">
        <v>2045</v>
      </c>
      <c r="Q130" s="5">
        <f t="shared" si="151"/>
        <v>8.0668668375789426E-3</v>
      </c>
      <c r="R130" s="5">
        <f t="shared" si="151"/>
        <v>1.8280216471101843E-2</v>
      </c>
      <c r="S130" s="5">
        <f t="shared" si="151"/>
        <v>2.8493566104624744E-2</v>
      </c>
      <c r="U130" s="5">
        <v>2045</v>
      </c>
      <c r="V130" s="5">
        <f t="shared" si="152"/>
        <v>0.1057491695407287</v>
      </c>
      <c r="W130" s="5">
        <f t="shared" si="152"/>
        <v>0.23963674494271742</v>
      </c>
      <c r="X130" s="5">
        <f t="shared" si="152"/>
        <v>0.37352432034470617</v>
      </c>
      <c r="Z130" s="5">
        <v>2045</v>
      </c>
      <c r="AA130" s="5">
        <f t="shared" si="153"/>
        <v>2.9521643163453445E-2</v>
      </c>
      <c r="AB130" s="5">
        <f t="shared" si="153"/>
        <v>6.689859129650863E-2</v>
      </c>
      <c r="AC130" s="5">
        <f t="shared" si="153"/>
        <v>0.1042755394295638</v>
      </c>
      <c r="AE130" s="5">
        <v>2045</v>
      </c>
      <c r="AF130" s="5">
        <f t="shared" si="154"/>
        <v>1.9951894096942181E-2</v>
      </c>
      <c r="AG130" s="5">
        <f t="shared" si="154"/>
        <v>4.5212713987239278E-2</v>
      </c>
      <c r="AH130" s="5">
        <f t="shared" si="154"/>
        <v>7.0473533877536368E-2</v>
      </c>
      <c r="AJ130" s="5">
        <v>2045</v>
      </c>
      <c r="AK130" s="5">
        <f t="shared" si="155"/>
        <v>2.9531795733493831E-2</v>
      </c>
      <c r="AL130" s="5">
        <f t="shared" si="155"/>
        <v>6.6921597896445514E-2</v>
      </c>
      <c r="AM130" s="5">
        <f t="shared" si="155"/>
        <v>0.10431140005939718</v>
      </c>
      <c r="AO130" s="5">
        <v>2045</v>
      </c>
      <c r="AP130" s="5">
        <f t="shared" si="156"/>
        <v>1.5721687038125914E-2</v>
      </c>
      <c r="AQ130" s="5">
        <f t="shared" si="156"/>
        <v>3.5626699700687249E-2</v>
      </c>
      <c r="AR130" s="5">
        <f t="shared" si="156"/>
        <v>5.5531712363248574E-2</v>
      </c>
      <c r="AT130" s="5">
        <v>2045</v>
      </c>
      <c r="AU130" s="5">
        <f t="shared" si="157"/>
        <v>1.9842905970450173E-2</v>
      </c>
      <c r="AV130" s="5">
        <f t="shared" si="157"/>
        <v>4.4965737486304287E-2</v>
      </c>
      <c r="AW130" s="5">
        <f t="shared" si="157"/>
        <v>7.0088569002158388E-2</v>
      </c>
      <c r="AY130" s="5">
        <v>2045</v>
      </c>
      <c r="AZ130" s="5">
        <f t="shared" si="158"/>
        <v>2.9001170264504115E-3</v>
      </c>
      <c r="BA130" s="5">
        <f t="shared" si="158"/>
        <v>6.5719154787675519E-3</v>
      </c>
      <c r="BB130" s="5">
        <f t="shared" si="158"/>
        <v>1.0243713931084692E-2</v>
      </c>
      <c r="BD130" s="5">
        <v>2045</v>
      </c>
      <c r="BE130" s="5">
        <f t="shared" si="159"/>
        <v>6.0233199780123899E-3</v>
      </c>
      <c r="BF130" s="5">
        <f t="shared" si="159"/>
        <v>1.3649362917440301E-2</v>
      </c>
      <c r="BG130" s="5">
        <f t="shared" si="159"/>
        <v>2.1275405856868206E-2</v>
      </c>
      <c r="BI130" s="5">
        <v>2045</v>
      </c>
      <c r="BJ130" s="5">
        <f t="shared" si="160"/>
        <v>2.8288860819411011E-3</v>
      </c>
      <c r="BK130" s="5">
        <f t="shared" si="160"/>
        <v>6.4105000108679987E-3</v>
      </c>
      <c r="BL130" s="5">
        <f t="shared" si="160"/>
        <v>9.9921139397948881E-3</v>
      </c>
      <c r="BN130" s="5">
        <v>2045</v>
      </c>
      <c r="BO130" s="5">
        <f t="shared" si="161"/>
        <v>0.16184051277686218</v>
      </c>
      <c r="BP130" s="5">
        <f t="shared" si="161"/>
        <v>0.36674456972232289</v>
      </c>
      <c r="BQ130" s="5">
        <f t="shared" si="161"/>
        <v>0.57164862666778338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1.9817205646146387E-2</v>
      </c>
      <c r="CE130" s="5">
        <f t="shared" si="164"/>
        <v>4.4907498333345661E-2</v>
      </c>
      <c r="CF130" s="5">
        <f t="shared" si="164"/>
        <v>6.9997791020544903E-2</v>
      </c>
    </row>
    <row r="131" spans="1:84" x14ac:dyDescent="0.25">
      <c r="A131" s="5">
        <v>2046</v>
      </c>
      <c r="B131" s="5">
        <f t="shared" si="132"/>
        <v>0.48681040419564914</v>
      </c>
      <c r="C131" s="5">
        <f t="shared" si="115"/>
        <v>1.0956047253360517</v>
      </c>
      <c r="D131" s="5">
        <f t="shared" si="115"/>
        <v>1.6730418696807814</v>
      </c>
      <c r="F131" s="5">
        <v>2046</v>
      </c>
      <c r="G131" s="5">
        <f t="shared" si="149"/>
        <v>1.0902786608293745E-2</v>
      </c>
      <c r="H131" s="5">
        <f t="shared" si="149"/>
        <v>2.453757032394175E-2</v>
      </c>
      <c r="I131" s="5">
        <f t="shared" si="149"/>
        <v>2.5123406349999999E-2</v>
      </c>
      <c r="K131" s="5">
        <v>2046</v>
      </c>
      <c r="L131" s="5">
        <f t="shared" si="150"/>
        <v>3.493906806579776E-2</v>
      </c>
      <c r="M131" s="5">
        <f t="shared" si="150"/>
        <v>7.863309358594045E-2</v>
      </c>
      <c r="N131" s="5">
        <f t="shared" si="150"/>
        <v>0.10401889000000002</v>
      </c>
      <c r="P131" s="5">
        <v>2046</v>
      </c>
      <c r="Q131" s="5">
        <f t="shared" si="151"/>
        <v>8.4335426029234356E-3</v>
      </c>
      <c r="R131" s="5">
        <f t="shared" si="151"/>
        <v>1.8980344395787264E-2</v>
      </c>
      <c r="S131" s="5">
        <f t="shared" si="151"/>
        <v>2.9527146188651095E-2</v>
      </c>
      <c r="U131" s="5">
        <v>2046</v>
      </c>
      <c r="V131" s="5">
        <f t="shared" si="152"/>
        <v>0.11055594997439817</v>
      </c>
      <c r="W131" s="5">
        <f t="shared" si="152"/>
        <v>0.24881477503772986</v>
      </c>
      <c r="X131" s="5">
        <f t="shared" si="152"/>
        <v>0.38707360010106157</v>
      </c>
      <c r="Z131" s="5">
        <v>2046</v>
      </c>
      <c r="AA131" s="5">
        <f t="shared" si="153"/>
        <v>3.0863536034519502E-2</v>
      </c>
      <c r="AB131" s="5">
        <f t="shared" si="153"/>
        <v>6.9460791364699598E-2</v>
      </c>
      <c r="AC131" s="5">
        <f t="shared" si="153"/>
        <v>0.10805804669487967</v>
      </c>
      <c r="AE131" s="5">
        <v>2046</v>
      </c>
      <c r="AF131" s="5">
        <f t="shared" si="154"/>
        <v>2.0858798374075914E-2</v>
      </c>
      <c r="AG131" s="5">
        <f t="shared" si="154"/>
        <v>4.6944350134071708E-2</v>
      </c>
      <c r="AH131" s="5">
        <f t="shared" si="154"/>
        <v>7.3029901894067495E-2</v>
      </c>
      <c r="AJ131" s="5">
        <v>2046</v>
      </c>
      <c r="AK131" s="5">
        <f t="shared" si="155"/>
        <v>3.0874150085016278E-2</v>
      </c>
      <c r="AL131" s="5">
        <f t="shared" si="155"/>
        <v>6.9484679111919037E-2</v>
      </c>
      <c r="AM131" s="5">
        <f t="shared" si="155"/>
        <v>0.1080952081388218</v>
      </c>
      <c r="AO131" s="5">
        <v>2046</v>
      </c>
      <c r="AP131" s="5">
        <f t="shared" si="156"/>
        <v>1.643630917622254E-2</v>
      </c>
      <c r="AQ131" s="5">
        <f t="shared" si="156"/>
        <v>3.6991193789926526E-2</v>
      </c>
      <c r="AR131" s="5">
        <f t="shared" si="156"/>
        <v>5.7546078403630518E-2</v>
      </c>
      <c r="AT131" s="5">
        <v>2046</v>
      </c>
      <c r="AU131" s="5">
        <f t="shared" si="157"/>
        <v>2.074485624183427E-2</v>
      </c>
      <c r="AV131" s="5">
        <f t="shared" si="157"/>
        <v>4.668791449214027E-2</v>
      </c>
      <c r="AW131" s="5">
        <f t="shared" si="157"/>
        <v>7.2630972742446273E-2</v>
      </c>
      <c r="AY131" s="5">
        <v>2046</v>
      </c>
      <c r="AZ131" s="5">
        <f t="shared" si="158"/>
        <v>3.0319405276526992E-3</v>
      </c>
      <c r="BA131" s="5">
        <f t="shared" si="158"/>
        <v>6.8236182719281944E-3</v>
      </c>
      <c r="BB131" s="5">
        <f t="shared" si="158"/>
        <v>1.0615296016203687E-2</v>
      </c>
      <c r="BD131" s="5">
        <v>2046</v>
      </c>
      <c r="BE131" s="5">
        <f t="shared" si="159"/>
        <v>6.2971072497402265E-3</v>
      </c>
      <c r="BF131" s="5">
        <f t="shared" si="159"/>
        <v>1.4172130257081634E-2</v>
      </c>
      <c r="BG131" s="5">
        <f t="shared" si="159"/>
        <v>2.2047153264423039E-2</v>
      </c>
      <c r="BI131" s="5">
        <v>2046</v>
      </c>
      <c r="BJ131" s="5">
        <f t="shared" si="160"/>
        <v>2.9574718129384238E-3</v>
      </c>
      <c r="BK131" s="5">
        <f t="shared" si="160"/>
        <v>6.656020630161537E-3</v>
      </c>
      <c r="BL131" s="5">
        <f t="shared" si="160"/>
        <v>1.0354569447384649E-2</v>
      </c>
      <c r="BN131" s="5">
        <v>2046</v>
      </c>
      <c r="BO131" s="5">
        <f t="shared" si="161"/>
        <v>0.16919689972126492</v>
      </c>
      <c r="BP131" s="5">
        <f t="shared" si="161"/>
        <v>0.38079079914719027</v>
      </c>
      <c r="BQ131" s="5">
        <f t="shared" si="161"/>
        <v>0.59238469857311582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2.071798772097122E-2</v>
      </c>
      <c r="CE131" s="5">
        <f t="shared" si="164"/>
        <v>4.6627444793533514E-2</v>
      </c>
      <c r="CF131" s="5">
        <f t="shared" si="164"/>
        <v>7.2536901866095807E-2</v>
      </c>
    </row>
    <row r="132" spans="1:84" x14ac:dyDescent="0.25">
      <c r="A132" s="5">
        <v>2047</v>
      </c>
      <c r="B132" s="5">
        <f t="shared" si="132"/>
        <v>0.50797607394328603</v>
      </c>
      <c r="C132" s="5">
        <f t="shared" si="115"/>
        <v>1.1365137119487956</v>
      </c>
      <c r="D132" s="5">
        <f t="shared" si="115"/>
        <v>1.7280656212563836</v>
      </c>
      <c r="F132" s="5">
        <v>2047</v>
      </c>
      <c r="G132" s="5">
        <f t="shared" si="149"/>
        <v>1.1376820808654342E-2</v>
      </c>
      <c r="H132" s="5">
        <f t="shared" si="149"/>
        <v>2.5123406349999999E-2</v>
      </c>
      <c r="I132" s="5">
        <f t="shared" si="149"/>
        <v>2.5123406349999999E-2</v>
      </c>
      <c r="K132" s="5">
        <v>2047</v>
      </c>
      <c r="L132" s="5">
        <f t="shared" si="150"/>
        <v>3.6458157981702023E-2</v>
      </c>
      <c r="M132" s="5">
        <f t="shared" si="150"/>
        <v>8.159344397940102E-2</v>
      </c>
      <c r="N132" s="5">
        <f t="shared" si="150"/>
        <v>0.10401889000000002</v>
      </c>
      <c r="P132" s="5">
        <v>2047</v>
      </c>
      <c r="Q132" s="5">
        <f t="shared" si="151"/>
        <v>8.8002183682679338E-3</v>
      </c>
      <c r="R132" s="5">
        <f t="shared" si="151"/>
        <v>1.969490956723987E-2</v>
      </c>
      <c r="S132" s="5">
        <f t="shared" si="151"/>
        <v>3.05896007662118E-2</v>
      </c>
      <c r="U132" s="5">
        <v>2047</v>
      </c>
      <c r="V132" s="5">
        <f t="shared" si="152"/>
        <v>0.11536273040806765</v>
      </c>
      <c r="W132" s="5">
        <f t="shared" si="152"/>
        <v>0.25818206409620653</v>
      </c>
      <c r="X132" s="5">
        <f t="shared" si="152"/>
        <v>0.40100139778434551</v>
      </c>
      <c r="Z132" s="5">
        <v>2047</v>
      </c>
      <c r="AA132" s="5">
        <f t="shared" si="153"/>
        <v>3.2205428905585566E-2</v>
      </c>
      <c r="AB132" s="5">
        <f t="shared" si="153"/>
        <v>7.2075826226857653E-2</v>
      </c>
      <c r="AC132" s="5">
        <f t="shared" si="153"/>
        <v>0.11194622354812976</v>
      </c>
      <c r="AE132" s="5">
        <v>2047</v>
      </c>
      <c r="AF132" s="5">
        <f t="shared" si="154"/>
        <v>2.176570265120965E-2</v>
      </c>
      <c r="AG132" s="5">
        <f t="shared" si="154"/>
        <v>4.8711694124401461E-2</v>
      </c>
      <c r="AH132" s="5">
        <f t="shared" si="154"/>
        <v>7.5657685597593297E-2</v>
      </c>
      <c r="AJ132" s="5">
        <v>2047</v>
      </c>
      <c r="AK132" s="5">
        <f t="shared" si="155"/>
        <v>3.2216504436538708E-2</v>
      </c>
      <c r="AL132" s="5">
        <f t="shared" si="155"/>
        <v>7.2100613291383023E-2</v>
      </c>
      <c r="AM132" s="5">
        <f t="shared" si="155"/>
        <v>0.1114554189667519</v>
      </c>
      <c r="AO132" s="5">
        <v>2047</v>
      </c>
      <c r="AP132" s="5">
        <f t="shared" si="156"/>
        <v>1.7150931314319176E-2</v>
      </c>
      <c r="AQ132" s="5">
        <f t="shared" si="156"/>
        <v>3.8383824934101252E-2</v>
      </c>
      <c r="AR132" s="5">
        <f t="shared" si="156"/>
        <v>5.9616718553883313E-2</v>
      </c>
      <c r="AT132" s="5">
        <v>2047</v>
      </c>
      <c r="AU132" s="5">
        <f t="shared" si="157"/>
        <v>2.1646806513218368E-2</v>
      </c>
      <c r="AV132" s="5">
        <f t="shared" si="157"/>
        <v>4.8445604285758843E-2</v>
      </c>
      <c r="AW132" s="5">
        <f t="shared" si="157"/>
        <v>7.5244402058299326E-2</v>
      </c>
      <c r="AY132" s="5">
        <v>2047</v>
      </c>
      <c r="AZ132" s="5">
        <f t="shared" si="158"/>
        <v>3.1637640288549929E-3</v>
      </c>
      <c r="BA132" s="5">
        <f t="shared" si="158"/>
        <v>7.080511395610908E-3</v>
      </c>
      <c r="BB132" s="5">
        <f t="shared" si="158"/>
        <v>1.0997258762366824E-2</v>
      </c>
      <c r="BD132" s="5">
        <v>2047</v>
      </c>
      <c r="BE132" s="5">
        <f t="shared" si="159"/>
        <v>6.5708945214680639E-3</v>
      </c>
      <c r="BF132" s="5">
        <f t="shared" si="159"/>
        <v>1.4705677513961119E-2</v>
      </c>
      <c r="BG132" s="5">
        <f t="shared" si="159"/>
        <v>2.2840460506454174E-2</v>
      </c>
      <c r="BI132" s="5">
        <v>2047</v>
      </c>
      <c r="BJ132" s="5">
        <f t="shared" si="160"/>
        <v>3.086057543935749E-3</v>
      </c>
      <c r="BK132" s="5">
        <f t="shared" si="160"/>
        <v>6.9066040981748521E-3</v>
      </c>
      <c r="BL132" s="5">
        <f t="shared" si="160"/>
        <v>1.0727150652413956E-2</v>
      </c>
      <c r="BN132" s="5">
        <v>2047</v>
      </c>
      <c r="BO132" s="5">
        <f t="shared" si="161"/>
        <v>0.1765532866656678</v>
      </c>
      <c r="BP132" s="5">
        <f t="shared" si="161"/>
        <v>0.39512667403998636</v>
      </c>
      <c r="BQ132" s="5">
        <f t="shared" si="161"/>
        <v>0.61370006141430455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2.161876979579605E-2</v>
      </c>
      <c r="CE132" s="5">
        <f t="shared" si="164"/>
        <v>4.8382858045712601E-2</v>
      </c>
      <c r="CF132" s="5">
        <f t="shared" si="164"/>
        <v>7.5146946295629152E-2</v>
      </c>
    </row>
    <row r="133" spans="1:84" x14ac:dyDescent="0.25">
      <c r="A133" s="5">
        <v>2048</v>
      </c>
      <c r="B133" s="5">
        <f t="shared" si="132"/>
        <v>0.52914174369092304</v>
      </c>
      <c r="C133" s="5">
        <f t="shared" si="115"/>
        <v>1.1776743209152083</v>
      </c>
      <c r="D133" s="5">
        <f t="shared" si="115"/>
        <v>1.7811724546877437</v>
      </c>
      <c r="F133" s="5">
        <v>2048</v>
      </c>
      <c r="G133" s="5">
        <f t="shared" si="149"/>
        <v>1.1850855009014942E-2</v>
      </c>
      <c r="H133" s="5">
        <f t="shared" si="149"/>
        <v>2.5123406349999999E-2</v>
      </c>
      <c r="I133" s="5">
        <f t="shared" si="149"/>
        <v>2.5123406349999999E-2</v>
      </c>
      <c r="K133" s="5">
        <v>2048</v>
      </c>
      <c r="L133" s="5">
        <f t="shared" si="150"/>
        <v>3.7977247897606266E-2</v>
      </c>
      <c r="M133" s="5">
        <f t="shared" si="150"/>
        <v>8.4615276925882943E-2</v>
      </c>
      <c r="N133" s="5">
        <f t="shared" si="150"/>
        <v>0.10401889000000002</v>
      </c>
      <c r="P133" s="5">
        <v>2048</v>
      </c>
      <c r="Q133" s="5">
        <f t="shared" si="151"/>
        <v>9.1668941336124372E-3</v>
      </c>
      <c r="R133" s="5">
        <f t="shared" si="151"/>
        <v>2.0424315309976904E-2</v>
      </c>
      <c r="S133" s="5">
        <f t="shared" si="151"/>
        <v>3.1681736486341379E-2</v>
      </c>
      <c r="U133" s="5">
        <v>2048</v>
      </c>
      <c r="V133" s="5">
        <f t="shared" si="152"/>
        <v>0.12016951084173712</v>
      </c>
      <c r="W133" s="5">
        <f t="shared" si="152"/>
        <v>0.26774389932985093</v>
      </c>
      <c r="X133" s="5">
        <f t="shared" si="152"/>
        <v>0.4153182878179647</v>
      </c>
      <c r="Z133" s="5">
        <v>2048</v>
      </c>
      <c r="AA133" s="5">
        <f t="shared" si="153"/>
        <v>3.3547321776651644E-2</v>
      </c>
      <c r="AB133" s="5">
        <f t="shared" si="153"/>
        <v>7.4745171896250059E-2</v>
      </c>
      <c r="AC133" s="5">
        <f t="shared" si="153"/>
        <v>0.11594302201584845</v>
      </c>
      <c r="AE133" s="5">
        <v>2048</v>
      </c>
      <c r="AF133" s="5">
        <f t="shared" si="154"/>
        <v>2.2672606928343383E-2</v>
      </c>
      <c r="AG133" s="5">
        <f t="shared" si="154"/>
        <v>5.0515743506374222E-2</v>
      </c>
      <c r="AH133" s="5">
        <f t="shared" si="154"/>
        <v>7.8358880084405086E-2</v>
      </c>
      <c r="AJ133" s="5">
        <v>2048</v>
      </c>
      <c r="AK133" s="5">
        <f t="shared" si="155"/>
        <v>3.3558858788061169E-2</v>
      </c>
      <c r="AL133" s="5">
        <f t="shared" si="155"/>
        <v>7.4770876955709512E-2</v>
      </c>
      <c r="AM133" s="5">
        <f t="shared" si="155"/>
        <v>0.1114554189667519</v>
      </c>
      <c r="AO133" s="5">
        <v>2048</v>
      </c>
      <c r="AP133" s="5">
        <f t="shared" si="156"/>
        <v>1.7865553452415802E-2</v>
      </c>
      <c r="AQ133" s="5">
        <f t="shared" si="156"/>
        <v>3.980537918087558E-2</v>
      </c>
      <c r="AR133" s="5">
        <f t="shared" si="156"/>
        <v>6.1745204909335376E-2</v>
      </c>
      <c r="AT133" s="5">
        <v>2048</v>
      </c>
      <c r="AU133" s="5">
        <f t="shared" si="157"/>
        <v>2.2548756784602466E-2</v>
      </c>
      <c r="AV133" s="5">
        <f t="shared" si="157"/>
        <v>5.0239798966153638E-2</v>
      </c>
      <c r="AW133" s="5">
        <f t="shared" si="157"/>
        <v>7.7930841147704807E-2</v>
      </c>
      <c r="AY133" s="5">
        <v>2048</v>
      </c>
      <c r="AZ133" s="5">
        <f t="shared" si="158"/>
        <v>3.2955875300572837E-3</v>
      </c>
      <c r="BA133" s="5">
        <f t="shared" si="158"/>
        <v>7.3427398488993796E-3</v>
      </c>
      <c r="BB133" s="5">
        <f t="shared" si="158"/>
        <v>1.1389892167741474E-2</v>
      </c>
      <c r="BD133" s="5">
        <v>2048</v>
      </c>
      <c r="BE133" s="5">
        <f t="shared" si="159"/>
        <v>6.8446817931959005E-3</v>
      </c>
      <c r="BF133" s="5">
        <f t="shared" si="159"/>
        <v>1.5250305840021787E-2</v>
      </c>
      <c r="BG133" s="5">
        <f t="shared" si="159"/>
        <v>2.3655929886847678E-2</v>
      </c>
      <c r="BI133" s="5">
        <v>2048</v>
      </c>
      <c r="BJ133" s="5">
        <f t="shared" si="160"/>
        <v>3.2146432749330716E-3</v>
      </c>
      <c r="BK133" s="5">
        <f t="shared" si="160"/>
        <v>7.1623918526106233E-3</v>
      </c>
      <c r="BL133" s="5">
        <f t="shared" si="160"/>
        <v>1.1110140430288176E-2</v>
      </c>
      <c r="BN133" s="5">
        <v>2048</v>
      </c>
      <c r="BO133" s="5">
        <f t="shared" si="161"/>
        <v>0.18390967361007068</v>
      </c>
      <c r="BP133" s="5">
        <f t="shared" si="161"/>
        <v>0.4097602860486827</v>
      </c>
      <c r="BQ133" s="5">
        <f t="shared" si="161"/>
        <v>0.63561089848729457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2.2519551870620894E-2</v>
      </c>
      <c r="CE133" s="5">
        <f t="shared" si="164"/>
        <v>5.0174728903920315E-2</v>
      </c>
      <c r="CF133" s="5">
        <f t="shared" si="164"/>
        <v>7.7829905937219751E-2</v>
      </c>
    </row>
    <row r="134" spans="1:84" x14ac:dyDescent="0.25">
      <c r="A134" s="5">
        <v>2049</v>
      </c>
      <c r="B134" s="5">
        <f t="shared" si="132"/>
        <v>0.55030741343855993</v>
      </c>
      <c r="C134" s="5">
        <f t="shared" si="115"/>
        <v>1.2196957838229943</v>
      </c>
      <c r="D134" s="5">
        <f t="shared" si="115"/>
        <v>1.8357629011861911</v>
      </c>
      <c r="F134" s="5">
        <v>2049</v>
      </c>
      <c r="G134" s="5">
        <f t="shared" si="149"/>
        <v>1.232488920937554E-2</v>
      </c>
      <c r="H134" s="5">
        <f t="shared" si="149"/>
        <v>2.5123406349999999E-2</v>
      </c>
      <c r="I134" s="5">
        <f t="shared" si="149"/>
        <v>2.5123406349999999E-2</v>
      </c>
      <c r="K134" s="5">
        <v>2049</v>
      </c>
      <c r="L134" s="5">
        <f t="shared" si="150"/>
        <v>3.9496337813510515E-2</v>
      </c>
      <c r="M134" s="5">
        <f t="shared" si="150"/>
        <v>8.7700310025799741E-2</v>
      </c>
      <c r="N134" s="5">
        <f t="shared" si="150"/>
        <v>0.10401889000000002</v>
      </c>
      <c r="P134" s="5">
        <v>2049</v>
      </c>
      <c r="Q134" s="5">
        <f t="shared" si="151"/>
        <v>9.5335698989569301E-3</v>
      </c>
      <c r="R134" s="5">
        <f t="shared" si="151"/>
        <v>2.1168976215945545E-2</v>
      </c>
      <c r="S134" s="5">
        <f t="shared" si="151"/>
        <v>3.2804382532934155E-2</v>
      </c>
      <c r="U134" s="5">
        <v>2049</v>
      </c>
      <c r="V134" s="5">
        <f t="shared" si="152"/>
        <v>0.12497629127540659</v>
      </c>
      <c r="W134" s="5">
        <f t="shared" si="152"/>
        <v>0.27750571565596061</v>
      </c>
      <c r="X134" s="5">
        <f t="shared" si="152"/>
        <v>0.43003514003651439</v>
      </c>
      <c r="Z134" s="5">
        <v>2049</v>
      </c>
      <c r="AA134" s="5">
        <f t="shared" si="153"/>
        <v>3.4889214647717701E-2</v>
      </c>
      <c r="AB134" s="5">
        <f t="shared" si="153"/>
        <v>7.7470345620622341E-2</v>
      </c>
      <c r="AC134" s="5">
        <f t="shared" si="153"/>
        <v>0.12005147659352695</v>
      </c>
      <c r="AE134" s="5">
        <v>2049</v>
      </c>
      <c r="AF134" s="5">
        <f t="shared" si="154"/>
        <v>2.3579511205477119E-2</v>
      </c>
      <c r="AG134" s="5">
        <f t="shared" si="154"/>
        <v>5.2357523696026934E-2</v>
      </c>
      <c r="AH134" s="5">
        <f t="shared" si="154"/>
        <v>8.1135536186576762E-2</v>
      </c>
      <c r="AJ134" s="5">
        <v>2049</v>
      </c>
      <c r="AK134" s="5">
        <f t="shared" si="155"/>
        <v>3.4901213139583602E-2</v>
      </c>
      <c r="AL134" s="5">
        <f t="shared" si="155"/>
        <v>7.7496987874429546E-2</v>
      </c>
      <c r="AM134" s="5">
        <f t="shared" si="155"/>
        <v>0.1114554189667519</v>
      </c>
      <c r="AO134" s="5">
        <v>2049</v>
      </c>
      <c r="AP134" s="5">
        <f t="shared" si="156"/>
        <v>1.8580175590512438E-2</v>
      </c>
      <c r="AQ134" s="5">
        <f t="shared" si="156"/>
        <v>4.1256664537245732E-2</v>
      </c>
      <c r="AR134" s="5">
        <f t="shared" si="156"/>
        <v>6.3933153483979016E-2</v>
      </c>
      <c r="AT134" s="5">
        <v>2049</v>
      </c>
      <c r="AU134" s="5">
        <f t="shared" si="157"/>
        <v>2.3450707055986567E-2</v>
      </c>
      <c r="AV134" s="5">
        <f t="shared" si="157"/>
        <v>5.2071518347980045E-2</v>
      </c>
      <c r="AW134" s="5">
        <f t="shared" si="157"/>
        <v>8.0692329639973512E-2</v>
      </c>
      <c r="AY134" s="5">
        <v>2049</v>
      </c>
      <c r="AZ134" s="5">
        <f t="shared" si="158"/>
        <v>3.4274110312595748E-3</v>
      </c>
      <c r="BA134" s="5">
        <f t="shared" si="158"/>
        <v>7.6104526816278542E-3</v>
      </c>
      <c r="BB134" s="5">
        <f t="shared" si="158"/>
        <v>1.1793494331996128E-2</v>
      </c>
      <c r="BD134" s="5">
        <v>2049</v>
      </c>
      <c r="BE134" s="5">
        <f t="shared" si="159"/>
        <v>7.1184690649237336E-3</v>
      </c>
      <c r="BF134" s="5">
        <f t="shared" si="159"/>
        <v>1.5806324800304004E-2</v>
      </c>
      <c r="BG134" s="5">
        <f t="shared" si="159"/>
        <v>2.4494180535684269E-2</v>
      </c>
      <c r="BI134" s="5">
        <v>2049</v>
      </c>
      <c r="BJ134" s="5">
        <f t="shared" si="160"/>
        <v>3.3432290059303938E-3</v>
      </c>
      <c r="BK134" s="5">
        <f t="shared" si="160"/>
        <v>7.4235292824299786E-3</v>
      </c>
      <c r="BL134" s="5">
        <f t="shared" si="160"/>
        <v>1.1503829558929557E-2</v>
      </c>
      <c r="BN134" s="5">
        <v>2049</v>
      </c>
      <c r="BO134" s="5">
        <f t="shared" si="161"/>
        <v>0.19126606055447348</v>
      </c>
      <c r="BP134" s="5">
        <f t="shared" si="161"/>
        <v>0.42469995287266327</v>
      </c>
      <c r="BQ134" s="5">
        <f t="shared" si="161"/>
        <v>0.65813384519085283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2.3420333945445727E-2</v>
      </c>
      <c r="CE134" s="5">
        <f t="shared" si="164"/>
        <v>5.2004075861958765E-2</v>
      </c>
      <c r="CF134" s="5">
        <f t="shared" si="164"/>
        <v>8.0587817778471793E-2</v>
      </c>
    </row>
    <row r="135" spans="1:84" x14ac:dyDescent="0.25">
      <c r="A135" s="5">
        <v>2050</v>
      </c>
      <c r="B135" s="5">
        <f t="shared" si="132"/>
        <v>0.57147308318619672</v>
      </c>
      <c r="C135" s="5">
        <f t="shared" si="115"/>
        <v>1.2626021498212687</v>
      </c>
      <c r="D135" s="5">
        <f t="shared" si="115"/>
        <v>1.891480209737018</v>
      </c>
      <c r="F135" s="5">
        <v>2050</v>
      </c>
      <c r="G135" s="5">
        <f t="shared" si="149"/>
        <v>1.2798923409736129E-2</v>
      </c>
      <c r="H135" s="5">
        <f t="shared" si="149"/>
        <v>2.5123406349999999E-2</v>
      </c>
      <c r="I135" s="5">
        <f t="shared" si="149"/>
        <v>2.5123406349999999E-2</v>
      </c>
      <c r="K135" s="5">
        <v>2050</v>
      </c>
      <c r="L135" s="5">
        <f t="shared" si="150"/>
        <v>4.1015427729414765E-2</v>
      </c>
      <c r="M135" s="5">
        <f t="shared" si="150"/>
        <v>9.0850308863115167E-2</v>
      </c>
      <c r="N135" s="5">
        <f t="shared" si="150"/>
        <v>0.10401889000000002</v>
      </c>
      <c r="P135" s="5">
        <v>2050</v>
      </c>
      <c r="Q135" s="5">
        <f t="shared" si="151"/>
        <v>9.9002456643014231E-3</v>
      </c>
      <c r="R135" s="5">
        <f t="shared" si="151"/>
        <v>2.1929318459294179E-2</v>
      </c>
      <c r="S135" s="5">
        <f t="shared" si="151"/>
        <v>3.3958391254286929E-2</v>
      </c>
      <c r="U135" s="5">
        <v>2050</v>
      </c>
      <c r="V135" s="5">
        <f t="shared" si="152"/>
        <v>0.12978307170907608</v>
      </c>
      <c r="W135" s="5">
        <f t="shared" si="152"/>
        <v>0.28747309982378755</v>
      </c>
      <c r="X135" s="5">
        <f t="shared" si="152"/>
        <v>0.44516312793849871</v>
      </c>
      <c r="Z135" s="5">
        <v>2050</v>
      </c>
      <c r="AA135" s="5">
        <f t="shared" si="153"/>
        <v>3.6231107518783758E-2</v>
      </c>
      <c r="AB135" s="5">
        <f t="shared" si="153"/>
        <v>8.0252907034140702E-2</v>
      </c>
      <c r="AC135" s="5">
        <f t="shared" si="153"/>
        <v>0.12427470654949758</v>
      </c>
      <c r="AE135" s="5">
        <v>2050</v>
      </c>
      <c r="AF135" s="5">
        <f t="shared" si="154"/>
        <v>2.4486415482610852E-2</v>
      </c>
      <c r="AG135" s="5">
        <f t="shared" si="154"/>
        <v>5.4238088755816163E-2</v>
      </c>
      <c r="AH135" s="5">
        <f t="shared" si="154"/>
        <v>8.3591564225063947E-2</v>
      </c>
      <c r="AJ135" s="5">
        <v>2050</v>
      </c>
      <c r="AK135" s="5">
        <f t="shared" si="155"/>
        <v>3.6243567491106056E-2</v>
      </c>
      <c r="AL135" s="5">
        <f t="shared" si="155"/>
        <v>8.0280506218071535E-2</v>
      </c>
      <c r="AM135" s="5">
        <f t="shared" si="155"/>
        <v>0.1114554189667519</v>
      </c>
      <c r="AO135" s="5">
        <v>2050</v>
      </c>
      <c r="AP135" s="5">
        <f t="shared" si="156"/>
        <v>1.9294797728609064E-2</v>
      </c>
      <c r="AQ135" s="5">
        <f t="shared" si="156"/>
        <v>4.2738511583004263E-2</v>
      </c>
      <c r="AR135" s="5">
        <f t="shared" si="156"/>
        <v>6.6182225437399433E-2</v>
      </c>
      <c r="AT135" s="5">
        <v>2050</v>
      </c>
      <c r="AU135" s="5">
        <f t="shared" si="157"/>
        <v>2.4352657327370665E-2</v>
      </c>
      <c r="AV135" s="5">
        <f t="shared" si="157"/>
        <v>5.3941810735830611E-2</v>
      </c>
      <c r="AW135" s="5">
        <f t="shared" si="157"/>
        <v>8.3530964144290537E-2</v>
      </c>
      <c r="AY135" s="5">
        <v>2050</v>
      </c>
      <c r="AZ135" s="5">
        <f t="shared" si="158"/>
        <v>3.5592345324618681E-3</v>
      </c>
      <c r="BA135" s="5">
        <f t="shared" si="158"/>
        <v>7.8838031075444751E-3</v>
      </c>
      <c r="BB135" s="5">
        <f t="shared" si="158"/>
        <v>1.2208371682627076E-2</v>
      </c>
      <c r="BD135" s="5">
        <v>2050</v>
      </c>
      <c r="BE135" s="5">
        <f t="shared" si="159"/>
        <v>7.3922563366515667E-3</v>
      </c>
      <c r="BF135" s="5">
        <f t="shared" si="159"/>
        <v>1.6374052607976985E-2</v>
      </c>
      <c r="BG135" s="5">
        <f t="shared" si="159"/>
        <v>2.5355848879302392E-2</v>
      </c>
      <c r="BI135" s="5">
        <v>2050</v>
      </c>
      <c r="BJ135" s="5">
        <f t="shared" si="160"/>
        <v>3.4718147369277169E-3</v>
      </c>
      <c r="BK135" s="5">
        <f t="shared" si="160"/>
        <v>7.6901658382363645E-3</v>
      </c>
      <c r="BL135" s="5">
        <f t="shared" si="160"/>
        <v>1.1908516939545012E-2</v>
      </c>
      <c r="BN135" s="5">
        <v>2050</v>
      </c>
      <c r="BO135" s="5">
        <f t="shared" si="161"/>
        <v>0.19862244749887623</v>
      </c>
      <c r="BP135" s="5">
        <f t="shared" si="161"/>
        <v>0.43995422457778333</v>
      </c>
      <c r="BQ135" s="5">
        <f t="shared" si="161"/>
        <v>0.68128600165669029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2.432111602027056E-2</v>
      </c>
      <c r="CE135" s="5">
        <f t="shared" si="164"/>
        <v>5.3871945866667346E-2</v>
      </c>
      <c r="CF135" s="5">
        <f t="shared" si="164"/>
        <v>8.3422775713064112E-2</v>
      </c>
    </row>
    <row r="137" spans="1:84" x14ac:dyDescent="0.25">
      <c r="B137" s="5">
        <f>SUM(B109:B135)</f>
        <v>8.0006231646067558</v>
      </c>
      <c r="C137" s="5">
        <f t="shared" ref="C137:D137" si="165">SUM(C109:C135)</f>
        <v>18.68139962729926</v>
      </c>
      <c r="D137" s="5">
        <f t="shared" si="165"/>
        <v>29.044832654841994</v>
      </c>
      <c r="G137" s="5">
        <f>SUM(G109:G135)</f>
        <v>0.1791849277363059</v>
      </c>
      <c r="H137" s="5">
        <f t="shared" ref="H137:I137" si="166">SUM(H109:H135)</f>
        <v>0.41146530844838769</v>
      </c>
      <c r="I137" s="5">
        <f t="shared" si="166"/>
        <v>0.52172181346045921</v>
      </c>
      <c r="L137" s="5">
        <f>SUM(L109:L135)</f>
        <v>0.57421598821180675</v>
      </c>
      <c r="M137" s="5">
        <f t="shared" ref="M137:N137" si="167">SUM(M109:M135)</f>
        <v>1.3412991411233619</v>
      </c>
      <c r="N137" s="5">
        <f t="shared" si="167"/>
        <v>1.9400170813459992</v>
      </c>
      <c r="Q137" s="5">
        <f>SUM(Q109:Q135)</f>
        <v>0.13860343930021995</v>
      </c>
      <c r="R137" s="5">
        <f t="shared" ref="R137:S137" si="168">SUM(R109:R135)</f>
        <v>0.32376088076034959</v>
      </c>
      <c r="S137" s="5">
        <f t="shared" si="168"/>
        <v>0.50891832222047928</v>
      </c>
      <c r="V137" s="5">
        <f>SUM(V109:V135)</f>
        <v>1.8169630039270659</v>
      </c>
      <c r="W137" s="5">
        <f t="shared" ref="W137:X137" si="169">SUM(W109:W135)</f>
        <v>4.2442059549922284</v>
      </c>
      <c r="X137" s="5">
        <f t="shared" si="169"/>
        <v>6.6714489060573916</v>
      </c>
      <c r="AA137" s="5">
        <f>SUM(AA109:AA135)</f>
        <v>0.50723550526297279</v>
      </c>
      <c r="AB137" s="5">
        <f t="shared" ref="AB137:AC137" si="170">SUM(AB109:AB135)</f>
        <v>1.184840829101997</v>
      </c>
      <c r="AC137" s="5">
        <f t="shared" si="170"/>
        <v>1.8624461529410217</v>
      </c>
      <c r="AF137" s="5">
        <f>SUM(AF109:AF135)</f>
        <v>0.34280981675655198</v>
      </c>
      <c r="AG137" s="5">
        <f t="shared" ref="AG137:AH137" si="171">SUM(AG109:AG135)</f>
        <v>0.80076229541454935</v>
      </c>
      <c r="AH137" s="5">
        <f t="shared" si="171"/>
        <v>1.2583165762685893</v>
      </c>
      <c r="AK137" s="5">
        <f>SUM(AK109:AK135)</f>
        <v>0.50740994487548474</v>
      </c>
      <c r="AL137" s="5">
        <f t="shared" ref="AL137:AM137" si="172">SUM(AL109:AL135)</f>
        <v>1.1852482989517465</v>
      </c>
      <c r="AM137" s="5">
        <f t="shared" si="172"/>
        <v>1.8365305040711182</v>
      </c>
      <c r="AP137" s="5">
        <f>SUM(AP109:AP135)</f>
        <v>0.27012716820052696</v>
      </c>
      <c r="AQ137" s="5">
        <f t="shared" ref="AQ137:AR137" si="173">SUM(AQ109:AQ135)</f>
        <v>0.63098441377394388</v>
      </c>
      <c r="AR137" s="5">
        <f t="shared" si="173"/>
        <v>0.9918416593473609</v>
      </c>
      <c r="AU137" s="5">
        <f>SUM(AU109:AU135)</f>
        <v>0.34093720258318927</v>
      </c>
      <c r="AV137" s="5">
        <f t="shared" ref="AV137:AW137" si="174">SUM(AV109:AV135)</f>
        <v>0.79638809505449204</v>
      </c>
      <c r="AW137" s="5">
        <f t="shared" si="174"/>
        <v>1.2518389875257951</v>
      </c>
      <c r="AZ137" s="5">
        <f>SUM(AZ109:AZ135)</f>
        <v>4.9829283454466126E-2</v>
      </c>
      <c r="BA137" s="5">
        <f t="shared" ref="BA137:BB137" si="175">SUM(BA109:BA135)</f>
        <v>0.11639518312334884</v>
      </c>
      <c r="BB137" s="5">
        <f t="shared" si="175"/>
        <v>0.18296108279223161</v>
      </c>
      <c r="BE137" s="5">
        <f>SUM(BE109:BE135)</f>
        <v>0.10349158871312196</v>
      </c>
      <c r="BF137" s="5">
        <f t="shared" ref="BF137:BG137" si="176">SUM(BF109:BF135)</f>
        <v>0.24174384187157069</v>
      </c>
      <c r="BG137" s="5">
        <f t="shared" si="176"/>
        <v>0.37999609503001941</v>
      </c>
      <c r="BJ137" s="5">
        <f>SUM(BJ109:BJ135)</f>
        <v>4.8605406316988016E-2</v>
      </c>
      <c r="BK137" s="5">
        <f t="shared" ref="BK137:BL137" si="177">SUM(BK109:BK135)</f>
        <v>0.1135363540641789</v>
      </c>
      <c r="BL137" s="5">
        <f t="shared" si="177"/>
        <v>0.17846730181136977</v>
      </c>
      <c r="BO137" s="5">
        <f>SUM(BO109:BO135)</f>
        <v>2.7807142649842675</v>
      </c>
      <c r="BP137" s="5">
        <f t="shared" ref="BP137:BQ137" si="178">SUM(BP109:BP135)</f>
        <v>6.4954124090970211</v>
      </c>
      <c r="BQ137" s="5">
        <f t="shared" si="178"/>
        <v>10.210110553209779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0.34049562428378782</v>
      </c>
      <c r="CE137" s="5">
        <f t="shared" ref="CE137:CF137" si="181">SUM(CE109:CE135)</f>
        <v>0.7953566215220842</v>
      </c>
      <c r="CF137" s="5">
        <f t="shared" si="181"/>
        <v>1.2502176187603813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Output!M10</f>
        <v>5.2673366718883274</v>
      </c>
      <c r="C142" s="5">
        <f>Output!M40</f>
        <v>5.2673366718883274</v>
      </c>
      <c r="D142" s="5">
        <f>Output!M70</f>
        <v>5.2673366718883274</v>
      </c>
      <c r="F142" s="5">
        <v>2024</v>
      </c>
      <c r="G142" s="5">
        <f>((G10+L10+Q10+V10+AA10+AF10+AK10+AP10+AU10+AZ10+BE10+BJ10+BO10+BT10+BY10+CD10)*B142)/10^9</f>
        <v>1.6094385739176088E-2</v>
      </c>
      <c r="H142" s="5">
        <f>((G10+L10+Q10+V10+AA10+AF10+AK10+AP10+AU10+AZ10+BE10+BJ10+BO10+BT10+BY10+CD10)*C142)/10^9</f>
        <v>1.6094385739176088E-2</v>
      </c>
      <c r="I142" s="5">
        <f>((G10+L10+Q10+V10+AA10+AF10+AK10+AP10+AU10+AZ10+BE10+BJ10+BO10+BT10+BY10+CD10)*D142)/10^9</f>
        <v>1.6094385739176088E-2</v>
      </c>
      <c r="J142" s="5">
        <f>((H10+M10+R10+W10+AB10+AG10+AL10+AQ10+AV10+BA10+BF10+BK10+BP10+BU10+BZ10+CE10)*B142)/10^9</f>
        <v>3.2261231788932601E-2</v>
      </c>
      <c r="K142" s="5">
        <f>((H10+M10+R10+W10+AB10+AG10+AL10+AQ10+AV10+BA10+BF10+BK10+BP10+BU10+BZ10+CE10)*C142)/10^9</f>
        <v>3.2261231788932601E-2</v>
      </c>
      <c r="L142" s="5">
        <f>((H10+M10+R10+W10+AB10+AG10+AL10+AQ10+AV10+BA10+BF10+BK10+BP10+BU10+BZ10+CE10)*D142)/10^9</f>
        <v>3.2261231788932601E-2</v>
      </c>
      <c r="M142" s="5">
        <f>((I10+N10+S10+X10+AC10+AH10+AM10+AR10+AW10+BB10+BG10+BL10+BQ10+BV10+CA10+CF10)*B142)/10^9</f>
        <v>4.8428077838689146E-2</v>
      </c>
      <c r="N142" s="5">
        <f>((I10+N10+S10+X10+AC10+AH10+AM10+AR10+AW10+BB10+BG10+BL10+BQ10+BV10+CA10+CF10)*C142)/10^9</f>
        <v>4.8428077838689146E-2</v>
      </c>
      <c r="O142" s="5">
        <f>((I10+N10+S10+X10+AC10+AH10+AM10+AR10+AW10+BB10+BG10+BL10+BQ10+BV10+CA10+CF10)*D142)/10^9</f>
        <v>4.8428077838689146E-2</v>
      </c>
    </row>
    <row r="143" spans="1:84" x14ac:dyDescent="0.25">
      <c r="A143" s="5">
        <v>2025</v>
      </c>
      <c r="B143" s="5">
        <f>Output!M11</f>
        <v>5.2380471044586532</v>
      </c>
      <c r="C143" s="5">
        <f>Output!M41</f>
        <v>5.1282301053226984</v>
      </c>
      <c r="D143" s="5">
        <f>Output!M71</f>
        <v>5.0209290721728701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3.2099276990775E-2</v>
      </c>
      <c r="H143" s="5">
        <f>H142+((G11+L11+Q11+V11+AA11+AF11+AK11+AP11+AU11+AZ11+BE11+BJ11+BO11+BT11+BY11+CD11-G10-L10-Q10-V10-AA10-AF10-AK10-AP10-AU10-AZ10-BE10-BJ10-BO10-BT10-BY10-CD10)*C143)/10^9</f>
        <v>3.1763730346444176E-2</v>
      </c>
      <c r="I143" s="5">
        <f>I142+((G11+L11+Q11+V11+AA11+AF11+AK11+AP11+AU11+AZ11+BE11+BJ11+BO11+BT11+BY11+CD11-G10-L10-Q10-V10-AA10-AF10-AK10-AP10-AU10-AZ10-BE10-BJ10-BO10-BT10-BY10-CD10)*D143)/10^9</f>
        <v>3.1435871254591907E-2</v>
      </c>
      <c r="J143" s="5">
        <f>J142+((H11+M11+R11+W11+AB11+AG11+AL11+AQ11+AV11+BA11+BF11+BK11+BP11+BU11+BZ11+CE11-H10-M10-R10-W10-AB10-AG10-AL10-AQ10-AV10-BA10-BF10-BK10-BP10-BU10-BZ10-CE10)*B143)/10^9</f>
        <v>6.7467166044532983E-2</v>
      </c>
      <c r="K143" s="5">
        <f>K142+((H11+M11+R11+W11+AB11+AG11+AL11+AQ11+AV11+BA11+BF11+BK11+BP11+BU11+BZ11+CE11-H10-M10-R10-W10-AB10-AG10-AL10-AQ10-AV10-BA10-BF10-BK10-BP10-BU10-BZ10-CE10)*C143)/10^9</f>
        <v>6.6729064615770189E-2</v>
      </c>
      <c r="L143" s="5">
        <f>L142+((H11+M11+R11+W11+AB11+AG11+AL11+AQ11+AV11+BA11+BF11+BK11+BP11+BU11+BZ11+CE11-H10-M10-R10-W10-AB10-AG10-AL10-AQ10-AV10-BA10-BF10-BK10-BP10-BU10-BZ10-CE10)*D143)/10^9</f>
        <v>6.600787348417167E-2</v>
      </c>
      <c r="M143" s="5">
        <f>M142+((I11+N11+S11+X11+AC11+AH11+AM11+AR11+AW11+BB11+BG11+BL11+BQ11+BV11+CA11+CF11-I10-N10-S10-X10-AC10-AH10-AM10-AR10-AW10-BB10-BG10-BL10-BQ10-BV10-CA10-CF10)*B143)/10^9</f>
        <v>0.102835055098291</v>
      </c>
      <c r="N143" s="5">
        <f>N142+((I11+N11+S11+X11+AC11+AH11+AM11+AR11+AW11+BB11+BG11+BL11+BQ11+BV11+CA11+CF11-I10-N10-S10-X10-AC10-AH10-AM10-AR10-AW10-BB10-BG10-BL10-BQ10-BV10-CA10-CF10)*C143)/10^9</f>
        <v>0.10169439888509621</v>
      </c>
      <c r="O143" s="5">
        <f>O142+((I11+N11+S11+X11+AC11+AH11+AM11+AR11+AW11+BB11+BG11+BL11+BQ11+BV11+CA11+CF11-I10-N10-S10-X10-AC10-AH10-AM10-AR10-AW10-BB10-BG10-BL10-BQ10-BV10-CA10-CF10)*D143)/10^9</f>
        <v>0.10057987571375146</v>
      </c>
    </row>
    <row r="144" spans="1:84" x14ac:dyDescent="0.25">
      <c r="A144" s="5">
        <v>2026</v>
      </c>
      <c r="B144" s="5">
        <f>Output!M12</f>
        <v>5.1841603236715628</v>
      </c>
      <c r="C144" s="5">
        <f>Output!M42</f>
        <v>5.0195934334127195</v>
      </c>
      <c r="D144" s="5">
        <f>Output!M72</f>
        <v>4.9296960123470779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4.7939516789418934E-2</v>
      </c>
      <c r="H144" s="5">
        <f t="shared" ref="H144:H168" si="183">H143+((G12+L12+Q12+V12+AA12+AF12+AK12+AP12+AU12+AZ12+BE12+BJ12+BO12+BT12+BY12+CD12-G11-L11-Q11-V11-AA11-AF11-AK11-AP11-AU11-AZ11-BE11-BJ11-BO11-BT11-BY11-CD11)*C144)/10^9</f>
        <v>4.7101134807856285E-2</v>
      </c>
      <c r="I144" s="5">
        <f t="shared" ref="I144:I168" si="184">I143+((G12+L12+Q12+V12+AA12+AF12+AK12+AP12+AU12+AZ12+BE12+BJ12+BO12+BT12+BY12+CD12-G11-L11-Q11-V11-AA11-AF11-AK11-AP11-AU11-AZ11-BE11-BJ11-BO11-BT11-BY11-CD11)*D144)/10^9</f>
        <v>4.6498593488207694E-2</v>
      </c>
      <c r="J144" s="5">
        <f t="shared" ref="J144:J168" si="185">J143+((H12+M12+R12+W12+AB12+AG12+AL12+AQ12+AV12+BA12+BF12+BK12+BP12+BU12+BZ12+CE12-H11-M11-R11-W11-AB11-AG11-AL11-AQ11-AV11-BA11-BF11-BK11-BP11-BU11-BZ11-CE11)*B144)/10^9</f>
        <v>0.10580402635797179</v>
      </c>
      <c r="K144" s="5">
        <f t="shared" ref="K144:K168" si="186">K143+((H12+M12+R12+W12+AB12+AG12+AL12+AQ12+AV12+BA12+BF12+BK12+BP12+BU12+BZ12+CE12-H11-M11-R11-W11-AB11-AG11-AL11-AQ11-AV11-BA11-BF11-BK11-BP11-BU11-BZ11-CE11)*C144)/10^9</f>
        <v>0.10384895294335766</v>
      </c>
      <c r="L144" s="5">
        <f t="shared" ref="L144:L168" si="187">L143+((H12+M12+R12+W12+AB12+AG12+AL12+AQ12+AV12+BA12+BF12+BK12+BP12+BU12+BZ12+CE12-H11-M11-R11-W11-AB11-AG11-AL11-AQ11-AV11-BA11-BF11-BK11-BP11-BU11-BZ11-CE11)*D144)/10^9</f>
        <v>0.10246297047454003</v>
      </c>
      <c r="M144" s="5">
        <f t="shared" ref="M144:M168" si="188">M143+((I12+N12+S12+X12+AC12+AH12+AM12+AR12+AW12+BB12+BG12+BL12+BQ12+BV12+CA12+CF12-I11-N11-S11-X11-AC11-AH11-AM11-AR11-AW11-BB11-BG11-BL11-BQ11-BV11-CA11-CF11)*B144)/10^9</f>
        <v>0.16366853592652453</v>
      </c>
      <c r="N144" s="5">
        <f t="shared" ref="N144:N168" si="189">N143+((I12+N12+S12+X12+AC12+AH12+AM12+AR12+AW12+BB12+BG12+BL12+BQ12+BV12+CA12+CF12-I11-N11-S11-X11-AC11-AH11-AM11-AR11-AW11-BB11-BG11-BL11-BQ11-BV11-CA11-CF11)*C144)/10^9</f>
        <v>0.16059677107885889</v>
      </c>
      <c r="O144" s="5">
        <f t="shared" ref="O144:O168" si="190">O143+((I12+N12+S12+X12+AC12+AH12+AM12+AR12+AW12+BB12+BG12+BL12+BQ12+BV12+CA12+CF12-I11-N11-S11-X11-AC11-AH11-AM11-AR11-AW11-BB11-BG11-BL11-BQ11-BV11-CA11-CF11)*D144)/10^9</f>
        <v>0.15842734746087225</v>
      </c>
    </row>
    <row r="145" spans="1:15" x14ac:dyDescent="0.25">
      <c r="A145" s="5">
        <v>2027</v>
      </c>
      <c r="B145" s="5">
        <f>Output!M13</f>
        <v>5.1564829753789123</v>
      </c>
      <c r="C145" s="5">
        <f>Output!M43</f>
        <v>4.9402718379990684</v>
      </c>
      <c r="D145" s="5">
        <f>Output!M73</f>
        <v>4.8127273487021984</v>
      </c>
      <c r="F145" s="5">
        <v>2027</v>
      </c>
      <c r="G145" s="5">
        <f t="shared" si="182"/>
        <v>6.369518824785457E-2</v>
      </c>
      <c r="H145" s="5">
        <f t="shared" si="183"/>
        <v>6.2196171554129182E-2</v>
      </c>
      <c r="I145" s="5">
        <f t="shared" si="184"/>
        <v>6.120391711426075E-2</v>
      </c>
      <c r="J145" s="5">
        <f t="shared" si="185"/>
        <v>0.14786145456718661</v>
      </c>
      <c r="K145" s="5">
        <f t="shared" si="186"/>
        <v>0.14414291476825514</v>
      </c>
      <c r="L145" s="5">
        <f t="shared" si="187"/>
        <v>0.14171665092399283</v>
      </c>
      <c r="M145" s="5">
        <f t="shared" si="188"/>
        <v>0.2320277208865188</v>
      </c>
      <c r="N145" s="5">
        <f t="shared" si="189"/>
        <v>0.22608965798238118</v>
      </c>
      <c r="O145" s="5">
        <f t="shared" si="190"/>
        <v>0.22222938473372505</v>
      </c>
    </row>
    <row r="146" spans="1:15" x14ac:dyDescent="0.25">
      <c r="A146" s="5">
        <v>2028</v>
      </c>
      <c r="B146" s="5">
        <f>Output!M14</f>
        <v>5.1029980711945697</v>
      </c>
      <c r="C146" s="5">
        <f>Output!M44</f>
        <v>4.8628813203595147</v>
      </c>
      <c r="D146" s="5">
        <f>Output!M74</f>
        <v>4.6990208932854189</v>
      </c>
      <c r="F146" s="5">
        <v>2028</v>
      </c>
      <c r="G146" s="5">
        <f t="shared" si="182"/>
        <v>7.9287436190235205E-2</v>
      </c>
      <c r="H146" s="5">
        <f t="shared" si="183"/>
        <v>7.7054741007530389E-2</v>
      </c>
      <c r="I146" s="5">
        <f t="shared" si="184"/>
        <v>7.5561809833859933E-2</v>
      </c>
      <c r="J146" s="5">
        <f t="shared" si="185"/>
        <v>0.19387115985552872</v>
      </c>
      <c r="K146" s="5">
        <f t="shared" si="186"/>
        <v>0.18798767686308965</v>
      </c>
      <c r="L146" s="5">
        <f t="shared" si="187"/>
        <v>0.18408401289973692</v>
      </c>
      <c r="M146" s="5">
        <f t="shared" si="188"/>
        <v>0.30845488352082251</v>
      </c>
      <c r="N146" s="5">
        <f t="shared" si="189"/>
        <v>0.29892061271864911</v>
      </c>
      <c r="O146" s="5">
        <f t="shared" si="190"/>
        <v>0.2926062159656142</v>
      </c>
    </row>
    <row r="147" spans="1:15" x14ac:dyDescent="0.25">
      <c r="A147" s="5">
        <v>2029</v>
      </c>
      <c r="B147" s="5">
        <f>Output!M15</f>
        <v>5.076440521161941</v>
      </c>
      <c r="C147" s="5">
        <f>Output!M45</f>
        <v>4.787383138151533</v>
      </c>
      <c r="D147" s="5">
        <f>Output!M75</f>
        <v>4.5877841154162242</v>
      </c>
      <c r="F147" s="5">
        <v>2029</v>
      </c>
      <c r="G147" s="5">
        <f t="shared" si="182"/>
        <v>9.4798537344184045E-2</v>
      </c>
      <c r="H147" s="5">
        <f t="shared" si="183"/>
        <v>9.1682625212816171E-2</v>
      </c>
      <c r="I147" s="5">
        <f t="shared" si="184"/>
        <v>8.9579817764821101E-2</v>
      </c>
      <c r="J147" s="5">
        <f t="shared" si="185"/>
        <v>0.24457349795484284</v>
      </c>
      <c r="K147" s="5">
        <f t="shared" si="186"/>
        <v>0.23580297529309194</v>
      </c>
      <c r="L147" s="5">
        <f t="shared" si="187"/>
        <v>0.22990576150032016</v>
      </c>
      <c r="M147" s="5">
        <f t="shared" si="188"/>
        <v>0.39434845856550194</v>
      </c>
      <c r="N147" s="5">
        <f t="shared" si="189"/>
        <v>0.37992332537336787</v>
      </c>
      <c r="O147" s="5">
        <f t="shared" si="190"/>
        <v>0.3702317052358195</v>
      </c>
    </row>
    <row r="148" spans="1:15" x14ac:dyDescent="0.25">
      <c r="A148" s="5">
        <v>2030</v>
      </c>
      <c r="B148" s="5">
        <f>Output!M16</f>
        <v>5.0233392788955671</v>
      </c>
      <c r="C148" s="5">
        <f>Output!M46</f>
        <v>4.7144302878018491</v>
      </c>
      <c r="D148" s="5">
        <f>Output!M76</f>
        <v>4.4792647292155916</v>
      </c>
      <c r="F148" s="5">
        <v>2030</v>
      </c>
      <c r="G148" s="5">
        <f t="shared" si="182"/>
        <v>0.1101473872638753</v>
      </c>
      <c r="H148" s="5">
        <f t="shared" si="183"/>
        <v>0.10608760145010245</v>
      </c>
      <c r="I148" s="5">
        <f t="shared" si="184"/>
        <v>0.1032662439172693</v>
      </c>
      <c r="J148" s="5">
        <f t="shared" si="185"/>
        <v>0.30025916457592028</v>
      </c>
      <c r="K148" s="5">
        <f t="shared" si="186"/>
        <v>0.28806426578919458</v>
      </c>
      <c r="L148" s="5">
        <f t="shared" si="187"/>
        <v>0.27956015045759763</v>
      </c>
      <c r="M148" s="5">
        <f t="shared" si="188"/>
        <v>0.49037094188796576</v>
      </c>
      <c r="N148" s="5">
        <f t="shared" si="189"/>
        <v>0.47004093012828707</v>
      </c>
      <c r="O148" s="5">
        <f t="shared" si="190"/>
        <v>0.45585405699792636</v>
      </c>
    </row>
    <row r="149" spans="1:15" x14ac:dyDescent="0.25">
      <c r="A149" s="5">
        <v>2031</v>
      </c>
      <c r="B149" s="5">
        <f>Output!M17</f>
        <v>5.0184916248780027</v>
      </c>
      <c r="C149" s="5">
        <f>Output!M47</f>
        <v>4.6497408890794105</v>
      </c>
      <c r="D149" s="5">
        <f>Output!M77</f>
        <v>4.3847824616637032</v>
      </c>
      <c r="F149" s="5">
        <v>2031</v>
      </c>
      <c r="G149" s="5">
        <f t="shared" si="182"/>
        <v>0.12548142514124819</v>
      </c>
      <c r="H149" s="5">
        <f t="shared" si="183"/>
        <v>0.1202949187562953</v>
      </c>
      <c r="I149" s="5">
        <f t="shared" si="184"/>
        <v>0.11666397880993758</v>
      </c>
      <c r="J149" s="5">
        <f t="shared" si="185"/>
        <v>0.32840248067777866</v>
      </c>
      <c r="K149" s="5">
        <f t="shared" si="186"/>
        <v>0.31413965604876865</v>
      </c>
      <c r="L149" s="5">
        <f t="shared" si="187"/>
        <v>0.30414967417917727</v>
      </c>
      <c r="M149" s="5">
        <f t="shared" si="188"/>
        <v>0.53132353621430961</v>
      </c>
      <c r="N149" s="5">
        <f t="shared" si="189"/>
        <v>0.50798439334124235</v>
      </c>
      <c r="O149" s="5">
        <f t="shared" si="190"/>
        <v>0.49163536954841736</v>
      </c>
    </row>
    <row r="150" spans="1:15" x14ac:dyDescent="0.25">
      <c r="A150" s="5">
        <v>2032</v>
      </c>
      <c r="B150" s="5">
        <f>Output!M18</f>
        <v>4.985269529240985</v>
      </c>
      <c r="C150" s="5">
        <f>Output!M48</f>
        <v>4.5861156573460278</v>
      </c>
      <c r="D150" s="5">
        <f>Output!M78</f>
        <v>4.2923120345178871</v>
      </c>
      <c r="F150" s="5">
        <v>2032</v>
      </c>
      <c r="G150" s="5">
        <f t="shared" si="182"/>
        <v>0.14071395266233433</v>
      </c>
      <c r="H150" s="5">
        <f t="shared" si="183"/>
        <v>0.13430782870141586</v>
      </c>
      <c r="I150" s="5">
        <f t="shared" si="184"/>
        <v>0.12977916963590636</v>
      </c>
      <c r="J150" s="5">
        <f t="shared" si="185"/>
        <v>0.35735671720518025</v>
      </c>
      <c r="K150" s="5">
        <f t="shared" si="186"/>
        <v>0.34077562361400354</v>
      </c>
      <c r="L150" s="5">
        <f t="shared" si="187"/>
        <v>0.32907924261431964</v>
      </c>
      <c r="M150" s="5">
        <f t="shared" si="188"/>
        <v>0.57399948174802673</v>
      </c>
      <c r="N150" s="5">
        <f t="shared" si="189"/>
        <v>0.54724341852659164</v>
      </c>
      <c r="O150" s="5">
        <f t="shared" si="190"/>
        <v>0.52837931559273343</v>
      </c>
    </row>
    <row r="151" spans="1:15" x14ac:dyDescent="0.25">
      <c r="A151" s="5">
        <v>2033</v>
      </c>
      <c r="B151" s="5">
        <f>Output!M19</f>
        <v>4.9521191509678113</v>
      </c>
      <c r="C151" s="5">
        <f>Output!M49</f>
        <v>4.5574693835378897</v>
      </c>
      <c r="D151" s="5">
        <f>Output!M79</f>
        <v>4.239750034248825</v>
      </c>
      <c r="F151" s="5">
        <v>2033</v>
      </c>
      <c r="G151" s="5">
        <f t="shared" si="182"/>
        <v>0.15584518896006352</v>
      </c>
      <c r="H151" s="5">
        <f t="shared" si="183"/>
        <v>0.14823320974732646</v>
      </c>
      <c r="I151" s="5">
        <f t="shared" si="184"/>
        <v>0.14273375688548551</v>
      </c>
      <c r="J151" s="5">
        <f t="shared" si="185"/>
        <v>0.38715757895016345</v>
      </c>
      <c r="K151" s="5">
        <f t="shared" si="186"/>
        <v>0.36820156205881327</v>
      </c>
      <c r="L151" s="5">
        <f t="shared" si="187"/>
        <v>0.35459320961554663</v>
      </c>
      <c r="M151" s="5">
        <f t="shared" si="188"/>
        <v>0.61846996894026374</v>
      </c>
      <c r="N151" s="5">
        <f t="shared" si="189"/>
        <v>0.58816991437030031</v>
      </c>
      <c r="O151" s="5">
        <f t="shared" si="190"/>
        <v>0.56645266234560809</v>
      </c>
    </row>
    <row r="152" spans="1:15" x14ac:dyDescent="0.25">
      <c r="A152" s="5">
        <v>2034</v>
      </c>
      <c r="B152" s="5">
        <f>Output!M20</f>
        <v>4.9484565921841845</v>
      </c>
      <c r="C152" s="5">
        <f>Output!M50</f>
        <v>4.4956286727186177</v>
      </c>
      <c r="D152" s="5">
        <f>Output!M80</f>
        <v>4.1508846800008898</v>
      </c>
      <c r="F152" s="5">
        <v>2034</v>
      </c>
      <c r="G152" s="5">
        <f t="shared" si="182"/>
        <v>0.17096523428263249</v>
      </c>
      <c r="H152" s="5">
        <f t="shared" si="183"/>
        <v>0.16196963604887418</v>
      </c>
      <c r="I152" s="5">
        <f t="shared" si="184"/>
        <v>0.15541681539498098</v>
      </c>
      <c r="J152" s="5">
        <f t="shared" si="185"/>
        <v>0.41802570115876464</v>
      </c>
      <c r="K152" s="5">
        <f t="shared" si="186"/>
        <v>0.39624497573514056</v>
      </c>
      <c r="L152" s="5">
        <f t="shared" si="187"/>
        <v>0.38048613464967795</v>
      </c>
      <c r="M152" s="5">
        <f t="shared" si="188"/>
        <v>0.66508616803489717</v>
      </c>
      <c r="N152" s="5">
        <f t="shared" si="189"/>
        <v>0.63052031542140718</v>
      </c>
      <c r="O152" s="5">
        <f t="shared" si="190"/>
        <v>0.60555545390437526</v>
      </c>
    </row>
    <row r="153" spans="1:15" x14ac:dyDescent="0.25">
      <c r="A153" s="5">
        <v>2035</v>
      </c>
      <c r="B153" s="5">
        <f>Output!M21</f>
        <v>4.9151752132490678</v>
      </c>
      <c r="C153" s="5">
        <f>Output!M51</f>
        <v>4.4347273961798184</v>
      </c>
      <c r="D153" s="5">
        <f>Output!M81</f>
        <v>4.1043711852556539</v>
      </c>
      <c r="F153" s="5">
        <v>2035</v>
      </c>
      <c r="G153" s="5">
        <f t="shared" si="182"/>
        <v>0.18598358810836355</v>
      </c>
      <c r="H153" s="5">
        <f t="shared" si="183"/>
        <v>0.17551997805437625</v>
      </c>
      <c r="I153" s="5">
        <f t="shared" si="184"/>
        <v>0.16795775158096857</v>
      </c>
      <c r="J153" s="5">
        <f t="shared" si="185"/>
        <v>0.4498212362805003</v>
      </c>
      <c r="K153" s="5">
        <f t="shared" si="186"/>
        <v>0.42493256560995823</v>
      </c>
      <c r="L153" s="5">
        <f t="shared" si="187"/>
        <v>0.40703669948440974</v>
      </c>
      <c r="M153" s="5">
        <f t="shared" si="188"/>
        <v>0.71365888445263792</v>
      </c>
      <c r="N153" s="5">
        <f t="shared" si="189"/>
        <v>0.67434515316554089</v>
      </c>
      <c r="O153" s="5">
        <f t="shared" si="190"/>
        <v>0.64611564738785165</v>
      </c>
    </row>
    <row r="154" spans="1:15" x14ac:dyDescent="0.25">
      <c r="A154" s="5">
        <v>2036</v>
      </c>
      <c r="B154" s="5">
        <f>Output!M22</f>
        <v>4.8820984100740619</v>
      </c>
      <c r="C154" s="5">
        <f>Output!M52</f>
        <v>4.4108087372815099</v>
      </c>
      <c r="D154" s="5">
        <f>Output!M82</f>
        <v>4.0188303723383942</v>
      </c>
      <c r="F154" s="5">
        <v>2036</v>
      </c>
      <c r="G154" s="5">
        <f t="shared" si="182"/>
        <v>0.2009008755199885</v>
      </c>
      <c r="H154" s="5">
        <f t="shared" si="183"/>
        <v>0.18899723642261482</v>
      </c>
      <c r="I154" s="5">
        <f t="shared" si="184"/>
        <v>0.18023731718723215</v>
      </c>
      <c r="J154" s="5">
        <f t="shared" si="185"/>
        <v>0.48258545527645558</v>
      </c>
      <c r="K154" s="5">
        <f t="shared" si="186"/>
        <v>0.45453391553755462</v>
      </c>
      <c r="L154" s="5">
        <f t="shared" si="187"/>
        <v>0.43400744594769008</v>
      </c>
      <c r="M154" s="5">
        <f t="shared" si="188"/>
        <v>0.76427003503292379</v>
      </c>
      <c r="N154" s="5">
        <f t="shared" si="189"/>
        <v>0.72007059465249534</v>
      </c>
      <c r="O154" s="5">
        <f t="shared" si="190"/>
        <v>0.68777757470814893</v>
      </c>
    </row>
    <row r="155" spans="1:15" x14ac:dyDescent="0.25">
      <c r="A155" s="5">
        <v>2037</v>
      </c>
      <c r="B155" s="5">
        <f>Output!M23</f>
        <v>4.849092221082322</v>
      </c>
      <c r="C155" s="5">
        <f>Output!M53</f>
        <v>4.3515284372777616</v>
      </c>
      <c r="D155" s="5">
        <f>Output!M83</f>
        <v>3.9349052397273963</v>
      </c>
      <c r="F155" s="5">
        <v>2037</v>
      </c>
      <c r="G155" s="5">
        <f t="shared" si="182"/>
        <v>0.21571731227966084</v>
      </c>
      <c r="H155" s="5">
        <f t="shared" si="183"/>
        <v>0.2022933634004703</v>
      </c>
      <c r="I155" s="5">
        <f t="shared" si="184"/>
        <v>0.19226044893676844</v>
      </c>
      <c r="J155" s="5">
        <f t="shared" si="185"/>
        <v>0.516360412784725</v>
      </c>
      <c r="K155" s="5">
        <f t="shared" si="186"/>
        <v>0.48484323558432368</v>
      </c>
      <c r="L155" s="5">
        <f t="shared" si="187"/>
        <v>0.46141489691202658</v>
      </c>
      <c r="M155" s="5">
        <f t="shared" si="188"/>
        <v>0.81700351328978993</v>
      </c>
      <c r="N155" s="5">
        <f t="shared" si="189"/>
        <v>0.76739310776817771</v>
      </c>
      <c r="O155" s="5">
        <f t="shared" si="190"/>
        <v>0.73056934488728542</v>
      </c>
    </row>
    <row r="156" spans="1:15" x14ac:dyDescent="0.25">
      <c r="A156" s="5">
        <v>2038</v>
      </c>
      <c r="B156" s="5">
        <f>Output!M24</f>
        <v>4.8465546169359355</v>
      </c>
      <c r="C156" s="5">
        <f>Output!M54</f>
        <v>4.293076907877535</v>
      </c>
      <c r="D156" s="5">
        <f>Output!M84</f>
        <v>3.8952511630147861</v>
      </c>
      <c r="F156" s="5">
        <v>2038</v>
      </c>
      <c r="G156" s="5">
        <f t="shared" si="182"/>
        <v>0.23052599537129775</v>
      </c>
      <c r="H156" s="5">
        <f t="shared" si="183"/>
        <v>0.21541089130258562</v>
      </c>
      <c r="I156" s="5">
        <f t="shared" si="184"/>
        <v>0.20416241736478224</v>
      </c>
      <c r="J156" s="5">
        <f t="shared" si="185"/>
        <v>0.55140967722693524</v>
      </c>
      <c r="K156" s="5">
        <f t="shared" si="186"/>
        <v>0.51588986555299099</v>
      </c>
      <c r="L156" s="5">
        <f t="shared" si="187"/>
        <v>0.48958453470053992</v>
      </c>
      <c r="M156" s="5">
        <f t="shared" si="188"/>
        <v>0.87229335908257366</v>
      </c>
      <c r="N156" s="5">
        <f t="shared" si="189"/>
        <v>0.81636883980339714</v>
      </c>
      <c r="O156" s="5">
        <f t="shared" si="190"/>
        <v>0.77500665203629837</v>
      </c>
    </row>
    <row r="157" spans="1:15" x14ac:dyDescent="0.25">
      <c r="A157" s="5">
        <v>2039</v>
      </c>
      <c r="B157" s="5">
        <f>Output!M25</f>
        <v>4.8134028071894335</v>
      </c>
      <c r="C157" s="5">
        <f>Output!M55</f>
        <v>4.2733976806272453</v>
      </c>
      <c r="D157" s="5">
        <f>Output!M85</f>
        <v>3.8140165982016594</v>
      </c>
      <c r="F157" s="5">
        <v>2039</v>
      </c>
      <c r="G157" s="5">
        <f t="shared" si="182"/>
        <v>0.24523338286570054</v>
      </c>
      <c r="H157" s="5">
        <f t="shared" si="183"/>
        <v>0.22846828918185549</v>
      </c>
      <c r="I157" s="5">
        <f t="shared" si="184"/>
        <v>0.21581617298566064</v>
      </c>
      <c r="J157" s="5">
        <f t="shared" si="185"/>
        <v>0.58756524667332555</v>
      </c>
      <c r="K157" s="5">
        <f t="shared" si="186"/>
        <v>0.54798922079148993</v>
      </c>
      <c r="L157" s="5">
        <f t="shared" si="187"/>
        <v>0.51823327811756648</v>
      </c>
      <c r="M157" s="5">
        <f t="shared" si="188"/>
        <v>0.92989711048095136</v>
      </c>
      <c r="N157" s="5">
        <f t="shared" si="189"/>
        <v>0.86751015240112495</v>
      </c>
      <c r="O157" s="5">
        <f t="shared" si="190"/>
        <v>0.82065038324947293</v>
      </c>
    </row>
    <row r="158" spans="1:15" x14ac:dyDescent="0.25">
      <c r="A158" s="5">
        <v>2040</v>
      </c>
      <c r="B158" s="5">
        <f>Output!M26</f>
        <v>4.7803229271294949</v>
      </c>
      <c r="C158" s="5">
        <f>Output!M56</f>
        <v>4.2161803546500858</v>
      </c>
      <c r="D158" s="5">
        <f>Output!M86</f>
        <v>3.7791824185614744</v>
      </c>
      <c r="F158" s="5">
        <v>2040</v>
      </c>
      <c r="G158" s="5">
        <f t="shared" si="182"/>
        <v>0.2598396945445528</v>
      </c>
      <c r="H158" s="5">
        <f t="shared" si="183"/>
        <v>0.2413508591029743</v>
      </c>
      <c r="I158" s="5">
        <f t="shared" si="184"/>
        <v>0.2273634925157858</v>
      </c>
      <c r="J158" s="5">
        <f t="shared" si="185"/>
        <v>0.62487467809946984</v>
      </c>
      <c r="K158" s="5">
        <f t="shared" si="186"/>
        <v>0.58089563615714224</v>
      </c>
      <c r="L158" s="5">
        <f t="shared" si="187"/>
        <v>0.54772901500429538</v>
      </c>
      <c r="M158" s="5">
        <f t="shared" si="188"/>
        <v>0.98990966165438776</v>
      </c>
      <c r="N158" s="5">
        <f t="shared" si="189"/>
        <v>0.92044041321131087</v>
      </c>
      <c r="O158" s="5">
        <f t="shared" si="190"/>
        <v>0.86809453749280563</v>
      </c>
    </row>
    <row r="159" spans="1:15" x14ac:dyDescent="0.25">
      <c r="A159" s="5">
        <v>2041</v>
      </c>
      <c r="B159" s="5">
        <f>Output!M27</f>
        <v>4.7519360987172252</v>
      </c>
      <c r="C159" s="5">
        <f>Output!M57</f>
        <v>4.1724698996936187</v>
      </c>
      <c r="D159" s="5">
        <f>Output!M87</f>
        <v>3.7207055014782036</v>
      </c>
      <c r="F159" s="5">
        <v>2041</v>
      </c>
      <c r="G159" s="5">
        <f t="shared" si="182"/>
        <v>0.2743592700615004</v>
      </c>
      <c r="H159" s="5">
        <f t="shared" si="183"/>
        <v>0.25409987140916807</v>
      </c>
      <c r="I159" s="5">
        <f t="shared" si="184"/>
        <v>0.23873213539791938</v>
      </c>
      <c r="J159" s="5">
        <f t="shared" si="185"/>
        <v>0.64996460166535908</v>
      </c>
      <c r="K159" s="5">
        <f t="shared" si="186"/>
        <v>0.60292601465750684</v>
      </c>
      <c r="L159" s="5">
        <f t="shared" si="187"/>
        <v>0.56737410591123583</v>
      </c>
      <c r="M159" s="5">
        <f t="shared" si="188"/>
        <v>1.0255699332692183</v>
      </c>
      <c r="N159" s="5">
        <f t="shared" si="189"/>
        <v>0.95175215790584611</v>
      </c>
      <c r="O159" s="5">
        <f t="shared" si="190"/>
        <v>0.89601607642455272</v>
      </c>
    </row>
    <row r="160" spans="1:15" x14ac:dyDescent="0.25">
      <c r="A160" s="5">
        <v>2042</v>
      </c>
      <c r="B160" s="5">
        <f>Output!M28</f>
        <v>4.7555933732358211</v>
      </c>
      <c r="C160" s="5">
        <f>Output!M58</f>
        <v>4.1686131121704548</v>
      </c>
      <c r="D160" s="5">
        <f>Output!M88</f>
        <v>3.7094109879203394</v>
      </c>
      <c r="F160" s="5">
        <v>2042</v>
      </c>
      <c r="G160" s="5">
        <f t="shared" si="182"/>
        <v>0.28889002040749789</v>
      </c>
      <c r="H160" s="5">
        <f t="shared" si="183"/>
        <v>0.26683709927286686</v>
      </c>
      <c r="I160" s="5">
        <f t="shared" si="184"/>
        <v>0.25006626781124114</v>
      </c>
      <c r="J160" s="5">
        <f t="shared" si="185"/>
        <v>0.67557232835458125</v>
      </c>
      <c r="K160" s="5">
        <f t="shared" si="186"/>
        <v>0.62537299379797417</v>
      </c>
      <c r="L160" s="5">
        <f t="shared" si="187"/>
        <v>0.58734839204159706</v>
      </c>
      <c r="M160" s="5">
        <f t="shared" si="188"/>
        <v>1.0622546363016654</v>
      </c>
      <c r="N160" s="5">
        <f t="shared" si="189"/>
        <v>0.9839088883230821</v>
      </c>
      <c r="O160" s="5">
        <f t="shared" si="190"/>
        <v>0.92463051627195347</v>
      </c>
    </row>
    <row r="161" spans="1:15" x14ac:dyDescent="0.25">
      <c r="A161" s="5">
        <v>2043</v>
      </c>
      <c r="B161" s="5">
        <f>Output!M29</f>
        <v>4.7269747156940261</v>
      </c>
      <c r="C161" s="5">
        <f>Output!M59</f>
        <v>4.1247794777148252</v>
      </c>
      <c r="D161" s="5">
        <f>Output!M89</f>
        <v>3.650870261241745</v>
      </c>
      <c r="F161" s="5">
        <v>2043</v>
      </c>
      <c r="G161" s="5">
        <f t="shared" si="182"/>
        <v>0.30333332623598941</v>
      </c>
      <c r="H161" s="5">
        <f t="shared" si="183"/>
        <v>0.27944039314577973</v>
      </c>
      <c r="I161" s="5">
        <f t="shared" si="184"/>
        <v>0.26122152860588599</v>
      </c>
      <c r="J161" s="5">
        <f t="shared" si="185"/>
        <v>0.70153528580761537</v>
      </c>
      <c r="K161" s="5">
        <f t="shared" si="186"/>
        <v>0.64802838768605742</v>
      </c>
      <c r="L161" s="5">
        <f t="shared" si="187"/>
        <v>0.60740083466297679</v>
      </c>
      <c r="M161" s="5">
        <f t="shared" si="188"/>
        <v>1.0997372453792422</v>
      </c>
      <c r="N161" s="5">
        <f t="shared" si="189"/>
        <v>1.0166163822263357</v>
      </c>
      <c r="O161" s="5">
        <f t="shared" si="190"/>
        <v>0.95358014072006803</v>
      </c>
    </row>
    <row r="162" spans="1:15" x14ac:dyDescent="0.25">
      <c r="A162" s="5">
        <v>2044</v>
      </c>
      <c r="B162" s="5">
        <f>Output!M30</f>
        <v>4.6984197870885689</v>
      </c>
      <c r="C162" s="5">
        <f>Output!M60</f>
        <v>4.0811432508978918</v>
      </c>
      <c r="D162" s="5">
        <f>Output!M90</f>
        <v>3.6414367558337495</v>
      </c>
      <c r="F162" s="5">
        <v>2044</v>
      </c>
      <c r="G162" s="5">
        <f t="shared" si="182"/>
        <v>0.31768938227120624</v>
      </c>
      <c r="H162" s="5">
        <f t="shared" si="183"/>
        <v>0.29191035620839118</v>
      </c>
      <c r="I162" s="5">
        <f t="shared" si="184"/>
        <v>0.27234796525573701</v>
      </c>
      <c r="J162" s="5">
        <f t="shared" si="185"/>
        <v>0.72786180659063915</v>
      </c>
      <c r="K162" s="5">
        <f t="shared" si="186"/>
        <v>0.67089614056512448</v>
      </c>
      <c r="L162" s="5">
        <f t="shared" si="187"/>
        <v>0.62780479275458201</v>
      </c>
      <c r="M162" s="5">
        <f t="shared" si="188"/>
        <v>1.1380342309100731</v>
      </c>
      <c r="N162" s="5">
        <f t="shared" si="189"/>
        <v>1.0498819249218585</v>
      </c>
      <c r="O162" s="5">
        <f t="shared" si="190"/>
        <v>0.98326162025342745</v>
      </c>
    </row>
    <row r="163" spans="1:15" x14ac:dyDescent="0.25">
      <c r="A163" s="5">
        <v>2045</v>
      </c>
      <c r="B163" s="5">
        <f>Output!M31</f>
        <v>4.6699284704065738</v>
      </c>
      <c r="C163" s="5">
        <f>Output!M61</f>
        <v>4.0787761270863996</v>
      </c>
      <c r="D163" s="5">
        <f>Output!M91</f>
        <v>3.5827612448213468</v>
      </c>
      <c r="F163" s="5">
        <v>2045</v>
      </c>
      <c r="G163" s="5">
        <f t="shared" si="182"/>
        <v>0.33195838287984575</v>
      </c>
      <c r="H163" s="5">
        <f t="shared" si="183"/>
        <v>0.30437308650687755</v>
      </c>
      <c r="I163" s="5">
        <f t="shared" si="184"/>
        <v>0.28329511845239297</v>
      </c>
      <c r="J163" s="5">
        <f t="shared" si="185"/>
        <v>0.75456037862083714</v>
      </c>
      <c r="K163" s="5">
        <f t="shared" si="186"/>
        <v>0.69421501984007561</v>
      </c>
      <c r="L163" s="5">
        <f t="shared" si="187"/>
        <v>0.64828789217848748</v>
      </c>
      <c r="M163" s="5">
        <f t="shared" si="188"/>
        <v>1.1771623743618289</v>
      </c>
      <c r="N163" s="5">
        <f t="shared" si="189"/>
        <v>1.084056953173274</v>
      </c>
      <c r="O163" s="5">
        <f t="shared" si="190"/>
        <v>1.0132806659045821</v>
      </c>
    </row>
    <row r="164" spans="1:15" x14ac:dyDescent="0.25">
      <c r="A164" s="5">
        <v>2046</v>
      </c>
      <c r="B164" s="5">
        <f>Output!M32</f>
        <v>4.6743207404524405</v>
      </c>
      <c r="C164" s="5">
        <f>Output!M62</f>
        <v>4.0349680480003611</v>
      </c>
      <c r="D164" s="5">
        <f>Output!M92</f>
        <v>3.5243996759878886</v>
      </c>
      <c r="F164" s="5">
        <v>2046</v>
      </c>
      <c r="G164" s="5">
        <f t="shared" si="182"/>
        <v>0.34624080410174618</v>
      </c>
      <c r="H164" s="5">
        <f t="shared" si="183"/>
        <v>0.31670196089919672</v>
      </c>
      <c r="I164" s="5">
        <f t="shared" si="184"/>
        <v>0.29406394744847852</v>
      </c>
      <c r="J164" s="5">
        <f t="shared" si="185"/>
        <v>0.78183112535311028</v>
      </c>
      <c r="K164" s="5">
        <f t="shared" si="186"/>
        <v>0.71775567907587756</v>
      </c>
      <c r="L164" s="5">
        <f t="shared" si="187"/>
        <v>0.66884981256948495</v>
      </c>
      <c r="M164" s="5">
        <f t="shared" si="188"/>
        <v>1.217421446604475</v>
      </c>
      <c r="N164" s="5">
        <f t="shared" si="189"/>
        <v>1.1188093972525588</v>
      </c>
      <c r="O164" s="5">
        <f t="shared" si="190"/>
        <v>1.0436356776904916</v>
      </c>
    </row>
    <row r="165" spans="1:15" x14ac:dyDescent="0.25">
      <c r="A165" s="5">
        <v>2047</v>
      </c>
      <c r="B165" s="5">
        <f>Output!M33</f>
        <v>4.6455831447590148</v>
      </c>
      <c r="C165" s="5">
        <f>Output!M63</f>
        <v>3.9913516183149809</v>
      </c>
      <c r="D165" s="5">
        <f>Output!M93</f>
        <v>3.5165524272715003</v>
      </c>
      <c r="F165" s="5">
        <v>2047</v>
      </c>
      <c r="G165" s="5">
        <f t="shared" si="182"/>
        <v>0.36043541738974827</v>
      </c>
      <c r="H165" s="5">
        <f t="shared" si="183"/>
        <v>0.3288975649714948</v>
      </c>
      <c r="I165" s="5">
        <f t="shared" si="184"/>
        <v>0.30480879911869729</v>
      </c>
      <c r="J165" s="5">
        <f t="shared" si="185"/>
        <v>0.80949310150884324</v>
      </c>
      <c r="K165" s="5">
        <f t="shared" si="186"/>
        <v>0.74152205454577613</v>
      </c>
      <c r="L165" s="5">
        <f t="shared" si="187"/>
        <v>0.68978901145204308</v>
      </c>
      <c r="M165" s="5">
        <f t="shared" si="188"/>
        <v>1.2585507856279383</v>
      </c>
      <c r="N165" s="5">
        <f t="shared" si="189"/>
        <v>1.1541465441200573</v>
      </c>
      <c r="O165" s="5">
        <f t="shared" si="190"/>
        <v>1.0747692237853887</v>
      </c>
    </row>
    <row r="166" spans="1:15" x14ac:dyDescent="0.25">
      <c r="A166" s="5">
        <v>2048</v>
      </c>
      <c r="B166" s="5">
        <f>Output!M34</f>
        <v>4.6169096991723375</v>
      </c>
      <c r="C166" s="5">
        <f>Output!M64</f>
        <v>3.990295686110878</v>
      </c>
      <c r="D166" s="5">
        <f>Output!M94</f>
        <v>3.4579687234700973</v>
      </c>
      <c r="F166" s="5">
        <v>2048</v>
      </c>
      <c r="G166" s="5">
        <f t="shared" si="182"/>
        <v>0.37454241875497235</v>
      </c>
      <c r="H166" s="5">
        <f t="shared" si="183"/>
        <v>0.34108994263521758</v>
      </c>
      <c r="I166" s="5">
        <f t="shared" si="184"/>
        <v>0.31537464785332592</v>
      </c>
      <c r="J166" s="5">
        <f t="shared" si="185"/>
        <v>0.837555299180746</v>
      </c>
      <c r="K166" s="5">
        <f t="shared" si="186"/>
        <v>0.765775608028327</v>
      </c>
      <c r="L166" s="5">
        <f t="shared" si="187"/>
        <v>0.71080701011003522</v>
      </c>
      <c r="M166" s="5">
        <f t="shared" si="188"/>
        <v>1.3005681796065196</v>
      </c>
      <c r="N166" s="5">
        <f t="shared" si="189"/>
        <v>1.1904612734214364</v>
      </c>
      <c r="O166" s="5">
        <f t="shared" si="190"/>
        <v>1.1062393723667443</v>
      </c>
    </row>
    <row r="167" spans="1:15" x14ac:dyDescent="0.25">
      <c r="A167" s="5">
        <v>2049</v>
      </c>
      <c r="B167" s="5">
        <f>Output!M35</f>
        <v>4.5883002860439239</v>
      </c>
      <c r="C167" s="5">
        <f>Output!M65</f>
        <v>3.9464591241467986</v>
      </c>
      <c r="D167" s="5">
        <f>Output!M95</f>
        <v>3.3996878412306768</v>
      </c>
      <c r="F167" s="5">
        <v>2049</v>
      </c>
      <c r="G167" s="5">
        <f t="shared" si="182"/>
        <v>0.38856200384906303</v>
      </c>
      <c r="H167" s="5">
        <f t="shared" si="183"/>
        <v>0.35314837736313087</v>
      </c>
      <c r="I167" s="5">
        <f t="shared" si="184"/>
        <v>0.32576241892586261</v>
      </c>
      <c r="J167" s="5">
        <f t="shared" si="185"/>
        <v>0.86602687522739774</v>
      </c>
      <c r="K167" s="5">
        <f t="shared" si="186"/>
        <v>0.79026439561049888</v>
      </c>
      <c r="L167" s="5">
        <f t="shared" si="187"/>
        <v>0.73190294212671092</v>
      </c>
      <c r="M167" s="5">
        <f t="shared" si="188"/>
        <v>1.3434917466057319</v>
      </c>
      <c r="N167" s="5">
        <f t="shared" si="189"/>
        <v>1.2273804138578666</v>
      </c>
      <c r="O167" s="5">
        <f t="shared" si="190"/>
        <v>1.1380434653275588</v>
      </c>
    </row>
    <row r="168" spans="1:15" x14ac:dyDescent="0.25">
      <c r="A168" s="5">
        <v>2050</v>
      </c>
      <c r="B168" s="5">
        <f>Output!M36</f>
        <v>4.5937991941991259</v>
      </c>
      <c r="C168" s="5">
        <f>Output!M66</f>
        <v>3.9028087340221669</v>
      </c>
      <c r="D168" s="5">
        <f>Output!M96</f>
        <v>3.3932763373909776</v>
      </c>
      <c r="F168" s="5">
        <v>2050</v>
      </c>
      <c r="G168" s="5">
        <f t="shared" si="182"/>
        <v>0.4025983908972543</v>
      </c>
      <c r="H168" s="5">
        <f t="shared" si="183"/>
        <v>0.3650734380046522</v>
      </c>
      <c r="I168" s="5">
        <f t="shared" si="184"/>
        <v>0.33613059960150754</v>
      </c>
      <c r="J168" s="5">
        <f t="shared" si="185"/>
        <v>0.89513285665680753</v>
      </c>
      <c r="K168" s="5">
        <f t="shared" si="186"/>
        <v>0.8149923111620605</v>
      </c>
      <c r="L168" s="5">
        <f t="shared" si="187"/>
        <v>0.75340249704536599</v>
      </c>
      <c r="M168" s="5">
        <f t="shared" si="188"/>
        <v>1.3876673224163598</v>
      </c>
      <c r="N168" s="5">
        <f t="shared" si="189"/>
        <v>1.2649111843194678</v>
      </c>
      <c r="O168" s="5">
        <f t="shared" si="190"/>
        <v>1.1706743944892237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5BB9-5978-4D40-9AC7-FBA2D36B4AC8}">
  <dimension ref="A2:CF168"/>
  <sheetViews>
    <sheetView workbookViewId="0">
      <selection activeCell="B6" sqref="B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2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2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12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2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11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1" style="5" bestFit="1" customWidth="1"/>
    <col min="85" max="91" width="9.140625" style="5"/>
    <col min="92" max="92" width="11.7109375" style="5" bestFit="1" customWidth="1"/>
    <col min="93" max="93" width="9.140625" style="5"/>
    <col min="94" max="94" width="12" style="5" bestFit="1" customWidth="1"/>
    <col min="95" max="16384" width="9.140625" style="5"/>
  </cols>
  <sheetData>
    <row r="2" spans="1:84" x14ac:dyDescent="0.25">
      <c r="B2" s="5">
        <v>0.73836996942056865</v>
      </c>
      <c r="G2" s="5">
        <v>58.364249999999991</v>
      </c>
      <c r="I2" s="5">
        <v>556.94000000000005</v>
      </c>
      <c r="J2" s="5">
        <v>80.841999999999999</v>
      </c>
      <c r="K2" s="5">
        <v>198.87897698209724</v>
      </c>
      <c r="L2" s="5">
        <v>55.52038107416881</v>
      </c>
      <c r="M2" s="5">
        <v>29.831846547314584</v>
      </c>
      <c r="N2" s="5">
        <v>39.77579539641944</v>
      </c>
      <c r="O2" s="5">
        <v>39.774885245901643</v>
      </c>
      <c r="P2" s="5">
        <v>50.201311475409831</v>
      </c>
      <c r="Q2" s="5">
        <v>7.3371147540983603</v>
      </c>
      <c r="R2" s="5">
        <v>12.743409836065574</v>
      </c>
      <c r="S2" s="5">
        <v>7.7232786885245908</v>
      </c>
      <c r="T2" s="5">
        <v>4267.7568266380786</v>
      </c>
      <c r="U2" s="5">
        <v>0</v>
      </c>
      <c r="V2" s="5">
        <v>213.38784133190393</v>
      </c>
      <c r="W2" s="5">
        <v>817.98672510563165</v>
      </c>
      <c r="Y2" s="5">
        <f>SUM(G2,I2:W2)</f>
        <v>6437.0646430756133</v>
      </c>
      <c r="AA2" s="5">
        <v>39.091301843317972</v>
      </c>
    </row>
    <row r="4" spans="1:84" x14ac:dyDescent="0.25">
      <c r="G4" s="5">
        <f>G2/$Y$2</f>
        <v>9.0669044411077569E-3</v>
      </c>
      <c r="I4" s="5">
        <f>I2/$Y$2</f>
        <v>8.6520802707660174E-2</v>
      </c>
      <c r="J4" s="5">
        <f t="shared" ref="J4:W4" si="0">J2/$Y$2</f>
        <v>1.2558829914340257E-2</v>
      </c>
      <c r="K4" s="5">
        <f t="shared" si="0"/>
        <v>3.0895911103834026E-2</v>
      </c>
      <c r="L4" s="5">
        <f t="shared" si="0"/>
        <v>8.6251085164869984E-3</v>
      </c>
      <c r="M4" s="5">
        <f t="shared" si="0"/>
        <v>4.6343866655751036E-3</v>
      </c>
      <c r="N4" s="5">
        <f t="shared" si="0"/>
        <v>6.1791822207668034E-3</v>
      </c>
      <c r="O4" s="5">
        <f t="shared" si="0"/>
        <v>6.1790408285999909E-3</v>
      </c>
      <c r="P4" s="5">
        <f t="shared" si="0"/>
        <v>7.7987893953203758E-3</v>
      </c>
      <c r="Q4" s="5">
        <f t="shared" si="0"/>
        <v>1.1398230654699011E-3</v>
      </c>
      <c r="R4" s="5">
        <f t="shared" si="0"/>
        <v>1.9796926926582492E-3</v>
      </c>
      <c r="S4" s="5">
        <f t="shared" si="0"/>
        <v>1.1998137531262119E-3</v>
      </c>
      <c r="T4" s="5">
        <f t="shared" si="0"/>
        <v>0.66299735411682226</v>
      </c>
      <c r="U4" s="5">
        <f t="shared" si="0"/>
        <v>0</v>
      </c>
      <c r="V4" s="5">
        <f t="shared" si="0"/>
        <v>3.3149867705841114E-2</v>
      </c>
      <c r="W4" s="5">
        <f t="shared" si="0"/>
        <v>0.12707449287239092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16.251999999999999</v>
      </c>
      <c r="C10" s="5">
        <v>16.251999999999999</v>
      </c>
      <c r="D10" s="5">
        <v>16.251999999999999</v>
      </c>
      <c r="F10" s="5">
        <v>2024</v>
      </c>
      <c r="G10" s="5">
        <f>(B13-$B$10)*$B$2*Output!$N$6*$G$4/Output!$N$3</f>
        <v>322958.25902705709</v>
      </c>
      <c r="H10" s="5">
        <f>(C13-$B$10)*$B$2*Output!$N$6*$G$4/Output!$N$3</f>
        <v>647370.54408113251</v>
      </c>
      <c r="I10" s="5">
        <f>(D13-$B$10)*$B$2*Output!$N$6*$G$4/Output!$N$3</f>
        <v>971782.82913520781</v>
      </c>
      <c r="K10" s="5">
        <v>2024</v>
      </c>
      <c r="L10" s="5">
        <f>(B13-$B$10)*$B$2*Output!$N$6*$I$4/Output!$N$3</f>
        <v>3081824.4521694225</v>
      </c>
      <c r="M10" s="5">
        <f>(C13-$B$10)*$B$2*Output!$N$6*$I$4/Output!$N$3</f>
        <v>6177523.9263855191</v>
      </c>
      <c r="N10" s="5">
        <f>(D13-$B$10)*$B$2*Output!$N$6*$I$4/Output!$N$3</f>
        <v>9273223.4006016143</v>
      </c>
      <c r="P10" s="5">
        <v>2024</v>
      </c>
      <c r="Q10" s="5">
        <f>(B13-$B$10)*$B$2*Output!$N$6*$J$4/Output!$N$3</f>
        <v>447338.76604711538</v>
      </c>
      <c r="R10" s="5">
        <f>(C13-$B$10)*$B$2*Output!$N$6*$J$4/Output!$N$3</f>
        <v>896691.5453313787</v>
      </c>
      <c r="S10" s="5">
        <f>(D13-$B$10)*$B$2*Output!$N$6*$J$4/Output!$N$3</f>
        <v>1346044.324615642</v>
      </c>
      <c r="U10" s="5">
        <v>2024</v>
      </c>
      <c r="V10" s="5">
        <f>(B13-$B$10)*$B$2*Output!$N$6*$K$4/Output!$N$3</f>
        <v>1100495.7343445739</v>
      </c>
      <c r="W10" s="5">
        <f>(C13-$B$10)*$B$2*Output!$N$6*$K$4/Output!$N$3</f>
        <v>2205946.1320105945</v>
      </c>
      <c r="X10" s="5">
        <f>(D13-$B$10)*$B$2*Output!$N$6*$K$4/Output!$N$3</f>
        <v>3311396.5296766148</v>
      </c>
      <c r="Z10" s="5">
        <v>2024</v>
      </c>
      <c r="AA10" s="5">
        <f>(B13-$B$10)*$B$2*Output!$N$6*$L$4/Output!$N$3</f>
        <v>307221.7258378602</v>
      </c>
      <c r="AB10" s="5">
        <f>(C13-$B$10)*$B$2*Output!$N$6*$L$4/Output!$N$3</f>
        <v>615826.62851962424</v>
      </c>
      <c r="AC10" s="5">
        <f>(D13-$B$10)*$B$2*Output!$N$6*$L$4/Output!$N$3</f>
        <v>924431.53120138822</v>
      </c>
      <c r="AE10" s="5">
        <v>2024</v>
      </c>
      <c r="AF10" s="5">
        <f>(B13-$B$10)*$B$2*Output!$N$6*$M$4/Output!$N$3</f>
        <v>165074.36015168607</v>
      </c>
      <c r="AG10" s="5">
        <f>(C13-$B$10)*$B$2*Output!$N$6*$M$4/Output!$N$3</f>
        <v>330891.91980158916</v>
      </c>
      <c r="AH10" s="5">
        <f>(D13-$B$10)*$B$2*Output!$N$6*$M$4/Output!$N$3</f>
        <v>496709.47945149214</v>
      </c>
      <c r="AJ10" s="5">
        <v>2024</v>
      </c>
      <c r="AK10" s="5">
        <f>(B13-$B$10)*$B$2*Output!$N$6*$N$4/Output!$N$3</f>
        <v>220099.14686891472</v>
      </c>
      <c r="AL10" s="5">
        <f>(C13-$B$10)*$B$2*Output!$N$6*$N$4/Output!$N$3</f>
        <v>441189.2264021188</v>
      </c>
      <c r="AM10" s="5">
        <f>(D13-$B$10)*$B$2*Output!$N$6*$N$4/Output!$N$3</f>
        <v>662279.30593532277</v>
      </c>
      <c r="AO10" s="5">
        <v>2024</v>
      </c>
      <c r="AP10" s="5">
        <f>(B13-$B$10)*$B$2*Output!$N$6*$O$4/Output!$N$3</f>
        <v>220094.11055598891</v>
      </c>
      <c r="AQ10" s="5">
        <f>(C13-$B$10)*$B$2*Output!$N$6*$O$4/Output!$N$3</f>
        <v>441179.13110172685</v>
      </c>
      <c r="AR10" s="5">
        <f>(D13-$B$10)*$B$2*Output!$N$6*$O$4/Output!$N$3</f>
        <v>662264.15164746461</v>
      </c>
      <c r="AT10" s="5">
        <v>2024</v>
      </c>
      <c r="AU10" s="5">
        <f>(B13-$B$10)*$B$2*Output!$N$6*$P$4/Output!$N$3</f>
        <v>277788.68322600535</v>
      </c>
      <c r="AV10" s="5">
        <f>(C13-$B$10)*$B$2*Output!$N$6*$P$4/Output!$N$3</f>
        <v>556828.02954586875</v>
      </c>
      <c r="AW10" s="5">
        <f>(D13-$B$10)*$B$2*Output!$N$6*$P$4/Output!$N$3</f>
        <v>835867.37586573197</v>
      </c>
      <c r="AY10" s="5">
        <v>2024</v>
      </c>
      <c r="AZ10" s="5">
        <f>(B13-$B$10)*$B$2*Output!$N$6*$Q$4/Output!$N$3</f>
        <v>40599.884471493096</v>
      </c>
      <c r="BA10" s="5">
        <f>(C13-$B$10)*$B$2*Output!$N$6*$Q$4/Output!$N$3</f>
        <v>81382.558164396192</v>
      </c>
      <c r="BB10" s="5">
        <f>(D13-$B$10)*$B$2*Output!$N$6*$Q$4/Output!$N$3</f>
        <v>122165.23185729928</v>
      </c>
      <c r="BD10" s="5">
        <v>2024</v>
      </c>
      <c r="BE10" s="5">
        <f>(B13-$B$10)*$B$2*Output!$N$6*$R$4/Output!$N$3</f>
        <v>70515.588818909062</v>
      </c>
      <c r="BF10" s="5">
        <f>(C13-$B$10)*$B$2*Output!$N$6*$R$4/Output!$N$3</f>
        <v>141348.65365395127</v>
      </c>
      <c r="BG10" s="5">
        <f>(D13-$B$10)*$B$2*Output!$N$6*$R$4/Output!$N$3</f>
        <v>212181.71848899347</v>
      </c>
      <c r="BI10" s="5">
        <v>2024</v>
      </c>
      <c r="BJ10" s="5">
        <f>(B13-$B$10)*$B$2*Output!$N$6*$S$4/Output!$N$3</f>
        <v>42736.720496308524</v>
      </c>
      <c r="BK10" s="5">
        <f>(C13-$B$10)*$B$2*Output!$N$6*$S$4/Output!$N$3</f>
        <v>85665.850699364441</v>
      </c>
      <c r="BL10" s="5">
        <f>(D13-$B$10)*$B$2*Output!$N$6*$S$4/Output!$N$3</f>
        <v>128594.98090242033</v>
      </c>
      <c r="BN10" s="5">
        <v>2024</v>
      </c>
      <c r="BO10" s="5">
        <f>(B13-$B$10)*$B$2*Output!$N$6*$T$4/Output!$N$3</f>
        <v>23615609.121711869</v>
      </c>
      <c r="BP10" s="5">
        <f>(C13-$B$10)*$B$2*Output!$N$6*$T$4/Output!$N$3</f>
        <v>47337540.684008799</v>
      </c>
      <c r="BQ10" s="5">
        <f>(D13-$B$10)*$B$2*Output!$N$6*$T$4/Output!$N$3</f>
        <v>71059472.246305719</v>
      </c>
      <c r="BS10" s="5">
        <v>2024</v>
      </c>
      <c r="BT10" s="5">
        <f>(B13-$B$10)*$B$2*Output!$N$6*$U$4/Output!$N$3</f>
        <v>0</v>
      </c>
      <c r="BU10" s="5">
        <f>(C13-$B$10)*$B$2*Output!$N$6*$U$4/Output!$N$3</f>
        <v>0</v>
      </c>
      <c r="BV10" s="5">
        <f>(D13-$B$10)*$B$2*Output!$N$6*$U$4/Output!$N$3</f>
        <v>0</v>
      </c>
      <c r="BX10" s="5">
        <v>2024</v>
      </c>
      <c r="BY10" s="5">
        <f>(B13-$B$10)*$B$2*Output!$N$6*$V$4/Output!$N$3</f>
        <v>1180780.4560855934</v>
      </c>
      <c r="BZ10" s="5">
        <f>(C13-$B$10)*$B$2*Output!$N$6*$V$4/Output!$N$3</f>
        <v>2366877.0342004402</v>
      </c>
      <c r="CA10" s="5">
        <f>(D13-$B$10)*$B$2*Output!$N$6*$V$4/Output!$N$3</f>
        <v>3552973.612315286</v>
      </c>
      <c r="CC10" s="5">
        <v>2024</v>
      </c>
      <c r="CD10" s="5">
        <f>(B13-$B$10)*$B$2*Output!$N$6*$W$4/Output!$N$3</f>
        <v>4526325.0816614414</v>
      </c>
      <c r="CE10" s="5">
        <f>(C13-$B$10)*$B$2*Output!$N$6*$W$4/Output!$N$3</f>
        <v>9073028.6311016865</v>
      </c>
      <c r="CF10" s="5">
        <f>(D13-$B$10)*$B$2*Output!$N$6*$W$4/Output!$N$3</f>
        <v>13619732.180541929</v>
      </c>
    </row>
    <row r="11" spans="1:84" x14ac:dyDescent="0.25">
      <c r="F11" s="5">
        <v>2025</v>
      </c>
      <c r="G11" s="5">
        <f>(B14-$B$10)*$B$2*Output!$N$6*$G$4/Output!$N$3</f>
        <v>645916.51805411419</v>
      </c>
      <c r="H11" s="5">
        <f>(C14-$B$10)*$B$2*Output!$N$6*$G$4/Output!$N$3</f>
        <v>1357781.3213785926</v>
      </c>
      <c r="I11" s="5">
        <f>(D14-$B$10)*$B$2*Output!$N$6*$G$4/Output!$N$3</f>
        <v>2069646.1247030711</v>
      </c>
      <c r="K11" s="5">
        <v>2025</v>
      </c>
      <c r="L11" s="5">
        <f>(B14-$B$10)*$B$2*Output!$N$6*$I$4/Output!$N$3</f>
        <v>6163648.9043388451</v>
      </c>
      <c r="M11" s="5">
        <f>(C14-$B$10)*$B$2*Output!$N$6*$I$4/Output!$N$3</f>
        <v>12956608.354062524</v>
      </c>
      <c r="N11" s="5">
        <f>(D14-$B$10)*$B$2*Output!$N$6*$I$4/Output!$N$3</f>
        <v>19749567.8037862</v>
      </c>
      <c r="P11" s="5">
        <v>2025</v>
      </c>
      <c r="Q11" s="5">
        <f>(B14-$B$10)*$B$2*Output!$N$6*$J$4/Output!$N$3</f>
        <v>894677.53209423076</v>
      </c>
      <c r="R11" s="5">
        <f>(C14-$B$10)*$B$2*Output!$N$6*$J$4/Output!$N$3</f>
        <v>1880701.9293983593</v>
      </c>
      <c r="S11" s="5">
        <f>(D14-$B$10)*$B$2*Output!$N$6*$J$4/Output!$N$3</f>
        <v>2866726.3267024877</v>
      </c>
      <c r="U11" s="5">
        <v>2025</v>
      </c>
      <c r="V11" s="5">
        <f>(B14-$B$10)*$B$2*Output!$N$6*$K$4/Output!$N$3</f>
        <v>2200991.4686891478</v>
      </c>
      <c r="W11" s="5">
        <f>(C14-$B$10)*$B$2*Output!$N$6*$K$4/Output!$N$3</f>
        <v>4626704.8777492167</v>
      </c>
      <c r="X11" s="5">
        <f>(D14-$B$10)*$B$2*Output!$N$6*$K$4/Output!$N$3</f>
        <v>7052418.286809287</v>
      </c>
      <c r="Z11" s="5">
        <v>2025</v>
      </c>
      <c r="AA11" s="5">
        <f>(B14-$B$10)*$B$2*Output!$N$6*$L$4/Output!$N$3</f>
        <v>614443.4516757204</v>
      </c>
      <c r="AB11" s="5">
        <f>(C14-$B$10)*$B$2*Output!$N$6*$L$4/Output!$N$3</f>
        <v>1291621.7783716563</v>
      </c>
      <c r="AC11" s="5">
        <f>(D14-$B$10)*$B$2*Output!$N$6*$L$4/Output!$N$3</f>
        <v>1968800.1050675923</v>
      </c>
      <c r="AE11" s="5">
        <v>2025</v>
      </c>
      <c r="AF11" s="5">
        <f>(B14-$B$10)*$B$2*Output!$N$6*$M$4/Output!$N$3</f>
        <v>330148.72030337213</v>
      </c>
      <c r="AG11" s="5">
        <f>(C14-$B$10)*$B$2*Output!$N$6*$M$4/Output!$N$3</f>
        <v>694005.73166238249</v>
      </c>
      <c r="AH11" s="5">
        <f>(D14-$B$10)*$B$2*Output!$N$6*$M$4/Output!$N$3</f>
        <v>1057862.7430213927</v>
      </c>
      <c r="AJ11" s="5">
        <v>2025</v>
      </c>
      <c r="AK11" s="5">
        <f>(B14-$B$10)*$B$2*Output!$N$6*$N$4/Output!$N$3</f>
        <v>440198.29373782943</v>
      </c>
      <c r="AL11" s="5">
        <f>(C14-$B$10)*$B$2*Output!$N$6*$N$4/Output!$N$3</f>
        <v>925340.97554984316</v>
      </c>
      <c r="AM11" s="5">
        <f>(D14-$B$10)*$B$2*Output!$N$6*$N$4/Output!$N$3</f>
        <v>1410483.6573618569</v>
      </c>
      <c r="AO11" s="5">
        <v>2025</v>
      </c>
      <c r="AP11" s="5">
        <f>(B14-$B$10)*$B$2*Output!$N$6*$O$4/Output!$N$3</f>
        <v>440188.22111197782</v>
      </c>
      <c r="AQ11" s="5">
        <f>(C14-$B$10)*$B$2*Output!$N$6*$O$4/Output!$N$3</f>
        <v>925319.80187978467</v>
      </c>
      <c r="AR11" s="5">
        <f>(D14-$B$10)*$B$2*Output!$N$6*$O$4/Output!$N$3</f>
        <v>1410451.3826475916</v>
      </c>
      <c r="AT11" s="5">
        <v>2025</v>
      </c>
      <c r="AU11" s="5">
        <f>(B14-$B$10)*$B$2*Output!$N$6*$P$4/Output!$N$3</f>
        <v>555577.3664520107</v>
      </c>
      <c r="AV11" s="5">
        <f>(C14-$B$10)*$B$2*Output!$N$6*$P$4/Output!$N$3</f>
        <v>1167879.3615958446</v>
      </c>
      <c r="AW11" s="5">
        <f>(D14-$B$10)*$B$2*Output!$N$6*$P$4/Output!$N$3</f>
        <v>1780181.3567396784</v>
      </c>
      <c r="AY11" s="5">
        <v>2025</v>
      </c>
      <c r="AZ11" s="5">
        <f>(B14-$B$10)*$B$2*Output!$N$6*$Q$4/Output!$N$3</f>
        <v>81199.768942986193</v>
      </c>
      <c r="BA11" s="5">
        <f>(C14-$B$10)*$B$2*Output!$N$6*$Q$4/Output!$N$3</f>
        <v>170690.06054093112</v>
      </c>
      <c r="BB11" s="5">
        <f>(D14-$B$10)*$B$2*Output!$N$6*$Q$4/Output!$N$3</f>
        <v>260180.35213887607</v>
      </c>
      <c r="BD11" s="5">
        <v>2025</v>
      </c>
      <c r="BE11" s="5">
        <f>(B14-$B$10)*$B$2*Output!$N$6*$R$4/Output!$N$3</f>
        <v>141031.17763781812</v>
      </c>
      <c r="BF11" s="5">
        <f>(C14-$B$10)*$B$2*Output!$N$6*$R$4/Output!$N$3</f>
        <v>296461.68409740669</v>
      </c>
      <c r="BG11" s="5">
        <f>(D14-$B$10)*$B$2*Output!$N$6*$R$4/Output!$N$3</f>
        <v>451892.19055699528</v>
      </c>
      <c r="BI11" s="5">
        <v>2025</v>
      </c>
      <c r="BJ11" s="5">
        <f>(B14-$B$10)*$B$2*Output!$N$6*$S$4/Output!$N$3</f>
        <v>85473.440992617048</v>
      </c>
      <c r="BK11" s="5">
        <f>(C14-$B$10)*$B$2*Output!$N$6*$S$4/Output!$N$3</f>
        <v>179673.74793782228</v>
      </c>
      <c r="BL11" s="5">
        <f>(D14-$B$10)*$B$2*Output!$N$6*$S$4/Output!$N$3</f>
        <v>273874.05488302751</v>
      </c>
      <c r="BN11" s="5">
        <v>2025</v>
      </c>
      <c r="BO11" s="5">
        <f>(B14-$B$10)*$B$2*Output!$N$6*$T$4/Output!$N$3</f>
        <v>47231218.243423738</v>
      </c>
      <c r="BP11" s="5">
        <f>(C14-$B$10)*$B$2*Output!$N$6*$T$4/Output!$N$3</f>
        <v>99284759.135860726</v>
      </c>
      <c r="BQ11" s="5">
        <f>(D14-$B$10)*$B$2*Output!$N$6*$T$4/Output!$N$3</f>
        <v>151338300.02829772</v>
      </c>
      <c r="BS11" s="5">
        <v>2025</v>
      </c>
      <c r="BT11" s="5">
        <f>(B14-$B$10)*$B$2*Output!$N$6*$U$4/Output!$N$3</f>
        <v>0</v>
      </c>
      <c r="BU11" s="5">
        <f>(C14-$B$10)*$B$2*Output!$N$6*$U$4/Output!$N$3</f>
        <v>0</v>
      </c>
      <c r="BV11" s="5">
        <f>(D14-$B$10)*$B$2*Output!$N$6*$U$4/Output!$N$3</f>
        <v>0</v>
      </c>
      <c r="BX11" s="5">
        <v>2025</v>
      </c>
      <c r="BY11" s="5">
        <f>(B14-$B$10)*$B$2*Output!$N$6*$V$4/Output!$N$3</f>
        <v>2361560.9121711869</v>
      </c>
      <c r="BZ11" s="5">
        <f>(C14-$B$10)*$B$2*Output!$N$6*$V$4/Output!$N$3</f>
        <v>4964237.9567930372</v>
      </c>
      <c r="CA11" s="5">
        <f>(D14-$B$10)*$B$2*Output!$N$6*$V$4/Output!$N$3</f>
        <v>7566915.0014148876</v>
      </c>
      <c r="CC11" s="5">
        <v>2025</v>
      </c>
      <c r="CD11" s="5">
        <f>(B14-$B$10)*$B$2*Output!$N$6*$W$4/Output!$N$3</f>
        <v>9052650.1633228827</v>
      </c>
      <c r="CE11" s="5">
        <f>(C14-$B$10)*$B$2*Output!$N$6*$W$4/Output!$N$3</f>
        <v>19029578.834373303</v>
      </c>
      <c r="CF11" s="5">
        <f>(D14-$B$10)*$B$2*Output!$N$6*$W$4/Output!$N$3</f>
        <v>29006507.505423728</v>
      </c>
    </row>
    <row r="12" spans="1:84" x14ac:dyDescent="0.25">
      <c r="F12" s="5">
        <v>2026</v>
      </c>
      <c r="G12" s="5">
        <f>(B15-$B$10)*$B$2*Output!$N$6*$G$4/Output!$N$3</f>
        <v>968874.7770811714</v>
      </c>
      <c r="H12" s="5">
        <f>(C15-$B$10)*$B$2*Output!$N$6*$G$4/Output!$N$3</f>
        <v>2139411.2601154842</v>
      </c>
      <c r="I12" s="5">
        <f>(D15-$B$10)*$B$2*Output!$N$6*$G$4/Output!$N$3</f>
        <v>3309947.7431497914</v>
      </c>
      <c r="K12" s="5">
        <v>2026</v>
      </c>
      <c r="L12" s="5">
        <f>(B15-$B$10)*$B$2*Output!$N$6*$I$4/Output!$N$3</f>
        <v>9245473.3565082699</v>
      </c>
      <c r="M12" s="5">
        <f>(C15-$B$10)*$B$2*Output!$N$6*$I$4/Output!$N$3</f>
        <v>20415300.585696176</v>
      </c>
      <c r="N12" s="5">
        <f>(D15-$B$10)*$B$2*Output!$N$6*$I$4/Output!$N$3</f>
        <v>31585127.814884029</v>
      </c>
      <c r="P12" s="5">
        <v>2026</v>
      </c>
      <c r="Q12" s="5">
        <f>(B15-$B$10)*$B$2*Output!$N$6*$J$4/Output!$N$3</f>
        <v>1342016.2981413461</v>
      </c>
      <c r="R12" s="5">
        <f>(C15-$B$10)*$B$2*Output!$N$6*$J$4/Output!$N$3</f>
        <v>2963360.0207362552</v>
      </c>
      <c r="S12" s="5">
        <f>(D15-$B$10)*$B$2*Output!$N$6*$J$4/Output!$N$3</f>
        <v>4584703.7433311567</v>
      </c>
      <c r="U12" s="5">
        <v>2026</v>
      </c>
      <c r="V12" s="5">
        <f>(B15-$B$10)*$B$2*Output!$N$6*$K$4/Output!$N$3</f>
        <v>3301487.203033722</v>
      </c>
      <c r="W12" s="5">
        <f>(C15-$B$10)*$B$2*Output!$N$6*$K$4/Output!$N$3</f>
        <v>7290146.3268310158</v>
      </c>
      <c r="X12" s="5">
        <f>(D15-$B$10)*$B$2*Output!$N$6*$K$4/Output!$N$3</f>
        <v>11278805.45062829</v>
      </c>
      <c r="Z12" s="5">
        <v>2026</v>
      </c>
      <c r="AA12" s="5">
        <f>(B15-$B$10)*$B$2*Output!$N$6*$L$4/Output!$N$3</f>
        <v>921665.17751358065</v>
      </c>
      <c r="AB12" s="5">
        <f>(C15-$B$10)*$B$2*Output!$N$6*$L$4/Output!$N$3</f>
        <v>2035165.8495736581</v>
      </c>
      <c r="AC12" s="5">
        <f>(D15-$B$10)*$B$2*Output!$N$6*$L$4/Output!$N$3</f>
        <v>3148666.5216337312</v>
      </c>
      <c r="AE12" s="5">
        <v>2026</v>
      </c>
      <c r="AF12" s="5">
        <f>(B15-$B$10)*$B$2*Output!$N$6*$M$4/Output!$N$3</f>
        <v>495223.08045505825</v>
      </c>
      <c r="AG12" s="5">
        <f>(C15-$B$10)*$B$2*Output!$N$6*$M$4/Output!$N$3</f>
        <v>1093521.9490246524</v>
      </c>
      <c r="AH12" s="5">
        <f>(D15-$B$10)*$B$2*Output!$N$6*$M$4/Output!$N$3</f>
        <v>1691820.8175942434</v>
      </c>
      <c r="AJ12" s="5">
        <v>2026</v>
      </c>
      <c r="AK12" s="5">
        <f>(B15-$B$10)*$B$2*Output!$N$6*$N$4/Output!$N$3</f>
        <v>660297.44060674426</v>
      </c>
      <c r="AL12" s="5">
        <f>(C15-$B$10)*$B$2*Output!$N$6*$N$4/Output!$N$3</f>
        <v>1458029.2653662027</v>
      </c>
      <c r="AM12" s="5">
        <f>(D15-$B$10)*$B$2*Output!$N$6*$N$4/Output!$N$3</f>
        <v>2255761.0901256572</v>
      </c>
      <c r="AO12" s="5">
        <v>2026</v>
      </c>
      <c r="AP12" s="5">
        <f>(B15-$B$10)*$B$2*Output!$N$6*$O$4/Output!$N$3</f>
        <v>660282.33166796679</v>
      </c>
      <c r="AQ12" s="5">
        <f>(C15-$B$10)*$B$2*Output!$N$6*$O$4/Output!$N$3</f>
        <v>1457995.9027124178</v>
      </c>
      <c r="AR12" s="5">
        <f>(D15-$B$10)*$B$2*Output!$N$6*$O$4/Output!$N$3</f>
        <v>2255709.4737568647</v>
      </c>
      <c r="AT12" s="5">
        <v>2026</v>
      </c>
      <c r="AU12" s="5">
        <f>(B15-$B$10)*$B$2*Output!$N$6*$P$4/Output!$N$3</f>
        <v>833366.04967801622</v>
      </c>
      <c r="AV12" s="5">
        <f>(C15-$B$10)*$B$2*Output!$N$6*$P$4/Output!$N$3</f>
        <v>1840189.0034234393</v>
      </c>
      <c r="AW12" s="5">
        <f>(D15-$B$10)*$B$2*Output!$N$6*$P$4/Output!$N$3</f>
        <v>2847011.957168858</v>
      </c>
      <c r="AY12" s="5">
        <v>2026</v>
      </c>
      <c r="AZ12" s="5">
        <f>(B15-$B$10)*$B$2*Output!$N$6*$Q$4/Output!$N$3</f>
        <v>121799.6534144793</v>
      </c>
      <c r="BA12" s="5">
        <f>(C15-$B$10)*$B$2*Output!$N$6*$Q$4/Output!$N$3</f>
        <v>268950.70050034882</v>
      </c>
      <c r="BB12" s="5">
        <f>(D15-$B$10)*$B$2*Output!$N$6*$Q$4/Output!$N$3</f>
        <v>416101.74758621771</v>
      </c>
      <c r="BD12" s="5">
        <v>2026</v>
      </c>
      <c r="BE12" s="5">
        <f>(B15-$B$10)*$B$2*Output!$N$6*$R$4/Output!$N$3</f>
        <v>211546.7664567272</v>
      </c>
      <c r="BF12" s="5">
        <f>(C15-$B$10)*$B$2*Output!$N$6*$R$4/Output!$N$3</f>
        <v>467124.90086902695</v>
      </c>
      <c r="BG12" s="5">
        <f>(D15-$B$10)*$B$2*Output!$N$6*$R$4/Output!$N$3</f>
        <v>722703.03528132546</v>
      </c>
      <c r="BI12" s="5">
        <v>2026</v>
      </c>
      <c r="BJ12" s="5">
        <f>(B15-$B$10)*$B$2*Output!$N$6*$S$4/Output!$N$3</f>
        <v>128210.16148892559</v>
      </c>
      <c r="BK12" s="5">
        <f>(C15-$B$10)*$B$2*Output!$N$6*$S$4/Output!$N$3</f>
        <v>283106.000526683</v>
      </c>
      <c r="BL12" s="5">
        <f>(D15-$B$10)*$B$2*Output!$N$6*$S$4/Output!$N$3</f>
        <v>438001.83956443978</v>
      </c>
      <c r="BN12" s="5">
        <v>2026</v>
      </c>
      <c r="BO12" s="5">
        <f>(B15-$B$10)*$B$2*Output!$N$6*$T$4/Output!$N$3</f>
        <v>70846827.36513561</v>
      </c>
      <c r="BP12" s="5">
        <f>(C15-$B$10)*$B$2*Output!$N$6*$T$4/Output!$N$3</f>
        <v>156439721.4106963</v>
      </c>
      <c r="BQ12" s="5">
        <f>(D15-$B$10)*$B$2*Output!$N$6*$T$4/Output!$N$3</f>
        <v>242032615.45625663</v>
      </c>
      <c r="BS12" s="5">
        <v>2026</v>
      </c>
      <c r="BT12" s="5">
        <f>(B15-$B$10)*$B$2*Output!$N$6*$U$4/Output!$N$3</f>
        <v>0</v>
      </c>
      <c r="BU12" s="5">
        <f>(C15-$B$10)*$B$2*Output!$N$6*$U$4/Output!$N$3</f>
        <v>0</v>
      </c>
      <c r="BV12" s="5">
        <f>(D15-$B$10)*$B$2*Output!$N$6*$U$4/Output!$N$3</f>
        <v>0</v>
      </c>
      <c r="BX12" s="5">
        <v>2026</v>
      </c>
      <c r="BY12" s="5">
        <f>(B15-$B$10)*$B$2*Output!$N$6*$V$4/Output!$N$3</f>
        <v>3542341.3682567803</v>
      </c>
      <c r="BZ12" s="5">
        <f>(C15-$B$10)*$B$2*Output!$N$6*$V$4/Output!$N$3</f>
        <v>7821986.070534816</v>
      </c>
      <c r="CA12" s="5">
        <f>(D15-$B$10)*$B$2*Output!$N$6*$V$4/Output!$N$3</f>
        <v>12101630.772812832</v>
      </c>
      <c r="CC12" s="5">
        <v>2026</v>
      </c>
      <c r="CD12" s="5">
        <f>(B15-$B$10)*$B$2*Output!$N$6*$W$4/Output!$N$3</f>
        <v>13578975.244984325</v>
      </c>
      <c r="CE12" s="5">
        <f>(C15-$B$10)*$B$2*Output!$N$6*$W$4/Output!$N$3</f>
        <v>29984279.937050123</v>
      </c>
      <c r="CF12" s="5">
        <f>(D15-$B$10)*$B$2*Output!$N$6*$W$4/Output!$N$3</f>
        <v>46389584.629115842</v>
      </c>
    </row>
    <row r="13" spans="1:84" x14ac:dyDescent="0.25">
      <c r="A13" s="5">
        <v>2024</v>
      </c>
      <c r="B13" s="5">
        <v>16.952749140288098</v>
      </c>
      <c r="C13" s="5">
        <v>17.656653200631375</v>
      </c>
      <c r="D13" s="5">
        <v>18.360557260974652</v>
      </c>
      <c r="F13" s="5">
        <v>2027</v>
      </c>
      <c r="G13" s="5">
        <f>(B16-$B$10)*$B$2*Output!$N$6*$G$4/Output!$N$3</f>
        <v>1291833.0361082284</v>
      </c>
      <c r="H13" s="5">
        <f>(C16-$B$10)*$B$2*Output!$N$6*$G$4/Output!$N$3</f>
        <v>3001500.4341272428</v>
      </c>
      <c r="I13" s="5">
        <f>(D16-$B$10)*$B$2*Output!$N$6*$G$4/Output!$N$3</f>
        <v>4711167.8321462562</v>
      </c>
      <c r="K13" s="5">
        <v>2027</v>
      </c>
      <c r="L13" s="5">
        <f>(B16-$B$10)*$B$2*Output!$N$6*$I$4/Output!$N$3</f>
        <v>12327297.80867769</v>
      </c>
      <c r="M13" s="5">
        <f>(C16-$B$10)*$B$2*Output!$N$6*$I$4/Output!$N$3</f>
        <v>28641773.890400831</v>
      </c>
      <c r="N13" s="5">
        <f>(D16-$B$10)*$B$2*Output!$N$6*$I$4/Output!$N$3</f>
        <v>44956249.972123966</v>
      </c>
      <c r="P13" s="5">
        <v>2027</v>
      </c>
      <c r="Q13" s="5">
        <f>(B16-$B$10)*$B$2*Output!$N$6*$J$4/Output!$N$3</f>
        <v>1789355.0641884615</v>
      </c>
      <c r="R13" s="5">
        <f>(C16-$B$10)*$B$2*Output!$N$6*$J$4/Output!$N$3</f>
        <v>4157464.5111641893</v>
      </c>
      <c r="S13" s="5">
        <f>(D16-$B$10)*$B$2*Output!$N$6*$J$4/Output!$N$3</f>
        <v>6525573.958139916</v>
      </c>
      <c r="U13" s="5">
        <v>2027</v>
      </c>
      <c r="V13" s="5">
        <f>(B16-$B$10)*$B$2*Output!$N$6*$K$4/Output!$N$3</f>
        <v>4401982.9373782957</v>
      </c>
      <c r="W13" s="5">
        <f>(C16-$B$10)*$B$2*Output!$N$6*$K$4/Output!$N$3</f>
        <v>10227756.473364206</v>
      </c>
      <c r="X13" s="5">
        <f>(D16-$B$10)*$B$2*Output!$N$6*$K$4/Output!$N$3</f>
        <v>16053530.009350112</v>
      </c>
      <c r="Z13" s="5">
        <v>2027</v>
      </c>
      <c r="AA13" s="5">
        <f>(B16-$B$10)*$B$2*Output!$N$6*$L$4/Output!$N$3</f>
        <v>1228886.9033514408</v>
      </c>
      <c r="AB13" s="5">
        <f>(C16-$B$10)*$B$2*Output!$N$6*$L$4/Output!$N$3</f>
        <v>2855248.6821475071</v>
      </c>
      <c r="AC13" s="5">
        <f>(D16-$B$10)*$B$2*Output!$N$6*$L$4/Output!$N$3</f>
        <v>4481610.4609435722</v>
      </c>
      <c r="AE13" s="5">
        <v>2027</v>
      </c>
      <c r="AF13" s="5">
        <f>(B16-$B$10)*$B$2*Output!$N$6*$M$4/Output!$N$3</f>
        <v>660297.44060674426</v>
      </c>
      <c r="AG13" s="5">
        <f>(C16-$B$10)*$B$2*Output!$N$6*$M$4/Output!$N$3</f>
        <v>1534163.4710046309</v>
      </c>
      <c r="AH13" s="5">
        <f>(D16-$B$10)*$B$2*Output!$N$6*$M$4/Output!$N$3</f>
        <v>2408029.5014025164</v>
      </c>
      <c r="AJ13" s="5">
        <v>2027</v>
      </c>
      <c r="AK13" s="5">
        <f>(B16-$B$10)*$B$2*Output!$N$6*$N$4/Output!$N$3</f>
        <v>880396.58747565886</v>
      </c>
      <c r="AL13" s="5">
        <f>(C16-$B$10)*$B$2*Output!$N$6*$N$4/Output!$N$3</f>
        <v>2045551.2946728405</v>
      </c>
      <c r="AM13" s="5">
        <f>(D16-$B$10)*$B$2*Output!$N$6*$N$4/Output!$N$3</f>
        <v>3210706.0018700212</v>
      </c>
      <c r="AO13" s="5">
        <v>2027</v>
      </c>
      <c r="AP13" s="5">
        <f>(B16-$B$10)*$B$2*Output!$N$6*$O$4/Output!$N$3</f>
        <v>880376.44222395564</v>
      </c>
      <c r="AQ13" s="5">
        <f>(C16-$B$10)*$B$2*Output!$N$6*$O$4/Output!$N$3</f>
        <v>2045504.4883286438</v>
      </c>
      <c r="AR13" s="5">
        <f>(D16-$B$10)*$B$2*Output!$N$6*$O$4/Output!$N$3</f>
        <v>3210632.5344333309</v>
      </c>
      <c r="AT13" s="5">
        <v>2027</v>
      </c>
      <c r="AU13" s="5">
        <f>(B16-$B$10)*$B$2*Output!$N$6*$P$4/Output!$N$3</f>
        <v>1111154.7329040214</v>
      </c>
      <c r="AV13" s="5">
        <f>(C16-$B$10)*$B$2*Output!$N$6*$P$4/Output!$N$3</f>
        <v>2581704.6940070256</v>
      </c>
      <c r="AW13" s="5">
        <f>(D16-$B$10)*$B$2*Output!$N$6*$P$4/Output!$N$3</f>
        <v>4052254.6551100286</v>
      </c>
      <c r="AY13" s="5">
        <v>2027</v>
      </c>
      <c r="AZ13" s="5">
        <f>(B16-$B$10)*$B$2*Output!$N$6*$Q$4/Output!$N$3</f>
        <v>162399.53788597239</v>
      </c>
      <c r="BA13" s="5">
        <f>(C16-$B$10)*$B$2*Output!$N$6*$Q$4/Output!$N$3</f>
        <v>377326.0706625653</v>
      </c>
      <c r="BB13" s="5">
        <f>(D16-$B$10)*$B$2*Output!$N$6*$Q$4/Output!$N$3</f>
        <v>592252.60343915806</v>
      </c>
      <c r="BD13" s="5">
        <v>2027</v>
      </c>
      <c r="BE13" s="5">
        <f>(B16-$B$10)*$B$2*Output!$N$6*$R$4/Output!$N$3</f>
        <v>282062.35527563625</v>
      </c>
      <c r="BF13" s="5">
        <f>(C16-$B$10)*$B$2*Output!$N$6*$R$4/Output!$N$3</f>
        <v>655355.80694024498</v>
      </c>
      <c r="BG13" s="5">
        <f>(D16-$B$10)*$B$2*Output!$N$6*$R$4/Output!$N$3</f>
        <v>1028649.2586048535</v>
      </c>
      <c r="BI13" s="5">
        <v>2027</v>
      </c>
      <c r="BJ13" s="5">
        <f>(B16-$B$10)*$B$2*Output!$N$6*$S$4/Output!$N$3</f>
        <v>170946.8819852341</v>
      </c>
      <c r="BK13" s="5">
        <f>(C16-$B$10)*$B$2*Output!$N$6*$S$4/Output!$N$3</f>
        <v>397185.33753954247</v>
      </c>
      <c r="BL13" s="5">
        <f>(D16-$B$10)*$B$2*Output!$N$6*$S$4/Output!$N$3</f>
        <v>623423.79309385072</v>
      </c>
      <c r="BN13" s="5">
        <v>2027</v>
      </c>
      <c r="BO13" s="5">
        <f>(B16-$B$10)*$B$2*Output!$N$6*$T$4/Output!$N$3</f>
        <v>94462436.486847475</v>
      </c>
      <c r="BP13" s="5">
        <f>(C16-$B$10)*$B$2*Output!$N$6*$T$4/Output!$N$3</f>
        <v>219478087.49197832</v>
      </c>
      <c r="BQ13" s="5">
        <f>(D16-$B$10)*$B$2*Output!$N$6*$T$4/Output!$N$3</f>
        <v>344493738.49710912</v>
      </c>
      <c r="BS13" s="5">
        <v>2027</v>
      </c>
      <c r="BT13" s="5">
        <f>(B16-$B$10)*$B$2*Output!$N$6*$U$4/Output!$N$3</f>
        <v>0</v>
      </c>
      <c r="BU13" s="5">
        <f>(C16-$B$10)*$B$2*Output!$N$6*$U$4/Output!$N$3</f>
        <v>0</v>
      </c>
      <c r="BV13" s="5">
        <f>(D16-$B$10)*$B$2*Output!$N$6*$U$4/Output!$N$3</f>
        <v>0</v>
      </c>
      <c r="BX13" s="5">
        <v>2027</v>
      </c>
      <c r="BY13" s="5">
        <f>(B16-$B$10)*$B$2*Output!$N$6*$V$4/Output!$N$3</f>
        <v>4723121.8243423738</v>
      </c>
      <c r="BZ13" s="5">
        <f>(C16-$B$10)*$B$2*Output!$N$6*$V$4/Output!$N$3</f>
        <v>10973904.374598918</v>
      </c>
      <c r="CA13" s="5">
        <f>(D16-$B$10)*$B$2*Output!$N$6*$V$4/Output!$N$3</f>
        <v>17224686.924855456</v>
      </c>
      <c r="CC13" s="5">
        <v>2027</v>
      </c>
      <c r="CD13" s="5">
        <f>(B16-$B$10)*$B$2*Output!$N$6*$W$4/Output!$N$3</f>
        <v>18105300.326645765</v>
      </c>
      <c r="CE13" s="5">
        <f>(C16-$B$10)*$B$2*Output!$N$6*$W$4/Output!$N$3</f>
        <v>42066633.435962513</v>
      </c>
      <c r="CF13" s="5">
        <f>(D16-$B$10)*$B$2*Output!$N$6*$W$4/Output!$N$3</f>
        <v>66027966.545279242</v>
      </c>
    </row>
    <row r="14" spans="1:84" x14ac:dyDescent="0.25">
      <c r="A14" s="5">
        <v>2025</v>
      </c>
      <c r="B14" s="5">
        <v>17.653498280576198</v>
      </c>
      <c r="C14" s="5">
        <v>19.198089988599968</v>
      </c>
      <c r="D14" s="5">
        <v>20.742681696623738</v>
      </c>
      <c r="F14" s="5">
        <v>2028</v>
      </c>
      <c r="G14" s="5">
        <f>(B17-$B$10)*$B$2*Output!$N$6*$G$4/Output!$N$3</f>
        <v>1614791.2951352841</v>
      </c>
      <c r="H14" s="5">
        <f>(C17-$B$10)*$B$2*Output!$N$6*$G$4/Output!$N$3</f>
        <v>3954487.7373808534</v>
      </c>
      <c r="I14" s="5">
        <f>(D17-$B$10)*$B$2*Output!$N$6*$G$4/Output!$N$3</f>
        <v>6294184.1796264183</v>
      </c>
      <c r="K14" s="5">
        <v>2028</v>
      </c>
      <c r="L14" s="5">
        <f>(B17-$B$10)*$B$2*Output!$N$6*$I$4/Output!$N$3</f>
        <v>15409122.260847099</v>
      </c>
      <c r="M14" s="5">
        <f>(C17-$B$10)*$B$2*Output!$N$6*$I$4/Output!$N$3</f>
        <v>37735641.260821357</v>
      </c>
      <c r="N14" s="5">
        <f>(D17-$B$10)*$B$2*Output!$N$6*$I$4/Output!$N$3</f>
        <v>60062160.260795578</v>
      </c>
      <c r="P14" s="5">
        <v>2028</v>
      </c>
      <c r="Q14" s="5">
        <f>(B17-$B$10)*$B$2*Output!$N$6*$J$4/Output!$N$3</f>
        <v>2236693.8302355749</v>
      </c>
      <c r="R14" s="5">
        <f>(C17-$B$10)*$B$2*Output!$N$6*$J$4/Output!$N$3</f>
        <v>5477474.6127182813</v>
      </c>
      <c r="S14" s="5">
        <f>(D17-$B$10)*$B$2*Output!$N$6*$J$4/Output!$N$3</f>
        <v>8718255.3952009827</v>
      </c>
      <c r="U14" s="5">
        <v>2028</v>
      </c>
      <c r="V14" s="5">
        <f>(B17-$B$10)*$B$2*Output!$N$6*$K$4/Output!$N$3</f>
        <v>5502478.6717228647</v>
      </c>
      <c r="W14" s="5">
        <f>(C17-$B$10)*$B$2*Output!$N$6*$K$4/Output!$N$3</f>
        <v>13475106.348467642</v>
      </c>
      <c r="X14" s="5">
        <f>(D17-$B$10)*$B$2*Output!$N$6*$K$4/Output!$N$3</f>
        <v>21447734.025212407</v>
      </c>
      <c r="Z14" s="5">
        <v>2028</v>
      </c>
      <c r="AA14" s="5">
        <f>(B17-$B$10)*$B$2*Output!$N$6*$L$4/Output!$N$3</f>
        <v>1536108.6291892994</v>
      </c>
      <c r="AB14" s="5">
        <f>(C17-$B$10)*$B$2*Output!$N$6*$L$4/Output!$N$3</f>
        <v>3761800.5222805501</v>
      </c>
      <c r="AC14" s="5">
        <f>(D17-$B$10)*$B$2*Output!$N$6*$L$4/Output!$N$3</f>
        <v>5987492.4153717961</v>
      </c>
      <c r="AE14" s="5">
        <v>2028</v>
      </c>
      <c r="AF14" s="5">
        <f>(B17-$B$10)*$B$2*Output!$N$6*$M$4/Output!$N$3</f>
        <v>825371.80075842957</v>
      </c>
      <c r="AG14" s="5">
        <f>(C17-$B$10)*$B$2*Output!$N$6*$M$4/Output!$N$3</f>
        <v>2021265.9522701462</v>
      </c>
      <c r="AH14" s="5">
        <f>(D17-$B$10)*$B$2*Output!$N$6*$M$4/Output!$N$3</f>
        <v>3217160.1037818613</v>
      </c>
      <c r="AJ14" s="5">
        <v>2028</v>
      </c>
      <c r="AK14" s="5">
        <f>(B17-$B$10)*$B$2*Output!$N$6*$N$4/Output!$N$3</f>
        <v>1100495.7343445725</v>
      </c>
      <c r="AL14" s="5">
        <f>(C17-$B$10)*$B$2*Output!$N$6*$N$4/Output!$N$3</f>
        <v>2695021.2696935278</v>
      </c>
      <c r="AM14" s="5">
        <f>(D17-$B$10)*$B$2*Output!$N$6*$N$4/Output!$N$3</f>
        <v>4289546.8050424801</v>
      </c>
      <c r="AO14" s="5">
        <v>2028</v>
      </c>
      <c r="AP14" s="5">
        <f>(B17-$B$10)*$B$2*Output!$N$6*$O$4/Output!$N$3</f>
        <v>1100470.5527799437</v>
      </c>
      <c r="AQ14" s="5">
        <f>(C17-$B$10)*$B$2*Output!$N$6*$O$4/Output!$N$3</f>
        <v>2694959.6021648301</v>
      </c>
      <c r="AR14" s="5">
        <f>(D17-$B$10)*$B$2*Output!$N$6*$O$4/Output!$N$3</f>
        <v>4289448.6515497137</v>
      </c>
      <c r="AT14" s="5">
        <v>2028</v>
      </c>
      <c r="AU14" s="5">
        <f>(B17-$B$10)*$B$2*Output!$N$6*$P$4/Output!$N$3</f>
        <v>1388943.4161300256</v>
      </c>
      <c r="AV14" s="5">
        <f>(C17-$B$10)*$B$2*Output!$N$6*$P$4/Output!$N$3</f>
        <v>3401405.3231206588</v>
      </c>
      <c r="AW14" s="5">
        <f>(D17-$B$10)*$B$2*Output!$N$6*$P$4/Output!$N$3</f>
        <v>5413867.2301112888</v>
      </c>
      <c r="AY14" s="5">
        <v>2028</v>
      </c>
      <c r="AZ14" s="5">
        <f>(B17-$B$10)*$B$2*Output!$N$6*$Q$4/Output!$N$3</f>
        <v>202999.42235746529</v>
      </c>
      <c r="BA14" s="5">
        <f>(C17-$B$10)*$B$2*Output!$N$6*$Q$4/Output!$N$3</f>
        <v>497128.47030225012</v>
      </c>
      <c r="BB14" s="5">
        <f>(D17-$B$10)*$B$2*Output!$N$6*$Q$4/Output!$N$3</f>
        <v>791257.51824703452</v>
      </c>
      <c r="BD14" s="5">
        <v>2028</v>
      </c>
      <c r="BE14" s="5">
        <f>(B17-$B$10)*$B$2*Output!$N$6*$R$4/Output!$N$3</f>
        <v>352577.94409454498</v>
      </c>
      <c r="BF14" s="5">
        <f>(C17-$B$10)*$B$2*Output!$N$6*$R$4/Output!$N$3</f>
        <v>863433.65894601343</v>
      </c>
      <c r="BG14" s="5">
        <f>(D17-$B$10)*$B$2*Output!$N$6*$R$4/Output!$N$3</f>
        <v>1374289.3737974809</v>
      </c>
      <c r="BI14" s="5">
        <v>2028</v>
      </c>
      <c r="BJ14" s="5">
        <f>(B17-$B$10)*$B$2*Output!$N$6*$S$4/Output!$N$3</f>
        <v>213683.60248154245</v>
      </c>
      <c r="BK14" s="5">
        <f>(C17-$B$10)*$B$2*Output!$N$6*$S$4/Output!$N$3</f>
        <v>523293.12663394754</v>
      </c>
      <c r="BL14" s="5">
        <f>(D17-$B$10)*$B$2*Output!$N$6*$S$4/Output!$N$3</f>
        <v>832902.65078635234</v>
      </c>
      <c r="BN14" s="5">
        <v>2028</v>
      </c>
      <c r="BO14" s="5">
        <f>(B17-$B$10)*$B$2*Output!$N$6*$T$4/Output!$N$3</f>
        <v>118078045.60855922</v>
      </c>
      <c r="BP14" s="5">
        <f>(C17-$B$10)*$B$2*Output!$N$6*$T$4/Output!$N$3</f>
        <v>289163178.43652076</v>
      </c>
      <c r="BQ14" s="5">
        <f>(D17-$B$10)*$B$2*Output!$N$6*$T$4/Output!$N$3</f>
        <v>460248311.26448196</v>
      </c>
      <c r="BS14" s="5">
        <v>2028</v>
      </c>
      <c r="BT14" s="5">
        <f>(B17-$B$10)*$B$2*Output!$N$6*$U$4/Output!$N$3</f>
        <v>0</v>
      </c>
      <c r="BU14" s="5">
        <f>(C17-$B$10)*$B$2*Output!$N$6*$U$4/Output!$N$3</f>
        <v>0</v>
      </c>
      <c r="BV14" s="5">
        <f>(D17-$B$10)*$B$2*Output!$N$6*$U$4/Output!$N$3</f>
        <v>0</v>
      </c>
      <c r="BX14" s="5">
        <v>2028</v>
      </c>
      <c r="BY14" s="5">
        <f>(B17-$B$10)*$B$2*Output!$N$6*$V$4/Output!$N$3</f>
        <v>5903902.2804279625</v>
      </c>
      <c r="BZ14" s="5">
        <f>(C17-$B$10)*$B$2*Output!$N$6*$V$4/Output!$N$3</f>
        <v>14458158.921826039</v>
      </c>
      <c r="CA14" s="5">
        <f>(D17-$B$10)*$B$2*Output!$N$6*$V$4/Output!$N$3</f>
        <v>23012415.563224103</v>
      </c>
      <c r="CC14" s="5">
        <v>2028</v>
      </c>
      <c r="CD14" s="5">
        <f>(B17-$B$10)*$B$2*Output!$N$6*$W$4/Output!$N$3</f>
        <v>22631625.408307184</v>
      </c>
      <c r="CE14" s="5">
        <f>(C17-$B$10)*$B$2*Output!$N$6*$W$4/Output!$N$3</f>
        <v>55422942.533666469</v>
      </c>
      <c r="CF14" s="5">
        <f>(D17-$B$10)*$B$2*Output!$N$6*$W$4/Output!$N$3</f>
        <v>88214259.659025714</v>
      </c>
    </row>
    <row r="15" spans="1:84" x14ac:dyDescent="0.25">
      <c r="A15" s="5">
        <v>2026</v>
      </c>
      <c r="B15" s="5">
        <v>18.354247420864297</v>
      </c>
      <c r="C15" s="5">
        <v>20.894056858261067</v>
      </c>
      <c r="D15" s="5">
        <v>23.433866295657825</v>
      </c>
      <c r="F15" s="5">
        <v>2029</v>
      </c>
      <c r="G15" s="5">
        <f>(B18-$B$10)*$B$2*Output!$N$6*$G$4/Output!$N$3</f>
        <v>1937749.5541623407</v>
      </c>
      <c r="H15" s="5">
        <f>(C18-$B$10)*$B$2*Output!$N$6*$G$4/Output!$N$3</f>
        <v>5010166.4205791112</v>
      </c>
      <c r="I15" s="5">
        <f>(D18-$B$10)*$B$2*Output!$N$6*$G$4/Output!$N$3</f>
        <v>8082583.2869958766</v>
      </c>
      <c r="K15" s="5">
        <v>2029</v>
      </c>
      <c r="L15" s="5">
        <f>(B18-$B$10)*$B$2*Output!$N$6*$I$4/Output!$N$3</f>
        <v>18490946.713016521</v>
      </c>
      <c r="M15" s="5">
        <f>(C18-$B$10)*$B$2*Output!$N$6*$I$4/Output!$N$3</f>
        <v>47809439.618899085</v>
      </c>
      <c r="N15" s="5">
        <f>(D18-$B$10)*$B$2*Output!$N$6*$I$4/Output!$N$3</f>
        <v>77127932.524781615</v>
      </c>
      <c r="P15" s="5">
        <v>2029</v>
      </c>
      <c r="Q15" s="5">
        <f>(B18-$B$10)*$B$2*Output!$N$6*$J$4/Output!$N$3</f>
        <v>2684032.5962826898</v>
      </c>
      <c r="R15" s="5">
        <f>(C18-$B$10)*$B$2*Output!$N$6*$J$4/Output!$N$3</f>
        <v>6939725.4958721558</v>
      </c>
      <c r="S15" s="5">
        <f>(D18-$B$10)*$B$2*Output!$N$6*$J$4/Output!$N$3</f>
        <v>11195418.395461619</v>
      </c>
      <c r="U15" s="5">
        <v>2029</v>
      </c>
      <c r="V15" s="5">
        <f>(B18-$B$10)*$B$2*Output!$N$6*$K$4/Output!$N$3</f>
        <v>6602974.4060674375</v>
      </c>
      <c r="W15" s="5">
        <f>(C18-$B$10)*$B$2*Output!$N$6*$K$4/Output!$N$3</f>
        <v>17072382.018698599</v>
      </c>
      <c r="X15" s="5">
        <f>(D18-$B$10)*$B$2*Output!$N$6*$K$4/Output!$N$3</f>
        <v>27541789.631329745</v>
      </c>
      <c r="Z15" s="5">
        <v>2029</v>
      </c>
      <c r="AA15" s="5">
        <f>(B18-$B$10)*$B$2*Output!$N$6*$L$4/Output!$N$3</f>
        <v>1843330.3550271594</v>
      </c>
      <c r="AB15" s="5">
        <f>(C18-$B$10)*$B$2*Output!$N$6*$L$4/Output!$N$3</f>
        <v>4766039.9802200254</v>
      </c>
      <c r="AC15" s="5">
        <f>(D18-$B$10)*$B$2*Output!$N$6*$L$4/Output!$N$3</f>
        <v>7688749.6054128874</v>
      </c>
      <c r="AE15" s="5">
        <v>2029</v>
      </c>
      <c r="AF15" s="5">
        <f>(B18-$B$10)*$B$2*Output!$N$6*$M$4/Output!$N$3</f>
        <v>990446.16091011558</v>
      </c>
      <c r="AG15" s="5">
        <f>(C18-$B$10)*$B$2*Output!$N$6*$M$4/Output!$N$3</f>
        <v>2560857.3028047895</v>
      </c>
      <c r="AH15" s="5">
        <f>(D18-$B$10)*$B$2*Output!$N$6*$M$4/Output!$N$3</f>
        <v>4131268.444699462</v>
      </c>
      <c r="AJ15" s="5">
        <v>2029</v>
      </c>
      <c r="AK15" s="5">
        <f>(B18-$B$10)*$B$2*Output!$N$6*$N$4/Output!$N$3</f>
        <v>1320594.8812134871</v>
      </c>
      <c r="AL15" s="5">
        <f>(C18-$B$10)*$B$2*Output!$N$6*$N$4/Output!$N$3</f>
        <v>3414476.4037397183</v>
      </c>
      <c r="AM15" s="5">
        <f>(D18-$B$10)*$B$2*Output!$N$6*$N$4/Output!$N$3</f>
        <v>5508357.9262659475</v>
      </c>
      <c r="AO15" s="5">
        <v>2029</v>
      </c>
      <c r="AP15" s="5">
        <f>(B18-$B$10)*$B$2*Output!$N$6*$O$4/Output!$N$3</f>
        <v>1320564.6633359324</v>
      </c>
      <c r="AQ15" s="5">
        <f>(C18-$B$10)*$B$2*Output!$N$6*$O$4/Output!$N$3</f>
        <v>3414398.2736247606</v>
      </c>
      <c r="AR15" s="5">
        <f>(D18-$B$10)*$B$2*Output!$N$6*$O$4/Output!$N$3</f>
        <v>5508231.8839135868</v>
      </c>
      <c r="AT15" s="5">
        <v>2029</v>
      </c>
      <c r="AU15" s="5">
        <f>(B18-$B$10)*$B$2*Output!$N$6*$P$4/Output!$N$3</f>
        <v>1666732.0993560308</v>
      </c>
      <c r="AV15" s="5">
        <f>(C18-$B$10)*$B$2*Output!$N$6*$P$4/Output!$N$3</f>
        <v>4309434.7142836777</v>
      </c>
      <c r="AW15" s="5">
        <f>(D18-$B$10)*$B$2*Output!$N$6*$P$4/Output!$N$3</f>
        <v>6952137.3292113217</v>
      </c>
      <c r="AY15" s="5">
        <v>2029</v>
      </c>
      <c r="AZ15" s="5">
        <f>(B18-$B$10)*$B$2*Output!$N$6*$Q$4/Output!$N$3</f>
        <v>243599.30682895836</v>
      </c>
      <c r="BA15" s="5">
        <f>(C18-$B$10)*$B$2*Output!$N$6*$Q$4/Output!$N$3</f>
        <v>629840.45824146061</v>
      </c>
      <c r="BB15" s="5">
        <f>(D18-$B$10)*$B$2*Output!$N$6*$Q$4/Output!$N$3</f>
        <v>1016081.6096539624</v>
      </c>
      <c r="BD15" s="5">
        <v>2029</v>
      </c>
      <c r="BE15" s="5">
        <f>(B18-$B$10)*$B$2*Output!$N$6*$R$4/Output!$N$3</f>
        <v>423093.53291345399</v>
      </c>
      <c r="BF15" s="5">
        <f>(C18-$B$10)*$B$2*Output!$N$6*$R$4/Output!$N$3</f>
        <v>1093933.4274720107</v>
      </c>
      <c r="BG15" s="5">
        <f>(D18-$B$10)*$B$2*Output!$N$6*$R$4/Output!$N$3</f>
        <v>1764773.3220305664</v>
      </c>
      <c r="BI15" s="5">
        <v>2029</v>
      </c>
      <c r="BJ15" s="5">
        <f>(B18-$B$10)*$B$2*Output!$N$6*$S$4/Output!$N$3</f>
        <v>256420.32297785091</v>
      </c>
      <c r="BK15" s="5">
        <f>(C18-$B$10)*$B$2*Output!$N$6*$S$4/Output!$N$3</f>
        <v>662989.95604364283</v>
      </c>
      <c r="BL15" s="5">
        <f>(D18-$B$10)*$B$2*Output!$N$6*$S$4/Output!$N$3</f>
        <v>1069559.5891094343</v>
      </c>
      <c r="BN15" s="5">
        <v>2029</v>
      </c>
      <c r="BO15" s="5">
        <f>(B18-$B$10)*$B$2*Output!$N$6*$T$4/Output!$N$3</f>
        <v>141693654.73027107</v>
      </c>
      <c r="BP15" s="5">
        <f>(C18-$B$10)*$B$2*Output!$N$6*$T$4/Output!$N$3</f>
        <v>366357349.64502019</v>
      </c>
      <c r="BQ15" s="5">
        <f>(D18-$B$10)*$B$2*Output!$N$6*$T$4/Output!$N$3</f>
        <v>591021044.55976903</v>
      </c>
      <c r="BS15" s="5">
        <v>2029</v>
      </c>
      <c r="BT15" s="5">
        <f>(B18-$B$10)*$B$2*Output!$N$6*$U$4/Output!$N$3</f>
        <v>0</v>
      </c>
      <c r="BU15" s="5">
        <f>(C18-$B$10)*$B$2*Output!$N$6*$U$4/Output!$N$3</f>
        <v>0</v>
      </c>
      <c r="BV15" s="5">
        <f>(D18-$B$10)*$B$2*Output!$N$6*$U$4/Output!$N$3</f>
        <v>0</v>
      </c>
      <c r="BX15" s="5">
        <v>2029</v>
      </c>
      <c r="BY15" s="5">
        <f>(B18-$B$10)*$B$2*Output!$N$6*$V$4/Output!$N$3</f>
        <v>7084682.7365135541</v>
      </c>
      <c r="BZ15" s="5">
        <f>(C18-$B$10)*$B$2*Output!$N$6*$V$4/Output!$N$3</f>
        <v>18317867.482251011</v>
      </c>
      <c r="CA15" s="5">
        <f>(D18-$B$10)*$B$2*Output!$N$6*$V$4/Output!$N$3</f>
        <v>29551052.227988452</v>
      </c>
      <c r="CC15" s="5">
        <v>2029</v>
      </c>
      <c r="CD15" s="5">
        <f>(B18-$B$10)*$B$2*Output!$N$6*$W$4/Output!$N$3</f>
        <v>27157950.489968624</v>
      </c>
      <c r="CE15" s="5">
        <f>(C18-$B$10)*$B$2*Output!$N$6*$W$4/Output!$N$3</f>
        <v>70218492.015295535</v>
      </c>
      <c r="CF15" s="5">
        <f>(D18-$B$10)*$B$2*Output!$N$6*$W$4/Output!$N$3</f>
        <v>113279033.54062237</v>
      </c>
    </row>
    <row r="16" spans="1:84" x14ac:dyDescent="0.25">
      <c r="A16" s="5">
        <v>2027</v>
      </c>
      <c r="B16" s="5">
        <v>19.054996561152397</v>
      </c>
      <c r="C16" s="5">
        <v>22.76460275902345</v>
      </c>
      <c r="D16" s="5">
        <v>26.4742089568945</v>
      </c>
      <c r="F16" s="5">
        <v>2030</v>
      </c>
      <c r="G16" s="5">
        <f>(B19-$B$10)*$B$2*Output!$N$6*$G$4/Output!$N$3</f>
        <v>2260707.813189398</v>
      </c>
      <c r="H16" s="5">
        <f>(C19-$B$10)*$B$2*Output!$N$6*$G$4/Output!$N$3</f>
        <v>6181859.8073019963</v>
      </c>
      <c r="I16" s="5">
        <f>(D19-$B$10)*$B$2*Output!$N$6*$G$4/Output!$N$3</f>
        <v>10103011.80141459</v>
      </c>
      <c r="K16" s="5">
        <v>2030</v>
      </c>
      <c r="L16" s="5">
        <f>(B19-$B$10)*$B$2*Output!$N$6*$I$4/Output!$N$3</f>
        <v>21572771.165185943</v>
      </c>
      <c r="M16" s="5">
        <f>(C19-$B$10)*$B$2*Output!$N$6*$I$4/Output!$N$3</f>
        <v>58990306.584574878</v>
      </c>
      <c r="N16" s="5">
        <f>(D19-$B$10)*$B$2*Output!$N$6*$I$4/Output!$N$3</f>
        <v>96407842.003963783</v>
      </c>
      <c r="P16" s="5">
        <v>2030</v>
      </c>
      <c r="Q16" s="5">
        <f>(B19-$B$10)*$B$2*Output!$N$6*$J$4/Output!$N$3</f>
        <v>3131371.3623298048</v>
      </c>
      <c r="R16" s="5">
        <f>(C19-$B$10)*$B$2*Output!$N$6*$J$4/Output!$N$3</f>
        <v>8562671.6790142599</v>
      </c>
      <c r="S16" s="5">
        <f>(D19-$B$10)*$B$2*Output!$N$6*$J$4/Output!$N$3</f>
        <v>13993971.995698709</v>
      </c>
      <c r="U16" s="5">
        <v>2030</v>
      </c>
      <c r="V16" s="5">
        <f>(B19-$B$10)*$B$2*Output!$N$6*$K$4/Output!$N$3</f>
        <v>7703470.1404120112</v>
      </c>
      <c r="W16" s="5">
        <f>(C19-$B$10)*$B$2*Output!$N$6*$K$4/Output!$N$3</f>
        <v>21064983.347219672</v>
      </c>
      <c r="X16" s="5">
        <f>(D19-$B$10)*$B$2*Output!$N$6*$K$4/Output!$N$3</f>
        <v>34426496.554027326</v>
      </c>
      <c r="Z16" s="5">
        <v>2030</v>
      </c>
      <c r="AA16" s="5">
        <f>(B19-$B$10)*$B$2*Output!$N$6*$L$4/Output!$N$3</f>
        <v>2150552.0808650195</v>
      </c>
      <c r="AB16" s="5">
        <f>(C19-$B$10)*$B$2*Output!$N$6*$L$4/Output!$N$3</f>
        <v>5880641.1844321592</v>
      </c>
      <c r="AC16" s="5">
        <f>(D19-$B$10)*$B$2*Output!$N$6*$L$4/Output!$N$3</f>
        <v>9610730.2879992947</v>
      </c>
      <c r="AE16" s="5">
        <v>2030</v>
      </c>
      <c r="AF16" s="5">
        <f>(B19-$B$10)*$B$2*Output!$N$6*$M$4/Output!$N$3</f>
        <v>1155520.5210618016</v>
      </c>
      <c r="AG16" s="5">
        <f>(C19-$B$10)*$B$2*Output!$N$6*$M$4/Output!$N$3</f>
        <v>3159747.5020829504</v>
      </c>
      <c r="AH16" s="5">
        <f>(D19-$B$10)*$B$2*Output!$N$6*$M$4/Output!$N$3</f>
        <v>5163974.4831040986</v>
      </c>
      <c r="AJ16" s="5">
        <v>2030</v>
      </c>
      <c r="AK16" s="5">
        <f>(B19-$B$10)*$B$2*Output!$N$6*$N$4/Output!$N$3</f>
        <v>1540694.0280824017</v>
      </c>
      <c r="AL16" s="5">
        <f>(C19-$B$10)*$B$2*Output!$N$6*$N$4/Output!$N$3</f>
        <v>4212996.6694439333</v>
      </c>
      <c r="AM16" s="5">
        <f>(D19-$B$10)*$B$2*Output!$N$6*$N$4/Output!$N$3</f>
        <v>6885299.3108054632</v>
      </c>
      <c r="AO16" s="5">
        <v>2030</v>
      </c>
      <c r="AP16" s="5">
        <f>(B19-$B$10)*$B$2*Output!$N$6*$O$4/Output!$N$3</f>
        <v>1540658.7738919212</v>
      </c>
      <c r="AQ16" s="5">
        <f>(C19-$B$10)*$B$2*Output!$N$6*$O$4/Output!$N$3</f>
        <v>4212900.2675728472</v>
      </c>
      <c r="AR16" s="5">
        <f>(D19-$B$10)*$B$2*Output!$N$6*$O$4/Output!$N$3</f>
        <v>6885141.7612537704</v>
      </c>
      <c r="AT16" s="5">
        <v>2030</v>
      </c>
      <c r="AU16" s="5">
        <f>(B19-$B$10)*$B$2*Output!$N$6*$P$4/Output!$N$3</f>
        <v>1944520.782582036</v>
      </c>
      <c r="AV16" s="5">
        <f>(C19-$B$10)*$B$2*Output!$N$6*$P$4/Output!$N$3</f>
        <v>5317252.7648977675</v>
      </c>
      <c r="AW16" s="5">
        <f>(D19-$B$10)*$B$2*Output!$N$6*$P$4/Output!$N$3</f>
        <v>8689984.7472134959</v>
      </c>
      <c r="AY16" s="5">
        <v>2030</v>
      </c>
      <c r="AZ16" s="5">
        <f>(B19-$B$10)*$B$2*Output!$N$6*$Q$4/Output!$N$3</f>
        <v>284199.19130045146</v>
      </c>
      <c r="BA16" s="5">
        <f>(C19-$B$10)*$B$2*Output!$N$6*$Q$4/Output!$N$3</f>
        <v>777136.94256198138</v>
      </c>
      <c r="BB16" s="5">
        <f>(D19-$B$10)*$B$2*Output!$N$6*$Q$4/Output!$N$3</f>
        <v>1270074.693823511</v>
      </c>
      <c r="BD16" s="5">
        <v>2030</v>
      </c>
      <c r="BE16" s="5">
        <f>(B19-$B$10)*$B$2*Output!$N$6*$R$4/Output!$N$3</f>
        <v>493609.12173236301</v>
      </c>
      <c r="BF16" s="5">
        <f>(C19-$B$10)*$B$2*Output!$N$6*$R$4/Output!$N$3</f>
        <v>1349764.1633971257</v>
      </c>
      <c r="BG16" s="5">
        <f>(D19-$B$10)*$B$2*Output!$N$6*$R$4/Output!$N$3</f>
        <v>2205919.2050618874</v>
      </c>
      <c r="BI16" s="5">
        <v>2030</v>
      </c>
      <c r="BJ16" s="5">
        <f>(B19-$B$10)*$B$2*Output!$N$6*$S$4/Output!$N$3</f>
        <v>299157.04347415944</v>
      </c>
      <c r="BK16" s="5">
        <f>(C19-$B$10)*$B$2*Output!$N$6*$S$4/Output!$N$3</f>
        <v>818038.88690734899</v>
      </c>
      <c r="BL16" s="5">
        <f>(D19-$B$10)*$B$2*Output!$N$6*$S$4/Output!$N$3</f>
        <v>1336920.7303405381</v>
      </c>
      <c r="BN16" s="5">
        <v>2030</v>
      </c>
      <c r="BO16" s="5">
        <f>(B19-$B$10)*$B$2*Output!$N$6*$T$4/Output!$N$3</f>
        <v>165309263.85198295</v>
      </c>
      <c r="BP16" s="5">
        <f>(C19-$B$10)*$B$2*Output!$N$6*$T$4/Output!$N$3</f>
        <v>452034839.71665275</v>
      </c>
      <c r="BQ16" s="5">
        <f>(D19-$B$10)*$B$2*Output!$N$6*$T$4/Output!$N$3</f>
        <v>738760415.58132243</v>
      </c>
      <c r="BS16" s="5">
        <v>2030</v>
      </c>
      <c r="BT16" s="5">
        <f>(B19-$B$10)*$B$2*Output!$N$6*$U$4/Output!$N$3</f>
        <v>0</v>
      </c>
      <c r="BU16" s="5">
        <f>(C19-$B$10)*$B$2*Output!$N$6*$U$4/Output!$N$3</f>
        <v>0</v>
      </c>
      <c r="BV16" s="5">
        <f>(D19-$B$10)*$B$2*Output!$N$6*$U$4/Output!$N$3</f>
        <v>0</v>
      </c>
      <c r="BX16" s="5">
        <v>2030</v>
      </c>
      <c r="BY16" s="5">
        <f>(B19-$B$10)*$B$2*Output!$N$6*$V$4/Output!$N$3</f>
        <v>8265463.1925991476</v>
      </c>
      <c r="BZ16" s="5">
        <f>(C19-$B$10)*$B$2*Output!$N$6*$V$4/Output!$N$3</f>
        <v>22601741.985832639</v>
      </c>
      <c r="CA16" s="5">
        <f>(D19-$B$10)*$B$2*Output!$N$6*$V$4/Output!$N$3</f>
        <v>36938020.779066116</v>
      </c>
      <c r="CC16" s="5">
        <v>2030</v>
      </c>
      <c r="CD16" s="5">
        <f>(B19-$B$10)*$B$2*Output!$N$6*$W$4/Output!$N$3</f>
        <v>31684275.571630064</v>
      </c>
      <c r="CE16" s="5">
        <f>(C19-$B$10)*$B$2*Output!$N$6*$W$4/Output!$N$3</f>
        <v>86640010.945691764</v>
      </c>
      <c r="CF16" s="5">
        <f>(D19-$B$10)*$B$2*Output!$N$6*$W$4/Output!$N$3</f>
        <v>141595746.31975344</v>
      </c>
    </row>
    <row r="17" spans="1:84" x14ac:dyDescent="0.25">
      <c r="A17" s="5">
        <v>2028</v>
      </c>
      <c r="B17" s="5">
        <v>19.755745701440492</v>
      </c>
      <c r="C17" s="5">
        <v>24.832377819095512</v>
      </c>
      <c r="D17" s="5">
        <v>29.909009936750525</v>
      </c>
      <c r="F17" s="5">
        <v>2031</v>
      </c>
      <c r="G17" s="5">
        <f>(B20-$B$10)*$B$2*Output!$N$6*$G$4/Output!$N$3</f>
        <v>2583666.0722164554</v>
      </c>
      <c r="H17" s="5">
        <f>(C20-$B$10)*$B$2*Output!$N$6*$G$4/Output!$N$3</f>
        <v>6774601.030728627</v>
      </c>
      <c r="I17" s="5">
        <f>(D20-$B$10)*$B$2*Output!$N$6*$G$4/Output!$N$3</f>
        <v>10965535.989240794</v>
      </c>
      <c r="K17" s="5">
        <v>2031</v>
      </c>
      <c r="L17" s="5">
        <f>(B20-$B$10)*$B$2*Output!$N$6*$I$4/Output!$N$3</f>
        <v>24654595.617355369</v>
      </c>
      <c r="M17" s="5">
        <f>(C20-$B$10)*$B$2*Output!$N$6*$I$4/Output!$N$3</f>
        <v>64646531.019485421</v>
      </c>
      <c r="N17" s="5">
        <f>(D20-$B$10)*$B$2*Output!$N$6*$I$4/Output!$N$3</f>
        <v>104638466.42161544</v>
      </c>
      <c r="P17" s="5">
        <v>2031</v>
      </c>
      <c r="Q17" s="5">
        <f>(B20-$B$10)*$B$2*Output!$N$6*$J$4/Output!$N$3</f>
        <v>3578710.1283769212</v>
      </c>
      <c r="R17" s="5">
        <f>(C20-$B$10)*$B$2*Output!$N$6*$J$4/Output!$N$3</f>
        <v>9383694.5823198911</v>
      </c>
      <c r="S17" s="5">
        <f>(D20-$B$10)*$B$2*Output!$N$6*$J$4/Output!$N$3</f>
        <v>15188679.036262855</v>
      </c>
      <c r="U17" s="5">
        <v>2031</v>
      </c>
      <c r="V17" s="5">
        <f>(B20-$B$10)*$B$2*Output!$N$6*$K$4/Output!$N$3</f>
        <v>8803965.8747565858</v>
      </c>
      <c r="W17" s="5">
        <f>(C20-$B$10)*$B$2*Output!$N$6*$K$4/Output!$N$3</f>
        <v>23084777.452861484</v>
      </c>
      <c r="X17" s="5">
        <f>(D20-$B$10)*$B$2*Output!$N$6*$K$4/Output!$N$3</f>
        <v>37365589.030966371</v>
      </c>
      <c r="Z17" s="5">
        <v>2031</v>
      </c>
      <c r="AA17" s="5">
        <f>(B20-$B$10)*$B$2*Output!$N$6*$L$4/Output!$N$3</f>
        <v>2457773.8067028802</v>
      </c>
      <c r="AB17" s="5">
        <f>(C20-$B$10)*$B$2*Output!$N$6*$L$4/Output!$N$3</f>
        <v>6444500.3722571647</v>
      </c>
      <c r="AC17" s="5">
        <f>(D20-$B$10)*$B$2*Output!$N$6*$L$4/Output!$N$3</f>
        <v>10431226.937811445</v>
      </c>
      <c r="AE17" s="5">
        <v>2031</v>
      </c>
      <c r="AF17" s="5">
        <f>(B20-$B$10)*$B$2*Output!$N$6*$M$4/Output!$N$3</f>
        <v>1320594.8812134878</v>
      </c>
      <c r="AG17" s="5">
        <f>(C20-$B$10)*$B$2*Output!$N$6*$M$4/Output!$N$3</f>
        <v>3462716.617929223</v>
      </c>
      <c r="AH17" s="5">
        <f>(D20-$B$10)*$B$2*Output!$N$6*$M$4/Output!$N$3</f>
        <v>5604838.3546449551</v>
      </c>
      <c r="AJ17" s="5">
        <v>2031</v>
      </c>
      <c r="AK17" s="5">
        <f>(B20-$B$10)*$B$2*Output!$N$6*$N$4/Output!$N$3</f>
        <v>1760793.1749513168</v>
      </c>
      <c r="AL17" s="5">
        <f>(C20-$B$10)*$B$2*Output!$N$6*$N$4/Output!$N$3</f>
        <v>4616955.4905722961</v>
      </c>
      <c r="AM17" s="5">
        <f>(D20-$B$10)*$B$2*Output!$N$6*$N$4/Output!$N$3</f>
        <v>7473117.8061932726</v>
      </c>
      <c r="AO17" s="5">
        <v>2031</v>
      </c>
      <c r="AP17" s="5">
        <f>(B20-$B$10)*$B$2*Output!$N$6*$O$4/Output!$N$3</f>
        <v>1760752.8844479104</v>
      </c>
      <c r="AQ17" s="5">
        <f>(C20-$B$10)*$B$2*Output!$N$6*$O$4/Output!$N$3</f>
        <v>4616849.8453076696</v>
      </c>
      <c r="AR17" s="5">
        <f>(D20-$B$10)*$B$2*Output!$N$6*$O$4/Output!$N$3</f>
        <v>7472946.8061674256</v>
      </c>
      <c r="AT17" s="5">
        <v>2031</v>
      </c>
      <c r="AU17" s="5">
        <f>(B20-$B$10)*$B$2*Output!$N$6*$P$4/Output!$N$3</f>
        <v>2222309.4658080419</v>
      </c>
      <c r="AV17" s="5">
        <f>(C20-$B$10)*$B$2*Output!$N$6*$P$4/Output!$N$3</f>
        <v>5827092.0377669604</v>
      </c>
      <c r="AW17" s="5">
        <f>(D20-$B$10)*$B$2*Output!$N$6*$P$4/Output!$N$3</f>
        <v>9431874.6097258758</v>
      </c>
      <c r="AY17" s="5">
        <v>2031</v>
      </c>
      <c r="AZ17" s="5">
        <f>(B20-$B$10)*$B$2*Output!$N$6*$Q$4/Output!$N$3</f>
        <v>324799.0757719446</v>
      </c>
      <c r="BA17" s="5">
        <f>(C20-$B$10)*$B$2*Output!$N$6*$Q$4/Output!$N$3</f>
        <v>851651.91321209422</v>
      </c>
      <c r="BB17" s="5">
        <f>(D20-$B$10)*$B$2*Output!$N$6*$Q$4/Output!$N$3</f>
        <v>1378504.7506522434</v>
      </c>
      <c r="BD17" s="5">
        <v>2031</v>
      </c>
      <c r="BE17" s="5">
        <f>(B20-$B$10)*$B$2*Output!$N$6*$R$4/Output!$N$3</f>
        <v>564124.71055127215</v>
      </c>
      <c r="BF17" s="5">
        <f>(C20-$B$10)*$B$2*Output!$N$6*$R$4/Output!$N$3</f>
        <v>1479184.90189469</v>
      </c>
      <c r="BG17" s="5">
        <f>(D20-$B$10)*$B$2*Output!$N$6*$R$4/Output!$N$3</f>
        <v>2394245.0932381069</v>
      </c>
      <c r="BI17" s="5">
        <v>2031</v>
      </c>
      <c r="BJ17" s="5">
        <f>(B20-$B$10)*$B$2*Output!$N$6*$S$4/Output!$N$3</f>
        <v>341893.76397046802</v>
      </c>
      <c r="BK17" s="5">
        <f>(C20-$B$10)*$B$2*Output!$N$6*$S$4/Output!$N$3</f>
        <v>896475.698117994</v>
      </c>
      <c r="BL17" s="5">
        <f>(D20-$B$10)*$B$2*Output!$N$6*$S$4/Output!$N$3</f>
        <v>1451057.6322655196</v>
      </c>
      <c r="BN17" s="5">
        <v>2031</v>
      </c>
      <c r="BO17" s="5">
        <f>(B20-$B$10)*$B$2*Output!$N$6*$T$4/Output!$N$3</f>
        <v>188924872.97369483</v>
      </c>
      <c r="BP17" s="5">
        <f>(C20-$B$10)*$B$2*Output!$N$6*$T$4/Output!$N$3</f>
        <v>495377732.03016335</v>
      </c>
      <c r="BQ17" s="5">
        <f>(D20-$B$10)*$B$2*Output!$N$6*$T$4/Output!$N$3</f>
        <v>801830591.08663154</v>
      </c>
      <c r="BS17" s="5">
        <v>2031</v>
      </c>
      <c r="BT17" s="5">
        <f>(B20-$B$10)*$B$2*Output!$N$6*$U$4/Output!$N$3</f>
        <v>0</v>
      </c>
      <c r="BU17" s="5">
        <f>(C20-$B$10)*$B$2*Output!$N$6*$U$4/Output!$N$3</f>
        <v>0</v>
      </c>
      <c r="BV17" s="5">
        <f>(D20-$B$10)*$B$2*Output!$N$6*$U$4/Output!$N$3</f>
        <v>0</v>
      </c>
      <c r="BX17" s="5">
        <v>2031</v>
      </c>
      <c r="BY17" s="5">
        <f>(B20-$B$10)*$B$2*Output!$N$6*$V$4/Output!$N$3</f>
        <v>9446243.6486847419</v>
      </c>
      <c r="BZ17" s="5">
        <f>(C20-$B$10)*$B$2*Output!$N$6*$V$4/Output!$N$3</f>
        <v>24768886.60150817</v>
      </c>
      <c r="CA17" s="5">
        <f>(D20-$B$10)*$B$2*Output!$N$6*$V$4/Output!$N$3</f>
        <v>40091529.554331578</v>
      </c>
      <c r="CC17" s="5">
        <v>2031</v>
      </c>
      <c r="CD17" s="5">
        <f>(B20-$B$10)*$B$2*Output!$N$6*$W$4/Output!$N$3</f>
        <v>36210600.653291509</v>
      </c>
      <c r="CE17" s="5">
        <f>(C20-$B$10)*$B$2*Output!$N$6*$W$4/Output!$N$3</f>
        <v>94947398.639114633</v>
      </c>
      <c r="CF17" s="5">
        <f>(D20-$B$10)*$B$2*Output!$N$6*$W$4/Output!$N$3</f>
        <v>153684196.62493768</v>
      </c>
    </row>
    <row r="18" spans="1:84" x14ac:dyDescent="0.25">
      <c r="A18" s="5">
        <v>2029</v>
      </c>
      <c r="B18" s="5">
        <v>20.456494841728592</v>
      </c>
      <c r="C18" s="5">
        <v>27.122970826068823</v>
      </c>
      <c r="D18" s="5">
        <v>33.789446810409046</v>
      </c>
      <c r="F18" s="5">
        <v>2032</v>
      </c>
      <c r="G18" s="5">
        <f>(B21-$B$10)*$B$2*Output!$N$6*$G$4/Output!$N$3</f>
        <v>2906624.3312435122</v>
      </c>
      <c r="H18" s="5">
        <f>(C21-$B$10)*$B$2*Output!$N$6*$G$4/Output!$N$3</f>
        <v>7388485.352119334</v>
      </c>
      <c r="I18" s="5">
        <f>(D21-$B$10)*$B$2*Output!$N$6*$G$4/Output!$N$3</f>
        <v>11870346.372995157</v>
      </c>
      <c r="K18" s="5">
        <v>2032</v>
      </c>
      <c r="L18" s="5">
        <f>(B21-$B$10)*$B$2*Output!$N$6*$I$4/Output!$N$3</f>
        <v>27736420.069524787</v>
      </c>
      <c r="M18" s="5">
        <f>(C21-$B$10)*$B$2*Output!$N$6*$I$4/Output!$N$3</f>
        <v>70504513.156758517</v>
      </c>
      <c r="N18" s="5">
        <f>(D21-$B$10)*$B$2*Output!$N$6*$I$4/Output!$N$3</f>
        <v>113272606.24399224</v>
      </c>
      <c r="P18" s="5">
        <v>2032</v>
      </c>
      <c r="Q18" s="5">
        <f>(B21-$B$10)*$B$2*Output!$N$6*$J$4/Output!$N$3</f>
        <v>4026048.8944240357</v>
      </c>
      <c r="R18" s="5">
        <f>(C21-$B$10)*$B$2*Output!$N$6*$J$4/Output!$N$3</f>
        <v>10234003.39824518</v>
      </c>
      <c r="S18" s="5">
        <f>(D21-$B$10)*$B$2*Output!$N$6*$J$4/Output!$N$3</f>
        <v>16441957.902066326</v>
      </c>
      <c r="U18" s="5">
        <v>2032</v>
      </c>
      <c r="V18" s="5">
        <f>(B21-$B$10)*$B$2*Output!$N$6*$K$4/Output!$N$3</f>
        <v>9904461.6091011576</v>
      </c>
      <c r="W18" s="5">
        <f>(C21-$B$10)*$B$2*Output!$N$6*$K$4/Output!$N$3</f>
        <v>25176617.677374486</v>
      </c>
      <c r="X18" s="5">
        <f>(D21-$B$10)*$B$2*Output!$N$6*$K$4/Output!$N$3</f>
        <v>40448773.745647818</v>
      </c>
      <c r="Z18" s="5">
        <v>2032</v>
      </c>
      <c r="AA18" s="5">
        <f>(B21-$B$10)*$B$2*Output!$N$6*$L$4/Output!$N$3</f>
        <v>2764995.53254074</v>
      </c>
      <c r="AB18" s="5">
        <f>(C21-$B$10)*$B$2*Output!$N$6*$L$4/Output!$N$3</f>
        <v>7028472.4349337099</v>
      </c>
      <c r="AC18" s="5">
        <f>(D21-$B$10)*$B$2*Output!$N$6*$L$4/Output!$N$3</f>
        <v>11291949.337326681</v>
      </c>
      <c r="AE18" s="5">
        <v>2032</v>
      </c>
      <c r="AF18" s="5">
        <f>(B21-$B$10)*$B$2*Output!$N$6*$M$4/Output!$N$3</f>
        <v>1485669.2413651738</v>
      </c>
      <c r="AG18" s="5">
        <f>(C21-$B$10)*$B$2*Output!$N$6*$M$4/Output!$N$3</f>
        <v>3776492.6516061728</v>
      </c>
      <c r="AH18" s="5">
        <f>(D21-$B$10)*$B$2*Output!$N$6*$M$4/Output!$N$3</f>
        <v>6067316.0618471727</v>
      </c>
      <c r="AJ18" s="5">
        <v>2032</v>
      </c>
      <c r="AK18" s="5">
        <f>(B21-$B$10)*$B$2*Output!$N$6*$N$4/Output!$N$3</f>
        <v>1980892.3218202312</v>
      </c>
      <c r="AL18" s="5">
        <f>(C21-$B$10)*$B$2*Output!$N$6*$N$4/Output!$N$3</f>
        <v>5035323.5354748955</v>
      </c>
      <c r="AM18" s="5">
        <f>(D21-$B$10)*$B$2*Output!$N$6*$N$4/Output!$N$3</f>
        <v>8089754.7491295608</v>
      </c>
      <c r="AO18" s="5">
        <v>2032</v>
      </c>
      <c r="AP18" s="5">
        <f>(B21-$B$10)*$B$2*Output!$N$6*$O$4/Output!$N$3</f>
        <v>1980846.9950038989</v>
      </c>
      <c r="AQ18" s="5">
        <f>(C21-$B$10)*$B$2*Output!$N$6*$O$4/Output!$N$3</f>
        <v>5035208.3171045929</v>
      </c>
      <c r="AR18" s="5">
        <f>(D21-$B$10)*$B$2*Output!$N$6*$O$4/Output!$N$3</f>
        <v>8089569.6392052872</v>
      </c>
      <c r="AT18" s="5">
        <v>2032</v>
      </c>
      <c r="AU18" s="5">
        <f>(B21-$B$10)*$B$2*Output!$N$6*$P$4/Output!$N$3</f>
        <v>2500098.1490340466</v>
      </c>
      <c r="AV18" s="5">
        <f>(C21-$B$10)*$B$2*Output!$N$6*$P$4/Output!$N$3</f>
        <v>6355117.2934329798</v>
      </c>
      <c r="AW18" s="5">
        <f>(D21-$B$10)*$B$2*Output!$N$6*$P$4/Output!$N$3</f>
        <v>10210136.437831914</v>
      </c>
      <c r="AY18" s="5">
        <v>2032</v>
      </c>
      <c r="AZ18" s="5">
        <f>(B21-$B$10)*$B$2*Output!$N$6*$Q$4/Output!$N$3</f>
        <v>365398.96024343761</v>
      </c>
      <c r="BA18" s="5">
        <f>(C21-$B$10)*$B$2*Output!$N$6*$Q$4/Output!$N$3</f>
        <v>928824.83519405103</v>
      </c>
      <c r="BB18" s="5">
        <f>(D21-$B$10)*$B$2*Output!$N$6*$Q$4/Output!$N$3</f>
        <v>1492250.7101446644</v>
      </c>
      <c r="BD18" s="5">
        <v>2032</v>
      </c>
      <c r="BE18" s="5">
        <f>(B21-$B$10)*$B$2*Output!$N$6*$R$4/Output!$N$3</f>
        <v>634640.29937018105</v>
      </c>
      <c r="BF18" s="5">
        <f>(C21-$B$10)*$B$2*Output!$N$6*$R$4/Output!$N$3</f>
        <v>1613222.0821791412</v>
      </c>
      <c r="BG18" s="5">
        <f>(D21-$B$10)*$B$2*Output!$N$6*$R$4/Output!$N$3</f>
        <v>2591803.8649881016</v>
      </c>
      <c r="BI18" s="5">
        <v>2032</v>
      </c>
      <c r="BJ18" s="5">
        <f>(B21-$B$10)*$B$2*Output!$N$6*$S$4/Output!$N$3</f>
        <v>384630.48446677648</v>
      </c>
      <c r="BK18" s="5">
        <f>(C21-$B$10)*$B$2*Output!$N$6*$S$4/Output!$N$3</f>
        <v>977710.35283584334</v>
      </c>
      <c r="BL18" s="5">
        <f>(D21-$B$10)*$B$2*Output!$N$6*$S$4/Output!$N$3</f>
        <v>1570790.2212049104</v>
      </c>
      <c r="BN18" s="5">
        <v>2032</v>
      </c>
      <c r="BO18" s="5">
        <f>(B21-$B$10)*$B$2*Output!$N$6*$T$4/Output!$N$3</f>
        <v>212540482.09540668</v>
      </c>
      <c r="BP18" s="5">
        <f>(C21-$B$10)*$B$2*Output!$N$6*$T$4/Output!$N$3</f>
        <v>540266666.6670562</v>
      </c>
      <c r="BQ18" s="5">
        <f>(D21-$B$10)*$B$2*Output!$N$6*$T$4/Output!$N$3</f>
        <v>867992851.23870587</v>
      </c>
      <c r="BS18" s="5">
        <v>2032</v>
      </c>
      <c r="BT18" s="5">
        <f>(B21-$B$10)*$B$2*Output!$N$6*$U$4/Output!$N$3</f>
        <v>0</v>
      </c>
      <c r="BU18" s="5">
        <f>(C21-$B$10)*$B$2*Output!$N$6*$U$4/Output!$N$3</f>
        <v>0</v>
      </c>
      <c r="BV18" s="5">
        <f>(D21-$B$10)*$B$2*Output!$N$6*$U$4/Output!$N$3</f>
        <v>0</v>
      </c>
      <c r="BX18" s="5">
        <v>2032</v>
      </c>
      <c r="BY18" s="5">
        <f>(B21-$B$10)*$B$2*Output!$N$6*$V$4/Output!$N$3</f>
        <v>10627024.104770334</v>
      </c>
      <c r="BZ18" s="5">
        <f>(C21-$B$10)*$B$2*Output!$N$6*$V$4/Output!$N$3</f>
        <v>27013333.333352815</v>
      </c>
      <c r="CA18" s="5">
        <f>(D21-$B$10)*$B$2*Output!$N$6*$V$4/Output!$N$3</f>
        <v>43399642.561935298</v>
      </c>
      <c r="CC18" s="5">
        <v>2032</v>
      </c>
      <c r="CD18" s="5">
        <f>(B21-$B$10)*$B$2*Output!$N$6*$W$4/Output!$N$3</f>
        <v>40736925.734952942</v>
      </c>
      <c r="CE18" s="5">
        <f>(C21-$B$10)*$B$2*Output!$N$6*$W$4/Output!$N$3</f>
        <v>103551111.11118577</v>
      </c>
      <c r="CF18" s="5">
        <f>(D21-$B$10)*$B$2*Output!$N$6*$W$4/Output!$N$3</f>
        <v>166365296.48741862</v>
      </c>
    </row>
    <row r="19" spans="1:84" x14ac:dyDescent="0.25">
      <c r="A19" s="5">
        <v>2030</v>
      </c>
      <c r="B19" s="5">
        <v>21.157243982016691</v>
      </c>
      <c r="C19" s="5">
        <v>29.665290492705758</v>
      </c>
      <c r="D19" s="5">
        <v>38.17333700339482</v>
      </c>
      <c r="F19" s="5">
        <v>2033</v>
      </c>
      <c r="G19" s="5">
        <f>(B22-$B$10)*$B$2*Output!$N$6*$G$4/Output!$N$3</f>
        <v>3229582.5902705682</v>
      </c>
      <c r="H19" s="5">
        <f>(C22-$B$10)*$B$2*Output!$N$6*$G$4/Output!$N$3</f>
        <v>8024549.3350808695</v>
      </c>
      <c r="I19" s="5">
        <f>(D22-$B$10)*$B$2*Output!$N$6*$G$4/Output!$N$3</f>
        <v>12819516.079891168</v>
      </c>
      <c r="K19" s="5">
        <v>2033</v>
      </c>
      <c r="L19" s="5">
        <f>(B22-$B$10)*$B$2*Output!$N$6*$I$4/Output!$N$3</f>
        <v>30818244.521694198</v>
      </c>
      <c r="M19" s="5">
        <f>(C22-$B$10)*$B$2*Output!$N$6*$I$4/Output!$N$3</f>
        <v>76574144.389415458</v>
      </c>
      <c r="N19" s="5">
        <f>(D22-$B$10)*$B$2*Output!$N$6*$I$4/Output!$N$3</f>
        <v>122330044.25713666</v>
      </c>
      <c r="P19" s="5">
        <v>2033</v>
      </c>
      <c r="Q19" s="5">
        <f>(B22-$B$10)*$B$2*Output!$N$6*$J$4/Output!$N$3</f>
        <v>4473387.6604711497</v>
      </c>
      <c r="R19" s="5">
        <f>(C22-$B$10)*$B$2*Output!$N$6*$J$4/Output!$N$3</f>
        <v>11115033.900831548</v>
      </c>
      <c r="S19" s="5">
        <f>(D22-$B$10)*$B$2*Output!$N$6*$J$4/Output!$N$3</f>
        <v>17756680.141191941</v>
      </c>
      <c r="U19" s="5">
        <v>2033</v>
      </c>
      <c r="V19" s="5">
        <f>(B22-$B$10)*$B$2*Output!$N$6*$K$4/Output!$N$3</f>
        <v>11004957.343445729</v>
      </c>
      <c r="W19" s="5">
        <f>(C22-$B$10)*$B$2*Output!$N$6*$K$4/Output!$N$3</f>
        <v>27344036.160890479</v>
      </c>
      <c r="X19" s="5">
        <f>(D22-$B$10)*$B$2*Output!$N$6*$K$4/Output!$N$3</f>
        <v>43683114.978335217</v>
      </c>
      <c r="Z19" s="5">
        <v>2033</v>
      </c>
      <c r="AA19" s="5">
        <f>(B22-$B$10)*$B$2*Output!$N$6*$L$4/Output!$N$3</f>
        <v>3072217.2583785988</v>
      </c>
      <c r="AB19" s="5">
        <f>(C22-$B$10)*$B$2*Output!$N$6*$L$4/Output!$N$3</f>
        <v>7633543.4282485917</v>
      </c>
      <c r="AC19" s="5">
        <f>(D22-$B$10)*$B$2*Output!$N$6*$L$4/Output!$N$3</f>
        <v>12194869.598118581</v>
      </c>
      <c r="AE19" s="5">
        <v>2033</v>
      </c>
      <c r="AF19" s="5">
        <f>(B22-$B$10)*$B$2*Output!$N$6*$M$4/Output!$N$3</f>
        <v>1650743.6015168591</v>
      </c>
      <c r="AG19" s="5">
        <f>(C22-$B$10)*$B$2*Output!$N$6*$M$4/Output!$N$3</f>
        <v>4101605.4241335718</v>
      </c>
      <c r="AH19" s="5">
        <f>(D22-$B$10)*$B$2*Output!$N$6*$M$4/Output!$N$3</f>
        <v>6552467.2467502821</v>
      </c>
      <c r="AJ19" s="5">
        <v>2033</v>
      </c>
      <c r="AK19" s="5">
        <f>(B22-$B$10)*$B$2*Output!$N$6*$N$4/Output!$N$3</f>
        <v>2200991.4686891451</v>
      </c>
      <c r="AL19" s="5">
        <f>(C22-$B$10)*$B$2*Output!$N$6*$N$4/Output!$N$3</f>
        <v>5468807.2321780948</v>
      </c>
      <c r="AM19" s="5">
        <f>(D22-$B$10)*$B$2*Output!$N$6*$N$4/Output!$N$3</f>
        <v>8736622.9956670403</v>
      </c>
      <c r="AO19" s="5">
        <v>2033</v>
      </c>
      <c r="AP19" s="5">
        <f>(B22-$B$10)*$B$2*Output!$N$6*$O$4/Output!$N$3</f>
        <v>2200941.1055598874</v>
      </c>
      <c r="AQ19" s="5">
        <f>(C22-$B$10)*$B$2*Output!$N$6*$O$4/Output!$N$3</f>
        <v>5468682.0948254783</v>
      </c>
      <c r="AR19" s="5">
        <f>(D22-$B$10)*$B$2*Output!$N$6*$O$4/Output!$N$3</f>
        <v>8736423.0840910673</v>
      </c>
      <c r="AT19" s="5">
        <v>2033</v>
      </c>
      <c r="AU19" s="5">
        <f>(B22-$B$10)*$B$2*Output!$N$6*$P$4/Output!$N$3</f>
        <v>2777886.8322600513</v>
      </c>
      <c r="AV19" s="5">
        <f>(C22-$B$10)*$B$2*Output!$N$6*$P$4/Output!$N$3</f>
        <v>6902220.1196826417</v>
      </c>
      <c r="AW19" s="5">
        <f>(D22-$B$10)*$B$2*Output!$N$6*$P$4/Output!$N$3</f>
        <v>11026553.40710523</v>
      </c>
      <c r="AY19" s="5">
        <v>2033</v>
      </c>
      <c r="AZ19" s="5">
        <f>(B22-$B$10)*$B$2*Output!$N$6*$Q$4/Output!$N$3</f>
        <v>405998.84471493057</v>
      </c>
      <c r="BA19" s="5">
        <f>(C22-$B$10)*$B$2*Output!$N$6*$Q$4/Output!$N$3</f>
        <v>1008786.0174920785</v>
      </c>
      <c r="BB19" s="5">
        <f>(D22-$B$10)*$B$2*Output!$N$6*$Q$4/Output!$N$3</f>
        <v>1611573.190269226</v>
      </c>
      <c r="BD19" s="5">
        <v>2033</v>
      </c>
      <c r="BE19" s="5">
        <f>(B22-$B$10)*$B$2*Output!$N$6*$R$4/Output!$N$3</f>
        <v>705155.88818908995</v>
      </c>
      <c r="BF19" s="5">
        <f>(C22-$B$10)*$B$2*Output!$N$6*$R$4/Output!$N$3</f>
        <v>1752102.0303809782</v>
      </c>
      <c r="BG19" s="5">
        <f>(D22-$B$10)*$B$2*Output!$N$6*$R$4/Output!$N$3</f>
        <v>2799048.1725728661</v>
      </c>
      <c r="BI19" s="5">
        <v>2033</v>
      </c>
      <c r="BJ19" s="5">
        <f>(B22-$B$10)*$B$2*Output!$N$6*$S$4/Output!$N$3</f>
        <v>427367.20496308489</v>
      </c>
      <c r="BK19" s="5">
        <f>(C22-$B$10)*$B$2*Output!$N$6*$S$4/Output!$N$3</f>
        <v>1061880.0184127144</v>
      </c>
      <c r="BL19" s="5">
        <f>(D22-$B$10)*$B$2*Output!$N$6*$S$4/Output!$N$3</f>
        <v>1696392.8318623432</v>
      </c>
      <c r="BN19" s="5">
        <v>2033</v>
      </c>
      <c r="BO19" s="5">
        <f>(B22-$B$10)*$B$2*Output!$N$6*$T$4/Output!$N$3</f>
        <v>236156091.21711844</v>
      </c>
      <c r="BP19" s="5">
        <f>(C22-$B$10)*$B$2*Output!$N$6*$T$4/Output!$N$3</f>
        <v>586777440.05080914</v>
      </c>
      <c r="BQ19" s="5">
        <f>(D22-$B$10)*$B$2*Output!$N$6*$T$4/Output!$N$3</f>
        <v>937398788.88449955</v>
      </c>
      <c r="BS19" s="5">
        <v>2033</v>
      </c>
      <c r="BT19" s="5">
        <f>(B22-$B$10)*$B$2*Output!$N$6*$U$4/Output!$N$3</f>
        <v>0</v>
      </c>
      <c r="BU19" s="5">
        <f>(C22-$B$10)*$B$2*Output!$N$6*$U$4/Output!$N$3</f>
        <v>0</v>
      </c>
      <c r="BV19" s="5">
        <f>(D22-$B$10)*$B$2*Output!$N$6*$U$4/Output!$N$3</f>
        <v>0</v>
      </c>
      <c r="BX19" s="5">
        <v>2033</v>
      </c>
      <c r="BY19" s="5">
        <f>(B22-$B$10)*$B$2*Output!$N$6*$V$4/Output!$N$3</f>
        <v>11807804.560855925</v>
      </c>
      <c r="BZ19" s="5">
        <f>(C22-$B$10)*$B$2*Output!$N$6*$V$4/Output!$N$3</f>
        <v>29338872.002540462</v>
      </c>
      <c r="CA19" s="5">
        <f>(D22-$B$10)*$B$2*Output!$N$6*$V$4/Output!$N$3</f>
        <v>46869939.444224976</v>
      </c>
      <c r="CC19" s="5">
        <v>2033</v>
      </c>
      <c r="CD19" s="5">
        <f>(B22-$B$10)*$B$2*Output!$N$6*$W$4/Output!$N$3</f>
        <v>45263250.816614367</v>
      </c>
      <c r="CE19" s="5">
        <f>(C22-$B$10)*$B$2*Output!$N$6*$W$4/Output!$N$3</f>
        <v>112465676.00973842</v>
      </c>
      <c r="CF19" s="5">
        <f>(D22-$B$10)*$B$2*Output!$N$6*$W$4/Output!$N$3</f>
        <v>179668101.20286238</v>
      </c>
    </row>
    <row r="20" spans="1:84" x14ac:dyDescent="0.25">
      <c r="A20" s="5">
        <v>2031</v>
      </c>
      <c r="B20" s="5">
        <v>21.857993122304791</v>
      </c>
      <c r="C20" s="5">
        <v>30.951409955886074</v>
      </c>
      <c r="D20" s="5">
        <v>40.044826789467351</v>
      </c>
      <c r="F20" s="5">
        <v>2034</v>
      </c>
      <c r="G20" s="5">
        <f>(B23-$B$10)*$B$2*Output!$N$6*$G$4/Output!$N$3</f>
        <v>3552540.849297625</v>
      </c>
      <c r="H20" s="5">
        <f>(C23-$B$10)*$B$2*Output!$N$6*$G$4/Output!$N$3</f>
        <v>8683880.3618896231</v>
      </c>
      <c r="I20" s="5">
        <f>(D23-$B$10)*$B$2*Output!$N$6*$G$4/Output!$N$3</f>
        <v>13815219.874481615</v>
      </c>
      <c r="K20" s="5">
        <v>2034</v>
      </c>
      <c r="L20" s="5">
        <f>(B23-$B$10)*$B$2*Output!$N$6*$I$4/Output!$N$3</f>
        <v>33900068.973863617</v>
      </c>
      <c r="M20" s="5">
        <f>(C23-$B$10)*$B$2*Output!$N$6*$I$4/Output!$N$3</f>
        <v>82865801.046887577</v>
      </c>
      <c r="N20" s="5">
        <f>(D23-$B$10)*$B$2*Output!$N$6*$I$4/Output!$N$3</f>
        <v>131831533.11991148</v>
      </c>
      <c r="P20" s="5">
        <v>2034</v>
      </c>
      <c r="Q20" s="5">
        <f>(B23-$B$10)*$B$2*Output!$N$6*$J$4/Output!$N$3</f>
        <v>4920726.4265182652</v>
      </c>
      <c r="R20" s="5">
        <f>(C23-$B$10)*$B$2*Output!$N$6*$J$4/Output!$N$3</f>
        <v>12028292.254520206</v>
      </c>
      <c r="S20" s="5">
        <f>(D23-$B$10)*$B$2*Output!$N$6*$J$4/Output!$N$3</f>
        <v>19135858.082522143</v>
      </c>
      <c r="U20" s="5">
        <v>2034</v>
      </c>
      <c r="V20" s="5">
        <f>(B23-$B$10)*$B$2*Output!$N$6*$K$4/Output!$N$3</f>
        <v>12105453.077790303</v>
      </c>
      <c r="W20" s="5">
        <f>(C23-$B$10)*$B$2*Output!$N$6*$K$4/Output!$N$3</f>
        <v>29590738.210591808</v>
      </c>
      <c r="X20" s="5">
        <f>(D23-$B$10)*$B$2*Output!$N$6*$K$4/Output!$N$3</f>
        <v>47076023.343393296</v>
      </c>
      <c r="Z20" s="5">
        <v>2034</v>
      </c>
      <c r="AA20" s="5">
        <f>(B23-$B$10)*$B$2*Output!$N$6*$L$4/Output!$N$3</f>
        <v>3379438.9842164591</v>
      </c>
      <c r="AB20" s="5">
        <f>(C23-$B$10)*$B$2*Output!$N$6*$L$4/Output!$N$3</f>
        <v>8260747.7504568789</v>
      </c>
      <c r="AC20" s="5">
        <f>(D23-$B$10)*$B$2*Output!$N$6*$L$4/Output!$N$3</f>
        <v>13142056.516697293</v>
      </c>
      <c r="AE20" s="5">
        <v>2034</v>
      </c>
      <c r="AF20" s="5">
        <f>(B23-$B$10)*$B$2*Output!$N$6*$M$4/Output!$N$3</f>
        <v>1815817.9616685454</v>
      </c>
      <c r="AG20" s="5">
        <f>(C23-$B$10)*$B$2*Output!$N$6*$M$4/Output!$N$3</f>
        <v>4438610.7315887706</v>
      </c>
      <c r="AH20" s="5">
        <f>(D23-$B$10)*$B$2*Output!$N$6*$M$4/Output!$N$3</f>
        <v>7061403.501508994</v>
      </c>
      <c r="AJ20" s="5">
        <v>2034</v>
      </c>
      <c r="AK20" s="5">
        <f>(B23-$B$10)*$B$2*Output!$N$6*$N$4/Output!$N$3</f>
        <v>2421090.6155580599</v>
      </c>
      <c r="AL20" s="5">
        <f>(C23-$B$10)*$B$2*Output!$N$6*$N$4/Output!$N$3</f>
        <v>5918147.642118359</v>
      </c>
      <c r="AM20" s="5">
        <f>(D23-$B$10)*$B$2*Output!$N$6*$N$4/Output!$N$3</f>
        <v>9415204.6686786562</v>
      </c>
      <c r="AO20" s="5">
        <v>2034</v>
      </c>
      <c r="AP20" s="5">
        <f>(B23-$B$10)*$B$2*Output!$N$6*$O$4/Output!$N$3</f>
        <v>2421035.2161158761</v>
      </c>
      <c r="AQ20" s="5">
        <f>(C23-$B$10)*$B$2*Output!$N$6*$O$4/Output!$N$3</f>
        <v>5918012.2229498131</v>
      </c>
      <c r="AR20" s="5">
        <f>(D23-$B$10)*$B$2*Output!$N$6*$O$4/Output!$N$3</f>
        <v>9414989.2297837455</v>
      </c>
      <c r="AT20" s="5">
        <v>2034</v>
      </c>
      <c r="AU20" s="5">
        <f>(B23-$B$10)*$B$2*Output!$N$6*$P$4/Output!$N$3</f>
        <v>3055675.5154860565</v>
      </c>
      <c r="AV20" s="5">
        <f>(C23-$B$10)*$B$2*Output!$N$6*$P$4/Output!$N$3</f>
        <v>7469335.8153735492</v>
      </c>
      <c r="AW20" s="5">
        <f>(D23-$B$10)*$B$2*Output!$N$6*$P$4/Output!$N$3</f>
        <v>11882996.115261039</v>
      </c>
      <c r="AY20" s="5">
        <v>2034</v>
      </c>
      <c r="AZ20" s="5">
        <f>(B23-$B$10)*$B$2*Output!$N$6*$Q$4/Output!$N$3</f>
        <v>446598.72918642365</v>
      </c>
      <c r="BA20" s="5">
        <f>(C23-$B$10)*$B$2*Output!$N$6*$Q$4/Output!$N$3</f>
        <v>1091672.1576315188</v>
      </c>
      <c r="BB20" s="5">
        <f>(D23-$B$10)*$B$2*Output!$N$6*$Q$4/Output!$N$3</f>
        <v>1736745.586076613</v>
      </c>
      <c r="BD20" s="5">
        <v>2034</v>
      </c>
      <c r="BE20" s="5">
        <f>(B23-$B$10)*$B$2*Output!$N$6*$R$4/Output!$N$3</f>
        <v>775671.47700799897</v>
      </c>
      <c r="BF20" s="5">
        <f>(C23-$B$10)*$B$2*Output!$N$6*$R$4/Output!$N$3</f>
        <v>1896062.1685179011</v>
      </c>
      <c r="BG20" s="5">
        <f>(D23-$B$10)*$B$2*Output!$N$6*$R$4/Output!$N$3</f>
        <v>3016452.8600278017</v>
      </c>
      <c r="BI20" s="5">
        <v>2034</v>
      </c>
      <c r="BJ20" s="5">
        <f>(B23-$B$10)*$B$2*Output!$N$6*$S$4/Output!$N$3</f>
        <v>470103.92545939336</v>
      </c>
      <c r="BK20" s="5">
        <f>(C23-$B$10)*$B$2*Output!$N$6*$S$4/Output!$N$3</f>
        <v>1149128.5869805461</v>
      </c>
      <c r="BL20" s="5">
        <f>(D23-$B$10)*$B$2*Output!$N$6*$S$4/Output!$N$3</f>
        <v>1828153.2485016983</v>
      </c>
      <c r="BN20" s="5">
        <v>2034</v>
      </c>
      <c r="BO20" s="5">
        <f>(B23-$B$10)*$B$2*Output!$N$6*$T$4/Output!$N$3</f>
        <v>259771700.33883032</v>
      </c>
      <c r="BP20" s="5">
        <f>(C23-$B$10)*$B$2*Output!$N$6*$T$4/Output!$N$3</f>
        <v>634989564.60783422</v>
      </c>
      <c r="BQ20" s="5">
        <f>(D23-$B$10)*$B$2*Output!$N$6*$T$4/Output!$N$3</f>
        <v>1010207428.8768378</v>
      </c>
      <c r="BS20" s="5">
        <v>2034</v>
      </c>
      <c r="BT20" s="5">
        <f>(B23-$B$10)*$B$2*Output!$N$6*$U$4/Output!$N$3</f>
        <v>0</v>
      </c>
      <c r="BU20" s="5">
        <f>(C23-$B$10)*$B$2*Output!$N$6*$U$4/Output!$N$3</f>
        <v>0</v>
      </c>
      <c r="BV20" s="5">
        <f>(D23-$B$10)*$B$2*Output!$N$6*$U$4/Output!$N$3</f>
        <v>0</v>
      </c>
      <c r="BX20" s="5">
        <v>2034</v>
      </c>
      <c r="BY20" s="5">
        <f>(B23-$B$10)*$B$2*Output!$N$6*$V$4/Output!$N$3</f>
        <v>12988585.016941518</v>
      </c>
      <c r="BZ20" s="5">
        <f>(C23-$B$10)*$B$2*Output!$N$6*$V$4/Output!$N$3</f>
        <v>31749478.230391715</v>
      </c>
      <c r="CA20" s="5">
        <f>(D23-$B$10)*$B$2*Output!$N$6*$V$4/Output!$N$3</f>
        <v>50510371.44384189</v>
      </c>
      <c r="CC20" s="5">
        <v>2034</v>
      </c>
      <c r="CD20" s="5">
        <f>(B23-$B$10)*$B$2*Output!$N$6*$W$4/Output!$N$3</f>
        <v>49789575.8982758</v>
      </c>
      <c r="CE20" s="5">
        <f>(C23-$B$10)*$B$2*Output!$N$6*$W$4/Output!$N$3</f>
        <v>121706333.21650155</v>
      </c>
      <c r="CF20" s="5">
        <f>(D23-$B$10)*$B$2*Output!$N$6*$W$4/Output!$N$3</f>
        <v>193623090.53472722</v>
      </c>
    </row>
    <row r="21" spans="1:84" x14ac:dyDescent="0.25">
      <c r="A21" s="5">
        <v>2032</v>
      </c>
      <c r="B21" s="5">
        <v>22.55874226259289</v>
      </c>
      <c r="C21" s="5">
        <v>32.283405340512054</v>
      </c>
      <c r="D21" s="5">
        <v>42.008068418431222</v>
      </c>
      <c r="F21" s="5">
        <v>2035</v>
      </c>
      <c r="G21" s="5">
        <f>(B24-$B$10)*$B$2*Output!$N$6*$G$4/Output!$N$3</f>
        <v>3875499.1083246814</v>
      </c>
      <c r="H21" s="5">
        <f>(C24-$B$10)*$B$2*Output!$N$6*$G$4/Output!$N$3</f>
        <v>9367619.1249327511</v>
      </c>
      <c r="I21" s="5">
        <f>(D24-$B$10)*$B$2*Output!$N$6*$G$4/Output!$N$3</f>
        <v>14859739.14154082</v>
      </c>
      <c r="K21" s="5">
        <v>2035</v>
      </c>
      <c r="L21" s="5">
        <f>(B24-$B$10)*$B$2*Output!$N$6*$I$4/Output!$N$3</f>
        <v>36981893.426033042</v>
      </c>
      <c r="M21" s="5">
        <f>(C24-$B$10)*$B$2*Output!$N$6*$I$4/Output!$N$3</f>
        <v>89390368.169556677</v>
      </c>
      <c r="N21" s="5">
        <f>(D24-$B$10)*$B$2*Output!$N$6*$I$4/Output!$N$3</f>
        <v>141798842.9130803</v>
      </c>
      <c r="P21" s="5">
        <v>2035</v>
      </c>
      <c r="Q21" s="5">
        <f>(B24-$B$10)*$B$2*Output!$N$6*$J$4/Output!$N$3</f>
        <v>5368065.1925653797</v>
      </c>
      <c r="R21" s="5">
        <f>(C24-$B$10)*$B$2*Output!$N$6*$J$4/Output!$N$3</f>
        <v>12975358.465118863</v>
      </c>
      <c r="S21" s="5">
        <f>(D24-$B$10)*$B$2*Output!$N$6*$J$4/Output!$N$3</f>
        <v>20582651.737672344</v>
      </c>
      <c r="U21" s="5">
        <v>2035</v>
      </c>
      <c r="V21" s="5">
        <f>(B24-$B$10)*$B$2*Output!$N$6*$K$4/Output!$N$3</f>
        <v>13205948.812134875</v>
      </c>
      <c r="W21" s="5">
        <f>(C24-$B$10)*$B$2*Output!$N$6*$K$4/Output!$N$3</f>
        <v>31920610.790416304</v>
      </c>
      <c r="X21" s="5">
        <f>(D24-$B$10)*$B$2*Output!$N$6*$K$4/Output!$N$3</f>
        <v>50635272.768697731</v>
      </c>
      <c r="Z21" s="5">
        <v>2035</v>
      </c>
      <c r="AA21" s="5">
        <f>(B24-$B$10)*$B$2*Output!$N$6*$L$4/Output!$N$3</f>
        <v>3686660.7100543189</v>
      </c>
      <c r="AB21" s="5">
        <f>(C24-$B$10)*$B$2*Output!$N$6*$L$4/Output!$N$3</f>
        <v>8911170.5123245511</v>
      </c>
      <c r="AC21" s="5">
        <f>(D24-$B$10)*$B$2*Output!$N$6*$L$4/Output!$N$3</f>
        <v>14135680.314594781</v>
      </c>
      <c r="AE21" s="5">
        <v>2035</v>
      </c>
      <c r="AF21" s="5">
        <f>(B24-$B$10)*$B$2*Output!$N$6*$M$4/Output!$N$3</f>
        <v>1980892.3218202312</v>
      </c>
      <c r="AG21" s="5">
        <f>(C24-$B$10)*$B$2*Output!$N$6*$M$4/Output!$N$3</f>
        <v>4788091.618562446</v>
      </c>
      <c r="AH21" s="5">
        <f>(D24-$B$10)*$B$2*Output!$N$6*$M$4/Output!$N$3</f>
        <v>7595290.9153046599</v>
      </c>
      <c r="AJ21" s="5">
        <v>2035</v>
      </c>
      <c r="AK21" s="5">
        <f>(B24-$B$10)*$B$2*Output!$N$6*$N$4/Output!$N$3</f>
        <v>2641189.7624269743</v>
      </c>
      <c r="AL21" s="5">
        <f>(C24-$B$10)*$B$2*Output!$N$6*$N$4/Output!$N$3</f>
        <v>6384122.1580832591</v>
      </c>
      <c r="AM21" s="5">
        <f>(D24-$B$10)*$B$2*Output!$N$6*$N$4/Output!$N$3</f>
        <v>10127054.553739544</v>
      </c>
      <c r="AO21" s="5">
        <v>2035</v>
      </c>
      <c r="AP21" s="5">
        <f>(B24-$B$10)*$B$2*Output!$N$6*$O$4/Output!$N$3</f>
        <v>2641129.3266718648</v>
      </c>
      <c r="AQ21" s="5">
        <f>(C24-$B$10)*$B$2*Output!$N$6*$O$4/Output!$N$3</f>
        <v>6383976.0764768468</v>
      </c>
      <c r="AR21" s="5">
        <f>(D24-$B$10)*$B$2*Output!$N$6*$O$4/Output!$N$3</f>
        <v>10126822.826281827</v>
      </c>
      <c r="AT21" s="5">
        <v>2035</v>
      </c>
      <c r="AU21" s="5">
        <f>(B24-$B$10)*$B$2*Output!$N$6*$P$4/Output!$N$3</f>
        <v>3333464.1987120616</v>
      </c>
      <c r="AV21" s="5">
        <f>(C24-$B$10)*$B$2*Output!$N$6*$P$4/Output!$N$3</f>
        <v>8057445.5334173776</v>
      </c>
      <c r="AW21" s="5">
        <f>(D24-$B$10)*$B$2*Output!$N$6*$P$4/Output!$N$3</f>
        <v>12781426.868122693</v>
      </c>
      <c r="AY21" s="5">
        <v>2035</v>
      </c>
      <c r="AZ21" s="5">
        <f>(B24-$B$10)*$B$2*Output!$N$6*$Q$4/Output!$N$3</f>
        <v>487198.61365791672</v>
      </c>
      <c r="BA21" s="5">
        <f>(C24-$B$10)*$B$2*Output!$N$6*$Q$4/Output!$N$3</f>
        <v>1177626.6548840783</v>
      </c>
      <c r="BB21" s="5">
        <f>(D24-$B$10)*$B$2*Output!$N$6*$Q$4/Output!$N$3</f>
        <v>1868054.69611024</v>
      </c>
      <c r="BD21" s="5">
        <v>2035</v>
      </c>
      <c r="BE21" s="5">
        <f>(B24-$B$10)*$B$2*Output!$N$6*$R$4/Output!$N$3</f>
        <v>846187.06582690799</v>
      </c>
      <c r="BF21" s="5">
        <f>(C24-$B$10)*$B$2*Output!$N$6*$R$4/Output!$N$3</f>
        <v>2045351.558482873</v>
      </c>
      <c r="BG21" s="5">
        <f>(D24-$B$10)*$B$2*Output!$N$6*$R$4/Output!$N$3</f>
        <v>3244516.0511388374</v>
      </c>
      <c r="BI21" s="5">
        <v>2035</v>
      </c>
      <c r="BJ21" s="5">
        <f>(B24-$B$10)*$B$2*Output!$N$6*$S$4/Output!$N$3</f>
        <v>512840.64595570182</v>
      </c>
      <c r="BK21" s="5">
        <f>(C24-$B$10)*$B$2*Output!$N$6*$S$4/Output!$N$3</f>
        <v>1239607.0051411353</v>
      </c>
      <c r="BL21" s="5">
        <f>(D24-$B$10)*$B$2*Output!$N$6*$S$4/Output!$N$3</f>
        <v>1966373.3643265686</v>
      </c>
      <c r="BN21" s="5">
        <v>2035</v>
      </c>
      <c r="BO21" s="5">
        <f>(B24-$B$10)*$B$2*Output!$N$6*$T$4/Output!$N$3</f>
        <v>283387309.46054214</v>
      </c>
      <c r="BP21" s="5">
        <f>(C24-$B$10)*$B$2*Output!$N$6*$T$4/Output!$N$3</f>
        <v>684986450.94860601</v>
      </c>
      <c r="BQ21" s="5">
        <f>(D24-$B$10)*$B$2*Output!$N$6*$T$4/Output!$N$3</f>
        <v>1086585592.4366696</v>
      </c>
      <c r="BS21" s="5">
        <v>2035</v>
      </c>
      <c r="BT21" s="5">
        <f>(B24-$B$10)*$B$2*Output!$N$6*$U$4/Output!$N$3</f>
        <v>0</v>
      </c>
      <c r="BU21" s="5">
        <f>(C24-$B$10)*$B$2*Output!$N$6*$U$4/Output!$N$3</f>
        <v>0</v>
      </c>
      <c r="BV21" s="5">
        <f>(D24-$B$10)*$B$2*Output!$N$6*$U$4/Output!$N$3</f>
        <v>0</v>
      </c>
      <c r="BX21" s="5">
        <v>2035</v>
      </c>
      <c r="BY21" s="5">
        <f>(B24-$B$10)*$B$2*Output!$N$6*$V$4/Output!$N$3</f>
        <v>14169365.473027108</v>
      </c>
      <c r="BZ21" s="5">
        <f>(C24-$B$10)*$B$2*Output!$N$6*$V$4/Output!$N$3</f>
        <v>34249322.547430299</v>
      </c>
      <c r="CA21" s="5">
        <f>(D24-$B$10)*$B$2*Output!$N$6*$V$4/Output!$N$3</f>
        <v>54329279.621833488</v>
      </c>
      <c r="CC21" s="5">
        <v>2035</v>
      </c>
      <c r="CD21" s="5">
        <f>(B24-$B$10)*$B$2*Output!$N$6*$W$4/Output!$N$3</f>
        <v>54315900.979937248</v>
      </c>
      <c r="CE21" s="5">
        <f>(C24-$B$10)*$B$2*Output!$N$6*$W$4/Output!$N$3</f>
        <v>131289069.76514947</v>
      </c>
      <c r="CF21" s="5">
        <f>(D24-$B$10)*$B$2*Output!$N$6*$W$4/Output!$N$3</f>
        <v>208262238.55036166</v>
      </c>
    </row>
    <row r="22" spans="1:84" x14ac:dyDescent="0.25">
      <c r="A22" s="5">
        <v>2033</v>
      </c>
      <c r="B22" s="5">
        <v>23.259491402880986</v>
      </c>
      <c r="C22" s="5">
        <v>33.663525764034581</v>
      </c>
      <c r="D22" s="5">
        <v>44.067560125188166</v>
      </c>
      <c r="F22" s="5">
        <v>2036</v>
      </c>
      <c r="G22" s="5">
        <f>(B25-$B$10)*$B$2*Output!$N$6*$G$4/Output!$N$3</f>
        <v>4198457.3673517397</v>
      </c>
      <c r="H22" s="5">
        <f>(C25-$B$10)*$B$2*Output!$N$6*$G$4/Output!$N$3</f>
        <v>10076962.240294926</v>
      </c>
      <c r="I22" s="5">
        <f>(D25-$B$10)*$B$2*Output!$N$6*$G$4/Output!$N$3</f>
        <v>15955467.113238117</v>
      </c>
      <c r="K22" s="5">
        <v>2036</v>
      </c>
      <c r="L22" s="5">
        <f>(B25-$B$10)*$B$2*Output!$N$6*$I$4/Output!$N$3</f>
        <v>40063717.878202461</v>
      </c>
      <c r="M22" s="5">
        <f>(C25-$B$10)*$B$2*Output!$N$6*$I$4/Output!$N$3</f>
        <v>96159264.44886823</v>
      </c>
      <c r="N22" s="5">
        <f>(D25-$B$10)*$B$2*Output!$N$6*$I$4/Output!$N$3</f>
        <v>152254811.01953405</v>
      </c>
      <c r="P22" s="5">
        <v>2036</v>
      </c>
      <c r="Q22" s="5">
        <f>(B25-$B$10)*$B$2*Output!$N$6*$J$4/Output!$N$3</f>
        <v>5815403.9586124951</v>
      </c>
      <c r="R22" s="5">
        <f>(C25-$B$10)*$B$2*Output!$N$6*$J$4/Output!$N$3</f>
        <v>13957889.99995584</v>
      </c>
      <c r="S22" s="5">
        <f>(D25-$B$10)*$B$2*Output!$N$6*$J$4/Output!$N$3</f>
        <v>22100376.041299187</v>
      </c>
      <c r="U22" s="5">
        <v>2036</v>
      </c>
      <c r="V22" s="5">
        <f>(B25-$B$10)*$B$2*Output!$N$6*$K$4/Output!$N$3</f>
        <v>14306444.546479451</v>
      </c>
      <c r="W22" s="5">
        <f>(C25-$B$10)*$B$2*Output!$N$6*$K$4/Output!$N$3</f>
        <v>34337731.426979326</v>
      </c>
      <c r="X22" s="5">
        <f>(D25-$B$10)*$B$2*Output!$N$6*$K$4/Output!$N$3</f>
        <v>54369018.30747921</v>
      </c>
      <c r="Z22" s="5">
        <v>2036</v>
      </c>
      <c r="AA22" s="5">
        <f>(B25-$B$10)*$B$2*Output!$N$6*$L$4/Output!$N$3</f>
        <v>3993882.4358921796</v>
      </c>
      <c r="AB22" s="5">
        <f>(C25-$B$10)*$B$2*Output!$N$6*$L$4/Output!$N$3</f>
        <v>9585950.0233650617</v>
      </c>
      <c r="AC22" s="5">
        <f>(D25-$B$10)*$B$2*Output!$N$6*$L$4/Output!$N$3</f>
        <v>15178017.610837946</v>
      </c>
      <c r="AE22" s="5">
        <v>2036</v>
      </c>
      <c r="AF22" s="5">
        <f>(B25-$B$10)*$B$2*Output!$N$6*$M$4/Output!$N$3</f>
        <v>2145966.6819719174</v>
      </c>
      <c r="AG22" s="5">
        <f>(C25-$B$10)*$B$2*Output!$N$6*$M$4/Output!$N$3</f>
        <v>5150659.7140468983</v>
      </c>
      <c r="AH22" s="5">
        <f>(D25-$B$10)*$B$2*Output!$N$6*$M$4/Output!$N$3</f>
        <v>8155352.7461218815</v>
      </c>
      <c r="AJ22" s="5">
        <v>2036</v>
      </c>
      <c r="AK22" s="5">
        <f>(B25-$B$10)*$B$2*Output!$N$6*$N$4/Output!$N$3</f>
        <v>2861288.9092958891</v>
      </c>
      <c r="AL22" s="5">
        <f>(C25-$B$10)*$B$2*Output!$N$6*$N$4/Output!$N$3</f>
        <v>6867546.2853958635</v>
      </c>
      <c r="AM22" s="5">
        <f>(D25-$B$10)*$B$2*Output!$N$6*$N$4/Output!$N$3</f>
        <v>10873803.661495838</v>
      </c>
      <c r="AO22" s="5">
        <v>2036</v>
      </c>
      <c r="AP22" s="5">
        <f>(B25-$B$10)*$B$2*Output!$N$6*$O$4/Output!$N$3</f>
        <v>2861223.4372278536</v>
      </c>
      <c r="AQ22" s="5">
        <f>(C25-$B$10)*$B$2*Output!$N$6*$O$4/Output!$N$3</f>
        <v>6867389.142069241</v>
      </c>
      <c r="AR22" s="5">
        <f>(D25-$B$10)*$B$2*Output!$N$6*$O$4/Output!$N$3</f>
        <v>10873554.846910629</v>
      </c>
      <c r="AT22" s="5">
        <v>2036</v>
      </c>
      <c r="AU22" s="5">
        <f>(B25-$B$10)*$B$2*Output!$N$6*$P$4/Output!$N$3</f>
        <v>3611252.8819380673</v>
      </c>
      <c r="AV22" s="5">
        <f>(C25-$B$10)*$B$2*Output!$N$6*$P$4/Output!$N$3</f>
        <v>8667578.5288252551</v>
      </c>
      <c r="AW22" s="5">
        <f>(D25-$B$10)*$B$2*Output!$N$6*$P$4/Output!$N$3</f>
        <v>13723904.175712444</v>
      </c>
      <c r="AY22" s="5">
        <v>2036</v>
      </c>
      <c r="AZ22" s="5">
        <f>(B25-$B$10)*$B$2*Output!$N$6*$Q$4/Output!$N$3</f>
        <v>527798.49812940985</v>
      </c>
      <c r="BA22" s="5">
        <f>(C25-$B$10)*$B$2*Output!$N$6*$Q$4/Output!$N$3</f>
        <v>1266799.9388283063</v>
      </c>
      <c r="BB22" s="5">
        <f>(D25-$B$10)*$B$2*Output!$N$6*$Q$4/Output!$N$3</f>
        <v>2005801.3795272033</v>
      </c>
      <c r="BD22" s="5">
        <v>2036</v>
      </c>
      <c r="BE22" s="5">
        <f>(B25-$B$10)*$B$2*Output!$N$6*$R$4/Output!$N$3</f>
        <v>916702.65464581701</v>
      </c>
      <c r="BF22" s="5">
        <f>(C25-$B$10)*$B$2*Output!$N$6*$R$4/Output!$N$3</f>
        <v>2200231.4727017954</v>
      </c>
      <c r="BG22" s="5">
        <f>(D25-$B$10)*$B$2*Output!$N$6*$R$4/Output!$N$3</f>
        <v>3483760.2907577739</v>
      </c>
      <c r="BI22" s="5">
        <v>2036</v>
      </c>
      <c r="BJ22" s="5">
        <f>(B25-$B$10)*$B$2*Output!$N$6*$S$4/Output!$N$3</f>
        <v>555577.36645201046</v>
      </c>
      <c r="BK22" s="5">
        <f>(C25-$B$10)*$B$2*Output!$N$6*$S$4/Output!$N$3</f>
        <v>1333473.6198192702</v>
      </c>
      <c r="BL22" s="5">
        <f>(D25-$B$10)*$B$2*Output!$N$6*$S$4/Output!$N$3</f>
        <v>2111369.8731865301</v>
      </c>
      <c r="BN22" s="5">
        <v>2036</v>
      </c>
      <c r="BO22" s="5">
        <f>(B25-$B$10)*$B$2*Output!$N$6*$T$4/Output!$N$3</f>
        <v>307002918.58225405</v>
      </c>
      <c r="BP22" s="5">
        <f>(C25-$B$10)*$B$2*Output!$N$6*$T$4/Output!$N$3</f>
        <v>736855598.98041737</v>
      </c>
      <c r="BQ22" s="5">
        <f>(D25-$B$10)*$B$2*Output!$N$6*$T$4/Output!$N$3</f>
        <v>1166708279.3785808</v>
      </c>
      <c r="BS22" s="5">
        <v>2036</v>
      </c>
      <c r="BT22" s="5">
        <f>(B25-$B$10)*$B$2*Output!$N$6*$U$4/Output!$N$3</f>
        <v>0</v>
      </c>
      <c r="BU22" s="5">
        <f>(C25-$B$10)*$B$2*Output!$N$6*$U$4/Output!$N$3</f>
        <v>0</v>
      </c>
      <c r="BV22" s="5">
        <f>(D25-$B$10)*$B$2*Output!$N$6*$U$4/Output!$N$3</f>
        <v>0</v>
      </c>
      <c r="BX22" s="5">
        <v>2036</v>
      </c>
      <c r="BY22" s="5">
        <f>(B25-$B$10)*$B$2*Output!$N$6*$V$4/Output!$N$3</f>
        <v>15350145.929112704</v>
      </c>
      <c r="BZ22" s="5">
        <f>(C25-$B$10)*$B$2*Output!$N$6*$V$4/Output!$N$3</f>
        <v>36842779.94902087</v>
      </c>
      <c r="CA22" s="5">
        <f>(D25-$B$10)*$B$2*Output!$N$6*$V$4/Output!$N$3</f>
        <v>58335413.968929037</v>
      </c>
      <c r="CC22" s="5">
        <v>2036</v>
      </c>
      <c r="CD22" s="5">
        <f>(B25-$B$10)*$B$2*Output!$N$6*$W$4/Output!$N$3</f>
        <v>58842226.061598696</v>
      </c>
      <c r="CE22" s="5">
        <f>(C25-$B$10)*$B$2*Output!$N$6*$W$4/Output!$N$3</f>
        <v>141230656.47124666</v>
      </c>
      <c r="CF22" s="5">
        <f>(D25-$B$10)*$B$2*Output!$N$6*$W$4/Output!$N$3</f>
        <v>223619086.88089463</v>
      </c>
    </row>
    <row r="23" spans="1:84" x14ac:dyDescent="0.25">
      <c r="A23" s="5">
        <v>2034</v>
      </c>
      <c r="B23" s="5">
        <v>23.960240543169085</v>
      </c>
      <c r="C23" s="5">
        <v>35.094130609358558</v>
      </c>
      <c r="D23" s="5">
        <v>46.228020675548024</v>
      </c>
      <c r="F23" s="5">
        <v>2037</v>
      </c>
      <c r="G23" s="5">
        <f>(B26-$B$10)*$B$2*Output!$N$6*$G$4/Output!$N$3</f>
        <v>4521415.6263787961</v>
      </c>
      <c r="H23" s="5">
        <f>(C26-$B$10)*$B$2*Output!$N$6*$G$4/Output!$N$3</f>
        <v>10813164.989479048</v>
      </c>
      <c r="I23" s="5">
        <f>(D26-$B$10)*$B$2*Output!$N$6*$G$4/Output!$N$3</f>
        <v>17104914.352579299</v>
      </c>
      <c r="K23" s="5">
        <v>2037</v>
      </c>
      <c r="L23" s="5">
        <f>(B26-$B$10)*$B$2*Output!$N$6*$I$4/Output!$N$3</f>
        <v>43145542.330371886</v>
      </c>
      <c r="M23" s="5">
        <f>(C26-$B$10)*$B$2*Output!$N$6*$I$4/Output!$N$3</f>
        <v>103184468.39016116</v>
      </c>
      <c r="N23" s="5">
        <f>(D26-$B$10)*$B$2*Output!$N$6*$I$4/Output!$N$3</f>
        <v>163223394.44995037</v>
      </c>
      <c r="P23" s="5">
        <v>2037</v>
      </c>
      <c r="Q23" s="5">
        <f>(B26-$B$10)*$B$2*Output!$N$6*$J$4/Output!$N$3</f>
        <v>6262742.7246596096</v>
      </c>
      <c r="R23" s="5">
        <f>(C26-$B$10)*$B$2*Output!$N$6*$J$4/Output!$N$3</f>
        <v>14977625.585516224</v>
      </c>
      <c r="S23" s="5">
        <f>(D26-$B$10)*$B$2*Output!$N$6*$J$4/Output!$N$3</f>
        <v>23692508.446372833</v>
      </c>
      <c r="U23" s="5">
        <v>2037</v>
      </c>
      <c r="V23" s="5">
        <f>(B26-$B$10)*$B$2*Output!$N$6*$K$4/Output!$N$3</f>
        <v>15406940.280824022</v>
      </c>
      <c r="W23" s="5">
        <f>(C26-$B$10)*$B$2*Output!$N$6*$K$4/Output!$N$3</f>
        <v>36846377.552118354</v>
      </c>
      <c r="X23" s="5">
        <f>(D26-$B$10)*$B$2*Output!$N$6*$K$4/Output!$N$3</f>
        <v>58285814.823412679</v>
      </c>
      <c r="Z23" s="5">
        <v>2037</v>
      </c>
      <c r="AA23" s="5">
        <f>(B26-$B$10)*$B$2*Output!$N$6*$L$4/Output!$N$3</f>
        <v>4301104.1617300389</v>
      </c>
      <c r="AB23" s="5">
        <f>(C26-$B$10)*$B$2*Output!$N$6*$L$4/Output!$N$3</f>
        <v>10286280.399966374</v>
      </c>
      <c r="AC23" s="5">
        <f>(D26-$B$10)*$B$2*Output!$N$6*$L$4/Output!$N$3</f>
        <v>16271456.638202706</v>
      </c>
      <c r="AE23" s="5">
        <v>2037</v>
      </c>
      <c r="AF23" s="5">
        <f>(B26-$B$10)*$B$2*Output!$N$6*$M$4/Output!$N$3</f>
        <v>2311041.0421236032</v>
      </c>
      <c r="AG23" s="5">
        <f>(C26-$B$10)*$B$2*Output!$N$6*$M$4/Output!$N$3</f>
        <v>5526956.6328177527</v>
      </c>
      <c r="AH23" s="5">
        <f>(D26-$B$10)*$B$2*Output!$N$6*$M$4/Output!$N$3</f>
        <v>8742872.2235119008</v>
      </c>
      <c r="AJ23" s="5">
        <v>2037</v>
      </c>
      <c r="AK23" s="5">
        <f>(B26-$B$10)*$B$2*Output!$N$6*$N$4/Output!$N$3</f>
        <v>3081388.0561648034</v>
      </c>
      <c r="AL23" s="5">
        <f>(C26-$B$10)*$B$2*Output!$N$6*$N$4/Output!$N$3</f>
        <v>7369275.5104236687</v>
      </c>
      <c r="AM23" s="5">
        <f>(D26-$B$10)*$B$2*Output!$N$6*$N$4/Output!$N$3</f>
        <v>11657162.964682532</v>
      </c>
      <c r="AO23" s="5">
        <v>2037</v>
      </c>
      <c r="AP23" s="5">
        <f>(B26-$B$10)*$B$2*Output!$N$6*$O$4/Output!$N$3</f>
        <v>3081317.5477838423</v>
      </c>
      <c r="AQ23" s="5">
        <f>(C26-$B$10)*$B$2*Output!$N$6*$O$4/Output!$N$3</f>
        <v>7369106.8865192384</v>
      </c>
      <c r="AR23" s="5">
        <f>(D26-$B$10)*$B$2*Output!$N$6*$O$4/Output!$N$3</f>
        <v>11656896.225254631</v>
      </c>
      <c r="AT23" s="5">
        <v>2037</v>
      </c>
      <c r="AU23" s="5">
        <f>(B26-$B$10)*$B$2*Output!$N$6*$P$4/Output!$N$3</f>
        <v>3889041.565164072</v>
      </c>
      <c r="AV23" s="5">
        <f>(C26-$B$10)*$B$2*Output!$N$6*$P$4/Output!$N$3</f>
        <v>9300814.5169660263</v>
      </c>
      <c r="AW23" s="5">
        <f>(D26-$B$10)*$B$2*Output!$N$6*$P$4/Output!$N$3</f>
        <v>14712587.46876798</v>
      </c>
      <c r="AY23" s="5">
        <v>2037</v>
      </c>
      <c r="AZ23" s="5">
        <f>(B26-$B$10)*$B$2*Output!$N$6*$Q$4/Output!$N$3</f>
        <v>568398.38260090293</v>
      </c>
      <c r="BA23" s="5">
        <f>(C26-$B$10)*$B$2*Output!$N$6*$Q$4/Output!$N$3</f>
        <v>1359349.8140181117</v>
      </c>
      <c r="BB23" s="5">
        <f>(D26-$B$10)*$B$2*Output!$N$6*$Q$4/Output!$N$3</f>
        <v>2150301.2454353203</v>
      </c>
      <c r="BD23" s="5">
        <v>2037</v>
      </c>
      <c r="BE23" s="5">
        <f>(B26-$B$10)*$B$2*Output!$N$6*$R$4/Output!$N$3</f>
        <v>987218.24346472602</v>
      </c>
      <c r="BF23" s="5">
        <f>(C26-$B$10)*$B$2*Output!$N$6*$R$4/Output!$N$3</f>
        <v>2360975.9927682993</v>
      </c>
      <c r="BG23" s="5">
        <f>(D26-$B$10)*$B$2*Output!$N$6*$R$4/Output!$N$3</f>
        <v>3734733.7420718716</v>
      </c>
      <c r="BI23" s="5">
        <v>2037</v>
      </c>
      <c r="BJ23" s="5">
        <f>(B26-$B$10)*$B$2*Output!$N$6*$S$4/Output!$N$3</f>
        <v>598314.08694831887</v>
      </c>
      <c r="BK23" s="5">
        <f>(C26-$B$10)*$B$2*Output!$N$6*$S$4/Output!$N$3</f>
        <v>1430894.5410716967</v>
      </c>
      <c r="BL23" s="5">
        <f>(D26-$B$10)*$B$2*Output!$N$6*$S$4/Output!$N$3</f>
        <v>2263474.995195074</v>
      </c>
      <c r="BN23" s="5">
        <v>2037</v>
      </c>
      <c r="BO23" s="5">
        <f>(B26-$B$10)*$B$2*Output!$N$6*$T$4/Output!$N$3</f>
        <v>330618527.7039659</v>
      </c>
      <c r="BP23" s="5">
        <f>(C26-$B$10)*$B$2*Output!$N$6*$T$4/Output!$N$3</f>
        <v>790688798.38964915</v>
      </c>
      <c r="BQ23" s="5">
        <f>(D26-$B$10)*$B$2*Output!$N$6*$T$4/Output!$N$3</f>
        <v>1250759069.0753322</v>
      </c>
      <c r="BS23" s="5">
        <v>2037</v>
      </c>
      <c r="BT23" s="5">
        <f>(B26-$B$10)*$B$2*Output!$N$6*$U$4/Output!$N$3</f>
        <v>0</v>
      </c>
      <c r="BU23" s="5">
        <f>(C26-$B$10)*$B$2*Output!$N$6*$U$4/Output!$N$3</f>
        <v>0</v>
      </c>
      <c r="BV23" s="5">
        <f>(D26-$B$10)*$B$2*Output!$N$6*$U$4/Output!$N$3</f>
        <v>0</v>
      </c>
      <c r="BX23" s="5">
        <v>2037</v>
      </c>
      <c r="BY23" s="5">
        <f>(B26-$B$10)*$B$2*Output!$N$6*$V$4/Output!$N$3</f>
        <v>16530926.385198295</v>
      </c>
      <c r="BZ23" s="5">
        <f>(C26-$B$10)*$B$2*Output!$N$6*$V$4/Output!$N$3</f>
        <v>39534439.919482455</v>
      </c>
      <c r="CA23" s="5">
        <f>(D26-$B$10)*$B$2*Output!$N$6*$V$4/Output!$N$3</f>
        <v>62537953.453766607</v>
      </c>
      <c r="CC23" s="5">
        <v>2037</v>
      </c>
      <c r="CD23" s="5">
        <f>(B26-$B$10)*$B$2*Output!$N$6*$W$4/Output!$N$3</f>
        <v>63368551.143260129</v>
      </c>
      <c r="CE23" s="5">
        <f>(C26-$B$10)*$B$2*Output!$N$6*$W$4/Output!$N$3</f>
        <v>151548686.35801607</v>
      </c>
      <c r="CF23" s="5">
        <f>(D26-$B$10)*$B$2*Output!$N$6*$W$4/Output!$N$3</f>
        <v>239728821.572772</v>
      </c>
    </row>
    <row r="24" spans="1:84" x14ac:dyDescent="0.25">
      <c r="A24" s="5">
        <v>2035</v>
      </c>
      <c r="B24" s="5">
        <v>24.660989683457185</v>
      </c>
      <c r="C24" s="5">
        <v>36.577694930727965</v>
      </c>
      <c r="D24" s="5">
        <v>48.494400177998742</v>
      </c>
      <c r="F24" s="5">
        <v>2038</v>
      </c>
      <c r="G24" s="5">
        <f>(B27-$B$10)*$B$2*Output!$N$6*$G$4/Output!$N$3</f>
        <v>4844373.8854058506</v>
      </c>
      <c r="H24" s="5">
        <f>(C27-$B$10)*$B$2*Output!$N$6*$G$4/Output!$N$3</f>
        <v>11577544.195542805</v>
      </c>
      <c r="I24" s="5">
        <f>(D27-$B$10)*$B$2*Output!$N$6*$G$4/Output!$N$3</f>
        <v>18310714.505679756</v>
      </c>
      <c r="K24" s="5">
        <v>2038</v>
      </c>
      <c r="L24" s="5">
        <f>(B27-$B$10)*$B$2*Output!$N$6*$I$4/Output!$N$3</f>
        <v>46227366.78254129</v>
      </c>
      <c r="M24" s="5">
        <f>(C27-$B$10)*$B$2*Output!$N$6*$I$4/Output!$N$3</f>
        <v>110478545.75815865</v>
      </c>
      <c r="N24" s="5">
        <f>(D27-$B$10)*$B$2*Output!$N$6*$I$4/Output!$N$3</f>
        <v>174729724.733776</v>
      </c>
      <c r="P24" s="5">
        <v>2038</v>
      </c>
      <c r="Q24" s="5">
        <f>(B27-$B$10)*$B$2*Output!$N$6*$J$4/Output!$N$3</f>
        <v>6710081.4907067232</v>
      </c>
      <c r="R24" s="5">
        <f>(C27-$B$10)*$B$2*Output!$N$6*$J$4/Output!$N$3</f>
        <v>16036389.191261288</v>
      </c>
      <c r="S24" s="5">
        <f>(D27-$B$10)*$B$2*Output!$N$6*$J$4/Output!$N$3</f>
        <v>25362696.891815849</v>
      </c>
      <c r="U24" s="5">
        <v>2038</v>
      </c>
      <c r="V24" s="5">
        <f>(B27-$B$10)*$B$2*Output!$N$6*$K$4/Output!$N$3</f>
        <v>16507436.01516859</v>
      </c>
      <c r="W24" s="5">
        <f>(C27-$B$10)*$B$2*Output!$N$6*$K$4/Output!$N$3</f>
        <v>39451036.303466104</v>
      </c>
      <c r="X24" s="5">
        <f>(D27-$B$10)*$B$2*Output!$N$6*$K$4/Output!$N$3</f>
        <v>62394636.591763601</v>
      </c>
      <c r="Z24" s="5">
        <v>2038</v>
      </c>
      <c r="AA24" s="5">
        <f>(B27-$B$10)*$B$2*Output!$N$6*$L$4/Output!$N$3</f>
        <v>4608325.8875678973</v>
      </c>
      <c r="AB24" s="5">
        <f>(C27-$B$10)*$B$2*Output!$N$6*$L$4/Output!$N$3</f>
        <v>11013414.301384287</v>
      </c>
      <c r="AC24" s="5">
        <f>(D27-$B$10)*$B$2*Output!$N$6*$L$4/Output!$N$3</f>
        <v>17418502.715200674</v>
      </c>
      <c r="AE24" s="5">
        <v>2038</v>
      </c>
      <c r="AF24" s="5">
        <f>(B27-$B$10)*$B$2*Output!$N$6*$M$4/Output!$N$3</f>
        <v>2476115.4022752885</v>
      </c>
      <c r="AG24" s="5">
        <f>(C27-$B$10)*$B$2*Output!$N$6*$M$4/Output!$N$3</f>
        <v>5917655.4455199149</v>
      </c>
      <c r="AH24" s="5">
        <f>(D27-$B$10)*$B$2*Output!$N$6*$M$4/Output!$N$3</f>
        <v>9359195.4887645394</v>
      </c>
      <c r="AJ24" s="5">
        <v>2038</v>
      </c>
      <c r="AK24" s="5">
        <f>(B27-$B$10)*$B$2*Output!$N$6*$N$4/Output!$N$3</f>
        <v>3301487.2030337169</v>
      </c>
      <c r="AL24" s="5">
        <f>(C27-$B$10)*$B$2*Output!$N$6*$N$4/Output!$N$3</f>
        <v>7890207.2606932186</v>
      </c>
      <c r="AM24" s="5">
        <f>(D27-$B$10)*$B$2*Output!$N$6*$N$4/Output!$N$3</f>
        <v>12478927.318352718</v>
      </c>
      <c r="AO24" s="5">
        <v>2038</v>
      </c>
      <c r="AP24" s="5">
        <f>(B27-$B$10)*$B$2*Output!$N$6*$O$4/Output!$N$3</f>
        <v>3301411.6583398301</v>
      </c>
      <c r="AQ24" s="5">
        <f>(C27-$B$10)*$B$2*Output!$N$6*$O$4/Output!$N$3</f>
        <v>7890026.7168184258</v>
      </c>
      <c r="AR24" s="5">
        <f>(D27-$B$10)*$B$2*Output!$N$6*$O$4/Output!$N$3</f>
        <v>12478641.77529702</v>
      </c>
      <c r="AT24" s="5">
        <v>2038</v>
      </c>
      <c r="AU24" s="5">
        <f>(B27-$B$10)*$B$2*Output!$N$6*$P$4/Output!$N$3</f>
        <v>4166830.2483900758</v>
      </c>
      <c r="AV24" s="5">
        <f>(C27-$B$10)*$B$2*Output!$N$6*$P$4/Output!$N$3</f>
        <v>9958286.1474407297</v>
      </c>
      <c r="AW24" s="5">
        <f>(D27-$B$10)*$B$2*Output!$N$6*$P$4/Output!$N$3</f>
        <v>15749742.046491381</v>
      </c>
      <c r="AY24" s="5">
        <v>2038</v>
      </c>
      <c r="AZ24" s="5">
        <f>(B27-$B$10)*$B$2*Output!$N$6*$Q$4/Output!$N$3</f>
        <v>608998.26707239565</v>
      </c>
      <c r="BA24" s="5">
        <f>(C27-$B$10)*$B$2*Output!$N$6*$Q$4/Output!$N$3</f>
        <v>1455441.8215490296</v>
      </c>
      <c r="BB24" s="5">
        <f>(D27-$B$10)*$B$2*Output!$N$6*$Q$4/Output!$N$3</f>
        <v>2301885.3760256632</v>
      </c>
      <c r="BD24" s="5">
        <v>2038</v>
      </c>
      <c r="BE24" s="5">
        <f>(B27-$B$10)*$B$2*Output!$N$6*$R$4/Output!$N$3</f>
        <v>1057733.8322836347</v>
      </c>
      <c r="BF24" s="5">
        <f>(C27-$B$10)*$B$2*Output!$N$6*$R$4/Output!$N$3</f>
        <v>2527872.637427262</v>
      </c>
      <c r="BG24" s="5">
        <f>(D27-$B$10)*$B$2*Output!$N$6*$R$4/Output!$N$3</f>
        <v>3998011.4425708889</v>
      </c>
      <c r="BI24" s="5">
        <v>2038</v>
      </c>
      <c r="BJ24" s="5">
        <f>(B27-$B$10)*$B$2*Output!$N$6*$S$4/Output!$N$3</f>
        <v>641050.80744462716</v>
      </c>
      <c r="BK24" s="5">
        <f>(C27-$B$10)*$B$2*Output!$N$6*$S$4/Output!$N$3</f>
        <v>1532044.0226831893</v>
      </c>
      <c r="BL24" s="5">
        <f>(D27-$B$10)*$B$2*Output!$N$6*$S$4/Output!$N$3</f>
        <v>2423037.2379217511</v>
      </c>
      <c r="BN24" s="5">
        <v>2038</v>
      </c>
      <c r="BO24" s="5">
        <f>(B27-$B$10)*$B$2*Output!$N$6*$T$4/Output!$N$3</f>
        <v>354234136.82567763</v>
      </c>
      <c r="BP24" s="5">
        <f>(C27-$B$10)*$B$2*Output!$N$6*$T$4/Output!$N$3</f>
        <v>846582338.95290148</v>
      </c>
      <c r="BQ24" s="5">
        <f>(D27-$B$10)*$B$2*Output!$N$6*$T$4/Output!$N$3</f>
        <v>1338930541.0801249</v>
      </c>
      <c r="BS24" s="5">
        <v>2038</v>
      </c>
      <c r="BT24" s="5">
        <f>(B27-$B$10)*$B$2*Output!$N$6*$U$4/Output!$N$3</f>
        <v>0</v>
      </c>
      <c r="BU24" s="5">
        <f>(C27-$B$10)*$B$2*Output!$N$6*$U$4/Output!$N$3</f>
        <v>0</v>
      </c>
      <c r="BV24" s="5">
        <f>(D27-$B$10)*$B$2*Output!$N$6*$U$4/Output!$N$3</f>
        <v>0</v>
      </c>
      <c r="BX24" s="5">
        <v>2038</v>
      </c>
      <c r="BY24" s="5">
        <f>(B27-$B$10)*$B$2*Output!$N$6*$V$4/Output!$N$3</f>
        <v>17711706.841283884</v>
      </c>
      <c r="BZ24" s="5">
        <f>(C27-$B$10)*$B$2*Output!$N$6*$V$4/Output!$N$3</f>
        <v>42329116.947645068</v>
      </c>
      <c r="CA24" s="5">
        <f>(D27-$B$10)*$B$2*Output!$N$6*$V$4/Output!$N$3</f>
        <v>66946527.054006249</v>
      </c>
      <c r="CC24" s="5">
        <v>2038</v>
      </c>
      <c r="CD24" s="5">
        <f>(B27-$B$10)*$B$2*Output!$N$6*$W$4/Output!$N$3</f>
        <v>67894876.224921539</v>
      </c>
      <c r="CE24" s="5">
        <f>(C27-$B$10)*$B$2*Output!$N$6*$W$4/Output!$N$3</f>
        <v>162261614.96597272</v>
      </c>
      <c r="CF24" s="5">
        <f>(D27-$B$10)*$B$2*Output!$N$6*$W$4/Output!$N$3</f>
        <v>256628353.70702389</v>
      </c>
    </row>
    <row r="25" spans="1:84" x14ac:dyDescent="0.25">
      <c r="A25" s="5">
        <v>2036</v>
      </c>
      <c r="B25" s="5">
        <v>25.361738823745284</v>
      </c>
      <c r="C25" s="5">
        <v>38.11681512464034</v>
      </c>
      <c r="D25" s="5">
        <v>50.871891425535402</v>
      </c>
      <c r="F25" s="5">
        <v>2039</v>
      </c>
      <c r="G25" s="5">
        <f>(B28-$B$10)*$B$2*Output!$N$6*$G$4/Output!$N$3</f>
        <v>5167332.1444329089</v>
      </c>
      <c r="H25" s="5">
        <f>(C28-$B$10)*$B$2*Output!$N$6*$G$4/Output!$N$3</f>
        <v>12371481.240241049</v>
      </c>
      <c r="I25" s="5">
        <f>(D28-$B$10)*$B$2*Output!$N$6*$G$4/Output!$N$3</f>
        <v>19575630.336049184</v>
      </c>
      <c r="K25" s="5">
        <v>2039</v>
      </c>
      <c r="L25" s="5">
        <f>(B28-$B$10)*$B$2*Output!$N$6*$I$4/Output!$N$3</f>
        <v>49309191.234710716</v>
      </c>
      <c r="M25" s="5">
        <f>(C28-$B$10)*$B$2*Output!$N$6*$I$4/Output!$N$3</f>
        <v>118054678.36800528</v>
      </c>
      <c r="N25" s="5">
        <f>(D28-$B$10)*$B$2*Output!$N$6*$I$4/Output!$N$3</f>
        <v>186800165.5012998</v>
      </c>
      <c r="P25" s="5">
        <v>2039</v>
      </c>
      <c r="Q25" s="5">
        <f>(B28-$B$10)*$B$2*Output!$N$6*$J$4/Output!$N$3</f>
        <v>7157420.2567538386</v>
      </c>
      <c r="R25" s="5">
        <f>(C28-$B$10)*$B$2*Output!$N$6*$J$4/Output!$N$3</f>
        <v>17136094.208759077</v>
      </c>
      <c r="S25" s="5">
        <f>(D28-$B$10)*$B$2*Output!$N$6*$J$4/Output!$N$3</f>
        <v>27114768.160764311</v>
      </c>
      <c r="U25" s="5">
        <v>2039</v>
      </c>
      <c r="V25" s="5">
        <f>(B28-$B$10)*$B$2*Output!$N$6*$K$4/Output!$N$3</f>
        <v>17607931.749513164</v>
      </c>
      <c r="W25" s="5">
        <f>(C28-$B$10)*$B$2*Output!$N$6*$K$4/Output!$N$3</f>
        <v>42156414.805507615</v>
      </c>
      <c r="X25" s="5">
        <f>(D28-$B$10)*$B$2*Output!$N$6*$K$4/Output!$N$3</f>
        <v>66704897.861502051</v>
      </c>
      <c r="Z25" s="5">
        <v>2039</v>
      </c>
      <c r="AA25" s="5">
        <f>(B28-$B$10)*$B$2*Output!$N$6*$L$4/Output!$N$3</f>
        <v>4915547.6134057576</v>
      </c>
      <c r="AB25" s="5">
        <f>(C28-$B$10)*$B$2*Output!$N$6*$L$4/Output!$N$3</f>
        <v>11768665.799870875</v>
      </c>
      <c r="AC25" s="5">
        <f>(D28-$B$10)*$B$2*Output!$N$6*$L$4/Output!$N$3</f>
        <v>18621783.986335989</v>
      </c>
      <c r="AE25" s="5">
        <v>2039</v>
      </c>
      <c r="AF25" s="5">
        <f>(B28-$B$10)*$B$2*Output!$N$6*$M$4/Output!$N$3</f>
        <v>2641189.7624269747</v>
      </c>
      <c r="AG25" s="5">
        <f>(C28-$B$10)*$B$2*Output!$N$6*$M$4/Output!$N$3</f>
        <v>6323462.2208261425</v>
      </c>
      <c r="AH25" s="5">
        <f>(D28-$B$10)*$B$2*Output!$N$6*$M$4/Output!$N$3</f>
        <v>10005734.679225305</v>
      </c>
      <c r="AJ25" s="5">
        <v>2039</v>
      </c>
      <c r="AK25" s="5">
        <f>(B28-$B$10)*$B$2*Output!$N$6*$N$4/Output!$N$3</f>
        <v>3521586.3499026322</v>
      </c>
      <c r="AL25" s="5">
        <f>(C28-$B$10)*$B$2*Output!$N$6*$N$4/Output!$N$3</f>
        <v>8431282.9611015208</v>
      </c>
      <c r="AM25" s="5">
        <f>(D28-$B$10)*$B$2*Output!$N$6*$N$4/Output!$N$3</f>
        <v>13340979.572300404</v>
      </c>
      <c r="AO25" s="5">
        <v>2039</v>
      </c>
      <c r="AP25" s="5">
        <f>(B28-$B$10)*$B$2*Output!$N$6*$O$4/Output!$N$3</f>
        <v>3521505.7688958193</v>
      </c>
      <c r="AQ25" s="5">
        <f>(C28-$B$10)*$B$2*Output!$N$6*$O$4/Output!$N$3</f>
        <v>8431090.0363221094</v>
      </c>
      <c r="AR25" s="5">
        <f>(D28-$B$10)*$B$2*Output!$N$6*$O$4/Output!$N$3</f>
        <v>13340674.303748397</v>
      </c>
      <c r="AT25" s="5">
        <v>2039</v>
      </c>
      <c r="AU25" s="5">
        <f>(B28-$B$10)*$B$2*Output!$N$6*$P$4/Output!$N$3</f>
        <v>4444618.9316160819</v>
      </c>
      <c r="AV25" s="5">
        <f>(C28-$B$10)*$B$2*Output!$N$6*$P$4/Output!$N$3</f>
        <v>10641181.599241497</v>
      </c>
      <c r="AW25" s="5">
        <f>(D28-$B$10)*$B$2*Output!$N$6*$P$4/Output!$N$3</f>
        <v>16837744.266866907</v>
      </c>
      <c r="AY25" s="5">
        <v>2039</v>
      </c>
      <c r="AZ25" s="5">
        <f>(B28-$B$10)*$B$2*Output!$N$6*$Q$4/Output!$N$3</f>
        <v>649598.15154388885</v>
      </c>
      <c r="BA25" s="5">
        <f>(C28-$B$10)*$B$2*Output!$N$6*$Q$4/Output!$N$3</f>
        <v>1555249.6183506805</v>
      </c>
      <c r="BB25" s="5">
        <f>(D28-$B$10)*$B$2*Output!$N$6*$Q$4/Output!$N$3</f>
        <v>2460901.0851574708</v>
      </c>
      <c r="BD25" s="5">
        <v>2039</v>
      </c>
      <c r="BE25" s="5">
        <f>(B28-$B$10)*$B$2*Output!$N$6*$R$4/Output!$N$3</f>
        <v>1128249.4211025438</v>
      </c>
      <c r="BF25" s="5">
        <f>(C28-$B$10)*$B$2*Output!$N$6*$R$4/Output!$N$3</f>
        <v>2701223.0213459181</v>
      </c>
      <c r="BG25" s="5">
        <f>(D28-$B$10)*$B$2*Output!$N$6*$R$4/Output!$N$3</f>
        <v>4274196.6215892918</v>
      </c>
      <c r="BI25" s="5">
        <v>2039</v>
      </c>
      <c r="BJ25" s="5">
        <f>(B28-$B$10)*$B$2*Output!$N$6*$S$4/Output!$N$3</f>
        <v>683787.5279409358</v>
      </c>
      <c r="BK25" s="5">
        <f>(C28-$B$10)*$B$2*Output!$N$6*$S$4/Output!$N$3</f>
        <v>1637104.861421769</v>
      </c>
      <c r="BL25" s="5">
        <f>(D28-$B$10)*$B$2*Output!$N$6*$S$4/Output!$N$3</f>
        <v>2590422.1949026017</v>
      </c>
      <c r="BN25" s="5">
        <v>2039</v>
      </c>
      <c r="BO25" s="5">
        <f>(B28-$B$10)*$B$2*Output!$N$6*$T$4/Output!$N$3</f>
        <v>377849745.94738948</v>
      </c>
      <c r="BP25" s="5">
        <f>(C28-$B$10)*$B$2*Output!$N$6*$T$4/Output!$N$3</f>
        <v>904637231.15886295</v>
      </c>
      <c r="BQ25" s="5">
        <f>(D28-$B$10)*$B$2*Output!$N$6*$T$4/Output!$N$3</f>
        <v>1431424716.3703358</v>
      </c>
      <c r="BS25" s="5">
        <v>2039</v>
      </c>
      <c r="BT25" s="5">
        <f>(B28-$B$10)*$B$2*Output!$N$6*$U$4/Output!$N$3</f>
        <v>0</v>
      </c>
      <c r="BU25" s="5">
        <f>(C28-$B$10)*$B$2*Output!$N$6*$U$4/Output!$N$3</f>
        <v>0</v>
      </c>
      <c r="BV25" s="5">
        <f>(D28-$B$10)*$B$2*Output!$N$6*$U$4/Output!$N$3</f>
        <v>0</v>
      </c>
      <c r="BX25" s="5">
        <v>2039</v>
      </c>
      <c r="BY25" s="5">
        <f>(B28-$B$10)*$B$2*Output!$N$6*$V$4/Output!$N$3</f>
        <v>18892487.297369476</v>
      </c>
      <c r="BZ25" s="5">
        <f>(C28-$B$10)*$B$2*Output!$N$6*$V$4/Output!$N$3</f>
        <v>45231861.557943143</v>
      </c>
      <c r="CA25" s="5">
        <f>(D28-$B$10)*$B$2*Output!$N$6*$V$4/Output!$N$3</f>
        <v>71571235.818516791</v>
      </c>
      <c r="CC25" s="5">
        <v>2039</v>
      </c>
      <c r="CD25" s="5">
        <f>(B28-$B$10)*$B$2*Output!$N$6*$W$4/Output!$N$3</f>
        <v>72421201.306582987</v>
      </c>
      <c r="CE25" s="5">
        <f>(C28-$B$10)*$B$2*Output!$N$6*$W$4/Output!$N$3</f>
        <v>173388802.63878202</v>
      </c>
      <c r="CF25" s="5">
        <f>(D28-$B$10)*$B$2*Output!$N$6*$W$4/Output!$N$3</f>
        <v>274356403.970981</v>
      </c>
    </row>
    <row r="26" spans="1:84" x14ac:dyDescent="0.25">
      <c r="A26" s="5">
        <v>2037</v>
      </c>
      <c r="B26" s="5">
        <v>26.062487964033384</v>
      </c>
      <c r="C26" s="5">
        <v>39.71421487878407</v>
      </c>
      <c r="D26" s="5">
        <v>53.365941793534752</v>
      </c>
      <c r="F26" s="5">
        <v>2040</v>
      </c>
      <c r="G26" s="5">
        <f>(B29-$B$10)*$B$2*Output!$N$6*$G$4/Output!$N$3</f>
        <v>5490290.4034599662</v>
      </c>
      <c r="H26" s="5">
        <f>(C29-$B$10)*$B$2*Output!$N$6*$G$4/Output!$N$3</f>
        <v>13196425.229086816</v>
      </c>
      <c r="I26" s="5">
        <f>(D29-$B$10)*$B$2*Output!$N$6*$G$4/Output!$N$3</f>
        <v>20902560.054713663</v>
      </c>
      <c r="K26" s="5">
        <v>2040</v>
      </c>
      <c r="L26" s="5">
        <f>(B29-$B$10)*$B$2*Output!$N$6*$I$4/Output!$N$3</f>
        <v>52391015.686880141</v>
      </c>
      <c r="M26" s="5">
        <f>(C29-$B$10)*$B$2*Output!$N$6*$I$4/Output!$N$3</f>
        <v>125926694.28781511</v>
      </c>
      <c r="N26" s="5">
        <f>(D29-$B$10)*$B$2*Output!$N$6*$I$4/Output!$N$3</f>
        <v>199462372.88875005</v>
      </c>
      <c r="P26" s="5">
        <v>2040</v>
      </c>
      <c r="Q26" s="5">
        <f>(B29-$B$10)*$B$2*Output!$N$6*$J$4/Output!$N$3</f>
        <v>7604759.0228009541</v>
      </c>
      <c r="R26" s="5">
        <f>(C29-$B$10)*$B$2*Output!$N$6*$J$4/Output!$N$3</f>
        <v>18278747.835701417</v>
      </c>
      <c r="S26" s="5">
        <f>(D29-$B$10)*$B$2*Output!$N$6*$J$4/Output!$N$3</f>
        <v>28952736.648601875</v>
      </c>
      <c r="U26" s="5">
        <v>2040</v>
      </c>
      <c r="V26" s="5">
        <f>(B29-$B$10)*$B$2*Output!$N$6*$K$4/Output!$N$3</f>
        <v>18708427.48385774</v>
      </c>
      <c r="W26" s="5">
        <f>(C29-$B$10)*$B$2*Output!$N$6*$K$4/Output!$N$3</f>
        <v>44967450.954677299</v>
      </c>
      <c r="X26" s="5">
        <f>(D29-$B$10)*$B$2*Output!$N$6*$K$4/Output!$N$3</f>
        <v>71226474.425496846</v>
      </c>
      <c r="Z26" s="5">
        <v>2040</v>
      </c>
      <c r="AA26" s="5">
        <f>(B29-$B$10)*$B$2*Output!$N$6*$L$4/Output!$N$3</f>
        <v>5222769.3392436188</v>
      </c>
      <c r="AB26" s="5">
        <f>(C29-$B$10)*$B$2*Output!$N$6*$L$4/Output!$N$3</f>
        <v>12553413.39151408</v>
      </c>
      <c r="AC26" s="5">
        <f>(D29-$B$10)*$B$2*Output!$N$6*$L$4/Output!$N$3</f>
        <v>19884057.443784535</v>
      </c>
      <c r="AE26" s="5">
        <v>2040</v>
      </c>
      <c r="AF26" s="5">
        <f>(B29-$B$10)*$B$2*Output!$N$6*$M$4/Output!$N$3</f>
        <v>2806264.122578661</v>
      </c>
      <c r="AG26" s="5">
        <f>(C29-$B$10)*$B$2*Output!$N$6*$M$4/Output!$N$3</f>
        <v>6745117.6432015952</v>
      </c>
      <c r="AH26" s="5">
        <f>(D29-$B$10)*$B$2*Output!$N$6*$M$4/Output!$N$3</f>
        <v>10683971.163824527</v>
      </c>
      <c r="AJ26" s="5">
        <v>2040</v>
      </c>
      <c r="AK26" s="5">
        <f>(B29-$B$10)*$B$2*Output!$N$6*$N$4/Output!$N$3</f>
        <v>3741685.496771547</v>
      </c>
      <c r="AL26" s="5">
        <f>(C29-$B$10)*$B$2*Output!$N$6*$N$4/Output!$N$3</f>
        <v>8993490.1909354571</v>
      </c>
      <c r="AM26" s="5">
        <f>(D29-$B$10)*$B$2*Output!$N$6*$N$4/Output!$N$3</f>
        <v>14245294.885099364</v>
      </c>
      <c r="AO26" s="5">
        <v>2040</v>
      </c>
      <c r="AP26" s="5">
        <f>(B29-$B$10)*$B$2*Output!$N$6*$O$4/Output!$N$3</f>
        <v>3741599.8794518081</v>
      </c>
      <c r="AQ26" s="5">
        <f>(C29-$B$10)*$B$2*Output!$N$6*$O$4/Output!$N$3</f>
        <v>8993284.4017193653</v>
      </c>
      <c r="AR26" s="5">
        <f>(D29-$B$10)*$B$2*Output!$N$6*$O$4/Output!$N$3</f>
        <v>14244968.923986917</v>
      </c>
      <c r="AT26" s="5">
        <v>2040</v>
      </c>
      <c r="AU26" s="5">
        <f>(B29-$B$10)*$B$2*Output!$N$6*$P$4/Output!$N$3</f>
        <v>4722407.614842087</v>
      </c>
      <c r="AV26" s="5">
        <f>(C29-$B$10)*$B$2*Output!$N$6*$P$4/Output!$N$3</f>
        <v>11350747.303140944</v>
      </c>
      <c r="AW26" s="5">
        <f>(D29-$B$10)*$B$2*Output!$N$6*$P$4/Output!$N$3</f>
        <v>17979086.991439797</v>
      </c>
      <c r="AY26" s="5">
        <v>2040</v>
      </c>
      <c r="AZ26" s="5">
        <f>(B29-$B$10)*$B$2*Output!$N$6*$Q$4/Output!$N$3</f>
        <v>690198.03601538192</v>
      </c>
      <c r="BA26" s="5">
        <f>(C29-$B$10)*$B$2*Output!$N$6*$Q$4/Output!$N$3</f>
        <v>1658955.3750744457</v>
      </c>
      <c r="BB26" s="5">
        <f>(D29-$B$10)*$B$2*Output!$N$6*$Q$4/Output!$N$3</f>
        <v>2627712.714133509</v>
      </c>
      <c r="BD26" s="5">
        <v>2040</v>
      </c>
      <c r="BE26" s="5">
        <f>(B29-$B$10)*$B$2*Output!$N$6*$R$4/Output!$N$3</f>
        <v>1198765.009921453</v>
      </c>
      <c r="BF26" s="5">
        <f>(C29-$B$10)*$B$2*Output!$N$6*$R$4/Output!$N$3</f>
        <v>2881343.5461819326</v>
      </c>
      <c r="BG26" s="5">
        <f>(D29-$B$10)*$B$2*Output!$N$6*$R$4/Output!$N$3</f>
        <v>4563922.0824424103</v>
      </c>
      <c r="BI26" s="5">
        <v>2040</v>
      </c>
      <c r="BJ26" s="5">
        <f>(B29-$B$10)*$B$2*Output!$N$6*$S$4/Output!$N$3</f>
        <v>726524.24843724433</v>
      </c>
      <c r="BK26" s="5">
        <f>(C29-$B$10)*$B$2*Output!$N$6*$S$4/Output!$N$3</f>
        <v>1746268.815867838</v>
      </c>
      <c r="BL26" s="5">
        <f>(D29-$B$10)*$B$2*Output!$N$6*$S$4/Output!$N$3</f>
        <v>2766013.3832984311</v>
      </c>
      <c r="BN26" s="5">
        <v>2040</v>
      </c>
      <c r="BO26" s="5">
        <f>(B29-$B$10)*$B$2*Output!$N$6*$T$4/Output!$N$3</f>
        <v>401465355.06910145</v>
      </c>
      <c r="BP26" s="5">
        <f>(C29-$B$10)*$B$2*Output!$N$6*$T$4/Output!$N$3</f>
        <v>964959437.6464057</v>
      </c>
      <c r="BQ26" s="5">
        <f>(D29-$B$10)*$B$2*Output!$N$6*$T$4/Output!$N$3</f>
        <v>1528453520.2237096</v>
      </c>
      <c r="BS26" s="5">
        <v>2040</v>
      </c>
      <c r="BT26" s="5">
        <f>(B29-$B$10)*$B$2*Output!$N$6*$U$4/Output!$N$3</f>
        <v>0</v>
      </c>
      <c r="BU26" s="5">
        <f>(C29-$B$10)*$B$2*Output!$N$6*$U$4/Output!$N$3</f>
        <v>0</v>
      </c>
      <c r="BV26" s="5">
        <f>(D29-$B$10)*$B$2*Output!$N$6*$U$4/Output!$N$3</f>
        <v>0</v>
      </c>
      <c r="BX26" s="5">
        <v>2040</v>
      </c>
      <c r="BY26" s="5">
        <f>(B29-$B$10)*$B$2*Output!$N$6*$V$4/Output!$N$3</f>
        <v>20073267.753455073</v>
      </c>
      <c r="BZ26" s="5">
        <f>(C29-$B$10)*$B$2*Output!$N$6*$V$4/Output!$N$3</f>
        <v>48247971.882320285</v>
      </c>
      <c r="CA26" s="5">
        <f>(D29-$B$10)*$B$2*Output!$N$6*$V$4/Output!$N$3</f>
        <v>76422676.011185482</v>
      </c>
      <c r="CC26" s="5">
        <v>2040</v>
      </c>
      <c r="CD26" s="5">
        <f>(B29-$B$10)*$B$2*Output!$N$6*$W$4/Output!$N$3</f>
        <v>76947526.388244435</v>
      </c>
      <c r="CE26" s="5">
        <f>(C29-$B$10)*$B$2*Output!$N$6*$W$4/Output!$N$3</f>
        <v>184950558.88222775</v>
      </c>
      <c r="CF26" s="5">
        <f>(D29-$B$10)*$B$2*Output!$N$6*$W$4/Output!$N$3</f>
        <v>292953591.37621099</v>
      </c>
    </row>
    <row r="27" spans="1:84" x14ac:dyDescent="0.25">
      <c r="A27" s="5">
        <v>2038</v>
      </c>
      <c r="B27" s="5">
        <v>26.76323710432148</v>
      </c>
      <c r="C27" s="5">
        <v>41.372751412628844</v>
      </c>
      <c r="D27" s="5">
        <v>55.982265720936198</v>
      </c>
      <c r="F27" s="5">
        <v>2041</v>
      </c>
      <c r="G27" s="5">
        <f>(B30-$B$10)*$B$2*Output!$N$6*$G$4/Output!$N$3</f>
        <v>5813248.6624870226</v>
      </c>
      <c r="H27" s="5">
        <f>(C30-$B$10)*$B$2*Output!$N$6*$G$4/Output!$N$3</f>
        <v>13754499.259867089</v>
      </c>
      <c r="I27" s="5">
        <f>(D30-$B$10)*$B$2*Output!$N$6*$G$4/Output!$N$3</f>
        <v>21695749.857247144</v>
      </c>
      <c r="K27" s="5">
        <v>2041</v>
      </c>
      <c r="L27" s="5">
        <f>(B30-$B$10)*$B$2*Output!$N$6*$I$4/Output!$N$3</f>
        <v>55472840.13904956</v>
      </c>
      <c r="M27" s="5">
        <f>(C30-$B$10)*$B$2*Output!$N$6*$I$4/Output!$N$3</f>
        <v>131252107.54512186</v>
      </c>
      <c r="N27" s="5">
        <f>(D30-$B$10)*$B$2*Output!$N$6*$I$4/Output!$N$3</f>
        <v>207031374.95119405</v>
      </c>
      <c r="P27" s="5">
        <v>2041</v>
      </c>
      <c r="Q27" s="5">
        <f>(B30-$B$10)*$B$2*Output!$N$6*$J$4/Output!$N$3</f>
        <v>8052097.7888480704</v>
      </c>
      <c r="R27" s="5">
        <f>(C30-$B$10)*$B$2*Output!$N$6*$J$4/Output!$N$3</f>
        <v>19051752.214175206</v>
      </c>
      <c r="S27" s="5">
        <f>(D30-$B$10)*$B$2*Output!$N$6*$J$4/Output!$N$3</f>
        <v>30051406.639502328</v>
      </c>
      <c r="U27" s="5">
        <v>2041</v>
      </c>
      <c r="V27" s="5">
        <f>(B30-$B$10)*$B$2*Output!$N$6*$K$4/Output!$N$3</f>
        <v>19808923.218202315</v>
      </c>
      <c r="W27" s="5">
        <f>(C30-$B$10)*$B$2*Output!$N$6*$K$4/Output!$N$3</f>
        <v>46869114.941139147</v>
      </c>
      <c r="X27" s="5">
        <f>(D30-$B$10)*$B$2*Output!$N$6*$K$4/Output!$N$3</f>
        <v>73929306.664075956</v>
      </c>
      <c r="Z27" s="5">
        <v>2041</v>
      </c>
      <c r="AA27" s="5">
        <f>(B30-$B$10)*$B$2*Output!$N$6*$L$4/Output!$N$3</f>
        <v>5529991.065081479</v>
      </c>
      <c r="AB27" s="5">
        <f>(C30-$B$10)*$B$2*Output!$N$6*$L$4/Output!$N$3</f>
        <v>13084294.587734679</v>
      </c>
      <c r="AC27" s="5">
        <f>(D30-$B$10)*$B$2*Output!$N$6*$L$4/Output!$N$3</f>
        <v>20638598.110387869</v>
      </c>
      <c r="AE27" s="5">
        <v>2041</v>
      </c>
      <c r="AF27" s="5">
        <f>(B30-$B$10)*$B$2*Output!$N$6*$M$4/Output!$N$3</f>
        <v>2971338.4827303467</v>
      </c>
      <c r="AG27" s="5">
        <f>(C30-$B$10)*$B$2*Output!$N$6*$M$4/Output!$N$3</f>
        <v>7030367.241170872</v>
      </c>
      <c r="AH27" s="5">
        <f>(D30-$B$10)*$B$2*Output!$N$6*$M$4/Output!$N$3</f>
        <v>11089395.999611393</v>
      </c>
      <c r="AJ27" s="5">
        <v>2041</v>
      </c>
      <c r="AK27" s="5">
        <f>(B30-$B$10)*$B$2*Output!$N$6*$N$4/Output!$N$3</f>
        <v>3961784.6436404614</v>
      </c>
      <c r="AL27" s="5">
        <f>(C30-$B$10)*$B$2*Output!$N$6*$N$4/Output!$N$3</f>
        <v>9373822.9882278275</v>
      </c>
      <c r="AM27" s="5">
        <f>(D30-$B$10)*$B$2*Output!$N$6*$N$4/Output!$N$3</f>
        <v>14785861.332815187</v>
      </c>
      <c r="AO27" s="5">
        <v>2041</v>
      </c>
      <c r="AP27" s="5">
        <f>(B30-$B$10)*$B$2*Output!$N$6*$O$4/Output!$N$3</f>
        <v>3961693.9900077973</v>
      </c>
      <c r="AQ27" s="5">
        <f>(C30-$B$10)*$B$2*Output!$N$6*$O$4/Output!$N$3</f>
        <v>9373608.4962293282</v>
      </c>
      <c r="AR27" s="5">
        <f>(D30-$B$10)*$B$2*Output!$N$6*$O$4/Output!$N$3</f>
        <v>14785523.002450854</v>
      </c>
      <c r="AT27" s="5">
        <v>2041</v>
      </c>
      <c r="AU27" s="5">
        <f>(B30-$B$10)*$B$2*Output!$N$6*$P$4/Output!$N$3</f>
        <v>5000196.2980680922</v>
      </c>
      <c r="AV27" s="5">
        <f>(C30-$B$10)*$B$2*Output!$N$6*$P$4/Output!$N$3</f>
        <v>11830768.004949637</v>
      </c>
      <c r="AW27" s="5">
        <f>(D30-$B$10)*$B$2*Output!$N$6*$P$4/Output!$N$3</f>
        <v>18661339.711831171</v>
      </c>
      <c r="AY27" s="5">
        <v>2041</v>
      </c>
      <c r="AZ27" s="5">
        <f>(B30-$B$10)*$B$2*Output!$N$6*$Q$4/Output!$N$3</f>
        <v>730797.92048687511</v>
      </c>
      <c r="BA27" s="5">
        <f>(C30-$B$10)*$B$2*Output!$N$6*$Q$4/Output!$N$3</f>
        <v>1729112.2468772545</v>
      </c>
      <c r="BB27" s="5">
        <f>(D30-$B$10)*$B$2*Output!$N$6*$Q$4/Output!$N$3</f>
        <v>2727426.5732676326</v>
      </c>
      <c r="BD27" s="5">
        <v>2041</v>
      </c>
      <c r="BE27" s="5">
        <f>(B30-$B$10)*$B$2*Output!$N$6*$R$4/Output!$N$3</f>
        <v>1269280.5987403621</v>
      </c>
      <c r="BF27" s="5">
        <f>(C30-$B$10)*$B$2*Output!$N$6*$R$4/Output!$N$3</f>
        <v>3003194.9551026002</v>
      </c>
      <c r="BG27" s="5">
        <f>(D30-$B$10)*$B$2*Output!$N$6*$R$4/Output!$N$3</f>
        <v>4737109.3114648359</v>
      </c>
      <c r="BI27" s="5">
        <v>2041</v>
      </c>
      <c r="BJ27" s="5">
        <f>(B30-$B$10)*$B$2*Output!$N$6*$S$4/Output!$N$3</f>
        <v>769260.96893355297</v>
      </c>
      <c r="BK27" s="5">
        <f>(C30-$B$10)*$B$2*Output!$N$6*$S$4/Output!$N$3</f>
        <v>1820118.1546076366</v>
      </c>
      <c r="BL27" s="5">
        <f>(D30-$B$10)*$B$2*Output!$N$6*$S$4/Output!$N$3</f>
        <v>2870975.3402817189</v>
      </c>
      <c r="BN27" s="5">
        <v>2041</v>
      </c>
      <c r="BO27" s="5">
        <f>(B30-$B$10)*$B$2*Output!$N$6*$T$4/Output!$N$3</f>
        <v>425080964.1908133</v>
      </c>
      <c r="BP27" s="5">
        <f>(C30-$B$10)*$B$2*Output!$N$6*$T$4/Output!$N$3</f>
        <v>1005767368.0941018</v>
      </c>
      <c r="BQ27" s="5">
        <f>(D30-$B$10)*$B$2*Output!$N$6*$T$4/Output!$N$3</f>
        <v>1586453771.9973893</v>
      </c>
      <c r="BS27" s="5">
        <v>2041</v>
      </c>
      <c r="BT27" s="5">
        <f>(B30-$B$10)*$B$2*Output!$N$6*$U$4/Output!$N$3</f>
        <v>0</v>
      </c>
      <c r="BU27" s="5">
        <f>(C30-$B$10)*$B$2*Output!$N$6*$U$4/Output!$N$3</f>
        <v>0</v>
      </c>
      <c r="BV27" s="5">
        <f>(D30-$B$10)*$B$2*Output!$N$6*$U$4/Output!$N$3</f>
        <v>0</v>
      </c>
      <c r="BX27" s="5">
        <v>2041</v>
      </c>
      <c r="BY27" s="5">
        <f>(B30-$B$10)*$B$2*Output!$N$6*$V$4/Output!$N$3</f>
        <v>21254048.209540665</v>
      </c>
      <c r="BZ27" s="5">
        <f>(C30-$B$10)*$B$2*Output!$N$6*$V$4/Output!$N$3</f>
        <v>50288368.404705085</v>
      </c>
      <c r="CA27" s="5">
        <f>(D30-$B$10)*$B$2*Output!$N$6*$V$4/Output!$N$3</f>
        <v>79322688.599869475</v>
      </c>
      <c r="CC27" s="5">
        <v>2041</v>
      </c>
      <c r="CD27" s="5">
        <f>(B30-$B$10)*$B$2*Output!$N$6*$W$4/Output!$N$3</f>
        <v>81473851.469905883</v>
      </c>
      <c r="CE27" s="5">
        <f>(C30-$B$10)*$B$2*Output!$N$6*$W$4/Output!$N$3</f>
        <v>192772078.88470277</v>
      </c>
      <c r="CF27" s="5">
        <f>(D30-$B$10)*$B$2*Output!$N$6*$W$4/Output!$N$3</f>
        <v>304070306.29949957</v>
      </c>
    </row>
    <row r="28" spans="1:84" x14ac:dyDescent="0.25">
      <c r="A28" s="5">
        <v>2039</v>
      </c>
      <c r="B28" s="5">
        <v>27.463986244609579</v>
      </c>
      <c r="C28" s="5">
        <v>43.095422023967991</v>
      </c>
      <c r="D28" s="5">
        <v>58.726857803326396</v>
      </c>
      <c r="F28" s="5">
        <v>2042</v>
      </c>
      <c r="G28" s="5">
        <f>(B31-$B$10)*$B$2*Output!$N$6*$G$4/Output!$N$3</f>
        <v>6136206.9215140799</v>
      </c>
      <c r="H28" s="5">
        <f>(C31-$B$10)*$B$2*Output!$N$6*$G$4/Output!$N$3</f>
        <v>14323652.719410898</v>
      </c>
      <c r="I28" s="5">
        <f>(D31-$B$10)*$B$2*Output!$N$6*$G$4/Output!$N$3</f>
        <v>22511098.517307714</v>
      </c>
      <c r="K28" s="5">
        <v>2042</v>
      </c>
      <c r="L28" s="5">
        <f>(B31-$B$10)*$B$2*Output!$N$6*$I$4/Output!$N$3</f>
        <v>58554664.591218971</v>
      </c>
      <c r="M28" s="5">
        <f>(C31-$B$10)*$B$2*Output!$N$6*$I$4/Output!$N$3</f>
        <v>136683246.08897927</v>
      </c>
      <c r="N28" s="5">
        <f>(D31-$B$10)*$B$2*Output!$N$6*$I$4/Output!$N$3</f>
        <v>214811827.58673948</v>
      </c>
      <c r="P28" s="5">
        <v>2042</v>
      </c>
      <c r="Q28" s="5">
        <f>(B31-$B$10)*$B$2*Output!$N$6*$J$4/Output!$N$3</f>
        <v>8499436.5548951831</v>
      </c>
      <c r="R28" s="5">
        <f>(C31-$B$10)*$B$2*Output!$N$6*$J$4/Output!$N$3</f>
        <v>19840103.027840089</v>
      </c>
      <c r="S28" s="5">
        <f>(D31-$B$10)*$B$2*Output!$N$6*$J$4/Output!$N$3</f>
        <v>31180769.500784986</v>
      </c>
      <c r="U28" s="5">
        <v>2042</v>
      </c>
      <c r="V28" s="5">
        <f>(B31-$B$10)*$B$2*Output!$N$6*$K$4/Output!$N$3</f>
        <v>20909418.952546883</v>
      </c>
      <c r="W28" s="5">
        <f>(C31-$B$10)*$B$2*Output!$N$6*$K$4/Output!$N$3</f>
        <v>48808532.611714788</v>
      </c>
      <c r="X28" s="5">
        <f>(D31-$B$10)*$B$2*Output!$N$6*$K$4/Output!$N$3</f>
        <v>76707646.270882681</v>
      </c>
      <c r="Z28" s="5">
        <v>2042</v>
      </c>
      <c r="AA28" s="5">
        <f>(B31-$B$10)*$B$2*Output!$N$6*$L$4/Output!$N$3</f>
        <v>5837212.7909193393</v>
      </c>
      <c r="AB28" s="5">
        <f>(C31-$B$10)*$B$2*Output!$N$6*$L$4/Output!$N$3</f>
        <v>13625715.354103712</v>
      </c>
      <c r="AC28" s="5">
        <f>(D31-$B$10)*$B$2*Output!$N$6*$L$4/Output!$N$3</f>
        <v>21414217.91728808</v>
      </c>
      <c r="AE28" s="5">
        <v>2042</v>
      </c>
      <c r="AF28" s="5">
        <f>(B31-$B$10)*$B$2*Output!$N$6*$M$4/Output!$N$3</f>
        <v>3136412.842882032</v>
      </c>
      <c r="AG28" s="5">
        <f>(C31-$B$10)*$B$2*Output!$N$6*$M$4/Output!$N$3</f>
        <v>7321279.8917572191</v>
      </c>
      <c r="AH28" s="5">
        <f>(D31-$B$10)*$B$2*Output!$N$6*$M$4/Output!$N$3</f>
        <v>11506146.940632403</v>
      </c>
      <c r="AJ28" s="5">
        <v>2042</v>
      </c>
      <c r="AK28" s="5">
        <f>(B31-$B$10)*$B$2*Output!$N$6*$N$4/Output!$N$3</f>
        <v>4181883.7905093753</v>
      </c>
      <c r="AL28" s="5">
        <f>(C31-$B$10)*$B$2*Output!$N$6*$N$4/Output!$N$3</f>
        <v>9761706.5223429557</v>
      </c>
      <c r="AM28" s="5">
        <f>(D31-$B$10)*$B$2*Output!$N$6*$N$4/Output!$N$3</f>
        <v>15341529.254176533</v>
      </c>
      <c r="AO28" s="5">
        <v>2042</v>
      </c>
      <c r="AP28" s="5">
        <f>(B31-$B$10)*$B$2*Output!$N$6*$O$4/Output!$N$3</f>
        <v>4181788.1005637855</v>
      </c>
      <c r="AQ28" s="5">
        <f>(C31-$B$10)*$B$2*Output!$N$6*$O$4/Output!$N$3</f>
        <v>9761483.1547859441</v>
      </c>
      <c r="AR28" s="5">
        <f>(D31-$B$10)*$B$2*Output!$N$6*$O$4/Output!$N$3</f>
        <v>15341178.2090081</v>
      </c>
      <c r="AT28" s="5">
        <v>2042</v>
      </c>
      <c r="AU28" s="5">
        <f>(B31-$B$10)*$B$2*Output!$N$6*$P$4/Output!$N$3</f>
        <v>5277984.9812940974</v>
      </c>
      <c r="AV28" s="5">
        <f>(C31-$B$10)*$B$2*Output!$N$6*$P$4/Output!$N$3</f>
        <v>12320318.544875462</v>
      </c>
      <c r="AW28" s="5">
        <f>(D31-$B$10)*$B$2*Output!$N$6*$P$4/Output!$N$3</f>
        <v>19362652.10845682</v>
      </c>
      <c r="AY28" s="5">
        <v>2042</v>
      </c>
      <c r="AZ28" s="5">
        <f>(B31-$B$10)*$B$2*Output!$N$6*$Q$4/Output!$N$3</f>
        <v>771397.80495836819</v>
      </c>
      <c r="BA28" s="5">
        <f>(C31-$B$10)*$B$2*Output!$N$6*$Q$4/Output!$N$3</f>
        <v>1800661.9411741057</v>
      </c>
      <c r="BB28" s="5">
        <f>(D31-$B$10)*$B$2*Output!$N$6*$Q$4/Output!$N$3</f>
        <v>2829926.0773898433</v>
      </c>
      <c r="BD28" s="5">
        <v>2042</v>
      </c>
      <c r="BE28" s="5">
        <f>(B31-$B$10)*$B$2*Output!$N$6*$R$4/Output!$N$3</f>
        <v>1339796.1875592708</v>
      </c>
      <c r="BF28" s="5">
        <f>(C31-$B$10)*$B$2*Output!$N$6*$R$4/Output!$N$3</f>
        <v>3127465.4767760783</v>
      </c>
      <c r="BG28" s="5">
        <f>(D31-$B$10)*$B$2*Output!$N$6*$R$4/Output!$N$3</f>
        <v>4915134.7659928855</v>
      </c>
      <c r="BI28" s="5">
        <v>2042</v>
      </c>
      <c r="BJ28" s="5">
        <f>(B31-$B$10)*$B$2*Output!$N$6*$S$4/Output!$N$3</f>
        <v>811997.68942986138</v>
      </c>
      <c r="BK28" s="5">
        <f>(C31-$B$10)*$B$2*Output!$N$6*$S$4/Output!$N$3</f>
        <v>1895433.6222885328</v>
      </c>
      <c r="BL28" s="5">
        <f>(D31-$B$10)*$B$2*Output!$N$6*$S$4/Output!$N$3</f>
        <v>2978869.5551472041</v>
      </c>
      <c r="BN28" s="5">
        <v>2042</v>
      </c>
      <c r="BO28" s="5">
        <f>(B31-$B$10)*$B$2*Output!$N$6*$T$4/Output!$N$3</f>
        <v>448696573.31252509</v>
      </c>
      <c r="BP28" s="5">
        <f>(C31-$B$10)*$B$2*Output!$N$6*$T$4/Output!$N$3</f>
        <v>1047385457.2903608</v>
      </c>
      <c r="BQ28" s="5">
        <f>(D31-$B$10)*$B$2*Output!$N$6*$T$4/Output!$N$3</f>
        <v>1646074341.2681963</v>
      </c>
      <c r="BS28" s="5">
        <v>2042</v>
      </c>
      <c r="BT28" s="5">
        <f>(B31-$B$10)*$B$2*Output!$N$6*$U$4/Output!$N$3</f>
        <v>0</v>
      </c>
      <c r="BU28" s="5">
        <f>(C31-$B$10)*$B$2*Output!$N$6*$U$4/Output!$N$3</f>
        <v>0</v>
      </c>
      <c r="BV28" s="5">
        <f>(D31-$B$10)*$B$2*Output!$N$6*$U$4/Output!$N$3</f>
        <v>0</v>
      </c>
      <c r="BX28" s="5">
        <v>2042</v>
      </c>
      <c r="BY28" s="5">
        <f>(B31-$B$10)*$B$2*Output!$N$6*$V$4/Output!$N$3</f>
        <v>22434828.665626258</v>
      </c>
      <c r="BZ28" s="5">
        <f>(C31-$B$10)*$B$2*Output!$N$6*$V$4/Output!$N$3</f>
        <v>52369272.864518039</v>
      </c>
      <c r="CA28" s="5">
        <f>(D31-$B$10)*$B$2*Output!$N$6*$V$4/Output!$N$3</f>
        <v>82303717.06340982</v>
      </c>
      <c r="CC28" s="5">
        <v>2042</v>
      </c>
      <c r="CD28" s="5">
        <f>(B31-$B$10)*$B$2*Output!$N$6*$W$4/Output!$N$3</f>
        <v>86000176.551567301</v>
      </c>
      <c r="CE28" s="5">
        <f>(C31-$B$10)*$B$2*Output!$N$6*$W$4/Output!$N$3</f>
        <v>200748879.31398582</v>
      </c>
      <c r="CF28" s="5">
        <f>(D31-$B$10)*$B$2*Output!$N$6*$W$4/Output!$N$3</f>
        <v>315497582.07640427</v>
      </c>
    </row>
    <row r="29" spans="1:84" x14ac:dyDescent="0.25">
      <c r="A29" s="5">
        <v>2040</v>
      </c>
      <c r="B29" s="5">
        <v>28.164735384897678</v>
      </c>
      <c r="C29" s="5">
        <v>44.88537095641216</v>
      </c>
      <c r="D29" s="5">
        <v>61.606006527926624</v>
      </c>
      <c r="F29" s="5">
        <v>2043</v>
      </c>
      <c r="G29" s="5">
        <f>(B32-$B$10)*$B$2*Output!$N$6*$G$4/Output!$N$3</f>
        <v>6459165.1805411363</v>
      </c>
      <c r="H29" s="5">
        <f>(C32-$B$10)*$B$2*Output!$N$6*$G$4/Output!$N$3</f>
        <v>14904195.126931272</v>
      </c>
      <c r="I29" s="5">
        <f>(D32-$B$10)*$B$2*Output!$N$6*$G$4/Output!$N$3</f>
        <v>23349225.073321398</v>
      </c>
      <c r="K29" s="5">
        <v>2043</v>
      </c>
      <c r="L29" s="5">
        <f>(B32-$B$10)*$B$2*Output!$N$6*$I$4/Output!$N$3</f>
        <v>61636489.043388397</v>
      </c>
      <c r="M29" s="5">
        <f>(C32-$B$10)*$B$2*Output!$N$6*$I$4/Output!$N$3</f>
        <v>142223063.50194004</v>
      </c>
      <c r="N29" s="5">
        <f>(D32-$B$10)*$B$2*Output!$N$6*$I$4/Output!$N$3</f>
        <v>222809637.9604916</v>
      </c>
      <c r="P29" s="5">
        <v>2043</v>
      </c>
      <c r="Q29" s="5">
        <f>(B32-$B$10)*$B$2*Output!$N$6*$J$4/Output!$N$3</f>
        <v>8946775.3209422994</v>
      </c>
      <c r="R29" s="5">
        <f>(C32-$B$10)*$B$2*Output!$N$6*$J$4/Output!$N$3</f>
        <v>20644229.000653274</v>
      </c>
      <c r="S29" s="5">
        <f>(D32-$B$10)*$B$2*Output!$N$6*$J$4/Output!$N$3</f>
        <v>32341682.68036424</v>
      </c>
      <c r="U29" s="5">
        <v>2043</v>
      </c>
      <c r="V29" s="5">
        <f>(B32-$B$10)*$B$2*Output!$N$6*$K$4/Output!$N$3</f>
        <v>22009914.686891459</v>
      </c>
      <c r="W29" s="5">
        <f>(C32-$B$10)*$B$2*Output!$N$6*$K$4/Output!$N$3</f>
        <v>50786758.667945713</v>
      </c>
      <c r="X29" s="5">
        <f>(D32-$B$10)*$B$2*Output!$N$6*$K$4/Output!$N$3</f>
        <v>79563602.648999944</v>
      </c>
      <c r="Z29" s="5">
        <v>2043</v>
      </c>
      <c r="AA29" s="5">
        <f>(B32-$B$10)*$B$2*Output!$N$6*$L$4/Output!$N$3</f>
        <v>6144434.5167571977</v>
      </c>
      <c r="AB29" s="5">
        <f>(C32-$B$10)*$B$2*Output!$N$6*$L$4/Output!$N$3</f>
        <v>14177970.128134845</v>
      </c>
      <c r="AC29" s="5">
        <f>(D32-$B$10)*$B$2*Output!$N$6*$L$4/Output!$N$3</f>
        <v>22211505.739512481</v>
      </c>
      <c r="AE29" s="5">
        <v>2043</v>
      </c>
      <c r="AF29" s="5">
        <f>(B32-$B$10)*$B$2*Output!$N$6*$M$4/Output!$N$3</f>
        <v>3301487.2030337183</v>
      </c>
      <c r="AG29" s="5">
        <f>(C32-$B$10)*$B$2*Output!$N$6*$M$4/Output!$N$3</f>
        <v>7618013.800191856</v>
      </c>
      <c r="AH29" s="5">
        <f>(D32-$B$10)*$B$2*Output!$N$6*$M$4/Output!$N$3</f>
        <v>11934540.397349989</v>
      </c>
      <c r="AJ29" s="5">
        <v>2043</v>
      </c>
      <c r="AK29" s="5">
        <f>(B32-$B$10)*$B$2*Output!$N$6*$N$4/Output!$N$3</f>
        <v>4401982.9373782901</v>
      </c>
      <c r="AL29" s="5">
        <f>(C32-$B$10)*$B$2*Output!$N$6*$N$4/Output!$N$3</f>
        <v>10157351.733589139</v>
      </c>
      <c r="AM29" s="5">
        <f>(D32-$B$10)*$B$2*Output!$N$6*$N$4/Output!$N$3</f>
        <v>15912720.529799983</v>
      </c>
      <c r="AO29" s="5">
        <v>2043</v>
      </c>
      <c r="AP29" s="5">
        <f>(B32-$B$10)*$B$2*Output!$N$6*$O$4/Output!$N$3</f>
        <v>4401882.2111197747</v>
      </c>
      <c r="AQ29" s="5">
        <f>(C32-$B$10)*$B$2*Output!$N$6*$O$4/Output!$N$3</f>
        <v>10157119.312870769</v>
      </c>
      <c r="AR29" s="5">
        <f>(D32-$B$10)*$B$2*Output!$N$6*$O$4/Output!$N$3</f>
        <v>15912356.414621759</v>
      </c>
      <c r="AT29" s="5">
        <v>2043</v>
      </c>
      <c r="AU29" s="5">
        <f>(B32-$B$10)*$B$2*Output!$N$6*$P$4/Output!$N$3</f>
        <v>5555773.6645201026</v>
      </c>
      <c r="AV29" s="5">
        <f>(C32-$B$10)*$B$2*Output!$N$6*$P$4/Output!$N$3</f>
        <v>12819665.152166989</v>
      </c>
      <c r="AW29" s="5">
        <f>(D32-$B$10)*$B$2*Output!$N$6*$P$4/Output!$N$3</f>
        <v>20083556.639813866</v>
      </c>
      <c r="AY29" s="5">
        <v>2043</v>
      </c>
      <c r="AZ29" s="5">
        <f>(B32-$B$10)*$B$2*Output!$N$6*$Q$4/Output!$N$3</f>
        <v>811997.68942986114</v>
      </c>
      <c r="BA29" s="5">
        <f>(C32-$B$10)*$B$2*Output!$N$6*$Q$4/Output!$N$3</f>
        <v>1873643.3683936368</v>
      </c>
      <c r="BB29" s="5">
        <f>(D32-$B$10)*$B$2*Output!$N$6*$Q$4/Output!$N$3</f>
        <v>2935289.0473574111</v>
      </c>
      <c r="BD29" s="5">
        <v>2043</v>
      </c>
      <c r="BE29" s="5">
        <f>(B32-$B$10)*$B$2*Output!$N$6*$R$4/Output!$N$3</f>
        <v>1410311.7763781799</v>
      </c>
      <c r="BF29" s="5">
        <f>(C32-$B$10)*$B$2*Output!$N$6*$R$4/Output!$N$3</f>
        <v>3254222.6924731587</v>
      </c>
      <c r="BG29" s="5">
        <f>(D32-$B$10)*$B$2*Output!$N$6*$R$4/Output!$N$3</f>
        <v>5098133.6085681356</v>
      </c>
      <c r="BI29" s="5">
        <v>2043</v>
      </c>
      <c r="BJ29" s="5">
        <f>(B32-$B$10)*$B$2*Output!$N$6*$S$4/Output!$N$3</f>
        <v>854734.40992616978</v>
      </c>
      <c r="BK29" s="5">
        <f>(C32-$B$10)*$B$2*Output!$N$6*$S$4/Output!$N$3</f>
        <v>1972256.1772564603</v>
      </c>
      <c r="BL29" s="5">
        <f>(D32-$B$10)*$B$2*Output!$N$6*$S$4/Output!$N$3</f>
        <v>3089777.9445867492</v>
      </c>
      <c r="BN29" s="5">
        <v>2043</v>
      </c>
      <c r="BO29" s="5">
        <f>(B32-$B$10)*$B$2*Output!$N$6*$T$4/Output!$N$3</f>
        <v>472312182.43423688</v>
      </c>
      <c r="BP29" s="5">
        <f>(C32-$B$10)*$B$2*Output!$N$6*$T$4/Output!$N$3</f>
        <v>1089836338.1437597</v>
      </c>
      <c r="BQ29" s="5">
        <f>(D32-$B$10)*$B$2*Output!$N$6*$T$4/Output!$N$3</f>
        <v>1707360493.8532815</v>
      </c>
      <c r="BS29" s="5">
        <v>2043</v>
      </c>
      <c r="BT29" s="5">
        <f>(B32-$B$10)*$B$2*Output!$N$6*$U$4/Output!$N$3</f>
        <v>0</v>
      </c>
      <c r="BU29" s="5">
        <f>(C32-$B$10)*$B$2*Output!$N$6*$U$4/Output!$N$3</f>
        <v>0</v>
      </c>
      <c r="BV29" s="5">
        <f>(D32-$B$10)*$B$2*Output!$N$6*$U$4/Output!$N$3</f>
        <v>0</v>
      </c>
      <c r="BX29" s="5">
        <v>2043</v>
      </c>
      <c r="BY29" s="5">
        <f>(B32-$B$10)*$B$2*Output!$N$6*$V$4/Output!$N$3</f>
        <v>23615609.12171185</v>
      </c>
      <c r="BZ29" s="5">
        <f>(C32-$B$10)*$B$2*Output!$N$6*$V$4/Output!$N$3</f>
        <v>54491816.907187983</v>
      </c>
      <c r="CA29" s="5">
        <f>(D32-$B$10)*$B$2*Output!$N$6*$V$4/Output!$N$3</f>
        <v>85368024.692664072</v>
      </c>
      <c r="CC29" s="5">
        <v>2043</v>
      </c>
      <c r="CD29" s="5">
        <f>(B32-$B$10)*$B$2*Output!$N$6*$W$4/Output!$N$3</f>
        <v>90526501.633228734</v>
      </c>
      <c r="CE29" s="5">
        <f>(C32-$B$10)*$B$2*Output!$N$6*$W$4/Output!$N$3</f>
        <v>208885298.14422059</v>
      </c>
      <c r="CF29" s="5">
        <f>(D32-$B$10)*$B$2*Output!$N$6*$W$4/Output!$N$3</f>
        <v>327244094.65521228</v>
      </c>
    </row>
    <row r="30" spans="1:84" x14ac:dyDescent="0.25">
      <c r="A30" s="5">
        <v>2041</v>
      </c>
      <c r="B30" s="5">
        <v>28.865484525185778</v>
      </c>
      <c r="C30" s="5">
        <v>46.096270155784012</v>
      </c>
      <c r="D30" s="5">
        <v>63.327055786382225</v>
      </c>
      <c r="F30" s="5">
        <v>2044</v>
      </c>
      <c r="G30" s="5">
        <f>(B33-$B$10)*$B$2*Output!$N$6*$G$4/Output!$N$3</f>
        <v>6782123.4395681927</v>
      </c>
      <c r="H30" s="5">
        <f>(C33-$B$10)*$B$2*Output!$N$6*$G$4/Output!$N$3</f>
        <v>15496444.648489829</v>
      </c>
      <c r="I30" s="5">
        <f>(D33-$B$10)*$B$2*Output!$N$6*$G$4/Output!$N$3</f>
        <v>24210765.857411448</v>
      </c>
      <c r="K30" s="5">
        <v>2044</v>
      </c>
      <c r="L30" s="5">
        <f>(B33-$B$10)*$B$2*Output!$N$6*$I$4/Output!$N$3</f>
        <v>64718313.495557815</v>
      </c>
      <c r="M30" s="5">
        <f>(C33-$B$10)*$B$2*Output!$N$6*$I$4/Output!$N$3</f>
        <v>147874595.8789829</v>
      </c>
      <c r="N30" s="5">
        <f>(D33-$B$10)*$B$2*Output!$N$6*$I$4/Output!$N$3</f>
        <v>231030878.26240784</v>
      </c>
      <c r="P30" s="5">
        <v>2044</v>
      </c>
      <c r="Q30" s="5">
        <f>(B33-$B$10)*$B$2*Output!$N$6*$J$4/Output!$N$3</f>
        <v>9394114.0869894139</v>
      </c>
      <c r="R30" s="5">
        <f>(C33-$B$10)*$B$2*Output!$N$6*$J$4/Output!$N$3</f>
        <v>21464570.833570462</v>
      </c>
      <c r="S30" s="5">
        <f>(D33-$B$10)*$B$2*Output!$N$6*$J$4/Output!$N$3</f>
        <v>33535027.580151487</v>
      </c>
      <c r="U30" s="5">
        <v>2044</v>
      </c>
      <c r="V30" s="5">
        <f>(B33-$B$10)*$B$2*Output!$N$6*$K$4/Output!$N$3</f>
        <v>23110410.421236027</v>
      </c>
      <c r="W30" s="5">
        <f>(C33-$B$10)*$B$2*Output!$N$6*$K$4/Output!$N$3</f>
        <v>52804877.275924101</v>
      </c>
      <c r="X30" s="5">
        <f>(D33-$B$10)*$B$2*Output!$N$6*$K$4/Output!$N$3</f>
        <v>82499344.130612105</v>
      </c>
      <c r="Z30" s="5">
        <v>2044</v>
      </c>
      <c r="AA30" s="5">
        <f>(B33-$B$10)*$B$2*Output!$N$6*$L$4/Output!$N$3</f>
        <v>6451656.2425950579</v>
      </c>
      <c r="AB30" s="5">
        <f>(C33-$B$10)*$B$2*Output!$N$6*$L$4/Output!$N$3</f>
        <v>14741361.572862145</v>
      </c>
      <c r="AC30" s="5">
        <f>(D33-$B$10)*$B$2*Output!$N$6*$L$4/Output!$N$3</f>
        <v>23031066.903129216</v>
      </c>
      <c r="AE30" s="5">
        <v>2044</v>
      </c>
      <c r="AF30" s="5">
        <f>(B33-$B$10)*$B$2*Output!$N$6*$M$4/Output!$N$3</f>
        <v>3466561.5631854041</v>
      </c>
      <c r="AG30" s="5">
        <f>(C33-$B$10)*$B$2*Output!$N$6*$M$4/Output!$N$3</f>
        <v>7920731.5913886148</v>
      </c>
      <c r="AH30" s="5">
        <f>(D33-$B$10)*$B$2*Output!$N$6*$M$4/Output!$N$3</f>
        <v>12374901.619591815</v>
      </c>
      <c r="AJ30" s="5">
        <v>2044</v>
      </c>
      <c r="AK30" s="5">
        <f>(B33-$B$10)*$B$2*Output!$N$6*$N$4/Output!$N$3</f>
        <v>4622082.0842472045</v>
      </c>
      <c r="AL30" s="5">
        <f>(C33-$B$10)*$B$2*Output!$N$6*$N$4/Output!$N$3</f>
        <v>10560975.455184817</v>
      </c>
      <c r="AM30" s="5">
        <f>(D33-$B$10)*$B$2*Output!$N$6*$N$4/Output!$N$3</f>
        <v>16499868.826122418</v>
      </c>
      <c r="AO30" s="5">
        <v>2044</v>
      </c>
      <c r="AP30" s="5">
        <f>(B33-$B$10)*$B$2*Output!$N$6*$O$4/Output!$N$3</f>
        <v>4621976.3216757625</v>
      </c>
      <c r="AQ30" s="5">
        <f>(C33-$B$10)*$B$2*Output!$N$6*$O$4/Output!$N$3</f>
        <v>10560733.798740661</v>
      </c>
      <c r="AR30" s="5">
        <f>(D33-$B$10)*$B$2*Output!$N$6*$O$4/Output!$N$3</f>
        <v>16499491.275805548</v>
      </c>
      <c r="AT30" s="5">
        <v>2044</v>
      </c>
      <c r="AU30" s="5">
        <f>(B33-$B$10)*$B$2*Output!$N$6*$P$4/Output!$N$3</f>
        <v>5833562.3477461077</v>
      </c>
      <c r="AV30" s="5">
        <f>(C33-$B$10)*$B$2*Output!$N$6*$P$4/Output!$N$3</f>
        <v>13329081.493556174</v>
      </c>
      <c r="AW30" s="5">
        <f>(D33-$B$10)*$B$2*Output!$N$6*$P$4/Output!$N$3</f>
        <v>20824600.639366221</v>
      </c>
      <c r="AY30" s="5">
        <v>2044</v>
      </c>
      <c r="AZ30" s="5">
        <f>(B33-$B$10)*$B$2*Output!$N$6*$Q$4/Output!$N$3</f>
        <v>852597.57390135422</v>
      </c>
      <c r="BA30" s="5">
        <f>(C33-$B$10)*$B$2*Output!$N$6*$Q$4/Output!$N$3</f>
        <v>1948096.5259812868</v>
      </c>
      <c r="BB30" s="5">
        <f>(D33-$B$10)*$B$2*Output!$N$6*$Q$4/Output!$N$3</f>
        <v>3043595.4780612173</v>
      </c>
      <c r="BD30" s="5">
        <v>2044</v>
      </c>
      <c r="BE30" s="5">
        <f>(B33-$B$10)*$B$2*Output!$N$6*$R$4/Output!$N$3</f>
        <v>1480827.3651970888</v>
      </c>
      <c r="BF30" s="5">
        <f>(C33-$B$10)*$B$2*Output!$N$6*$R$4/Output!$N$3</f>
        <v>3383536.0714411819</v>
      </c>
      <c r="BG30" s="5">
        <f>(D33-$B$10)*$B$2*Output!$N$6*$R$4/Output!$N$3</f>
        <v>5286244.7776852716</v>
      </c>
      <c r="BI30" s="5">
        <v>2044</v>
      </c>
      <c r="BJ30" s="5">
        <f>(B33-$B$10)*$B$2*Output!$N$6*$S$4/Output!$N$3</f>
        <v>897471.13042247819</v>
      </c>
      <c r="BK30" s="5">
        <f>(C33-$B$10)*$B$2*Output!$N$6*$S$4/Output!$N$3</f>
        <v>2050627.9220855653</v>
      </c>
      <c r="BL30" s="5">
        <f>(D33-$B$10)*$B$2*Output!$N$6*$S$4/Output!$N$3</f>
        <v>3203784.7137486502</v>
      </c>
      <c r="BN30" s="5">
        <v>2044</v>
      </c>
      <c r="BO30" s="5">
        <f>(B33-$B$10)*$B$2*Output!$N$6*$T$4/Output!$N$3</f>
        <v>495927791.55594873</v>
      </c>
      <c r="BP30" s="5">
        <f>(C33-$B$10)*$B$2*Output!$N$6*$T$4/Output!$N$3</f>
        <v>1133143275.8445725</v>
      </c>
      <c r="BQ30" s="5">
        <f>(D33-$B$10)*$B$2*Output!$N$6*$T$4/Output!$N$3</f>
        <v>1770358760.1331949</v>
      </c>
      <c r="BS30" s="5">
        <v>2044</v>
      </c>
      <c r="BT30" s="5">
        <f>(B33-$B$10)*$B$2*Output!$N$6*$U$4/Output!$N$3</f>
        <v>0</v>
      </c>
      <c r="BU30" s="5">
        <f>(C33-$B$10)*$B$2*Output!$N$6*$U$4/Output!$N$3</f>
        <v>0</v>
      </c>
      <c r="BV30" s="5">
        <f>(D33-$B$10)*$B$2*Output!$N$6*$U$4/Output!$N$3</f>
        <v>0</v>
      </c>
      <c r="BX30" s="5">
        <v>2044</v>
      </c>
      <c r="BY30" s="5">
        <f>(B33-$B$10)*$B$2*Output!$N$6*$V$4/Output!$N$3</f>
        <v>24796389.577797439</v>
      </c>
      <c r="BZ30" s="5">
        <f>(C33-$B$10)*$B$2*Output!$N$6*$V$4/Output!$N$3</f>
        <v>56657163.792228632</v>
      </c>
      <c r="CA30" s="5">
        <f>(D33-$B$10)*$B$2*Output!$N$6*$V$4/Output!$N$3</f>
        <v>88517938.006659761</v>
      </c>
      <c r="CC30" s="5">
        <v>2044</v>
      </c>
      <c r="CD30" s="5">
        <f>(B33-$B$10)*$B$2*Output!$N$6*$W$4/Output!$N$3</f>
        <v>95052826.714890167</v>
      </c>
      <c r="CE30" s="5">
        <f>(C33-$B$10)*$B$2*Output!$N$6*$W$4/Output!$N$3</f>
        <v>217185794.53687638</v>
      </c>
      <c r="CF30" s="5">
        <f>(D33-$B$10)*$B$2*Output!$N$6*$W$4/Output!$N$3</f>
        <v>339318762.35886234</v>
      </c>
    </row>
    <row r="31" spans="1:84" x14ac:dyDescent="0.25">
      <c r="A31" s="5">
        <v>2042</v>
      </c>
      <c r="B31" s="5">
        <v>29.566233665473877</v>
      </c>
      <c r="C31" s="5">
        <v>47.331209304480339</v>
      </c>
      <c r="D31" s="5">
        <v>65.09618494348679</v>
      </c>
      <c r="F31" s="5">
        <v>2045</v>
      </c>
      <c r="G31" s="5">
        <f>(B34-$B$10)*$B$2*Output!$N$6*$G$4/Output!$N$3</f>
        <v>7105081.69859525</v>
      </c>
      <c r="H31" s="5">
        <f>(C34-$B$10)*$B$2*Output!$N$6*$G$4/Output!$N$3</f>
        <v>16100728.338558523</v>
      </c>
      <c r="I31" s="5">
        <f>(D34-$B$10)*$B$2*Output!$N$6*$G$4/Output!$N$3</f>
        <v>25096374.978521783</v>
      </c>
      <c r="K31" s="5">
        <v>2045</v>
      </c>
      <c r="L31" s="5">
        <f>(B34-$B$10)*$B$2*Output!$N$6*$I$4/Output!$N$3</f>
        <v>67800137.947727233</v>
      </c>
      <c r="M31" s="5">
        <f>(C34-$B$10)*$B$2*Output!$N$6*$I$4/Output!$N$3</f>
        <v>153640964.13261175</v>
      </c>
      <c r="N31" s="5">
        <f>(D34-$B$10)*$B$2*Output!$N$6*$I$4/Output!$N$3</f>
        <v>239481790.31749618</v>
      </c>
      <c r="P31" s="5">
        <v>2045</v>
      </c>
      <c r="Q31" s="5">
        <f>(B34-$B$10)*$B$2*Output!$N$6*$J$4/Output!$N$3</f>
        <v>9841452.8530365303</v>
      </c>
      <c r="R31" s="5">
        <f>(C34-$B$10)*$B$2*Output!$N$6*$J$4/Output!$N$3</f>
        <v>22301581.539139938</v>
      </c>
      <c r="S31" s="5">
        <f>(D34-$B$10)*$B$2*Output!$N$6*$J$4/Output!$N$3</f>
        <v>34761710.225243337</v>
      </c>
      <c r="U31" s="5">
        <v>2045</v>
      </c>
      <c r="V31" s="5">
        <f>(B34-$B$10)*$B$2*Output!$N$6*$K$4/Output!$N$3</f>
        <v>24210906.155580606</v>
      </c>
      <c r="W31" s="5">
        <f>(C34-$B$10)*$B$2*Output!$N$6*$K$4/Output!$N$3</f>
        <v>54864002.889426</v>
      </c>
      <c r="X31" s="5">
        <f>(D34-$B$10)*$B$2*Output!$N$6*$K$4/Output!$N$3</f>
        <v>85517099.623271361</v>
      </c>
      <c r="Z31" s="5">
        <v>2045</v>
      </c>
      <c r="AA31" s="5">
        <f>(B34-$B$10)*$B$2*Output!$N$6*$L$4/Output!$N$3</f>
        <v>6758877.9684329182</v>
      </c>
      <c r="AB31" s="5">
        <f>(C34-$B$10)*$B$2*Output!$N$6*$L$4/Output!$N$3</f>
        <v>15316200.806631425</v>
      </c>
      <c r="AC31" s="5">
        <f>(D34-$B$10)*$B$2*Output!$N$6*$L$4/Output!$N$3</f>
        <v>23873523.644829925</v>
      </c>
      <c r="AE31" s="5">
        <v>2045</v>
      </c>
      <c r="AF31" s="5">
        <f>(B34-$B$10)*$B$2*Output!$N$6*$M$4/Output!$N$3</f>
        <v>3631635.9233370908</v>
      </c>
      <c r="AG31" s="5">
        <f>(C34-$B$10)*$B$2*Output!$N$6*$M$4/Output!$N$3</f>
        <v>8229600.4334138995</v>
      </c>
      <c r="AH31" s="5">
        <f>(D34-$B$10)*$B$2*Output!$N$6*$M$4/Output!$N$3</f>
        <v>12827564.943490705</v>
      </c>
      <c r="AJ31" s="5">
        <v>2045</v>
      </c>
      <c r="AK31" s="5">
        <f>(B34-$B$10)*$B$2*Output!$N$6*$N$4/Output!$N$3</f>
        <v>4842181.2311161198</v>
      </c>
      <c r="AL31" s="5">
        <f>(C34-$B$10)*$B$2*Output!$N$6*$N$4/Output!$N$3</f>
        <v>10972800.577885197</v>
      </c>
      <c r="AM31" s="5">
        <f>(D34-$B$10)*$B$2*Output!$N$6*$N$4/Output!$N$3</f>
        <v>17103419.924654268</v>
      </c>
      <c r="AO31" s="5">
        <v>2045</v>
      </c>
      <c r="AP31" s="5">
        <f>(B34-$B$10)*$B$2*Output!$N$6*$O$4/Output!$N$3</f>
        <v>4842070.4322317522</v>
      </c>
      <c r="AQ31" s="5">
        <f>(C34-$B$10)*$B$2*Output!$N$6*$O$4/Output!$N$3</f>
        <v>10972549.498050638</v>
      </c>
      <c r="AR31" s="5">
        <f>(D34-$B$10)*$B$2*Output!$N$6*$O$4/Output!$N$3</f>
        <v>17103028.563869514</v>
      </c>
      <c r="AT31" s="5">
        <v>2045</v>
      </c>
      <c r="AU31" s="5">
        <f>(B34-$B$10)*$B$2*Output!$N$6*$P$4/Output!$N$3</f>
        <v>6111351.0309721129</v>
      </c>
      <c r="AV31" s="5">
        <f>(C34-$B$10)*$B$2*Output!$N$6*$P$4/Output!$N$3</f>
        <v>13848848.881034782</v>
      </c>
      <c r="AW31" s="5">
        <f>(D34-$B$10)*$B$2*Output!$N$6*$P$4/Output!$N$3</f>
        <v>21586346.731097441</v>
      </c>
      <c r="AY31" s="5">
        <v>2045</v>
      </c>
      <c r="AZ31" s="5">
        <f>(B34-$B$10)*$B$2*Output!$N$6*$Q$4/Output!$N$3</f>
        <v>893197.45837284729</v>
      </c>
      <c r="BA31" s="5">
        <f>(C34-$B$10)*$B$2*Output!$N$6*$Q$4/Output!$N$3</f>
        <v>2024062.5287666221</v>
      </c>
      <c r="BB31" s="5">
        <f>(D34-$B$10)*$B$2*Output!$N$6*$Q$4/Output!$N$3</f>
        <v>3154927.5991603956</v>
      </c>
      <c r="BD31" s="5">
        <v>2045</v>
      </c>
      <c r="BE31" s="5">
        <f>(B34-$B$10)*$B$2*Output!$N$6*$R$4/Output!$N$3</f>
        <v>1551342.9540159979</v>
      </c>
      <c r="BF31" s="5">
        <f>(C34-$B$10)*$B$2*Output!$N$6*$R$4/Output!$N$3</f>
        <v>3515477.0236472907</v>
      </c>
      <c r="BG31" s="5">
        <f>(D34-$B$10)*$B$2*Output!$N$6*$R$4/Output!$N$3</f>
        <v>5479611.0932785822</v>
      </c>
      <c r="BI31" s="5">
        <v>2045</v>
      </c>
      <c r="BJ31" s="5">
        <f>(B34-$B$10)*$B$2*Output!$N$6*$S$4/Output!$N$3</f>
        <v>940207.85091878672</v>
      </c>
      <c r="BK31" s="5">
        <f>(C34-$B$10)*$B$2*Output!$N$6*$S$4/Output!$N$3</f>
        <v>2130592.1355438135</v>
      </c>
      <c r="BL31" s="5">
        <f>(D34-$B$10)*$B$2*Output!$N$6*$S$4/Output!$N$3</f>
        <v>3320976.4201688385</v>
      </c>
      <c r="BN31" s="5">
        <v>2045</v>
      </c>
      <c r="BO31" s="5">
        <f>(B34-$B$10)*$B$2*Output!$N$6*$T$4/Output!$N$3</f>
        <v>519543400.67766064</v>
      </c>
      <c r="BP31" s="5">
        <f>(C34-$B$10)*$B$2*Output!$N$6*$T$4/Output!$N$3</f>
        <v>1177330185.528441</v>
      </c>
      <c r="BQ31" s="5">
        <f>(D34-$B$10)*$B$2*Output!$N$6*$T$4/Output!$N$3</f>
        <v>1835116970.3792205</v>
      </c>
      <c r="BS31" s="5">
        <v>2045</v>
      </c>
      <c r="BT31" s="5">
        <f>(B34-$B$10)*$B$2*Output!$N$6*$U$4/Output!$N$3</f>
        <v>0</v>
      </c>
      <c r="BU31" s="5">
        <f>(C34-$B$10)*$B$2*Output!$N$6*$U$4/Output!$N$3</f>
        <v>0</v>
      </c>
      <c r="BV31" s="5">
        <f>(D34-$B$10)*$B$2*Output!$N$6*$U$4/Output!$N$3</f>
        <v>0</v>
      </c>
      <c r="BX31" s="5">
        <v>2045</v>
      </c>
      <c r="BY31" s="5">
        <f>(B34-$B$10)*$B$2*Output!$N$6*$V$4/Output!$N$3</f>
        <v>25977170.033883035</v>
      </c>
      <c r="BZ31" s="5">
        <f>(C34-$B$10)*$B$2*Output!$N$6*$V$4/Output!$N$3</f>
        <v>58866509.276422046</v>
      </c>
      <c r="CA31" s="5">
        <f>(D34-$B$10)*$B$2*Output!$N$6*$V$4/Output!$N$3</f>
        <v>91755848.518961027</v>
      </c>
      <c r="CC31" s="5">
        <v>2045</v>
      </c>
      <c r="CD31" s="5">
        <f>(B34-$B$10)*$B$2*Output!$N$6*$W$4/Output!$N$3</f>
        <v>99579151.7965516</v>
      </c>
      <c r="CE31" s="5">
        <f>(C34-$B$10)*$B$2*Output!$N$6*$W$4/Output!$N$3</f>
        <v>225654952.2262845</v>
      </c>
      <c r="CF31" s="5">
        <f>(D34-$B$10)*$B$2*Output!$N$6*$W$4/Output!$N$3</f>
        <v>351730752.65601724</v>
      </c>
    </row>
    <row r="32" spans="1:84" x14ac:dyDescent="0.25">
      <c r="A32" s="5">
        <v>2043</v>
      </c>
      <c r="B32" s="5">
        <v>30.266982805761973</v>
      </c>
      <c r="C32" s="5">
        <v>48.590859991836204</v>
      </c>
      <c r="D32" s="5">
        <v>66.914737177910396</v>
      </c>
      <c r="F32" s="5">
        <v>2046</v>
      </c>
      <c r="G32" s="5">
        <f>(B35-$B$10)*$B$2*Output!$N$6*$G$4/Output!$N$3</f>
        <v>7428039.9576223083</v>
      </c>
      <c r="H32" s="5">
        <f>(C35-$B$10)*$B$2*Output!$N$6*$G$4/Output!$N$3</f>
        <v>16717382.388329709</v>
      </c>
      <c r="I32" s="5">
        <f>(D35-$B$10)*$B$2*Output!$N$6*$G$4/Output!$N$3</f>
        <v>26006724.819037091</v>
      </c>
      <c r="K32" s="5">
        <v>2046</v>
      </c>
      <c r="L32" s="5">
        <f>(B35-$B$10)*$B$2*Output!$N$6*$I$4/Output!$N$3</f>
        <v>70881962.399896666</v>
      </c>
      <c r="M32" s="5">
        <f>(C35-$B$10)*$B$2*Output!$N$6*$I$4/Output!$N$3</f>
        <v>159525376.36235109</v>
      </c>
      <c r="N32" s="5">
        <f>(D35-$B$10)*$B$2*Output!$N$6*$I$4/Output!$N$3</f>
        <v>248168790.32480535</v>
      </c>
      <c r="P32" s="5">
        <v>2046</v>
      </c>
      <c r="Q32" s="5">
        <f>(B35-$B$10)*$B$2*Output!$N$6*$J$4/Output!$N$3</f>
        <v>10288791.619083645</v>
      </c>
      <c r="R32" s="5">
        <f>(C35-$B$10)*$B$2*Output!$N$6*$J$4/Output!$N$3</f>
        <v>23155726.785444006</v>
      </c>
      <c r="S32" s="5">
        <f>(D35-$B$10)*$B$2*Output!$N$6*$J$4/Output!$N$3</f>
        <v>36022661.951804347</v>
      </c>
      <c r="U32" s="5">
        <v>2046</v>
      </c>
      <c r="V32" s="5">
        <f>(B35-$B$10)*$B$2*Output!$N$6*$K$4/Output!$N$3</f>
        <v>25311401.889925182</v>
      </c>
      <c r="W32" s="5">
        <f>(C35-$B$10)*$B$2*Output!$N$6*$K$4/Output!$N$3</f>
        <v>56965281.096039824</v>
      </c>
      <c r="X32" s="5">
        <f>(D35-$B$10)*$B$2*Output!$N$6*$K$4/Output!$N$3</f>
        <v>88619160.302154407</v>
      </c>
      <c r="Z32" s="5">
        <v>2046</v>
      </c>
      <c r="AA32" s="5">
        <f>(B35-$B$10)*$B$2*Output!$N$6*$L$4/Output!$N$3</f>
        <v>7066099.6942707784</v>
      </c>
      <c r="AB32" s="5">
        <f>(C35-$B$10)*$B$2*Output!$N$6*$L$4/Output!$N$3</f>
        <v>15902807.639311116</v>
      </c>
      <c r="AC32" s="5">
        <f>(D35-$B$10)*$B$2*Output!$N$6*$L$4/Output!$N$3</f>
        <v>24739515.584351439</v>
      </c>
      <c r="AE32" s="5">
        <v>2046</v>
      </c>
      <c r="AF32" s="5">
        <f>(B35-$B$10)*$B$2*Output!$N$6*$M$4/Output!$N$3</f>
        <v>3796710.283488777</v>
      </c>
      <c r="AG32" s="5">
        <f>(C35-$B$10)*$B$2*Output!$N$6*$M$4/Output!$N$3</f>
        <v>8544792.1644059718</v>
      </c>
      <c r="AH32" s="5">
        <f>(D35-$B$10)*$B$2*Output!$N$6*$M$4/Output!$N$3</f>
        <v>13292874.045323161</v>
      </c>
      <c r="AJ32" s="5">
        <v>2046</v>
      </c>
      <c r="AK32" s="5">
        <f>(B35-$B$10)*$B$2*Output!$N$6*$N$4/Output!$N$3</f>
        <v>5062280.3779850351</v>
      </c>
      <c r="AL32" s="5">
        <f>(C35-$B$10)*$B$2*Output!$N$6*$N$4/Output!$N$3</f>
        <v>11393056.219207963</v>
      </c>
      <c r="AM32" s="5">
        <f>(D35-$B$10)*$B$2*Output!$N$6*$N$4/Output!$N$3</f>
        <v>17723832.060430877</v>
      </c>
      <c r="AO32" s="5">
        <v>2046</v>
      </c>
      <c r="AP32" s="5">
        <f>(B35-$B$10)*$B$2*Output!$N$6*$O$4/Output!$N$3</f>
        <v>5062164.5427877409</v>
      </c>
      <c r="AQ32" s="5">
        <f>(C35-$B$10)*$B$2*Output!$N$6*$O$4/Output!$N$3</f>
        <v>11392795.523075707</v>
      </c>
      <c r="AR32" s="5">
        <f>(D35-$B$10)*$B$2*Output!$N$6*$O$4/Output!$N$3</f>
        <v>17723426.503363661</v>
      </c>
      <c r="AT32" s="5">
        <v>2046</v>
      </c>
      <c r="AU32" s="5">
        <f>(B35-$B$10)*$B$2*Output!$N$6*$P$4/Output!$N$3</f>
        <v>6389139.714198119</v>
      </c>
      <c r="AV32" s="5">
        <f>(C35-$B$10)*$B$2*Output!$N$6*$P$4/Output!$N$3</f>
        <v>14379256.485435355</v>
      </c>
      <c r="AW32" s="5">
        <f>(D35-$B$10)*$B$2*Output!$N$6*$P$4/Output!$N$3</f>
        <v>22369373.25667258</v>
      </c>
      <c r="AY32" s="5">
        <v>2046</v>
      </c>
      <c r="AZ32" s="5">
        <f>(B35-$B$10)*$B$2*Output!$N$6*$Q$4/Output!$N$3</f>
        <v>933797.34284434048</v>
      </c>
      <c r="BA32" s="5">
        <f>(C35-$B$10)*$B$2*Output!$N$6*$Q$4/Output!$N$3</f>
        <v>2101583.6401790134</v>
      </c>
      <c r="BB32" s="5">
        <f>(D35-$B$10)*$B$2*Output!$N$6*$Q$4/Output!$N$3</f>
        <v>3269369.9375136849</v>
      </c>
      <c r="BD32" s="5">
        <v>2046</v>
      </c>
      <c r="BE32" s="5">
        <f>(B35-$B$10)*$B$2*Output!$N$6*$R$4/Output!$N$3</f>
        <v>1621858.5428349071</v>
      </c>
      <c r="BF32" s="5">
        <f>(C35-$B$10)*$B$2*Output!$N$6*$R$4/Output!$N$3</f>
        <v>3650118.9539951291</v>
      </c>
      <c r="BG32" s="5">
        <f>(D35-$B$10)*$B$2*Output!$N$6*$R$4/Output!$N$3</f>
        <v>5678379.3651553467</v>
      </c>
      <c r="BI32" s="5">
        <v>2046</v>
      </c>
      <c r="BJ32" s="5">
        <f>(B35-$B$10)*$B$2*Output!$N$6*$S$4/Output!$N$3</f>
        <v>982944.57141509524</v>
      </c>
      <c r="BK32" s="5">
        <f>(C35-$B$10)*$B$2*Output!$N$6*$S$4/Output!$N$3</f>
        <v>2212193.3054515938</v>
      </c>
      <c r="BL32" s="5">
        <f>(D35-$B$10)*$B$2*Output!$N$6*$S$4/Output!$N$3</f>
        <v>3441442.0394880897</v>
      </c>
      <c r="BN32" s="5">
        <v>2046</v>
      </c>
      <c r="BO32" s="5">
        <f>(B35-$B$10)*$B$2*Output!$N$6*$T$4/Output!$N$3</f>
        <v>543159009.79937255</v>
      </c>
      <c r="BP32" s="5">
        <f>(C35-$B$10)*$B$2*Output!$N$6*$T$4/Output!$N$3</f>
        <v>1222421650.4334981</v>
      </c>
      <c r="BQ32" s="5">
        <f>(D35-$B$10)*$B$2*Output!$N$6*$T$4/Output!$N$3</f>
        <v>1901684291.0676227</v>
      </c>
      <c r="BS32" s="5">
        <v>2046</v>
      </c>
      <c r="BT32" s="5">
        <f>(B35-$B$10)*$B$2*Output!$N$6*$U$4/Output!$N$3</f>
        <v>0</v>
      </c>
      <c r="BU32" s="5">
        <f>(C35-$B$10)*$B$2*Output!$N$6*$U$4/Output!$N$3</f>
        <v>0</v>
      </c>
      <c r="BV32" s="5">
        <f>(D35-$B$10)*$B$2*Output!$N$6*$U$4/Output!$N$3</f>
        <v>0</v>
      </c>
      <c r="BX32" s="5">
        <v>2046</v>
      </c>
      <c r="BY32" s="5">
        <f>(B35-$B$10)*$B$2*Output!$N$6*$V$4/Output!$N$3</f>
        <v>27157950.489968628</v>
      </c>
      <c r="BZ32" s="5">
        <f>(C35-$B$10)*$B$2*Output!$N$6*$V$4/Output!$N$3</f>
        <v>61121082.521674916</v>
      </c>
      <c r="CA32" s="5">
        <f>(D35-$B$10)*$B$2*Output!$N$6*$V$4/Output!$N$3</f>
        <v>95084214.55338113</v>
      </c>
      <c r="CC32" s="5">
        <v>2046</v>
      </c>
      <c r="CD32" s="5">
        <f>(B35-$B$10)*$B$2*Output!$N$6*$W$4/Output!$N$3</f>
        <v>104105476.87821306</v>
      </c>
      <c r="CE32" s="5">
        <f>(C35-$B$10)*$B$2*Output!$N$6*$W$4/Output!$N$3</f>
        <v>234297482.99975383</v>
      </c>
      <c r="CF32" s="5">
        <f>(D35-$B$10)*$B$2*Output!$N$6*$W$4/Output!$N$3</f>
        <v>364489489.12129432</v>
      </c>
    </row>
    <row r="33" spans="1:84" x14ac:dyDescent="0.25">
      <c r="A33" s="5">
        <v>2044</v>
      </c>
      <c r="B33" s="5">
        <v>30.967731946050073</v>
      </c>
      <c r="C33" s="5">
        <v>49.875912568966385</v>
      </c>
      <c r="D33" s="5">
        <v>68.784093191882661</v>
      </c>
      <c r="F33" s="5">
        <v>2047</v>
      </c>
      <c r="G33" s="5">
        <f>(B36-$B$10)*$B$2*Output!$N$6*$G$4/Output!$N$3</f>
        <v>7750998.2166493619</v>
      </c>
      <c r="H33" s="5">
        <f>(C36-$B$10)*$B$2*Output!$N$6*$G$4/Output!$N$3</f>
        <v>17346752.380963083</v>
      </c>
      <c r="I33" s="5">
        <f>(D36-$B$10)*$B$2*Output!$N$6*$G$4/Output!$N$3</f>
        <v>26942506.545276787</v>
      </c>
      <c r="K33" s="5">
        <v>2047</v>
      </c>
      <c r="L33" s="5">
        <f>(B36-$B$10)*$B$2*Output!$N$6*$I$4/Output!$N$3</f>
        <v>73963786.852066055</v>
      </c>
      <c r="M33" s="5">
        <f>(C36-$B$10)*$B$2*Output!$N$6*$I$4/Output!$N$3</f>
        <v>165531130.29043606</v>
      </c>
      <c r="N33" s="5">
        <f>(D36-$B$10)*$B$2*Output!$N$6*$I$4/Output!$N$3</f>
        <v>257098473.72880584</v>
      </c>
      <c r="P33" s="5">
        <v>2047</v>
      </c>
      <c r="Q33" s="5">
        <f>(B36-$B$10)*$B$2*Output!$N$6*$J$4/Output!$N$3</f>
        <v>10736130.385130757</v>
      </c>
      <c r="R33" s="5">
        <f>(C36-$B$10)*$B$2*Output!$N$6*$J$4/Output!$N$3</f>
        <v>24027485.249648847</v>
      </c>
      <c r="S33" s="5">
        <f>(D36-$B$10)*$B$2*Output!$N$6*$J$4/Output!$N$3</f>
        <v>37318840.114166908</v>
      </c>
      <c r="U33" s="5">
        <v>2047</v>
      </c>
      <c r="V33" s="5">
        <f>(B36-$B$10)*$B$2*Output!$N$6*$K$4/Output!$N$3</f>
        <v>26411897.624269746</v>
      </c>
      <c r="W33" s="5">
        <f>(C36-$B$10)*$B$2*Output!$N$6*$K$4/Output!$N$3</f>
        <v>59109889.486932471</v>
      </c>
      <c r="X33" s="5">
        <f>(D36-$B$10)*$B$2*Output!$N$6*$K$4/Output!$N$3</f>
        <v>91807881.349595129</v>
      </c>
      <c r="Z33" s="5">
        <v>2047</v>
      </c>
      <c r="AA33" s="5">
        <f>(B36-$B$10)*$B$2*Output!$N$6*$L$4/Output!$N$3</f>
        <v>7373321.4201086368</v>
      </c>
      <c r="AB33" s="5">
        <f>(C36-$B$10)*$B$2*Output!$N$6*$L$4/Output!$N$3</f>
        <v>16501510.815101979</v>
      </c>
      <c r="AC33" s="5">
        <f>(D36-$B$10)*$B$2*Output!$N$6*$L$4/Output!$N$3</f>
        <v>25629700.210095301</v>
      </c>
      <c r="AE33" s="5">
        <v>2047</v>
      </c>
      <c r="AF33" s="5">
        <f>(B36-$B$10)*$B$2*Output!$N$6*$M$4/Output!$N$3</f>
        <v>3961784.6436404614</v>
      </c>
      <c r="AG33" s="5">
        <f>(C36-$B$10)*$B$2*Output!$N$6*$M$4/Output!$N$3</f>
        <v>8866483.4230398685</v>
      </c>
      <c r="AH33" s="5">
        <f>(D36-$B$10)*$B$2*Output!$N$6*$M$4/Output!$N$3</f>
        <v>13771182.202439267</v>
      </c>
      <c r="AJ33" s="5">
        <v>2047</v>
      </c>
      <c r="AK33" s="5">
        <f>(B36-$B$10)*$B$2*Output!$N$6*$N$4/Output!$N$3</f>
        <v>5282379.5248539476</v>
      </c>
      <c r="AL33" s="5">
        <f>(C36-$B$10)*$B$2*Output!$N$6*$N$4/Output!$N$3</f>
        <v>11821977.897386489</v>
      </c>
      <c r="AM33" s="5">
        <f>(D36-$B$10)*$B$2*Output!$N$6*$N$4/Output!$N$3</f>
        <v>18361576.269919019</v>
      </c>
      <c r="AO33" s="5">
        <v>2047</v>
      </c>
      <c r="AP33" s="5">
        <f>(B36-$B$10)*$B$2*Output!$N$6*$O$4/Output!$N$3</f>
        <v>5282258.6533437278</v>
      </c>
      <c r="AQ33" s="5">
        <f>(C36-$B$10)*$B$2*Output!$N$6*$O$4/Output!$N$3</f>
        <v>11821707.38666012</v>
      </c>
      <c r="AR33" s="5">
        <f>(D36-$B$10)*$B$2*Output!$N$6*$O$4/Output!$N$3</f>
        <v>18361156.119976494</v>
      </c>
      <c r="AT33" s="5">
        <v>2047</v>
      </c>
      <c r="AU33" s="5">
        <f>(B36-$B$10)*$B$2*Output!$N$6*$P$4/Output!$N$3</f>
        <v>6666928.3974241214</v>
      </c>
      <c r="AV33" s="5">
        <f>(C36-$B$10)*$B$2*Output!$N$6*$P$4/Output!$N$3</f>
        <v>14920601.555978788</v>
      </c>
      <c r="AW33" s="5">
        <f>(D36-$B$10)*$B$2*Output!$N$6*$P$4/Output!$N$3</f>
        <v>23174274.714533437</v>
      </c>
      <c r="AY33" s="5">
        <v>2047</v>
      </c>
      <c r="AZ33" s="5">
        <f>(B36-$B$10)*$B$2*Output!$N$6*$Q$4/Output!$N$3</f>
        <v>974397.22731583321</v>
      </c>
      <c r="BA33" s="5">
        <f>(C36-$B$10)*$B$2*Output!$N$6*$Q$4/Output!$N$3</f>
        <v>2180703.3043353613</v>
      </c>
      <c r="BB33" s="5">
        <f>(D36-$B$10)*$B$2*Output!$N$6*$Q$4/Output!$N$3</f>
        <v>3387009.381354887</v>
      </c>
      <c r="BD33" s="5">
        <v>2047</v>
      </c>
      <c r="BE33" s="5">
        <f>(B36-$B$10)*$B$2*Output!$N$6*$R$4/Output!$N$3</f>
        <v>1692374.1316538157</v>
      </c>
      <c r="BF33" s="5">
        <f>(C36-$B$10)*$B$2*Output!$N$6*$R$4/Output!$N$3</f>
        <v>3787537.3180561541</v>
      </c>
      <c r="BG33" s="5">
        <f>(D36-$B$10)*$B$2*Output!$N$6*$R$4/Output!$N$3</f>
        <v>5882700.504458488</v>
      </c>
      <c r="BI33" s="5">
        <v>2047</v>
      </c>
      <c r="BJ33" s="5">
        <f>(B36-$B$10)*$B$2*Output!$N$6*$S$4/Output!$N$3</f>
        <v>1025681.2919114035</v>
      </c>
      <c r="BK33" s="5">
        <f>(C36-$B$10)*$B$2*Output!$N$6*$S$4/Output!$N$3</f>
        <v>2295477.1624582754</v>
      </c>
      <c r="BL33" s="5">
        <f>(D36-$B$10)*$B$2*Output!$N$6*$S$4/Output!$N$3</f>
        <v>3565273.0330051444</v>
      </c>
      <c r="BN33" s="5">
        <v>2047</v>
      </c>
      <c r="BO33" s="5">
        <f>(B36-$B$10)*$B$2*Output!$N$6*$T$4/Output!$N$3</f>
        <v>566774618.92108428</v>
      </c>
      <c r="BP33" s="5">
        <f>(C36-$B$10)*$B$2*Output!$N$6*$T$4/Output!$N$3</f>
        <v>1268442940.5647388</v>
      </c>
      <c r="BQ33" s="5">
        <f>(D36-$B$10)*$B$2*Output!$N$6*$T$4/Output!$N$3</f>
        <v>1970111262.2083914</v>
      </c>
      <c r="BS33" s="5">
        <v>2047</v>
      </c>
      <c r="BT33" s="5">
        <f>(B36-$B$10)*$B$2*Output!$N$6*$U$4/Output!$N$3</f>
        <v>0</v>
      </c>
      <c r="BU33" s="5">
        <f>(C36-$B$10)*$B$2*Output!$N$6*$U$4/Output!$N$3</f>
        <v>0</v>
      </c>
      <c r="BV33" s="5">
        <f>(D36-$B$10)*$B$2*Output!$N$6*$U$4/Output!$N$3</f>
        <v>0</v>
      </c>
      <c r="BX33" s="5">
        <v>2047</v>
      </c>
      <c r="BY33" s="5">
        <f>(B36-$B$10)*$B$2*Output!$N$6*$V$4/Output!$N$3</f>
        <v>28338730.946054213</v>
      </c>
      <c r="BZ33" s="5">
        <f>(C36-$B$10)*$B$2*Output!$N$6*$V$4/Output!$N$3</f>
        <v>63422147.028236933</v>
      </c>
      <c r="CA33" s="5">
        <f>(D36-$B$10)*$B$2*Output!$N$6*$V$4/Output!$N$3</f>
        <v>98505563.110419586</v>
      </c>
      <c r="CC33" s="5">
        <v>2047</v>
      </c>
      <c r="CD33" s="5">
        <f>(B36-$B$10)*$B$2*Output!$N$6*$W$4/Output!$N$3</f>
        <v>108631801.95987448</v>
      </c>
      <c r="CE33" s="5">
        <f>(C36-$B$10)*$B$2*Output!$N$6*$W$4/Output!$N$3</f>
        <v>243118230.27490824</v>
      </c>
      <c r="CF33" s="5">
        <f>(D36-$B$10)*$B$2*Output!$N$6*$W$4/Output!$N$3</f>
        <v>377604658.58994168</v>
      </c>
    </row>
    <row r="34" spans="1:84" x14ac:dyDescent="0.25">
      <c r="A34" s="5">
        <v>2045</v>
      </c>
      <c r="B34" s="5">
        <v>31.668481086338172</v>
      </c>
      <c r="C34" s="5">
        <v>51.187076672901817</v>
      </c>
      <c r="D34" s="5">
        <v>70.70567225946543</v>
      </c>
      <c r="F34" s="5">
        <v>2048</v>
      </c>
      <c r="G34" s="5">
        <f>(B37-$B$10)*$B$2*Output!$N$6*$G$4/Output!$N$3</f>
        <v>8073956.4756764211</v>
      </c>
      <c r="H34" s="5">
        <f>(C37-$B$10)*$B$2*Output!$N$6*$G$4/Output!$N$3</f>
        <v>17989193.553963345</v>
      </c>
      <c r="I34" s="5">
        <f>(D37-$B$10)*$B$2*Output!$N$6*$G$4/Output!$N$3</f>
        <v>27904430.632250272</v>
      </c>
      <c r="K34" s="5">
        <v>2048</v>
      </c>
      <c r="L34" s="5">
        <f>(B37-$B$10)*$B$2*Output!$N$6*$I$4/Output!$N$3</f>
        <v>77045611.304235503</v>
      </c>
      <c r="M34" s="5">
        <f>(C37-$B$10)*$B$2*Output!$N$6*$I$4/Output!$N$3</f>
        <v>171661615.76554736</v>
      </c>
      <c r="N34" s="5">
        <f>(D37-$B$10)*$B$2*Output!$N$6*$I$4/Output!$N$3</f>
        <v>266277620.22685924</v>
      </c>
      <c r="P34" s="5">
        <v>2048</v>
      </c>
      <c r="Q34" s="5">
        <f>(B37-$B$10)*$B$2*Output!$N$6*$J$4/Output!$N$3</f>
        <v>11183469.151177876</v>
      </c>
      <c r="R34" s="5">
        <f>(C37-$B$10)*$B$2*Output!$N$6*$J$4/Output!$N$3</f>
        <v>24917348.98143135</v>
      </c>
      <c r="S34" s="5">
        <f>(D37-$B$10)*$B$2*Output!$N$6*$J$4/Output!$N$3</f>
        <v>38651228.811684832</v>
      </c>
      <c r="U34" s="5">
        <v>2048</v>
      </c>
      <c r="V34" s="5">
        <f>(B37-$B$10)*$B$2*Output!$N$6*$K$4/Output!$N$3</f>
        <v>27512393.358614326</v>
      </c>
      <c r="W34" s="5">
        <f>(C37-$B$10)*$B$2*Output!$N$6*$K$4/Output!$N$3</f>
        <v>61299038.550913759</v>
      </c>
      <c r="X34" s="5">
        <f>(D37-$B$10)*$B$2*Output!$N$6*$K$4/Output!$N$3</f>
        <v>95085683.743213207</v>
      </c>
      <c r="Z34" s="5">
        <v>2048</v>
      </c>
      <c r="AA34" s="5">
        <f>(B37-$B$10)*$B$2*Output!$N$6*$L$4/Output!$N$3</f>
        <v>7680543.145946498</v>
      </c>
      <c r="AB34" s="5">
        <f>(C37-$B$10)*$B$2*Output!$N$6*$L$4/Output!$N$3</f>
        <v>17112648.262130093</v>
      </c>
      <c r="AC34" s="5">
        <f>(D37-$B$10)*$B$2*Output!$N$6*$L$4/Output!$N$3</f>
        <v>26544753.378313683</v>
      </c>
      <c r="AE34" s="5">
        <v>2048</v>
      </c>
      <c r="AF34" s="5">
        <f>(B37-$B$10)*$B$2*Output!$N$6*$M$4/Output!$N$3</f>
        <v>4126859.0037921485</v>
      </c>
      <c r="AG34" s="5">
        <f>(C37-$B$10)*$B$2*Output!$N$6*$M$4/Output!$N$3</f>
        <v>9194855.7826370634</v>
      </c>
      <c r="AH34" s="5">
        <f>(D37-$B$10)*$B$2*Output!$N$6*$M$4/Output!$N$3</f>
        <v>14262852.561481981</v>
      </c>
      <c r="AJ34" s="5">
        <v>2048</v>
      </c>
      <c r="AK34" s="5">
        <f>(B37-$B$10)*$B$2*Output!$N$6*$N$4/Output!$N$3</f>
        <v>5502478.6717228629</v>
      </c>
      <c r="AL34" s="5">
        <f>(C37-$B$10)*$B$2*Output!$N$6*$N$4/Output!$N$3</f>
        <v>12259807.710182749</v>
      </c>
      <c r="AM34" s="5">
        <f>(D37-$B$10)*$B$2*Output!$N$6*$N$4/Output!$N$3</f>
        <v>19017136.748642635</v>
      </c>
      <c r="AO34" s="5">
        <v>2048</v>
      </c>
      <c r="AP34" s="5">
        <f>(B37-$B$10)*$B$2*Output!$N$6*$O$4/Output!$N$3</f>
        <v>5502352.7638997175</v>
      </c>
      <c r="AQ34" s="5">
        <f>(C37-$B$10)*$B$2*Output!$N$6*$O$4/Output!$N$3</f>
        <v>12259527.181026151</v>
      </c>
      <c r="AR34" s="5">
        <f>(D37-$B$10)*$B$2*Output!$N$6*$O$4/Output!$N$3</f>
        <v>19016701.598152585</v>
      </c>
      <c r="AT34" s="5">
        <v>2048</v>
      </c>
      <c r="AU34" s="5">
        <f>(B37-$B$10)*$B$2*Output!$N$6*$P$4/Output!$N$3</f>
        <v>6944717.0806501284</v>
      </c>
      <c r="AV34" s="5">
        <f>(C37-$B$10)*$B$2*Output!$N$6*$P$4/Output!$N$3</f>
        <v>15473189.645955337</v>
      </c>
      <c r="AW34" s="5">
        <f>(D37-$B$10)*$B$2*Output!$N$6*$P$4/Output!$N$3</f>
        <v>24001662.211260546</v>
      </c>
      <c r="AY34" s="5">
        <v>2048</v>
      </c>
      <c r="AZ34" s="5">
        <f>(B37-$B$10)*$B$2*Output!$N$6*$Q$4/Output!$N$3</f>
        <v>1014997.1117873264</v>
      </c>
      <c r="BA34" s="5">
        <f>(C37-$B$10)*$B$2*Output!$N$6*$Q$4/Output!$N$3</f>
        <v>2261466.1790242414</v>
      </c>
      <c r="BB34" s="5">
        <f>(D37-$B$10)*$B$2*Output!$N$6*$Q$4/Output!$N$3</f>
        <v>3507935.2462611562</v>
      </c>
      <c r="BD34" s="5">
        <v>2048</v>
      </c>
      <c r="BE34" s="5">
        <f>(B37-$B$10)*$B$2*Output!$N$6*$R$4/Output!$N$3</f>
        <v>1762889.7204727249</v>
      </c>
      <c r="BF34" s="5">
        <f>(C37-$B$10)*$B$2*Output!$N$6*$R$4/Output!$N$3</f>
        <v>3927809.6793578933</v>
      </c>
      <c r="BG34" s="5">
        <f>(D37-$B$10)*$B$2*Output!$N$6*$R$4/Output!$N$3</f>
        <v>6092729.6382430615</v>
      </c>
      <c r="BI34" s="5">
        <v>2048</v>
      </c>
      <c r="BJ34" s="5">
        <f>(B37-$B$10)*$B$2*Output!$N$6*$S$4/Output!$N$3</f>
        <v>1068418.0124077122</v>
      </c>
      <c r="BK34" s="5">
        <f>(C37-$B$10)*$B$2*Output!$N$6*$S$4/Output!$N$3</f>
        <v>2380490.7147623599</v>
      </c>
      <c r="BL34" s="5">
        <f>(D37-$B$10)*$B$2*Output!$N$6*$S$4/Output!$N$3</f>
        <v>3692563.4171170075</v>
      </c>
      <c r="BN34" s="5">
        <v>2048</v>
      </c>
      <c r="BO34" s="5">
        <f>(B37-$B$10)*$B$2*Output!$N$6*$T$4/Output!$N$3</f>
        <v>590390228.04279613</v>
      </c>
      <c r="BP34" s="5">
        <f>(C37-$B$10)*$B$2*Output!$N$6*$T$4/Output!$N$3</f>
        <v>1315420031.8798029</v>
      </c>
      <c r="BQ34" s="5">
        <f>(D37-$B$10)*$B$2*Output!$N$6*$T$4/Output!$N$3</f>
        <v>2040449835.7168095</v>
      </c>
      <c r="BS34" s="5">
        <v>2048</v>
      </c>
      <c r="BT34" s="5">
        <f>(B37-$B$10)*$B$2*Output!$N$6*$U$4/Output!$N$3</f>
        <v>0</v>
      </c>
      <c r="BU34" s="5">
        <f>(C37-$B$10)*$B$2*Output!$N$6*$U$4/Output!$N$3</f>
        <v>0</v>
      </c>
      <c r="BV34" s="5">
        <f>(D37-$B$10)*$B$2*Output!$N$6*$U$4/Output!$N$3</f>
        <v>0</v>
      </c>
      <c r="BX34" s="5">
        <v>2048</v>
      </c>
      <c r="BY34" s="5">
        <f>(B37-$B$10)*$B$2*Output!$N$6*$V$4/Output!$N$3</f>
        <v>29519511.402139809</v>
      </c>
      <c r="BZ34" s="5">
        <f>(C37-$B$10)*$B$2*Output!$N$6*$V$4/Output!$N$3</f>
        <v>65771001.593990155</v>
      </c>
      <c r="CA34" s="5">
        <f>(D37-$B$10)*$B$2*Output!$N$6*$V$4/Output!$N$3</f>
        <v>102022491.7858405</v>
      </c>
      <c r="CC34" s="5">
        <v>2048</v>
      </c>
      <c r="CD34" s="5">
        <f>(B37-$B$10)*$B$2*Output!$N$6*$W$4/Output!$N$3</f>
        <v>113158127.04153594</v>
      </c>
      <c r="CE34" s="5">
        <f>(C37-$B$10)*$B$2*Output!$N$6*$W$4/Output!$N$3</f>
        <v>252122172.77696219</v>
      </c>
      <c r="CF34" s="5">
        <f>(D37-$B$10)*$B$2*Output!$N$6*$W$4/Output!$N$3</f>
        <v>391086218.51238853</v>
      </c>
    </row>
    <row r="35" spans="1:84" x14ac:dyDescent="0.25">
      <c r="A35" s="5">
        <v>2046</v>
      </c>
      <c r="B35" s="5">
        <v>32.369230226626271</v>
      </c>
      <c r="C35" s="5">
        <v>52.525081765368355</v>
      </c>
      <c r="D35" s="5">
        <v>72.680933304110411</v>
      </c>
      <c r="F35" s="5">
        <v>2049</v>
      </c>
      <c r="G35" s="5">
        <f>(B38-$B$10)*$B$2*Output!$N$6*$G$4/Output!$N$3</f>
        <v>8396914.7347034775</v>
      </c>
      <c r="H35" s="5">
        <f>(C38-$B$10)*$B$2*Output!$N$6*$G$4/Output!$N$3</f>
        <v>18645071.068887722</v>
      </c>
      <c r="I35" s="5">
        <f>(D38-$B$10)*$B$2*Output!$N$6*$G$4/Output!$N$3</f>
        <v>28893227.403071962</v>
      </c>
      <c r="K35" s="5">
        <v>2049</v>
      </c>
      <c r="L35" s="5">
        <f>(B38-$B$10)*$B$2*Output!$N$6*$I$4/Output!$N$3</f>
        <v>80127435.756404921</v>
      </c>
      <c r="M35" s="5">
        <f>(C38-$B$10)*$B$2*Output!$N$6*$I$4/Output!$N$3</f>
        <v>177920317.33649161</v>
      </c>
      <c r="N35" s="5">
        <f>(D38-$B$10)*$B$2*Output!$N$6*$I$4/Output!$N$3</f>
        <v>275713198.91657829</v>
      </c>
      <c r="P35" s="5">
        <v>2049</v>
      </c>
      <c r="Q35" s="5">
        <f>(B38-$B$10)*$B$2*Output!$N$6*$J$4/Output!$N$3</f>
        <v>11630807.917224988</v>
      </c>
      <c r="R35" s="5">
        <f>(C38-$B$10)*$B$2*Output!$N$6*$J$4/Output!$N$3</f>
        <v>25825823.77655879</v>
      </c>
      <c r="S35" s="5">
        <f>(D38-$B$10)*$B$2*Output!$N$6*$J$4/Output!$N$3</f>
        <v>40020839.635892585</v>
      </c>
      <c r="U35" s="5">
        <v>2049</v>
      </c>
      <c r="V35" s="5">
        <f>(B38-$B$10)*$B$2*Output!$N$6*$K$4/Output!$N$3</f>
        <v>28612889.092958897</v>
      </c>
      <c r="W35" s="5">
        <f>(C38-$B$10)*$B$2*Output!$N$6*$K$4/Output!$N$3</f>
        <v>63533972.593477845</v>
      </c>
      <c r="X35" s="5">
        <f>(D38-$B$10)*$B$2*Output!$N$6*$K$4/Output!$N$3</f>
        <v>98455056.093996763</v>
      </c>
      <c r="Z35" s="5">
        <v>2049</v>
      </c>
      <c r="AA35" s="5">
        <f>(B38-$B$10)*$B$2*Output!$N$6*$L$4/Output!$N$3</f>
        <v>7987764.8717843583</v>
      </c>
      <c r="AB35" s="5">
        <f>(C38-$B$10)*$B$2*Output!$N$6*$L$4/Output!$N$3</f>
        <v>17736567.349012565</v>
      </c>
      <c r="AC35" s="5">
        <f>(D38-$B$10)*$B$2*Output!$N$6*$L$4/Output!$N$3</f>
        <v>27485369.826240763</v>
      </c>
      <c r="AE35" s="5">
        <v>2049</v>
      </c>
      <c r="AF35" s="5">
        <f>(B38-$B$10)*$B$2*Output!$N$6*$M$4/Output!$N$3</f>
        <v>4291933.3639438339</v>
      </c>
      <c r="AG35" s="5">
        <f>(C38-$B$10)*$B$2*Output!$N$6*$M$4/Output!$N$3</f>
        <v>9530095.889021676</v>
      </c>
      <c r="AH35" s="5">
        <f>(D38-$B$10)*$B$2*Output!$N$6*$M$4/Output!$N$3</f>
        <v>14768258.414099514</v>
      </c>
      <c r="AJ35" s="5">
        <v>2049</v>
      </c>
      <c r="AK35" s="5">
        <f>(B38-$B$10)*$B$2*Output!$N$6*$N$4/Output!$N$3</f>
        <v>5722577.8185917763</v>
      </c>
      <c r="AL35" s="5">
        <f>(C38-$B$10)*$B$2*Output!$N$6*$N$4/Output!$N$3</f>
        <v>12706794.518695565</v>
      </c>
      <c r="AM35" s="5">
        <f>(D38-$B$10)*$B$2*Output!$N$6*$N$4/Output!$N$3</f>
        <v>19691011.218799345</v>
      </c>
      <c r="AO35" s="5">
        <v>2049</v>
      </c>
      <c r="AP35" s="5">
        <f>(B38-$B$10)*$B$2*Output!$N$6*$O$4/Output!$N$3</f>
        <v>5722446.8744557062</v>
      </c>
      <c r="AQ35" s="5">
        <f>(C38-$B$10)*$B$2*Output!$N$6*$O$4/Output!$N$3</f>
        <v>12706503.761578193</v>
      </c>
      <c r="AR35" s="5">
        <f>(D38-$B$10)*$B$2*Output!$N$6*$O$4/Output!$N$3</f>
        <v>19690560.648700669</v>
      </c>
      <c r="AT35" s="5">
        <v>2049</v>
      </c>
      <c r="AU35" s="5">
        <f>(B38-$B$10)*$B$2*Output!$N$6*$P$4/Output!$N$3</f>
        <v>7222505.7638761327</v>
      </c>
      <c r="AV35" s="5">
        <f>(C38-$B$10)*$B$2*Output!$N$6*$P$4/Output!$N$3</f>
        <v>16037334.844710335</v>
      </c>
      <c r="AW35" s="5">
        <f>(D38-$B$10)*$B$2*Output!$N$6*$P$4/Output!$N$3</f>
        <v>24852163.92554453</v>
      </c>
      <c r="AY35" s="5">
        <v>2049</v>
      </c>
      <c r="AZ35" s="5">
        <f>(B38-$B$10)*$B$2*Output!$N$6*$Q$4/Output!$N$3</f>
        <v>1055596.9962588195</v>
      </c>
      <c r="BA35" s="5">
        <f>(C38-$B$10)*$B$2*Output!$N$6*$Q$4/Output!$N$3</f>
        <v>2343918.1696115104</v>
      </c>
      <c r="BB35" s="5">
        <f>(D38-$B$10)*$B$2*Output!$N$6*$Q$4/Output!$N$3</f>
        <v>3632239.3429642008</v>
      </c>
      <c r="BD35" s="5">
        <v>2049</v>
      </c>
      <c r="BE35" s="5">
        <f>(B38-$B$10)*$B$2*Output!$N$6*$R$4/Output!$N$3</f>
        <v>1833405.3092916338</v>
      </c>
      <c r="BF35" s="5">
        <f>(C38-$B$10)*$B$2*Output!$N$6*$R$4/Output!$N$3</f>
        <v>4071015.7682726239</v>
      </c>
      <c r="BG35" s="5">
        <f>(D38-$B$10)*$B$2*Output!$N$6*$R$4/Output!$N$3</f>
        <v>6308626.2272536112</v>
      </c>
      <c r="BI35" s="5">
        <v>2049</v>
      </c>
      <c r="BJ35" s="5">
        <f>(B38-$B$10)*$B$2*Output!$N$6*$S$4/Output!$N$3</f>
        <v>1111154.7329040207</v>
      </c>
      <c r="BK35" s="5">
        <f>(C38-$B$10)*$B$2*Output!$N$6*$S$4/Output!$N$3</f>
        <v>2467282.2838015906</v>
      </c>
      <c r="BL35" s="5">
        <f>(D38-$B$10)*$B$2*Output!$N$6*$S$4/Output!$N$3</f>
        <v>3823409.8346991595</v>
      </c>
      <c r="BN35" s="5">
        <v>2049</v>
      </c>
      <c r="BO35" s="5">
        <f>(B38-$B$10)*$B$2*Output!$N$6*$T$4/Output!$N$3</f>
        <v>614005837.16450799</v>
      </c>
      <c r="BP35" s="5">
        <f>(C38-$B$10)*$B$2*Output!$N$6*$T$4/Output!$N$3</f>
        <v>1363379626.0107465</v>
      </c>
      <c r="BQ35" s="5">
        <f>(D38-$B$10)*$B$2*Output!$N$6*$T$4/Output!$N$3</f>
        <v>2112753414.8569849</v>
      </c>
      <c r="BS35" s="5">
        <v>2049</v>
      </c>
      <c r="BT35" s="5">
        <f>(B38-$B$10)*$B$2*Output!$N$6*$U$4/Output!$N$3</f>
        <v>0</v>
      </c>
      <c r="BU35" s="5">
        <f>(C38-$B$10)*$B$2*Output!$N$6*$U$4/Output!$N$3</f>
        <v>0</v>
      </c>
      <c r="BV35" s="5">
        <f>(D38-$B$10)*$B$2*Output!$N$6*$U$4/Output!$N$3</f>
        <v>0</v>
      </c>
      <c r="BX35" s="5">
        <v>2049</v>
      </c>
      <c r="BY35" s="5">
        <f>(B38-$B$10)*$B$2*Output!$N$6*$V$4/Output!$N$3</f>
        <v>30700291.858225405</v>
      </c>
      <c r="BZ35" s="5">
        <f>(C38-$B$10)*$B$2*Output!$N$6*$V$4/Output!$N$3</f>
        <v>68168981.300537333</v>
      </c>
      <c r="CA35" s="5">
        <f>(D38-$B$10)*$B$2*Output!$N$6*$V$4/Output!$N$3</f>
        <v>105637670.74284926</v>
      </c>
      <c r="CC35" s="5">
        <v>2049</v>
      </c>
      <c r="CD35" s="5">
        <f>(B38-$B$10)*$B$2*Output!$N$6*$W$4/Output!$N$3</f>
        <v>117684452.12319736</v>
      </c>
      <c r="CE35" s="5">
        <f>(C38-$B$10)*$B$2*Output!$N$6*$W$4/Output!$N$3</f>
        <v>261314428.31872642</v>
      </c>
      <c r="CF35" s="5">
        <f>(D38-$B$10)*$B$2*Output!$N$6*$W$4/Output!$N$3</f>
        <v>404944404.5142554</v>
      </c>
    </row>
    <row r="36" spans="1:84" x14ac:dyDescent="0.25">
      <c r="A36" s="5">
        <v>2047</v>
      </c>
      <c r="B36" s="5">
        <v>33.069979366914367</v>
      </c>
      <c r="C36" s="5">
        <v>53.890677686617167</v>
      </c>
      <c r="D36" s="5">
        <v>74.711376006319924</v>
      </c>
      <c r="F36" s="5">
        <v>2050</v>
      </c>
      <c r="G36" s="5">
        <f>(B39-$B$10)*$B$2*Output!$N$6*$G$4/Output!$N$3</f>
        <v>8719872.993730532</v>
      </c>
      <c r="H36" s="5">
        <f>(C39-$B$10)*$B$2*Output!$N$6*$G$4/Output!$N$3</f>
        <v>19314760.288588114</v>
      </c>
      <c r="I36" s="5">
        <f>(D39-$B$10)*$B$2*Output!$N$6*$G$4/Output!$N$3</f>
        <v>29909647.583445691</v>
      </c>
      <c r="K36" s="5">
        <v>2050</v>
      </c>
      <c r="L36" s="5">
        <f>(B39-$B$10)*$B$2*Output!$N$6*$I$4/Output!$N$3</f>
        <v>83209260.208574325</v>
      </c>
      <c r="M36" s="5">
        <f>(C39-$B$10)*$B$2*Output!$N$6*$I$4/Output!$N$3</f>
        <v>184310816.89778018</v>
      </c>
      <c r="N36" s="5">
        <f>(D39-$B$10)*$B$2*Output!$N$6*$I$4/Output!$N$3</f>
        <v>285412373.58698601</v>
      </c>
      <c r="P36" s="5">
        <v>2050</v>
      </c>
      <c r="Q36" s="5">
        <f>(B39-$B$10)*$B$2*Output!$N$6*$J$4/Output!$N$3</f>
        <v>12078146.683272101</v>
      </c>
      <c r="R36" s="5">
        <f>(C39-$B$10)*$B$2*Output!$N$6*$J$4/Output!$N$3</f>
        <v>26753429.560904842</v>
      </c>
      <c r="S36" s="5">
        <f>(D39-$B$10)*$B$2*Output!$N$6*$J$4/Output!$N$3</f>
        <v>41428712.438537575</v>
      </c>
      <c r="U36" s="5">
        <v>2050</v>
      </c>
      <c r="V36" s="5">
        <f>(B39-$B$10)*$B$2*Output!$N$6*$K$4/Output!$N$3</f>
        <v>29713384.827303458</v>
      </c>
      <c r="W36" s="5">
        <f>(C39-$B$10)*$B$2*Output!$N$6*$K$4/Output!$N$3</f>
        <v>65815970.681518935</v>
      </c>
      <c r="X36" s="5">
        <f>(D39-$B$10)*$B$2*Output!$N$6*$K$4/Output!$N$3</f>
        <v>101918556.53573439</v>
      </c>
      <c r="Z36" s="5">
        <v>2050</v>
      </c>
      <c r="AA36" s="5">
        <f>(B39-$B$10)*$B$2*Output!$N$6*$L$4/Output!$N$3</f>
        <v>8294986.5976222157</v>
      </c>
      <c r="AB36" s="5">
        <f>(C39-$B$10)*$B$2*Output!$N$6*$L$4/Output!$N$3</f>
        <v>18373625.148590703</v>
      </c>
      <c r="AC36" s="5">
        <f>(D39-$B$10)*$B$2*Output!$N$6*$L$4/Output!$N$3</f>
        <v>28452263.699559186</v>
      </c>
      <c r="AE36" s="5">
        <v>2050</v>
      </c>
      <c r="AF36" s="5">
        <f>(B39-$B$10)*$B$2*Output!$N$6*$M$4/Output!$N$3</f>
        <v>4457007.7240955187</v>
      </c>
      <c r="AG36" s="5">
        <f>(C39-$B$10)*$B$2*Output!$N$6*$M$4/Output!$N$3</f>
        <v>9872395.6022278406</v>
      </c>
      <c r="AH36" s="5">
        <f>(D39-$B$10)*$B$2*Output!$N$6*$M$4/Output!$N$3</f>
        <v>15287783.480360158</v>
      </c>
      <c r="AJ36" s="5">
        <v>2050</v>
      </c>
      <c r="AK36" s="5">
        <f>(B39-$B$10)*$B$2*Output!$N$6*$N$4/Output!$N$3</f>
        <v>5942676.9654606897</v>
      </c>
      <c r="AL36" s="5">
        <f>(C39-$B$10)*$B$2*Output!$N$6*$N$4/Output!$N$3</f>
        <v>13163194.136303784</v>
      </c>
      <c r="AM36" s="5">
        <f>(D39-$B$10)*$B$2*Output!$N$6*$N$4/Output!$N$3</f>
        <v>20383711.307146873</v>
      </c>
      <c r="AO36" s="5">
        <v>2050</v>
      </c>
      <c r="AP36" s="5">
        <f>(B39-$B$10)*$B$2*Output!$N$6*$O$4/Output!$N$3</f>
        <v>5942540.9850116931</v>
      </c>
      <c r="AQ36" s="5">
        <f>(C39-$B$10)*$B$2*Output!$N$6*$O$4/Output!$N$3</f>
        <v>13162892.935841553</v>
      </c>
      <c r="AR36" s="5">
        <f>(D39-$B$10)*$B$2*Output!$N$6*$O$4/Output!$N$3</f>
        <v>20383244.886671409</v>
      </c>
      <c r="AT36" s="5">
        <v>2050</v>
      </c>
      <c r="AU36" s="5">
        <f>(B39-$B$10)*$B$2*Output!$N$6*$P$4/Output!$N$3</f>
        <v>7500294.447102136</v>
      </c>
      <c r="AV36" s="5">
        <f>(C39-$B$10)*$B$2*Output!$N$6*$P$4/Output!$N$3</f>
        <v>16613360.016110696</v>
      </c>
      <c r="AW36" s="5">
        <f>(D39-$B$10)*$B$2*Output!$N$6*$P$4/Output!$N$3</f>
        <v>25726425.585119251</v>
      </c>
      <c r="AY36" s="5">
        <v>2050</v>
      </c>
      <c r="AZ36" s="5">
        <f>(B39-$B$10)*$B$2*Output!$N$6*$Q$4/Output!$N$3</f>
        <v>1096196.8807303123</v>
      </c>
      <c r="BA36" s="5">
        <f>(C39-$B$10)*$B$2*Output!$N$6*$Q$4/Output!$N$3</f>
        <v>2428106.4638931016</v>
      </c>
      <c r="BB36" s="5">
        <f>(D39-$B$10)*$B$2*Output!$N$6*$Q$4/Output!$N$3</f>
        <v>3760016.0470558899</v>
      </c>
      <c r="BD36" s="5">
        <v>2050</v>
      </c>
      <c r="BE36" s="5">
        <f>(B39-$B$10)*$B$2*Output!$N$6*$R$4/Output!$N$3</f>
        <v>1903920.8981105422</v>
      </c>
      <c r="BF36" s="5">
        <f>(C39-$B$10)*$B$2*Output!$N$6*$R$4/Output!$N$3</f>
        <v>4217237.5425511766</v>
      </c>
      <c r="BG36" s="5">
        <f>(D39-$B$10)*$B$2*Output!$N$6*$R$4/Output!$N$3</f>
        <v>6530554.1869918099</v>
      </c>
      <c r="BI36" s="5">
        <v>2050</v>
      </c>
      <c r="BJ36" s="5">
        <f>(B39-$B$10)*$B$2*Output!$N$6*$S$4/Output!$N$3</f>
        <v>1153891.453400329</v>
      </c>
      <c r="BK36" s="5">
        <f>(C39-$B$10)*$B$2*Output!$N$6*$S$4/Output!$N$3</f>
        <v>2555901.5409401073</v>
      </c>
      <c r="BL36" s="5">
        <f>(D39-$B$10)*$B$2*Output!$N$6*$S$4/Output!$N$3</f>
        <v>3957911.6284798854</v>
      </c>
      <c r="BN36" s="5">
        <v>2050</v>
      </c>
      <c r="BO36" s="5">
        <f>(B39-$B$10)*$B$2*Output!$N$6*$T$4/Output!$N$3</f>
        <v>637621446.28621972</v>
      </c>
      <c r="BP36" s="5">
        <f>(C39-$B$10)*$B$2*Output!$N$6*$T$4/Output!$N$3</f>
        <v>1412349170.5367582</v>
      </c>
      <c r="BQ36" s="5">
        <f>(D39-$B$10)*$B$2*Output!$N$6*$T$4/Output!$N$3</f>
        <v>2187076894.7872963</v>
      </c>
      <c r="BS36" s="5">
        <v>2050</v>
      </c>
      <c r="BT36" s="5">
        <f>(B39-$B$10)*$B$2*Output!$N$6*$U$4/Output!$N$3</f>
        <v>0</v>
      </c>
      <c r="BU36" s="5">
        <f>(C39-$B$10)*$B$2*Output!$N$6*$U$4/Output!$N$3</f>
        <v>0</v>
      </c>
      <c r="BV36" s="5">
        <f>(D39-$B$10)*$B$2*Output!$N$6*$U$4/Output!$N$3</f>
        <v>0</v>
      </c>
      <c r="BX36" s="5">
        <v>2050</v>
      </c>
      <c r="BY36" s="5">
        <f>(B39-$B$10)*$B$2*Output!$N$6*$V$4/Output!$N$3</f>
        <v>31881072.314310987</v>
      </c>
      <c r="BZ36" s="5">
        <f>(C39-$B$10)*$B$2*Output!$N$6*$V$4/Output!$N$3</f>
        <v>70617458.526837915</v>
      </c>
      <c r="CA36" s="5">
        <f>(D39-$B$10)*$B$2*Output!$N$6*$V$4/Output!$N$3</f>
        <v>109353844.73936483</v>
      </c>
      <c r="CC36" s="5">
        <v>2050</v>
      </c>
      <c r="CD36" s="5">
        <f>(B39-$B$10)*$B$2*Output!$N$6*$W$4/Output!$N$3</f>
        <v>122210777.20485877</v>
      </c>
      <c r="CE36" s="5">
        <f>(C39-$B$10)*$B$2*Output!$N$6*$W$4/Output!$N$3</f>
        <v>270700257.686212</v>
      </c>
      <c r="CF36" s="5">
        <f>(D39-$B$10)*$B$2*Output!$N$6*$W$4/Output!$N$3</f>
        <v>419189738.16756511</v>
      </c>
    </row>
    <row r="37" spans="1:84" x14ac:dyDescent="0.25">
      <c r="A37" s="5">
        <v>2048</v>
      </c>
      <c r="B37" s="5">
        <v>33.77072850720247</v>
      </c>
      <c r="C37" s="5">
        <v>55.284635224727062</v>
      </c>
      <c r="D37" s="5">
        <v>76.798541942251632</v>
      </c>
    </row>
    <row r="38" spans="1:84" x14ac:dyDescent="0.25">
      <c r="A38" s="5">
        <v>2049</v>
      </c>
      <c r="B38" s="5">
        <v>34.471477647490566</v>
      </c>
      <c r="C38" s="5">
        <v>56.707746700811178</v>
      </c>
      <c r="D38" s="5">
        <v>78.944015754131769</v>
      </c>
      <c r="G38" s="5">
        <f>SUM(G10:G36)</f>
        <v>122078221.91222748</v>
      </c>
      <c r="H38" s="5">
        <f t="shared" ref="H38:I38" si="1">SUM(H10:H36)</f>
        <v>285159970.39834988</v>
      </c>
      <c r="I38" s="5">
        <f t="shared" si="1"/>
        <v>448241718.88447201</v>
      </c>
      <c r="L38" s="5">
        <f>SUM(L10:L36)</f>
        <v>1164929642.9200404</v>
      </c>
      <c r="M38" s="5">
        <f t="shared" ref="M38:N38" si="2">SUM(M10:M36)</f>
        <v>2721134837.0561943</v>
      </c>
      <c r="N38" s="5">
        <f t="shared" si="2"/>
        <v>4277340031.1923475</v>
      </c>
      <c r="Q38" s="5">
        <f>SUM(Q10:Q36)</f>
        <v>169094053.56580946</v>
      </c>
      <c r="R38" s="5">
        <f t="shared" ref="R38:S38" si="3">SUM(R10:R36)</f>
        <v>394983270.18583125</v>
      </c>
      <c r="S38" s="5">
        <f t="shared" si="3"/>
        <v>620872486.80585289</v>
      </c>
      <c r="V38" s="5">
        <f>SUM(V10:V36)</f>
        <v>415987387.58224863</v>
      </c>
      <c r="W38" s="5">
        <f t="shared" ref="W38:X38" si="4">SUM(W10:W36)</f>
        <v>971696255.6542567</v>
      </c>
      <c r="X38" s="5">
        <f t="shared" si="4"/>
        <v>1527405123.7262645</v>
      </c>
      <c r="AA38" s="5">
        <f>SUM(AA10:AA36)</f>
        <v>116129812.36671105</v>
      </c>
      <c r="AB38" s="5">
        <f t="shared" ref="AB38:AC38" si="5">SUM(AB10:AB36)</f>
        <v>271265204.70347995</v>
      </c>
      <c r="AC38" s="5">
        <f t="shared" si="5"/>
        <v>426400597.04024881</v>
      </c>
      <c r="AF38" s="5">
        <f>SUM(AF10:AF36)</f>
        <v>62398108.137337275</v>
      </c>
      <c r="AG38" s="5">
        <f t="shared" ref="AG38:AH38" si="6">SUM(AG10:AG36)</f>
        <v>145754438.34813848</v>
      </c>
      <c r="AH38" s="5">
        <f t="shared" si="6"/>
        <v>229110768.5589397</v>
      </c>
      <c r="AK38" s="5">
        <f>SUM(AK10:AK36)</f>
        <v>83197477.516449675</v>
      </c>
      <c r="AL38" s="5">
        <f t="shared" ref="AL38:AM38" si="7">SUM(AL10:AL36)</f>
        <v>194339251.1308513</v>
      </c>
      <c r="AM38" s="5">
        <f t="shared" si="7"/>
        <v>305481024.74525279</v>
      </c>
      <c r="AP38" s="5">
        <f>SUM(AP10:AP36)</f>
        <v>83195573.790163741</v>
      </c>
      <c r="AQ38" s="5">
        <f t="shared" ref="AQ38:AR38" si="8">SUM(AQ10:AQ36)</f>
        <v>194334804.25635689</v>
      </c>
      <c r="AR38" s="5">
        <f t="shared" si="8"/>
        <v>305474034.72254986</v>
      </c>
      <c r="AU38" s="5">
        <f>SUM(AU10:AU36)</f>
        <v>105004122.2594299</v>
      </c>
      <c r="AV38" s="5">
        <f t="shared" ref="AV38:AW38" si="9">SUM(AV10:AV36)</f>
        <v>245276937.41093579</v>
      </c>
      <c r="AW38" s="5">
        <f t="shared" si="9"/>
        <v>385549752.56244159</v>
      </c>
      <c r="AZ38" s="5">
        <f>SUM(AZ10:AZ36)</f>
        <v>15346756.330224376</v>
      </c>
      <c r="BA38" s="5">
        <f t="shared" ref="BA38:BB38" si="10">SUM(BA10:BA36)</f>
        <v>35848167.775444463</v>
      </c>
      <c r="BB38" s="5">
        <f t="shared" si="10"/>
        <v>56349579.220664531</v>
      </c>
      <c r="BE38" s="5">
        <f>SUM(BE10:BE36)</f>
        <v>26654892.573547598</v>
      </c>
      <c r="BF38" s="5">
        <f t="shared" ref="BF38:BG38" si="11">SUM(BF10:BF36)</f>
        <v>62262607.188929856</v>
      </c>
      <c r="BG38" s="5">
        <f t="shared" si="11"/>
        <v>97870321.804312095</v>
      </c>
      <c r="BJ38" s="5">
        <f>SUM(BJ10:BJ36)</f>
        <v>16154480.347604608</v>
      </c>
      <c r="BK38" s="5">
        <f t="shared" ref="BK38:BL38" si="12">SUM(BK10:BK36)</f>
        <v>37734913.44783628</v>
      </c>
      <c r="BL38" s="5">
        <f t="shared" si="12"/>
        <v>59315346.548067942</v>
      </c>
      <c r="BO38" s="5">
        <f>SUM(BO10:BO36)</f>
        <v>8926700248.0070782</v>
      </c>
      <c r="BP38" s="5">
        <f t="shared" ref="BP38:BQ38" si="13">SUM(BP10:BP36)</f>
        <v>20851692780.280224</v>
      </c>
      <c r="BQ38" s="5">
        <f t="shared" si="13"/>
        <v>32776685312.553356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446335012.40035391</v>
      </c>
      <c r="BZ38" s="5">
        <f t="shared" ref="BZ38:CA38" si="15">SUM(BZ10:BZ36)</f>
        <v>1042584639.0140113</v>
      </c>
      <c r="CA38" s="5">
        <f t="shared" si="15"/>
        <v>1638834265.6276681</v>
      </c>
      <c r="CD38" s="5">
        <f>SUM(CD10:CD36)</f>
        <v>1710950880.8680232</v>
      </c>
      <c r="CE38" s="5">
        <f t="shared" ref="CE38:CF38" si="16">SUM(CE10:CE36)</f>
        <v>3996574449.553709</v>
      </c>
      <c r="CF38" s="5">
        <f t="shared" si="16"/>
        <v>6282198018.2393932</v>
      </c>
    </row>
    <row r="39" spans="1:84" x14ac:dyDescent="0.25">
      <c r="A39" s="5">
        <v>2050</v>
      </c>
      <c r="B39" s="5">
        <v>35.172226787778662</v>
      </c>
      <c r="C39" s="5">
        <v>58.160826570572119</v>
      </c>
      <c r="D39" s="5">
        <v>81.149426353365556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34.817565183249158</v>
      </c>
      <c r="H45" s="5">
        <f t="shared" ref="H45" si="17">$G$2-H10*33.33/1000000*0.35/0.16</f>
        <v>11.164868237634678</v>
      </c>
      <c r="I45" s="5">
        <v>0</v>
      </c>
      <c r="K45" s="5">
        <v>2024</v>
      </c>
      <c r="L45" s="5">
        <f>$I$2-L10*33.33/1000000*3.2/1.89</f>
        <v>383.02726520075032</v>
      </c>
      <c r="M45" s="5">
        <f t="shared" ref="M45:N45" si="18">$I$2-M10*33.33/1000000*3.2/1.89</f>
        <v>208.33153868117779</v>
      </c>
      <c r="N45" s="5">
        <f t="shared" si="18"/>
        <v>33.635812161605486</v>
      </c>
      <c r="P45" s="5">
        <v>2024</v>
      </c>
      <c r="Q45" s="5">
        <f>$J$2-Q10*33.33/1000000*2.1/1.9</f>
        <v>64.362746183191717</v>
      </c>
      <c r="R45" s="5">
        <f t="shared" ref="R45:S45" si="19">$J$2-R10*33.33/1000000*2.1/1.9</f>
        <v>47.809299298747796</v>
      </c>
      <c r="S45" s="5">
        <f t="shared" si="19"/>
        <v>31.255852414303867</v>
      </c>
      <c r="U45" s="5">
        <v>2024</v>
      </c>
      <c r="V45" s="5">
        <f>$K$2-V10*33.33/1000000</f>
        <v>162.19945415639259</v>
      </c>
      <c r="W45" s="5">
        <f t="shared" ref="W45:X45" si="20">$K$2-W10*33.33/1000000</f>
        <v>125.35479240218413</v>
      </c>
      <c r="X45" s="5">
        <f t="shared" si="20"/>
        <v>88.510130647975672</v>
      </c>
      <c r="Z45" s="5">
        <v>2024</v>
      </c>
      <c r="AA45" s="5">
        <f>$L$2-AA10*33.33/1000000</f>
        <v>45.280680951992935</v>
      </c>
      <c r="AB45" s="5">
        <f t="shared" ref="AB45:AC45" si="21">$L$2-AB10*33.33/1000000</f>
        <v>34.994879545609734</v>
      </c>
      <c r="AC45" s="5">
        <f t="shared" si="21"/>
        <v>24.709078139226541</v>
      </c>
      <c r="AE45" s="5">
        <v>2024</v>
      </c>
      <c r="AF45" s="5">
        <f>$M$2-AF10*33.33/1000000*1.61/1.28</f>
        <v>22.911452201683591</v>
      </c>
      <c r="AG45" s="5">
        <f t="shared" ref="AG45:AH45" si="22">$M$2-AG10*33.33/1000000*1.61/1.28</f>
        <v>15.959900784776291</v>
      </c>
      <c r="AH45" s="5">
        <f t="shared" si="22"/>
        <v>9.0083493678689948</v>
      </c>
      <c r="AJ45" s="5">
        <v>2024</v>
      </c>
      <c r="AK45" s="5">
        <f>$N$2-AK10*33.33/1000000*3.03/2.17</f>
        <v>29.532573814678884</v>
      </c>
      <c r="AL45" s="5">
        <f t="shared" ref="AL45:AM45" si="23">$N$2-AL10*33.33/1000000*3.03/2.17</f>
        <v>19.243235094379195</v>
      </c>
      <c r="AM45" s="5">
        <f t="shared" si="23"/>
        <v>8.9538963740795126</v>
      </c>
      <c r="AO45" s="5">
        <v>2024</v>
      </c>
      <c r="AP45" s="5">
        <f>$O$2-AP10*33.33/1000000</f>
        <v>32.43914854107053</v>
      </c>
      <c r="AQ45" s="5">
        <f t="shared" ref="AQ45:AR45" si="24">$O$2-AQ10*33.33/1000000</f>
        <v>25.070384806281091</v>
      </c>
      <c r="AR45" s="5">
        <f t="shared" si="24"/>
        <v>17.701621071491651</v>
      </c>
      <c r="AT45" s="5">
        <v>2024</v>
      </c>
      <c r="AU45" s="5">
        <f>$P$2-AU10*33.33/1000000</f>
        <v>40.942614663487078</v>
      </c>
      <c r="AV45" s="5">
        <f t="shared" ref="AV45:AW45" si="25">$P$2-AV10*33.33/1000000</f>
        <v>31.642233250646029</v>
      </c>
      <c r="AW45" s="5">
        <f t="shared" si="25"/>
        <v>22.341851837804988</v>
      </c>
      <c r="AY45" s="5">
        <v>2024</v>
      </c>
      <c r="AZ45" s="5">
        <f>$Q$2-AZ10*33.33/1000000</f>
        <v>5.9839206046634956</v>
      </c>
      <c r="BA45" s="5">
        <f t="shared" ref="BA45:BB45" si="26">$Q$2-BA10*33.33/1000000</f>
        <v>4.6246340904790353</v>
      </c>
      <c r="BB45" s="5">
        <f t="shared" si="26"/>
        <v>3.2653475762945758</v>
      </c>
      <c r="BD45" s="5">
        <v>2024</v>
      </c>
      <c r="BE45" s="5">
        <f>$R$2-BE10*33.33/1000000*3.42/2.86</f>
        <v>9.9329296795470086</v>
      </c>
      <c r="BF45" s="5">
        <f t="shared" ref="BF45:BG45" si="27">$R$2-BF10*33.33/1000000*3.42/2.86</f>
        <v>7.1097961500869769</v>
      </c>
      <c r="BG45" s="5">
        <f t="shared" si="27"/>
        <v>4.2866626206269434</v>
      </c>
      <c r="BI45" s="5">
        <v>2024</v>
      </c>
      <c r="BJ45" s="5">
        <f>$S$2-BJ10*33.33/1000000*0.139/0.15</f>
        <v>6.4033208866197047</v>
      </c>
      <c r="BK45" s="5">
        <f t="shared" ref="BK45:BL45" si="28">$S$2-BK10*33.33/1000000*0.139/0.15</f>
        <v>5.0774203569941605</v>
      </c>
      <c r="BL45" s="5">
        <f t="shared" si="28"/>
        <v>3.7515198273686168</v>
      </c>
      <c r="BN45" s="5">
        <v>2024</v>
      </c>
      <c r="BO45" s="5">
        <f>$T$2-BO10*$AA$2/1000000</f>
        <v>3344.5919222474267</v>
      </c>
      <c r="BP45" s="5">
        <f t="shared" ref="BP45:BQ45" si="29">$T$2-BP10*$AA$2/1000000</f>
        <v>2417.2707352391458</v>
      </c>
      <c r="BQ45" s="5">
        <f t="shared" si="29"/>
        <v>1489.9495482308653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167.22959611237133</v>
      </c>
      <c r="BZ45" s="5">
        <f t="shared" ref="BZ45:CA45" si="31">$V$2-BZ10*$AA$2/1000000</f>
        <v>120.86353676195728</v>
      </c>
      <c r="CA45" s="5">
        <f t="shared" si="31"/>
        <v>74.497477411543287</v>
      </c>
      <c r="CC45" s="5">
        <v>2024</v>
      </c>
      <c r="CD45" s="5">
        <f>$W$2-CD10*$AA$2/1000000</f>
        <v>641.04678509742337</v>
      </c>
      <c r="CE45" s="5">
        <f t="shared" ref="CE45:CF45" si="32">$W$2-CE10*$AA$2/1000000</f>
        <v>463.31022425416955</v>
      </c>
      <c r="CF45" s="5">
        <f t="shared" si="32"/>
        <v>285.57366341091586</v>
      </c>
    </row>
    <row r="46" spans="1:84" x14ac:dyDescent="0.25">
      <c r="F46" s="5">
        <v>2025</v>
      </c>
      <c r="G46" s="5">
        <f t="shared" ref="G46" si="33">$G$2-G11*33.33/1000000*0.35/0.16</f>
        <v>11.270880366498325</v>
      </c>
      <c r="H46" s="5">
        <v>0</v>
      </c>
      <c r="I46" s="5">
        <v>0</v>
      </c>
      <c r="K46" s="5">
        <v>2025</v>
      </c>
      <c r="L46" s="5">
        <f t="shared" ref="L46:L47" si="34">$I$2-L11*33.33/1000000*3.2/1.89</f>
        <v>209.11453040150064</v>
      </c>
      <c r="M46" s="5">
        <v>0</v>
      </c>
      <c r="N46" s="5">
        <v>0</v>
      </c>
      <c r="P46" s="5">
        <v>2025</v>
      </c>
      <c r="Q46" s="5">
        <f t="shared" ref="Q46:R48" si="35">$J$2-Q11*33.33/1000000*2.1/1.9</f>
        <v>47.883492366383422</v>
      </c>
      <c r="R46" s="5">
        <f t="shared" si="35"/>
        <v>11.559910450326655</v>
      </c>
      <c r="S46" s="5">
        <v>0</v>
      </c>
      <c r="U46" s="5">
        <v>2025</v>
      </c>
      <c r="V46" s="5">
        <f t="shared" ref="V46:W49" si="36">$K$2-V11*33.33/1000000</f>
        <v>125.51993133068794</v>
      </c>
      <c r="W46" s="5">
        <f t="shared" si="36"/>
        <v>44.670903406715837</v>
      </c>
      <c r="X46" s="5">
        <v>0</v>
      </c>
      <c r="Z46" s="5">
        <v>2025</v>
      </c>
      <c r="AA46" s="5">
        <f t="shared" ref="AA46:AB49" si="37">$L$2-AA11*33.33/1000000</f>
        <v>35.040980829817052</v>
      </c>
      <c r="AB46" s="5">
        <f t="shared" si="37"/>
        <v>12.470627201041509</v>
      </c>
      <c r="AC46" s="5">
        <v>0</v>
      </c>
      <c r="AE46" s="5">
        <v>2025</v>
      </c>
      <c r="AF46" s="5">
        <f t="shared" ref="AF46:AG48" si="38">$M$2-AF11*33.33/1000000*1.61/1.28</f>
        <v>15.991057856052599</v>
      </c>
      <c r="AG46" s="5">
        <f t="shared" si="38"/>
        <v>0.73712016570942041</v>
      </c>
      <c r="AH46" s="5">
        <v>0</v>
      </c>
      <c r="AJ46" s="5">
        <v>2025</v>
      </c>
      <c r="AK46" s="5">
        <f t="shared" ref="AK46:AK47" si="39">$N$2-AK11*33.33/1000000*3.03/2.17</f>
        <v>19.289352232938327</v>
      </c>
      <c r="AL46" s="5">
        <v>0</v>
      </c>
      <c r="AM46" s="5">
        <v>0</v>
      </c>
      <c r="AO46" s="5">
        <v>2025</v>
      </c>
      <c r="AP46" s="5">
        <f t="shared" ref="AP46:AQ49" si="40">$O$2-AP11*33.33/1000000</f>
        <v>25.103411836239424</v>
      </c>
      <c r="AQ46" s="5">
        <f t="shared" si="40"/>
        <v>8.9339762492484205</v>
      </c>
      <c r="AR46" s="5">
        <v>0</v>
      </c>
      <c r="AT46" s="5">
        <v>2025</v>
      </c>
      <c r="AU46" s="5">
        <f t="shared" ref="AU46:AV49" si="41">$P$2-AU11*33.33/1000000</f>
        <v>31.683917851564317</v>
      </c>
      <c r="AV46" s="5">
        <f t="shared" si="41"/>
        <v>11.275892353420332</v>
      </c>
      <c r="AW46" s="5">
        <v>0</v>
      </c>
      <c r="AY46" s="5">
        <v>2025</v>
      </c>
      <c r="AZ46" s="5">
        <f t="shared" ref="AZ46:BA49" si="42">$Q$2-AZ11*33.33/1000000</f>
        <v>4.6307264552286309</v>
      </c>
      <c r="BA46" s="5">
        <f t="shared" si="42"/>
        <v>1.6480150362691264</v>
      </c>
      <c r="BB46" s="5">
        <v>0</v>
      </c>
      <c r="BD46" s="5">
        <v>2025</v>
      </c>
      <c r="BE46" s="5">
        <f t="shared" ref="BE46:BF48" si="43">$R$2-BE11*33.33/1000000*3.42/2.86</f>
        <v>7.1224495230284433</v>
      </c>
      <c r="BF46" s="5">
        <f t="shared" si="43"/>
        <v>0.9275873451894725</v>
      </c>
      <c r="BG46" s="5">
        <v>0</v>
      </c>
      <c r="BI46" s="5">
        <v>2025</v>
      </c>
      <c r="BJ46" s="5">
        <f t="shared" ref="BJ46:BK49" si="44">$S$2-BJ11*33.33/1000000*0.139/0.15</f>
        <v>5.0833630847148186</v>
      </c>
      <c r="BK46" s="5">
        <f t="shared" si="44"/>
        <v>2.1739112444665984</v>
      </c>
      <c r="BL46" s="5">
        <v>0</v>
      </c>
      <c r="BN46" s="5">
        <v>2025</v>
      </c>
      <c r="BO46" s="5">
        <f t="shared" ref="BO46:BP48" si="45">$T$2-BO11*$AA$2/1000000</f>
        <v>2421.4270178567749</v>
      </c>
      <c r="BP46" s="5">
        <f t="shared" si="45"/>
        <v>386.58633881702553</v>
      </c>
      <c r="BQ46" s="5">
        <v>0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BZ48" si="47">$V$2-BY11*$AA$2/1000000</f>
        <v>121.07135089283874</v>
      </c>
      <c r="BZ46" s="5">
        <f t="shared" si="47"/>
        <v>19.329316940851243</v>
      </c>
      <c r="CA46" s="5">
        <v>0</v>
      </c>
      <c r="CC46" s="5">
        <v>2025</v>
      </c>
      <c r="CD46" s="5">
        <f t="shared" ref="CD46:CE48" si="48">$W$2-CD11*$AA$2/1000000</f>
        <v>464.10684508921508</v>
      </c>
      <c r="CE46" s="5">
        <f t="shared" si="48"/>
        <v>74.095714939929849</v>
      </c>
      <c r="CF46" s="5">
        <v>0</v>
      </c>
    </row>
    <row r="47" spans="1:84" x14ac:dyDescent="0.25">
      <c r="F47" s="5">
        <v>2026</v>
      </c>
      <c r="G47" s="5">
        <v>0</v>
      </c>
      <c r="H47" s="5">
        <v>0</v>
      </c>
      <c r="I47" s="5">
        <v>0</v>
      </c>
      <c r="K47" s="5">
        <v>2026</v>
      </c>
      <c r="L47" s="5">
        <f t="shared" si="34"/>
        <v>35.201795602250854</v>
      </c>
      <c r="M47" s="5">
        <v>0</v>
      </c>
      <c r="N47" s="5">
        <v>0</v>
      </c>
      <c r="P47" s="5">
        <v>2026</v>
      </c>
      <c r="Q47" s="5">
        <f t="shared" si="35"/>
        <v>31.40423854957514</v>
      </c>
      <c r="R47" s="5">
        <v>0</v>
      </c>
      <c r="S47" s="5">
        <v>0</v>
      </c>
      <c r="U47" s="5">
        <v>2026</v>
      </c>
      <c r="V47" s="5">
        <f t="shared" si="36"/>
        <v>88.840408504983301</v>
      </c>
      <c r="W47" s="5">
        <v>0</v>
      </c>
      <c r="X47" s="5">
        <v>0</v>
      </c>
      <c r="Z47" s="5">
        <v>2026</v>
      </c>
      <c r="AA47" s="5">
        <f t="shared" si="37"/>
        <v>24.801280707641165</v>
      </c>
      <c r="AB47" s="5">
        <v>0</v>
      </c>
      <c r="AC47" s="5">
        <v>0</v>
      </c>
      <c r="AE47" s="5">
        <v>2026</v>
      </c>
      <c r="AF47" s="5">
        <f t="shared" si="38"/>
        <v>9.0706635104215998</v>
      </c>
      <c r="AG47" s="5">
        <v>0</v>
      </c>
      <c r="AH47" s="5">
        <v>0</v>
      </c>
      <c r="AJ47" s="5">
        <v>2026</v>
      </c>
      <c r="AK47" s="5">
        <f t="shared" si="39"/>
        <v>9.0461306511977639</v>
      </c>
      <c r="AL47" s="5">
        <v>0</v>
      </c>
      <c r="AM47" s="5">
        <v>0</v>
      </c>
      <c r="AO47" s="5">
        <v>2026</v>
      </c>
      <c r="AP47" s="5">
        <f t="shared" si="40"/>
        <v>17.767675131408311</v>
      </c>
      <c r="AQ47" s="5">
        <v>0</v>
      </c>
      <c r="AR47" s="5">
        <v>0</v>
      </c>
      <c r="AT47" s="5">
        <v>2026</v>
      </c>
      <c r="AU47" s="5">
        <f t="shared" si="41"/>
        <v>22.425221039641549</v>
      </c>
      <c r="AV47" s="5">
        <v>0</v>
      </c>
      <c r="AW47" s="5">
        <v>0</v>
      </c>
      <c r="AY47" s="5">
        <v>2026</v>
      </c>
      <c r="AZ47" s="5">
        <f t="shared" si="42"/>
        <v>3.2775323057937653</v>
      </c>
      <c r="BA47" s="5">
        <v>0</v>
      </c>
      <c r="BB47" s="5">
        <v>0</v>
      </c>
      <c r="BD47" s="5">
        <v>2026</v>
      </c>
      <c r="BE47" s="5">
        <f t="shared" si="43"/>
        <v>4.3119693665098762</v>
      </c>
      <c r="BF47" s="5">
        <v>0</v>
      </c>
      <c r="BG47" s="5">
        <v>0</v>
      </c>
      <c r="BI47" s="5">
        <v>2026</v>
      </c>
      <c r="BJ47" s="5">
        <f t="shared" si="44"/>
        <v>3.7634052828099329</v>
      </c>
      <c r="BK47" s="5">
        <v>0</v>
      </c>
      <c r="BL47" s="5">
        <v>0</v>
      </c>
      <c r="BN47" s="5">
        <v>2026</v>
      </c>
      <c r="BO47" s="5">
        <f t="shared" si="45"/>
        <v>1498.2621134661231</v>
      </c>
      <c r="BP47" s="5">
        <v>0</v>
      </c>
      <c r="BQ47" s="5">
        <v>0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74.913105673306148</v>
      </c>
      <c r="BZ47" s="5">
        <v>0</v>
      </c>
      <c r="CA47" s="5">
        <v>0</v>
      </c>
      <c r="CC47" s="5">
        <v>2026</v>
      </c>
      <c r="CD47" s="5">
        <f t="shared" si="48"/>
        <v>287.1669050810068</v>
      </c>
      <c r="CE47" s="5">
        <v>0</v>
      </c>
      <c r="CF47" s="5">
        <v>0</v>
      </c>
    </row>
    <row r="48" spans="1:84" x14ac:dyDescent="0.25">
      <c r="F48" s="5">
        <v>2027</v>
      </c>
      <c r="G48" s="5">
        <v>0</v>
      </c>
      <c r="H48" s="5">
        <v>0</v>
      </c>
      <c r="I48" s="5">
        <v>0</v>
      </c>
      <c r="K48" s="5">
        <v>2027</v>
      </c>
      <c r="L48" s="5">
        <v>0</v>
      </c>
      <c r="M48" s="5">
        <v>0</v>
      </c>
      <c r="N48" s="5">
        <v>0</v>
      </c>
      <c r="P48" s="5">
        <v>2027</v>
      </c>
      <c r="Q48" s="5">
        <f t="shared" si="35"/>
        <v>14.924984732766845</v>
      </c>
      <c r="R48" s="5">
        <v>0</v>
      </c>
      <c r="S48" s="5">
        <v>0</v>
      </c>
      <c r="U48" s="5">
        <v>2027</v>
      </c>
      <c r="V48" s="5">
        <f t="shared" si="36"/>
        <v>52.160885679278636</v>
      </c>
      <c r="W48" s="5">
        <v>0</v>
      </c>
      <c r="X48" s="5">
        <v>0</v>
      </c>
      <c r="Z48" s="5">
        <v>2027</v>
      </c>
      <c r="AA48" s="5">
        <f t="shared" si="37"/>
        <v>14.561580585465293</v>
      </c>
      <c r="AB48" s="5">
        <v>0</v>
      </c>
      <c r="AC48" s="5">
        <v>0</v>
      </c>
      <c r="AE48" s="5">
        <v>2027</v>
      </c>
      <c r="AF48" s="5">
        <f t="shared" si="38"/>
        <v>2.1502691647906147</v>
      </c>
      <c r="AG48" s="5">
        <v>0</v>
      </c>
      <c r="AH48" s="5">
        <v>0</v>
      </c>
      <c r="AJ48" s="5">
        <v>2027</v>
      </c>
      <c r="AK48" s="5">
        <v>0</v>
      </c>
      <c r="AL48" s="5">
        <v>0</v>
      </c>
      <c r="AM48" s="5">
        <v>0</v>
      </c>
      <c r="AO48" s="5">
        <v>2027</v>
      </c>
      <c r="AP48" s="5">
        <f t="shared" si="40"/>
        <v>10.431938426577201</v>
      </c>
      <c r="AQ48" s="5">
        <v>0</v>
      </c>
      <c r="AR48" s="5">
        <v>0</v>
      </c>
      <c r="AT48" s="5">
        <v>2027</v>
      </c>
      <c r="AU48" s="5">
        <f t="shared" si="41"/>
        <v>13.166524227718803</v>
      </c>
      <c r="AV48" s="5">
        <v>0</v>
      </c>
      <c r="AW48" s="5">
        <v>0</v>
      </c>
      <c r="AY48" s="5">
        <v>2027</v>
      </c>
      <c r="AZ48" s="5">
        <f t="shared" si="42"/>
        <v>1.9243381563589015</v>
      </c>
      <c r="BA48" s="5">
        <v>0</v>
      </c>
      <c r="BB48" s="5">
        <v>0</v>
      </c>
      <c r="BD48" s="5">
        <v>2027</v>
      </c>
      <c r="BE48" s="5">
        <f t="shared" si="43"/>
        <v>1.5014892099913126</v>
      </c>
      <c r="BF48" s="5">
        <v>0</v>
      </c>
      <c r="BG48" s="5">
        <v>0</v>
      </c>
      <c r="BI48" s="5">
        <v>2027</v>
      </c>
      <c r="BJ48" s="5">
        <f t="shared" si="44"/>
        <v>2.4434474809050473</v>
      </c>
      <c r="BK48" s="5">
        <v>0</v>
      </c>
      <c r="BL48" s="5">
        <v>0</v>
      </c>
      <c r="BN48" s="5">
        <v>2027</v>
      </c>
      <c r="BO48" s="5">
        <f t="shared" si="45"/>
        <v>575.09720907547126</v>
      </c>
      <c r="BP48" s="5">
        <v>0</v>
      </c>
      <c r="BQ48" s="5">
        <v>0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28.754860453773546</v>
      </c>
      <c r="BZ48" s="5">
        <v>0</v>
      </c>
      <c r="CA48" s="5">
        <v>0</v>
      </c>
      <c r="CC48" s="5">
        <v>2027</v>
      </c>
      <c r="CD48" s="5">
        <f t="shared" si="48"/>
        <v>110.22696507279852</v>
      </c>
      <c r="CE48" s="5">
        <v>0</v>
      </c>
      <c r="CF48" s="5">
        <v>0</v>
      </c>
    </row>
    <row r="49" spans="6:84" x14ac:dyDescent="0.25">
      <c r="F49" s="5">
        <v>2028</v>
      </c>
      <c r="G49" s="5">
        <v>0</v>
      </c>
      <c r="H49" s="5">
        <v>0</v>
      </c>
      <c r="I49" s="5">
        <v>0</v>
      </c>
      <c r="K49" s="5">
        <v>2028</v>
      </c>
      <c r="L49" s="5">
        <v>0</v>
      </c>
      <c r="M49" s="5">
        <v>0</v>
      </c>
      <c r="N49" s="5">
        <v>0</v>
      </c>
      <c r="P49" s="5">
        <v>2028</v>
      </c>
      <c r="Q49" s="5">
        <v>0</v>
      </c>
      <c r="R49" s="5">
        <v>0</v>
      </c>
      <c r="S49" s="5">
        <v>0</v>
      </c>
      <c r="U49" s="5">
        <v>2028</v>
      </c>
      <c r="V49" s="5">
        <f t="shared" si="36"/>
        <v>15.481362853574154</v>
      </c>
      <c r="W49" s="5">
        <v>0</v>
      </c>
      <c r="X49" s="5">
        <v>0</v>
      </c>
      <c r="Z49" s="5">
        <v>2028</v>
      </c>
      <c r="AA49" s="5">
        <f t="shared" si="37"/>
        <v>4.3218804632894603</v>
      </c>
      <c r="AB49" s="5">
        <v>0</v>
      </c>
      <c r="AC49" s="5">
        <v>0</v>
      </c>
      <c r="AE49" s="5">
        <v>2028</v>
      </c>
      <c r="AF49" s="5">
        <v>0</v>
      </c>
      <c r="AG49" s="5">
        <v>0</v>
      </c>
      <c r="AH49" s="5">
        <v>0</v>
      </c>
      <c r="AJ49" s="5">
        <v>2028</v>
      </c>
      <c r="AK49" s="5">
        <v>0</v>
      </c>
      <c r="AL49" s="5">
        <v>0</v>
      </c>
      <c r="AM49" s="5">
        <v>0</v>
      </c>
      <c r="AO49" s="5">
        <v>2028</v>
      </c>
      <c r="AP49" s="5">
        <f t="shared" si="40"/>
        <v>3.0962017217461266</v>
      </c>
      <c r="AQ49" s="5">
        <v>0</v>
      </c>
      <c r="AR49" s="5">
        <v>0</v>
      </c>
      <c r="AT49" s="5">
        <v>2028</v>
      </c>
      <c r="AU49" s="5">
        <f t="shared" si="41"/>
        <v>3.9078274157960848</v>
      </c>
      <c r="AV49" s="5">
        <v>0</v>
      </c>
      <c r="AW49" s="5">
        <v>0</v>
      </c>
      <c r="AY49" s="5">
        <v>2028</v>
      </c>
      <c r="AZ49" s="5">
        <f t="shared" si="42"/>
        <v>0.5711440069240421</v>
      </c>
      <c r="BA49" s="5">
        <v>0</v>
      </c>
      <c r="BB49" s="5">
        <v>0</v>
      </c>
      <c r="BD49" s="5">
        <v>2028</v>
      </c>
      <c r="BE49" s="5">
        <v>0</v>
      </c>
      <c r="BF49" s="5">
        <v>0</v>
      </c>
      <c r="BG49" s="5">
        <v>0</v>
      </c>
      <c r="BI49" s="5">
        <v>2028</v>
      </c>
      <c r="BJ49" s="5">
        <f t="shared" si="44"/>
        <v>1.1234896790001665</v>
      </c>
      <c r="BK49" s="5">
        <v>0</v>
      </c>
      <c r="BL49" s="5">
        <v>0</v>
      </c>
      <c r="BN49" s="5">
        <v>2028</v>
      </c>
      <c r="BO49" s="5">
        <v>0</v>
      </c>
      <c r="BP49" s="5">
        <v>0</v>
      </c>
      <c r="BQ49" s="5"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v>0</v>
      </c>
      <c r="BZ49" s="5">
        <v>0</v>
      </c>
      <c r="CA49" s="5">
        <v>0</v>
      </c>
      <c r="CC49" s="5">
        <v>2028</v>
      </c>
      <c r="CD49" s="5">
        <v>0</v>
      </c>
      <c r="CE49" s="5">
        <v>0</v>
      </c>
      <c r="CF49" s="5">
        <v>0</v>
      </c>
    </row>
    <row r="50" spans="6:84" x14ac:dyDescent="0.25">
      <c r="F50" s="5">
        <v>2029</v>
      </c>
      <c r="G50" s="5">
        <v>0</v>
      </c>
      <c r="H50" s="5">
        <v>0</v>
      </c>
      <c r="I50" s="5">
        <v>0</v>
      </c>
      <c r="K50" s="5">
        <v>2029</v>
      </c>
      <c r="L50" s="5">
        <v>0</v>
      </c>
      <c r="M50" s="5">
        <v>0</v>
      </c>
      <c r="N50" s="5">
        <v>0</v>
      </c>
      <c r="P50" s="5">
        <v>2029</v>
      </c>
      <c r="Q50" s="5">
        <v>0</v>
      </c>
      <c r="R50" s="5">
        <v>0</v>
      </c>
      <c r="S50" s="5">
        <v>0</v>
      </c>
      <c r="U50" s="5">
        <v>2029</v>
      </c>
      <c r="V50" s="5">
        <v>0</v>
      </c>
      <c r="W50" s="5">
        <v>0</v>
      </c>
      <c r="X50" s="5">
        <v>0</v>
      </c>
      <c r="Z50" s="5">
        <v>2029</v>
      </c>
      <c r="AA50" s="5">
        <v>0</v>
      </c>
      <c r="AB50" s="5">
        <v>0</v>
      </c>
      <c r="AC50" s="5">
        <v>0</v>
      </c>
      <c r="AE50" s="5">
        <v>2029</v>
      </c>
      <c r="AF50" s="5">
        <v>0</v>
      </c>
      <c r="AG50" s="5">
        <v>0</v>
      </c>
      <c r="AH50" s="5">
        <v>0</v>
      </c>
      <c r="AJ50" s="5">
        <v>2029</v>
      </c>
      <c r="AK50" s="5">
        <v>0</v>
      </c>
      <c r="AL50" s="5">
        <v>0</v>
      </c>
      <c r="AM50" s="5">
        <v>0</v>
      </c>
      <c r="AO50" s="5">
        <v>2029</v>
      </c>
      <c r="AP50" s="5">
        <v>0</v>
      </c>
      <c r="AQ50" s="5">
        <v>0</v>
      </c>
      <c r="AR50" s="5">
        <v>0</v>
      </c>
      <c r="AT50" s="5">
        <v>2029</v>
      </c>
      <c r="AU50" s="5">
        <v>0</v>
      </c>
      <c r="AV50" s="5">
        <v>0</v>
      </c>
      <c r="AW50" s="5">
        <v>0</v>
      </c>
      <c r="AY50" s="5">
        <v>2029</v>
      </c>
      <c r="AZ50" s="5">
        <v>0</v>
      </c>
      <c r="BA50" s="5">
        <v>0</v>
      </c>
      <c r="BB50" s="5">
        <v>0</v>
      </c>
      <c r="BD50" s="5">
        <v>2029</v>
      </c>
      <c r="BE50" s="5">
        <v>0</v>
      </c>
      <c r="BF50" s="5">
        <v>0</v>
      </c>
      <c r="BG50" s="5">
        <v>0</v>
      </c>
      <c r="BI50" s="5">
        <v>2029</v>
      </c>
      <c r="BJ50" s="5">
        <v>0</v>
      </c>
      <c r="BK50" s="5">
        <v>0</v>
      </c>
      <c r="BL50" s="5">
        <v>0</v>
      </c>
      <c r="BN50" s="5">
        <v>2029</v>
      </c>
      <c r="BO50" s="5">
        <v>0</v>
      </c>
      <c r="BP50" s="5">
        <v>0</v>
      </c>
      <c r="BQ50" s="5"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v>0</v>
      </c>
      <c r="BZ50" s="5">
        <v>0</v>
      </c>
      <c r="CA50" s="5">
        <v>0</v>
      </c>
      <c r="CC50" s="5">
        <v>2029</v>
      </c>
      <c r="CD50" s="5">
        <v>0</v>
      </c>
      <c r="CE50" s="5">
        <v>0</v>
      </c>
      <c r="CF50" s="5">
        <v>0</v>
      </c>
    </row>
    <row r="51" spans="6:84" x14ac:dyDescent="0.25">
      <c r="F51" s="5">
        <v>2030</v>
      </c>
      <c r="G51" s="5">
        <v>0</v>
      </c>
      <c r="H51" s="5">
        <v>0</v>
      </c>
      <c r="I51" s="5">
        <v>0</v>
      </c>
      <c r="K51" s="5">
        <v>2030</v>
      </c>
      <c r="L51" s="5">
        <v>0</v>
      </c>
      <c r="M51" s="5">
        <v>0</v>
      </c>
      <c r="N51" s="5">
        <v>0</v>
      </c>
      <c r="P51" s="5">
        <v>2030</v>
      </c>
      <c r="Q51" s="5">
        <v>0</v>
      </c>
      <c r="R51" s="5">
        <v>0</v>
      </c>
      <c r="S51" s="5">
        <v>0</v>
      </c>
      <c r="U51" s="5">
        <v>2030</v>
      </c>
      <c r="V51" s="5">
        <v>0</v>
      </c>
      <c r="W51" s="5">
        <v>0</v>
      </c>
      <c r="X51" s="5">
        <v>0</v>
      </c>
      <c r="Z51" s="5">
        <v>2030</v>
      </c>
      <c r="AA51" s="5">
        <v>0</v>
      </c>
      <c r="AB51" s="5">
        <v>0</v>
      </c>
      <c r="AC51" s="5">
        <v>0</v>
      </c>
      <c r="AE51" s="5">
        <v>2030</v>
      </c>
      <c r="AF51" s="5">
        <v>0</v>
      </c>
      <c r="AG51" s="5">
        <v>0</v>
      </c>
      <c r="AH51" s="5">
        <v>0</v>
      </c>
      <c r="AJ51" s="5">
        <v>2030</v>
      </c>
      <c r="AK51" s="5">
        <v>0</v>
      </c>
      <c r="AL51" s="5">
        <v>0</v>
      </c>
      <c r="AM51" s="5">
        <v>0</v>
      </c>
      <c r="AO51" s="5">
        <v>2030</v>
      </c>
      <c r="AP51" s="5">
        <v>0</v>
      </c>
      <c r="AQ51" s="5">
        <v>0</v>
      </c>
      <c r="AR51" s="5">
        <v>0</v>
      </c>
      <c r="AT51" s="5">
        <v>2030</v>
      </c>
      <c r="AU51" s="5">
        <v>0</v>
      </c>
      <c r="AV51" s="5">
        <v>0</v>
      </c>
      <c r="AW51" s="5">
        <v>0</v>
      </c>
      <c r="AY51" s="5">
        <v>2030</v>
      </c>
      <c r="AZ51" s="5">
        <v>0</v>
      </c>
      <c r="BA51" s="5">
        <v>0</v>
      </c>
      <c r="BB51" s="5">
        <v>0</v>
      </c>
      <c r="BD51" s="5">
        <v>2030</v>
      </c>
      <c r="BE51" s="5">
        <v>0</v>
      </c>
      <c r="BF51" s="5">
        <v>0</v>
      </c>
      <c r="BG51" s="5">
        <v>0</v>
      </c>
      <c r="BI51" s="5">
        <v>2030</v>
      </c>
      <c r="BJ51" s="5">
        <v>0</v>
      </c>
      <c r="BK51" s="5">
        <v>0</v>
      </c>
      <c r="BL51" s="5">
        <v>0</v>
      </c>
      <c r="BN51" s="5">
        <v>2030</v>
      </c>
      <c r="BO51" s="5">
        <v>0</v>
      </c>
      <c r="BP51" s="5">
        <v>0</v>
      </c>
      <c r="BQ51" s="5"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v>0</v>
      </c>
      <c r="BZ51" s="5">
        <v>0</v>
      </c>
      <c r="CA51" s="5">
        <v>0</v>
      </c>
      <c r="CC51" s="5">
        <v>2030</v>
      </c>
      <c r="CD51" s="5">
        <v>0</v>
      </c>
      <c r="CE51" s="5">
        <v>0</v>
      </c>
      <c r="CF51" s="5">
        <v>0</v>
      </c>
    </row>
    <row r="52" spans="6:84" x14ac:dyDescent="0.25">
      <c r="F52" s="5">
        <v>2031</v>
      </c>
      <c r="G52" s="5">
        <v>0</v>
      </c>
      <c r="H52" s="5">
        <v>0</v>
      </c>
      <c r="I52" s="5">
        <v>0</v>
      </c>
      <c r="K52" s="5">
        <v>2031</v>
      </c>
      <c r="L52" s="5">
        <v>0</v>
      </c>
      <c r="M52" s="5">
        <v>0</v>
      </c>
      <c r="N52" s="5">
        <v>0</v>
      </c>
      <c r="P52" s="5">
        <v>2031</v>
      </c>
      <c r="Q52" s="5">
        <v>0</v>
      </c>
      <c r="R52" s="5">
        <v>0</v>
      </c>
      <c r="S52" s="5">
        <v>0</v>
      </c>
      <c r="U52" s="5">
        <v>2031</v>
      </c>
      <c r="V52" s="5">
        <v>0</v>
      </c>
      <c r="W52" s="5">
        <v>0</v>
      </c>
      <c r="X52" s="5">
        <v>0</v>
      </c>
      <c r="Z52" s="5">
        <v>2031</v>
      </c>
      <c r="AA52" s="5">
        <v>0</v>
      </c>
      <c r="AB52" s="5">
        <v>0</v>
      </c>
      <c r="AC52" s="5">
        <v>0</v>
      </c>
      <c r="AE52" s="5">
        <v>2031</v>
      </c>
      <c r="AF52" s="5">
        <v>0</v>
      </c>
      <c r="AG52" s="5">
        <v>0</v>
      </c>
      <c r="AH52" s="5">
        <v>0</v>
      </c>
      <c r="AJ52" s="5">
        <v>2031</v>
      </c>
      <c r="AK52" s="5">
        <v>0</v>
      </c>
      <c r="AL52" s="5">
        <v>0</v>
      </c>
      <c r="AM52" s="5">
        <v>0</v>
      </c>
      <c r="AO52" s="5">
        <v>2031</v>
      </c>
      <c r="AP52" s="5">
        <v>0</v>
      </c>
      <c r="AQ52" s="5">
        <v>0</v>
      </c>
      <c r="AR52" s="5">
        <v>0</v>
      </c>
      <c r="AT52" s="5">
        <v>2031</v>
      </c>
      <c r="AU52" s="5">
        <v>0</v>
      </c>
      <c r="AV52" s="5">
        <v>0</v>
      </c>
      <c r="AW52" s="5">
        <v>0</v>
      </c>
      <c r="AY52" s="5">
        <v>2031</v>
      </c>
      <c r="AZ52" s="5">
        <v>0</v>
      </c>
      <c r="BA52" s="5">
        <v>0</v>
      </c>
      <c r="BB52" s="5">
        <v>0</v>
      </c>
      <c r="BD52" s="5">
        <v>2031</v>
      </c>
      <c r="BE52" s="5">
        <v>0</v>
      </c>
      <c r="BF52" s="5">
        <v>0</v>
      </c>
      <c r="BG52" s="5">
        <v>0</v>
      </c>
      <c r="BI52" s="5">
        <v>2031</v>
      </c>
      <c r="BJ52" s="5">
        <v>0</v>
      </c>
      <c r="BK52" s="5">
        <v>0</v>
      </c>
      <c r="BL52" s="5">
        <v>0</v>
      </c>
      <c r="BN52" s="5">
        <v>2031</v>
      </c>
      <c r="BO52" s="5">
        <v>0</v>
      </c>
      <c r="BP52" s="5">
        <v>0</v>
      </c>
      <c r="BQ52" s="5"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v>0</v>
      </c>
      <c r="BZ52" s="5">
        <v>0</v>
      </c>
      <c r="CA52" s="5">
        <v>0</v>
      </c>
      <c r="CC52" s="5">
        <v>2031</v>
      </c>
      <c r="CD52" s="5">
        <v>0</v>
      </c>
      <c r="CE52" s="5">
        <v>0</v>
      </c>
      <c r="CF52" s="5">
        <v>0</v>
      </c>
    </row>
    <row r="53" spans="6:84" x14ac:dyDescent="0.25">
      <c r="F53" s="5">
        <v>2032</v>
      </c>
      <c r="G53" s="5">
        <v>0</v>
      </c>
      <c r="H53" s="5">
        <v>0</v>
      </c>
      <c r="I53" s="5">
        <v>0</v>
      </c>
      <c r="K53" s="5">
        <v>2032</v>
      </c>
      <c r="L53" s="5">
        <v>0</v>
      </c>
      <c r="M53" s="5">
        <v>0</v>
      </c>
      <c r="N53" s="5">
        <v>0</v>
      </c>
      <c r="P53" s="5">
        <v>2032</v>
      </c>
      <c r="Q53" s="5">
        <v>0</v>
      </c>
      <c r="R53" s="5">
        <v>0</v>
      </c>
      <c r="S53" s="5">
        <v>0</v>
      </c>
      <c r="U53" s="5">
        <v>2032</v>
      </c>
      <c r="V53" s="5">
        <v>0</v>
      </c>
      <c r="W53" s="5">
        <v>0</v>
      </c>
      <c r="X53" s="5">
        <v>0</v>
      </c>
      <c r="Z53" s="5">
        <v>2032</v>
      </c>
      <c r="AA53" s="5">
        <v>0</v>
      </c>
      <c r="AB53" s="5">
        <v>0</v>
      </c>
      <c r="AC53" s="5">
        <v>0</v>
      </c>
      <c r="AE53" s="5">
        <v>2032</v>
      </c>
      <c r="AF53" s="5">
        <v>0</v>
      </c>
      <c r="AG53" s="5">
        <v>0</v>
      </c>
      <c r="AH53" s="5">
        <v>0</v>
      </c>
      <c r="AJ53" s="5">
        <v>2032</v>
      </c>
      <c r="AK53" s="5">
        <v>0</v>
      </c>
      <c r="AL53" s="5">
        <v>0</v>
      </c>
      <c r="AM53" s="5">
        <v>0</v>
      </c>
      <c r="AO53" s="5">
        <v>2032</v>
      </c>
      <c r="AP53" s="5">
        <v>0</v>
      </c>
      <c r="AQ53" s="5">
        <v>0</v>
      </c>
      <c r="AR53" s="5">
        <v>0</v>
      </c>
      <c r="AT53" s="5">
        <v>2032</v>
      </c>
      <c r="AU53" s="5">
        <v>0</v>
      </c>
      <c r="AV53" s="5">
        <v>0</v>
      </c>
      <c r="AW53" s="5">
        <v>0</v>
      </c>
      <c r="AY53" s="5">
        <v>2032</v>
      </c>
      <c r="AZ53" s="5">
        <v>0</v>
      </c>
      <c r="BA53" s="5">
        <v>0</v>
      </c>
      <c r="BB53" s="5">
        <v>0</v>
      </c>
      <c r="BD53" s="5">
        <v>2032</v>
      </c>
      <c r="BE53" s="5">
        <v>0</v>
      </c>
      <c r="BF53" s="5">
        <v>0</v>
      </c>
      <c r="BG53" s="5">
        <v>0</v>
      </c>
      <c r="BI53" s="5">
        <v>2032</v>
      </c>
      <c r="BJ53" s="5">
        <v>0</v>
      </c>
      <c r="BK53" s="5">
        <v>0</v>
      </c>
      <c r="BL53" s="5">
        <v>0</v>
      </c>
      <c r="BN53" s="5">
        <v>2032</v>
      </c>
      <c r="BO53" s="5">
        <v>0</v>
      </c>
      <c r="BP53" s="5">
        <v>0</v>
      </c>
      <c r="BQ53" s="5"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v>0</v>
      </c>
      <c r="BZ53" s="5">
        <v>0</v>
      </c>
      <c r="CA53" s="5">
        <v>0</v>
      </c>
      <c r="CC53" s="5">
        <v>2032</v>
      </c>
      <c r="CD53" s="5">
        <v>0</v>
      </c>
      <c r="CE53" s="5">
        <v>0</v>
      </c>
      <c r="CF53" s="5">
        <v>0</v>
      </c>
    </row>
    <row r="54" spans="6:84" x14ac:dyDescent="0.25">
      <c r="F54" s="5">
        <v>2033</v>
      </c>
      <c r="G54" s="5">
        <v>0</v>
      </c>
      <c r="H54" s="5">
        <v>0</v>
      </c>
      <c r="I54" s="5">
        <v>0</v>
      </c>
      <c r="K54" s="5">
        <v>2033</v>
      </c>
      <c r="L54" s="5">
        <v>0</v>
      </c>
      <c r="M54" s="5">
        <v>0</v>
      </c>
      <c r="N54" s="5">
        <v>0</v>
      </c>
      <c r="P54" s="5">
        <v>2033</v>
      </c>
      <c r="Q54" s="5">
        <v>0</v>
      </c>
      <c r="R54" s="5">
        <v>0</v>
      </c>
      <c r="S54" s="5">
        <v>0</v>
      </c>
      <c r="U54" s="5">
        <v>2033</v>
      </c>
      <c r="V54" s="5">
        <v>0</v>
      </c>
      <c r="W54" s="5">
        <v>0</v>
      </c>
      <c r="X54" s="5">
        <v>0</v>
      </c>
      <c r="Z54" s="5">
        <v>2033</v>
      </c>
      <c r="AA54" s="5">
        <v>0</v>
      </c>
      <c r="AB54" s="5">
        <v>0</v>
      </c>
      <c r="AC54" s="5">
        <v>0</v>
      </c>
      <c r="AE54" s="5">
        <v>2033</v>
      </c>
      <c r="AF54" s="5">
        <v>0</v>
      </c>
      <c r="AG54" s="5">
        <v>0</v>
      </c>
      <c r="AH54" s="5">
        <v>0</v>
      </c>
      <c r="AJ54" s="5">
        <v>2033</v>
      </c>
      <c r="AK54" s="5">
        <v>0</v>
      </c>
      <c r="AL54" s="5">
        <v>0</v>
      </c>
      <c r="AM54" s="5">
        <v>0</v>
      </c>
      <c r="AO54" s="5">
        <v>2033</v>
      </c>
      <c r="AP54" s="5">
        <v>0</v>
      </c>
      <c r="AQ54" s="5">
        <v>0</v>
      </c>
      <c r="AR54" s="5">
        <v>0</v>
      </c>
      <c r="AT54" s="5">
        <v>2033</v>
      </c>
      <c r="AU54" s="5">
        <v>0</v>
      </c>
      <c r="AV54" s="5">
        <v>0</v>
      </c>
      <c r="AW54" s="5">
        <v>0</v>
      </c>
      <c r="AY54" s="5">
        <v>2033</v>
      </c>
      <c r="AZ54" s="5">
        <v>0</v>
      </c>
      <c r="BA54" s="5">
        <v>0</v>
      </c>
      <c r="BB54" s="5">
        <v>0</v>
      </c>
      <c r="BD54" s="5">
        <v>2033</v>
      </c>
      <c r="BE54" s="5">
        <v>0</v>
      </c>
      <c r="BF54" s="5">
        <v>0</v>
      </c>
      <c r="BG54" s="5">
        <v>0</v>
      </c>
      <c r="BI54" s="5">
        <v>2033</v>
      </c>
      <c r="BJ54" s="5">
        <v>0</v>
      </c>
      <c r="BK54" s="5">
        <v>0</v>
      </c>
      <c r="BL54" s="5">
        <v>0</v>
      </c>
      <c r="BN54" s="5">
        <v>2033</v>
      </c>
      <c r="BO54" s="5">
        <v>0</v>
      </c>
      <c r="BP54" s="5">
        <v>0</v>
      </c>
      <c r="BQ54" s="5"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v>0</v>
      </c>
      <c r="BZ54" s="5">
        <v>0</v>
      </c>
      <c r="CA54" s="5">
        <v>0</v>
      </c>
      <c r="CC54" s="5">
        <v>2033</v>
      </c>
      <c r="CD54" s="5">
        <v>0</v>
      </c>
      <c r="CE54" s="5">
        <v>0</v>
      </c>
      <c r="CF54" s="5">
        <v>0</v>
      </c>
    </row>
    <row r="55" spans="6:84" x14ac:dyDescent="0.25">
      <c r="F55" s="5">
        <v>2034</v>
      </c>
      <c r="G55" s="5">
        <v>0</v>
      </c>
      <c r="H55" s="5">
        <v>0</v>
      </c>
      <c r="I55" s="5">
        <v>0</v>
      </c>
      <c r="K55" s="5">
        <v>2034</v>
      </c>
      <c r="L55" s="5">
        <v>0</v>
      </c>
      <c r="M55" s="5">
        <v>0</v>
      </c>
      <c r="N55" s="5">
        <v>0</v>
      </c>
      <c r="P55" s="5">
        <v>2034</v>
      </c>
      <c r="Q55" s="5">
        <v>0</v>
      </c>
      <c r="R55" s="5">
        <v>0</v>
      </c>
      <c r="S55" s="5">
        <v>0</v>
      </c>
      <c r="U55" s="5">
        <v>2034</v>
      </c>
      <c r="V55" s="5">
        <v>0</v>
      </c>
      <c r="W55" s="5">
        <v>0</v>
      </c>
      <c r="X55" s="5">
        <v>0</v>
      </c>
      <c r="Z55" s="5">
        <v>2034</v>
      </c>
      <c r="AA55" s="5">
        <v>0</v>
      </c>
      <c r="AB55" s="5">
        <v>0</v>
      </c>
      <c r="AC55" s="5">
        <v>0</v>
      </c>
      <c r="AE55" s="5">
        <v>2034</v>
      </c>
      <c r="AF55" s="5">
        <v>0</v>
      </c>
      <c r="AG55" s="5">
        <v>0</v>
      </c>
      <c r="AH55" s="5">
        <v>0</v>
      </c>
      <c r="AJ55" s="5">
        <v>2034</v>
      </c>
      <c r="AK55" s="5">
        <v>0</v>
      </c>
      <c r="AL55" s="5">
        <v>0</v>
      </c>
      <c r="AM55" s="5">
        <v>0</v>
      </c>
      <c r="AO55" s="5">
        <v>2034</v>
      </c>
      <c r="AP55" s="5">
        <v>0</v>
      </c>
      <c r="AQ55" s="5">
        <v>0</v>
      </c>
      <c r="AR55" s="5">
        <v>0</v>
      </c>
      <c r="AT55" s="5">
        <v>2034</v>
      </c>
      <c r="AU55" s="5">
        <v>0</v>
      </c>
      <c r="AV55" s="5">
        <v>0</v>
      </c>
      <c r="AW55" s="5">
        <v>0</v>
      </c>
      <c r="AY55" s="5">
        <v>2034</v>
      </c>
      <c r="AZ55" s="5">
        <v>0</v>
      </c>
      <c r="BA55" s="5">
        <v>0</v>
      </c>
      <c r="BB55" s="5">
        <v>0</v>
      </c>
      <c r="BD55" s="5">
        <v>2034</v>
      </c>
      <c r="BE55" s="5">
        <v>0</v>
      </c>
      <c r="BF55" s="5">
        <v>0</v>
      </c>
      <c r="BG55" s="5">
        <v>0</v>
      </c>
      <c r="BI55" s="5">
        <v>2034</v>
      </c>
      <c r="BJ55" s="5">
        <v>0</v>
      </c>
      <c r="BK55" s="5">
        <v>0</v>
      </c>
      <c r="BL55" s="5">
        <v>0</v>
      </c>
      <c r="BN55" s="5">
        <v>2034</v>
      </c>
      <c r="BO55" s="5">
        <v>0</v>
      </c>
      <c r="BP55" s="5">
        <v>0</v>
      </c>
      <c r="BQ55" s="5"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v>0</v>
      </c>
      <c r="BZ55" s="5">
        <v>0</v>
      </c>
      <c r="CA55" s="5">
        <v>0</v>
      </c>
      <c r="CC55" s="5">
        <v>2034</v>
      </c>
      <c r="CD55" s="5">
        <v>0</v>
      </c>
      <c r="CE55" s="5">
        <v>0</v>
      </c>
      <c r="CF55" s="5">
        <v>0</v>
      </c>
    </row>
    <row r="56" spans="6:84" x14ac:dyDescent="0.25">
      <c r="F56" s="5">
        <v>2035</v>
      </c>
      <c r="G56" s="5">
        <v>0</v>
      </c>
      <c r="H56" s="5">
        <v>0</v>
      </c>
      <c r="I56" s="5">
        <v>0</v>
      </c>
      <c r="K56" s="5">
        <v>2035</v>
      </c>
      <c r="L56" s="5">
        <v>0</v>
      </c>
      <c r="M56" s="5">
        <v>0</v>
      </c>
      <c r="N56" s="5">
        <v>0</v>
      </c>
      <c r="P56" s="5">
        <v>2035</v>
      </c>
      <c r="Q56" s="5">
        <v>0</v>
      </c>
      <c r="R56" s="5">
        <v>0</v>
      </c>
      <c r="S56" s="5">
        <v>0</v>
      </c>
      <c r="U56" s="5">
        <v>2035</v>
      </c>
      <c r="V56" s="5">
        <v>0</v>
      </c>
      <c r="W56" s="5">
        <v>0</v>
      </c>
      <c r="X56" s="5">
        <v>0</v>
      </c>
      <c r="Z56" s="5">
        <v>2035</v>
      </c>
      <c r="AA56" s="5">
        <v>0</v>
      </c>
      <c r="AB56" s="5">
        <v>0</v>
      </c>
      <c r="AC56" s="5">
        <v>0</v>
      </c>
      <c r="AE56" s="5">
        <v>2035</v>
      </c>
      <c r="AF56" s="5">
        <v>0</v>
      </c>
      <c r="AG56" s="5">
        <v>0</v>
      </c>
      <c r="AH56" s="5">
        <v>0</v>
      </c>
      <c r="AJ56" s="5">
        <v>2035</v>
      </c>
      <c r="AK56" s="5">
        <v>0</v>
      </c>
      <c r="AL56" s="5">
        <v>0</v>
      </c>
      <c r="AM56" s="5">
        <v>0</v>
      </c>
      <c r="AO56" s="5">
        <v>2035</v>
      </c>
      <c r="AP56" s="5">
        <v>0</v>
      </c>
      <c r="AQ56" s="5">
        <v>0</v>
      </c>
      <c r="AR56" s="5">
        <v>0</v>
      </c>
      <c r="AT56" s="5">
        <v>2035</v>
      </c>
      <c r="AU56" s="5">
        <v>0</v>
      </c>
      <c r="AV56" s="5">
        <v>0</v>
      </c>
      <c r="AW56" s="5">
        <v>0</v>
      </c>
      <c r="AY56" s="5">
        <v>2035</v>
      </c>
      <c r="AZ56" s="5">
        <v>0</v>
      </c>
      <c r="BA56" s="5">
        <v>0</v>
      </c>
      <c r="BB56" s="5">
        <v>0</v>
      </c>
      <c r="BD56" s="5">
        <v>2035</v>
      </c>
      <c r="BE56" s="5">
        <v>0</v>
      </c>
      <c r="BF56" s="5">
        <v>0</v>
      </c>
      <c r="BG56" s="5">
        <v>0</v>
      </c>
      <c r="BI56" s="5">
        <v>2035</v>
      </c>
      <c r="BJ56" s="5">
        <v>0</v>
      </c>
      <c r="BK56" s="5">
        <v>0</v>
      </c>
      <c r="BL56" s="5">
        <v>0</v>
      </c>
      <c r="BN56" s="5">
        <v>2035</v>
      </c>
      <c r="BO56" s="5">
        <v>0</v>
      </c>
      <c r="BP56" s="5">
        <v>0</v>
      </c>
      <c r="BQ56" s="5"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v>0</v>
      </c>
      <c r="BZ56" s="5">
        <v>0</v>
      </c>
      <c r="CA56" s="5">
        <v>0</v>
      </c>
      <c r="CC56" s="5">
        <v>2035</v>
      </c>
      <c r="CD56" s="5">
        <v>0</v>
      </c>
      <c r="CE56" s="5">
        <v>0</v>
      </c>
      <c r="CF56" s="5">
        <v>0</v>
      </c>
    </row>
    <row r="57" spans="6:84" x14ac:dyDescent="0.25">
      <c r="F57" s="5">
        <v>2036</v>
      </c>
      <c r="G57" s="5">
        <v>0</v>
      </c>
      <c r="H57" s="5">
        <v>0</v>
      </c>
      <c r="I57" s="5">
        <v>0</v>
      </c>
      <c r="K57" s="5">
        <v>2036</v>
      </c>
      <c r="L57" s="5">
        <v>0</v>
      </c>
      <c r="M57" s="5">
        <v>0</v>
      </c>
      <c r="N57" s="5">
        <v>0</v>
      </c>
      <c r="P57" s="5">
        <v>2036</v>
      </c>
      <c r="Q57" s="5">
        <v>0</v>
      </c>
      <c r="R57" s="5">
        <v>0</v>
      </c>
      <c r="S57" s="5">
        <v>0</v>
      </c>
      <c r="U57" s="5">
        <v>2036</v>
      </c>
      <c r="V57" s="5">
        <v>0</v>
      </c>
      <c r="W57" s="5">
        <v>0</v>
      </c>
      <c r="X57" s="5">
        <v>0</v>
      </c>
      <c r="Z57" s="5">
        <v>2036</v>
      </c>
      <c r="AA57" s="5">
        <v>0</v>
      </c>
      <c r="AB57" s="5">
        <v>0</v>
      </c>
      <c r="AC57" s="5">
        <v>0</v>
      </c>
      <c r="AE57" s="5">
        <v>2036</v>
      </c>
      <c r="AF57" s="5">
        <v>0</v>
      </c>
      <c r="AG57" s="5">
        <v>0</v>
      </c>
      <c r="AH57" s="5">
        <v>0</v>
      </c>
      <c r="AJ57" s="5">
        <v>2036</v>
      </c>
      <c r="AK57" s="5">
        <v>0</v>
      </c>
      <c r="AL57" s="5">
        <v>0</v>
      </c>
      <c r="AM57" s="5">
        <v>0</v>
      </c>
      <c r="AO57" s="5">
        <v>2036</v>
      </c>
      <c r="AP57" s="5">
        <v>0</v>
      </c>
      <c r="AQ57" s="5">
        <v>0</v>
      </c>
      <c r="AR57" s="5">
        <v>0</v>
      </c>
      <c r="AT57" s="5">
        <v>2036</v>
      </c>
      <c r="AU57" s="5">
        <v>0</v>
      </c>
      <c r="AV57" s="5">
        <v>0</v>
      </c>
      <c r="AW57" s="5">
        <v>0</v>
      </c>
      <c r="AY57" s="5">
        <v>2036</v>
      </c>
      <c r="AZ57" s="5">
        <v>0</v>
      </c>
      <c r="BA57" s="5">
        <v>0</v>
      </c>
      <c r="BB57" s="5">
        <v>0</v>
      </c>
      <c r="BD57" s="5">
        <v>2036</v>
      </c>
      <c r="BE57" s="5">
        <v>0</v>
      </c>
      <c r="BF57" s="5">
        <v>0</v>
      </c>
      <c r="BG57" s="5">
        <v>0</v>
      </c>
      <c r="BI57" s="5">
        <v>2036</v>
      </c>
      <c r="BJ57" s="5">
        <v>0</v>
      </c>
      <c r="BK57" s="5">
        <v>0</v>
      </c>
      <c r="BL57" s="5">
        <v>0</v>
      </c>
      <c r="BN57" s="5">
        <v>2036</v>
      </c>
      <c r="BO57" s="5">
        <v>0</v>
      </c>
      <c r="BP57" s="5">
        <v>0</v>
      </c>
      <c r="BQ57" s="5"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v>0</v>
      </c>
      <c r="BZ57" s="5">
        <v>0</v>
      </c>
      <c r="CA57" s="5">
        <v>0</v>
      </c>
      <c r="CC57" s="5">
        <v>2036</v>
      </c>
      <c r="CD57" s="5">
        <v>0</v>
      </c>
      <c r="CE57" s="5">
        <v>0</v>
      </c>
      <c r="CF57" s="5">
        <v>0</v>
      </c>
    </row>
    <row r="58" spans="6:84" x14ac:dyDescent="0.25">
      <c r="F58" s="5">
        <v>2037</v>
      </c>
      <c r="G58" s="5">
        <v>0</v>
      </c>
      <c r="H58" s="5">
        <v>0</v>
      </c>
      <c r="I58" s="5">
        <v>0</v>
      </c>
      <c r="K58" s="5">
        <v>2037</v>
      </c>
      <c r="L58" s="5">
        <v>0</v>
      </c>
      <c r="M58" s="5">
        <v>0</v>
      </c>
      <c r="N58" s="5">
        <v>0</v>
      </c>
      <c r="P58" s="5">
        <v>2037</v>
      </c>
      <c r="Q58" s="5">
        <v>0</v>
      </c>
      <c r="R58" s="5">
        <v>0</v>
      </c>
      <c r="S58" s="5">
        <v>0</v>
      </c>
      <c r="U58" s="5">
        <v>2037</v>
      </c>
      <c r="V58" s="5">
        <v>0</v>
      </c>
      <c r="W58" s="5">
        <v>0</v>
      </c>
      <c r="X58" s="5">
        <v>0</v>
      </c>
      <c r="Z58" s="5">
        <v>2037</v>
      </c>
      <c r="AA58" s="5">
        <v>0</v>
      </c>
      <c r="AB58" s="5">
        <v>0</v>
      </c>
      <c r="AC58" s="5">
        <v>0</v>
      </c>
      <c r="AE58" s="5">
        <v>2037</v>
      </c>
      <c r="AF58" s="5">
        <v>0</v>
      </c>
      <c r="AG58" s="5">
        <v>0</v>
      </c>
      <c r="AH58" s="5">
        <v>0</v>
      </c>
      <c r="AJ58" s="5">
        <v>2037</v>
      </c>
      <c r="AK58" s="5">
        <v>0</v>
      </c>
      <c r="AL58" s="5">
        <v>0</v>
      </c>
      <c r="AM58" s="5">
        <v>0</v>
      </c>
      <c r="AO58" s="5">
        <v>2037</v>
      </c>
      <c r="AP58" s="5">
        <v>0</v>
      </c>
      <c r="AQ58" s="5">
        <v>0</v>
      </c>
      <c r="AR58" s="5">
        <v>0</v>
      </c>
      <c r="AT58" s="5">
        <v>2037</v>
      </c>
      <c r="AU58" s="5">
        <v>0</v>
      </c>
      <c r="AV58" s="5">
        <v>0</v>
      </c>
      <c r="AW58" s="5">
        <v>0</v>
      </c>
      <c r="AY58" s="5">
        <v>2037</v>
      </c>
      <c r="AZ58" s="5">
        <v>0</v>
      </c>
      <c r="BA58" s="5">
        <v>0</v>
      </c>
      <c r="BB58" s="5">
        <v>0</v>
      </c>
      <c r="BD58" s="5">
        <v>2037</v>
      </c>
      <c r="BE58" s="5">
        <v>0</v>
      </c>
      <c r="BF58" s="5">
        <v>0</v>
      </c>
      <c r="BG58" s="5">
        <v>0</v>
      </c>
      <c r="BI58" s="5">
        <v>2037</v>
      </c>
      <c r="BJ58" s="5">
        <v>0</v>
      </c>
      <c r="BK58" s="5">
        <v>0</v>
      </c>
      <c r="BL58" s="5">
        <v>0</v>
      </c>
      <c r="BN58" s="5">
        <v>2037</v>
      </c>
      <c r="BO58" s="5">
        <v>0</v>
      </c>
      <c r="BP58" s="5">
        <v>0</v>
      </c>
      <c r="BQ58" s="5"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v>0</v>
      </c>
      <c r="BZ58" s="5">
        <v>0</v>
      </c>
      <c r="CA58" s="5">
        <v>0</v>
      </c>
      <c r="CC58" s="5">
        <v>2037</v>
      </c>
      <c r="CD58" s="5">
        <v>0</v>
      </c>
      <c r="CE58" s="5">
        <v>0</v>
      </c>
      <c r="CF58" s="5">
        <v>0</v>
      </c>
    </row>
    <row r="59" spans="6:84" x14ac:dyDescent="0.25">
      <c r="F59" s="5">
        <v>2038</v>
      </c>
      <c r="G59" s="5">
        <v>0</v>
      </c>
      <c r="H59" s="5">
        <v>0</v>
      </c>
      <c r="I59" s="5">
        <v>0</v>
      </c>
      <c r="K59" s="5">
        <v>2038</v>
      </c>
      <c r="L59" s="5">
        <v>0</v>
      </c>
      <c r="M59" s="5">
        <v>0</v>
      </c>
      <c r="N59" s="5">
        <v>0</v>
      </c>
      <c r="P59" s="5">
        <v>2038</v>
      </c>
      <c r="Q59" s="5">
        <v>0</v>
      </c>
      <c r="R59" s="5">
        <v>0</v>
      </c>
      <c r="S59" s="5">
        <v>0</v>
      </c>
      <c r="U59" s="5">
        <v>2038</v>
      </c>
      <c r="V59" s="5">
        <v>0</v>
      </c>
      <c r="W59" s="5">
        <v>0</v>
      </c>
      <c r="X59" s="5">
        <v>0</v>
      </c>
      <c r="Z59" s="5">
        <v>2038</v>
      </c>
      <c r="AA59" s="5">
        <v>0</v>
      </c>
      <c r="AB59" s="5">
        <v>0</v>
      </c>
      <c r="AC59" s="5">
        <v>0</v>
      </c>
      <c r="AE59" s="5">
        <v>2038</v>
      </c>
      <c r="AF59" s="5">
        <v>0</v>
      </c>
      <c r="AG59" s="5">
        <v>0</v>
      </c>
      <c r="AH59" s="5">
        <v>0</v>
      </c>
      <c r="AJ59" s="5">
        <v>2038</v>
      </c>
      <c r="AK59" s="5">
        <v>0</v>
      </c>
      <c r="AL59" s="5">
        <v>0</v>
      </c>
      <c r="AM59" s="5">
        <v>0</v>
      </c>
      <c r="AO59" s="5">
        <v>2038</v>
      </c>
      <c r="AP59" s="5">
        <v>0</v>
      </c>
      <c r="AQ59" s="5">
        <v>0</v>
      </c>
      <c r="AR59" s="5">
        <v>0</v>
      </c>
      <c r="AT59" s="5">
        <v>2038</v>
      </c>
      <c r="AU59" s="5">
        <v>0</v>
      </c>
      <c r="AV59" s="5">
        <v>0</v>
      </c>
      <c r="AW59" s="5">
        <v>0</v>
      </c>
      <c r="AY59" s="5">
        <v>2038</v>
      </c>
      <c r="AZ59" s="5">
        <v>0</v>
      </c>
      <c r="BA59" s="5">
        <v>0</v>
      </c>
      <c r="BB59" s="5">
        <v>0</v>
      </c>
      <c r="BD59" s="5">
        <v>2038</v>
      </c>
      <c r="BE59" s="5">
        <v>0</v>
      </c>
      <c r="BF59" s="5">
        <v>0</v>
      </c>
      <c r="BG59" s="5">
        <v>0</v>
      </c>
      <c r="BI59" s="5">
        <v>2038</v>
      </c>
      <c r="BJ59" s="5">
        <v>0</v>
      </c>
      <c r="BK59" s="5">
        <v>0</v>
      </c>
      <c r="BL59" s="5">
        <v>0</v>
      </c>
      <c r="BN59" s="5">
        <v>2038</v>
      </c>
      <c r="BO59" s="5">
        <v>0</v>
      </c>
      <c r="BP59" s="5">
        <v>0</v>
      </c>
      <c r="BQ59" s="5"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v>0</v>
      </c>
      <c r="BZ59" s="5">
        <v>0</v>
      </c>
      <c r="CA59" s="5">
        <v>0</v>
      </c>
      <c r="CC59" s="5">
        <v>2038</v>
      </c>
      <c r="CD59" s="5">
        <v>0</v>
      </c>
      <c r="CE59" s="5">
        <v>0</v>
      </c>
      <c r="CF59" s="5">
        <v>0</v>
      </c>
    </row>
    <row r="60" spans="6:84" x14ac:dyDescent="0.25">
      <c r="F60" s="5">
        <v>2039</v>
      </c>
      <c r="G60" s="5">
        <v>0</v>
      </c>
      <c r="H60" s="5">
        <v>0</v>
      </c>
      <c r="I60" s="5">
        <v>0</v>
      </c>
      <c r="K60" s="5">
        <v>2039</v>
      </c>
      <c r="L60" s="5">
        <v>0</v>
      </c>
      <c r="M60" s="5">
        <v>0</v>
      </c>
      <c r="N60" s="5">
        <v>0</v>
      </c>
      <c r="P60" s="5">
        <v>2039</v>
      </c>
      <c r="Q60" s="5">
        <v>0</v>
      </c>
      <c r="R60" s="5">
        <v>0</v>
      </c>
      <c r="S60" s="5">
        <v>0</v>
      </c>
      <c r="U60" s="5">
        <v>2039</v>
      </c>
      <c r="V60" s="5">
        <v>0</v>
      </c>
      <c r="W60" s="5">
        <v>0</v>
      </c>
      <c r="X60" s="5">
        <v>0</v>
      </c>
      <c r="Z60" s="5">
        <v>2039</v>
      </c>
      <c r="AA60" s="5">
        <v>0</v>
      </c>
      <c r="AB60" s="5">
        <v>0</v>
      </c>
      <c r="AC60" s="5">
        <v>0</v>
      </c>
      <c r="AE60" s="5">
        <v>2039</v>
      </c>
      <c r="AF60" s="5">
        <v>0</v>
      </c>
      <c r="AG60" s="5">
        <v>0</v>
      </c>
      <c r="AH60" s="5">
        <v>0</v>
      </c>
      <c r="AJ60" s="5">
        <v>2039</v>
      </c>
      <c r="AK60" s="5">
        <v>0</v>
      </c>
      <c r="AL60" s="5">
        <v>0</v>
      </c>
      <c r="AM60" s="5">
        <v>0</v>
      </c>
      <c r="AO60" s="5">
        <v>2039</v>
      </c>
      <c r="AP60" s="5">
        <v>0</v>
      </c>
      <c r="AQ60" s="5">
        <v>0</v>
      </c>
      <c r="AR60" s="5">
        <v>0</v>
      </c>
      <c r="AT60" s="5">
        <v>2039</v>
      </c>
      <c r="AU60" s="5">
        <v>0</v>
      </c>
      <c r="AV60" s="5">
        <v>0</v>
      </c>
      <c r="AW60" s="5">
        <v>0</v>
      </c>
      <c r="AY60" s="5">
        <v>2039</v>
      </c>
      <c r="AZ60" s="5">
        <v>0</v>
      </c>
      <c r="BA60" s="5">
        <v>0</v>
      </c>
      <c r="BB60" s="5">
        <v>0</v>
      </c>
      <c r="BD60" s="5">
        <v>2039</v>
      </c>
      <c r="BE60" s="5">
        <v>0</v>
      </c>
      <c r="BF60" s="5">
        <v>0</v>
      </c>
      <c r="BG60" s="5">
        <v>0</v>
      </c>
      <c r="BI60" s="5">
        <v>2039</v>
      </c>
      <c r="BJ60" s="5">
        <v>0</v>
      </c>
      <c r="BK60" s="5">
        <v>0</v>
      </c>
      <c r="BL60" s="5">
        <v>0</v>
      </c>
      <c r="BN60" s="5">
        <v>2039</v>
      </c>
      <c r="BO60" s="5">
        <v>0</v>
      </c>
      <c r="BP60" s="5">
        <v>0</v>
      </c>
      <c r="BQ60" s="5"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v>0</v>
      </c>
      <c r="BZ60" s="5">
        <v>0</v>
      </c>
      <c r="CA60" s="5">
        <v>0</v>
      </c>
      <c r="CC60" s="5">
        <v>2039</v>
      </c>
      <c r="CD60" s="5">
        <v>0</v>
      </c>
      <c r="CE60" s="5">
        <v>0</v>
      </c>
      <c r="CF60" s="5">
        <v>0</v>
      </c>
    </row>
    <row r="61" spans="6:84" x14ac:dyDescent="0.25">
      <c r="F61" s="5">
        <v>2040</v>
      </c>
      <c r="G61" s="5">
        <v>0</v>
      </c>
      <c r="H61" s="5">
        <v>0</v>
      </c>
      <c r="I61" s="5">
        <v>0</v>
      </c>
      <c r="K61" s="5">
        <v>2040</v>
      </c>
      <c r="L61" s="5">
        <v>0</v>
      </c>
      <c r="M61" s="5">
        <v>0</v>
      </c>
      <c r="N61" s="5">
        <v>0</v>
      </c>
      <c r="P61" s="5">
        <v>2040</v>
      </c>
      <c r="Q61" s="5">
        <v>0</v>
      </c>
      <c r="R61" s="5">
        <v>0</v>
      </c>
      <c r="S61" s="5">
        <v>0</v>
      </c>
      <c r="U61" s="5">
        <v>2040</v>
      </c>
      <c r="V61" s="5">
        <v>0</v>
      </c>
      <c r="W61" s="5">
        <v>0</v>
      </c>
      <c r="X61" s="5">
        <v>0</v>
      </c>
      <c r="Z61" s="5">
        <v>2040</v>
      </c>
      <c r="AA61" s="5">
        <v>0</v>
      </c>
      <c r="AB61" s="5">
        <v>0</v>
      </c>
      <c r="AC61" s="5">
        <v>0</v>
      </c>
      <c r="AE61" s="5">
        <v>2040</v>
      </c>
      <c r="AF61" s="5">
        <v>0</v>
      </c>
      <c r="AG61" s="5">
        <v>0</v>
      </c>
      <c r="AH61" s="5">
        <v>0</v>
      </c>
      <c r="AJ61" s="5">
        <v>2040</v>
      </c>
      <c r="AK61" s="5">
        <v>0</v>
      </c>
      <c r="AL61" s="5">
        <v>0</v>
      </c>
      <c r="AM61" s="5">
        <v>0</v>
      </c>
      <c r="AO61" s="5">
        <v>2040</v>
      </c>
      <c r="AP61" s="5">
        <v>0</v>
      </c>
      <c r="AQ61" s="5">
        <v>0</v>
      </c>
      <c r="AR61" s="5">
        <v>0</v>
      </c>
      <c r="AT61" s="5">
        <v>2040</v>
      </c>
      <c r="AU61" s="5">
        <v>0</v>
      </c>
      <c r="AV61" s="5">
        <v>0</v>
      </c>
      <c r="AW61" s="5">
        <v>0</v>
      </c>
      <c r="AY61" s="5">
        <v>2040</v>
      </c>
      <c r="AZ61" s="5">
        <v>0</v>
      </c>
      <c r="BA61" s="5">
        <v>0</v>
      </c>
      <c r="BB61" s="5">
        <v>0</v>
      </c>
      <c r="BD61" s="5">
        <v>2040</v>
      </c>
      <c r="BE61" s="5">
        <v>0</v>
      </c>
      <c r="BF61" s="5">
        <v>0</v>
      </c>
      <c r="BG61" s="5">
        <v>0</v>
      </c>
      <c r="BI61" s="5">
        <v>2040</v>
      </c>
      <c r="BJ61" s="5">
        <v>0</v>
      </c>
      <c r="BK61" s="5">
        <v>0</v>
      </c>
      <c r="BL61" s="5">
        <v>0</v>
      </c>
      <c r="BN61" s="5">
        <v>2040</v>
      </c>
      <c r="BO61" s="5">
        <v>0</v>
      </c>
      <c r="BP61" s="5">
        <v>0</v>
      </c>
      <c r="BQ61" s="5"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v>0</v>
      </c>
      <c r="BZ61" s="5">
        <v>0</v>
      </c>
      <c r="CA61" s="5">
        <v>0</v>
      </c>
      <c r="CC61" s="5">
        <v>2040</v>
      </c>
      <c r="CD61" s="5">
        <v>0</v>
      </c>
      <c r="CE61" s="5">
        <v>0</v>
      </c>
      <c r="CF61" s="5">
        <v>0</v>
      </c>
    </row>
    <row r="62" spans="6:84" x14ac:dyDescent="0.25">
      <c r="F62" s="5">
        <v>2041</v>
      </c>
      <c r="G62" s="5">
        <v>0</v>
      </c>
      <c r="H62" s="5">
        <v>0</v>
      </c>
      <c r="I62" s="5">
        <v>0</v>
      </c>
      <c r="K62" s="5">
        <v>2041</v>
      </c>
      <c r="L62" s="5">
        <v>0</v>
      </c>
      <c r="M62" s="5">
        <v>0</v>
      </c>
      <c r="N62" s="5">
        <v>0</v>
      </c>
      <c r="P62" s="5">
        <v>2041</v>
      </c>
      <c r="Q62" s="5">
        <v>0</v>
      </c>
      <c r="R62" s="5">
        <v>0</v>
      </c>
      <c r="S62" s="5">
        <v>0</v>
      </c>
      <c r="U62" s="5">
        <v>2041</v>
      </c>
      <c r="V62" s="5">
        <v>0</v>
      </c>
      <c r="W62" s="5">
        <v>0</v>
      </c>
      <c r="X62" s="5">
        <v>0</v>
      </c>
      <c r="Z62" s="5">
        <v>2041</v>
      </c>
      <c r="AA62" s="5">
        <v>0</v>
      </c>
      <c r="AB62" s="5">
        <v>0</v>
      </c>
      <c r="AC62" s="5">
        <v>0</v>
      </c>
      <c r="AE62" s="5">
        <v>2041</v>
      </c>
      <c r="AF62" s="5">
        <v>0</v>
      </c>
      <c r="AG62" s="5">
        <v>0</v>
      </c>
      <c r="AH62" s="5">
        <v>0</v>
      </c>
      <c r="AJ62" s="5">
        <v>2041</v>
      </c>
      <c r="AK62" s="5">
        <v>0</v>
      </c>
      <c r="AL62" s="5">
        <v>0</v>
      </c>
      <c r="AM62" s="5">
        <v>0</v>
      </c>
      <c r="AO62" s="5">
        <v>2041</v>
      </c>
      <c r="AP62" s="5">
        <v>0</v>
      </c>
      <c r="AQ62" s="5">
        <v>0</v>
      </c>
      <c r="AR62" s="5">
        <v>0</v>
      </c>
      <c r="AT62" s="5">
        <v>2041</v>
      </c>
      <c r="AU62" s="5">
        <v>0</v>
      </c>
      <c r="AV62" s="5">
        <v>0</v>
      </c>
      <c r="AW62" s="5">
        <v>0</v>
      </c>
      <c r="AY62" s="5">
        <v>2041</v>
      </c>
      <c r="AZ62" s="5">
        <v>0</v>
      </c>
      <c r="BA62" s="5">
        <v>0</v>
      </c>
      <c r="BB62" s="5">
        <v>0</v>
      </c>
      <c r="BD62" s="5">
        <v>2041</v>
      </c>
      <c r="BE62" s="5">
        <v>0</v>
      </c>
      <c r="BF62" s="5">
        <v>0</v>
      </c>
      <c r="BG62" s="5">
        <v>0</v>
      </c>
      <c r="BI62" s="5">
        <v>2041</v>
      </c>
      <c r="BJ62" s="5">
        <v>0</v>
      </c>
      <c r="BK62" s="5">
        <v>0</v>
      </c>
      <c r="BL62" s="5">
        <v>0</v>
      </c>
      <c r="BN62" s="5">
        <v>2041</v>
      </c>
      <c r="BO62" s="5">
        <v>0</v>
      </c>
      <c r="BP62" s="5">
        <v>0</v>
      </c>
      <c r="BQ62" s="5">
        <v>0</v>
      </c>
      <c r="BS62" s="5">
        <v>2041</v>
      </c>
      <c r="BT62" s="5">
        <f t="shared" ref="BT62:BV71" si="49">$U$2-BT27*$AA$2/1000000</f>
        <v>0</v>
      </c>
      <c r="BU62" s="5">
        <f t="shared" si="49"/>
        <v>0</v>
      </c>
      <c r="BV62" s="5">
        <f t="shared" si="49"/>
        <v>0</v>
      </c>
      <c r="BX62" s="5">
        <v>2041</v>
      </c>
      <c r="BY62" s="5">
        <v>0</v>
      </c>
      <c r="BZ62" s="5">
        <v>0</v>
      </c>
      <c r="CA62" s="5">
        <v>0</v>
      </c>
      <c r="CC62" s="5">
        <v>2041</v>
      </c>
      <c r="CD62" s="5">
        <v>0</v>
      </c>
      <c r="CE62" s="5">
        <v>0</v>
      </c>
      <c r="CF62" s="5">
        <v>0</v>
      </c>
    </row>
    <row r="63" spans="6:84" x14ac:dyDescent="0.25">
      <c r="F63" s="5">
        <v>2042</v>
      </c>
      <c r="G63" s="5">
        <v>0</v>
      </c>
      <c r="H63" s="5">
        <v>0</v>
      </c>
      <c r="I63" s="5">
        <v>0</v>
      </c>
      <c r="K63" s="5">
        <v>2042</v>
      </c>
      <c r="L63" s="5">
        <v>0</v>
      </c>
      <c r="M63" s="5">
        <v>0</v>
      </c>
      <c r="N63" s="5">
        <v>0</v>
      </c>
      <c r="P63" s="5">
        <v>2042</v>
      </c>
      <c r="Q63" s="5">
        <v>0</v>
      </c>
      <c r="R63" s="5">
        <v>0</v>
      </c>
      <c r="S63" s="5">
        <v>0</v>
      </c>
      <c r="U63" s="5">
        <v>2042</v>
      </c>
      <c r="V63" s="5">
        <v>0</v>
      </c>
      <c r="W63" s="5">
        <v>0</v>
      </c>
      <c r="X63" s="5">
        <v>0</v>
      </c>
      <c r="Z63" s="5">
        <v>2042</v>
      </c>
      <c r="AA63" s="5">
        <v>0</v>
      </c>
      <c r="AB63" s="5">
        <v>0</v>
      </c>
      <c r="AC63" s="5">
        <v>0</v>
      </c>
      <c r="AE63" s="5">
        <v>2042</v>
      </c>
      <c r="AF63" s="5">
        <v>0</v>
      </c>
      <c r="AG63" s="5">
        <v>0</v>
      </c>
      <c r="AH63" s="5">
        <v>0</v>
      </c>
      <c r="AJ63" s="5">
        <v>2042</v>
      </c>
      <c r="AK63" s="5">
        <v>0</v>
      </c>
      <c r="AL63" s="5">
        <v>0</v>
      </c>
      <c r="AM63" s="5">
        <v>0</v>
      </c>
      <c r="AO63" s="5">
        <v>2042</v>
      </c>
      <c r="AP63" s="5">
        <v>0</v>
      </c>
      <c r="AQ63" s="5">
        <v>0</v>
      </c>
      <c r="AR63" s="5">
        <v>0</v>
      </c>
      <c r="AT63" s="5">
        <v>2042</v>
      </c>
      <c r="AU63" s="5">
        <v>0</v>
      </c>
      <c r="AV63" s="5">
        <v>0</v>
      </c>
      <c r="AW63" s="5">
        <v>0</v>
      </c>
      <c r="AY63" s="5">
        <v>2042</v>
      </c>
      <c r="AZ63" s="5">
        <v>0</v>
      </c>
      <c r="BA63" s="5">
        <v>0</v>
      </c>
      <c r="BB63" s="5">
        <v>0</v>
      </c>
      <c r="BD63" s="5">
        <v>2042</v>
      </c>
      <c r="BE63" s="5">
        <v>0</v>
      </c>
      <c r="BF63" s="5">
        <v>0</v>
      </c>
      <c r="BG63" s="5">
        <v>0</v>
      </c>
      <c r="BI63" s="5">
        <v>2042</v>
      </c>
      <c r="BJ63" s="5">
        <v>0</v>
      </c>
      <c r="BK63" s="5">
        <v>0</v>
      </c>
      <c r="BL63" s="5">
        <v>0</v>
      </c>
      <c r="BN63" s="5">
        <v>2042</v>
      </c>
      <c r="BO63" s="5">
        <v>0</v>
      </c>
      <c r="BP63" s="5">
        <v>0</v>
      </c>
      <c r="BQ63" s="5">
        <v>0</v>
      </c>
      <c r="BS63" s="5">
        <v>2042</v>
      </c>
      <c r="BT63" s="5">
        <f t="shared" si="49"/>
        <v>0</v>
      </c>
      <c r="BU63" s="5">
        <f t="shared" si="49"/>
        <v>0</v>
      </c>
      <c r="BV63" s="5">
        <f t="shared" si="49"/>
        <v>0</v>
      </c>
      <c r="BX63" s="5">
        <v>2042</v>
      </c>
      <c r="BY63" s="5">
        <v>0</v>
      </c>
      <c r="BZ63" s="5">
        <v>0</v>
      </c>
      <c r="CA63" s="5">
        <v>0</v>
      </c>
      <c r="CC63" s="5">
        <v>2042</v>
      </c>
      <c r="CD63" s="5">
        <v>0</v>
      </c>
      <c r="CE63" s="5">
        <v>0</v>
      </c>
      <c r="CF63" s="5">
        <v>0</v>
      </c>
    </row>
    <row r="64" spans="6:84" x14ac:dyDescent="0.25">
      <c r="F64" s="5">
        <v>2043</v>
      </c>
      <c r="G64" s="5">
        <v>0</v>
      </c>
      <c r="H64" s="5">
        <v>0</v>
      </c>
      <c r="I64" s="5">
        <v>0</v>
      </c>
      <c r="K64" s="5">
        <v>2043</v>
      </c>
      <c r="L64" s="5">
        <v>0</v>
      </c>
      <c r="M64" s="5">
        <v>0</v>
      </c>
      <c r="N64" s="5">
        <v>0</v>
      </c>
      <c r="P64" s="5">
        <v>2043</v>
      </c>
      <c r="Q64" s="5">
        <v>0</v>
      </c>
      <c r="R64" s="5">
        <v>0</v>
      </c>
      <c r="S64" s="5">
        <v>0</v>
      </c>
      <c r="U64" s="5">
        <v>2043</v>
      </c>
      <c r="V64" s="5">
        <v>0</v>
      </c>
      <c r="W64" s="5">
        <v>0</v>
      </c>
      <c r="X64" s="5">
        <v>0</v>
      </c>
      <c r="Z64" s="5">
        <v>2043</v>
      </c>
      <c r="AA64" s="5">
        <v>0</v>
      </c>
      <c r="AB64" s="5">
        <v>0</v>
      </c>
      <c r="AC64" s="5">
        <v>0</v>
      </c>
      <c r="AE64" s="5">
        <v>2043</v>
      </c>
      <c r="AF64" s="5">
        <v>0</v>
      </c>
      <c r="AG64" s="5">
        <v>0</v>
      </c>
      <c r="AH64" s="5">
        <v>0</v>
      </c>
      <c r="AJ64" s="5">
        <v>2043</v>
      </c>
      <c r="AK64" s="5">
        <v>0</v>
      </c>
      <c r="AL64" s="5">
        <v>0</v>
      </c>
      <c r="AM64" s="5">
        <v>0</v>
      </c>
      <c r="AO64" s="5">
        <v>2043</v>
      </c>
      <c r="AP64" s="5">
        <v>0</v>
      </c>
      <c r="AQ64" s="5">
        <v>0</v>
      </c>
      <c r="AR64" s="5">
        <v>0</v>
      </c>
      <c r="AT64" s="5">
        <v>2043</v>
      </c>
      <c r="AU64" s="5">
        <v>0</v>
      </c>
      <c r="AV64" s="5">
        <v>0</v>
      </c>
      <c r="AW64" s="5">
        <v>0</v>
      </c>
      <c r="AY64" s="5">
        <v>2043</v>
      </c>
      <c r="AZ64" s="5">
        <v>0</v>
      </c>
      <c r="BA64" s="5">
        <v>0</v>
      </c>
      <c r="BB64" s="5">
        <v>0</v>
      </c>
      <c r="BD64" s="5">
        <v>2043</v>
      </c>
      <c r="BE64" s="5">
        <v>0</v>
      </c>
      <c r="BF64" s="5">
        <v>0</v>
      </c>
      <c r="BG64" s="5">
        <v>0</v>
      </c>
      <c r="BI64" s="5">
        <v>2043</v>
      </c>
      <c r="BJ64" s="5">
        <v>0</v>
      </c>
      <c r="BK64" s="5">
        <v>0</v>
      </c>
      <c r="BL64" s="5">
        <v>0</v>
      </c>
      <c r="BN64" s="5">
        <v>2043</v>
      </c>
      <c r="BO64" s="5">
        <v>0</v>
      </c>
      <c r="BP64" s="5">
        <v>0</v>
      </c>
      <c r="BQ64" s="5">
        <v>0</v>
      </c>
      <c r="BS64" s="5">
        <v>2043</v>
      </c>
      <c r="BT64" s="5">
        <f t="shared" si="49"/>
        <v>0</v>
      </c>
      <c r="BU64" s="5">
        <f t="shared" si="49"/>
        <v>0</v>
      </c>
      <c r="BV64" s="5">
        <f t="shared" si="49"/>
        <v>0</v>
      </c>
      <c r="BX64" s="5">
        <v>2043</v>
      </c>
      <c r="BY64" s="5">
        <v>0</v>
      </c>
      <c r="BZ64" s="5">
        <v>0</v>
      </c>
      <c r="CA64" s="5">
        <v>0</v>
      </c>
      <c r="CC64" s="5">
        <v>2043</v>
      </c>
      <c r="CD64" s="5">
        <v>0</v>
      </c>
      <c r="CE64" s="5">
        <v>0</v>
      </c>
      <c r="CF64" s="5">
        <v>0</v>
      </c>
    </row>
    <row r="65" spans="1:84" x14ac:dyDescent="0.25">
      <c r="F65" s="5">
        <v>2044</v>
      </c>
      <c r="G65" s="5">
        <v>0</v>
      </c>
      <c r="H65" s="5">
        <v>0</v>
      </c>
      <c r="I65" s="5">
        <v>0</v>
      </c>
      <c r="K65" s="5">
        <v>2044</v>
      </c>
      <c r="L65" s="5">
        <v>0</v>
      </c>
      <c r="M65" s="5">
        <v>0</v>
      </c>
      <c r="N65" s="5">
        <v>0</v>
      </c>
      <c r="P65" s="5">
        <v>2044</v>
      </c>
      <c r="Q65" s="5">
        <v>0</v>
      </c>
      <c r="R65" s="5">
        <v>0</v>
      </c>
      <c r="S65" s="5">
        <v>0</v>
      </c>
      <c r="U65" s="5">
        <v>2044</v>
      </c>
      <c r="V65" s="5">
        <v>0</v>
      </c>
      <c r="W65" s="5">
        <v>0</v>
      </c>
      <c r="X65" s="5">
        <v>0</v>
      </c>
      <c r="Z65" s="5">
        <v>2044</v>
      </c>
      <c r="AA65" s="5">
        <v>0</v>
      </c>
      <c r="AB65" s="5">
        <v>0</v>
      </c>
      <c r="AC65" s="5">
        <v>0</v>
      </c>
      <c r="AE65" s="5">
        <v>2044</v>
      </c>
      <c r="AF65" s="5">
        <v>0</v>
      </c>
      <c r="AG65" s="5">
        <v>0</v>
      </c>
      <c r="AH65" s="5">
        <v>0</v>
      </c>
      <c r="AJ65" s="5">
        <v>2044</v>
      </c>
      <c r="AK65" s="5">
        <v>0</v>
      </c>
      <c r="AL65" s="5">
        <v>0</v>
      </c>
      <c r="AM65" s="5">
        <v>0</v>
      </c>
      <c r="AO65" s="5">
        <v>2044</v>
      </c>
      <c r="AP65" s="5">
        <v>0</v>
      </c>
      <c r="AQ65" s="5">
        <v>0</v>
      </c>
      <c r="AR65" s="5">
        <v>0</v>
      </c>
      <c r="AT65" s="5">
        <v>2044</v>
      </c>
      <c r="AU65" s="5">
        <v>0</v>
      </c>
      <c r="AV65" s="5">
        <v>0</v>
      </c>
      <c r="AW65" s="5">
        <v>0</v>
      </c>
      <c r="AY65" s="5">
        <v>2044</v>
      </c>
      <c r="AZ65" s="5">
        <v>0</v>
      </c>
      <c r="BA65" s="5">
        <v>0</v>
      </c>
      <c r="BB65" s="5">
        <v>0</v>
      </c>
      <c r="BD65" s="5">
        <v>2044</v>
      </c>
      <c r="BE65" s="5">
        <v>0</v>
      </c>
      <c r="BF65" s="5">
        <v>0</v>
      </c>
      <c r="BG65" s="5">
        <v>0</v>
      </c>
      <c r="BI65" s="5">
        <v>2044</v>
      </c>
      <c r="BJ65" s="5">
        <v>0</v>
      </c>
      <c r="BK65" s="5">
        <v>0</v>
      </c>
      <c r="BL65" s="5">
        <v>0</v>
      </c>
      <c r="BN65" s="5">
        <v>2044</v>
      </c>
      <c r="BO65" s="5">
        <v>0</v>
      </c>
      <c r="BP65" s="5">
        <v>0</v>
      </c>
      <c r="BQ65" s="5">
        <v>0</v>
      </c>
      <c r="BS65" s="5">
        <v>2044</v>
      </c>
      <c r="BT65" s="5">
        <f t="shared" si="49"/>
        <v>0</v>
      </c>
      <c r="BU65" s="5">
        <f t="shared" si="49"/>
        <v>0</v>
      </c>
      <c r="BV65" s="5">
        <f t="shared" si="49"/>
        <v>0</v>
      </c>
      <c r="BX65" s="5">
        <v>2044</v>
      </c>
      <c r="BY65" s="5">
        <v>0</v>
      </c>
      <c r="BZ65" s="5">
        <v>0</v>
      </c>
      <c r="CA65" s="5">
        <v>0</v>
      </c>
      <c r="CC65" s="5">
        <v>2044</v>
      </c>
      <c r="CD65" s="5">
        <v>0</v>
      </c>
      <c r="CE65" s="5">
        <v>0</v>
      </c>
      <c r="CF65" s="5">
        <v>0</v>
      </c>
    </row>
    <row r="66" spans="1:84" x14ac:dyDescent="0.25">
      <c r="F66" s="5">
        <v>2045</v>
      </c>
      <c r="G66" s="5">
        <v>0</v>
      </c>
      <c r="H66" s="5">
        <v>0</v>
      </c>
      <c r="I66" s="5">
        <v>0</v>
      </c>
      <c r="K66" s="5">
        <v>2045</v>
      </c>
      <c r="L66" s="5">
        <v>0</v>
      </c>
      <c r="M66" s="5">
        <v>0</v>
      </c>
      <c r="N66" s="5">
        <v>0</v>
      </c>
      <c r="P66" s="5">
        <v>2045</v>
      </c>
      <c r="Q66" s="5">
        <v>0</v>
      </c>
      <c r="R66" s="5">
        <v>0</v>
      </c>
      <c r="S66" s="5">
        <v>0</v>
      </c>
      <c r="U66" s="5">
        <v>2045</v>
      </c>
      <c r="V66" s="5">
        <v>0</v>
      </c>
      <c r="W66" s="5">
        <v>0</v>
      </c>
      <c r="X66" s="5">
        <v>0</v>
      </c>
      <c r="Z66" s="5">
        <v>2045</v>
      </c>
      <c r="AA66" s="5">
        <v>0</v>
      </c>
      <c r="AB66" s="5">
        <v>0</v>
      </c>
      <c r="AC66" s="5">
        <v>0</v>
      </c>
      <c r="AE66" s="5">
        <v>2045</v>
      </c>
      <c r="AF66" s="5">
        <v>0</v>
      </c>
      <c r="AG66" s="5">
        <v>0</v>
      </c>
      <c r="AH66" s="5">
        <v>0</v>
      </c>
      <c r="AJ66" s="5">
        <v>2045</v>
      </c>
      <c r="AK66" s="5">
        <v>0</v>
      </c>
      <c r="AL66" s="5">
        <v>0</v>
      </c>
      <c r="AM66" s="5">
        <v>0</v>
      </c>
      <c r="AO66" s="5">
        <v>2045</v>
      </c>
      <c r="AP66" s="5">
        <v>0</v>
      </c>
      <c r="AQ66" s="5">
        <v>0</v>
      </c>
      <c r="AR66" s="5">
        <v>0</v>
      </c>
      <c r="AT66" s="5">
        <v>2045</v>
      </c>
      <c r="AU66" s="5">
        <v>0</v>
      </c>
      <c r="AV66" s="5">
        <v>0</v>
      </c>
      <c r="AW66" s="5">
        <v>0</v>
      </c>
      <c r="AY66" s="5">
        <v>2045</v>
      </c>
      <c r="AZ66" s="5">
        <v>0</v>
      </c>
      <c r="BA66" s="5">
        <v>0</v>
      </c>
      <c r="BB66" s="5">
        <v>0</v>
      </c>
      <c r="BD66" s="5">
        <v>2045</v>
      </c>
      <c r="BE66" s="5">
        <v>0</v>
      </c>
      <c r="BF66" s="5">
        <v>0</v>
      </c>
      <c r="BG66" s="5">
        <v>0</v>
      </c>
      <c r="BI66" s="5">
        <v>2045</v>
      </c>
      <c r="BJ66" s="5">
        <v>0</v>
      </c>
      <c r="BK66" s="5">
        <v>0</v>
      </c>
      <c r="BL66" s="5">
        <v>0</v>
      </c>
      <c r="BN66" s="5">
        <v>2045</v>
      </c>
      <c r="BO66" s="5">
        <v>0</v>
      </c>
      <c r="BP66" s="5">
        <v>0</v>
      </c>
      <c r="BQ66" s="5">
        <v>0</v>
      </c>
      <c r="BS66" s="5">
        <v>2045</v>
      </c>
      <c r="BT66" s="5">
        <f t="shared" si="49"/>
        <v>0</v>
      </c>
      <c r="BU66" s="5">
        <f t="shared" si="49"/>
        <v>0</v>
      </c>
      <c r="BV66" s="5">
        <f t="shared" si="49"/>
        <v>0</v>
      </c>
      <c r="BX66" s="5">
        <v>2045</v>
      </c>
      <c r="BY66" s="5">
        <v>0</v>
      </c>
      <c r="BZ66" s="5">
        <v>0</v>
      </c>
      <c r="CA66" s="5">
        <v>0</v>
      </c>
      <c r="CC66" s="5">
        <v>2045</v>
      </c>
      <c r="CD66" s="5">
        <v>0</v>
      </c>
      <c r="CE66" s="5">
        <v>0</v>
      </c>
      <c r="CF66" s="5">
        <v>0</v>
      </c>
    </row>
    <row r="67" spans="1:84" x14ac:dyDescent="0.25">
      <c r="F67" s="5">
        <v>2046</v>
      </c>
      <c r="G67" s="5">
        <v>0</v>
      </c>
      <c r="H67" s="5">
        <v>0</v>
      </c>
      <c r="I67" s="5">
        <v>0</v>
      </c>
      <c r="K67" s="5">
        <v>2046</v>
      </c>
      <c r="L67" s="5">
        <v>0</v>
      </c>
      <c r="M67" s="5">
        <v>0</v>
      </c>
      <c r="N67" s="5">
        <v>0</v>
      </c>
      <c r="P67" s="5">
        <v>2046</v>
      </c>
      <c r="Q67" s="5">
        <v>0</v>
      </c>
      <c r="R67" s="5">
        <v>0</v>
      </c>
      <c r="S67" s="5">
        <v>0</v>
      </c>
      <c r="U67" s="5">
        <v>2046</v>
      </c>
      <c r="V67" s="5">
        <v>0</v>
      </c>
      <c r="W67" s="5">
        <v>0</v>
      </c>
      <c r="X67" s="5">
        <v>0</v>
      </c>
      <c r="Z67" s="5">
        <v>2046</v>
      </c>
      <c r="AA67" s="5">
        <v>0</v>
      </c>
      <c r="AB67" s="5">
        <v>0</v>
      </c>
      <c r="AC67" s="5">
        <v>0</v>
      </c>
      <c r="AE67" s="5">
        <v>2046</v>
      </c>
      <c r="AF67" s="5">
        <v>0</v>
      </c>
      <c r="AG67" s="5">
        <v>0</v>
      </c>
      <c r="AH67" s="5">
        <v>0</v>
      </c>
      <c r="AJ67" s="5">
        <v>2046</v>
      </c>
      <c r="AK67" s="5">
        <v>0</v>
      </c>
      <c r="AL67" s="5">
        <v>0</v>
      </c>
      <c r="AM67" s="5">
        <v>0</v>
      </c>
      <c r="AO67" s="5">
        <v>2046</v>
      </c>
      <c r="AP67" s="5">
        <v>0</v>
      </c>
      <c r="AQ67" s="5">
        <v>0</v>
      </c>
      <c r="AR67" s="5">
        <v>0</v>
      </c>
      <c r="AT67" s="5">
        <v>2046</v>
      </c>
      <c r="AU67" s="5">
        <v>0</v>
      </c>
      <c r="AV67" s="5">
        <v>0</v>
      </c>
      <c r="AW67" s="5">
        <v>0</v>
      </c>
      <c r="AY67" s="5">
        <v>2046</v>
      </c>
      <c r="AZ67" s="5">
        <v>0</v>
      </c>
      <c r="BA67" s="5">
        <v>0</v>
      </c>
      <c r="BB67" s="5">
        <v>0</v>
      </c>
      <c r="BD67" s="5">
        <v>2046</v>
      </c>
      <c r="BE67" s="5">
        <v>0</v>
      </c>
      <c r="BF67" s="5">
        <v>0</v>
      </c>
      <c r="BG67" s="5">
        <v>0</v>
      </c>
      <c r="BI67" s="5">
        <v>2046</v>
      </c>
      <c r="BJ67" s="5">
        <v>0</v>
      </c>
      <c r="BK67" s="5">
        <v>0</v>
      </c>
      <c r="BL67" s="5">
        <v>0</v>
      </c>
      <c r="BN67" s="5">
        <v>2046</v>
      </c>
      <c r="BO67" s="5">
        <v>0</v>
      </c>
      <c r="BP67" s="5">
        <v>0</v>
      </c>
      <c r="BQ67" s="5">
        <v>0</v>
      </c>
      <c r="BS67" s="5">
        <v>2046</v>
      </c>
      <c r="BT67" s="5">
        <f t="shared" si="49"/>
        <v>0</v>
      </c>
      <c r="BU67" s="5">
        <f t="shared" si="49"/>
        <v>0</v>
      </c>
      <c r="BV67" s="5">
        <f t="shared" si="49"/>
        <v>0</v>
      </c>
      <c r="BX67" s="5">
        <v>2046</v>
      </c>
      <c r="BY67" s="5">
        <v>0</v>
      </c>
      <c r="BZ67" s="5">
        <v>0</v>
      </c>
      <c r="CA67" s="5">
        <v>0</v>
      </c>
      <c r="CC67" s="5">
        <v>2046</v>
      </c>
      <c r="CD67" s="5">
        <v>0</v>
      </c>
      <c r="CE67" s="5">
        <v>0</v>
      </c>
      <c r="CF67" s="5">
        <v>0</v>
      </c>
    </row>
    <row r="68" spans="1:84" x14ac:dyDescent="0.25">
      <c r="F68" s="5">
        <v>2047</v>
      </c>
      <c r="G68" s="5">
        <v>0</v>
      </c>
      <c r="H68" s="5">
        <v>0</v>
      </c>
      <c r="I68" s="5">
        <v>0</v>
      </c>
      <c r="K68" s="5">
        <v>2047</v>
      </c>
      <c r="L68" s="5">
        <v>0</v>
      </c>
      <c r="M68" s="5">
        <v>0</v>
      </c>
      <c r="N68" s="5">
        <v>0</v>
      </c>
      <c r="P68" s="5">
        <v>2047</v>
      </c>
      <c r="Q68" s="5">
        <v>0</v>
      </c>
      <c r="R68" s="5">
        <v>0</v>
      </c>
      <c r="S68" s="5">
        <v>0</v>
      </c>
      <c r="U68" s="5">
        <v>2047</v>
      </c>
      <c r="V68" s="5">
        <v>0</v>
      </c>
      <c r="W68" s="5">
        <v>0</v>
      </c>
      <c r="X68" s="5">
        <v>0</v>
      </c>
      <c r="Z68" s="5">
        <v>2047</v>
      </c>
      <c r="AA68" s="5">
        <v>0</v>
      </c>
      <c r="AB68" s="5">
        <v>0</v>
      </c>
      <c r="AC68" s="5">
        <v>0</v>
      </c>
      <c r="AE68" s="5">
        <v>2047</v>
      </c>
      <c r="AF68" s="5">
        <v>0</v>
      </c>
      <c r="AG68" s="5">
        <v>0</v>
      </c>
      <c r="AH68" s="5">
        <v>0</v>
      </c>
      <c r="AJ68" s="5">
        <v>2047</v>
      </c>
      <c r="AK68" s="5">
        <v>0</v>
      </c>
      <c r="AL68" s="5">
        <v>0</v>
      </c>
      <c r="AM68" s="5">
        <v>0</v>
      </c>
      <c r="AO68" s="5">
        <v>2047</v>
      </c>
      <c r="AP68" s="5">
        <v>0</v>
      </c>
      <c r="AQ68" s="5">
        <v>0</v>
      </c>
      <c r="AR68" s="5">
        <v>0</v>
      </c>
      <c r="AT68" s="5">
        <v>2047</v>
      </c>
      <c r="AU68" s="5">
        <v>0</v>
      </c>
      <c r="AV68" s="5">
        <v>0</v>
      </c>
      <c r="AW68" s="5">
        <v>0</v>
      </c>
      <c r="AY68" s="5">
        <v>2047</v>
      </c>
      <c r="AZ68" s="5">
        <v>0</v>
      </c>
      <c r="BA68" s="5">
        <v>0</v>
      </c>
      <c r="BB68" s="5">
        <v>0</v>
      </c>
      <c r="BD68" s="5">
        <v>2047</v>
      </c>
      <c r="BE68" s="5">
        <v>0</v>
      </c>
      <c r="BF68" s="5">
        <v>0</v>
      </c>
      <c r="BG68" s="5">
        <v>0</v>
      </c>
      <c r="BI68" s="5">
        <v>2047</v>
      </c>
      <c r="BJ68" s="5">
        <v>0</v>
      </c>
      <c r="BK68" s="5">
        <v>0</v>
      </c>
      <c r="BL68" s="5">
        <v>0</v>
      </c>
      <c r="BN68" s="5">
        <v>2047</v>
      </c>
      <c r="BO68" s="5">
        <v>0</v>
      </c>
      <c r="BP68" s="5">
        <v>0</v>
      </c>
      <c r="BQ68" s="5">
        <v>0</v>
      </c>
      <c r="BS68" s="5">
        <v>2047</v>
      </c>
      <c r="BT68" s="5">
        <f t="shared" si="49"/>
        <v>0</v>
      </c>
      <c r="BU68" s="5">
        <f t="shared" si="49"/>
        <v>0</v>
      </c>
      <c r="BV68" s="5">
        <f t="shared" si="49"/>
        <v>0</v>
      </c>
      <c r="BX68" s="5">
        <v>2047</v>
      </c>
      <c r="BY68" s="5">
        <v>0</v>
      </c>
      <c r="BZ68" s="5">
        <v>0</v>
      </c>
      <c r="CA68" s="5">
        <v>0</v>
      </c>
      <c r="CC68" s="5">
        <v>2047</v>
      </c>
      <c r="CD68" s="5">
        <v>0</v>
      </c>
      <c r="CE68" s="5">
        <v>0</v>
      </c>
      <c r="CF68" s="5">
        <v>0</v>
      </c>
    </row>
    <row r="69" spans="1:84" x14ac:dyDescent="0.25">
      <c r="F69" s="5">
        <v>2048</v>
      </c>
      <c r="G69" s="5">
        <v>0</v>
      </c>
      <c r="H69" s="5">
        <v>0</v>
      </c>
      <c r="I69" s="5">
        <v>0</v>
      </c>
      <c r="K69" s="5">
        <v>2048</v>
      </c>
      <c r="L69" s="5">
        <v>0</v>
      </c>
      <c r="M69" s="5">
        <v>0</v>
      </c>
      <c r="N69" s="5">
        <v>0</v>
      </c>
      <c r="P69" s="5">
        <v>2048</v>
      </c>
      <c r="Q69" s="5">
        <v>0</v>
      </c>
      <c r="R69" s="5">
        <v>0</v>
      </c>
      <c r="S69" s="5">
        <v>0</v>
      </c>
      <c r="U69" s="5">
        <v>2048</v>
      </c>
      <c r="V69" s="5">
        <v>0</v>
      </c>
      <c r="W69" s="5">
        <v>0</v>
      </c>
      <c r="X69" s="5">
        <v>0</v>
      </c>
      <c r="Z69" s="5">
        <v>2048</v>
      </c>
      <c r="AA69" s="5">
        <v>0</v>
      </c>
      <c r="AB69" s="5">
        <v>0</v>
      </c>
      <c r="AC69" s="5">
        <v>0</v>
      </c>
      <c r="AE69" s="5">
        <v>2048</v>
      </c>
      <c r="AF69" s="5">
        <v>0</v>
      </c>
      <c r="AG69" s="5">
        <v>0</v>
      </c>
      <c r="AH69" s="5">
        <v>0</v>
      </c>
      <c r="AJ69" s="5">
        <v>2048</v>
      </c>
      <c r="AK69" s="5">
        <v>0</v>
      </c>
      <c r="AL69" s="5">
        <v>0</v>
      </c>
      <c r="AM69" s="5">
        <v>0</v>
      </c>
      <c r="AO69" s="5">
        <v>2048</v>
      </c>
      <c r="AP69" s="5">
        <v>0</v>
      </c>
      <c r="AQ69" s="5">
        <v>0</v>
      </c>
      <c r="AR69" s="5">
        <v>0</v>
      </c>
      <c r="AT69" s="5">
        <v>2048</v>
      </c>
      <c r="AU69" s="5">
        <v>0</v>
      </c>
      <c r="AV69" s="5">
        <v>0</v>
      </c>
      <c r="AW69" s="5">
        <v>0</v>
      </c>
      <c r="AY69" s="5">
        <v>2048</v>
      </c>
      <c r="AZ69" s="5">
        <v>0</v>
      </c>
      <c r="BA69" s="5">
        <v>0</v>
      </c>
      <c r="BB69" s="5">
        <v>0</v>
      </c>
      <c r="BD69" s="5">
        <v>2048</v>
      </c>
      <c r="BE69" s="5">
        <v>0</v>
      </c>
      <c r="BF69" s="5">
        <v>0</v>
      </c>
      <c r="BG69" s="5">
        <v>0</v>
      </c>
      <c r="BI69" s="5">
        <v>2048</v>
      </c>
      <c r="BJ69" s="5">
        <v>0</v>
      </c>
      <c r="BK69" s="5">
        <v>0</v>
      </c>
      <c r="BL69" s="5">
        <v>0</v>
      </c>
      <c r="BN69" s="5">
        <v>2048</v>
      </c>
      <c r="BO69" s="5">
        <v>0</v>
      </c>
      <c r="BP69" s="5">
        <v>0</v>
      </c>
      <c r="BQ69" s="5">
        <v>0</v>
      </c>
      <c r="BS69" s="5">
        <v>2048</v>
      </c>
      <c r="BT69" s="5">
        <f t="shared" si="49"/>
        <v>0</v>
      </c>
      <c r="BU69" s="5">
        <f t="shared" si="49"/>
        <v>0</v>
      </c>
      <c r="BV69" s="5">
        <f t="shared" si="49"/>
        <v>0</v>
      </c>
      <c r="BX69" s="5">
        <v>2048</v>
      </c>
      <c r="BY69" s="5">
        <v>0</v>
      </c>
      <c r="BZ69" s="5">
        <v>0</v>
      </c>
      <c r="CA69" s="5">
        <v>0</v>
      </c>
      <c r="CC69" s="5">
        <v>2048</v>
      </c>
      <c r="CD69" s="5">
        <v>0</v>
      </c>
      <c r="CE69" s="5">
        <v>0</v>
      </c>
      <c r="CF69" s="5">
        <v>0</v>
      </c>
    </row>
    <row r="70" spans="1:84" x14ac:dyDescent="0.25">
      <c r="F70" s="5">
        <v>2049</v>
      </c>
      <c r="G70" s="5">
        <v>0</v>
      </c>
      <c r="H70" s="5">
        <v>0</v>
      </c>
      <c r="I70" s="5">
        <v>0</v>
      </c>
      <c r="K70" s="5">
        <v>2049</v>
      </c>
      <c r="L70" s="5">
        <v>0</v>
      </c>
      <c r="M70" s="5">
        <v>0</v>
      </c>
      <c r="N70" s="5">
        <v>0</v>
      </c>
      <c r="P70" s="5">
        <v>2049</v>
      </c>
      <c r="Q70" s="5">
        <v>0</v>
      </c>
      <c r="R70" s="5">
        <v>0</v>
      </c>
      <c r="S70" s="5">
        <v>0</v>
      </c>
      <c r="U70" s="5">
        <v>2049</v>
      </c>
      <c r="V70" s="5">
        <v>0</v>
      </c>
      <c r="W70" s="5">
        <v>0</v>
      </c>
      <c r="X70" s="5">
        <v>0</v>
      </c>
      <c r="Z70" s="5">
        <v>2049</v>
      </c>
      <c r="AA70" s="5">
        <v>0</v>
      </c>
      <c r="AB70" s="5">
        <v>0</v>
      </c>
      <c r="AC70" s="5">
        <v>0</v>
      </c>
      <c r="AE70" s="5">
        <v>2049</v>
      </c>
      <c r="AF70" s="5">
        <v>0</v>
      </c>
      <c r="AG70" s="5">
        <v>0</v>
      </c>
      <c r="AH70" s="5">
        <v>0</v>
      </c>
      <c r="AJ70" s="5">
        <v>2049</v>
      </c>
      <c r="AK70" s="5">
        <v>0</v>
      </c>
      <c r="AL70" s="5">
        <v>0</v>
      </c>
      <c r="AM70" s="5">
        <v>0</v>
      </c>
      <c r="AO70" s="5">
        <v>2049</v>
      </c>
      <c r="AP70" s="5">
        <v>0</v>
      </c>
      <c r="AQ70" s="5">
        <v>0</v>
      </c>
      <c r="AR70" s="5">
        <v>0</v>
      </c>
      <c r="AT70" s="5">
        <v>2049</v>
      </c>
      <c r="AU70" s="5">
        <v>0</v>
      </c>
      <c r="AV70" s="5">
        <v>0</v>
      </c>
      <c r="AW70" s="5">
        <v>0</v>
      </c>
      <c r="AY70" s="5">
        <v>2049</v>
      </c>
      <c r="AZ70" s="5">
        <v>0</v>
      </c>
      <c r="BA70" s="5">
        <v>0</v>
      </c>
      <c r="BB70" s="5">
        <v>0</v>
      </c>
      <c r="BD70" s="5">
        <v>2049</v>
      </c>
      <c r="BE70" s="5">
        <v>0</v>
      </c>
      <c r="BF70" s="5">
        <v>0</v>
      </c>
      <c r="BG70" s="5">
        <v>0</v>
      </c>
      <c r="BI70" s="5">
        <v>2049</v>
      </c>
      <c r="BJ70" s="5">
        <v>0</v>
      </c>
      <c r="BK70" s="5">
        <v>0</v>
      </c>
      <c r="BL70" s="5">
        <v>0</v>
      </c>
      <c r="BN70" s="5">
        <v>2049</v>
      </c>
      <c r="BO70" s="5">
        <v>0</v>
      </c>
      <c r="BP70" s="5">
        <v>0</v>
      </c>
      <c r="BQ70" s="5">
        <v>0</v>
      </c>
      <c r="BS70" s="5">
        <v>2049</v>
      </c>
      <c r="BT70" s="5">
        <f t="shared" si="49"/>
        <v>0</v>
      </c>
      <c r="BU70" s="5">
        <f t="shared" si="49"/>
        <v>0</v>
      </c>
      <c r="BV70" s="5">
        <f t="shared" si="49"/>
        <v>0</v>
      </c>
      <c r="BX70" s="5">
        <v>2049</v>
      </c>
      <c r="BY70" s="5">
        <v>0</v>
      </c>
      <c r="BZ70" s="5">
        <v>0</v>
      </c>
      <c r="CA70" s="5">
        <v>0</v>
      </c>
      <c r="CC70" s="5">
        <v>2049</v>
      </c>
      <c r="CD70" s="5">
        <v>0</v>
      </c>
      <c r="CE70" s="5">
        <v>0</v>
      </c>
      <c r="CF70" s="5">
        <v>0</v>
      </c>
    </row>
    <row r="71" spans="1:84" x14ac:dyDescent="0.25">
      <c r="F71" s="5">
        <v>2050</v>
      </c>
      <c r="G71" s="5">
        <v>0</v>
      </c>
      <c r="H71" s="5">
        <v>0</v>
      </c>
      <c r="I71" s="5">
        <v>0</v>
      </c>
      <c r="K71" s="5">
        <v>2050</v>
      </c>
      <c r="L71" s="5">
        <v>0</v>
      </c>
      <c r="M71" s="5">
        <v>0</v>
      </c>
      <c r="N71" s="5">
        <v>0</v>
      </c>
      <c r="P71" s="5">
        <v>2050</v>
      </c>
      <c r="Q71" s="5">
        <v>0</v>
      </c>
      <c r="R71" s="5">
        <v>0</v>
      </c>
      <c r="S71" s="5">
        <v>0</v>
      </c>
      <c r="U71" s="5">
        <v>2050</v>
      </c>
      <c r="V71" s="5">
        <v>0</v>
      </c>
      <c r="W71" s="5">
        <v>0</v>
      </c>
      <c r="X71" s="5">
        <v>0</v>
      </c>
      <c r="Z71" s="5">
        <v>2050</v>
      </c>
      <c r="AA71" s="5">
        <v>0</v>
      </c>
      <c r="AB71" s="5">
        <v>0</v>
      </c>
      <c r="AC71" s="5">
        <v>0</v>
      </c>
      <c r="AE71" s="5">
        <v>2050</v>
      </c>
      <c r="AF71" s="5">
        <v>0</v>
      </c>
      <c r="AG71" s="5">
        <v>0</v>
      </c>
      <c r="AH71" s="5">
        <v>0</v>
      </c>
      <c r="AJ71" s="5">
        <v>2050</v>
      </c>
      <c r="AK71" s="5">
        <v>0</v>
      </c>
      <c r="AL71" s="5">
        <v>0</v>
      </c>
      <c r="AM71" s="5">
        <v>0</v>
      </c>
      <c r="AO71" s="5">
        <v>2050</v>
      </c>
      <c r="AP71" s="5">
        <v>0</v>
      </c>
      <c r="AQ71" s="5">
        <v>0</v>
      </c>
      <c r="AR71" s="5">
        <v>0</v>
      </c>
      <c r="AT71" s="5">
        <v>2050</v>
      </c>
      <c r="AU71" s="5">
        <v>0</v>
      </c>
      <c r="AV71" s="5">
        <v>0</v>
      </c>
      <c r="AW71" s="5">
        <v>0</v>
      </c>
      <c r="AY71" s="5">
        <v>2050</v>
      </c>
      <c r="AZ71" s="5">
        <v>0</v>
      </c>
      <c r="BA71" s="5">
        <v>0</v>
      </c>
      <c r="BB71" s="5">
        <v>0</v>
      </c>
      <c r="BD71" s="5">
        <v>2050</v>
      </c>
      <c r="BE71" s="5">
        <v>0</v>
      </c>
      <c r="BF71" s="5">
        <v>0</v>
      </c>
      <c r="BG71" s="5">
        <v>0</v>
      </c>
      <c r="BI71" s="5">
        <v>2050</v>
      </c>
      <c r="BJ71" s="5">
        <v>0</v>
      </c>
      <c r="BK71" s="5">
        <v>0</v>
      </c>
      <c r="BL71" s="5">
        <v>0</v>
      </c>
      <c r="BN71" s="5">
        <v>2050</v>
      </c>
      <c r="BO71" s="5">
        <v>0</v>
      </c>
      <c r="BP71" s="5">
        <v>0</v>
      </c>
      <c r="BQ71" s="5">
        <v>0</v>
      </c>
      <c r="BS71" s="5">
        <v>2050</v>
      </c>
      <c r="BT71" s="5">
        <f t="shared" si="49"/>
        <v>0</v>
      </c>
      <c r="BU71" s="5">
        <f t="shared" si="49"/>
        <v>0</v>
      </c>
      <c r="BV71" s="5">
        <f t="shared" si="49"/>
        <v>0</v>
      </c>
      <c r="BX71" s="5">
        <v>2050</v>
      </c>
      <c r="BY71" s="5">
        <v>0</v>
      </c>
      <c r="BZ71" s="5">
        <v>0</v>
      </c>
      <c r="CA71" s="5">
        <v>0</v>
      </c>
      <c r="CC71" s="5">
        <v>2050</v>
      </c>
      <c r="CD71" s="5">
        <v>0</v>
      </c>
      <c r="CE71" s="5">
        <v>0</v>
      </c>
      <c r="CF71" s="5"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1446.3626675510659</v>
      </c>
      <c r="C77" s="5">
        <f t="shared" ref="C77:D92" si="50">H77+M77+R77+W77+AB77+AG77+AL77+AQ77+AV77+BA77+BF77+BK77+BP77+BU77+BZ77+CE77</f>
        <v>2899.2371641213449</v>
      </c>
      <c r="D77" s="5">
        <f t="shared" si="50"/>
        <v>4339.623831983643</v>
      </c>
      <c r="F77" s="5">
        <v>2024</v>
      </c>
      <c r="G77" s="5">
        <f>$G$2-G45</f>
        <v>23.546684816750833</v>
      </c>
      <c r="H77" s="5">
        <f t="shared" ref="H77:I77" si="51">$G$2-H45</f>
        <v>47.199381762365313</v>
      </c>
      <c r="I77" s="5">
        <f t="shared" si="51"/>
        <v>58.364249999999991</v>
      </c>
      <c r="K77" s="5">
        <v>2024</v>
      </c>
      <c r="L77" s="5">
        <f>$I$2-L45</f>
        <v>173.91273479924973</v>
      </c>
      <c r="M77" s="5">
        <f t="shared" ref="M77:N77" si="52">$I$2-M45</f>
        <v>348.60846131882226</v>
      </c>
      <c r="N77" s="5">
        <f t="shared" si="52"/>
        <v>523.30418783839457</v>
      </c>
      <c r="P77" s="5">
        <v>2024</v>
      </c>
      <c r="Q77" s="5">
        <f>$J$2-Q45</f>
        <v>16.479253816808281</v>
      </c>
      <c r="R77" s="5">
        <f t="shared" ref="R77:S77" si="53">$J$2-R45</f>
        <v>33.032700701252203</v>
      </c>
      <c r="S77" s="5">
        <f t="shared" si="53"/>
        <v>49.586147585696132</v>
      </c>
      <c r="U77" s="5">
        <v>2024</v>
      </c>
      <c r="V77" s="5">
        <f>$K$2-V45</f>
        <v>36.679522825704652</v>
      </c>
      <c r="W77" s="5">
        <f t="shared" ref="W77:X77" si="54">$K$2-W45</f>
        <v>73.524184579913111</v>
      </c>
      <c r="X77" s="5">
        <f t="shared" si="54"/>
        <v>110.36884633412157</v>
      </c>
      <c r="Z77" s="5">
        <v>2024</v>
      </c>
      <c r="AA77" s="5">
        <f>$L$2-AA45</f>
        <v>10.239700122175876</v>
      </c>
      <c r="AB77" s="5">
        <f t="shared" ref="AB77:AC77" si="55">$L$2-AB45</f>
        <v>20.525501528559076</v>
      </c>
      <c r="AC77" s="5">
        <f t="shared" si="55"/>
        <v>30.811302934942269</v>
      </c>
      <c r="AE77" s="5">
        <v>2024</v>
      </c>
      <c r="AF77" s="5">
        <f>$M$2-AF45</f>
        <v>6.9203943456309922</v>
      </c>
      <c r="AG77" s="5">
        <f t="shared" ref="AG77:AH77" si="56">$M$2-AG45</f>
        <v>13.871945762538292</v>
      </c>
      <c r="AH77" s="5">
        <f t="shared" si="56"/>
        <v>20.823497179445589</v>
      </c>
      <c r="AJ77" s="5">
        <v>2024</v>
      </c>
      <c r="AK77" s="5">
        <f>$N$2-AK45</f>
        <v>10.243221581740556</v>
      </c>
      <c r="AL77" s="5">
        <f t="shared" ref="AL77:AM77" si="57">$N$2-AL45</f>
        <v>20.532560302040245</v>
      </c>
      <c r="AM77" s="5">
        <f t="shared" si="57"/>
        <v>30.821899022339927</v>
      </c>
      <c r="AO77" s="5">
        <v>2024</v>
      </c>
      <c r="AP77" s="5">
        <f>$O$2-AP45</f>
        <v>7.3357367048311133</v>
      </c>
      <c r="AQ77" s="5">
        <f t="shared" ref="AQ77:AR77" si="58">$O$2-AQ45</f>
        <v>14.704500439620553</v>
      </c>
      <c r="AR77" s="5">
        <f t="shared" si="58"/>
        <v>22.073264174409992</v>
      </c>
      <c r="AT77" s="5">
        <v>2024</v>
      </c>
      <c r="AU77" s="5">
        <f>$P$2-AU45</f>
        <v>9.2586968119227535</v>
      </c>
      <c r="AV77" s="5">
        <f t="shared" ref="AV77:AW77" si="59">$P$2-AV45</f>
        <v>18.559078224763802</v>
      </c>
      <c r="AW77" s="5">
        <f t="shared" si="59"/>
        <v>27.859459637604843</v>
      </c>
      <c r="AY77" s="5">
        <v>2024</v>
      </c>
      <c r="AZ77" s="5">
        <f>$Q$2-AZ45</f>
        <v>1.3531941494348647</v>
      </c>
      <c r="BA77" s="5">
        <f t="shared" ref="BA77:BB77" si="60">$Q$2-BA45</f>
        <v>2.712480663619325</v>
      </c>
      <c r="BB77" s="5">
        <f t="shared" si="60"/>
        <v>4.0717671778037845</v>
      </c>
      <c r="BD77" s="5">
        <v>2024</v>
      </c>
      <c r="BE77" s="5">
        <f>$R$2-BE45</f>
        <v>2.8104801565185653</v>
      </c>
      <c r="BF77" s="5">
        <f t="shared" ref="BF77:BG77" si="61">$R$2-BF45</f>
        <v>5.633613685978597</v>
      </c>
      <c r="BG77" s="5">
        <f t="shared" si="61"/>
        <v>8.4567472154386305</v>
      </c>
      <c r="BI77" s="5">
        <v>2024</v>
      </c>
      <c r="BJ77" s="5">
        <f>$S$2-BJ45</f>
        <v>1.3199578019048861</v>
      </c>
      <c r="BK77" s="5">
        <f t="shared" ref="BK77:BL77" si="62">$S$2-BK45</f>
        <v>2.6458583315304303</v>
      </c>
      <c r="BL77" s="5">
        <f t="shared" si="62"/>
        <v>3.971758861155974</v>
      </c>
      <c r="BN77" s="5">
        <v>2024</v>
      </c>
      <c r="BO77" s="5">
        <f>$T$2-BO45</f>
        <v>923.16490439065183</v>
      </c>
      <c r="BP77" s="5">
        <f t="shared" ref="BP77:BQ77" si="63">$T$2-BP45</f>
        <v>1850.4860913989328</v>
      </c>
      <c r="BQ77" s="5">
        <f t="shared" si="63"/>
        <v>2777.8072784072133</v>
      </c>
      <c r="BS77" s="5">
        <v>2024</v>
      </c>
      <c r="BT77" s="5">
        <f>$U$2-BT45</f>
        <v>0</v>
      </c>
      <c r="BU77" s="5">
        <f t="shared" ref="BU77:BV77" si="64">$U$2-BU45</f>
        <v>0</v>
      </c>
      <c r="BV77" s="5">
        <f t="shared" si="64"/>
        <v>0</v>
      </c>
      <c r="BX77" s="5">
        <v>2024</v>
      </c>
      <c r="BY77" s="5">
        <f>$V$2-BY45</f>
        <v>46.158245219532603</v>
      </c>
      <c r="BZ77" s="5">
        <f t="shared" ref="BZ77:CA77" si="65">$V$2-BZ45</f>
        <v>92.524304569946651</v>
      </c>
      <c r="CA77" s="5">
        <f t="shared" si="65"/>
        <v>138.89036392036064</v>
      </c>
      <c r="CC77" s="5">
        <v>2024</v>
      </c>
      <c r="CD77" s="5">
        <f>$W$2-CD45</f>
        <v>176.93994000820828</v>
      </c>
      <c r="CE77" s="5">
        <f t="shared" ref="CE77:CF77" si="66">$W$2-CE45</f>
        <v>354.67650085146209</v>
      </c>
      <c r="CF77" s="5">
        <f t="shared" si="66"/>
        <v>532.41306169471579</v>
      </c>
    </row>
    <row r="78" spans="1:84" x14ac:dyDescent="0.25">
      <c r="A78" s="5">
        <v>2025</v>
      </c>
      <c r="B78" s="5">
        <f t="shared" ref="B78:D103" si="67">G78+L78+Q78+V78+AA78+AF78+AK78+AP78+AU78+AZ78+BE78+BJ78+BO78+BT78+BY78+CD78</f>
        <v>2892.7253351021318</v>
      </c>
      <c r="C78" s="5">
        <f t="shared" si="50"/>
        <v>5862.6553289254207</v>
      </c>
      <c r="D78" s="5">
        <f t="shared" si="50"/>
        <v>6437.0646430756133</v>
      </c>
      <c r="F78" s="5">
        <v>2025</v>
      </c>
      <c r="G78" s="5">
        <f t="shared" ref="G78:I93" si="68">$G$2-G46</f>
        <v>47.093369633501666</v>
      </c>
      <c r="H78" s="5">
        <f t="shared" si="68"/>
        <v>58.364249999999991</v>
      </c>
      <c r="I78" s="5">
        <f t="shared" si="68"/>
        <v>58.364249999999991</v>
      </c>
      <c r="K78" s="5">
        <v>2025</v>
      </c>
      <c r="L78" s="5">
        <f t="shared" ref="L78:N93" si="69">$I$2-L46</f>
        <v>347.82546959849941</v>
      </c>
      <c r="M78" s="5">
        <f t="shared" si="69"/>
        <v>556.94000000000005</v>
      </c>
      <c r="N78" s="5">
        <f t="shared" si="69"/>
        <v>556.94000000000005</v>
      </c>
      <c r="P78" s="5">
        <v>2025</v>
      </c>
      <c r="Q78" s="5">
        <f t="shared" ref="Q78:S93" si="70">$J$2-Q46</f>
        <v>32.958507633616577</v>
      </c>
      <c r="R78" s="5">
        <f t="shared" si="70"/>
        <v>69.282089549673344</v>
      </c>
      <c r="S78" s="5">
        <f t="shared" si="70"/>
        <v>80.841999999999999</v>
      </c>
      <c r="U78" s="5">
        <v>2025</v>
      </c>
      <c r="V78" s="5">
        <f t="shared" ref="V78:X93" si="71">$K$2-V46</f>
        <v>73.359045651409303</v>
      </c>
      <c r="W78" s="5">
        <f t="shared" si="71"/>
        <v>154.20807357538141</v>
      </c>
      <c r="X78" s="5">
        <f t="shared" si="71"/>
        <v>198.87897698209724</v>
      </c>
      <c r="Z78" s="5">
        <v>2025</v>
      </c>
      <c r="AA78" s="5">
        <f t="shared" ref="AA78:AC93" si="72">$L$2-AA46</f>
        <v>20.479400244351758</v>
      </c>
      <c r="AB78" s="5">
        <f t="shared" si="72"/>
        <v>43.049753873127301</v>
      </c>
      <c r="AC78" s="5">
        <f t="shared" si="72"/>
        <v>55.52038107416881</v>
      </c>
      <c r="AE78" s="5">
        <v>2025</v>
      </c>
      <c r="AF78" s="5">
        <f t="shared" ref="AF78:AH93" si="73">$M$2-AF46</f>
        <v>13.840788691261984</v>
      </c>
      <c r="AG78" s="5">
        <f t="shared" si="73"/>
        <v>29.094726381605163</v>
      </c>
      <c r="AH78" s="5">
        <f t="shared" si="73"/>
        <v>29.831846547314584</v>
      </c>
      <c r="AJ78" s="5">
        <v>2025</v>
      </c>
      <c r="AK78" s="5">
        <f t="shared" ref="AK78:AM93" si="74">$N$2-AK46</f>
        <v>20.486443163481113</v>
      </c>
      <c r="AL78" s="5">
        <f t="shared" si="74"/>
        <v>39.77579539641944</v>
      </c>
      <c r="AM78" s="5">
        <f t="shared" si="74"/>
        <v>39.77579539641944</v>
      </c>
      <c r="AO78" s="5">
        <v>2025</v>
      </c>
      <c r="AP78" s="5">
        <f t="shared" ref="AP78:AR93" si="75">$O$2-AP46</f>
        <v>14.671473409662219</v>
      </c>
      <c r="AQ78" s="5">
        <f t="shared" si="75"/>
        <v>30.840908996653223</v>
      </c>
      <c r="AR78" s="5">
        <f t="shared" si="75"/>
        <v>39.774885245901643</v>
      </c>
      <c r="AT78" s="5">
        <v>2025</v>
      </c>
      <c r="AU78" s="5">
        <f t="shared" ref="AU78:AW93" si="76">$P$2-AU46</f>
        <v>18.517393623845514</v>
      </c>
      <c r="AV78" s="5">
        <f t="shared" si="76"/>
        <v>38.925419121989499</v>
      </c>
      <c r="AW78" s="5">
        <f t="shared" si="76"/>
        <v>50.201311475409831</v>
      </c>
      <c r="AY78" s="5">
        <v>2025</v>
      </c>
      <c r="AZ78" s="5">
        <f t="shared" ref="AZ78:BB93" si="77">$Q$2-AZ46</f>
        <v>2.7063882988697294</v>
      </c>
      <c r="BA78" s="5">
        <f t="shared" si="77"/>
        <v>5.689099717829234</v>
      </c>
      <c r="BB78" s="5">
        <f t="shared" si="77"/>
        <v>7.3371147540983603</v>
      </c>
      <c r="BD78" s="5">
        <v>2025</v>
      </c>
      <c r="BE78" s="5">
        <f t="shared" ref="BE78:BG93" si="78">$R$2-BE46</f>
        <v>5.6209603130371306</v>
      </c>
      <c r="BF78" s="5">
        <f t="shared" si="78"/>
        <v>11.815822490876101</v>
      </c>
      <c r="BG78" s="5">
        <f t="shared" si="78"/>
        <v>12.743409836065574</v>
      </c>
      <c r="BI78" s="5">
        <v>2025</v>
      </c>
      <c r="BJ78" s="5">
        <f t="shared" ref="BJ78:BL93" si="79">$S$2-BJ46</f>
        <v>2.6399156038097722</v>
      </c>
      <c r="BK78" s="5">
        <f t="shared" si="79"/>
        <v>5.5493674440579923</v>
      </c>
      <c r="BL78" s="5">
        <f t="shared" si="79"/>
        <v>7.7232786885245908</v>
      </c>
      <c r="BN78" s="5">
        <v>2025</v>
      </c>
      <c r="BO78" s="5">
        <f t="shared" ref="BO78:BQ93" si="80">$T$2-BO46</f>
        <v>1846.3298087813037</v>
      </c>
      <c r="BP78" s="5">
        <f t="shared" si="80"/>
        <v>3881.170487821053</v>
      </c>
      <c r="BQ78" s="5">
        <f t="shared" si="80"/>
        <v>4267.7568266380786</v>
      </c>
      <c r="BS78" s="5">
        <v>2025</v>
      </c>
      <c r="BT78" s="5">
        <f t="shared" ref="BT78:BV93" si="81">$U$2-BT46</f>
        <v>0</v>
      </c>
      <c r="BU78" s="5">
        <f t="shared" si="81"/>
        <v>0</v>
      </c>
      <c r="BV78" s="5">
        <f t="shared" si="81"/>
        <v>0</v>
      </c>
      <c r="BX78" s="5">
        <v>2025</v>
      </c>
      <c r="BY78" s="5">
        <f t="shared" ref="BY78:CA93" si="82">$V$2-BY46</f>
        <v>92.316490439065191</v>
      </c>
      <c r="BZ78" s="5">
        <f t="shared" si="82"/>
        <v>194.05852439105269</v>
      </c>
      <c r="CA78" s="5">
        <f t="shared" si="82"/>
        <v>213.38784133190393</v>
      </c>
      <c r="CC78" s="5">
        <v>2025</v>
      </c>
      <c r="CD78" s="5">
        <f t="shared" ref="CD78:CF93" si="83">$W$2-CD46</f>
        <v>353.87988001641656</v>
      </c>
      <c r="CE78" s="5">
        <f t="shared" si="83"/>
        <v>743.8910101657018</v>
      </c>
      <c r="CF78" s="5">
        <f t="shared" si="83"/>
        <v>817.98672510563165</v>
      </c>
    </row>
    <row r="79" spans="1:84" x14ac:dyDescent="0.25">
      <c r="A79" s="5">
        <v>2026</v>
      </c>
      <c r="B79" s="5">
        <f t="shared" si="67"/>
        <v>4326.8121982029452</v>
      </c>
      <c r="C79" s="5">
        <f t="shared" si="50"/>
        <v>6437.0646430756133</v>
      </c>
      <c r="D79" s="5">
        <f t="shared" si="50"/>
        <v>6437.0646430756133</v>
      </c>
      <c r="F79" s="5">
        <v>2026</v>
      </c>
      <c r="G79" s="5">
        <f t="shared" si="68"/>
        <v>58.364249999999991</v>
      </c>
      <c r="H79" s="5">
        <f t="shared" si="68"/>
        <v>58.364249999999991</v>
      </c>
      <c r="I79" s="5">
        <f t="shared" si="68"/>
        <v>58.364249999999991</v>
      </c>
      <c r="K79" s="5">
        <v>2026</v>
      </c>
      <c r="L79" s="5">
        <f t="shared" si="69"/>
        <v>521.7382043977492</v>
      </c>
      <c r="M79" s="5">
        <f t="shared" si="69"/>
        <v>556.94000000000005</v>
      </c>
      <c r="N79" s="5">
        <f t="shared" si="69"/>
        <v>556.94000000000005</v>
      </c>
      <c r="P79" s="5">
        <v>2026</v>
      </c>
      <c r="Q79" s="5">
        <f t="shared" si="70"/>
        <v>49.437761450424858</v>
      </c>
      <c r="R79" s="5">
        <f t="shared" si="70"/>
        <v>80.841999999999999</v>
      </c>
      <c r="S79" s="5">
        <f t="shared" si="70"/>
        <v>80.841999999999999</v>
      </c>
      <c r="U79" s="5">
        <v>2026</v>
      </c>
      <c r="V79" s="5">
        <f t="shared" si="71"/>
        <v>110.03856847711394</v>
      </c>
      <c r="W79" s="5">
        <f t="shared" si="71"/>
        <v>198.87897698209724</v>
      </c>
      <c r="X79" s="5">
        <f t="shared" si="71"/>
        <v>198.87897698209724</v>
      </c>
      <c r="Z79" s="5">
        <v>2026</v>
      </c>
      <c r="AA79" s="5">
        <f t="shared" si="72"/>
        <v>30.719100366527645</v>
      </c>
      <c r="AB79" s="5">
        <f t="shared" si="72"/>
        <v>55.52038107416881</v>
      </c>
      <c r="AC79" s="5">
        <f t="shared" si="72"/>
        <v>55.52038107416881</v>
      </c>
      <c r="AE79" s="5">
        <v>2026</v>
      </c>
      <c r="AF79" s="5">
        <f t="shared" si="73"/>
        <v>20.761183036892984</v>
      </c>
      <c r="AG79" s="5">
        <f t="shared" si="73"/>
        <v>29.831846547314584</v>
      </c>
      <c r="AH79" s="5">
        <f t="shared" si="73"/>
        <v>29.831846547314584</v>
      </c>
      <c r="AJ79" s="5">
        <v>2026</v>
      </c>
      <c r="AK79" s="5">
        <f t="shared" si="74"/>
        <v>30.729664745221676</v>
      </c>
      <c r="AL79" s="5">
        <f t="shared" si="74"/>
        <v>39.77579539641944</v>
      </c>
      <c r="AM79" s="5">
        <f t="shared" si="74"/>
        <v>39.77579539641944</v>
      </c>
      <c r="AO79" s="5">
        <v>2026</v>
      </c>
      <c r="AP79" s="5">
        <f t="shared" si="75"/>
        <v>22.007210114493333</v>
      </c>
      <c r="AQ79" s="5">
        <f t="shared" si="75"/>
        <v>39.774885245901643</v>
      </c>
      <c r="AR79" s="5">
        <f t="shared" si="75"/>
        <v>39.774885245901643</v>
      </c>
      <c r="AT79" s="5">
        <v>2026</v>
      </c>
      <c r="AU79" s="5">
        <f t="shared" si="76"/>
        <v>27.776090435768282</v>
      </c>
      <c r="AV79" s="5">
        <f t="shared" si="76"/>
        <v>50.201311475409831</v>
      </c>
      <c r="AW79" s="5">
        <f t="shared" si="76"/>
        <v>50.201311475409831</v>
      </c>
      <c r="AY79" s="5">
        <v>2026</v>
      </c>
      <c r="AZ79" s="5">
        <f t="shared" si="77"/>
        <v>4.059582448304595</v>
      </c>
      <c r="BA79" s="5">
        <f t="shared" si="77"/>
        <v>7.3371147540983603</v>
      </c>
      <c r="BB79" s="5">
        <f t="shared" si="77"/>
        <v>7.3371147540983603</v>
      </c>
      <c r="BD79" s="5">
        <v>2026</v>
      </c>
      <c r="BE79" s="5">
        <f t="shared" si="78"/>
        <v>8.4314404695556977</v>
      </c>
      <c r="BF79" s="5">
        <f t="shared" si="78"/>
        <v>12.743409836065574</v>
      </c>
      <c r="BG79" s="5">
        <f t="shared" si="78"/>
        <v>12.743409836065574</v>
      </c>
      <c r="BI79" s="5">
        <v>2026</v>
      </c>
      <c r="BJ79" s="5">
        <f t="shared" si="79"/>
        <v>3.9598734057146578</v>
      </c>
      <c r="BK79" s="5">
        <f t="shared" si="79"/>
        <v>7.7232786885245908</v>
      </c>
      <c r="BL79" s="5">
        <f t="shared" si="79"/>
        <v>7.7232786885245908</v>
      </c>
      <c r="BN79" s="5">
        <v>2026</v>
      </c>
      <c r="BO79" s="5">
        <f t="shared" si="80"/>
        <v>2769.4947131719555</v>
      </c>
      <c r="BP79" s="5">
        <f t="shared" si="80"/>
        <v>4267.7568266380786</v>
      </c>
      <c r="BQ79" s="5">
        <f t="shared" si="80"/>
        <v>4267.7568266380786</v>
      </c>
      <c r="BS79" s="5">
        <v>2026</v>
      </c>
      <c r="BT79" s="5">
        <f t="shared" si="81"/>
        <v>0</v>
      </c>
      <c r="BU79" s="5">
        <f t="shared" si="81"/>
        <v>0</v>
      </c>
      <c r="BV79" s="5">
        <f t="shared" si="81"/>
        <v>0</v>
      </c>
      <c r="BX79" s="5">
        <v>2026</v>
      </c>
      <c r="BY79" s="5">
        <f t="shared" si="82"/>
        <v>138.47473565859778</v>
      </c>
      <c r="BZ79" s="5">
        <f t="shared" si="82"/>
        <v>213.38784133190393</v>
      </c>
      <c r="CA79" s="5">
        <f t="shared" si="82"/>
        <v>213.38784133190393</v>
      </c>
      <c r="CC79" s="5">
        <v>2026</v>
      </c>
      <c r="CD79" s="5">
        <f t="shared" si="83"/>
        <v>530.81982002462485</v>
      </c>
      <c r="CE79" s="5">
        <f t="shared" si="83"/>
        <v>817.98672510563165</v>
      </c>
      <c r="CF79" s="5">
        <f t="shared" si="83"/>
        <v>817.98672510563165</v>
      </c>
    </row>
    <row r="80" spans="1:84" x14ac:dyDescent="0.25">
      <c r="A80" s="5">
        <v>2027</v>
      </c>
      <c r="B80" s="5">
        <f t="shared" si="67"/>
        <v>5609.7201508097187</v>
      </c>
      <c r="C80" s="5">
        <f t="shared" si="50"/>
        <v>6437.0646430756133</v>
      </c>
      <c r="D80" s="5">
        <f t="shared" si="50"/>
        <v>6437.0646430756133</v>
      </c>
      <c r="F80" s="5">
        <v>2027</v>
      </c>
      <c r="G80" s="5">
        <f t="shared" si="68"/>
        <v>58.364249999999991</v>
      </c>
      <c r="H80" s="5">
        <f t="shared" si="68"/>
        <v>58.364249999999991</v>
      </c>
      <c r="I80" s="5">
        <f t="shared" si="68"/>
        <v>58.364249999999991</v>
      </c>
      <c r="K80" s="5">
        <v>2027</v>
      </c>
      <c r="L80" s="5">
        <f t="shared" si="69"/>
        <v>556.94000000000005</v>
      </c>
      <c r="M80" s="5">
        <f t="shared" si="69"/>
        <v>556.94000000000005</v>
      </c>
      <c r="N80" s="5">
        <f t="shared" si="69"/>
        <v>556.94000000000005</v>
      </c>
      <c r="P80" s="5">
        <v>2027</v>
      </c>
      <c r="Q80" s="5">
        <f t="shared" si="70"/>
        <v>65.917015267233154</v>
      </c>
      <c r="R80" s="5">
        <f t="shared" si="70"/>
        <v>80.841999999999999</v>
      </c>
      <c r="S80" s="5">
        <f t="shared" si="70"/>
        <v>80.841999999999999</v>
      </c>
      <c r="U80" s="5">
        <v>2027</v>
      </c>
      <c r="V80" s="5">
        <f t="shared" si="71"/>
        <v>146.71809130281861</v>
      </c>
      <c r="W80" s="5">
        <f t="shared" si="71"/>
        <v>198.87897698209724</v>
      </c>
      <c r="X80" s="5">
        <f t="shared" si="71"/>
        <v>198.87897698209724</v>
      </c>
      <c r="Z80" s="5">
        <v>2027</v>
      </c>
      <c r="AA80" s="5">
        <f t="shared" si="72"/>
        <v>40.958800488703517</v>
      </c>
      <c r="AB80" s="5">
        <f t="shared" si="72"/>
        <v>55.52038107416881</v>
      </c>
      <c r="AC80" s="5">
        <f t="shared" si="72"/>
        <v>55.52038107416881</v>
      </c>
      <c r="AE80" s="5">
        <v>2027</v>
      </c>
      <c r="AF80" s="5">
        <f t="shared" si="73"/>
        <v>27.681577382523969</v>
      </c>
      <c r="AG80" s="5">
        <f t="shared" si="73"/>
        <v>29.831846547314584</v>
      </c>
      <c r="AH80" s="5">
        <f t="shared" si="73"/>
        <v>29.831846547314584</v>
      </c>
      <c r="AJ80" s="5">
        <v>2027</v>
      </c>
      <c r="AK80" s="5">
        <f t="shared" si="74"/>
        <v>39.77579539641944</v>
      </c>
      <c r="AL80" s="5">
        <f t="shared" si="74"/>
        <v>39.77579539641944</v>
      </c>
      <c r="AM80" s="5">
        <f t="shared" si="74"/>
        <v>39.77579539641944</v>
      </c>
      <c r="AO80" s="5">
        <v>2027</v>
      </c>
      <c r="AP80" s="5">
        <f t="shared" si="75"/>
        <v>29.342946819324442</v>
      </c>
      <c r="AQ80" s="5">
        <f t="shared" si="75"/>
        <v>39.774885245901643</v>
      </c>
      <c r="AR80" s="5">
        <f t="shared" si="75"/>
        <v>39.774885245901643</v>
      </c>
      <c r="AT80" s="5">
        <v>2027</v>
      </c>
      <c r="AU80" s="5">
        <f t="shared" si="76"/>
        <v>37.034787247691028</v>
      </c>
      <c r="AV80" s="5">
        <f t="shared" si="76"/>
        <v>50.201311475409831</v>
      </c>
      <c r="AW80" s="5">
        <f t="shared" si="76"/>
        <v>50.201311475409831</v>
      </c>
      <c r="AY80" s="5">
        <v>2027</v>
      </c>
      <c r="AZ80" s="5">
        <f t="shared" si="77"/>
        <v>5.4127765977394589</v>
      </c>
      <c r="BA80" s="5">
        <f t="shared" si="77"/>
        <v>7.3371147540983603</v>
      </c>
      <c r="BB80" s="5">
        <f t="shared" si="77"/>
        <v>7.3371147540983603</v>
      </c>
      <c r="BD80" s="5">
        <v>2027</v>
      </c>
      <c r="BE80" s="5">
        <f t="shared" si="78"/>
        <v>11.241920626074261</v>
      </c>
      <c r="BF80" s="5">
        <f t="shared" si="78"/>
        <v>12.743409836065574</v>
      </c>
      <c r="BG80" s="5">
        <f t="shared" si="78"/>
        <v>12.743409836065574</v>
      </c>
      <c r="BI80" s="5">
        <v>2027</v>
      </c>
      <c r="BJ80" s="5">
        <f t="shared" si="79"/>
        <v>5.2798312076195435</v>
      </c>
      <c r="BK80" s="5">
        <f t="shared" si="79"/>
        <v>7.7232786885245908</v>
      </c>
      <c r="BL80" s="5">
        <f t="shared" si="79"/>
        <v>7.7232786885245908</v>
      </c>
      <c r="BN80" s="5">
        <v>2027</v>
      </c>
      <c r="BO80" s="5">
        <f t="shared" si="80"/>
        <v>3692.6596175626073</v>
      </c>
      <c r="BP80" s="5">
        <f t="shared" si="80"/>
        <v>4267.7568266380786</v>
      </c>
      <c r="BQ80" s="5">
        <f t="shared" si="80"/>
        <v>4267.7568266380786</v>
      </c>
      <c r="BS80" s="5">
        <v>2027</v>
      </c>
      <c r="BT80" s="5">
        <f t="shared" si="81"/>
        <v>0</v>
      </c>
      <c r="BU80" s="5">
        <f t="shared" si="81"/>
        <v>0</v>
      </c>
      <c r="BV80" s="5">
        <f t="shared" si="81"/>
        <v>0</v>
      </c>
      <c r="BX80" s="5">
        <v>2027</v>
      </c>
      <c r="BY80" s="5">
        <f t="shared" si="82"/>
        <v>184.63298087813038</v>
      </c>
      <c r="BZ80" s="5">
        <f t="shared" si="82"/>
        <v>213.38784133190393</v>
      </c>
      <c r="CA80" s="5">
        <f t="shared" si="82"/>
        <v>213.38784133190393</v>
      </c>
      <c r="CC80" s="5">
        <v>2027</v>
      </c>
      <c r="CD80" s="5">
        <f t="shared" si="83"/>
        <v>707.75976003283313</v>
      </c>
      <c r="CE80" s="5">
        <f t="shared" si="83"/>
        <v>817.98672510563165</v>
      </c>
      <c r="CF80" s="5">
        <f t="shared" si="83"/>
        <v>817.98672510563165</v>
      </c>
    </row>
    <row r="81" spans="1:84" x14ac:dyDescent="0.25">
      <c r="A81" s="5">
        <v>2028</v>
      </c>
      <c r="B81" s="5">
        <f t="shared" si="67"/>
        <v>6408.5627369352842</v>
      </c>
      <c r="C81" s="5">
        <f t="shared" si="50"/>
        <v>6437.0646430756133</v>
      </c>
      <c r="D81" s="5">
        <f t="shared" si="50"/>
        <v>6437.0646430756133</v>
      </c>
      <c r="F81" s="5">
        <v>2028</v>
      </c>
      <c r="G81" s="5">
        <f t="shared" si="68"/>
        <v>58.364249999999991</v>
      </c>
      <c r="H81" s="5">
        <f t="shared" si="68"/>
        <v>58.364249999999991</v>
      </c>
      <c r="I81" s="5">
        <f t="shared" si="68"/>
        <v>58.364249999999991</v>
      </c>
      <c r="K81" s="5">
        <v>2028</v>
      </c>
      <c r="L81" s="5">
        <f t="shared" si="69"/>
        <v>556.94000000000005</v>
      </c>
      <c r="M81" s="5">
        <f t="shared" si="69"/>
        <v>556.94000000000005</v>
      </c>
      <c r="N81" s="5">
        <f t="shared" si="69"/>
        <v>556.94000000000005</v>
      </c>
      <c r="P81" s="5">
        <v>2028</v>
      </c>
      <c r="Q81" s="5">
        <f t="shared" si="70"/>
        <v>80.841999999999999</v>
      </c>
      <c r="R81" s="5">
        <f t="shared" si="70"/>
        <v>80.841999999999999</v>
      </c>
      <c r="S81" s="5">
        <f t="shared" si="70"/>
        <v>80.841999999999999</v>
      </c>
      <c r="U81" s="5">
        <v>2028</v>
      </c>
      <c r="V81" s="5">
        <f t="shared" si="71"/>
        <v>183.39761412852309</v>
      </c>
      <c r="W81" s="5">
        <f t="shared" si="71"/>
        <v>198.87897698209724</v>
      </c>
      <c r="X81" s="5">
        <f t="shared" si="71"/>
        <v>198.87897698209724</v>
      </c>
      <c r="Z81" s="5">
        <v>2028</v>
      </c>
      <c r="AA81" s="5">
        <f t="shared" si="72"/>
        <v>51.19850061087935</v>
      </c>
      <c r="AB81" s="5">
        <f t="shared" si="72"/>
        <v>55.52038107416881</v>
      </c>
      <c r="AC81" s="5">
        <f t="shared" si="72"/>
        <v>55.52038107416881</v>
      </c>
      <c r="AE81" s="5">
        <v>2028</v>
      </c>
      <c r="AF81" s="5">
        <f t="shared" si="73"/>
        <v>29.831846547314584</v>
      </c>
      <c r="AG81" s="5">
        <f t="shared" si="73"/>
        <v>29.831846547314584</v>
      </c>
      <c r="AH81" s="5">
        <f t="shared" si="73"/>
        <v>29.831846547314584</v>
      </c>
      <c r="AJ81" s="5">
        <v>2028</v>
      </c>
      <c r="AK81" s="5">
        <f t="shared" si="74"/>
        <v>39.77579539641944</v>
      </c>
      <c r="AL81" s="5">
        <f t="shared" si="74"/>
        <v>39.77579539641944</v>
      </c>
      <c r="AM81" s="5">
        <f t="shared" si="74"/>
        <v>39.77579539641944</v>
      </c>
      <c r="AO81" s="5">
        <v>2028</v>
      </c>
      <c r="AP81" s="5">
        <f t="shared" si="75"/>
        <v>36.678683524155517</v>
      </c>
      <c r="AQ81" s="5">
        <f t="shared" si="75"/>
        <v>39.774885245901643</v>
      </c>
      <c r="AR81" s="5">
        <f t="shared" si="75"/>
        <v>39.774885245901643</v>
      </c>
      <c r="AT81" s="5">
        <v>2028</v>
      </c>
      <c r="AU81" s="5">
        <f t="shared" si="76"/>
        <v>46.293484059613746</v>
      </c>
      <c r="AV81" s="5">
        <f t="shared" si="76"/>
        <v>50.201311475409831</v>
      </c>
      <c r="AW81" s="5">
        <f t="shared" si="76"/>
        <v>50.201311475409831</v>
      </c>
      <c r="AY81" s="5">
        <v>2028</v>
      </c>
      <c r="AZ81" s="5">
        <f t="shared" si="77"/>
        <v>6.7659707471743182</v>
      </c>
      <c r="BA81" s="5">
        <f t="shared" si="77"/>
        <v>7.3371147540983603</v>
      </c>
      <c r="BB81" s="5">
        <f t="shared" si="77"/>
        <v>7.3371147540983603</v>
      </c>
      <c r="BD81" s="5">
        <v>2028</v>
      </c>
      <c r="BE81" s="5">
        <f t="shared" si="78"/>
        <v>12.743409836065574</v>
      </c>
      <c r="BF81" s="5">
        <f t="shared" si="78"/>
        <v>12.743409836065574</v>
      </c>
      <c r="BG81" s="5">
        <f t="shared" si="78"/>
        <v>12.743409836065574</v>
      </c>
      <c r="BI81" s="5">
        <v>2028</v>
      </c>
      <c r="BJ81" s="5">
        <f t="shared" si="79"/>
        <v>6.5997890095244243</v>
      </c>
      <c r="BK81" s="5">
        <f t="shared" si="79"/>
        <v>7.7232786885245908</v>
      </c>
      <c r="BL81" s="5">
        <f t="shared" si="79"/>
        <v>7.7232786885245908</v>
      </c>
      <c r="BN81" s="5">
        <v>2028</v>
      </c>
      <c r="BO81" s="5">
        <f t="shared" si="80"/>
        <v>4267.7568266380786</v>
      </c>
      <c r="BP81" s="5">
        <f t="shared" si="80"/>
        <v>4267.7568266380786</v>
      </c>
      <c r="BQ81" s="5">
        <f t="shared" si="80"/>
        <v>4267.7568266380786</v>
      </c>
      <c r="BS81" s="5">
        <v>2028</v>
      </c>
      <c r="BT81" s="5">
        <f t="shared" si="81"/>
        <v>0</v>
      </c>
      <c r="BU81" s="5">
        <f t="shared" si="81"/>
        <v>0</v>
      </c>
      <c r="BV81" s="5">
        <f t="shared" si="81"/>
        <v>0</v>
      </c>
      <c r="BX81" s="5">
        <v>2028</v>
      </c>
      <c r="BY81" s="5">
        <f t="shared" si="82"/>
        <v>213.38784133190393</v>
      </c>
      <c r="BZ81" s="5">
        <f t="shared" si="82"/>
        <v>213.38784133190393</v>
      </c>
      <c r="CA81" s="5">
        <f t="shared" si="82"/>
        <v>213.38784133190393</v>
      </c>
      <c r="CC81" s="5">
        <v>2028</v>
      </c>
      <c r="CD81" s="5">
        <f t="shared" si="83"/>
        <v>817.98672510563165</v>
      </c>
      <c r="CE81" s="5">
        <f t="shared" si="83"/>
        <v>817.98672510563165</v>
      </c>
      <c r="CF81" s="5">
        <f t="shared" si="83"/>
        <v>817.98672510563165</v>
      </c>
    </row>
    <row r="82" spans="1:84" x14ac:dyDescent="0.25">
      <c r="A82" s="5">
        <v>2029</v>
      </c>
      <c r="B82" s="5">
        <f t="shared" si="67"/>
        <v>6437.0646430756133</v>
      </c>
      <c r="C82" s="5">
        <f t="shared" si="50"/>
        <v>6437.0646430756133</v>
      </c>
      <c r="D82" s="5">
        <f t="shared" si="50"/>
        <v>6437.0646430756133</v>
      </c>
      <c r="F82" s="5">
        <v>2029</v>
      </c>
      <c r="G82" s="5">
        <f t="shared" si="68"/>
        <v>58.364249999999991</v>
      </c>
      <c r="H82" s="5">
        <f t="shared" si="68"/>
        <v>58.364249999999991</v>
      </c>
      <c r="I82" s="5">
        <f t="shared" si="68"/>
        <v>58.364249999999991</v>
      </c>
      <c r="K82" s="5">
        <v>2029</v>
      </c>
      <c r="L82" s="5">
        <f t="shared" si="69"/>
        <v>556.94000000000005</v>
      </c>
      <c r="M82" s="5">
        <f t="shared" si="69"/>
        <v>556.94000000000005</v>
      </c>
      <c r="N82" s="5">
        <f t="shared" si="69"/>
        <v>556.94000000000005</v>
      </c>
      <c r="P82" s="5">
        <v>2029</v>
      </c>
      <c r="Q82" s="5">
        <f t="shared" si="70"/>
        <v>80.841999999999999</v>
      </c>
      <c r="R82" s="5">
        <f t="shared" si="70"/>
        <v>80.841999999999999</v>
      </c>
      <c r="S82" s="5">
        <f t="shared" si="70"/>
        <v>80.841999999999999</v>
      </c>
      <c r="U82" s="5">
        <v>2029</v>
      </c>
      <c r="V82" s="5">
        <f t="shared" si="71"/>
        <v>198.87897698209724</v>
      </c>
      <c r="W82" s="5">
        <f t="shared" si="71"/>
        <v>198.87897698209724</v>
      </c>
      <c r="X82" s="5">
        <f t="shared" si="71"/>
        <v>198.87897698209724</v>
      </c>
      <c r="Z82" s="5">
        <v>2029</v>
      </c>
      <c r="AA82" s="5">
        <f t="shared" si="72"/>
        <v>55.52038107416881</v>
      </c>
      <c r="AB82" s="5">
        <f t="shared" si="72"/>
        <v>55.52038107416881</v>
      </c>
      <c r="AC82" s="5">
        <f t="shared" si="72"/>
        <v>55.52038107416881</v>
      </c>
      <c r="AE82" s="5">
        <v>2029</v>
      </c>
      <c r="AF82" s="5">
        <f t="shared" si="73"/>
        <v>29.831846547314584</v>
      </c>
      <c r="AG82" s="5">
        <f t="shared" si="73"/>
        <v>29.831846547314584</v>
      </c>
      <c r="AH82" s="5">
        <f t="shared" si="73"/>
        <v>29.831846547314584</v>
      </c>
      <c r="AJ82" s="5">
        <v>2029</v>
      </c>
      <c r="AK82" s="5">
        <f t="shared" si="74"/>
        <v>39.77579539641944</v>
      </c>
      <c r="AL82" s="5">
        <f t="shared" si="74"/>
        <v>39.77579539641944</v>
      </c>
      <c r="AM82" s="5">
        <f t="shared" si="74"/>
        <v>39.77579539641944</v>
      </c>
      <c r="AO82" s="5">
        <v>2029</v>
      </c>
      <c r="AP82" s="5">
        <f t="shared" si="75"/>
        <v>39.774885245901643</v>
      </c>
      <c r="AQ82" s="5">
        <f t="shared" si="75"/>
        <v>39.774885245901643</v>
      </c>
      <c r="AR82" s="5">
        <f t="shared" si="75"/>
        <v>39.774885245901643</v>
      </c>
      <c r="AT82" s="5">
        <v>2029</v>
      </c>
      <c r="AU82" s="5">
        <f t="shared" si="76"/>
        <v>50.201311475409831</v>
      </c>
      <c r="AV82" s="5">
        <f t="shared" si="76"/>
        <v>50.201311475409831</v>
      </c>
      <c r="AW82" s="5">
        <f t="shared" si="76"/>
        <v>50.201311475409831</v>
      </c>
      <c r="AY82" s="5">
        <v>2029</v>
      </c>
      <c r="AZ82" s="5">
        <f t="shared" si="77"/>
        <v>7.3371147540983603</v>
      </c>
      <c r="BA82" s="5">
        <f t="shared" si="77"/>
        <v>7.3371147540983603</v>
      </c>
      <c r="BB82" s="5">
        <f t="shared" si="77"/>
        <v>7.3371147540983603</v>
      </c>
      <c r="BD82" s="5">
        <v>2029</v>
      </c>
      <c r="BE82" s="5">
        <f t="shared" si="78"/>
        <v>12.743409836065574</v>
      </c>
      <c r="BF82" s="5">
        <f t="shared" si="78"/>
        <v>12.743409836065574</v>
      </c>
      <c r="BG82" s="5">
        <f t="shared" si="78"/>
        <v>12.743409836065574</v>
      </c>
      <c r="BI82" s="5">
        <v>2029</v>
      </c>
      <c r="BJ82" s="5">
        <f t="shared" si="79"/>
        <v>7.7232786885245908</v>
      </c>
      <c r="BK82" s="5">
        <f t="shared" si="79"/>
        <v>7.7232786885245908</v>
      </c>
      <c r="BL82" s="5">
        <f t="shared" si="79"/>
        <v>7.7232786885245908</v>
      </c>
      <c r="BN82" s="5">
        <v>2029</v>
      </c>
      <c r="BO82" s="5">
        <f t="shared" si="80"/>
        <v>4267.7568266380786</v>
      </c>
      <c r="BP82" s="5">
        <f t="shared" si="80"/>
        <v>4267.7568266380786</v>
      </c>
      <c r="BQ82" s="5">
        <f t="shared" si="80"/>
        <v>4267.7568266380786</v>
      </c>
      <c r="BS82" s="5">
        <v>2029</v>
      </c>
      <c r="BT82" s="5">
        <f t="shared" si="81"/>
        <v>0</v>
      </c>
      <c r="BU82" s="5">
        <f t="shared" si="81"/>
        <v>0</v>
      </c>
      <c r="BV82" s="5">
        <f t="shared" si="81"/>
        <v>0</v>
      </c>
      <c r="BX82" s="5">
        <v>2029</v>
      </c>
      <c r="BY82" s="5">
        <f t="shared" si="82"/>
        <v>213.38784133190393</v>
      </c>
      <c r="BZ82" s="5">
        <f t="shared" si="82"/>
        <v>213.38784133190393</v>
      </c>
      <c r="CA82" s="5">
        <f t="shared" si="82"/>
        <v>213.38784133190393</v>
      </c>
      <c r="CC82" s="5">
        <v>2029</v>
      </c>
      <c r="CD82" s="5">
        <f t="shared" si="83"/>
        <v>817.98672510563165</v>
      </c>
      <c r="CE82" s="5">
        <f t="shared" si="83"/>
        <v>817.98672510563165</v>
      </c>
      <c r="CF82" s="5">
        <f t="shared" si="83"/>
        <v>817.98672510563165</v>
      </c>
    </row>
    <row r="83" spans="1:84" x14ac:dyDescent="0.25">
      <c r="A83" s="5">
        <v>2030</v>
      </c>
      <c r="B83" s="5">
        <f t="shared" si="67"/>
        <v>6437.0646430756133</v>
      </c>
      <c r="C83" s="5">
        <f t="shared" si="50"/>
        <v>6437.0646430756133</v>
      </c>
      <c r="D83" s="5">
        <f t="shared" si="50"/>
        <v>6437.0646430756133</v>
      </c>
      <c r="F83" s="5">
        <v>2030</v>
      </c>
      <c r="G83" s="5">
        <f t="shared" si="68"/>
        <v>58.364249999999991</v>
      </c>
      <c r="H83" s="5">
        <f t="shared" si="68"/>
        <v>58.364249999999991</v>
      </c>
      <c r="I83" s="5">
        <f t="shared" si="68"/>
        <v>58.364249999999991</v>
      </c>
      <c r="K83" s="5">
        <v>2030</v>
      </c>
      <c r="L83" s="5">
        <f t="shared" si="69"/>
        <v>556.94000000000005</v>
      </c>
      <c r="M83" s="5">
        <f t="shared" si="69"/>
        <v>556.94000000000005</v>
      </c>
      <c r="N83" s="5">
        <f t="shared" si="69"/>
        <v>556.94000000000005</v>
      </c>
      <c r="P83" s="5">
        <v>2030</v>
      </c>
      <c r="Q83" s="5">
        <f t="shared" si="70"/>
        <v>80.841999999999999</v>
      </c>
      <c r="R83" s="5">
        <f t="shared" si="70"/>
        <v>80.841999999999999</v>
      </c>
      <c r="S83" s="5">
        <f t="shared" si="70"/>
        <v>80.841999999999999</v>
      </c>
      <c r="U83" s="5">
        <v>2030</v>
      </c>
      <c r="V83" s="5">
        <f t="shared" si="71"/>
        <v>198.87897698209724</v>
      </c>
      <c r="W83" s="5">
        <f t="shared" si="71"/>
        <v>198.87897698209724</v>
      </c>
      <c r="X83" s="5">
        <f t="shared" si="71"/>
        <v>198.87897698209724</v>
      </c>
      <c r="Z83" s="5">
        <v>2030</v>
      </c>
      <c r="AA83" s="5">
        <f t="shared" si="72"/>
        <v>55.52038107416881</v>
      </c>
      <c r="AB83" s="5">
        <f t="shared" si="72"/>
        <v>55.52038107416881</v>
      </c>
      <c r="AC83" s="5">
        <f t="shared" si="72"/>
        <v>55.52038107416881</v>
      </c>
      <c r="AE83" s="5">
        <v>2030</v>
      </c>
      <c r="AF83" s="5">
        <f t="shared" si="73"/>
        <v>29.831846547314584</v>
      </c>
      <c r="AG83" s="5">
        <f t="shared" si="73"/>
        <v>29.831846547314584</v>
      </c>
      <c r="AH83" s="5">
        <f t="shared" si="73"/>
        <v>29.831846547314584</v>
      </c>
      <c r="AJ83" s="5">
        <v>2030</v>
      </c>
      <c r="AK83" s="5">
        <f t="shared" si="74"/>
        <v>39.77579539641944</v>
      </c>
      <c r="AL83" s="5">
        <f t="shared" si="74"/>
        <v>39.77579539641944</v>
      </c>
      <c r="AM83" s="5">
        <f t="shared" si="74"/>
        <v>39.77579539641944</v>
      </c>
      <c r="AO83" s="5">
        <v>2030</v>
      </c>
      <c r="AP83" s="5">
        <f t="shared" si="75"/>
        <v>39.774885245901643</v>
      </c>
      <c r="AQ83" s="5">
        <f t="shared" si="75"/>
        <v>39.774885245901643</v>
      </c>
      <c r="AR83" s="5">
        <f t="shared" si="75"/>
        <v>39.774885245901643</v>
      </c>
      <c r="AT83" s="5">
        <v>2030</v>
      </c>
      <c r="AU83" s="5">
        <f t="shared" si="76"/>
        <v>50.201311475409831</v>
      </c>
      <c r="AV83" s="5">
        <f t="shared" si="76"/>
        <v>50.201311475409831</v>
      </c>
      <c r="AW83" s="5">
        <f t="shared" si="76"/>
        <v>50.201311475409831</v>
      </c>
      <c r="AY83" s="5">
        <v>2030</v>
      </c>
      <c r="AZ83" s="5">
        <f t="shared" si="77"/>
        <v>7.3371147540983603</v>
      </c>
      <c r="BA83" s="5">
        <f t="shared" si="77"/>
        <v>7.3371147540983603</v>
      </c>
      <c r="BB83" s="5">
        <f t="shared" si="77"/>
        <v>7.3371147540983603</v>
      </c>
      <c r="BD83" s="5">
        <v>2030</v>
      </c>
      <c r="BE83" s="5">
        <f t="shared" si="78"/>
        <v>12.743409836065574</v>
      </c>
      <c r="BF83" s="5">
        <f t="shared" si="78"/>
        <v>12.743409836065574</v>
      </c>
      <c r="BG83" s="5">
        <f t="shared" si="78"/>
        <v>12.743409836065574</v>
      </c>
      <c r="BI83" s="5">
        <v>2030</v>
      </c>
      <c r="BJ83" s="5">
        <f t="shared" si="79"/>
        <v>7.7232786885245908</v>
      </c>
      <c r="BK83" s="5">
        <f t="shared" si="79"/>
        <v>7.7232786885245908</v>
      </c>
      <c r="BL83" s="5">
        <f t="shared" si="79"/>
        <v>7.7232786885245908</v>
      </c>
      <c r="BN83" s="5">
        <v>2030</v>
      </c>
      <c r="BO83" s="5">
        <f t="shared" si="80"/>
        <v>4267.7568266380786</v>
      </c>
      <c r="BP83" s="5">
        <f t="shared" si="80"/>
        <v>4267.7568266380786</v>
      </c>
      <c r="BQ83" s="5">
        <f t="shared" si="80"/>
        <v>4267.7568266380786</v>
      </c>
      <c r="BS83" s="5">
        <v>2030</v>
      </c>
      <c r="BT83" s="5">
        <f t="shared" si="81"/>
        <v>0</v>
      </c>
      <c r="BU83" s="5">
        <f t="shared" si="81"/>
        <v>0</v>
      </c>
      <c r="BV83" s="5">
        <f t="shared" si="81"/>
        <v>0</v>
      </c>
      <c r="BX83" s="5">
        <v>2030</v>
      </c>
      <c r="BY83" s="5">
        <f t="shared" si="82"/>
        <v>213.38784133190393</v>
      </c>
      <c r="BZ83" s="5">
        <f t="shared" si="82"/>
        <v>213.38784133190393</v>
      </c>
      <c r="CA83" s="5">
        <f t="shared" si="82"/>
        <v>213.38784133190393</v>
      </c>
      <c r="CC83" s="5">
        <v>2030</v>
      </c>
      <c r="CD83" s="5">
        <f t="shared" si="83"/>
        <v>817.98672510563165</v>
      </c>
      <c r="CE83" s="5">
        <f t="shared" si="83"/>
        <v>817.98672510563165</v>
      </c>
      <c r="CF83" s="5">
        <f t="shared" si="83"/>
        <v>817.98672510563165</v>
      </c>
    </row>
    <row r="84" spans="1:84" x14ac:dyDescent="0.25">
      <c r="A84" s="5">
        <v>2031</v>
      </c>
      <c r="B84" s="5">
        <f t="shared" si="67"/>
        <v>6437.0646430756133</v>
      </c>
      <c r="C84" s="5">
        <f t="shared" si="50"/>
        <v>6437.0646430756133</v>
      </c>
      <c r="D84" s="5">
        <f t="shared" si="50"/>
        <v>6437.0646430756133</v>
      </c>
      <c r="F84" s="5">
        <v>2031</v>
      </c>
      <c r="G84" s="5">
        <f t="shared" si="68"/>
        <v>58.364249999999991</v>
      </c>
      <c r="H84" s="5">
        <f t="shared" si="68"/>
        <v>58.364249999999991</v>
      </c>
      <c r="I84" s="5">
        <f t="shared" si="68"/>
        <v>58.364249999999991</v>
      </c>
      <c r="K84" s="5">
        <v>2031</v>
      </c>
      <c r="L84" s="5">
        <f t="shared" si="69"/>
        <v>556.94000000000005</v>
      </c>
      <c r="M84" s="5">
        <f t="shared" si="69"/>
        <v>556.94000000000005</v>
      </c>
      <c r="N84" s="5">
        <f t="shared" si="69"/>
        <v>556.94000000000005</v>
      </c>
      <c r="P84" s="5">
        <v>2031</v>
      </c>
      <c r="Q84" s="5">
        <f t="shared" si="70"/>
        <v>80.841999999999999</v>
      </c>
      <c r="R84" s="5">
        <f t="shared" si="70"/>
        <v>80.841999999999999</v>
      </c>
      <c r="S84" s="5">
        <f t="shared" si="70"/>
        <v>80.841999999999999</v>
      </c>
      <c r="U84" s="5">
        <v>2031</v>
      </c>
      <c r="V84" s="5">
        <f t="shared" si="71"/>
        <v>198.87897698209724</v>
      </c>
      <c r="W84" s="5">
        <f t="shared" si="71"/>
        <v>198.87897698209724</v>
      </c>
      <c r="X84" s="5">
        <f t="shared" si="71"/>
        <v>198.87897698209724</v>
      </c>
      <c r="Z84" s="5">
        <v>2031</v>
      </c>
      <c r="AA84" s="5">
        <f t="shared" si="72"/>
        <v>55.52038107416881</v>
      </c>
      <c r="AB84" s="5">
        <f t="shared" si="72"/>
        <v>55.52038107416881</v>
      </c>
      <c r="AC84" s="5">
        <f t="shared" si="72"/>
        <v>55.52038107416881</v>
      </c>
      <c r="AE84" s="5">
        <v>2031</v>
      </c>
      <c r="AF84" s="5">
        <f t="shared" si="73"/>
        <v>29.831846547314584</v>
      </c>
      <c r="AG84" s="5">
        <f t="shared" si="73"/>
        <v>29.831846547314584</v>
      </c>
      <c r="AH84" s="5">
        <f t="shared" si="73"/>
        <v>29.831846547314584</v>
      </c>
      <c r="AJ84" s="5">
        <v>2031</v>
      </c>
      <c r="AK84" s="5">
        <f t="shared" si="74"/>
        <v>39.77579539641944</v>
      </c>
      <c r="AL84" s="5">
        <f t="shared" si="74"/>
        <v>39.77579539641944</v>
      </c>
      <c r="AM84" s="5">
        <f t="shared" si="74"/>
        <v>39.77579539641944</v>
      </c>
      <c r="AO84" s="5">
        <v>2031</v>
      </c>
      <c r="AP84" s="5">
        <f t="shared" si="75"/>
        <v>39.774885245901643</v>
      </c>
      <c r="AQ84" s="5">
        <f t="shared" si="75"/>
        <v>39.774885245901643</v>
      </c>
      <c r="AR84" s="5">
        <f t="shared" si="75"/>
        <v>39.774885245901643</v>
      </c>
      <c r="AT84" s="5">
        <v>2031</v>
      </c>
      <c r="AU84" s="5">
        <f t="shared" si="76"/>
        <v>50.201311475409831</v>
      </c>
      <c r="AV84" s="5">
        <f t="shared" si="76"/>
        <v>50.201311475409831</v>
      </c>
      <c r="AW84" s="5">
        <f t="shared" si="76"/>
        <v>50.201311475409831</v>
      </c>
      <c r="AY84" s="5">
        <v>2031</v>
      </c>
      <c r="AZ84" s="5">
        <f t="shared" si="77"/>
        <v>7.3371147540983603</v>
      </c>
      <c r="BA84" s="5">
        <f t="shared" si="77"/>
        <v>7.3371147540983603</v>
      </c>
      <c r="BB84" s="5">
        <f t="shared" si="77"/>
        <v>7.3371147540983603</v>
      </c>
      <c r="BD84" s="5">
        <v>2031</v>
      </c>
      <c r="BE84" s="5">
        <f t="shared" si="78"/>
        <v>12.743409836065574</v>
      </c>
      <c r="BF84" s="5">
        <f t="shared" si="78"/>
        <v>12.743409836065574</v>
      </c>
      <c r="BG84" s="5">
        <f t="shared" si="78"/>
        <v>12.743409836065574</v>
      </c>
      <c r="BI84" s="5">
        <v>2031</v>
      </c>
      <c r="BJ84" s="5">
        <f t="shared" si="79"/>
        <v>7.7232786885245908</v>
      </c>
      <c r="BK84" s="5">
        <f t="shared" si="79"/>
        <v>7.7232786885245908</v>
      </c>
      <c r="BL84" s="5">
        <f t="shared" si="79"/>
        <v>7.7232786885245908</v>
      </c>
      <c r="BN84" s="5">
        <v>2031</v>
      </c>
      <c r="BO84" s="5">
        <f t="shared" si="80"/>
        <v>4267.7568266380786</v>
      </c>
      <c r="BP84" s="5">
        <f t="shared" si="80"/>
        <v>4267.7568266380786</v>
      </c>
      <c r="BQ84" s="5">
        <f t="shared" si="80"/>
        <v>4267.7568266380786</v>
      </c>
      <c r="BS84" s="5">
        <v>2031</v>
      </c>
      <c r="BT84" s="5">
        <f t="shared" si="81"/>
        <v>0</v>
      </c>
      <c r="BU84" s="5">
        <f t="shared" si="81"/>
        <v>0</v>
      </c>
      <c r="BV84" s="5">
        <f t="shared" si="81"/>
        <v>0</v>
      </c>
      <c r="BX84" s="5">
        <v>2031</v>
      </c>
      <c r="BY84" s="5">
        <f t="shared" si="82"/>
        <v>213.38784133190393</v>
      </c>
      <c r="BZ84" s="5">
        <f t="shared" si="82"/>
        <v>213.38784133190393</v>
      </c>
      <c r="CA84" s="5">
        <f t="shared" si="82"/>
        <v>213.38784133190393</v>
      </c>
      <c r="CC84" s="5">
        <v>2031</v>
      </c>
      <c r="CD84" s="5">
        <f t="shared" si="83"/>
        <v>817.98672510563165</v>
      </c>
      <c r="CE84" s="5">
        <f t="shared" si="83"/>
        <v>817.98672510563165</v>
      </c>
      <c r="CF84" s="5">
        <f t="shared" si="83"/>
        <v>817.98672510563165</v>
      </c>
    </row>
    <row r="85" spans="1:84" x14ac:dyDescent="0.25">
      <c r="A85" s="5">
        <v>2032</v>
      </c>
      <c r="B85" s="5">
        <f t="shared" si="67"/>
        <v>6437.0646430756133</v>
      </c>
      <c r="C85" s="5">
        <f t="shared" si="50"/>
        <v>6437.0646430756133</v>
      </c>
      <c r="D85" s="5">
        <f t="shared" si="50"/>
        <v>6437.0646430756133</v>
      </c>
      <c r="F85" s="5">
        <v>2032</v>
      </c>
      <c r="G85" s="5">
        <f t="shared" si="68"/>
        <v>58.364249999999991</v>
      </c>
      <c r="H85" s="5">
        <f t="shared" si="68"/>
        <v>58.364249999999991</v>
      </c>
      <c r="I85" s="5">
        <f t="shared" si="68"/>
        <v>58.364249999999991</v>
      </c>
      <c r="K85" s="5">
        <v>2032</v>
      </c>
      <c r="L85" s="5">
        <f t="shared" si="69"/>
        <v>556.94000000000005</v>
      </c>
      <c r="M85" s="5">
        <f t="shared" si="69"/>
        <v>556.94000000000005</v>
      </c>
      <c r="N85" s="5">
        <f t="shared" si="69"/>
        <v>556.94000000000005</v>
      </c>
      <c r="P85" s="5">
        <v>2032</v>
      </c>
      <c r="Q85" s="5">
        <f t="shared" si="70"/>
        <v>80.841999999999999</v>
      </c>
      <c r="R85" s="5">
        <f t="shared" si="70"/>
        <v>80.841999999999999</v>
      </c>
      <c r="S85" s="5">
        <f t="shared" si="70"/>
        <v>80.841999999999999</v>
      </c>
      <c r="U85" s="5">
        <v>2032</v>
      </c>
      <c r="V85" s="5">
        <f t="shared" si="71"/>
        <v>198.87897698209724</v>
      </c>
      <c r="W85" s="5">
        <f t="shared" si="71"/>
        <v>198.87897698209724</v>
      </c>
      <c r="X85" s="5">
        <f t="shared" si="71"/>
        <v>198.87897698209724</v>
      </c>
      <c r="Z85" s="5">
        <v>2032</v>
      </c>
      <c r="AA85" s="5">
        <f t="shared" si="72"/>
        <v>55.52038107416881</v>
      </c>
      <c r="AB85" s="5">
        <f t="shared" si="72"/>
        <v>55.52038107416881</v>
      </c>
      <c r="AC85" s="5">
        <f t="shared" si="72"/>
        <v>55.52038107416881</v>
      </c>
      <c r="AE85" s="5">
        <v>2032</v>
      </c>
      <c r="AF85" s="5">
        <f t="shared" si="73"/>
        <v>29.831846547314584</v>
      </c>
      <c r="AG85" s="5">
        <f t="shared" si="73"/>
        <v>29.831846547314584</v>
      </c>
      <c r="AH85" s="5">
        <f t="shared" si="73"/>
        <v>29.831846547314584</v>
      </c>
      <c r="AJ85" s="5">
        <v>2032</v>
      </c>
      <c r="AK85" s="5">
        <f t="shared" si="74"/>
        <v>39.77579539641944</v>
      </c>
      <c r="AL85" s="5">
        <f t="shared" si="74"/>
        <v>39.77579539641944</v>
      </c>
      <c r="AM85" s="5">
        <f t="shared" si="74"/>
        <v>39.77579539641944</v>
      </c>
      <c r="AO85" s="5">
        <v>2032</v>
      </c>
      <c r="AP85" s="5">
        <f t="shared" si="75"/>
        <v>39.774885245901643</v>
      </c>
      <c r="AQ85" s="5">
        <f t="shared" si="75"/>
        <v>39.774885245901643</v>
      </c>
      <c r="AR85" s="5">
        <f t="shared" si="75"/>
        <v>39.774885245901643</v>
      </c>
      <c r="AT85" s="5">
        <v>2032</v>
      </c>
      <c r="AU85" s="5">
        <f t="shared" si="76"/>
        <v>50.201311475409831</v>
      </c>
      <c r="AV85" s="5">
        <f t="shared" si="76"/>
        <v>50.201311475409831</v>
      </c>
      <c r="AW85" s="5">
        <f t="shared" si="76"/>
        <v>50.201311475409831</v>
      </c>
      <c r="AY85" s="5">
        <v>2032</v>
      </c>
      <c r="AZ85" s="5">
        <f t="shared" si="77"/>
        <v>7.3371147540983603</v>
      </c>
      <c r="BA85" s="5">
        <f t="shared" si="77"/>
        <v>7.3371147540983603</v>
      </c>
      <c r="BB85" s="5">
        <f t="shared" si="77"/>
        <v>7.3371147540983603</v>
      </c>
      <c r="BD85" s="5">
        <v>2032</v>
      </c>
      <c r="BE85" s="5">
        <f t="shared" si="78"/>
        <v>12.743409836065574</v>
      </c>
      <c r="BF85" s="5">
        <f t="shared" si="78"/>
        <v>12.743409836065574</v>
      </c>
      <c r="BG85" s="5">
        <f t="shared" si="78"/>
        <v>12.743409836065574</v>
      </c>
      <c r="BI85" s="5">
        <v>2032</v>
      </c>
      <c r="BJ85" s="5">
        <f t="shared" si="79"/>
        <v>7.7232786885245908</v>
      </c>
      <c r="BK85" s="5">
        <f t="shared" si="79"/>
        <v>7.7232786885245908</v>
      </c>
      <c r="BL85" s="5">
        <f t="shared" si="79"/>
        <v>7.7232786885245908</v>
      </c>
      <c r="BN85" s="5">
        <v>2032</v>
      </c>
      <c r="BO85" s="5">
        <f t="shared" si="80"/>
        <v>4267.7568266380786</v>
      </c>
      <c r="BP85" s="5">
        <f t="shared" si="80"/>
        <v>4267.7568266380786</v>
      </c>
      <c r="BQ85" s="5">
        <f t="shared" si="80"/>
        <v>4267.7568266380786</v>
      </c>
      <c r="BS85" s="5">
        <v>2032</v>
      </c>
      <c r="BT85" s="5">
        <f t="shared" si="81"/>
        <v>0</v>
      </c>
      <c r="BU85" s="5">
        <f t="shared" si="81"/>
        <v>0</v>
      </c>
      <c r="BV85" s="5">
        <f t="shared" si="81"/>
        <v>0</v>
      </c>
      <c r="BX85" s="5">
        <v>2032</v>
      </c>
      <c r="BY85" s="5">
        <f t="shared" si="82"/>
        <v>213.38784133190393</v>
      </c>
      <c r="BZ85" s="5">
        <f t="shared" si="82"/>
        <v>213.38784133190393</v>
      </c>
      <c r="CA85" s="5">
        <f t="shared" si="82"/>
        <v>213.38784133190393</v>
      </c>
      <c r="CC85" s="5">
        <v>2032</v>
      </c>
      <c r="CD85" s="5">
        <f t="shared" si="83"/>
        <v>817.98672510563165</v>
      </c>
      <c r="CE85" s="5">
        <f t="shared" si="83"/>
        <v>817.98672510563165</v>
      </c>
      <c r="CF85" s="5">
        <f t="shared" si="83"/>
        <v>817.98672510563165</v>
      </c>
    </row>
    <row r="86" spans="1:84" x14ac:dyDescent="0.25">
      <c r="A86" s="5">
        <v>2033</v>
      </c>
      <c r="B86" s="5">
        <f t="shared" si="67"/>
        <v>6437.0646430756133</v>
      </c>
      <c r="C86" s="5">
        <f t="shared" si="50"/>
        <v>6437.0646430756133</v>
      </c>
      <c r="D86" s="5">
        <f t="shared" si="50"/>
        <v>6437.0646430756133</v>
      </c>
      <c r="F86" s="5">
        <v>2033</v>
      </c>
      <c r="G86" s="5">
        <f t="shared" si="68"/>
        <v>58.364249999999991</v>
      </c>
      <c r="H86" s="5">
        <f t="shared" si="68"/>
        <v>58.364249999999991</v>
      </c>
      <c r="I86" s="5">
        <f t="shared" si="68"/>
        <v>58.364249999999991</v>
      </c>
      <c r="K86" s="5">
        <v>2033</v>
      </c>
      <c r="L86" s="5">
        <f t="shared" si="69"/>
        <v>556.94000000000005</v>
      </c>
      <c r="M86" s="5">
        <f t="shared" si="69"/>
        <v>556.94000000000005</v>
      </c>
      <c r="N86" s="5">
        <f t="shared" si="69"/>
        <v>556.94000000000005</v>
      </c>
      <c r="P86" s="5">
        <v>2033</v>
      </c>
      <c r="Q86" s="5">
        <f t="shared" si="70"/>
        <v>80.841999999999999</v>
      </c>
      <c r="R86" s="5">
        <f t="shared" si="70"/>
        <v>80.841999999999999</v>
      </c>
      <c r="S86" s="5">
        <f t="shared" si="70"/>
        <v>80.841999999999999</v>
      </c>
      <c r="U86" s="5">
        <v>2033</v>
      </c>
      <c r="V86" s="5">
        <f t="shared" si="71"/>
        <v>198.87897698209724</v>
      </c>
      <c r="W86" s="5">
        <f t="shared" si="71"/>
        <v>198.87897698209724</v>
      </c>
      <c r="X86" s="5">
        <f t="shared" si="71"/>
        <v>198.87897698209724</v>
      </c>
      <c r="Z86" s="5">
        <v>2033</v>
      </c>
      <c r="AA86" s="5">
        <f t="shared" si="72"/>
        <v>55.52038107416881</v>
      </c>
      <c r="AB86" s="5">
        <f t="shared" si="72"/>
        <v>55.52038107416881</v>
      </c>
      <c r="AC86" s="5">
        <f t="shared" si="72"/>
        <v>55.52038107416881</v>
      </c>
      <c r="AE86" s="5">
        <v>2033</v>
      </c>
      <c r="AF86" s="5">
        <f t="shared" si="73"/>
        <v>29.831846547314584</v>
      </c>
      <c r="AG86" s="5">
        <f t="shared" si="73"/>
        <v>29.831846547314584</v>
      </c>
      <c r="AH86" s="5">
        <f t="shared" si="73"/>
        <v>29.831846547314584</v>
      </c>
      <c r="AJ86" s="5">
        <v>2033</v>
      </c>
      <c r="AK86" s="5">
        <f t="shared" si="74"/>
        <v>39.77579539641944</v>
      </c>
      <c r="AL86" s="5">
        <f t="shared" si="74"/>
        <v>39.77579539641944</v>
      </c>
      <c r="AM86" s="5">
        <f t="shared" si="74"/>
        <v>39.77579539641944</v>
      </c>
      <c r="AO86" s="5">
        <v>2033</v>
      </c>
      <c r="AP86" s="5">
        <f t="shared" si="75"/>
        <v>39.774885245901643</v>
      </c>
      <c r="AQ86" s="5">
        <f t="shared" si="75"/>
        <v>39.774885245901643</v>
      </c>
      <c r="AR86" s="5">
        <f t="shared" si="75"/>
        <v>39.774885245901643</v>
      </c>
      <c r="AT86" s="5">
        <v>2033</v>
      </c>
      <c r="AU86" s="5">
        <f t="shared" si="76"/>
        <v>50.201311475409831</v>
      </c>
      <c r="AV86" s="5">
        <f t="shared" si="76"/>
        <v>50.201311475409831</v>
      </c>
      <c r="AW86" s="5">
        <f t="shared" si="76"/>
        <v>50.201311475409831</v>
      </c>
      <c r="AY86" s="5">
        <v>2033</v>
      </c>
      <c r="AZ86" s="5">
        <f t="shared" si="77"/>
        <v>7.3371147540983603</v>
      </c>
      <c r="BA86" s="5">
        <f t="shared" si="77"/>
        <v>7.3371147540983603</v>
      </c>
      <c r="BB86" s="5">
        <f t="shared" si="77"/>
        <v>7.3371147540983603</v>
      </c>
      <c r="BD86" s="5">
        <v>2033</v>
      </c>
      <c r="BE86" s="5">
        <f t="shared" si="78"/>
        <v>12.743409836065574</v>
      </c>
      <c r="BF86" s="5">
        <f t="shared" si="78"/>
        <v>12.743409836065574</v>
      </c>
      <c r="BG86" s="5">
        <f t="shared" si="78"/>
        <v>12.743409836065574</v>
      </c>
      <c r="BI86" s="5">
        <v>2033</v>
      </c>
      <c r="BJ86" s="5">
        <f t="shared" si="79"/>
        <v>7.7232786885245908</v>
      </c>
      <c r="BK86" s="5">
        <f t="shared" si="79"/>
        <v>7.7232786885245908</v>
      </c>
      <c r="BL86" s="5">
        <f t="shared" si="79"/>
        <v>7.7232786885245908</v>
      </c>
      <c r="BN86" s="5">
        <v>2033</v>
      </c>
      <c r="BO86" s="5">
        <f t="shared" si="80"/>
        <v>4267.7568266380786</v>
      </c>
      <c r="BP86" s="5">
        <f t="shared" si="80"/>
        <v>4267.7568266380786</v>
      </c>
      <c r="BQ86" s="5">
        <f t="shared" si="80"/>
        <v>4267.7568266380786</v>
      </c>
      <c r="BS86" s="5">
        <v>2033</v>
      </c>
      <c r="BT86" s="5">
        <f t="shared" si="81"/>
        <v>0</v>
      </c>
      <c r="BU86" s="5">
        <f t="shared" si="81"/>
        <v>0</v>
      </c>
      <c r="BV86" s="5">
        <f t="shared" si="81"/>
        <v>0</v>
      </c>
      <c r="BX86" s="5">
        <v>2033</v>
      </c>
      <c r="BY86" s="5">
        <f t="shared" si="82"/>
        <v>213.38784133190393</v>
      </c>
      <c r="BZ86" s="5">
        <f t="shared" si="82"/>
        <v>213.38784133190393</v>
      </c>
      <c r="CA86" s="5">
        <f t="shared" si="82"/>
        <v>213.38784133190393</v>
      </c>
      <c r="CC86" s="5">
        <v>2033</v>
      </c>
      <c r="CD86" s="5">
        <f t="shared" si="83"/>
        <v>817.98672510563165</v>
      </c>
      <c r="CE86" s="5">
        <f t="shared" si="83"/>
        <v>817.98672510563165</v>
      </c>
      <c r="CF86" s="5">
        <f t="shared" si="83"/>
        <v>817.98672510563165</v>
      </c>
    </row>
    <row r="87" spans="1:84" x14ac:dyDescent="0.25">
      <c r="A87" s="5">
        <v>2034</v>
      </c>
      <c r="B87" s="5">
        <f t="shared" si="67"/>
        <v>6437.0646430756133</v>
      </c>
      <c r="C87" s="5">
        <f t="shared" si="50"/>
        <v>6437.0646430756133</v>
      </c>
      <c r="D87" s="5">
        <f t="shared" si="50"/>
        <v>6437.0646430756133</v>
      </c>
      <c r="F87" s="5">
        <v>2034</v>
      </c>
      <c r="G87" s="5">
        <f t="shared" si="68"/>
        <v>58.364249999999991</v>
      </c>
      <c r="H87" s="5">
        <f t="shared" si="68"/>
        <v>58.364249999999991</v>
      </c>
      <c r="I87" s="5">
        <f t="shared" si="68"/>
        <v>58.364249999999991</v>
      </c>
      <c r="K87" s="5">
        <v>2034</v>
      </c>
      <c r="L87" s="5">
        <f t="shared" si="69"/>
        <v>556.94000000000005</v>
      </c>
      <c r="M87" s="5">
        <f t="shared" si="69"/>
        <v>556.94000000000005</v>
      </c>
      <c r="N87" s="5">
        <f t="shared" si="69"/>
        <v>556.94000000000005</v>
      </c>
      <c r="P87" s="5">
        <v>2034</v>
      </c>
      <c r="Q87" s="5">
        <f t="shared" si="70"/>
        <v>80.841999999999999</v>
      </c>
      <c r="R87" s="5">
        <f t="shared" si="70"/>
        <v>80.841999999999999</v>
      </c>
      <c r="S87" s="5">
        <f t="shared" si="70"/>
        <v>80.841999999999999</v>
      </c>
      <c r="U87" s="5">
        <v>2034</v>
      </c>
      <c r="V87" s="5">
        <f t="shared" si="71"/>
        <v>198.87897698209724</v>
      </c>
      <c r="W87" s="5">
        <f t="shared" si="71"/>
        <v>198.87897698209724</v>
      </c>
      <c r="X87" s="5">
        <f t="shared" si="71"/>
        <v>198.87897698209724</v>
      </c>
      <c r="Z87" s="5">
        <v>2034</v>
      </c>
      <c r="AA87" s="5">
        <f t="shared" si="72"/>
        <v>55.52038107416881</v>
      </c>
      <c r="AB87" s="5">
        <f t="shared" si="72"/>
        <v>55.52038107416881</v>
      </c>
      <c r="AC87" s="5">
        <f t="shared" si="72"/>
        <v>55.52038107416881</v>
      </c>
      <c r="AE87" s="5">
        <v>2034</v>
      </c>
      <c r="AF87" s="5">
        <f t="shared" si="73"/>
        <v>29.831846547314584</v>
      </c>
      <c r="AG87" s="5">
        <f t="shared" si="73"/>
        <v>29.831846547314584</v>
      </c>
      <c r="AH87" s="5">
        <f t="shared" si="73"/>
        <v>29.831846547314584</v>
      </c>
      <c r="AJ87" s="5">
        <v>2034</v>
      </c>
      <c r="AK87" s="5">
        <f t="shared" si="74"/>
        <v>39.77579539641944</v>
      </c>
      <c r="AL87" s="5">
        <f t="shared" si="74"/>
        <v>39.77579539641944</v>
      </c>
      <c r="AM87" s="5">
        <f t="shared" si="74"/>
        <v>39.77579539641944</v>
      </c>
      <c r="AO87" s="5">
        <v>2034</v>
      </c>
      <c r="AP87" s="5">
        <f t="shared" si="75"/>
        <v>39.774885245901643</v>
      </c>
      <c r="AQ87" s="5">
        <f t="shared" si="75"/>
        <v>39.774885245901643</v>
      </c>
      <c r="AR87" s="5">
        <f t="shared" si="75"/>
        <v>39.774885245901643</v>
      </c>
      <c r="AT87" s="5">
        <v>2034</v>
      </c>
      <c r="AU87" s="5">
        <f t="shared" si="76"/>
        <v>50.201311475409831</v>
      </c>
      <c r="AV87" s="5">
        <f t="shared" si="76"/>
        <v>50.201311475409831</v>
      </c>
      <c r="AW87" s="5">
        <f t="shared" si="76"/>
        <v>50.201311475409831</v>
      </c>
      <c r="AY87" s="5">
        <v>2034</v>
      </c>
      <c r="AZ87" s="5">
        <f t="shared" si="77"/>
        <v>7.3371147540983603</v>
      </c>
      <c r="BA87" s="5">
        <f t="shared" si="77"/>
        <v>7.3371147540983603</v>
      </c>
      <c r="BB87" s="5">
        <f t="shared" si="77"/>
        <v>7.3371147540983603</v>
      </c>
      <c r="BD87" s="5">
        <v>2034</v>
      </c>
      <c r="BE87" s="5">
        <f t="shared" si="78"/>
        <v>12.743409836065574</v>
      </c>
      <c r="BF87" s="5">
        <f t="shared" si="78"/>
        <v>12.743409836065574</v>
      </c>
      <c r="BG87" s="5">
        <f t="shared" si="78"/>
        <v>12.743409836065574</v>
      </c>
      <c r="BI87" s="5">
        <v>2034</v>
      </c>
      <c r="BJ87" s="5">
        <f t="shared" si="79"/>
        <v>7.7232786885245908</v>
      </c>
      <c r="BK87" s="5">
        <f t="shared" si="79"/>
        <v>7.7232786885245908</v>
      </c>
      <c r="BL87" s="5">
        <f t="shared" si="79"/>
        <v>7.7232786885245908</v>
      </c>
      <c r="BN87" s="5">
        <v>2034</v>
      </c>
      <c r="BO87" s="5">
        <f t="shared" si="80"/>
        <v>4267.7568266380786</v>
      </c>
      <c r="BP87" s="5">
        <f t="shared" si="80"/>
        <v>4267.7568266380786</v>
      </c>
      <c r="BQ87" s="5">
        <f t="shared" si="80"/>
        <v>4267.7568266380786</v>
      </c>
      <c r="BS87" s="5">
        <v>2034</v>
      </c>
      <c r="BT87" s="5">
        <f t="shared" si="81"/>
        <v>0</v>
      </c>
      <c r="BU87" s="5">
        <f t="shared" si="81"/>
        <v>0</v>
      </c>
      <c r="BV87" s="5">
        <f t="shared" si="81"/>
        <v>0</v>
      </c>
      <c r="BX87" s="5">
        <v>2034</v>
      </c>
      <c r="BY87" s="5">
        <f t="shared" si="82"/>
        <v>213.38784133190393</v>
      </c>
      <c r="BZ87" s="5">
        <f t="shared" si="82"/>
        <v>213.38784133190393</v>
      </c>
      <c r="CA87" s="5">
        <f t="shared" si="82"/>
        <v>213.38784133190393</v>
      </c>
      <c r="CC87" s="5">
        <v>2034</v>
      </c>
      <c r="CD87" s="5">
        <f t="shared" si="83"/>
        <v>817.98672510563165</v>
      </c>
      <c r="CE87" s="5">
        <f t="shared" si="83"/>
        <v>817.98672510563165</v>
      </c>
      <c r="CF87" s="5">
        <f t="shared" si="83"/>
        <v>817.98672510563165</v>
      </c>
    </row>
    <row r="88" spans="1:84" x14ac:dyDescent="0.25">
      <c r="A88" s="5">
        <v>2035</v>
      </c>
      <c r="B88" s="5">
        <f t="shared" si="67"/>
        <v>6437.0646430756133</v>
      </c>
      <c r="C88" s="5">
        <f t="shared" si="50"/>
        <v>6437.0646430756133</v>
      </c>
      <c r="D88" s="5">
        <f t="shared" si="50"/>
        <v>6437.0646430756133</v>
      </c>
      <c r="F88" s="5">
        <v>2035</v>
      </c>
      <c r="G88" s="5">
        <f t="shared" si="68"/>
        <v>58.364249999999991</v>
      </c>
      <c r="H88" s="5">
        <f t="shared" si="68"/>
        <v>58.364249999999991</v>
      </c>
      <c r="I88" s="5">
        <f t="shared" si="68"/>
        <v>58.364249999999991</v>
      </c>
      <c r="K88" s="5">
        <v>2035</v>
      </c>
      <c r="L88" s="5">
        <f t="shared" si="69"/>
        <v>556.94000000000005</v>
      </c>
      <c r="M88" s="5">
        <f t="shared" si="69"/>
        <v>556.94000000000005</v>
      </c>
      <c r="N88" s="5">
        <f t="shared" si="69"/>
        <v>556.94000000000005</v>
      </c>
      <c r="P88" s="5">
        <v>2035</v>
      </c>
      <c r="Q88" s="5">
        <f t="shared" si="70"/>
        <v>80.841999999999999</v>
      </c>
      <c r="R88" s="5">
        <f t="shared" si="70"/>
        <v>80.841999999999999</v>
      </c>
      <c r="S88" s="5">
        <f t="shared" si="70"/>
        <v>80.841999999999999</v>
      </c>
      <c r="U88" s="5">
        <v>2035</v>
      </c>
      <c r="V88" s="5">
        <f t="shared" si="71"/>
        <v>198.87897698209724</v>
      </c>
      <c r="W88" s="5">
        <f t="shared" si="71"/>
        <v>198.87897698209724</v>
      </c>
      <c r="X88" s="5">
        <f t="shared" si="71"/>
        <v>198.87897698209724</v>
      </c>
      <c r="Z88" s="5">
        <v>2035</v>
      </c>
      <c r="AA88" s="5">
        <f t="shared" si="72"/>
        <v>55.52038107416881</v>
      </c>
      <c r="AB88" s="5">
        <f t="shared" si="72"/>
        <v>55.52038107416881</v>
      </c>
      <c r="AC88" s="5">
        <f t="shared" si="72"/>
        <v>55.52038107416881</v>
      </c>
      <c r="AE88" s="5">
        <v>2035</v>
      </c>
      <c r="AF88" s="5">
        <f t="shared" si="73"/>
        <v>29.831846547314584</v>
      </c>
      <c r="AG88" s="5">
        <f t="shared" si="73"/>
        <v>29.831846547314584</v>
      </c>
      <c r="AH88" s="5">
        <f t="shared" si="73"/>
        <v>29.831846547314584</v>
      </c>
      <c r="AJ88" s="5">
        <v>2035</v>
      </c>
      <c r="AK88" s="5">
        <f t="shared" si="74"/>
        <v>39.77579539641944</v>
      </c>
      <c r="AL88" s="5">
        <f t="shared" si="74"/>
        <v>39.77579539641944</v>
      </c>
      <c r="AM88" s="5">
        <f t="shared" si="74"/>
        <v>39.77579539641944</v>
      </c>
      <c r="AO88" s="5">
        <v>2035</v>
      </c>
      <c r="AP88" s="5">
        <f t="shared" si="75"/>
        <v>39.774885245901643</v>
      </c>
      <c r="AQ88" s="5">
        <f t="shared" si="75"/>
        <v>39.774885245901643</v>
      </c>
      <c r="AR88" s="5">
        <f t="shared" si="75"/>
        <v>39.774885245901643</v>
      </c>
      <c r="AT88" s="5">
        <v>2035</v>
      </c>
      <c r="AU88" s="5">
        <f t="shared" si="76"/>
        <v>50.201311475409831</v>
      </c>
      <c r="AV88" s="5">
        <f t="shared" si="76"/>
        <v>50.201311475409831</v>
      </c>
      <c r="AW88" s="5">
        <f t="shared" si="76"/>
        <v>50.201311475409831</v>
      </c>
      <c r="AY88" s="5">
        <v>2035</v>
      </c>
      <c r="AZ88" s="5">
        <f t="shared" si="77"/>
        <v>7.3371147540983603</v>
      </c>
      <c r="BA88" s="5">
        <f t="shared" si="77"/>
        <v>7.3371147540983603</v>
      </c>
      <c r="BB88" s="5">
        <f t="shared" si="77"/>
        <v>7.3371147540983603</v>
      </c>
      <c r="BD88" s="5">
        <v>2035</v>
      </c>
      <c r="BE88" s="5">
        <f t="shared" si="78"/>
        <v>12.743409836065574</v>
      </c>
      <c r="BF88" s="5">
        <f t="shared" si="78"/>
        <v>12.743409836065574</v>
      </c>
      <c r="BG88" s="5">
        <f t="shared" si="78"/>
        <v>12.743409836065574</v>
      </c>
      <c r="BI88" s="5">
        <v>2035</v>
      </c>
      <c r="BJ88" s="5">
        <f t="shared" si="79"/>
        <v>7.7232786885245908</v>
      </c>
      <c r="BK88" s="5">
        <f t="shared" si="79"/>
        <v>7.7232786885245908</v>
      </c>
      <c r="BL88" s="5">
        <f t="shared" si="79"/>
        <v>7.7232786885245908</v>
      </c>
      <c r="BN88" s="5">
        <v>2035</v>
      </c>
      <c r="BO88" s="5">
        <f t="shared" si="80"/>
        <v>4267.7568266380786</v>
      </c>
      <c r="BP88" s="5">
        <f t="shared" si="80"/>
        <v>4267.7568266380786</v>
      </c>
      <c r="BQ88" s="5">
        <f t="shared" si="80"/>
        <v>4267.7568266380786</v>
      </c>
      <c r="BS88" s="5">
        <v>2035</v>
      </c>
      <c r="BT88" s="5">
        <f t="shared" si="81"/>
        <v>0</v>
      </c>
      <c r="BU88" s="5">
        <f t="shared" si="81"/>
        <v>0</v>
      </c>
      <c r="BV88" s="5">
        <f t="shared" si="81"/>
        <v>0</v>
      </c>
      <c r="BX88" s="5">
        <v>2035</v>
      </c>
      <c r="BY88" s="5">
        <f t="shared" si="82"/>
        <v>213.38784133190393</v>
      </c>
      <c r="BZ88" s="5">
        <f t="shared" si="82"/>
        <v>213.38784133190393</v>
      </c>
      <c r="CA88" s="5">
        <f t="shared" si="82"/>
        <v>213.38784133190393</v>
      </c>
      <c r="CC88" s="5">
        <v>2035</v>
      </c>
      <c r="CD88" s="5">
        <f t="shared" si="83"/>
        <v>817.98672510563165</v>
      </c>
      <c r="CE88" s="5">
        <f t="shared" si="83"/>
        <v>817.98672510563165</v>
      </c>
      <c r="CF88" s="5">
        <f t="shared" si="83"/>
        <v>817.98672510563165</v>
      </c>
    </row>
    <row r="89" spans="1:84" x14ac:dyDescent="0.25">
      <c r="A89" s="5">
        <v>2036</v>
      </c>
      <c r="B89" s="5">
        <f t="shared" si="67"/>
        <v>6437.0646430756133</v>
      </c>
      <c r="C89" s="5">
        <f t="shared" si="50"/>
        <v>6437.0646430756133</v>
      </c>
      <c r="D89" s="5">
        <f t="shared" si="50"/>
        <v>6437.0646430756133</v>
      </c>
      <c r="F89" s="5">
        <v>2036</v>
      </c>
      <c r="G89" s="5">
        <f t="shared" si="68"/>
        <v>58.364249999999991</v>
      </c>
      <c r="H89" s="5">
        <f t="shared" si="68"/>
        <v>58.364249999999991</v>
      </c>
      <c r="I89" s="5">
        <f t="shared" si="68"/>
        <v>58.364249999999991</v>
      </c>
      <c r="K89" s="5">
        <v>2036</v>
      </c>
      <c r="L89" s="5">
        <f t="shared" si="69"/>
        <v>556.94000000000005</v>
      </c>
      <c r="M89" s="5">
        <f t="shared" si="69"/>
        <v>556.94000000000005</v>
      </c>
      <c r="N89" s="5">
        <f t="shared" si="69"/>
        <v>556.94000000000005</v>
      </c>
      <c r="P89" s="5">
        <v>2036</v>
      </c>
      <c r="Q89" s="5">
        <f t="shared" si="70"/>
        <v>80.841999999999999</v>
      </c>
      <c r="R89" s="5">
        <f t="shared" si="70"/>
        <v>80.841999999999999</v>
      </c>
      <c r="S89" s="5">
        <f t="shared" si="70"/>
        <v>80.841999999999999</v>
      </c>
      <c r="U89" s="5">
        <v>2036</v>
      </c>
      <c r="V89" s="5">
        <f t="shared" si="71"/>
        <v>198.87897698209724</v>
      </c>
      <c r="W89" s="5">
        <f t="shared" si="71"/>
        <v>198.87897698209724</v>
      </c>
      <c r="X89" s="5">
        <f t="shared" si="71"/>
        <v>198.87897698209724</v>
      </c>
      <c r="Z89" s="5">
        <v>2036</v>
      </c>
      <c r="AA89" s="5">
        <f t="shared" si="72"/>
        <v>55.52038107416881</v>
      </c>
      <c r="AB89" s="5">
        <f t="shared" si="72"/>
        <v>55.52038107416881</v>
      </c>
      <c r="AC89" s="5">
        <f t="shared" si="72"/>
        <v>55.52038107416881</v>
      </c>
      <c r="AE89" s="5">
        <v>2036</v>
      </c>
      <c r="AF89" s="5">
        <f t="shared" si="73"/>
        <v>29.831846547314584</v>
      </c>
      <c r="AG89" s="5">
        <f t="shared" si="73"/>
        <v>29.831846547314584</v>
      </c>
      <c r="AH89" s="5">
        <f t="shared" si="73"/>
        <v>29.831846547314584</v>
      </c>
      <c r="AJ89" s="5">
        <v>2036</v>
      </c>
      <c r="AK89" s="5">
        <f t="shared" si="74"/>
        <v>39.77579539641944</v>
      </c>
      <c r="AL89" s="5">
        <f t="shared" si="74"/>
        <v>39.77579539641944</v>
      </c>
      <c r="AM89" s="5">
        <f t="shared" si="74"/>
        <v>39.77579539641944</v>
      </c>
      <c r="AO89" s="5">
        <v>2036</v>
      </c>
      <c r="AP89" s="5">
        <f t="shared" si="75"/>
        <v>39.774885245901643</v>
      </c>
      <c r="AQ89" s="5">
        <f t="shared" si="75"/>
        <v>39.774885245901643</v>
      </c>
      <c r="AR89" s="5">
        <f t="shared" si="75"/>
        <v>39.774885245901643</v>
      </c>
      <c r="AT89" s="5">
        <v>2036</v>
      </c>
      <c r="AU89" s="5">
        <f t="shared" si="76"/>
        <v>50.201311475409831</v>
      </c>
      <c r="AV89" s="5">
        <f t="shared" si="76"/>
        <v>50.201311475409831</v>
      </c>
      <c r="AW89" s="5">
        <f t="shared" si="76"/>
        <v>50.201311475409831</v>
      </c>
      <c r="AY89" s="5">
        <v>2036</v>
      </c>
      <c r="AZ89" s="5">
        <f t="shared" si="77"/>
        <v>7.3371147540983603</v>
      </c>
      <c r="BA89" s="5">
        <f t="shared" si="77"/>
        <v>7.3371147540983603</v>
      </c>
      <c r="BB89" s="5">
        <f t="shared" si="77"/>
        <v>7.3371147540983603</v>
      </c>
      <c r="BD89" s="5">
        <v>2036</v>
      </c>
      <c r="BE89" s="5">
        <f t="shared" si="78"/>
        <v>12.743409836065574</v>
      </c>
      <c r="BF89" s="5">
        <f t="shared" si="78"/>
        <v>12.743409836065574</v>
      </c>
      <c r="BG89" s="5">
        <f t="shared" si="78"/>
        <v>12.743409836065574</v>
      </c>
      <c r="BI89" s="5">
        <v>2036</v>
      </c>
      <c r="BJ89" s="5">
        <f t="shared" si="79"/>
        <v>7.7232786885245908</v>
      </c>
      <c r="BK89" s="5">
        <f t="shared" si="79"/>
        <v>7.7232786885245908</v>
      </c>
      <c r="BL89" s="5">
        <f t="shared" si="79"/>
        <v>7.7232786885245908</v>
      </c>
      <c r="BN89" s="5">
        <v>2036</v>
      </c>
      <c r="BO89" s="5">
        <f t="shared" si="80"/>
        <v>4267.7568266380786</v>
      </c>
      <c r="BP89" s="5">
        <f t="shared" si="80"/>
        <v>4267.7568266380786</v>
      </c>
      <c r="BQ89" s="5">
        <f t="shared" si="80"/>
        <v>4267.7568266380786</v>
      </c>
      <c r="BS89" s="5">
        <v>2036</v>
      </c>
      <c r="BT89" s="5">
        <f t="shared" si="81"/>
        <v>0</v>
      </c>
      <c r="BU89" s="5">
        <f t="shared" si="81"/>
        <v>0</v>
      </c>
      <c r="BV89" s="5">
        <f t="shared" si="81"/>
        <v>0</v>
      </c>
      <c r="BX89" s="5">
        <v>2036</v>
      </c>
      <c r="BY89" s="5">
        <f t="shared" si="82"/>
        <v>213.38784133190393</v>
      </c>
      <c r="BZ89" s="5">
        <f t="shared" si="82"/>
        <v>213.38784133190393</v>
      </c>
      <c r="CA89" s="5">
        <f t="shared" si="82"/>
        <v>213.38784133190393</v>
      </c>
      <c r="CC89" s="5">
        <v>2036</v>
      </c>
      <c r="CD89" s="5">
        <f t="shared" si="83"/>
        <v>817.98672510563165</v>
      </c>
      <c r="CE89" s="5">
        <f t="shared" si="83"/>
        <v>817.98672510563165</v>
      </c>
      <c r="CF89" s="5">
        <f t="shared" si="83"/>
        <v>817.98672510563165</v>
      </c>
    </row>
    <row r="90" spans="1:84" x14ac:dyDescent="0.25">
      <c r="A90" s="5">
        <v>2037</v>
      </c>
      <c r="B90" s="5">
        <f t="shared" si="67"/>
        <v>6437.0646430756133</v>
      </c>
      <c r="C90" s="5">
        <f t="shared" si="50"/>
        <v>6437.0646430756133</v>
      </c>
      <c r="D90" s="5">
        <f t="shared" si="50"/>
        <v>6437.0646430756133</v>
      </c>
      <c r="F90" s="5">
        <v>2037</v>
      </c>
      <c r="G90" s="5">
        <f t="shared" si="68"/>
        <v>58.364249999999991</v>
      </c>
      <c r="H90" s="5">
        <f t="shared" si="68"/>
        <v>58.364249999999991</v>
      </c>
      <c r="I90" s="5">
        <f t="shared" si="68"/>
        <v>58.364249999999991</v>
      </c>
      <c r="K90" s="5">
        <v>2037</v>
      </c>
      <c r="L90" s="5">
        <f t="shared" si="69"/>
        <v>556.94000000000005</v>
      </c>
      <c r="M90" s="5">
        <f t="shared" si="69"/>
        <v>556.94000000000005</v>
      </c>
      <c r="N90" s="5">
        <f t="shared" si="69"/>
        <v>556.94000000000005</v>
      </c>
      <c r="P90" s="5">
        <v>2037</v>
      </c>
      <c r="Q90" s="5">
        <f t="shared" si="70"/>
        <v>80.841999999999999</v>
      </c>
      <c r="R90" s="5">
        <f t="shared" si="70"/>
        <v>80.841999999999999</v>
      </c>
      <c r="S90" s="5">
        <f t="shared" si="70"/>
        <v>80.841999999999999</v>
      </c>
      <c r="U90" s="5">
        <v>2037</v>
      </c>
      <c r="V90" s="5">
        <f t="shared" si="71"/>
        <v>198.87897698209724</v>
      </c>
      <c r="W90" s="5">
        <f t="shared" si="71"/>
        <v>198.87897698209724</v>
      </c>
      <c r="X90" s="5">
        <f t="shared" si="71"/>
        <v>198.87897698209724</v>
      </c>
      <c r="Z90" s="5">
        <v>2037</v>
      </c>
      <c r="AA90" s="5">
        <f t="shared" si="72"/>
        <v>55.52038107416881</v>
      </c>
      <c r="AB90" s="5">
        <f t="shared" si="72"/>
        <v>55.52038107416881</v>
      </c>
      <c r="AC90" s="5">
        <f t="shared" si="72"/>
        <v>55.52038107416881</v>
      </c>
      <c r="AE90" s="5">
        <v>2037</v>
      </c>
      <c r="AF90" s="5">
        <f t="shared" si="73"/>
        <v>29.831846547314584</v>
      </c>
      <c r="AG90" s="5">
        <f t="shared" si="73"/>
        <v>29.831846547314584</v>
      </c>
      <c r="AH90" s="5">
        <f t="shared" si="73"/>
        <v>29.831846547314584</v>
      </c>
      <c r="AJ90" s="5">
        <v>2037</v>
      </c>
      <c r="AK90" s="5">
        <f t="shared" si="74"/>
        <v>39.77579539641944</v>
      </c>
      <c r="AL90" s="5">
        <f t="shared" si="74"/>
        <v>39.77579539641944</v>
      </c>
      <c r="AM90" s="5">
        <f t="shared" si="74"/>
        <v>39.77579539641944</v>
      </c>
      <c r="AO90" s="5">
        <v>2037</v>
      </c>
      <c r="AP90" s="5">
        <f t="shared" si="75"/>
        <v>39.774885245901643</v>
      </c>
      <c r="AQ90" s="5">
        <f t="shared" si="75"/>
        <v>39.774885245901643</v>
      </c>
      <c r="AR90" s="5">
        <f t="shared" si="75"/>
        <v>39.774885245901643</v>
      </c>
      <c r="AT90" s="5">
        <v>2037</v>
      </c>
      <c r="AU90" s="5">
        <f t="shared" si="76"/>
        <v>50.201311475409831</v>
      </c>
      <c r="AV90" s="5">
        <f t="shared" si="76"/>
        <v>50.201311475409831</v>
      </c>
      <c r="AW90" s="5">
        <f t="shared" si="76"/>
        <v>50.201311475409831</v>
      </c>
      <c r="AY90" s="5">
        <v>2037</v>
      </c>
      <c r="AZ90" s="5">
        <f t="shared" si="77"/>
        <v>7.3371147540983603</v>
      </c>
      <c r="BA90" s="5">
        <f t="shared" si="77"/>
        <v>7.3371147540983603</v>
      </c>
      <c r="BB90" s="5">
        <f t="shared" si="77"/>
        <v>7.3371147540983603</v>
      </c>
      <c r="BD90" s="5">
        <v>2037</v>
      </c>
      <c r="BE90" s="5">
        <f t="shared" si="78"/>
        <v>12.743409836065574</v>
      </c>
      <c r="BF90" s="5">
        <f t="shared" si="78"/>
        <v>12.743409836065574</v>
      </c>
      <c r="BG90" s="5">
        <f t="shared" si="78"/>
        <v>12.743409836065574</v>
      </c>
      <c r="BI90" s="5">
        <v>2037</v>
      </c>
      <c r="BJ90" s="5">
        <f t="shared" si="79"/>
        <v>7.7232786885245908</v>
      </c>
      <c r="BK90" s="5">
        <f t="shared" si="79"/>
        <v>7.7232786885245908</v>
      </c>
      <c r="BL90" s="5">
        <f t="shared" si="79"/>
        <v>7.7232786885245908</v>
      </c>
      <c r="BN90" s="5">
        <v>2037</v>
      </c>
      <c r="BO90" s="5">
        <f t="shared" si="80"/>
        <v>4267.7568266380786</v>
      </c>
      <c r="BP90" s="5">
        <f t="shared" si="80"/>
        <v>4267.7568266380786</v>
      </c>
      <c r="BQ90" s="5">
        <f t="shared" si="80"/>
        <v>4267.7568266380786</v>
      </c>
      <c r="BS90" s="5">
        <v>2037</v>
      </c>
      <c r="BT90" s="5">
        <f t="shared" si="81"/>
        <v>0</v>
      </c>
      <c r="BU90" s="5">
        <f t="shared" si="81"/>
        <v>0</v>
      </c>
      <c r="BV90" s="5">
        <f t="shared" si="81"/>
        <v>0</v>
      </c>
      <c r="BX90" s="5">
        <v>2037</v>
      </c>
      <c r="BY90" s="5">
        <f t="shared" si="82"/>
        <v>213.38784133190393</v>
      </c>
      <c r="BZ90" s="5">
        <f t="shared" si="82"/>
        <v>213.38784133190393</v>
      </c>
      <c r="CA90" s="5">
        <f t="shared" si="82"/>
        <v>213.38784133190393</v>
      </c>
      <c r="CC90" s="5">
        <v>2037</v>
      </c>
      <c r="CD90" s="5">
        <f t="shared" si="83"/>
        <v>817.98672510563165</v>
      </c>
      <c r="CE90" s="5">
        <f t="shared" si="83"/>
        <v>817.98672510563165</v>
      </c>
      <c r="CF90" s="5">
        <f t="shared" si="83"/>
        <v>817.98672510563165</v>
      </c>
    </row>
    <row r="91" spans="1:84" x14ac:dyDescent="0.25">
      <c r="A91" s="5">
        <v>2038</v>
      </c>
      <c r="B91" s="5">
        <f t="shared" si="67"/>
        <v>6437.0646430756133</v>
      </c>
      <c r="C91" s="5">
        <f t="shared" si="50"/>
        <v>6437.0646430756133</v>
      </c>
      <c r="D91" s="5">
        <f t="shared" si="50"/>
        <v>6437.0646430756133</v>
      </c>
      <c r="F91" s="5">
        <v>2038</v>
      </c>
      <c r="G91" s="5">
        <f t="shared" si="68"/>
        <v>58.364249999999991</v>
      </c>
      <c r="H91" s="5">
        <f t="shared" si="68"/>
        <v>58.364249999999991</v>
      </c>
      <c r="I91" s="5">
        <f t="shared" si="68"/>
        <v>58.364249999999991</v>
      </c>
      <c r="K91" s="5">
        <v>2038</v>
      </c>
      <c r="L91" s="5">
        <f t="shared" si="69"/>
        <v>556.94000000000005</v>
      </c>
      <c r="M91" s="5">
        <f t="shared" si="69"/>
        <v>556.94000000000005</v>
      </c>
      <c r="N91" s="5">
        <f t="shared" si="69"/>
        <v>556.94000000000005</v>
      </c>
      <c r="P91" s="5">
        <v>2038</v>
      </c>
      <c r="Q91" s="5">
        <f t="shared" si="70"/>
        <v>80.841999999999999</v>
      </c>
      <c r="R91" s="5">
        <f t="shared" si="70"/>
        <v>80.841999999999999</v>
      </c>
      <c r="S91" s="5">
        <f t="shared" si="70"/>
        <v>80.841999999999999</v>
      </c>
      <c r="U91" s="5">
        <v>2038</v>
      </c>
      <c r="V91" s="5">
        <f t="shared" si="71"/>
        <v>198.87897698209724</v>
      </c>
      <c r="W91" s="5">
        <f t="shared" si="71"/>
        <v>198.87897698209724</v>
      </c>
      <c r="X91" s="5">
        <f t="shared" si="71"/>
        <v>198.87897698209724</v>
      </c>
      <c r="Z91" s="5">
        <v>2038</v>
      </c>
      <c r="AA91" s="5">
        <f t="shared" si="72"/>
        <v>55.52038107416881</v>
      </c>
      <c r="AB91" s="5">
        <f t="shared" si="72"/>
        <v>55.52038107416881</v>
      </c>
      <c r="AC91" s="5">
        <f t="shared" si="72"/>
        <v>55.52038107416881</v>
      </c>
      <c r="AE91" s="5">
        <v>2038</v>
      </c>
      <c r="AF91" s="5">
        <f t="shared" si="73"/>
        <v>29.831846547314584</v>
      </c>
      <c r="AG91" s="5">
        <f t="shared" si="73"/>
        <v>29.831846547314584</v>
      </c>
      <c r="AH91" s="5">
        <f t="shared" si="73"/>
        <v>29.831846547314584</v>
      </c>
      <c r="AJ91" s="5">
        <v>2038</v>
      </c>
      <c r="AK91" s="5">
        <f t="shared" si="74"/>
        <v>39.77579539641944</v>
      </c>
      <c r="AL91" s="5">
        <f t="shared" si="74"/>
        <v>39.77579539641944</v>
      </c>
      <c r="AM91" s="5">
        <f t="shared" si="74"/>
        <v>39.77579539641944</v>
      </c>
      <c r="AO91" s="5">
        <v>2038</v>
      </c>
      <c r="AP91" s="5">
        <f t="shared" si="75"/>
        <v>39.774885245901643</v>
      </c>
      <c r="AQ91" s="5">
        <f t="shared" si="75"/>
        <v>39.774885245901643</v>
      </c>
      <c r="AR91" s="5">
        <f t="shared" si="75"/>
        <v>39.774885245901643</v>
      </c>
      <c r="AT91" s="5">
        <v>2038</v>
      </c>
      <c r="AU91" s="5">
        <f t="shared" si="76"/>
        <v>50.201311475409831</v>
      </c>
      <c r="AV91" s="5">
        <f t="shared" si="76"/>
        <v>50.201311475409831</v>
      </c>
      <c r="AW91" s="5">
        <f t="shared" si="76"/>
        <v>50.201311475409831</v>
      </c>
      <c r="AY91" s="5">
        <v>2038</v>
      </c>
      <c r="AZ91" s="5">
        <f t="shared" si="77"/>
        <v>7.3371147540983603</v>
      </c>
      <c r="BA91" s="5">
        <f t="shared" si="77"/>
        <v>7.3371147540983603</v>
      </c>
      <c r="BB91" s="5">
        <f t="shared" si="77"/>
        <v>7.3371147540983603</v>
      </c>
      <c r="BD91" s="5">
        <v>2038</v>
      </c>
      <c r="BE91" s="5">
        <f t="shared" si="78"/>
        <v>12.743409836065574</v>
      </c>
      <c r="BF91" s="5">
        <f t="shared" si="78"/>
        <v>12.743409836065574</v>
      </c>
      <c r="BG91" s="5">
        <f t="shared" si="78"/>
        <v>12.743409836065574</v>
      </c>
      <c r="BI91" s="5">
        <v>2038</v>
      </c>
      <c r="BJ91" s="5">
        <f t="shared" si="79"/>
        <v>7.7232786885245908</v>
      </c>
      <c r="BK91" s="5">
        <f t="shared" si="79"/>
        <v>7.7232786885245908</v>
      </c>
      <c r="BL91" s="5">
        <f t="shared" si="79"/>
        <v>7.7232786885245908</v>
      </c>
      <c r="BN91" s="5">
        <v>2038</v>
      </c>
      <c r="BO91" s="5">
        <f t="shared" si="80"/>
        <v>4267.7568266380786</v>
      </c>
      <c r="BP91" s="5">
        <f t="shared" si="80"/>
        <v>4267.7568266380786</v>
      </c>
      <c r="BQ91" s="5">
        <f t="shared" si="80"/>
        <v>4267.7568266380786</v>
      </c>
      <c r="BS91" s="5">
        <v>2038</v>
      </c>
      <c r="BT91" s="5">
        <f t="shared" si="81"/>
        <v>0</v>
      </c>
      <c r="BU91" s="5">
        <f t="shared" si="81"/>
        <v>0</v>
      </c>
      <c r="BV91" s="5">
        <f t="shared" si="81"/>
        <v>0</v>
      </c>
      <c r="BX91" s="5">
        <v>2038</v>
      </c>
      <c r="BY91" s="5">
        <f t="shared" si="82"/>
        <v>213.38784133190393</v>
      </c>
      <c r="BZ91" s="5">
        <f t="shared" si="82"/>
        <v>213.38784133190393</v>
      </c>
      <c r="CA91" s="5">
        <f t="shared" si="82"/>
        <v>213.38784133190393</v>
      </c>
      <c r="CC91" s="5">
        <v>2038</v>
      </c>
      <c r="CD91" s="5">
        <f t="shared" si="83"/>
        <v>817.98672510563165</v>
      </c>
      <c r="CE91" s="5">
        <f t="shared" si="83"/>
        <v>817.98672510563165</v>
      </c>
      <c r="CF91" s="5">
        <f t="shared" si="83"/>
        <v>817.98672510563165</v>
      </c>
    </row>
    <row r="92" spans="1:84" x14ac:dyDescent="0.25">
      <c r="A92" s="5">
        <v>2039</v>
      </c>
      <c r="B92" s="5">
        <f t="shared" si="67"/>
        <v>6437.0646430756133</v>
      </c>
      <c r="C92" s="5">
        <f t="shared" si="50"/>
        <v>6437.0646430756133</v>
      </c>
      <c r="D92" s="5">
        <f t="shared" si="50"/>
        <v>6437.0646430756133</v>
      </c>
      <c r="F92" s="5">
        <v>2039</v>
      </c>
      <c r="G92" s="5">
        <f t="shared" si="68"/>
        <v>58.364249999999991</v>
      </c>
      <c r="H92" s="5">
        <f t="shared" si="68"/>
        <v>58.364249999999991</v>
      </c>
      <c r="I92" s="5">
        <f t="shared" si="68"/>
        <v>58.364249999999991</v>
      </c>
      <c r="K92" s="5">
        <v>2039</v>
      </c>
      <c r="L92" s="5">
        <f t="shared" si="69"/>
        <v>556.94000000000005</v>
      </c>
      <c r="M92" s="5">
        <f t="shared" si="69"/>
        <v>556.94000000000005</v>
      </c>
      <c r="N92" s="5">
        <f t="shared" si="69"/>
        <v>556.94000000000005</v>
      </c>
      <c r="P92" s="5">
        <v>2039</v>
      </c>
      <c r="Q92" s="5">
        <f t="shared" si="70"/>
        <v>80.841999999999999</v>
      </c>
      <c r="R92" s="5">
        <f t="shared" si="70"/>
        <v>80.841999999999999</v>
      </c>
      <c r="S92" s="5">
        <f t="shared" si="70"/>
        <v>80.841999999999999</v>
      </c>
      <c r="U92" s="5">
        <v>2039</v>
      </c>
      <c r="V92" s="5">
        <f t="shared" si="71"/>
        <v>198.87897698209724</v>
      </c>
      <c r="W92" s="5">
        <f t="shared" si="71"/>
        <v>198.87897698209724</v>
      </c>
      <c r="X92" s="5">
        <f t="shared" si="71"/>
        <v>198.87897698209724</v>
      </c>
      <c r="Z92" s="5">
        <v>2039</v>
      </c>
      <c r="AA92" s="5">
        <f t="shared" si="72"/>
        <v>55.52038107416881</v>
      </c>
      <c r="AB92" s="5">
        <f t="shared" si="72"/>
        <v>55.52038107416881</v>
      </c>
      <c r="AC92" s="5">
        <f t="shared" si="72"/>
        <v>55.52038107416881</v>
      </c>
      <c r="AE92" s="5">
        <v>2039</v>
      </c>
      <c r="AF92" s="5">
        <f t="shared" si="73"/>
        <v>29.831846547314584</v>
      </c>
      <c r="AG92" s="5">
        <f t="shared" si="73"/>
        <v>29.831846547314584</v>
      </c>
      <c r="AH92" s="5">
        <f t="shared" si="73"/>
        <v>29.831846547314584</v>
      </c>
      <c r="AJ92" s="5">
        <v>2039</v>
      </c>
      <c r="AK92" s="5">
        <f t="shared" si="74"/>
        <v>39.77579539641944</v>
      </c>
      <c r="AL92" s="5">
        <f t="shared" si="74"/>
        <v>39.77579539641944</v>
      </c>
      <c r="AM92" s="5">
        <f t="shared" si="74"/>
        <v>39.77579539641944</v>
      </c>
      <c r="AO92" s="5">
        <v>2039</v>
      </c>
      <c r="AP92" s="5">
        <f t="shared" si="75"/>
        <v>39.774885245901643</v>
      </c>
      <c r="AQ92" s="5">
        <f t="shared" si="75"/>
        <v>39.774885245901643</v>
      </c>
      <c r="AR92" s="5">
        <f t="shared" si="75"/>
        <v>39.774885245901643</v>
      </c>
      <c r="AT92" s="5">
        <v>2039</v>
      </c>
      <c r="AU92" s="5">
        <f t="shared" si="76"/>
        <v>50.201311475409831</v>
      </c>
      <c r="AV92" s="5">
        <f t="shared" si="76"/>
        <v>50.201311475409831</v>
      </c>
      <c r="AW92" s="5">
        <f t="shared" si="76"/>
        <v>50.201311475409831</v>
      </c>
      <c r="AY92" s="5">
        <v>2039</v>
      </c>
      <c r="AZ92" s="5">
        <f t="shared" si="77"/>
        <v>7.3371147540983603</v>
      </c>
      <c r="BA92" s="5">
        <f t="shared" si="77"/>
        <v>7.3371147540983603</v>
      </c>
      <c r="BB92" s="5">
        <f t="shared" si="77"/>
        <v>7.3371147540983603</v>
      </c>
      <c r="BD92" s="5">
        <v>2039</v>
      </c>
      <c r="BE92" s="5">
        <f t="shared" si="78"/>
        <v>12.743409836065574</v>
      </c>
      <c r="BF92" s="5">
        <f t="shared" si="78"/>
        <v>12.743409836065574</v>
      </c>
      <c r="BG92" s="5">
        <f t="shared" si="78"/>
        <v>12.743409836065574</v>
      </c>
      <c r="BI92" s="5">
        <v>2039</v>
      </c>
      <c r="BJ92" s="5">
        <f t="shared" si="79"/>
        <v>7.7232786885245908</v>
      </c>
      <c r="BK92" s="5">
        <f t="shared" si="79"/>
        <v>7.7232786885245908</v>
      </c>
      <c r="BL92" s="5">
        <f t="shared" si="79"/>
        <v>7.7232786885245908</v>
      </c>
      <c r="BN92" s="5">
        <v>2039</v>
      </c>
      <c r="BO92" s="5">
        <f t="shared" si="80"/>
        <v>4267.7568266380786</v>
      </c>
      <c r="BP92" s="5">
        <f t="shared" si="80"/>
        <v>4267.7568266380786</v>
      </c>
      <c r="BQ92" s="5">
        <f t="shared" si="80"/>
        <v>4267.7568266380786</v>
      </c>
      <c r="BS92" s="5">
        <v>2039</v>
      </c>
      <c r="BT92" s="5">
        <f t="shared" si="81"/>
        <v>0</v>
      </c>
      <c r="BU92" s="5">
        <f t="shared" si="81"/>
        <v>0</v>
      </c>
      <c r="BV92" s="5">
        <f t="shared" si="81"/>
        <v>0</v>
      </c>
      <c r="BX92" s="5">
        <v>2039</v>
      </c>
      <c r="BY92" s="5">
        <f t="shared" si="82"/>
        <v>213.38784133190393</v>
      </c>
      <c r="BZ92" s="5">
        <f t="shared" si="82"/>
        <v>213.38784133190393</v>
      </c>
      <c r="CA92" s="5">
        <f t="shared" si="82"/>
        <v>213.38784133190393</v>
      </c>
      <c r="CC92" s="5">
        <v>2039</v>
      </c>
      <c r="CD92" s="5">
        <f t="shared" si="83"/>
        <v>817.98672510563165</v>
      </c>
      <c r="CE92" s="5">
        <f t="shared" si="83"/>
        <v>817.98672510563165</v>
      </c>
      <c r="CF92" s="5">
        <f t="shared" si="83"/>
        <v>817.98672510563165</v>
      </c>
    </row>
    <row r="93" spans="1:84" x14ac:dyDescent="0.25">
      <c r="A93" s="5">
        <v>2040</v>
      </c>
      <c r="B93" s="5">
        <f t="shared" si="67"/>
        <v>6437.0646430756133</v>
      </c>
      <c r="C93" s="5">
        <f t="shared" si="67"/>
        <v>6437.0646430756133</v>
      </c>
      <c r="D93" s="5">
        <f t="shared" si="67"/>
        <v>6437.0646430756133</v>
      </c>
      <c r="F93" s="5">
        <v>2040</v>
      </c>
      <c r="G93" s="5">
        <f t="shared" si="68"/>
        <v>58.364249999999991</v>
      </c>
      <c r="H93" s="5">
        <f t="shared" si="68"/>
        <v>58.364249999999991</v>
      </c>
      <c r="I93" s="5">
        <f t="shared" si="68"/>
        <v>58.364249999999991</v>
      </c>
      <c r="K93" s="5">
        <v>2040</v>
      </c>
      <c r="L93" s="5">
        <f t="shared" si="69"/>
        <v>556.94000000000005</v>
      </c>
      <c r="M93" s="5">
        <f t="shared" si="69"/>
        <v>556.94000000000005</v>
      </c>
      <c r="N93" s="5">
        <f t="shared" si="69"/>
        <v>556.94000000000005</v>
      </c>
      <c r="P93" s="5">
        <v>2040</v>
      </c>
      <c r="Q93" s="5">
        <f t="shared" si="70"/>
        <v>80.841999999999999</v>
      </c>
      <c r="R93" s="5">
        <f t="shared" si="70"/>
        <v>80.841999999999999</v>
      </c>
      <c r="S93" s="5">
        <f t="shared" si="70"/>
        <v>80.841999999999999</v>
      </c>
      <c r="U93" s="5">
        <v>2040</v>
      </c>
      <c r="V93" s="5">
        <f t="shared" si="71"/>
        <v>198.87897698209724</v>
      </c>
      <c r="W93" s="5">
        <f t="shared" si="71"/>
        <v>198.87897698209724</v>
      </c>
      <c r="X93" s="5">
        <f t="shared" si="71"/>
        <v>198.87897698209724</v>
      </c>
      <c r="Z93" s="5">
        <v>2040</v>
      </c>
      <c r="AA93" s="5">
        <f t="shared" si="72"/>
        <v>55.52038107416881</v>
      </c>
      <c r="AB93" s="5">
        <f t="shared" si="72"/>
        <v>55.52038107416881</v>
      </c>
      <c r="AC93" s="5">
        <f t="shared" si="72"/>
        <v>55.52038107416881</v>
      </c>
      <c r="AE93" s="5">
        <v>2040</v>
      </c>
      <c r="AF93" s="5">
        <f t="shared" si="73"/>
        <v>29.831846547314584</v>
      </c>
      <c r="AG93" s="5">
        <f t="shared" si="73"/>
        <v>29.831846547314584</v>
      </c>
      <c r="AH93" s="5">
        <f t="shared" si="73"/>
        <v>29.831846547314584</v>
      </c>
      <c r="AJ93" s="5">
        <v>2040</v>
      </c>
      <c r="AK93" s="5">
        <f t="shared" si="74"/>
        <v>39.77579539641944</v>
      </c>
      <c r="AL93" s="5">
        <f t="shared" si="74"/>
        <v>39.77579539641944</v>
      </c>
      <c r="AM93" s="5">
        <f t="shared" si="74"/>
        <v>39.77579539641944</v>
      </c>
      <c r="AO93" s="5">
        <v>2040</v>
      </c>
      <c r="AP93" s="5">
        <f t="shared" si="75"/>
        <v>39.774885245901643</v>
      </c>
      <c r="AQ93" s="5">
        <f t="shared" si="75"/>
        <v>39.774885245901643</v>
      </c>
      <c r="AR93" s="5">
        <f t="shared" si="75"/>
        <v>39.774885245901643</v>
      </c>
      <c r="AT93" s="5">
        <v>2040</v>
      </c>
      <c r="AU93" s="5">
        <f t="shared" si="76"/>
        <v>50.201311475409831</v>
      </c>
      <c r="AV93" s="5">
        <f t="shared" si="76"/>
        <v>50.201311475409831</v>
      </c>
      <c r="AW93" s="5">
        <f t="shared" si="76"/>
        <v>50.201311475409831</v>
      </c>
      <c r="AY93" s="5">
        <v>2040</v>
      </c>
      <c r="AZ93" s="5">
        <f t="shared" si="77"/>
        <v>7.3371147540983603</v>
      </c>
      <c r="BA93" s="5">
        <f t="shared" si="77"/>
        <v>7.3371147540983603</v>
      </c>
      <c r="BB93" s="5">
        <f t="shared" si="77"/>
        <v>7.3371147540983603</v>
      </c>
      <c r="BD93" s="5">
        <v>2040</v>
      </c>
      <c r="BE93" s="5">
        <f t="shared" si="78"/>
        <v>12.743409836065574</v>
      </c>
      <c r="BF93" s="5">
        <f t="shared" si="78"/>
        <v>12.743409836065574</v>
      </c>
      <c r="BG93" s="5">
        <f t="shared" si="78"/>
        <v>12.743409836065574</v>
      </c>
      <c r="BI93" s="5">
        <v>2040</v>
      </c>
      <c r="BJ93" s="5">
        <f t="shared" si="79"/>
        <v>7.7232786885245908</v>
      </c>
      <c r="BK93" s="5">
        <f t="shared" si="79"/>
        <v>7.7232786885245908</v>
      </c>
      <c r="BL93" s="5">
        <f t="shared" si="79"/>
        <v>7.7232786885245908</v>
      </c>
      <c r="BN93" s="5">
        <v>2040</v>
      </c>
      <c r="BO93" s="5">
        <f t="shared" si="80"/>
        <v>4267.7568266380786</v>
      </c>
      <c r="BP93" s="5">
        <f t="shared" si="80"/>
        <v>4267.7568266380786</v>
      </c>
      <c r="BQ93" s="5">
        <f t="shared" si="80"/>
        <v>4267.7568266380786</v>
      </c>
      <c r="BS93" s="5">
        <v>2040</v>
      </c>
      <c r="BT93" s="5">
        <f t="shared" si="81"/>
        <v>0</v>
      </c>
      <c r="BU93" s="5">
        <f t="shared" si="81"/>
        <v>0</v>
      </c>
      <c r="BV93" s="5">
        <f t="shared" si="81"/>
        <v>0</v>
      </c>
      <c r="BX93" s="5">
        <v>2040</v>
      </c>
      <c r="BY93" s="5">
        <f t="shared" si="82"/>
        <v>213.38784133190393</v>
      </c>
      <c r="BZ93" s="5">
        <f t="shared" si="82"/>
        <v>213.38784133190393</v>
      </c>
      <c r="CA93" s="5">
        <f t="shared" si="82"/>
        <v>213.38784133190393</v>
      </c>
      <c r="CC93" s="5">
        <v>2040</v>
      </c>
      <c r="CD93" s="5">
        <f t="shared" si="83"/>
        <v>817.98672510563165</v>
      </c>
      <c r="CE93" s="5">
        <f t="shared" si="83"/>
        <v>817.98672510563165</v>
      </c>
      <c r="CF93" s="5">
        <f t="shared" si="83"/>
        <v>817.98672510563165</v>
      </c>
    </row>
    <row r="94" spans="1:84" x14ac:dyDescent="0.25">
      <c r="A94" s="5">
        <v>2041</v>
      </c>
      <c r="B94" s="5">
        <f t="shared" si="67"/>
        <v>6437.0646430756133</v>
      </c>
      <c r="C94" s="5">
        <f t="shared" si="67"/>
        <v>6437.0646430756133</v>
      </c>
      <c r="D94" s="5">
        <f t="shared" si="67"/>
        <v>6437.0646430756133</v>
      </c>
      <c r="F94" s="5">
        <v>2041</v>
      </c>
      <c r="G94" s="5">
        <f t="shared" ref="G94:I103" si="84">$G$2-G62</f>
        <v>58.364249999999991</v>
      </c>
      <c r="H94" s="5">
        <f t="shared" si="84"/>
        <v>58.364249999999991</v>
      </c>
      <c r="I94" s="5">
        <f t="shared" si="84"/>
        <v>58.364249999999991</v>
      </c>
      <c r="K94" s="5">
        <v>2041</v>
      </c>
      <c r="L94" s="5">
        <f t="shared" ref="L94:N103" si="85">$I$2-L62</f>
        <v>556.94000000000005</v>
      </c>
      <c r="M94" s="5">
        <f t="shared" si="85"/>
        <v>556.94000000000005</v>
      </c>
      <c r="N94" s="5">
        <f t="shared" si="85"/>
        <v>556.94000000000005</v>
      </c>
      <c r="P94" s="5">
        <v>2041</v>
      </c>
      <c r="Q94" s="5">
        <f t="shared" ref="Q94:S103" si="86">$J$2-Q62</f>
        <v>80.841999999999999</v>
      </c>
      <c r="R94" s="5">
        <f t="shared" si="86"/>
        <v>80.841999999999999</v>
      </c>
      <c r="S94" s="5">
        <f t="shared" si="86"/>
        <v>80.841999999999999</v>
      </c>
      <c r="U94" s="5">
        <v>2041</v>
      </c>
      <c r="V94" s="5">
        <f t="shared" ref="V94:X103" si="87">$K$2-V62</f>
        <v>198.87897698209724</v>
      </c>
      <c r="W94" s="5">
        <f t="shared" si="87"/>
        <v>198.87897698209724</v>
      </c>
      <c r="X94" s="5">
        <f t="shared" si="87"/>
        <v>198.87897698209724</v>
      </c>
      <c r="Z94" s="5">
        <v>2041</v>
      </c>
      <c r="AA94" s="5">
        <f t="shared" ref="AA94:AC103" si="88">$L$2-AA62</f>
        <v>55.52038107416881</v>
      </c>
      <c r="AB94" s="5">
        <f t="shared" si="88"/>
        <v>55.52038107416881</v>
      </c>
      <c r="AC94" s="5">
        <f t="shared" si="88"/>
        <v>55.52038107416881</v>
      </c>
      <c r="AE94" s="5">
        <v>2041</v>
      </c>
      <c r="AF94" s="5">
        <f t="shared" ref="AF94:AH103" si="89">$M$2-AF62</f>
        <v>29.831846547314584</v>
      </c>
      <c r="AG94" s="5">
        <f t="shared" si="89"/>
        <v>29.831846547314584</v>
      </c>
      <c r="AH94" s="5">
        <f t="shared" si="89"/>
        <v>29.831846547314584</v>
      </c>
      <c r="AJ94" s="5">
        <v>2041</v>
      </c>
      <c r="AK94" s="5">
        <f t="shared" ref="AK94:AM103" si="90">$N$2-AK62</f>
        <v>39.77579539641944</v>
      </c>
      <c r="AL94" s="5">
        <f t="shared" si="90"/>
        <v>39.77579539641944</v>
      </c>
      <c r="AM94" s="5">
        <f t="shared" si="90"/>
        <v>39.77579539641944</v>
      </c>
      <c r="AO94" s="5">
        <v>2041</v>
      </c>
      <c r="AP94" s="5">
        <f t="shared" ref="AP94:AR103" si="91">$O$2-AP62</f>
        <v>39.774885245901643</v>
      </c>
      <c r="AQ94" s="5">
        <f t="shared" si="91"/>
        <v>39.774885245901643</v>
      </c>
      <c r="AR94" s="5">
        <f t="shared" si="91"/>
        <v>39.774885245901643</v>
      </c>
      <c r="AT94" s="5">
        <v>2041</v>
      </c>
      <c r="AU94" s="5">
        <f t="shared" ref="AU94:AW103" si="92">$P$2-AU62</f>
        <v>50.201311475409831</v>
      </c>
      <c r="AV94" s="5">
        <f t="shared" si="92"/>
        <v>50.201311475409831</v>
      </c>
      <c r="AW94" s="5">
        <f t="shared" si="92"/>
        <v>50.201311475409831</v>
      </c>
      <c r="AY94" s="5">
        <v>2041</v>
      </c>
      <c r="AZ94" s="5">
        <f t="shared" ref="AZ94:BB103" si="93">$Q$2-AZ62</f>
        <v>7.3371147540983603</v>
      </c>
      <c r="BA94" s="5">
        <f t="shared" si="93"/>
        <v>7.3371147540983603</v>
      </c>
      <c r="BB94" s="5">
        <f t="shared" si="93"/>
        <v>7.3371147540983603</v>
      </c>
      <c r="BD94" s="5">
        <v>2041</v>
      </c>
      <c r="BE94" s="5">
        <f t="shared" ref="BE94:BG103" si="94">$R$2-BE62</f>
        <v>12.743409836065574</v>
      </c>
      <c r="BF94" s="5">
        <f t="shared" si="94"/>
        <v>12.743409836065574</v>
      </c>
      <c r="BG94" s="5">
        <f t="shared" si="94"/>
        <v>12.743409836065574</v>
      </c>
      <c r="BI94" s="5">
        <v>2041</v>
      </c>
      <c r="BJ94" s="5">
        <f t="shared" ref="BJ94:BL103" si="95">$S$2-BJ62</f>
        <v>7.7232786885245908</v>
      </c>
      <c r="BK94" s="5">
        <f t="shared" si="95"/>
        <v>7.7232786885245908</v>
      </c>
      <c r="BL94" s="5">
        <f t="shared" si="95"/>
        <v>7.7232786885245908</v>
      </c>
      <c r="BN94" s="5">
        <v>2041</v>
      </c>
      <c r="BO94" s="5">
        <f t="shared" ref="BO94:BQ103" si="96">$T$2-BO62</f>
        <v>4267.7568266380786</v>
      </c>
      <c r="BP94" s="5">
        <f t="shared" si="96"/>
        <v>4267.7568266380786</v>
      </c>
      <c r="BQ94" s="5">
        <f t="shared" si="96"/>
        <v>4267.7568266380786</v>
      </c>
      <c r="BS94" s="5">
        <v>2041</v>
      </c>
      <c r="BT94" s="5">
        <f t="shared" ref="BT94:BV103" si="97">$U$2-BT62</f>
        <v>0</v>
      </c>
      <c r="BU94" s="5">
        <f t="shared" si="97"/>
        <v>0</v>
      </c>
      <c r="BV94" s="5">
        <f t="shared" si="97"/>
        <v>0</v>
      </c>
      <c r="BX94" s="5">
        <v>2041</v>
      </c>
      <c r="BY94" s="5">
        <f t="shared" ref="BY94:CA103" si="98">$V$2-BY62</f>
        <v>213.38784133190393</v>
      </c>
      <c r="BZ94" s="5">
        <f t="shared" si="98"/>
        <v>213.38784133190393</v>
      </c>
      <c r="CA94" s="5">
        <f t="shared" si="98"/>
        <v>213.38784133190393</v>
      </c>
      <c r="CC94" s="5">
        <v>2041</v>
      </c>
      <c r="CD94" s="5">
        <f t="shared" ref="CD94:CF103" si="99">$W$2-CD62</f>
        <v>817.98672510563165</v>
      </c>
      <c r="CE94" s="5">
        <f t="shared" si="99"/>
        <v>817.98672510563165</v>
      </c>
      <c r="CF94" s="5">
        <f t="shared" si="99"/>
        <v>817.98672510563165</v>
      </c>
    </row>
    <row r="95" spans="1:84" x14ac:dyDescent="0.25">
      <c r="A95" s="5">
        <v>2042</v>
      </c>
      <c r="B95" s="5">
        <f t="shared" si="67"/>
        <v>6437.0646430756133</v>
      </c>
      <c r="C95" s="5">
        <f t="shared" si="67"/>
        <v>6437.0646430756133</v>
      </c>
      <c r="D95" s="5">
        <f t="shared" si="67"/>
        <v>6437.0646430756133</v>
      </c>
      <c r="F95" s="5">
        <v>2042</v>
      </c>
      <c r="G95" s="5">
        <f t="shared" si="84"/>
        <v>58.364249999999991</v>
      </c>
      <c r="H95" s="5">
        <f t="shared" si="84"/>
        <v>58.364249999999991</v>
      </c>
      <c r="I95" s="5">
        <f t="shared" si="84"/>
        <v>58.364249999999991</v>
      </c>
      <c r="K95" s="5">
        <v>2042</v>
      </c>
      <c r="L95" s="5">
        <f t="shared" si="85"/>
        <v>556.94000000000005</v>
      </c>
      <c r="M95" s="5">
        <f t="shared" si="85"/>
        <v>556.94000000000005</v>
      </c>
      <c r="N95" s="5">
        <f t="shared" si="85"/>
        <v>556.94000000000005</v>
      </c>
      <c r="P95" s="5">
        <v>2042</v>
      </c>
      <c r="Q95" s="5">
        <f t="shared" si="86"/>
        <v>80.841999999999999</v>
      </c>
      <c r="R95" s="5">
        <f t="shared" si="86"/>
        <v>80.841999999999999</v>
      </c>
      <c r="S95" s="5">
        <f t="shared" si="86"/>
        <v>80.841999999999999</v>
      </c>
      <c r="U95" s="5">
        <v>2042</v>
      </c>
      <c r="V95" s="5">
        <f t="shared" si="87"/>
        <v>198.87897698209724</v>
      </c>
      <c r="W95" s="5">
        <f t="shared" si="87"/>
        <v>198.87897698209724</v>
      </c>
      <c r="X95" s="5">
        <f t="shared" si="87"/>
        <v>198.87897698209724</v>
      </c>
      <c r="Z95" s="5">
        <v>2042</v>
      </c>
      <c r="AA95" s="5">
        <f t="shared" si="88"/>
        <v>55.52038107416881</v>
      </c>
      <c r="AB95" s="5">
        <f t="shared" si="88"/>
        <v>55.52038107416881</v>
      </c>
      <c r="AC95" s="5">
        <f t="shared" si="88"/>
        <v>55.52038107416881</v>
      </c>
      <c r="AE95" s="5">
        <v>2042</v>
      </c>
      <c r="AF95" s="5">
        <f t="shared" si="89"/>
        <v>29.831846547314584</v>
      </c>
      <c r="AG95" s="5">
        <f t="shared" si="89"/>
        <v>29.831846547314584</v>
      </c>
      <c r="AH95" s="5">
        <f t="shared" si="89"/>
        <v>29.831846547314584</v>
      </c>
      <c r="AJ95" s="5">
        <v>2042</v>
      </c>
      <c r="AK95" s="5">
        <f t="shared" si="90"/>
        <v>39.77579539641944</v>
      </c>
      <c r="AL95" s="5">
        <f t="shared" si="90"/>
        <v>39.77579539641944</v>
      </c>
      <c r="AM95" s="5">
        <f t="shared" si="90"/>
        <v>39.77579539641944</v>
      </c>
      <c r="AO95" s="5">
        <v>2042</v>
      </c>
      <c r="AP95" s="5">
        <f t="shared" si="91"/>
        <v>39.774885245901643</v>
      </c>
      <c r="AQ95" s="5">
        <f t="shared" si="91"/>
        <v>39.774885245901643</v>
      </c>
      <c r="AR95" s="5">
        <f t="shared" si="91"/>
        <v>39.774885245901643</v>
      </c>
      <c r="AT95" s="5">
        <v>2042</v>
      </c>
      <c r="AU95" s="5">
        <f t="shared" si="92"/>
        <v>50.201311475409831</v>
      </c>
      <c r="AV95" s="5">
        <f t="shared" si="92"/>
        <v>50.201311475409831</v>
      </c>
      <c r="AW95" s="5">
        <f t="shared" si="92"/>
        <v>50.201311475409831</v>
      </c>
      <c r="AY95" s="5">
        <v>2042</v>
      </c>
      <c r="AZ95" s="5">
        <f t="shared" si="93"/>
        <v>7.3371147540983603</v>
      </c>
      <c r="BA95" s="5">
        <f t="shared" si="93"/>
        <v>7.3371147540983603</v>
      </c>
      <c r="BB95" s="5">
        <f t="shared" si="93"/>
        <v>7.3371147540983603</v>
      </c>
      <c r="BD95" s="5">
        <v>2042</v>
      </c>
      <c r="BE95" s="5">
        <f t="shared" si="94"/>
        <v>12.743409836065574</v>
      </c>
      <c r="BF95" s="5">
        <f t="shared" si="94"/>
        <v>12.743409836065574</v>
      </c>
      <c r="BG95" s="5">
        <f t="shared" si="94"/>
        <v>12.743409836065574</v>
      </c>
      <c r="BI95" s="5">
        <v>2042</v>
      </c>
      <c r="BJ95" s="5">
        <f t="shared" si="95"/>
        <v>7.7232786885245908</v>
      </c>
      <c r="BK95" s="5">
        <f t="shared" si="95"/>
        <v>7.7232786885245908</v>
      </c>
      <c r="BL95" s="5">
        <f t="shared" si="95"/>
        <v>7.7232786885245908</v>
      </c>
      <c r="BN95" s="5">
        <v>2042</v>
      </c>
      <c r="BO95" s="5">
        <f t="shared" si="96"/>
        <v>4267.7568266380786</v>
      </c>
      <c r="BP95" s="5">
        <f t="shared" si="96"/>
        <v>4267.7568266380786</v>
      </c>
      <c r="BQ95" s="5">
        <f t="shared" si="96"/>
        <v>4267.7568266380786</v>
      </c>
      <c r="BS95" s="5">
        <v>2042</v>
      </c>
      <c r="BT95" s="5">
        <f t="shared" si="97"/>
        <v>0</v>
      </c>
      <c r="BU95" s="5">
        <f t="shared" si="97"/>
        <v>0</v>
      </c>
      <c r="BV95" s="5">
        <f t="shared" si="97"/>
        <v>0</v>
      </c>
      <c r="BX95" s="5">
        <v>2042</v>
      </c>
      <c r="BY95" s="5">
        <f t="shared" si="98"/>
        <v>213.38784133190393</v>
      </c>
      <c r="BZ95" s="5">
        <f t="shared" si="98"/>
        <v>213.38784133190393</v>
      </c>
      <c r="CA95" s="5">
        <f t="shared" si="98"/>
        <v>213.38784133190393</v>
      </c>
      <c r="CC95" s="5">
        <v>2042</v>
      </c>
      <c r="CD95" s="5">
        <f t="shared" si="99"/>
        <v>817.98672510563165</v>
      </c>
      <c r="CE95" s="5">
        <f t="shared" si="99"/>
        <v>817.98672510563165</v>
      </c>
      <c r="CF95" s="5">
        <f t="shared" si="99"/>
        <v>817.98672510563165</v>
      </c>
    </row>
    <row r="96" spans="1:84" x14ac:dyDescent="0.25">
      <c r="A96" s="5">
        <v>2043</v>
      </c>
      <c r="B96" s="5">
        <f t="shared" si="67"/>
        <v>6437.0646430756133</v>
      </c>
      <c r="C96" s="5">
        <f t="shared" si="67"/>
        <v>6437.0646430756133</v>
      </c>
      <c r="D96" s="5">
        <f t="shared" si="67"/>
        <v>6437.0646430756133</v>
      </c>
      <c r="F96" s="5">
        <v>2043</v>
      </c>
      <c r="G96" s="5">
        <f t="shared" si="84"/>
        <v>58.364249999999991</v>
      </c>
      <c r="H96" s="5">
        <f t="shared" si="84"/>
        <v>58.364249999999991</v>
      </c>
      <c r="I96" s="5">
        <f t="shared" si="84"/>
        <v>58.364249999999991</v>
      </c>
      <c r="K96" s="5">
        <v>2043</v>
      </c>
      <c r="L96" s="5">
        <f t="shared" si="85"/>
        <v>556.94000000000005</v>
      </c>
      <c r="M96" s="5">
        <f t="shared" si="85"/>
        <v>556.94000000000005</v>
      </c>
      <c r="N96" s="5">
        <f t="shared" si="85"/>
        <v>556.94000000000005</v>
      </c>
      <c r="P96" s="5">
        <v>2043</v>
      </c>
      <c r="Q96" s="5">
        <f t="shared" si="86"/>
        <v>80.841999999999999</v>
      </c>
      <c r="R96" s="5">
        <f t="shared" si="86"/>
        <v>80.841999999999999</v>
      </c>
      <c r="S96" s="5">
        <f t="shared" si="86"/>
        <v>80.841999999999999</v>
      </c>
      <c r="U96" s="5">
        <v>2043</v>
      </c>
      <c r="V96" s="5">
        <f t="shared" si="87"/>
        <v>198.87897698209724</v>
      </c>
      <c r="W96" s="5">
        <f t="shared" si="87"/>
        <v>198.87897698209724</v>
      </c>
      <c r="X96" s="5">
        <f t="shared" si="87"/>
        <v>198.87897698209724</v>
      </c>
      <c r="Z96" s="5">
        <v>2043</v>
      </c>
      <c r="AA96" s="5">
        <f t="shared" si="88"/>
        <v>55.52038107416881</v>
      </c>
      <c r="AB96" s="5">
        <f t="shared" si="88"/>
        <v>55.52038107416881</v>
      </c>
      <c r="AC96" s="5">
        <f t="shared" si="88"/>
        <v>55.52038107416881</v>
      </c>
      <c r="AE96" s="5">
        <v>2043</v>
      </c>
      <c r="AF96" s="5">
        <f t="shared" si="89"/>
        <v>29.831846547314584</v>
      </c>
      <c r="AG96" s="5">
        <f t="shared" si="89"/>
        <v>29.831846547314584</v>
      </c>
      <c r="AH96" s="5">
        <f t="shared" si="89"/>
        <v>29.831846547314584</v>
      </c>
      <c r="AJ96" s="5">
        <v>2043</v>
      </c>
      <c r="AK96" s="5">
        <f t="shared" si="90"/>
        <v>39.77579539641944</v>
      </c>
      <c r="AL96" s="5">
        <f t="shared" si="90"/>
        <v>39.77579539641944</v>
      </c>
      <c r="AM96" s="5">
        <f t="shared" si="90"/>
        <v>39.77579539641944</v>
      </c>
      <c r="AO96" s="5">
        <v>2043</v>
      </c>
      <c r="AP96" s="5">
        <f t="shared" si="91"/>
        <v>39.774885245901643</v>
      </c>
      <c r="AQ96" s="5">
        <f t="shared" si="91"/>
        <v>39.774885245901643</v>
      </c>
      <c r="AR96" s="5">
        <f t="shared" si="91"/>
        <v>39.774885245901643</v>
      </c>
      <c r="AT96" s="5">
        <v>2043</v>
      </c>
      <c r="AU96" s="5">
        <f t="shared" si="92"/>
        <v>50.201311475409831</v>
      </c>
      <c r="AV96" s="5">
        <f t="shared" si="92"/>
        <v>50.201311475409831</v>
      </c>
      <c r="AW96" s="5">
        <f t="shared" si="92"/>
        <v>50.201311475409831</v>
      </c>
      <c r="AY96" s="5">
        <v>2043</v>
      </c>
      <c r="AZ96" s="5">
        <f t="shared" si="93"/>
        <v>7.3371147540983603</v>
      </c>
      <c r="BA96" s="5">
        <f t="shared" si="93"/>
        <v>7.3371147540983603</v>
      </c>
      <c r="BB96" s="5">
        <f t="shared" si="93"/>
        <v>7.3371147540983603</v>
      </c>
      <c r="BD96" s="5">
        <v>2043</v>
      </c>
      <c r="BE96" s="5">
        <f t="shared" si="94"/>
        <v>12.743409836065574</v>
      </c>
      <c r="BF96" s="5">
        <f t="shared" si="94"/>
        <v>12.743409836065574</v>
      </c>
      <c r="BG96" s="5">
        <f t="shared" si="94"/>
        <v>12.743409836065574</v>
      </c>
      <c r="BI96" s="5">
        <v>2043</v>
      </c>
      <c r="BJ96" s="5">
        <f t="shared" si="95"/>
        <v>7.7232786885245908</v>
      </c>
      <c r="BK96" s="5">
        <f t="shared" si="95"/>
        <v>7.7232786885245908</v>
      </c>
      <c r="BL96" s="5">
        <f t="shared" si="95"/>
        <v>7.7232786885245908</v>
      </c>
      <c r="BN96" s="5">
        <v>2043</v>
      </c>
      <c r="BO96" s="5">
        <f t="shared" si="96"/>
        <v>4267.7568266380786</v>
      </c>
      <c r="BP96" s="5">
        <f t="shared" si="96"/>
        <v>4267.7568266380786</v>
      </c>
      <c r="BQ96" s="5">
        <f t="shared" si="96"/>
        <v>4267.7568266380786</v>
      </c>
      <c r="BS96" s="5">
        <v>2043</v>
      </c>
      <c r="BT96" s="5">
        <f t="shared" si="97"/>
        <v>0</v>
      </c>
      <c r="BU96" s="5">
        <f t="shared" si="97"/>
        <v>0</v>
      </c>
      <c r="BV96" s="5">
        <f t="shared" si="97"/>
        <v>0</v>
      </c>
      <c r="BX96" s="5">
        <v>2043</v>
      </c>
      <c r="BY96" s="5">
        <f t="shared" si="98"/>
        <v>213.38784133190393</v>
      </c>
      <c r="BZ96" s="5">
        <f t="shared" si="98"/>
        <v>213.38784133190393</v>
      </c>
      <c r="CA96" s="5">
        <f t="shared" si="98"/>
        <v>213.38784133190393</v>
      </c>
      <c r="CC96" s="5">
        <v>2043</v>
      </c>
      <c r="CD96" s="5">
        <f t="shared" si="99"/>
        <v>817.98672510563165</v>
      </c>
      <c r="CE96" s="5">
        <f t="shared" si="99"/>
        <v>817.98672510563165</v>
      </c>
      <c r="CF96" s="5">
        <f t="shared" si="99"/>
        <v>817.98672510563165</v>
      </c>
    </row>
    <row r="97" spans="1:84" x14ac:dyDescent="0.25">
      <c r="A97" s="5">
        <v>2044</v>
      </c>
      <c r="B97" s="5">
        <f t="shared" si="67"/>
        <v>6437.0646430756133</v>
      </c>
      <c r="C97" s="5">
        <f t="shared" si="67"/>
        <v>6437.0646430756133</v>
      </c>
      <c r="D97" s="5">
        <f t="shared" si="67"/>
        <v>6437.0646430756133</v>
      </c>
      <c r="F97" s="5">
        <v>2044</v>
      </c>
      <c r="G97" s="5">
        <f t="shared" si="84"/>
        <v>58.364249999999991</v>
      </c>
      <c r="H97" s="5">
        <f t="shared" si="84"/>
        <v>58.364249999999991</v>
      </c>
      <c r="I97" s="5">
        <f t="shared" si="84"/>
        <v>58.364249999999991</v>
      </c>
      <c r="K97" s="5">
        <v>2044</v>
      </c>
      <c r="L97" s="5">
        <f t="shared" si="85"/>
        <v>556.94000000000005</v>
      </c>
      <c r="M97" s="5">
        <f t="shared" si="85"/>
        <v>556.94000000000005</v>
      </c>
      <c r="N97" s="5">
        <f t="shared" si="85"/>
        <v>556.94000000000005</v>
      </c>
      <c r="P97" s="5">
        <v>2044</v>
      </c>
      <c r="Q97" s="5">
        <f t="shared" si="86"/>
        <v>80.841999999999999</v>
      </c>
      <c r="R97" s="5">
        <f t="shared" si="86"/>
        <v>80.841999999999999</v>
      </c>
      <c r="S97" s="5">
        <f t="shared" si="86"/>
        <v>80.841999999999999</v>
      </c>
      <c r="U97" s="5">
        <v>2044</v>
      </c>
      <c r="V97" s="5">
        <f t="shared" si="87"/>
        <v>198.87897698209724</v>
      </c>
      <c r="W97" s="5">
        <f t="shared" si="87"/>
        <v>198.87897698209724</v>
      </c>
      <c r="X97" s="5">
        <f t="shared" si="87"/>
        <v>198.87897698209724</v>
      </c>
      <c r="Z97" s="5">
        <v>2044</v>
      </c>
      <c r="AA97" s="5">
        <f t="shared" si="88"/>
        <v>55.52038107416881</v>
      </c>
      <c r="AB97" s="5">
        <f t="shared" si="88"/>
        <v>55.52038107416881</v>
      </c>
      <c r="AC97" s="5">
        <f t="shared" si="88"/>
        <v>55.52038107416881</v>
      </c>
      <c r="AE97" s="5">
        <v>2044</v>
      </c>
      <c r="AF97" s="5">
        <f t="shared" si="89"/>
        <v>29.831846547314584</v>
      </c>
      <c r="AG97" s="5">
        <f t="shared" si="89"/>
        <v>29.831846547314584</v>
      </c>
      <c r="AH97" s="5">
        <f t="shared" si="89"/>
        <v>29.831846547314584</v>
      </c>
      <c r="AJ97" s="5">
        <v>2044</v>
      </c>
      <c r="AK97" s="5">
        <f t="shared" si="90"/>
        <v>39.77579539641944</v>
      </c>
      <c r="AL97" s="5">
        <f t="shared" si="90"/>
        <v>39.77579539641944</v>
      </c>
      <c r="AM97" s="5">
        <f t="shared" si="90"/>
        <v>39.77579539641944</v>
      </c>
      <c r="AO97" s="5">
        <v>2044</v>
      </c>
      <c r="AP97" s="5">
        <f t="shared" si="91"/>
        <v>39.774885245901643</v>
      </c>
      <c r="AQ97" s="5">
        <f t="shared" si="91"/>
        <v>39.774885245901643</v>
      </c>
      <c r="AR97" s="5">
        <f t="shared" si="91"/>
        <v>39.774885245901643</v>
      </c>
      <c r="AT97" s="5">
        <v>2044</v>
      </c>
      <c r="AU97" s="5">
        <f t="shared" si="92"/>
        <v>50.201311475409831</v>
      </c>
      <c r="AV97" s="5">
        <f t="shared" si="92"/>
        <v>50.201311475409831</v>
      </c>
      <c r="AW97" s="5">
        <f t="shared" si="92"/>
        <v>50.201311475409831</v>
      </c>
      <c r="AY97" s="5">
        <v>2044</v>
      </c>
      <c r="AZ97" s="5">
        <f t="shared" si="93"/>
        <v>7.3371147540983603</v>
      </c>
      <c r="BA97" s="5">
        <f t="shared" si="93"/>
        <v>7.3371147540983603</v>
      </c>
      <c r="BB97" s="5">
        <f t="shared" si="93"/>
        <v>7.3371147540983603</v>
      </c>
      <c r="BD97" s="5">
        <v>2044</v>
      </c>
      <c r="BE97" s="5">
        <f t="shared" si="94"/>
        <v>12.743409836065574</v>
      </c>
      <c r="BF97" s="5">
        <f t="shared" si="94"/>
        <v>12.743409836065574</v>
      </c>
      <c r="BG97" s="5">
        <f t="shared" si="94"/>
        <v>12.743409836065574</v>
      </c>
      <c r="BI97" s="5">
        <v>2044</v>
      </c>
      <c r="BJ97" s="5">
        <f t="shared" si="95"/>
        <v>7.7232786885245908</v>
      </c>
      <c r="BK97" s="5">
        <f t="shared" si="95"/>
        <v>7.7232786885245908</v>
      </c>
      <c r="BL97" s="5">
        <f t="shared" si="95"/>
        <v>7.7232786885245908</v>
      </c>
      <c r="BN97" s="5">
        <v>2044</v>
      </c>
      <c r="BO97" s="5">
        <f t="shared" si="96"/>
        <v>4267.7568266380786</v>
      </c>
      <c r="BP97" s="5">
        <f t="shared" si="96"/>
        <v>4267.7568266380786</v>
      </c>
      <c r="BQ97" s="5">
        <f t="shared" si="96"/>
        <v>4267.7568266380786</v>
      </c>
      <c r="BS97" s="5">
        <v>2044</v>
      </c>
      <c r="BT97" s="5">
        <f t="shared" si="97"/>
        <v>0</v>
      </c>
      <c r="BU97" s="5">
        <f t="shared" si="97"/>
        <v>0</v>
      </c>
      <c r="BV97" s="5">
        <f t="shared" si="97"/>
        <v>0</v>
      </c>
      <c r="BX97" s="5">
        <v>2044</v>
      </c>
      <c r="BY97" s="5">
        <f t="shared" si="98"/>
        <v>213.38784133190393</v>
      </c>
      <c r="BZ97" s="5">
        <f t="shared" si="98"/>
        <v>213.38784133190393</v>
      </c>
      <c r="CA97" s="5">
        <f t="shared" si="98"/>
        <v>213.38784133190393</v>
      </c>
      <c r="CC97" s="5">
        <v>2044</v>
      </c>
      <c r="CD97" s="5">
        <f t="shared" si="99"/>
        <v>817.98672510563165</v>
      </c>
      <c r="CE97" s="5">
        <f t="shared" si="99"/>
        <v>817.98672510563165</v>
      </c>
      <c r="CF97" s="5">
        <f t="shared" si="99"/>
        <v>817.98672510563165</v>
      </c>
    </row>
    <row r="98" spans="1:84" x14ac:dyDescent="0.25">
      <c r="A98" s="5">
        <v>2045</v>
      </c>
      <c r="B98" s="5">
        <f t="shared" si="67"/>
        <v>6437.0646430756133</v>
      </c>
      <c r="C98" s="5">
        <f t="shared" si="67"/>
        <v>6437.0646430756133</v>
      </c>
      <c r="D98" s="5">
        <f t="shared" si="67"/>
        <v>6437.0646430756133</v>
      </c>
      <c r="F98" s="5">
        <v>2045</v>
      </c>
      <c r="G98" s="5">
        <f t="shared" si="84"/>
        <v>58.364249999999991</v>
      </c>
      <c r="H98" s="5">
        <f t="shared" si="84"/>
        <v>58.364249999999991</v>
      </c>
      <c r="I98" s="5">
        <f t="shared" si="84"/>
        <v>58.364249999999991</v>
      </c>
      <c r="K98" s="5">
        <v>2045</v>
      </c>
      <c r="L98" s="5">
        <f t="shared" si="85"/>
        <v>556.94000000000005</v>
      </c>
      <c r="M98" s="5">
        <f t="shared" si="85"/>
        <v>556.94000000000005</v>
      </c>
      <c r="N98" s="5">
        <f t="shared" si="85"/>
        <v>556.94000000000005</v>
      </c>
      <c r="P98" s="5">
        <v>2045</v>
      </c>
      <c r="Q98" s="5">
        <f t="shared" si="86"/>
        <v>80.841999999999999</v>
      </c>
      <c r="R98" s="5">
        <f t="shared" si="86"/>
        <v>80.841999999999999</v>
      </c>
      <c r="S98" s="5">
        <f t="shared" si="86"/>
        <v>80.841999999999999</v>
      </c>
      <c r="U98" s="5">
        <v>2045</v>
      </c>
      <c r="V98" s="5">
        <f t="shared" si="87"/>
        <v>198.87897698209724</v>
      </c>
      <c r="W98" s="5">
        <f t="shared" si="87"/>
        <v>198.87897698209724</v>
      </c>
      <c r="X98" s="5">
        <f t="shared" si="87"/>
        <v>198.87897698209724</v>
      </c>
      <c r="Z98" s="5">
        <v>2045</v>
      </c>
      <c r="AA98" s="5">
        <f t="shared" si="88"/>
        <v>55.52038107416881</v>
      </c>
      <c r="AB98" s="5">
        <f t="shared" si="88"/>
        <v>55.52038107416881</v>
      </c>
      <c r="AC98" s="5">
        <f t="shared" si="88"/>
        <v>55.52038107416881</v>
      </c>
      <c r="AE98" s="5">
        <v>2045</v>
      </c>
      <c r="AF98" s="5">
        <f t="shared" si="89"/>
        <v>29.831846547314584</v>
      </c>
      <c r="AG98" s="5">
        <f t="shared" si="89"/>
        <v>29.831846547314584</v>
      </c>
      <c r="AH98" s="5">
        <f t="shared" si="89"/>
        <v>29.831846547314584</v>
      </c>
      <c r="AJ98" s="5">
        <v>2045</v>
      </c>
      <c r="AK98" s="5">
        <f t="shared" si="90"/>
        <v>39.77579539641944</v>
      </c>
      <c r="AL98" s="5">
        <f t="shared" si="90"/>
        <v>39.77579539641944</v>
      </c>
      <c r="AM98" s="5">
        <f t="shared" si="90"/>
        <v>39.77579539641944</v>
      </c>
      <c r="AO98" s="5">
        <v>2045</v>
      </c>
      <c r="AP98" s="5">
        <f t="shared" si="91"/>
        <v>39.774885245901643</v>
      </c>
      <c r="AQ98" s="5">
        <f t="shared" si="91"/>
        <v>39.774885245901643</v>
      </c>
      <c r="AR98" s="5">
        <f t="shared" si="91"/>
        <v>39.774885245901643</v>
      </c>
      <c r="AT98" s="5">
        <v>2045</v>
      </c>
      <c r="AU98" s="5">
        <f t="shared" si="92"/>
        <v>50.201311475409831</v>
      </c>
      <c r="AV98" s="5">
        <f t="shared" si="92"/>
        <v>50.201311475409831</v>
      </c>
      <c r="AW98" s="5">
        <f t="shared" si="92"/>
        <v>50.201311475409831</v>
      </c>
      <c r="AY98" s="5">
        <v>2045</v>
      </c>
      <c r="AZ98" s="5">
        <f t="shared" si="93"/>
        <v>7.3371147540983603</v>
      </c>
      <c r="BA98" s="5">
        <f t="shared" si="93"/>
        <v>7.3371147540983603</v>
      </c>
      <c r="BB98" s="5">
        <f t="shared" si="93"/>
        <v>7.3371147540983603</v>
      </c>
      <c r="BD98" s="5">
        <v>2045</v>
      </c>
      <c r="BE98" s="5">
        <f t="shared" si="94"/>
        <v>12.743409836065574</v>
      </c>
      <c r="BF98" s="5">
        <f t="shared" si="94"/>
        <v>12.743409836065574</v>
      </c>
      <c r="BG98" s="5">
        <f t="shared" si="94"/>
        <v>12.743409836065574</v>
      </c>
      <c r="BI98" s="5">
        <v>2045</v>
      </c>
      <c r="BJ98" s="5">
        <f t="shared" si="95"/>
        <v>7.7232786885245908</v>
      </c>
      <c r="BK98" s="5">
        <f t="shared" si="95"/>
        <v>7.7232786885245908</v>
      </c>
      <c r="BL98" s="5">
        <f t="shared" si="95"/>
        <v>7.7232786885245908</v>
      </c>
      <c r="BN98" s="5">
        <v>2045</v>
      </c>
      <c r="BO98" s="5">
        <f t="shared" si="96"/>
        <v>4267.7568266380786</v>
      </c>
      <c r="BP98" s="5">
        <f t="shared" si="96"/>
        <v>4267.7568266380786</v>
      </c>
      <c r="BQ98" s="5">
        <f t="shared" si="96"/>
        <v>4267.7568266380786</v>
      </c>
      <c r="BS98" s="5">
        <v>2045</v>
      </c>
      <c r="BT98" s="5">
        <f t="shared" si="97"/>
        <v>0</v>
      </c>
      <c r="BU98" s="5">
        <f t="shared" si="97"/>
        <v>0</v>
      </c>
      <c r="BV98" s="5">
        <f t="shared" si="97"/>
        <v>0</v>
      </c>
      <c r="BX98" s="5">
        <v>2045</v>
      </c>
      <c r="BY98" s="5">
        <f t="shared" si="98"/>
        <v>213.38784133190393</v>
      </c>
      <c r="BZ98" s="5">
        <f t="shared" si="98"/>
        <v>213.38784133190393</v>
      </c>
      <c r="CA98" s="5">
        <f t="shared" si="98"/>
        <v>213.38784133190393</v>
      </c>
      <c r="CC98" s="5">
        <v>2045</v>
      </c>
      <c r="CD98" s="5">
        <f t="shared" si="99"/>
        <v>817.98672510563165</v>
      </c>
      <c r="CE98" s="5">
        <f t="shared" si="99"/>
        <v>817.98672510563165</v>
      </c>
      <c r="CF98" s="5">
        <f t="shared" si="99"/>
        <v>817.98672510563165</v>
      </c>
    </row>
    <row r="99" spans="1:84" x14ac:dyDescent="0.25">
      <c r="A99" s="5">
        <v>2046</v>
      </c>
      <c r="B99" s="5">
        <f t="shared" si="67"/>
        <v>6437.0646430756133</v>
      </c>
      <c r="C99" s="5">
        <f t="shared" si="67"/>
        <v>6437.0646430756133</v>
      </c>
      <c r="D99" s="5">
        <f t="shared" si="67"/>
        <v>6437.0646430756133</v>
      </c>
      <c r="F99" s="5">
        <v>2046</v>
      </c>
      <c r="G99" s="5">
        <f t="shared" si="84"/>
        <v>58.364249999999991</v>
      </c>
      <c r="H99" s="5">
        <f t="shared" si="84"/>
        <v>58.364249999999991</v>
      </c>
      <c r="I99" s="5">
        <f t="shared" si="84"/>
        <v>58.364249999999991</v>
      </c>
      <c r="K99" s="5">
        <v>2046</v>
      </c>
      <c r="L99" s="5">
        <f t="shared" si="85"/>
        <v>556.94000000000005</v>
      </c>
      <c r="M99" s="5">
        <f t="shared" si="85"/>
        <v>556.94000000000005</v>
      </c>
      <c r="N99" s="5">
        <f t="shared" si="85"/>
        <v>556.94000000000005</v>
      </c>
      <c r="P99" s="5">
        <v>2046</v>
      </c>
      <c r="Q99" s="5">
        <f t="shared" si="86"/>
        <v>80.841999999999999</v>
      </c>
      <c r="R99" s="5">
        <f t="shared" si="86"/>
        <v>80.841999999999999</v>
      </c>
      <c r="S99" s="5">
        <f t="shared" si="86"/>
        <v>80.841999999999999</v>
      </c>
      <c r="U99" s="5">
        <v>2046</v>
      </c>
      <c r="V99" s="5">
        <f t="shared" si="87"/>
        <v>198.87897698209724</v>
      </c>
      <c r="W99" s="5">
        <f t="shared" si="87"/>
        <v>198.87897698209724</v>
      </c>
      <c r="X99" s="5">
        <f t="shared" si="87"/>
        <v>198.87897698209724</v>
      </c>
      <c r="Z99" s="5">
        <v>2046</v>
      </c>
      <c r="AA99" s="5">
        <f t="shared" si="88"/>
        <v>55.52038107416881</v>
      </c>
      <c r="AB99" s="5">
        <f t="shared" si="88"/>
        <v>55.52038107416881</v>
      </c>
      <c r="AC99" s="5">
        <f t="shared" si="88"/>
        <v>55.52038107416881</v>
      </c>
      <c r="AE99" s="5">
        <v>2046</v>
      </c>
      <c r="AF99" s="5">
        <f t="shared" si="89"/>
        <v>29.831846547314584</v>
      </c>
      <c r="AG99" s="5">
        <f t="shared" si="89"/>
        <v>29.831846547314584</v>
      </c>
      <c r="AH99" s="5">
        <f t="shared" si="89"/>
        <v>29.831846547314584</v>
      </c>
      <c r="AJ99" s="5">
        <v>2046</v>
      </c>
      <c r="AK99" s="5">
        <f t="shared" si="90"/>
        <v>39.77579539641944</v>
      </c>
      <c r="AL99" s="5">
        <f t="shared" si="90"/>
        <v>39.77579539641944</v>
      </c>
      <c r="AM99" s="5">
        <f t="shared" si="90"/>
        <v>39.77579539641944</v>
      </c>
      <c r="AO99" s="5">
        <v>2046</v>
      </c>
      <c r="AP99" s="5">
        <f t="shared" si="91"/>
        <v>39.774885245901643</v>
      </c>
      <c r="AQ99" s="5">
        <f t="shared" si="91"/>
        <v>39.774885245901643</v>
      </c>
      <c r="AR99" s="5">
        <f t="shared" si="91"/>
        <v>39.774885245901643</v>
      </c>
      <c r="AT99" s="5">
        <v>2046</v>
      </c>
      <c r="AU99" s="5">
        <f t="shared" si="92"/>
        <v>50.201311475409831</v>
      </c>
      <c r="AV99" s="5">
        <f t="shared" si="92"/>
        <v>50.201311475409831</v>
      </c>
      <c r="AW99" s="5">
        <f t="shared" si="92"/>
        <v>50.201311475409831</v>
      </c>
      <c r="AY99" s="5">
        <v>2046</v>
      </c>
      <c r="AZ99" s="5">
        <f t="shared" si="93"/>
        <v>7.3371147540983603</v>
      </c>
      <c r="BA99" s="5">
        <f t="shared" si="93"/>
        <v>7.3371147540983603</v>
      </c>
      <c r="BB99" s="5">
        <f t="shared" si="93"/>
        <v>7.3371147540983603</v>
      </c>
      <c r="BD99" s="5">
        <v>2046</v>
      </c>
      <c r="BE99" s="5">
        <f t="shared" si="94"/>
        <v>12.743409836065574</v>
      </c>
      <c r="BF99" s="5">
        <f t="shared" si="94"/>
        <v>12.743409836065574</v>
      </c>
      <c r="BG99" s="5">
        <f t="shared" si="94"/>
        <v>12.743409836065574</v>
      </c>
      <c r="BI99" s="5">
        <v>2046</v>
      </c>
      <c r="BJ99" s="5">
        <f t="shared" si="95"/>
        <v>7.7232786885245908</v>
      </c>
      <c r="BK99" s="5">
        <f t="shared" si="95"/>
        <v>7.7232786885245908</v>
      </c>
      <c r="BL99" s="5">
        <f t="shared" si="95"/>
        <v>7.7232786885245908</v>
      </c>
      <c r="BN99" s="5">
        <v>2046</v>
      </c>
      <c r="BO99" s="5">
        <f t="shared" si="96"/>
        <v>4267.7568266380786</v>
      </c>
      <c r="BP99" s="5">
        <f t="shared" si="96"/>
        <v>4267.7568266380786</v>
      </c>
      <c r="BQ99" s="5">
        <f t="shared" si="96"/>
        <v>4267.7568266380786</v>
      </c>
      <c r="BS99" s="5">
        <v>2046</v>
      </c>
      <c r="BT99" s="5">
        <f t="shared" si="97"/>
        <v>0</v>
      </c>
      <c r="BU99" s="5">
        <f t="shared" si="97"/>
        <v>0</v>
      </c>
      <c r="BV99" s="5">
        <f t="shared" si="97"/>
        <v>0</v>
      </c>
      <c r="BX99" s="5">
        <v>2046</v>
      </c>
      <c r="BY99" s="5">
        <f t="shared" si="98"/>
        <v>213.38784133190393</v>
      </c>
      <c r="BZ99" s="5">
        <f t="shared" si="98"/>
        <v>213.38784133190393</v>
      </c>
      <c r="CA99" s="5">
        <f t="shared" si="98"/>
        <v>213.38784133190393</v>
      </c>
      <c r="CC99" s="5">
        <v>2046</v>
      </c>
      <c r="CD99" s="5">
        <f t="shared" si="99"/>
        <v>817.98672510563165</v>
      </c>
      <c r="CE99" s="5">
        <f t="shared" si="99"/>
        <v>817.98672510563165</v>
      </c>
      <c r="CF99" s="5">
        <f t="shared" si="99"/>
        <v>817.98672510563165</v>
      </c>
    </row>
    <row r="100" spans="1:84" x14ac:dyDescent="0.25">
      <c r="A100" s="5">
        <v>2047</v>
      </c>
      <c r="B100" s="5">
        <f t="shared" si="67"/>
        <v>6437.0646430756133</v>
      </c>
      <c r="C100" s="5">
        <f t="shared" si="67"/>
        <v>6437.0646430756133</v>
      </c>
      <c r="D100" s="5">
        <f t="shared" si="67"/>
        <v>6437.0646430756133</v>
      </c>
      <c r="F100" s="5">
        <v>2047</v>
      </c>
      <c r="G100" s="5">
        <f t="shared" si="84"/>
        <v>58.364249999999991</v>
      </c>
      <c r="H100" s="5">
        <f t="shared" si="84"/>
        <v>58.364249999999991</v>
      </c>
      <c r="I100" s="5">
        <f t="shared" si="84"/>
        <v>58.364249999999991</v>
      </c>
      <c r="K100" s="5">
        <v>2047</v>
      </c>
      <c r="L100" s="5">
        <f t="shared" si="85"/>
        <v>556.94000000000005</v>
      </c>
      <c r="M100" s="5">
        <f t="shared" si="85"/>
        <v>556.94000000000005</v>
      </c>
      <c r="N100" s="5">
        <f t="shared" si="85"/>
        <v>556.94000000000005</v>
      </c>
      <c r="P100" s="5">
        <v>2047</v>
      </c>
      <c r="Q100" s="5">
        <f t="shared" si="86"/>
        <v>80.841999999999999</v>
      </c>
      <c r="R100" s="5">
        <f t="shared" si="86"/>
        <v>80.841999999999999</v>
      </c>
      <c r="S100" s="5">
        <f t="shared" si="86"/>
        <v>80.841999999999999</v>
      </c>
      <c r="U100" s="5">
        <v>2047</v>
      </c>
      <c r="V100" s="5">
        <f t="shared" si="87"/>
        <v>198.87897698209724</v>
      </c>
      <c r="W100" s="5">
        <f t="shared" si="87"/>
        <v>198.87897698209724</v>
      </c>
      <c r="X100" s="5">
        <f t="shared" si="87"/>
        <v>198.87897698209724</v>
      </c>
      <c r="Z100" s="5">
        <v>2047</v>
      </c>
      <c r="AA100" s="5">
        <f t="shared" si="88"/>
        <v>55.52038107416881</v>
      </c>
      <c r="AB100" s="5">
        <f t="shared" si="88"/>
        <v>55.52038107416881</v>
      </c>
      <c r="AC100" s="5">
        <f t="shared" si="88"/>
        <v>55.52038107416881</v>
      </c>
      <c r="AE100" s="5">
        <v>2047</v>
      </c>
      <c r="AF100" s="5">
        <f t="shared" si="89"/>
        <v>29.831846547314584</v>
      </c>
      <c r="AG100" s="5">
        <f t="shared" si="89"/>
        <v>29.831846547314584</v>
      </c>
      <c r="AH100" s="5">
        <f t="shared" si="89"/>
        <v>29.831846547314584</v>
      </c>
      <c r="AJ100" s="5">
        <v>2047</v>
      </c>
      <c r="AK100" s="5">
        <f t="shared" si="90"/>
        <v>39.77579539641944</v>
      </c>
      <c r="AL100" s="5">
        <f t="shared" si="90"/>
        <v>39.77579539641944</v>
      </c>
      <c r="AM100" s="5">
        <f t="shared" si="90"/>
        <v>39.77579539641944</v>
      </c>
      <c r="AO100" s="5">
        <v>2047</v>
      </c>
      <c r="AP100" s="5">
        <f t="shared" si="91"/>
        <v>39.774885245901643</v>
      </c>
      <c r="AQ100" s="5">
        <f t="shared" si="91"/>
        <v>39.774885245901643</v>
      </c>
      <c r="AR100" s="5">
        <f t="shared" si="91"/>
        <v>39.774885245901643</v>
      </c>
      <c r="AT100" s="5">
        <v>2047</v>
      </c>
      <c r="AU100" s="5">
        <f t="shared" si="92"/>
        <v>50.201311475409831</v>
      </c>
      <c r="AV100" s="5">
        <f t="shared" si="92"/>
        <v>50.201311475409831</v>
      </c>
      <c r="AW100" s="5">
        <f t="shared" si="92"/>
        <v>50.201311475409831</v>
      </c>
      <c r="AY100" s="5">
        <v>2047</v>
      </c>
      <c r="AZ100" s="5">
        <f t="shared" si="93"/>
        <v>7.3371147540983603</v>
      </c>
      <c r="BA100" s="5">
        <f t="shared" si="93"/>
        <v>7.3371147540983603</v>
      </c>
      <c r="BB100" s="5">
        <f t="shared" si="93"/>
        <v>7.3371147540983603</v>
      </c>
      <c r="BD100" s="5">
        <v>2047</v>
      </c>
      <c r="BE100" s="5">
        <f t="shared" si="94"/>
        <v>12.743409836065574</v>
      </c>
      <c r="BF100" s="5">
        <f t="shared" si="94"/>
        <v>12.743409836065574</v>
      </c>
      <c r="BG100" s="5">
        <f t="shared" si="94"/>
        <v>12.743409836065574</v>
      </c>
      <c r="BI100" s="5">
        <v>2047</v>
      </c>
      <c r="BJ100" s="5">
        <f t="shared" si="95"/>
        <v>7.7232786885245908</v>
      </c>
      <c r="BK100" s="5">
        <f t="shared" si="95"/>
        <v>7.7232786885245908</v>
      </c>
      <c r="BL100" s="5">
        <f t="shared" si="95"/>
        <v>7.7232786885245908</v>
      </c>
      <c r="BN100" s="5">
        <v>2047</v>
      </c>
      <c r="BO100" s="5">
        <f t="shared" si="96"/>
        <v>4267.7568266380786</v>
      </c>
      <c r="BP100" s="5">
        <f t="shared" si="96"/>
        <v>4267.7568266380786</v>
      </c>
      <c r="BQ100" s="5">
        <f t="shared" si="96"/>
        <v>4267.7568266380786</v>
      </c>
      <c r="BS100" s="5">
        <v>2047</v>
      </c>
      <c r="BT100" s="5">
        <f t="shared" si="97"/>
        <v>0</v>
      </c>
      <c r="BU100" s="5">
        <f t="shared" si="97"/>
        <v>0</v>
      </c>
      <c r="BV100" s="5">
        <f t="shared" si="97"/>
        <v>0</v>
      </c>
      <c r="BX100" s="5">
        <v>2047</v>
      </c>
      <c r="BY100" s="5">
        <f t="shared" si="98"/>
        <v>213.38784133190393</v>
      </c>
      <c r="BZ100" s="5">
        <f t="shared" si="98"/>
        <v>213.38784133190393</v>
      </c>
      <c r="CA100" s="5">
        <f t="shared" si="98"/>
        <v>213.38784133190393</v>
      </c>
      <c r="CC100" s="5">
        <v>2047</v>
      </c>
      <c r="CD100" s="5">
        <f t="shared" si="99"/>
        <v>817.98672510563165</v>
      </c>
      <c r="CE100" s="5">
        <f t="shared" si="99"/>
        <v>817.98672510563165</v>
      </c>
      <c r="CF100" s="5">
        <f t="shared" si="99"/>
        <v>817.98672510563165</v>
      </c>
    </row>
    <row r="101" spans="1:84" x14ac:dyDescent="0.25">
      <c r="A101" s="5">
        <v>2048</v>
      </c>
      <c r="B101" s="5">
        <f t="shared" si="67"/>
        <v>6437.0646430756133</v>
      </c>
      <c r="C101" s="5">
        <f t="shared" si="67"/>
        <v>6437.0646430756133</v>
      </c>
      <c r="D101" s="5">
        <f t="shared" si="67"/>
        <v>6437.0646430756133</v>
      </c>
      <c r="F101" s="5">
        <v>2048</v>
      </c>
      <c r="G101" s="5">
        <f t="shared" si="84"/>
        <v>58.364249999999991</v>
      </c>
      <c r="H101" s="5">
        <f t="shared" si="84"/>
        <v>58.364249999999991</v>
      </c>
      <c r="I101" s="5">
        <f t="shared" si="84"/>
        <v>58.364249999999991</v>
      </c>
      <c r="K101" s="5">
        <v>2048</v>
      </c>
      <c r="L101" s="5">
        <f t="shared" si="85"/>
        <v>556.94000000000005</v>
      </c>
      <c r="M101" s="5">
        <f t="shared" si="85"/>
        <v>556.94000000000005</v>
      </c>
      <c r="N101" s="5">
        <f t="shared" si="85"/>
        <v>556.94000000000005</v>
      </c>
      <c r="P101" s="5">
        <v>2048</v>
      </c>
      <c r="Q101" s="5">
        <f t="shared" si="86"/>
        <v>80.841999999999999</v>
      </c>
      <c r="R101" s="5">
        <f t="shared" si="86"/>
        <v>80.841999999999999</v>
      </c>
      <c r="S101" s="5">
        <f t="shared" si="86"/>
        <v>80.841999999999999</v>
      </c>
      <c r="U101" s="5">
        <v>2048</v>
      </c>
      <c r="V101" s="5">
        <f t="shared" si="87"/>
        <v>198.87897698209724</v>
      </c>
      <c r="W101" s="5">
        <f t="shared" si="87"/>
        <v>198.87897698209724</v>
      </c>
      <c r="X101" s="5">
        <f t="shared" si="87"/>
        <v>198.87897698209724</v>
      </c>
      <c r="Z101" s="5">
        <v>2048</v>
      </c>
      <c r="AA101" s="5">
        <f t="shared" si="88"/>
        <v>55.52038107416881</v>
      </c>
      <c r="AB101" s="5">
        <f t="shared" si="88"/>
        <v>55.52038107416881</v>
      </c>
      <c r="AC101" s="5">
        <f t="shared" si="88"/>
        <v>55.52038107416881</v>
      </c>
      <c r="AE101" s="5">
        <v>2048</v>
      </c>
      <c r="AF101" s="5">
        <f t="shared" si="89"/>
        <v>29.831846547314584</v>
      </c>
      <c r="AG101" s="5">
        <f t="shared" si="89"/>
        <v>29.831846547314584</v>
      </c>
      <c r="AH101" s="5">
        <f t="shared" si="89"/>
        <v>29.831846547314584</v>
      </c>
      <c r="AJ101" s="5">
        <v>2048</v>
      </c>
      <c r="AK101" s="5">
        <f t="shared" si="90"/>
        <v>39.77579539641944</v>
      </c>
      <c r="AL101" s="5">
        <f t="shared" si="90"/>
        <v>39.77579539641944</v>
      </c>
      <c r="AM101" s="5">
        <f t="shared" si="90"/>
        <v>39.77579539641944</v>
      </c>
      <c r="AO101" s="5">
        <v>2048</v>
      </c>
      <c r="AP101" s="5">
        <f t="shared" si="91"/>
        <v>39.774885245901643</v>
      </c>
      <c r="AQ101" s="5">
        <f t="shared" si="91"/>
        <v>39.774885245901643</v>
      </c>
      <c r="AR101" s="5">
        <f t="shared" si="91"/>
        <v>39.774885245901643</v>
      </c>
      <c r="AT101" s="5">
        <v>2048</v>
      </c>
      <c r="AU101" s="5">
        <f t="shared" si="92"/>
        <v>50.201311475409831</v>
      </c>
      <c r="AV101" s="5">
        <f t="shared" si="92"/>
        <v>50.201311475409831</v>
      </c>
      <c r="AW101" s="5">
        <f t="shared" si="92"/>
        <v>50.201311475409831</v>
      </c>
      <c r="AY101" s="5">
        <v>2048</v>
      </c>
      <c r="AZ101" s="5">
        <f t="shared" si="93"/>
        <v>7.3371147540983603</v>
      </c>
      <c r="BA101" s="5">
        <f t="shared" si="93"/>
        <v>7.3371147540983603</v>
      </c>
      <c r="BB101" s="5">
        <f t="shared" si="93"/>
        <v>7.3371147540983603</v>
      </c>
      <c r="BD101" s="5">
        <v>2048</v>
      </c>
      <c r="BE101" s="5">
        <f t="shared" si="94"/>
        <v>12.743409836065574</v>
      </c>
      <c r="BF101" s="5">
        <f t="shared" si="94"/>
        <v>12.743409836065574</v>
      </c>
      <c r="BG101" s="5">
        <f t="shared" si="94"/>
        <v>12.743409836065574</v>
      </c>
      <c r="BI101" s="5">
        <v>2048</v>
      </c>
      <c r="BJ101" s="5">
        <f t="shared" si="95"/>
        <v>7.7232786885245908</v>
      </c>
      <c r="BK101" s="5">
        <f t="shared" si="95"/>
        <v>7.7232786885245908</v>
      </c>
      <c r="BL101" s="5">
        <f t="shared" si="95"/>
        <v>7.7232786885245908</v>
      </c>
      <c r="BN101" s="5">
        <v>2048</v>
      </c>
      <c r="BO101" s="5">
        <f t="shared" si="96"/>
        <v>4267.7568266380786</v>
      </c>
      <c r="BP101" s="5">
        <f t="shared" si="96"/>
        <v>4267.7568266380786</v>
      </c>
      <c r="BQ101" s="5">
        <f t="shared" si="96"/>
        <v>4267.7568266380786</v>
      </c>
      <c r="BS101" s="5">
        <v>2048</v>
      </c>
      <c r="BT101" s="5">
        <f t="shared" si="97"/>
        <v>0</v>
      </c>
      <c r="BU101" s="5">
        <f t="shared" si="97"/>
        <v>0</v>
      </c>
      <c r="BV101" s="5">
        <f t="shared" si="97"/>
        <v>0</v>
      </c>
      <c r="BX101" s="5">
        <v>2048</v>
      </c>
      <c r="BY101" s="5">
        <f t="shared" si="98"/>
        <v>213.38784133190393</v>
      </c>
      <c r="BZ101" s="5">
        <f t="shared" si="98"/>
        <v>213.38784133190393</v>
      </c>
      <c r="CA101" s="5">
        <f t="shared" si="98"/>
        <v>213.38784133190393</v>
      </c>
      <c r="CC101" s="5">
        <v>2048</v>
      </c>
      <c r="CD101" s="5">
        <f t="shared" si="99"/>
        <v>817.98672510563165</v>
      </c>
      <c r="CE101" s="5">
        <f t="shared" si="99"/>
        <v>817.98672510563165</v>
      </c>
      <c r="CF101" s="5">
        <f t="shared" si="99"/>
        <v>817.98672510563165</v>
      </c>
    </row>
    <row r="102" spans="1:84" x14ac:dyDescent="0.25">
      <c r="A102" s="5">
        <v>2049</v>
      </c>
      <c r="B102" s="5">
        <f t="shared" si="67"/>
        <v>6437.0646430756133</v>
      </c>
      <c r="C102" s="5">
        <f t="shared" si="67"/>
        <v>6437.0646430756133</v>
      </c>
      <c r="D102" s="5">
        <f t="shared" si="67"/>
        <v>6437.0646430756133</v>
      </c>
      <c r="F102" s="5">
        <v>2049</v>
      </c>
      <c r="G102" s="5">
        <f t="shared" si="84"/>
        <v>58.364249999999991</v>
      </c>
      <c r="H102" s="5">
        <f t="shared" si="84"/>
        <v>58.364249999999991</v>
      </c>
      <c r="I102" s="5">
        <f t="shared" si="84"/>
        <v>58.364249999999991</v>
      </c>
      <c r="K102" s="5">
        <v>2049</v>
      </c>
      <c r="L102" s="5">
        <f t="shared" si="85"/>
        <v>556.94000000000005</v>
      </c>
      <c r="M102" s="5">
        <f t="shared" si="85"/>
        <v>556.94000000000005</v>
      </c>
      <c r="N102" s="5">
        <f t="shared" si="85"/>
        <v>556.94000000000005</v>
      </c>
      <c r="P102" s="5">
        <v>2049</v>
      </c>
      <c r="Q102" s="5">
        <f t="shared" si="86"/>
        <v>80.841999999999999</v>
      </c>
      <c r="R102" s="5">
        <f t="shared" si="86"/>
        <v>80.841999999999999</v>
      </c>
      <c r="S102" s="5">
        <f t="shared" si="86"/>
        <v>80.841999999999999</v>
      </c>
      <c r="U102" s="5">
        <v>2049</v>
      </c>
      <c r="V102" s="5">
        <f t="shared" si="87"/>
        <v>198.87897698209724</v>
      </c>
      <c r="W102" s="5">
        <f t="shared" si="87"/>
        <v>198.87897698209724</v>
      </c>
      <c r="X102" s="5">
        <f t="shared" si="87"/>
        <v>198.87897698209724</v>
      </c>
      <c r="Z102" s="5">
        <v>2049</v>
      </c>
      <c r="AA102" s="5">
        <f t="shared" si="88"/>
        <v>55.52038107416881</v>
      </c>
      <c r="AB102" s="5">
        <f t="shared" si="88"/>
        <v>55.52038107416881</v>
      </c>
      <c r="AC102" s="5">
        <f t="shared" si="88"/>
        <v>55.52038107416881</v>
      </c>
      <c r="AE102" s="5">
        <v>2049</v>
      </c>
      <c r="AF102" s="5">
        <f t="shared" si="89"/>
        <v>29.831846547314584</v>
      </c>
      <c r="AG102" s="5">
        <f t="shared" si="89"/>
        <v>29.831846547314584</v>
      </c>
      <c r="AH102" s="5">
        <f t="shared" si="89"/>
        <v>29.831846547314584</v>
      </c>
      <c r="AJ102" s="5">
        <v>2049</v>
      </c>
      <c r="AK102" s="5">
        <f t="shared" si="90"/>
        <v>39.77579539641944</v>
      </c>
      <c r="AL102" s="5">
        <f t="shared" si="90"/>
        <v>39.77579539641944</v>
      </c>
      <c r="AM102" s="5">
        <f t="shared" si="90"/>
        <v>39.77579539641944</v>
      </c>
      <c r="AO102" s="5">
        <v>2049</v>
      </c>
      <c r="AP102" s="5">
        <f t="shared" si="91"/>
        <v>39.774885245901643</v>
      </c>
      <c r="AQ102" s="5">
        <f t="shared" si="91"/>
        <v>39.774885245901643</v>
      </c>
      <c r="AR102" s="5">
        <f t="shared" si="91"/>
        <v>39.774885245901643</v>
      </c>
      <c r="AT102" s="5">
        <v>2049</v>
      </c>
      <c r="AU102" s="5">
        <f t="shared" si="92"/>
        <v>50.201311475409831</v>
      </c>
      <c r="AV102" s="5">
        <f t="shared" si="92"/>
        <v>50.201311475409831</v>
      </c>
      <c r="AW102" s="5">
        <f t="shared" si="92"/>
        <v>50.201311475409831</v>
      </c>
      <c r="AY102" s="5">
        <v>2049</v>
      </c>
      <c r="AZ102" s="5">
        <f t="shared" si="93"/>
        <v>7.3371147540983603</v>
      </c>
      <c r="BA102" s="5">
        <f t="shared" si="93"/>
        <v>7.3371147540983603</v>
      </c>
      <c r="BB102" s="5">
        <f t="shared" si="93"/>
        <v>7.3371147540983603</v>
      </c>
      <c r="BD102" s="5">
        <v>2049</v>
      </c>
      <c r="BE102" s="5">
        <f t="shared" si="94"/>
        <v>12.743409836065574</v>
      </c>
      <c r="BF102" s="5">
        <f t="shared" si="94"/>
        <v>12.743409836065574</v>
      </c>
      <c r="BG102" s="5">
        <f t="shared" si="94"/>
        <v>12.743409836065574</v>
      </c>
      <c r="BI102" s="5">
        <v>2049</v>
      </c>
      <c r="BJ102" s="5">
        <f t="shared" si="95"/>
        <v>7.7232786885245908</v>
      </c>
      <c r="BK102" s="5">
        <f t="shared" si="95"/>
        <v>7.7232786885245908</v>
      </c>
      <c r="BL102" s="5">
        <f t="shared" si="95"/>
        <v>7.7232786885245908</v>
      </c>
      <c r="BN102" s="5">
        <v>2049</v>
      </c>
      <c r="BO102" s="5">
        <f t="shared" si="96"/>
        <v>4267.7568266380786</v>
      </c>
      <c r="BP102" s="5">
        <f t="shared" si="96"/>
        <v>4267.7568266380786</v>
      </c>
      <c r="BQ102" s="5">
        <f t="shared" si="96"/>
        <v>4267.7568266380786</v>
      </c>
      <c r="BS102" s="5">
        <v>2049</v>
      </c>
      <c r="BT102" s="5">
        <f t="shared" si="97"/>
        <v>0</v>
      </c>
      <c r="BU102" s="5">
        <f t="shared" si="97"/>
        <v>0</v>
      </c>
      <c r="BV102" s="5">
        <f t="shared" si="97"/>
        <v>0</v>
      </c>
      <c r="BX102" s="5">
        <v>2049</v>
      </c>
      <c r="BY102" s="5">
        <f t="shared" si="98"/>
        <v>213.38784133190393</v>
      </c>
      <c r="BZ102" s="5">
        <f t="shared" si="98"/>
        <v>213.38784133190393</v>
      </c>
      <c r="CA102" s="5">
        <f t="shared" si="98"/>
        <v>213.38784133190393</v>
      </c>
      <c r="CC102" s="5">
        <v>2049</v>
      </c>
      <c r="CD102" s="5">
        <f t="shared" si="99"/>
        <v>817.98672510563165</v>
      </c>
      <c r="CE102" s="5">
        <f t="shared" si="99"/>
        <v>817.98672510563165</v>
      </c>
      <c r="CF102" s="5">
        <f t="shared" si="99"/>
        <v>817.98672510563165</v>
      </c>
    </row>
    <row r="103" spans="1:84" x14ac:dyDescent="0.25">
      <c r="A103" s="5">
        <v>2050</v>
      </c>
      <c r="B103" s="5">
        <f t="shared" si="67"/>
        <v>6437.0646430756133</v>
      </c>
      <c r="C103" s="5">
        <f t="shared" si="67"/>
        <v>6437.0646430756133</v>
      </c>
      <c r="D103" s="5">
        <f t="shared" si="67"/>
        <v>6437.0646430756133</v>
      </c>
      <c r="F103" s="5">
        <v>2050</v>
      </c>
      <c r="G103" s="5">
        <f t="shared" si="84"/>
        <v>58.364249999999991</v>
      </c>
      <c r="H103" s="5">
        <f t="shared" si="84"/>
        <v>58.364249999999991</v>
      </c>
      <c r="I103" s="5">
        <f t="shared" si="84"/>
        <v>58.364249999999991</v>
      </c>
      <c r="K103" s="5">
        <v>2050</v>
      </c>
      <c r="L103" s="5">
        <f t="shared" si="85"/>
        <v>556.94000000000005</v>
      </c>
      <c r="M103" s="5">
        <f t="shared" si="85"/>
        <v>556.94000000000005</v>
      </c>
      <c r="N103" s="5">
        <f t="shared" si="85"/>
        <v>556.94000000000005</v>
      </c>
      <c r="P103" s="5">
        <v>2050</v>
      </c>
      <c r="Q103" s="5">
        <f t="shared" si="86"/>
        <v>80.841999999999999</v>
      </c>
      <c r="R103" s="5">
        <f t="shared" si="86"/>
        <v>80.841999999999999</v>
      </c>
      <c r="S103" s="5">
        <f t="shared" si="86"/>
        <v>80.841999999999999</v>
      </c>
      <c r="U103" s="5">
        <v>2050</v>
      </c>
      <c r="V103" s="5">
        <f t="shared" si="87"/>
        <v>198.87897698209724</v>
      </c>
      <c r="W103" s="5">
        <f t="shared" si="87"/>
        <v>198.87897698209724</v>
      </c>
      <c r="X103" s="5">
        <f t="shared" si="87"/>
        <v>198.87897698209724</v>
      </c>
      <c r="Z103" s="5">
        <v>2050</v>
      </c>
      <c r="AA103" s="5">
        <f t="shared" si="88"/>
        <v>55.52038107416881</v>
      </c>
      <c r="AB103" s="5">
        <f t="shared" si="88"/>
        <v>55.52038107416881</v>
      </c>
      <c r="AC103" s="5">
        <f t="shared" si="88"/>
        <v>55.52038107416881</v>
      </c>
      <c r="AE103" s="5">
        <v>2050</v>
      </c>
      <c r="AF103" s="5">
        <f t="shared" si="89"/>
        <v>29.831846547314584</v>
      </c>
      <c r="AG103" s="5">
        <f t="shared" si="89"/>
        <v>29.831846547314584</v>
      </c>
      <c r="AH103" s="5">
        <f t="shared" si="89"/>
        <v>29.831846547314584</v>
      </c>
      <c r="AJ103" s="5">
        <v>2050</v>
      </c>
      <c r="AK103" s="5">
        <f t="shared" si="90"/>
        <v>39.77579539641944</v>
      </c>
      <c r="AL103" s="5">
        <f t="shared" si="90"/>
        <v>39.77579539641944</v>
      </c>
      <c r="AM103" s="5">
        <f t="shared" si="90"/>
        <v>39.77579539641944</v>
      </c>
      <c r="AO103" s="5">
        <v>2050</v>
      </c>
      <c r="AP103" s="5">
        <f t="shared" si="91"/>
        <v>39.774885245901643</v>
      </c>
      <c r="AQ103" s="5">
        <f t="shared" si="91"/>
        <v>39.774885245901643</v>
      </c>
      <c r="AR103" s="5">
        <f t="shared" si="91"/>
        <v>39.774885245901643</v>
      </c>
      <c r="AT103" s="5">
        <v>2050</v>
      </c>
      <c r="AU103" s="5">
        <f t="shared" si="92"/>
        <v>50.201311475409831</v>
      </c>
      <c r="AV103" s="5">
        <f t="shared" si="92"/>
        <v>50.201311475409831</v>
      </c>
      <c r="AW103" s="5">
        <f t="shared" si="92"/>
        <v>50.201311475409831</v>
      </c>
      <c r="AY103" s="5">
        <v>2050</v>
      </c>
      <c r="AZ103" s="5">
        <f t="shared" si="93"/>
        <v>7.3371147540983603</v>
      </c>
      <c r="BA103" s="5">
        <f t="shared" si="93"/>
        <v>7.3371147540983603</v>
      </c>
      <c r="BB103" s="5">
        <f t="shared" si="93"/>
        <v>7.3371147540983603</v>
      </c>
      <c r="BD103" s="5">
        <v>2050</v>
      </c>
      <c r="BE103" s="5">
        <f t="shared" si="94"/>
        <v>12.743409836065574</v>
      </c>
      <c r="BF103" s="5">
        <f t="shared" si="94"/>
        <v>12.743409836065574</v>
      </c>
      <c r="BG103" s="5">
        <f t="shared" si="94"/>
        <v>12.743409836065574</v>
      </c>
      <c r="BI103" s="5">
        <v>2050</v>
      </c>
      <c r="BJ103" s="5">
        <f t="shared" si="95"/>
        <v>7.7232786885245908</v>
      </c>
      <c r="BK103" s="5">
        <f t="shared" si="95"/>
        <v>7.7232786885245908</v>
      </c>
      <c r="BL103" s="5">
        <f t="shared" si="95"/>
        <v>7.7232786885245908</v>
      </c>
      <c r="BN103" s="5">
        <v>2050</v>
      </c>
      <c r="BO103" s="5">
        <f t="shared" si="96"/>
        <v>4267.7568266380786</v>
      </c>
      <c r="BP103" s="5">
        <f t="shared" si="96"/>
        <v>4267.7568266380786</v>
      </c>
      <c r="BQ103" s="5">
        <f t="shared" si="96"/>
        <v>4267.7568266380786</v>
      </c>
      <c r="BS103" s="5">
        <v>2050</v>
      </c>
      <c r="BT103" s="5">
        <f t="shared" si="97"/>
        <v>0</v>
      </c>
      <c r="BU103" s="5">
        <f t="shared" si="97"/>
        <v>0</v>
      </c>
      <c r="BV103" s="5">
        <f t="shared" si="97"/>
        <v>0</v>
      </c>
      <c r="BX103" s="5">
        <v>2050</v>
      </c>
      <c r="BY103" s="5">
        <f t="shared" si="98"/>
        <v>213.38784133190393</v>
      </c>
      <c r="BZ103" s="5">
        <f t="shared" si="98"/>
        <v>213.38784133190393</v>
      </c>
      <c r="CA103" s="5">
        <f t="shared" si="98"/>
        <v>213.38784133190393</v>
      </c>
      <c r="CC103" s="5">
        <v>2050</v>
      </c>
      <c r="CD103" s="5">
        <f t="shared" si="99"/>
        <v>817.98672510563165</v>
      </c>
      <c r="CE103" s="5">
        <f t="shared" si="99"/>
        <v>817.98672510563165</v>
      </c>
      <c r="CF103" s="5">
        <f t="shared" si="99"/>
        <v>817.98672510563165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0.26179164282674294</v>
      </c>
      <c r="C109" s="5">
        <f t="shared" ref="C109:D135" si="100">H109+M109+R109+W109+AB109+AG109+AL109+AQ109+AV109+BA109+BF109+BK109+BP109+BU109+BZ109+CE109</f>
        <v>0.52476192670596333</v>
      </c>
      <c r="D109" s="5">
        <f t="shared" si="100"/>
        <v>0.78547191358903956</v>
      </c>
      <c r="F109" s="5">
        <v>2024</v>
      </c>
      <c r="G109" s="5">
        <f>G77*0.181/1000</f>
        <v>4.2619499518319007E-3</v>
      </c>
      <c r="H109" s="5">
        <f t="shared" ref="H109:I109" si="101">H77*0.181/1000</f>
        <v>8.5430880989881223E-3</v>
      </c>
      <c r="I109" s="5">
        <f t="shared" si="101"/>
        <v>1.0563929249999998E-2</v>
      </c>
      <c r="K109" s="5">
        <v>2024</v>
      </c>
      <c r="L109" s="5">
        <f>L77*0.181/1000</f>
        <v>3.1478204998664203E-2</v>
      </c>
      <c r="M109" s="5">
        <f t="shared" ref="M109:N109" si="102">M77*0.181/1000</f>
        <v>6.3098131498706828E-2</v>
      </c>
      <c r="N109" s="5">
        <f t="shared" si="102"/>
        <v>9.4718057998749411E-2</v>
      </c>
      <c r="P109" s="5">
        <v>2024</v>
      </c>
      <c r="Q109" s="5">
        <f>Q77*0.181/1000</f>
        <v>2.9827449408422989E-3</v>
      </c>
      <c r="R109" s="5">
        <f t="shared" ref="R109:S109" si="103">R77*0.181/1000</f>
        <v>5.9789188269266484E-3</v>
      </c>
      <c r="S109" s="5">
        <f t="shared" si="103"/>
        <v>8.9750927130109997E-3</v>
      </c>
      <c r="U109" s="5">
        <v>2024</v>
      </c>
      <c r="V109" s="5">
        <f>V77*0.181/1000</f>
        <v>6.6389936314525423E-3</v>
      </c>
      <c r="W109" s="5">
        <f t="shared" ref="W109:X109" si="104">W77*0.181/1000</f>
        <v>1.3307877408964273E-2</v>
      </c>
      <c r="X109" s="5">
        <f t="shared" si="104"/>
        <v>1.9976761186476004E-2</v>
      </c>
      <c r="Z109" s="5">
        <v>2024</v>
      </c>
      <c r="AA109" s="5">
        <f>AA77*0.181/1000</f>
        <v>1.8533857221138335E-3</v>
      </c>
      <c r="AB109" s="5">
        <f t="shared" ref="AB109:AC109" si="105">AB77*0.181/1000</f>
        <v>3.7151157766691927E-3</v>
      </c>
      <c r="AC109" s="5">
        <f t="shared" si="105"/>
        <v>5.5768458312245505E-3</v>
      </c>
      <c r="AE109" s="5">
        <v>2024</v>
      </c>
      <c r="AF109" s="5">
        <f>AF77*0.181/1000</f>
        <v>1.2525913765592095E-3</v>
      </c>
      <c r="AG109" s="5">
        <f t="shared" ref="AG109:AH109" si="106">AG77*0.181/1000</f>
        <v>2.510822183019431E-3</v>
      </c>
      <c r="AH109" s="5">
        <f t="shared" si="106"/>
        <v>3.7690529894796516E-3</v>
      </c>
      <c r="AJ109" s="5">
        <v>2024</v>
      </c>
      <c r="AK109" s="5">
        <f>AK77*0.181/1000</f>
        <v>1.8540231062950405E-3</v>
      </c>
      <c r="AL109" s="5">
        <f t="shared" ref="AL109:AM109" si="107">AL77*0.181/1000</f>
        <v>3.7163934146692843E-3</v>
      </c>
      <c r="AM109" s="5">
        <f t="shared" si="107"/>
        <v>5.5787637230435266E-3</v>
      </c>
      <c r="AO109" s="5">
        <v>2024</v>
      </c>
      <c r="AP109" s="5">
        <f>AP77*0.181/1000</f>
        <v>1.3277683435744315E-3</v>
      </c>
      <c r="AQ109" s="5">
        <f t="shared" ref="AQ109:AR109" si="108">AQ77*0.181/1000</f>
        <v>2.6615145795713196E-3</v>
      </c>
      <c r="AR109" s="5">
        <f t="shared" si="108"/>
        <v>3.9952608155682089E-3</v>
      </c>
      <c r="AT109" s="5">
        <v>2024</v>
      </c>
      <c r="AU109" s="5">
        <f>AU77*0.181/1000</f>
        <v>1.6758241229580184E-3</v>
      </c>
      <c r="AV109" s="5">
        <f t="shared" ref="AV109:AW109" si="109">AV77*0.181/1000</f>
        <v>3.3591931586822482E-3</v>
      </c>
      <c r="AW109" s="5">
        <f t="shared" si="109"/>
        <v>5.0425621944064757E-3</v>
      </c>
      <c r="AY109" s="5">
        <v>2024</v>
      </c>
      <c r="AZ109" s="5">
        <f>AZ77*0.181/1000</f>
        <v>2.4492814104771051E-4</v>
      </c>
      <c r="BA109" s="5">
        <f t="shared" ref="BA109:BB109" si="110">BA77*0.181/1000</f>
        <v>4.9095900011509783E-4</v>
      </c>
      <c r="BB109" s="5">
        <f t="shared" si="110"/>
        <v>7.3698985918248499E-4</v>
      </c>
      <c r="BD109" s="5">
        <v>2024</v>
      </c>
      <c r="BE109" s="5">
        <f>BE77*0.181/1000</f>
        <v>5.0869690832986022E-4</v>
      </c>
      <c r="BF109" s="5">
        <f t="shared" ref="BF109:BG109" si="111">BF77*0.181/1000</f>
        <v>1.0196840771621259E-3</v>
      </c>
      <c r="BG109" s="5">
        <f t="shared" si="111"/>
        <v>1.5306712459943921E-3</v>
      </c>
      <c r="BI109" s="5">
        <v>2024</v>
      </c>
      <c r="BJ109" s="5">
        <f>BJ77*0.181/1000</f>
        <v>2.3891236214478438E-4</v>
      </c>
      <c r="BK109" s="5">
        <f t="shared" ref="BK109:BL109" si="112">BK77*0.181/1000</f>
        <v>4.7890035800700787E-4</v>
      </c>
      <c r="BL109" s="5">
        <f t="shared" si="112"/>
        <v>7.1888835386923122E-4</v>
      </c>
      <c r="BN109" s="5">
        <v>2024</v>
      </c>
      <c r="BO109" s="5">
        <f>BO77*0.181/1000</f>
        <v>0.16709284769470797</v>
      </c>
      <c r="BP109" s="5">
        <f t="shared" ref="BP109:BQ109" si="113">BP77*0.181/1000</f>
        <v>0.33493798254320684</v>
      </c>
      <c r="BQ109" s="5">
        <f t="shared" si="113"/>
        <v>0.50278311739170567</v>
      </c>
      <c r="BS109" s="5">
        <v>2024</v>
      </c>
      <c r="BT109" s="5">
        <f>BT77*0.181/1000</f>
        <v>0</v>
      </c>
      <c r="BU109" s="5">
        <f t="shared" ref="BU109:BV109" si="114">BU77*0.181/1000</f>
        <v>0</v>
      </c>
      <c r="BV109" s="5">
        <f t="shared" si="114"/>
        <v>0</v>
      </c>
      <c r="BX109" s="5">
        <v>2024</v>
      </c>
      <c r="BY109" s="5">
        <f>BY77*0.181/1000</f>
        <v>8.3546423847354005E-3</v>
      </c>
      <c r="BZ109" s="5">
        <f t="shared" ref="BZ109:CA109" si="115">BZ77*0.181/1000</f>
        <v>1.6746899127160344E-2</v>
      </c>
      <c r="CA109" s="5">
        <f t="shared" si="115"/>
        <v>2.5139155869585275E-2</v>
      </c>
      <c r="CC109" s="5">
        <v>2024</v>
      </c>
      <c r="CD109" s="5">
        <f>CD77*0.181/1000</f>
        <v>3.2026129141485699E-2</v>
      </c>
      <c r="CE109" s="5">
        <f t="shared" ref="CE109:CF109" si="116">CE77*0.181/1000</f>
        <v>6.4196446654114642E-2</v>
      </c>
      <c r="CF109" s="5">
        <f t="shared" si="116"/>
        <v>9.6366764166743557E-2</v>
      </c>
    </row>
    <row r="110" spans="1:84" x14ac:dyDescent="0.25">
      <c r="A110" s="5">
        <v>2025</v>
      </c>
      <c r="B110" s="5">
        <f t="shared" ref="B110:B135" si="117">G110+L110+Q110+V110+AA110+AF110+AK110+AP110+AU110+AZ110+BE110+BJ110+BO110+BT110+BY110+CD110</f>
        <v>0.52358328565348589</v>
      </c>
      <c r="C110" s="5">
        <f t="shared" si="100"/>
        <v>1.0611406145355011</v>
      </c>
      <c r="D110" s="5">
        <f t="shared" si="100"/>
        <v>1.1651087003966862</v>
      </c>
      <c r="F110" s="5">
        <v>2025</v>
      </c>
      <c r="G110" s="5">
        <f t="shared" ref="G110:I125" si="118">G78*0.181/1000</f>
        <v>8.5238999036638015E-3</v>
      </c>
      <c r="H110" s="5">
        <f t="shared" si="118"/>
        <v>1.0563929249999998E-2</v>
      </c>
      <c r="I110" s="5">
        <f t="shared" si="118"/>
        <v>1.0563929249999998E-2</v>
      </c>
      <c r="K110" s="5">
        <v>2025</v>
      </c>
      <c r="L110" s="5">
        <f t="shared" ref="L110:N125" si="119">L78*0.181/1000</f>
        <v>6.2956409997328391E-2</v>
      </c>
      <c r="M110" s="5">
        <f t="shared" si="119"/>
        <v>0.10080614000000002</v>
      </c>
      <c r="N110" s="5">
        <f t="shared" si="119"/>
        <v>0.10080614000000002</v>
      </c>
      <c r="P110" s="5">
        <v>2025</v>
      </c>
      <c r="Q110" s="5">
        <f t="shared" ref="Q110:S125" si="120">Q78*0.181/1000</f>
        <v>5.9654898816845995E-3</v>
      </c>
      <c r="R110" s="5">
        <f t="shared" si="120"/>
        <v>1.2540058208490874E-2</v>
      </c>
      <c r="S110" s="5">
        <f t="shared" si="120"/>
        <v>1.4632401999999999E-2</v>
      </c>
      <c r="U110" s="5">
        <v>2025</v>
      </c>
      <c r="V110" s="5">
        <f t="shared" ref="V110:X125" si="121">V78*0.181/1000</f>
        <v>1.3277987262905085E-2</v>
      </c>
      <c r="W110" s="5">
        <f t="shared" si="121"/>
        <v>2.7911661317144034E-2</v>
      </c>
      <c r="X110" s="5">
        <f t="shared" si="121"/>
        <v>3.5997094833759596E-2</v>
      </c>
      <c r="Z110" s="5">
        <v>2025</v>
      </c>
      <c r="AA110" s="5">
        <f t="shared" ref="AA110:AC125" si="122">AA78*0.181/1000</f>
        <v>3.7067714442276683E-3</v>
      </c>
      <c r="AB110" s="5">
        <f t="shared" si="122"/>
        <v>7.7920054510360413E-3</v>
      </c>
      <c r="AC110" s="5">
        <f t="shared" si="122"/>
        <v>1.0049188974424554E-2</v>
      </c>
      <c r="AE110" s="5">
        <v>2025</v>
      </c>
      <c r="AF110" s="5">
        <f t="shared" ref="AF110:AH125" si="123">AF78*0.181/1000</f>
        <v>2.5051827531184191E-3</v>
      </c>
      <c r="AG110" s="5">
        <f t="shared" si="123"/>
        <v>5.2661454750705348E-3</v>
      </c>
      <c r="AH110" s="5">
        <f t="shared" si="123"/>
        <v>5.3995642250639396E-3</v>
      </c>
      <c r="AJ110" s="5">
        <v>2025</v>
      </c>
      <c r="AK110" s="5">
        <f t="shared" ref="AK110:AM125" si="124">AK78*0.181/1000</f>
        <v>3.708046212590081E-3</v>
      </c>
      <c r="AL110" s="5">
        <f t="shared" si="124"/>
        <v>7.1994189667519181E-3</v>
      </c>
      <c r="AM110" s="5">
        <f t="shared" si="124"/>
        <v>7.1994189667519181E-3</v>
      </c>
      <c r="AO110" s="5">
        <v>2025</v>
      </c>
      <c r="AP110" s="5">
        <f t="shared" ref="AP110:AR125" si="125">AP78*0.181/1000</f>
        <v>2.6555366871488617E-3</v>
      </c>
      <c r="AQ110" s="5">
        <f t="shared" si="125"/>
        <v>5.5822045283942332E-3</v>
      </c>
      <c r="AR110" s="5">
        <f t="shared" si="125"/>
        <v>7.1992542295081976E-3</v>
      </c>
      <c r="AT110" s="5">
        <v>2025</v>
      </c>
      <c r="AU110" s="5">
        <f t="shared" ref="AU110:AW125" si="126">AU78*0.181/1000</f>
        <v>3.351648245916038E-3</v>
      </c>
      <c r="AV110" s="5">
        <f t="shared" si="126"/>
        <v>7.0455008610800993E-3</v>
      </c>
      <c r="AW110" s="5">
        <f t="shared" si="126"/>
        <v>9.0864373770491794E-3</v>
      </c>
      <c r="AY110" s="5">
        <v>2025</v>
      </c>
      <c r="AZ110" s="5">
        <f t="shared" ref="AZ110:BB125" si="127">AZ78*0.181/1000</f>
        <v>4.8985628209542102E-4</v>
      </c>
      <c r="BA110" s="5">
        <f t="shared" si="127"/>
        <v>1.0297270489270914E-3</v>
      </c>
      <c r="BB110" s="5">
        <f t="shared" si="127"/>
        <v>1.3280177704918033E-3</v>
      </c>
      <c r="BD110" s="5">
        <v>2025</v>
      </c>
      <c r="BE110" s="5">
        <f t="shared" ref="BE110:BG125" si="128">BE78*0.181/1000</f>
        <v>1.0173938166597204E-3</v>
      </c>
      <c r="BF110" s="5">
        <f t="shared" si="128"/>
        <v>2.1386638708485745E-3</v>
      </c>
      <c r="BG110" s="5">
        <f t="shared" si="128"/>
        <v>2.3065571803278688E-3</v>
      </c>
      <c r="BI110" s="5">
        <v>2025</v>
      </c>
      <c r="BJ110" s="5">
        <f t="shared" ref="BJ110:BL125" si="129">BJ78*0.181/1000</f>
        <v>4.7782472428956876E-4</v>
      </c>
      <c r="BK110" s="5">
        <f t="shared" si="129"/>
        <v>1.0044355073744965E-3</v>
      </c>
      <c r="BL110" s="5">
        <f t="shared" si="129"/>
        <v>1.3979134426229509E-3</v>
      </c>
      <c r="BN110" s="5">
        <v>2025</v>
      </c>
      <c r="BO110" s="5">
        <f t="shared" ref="BO110:BQ125" si="130">BO78*0.181/1000</f>
        <v>0.33418569538941595</v>
      </c>
      <c r="BP110" s="5">
        <f t="shared" si="130"/>
        <v>0.70249185829561056</v>
      </c>
      <c r="BQ110" s="5">
        <f t="shared" si="130"/>
        <v>0.77246398562149221</v>
      </c>
      <c r="BS110" s="5">
        <v>2025</v>
      </c>
      <c r="BT110" s="5">
        <f t="shared" ref="BT110:BV125" si="131">BT78*0.181/1000</f>
        <v>0</v>
      </c>
      <c r="BU110" s="5">
        <f t="shared" si="131"/>
        <v>0</v>
      </c>
      <c r="BV110" s="5">
        <f t="shared" si="131"/>
        <v>0</v>
      </c>
      <c r="BX110" s="5">
        <v>2025</v>
      </c>
      <c r="BY110" s="5">
        <f t="shared" ref="BY110:CA125" si="132">BY78*0.181/1000</f>
        <v>1.6709284769470797E-2</v>
      </c>
      <c r="BZ110" s="5">
        <f t="shared" si="132"/>
        <v>3.5124592914780532E-2</v>
      </c>
      <c r="CA110" s="5">
        <f t="shared" si="132"/>
        <v>3.8623199281074612E-2</v>
      </c>
      <c r="CC110" s="5">
        <v>2025</v>
      </c>
      <c r="CD110" s="5">
        <f t="shared" ref="CD110:CF125" si="133">CD78*0.181/1000</f>
        <v>6.4052258282971397E-2</v>
      </c>
      <c r="CE110" s="5">
        <f t="shared" si="133"/>
        <v>0.13464427283999203</v>
      </c>
      <c r="CF110" s="5">
        <f t="shared" si="133"/>
        <v>0.14805559724411932</v>
      </c>
    </row>
    <row r="111" spans="1:84" x14ac:dyDescent="0.25">
      <c r="A111" s="5">
        <v>2026</v>
      </c>
      <c r="B111" s="5">
        <f t="shared" si="117"/>
        <v>0.78315300787473308</v>
      </c>
      <c r="C111" s="5">
        <f t="shared" si="100"/>
        <v>1.1651087003966862</v>
      </c>
      <c r="D111" s="5">
        <f t="shared" si="100"/>
        <v>1.1651087003966862</v>
      </c>
      <c r="F111" s="5">
        <v>2026</v>
      </c>
      <c r="G111" s="5">
        <f t="shared" si="118"/>
        <v>1.0563929249999998E-2</v>
      </c>
      <c r="H111" s="5">
        <f t="shared" si="118"/>
        <v>1.0563929249999998E-2</v>
      </c>
      <c r="I111" s="5">
        <f t="shared" si="118"/>
        <v>1.0563929249999998E-2</v>
      </c>
      <c r="K111" s="5">
        <v>2026</v>
      </c>
      <c r="L111" s="5">
        <f t="shared" si="119"/>
        <v>9.4434614995992608E-2</v>
      </c>
      <c r="M111" s="5">
        <f t="shared" si="119"/>
        <v>0.10080614000000002</v>
      </c>
      <c r="N111" s="5">
        <f t="shared" si="119"/>
        <v>0.10080614000000002</v>
      </c>
      <c r="P111" s="5">
        <v>2026</v>
      </c>
      <c r="Q111" s="5">
        <f t="shared" si="120"/>
        <v>8.9482348225269001E-3</v>
      </c>
      <c r="R111" s="5">
        <f t="shared" si="120"/>
        <v>1.4632401999999999E-2</v>
      </c>
      <c r="S111" s="5">
        <f t="shared" si="120"/>
        <v>1.4632401999999999E-2</v>
      </c>
      <c r="U111" s="5">
        <v>2026</v>
      </c>
      <c r="V111" s="5">
        <f t="shared" si="121"/>
        <v>1.991698089435762E-2</v>
      </c>
      <c r="W111" s="5">
        <f t="shared" si="121"/>
        <v>3.5997094833759596E-2</v>
      </c>
      <c r="X111" s="5">
        <f t="shared" si="121"/>
        <v>3.5997094833759596E-2</v>
      </c>
      <c r="Z111" s="5">
        <v>2026</v>
      </c>
      <c r="AA111" s="5">
        <f t="shared" si="122"/>
        <v>5.5601571663415035E-3</v>
      </c>
      <c r="AB111" s="5">
        <f t="shared" si="122"/>
        <v>1.0049188974424554E-2</v>
      </c>
      <c r="AC111" s="5">
        <f t="shared" si="122"/>
        <v>1.0049188974424554E-2</v>
      </c>
      <c r="AE111" s="5">
        <v>2026</v>
      </c>
      <c r="AF111" s="5">
        <f t="shared" si="123"/>
        <v>3.7577741296776299E-3</v>
      </c>
      <c r="AG111" s="5">
        <f t="shared" si="123"/>
        <v>5.3995642250639396E-3</v>
      </c>
      <c r="AH111" s="5">
        <f t="shared" si="123"/>
        <v>5.3995642250639396E-3</v>
      </c>
      <c r="AJ111" s="5">
        <v>2026</v>
      </c>
      <c r="AK111" s="5">
        <f t="shared" si="124"/>
        <v>5.5620693188851225E-3</v>
      </c>
      <c r="AL111" s="5">
        <f t="shared" si="124"/>
        <v>7.1994189667519181E-3</v>
      </c>
      <c r="AM111" s="5">
        <f t="shared" si="124"/>
        <v>7.1994189667519181E-3</v>
      </c>
      <c r="AO111" s="5">
        <v>2026</v>
      </c>
      <c r="AP111" s="5">
        <f t="shared" si="125"/>
        <v>3.9833050307232932E-3</v>
      </c>
      <c r="AQ111" s="5">
        <f t="shared" si="125"/>
        <v>7.1992542295081976E-3</v>
      </c>
      <c r="AR111" s="5">
        <f t="shared" si="125"/>
        <v>7.1992542295081976E-3</v>
      </c>
      <c r="AT111" s="5">
        <v>2026</v>
      </c>
      <c r="AU111" s="5">
        <f t="shared" si="126"/>
        <v>5.0274723688740587E-3</v>
      </c>
      <c r="AV111" s="5">
        <f t="shared" si="126"/>
        <v>9.0864373770491794E-3</v>
      </c>
      <c r="AW111" s="5">
        <f t="shared" si="126"/>
        <v>9.0864373770491794E-3</v>
      </c>
      <c r="AY111" s="5">
        <v>2026</v>
      </c>
      <c r="AZ111" s="5">
        <f t="shared" si="127"/>
        <v>7.3478442314313169E-4</v>
      </c>
      <c r="BA111" s="5">
        <f t="shared" si="127"/>
        <v>1.3280177704918033E-3</v>
      </c>
      <c r="BB111" s="5">
        <f t="shared" si="127"/>
        <v>1.3280177704918033E-3</v>
      </c>
      <c r="BD111" s="5">
        <v>2026</v>
      </c>
      <c r="BE111" s="5">
        <f t="shared" si="128"/>
        <v>1.5260907249895813E-3</v>
      </c>
      <c r="BF111" s="5">
        <f t="shared" si="128"/>
        <v>2.3065571803278688E-3</v>
      </c>
      <c r="BG111" s="5">
        <f t="shared" si="128"/>
        <v>2.3065571803278688E-3</v>
      </c>
      <c r="BI111" s="5">
        <v>2026</v>
      </c>
      <c r="BJ111" s="5">
        <f t="shared" si="129"/>
        <v>7.1673708643435312E-4</v>
      </c>
      <c r="BK111" s="5">
        <f t="shared" si="129"/>
        <v>1.3979134426229509E-3</v>
      </c>
      <c r="BL111" s="5">
        <f t="shared" si="129"/>
        <v>1.3979134426229509E-3</v>
      </c>
      <c r="BN111" s="5">
        <v>2026</v>
      </c>
      <c r="BO111" s="5">
        <f t="shared" si="130"/>
        <v>0.50127854308412401</v>
      </c>
      <c r="BP111" s="5">
        <f t="shared" si="130"/>
        <v>0.77246398562149221</v>
      </c>
      <c r="BQ111" s="5">
        <f t="shared" si="130"/>
        <v>0.77246398562149221</v>
      </c>
      <c r="BS111" s="5">
        <v>2026</v>
      </c>
      <c r="BT111" s="5">
        <f t="shared" si="131"/>
        <v>0</v>
      </c>
      <c r="BU111" s="5">
        <f t="shared" si="131"/>
        <v>0</v>
      </c>
      <c r="BV111" s="5">
        <f t="shared" si="131"/>
        <v>0</v>
      </c>
      <c r="BX111" s="5">
        <v>2026</v>
      </c>
      <c r="BY111" s="5">
        <f t="shared" si="132"/>
        <v>2.5063927154206196E-2</v>
      </c>
      <c r="BZ111" s="5">
        <f t="shared" si="132"/>
        <v>3.8623199281074612E-2</v>
      </c>
      <c r="CA111" s="5">
        <f t="shared" si="132"/>
        <v>3.8623199281074612E-2</v>
      </c>
      <c r="CC111" s="5">
        <v>2026</v>
      </c>
      <c r="CD111" s="5">
        <f t="shared" si="133"/>
        <v>9.6078387424457096E-2</v>
      </c>
      <c r="CE111" s="5">
        <f t="shared" si="133"/>
        <v>0.14805559724411932</v>
      </c>
      <c r="CF111" s="5">
        <f t="shared" si="133"/>
        <v>0.14805559724411932</v>
      </c>
    </row>
    <row r="112" spans="1:84" x14ac:dyDescent="0.25">
      <c r="A112" s="5">
        <v>2027</v>
      </c>
      <c r="B112" s="5">
        <f t="shared" si="117"/>
        <v>1.015359347296559</v>
      </c>
      <c r="C112" s="5">
        <f t="shared" si="100"/>
        <v>1.1651087003966862</v>
      </c>
      <c r="D112" s="5">
        <f t="shared" si="100"/>
        <v>1.1651087003966862</v>
      </c>
      <c r="F112" s="5">
        <v>2027</v>
      </c>
      <c r="G112" s="5">
        <f t="shared" si="118"/>
        <v>1.0563929249999998E-2</v>
      </c>
      <c r="H112" s="5">
        <f t="shared" si="118"/>
        <v>1.0563929249999998E-2</v>
      </c>
      <c r="I112" s="5">
        <f t="shared" si="118"/>
        <v>1.0563929249999998E-2</v>
      </c>
      <c r="K112" s="5">
        <v>2027</v>
      </c>
      <c r="L112" s="5">
        <f t="shared" si="119"/>
        <v>0.10080614000000002</v>
      </c>
      <c r="M112" s="5">
        <f t="shared" si="119"/>
        <v>0.10080614000000002</v>
      </c>
      <c r="N112" s="5">
        <f t="shared" si="119"/>
        <v>0.10080614000000002</v>
      </c>
      <c r="P112" s="5">
        <v>2027</v>
      </c>
      <c r="Q112" s="5">
        <f t="shared" si="120"/>
        <v>1.1930979763369199E-2</v>
      </c>
      <c r="R112" s="5">
        <f t="shared" si="120"/>
        <v>1.4632401999999999E-2</v>
      </c>
      <c r="S112" s="5">
        <f t="shared" si="120"/>
        <v>1.4632401999999999E-2</v>
      </c>
      <c r="U112" s="5">
        <v>2027</v>
      </c>
      <c r="V112" s="5">
        <f t="shared" si="121"/>
        <v>2.6555974525810169E-2</v>
      </c>
      <c r="W112" s="5">
        <f t="shared" si="121"/>
        <v>3.5997094833759596E-2</v>
      </c>
      <c r="X112" s="5">
        <f t="shared" si="121"/>
        <v>3.5997094833759596E-2</v>
      </c>
      <c r="Z112" s="5">
        <v>2027</v>
      </c>
      <c r="AA112" s="5">
        <f t="shared" si="122"/>
        <v>7.4135428884553366E-3</v>
      </c>
      <c r="AB112" s="5">
        <f t="shared" si="122"/>
        <v>1.0049188974424554E-2</v>
      </c>
      <c r="AC112" s="5">
        <f t="shared" si="122"/>
        <v>1.0049188974424554E-2</v>
      </c>
      <c r="AE112" s="5">
        <v>2027</v>
      </c>
      <c r="AF112" s="5">
        <f t="shared" si="123"/>
        <v>5.0103655062368382E-3</v>
      </c>
      <c r="AG112" s="5">
        <f t="shared" si="123"/>
        <v>5.3995642250639396E-3</v>
      </c>
      <c r="AH112" s="5">
        <f t="shared" si="123"/>
        <v>5.3995642250639396E-3</v>
      </c>
      <c r="AJ112" s="5">
        <v>2027</v>
      </c>
      <c r="AK112" s="5">
        <f t="shared" si="124"/>
        <v>7.1994189667519181E-3</v>
      </c>
      <c r="AL112" s="5">
        <f t="shared" si="124"/>
        <v>7.1994189667519181E-3</v>
      </c>
      <c r="AM112" s="5">
        <f t="shared" si="124"/>
        <v>7.1994189667519181E-3</v>
      </c>
      <c r="AO112" s="5">
        <v>2027</v>
      </c>
      <c r="AP112" s="5">
        <f t="shared" si="125"/>
        <v>5.3110733742977242E-3</v>
      </c>
      <c r="AQ112" s="5">
        <f t="shared" si="125"/>
        <v>7.1992542295081976E-3</v>
      </c>
      <c r="AR112" s="5">
        <f t="shared" si="125"/>
        <v>7.1992542295081976E-3</v>
      </c>
      <c r="AT112" s="5">
        <v>2027</v>
      </c>
      <c r="AU112" s="5">
        <f t="shared" si="126"/>
        <v>6.703296491832076E-3</v>
      </c>
      <c r="AV112" s="5">
        <f t="shared" si="126"/>
        <v>9.0864373770491794E-3</v>
      </c>
      <c r="AW112" s="5">
        <f t="shared" si="126"/>
        <v>9.0864373770491794E-3</v>
      </c>
      <c r="AY112" s="5">
        <v>2027</v>
      </c>
      <c r="AZ112" s="5">
        <f t="shared" si="127"/>
        <v>9.7971256419084204E-4</v>
      </c>
      <c r="BA112" s="5">
        <f t="shared" si="127"/>
        <v>1.3280177704918033E-3</v>
      </c>
      <c r="BB112" s="5">
        <f t="shared" si="127"/>
        <v>1.3280177704918033E-3</v>
      </c>
      <c r="BD112" s="5">
        <v>2027</v>
      </c>
      <c r="BE112" s="5">
        <f t="shared" si="128"/>
        <v>2.0347876333194409E-3</v>
      </c>
      <c r="BF112" s="5">
        <f t="shared" si="128"/>
        <v>2.3065571803278688E-3</v>
      </c>
      <c r="BG112" s="5">
        <f t="shared" si="128"/>
        <v>2.3065571803278688E-3</v>
      </c>
      <c r="BI112" s="5">
        <v>2027</v>
      </c>
      <c r="BJ112" s="5">
        <f t="shared" si="129"/>
        <v>9.5564944857913742E-4</v>
      </c>
      <c r="BK112" s="5">
        <f t="shared" si="129"/>
        <v>1.3979134426229509E-3</v>
      </c>
      <c r="BL112" s="5">
        <f t="shared" si="129"/>
        <v>1.3979134426229509E-3</v>
      </c>
      <c r="BN112" s="5">
        <v>2027</v>
      </c>
      <c r="BO112" s="5">
        <f t="shared" si="130"/>
        <v>0.6683713907788319</v>
      </c>
      <c r="BP112" s="5">
        <f t="shared" si="130"/>
        <v>0.77246398562149221</v>
      </c>
      <c r="BQ112" s="5">
        <f t="shared" si="130"/>
        <v>0.77246398562149221</v>
      </c>
      <c r="BS112" s="5">
        <v>2027</v>
      </c>
      <c r="BT112" s="5">
        <f t="shared" si="131"/>
        <v>0</v>
      </c>
      <c r="BU112" s="5">
        <f t="shared" si="131"/>
        <v>0</v>
      </c>
      <c r="BV112" s="5">
        <f t="shared" si="131"/>
        <v>0</v>
      </c>
      <c r="BX112" s="5">
        <v>2027</v>
      </c>
      <c r="BY112" s="5">
        <f t="shared" si="132"/>
        <v>3.3418569538941595E-2</v>
      </c>
      <c r="BZ112" s="5">
        <f t="shared" si="132"/>
        <v>3.8623199281074612E-2</v>
      </c>
      <c r="CA112" s="5">
        <f t="shared" si="132"/>
        <v>3.8623199281074612E-2</v>
      </c>
      <c r="CC112" s="5">
        <v>2027</v>
      </c>
      <c r="CD112" s="5">
        <f t="shared" si="133"/>
        <v>0.12810451656594279</v>
      </c>
      <c r="CE112" s="5">
        <f t="shared" si="133"/>
        <v>0.14805559724411932</v>
      </c>
      <c r="CF112" s="5">
        <f t="shared" si="133"/>
        <v>0.14805559724411932</v>
      </c>
    </row>
    <row r="113" spans="1:84" x14ac:dyDescent="0.25">
      <c r="A113" s="5">
        <v>2028</v>
      </c>
      <c r="B113" s="5">
        <f t="shared" si="117"/>
        <v>1.1599498553852865</v>
      </c>
      <c r="C113" s="5">
        <f t="shared" si="100"/>
        <v>1.1651087003966862</v>
      </c>
      <c r="D113" s="5">
        <f t="shared" si="100"/>
        <v>1.1651087003966862</v>
      </c>
      <c r="F113" s="5">
        <v>2028</v>
      </c>
      <c r="G113" s="5">
        <f t="shared" si="118"/>
        <v>1.0563929249999998E-2</v>
      </c>
      <c r="H113" s="5">
        <f t="shared" si="118"/>
        <v>1.0563929249999998E-2</v>
      </c>
      <c r="I113" s="5">
        <f t="shared" si="118"/>
        <v>1.0563929249999998E-2</v>
      </c>
      <c r="K113" s="5">
        <v>2028</v>
      </c>
      <c r="L113" s="5">
        <f t="shared" si="119"/>
        <v>0.10080614000000002</v>
      </c>
      <c r="M113" s="5">
        <f t="shared" si="119"/>
        <v>0.10080614000000002</v>
      </c>
      <c r="N113" s="5">
        <f t="shared" si="119"/>
        <v>0.10080614000000002</v>
      </c>
      <c r="P113" s="5">
        <v>2028</v>
      </c>
      <c r="Q113" s="5">
        <f t="shared" si="120"/>
        <v>1.4632401999999999E-2</v>
      </c>
      <c r="R113" s="5">
        <f t="shared" si="120"/>
        <v>1.4632401999999999E-2</v>
      </c>
      <c r="S113" s="5">
        <f t="shared" si="120"/>
        <v>1.4632401999999999E-2</v>
      </c>
      <c r="U113" s="5">
        <v>2028</v>
      </c>
      <c r="V113" s="5">
        <f t="shared" si="121"/>
        <v>3.319496815726268E-2</v>
      </c>
      <c r="W113" s="5">
        <f t="shared" si="121"/>
        <v>3.5997094833759596E-2</v>
      </c>
      <c r="X113" s="5">
        <f t="shared" si="121"/>
        <v>3.5997094833759596E-2</v>
      </c>
      <c r="Z113" s="5">
        <v>2028</v>
      </c>
      <c r="AA113" s="5">
        <f t="shared" si="122"/>
        <v>9.2669286105691619E-3</v>
      </c>
      <c r="AB113" s="5">
        <f t="shared" si="122"/>
        <v>1.0049188974424554E-2</v>
      </c>
      <c r="AC113" s="5">
        <f t="shared" si="122"/>
        <v>1.0049188974424554E-2</v>
      </c>
      <c r="AE113" s="5">
        <v>2028</v>
      </c>
      <c r="AF113" s="5">
        <f t="shared" si="123"/>
        <v>5.3995642250639396E-3</v>
      </c>
      <c r="AG113" s="5">
        <f t="shared" si="123"/>
        <v>5.3995642250639396E-3</v>
      </c>
      <c r="AH113" s="5">
        <f t="shared" si="123"/>
        <v>5.3995642250639396E-3</v>
      </c>
      <c r="AJ113" s="5">
        <v>2028</v>
      </c>
      <c r="AK113" s="5">
        <f t="shared" si="124"/>
        <v>7.1994189667519181E-3</v>
      </c>
      <c r="AL113" s="5">
        <f t="shared" si="124"/>
        <v>7.1994189667519181E-3</v>
      </c>
      <c r="AM113" s="5">
        <f t="shared" si="124"/>
        <v>7.1994189667519181E-3</v>
      </c>
      <c r="AO113" s="5">
        <v>2028</v>
      </c>
      <c r="AP113" s="5">
        <f t="shared" si="125"/>
        <v>6.6388417178721484E-3</v>
      </c>
      <c r="AQ113" s="5">
        <f t="shared" si="125"/>
        <v>7.1992542295081976E-3</v>
      </c>
      <c r="AR113" s="5">
        <f t="shared" si="125"/>
        <v>7.1992542295081976E-3</v>
      </c>
      <c r="AT113" s="5">
        <v>2028</v>
      </c>
      <c r="AU113" s="5">
        <f t="shared" si="126"/>
        <v>8.3791206147900872E-3</v>
      </c>
      <c r="AV113" s="5">
        <f t="shared" si="126"/>
        <v>9.0864373770491794E-3</v>
      </c>
      <c r="AW113" s="5">
        <f t="shared" si="126"/>
        <v>9.0864373770491794E-3</v>
      </c>
      <c r="AY113" s="5">
        <v>2028</v>
      </c>
      <c r="AZ113" s="5">
        <f t="shared" si="127"/>
        <v>1.2246407052385515E-3</v>
      </c>
      <c r="BA113" s="5">
        <f t="shared" si="127"/>
        <v>1.3280177704918033E-3</v>
      </c>
      <c r="BB113" s="5">
        <f t="shared" si="127"/>
        <v>1.3280177704918033E-3</v>
      </c>
      <c r="BD113" s="5">
        <v>2028</v>
      </c>
      <c r="BE113" s="5">
        <f t="shared" si="128"/>
        <v>2.3065571803278688E-3</v>
      </c>
      <c r="BF113" s="5">
        <f t="shared" si="128"/>
        <v>2.3065571803278688E-3</v>
      </c>
      <c r="BG113" s="5">
        <f t="shared" si="128"/>
        <v>2.3065571803278688E-3</v>
      </c>
      <c r="BI113" s="5">
        <v>2028</v>
      </c>
      <c r="BJ113" s="5">
        <f t="shared" si="129"/>
        <v>1.1945618107239207E-3</v>
      </c>
      <c r="BK113" s="5">
        <f t="shared" si="129"/>
        <v>1.3979134426229509E-3</v>
      </c>
      <c r="BL113" s="5">
        <f t="shared" si="129"/>
        <v>1.3979134426229509E-3</v>
      </c>
      <c r="BN113" s="5">
        <v>2028</v>
      </c>
      <c r="BO113" s="5">
        <f t="shared" si="130"/>
        <v>0.77246398562149221</v>
      </c>
      <c r="BP113" s="5">
        <f t="shared" si="130"/>
        <v>0.77246398562149221</v>
      </c>
      <c r="BQ113" s="5">
        <f t="shared" si="130"/>
        <v>0.77246398562149221</v>
      </c>
      <c r="BS113" s="5">
        <v>2028</v>
      </c>
      <c r="BT113" s="5">
        <f t="shared" si="131"/>
        <v>0</v>
      </c>
      <c r="BU113" s="5">
        <f t="shared" si="131"/>
        <v>0</v>
      </c>
      <c r="BV113" s="5">
        <f t="shared" si="131"/>
        <v>0</v>
      </c>
      <c r="BX113" s="5">
        <v>2028</v>
      </c>
      <c r="BY113" s="5">
        <f t="shared" si="132"/>
        <v>3.8623199281074612E-2</v>
      </c>
      <c r="BZ113" s="5">
        <f t="shared" si="132"/>
        <v>3.8623199281074612E-2</v>
      </c>
      <c r="CA113" s="5">
        <f t="shared" si="132"/>
        <v>3.8623199281074612E-2</v>
      </c>
      <c r="CC113" s="5">
        <v>2028</v>
      </c>
      <c r="CD113" s="5">
        <f t="shared" si="133"/>
        <v>0.14805559724411932</v>
      </c>
      <c r="CE113" s="5">
        <f t="shared" si="133"/>
        <v>0.14805559724411932</v>
      </c>
      <c r="CF113" s="5">
        <f t="shared" si="133"/>
        <v>0.14805559724411932</v>
      </c>
    </row>
    <row r="114" spans="1:84" x14ac:dyDescent="0.25">
      <c r="A114" s="5">
        <v>2029</v>
      </c>
      <c r="B114" s="5">
        <f t="shared" si="117"/>
        <v>1.1651087003966862</v>
      </c>
      <c r="C114" s="5">
        <f t="shared" si="100"/>
        <v>1.1651087003966862</v>
      </c>
      <c r="D114" s="5">
        <f t="shared" si="100"/>
        <v>1.1651087003966862</v>
      </c>
      <c r="F114" s="5">
        <v>2029</v>
      </c>
      <c r="G114" s="5">
        <f t="shared" si="118"/>
        <v>1.0563929249999998E-2</v>
      </c>
      <c r="H114" s="5">
        <f t="shared" si="118"/>
        <v>1.0563929249999998E-2</v>
      </c>
      <c r="I114" s="5">
        <f t="shared" si="118"/>
        <v>1.0563929249999998E-2</v>
      </c>
      <c r="K114" s="5">
        <v>2029</v>
      </c>
      <c r="L114" s="5">
        <f t="shared" si="119"/>
        <v>0.10080614000000002</v>
      </c>
      <c r="M114" s="5">
        <f t="shared" si="119"/>
        <v>0.10080614000000002</v>
      </c>
      <c r="N114" s="5">
        <f t="shared" si="119"/>
        <v>0.10080614000000002</v>
      </c>
      <c r="P114" s="5">
        <v>2029</v>
      </c>
      <c r="Q114" s="5">
        <f t="shared" si="120"/>
        <v>1.4632401999999999E-2</v>
      </c>
      <c r="R114" s="5">
        <f t="shared" si="120"/>
        <v>1.4632401999999999E-2</v>
      </c>
      <c r="S114" s="5">
        <f t="shared" si="120"/>
        <v>1.4632401999999999E-2</v>
      </c>
      <c r="U114" s="5">
        <v>2029</v>
      </c>
      <c r="V114" s="5">
        <f t="shared" si="121"/>
        <v>3.5997094833759596E-2</v>
      </c>
      <c r="W114" s="5">
        <f t="shared" si="121"/>
        <v>3.5997094833759596E-2</v>
      </c>
      <c r="X114" s="5">
        <f t="shared" si="121"/>
        <v>3.5997094833759596E-2</v>
      </c>
      <c r="Z114" s="5">
        <v>2029</v>
      </c>
      <c r="AA114" s="5">
        <f t="shared" si="122"/>
        <v>1.0049188974424554E-2</v>
      </c>
      <c r="AB114" s="5">
        <f t="shared" si="122"/>
        <v>1.0049188974424554E-2</v>
      </c>
      <c r="AC114" s="5">
        <f t="shared" si="122"/>
        <v>1.0049188974424554E-2</v>
      </c>
      <c r="AE114" s="5">
        <v>2029</v>
      </c>
      <c r="AF114" s="5">
        <f t="shared" si="123"/>
        <v>5.3995642250639396E-3</v>
      </c>
      <c r="AG114" s="5">
        <f t="shared" si="123"/>
        <v>5.3995642250639396E-3</v>
      </c>
      <c r="AH114" s="5">
        <f t="shared" si="123"/>
        <v>5.3995642250639396E-3</v>
      </c>
      <c r="AJ114" s="5">
        <v>2029</v>
      </c>
      <c r="AK114" s="5">
        <f t="shared" si="124"/>
        <v>7.1994189667519181E-3</v>
      </c>
      <c r="AL114" s="5">
        <f t="shared" si="124"/>
        <v>7.1994189667519181E-3</v>
      </c>
      <c r="AM114" s="5">
        <f t="shared" si="124"/>
        <v>7.1994189667519181E-3</v>
      </c>
      <c r="AO114" s="5">
        <v>2029</v>
      </c>
      <c r="AP114" s="5">
        <f t="shared" si="125"/>
        <v>7.1992542295081976E-3</v>
      </c>
      <c r="AQ114" s="5">
        <f t="shared" si="125"/>
        <v>7.1992542295081976E-3</v>
      </c>
      <c r="AR114" s="5">
        <f t="shared" si="125"/>
        <v>7.1992542295081976E-3</v>
      </c>
      <c r="AT114" s="5">
        <v>2029</v>
      </c>
      <c r="AU114" s="5">
        <f t="shared" si="126"/>
        <v>9.0864373770491794E-3</v>
      </c>
      <c r="AV114" s="5">
        <f t="shared" si="126"/>
        <v>9.0864373770491794E-3</v>
      </c>
      <c r="AW114" s="5">
        <f t="shared" si="126"/>
        <v>9.0864373770491794E-3</v>
      </c>
      <c r="AY114" s="5">
        <v>2029</v>
      </c>
      <c r="AZ114" s="5">
        <f t="shared" si="127"/>
        <v>1.3280177704918033E-3</v>
      </c>
      <c r="BA114" s="5">
        <f t="shared" si="127"/>
        <v>1.3280177704918033E-3</v>
      </c>
      <c r="BB114" s="5">
        <f t="shared" si="127"/>
        <v>1.3280177704918033E-3</v>
      </c>
      <c r="BD114" s="5">
        <v>2029</v>
      </c>
      <c r="BE114" s="5">
        <f t="shared" si="128"/>
        <v>2.3065571803278688E-3</v>
      </c>
      <c r="BF114" s="5">
        <f t="shared" si="128"/>
        <v>2.3065571803278688E-3</v>
      </c>
      <c r="BG114" s="5">
        <f t="shared" si="128"/>
        <v>2.3065571803278688E-3</v>
      </c>
      <c r="BI114" s="5">
        <v>2029</v>
      </c>
      <c r="BJ114" s="5">
        <f t="shared" si="129"/>
        <v>1.3979134426229509E-3</v>
      </c>
      <c r="BK114" s="5">
        <f t="shared" si="129"/>
        <v>1.3979134426229509E-3</v>
      </c>
      <c r="BL114" s="5">
        <f t="shared" si="129"/>
        <v>1.3979134426229509E-3</v>
      </c>
      <c r="BN114" s="5">
        <v>2029</v>
      </c>
      <c r="BO114" s="5">
        <f t="shared" si="130"/>
        <v>0.77246398562149221</v>
      </c>
      <c r="BP114" s="5">
        <f t="shared" si="130"/>
        <v>0.77246398562149221</v>
      </c>
      <c r="BQ114" s="5">
        <f t="shared" si="130"/>
        <v>0.77246398562149221</v>
      </c>
      <c r="BS114" s="5">
        <v>2029</v>
      </c>
      <c r="BT114" s="5">
        <f t="shared" si="131"/>
        <v>0</v>
      </c>
      <c r="BU114" s="5">
        <f t="shared" si="131"/>
        <v>0</v>
      </c>
      <c r="BV114" s="5">
        <f t="shared" si="131"/>
        <v>0</v>
      </c>
      <c r="BX114" s="5">
        <v>2029</v>
      </c>
      <c r="BY114" s="5">
        <f t="shared" si="132"/>
        <v>3.8623199281074612E-2</v>
      </c>
      <c r="BZ114" s="5">
        <f t="shared" si="132"/>
        <v>3.8623199281074612E-2</v>
      </c>
      <c r="CA114" s="5">
        <f t="shared" si="132"/>
        <v>3.8623199281074612E-2</v>
      </c>
      <c r="CC114" s="5">
        <v>2029</v>
      </c>
      <c r="CD114" s="5">
        <f t="shared" si="133"/>
        <v>0.14805559724411932</v>
      </c>
      <c r="CE114" s="5">
        <f t="shared" si="133"/>
        <v>0.14805559724411932</v>
      </c>
      <c r="CF114" s="5">
        <f t="shared" si="133"/>
        <v>0.14805559724411932</v>
      </c>
    </row>
    <row r="115" spans="1:84" x14ac:dyDescent="0.25">
      <c r="A115" s="5">
        <v>2030</v>
      </c>
      <c r="B115" s="5">
        <f t="shared" si="117"/>
        <v>1.1651087003966862</v>
      </c>
      <c r="C115" s="5">
        <f t="shared" si="100"/>
        <v>1.1651087003966862</v>
      </c>
      <c r="D115" s="5">
        <f t="shared" si="100"/>
        <v>1.1651087003966862</v>
      </c>
      <c r="F115" s="5">
        <v>2030</v>
      </c>
      <c r="G115" s="5">
        <f t="shared" si="118"/>
        <v>1.0563929249999998E-2</v>
      </c>
      <c r="H115" s="5">
        <f t="shared" si="118"/>
        <v>1.0563929249999998E-2</v>
      </c>
      <c r="I115" s="5">
        <f t="shared" si="118"/>
        <v>1.0563929249999998E-2</v>
      </c>
      <c r="K115" s="5">
        <v>2030</v>
      </c>
      <c r="L115" s="5">
        <f t="shared" si="119"/>
        <v>0.10080614000000002</v>
      </c>
      <c r="M115" s="5">
        <f t="shared" si="119"/>
        <v>0.10080614000000002</v>
      </c>
      <c r="N115" s="5">
        <f t="shared" si="119"/>
        <v>0.10080614000000002</v>
      </c>
      <c r="P115" s="5">
        <v>2030</v>
      </c>
      <c r="Q115" s="5">
        <f t="shared" si="120"/>
        <v>1.4632401999999999E-2</v>
      </c>
      <c r="R115" s="5">
        <f t="shared" si="120"/>
        <v>1.4632401999999999E-2</v>
      </c>
      <c r="S115" s="5">
        <f t="shared" si="120"/>
        <v>1.4632401999999999E-2</v>
      </c>
      <c r="U115" s="5">
        <v>2030</v>
      </c>
      <c r="V115" s="5">
        <f t="shared" si="121"/>
        <v>3.5997094833759596E-2</v>
      </c>
      <c r="W115" s="5">
        <f t="shared" si="121"/>
        <v>3.5997094833759596E-2</v>
      </c>
      <c r="X115" s="5">
        <f t="shared" si="121"/>
        <v>3.5997094833759596E-2</v>
      </c>
      <c r="Z115" s="5">
        <v>2030</v>
      </c>
      <c r="AA115" s="5">
        <f t="shared" si="122"/>
        <v>1.0049188974424554E-2</v>
      </c>
      <c r="AB115" s="5">
        <f t="shared" si="122"/>
        <v>1.0049188974424554E-2</v>
      </c>
      <c r="AC115" s="5">
        <f t="shared" si="122"/>
        <v>1.0049188974424554E-2</v>
      </c>
      <c r="AE115" s="5">
        <v>2030</v>
      </c>
      <c r="AF115" s="5">
        <f t="shared" si="123"/>
        <v>5.3995642250639396E-3</v>
      </c>
      <c r="AG115" s="5">
        <f t="shared" si="123"/>
        <v>5.3995642250639396E-3</v>
      </c>
      <c r="AH115" s="5">
        <f t="shared" si="123"/>
        <v>5.3995642250639396E-3</v>
      </c>
      <c r="AJ115" s="5">
        <v>2030</v>
      </c>
      <c r="AK115" s="5">
        <f t="shared" si="124"/>
        <v>7.1994189667519181E-3</v>
      </c>
      <c r="AL115" s="5">
        <f t="shared" si="124"/>
        <v>7.1994189667519181E-3</v>
      </c>
      <c r="AM115" s="5">
        <f t="shared" si="124"/>
        <v>7.1994189667519181E-3</v>
      </c>
      <c r="AO115" s="5">
        <v>2030</v>
      </c>
      <c r="AP115" s="5">
        <f t="shared" si="125"/>
        <v>7.1992542295081976E-3</v>
      </c>
      <c r="AQ115" s="5">
        <f t="shared" si="125"/>
        <v>7.1992542295081976E-3</v>
      </c>
      <c r="AR115" s="5">
        <f t="shared" si="125"/>
        <v>7.1992542295081976E-3</v>
      </c>
      <c r="AT115" s="5">
        <v>2030</v>
      </c>
      <c r="AU115" s="5">
        <f t="shared" si="126"/>
        <v>9.0864373770491794E-3</v>
      </c>
      <c r="AV115" s="5">
        <f t="shared" si="126"/>
        <v>9.0864373770491794E-3</v>
      </c>
      <c r="AW115" s="5">
        <f t="shared" si="126"/>
        <v>9.0864373770491794E-3</v>
      </c>
      <c r="AY115" s="5">
        <v>2030</v>
      </c>
      <c r="AZ115" s="5">
        <f t="shared" si="127"/>
        <v>1.3280177704918033E-3</v>
      </c>
      <c r="BA115" s="5">
        <f t="shared" si="127"/>
        <v>1.3280177704918033E-3</v>
      </c>
      <c r="BB115" s="5">
        <f t="shared" si="127"/>
        <v>1.3280177704918033E-3</v>
      </c>
      <c r="BD115" s="5">
        <v>2030</v>
      </c>
      <c r="BE115" s="5">
        <f t="shared" si="128"/>
        <v>2.3065571803278688E-3</v>
      </c>
      <c r="BF115" s="5">
        <f t="shared" si="128"/>
        <v>2.3065571803278688E-3</v>
      </c>
      <c r="BG115" s="5">
        <f t="shared" si="128"/>
        <v>2.3065571803278688E-3</v>
      </c>
      <c r="BI115" s="5">
        <v>2030</v>
      </c>
      <c r="BJ115" s="5">
        <f t="shared" si="129"/>
        <v>1.3979134426229509E-3</v>
      </c>
      <c r="BK115" s="5">
        <f t="shared" si="129"/>
        <v>1.3979134426229509E-3</v>
      </c>
      <c r="BL115" s="5">
        <f t="shared" si="129"/>
        <v>1.3979134426229509E-3</v>
      </c>
      <c r="BN115" s="5">
        <v>2030</v>
      </c>
      <c r="BO115" s="5">
        <f t="shared" si="130"/>
        <v>0.77246398562149221</v>
      </c>
      <c r="BP115" s="5">
        <f t="shared" si="130"/>
        <v>0.77246398562149221</v>
      </c>
      <c r="BQ115" s="5">
        <f t="shared" si="130"/>
        <v>0.77246398562149221</v>
      </c>
      <c r="BS115" s="5">
        <v>2030</v>
      </c>
      <c r="BT115" s="5">
        <f t="shared" si="131"/>
        <v>0</v>
      </c>
      <c r="BU115" s="5">
        <f t="shared" si="131"/>
        <v>0</v>
      </c>
      <c r="BV115" s="5">
        <f t="shared" si="131"/>
        <v>0</v>
      </c>
      <c r="BX115" s="5">
        <v>2030</v>
      </c>
      <c r="BY115" s="5">
        <f t="shared" si="132"/>
        <v>3.8623199281074612E-2</v>
      </c>
      <c r="BZ115" s="5">
        <f t="shared" si="132"/>
        <v>3.8623199281074612E-2</v>
      </c>
      <c r="CA115" s="5">
        <f t="shared" si="132"/>
        <v>3.8623199281074612E-2</v>
      </c>
      <c r="CC115" s="5">
        <v>2030</v>
      </c>
      <c r="CD115" s="5">
        <f t="shared" si="133"/>
        <v>0.14805559724411932</v>
      </c>
      <c r="CE115" s="5">
        <f t="shared" si="133"/>
        <v>0.14805559724411932</v>
      </c>
      <c r="CF115" s="5">
        <f t="shared" si="133"/>
        <v>0.14805559724411932</v>
      </c>
    </row>
    <row r="116" spans="1:84" x14ac:dyDescent="0.25">
      <c r="A116" s="5">
        <v>2031</v>
      </c>
      <c r="B116" s="5">
        <f t="shared" si="117"/>
        <v>1.1651087003966862</v>
      </c>
      <c r="C116" s="5">
        <f t="shared" si="100"/>
        <v>1.1651087003966862</v>
      </c>
      <c r="D116" s="5">
        <f t="shared" si="100"/>
        <v>1.1651087003966862</v>
      </c>
      <c r="F116" s="5">
        <v>2031</v>
      </c>
      <c r="G116" s="5">
        <f t="shared" si="118"/>
        <v>1.0563929249999998E-2</v>
      </c>
      <c r="H116" s="5">
        <f t="shared" si="118"/>
        <v>1.0563929249999998E-2</v>
      </c>
      <c r="I116" s="5">
        <f t="shared" si="118"/>
        <v>1.0563929249999998E-2</v>
      </c>
      <c r="K116" s="5">
        <v>2031</v>
      </c>
      <c r="L116" s="5">
        <f t="shared" si="119"/>
        <v>0.10080614000000002</v>
      </c>
      <c r="M116" s="5">
        <f t="shared" si="119"/>
        <v>0.10080614000000002</v>
      </c>
      <c r="N116" s="5">
        <f t="shared" si="119"/>
        <v>0.10080614000000002</v>
      </c>
      <c r="P116" s="5">
        <v>2031</v>
      </c>
      <c r="Q116" s="5">
        <f t="shared" si="120"/>
        <v>1.4632401999999999E-2</v>
      </c>
      <c r="R116" s="5">
        <f t="shared" si="120"/>
        <v>1.4632401999999999E-2</v>
      </c>
      <c r="S116" s="5">
        <f t="shared" si="120"/>
        <v>1.4632401999999999E-2</v>
      </c>
      <c r="U116" s="5">
        <v>2031</v>
      </c>
      <c r="V116" s="5">
        <f t="shared" si="121"/>
        <v>3.5997094833759596E-2</v>
      </c>
      <c r="W116" s="5">
        <f t="shared" si="121"/>
        <v>3.5997094833759596E-2</v>
      </c>
      <c r="X116" s="5">
        <f t="shared" si="121"/>
        <v>3.5997094833759596E-2</v>
      </c>
      <c r="Z116" s="5">
        <v>2031</v>
      </c>
      <c r="AA116" s="5">
        <f t="shared" si="122"/>
        <v>1.0049188974424554E-2</v>
      </c>
      <c r="AB116" s="5">
        <f t="shared" si="122"/>
        <v>1.0049188974424554E-2</v>
      </c>
      <c r="AC116" s="5">
        <f t="shared" si="122"/>
        <v>1.0049188974424554E-2</v>
      </c>
      <c r="AE116" s="5">
        <v>2031</v>
      </c>
      <c r="AF116" s="5">
        <f t="shared" si="123"/>
        <v>5.3995642250639396E-3</v>
      </c>
      <c r="AG116" s="5">
        <f t="shared" si="123"/>
        <v>5.3995642250639396E-3</v>
      </c>
      <c r="AH116" s="5">
        <f t="shared" si="123"/>
        <v>5.3995642250639396E-3</v>
      </c>
      <c r="AJ116" s="5">
        <v>2031</v>
      </c>
      <c r="AK116" s="5">
        <f t="shared" si="124"/>
        <v>7.1994189667519181E-3</v>
      </c>
      <c r="AL116" s="5">
        <f t="shared" si="124"/>
        <v>7.1994189667519181E-3</v>
      </c>
      <c r="AM116" s="5">
        <f t="shared" si="124"/>
        <v>7.1994189667519181E-3</v>
      </c>
      <c r="AO116" s="5">
        <v>2031</v>
      </c>
      <c r="AP116" s="5">
        <f t="shared" si="125"/>
        <v>7.1992542295081976E-3</v>
      </c>
      <c r="AQ116" s="5">
        <f t="shared" si="125"/>
        <v>7.1992542295081976E-3</v>
      </c>
      <c r="AR116" s="5">
        <f t="shared" si="125"/>
        <v>7.1992542295081976E-3</v>
      </c>
      <c r="AT116" s="5">
        <v>2031</v>
      </c>
      <c r="AU116" s="5">
        <f t="shared" si="126"/>
        <v>9.0864373770491794E-3</v>
      </c>
      <c r="AV116" s="5">
        <f t="shared" si="126"/>
        <v>9.0864373770491794E-3</v>
      </c>
      <c r="AW116" s="5">
        <f t="shared" si="126"/>
        <v>9.0864373770491794E-3</v>
      </c>
      <c r="AY116" s="5">
        <v>2031</v>
      </c>
      <c r="AZ116" s="5">
        <f t="shared" si="127"/>
        <v>1.3280177704918033E-3</v>
      </c>
      <c r="BA116" s="5">
        <f t="shared" si="127"/>
        <v>1.3280177704918033E-3</v>
      </c>
      <c r="BB116" s="5">
        <f t="shared" si="127"/>
        <v>1.3280177704918033E-3</v>
      </c>
      <c r="BD116" s="5">
        <v>2031</v>
      </c>
      <c r="BE116" s="5">
        <f t="shared" si="128"/>
        <v>2.3065571803278688E-3</v>
      </c>
      <c r="BF116" s="5">
        <f t="shared" si="128"/>
        <v>2.3065571803278688E-3</v>
      </c>
      <c r="BG116" s="5">
        <f t="shared" si="128"/>
        <v>2.3065571803278688E-3</v>
      </c>
      <c r="BI116" s="5">
        <v>2031</v>
      </c>
      <c r="BJ116" s="5">
        <f t="shared" si="129"/>
        <v>1.3979134426229509E-3</v>
      </c>
      <c r="BK116" s="5">
        <f t="shared" si="129"/>
        <v>1.3979134426229509E-3</v>
      </c>
      <c r="BL116" s="5">
        <f t="shared" si="129"/>
        <v>1.3979134426229509E-3</v>
      </c>
      <c r="BN116" s="5">
        <v>2031</v>
      </c>
      <c r="BO116" s="5">
        <f t="shared" si="130"/>
        <v>0.77246398562149221</v>
      </c>
      <c r="BP116" s="5">
        <f t="shared" si="130"/>
        <v>0.77246398562149221</v>
      </c>
      <c r="BQ116" s="5">
        <f t="shared" si="130"/>
        <v>0.77246398562149221</v>
      </c>
      <c r="BS116" s="5">
        <v>2031</v>
      </c>
      <c r="BT116" s="5">
        <f t="shared" si="131"/>
        <v>0</v>
      </c>
      <c r="BU116" s="5">
        <f t="shared" si="131"/>
        <v>0</v>
      </c>
      <c r="BV116" s="5">
        <f t="shared" si="131"/>
        <v>0</v>
      </c>
      <c r="BX116" s="5">
        <v>2031</v>
      </c>
      <c r="BY116" s="5">
        <f t="shared" si="132"/>
        <v>3.8623199281074612E-2</v>
      </c>
      <c r="BZ116" s="5">
        <f t="shared" si="132"/>
        <v>3.8623199281074612E-2</v>
      </c>
      <c r="CA116" s="5">
        <f t="shared" si="132"/>
        <v>3.8623199281074612E-2</v>
      </c>
      <c r="CC116" s="5">
        <v>2031</v>
      </c>
      <c r="CD116" s="5">
        <f t="shared" si="133"/>
        <v>0.14805559724411932</v>
      </c>
      <c r="CE116" s="5">
        <f t="shared" si="133"/>
        <v>0.14805559724411932</v>
      </c>
      <c r="CF116" s="5">
        <f t="shared" si="133"/>
        <v>0.14805559724411932</v>
      </c>
    </row>
    <row r="117" spans="1:84" x14ac:dyDescent="0.25">
      <c r="A117" s="5">
        <v>2032</v>
      </c>
      <c r="B117" s="5">
        <f t="shared" si="117"/>
        <v>1.1651087003966862</v>
      </c>
      <c r="C117" s="5">
        <f t="shared" si="100"/>
        <v>1.1651087003966862</v>
      </c>
      <c r="D117" s="5">
        <f t="shared" si="100"/>
        <v>1.1651087003966862</v>
      </c>
      <c r="F117" s="5">
        <v>2032</v>
      </c>
      <c r="G117" s="5">
        <f t="shared" si="118"/>
        <v>1.0563929249999998E-2</v>
      </c>
      <c r="H117" s="5">
        <f t="shared" si="118"/>
        <v>1.0563929249999998E-2</v>
      </c>
      <c r="I117" s="5">
        <f t="shared" si="118"/>
        <v>1.0563929249999998E-2</v>
      </c>
      <c r="K117" s="5">
        <v>2032</v>
      </c>
      <c r="L117" s="5">
        <f t="shared" si="119"/>
        <v>0.10080614000000002</v>
      </c>
      <c r="M117" s="5">
        <f t="shared" si="119"/>
        <v>0.10080614000000002</v>
      </c>
      <c r="N117" s="5">
        <f t="shared" si="119"/>
        <v>0.10080614000000002</v>
      </c>
      <c r="P117" s="5">
        <v>2032</v>
      </c>
      <c r="Q117" s="5">
        <f t="shared" si="120"/>
        <v>1.4632401999999999E-2</v>
      </c>
      <c r="R117" s="5">
        <f t="shared" si="120"/>
        <v>1.4632401999999999E-2</v>
      </c>
      <c r="S117" s="5">
        <f t="shared" si="120"/>
        <v>1.4632401999999999E-2</v>
      </c>
      <c r="U117" s="5">
        <v>2032</v>
      </c>
      <c r="V117" s="5">
        <f t="shared" si="121"/>
        <v>3.5997094833759596E-2</v>
      </c>
      <c r="W117" s="5">
        <f t="shared" si="121"/>
        <v>3.5997094833759596E-2</v>
      </c>
      <c r="X117" s="5">
        <f t="shared" si="121"/>
        <v>3.5997094833759596E-2</v>
      </c>
      <c r="Z117" s="5">
        <v>2032</v>
      </c>
      <c r="AA117" s="5">
        <f t="shared" si="122"/>
        <v>1.0049188974424554E-2</v>
      </c>
      <c r="AB117" s="5">
        <f t="shared" si="122"/>
        <v>1.0049188974424554E-2</v>
      </c>
      <c r="AC117" s="5">
        <f t="shared" si="122"/>
        <v>1.0049188974424554E-2</v>
      </c>
      <c r="AE117" s="5">
        <v>2032</v>
      </c>
      <c r="AF117" s="5">
        <f t="shared" si="123"/>
        <v>5.3995642250639396E-3</v>
      </c>
      <c r="AG117" s="5">
        <f t="shared" si="123"/>
        <v>5.3995642250639396E-3</v>
      </c>
      <c r="AH117" s="5">
        <f t="shared" si="123"/>
        <v>5.3995642250639396E-3</v>
      </c>
      <c r="AJ117" s="5">
        <v>2032</v>
      </c>
      <c r="AK117" s="5">
        <f t="shared" si="124"/>
        <v>7.1994189667519181E-3</v>
      </c>
      <c r="AL117" s="5">
        <f t="shared" si="124"/>
        <v>7.1994189667519181E-3</v>
      </c>
      <c r="AM117" s="5">
        <f t="shared" si="124"/>
        <v>7.1994189667519181E-3</v>
      </c>
      <c r="AO117" s="5">
        <v>2032</v>
      </c>
      <c r="AP117" s="5">
        <f t="shared" si="125"/>
        <v>7.1992542295081976E-3</v>
      </c>
      <c r="AQ117" s="5">
        <f t="shared" si="125"/>
        <v>7.1992542295081976E-3</v>
      </c>
      <c r="AR117" s="5">
        <f t="shared" si="125"/>
        <v>7.1992542295081976E-3</v>
      </c>
      <c r="AT117" s="5">
        <v>2032</v>
      </c>
      <c r="AU117" s="5">
        <f t="shared" si="126"/>
        <v>9.0864373770491794E-3</v>
      </c>
      <c r="AV117" s="5">
        <f t="shared" si="126"/>
        <v>9.0864373770491794E-3</v>
      </c>
      <c r="AW117" s="5">
        <f t="shared" si="126"/>
        <v>9.0864373770491794E-3</v>
      </c>
      <c r="AY117" s="5">
        <v>2032</v>
      </c>
      <c r="AZ117" s="5">
        <f t="shared" si="127"/>
        <v>1.3280177704918033E-3</v>
      </c>
      <c r="BA117" s="5">
        <f t="shared" si="127"/>
        <v>1.3280177704918033E-3</v>
      </c>
      <c r="BB117" s="5">
        <f t="shared" si="127"/>
        <v>1.3280177704918033E-3</v>
      </c>
      <c r="BD117" s="5">
        <v>2032</v>
      </c>
      <c r="BE117" s="5">
        <f t="shared" si="128"/>
        <v>2.3065571803278688E-3</v>
      </c>
      <c r="BF117" s="5">
        <f t="shared" si="128"/>
        <v>2.3065571803278688E-3</v>
      </c>
      <c r="BG117" s="5">
        <f t="shared" si="128"/>
        <v>2.3065571803278688E-3</v>
      </c>
      <c r="BI117" s="5">
        <v>2032</v>
      </c>
      <c r="BJ117" s="5">
        <f t="shared" si="129"/>
        <v>1.3979134426229509E-3</v>
      </c>
      <c r="BK117" s="5">
        <f t="shared" si="129"/>
        <v>1.3979134426229509E-3</v>
      </c>
      <c r="BL117" s="5">
        <f t="shared" si="129"/>
        <v>1.3979134426229509E-3</v>
      </c>
      <c r="BN117" s="5">
        <v>2032</v>
      </c>
      <c r="BO117" s="5">
        <f t="shared" si="130"/>
        <v>0.77246398562149221</v>
      </c>
      <c r="BP117" s="5">
        <f t="shared" si="130"/>
        <v>0.77246398562149221</v>
      </c>
      <c r="BQ117" s="5">
        <f t="shared" si="130"/>
        <v>0.77246398562149221</v>
      </c>
      <c r="BS117" s="5">
        <v>2032</v>
      </c>
      <c r="BT117" s="5">
        <f t="shared" si="131"/>
        <v>0</v>
      </c>
      <c r="BU117" s="5">
        <f t="shared" si="131"/>
        <v>0</v>
      </c>
      <c r="BV117" s="5">
        <f t="shared" si="131"/>
        <v>0</v>
      </c>
      <c r="BX117" s="5">
        <v>2032</v>
      </c>
      <c r="BY117" s="5">
        <f t="shared" si="132"/>
        <v>3.8623199281074612E-2</v>
      </c>
      <c r="BZ117" s="5">
        <f t="shared" si="132"/>
        <v>3.8623199281074612E-2</v>
      </c>
      <c r="CA117" s="5">
        <f t="shared" si="132"/>
        <v>3.8623199281074612E-2</v>
      </c>
      <c r="CC117" s="5">
        <v>2032</v>
      </c>
      <c r="CD117" s="5">
        <f t="shared" si="133"/>
        <v>0.14805559724411932</v>
      </c>
      <c r="CE117" s="5">
        <f t="shared" si="133"/>
        <v>0.14805559724411932</v>
      </c>
      <c r="CF117" s="5">
        <f t="shared" si="133"/>
        <v>0.14805559724411932</v>
      </c>
    </row>
    <row r="118" spans="1:84" x14ac:dyDescent="0.25">
      <c r="A118" s="5">
        <v>2033</v>
      </c>
      <c r="B118" s="5">
        <f t="shared" si="117"/>
        <v>1.1651087003966862</v>
      </c>
      <c r="C118" s="5">
        <f t="shared" si="100"/>
        <v>1.1651087003966862</v>
      </c>
      <c r="D118" s="5">
        <f t="shared" si="100"/>
        <v>1.1651087003966862</v>
      </c>
      <c r="F118" s="5">
        <v>2033</v>
      </c>
      <c r="G118" s="5">
        <f t="shared" si="118"/>
        <v>1.0563929249999998E-2</v>
      </c>
      <c r="H118" s="5">
        <f t="shared" si="118"/>
        <v>1.0563929249999998E-2</v>
      </c>
      <c r="I118" s="5">
        <f t="shared" si="118"/>
        <v>1.0563929249999998E-2</v>
      </c>
      <c r="K118" s="5">
        <v>2033</v>
      </c>
      <c r="L118" s="5">
        <f t="shared" si="119"/>
        <v>0.10080614000000002</v>
      </c>
      <c r="M118" s="5">
        <f t="shared" si="119"/>
        <v>0.10080614000000002</v>
      </c>
      <c r="N118" s="5">
        <f t="shared" si="119"/>
        <v>0.10080614000000002</v>
      </c>
      <c r="P118" s="5">
        <v>2033</v>
      </c>
      <c r="Q118" s="5">
        <f t="shared" si="120"/>
        <v>1.4632401999999999E-2</v>
      </c>
      <c r="R118" s="5">
        <f t="shared" si="120"/>
        <v>1.4632401999999999E-2</v>
      </c>
      <c r="S118" s="5">
        <f t="shared" si="120"/>
        <v>1.4632401999999999E-2</v>
      </c>
      <c r="U118" s="5">
        <v>2033</v>
      </c>
      <c r="V118" s="5">
        <f t="shared" si="121"/>
        <v>3.5997094833759596E-2</v>
      </c>
      <c r="W118" s="5">
        <f t="shared" si="121"/>
        <v>3.5997094833759596E-2</v>
      </c>
      <c r="X118" s="5">
        <f t="shared" si="121"/>
        <v>3.5997094833759596E-2</v>
      </c>
      <c r="Z118" s="5">
        <v>2033</v>
      </c>
      <c r="AA118" s="5">
        <f t="shared" si="122"/>
        <v>1.0049188974424554E-2</v>
      </c>
      <c r="AB118" s="5">
        <f t="shared" si="122"/>
        <v>1.0049188974424554E-2</v>
      </c>
      <c r="AC118" s="5">
        <f t="shared" si="122"/>
        <v>1.0049188974424554E-2</v>
      </c>
      <c r="AE118" s="5">
        <v>2033</v>
      </c>
      <c r="AF118" s="5">
        <f t="shared" si="123"/>
        <v>5.3995642250639396E-3</v>
      </c>
      <c r="AG118" s="5">
        <f t="shared" si="123"/>
        <v>5.3995642250639396E-3</v>
      </c>
      <c r="AH118" s="5">
        <f t="shared" si="123"/>
        <v>5.3995642250639396E-3</v>
      </c>
      <c r="AJ118" s="5">
        <v>2033</v>
      </c>
      <c r="AK118" s="5">
        <f t="shared" si="124"/>
        <v>7.1994189667519181E-3</v>
      </c>
      <c r="AL118" s="5">
        <f t="shared" si="124"/>
        <v>7.1994189667519181E-3</v>
      </c>
      <c r="AM118" s="5">
        <f t="shared" si="124"/>
        <v>7.1994189667519181E-3</v>
      </c>
      <c r="AO118" s="5">
        <v>2033</v>
      </c>
      <c r="AP118" s="5">
        <f t="shared" si="125"/>
        <v>7.1992542295081976E-3</v>
      </c>
      <c r="AQ118" s="5">
        <f t="shared" si="125"/>
        <v>7.1992542295081976E-3</v>
      </c>
      <c r="AR118" s="5">
        <f t="shared" si="125"/>
        <v>7.1992542295081976E-3</v>
      </c>
      <c r="AT118" s="5">
        <v>2033</v>
      </c>
      <c r="AU118" s="5">
        <f t="shared" si="126"/>
        <v>9.0864373770491794E-3</v>
      </c>
      <c r="AV118" s="5">
        <f t="shared" si="126"/>
        <v>9.0864373770491794E-3</v>
      </c>
      <c r="AW118" s="5">
        <f t="shared" si="126"/>
        <v>9.0864373770491794E-3</v>
      </c>
      <c r="AY118" s="5">
        <v>2033</v>
      </c>
      <c r="AZ118" s="5">
        <f t="shared" si="127"/>
        <v>1.3280177704918033E-3</v>
      </c>
      <c r="BA118" s="5">
        <f t="shared" si="127"/>
        <v>1.3280177704918033E-3</v>
      </c>
      <c r="BB118" s="5">
        <f t="shared" si="127"/>
        <v>1.3280177704918033E-3</v>
      </c>
      <c r="BD118" s="5">
        <v>2033</v>
      </c>
      <c r="BE118" s="5">
        <f t="shared" si="128"/>
        <v>2.3065571803278688E-3</v>
      </c>
      <c r="BF118" s="5">
        <f t="shared" si="128"/>
        <v>2.3065571803278688E-3</v>
      </c>
      <c r="BG118" s="5">
        <f t="shared" si="128"/>
        <v>2.3065571803278688E-3</v>
      </c>
      <c r="BI118" s="5">
        <v>2033</v>
      </c>
      <c r="BJ118" s="5">
        <f t="shared" si="129"/>
        <v>1.3979134426229509E-3</v>
      </c>
      <c r="BK118" s="5">
        <f t="shared" si="129"/>
        <v>1.3979134426229509E-3</v>
      </c>
      <c r="BL118" s="5">
        <f t="shared" si="129"/>
        <v>1.3979134426229509E-3</v>
      </c>
      <c r="BN118" s="5">
        <v>2033</v>
      </c>
      <c r="BO118" s="5">
        <f t="shared" si="130"/>
        <v>0.77246398562149221</v>
      </c>
      <c r="BP118" s="5">
        <f t="shared" si="130"/>
        <v>0.77246398562149221</v>
      </c>
      <c r="BQ118" s="5">
        <f t="shared" si="130"/>
        <v>0.77246398562149221</v>
      </c>
      <c r="BS118" s="5">
        <v>2033</v>
      </c>
      <c r="BT118" s="5">
        <f t="shared" si="131"/>
        <v>0</v>
      </c>
      <c r="BU118" s="5">
        <f t="shared" si="131"/>
        <v>0</v>
      </c>
      <c r="BV118" s="5">
        <f t="shared" si="131"/>
        <v>0</v>
      </c>
      <c r="BX118" s="5">
        <v>2033</v>
      </c>
      <c r="BY118" s="5">
        <f t="shared" si="132"/>
        <v>3.8623199281074612E-2</v>
      </c>
      <c r="BZ118" s="5">
        <f t="shared" si="132"/>
        <v>3.8623199281074612E-2</v>
      </c>
      <c r="CA118" s="5">
        <f t="shared" si="132"/>
        <v>3.8623199281074612E-2</v>
      </c>
      <c r="CC118" s="5">
        <v>2033</v>
      </c>
      <c r="CD118" s="5">
        <f t="shared" si="133"/>
        <v>0.14805559724411932</v>
      </c>
      <c r="CE118" s="5">
        <f t="shared" si="133"/>
        <v>0.14805559724411932</v>
      </c>
      <c r="CF118" s="5">
        <f t="shared" si="133"/>
        <v>0.14805559724411932</v>
      </c>
    </row>
    <row r="119" spans="1:84" x14ac:dyDescent="0.25">
      <c r="A119" s="5">
        <v>2034</v>
      </c>
      <c r="B119" s="5">
        <f t="shared" si="117"/>
        <v>1.1651087003966862</v>
      </c>
      <c r="C119" s="5">
        <f t="shared" si="100"/>
        <v>1.1651087003966862</v>
      </c>
      <c r="D119" s="5">
        <f t="shared" si="100"/>
        <v>1.1651087003966862</v>
      </c>
      <c r="F119" s="5">
        <v>2034</v>
      </c>
      <c r="G119" s="5">
        <f t="shared" si="118"/>
        <v>1.0563929249999998E-2</v>
      </c>
      <c r="H119" s="5">
        <f t="shared" si="118"/>
        <v>1.0563929249999998E-2</v>
      </c>
      <c r="I119" s="5">
        <f t="shared" si="118"/>
        <v>1.0563929249999998E-2</v>
      </c>
      <c r="K119" s="5">
        <v>2034</v>
      </c>
      <c r="L119" s="5">
        <f t="shared" si="119"/>
        <v>0.10080614000000002</v>
      </c>
      <c r="M119" s="5">
        <f t="shared" si="119"/>
        <v>0.10080614000000002</v>
      </c>
      <c r="N119" s="5">
        <f t="shared" si="119"/>
        <v>0.10080614000000002</v>
      </c>
      <c r="P119" s="5">
        <v>2034</v>
      </c>
      <c r="Q119" s="5">
        <f t="shared" si="120"/>
        <v>1.4632401999999999E-2</v>
      </c>
      <c r="R119" s="5">
        <f t="shared" si="120"/>
        <v>1.4632401999999999E-2</v>
      </c>
      <c r="S119" s="5">
        <f t="shared" si="120"/>
        <v>1.4632401999999999E-2</v>
      </c>
      <c r="U119" s="5">
        <v>2034</v>
      </c>
      <c r="V119" s="5">
        <f t="shared" si="121"/>
        <v>3.5997094833759596E-2</v>
      </c>
      <c r="W119" s="5">
        <f t="shared" si="121"/>
        <v>3.5997094833759596E-2</v>
      </c>
      <c r="X119" s="5">
        <f t="shared" si="121"/>
        <v>3.5997094833759596E-2</v>
      </c>
      <c r="Z119" s="5">
        <v>2034</v>
      </c>
      <c r="AA119" s="5">
        <f t="shared" si="122"/>
        <v>1.0049188974424554E-2</v>
      </c>
      <c r="AB119" s="5">
        <f t="shared" si="122"/>
        <v>1.0049188974424554E-2</v>
      </c>
      <c r="AC119" s="5">
        <f t="shared" si="122"/>
        <v>1.0049188974424554E-2</v>
      </c>
      <c r="AE119" s="5">
        <v>2034</v>
      </c>
      <c r="AF119" s="5">
        <f t="shared" si="123"/>
        <v>5.3995642250639396E-3</v>
      </c>
      <c r="AG119" s="5">
        <f t="shared" si="123"/>
        <v>5.3995642250639396E-3</v>
      </c>
      <c r="AH119" s="5">
        <f t="shared" si="123"/>
        <v>5.3995642250639396E-3</v>
      </c>
      <c r="AJ119" s="5">
        <v>2034</v>
      </c>
      <c r="AK119" s="5">
        <f t="shared" si="124"/>
        <v>7.1994189667519181E-3</v>
      </c>
      <c r="AL119" s="5">
        <f t="shared" si="124"/>
        <v>7.1994189667519181E-3</v>
      </c>
      <c r="AM119" s="5">
        <f t="shared" si="124"/>
        <v>7.1994189667519181E-3</v>
      </c>
      <c r="AO119" s="5">
        <v>2034</v>
      </c>
      <c r="AP119" s="5">
        <f t="shared" si="125"/>
        <v>7.1992542295081976E-3</v>
      </c>
      <c r="AQ119" s="5">
        <f t="shared" si="125"/>
        <v>7.1992542295081976E-3</v>
      </c>
      <c r="AR119" s="5">
        <f t="shared" si="125"/>
        <v>7.1992542295081976E-3</v>
      </c>
      <c r="AT119" s="5">
        <v>2034</v>
      </c>
      <c r="AU119" s="5">
        <f t="shared" si="126"/>
        <v>9.0864373770491794E-3</v>
      </c>
      <c r="AV119" s="5">
        <f t="shared" si="126"/>
        <v>9.0864373770491794E-3</v>
      </c>
      <c r="AW119" s="5">
        <f t="shared" si="126"/>
        <v>9.0864373770491794E-3</v>
      </c>
      <c r="AY119" s="5">
        <v>2034</v>
      </c>
      <c r="AZ119" s="5">
        <f t="shared" si="127"/>
        <v>1.3280177704918033E-3</v>
      </c>
      <c r="BA119" s="5">
        <f t="shared" si="127"/>
        <v>1.3280177704918033E-3</v>
      </c>
      <c r="BB119" s="5">
        <f t="shared" si="127"/>
        <v>1.3280177704918033E-3</v>
      </c>
      <c r="BD119" s="5">
        <v>2034</v>
      </c>
      <c r="BE119" s="5">
        <f t="shared" si="128"/>
        <v>2.3065571803278688E-3</v>
      </c>
      <c r="BF119" s="5">
        <f t="shared" si="128"/>
        <v>2.3065571803278688E-3</v>
      </c>
      <c r="BG119" s="5">
        <f t="shared" si="128"/>
        <v>2.3065571803278688E-3</v>
      </c>
      <c r="BI119" s="5">
        <v>2034</v>
      </c>
      <c r="BJ119" s="5">
        <f t="shared" si="129"/>
        <v>1.3979134426229509E-3</v>
      </c>
      <c r="BK119" s="5">
        <f t="shared" si="129"/>
        <v>1.3979134426229509E-3</v>
      </c>
      <c r="BL119" s="5">
        <f t="shared" si="129"/>
        <v>1.3979134426229509E-3</v>
      </c>
      <c r="BN119" s="5">
        <v>2034</v>
      </c>
      <c r="BO119" s="5">
        <f t="shared" si="130"/>
        <v>0.77246398562149221</v>
      </c>
      <c r="BP119" s="5">
        <f t="shared" si="130"/>
        <v>0.77246398562149221</v>
      </c>
      <c r="BQ119" s="5">
        <f t="shared" si="130"/>
        <v>0.77246398562149221</v>
      </c>
      <c r="BS119" s="5">
        <v>2034</v>
      </c>
      <c r="BT119" s="5">
        <f t="shared" si="131"/>
        <v>0</v>
      </c>
      <c r="BU119" s="5">
        <f t="shared" si="131"/>
        <v>0</v>
      </c>
      <c r="BV119" s="5">
        <f t="shared" si="131"/>
        <v>0</v>
      </c>
      <c r="BX119" s="5">
        <v>2034</v>
      </c>
      <c r="BY119" s="5">
        <f t="shared" si="132"/>
        <v>3.8623199281074612E-2</v>
      </c>
      <c r="BZ119" s="5">
        <f t="shared" si="132"/>
        <v>3.8623199281074612E-2</v>
      </c>
      <c r="CA119" s="5">
        <f t="shared" si="132"/>
        <v>3.8623199281074612E-2</v>
      </c>
      <c r="CC119" s="5">
        <v>2034</v>
      </c>
      <c r="CD119" s="5">
        <f t="shared" si="133"/>
        <v>0.14805559724411932</v>
      </c>
      <c r="CE119" s="5">
        <f t="shared" si="133"/>
        <v>0.14805559724411932</v>
      </c>
      <c r="CF119" s="5">
        <f t="shared" si="133"/>
        <v>0.14805559724411932</v>
      </c>
    </row>
    <row r="120" spans="1:84" x14ac:dyDescent="0.25">
      <c r="A120" s="5">
        <v>2035</v>
      </c>
      <c r="B120" s="5">
        <f t="shared" si="117"/>
        <v>1.1651087003966862</v>
      </c>
      <c r="C120" s="5">
        <f t="shared" si="100"/>
        <v>1.1651087003966862</v>
      </c>
      <c r="D120" s="5">
        <f t="shared" si="100"/>
        <v>1.1651087003966862</v>
      </c>
      <c r="F120" s="5">
        <v>2035</v>
      </c>
      <c r="G120" s="5">
        <f t="shared" si="118"/>
        <v>1.0563929249999998E-2</v>
      </c>
      <c r="H120" s="5">
        <f t="shared" si="118"/>
        <v>1.0563929249999998E-2</v>
      </c>
      <c r="I120" s="5">
        <f t="shared" si="118"/>
        <v>1.0563929249999998E-2</v>
      </c>
      <c r="K120" s="5">
        <v>2035</v>
      </c>
      <c r="L120" s="5">
        <f t="shared" si="119"/>
        <v>0.10080614000000002</v>
      </c>
      <c r="M120" s="5">
        <f t="shared" si="119"/>
        <v>0.10080614000000002</v>
      </c>
      <c r="N120" s="5">
        <f t="shared" si="119"/>
        <v>0.10080614000000002</v>
      </c>
      <c r="P120" s="5">
        <v>2035</v>
      </c>
      <c r="Q120" s="5">
        <f t="shared" si="120"/>
        <v>1.4632401999999999E-2</v>
      </c>
      <c r="R120" s="5">
        <f t="shared" si="120"/>
        <v>1.4632401999999999E-2</v>
      </c>
      <c r="S120" s="5">
        <f t="shared" si="120"/>
        <v>1.4632401999999999E-2</v>
      </c>
      <c r="U120" s="5">
        <v>2035</v>
      </c>
      <c r="V120" s="5">
        <f t="shared" si="121"/>
        <v>3.5997094833759596E-2</v>
      </c>
      <c r="W120" s="5">
        <f t="shared" si="121"/>
        <v>3.5997094833759596E-2</v>
      </c>
      <c r="X120" s="5">
        <f t="shared" si="121"/>
        <v>3.5997094833759596E-2</v>
      </c>
      <c r="Z120" s="5">
        <v>2035</v>
      </c>
      <c r="AA120" s="5">
        <f t="shared" si="122"/>
        <v>1.0049188974424554E-2</v>
      </c>
      <c r="AB120" s="5">
        <f t="shared" si="122"/>
        <v>1.0049188974424554E-2</v>
      </c>
      <c r="AC120" s="5">
        <f t="shared" si="122"/>
        <v>1.0049188974424554E-2</v>
      </c>
      <c r="AE120" s="5">
        <v>2035</v>
      </c>
      <c r="AF120" s="5">
        <f t="shared" si="123"/>
        <v>5.3995642250639396E-3</v>
      </c>
      <c r="AG120" s="5">
        <f t="shared" si="123"/>
        <v>5.3995642250639396E-3</v>
      </c>
      <c r="AH120" s="5">
        <f t="shared" si="123"/>
        <v>5.3995642250639396E-3</v>
      </c>
      <c r="AJ120" s="5">
        <v>2035</v>
      </c>
      <c r="AK120" s="5">
        <f t="shared" si="124"/>
        <v>7.1994189667519181E-3</v>
      </c>
      <c r="AL120" s="5">
        <f t="shared" si="124"/>
        <v>7.1994189667519181E-3</v>
      </c>
      <c r="AM120" s="5">
        <f t="shared" si="124"/>
        <v>7.1994189667519181E-3</v>
      </c>
      <c r="AO120" s="5">
        <v>2035</v>
      </c>
      <c r="AP120" s="5">
        <f t="shared" si="125"/>
        <v>7.1992542295081976E-3</v>
      </c>
      <c r="AQ120" s="5">
        <f t="shared" si="125"/>
        <v>7.1992542295081976E-3</v>
      </c>
      <c r="AR120" s="5">
        <f t="shared" si="125"/>
        <v>7.1992542295081976E-3</v>
      </c>
      <c r="AT120" s="5">
        <v>2035</v>
      </c>
      <c r="AU120" s="5">
        <f t="shared" si="126"/>
        <v>9.0864373770491794E-3</v>
      </c>
      <c r="AV120" s="5">
        <f t="shared" si="126"/>
        <v>9.0864373770491794E-3</v>
      </c>
      <c r="AW120" s="5">
        <f t="shared" si="126"/>
        <v>9.0864373770491794E-3</v>
      </c>
      <c r="AY120" s="5">
        <v>2035</v>
      </c>
      <c r="AZ120" s="5">
        <f t="shared" si="127"/>
        <v>1.3280177704918033E-3</v>
      </c>
      <c r="BA120" s="5">
        <f t="shared" si="127"/>
        <v>1.3280177704918033E-3</v>
      </c>
      <c r="BB120" s="5">
        <f t="shared" si="127"/>
        <v>1.3280177704918033E-3</v>
      </c>
      <c r="BD120" s="5">
        <v>2035</v>
      </c>
      <c r="BE120" s="5">
        <f t="shared" si="128"/>
        <v>2.3065571803278688E-3</v>
      </c>
      <c r="BF120" s="5">
        <f t="shared" si="128"/>
        <v>2.3065571803278688E-3</v>
      </c>
      <c r="BG120" s="5">
        <f t="shared" si="128"/>
        <v>2.3065571803278688E-3</v>
      </c>
      <c r="BI120" s="5">
        <v>2035</v>
      </c>
      <c r="BJ120" s="5">
        <f t="shared" si="129"/>
        <v>1.3979134426229509E-3</v>
      </c>
      <c r="BK120" s="5">
        <f t="shared" si="129"/>
        <v>1.3979134426229509E-3</v>
      </c>
      <c r="BL120" s="5">
        <f t="shared" si="129"/>
        <v>1.3979134426229509E-3</v>
      </c>
      <c r="BN120" s="5">
        <v>2035</v>
      </c>
      <c r="BO120" s="5">
        <f t="shared" si="130"/>
        <v>0.77246398562149221</v>
      </c>
      <c r="BP120" s="5">
        <f t="shared" si="130"/>
        <v>0.77246398562149221</v>
      </c>
      <c r="BQ120" s="5">
        <f t="shared" si="130"/>
        <v>0.77246398562149221</v>
      </c>
      <c r="BS120" s="5">
        <v>2035</v>
      </c>
      <c r="BT120" s="5">
        <f t="shared" si="131"/>
        <v>0</v>
      </c>
      <c r="BU120" s="5">
        <f t="shared" si="131"/>
        <v>0</v>
      </c>
      <c r="BV120" s="5">
        <f t="shared" si="131"/>
        <v>0</v>
      </c>
      <c r="BX120" s="5">
        <v>2035</v>
      </c>
      <c r="BY120" s="5">
        <f t="shared" si="132"/>
        <v>3.8623199281074612E-2</v>
      </c>
      <c r="BZ120" s="5">
        <f t="shared" si="132"/>
        <v>3.8623199281074612E-2</v>
      </c>
      <c r="CA120" s="5">
        <f t="shared" si="132"/>
        <v>3.8623199281074612E-2</v>
      </c>
      <c r="CC120" s="5">
        <v>2035</v>
      </c>
      <c r="CD120" s="5">
        <f t="shared" si="133"/>
        <v>0.14805559724411932</v>
      </c>
      <c r="CE120" s="5">
        <f t="shared" si="133"/>
        <v>0.14805559724411932</v>
      </c>
      <c r="CF120" s="5">
        <f t="shared" si="133"/>
        <v>0.14805559724411932</v>
      </c>
    </row>
    <row r="121" spans="1:84" x14ac:dyDescent="0.25">
      <c r="A121" s="5">
        <v>2036</v>
      </c>
      <c r="B121" s="5">
        <f t="shared" si="117"/>
        <v>1.1651087003966862</v>
      </c>
      <c r="C121" s="5">
        <f t="shared" si="100"/>
        <v>1.1651087003966862</v>
      </c>
      <c r="D121" s="5">
        <f t="shared" si="100"/>
        <v>1.1651087003966862</v>
      </c>
      <c r="F121" s="5">
        <v>2036</v>
      </c>
      <c r="G121" s="5">
        <f t="shared" si="118"/>
        <v>1.0563929249999998E-2</v>
      </c>
      <c r="H121" s="5">
        <f t="shared" si="118"/>
        <v>1.0563929249999998E-2</v>
      </c>
      <c r="I121" s="5">
        <f t="shared" si="118"/>
        <v>1.0563929249999998E-2</v>
      </c>
      <c r="K121" s="5">
        <v>2036</v>
      </c>
      <c r="L121" s="5">
        <f t="shared" si="119"/>
        <v>0.10080614000000002</v>
      </c>
      <c r="M121" s="5">
        <f t="shared" si="119"/>
        <v>0.10080614000000002</v>
      </c>
      <c r="N121" s="5">
        <f t="shared" si="119"/>
        <v>0.10080614000000002</v>
      </c>
      <c r="P121" s="5">
        <v>2036</v>
      </c>
      <c r="Q121" s="5">
        <f t="shared" si="120"/>
        <v>1.4632401999999999E-2</v>
      </c>
      <c r="R121" s="5">
        <f t="shared" si="120"/>
        <v>1.4632401999999999E-2</v>
      </c>
      <c r="S121" s="5">
        <f t="shared" si="120"/>
        <v>1.4632401999999999E-2</v>
      </c>
      <c r="U121" s="5">
        <v>2036</v>
      </c>
      <c r="V121" s="5">
        <f t="shared" si="121"/>
        <v>3.5997094833759596E-2</v>
      </c>
      <c r="W121" s="5">
        <f t="shared" si="121"/>
        <v>3.5997094833759596E-2</v>
      </c>
      <c r="X121" s="5">
        <f t="shared" si="121"/>
        <v>3.5997094833759596E-2</v>
      </c>
      <c r="Z121" s="5">
        <v>2036</v>
      </c>
      <c r="AA121" s="5">
        <f t="shared" si="122"/>
        <v>1.0049188974424554E-2</v>
      </c>
      <c r="AB121" s="5">
        <f t="shared" si="122"/>
        <v>1.0049188974424554E-2</v>
      </c>
      <c r="AC121" s="5">
        <f t="shared" si="122"/>
        <v>1.0049188974424554E-2</v>
      </c>
      <c r="AE121" s="5">
        <v>2036</v>
      </c>
      <c r="AF121" s="5">
        <f t="shared" si="123"/>
        <v>5.3995642250639396E-3</v>
      </c>
      <c r="AG121" s="5">
        <f t="shared" si="123"/>
        <v>5.3995642250639396E-3</v>
      </c>
      <c r="AH121" s="5">
        <f t="shared" si="123"/>
        <v>5.3995642250639396E-3</v>
      </c>
      <c r="AJ121" s="5">
        <v>2036</v>
      </c>
      <c r="AK121" s="5">
        <f t="shared" si="124"/>
        <v>7.1994189667519181E-3</v>
      </c>
      <c r="AL121" s="5">
        <f t="shared" si="124"/>
        <v>7.1994189667519181E-3</v>
      </c>
      <c r="AM121" s="5">
        <f t="shared" si="124"/>
        <v>7.1994189667519181E-3</v>
      </c>
      <c r="AO121" s="5">
        <v>2036</v>
      </c>
      <c r="AP121" s="5">
        <f t="shared" si="125"/>
        <v>7.1992542295081976E-3</v>
      </c>
      <c r="AQ121" s="5">
        <f t="shared" si="125"/>
        <v>7.1992542295081976E-3</v>
      </c>
      <c r="AR121" s="5">
        <f t="shared" si="125"/>
        <v>7.1992542295081976E-3</v>
      </c>
      <c r="AT121" s="5">
        <v>2036</v>
      </c>
      <c r="AU121" s="5">
        <f t="shared" si="126"/>
        <v>9.0864373770491794E-3</v>
      </c>
      <c r="AV121" s="5">
        <f t="shared" si="126"/>
        <v>9.0864373770491794E-3</v>
      </c>
      <c r="AW121" s="5">
        <f t="shared" si="126"/>
        <v>9.0864373770491794E-3</v>
      </c>
      <c r="AY121" s="5">
        <v>2036</v>
      </c>
      <c r="AZ121" s="5">
        <f t="shared" si="127"/>
        <v>1.3280177704918033E-3</v>
      </c>
      <c r="BA121" s="5">
        <f t="shared" si="127"/>
        <v>1.3280177704918033E-3</v>
      </c>
      <c r="BB121" s="5">
        <f t="shared" si="127"/>
        <v>1.3280177704918033E-3</v>
      </c>
      <c r="BD121" s="5">
        <v>2036</v>
      </c>
      <c r="BE121" s="5">
        <f t="shared" si="128"/>
        <v>2.3065571803278688E-3</v>
      </c>
      <c r="BF121" s="5">
        <f t="shared" si="128"/>
        <v>2.3065571803278688E-3</v>
      </c>
      <c r="BG121" s="5">
        <f t="shared" si="128"/>
        <v>2.3065571803278688E-3</v>
      </c>
      <c r="BI121" s="5">
        <v>2036</v>
      </c>
      <c r="BJ121" s="5">
        <f t="shared" si="129"/>
        <v>1.3979134426229509E-3</v>
      </c>
      <c r="BK121" s="5">
        <f t="shared" si="129"/>
        <v>1.3979134426229509E-3</v>
      </c>
      <c r="BL121" s="5">
        <f t="shared" si="129"/>
        <v>1.3979134426229509E-3</v>
      </c>
      <c r="BN121" s="5">
        <v>2036</v>
      </c>
      <c r="BO121" s="5">
        <f t="shared" si="130"/>
        <v>0.77246398562149221</v>
      </c>
      <c r="BP121" s="5">
        <f t="shared" si="130"/>
        <v>0.77246398562149221</v>
      </c>
      <c r="BQ121" s="5">
        <f t="shared" si="130"/>
        <v>0.77246398562149221</v>
      </c>
      <c r="BS121" s="5">
        <v>2036</v>
      </c>
      <c r="BT121" s="5">
        <f t="shared" si="131"/>
        <v>0</v>
      </c>
      <c r="BU121" s="5">
        <f t="shared" si="131"/>
        <v>0</v>
      </c>
      <c r="BV121" s="5">
        <f t="shared" si="131"/>
        <v>0</v>
      </c>
      <c r="BX121" s="5">
        <v>2036</v>
      </c>
      <c r="BY121" s="5">
        <f t="shared" si="132"/>
        <v>3.8623199281074612E-2</v>
      </c>
      <c r="BZ121" s="5">
        <f t="shared" si="132"/>
        <v>3.8623199281074612E-2</v>
      </c>
      <c r="CA121" s="5">
        <f t="shared" si="132"/>
        <v>3.8623199281074612E-2</v>
      </c>
      <c r="CC121" s="5">
        <v>2036</v>
      </c>
      <c r="CD121" s="5">
        <f t="shared" si="133"/>
        <v>0.14805559724411932</v>
      </c>
      <c r="CE121" s="5">
        <f t="shared" si="133"/>
        <v>0.14805559724411932</v>
      </c>
      <c r="CF121" s="5">
        <f t="shared" si="133"/>
        <v>0.14805559724411932</v>
      </c>
    </row>
    <row r="122" spans="1:84" x14ac:dyDescent="0.25">
      <c r="A122" s="5">
        <v>2037</v>
      </c>
      <c r="B122" s="5">
        <f t="shared" si="117"/>
        <v>1.1651087003966862</v>
      </c>
      <c r="C122" s="5">
        <f t="shared" si="100"/>
        <v>1.1651087003966862</v>
      </c>
      <c r="D122" s="5">
        <f t="shared" si="100"/>
        <v>1.1651087003966862</v>
      </c>
      <c r="F122" s="5">
        <v>2037</v>
      </c>
      <c r="G122" s="5">
        <f t="shared" si="118"/>
        <v>1.0563929249999998E-2</v>
      </c>
      <c r="H122" s="5">
        <f t="shared" si="118"/>
        <v>1.0563929249999998E-2</v>
      </c>
      <c r="I122" s="5">
        <f t="shared" si="118"/>
        <v>1.0563929249999998E-2</v>
      </c>
      <c r="K122" s="5">
        <v>2037</v>
      </c>
      <c r="L122" s="5">
        <f t="shared" si="119"/>
        <v>0.10080614000000002</v>
      </c>
      <c r="M122" s="5">
        <f t="shared" si="119"/>
        <v>0.10080614000000002</v>
      </c>
      <c r="N122" s="5">
        <f t="shared" si="119"/>
        <v>0.10080614000000002</v>
      </c>
      <c r="P122" s="5">
        <v>2037</v>
      </c>
      <c r="Q122" s="5">
        <f t="shared" si="120"/>
        <v>1.4632401999999999E-2</v>
      </c>
      <c r="R122" s="5">
        <f t="shared" si="120"/>
        <v>1.4632401999999999E-2</v>
      </c>
      <c r="S122" s="5">
        <f t="shared" si="120"/>
        <v>1.4632401999999999E-2</v>
      </c>
      <c r="U122" s="5">
        <v>2037</v>
      </c>
      <c r="V122" s="5">
        <f t="shared" si="121"/>
        <v>3.5997094833759596E-2</v>
      </c>
      <c r="W122" s="5">
        <f t="shared" si="121"/>
        <v>3.5997094833759596E-2</v>
      </c>
      <c r="X122" s="5">
        <f t="shared" si="121"/>
        <v>3.5997094833759596E-2</v>
      </c>
      <c r="Z122" s="5">
        <v>2037</v>
      </c>
      <c r="AA122" s="5">
        <f t="shared" si="122"/>
        <v>1.0049188974424554E-2</v>
      </c>
      <c r="AB122" s="5">
        <f t="shared" si="122"/>
        <v>1.0049188974424554E-2</v>
      </c>
      <c r="AC122" s="5">
        <f t="shared" si="122"/>
        <v>1.0049188974424554E-2</v>
      </c>
      <c r="AE122" s="5">
        <v>2037</v>
      </c>
      <c r="AF122" s="5">
        <f t="shared" si="123"/>
        <v>5.3995642250639396E-3</v>
      </c>
      <c r="AG122" s="5">
        <f t="shared" si="123"/>
        <v>5.3995642250639396E-3</v>
      </c>
      <c r="AH122" s="5">
        <f t="shared" si="123"/>
        <v>5.3995642250639396E-3</v>
      </c>
      <c r="AJ122" s="5">
        <v>2037</v>
      </c>
      <c r="AK122" s="5">
        <f t="shared" si="124"/>
        <v>7.1994189667519181E-3</v>
      </c>
      <c r="AL122" s="5">
        <f t="shared" si="124"/>
        <v>7.1994189667519181E-3</v>
      </c>
      <c r="AM122" s="5">
        <f t="shared" si="124"/>
        <v>7.1994189667519181E-3</v>
      </c>
      <c r="AO122" s="5">
        <v>2037</v>
      </c>
      <c r="AP122" s="5">
        <f t="shared" si="125"/>
        <v>7.1992542295081976E-3</v>
      </c>
      <c r="AQ122" s="5">
        <f t="shared" si="125"/>
        <v>7.1992542295081976E-3</v>
      </c>
      <c r="AR122" s="5">
        <f t="shared" si="125"/>
        <v>7.1992542295081976E-3</v>
      </c>
      <c r="AT122" s="5">
        <v>2037</v>
      </c>
      <c r="AU122" s="5">
        <f t="shared" si="126"/>
        <v>9.0864373770491794E-3</v>
      </c>
      <c r="AV122" s="5">
        <f t="shared" si="126"/>
        <v>9.0864373770491794E-3</v>
      </c>
      <c r="AW122" s="5">
        <f t="shared" si="126"/>
        <v>9.0864373770491794E-3</v>
      </c>
      <c r="AY122" s="5">
        <v>2037</v>
      </c>
      <c r="AZ122" s="5">
        <f t="shared" si="127"/>
        <v>1.3280177704918033E-3</v>
      </c>
      <c r="BA122" s="5">
        <f t="shared" si="127"/>
        <v>1.3280177704918033E-3</v>
      </c>
      <c r="BB122" s="5">
        <f t="shared" si="127"/>
        <v>1.3280177704918033E-3</v>
      </c>
      <c r="BD122" s="5">
        <v>2037</v>
      </c>
      <c r="BE122" s="5">
        <f t="shared" si="128"/>
        <v>2.3065571803278688E-3</v>
      </c>
      <c r="BF122" s="5">
        <f t="shared" si="128"/>
        <v>2.3065571803278688E-3</v>
      </c>
      <c r="BG122" s="5">
        <f t="shared" si="128"/>
        <v>2.3065571803278688E-3</v>
      </c>
      <c r="BI122" s="5">
        <v>2037</v>
      </c>
      <c r="BJ122" s="5">
        <f t="shared" si="129"/>
        <v>1.3979134426229509E-3</v>
      </c>
      <c r="BK122" s="5">
        <f t="shared" si="129"/>
        <v>1.3979134426229509E-3</v>
      </c>
      <c r="BL122" s="5">
        <f t="shared" si="129"/>
        <v>1.3979134426229509E-3</v>
      </c>
      <c r="BN122" s="5">
        <v>2037</v>
      </c>
      <c r="BO122" s="5">
        <f t="shared" si="130"/>
        <v>0.77246398562149221</v>
      </c>
      <c r="BP122" s="5">
        <f t="shared" si="130"/>
        <v>0.77246398562149221</v>
      </c>
      <c r="BQ122" s="5">
        <f t="shared" si="130"/>
        <v>0.77246398562149221</v>
      </c>
      <c r="BS122" s="5">
        <v>2037</v>
      </c>
      <c r="BT122" s="5">
        <f t="shared" si="131"/>
        <v>0</v>
      </c>
      <c r="BU122" s="5">
        <f t="shared" si="131"/>
        <v>0</v>
      </c>
      <c r="BV122" s="5">
        <f t="shared" si="131"/>
        <v>0</v>
      </c>
      <c r="BX122" s="5">
        <v>2037</v>
      </c>
      <c r="BY122" s="5">
        <f t="shared" si="132"/>
        <v>3.8623199281074612E-2</v>
      </c>
      <c r="BZ122" s="5">
        <f t="shared" si="132"/>
        <v>3.8623199281074612E-2</v>
      </c>
      <c r="CA122" s="5">
        <f t="shared" si="132"/>
        <v>3.8623199281074612E-2</v>
      </c>
      <c r="CC122" s="5">
        <v>2037</v>
      </c>
      <c r="CD122" s="5">
        <f t="shared" si="133"/>
        <v>0.14805559724411932</v>
      </c>
      <c r="CE122" s="5">
        <f t="shared" si="133"/>
        <v>0.14805559724411932</v>
      </c>
      <c r="CF122" s="5">
        <f t="shared" si="133"/>
        <v>0.14805559724411932</v>
      </c>
    </row>
    <row r="123" spans="1:84" x14ac:dyDescent="0.25">
      <c r="A123" s="5">
        <v>2038</v>
      </c>
      <c r="B123" s="5">
        <f t="shared" si="117"/>
        <v>1.1651087003966862</v>
      </c>
      <c r="C123" s="5">
        <f t="shared" si="100"/>
        <v>1.1651087003966862</v>
      </c>
      <c r="D123" s="5">
        <f t="shared" si="100"/>
        <v>1.1651087003966862</v>
      </c>
      <c r="F123" s="5">
        <v>2038</v>
      </c>
      <c r="G123" s="5">
        <f t="shared" si="118"/>
        <v>1.0563929249999998E-2</v>
      </c>
      <c r="H123" s="5">
        <f t="shared" si="118"/>
        <v>1.0563929249999998E-2</v>
      </c>
      <c r="I123" s="5">
        <f t="shared" si="118"/>
        <v>1.0563929249999998E-2</v>
      </c>
      <c r="K123" s="5">
        <v>2038</v>
      </c>
      <c r="L123" s="5">
        <f t="shared" si="119"/>
        <v>0.10080614000000002</v>
      </c>
      <c r="M123" s="5">
        <f t="shared" si="119"/>
        <v>0.10080614000000002</v>
      </c>
      <c r="N123" s="5">
        <f t="shared" si="119"/>
        <v>0.10080614000000002</v>
      </c>
      <c r="P123" s="5">
        <v>2038</v>
      </c>
      <c r="Q123" s="5">
        <f t="shared" si="120"/>
        <v>1.4632401999999999E-2</v>
      </c>
      <c r="R123" s="5">
        <f t="shared" si="120"/>
        <v>1.4632401999999999E-2</v>
      </c>
      <c r="S123" s="5">
        <f t="shared" si="120"/>
        <v>1.4632401999999999E-2</v>
      </c>
      <c r="U123" s="5">
        <v>2038</v>
      </c>
      <c r="V123" s="5">
        <f t="shared" si="121"/>
        <v>3.5997094833759596E-2</v>
      </c>
      <c r="W123" s="5">
        <f t="shared" si="121"/>
        <v>3.5997094833759596E-2</v>
      </c>
      <c r="X123" s="5">
        <f t="shared" si="121"/>
        <v>3.5997094833759596E-2</v>
      </c>
      <c r="Z123" s="5">
        <v>2038</v>
      </c>
      <c r="AA123" s="5">
        <f t="shared" si="122"/>
        <v>1.0049188974424554E-2</v>
      </c>
      <c r="AB123" s="5">
        <f t="shared" si="122"/>
        <v>1.0049188974424554E-2</v>
      </c>
      <c r="AC123" s="5">
        <f t="shared" si="122"/>
        <v>1.0049188974424554E-2</v>
      </c>
      <c r="AE123" s="5">
        <v>2038</v>
      </c>
      <c r="AF123" s="5">
        <f t="shared" si="123"/>
        <v>5.3995642250639396E-3</v>
      </c>
      <c r="AG123" s="5">
        <f t="shared" si="123"/>
        <v>5.3995642250639396E-3</v>
      </c>
      <c r="AH123" s="5">
        <f t="shared" si="123"/>
        <v>5.3995642250639396E-3</v>
      </c>
      <c r="AJ123" s="5">
        <v>2038</v>
      </c>
      <c r="AK123" s="5">
        <f t="shared" si="124"/>
        <v>7.1994189667519181E-3</v>
      </c>
      <c r="AL123" s="5">
        <f t="shared" si="124"/>
        <v>7.1994189667519181E-3</v>
      </c>
      <c r="AM123" s="5">
        <f t="shared" si="124"/>
        <v>7.1994189667519181E-3</v>
      </c>
      <c r="AO123" s="5">
        <v>2038</v>
      </c>
      <c r="AP123" s="5">
        <f t="shared" si="125"/>
        <v>7.1992542295081976E-3</v>
      </c>
      <c r="AQ123" s="5">
        <f t="shared" si="125"/>
        <v>7.1992542295081976E-3</v>
      </c>
      <c r="AR123" s="5">
        <f t="shared" si="125"/>
        <v>7.1992542295081976E-3</v>
      </c>
      <c r="AT123" s="5">
        <v>2038</v>
      </c>
      <c r="AU123" s="5">
        <f t="shared" si="126"/>
        <v>9.0864373770491794E-3</v>
      </c>
      <c r="AV123" s="5">
        <f t="shared" si="126"/>
        <v>9.0864373770491794E-3</v>
      </c>
      <c r="AW123" s="5">
        <f t="shared" si="126"/>
        <v>9.0864373770491794E-3</v>
      </c>
      <c r="AY123" s="5">
        <v>2038</v>
      </c>
      <c r="AZ123" s="5">
        <f t="shared" si="127"/>
        <v>1.3280177704918033E-3</v>
      </c>
      <c r="BA123" s="5">
        <f t="shared" si="127"/>
        <v>1.3280177704918033E-3</v>
      </c>
      <c r="BB123" s="5">
        <f t="shared" si="127"/>
        <v>1.3280177704918033E-3</v>
      </c>
      <c r="BD123" s="5">
        <v>2038</v>
      </c>
      <c r="BE123" s="5">
        <f t="shared" si="128"/>
        <v>2.3065571803278688E-3</v>
      </c>
      <c r="BF123" s="5">
        <f t="shared" si="128"/>
        <v>2.3065571803278688E-3</v>
      </c>
      <c r="BG123" s="5">
        <f t="shared" si="128"/>
        <v>2.3065571803278688E-3</v>
      </c>
      <c r="BI123" s="5">
        <v>2038</v>
      </c>
      <c r="BJ123" s="5">
        <f t="shared" si="129"/>
        <v>1.3979134426229509E-3</v>
      </c>
      <c r="BK123" s="5">
        <f t="shared" si="129"/>
        <v>1.3979134426229509E-3</v>
      </c>
      <c r="BL123" s="5">
        <f t="shared" si="129"/>
        <v>1.3979134426229509E-3</v>
      </c>
      <c r="BN123" s="5">
        <v>2038</v>
      </c>
      <c r="BO123" s="5">
        <f t="shared" si="130"/>
        <v>0.77246398562149221</v>
      </c>
      <c r="BP123" s="5">
        <f t="shared" si="130"/>
        <v>0.77246398562149221</v>
      </c>
      <c r="BQ123" s="5">
        <f t="shared" si="130"/>
        <v>0.77246398562149221</v>
      </c>
      <c r="BS123" s="5">
        <v>2038</v>
      </c>
      <c r="BT123" s="5">
        <f t="shared" si="131"/>
        <v>0</v>
      </c>
      <c r="BU123" s="5">
        <f t="shared" si="131"/>
        <v>0</v>
      </c>
      <c r="BV123" s="5">
        <f t="shared" si="131"/>
        <v>0</v>
      </c>
      <c r="BX123" s="5">
        <v>2038</v>
      </c>
      <c r="BY123" s="5">
        <f t="shared" si="132"/>
        <v>3.8623199281074612E-2</v>
      </c>
      <c r="BZ123" s="5">
        <f t="shared" si="132"/>
        <v>3.8623199281074612E-2</v>
      </c>
      <c r="CA123" s="5">
        <f t="shared" si="132"/>
        <v>3.8623199281074612E-2</v>
      </c>
      <c r="CC123" s="5">
        <v>2038</v>
      </c>
      <c r="CD123" s="5">
        <f t="shared" si="133"/>
        <v>0.14805559724411932</v>
      </c>
      <c r="CE123" s="5">
        <f t="shared" si="133"/>
        <v>0.14805559724411932</v>
      </c>
      <c r="CF123" s="5">
        <f t="shared" si="133"/>
        <v>0.14805559724411932</v>
      </c>
    </row>
    <row r="124" spans="1:84" x14ac:dyDescent="0.25">
      <c r="A124" s="5">
        <v>2039</v>
      </c>
      <c r="B124" s="5">
        <f t="shared" si="117"/>
        <v>1.1651087003966862</v>
      </c>
      <c r="C124" s="5">
        <f t="shared" si="100"/>
        <v>1.1651087003966862</v>
      </c>
      <c r="D124" s="5">
        <f t="shared" si="100"/>
        <v>1.1651087003966862</v>
      </c>
      <c r="F124" s="5">
        <v>2039</v>
      </c>
      <c r="G124" s="5">
        <f t="shared" si="118"/>
        <v>1.0563929249999998E-2</v>
      </c>
      <c r="H124" s="5">
        <f t="shared" si="118"/>
        <v>1.0563929249999998E-2</v>
      </c>
      <c r="I124" s="5">
        <f t="shared" si="118"/>
        <v>1.0563929249999998E-2</v>
      </c>
      <c r="K124" s="5">
        <v>2039</v>
      </c>
      <c r="L124" s="5">
        <f t="shared" si="119"/>
        <v>0.10080614000000002</v>
      </c>
      <c r="M124" s="5">
        <f t="shared" si="119"/>
        <v>0.10080614000000002</v>
      </c>
      <c r="N124" s="5">
        <f t="shared" si="119"/>
        <v>0.10080614000000002</v>
      </c>
      <c r="P124" s="5">
        <v>2039</v>
      </c>
      <c r="Q124" s="5">
        <f t="shared" si="120"/>
        <v>1.4632401999999999E-2</v>
      </c>
      <c r="R124" s="5">
        <f t="shared" si="120"/>
        <v>1.4632401999999999E-2</v>
      </c>
      <c r="S124" s="5">
        <f t="shared" si="120"/>
        <v>1.4632401999999999E-2</v>
      </c>
      <c r="U124" s="5">
        <v>2039</v>
      </c>
      <c r="V124" s="5">
        <f t="shared" si="121"/>
        <v>3.5997094833759596E-2</v>
      </c>
      <c r="W124" s="5">
        <f t="shared" si="121"/>
        <v>3.5997094833759596E-2</v>
      </c>
      <c r="X124" s="5">
        <f t="shared" si="121"/>
        <v>3.5997094833759596E-2</v>
      </c>
      <c r="Z124" s="5">
        <v>2039</v>
      </c>
      <c r="AA124" s="5">
        <f t="shared" si="122"/>
        <v>1.0049188974424554E-2</v>
      </c>
      <c r="AB124" s="5">
        <f t="shared" si="122"/>
        <v>1.0049188974424554E-2</v>
      </c>
      <c r="AC124" s="5">
        <f t="shared" si="122"/>
        <v>1.0049188974424554E-2</v>
      </c>
      <c r="AE124" s="5">
        <v>2039</v>
      </c>
      <c r="AF124" s="5">
        <f t="shared" si="123"/>
        <v>5.3995642250639396E-3</v>
      </c>
      <c r="AG124" s="5">
        <f t="shared" si="123"/>
        <v>5.3995642250639396E-3</v>
      </c>
      <c r="AH124" s="5">
        <f t="shared" si="123"/>
        <v>5.3995642250639396E-3</v>
      </c>
      <c r="AJ124" s="5">
        <v>2039</v>
      </c>
      <c r="AK124" s="5">
        <f t="shared" si="124"/>
        <v>7.1994189667519181E-3</v>
      </c>
      <c r="AL124" s="5">
        <f t="shared" si="124"/>
        <v>7.1994189667519181E-3</v>
      </c>
      <c r="AM124" s="5">
        <f t="shared" si="124"/>
        <v>7.1994189667519181E-3</v>
      </c>
      <c r="AO124" s="5">
        <v>2039</v>
      </c>
      <c r="AP124" s="5">
        <f t="shared" si="125"/>
        <v>7.1992542295081976E-3</v>
      </c>
      <c r="AQ124" s="5">
        <f t="shared" si="125"/>
        <v>7.1992542295081976E-3</v>
      </c>
      <c r="AR124" s="5">
        <f t="shared" si="125"/>
        <v>7.1992542295081976E-3</v>
      </c>
      <c r="AT124" s="5">
        <v>2039</v>
      </c>
      <c r="AU124" s="5">
        <f t="shared" si="126"/>
        <v>9.0864373770491794E-3</v>
      </c>
      <c r="AV124" s="5">
        <f t="shared" si="126"/>
        <v>9.0864373770491794E-3</v>
      </c>
      <c r="AW124" s="5">
        <f t="shared" si="126"/>
        <v>9.0864373770491794E-3</v>
      </c>
      <c r="AY124" s="5">
        <v>2039</v>
      </c>
      <c r="AZ124" s="5">
        <f t="shared" si="127"/>
        <v>1.3280177704918033E-3</v>
      </c>
      <c r="BA124" s="5">
        <f t="shared" si="127"/>
        <v>1.3280177704918033E-3</v>
      </c>
      <c r="BB124" s="5">
        <f t="shared" si="127"/>
        <v>1.3280177704918033E-3</v>
      </c>
      <c r="BD124" s="5">
        <v>2039</v>
      </c>
      <c r="BE124" s="5">
        <f t="shared" si="128"/>
        <v>2.3065571803278688E-3</v>
      </c>
      <c r="BF124" s="5">
        <f t="shared" si="128"/>
        <v>2.3065571803278688E-3</v>
      </c>
      <c r="BG124" s="5">
        <f t="shared" si="128"/>
        <v>2.3065571803278688E-3</v>
      </c>
      <c r="BI124" s="5">
        <v>2039</v>
      </c>
      <c r="BJ124" s="5">
        <f t="shared" si="129"/>
        <v>1.3979134426229509E-3</v>
      </c>
      <c r="BK124" s="5">
        <f t="shared" si="129"/>
        <v>1.3979134426229509E-3</v>
      </c>
      <c r="BL124" s="5">
        <f t="shared" si="129"/>
        <v>1.3979134426229509E-3</v>
      </c>
      <c r="BN124" s="5">
        <v>2039</v>
      </c>
      <c r="BO124" s="5">
        <f t="shared" si="130"/>
        <v>0.77246398562149221</v>
      </c>
      <c r="BP124" s="5">
        <f t="shared" si="130"/>
        <v>0.77246398562149221</v>
      </c>
      <c r="BQ124" s="5">
        <f t="shared" si="130"/>
        <v>0.77246398562149221</v>
      </c>
      <c r="BS124" s="5">
        <v>2039</v>
      </c>
      <c r="BT124" s="5">
        <f t="shared" si="131"/>
        <v>0</v>
      </c>
      <c r="BU124" s="5">
        <f t="shared" si="131"/>
        <v>0</v>
      </c>
      <c r="BV124" s="5">
        <f t="shared" si="131"/>
        <v>0</v>
      </c>
      <c r="BX124" s="5">
        <v>2039</v>
      </c>
      <c r="BY124" s="5">
        <f t="shared" si="132"/>
        <v>3.8623199281074612E-2</v>
      </c>
      <c r="BZ124" s="5">
        <f t="shared" si="132"/>
        <v>3.8623199281074612E-2</v>
      </c>
      <c r="CA124" s="5">
        <f t="shared" si="132"/>
        <v>3.8623199281074612E-2</v>
      </c>
      <c r="CC124" s="5">
        <v>2039</v>
      </c>
      <c r="CD124" s="5">
        <f t="shared" si="133"/>
        <v>0.14805559724411932</v>
      </c>
      <c r="CE124" s="5">
        <f t="shared" si="133"/>
        <v>0.14805559724411932</v>
      </c>
      <c r="CF124" s="5">
        <f t="shared" si="133"/>
        <v>0.14805559724411932</v>
      </c>
    </row>
    <row r="125" spans="1:84" x14ac:dyDescent="0.25">
      <c r="A125" s="5">
        <v>2040</v>
      </c>
      <c r="B125" s="5">
        <f t="shared" si="117"/>
        <v>1.1651087003966862</v>
      </c>
      <c r="C125" s="5">
        <f t="shared" si="100"/>
        <v>1.1651087003966862</v>
      </c>
      <c r="D125" s="5">
        <f t="shared" si="100"/>
        <v>1.1651087003966862</v>
      </c>
      <c r="F125" s="5">
        <v>2040</v>
      </c>
      <c r="G125" s="5">
        <f t="shared" si="118"/>
        <v>1.0563929249999998E-2</v>
      </c>
      <c r="H125" s="5">
        <f t="shared" si="118"/>
        <v>1.0563929249999998E-2</v>
      </c>
      <c r="I125" s="5">
        <f t="shared" si="118"/>
        <v>1.0563929249999998E-2</v>
      </c>
      <c r="K125" s="5">
        <v>2040</v>
      </c>
      <c r="L125" s="5">
        <f t="shared" si="119"/>
        <v>0.10080614000000002</v>
      </c>
      <c r="M125" s="5">
        <f t="shared" si="119"/>
        <v>0.10080614000000002</v>
      </c>
      <c r="N125" s="5">
        <f t="shared" si="119"/>
        <v>0.10080614000000002</v>
      </c>
      <c r="P125" s="5">
        <v>2040</v>
      </c>
      <c r="Q125" s="5">
        <f t="shared" si="120"/>
        <v>1.4632401999999999E-2</v>
      </c>
      <c r="R125" s="5">
        <f t="shared" si="120"/>
        <v>1.4632401999999999E-2</v>
      </c>
      <c r="S125" s="5">
        <f t="shared" si="120"/>
        <v>1.4632401999999999E-2</v>
      </c>
      <c r="U125" s="5">
        <v>2040</v>
      </c>
      <c r="V125" s="5">
        <f t="shared" si="121"/>
        <v>3.5997094833759596E-2</v>
      </c>
      <c r="W125" s="5">
        <f t="shared" si="121"/>
        <v>3.5997094833759596E-2</v>
      </c>
      <c r="X125" s="5">
        <f t="shared" si="121"/>
        <v>3.5997094833759596E-2</v>
      </c>
      <c r="Z125" s="5">
        <v>2040</v>
      </c>
      <c r="AA125" s="5">
        <f t="shared" si="122"/>
        <v>1.0049188974424554E-2</v>
      </c>
      <c r="AB125" s="5">
        <f t="shared" si="122"/>
        <v>1.0049188974424554E-2</v>
      </c>
      <c r="AC125" s="5">
        <f t="shared" si="122"/>
        <v>1.0049188974424554E-2</v>
      </c>
      <c r="AE125" s="5">
        <v>2040</v>
      </c>
      <c r="AF125" s="5">
        <f t="shared" si="123"/>
        <v>5.3995642250639396E-3</v>
      </c>
      <c r="AG125" s="5">
        <f t="shared" si="123"/>
        <v>5.3995642250639396E-3</v>
      </c>
      <c r="AH125" s="5">
        <f t="shared" si="123"/>
        <v>5.3995642250639396E-3</v>
      </c>
      <c r="AJ125" s="5">
        <v>2040</v>
      </c>
      <c r="AK125" s="5">
        <f t="shared" si="124"/>
        <v>7.1994189667519181E-3</v>
      </c>
      <c r="AL125" s="5">
        <f t="shared" si="124"/>
        <v>7.1994189667519181E-3</v>
      </c>
      <c r="AM125" s="5">
        <f t="shared" si="124"/>
        <v>7.1994189667519181E-3</v>
      </c>
      <c r="AO125" s="5">
        <v>2040</v>
      </c>
      <c r="AP125" s="5">
        <f t="shared" si="125"/>
        <v>7.1992542295081976E-3</v>
      </c>
      <c r="AQ125" s="5">
        <f t="shared" si="125"/>
        <v>7.1992542295081976E-3</v>
      </c>
      <c r="AR125" s="5">
        <f t="shared" si="125"/>
        <v>7.1992542295081976E-3</v>
      </c>
      <c r="AT125" s="5">
        <v>2040</v>
      </c>
      <c r="AU125" s="5">
        <f t="shared" si="126"/>
        <v>9.0864373770491794E-3</v>
      </c>
      <c r="AV125" s="5">
        <f t="shared" si="126"/>
        <v>9.0864373770491794E-3</v>
      </c>
      <c r="AW125" s="5">
        <f t="shared" si="126"/>
        <v>9.0864373770491794E-3</v>
      </c>
      <c r="AY125" s="5">
        <v>2040</v>
      </c>
      <c r="AZ125" s="5">
        <f t="shared" si="127"/>
        <v>1.3280177704918033E-3</v>
      </c>
      <c r="BA125" s="5">
        <f t="shared" si="127"/>
        <v>1.3280177704918033E-3</v>
      </c>
      <c r="BB125" s="5">
        <f t="shared" si="127"/>
        <v>1.3280177704918033E-3</v>
      </c>
      <c r="BD125" s="5">
        <v>2040</v>
      </c>
      <c r="BE125" s="5">
        <f t="shared" si="128"/>
        <v>2.3065571803278688E-3</v>
      </c>
      <c r="BF125" s="5">
        <f t="shared" si="128"/>
        <v>2.3065571803278688E-3</v>
      </c>
      <c r="BG125" s="5">
        <f t="shared" si="128"/>
        <v>2.3065571803278688E-3</v>
      </c>
      <c r="BI125" s="5">
        <v>2040</v>
      </c>
      <c r="BJ125" s="5">
        <f t="shared" si="129"/>
        <v>1.3979134426229509E-3</v>
      </c>
      <c r="BK125" s="5">
        <f t="shared" si="129"/>
        <v>1.3979134426229509E-3</v>
      </c>
      <c r="BL125" s="5">
        <f t="shared" si="129"/>
        <v>1.3979134426229509E-3</v>
      </c>
      <c r="BN125" s="5">
        <v>2040</v>
      </c>
      <c r="BO125" s="5">
        <f t="shared" si="130"/>
        <v>0.77246398562149221</v>
      </c>
      <c r="BP125" s="5">
        <f t="shared" si="130"/>
        <v>0.77246398562149221</v>
      </c>
      <c r="BQ125" s="5">
        <f t="shared" si="130"/>
        <v>0.77246398562149221</v>
      </c>
      <c r="BS125" s="5">
        <v>2040</v>
      </c>
      <c r="BT125" s="5">
        <f t="shared" si="131"/>
        <v>0</v>
      </c>
      <c r="BU125" s="5">
        <f t="shared" si="131"/>
        <v>0</v>
      </c>
      <c r="BV125" s="5">
        <f t="shared" si="131"/>
        <v>0</v>
      </c>
      <c r="BX125" s="5">
        <v>2040</v>
      </c>
      <c r="BY125" s="5">
        <f t="shared" si="132"/>
        <v>3.8623199281074612E-2</v>
      </c>
      <c r="BZ125" s="5">
        <f t="shared" si="132"/>
        <v>3.8623199281074612E-2</v>
      </c>
      <c r="CA125" s="5">
        <f t="shared" si="132"/>
        <v>3.8623199281074612E-2</v>
      </c>
      <c r="CC125" s="5">
        <v>2040</v>
      </c>
      <c r="CD125" s="5">
        <f t="shared" si="133"/>
        <v>0.14805559724411932</v>
      </c>
      <c r="CE125" s="5">
        <f t="shared" si="133"/>
        <v>0.14805559724411932</v>
      </c>
      <c r="CF125" s="5">
        <f t="shared" si="133"/>
        <v>0.14805559724411932</v>
      </c>
    </row>
    <row r="126" spans="1:84" x14ac:dyDescent="0.25">
      <c r="A126" s="5">
        <v>2041</v>
      </c>
      <c r="B126" s="5">
        <f t="shared" si="117"/>
        <v>1.1651087003966862</v>
      </c>
      <c r="C126" s="5">
        <f t="shared" si="100"/>
        <v>1.1651087003966862</v>
      </c>
      <c r="D126" s="5">
        <f t="shared" si="100"/>
        <v>1.1651087003966862</v>
      </c>
      <c r="F126" s="5">
        <v>2041</v>
      </c>
      <c r="G126" s="5">
        <f t="shared" ref="G126:I135" si="134">G94*0.181/1000</f>
        <v>1.0563929249999998E-2</v>
      </c>
      <c r="H126" s="5">
        <f t="shared" si="134"/>
        <v>1.0563929249999998E-2</v>
      </c>
      <c r="I126" s="5">
        <f t="shared" si="134"/>
        <v>1.0563929249999998E-2</v>
      </c>
      <c r="K126" s="5">
        <v>2041</v>
      </c>
      <c r="L126" s="5">
        <f t="shared" ref="L126:N135" si="135">L94*0.181/1000</f>
        <v>0.10080614000000002</v>
      </c>
      <c r="M126" s="5">
        <f t="shared" si="135"/>
        <v>0.10080614000000002</v>
      </c>
      <c r="N126" s="5">
        <f t="shared" si="135"/>
        <v>0.10080614000000002</v>
      </c>
      <c r="P126" s="5">
        <v>2041</v>
      </c>
      <c r="Q126" s="5">
        <f t="shared" ref="Q126:S135" si="136">Q94*0.181/1000</f>
        <v>1.4632401999999999E-2</v>
      </c>
      <c r="R126" s="5">
        <f t="shared" si="136"/>
        <v>1.4632401999999999E-2</v>
      </c>
      <c r="S126" s="5">
        <f t="shared" si="136"/>
        <v>1.4632401999999999E-2</v>
      </c>
      <c r="U126" s="5">
        <v>2041</v>
      </c>
      <c r="V126" s="5">
        <f t="shared" ref="V126:X135" si="137">V94*0.181/1000</f>
        <v>3.5997094833759596E-2</v>
      </c>
      <c r="W126" s="5">
        <f t="shared" si="137"/>
        <v>3.5997094833759596E-2</v>
      </c>
      <c r="X126" s="5">
        <f t="shared" si="137"/>
        <v>3.5997094833759596E-2</v>
      </c>
      <c r="Z126" s="5">
        <v>2041</v>
      </c>
      <c r="AA126" s="5">
        <f t="shared" ref="AA126:AC135" si="138">AA94*0.181/1000</f>
        <v>1.0049188974424554E-2</v>
      </c>
      <c r="AB126" s="5">
        <f t="shared" si="138"/>
        <v>1.0049188974424554E-2</v>
      </c>
      <c r="AC126" s="5">
        <f t="shared" si="138"/>
        <v>1.0049188974424554E-2</v>
      </c>
      <c r="AE126" s="5">
        <v>2041</v>
      </c>
      <c r="AF126" s="5">
        <f t="shared" ref="AF126:AH135" si="139">AF94*0.181/1000</f>
        <v>5.3995642250639396E-3</v>
      </c>
      <c r="AG126" s="5">
        <f t="shared" si="139"/>
        <v>5.3995642250639396E-3</v>
      </c>
      <c r="AH126" s="5">
        <f t="shared" si="139"/>
        <v>5.3995642250639396E-3</v>
      </c>
      <c r="AJ126" s="5">
        <v>2041</v>
      </c>
      <c r="AK126" s="5">
        <f t="shared" ref="AK126:AM135" si="140">AK94*0.181/1000</f>
        <v>7.1994189667519181E-3</v>
      </c>
      <c r="AL126" s="5">
        <f t="shared" si="140"/>
        <v>7.1994189667519181E-3</v>
      </c>
      <c r="AM126" s="5">
        <f t="shared" si="140"/>
        <v>7.1994189667519181E-3</v>
      </c>
      <c r="AO126" s="5">
        <v>2041</v>
      </c>
      <c r="AP126" s="5">
        <f t="shared" ref="AP126:AR135" si="141">AP94*0.181/1000</f>
        <v>7.1992542295081976E-3</v>
      </c>
      <c r="AQ126" s="5">
        <f t="shared" si="141"/>
        <v>7.1992542295081976E-3</v>
      </c>
      <c r="AR126" s="5">
        <f t="shared" si="141"/>
        <v>7.1992542295081976E-3</v>
      </c>
      <c r="AT126" s="5">
        <v>2041</v>
      </c>
      <c r="AU126" s="5">
        <f t="shared" ref="AU126:AW135" si="142">AU94*0.181/1000</f>
        <v>9.0864373770491794E-3</v>
      </c>
      <c r="AV126" s="5">
        <f t="shared" si="142"/>
        <v>9.0864373770491794E-3</v>
      </c>
      <c r="AW126" s="5">
        <f t="shared" si="142"/>
        <v>9.0864373770491794E-3</v>
      </c>
      <c r="AY126" s="5">
        <v>2041</v>
      </c>
      <c r="AZ126" s="5">
        <f t="shared" ref="AZ126:BB135" si="143">AZ94*0.181/1000</f>
        <v>1.3280177704918033E-3</v>
      </c>
      <c r="BA126" s="5">
        <f t="shared" si="143"/>
        <v>1.3280177704918033E-3</v>
      </c>
      <c r="BB126" s="5">
        <f t="shared" si="143"/>
        <v>1.3280177704918033E-3</v>
      </c>
      <c r="BD126" s="5">
        <v>2041</v>
      </c>
      <c r="BE126" s="5">
        <f t="shared" ref="BE126:BG135" si="144">BE94*0.181/1000</f>
        <v>2.3065571803278688E-3</v>
      </c>
      <c r="BF126" s="5">
        <f t="shared" si="144"/>
        <v>2.3065571803278688E-3</v>
      </c>
      <c r="BG126" s="5">
        <f t="shared" si="144"/>
        <v>2.3065571803278688E-3</v>
      </c>
      <c r="BI126" s="5">
        <v>2041</v>
      </c>
      <c r="BJ126" s="5">
        <f t="shared" ref="BJ126:BL135" si="145">BJ94*0.181/1000</f>
        <v>1.3979134426229509E-3</v>
      </c>
      <c r="BK126" s="5">
        <f t="shared" si="145"/>
        <v>1.3979134426229509E-3</v>
      </c>
      <c r="BL126" s="5">
        <f t="shared" si="145"/>
        <v>1.3979134426229509E-3</v>
      </c>
      <c r="BN126" s="5">
        <v>2041</v>
      </c>
      <c r="BO126" s="5">
        <f t="shared" ref="BO126:BQ135" si="146">BO94*0.181/1000</f>
        <v>0.77246398562149221</v>
      </c>
      <c r="BP126" s="5">
        <f t="shared" si="146"/>
        <v>0.77246398562149221</v>
      </c>
      <c r="BQ126" s="5">
        <f t="shared" si="146"/>
        <v>0.77246398562149221</v>
      </c>
      <c r="BS126" s="5">
        <v>2041</v>
      </c>
      <c r="BT126" s="5">
        <f t="shared" ref="BT126:BV135" si="147">BT94*0.181/1000</f>
        <v>0</v>
      </c>
      <c r="BU126" s="5">
        <f t="shared" si="147"/>
        <v>0</v>
      </c>
      <c r="BV126" s="5">
        <f t="shared" si="147"/>
        <v>0</v>
      </c>
      <c r="BX126" s="5">
        <v>2041</v>
      </c>
      <c r="BY126" s="5">
        <f t="shared" ref="BY126:CA135" si="148">BY94*0.181/1000</f>
        <v>3.8623199281074612E-2</v>
      </c>
      <c r="BZ126" s="5">
        <f t="shared" si="148"/>
        <v>3.8623199281074612E-2</v>
      </c>
      <c r="CA126" s="5">
        <f t="shared" si="148"/>
        <v>3.8623199281074612E-2</v>
      </c>
      <c r="CC126" s="5">
        <v>2041</v>
      </c>
      <c r="CD126" s="5">
        <f t="shared" ref="CD126:CF135" si="149">CD94*0.181/1000</f>
        <v>0.14805559724411932</v>
      </c>
      <c r="CE126" s="5">
        <f t="shared" si="149"/>
        <v>0.14805559724411932</v>
      </c>
      <c r="CF126" s="5">
        <f t="shared" si="149"/>
        <v>0.14805559724411932</v>
      </c>
    </row>
    <row r="127" spans="1:84" x14ac:dyDescent="0.25">
      <c r="A127" s="5">
        <v>2042</v>
      </c>
      <c r="B127" s="5">
        <f t="shared" si="117"/>
        <v>1.1651087003966862</v>
      </c>
      <c r="C127" s="5">
        <f t="shared" si="100"/>
        <v>1.1651087003966862</v>
      </c>
      <c r="D127" s="5">
        <f t="shared" si="100"/>
        <v>1.1651087003966862</v>
      </c>
      <c r="F127" s="5">
        <v>2042</v>
      </c>
      <c r="G127" s="5">
        <f t="shared" si="134"/>
        <v>1.0563929249999998E-2</v>
      </c>
      <c r="H127" s="5">
        <f t="shared" si="134"/>
        <v>1.0563929249999998E-2</v>
      </c>
      <c r="I127" s="5">
        <f t="shared" si="134"/>
        <v>1.0563929249999998E-2</v>
      </c>
      <c r="K127" s="5">
        <v>2042</v>
      </c>
      <c r="L127" s="5">
        <f t="shared" si="135"/>
        <v>0.10080614000000002</v>
      </c>
      <c r="M127" s="5">
        <f t="shared" si="135"/>
        <v>0.10080614000000002</v>
      </c>
      <c r="N127" s="5">
        <f t="shared" si="135"/>
        <v>0.10080614000000002</v>
      </c>
      <c r="P127" s="5">
        <v>2042</v>
      </c>
      <c r="Q127" s="5">
        <f t="shared" si="136"/>
        <v>1.4632401999999999E-2</v>
      </c>
      <c r="R127" s="5">
        <f t="shared" si="136"/>
        <v>1.4632401999999999E-2</v>
      </c>
      <c r="S127" s="5">
        <f t="shared" si="136"/>
        <v>1.4632401999999999E-2</v>
      </c>
      <c r="U127" s="5">
        <v>2042</v>
      </c>
      <c r="V127" s="5">
        <f t="shared" si="137"/>
        <v>3.5997094833759596E-2</v>
      </c>
      <c r="W127" s="5">
        <f t="shared" si="137"/>
        <v>3.5997094833759596E-2</v>
      </c>
      <c r="X127" s="5">
        <f t="shared" si="137"/>
        <v>3.5997094833759596E-2</v>
      </c>
      <c r="Z127" s="5">
        <v>2042</v>
      </c>
      <c r="AA127" s="5">
        <f t="shared" si="138"/>
        <v>1.0049188974424554E-2</v>
      </c>
      <c r="AB127" s="5">
        <f t="shared" si="138"/>
        <v>1.0049188974424554E-2</v>
      </c>
      <c r="AC127" s="5">
        <f t="shared" si="138"/>
        <v>1.0049188974424554E-2</v>
      </c>
      <c r="AE127" s="5">
        <v>2042</v>
      </c>
      <c r="AF127" s="5">
        <f t="shared" si="139"/>
        <v>5.3995642250639396E-3</v>
      </c>
      <c r="AG127" s="5">
        <f t="shared" si="139"/>
        <v>5.3995642250639396E-3</v>
      </c>
      <c r="AH127" s="5">
        <f t="shared" si="139"/>
        <v>5.3995642250639396E-3</v>
      </c>
      <c r="AJ127" s="5">
        <v>2042</v>
      </c>
      <c r="AK127" s="5">
        <f t="shared" si="140"/>
        <v>7.1994189667519181E-3</v>
      </c>
      <c r="AL127" s="5">
        <f t="shared" si="140"/>
        <v>7.1994189667519181E-3</v>
      </c>
      <c r="AM127" s="5">
        <f t="shared" si="140"/>
        <v>7.1994189667519181E-3</v>
      </c>
      <c r="AO127" s="5">
        <v>2042</v>
      </c>
      <c r="AP127" s="5">
        <f t="shared" si="141"/>
        <v>7.1992542295081976E-3</v>
      </c>
      <c r="AQ127" s="5">
        <f t="shared" si="141"/>
        <v>7.1992542295081976E-3</v>
      </c>
      <c r="AR127" s="5">
        <f t="shared" si="141"/>
        <v>7.1992542295081976E-3</v>
      </c>
      <c r="AT127" s="5">
        <v>2042</v>
      </c>
      <c r="AU127" s="5">
        <f t="shared" si="142"/>
        <v>9.0864373770491794E-3</v>
      </c>
      <c r="AV127" s="5">
        <f t="shared" si="142"/>
        <v>9.0864373770491794E-3</v>
      </c>
      <c r="AW127" s="5">
        <f t="shared" si="142"/>
        <v>9.0864373770491794E-3</v>
      </c>
      <c r="AY127" s="5">
        <v>2042</v>
      </c>
      <c r="AZ127" s="5">
        <f t="shared" si="143"/>
        <v>1.3280177704918033E-3</v>
      </c>
      <c r="BA127" s="5">
        <f t="shared" si="143"/>
        <v>1.3280177704918033E-3</v>
      </c>
      <c r="BB127" s="5">
        <f t="shared" si="143"/>
        <v>1.3280177704918033E-3</v>
      </c>
      <c r="BD127" s="5">
        <v>2042</v>
      </c>
      <c r="BE127" s="5">
        <f t="shared" si="144"/>
        <v>2.3065571803278688E-3</v>
      </c>
      <c r="BF127" s="5">
        <f t="shared" si="144"/>
        <v>2.3065571803278688E-3</v>
      </c>
      <c r="BG127" s="5">
        <f t="shared" si="144"/>
        <v>2.3065571803278688E-3</v>
      </c>
      <c r="BI127" s="5">
        <v>2042</v>
      </c>
      <c r="BJ127" s="5">
        <f t="shared" si="145"/>
        <v>1.3979134426229509E-3</v>
      </c>
      <c r="BK127" s="5">
        <f t="shared" si="145"/>
        <v>1.3979134426229509E-3</v>
      </c>
      <c r="BL127" s="5">
        <f t="shared" si="145"/>
        <v>1.3979134426229509E-3</v>
      </c>
      <c r="BN127" s="5">
        <v>2042</v>
      </c>
      <c r="BO127" s="5">
        <f t="shared" si="146"/>
        <v>0.77246398562149221</v>
      </c>
      <c r="BP127" s="5">
        <f t="shared" si="146"/>
        <v>0.77246398562149221</v>
      </c>
      <c r="BQ127" s="5">
        <f t="shared" si="146"/>
        <v>0.77246398562149221</v>
      </c>
      <c r="BS127" s="5">
        <v>2042</v>
      </c>
      <c r="BT127" s="5">
        <f t="shared" si="147"/>
        <v>0</v>
      </c>
      <c r="BU127" s="5">
        <f t="shared" si="147"/>
        <v>0</v>
      </c>
      <c r="BV127" s="5">
        <f t="shared" si="147"/>
        <v>0</v>
      </c>
      <c r="BX127" s="5">
        <v>2042</v>
      </c>
      <c r="BY127" s="5">
        <f t="shared" si="148"/>
        <v>3.8623199281074612E-2</v>
      </c>
      <c r="BZ127" s="5">
        <f t="shared" si="148"/>
        <v>3.8623199281074612E-2</v>
      </c>
      <c r="CA127" s="5">
        <f t="shared" si="148"/>
        <v>3.8623199281074612E-2</v>
      </c>
      <c r="CC127" s="5">
        <v>2042</v>
      </c>
      <c r="CD127" s="5">
        <f t="shared" si="149"/>
        <v>0.14805559724411932</v>
      </c>
      <c r="CE127" s="5">
        <f t="shared" si="149"/>
        <v>0.14805559724411932</v>
      </c>
      <c r="CF127" s="5">
        <f t="shared" si="149"/>
        <v>0.14805559724411932</v>
      </c>
    </row>
    <row r="128" spans="1:84" x14ac:dyDescent="0.25">
      <c r="A128" s="5">
        <v>2043</v>
      </c>
      <c r="B128" s="5">
        <f t="shared" si="117"/>
        <v>1.1651087003966862</v>
      </c>
      <c r="C128" s="5">
        <f t="shared" si="100"/>
        <v>1.1651087003966862</v>
      </c>
      <c r="D128" s="5">
        <f t="shared" si="100"/>
        <v>1.1651087003966862</v>
      </c>
      <c r="F128" s="5">
        <v>2043</v>
      </c>
      <c r="G128" s="5">
        <f t="shared" si="134"/>
        <v>1.0563929249999998E-2</v>
      </c>
      <c r="H128" s="5">
        <f t="shared" si="134"/>
        <v>1.0563929249999998E-2</v>
      </c>
      <c r="I128" s="5">
        <f t="shared" si="134"/>
        <v>1.0563929249999998E-2</v>
      </c>
      <c r="K128" s="5">
        <v>2043</v>
      </c>
      <c r="L128" s="5">
        <f t="shared" si="135"/>
        <v>0.10080614000000002</v>
      </c>
      <c r="M128" s="5">
        <f t="shared" si="135"/>
        <v>0.10080614000000002</v>
      </c>
      <c r="N128" s="5">
        <f t="shared" si="135"/>
        <v>0.10080614000000002</v>
      </c>
      <c r="P128" s="5">
        <v>2043</v>
      </c>
      <c r="Q128" s="5">
        <f t="shared" si="136"/>
        <v>1.4632401999999999E-2</v>
      </c>
      <c r="R128" s="5">
        <f t="shared" si="136"/>
        <v>1.4632401999999999E-2</v>
      </c>
      <c r="S128" s="5">
        <f t="shared" si="136"/>
        <v>1.4632401999999999E-2</v>
      </c>
      <c r="U128" s="5">
        <v>2043</v>
      </c>
      <c r="V128" s="5">
        <f t="shared" si="137"/>
        <v>3.5997094833759596E-2</v>
      </c>
      <c r="W128" s="5">
        <f t="shared" si="137"/>
        <v>3.5997094833759596E-2</v>
      </c>
      <c r="X128" s="5">
        <f t="shared" si="137"/>
        <v>3.5997094833759596E-2</v>
      </c>
      <c r="Z128" s="5">
        <v>2043</v>
      </c>
      <c r="AA128" s="5">
        <f t="shared" si="138"/>
        <v>1.0049188974424554E-2</v>
      </c>
      <c r="AB128" s="5">
        <f t="shared" si="138"/>
        <v>1.0049188974424554E-2</v>
      </c>
      <c r="AC128" s="5">
        <f t="shared" si="138"/>
        <v>1.0049188974424554E-2</v>
      </c>
      <c r="AE128" s="5">
        <v>2043</v>
      </c>
      <c r="AF128" s="5">
        <f t="shared" si="139"/>
        <v>5.3995642250639396E-3</v>
      </c>
      <c r="AG128" s="5">
        <f t="shared" si="139"/>
        <v>5.3995642250639396E-3</v>
      </c>
      <c r="AH128" s="5">
        <f t="shared" si="139"/>
        <v>5.3995642250639396E-3</v>
      </c>
      <c r="AJ128" s="5">
        <v>2043</v>
      </c>
      <c r="AK128" s="5">
        <f t="shared" si="140"/>
        <v>7.1994189667519181E-3</v>
      </c>
      <c r="AL128" s="5">
        <f t="shared" si="140"/>
        <v>7.1994189667519181E-3</v>
      </c>
      <c r="AM128" s="5">
        <f t="shared" si="140"/>
        <v>7.1994189667519181E-3</v>
      </c>
      <c r="AO128" s="5">
        <v>2043</v>
      </c>
      <c r="AP128" s="5">
        <f t="shared" si="141"/>
        <v>7.1992542295081976E-3</v>
      </c>
      <c r="AQ128" s="5">
        <f t="shared" si="141"/>
        <v>7.1992542295081976E-3</v>
      </c>
      <c r="AR128" s="5">
        <f t="shared" si="141"/>
        <v>7.1992542295081976E-3</v>
      </c>
      <c r="AT128" s="5">
        <v>2043</v>
      </c>
      <c r="AU128" s="5">
        <f t="shared" si="142"/>
        <v>9.0864373770491794E-3</v>
      </c>
      <c r="AV128" s="5">
        <f t="shared" si="142"/>
        <v>9.0864373770491794E-3</v>
      </c>
      <c r="AW128" s="5">
        <f t="shared" si="142"/>
        <v>9.0864373770491794E-3</v>
      </c>
      <c r="AY128" s="5">
        <v>2043</v>
      </c>
      <c r="AZ128" s="5">
        <f t="shared" si="143"/>
        <v>1.3280177704918033E-3</v>
      </c>
      <c r="BA128" s="5">
        <f t="shared" si="143"/>
        <v>1.3280177704918033E-3</v>
      </c>
      <c r="BB128" s="5">
        <f t="shared" si="143"/>
        <v>1.3280177704918033E-3</v>
      </c>
      <c r="BD128" s="5">
        <v>2043</v>
      </c>
      <c r="BE128" s="5">
        <f t="shared" si="144"/>
        <v>2.3065571803278688E-3</v>
      </c>
      <c r="BF128" s="5">
        <f t="shared" si="144"/>
        <v>2.3065571803278688E-3</v>
      </c>
      <c r="BG128" s="5">
        <f t="shared" si="144"/>
        <v>2.3065571803278688E-3</v>
      </c>
      <c r="BI128" s="5">
        <v>2043</v>
      </c>
      <c r="BJ128" s="5">
        <f t="shared" si="145"/>
        <v>1.3979134426229509E-3</v>
      </c>
      <c r="BK128" s="5">
        <f t="shared" si="145"/>
        <v>1.3979134426229509E-3</v>
      </c>
      <c r="BL128" s="5">
        <f t="shared" si="145"/>
        <v>1.3979134426229509E-3</v>
      </c>
      <c r="BN128" s="5">
        <v>2043</v>
      </c>
      <c r="BO128" s="5">
        <f t="shared" si="146"/>
        <v>0.77246398562149221</v>
      </c>
      <c r="BP128" s="5">
        <f t="shared" si="146"/>
        <v>0.77246398562149221</v>
      </c>
      <c r="BQ128" s="5">
        <f t="shared" si="146"/>
        <v>0.77246398562149221</v>
      </c>
      <c r="BS128" s="5">
        <v>2043</v>
      </c>
      <c r="BT128" s="5">
        <f t="shared" si="147"/>
        <v>0</v>
      </c>
      <c r="BU128" s="5">
        <f t="shared" si="147"/>
        <v>0</v>
      </c>
      <c r="BV128" s="5">
        <f t="shared" si="147"/>
        <v>0</v>
      </c>
      <c r="BX128" s="5">
        <v>2043</v>
      </c>
      <c r="BY128" s="5">
        <f t="shared" si="148"/>
        <v>3.8623199281074612E-2</v>
      </c>
      <c r="BZ128" s="5">
        <f t="shared" si="148"/>
        <v>3.8623199281074612E-2</v>
      </c>
      <c r="CA128" s="5">
        <f t="shared" si="148"/>
        <v>3.8623199281074612E-2</v>
      </c>
      <c r="CC128" s="5">
        <v>2043</v>
      </c>
      <c r="CD128" s="5">
        <f t="shared" si="149"/>
        <v>0.14805559724411932</v>
      </c>
      <c r="CE128" s="5">
        <f t="shared" si="149"/>
        <v>0.14805559724411932</v>
      </c>
      <c r="CF128" s="5">
        <f t="shared" si="149"/>
        <v>0.14805559724411932</v>
      </c>
    </row>
    <row r="129" spans="1:84" x14ac:dyDescent="0.25">
      <c r="A129" s="5">
        <v>2044</v>
      </c>
      <c r="B129" s="5">
        <f t="shared" si="117"/>
        <v>1.1651087003966862</v>
      </c>
      <c r="C129" s="5">
        <f t="shared" si="100"/>
        <v>1.1651087003966862</v>
      </c>
      <c r="D129" s="5">
        <f t="shared" si="100"/>
        <v>1.1651087003966862</v>
      </c>
      <c r="F129" s="5">
        <v>2044</v>
      </c>
      <c r="G129" s="5">
        <f t="shared" si="134"/>
        <v>1.0563929249999998E-2</v>
      </c>
      <c r="H129" s="5">
        <f t="shared" si="134"/>
        <v>1.0563929249999998E-2</v>
      </c>
      <c r="I129" s="5">
        <f t="shared" si="134"/>
        <v>1.0563929249999998E-2</v>
      </c>
      <c r="K129" s="5">
        <v>2044</v>
      </c>
      <c r="L129" s="5">
        <f t="shared" si="135"/>
        <v>0.10080614000000002</v>
      </c>
      <c r="M129" s="5">
        <f t="shared" si="135"/>
        <v>0.10080614000000002</v>
      </c>
      <c r="N129" s="5">
        <f t="shared" si="135"/>
        <v>0.10080614000000002</v>
      </c>
      <c r="P129" s="5">
        <v>2044</v>
      </c>
      <c r="Q129" s="5">
        <f t="shared" si="136"/>
        <v>1.4632401999999999E-2</v>
      </c>
      <c r="R129" s="5">
        <f t="shared" si="136"/>
        <v>1.4632401999999999E-2</v>
      </c>
      <c r="S129" s="5">
        <f t="shared" si="136"/>
        <v>1.4632401999999999E-2</v>
      </c>
      <c r="U129" s="5">
        <v>2044</v>
      </c>
      <c r="V129" s="5">
        <f t="shared" si="137"/>
        <v>3.5997094833759596E-2</v>
      </c>
      <c r="W129" s="5">
        <f t="shared" si="137"/>
        <v>3.5997094833759596E-2</v>
      </c>
      <c r="X129" s="5">
        <f t="shared" si="137"/>
        <v>3.5997094833759596E-2</v>
      </c>
      <c r="Z129" s="5">
        <v>2044</v>
      </c>
      <c r="AA129" s="5">
        <f t="shared" si="138"/>
        <v>1.0049188974424554E-2</v>
      </c>
      <c r="AB129" s="5">
        <f t="shared" si="138"/>
        <v>1.0049188974424554E-2</v>
      </c>
      <c r="AC129" s="5">
        <f t="shared" si="138"/>
        <v>1.0049188974424554E-2</v>
      </c>
      <c r="AE129" s="5">
        <v>2044</v>
      </c>
      <c r="AF129" s="5">
        <f t="shared" si="139"/>
        <v>5.3995642250639396E-3</v>
      </c>
      <c r="AG129" s="5">
        <f t="shared" si="139"/>
        <v>5.3995642250639396E-3</v>
      </c>
      <c r="AH129" s="5">
        <f t="shared" si="139"/>
        <v>5.3995642250639396E-3</v>
      </c>
      <c r="AJ129" s="5">
        <v>2044</v>
      </c>
      <c r="AK129" s="5">
        <f t="shared" si="140"/>
        <v>7.1994189667519181E-3</v>
      </c>
      <c r="AL129" s="5">
        <f t="shared" si="140"/>
        <v>7.1994189667519181E-3</v>
      </c>
      <c r="AM129" s="5">
        <f t="shared" si="140"/>
        <v>7.1994189667519181E-3</v>
      </c>
      <c r="AO129" s="5">
        <v>2044</v>
      </c>
      <c r="AP129" s="5">
        <f t="shared" si="141"/>
        <v>7.1992542295081976E-3</v>
      </c>
      <c r="AQ129" s="5">
        <f t="shared" si="141"/>
        <v>7.1992542295081976E-3</v>
      </c>
      <c r="AR129" s="5">
        <f t="shared" si="141"/>
        <v>7.1992542295081976E-3</v>
      </c>
      <c r="AT129" s="5">
        <v>2044</v>
      </c>
      <c r="AU129" s="5">
        <f t="shared" si="142"/>
        <v>9.0864373770491794E-3</v>
      </c>
      <c r="AV129" s="5">
        <f t="shared" si="142"/>
        <v>9.0864373770491794E-3</v>
      </c>
      <c r="AW129" s="5">
        <f t="shared" si="142"/>
        <v>9.0864373770491794E-3</v>
      </c>
      <c r="AY129" s="5">
        <v>2044</v>
      </c>
      <c r="AZ129" s="5">
        <f t="shared" si="143"/>
        <v>1.3280177704918033E-3</v>
      </c>
      <c r="BA129" s="5">
        <f t="shared" si="143"/>
        <v>1.3280177704918033E-3</v>
      </c>
      <c r="BB129" s="5">
        <f t="shared" si="143"/>
        <v>1.3280177704918033E-3</v>
      </c>
      <c r="BD129" s="5">
        <v>2044</v>
      </c>
      <c r="BE129" s="5">
        <f t="shared" si="144"/>
        <v>2.3065571803278688E-3</v>
      </c>
      <c r="BF129" s="5">
        <f t="shared" si="144"/>
        <v>2.3065571803278688E-3</v>
      </c>
      <c r="BG129" s="5">
        <f t="shared" si="144"/>
        <v>2.3065571803278688E-3</v>
      </c>
      <c r="BI129" s="5">
        <v>2044</v>
      </c>
      <c r="BJ129" s="5">
        <f t="shared" si="145"/>
        <v>1.3979134426229509E-3</v>
      </c>
      <c r="BK129" s="5">
        <f t="shared" si="145"/>
        <v>1.3979134426229509E-3</v>
      </c>
      <c r="BL129" s="5">
        <f t="shared" si="145"/>
        <v>1.3979134426229509E-3</v>
      </c>
      <c r="BN129" s="5">
        <v>2044</v>
      </c>
      <c r="BO129" s="5">
        <f t="shared" si="146"/>
        <v>0.77246398562149221</v>
      </c>
      <c r="BP129" s="5">
        <f t="shared" si="146"/>
        <v>0.77246398562149221</v>
      </c>
      <c r="BQ129" s="5">
        <f t="shared" si="146"/>
        <v>0.77246398562149221</v>
      </c>
      <c r="BS129" s="5">
        <v>2044</v>
      </c>
      <c r="BT129" s="5">
        <f t="shared" si="147"/>
        <v>0</v>
      </c>
      <c r="BU129" s="5">
        <f t="shared" si="147"/>
        <v>0</v>
      </c>
      <c r="BV129" s="5">
        <f t="shared" si="147"/>
        <v>0</v>
      </c>
      <c r="BX129" s="5">
        <v>2044</v>
      </c>
      <c r="BY129" s="5">
        <f t="shared" si="148"/>
        <v>3.8623199281074612E-2</v>
      </c>
      <c r="BZ129" s="5">
        <f t="shared" si="148"/>
        <v>3.8623199281074612E-2</v>
      </c>
      <c r="CA129" s="5">
        <f t="shared" si="148"/>
        <v>3.8623199281074612E-2</v>
      </c>
      <c r="CC129" s="5">
        <v>2044</v>
      </c>
      <c r="CD129" s="5">
        <f t="shared" si="149"/>
        <v>0.14805559724411932</v>
      </c>
      <c r="CE129" s="5">
        <f t="shared" si="149"/>
        <v>0.14805559724411932</v>
      </c>
      <c r="CF129" s="5">
        <f t="shared" si="149"/>
        <v>0.14805559724411932</v>
      </c>
    </row>
    <row r="130" spans="1:84" x14ac:dyDescent="0.25">
      <c r="A130" s="5">
        <v>2045</v>
      </c>
      <c r="B130" s="5">
        <f t="shared" si="117"/>
        <v>1.1651087003966862</v>
      </c>
      <c r="C130" s="5">
        <f t="shared" si="100"/>
        <v>1.1651087003966862</v>
      </c>
      <c r="D130" s="5">
        <f t="shared" si="100"/>
        <v>1.1651087003966862</v>
      </c>
      <c r="F130" s="5">
        <v>2045</v>
      </c>
      <c r="G130" s="5">
        <f t="shared" si="134"/>
        <v>1.0563929249999998E-2</v>
      </c>
      <c r="H130" s="5">
        <f t="shared" si="134"/>
        <v>1.0563929249999998E-2</v>
      </c>
      <c r="I130" s="5">
        <f t="shared" si="134"/>
        <v>1.0563929249999998E-2</v>
      </c>
      <c r="K130" s="5">
        <v>2045</v>
      </c>
      <c r="L130" s="5">
        <f t="shared" si="135"/>
        <v>0.10080614000000002</v>
      </c>
      <c r="M130" s="5">
        <f t="shared" si="135"/>
        <v>0.10080614000000002</v>
      </c>
      <c r="N130" s="5">
        <f t="shared" si="135"/>
        <v>0.10080614000000002</v>
      </c>
      <c r="P130" s="5">
        <v>2045</v>
      </c>
      <c r="Q130" s="5">
        <f t="shared" si="136"/>
        <v>1.4632401999999999E-2</v>
      </c>
      <c r="R130" s="5">
        <f t="shared" si="136"/>
        <v>1.4632401999999999E-2</v>
      </c>
      <c r="S130" s="5">
        <f t="shared" si="136"/>
        <v>1.4632401999999999E-2</v>
      </c>
      <c r="U130" s="5">
        <v>2045</v>
      </c>
      <c r="V130" s="5">
        <f t="shared" si="137"/>
        <v>3.5997094833759596E-2</v>
      </c>
      <c r="W130" s="5">
        <f t="shared" si="137"/>
        <v>3.5997094833759596E-2</v>
      </c>
      <c r="X130" s="5">
        <f t="shared" si="137"/>
        <v>3.5997094833759596E-2</v>
      </c>
      <c r="Z130" s="5">
        <v>2045</v>
      </c>
      <c r="AA130" s="5">
        <f t="shared" si="138"/>
        <v>1.0049188974424554E-2</v>
      </c>
      <c r="AB130" s="5">
        <f t="shared" si="138"/>
        <v>1.0049188974424554E-2</v>
      </c>
      <c r="AC130" s="5">
        <f t="shared" si="138"/>
        <v>1.0049188974424554E-2</v>
      </c>
      <c r="AE130" s="5">
        <v>2045</v>
      </c>
      <c r="AF130" s="5">
        <f t="shared" si="139"/>
        <v>5.3995642250639396E-3</v>
      </c>
      <c r="AG130" s="5">
        <f t="shared" si="139"/>
        <v>5.3995642250639396E-3</v>
      </c>
      <c r="AH130" s="5">
        <f t="shared" si="139"/>
        <v>5.3995642250639396E-3</v>
      </c>
      <c r="AJ130" s="5">
        <v>2045</v>
      </c>
      <c r="AK130" s="5">
        <f t="shared" si="140"/>
        <v>7.1994189667519181E-3</v>
      </c>
      <c r="AL130" s="5">
        <f t="shared" si="140"/>
        <v>7.1994189667519181E-3</v>
      </c>
      <c r="AM130" s="5">
        <f t="shared" si="140"/>
        <v>7.1994189667519181E-3</v>
      </c>
      <c r="AO130" s="5">
        <v>2045</v>
      </c>
      <c r="AP130" s="5">
        <f t="shared" si="141"/>
        <v>7.1992542295081976E-3</v>
      </c>
      <c r="AQ130" s="5">
        <f t="shared" si="141"/>
        <v>7.1992542295081976E-3</v>
      </c>
      <c r="AR130" s="5">
        <f t="shared" si="141"/>
        <v>7.1992542295081976E-3</v>
      </c>
      <c r="AT130" s="5">
        <v>2045</v>
      </c>
      <c r="AU130" s="5">
        <f t="shared" si="142"/>
        <v>9.0864373770491794E-3</v>
      </c>
      <c r="AV130" s="5">
        <f t="shared" si="142"/>
        <v>9.0864373770491794E-3</v>
      </c>
      <c r="AW130" s="5">
        <f t="shared" si="142"/>
        <v>9.0864373770491794E-3</v>
      </c>
      <c r="AY130" s="5">
        <v>2045</v>
      </c>
      <c r="AZ130" s="5">
        <f t="shared" si="143"/>
        <v>1.3280177704918033E-3</v>
      </c>
      <c r="BA130" s="5">
        <f t="shared" si="143"/>
        <v>1.3280177704918033E-3</v>
      </c>
      <c r="BB130" s="5">
        <f t="shared" si="143"/>
        <v>1.3280177704918033E-3</v>
      </c>
      <c r="BD130" s="5">
        <v>2045</v>
      </c>
      <c r="BE130" s="5">
        <f t="shared" si="144"/>
        <v>2.3065571803278688E-3</v>
      </c>
      <c r="BF130" s="5">
        <f t="shared" si="144"/>
        <v>2.3065571803278688E-3</v>
      </c>
      <c r="BG130" s="5">
        <f t="shared" si="144"/>
        <v>2.3065571803278688E-3</v>
      </c>
      <c r="BI130" s="5">
        <v>2045</v>
      </c>
      <c r="BJ130" s="5">
        <f t="shared" si="145"/>
        <v>1.3979134426229509E-3</v>
      </c>
      <c r="BK130" s="5">
        <f t="shared" si="145"/>
        <v>1.3979134426229509E-3</v>
      </c>
      <c r="BL130" s="5">
        <f t="shared" si="145"/>
        <v>1.3979134426229509E-3</v>
      </c>
      <c r="BN130" s="5">
        <v>2045</v>
      </c>
      <c r="BO130" s="5">
        <f t="shared" si="146"/>
        <v>0.77246398562149221</v>
      </c>
      <c r="BP130" s="5">
        <f t="shared" si="146"/>
        <v>0.77246398562149221</v>
      </c>
      <c r="BQ130" s="5">
        <f t="shared" si="146"/>
        <v>0.77246398562149221</v>
      </c>
      <c r="BS130" s="5">
        <v>2045</v>
      </c>
      <c r="BT130" s="5">
        <f t="shared" si="147"/>
        <v>0</v>
      </c>
      <c r="BU130" s="5">
        <f t="shared" si="147"/>
        <v>0</v>
      </c>
      <c r="BV130" s="5">
        <f t="shared" si="147"/>
        <v>0</v>
      </c>
      <c r="BX130" s="5">
        <v>2045</v>
      </c>
      <c r="BY130" s="5">
        <f t="shared" si="148"/>
        <v>3.8623199281074612E-2</v>
      </c>
      <c r="BZ130" s="5">
        <f t="shared" si="148"/>
        <v>3.8623199281074612E-2</v>
      </c>
      <c r="CA130" s="5">
        <f t="shared" si="148"/>
        <v>3.8623199281074612E-2</v>
      </c>
      <c r="CC130" s="5">
        <v>2045</v>
      </c>
      <c r="CD130" s="5">
        <f t="shared" si="149"/>
        <v>0.14805559724411932</v>
      </c>
      <c r="CE130" s="5">
        <f t="shared" si="149"/>
        <v>0.14805559724411932</v>
      </c>
      <c r="CF130" s="5">
        <f t="shared" si="149"/>
        <v>0.14805559724411932</v>
      </c>
    </row>
    <row r="131" spans="1:84" x14ac:dyDescent="0.25">
      <c r="A131" s="5">
        <v>2046</v>
      </c>
      <c r="B131" s="5">
        <f t="shared" si="117"/>
        <v>1.1651087003966862</v>
      </c>
      <c r="C131" s="5">
        <f t="shared" si="100"/>
        <v>1.1651087003966862</v>
      </c>
      <c r="D131" s="5">
        <f t="shared" si="100"/>
        <v>1.1651087003966862</v>
      </c>
      <c r="F131" s="5">
        <v>2046</v>
      </c>
      <c r="G131" s="5">
        <f t="shared" si="134"/>
        <v>1.0563929249999998E-2</v>
      </c>
      <c r="H131" s="5">
        <f t="shared" si="134"/>
        <v>1.0563929249999998E-2</v>
      </c>
      <c r="I131" s="5">
        <f t="shared" si="134"/>
        <v>1.0563929249999998E-2</v>
      </c>
      <c r="K131" s="5">
        <v>2046</v>
      </c>
      <c r="L131" s="5">
        <f t="shared" si="135"/>
        <v>0.10080614000000002</v>
      </c>
      <c r="M131" s="5">
        <f t="shared" si="135"/>
        <v>0.10080614000000002</v>
      </c>
      <c r="N131" s="5">
        <f t="shared" si="135"/>
        <v>0.10080614000000002</v>
      </c>
      <c r="P131" s="5">
        <v>2046</v>
      </c>
      <c r="Q131" s="5">
        <f t="shared" si="136"/>
        <v>1.4632401999999999E-2</v>
      </c>
      <c r="R131" s="5">
        <f t="shared" si="136"/>
        <v>1.4632401999999999E-2</v>
      </c>
      <c r="S131" s="5">
        <f t="shared" si="136"/>
        <v>1.4632401999999999E-2</v>
      </c>
      <c r="U131" s="5">
        <v>2046</v>
      </c>
      <c r="V131" s="5">
        <f t="shared" si="137"/>
        <v>3.5997094833759596E-2</v>
      </c>
      <c r="W131" s="5">
        <f t="shared" si="137"/>
        <v>3.5997094833759596E-2</v>
      </c>
      <c r="X131" s="5">
        <f t="shared" si="137"/>
        <v>3.5997094833759596E-2</v>
      </c>
      <c r="Z131" s="5">
        <v>2046</v>
      </c>
      <c r="AA131" s="5">
        <f t="shared" si="138"/>
        <v>1.0049188974424554E-2</v>
      </c>
      <c r="AB131" s="5">
        <f t="shared" si="138"/>
        <v>1.0049188974424554E-2</v>
      </c>
      <c r="AC131" s="5">
        <f t="shared" si="138"/>
        <v>1.0049188974424554E-2</v>
      </c>
      <c r="AE131" s="5">
        <v>2046</v>
      </c>
      <c r="AF131" s="5">
        <f t="shared" si="139"/>
        <v>5.3995642250639396E-3</v>
      </c>
      <c r="AG131" s="5">
        <f t="shared" si="139"/>
        <v>5.3995642250639396E-3</v>
      </c>
      <c r="AH131" s="5">
        <f t="shared" si="139"/>
        <v>5.3995642250639396E-3</v>
      </c>
      <c r="AJ131" s="5">
        <v>2046</v>
      </c>
      <c r="AK131" s="5">
        <f t="shared" si="140"/>
        <v>7.1994189667519181E-3</v>
      </c>
      <c r="AL131" s="5">
        <f t="shared" si="140"/>
        <v>7.1994189667519181E-3</v>
      </c>
      <c r="AM131" s="5">
        <f t="shared" si="140"/>
        <v>7.1994189667519181E-3</v>
      </c>
      <c r="AO131" s="5">
        <v>2046</v>
      </c>
      <c r="AP131" s="5">
        <f t="shared" si="141"/>
        <v>7.1992542295081976E-3</v>
      </c>
      <c r="AQ131" s="5">
        <f t="shared" si="141"/>
        <v>7.1992542295081976E-3</v>
      </c>
      <c r="AR131" s="5">
        <f t="shared" si="141"/>
        <v>7.1992542295081976E-3</v>
      </c>
      <c r="AT131" s="5">
        <v>2046</v>
      </c>
      <c r="AU131" s="5">
        <f t="shared" si="142"/>
        <v>9.0864373770491794E-3</v>
      </c>
      <c r="AV131" s="5">
        <f t="shared" si="142"/>
        <v>9.0864373770491794E-3</v>
      </c>
      <c r="AW131" s="5">
        <f t="shared" si="142"/>
        <v>9.0864373770491794E-3</v>
      </c>
      <c r="AY131" s="5">
        <v>2046</v>
      </c>
      <c r="AZ131" s="5">
        <f t="shared" si="143"/>
        <v>1.3280177704918033E-3</v>
      </c>
      <c r="BA131" s="5">
        <f t="shared" si="143"/>
        <v>1.3280177704918033E-3</v>
      </c>
      <c r="BB131" s="5">
        <f t="shared" si="143"/>
        <v>1.3280177704918033E-3</v>
      </c>
      <c r="BD131" s="5">
        <v>2046</v>
      </c>
      <c r="BE131" s="5">
        <f t="shared" si="144"/>
        <v>2.3065571803278688E-3</v>
      </c>
      <c r="BF131" s="5">
        <f t="shared" si="144"/>
        <v>2.3065571803278688E-3</v>
      </c>
      <c r="BG131" s="5">
        <f t="shared" si="144"/>
        <v>2.3065571803278688E-3</v>
      </c>
      <c r="BI131" s="5">
        <v>2046</v>
      </c>
      <c r="BJ131" s="5">
        <f t="shared" si="145"/>
        <v>1.3979134426229509E-3</v>
      </c>
      <c r="BK131" s="5">
        <f t="shared" si="145"/>
        <v>1.3979134426229509E-3</v>
      </c>
      <c r="BL131" s="5">
        <f t="shared" si="145"/>
        <v>1.3979134426229509E-3</v>
      </c>
      <c r="BN131" s="5">
        <v>2046</v>
      </c>
      <c r="BO131" s="5">
        <f t="shared" si="146"/>
        <v>0.77246398562149221</v>
      </c>
      <c r="BP131" s="5">
        <f t="shared" si="146"/>
        <v>0.77246398562149221</v>
      </c>
      <c r="BQ131" s="5">
        <f t="shared" si="146"/>
        <v>0.77246398562149221</v>
      </c>
      <c r="BS131" s="5">
        <v>2046</v>
      </c>
      <c r="BT131" s="5">
        <f t="shared" si="147"/>
        <v>0</v>
      </c>
      <c r="BU131" s="5">
        <f t="shared" si="147"/>
        <v>0</v>
      </c>
      <c r="BV131" s="5">
        <f t="shared" si="147"/>
        <v>0</v>
      </c>
      <c r="BX131" s="5">
        <v>2046</v>
      </c>
      <c r="BY131" s="5">
        <f t="shared" si="148"/>
        <v>3.8623199281074612E-2</v>
      </c>
      <c r="BZ131" s="5">
        <f t="shared" si="148"/>
        <v>3.8623199281074612E-2</v>
      </c>
      <c r="CA131" s="5">
        <f t="shared" si="148"/>
        <v>3.8623199281074612E-2</v>
      </c>
      <c r="CC131" s="5">
        <v>2046</v>
      </c>
      <c r="CD131" s="5">
        <f t="shared" si="149"/>
        <v>0.14805559724411932</v>
      </c>
      <c r="CE131" s="5">
        <f t="shared" si="149"/>
        <v>0.14805559724411932</v>
      </c>
      <c r="CF131" s="5">
        <f t="shared" si="149"/>
        <v>0.14805559724411932</v>
      </c>
    </row>
    <row r="132" spans="1:84" x14ac:dyDescent="0.25">
      <c r="A132" s="5">
        <v>2047</v>
      </c>
      <c r="B132" s="5">
        <f t="shared" si="117"/>
        <v>1.1651087003966862</v>
      </c>
      <c r="C132" s="5">
        <f t="shared" si="100"/>
        <v>1.1651087003966862</v>
      </c>
      <c r="D132" s="5">
        <f t="shared" si="100"/>
        <v>1.1651087003966862</v>
      </c>
      <c r="F132" s="5">
        <v>2047</v>
      </c>
      <c r="G132" s="5">
        <f t="shared" si="134"/>
        <v>1.0563929249999998E-2</v>
      </c>
      <c r="H132" s="5">
        <f t="shared" si="134"/>
        <v>1.0563929249999998E-2</v>
      </c>
      <c r="I132" s="5">
        <f t="shared" si="134"/>
        <v>1.0563929249999998E-2</v>
      </c>
      <c r="K132" s="5">
        <v>2047</v>
      </c>
      <c r="L132" s="5">
        <f t="shared" si="135"/>
        <v>0.10080614000000002</v>
      </c>
      <c r="M132" s="5">
        <f t="shared" si="135"/>
        <v>0.10080614000000002</v>
      </c>
      <c r="N132" s="5">
        <f t="shared" si="135"/>
        <v>0.10080614000000002</v>
      </c>
      <c r="P132" s="5">
        <v>2047</v>
      </c>
      <c r="Q132" s="5">
        <f t="shared" si="136"/>
        <v>1.4632401999999999E-2</v>
      </c>
      <c r="R132" s="5">
        <f t="shared" si="136"/>
        <v>1.4632401999999999E-2</v>
      </c>
      <c r="S132" s="5">
        <f t="shared" si="136"/>
        <v>1.4632401999999999E-2</v>
      </c>
      <c r="U132" s="5">
        <v>2047</v>
      </c>
      <c r="V132" s="5">
        <f t="shared" si="137"/>
        <v>3.5997094833759596E-2</v>
      </c>
      <c r="W132" s="5">
        <f t="shared" si="137"/>
        <v>3.5997094833759596E-2</v>
      </c>
      <c r="X132" s="5">
        <f t="shared" si="137"/>
        <v>3.5997094833759596E-2</v>
      </c>
      <c r="Z132" s="5">
        <v>2047</v>
      </c>
      <c r="AA132" s="5">
        <f t="shared" si="138"/>
        <v>1.0049188974424554E-2</v>
      </c>
      <c r="AB132" s="5">
        <f t="shared" si="138"/>
        <v>1.0049188974424554E-2</v>
      </c>
      <c r="AC132" s="5">
        <f t="shared" si="138"/>
        <v>1.0049188974424554E-2</v>
      </c>
      <c r="AE132" s="5">
        <v>2047</v>
      </c>
      <c r="AF132" s="5">
        <f t="shared" si="139"/>
        <v>5.3995642250639396E-3</v>
      </c>
      <c r="AG132" s="5">
        <f t="shared" si="139"/>
        <v>5.3995642250639396E-3</v>
      </c>
      <c r="AH132" s="5">
        <f t="shared" si="139"/>
        <v>5.3995642250639396E-3</v>
      </c>
      <c r="AJ132" s="5">
        <v>2047</v>
      </c>
      <c r="AK132" s="5">
        <f t="shared" si="140"/>
        <v>7.1994189667519181E-3</v>
      </c>
      <c r="AL132" s="5">
        <f t="shared" si="140"/>
        <v>7.1994189667519181E-3</v>
      </c>
      <c r="AM132" s="5">
        <f t="shared" si="140"/>
        <v>7.1994189667519181E-3</v>
      </c>
      <c r="AO132" s="5">
        <v>2047</v>
      </c>
      <c r="AP132" s="5">
        <f t="shared" si="141"/>
        <v>7.1992542295081976E-3</v>
      </c>
      <c r="AQ132" s="5">
        <f t="shared" si="141"/>
        <v>7.1992542295081976E-3</v>
      </c>
      <c r="AR132" s="5">
        <f t="shared" si="141"/>
        <v>7.1992542295081976E-3</v>
      </c>
      <c r="AT132" s="5">
        <v>2047</v>
      </c>
      <c r="AU132" s="5">
        <f t="shared" si="142"/>
        <v>9.0864373770491794E-3</v>
      </c>
      <c r="AV132" s="5">
        <f t="shared" si="142"/>
        <v>9.0864373770491794E-3</v>
      </c>
      <c r="AW132" s="5">
        <f t="shared" si="142"/>
        <v>9.0864373770491794E-3</v>
      </c>
      <c r="AY132" s="5">
        <v>2047</v>
      </c>
      <c r="AZ132" s="5">
        <f t="shared" si="143"/>
        <v>1.3280177704918033E-3</v>
      </c>
      <c r="BA132" s="5">
        <f t="shared" si="143"/>
        <v>1.3280177704918033E-3</v>
      </c>
      <c r="BB132" s="5">
        <f t="shared" si="143"/>
        <v>1.3280177704918033E-3</v>
      </c>
      <c r="BD132" s="5">
        <v>2047</v>
      </c>
      <c r="BE132" s="5">
        <f t="shared" si="144"/>
        <v>2.3065571803278688E-3</v>
      </c>
      <c r="BF132" s="5">
        <f t="shared" si="144"/>
        <v>2.3065571803278688E-3</v>
      </c>
      <c r="BG132" s="5">
        <f t="shared" si="144"/>
        <v>2.3065571803278688E-3</v>
      </c>
      <c r="BI132" s="5">
        <v>2047</v>
      </c>
      <c r="BJ132" s="5">
        <f t="shared" si="145"/>
        <v>1.3979134426229509E-3</v>
      </c>
      <c r="BK132" s="5">
        <f t="shared" si="145"/>
        <v>1.3979134426229509E-3</v>
      </c>
      <c r="BL132" s="5">
        <f t="shared" si="145"/>
        <v>1.3979134426229509E-3</v>
      </c>
      <c r="BN132" s="5">
        <v>2047</v>
      </c>
      <c r="BO132" s="5">
        <f t="shared" si="146"/>
        <v>0.77246398562149221</v>
      </c>
      <c r="BP132" s="5">
        <f t="shared" si="146"/>
        <v>0.77246398562149221</v>
      </c>
      <c r="BQ132" s="5">
        <f t="shared" si="146"/>
        <v>0.77246398562149221</v>
      </c>
      <c r="BS132" s="5">
        <v>2047</v>
      </c>
      <c r="BT132" s="5">
        <f t="shared" si="147"/>
        <v>0</v>
      </c>
      <c r="BU132" s="5">
        <f t="shared" si="147"/>
        <v>0</v>
      </c>
      <c r="BV132" s="5">
        <f t="shared" si="147"/>
        <v>0</v>
      </c>
      <c r="BX132" s="5">
        <v>2047</v>
      </c>
      <c r="BY132" s="5">
        <f t="shared" si="148"/>
        <v>3.8623199281074612E-2</v>
      </c>
      <c r="BZ132" s="5">
        <f t="shared" si="148"/>
        <v>3.8623199281074612E-2</v>
      </c>
      <c r="CA132" s="5">
        <f t="shared" si="148"/>
        <v>3.8623199281074612E-2</v>
      </c>
      <c r="CC132" s="5">
        <v>2047</v>
      </c>
      <c r="CD132" s="5">
        <f t="shared" si="149"/>
        <v>0.14805559724411932</v>
      </c>
      <c r="CE132" s="5">
        <f t="shared" si="149"/>
        <v>0.14805559724411932</v>
      </c>
      <c r="CF132" s="5">
        <f t="shared" si="149"/>
        <v>0.14805559724411932</v>
      </c>
    </row>
    <row r="133" spans="1:84" x14ac:dyDescent="0.25">
      <c r="A133" s="5">
        <v>2048</v>
      </c>
      <c r="B133" s="5">
        <f t="shared" si="117"/>
        <v>1.1651087003966862</v>
      </c>
      <c r="C133" s="5">
        <f t="shared" si="100"/>
        <v>1.1651087003966862</v>
      </c>
      <c r="D133" s="5">
        <f t="shared" si="100"/>
        <v>1.1651087003966862</v>
      </c>
      <c r="F133" s="5">
        <v>2048</v>
      </c>
      <c r="G133" s="5">
        <f t="shared" si="134"/>
        <v>1.0563929249999998E-2</v>
      </c>
      <c r="H133" s="5">
        <f t="shared" si="134"/>
        <v>1.0563929249999998E-2</v>
      </c>
      <c r="I133" s="5">
        <f t="shared" si="134"/>
        <v>1.0563929249999998E-2</v>
      </c>
      <c r="K133" s="5">
        <v>2048</v>
      </c>
      <c r="L133" s="5">
        <f t="shared" si="135"/>
        <v>0.10080614000000002</v>
      </c>
      <c r="M133" s="5">
        <f t="shared" si="135"/>
        <v>0.10080614000000002</v>
      </c>
      <c r="N133" s="5">
        <f t="shared" si="135"/>
        <v>0.10080614000000002</v>
      </c>
      <c r="P133" s="5">
        <v>2048</v>
      </c>
      <c r="Q133" s="5">
        <f t="shared" si="136"/>
        <v>1.4632401999999999E-2</v>
      </c>
      <c r="R133" s="5">
        <f t="shared" si="136"/>
        <v>1.4632401999999999E-2</v>
      </c>
      <c r="S133" s="5">
        <f t="shared" si="136"/>
        <v>1.4632401999999999E-2</v>
      </c>
      <c r="U133" s="5">
        <v>2048</v>
      </c>
      <c r="V133" s="5">
        <f t="shared" si="137"/>
        <v>3.5997094833759596E-2</v>
      </c>
      <c r="W133" s="5">
        <f t="shared" si="137"/>
        <v>3.5997094833759596E-2</v>
      </c>
      <c r="X133" s="5">
        <f t="shared" si="137"/>
        <v>3.5997094833759596E-2</v>
      </c>
      <c r="Z133" s="5">
        <v>2048</v>
      </c>
      <c r="AA133" s="5">
        <f t="shared" si="138"/>
        <v>1.0049188974424554E-2</v>
      </c>
      <c r="AB133" s="5">
        <f t="shared" si="138"/>
        <v>1.0049188974424554E-2</v>
      </c>
      <c r="AC133" s="5">
        <f t="shared" si="138"/>
        <v>1.0049188974424554E-2</v>
      </c>
      <c r="AE133" s="5">
        <v>2048</v>
      </c>
      <c r="AF133" s="5">
        <f t="shared" si="139"/>
        <v>5.3995642250639396E-3</v>
      </c>
      <c r="AG133" s="5">
        <f t="shared" si="139"/>
        <v>5.3995642250639396E-3</v>
      </c>
      <c r="AH133" s="5">
        <f t="shared" si="139"/>
        <v>5.3995642250639396E-3</v>
      </c>
      <c r="AJ133" s="5">
        <v>2048</v>
      </c>
      <c r="AK133" s="5">
        <f t="shared" si="140"/>
        <v>7.1994189667519181E-3</v>
      </c>
      <c r="AL133" s="5">
        <f t="shared" si="140"/>
        <v>7.1994189667519181E-3</v>
      </c>
      <c r="AM133" s="5">
        <f t="shared" si="140"/>
        <v>7.1994189667519181E-3</v>
      </c>
      <c r="AO133" s="5">
        <v>2048</v>
      </c>
      <c r="AP133" s="5">
        <f t="shared" si="141"/>
        <v>7.1992542295081976E-3</v>
      </c>
      <c r="AQ133" s="5">
        <f t="shared" si="141"/>
        <v>7.1992542295081976E-3</v>
      </c>
      <c r="AR133" s="5">
        <f t="shared" si="141"/>
        <v>7.1992542295081976E-3</v>
      </c>
      <c r="AT133" s="5">
        <v>2048</v>
      </c>
      <c r="AU133" s="5">
        <f t="shared" si="142"/>
        <v>9.0864373770491794E-3</v>
      </c>
      <c r="AV133" s="5">
        <f t="shared" si="142"/>
        <v>9.0864373770491794E-3</v>
      </c>
      <c r="AW133" s="5">
        <f t="shared" si="142"/>
        <v>9.0864373770491794E-3</v>
      </c>
      <c r="AY133" s="5">
        <v>2048</v>
      </c>
      <c r="AZ133" s="5">
        <f t="shared" si="143"/>
        <v>1.3280177704918033E-3</v>
      </c>
      <c r="BA133" s="5">
        <f t="shared" si="143"/>
        <v>1.3280177704918033E-3</v>
      </c>
      <c r="BB133" s="5">
        <f t="shared" si="143"/>
        <v>1.3280177704918033E-3</v>
      </c>
      <c r="BD133" s="5">
        <v>2048</v>
      </c>
      <c r="BE133" s="5">
        <f t="shared" si="144"/>
        <v>2.3065571803278688E-3</v>
      </c>
      <c r="BF133" s="5">
        <f t="shared" si="144"/>
        <v>2.3065571803278688E-3</v>
      </c>
      <c r="BG133" s="5">
        <f t="shared" si="144"/>
        <v>2.3065571803278688E-3</v>
      </c>
      <c r="BI133" s="5">
        <v>2048</v>
      </c>
      <c r="BJ133" s="5">
        <f t="shared" si="145"/>
        <v>1.3979134426229509E-3</v>
      </c>
      <c r="BK133" s="5">
        <f t="shared" si="145"/>
        <v>1.3979134426229509E-3</v>
      </c>
      <c r="BL133" s="5">
        <f t="shared" si="145"/>
        <v>1.3979134426229509E-3</v>
      </c>
      <c r="BN133" s="5">
        <v>2048</v>
      </c>
      <c r="BO133" s="5">
        <f t="shared" si="146"/>
        <v>0.77246398562149221</v>
      </c>
      <c r="BP133" s="5">
        <f t="shared" si="146"/>
        <v>0.77246398562149221</v>
      </c>
      <c r="BQ133" s="5">
        <f t="shared" si="146"/>
        <v>0.77246398562149221</v>
      </c>
      <c r="BS133" s="5">
        <v>2048</v>
      </c>
      <c r="BT133" s="5">
        <f t="shared" si="147"/>
        <v>0</v>
      </c>
      <c r="BU133" s="5">
        <f t="shared" si="147"/>
        <v>0</v>
      </c>
      <c r="BV133" s="5">
        <f t="shared" si="147"/>
        <v>0</v>
      </c>
      <c r="BX133" s="5">
        <v>2048</v>
      </c>
      <c r="BY133" s="5">
        <f t="shared" si="148"/>
        <v>3.8623199281074612E-2</v>
      </c>
      <c r="BZ133" s="5">
        <f t="shared" si="148"/>
        <v>3.8623199281074612E-2</v>
      </c>
      <c r="CA133" s="5">
        <f t="shared" si="148"/>
        <v>3.8623199281074612E-2</v>
      </c>
      <c r="CC133" s="5">
        <v>2048</v>
      </c>
      <c r="CD133" s="5">
        <f t="shared" si="149"/>
        <v>0.14805559724411932</v>
      </c>
      <c r="CE133" s="5">
        <f t="shared" si="149"/>
        <v>0.14805559724411932</v>
      </c>
      <c r="CF133" s="5">
        <f t="shared" si="149"/>
        <v>0.14805559724411932</v>
      </c>
    </row>
    <row r="134" spans="1:84" x14ac:dyDescent="0.25">
      <c r="A134" s="5">
        <v>2049</v>
      </c>
      <c r="B134" s="5">
        <f t="shared" si="117"/>
        <v>1.1651087003966862</v>
      </c>
      <c r="C134" s="5">
        <f t="shared" si="100"/>
        <v>1.1651087003966862</v>
      </c>
      <c r="D134" s="5">
        <f t="shared" si="100"/>
        <v>1.1651087003966862</v>
      </c>
      <c r="F134" s="5">
        <v>2049</v>
      </c>
      <c r="G134" s="5">
        <f t="shared" si="134"/>
        <v>1.0563929249999998E-2</v>
      </c>
      <c r="H134" s="5">
        <f t="shared" si="134"/>
        <v>1.0563929249999998E-2</v>
      </c>
      <c r="I134" s="5">
        <f t="shared" si="134"/>
        <v>1.0563929249999998E-2</v>
      </c>
      <c r="K134" s="5">
        <v>2049</v>
      </c>
      <c r="L134" s="5">
        <f t="shared" si="135"/>
        <v>0.10080614000000002</v>
      </c>
      <c r="M134" s="5">
        <f t="shared" si="135"/>
        <v>0.10080614000000002</v>
      </c>
      <c r="N134" s="5">
        <f t="shared" si="135"/>
        <v>0.10080614000000002</v>
      </c>
      <c r="P134" s="5">
        <v>2049</v>
      </c>
      <c r="Q134" s="5">
        <f t="shared" si="136"/>
        <v>1.4632401999999999E-2</v>
      </c>
      <c r="R134" s="5">
        <f t="shared" si="136"/>
        <v>1.4632401999999999E-2</v>
      </c>
      <c r="S134" s="5">
        <f t="shared" si="136"/>
        <v>1.4632401999999999E-2</v>
      </c>
      <c r="U134" s="5">
        <v>2049</v>
      </c>
      <c r="V134" s="5">
        <f t="shared" si="137"/>
        <v>3.5997094833759596E-2</v>
      </c>
      <c r="W134" s="5">
        <f t="shared" si="137"/>
        <v>3.5997094833759596E-2</v>
      </c>
      <c r="X134" s="5">
        <f t="shared" si="137"/>
        <v>3.5997094833759596E-2</v>
      </c>
      <c r="Z134" s="5">
        <v>2049</v>
      </c>
      <c r="AA134" s="5">
        <f t="shared" si="138"/>
        <v>1.0049188974424554E-2</v>
      </c>
      <c r="AB134" s="5">
        <f t="shared" si="138"/>
        <v>1.0049188974424554E-2</v>
      </c>
      <c r="AC134" s="5">
        <f t="shared" si="138"/>
        <v>1.0049188974424554E-2</v>
      </c>
      <c r="AE134" s="5">
        <v>2049</v>
      </c>
      <c r="AF134" s="5">
        <f t="shared" si="139"/>
        <v>5.3995642250639396E-3</v>
      </c>
      <c r="AG134" s="5">
        <f t="shared" si="139"/>
        <v>5.3995642250639396E-3</v>
      </c>
      <c r="AH134" s="5">
        <f t="shared" si="139"/>
        <v>5.3995642250639396E-3</v>
      </c>
      <c r="AJ134" s="5">
        <v>2049</v>
      </c>
      <c r="AK134" s="5">
        <f t="shared" si="140"/>
        <v>7.1994189667519181E-3</v>
      </c>
      <c r="AL134" s="5">
        <f t="shared" si="140"/>
        <v>7.1994189667519181E-3</v>
      </c>
      <c r="AM134" s="5">
        <f t="shared" si="140"/>
        <v>7.1994189667519181E-3</v>
      </c>
      <c r="AO134" s="5">
        <v>2049</v>
      </c>
      <c r="AP134" s="5">
        <f t="shared" si="141"/>
        <v>7.1992542295081976E-3</v>
      </c>
      <c r="AQ134" s="5">
        <f t="shared" si="141"/>
        <v>7.1992542295081976E-3</v>
      </c>
      <c r="AR134" s="5">
        <f t="shared" si="141"/>
        <v>7.1992542295081976E-3</v>
      </c>
      <c r="AT134" s="5">
        <v>2049</v>
      </c>
      <c r="AU134" s="5">
        <f t="shared" si="142"/>
        <v>9.0864373770491794E-3</v>
      </c>
      <c r="AV134" s="5">
        <f t="shared" si="142"/>
        <v>9.0864373770491794E-3</v>
      </c>
      <c r="AW134" s="5">
        <f t="shared" si="142"/>
        <v>9.0864373770491794E-3</v>
      </c>
      <c r="AY134" s="5">
        <v>2049</v>
      </c>
      <c r="AZ134" s="5">
        <f t="shared" si="143"/>
        <v>1.3280177704918033E-3</v>
      </c>
      <c r="BA134" s="5">
        <f t="shared" si="143"/>
        <v>1.3280177704918033E-3</v>
      </c>
      <c r="BB134" s="5">
        <f t="shared" si="143"/>
        <v>1.3280177704918033E-3</v>
      </c>
      <c r="BD134" s="5">
        <v>2049</v>
      </c>
      <c r="BE134" s="5">
        <f t="shared" si="144"/>
        <v>2.3065571803278688E-3</v>
      </c>
      <c r="BF134" s="5">
        <f t="shared" si="144"/>
        <v>2.3065571803278688E-3</v>
      </c>
      <c r="BG134" s="5">
        <f t="shared" si="144"/>
        <v>2.3065571803278688E-3</v>
      </c>
      <c r="BI134" s="5">
        <v>2049</v>
      </c>
      <c r="BJ134" s="5">
        <f t="shared" si="145"/>
        <v>1.3979134426229509E-3</v>
      </c>
      <c r="BK134" s="5">
        <f t="shared" si="145"/>
        <v>1.3979134426229509E-3</v>
      </c>
      <c r="BL134" s="5">
        <f t="shared" si="145"/>
        <v>1.3979134426229509E-3</v>
      </c>
      <c r="BN134" s="5">
        <v>2049</v>
      </c>
      <c r="BO134" s="5">
        <f t="shared" si="146"/>
        <v>0.77246398562149221</v>
      </c>
      <c r="BP134" s="5">
        <f t="shared" si="146"/>
        <v>0.77246398562149221</v>
      </c>
      <c r="BQ134" s="5">
        <f t="shared" si="146"/>
        <v>0.77246398562149221</v>
      </c>
      <c r="BS134" s="5">
        <v>2049</v>
      </c>
      <c r="BT134" s="5">
        <f t="shared" si="147"/>
        <v>0</v>
      </c>
      <c r="BU134" s="5">
        <f t="shared" si="147"/>
        <v>0</v>
      </c>
      <c r="BV134" s="5">
        <f t="shared" si="147"/>
        <v>0</v>
      </c>
      <c r="BX134" s="5">
        <v>2049</v>
      </c>
      <c r="BY134" s="5">
        <f t="shared" si="148"/>
        <v>3.8623199281074612E-2</v>
      </c>
      <c r="BZ134" s="5">
        <f t="shared" si="148"/>
        <v>3.8623199281074612E-2</v>
      </c>
      <c r="CA134" s="5">
        <f t="shared" si="148"/>
        <v>3.8623199281074612E-2</v>
      </c>
      <c r="CC134" s="5">
        <v>2049</v>
      </c>
      <c r="CD134" s="5">
        <f t="shared" si="149"/>
        <v>0.14805559724411932</v>
      </c>
      <c r="CE134" s="5">
        <f t="shared" si="149"/>
        <v>0.14805559724411932</v>
      </c>
      <c r="CF134" s="5">
        <f t="shared" si="149"/>
        <v>0.14805559724411932</v>
      </c>
    </row>
    <row r="135" spans="1:84" x14ac:dyDescent="0.25">
      <c r="A135" s="5">
        <v>2050</v>
      </c>
      <c r="B135" s="5">
        <f t="shared" si="117"/>
        <v>1.1651087003966862</v>
      </c>
      <c r="C135" s="5">
        <f t="shared" si="100"/>
        <v>1.1651087003966862</v>
      </c>
      <c r="D135" s="5">
        <f t="shared" si="100"/>
        <v>1.1651087003966862</v>
      </c>
      <c r="F135" s="5">
        <v>2050</v>
      </c>
      <c r="G135" s="5">
        <f t="shared" si="134"/>
        <v>1.0563929249999998E-2</v>
      </c>
      <c r="H135" s="5">
        <f t="shared" si="134"/>
        <v>1.0563929249999998E-2</v>
      </c>
      <c r="I135" s="5">
        <f t="shared" si="134"/>
        <v>1.0563929249999998E-2</v>
      </c>
      <c r="K135" s="5">
        <v>2050</v>
      </c>
      <c r="L135" s="5">
        <f t="shared" si="135"/>
        <v>0.10080614000000002</v>
      </c>
      <c r="M135" s="5">
        <f t="shared" si="135"/>
        <v>0.10080614000000002</v>
      </c>
      <c r="N135" s="5">
        <f t="shared" si="135"/>
        <v>0.10080614000000002</v>
      </c>
      <c r="P135" s="5">
        <v>2050</v>
      </c>
      <c r="Q135" s="5">
        <f t="shared" si="136"/>
        <v>1.4632401999999999E-2</v>
      </c>
      <c r="R135" s="5">
        <f t="shared" si="136"/>
        <v>1.4632401999999999E-2</v>
      </c>
      <c r="S135" s="5">
        <f t="shared" si="136"/>
        <v>1.4632401999999999E-2</v>
      </c>
      <c r="U135" s="5">
        <v>2050</v>
      </c>
      <c r="V135" s="5">
        <f t="shared" si="137"/>
        <v>3.5997094833759596E-2</v>
      </c>
      <c r="W135" s="5">
        <f t="shared" si="137"/>
        <v>3.5997094833759596E-2</v>
      </c>
      <c r="X135" s="5">
        <f t="shared" si="137"/>
        <v>3.5997094833759596E-2</v>
      </c>
      <c r="Z135" s="5">
        <v>2050</v>
      </c>
      <c r="AA135" s="5">
        <f t="shared" si="138"/>
        <v>1.0049188974424554E-2</v>
      </c>
      <c r="AB135" s="5">
        <f t="shared" si="138"/>
        <v>1.0049188974424554E-2</v>
      </c>
      <c r="AC135" s="5">
        <f t="shared" si="138"/>
        <v>1.0049188974424554E-2</v>
      </c>
      <c r="AE135" s="5">
        <v>2050</v>
      </c>
      <c r="AF135" s="5">
        <f t="shared" si="139"/>
        <v>5.3995642250639396E-3</v>
      </c>
      <c r="AG135" s="5">
        <f t="shared" si="139"/>
        <v>5.3995642250639396E-3</v>
      </c>
      <c r="AH135" s="5">
        <f t="shared" si="139"/>
        <v>5.3995642250639396E-3</v>
      </c>
      <c r="AJ135" s="5">
        <v>2050</v>
      </c>
      <c r="AK135" s="5">
        <f t="shared" si="140"/>
        <v>7.1994189667519181E-3</v>
      </c>
      <c r="AL135" s="5">
        <f t="shared" si="140"/>
        <v>7.1994189667519181E-3</v>
      </c>
      <c r="AM135" s="5">
        <f t="shared" si="140"/>
        <v>7.1994189667519181E-3</v>
      </c>
      <c r="AO135" s="5">
        <v>2050</v>
      </c>
      <c r="AP135" s="5">
        <f t="shared" si="141"/>
        <v>7.1992542295081976E-3</v>
      </c>
      <c r="AQ135" s="5">
        <f t="shared" si="141"/>
        <v>7.1992542295081976E-3</v>
      </c>
      <c r="AR135" s="5">
        <f t="shared" si="141"/>
        <v>7.1992542295081976E-3</v>
      </c>
      <c r="AT135" s="5">
        <v>2050</v>
      </c>
      <c r="AU135" s="5">
        <f t="shared" si="142"/>
        <v>9.0864373770491794E-3</v>
      </c>
      <c r="AV135" s="5">
        <f t="shared" si="142"/>
        <v>9.0864373770491794E-3</v>
      </c>
      <c r="AW135" s="5">
        <f t="shared" si="142"/>
        <v>9.0864373770491794E-3</v>
      </c>
      <c r="AY135" s="5">
        <v>2050</v>
      </c>
      <c r="AZ135" s="5">
        <f t="shared" si="143"/>
        <v>1.3280177704918033E-3</v>
      </c>
      <c r="BA135" s="5">
        <f t="shared" si="143"/>
        <v>1.3280177704918033E-3</v>
      </c>
      <c r="BB135" s="5">
        <f t="shared" si="143"/>
        <v>1.3280177704918033E-3</v>
      </c>
      <c r="BD135" s="5">
        <v>2050</v>
      </c>
      <c r="BE135" s="5">
        <f t="shared" si="144"/>
        <v>2.3065571803278688E-3</v>
      </c>
      <c r="BF135" s="5">
        <f t="shared" si="144"/>
        <v>2.3065571803278688E-3</v>
      </c>
      <c r="BG135" s="5">
        <f t="shared" si="144"/>
        <v>2.3065571803278688E-3</v>
      </c>
      <c r="BI135" s="5">
        <v>2050</v>
      </c>
      <c r="BJ135" s="5">
        <f t="shared" si="145"/>
        <v>1.3979134426229509E-3</v>
      </c>
      <c r="BK135" s="5">
        <f t="shared" si="145"/>
        <v>1.3979134426229509E-3</v>
      </c>
      <c r="BL135" s="5">
        <f t="shared" si="145"/>
        <v>1.3979134426229509E-3</v>
      </c>
      <c r="BN135" s="5">
        <v>2050</v>
      </c>
      <c r="BO135" s="5">
        <f t="shared" si="146"/>
        <v>0.77246398562149221</v>
      </c>
      <c r="BP135" s="5">
        <f t="shared" si="146"/>
        <v>0.77246398562149221</v>
      </c>
      <c r="BQ135" s="5">
        <f t="shared" si="146"/>
        <v>0.77246398562149221</v>
      </c>
      <c r="BS135" s="5">
        <v>2050</v>
      </c>
      <c r="BT135" s="5">
        <f t="shared" si="147"/>
        <v>0</v>
      </c>
      <c r="BU135" s="5">
        <f t="shared" si="147"/>
        <v>0</v>
      </c>
      <c r="BV135" s="5">
        <f t="shared" si="147"/>
        <v>0</v>
      </c>
      <c r="BX135" s="5">
        <v>2050</v>
      </c>
      <c r="BY135" s="5">
        <f t="shared" si="148"/>
        <v>3.8623199281074612E-2</v>
      </c>
      <c r="BZ135" s="5">
        <f t="shared" si="148"/>
        <v>3.8623199281074612E-2</v>
      </c>
      <c r="CA135" s="5">
        <f t="shared" si="148"/>
        <v>3.8623199281074612E-2</v>
      </c>
      <c r="CC135" s="5">
        <v>2050</v>
      </c>
      <c r="CD135" s="5">
        <f t="shared" si="149"/>
        <v>0.14805559724411932</v>
      </c>
      <c r="CE135" s="5">
        <f t="shared" si="149"/>
        <v>0.14805559724411932</v>
      </c>
      <c r="CF135" s="5">
        <f t="shared" si="149"/>
        <v>0.14805559724411932</v>
      </c>
    </row>
    <row r="137" spans="1:84" x14ac:dyDescent="0.25">
      <c r="B137" s="5">
        <f>SUM(B109:B135)</f>
        <v>29.376228547763908</v>
      </c>
      <c r="C137" s="5">
        <f t="shared" ref="C137:D137" si="150">SUM(C109:C135)</f>
        <v>30.713620051158625</v>
      </c>
      <c r="D137" s="5">
        <f t="shared" si="150"/>
        <v>31.078298123902886</v>
      </c>
      <c r="G137" s="5">
        <f>SUM(G109:G135)</f>
        <v>0.27688408110549556</v>
      </c>
      <c r="H137" s="5">
        <f t="shared" ref="H137:I137" si="151">SUM(H109:H135)</f>
        <v>0.28320524859898799</v>
      </c>
      <c r="I137" s="5">
        <f t="shared" si="151"/>
        <v>0.28522608974999986</v>
      </c>
      <c r="L137" s="5">
        <f>SUM(L109:L135)</f>
        <v>2.6082165899919851</v>
      </c>
      <c r="M137" s="5">
        <f t="shared" ref="M137:N137" si="152">SUM(M109:M135)</f>
        <v>2.6840577714987068</v>
      </c>
      <c r="N137" s="5">
        <f t="shared" si="152"/>
        <v>2.7156776979987494</v>
      </c>
      <c r="Q137" s="5">
        <f>SUM(Q109:Q135)</f>
        <v>0.36637269540842282</v>
      </c>
      <c r="R137" s="5">
        <f t="shared" ref="R137:S137" si="153">SUM(R109:R135)</f>
        <v>0.38432902703541738</v>
      </c>
      <c r="S137" s="5">
        <f t="shared" si="153"/>
        <v>0.38941754471301082</v>
      </c>
      <c r="V137" s="5">
        <f>SUM(V109:V135)</f>
        <v>0.89152099081449876</v>
      </c>
      <c r="W137" s="5">
        <f t="shared" ref="W137:X137" si="154">SUM(W109:W135)</f>
        <v>0.94114690957009772</v>
      </c>
      <c r="X137" s="5">
        <f t="shared" si="154"/>
        <v>0.95590122686422496</v>
      </c>
      <c r="AA137" s="5">
        <f>SUM(AA109:AA135)</f>
        <v>0.24888294326904772</v>
      </c>
      <c r="AB137" s="5">
        <f t="shared" ref="AB137:AC137" si="155">SUM(AB109:AB135)</f>
        <v>0.26273684558831906</v>
      </c>
      <c r="AC137" s="5">
        <f t="shared" si="155"/>
        <v>0.26685575916626292</v>
      </c>
      <c r="AF137" s="5">
        <f>SUM(AF109:AF135)</f>
        <v>0.13671589094206266</v>
      </c>
      <c r="AG137" s="5">
        <f t="shared" ref="AG137:AH137" si="156">SUM(AG109:AG135)</f>
        <v>0.14276607328468841</v>
      </c>
      <c r="AH137" s="5">
        <f t="shared" si="156"/>
        <v>0.14415772284114203</v>
      </c>
      <c r="AK137" s="5">
        <f>SUM(AK109:AK135)</f>
        <v>0.18391019383981622</v>
      </c>
      <c r="AL137" s="5">
        <f t="shared" ref="AL137:AM137" si="157">SUM(AL109:AL135)</f>
        <v>0.1909012865502191</v>
      </c>
      <c r="AM137" s="5">
        <f t="shared" si="157"/>
        <v>0.19276365685859334</v>
      </c>
      <c r="AP137" s="5">
        <f>SUM(AP109:AP135)</f>
        <v>0.17830011820279684</v>
      </c>
      <c r="AQ137" s="5">
        <f t="shared" ref="AQ137:AR137" si="158">SUM(AQ109:AQ135)</f>
        <v>0.18822507484567053</v>
      </c>
      <c r="AR137" s="5">
        <f t="shared" si="158"/>
        <v>0.19117587078278139</v>
      </c>
      <c r="AU137" s="5">
        <f>SUM(AU109:AU135)</f>
        <v>0.22503898413945211</v>
      </c>
      <c r="AV137" s="5">
        <f t="shared" ref="AV137:AW137" si="159">SUM(AV109:AV135)</f>
        <v>0.23756562844599169</v>
      </c>
      <c r="AW137" s="5">
        <f t="shared" si="159"/>
        <v>0.241289933997685</v>
      </c>
      <c r="AZ137" s="5">
        <f>SUM(AZ109:AZ135)</f>
        <v>3.289031306653533E-2</v>
      </c>
      <c r="BA137" s="5">
        <f t="shared" ref="BA137:BB137" si="160">SUM(BA109:BA135)</f>
        <v>3.4721130311337271E-2</v>
      </c>
      <c r="BB137" s="5">
        <f t="shared" si="160"/>
        <v>3.526545189196937E-2</v>
      </c>
      <c r="BE137" s="5">
        <f>SUM(BE109:BE135)</f>
        <v>5.8137784230839609E-2</v>
      </c>
      <c r="BF137" s="5">
        <f t="shared" ref="BF137:BG137" si="161">SUM(BF109:BF135)</f>
        <v>6.0822277456207448E-2</v>
      </c>
      <c r="BG137" s="5">
        <f t="shared" si="161"/>
        <v>6.1501157934519012E-2</v>
      </c>
      <c r="BJ137" s="5">
        <f>SUM(BJ109:BJ135)</f>
        <v>3.4337781169876673E-2</v>
      </c>
      <c r="BK137" s="5">
        <f t="shared" ref="BK137:BL137" si="162">SUM(BK109:BK135)</f>
        <v>3.643117193095527E-2</v>
      </c>
      <c r="BL137" s="5">
        <f t="shared" si="162"/>
        <v>3.7064637862065944E-2</v>
      </c>
      <c r="BO137" s="5">
        <f>SUM(BO109:BO135)</f>
        <v>19.437600146241401</v>
      </c>
      <c r="BP137" s="5">
        <f t="shared" ref="BP137:BQ137" si="163">SUM(BP109:BP135)</f>
        <v>20.349029481376121</v>
      </c>
      <c r="BQ137" s="5">
        <f t="shared" si="163"/>
        <v>20.586846743550502</v>
      </c>
      <c r="BT137" s="5">
        <f>SUM(BT109:BT135)</f>
        <v>0</v>
      </c>
      <c r="BU137" s="5">
        <f t="shared" ref="BU137:BV137" si="164">SUM(BU109:BU135)</f>
        <v>0</v>
      </c>
      <c r="BV137" s="5">
        <f t="shared" si="164"/>
        <v>0</v>
      </c>
      <c r="BY137" s="5">
        <f>SUM(BY109:BY135)</f>
        <v>0.97188000731206992</v>
      </c>
      <c r="BZ137" s="5">
        <f t="shared" ref="BZ137:CA137" si="165">SUM(BZ109:BZ135)</f>
        <v>1.0174514740688061</v>
      </c>
      <c r="CA137" s="5">
        <f t="shared" si="165"/>
        <v>1.0293423371775252</v>
      </c>
      <c r="CD137" s="5">
        <f>SUM(CD109:CD135)</f>
        <v>3.7255400280296014</v>
      </c>
      <c r="CE137" s="5">
        <f t="shared" ref="CE137:CF137" si="166">SUM(CE109:CE135)</f>
        <v>3.9002306505970896</v>
      </c>
      <c r="CF137" s="5">
        <f t="shared" si="166"/>
        <v>3.9458122925138461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Output!N10</f>
        <v>3.6135273474040726</v>
      </c>
      <c r="C142" s="5">
        <f>Output!N40</f>
        <v>3.6135273474040726</v>
      </c>
      <c r="D142" s="5">
        <f>Output!N70</f>
        <v>3.6135273474040726</v>
      </c>
      <c r="F142" s="5">
        <v>2024</v>
      </c>
      <c r="G142" s="5">
        <f>((G10+L10+Q10+V10+AA10+AF10+AK10+AP10+AU10+AZ10+BE10+BJ10+BO10+BT10+BY10+CD10)*B142)/10^9</f>
        <v>0.1287119003673648</v>
      </c>
      <c r="H142" s="5">
        <f>((G10+L10+Q10+V10+AA10+AF10+AK10+AP10+AU10+AZ10+BE10+BJ10+BO10+BT10+BY10+CD10)*C142)/10^9</f>
        <v>0.1287119003673648</v>
      </c>
      <c r="I142" s="5">
        <f>((G10+L10+Q10+V10+AA10+AF10+AK10+AP10+AU10+AZ10+BE10+BJ10+BO10+BT10+BY10+CD10)*D142)/10^9</f>
        <v>0.1287119003673648</v>
      </c>
      <c r="J142" s="5">
        <f>((H10+M10+R10+W10+AB10+AG10+AL10+AQ10+AV10+BA10+BF10+BK10+BP10+BU10+BZ10+CE10)*B142)/10^9</f>
        <v>0.25800328878895973</v>
      </c>
      <c r="K142" s="5">
        <f>((H10+M10+R10+W10+AB10+AG10+AL10+AQ10+AV10+BA10+BF10+BK10+BP10+BU10+BZ10+CE10)*C142)/10^9</f>
        <v>0.25800328878895973</v>
      </c>
      <c r="L142" s="5">
        <f>((H10+M10+R10+W10+AB10+AG10+AL10+AQ10+AV10+BA10+BF10+BK10+BP10+BU10+BZ10+CE10)*D142)/10^9</f>
        <v>0.25800328878895973</v>
      </c>
      <c r="M142" s="5">
        <f>((I10+N10+S10+X10+AC10+AH10+AM10+AR10+AW10+BB10+BG10+BL10+BQ10+BV10+CA10+CF10)*B142)/10^9</f>
        <v>0.38729467721055461</v>
      </c>
      <c r="N142" s="5">
        <f>((I10+N10+S10+X10+AC10+AH10+AM10+AR10+AW10+BB10+BG10+BL10+BQ10+BV10+CA10+CF10)*C142)/10^9</f>
        <v>0.38729467721055461</v>
      </c>
      <c r="O142" s="5">
        <f>((I10+N10+S10+X10+AC10+AH10+AM10+AR10+AW10+BB10+BG10+BL10+BQ10+BV10+CA10+CF10)*D142)/10^9</f>
        <v>0.38729467721055461</v>
      </c>
    </row>
    <row r="143" spans="1:84" x14ac:dyDescent="0.25">
      <c r="A143" s="5">
        <v>2025</v>
      </c>
      <c r="B143" s="5">
        <f>Output!N11</f>
        <v>3.5758808286692276</v>
      </c>
      <c r="C143" s="5">
        <f>Output!N41</f>
        <v>3.4942479400413728</v>
      </c>
      <c r="D143" s="5">
        <f>Output!N71</f>
        <v>3.4525159163676871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0.2560828519877778</v>
      </c>
      <c r="H143" s="5">
        <f>H142+((G11+L11+Q11+V11+AA11+AF11+AK11+AP11+AU11+AZ11+BE11+BJ11+BO11+BT11+BY11+CD11-G10-L10-Q10-V10-AA10-AF10-AK10-AP10-AU10-AZ10-BE10-BJ10-BO10-BT10-BY10-CD10)*C143)/10^9</f>
        <v>0.25317513240588041</v>
      </c>
      <c r="I143" s="5">
        <f>I142+((G11+L11+Q11+V11+AA11+AF11+AK11+AP11+AU11+AZ11+BE11+BJ11+BO11+BT11+BY11+CD11-G10-L10-Q10-V10-AA10-AF10-AK10-AP10-AU10-AZ10-BE10-BJ10-BO10-BT10-BY10-CD10)*D143)/10^9</f>
        <v>0.25168866017063501</v>
      </c>
      <c r="J143" s="5">
        <f>J142+((H11+M11+R11+W11+AB11+AG11+AL11+AQ11+AV11+BA11+BF11+BK11+BP11+BU11+BZ11+CE11-H10-M10-R10-W10-AB10-AG10-AL10-AQ10-AV10-BA10-BF10-BK10-BP10-BU10-BZ10-CE10)*B143)/10^9</f>
        <v>0.53818097186903224</v>
      </c>
      <c r="K143" s="5">
        <f>K142+((H11+M11+R11+W11+AB11+AG11+AL11+AQ11+AV11+BA11+BF11+BK11+BP11+BU11+BZ11+CE11-H10-M10-R10-W10-AB10-AG10-AL10-AQ10-AV10-BA10-BF10-BK10-BP10-BU10-BZ10-CE10)*C143)/10^9</f>
        <v>0.53178486565220462</v>
      </c>
      <c r="L143" s="5">
        <f>L142+((H11+M11+R11+W11+AB11+AG11+AL11+AQ11+AV11+BA11+BF11+BK11+BP11+BU11+BZ11+CE11-H10-M10-R10-W10-AB10-AG10-AL10-AQ10-AV10-BA10-BF10-BK10-BP10-BU10-BZ10-CE10)*D143)/10^9</f>
        <v>0.52851507500107509</v>
      </c>
      <c r="M143" s="5">
        <f>M142+((I11+N11+S11+X11+AC11+AH11+AM11+AR11+AW11+BB11+BG11+BL11+BQ11+BV11+CA11+CF11-I10-N10-S10-X10-AC10-AH10-AM10-AR10-AW10-BB10-BG10-BL10-BQ10-BV10-CA10-CF10)*B143)/10^9</f>
        <v>0.82027909175028668</v>
      </c>
      <c r="N143" s="5">
        <f>N142+((I11+N11+S11+X11+AC11+AH11+AM11+AR11+AW11+BB11+BG11+BL11+BQ11+BV11+CA11+CF11-I10-N10-S10-X10-AC10-AH10-AM10-AR10-AW10-BB10-BG10-BL10-BQ10-BV10-CA10-CF10)*C143)/10^9</f>
        <v>0.81039459889852894</v>
      </c>
      <c r="O143" s="5">
        <f>O142+((I11+N11+S11+X11+AC11+AH11+AM11+AR11+AW11+BB11+BG11+BL11+BQ11+BV11+CA11+CF11-I10-N10-S10-X10-AC10-AH10-AM10-AR10-AW10-BB10-BG10-BL10-BQ10-BV10-CA10-CF10)*D143)/10^9</f>
        <v>0.80534148983151521</v>
      </c>
    </row>
    <row r="144" spans="1:84" x14ac:dyDescent="0.25">
      <c r="A144" s="5">
        <v>2026</v>
      </c>
      <c r="B144" s="5">
        <f>Output!N12</f>
        <v>3.5702242485625293</v>
      </c>
      <c r="C144" s="5">
        <f>Output!N42</f>
        <v>3.4518018157419355</v>
      </c>
      <c r="D144" s="5">
        <f>Output!N72</f>
        <v>3.3496142685102446</v>
      </c>
      <c r="F144" s="5">
        <v>2026</v>
      </c>
      <c r="G144" s="5">
        <f t="shared" ref="G144:G168" si="167">G143+((G12+L12+Q12+V12+AA12+AF12+AK12+AP12+AU12+AZ12+BE12+BJ12+BO12+BT12+BY12+CD12-G11-L11-Q11-V11-AA11-AF11-AK11-AP11-AU11-AZ11-BE11-BJ11-BO11-BT11-BY11-CD11)*B144)/10^9</f>
        <v>0.38325231926751302</v>
      </c>
      <c r="H144" s="5">
        <f t="shared" ref="H144:H168" si="168">H143+((G12+L12+Q12+V12+AA12+AF12+AK12+AP12+AU12+AZ12+BE12+BJ12+BO12+BT12+BY12+CD12-G11-L11-Q11-V11-AA11-AF11-AK11-AP11-AU11-AZ11-BE11-BJ11-BO11-BT11-BY11-CD11)*C144)/10^9</f>
        <v>0.37612645632898228</v>
      </c>
      <c r="I144" s="5">
        <f t="shared" ref="I144:I168" si="169">I143+((G12+L12+Q12+V12+AA12+AF12+AK12+AP12+AU12+AZ12+BE12+BJ12+BO12+BT12+BY12+CD12-G11-L11-Q11-V11-AA11-AF11-AK11-AP11-AU11-AZ11-BE11-BJ11-BO11-BT11-BY11-CD11)*D144)/10^9</f>
        <v>0.37100011862889692</v>
      </c>
      <c r="J144" s="5">
        <f t="shared" ref="J144:J168" si="170">J143+((H12+M12+R12+W12+AB12+AG12+AL12+AQ12+AV12+BA12+BF12+BK12+BP12+BU12+BZ12+CE12-H11-M11-R11-W11-AB11-AG11-AL11-AQ11-AV11-BA11-BF11-BK11-BP11-BU11-BZ11-CE11)*B144)/10^9</f>
        <v>0.8459590210154232</v>
      </c>
      <c r="K144" s="5">
        <f t="shared" ref="K144:K168" si="171">K143+((H12+M12+R12+W12+AB12+AG12+AL12+AQ12+AV12+BA12+BF12+BK12+BP12+BU12+BZ12+CE12-H11-M11-R11-W11-AB11-AG11-AL11-AQ11-AV11-BA11-BF11-BK11-BP11-BU11-BZ11-CE11)*C144)/10^9</f>
        <v>0.82935408117606702</v>
      </c>
      <c r="L144" s="5">
        <f t="shared" ref="L144:L168" si="172">L143+((H12+M12+R12+W12+AB12+AG12+AL12+AQ12+AV12+BA12+BF12+BK12+BP12+BU12+BZ12+CE12-H11-M11-R11-W11-AB11-AG11-AL11-AQ11-AV11-BA11-BF11-BK11-BP11-BU11-BZ11-CE11)*D144)/10^9</f>
        <v>0.81727501644455236</v>
      </c>
      <c r="M144" s="5">
        <f t="shared" ref="M144:M168" si="173">M143+((I12+N12+S12+X12+AC12+AH12+AM12+AR12+AW12+BB12+BG12+BL12+BQ12+BV12+CA12+CF12-I11-N11-S11-X11-AC11-AH11-AM11-AR11-AW11-BB11-BG11-BL11-BQ11-BV11-CA11-CF11)*B144)/10^9</f>
        <v>1.3086657227633318</v>
      </c>
      <c r="N144" s="5">
        <f t="shared" ref="N144:N168" si="174">N143+((I12+N12+S12+X12+AC12+AH12+AM12+AR12+AW12+BB12+BG12+BL12+BQ12+BV12+CA12+CF12-I11-N11-S11-X11-AC11-AH11-AM11-AR11-AW11-BB11-BG11-BL11-BQ11-BV11-CA11-CF11)*C144)/10^9</f>
        <v>1.2825817060231501</v>
      </c>
      <c r="O144" s="5">
        <f t="shared" ref="O144:O168" si="175">O143+((I12+N12+S12+X12+AC12+AH12+AM12+AR12+AW12+BB12+BG12+BL12+BQ12+BV12+CA12+CF12-I11-N11-S11-X11-AC11-AH11-AM11-AR11-AW11-BB11-BG11-BL11-BQ11-BV11-CA11-CF11)*D144)/10^9</f>
        <v>1.2635499142602062</v>
      </c>
    </row>
    <row r="145" spans="1:15" x14ac:dyDescent="0.25">
      <c r="A145" s="5">
        <v>2027</v>
      </c>
      <c r="B145" s="5">
        <f>Output!N13</f>
        <v>3.5327164244544753</v>
      </c>
      <c r="C145" s="5">
        <f>Output!N43</f>
        <v>3.3773059481594192</v>
      </c>
      <c r="D145" s="5">
        <f>Output!N73</f>
        <v>3.2812387966740415</v>
      </c>
      <c r="F145" s="5">
        <v>2027</v>
      </c>
      <c r="G145" s="5">
        <f t="shared" si="167"/>
        <v>0.50908577802829769</v>
      </c>
      <c r="H145" s="5">
        <f t="shared" si="168"/>
        <v>0.49642427752075724</v>
      </c>
      <c r="I145" s="5">
        <f t="shared" si="169"/>
        <v>0.48787607956010254</v>
      </c>
      <c r="J145" s="5">
        <f t="shared" si="170"/>
        <v>1.1818527766138487</v>
      </c>
      <c r="K145" s="5">
        <f t="shared" si="171"/>
        <v>1.1504712732833688</v>
      </c>
      <c r="L145" s="5">
        <f t="shared" si="172"/>
        <v>1.1292580600878861</v>
      </c>
      <c r="M145" s="5">
        <f t="shared" si="173"/>
        <v>1.8546197751994011</v>
      </c>
      <c r="N145" s="5">
        <f t="shared" si="174"/>
        <v>1.8045182690459818</v>
      </c>
      <c r="O145" s="5">
        <f t="shared" si="175"/>
        <v>1.7706400406156706</v>
      </c>
    </row>
    <row r="146" spans="1:15" x14ac:dyDescent="0.25">
      <c r="A146" s="5">
        <v>2028</v>
      </c>
      <c r="B146" s="5">
        <f>Output!N14</f>
        <v>3.4955094518083767</v>
      </c>
      <c r="C146" s="5">
        <f>Output!N44</f>
        <v>3.3038271664740382</v>
      </c>
      <c r="D146" s="5">
        <f>Output!N74</f>
        <v>3.1806050182056329</v>
      </c>
      <c r="F146" s="5">
        <v>2028</v>
      </c>
      <c r="G146" s="5">
        <f t="shared" si="167"/>
        <v>0.6335939444373756</v>
      </c>
      <c r="H146" s="5">
        <f t="shared" si="168"/>
        <v>0.61410482403376154</v>
      </c>
      <c r="I146" s="5">
        <f t="shared" si="169"/>
        <v>0.60116751943403035</v>
      </c>
      <c r="J146" s="5">
        <f t="shared" si="170"/>
        <v>1.5492522730586775</v>
      </c>
      <c r="K146" s="5">
        <f t="shared" si="171"/>
        <v>1.4977237851240517</v>
      </c>
      <c r="L146" s="5">
        <f t="shared" si="172"/>
        <v>1.4635591678918152</v>
      </c>
      <c r="M146" s="5">
        <f t="shared" si="173"/>
        <v>2.4649106016799793</v>
      </c>
      <c r="N146" s="5">
        <f t="shared" si="174"/>
        <v>2.3813427462143419</v>
      </c>
      <c r="O146" s="5">
        <f t="shared" si="175"/>
        <v>2.3259508163495997</v>
      </c>
    </row>
    <row r="147" spans="1:15" x14ac:dyDescent="0.25">
      <c r="A147" s="5">
        <v>2029</v>
      </c>
      <c r="B147" s="5">
        <f>Output!N15</f>
        <v>3.4585998336604424</v>
      </c>
      <c r="C147" s="5">
        <f>Output!N45</f>
        <v>3.2638096732578235</v>
      </c>
      <c r="D147" s="5">
        <f>Output!N75</f>
        <v>3.1148479856780913</v>
      </c>
      <c r="F147" s="5">
        <v>2029</v>
      </c>
      <c r="G147" s="5">
        <f t="shared" si="167"/>
        <v>0.75678741010202277</v>
      </c>
      <c r="H147" s="5">
        <f t="shared" si="168"/>
        <v>0.73035996896415545</v>
      </c>
      <c r="I147" s="5">
        <f t="shared" si="169"/>
        <v>0.71211672918059599</v>
      </c>
      <c r="J147" s="5">
        <f t="shared" si="170"/>
        <v>1.9519442989671676</v>
      </c>
      <c r="K147" s="5">
        <f t="shared" si="171"/>
        <v>1.8777359844865051</v>
      </c>
      <c r="L147" s="5">
        <f t="shared" si="172"/>
        <v>1.8262274458296428</v>
      </c>
      <c r="M147" s="5">
        <f t="shared" si="173"/>
        <v>3.147101187832313</v>
      </c>
      <c r="N147" s="5">
        <f t="shared" si="174"/>
        <v>3.0251120000088552</v>
      </c>
      <c r="O147" s="5">
        <f t="shared" si="175"/>
        <v>2.9403381624786902</v>
      </c>
    </row>
    <row r="148" spans="1:15" x14ac:dyDescent="0.25">
      <c r="A148" s="5">
        <v>2030</v>
      </c>
      <c r="B148" s="5">
        <f>Output!N16</f>
        <v>3.45419372924801</v>
      </c>
      <c r="C148" s="5">
        <f>Output!N46</f>
        <v>3.1914701368621374</v>
      </c>
      <c r="D148" s="5">
        <f>Output!N76</f>
        <v>3.0162862532703718</v>
      </c>
      <c r="F148" s="5">
        <v>2030</v>
      </c>
      <c r="G148" s="5">
        <f t="shared" si="167"/>
        <v>0.87982393269758041</v>
      </c>
      <c r="H148" s="5">
        <f t="shared" si="168"/>
        <v>0.84403841852018857</v>
      </c>
      <c r="I148" s="5">
        <f t="shared" si="169"/>
        <v>0.81955522303599493</v>
      </c>
      <c r="J148" s="5">
        <f t="shared" si="170"/>
        <v>2.398321116469512</v>
      </c>
      <c r="K148" s="5">
        <f t="shared" si="171"/>
        <v>2.290161689154909</v>
      </c>
      <c r="L148" s="5">
        <f t="shared" si="172"/>
        <v>2.2160145753152882</v>
      </c>
      <c r="M148" s="5">
        <f t="shared" si="173"/>
        <v>3.9168183002414447</v>
      </c>
      <c r="N148" s="5">
        <f t="shared" si="174"/>
        <v>3.7362849597896304</v>
      </c>
      <c r="O148" s="5">
        <f t="shared" si="175"/>
        <v>3.612473927594583</v>
      </c>
    </row>
    <row r="149" spans="1:15" x14ac:dyDescent="0.25">
      <c r="A149" s="5">
        <v>2031</v>
      </c>
      <c r="B149" s="5">
        <f>Output!N17</f>
        <v>3.4324468352799546</v>
      </c>
      <c r="C149" s="5">
        <f>Output!N47</f>
        <v>3.1483504257718873</v>
      </c>
      <c r="D149" s="5">
        <f>Output!N77</f>
        <v>2.9867126209640835</v>
      </c>
      <c r="F149" s="5">
        <v>2031</v>
      </c>
      <c r="G149" s="5">
        <f t="shared" si="167"/>
        <v>1.0020858426278354</v>
      </c>
      <c r="H149" s="5">
        <f t="shared" si="168"/>
        <v>0.95618096716164702</v>
      </c>
      <c r="I149" s="5">
        <f t="shared" si="169"/>
        <v>0.9259403200165528</v>
      </c>
      <c r="J149" s="5">
        <f t="shared" si="170"/>
        <v>2.6227144306050838</v>
      </c>
      <c r="K149" s="5">
        <f t="shared" si="171"/>
        <v>2.4959824403571553</v>
      </c>
      <c r="L149" s="5">
        <f t="shared" si="172"/>
        <v>2.4112683914851778</v>
      </c>
      <c r="M149" s="5">
        <f t="shared" si="173"/>
        <v>4.2433430185823351</v>
      </c>
      <c r="N149" s="5">
        <f t="shared" si="174"/>
        <v>4.035783913552665</v>
      </c>
      <c r="O149" s="5">
        <f t="shared" si="175"/>
        <v>3.8965964629538052</v>
      </c>
    </row>
    <row r="150" spans="1:15" x14ac:dyDescent="0.25">
      <c r="A150" s="5">
        <v>2032</v>
      </c>
      <c r="B150" s="5">
        <f>Output!N18</f>
        <v>3.4107471853503899</v>
      </c>
      <c r="C150" s="5">
        <f>Output!N48</f>
        <v>3.1395268638974483</v>
      </c>
      <c r="D150" s="5">
        <f>Output!N78</f>
        <v>2.9239452151804062</v>
      </c>
      <c r="F150" s="5">
        <v>2032</v>
      </c>
      <c r="G150" s="5">
        <f t="shared" si="167"/>
        <v>1.1235748227000262</v>
      </c>
      <c r="H150" s="5">
        <f t="shared" si="168"/>
        <v>1.0680092252754072</v>
      </c>
      <c r="I150" s="5">
        <f t="shared" si="169"/>
        <v>1.0300896757662188</v>
      </c>
      <c r="J150" s="5">
        <f t="shared" si="170"/>
        <v>2.853642663599484</v>
      </c>
      <c r="K150" s="5">
        <f t="shared" si="171"/>
        <v>2.7085474156306915</v>
      </c>
      <c r="L150" s="5">
        <f t="shared" si="172"/>
        <v>2.6092371840166817</v>
      </c>
      <c r="M150" s="5">
        <f t="shared" si="173"/>
        <v>4.5837105044989457</v>
      </c>
      <c r="N150" s="5">
        <f t="shared" si="174"/>
        <v>4.3490856059859775</v>
      </c>
      <c r="O150" s="5">
        <f t="shared" si="175"/>
        <v>4.1883846922671477</v>
      </c>
    </row>
    <row r="151" spans="1:15" x14ac:dyDescent="0.25">
      <c r="A151" s="5">
        <v>2033</v>
      </c>
      <c r="B151" s="5">
        <f>Output!N19</f>
        <v>3.3890953588600863</v>
      </c>
      <c r="C151" s="5">
        <f>Output!N49</f>
        <v>3.0975556513890727</v>
      </c>
      <c r="D151" s="5">
        <f>Output!N79</f>
        <v>2.8625280920923144</v>
      </c>
      <c r="F151" s="5">
        <v>2033</v>
      </c>
      <c r="G151" s="5">
        <f t="shared" si="167"/>
        <v>1.2442925763593338</v>
      </c>
      <c r="H151" s="5">
        <f t="shared" si="168"/>
        <v>1.1783424913762917</v>
      </c>
      <c r="I151" s="5">
        <f t="shared" si="169"/>
        <v>1.1320513866282806</v>
      </c>
      <c r="J151" s="5">
        <f t="shared" si="170"/>
        <v>3.0913954166581266</v>
      </c>
      <c r="K151" s="5">
        <f t="shared" si="171"/>
        <v>2.9258479946612601</v>
      </c>
      <c r="L151" s="5">
        <f t="shared" si="172"/>
        <v>2.8100500448361427</v>
      </c>
      <c r="M151" s="5">
        <f t="shared" si="173"/>
        <v>4.9384982569569216</v>
      </c>
      <c r="N151" s="5">
        <f t="shared" si="174"/>
        <v>4.6733534979462279</v>
      </c>
      <c r="O151" s="5">
        <f t="shared" si="175"/>
        <v>4.4880487030440062</v>
      </c>
    </row>
    <row r="152" spans="1:15" x14ac:dyDescent="0.25">
      <c r="A152" s="5">
        <v>2034</v>
      </c>
      <c r="B152" s="5">
        <f>Output!N20</f>
        <v>3.3674906082390152</v>
      </c>
      <c r="C152" s="5">
        <f>Output!N50</f>
        <v>3.056262048773255</v>
      </c>
      <c r="D152" s="5">
        <f>Output!N80</f>
        <v>2.8024087277291323</v>
      </c>
      <c r="F152" s="5">
        <v>2034</v>
      </c>
      <c r="G152" s="5">
        <f t="shared" si="167"/>
        <v>1.3642407804228989</v>
      </c>
      <c r="H152" s="5">
        <f t="shared" si="168"/>
        <v>1.2872049015641818</v>
      </c>
      <c r="I152" s="5">
        <f t="shared" si="169"/>
        <v>1.2318716780704448</v>
      </c>
      <c r="J152" s="5">
        <f t="shared" si="170"/>
        <v>3.3362740359179317</v>
      </c>
      <c r="K152" s="5">
        <f t="shared" si="171"/>
        <v>3.1480945627047299</v>
      </c>
      <c r="L152" s="5">
        <f t="shared" si="172"/>
        <v>3.0138367987379753</v>
      </c>
      <c r="M152" s="5">
        <f t="shared" si="173"/>
        <v>5.3083072914129668</v>
      </c>
      <c r="N152" s="5">
        <f t="shared" si="174"/>
        <v>5.0089842238452773</v>
      </c>
      <c r="O152" s="5">
        <f t="shared" si="175"/>
        <v>4.7958019194055073</v>
      </c>
    </row>
    <row r="153" spans="1:15" x14ac:dyDescent="0.25">
      <c r="A153" s="5">
        <v>2035</v>
      </c>
      <c r="B153" s="5">
        <f>Output!N21</f>
        <v>3.3459328565245614</v>
      </c>
      <c r="C153" s="5">
        <f>Output!N51</f>
        <v>3.0156203318011112</v>
      </c>
      <c r="D153" s="5">
        <f>Output!N81</f>
        <v>2.7790595695422629</v>
      </c>
      <c r="F153" s="5">
        <v>2035</v>
      </c>
      <c r="G153" s="5">
        <f t="shared" si="167"/>
        <v>1.4834211089664933</v>
      </c>
      <c r="H153" s="5">
        <f t="shared" si="168"/>
        <v>1.3946196756550502</v>
      </c>
      <c r="I153" s="5">
        <f t="shared" si="169"/>
        <v>1.330860285057704</v>
      </c>
      <c r="J153" s="5">
        <f t="shared" si="170"/>
        <v>3.5885921239054075</v>
      </c>
      <c r="K153" s="5">
        <f t="shared" si="171"/>
        <v>3.3755036557271643</v>
      </c>
      <c r="L153" s="5">
        <f t="shared" si="172"/>
        <v>3.2234067533839119</v>
      </c>
      <c r="M153" s="5">
        <f t="shared" si="173"/>
        <v>5.6937631388443251</v>
      </c>
      <c r="N153" s="5">
        <f t="shared" si="174"/>
        <v>5.3563876357992788</v>
      </c>
      <c r="O153" s="5">
        <f t="shared" si="175"/>
        <v>5.1159532217101225</v>
      </c>
    </row>
    <row r="154" spans="1:15" x14ac:dyDescent="0.25">
      <c r="A154" s="5">
        <v>2036</v>
      </c>
      <c r="B154" s="5">
        <f>Output!N22</f>
        <v>3.3244792828133543</v>
      </c>
      <c r="C154" s="5">
        <f>Output!N52</f>
        <v>3.0104001202274522</v>
      </c>
      <c r="D154" s="5">
        <f>Output!N82</f>
        <v>2.7210686605152219</v>
      </c>
      <c r="F154" s="5">
        <v>2036</v>
      </c>
      <c r="G154" s="5">
        <f t="shared" si="167"/>
        <v>1.6018372727545556</v>
      </c>
      <c r="H154" s="5">
        <f t="shared" si="168"/>
        <v>1.5018485086176621</v>
      </c>
      <c r="I154" s="5">
        <f t="shared" si="169"/>
        <v>1.4277832870592251</v>
      </c>
      <c r="J154" s="5">
        <f t="shared" si="170"/>
        <v>3.8486805043162766</v>
      </c>
      <c r="K154" s="5">
        <f t="shared" si="171"/>
        <v>3.6110202660144912</v>
      </c>
      <c r="L154" s="5">
        <f t="shared" si="172"/>
        <v>3.4362877132860801</v>
      </c>
      <c r="M154" s="5">
        <f t="shared" si="173"/>
        <v>6.0955237358780057</v>
      </c>
      <c r="N154" s="5">
        <f t="shared" si="174"/>
        <v>5.7201920234113244</v>
      </c>
      <c r="O154" s="5">
        <f t="shared" si="175"/>
        <v>5.4447921395129404</v>
      </c>
    </row>
    <row r="155" spans="1:15" x14ac:dyDescent="0.25">
      <c r="A155" s="5">
        <v>2037</v>
      </c>
      <c r="B155" s="5">
        <f>Output!N23</f>
        <v>3.3359757869858337</v>
      </c>
      <c r="C155" s="5">
        <f>Output!N53</f>
        <v>2.9707069384423757</v>
      </c>
      <c r="D155" s="5">
        <f>Output!N83</f>
        <v>2.6642216414263351</v>
      </c>
      <c r="F155" s="5">
        <v>2037</v>
      </c>
      <c r="G155" s="5">
        <f t="shared" si="167"/>
        <v>1.7206629358371734</v>
      </c>
      <c r="H155" s="5">
        <f t="shared" si="168"/>
        <v>1.6076634917963897</v>
      </c>
      <c r="I155" s="5">
        <f t="shared" si="169"/>
        <v>1.5226814288192956</v>
      </c>
      <c r="J155" s="5">
        <f t="shared" si="170"/>
        <v>4.119550740298445</v>
      </c>
      <c r="K155" s="5">
        <f t="shared" si="171"/>
        <v>3.8522318756997054</v>
      </c>
      <c r="L155" s="5">
        <f t="shared" si="172"/>
        <v>3.6526137272629366</v>
      </c>
      <c r="M155" s="5">
        <f t="shared" si="173"/>
        <v>6.5184385447597242</v>
      </c>
      <c r="N155" s="5">
        <f t="shared" si="174"/>
        <v>6.0968002596030244</v>
      </c>
      <c r="O155" s="5">
        <f t="shared" si="175"/>
        <v>5.7825460257065817</v>
      </c>
    </row>
    <row r="156" spans="1:15" x14ac:dyDescent="0.25">
      <c r="A156" s="5">
        <v>2038</v>
      </c>
      <c r="B156" s="5">
        <f>Output!N24</f>
        <v>3.3143289022324947</v>
      </c>
      <c r="C156" s="5">
        <f>Output!N54</f>
        <v>2.9315913524312878</v>
      </c>
      <c r="D156" s="5">
        <f>Output!N84</f>
        <v>2.6084749774292337</v>
      </c>
      <c r="F156" s="5">
        <v>2038</v>
      </c>
      <c r="G156" s="5">
        <f t="shared" si="167"/>
        <v>1.8387175485289202</v>
      </c>
      <c r="H156" s="5">
        <f t="shared" si="168"/>
        <v>1.7120851988420087</v>
      </c>
      <c r="I156" s="5">
        <f t="shared" si="169"/>
        <v>1.6155939043943945</v>
      </c>
      <c r="J156" s="5">
        <f t="shared" si="170"/>
        <v>4.3989629819712075</v>
      </c>
      <c r="K156" s="5">
        <f t="shared" si="171"/>
        <v>4.0993776888082234</v>
      </c>
      <c r="L156" s="5">
        <f t="shared" si="172"/>
        <v>3.8725194343579306</v>
      </c>
      <c r="M156" s="5">
        <f t="shared" si="173"/>
        <v>6.9592084154135012</v>
      </c>
      <c r="N156" s="5">
        <f t="shared" si="174"/>
        <v>6.4866701787744407</v>
      </c>
      <c r="O156" s="5">
        <f t="shared" si="175"/>
        <v>6.1294449643214692</v>
      </c>
    </row>
    <row r="157" spans="1:15" x14ac:dyDescent="0.25">
      <c r="A157" s="5">
        <v>2039</v>
      </c>
      <c r="B157" s="5">
        <f>Output!N25</f>
        <v>3.2927292293423549</v>
      </c>
      <c r="C157" s="5">
        <f>Output!N55</f>
        <v>2.8930327814009975</v>
      </c>
      <c r="D157" s="5">
        <f>Output!N85</f>
        <v>2.5903764012129913</v>
      </c>
      <c r="F157" s="5">
        <v>2039</v>
      </c>
      <c r="G157" s="5">
        <f t="shared" si="167"/>
        <v>1.9560027924909695</v>
      </c>
      <c r="H157" s="5">
        <f t="shared" si="168"/>
        <v>1.8151334703285138</v>
      </c>
      <c r="I157" s="5">
        <f t="shared" si="169"/>
        <v>1.7078617184200502</v>
      </c>
      <c r="J157" s="5">
        <f t="shared" si="170"/>
        <v>4.6872884772177645</v>
      </c>
      <c r="K157" s="5">
        <f t="shared" si="171"/>
        <v>4.3527040486038526</v>
      </c>
      <c r="L157" s="5">
        <f t="shared" si="172"/>
        <v>4.0993439032815111</v>
      </c>
      <c r="M157" s="5">
        <f t="shared" si="173"/>
        <v>7.4185741619445631</v>
      </c>
      <c r="N157" s="5">
        <f t="shared" si="174"/>
        <v>6.8902746268791919</v>
      </c>
      <c r="O157" s="5">
        <f t="shared" si="175"/>
        <v>6.4908260881429722</v>
      </c>
    </row>
    <row r="158" spans="1:15" x14ac:dyDescent="0.25">
      <c r="A158" s="5">
        <v>2040</v>
      </c>
      <c r="B158" s="5">
        <f>Output!N26</f>
        <v>3.2711766869791328</v>
      </c>
      <c r="C158" s="5">
        <f>Output!N56</f>
        <v>2.8550107378969081</v>
      </c>
      <c r="D158" s="5">
        <f>Output!N86</f>
        <v>2.5362650031437446</v>
      </c>
      <c r="F158" s="5">
        <v>2040</v>
      </c>
      <c r="G158" s="5">
        <f t="shared" si="167"/>
        <v>2.0725203464873374</v>
      </c>
      <c r="H158" s="5">
        <f t="shared" si="168"/>
        <v>1.916827417077785</v>
      </c>
      <c r="I158" s="5">
        <f t="shared" si="169"/>
        <v>1.7982021135534618</v>
      </c>
      <c r="J158" s="5">
        <f t="shared" si="170"/>
        <v>4.984913489359851</v>
      </c>
      <c r="K158" s="5">
        <f t="shared" si="171"/>
        <v>4.6124645833724767</v>
      </c>
      <c r="L158" s="5">
        <f t="shared" si="172"/>
        <v>4.3301036495712477</v>
      </c>
      <c r="M158" s="5">
        <f t="shared" si="173"/>
        <v>7.8973066322323717</v>
      </c>
      <c r="N158" s="5">
        <f t="shared" si="174"/>
        <v>7.3081017496671707</v>
      </c>
      <c r="O158" s="5">
        <f t="shared" si="175"/>
        <v>6.8620051855890365</v>
      </c>
    </row>
    <row r="159" spans="1:15" x14ac:dyDescent="0.25">
      <c r="A159" s="5">
        <v>2041</v>
      </c>
      <c r="B159" s="5">
        <f>Output!N27</f>
        <v>3.2516689672814358</v>
      </c>
      <c r="C159" s="5">
        <f>Output!N57</f>
        <v>2.8608510907220994</v>
      </c>
      <c r="D159" s="5">
        <f>Output!N87</f>
        <v>2.4967368510403971</v>
      </c>
      <c r="F159" s="5">
        <v>2041</v>
      </c>
      <c r="G159" s="5">
        <f t="shared" si="167"/>
        <v>2.1883430460014415</v>
      </c>
      <c r="H159" s="5">
        <f t="shared" si="168"/>
        <v>2.0187293940531132</v>
      </c>
      <c r="I159" s="5">
        <f t="shared" si="169"/>
        <v>1.8871345371714818</v>
      </c>
      <c r="J159" s="5">
        <f t="shared" si="170"/>
        <v>5.1850558884686881</v>
      </c>
      <c r="K159" s="5">
        <f t="shared" si="171"/>
        <v>4.7885518808654188</v>
      </c>
      <c r="L159" s="5">
        <f t="shared" si="172"/>
        <v>4.4837794721530422</v>
      </c>
      <c r="M159" s="5">
        <f t="shared" si="173"/>
        <v>8.181768730935941</v>
      </c>
      <c r="N159" s="5">
        <f t="shared" si="174"/>
        <v>7.5583743676777262</v>
      </c>
      <c r="O159" s="5">
        <f t="shared" si="175"/>
        <v>7.0804244071346041</v>
      </c>
    </row>
    <row r="160" spans="1:15" x14ac:dyDescent="0.25">
      <c r="A160" s="5">
        <v>2042</v>
      </c>
      <c r="B160" s="5">
        <f>Output!N28</f>
        <v>3.2322039943017282</v>
      </c>
      <c r="C160" s="5">
        <f>Output!N58</f>
        <v>2.8309384345125435</v>
      </c>
      <c r="D160" s="5">
        <f>Output!N88</f>
        <v>2.4574419577249436</v>
      </c>
      <c r="F160" s="5">
        <v>2042</v>
      </c>
      <c r="G160" s="5">
        <f t="shared" si="167"/>
        <v>2.3034724136483828</v>
      </c>
      <c r="H160" s="5">
        <f t="shared" si="168"/>
        <v>2.1195658983045296</v>
      </c>
      <c r="I160" s="5">
        <f t="shared" si="169"/>
        <v>1.9746672978266633</v>
      </c>
      <c r="J160" s="5">
        <f t="shared" si="170"/>
        <v>5.3879498416648444</v>
      </c>
      <c r="K160" s="5">
        <f t="shared" si="171"/>
        <v>4.96625733857966</v>
      </c>
      <c r="L160" s="5">
        <f t="shared" si="172"/>
        <v>4.6380395728248844</v>
      </c>
      <c r="M160" s="5">
        <f t="shared" si="173"/>
        <v>8.4724272696813134</v>
      </c>
      <c r="N160" s="5">
        <f t="shared" si="174"/>
        <v>7.8129487788547936</v>
      </c>
      <c r="O160" s="5">
        <f t="shared" si="175"/>
        <v>7.3014118478231085</v>
      </c>
    </row>
    <row r="161" spans="1:15" x14ac:dyDescent="0.25">
      <c r="A161" s="5">
        <v>2043</v>
      </c>
      <c r="B161" s="5">
        <f>Output!N29</f>
        <v>3.2127829881212189</v>
      </c>
      <c r="C161" s="5">
        <f>Output!N59</f>
        <v>2.8011639947843512</v>
      </c>
      <c r="D161" s="5">
        <f>Output!N89</f>
        <v>2.4552828307796726</v>
      </c>
      <c r="F161" s="5">
        <v>2043</v>
      </c>
      <c r="G161" s="5">
        <f t="shared" si="167"/>
        <v>2.4179100155019007</v>
      </c>
      <c r="H161" s="5">
        <f t="shared" si="168"/>
        <v>2.2193418530287539</v>
      </c>
      <c r="I161" s="5">
        <f t="shared" si="169"/>
        <v>2.062123151541468</v>
      </c>
      <c r="J161" s="5">
        <f t="shared" si="170"/>
        <v>5.5936602671886977</v>
      </c>
      <c r="K161" s="5">
        <f t="shared" si="171"/>
        <v>5.1456123213032692</v>
      </c>
      <c r="L161" s="5">
        <f t="shared" si="172"/>
        <v>4.7952482226990112</v>
      </c>
      <c r="M161" s="5">
        <f t="shared" si="173"/>
        <v>8.7694105188755014</v>
      </c>
      <c r="N161" s="5">
        <f t="shared" si="174"/>
        <v>8.0718827895777849</v>
      </c>
      <c r="O161" s="5">
        <f t="shared" si="175"/>
        <v>7.5283732938565553</v>
      </c>
    </row>
    <row r="162" spans="1:15" x14ac:dyDescent="0.25">
      <c r="A162" s="5">
        <v>2044</v>
      </c>
      <c r="B162" s="5">
        <f>Output!N30</f>
        <v>3.226745544916676</v>
      </c>
      <c r="C162" s="5">
        <f>Output!N60</f>
        <v>2.7715267596013233</v>
      </c>
      <c r="D162" s="5">
        <f>Output!N90</f>
        <v>2.4158670473823021</v>
      </c>
      <c r="F162" s="5">
        <v>2044</v>
      </c>
      <c r="G162" s="5">
        <f t="shared" si="167"/>
        <v>2.5328449561178932</v>
      </c>
      <c r="H162" s="5">
        <f t="shared" si="168"/>
        <v>2.3180621453778794</v>
      </c>
      <c r="I162" s="5">
        <f t="shared" si="169"/>
        <v>2.1481750362537433</v>
      </c>
      <c r="J162" s="5">
        <f t="shared" si="170"/>
        <v>5.8044310454163588</v>
      </c>
      <c r="K162" s="5">
        <f t="shared" si="171"/>
        <v>5.3266482424406583</v>
      </c>
      <c r="L162" s="5">
        <f t="shared" si="172"/>
        <v>4.9530524779720988</v>
      </c>
      <c r="M162" s="5">
        <f t="shared" si="173"/>
        <v>9.0760171347148262</v>
      </c>
      <c r="N162" s="5">
        <f t="shared" si="174"/>
        <v>8.335234339503435</v>
      </c>
      <c r="O162" s="5">
        <f t="shared" si="175"/>
        <v>7.7579299196904516</v>
      </c>
    </row>
    <row r="163" spans="1:15" x14ac:dyDescent="0.25">
      <c r="A163" s="5">
        <v>2045</v>
      </c>
      <c r="B163" s="5">
        <f>Output!N31</f>
        <v>3.2070947886695969</v>
      </c>
      <c r="C163" s="5">
        <f>Output!N61</f>
        <v>2.7420250848463961</v>
      </c>
      <c r="D163" s="5">
        <f>Output!N91</f>
        <v>2.3766759994061553</v>
      </c>
      <c r="F163" s="5">
        <v>2045</v>
      </c>
      <c r="G163" s="5">
        <f t="shared" si="167"/>
        <v>2.6470799473666746</v>
      </c>
      <c r="H163" s="5">
        <f t="shared" si="168"/>
        <v>2.4157316039414369</v>
      </c>
      <c r="I163" s="5">
        <f t="shared" si="169"/>
        <v>2.2328309569183076</v>
      </c>
      <c r="J163" s="5">
        <f t="shared" si="170"/>
        <v>6.0181748965714243</v>
      </c>
      <c r="K163" s="5">
        <f t="shared" si="171"/>
        <v>5.509396505344978</v>
      </c>
      <c r="L163" s="5">
        <f t="shared" si="172"/>
        <v>5.1114512514837545</v>
      </c>
      <c r="M163" s="5">
        <f t="shared" si="173"/>
        <v>9.3892698457761821</v>
      </c>
      <c r="N163" s="5">
        <f t="shared" si="174"/>
        <v>8.6030614067485214</v>
      </c>
      <c r="O163" s="5">
        <f t="shared" si="175"/>
        <v>7.9900715460492027</v>
      </c>
    </row>
    <row r="164" spans="1:15" x14ac:dyDescent="0.25">
      <c r="A164" s="5">
        <v>2046</v>
      </c>
      <c r="B164" s="5">
        <f>Output!N32</f>
        <v>3.1874878513846854</v>
      </c>
      <c r="C164" s="5">
        <f>Output!N62</f>
        <v>2.7126567061750677</v>
      </c>
      <c r="D164" s="5">
        <f>Output!N92</f>
        <v>2.375394724293558</v>
      </c>
      <c r="F164" s="5">
        <v>2046</v>
      </c>
      <c r="G164" s="5">
        <f t="shared" si="167"/>
        <v>2.7606165500561062</v>
      </c>
      <c r="H164" s="5">
        <f t="shared" si="168"/>
        <v>2.512354976654223</v>
      </c>
      <c r="I164" s="5">
        <f t="shared" si="169"/>
        <v>2.3174412392525698</v>
      </c>
      <c r="J164" s="5">
        <f t="shared" si="170"/>
        <v>6.2349608244390691</v>
      </c>
      <c r="K164" s="5">
        <f t="shared" si="171"/>
        <v>5.6938884402017926</v>
      </c>
      <c r="L164" s="5">
        <f t="shared" si="172"/>
        <v>5.2730054827051172</v>
      </c>
      <c r="M164" s="5">
        <f t="shared" si="173"/>
        <v>9.7093050988220391</v>
      </c>
      <c r="N164" s="5">
        <f t="shared" si="174"/>
        <v>8.8754219037493645</v>
      </c>
      <c r="O164" s="5">
        <f t="shared" si="175"/>
        <v>8.2285697261576658</v>
      </c>
    </row>
    <row r="165" spans="1:15" x14ac:dyDescent="0.25">
      <c r="A165" s="5">
        <v>2047</v>
      </c>
      <c r="B165" s="5">
        <f>Output!N33</f>
        <v>3.1679246532386998</v>
      </c>
      <c r="C165" s="5">
        <f>Output!N63</f>
        <v>2.7188715224128277</v>
      </c>
      <c r="D165" s="5">
        <f>Output!N93</f>
        <v>2.3360263802604702</v>
      </c>
      <c r="F165" s="5">
        <v>2047</v>
      </c>
      <c r="G165" s="5">
        <f t="shared" si="167"/>
        <v>2.8734563221507887</v>
      </c>
      <c r="H165" s="5">
        <f t="shared" si="168"/>
        <v>2.6091997177783957</v>
      </c>
      <c r="I165" s="5">
        <f t="shared" si="169"/>
        <v>2.4006492423489414</v>
      </c>
      <c r="J165" s="5">
        <f t="shared" si="170"/>
        <v>6.4548591071023784</v>
      </c>
      <c r="K165" s="5">
        <f t="shared" si="171"/>
        <v>5.8826161544009059</v>
      </c>
      <c r="L165" s="5">
        <f t="shared" si="172"/>
        <v>5.4351583889462107</v>
      </c>
      <c r="M165" s="5">
        <f t="shared" si="173"/>
        <v>10.036261892053975</v>
      </c>
      <c r="N165" s="5">
        <f t="shared" si="174"/>
        <v>9.1560325910234184</v>
      </c>
      <c r="O165" s="5">
        <f t="shared" si="175"/>
        <v>8.469667535543481</v>
      </c>
    </row>
    <row r="166" spans="1:15" x14ac:dyDescent="0.25">
      <c r="A166" s="5">
        <v>2048</v>
      </c>
      <c r="B166" s="5">
        <f>Output!N34</f>
        <v>3.1484051164064937</v>
      </c>
      <c r="C166" s="5">
        <f>Output!N64</f>
        <v>2.6893021018827739</v>
      </c>
      <c r="D166" s="5">
        <f>Output!N94</f>
        <v>2.2968745759156226</v>
      </c>
      <c r="F166" s="5">
        <v>2048</v>
      </c>
      <c r="G166" s="5">
        <f t="shared" si="167"/>
        <v>2.9856008188432335</v>
      </c>
      <c r="H166" s="5">
        <f t="shared" si="168"/>
        <v>2.7049912120489314</v>
      </c>
      <c r="I166" s="5">
        <f t="shared" si="169"/>
        <v>2.4824626792346391</v>
      </c>
      <c r="J166" s="5">
        <f t="shared" si="170"/>
        <v>6.6779413166042012</v>
      </c>
      <c r="K166" s="5">
        <f t="shared" si="171"/>
        <v>6.0731683332738253</v>
      </c>
      <c r="L166" s="5">
        <f t="shared" si="172"/>
        <v>5.5979048705453289</v>
      </c>
      <c r="M166" s="5">
        <f t="shared" si="173"/>
        <v>10.370281814365185</v>
      </c>
      <c r="N166" s="5">
        <f t="shared" si="174"/>
        <v>9.4413454544987303</v>
      </c>
      <c r="O166" s="5">
        <f t="shared" si="175"/>
        <v>8.7133470618560267</v>
      </c>
    </row>
    <row r="167" spans="1:15" x14ac:dyDescent="0.25">
      <c r="A167" s="5">
        <v>2049</v>
      </c>
      <c r="B167" s="5">
        <f>Output!N35</f>
        <v>3.1289285254366153</v>
      </c>
      <c r="C167" s="5">
        <f>Output!N65</f>
        <v>2.6598636473675921</v>
      </c>
      <c r="D167" s="5">
        <f>Output!N95</f>
        <v>2.2579368403715501</v>
      </c>
      <c r="F167" s="5">
        <v>2049</v>
      </c>
      <c r="G167" s="5">
        <f t="shared" si="167"/>
        <v>3.0970515698419554</v>
      </c>
      <c r="H167" s="5">
        <f t="shared" si="168"/>
        <v>2.7997341244048322</v>
      </c>
      <c r="I167" s="5">
        <f t="shared" si="169"/>
        <v>2.5628891749251967</v>
      </c>
      <c r="J167" s="5">
        <f t="shared" si="170"/>
        <v>6.9042802924883055</v>
      </c>
      <c r="K167" s="5">
        <f t="shared" si="171"/>
        <v>6.2655763122488422</v>
      </c>
      <c r="L167" s="5">
        <f t="shared" si="172"/>
        <v>5.7612384551593694</v>
      </c>
      <c r="M167" s="5">
        <f t="shared" si="173"/>
        <v>10.711509015134673</v>
      </c>
      <c r="N167" s="5">
        <f t="shared" si="174"/>
        <v>9.7314185000928646</v>
      </c>
      <c r="O167" s="5">
        <f t="shared" si="175"/>
        <v>8.9595877353935514</v>
      </c>
    </row>
    <row r="168" spans="1:15" x14ac:dyDescent="0.25">
      <c r="A168" s="5">
        <v>2050</v>
      </c>
      <c r="B168" s="5">
        <f>Output!N36</f>
        <v>3.1094960772232119</v>
      </c>
      <c r="C168" s="5">
        <f>Output!N66</f>
        <v>2.6305545575097757</v>
      </c>
      <c r="D168" s="5">
        <f>Output!N96</f>
        <v>2.2570391618671461</v>
      </c>
      <c r="F168" s="5">
        <v>2050</v>
      </c>
      <c r="G168" s="5">
        <f t="shared" si="167"/>
        <v>3.2078101474881948</v>
      </c>
      <c r="H168" s="5">
        <f t="shared" si="168"/>
        <v>2.893433062745606</v>
      </c>
      <c r="I168" s="5">
        <f t="shared" si="169"/>
        <v>2.6432836957902959</v>
      </c>
      <c r="J168" s="5">
        <f t="shared" si="170"/>
        <v>7.1339502989544412</v>
      </c>
      <c r="K168" s="5">
        <f t="shared" si="171"/>
        <v>6.4598712935669429</v>
      </c>
      <c r="L168" s="5">
        <f t="shared" si="172"/>
        <v>5.9279452738935667</v>
      </c>
      <c r="M168" s="5">
        <f t="shared" si="173"/>
        <v>11.0600904504207</v>
      </c>
      <c r="N168" s="5">
        <f t="shared" si="174"/>
        <v>10.02630952438829</v>
      </c>
      <c r="O168" s="5">
        <f t="shared" si="175"/>
        <v>9.2126068519968438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9D8C-1847-4ACA-B33D-D2D11E3C5511}">
  <dimension ref="A2:CF168"/>
  <sheetViews>
    <sheetView workbookViewId="0">
      <selection activeCell="C6" sqref="C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1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10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12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12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8" width="9.28515625" style="5" bestFit="1" customWidth="1"/>
    <col min="49" max="49" width="12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1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0.19142011026235556</v>
      </c>
      <c r="G2" s="5">
        <v>43.858499999999999</v>
      </c>
      <c r="I2" s="5">
        <v>461.71800000000002</v>
      </c>
      <c r="J2" s="5">
        <v>0</v>
      </c>
      <c r="K2" s="5">
        <v>917.62496163682874</v>
      </c>
      <c r="L2" s="5">
        <v>256.17030179028137</v>
      </c>
      <c r="M2" s="5">
        <v>137.64374424552432</v>
      </c>
      <c r="N2" s="5">
        <v>183.52499232736574</v>
      </c>
      <c r="O2" s="5">
        <v>35.160147540983608</v>
      </c>
      <c r="P2" s="5">
        <v>44.376885245901633</v>
      </c>
      <c r="Q2" s="5">
        <v>6.4858524590163924</v>
      </c>
      <c r="R2" s="5">
        <v>11.264901639344261</v>
      </c>
      <c r="S2" s="5">
        <v>6.8272131147540982</v>
      </c>
      <c r="T2" s="5">
        <v>1112.5</v>
      </c>
      <c r="U2" s="5">
        <v>0</v>
      </c>
      <c r="V2" s="5">
        <v>6.6749999999999998</v>
      </c>
      <c r="W2" s="5">
        <v>0</v>
      </c>
      <c r="Y2" s="5">
        <f>SUM(G2,I2:W2)</f>
        <v>3223.8305000000005</v>
      </c>
      <c r="AA2" s="5">
        <v>39.091301843317972</v>
      </c>
    </row>
    <row r="4" spans="1:84" x14ac:dyDescent="0.25">
      <c r="G4" s="5">
        <f>G2/$Y$2</f>
        <v>1.3604468349064876E-2</v>
      </c>
      <c r="I4" s="5">
        <f>I2/$Y$2</f>
        <v>0.14322030888410539</v>
      </c>
      <c r="J4" s="5">
        <f t="shared" ref="J4:W4" si="0">J2/$Y$2</f>
        <v>0</v>
      </c>
      <c r="K4" s="5">
        <f t="shared" si="0"/>
        <v>0.28463809174732624</v>
      </c>
      <c r="L4" s="5">
        <f t="shared" si="0"/>
        <v>7.9461467279461906E-2</v>
      </c>
      <c r="M4" s="5">
        <f t="shared" si="0"/>
        <v>4.2695713762098936E-2</v>
      </c>
      <c r="N4" s="5">
        <f t="shared" si="0"/>
        <v>5.6927618349465241E-2</v>
      </c>
      <c r="O4" s="5">
        <f t="shared" si="0"/>
        <v>1.0906326353381049E-2</v>
      </c>
      <c r="P4" s="5">
        <f t="shared" si="0"/>
        <v>1.3765266271257631E-2</v>
      </c>
      <c r="Q4" s="5">
        <f t="shared" si="0"/>
        <v>2.0118466088761152E-3</v>
      </c>
      <c r="R4" s="5">
        <f t="shared" si="0"/>
        <v>3.4942598996269376E-3</v>
      </c>
      <c r="S4" s="5">
        <f t="shared" si="0"/>
        <v>2.1177332725011745E-3</v>
      </c>
      <c r="T4" s="5">
        <f t="shared" si="0"/>
        <v>0.34508638093721111</v>
      </c>
      <c r="U4" s="5">
        <f t="shared" si="0"/>
        <v>0</v>
      </c>
      <c r="V4" s="5">
        <f t="shared" si="0"/>
        <v>2.0705182856232667E-3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7.4820000000000002</v>
      </c>
      <c r="C10" s="5">
        <v>7.4820000000000002</v>
      </c>
      <c r="D10" s="5">
        <v>7.4820000000000002</v>
      </c>
      <c r="F10" s="5">
        <v>2024</v>
      </c>
      <c r="G10" s="5">
        <f>(B13-$B$10)*$B$2*Output!$O$6*$G$4/Output!$O$3</f>
        <v>71302.309746577565</v>
      </c>
      <c r="H10" s="5">
        <f>(C13-$B$10)*$B$2*Output!$O$6*$G$4/Output!$O$3</f>
        <v>142925.63749241724</v>
      </c>
      <c r="I10" s="5">
        <f>(D13-$B$10)*$B$2*Output!$O$6*$G$4/Output!$O$3</f>
        <v>214548.96523825687</v>
      </c>
      <c r="K10" s="5">
        <v>2024</v>
      </c>
      <c r="L10" s="5">
        <f>(B13-$B$10)*$B$2*Output!$O$6*$I$4/Output!$O$3</f>
        <v>750631.23115405906</v>
      </c>
      <c r="M10" s="5">
        <f>(C13-$B$10)*$B$2*Output!$O$6*$I$4/Output!$O$3</f>
        <v>1504641.9620307102</v>
      </c>
      <c r="N10" s="5">
        <f>(D13-$B$10)*$B$2*Output!$O$6*$I$4/Output!$O$3</f>
        <v>2258652.6929073608</v>
      </c>
      <c r="P10" s="5">
        <v>2024</v>
      </c>
      <c r="Q10" s="5">
        <f>(B13-$B$10)*$B$2*Output!$O$6*$J$4/Output!$O$3</f>
        <v>0</v>
      </c>
      <c r="R10" s="5">
        <f>(C13-$B$10)*$B$2*Output!$O$6*$J$4/Output!$O$3</f>
        <v>0</v>
      </c>
      <c r="S10" s="5">
        <f>(D13-$B$10)*$B$2*Output!$O$6*$J$4/Output!$O$3</f>
        <v>0</v>
      </c>
      <c r="U10" s="5">
        <v>2024</v>
      </c>
      <c r="V10" s="5">
        <f>(B13-$B$10)*$B$2*Output!$O$6*$K$4/Output!$O$3</f>
        <v>1491815.2523643197</v>
      </c>
      <c r="W10" s="5">
        <f>(C13-$B$10)*$B$2*Output!$O$6*$K$4/Output!$O$3</f>
        <v>2990346.9708471256</v>
      </c>
      <c r="X10" s="5">
        <f>(D13-$B$10)*$B$2*Output!$O$6*$K$4/Output!$O$3</f>
        <v>4488878.6893299306</v>
      </c>
      <c r="Z10" s="5">
        <v>2024</v>
      </c>
      <c r="AA10" s="5">
        <f>(B13-$B$10)*$B$2*Output!$O$6*$L$4/Output!$O$3</f>
        <v>416465.09128503926</v>
      </c>
      <c r="AB10" s="5">
        <f>(C13-$B$10)*$B$2*Output!$O$6*$L$4/Output!$O$3</f>
        <v>834805.19602815597</v>
      </c>
      <c r="AC10" s="5">
        <f>(D13-$B$10)*$B$2*Output!$O$6*$L$4/Output!$O$3</f>
        <v>1253145.3007712723</v>
      </c>
      <c r="AE10" s="5">
        <v>2024</v>
      </c>
      <c r="AF10" s="5">
        <f>(B13-$B$10)*$B$2*Output!$O$6*$M$4/Output!$O$3</f>
        <v>223772.28785464796</v>
      </c>
      <c r="AG10" s="5">
        <f>(C13-$B$10)*$B$2*Output!$O$6*$M$4/Output!$O$3</f>
        <v>448552.04562706884</v>
      </c>
      <c r="AH10" s="5">
        <f>(D13-$B$10)*$B$2*Output!$O$6*$M$4/Output!$O$3</f>
        <v>673331.80339948973</v>
      </c>
      <c r="AJ10" s="5">
        <v>2024</v>
      </c>
      <c r="AK10" s="5">
        <f>(B13-$B$10)*$B$2*Output!$O$6*$N$4/Output!$O$3</f>
        <v>298363.05047286389</v>
      </c>
      <c r="AL10" s="5">
        <f>(C13-$B$10)*$B$2*Output!$O$6*$N$4/Output!$O$3</f>
        <v>598069.39416942501</v>
      </c>
      <c r="AM10" s="5">
        <f>(D13-$B$10)*$B$2*Output!$O$6*$N$4/Output!$O$3</f>
        <v>897775.73786598607</v>
      </c>
      <c r="AO10" s="5">
        <v>2024</v>
      </c>
      <c r="AP10" s="5">
        <f>(B13-$B$10)*$B$2*Output!$O$6*$O$4/Output!$O$3</f>
        <v>57161.091480615636</v>
      </c>
      <c r="AQ10" s="5">
        <f>(C13-$B$10)*$B$2*Output!$O$6*$O$4/Output!$O$3</f>
        <v>114579.53422079024</v>
      </c>
      <c r="AR10" s="5">
        <f>(D13-$B$10)*$B$2*Output!$O$6*$O$4/Output!$O$3</f>
        <v>171997.97696096485</v>
      </c>
      <c r="AT10" s="5">
        <v>2024</v>
      </c>
      <c r="AU10" s="5">
        <f>(B13-$B$10)*$B$2*Output!$O$6*$P$4/Output!$O$3</f>
        <v>72145.066917281845</v>
      </c>
      <c r="AV10" s="5">
        <f>(C13-$B$10)*$B$2*Output!$O$6*$P$4/Output!$O$3</f>
        <v>144614.94610390998</v>
      </c>
      <c r="AW10" s="5">
        <f>(D13-$B$10)*$B$2*Output!$O$6*$P$4/Output!$O$3</f>
        <v>217084.82529053808</v>
      </c>
      <c r="AY10" s="5">
        <v>2024</v>
      </c>
      <c r="AZ10" s="5">
        <f>(B13-$B$10)*$B$2*Output!$O$6*$Q$4/Output!$O$3</f>
        <v>10544.279010987346</v>
      </c>
      <c r="BA10" s="5">
        <f>(C13-$B$10)*$B$2*Output!$O$6*$Q$4/Output!$O$3</f>
        <v>21136.030584417611</v>
      </c>
      <c r="BB10" s="5">
        <f>(D13-$B$10)*$B$2*Output!$O$6*$Q$4/Output!$O$3</f>
        <v>31727.782157847869</v>
      </c>
      <c r="BD10" s="5">
        <v>2024</v>
      </c>
      <c r="BE10" s="5">
        <f>(B13-$B$10)*$B$2*Output!$O$6*$R$4/Output!$O$3</f>
        <v>18313.747755925397</v>
      </c>
      <c r="BF10" s="5">
        <f>(C13-$B$10)*$B$2*Output!$O$6*$R$4/Output!$O$3</f>
        <v>36709.947857146384</v>
      </c>
      <c r="BG10" s="5">
        <f>(D13-$B$10)*$B$2*Output!$O$6*$R$4/Output!$O$3</f>
        <v>55106.147958367364</v>
      </c>
      <c r="BI10" s="5">
        <v>2024</v>
      </c>
      <c r="BJ10" s="5">
        <f>(B13-$B$10)*$B$2*Output!$O$6*$S$4/Output!$O$3</f>
        <v>11099.241064197211</v>
      </c>
      <c r="BK10" s="5">
        <f>(C13-$B$10)*$B$2*Output!$O$6*$S$4/Output!$O$3</f>
        <v>22248.453246755384</v>
      </c>
      <c r="BL10" s="5">
        <f>(D13-$B$10)*$B$2*Output!$O$6*$S$4/Output!$O$3</f>
        <v>33397.665429313558</v>
      </c>
      <c r="BN10" s="5">
        <v>2024</v>
      </c>
      <c r="BO10" s="5">
        <f>(B13-$B$10)*$B$2*Output!$O$6*$T$4/Output!$O$3</f>
        <v>1808630.472840328</v>
      </c>
      <c r="BP10" s="5">
        <f>(C13-$B$10)*$B$2*Output!$O$6*$T$4/Output!$O$3</f>
        <v>3625403.7805742142</v>
      </c>
      <c r="BQ10" s="5">
        <f>(D13-$B$10)*$B$2*Output!$O$6*$T$4/Output!$O$3</f>
        <v>5442177.0883080987</v>
      </c>
      <c r="BS10" s="5">
        <v>2024</v>
      </c>
      <c r="BT10" s="5">
        <f>(B13-$B$10)*$B$2*Output!$O$6*$U$4/Output!$O$3</f>
        <v>0</v>
      </c>
      <c r="BU10" s="5">
        <f>(C13-$B$10)*$B$2*Output!$O$6*$U$4/Output!$O$3</f>
        <v>0</v>
      </c>
      <c r="BV10" s="5">
        <f>(D13-$B$10)*$B$2*Output!$O$6*$U$4/Output!$O$3</f>
        <v>0</v>
      </c>
      <c r="BX10" s="5">
        <v>2024</v>
      </c>
      <c r="BY10" s="5">
        <f>(B13-$B$10)*$B$2*Output!$O$6*$V$4/Output!$O$3</f>
        <v>10851.782837041968</v>
      </c>
      <c r="BZ10" s="5">
        <f>(C13-$B$10)*$B$2*Output!$O$6*$V$4/Output!$O$3</f>
        <v>21752.422683445286</v>
      </c>
      <c r="CA10" s="5">
        <f>(D13-$B$10)*$B$2*Output!$O$6*$V$4/Output!$O$3</f>
        <v>32653.062529848597</v>
      </c>
      <c r="CC10" s="5">
        <v>2024</v>
      </c>
      <c r="CD10" s="5">
        <f>(B13-$B$10)*$B$2*Output!$O$6*$W$4/Output!$O$3</f>
        <v>0</v>
      </c>
      <c r="CE10" s="5">
        <f>(C13-$B$10)*$B$2*Output!$O$6*$W$4/Output!$O$3</f>
        <v>0</v>
      </c>
      <c r="CF10" s="5">
        <f>(D13-$B$10)*$B$2*Output!$O$6*$W$4/Output!$O$3</f>
        <v>0</v>
      </c>
    </row>
    <row r="11" spans="1:84" x14ac:dyDescent="0.25">
      <c r="F11" s="5">
        <v>2025</v>
      </c>
      <c r="G11" s="5">
        <f>(B14-$B$10)*$B$2*Output!$O$6*$G$4/Output!$O$3</f>
        <v>142604.61949315493</v>
      </c>
      <c r="H11" s="5">
        <f>(C14-$B$10)*$B$2*Output!$O$6*$G$4/Output!$O$3</f>
        <v>299769.21673008776</v>
      </c>
      <c r="I11" s="5">
        <f>(D14-$B$10)*$B$2*Output!$O$6*$G$4/Output!$O$3</f>
        <v>456933.81396702112</v>
      </c>
      <c r="K11" s="5">
        <v>2025</v>
      </c>
      <c r="L11" s="5">
        <f>(B14-$B$10)*$B$2*Output!$O$6*$I$4/Output!$O$3</f>
        <v>1501262.4623081158</v>
      </c>
      <c r="M11" s="5">
        <f>(C14-$B$10)*$B$2*Output!$O$6*$I$4/Output!$O$3</f>
        <v>3155804.3072650153</v>
      </c>
      <c r="N11" s="5">
        <f>(D14-$B$10)*$B$2*Output!$O$6*$I$4/Output!$O$3</f>
        <v>4810346.152221919</v>
      </c>
      <c r="P11" s="5">
        <v>2025</v>
      </c>
      <c r="Q11" s="5">
        <f>(B14-$B$10)*$B$2*Output!$O$6*$J$4/Output!$O$3</f>
        <v>0</v>
      </c>
      <c r="R11" s="5">
        <f>(C14-$B$10)*$B$2*Output!$O$6*$J$4/Output!$O$3</f>
        <v>0</v>
      </c>
      <c r="S11" s="5">
        <f>(D14-$B$10)*$B$2*Output!$O$6*$J$4/Output!$O$3</f>
        <v>0</v>
      </c>
      <c r="U11" s="5">
        <v>2025</v>
      </c>
      <c r="V11" s="5">
        <f>(B14-$B$10)*$B$2*Output!$O$6*$K$4/Output!$O$3</f>
        <v>2983630.5047286353</v>
      </c>
      <c r="W11" s="5">
        <f>(C14-$B$10)*$B$2*Output!$O$6*$K$4/Output!$O$3</f>
        <v>6271890.6483771447</v>
      </c>
      <c r="X11" s="5">
        <f>(D14-$B$10)*$B$2*Output!$O$6*$K$4/Output!$O$3</f>
        <v>9560150.7920256648</v>
      </c>
      <c r="Z11" s="5">
        <v>2025</v>
      </c>
      <c r="AA11" s="5">
        <f>(B14-$B$10)*$B$2*Output!$O$6*$L$4/Output!$O$3</f>
        <v>832930.18257007736</v>
      </c>
      <c r="AB11" s="5">
        <f>(C14-$B$10)*$B$2*Output!$O$6*$L$4/Output!$O$3</f>
        <v>1750902.8060052863</v>
      </c>
      <c r="AC11" s="5">
        <f>(D14-$B$10)*$B$2*Output!$O$6*$L$4/Output!$O$3</f>
        <v>2668875.4294404979</v>
      </c>
      <c r="AE11" s="5">
        <v>2025</v>
      </c>
      <c r="AF11" s="5">
        <f>(B14-$B$10)*$B$2*Output!$O$6*$M$4/Output!$O$3</f>
        <v>447544.57570929528</v>
      </c>
      <c r="AG11" s="5">
        <f>(C14-$B$10)*$B$2*Output!$O$6*$M$4/Output!$O$3</f>
        <v>940783.59725657175</v>
      </c>
      <c r="AH11" s="5">
        <f>(D14-$B$10)*$B$2*Output!$O$6*$M$4/Output!$O$3</f>
        <v>1434022.6188038497</v>
      </c>
      <c r="AJ11" s="5">
        <v>2025</v>
      </c>
      <c r="AK11" s="5">
        <f>(B14-$B$10)*$B$2*Output!$O$6*$N$4/Output!$O$3</f>
        <v>596726.10094572697</v>
      </c>
      <c r="AL11" s="5">
        <f>(C14-$B$10)*$B$2*Output!$O$6*$N$4/Output!$O$3</f>
        <v>1254378.1296754288</v>
      </c>
      <c r="AM11" s="5">
        <f>(D14-$B$10)*$B$2*Output!$O$6*$N$4/Output!$O$3</f>
        <v>1912030.1584051326</v>
      </c>
      <c r="AO11" s="5">
        <v>2025</v>
      </c>
      <c r="AP11" s="5">
        <f>(B14-$B$10)*$B$2*Output!$O$6*$O$4/Output!$O$3</f>
        <v>114322.1829612311</v>
      </c>
      <c r="AQ11" s="5">
        <f>(C14-$B$10)*$B$2*Output!$O$6*$O$4/Output!$O$3</f>
        <v>240316.69775471071</v>
      </c>
      <c r="AR11" s="5">
        <f>(D14-$B$10)*$B$2*Output!$O$6*$O$4/Output!$O$3</f>
        <v>366311.21254819067</v>
      </c>
      <c r="AT11" s="5">
        <v>2025</v>
      </c>
      <c r="AU11" s="5">
        <f>(B14-$B$10)*$B$2*Output!$O$6*$P$4/Output!$O$3</f>
        <v>144290.13383456349</v>
      </c>
      <c r="AV11" s="5">
        <f>(C14-$B$10)*$B$2*Output!$O$6*$P$4/Output!$O$3</f>
        <v>303312.33697196486</v>
      </c>
      <c r="AW11" s="5">
        <f>(D14-$B$10)*$B$2*Output!$O$6*$P$4/Output!$O$3</f>
        <v>462334.5401093667</v>
      </c>
      <c r="AY11" s="5">
        <v>2025</v>
      </c>
      <c r="AZ11" s="5">
        <f>(B14-$B$10)*$B$2*Output!$O$6*$Q$4/Output!$O$3</f>
        <v>21088.558021974663</v>
      </c>
      <c r="BA11" s="5">
        <f>(C14-$B$10)*$B$2*Output!$O$6*$Q$4/Output!$O$3</f>
        <v>44330.264634364095</v>
      </c>
      <c r="BB11" s="5">
        <f>(D14-$B$10)*$B$2*Output!$O$6*$Q$4/Output!$O$3</f>
        <v>67571.971246753601</v>
      </c>
      <c r="BD11" s="5">
        <v>2025</v>
      </c>
      <c r="BE11" s="5">
        <f>(B14-$B$10)*$B$2*Output!$O$6*$R$4/Output!$O$3</f>
        <v>36627.495511850742</v>
      </c>
      <c r="BF11" s="5">
        <f>(C14-$B$10)*$B$2*Output!$O$6*$R$4/Output!$O$3</f>
        <v>76994.670154421867</v>
      </c>
      <c r="BG11" s="5">
        <f>(D14-$B$10)*$B$2*Output!$O$6*$R$4/Output!$O$3</f>
        <v>117361.84479699311</v>
      </c>
      <c r="BI11" s="5">
        <v>2025</v>
      </c>
      <c r="BJ11" s="5">
        <f>(B14-$B$10)*$B$2*Output!$O$6*$S$4/Output!$O$3</f>
        <v>22198.482128394389</v>
      </c>
      <c r="BK11" s="5">
        <f>(C14-$B$10)*$B$2*Output!$O$6*$S$4/Output!$O$3</f>
        <v>46663.436457225376</v>
      </c>
      <c r="BL11" s="5">
        <f>(D14-$B$10)*$B$2*Output!$O$6*$S$4/Output!$O$3</f>
        <v>71128.390786056436</v>
      </c>
      <c r="BN11" s="5">
        <v>2025</v>
      </c>
      <c r="BO11" s="5">
        <f>(B14-$B$10)*$B$2*Output!$O$6*$T$4/Output!$O$3</f>
        <v>3617260.9456806513</v>
      </c>
      <c r="BP11" s="5">
        <f>(C14-$B$10)*$B$2*Output!$O$6*$T$4/Output!$O$3</f>
        <v>7603845.4031082373</v>
      </c>
      <c r="BQ11" s="5">
        <f>(D14-$B$10)*$B$2*Output!$O$6*$T$4/Output!$O$3</f>
        <v>11590429.860535836</v>
      </c>
      <c r="BS11" s="5">
        <v>2025</v>
      </c>
      <c r="BT11" s="5">
        <f>(B14-$B$10)*$B$2*Output!$O$6*$U$4/Output!$O$3</f>
        <v>0</v>
      </c>
      <c r="BU11" s="5">
        <f>(C14-$B$10)*$B$2*Output!$O$6*$U$4/Output!$O$3</f>
        <v>0</v>
      </c>
      <c r="BV11" s="5">
        <f>(D14-$B$10)*$B$2*Output!$O$6*$U$4/Output!$O$3</f>
        <v>0</v>
      </c>
      <c r="BX11" s="5">
        <v>2025</v>
      </c>
      <c r="BY11" s="5">
        <f>(B14-$B$10)*$B$2*Output!$O$6*$V$4/Output!$O$3</f>
        <v>21703.565674083908</v>
      </c>
      <c r="BZ11" s="5">
        <f>(C14-$B$10)*$B$2*Output!$O$6*$V$4/Output!$O$3</f>
        <v>45623.072418649426</v>
      </c>
      <c r="CA11" s="5">
        <f>(D14-$B$10)*$B$2*Output!$O$6*$V$4/Output!$O$3</f>
        <v>69542.579163215021</v>
      </c>
      <c r="CC11" s="5">
        <v>2025</v>
      </c>
      <c r="CD11" s="5">
        <f>(B14-$B$10)*$B$2*Output!$O$6*$W$4/Output!$O$3</f>
        <v>0</v>
      </c>
      <c r="CE11" s="5">
        <f>(C14-$B$10)*$B$2*Output!$O$6*$W$4/Output!$O$3</f>
        <v>0</v>
      </c>
      <c r="CF11" s="5">
        <f>(D14-$B$10)*$B$2*Output!$O$6*$W$4/Output!$O$3</f>
        <v>0</v>
      </c>
    </row>
    <row r="12" spans="1:84" x14ac:dyDescent="0.25">
      <c r="F12" s="5">
        <v>2026</v>
      </c>
      <c r="G12" s="5">
        <f>(B15-$B$10)*$B$2*Output!$O$6*$G$4/Output!$O$3</f>
        <v>213906.9292397323</v>
      </c>
      <c r="H12" s="5">
        <f>(C15-$B$10)*$B$2*Output!$O$6*$G$4/Output!$O$3</f>
        <v>472336.47098428826</v>
      </c>
      <c r="I12" s="5">
        <f>(D15-$B$10)*$B$2*Output!$O$6*$G$4/Output!$O$3</f>
        <v>730766.01272884465</v>
      </c>
      <c r="K12" s="5">
        <v>2026</v>
      </c>
      <c r="L12" s="5">
        <f>(B15-$B$10)*$B$2*Output!$O$6*$I$4/Output!$O$3</f>
        <v>2251893.6934621735</v>
      </c>
      <c r="M12" s="5">
        <f>(C15-$B$10)*$B$2*Output!$O$6*$I$4/Output!$O$3</f>
        <v>4972496.795602303</v>
      </c>
      <c r="N12" s="5">
        <f>(D15-$B$10)*$B$2*Output!$O$6*$I$4/Output!$O$3</f>
        <v>7693099.8977424372</v>
      </c>
      <c r="P12" s="5">
        <v>2026</v>
      </c>
      <c r="Q12" s="5">
        <f>(B15-$B$10)*$B$2*Output!$O$6*$J$4/Output!$O$3</f>
        <v>0</v>
      </c>
      <c r="R12" s="5">
        <f>(C15-$B$10)*$B$2*Output!$O$6*$J$4/Output!$O$3</f>
        <v>0</v>
      </c>
      <c r="S12" s="5">
        <f>(D15-$B$10)*$B$2*Output!$O$6*$J$4/Output!$O$3</f>
        <v>0</v>
      </c>
      <c r="U12" s="5">
        <v>2026</v>
      </c>
      <c r="V12" s="5">
        <f>(B15-$B$10)*$B$2*Output!$O$6*$K$4/Output!$O$3</f>
        <v>4475445.7570929509</v>
      </c>
      <c r="W12" s="5">
        <f>(C15-$B$10)*$B$2*Output!$O$6*$K$4/Output!$O$3</f>
        <v>9882411.301495323</v>
      </c>
      <c r="X12" s="5">
        <f>(D15-$B$10)*$B$2*Output!$O$6*$K$4/Output!$O$3</f>
        <v>15289376.845897701</v>
      </c>
      <c r="Z12" s="5">
        <v>2026</v>
      </c>
      <c r="AA12" s="5">
        <f>(B15-$B$10)*$B$2*Output!$O$6*$L$4/Output!$O$3</f>
        <v>1249395.2738551155</v>
      </c>
      <c r="AB12" s="5">
        <f>(C15-$B$10)*$B$2*Output!$O$6*$L$4/Output!$O$3</f>
        <v>2758839.821667444</v>
      </c>
      <c r="AC12" s="5">
        <f>(D15-$B$10)*$B$2*Output!$O$6*$L$4/Output!$O$3</f>
        <v>4268284.3694797745</v>
      </c>
      <c r="AE12" s="5">
        <v>2026</v>
      </c>
      <c r="AF12" s="5">
        <f>(B15-$B$10)*$B$2*Output!$O$6*$M$4/Output!$O$3</f>
        <v>671316.86356394261</v>
      </c>
      <c r="AG12" s="5">
        <f>(C15-$B$10)*$B$2*Output!$O$6*$M$4/Output!$O$3</f>
        <v>1482361.6952242984</v>
      </c>
      <c r="AH12" s="5">
        <f>(D15-$B$10)*$B$2*Output!$O$6*$M$4/Output!$O$3</f>
        <v>2293406.526884655</v>
      </c>
      <c r="AJ12" s="5">
        <v>2026</v>
      </c>
      <c r="AK12" s="5">
        <f>(B15-$B$10)*$B$2*Output!$O$6*$N$4/Output!$O$3</f>
        <v>895089.15141859022</v>
      </c>
      <c r="AL12" s="5">
        <f>(C15-$B$10)*$B$2*Output!$O$6*$N$4/Output!$O$3</f>
        <v>1976482.2602990642</v>
      </c>
      <c r="AM12" s="5">
        <f>(D15-$B$10)*$B$2*Output!$O$6*$N$4/Output!$O$3</f>
        <v>3057875.3691795398</v>
      </c>
      <c r="AO12" s="5">
        <v>2026</v>
      </c>
      <c r="AP12" s="5">
        <f>(B15-$B$10)*$B$2*Output!$O$6*$O$4/Output!$O$3</f>
        <v>171483.27444184659</v>
      </c>
      <c r="AQ12" s="5">
        <f>(C15-$B$10)*$B$2*Output!$O$6*$O$4/Output!$O$3</f>
        <v>378659.09706887149</v>
      </c>
      <c r="AR12" s="5">
        <f>(D15-$B$10)*$B$2*Output!$O$6*$O$4/Output!$O$3</f>
        <v>585834.91969589668</v>
      </c>
      <c r="AT12" s="5">
        <v>2026</v>
      </c>
      <c r="AU12" s="5">
        <f>(B15-$B$10)*$B$2*Output!$O$6*$P$4/Output!$O$3</f>
        <v>216435.20075184514</v>
      </c>
      <c r="AV12" s="5">
        <f>(C15-$B$10)*$B$2*Output!$O$6*$P$4/Output!$O$3</f>
        <v>477919.24872770178</v>
      </c>
      <c r="AW12" s="5">
        <f>(D15-$B$10)*$B$2*Output!$O$6*$P$4/Output!$O$3</f>
        <v>739403.29670355865</v>
      </c>
      <c r="AY12" s="5">
        <v>2026</v>
      </c>
      <c r="AZ12" s="5">
        <f>(B15-$B$10)*$B$2*Output!$O$6*$Q$4/Output!$O$3</f>
        <v>31632.837032961979</v>
      </c>
      <c r="BA12" s="5">
        <f>(C15-$B$10)*$B$2*Output!$O$6*$Q$4/Output!$O$3</f>
        <v>69849.736352510241</v>
      </c>
      <c r="BB12" s="5">
        <f>(D15-$B$10)*$B$2*Output!$O$6*$Q$4/Output!$O$3</f>
        <v>108066.63567205858</v>
      </c>
      <c r="BD12" s="5">
        <v>2026</v>
      </c>
      <c r="BE12" s="5">
        <f>(B15-$B$10)*$B$2*Output!$O$6*$R$4/Output!$O$3</f>
        <v>54941.243267776088</v>
      </c>
      <c r="BF12" s="5">
        <f>(C15-$B$10)*$B$2*Output!$O$6*$R$4/Output!$O$3</f>
        <v>121317.96313857046</v>
      </c>
      <c r="BG12" s="5">
        <f>(D15-$B$10)*$B$2*Output!$O$6*$R$4/Output!$O$3</f>
        <v>187694.68300936493</v>
      </c>
      <c r="BI12" s="5">
        <v>2026</v>
      </c>
      <c r="BJ12" s="5">
        <f>(B15-$B$10)*$B$2*Output!$O$6*$S$4/Output!$O$3</f>
        <v>33297.723192591569</v>
      </c>
      <c r="BK12" s="5">
        <f>(C15-$B$10)*$B$2*Output!$O$6*$S$4/Output!$O$3</f>
        <v>73526.038265800278</v>
      </c>
      <c r="BL12" s="5">
        <f>(D15-$B$10)*$B$2*Output!$O$6*$S$4/Output!$O$3</f>
        <v>113754.35333900906</v>
      </c>
      <c r="BN12" s="5">
        <v>2026</v>
      </c>
      <c r="BO12" s="5">
        <f>(B15-$B$10)*$B$2*Output!$O$6*$T$4/Output!$O$3</f>
        <v>5425891.4185209749</v>
      </c>
      <c r="BP12" s="5">
        <f>(C15-$B$10)*$B$2*Output!$O$6*$T$4/Output!$O$3</f>
        <v>11981128.492082963</v>
      </c>
      <c r="BQ12" s="5">
        <f>(D15-$B$10)*$B$2*Output!$O$6*$T$4/Output!$O$3</f>
        <v>18536365.565644965</v>
      </c>
      <c r="BS12" s="5">
        <v>2026</v>
      </c>
      <c r="BT12" s="5">
        <f>(B15-$B$10)*$B$2*Output!$O$6*$U$4/Output!$O$3</f>
        <v>0</v>
      </c>
      <c r="BU12" s="5">
        <f>(C15-$B$10)*$B$2*Output!$O$6*$U$4/Output!$O$3</f>
        <v>0</v>
      </c>
      <c r="BV12" s="5">
        <f>(D15-$B$10)*$B$2*Output!$O$6*$U$4/Output!$O$3</f>
        <v>0</v>
      </c>
      <c r="BX12" s="5">
        <v>2026</v>
      </c>
      <c r="BY12" s="5">
        <f>(B15-$B$10)*$B$2*Output!$O$6*$V$4/Output!$O$3</f>
        <v>32555.348511125849</v>
      </c>
      <c r="BZ12" s="5">
        <f>(C15-$B$10)*$B$2*Output!$O$6*$V$4/Output!$O$3</f>
        <v>71886.770952497784</v>
      </c>
      <c r="CA12" s="5">
        <f>(D15-$B$10)*$B$2*Output!$O$6*$V$4/Output!$O$3</f>
        <v>111218.19339386976</v>
      </c>
      <c r="CC12" s="5">
        <v>2026</v>
      </c>
      <c r="CD12" s="5">
        <f>(B15-$B$10)*$B$2*Output!$O$6*$W$4/Output!$O$3</f>
        <v>0</v>
      </c>
      <c r="CE12" s="5">
        <f>(C15-$B$10)*$B$2*Output!$O$6*$W$4/Output!$O$3</f>
        <v>0</v>
      </c>
      <c r="CF12" s="5">
        <f>(D15-$B$10)*$B$2*Output!$O$6*$W$4/Output!$O$3</f>
        <v>0</v>
      </c>
    </row>
    <row r="13" spans="1:84" x14ac:dyDescent="0.25">
      <c r="A13" s="5">
        <v>2024</v>
      </c>
      <c r="B13" s="5">
        <v>7.8046067602532343</v>
      </c>
      <c r="C13" s="5">
        <v>8.1286659640120575</v>
      </c>
      <c r="D13" s="5">
        <v>8.4527251677708808</v>
      </c>
      <c r="F13" s="5">
        <v>2027</v>
      </c>
      <c r="G13" s="5">
        <f>(B16-$B$10)*$B$2*Output!$O$6*$G$4/Output!$O$3</f>
        <v>285209.23898630968</v>
      </c>
      <c r="H13" s="5">
        <f>(C16-$B$10)*$B$2*Output!$O$6*$G$4/Output!$O$3</f>
        <v>662667.41189206624</v>
      </c>
      <c r="I13" s="5">
        <f>(D16-$B$10)*$B$2*Output!$O$6*$G$4/Output!$O$3</f>
        <v>1040125.5847978235</v>
      </c>
      <c r="K13" s="5">
        <v>2027</v>
      </c>
      <c r="L13" s="5">
        <f>(B16-$B$10)*$B$2*Output!$O$6*$I$4/Output!$O$3</f>
        <v>3002524.9246162302</v>
      </c>
      <c r="M13" s="5">
        <f>(C16-$B$10)*$B$2*Output!$O$6*$I$4/Output!$O$3</f>
        <v>6976195.5398379127</v>
      </c>
      <c r="N13" s="5">
        <f>(D16-$B$10)*$B$2*Output!$O$6*$I$4/Output!$O$3</f>
        <v>10949866.155059598</v>
      </c>
      <c r="P13" s="5">
        <v>2027</v>
      </c>
      <c r="Q13" s="5">
        <f>(B16-$B$10)*$B$2*Output!$O$6*$J$4/Output!$O$3</f>
        <v>0</v>
      </c>
      <c r="R13" s="5">
        <f>(C16-$B$10)*$B$2*Output!$O$6*$J$4/Output!$O$3</f>
        <v>0</v>
      </c>
      <c r="S13" s="5">
        <f>(D16-$B$10)*$B$2*Output!$O$6*$J$4/Output!$O$3</f>
        <v>0</v>
      </c>
      <c r="U13" s="5">
        <v>2027</v>
      </c>
      <c r="V13" s="5">
        <f>(B16-$B$10)*$B$2*Output!$O$6*$K$4/Output!$O$3</f>
        <v>5967261.0094572669</v>
      </c>
      <c r="W13" s="5">
        <f>(C16-$B$10)*$B$2*Output!$O$6*$K$4/Output!$O$3</f>
        <v>13864590.864152536</v>
      </c>
      <c r="X13" s="5">
        <f>(D16-$B$10)*$B$2*Output!$O$6*$K$4/Output!$O$3</f>
        <v>21761920.718847811</v>
      </c>
      <c r="Z13" s="5">
        <v>2027</v>
      </c>
      <c r="AA13" s="5">
        <f>(B16-$B$10)*$B$2*Output!$O$6*$L$4/Output!$O$3</f>
        <v>1665860.3651401536</v>
      </c>
      <c r="AB13" s="5">
        <f>(C16-$B$10)*$B$2*Output!$O$6*$L$4/Output!$O$3</f>
        <v>3870531.6162425824</v>
      </c>
      <c r="AC13" s="5">
        <f>(D16-$B$10)*$B$2*Output!$O$6*$L$4/Output!$O$3</f>
        <v>6075202.8673450137</v>
      </c>
      <c r="AE13" s="5">
        <v>2027</v>
      </c>
      <c r="AF13" s="5">
        <f>(B16-$B$10)*$B$2*Output!$O$6*$M$4/Output!$O$3</f>
        <v>895089.15141858999</v>
      </c>
      <c r="AG13" s="5">
        <f>(C16-$B$10)*$B$2*Output!$O$6*$M$4/Output!$O$3</f>
        <v>2079688.6296228801</v>
      </c>
      <c r="AH13" s="5">
        <f>(D16-$B$10)*$B$2*Output!$O$6*$M$4/Output!$O$3</f>
        <v>3264288.1078271717</v>
      </c>
      <c r="AJ13" s="5">
        <v>2027</v>
      </c>
      <c r="AK13" s="5">
        <f>(B16-$B$10)*$B$2*Output!$O$6*$N$4/Output!$O$3</f>
        <v>1193452.2018914532</v>
      </c>
      <c r="AL13" s="5">
        <f>(C16-$B$10)*$B$2*Output!$O$6*$N$4/Output!$O$3</f>
        <v>2772918.1728305067</v>
      </c>
      <c r="AM13" s="5">
        <f>(D16-$B$10)*$B$2*Output!$O$6*$N$4/Output!$O$3</f>
        <v>4352384.1437695622</v>
      </c>
      <c r="AO13" s="5">
        <v>2027</v>
      </c>
      <c r="AP13" s="5">
        <f>(B16-$B$10)*$B$2*Output!$O$6*$O$4/Output!$O$3</f>
        <v>228644.36592246205</v>
      </c>
      <c r="AQ13" s="5">
        <f>(C16-$B$10)*$B$2*Output!$O$6*$O$4/Output!$O$3</f>
        <v>531242.15312258305</v>
      </c>
      <c r="AR13" s="5">
        <f>(D16-$B$10)*$B$2*Output!$O$6*$O$4/Output!$O$3</f>
        <v>833839.94032270426</v>
      </c>
      <c r="AT13" s="5">
        <v>2027</v>
      </c>
      <c r="AU13" s="5">
        <f>(B16-$B$10)*$B$2*Output!$O$6*$P$4/Output!$O$3</f>
        <v>288580.2676691268</v>
      </c>
      <c r="AV13" s="5">
        <f>(C16-$B$10)*$B$2*Output!$O$6*$P$4/Output!$O$3</f>
        <v>670499.80491199787</v>
      </c>
      <c r="AW13" s="5">
        <f>(D16-$B$10)*$B$2*Output!$O$6*$P$4/Output!$O$3</f>
        <v>1052419.3421548693</v>
      </c>
      <c r="AY13" s="5">
        <v>2027</v>
      </c>
      <c r="AZ13" s="5">
        <f>(B16-$B$10)*$B$2*Output!$O$6*$Q$4/Output!$O$3</f>
        <v>42177.116043949303</v>
      </c>
      <c r="BA13" s="5">
        <f>(C16-$B$10)*$B$2*Output!$O$6*$Q$4/Output!$O$3</f>
        <v>97996.125333291988</v>
      </c>
      <c r="BB13" s="5">
        <f>(D16-$B$10)*$B$2*Output!$O$6*$Q$4/Output!$O$3</f>
        <v>153815.13462263471</v>
      </c>
      <c r="BD13" s="5">
        <v>2027</v>
      </c>
      <c r="BE13" s="5">
        <f>(B16-$B$10)*$B$2*Output!$O$6*$R$4/Output!$O$3</f>
        <v>73254.991023701426</v>
      </c>
      <c r="BF13" s="5">
        <f>(C16-$B$10)*$B$2*Output!$O$6*$R$4/Output!$O$3</f>
        <v>170203.79663150717</v>
      </c>
      <c r="BG13" s="5">
        <f>(D16-$B$10)*$B$2*Output!$O$6*$R$4/Output!$O$3</f>
        <v>267152.60223931301</v>
      </c>
      <c r="BI13" s="5">
        <v>2027</v>
      </c>
      <c r="BJ13" s="5">
        <f>(B16-$B$10)*$B$2*Output!$O$6*$S$4/Output!$O$3</f>
        <v>44396.964256788749</v>
      </c>
      <c r="BK13" s="5">
        <f>(C16-$B$10)*$B$2*Output!$O$6*$S$4/Output!$O$3</f>
        <v>103153.81614030738</v>
      </c>
      <c r="BL13" s="5">
        <f>(D16-$B$10)*$B$2*Output!$O$6*$S$4/Output!$O$3</f>
        <v>161910.66802382609</v>
      </c>
      <c r="BN13" s="5">
        <v>2027</v>
      </c>
      <c r="BO13" s="5">
        <f>(B16-$B$10)*$B$2*Output!$O$6*$T$4/Output!$O$3</f>
        <v>7234521.891361298</v>
      </c>
      <c r="BP13" s="5">
        <f>(C16-$B$10)*$B$2*Output!$O$6*$T$4/Output!$O$3</f>
        <v>16808999.298423879</v>
      </c>
      <c r="BQ13" s="5">
        <f>(D16-$B$10)*$B$2*Output!$O$6*$T$4/Output!$O$3</f>
        <v>26383476.705486473</v>
      </c>
      <c r="BS13" s="5">
        <v>2027</v>
      </c>
      <c r="BT13" s="5">
        <f>(B16-$B$10)*$B$2*Output!$O$6*$U$4/Output!$O$3</f>
        <v>0</v>
      </c>
      <c r="BU13" s="5">
        <f>(C16-$B$10)*$B$2*Output!$O$6*$U$4/Output!$O$3</f>
        <v>0</v>
      </c>
      <c r="BV13" s="5">
        <f>(D16-$B$10)*$B$2*Output!$O$6*$U$4/Output!$O$3</f>
        <v>0</v>
      </c>
      <c r="BX13" s="5">
        <v>2027</v>
      </c>
      <c r="BY13" s="5">
        <f>(B16-$B$10)*$B$2*Output!$O$6*$V$4/Output!$O$3</f>
        <v>43407.131348167786</v>
      </c>
      <c r="BZ13" s="5">
        <f>(C16-$B$10)*$B$2*Output!$O$6*$V$4/Output!$O$3</f>
        <v>100853.99579054328</v>
      </c>
      <c r="CA13" s="5">
        <f>(D16-$B$10)*$B$2*Output!$O$6*$V$4/Output!$O$3</f>
        <v>158300.86023291884</v>
      </c>
      <c r="CC13" s="5">
        <v>2027</v>
      </c>
      <c r="CD13" s="5">
        <f>(B16-$B$10)*$B$2*Output!$O$6*$W$4/Output!$O$3</f>
        <v>0</v>
      </c>
      <c r="CE13" s="5">
        <f>(C16-$B$10)*$B$2*Output!$O$6*$W$4/Output!$O$3</f>
        <v>0</v>
      </c>
      <c r="CF13" s="5">
        <f>(D16-$B$10)*$B$2*Output!$O$6*$W$4/Output!$O$3</f>
        <v>0</v>
      </c>
    </row>
    <row r="14" spans="1:84" x14ac:dyDescent="0.25">
      <c r="A14" s="5">
        <v>2025</v>
      </c>
      <c r="B14" s="5">
        <v>8.1272135205064675</v>
      </c>
      <c r="C14" s="5">
        <v>8.838303550006458</v>
      </c>
      <c r="D14" s="5">
        <v>9.5493935795064502</v>
      </c>
      <c r="F14" s="5">
        <v>2028</v>
      </c>
      <c r="G14" s="5">
        <f>(B17-$B$10)*$B$2*Output!$O$6*$G$4/Output!$O$3</f>
        <v>356511.54873288702</v>
      </c>
      <c r="H14" s="5">
        <f>(C17-$B$10)*$B$2*Output!$O$6*$G$4/Output!$O$3</f>
        <v>873066.7250598144</v>
      </c>
      <c r="I14" s="5">
        <f>(D17-$B$10)*$B$2*Output!$O$6*$G$4/Output!$O$3</f>
        <v>1389621.901386742</v>
      </c>
      <c r="K14" s="5">
        <v>2028</v>
      </c>
      <c r="L14" s="5">
        <f>(B17-$B$10)*$B$2*Output!$O$6*$I$4/Output!$O$3</f>
        <v>3753156.1557702869</v>
      </c>
      <c r="M14" s="5">
        <f>(C17-$B$10)*$B$2*Output!$O$6*$I$4/Output!$O$3</f>
        <v>9191162.9937450532</v>
      </c>
      <c r="N14" s="5">
        <f>(D17-$B$10)*$B$2*Output!$O$6*$I$4/Output!$O$3</f>
        <v>14629169.831719819</v>
      </c>
      <c r="P14" s="5">
        <v>2028</v>
      </c>
      <c r="Q14" s="5">
        <f>(B17-$B$10)*$B$2*Output!$O$6*$J$4/Output!$O$3</f>
        <v>0</v>
      </c>
      <c r="R14" s="5">
        <f>(C17-$B$10)*$B$2*Output!$O$6*$J$4/Output!$O$3</f>
        <v>0</v>
      </c>
      <c r="S14" s="5">
        <f>(D17-$B$10)*$B$2*Output!$O$6*$J$4/Output!$O$3</f>
        <v>0</v>
      </c>
      <c r="U14" s="5">
        <v>2028</v>
      </c>
      <c r="V14" s="5">
        <f>(B17-$B$10)*$B$2*Output!$O$6*$K$4/Output!$O$3</f>
        <v>7459076.261821582</v>
      </c>
      <c r="W14" s="5">
        <f>(C17-$B$10)*$B$2*Output!$O$6*$K$4/Output!$O$3</f>
        <v>18266648.884239174</v>
      </c>
      <c r="X14" s="5">
        <f>(D17-$B$10)*$B$2*Output!$O$6*$K$4/Output!$O$3</f>
        <v>29074221.506656773</v>
      </c>
      <c r="Z14" s="5">
        <v>2028</v>
      </c>
      <c r="AA14" s="5">
        <f>(B17-$B$10)*$B$2*Output!$O$6*$L$4/Output!$O$3</f>
        <v>2082325.4564251916</v>
      </c>
      <c r="AB14" s="5">
        <f>(C17-$B$10)*$B$2*Output!$O$6*$L$4/Output!$O$3</f>
        <v>5099439.4801834365</v>
      </c>
      <c r="AC14" s="5">
        <f>(D17-$B$10)*$B$2*Output!$O$6*$L$4/Output!$O$3</f>
        <v>8116553.5039416822</v>
      </c>
      <c r="AE14" s="5">
        <v>2028</v>
      </c>
      <c r="AF14" s="5">
        <f>(B17-$B$10)*$B$2*Output!$O$6*$M$4/Output!$O$3</f>
        <v>1118861.4392732375</v>
      </c>
      <c r="AG14" s="5">
        <f>(C17-$B$10)*$B$2*Output!$O$6*$M$4/Output!$O$3</f>
        <v>2739997.3326358763</v>
      </c>
      <c r="AH14" s="5">
        <f>(D17-$B$10)*$B$2*Output!$O$6*$M$4/Output!$O$3</f>
        <v>4361133.2259985162</v>
      </c>
      <c r="AJ14" s="5">
        <v>2028</v>
      </c>
      <c r="AK14" s="5">
        <f>(B17-$B$10)*$B$2*Output!$O$6*$N$4/Output!$O$3</f>
        <v>1491815.2523643163</v>
      </c>
      <c r="AL14" s="5">
        <f>(C17-$B$10)*$B$2*Output!$O$6*$N$4/Output!$O$3</f>
        <v>3653329.7768478347</v>
      </c>
      <c r="AM14" s="5">
        <f>(D17-$B$10)*$B$2*Output!$O$6*$N$4/Output!$O$3</f>
        <v>5814844.3013313543</v>
      </c>
      <c r="AO14" s="5">
        <v>2028</v>
      </c>
      <c r="AP14" s="5">
        <f>(B17-$B$10)*$B$2*Output!$O$6*$O$4/Output!$O$3</f>
        <v>285805.45740307757</v>
      </c>
      <c r="AQ14" s="5">
        <f>(C17-$B$10)*$B$2*Output!$O$6*$O$4/Output!$O$3</f>
        <v>699913.46868284245</v>
      </c>
      <c r="AR14" s="5">
        <f>(D17-$B$10)*$B$2*Output!$O$6*$O$4/Output!$O$3</f>
        <v>1114021.4799626076</v>
      </c>
      <c r="AT14" s="5">
        <v>2028</v>
      </c>
      <c r="AU14" s="5">
        <f>(B17-$B$10)*$B$2*Output!$O$6*$P$4/Output!$O$3</f>
        <v>360725.33458640845</v>
      </c>
      <c r="AV14" s="5">
        <f>(C17-$B$10)*$B$2*Output!$O$6*$P$4/Output!$O$3</f>
        <v>883385.93134727667</v>
      </c>
      <c r="AW14" s="5">
        <f>(D17-$B$10)*$B$2*Output!$O$6*$P$4/Output!$O$3</f>
        <v>1406046.5281081451</v>
      </c>
      <c r="AY14" s="5">
        <v>2028</v>
      </c>
      <c r="AZ14" s="5">
        <f>(B17-$B$10)*$B$2*Output!$O$6*$Q$4/Output!$O$3</f>
        <v>52721.395054936613</v>
      </c>
      <c r="BA14" s="5">
        <f>(C17-$B$10)*$B$2*Output!$O$6*$Q$4/Output!$O$3</f>
        <v>129110.25150460195</v>
      </c>
      <c r="BB14" s="5">
        <f>(D17-$B$10)*$B$2*Output!$O$6*$Q$4/Output!$O$3</f>
        <v>205499.10795426735</v>
      </c>
      <c r="BD14" s="5">
        <v>2028</v>
      </c>
      <c r="BE14" s="5">
        <f>(B17-$B$10)*$B$2*Output!$O$6*$R$4/Output!$O$3</f>
        <v>91568.738779626772</v>
      </c>
      <c r="BF14" s="5">
        <f>(C17-$B$10)*$B$2*Output!$O$6*$R$4/Output!$O$3</f>
        <v>224244.12103430872</v>
      </c>
      <c r="BG14" s="5">
        <f>(D17-$B$10)*$B$2*Output!$O$6*$R$4/Output!$O$3</f>
        <v>356919.50328899076</v>
      </c>
      <c r="BI14" s="5">
        <v>2028</v>
      </c>
      <c r="BJ14" s="5">
        <f>(B17-$B$10)*$B$2*Output!$O$6*$S$4/Output!$O$3</f>
        <v>55496.20532098593</v>
      </c>
      <c r="BK14" s="5">
        <f>(C17-$B$10)*$B$2*Output!$O$6*$S$4/Output!$O$3</f>
        <v>135905.52789958107</v>
      </c>
      <c r="BL14" s="5">
        <f>(D17-$B$10)*$B$2*Output!$O$6*$S$4/Output!$O$3</f>
        <v>216314.85047817623</v>
      </c>
      <c r="BN14" s="5">
        <v>2028</v>
      </c>
      <c r="BO14" s="5">
        <f>(B17-$B$10)*$B$2*Output!$O$6*$T$4/Output!$O$3</f>
        <v>9043152.3642016221</v>
      </c>
      <c r="BP14" s="5">
        <f>(C17-$B$10)*$B$2*Output!$O$6*$T$4/Output!$O$3</f>
        <v>22145917.704186041</v>
      </c>
      <c r="BQ14" s="5">
        <f>(D17-$B$10)*$B$2*Output!$O$6*$T$4/Output!$O$3</f>
        <v>35248683.044170469</v>
      </c>
      <c r="BS14" s="5">
        <v>2028</v>
      </c>
      <c r="BT14" s="5">
        <f>(B17-$B$10)*$B$2*Output!$O$6*$U$4/Output!$O$3</f>
        <v>0</v>
      </c>
      <c r="BU14" s="5">
        <f>(C17-$B$10)*$B$2*Output!$O$6*$U$4/Output!$O$3</f>
        <v>0</v>
      </c>
      <c r="BV14" s="5">
        <f>(D17-$B$10)*$B$2*Output!$O$6*$U$4/Output!$O$3</f>
        <v>0</v>
      </c>
      <c r="BX14" s="5">
        <v>2028</v>
      </c>
      <c r="BY14" s="5">
        <f>(B17-$B$10)*$B$2*Output!$O$6*$V$4/Output!$O$3</f>
        <v>54258.914185209731</v>
      </c>
      <c r="BZ14" s="5">
        <f>(C17-$B$10)*$B$2*Output!$O$6*$V$4/Output!$O$3</f>
        <v>132875.50622511626</v>
      </c>
      <c r="CA14" s="5">
        <f>(D17-$B$10)*$B$2*Output!$O$6*$V$4/Output!$O$3</f>
        <v>211492.0982650228</v>
      </c>
      <c r="CC14" s="5">
        <v>2028</v>
      </c>
      <c r="CD14" s="5">
        <f>(B17-$B$10)*$B$2*Output!$O$6*$W$4/Output!$O$3</f>
        <v>0</v>
      </c>
      <c r="CE14" s="5">
        <f>(C17-$B$10)*$B$2*Output!$O$6*$W$4/Output!$O$3</f>
        <v>0</v>
      </c>
      <c r="CF14" s="5">
        <f>(D17-$B$10)*$B$2*Output!$O$6*$W$4/Output!$O$3</f>
        <v>0</v>
      </c>
    </row>
    <row r="15" spans="1:84" x14ac:dyDescent="0.25">
      <c r="A15" s="5">
        <v>2026</v>
      </c>
      <c r="B15" s="5">
        <v>8.4498202807597007</v>
      </c>
      <c r="C15" s="5">
        <v>9.6190827844886329</v>
      </c>
      <c r="D15" s="5">
        <v>10.788345288217567</v>
      </c>
      <c r="F15" s="5">
        <v>2029</v>
      </c>
      <c r="G15" s="5">
        <f>(B18-$B$10)*$B$2*Output!$O$6*$G$4/Output!$O$3</f>
        <v>427813.85847946443</v>
      </c>
      <c r="H15" s="5">
        <f>(C18-$B$10)*$B$2*Output!$O$6*$G$4/Output!$O$3</f>
        <v>1106138.1092350523</v>
      </c>
      <c r="I15" s="5">
        <f>(D18-$B$10)*$B$2*Output!$O$6*$G$4/Output!$O$3</f>
        <v>1784462.3599906415</v>
      </c>
      <c r="K15" s="5">
        <v>2029</v>
      </c>
      <c r="L15" s="5">
        <f>(B18-$B$10)*$B$2*Output!$O$6*$I$4/Output!$O$3</f>
        <v>4503787.3869243441</v>
      </c>
      <c r="M15" s="5">
        <f>(C18-$B$10)*$B$2*Output!$O$6*$I$4/Output!$O$3</f>
        <v>11644809.455858953</v>
      </c>
      <c r="N15" s="5">
        <f>(D18-$B$10)*$B$2*Output!$O$6*$I$4/Output!$O$3</f>
        <v>18785831.524793573</v>
      </c>
      <c r="P15" s="5">
        <v>2029</v>
      </c>
      <c r="Q15" s="5">
        <f>(B18-$B$10)*$B$2*Output!$O$6*$J$4/Output!$O$3</f>
        <v>0</v>
      </c>
      <c r="R15" s="5">
        <f>(C18-$B$10)*$B$2*Output!$O$6*$J$4/Output!$O$3</f>
        <v>0</v>
      </c>
      <c r="S15" s="5">
        <f>(D18-$B$10)*$B$2*Output!$O$6*$J$4/Output!$O$3</f>
        <v>0</v>
      </c>
      <c r="U15" s="5">
        <v>2029</v>
      </c>
      <c r="V15" s="5">
        <f>(B18-$B$10)*$B$2*Output!$O$6*$K$4/Output!$O$3</f>
        <v>8950891.5141858999</v>
      </c>
      <c r="W15" s="5">
        <f>(C18-$B$10)*$B$2*Output!$O$6*$K$4/Output!$O$3</f>
        <v>23143060.981379874</v>
      </c>
      <c r="X15" s="5">
        <f>(D18-$B$10)*$B$2*Output!$O$6*$K$4/Output!$O$3</f>
        <v>37335230.448573872</v>
      </c>
      <c r="Z15" s="5">
        <v>2029</v>
      </c>
      <c r="AA15" s="5">
        <f>(B18-$B$10)*$B$2*Output!$O$6*$L$4/Output!$O$3</f>
        <v>2498790.5477102301</v>
      </c>
      <c r="AB15" s="5">
        <f>(C18-$B$10)*$B$2*Output!$O$6*$L$4/Output!$O$3</f>
        <v>6460771.1906352146</v>
      </c>
      <c r="AC15" s="5">
        <f>(D18-$B$10)*$B$2*Output!$O$6*$L$4/Output!$O$3</f>
        <v>10422751.833560206</v>
      </c>
      <c r="AE15" s="5">
        <v>2029</v>
      </c>
      <c r="AF15" s="5">
        <f>(B18-$B$10)*$B$2*Output!$O$6*$M$4/Output!$O$3</f>
        <v>1342633.727127885</v>
      </c>
      <c r="AG15" s="5">
        <f>(C18-$B$10)*$B$2*Output!$O$6*$M$4/Output!$O$3</f>
        <v>3471459.1472069812</v>
      </c>
      <c r="AH15" s="5">
        <f>(D18-$B$10)*$B$2*Output!$O$6*$M$4/Output!$O$3</f>
        <v>5600284.5672860816</v>
      </c>
      <c r="AJ15" s="5">
        <v>2029</v>
      </c>
      <c r="AK15" s="5">
        <f>(B18-$B$10)*$B$2*Output!$O$6*$N$4/Output!$O$3</f>
        <v>1790178.3028371795</v>
      </c>
      <c r="AL15" s="5">
        <f>(C18-$B$10)*$B$2*Output!$O$6*$N$4/Output!$O$3</f>
        <v>4628612.1962759746</v>
      </c>
      <c r="AM15" s="5">
        <f>(D18-$B$10)*$B$2*Output!$O$6*$N$4/Output!$O$3</f>
        <v>7467046.0897147739</v>
      </c>
      <c r="AO15" s="5">
        <v>2029</v>
      </c>
      <c r="AP15" s="5">
        <f>(B18-$B$10)*$B$2*Output!$O$6*$O$4/Output!$O$3</f>
        <v>342966.54888369306</v>
      </c>
      <c r="AQ15" s="5">
        <f>(C18-$B$10)*$B$2*Output!$O$6*$O$4/Output!$O$3</f>
        <v>886760.35708948295</v>
      </c>
      <c r="AR15" s="5">
        <f>(D18-$B$10)*$B$2*Output!$O$6*$O$4/Output!$O$3</f>
        <v>1430554.1652952738</v>
      </c>
      <c r="AT15" s="5">
        <v>2029</v>
      </c>
      <c r="AU15" s="5">
        <f>(B18-$B$10)*$B$2*Output!$O$6*$P$4/Output!$O$3</f>
        <v>432870.40150369017</v>
      </c>
      <c r="AV15" s="5">
        <f>(C18-$B$10)*$B$2*Output!$O$6*$P$4/Output!$O$3</f>
        <v>1119212.1011809004</v>
      </c>
      <c r="AW15" s="5">
        <f>(D18-$B$10)*$B$2*Output!$O$6*$P$4/Output!$O$3</f>
        <v>1805553.8008581118</v>
      </c>
      <c r="AY15" s="5">
        <v>2029</v>
      </c>
      <c r="AZ15" s="5">
        <f>(B18-$B$10)*$B$2*Output!$O$6*$Q$4/Output!$O$3</f>
        <v>63265.674065923937</v>
      </c>
      <c r="BA15" s="5">
        <f>(C18-$B$10)*$B$2*Output!$O$6*$Q$4/Output!$O$3</f>
        <v>163577.15324951621</v>
      </c>
      <c r="BB15" s="5">
        <f>(D18-$B$10)*$B$2*Output!$O$6*$Q$4/Output!$O$3</f>
        <v>263888.63243310864</v>
      </c>
      <c r="BD15" s="5">
        <v>2029</v>
      </c>
      <c r="BE15" s="5">
        <f>(B18-$B$10)*$B$2*Output!$O$6*$R$4/Output!$O$3</f>
        <v>109882.48653555213</v>
      </c>
      <c r="BF15" s="5">
        <f>(C18-$B$10)*$B$2*Output!$O$6*$R$4/Output!$O$3</f>
        <v>284107.68722284399</v>
      </c>
      <c r="BG15" s="5">
        <f>(D18-$B$10)*$B$2*Output!$O$6*$R$4/Output!$O$3</f>
        <v>458332.8879101362</v>
      </c>
      <c r="BI15" s="5">
        <v>2029</v>
      </c>
      <c r="BJ15" s="5">
        <f>(B18-$B$10)*$B$2*Output!$O$6*$S$4/Output!$O$3</f>
        <v>66595.44638518311</v>
      </c>
      <c r="BK15" s="5">
        <f>(C18-$B$10)*$B$2*Output!$O$6*$S$4/Output!$O$3</f>
        <v>172186.47710475395</v>
      </c>
      <c r="BL15" s="5">
        <f>(D18-$B$10)*$B$2*Output!$O$6*$S$4/Output!$O$3</f>
        <v>277777.507824325</v>
      </c>
      <c r="BN15" s="5">
        <v>2029</v>
      </c>
      <c r="BO15" s="5">
        <f>(B18-$B$10)*$B$2*Output!$O$6*$T$4/Output!$O$3</f>
        <v>10851782.837041946</v>
      </c>
      <c r="BP15" s="5">
        <f>(C18-$B$10)*$B$2*Output!$O$6*$T$4/Output!$O$3</f>
        <v>28057928.258467473</v>
      </c>
      <c r="BQ15" s="5">
        <f>(D18-$B$10)*$B$2*Output!$O$6*$T$4/Output!$O$3</f>
        <v>45264073.679893032</v>
      </c>
      <c r="BS15" s="5">
        <v>2029</v>
      </c>
      <c r="BT15" s="5">
        <f>(B18-$B$10)*$B$2*Output!$O$6*$U$4/Output!$O$3</f>
        <v>0</v>
      </c>
      <c r="BU15" s="5">
        <f>(C18-$B$10)*$B$2*Output!$O$6*$U$4/Output!$O$3</f>
        <v>0</v>
      </c>
      <c r="BV15" s="5">
        <f>(D18-$B$10)*$B$2*Output!$O$6*$U$4/Output!$O$3</f>
        <v>0</v>
      </c>
      <c r="BX15" s="5">
        <v>2029</v>
      </c>
      <c r="BY15" s="5">
        <f>(B18-$B$10)*$B$2*Output!$O$6*$V$4/Output!$O$3</f>
        <v>65110.697022251676</v>
      </c>
      <c r="BZ15" s="5">
        <f>(C18-$B$10)*$B$2*Output!$O$6*$V$4/Output!$O$3</f>
        <v>168347.56955080482</v>
      </c>
      <c r="CA15" s="5">
        <f>(D18-$B$10)*$B$2*Output!$O$6*$V$4/Output!$O$3</f>
        <v>271584.44207935821</v>
      </c>
      <c r="CC15" s="5">
        <v>2029</v>
      </c>
      <c r="CD15" s="5">
        <f>(B18-$B$10)*$B$2*Output!$O$6*$W$4/Output!$O$3</f>
        <v>0</v>
      </c>
      <c r="CE15" s="5">
        <f>(C18-$B$10)*$B$2*Output!$O$6*$W$4/Output!$O$3</f>
        <v>0</v>
      </c>
      <c r="CF15" s="5">
        <f>(D18-$B$10)*$B$2*Output!$O$6*$W$4/Output!$O$3</f>
        <v>0</v>
      </c>
    </row>
    <row r="16" spans="1:84" x14ac:dyDescent="0.25">
      <c r="A16" s="5">
        <v>2027</v>
      </c>
      <c r="B16" s="5">
        <v>8.7724270410129339</v>
      </c>
      <c r="C16" s="5">
        <v>10.480233684655023</v>
      </c>
      <c r="D16" s="5">
        <v>12.188040328297113</v>
      </c>
      <c r="F16" s="5">
        <v>2030</v>
      </c>
      <c r="G16" s="5">
        <f>(B19-$B$10)*$B$2*Output!$O$6*$G$4/Output!$O$3</f>
        <v>499116.16822604177</v>
      </c>
      <c r="H16" s="5">
        <f>(C19-$B$10)*$B$2*Output!$O$6*$G$4/Output!$O$3</f>
        <v>1364823.0706904964</v>
      </c>
      <c r="I16" s="5">
        <f>(D19-$B$10)*$B$2*Output!$O$6*$G$4/Output!$O$3</f>
        <v>2230529.9731549523</v>
      </c>
      <c r="K16" s="5">
        <v>2030</v>
      </c>
      <c r="L16" s="5">
        <f>(B19-$B$10)*$B$2*Output!$O$6*$I$4/Output!$O$3</f>
        <v>5254418.6180784004</v>
      </c>
      <c r="M16" s="5">
        <f>(C19-$B$10)*$B$2*Output!$O$6*$I$4/Output!$O$3</f>
        <v>14368101.475268751</v>
      </c>
      <c r="N16" s="5">
        <f>(D19-$B$10)*$B$2*Output!$O$6*$I$4/Output!$O$3</f>
        <v>23481784.332459118</v>
      </c>
      <c r="P16" s="5">
        <v>2030</v>
      </c>
      <c r="Q16" s="5">
        <f>(B19-$B$10)*$B$2*Output!$O$6*$J$4/Output!$O$3</f>
        <v>0</v>
      </c>
      <c r="R16" s="5">
        <f>(C19-$B$10)*$B$2*Output!$O$6*$J$4/Output!$O$3</f>
        <v>0</v>
      </c>
      <c r="S16" s="5">
        <f>(D19-$B$10)*$B$2*Output!$O$6*$J$4/Output!$O$3</f>
        <v>0</v>
      </c>
      <c r="U16" s="5">
        <v>2030</v>
      </c>
      <c r="V16" s="5">
        <f>(B19-$B$10)*$B$2*Output!$O$6*$K$4/Output!$O$3</f>
        <v>10442706.766550213</v>
      </c>
      <c r="W16" s="5">
        <f>(C19-$B$10)*$B$2*Output!$O$6*$K$4/Output!$O$3</f>
        <v>28555370.518449686</v>
      </c>
      <c r="X16" s="5">
        <f>(D19-$B$10)*$B$2*Output!$O$6*$K$4/Output!$O$3</f>
        <v>46668034.27034919</v>
      </c>
      <c r="Z16" s="5">
        <v>2030</v>
      </c>
      <c r="AA16" s="5">
        <f>(B19-$B$10)*$B$2*Output!$O$6*$L$4/Output!$O$3</f>
        <v>2915255.6389952679</v>
      </c>
      <c r="AB16" s="5">
        <f>(C19-$B$10)*$B$2*Output!$O$6*$L$4/Output!$O$3</f>
        <v>7971707.6030672044</v>
      </c>
      <c r="AC16" s="5">
        <f>(D19-$B$10)*$B$2*Output!$O$6*$L$4/Output!$O$3</f>
        <v>13028159.567139149</v>
      </c>
      <c r="AE16" s="5">
        <v>2030</v>
      </c>
      <c r="AF16" s="5">
        <f>(B19-$B$10)*$B$2*Output!$O$6*$M$4/Output!$O$3</f>
        <v>1566406.014982532</v>
      </c>
      <c r="AG16" s="5">
        <f>(C19-$B$10)*$B$2*Output!$O$6*$M$4/Output!$O$3</f>
        <v>4283305.5777674532</v>
      </c>
      <c r="AH16" s="5">
        <f>(D19-$B$10)*$B$2*Output!$O$6*$M$4/Output!$O$3</f>
        <v>7000205.1405523783</v>
      </c>
      <c r="AJ16" s="5">
        <v>2030</v>
      </c>
      <c r="AK16" s="5">
        <f>(B19-$B$10)*$B$2*Output!$O$6*$N$4/Output!$O$3</f>
        <v>2088541.3533100425</v>
      </c>
      <c r="AL16" s="5">
        <f>(C19-$B$10)*$B$2*Output!$O$6*$N$4/Output!$O$3</f>
        <v>5711074.1036899369</v>
      </c>
      <c r="AM16" s="5">
        <f>(D19-$B$10)*$B$2*Output!$O$6*$N$4/Output!$O$3</f>
        <v>9333606.8540698364</v>
      </c>
      <c r="AO16" s="5">
        <v>2030</v>
      </c>
      <c r="AP16" s="5">
        <f>(B19-$B$10)*$B$2*Output!$O$6*$O$4/Output!$O$3</f>
        <v>400127.64036430849</v>
      </c>
      <c r="AQ16" s="5">
        <f>(C19-$B$10)*$B$2*Output!$O$6*$O$4/Output!$O$3</f>
        <v>1094140.9426409057</v>
      </c>
      <c r="AR16" s="5">
        <f>(D19-$B$10)*$B$2*Output!$O$6*$O$4/Output!$O$3</f>
        <v>1788154.2449175036</v>
      </c>
      <c r="AT16" s="5">
        <v>2030</v>
      </c>
      <c r="AU16" s="5">
        <f>(B19-$B$10)*$B$2*Output!$O$6*$P$4/Output!$O$3</f>
        <v>505015.46842097171</v>
      </c>
      <c r="AV16" s="5">
        <f>(C19-$B$10)*$B$2*Output!$O$6*$P$4/Output!$O$3</f>
        <v>1380954.5877992008</v>
      </c>
      <c r="AW16" s="5">
        <f>(D19-$B$10)*$B$2*Output!$O$6*$P$4/Output!$O$3</f>
        <v>2256893.7071774313</v>
      </c>
      <c r="AY16" s="5">
        <v>2030</v>
      </c>
      <c r="AZ16" s="5">
        <f>(B19-$B$10)*$B$2*Output!$O$6*$Q$4/Output!$O$3</f>
        <v>73809.953076911246</v>
      </c>
      <c r="BA16" s="5">
        <f>(C19-$B$10)*$B$2*Output!$O$6*$Q$4/Output!$O$3</f>
        <v>201831.82437065241</v>
      </c>
      <c r="BB16" s="5">
        <f>(D19-$B$10)*$B$2*Output!$O$6*$Q$4/Output!$O$3</f>
        <v>329853.69566439377</v>
      </c>
      <c r="BD16" s="5">
        <v>2030</v>
      </c>
      <c r="BE16" s="5">
        <f>(B19-$B$10)*$B$2*Output!$O$6*$R$4/Output!$O$3</f>
        <v>128196.23429147745</v>
      </c>
      <c r="BF16" s="5">
        <f>(C19-$B$10)*$B$2*Output!$O$6*$R$4/Output!$O$3</f>
        <v>350550.01074902795</v>
      </c>
      <c r="BG16" s="5">
        <f>(D19-$B$10)*$B$2*Output!$O$6*$R$4/Output!$O$3</f>
        <v>572903.78720657877</v>
      </c>
      <c r="BI16" s="5">
        <v>2030</v>
      </c>
      <c r="BJ16" s="5">
        <f>(B19-$B$10)*$B$2*Output!$O$6*$S$4/Output!$O$3</f>
        <v>77694.68744938029</v>
      </c>
      <c r="BK16" s="5">
        <f>(C19-$B$10)*$B$2*Output!$O$6*$S$4/Output!$O$3</f>
        <v>212454.55196910785</v>
      </c>
      <c r="BL16" s="5">
        <f>(D19-$B$10)*$B$2*Output!$O$6*$S$4/Output!$O$3</f>
        <v>347214.41648883565</v>
      </c>
      <c r="BN16" s="5">
        <v>2030</v>
      </c>
      <c r="BO16" s="5">
        <f>(B19-$B$10)*$B$2*Output!$O$6*$T$4/Output!$O$3</f>
        <v>12660413.309882268</v>
      </c>
      <c r="BP16" s="5">
        <f>(C19-$B$10)*$B$2*Output!$O$6*$T$4/Output!$O$3</f>
        <v>34619644.222743072</v>
      </c>
      <c r="BQ16" s="5">
        <f>(D19-$B$10)*$B$2*Output!$O$6*$T$4/Output!$O$3</f>
        <v>56578875.135603912</v>
      </c>
      <c r="BS16" s="5">
        <v>2030</v>
      </c>
      <c r="BT16" s="5">
        <f>(B19-$B$10)*$B$2*Output!$O$6*$U$4/Output!$O$3</f>
        <v>0</v>
      </c>
      <c r="BU16" s="5">
        <f>(C19-$B$10)*$B$2*Output!$O$6*$U$4/Output!$O$3</f>
        <v>0</v>
      </c>
      <c r="BV16" s="5">
        <f>(D19-$B$10)*$B$2*Output!$O$6*$U$4/Output!$O$3</f>
        <v>0</v>
      </c>
      <c r="BX16" s="5">
        <v>2030</v>
      </c>
      <c r="BY16" s="5">
        <f>(B19-$B$10)*$B$2*Output!$O$6*$V$4/Output!$O$3</f>
        <v>75962.479859293613</v>
      </c>
      <c r="BZ16" s="5">
        <f>(C19-$B$10)*$B$2*Output!$O$6*$V$4/Output!$O$3</f>
        <v>207717.86533645846</v>
      </c>
      <c r="CA16" s="5">
        <f>(D19-$B$10)*$B$2*Output!$O$6*$V$4/Output!$O$3</f>
        <v>339473.25081362348</v>
      </c>
      <c r="CC16" s="5">
        <v>2030</v>
      </c>
      <c r="CD16" s="5">
        <f>(B19-$B$10)*$B$2*Output!$O$6*$W$4/Output!$O$3</f>
        <v>0</v>
      </c>
      <c r="CE16" s="5">
        <f>(C19-$B$10)*$B$2*Output!$O$6*$W$4/Output!$O$3</f>
        <v>0</v>
      </c>
      <c r="CF16" s="5">
        <f>(D19-$B$10)*$B$2*Output!$O$6*$W$4/Output!$O$3</f>
        <v>0</v>
      </c>
    </row>
    <row r="17" spans="1:84" x14ac:dyDescent="0.25">
      <c r="A17" s="5">
        <v>2028</v>
      </c>
      <c r="B17" s="5">
        <v>9.0950338012661671</v>
      </c>
      <c r="C17" s="5">
        <v>11.432183783071165</v>
      </c>
      <c r="D17" s="5">
        <v>13.769333764876166</v>
      </c>
      <c r="F17" s="5">
        <v>2031</v>
      </c>
      <c r="G17" s="5">
        <f>(B20-$B$10)*$B$2*Output!$O$6*$G$4/Output!$O$3</f>
        <v>570418.47797261924</v>
      </c>
      <c r="H17" s="5">
        <f>(C20-$B$10)*$B$2*Output!$O$6*$G$4/Output!$O$3</f>
        <v>1495687.7169133697</v>
      </c>
      <c r="I17" s="5">
        <f>(D20-$B$10)*$B$2*Output!$O$6*$G$4/Output!$O$3</f>
        <v>2420956.9558541216</v>
      </c>
      <c r="K17" s="5">
        <v>2031</v>
      </c>
      <c r="L17" s="5">
        <f>(B20-$B$10)*$B$2*Output!$O$6*$I$4/Output!$O$3</f>
        <v>6005049.8492324585</v>
      </c>
      <c r="M17" s="5">
        <f>(C20-$B$10)*$B$2*Output!$O$6*$I$4/Output!$O$3</f>
        <v>15745772.000360416</v>
      </c>
      <c r="N17" s="5">
        <f>(D20-$B$10)*$B$2*Output!$O$6*$I$4/Output!$O$3</f>
        <v>25486494.151488382</v>
      </c>
      <c r="P17" s="5">
        <v>2031</v>
      </c>
      <c r="Q17" s="5">
        <f>(B20-$B$10)*$B$2*Output!$O$6*$J$4/Output!$O$3</f>
        <v>0</v>
      </c>
      <c r="R17" s="5">
        <f>(C20-$B$10)*$B$2*Output!$O$6*$J$4/Output!$O$3</f>
        <v>0</v>
      </c>
      <c r="S17" s="5">
        <f>(D20-$B$10)*$B$2*Output!$O$6*$J$4/Output!$O$3</f>
        <v>0</v>
      </c>
      <c r="U17" s="5">
        <v>2031</v>
      </c>
      <c r="V17" s="5">
        <f>(B20-$B$10)*$B$2*Output!$O$6*$K$4/Output!$O$3</f>
        <v>11934522.01891453</v>
      </c>
      <c r="W17" s="5">
        <f>(C20-$B$10)*$B$2*Output!$O$6*$K$4/Output!$O$3</f>
        <v>31293372.638218522</v>
      </c>
      <c r="X17" s="5">
        <f>(D20-$B$10)*$B$2*Output!$O$6*$K$4/Output!$O$3</f>
        <v>50652223.257522531</v>
      </c>
      <c r="Z17" s="5">
        <v>2031</v>
      </c>
      <c r="AA17" s="5">
        <f>(B20-$B$10)*$B$2*Output!$O$6*$L$4/Output!$O$3</f>
        <v>3331720.7302803062</v>
      </c>
      <c r="AB17" s="5">
        <f>(C20-$B$10)*$B$2*Output!$O$6*$L$4/Output!$O$3</f>
        <v>8736066.5281693377</v>
      </c>
      <c r="AC17" s="5">
        <f>(D20-$B$10)*$B$2*Output!$O$6*$L$4/Output!$O$3</f>
        <v>14140412.326058375</v>
      </c>
      <c r="AE17" s="5">
        <v>2031</v>
      </c>
      <c r="AF17" s="5">
        <f>(B20-$B$10)*$B$2*Output!$O$6*$M$4/Output!$O$3</f>
        <v>1790178.3028371795</v>
      </c>
      <c r="AG17" s="5">
        <f>(C20-$B$10)*$B$2*Output!$O$6*$M$4/Output!$O$3</f>
        <v>4694005.8957327781</v>
      </c>
      <c r="AH17" s="5">
        <f>(D20-$B$10)*$B$2*Output!$O$6*$M$4/Output!$O$3</f>
        <v>7597833.48862838</v>
      </c>
      <c r="AJ17" s="5">
        <v>2031</v>
      </c>
      <c r="AK17" s="5">
        <f>(B20-$B$10)*$B$2*Output!$O$6*$N$4/Output!$O$3</f>
        <v>2386904.403782906</v>
      </c>
      <c r="AL17" s="5">
        <f>(C20-$B$10)*$B$2*Output!$O$6*$N$4/Output!$O$3</f>
        <v>6258674.5276437029</v>
      </c>
      <c r="AM17" s="5">
        <f>(D20-$B$10)*$B$2*Output!$O$6*$N$4/Output!$O$3</f>
        <v>10130444.651504505</v>
      </c>
      <c r="AO17" s="5">
        <v>2031</v>
      </c>
      <c r="AP17" s="5">
        <f>(B20-$B$10)*$B$2*Output!$O$6*$O$4/Output!$O$3</f>
        <v>457288.73184492398</v>
      </c>
      <c r="AQ17" s="5">
        <f>(C20-$B$10)*$B$2*Output!$O$6*$O$4/Output!$O$3</f>
        <v>1199051.5134332231</v>
      </c>
      <c r="AR17" s="5">
        <f>(D20-$B$10)*$B$2*Output!$O$6*$O$4/Output!$O$3</f>
        <v>1940814.295021523</v>
      </c>
      <c r="AT17" s="5">
        <v>2031</v>
      </c>
      <c r="AU17" s="5">
        <f>(B20-$B$10)*$B$2*Output!$O$6*$P$4/Output!$O$3</f>
        <v>577160.53533825348</v>
      </c>
      <c r="AV17" s="5">
        <f>(C20-$B$10)*$B$2*Output!$O$6*$P$4/Output!$O$3</f>
        <v>1513365.9878283392</v>
      </c>
      <c r="AW17" s="5">
        <f>(D20-$B$10)*$B$2*Output!$O$6*$P$4/Output!$O$3</f>
        <v>2449571.4403184261</v>
      </c>
      <c r="AY17" s="5">
        <v>2031</v>
      </c>
      <c r="AZ17" s="5">
        <f>(B20-$B$10)*$B$2*Output!$O$6*$Q$4/Output!$O$3</f>
        <v>84354.232087898577</v>
      </c>
      <c r="BA17" s="5">
        <f>(C20-$B$10)*$B$2*Output!$O$6*$Q$4/Output!$O$3</f>
        <v>221184.2597595265</v>
      </c>
      <c r="BB17" s="5">
        <f>(D20-$B$10)*$B$2*Output!$O$6*$Q$4/Output!$O$3</f>
        <v>358014.28743115457</v>
      </c>
      <c r="BD17" s="5">
        <v>2031</v>
      </c>
      <c r="BE17" s="5">
        <f>(B20-$B$10)*$B$2*Output!$O$6*$R$4/Output!$O$3</f>
        <v>146509.98204740282</v>
      </c>
      <c r="BF17" s="5">
        <f>(C20-$B$10)*$B$2*Output!$O$6*$R$4/Output!$O$3</f>
        <v>384162.1353718093</v>
      </c>
      <c r="BG17" s="5">
        <f>(D20-$B$10)*$B$2*Output!$O$6*$R$4/Output!$O$3</f>
        <v>621814.28869621595</v>
      </c>
      <c r="BI17" s="5">
        <v>2031</v>
      </c>
      <c r="BJ17" s="5">
        <f>(B20-$B$10)*$B$2*Output!$O$6*$S$4/Output!$O$3</f>
        <v>88793.92851357747</v>
      </c>
      <c r="BK17" s="5">
        <f>(C20-$B$10)*$B$2*Output!$O$6*$S$4/Output!$O$3</f>
        <v>232825.53658897532</v>
      </c>
      <c r="BL17" s="5">
        <f>(D20-$B$10)*$B$2*Output!$O$6*$S$4/Output!$O$3</f>
        <v>376857.14466437337</v>
      </c>
      <c r="BN17" s="5">
        <v>2031</v>
      </c>
      <c r="BO17" s="5">
        <f>(B20-$B$10)*$B$2*Output!$O$6*$T$4/Output!$O$3</f>
        <v>14469043.782722592</v>
      </c>
      <c r="BP17" s="5">
        <f>(C20-$B$10)*$B$2*Output!$O$6*$T$4/Output!$O$3</f>
        <v>37939112.944266759</v>
      </c>
      <c r="BQ17" s="5">
        <f>(D20-$B$10)*$B$2*Output!$O$6*$T$4/Output!$O$3</f>
        <v>61409182.105810955</v>
      </c>
      <c r="BS17" s="5">
        <v>2031</v>
      </c>
      <c r="BT17" s="5">
        <f>(B20-$B$10)*$B$2*Output!$O$6*$U$4/Output!$O$3</f>
        <v>0</v>
      </c>
      <c r="BU17" s="5">
        <f>(C20-$B$10)*$B$2*Output!$O$6*$U$4/Output!$O$3</f>
        <v>0</v>
      </c>
      <c r="BV17" s="5">
        <f>(D20-$B$10)*$B$2*Output!$O$6*$U$4/Output!$O$3</f>
        <v>0</v>
      </c>
      <c r="BX17" s="5">
        <v>2031</v>
      </c>
      <c r="BY17" s="5">
        <f>(B20-$B$10)*$B$2*Output!$O$6*$V$4/Output!$O$3</f>
        <v>86814.262696335543</v>
      </c>
      <c r="BZ17" s="5">
        <f>(C20-$B$10)*$B$2*Output!$O$6*$V$4/Output!$O$3</f>
        <v>227634.67766560058</v>
      </c>
      <c r="CA17" s="5">
        <f>(D20-$B$10)*$B$2*Output!$O$6*$V$4/Output!$O$3</f>
        <v>368455.09263486578</v>
      </c>
      <c r="CC17" s="5">
        <v>2031</v>
      </c>
      <c r="CD17" s="5">
        <f>(B20-$B$10)*$B$2*Output!$O$6*$W$4/Output!$O$3</f>
        <v>0</v>
      </c>
      <c r="CE17" s="5">
        <f>(C20-$B$10)*$B$2*Output!$O$6*$W$4/Output!$O$3</f>
        <v>0</v>
      </c>
      <c r="CF17" s="5">
        <f>(D20-$B$10)*$B$2*Output!$O$6*$W$4/Output!$O$3</f>
        <v>0</v>
      </c>
    </row>
    <row r="18" spans="1:84" x14ac:dyDescent="0.25">
      <c r="A18" s="5">
        <v>2029</v>
      </c>
      <c r="B18" s="5">
        <v>9.4176405615194003</v>
      </c>
      <c r="C18" s="5">
        <v>12.48671349499427</v>
      </c>
      <c r="D18" s="5">
        <v>15.555786428469144</v>
      </c>
      <c r="F18" s="5">
        <v>2032</v>
      </c>
      <c r="G18" s="5">
        <f>(B21-$B$10)*$B$2*Output!$O$6*$G$4/Output!$O$3</f>
        <v>641720.78771919617</v>
      </c>
      <c r="H18" s="5">
        <f>(C21-$B$10)*$B$2*Output!$O$6*$G$4/Output!$O$3</f>
        <v>1631220.3091568174</v>
      </c>
      <c r="I18" s="5">
        <f>(D21-$B$10)*$B$2*Output!$O$6*$G$4/Output!$O$3</f>
        <v>2620719.8305944395</v>
      </c>
      <c r="K18" s="5">
        <v>2032</v>
      </c>
      <c r="L18" s="5">
        <f>(B21-$B$10)*$B$2*Output!$O$6*$I$4/Output!$O$3</f>
        <v>6755681.0803865111</v>
      </c>
      <c r="M18" s="5">
        <f>(C21-$B$10)*$B$2*Output!$O$6*$I$4/Output!$O$3</f>
        <v>17172584.076137293</v>
      </c>
      <c r="N18" s="5">
        <f>(D21-$B$10)*$B$2*Output!$O$6*$I$4/Output!$O$3</f>
        <v>27589487.071888085</v>
      </c>
      <c r="P18" s="5">
        <v>2032</v>
      </c>
      <c r="Q18" s="5">
        <f>(B21-$B$10)*$B$2*Output!$O$6*$J$4/Output!$O$3</f>
        <v>0</v>
      </c>
      <c r="R18" s="5">
        <f>(C21-$B$10)*$B$2*Output!$O$6*$J$4/Output!$O$3</f>
        <v>0</v>
      </c>
      <c r="S18" s="5">
        <f>(D21-$B$10)*$B$2*Output!$O$6*$J$4/Output!$O$3</f>
        <v>0</v>
      </c>
      <c r="U18" s="5">
        <v>2032</v>
      </c>
      <c r="V18" s="5">
        <f>(B21-$B$10)*$B$2*Output!$O$6*$K$4/Output!$O$3</f>
        <v>13426337.271278836</v>
      </c>
      <c r="W18" s="5">
        <f>(C21-$B$10)*$B$2*Output!$O$6*$K$4/Output!$O$3</f>
        <v>34129039.379168019</v>
      </c>
      <c r="X18" s="5">
        <f>(D21-$B$10)*$B$2*Output!$O$6*$K$4/Output!$O$3</f>
        <v>54831741.487057224</v>
      </c>
      <c r="Z18" s="5">
        <v>2032</v>
      </c>
      <c r="AA18" s="5">
        <f>(B21-$B$10)*$B$2*Output!$O$6*$L$4/Output!$O$3</f>
        <v>3748185.8215653421</v>
      </c>
      <c r="AB18" s="5">
        <f>(C21-$B$10)*$B$2*Output!$O$6*$L$4/Output!$O$3</f>
        <v>9527690.1600177381</v>
      </c>
      <c r="AC18" s="5">
        <f>(D21-$B$10)*$B$2*Output!$O$6*$L$4/Output!$O$3</f>
        <v>15307194.498470141</v>
      </c>
      <c r="AE18" s="5">
        <v>2032</v>
      </c>
      <c r="AF18" s="5">
        <f>(B21-$B$10)*$B$2*Output!$O$6*$M$4/Output!$O$3</f>
        <v>2013950.5906918256</v>
      </c>
      <c r="AG18" s="5">
        <f>(C21-$B$10)*$B$2*Output!$O$6*$M$4/Output!$O$3</f>
        <v>5119355.9068752034</v>
      </c>
      <c r="AH18" s="5">
        <f>(D21-$B$10)*$B$2*Output!$O$6*$M$4/Output!$O$3</f>
        <v>8224761.2230585841</v>
      </c>
      <c r="AJ18" s="5">
        <v>2032</v>
      </c>
      <c r="AK18" s="5">
        <f>(B21-$B$10)*$B$2*Output!$O$6*$N$4/Output!$O$3</f>
        <v>2685267.4542557672</v>
      </c>
      <c r="AL18" s="5">
        <f>(C21-$B$10)*$B$2*Output!$O$6*$N$4/Output!$O$3</f>
        <v>6825807.8758336026</v>
      </c>
      <c r="AM18" s="5">
        <f>(D21-$B$10)*$B$2*Output!$O$6*$N$4/Output!$O$3</f>
        <v>10966348.297411442</v>
      </c>
      <c r="AO18" s="5">
        <v>2032</v>
      </c>
      <c r="AP18" s="5">
        <f>(B21-$B$10)*$B$2*Output!$O$6*$O$4/Output!$O$3</f>
        <v>514449.82332553912</v>
      </c>
      <c r="AQ18" s="5">
        <f>(C21-$B$10)*$B$2*Output!$O$6*$O$4/Output!$O$3</f>
        <v>1307704.2475643854</v>
      </c>
      <c r="AR18" s="5">
        <f>(D21-$B$10)*$B$2*Output!$O$6*$O$4/Output!$O$3</f>
        <v>2100958.6718032327</v>
      </c>
      <c r="AT18" s="5">
        <v>2032</v>
      </c>
      <c r="AU18" s="5">
        <f>(B21-$B$10)*$B$2*Output!$O$6*$P$4/Output!$O$3</f>
        <v>649305.60225553461</v>
      </c>
      <c r="AV18" s="5">
        <f>(C21-$B$10)*$B$2*Output!$O$6*$P$4/Output!$O$3</f>
        <v>1650500.5066346608</v>
      </c>
      <c r="AW18" s="5">
        <f>(D21-$B$10)*$B$2*Output!$O$6*$P$4/Output!$O$3</f>
        <v>2651695.4110137881</v>
      </c>
      <c r="AY18" s="5">
        <v>2032</v>
      </c>
      <c r="AZ18" s="5">
        <f>(B21-$B$10)*$B$2*Output!$O$6*$Q$4/Output!$O$3</f>
        <v>94898.511098885821</v>
      </c>
      <c r="BA18" s="5">
        <f>(C21-$B$10)*$B$2*Output!$O$6*$Q$4/Output!$O$3</f>
        <v>241226.99712352734</v>
      </c>
      <c r="BB18" s="5">
        <f>(D21-$B$10)*$B$2*Output!$O$6*$Q$4/Output!$O$3</f>
        <v>387555.48314816901</v>
      </c>
      <c r="BD18" s="5">
        <v>2032</v>
      </c>
      <c r="BE18" s="5">
        <f>(B21-$B$10)*$B$2*Output!$O$6*$R$4/Output!$O$3</f>
        <v>164823.72980332805</v>
      </c>
      <c r="BF18" s="5">
        <f>(C21-$B$10)*$B$2*Output!$O$6*$R$4/Output!$O$3</f>
        <v>418973.20553033706</v>
      </c>
      <c r="BG18" s="5">
        <f>(D21-$B$10)*$B$2*Output!$O$6*$R$4/Output!$O$3</f>
        <v>673122.6812573463</v>
      </c>
      <c r="BI18" s="5">
        <v>2032</v>
      </c>
      <c r="BJ18" s="5">
        <f>(B21-$B$10)*$B$2*Output!$O$6*$S$4/Output!$O$3</f>
        <v>99893.169577774592</v>
      </c>
      <c r="BK18" s="5">
        <f>(C21-$B$10)*$B$2*Output!$O$6*$S$4/Output!$O$3</f>
        <v>253923.15486687096</v>
      </c>
      <c r="BL18" s="5">
        <f>(D21-$B$10)*$B$2*Output!$O$6*$S$4/Output!$O$3</f>
        <v>407953.1401559675</v>
      </c>
      <c r="BN18" s="5">
        <v>2032</v>
      </c>
      <c r="BO18" s="5">
        <f>(B21-$B$10)*$B$2*Output!$O$6*$T$4/Output!$O$3</f>
        <v>16277674.255562905</v>
      </c>
      <c r="BP18" s="5">
        <f>(C21-$B$10)*$B$2*Output!$O$6*$T$4/Output!$O$3</f>
        <v>41376987.218827799</v>
      </c>
      <c r="BQ18" s="5">
        <f>(D21-$B$10)*$B$2*Output!$O$6*$T$4/Output!$O$3</f>
        <v>66476300.182092734</v>
      </c>
      <c r="BS18" s="5">
        <v>2032</v>
      </c>
      <c r="BT18" s="5">
        <f>(B21-$B$10)*$B$2*Output!$O$6*$U$4/Output!$O$3</f>
        <v>0</v>
      </c>
      <c r="BU18" s="5">
        <f>(C21-$B$10)*$B$2*Output!$O$6*$U$4/Output!$O$3</f>
        <v>0</v>
      </c>
      <c r="BV18" s="5">
        <f>(D21-$B$10)*$B$2*Output!$O$6*$U$4/Output!$O$3</f>
        <v>0</v>
      </c>
      <c r="BX18" s="5">
        <v>2032</v>
      </c>
      <c r="BY18" s="5">
        <f>(B21-$B$10)*$B$2*Output!$O$6*$V$4/Output!$O$3</f>
        <v>97666.04553337743</v>
      </c>
      <c r="BZ18" s="5">
        <f>(C21-$B$10)*$B$2*Output!$O$6*$V$4/Output!$O$3</f>
        <v>248261.92331296683</v>
      </c>
      <c r="CA18" s="5">
        <f>(D21-$B$10)*$B$2*Output!$O$6*$V$4/Output!$O$3</f>
        <v>398857.80109255639</v>
      </c>
      <c r="CC18" s="5">
        <v>2032</v>
      </c>
      <c r="CD18" s="5">
        <f>(B21-$B$10)*$B$2*Output!$O$6*$W$4/Output!$O$3</f>
        <v>0</v>
      </c>
      <c r="CE18" s="5">
        <f>(C21-$B$10)*$B$2*Output!$O$6*$W$4/Output!$O$3</f>
        <v>0</v>
      </c>
      <c r="CF18" s="5">
        <f>(D21-$B$10)*$B$2*Output!$O$6*$W$4/Output!$O$3</f>
        <v>0</v>
      </c>
    </row>
    <row r="19" spans="1:84" x14ac:dyDescent="0.25">
      <c r="A19" s="5">
        <v>2030</v>
      </c>
      <c r="B19" s="5">
        <v>9.7402473217726335</v>
      </c>
      <c r="C19" s="5">
        <v>13.657131643270024</v>
      </c>
      <c r="D19" s="5">
        <v>17.574015964767419</v>
      </c>
      <c r="F19" s="5">
        <v>2033</v>
      </c>
      <c r="G19" s="5">
        <f>(B22-$B$10)*$B$2*Output!$O$6*$G$4/Output!$O$3</f>
        <v>713023.09746577346</v>
      </c>
      <c r="H19" s="5">
        <f>(C22-$B$10)*$B$2*Output!$O$6*$G$4/Output!$O$3</f>
        <v>1771649.6986029795</v>
      </c>
      <c r="I19" s="5">
        <f>(D22-$B$10)*$B$2*Output!$O$6*$G$4/Output!$O$3</f>
        <v>2830276.2997401869</v>
      </c>
      <c r="K19" s="5">
        <v>2033</v>
      </c>
      <c r="L19" s="5">
        <f>(B22-$B$10)*$B$2*Output!$O$6*$I$4/Output!$O$3</f>
        <v>7506312.3115405673</v>
      </c>
      <c r="M19" s="5">
        <f>(C22-$B$10)*$B$2*Output!$O$6*$I$4/Output!$O$3</f>
        <v>18650946.921111543</v>
      </c>
      <c r="N19" s="5">
        <f>(D22-$B$10)*$B$2*Output!$O$6*$I$4/Output!$O$3</f>
        <v>29795581.530682527</v>
      </c>
      <c r="P19" s="5">
        <v>2033</v>
      </c>
      <c r="Q19" s="5">
        <f>(B22-$B$10)*$B$2*Output!$O$6*$J$4/Output!$O$3</f>
        <v>0</v>
      </c>
      <c r="R19" s="5">
        <f>(C22-$B$10)*$B$2*Output!$O$6*$J$4/Output!$O$3</f>
        <v>0</v>
      </c>
      <c r="S19" s="5">
        <f>(D22-$B$10)*$B$2*Output!$O$6*$J$4/Output!$O$3</f>
        <v>0</v>
      </c>
      <c r="U19" s="5">
        <v>2033</v>
      </c>
      <c r="V19" s="5">
        <f>(B22-$B$10)*$B$2*Output!$O$6*$K$4/Output!$O$3</f>
        <v>14918152.523643151</v>
      </c>
      <c r="W19" s="5">
        <f>(C22-$B$10)*$B$2*Output!$O$6*$K$4/Output!$O$3</f>
        <v>37067158.856651694</v>
      </c>
      <c r="X19" s="5">
        <f>(D22-$B$10)*$B$2*Output!$O$6*$K$4/Output!$O$3</f>
        <v>59216165.189660259</v>
      </c>
      <c r="Z19" s="5">
        <v>2033</v>
      </c>
      <c r="AA19" s="5">
        <f>(B22-$B$10)*$B$2*Output!$O$6*$L$4/Output!$O$3</f>
        <v>4164650.9128503799</v>
      </c>
      <c r="AB19" s="5">
        <f>(C22-$B$10)*$B$2*Output!$O$6*$L$4/Output!$O$3</f>
        <v>10347915.180815265</v>
      </c>
      <c r="AC19" s="5">
        <f>(D22-$B$10)*$B$2*Output!$O$6*$L$4/Output!$O$3</f>
        <v>16531179.448780155</v>
      </c>
      <c r="AE19" s="5">
        <v>2033</v>
      </c>
      <c r="AF19" s="5">
        <f>(B22-$B$10)*$B$2*Output!$O$6*$M$4/Output!$O$3</f>
        <v>2237722.8785464726</v>
      </c>
      <c r="AG19" s="5">
        <f>(C22-$B$10)*$B$2*Output!$O$6*$M$4/Output!$O$3</f>
        <v>5560073.8284977544</v>
      </c>
      <c r="AH19" s="5">
        <f>(D22-$B$10)*$B$2*Output!$O$6*$M$4/Output!$O$3</f>
        <v>8882424.7784490399</v>
      </c>
      <c r="AJ19" s="5">
        <v>2033</v>
      </c>
      <c r="AK19" s="5">
        <f>(B22-$B$10)*$B$2*Output!$O$6*$N$4/Output!$O$3</f>
        <v>2983630.5047286297</v>
      </c>
      <c r="AL19" s="5">
        <f>(C22-$B$10)*$B$2*Output!$O$6*$N$4/Output!$O$3</f>
        <v>7413431.7713303389</v>
      </c>
      <c r="AM19" s="5">
        <f>(D22-$B$10)*$B$2*Output!$O$6*$N$4/Output!$O$3</f>
        <v>11843233.037932051</v>
      </c>
      <c r="AO19" s="5">
        <v>2033</v>
      </c>
      <c r="AP19" s="5">
        <f>(B22-$B$10)*$B$2*Output!$O$6*$O$4/Output!$O$3</f>
        <v>571610.91480615456</v>
      </c>
      <c r="AQ19" s="5">
        <f>(C22-$B$10)*$B$2*Output!$O$6*$O$4/Output!$O$3</f>
        <v>1420282.6087034422</v>
      </c>
      <c r="AR19" s="5">
        <f>(D22-$B$10)*$B$2*Output!$O$6*$O$4/Output!$O$3</f>
        <v>2268954.3026007302</v>
      </c>
      <c r="AT19" s="5">
        <v>2033</v>
      </c>
      <c r="AU19" s="5">
        <f>(B22-$B$10)*$B$2*Output!$O$6*$P$4/Output!$O$3</f>
        <v>721450.66917281633</v>
      </c>
      <c r="AV19" s="5">
        <f>(C22-$B$10)*$B$2*Output!$O$6*$P$4/Output!$O$3</f>
        <v>1792589.7003053145</v>
      </c>
      <c r="AW19" s="5">
        <f>(D22-$B$10)*$B$2*Output!$O$6*$P$4/Output!$O$3</f>
        <v>2863728.731437814</v>
      </c>
      <c r="AY19" s="5">
        <v>2033</v>
      </c>
      <c r="AZ19" s="5">
        <f>(B22-$B$10)*$B$2*Output!$O$6*$Q$4/Output!$O$3</f>
        <v>105442.79010987314</v>
      </c>
      <c r="BA19" s="5">
        <f>(C22-$B$10)*$B$2*Output!$O$6*$Q$4/Output!$O$3</f>
        <v>261993.87927539213</v>
      </c>
      <c r="BB19" s="5">
        <f>(D22-$B$10)*$B$2*Output!$O$6*$Q$4/Output!$O$3</f>
        <v>418544.96844091127</v>
      </c>
      <c r="BD19" s="5">
        <v>2033</v>
      </c>
      <c r="BE19" s="5">
        <f>(B22-$B$10)*$B$2*Output!$O$6*$R$4/Output!$O$3</f>
        <v>183137.4775592534</v>
      </c>
      <c r="BF19" s="5">
        <f>(C22-$B$10)*$B$2*Output!$O$6*$R$4/Output!$O$3</f>
        <v>455042.00084673375</v>
      </c>
      <c r="BG19" s="5">
        <f>(D22-$B$10)*$B$2*Output!$O$6*$R$4/Output!$O$3</f>
        <v>726946.5241342145</v>
      </c>
      <c r="BI19" s="5">
        <v>2033</v>
      </c>
      <c r="BJ19" s="5">
        <f>(B22-$B$10)*$B$2*Output!$O$6*$S$4/Output!$O$3</f>
        <v>110992.41064197176</v>
      </c>
      <c r="BK19" s="5">
        <f>(C22-$B$10)*$B$2*Output!$O$6*$S$4/Output!$O$3</f>
        <v>275783.03081620228</v>
      </c>
      <c r="BL19" s="5">
        <f>(D22-$B$10)*$B$2*Output!$O$6*$S$4/Output!$O$3</f>
        <v>440573.650990433</v>
      </c>
      <c r="BN19" s="5">
        <v>2033</v>
      </c>
      <c r="BO19" s="5">
        <f>(B22-$B$10)*$B$2*Output!$O$6*$T$4/Output!$O$3</f>
        <v>18086304.728403226</v>
      </c>
      <c r="BP19" s="5">
        <f>(C22-$B$10)*$B$2*Output!$O$6*$T$4/Output!$O$3</f>
        <v>44939072.008751206</v>
      </c>
      <c r="BQ19" s="5">
        <f>(D22-$B$10)*$B$2*Output!$O$6*$T$4/Output!$O$3</f>
        <v>71791839.289099216</v>
      </c>
      <c r="BS19" s="5">
        <v>2033</v>
      </c>
      <c r="BT19" s="5">
        <f>(B22-$B$10)*$B$2*Output!$O$6*$U$4/Output!$O$3</f>
        <v>0</v>
      </c>
      <c r="BU19" s="5">
        <f>(C22-$B$10)*$B$2*Output!$O$6*$U$4/Output!$O$3</f>
        <v>0</v>
      </c>
      <c r="BV19" s="5">
        <f>(D22-$B$10)*$B$2*Output!$O$6*$U$4/Output!$O$3</f>
        <v>0</v>
      </c>
      <c r="BX19" s="5">
        <v>2033</v>
      </c>
      <c r="BY19" s="5">
        <f>(B22-$B$10)*$B$2*Output!$O$6*$V$4/Output!$O$3</f>
        <v>108517.82837041936</v>
      </c>
      <c r="BZ19" s="5">
        <f>(C22-$B$10)*$B$2*Output!$O$6*$V$4/Output!$O$3</f>
        <v>269634.43205250724</v>
      </c>
      <c r="CA19" s="5">
        <f>(D22-$B$10)*$B$2*Output!$O$6*$V$4/Output!$O$3</f>
        <v>430751.03573459527</v>
      </c>
      <c r="CC19" s="5">
        <v>2033</v>
      </c>
      <c r="CD19" s="5">
        <f>(B22-$B$10)*$B$2*Output!$O$6*$W$4/Output!$O$3</f>
        <v>0</v>
      </c>
      <c r="CE19" s="5">
        <f>(C22-$B$10)*$B$2*Output!$O$6*$W$4/Output!$O$3</f>
        <v>0</v>
      </c>
      <c r="CF19" s="5">
        <f>(D22-$B$10)*$B$2*Output!$O$6*$W$4/Output!$O$3</f>
        <v>0</v>
      </c>
    </row>
    <row r="20" spans="1:84" x14ac:dyDescent="0.25">
      <c r="A20" s="5">
        <v>2031</v>
      </c>
      <c r="B20" s="5">
        <v>10.062854082025867</v>
      </c>
      <c r="C20" s="5">
        <v>14.249227743658599</v>
      </c>
      <c r="D20" s="5">
        <v>18.435601405291333</v>
      </c>
      <c r="F20" s="5">
        <v>2034</v>
      </c>
      <c r="G20" s="5">
        <f>(B23-$B$10)*$B$2*Output!$O$6*$G$4/Output!$O$3</f>
        <v>784325.40721235087</v>
      </c>
      <c r="H20" s="5">
        <f>(C23-$B$10)*$B$2*Output!$O$6*$G$4/Output!$O$3</f>
        <v>1917215.9561146304</v>
      </c>
      <c r="I20" s="5">
        <f>(D23-$B$10)*$B$2*Output!$O$6*$G$4/Output!$O$3</f>
        <v>3050106.5050169099</v>
      </c>
      <c r="K20" s="5">
        <v>2034</v>
      </c>
      <c r="L20" s="5">
        <f>(B23-$B$10)*$B$2*Output!$O$6*$I$4/Output!$O$3</f>
        <v>8256943.5426946254</v>
      </c>
      <c r="M20" s="5">
        <f>(C23-$B$10)*$B$2*Output!$O$6*$I$4/Output!$O$3</f>
        <v>20183387.868379787</v>
      </c>
      <c r="N20" s="5">
        <f>(D23-$B$10)*$B$2*Output!$O$6*$I$4/Output!$O$3</f>
        <v>32109832.194064952</v>
      </c>
      <c r="P20" s="5">
        <v>2034</v>
      </c>
      <c r="Q20" s="5">
        <f>(B23-$B$10)*$B$2*Output!$O$6*$J$4/Output!$O$3</f>
        <v>0</v>
      </c>
      <c r="R20" s="5">
        <f>(C23-$B$10)*$B$2*Output!$O$6*$J$4/Output!$O$3</f>
        <v>0</v>
      </c>
      <c r="S20" s="5">
        <f>(D23-$B$10)*$B$2*Output!$O$6*$J$4/Output!$O$3</f>
        <v>0</v>
      </c>
      <c r="U20" s="5">
        <v>2034</v>
      </c>
      <c r="V20" s="5">
        <f>(B23-$B$10)*$B$2*Output!$O$6*$K$4/Output!$O$3</f>
        <v>16409967.77600747</v>
      </c>
      <c r="W20" s="5">
        <f>(C23-$B$10)*$B$2*Output!$O$6*$K$4/Output!$O$3</f>
        <v>40112753.928638779</v>
      </c>
      <c r="X20" s="5">
        <f>(D23-$B$10)*$B$2*Output!$O$6*$K$4/Output!$O$3</f>
        <v>63815540.081270084</v>
      </c>
      <c r="Z20" s="5">
        <v>2034</v>
      </c>
      <c r="AA20" s="5">
        <f>(B23-$B$10)*$B$2*Output!$O$6*$L$4/Output!$O$3</f>
        <v>4581116.0041354178</v>
      </c>
      <c r="AB20" s="5">
        <f>(C23-$B$10)*$B$2*Output!$O$6*$L$4/Output!$O$3</f>
        <v>11198143.805078326</v>
      </c>
      <c r="AC20" s="5">
        <f>(D23-$B$10)*$B$2*Output!$O$6*$L$4/Output!$O$3</f>
        <v>17815171.606021229</v>
      </c>
      <c r="AE20" s="5">
        <v>2034</v>
      </c>
      <c r="AF20" s="5">
        <f>(B23-$B$10)*$B$2*Output!$O$6*$M$4/Output!$O$3</f>
        <v>2461495.1664011204</v>
      </c>
      <c r="AG20" s="5">
        <f>(C23-$B$10)*$B$2*Output!$O$6*$M$4/Output!$O$3</f>
        <v>6016913.0892958166</v>
      </c>
      <c r="AH20" s="5">
        <f>(D23-$B$10)*$B$2*Output!$O$6*$M$4/Output!$O$3</f>
        <v>9572331.0121905133</v>
      </c>
      <c r="AJ20" s="5">
        <v>2034</v>
      </c>
      <c r="AK20" s="5">
        <f>(B23-$B$10)*$B$2*Output!$O$6*$N$4/Output!$O$3</f>
        <v>3281993.5552014937</v>
      </c>
      <c r="AL20" s="5">
        <f>(C23-$B$10)*$B$2*Output!$O$6*$N$4/Output!$O$3</f>
        <v>8022550.7857277542</v>
      </c>
      <c r="AM20" s="5">
        <f>(D23-$B$10)*$B$2*Output!$O$6*$N$4/Output!$O$3</f>
        <v>12763108.016254013</v>
      </c>
      <c r="AO20" s="5">
        <v>2034</v>
      </c>
      <c r="AP20" s="5">
        <f>(B23-$B$10)*$B$2*Output!$O$6*$O$4/Output!$O$3</f>
        <v>628772.00628677011</v>
      </c>
      <c r="AQ20" s="5">
        <f>(C23-$B$10)*$B$2*Output!$O$6*$O$4/Output!$O$3</f>
        <v>1536979.0550273806</v>
      </c>
      <c r="AR20" s="5">
        <f>(D23-$B$10)*$B$2*Output!$O$6*$O$4/Output!$O$3</f>
        <v>2445186.1037679911</v>
      </c>
      <c r="AT20" s="5">
        <v>2034</v>
      </c>
      <c r="AU20" s="5">
        <f>(B23-$B$10)*$B$2*Output!$O$6*$P$4/Output!$O$3</f>
        <v>793595.73609009793</v>
      </c>
      <c r="AV20" s="5">
        <f>(C23-$B$10)*$B$2*Output!$O$6*$P$4/Output!$O$3</f>
        <v>1939876.4772190235</v>
      </c>
      <c r="AW20" s="5">
        <f>(D23-$B$10)*$B$2*Output!$O$6*$P$4/Output!$O$3</f>
        <v>3086157.2183479485</v>
      </c>
      <c r="AY20" s="5">
        <v>2034</v>
      </c>
      <c r="AZ20" s="5">
        <f>(B23-$B$10)*$B$2*Output!$O$6*$Q$4/Output!$O$3</f>
        <v>115987.06912086045</v>
      </c>
      <c r="BA20" s="5">
        <f>(C23-$B$10)*$B$2*Output!$O$6*$Q$4/Output!$O$3</f>
        <v>283520.40820893418</v>
      </c>
      <c r="BB20" s="5">
        <f>(D23-$B$10)*$B$2*Output!$O$6*$Q$4/Output!$O$3</f>
        <v>451053.74729700782</v>
      </c>
      <c r="BD20" s="5">
        <v>2034</v>
      </c>
      <c r="BE20" s="5">
        <f>(B23-$B$10)*$B$2*Output!$O$6*$R$4/Output!$O$3</f>
        <v>201451.22531517874</v>
      </c>
      <c r="BF20" s="5">
        <f>(C23-$B$10)*$B$2*Output!$O$6*$R$4/Output!$O$3</f>
        <v>492430.18267867522</v>
      </c>
      <c r="BG20" s="5">
        <f>(D23-$B$10)*$B$2*Output!$O$6*$R$4/Output!$O$3</f>
        <v>783409.1400421717</v>
      </c>
      <c r="BI20" s="5">
        <v>2034</v>
      </c>
      <c r="BJ20" s="5">
        <f>(B23-$B$10)*$B$2*Output!$O$6*$S$4/Output!$O$3</f>
        <v>122091.65170616894</v>
      </c>
      <c r="BK20" s="5">
        <f>(C23-$B$10)*$B$2*Output!$O$6*$S$4/Output!$O$3</f>
        <v>298442.53495677287</v>
      </c>
      <c r="BL20" s="5">
        <f>(D23-$B$10)*$B$2*Output!$O$6*$S$4/Output!$O$3</f>
        <v>474793.41820737685</v>
      </c>
      <c r="BN20" s="5">
        <v>2034</v>
      </c>
      <c r="BO20" s="5">
        <f>(B23-$B$10)*$B$2*Output!$O$6*$T$4/Output!$O$3</f>
        <v>19894935.20124355</v>
      </c>
      <c r="BP20" s="5">
        <f>(C23-$B$10)*$B$2*Output!$O$6*$T$4/Output!$O$3</f>
        <v>48631456.87101762</v>
      </c>
      <c r="BQ20" s="5">
        <f>(D23-$B$10)*$B$2*Output!$O$6*$T$4/Output!$O$3</f>
        <v>77367978.54079169</v>
      </c>
      <c r="BS20" s="5">
        <v>2034</v>
      </c>
      <c r="BT20" s="5">
        <f>(B23-$B$10)*$B$2*Output!$O$6*$U$4/Output!$O$3</f>
        <v>0</v>
      </c>
      <c r="BU20" s="5">
        <f>(C23-$B$10)*$B$2*Output!$O$6*$U$4/Output!$O$3</f>
        <v>0</v>
      </c>
      <c r="BV20" s="5">
        <f>(D23-$B$10)*$B$2*Output!$O$6*$U$4/Output!$O$3</f>
        <v>0</v>
      </c>
      <c r="BX20" s="5">
        <v>2034</v>
      </c>
      <c r="BY20" s="5">
        <f>(B23-$B$10)*$B$2*Output!$O$6*$V$4/Output!$O$3</f>
        <v>119369.6112074613</v>
      </c>
      <c r="BZ20" s="5">
        <f>(C23-$B$10)*$B$2*Output!$O$6*$V$4/Output!$O$3</f>
        <v>291788.74122610572</v>
      </c>
      <c r="CA20" s="5">
        <f>(D23-$B$10)*$B$2*Output!$O$6*$V$4/Output!$O$3</f>
        <v>464207.8712447501</v>
      </c>
      <c r="CC20" s="5">
        <v>2034</v>
      </c>
      <c r="CD20" s="5">
        <f>(B23-$B$10)*$B$2*Output!$O$6*$W$4/Output!$O$3</f>
        <v>0</v>
      </c>
      <c r="CE20" s="5">
        <f>(C23-$B$10)*$B$2*Output!$O$6*$W$4/Output!$O$3</f>
        <v>0</v>
      </c>
      <c r="CF20" s="5">
        <f>(D23-$B$10)*$B$2*Output!$O$6*$W$4/Output!$O$3</f>
        <v>0</v>
      </c>
    </row>
    <row r="21" spans="1:84" x14ac:dyDescent="0.25">
      <c r="A21" s="5">
        <v>2032</v>
      </c>
      <c r="B21" s="5">
        <v>10.385460842279098</v>
      </c>
      <c r="C21" s="5">
        <v>14.862443930452322</v>
      </c>
      <c r="D21" s="5">
        <v>19.33942701862555</v>
      </c>
      <c r="F21" s="5">
        <v>2035</v>
      </c>
      <c r="G21" s="5">
        <f>(B24-$B$10)*$B$2*Output!$O$6*$G$4/Output!$O$3</f>
        <v>855627.71695892815</v>
      </c>
      <c r="H21" s="5">
        <f>(C24-$B$10)*$B$2*Output!$O$6*$G$4/Output!$O$3</f>
        <v>2068170.9222923452</v>
      </c>
      <c r="I21" s="5">
        <f>(D24-$B$10)*$B$2*Output!$O$6*$G$4/Output!$O$3</f>
        <v>3280714.1276257616</v>
      </c>
      <c r="K21" s="5">
        <v>2035</v>
      </c>
      <c r="L21" s="5">
        <f>(B24-$B$10)*$B$2*Output!$O$6*$I$4/Output!$O$3</f>
        <v>9007574.7738486808</v>
      </c>
      <c r="M21" s="5">
        <f>(C24-$B$10)*$B$2*Output!$O$6*$I$4/Output!$O$3</f>
        <v>21772558.156320371</v>
      </c>
      <c r="N21" s="5">
        <f>(D24-$B$10)*$B$2*Output!$O$6*$I$4/Output!$O$3</f>
        <v>34537541.538792059</v>
      </c>
      <c r="P21" s="5">
        <v>2035</v>
      </c>
      <c r="Q21" s="5">
        <f>(B24-$B$10)*$B$2*Output!$O$6*$J$4/Output!$O$3</f>
        <v>0</v>
      </c>
      <c r="R21" s="5">
        <f>(C24-$B$10)*$B$2*Output!$O$6*$J$4/Output!$O$3</f>
        <v>0</v>
      </c>
      <c r="S21" s="5">
        <f>(D24-$B$10)*$B$2*Output!$O$6*$J$4/Output!$O$3</f>
        <v>0</v>
      </c>
      <c r="U21" s="5">
        <v>2035</v>
      </c>
      <c r="V21" s="5">
        <f>(B24-$B$10)*$B$2*Output!$O$6*$K$4/Output!$O$3</f>
        <v>17901783.028371781</v>
      </c>
      <c r="W21" s="5">
        <f>(C24-$B$10)*$B$2*Output!$O$6*$K$4/Output!$O$3</f>
        <v>43271093.704228781</v>
      </c>
      <c r="X21" s="5">
        <f>(D24-$B$10)*$B$2*Output!$O$6*$K$4/Output!$O$3</f>
        <v>68640404.380085766</v>
      </c>
      <c r="Z21" s="5">
        <v>2035</v>
      </c>
      <c r="AA21" s="5">
        <f>(B24-$B$10)*$B$2*Output!$O$6*$L$4/Output!$O$3</f>
        <v>4997581.0954204556</v>
      </c>
      <c r="AB21" s="5">
        <f>(C24-$B$10)*$B$2*Output!$O$6*$L$4/Output!$O$3</f>
        <v>12079846.992430534</v>
      </c>
      <c r="AC21" s="5">
        <f>(D24-$B$10)*$B$2*Output!$O$6*$L$4/Output!$O$3</f>
        <v>19162112.889440607</v>
      </c>
      <c r="AE21" s="5">
        <v>2035</v>
      </c>
      <c r="AF21" s="5">
        <f>(B24-$B$10)*$B$2*Output!$O$6*$M$4/Output!$O$3</f>
        <v>2685267.4542557676</v>
      </c>
      <c r="AG21" s="5">
        <f>(C24-$B$10)*$B$2*Output!$O$6*$M$4/Output!$O$3</f>
        <v>6490664.055634317</v>
      </c>
      <c r="AH21" s="5">
        <f>(D24-$B$10)*$B$2*Output!$O$6*$M$4/Output!$O$3</f>
        <v>10296060.657012865</v>
      </c>
      <c r="AJ21" s="5">
        <v>2035</v>
      </c>
      <c r="AK21" s="5">
        <f>(B24-$B$10)*$B$2*Output!$O$6*$N$4/Output!$O$3</f>
        <v>3580356.6056743562</v>
      </c>
      <c r="AL21" s="5">
        <f>(C24-$B$10)*$B$2*Output!$O$6*$N$4/Output!$O$3</f>
        <v>8654218.7408457547</v>
      </c>
      <c r="AM21" s="5">
        <f>(D24-$B$10)*$B$2*Output!$O$6*$N$4/Output!$O$3</f>
        <v>13728080.876017151</v>
      </c>
      <c r="AO21" s="5">
        <v>2035</v>
      </c>
      <c r="AP21" s="5">
        <f>(B24-$B$10)*$B$2*Output!$O$6*$O$4/Output!$O$3</f>
        <v>685933.09776738554</v>
      </c>
      <c r="AQ21" s="5">
        <f>(C24-$B$10)*$B$2*Output!$O$6*$O$4/Output!$O$3</f>
        <v>1657995.4801867597</v>
      </c>
      <c r="AR21" s="5">
        <f>(D24-$B$10)*$B$2*Output!$O$6*$O$4/Output!$O$3</f>
        <v>2630057.8626061338</v>
      </c>
      <c r="AT21" s="5">
        <v>2035</v>
      </c>
      <c r="AU21" s="5">
        <f>(B24-$B$10)*$B$2*Output!$O$6*$P$4/Output!$O$3</f>
        <v>865740.80300737964</v>
      </c>
      <c r="AV21" s="5">
        <f>(C24-$B$10)*$B$2*Output!$O$6*$P$4/Output!$O$3</f>
        <v>2092615.6546046475</v>
      </c>
      <c r="AW21" s="5">
        <f>(D24-$B$10)*$B$2*Output!$O$6*$P$4/Output!$O$3</f>
        <v>3319490.5062019154</v>
      </c>
      <c r="AY21" s="5">
        <v>2035</v>
      </c>
      <c r="AZ21" s="5">
        <f>(B24-$B$10)*$B$2*Output!$O$6*$Q$4/Output!$O$3</f>
        <v>126531.34813184777</v>
      </c>
      <c r="BA21" s="5">
        <f>(C24-$B$10)*$B$2*Output!$O$6*$Q$4/Output!$O$3</f>
        <v>305843.82644221775</v>
      </c>
      <c r="BB21" s="5">
        <f>(D24-$B$10)*$B$2*Output!$O$6*$Q$4/Output!$O$3</f>
        <v>485156.30475258757</v>
      </c>
      <c r="BD21" s="5">
        <v>2035</v>
      </c>
      <c r="BE21" s="5">
        <f>(B24-$B$10)*$B$2*Output!$O$6*$R$4/Output!$O$3</f>
        <v>219764.97307110406</v>
      </c>
      <c r="BF21" s="5">
        <f>(C24-$B$10)*$B$2*Output!$O$6*$R$4/Output!$O$3</f>
        <v>531202.4353996414</v>
      </c>
      <c r="BG21" s="5">
        <f>(D24-$B$10)*$B$2*Output!$O$6*$R$4/Output!$O$3</f>
        <v>842639.89772817865</v>
      </c>
      <c r="BI21" s="5">
        <v>2035</v>
      </c>
      <c r="BJ21" s="5">
        <f>(B24-$B$10)*$B$2*Output!$O$6*$S$4/Output!$O$3</f>
        <v>133190.89277036613</v>
      </c>
      <c r="BK21" s="5">
        <f>(C24-$B$10)*$B$2*Output!$O$6*$S$4/Output!$O$3</f>
        <v>321940.8699391766</v>
      </c>
      <c r="BL21" s="5">
        <f>(D24-$B$10)*$B$2*Output!$O$6*$S$4/Output!$O$3</f>
        <v>510690.84710798715</v>
      </c>
      <c r="BN21" s="5">
        <v>2035</v>
      </c>
      <c r="BO21" s="5">
        <f>(B24-$B$10)*$B$2*Output!$O$6*$T$4/Output!$O$3</f>
        <v>21703565.67408387</v>
      </c>
      <c r="BP21" s="5">
        <f>(C24-$B$10)*$B$2*Output!$O$6*$T$4/Output!$O$3</f>
        <v>52460529.909828968</v>
      </c>
      <c r="BQ21" s="5">
        <f>(D24-$B$10)*$B$2*Output!$O$6*$T$4/Output!$O$3</f>
        <v>83217494.145574048</v>
      </c>
      <c r="BS21" s="5">
        <v>2035</v>
      </c>
      <c r="BT21" s="5">
        <f>(B24-$B$10)*$B$2*Output!$O$6*$U$4/Output!$O$3</f>
        <v>0</v>
      </c>
      <c r="BU21" s="5">
        <f>(C24-$B$10)*$B$2*Output!$O$6*$U$4/Output!$O$3</f>
        <v>0</v>
      </c>
      <c r="BV21" s="5">
        <f>(D24-$B$10)*$B$2*Output!$O$6*$U$4/Output!$O$3</f>
        <v>0</v>
      </c>
      <c r="BX21" s="5">
        <v>2035</v>
      </c>
      <c r="BY21" s="5">
        <f>(B24-$B$10)*$B$2*Output!$O$6*$V$4/Output!$O$3</f>
        <v>130221.39404450325</v>
      </c>
      <c r="BZ21" s="5">
        <f>(C24-$B$10)*$B$2*Output!$O$6*$V$4/Output!$O$3</f>
        <v>314763.17945897381</v>
      </c>
      <c r="CA21" s="5">
        <f>(D24-$B$10)*$B$2*Output!$O$6*$V$4/Output!$O$3</f>
        <v>499304.96487344429</v>
      </c>
      <c r="CC21" s="5">
        <v>2035</v>
      </c>
      <c r="CD21" s="5">
        <f>(B24-$B$10)*$B$2*Output!$O$6*$W$4/Output!$O$3</f>
        <v>0</v>
      </c>
      <c r="CE21" s="5">
        <f>(C24-$B$10)*$B$2*Output!$O$6*$W$4/Output!$O$3</f>
        <v>0</v>
      </c>
      <c r="CF21" s="5">
        <f>(D24-$B$10)*$B$2*Output!$O$6*$W$4/Output!$O$3</f>
        <v>0</v>
      </c>
    </row>
    <row r="22" spans="1:84" x14ac:dyDescent="0.25">
      <c r="A22" s="5">
        <v>2033</v>
      </c>
      <c r="B22" s="5">
        <v>10.708067602532331</v>
      </c>
      <c r="C22" s="5">
        <v>15.497815639090984</v>
      </c>
      <c r="D22" s="5">
        <v>20.28756367564964</v>
      </c>
      <c r="F22" s="5">
        <v>2036</v>
      </c>
      <c r="G22" s="5">
        <f>(B25-$B$10)*$B$2*Output!$O$6*$G$4/Output!$O$3</f>
        <v>926930.02670550544</v>
      </c>
      <c r="H22" s="5">
        <f>(C25-$B$10)*$B$2*Output!$O$6*$G$4/Output!$O$3</f>
        <v>2224778.7844988327</v>
      </c>
      <c r="I22" s="5">
        <f>(D25-$B$10)*$B$2*Output!$O$6*$G$4/Output!$O$3</f>
        <v>3522627.5422921581</v>
      </c>
      <c r="K22" s="5">
        <v>2036</v>
      </c>
      <c r="L22" s="5">
        <f>(B25-$B$10)*$B$2*Output!$O$6*$I$4/Output!$O$3</f>
        <v>9758206.0050027389</v>
      </c>
      <c r="M22" s="5">
        <f>(C25-$B$10)*$B$2*Output!$O$6*$I$4/Output!$O$3</f>
        <v>23421239.003185973</v>
      </c>
      <c r="N22" s="5">
        <f>(D25-$B$10)*$B$2*Output!$O$6*$I$4/Output!$O$3</f>
        <v>37084272.001369193</v>
      </c>
      <c r="P22" s="5">
        <v>2036</v>
      </c>
      <c r="Q22" s="5">
        <f>(B25-$B$10)*$B$2*Output!$O$6*$J$4/Output!$O$3</f>
        <v>0</v>
      </c>
      <c r="R22" s="5">
        <f>(C25-$B$10)*$B$2*Output!$O$6*$J$4/Output!$O$3</f>
        <v>0</v>
      </c>
      <c r="S22" s="5">
        <f>(D25-$B$10)*$B$2*Output!$O$6*$J$4/Output!$O$3</f>
        <v>0</v>
      </c>
      <c r="U22" s="5">
        <v>2036</v>
      </c>
      <c r="V22" s="5">
        <f>(B25-$B$10)*$B$2*Output!$O$6*$K$4/Output!$O$3</f>
        <v>19393598.280736096</v>
      </c>
      <c r="W22" s="5">
        <f>(C25-$B$10)*$B$2*Output!$O$6*$K$4/Output!$O$3</f>
        <v>46547705.616383865</v>
      </c>
      <c r="X22" s="5">
        <f>(D25-$B$10)*$B$2*Output!$O$6*$K$4/Output!$O$3</f>
        <v>73701812.952031612</v>
      </c>
      <c r="Z22" s="5">
        <v>2036</v>
      </c>
      <c r="AA22" s="5">
        <f>(B25-$B$10)*$B$2*Output!$O$6*$L$4/Output!$O$3</f>
        <v>5414046.1867054934</v>
      </c>
      <c r="AB22" s="5">
        <f>(C25-$B$10)*$B$2*Output!$O$6*$L$4/Output!$O$3</f>
        <v>12994567.817907164</v>
      </c>
      <c r="AC22" s="5">
        <f>(D25-$B$10)*$B$2*Output!$O$6*$L$4/Output!$O$3</f>
        <v>20575089.449108824</v>
      </c>
      <c r="AE22" s="5">
        <v>2036</v>
      </c>
      <c r="AF22" s="5">
        <f>(B25-$B$10)*$B$2*Output!$O$6*$M$4/Output!$O$3</f>
        <v>2909039.7421104144</v>
      </c>
      <c r="AG22" s="5">
        <f>(C25-$B$10)*$B$2*Output!$O$6*$M$4/Output!$O$3</f>
        <v>6982155.8424575804</v>
      </c>
      <c r="AH22" s="5">
        <f>(D25-$B$10)*$B$2*Output!$O$6*$M$4/Output!$O$3</f>
        <v>11055271.942804741</v>
      </c>
      <c r="AJ22" s="5">
        <v>2036</v>
      </c>
      <c r="AK22" s="5">
        <f>(B25-$B$10)*$B$2*Output!$O$6*$N$4/Output!$O$3</f>
        <v>3878719.6561472192</v>
      </c>
      <c r="AL22" s="5">
        <f>(C25-$B$10)*$B$2*Output!$O$6*$N$4/Output!$O$3</f>
        <v>9309541.123276772</v>
      </c>
      <c r="AM22" s="5">
        <f>(D25-$B$10)*$B$2*Output!$O$6*$N$4/Output!$O$3</f>
        <v>14740362.590406321</v>
      </c>
      <c r="AO22" s="5">
        <v>2036</v>
      </c>
      <c r="AP22" s="5">
        <f>(B25-$B$10)*$B$2*Output!$O$6*$O$4/Output!$O$3</f>
        <v>743094.18924800097</v>
      </c>
      <c r="AQ22" s="5">
        <f>(C25-$B$10)*$B$2*Output!$O$6*$O$4/Output!$O$3</f>
        <v>1783543.6758901728</v>
      </c>
      <c r="AR22" s="5">
        <f>(D25-$B$10)*$B$2*Output!$O$6*$O$4/Output!$O$3</f>
        <v>2823993.1625323431</v>
      </c>
      <c r="AT22" s="5">
        <v>2036</v>
      </c>
      <c r="AU22" s="5">
        <f>(B25-$B$10)*$B$2*Output!$O$6*$P$4/Output!$O$3</f>
        <v>937885.86992466124</v>
      </c>
      <c r="AV22" s="5">
        <f>(C25-$B$10)*$B$2*Output!$O$6*$P$4/Output!$O$3</f>
        <v>2251074.5423856545</v>
      </c>
      <c r="AW22" s="5">
        <f>(D25-$B$10)*$B$2*Output!$O$6*$P$4/Output!$O$3</f>
        <v>3564263.2148466455</v>
      </c>
      <c r="AY22" s="5">
        <v>2036</v>
      </c>
      <c r="AZ22" s="5">
        <f>(B25-$B$10)*$B$2*Output!$O$6*$Q$4/Output!$O$3</f>
        <v>137075.62714283509</v>
      </c>
      <c r="BA22" s="5">
        <f>(C25-$B$10)*$B$2*Output!$O$6*$Q$4/Output!$O$3</f>
        <v>329003.20234867255</v>
      </c>
      <c r="BB22" s="5">
        <f>(D25-$B$10)*$B$2*Output!$O$6*$Q$4/Output!$O$3</f>
        <v>520930.77755450975</v>
      </c>
      <c r="BD22" s="5">
        <v>2036</v>
      </c>
      <c r="BE22" s="5">
        <f>(B25-$B$10)*$B$2*Output!$O$6*$R$4/Output!$O$3</f>
        <v>238078.72082702941</v>
      </c>
      <c r="BF22" s="5">
        <f>(C25-$B$10)*$B$2*Output!$O$6*$R$4/Output!$O$3</f>
        <v>571426.61460558919</v>
      </c>
      <c r="BG22" s="5">
        <f>(D25-$B$10)*$B$2*Output!$O$6*$R$4/Output!$O$3</f>
        <v>904774.50838414859</v>
      </c>
      <c r="BI22" s="5">
        <v>2036</v>
      </c>
      <c r="BJ22" s="5">
        <f>(B25-$B$10)*$B$2*Output!$O$6*$S$4/Output!$O$3</f>
        <v>144290.13383456328</v>
      </c>
      <c r="BK22" s="5">
        <f>(C25-$B$10)*$B$2*Output!$O$6*$S$4/Output!$O$3</f>
        <v>346319.16036702378</v>
      </c>
      <c r="BL22" s="5">
        <f>(D25-$B$10)*$B$2*Output!$O$6*$S$4/Output!$O$3</f>
        <v>548348.18689948414</v>
      </c>
      <c r="BN22" s="5">
        <v>2036</v>
      </c>
      <c r="BO22" s="5">
        <f>(B25-$B$10)*$B$2*Output!$O$6*$T$4/Output!$O$3</f>
        <v>23512196.146924198</v>
      </c>
      <c r="BP22" s="5">
        <f>(C25-$B$10)*$B$2*Output!$O$6*$T$4/Output!$O$3</f>
        <v>56432992.413214117</v>
      </c>
      <c r="BQ22" s="5">
        <f>(D25-$B$10)*$B$2*Output!$O$6*$T$4/Output!$O$3</f>
        <v>89353788.679503992</v>
      </c>
      <c r="BS22" s="5">
        <v>2036</v>
      </c>
      <c r="BT22" s="5">
        <f>(B25-$B$10)*$B$2*Output!$O$6*$U$4/Output!$O$3</f>
        <v>0</v>
      </c>
      <c r="BU22" s="5">
        <f>(C25-$B$10)*$B$2*Output!$O$6*$U$4/Output!$O$3</f>
        <v>0</v>
      </c>
      <c r="BV22" s="5">
        <f>(D25-$B$10)*$B$2*Output!$O$6*$U$4/Output!$O$3</f>
        <v>0</v>
      </c>
      <c r="BX22" s="5">
        <v>2036</v>
      </c>
      <c r="BY22" s="5">
        <f>(B25-$B$10)*$B$2*Output!$O$6*$V$4/Output!$O$3</f>
        <v>141073.17688154519</v>
      </c>
      <c r="BZ22" s="5">
        <f>(C25-$B$10)*$B$2*Output!$O$6*$V$4/Output!$O$3</f>
        <v>338597.9544792847</v>
      </c>
      <c r="CA22" s="5">
        <f>(D25-$B$10)*$B$2*Output!$O$6*$V$4/Output!$O$3</f>
        <v>536122.73207702395</v>
      </c>
      <c r="CC22" s="5">
        <v>2036</v>
      </c>
      <c r="CD22" s="5">
        <f>(B25-$B$10)*$B$2*Output!$O$6*$W$4/Output!$O$3</f>
        <v>0</v>
      </c>
      <c r="CE22" s="5">
        <f>(C25-$B$10)*$B$2*Output!$O$6*$W$4/Output!$O$3</f>
        <v>0</v>
      </c>
      <c r="CF22" s="5">
        <f>(D25-$B$10)*$B$2*Output!$O$6*$W$4/Output!$O$3</f>
        <v>0</v>
      </c>
    </row>
    <row r="23" spans="1:84" x14ac:dyDescent="0.25">
      <c r="A23" s="5">
        <v>2034</v>
      </c>
      <c r="B23" s="5">
        <v>11.030674362785565</v>
      </c>
      <c r="C23" s="5">
        <v>16.156429068374397</v>
      </c>
      <c r="D23" s="5">
        <v>21.282183773963229</v>
      </c>
      <c r="F23" s="5">
        <v>2037</v>
      </c>
      <c r="G23" s="5">
        <f>(B26-$B$10)*$B$2*Output!$O$6*$G$4/Output!$O$3</f>
        <v>998232.33645208296</v>
      </c>
      <c r="H23" s="5">
        <f>(C26-$B$10)*$B$2*Output!$O$6*$G$4/Output!$O$3</f>
        <v>2387316.682172507</v>
      </c>
      <c r="I23" s="5">
        <f>(D26-$B$10)*$B$2*Output!$O$6*$G$4/Output!$O$3</f>
        <v>3776401.02789293</v>
      </c>
      <c r="K23" s="5">
        <v>2037</v>
      </c>
      <c r="L23" s="5">
        <f>(B26-$B$10)*$B$2*Output!$O$6*$I$4/Output!$O$3</f>
        <v>10508837.236156797</v>
      </c>
      <c r="M23" s="5">
        <f>(C26-$B$10)*$B$2*Output!$O$6*$I$4/Output!$O$3</f>
        <v>25132347.979509685</v>
      </c>
      <c r="N23" s="5">
        <f>(D26-$B$10)*$B$2*Output!$O$6*$I$4/Output!$O$3</f>
        <v>39755858.722862571</v>
      </c>
      <c r="P23" s="5">
        <v>2037</v>
      </c>
      <c r="Q23" s="5">
        <f>(B26-$B$10)*$B$2*Output!$O$6*$J$4/Output!$O$3</f>
        <v>0</v>
      </c>
      <c r="R23" s="5">
        <f>(C26-$B$10)*$B$2*Output!$O$6*$J$4/Output!$O$3</f>
        <v>0</v>
      </c>
      <c r="S23" s="5">
        <f>(D26-$B$10)*$B$2*Output!$O$6*$J$4/Output!$O$3</f>
        <v>0</v>
      </c>
      <c r="U23" s="5">
        <v>2037</v>
      </c>
      <c r="V23" s="5">
        <f>(B26-$B$10)*$B$2*Output!$O$6*$K$4/Output!$O$3</f>
        <v>20885413.533100415</v>
      </c>
      <c r="W23" s="5">
        <f>(C26-$B$10)*$B$2*Output!$O$6*$K$4/Output!$O$3</f>
        <v>49948388.086539842</v>
      </c>
      <c r="X23" s="5">
        <f>(D26-$B$10)*$B$2*Output!$O$6*$K$4/Output!$O$3</f>
        <v>79011362.639979273</v>
      </c>
      <c r="Z23" s="5">
        <v>2037</v>
      </c>
      <c r="AA23" s="5">
        <f>(B26-$B$10)*$B$2*Output!$O$6*$L$4/Output!$O$3</f>
        <v>5830511.2779905321</v>
      </c>
      <c r="AB23" s="5">
        <f>(C26-$B$10)*$B$2*Output!$O$6*$L$4/Output!$O$3</f>
        <v>13943925.007492375</v>
      </c>
      <c r="AC23" s="5">
        <f>(D26-$B$10)*$B$2*Output!$O$6*$L$4/Output!$O$3</f>
        <v>22057338.736994214</v>
      </c>
      <c r="AE23" s="5">
        <v>2037</v>
      </c>
      <c r="AF23" s="5">
        <f>(B26-$B$10)*$B$2*Output!$O$6*$M$4/Output!$O$3</f>
        <v>3132812.0299650626</v>
      </c>
      <c r="AG23" s="5">
        <f>(C26-$B$10)*$B$2*Output!$O$6*$M$4/Output!$O$3</f>
        <v>7492258.2129809763</v>
      </c>
      <c r="AH23" s="5">
        <f>(D26-$B$10)*$B$2*Output!$O$6*$M$4/Output!$O$3</f>
        <v>11851704.395996891</v>
      </c>
      <c r="AJ23" s="5">
        <v>2037</v>
      </c>
      <c r="AK23" s="5">
        <f>(B26-$B$10)*$B$2*Output!$O$6*$N$4/Output!$O$3</f>
        <v>4177082.7066200827</v>
      </c>
      <c r="AL23" s="5">
        <f>(C26-$B$10)*$B$2*Output!$O$6*$N$4/Output!$O$3</f>
        <v>9989677.6173079684</v>
      </c>
      <c r="AM23" s="5">
        <f>(D26-$B$10)*$B$2*Output!$O$6*$N$4/Output!$O$3</f>
        <v>15802272.527995851</v>
      </c>
      <c r="AO23" s="5">
        <v>2037</v>
      </c>
      <c r="AP23" s="5">
        <f>(B26-$B$10)*$B$2*Output!$O$6*$O$4/Output!$O$3</f>
        <v>800255.28072861664</v>
      </c>
      <c r="AQ23" s="5">
        <f>(C26-$B$10)*$B$2*Output!$O$6*$O$4/Output!$O$3</f>
        <v>1913845.817167409</v>
      </c>
      <c r="AR23" s="5">
        <f>(D26-$B$10)*$B$2*Output!$O$6*$O$4/Output!$O$3</f>
        <v>3027436.3536062017</v>
      </c>
      <c r="AT23" s="5">
        <v>2037</v>
      </c>
      <c r="AU23" s="5">
        <f>(B26-$B$10)*$B$2*Output!$O$6*$P$4/Output!$O$3</f>
        <v>1010030.936841943</v>
      </c>
      <c r="AV23" s="5">
        <f>(C26-$B$10)*$B$2*Output!$O$6*$P$4/Output!$O$3</f>
        <v>2415533.5556481853</v>
      </c>
      <c r="AW23" s="5">
        <f>(D26-$B$10)*$B$2*Output!$O$6*$P$4/Output!$O$3</f>
        <v>3821036.1744544283</v>
      </c>
      <c r="AY23" s="5">
        <v>2037</v>
      </c>
      <c r="AZ23" s="5">
        <f>(B26-$B$10)*$B$2*Output!$O$6*$Q$4/Output!$O$3</f>
        <v>147619.90615382243</v>
      </c>
      <c r="BA23" s="5">
        <f>(C26-$B$10)*$B$2*Output!$O$6*$Q$4/Output!$O$3</f>
        <v>353039.51967165788</v>
      </c>
      <c r="BB23" s="5">
        <f>(D26-$B$10)*$B$2*Output!$O$6*$Q$4/Output!$O$3</f>
        <v>558459.13318949321</v>
      </c>
      <c r="BD23" s="5">
        <v>2037</v>
      </c>
      <c r="BE23" s="5">
        <f>(B26-$B$10)*$B$2*Output!$O$6*$R$4/Output!$O$3</f>
        <v>256392.46858295481</v>
      </c>
      <c r="BF23" s="5">
        <f>(C26-$B$10)*$B$2*Output!$O$6*$R$4/Output!$O$3</f>
        <v>613173.90258761647</v>
      </c>
      <c r="BG23" s="5">
        <f>(D26-$B$10)*$B$2*Output!$O$6*$R$4/Output!$O$3</f>
        <v>969955.33659227809</v>
      </c>
      <c r="BI23" s="5">
        <v>2037</v>
      </c>
      <c r="BJ23" s="5">
        <f>(B26-$B$10)*$B$2*Output!$O$6*$S$4/Output!$O$3</f>
        <v>155389.37489876049</v>
      </c>
      <c r="BK23" s="5">
        <f>(C26-$B$10)*$B$2*Output!$O$6*$S$4/Output!$O$3</f>
        <v>371620.54702279792</v>
      </c>
      <c r="BL23" s="5">
        <f>(D26-$B$10)*$B$2*Output!$O$6*$S$4/Output!$O$3</f>
        <v>587851.71914683515</v>
      </c>
      <c r="BN23" s="5">
        <v>2037</v>
      </c>
      <c r="BO23" s="5">
        <f>(B26-$B$10)*$B$2*Output!$O$6*$T$4/Output!$O$3</f>
        <v>25320826.619764522</v>
      </c>
      <c r="BP23" s="5">
        <f>(C26-$B$10)*$B$2*Output!$O$6*$T$4/Output!$O$3</f>
        <v>60555874.207209863</v>
      </c>
      <c r="BQ23" s="5">
        <f>(D26-$B$10)*$B$2*Output!$O$6*$T$4/Output!$O$3</f>
        <v>95790921.794655189</v>
      </c>
      <c r="BS23" s="5">
        <v>2037</v>
      </c>
      <c r="BT23" s="5">
        <f>(B26-$B$10)*$B$2*Output!$O$6*$U$4/Output!$O$3</f>
        <v>0</v>
      </c>
      <c r="BU23" s="5">
        <f>(C26-$B$10)*$B$2*Output!$O$6*$U$4/Output!$O$3</f>
        <v>0</v>
      </c>
      <c r="BV23" s="5">
        <f>(D26-$B$10)*$B$2*Output!$O$6*$U$4/Output!$O$3</f>
        <v>0</v>
      </c>
      <c r="BX23" s="5">
        <v>2037</v>
      </c>
      <c r="BY23" s="5">
        <f>(B26-$B$10)*$B$2*Output!$O$6*$V$4/Output!$O$3</f>
        <v>151924.95971858711</v>
      </c>
      <c r="BZ23" s="5">
        <f>(C26-$B$10)*$B$2*Output!$O$6*$V$4/Output!$O$3</f>
        <v>363335.24524325918</v>
      </c>
      <c r="CA23" s="5">
        <f>(D26-$B$10)*$B$2*Output!$O$6*$V$4/Output!$O$3</f>
        <v>574745.53076793114</v>
      </c>
      <c r="CC23" s="5">
        <v>2037</v>
      </c>
      <c r="CD23" s="5">
        <f>(B26-$B$10)*$B$2*Output!$O$6*$W$4/Output!$O$3</f>
        <v>0</v>
      </c>
      <c r="CE23" s="5">
        <f>(C26-$B$10)*$B$2*Output!$O$6*$W$4/Output!$O$3</f>
        <v>0</v>
      </c>
      <c r="CF23" s="5">
        <f>(D26-$B$10)*$B$2*Output!$O$6*$W$4/Output!$O$3</f>
        <v>0</v>
      </c>
    </row>
    <row r="24" spans="1:84" x14ac:dyDescent="0.25">
      <c r="A24" s="5">
        <v>2035</v>
      </c>
      <c r="B24" s="5">
        <v>11.353281123038798</v>
      </c>
      <c r="C24" s="5">
        <v>16.839423669191891</v>
      </c>
      <c r="D24" s="5">
        <v>22.325566215344985</v>
      </c>
      <c r="F24" s="5">
        <v>2038</v>
      </c>
      <c r="G24" s="5">
        <f>(B27-$B$10)*$B$2*Output!$O$6*$G$4/Output!$O$3</f>
        <v>1069534.6461986604</v>
      </c>
      <c r="H24" s="5">
        <f>(C27-$B$10)*$B$2*Output!$O$6*$G$4/Output!$O$3</f>
        <v>2556075.3418172351</v>
      </c>
      <c r="I24" s="5">
        <f>(D27-$B$10)*$B$2*Output!$O$6*$G$4/Output!$O$3</f>
        <v>4042616.0374358082</v>
      </c>
      <c r="K24" s="5">
        <v>2038</v>
      </c>
      <c r="L24" s="5">
        <f>(B27-$B$10)*$B$2*Output!$O$6*$I$4/Output!$O$3</f>
        <v>11259468.467310853</v>
      </c>
      <c r="M24" s="5">
        <f>(C27-$B$10)*$B$2*Output!$O$6*$I$4/Output!$O$3</f>
        <v>26908945.692925431</v>
      </c>
      <c r="N24" s="5">
        <f>(D27-$B$10)*$B$2*Output!$O$6*$I$4/Output!$O$3</f>
        <v>42558422.918540001</v>
      </c>
      <c r="P24" s="5">
        <v>2038</v>
      </c>
      <c r="Q24" s="5">
        <f>(B27-$B$10)*$B$2*Output!$O$6*$J$4/Output!$O$3</f>
        <v>0</v>
      </c>
      <c r="R24" s="5">
        <f>(C27-$B$10)*$B$2*Output!$O$6*$J$4/Output!$O$3</f>
        <v>0</v>
      </c>
      <c r="S24" s="5">
        <f>(D27-$B$10)*$B$2*Output!$O$6*$J$4/Output!$O$3</f>
        <v>0</v>
      </c>
      <c r="U24" s="5">
        <v>2038</v>
      </c>
      <c r="V24" s="5">
        <f>(B27-$B$10)*$B$2*Output!$O$6*$K$4/Output!$O$3</f>
        <v>22377228.78546473</v>
      </c>
      <c r="W24" s="5">
        <f>(C27-$B$10)*$B$2*Output!$O$6*$K$4/Output!$O$3</f>
        <v>53479223.810113981</v>
      </c>
      <c r="X24" s="5">
        <f>(D27-$B$10)*$B$2*Output!$O$6*$K$4/Output!$O$3</f>
        <v>84581218.834763214</v>
      </c>
      <c r="Z24" s="5">
        <v>2038</v>
      </c>
      <c r="AA24" s="5">
        <f>(B27-$B$10)*$B$2*Output!$O$6*$L$4/Output!$O$3</f>
        <v>6246976.3692755708</v>
      </c>
      <c r="AB24" s="5">
        <f>(C27-$B$10)*$B$2*Output!$O$6*$L$4/Output!$O$3</f>
        <v>14929616.646990152</v>
      </c>
      <c r="AC24" s="5">
        <f>(D27-$B$10)*$B$2*Output!$O$6*$L$4/Output!$O$3</f>
        <v>23612256.924704731</v>
      </c>
      <c r="AE24" s="5">
        <v>2038</v>
      </c>
      <c r="AF24" s="5">
        <f>(B27-$B$10)*$B$2*Output!$O$6*$M$4/Output!$O$3</f>
        <v>3356584.3178197094</v>
      </c>
      <c r="AG24" s="5">
        <f>(C27-$B$10)*$B$2*Output!$O$6*$M$4/Output!$O$3</f>
        <v>8021883.5715170978</v>
      </c>
      <c r="AH24" s="5">
        <f>(D27-$B$10)*$B$2*Output!$O$6*$M$4/Output!$O$3</f>
        <v>12687182.825214483</v>
      </c>
      <c r="AJ24" s="5">
        <v>2038</v>
      </c>
      <c r="AK24" s="5">
        <f>(B27-$B$10)*$B$2*Output!$O$6*$N$4/Output!$O$3</f>
        <v>4475445.7570929453</v>
      </c>
      <c r="AL24" s="5">
        <f>(C27-$B$10)*$B$2*Output!$O$6*$N$4/Output!$O$3</f>
        <v>10695844.762022795</v>
      </c>
      <c r="AM24" s="5">
        <f>(D27-$B$10)*$B$2*Output!$O$6*$N$4/Output!$O$3</f>
        <v>16916243.766952641</v>
      </c>
      <c r="AO24" s="5">
        <v>2038</v>
      </c>
      <c r="AP24" s="5">
        <f>(B27-$B$10)*$B$2*Output!$O$6*$O$4/Output!$O$3</f>
        <v>857416.37220923207</v>
      </c>
      <c r="AQ24" s="5">
        <f>(C27-$B$10)*$B$2*Output!$O$6*$O$4/Output!$O$3</f>
        <v>2049134.9714231929</v>
      </c>
      <c r="AR24" s="5">
        <f>(D27-$B$10)*$B$2*Output!$O$6*$O$4/Output!$O$3</f>
        <v>3240853.5706371525</v>
      </c>
      <c r="AT24" s="5">
        <v>2038</v>
      </c>
      <c r="AU24" s="5">
        <f>(B27-$B$10)*$B$2*Output!$O$6*$P$4/Output!$O$3</f>
        <v>1082176.0037592244</v>
      </c>
      <c r="AV24" s="5">
        <f>(C27-$B$10)*$B$2*Output!$O$6*$P$4/Output!$O$3</f>
        <v>2586286.8571360675</v>
      </c>
      <c r="AW24" s="5">
        <f>(D27-$B$10)*$B$2*Output!$O$6*$P$4/Output!$O$3</f>
        <v>4090397.71051291</v>
      </c>
      <c r="AY24" s="5">
        <v>2038</v>
      </c>
      <c r="AZ24" s="5">
        <f>(B27-$B$10)*$B$2*Output!$O$6*$Q$4/Output!$O$3</f>
        <v>158164.18516480975</v>
      </c>
      <c r="BA24" s="5">
        <f>(C27-$B$10)*$B$2*Output!$O$6*$Q$4/Output!$O$3</f>
        <v>377995.77142757911</v>
      </c>
      <c r="BB24" s="5">
        <f>(D27-$B$10)*$B$2*Output!$O$6*$Q$4/Output!$O$3</f>
        <v>597827.35769034829</v>
      </c>
      <c r="BD24" s="5">
        <v>2038</v>
      </c>
      <c r="BE24" s="5">
        <f>(B27-$B$10)*$B$2*Output!$O$6*$R$4/Output!$O$3</f>
        <v>274706.21633888013</v>
      </c>
      <c r="BF24" s="5">
        <f>(C27-$B$10)*$B$2*Output!$O$6*$R$4/Output!$O$3</f>
        <v>656518.97142684809</v>
      </c>
      <c r="BG24" s="5">
        <f>(D27-$B$10)*$B$2*Output!$O$6*$R$4/Output!$O$3</f>
        <v>1038331.7265148157</v>
      </c>
      <c r="BI24" s="5">
        <v>2038</v>
      </c>
      <c r="BJ24" s="5">
        <f>(B27-$B$10)*$B$2*Output!$O$6*$S$4/Output!$O$3</f>
        <v>166488.61596295767</v>
      </c>
      <c r="BK24" s="5">
        <f>(C27-$B$10)*$B$2*Output!$O$6*$S$4/Output!$O$3</f>
        <v>397890.28571324126</v>
      </c>
      <c r="BL24" s="5">
        <f>(D27-$B$10)*$B$2*Output!$O$6*$S$4/Output!$O$3</f>
        <v>629291.95546352467</v>
      </c>
      <c r="BN24" s="5">
        <v>2038</v>
      </c>
      <c r="BO24" s="5">
        <f>(B27-$B$10)*$B$2*Output!$O$6*$T$4/Output!$O$3</f>
        <v>27129457.092604846</v>
      </c>
      <c r="BP24" s="5">
        <f>(C27-$B$10)*$B$2*Output!$O$6*$T$4/Output!$O$3</f>
        <v>64836549.762797944</v>
      </c>
      <c r="BQ24" s="5">
        <f>(D27-$B$10)*$B$2*Output!$O$6*$T$4/Output!$O$3</f>
        <v>102543642.43299103</v>
      </c>
      <c r="BS24" s="5">
        <v>2038</v>
      </c>
      <c r="BT24" s="5">
        <f>(B27-$B$10)*$B$2*Output!$O$6*$U$4/Output!$O$3</f>
        <v>0</v>
      </c>
      <c r="BU24" s="5">
        <f>(C27-$B$10)*$B$2*Output!$O$6*$U$4/Output!$O$3</f>
        <v>0</v>
      </c>
      <c r="BV24" s="5">
        <f>(D27-$B$10)*$B$2*Output!$O$6*$U$4/Output!$O$3</f>
        <v>0</v>
      </c>
      <c r="BX24" s="5">
        <v>2038</v>
      </c>
      <c r="BY24" s="5">
        <f>(B27-$B$10)*$B$2*Output!$O$6*$V$4/Output!$O$3</f>
        <v>162776.74255562905</v>
      </c>
      <c r="BZ24" s="5">
        <f>(C27-$B$10)*$B$2*Output!$O$6*$V$4/Output!$O$3</f>
        <v>389019.2985767877</v>
      </c>
      <c r="CA24" s="5">
        <f>(D27-$B$10)*$B$2*Output!$O$6*$V$4/Output!$O$3</f>
        <v>615261.85459794616</v>
      </c>
      <c r="CC24" s="5">
        <v>2038</v>
      </c>
      <c r="CD24" s="5">
        <f>(B27-$B$10)*$B$2*Output!$O$6*$W$4/Output!$O$3</f>
        <v>0</v>
      </c>
      <c r="CE24" s="5">
        <f>(C27-$B$10)*$B$2*Output!$O$6*$W$4/Output!$O$3</f>
        <v>0</v>
      </c>
      <c r="CF24" s="5">
        <f>(D27-$B$10)*$B$2*Output!$O$6*$W$4/Output!$O$3</f>
        <v>0</v>
      </c>
    </row>
    <row r="25" spans="1:84" x14ac:dyDescent="0.25">
      <c r="A25" s="5">
        <v>2036</v>
      </c>
      <c r="B25" s="5">
        <v>11.675887883292031</v>
      </c>
      <c r="C25" s="5">
        <v>17.547994755264526</v>
      </c>
      <c r="D25" s="5">
        <v>23.420101627237013</v>
      </c>
      <c r="F25" s="5">
        <v>2039</v>
      </c>
      <c r="G25" s="5">
        <f>(B28-$B$10)*$B$2*Output!$O$6*$G$4/Output!$O$3</f>
        <v>1140836.9559452375</v>
      </c>
      <c r="H25" s="5">
        <f>(C28-$B$10)*$B$2*Output!$O$6*$G$4/Output!$O$3</f>
        <v>2731359.7431231434</v>
      </c>
      <c r="I25" s="5">
        <f>(D28-$B$10)*$B$2*Output!$O$6*$G$4/Output!$O$3</f>
        <v>4321882.5303010494</v>
      </c>
      <c r="K25" s="5">
        <v>2039</v>
      </c>
      <c r="L25" s="5">
        <f>(B28-$B$10)*$B$2*Output!$O$6*$I$4/Output!$O$3</f>
        <v>12010099.69846491</v>
      </c>
      <c r="M25" s="5">
        <f>(C28-$B$10)*$B$2*Output!$O$6*$I$4/Output!$O$3</f>
        <v>28754242.800718937</v>
      </c>
      <c r="N25" s="5">
        <f>(D28-$B$10)*$B$2*Output!$O$6*$I$4/Output!$O$3</f>
        <v>45498385.902972966</v>
      </c>
      <c r="P25" s="5">
        <v>2039</v>
      </c>
      <c r="Q25" s="5">
        <f>(B28-$B$10)*$B$2*Output!$O$6*$J$4/Output!$O$3</f>
        <v>0</v>
      </c>
      <c r="R25" s="5">
        <f>(C28-$B$10)*$B$2*Output!$O$6*$J$4/Output!$O$3</f>
        <v>0</v>
      </c>
      <c r="S25" s="5">
        <f>(D28-$B$10)*$B$2*Output!$O$6*$J$4/Output!$O$3</f>
        <v>0</v>
      </c>
      <c r="U25" s="5">
        <v>2039</v>
      </c>
      <c r="V25" s="5">
        <f>(B28-$B$10)*$B$2*Output!$O$6*$K$4/Output!$O$3</f>
        <v>23869044.037829045</v>
      </c>
      <c r="W25" s="5">
        <f>(C28-$B$10)*$B$2*Output!$O$6*$K$4/Output!$O$3</f>
        <v>57146593.69334913</v>
      </c>
      <c r="X25" s="5">
        <f>(D28-$B$10)*$B$2*Output!$O$6*$K$4/Output!$O$3</f>
        <v>90424143.348869219</v>
      </c>
      <c r="Z25" s="5">
        <v>2039</v>
      </c>
      <c r="AA25" s="5">
        <f>(B28-$B$10)*$B$2*Output!$O$6*$L$4/Output!$O$3</f>
        <v>6663441.4605606087</v>
      </c>
      <c r="AB25" s="5">
        <f>(C28-$B$10)*$B$2*Output!$O$6*$L$4/Output!$O$3</f>
        <v>15953424.072726633</v>
      </c>
      <c r="AC25" s="5">
        <f>(D28-$B$10)*$B$2*Output!$O$6*$L$4/Output!$O$3</f>
        <v>25243406.684892654</v>
      </c>
      <c r="AE25" s="5">
        <v>2039</v>
      </c>
      <c r="AF25" s="5">
        <f>(B28-$B$10)*$B$2*Output!$O$6*$M$4/Output!$O$3</f>
        <v>3580356.6056743567</v>
      </c>
      <c r="AG25" s="5">
        <f>(C28-$B$10)*$B$2*Output!$O$6*$M$4/Output!$O$3</f>
        <v>8571989.0540023688</v>
      </c>
      <c r="AH25" s="5">
        <f>(D28-$B$10)*$B$2*Output!$O$6*$M$4/Output!$O$3</f>
        <v>13563621.502330381</v>
      </c>
      <c r="AJ25" s="5">
        <v>2039</v>
      </c>
      <c r="AK25" s="5">
        <f>(B28-$B$10)*$B$2*Output!$O$6*$N$4/Output!$O$3</f>
        <v>4773808.8075658083</v>
      </c>
      <c r="AL25" s="5">
        <f>(C28-$B$10)*$B$2*Output!$O$6*$N$4/Output!$O$3</f>
        <v>11429318.738669826</v>
      </c>
      <c r="AM25" s="5">
        <f>(D28-$B$10)*$B$2*Output!$O$6*$N$4/Output!$O$3</f>
        <v>18084828.669773843</v>
      </c>
      <c r="AO25" s="5">
        <v>2039</v>
      </c>
      <c r="AP25" s="5">
        <f>(B28-$B$10)*$B$2*Output!$O$6*$O$4/Output!$O$3</f>
        <v>914577.46368984738</v>
      </c>
      <c r="AQ25" s="5">
        <f>(C28-$B$10)*$B$2*Output!$O$6*$O$4/Output!$O$3</f>
        <v>2189655.6324478225</v>
      </c>
      <c r="AR25" s="5">
        <f>(D28-$B$10)*$B$2*Output!$O$6*$O$4/Output!$O$3</f>
        <v>3464733.8012057971</v>
      </c>
      <c r="AT25" s="5">
        <v>2039</v>
      </c>
      <c r="AU25" s="5">
        <f>(B28-$B$10)*$B$2*Output!$O$6*$P$4/Output!$O$3</f>
        <v>1154321.070676506</v>
      </c>
      <c r="AV25" s="5">
        <f>(C28-$B$10)*$B$2*Output!$O$6*$P$4/Output!$O$3</f>
        <v>2763643.0312448237</v>
      </c>
      <c r="AW25" s="5">
        <f>(D28-$B$10)*$B$2*Output!$O$6*$P$4/Output!$O$3</f>
        <v>4372964.9918131409</v>
      </c>
      <c r="AY25" s="5">
        <v>2039</v>
      </c>
      <c r="AZ25" s="5">
        <f>(B28-$B$10)*$B$2*Output!$O$6*$Q$4/Output!$O$3</f>
        <v>168708.46417579704</v>
      </c>
      <c r="BA25" s="5">
        <f>(C28-$B$10)*$B$2*Output!$O$6*$Q$4/Output!$O$3</f>
        <v>403917.05841270497</v>
      </c>
      <c r="BB25" s="5">
        <f>(D28-$B$10)*$B$2*Output!$O$6*$Q$4/Output!$O$3</f>
        <v>639125.65264961286</v>
      </c>
      <c r="BD25" s="5">
        <v>2039</v>
      </c>
      <c r="BE25" s="5">
        <f>(B28-$B$10)*$B$2*Output!$O$6*$R$4/Output!$O$3</f>
        <v>293019.96409480547</v>
      </c>
      <c r="BF25" s="5">
        <f>(C28-$B$10)*$B$2*Output!$O$6*$R$4/Output!$O$3</f>
        <v>701540.15408522449</v>
      </c>
      <c r="BG25" s="5">
        <f>(D28-$B$10)*$B$2*Output!$O$6*$R$4/Output!$O$3</f>
        <v>1110060.3440756437</v>
      </c>
      <c r="BI25" s="5">
        <v>2039</v>
      </c>
      <c r="BJ25" s="5">
        <f>(B28-$B$10)*$B$2*Output!$O$6*$S$4/Output!$O$3</f>
        <v>177587.85702715482</v>
      </c>
      <c r="BK25" s="5">
        <f>(C28-$B$10)*$B$2*Output!$O$6*$S$4/Output!$O$3</f>
        <v>425175.85096074222</v>
      </c>
      <c r="BL25" s="5">
        <f>(D28-$B$10)*$B$2*Output!$O$6*$S$4/Output!$O$3</f>
        <v>672763.84489432955</v>
      </c>
      <c r="BN25" s="5">
        <v>2039</v>
      </c>
      <c r="BO25" s="5">
        <f>(B28-$B$10)*$B$2*Output!$O$6*$T$4/Output!$O$3</f>
        <v>28938087.565445166</v>
      </c>
      <c r="BP25" s="5">
        <f>(C28-$B$10)*$B$2*Output!$O$6*$T$4/Output!$O$3</f>
        <v>69282755.092501953</v>
      </c>
      <c r="BQ25" s="5">
        <f>(D28-$B$10)*$B$2*Output!$O$6*$T$4/Output!$O$3</f>
        <v>109627422.61955874</v>
      </c>
      <c r="BS25" s="5">
        <v>2039</v>
      </c>
      <c r="BT25" s="5">
        <f>(B28-$B$10)*$B$2*Output!$O$6*$U$4/Output!$O$3</f>
        <v>0</v>
      </c>
      <c r="BU25" s="5">
        <f>(C28-$B$10)*$B$2*Output!$O$6*$U$4/Output!$O$3</f>
        <v>0</v>
      </c>
      <c r="BV25" s="5">
        <f>(D28-$B$10)*$B$2*Output!$O$6*$U$4/Output!$O$3</f>
        <v>0</v>
      </c>
      <c r="BX25" s="5">
        <v>2039</v>
      </c>
      <c r="BY25" s="5">
        <f>(B28-$B$10)*$B$2*Output!$O$6*$V$4/Output!$O$3</f>
        <v>173628.525392671</v>
      </c>
      <c r="BZ25" s="5">
        <f>(C28-$B$10)*$B$2*Output!$O$6*$V$4/Output!$O$3</f>
        <v>415696.5305550117</v>
      </c>
      <c r="CA25" s="5">
        <f>(D28-$B$10)*$B$2*Output!$O$6*$V$4/Output!$O$3</f>
        <v>657764.53571735241</v>
      </c>
      <c r="CC25" s="5">
        <v>2039</v>
      </c>
      <c r="CD25" s="5">
        <f>(B28-$B$10)*$B$2*Output!$O$6*$W$4/Output!$O$3</f>
        <v>0</v>
      </c>
      <c r="CE25" s="5">
        <f>(C28-$B$10)*$B$2*Output!$O$6*$W$4/Output!$O$3</f>
        <v>0</v>
      </c>
      <c r="CF25" s="5">
        <f>(D28-$B$10)*$B$2*Output!$O$6*$W$4/Output!$O$3</f>
        <v>0</v>
      </c>
    </row>
    <row r="26" spans="1:84" x14ac:dyDescent="0.25">
      <c r="A26" s="5">
        <v>2037</v>
      </c>
      <c r="B26" s="5">
        <v>11.998494643545264</v>
      </c>
      <c r="C26" s="5">
        <v>18.283396241881761</v>
      </c>
      <c r="D26" s="5">
        <v>24.568297840218253</v>
      </c>
      <c r="F26" s="5">
        <v>2040</v>
      </c>
      <c r="G26" s="5">
        <f>(B29-$B$10)*$B$2*Output!$O$6*$G$4/Output!$O$3</f>
        <v>1212139.2656918152</v>
      </c>
      <c r="H26" s="5">
        <f>(C29-$B$10)*$B$2*Output!$O$6*$G$4/Output!$O$3</f>
        <v>2913489.8177447384</v>
      </c>
      <c r="I26" s="5">
        <f>(D29-$B$10)*$B$2*Output!$O$6*$G$4/Output!$O$3</f>
        <v>4614840.36979766</v>
      </c>
      <c r="K26" s="5">
        <v>2040</v>
      </c>
      <c r="L26" s="5">
        <f>(B29-$B$10)*$B$2*Output!$O$6*$I$4/Output!$O$3</f>
        <v>12760730.929618968</v>
      </c>
      <c r="M26" s="5">
        <f>(C29-$B$10)*$B$2*Output!$O$6*$I$4/Output!$O$3</f>
        <v>30671607.366176795</v>
      </c>
      <c r="N26" s="5">
        <f>(D29-$B$10)*$B$2*Output!$O$6*$I$4/Output!$O$3</f>
        <v>48582483.802734606</v>
      </c>
      <c r="P26" s="5">
        <v>2040</v>
      </c>
      <c r="Q26" s="5">
        <f>(B29-$B$10)*$B$2*Output!$O$6*$J$4/Output!$O$3</f>
        <v>0</v>
      </c>
      <c r="R26" s="5">
        <f>(C29-$B$10)*$B$2*Output!$O$6*$J$4/Output!$O$3</f>
        <v>0</v>
      </c>
      <c r="S26" s="5">
        <f>(D29-$B$10)*$B$2*Output!$O$6*$J$4/Output!$O$3</f>
        <v>0</v>
      </c>
      <c r="U26" s="5">
        <v>2040</v>
      </c>
      <c r="V26" s="5">
        <f>(B29-$B$10)*$B$2*Output!$O$6*$K$4/Output!$O$3</f>
        <v>25360859.290193364</v>
      </c>
      <c r="W26" s="5">
        <f>(C29-$B$10)*$B$2*Output!$O$6*$K$4/Output!$O$3</f>
        <v>60957191.473427191</v>
      </c>
      <c r="X26" s="5">
        <f>(D29-$B$10)*$B$2*Output!$O$6*$K$4/Output!$O$3</f>
        <v>96553523.656660989</v>
      </c>
      <c r="Z26" s="5">
        <v>2040</v>
      </c>
      <c r="AA26" s="5">
        <f>(B29-$B$10)*$B$2*Output!$O$6*$L$4/Output!$O$3</f>
        <v>7079906.5518456474</v>
      </c>
      <c r="AB26" s="5">
        <f>(C29-$B$10)*$B$2*Output!$O$6*$L$4/Output!$O$3</f>
        <v>17017215.952998426</v>
      </c>
      <c r="AC26" s="5">
        <f>(D29-$B$10)*$B$2*Output!$O$6*$L$4/Output!$O$3</f>
        <v>26954525.354151193</v>
      </c>
      <c r="AE26" s="5">
        <v>2040</v>
      </c>
      <c r="AF26" s="5">
        <f>(B29-$B$10)*$B$2*Output!$O$6*$M$4/Output!$O$3</f>
        <v>3804128.8935290044</v>
      </c>
      <c r="AG26" s="5">
        <f>(C29-$B$10)*$B$2*Output!$O$6*$M$4/Output!$O$3</f>
        <v>9143578.7210140806</v>
      </c>
      <c r="AH26" s="5">
        <f>(D29-$B$10)*$B$2*Output!$O$6*$M$4/Output!$O$3</f>
        <v>14483028.548499148</v>
      </c>
      <c r="AJ26" s="5">
        <v>2040</v>
      </c>
      <c r="AK26" s="5">
        <f>(B29-$B$10)*$B$2*Output!$O$6*$N$4/Output!$O$3</f>
        <v>5072171.8580386722</v>
      </c>
      <c r="AL26" s="5">
        <f>(C29-$B$10)*$B$2*Output!$O$6*$N$4/Output!$O$3</f>
        <v>12191438.294685436</v>
      </c>
      <c r="AM26" s="5">
        <f>(D29-$B$10)*$B$2*Output!$O$6*$N$4/Output!$O$3</f>
        <v>19310704.731332194</v>
      </c>
      <c r="AO26" s="5">
        <v>2040</v>
      </c>
      <c r="AP26" s="5">
        <f>(B29-$B$10)*$B$2*Output!$O$6*$O$4/Output!$O$3</f>
        <v>971738.55517046293</v>
      </c>
      <c r="AQ26" s="5">
        <f>(C29-$B$10)*$B$2*Output!$O$6*$O$4/Output!$O$3</f>
        <v>2335664.2806082843</v>
      </c>
      <c r="AR26" s="5">
        <f>(D29-$B$10)*$B$2*Output!$O$6*$O$4/Output!$O$3</f>
        <v>3699590.0060461042</v>
      </c>
      <c r="AT26" s="5">
        <v>2040</v>
      </c>
      <c r="AU26" s="5">
        <f>(B29-$B$10)*$B$2*Output!$O$6*$P$4/Output!$O$3</f>
        <v>1226466.1375937881</v>
      </c>
      <c r="AV26" s="5">
        <f>(C29-$B$10)*$B$2*Output!$O$6*$P$4/Output!$O$3</f>
        <v>2947925.791058999</v>
      </c>
      <c r="AW26" s="5">
        <f>(D29-$B$10)*$B$2*Output!$O$6*$P$4/Output!$O$3</f>
        <v>4669385.4445242081</v>
      </c>
      <c r="AY26" s="5">
        <v>2040</v>
      </c>
      <c r="AZ26" s="5">
        <f>(B29-$B$10)*$B$2*Output!$O$6*$Q$4/Output!$O$3</f>
        <v>179252.74318678438</v>
      </c>
      <c r="BA26" s="5">
        <f>(C29-$B$10)*$B$2*Output!$O$6*$Q$4/Output!$O$3</f>
        <v>430850.6925393921</v>
      </c>
      <c r="BB26" s="5">
        <f>(D29-$B$10)*$B$2*Output!$O$6*$Q$4/Output!$O$3</f>
        <v>682448.64189199952</v>
      </c>
      <c r="BD26" s="5">
        <v>2040</v>
      </c>
      <c r="BE26" s="5">
        <f>(B29-$B$10)*$B$2*Output!$O$6*$R$4/Output!$O$3</f>
        <v>311333.71185073082</v>
      </c>
      <c r="BF26" s="5">
        <f>(C29-$B$10)*$B$2*Output!$O$6*$R$4/Output!$O$3</f>
        <v>748319.62388420757</v>
      </c>
      <c r="BG26" s="5">
        <f>(D29-$B$10)*$B$2*Output!$O$6*$R$4/Output!$O$3</f>
        <v>1185305.5359176837</v>
      </c>
      <c r="BI26" s="5">
        <v>2040</v>
      </c>
      <c r="BJ26" s="5">
        <f>(B29-$B$10)*$B$2*Output!$O$6*$S$4/Output!$O$3</f>
        <v>188687.09809135203</v>
      </c>
      <c r="BK26" s="5">
        <f>(C29-$B$10)*$B$2*Output!$O$6*$S$4/Output!$O$3</f>
        <v>453527.04477830761</v>
      </c>
      <c r="BL26" s="5">
        <f>(D29-$B$10)*$B$2*Output!$O$6*$S$4/Output!$O$3</f>
        <v>718366.99146526295</v>
      </c>
      <c r="BN26" s="5">
        <v>2040</v>
      </c>
      <c r="BO26" s="5">
        <f>(B29-$B$10)*$B$2*Output!$O$6*$T$4/Output!$O$3</f>
        <v>30746718.03828549</v>
      </c>
      <c r="BP26" s="5">
        <f>(C29-$B$10)*$B$2*Output!$O$6*$T$4/Output!$O$3</f>
        <v>73902605.475358739</v>
      </c>
      <c r="BQ26" s="5">
        <f>(D29-$B$10)*$B$2*Output!$O$6*$T$4/Output!$O$3</f>
        <v>117058492.91243193</v>
      </c>
      <c r="BS26" s="5">
        <v>2040</v>
      </c>
      <c r="BT26" s="5">
        <f>(B29-$B$10)*$B$2*Output!$O$6*$U$4/Output!$O$3</f>
        <v>0</v>
      </c>
      <c r="BU26" s="5">
        <f>(C29-$B$10)*$B$2*Output!$O$6*$U$4/Output!$O$3</f>
        <v>0</v>
      </c>
      <c r="BV26" s="5">
        <f>(D29-$B$10)*$B$2*Output!$O$6*$U$4/Output!$O$3</f>
        <v>0</v>
      </c>
      <c r="BX26" s="5">
        <v>2040</v>
      </c>
      <c r="BY26" s="5">
        <f>(B29-$B$10)*$B$2*Output!$O$6*$V$4/Output!$O$3</f>
        <v>184480.30822971297</v>
      </c>
      <c r="BZ26" s="5">
        <f>(C29-$B$10)*$B$2*Output!$O$6*$V$4/Output!$O$3</f>
        <v>443415.63285215246</v>
      </c>
      <c r="CA26" s="5">
        <f>(D29-$B$10)*$B$2*Output!$O$6*$V$4/Output!$O$3</f>
        <v>702350.95747459168</v>
      </c>
      <c r="CC26" s="5">
        <v>2040</v>
      </c>
      <c r="CD26" s="5">
        <f>(B29-$B$10)*$B$2*Output!$O$6*$W$4/Output!$O$3</f>
        <v>0</v>
      </c>
      <c r="CE26" s="5">
        <f>(C29-$B$10)*$B$2*Output!$O$6*$W$4/Output!$O$3</f>
        <v>0</v>
      </c>
      <c r="CF26" s="5">
        <f>(D29-$B$10)*$B$2*Output!$O$6*$W$4/Output!$O$3</f>
        <v>0</v>
      </c>
    </row>
    <row r="27" spans="1:84" x14ac:dyDescent="0.25">
      <c r="A27" s="5">
        <v>2038</v>
      </c>
      <c r="B27" s="5">
        <v>12.321101403798497</v>
      </c>
      <c r="C27" s="5">
        <v>19.046943518907764</v>
      </c>
      <c r="D27" s="5">
        <v>25.772785634017026</v>
      </c>
      <c r="F27" s="5">
        <v>2041</v>
      </c>
      <c r="G27" s="5">
        <f>(B30-$B$10)*$B$2*Output!$O$6*$G$4/Output!$O$3</f>
        <v>1283441.5754383919</v>
      </c>
      <c r="H27" s="5">
        <f>(C30-$B$10)*$B$2*Output!$O$6*$G$4/Output!$O$3</f>
        <v>3036700.6856881478</v>
      </c>
      <c r="I27" s="5">
        <f>(D30-$B$10)*$B$2*Output!$O$6*$G$4/Output!$O$3</f>
        <v>4789959.7959378995</v>
      </c>
      <c r="K27" s="5">
        <v>2041</v>
      </c>
      <c r="L27" s="5">
        <f>(B30-$B$10)*$B$2*Output!$O$6*$I$4/Output!$O$3</f>
        <v>13511362.160773018</v>
      </c>
      <c r="M27" s="5">
        <f>(C30-$B$10)*$B$2*Output!$O$6*$I$4/Output!$O$3</f>
        <v>31968703.152058557</v>
      </c>
      <c r="N27" s="5">
        <f>(D30-$B$10)*$B$2*Output!$O$6*$I$4/Output!$O$3</f>
        <v>50426044.143344052</v>
      </c>
      <c r="P27" s="5">
        <v>2041</v>
      </c>
      <c r="Q27" s="5">
        <f>(B30-$B$10)*$B$2*Output!$O$6*$J$4/Output!$O$3</f>
        <v>0</v>
      </c>
      <c r="R27" s="5">
        <f>(C30-$B$10)*$B$2*Output!$O$6*$J$4/Output!$O$3</f>
        <v>0</v>
      </c>
      <c r="S27" s="5">
        <f>(D30-$B$10)*$B$2*Output!$O$6*$J$4/Output!$O$3</f>
        <v>0</v>
      </c>
      <c r="U27" s="5">
        <v>2041</v>
      </c>
      <c r="V27" s="5">
        <f>(B30-$B$10)*$B$2*Output!$O$6*$K$4/Output!$O$3</f>
        <v>26852674.542557668</v>
      </c>
      <c r="W27" s="5">
        <f>(C30-$B$10)*$B$2*Output!$O$6*$K$4/Output!$O$3</f>
        <v>63535058.203247227</v>
      </c>
      <c r="X27" s="5">
        <f>(D30-$B$10)*$B$2*Output!$O$6*$K$4/Output!$O$3</f>
        <v>100217441.86393669</v>
      </c>
      <c r="Z27" s="5">
        <v>2041</v>
      </c>
      <c r="AA27" s="5">
        <f>(B30-$B$10)*$B$2*Output!$O$6*$L$4/Output!$O$3</f>
        <v>7496371.6431306824</v>
      </c>
      <c r="AB27" s="5">
        <f>(C30-$B$10)*$B$2*Output!$O$6*$L$4/Output!$O$3</f>
        <v>17736870.415073179</v>
      </c>
      <c r="AC27" s="5">
        <f>(D30-$B$10)*$B$2*Output!$O$6*$L$4/Output!$O$3</f>
        <v>27977369.18701566</v>
      </c>
      <c r="AE27" s="5">
        <v>2041</v>
      </c>
      <c r="AF27" s="5">
        <f>(B30-$B$10)*$B$2*Output!$O$6*$M$4/Output!$O$3</f>
        <v>4027901.1813836498</v>
      </c>
      <c r="AG27" s="5">
        <f>(C30-$B$10)*$B$2*Output!$O$6*$M$4/Output!$O$3</f>
        <v>9530258.730487084</v>
      </c>
      <c r="AH27" s="5">
        <f>(D30-$B$10)*$B$2*Output!$O$6*$M$4/Output!$O$3</f>
        <v>15032616.279590504</v>
      </c>
      <c r="AJ27" s="5">
        <v>2041</v>
      </c>
      <c r="AK27" s="5">
        <f>(B30-$B$10)*$B$2*Output!$O$6*$N$4/Output!$O$3</f>
        <v>5370534.9085115325</v>
      </c>
      <c r="AL27" s="5">
        <f>(C30-$B$10)*$B$2*Output!$O$6*$N$4/Output!$O$3</f>
        <v>12707011.640649442</v>
      </c>
      <c r="AM27" s="5">
        <f>(D30-$B$10)*$B$2*Output!$O$6*$N$4/Output!$O$3</f>
        <v>20043488.372787338</v>
      </c>
      <c r="AO27" s="5">
        <v>2041</v>
      </c>
      <c r="AP27" s="5">
        <f>(B30-$B$10)*$B$2*Output!$O$6*$O$4/Output!$O$3</f>
        <v>1028899.6466510781</v>
      </c>
      <c r="AQ27" s="5">
        <f>(C30-$B$10)*$B$2*Output!$O$6*$O$4/Output!$O$3</f>
        <v>2434439.0288450671</v>
      </c>
      <c r="AR27" s="5">
        <f>(D30-$B$10)*$B$2*Output!$O$6*$O$4/Output!$O$3</f>
        <v>3839978.4110390535</v>
      </c>
      <c r="AT27" s="5">
        <v>2041</v>
      </c>
      <c r="AU27" s="5">
        <f>(B30-$B$10)*$B$2*Output!$O$6*$P$4/Output!$O$3</f>
        <v>1298611.204511069</v>
      </c>
      <c r="AV27" s="5">
        <f>(C30-$B$10)*$B$2*Output!$O$6*$P$4/Output!$O$3</f>
        <v>3072592.9490277534</v>
      </c>
      <c r="AW27" s="5">
        <f>(D30-$B$10)*$B$2*Output!$O$6*$P$4/Output!$O$3</f>
        <v>4846574.6935444344</v>
      </c>
      <c r="AY27" s="5">
        <v>2041</v>
      </c>
      <c r="AZ27" s="5">
        <f>(B30-$B$10)*$B$2*Output!$O$6*$Q$4/Output!$O$3</f>
        <v>189797.02219777161</v>
      </c>
      <c r="BA27" s="5">
        <f>(C30-$B$10)*$B$2*Output!$O$6*$Q$4/Output!$O$3</f>
        <v>449071.27716559474</v>
      </c>
      <c r="BB27" s="5">
        <f>(D30-$B$10)*$B$2*Output!$O$6*$Q$4/Output!$O$3</f>
        <v>708345.53213341732</v>
      </c>
      <c r="BD27" s="5">
        <v>2041</v>
      </c>
      <c r="BE27" s="5">
        <f>(B30-$B$10)*$B$2*Output!$O$6*$R$4/Output!$O$3</f>
        <v>329647.45960665605</v>
      </c>
      <c r="BF27" s="5">
        <f>(C30-$B$10)*$B$2*Output!$O$6*$R$4/Output!$O$3</f>
        <v>779965.90244550677</v>
      </c>
      <c r="BG27" s="5">
        <f>(D30-$B$10)*$B$2*Output!$O$6*$R$4/Output!$O$3</f>
        <v>1230284.3452843567</v>
      </c>
      <c r="BI27" s="5">
        <v>2041</v>
      </c>
      <c r="BJ27" s="5">
        <f>(B30-$B$10)*$B$2*Output!$O$6*$S$4/Output!$O$3</f>
        <v>199786.33915554913</v>
      </c>
      <c r="BK27" s="5">
        <f>(C30-$B$10)*$B$2*Output!$O$6*$S$4/Output!$O$3</f>
        <v>472706.60754273145</v>
      </c>
      <c r="BL27" s="5">
        <f>(D30-$B$10)*$B$2*Output!$O$6*$S$4/Output!$O$3</f>
        <v>745626.87592991313</v>
      </c>
      <c r="BN27" s="5">
        <v>2041</v>
      </c>
      <c r="BO27" s="5">
        <f>(B30-$B$10)*$B$2*Output!$O$6*$T$4/Output!$O$3</f>
        <v>32555348.511125799</v>
      </c>
      <c r="BP27" s="5">
        <f>(C30-$B$10)*$B$2*Output!$O$6*$T$4/Output!$O$3</f>
        <v>77027931.024272695</v>
      </c>
      <c r="BQ27" s="5">
        <f>(D30-$B$10)*$B$2*Output!$O$6*$T$4/Output!$O$3</f>
        <v>121500513.5374195</v>
      </c>
      <c r="BS27" s="5">
        <v>2041</v>
      </c>
      <c r="BT27" s="5">
        <f>(B30-$B$10)*$B$2*Output!$O$6*$U$4/Output!$O$3</f>
        <v>0</v>
      </c>
      <c r="BU27" s="5">
        <f>(C30-$B$10)*$B$2*Output!$O$6*$U$4/Output!$O$3</f>
        <v>0</v>
      </c>
      <c r="BV27" s="5">
        <f>(D30-$B$10)*$B$2*Output!$O$6*$U$4/Output!$O$3</f>
        <v>0</v>
      </c>
      <c r="BX27" s="5">
        <v>2041</v>
      </c>
      <c r="BY27" s="5">
        <f>(B30-$B$10)*$B$2*Output!$O$6*$V$4/Output!$O$3</f>
        <v>195332.0910667548</v>
      </c>
      <c r="BZ27" s="5">
        <f>(C30-$B$10)*$B$2*Output!$O$6*$V$4/Output!$O$3</f>
        <v>462167.58614563616</v>
      </c>
      <c r="CA27" s="5">
        <f>(D30-$B$10)*$B$2*Output!$O$6*$V$4/Output!$O$3</f>
        <v>729003.08122451708</v>
      </c>
      <c r="CC27" s="5">
        <v>2041</v>
      </c>
      <c r="CD27" s="5">
        <f>(B30-$B$10)*$B$2*Output!$O$6*$W$4/Output!$O$3</f>
        <v>0</v>
      </c>
      <c r="CE27" s="5">
        <f>(C30-$B$10)*$B$2*Output!$O$6*$W$4/Output!$O$3</f>
        <v>0</v>
      </c>
      <c r="CF27" s="5">
        <f>(D30-$B$10)*$B$2*Output!$O$6*$W$4/Output!$O$3</f>
        <v>0</v>
      </c>
    </row>
    <row r="28" spans="1:84" x14ac:dyDescent="0.25">
      <c r="A28" s="5">
        <v>2039</v>
      </c>
      <c r="B28" s="5">
        <v>12.643708164051731</v>
      </c>
      <c r="C28" s="5">
        <v>19.840016464639948</v>
      </c>
      <c r="D28" s="5">
        <v>27.036324765228166</v>
      </c>
      <c r="F28" s="5">
        <v>2042</v>
      </c>
      <c r="G28" s="5">
        <f>(B31-$B$10)*$B$2*Output!$O$6*$G$4/Output!$O$3</f>
        <v>1354743.8851849695</v>
      </c>
      <c r="H28" s="5">
        <f>(C31-$B$10)*$B$2*Output!$O$6*$G$4/Output!$O$3</f>
        <v>3162357.6556878812</v>
      </c>
      <c r="I28" s="5">
        <f>(D31-$B$10)*$B$2*Output!$O$6*$G$4/Output!$O$3</f>
        <v>4969971.4261907898</v>
      </c>
      <c r="K28" s="5">
        <v>2042</v>
      </c>
      <c r="L28" s="5">
        <f>(B31-$B$10)*$B$2*Output!$O$6*$I$4/Output!$O$3</f>
        <v>14261993.391927078</v>
      </c>
      <c r="M28" s="5">
        <f>(C31-$B$10)*$B$2*Output!$O$6*$I$4/Output!$O$3</f>
        <v>33291550.145784672</v>
      </c>
      <c r="N28" s="5">
        <f>(D31-$B$10)*$B$2*Output!$O$6*$I$4/Output!$O$3</f>
        <v>52321106.899642229</v>
      </c>
      <c r="P28" s="5">
        <v>2042</v>
      </c>
      <c r="Q28" s="5">
        <f>(B31-$B$10)*$B$2*Output!$O$6*$J$4/Output!$O$3</f>
        <v>0</v>
      </c>
      <c r="R28" s="5">
        <f>(C31-$B$10)*$B$2*Output!$O$6*$J$4/Output!$O$3</f>
        <v>0</v>
      </c>
      <c r="S28" s="5">
        <f>(D31-$B$10)*$B$2*Output!$O$6*$J$4/Output!$O$3</f>
        <v>0</v>
      </c>
      <c r="U28" s="5">
        <v>2042</v>
      </c>
      <c r="V28" s="5">
        <f>(B31-$B$10)*$B$2*Output!$O$6*$K$4/Output!$O$3</f>
        <v>28344489.79492199</v>
      </c>
      <c r="W28" s="5">
        <f>(C31-$B$10)*$B$2*Output!$O$6*$K$4/Output!$O$3</f>
        <v>66164103.252106749</v>
      </c>
      <c r="X28" s="5">
        <f>(D31-$B$10)*$B$2*Output!$O$6*$K$4/Output!$O$3</f>
        <v>103983716.70929143</v>
      </c>
      <c r="Z28" s="5">
        <v>2042</v>
      </c>
      <c r="AA28" s="5">
        <f>(B31-$B$10)*$B$2*Output!$O$6*$L$4/Output!$O$3</f>
        <v>7912836.7344157211</v>
      </c>
      <c r="AB28" s="5">
        <f>(C31-$B$10)*$B$2*Output!$O$6*$L$4/Output!$O$3</f>
        <v>18470812.157879803</v>
      </c>
      <c r="AC28" s="5">
        <f>(D31-$B$10)*$B$2*Output!$O$6*$L$4/Output!$O$3</f>
        <v>29028787.581343856</v>
      </c>
      <c r="AE28" s="5">
        <v>2042</v>
      </c>
      <c r="AF28" s="5">
        <f>(B31-$B$10)*$B$2*Output!$O$6*$M$4/Output!$O$3</f>
        <v>4251673.469238298</v>
      </c>
      <c r="AG28" s="5">
        <f>(C31-$B$10)*$B$2*Output!$O$6*$M$4/Output!$O$3</f>
        <v>9924615.4878160115</v>
      </c>
      <c r="AH28" s="5">
        <f>(D31-$B$10)*$B$2*Output!$O$6*$M$4/Output!$O$3</f>
        <v>15597557.506393714</v>
      </c>
      <c r="AJ28" s="5">
        <v>2042</v>
      </c>
      <c r="AK28" s="5">
        <f>(B31-$B$10)*$B$2*Output!$O$6*$N$4/Output!$O$3</f>
        <v>5668897.9589843964</v>
      </c>
      <c r="AL28" s="5">
        <f>(C31-$B$10)*$B$2*Output!$O$6*$N$4/Output!$O$3</f>
        <v>13232820.650421347</v>
      </c>
      <c r="AM28" s="5">
        <f>(D31-$B$10)*$B$2*Output!$O$6*$N$4/Output!$O$3</f>
        <v>20796743.341858283</v>
      </c>
      <c r="AO28" s="5">
        <v>2042</v>
      </c>
      <c r="AP28" s="5">
        <f>(B31-$B$10)*$B$2*Output!$O$6*$O$4/Output!$O$3</f>
        <v>1086060.7381316938</v>
      </c>
      <c r="AQ28" s="5">
        <f>(C31-$B$10)*$B$2*Output!$O$6*$O$4/Output!$O$3</f>
        <v>2535174.7495091022</v>
      </c>
      <c r="AR28" s="5">
        <f>(D31-$B$10)*$B$2*Output!$O$6*$O$4/Output!$O$3</f>
        <v>3984288.7608865076</v>
      </c>
      <c r="AT28" s="5">
        <v>2042</v>
      </c>
      <c r="AU28" s="5">
        <f>(B31-$B$10)*$B$2*Output!$O$6*$P$4/Output!$O$3</f>
        <v>1370756.2714283508</v>
      </c>
      <c r="AV28" s="5">
        <f>(C31-$B$10)*$B$2*Output!$O$6*$P$4/Output!$O$3</f>
        <v>3199735.1207396425</v>
      </c>
      <c r="AW28" s="5">
        <f>(D31-$B$10)*$B$2*Output!$O$6*$P$4/Output!$O$3</f>
        <v>5028713.97005093</v>
      </c>
      <c r="AY28" s="5">
        <v>2042</v>
      </c>
      <c r="AZ28" s="5">
        <f>(B31-$B$10)*$B$2*Output!$O$6*$Q$4/Output!$O$3</f>
        <v>200341.30120875896</v>
      </c>
      <c r="BA28" s="5">
        <f>(C31-$B$10)*$B$2*Output!$O$6*$Q$4/Output!$O$3</f>
        <v>467653.59456964006</v>
      </c>
      <c r="BB28" s="5">
        <f>(D31-$B$10)*$B$2*Output!$O$6*$Q$4/Output!$O$3</f>
        <v>734965.88793052058</v>
      </c>
      <c r="BD28" s="5">
        <v>2042</v>
      </c>
      <c r="BE28" s="5">
        <f>(B31-$B$10)*$B$2*Output!$O$6*$R$4/Output!$O$3</f>
        <v>347961.20736258145</v>
      </c>
      <c r="BF28" s="5">
        <f>(C31-$B$10)*$B$2*Output!$O$6*$R$4/Output!$O$3</f>
        <v>812240.45372621703</v>
      </c>
      <c r="BG28" s="5">
        <f>(D31-$B$10)*$B$2*Output!$O$6*$R$4/Output!$O$3</f>
        <v>1276519.7000898516</v>
      </c>
      <c r="BI28" s="5">
        <v>2042</v>
      </c>
      <c r="BJ28" s="5">
        <f>(B31-$B$10)*$B$2*Output!$O$6*$S$4/Output!$O$3</f>
        <v>210885.58021974636</v>
      </c>
      <c r="BK28" s="5">
        <f>(C31-$B$10)*$B$2*Output!$O$6*$S$4/Output!$O$3</f>
        <v>492266.9416522528</v>
      </c>
      <c r="BL28" s="5">
        <f>(D31-$B$10)*$B$2*Output!$O$6*$S$4/Output!$O$3</f>
        <v>773648.30308475869</v>
      </c>
      <c r="BN28" s="5">
        <v>2042</v>
      </c>
      <c r="BO28" s="5">
        <f>(B31-$B$10)*$B$2*Output!$O$6*$T$4/Output!$O$3</f>
        <v>34363978.983966134</v>
      </c>
      <c r="BP28" s="5">
        <f>(C31-$B$10)*$B$2*Output!$O$6*$T$4/Output!$O$3</f>
        <v>80215303.577476829</v>
      </c>
      <c r="BQ28" s="5">
        <f>(D31-$B$10)*$B$2*Output!$O$6*$T$4/Output!$O$3</f>
        <v>126066628.17098744</v>
      </c>
      <c r="BS28" s="5">
        <v>2042</v>
      </c>
      <c r="BT28" s="5">
        <f>(B31-$B$10)*$B$2*Output!$O$6*$U$4/Output!$O$3</f>
        <v>0</v>
      </c>
      <c r="BU28" s="5">
        <f>(C31-$B$10)*$B$2*Output!$O$6*$U$4/Output!$O$3</f>
        <v>0</v>
      </c>
      <c r="BV28" s="5">
        <f>(D31-$B$10)*$B$2*Output!$O$6*$U$4/Output!$O$3</f>
        <v>0</v>
      </c>
      <c r="BX28" s="5">
        <v>2042</v>
      </c>
      <c r="BY28" s="5">
        <f>(B31-$B$10)*$B$2*Output!$O$6*$V$4/Output!$O$3</f>
        <v>206183.87390379678</v>
      </c>
      <c r="BZ28" s="5">
        <f>(C31-$B$10)*$B$2*Output!$O$6*$V$4/Output!$O$3</f>
        <v>481291.82146486104</v>
      </c>
      <c r="CA28" s="5">
        <f>(D31-$B$10)*$B$2*Output!$O$6*$V$4/Output!$O$3</f>
        <v>756399.76902592462</v>
      </c>
      <c r="CC28" s="5">
        <v>2042</v>
      </c>
      <c r="CD28" s="5">
        <f>(B31-$B$10)*$B$2*Output!$O$6*$W$4/Output!$O$3</f>
        <v>0</v>
      </c>
      <c r="CE28" s="5">
        <f>(C31-$B$10)*$B$2*Output!$O$6*$W$4/Output!$O$3</f>
        <v>0</v>
      </c>
      <c r="CF28" s="5">
        <f>(D31-$B$10)*$B$2*Output!$O$6*$W$4/Output!$O$3</f>
        <v>0</v>
      </c>
    </row>
    <row r="29" spans="1:84" x14ac:dyDescent="0.25">
      <c r="A29" s="5">
        <v>2040</v>
      </c>
      <c r="B29" s="5">
        <v>12.966314924304964</v>
      </c>
      <c r="C29" s="5">
        <v>20.664062607425283</v>
      </c>
      <c r="D29" s="5">
        <v>28.361810290545595</v>
      </c>
      <c r="F29" s="5">
        <v>2043</v>
      </c>
      <c r="G29" s="5">
        <f>(B32-$B$10)*$B$2*Output!$O$6*$G$4/Output!$O$3</f>
        <v>1426046.1949315469</v>
      </c>
      <c r="H29" s="5">
        <f>(C32-$B$10)*$B$2*Output!$O$6*$G$4/Output!$O$3</f>
        <v>3290529.0629983642</v>
      </c>
      <c r="I29" s="5">
        <f>(D32-$B$10)*$B$2*Output!$O$6*$G$4/Output!$O$3</f>
        <v>5155011.9310651785</v>
      </c>
      <c r="K29" s="5">
        <v>2043</v>
      </c>
      <c r="L29" s="5">
        <f>(B32-$B$10)*$B$2*Output!$O$6*$I$4/Output!$O$3</f>
        <v>15012624.623081135</v>
      </c>
      <c r="M29" s="5">
        <f>(C32-$B$10)*$B$2*Output!$O$6*$I$4/Output!$O$3</f>
        <v>34640867.743070982</v>
      </c>
      <c r="N29" s="5">
        <f>(D32-$B$10)*$B$2*Output!$O$6*$I$4/Output!$O$3</f>
        <v>54269110.863060795</v>
      </c>
      <c r="P29" s="5">
        <v>2043</v>
      </c>
      <c r="Q29" s="5">
        <f>(B32-$B$10)*$B$2*Output!$O$6*$J$4/Output!$O$3</f>
        <v>0</v>
      </c>
      <c r="R29" s="5">
        <f>(C32-$B$10)*$B$2*Output!$O$6*$J$4/Output!$O$3</f>
        <v>0</v>
      </c>
      <c r="S29" s="5">
        <f>(D32-$B$10)*$B$2*Output!$O$6*$J$4/Output!$O$3</f>
        <v>0</v>
      </c>
      <c r="U29" s="5">
        <v>2043</v>
      </c>
      <c r="V29" s="5">
        <f>(B32-$B$10)*$B$2*Output!$O$6*$K$4/Output!$O$3</f>
        <v>29836305.047286302</v>
      </c>
      <c r="W29" s="5">
        <f>(C32-$B$10)*$B$2*Output!$O$6*$K$4/Output!$O$3</f>
        <v>68845756.357347921</v>
      </c>
      <c r="X29" s="5">
        <f>(D32-$B$10)*$B$2*Output!$O$6*$K$4/Output!$O$3</f>
        <v>107855207.66740949</v>
      </c>
      <c r="Z29" s="5">
        <v>2043</v>
      </c>
      <c r="AA29" s="5">
        <f>(B32-$B$10)*$B$2*Output!$O$6*$L$4/Output!$O$3</f>
        <v>8329301.8257007599</v>
      </c>
      <c r="AB29" s="5">
        <f>(C32-$B$10)*$B$2*Output!$O$6*$L$4/Output!$O$3</f>
        <v>19219440.316426296</v>
      </c>
      <c r="AC29" s="5">
        <f>(D32-$B$10)*$B$2*Output!$O$6*$L$4/Output!$O$3</f>
        <v>30109578.807151813</v>
      </c>
      <c r="AE29" s="5">
        <v>2043</v>
      </c>
      <c r="AF29" s="5">
        <f>(B32-$B$10)*$B$2*Output!$O$6*$M$4/Output!$O$3</f>
        <v>4475445.7570929453</v>
      </c>
      <c r="AG29" s="5">
        <f>(C32-$B$10)*$B$2*Output!$O$6*$M$4/Output!$O$3</f>
        <v>10326863.453602189</v>
      </c>
      <c r="AH29" s="5">
        <f>(D32-$B$10)*$B$2*Output!$O$6*$M$4/Output!$O$3</f>
        <v>16178281.150111422</v>
      </c>
      <c r="AJ29" s="5">
        <v>2043</v>
      </c>
      <c r="AK29" s="5">
        <f>(B32-$B$10)*$B$2*Output!$O$6*$N$4/Output!$O$3</f>
        <v>5967261.0094572594</v>
      </c>
      <c r="AL29" s="5">
        <f>(C32-$B$10)*$B$2*Output!$O$6*$N$4/Output!$O$3</f>
        <v>13769151.271469584</v>
      </c>
      <c r="AM29" s="5">
        <f>(D32-$B$10)*$B$2*Output!$O$6*$N$4/Output!$O$3</f>
        <v>21571041.533481892</v>
      </c>
      <c r="AO29" s="5">
        <v>2043</v>
      </c>
      <c r="AP29" s="5">
        <f>(B32-$B$10)*$B$2*Output!$O$6*$O$4/Output!$O$3</f>
        <v>1143221.8296123091</v>
      </c>
      <c r="AQ29" s="5">
        <f>(C32-$B$10)*$B$2*Output!$O$6*$O$4/Output!$O$3</f>
        <v>2637926.2250856054</v>
      </c>
      <c r="AR29" s="5">
        <f>(D32-$B$10)*$B$2*Output!$O$6*$O$4/Output!$O$3</f>
        <v>4132630.6205589003</v>
      </c>
      <c r="AT29" s="5">
        <v>2043</v>
      </c>
      <c r="AU29" s="5">
        <f>(B32-$B$10)*$B$2*Output!$O$6*$P$4/Output!$O$3</f>
        <v>1442901.3383456327</v>
      </c>
      <c r="AV29" s="5">
        <f>(C32-$B$10)*$B$2*Output!$O$6*$P$4/Output!$O$3</f>
        <v>3329421.4491371713</v>
      </c>
      <c r="AW29" s="5">
        <f>(D32-$B$10)*$B$2*Output!$O$6*$P$4/Output!$O$3</f>
        <v>5215941.5599287068</v>
      </c>
      <c r="AY29" s="5">
        <v>2043</v>
      </c>
      <c r="AZ29" s="5">
        <f>(B32-$B$10)*$B$2*Output!$O$6*$Q$4/Output!$O$3</f>
        <v>210885.58021974628</v>
      </c>
      <c r="BA29" s="5">
        <f>(C32-$B$10)*$B$2*Output!$O$6*$Q$4/Output!$O$3</f>
        <v>486607.75025850959</v>
      </c>
      <c r="BB29" s="5">
        <f>(D32-$B$10)*$B$2*Output!$O$6*$Q$4/Output!$O$3</f>
        <v>762329.9202972725</v>
      </c>
      <c r="BD29" s="5">
        <v>2043</v>
      </c>
      <c r="BE29" s="5">
        <f>(B32-$B$10)*$B$2*Output!$O$6*$R$4/Output!$O$3</f>
        <v>366274.9551185068</v>
      </c>
      <c r="BF29" s="5">
        <f>(C32-$B$10)*$B$2*Output!$O$6*$R$4/Output!$O$3</f>
        <v>845160.82939635892</v>
      </c>
      <c r="BG29" s="5">
        <f>(D32-$B$10)*$B$2*Output!$O$6*$R$4/Output!$O$3</f>
        <v>1324046.7036742105</v>
      </c>
      <c r="BI29" s="5">
        <v>2043</v>
      </c>
      <c r="BJ29" s="5">
        <f>(B32-$B$10)*$B$2*Output!$O$6*$S$4/Output!$O$3</f>
        <v>221984.82128394351</v>
      </c>
      <c r="BK29" s="5">
        <f>(C32-$B$10)*$B$2*Output!$O$6*$S$4/Output!$O$3</f>
        <v>512218.68448264187</v>
      </c>
      <c r="BL29" s="5">
        <f>(D32-$B$10)*$B$2*Output!$O$6*$S$4/Output!$O$3</f>
        <v>802452.54768133967</v>
      </c>
      <c r="BN29" s="5">
        <v>2043</v>
      </c>
      <c r="BO29" s="5">
        <f>(B32-$B$10)*$B$2*Output!$O$6*$T$4/Output!$O$3</f>
        <v>36172609.456806451</v>
      </c>
      <c r="BP29" s="5">
        <f>(C32-$B$10)*$B$2*Output!$O$6*$T$4/Output!$O$3</f>
        <v>83466456.504113913</v>
      </c>
      <c r="BQ29" s="5">
        <f>(D32-$B$10)*$B$2*Output!$O$6*$T$4/Output!$O$3</f>
        <v>130760303.5514213</v>
      </c>
      <c r="BS29" s="5">
        <v>2043</v>
      </c>
      <c r="BT29" s="5">
        <f>(B32-$B$10)*$B$2*Output!$O$6*$U$4/Output!$O$3</f>
        <v>0</v>
      </c>
      <c r="BU29" s="5">
        <f>(C32-$B$10)*$B$2*Output!$O$6*$U$4/Output!$O$3</f>
        <v>0</v>
      </c>
      <c r="BV29" s="5">
        <f>(D32-$B$10)*$B$2*Output!$O$6*$U$4/Output!$O$3</f>
        <v>0</v>
      </c>
      <c r="BX29" s="5">
        <v>2043</v>
      </c>
      <c r="BY29" s="5">
        <f>(B32-$B$10)*$B$2*Output!$O$6*$V$4/Output!$O$3</f>
        <v>217035.65674083872</v>
      </c>
      <c r="BZ29" s="5">
        <f>(C32-$B$10)*$B$2*Output!$O$6*$V$4/Output!$O$3</f>
        <v>500798.73902468348</v>
      </c>
      <c r="CA29" s="5">
        <f>(D32-$B$10)*$B$2*Output!$O$6*$V$4/Output!$O$3</f>
        <v>784561.82130852772</v>
      </c>
      <c r="CC29" s="5">
        <v>2043</v>
      </c>
      <c r="CD29" s="5">
        <f>(B32-$B$10)*$B$2*Output!$O$6*$W$4/Output!$O$3</f>
        <v>0</v>
      </c>
      <c r="CE29" s="5">
        <f>(C32-$B$10)*$B$2*Output!$O$6*$W$4/Output!$O$3</f>
        <v>0</v>
      </c>
      <c r="CF29" s="5">
        <f>(D32-$B$10)*$B$2*Output!$O$6*$W$4/Output!$O$3</f>
        <v>0</v>
      </c>
    </row>
    <row r="30" spans="1:84" x14ac:dyDescent="0.25">
      <c r="A30" s="5">
        <v>2041</v>
      </c>
      <c r="B30" s="5">
        <v>13.288921684558195</v>
      </c>
      <c r="C30" s="5">
        <v>21.221529245974398</v>
      </c>
      <c r="D30" s="5">
        <v>29.154136807390586</v>
      </c>
      <c r="F30" s="5">
        <v>2044</v>
      </c>
      <c r="G30" s="5">
        <f>(B33-$B$10)*$B$2*Output!$O$6*$G$4/Output!$O$3</f>
        <v>1497348.5046781241</v>
      </c>
      <c r="H30" s="5">
        <f>(C33-$B$10)*$B$2*Output!$O$6*$G$4/Output!$O$3</f>
        <v>3421285.1519141546</v>
      </c>
      <c r="I30" s="5">
        <f>(D33-$B$10)*$B$2*Output!$O$6*$G$4/Output!$O$3</f>
        <v>5345221.7991501801</v>
      </c>
      <c r="K30" s="5">
        <v>2044</v>
      </c>
      <c r="L30" s="5">
        <f>(B33-$B$10)*$B$2*Output!$O$6*$I$4/Output!$O$3</f>
        <v>15763255.854235191</v>
      </c>
      <c r="M30" s="5">
        <f>(C33-$B$10)*$B$2*Output!$O$6*$I$4/Output!$O$3</f>
        <v>36017395.436950639</v>
      </c>
      <c r="N30" s="5">
        <f>(D33-$B$10)*$B$2*Output!$O$6*$I$4/Output!$O$3</f>
        <v>56271535.019666038</v>
      </c>
      <c r="P30" s="5">
        <v>2044</v>
      </c>
      <c r="Q30" s="5">
        <f>(B33-$B$10)*$B$2*Output!$O$6*$J$4/Output!$O$3</f>
        <v>0</v>
      </c>
      <c r="R30" s="5">
        <f>(C33-$B$10)*$B$2*Output!$O$6*$J$4/Output!$O$3</f>
        <v>0</v>
      </c>
      <c r="S30" s="5">
        <f>(D33-$B$10)*$B$2*Output!$O$6*$J$4/Output!$O$3</f>
        <v>0</v>
      </c>
      <c r="U30" s="5">
        <v>2044</v>
      </c>
      <c r="V30" s="5">
        <f>(B33-$B$10)*$B$2*Output!$O$6*$K$4/Output!$O$3</f>
        <v>31328120.299650617</v>
      </c>
      <c r="W30" s="5">
        <f>(C33-$B$10)*$B$2*Output!$O$6*$K$4/Output!$O$3</f>
        <v>71581487.198008999</v>
      </c>
      <c r="X30" s="5">
        <f>(D33-$B$10)*$B$2*Output!$O$6*$K$4/Output!$O$3</f>
        <v>111834854.09636728</v>
      </c>
      <c r="Z30" s="5">
        <v>2044</v>
      </c>
      <c r="AA30" s="5">
        <f>(B33-$B$10)*$B$2*Output!$O$6*$L$4/Output!$O$3</f>
        <v>8745766.9169857968</v>
      </c>
      <c r="AB30" s="5">
        <f>(C33-$B$10)*$B$2*Output!$O$6*$L$4/Output!$O$3</f>
        <v>19983165.176110849</v>
      </c>
      <c r="AC30" s="5">
        <f>(D33-$B$10)*$B$2*Output!$O$6*$L$4/Output!$O$3</f>
        <v>31220563.435235873</v>
      </c>
      <c r="AE30" s="5">
        <v>2044</v>
      </c>
      <c r="AF30" s="5">
        <f>(B33-$B$10)*$B$2*Output!$O$6*$M$4/Output!$O$3</f>
        <v>4699218.0449475935</v>
      </c>
      <c r="AG30" s="5">
        <f>(C33-$B$10)*$B$2*Output!$O$6*$M$4/Output!$O$3</f>
        <v>10737223.079701351</v>
      </c>
      <c r="AH30" s="5">
        <f>(D33-$B$10)*$B$2*Output!$O$6*$M$4/Output!$O$3</f>
        <v>16775228.114455096</v>
      </c>
      <c r="AJ30" s="5">
        <v>2044</v>
      </c>
      <c r="AK30" s="5">
        <f>(B33-$B$10)*$B$2*Output!$O$6*$N$4/Output!$O$3</f>
        <v>6265624.0599301234</v>
      </c>
      <c r="AL30" s="5">
        <f>(C33-$B$10)*$B$2*Output!$O$6*$N$4/Output!$O$3</f>
        <v>14316297.439601801</v>
      </c>
      <c r="AM30" s="5">
        <f>(D33-$B$10)*$B$2*Output!$O$6*$N$4/Output!$O$3</f>
        <v>22366970.819273457</v>
      </c>
      <c r="AO30" s="5">
        <v>2044</v>
      </c>
      <c r="AP30" s="5">
        <f>(B33-$B$10)*$B$2*Output!$O$6*$O$4/Output!$O$3</f>
        <v>1200382.9210929247</v>
      </c>
      <c r="AQ30" s="5">
        <f>(C33-$B$10)*$B$2*Output!$O$6*$O$4/Output!$O$3</f>
        <v>2742749.7684845175</v>
      </c>
      <c r="AR30" s="5">
        <f>(D33-$B$10)*$B$2*Output!$O$6*$O$4/Output!$O$3</f>
        <v>4285116.6158761065</v>
      </c>
      <c r="AT30" s="5">
        <v>2044</v>
      </c>
      <c r="AU30" s="5">
        <f>(B33-$B$10)*$B$2*Output!$O$6*$P$4/Output!$O$3</f>
        <v>1515046.4052629143</v>
      </c>
      <c r="AV30" s="5">
        <f>(C33-$B$10)*$B$2*Output!$O$6*$P$4/Output!$O$3</f>
        <v>3461723.0087668658</v>
      </c>
      <c r="AW30" s="5">
        <f>(D33-$B$10)*$B$2*Output!$O$6*$P$4/Output!$O$3</f>
        <v>5408399.6122708116</v>
      </c>
      <c r="AY30" s="5">
        <v>2044</v>
      </c>
      <c r="AZ30" s="5">
        <f>(B33-$B$10)*$B$2*Output!$O$6*$Q$4/Output!$O$3</f>
        <v>221429.85923073359</v>
      </c>
      <c r="BA30" s="5">
        <f>(C33-$B$10)*$B$2*Output!$O$6*$Q$4/Output!$O$3</f>
        <v>505944.13205054193</v>
      </c>
      <c r="BB30" s="5">
        <f>(D33-$B$10)*$B$2*Output!$O$6*$Q$4/Output!$O$3</f>
        <v>790458.40487034933</v>
      </c>
      <c r="BD30" s="5">
        <v>2044</v>
      </c>
      <c r="BE30" s="5">
        <f>(B33-$B$10)*$B$2*Output!$O$6*$R$4/Output!$O$3</f>
        <v>384588.70287443209</v>
      </c>
      <c r="BF30" s="5">
        <f>(C33-$B$10)*$B$2*Output!$O$6*$R$4/Output!$O$3</f>
        <v>878745.0714562044</v>
      </c>
      <c r="BG30" s="5">
        <f>(D33-$B$10)*$B$2*Output!$O$6*$R$4/Output!$O$3</f>
        <v>1372901.4400379756</v>
      </c>
      <c r="BI30" s="5">
        <v>2044</v>
      </c>
      <c r="BJ30" s="5">
        <f>(B33-$B$10)*$B$2*Output!$O$6*$S$4/Output!$O$3</f>
        <v>233084.06234814069</v>
      </c>
      <c r="BK30" s="5">
        <f>(C33-$B$10)*$B$2*Output!$O$6*$S$4/Output!$O$3</f>
        <v>532572.77057951794</v>
      </c>
      <c r="BL30" s="5">
        <f>(D33-$B$10)*$B$2*Output!$O$6*$S$4/Output!$O$3</f>
        <v>832061.4788108943</v>
      </c>
      <c r="BN30" s="5">
        <v>2044</v>
      </c>
      <c r="BO30" s="5">
        <f>(B33-$B$10)*$B$2*Output!$O$6*$T$4/Output!$O$3</f>
        <v>37981239.929646775</v>
      </c>
      <c r="BP30" s="5">
        <f>(C33-$B$10)*$B$2*Output!$O$6*$T$4/Output!$O$3</f>
        <v>86783171.597398385</v>
      </c>
      <c r="BQ30" s="5">
        <f>(D33-$B$10)*$B$2*Output!$O$6*$T$4/Output!$O$3</f>
        <v>135585103.26514986</v>
      </c>
      <c r="BS30" s="5">
        <v>2044</v>
      </c>
      <c r="BT30" s="5">
        <f>(B33-$B$10)*$B$2*Output!$O$6*$U$4/Output!$O$3</f>
        <v>0</v>
      </c>
      <c r="BU30" s="5">
        <f>(C33-$B$10)*$B$2*Output!$O$6*$U$4/Output!$O$3</f>
        <v>0</v>
      </c>
      <c r="BV30" s="5">
        <f>(D33-$B$10)*$B$2*Output!$O$6*$U$4/Output!$O$3</f>
        <v>0</v>
      </c>
      <c r="BX30" s="5">
        <v>2044</v>
      </c>
      <c r="BY30" s="5">
        <f>(B33-$B$10)*$B$2*Output!$O$6*$V$4/Output!$O$3</f>
        <v>227887.43957788066</v>
      </c>
      <c r="BZ30" s="5">
        <f>(C33-$B$10)*$B$2*Output!$O$6*$V$4/Output!$O$3</f>
        <v>520699.02958439034</v>
      </c>
      <c r="CA30" s="5">
        <f>(D33-$B$10)*$B$2*Output!$O$6*$V$4/Output!$O$3</f>
        <v>813510.61959089921</v>
      </c>
      <c r="CC30" s="5">
        <v>2044</v>
      </c>
      <c r="CD30" s="5">
        <f>(B33-$B$10)*$B$2*Output!$O$6*$W$4/Output!$O$3</f>
        <v>0</v>
      </c>
      <c r="CE30" s="5">
        <f>(C33-$B$10)*$B$2*Output!$O$6*$W$4/Output!$O$3</f>
        <v>0</v>
      </c>
      <c r="CF30" s="5">
        <f>(D33-$B$10)*$B$2*Output!$O$6*$W$4/Output!$O$3</f>
        <v>0</v>
      </c>
    </row>
    <row r="31" spans="1:84" x14ac:dyDescent="0.25">
      <c r="A31" s="5">
        <v>2042</v>
      </c>
      <c r="B31" s="5">
        <v>13.611528444811428</v>
      </c>
      <c r="C31" s="5">
        <v>21.790063254745377</v>
      </c>
      <c r="D31" s="5">
        <v>29.968598064679313</v>
      </c>
      <c r="F31" s="5">
        <v>2045</v>
      </c>
      <c r="G31" s="5">
        <f>(B34-$B$10)*$B$2*Output!$O$6*$G$4/Output!$O$3</f>
        <v>1568650.8144247015</v>
      </c>
      <c r="H31" s="5">
        <f>(C34-$B$10)*$B$2*Output!$O$6*$G$4/Output!$O$3</f>
        <v>3554698.1291016266</v>
      </c>
      <c r="I31" s="5">
        <f>(D34-$B$10)*$B$2*Output!$O$6*$G$4/Output!$O$3</f>
        <v>5540745.4437785475</v>
      </c>
      <c r="K31" s="5">
        <v>2045</v>
      </c>
      <c r="L31" s="5">
        <f>(B34-$B$10)*$B$2*Output!$O$6*$I$4/Output!$O$3</f>
        <v>16513887.085389247</v>
      </c>
      <c r="M31" s="5">
        <f>(C34-$B$10)*$B$2*Output!$O$6*$I$4/Output!$O$3</f>
        <v>37421893.379220553</v>
      </c>
      <c r="N31" s="5">
        <f>(D34-$B$10)*$B$2*Output!$O$6*$I$4/Output!$O$3</f>
        <v>58329899.673051827</v>
      </c>
      <c r="P31" s="5">
        <v>2045</v>
      </c>
      <c r="Q31" s="5">
        <f>(B34-$B$10)*$B$2*Output!$O$6*$J$4/Output!$O$3</f>
        <v>0</v>
      </c>
      <c r="R31" s="5">
        <f>(C34-$B$10)*$B$2*Output!$O$6*$J$4/Output!$O$3</f>
        <v>0</v>
      </c>
      <c r="S31" s="5">
        <f>(D34-$B$10)*$B$2*Output!$O$6*$J$4/Output!$O$3</f>
        <v>0</v>
      </c>
      <c r="U31" s="5">
        <v>2045</v>
      </c>
      <c r="V31" s="5">
        <f>(B34-$B$10)*$B$2*Output!$O$6*$K$4/Output!$O$3</f>
        <v>32819935.552014932</v>
      </c>
      <c r="W31" s="5">
        <f>(C34-$B$10)*$B$2*Output!$O$6*$K$4/Output!$O$3</f>
        <v>74372806.510650992</v>
      </c>
      <c r="X31" s="5">
        <f>(D34-$B$10)*$B$2*Output!$O$6*$K$4/Output!$O$3</f>
        <v>115925677.46928699</v>
      </c>
      <c r="Z31" s="5">
        <v>2045</v>
      </c>
      <c r="AA31" s="5">
        <f>(B34-$B$10)*$B$2*Output!$O$6*$L$4/Output!$O$3</f>
        <v>9162232.0082708355</v>
      </c>
      <c r="AB31" s="5">
        <f>(C34-$B$10)*$B$2*Output!$O$6*$L$4/Output!$O$3</f>
        <v>20762408.484223403</v>
      </c>
      <c r="AC31" s="5">
        <f>(D34-$B$10)*$B$2*Output!$O$6*$L$4/Output!$O$3</f>
        <v>32362584.960175954</v>
      </c>
      <c r="AE31" s="5">
        <v>2045</v>
      </c>
      <c r="AF31" s="5">
        <f>(B34-$B$10)*$B$2*Output!$O$6*$M$4/Output!$O$3</f>
        <v>4922990.3328022398</v>
      </c>
      <c r="AG31" s="5">
        <f>(C34-$B$10)*$B$2*Output!$O$6*$M$4/Output!$O$3</f>
        <v>11155920.97659765</v>
      </c>
      <c r="AH31" s="5">
        <f>(D34-$B$10)*$B$2*Output!$O$6*$M$4/Output!$O$3</f>
        <v>17388851.620393049</v>
      </c>
      <c r="AJ31" s="5">
        <v>2045</v>
      </c>
      <c r="AK31" s="5">
        <f>(B34-$B$10)*$B$2*Output!$O$6*$N$4/Output!$O$3</f>
        <v>6563987.1104029864</v>
      </c>
      <c r="AL31" s="5">
        <f>(C34-$B$10)*$B$2*Output!$O$6*$N$4/Output!$O$3</f>
        <v>14874561.302130198</v>
      </c>
      <c r="AM31" s="5">
        <f>(D34-$B$10)*$B$2*Output!$O$6*$N$4/Output!$O$3</f>
        <v>23185135.493857399</v>
      </c>
      <c r="AO31" s="5">
        <v>2045</v>
      </c>
      <c r="AP31" s="5">
        <f>(B34-$B$10)*$B$2*Output!$O$6*$O$4/Output!$O$3</f>
        <v>1257544.01257354</v>
      </c>
      <c r="AQ31" s="5">
        <f>(C34-$B$10)*$B$2*Output!$O$6*$O$4/Output!$O$3</f>
        <v>2849703.2657950362</v>
      </c>
      <c r="AR31" s="5">
        <f>(D34-$B$10)*$B$2*Output!$O$6*$O$4/Output!$O$3</f>
        <v>4441862.5190165294</v>
      </c>
      <c r="AT31" s="5">
        <v>2045</v>
      </c>
      <c r="AU31" s="5">
        <f>(B34-$B$10)*$B$2*Output!$O$6*$P$4/Output!$O$3</f>
        <v>1587191.4721801956</v>
      </c>
      <c r="AV31" s="5">
        <f>(C34-$B$10)*$B$2*Output!$O$6*$P$4/Output!$O$3</f>
        <v>3596712.8597413069</v>
      </c>
      <c r="AW31" s="5">
        <f>(D34-$B$10)*$B$2*Output!$O$6*$P$4/Output!$O$3</f>
        <v>5606234.2473024148</v>
      </c>
      <c r="AY31" s="5">
        <v>2045</v>
      </c>
      <c r="AZ31" s="5">
        <f>(B34-$B$10)*$B$2*Output!$O$6*$Q$4/Output!$O$3</f>
        <v>231974.13824172091</v>
      </c>
      <c r="BA31" s="5">
        <f>(C34-$B$10)*$B$2*Output!$O$6*$Q$4/Output!$O$3</f>
        <v>525673.41796219093</v>
      </c>
      <c r="BB31" s="5">
        <f>(D34-$B$10)*$B$2*Output!$O$6*$Q$4/Output!$O$3</f>
        <v>819372.69768266054</v>
      </c>
      <c r="BD31" s="5">
        <v>2045</v>
      </c>
      <c r="BE31" s="5">
        <f>(B34-$B$10)*$B$2*Output!$O$6*$R$4/Output!$O$3</f>
        <v>402902.45063035749</v>
      </c>
      <c r="BF31" s="5">
        <f>(C34-$B$10)*$B$2*Output!$O$6*$R$4/Output!$O$3</f>
        <v>913011.725934332</v>
      </c>
      <c r="BG31" s="5">
        <f>(D34-$B$10)*$B$2*Output!$O$6*$R$4/Output!$O$3</f>
        <v>1423121.0012383054</v>
      </c>
      <c r="BI31" s="5">
        <v>2045</v>
      </c>
      <c r="BJ31" s="5">
        <f>(B34-$B$10)*$B$2*Output!$O$6*$S$4/Output!$O$3</f>
        <v>244183.30341233787</v>
      </c>
      <c r="BK31" s="5">
        <f>(C34-$B$10)*$B$2*Output!$O$6*$S$4/Output!$O$3</f>
        <v>553340.43996020115</v>
      </c>
      <c r="BL31" s="5">
        <f>(D34-$B$10)*$B$2*Output!$O$6*$S$4/Output!$O$3</f>
        <v>862497.57650806394</v>
      </c>
      <c r="BN31" s="5">
        <v>2045</v>
      </c>
      <c r="BO31" s="5">
        <f>(B34-$B$10)*$B$2*Output!$O$6*$T$4/Output!$O$3</f>
        <v>39789870.402487092</v>
      </c>
      <c r="BP31" s="5">
        <f>(C34-$B$10)*$B$2*Output!$O$6*$T$4/Output!$O$3</f>
        <v>90167280.427409947</v>
      </c>
      <c r="BQ31" s="5">
        <f>(D34-$B$10)*$B$2*Output!$O$6*$T$4/Output!$O$3</f>
        <v>140544690.45233274</v>
      </c>
      <c r="BS31" s="5">
        <v>2045</v>
      </c>
      <c r="BT31" s="5">
        <f>(B34-$B$10)*$B$2*Output!$O$6*$U$4/Output!$O$3</f>
        <v>0</v>
      </c>
      <c r="BU31" s="5">
        <f>(C34-$B$10)*$B$2*Output!$O$6*$U$4/Output!$O$3</f>
        <v>0</v>
      </c>
      <c r="BV31" s="5">
        <f>(D34-$B$10)*$B$2*Output!$O$6*$U$4/Output!$O$3</f>
        <v>0</v>
      </c>
      <c r="BX31" s="5">
        <v>2045</v>
      </c>
      <c r="BY31" s="5">
        <f>(B34-$B$10)*$B$2*Output!$O$6*$V$4/Output!$O$3</f>
        <v>238739.22241492258</v>
      </c>
      <c r="BZ31" s="5">
        <f>(C34-$B$10)*$B$2*Output!$O$6*$V$4/Output!$O$3</f>
        <v>541003.68256445974</v>
      </c>
      <c r="CA31" s="5">
        <f>(D34-$B$10)*$B$2*Output!$O$6*$V$4/Output!$O$3</f>
        <v>843268.14271399635</v>
      </c>
      <c r="CC31" s="5">
        <v>2045</v>
      </c>
      <c r="CD31" s="5">
        <f>(B34-$B$10)*$B$2*Output!$O$6*$W$4/Output!$O$3</f>
        <v>0</v>
      </c>
      <c r="CE31" s="5">
        <f>(C34-$B$10)*$B$2*Output!$O$6*$W$4/Output!$O$3</f>
        <v>0</v>
      </c>
      <c r="CF31" s="5">
        <f>(D34-$B$10)*$B$2*Output!$O$6*$W$4/Output!$O$3</f>
        <v>0</v>
      </c>
    </row>
    <row r="32" spans="1:84" x14ac:dyDescent="0.25">
      <c r="A32" s="5">
        <v>2043</v>
      </c>
      <c r="B32" s="5">
        <v>13.934135205064662</v>
      </c>
      <c r="C32" s="5">
        <v>22.369973816079153</v>
      </c>
      <c r="D32" s="5">
        <v>30.805812427093631</v>
      </c>
      <c r="F32" s="5">
        <v>2046</v>
      </c>
      <c r="G32" s="5">
        <f>(B35-$B$10)*$B$2*Output!$O$6*$G$4/Output!$O$3</f>
        <v>1639953.1241712789</v>
      </c>
      <c r="H32" s="5">
        <f>(C35-$B$10)*$B$2*Output!$O$6*$G$4/Output!$O$3</f>
        <v>3690842.2184205591</v>
      </c>
      <c r="I32" s="5">
        <f>(D35-$B$10)*$B$2*Output!$O$6*$G$4/Output!$O$3</f>
        <v>5741731.3126698341</v>
      </c>
      <c r="K32" s="5">
        <v>2046</v>
      </c>
      <c r="L32" s="5">
        <f>(B35-$B$10)*$B$2*Output!$O$6*$I$4/Output!$O$3</f>
        <v>17264518.316543303</v>
      </c>
      <c r="M32" s="5">
        <f>(C35-$B$10)*$B$2*Output!$O$6*$I$4/Output!$O$3</f>
        <v>38855142.957572728</v>
      </c>
      <c r="N32" s="5">
        <f>(D35-$B$10)*$B$2*Output!$O$6*$I$4/Output!$O$3</f>
        <v>60445767.598602109</v>
      </c>
      <c r="P32" s="5">
        <v>2046</v>
      </c>
      <c r="Q32" s="5">
        <f>(B35-$B$10)*$B$2*Output!$O$6*$J$4/Output!$O$3</f>
        <v>0</v>
      </c>
      <c r="R32" s="5">
        <f>(C35-$B$10)*$B$2*Output!$O$6*$J$4/Output!$O$3</f>
        <v>0</v>
      </c>
      <c r="S32" s="5">
        <f>(D35-$B$10)*$B$2*Output!$O$6*$J$4/Output!$O$3</f>
        <v>0</v>
      </c>
      <c r="U32" s="5">
        <v>2046</v>
      </c>
      <c r="V32" s="5">
        <f>(B35-$B$10)*$B$2*Output!$O$6*$K$4/Output!$O$3</f>
        <v>34311750.804379247</v>
      </c>
      <c r="W32" s="5">
        <f>(C35-$B$10)*$B$2*Output!$O$6*$K$4/Output!$O$3</f>
        <v>77221267.236356765</v>
      </c>
      <c r="X32" s="5">
        <f>(D35-$B$10)*$B$2*Output!$O$6*$K$4/Output!$O$3</f>
        <v>120130783.66833419</v>
      </c>
      <c r="Z32" s="5">
        <v>2046</v>
      </c>
      <c r="AA32" s="5">
        <f>(B35-$B$10)*$B$2*Output!$O$6*$L$4/Output!$O$3</f>
        <v>9578697.0995558724</v>
      </c>
      <c r="AB32" s="5">
        <f>(C35-$B$10)*$B$2*Output!$O$6*$L$4/Output!$O$3</f>
        <v>21557603.7701496</v>
      </c>
      <c r="AC32" s="5">
        <f>(D35-$B$10)*$B$2*Output!$O$6*$L$4/Output!$O$3</f>
        <v>33536510.44074329</v>
      </c>
      <c r="AE32" s="5">
        <v>2046</v>
      </c>
      <c r="AF32" s="5">
        <f>(B35-$B$10)*$B$2*Output!$O$6*$M$4/Output!$O$3</f>
        <v>5146762.6206568871</v>
      </c>
      <c r="AG32" s="5">
        <f>(C35-$B$10)*$B$2*Output!$O$6*$M$4/Output!$O$3</f>
        <v>11583190.085453516</v>
      </c>
      <c r="AH32" s="5">
        <f>(D35-$B$10)*$B$2*Output!$O$6*$M$4/Output!$O$3</f>
        <v>18019617.550250128</v>
      </c>
      <c r="AJ32" s="5">
        <v>2046</v>
      </c>
      <c r="AK32" s="5">
        <f>(B35-$B$10)*$B$2*Output!$O$6*$N$4/Output!$O$3</f>
        <v>6862350.1608758485</v>
      </c>
      <c r="AL32" s="5">
        <f>(C35-$B$10)*$B$2*Output!$O$6*$N$4/Output!$O$3</f>
        <v>15444253.447271354</v>
      </c>
      <c r="AM32" s="5">
        <f>(D35-$B$10)*$B$2*Output!$O$6*$N$4/Output!$O$3</f>
        <v>24026156.733666837</v>
      </c>
      <c r="AO32" s="5">
        <v>2046</v>
      </c>
      <c r="AP32" s="5">
        <f>(B35-$B$10)*$B$2*Output!$O$6*$O$4/Output!$O$3</f>
        <v>1314705.1040541555</v>
      </c>
      <c r="AQ32" s="5">
        <f>(C35-$B$10)*$B$2*Output!$O$6*$O$4/Output!$O$3</f>
        <v>2958846.2202345752</v>
      </c>
      <c r="AR32" s="5">
        <f>(D35-$B$10)*$B$2*Output!$O$6*$O$4/Output!$O$3</f>
        <v>4602987.3364149909</v>
      </c>
      <c r="AT32" s="5">
        <v>2046</v>
      </c>
      <c r="AU32" s="5">
        <f>(B35-$B$10)*$B$2*Output!$O$6*$P$4/Output!$O$3</f>
        <v>1659336.5390974772</v>
      </c>
      <c r="AV32" s="5">
        <f>(C35-$B$10)*$B$2*Output!$O$6*$P$4/Output!$O$3</f>
        <v>3734466.1032086858</v>
      </c>
      <c r="AW32" s="5">
        <f>(D35-$B$10)*$B$2*Output!$O$6*$P$4/Output!$O$3</f>
        <v>5809595.6673198892</v>
      </c>
      <c r="AY32" s="5">
        <v>2046</v>
      </c>
      <c r="AZ32" s="5">
        <f>(B35-$B$10)*$B$2*Output!$O$6*$Q$4/Output!$O$3</f>
        <v>242518.4172527082</v>
      </c>
      <c r="BA32" s="5">
        <f>(C35-$B$10)*$B$2*Output!$O$6*$Q$4/Output!$O$3</f>
        <v>545806.58431511559</v>
      </c>
      <c r="BB32" s="5">
        <f>(D35-$B$10)*$B$2*Output!$O$6*$Q$4/Output!$O$3</f>
        <v>849094.75137752225</v>
      </c>
      <c r="BD32" s="5">
        <v>2046</v>
      </c>
      <c r="BE32" s="5">
        <f>(B35-$B$10)*$B$2*Output!$O$6*$R$4/Output!$O$3</f>
        <v>421216.19838628278</v>
      </c>
      <c r="BF32" s="5">
        <f>(C35-$B$10)*$B$2*Output!$O$6*$R$4/Output!$O$3</f>
        <v>947979.85696835897</v>
      </c>
      <c r="BG32" s="5">
        <f>(D35-$B$10)*$B$2*Output!$O$6*$R$4/Output!$O$3</f>
        <v>1474743.5155504337</v>
      </c>
      <c r="BI32" s="5">
        <v>2046</v>
      </c>
      <c r="BJ32" s="5">
        <f>(B35-$B$10)*$B$2*Output!$O$6*$S$4/Output!$O$3</f>
        <v>255282.54447653503</v>
      </c>
      <c r="BK32" s="5">
        <f>(C35-$B$10)*$B$2*Output!$O$6*$S$4/Output!$O$3</f>
        <v>574533.2466474903</v>
      </c>
      <c r="BL32" s="5">
        <f>(D35-$B$10)*$B$2*Output!$O$6*$S$4/Output!$O$3</f>
        <v>893783.94881844474</v>
      </c>
      <c r="BN32" s="5">
        <v>2046</v>
      </c>
      <c r="BO32" s="5">
        <f>(B35-$B$10)*$B$2*Output!$O$6*$T$4/Output!$O$3</f>
        <v>41598500.875327423</v>
      </c>
      <c r="BP32" s="5">
        <f>(C35-$B$10)*$B$2*Output!$O$6*$T$4/Output!$O$3</f>
        <v>93620665.731679648</v>
      </c>
      <c r="BQ32" s="5">
        <f>(D35-$B$10)*$B$2*Output!$O$6*$T$4/Output!$O$3</f>
        <v>145642830.58803174</v>
      </c>
      <c r="BS32" s="5">
        <v>2046</v>
      </c>
      <c r="BT32" s="5">
        <f>(B35-$B$10)*$B$2*Output!$O$6*$U$4/Output!$O$3</f>
        <v>0</v>
      </c>
      <c r="BU32" s="5">
        <f>(C35-$B$10)*$B$2*Output!$O$6*$U$4/Output!$O$3</f>
        <v>0</v>
      </c>
      <c r="BV32" s="5">
        <f>(D35-$B$10)*$B$2*Output!$O$6*$U$4/Output!$O$3</f>
        <v>0</v>
      </c>
      <c r="BX32" s="5">
        <v>2046</v>
      </c>
      <c r="BY32" s="5">
        <f>(B35-$B$10)*$B$2*Output!$O$6*$V$4/Output!$O$3</f>
        <v>249591.00525196453</v>
      </c>
      <c r="BZ32" s="5">
        <f>(C35-$B$10)*$B$2*Output!$O$6*$V$4/Output!$O$3</f>
        <v>561723.99439007789</v>
      </c>
      <c r="CA32" s="5">
        <f>(D35-$B$10)*$B$2*Output!$O$6*$V$4/Output!$O$3</f>
        <v>873856.98352819053</v>
      </c>
      <c r="CC32" s="5">
        <v>2046</v>
      </c>
      <c r="CD32" s="5">
        <f>(B35-$B$10)*$B$2*Output!$O$6*$W$4/Output!$O$3</f>
        <v>0</v>
      </c>
      <c r="CE32" s="5">
        <f>(C35-$B$10)*$B$2*Output!$O$6*$W$4/Output!$O$3</f>
        <v>0</v>
      </c>
      <c r="CF32" s="5">
        <f>(D35-$B$10)*$B$2*Output!$O$6*$W$4/Output!$O$3</f>
        <v>0</v>
      </c>
    </row>
    <row r="33" spans="1:84" x14ac:dyDescent="0.25">
      <c r="A33" s="5">
        <v>2044</v>
      </c>
      <c r="B33" s="5">
        <v>14.256741965317895</v>
      </c>
      <c r="C33" s="5">
        <v>22.961578749754274</v>
      </c>
      <c r="D33" s="5">
        <v>31.666415534190634</v>
      </c>
      <c r="F33" s="5">
        <v>2047</v>
      </c>
      <c r="G33" s="5">
        <f>(B36-$B$10)*$B$2*Output!$O$6*$G$4/Output!$O$3</f>
        <v>1711255.4339178561</v>
      </c>
      <c r="H33" s="5">
        <f>(C36-$B$10)*$B$2*Output!$O$6*$G$4/Output!$O$3</f>
        <v>3829793.7172772163</v>
      </c>
      <c r="I33" s="5">
        <f>(D36-$B$10)*$B$2*Output!$O$6*$G$4/Output!$O$3</f>
        <v>5948332.0006365739</v>
      </c>
      <c r="K33" s="5">
        <v>2047</v>
      </c>
      <c r="L33" s="5">
        <f>(B36-$B$10)*$B$2*Output!$O$6*$I$4/Output!$O$3</f>
        <v>18015149.547697362</v>
      </c>
      <c r="M33" s="5">
        <f>(C36-$B$10)*$B$2*Output!$O$6*$I$4/Output!$O$3</f>
        <v>40317947.388848267</v>
      </c>
      <c r="N33" s="5">
        <f>(D36-$B$10)*$B$2*Output!$O$6*$I$4/Output!$O$3</f>
        <v>62620745.22999914</v>
      </c>
      <c r="P33" s="5">
        <v>2047</v>
      </c>
      <c r="Q33" s="5">
        <f>(B36-$B$10)*$B$2*Output!$O$6*$J$4/Output!$O$3</f>
        <v>0</v>
      </c>
      <c r="R33" s="5">
        <f>(C36-$B$10)*$B$2*Output!$O$6*$J$4/Output!$O$3</f>
        <v>0</v>
      </c>
      <c r="S33" s="5">
        <f>(D36-$B$10)*$B$2*Output!$O$6*$J$4/Output!$O$3</f>
        <v>0</v>
      </c>
      <c r="U33" s="5">
        <v>2047</v>
      </c>
      <c r="V33" s="5">
        <f>(B36-$B$10)*$B$2*Output!$O$6*$K$4/Output!$O$3</f>
        <v>35803566.056743555</v>
      </c>
      <c r="W33" s="5">
        <f>(C36-$B$10)*$B$2*Output!$O$6*$K$4/Output!$O$3</f>
        <v>80128465.699772522</v>
      </c>
      <c r="X33" s="5">
        <f>(D36-$B$10)*$B$2*Output!$O$6*$K$4/Output!$O$3</f>
        <v>124453365.34280142</v>
      </c>
      <c r="Z33" s="5">
        <v>2047</v>
      </c>
      <c r="AA33" s="5">
        <f>(B36-$B$10)*$B$2*Output!$O$6*$L$4/Output!$O$3</f>
        <v>9995162.1908409093</v>
      </c>
      <c r="AB33" s="5">
        <f>(C36-$B$10)*$B$2*Output!$O$6*$L$4/Output!$O$3</f>
        <v>22369196.674519833</v>
      </c>
      <c r="AC33" s="5">
        <f>(D36-$B$10)*$B$2*Output!$O$6*$L$4/Output!$O$3</f>
        <v>34743231.158198737</v>
      </c>
      <c r="AE33" s="5">
        <v>2047</v>
      </c>
      <c r="AF33" s="5">
        <f>(B36-$B$10)*$B$2*Output!$O$6*$M$4/Output!$O$3</f>
        <v>5370534.9085115343</v>
      </c>
      <c r="AG33" s="5">
        <f>(C36-$B$10)*$B$2*Output!$O$6*$M$4/Output!$O$3</f>
        <v>12019269.854965879</v>
      </c>
      <c r="AH33" s="5">
        <f>(D36-$B$10)*$B$2*Output!$O$6*$M$4/Output!$O$3</f>
        <v>18668004.801420216</v>
      </c>
      <c r="AJ33" s="5">
        <v>2047</v>
      </c>
      <c r="AK33" s="5">
        <f>(B36-$B$10)*$B$2*Output!$O$6*$N$4/Output!$O$3</f>
        <v>7160713.2113487106</v>
      </c>
      <c r="AL33" s="5">
        <f>(C36-$B$10)*$B$2*Output!$O$6*$N$4/Output!$O$3</f>
        <v>16025693.139954504</v>
      </c>
      <c r="AM33" s="5">
        <f>(D36-$B$10)*$B$2*Output!$O$6*$N$4/Output!$O$3</f>
        <v>24890673.068560284</v>
      </c>
      <c r="AO33" s="5">
        <v>2047</v>
      </c>
      <c r="AP33" s="5">
        <f>(B36-$B$10)*$B$2*Output!$O$6*$O$4/Output!$O$3</f>
        <v>1371866.1955347708</v>
      </c>
      <c r="AQ33" s="5">
        <f>(C36-$B$10)*$B$2*Output!$O$6*$O$4/Output!$O$3</f>
        <v>3070239.7973254672</v>
      </c>
      <c r="AR33" s="5">
        <f>(D36-$B$10)*$B$2*Output!$O$6*$O$4/Output!$O$3</f>
        <v>4768613.3991161613</v>
      </c>
      <c r="AT33" s="5">
        <v>2047</v>
      </c>
      <c r="AU33" s="5">
        <f>(B36-$B$10)*$B$2*Output!$O$6*$P$4/Output!$O$3</f>
        <v>1731481.6060147588</v>
      </c>
      <c r="AV33" s="5">
        <f>(C36-$B$10)*$B$2*Output!$O$6*$P$4/Output!$O$3</f>
        <v>3875059.9383719475</v>
      </c>
      <c r="AW33" s="5">
        <f>(D36-$B$10)*$B$2*Output!$O$6*$P$4/Output!$O$3</f>
        <v>6018638.2707291329</v>
      </c>
      <c r="AY33" s="5">
        <v>2047</v>
      </c>
      <c r="AZ33" s="5">
        <f>(B36-$B$10)*$B$2*Output!$O$6*$Q$4/Output!$O$3</f>
        <v>253062.69626369548</v>
      </c>
      <c r="BA33" s="5">
        <f>(C36-$B$10)*$B$2*Output!$O$6*$Q$4/Output!$O$3</f>
        <v>566354.91406974616</v>
      </c>
      <c r="BB33" s="5">
        <f>(D36-$B$10)*$B$2*Output!$O$6*$Q$4/Output!$O$3</f>
        <v>879647.13187579624</v>
      </c>
      <c r="BD33" s="5">
        <v>2047</v>
      </c>
      <c r="BE33" s="5">
        <f>(B36-$B$10)*$B$2*Output!$O$6*$R$4/Output!$O$3</f>
        <v>439529.94614220806</v>
      </c>
      <c r="BF33" s="5">
        <f>(C36-$B$10)*$B$2*Output!$O$6*$R$4/Output!$O$3</f>
        <v>983669.06127903296</v>
      </c>
      <c r="BG33" s="5">
        <f>(D36-$B$10)*$B$2*Output!$O$6*$R$4/Output!$O$3</f>
        <v>1527808.1764158572</v>
      </c>
      <c r="BI33" s="5">
        <v>2047</v>
      </c>
      <c r="BJ33" s="5">
        <f>(B36-$B$10)*$B$2*Output!$O$6*$S$4/Output!$O$3</f>
        <v>266381.78554073221</v>
      </c>
      <c r="BK33" s="5">
        <f>(C36-$B$10)*$B$2*Output!$O$6*$S$4/Output!$O$3</f>
        <v>596163.06744183821</v>
      </c>
      <c r="BL33" s="5">
        <f>(D36-$B$10)*$B$2*Output!$O$6*$S$4/Output!$O$3</f>
        <v>925944.34934294387</v>
      </c>
      <c r="BN33" s="5">
        <v>2047</v>
      </c>
      <c r="BO33" s="5">
        <f>(B36-$B$10)*$B$2*Output!$O$6*$T$4/Output!$O$3</f>
        <v>43407131.34816774</v>
      </c>
      <c r="BP33" s="5">
        <f>(C36-$B$10)*$B$2*Output!$O$6*$T$4/Output!$O$3</f>
        <v>97145262.844623119</v>
      </c>
      <c r="BQ33" s="5">
        <f>(D36-$B$10)*$B$2*Output!$O$6*$T$4/Output!$O$3</f>
        <v>150883394.34107843</v>
      </c>
      <c r="BS33" s="5">
        <v>2047</v>
      </c>
      <c r="BT33" s="5">
        <f>(B36-$B$10)*$B$2*Output!$O$6*$U$4/Output!$O$3</f>
        <v>0</v>
      </c>
      <c r="BU33" s="5">
        <f>(C36-$B$10)*$B$2*Output!$O$6*$U$4/Output!$O$3</f>
        <v>0</v>
      </c>
      <c r="BV33" s="5">
        <f>(D36-$B$10)*$B$2*Output!$O$6*$U$4/Output!$O$3</f>
        <v>0</v>
      </c>
      <c r="BX33" s="5">
        <v>2047</v>
      </c>
      <c r="BY33" s="5">
        <f>(B36-$B$10)*$B$2*Output!$O$6*$V$4/Output!$O$3</f>
        <v>260442.78808900644</v>
      </c>
      <c r="BZ33" s="5">
        <f>(C36-$B$10)*$B$2*Output!$O$6*$V$4/Output!$O$3</f>
        <v>582871.57706773875</v>
      </c>
      <c r="CA33" s="5">
        <f>(D36-$B$10)*$B$2*Output!$O$6*$V$4/Output!$O$3</f>
        <v>905300.36604647047</v>
      </c>
      <c r="CC33" s="5">
        <v>2047</v>
      </c>
      <c r="CD33" s="5">
        <f>(B36-$B$10)*$B$2*Output!$O$6*$W$4/Output!$O$3</f>
        <v>0</v>
      </c>
      <c r="CE33" s="5">
        <f>(C36-$B$10)*$B$2*Output!$O$6*$W$4/Output!$O$3</f>
        <v>0</v>
      </c>
      <c r="CF33" s="5">
        <f>(D36-$B$10)*$B$2*Output!$O$6*$W$4/Output!$O$3</f>
        <v>0</v>
      </c>
    </row>
    <row r="34" spans="1:84" x14ac:dyDescent="0.25">
      <c r="A34" s="5">
        <v>2045</v>
      </c>
      <c r="B34" s="5">
        <v>14.579348725571128</v>
      </c>
      <c r="C34" s="5">
        <v>23.565204754285705</v>
      </c>
      <c r="D34" s="5">
        <v>32.551060783000267</v>
      </c>
      <c r="F34" s="5">
        <v>2048</v>
      </c>
      <c r="G34" s="5">
        <f>(B37-$B$10)*$B$2*Output!$O$6*$G$4/Output!$O$3</f>
        <v>1782557.7436644335</v>
      </c>
      <c r="H34" s="5">
        <f>(C37-$B$10)*$B$2*Output!$O$6*$G$4/Output!$O$3</f>
        <v>3971631.0545517588</v>
      </c>
      <c r="I34" s="5">
        <f>(D37-$B$10)*$B$2*Output!$O$6*$G$4/Output!$O$3</f>
        <v>6160704.3654390816</v>
      </c>
      <c r="K34" s="5">
        <v>2048</v>
      </c>
      <c r="L34" s="5">
        <f>(B37-$B$10)*$B$2*Output!$O$6*$I$4/Output!$O$3</f>
        <v>18765780.778851416</v>
      </c>
      <c r="M34" s="5">
        <f>(C37-$B$10)*$B$2*Output!$O$6*$I$4/Output!$O$3</f>
        <v>41811132.328865074</v>
      </c>
      <c r="N34" s="5">
        <f>(D37-$B$10)*$B$2*Output!$O$6*$I$4/Output!$O$3</f>
        <v>64856483.878878698</v>
      </c>
      <c r="P34" s="5">
        <v>2048</v>
      </c>
      <c r="Q34" s="5">
        <f>(B37-$B$10)*$B$2*Output!$O$6*$J$4/Output!$O$3</f>
        <v>0</v>
      </c>
      <c r="R34" s="5">
        <f>(C37-$B$10)*$B$2*Output!$O$6*$J$4/Output!$O$3</f>
        <v>0</v>
      </c>
      <c r="S34" s="5">
        <f>(D37-$B$10)*$B$2*Output!$O$6*$J$4/Output!$O$3</f>
        <v>0</v>
      </c>
      <c r="U34" s="5">
        <v>2048</v>
      </c>
      <c r="V34" s="5">
        <f>(B37-$B$10)*$B$2*Output!$O$6*$K$4/Output!$O$3</f>
        <v>37295381.309107877</v>
      </c>
      <c r="W34" s="5">
        <f>(C37-$B$10)*$B$2*Output!$O$6*$K$4/Output!$O$3</f>
        <v>83096042.82108818</v>
      </c>
      <c r="X34" s="5">
        <f>(D37-$B$10)*$B$2*Output!$O$6*$K$4/Output!$O$3</f>
        <v>128896704.3330684</v>
      </c>
      <c r="Z34" s="5">
        <v>2048</v>
      </c>
      <c r="AA34" s="5">
        <f>(B37-$B$10)*$B$2*Output!$O$6*$L$4/Output!$O$3</f>
        <v>10411627.282125948</v>
      </c>
      <c r="AB34" s="5">
        <f>(C37-$B$10)*$B$2*Output!$O$6*$L$4/Output!$O$3</f>
        <v>23197645.28755378</v>
      </c>
      <c r="AC34" s="5">
        <f>(D37-$B$10)*$B$2*Output!$O$6*$L$4/Output!$O$3</f>
        <v>35983663.292981587</v>
      </c>
      <c r="AE34" s="5">
        <v>2048</v>
      </c>
      <c r="AF34" s="5">
        <f>(B37-$B$10)*$B$2*Output!$O$6*$M$4/Output!$O$3</f>
        <v>5594307.1963661816</v>
      </c>
      <c r="AG34" s="5">
        <f>(C37-$B$10)*$B$2*Output!$O$6*$M$4/Output!$O$3</f>
        <v>12464406.423163226</v>
      </c>
      <c r="AH34" s="5">
        <f>(D37-$B$10)*$B$2*Output!$O$6*$M$4/Output!$O$3</f>
        <v>19334505.649960257</v>
      </c>
      <c r="AJ34" s="5">
        <v>2048</v>
      </c>
      <c r="AK34" s="5">
        <f>(B37-$B$10)*$B$2*Output!$O$6*$N$4/Output!$O$3</f>
        <v>7459076.2618215736</v>
      </c>
      <c r="AL34" s="5">
        <f>(C37-$B$10)*$B$2*Output!$O$6*$N$4/Output!$O$3</f>
        <v>16619208.564217634</v>
      </c>
      <c r="AM34" s="5">
        <f>(D37-$B$10)*$B$2*Output!$O$6*$N$4/Output!$O$3</f>
        <v>25779340.866613675</v>
      </c>
      <c r="AO34" s="5">
        <v>2048</v>
      </c>
      <c r="AP34" s="5">
        <f>(B37-$B$10)*$B$2*Output!$O$6*$O$4/Output!$O$3</f>
        <v>1429027.2870153864</v>
      </c>
      <c r="AQ34" s="5">
        <f>(C37-$B$10)*$B$2*Output!$O$6*$O$4/Output!$O$3</f>
        <v>3183946.8713337705</v>
      </c>
      <c r="AR34" s="5">
        <f>(D37-$B$10)*$B$2*Output!$O$6*$O$4/Output!$O$3</f>
        <v>4938866.4556521513</v>
      </c>
      <c r="AT34" s="5">
        <v>2048</v>
      </c>
      <c r="AU34" s="5">
        <f>(B37-$B$10)*$B$2*Output!$O$6*$P$4/Output!$O$3</f>
        <v>1803626.6729320404</v>
      </c>
      <c r="AV34" s="5">
        <f>(C37-$B$10)*$B$2*Output!$O$6*$P$4/Output!$O$3</f>
        <v>4018573.7211008742</v>
      </c>
      <c r="AW34" s="5">
        <f>(D37-$B$10)*$B$2*Output!$O$6*$P$4/Output!$O$3</f>
        <v>6233520.7692697039</v>
      </c>
      <c r="AY34" s="5">
        <v>2048</v>
      </c>
      <c r="AZ34" s="5">
        <f>(B37-$B$10)*$B$2*Output!$O$6*$Q$4/Output!$O$3</f>
        <v>263606.9752746828</v>
      </c>
      <c r="BA34" s="5">
        <f>(C37-$B$10)*$B$2*Output!$O$6*$Q$4/Output!$O$3</f>
        <v>587330.0053916662</v>
      </c>
      <c r="BB34" s="5">
        <f>(D37-$B$10)*$B$2*Output!$O$6*$Q$4/Output!$O$3</f>
        <v>911053.03550864896</v>
      </c>
      <c r="BD34" s="5">
        <v>2048</v>
      </c>
      <c r="BE34" s="5">
        <f>(B37-$B$10)*$B$2*Output!$O$6*$R$4/Output!$O$3</f>
        <v>457843.69389813341</v>
      </c>
      <c r="BF34" s="5">
        <f>(C37-$B$10)*$B$2*Output!$O$6*$R$4/Output!$O$3</f>
        <v>1020099.4830486837</v>
      </c>
      <c r="BG34" s="5">
        <f>(D37-$B$10)*$B$2*Output!$O$6*$R$4/Output!$O$3</f>
        <v>1582355.2721992328</v>
      </c>
      <c r="BI34" s="5">
        <v>2048</v>
      </c>
      <c r="BJ34" s="5">
        <f>(B37-$B$10)*$B$2*Output!$O$6*$S$4/Output!$O$3</f>
        <v>277481.02660492936</v>
      </c>
      <c r="BK34" s="5">
        <f>(C37-$B$10)*$B$2*Output!$O$6*$S$4/Output!$O$3</f>
        <v>618242.11093859619</v>
      </c>
      <c r="BL34" s="5">
        <f>(D37-$B$10)*$B$2*Output!$O$6*$S$4/Output!$O$3</f>
        <v>959003.19527226244</v>
      </c>
      <c r="BN34" s="5">
        <v>2048</v>
      </c>
      <c r="BO34" s="5">
        <f>(B37-$B$10)*$B$2*Output!$O$6*$T$4/Output!$O$3</f>
        <v>45215761.821008064</v>
      </c>
      <c r="BP34" s="5">
        <f>(C37-$B$10)*$B$2*Output!$O$6*$T$4/Output!$O$3</f>
        <v>100743061.16690794</v>
      </c>
      <c r="BQ34" s="5">
        <f>(D37-$B$10)*$B$2*Output!$O$6*$T$4/Output!$O$3</f>
        <v>156270360.51280773</v>
      </c>
      <c r="BS34" s="5">
        <v>2048</v>
      </c>
      <c r="BT34" s="5">
        <f>(B37-$B$10)*$B$2*Output!$O$6*$U$4/Output!$O$3</f>
        <v>0</v>
      </c>
      <c r="BU34" s="5">
        <f>(C37-$B$10)*$B$2*Output!$O$6*$U$4/Output!$O$3</f>
        <v>0</v>
      </c>
      <c r="BV34" s="5">
        <f>(D37-$B$10)*$B$2*Output!$O$6*$U$4/Output!$O$3</f>
        <v>0</v>
      </c>
      <c r="BX34" s="5">
        <v>2048</v>
      </c>
      <c r="BY34" s="5">
        <f>(B37-$B$10)*$B$2*Output!$O$6*$V$4/Output!$O$3</f>
        <v>271294.57092604839</v>
      </c>
      <c r="BZ34" s="5">
        <f>(C37-$B$10)*$B$2*Output!$O$6*$V$4/Output!$O$3</f>
        <v>604458.36700144759</v>
      </c>
      <c r="CA34" s="5">
        <f>(D37-$B$10)*$B$2*Output!$O$6*$V$4/Output!$O$3</f>
        <v>937622.16307684628</v>
      </c>
      <c r="CC34" s="5">
        <v>2048</v>
      </c>
      <c r="CD34" s="5">
        <f>(B37-$B$10)*$B$2*Output!$O$6*$W$4/Output!$O$3</f>
        <v>0</v>
      </c>
      <c r="CE34" s="5">
        <f>(C37-$B$10)*$B$2*Output!$O$6*$W$4/Output!$O$3</f>
        <v>0</v>
      </c>
      <c r="CF34" s="5">
        <f>(D37-$B$10)*$B$2*Output!$O$6*$W$4/Output!$O$3</f>
        <v>0</v>
      </c>
    </row>
    <row r="35" spans="1:84" x14ac:dyDescent="0.25">
      <c r="A35" s="5">
        <v>2046</v>
      </c>
      <c r="B35" s="5">
        <v>14.901955485824361</v>
      </c>
      <c r="C35" s="5">
        <v>24.181187654964681</v>
      </c>
      <c r="D35" s="5">
        <v>33.460419824104982</v>
      </c>
      <c r="F35" s="5">
        <v>2049</v>
      </c>
      <c r="G35" s="5">
        <f>(B38-$B$10)*$B$2*Output!$O$6*$G$4/Output!$O$3</f>
        <v>1853860.0534110109</v>
      </c>
      <c r="H35" s="5">
        <f>(C38-$B$10)*$B$2*Output!$O$6*$G$4/Output!$O$3</f>
        <v>4116434.8501439174</v>
      </c>
      <c r="I35" s="5">
        <f>(D38-$B$10)*$B$2*Output!$O$6*$G$4/Output!$O$3</f>
        <v>6379009.6468768213</v>
      </c>
      <c r="K35" s="5">
        <v>2049</v>
      </c>
      <c r="L35" s="5">
        <f>(B38-$B$10)*$B$2*Output!$O$6*$I$4/Output!$O$3</f>
        <v>19516412.010005478</v>
      </c>
      <c r="M35" s="5">
        <f>(C38-$B$10)*$B$2*Output!$O$6*$I$4/Output!$O$3</f>
        <v>43335546.499281764</v>
      </c>
      <c r="N35" s="5">
        <f>(D38-$B$10)*$B$2*Output!$O$6*$I$4/Output!$O$3</f>
        <v>67154680.988558024</v>
      </c>
      <c r="P35" s="5">
        <v>2049</v>
      </c>
      <c r="Q35" s="5">
        <f>(B38-$B$10)*$B$2*Output!$O$6*$J$4/Output!$O$3</f>
        <v>0</v>
      </c>
      <c r="R35" s="5">
        <f>(C38-$B$10)*$B$2*Output!$O$6*$J$4/Output!$O$3</f>
        <v>0</v>
      </c>
      <c r="S35" s="5">
        <f>(D38-$B$10)*$B$2*Output!$O$6*$J$4/Output!$O$3</f>
        <v>0</v>
      </c>
      <c r="U35" s="5">
        <v>2049</v>
      </c>
      <c r="V35" s="5">
        <f>(B38-$B$10)*$B$2*Output!$O$6*$K$4/Output!$O$3</f>
        <v>38787196.561472192</v>
      </c>
      <c r="W35" s="5">
        <f>(C38-$B$10)*$B$2*Output!$O$6*$K$4/Output!$O$3</f>
        <v>86125685.361875519</v>
      </c>
      <c r="X35" s="5">
        <f>(D38-$B$10)*$B$2*Output!$O$6*$K$4/Output!$O$3</f>
        <v>133464174.16227879</v>
      </c>
      <c r="Z35" s="5">
        <v>2049</v>
      </c>
      <c r="AA35" s="5">
        <f>(B38-$B$10)*$B$2*Output!$O$6*$L$4/Output!$O$3</f>
        <v>10828092.373410987</v>
      </c>
      <c r="AB35" s="5">
        <f>(C38-$B$10)*$B$2*Output!$O$6*$L$4/Output!$O$3</f>
        <v>24043420.496856913</v>
      </c>
      <c r="AC35" s="5">
        <f>(D38-$B$10)*$B$2*Output!$O$6*$L$4/Output!$O$3</f>
        <v>37258748.620302826</v>
      </c>
      <c r="AE35" s="5">
        <v>2049</v>
      </c>
      <c r="AF35" s="5">
        <f>(B38-$B$10)*$B$2*Output!$O$6*$M$4/Output!$O$3</f>
        <v>5818079.4842208289</v>
      </c>
      <c r="AG35" s="5">
        <f>(C38-$B$10)*$B$2*Output!$O$6*$M$4/Output!$O$3</f>
        <v>12918852.804281326</v>
      </c>
      <c r="AH35" s="5">
        <f>(D38-$B$10)*$B$2*Output!$O$6*$M$4/Output!$O$3</f>
        <v>20019626.124341819</v>
      </c>
      <c r="AJ35" s="5">
        <v>2049</v>
      </c>
      <c r="AK35" s="5">
        <f>(B38-$B$10)*$B$2*Output!$O$6*$N$4/Output!$O$3</f>
        <v>7757439.3122944385</v>
      </c>
      <c r="AL35" s="5">
        <f>(C38-$B$10)*$B$2*Output!$O$6*$N$4/Output!$O$3</f>
        <v>17225137.0723751</v>
      </c>
      <c r="AM35" s="5">
        <f>(D38-$B$10)*$B$2*Output!$O$6*$N$4/Output!$O$3</f>
        <v>26692834.832455754</v>
      </c>
      <c r="AO35" s="5">
        <v>2049</v>
      </c>
      <c r="AP35" s="5">
        <f>(B38-$B$10)*$B$2*Output!$O$6*$O$4/Output!$O$3</f>
        <v>1486188.3784960019</v>
      </c>
      <c r="AQ35" s="5">
        <f>(C38-$B$10)*$B$2*Output!$O$6*$O$4/Output!$O$3</f>
        <v>3300032.0730053899</v>
      </c>
      <c r="AR35" s="5">
        <f>(D38-$B$10)*$B$2*Output!$O$6*$O$4/Output!$O$3</f>
        <v>5113875.7675147764</v>
      </c>
      <c r="AT35" s="5">
        <v>2049</v>
      </c>
      <c r="AU35" s="5">
        <f>(B38-$B$10)*$B$2*Output!$O$6*$P$4/Output!$O$3</f>
        <v>1875771.7398493225</v>
      </c>
      <c r="AV35" s="5">
        <f>(C38-$B$10)*$B$2*Output!$O$6*$P$4/Output!$O$3</f>
        <v>4165089.0241815588</v>
      </c>
      <c r="AW35" s="5">
        <f>(D38-$B$10)*$B$2*Output!$O$6*$P$4/Output!$O$3</f>
        <v>6454406.3085137932</v>
      </c>
      <c r="AY35" s="5">
        <v>2049</v>
      </c>
      <c r="AZ35" s="5">
        <f>(B38-$B$10)*$B$2*Output!$O$6*$Q$4/Output!$O$3</f>
        <v>274151.25428567018</v>
      </c>
      <c r="BA35" s="5">
        <f>(C38-$B$10)*$B$2*Output!$O$6*$Q$4/Output!$O$3</f>
        <v>608743.78045730467</v>
      </c>
      <c r="BB35" s="5">
        <f>(D38-$B$10)*$B$2*Output!$O$6*$Q$4/Output!$O$3</f>
        <v>943336.306628939</v>
      </c>
      <c r="BD35" s="5">
        <v>2049</v>
      </c>
      <c r="BE35" s="5">
        <f>(B38-$B$10)*$B$2*Output!$O$6*$R$4/Output!$O$3</f>
        <v>476157.44165405881</v>
      </c>
      <c r="BF35" s="5">
        <f>(C38-$B$10)*$B$2*Output!$O$6*$R$4/Output!$O$3</f>
        <v>1057291.8292153189</v>
      </c>
      <c r="BG35" s="5">
        <f>(D38-$B$10)*$B$2*Output!$O$6*$R$4/Output!$O$3</f>
        <v>1638426.2167765787</v>
      </c>
      <c r="BI35" s="5">
        <v>2049</v>
      </c>
      <c r="BJ35" s="5">
        <f>(B38-$B$10)*$B$2*Output!$O$6*$S$4/Output!$O$3</f>
        <v>288580.26766912657</v>
      </c>
      <c r="BK35" s="5">
        <f>(C38-$B$10)*$B$2*Output!$O$6*$S$4/Output!$O$3</f>
        <v>640782.92679716297</v>
      </c>
      <c r="BL35" s="5">
        <f>(D38-$B$10)*$B$2*Output!$O$6*$S$4/Output!$O$3</f>
        <v>992985.58592519932</v>
      </c>
      <c r="BN35" s="5">
        <v>2049</v>
      </c>
      <c r="BO35" s="5">
        <f>(B38-$B$10)*$B$2*Output!$O$6*$T$4/Output!$O$3</f>
        <v>47024392.293848395</v>
      </c>
      <c r="BP35" s="5">
        <f>(C38-$B$10)*$B$2*Output!$O$6*$T$4/Output!$O$3</f>
        <v>104416105.67586917</v>
      </c>
      <c r="BQ35" s="5">
        <f>(D38-$B$10)*$B$2*Output!$O$6*$T$4/Output!$O$3</f>
        <v>161807819.05788988</v>
      </c>
      <c r="BS35" s="5">
        <v>2049</v>
      </c>
      <c r="BT35" s="5">
        <f>(B38-$B$10)*$B$2*Output!$O$6*$U$4/Output!$O$3</f>
        <v>0</v>
      </c>
      <c r="BU35" s="5">
        <f>(C38-$B$10)*$B$2*Output!$O$6*$U$4/Output!$O$3</f>
        <v>0</v>
      </c>
      <c r="BV35" s="5">
        <f>(D38-$B$10)*$B$2*Output!$O$6*$U$4/Output!$O$3</f>
        <v>0</v>
      </c>
      <c r="BX35" s="5">
        <v>2049</v>
      </c>
      <c r="BY35" s="5">
        <f>(B38-$B$10)*$B$2*Output!$O$6*$V$4/Output!$O$3</f>
        <v>282146.35376309039</v>
      </c>
      <c r="BZ35" s="5">
        <f>(C38-$B$10)*$B$2*Output!$O$6*$V$4/Output!$O$3</f>
        <v>626496.63405521505</v>
      </c>
      <c r="CA35" s="5">
        <f>(D38-$B$10)*$B$2*Output!$O$6*$V$4/Output!$O$3</f>
        <v>970846.91434733954</v>
      </c>
      <c r="CC35" s="5">
        <v>2049</v>
      </c>
      <c r="CD35" s="5">
        <f>(B38-$B$10)*$B$2*Output!$O$6*$W$4/Output!$O$3</f>
        <v>0</v>
      </c>
      <c r="CE35" s="5">
        <f>(C38-$B$10)*$B$2*Output!$O$6*$W$4/Output!$O$3</f>
        <v>0</v>
      </c>
      <c r="CF35" s="5">
        <f>(D38-$B$10)*$B$2*Output!$O$6*$W$4/Output!$O$3</f>
        <v>0</v>
      </c>
    </row>
    <row r="36" spans="1:84" x14ac:dyDescent="0.25">
      <c r="A36" s="5">
        <v>2047</v>
      </c>
      <c r="B36" s="5">
        <v>15.224562246077594</v>
      </c>
      <c r="C36" s="5">
        <v>24.80987265882781</v>
      </c>
      <c r="D36" s="5">
        <v>34.39518307157801</v>
      </c>
      <c r="F36" s="5">
        <v>2050</v>
      </c>
      <c r="G36" s="5">
        <f>(B39-$B$10)*$B$2*Output!$O$6*$G$4/Output!$O$3</f>
        <v>1925162.3631575881</v>
      </c>
      <c r="H36" s="5">
        <f>(C39-$B$10)*$B$2*Output!$O$6*$G$4/Output!$O$3</f>
        <v>4264287.9761821674</v>
      </c>
      <c r="I36" s="5">
        <f>(D39-$B$10)*$B$2*Output!$O$6*$G$4/Output!$O$3</f>
        <v>6603413.5892067431</v>
      </c>
      <c r="K36" s="5">
        <v>2050</v>
      </c>
      <c r="L36" s="5">
        <f>(B39-$B$10)*$B$2*Output!$O$6*$I$4/Output!$O$3</f>
        <v>20267043.241159528</v>
      </c>
      <c r="M36" s="5">
        <f>(C39-$B$10)*$B$2*Output!$O$6*$I$4/Output!$O$3</f>
        <v>44892062.331973918</v>
      </c>
      <c r="N36" s="5">
        <f>(D39-$B$10)*$B$2*Output!$O$6*$I$4/Output!$O$3</f>
        <v>69517081.422788262</v>
      </c>
      <c r="P36" s="5">
        <v>2050</v>
      </c>
      <c r="Q36" s="5">
        <f>(B39-$B$10)*$B$2*Output!$O$6*$J$4/Output!$O$3</f>
        <v>0</v>
      </c>
      <c r="R36" s="5">
        <f>(C39-$B$10)*$B$2*Output!$O$6*$J$4/Output!$O$3</f>
        <v>0</v>
      </c>
      <c r="S36" s="5">
        <f>(D39-$B$10)*$B$2*Output!$O$6*$J$4/Output!$O$3</f>
        <v>0</v>
      </c>
      <c r="U36" s="5">
        <v>2050</v>
      </c>
      <c r="V36" s="5">
        <f>(B39-$B$10)*$B$2*Output!$O$6*$K$4/Output!$O$3</f>
        <v>40279011.813836507</v>
      </c>
      <c r="W36" s="5">
        <f>(C39-$B$10)*$B$2*Output!$O$6*$K$4/Output!$O$3</f>
        <v>89219127.20573096</v>
      </c>
      <c r="X36" s="5">
        <f>(D39-$B$10)*$B$2*Output!$O$6*$K$4/Output!$O$3</f>
        <v>138159242.59762534</v>
      </c>
      <c r="Z36" s="5">
        <v>2050</v>
      </c>
      <c r="AA36" s="5">
        <f>(B39-$B$10)*$B$2*Output!$O$6*$L$4/Output!$O$3</f>
        <v>11244557.464696025</v>
      </c>
      <c r="AB36" s="5">
        <f>(C39-$B$10)*$B$2*Output!$O$6*$L$4/Output!$O$3</f>
        <v>24907006.344933227</v>
      </c>
      <c r="AC36" s="5">
        <f>(D39-$B$10)*$B$2*Output!$O$6*$L$4/Output!$O$3</f>
        <v>38569455.225170404</v>
      </c>
      <c r="AE36" s="5">
        <v>2050</v>
      </c>
      <c r="AF36" s="5">
        <f>(B39-$B$10)*$B$2*Output!$O$6*$M$4/Output!$O$3</f>
        <v>6041851.7720754761</v>
      </c>
      <c r="AG36" s="5">
        <f>(C39-$B$10)*$B$2*Output!$O$6*$M$4/Output!$O$3</f>
        <v>13382869.080859644</v>
      </c>
      <c r="AH36" s="5">
        <f>(D39-$B$10)*$B$2*Output!$O$6*$M$4/Output!$O$3</f>
        <v>20723886.389643803</v>
      </c>
      <c r="AJ36" s="5">
        <v>2050</v>
      </c>
      <c r="AK36" s="5">
        <f>(B39-$B$10)*$B$2*Output!$O$6*$N$4/Output!$O$3</f>
        <v>8055802.3627673006</v>
      </c>
      <c r="AL36" s="5">
        <f>(C39-$B$10)*$B$2*Output!$O$6*$N$4/Output!$O$3</f>
        <v>17843825.441146191</v>
      </c>
      <c r="AM36" s="5">
        <f>(D39-$B$10)*$B$2*Output!$O$6*$N$4/Output!$O$3</f>
        <v>27631848.519525066</v>
      </c>
      <c r="AO36" s="5">
        <v>2050</v>
      </c>
      <c r="AP36" s="5">
        <f>(B39-$B$10)*$B$2*Output!$O$6*$O$4/Output!$O$3</f>
        <v>1543349.4699766173</v>
      </c>
      <c r="AQ36" s="5">
        <f>(C39-$B$10)*$B$2*Output!$O$6*$O$4/Output!$O$3</f>
        <v>3418561.8386357813</v>
      </c>
      <c r="AR36" s="5">
        <f>(D39-$B$10)*$B$2*Output!$O$6*$O$4/Output!$O$3</f>
        <v>5293774.2072949419</v>
      </c>
      <c r="AT36" s="5">
        <v>2050</v>
      </c>
      <c r="AU36" s="5">
        <f>(B39-$B$10)*$B$2*Output!$O$6*$P$4/Output!$O$3</f>
        <v>1947916.8067666038</v>
      </c>
      <c r="AV36" s="5">
        <f>(C39-$B$10)*$B$2*Output!$O$6*$P$4/Output!$O$3</f>
        <v>4314689.6992490431</v>
      </c>
      <c r="AW36" s="5">
        <f>(D39-$B$10)*$B$2*Output!$O$6*$P$4/Output!$O$3</f>
        <v>6681462.5917314785</v>
      </c>
      <c r="AY36" s="5">
        <v>2050</v>
      </c>
      <c r="AZ36" s="5">
        <f>(B39-$B$10)*$B$2*Output!$O$6*$Q$4/Output!$O$3</f>
        <v>284695.53329665744</v>
      </c>
      <c r="BA36" s="5">
        <f>(C39-$B$10)*$B$2*Output!$O$6*$Q$4/Output!$O$3</f>
        <v>630608.49450562929</v>
      </c>
      <c r="BB36" s="5">
        <f>(D39-$B$10)*$B$2*Output!$O$6*$Q$4/Output!$O$3</f>
        <v>976521.45571460063</v>
      </c>
      <c r="BD36" s="5">
        <v>2050</v>
      </c>
      <c r="BE36" s="5">
        <f>(B39-$B$10)*$B$2*Output!$O$6*$R$4/Output!$O$3</f>
        <v>494471.18940998416</v>
      </c>
      <c r="BF36" s="5">
        <f>(C39-$B$10)*$B$2*Output!$O$6*$R$4/Output!$O$3</f>
        <v>1095267.385193988</v>
      </c>
      <c r="BG36" s="5">
        <f>(D39-$B$10)*$B$2*Output!$O$6*$R$4/Output!$O$3</f>
        <v>1696063.580977991</v>
      </c>
      <c r="BI36" s="5">
        <v>2050</v>
      </c>
      <c r="BJ36" s="5">
        <f>(B39-$B$10)*$B$2*Output!$O$6*$S$4/Output!$O$3</f>
        <v>299679.50873332378</v>
      </c>
      <c r="BK36" s="5">
        <f>(C39-$B$10)*$B$2*Output!$O$6*$S$4/Output!$O$3</f>
        <v>663798.41526908369</v>
      </c>
      <c r="BL36" s="5">
        <f>(D39-$B$10)*$B$2*Output!$O$6*$S$4/Output!$O$3</f>
        <v>1027917.321804843</v>
      </c>
      <c r="BN36" s="5">
        <v>2050</v>
      </c>
      <c r="BO36" s="5">
        <f>(B39-$B$10)*$B$2*Output!$O$6*$T$4/Output!$O$3</f>
        <v>48833022.766688704</v>
      </c>
      <c r="BP36" s="5">
        <f>(C39-$B$10)*$B$2*Output!$O$6*$T$4/Output!$O$3</f>
        <v>108166498.47812079</v>
      </c>
      <c r="BQ36" s="5">
        <f>(D39-$B$10)*$B$2*Output!$O$6*$T$4/Output!$O$3</f>
        <v>167499974.18955278</v>
      </c>
      <c r="BS36" s="5">
        <v>2050</v>
      </c>
      <c r="BT36" s="5">
        <f>(B39-$B$10)*$B$2*Output!$O$6*$U$4/Output!$O$3</f>
        <v>0</v>
      </c>
      <c r="BU36" s="5">
        <f>(C39-$B$10)*$B$2*Output!$O$6*$U$4/Output!$O$3</f>
        <v>0</v>
      </c>
      <c r="BV36" s="5">
        <f>(D39-$B$10)*$B$2*Output!$O$6*$U$4/Output!$O$3</f>
        <v>0</v>
      </c>
      <c r="BX36" s="5">
        <v>2050</v>
      </c>
      <c r="BY36" s="5">
        <f>(B39-$B$10)*$B$2*Output!$O$6*$V$4/Output!$O$3</f>
        <v>292998.13660013222</v>
      </c>
      <c r="BZ36" s="5">
        <f>(C39-$B$10)*$B$2*Output!$O$6*$V$4/Output!$O$3</f>
        <v>648998.99086872477</v>
      </c>
      <c r="CA36" s="5">
        <f>(D39-$B$10)*$B$2*Output!$O$6*$V$4/Output!$O$3</f>
        <v>1004999.8451373166</v>
      </c>
      <c r="CC36" s="5">
        <v>2050</v>
      </c>
      <c r="CD36" s="5">
        <f>(B39-$B$10)*$B$2*Output!$O$6*$W$4/Output!$O$3</f>
        <v>0</v>
      </c>
      <c r="CE36" s="5">
        <f>(C39-$B$10)*$B$2*Output!$O$6*$W$4/Output!$O$3</f>
        <v>0</v>
      </c>
      <c r="CF36" s="5">
        <f>(D39-$B$10)*$B$2*Output!$O$6*$W$4/Output!$O$3</f>
        <v>0</v>
      </c>
    </row>
    <row r="37" spans="1:84" x14ac:dyDescent="0.25">
      <c r="A37" s="5">
        <v>2048</v>
      </c>
      <c r="B37" s="5">
        <v>15.547169006330828</v>
      </c>
      <c r="C37" s="5">
        <v>25.45161461674919</v>
      </c>
      <c r="D37" s="5">
        <v>35.356060227167539</v>
      </c>
    </row>
    <row r="38" spans="1:84" x14ac:dyDescent="0.25">
      <c r="A38" s="5">
        <v>2049</v>
      </c>
      <c r="B38" s="5">
        <v>15.869775766584059</v>
      </c>
      <c r="C38" s="5">
        <v>26.106778292854369</v>
      </c>
      <c r="D38" s="5">
        <v>36.343780819124667</v>
      </c>
      <c r="G38" s="5">
        <f>SUM(G10:G36)</f>
        <v>26952273.084206242</v>
      </c>
      <c r="H38" s="5">
        <f t="shared" ref="H38:I38" si="1">SUM(H10:H36)</f>
        <v>62957252.116486616</v>
      </c>
      <c r="I38" s="5">
        <f t="shared" si="1"/>
        <v>98962231.148766965</v>
      </c>
      <c r="L38" s="5">
        <f>SUM(L10:L36)</f>
        <v>283738605.37623352</v>
      </c>
      <c r="M38" s="5">
        <f t="shared" ref="M38:N38" si="2">SUM(M10:M36)</f>
        <v>662779085.75806201</v>
      </c>
      <c r="N38" s="5">
        <f t="shared" si="2"/>
        <v>1041819566.1398904</v>
      </c>
      <c r="Q38" s="5">
        <f>SUM(Q10:Q36)</f>
        <v>0</v>
      </c>
      <c r="R38" s="5">
        <f t="shared" ref="R38:S38" si="3">SUM(R10:R36)</f>
        <v>0</v>
      </c>
      <c r="S38" s="5">
        <f t="shared" si="3"/>
        <v>0</v>
      </c>
      <c r="V38" s="5">
        <f>SUM(V10:V36)</f>
        <v>563906165.39371109</v>
      </c>
      <c r="W38" s="5">
        <f t="shared" ref="W38:X38" si="4">SUM(W10:W36)</f>
        <v>1317216641.2018464</v>
      </c>
      <c r="X38" s="5">
        <f t="shared" si="4"/>
        <v>2070527117.0099809</v>
      </c>
      <c r="AA38" s="5">
        <f>SUM(AA10:AA36)</f>
        <v>157423804.50574437</v>
      </c>
      <c r="AB38" s="5">
        <f t="shared" ref="AB38:AC38" si="5">SUM(AB10:AB36)</f>
        <v>367722979.00218219</v>
      </c>
      <c r="AC38" s="5">
        <f t="shared" si="5"/>
        <v>578022153.49861956</v>
      </c>
      <c r="AF38" s="5">
        <f>SUM(AF10:AF36)</f>
        <v>84585924.809056655</v>
      </c>
      <c r="AG38" s="5">
        <f t="shared" ref="AG38:AH38" si="6">SUM(AG10:AG36)</f>
        <v>197582496.18027696</v>
      </c>
      <c r="AH38" s="5">
        <f t="shared" si="6"/>
        <v>310579067.55149716</v>
      </c>
      <c r="AK38" s="5">
        <f>SUM(AK10:AK36)</f>
        <v>112781233.07874221</v>
      </c>
      <c r="AL38" s="5">
        <f t="shared" ref="AL38:AM38" si="7">SUM(AL10:AL36)</f>
        <v>263443328.24036926</v>
      </c>
      <c r="AM38" s="5">
        <f t="shared" si="7"/>
        <v>414105423.4019962</v>
      </c>
      <c r="AP38" s="5">
        <f>SUM(AP10:AP36)</f>
        <v>21606892.57967265</v>
      </c>
      <c r="AQ38" s="5">
        <f t="shared" ref="AQ38:AR38" si="8">SUM(AQ10:AQ36)</f>
        <v>50471089.371286578</v>
      </c>
      <c r="AR38" s="5">
        <f t="shared" si="8"/>
        <v>79335286.162900463</v>
      </c>
      <c r="AU38" s="5">
        <f>SUM(AU10:AU36)</f>
        <v>27270835.294732451</v>
      </c>
      <c r="AV38" s="5">
        <f t="shared" ref="AV38:AW38" si="9">SUM(AV10:AV36)</f>
        <v>63701374.934633523</v>
      </c>
      <c r="AW38" s="5">
        <f t="shared" si="9"/>
        <v>100131914.57453454</v>
      </c>
      <c r="AZ38" s="5">
        <f>SUM(AZ10:AZ36)</f>
        <v>3985737.4661532049</v>
      </c>
      <c r="BA38" s="5">
        <f t="shared" ref="BA38:BB38" si="10">SUM(BA10:BA36)</f>
        <v>9310200.9519848991</v>
      </c>
      <c r="BB38" s="5">
        <f t="shared" si="10"/>
        <v>14634664.437816586</v>
      </c>
      <c r="BE38" s="5">
        <f>SUM(BE10:BE36)</f>
        <v>6922596.651739778</v>
      </c>
      <c r="BF38" s="5">
        <f t="shared" ref="BF38:BG38" si="11">SUM(BF10:BF36)</f>
        <v>16170349.021868512</v>
      </c>
      <c r="BG38" s="5">
        <f t="shared" si="11"/>
        <v>25418101.391997237</v>
      </c>
      <c r="BJ38" s="5">
        <f>SUM(BJ10:BJ36)</f>
        <v>4195513.1222665329</v>
      </c>
      <c r="BK38" s="5">
        <f t="shared" ref="BK38:BL38" si="12">SUM(BK10:BK36)</f>
        <v>9800211.5284051578</v>
      </c>
      <c r="BL38" s="5">
        <f t="shared" si="12"/>
        <v>15404909.934543783</v>
      </c>
      <c r="BO38" s="5">
        <f>SUM(BO10:BO36)</f>
        <v>683662318.73364198</v>
      </c>
      <c r="BP38" s="5">
        <f t="shared" ref="BP38:BQ38" si="13">SUM(BP10:BP36)</f>
        <v>1596952540.0912335</v>
      </c>
      <c r="BQ38" s="5">
        <f t="shared" si="13"/>
        <v>2510242761.4488239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4101973.9124018527</v>
      </c>
      <c r="BZ38" s="5">
        <f t="shared" ref="BZ38:CA38" si="15">SUM(BZ10:BZ36)</f>
        <v>9581715.2405474</v>
      </c>
      <c r="CA38" s="5">
        <f t="shared" si="15"/>
        <v>15061456.568692941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16.192382526837292</v>
      </c>
      <c r="C39" s="5">
        <v>26.77573864146078</v>
      </c>
      <c r="D39" s="5">
        <v>37.359094756084254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38.659893160320621</v>
      </c>
      <c r="H45" s="5">
        <f t="shared" ref="H45:I45" si="17">$G$2-H10*33.33/1000000*0.35/0.16</f>
        <v>33.437881098951294</v>
      </c>
      <c r="I45" s="5">
        <f t="shared" si="17"/>
        <v>28.215869037581967</v>
      </c>
      <c r="K45" s="5">
        <v>2024</v>
      </c>
      <c r="L45" s="5">
        <f>$I$2-L10*33.33/1000000*3.2/1.89</f>
        <v>419.35856900001727</v>
      </c>
      <c r="M45" s="5">
        <f t="shared" ref="M45:N45" si="18">$I$2-M10*33.33/1000000*3.2/1.89</f>
        <v>376.80842692997493</v>
      </c>
      <c r="N45" s="5">
        <f t="shared" si="18"/>
        <v>334.25828485993259</v>
      </c>
      <c r="P45" s="5">
        <v>2024</v>
      </c>
      <c r="Q45" s="5">
        <f>$J$2-Q10*33.33/1000000*2.1/1.9</f>
        <v>0</v>
      </c>
      <c r="R45" s="5">
        <f t="shared" ref="R45:S45" si="19">$J$2-R10*33.33/1000000*2.1/1.9</f>
        <v>0</v>
      </c>
      <c r="S45" s="5">
        <f t="shared" si="19"/>
        <v>0</v>
      </c>
      <c r="U45" s="5">
        <v>2024</v>
      </c>
      <c r="V45" s="5">
        <f>$K$2-V10*33.33/1000000</f>
        <v>867.90275927552602</v>
      </c>
      <c r="W45" s="5">
        <f t="shared" ref="W45:X45" si="20">$K$2-W10*33.33/1000000</f>
        <v>817.95669709849403</v>
      </c>
      <c r="X45" s="5">
        <f t="shared" si="20"/>
        <v>768.01063492146216</v>
      </c>
      <c r="Z45" s="5">
        <v>2024</v>
      </c>
      <c r="AA45" s="5">
        <f>$L$2-AA10*33.33/1000000</f>
        <v>242.28952029775101</v>
      </c>
      <c r="AB45" s="5">
        <f t="shared" ref="AB45:AC45" si="21">$L$2-AB10*33.33/1000000</f>
        <v>228.34624460666294</v>
      </c>
      <c r="AC45" s="5">
        <f t="shared" si="21"/>
        <v>214.40296891557489</v>
      </c>
      <c r="AE45" s="5">
        <v>2024</v>
      </c>
      <c r="AF45" s="5">
        <f>$M$2-AF10*33.33/1000000*1.61/1.28</f>
        <v>128.2625630968879</v>
      </c>
      <c r="AG45" s="5">
        <f t="shared" ref="AG45:AH45" si="22">$M$2-AG10*33.33/1000000*1.61/1.28</f>
        <v>118.8391458970807</v>
      </c>
      <c r="AH45" s="5">
        <f t="shared" si="22"/>
        <v>109.41572869727351</v>
      </c>
      <c r="AJ45" s="5">
        <v>2024</v>
      </c>
      <c r="AK45" s="5">
        <f>$N$2-AK10*33.33/1000000*3.03/2.17</f>
        <v>169.63943719789594</v>
      </c>
      <c r="AL45" s="5">
        <f t="shared" ref="AL45:AM45" si="23">$N$2-AL10*33.33/1000000*3.03/2.17</f>
        <v>155.69136637795063</v>
      </c>
      <c r="AM45" s="5">
        <f t="shared" si="23"/>
        <v>141.74329555800529</v>
      </c>
      <c r="AO45" s="5">
        <v>2024</v>
      </c>
      <c r="AP45" s="5">
        <f>$O$2-AP10*33.33/1000000</f>
        <v>33.254968361934687</v>
      </c>
      <c r="AQ45" s="5">
        <f t="shared" ref="AQ45:AR45" si="24">$O$2-AQ10*33.33/1000000</f>
        <v>31.341211665404671</v>
      </c>
      <c r="AR45" s="5">
        <f t="shared" si="24"/>
        <v>29.427454968874649</v>
      </c>
      <c r="AT45" s="5">
        <v>2024</v>
      </c>
      <c r="AU45" s="5">
        <f>$P$2-AU10*33.33/1000000</f>
        <v>41.972290165548628</v>
      </c>
      <c r="AV45" s="5">
        <f t="shared" ref="AV45:AW45" si="25">$P$2-AV10*33.33/1000000</f>
        <v>39.55686909225831</v>
      </c>
      <c r="AW45" s="5">
        <f t="shared" si="25"/>
        <v>37.141448018967999</v>
      </c>
      <c r="AY45" s="5">
        <v>2024</v>
      </c>
      <c r="AZ45" s="5">
        <f>$Q$2-AZ10*33.33/1000000</f>
        <v>6.1344116395801844</v>
      </c>
      <c r="BA45" s="5">
        <f t="shared" ref="BA45:BB45" si="26">$Q$2-BA10*33.33/1000000</f>
        <v>5.7813885596377537</v>
      </c>
      <c r="BB45" s="5">
        <f t="shared" si="26"/>
        <v>5.4283654796953229</v>
      </c>
      <c r="BD45" s="5">
        <v>2024</v>
      </c>
      <c r="BE45" s="5">
        <f>$R$2-BE10*33.33/1000000*3.42/2.86</f>
        <v>10.534986091284443</v>
      </c>
      <c r="BF45" s="5">
        <f t="shared" ref="BF45:BG45" si="27">$R$2-BF10*33.33/1000000*3.42/2.86</f>
        <v>9.8017843098655497</v>
      </c>
      <c r="BG45" s="5">
        <f t="shared" si="27"/>
        <v>9.0685825284466546</v>
      </c>
      <c r="BI45" s="5">
        <v>2024</v>
      </c>
      <c r="BJ45" s="5">
        <f>$S$2-BJ10*33.33/1000000*0.139/0.15</f>
        <v>6.4844041750935162</v>
      </c>
      <c r="BK45" s="5">
        <f t="shared" ref="BK45:BL45" si="28">$S$2-BK10*33.33/1000000*0.139/0.15</f>
        <v>6.1400518374654602</v>
      </c>
      <c r="BL45" s="5">
        <f t="shared" si="28"/>
        <v>5.7956994998374052</v>
      </c>
      <c r="BN45" s="5">
        <v>2024</v>
      </c>
      <c r="BO45" s="5">
        <f>$T$2-BO10*$AA$2/1000000</f>
        <v>1041.7982802631759</v>
      </c>
      <c r="BP45" s="5">
        <f t="shared" ref="BP45:BQ45" si="29">$T$2-BP10*$AA$2/1000000</f>
        <v>970.77824650966727</v>
      </c>
      <c r="BQ45" s="5">
        <f t="shared" si="29"/>
        <v>899.75821275615885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6.2507896815790547</v>
      </c>
      <c r="BZ45" s="5">
        <f t="shared" ref="BZ45:CA45" si="31">$V$2-BZ10*$AA$2/1000000</f>
        <v>5.8246694790580031</v>
      </c>
      <c r="CA45" s="5">
        <f t="shared" si="31"/>
        <v>5.3985492765369525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52" si="33">$G$2-G11*33.33/1000000*0.35/0.16</f>
        <v>33.461286320641257</v>
      </c>
      <c r="H46" s="5">
        <f t="shared" si="33"/>
        <v>22.002513763969759</v>
      </c>
      <c r="I46" s="5">
        <f t="shared" si="33"/>
        <v>10.543741207298226</v>
      </c>
      <c r="K46" s="5">
        <v>2025</v>
      </c>
      <c r="L46" s="5">
        <f t="shared" ref="L46:N54" si="34">$I$2-L11*33.33/1000000*3.2/1.89</f>
        <v>376.99913800003469</v>
      </c>
      <c r="M46" s="5">
        <f t="shared" si="34"/>
        <v>283.63045280653046</v>
      </c>
      <c r="N46" s="5">
        <f t="shared" si="34"/>
        <v>190.26176761302594</v>
      </c>
      <c r="P46" s="5">
        <v>2025</v>
      </c>
      <c r="Q46" s="5">
        <f t="shared" ref="Q46:S61" si="35">$J$2-Q11*33.33/1000000*2.1/1.9</f>
        <v>0</v>
      </c>
      <c r="R46" s="5">
        <f t="shared" si="35"/>
        <v>0</v>
      </c>
      <c r="S46" s="5">
        <f t="shared" si="35"/>
        <v>0</v>
      </c>
      <c r="U46" s="5">
        <v>2025</v>
      </c>
      <c r="V46" s="5">
        <f t="shared" ref="V46:X61" si="36">$K$2-V11*33.33/1000000</f>
        <v>818.1805569142233</v>
      </c>
      <c r="W46" s="5">
        <f t="shared" si="36"/>
        <v>708.58284632641858</v>
      </c>
      <c r="X46" s="5">
        <f t="shared" si="36"/>
        <v>598.98513573861328</v>
      </c>
      <c r="Z46" s="5">
        <v>2025</v>
      </c>
      <c r="AA46" s="5">
        <f t="shared" ref="AA46:AC61" si="37">$L$2-AA11*33.33/1000000</f>
        <v>228.40873880522071</v>
      </c>
      <c r="AB46" s="5">
        <f t="shared" si="37"/>
        <v>197.81271126612518</v>
      </c>
      <c r="AC46" s="5">
        <f t="shared" si="37"/>
        <v>167.21668372702959</v>
      </c>
      <c r="AE46" s="5">
        <v>2025</v>
      </c>
      <c r="AF46" s="5">
        <f t="shared" ref="AF46:AH58" si="38">$M$2-AF11*33.33/1000000*1.61/1.28</f>
        <v>118.8813819482515</v>
      </c>
      <c r="AG46" s="5">
        <f t="shared" si="38"/>
        <v>98.20337639594301</v>
      </c>
      <c r="AH46" s="5">
        <f t="shared" si="38"/>
        <v>77.525370843634462</v>
      </c>
      <c r="AJ46" s="5">
        <v>2025</v>
      </c>
      <c r="AK46" s="5">
        <f t="shared" ref="AK46:AM57" si="39">$N$2-AK11*33.33/1000000*3.03/2.17</f>
        <v>155.75388206842618</v>
      </c>
      <c r="AL46" s="5">
        <f t="shared" si="39"/>
        <v>125.1473324757028</v>
      </c>
      <c r="AM46" s="5">
        <f t="shared" si="39"/>
        <v>94.540782882979343</v>
      </c>
      <c r="AO46" s="5">
        <v>2025</v>
      </c>
      <c r="AP46" s="5">
        <f t="shared" ref="AP46:AR61" si="40">$O$2-AP11*33.33/1000000</f>
        <v>31.349789182885775</v>
      </c>
      <c r="AQ46" s="5">
        <f t="shared" si="40"/>
        <v>27.150392004819103</v>
      </c>
      <c r="AR46" s="5">
        <f t="shared" si="40"/>
        <v>22.950994826752414</v>
      </c>
      <c r="AT46" s="5">
        <v>2025</v>
      </c>
      <c r="AU46" s="5">
        <f t="shared" ref="AU46:AW61" si="41">$P$2-AU11*33.33/1000000</f>
        <v>39.567695085195631</v>
      </c>
      <c r="AV46" s="5">
        <f t="shared" si="41"/>
        <v>34.267485054626043</v>
      </c>
      <c r="AW46" s="5">
        <f t="shared" si="41"/>
        <v>28.967275024056441</v>
      </c>
      <c r="AY46" s="5">
        <v>2025</v>
      </c>
      <c r="AZ46" s="5">
        <f t="shared" ref="AZ46:BB61" si="42">$Q$2-AZ11*33.33/1000000</f>
        <v>5.7829708201439773</v>
      </c>
      <c r="BA46" s="5">
        <f t="shared" si="42"/>
        <v>5.0083247387530374</v>
      </c>
      <c r="BB46" s="5">
        <f t="shared" si="42"/>
        <v>4.2336786573620948</v>
      </c>
      <c r="BD46" s="5">
        <v>2025</v>
      </c>
      <c r="BE46" s="5">
        <f t="shared" ref="BE46:BG59" si="43">$R$2-BE11*33.33/1000000*3.42/2.86</f>
        <v>9.8050705432246286</v>
      </c>
      <c r="BF46" s="5">
        <f t="shared" si="43"/>
        <v>8.1961902203357528</v>
      </c>
      <c r="BG46" s="5">
        <f t="shared" si="43"/>
        <v>6.5873098974468736</v>
      </c>
      <c r="BI46" s="5">
        <v>2025</v>
      </c>
      <c r="BJ46" s="5">
        <f t="shared" ref="BJ46:BL61" si="44">$S$2-BJ11*33.33/1000000*0.139/0.15</f>
        <v>6.1415952354329342</v>
      </c>
      <c r="BK46" s="5">
        <f t="shared" si="44"/>
        <v>5.3859755490235264</v>
      </c>
      <c r="BL46" s="5">
        <f t="shared" si="44"/>
        <v>4.6303558626141159</v>
      </c>
      <c r="BN46" s="5">
        <v>2025</v>
      </c>
      <c r="BO46" s="5">
        <f t="shared" ref="BO46:BQ59" si="45">$T$2-BO11*$AA$2/1000000</f>
        <v>971.09656052635182</v>
      </c>
      <c r="BP46" s="5">
        <f t="shared" si="45"/>
        <v>815.25578417717009</v>
      </c>
      <c r="BQ46" s="5">
        <f t="shared" si="45"/>
        <v>659.41500782798789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59" si="47">$V$2-BY11*$AA$2/1000000</f>
        <v>5.8265793631581113</v>
      </c>
      <c r="BZ46" s="5">
        <f t="shared" si="47"/>
        <v>4.8915347050630205</v>
      </c>
      <c r="CA46" s="5">
        <f t="shared" si="47"/>
        <v>3.9564900469679269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28.262679480961893</v>
      </c>
      <c r="H47" s="5">
        <f t="shared" si="33"/>
        <v>9.4207431108299104</v>
      </c>
      <c r="I47" s="5">
        <v>0</v>
      </c>
      <c r="K47" s="5">
        <v>2026</v>
      </c>
      <c r="L47" s="5">
        <f t="shared" si="34"/>
        <v>334.63970700005211</v>
      </c>
      <c r="M47" s="5">
        <f t="shared" si="34"/>
        <v>181.11132368689988</v>
      </c>
      <c r="N47" s="5">
        <f t="shared" si="34"/>
        <v>27.582940373747419</v>
      </c>
      <c r="P47" s="5">
        <v>2026</v>
      </c>
      <c r="Q47" s="5">
        <f t="shared" si="35"/>
        <v>0</v>
      </c>
      <c r="R47" s="5">
        <f t="shared" si="35"/>
        <v>0</v>
      </c>
      <c r="S47" s="5">
        <f t="shared" si="35"/>
        <v>0</v>
      </c>
      <c r="U47" s="5">
        <v>2026</v>
      </c>
      <c r="V47" s="5">
        <f t="shared" si="36"/>
        <v>768.4583545529207</v>
      </c>
      <c r="W47" s="5">
        <f t="shared" si="36"/>
        <v>588.24419295798964</v>
      </c>
      <c r="X47" s="5">
        <f t="shared" si="36"/>
        <v>408.03003136305841</v>
      </c>
      <c r="Z47" s="5">
        <v>2026</v>
      </c>
      <c r="AA47" s="5">
        <f t="shared" si="37"/>
        <v>214.52795731269038</v>
      </c>
      <c r="AB47" s="5">
        <f t="shared" si="37"/>
        <v>164.21817053410547</v>
      </c>
      <c r="AC47" s="5">
        <f t="shared" si="37"/>
        <v>113.9083837555205</v>
      </c>
      <c r="AE47" s="5">
        <v>2026</v>
      </c>
      <c r="AF47" s="5">
        <f t="shared" si="38"/>
        <v>109.5002007996151</v>
      </c>
      <c r="AG47" s="5">
        <f t="shared" si="38"/>
        <v>75.498857029946464</v>
      </c>
      <c r="AH47" s="5">
        <f t="shared" si="38"/>
        <v>41.497513260277799</v>
      </c>
      <c r="AJ47" s="5">
        <v>2026</v>
      </c>
      <c r="AK47" s="5">
        <f t="shared" si="39"/>
        <v>141.86832693895639</v>
      </c>
      <c r="AL47" s="5">
        <f t="shared" si="39"/>
        <v>91.541238493551717</v>
      </c>
      <c r="AM47" s="5">
        <f t="shared" si="39"/>
        <v>41.214150048146934</v>
      </c>
      <c r="AO47" s="5">
        <v>2026</v>
      </c>
      <c r="AP47" s="5">
        <f t="shared" si="40"/>
        <v>29.444610003836864</v>
      </c>
      <c r="AQ47" s="5">
        <f t="shared" si="40"/>
        <v>22.539439835678124</v>
      </c>
      <c r="AR47" s="5">
        <f t="shared" si="40"/>
        <v>15.634269667519373</v>
      </c>
      <c r="AT47" s="5">
        <v>2026</v>
      </c>
      <c r="AU47" s="5">
        <f t="shared" si="41"/>
        <v>37.163100004842633</v>
      </c>
      <c r="AV47" s="5">
        <f t="shared" si="41"/>
        <v>28.447836685807335</v>
      </c>
      <c r="AW47" s="5">
        <f t="shared" si="41"/>
        <v>19.732573366772026</v>
      </c>
      <c r="AY47" s="5">
        <v>2026</v>
      </c>
      <c r="AZ47" s="5">
        <f t="shared" si="42"/>
        <v>5.4315300007077694</v>
      </c>
      <c r="BA47" s="5">
        <f t="shared" si="42"/>
        <v>4.1577607463872255</v>
      </c>
      <c r="BB47" s="5">
        <f t="shared" si="42"/>
        <v>2.8839914920666803</v>
      </c>
      <c r="BD47" s="5">
        <v>2026</v>
      </c>
      <c r="BE47" s="5">
        <f t="shared" si="43"/>
        <v>9.0751549951648123</v>
      </c>
      <c r="BF47" s="5">
        <f t="shared" si="43"/>
        <v>6.429634236191375</v>
      </c>
      <c r="BG47" s="5">
        <f t="shared" si="43"/>
        <v>3.784113477217935</v>
      </c>
      <c r="BI47" s="5">
        <v>2026</v>
      </c>
      <c r="BJ47" s="5">
        <f t="shared" si="44"/>
        <v>5.7987862957723539</v>
      </c>
      <c r="BK47" s="5">
        <f t="shared" si="44"/>
        <v>4.5563026020842443</v>
      </c>
      <c r="BL47" s="5">
        <f t="shared" si="44"/>
        <v>3.3138189083961316</v>
      </c>
      <c r="BN47" s="5">
        <v>2026</v>
      </c>
      <c r="BO47" s="5">
        <f t="shared" si="45"/>
        <v>900.39484078952785</v>
      </c>
      <c r="BP47" s="5">
        <f t="shared" si="45"/>
        <v>644.14208969240781</v>
      </c>
      <c r="BQ47" s="5">
        <f t="shared" si="45"/>
        <v>387.8893385952872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5.4023690447371671</v>
      </c>
      <c r="BZ47" s="5">
        <f t="shared" si="47"/>
        <v>3.8648525381544463</v>
      </c>
      <c r="CA47" s="5">
        <f t="shared" si="47"/>
        <v>2.3273360315717246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23.064072641282529</v>
      </c>
      <c r="H48" s="5">
        <v>0</v>
      </c>
      <c r="I48" s="5">
        <v>0</v>
      </c>
      <c r="K48" s="5">
        <v>2027</v>
      </c>
      <c r="L48" s="5">
        <f t="shared" si="34"/>
        <v>292.28027600006953</v>
      </c>
      <c r="M48" s="5">
        <f t="shared" si="34"/>
        <v>68.039105028067524</v>
      </c>
      <c r="N48" s="5">
        <v>0</v>
      </c>
      <c r="P48" s="5">
        <v>2027</v>
      </c>
      <c r="Q48" s="5">
        <f t="shared" si="35"/>
        <v>0</v>
      </c>
      <c r="R48" s="5">
        <f t="shared" si="35"/>
        <v>0</v>
      </c>
      <c r="S48" s="5">
        <f t="shared" si="35"/>
        <v>0</v>
      </c>
      <c r="U48" s="5">
        <v>2027</v>
      </c>
      <c r="V48" s="5">
        <f t="shared" si="36"/>
        <v>718.73615219161809</v>
      </c>
      <c r="W48" s="5">
        <f t="shared" si="36"/>
        <v>455.51814813462477</v>
      </c>
      <c r="X48" s="5">
        <f t="shared" si="36"/>
        <v>192.30014407763122</v>
      </c>
      <c r="Z48" s="5">
        <v>2027</v>
      </c>
      <c r="AA48" s="5">
        <f t="shared" si="37"/>
        <v>200.64717582016004</v>
      </c>
      <c r="AB48" s="5">
        <f t="shared" si="37"/>
        <v>127.1654830209161</v>
      </c>
      <c r="AC48" s="5">
        <f t="shared" si="37"/>
        <v>53.683790221672069</v>
      </c>
      <c r="AE48" s="5">
        <v>2027</v>
      </c>
      <c r="AF48" s="5">
        <f t="shared" si="38"/>
        <v>100.1190196509787</v>
      </c>
      <c r="AG48" s="5">
        <f t="shared" si="38"/>
        <v>50.457185291788193</v>
      </c>
      <c r="AH48" s="5">
        <f t="shared" si="38"/>
        <v>0.79535093259758582</v>
      </c>
      <c r="AJ48" s="5">
        <v>2027</v>
      </c>
      <c r="AK48" s="5">
        <f t="shared" si="39"/>
        <v>127.98277180948664</v>
      </c>
      <c r="AL48" s="5">
        <f t="shared" si="39"/>
        <v>54.475808464538289</v>
      </c>
      <c r="AM48" s="5">
        <v>0</v>
      </c>
      <c r="AO48" s="5">
        <v>2027</v>
      </c>
      <c r="AP48" s="5">
        <f t="shared" si="40"/>
        <v>27.539430824787949</v>
      </c>
      <c r="AQ48" s="5">
        <f t="shared" si="40"/>
        <v>17.453846577407916</v>
      </c>
      <c r="AR48" s="5">
        <f t="shared" si="40"/>
        <v>7.3682623300278784</v>
      </c>
      <c r="AT48" s="5">
        <v>2027</v>
      </c>
      <c r="AU48" s="5">
        <f t="shared" si="41"/>
        <v>34.758504924489635</v>
      </c>
      <c r="AV48" s="5">
        <f t="shared" si="41"/>
        <v>22.029126748184744</v>
      </c>
      <c r="AW48" s="5">
        <f t="shared" si="41"/>
        <v>9.2997485718798387</v>
      </c>
      <c r="AY48" s="5">
        <v>2027</v>
      </c>
      <c r="AZ48" s="5">
        <f t="shared" si="42"/>
        <v>5.0800891812715623</v>
      </c>
      <c r="BA48" s="5">
        <f t="shared" si="42"/>
        <v>3.2196416016577705</v>
      </c>
      <c r="BB48" s="5">
        <f t="shared" si="42"/>
        <v>1.3591940220439787</v>
      </c>
      <c r="BD48" s="5">
        <v>2027</v>
      </c>
      <c r="BE48" s="5">
        <f t="shared" si="43"/>
        <v>8.3452394471049978</v>
      </c>
      <c r="BF48" s="5">
        <f t="shared" si="43"/>
        <v>4.4812329355994303</v>
      </c>
      <c r="BG48" s="5">
        <f t="shared" si="43"/>
        <v>0.61722642409385742</v>
      </c>
      <c r="BI48" s="5">
        <v>2027</v>
      </c>
      <c r="BJ48" s="5">
        <f t="shared" si="44"/>
        <v>5.4559773561117719</v>
      </c>
      <c r="BK48" s="5">
        <f t="shared" si="44"/>
        <v>3.6412249802077925</v>
      </c>
      <c r="BL48" s="5">
        <f t="shared" si="44"/>
        <v>1.8264726043038113</v>
      </c>
      <c r="BN48" s="5">
        <v>2027</v>
      </c>
      <c r="BO48" s="5">
        <f t="shared" si="45"/>
        <v>829.69312105270387</v>
      </c>
      <c r="BP48" s="5">
        <f t="shared" si="45"/>
        <v>455.41433474119208</v>
      </c>
      <c r="BQ48" s="5">
        <f t="shared" si="45"/>
        <v>81.135548429679829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4.9781587263162237</v>
      </c>
      <c r="BZ48" s="5">
        <f t="shared" si="47"/>
        <v>2.7324860084471525</v>
      </c>
      <c r="CA48" s="5">
        <f t="shared" si="47"/>
        <v>0.48681329057807954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17.865465801603168</v>
      </c>
      <c r="H49" s="5">
        <v>0</v>
      </c>
      <c r="I49" s="5">
        <v>0</v>
      </c>
      <c r="K49" s="5">
        <v>2028</v>
      </c>
      <c r="L49" s="5">
        <f t="shared" si="34"/>
        <v>249.92084500008693</v>
      </c>
      <c r="M49" s="5">
        <v>0</v>
      </c>
      <c r="N49" s="5">
        <v>0</v>
      </c>
      <c r="P49" s="5">
        <v>2028</v>
      </c>
      <c r="Q49" s="5">
        <f t="shared" si="35"/>
        <v>0</v>
      </c>
      <c r="R49" s="5">
        <f t="shared" si="35"/>
        <v>0</v>
      </c>
      <c r="S49" s="5">
        <f t="shared" si="35"/>
        <v>0</v>
      </c>
      <c r="U49" s="5">
        <v>2028</v>
      </c>
      <c r="V49" s="5">
        <f t="shared" si="36"/>
        <v>669.01394983031537</v>
      </c>
      <c r="W49" s="5">
        <f t="shared" si="36"/>
        <v>308.79755432513707</v>
      </c>
      <c r="X49" s="5">
        <v>0</v>
      </c>
      <c r="Z49" s="5">
        <v>2028</v>
      </c>
      <c r="AA49" s="5">
        <f t="shared" si="37"/>
        <v>186.76639432762974</v>
      </c>
      <c r="AB49" s="5">
        <f t="shared" si="37"/>
        <v>86.205983915767433</v>
      </c>
      <c r="AC49" s="5">
        <v>0</v>
      </c>
      <c r="AE49" s="5">
        <v>2028</v>
      </c>
      <c r="AF49" s="5">
        <f t="shared" si="38"/>
        <v>90.737838502342299</v>
      </c>
      <c r="AG49" s="5">
        <f t="shared" si="38"/>
        <v>22.775135756638761</v>
      </c>
      <c r="AH49" s="5">
        <v>0</v>
      </c>
      <c r="AJ49" s="5">
        <v>2028</v>
      </c>
      <c r="AK49" s="5">
        <f t="shared" si="39"/>
        <v>114.09721668001687</v>
      </c>
      <c r="AL49" s="5">
        <f t="shared" si="39"/>
        <v>13.502223280874915</v>
      </c>
      <c r="AM49" s="5">
        <v>0</v>
      </c>
      <c r="AO49" s="5">
        <v>2028</v>
      </c>
      <c r="AP49" s="5">
        <f t="shared" si="40"/>
        <v>25.634251645739035</v>
      </c>
      <c r="AQ49" s="5">
        <f t="shared" si="40"/>
        <v>11.832031629784471</v>
      </c>
      <c r="AR49" s="5">
        <v>0</v>
      </c>
      <c r="AT49" s="5">
        <v>2028</v>
      </c>
      <c r="AU49" s="5">
        <f t="shared" si="41"/>
        <v>32.353909844136638</v>
      </c>
      <c r="AV49" s="5">
        <f t="shared" si="41"/>
        <v>14.933632154096902</v>
      </c>
      <c r="AW49" s="5">
        <v>0</v>
      </c>
      <c r="AY49" s="5">
        <v>2028</v>
      </c>
      <c r="AZ49" s="5">
        <f t="shared" si="42"/>
        <v>4.7286483618353552</v>
      </c>
      <c r="BA49" s="5">
        <f t="shared" si="42"/>
        <v>2.182607776368009</v>
      </c>
      <c r="BB49" s="5">
        <v>0</v>
      </c>
      <c r="BD49" s="5">
        <v>2028</v>
      </c>
      <c r="BE49" s="5">
        <f t="shared" si="43"/>
        <v>7.6153238990451833</v>
      </c>
      <c r="BF49" s="5">
        <f t="shared" si="43"/>
        <v>2.3273934523053104</v>
      </c>
      <c r="BG49" s="5">
        <v>0</v>
      </c>
      <c r="BI49" s="5">
        <v>2028</v>
      </c>
      <c r="BJ49" s="5">
        <f t="shared" si="44"/>
        <v>5.1131684164511908</v>
      </c>
      <c r="BK49" s="5">
        <f t="shared" si="44"/>
        <v>2.6296621611532176</v>
      </c>
      <c r="BL49" s="5">
        <f t="shared" si="44"/>
        <v>0.14615590585524174</v>
      </c>
      <c r="BN49" s="5">
        <v>2028</v>
      </c>
      <c r="BO49" s="5">
        <f t="shared" si="45"/>
        <v>758.9914013158799</v>
      </c>
      <c r="BP49" s="5">
        <f t="shared" si="45"/>
        <v>246.78724642838404</v>
      </c>
      <c r="BQ49" s="5"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4.5539484078952785</v>
      </c>
      <c r="BZ49" s="5">
        <f t="shared" si="47"/>
        <v>1.4807234785703036</v>
      </c>
      <c r="CA49" s="5"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12.666858961923801</v>
      </c>
      <c r="H50" s="5">
        <v>0</v>
      </c>
      <c r="I50" s="5">
        <v>0</v>
      </c>
      <c r="K50" s="5">
        <v>2029</v>
      </c>
      <c r="L50" s="5">
        <f t="shared" si="34"/>
        <v>207.56141400010432</v>
      </c>
      <c r="M50" s="5">
        <v>0</v>
      </c>
      <c r="N50" s="5">
        <v>0</v>
      </c>
      <c r="P50" s="5">
        <v>2029</v>
      </c>
      <c r="Q50" s="5">
        <f t="shared" si="35"/>
        <v>0</v>
      </c>
      <c r="R50" s="5">
        <f t="shared" si="35"/>
        <v>0</v>
      </c>
      <c r="S50" s="5">
        <f t="shared" si="35"/>
        <v>0</v>
      </c>
      <c r="U50" s="5">
        <v>2029</v>
      </c>
      <c r="V50" s="5">
        <f t="shared" si="36"/>
        <v>619.29174746901276</v>
      </c>
      <c r="W50" s="5">
        <f t="shared" si="36"/>
        <v>146.26673912743752</v>
      </c>
      <c r="X50" s="5">
        <v>0</v>
      </c>
      <c r="Z50" s="5">
        <v>2029</v>
      </c>
      <c r="AA50" s="5">
        <f t="shared" si="37"/>
        <v>172.88561283509938</v>
      </c>
      <c r="AB50" s="5">
        <f t="shared" si="37"/>
        <v>40.832798006409689</v>
      </c>
      <c r="AC50" s="5">
        <v>0</v>
      </c>
      <c r="AE50" s="5">
        <v>2029</v>
      </c>
      <c r="AF50" s="5">
        <f t="shared" si="38"/>
        <v>81.356657353705884</v>
      </c>
      <c r="AG50" s="5">
        <v>0</v>
      </c>
      <c r="AH50" s="5">
        <v>0</v>
      </c>
      <c r="AJ50" s="5">
        <v>2029</v>
      </c>
      <c r="AK50" s="5">
        <f t="shared" si="39"/>
        <v>100.21166155054709</v>
      </c>
      <c r="AL50" s="5">
        <v>0</v>
      </c>
      <c r="AM50" s="5">
        <v>0</v>
      </c>
      <c r="AO50" s="5">
        <v>2029</v>
      </c>
      <c r="AP50" s="5">
        <f t="shared" si="40"/>
        <v>23.72907246669012</v>
      </c>
      <c r="AQ50" s="5">
        <f t="shared" si="40"/>
        <v>5.6044248391911431</v>
      </c>
      <c r="AR50" s="5">
        <v>0</v>
      </c>
      <c r="AT50" s="5">
        <v>2029</v>
      </c>
      <c r="AU50" s="5">
        <f t="shared" si="41"/>
        <v>29.94931476378364</v>
      </c>
      <c r="AV50" s="5">
        <f t="shared" si="41"/>
        <v>7.0735459135422261</v>
      </c>
      <c r="AW50" s="5">
        <v>0</v>
      </c>
      <c r="AY50" s="5">
        <v>2029</v>
      </c>
      <c r="AZ50" s="5">
        <f t="shared" si="42"/>
        <v>4.3772075423991481</v>
      </c>
      <c r="BA50" s="5">
        <f t="shared" si="42"/>
        <v>1.0338259412100168</v>
      </c>
      <c r="BB50" s="5">
        <v>0</v>
      </c>
      <c r="BD50" s="5">
        <v>2029</v>
      </c>
      <c r="BE50" s="5">
        <f t="shared" si="43"/>
        <v>6.885408350985367</v>
      </c>
      <c r="BF50" s="5">
        <v>0</v>
      </c>
      <c r="BG50" s="5">
        <v>0</v>
      </c>
      <c r="BI50" s="5">
        <v>2029</v>
      </c>
      <c r="BJ50" s="5">
        <f t="shared" si="44"/>
        <v>4.7703594767906097</v>
      </c>
      <c r="BK50" s="5">
        <f t="shared" si="44"/>
        <v>1.5090960201920884</v>
      </c>
      <c r="BL50" s="5">
        <v>0</v>
      </c>
      <c r="BN50" s="5">
        <v>2029</v>
      </c>
      <c r="BO50" s="5">
        <f t="shared" si="45"/>
        <v>688.28968157905592</v>
      </c>
      <c r="BP50" s="5">
        <f t="shared" si="45"/>
        <v>15.679057350087078</v>
      </c>
      <c r="BQ50" s="5"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4.1297380894743352</v>
      </c>
      <c r="BZ50" s="5">
        <f t="shared" si="47"/>
        <v>9.4074344100522289E-2</v>
      </c>
      <c r="CA50" s="5"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7.4682521222444365</v>
      </c>
      <c r="H51" s="5">
        <v>0</v>
      </c>
      <c r="I51" s="5">
        <v>0</v>
      </c>
      <c r="K51" s="5">
        <v>2030</v>
      </c>
      <c r="L51" s="5">
        <f t="shared" si="34"/>
        <v>165.2019830001218</v>
      </c>
      <c r="M51" s="5">
        <v>0</v>
      </c>
      <c r="N51" s="5">
        <v>0</v>
      </c>
      <c r="P51" s="5">
        <v>2030</v>
      </c>
      <c r="Q51" s="5">
        <f t="shared" si="35"/>
        <v>0</v>
      </c>
      <c r="R51" s="5">
        <f t="shared" si="35"/>
        <v>0</v>
      </c>
      <c r="S51" s="5">
        <f t="shared" si="35"/>
        <v>0</v>
      </c>
      <c r="U51" s="5">
        <v>2030</v>
      </c>
      <c r="V51" s="5">
        <f t="shared" si="36"/>
        <v>569.56954510771016</v>
      </c>
      <c r="W51" s="5">
        <v>0</v>
      </c>
      <c r="X51" s="5">
        <v>0</v>
      </c>
      <c r="Z51" s="5">
        <v>2030</v>
      </c>
      <c r="AA51" s="5">
        <f t="shared" si="37"/>
        <v>159.0048313425691</v>
      </c>
      <c r="AB51" s="5">
        <v>0</v>
      </c>
      <c r="AC51" s="5">
        <v>0</v>
      </c>
      <c r="AE51" s="5">
        <v>2030</v>
      </c>
      <c r="AF51" s="5">
        <f t="shared" si="38"/>
        <v>71.975476205069512</v>
      </c>
      <c r="AG51" s="5">
        <v>0</v>
      </c>
      <c r="AH51" s="5">
        <v>0</v>
      </c>
      <c r="AJ51" s="5">
        <v>2030</v>
      </c>
      <c r="AK51" s="5">
        <f t="shared" si="39"/>
        <v>86.326106421077327</v>
      </c>
      <c r="AL51" s="5">
        <v>0</v>
      </c>
      <c r="AM51" s="5">
        <v>0</v>
      </c>
      <c r="AO51" s="5">
        <v>2030</v>
      </c>
      <c r="AP51" s="5">
        <f t="shared" si="40"/>
        <v>21.823893287641205</v>
      </c>
      <c r="AQ51" s="5">
        <v>0</v>
      </c>
      <c r="AR51" s="5">
        <v>0</v>
      </c>
      <c r="AT51" s="5">
        <v>2030</v>
      </c>
      <c r="AU51" s="5">
        <f t="shared" si="41"/>
        <v>27.544719683430646</v>
      </c>
      <c r="AV51" s="5">
        <v>0</v>
      </c>
      <c r="AW51" s="5">
        <v>0</v>
      </c>
      <c r="AY51" s="5">
        <v>2030</v>
      </c>
      <c r="AZ51" s="5">
        <f t="shared" si="42"/>
        <v>4.0257667229629401</v>
      </c>
      <c r="BA51" s="5">
        <v>0</v>
      </c>
      <c r="BB51" s="5">
        <v>0</v>
      </c>
      <c r="BD51" s="5">
        <v>2030</v>
      </c>
      <c r="BE51" s="5">
        <f t="shared" si="43"/>
        <v>6.1554928029255525</v>
      </c>
      <c r="BF51" s="5">
        <v>0</v>
      </c>
      <c r="BG51" s="5">
        <v>0</v>
      </c>
      <c r="BI51" s="5">
        <v>2030</v>
      </c>
      <c r="BJ51" s="5">
        <f t="shared" si="44"/>
        <v>4.4275505371300277</v>
      </c>
      <c r="BK51" s="5">
        <f t="shared" si="44"/>
        <v>0.26538431354662695</v>
      </c>
      <c r="BL51" s="5">
        <v>0</v>
      </c>
      <c r="BN51" s="5">
        <v>2030</v>
      </c>
      <c r="BO51" s="5">
        <f t="shared" si="45"/>
        <v>617.58796184223195</v>
      </c>
      <c r="BP51" s="5">
        <v>0</v>
      </c>
      <c r="BQ51" s="5"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3.7055277710533914</v>
      </c>
      <c r="BZ51" s="5">
        <v>0</v>
      </c>
      <c r="CA51" s="5"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2.2696452825650724</v>
      </c>
      <c r="H52" s="5">
        <v>0</v>
      </c>
      <c r="I52" s="5">
        <v>0</v>
      </c>
      <c r="K52" s="5">
        <v>2031</v>
      </c>
      <c r="L52" s="5">
        <f t="shared" si="34"/>
        <v>122.84255200013911</v>
      </c>
      <c r="M52" s="5">
        <v>0</v>
      </c>
      <c r="N52" s="5">
        <v>0</v>
      </c>
      <c r="P52" s="5">
        <v>2031</v>
      </c>
      <c r="Q52" s="5">
        <f t="shared" si="35"/>
        <v>0</v>
      </c>
      <c r="R52" s="5">
        <f t="shared" si="35"/>
        <v>0</v>
      </c>
      <c r="S52" s="5">
        <f t="shared" si="35"/>
        <v>0</v>
      </c>
      <c r="U52" s="5">
        <v>2031</v>
      </c>
      <c r="V52" s="5">
        <f t="shared" si="36"/>
        <v>519.84734274640755</v>
      </c>
      <c r="W52" s="5">
        <v>0</v>
      </c>
      <c r="X52" s="5">
        <v>0</v>
      </c>
      <c r="Z52" s="5">
        <v>2031</v>
      </c>
      <c r="AA52" s="5">
        <f t="shared" si="37"/>
        <v>145.12404985003877</v>
      </c>
      <c r="AB52" s="5">
        <v>0</v>
      </c>
      <c r="AC52" s="5">
        <v>0</v>
      </c>
      <c r="AE52" s="5">
        <v>2031</v>
      </c>
      <c r="AF52" s="5">
        <f t="shared" si="38"/>
        <v>62.594295056433126</v>
      </c>
      <c r="AG52" s="5">
        <v>0</v>
      </c>
      <c r="AH52" s="5">
        <v>0</v>
      </c>
      <c r="AJ52" s="5">
        <v>2031</v>
      </c>
      <c r="AK52" s="5">
        <f t="shared" si="39"/>
        <v>72.440551291607548</v>
      </c>
      <c r="AL52" s="5">
        <v>0</v>
      </c>
      <c r="AM52" s="5">
        <v>0</v>
      </c>
      <c r="AO52" s="5">
        <v>2031</v>
      </c>
      <c r="AP52" s="5">
        <f t="shared" si="40"/>
        <v>19.91871410859229</v>
      </c>
      <c r="AQ52" s="5">
        <v>0</v>
      </c>
      <c r="AR52" s="5">
        <v>0</v>
      </c>
      <c r="AT52" s="5">
        <v>2031</v>
      </c>
      <c r="AU52" s="5">
        <f t="shared" si="41"/>
        <v>25.140124603077645</v>
      </c>
      <c r="AV52" s="5">
        <v>0</v>
      </c>
      <c r="AW52" s="5">
        <v>0</v>
      </c>
      <c r="AY52" s="5">
        <v>2031</v>
      </c>
      <c r="AZ52" s="5">
        <f t="shared" si="42"/>
        <v>3.6743259035267331</v>
      </c>
      <c r="BA52" s="5">
        <v>0</v>
      </c>
      <c r="BB52" s="5">
        <v>0</v>
      </c>
      <c r="BD52" s="5">
        <v>2031</v>
      </c>
      <c r="BE52" s="5">
        <f t="shared" si="43"/>
        <v>5.4255772548657362</v>
      </c>
      <c r="BF52" s="5">
        <v>0</v>
      </c>
      <c r="BG52" s="5">
        <v>0</v>
      </c>
      <c r="BI52" s="5">
        <v>2031</v>
      </c>
      <c r="BJ52" s="5">
        <f t="shared" si="44"/>
        <v>4.0847415974694474</v>
      </c>
      <c r="BK52" s="5">
        <v>0</v>
      </c>
      <c r="BL52" s="5">
        <v>0</v>
      </c>
      <c r="BN52" s="5">
        <v>2031</v>
      </c>
      <c r="BO52" s="5">
        <f t="shared" si="45"/>
        <v>546.88624210540786</v>
      </c>
      <c r="BP52" s="5">
        <v>0</v>
      </c>
      <c r="BQ52" s="5"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3.2813174526324476</v>
      </c>
      <c r="BZ52" s="5">
        <v>0</v>
      </c>
      <c r="CA52" s="5"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v>0</v>
      </c>
      <c r="H53" s="5">
        <v>0</v>
      </c>
      <c r="I53" s="5">
        <v>0</v>
      </c>
      <c r="K53" s="5">
        <v>2032</v>
      </c>
      <c r="L53" s="5">
        <f t="shared" si="34"/>
        <v>80.483121000156757</v>
      </c>
      <c r="M53" s="5">
        <v>0</v>
      </c>
      <c r="N53" s="5">
        <v>0</v>
      </c>
      <c r="P53" s="5">
        <v>2032</v>
      </c>
      <c r="Q53" s="5">
        <f t="shared" si="35"/>
        <v>0</v>
      </c>
      <c r="R53" s="5">
        <f t="shared" si="35"/>
        <v>0</v>
      </c>
      <c r="S53" s="5">
        <f t="shared" si="35"/>
        <v>0</v>
      </c>
      <c r="U53" s="5">
        <v>2032</v>
      </c>
      <c r="V53" s="5">
        <f t="shared" si="36"/>
        <v>470.12514038510517</v>
      </c>
      <c r="W53" s="5">
        <v>0</v>
      </c>
      <c r="X53" s="5">
        <v>0</v>
      </c>
      <c r="Z53" s="5">
        <v>2032</v>
      </c>
      <c r="AA53" s="5">
        <f t="shared" si="37"/>
        <v>131.24326835750853</v>
      </c>
      <c r="AB53" s="5">
        <v>0</v>
      </c>
      <c r="AC53" s="5">
        <v>0</v>
      </c>
      <c r="AE53" s="5">
        <v>2032</v>
      </c>
      <c r="AF53" s="5">
        <f t="shared" si="38"/>
        <v>53.213113907796753</v>
      </c>
      <c r="AG53" s="5">
        <v>0</v>
      </c>
      <c r="AH53" s="5">
        <v>0</v>
      </c>
      <c r="AJ53" s="5">
        <v>2032</v>
      </c>
      <c r="AK53" s="5">
        <f t="shared" si="39"/>
        <v>58.554996162137883</v>
      </c>
      <c r="AL53" s="5">
        <v>0</v>
      </c>
      <c r="AM53" s="5">
        <v>0</v>
      </c>
      <c r="AO53" s="5">
        <v>2032</v>
      </c>
      <c r="AP53" s="5">
        <f t="shared" si="40"/>
        <v>18.01353492954339</v>
      </c>
      <c r="AQ53" s="5">
        <v>0</v>
      </c>
      <c r="AR53" s="5">
        <v>0</v>
      </c>
      <c r="AT53" s="5">
        <v>2032</v>
      </c>
      <c r="AU53" s="5">
        <f t="shared" si="41"/>
        <v>22.735529522724665</v>
      </c>
      <c r="AV53" s="5">
        <v>0</v>
      </c>
      <c r="AW53" s="5">
        <v>0</v>
      </c>
      <c r="AY53" s="5">
        <v>2032</v>
      </c>
      <c r="AZ53" s="5">
        <f t="shared" si="42"/>
        <v>3.3228850840905282</v>
      </c>
      <c r="BA53" s="5">
        <v>0</v>
      </c>
      <c r="BB53" s="5">
        <v>0</v>
      </c>
      <c r="BD53" s="5">
        <v>2032</v>
      </c>
      <c r="BE53" s="5">
        <f t="shared" si="43"/>
        <v>4.6956617068059252</v>
      </c>
      <c r="BF53" s="5">
        <v>0</v>
      </c>
      <c r="BG53" s="5">
        <v>0</v>
      </c>
      <c r="BI53" s="5">
        <v>2032</v>
      </c>
      <c r="BJ53" s="5">
        <f t="shared" si="44"/>
        <v>3.7419326578088676</v>
      </c>
      <c r="BK53" s="5">
        <v>0</v>
      </c>
      <c r="BL53" s="5">
        <v>0</v>
      </c>
      <c r="BN53" s="5">
        <v>2032</v>
      </c>
      <c r="BO53" s="5">
        <f t="shared" si="45"/>
        <v>476.18452236858423</v>
      </c>
      <c r="BP53" s="5">
        <v>0</v>
      </c>
      <c r="BQ53" s="5"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2.8571071342115055</v>
      </c>
      <c r="BZ53" s="5">
        <v>0</v>
      </c>
      <c r="CA53" s="5"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v>0</v>
      </c>
      <c r="H54" s="5">
        <v>0</v>
      </c>
      <c r="I54" s="5">
        <v>0</v>
      </c>
      <c r="K54" s="5">
        <v>2033</v>
      </c>
      <c r="L54" s="5">
        <f t="shared" si="34"/>
        <v>38.123690000174179</v>
      </c>
      <c r="M54" s="5">
        <v>0</v>
      </c>
      <c r="N54" s="5">
        <v>0</v>
      </c>
      <c r="P54" s="5">
        <v>2033</v>
      </c>
      <c r="Q54" s="5">
        <f t="shared" si="35"/>
        <v>0</v>
      </c>
      <c r="R54" s="5">
        <f t="shared" si="35"/>
        <v>0</v>
      </c>
      <c r="S54" s="5">
        <f t="shared" si="35"/>
        <v>0</v>
      </c>
      <c r="U54" s="5">
        <v>2033</v>
      </c>
      <c r="V54" s="5">
        <f t="shared" si="36"/>
        <v>420.40293802380256</v>
      </c>
      <c r="W54" s="5">
        <v>0</v>
      </c>
      <c r="X54" s="5">
        <v>0</v>
      </c>
      <c r="Z54" s="5">
        <v>2033</v>
      </c>
      <c r="AA54" s="5">
        <f t="shared" si="37"/>
        <v>117.36248686497822</v>
      </c>
      <c r="AB54" s="5">
        <v>0</v>
      </c>
      <c r="AC54" s="5">
        <v>0</v>
      </c>
      <c r="AE54" s="5">
        <v>2033</v>
      </c>
      <c r="AF54" s="5">
        <f t="shared" si="38"/>
        <v>43.831932759160381</v>
      </c>
      <c r="AG54" s="5">
        <v>0</v>
      </c>
      <c r="AH54" s="5">
        <v>0</v>
      </c>
      <c r="AJ54" s="5">
        <v>2033</v>
      </c>
      <c r="AK54" s="5">
        <f t="shared" si="39"/>
        <v>44.669441032668118</v>
      </c>
      <c r="AL54" s="5">
        <v>0</v>
      </c>
      <c r="AM54" s="5">
        <v>0</v>
      </c>
      <c r="AO54" s="5">
        <v>2033</v>
      </c>
      <c r="AP54" s="5">
        <f t="shared" si="40"/>
        <v>16.108355750494479</v>
      </c>
      <c r="AQ54" s="5">
        <v>0</v>
      </c>
      <c r="AR54" s="5">
        <v>0</v>
      </c>
      <c r="AT54" s="5">
        <v>2033</v>
      </c>
      <c r="AU54" s="5">
        <f t="shared" si="41"/>
        <v>20.330934442371667</v>
      </c>
      <c r="AV54" s="5">
        <v>0</v>
      </c>
      <c r="AW54" s="5">
        <v>0</v>
      </c>
      <c r="AY54" s="5">
        <v>2033</v>
      </c>
      <c r="AZ54" s="5">
        <f t="shared" si="42"/>
        <v>2.9714442646543211</v>
      </c>
      <c r="BA54" s="5">
        <v>0</v>
      </c>
      <c r="BB54" s="5">
        <v>0</v>
      </c>
      <c r="BD54" s="5">
        <v>2033</v>
      </c>
      <c r="BE54" s="5">
        <f t="shared" si="43"/>
        <v>3.9657461587461107</v>
      </c>
      <c r="BF54" s="5">
        <v>0</v>
      </c>
      <c r="BG54" s="5">
        <v>0</v>
      </c>
      <c r="BI54" s="5">
        <v>2033</v>
      </c>
      <c r="BJ54" s="5">
        <f t="shared" si="44"/>
        <v>3.399123718148287</v>
      </c>
      <c r="BK54" s="5">
        <v>0</v>
      </c>
      <c r="BL54" s="5">
        <v>0</v>
      </c>
      <c r="BN54" s="5">
        <v>2033</v>
      </c>
      <c r="BO54" s="5">
        <f t="shared" si="45"/>
        <v>405.48280263176048</v>
      </c>
      <c r="BP54" s="5">
        <v>0</v>
      </c>
      <c r="BQ54" s="5"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2.4328968157905617</v>
      </c>
      <c r="BZ54" s="5">
        <v>0</v>
      </c>
      <c r="CA54" s="5"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v>0</v>
      </c>
      <c r="H55" s="5">
        <v>0</v>
      </c>
      <c r="I55" s="5">
        <v>0</v>
      </c>
      <c r="K55" s="5">
        <v>2034</v>
      </c>
      <c r="L55" s="5">
        <v>0</v>
      </c>
      <c r="M55" s="5">
        <v>0</v>
      </c>
      <c r="N55" s="5">
        <v>0</v>
      </c>
      <c r="P55" s="5">
        <v>2034</v>
      </c>
      <c r="Q55" s="5">
        <f t="shared" si="35"/>
        <v>0</v>
      </c>
      <c r="R55" s="5">
        <f t="shared" si="35"/>
        <v>0</v>
      </c>
      <c r="S55" s="5">
        <f t="shared" si="35"/>
        <v>0</v>
      </c>
      <c r="U55" s="5">
        <v>2034</v>
      </c>
      <c r="V55" s="5">
        <f t="shared" si="36"/>
        <v>370.68073566249973</v>
      </c>
      <c r="W55" s="5">
        <v>0</v>
      </c>
      <c r="X55" s="5">
        <v>0</v>
      </c>
      <c r="Z55" s="5">
        <v>2034</v>
      </c>
      <c r="AA55" s="5">
        <f t="shared" si="37"/>
        <v>103.48170537244789</v>
      </c>
      <c r="AB55" s="5">
        <v>0</v>
      </c>
      <c r="AC55" s="5">
        <v>0</v>
      </c>
      <c r="AE55" s="5">
        <v>2034</v>
      </c>
      <c r="AF55" s="5">
        <f t="shared" si="38"/>
        <v>34.450751610523966</v>
      </c>
      <c r="AG55" s="5">
        <v>0</v>
      </c>
      <c r="AH55" s="5">
        <v>0</v>
      </c>
      <c r="AJ55" s="5">
        <v>2034</v>
      </c>
      <c r="AK55" s="5">
        <f t="shared" si="39"/>
        <v>30.783885903198296</v>
      </c>
      <c r="AL55" s="5">
        <v>0</v>
      </c>
      <c r="AM55" s="5">
        <v>0</v>
      </c>
      <c r="AO55" s="5">
        <v>2034</v>
      </c>
      <c r="AP55" s="5">
        <f t="shared" si="40"/>
        <v>14.20317657144556</v>
      </c>
      <c r="AQ55" s="5">
        <v>0</v>
      </c>
      <c r="AR55" s="5">
        <v>0</v>
      </c>
      <c r="AT55" s="5">
        <v>2034</v>
      </c>
      <c r="AU55" s="5">
        <f t="shared" si="41"/>
        <v>17.92633936201867</v>
      </c>
      <c r="AV55" s="5">
        <v>0</v>
      </c>
      <c r="AW55" s="5">
        <v>0</v>
      </c>
      <c r="AY55" s="5">
        <v>2034</v>
      </c>
      <c r="AZ55" s="5">
        <f t="shared" si="42"/>
        <v>2.6200034452181136</v>
      </c>
      <c r="BA55" s="5">
        <v>0</v>
      </c>
      <c r="BB55" s="5">
        <v>0</v>
      </c>
      <c r="BD55" s="5">
        <v>2034</v>
      </c>
      <c r="BE55" s="5">
        <f t="shared" si="43"/>
        <v>3.2358306106862944</v>
      </c>
      <c r="BF55" s="5">
        <v>0</v>
      </c>
      <c r="BG55" s="5">
        <v>0</v>
      </c>
      <c r="BI55" s="5">
        <v>2034</v>
      </c>
      <c r="BJ55" s="5">
        <f t="shared" si="44"/>
        <v>3.0563147784877045</v>
      </c>
      <c r="BK55" s="5">
        <v>0</v>
      </c>
      <c r="BL55" s="5">
        <v>0</v>
      </c>
      <c r="BN55" s="5">
        <v>2034</v>
      </c>
      <c r="BO55" s="5">
        <f t="shared" si="45"/>
        <v>334.78108289493639</v>
      </c>
      <c r="BP55" s="5">
        <v>0</v>
      </c>
      <c r="BQ55" s="5"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2.0086864973696184</v>
      </c>
      <c r="BZ55" s="5">
        <v>0</v>
      </c>
      <c r="CA55" s="5"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v>0</v>
      </c>
      <c r="H56" s="5">
        <v>0</v>
      </c>
      <c r="I56" s="5">
        <v>0</v>
      </c>
      <c r="K56" s="5">
        <v>2035</v>
      </c>
      <c r="L56" s="5">
        <v>0</v>
      </c>
      <c r="M56" s="5">
        <v>0</v>
      </c>
      <c r="N56" s="5">
        <v>0</v>
      </c>
      <c r="P56" s="5">
        <v>2035</v>
      </c>
      <c r="Q56" s="5">
        <f t="shared" si="35"/>
        <v>0</v>
      </c>
      <c r="R56" s="5">
        <f t="shared" si="35"/>
        <v>0</v>
      </c>
      <c r="S56" s="5">
        <f t="shared" si="35"/>
        <v>0</v>
      </c>
      <c r="U56" s="5">
        <v>2035</v>
      </c>
      <c r="V56" s="5">
        <f t="shared" si="36"/>
        <v>320.95853330119724</v>
      </c>
      <c r="W56" s="5">
        <v>0</v>
      </c>
      <c r="X56" s="5">
        <v>0</v>
      </c>
      <c r="Z56" s="5">
        <v>2035</v>
      </c>
      <c r="AA56" s="5">
        <f t="shared" si="37"/>
        <v>89.600923879917616</v>
      </c>
      <c r="AB56" s="5">
        <v>0</v>
      </c>
      <c r="AC56" s="5">
        <v>0</v>
      </c>
      <c r="AE56" s="5">
        <v>2035</v>
      </c>
      <c r="AF56" s="5">
        <f t="shared" si="38"/>
        <v>25.069570461887594</v>
      </c>
      <c r="AG56" s="5">
        <v>0</v>
      </c>
      <c r="AH56" s="5">
        <v>0</v>
      </c>
      <c r="AJ56" s="5">
        <v>2035</v>
      </c>
      <c r="AK56" s="5">
        <f t="shared" si="39"/>
        <v>16.898330773728588</v>
      </c>
      <c r="AL56" s="5">
        <v>0</v>
      </c>
      <c r="AM56" s="5">
        <v>0</v>
      </c>
      <c r="AO56" s="5">
        <v>2035</v>
      </c>
      <c r="AP56" s="5">
        <f t="shared" si="40"/>
        <v>12.297997392396649</v>
      </c>
      <c r="AQ56" s="5">
        <v>0</v>
      </c>
      <c r="AR56" s="5">
        <v>0</v>
      </c>
      <c r="AT56" s="5">
        <v>2035</v>
      </c>
      <c r="AU56" s="5">
        <f t="shared" si="41"/>
        <v>15.521744281665672</v>
      </c>
      <c r="AV56" s="5">
        <v>0</v>
      </c>
      <c r="AW56" s="5">
        <v>0</v>
      </c>
      <c r="AY56" s="5">
        <v>2035</v>
      </c>
      <c r="AZ56" s="5">
        <f t="shared" si="42"/>
        <v>2.2685626257819065</v>
      </c>
      <c r="BA56" s="5">
        <v>0</v>
      </c>
      <c r="BB56" s="5">
        <v>0</v>
      </c>
      <c r="BD56" s="5">
        <v>2035</v>
      </c>
      <c r="BE56" s="5">
        <f t="shared" si="43"/>
        <v>2.5059150626264799</v>
      </c>
      <c r="BF56" s="5">
        <v>0</v>
      </c>
      <c r="BG56" s="5">
        <v>0</v>
      </c>
      <c r="BI56" s="5">
        <v>2035</v>
      </c>
      <c r="BJ56" s="5">
        <f t="shared" si="44"/>
        <v>2.7135058388271229</v>
      </c>
      <c r="BK56" s="5">
        <v>0</v>
      </c>
      <c r="BL56" s="5">
        <v>0</v>
      </c>
      <c r="BN56" s="5">
        <v>2035</v>
      </c>
      <c r="BO56" s="5">
        <f t="shared" si="45"/>
        <v>264.07936315811253</v>
      </c>
      <c r="BP56" s="5">
        <v>0</v>
      </c>
      <c r="BQ56" s="5"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1.5844761789486741</v>
      </c>
      <c r="BZ56" s="5">
        <v>0</v>
      </c>
      <c r="CA56" s="5"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v>0</v>
      </c>
      <c r="H57" s="5">
        <v>0</v>
      </c>
      <c r="I57" s="5">
        <v>0</v>
      </c>
      <c r="K57" s="5">
        <v>2036</v>
      </c>
      <c r="L57" s="5">
        <v>0</v>
      </c>
      <c r="M57" s="5">
        <v>0</v>
      </c>
      <c r="N57" s="5">
        <v>0</v>
      </c>
      <c r="P57" s="5">
        <v>2036</v>
      </c>
      <c r="Q57" s="5">
        <f t="shared" si="35"/>
        <v>0</v>
      </c>
      <c r="R57" s="5">
        <f t="shared" si="35"/>
        <v>0</v>
      </c>
      <c r="S57" s="5">
        <f t="shared" si="35"/>
        <v>0</v>
      </c>
      <c r="U57" s="5">
        <v>2036</v>
      </c>
      <c r="V57" s="5">
        <f t="shared" si="36"/>
        <v>271.23633093989463</v>
      </c>
      <c r="W57" s="5">
        <v>0</v>
      </c>
      <c r="X57" s="5">
        <v>0</v>
      </c>
      <c r="Z57" s="5">
        <v>2036</v>
      </c>
      <c r="AA57" s="5">
        <f t="shared" si="37"/>
        <v>75.720142387387284</v>
      </c>
      <c r="AB57" s="5">
        <v>0</v>
      </c>
      <c r="AC57" s="5">
        <v>0</v>
      </c>
      <c r="AE57" s="5">
        <v>2036</v>
      </c>
      <c r="AF57" s="5">
        <f t="shared" si="38"/>
        <v>15.688389313251207</v>
      </c>
      <c r="AG57" s="5">
        <v>0</v>
      </c>
      <c r="AH57" s="5">
        <v>0</v>
      </c>
      <c r="AJ57" s="5">
        <v>2036</v>
      </c>
      <c r="AK57" s="5">
        <f t="shared" si="39"/>
        <v>3.0127756442587668</v>
      </c>
      <c r="AL57" s="5">
        <v>0</v>
      </c>
      <c r="AM57" s="5">
        <v>0</v>
      </c>
      <c r="AO57" s="5">
        <v>2036</v>
      </c>
      <c r="AP57" s="5">
        <f t="shared" si="40"/>
        <v>10.392818213347738</v>
      </c>
      <c r="AQ57" s="5">
        <v>0</v>
      </c>
      <c r="AR57" s="5">
        <v>0</v>
      </c>
      <c r="AT57" s="5">
        <v>2036</v>
      </c>
      <c r="AU57" s="5">
        <f t="shared" si="41"/>
        <v>13.117149201312674</v>
      </c>
      <c r="AV57" s="5">
        <v>0</v>
      </c>
      <c r="AW57" s="5">
        <v>0</v>
      </c>
      <c r="AY57" s="5">
        <v>2036</v>
      </c>
      <c r="AZ57" s="5">
        <f t="shared" si="42"/>
        <v>1.9171218063456985</v>
      </c>
      <c r="BA57" s="5">
        <v>0</v>
      </c>
      <c r="BB57" s="5">
        <v>0</v>
      </c>
      <c r="BD57" s="5">
        <v>2036</v>
      </c>
      <c r="BE57" s="5">
        <f t="shared" si="43"/>
        <v>1.7759995145666672</v>
      </c>
      <c r="BF57" s="5">
        <v>0</v>
      </c>
      <c r="BG57" s="5">
        <v>0</v>
      </c>
      <c r="BI57" s="5">
        <v>2036</v>
      </c>
      <c r="BJ57" s="5">
        <f t="shared" si="44"/>
        <v>2.3706968991665436</v>
      </c>
      <c r="BK57" s="5">
        <v>0</v>
      </c>
      <c r="BL57" s="5">
        <v>0</v>
      </c>
      <c r="BN57" s="5">
        <v>2036</v>
      </c>
      <c r="BO57" s="5">
        <f t="shared" si="45"/>
        <v>193.37764342128833</v>
      </c>
      <c r="BP57" s="5">
        <v>0</v>
      </c>
      <c r="BQ57" s="5"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1.1602658605277307</v>
      </c>
      <c r="BZ57" s="5">
        <v>0</v>
      </c>
      <c r="CA57" s="5"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v>0</v>
      </c>
      <c r="H58" s="5">
        <v>0</v>
      </c>
      <c r="I58" s="5">
        <v>0</v>
      </c>
      <c r="K58" s="5">
        <v>2037</v>
      </c>
      <c r="L58" s="5">
        <v>0</v>
      </c>
      <c r="M58" s="5">
        <v>0</v>
      </c>
      <c r="N58" s="5">
        <v>0</v>
      </c>
      <c r="P58" s="5">
        <v>2037</v>
      </c>
      <c r="Q58" s="5">
        <f t="shared" si="35"/>
        <v>0</v>
      </c>
      <c r="R58" s="5">
        <f t="shared" si="35"/>
        <v>0</v>
      </c>
      <c r="S58" s="5">
        <f t="shared" si="35"/>
        <v>0</v>
      </c>
      <c r="U58" s="5">
        <v>2037</v>
      </c>
      <c r="V58" s="5">
        <f t="shared" si="36"/>
        <v>221.51412857859191</v>
      </c>
      <c r="W58" s="5">
        <v>0</v>
      </c>
      <c r="X58" s="5">
        <v>0</v>
      </c>
      <c r="Z58" s="5">
        <v>2037</v>
      </c>
      <c r="AA58" s="5">
        <f t="shared" si="37"/>
        <v>61.839360894856952</v>
      </c>
      <c r="AB58" s="5">
        <v>0</v>
      </c>
      <c r="AC58" s="5">
        <v>0</v>
      </c>
      <c r="AE58" s="5">
        <v>2037</v>
      </c>
      <c r="AF58" s="5">
        <f t="shared" si="38"/>
        <v>6.3072081646147922</v>
      </c>
      <c r="AG58" s="5">
        <v>0</v>
      </c>
      <c r="AH58" s="5">
        <v>0</v>
      </c>
      <c r="AJ58" s="5">
        <v>2037</v>
      </c>
      <c r="AK58" s="5">
        <v>0</v>
      </c>
      <c r="AL58" s="5">
        <v>0</v>
      </c>
      <c r="AM58" s="5">
        <v>0</v>
      </c>
      <c r="AO58" s="5">
        <v>2037</v>
      </c>
      <c r="AP58" s="5">
        <f t="shared" si="40"/>
        <v>8.4876390342988159</v>
      </c>
      <c r="AQ58" s="5">
        <v>0</v>
      </c>
      <c r="AR58" s="5">
        <v>0</v>
      </c>
      <c r="AT58" s="5">
        <v>2037</v>
      </c>
      <c r="AU58" s="5">
        <f t="shared" si="41"/>
        <v>10.712554120959673</v>
      </c>
      <c r="AV58" s="5">
        <v>0</v>
      </c>
      <c r="AW58" s="5">
        <v>0</v>
      </c>
      <c r="AY58" s="5">
        <v>2037</v>
      </c>
      <c r="AZ58" s="5">
        <f t="shared" si="42"/>
        <v>1.5656809869094905</v>
      </c>
      <c r="BA58" s="5">
        <v>0</v>
      </c>
      <c r="BB58" s="5">
        <v>0</v>
      </c>
      <c r="BD58" s="5">
        <v>2037</v>
      </c>
      <c r="BE58" s="5">
        <f t="shared" si="43"/>
        <v>1.0460839665068473</v>
      </c>
      <c r="BF58" s="5">
        <v>0</v>
      </c>
      <c r="BG58" s="5">
        <v>0</v>
      </c>
      <c r="BI58" s="5">
        <v>2037</v>
      </c>
      <c r="BJ58" s="5">
        <f t="shared" si="44"/>
        <v>2.0278879595059607</v>
      </c>
      <c r="BK58" s="5">
        <v>0</v>
      </c>
      <c r="BL58" s="5">
        <v>0</v>
      </c>
      <c r="BN58" s="5">
        <v>2037</v>
      </c>
      <c r="BO58" s="5">
        <f t="shared" si="45"/>
        <v>122.67592368446435</v>
      </c>
      <c r="BP58" s="5">
        <v>0</v>
      </c>
      <c r="BQ58" s="5"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0.73605554210678648</v>
      </c>
      <c r="BZ58" s="5">
        <v>0</v>
      </c>
      <c r="CA58" s="5"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v>0</v>
      </c>
      <c r="H59" s="5">
        <v>0</v>
      </c>
      <c r="I59" s="5">
        <v>0</v>
      </c>
      <c r="K59" s="5">
        <v>2038</v>
      </c>
      <c r="L59" s="5">
        <v>0</v>
      </c>
      <c r="M59" s="5">
        <v>0</v>
      </c>
      <c r="N59" s="5">
        <v>0</v>
      </c>
      <c r="P59" s="5">
        <v>2038</v>
      </c>
      <c r="Q59" s="5">
        <f t="shared" si="35"/>
        <v>0</v>
      </c>
      <c r="R59" s="5">
        <f t="shared" si="35"/>
        <v>0</v>
      </c>
      <c r="S59" s="5">
        <f t="shared" si="35"/>
        <v>0</v>
      </c>
      <c r="U59" s="5">
        <v>2038</v>
      </c>
      <c r="V59" s="5">
        <f t="shared" si="36"/>
        <v>171.7919262172893</v>
      </c>
      <c r="W59" s="5">
        <v>0</v>
      </c>
      <c r="X59" s="5">
        <v>0</v>
      </c>
      <c r="Z59" s="5">
        <v>2038</v>
      </c>
      <c r="AA59" s="5">
        <f t="shared" si="37"/>
        <v>47.958579402326592</v>
      </c>
      <c r="AB59" s="5">
        <v>0</v>
      </c>
      <c r="AC59" s="5">
        <v>0</v>
      </c>
      <c r="AE59" s="5">
        <v>2038</v>
      </c>
      <c r="AF59" s="5">
        <v>0</v>
      </c>
      <c r="AG59" s="5">
        <v>0</v>
      </c>
      <c r="AH59" s="5">
        <v>0</v>
      </c>
      <c r="AJ59" s="5">
        <v>2038</v>
      </c>
      <c r="AK59" s="5">
        <v>0</v>
      </c>
      <c r="AL59" s="5">
        <v>0</v>
      </c>
      <c r="AM59" s="5">
        <v>0</v>
      </c>
      <c r="AO59" s="5">
        <v>2038</v>
      </c>
      <c r="AP59" s="5">
        <f t="shared" si="40"/>
        <v>6.5824598552499047</v>
      </c>
      <c r="AQ59" s="5">
        <v>0</v>
      </c>
      <c r="AR59" s="5">
        <v>0</v>
      </c>
      <c r="AT59" s="5">
        <v>2038</v>
      </c>
      <c r="AU59" s="5">
        <f t="shared" si="41"/>
        <v>8.3079590406066828</v>
      </c>
      <c r="AV59" s="5">
        <v>0</v>
      </c>
      <c r="AW59" s="5">
        <v>0</v>
      </c>
      <c r="AY59" s="5">
        <v>2038</v>
      </c>
      <c r="AZ59" s="5">
        <f t="shared" si="42"/>
        <v>1.2142401674732843</v>
      </c>
      <c r="BA59" s="5">
        <v>0</v>
      </c>
      <c r="BB59" s="5">
        <v>0</v>
      </c>
      <c r="BD59" s="5">
        <v>2038</v>
      </c>
      <c r="BE59" s="5">
        <f t="shared" si="43"/>
        <v>0.31616841844703281</v>
      </c>
      <c r="BF59" s="5">
        <v>0</v>
      </c>
      <c r="BG59" s="5">
        <v>0</v>
      </c>
      <c r="BI59" s="5">
        <v>2038</v>
      </c>
      <c r="BJ59" s="5">
        <f t="shared" si="44"/>
        <v>1.6850790198453804</v>
      </c>
      <c r="BK59" s="5">
        <v>0</v>
      </c>
      <c r="BL59" s="5">
        <v>0</v>
      </c>
      <c r="BN59" s="5">
        <v>2038</v>
      </c>
      <c r="BO59" s="5">
        <f t="shared" si="45"/>
        <v>51.97420394764049</v>
      </c>
      <c r="BP59" s="5">
        <v>0</v>
      </c>
      <c r="BQ59" s="5"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0.31184522368584311</v>
      </c>
      <c r="BZ59" s="5">
        <v>0</v>
      </c>
      <c r="CA59" s="5"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v>0</v>
      </c>
      <c r="H60" s="5">
        <v>0</v>
      </c>
      <c r="I60" s="5">
        <v>0</v>
      </c>
      <c r="K60" s="5">
        <v>2039</v>
      </c>
      <c r="L60" s="5">
        <v>0</v>
      </c>
      <c r="M60" s="5">
        <v>0</v>
      </c>
      <c r="N60" s="5">
        <v>0</v>
      </c>
      <c r="P60" s="5">
        <v>2039</v>
      </c>
      <c r="Q60" s="5">
        <f t="shared" si="35"/>
        <v>0</v>
      </c>
      <c r="R60" s="5">
        <f t="shared" si="35"/>
        <v>0</v>
      </c>
      <c r="S60" s="5">
        <f t="shared" si="35"/>
        <v>0</v>
      </c>
      <c r="U60" s="5">
        <v>2039</v>
      </c>
      <c r="V60" s="5">
        <f t="shared" si="36"/>
        <v>122.06972385598669</v>
      </c>
      <c r="W60" s="5">
        <v>0</v>
      </c>
      <c r="X60" s="5">
        <v>0</v>
      </c>
      <c r="Z60" s="5">
        <v>2039</v>
      </c>
      <c r="AA60" s="5">
        <f t="shared" si="37"/>
        <v>34.077797909796288</v>
      </c>
      <c r="AB60" s="5">
        <v>0</v>
      </c>
      <c r="AC60" s="5">
        <v>0</v>
      </c>
      <c r="AE60" s="5">
        <v>2039</v>
      </c>
      <c r="AF60" s="5">
        <v>0</v>
      </c>
      <c r="AG60" s="5">
        <v>0</v>
      </c>
      <c r="AH60" s="5">
        <v>0</v>
      </c>
      <c r="AJ60" s="5">
        <v>2039</v>
      </c>
      <c r="AK60" s="5">
        <v>0</v>
      </c>
      <c r="AL60" s="5">
        <v>0</v>
      </c>
      <c r="AM60" s="5">
        <v>0</v>
      </c>
      <c r="AO60" s="5">
        <v>2039</v>
      </c>
      <c r="AP60" s="5">
        <f t="shared" si="40"/>
        <v>4.6772806762009971</v>
      </c>
      <c r="AQ60" s="5">
        <v>0</v>
      </c>
      <c r="AR60" s="5">
        <v>0</v>
      </c>
      <c r="AT60" s="5">
        <v>2039</v>
      </c>
      <c r="AU60" s="5">
        <f t="shared" si="41"/>
        <v>5.9033639602536923</v>
      </c>
      <c r="AV60" s="5">
        <v>0</v>
      </c>
      <c r="AW60" s="5">
        <v>0</v>
      </c>
      <c r="AY60" s="5">
        <v>2039</v>
      </c>
      <c r="AZ60" s="5">
        <f t="shared" si="42"/>
        <v>0.86279934803707725</v>
      </c>
      <c r="BA60" s="5">
        <v>0</v>
      </c>
      <c r="BB60" s="5">
        <v>0</v>
      </c>
      <c r="BD60" s="5">
        <v>2039</v>
      </c>
      <c r="BE60" s="5">
        <v>0</v>
      </c>
      <c r="BF60" s="5">
        <v>0</v>
      </c>
      <c r="BG60" s="5">
        <v>0</v>
      </c>
      <c r="BI60" s="5">
        <v>2039</v>
      </c>
      <c r="BJ60" s="5">
        <f t="shared" si="44"/>
        <v>1.3422700801847993</v>
      </c>
      <c r="BK60" s="5">
        <v>0</v>
      </c>
      <c r="BL60" s="5">
        <v>0</v>
      </c>
      <c r="BN60" s="5">
        <v>2039</v>
      </c>
      <c r="BO60" s="5">
        <v>0</v>
      </c>
      <c r="BP60" s="5">
        <v>0</v>
      </c>
      <c r="BQ60" s="5"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v>0</v>
      </c>
      <c r="BZ60" s="5">
        <v>0</v>
      </c>
      <c r="CA60" s="5"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v>0</v>
      </c>
      <c r="H61" s="5">
        <v>0</v>
      </c>
      <c r="I61" s="5">
        <v>0</v>
      </c>
      <c r="K61" s="5">
        <v>2040</v>
      </c>
      <c r="L61" s="5">
        <v>0</v>
      </c>
      <c r="M61" s="5">
        <v>0</v>
      </c>
      <c r="N61" s="5">
        <v>0</v>
      </c>
      <c r="P61" s="5">
        <v>2040</v>
      </c>
      <c r="Q61" s="5">
        <f t="shared" si="35"/>
        <v>0</v>
      </c>
      <c r="R61" s="5">
        <f t="shared" si="35"/>
        <v>0</v>
      </c>
      <c r="S61" s="5">
        <f t="shared" si="35"/>
        <v>0</v>
      </c>
      <c r="U61" s="5">
        <v>2040</v>
      </c>
      <c r="V61" s="5">
        <f t="shared" si="36"/>
        <v>72.347521494683974</v>
      </c>
      <c r="W61" s="5">
        <v>0</v>
      </c>
      <c r="X61" s="5">
        <v>0</v>
      </c>
      <c r="Z61" s="5">
        <v>2040</v>
      </c>
      <c r="AA61" s="5">
        <f t="shared" si="37"/>
        <v>20.197016417265957</v>
      </c>
      <c r="AB61" s="5">
        <v>0</v>
      </c>
      <c r="AC61" s="5">
        <v>0</v>
      </c>
      <c r="AE61" s="5">
        <v>2040</v>
      </c>
      <c r="AF61" s="5">
        <v>0</v>
      </c>
      <c r="AG61" s="5">
        <v>0</v>
      </c>
      <c r="AH61" s="5">
        <v>0</v>
      </c>
      <c r="AJ61" s="5">
        <v>2040</v>
      </c>
      <c r="AK61" s="5">
        <v>0</v>
      </c>
      <c r="AL61" s="5">
        <v>0</v>
      </c>
      <c r="AM61" s="5">
        <v>0</v>
      </c>
      <c r="AO61" s="5">
        <v>2040</v>
      </c>
      <c r="AP61" s="5">
        <f t="shared" si="40"/>
        <v>2.7721014971520788</v>
      </c>
      <c r="AQ61" s="5">
        <v>0</v>
      </c>
      <c r="AR61" s="5">
        <v>0</v>
      </c>
      <c r="AT61" s="5">
        <v>2040</v>
      </c>
      <c r="AU61" s="5">
        <f t="shared" si="41"/>
        <v>3.4987688799006733</v>
      </c>
      <c r="AV61" s="5">
        <v>0</v>
      </c>
      <c r="AW61" s="5">
        <v>0</v>
      </c>
      <c r="AY61" s="5">
        <v>2040</v>
      </c>
      <c r="AZ61" s="5">
        <f t="shared" si="42"/>
        <v>0.51135852860086928</v>
      </c>
      <c r="BA61" s="5">
        <v>0</v>
      </c>
      <c r="BB61" s="5">
        <v>0</v>
      </c>
      <c r="BD61" s="5">
        <v>2040</v>
      </c>
      <c r="BE61" s="5">
        <v>0</v>
      </c>
      <c r="BF61" s="5">
        <v>0</v>
      </c>
      <c r="BG61" s="5">
        <v>0</v>
      </c>
      <c r="BI61" s="5">
        <v>2040</v>
      </c>
      <c r="BJ61" s="5">
        <f t="shared" si="44"/>
        <v>0.99946114052421731</v>
      </c>
      <c r="BK61" s="5">
        <v>0</v>
      </c>
      <c r="BL61" s="5">
        <v>0</v>
      </c>
      <c r="BN61" s="5">
        <v>2040</v>
      </c>
      <c r="BO61" s="5">
        <v>0</v>
      </c>
      <c r="BP61" s="5">
        <v>0</v>
      </c>
      <c r="BQ61" s="5"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v>0</v>
      </c>
      <c r="BZ61" s="5">
        <v>0</v>
      </c>
      <c r="CA61" s="5"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v>0</v>
      </c>
      <c r="H62" s="5">
        <v>0</v>
      </c>
      <c r="I62" s="5">
        <v>0</v>
      </c>
      <c r="K62" s="5">
        <v>2041</v>
      </c>
      <c r="L62" s="5">
        <v>0</v>
      </c>
      <c r="M62" s="5">
        <v>0</v>
      </c>
      <c r="N62" s="5">
        <v>0</v>
      </c>
      <c r="P62" s="5">
        <v>2041</v>
      </c>
      <c r="Q62" s="5">
        <f t="shared" ref="Q62:S71" si="49">$J$2-Q27*33.33/1000000*2.1/1.9</f>
        <v>0</v>
      </c>
      <c r="R62" s="5">
        <f t="shared" si="49"/>
        <v>0</v>
      </c>
      <c r="S62" s="5">
        <f t="shared" si="49"/>
        <v>0</v>
      </c>
      <c r="U62" s="5">
        <v>2041</v>
      </c>
      <c r="V62" s="5">
        <f t="shared" ref="V62" si="50">$K$2-V27*33.33/1000000</f>
        <v>22.625319133381709</v>
      </c>
      <c r="W62" s="5">
        <v>0</v>
      </c>
      <c r="X62" s="5">
        <v>0</v>
      </c>
      <c r="Z62" s="5">
        <v>2041</v>
      </c>
      <c r="AA62" s="5">
        <f t="shared" ref="AA62" si="51">$L$2-AA27*33.33/1000000</f>
        <v>6.3162349247357383</v>
      </c>
      <c r="AB62" s="5">
        <v>0</v>
      </c>
      <c r="AC62" s="5">
        <v>0</v>
      </c>
      <c r="AE62" s="5">
        <v>2041</v>
      </c>
      <c r="AF62" s="5">
        <v>0</v>
      </c>
      <c r="AG62" s="5">
        <v>0</v>
      </c>
      <c r="AH62" s="5">
        <v>0</v>
      </c>
      <c r="AJ62" s="5">
        <v>2041</v>
      </c>
      <c r="AK62" s="5">
        <v>0</v>
      </c>
      <c r="AL62" s="5">
        <v>0</v>
      </c>
      <c r="AM62" s="5">
        <v>0</v>
      </c>
      <c r="AO62" s="5">
        <v>2041</v>
      </c>
      <c r="AP62" s="5">
        <f t="shared" ref="AP62" si="52">$O$2-AP27*33.33/1000000</f>
        <v>0.86692231810317821</v>
      </c>
      <c r="AQ62" s="5">
        <v>0</v>
      </c>
      <c r="AR62" s="5">
        <v>0</v>
      </c>
      <c r="AT62" s="5">
        <v>2041</v>
      </c>
      <c r="AU62" s="5">
        <f t="shared" ref="AU62" si="53">$P$2-AU27*33.33/1000000</f>
        <v>1.0941737995477041</v>
      </c>
      <c r="AV62" s="5">
        <v>0</v>
      </c>
      <c r="AW62" s="5">
        <v>0</v>
      </c>
      <c r="AY62" s="5">
        <v>2041</v>
      </c>
      <c r="AZ62" s="5">
        <f t="shared" ref="AZ62" si="54">$Q$2-AZ27*33.33/1000000</f>
        <v>0.15991770916466486</v>
      </c>
      <c r="BA62" s="5">
        <v>0</v>
      </c>
      <c r="BB62" s="5">
        <v>0</v>
      </c>
      <c r="BD62" s="5">
        <v>2041</v>
      </c>
      <c r="BE62" s="5">
        <v>0</v>
      </c>
      <c r="BF62" s="5">
        <v>0</v>
      </c>
      <c r="BG62" s="5">
        <v>0</v>
      </c>
      <c r="BI62" s="5">
        <v>2041</v>
      </c>
      <c r="BJ62" s="5">
        <f t="shared" ref="BJ62:BJ63" si="55">$S$2-BJ27*33.33/1000000*0.139/0.15</f>
        <v>0.65665220086363885</v>
      </c>
      <c r="BK62" s="5">
        <v>0</v>
      </c>
      <c r="BL62" s="5">
        <v>0</v>
      </c>
      <c r="BN62" s="5">
        <v>2041</v>
      </c>
      <c r="BO62" s="5">
        <v>0</v>
      </c>
      <c r="BP62" s="5">
        <v>0</v>
      </c>
      <c r="BQ62" s="5">
        <v>0</v>
      </c>
      <c r="BS62" s="5">
        <v>2041</v>
      </c>
      <c r="BT62" s="5">
        <f t="shared" ref="BT62:BV71" si="56">$U$2-BT27*$AA$2/1000000</f>
        <v>0</v>
      </c>
      <c r="BU62" s="5">
        <f t="shared" si="56"/>
        <v>0</v>
      </c>
      <c r="BV62" s="5">
        <f t="shared" si="56"/>
        <v>0</v>
      </c>
      <c r="BX62" s="5">
        <v>2041</v>
      </c>
      <c r="BY62" s="5">
        <v>0</v>
      </c>
      <c r="BZ62" s="5">
        <v>0</v>
      </c>
      <c r="CA62" s="5">
        <v>0</v>
      </c>
      <c r="CC62" s="5">
        <v>2041</v>
      </c>
      <c r="CD62" s="5">
        <f t="shared" ref="CD62:CF71" si="57">$W$2-CD27*$AA$2/1000000</f>
        <v>0</v>
      </c>
      <c r="CE62" s="5">
        <f t="shared" si="57"/>
        <v>0</v>
      </c>
      <c r="CF62" s="5">
        <f t="shared" si="57"/>
        <v>0</v>
      </c>
    </row>
    <row r="63" spans="6:84" x14ac:dyDescent="0.25">
      <c r="F63" s="5">
        <v>2042</v>
      </c>
      <c r="G63" s="5">
        <v>0</v>
      </c>
      <c r="H63" s="5">
        <v>0</v>
      </c>
      <c r="I63" s="5">
        <v>0</v>
      </c>
      <c r="K63" s="5">
        <v>2042</v>
      </c>
      <c r="L63" s="5">
        <v>0</v>
      </c>
      <c r="M63" s="5">
        <v>0</v>
      </c>
      <c r="N63" s="5">
        <v>0</v>
      </c>
      <c r="P63" s="5">
        <v>2042</v>
      </c>
      <c r="Q63" s="5">
        <f t="shared" si="49"/>
        <v>0</v>
      </c>
      <c r="R63" s="5">
        <f t="shared" si="49"/>
        <v>0</v>
      </c>
      <c r="S63" s="5">
        <f t="shared" si="49"/>
        <v>0</v>
      </c>
      <c r="U63" s="5">
        <v>2042</v>
      </c>
      <c r="V63" s="5">
        <v>0</v>
      </c>
      <c r="W63" s="5">
        <v>0</v>
      </c>
      <c r="X63" s="5">
        <v>0</v>
      </c>
      <c r="Z63" s="5">
        <v>2042</v>
      </c>
      <c r="AA63" s="5">
        <v>0</v>
      </c>
      <c r="AB63" s="5">
        <v>0</v>
      </c>
      <c r="AC63" s="5">
        <v>0</v>
      </c>
      <c r="AE63" s="5">
        <v>2042</v>
      </c>
      <c r="AF63" s="5">
        <v>0</v>
      </c>
      <c r="AG63" s="5">
        <v>0</v>
      </c>
      <c r="AH63" s="5">
        <v>0</v>
      </c>
      <c r="AJ63" s="5">
        <v>2042</v>
      </c>
      <c r="AK63" s="5">
        <v>0</v>
      </c>
      <c r="AL63" s="5">
        <v>0</v>
      </c>
      <c r="AM63" s="5">
        <v>0</v>
      </c>
      <c r="AO63" s="5">
        <v>2042</v>
      </c>
      <c r="AP63" s="5">
        <v>0</v>
      </c>
      <c r="AQ63" s="5">
        <v>0</v>
      </c>
      <c r="AR63" s="5">
        <v>0</v>
      </c>
      <c r="AT63" s="5">
        <v>2042</v>
      </c>
      <c r="AU63" s="5">
        <v>0</v>
      </c>
      <c r="AV63" s="5">
        <v>0</v>
      </c>
      <c r="AW63" s="5">
        <v>0</v>
      </c>
      <c r="AY63" s="5">
        <v>2042</v>
      </c>
      <c r="AZ63" s="5">
        <v>0</v>
      </c>
      <c r="BA63" s="5">
        <v>0</v>
      </c>
      <c r="BB63" s="5">
        <v>0</v>
      </c>
      <c r="BD63" s="5">
        <v>2042</v>
      </c>
      <c r="BE63" s="5">
        <v>0</v>
      </c>
      <c r="BF63" s="5">
        <v>0</v>
      </c>
      <c r="BG63" s="5">
        <v>0</v>
      </c>
      <c r="BI63" s="5">
        <v>2042</v>
      </c>
      <c r="BJ63" s="5">
        <f t="shared" si="55"/>
        <v>0.31384326120305595</v>
      </c>
      <c r="BK63" s="5">
        <v>0</v>
      </c>
      <c r="BL63" s="5">
        <v>0</v>
      </c>
      <c r="BN63" s="5">
        <v>2042</v>
      </c>
      <c r="BO63" s="5">
        <v>0</v>
      </c>
      <c r="BP63" s="5">
        <v>0</v>
      </c>
      <c r="BQ63" s="5">
        <v>0</v>
      </c>
      <c r="BS63" s="5">
        <v>2042</v>
      </c>
      <c r="BT63" s="5">
        <f t="shared" si="56"/>
        <v>0</v>
      </c>
      <c r="BU63" s="5">
        <f t="shared" si="56"/>
        <v>0</v>
      </c>
      <c r="BV63" s="5">
        <f t="shared" si="56"/>
        <v>0</v>
      </c>
      <c r="BX63" s="5">
        <v>2042</v>
      </c>
      <c r="BY63" s="5">
        <v>0</v>
      </c>
      <c r="BZ63" s="5">
        <v>0</v>
      </c>
      <c r="CA63" s="5">
        <v>0</v>
      </c>
      <c r="CC63" s="5">
        <v>2042</v>
      </c>
      <c r="CD63" s="5">
        <f t="shared" si="57"/>
        <v>0</v>
      </c>
      <c r="CE63" s="5">
        <f t="shared" si="57"/>
        <v>0</v>
      </c>
      <c r="CF63" s="5">
        <f t="shared" si="57"/>
        <v>0</v>
      </c>
    </row>
    <row r="64" spans="6:84" x14ac:dyDescent="0.25">
      <c r="F64" s="5">
        <v>2043</v>
      </c>
      <c r="G64" s="5">
        <v>0</v>
      </c>
      <c r="H64" s="5">
        <v>0</v>
      </c>
      <c r="I64" s="5">
        <v>0</v>
      </c>
      <c r="K64" s="5">
        <v>2043</v>
      </c>
      <c r="L64" s="5">
        <v>0</v>
      </c>
      <c r="M64" s="5">
        <v>0</v>
      </c>
      <c r="N64" s="5">
        <v>0</v>
      </c>
      <c r="P64" s="5">
        <v>2043</v>
      </c>
      <c r="Q64" s="5">
        <f t="shared" si="49"/>
        <v>0</v>
      </c>
      <c r="R64" s="5">
        <f t="shared" si="49"/>
        <v>0</v>
      </c>
      <c r="S64" s="5">
        <f t="shared" si="49"/>
        <v>0</v>
      </c>
      <c r="U64" s="5">
        <v>2043</v>
      </c>
      <c r="V64" s="5">
        <v>0</v>
      </c>
      <c r="W64" s="5">
        <v>0</v>
      </c>
      <c r="X64" s="5">
        <v>0</v>
      </c>
      <c r="Z64" s="5">
        <v>2043</v>
      </c>
      <c r="AA64" s="5">
        <v>0</v>
      </c>
      <c r="AB64" s="5">
        <v>0</v>
      </c>
      <c r="AC64" s="5">
        <v>0</v>
      </c>
      <c r="AE64" s="5">
        <v>2043</v>
      </c>
      <c r="AF64" s="5">
        <v>0</v>
      </c>
      <c r="AG64" s="5">
        <v>0</v>
      </c>
      <c r="AH64" s="5">
        <v>0</v>
      </c>
      <c r="AJ64" s="5">
        <v>2043</v>
      </c>
      <c r="AK64" s="5">
        <v>0</v>
      </c>
      <c r="AL64" s="5">
        <v>0</v>
      </c>
      <c r="AM64" s="5">
        <v>0</v>
      </c>
      <c r="AO64" s="5">
        <v>2043</v>
      </c>
      <c r="AP64" s="5">
        <v>0</v>
      </c>
      <c r="AQ64" s="5">
        <v>0</v>
      </c>
      <c r="AR64" s="5">
        <v>0</v>
      </c>
      <c r="AT64" s="5">
        <v>2043</v>
      </c>
      <c r="AU64" s="5">
        <v>0</v>
      </c>
      <c r="AV64" s="5">
        <v>0</v>
      </c>
      <c r="AW64" s="5">
        <v>0</v>
      </c>
      <c r="AY64" s="5">
        <v>2043</v>
      </c>
      <c r="AZ64" s="5">
        <v>0</v>
      </c>
      <c r="BA64" s="5">
        <v>0</v>
      </c>
      <c r="BB64" s="5">
        <v>0</v>
      </c>
      <c r="BD64" s="5">
        <v>2043</v>
      </c>
      <c r="BE64" s="5">
        <v>0</v>
      </c>
      <c r="BF64" s="5">
        <v>0</v>
      </c>
      <c r="BG64" s="5">
        <v>0</v>
      </c>
      <c r="BI64" s="5">
        <v>2043</v>
      </c>
      <c r="BJ64" s="5">
        <v>0</v>
      </c>
      <c r="BK64" s="5">
        <v>0</v>
      </c>
      <c r="BL64" s="5">
        <v>0</v>
      </c>
      <c r="BN64" s="5">
        <v>2043</v>
      </c>
      <c r="BO64" s="5">
        <v>0</v>
      </c>
      <c r="BP64" s="5">
        <v>0</v>
      </c>
      <c r="BQ64" s="5">
        <v>0</v>
      </c>
      <c r="BS64" s="5">
        <v>2043</v>
      </c>
      <c r="BT64" s="5">
        <f t="shared" si="56"/>
        <v>0</v>
      </c>
      <c r="BU64" s="5">
        <f t="shared" si="56"/>
        <v>0</v>
      </c>
      <c r="BV64" s="5">
        <f t="shared" si="56"/>
        <v>0</v>
      </c>
      <c r="BX64" s="5">
        <v>2043</v>
      </c>
      <c r="BY64" s="5">
        <v>0</v>
      </c>
      <c r="BZ64" s="5">
        <v>0</v>
      </c>
      <c r="CA64" s="5">
        <v>0</v>
      </c>
      <c r="CC64" s="5">
        <v>2043</v>
      </c>
      <c r="CD64" s="5">
        <f t="shared" si="57"/>
        <v>0</v>
      </c>
      <c r="CE64" s="5">
        <f t="shared" si="57"/>
        <v>0</v>
      </c>
      <c r="CF64" s="5">
        <f t="shared" si="57"/>
        <v>0</v>
      </c>
    </row>
    <row r="65" spans="1:84" x14ac:dyDescent="0.25">
      <c r="F65" s="5">
        <v>2044</v>
      </c>
      <c r="G65" s="5">
        <v>0</v>
      </c>
      <c r="H65" s="5">
        <v>0</v>
      </c>
      <c r="I65" s="5">
        <v>0</v>
      </c>
      <c r="K65" s="5">
        <v>2044</v>
      </c>
      <c r="L65" s="5">
        <v>0</v>
      </c>
      <c r="M65" s="5">
        <v>0</v>
      </c>
      <c r="N65" s="5">
        <v>0</v>
      </c>
      <c r="P65" s="5">
        <v>2044</v>
      </c>
      <c r="Q65" s="5">
        <f t="shared" si="49"/>
        <v>0</v>
      </c>
      <c r="R65" s="5">
        <f t="shared" si="49"/>
        <v>0</v>
      </c>
      <c r="S65" s="5">
        <f t="shared" si="49"/>
        <v>0</v>
      </c>
      <c r="U65" s="5">
        <v>2044</v>
      </c>
      <c r="V65" s="5">
        <v>0</v>
      </c>
      <c r="W65" s="5">
        <v>0</v>
      </c>
      <c r="X65" s="5">
        <v>0</v>
      </c>
      <c r="Z65" s="5">
        <v>2044</v>
      </c>
      <c r="AA65" s="5">
        <v>0</v>
      </c>
      <c r="AB65" s="5">
        <v>0</v>
      </c>
      <c r="AC65" s="5">
        <v>0</v>
      </c>
      <c r="AE65" s="5">
        <v>2044</v>
      </c>
      <c r="AF65" s="5">
        <v>0</v>
      </c>
      <c r="AG65" s="5">
        <v>0</v>
      </c>
      <c r="AH65" s="5">
        <v>0</v>
      </c>
      <c r="AJ65" s="5">
        <v>2044</v>
      </c>
      <c r="AK65" s="5">
        <v>0</v>
      </c>
      <c r="AL65" s="5">
        <v>0</v>
      </c>
      <c r="AM65" s="5">
        <v>0</v>
      </c>
      <c r="AO65" s="5">
        <v>2044</v>
      </c>
      <c r="AP65" s="5">
        <v>0</v>
      </c>
      <c r="AQ65" s="5">
        <v>0</v>
      </c>
      <c r="AR65" s="5">
        <v>0</v>
      </c>
      <c r="AT65" s="5">
        <v>2044</v>
      </c>
      <c r="AU65" s="5">
        <v>0</v>
      </c>
      <c r="AV65" s="5">
        <v>0</v>
      </c>
      <c r="AW65" s="5">
        <v>0</v>
      </c>
      <c r="AY65" s="5">
        <v>2044</v>
      </c>
      <c r="AZ65" s="5">
        <v>0</v>
      </c>
      <c r="BA65" s="5">
        <v>0</v>
      </c>
      <c r="BB65" s="5">
        <v>0</v>
      </c>
      <c r="BD65" s="5">
        <v>2044</v>
      </c>
      <c r="BE65" s="5">
        <v>0</v>
      </c>
      <c r="BF65" s="5">
        <v>0</v>
      </c>
      <c r="BG65" s="5">
        <v>0</v>
      </c>
      <c r="BI65" s="5">
        <v>2044</v>
      </c>
      <c r="BJ65" s="5">
        <v>0</v>
      </c>
      <c r="BK65" s="5">
        <v>0</v>
      </c>
      <c r="BL65" s="5">
        <v>0</v>
      </c>
      <c r="BN65" s="5">
        <v>2044</v>
      </c>
      <c r="BO65" s="5">
        <v>0</v>
      </c>
      <c r="BP65" s="5">
        <v>0</v>
      </c>
      <c r="BQ65" s="5">
        <v>0</v>
      </c>
      <c r="BS65" s="5">
        <v>2044</v>
      </c>
      <c r="BT65" s="5">
        <f t="shared" si="56"/>
        <v>0</v>
      </c>
      <c r="BU65" s="5">
        <f t="shared" si="56"/>
        <v>0</v>
      </c>
      <c r="BV65" s="5">
        <f t="shared" si="56"/>
        <v>0</v>
      </c>
      <c r="BX65" s="5">
        <v>2044</v>
      </c>
      <c r="BY65" s="5">
        <v>0</v>
      </c>
      <c r="BZ65" s="5">
        <v>0</v>
      </c>
      <c r="CA65" s="5">
        <v>0</v>
      </c>
      <c r="CC65" s="5">
        <v>2044</v>
      </c>
      <c r="CD65" s="5">
        <f t="shared" si="57"/>
        <v>0</v>
      </c>
      <c r="CE65" s="5">
        <f t="shared" si="57"/>
        <v>0</v>
      </c>
      <c r="CF65" s="5">
        <f t="shared" si="57"/>
        <v>0</v>
      </c>
    </row>
    <row r="66" spans="1:84" x14ac:dyDescent="0.25">
      <c r="F66" s="5">
        <v>2045</v>
      </c>
      <c r="G66" s="5">
        <v>0</v>
      </c>
      <c r="H66" s="5">
        <v>0</v>
      </c>
      <c r="I66" s="5">
        <v>0</v>
      </c>
      <c r="K66" s="5">
        <v>2045</v>
      </c>
      <c r="L66" s="5">
        <v>0</v>
      </c>
      <c r="M66" s="5">
        <v>0</v>
      </c>
      <c r="N66" s="5">
        <v>0</v>
      </c>
      <c r="P66" s="5">
        <v>2045</v>
      </c>
      <c r="Q66" s="5">
        <f t="shared" si="49"/>
        <v>0</v>
      </c>
      <c r="R66" s="5">
        <f t="shared" si="49"/>
        <v>0</v>
      </c>
      <c r="S66" s="5">
        <f t="shared" si="49"/>
        <v>0</v>
      </c>
      <c r="U66" s="5">
        <v>2045</v>
      </c>
      <c r="V66" s="5">
        <v>0</v>
      </c>
      <c r="W66" s="5">
        <v>0</v>
      </c>
      <c r="X66" s="5">
        <v>0</v>
      </c>
      <c r="Z66" s="5">
        <v>2045</v>
      </c>
      <c r="AA66" s="5">
        <v>0</v>
      </c>
      <c r="AB66" s="5">
        <v>0</v>
      </c>
      <c r="AC66" s="5">
        <v>0</v>
      </c>
      <c r="AE66" s="5">
        <v>2045</v>
      </c>
      <c r="AF66" s="5">
        <v>0</v>
      </c>
      <c r="AG66" s="5">
        <v>0</v>
      </c>
      <c r="AH66" s="5">
        <v>0</v>
      </c>
      <c r="AJ66" s="5">
        <v>2045</v>
      </c>
      <c r="AK66" s="5">
        <v>0</v>
      </c>
      <c r="AL66" s="5">
        <v>0</v>
      </c>
      <c r="AM66" s="5">
        <v>0</v>
      </c>
      <c r="AO66" s="5">
        <v>2045</v>
      </c>
      <c r="AP66" s="5">
        <v>0</v>
      </c>
      <c r="AQ66" s="5">
        <v>0</v>
      </c>
      <c r="AR66" s="5">
        <v>0</v>
      </c>
      <c r="AT66" s="5">
        <v>2045</v>
      </c>
      <c r="AU66" s="5">
        <v>0</v>
      </c>
      <c r="AV66" s="5">
        <v>0</v>
      </c>
      <c r="AW66" s="5">
        <v>0</v>
      </c>
      <c r="AY66" s="5">
        <v>2045</v>
      </c>
      <c r="AZ66" s="5">
        <v>0</v>
      </c>
      <c r="BA66" s="5">
        <v>0</v>
      </c>
      <c r="BB66" s="5">
        <v>0</v>
      </c>
      <c r="BD66" s="5">
        <v>2045</v>
      </c>
      <c r="BE66" s="5">
        <v>0</v>
      </c>
      <c r="BF66" s="5">
        <v>0</v>
      </c>
      <c r="BG66" s="5">
        <v>0</v>
      </c>
      <c r="BI66" s="5">
        <v>2045</v>
      </c>
      <c r="BJ66" s="5">
        <v>0</v>
      </c>
      <c r="BK66" s="5">
        <v>0</v>
      </c>
      <c r="BL66" s="5">
        <v>0</v>
      </c>
      <c r="BN66" s="5">
        <v>2045</v>
      </c>
      <c r="BO66" s="5">
        <v>0</v>
      </c>
      <c r="BP66" s="5">
        <v>0</v>
      </c>
      <c r="BQ66" s="5">
        <v>0</v>
      </c>
      <c r="BS66" s="5">
        <v>2045</v>
      </c>
      <c r="BT66" s="5">
        <f t="shared" si="56"/>
        <v>0</v>
      </c>
      <c r="BU66" s="5">
        <f t="shared" si="56"/>
        <v>0</v>
      </c>
      <c r="BV66" s="5">
        <f t="shared" si="56"/>
        <v>0</v>
      </c>
      <c r="BX66" s="5">
        <v>2045</v>
      </c>
      <c r="BY66" s="5">
        <v>0</v>
      </c>
      <c r="BZ66" s="5">
        <v>0</v>
      </c>
      <c r="CA66" s="5">
        <v>0</v>
      </c>
      <c r="CC66" s="5">
        <v>2045</v>
      </c>
      <c r="CD66" s="5">
        <f t="shared" si="57"/>
        <v>0</v>
      </c>
      <c r="CE66" s="5">
        <f t="shared" si="57"/>
        <v>0</v>
      </c>
      <c r="CF66" s="5">
        <f t="shared" si="57"/>
        <v>0</v>
      </c>
    </row>
    <row r="67" spans="1:84" x14ac:dyDescent="0.25">
      <c r="F67" s="5">
        <v>2046</v>
      </c>
      <c r="G67" s="5">
        <v>0</v>
      </c>
      <c r="H67" s="5">
        <v>0</v>
      </c>
      <c r="I67" s="5">
        <v>0</v>
      </c>
      <c r="K67" s="5">
        <v>2046</v>
      </c>
      <c r="L67" s="5">
        <v>0</v>
      </c>
      <c r="M67" s="5">
        <v>0</v>
      </c>
      <c r="N67" s="5">
        <v>0</v>
      </c>
      <c r="P67" s="5">
        <v>2046</v>
      </c>
      <c r="Q67" s="5">
        <f t="shared" si="49"/>
        <v>0</v>
      </c>
      <c r="R67" s="5">
        <f t="shared" si="49"/>
        <v>0</v>
      </c>
      <c r="S67" s="5">
        <f t="shared" si="49"/>
        <v>0</v>
      </c>
      <c r="U67" s="5">
        <v>2046</v>
      </c>
      <c r="V67" s="5">
        <v>0</v>
      </c>
      <c r="W67" s="5">
        <v>0</v>
      </c>
      <c r="X67" s="5">
        <v>0</v>
      </c>
      <c r="Z67" s="5">
        <v>2046</v>
      </c>
      <c r="AA67" s="5">
        <v>0</v>
      </c>
      <c r="AB67" s="5">
        <v>0</v>
      </c>
      <c r="AC67" s="5">
        <v>0</v>
      </c>
      <c r="AE67" s="5">
        <v>2046</v>
      </c>
      <c r="AF67" s="5">
        <v>0</v>
      </c>
      <c r="AG67" s="5">
        <v>0</v>
      </c>
      <c r="AH67" s="5">
        <v>0</v>
      </c>
      <c r="AJ67" s="5">
        <v>2046</v>
      </c>
      <c r="AK67" s="5">
        <v>0</v>
      </c>
      <c r="AL67" s="5">
        <v>0</v>
      </c>
      <c r="AM67" s="5">
        <v>0</v>
      </c>
      <c r="AO67" s="5">
        <v>2046</v>
      </c>
      <c r="AP67" s="5">
        <v>0</v>
      </c>
      <c r="AQ67" s="5">
        <v>0</v>
      </c>
      <c r="AR67" s="5">
        <v>0</v>
      </c>
      <c r="AT67" s="5">
        <v>2046</v>
      </c>
      <c r="AU67" s="5">
        <v>0</v>
      </c>
      <c r="AV67" s="5">
        <v>0</v>
      </c>
      <c r="AW67" s="5">
        <v>0</v>
      </c>
      <c r="AY67" s="5">
        <v>2046</v>
      </c>
      <c r="AZ67" s="5">
        <v>0</v>
      </c>
      <c r="BA67" s="5">
        <v>0</v>
      </c>
      <c r="BB67" s="5">
        <v>0</v>
      </c>
      <c r="BD67" s="5">
        <v>2046</v>
      </c>
      <c r="BE67" s="5">
        <v>0</v>
      </c>
      <c r="BF67" s="5">
        <v>0</v>
      </c>
      <c r="BG67" s="5">
        <v>0</v>
      </c>
      <c r="BI67" s="5">
        <v>2046</v>
      </c>
      <c r="BJ67" s="5">
        <v>0</v>
      </c>
      <c r="BK67" s="5">
        <v>0</v>
      </c>
      <c r="BL67" s="5">
        <v>0</v>
      </c>
      <c r="BN67" s="5">
        <v>2046</v>
      </c>
      <c r="BO67" s="5">
        <v>0</v>
      </c>
      <c r="BP67" s="5">
        <v>0</v>
      </c>
      <c r="BQ67" s="5">
        <v>0</v>
      </c>
      <c r="BS67" s="5">
        <v>2046</v>
      </c>
      <c r="BT67" s="5">
        <f t="shared" si="56"/>
        <v>0</v>
      </c>
      <c r="BU67" s="5">
        <f t="shared" si="56"/>
        <v>0</v>
      </c>
      <c r="BV67" s="5">
        <f t="shared" si="56"/>
        <v>0</v>
      </c>
      <c r="BX67" s="5">
        <v>2046</v>
      </c>
      <c r="BY67" s="5">
        <v>0</v>
      </c>
      <c r="BZ67" s="5">
        <v>0</v>
      </c>
      <c r="CA67" s="5">
        <v>0</v>
      </c>
      <c r="CC67" s="5">
        <v>2046</v>
      </c>
      <c r="CD67" s="5">
        <f t="shared" si="57"/>
        <v>0</v>
      </c>
      <c r="CE67" s="5">
        <f t="shared" si="57"/>
        <v>0</v>
      </c>
      <c r="CF67" s="5">
        <f t="shared" si="57"/>
        <v>0</v>
      </c>
    </row>
    <row r="68" spans="1:84" x14ac:dyDescent="0.25">
      <c r="F68" s="5">
        <v>2047</v>
      </c>
      <c r="G68" s="5">
        <v>0</v>
      </c>
      <c r="H68" s="5">
        <v>0</v>
      </c>
      <c r="I68" s="5">
        <v>0</v>
      </c>
      <c r="K68" s="5">
        <v>2047</v>
      </c>
      <c r="L68" s="5">
        <v>0</v>
      </c>
      <c r="M68" s="5">
        <v>0</v>
      </c>
      <c r="N68" s="5">
        <v>0</v>
      </c>
      <c r="P68" s="5">
        <v>2047</v>
      </c>
      <c r="Q68" s="5">
        <f t="shared" si="49"/>
        <v>0</v>
      </c>
      <c r="R68" s="5">
        <f t="shared" si="49"/>
        <v>0</v>
      </c>
      <c r="S68" s="5">
        <f t="shared" si="49"/>
        <v>0</v>
      </c>
      <c r="U68" s="5">
        <v>2047</v>
      </c>
      <c r="V68" s="5">
        <v>0</v>
      </c>
      <c r="W68" s="5">
        <v>0</v>
      </c>
      <c r="X68" s="5">
        <v>0</v>
      </c>
      <c r="Z68" s="5">
        <v>2047</v>
      </c>
      <c r="AA68" s="5">
        <v>0</v>
      </c>
      <c r="AB68" s="5">
        <v>0</v>
      </c>
      <c r="AC68" s="5">
        <v>0</v>
      </c>
      <c r="AE68" s="5">
        <v>2047</v>
      </c>
      <c r="AF68" s="5">
        <v>0</v>
      </c>
      <c r="AG68" s="5">
        <v>0</v>
      </c>
      <c r="AH68" s="5">
        <v>0</v>
      </c>
      <c r="AJ68" s="5">
        <v>2047</v>
      </c>
      <c r="AK68" s="5">
        <v>0</v>
      </c>
      <c r="AL68" s="5">
        <v>0</v>
      </c>
      <c r="AM68" s="5">
        <v>0</v>
      </c>
      <c r="AO68" s="5">
        <v>2047</v>
      </c>
      <c r="AP68" s="5">
        <v>0</v>
      </c>
      <c r="AQ68" s="5">
        <v>0</v>
      </c>
      <c r="AR68" s="5">
        <v>0</v>
      </c>
      <c r="AT68" s="5">
        <v>2047</v>
      </c>
      <c r="AU68" s="5">
        <v>0</v>
      </c>
      <c r="AV68" s="5">
        <v>0</v>
      </c>
      <c r="AW68" s="5">
        <v>0</v>
      </c>
      <c r="AY68" s="5">
        <v>2047</v>
      </c>
      <c r="AZ68" s="5">
        <v>0</v>
      </c>
      <c r="BA68" s="5">
        <v>0</v>
      </c>
      <c r="BB68" s="5">
        <v>0</v>
      </c>
      <c r="BD68" s="5">
        <v>2047</v>
      </c>
      <c r="BE68" s="5">
        <v>0</v>
      </c>
      <c r="BF68" s="5">
        <v>0</v>
      </c>
      <c r="BG68" s="5">
        <v>0</v>
      </c>
      <c r="BI68" s="5">
        <v>2047</v>
      </c>
      <c r="BJ68" s="5">
        <v>0</v>
      </c>
      <c r="BK68" s="5">
        <v>0</v>
      </c>
      <c r="BL68" s="5">
        <v>0</v>
      </c>
      <c r="BN68" s="5">
        <v>2047</v>
      </c>
      <c r="BO68" s="5">
        <v>0</v>
      </c>
      <c r="BP68" s="5">
        <v>0</v>
      </c>
      <c r="BQ68" s="5">
        <v>0</v>
      </c>
      <c r="BS68" s="5">
        <v>2047</v>
      </c>
      <c r="BT68" s="5">
        <f t="shared" si="56"/>
        <v>0</v>
      </c>
      <c r="BU68" s="5">
        <f t="shared" si="56"/>
        <v>0</v>
      </c>
      <c r="BV68" s="5">
        <f t="shared" si="56"/>
        <v>0</v>
      </c>
      <c r="BX68" s="5">
        <v>2047</v>
      </c>
      <c r="BY68" s="5">
        <v>0</v>
      </c>
      <c r="BZ68" s="5">
        <v>0</v>
      </c>
      <c r="CA68" s="5">
        <v>0</v>
      </c>
      <c r="CC68" s="5">
        <v>2047</v>
      </c>
      <c r="CD68" s="5">
        <f t="shared" si="57"/>
        <v>0</v>
      </c>
      <c r="CE68" s="5">
        <f t="shared" si="57"/>
        <v>0</v>
      </c>
      <c r="CF68" s="5">
        <f t="shared" si="57"/>
        <v>0</v>
      </c>
    </row>
    <row r="69" spans="1:84" x14ac:dyDescent="0.25">
      <c r="F69" s="5">
        <v>2048</v>
      </c>
      <c r="G69" s="5">
        <v>0</v>
      </c>
      <c r="H69" s="5">
        <v>0</v>
      </c>
      <c r="I69" s="5">
        <v>0</v>
      </c>
      <c r="K69" s="5">
        <v>2048</v>
      </c>
      <c r="L69" s="5">
        <v>0</v>
      </c>
      <c r="M69" s="5">
        <v>0</v>
      </c>
      <c r="N69" s="5">
        <v>0</v>
      </c>
      <c r="P69" s="5">
        <v>2048</v>
      </c>
      <c r="Q69" s="5">
        <f t="shared" si="49"/>
        <v>0</v>
      </c>
      <c r="R69" s="5">
        <f t="shared" si="49"/>
        <v>0</v>
      </c>
      <c r="S69" s="5">
        <f t="shared" si="49"/>
        <v>0</v>
      </c>
      <c r="U69" s="5">
        <v>2048</v>
      </c>
      <c r="V69" s="5">
        <v>0</v>
      </c>
      <c r="W69" s="5">
        <v>0</v>
      </c>
      <c r="X69" s="5">
        <v>0</v>
      </c>
      <c r="Z69" s="5">
        <v>2048</v>
      </c>
      <c r="AA69" s="5">
        <v>0</v>
      </c>
      <c r="AB69" s="5">
        <v>0</v>
      </c>
      <c r="AC69" s="5">
        <v>0</v>
      </c>
      <c r="AE69" s="5">
        <v>2048</v>
      </c>
      <c r="AF69" s="5">
        <v>0</v>
      </c>
      <c r="AG69" s="5">
        <v>0</v>
      </c>
      <c r="AH69" s="5">
        <v>0</v>
      </c>
      <c r="AJ69" s="5">
        <v>2048</v>
      </c>
      <c r="AK69" s="5">
        <v>0</v>
      </c>
      <c r="AL69" s="5">
        <v>0</v>
      </c>
      <c r="AM69" s="5">
        <v>0</v>
      </c>
      <c r="AO69" s="5">
        <v>2048</v>
      </c>
      <c r="AP69" s="5">
        <v>0</v>
      </c>
      <c r="AQ69" s="5">
        <v>0</v>
      </c>
      <c r="AR69" s="5">
        <v>0</v>
      </c>
      <c r="AT69" s="5">
        <v>2048</v>
      </c>
      <c r="AU69" s="5">
        <v>0</v>
      </c>
      <c r="AV69" s="5">
        <v>0</v>
      </c>
      <c r="AW69" s="5">
        <v>0</v>
      </c>
      <c r="AY69" s="5">
        <v>2048</v>
      </c>
      <c r="AZ69" s="5">
        <v>0</v>
      </c>
      <c r="BA69" s="5">
        <v>0</v>
      </c>
      <c r="BB69" s="5">
        <v>0</v>
      </c>
      <c r="BD69" s="5">
        <v>2048</v>
      </c>
      <c r="BE69" s="5">
        <v>0</v>
      </c>
      <c r="BF69" s="5">
        <v>0</v>
      </c>
      <c r="BG69" s="5">
        <v>0</v>
      </c>
      <c r="BI69" s="5">
        <v>2048</v>
      </c>
      <c r="BJ69" s="5">
        <v>0</v>
      </c>
      <c r="BK69" s="5">
        <v>0</v>
      </c>
      <c r="BL69" s="5">
        <v>0</v>
      </c>
      <c r="BN69" s="5">
        <v>2048</v>
      </c>
      <c r="BO69" s="5">
        <v>0</v>
      </c>
      <c r="BP69" s="5">
        <v>0</v>
      </c>
      <c r="BQ69" s="5">
        <v>0</v>
      </c>
      <c r="BS69" s="5">
        <v>2048</v>
      </c>
      <c r="BT69" s="5">
        <f t="shared" si="56"/>
        <v>0</v>
      </c>
      <c r="BU69" s="5">
        <f t="shared" si="56"/>
        <v>0</v>
      </c>
      <c r="BV69" s="5">
        <f t="shared" si="56"/>
        <v>0</v>
      </c>
      <c r="BX69" s="5">
        <v>2048</v>
      </c>
      <c r="BY69" s="5">
        <v>0</v>
      </c>
      <c r="BZ69" s="5">
        <v>0</v>
      </c>
      <c r="CA69" s="5">
        <v>0</v>
      </c>
      <c r="CC69" s="5">
        <v>2048</v>
      </c>
      <c r="CD69" s="5">
        <f t="shared" si="57"/>
        <v>0</v>
      </c>
      <c r="CE69" s="5">
        <f t="shared" si="57"/>
        <v>0</v>
      </c>
      <c r="CF69" s="5">
        <f t="shared" si="57"/>
        <v>0</v>
      </c>
    </row>
    <row r="70" spans="1:84" x14ac:dyDescent="0.25">
      <c r="F70" s="5">
        <v>2049</v>
      </c>
      <c r="G70" s="5">
        <v>0</v>
      </c>
      <c r="H70" s="5">
        <v>0</v>
      </c>
      <c r="I70" s="5">
        <v>0</v>
      </c>
      <c r="K70" s="5">
        <v>2049</v>
      </c>
      <c r="L70" s="5">
        <v>0</v>
      </c>
      <c r="M70" s="5">
        <v>0</v>
      </c>
      <c r="N70" s="5">
        <v>0</v>
      </c>
      <c r="P70" s="5">
        <v>2049</v>
      </c>
      <c r="Q70" s="5">
        <f t="shared" si="49"/>
        <v>0</v>
      </c>
      <c r="R70" s="5">
        <f t="shared" si="49"/>
        <v>0</v>
      </c>
      <c r="S70" s="5">
        <f t="shared" si="49"/>
        <v>0</v>
      </c>
      <c r="U70" s="5">
        <v>2049</v>
      </c>
      <c r="V70" s="5">
        <v>0</v>
      </c>
      <c r="W70" s="5">
        <v>0</v>
      </c>
      <c r="X70" s="5">
        <v>0</v>
      </c>
      <c r="Z70" s="5">
        <v>2049</v>
      </c>
      <c r="AA70" s="5">
        <v>0</v>
      </c>
      <c r="AB70" s="5">
        <v>0</v>
      </c>
      <c r="AC70" s="5">
        <v>0</v>
      </c>
      <c r="AE70" s="5">
        <v>2049</v>
      </c>
      <c r="AF70" s="5">
        <v>0</v>
      </c>
      <c r="AG70" s="5">
        <v>0</v>
      </c>
      <c r="AH70" s="5">
        <v>0</v>
      </c>
      <c r="AJ70" s="5">
        <v>2049</v>
      </c>
      <c r="AK70" s="5">
        <v>0</v>
      </c>
      <c r="AL70" s="5">
        <v>0</v>
      </c>
      <c r="AM70" s="5">
        <v>0</v>
      </c>
      <c r="AO70" s="5">
        <v>2049</v>
      </c>
      <c r="AP70" s="5">
        <v>0</v>
      </c>
      <c r="AQ70" s="5">
        <v>0</v>
      </c>
      <c r="AR70" s="5">
        <v>0</v>
      </c>
      <c r="AT70" s="5">
        <v>2049</v>
      </c>
      <c r="AU70" s="5">
        <v>0</v>
      </c>
      <c r="AV70" s="5">
        <v>0</v>
      </c>
      <c r="AW70" s="5">
        <v>0</v>
      </c>
      <c r="AY70" s="5">
        <v>2049</v>
      </c>
      <c r="AZ70" s="5">
        <v>0</v>
      </c>
      <c r="BA70" s="5">
        <v>0</v>
      </c>
      <c r="BB70" s="5">
        <v>0</v>
      </c>
      <c r="BD70" s="5">
        <v>2049</v>
      </c>
      <c r="BE70" s="5">
        <v>0</v>
      </c>
      <c r="BF70" s="5">
        <v>0</v>
      </c>
      <c r="BG70" s="5">
        <v>0</v>
      </c>
      <c r="BI70" s="5">
        <v>2049</v>
      </c>
      <c r="BJ70" s="5">
        <v>0</v>
      </c>
      <c r="BK70" s="5">
        <v>0</v>
      </c>
      <c r="BL70" s="5">
        <v>0</v>
      </c>
      <c r="BN70" s="5">
        <v>2049</v>
      </c>
      <c r="BO70" s="5">
        <v>0</v>
      </c>
      <c r="BP70" s="5">
        <v>0</v>
      </c>
      <c r="BQ70" s="5">
        <v>0</v>
      </c>
      <c r="BS70" s="5">
        <v>2049</v>
      </c>
      <c r="BT70" s="5">
        <f t="shared" si="56"/>
        <v>0</v>
      </c>
      <c r="BU70" s="5">
        <f t="shared" si="56"/>
        <v>0</v>
      </c>
      <c r="BV70" s="5">
        <f t="shared" si="56"/>
        <v>0</v>
      </c>
      <c r="BX70" s="5">
        <v>2049</v>
      </c>
      <c r="BY70" s="5">
        <v>0</v>
      </c>
      <c r="BZ70" s="5">
        <v>0</v>
      </c>
      <c r="CA70" s="5">
        <v>0</v>
      </c>
      <c r="CC70" s="5">
        <v>2049</v>
      </c>
      <c r="CD70" s="5">
        <f t="shared" si="57"/>
        <v>0</v>
      </c>
      <c r="CE70" s="5">
        <f t="shared" si="57"/>
        <v>0</v>
      </c>
      <c r="CF70" s="5">
        <f t="shared" si="57"/>
        <v>0</v>
      </c>
    </row>
    <row r="71" spans="1:84" x14ac:dyDescent="0.25">
      <c r="F71" s="5">
        <v>2050</v>
      </c>
      <c r="G71" s="5">
        <v>0</v>
      </c>
      <c r="H71" s="5">
        <v>0</v>
      </c>
      <c r="I71" s="5">
        <v>0</v>
      </c>
      <c r="K71" s="5">
        <v>2050</v>
      </c>
      <c r="L71" s="5">
        <v>0</v>
      </c>
      <c r="M71" s="5">
        <v>0</v>
      </c>
      <c r="N71" s="5">
        <v>0</v>
      </c>
      <c r="P71" s="5">
        <v>2050</v>
      </c>
      <c r="Q71" s="5">
        <f t="shared" si="49"/>
        <v>0</v>
      </c>
      <c r="R71" s="5">
        <f t="shared" si="49"/>
        <v>0</v>
      </c>
      <c r="S71" s="5">
        <f t="shared" si="49"/>
        <v>0</v>
      </c>
      <c r="U71" s="5">
        <v>2050</v>
      </c>
      <c r="V71" s="5">
        <v>0</v>
      </c>
      <c r="W71" s="5">
        <v>0</v>
      </c>
      <c r="X71" s="5">
        <v>0</v>
      </c>
      <c r="Z71" s="5">
        <v>2050</v>
      </c>
      <c r="AA71" s="5">
        <v>0</v>
      </c>
      <c r="AB71" s="5">
        <v>0</v>
      </c>
      <c r="AC71" s="5">
        <v>0</v>
      </c>
      <c r="AE71" s="5">
        <v>2050</v>
      </c>
      <c r="AF71" s="5">
        <v>0</v>
      </c>
      <c r="AG71" s="5">
        <v>0</v>
      </c>
      <c r="AH71" s="5">
        <v>0</v>
      </c>
      <c r="AJ71" s="5">
        <v>2050</v>
      </c>
      <c r="AK71" s="5">
        <v>0</v>
      </c>
      <c r="AL71" s="5">
        <v>0</v>
      </c>
      <c r="AM71" s="5">
        <v>0</v>
      </c>
      <c r="AO71" s="5">
        <v>2050</v>
      </c>
      <c r="AP71" s="5">
        <v>0</v>
      </c>
      <c r="AQ71" s="5">
        <v>0</v>
      </c>
      <c r="AR71" s="5">
        <v>0</v>
      </c>
      <c r="AT71" s="5">
        <v>2050</v>
      </c>
      <c r="AU71" s="5">
        <v>0</v>
      </c>
      <c r="AV71" s="5">
        <v>0</v>
      </c>
      <c r="AW71" s="5">
        <v>0</v>
      </c>
      <c r="AY71" s="5">
        <v>2050</v>
      </c>
      <c r="AZ71" s="5">
        <v>0</v>
      </c>
      <c r="BA71" s="5">
        <v>0</v>
      </c>
      <c r="BB71" s="5">
        <v>0</v>
      </c>
      <c r="BD71" s="5">
        <v>2050</v>
      </c>
      <c r="BE71" s="5">
        <v>0</v>
      </c>
      <c r="BF71" s="5">
        <v>0</v>
      </c>
      <c r="BG71" s="5">
        <v>0</v>
      </c>
      <c r="BI71" s="5">
        <v>2050</v>
      </c>
      <c r="BJ71" s="5">
        <v>0</v>
      </c>
      <c r="BK71" s="5">
        <v>0</v>
      </c>
      <c r="BL71" s="5">
        <v>0</v>
      </c>
      <c r="BN71" s="5">
        <v>2050</v>
      </c>
      <c r="BO71" s="5">
        <v>0</v>
      </c>
      <c r="BP71" s="5">
        <v>0</v>
      </c>
      <c r="BQ71" s="5">
        <v>0</v>
      </c>
      <c r="BS71" s="5">
        <v>2050</v>
      </c>
      <c r="BT71" s="5">
        <f t="shared" si="56"/>
        <v>0</v>
      </c>
      <c r="BU71" s="5">
        <f t="shared" si="56"/>
        <v>0</v>
      </c>
      <c r="BV71" s="5">
        <f t="shared" si="56"/>
        <v>0</v>
      </c>
      <c r="BX71" s="5">
        <v>2050</v>
      </c>
      <c r="BY71" s="5">
        <v>0</v>
      </c>
      <c r="BZ71" s="5">
        <v>0</v>
      </c>
      <c r="CA71" s="5">
        <v>0</v>
      </c>
      <c r="CC71" s="5">
        <v>2050</v>
      </c>
      <c r="CD71" s="5">
        <f t="shared" si="57"/>
        <v>0</v>
      </c>
      <c r="CE71" s="5">
        <f t="shared" si="57"/>
        <v>0</v>
      </c>
      <c r="CF71" s="5">
        <f t="shared" si="57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211.28762759340498</v>
      </c>
      <c r="C77" s="5">
        <f t="shared" ref="C77:D92" si="58">H77+M77+R77+W77+AB77+AG77+AL77+AQ77+AV77+BA77+BF77+BK77+BP77+BU77+BZ77+CE77</f>
        <v>423.52651653752866</v>
      </c>
      <c r="D77" s="5">
        <f t="shared" si="58"/>
        <v>635.76540548165201</v>
      </c>
      <c r="F77" s="5">
        <v>2024</v>
      </c>
      <c r="G77" s="5">
        <f>$G$2-G45</f>
        <v>5.1986068396793783</v>
      </c>
      <c r="H77" s="5">
        <f t="shared" ref="H77:I77" si="59">$G$2-H45</f>
        <v>10.420618901048705</v>
      </c>
      <c r="I77" s="5">
        <f t="shared" si="59"/>
        <v>15.642630962418032</v>
      </c>
      <c r="K77" s="5">
        <v>2024</v>
      </c>
      <c r="L77" s="5">
        <f>$I$2-L45</f>
        <v>42.359430999982749</v>
      </c>
      <c r="M77" s="5">
        <f t="shared" ref="M77:N77" si="60">$I$2-M45</f>
        <v>84.90957307002509</v>
      </c>
      <c r="N77" s="5">
        <f t="shared" si="60"/>
        <v>127.45971514006743</v>
      </c>
      <c r="P77" s="5">
        <v>2024</v>
      </c>
      <c r="Q77" s="5">
        <f>$J$2-Q45</f>
        <v>0</v>
      </c>
      <c r="R77" s="5">
        <f t="shared" ref="R77:S77" si="61">$J$2-R45</f>
        <v>0</v>
      </c>
      <c r="S77" s="5">
        <f t="shared" si="61"/>
        <v>0</v>
      </c>
      <c r="U77" s="5">
        <v>2024</v>
      </c>
      <c r="V77" s="5">
        <f>$K$2-V45</f>
        <v>49.72220236130272</v>
      </c>
      <c r="W77" s="5">
        <f t="shared" ref="W77:X77" si="62">$K$2-W45</f>
        <v>99.668264538334711</v>
      </c>
      <c r="X77" s="5">
        <f t="shared" si="62"/>
        <v>149.61432671536659</v>
      </c>
      <c r="Z77" s="5">
        <v>2024</v>
      </c>
      <c r="AA77" s="5">
        <f>$L$2-AA45</f>
        <v>13.88078149253036</v>
      </c>
      <c r="AB77" s="5">
        <f t="shared" ref="AB77:AC77" si="63">$L$2-AB45</f>
        <v>27.824057183618436</v>
      </c>
      <c r="AC77" s="5">
        <f t="shared" si="63"/>
        <v>41.767332874706483</v>
      </c>
      <c r="AE77" s="5">
        <v>2024</v>
      </c>
      <c r="AF77" s="5">
        <f>$M$2-AF45</f>
        <v>9.3811811486364149</v>
      </c>
      <c r="AG77" s="5">
        <f t="shared" ref="AG77:AH77" si="64">$M$2-AG45</f>
        <v>18.804598348443619</v>
      </c>
      <c r="AH77" s="5">
        <f t="shared" si="64"/>
        <v>28.228015548250809</v>
      </c>
      <c r="AJ77" s="5">
        <v>2024</v>
      </c>
      <c r="AK77" s="5">
        <f>$N$2-AK45</f>
        <v>13.885555129469793</v>
      </c>
      <c r="AL77" s="5">
        <f t="shared" ref="AL77:AM77" si="65">$N$2-AL45</f>
        <v>27.833625949415108</v>
      </c>
      <c r="AM77" s="5">
        <f t="shared" si="65"/>
        <v>41.781696769360451</v>
      </c>
      <c r="AO77" s="5">
        <v>2024</v>
      </c>
      <c r="AP77" s="5">
        <f>$O$2-AP45</f>
        <v>1.9051791790489219</v>
      </c>
      <c r="AQ77" s="5">
        <f t="shared" ref="AQ77:AR77" si="66">$O$2-AQ45</f>
        <v>3.8189358755789371</v>
      </c>
      <c r="AR77" s="5">
        <f t="shared" si="66"/>
        <v>5.7326925721089594</v>
      </c>
      <c r="AT77" s="5">
        <v>2024</v>
      </c>
      <c r="AU77" s="5">
        <f>$P$2-AU45</f>
        <v>2.4045950803530047</v>
      </c>
      <c r="AV77" s="5">
        <f t="shared" ref="AV77:AW77" si="67">$P$2-AV45</f>
        <v>4.8200161536433228</v>
      </c>
      <c r="AW77" s="5">
        <f t="shared" si="67"/>
        <v>7.2354372269336338</v>
      </c>
      <c r="AY77" s="5">
        <v>2024</v>
      </c>
      <c r="AZ77" s="5">
        <f>$Q$2-AZ45</f>
        <v>0.35144081943620797</v>
      </c>
      <c r="BA77" s="5">
        <f t="shared" ref="BA77:BB77" si="68">$Q$2-BA45</f>
        <v>0.70446389937863874</v>
      </c>
      <c r="BB77" s="5">
        <f t="shared" si="68"/>
        <v>1.0574869793210695</v>
      </c>
      <c r="BD77" s="5">
        <v>2024</v>
      </c>
      <c r="BE77" s="5">
        <f>$R$2-BE45</f>
        <v>0.72991554805981806</v>
      </c>
      <c r="BF77" s="5">
        <f t="shared" ref="BF77:BG77" si="69">$R$2-BF45</f>
        <v>1.4631173294787114</v>
      </c>
      <c r="BG77" s="5">
        <f t="shared" si="69"/>
        <v>2.1963191108976066</v>
      </c>
      <c r="BI77" s="5">
        <v>2024</v>
      </c>
      <c r="BJ77" s="5">
        <f>$S$2-BJ45</f>
        <v>0.34280893966058201</v>
      </c>
      <c r="BK77" s="5">
        <f t="shared" ref="BK77:BL77" si="70">$S$2-BK45</f>
        <v>0.68716127728863796</v>
      </c>
      <c r="BL77" s="5">
        <f t="shared" si="70"/>
        <v>1.031513614916693</v>
      </c>
      <c r="BN77" s="5">
        <v>2024</v>
      </c>
      <c r="BO77" s="5">
        <f>$T$2-BO45</f>
        <v>70.701719736824089</v>
      </c>
      <c r="BP77" s="5">
        <f t="shared" ref="BP77:BQ77" si="71">$T$2-BP45</f>
        <v>141.72175349033273</v>
      </c>
      <c r="BQ77" s="5">
        <f t="shared" si="71"/>
        <v>212.74178724384115</v>
      </c>
      <c r="BS77" s="5">
        <v>2024</v>
      </c>
      <c r="BT77" s="5">
        <f>$U$2-BT45</f>
        <v>0</v>
      </c>
      <c r="BU77" s="5">
        <f t="shared" ref="BU77:BV77" si="72">$U$2-BU45</f>
        <v>0</v>
      </c>
      <c r="BV77" s="5">
        <f t="shared" si="72"/>
        <v>0</v>
      </c>
      <c r="BX77" s="5">
        <v>2024</v>
      </c>
      <c r="BY77" s="5">
        <f>$V$2-BY45</f>
        <v>0.42421031842094514</v>
      </c>
      <c r="BZ77" s="5">
        <f t="shared" ref="BZ77:CA77" si="73">$V$2-BZ45</f>
        <v>0.85033052094199668</v>
      </c>
      <c r="CA77" s="5">
        <f t="shared" si="73"/>
        <v>1.2764507234630473</v>
      </c>
      <c r="CC77" s="5">
        <v>2024</v>
      </c>
      <c r="CD77" s="5">
        <f>$W$2-CD45</f>
        <v>0</v>
      </c>
      <c r="CE77" s="5">
        <f t="shared" ref="CE77:CF77" si="74">$W$2-CE45</f>
        <v>0</v>
      </c>
      <c r="CF77" s="5">
        <f t="shared" si="74"/>
        <v>0</v>
      </c>
    </row>
    <row r="78" spans="1:84" x14ac:dyDescent="0.25">
      <c r="A78" s="5">
        <v>2025</v>
      </c>
      <c r="B78" s="5">
        <f t="shared" ref="B78:D103" si="75">G78+L78+Q78+V78+AA78+AF78+AK78+AP78+AU78+AZ78+BE78+BJ78+BO78+BT78+BY78+CD78</f>
        <v>422.57525518680973</v>
      </c>
      <c r="C78" s="5">
        <f t="shared" si="58"/>
        <v>888.29558051551976</v>
      </c>
      <c r="D78" s="5">
        <f t="shared" si="58"/>
        <v>1354.0159058442314</v>
      </c>
      <c r="F78" s="5">
        <v>2025</v>
      </c>
      <c r="G78" s="5">
        <f t="shared" ref="G78:I93" si="76">$G$2-G46</f>
        <v>10.397213679358742</v>
      </c>
      <c r="H78" s="5">
        <f t="shared" si="76"/>
        <v>21.85598623603024</v>
      </c>
      <c r="I78" s="5">
        <f t="shared" si="76"/>
        <v>33.314758792701774</v>
      </c>
      <c r="K78" s="5">
        <v>2025</v>
      </c>
      <c r="L78" s="5">
        <f t="shared" ref="L78:N93" si="77">$I$2-L46</f>
        <v>84.718861999965327</v>
      </c>
      <c r="M78" s="5">
        <f t="shared" si="77"/>
        <v>178.08754719346956</v>
      </c>
      <c r="N78" s="5">
        <f t="shared" si="77"/>
        <v>271.45623238697408</v>
      </c>
      <c r="P78" s="5">
        <v>2025</v>
      </c>
      <c r="Q78" s="5">
        <f t="shared" ref="Q78:S93" si="78">$J$2-Q46</f>
        <v>0</v>
      </c>
      <c r="R78" s="5">
        <f t="shared" si="78"/>
        <v>0</v>
      </c>
      <c r="S78" s="5">
        <f t="shared" si="78"/>
        <v>0</v>
      </c>
      <c r="U78" s="5">
        <v>2025</v>
      </c>
      <c r="V78" s="5">
        <f t="shared" ref="V78:X93" si="79">$K$2-V46</f>
        <v>99.444404722605441</v>
      </c>
      <c r="W78" s="5">
        <f t="shared" si="79"/>
        <v>209.04211531041017</v>
      </c>
      <c r="X78" s="5">
        <f t="shared" si="79"/>
        <v>318.63982589821546</v>
      </c>
      <c r="Z78" s="5">
        <v>2025</v>
      </c>
      <c r="AA78" s="5">
        <f t="shared" ref="AA78:AC93" si="80">$L$2-AA46</f>
        <v>27.761562985060664</v>
      </c>
      <c r="AB78" s="5">
        <f t="shared" si="80"/>
        <v>58.357590524156194</v>
      </c>
      <c r="AC78" s="5">
        <f t="shared" si="80"/>
        <v>88.953618063251781</v>
      </c>
      <c r="AE78" s="5">
        <v>2025</v>
      </c>
      <c r="AF78" s="5">
        <f t="shared" ref="AF78:AH93" si="81">$M$2-AF46</f>
        <v>18.762362297272816</v>
      </c>
      <c r="AG78" s="5">
        <f t="shared" si="81"/>
        <v>39.440367849581307</v>
      </c>
      <c r="AH78" s="5">
        <f t="shared" si="81"/>
        <v>60.118373401889855</v>
      </c>
      <c r="AJ78" s="5">
        <v>2025</v>
      </c>
      <c r="AK78" s="5">
        <f t="shared" ref="AK78:AM93" si="82">$N$2-AK46</f>
        <v>27.771110258939558</v>
      </c>
      <c r="AL78" s="5">
        <f t="shared" si="82"/>
        <v>58.377659851662941</v>
      </c>
      <c r="AM78" s="5">
        <f t="shared" si="82"/>
        <v>88.984209444386394</v>
      </c>
      <c r="AO78" s="5">
        <v>2025</v>
      </c>
      <c r="AP78" s="5">
        <f t="shared" ref="AP78:AR93" si="83">$O$2-AP46</f>
        <v>3.8103583580978331</v>
      </c>
      <c r="AQ78" s="5">
        <f t="shared" si="83"/>
        <v>8.009755536164505</v>
      </c>
      <c r="AR78" s="5">
        <f t="shared" si="83"/>
        <v>12.209152714231195</v>
      </c>
      <c r="AT78" s="5">
        <v>2025</v>
      </c>
      <c r="AU78" s="5">
        <f t="shared" ref="AU78:AW93" si="84">$P$2-AU46</f>
        <v>4.8091901607060024</v>
      </c>
      <c r="AV78" s="5">
        <f t="shared" si="84"/>
        <v>10.10940019127559</v>
      </c>
      <c r="AW78" s="5">
        <f t="shared" si="84"/>
        <v>15.409610221845192</v>
      </c>
      <c r="AY78" s="5">
        <v>2025</v>
      </c>
      <c r="AZ78" s="5">
        <f t="shared" ref="AZ78:BB93" si="85">$Q$2-AZ46</f>
        <v>0.70288163887241506</v>
      </c>
      <c r="BA78" s="5">
        <f t="shared" si="85"/>
        <v>1.477527720263355</v>
      </c>
      <c r="BB78" s="5">
        <f t="shared" si="85"/>
        <v>2.2521738016542976</v>
      </c>
      <c r="BD78" s="5">
        <v>2025</v>
      </c>
      <c r="BE78" s="5">
        <f t="shared" ref="BE78:BG93" si="86">$R$2-BE46</f>
        <v>1.4598310961196326</v>
      </c>
      <c r="BF78" s="5">
        <f t="shared" si="86"/>
        <v>3.0687114190085083</v>
      </c>
      <c r="BG78" s="5">
        <f t="shared" si="86"/>
        <v>4.6775917418973876</v>
      </c>
      <c r="BI78" s="5">
        <v>2025</v>
      </c>
      <c r="BJ78" s="5">
        <f t="shared" ref="BJ78:BL93" si="87">$S$2-BJ46</f>
        <v>0.68561787932116403</v>
      </c>
      <c r="BK78" s="5">
        <f t="shared" si="87"/>
        <v>1.4412375657305718</v>
      </c>
      <c r="BL78" s="5">
        <f t="shared" si="87"/>
        <v>2.1968572521399823</v>
      </c>
      <c r="BN78" s="5">
        <v>2025</v>
      </c>
      <c r="BO78" s="5">
        <f t="shared" ref="BO78:BQ93" si="88">$T$2-BO46</f>
        <v>141.40343947364818</v>
      </c>
      <c r="BP78" s="5">
        <f t="shared" si="88"/>
        <v>297.24421582282991</v>
      </c>
      <c r="BQ78" s="5">
        <f t="shared" si="88"/>
        <v>453.08499217201211</v>
      </c>
      <c r="BS78" s="5">
        <v>2025</v>
      </c>
      <c r="BT78" s="5">
        <f t="shared" ref="BT78:BV93" si="89">$U$2-BT46</f>
        <v>0</v>
      </c>
      <c r="BU78" s="5">
        <f t="shared" si="89"/>
        <v>0</v>
      </c>
      <c r="BV78" s="5">
        <f t="shared" si="89"/>
        <v>0</v>
      </c>
      <c r="BX78" s="5">
        <v>2025</v>
      </c>
      <c r="BY78" s="5">
        <f t="shared" ref="BY78:CA93" si="90">$V$2-BY46</f>
        <v>0.84842063684188851</v>
      </c>
      <c r="BZ78" s="5">
        <f t="shared" si="90"/>
        <v>1.7834652949369794</v>
      </c>
      <c r="CA78" s="5">
        <f t="shared" si="90"/>
        <v>2.7185099530320729</v>
      </c>
      <c r="CC78" s="5">
        <v>2025</v>
      </c>
      <c r="CD78" s="5">
        <f t="shared" ref="CD78:CF93" si="91">$W$2-CD46</f>
        <v>0</v>
      </c>
      <c r="CE78" s="5">
        <f t="shared" si="91"/>
        <v>0</v>
      </c>
      <c r="CF78" s="5">
        <f t="shared" si="91"/>
        <v>0</v>
      </c>
    </row>
    <row r="79" spans="1:84" x14ac:dyDescent="0.25">
      <c r="A79" s="5">
        <v>2026</v>
      </c>
      <c r="B79" s="5">
        <f t="shared" si="75"/>
        <v>633.86288278021414</v>
      </c>
      <c r="C79" s="5">
        <f t="shared" si="58"/>
        <v>1399.6580578499666</v>
      </c>
      <c r="D79" s="5">
        <f t="shared" si="58"/>
        <v>2156.0320396604179</v>
      </c>
      <c r="F79" s="5">
        <v>2026</v>
      </c>
      <c r="G79" s="5">
        <f t="shared" si="76"/>
        <v>15.595820519038107</v>
      </c>
      <c r="H79" s="5">
        <f t="shared" si="76"/>
        <v>34.437756889170089</v>
      </c>
      <c r="I79" s="5">
        <f t="shared" si="76"/>
        <v>43.858499999999999</v>
      </c>
      <c r="K79" s="5">
        <v>2026</v>
      </c>
      <c r="L79" s="5">
        <f t="shared" si="77"/>
        <v>127.07829299994791</v>
      </c>
      <c r="M79" s="5">
        <f t="shared" si="77"/>
        <v>280.60667631310014</v>
      </c>
      <c r="N79" s="5">
        <f t="shared" si="77"/>
        <v>434.1350596262526</v>
      </c>
      <c r="P79" s="5">
        <v>2026</v>
      </c>
      <c r="Q79" s="5">
        <f t="shared" si="78"/>
        <v>0</v>
      </c>
      <c r="R79" s="5">
        <f t="shared" si="78"/>
        <v>0</v>
      </c>
      <c r="S79" s="5">
        <f t="shared" si="78"/>
        <v>0</v>
      </c>
      <c r="U79" s="5">
        <v>2026</v>
      </c>
      <c r="V79" s="5">
        <f t="shared" si="79"/>
        <v>149.16660708390805</v>
      </c>
      <c r="W79" s="5">
        <f t="shared" si="79"/>
        <v>329.3807686788391</v>
      </c>
      <c r="X79" s="5">
        <f t="shared" si="79"/>
        <v>509.59493027377033</v>
      </c>
      <c r="Z79" s="5">
        <v>2026</v>
      </c>
      <c r="AA79" s="5">
        <f t="shared" si="80"/>
        <v>41.642344477590996</v>
      </c>
      <c r="AB79" s="5">
        <f t="shared" si="80"/>
        <v>91.952131256175903</v>
      </c>
      <c r="AC79" s="5">
        <f t="shared" si="80"/>
        <v>142.26191803476087</v>
      </c>
      <c r="AE79" s="5">
        <v>2026</v>
      </c>
      <c r="AF79" s="5">
        <f t="shared" si="81"/>
        <v>28.143543445909216</v>
      </c>
      <c r="AG79" s="5">
        <f t="shared" si="81"/>
        <v>62.144887215577853</v>
      </c>
      <c r="AH79" s="5">
        <f t="shared" si="81"/>
        <v>96.146230985246518</v>
      </c>
      <c r="AJ79" s="5">
        <v>2026</v>
      </c>
      <c r="AK79" s="5">
        <f t="shared" si="82"/>
        <v>41.656665388409351</v>
      </c>
      <c r="AL79" s="5">
        <f t="shared" si="82"/>
        <v>91.983753833814021</v>
      </c>
      <c r="AM79" s="5">
        <f t="shared" si="82"/>
        <v>142.3108422792188</v>
      </c>
      <c r="AO79" s="5">
        <v>2026</v>
      </c>
      <c r="AP79" s="5">
        <f t="shared" si="83"/>
        <v>5.7155375371467443</v>
      </c>
      <c r="AQ79" s="5">
        <f t="shared" si="83"/>
        <v>12.620707705305485</v>
      </c>
      <c r="AR79" s="5">
        <f t="shared" si="83"/>
        <v>19.525877873464236</v>
      </c>
      <c r="AT79" s="5">
        <v>2026</v>
      </c>
      <c r="AU79" s="5">
        <f t="shared" si="84"/>
        <v>7.213785241059</v>
      </c>
      <c r="AV79" s="5">
        <f t="shared" si="84"/>
        <v>15.929048560094298</v>
      </c>
      <c r="AW79" s="5">
        <f t="shared" si="84"/>
        <v>24.644311879129607</v>
      </c>
      <c r="AY79" s="5">
        <v>2026</v>
      </c>
      <c r="AZ79" s="5">
        <f t="shared" si="85"/>
        <v>1.054322458308623</v>
      </c>
      <c r="BA79" s="5">
        <f t="shared" si="85"/>
        <v>2.3280917126291669</v>
      </c>
      <c r="BB79" s="5">
        <f t="shared" si="85"/>
        <v>3.6018609669497121</v>
      </c>
      <c r="BD79" s="5">
        <v>2026</v>
      </c>
      <c r="BE79" s="5">
        <f t="shared" si="86"/>
        <v>2.1897466441794489</v>
      </c>
      <c r="BF79" s="5">
        <f t="shared" si="86"/>
        <v>4.8352674031528862</v>
      </c>
      <c r="BG79" s="5">
        <f t="shared" si="86"/>
        <v>7.4807881621263261</v>
      </c>
      <c r="BI79" s="5">
        <v>2026</v>
      </c>
      <c r="BJ79" s="5">
        <f t="shared" si="87"/>
        <v>1.0284268189817443</v>
      </c>
      <c r="BK79" s="5">
        <f t="shared" si="87"/>
        <v>2.2709105126698539</v>
      </c>
      <c r="BL79" s="5">
        <f t="shared" si="87"/>
        <v>3.5133942063579666</v>
      </c>
      <c r="BN79" s="5">
        <v>2026</v>
      </c>
      <c r="BO79" s="5">
        <f t="shared" si="88"/>
        <v>212.10515921047215</v>
      </c>
      <c r="BP79" s="5">
        <f t="shared" si="88"/>
        <v>468.35791030759219</v>
      </c>
      <c r="BQ79" s="5">
        <f t="shared" si="88"/>
        <v>724.6106614047128</v>
      </c>
      <c r="BS79" s="5">
        <v>2026</v>
      </c>
      <c r="BT79" s="5">
        <f t="shared" si="89"/>
        <v>0</v>
      </c>
      <c r="BU79" s="5">
        <f t="shared" si="89"/>
        <v>0</v>
      </c>
      <c r="BV79" s="5">
        <f t="shared" si="89"/>
        <v>0</v>
      </c>
      <c r="BX79" s="5">
        <v>2026</v>
      </c>
      <c r="BY79" s="5">
        <f t="shared" si="90"/>
        <v>1.2726309552628328</v>
      </c>
      <c r="BZ79" s="5">
        <f t="shared" si="90"/>
        <v>2.8101474618455535</v>
      </c>
      <c r="CA79" s="5">
        <f t="shared" si="90"/>
        <v>4.3476639684282752</v>
      </c>
      <c r="CC79" s="5">
        <v>2026</v>
      </c>
      <c r="CD79" s="5">
        <f t="shared" si="91"/>
        <v>0</v>
      </c>
      <c r="CE79" s="5">
        <f t="shared" si="91"/>
        <v>0</v>
      </c>
      <c r="CF79" s="5">
        <f t="shared" si="91"/>
        <v>0</v>
      </c>
    </row>
    <row r="80" spans="1:84" x14ac:dyDescent="0.25">
      <c r="A80" s="5">
        <v>2027</v>
      </c>
      <c r="B80" s="5">
        <f t="shared" si="75"/>
        <v>845.15051037361866</v>
      </c>
      <c r="C80" s="5">
        <f t="shared" si="58"/>
        <v>1959.2028764673682</v>
      </c>
      <c r="D80" s="5">
        <f t="shared" si="58"/>
        <v>2874.9579490954925</v>
      </c>
      <c r="F80" s="5">
        <v>2027</v>
      </c>
      <c r="G80" s="5">
        <f t="shared" si="76"/>
        <v>20.794427358717471</v>
      </c>
      <c r="H80" s="5">
        <f t="shared" si="76"/>
        <v>43.858499999999999</v>
      </c>
      <c r="I80" s="5">
        <f t="shared" si="76"/>
        <v>43.858499999999999</v>
      </c>
      <c r="K80" s="5">
        <v>2027</v>
      </c>
      <c r="L80" s="5">
        <f t="shared" si="77"/>
        <v>169.43772399993048</v>
      </c>
      <c r="M80" s="5">
        <f t="shared" si="77"/>
        <v>393.67889497193249</v>
      </c>
      <c r="N80" s="5">
        <f t="shared" si="77"/>
        <v>461.71800000000002</v>
      </c>
      <c r="P80" s="5">
        <v>2027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U80" s="5">
        <v>2027</v>
      </c>
      <c r="V80" s="5">
        <f t="shared" si="79"/>
        <v>198.88880944521065</v>
      </c>
      <c r="W80" s="5">
        <f t="shared" si="79"/>
        <v>462.10681350220398</v>
      </c>
      <c r="X80" s="5">
        <f t="shared" si="79"/>
        <v>725.32481755919753</v>
      </c>
      <c r="Z80" s="5">
        <v>2027</v>
      </c>
      <c r="AA80" s="5">
        <f t="shared" si="80"/>
        <v>55.523125970121328</v>
      </c>
      <c r="AB80" s="5">
        <f t="shared" si="80"/>
        <v>129.00481876936527</v>
      </c>
      <c r="AC80" s="5">
        <f t="shared" si="80"/>
        <v>202.4865115686093</v>
      </c>
      <c r="AE80" s="5">
        <v>2027</v>
      </c>
      <c r="AF80" s="5">
        <f t="shared" si="81"/>
        <v>37.524724594545617</v>
      </c>
      <c r="AG80" s="5">
        <f t="shared" si="81"/>
        <v>87.186558953736125</v>
      </c>
      <c r="AH80" s="5">
        <f t="shared" si="81"/>
        <v>136.84839331292673</v>
      </c>
      <c r="AJ80" s="5">
        <v>2027</v>
      </c>
      <c r="AK80" s="5">
        <f t="shared" si="82"/>
        <v>55.542220517879102</v>
      </c>
      <c r="AL80" s="5">
        <f t="shared" si="82"/>
        <v>129.04918386282745</v>
      </c>
      <c r="AM80" s="5">
        <f t="shared" si="82"/>
        <v>183.52499232736574</v>
      </c>
      <c r="AO80" s="5">
        <v>2027</v>
      </c>
      <c r="AP80" s="5">
        <f t="shared" si="83"/>
        <v>7.620716716195659</v>
      </c>
      <c r="AQ80" s="5">
        <f t="shared" si="83"/>
        <v>17.706300963575693</v>
      </c>
      <c r="AR80" s="5">
        <f t="shared" si="83"/>
        <v>27.79188521095573</v>
      </c>
      <c r="AT80" s="5">
        <v>2027</v>
      </c>
      <c r="AU80" s="5">
        <f t="shared" si="84"/>
        <v>9.6183803214119976</v>
      </c>
      <c r="AV80" s="5">
        <f t="shared" si="84"/>
        <v>22.347758497716889</v>
      </c>
      <c r="AW80" s="5">
        <f t="shared" si="84"/>
        <v>35.077136674021794</v>
      </c>
      <c r="AY80" s="5">
        <v>2027</v>
      </c>
      <c r="AZ80" s="5">
        <f t="shared" si="85"/>
        <v>1.4057632777448301</v>
      </c>
      <c r="BA80" s="5">
        <f t="shared" si="85"/>
        <v>3.2662108573586219</v>
      </c>
      <c r="BB80" s="5">
        <f t="shared" si="85"/>
        <v>5.1266584369724137</v>
      </c>
      <c r="BD80" s="5">
        <v>2027</v>
      </c>
      <c r="BE80" s="5">
        <f t="shared" si="86"/>
        <v>2.9196621922392634</v>
      </c>
      <c r="BF80" s="5">
        <f t="shared" si="86"/>
        <v>6.7836687037448309</v>
      </c>
      <c r="BG80" s="5">
        <f t="shared" si="86"/>
        <v>10.647675215250404</v>
      </c>
      <c r="BI80" s="5">
        <v>2027</v>
      </c>
      <c r="BJ80" s="5">
        <f t="shared" si="87"/>
        <v>1.3712357586423263</v>
      </c>
      <c r="BK80" s="5">
        <f t="shared" si="87"/>
        <v>3.1859881345463057</v>
      </c>
      <c r="BL80" s="5">
        <f t="shared" si="87"/>
        <v>5.0007405104502869</v>
      </c>
      <c r="BN80" s="5">
        <v>2027</v>
      </c>
      <c r="BO80" s="5">
        <f t="shared" si="88"/>
        <v>282.80687894729613</v>
      </c>
      <c r="BP80" s="5">
        <f t="shared" si="88"/>
        <v>657.08566525880792</v>
      </c>
      <c r="BQ80" s="5">
        <f t="shared" si="88"/>
        <v>1031.3644515703202</v>
      </c>
      <c r="BS80" s="5">
        <v>2027</v>
      </c>
      <c r="BT80" s="5">
        <f t="shared" si="89"/>
        <v>0</v>
      </c>
      <c r="BU80" s="5">
        <f t="shared" si="89"/>
        <v>0</v>
      </c>
      <c r="BV80" s="5">
        <f t="shared" si="89"/>
        <v>0</v>
      </c>
      <c r="BX80" s="5">
        <v>2027</v>
      </c>
      <c r="BY80" s="5">
        <f t="shared" si="90"/>
        <v>1.6968412736837761</v>
      </c>
      <c r="BZ80" s="5">
        <f t="shared" si="90"/>
        <v>3.9425139915528473</v>
      </c>
      <c r="CA80" s="5">
        <f t="shared" si="90"/>
        <v>6.1881867094219203</v>
      </c>
      <c r="CC80" s="5">
        <v>2027</v>
      </c>
      <c r="CD80" s="5">
        <f t="shared" si="91"/>
        <v>0</v>
      </c>
      <c r="CE80" s="5">
        <f t="shared" si="91"/>
        <v>0</v>
      </c>
      <c r="CF80" s="5">
        <f t="shared" si="91"/>
        <v>0</v>
      </c>
    </row>
    <row r="81" spans="1:84" x14ac:dyDescent="0.25">
      <c r="A81" s="5">
        <v>2028</v>
      </c>
      <c r="B81" s="5">
        <f t="shared" si="75"/>
        <v>1056.4381379670231</v>
      </c>
      <c r="C81" s="5">
        <f t="shared" si="58"/>
        <v>2510.3763056409198</v>
      </c>
      <c r="D81" s="5">
        <f t="shared" si="58"/>
        <v>3223.6843440941452</v>
      </c>
      <c r="F81" s="5">
        <v>2028</v>
      </c>
      <c r="G81" s="5">
        <f t="shared" si="76"/>
        <v>25.993034198396831</v>
      </c>
      <c r="H81" s="5">
        <f t="shared" si="76"/>
        <v>43.858499999999999</v>
      </c>
      <c r="I81" s="5">
        <f t="shared" si="76"/>
        <v>43.858499999999999</v>
      </c>
      <c r="K81" s="5">
        <v>2028</v>
      </c>
      <c r="L81" s="5">
        <f t="shared" si="77"/>
        <v>211.79715499991309</v>
      </c>
      <c r="M81" s="5">
        <f t="shared" si="77"/>
        <v>461.71800000000002</v>
      </c>
      <c r="N81" s="5">
        <f t="shared" si="77"/>
        <v>461.71800000000002</v>
      </c>
      <c r="P81" s="5">
        <v>2028</v>
      </c>
      <c r="Q81" s="5">
        <f t="shared" si="78"/>
        <v>0</v>
      </c>
      <c r="R81" s="5">
        <f t="shared" si="78"/>
        <v>0</v>
      </c>
      <c r="S81" s="5">
        <f t="shared" si="78"/>
        <v>0</v>
      </c>
      <c r="U81" s="5">
        <v>2028</v>
      </c>
      <c r="V81" s="5">
        <f t="shared" si="79"/>
        <v>248.61101180651337</v>
      </c>
      <c r="W81" s="5">
        <f t="shared" si="79"/>
        <v>608.82740731169167</v>
      </c>
      <c r="X81" s="5">
        <f t="shared" si="79"/>
        <v>917.62496163682874</v>
      </c>
      <c r="Z81" s="5">
        <v>2028</v>
      </c>
      <c r="AA81" s="5">
        <f t="shared" si="80"/>
        <v>69.403907462651631</v>
      </c>
      <c r="AB81" s="5">
        <f t="shared" si="80"/>
        <v>169.96431787451394</v>
      </c>
      <c r="AC81" s="5">
        <f t="shared" si="80"/>
        <v>256.17030179028137</v>
      </c>
      <c r="AE81" s="5">
        <v>2028</v>
      </c>
      <c r="AF81" s="5">
        <f t="shared" si="81"/>
        <v>46.905905743182018</v>
      </c>
      <c r="AG81" s="5">
        <f t="shared" si="81"/>
        <v>114.86860848888556</v>
      </c>
      <c r="AH81" s="5">
        <f t="shared" si="81"/>
        <v>137.64374424552432</v>
      </c>
      <c r="AJ81" s="5">
        <v>2028</v>
      </c>
      <c r="AK81" s="5">
        <f t="shared" si="82"/>
        <v>69.427775647348867</v>
      </c>
      <c r="AL81" s="5">
        <f t="shared" si="82"/>
        <v>170.02276904649082</v>
      </c>
      <c r="AM81" s="5">
        <f t="shared" si="82"/>
        <v>183.52499232736574</v>
      </c>
      <c r="AO81" s="5">
        <v>2028</v>
      </c>
      <c r="AP81" s="5">
        <f t="shared" si="83"/>
        <v>9.5258958952445738</v>
      </c>
      <c r="AQ81" s="5">
        <f t="shared" si="83"/>
        <v>23.328115911199138</v>
      </c>
      <c r="AR81" s="5">
        <f t="shared" si="83"/>
        <v>35.160147540983608</v>
      </c>
      <c r="AT81" s="5">
        <v>2028</v>
      </c>
      <c r="AU81" s="5">
        <f t="shared" si="84"/>
        <v>12.022975401764995</v>
      </c>
      <c r="AV81" s="5">
        <f t="shared" si="84"/>
        <v>29.443253091804731</v>
      </c>
      <c r="AW81" s="5">
        <f t="shared" si="84"/>
        <v>44.376885245901633</v>
      </c>
      <c r="AY81" s="5">
        <v>2028</v>
      </c>
      <c r="AZ81" s="5">
        <f t="shared" si="85"/>
        <v>1.7572040971810372</v>
      </c>
      <c r="BA81" s="5">
        <f t="shared" si="85"/>
        <v>4.3032446826483834</v>
      </c>
      <c r="BB81" s="5">
        <f t="shared" si="85"/>
        <v>6.4858524590163924</v>
      </c>
      <c r="BD81" s="5">
        <v>2028</v>
      </c>
      <c r="BE81" s="5">
        <f t="shared" si="86"/>
        <v>3.6495777402990779</v>
      </c>
      <c r="BF81" s="5">
        <f t="shared" si="86"/>
        <v>8.9375081870389508</v>
      </c>
      <c r="BG81" s="5">
        <f t="shared" si="86"/>
        <v>11.264901639344261</v>
      </c>
      <c r="BI81" s="5">
        <v>2028</v>
      </c>
      <c r="BJ81" s="5">
        <f t="shared" si="87"/>
        <v>1.7140446983029074</v>
      </c>
      <c r="BK81" s="5">
        <f t="shared" si="87"/>
        <v>4.1975509536008806</v>
      </c>
      <c r="BL81" s="5">
        <f t="shared" si="87"/>
        <v>6.6810572088988565</v>
      </c>
      <c r="BN81" s="5">
        <v>2028</v>
      </c>
      <c r="BO81" s="5">
        <f t="shared" si="88"/>
        <v>353.5085986841201</v>
      </c>
      <c r="BP81" s="5">
        <f t="shared" si="88"/>
        <v>865.71275357161596</v>
      </c>
      <c r="BQ81" s="5">
        <f t="shared" si="88"/>
        <v>1112.5</v>
      </c>
      <c r="BS81" s="5">
        <v>2028</v>
      </c>
      <c r="BT81" s="5">
        <f t="shared" si="89"/>
        <v>0</v>
      </c>
      <c r="BU81" s="5">
        <f t="shared" si="89"/>
        <v>0</v>
      </c>
      <c r="BV81" s="5">
        <f t="shared" si="89"/>
        <v>0</v>
      </c>
      <c r="BX81" s="5">
        <v>2028</v>
      </c>
      <c r="BY81" s="5">
        <f t="shared" si="90"/>
        <v>2.1210515921047213</v>
      </c>
      <c r="BZ81" s="5">
        <f t="shared" si="90"/>
        <v>5.1942765214296962</v>
      </c>
      <c r="CA81" s="5">
        <f t="shared" si="90"/>
        <v>6.6749999999999998</v>
      </c>
      <c r="CC81" s="5">
        <v>2028</v>
      </c>
      <c r="CD81" s="5">
        <f t="shared" si="91"/>
        <v>0</v>
      </c>
      <c r="CE81" s="5">
        <f t="shared" si="91"/>
        <v>0</v>
      </c>
      <c r="CF81" s="5">
        <f t="shared" si="91"/>
        <v>0</v>
      </c>
    </row>
    <row r="82" spans="1:84" x14ac:dyDescent="0.25">
      <c r="A82" s="5">
        <v>2029</v>
      </c>
      <c r="B82" s="5">
        <f t="shared" si="75"/>
        <v>1267.7257655604278</v>
      </c>
      <c r="C82" s="5">
        <f t="shared" si="58"/>
        <v>3005.7369384578296</v>
      </c>
      <c r="D82" s="5">
        <f t="shared" si="58"/>
        <v>3223.8305000000005</v>
      </c>
      <c r="F82" s="5">
        <v>2029</v>
      </c>
      <c r="G82" s="5">
        <f t="shared" si="76"/>
        <v>31.191641038076199</v>
      </c>
      <c r="H82" s="5">
        <f t="shared" si="76"/>
        <v>43.858499999999999</v>
      </c>
      <c r="I82" s="5">
        <f t="shared" si="76"/>
        <v>43.858499999999999</v>
      </c>
      <c r="K82" s="5">
        <v>2029</v>
      </c>
      <c r="L82" s="5">
        <f t="shared" si="77"/>
        <v>254.1565859998957</v>
      </c>
      <c r="M82" s="5">
        <f t="shared" si="77"/>
        <v>461.71800000000002</v>
      </c>
      <c r="N82" s="5">
        <f t="shared" si="77"/>
        <v>461.71800000000002</v>
      </c>
      <c r="P82" s="5">
        <v>2029</v>
      </c>
      <c r="Q82" s="5">
        <f t="shared" si="78"/>
        <v>0</v>
      </c>
      <c r="R82" s="5">
        <f t="shared" si="78"/>
        <v>0</v>
      </c>
      <c r="S82" s="5">
        <f t="shared" si="78"/>
        <v>0</v>
      </c>
      <c r="U82" s="5">
        <v>2029</v>
      </c>
      <c r="V82" s="5">
        <f t="shared" si="79"/>
        <v>298.33321416781598</v>
      </c>
      <c r="W82" s="5">
        <f t="shared" si="79"/>
        <v>771.35822250939123</v>
      </c>
      <c r="X82" s="5">
        <f t="shared" si="79"/>
        <v>917.62496163682874</v>
      </c>
      <c r="Z82" s="5">
        <v>2029</v>
      </c>
      <c r="AA82" s="5">
        <f t="shared" si="80"/>
        <v>83.284688955181991</v>
      </c>
      <c r="AB82" s="5">
        <f t="shared" si="80"/>
        <v>215.33750378387168</v>
      </c>
      <c r="AC82" s="5">
        <f t="shared" si="80"/>
        <v>256.17030179028137</v>
      </c>
      <c r="AE82" s="5">
        <v>2029</v>
      </c>
      <c r="AF82" s="5">
        <f t="shared" si="81"/>
        <v>56.287086891818433</v>
      </c>
      <c r="AG82" s="5">
        <f t="shared" si="81"/>
        <v>137.64374424552432</v>
      </c>
      <c r="AH82" s="5">
        <f t="shared" si="81"/>
        <v>137.64374424552432</v>
      </c>
      <c r="AJ82" s="5">
        <v>2029</v>
      </c>
      <c r="AK82" s="5">
        <f t="shared" si="82"/>
        <v>83.313330776818646</v>
      </c>
      <c r="AL82" s="5">
        <f t="shared" si="82"/>
        <v>183.52499232736574</v>
      </c>
      <c r="AM82" s="5">
        <f t="shared" si="82"/>
        <v>183.52499232736574</v>
      </c>
      <c r="AO82" s="5">
        <v>2029</v>
      </c>
      <c r="AP82" s="5">
        <f t="shared" si="83"/>
        <v>11.431075074293489</v>
      </c>
      <c r="AQ82" s="5">
        <f t="shared" si="83"/>
        <v>29.555722701792465</v>
      </c>
      <c r="AR82" s="5">
        <f t="shared" si="83"/>
        <v>35.160147540983608</v>
      </c>
      <c r="AT82" s="5">
        <v>2029</v>
      </c>
      <c r="AU82" s="5">
        <f t="shared" si="84"/>
        <v>14.427570482117993</v>
      </c>
      <c r="AV82" s="5">
        <f t="shared" si="84"/>
        <v>37.303339332359407</v>
      </c>
      <c r="AW82" s="5">
        <f t="shared" si="84"/>
        <v>44.376885245901633</v>
      </c>
      <c r="AY82" s="5">
        <v>2029</v>
      </c>
      <c r="AZ82" s="5">
        <f t="shared" si="85"/>
        <v>2.1086449166172443</v>
      </c>
      <c r="BA82" s="5">
        <f t="shared" si="85"/>
        <v>5.4520265178063756</v>
      </c>
      <c r="BB82" s="5">
        <f t="shared" si="85"/>
        <v>6.4858524590163924</v>
      </c>
      <c r="BD82" s="5">
        <v>2029</v>
      </c>
      <c r="BE82" s="5">
        <f t="shared" si="86"/>
        <v>4.3794932883588942</v>
      </c>
      <c r="BF82" s="5">
        <f t="shared" si="86"/>
        <v>11.264901639344261</v>
      </c>
      <c r="BG82" s="5">
        <f t="shared" si="86"/>
        <v>11.264901639344261</v>
      </c>
      <c r="BI82" s="5">
        <v>2029</v>
      </c>
      <c r="BJ82" s="5">
        <f t="shared" si="87"/>
        <v>2.0568536379634885</v>
      </c>
      <c r="BK82" s="5">
        <f t="shared" si="87"/>
        <v>5.3181170945620098</v>
      </c>
      <c r="BL82" s="5">
        <f t="shared" si="87"/>
        <v>6.8272131147540982</v>
      </c>
      <c r="BN82" s="5">
        <v>2029</v>
      </c>
      <c r="BO82" s="5">
        <f t="shared" si="88"/>
        <v>424.21031842094408</v>
      </c>
      <c r="BP82" s="5">
        <f t="shared" si="88"/>
        <v>1096.8209426499129</v>
      </c>
      <c r="BQ82" s="5">
        <f t="shared" si="88"/>
        <v>1112.5</v>
      </c>
      <c r="BS82" s="5">
        <v>2029</v>
      </c>
      <c r="BT82" s="5">
        <f t="shared" si="89"/>
        <v>0</v>
      </c>
      <c r="BU82" s="5">
        <f t="shared" si="89"/>
        <v>0</v>
      </c>
      <c r="BV82" s="5">
        <f t="shared" si="89"/>
        <v>0</v>
      </c>
      <c r="BX82" s="5">
        <v>2029</v>
      </c>
      <c r="BY82" s="5">
        <f t="shared" si="90"/>
        <v>2.5452619105256646</v>
      </c>
      <c r="BZ82" s="5">
        <f t="shared" si="90"/>
        <v>6.5809256558994775</v>
      </c>
      <c r="CA82" s="5">
        <f t="shared" si="90"/>
        <v>6.6749999999999998</v>
      </c>
      <c r="CC82" s="5">
        <v>2029</v>
      </c>
      <c r="CD82" s="5">
        <f t="shared" si="91"/>
        <v>0</v>
      </c>
      <c r="CE82" s="5">
        <f t="shared" si="91"/>
        <v>0</v>
      </c>
      <c r="CF82" s="5">
        <f t="shared" si="91"/>
        <v>0</v>
      </c>
    </row>
    <row r="83" spans="1:84" x14ac:dyDescent="0.25">
      <c r="A83" s="5">
        <v>2030</v>
      </c>
      <c r="B83" s="5">
        <f t="shared" si="75"/>
        <v>1479.0133931538323</v>
      </c>
      <c r="C83" s="5">
        <f t="shared" si="58"/>
        <v>3223.5651156864537</v>
      </c>
      <c r="D83" s="5">
        <f t="shared" si="58"/>
        <v>3223.8305000000005</v>
      </c>
      <c r="F83" s="5">
        <v>2030</v>
      </c>
      <c r="G83" s="5">
        <f t="shared" si="76"/>
        <v>36.390247877755563</v>
      </c>
      <c r="H83" s="5">
        <f t="shared" si="76"/>
        <v>43.858499999999999</v>
      </c>
      <c r="I83" s="5">
        <f t="shared" si="76"/>
        <v>43.858499999999999</v>
      </c>
      <c r="K83" s="5">
        <v>2030</v>
      </c>
      <c r="L83" s="5">
        <f t="shared" si="77"/>
        <v>296.51601699987822</v>
      </c>
      <c r="M83" s="5">
        <f t="shared" si="77"/>
        <v>461.71800000000002</v>
      </c>
      <c r="N83" s="5">
        <f t="shared" si="77"/>
        <v>461.71800000000002</v>
      </c>
      <c r="P83" s="5">
        <v>2030</v>
      </c>
      <c r="Q83" s="5">
        <f t="shared" si="78"/>
        <v>0</v>
      </c>
      <c r="R83" s="5">
        <f t="shared" si="78"/>
        <v>0</v>
      </c>
      <c r="S83" s="5">
        <f t="shared" si="78"/>
        <v>0</v>
      </c>
      <c r="U83" s="5">
        <v>2030</v>
      </c>
      <c r="V83" s="5">
        <f t="shared" si="79"/>
        <v>348.05541652911859</v>
      </c>
      <c r="W83" s="5">
        <f t="shared" si="79"/>
        <v>917.62496163682874</v>
      </c>
      <c r="X83" s="5">
        <f t="shared" si="79"/>
        <v>917.62496163682874</v>
      </c>
      <c r="Z83" s="5">
        <v>2030</v>
      </c>
      <c r="AA83" s="5">
        <f t="shared" si="80"/>
        <v>97.165470447712266</v>
      </c>
      <c r="AB83" s="5">
        <f t="shared" si="80"/>
        <v>256.17030179028137</v>
      </c>
      <c r="AC83" s="5">
        <f t="shared" si="80"/>
        <v>256.17030179028137</v>
      </c>
      <c r="AE83" s="5">
        <v>2030</v>
      </c>
      <c r="AF83" s="5">
        <f t="shared" si="81"/>
        <v>65.668268040454805</v>
      </c>
      <c r="AG83" s="5">
        <f t="shared" si="81"/>
        <v>137.64374424552432</v>
      </c>
      <c r="AH83" s="5">
        <f t="shared" si="81"/>
        <v>137.64374424552432</v>
      </c>
      <c r="AJ83" s="5">
        <v>2030</v>
      </c>
      <c r="AK83" s="5">
        <f t="shared" si="82"/>
        <v>97.19888590628841</v>
      </c>
      <c r="AL83" s="5">
        <f t="shared" si="82"/>
        <v>183.52499232736574</v>
      </c>
      <c r="AM83" s="5">
        <f t="shared" si="82"/>
        <v>183.52499232736574</v>
      </c>
      <c r="AO83" s="5">
        <v>2030</v>
      </c>
      <c r="AP83" s="5">
        <f t="shared" si="83"/>
        <v>13.336254253342403</v>
      </c>
      <c r="AQ83" s="5">
        <f t="shared" si="83"/>
        <v>35.160147540983608</v>
      </c>
      <c r="AR83" s="5">
        <f t="shared" si="83"/>
        <v>35.160147540983608</v>
      </c>
      <c r="AT83" s="5">
        <v>2030</v>
      </c>
      <c r="AU83" s="5">
        <f t="shared" si="84"/>
        <v>16.832165562470987</v>
      </c>
      <c r="AV83" s="5">
        <f t="shared" si="84"/>
        <v>44.376885245901633</v>
      </c>
      <c r="AW83" s="5">
        <f t="shared" si="84"/>
        <v>44.376885245901633</v>
      </c>
      <c r="AY83" s="5">
        <v>2030</v>
      </c>
      <c r="AZ83" s="5">
        <f t="shared" si="85"/>
        <v>2.4600857360534523</v>
      </c>
      <c r="BA83" s="5">
        <f t="shared" si="85"/>
        <v>6.4858524590163924</v>
      </c>
      <c r="BB83" s="5">
        <f t="shared" si="85"/>
        <v>6.4858524590163924</v>
      </c>
      <c r="BD83" s="5">
        <v>2030</v>
      </c>
      <c r="BE83" s="5">
        <f t="shared" si="86"/>
        <v>5.1094088364187087</v>
      </c>
      <c r="BF83" s="5">
        <f t="shared" si="86"/>
        <v>11.264901639344261</v>
      </c>
      <c r="BG83" s="5">
        <f t="shared" si="86"/>
        <v>11.264901639344261</v>
      </c>
      <c r="BI83" s="5">
        <v>2030</v>
      </c>
      <c r="BJ83" s="5">
        <f t="shared" si="87"/>
        <v>2.3996625776240705</v>
      </c>
      <c r="BK83" s="5">
        <f t="shared" si="87"/>
        <v>6.5618288012074713</v>
      </c>
      <c r="BL83" s="5">
        <f t="shared" si="87"/>
        <v>6.8272131147540982</v>
      </c>
      <c r="BN83" s="5">
        <v>2030</v>
      </c>
      <c r="BO83" s="5">
        <f t="shared" si="88"/>
        <v>494.91203815776805</v>
      </c>
      <c r="BP83" s="5">
        <f t="shared" si="88"/>
        <v>1112.5</v>
      </c>
      <c r="BQ83" s="5">
        <f t="shared" si="88"/>
        <v>1112.5</v>
      </c>
      <c r="BS83" s="5">
        <v>2030</v>
      </c>
      <c r="BT83" s="5">
        <f t="shared" si="89"/>
        <v>0</v>
      </c>
      <c r="BU83" s="5">
        <f t="shared" si="89"/>
        <v>0</v>
      </c>
      <c r="BV83" s="5">
        <f t="shared" si="89"/>
        <v>0</v>
      </c>
      <c r="BX83" s="5">
        <v>2030</v>
      </c>
      <c r="BY83" s="5">
        <f t="shared" si="90"/>
        <v>2.9694722289466084</v>
      </c>
      <c r="BZ83" s="5">
        <f t="shared" si="90"/>
        <v>6.6749999999999998</v>
      </c>
      <c r="CA83" s="5">
        <f t="shared" si="90"/>
        <v>6.6749999999999998</v>
      </c>
      <c r="CC83" s="5">
        <v>2030</v>
      </c>
      <c r="CD83" s="5">
        <f t="shared" si="91"/>
        <v>0</v>
      </c>
      <c r="CE83" s="5">
        <f t="shared" si="91"/>
        <v>0</v>
      </c>
      <c r="CF83" s="5">
        <f t="shared" si="91"/>
        <v>0</v>
      </c>
    </row>
    <row r="84" spans="1:84" x14ac:dyDescent="0.25">
      <c r="A84" s="5">
        <v>2031</v>
      </c>
      <c r="B84" s="5">
        <f t="shared" si="75"/>
        <v>1690.3010207472366</v>
      </c>
      <c r="C84" s="5">
        <f t="shared" si="58"/>
        <v>3223.8305000000005</v>
      </c>
      <c r="D84" s="5">
        <f t="shared" si="58"/>
        <v>3223.8305000000005</v>
      </c>
      <c r="F84" s="5">
        <v>2031</v>
      </c>
      <c r="G84" s="5">
        <f t="shared" si="76"/>
        <v>41.588854717434927</v>
      </c>
      <c r="H84" s="5">
        <f t="shared" si="76"/>
        <v>43.858499999999999</v>
      </c>
      <c r="I84" s="5">
        <f t="shared" si="76"/>
        <v>43.858499999999999</v>
      </c>
      <c r="K84" s="5">
        <v>2031</v>
      </c>
      <c r="L84" s="5">
        <f t="shared" si="77"/>
        <v>338.87544799986091</v>
      </c>
      <c r="M84" s="5">
        <f t="shared" si="77"/>
        <v>461.71800000000002</v>
      </c>
      <c r="N84" s="5">
        <f t="shared" si="77"/>
        <v>461.71800000000002</v>
      </c>
      <c r="P84" s="5">
        <v>2031</v>
      </c>
      <c r="Q84" s="5">
        <f t="shared" si="78"/>
        <v>0</v>
      </c>
      <c r="R84" s="5">
        <f t="shared" si="78"/>
        <v>0</v>
      </c>
      <c r="S84" s="5">
        <f t="shared" si="78"/>
        <v>0</v>
      </c>
      <c r="U84" s="5">
        <v>2031</v>
      </c>
      <c r="V84" s="5">
        <f t="shared" si="79"/>
        <v>397.77761889042119</v>
      </c>
      <c r="W84" s="5">
        <f t="shared" si="79"/>
        <v>917.62496163682874</v>
      </c>
      <c r="X84" s="5">
        <f t="shared" si="79"/>
        <v>917.62496163682874</v>
      </c>
      <c r="Z84" s="5">
        <v>2031</v>
      </c>
      <c r="AA84" s="5">
        <f t="shared" si="80"/>
        <v>111.0462519402426</v>
      </c>
      <c r="AB84" s="5">
        <f t="shared" si="80"/>
        <v>256.17030179028137</v>
      </c>
      <c r="AC84" s="5">
        <f t="shared" si="80"/>
        <v>256.17030179028137</v>
      </c>
      <c r="AE84" s="5">
        <v>2031</v>
      </c>
      <c r="AF84" s="5">
        <f t="shared" si="81"/>
        <v>75.049449189091192</v>
      </c>
      <c r="AG84" s="5">
        <f t="shared" si="81"/>
        <v>137.64374424552432</v>
      </c>
      <c r="AH84" s="5">
        <f t="shared" si="81"/>
        <v>137.64374424552432</v>
      </c>
      <c r="AJ84" s="5">
        <v>2031</v>
      </c>
      <c r="AK84" s="5">
        <f t="shared" si="82"/>
        <v>111.08444103575819</v>
      </c>
      <c r="AL84" s="5">
        <f t="shared" si="82"/>
        <v>183.52499232736574</v>
      </c>
      <c r="AM84" s="5">
        <f t="shared" si="82"/>
        <v>183.52499232736574</v>
      </c>
      <c r="AO84" s="5">
        <v>2031</v>
      </c>
      <c r="AP84" s="5">
        <f t="shared" si="83"/>
        <v>15.241433432391318</v>
      </c>
      <c r="AQ84" s="5">
        <f t="shared" si="83"/>
        <v>35.160147540983608</v>
      </c>
      <c r="AR84" s="5">
        <f t="shared" si="83"/>
        <v>35.160147540983608</v>
      </c>
      <c r="AT84" s="5">
        <v>2031</v>
      </c>
      <c r="AU84" s="5">
        <f t="shared" si="84"/>
        <v>19.236760642823988</v>
      </c>
      <c r="AV84" s="5">
        <f t="shared" si="84"/>
        <v>44.376885245901633</v>
      </c>
      <c r="AW84" s="5">
        <f t="shared" si="84"/>
        <v>44.376885245901633</v>
      </c>
      <c r="AY84" s="5">
        <v>2031</v>
      </c>
      <c r="AZ84" s="5">
        <f t="shared" si="85"/>
        <v>2.8115265554896594</v>
      </c>
      <c r="BA84" s="5">
        <f t="shared" si="85"/>
        <v>6.4858524590163924</v>
      </c>
      <c r="BB84" s="5">
        <f t="shared" si="85"/>
        <v>6.4858524590163924</v>
      </c>
      <c r="BD84" s="5">
        <v>2031</v>
      </c>
      <c r="BE84" s="5">
        <f t="shared" si="86"/>
        <v>5.839324384478525</v>
      </c>
      <c r="BF84" s="5">
        <f t="shared" si="86"/>
        <v>11.264901639344261</v>
      </c>
      <c r="BG84" s="5">
        <f t="shared" si="86"/>
        <v>11.264901639344261</v>
      </c>
      <c r="BI84" s="5">
        <v>2031</v>
      </c>
      <c r="BJ84" s="5">
        <f t="shared" si="87"/>
        <v>2.7424715172846508</v>
      </c>
      <c r="BK84" s="5">
        <f t="shared" si="87"/>
        <v>6.8272131147540982</v>
      </c>
      <c r="BL84" s="5">
        <f t="shared" si="87"/>
        <v>6.8272131147540982</v>
      </c>
      <c r="BN84" s="5">
        <v>2031</v>
      </c>
      <c r="BO84" s="5">
        <f t="shared" si="88"/>
        <v>565.61375789459214</v>
      </c>
      <c r="BP84" s="5">
        <f t="shared" si="88"/>
        <v>1112.5</v>
      </c>
      <c r="BQ84" s="5">
        <f t="shared" si="88"/>
        <v>1112.5</v>
      </c>
      <c r="BS84" s="5">
        <v>2031</v>
      </c>
      <c r="BT84" s="5">
        <f t="shared" si="89"/>
        <v>0</v>
      </c>
      <c r="BU84" s="5">
        <f t="shared" si="89"/>
        <v>0</v>
      </c>
      <c r="BV84" s="5">
        <f t="shared" si="89"/>
        <v>0</v>
      </c>
      <c r="BX84" s="5">
        <v>2031</v>
      </c>
      <c r="BY84" s="5">
        <f t="shared" si="90"/>
        <v>3.3936825473675523</v>
      </c>
      <c r="BZ84" s="5">
        <f t="shared" si="90"/>
        <v>6.6749999999999998</v>
      </c>
      <c r="CA84" s="5">
        <f t="shared" si="90"/>
        <v>6.6749999999999998</v>
      </c>
      <c r="CC84" s="5">
        <v>2031</v>
      </c>
      <c r="CD84" s="5">
        <f t="shared" si="91"/>
        <v>0</v>
      </c>
      <c r="CE84" s="5">
        <f t="shared" si="91"/>
        <v>0</v>
      </c>
      <c r="CF84" s="5">
        <f t="shared" si="91"/>
        <v>0</v>
      </c>
    </row>
    <row r="85" spans="1:84" x14ac:dyDescent="0.25">
      <c r="A85" s="5">
        <v>2032</v>
      </c>
      <c r="B85" s="5">
        <f t="shared" si="75"/>
        <v>1898.6596867835256</v>
      </c>
      <c r="C85" s="5">
        <f t="shared" si="58"/>
        <v>3223.8305000000005</v>
      </c>
      <c r="D85" s="5">
        <f t="shared" si="58"/>
        <v>3223.8305000000005</v>
      </c>
      <c r="F85" s="5">
        <v>2032</v>
      </c>
      <c r="G85" s="5">
        <f t="shared" si="76"/>
        <v>43.858499999999999</v>
      </c>
      <c r="H85" s="5">
        <f t="shared" si="76"/>
        <v>43.858499999999999</v>
      </c>
      <c r="I85" s="5">
        <f t="shared" si="76"/>
        <v>43.858499999999999</v>
      </c>
      <c r="K85" s="5">
        <v>2032</v>
      </c>
      <c r="L85" s="5">
        <f t="shared" si="77"/>
        <v>381.23487899984326</v>
      </c>
      <c r="M85" s="5">
        <f t="shared" si="77"/>
        <v>461.71800000000002</v>
      </c>
      <c r="N85" s="5">
        <f t="shared" si="77"/>
        <v>461.71800000000002</v>
      </c>
      <c r="P85" s="5">
        <v>2032</v>
      </c>
      <c r="Q85" s="5">
        <f t="shared" si="78"/>
        <v>0</v>
      </c>
      <c r="R85" s="5">
        <f t="shared" si="78"/>
        <v>0</v>
      </c>
      <c r="S85" s="5">
        <f t="shared" si="78"/>
        <v>0</v>
      </c>
      <c r="U85" s="5">
        <v>2032</v>
      </c>
      <c r="V85" s="5">
        <f t="shared" si="79"/>
        <v>447.49982125172357</v>
      </c>
      <c r="W85" s="5">
        <f t="shared" si="79"/>
        <v>917.62496163682874</v>
      </c>
      <c r="X85" s="5">
        <f t="shared" si="79"/>
        <v>917.62496163682874</v>
      </c>
      <c r="Z85" s="5">
        <v>2032</v>
      </c>
      <c r="AA85" s="5">
        <f t="shared" si="80"/>
        <v>124.92703343277284</v>
      </c>
      <c r="AB85" s="5">
        <f t="shared" si="80"/>
        <v>256.17030179028137</v>
      </c>
      <c r="AC85" s="5">
        <f t="shared" si="80"/>
        <v>256.17030179028137</v>
      </c>
      <c r="AE85" s="5">
        <v>2032</v>
      </c>
      <c r="AF85" s="5">
        <f t="shared" si="81"/>
        <v>84.430630337727564</v>
      </c>
      <c r="AG85" s="5">
        <f t="shared" si="81"/>
        <v>137.64374424552432</v>
      </c>
      <c r="AH85" s="5">
        <f t="shared" si="81"/>
        <v>137.64374424552432</v>
      </c>
      <c r="AJ85" s="5">
        <v>2032</v>
      </c>
      <c r="AK85" s="5">
        <f t="shared" si="82"/>
        <v>124.96999616522785</v>
      </c>
      <c r="AL85" s="5">
        <f t="shared" si="82"/>
        <v>183.52499232736574</v>
      </c>
      <c r="AM85" s="5">
        <f t="shared" si="82"/>
        <v>183.52499232736574</v>
      </c>
      <c r="AO85" s="5">
        <v>2032</v>
      </c>
      <c r="AP85" s="5">
        <f t="shared" si="83"/>
        <v>17.146612611440219</v>
      </c>
      <c r="AQ85" s="5">
        <f t="shared" si="83"/>
        <v>35.160147540983608</v>
      </c>
      <c r="AR85" s="5">
        <f t="shared" si="83"/>
        <v>35.160147540983608</v>
      </c>
      <c r="AT85" s="5">
        <v>2032</v>
      </c>
      <c r="AU85" s="5">
        <f t="shared" si="84"/>
        <v>21.641355723176968</v>
      </c>
      <c r="AV85" s="5">
        <f t="shared" si="84"/>
        <v>44.376885245901633</v>
      </c>
      <c r="AW85" s="5">
        <f t="shared" si="84"/>
        <v>44.376885245901633</v>
      </c>
      <c r="AY85" s="5">
        <v>2032</v>
      </c>
      <c r="AZ85" s="5">
        <f t="shared" si="85"/>
        <v>3.1629673749258642</v>
      </c>
      <c r="BA85" s="5">
        <f t="shared" si="85"/>
        <v>6.4858524590163924</v>
      </c>
      <c r="BB85" s="5">
        <f t="shared" si="85"/>
        <v>6.4858524590163924</v>
      </c>
      <c r="BD85" s="5">
        <v>2032</v>
      </c>
      <c r="BE85" s="5">
        <f t="shared" si="86"/>
        <v>6.5692399325383359</v>
      </c>
      <c r="BF85" s="5">
        <f t="shared" si="86"/>
        <v>11.264901639344261</v>
      </c>
      <c r="BG85" s="5">
        <f t="shared" si="86"/>
        <v>11.264901639344261</v>
      </c>
      <c r="BI85" s="5">
        <v>2032</v>
      </c>
      <c r="BJ85" s="5">
        <f t="shared" si="87"/>
        <v>3.0852804569452306</v>
      </c>
      <c r="BK85" s="5">
        <f t="shared" si="87"/>
        <v>6.8272131147540982</v>
      </c>
      <c r="BL85" s="5">
        <f t="shared" si="87"/>
        <v>6.8272131147540982</v>
      </c>
      <c r="BN85" s="5">
        <v>2032</v>
      </c>
      <c r="BO85" s="5">
        <f t="shared" si="88"/>
        <v>636.31547763141577</v>
      </c>
      <c r="BP85" s="5">
        <f t="shared" si="88"/>
        <v>1112.5</v>
      </c>
      <c r="BQ85" s="5">
        <f t="shared" si="88"/>
        <v>1112.5</v>
      </c>
      <c r="BS85" s="5">
        <v>2032</v>
      </c>
      <c r="BT85" s="5">
        <f t="shared" si="89"/>
        <v>0</v>
      </c>
      <c r="BU85" s="5">
        <f t="shared" si="89"/>
        <v>0</v>
      </c>
      <c r="BV85" s="5">
        <f t="shared" si="89"/>
        <v>0</v>
      </c>
      <c r="BX85" s="5">
        <v>2032</v>
      </c>
      <c r="BY85" s="5">
        <f t="shared" si="90"/>
        <v>3.8178928657884943</v>
      </c>
      <c r="BZ85" s="5">
        <f t="shared" si="90"/>
        <v>6.6749999999999998</v>
      </c>
      <c r="CA85" s="5">
        <f t="shared" si="90"/>
        <v>6.6749999999999998</v>
      </c>
      <c r="CC85" s="5">
        <v>2032</v>
      </c>
      <c r="CD85" s="5">
        <f t="shared" si="91"/>
        <v>0</v>
      </c>
      <c r="CE85" s="5">
        <f t="shared" si="91"/>
        <v>0</v>
      </c>
      <c r="CF85" s="5">
        <f t="shared" si="91"/>
        <v>0</v>
      </c>
    </row>
    <row r="86" spans="1:84" x14ac:dyDescent="0.25">
      <c r="A86" s="5">
        <v>2033</v>
      </c>
      <c r="B86" s="5">
        <f t="shared" si="75"/>
        <v>2104.748707537251</v>
      </c>
      <c r="C86" s="5">
        <f t="shared" si="58"/>
        <v>3223.8305000000005</v>
      </c>
      <c r="D86" s="5">
        <f t="shared" si="58"/>
        <v>3223.8305000000005</v>
      </c>
      <c r="F86" s="5">
        <v>2033</v>
      </c>
      <c r="G86" s="5">
        <f t="shared" si="76"/>
        <v>43.858499999999999</v>
      </c>
      <c r="H86" s="5">
        <f t="shared" si="76"/>
        <v>43.858499999999999</v>
      </c>
      <c r="I86" s="5">
        <f t="shared" si="76"/>
        <v>43.858499999999999</v>
      </c>
      <c r="K86" s="5">
        <v>2033</v>
      </c>
      <c r="L86" s="5">
        <f t="shared" si="77"/>
        <v>423.59430999982584</v>
      </c>
      <c r="M86" s="5">
        <f t="shared" si="77"/>
        <v>461.71800000000002</v>
      </c>
      <c r="N86" s="5">
        <f t="shared" si="77"/>
        <v>461.71800000000002</v>
      </c>
      <c r="P86" s="5">
        <v>2033</v>
      </c>
      <c r="Q86" s="5">
        <f t="shared" si="78"/>
        <v>0</v>
      </c>
      <c r="R86" s="5">
        <f t="shared" si="78"/>
        <v>0</v>
      </c>
      <c r="S86" s="5">
        <f t="shared" si="78"/>
        <v>0</v>
      </c>
      <c r="U86" s="5">
        <v>2033</v>
      </c>
      <c r="V86" s="5">
        <f t="shared" si="79"/>
        <v>497.22202361302618</v>
      </c>
      <c r="W86" s="5">
        <f t="shared" si="79"/>
        <v>917.62496163682874</v>
      </c>
      <c r="X86" s="5">
        <f t="shared" si="79"/>
        <v>917.62496163682874</v>
      </c>
      <c r="Z86" s="5">
        <v>2033</v>
      </c>
      <c r="AA86" s="5">
        <f t="shared" si="80"/>
        <v>138.80781492530315</v>
      </c>
      <c r="AB86" s="5">
        <f t="shared" si="80"/>
        <v>256.17030179028137</v>
      </c>
      <c r="AC86" s="5">
        <f t="shared" si="80"/>
        <v>256.17030179028137</v>
      </c>
      <c r="AE86" s="5">
        <v>2033</v>
      </c>
      <c r="AF86" s="5">
        <f t="shared" si="81"/>
        <v>93.811811486363936</v>
      </c>
      <c r="AG86" s="5">
        <f t="shared" si="81"/>
        <v>137.64374424552432</v>
      </c>
      <c r="AH86" s="5">
        <f t="shared" si="81"/>
        <v>137.64374424552432</v>
      </c>
      <c r="AJ86" s="5">
        <v>2033</v>
      </c>
      <c r="AK86" s="5">
        <f t="shared" si="82"/>
        <v>138.85555129469762</v>
      </c>
      <c r="AL86" s="5">
        <f t="shared" si="82"/>
        <v>183.52499232736574</v>
      </c>
      <c r="AM86" s="5">
        <f t="shared" si="82"/>
        <v>183.52499232736574</v>
      </c>
      <c r="AO86" s="5">
        <v>2033</v>
      </c>
      <c r="AP86" s="5">
        <f t="shared" si="83"/>
        <v>19.05179179048913</v>
      </c>
      <c r="AQ86" s="5">
        <f t="shared" si="83"/>
        <v>35.160147540983608</v>
      </c>
      <c r="AR86" s="5">
        <f t="shared" si="83"/>
        <v>35.160147540983608</v>
      </c>
      <c r="AT86" s="5">
        <v>2033</v>
      </c>
      <c r="AU86" s="5">
        <f t="shared" si="84"/>
        <v>24.045950803529966</v>
      </c>
      <c r="AV86" s="5">
        <f t="shared" si="84"/>
        <v>44.376885245901633</v>
      </c>
      <c r="AW86" s="5">
        <f t="shared" si="84"/>
        <v>44.376885245901633</v>
      </c>
      <c r="AY86" s="5">
        <v>2033</v>
      </c>
      <c r="AZ86" s="5">
        <f t="shared" si="85"/>
        <v>3.5144081943620713</v>
      </c>
      <c r="BA86" s="5">
        <f t="shared" si="85"/>
        <v>6.4858524590163924</v>
      </c>
      <c r="BB86" s="5">
        <f t="shared" si="85"/>
        <v>6.4858524590163924</v>
      </c>
      <c r="BD86" s="5">
        <v>2033</v>
      </c>
      <c r="BE86" s="5">
        <f t="shared" si="86"/>
        <v>7.2991554805981504</v>
      </c>
      <c r="BF86" s="5">
        <f t="shared" si="86"/>
        <v>11.264901639344261</v>
      </c>
      <c r="BG86" s="5">
        <f t="shared" si="86"/>
        <v>11.264901639344261</v>
      </c>
      <c r="BI86" s="5">
        <v>2033</v>
      </c>
      <c r="BJ86" s="5">
        <f t="shared" si="87"/>
        <v>3.4280893966058112</v>
      </c>
      <c r="BK86" s="5">
        <f t="shared" si="87"/>
        <v>6.8272131147540982</v>
      </c>
      <c r="BL86" s="5">
        <f t="shared" si="87"/>
        <v>6.8272131147540982</v>
      </c>
      <c r="BN86" s="5">
        <v>2033</v>
      </c>
      <c r="BO86" s="5">
        <f t="shared" si="88"/>
        <v>707.01719736823952</v>
      </c>
      <c r="BP86" s="5">
        <f t="shared" si="88"/>
        <v>1112.5</v>
      </c>
      <c r="BQ86" s="5">
        <f t="shared" si="88"/>
        <v>1112.5</v>
      </c>
      <c r="BS86" s="5">
        <v>2033</v>
      </c>
      <c r="BT86" s="5">
        <f t="shared" si="89"/>
        <v>0</v>
      </c>
      <c r="BU86" s="5">
        <f t="shared" si="89"/>
        <v>0</v>
      </c>
      <c r="BV86" s="5">
        <f t="shared" si="89"/>
        <v>0</v>
      </c>
      <c r="BX86" s="5">
        <v>2033</v>
      </c>
      <c r="BY86" s="5">
        <f t="shared" si="90"/>
        <v>4.2421031842094381</v>
      </c>
      <c r="BZ86" s="5">
        <f t="shared" si="90"/>
        <v>6.6749999999999998</v>
      </c>
      <c r="CA86" s="5">
        <f t="shared" si="90"/>
        <v>6.6749999999999998</v>
      </c>
      <c r="CC86" s="5">
        <v>2033</v>
      </c>
      <c r="CD86" s="5">
        <f t="shared" si="91"/>
        <v>0</v>
      </c>
      <c r="CE86" s="5">
        <f t="shared" si="91"/>
        <v>0</v>
      </c>
      <c r="CF86" s="5">
        <f t="shared" si="91"/>
        <v>0</v>
      </c>
    </row>
    <row r="87" spans="1:84" x14ac:dyDescent="0.25">
      <c r="A87" s="5">
        <v>2034</v>
      </c>
      <c r="B87" s="5">
        <f t="shared" si="75"/>
        <v>2306.6019872911679</v>
      </c>
      <c r="C87" s="5">
        <f t="shared" si="58"/>
        <v>3223.8305000000005</v>
      </c>
      <c r="D87" s="5">
        <f t="shared" si="58"/>
        <v>3223.8305000000005</v>
      </c>
      <c r="F87" s="5">
        <v>2034</v>
      </c>
      <c r="G87" s="5">
        <f t="shared" si="76"/>
        <v>43.858499999999999</v>
      </c>
      <c r="H87" s="5">
        <f t="shared" si="76"/>
        <v>43.858499999999999</v>
      </c>
      <c r="I87" s="5">
        <f t="shared" si="76"/>
        <v>43.858499999999999</v>
      </c>
      <c r="K87" s="5">
        <v>2034</v>
      </c>
      <c r="L87" s="5">
        <f t="shared" si="77"/>
        <v>461.71800000000002</v>
      </c>
      <c r="M87" s="5">
        <f t="shared" si="77"/>
        <v>461.71800000000002</v>
      </c>
      <c r="N87" s="5">
        <f t="shared" si="77"/>
        <v>461.71800000000002</v>
      </c>
      <c r="P87" s="5">
        <v>2034</v>
      </c>
      <c r="Q87" s="5">
        <f t="shared" si="78"/>
        <v>0</v>
      </c>
      <c r="R87" s="5">
        <f t="shared" si="78"/>
        <v>0</v>
      </c>
      <c r="S87" s="5">
        <f t="shared" si="78"/>
        <v>0</v>
      </c>
      <c r="U87" s="5">
        <v>2034</v>
      </c>
      <c r="V87" s="5">
        <f t="shared" si="79"/>
        <v>546.94422597432902</v>
      </c>
      <c r="W87" s="5">
        <f t="shared" si="79"/>
        <v>917.62496163682874</v>
      </c>
      <c r="X87" s="5">
        <f t="shared" si="79"/>
        <v>917.62496163682874</v>
      </c>
      <c r="Z87" s="5">
        <v>2034</v>
      </c>
      <c r="AA87" s="5">
        <f t="shared" si="80"/>
        <v>152.68859641783348</v>
      </c>
      <c r="AB87" s="5">
        <f t="shared" si="80"/>
        <v>256.17030179028137</v>
      </c>
      <c r="AC87" s="5">
        <f t="shared" si="80"/>
        <v>256.17030179028137</v>
      </c>
      <c r="AE87" s="5">
        <v>2034</v>
      </c>
      <c r="AF87" s="5">
        <f t="shared" si="81"/>
        <v>103.19299263500035</v>
      </c>
      <c r="AG87" s="5">
        <f t="shared" si="81"/>
        <v>137.64374424552432</v>
      </c>
      <c r="AH87" s="5">
        <f t="shared" si="81"/>
        <v>137.64374424552432</v>
      </c>
      <c r="AJ87" s="5">
        <v>2034</v>
      </c>
      <c r="AK87" s="5">
        <f t="shared" si="82"/>
        <v>152.74110642416744</v>
      </c>
      <c r="AL87" s="5">
        <f t="shared" si="82"/>
        <v>183.52499232736574</v>
      </c>
      <c r="AM87" s="5">
        <f t="shared" si="82"/>
        <v>183.52499232736574</v>
      </c>
      <c r="AO87" s="5">
        <v>2034</v>
      </c>
      <c r="AP87" s="5">
        <f t="shared" si="83"/>
        <v>20.956970969538048</v>
      </c>
      <c r="AQ87" s="5">
        <f t="shared" si="83"/>
        <v>35.160147540983608</v>
      </c>
      <c r="AR87" s="5">
        <f t="shared" si="83"/>
        <v>35.160147540983608</v>
      </c>
      <c r="AT87" s="5">
        <v>2034</v>
      </c>
      <c r="AU87" s="5">
        <f t="shared" si="84"/>
        <v>26.450545883882963</v>
      </c>
      <c r="AV87" s="5">
        <f t="shared" si="84"/>
        <v>44.376885245901633</v>
      </c>
      <c r="AW87" s="5">
        <f t="shared" si="84"/>
        <v>44.376885245901633</v>
      </c>
      <c r="AY87" s="5">
        <v>2034</v>
      </c>
      <c r="AZ87" s="5">
        <f t="shared" si="85"/>
        <v>3.8658490137982788</v>
      </c>
      <c r="BA87" s="5">
        <f t="shared" si="85"/>
        <v>6.4858524590163924</v>
      </c>
      <c r="BB87" s="5">
        <f t="shared" si="85"/>
        <v>6.4858524590163924</v>
      </c>
      <c r="BD87" s="5">
        <v>2034</v>
      </c>
      <c r="BE87" s="5">
        <f t="shared" si="86"/>
        <v>8.0290710286579667</v>
      </c>
      <c r="BF87" s="5">
        <f t="shared" si="86"/>
        <v>11.264901639344261</v>
      </c>
      <c r="BG87" s="5">
        <f t="shared" si="86"/>
        <v>11.264901639344261</v>
      </c>
      <c r="BI87" s="5">
        <v>2034</v>
      </c>
      <c r="BJ87" s="5">
        <f t="shared" si="87"/>
        <v>3.7708983362663937</v>
      </c>
      <c r="BK87" s="5">
        <f t="shared" si="87"/>
        <v>6.8272131147540982</v>
      </c>
      <c r="BL87" s="5">
        <f t="shared" si="87"/>
        <v>6.8272131147540982</v>
      </c>
      <c r="BN87" s="5">
        <v>2034</v>
      </c>
      <c r="BO87" s="5">
        <f t="shared" si="88"/>
        <v>777.71891710506361</v>
      </c>
      <c r="BP87" s="5">
        <f t="shared" si="88"/>
        <v>1112.5</v>
      </c>
      <c r="BQ87" s="5">
        <f t="shared" si="88"/>
        <v>1112.5</v>
      </c>
      <c r="BS87" s="5">
        <v>2034</v>
      </c>
      <c r="BT87" s="5">
        <f t="shared" si="89"/>
        <v>0</v>
      </c>
      <c r="BU87" s="5">
        <f t="shared" si="89"/>
        <v>0</v>
      </c>
      <c r="BV87" s="5">
        <f t="shared" si="89"/>
        <v>0</v>
      </c>
      <c r="BX87" s="5">
        <v>2034</v>
      </c>
      <c r="BY87" s="5">
        <f t="shared" si="90"/>
        <v>4.6663135026303815</v>
      </c>
      <c r="BZ87" s="5">
        <f t="shared" si="90"/>
        <v>6.6749999999999998</v>
      </c>
      <c r="CA87" s="5">
        <f t="shared" si="90"/>
        <v>6.6749999999999998</v>
      </c>
      <c r="CC87" s="5">
        <v>2034</v>
      </c>
      <c r="CD87" s="5">
        <f t="shared" si="91"/>
        <v>0</v>
      </c>
      <c r="CE87" s="5">
        <f t="shared" si="91"/>
        <v>0</v>
      </c>
      <c r="CF87" s="5">
        <f t="shared" si="91"/>
        <v>0</v>
      </c>
    </row>
    <row r="88" spans="1:84" x14ac:dyDescent="0.25">
      <c r="A88" s="5">
        <v>2035</v>
      </c>
      <c r="B88" s="5">
        <f t="shared" si="75"/>
        <v>2470.3315770449099</v>
      </c>
      <c r="C88" s="5">
        <f t="shared" si="58"/>
        <v>3223.8305000000005</v>
      </c>
      <c r="D88" s="5">
        <f t="shared" si="58"/>
        <v>3223.8305000000005</v>
      </c>
      <c r="F88" s="5">
        <v>2035</v>
      </c>
      <c r="G88" s="5">
        <f t="shared" si="76"/>
        <v>43.858499999999999</v>
      </c>
      <c r="H88" s="5">
        <f t="shared" si="76"/>
        <v>43.858499999999999</v>
      </c>
      <c r="I88" s="5">
        <f t="shared" si="76"/>
        <v>43.858499999999999</v>
      </c>
      <c r="K88" s="5">
        <v>2035</v>
      </c>
      <c r="L88" s="5">
        <f t="shared" si="77"/>
        <v>461.71800000000002</v>
      </c>
      <c r="M88" s="5">
        <f t="shared" si="77"/>
        <v>461.71800000000002</v>
      </c>
      <c r="N88" s="5">
        <f t="shared" si="77"/>
        <v>461.71800000000002</v>
      </c>
      <c r="P88" s="5">
        <v>2035</v>
      </c>
      <c r="Q88" s="5">
        <f t="shared" si="78"/>
        <v>0</v>
      </c>
      <c r="R88" s="5">
        <f t="shared" si="78"/>
        <v>0</v>
      </c>
      <c r="S88" s="5">
        <f t="shared" si="78"/>
        <v>0</v>
      </c>
      <c r="U88" s="5">
        <v>2035</v>
      </c>
      <c r="V88" s="5">
        <f t="shared" si="79"/>
        <v>596.66642833563151</v>
      </c>
      <c r="W88" s="5">
        <f t="shared" si="79"/>
        <v>917.62496163682874</v>
      </c>
      <c r="X88" s="5">
        <f t="shared" si="79"/>
        <v>917.62496163682874</v>
      </c>
      <c r="Z88" s="5">
        <v>2035</v>
      </c>
      <c r="AA88" s="5">
        <f t="shared" si="80"/>
        <v>166.56937791036376</v>
      </c>
      <c r="AB88" s="5">
        <f t="shared" si="80"/>
        <v>256.17030179028137</v>
      </c>
      <c r="AC88" s="5">
        <f t="shared" si="80"/>
        <v>256.17030179028137</v>
      </c>
      <c r="AE88" s="5">
        <v>2035</v>
      </c>
      <c r="AF88" s="5">
        <f t="shared" si="81"/>
        <v>112.57417378363672</v>
      </c>
      <c r="AG88" s="5">
        <f t="shared" si="81"/>
        <v>137.64374424552432</v>
      </c>
      <c r="AH88" s="5">
        <f t="shared" si="81"/>
        <v>137.64374424552432</v>
      </c>
      <c r="AJ88" s="5">
        <v>2035</v>
      </c>
      <c r="AK88" s="5">
        <f t="shared" si="82"/>
        <v>166.62666155363715</v>
      </c>
      <c r="AL88" s="5">
        <f t="shared" si="82"/>
        <v>183.52499232736574</v>
      </c>
      <c r="AM88" s="5">
        <f t="shared" si="82"/>
        <v>183.52499232736574</v>
      </c>
      <c r="AO88" s="5">
        <v>2035</v>
      </c>
      <c r="AP88" s="5">
        <f t="shared" si="83"/>
        <v>22.862150148586959</v>
      </c>
      <c r="AQ88" s="5">
        <f t="shared" si="83"/>
        <v>35.160147540983608</v>
      </c>
      <c r="AR88" s="5">
        <f t="shared" si="83"/>
        <v>35.160147540983608</v>
      </c>
      <c r="AT88" s="5">
        <v>2035</v>
      </c>
      <c r="AU88" s="5">
        <f t="shared" si="84"/>
        <v>28.855140964235961</v>
      </c>
      <c r="AV88" s="5">
        <f t="shared" si="84"/>
        <v>44.376885245901633</v>
      </c>
      <c r="AW88" s="5">
        <f t="shared" si="84"/>
        <v>44.376885245901633</v>
      </c>
      <c r="AY88" s="5">
        <v>2035</v>
      </c>
      <c r="AZ88" s="5">
        <f t="shared" si="85"/>
        <v>4.2172898332344859</v>
      </c>
      <c r="BA88" s="5">
        <f t="shared" si="85"/>
        <v>6.4858524590163924</v>
      </c>
      <c r="BB88" s="5">
        <f t="shared" si="85"/>
        <v>6.4858524590163924</v>
      </c>
      <c r="BD88" s="5">
        <v>2035</v>
      </c>
      <c r="BE88" s="5">
        <f t="shared" si="86"/>
        <v>8.7589865767177812</v>
      </c>
      <c r="BF88" s="5">
        <f t="shared" si="86"/>
        <v>11.264901639344261</v>
      </c>
      <c r="BG88" s="5">
        <f t="shared" si="86"/>
        <v>11.264901639344261</v>
      </c>
      <c r="BI88" s="5">
        <v>2035</v>
      </c>
      <c r="BJ88" s="5">
        <f t="shared" si="87"/>
        <v>4.1137072759269753</v>
      </c>
      <c r="BK88" s="5">
        <f t="shared" si="87"/>
        <v>6.8272131147540982</v>
      </c>
      <c r="BL88" s="5">
        <f t="shared" si="87"/>
        <v>6.8272131147540982</v>
      </c>
      <c r="BN88" s="5">
        <v>2035</v>
      </c>
      <c r="BO88" s="5">
        <f t="shared" si="88"/>
        <v>848.42063684188747</v>
      </c>
      <c r="BP88" s="5">
        <f t="shared" si="88"/>
        <v>1112.5</v>
      </c>
      <c r="BQ88" s="5">
        <f t="shared" si="88"/>
        <v>1112.5</v>
      </c>
      <c r="BS88" s="5">
        <v>2035</v>
      </c>
      <c r="BT88" s="5">
        <f t="shared" si="89"/>
        <v>0</v>
      </c>
      <c r="BU88" s="5">
        <f t="shared" si="89"/>
        <v>0</v>
      </c>
      <c r="BV88" s="5">
        <f t="shared" si="89"/>
        <v>0</v>
      </c>
      <c r="BX88" s="5">
        <v>2035</v>
      </c>
      <c r="BY88" s="5">
        <f t="shared" si="90"/>
        <v>5.0905238210513257</v>
      </c>
      <c r="BZ88" s="5">
        <f t="shared" si="90"/>
        <v>6.6749999999999998</v>
      </c>
      <c r="CA88" s="5">
        <f t="shared" si="90"/>
        <v>6.6749999999999998</v>
      </c>
      <c r="CC88" s="5">
        <v>2035</v>
      </c>
      <c r="CD88" s="5">
        <f t="shared" si="91"/>
        <v>0</v>
      </c>
      <c r="CE88" s="5">
        <f t="shared" si="91"/>
        <v>0</v>
      </c>
      <c r="CF88" s="5">
        <f t="shared" si="91"/>
        <v>0</v>
      </c>
    </row>
    <row r="89" spans="1:84" x14ac:dyDescent="0.25">
      <c r="A89" s="5">
        <v>2036</v>
      </c>
      <c r="B89" s="5">
        <f t="shared" si="75"/>
        <v>2634.0611667986527</v>
      </c>
      <c r="C89" s="5">
        <f t="shared" si="58"/>
        <v>3223.8305000000005</v>
      </c>
      <c r="D89" s="5">
        <f t="shared" si="58"/>
        <v>3223.8305000000005</v>
      </c>
      <c r="F89" s="5">
        <v>2036</v>
      </c>
      <c r="G89" s="5">
        <f t="shared" si="76"/>
        <v>43.858499999999999</v>
      </c>
      <c r="H89" s="5">
        <f t="shared" si="76"/>
        <v>43.858499999999999</v>
      </c>
      <c r="I89" s="5">
        <f t="shared" si="76"/>
        <v>43.858499999999999</v>
      </c>
      <c r="K89" s="5">
        <v>2036</v>
      </c>
      <c r="L89" s="5">
        <f t="shared" si="77"/>
        <v>461.71800000000002</v>
      </c>
      <c r="M89" s="5">
        <f t="shared" si="77"/>
        <v>461.71800000000002</v>
      </c>
      <c r="N89" s="5">
        <f t="shared" si="77"/>
        <v>461.71800000000002</v>
      </c>
      <c r="P89" s="5">
        <v>2036</v>
      </c>
      <c r="Q89" s="5">
        <f t="shared" si="78"/>
        <v>0</v>
      </c>
      <c r="R89" s="5">
        <f t="shared" si="78"/>
        <v>0</v>
      </c>
      <c r="S89" s="5">
        <f t="shared" si="78"/>
        <v>0</v>
      </c>
      <c r="U89" s="5">
        <v>2036</v>
      </c>
      <c r="V89" s="5">
        <f t="shared" si="79"/>
        <v>646.38863069693411</v>
      </c>
      <c r="W89" s="5">
        <f t="shared" si="79"/>
        <v>917.62496163682874</v>
      </c>
      <c r="X89" s="5">
        <f t="shared" si="79"/>
        <v>917.62496163682874</v>
      </c>
      <c r="Z89" s="5">
        <v>2036</v>
      </c>
      <c r="AA89" s="5">
        <f t="shared" si="80"/>
        <v>180.45015940289409</v>
      </c>
      <c r="AB89" s="5">
        <f t="shared" si="80"/>
        <v>256.17030179028137</v>
      </c>
      <c r="AC89" s="5">
        <f t="shared" si="80"/>
        <v>256.17030179028137</v>
      </c>
      <c r="AE89" s="5">
        <v>2036</v>
      </c>
      <c r="AF89" s="5">
        <f t="shared" si="81"/>
        <v>121.95535493227311</v>
      </c>
      <c r="AG89" s="5">
        <f t="shared" si="81"/>
        <v>137.64374424552432</v>
      </c>
      <c r="AH89" s="5">
        <f t="shared" si="81"/>
        <v>137.64374424552432</v>
      </c>
      <c r="AJ89" s="5">
        <v>2036</v>
      </c>
      <c r="AK89" s="5">
        <f t="shared" si="82"/>
        <v>180.51221668310697</v>
      </c>
      <c r="AL89" s="5">
        <f t="shared" si="82"/>
        <v>183.52499232736574</v>
      </c>
      <c r="AM89" s="5">
        <f t="shared" si="82"/>
        <v>183.52499232736574</v>
      </c>
      <c r="AO89" s="5">
        <v>2036</v>
      </c>
      <c r="AP89" s="5">
        <f t="shared" si="83"/>
        <v>24.767329327635871</v>
      </c>
      <c r="AQ89" s="5">
        <f t="shared" si="83"/>
        <v>35.160147540983608</v>
      </c>
      <c r="AR89" s="5">
        <f t="shared" si="83"/>
        <v>35.160147540983608</v>
      </c>
      <c r="AT89" s="5">
        <v>2036</v>
      </c>
      <c r="AU89" s="5">
        <f t="shared" si="84"/>
        <v>31.259736044588958</v>
      </c>
      <c r="AV89" s="5">
        <f t="shared" si="84"/>
        <v>44.376885245901633</v>
      </c>
      <c r="AW89" s="5">
        <f t="shared" si="84"/>
        <v>44.376885245901633</v>
      </c>
      <c r="AY89" s="5">
        <v>2036</v>
      </c>
      <c r="AZ89" s="5">
        <f t="shared" si="85"/>
        <v>4.5687306526706939</v>
      </c>
      <c r="BA89" s="5">
        <f t="shared" si="85"/>
        <v>6.4858524590163924</v>
      </c>
      <c r="BB89" s="5">
        <f t="shared" si="85"/>
        <v>6.4858524590163924</v>
      </c>
      <c r="BD89" s="5">
        <v>2036</v>
      </c>
      <c r="BE89" s="5">
        <f t="shared" si="86"/>
        <v>9.488902124777594</v>
      </c>
      <c r="BF89" s="5">
        <f t="shared" si="86"/>
        <v>11.264901639344261</v>
      </c>
      <c r="BG89" s="5">
        <f t="shared" si="86"/>
        <v>11.264901639344261</v>
      </c>
      <c r="BI89" s="5">
        <v>2036</v>
      </c>
      <c r="BJ89" s="5">
        <f t="shared" si="87"/>
        <v>4.4565162155875546</v>
      </c>
      <c r="BK89" s="5">
        <f t="shared" si="87"/>
        <v>6.8272131147540982</v>
      </c>
      <c r="BL89" s="5">
        <f t="shared" si="87"/>
        <v>6.8272131147540982</v>
      </c>
      <c r="BN89" s="5">
        <v>2036</v>
      </c>
      <c r="BO89" s="5">
        <f t="shared" si="88"/>
        <v>919.12235657871167</v>
      </c>
      <c r="BP89" s="5">
        <f t="shared" si="88"/>
        <v>1112.5</v>
      </c>
      <c r="BQ89" s="5">
        <f t="shared" si="88"/>
        <v>1112.5</v>
      </c>
      <c r="BS89" s="5">
        <v>2036</v>
      </c>
      <c r="BT89" s="5">
        <f t="shared" si="89"/>
        <v>0</v>
      </c>
      <c r="BU89" s="5">
        <f t="shared" si="89"/>
        <v>0</v>
      </c>
      <c r="BV89" s="5">
        <f t="shared" si="89"/>
        <v>0</v>
      </c>
      <c r="BX89" s="5">
        <v>2036</v>
      </c>
      <c r="BY89" s="5">
        <f t="shared" si="90"/>
        <v>5.5147341394722691</v>
      </c>
      <c r="BZ89" s="5">
        <f t="shared" si="90"/>
        <v>6.6749999999999998</v>
      </c>
      <c r="CA89" s="5">
        <f t="shared" si="90"/>
        <v>6.6749999999999998</v>
      </c>
      <c r="CC89" s="5">
        <v>2036</v>
      </c>
      <c r="CD89" s="5">
        <f t="shared" si="91"/>
        <v>0</v>
      </c>
      <c r="CE89" s="5">
        <f t="shared" si="91"/>
        <v>0</v>
      </c>
      <c r="CF89" s="5">
        <f t="shared" si="91"/>
        <v>0</v>
      </c>
    </row>
    <row r="90" spans="1:84" x14ac:dyDescent="0.25">
      <c r="A90" s="5">
        <v>2037</v>
      </c>
      <c r="B90" s="5">
        <f t="shared" si="75"/>
        <v>2786.9179770671849</v>
      </c>
      <c r="C90" s="5">
        <f t="shared" si="58"/>
        <v>3223.8305000000005</v>
      </c>
      <c r="D90" s="5">
        <f t="shared" si="58"/>
        <v>3223.8305000000005</v>
      </c>
      <c r="F90" s="5">
        <v>2037</v>
      </c>
      <c r="G90" s="5">
        <f t="shared" si="76"/>
        <v>43.858499999999999</v>
      </c>
      <c r="H90" s="5">
        <f t="shared" si="76"/>
        <v>43.858499999999999</v>
      </c>
      <c r="I90" s="5">
        <f t="shared" si="76"/>
        <v>43.858499999999999</v>
      </c>
      <c r="K90" s="5">
        <v>2037</v>
      </c>
      <c r="L90" s="5">
        <f t="shared" si="77"/>
        <v>461.71800000000002</v>
      </c>
      <c r="M90" s="5">
        <f t="shared" si="77"/>
        <v>461.71800000000002</v>
      </c>
      <c r="N90" s="5">
        <f t="shared" si="77"/>
        <v>461.71800000000002</v>
      </c>
      <c r="P90" s="5">
        <v>2037</v>
      </c>
      <c r="Q90" s="5">
        <f t="shared" si="78"/>
        <v>0</v>
      </c>
      <c r="R90" s="5">
        <f t="shared" si="78"/>
        <v>0</v>
      </c>
      <c r="S90" s="5">
        <f t="shared" si="78"/>
        <v>0</v>
      </c>
      <c r="U90" s="5">
        <v>2037</v>
      </c>
      <c r="V90" s="5">
        <f t="shared" si="79"/>
        <v>696.11083305823684</v>
      </c>
      <c r="W90" s="5">
        <f t="shared" si="79"/>
        <v>917.62496163682874</v>
      </c>
      <c r="X90" s="5">
        <f t="shared" si="79"/>
        <v>917.62496163682874</v>
      </c>
      <c r="Z90" s="5">
        <v>2037</v>
      </c>
      <c r="AA90" s="5">
        <f t="shared" si="80"/>
        <v>194.33094089542442</v>
      </c>
      <c r="AB90" s="5">
        <f t="shared" si="80"/>
        <v>256.17030179028137</v>
      </c>
      <c r="AC90" s="5">
        <f t="shared" si="80"/>
        <v>256.17030179028137</v>
      </c>
      <c r="AE90" s="5">
        <v>2037</v>
      </c>
      <c r="AF90" s="5">
        <f t="shared" si="81"/>
        <v>131.33653608090953</v>
      </c>
      <c r="AG90" s="5">
        <f t="shared" si="81"/>
        <v>137.64374424552432</v>
      </c>
      <c r="AH90" s="5">
        <f t="shared" si="81"/>
        <v>137.64374424552432</v>
      </c>
      <c r="AJ90" s="5">
        <v>2037</v>
      </c>
      <c r="AK90" s="5">
        <f t="shared" si="82"/>
        <v>183.52499232736574</v>
      </c>
      <c r="AL90" s="5">
        <f t="shared" si="82"/>
        <v>183.52499232736574</v>
      </c>
      <c r="AM90" s="5">
        <f t="shared" si="82"/>
        <v>183.52499232736574</v>
      </c>
      <c r="AO90" s="5">
        <v>2037</v>
      </c>
      <c r="AP90" s="5">
        <f t="shared" si="83"/>
        <v>26.672508506684792</v>
      </c>
      <c r="AQ90" s="5">
        <f t="shared" si="83"/>
        <v>35.160147540983608</v>
      </c>
      <c r="AR90" s="5">
        <f t="shared" si="83"/>
        <v>35.160147540983608</v>
      </c>
      <c r="AT90" s="5">
        <v>2037</v>
      </c>
      <c r="AU90" s="5">
        <f t="shared" si="84"/>
        <v>33.66433112494196</v>
      </c>
      <c r="AV90" s="5">
        <f t="shared" si="84"/>
        <v>44.376885245901633</v>
      </c>
      <c r="AW90" s="5">
        <f t="shared" si="84"/>
        <v>44.376885245901633</v>
      </c>
      <c r="AY90" s="5">
        <v>2037</v>
      </c>
      <c r="AZ90" s="5">
        <f t="shared" si="85"/>
        <v>4.9201714721069019</v>
      </c>
      <c r="BA90" s="5">
        <f t="shared" si="85"/>
        <v>6.4858524590163924</v>
      </c>
      <c r="BB90" s="5">
        <f t="shared" si="85"/>
        <v>6.4858524590163924</v>
      </c>
      <c r="BD90" s="5">
        <v>2037</v>
      </c>
      <c r="BE90" s="5">
        <f t="shared" si="86"/>
        <v>10.218817672837414</v>
      </c>
      <c r="BF90" s="5">
        <f t="shared" si="86"/>
        <v>11.264901639344261</v>
      </c>
      <c r="BG90" s="5">
        <f t="shared" si="86"/>
        <v>11.264901639344261</v>
      </c>
      <c r="BI90" s="5">
        <v>2037</v>
      </c>
      <c r="BJ90" s="5">
        <f t="shared" si="87"/>
        <v>4.7993251552481375</v>
      </c>
      <c r="BK90" s="5">
        <f t="shared" si="87"/>
        <v>6.8272131147540982</v>
      </c>
      <c r="BL90" s="5">
        <f t="shared" si="87"/>
        <v>6.8272131147540982</v>
      </c>
      <c r="BN90" s="5">
        <v>2037</v>
      </c>
      <c r="BO90" s="5">
        <f t="shared" si="88"/>
        <v>989.82407631553565</v>
      </c>
      <c r="BP90" s="5">
        <f t="shared" si="88"/>
        <v>1112.5</v>
      </c>
      <c r="BQ90" s="5">
        <f t="shared" si="88"/>
        <v>1112.5</v>
      </c>
      <c r="BS90" s="5">
        <v>2037</v>
      </c>
      <c r="BT90" s="5">
        <f t="shared" si="89"/>
        <v>0</v>
      </c>
      <c r="BU90" s="5">
        <f t="shared" si="89"/>
        <v>0</v>
      </c>
      <c r="BV90" s="5">
        <f t="shared" si="89"/>
        <v>0</v>
      </c>
      <c r="BX90" s="5">
        <v>2037</v>
      </c>
      <c r="BY90" s="5">
        <f t="shared" si="90"/>
        <v>5.9389444578932133</v>
      </c>
      <c r="BZ90" s="5">
        <f t="shared" si="90"/>
        <v>6.6749999999999998</v>
      </c>
      <c r="CA90" s="5">
        <f t="shared" si="90"/>
        <v>6.6749999999999998</v>
      </c>
      <c r="CC90" s="5">
        <v>2037</v>
      </c>
      <c r="CD90" s="5">
        <f t="shared" si="91"/>
        <v>0</v>
      </c>
      <c r="CE90" s="5">
        <f t="shared" si="91"/>
        <v>0</v>
      </c>
      <c r="CF90" s="5">
        <f t="shared" si="91"/>
        <v>0</v>
      </c>
    </row>
    <row r="91" spans="1:84" x14ac:dyDescent="0.25">
      <c r="A91" s="5">
        <v>2038</v>
      </c>
      <c r="B91" s="5">
        <f t="shared" si="75"/>
        <v>2933.6880387074361</v>
      </c>
      <c r="C91" s="5">
        <f t="shared" si="58"/>
        <v>3223.8305000000005</v>
      </c>
      <c r="D91" s="5">
        <f t="shared" si="58"/>
        <v>3223.8305000000005</v>
      </c>
      <c r="F91" s="5">
        <v>2038</v>
      </c>
      <c r="G91" s="5">
        <f t="shared" si="76"/>
        <v>43.858499999999999</v>
      </c>
      <c r="H91" s="5">
        <f t="shared" si="76"/>
        <v>43.858499999999999</v>
      </c>
      <c r="I91" s="5">
        <f t="shared" si="76"/>
        <v>43.858499999999999</v>
      </c>
      <c r="K91" s="5">
        <v>2038</v>
      </c>
      <c r="L91" s="5">
        <f t="shared" si="77"/>
        <v>461.71800000000002</v>
      </c>
      <c r="M91" s="5">
        <f t="shared" si="77"/>
        <v>461.71800000000002</v>
      </c>
      <c r="N91" s="5">
        <f t="shared" si="77"/>
        <v>461.71800000000002</v>
      </c>
      <c r="P91" s="5">
        <v>2038</v>
      </c>
      <c r="Q91" s="5">
        <f t="shared" si="78"/>
        <v>0</v>
      </c>
      <c r="R91" s="5">
        <f t="shared" si="78"/>
        <v>0</v>
      </c>
      <c r="S91" s="5">
        <f t="shared" si="78"/>
        <v>0</v>
      </c>
      <c r="U91" s="5">
        <v>2038</v>
      </c>
      <c r="V91" s="5">
        <f t="shared" si="79"/>
        <v>745.83303541953944</v>
      </c>
      <c r="W91" s="5">
        <f t="shared" si="79"/>
        <v>917.62496163682874</v>
      </c>
      <c r="X91" s="5">
        <f t="shared" si="79"/>
        <v>917.62496163682874</v>
      </c>
      <c r="Z91" s="5">
        <v>2038</v>
      </c>
      <c r="AA91" s="5">
        <f t="shared" si="80"/>
        <v>208.21172238795478</v>
      </c>
      <c r="AB91" s="5">
        <f t="shared" si="80"/>
        <v>256.17030179028137</v>
      </c>
      <c r="AC91" s="5">
        <f t="shared" si="80"/>
        <v>256.17030179028137</v>
      </c>
      <c r="AE91" s="5">
        <v>2038</v>
      </c>
      <c r="AF91" s="5">
        <f t="shared" si="81"/>
        <v>137.64374424552432</v>
      </c>
      <c r="AG91" s="5">
        <f t="shared" si="81"/>
        <v>137.64374424552432</v>
      </c>
      <c r="AH91" s="5">
        <f t="shared" si="81"/>
        <v>137.64374424552432</v>
      </c>
      <c r="AJ91" s="5">
        <v>2038</v>
      </c>
      <c r="AK91" s="5">
        <f t="shared" si="82"/>
        <v>183.52499232736574</v>
      </c>
      <c r="AL91" s="5">
        <f t="shared" si="82"/>
        <v>183.52499232736574</v>
      </c>
      <c r="AM91" s="5">
        <f t="shared" si="82"/>
        <v>183.52499232736574</v>
      </c>
      <c r="AO91" s="5">
        <v>2038</v>
      </c>
      <c r="AP91" s="5">
        <f t="shared" si="83"/>
        <v>28.577687685733704</v>
      </c>
      <c r="AQ91" s="5">
        <f t="shared" si="83"/>
        <v>35.160147540983608</v>
      </c>
      <c r="AR91" s="5">
        <f t="shared" si="83"/>
        <v>35.160147540983608</v>
      </c>
      <c r="AT91" s="5">
        <v>2038</v>
      </c>
      <c r="AU91" s="5">
        <f t="shared" si="84"/>
        <v>36.06892620529495</v>
      </c>
      <c r="AV91" s="5">
        <f t="shared" si="84"/>
        <v>44.376885245901633</v>
      </c>
      <c r="AW91" s="5">
        <f t="shared" si="84"/>
        <v>44.376885245901633</v>
      </c>
      <c r="AY91" s="5">
        <v>2038</v>
      </c>
      <c r="AZ91" s="5">
        <f t="shared" si="85"/>
        <v>5.2716122915431081</v>
      </c>
      <c r="BA91" s="5">
        <f t="shared" si="85"/>
        <v>6.4858524590163924</v>
      </c>
      <c r="BB91" s="5">
        <f t="shared" si="85"/>
        <v>6.4858524590163924</v>
      </c>
      <c r="BD91" s="5">
        <v>2038</v>
      </c>
      <c r="BE91" s="5">
        <f t="shared" si="86"/>
        <v>10.948733220897228</v>
      </c>
      <c r="BF91" s="5">
        <f t="shared" si="86"/>
        <v>11.264901639344261</v>
      </c>
      <c r="BG91" s="5">
        <f t="shared" si="86"/>
        <v>11.264901639344261</v>
      </c>
      <c r="BI91" s="5">
        <v>2038</v>
      </c>
      <c r="BJ91" s="5">
        <f t="shared" si="87"/>
        <v>5.1421340949087178</v>
      </c>
      <c r="BK91" s="5">
        <f t="shared" si="87"/>
        <v>6.8272131147540982</v>
      </c>
      <c r="BL91" s="5">
        <f t="shared" si="87"/>
        <v>6.8272131147540982</v>
      </c>
      <c r="BN91" s="5">
        <v>2038</v>
      </c>
      <c r="BO91" s="5">
        <f t="shared" si="88"/>
        <v>1060.5257960523595</v>
      </c>
      <c r="BP91" s="5">
        <f t="shared" si="88"/>
        <v>1112.5</v>
      </c>
      <c r="BQ91" s="5">
        <f t="shared" si="88"/>
        <v>1112.5</v>
      </c>
      <c r="BS91" s="5">
        <v>2038</v>
      </c>
      <c r="BT91" s="5">
        <f t="shared" si="89"/>
        <v>0</v>
      </c>
      <c r="BU91" s="5">
        <f t="shared" si="89"/>
        <v>0</v>
      </c>
      <c r="BV91" s="5">
        <f t="shared" si="89"/>
        <v>0</v>
      </c>
      <c r="BX91" s="5">
        <v>2038</v>
      </c>
      <c r="BY91" s="5">
        <f t="shared" si="90"/>
        <v>6.3631547763141567</v>
      </c>
      <c r="BZ91" s="5">
        <f t="shared" si="90"/>
        <v>6.6749999999999998</v>
      </c>
      <c r="CA91" s="5">
        <f t="shared" si="90"/>
        <v>6.6749999999999998</v>
      </c>
      <c r="CC91" s="5">
        <v>2038</v>
      </c>
      <c r="CD91" s="5">
        <f t="shared" si="91"/>
        <v>0</v>
      </c>
      <c r="CE91" s="5">
        <f t="shared" si="91"/>
        <v>0</v>
      </c>
      <c r="CF91" s="5">
        <f t="shared" si="91"/>
        <v>0</v>
      </c>
    </row>
    <row r="92" spans="1:84" x14ac:dyDescent="0.25">
      <c r="A92" s="5">
        <v>2039</v>
      </c>
      <c r="B92" s="5">
        <f t="shared" si="75"/>
        <v>3054.8972641695409</v>
      </c>
      <c r="C92" s="5">
        <f t="shared" si="58"/>
        <v>3223.8305000000005</v>
      </c>
      <c r="D92" s="5">
        <f t="shared" si="58"/>
        <v>3223.8305000000005</v>
      </c>
      <c r="F92" s="5">
        <v>2039</v>
      </c>
      <c r="G92" s="5">
        <f t="shared" si="76"/>
        <v>43.858499999999999</v>
      </c>
      <c r="H92" s="5">
        <f t="shared" si="76"/>
        <v>43.858499999999999</v>
      </c>
      <c r="I92" s="5">
        <f t="shared" si="76"/>
        <v>43.858499999999999</v>
      </c>
      <c r="K92" s="5">
        <v>2039</v>
      </c>
      <c r="L92" s="5">
        <f t="shared" si="77"/>
        <v>461.71800000000002</v>
      </c>
      <c r="M92" s="5">
        <f t="shared" si="77"/>
        <v>461.71800000000002</v>
      </c>
      <c r="N92" s="5">
        <f t="shared" si="77"/>
        <v>461.71800000000002</v>
      </c>
      <c r="P92" s="5">
        <v>2039</v>
      </c>
      <c r="Q92" s="5">
        <f t="shared" si="78"/>
        <v>0</v>
      </c>
      <c r="R92" s="5">
        <f t="shared" si="78"/>
        <v>0</v>
      </c>
      <c r="S92" s="5">
        <f t="shared" si="78"/>
        <v>0</v>
      </c>
      <c r="U92" s="5">
        <v>2039</v>
      </c>
      <c r="V92" s="5">
        <f t="shared" si="79"/>
        <v>795.55523778084205</v>
      </c>
      <c r="W92" s="5">
        <f t="shared" si="79"/>
        <v>917.62496163682874</v>
      </c>
      <c r="X92" s="5">
        <f t="shared" si="79"/>
        <v>917.62496163682874</v>
      </c>
      <c r="Z92" s="5">
        <v>2039</v>
      </c>
      <c r="AA92" s="5">
        <f t="shared" si="80"/>
        <v>222.09250388048508</v>
      </c>
      <c r="AB92" s="5">
        <f t="shared" si="80"/>
        <v>256.17030179028137</v>
      </c>
      <c r="AC92" s="5">
        <f t="shared" si="80"/>
        <v>256.17030179028137</v>
      </c>
      <c r="AE92" s="5">
        <v>2039</v>
      </c>
      <c r="AF92" s="5">
        <f t="shared" si="81"/>
        <v>137.64374424552432</v>
      </c>
      <c r="AG92" s="5">
        <f t="shared" si="81"/>
        <v>137.64374424552432</v>
      </c>
      <c r="AH92" s="5">
        <f t="shared" si="81"/>
        <v>137.64374424552432</v>
      </c>
      <c r="AJ92" s="5">
        <v>2039</v>
      </c>
      <c r="AK92" s="5">
        <f t="shared" si="82"/>
        <v>183.52499232736574</v>
      </c>
      <c r="AL92" s="5">
        <f t="shared" si="82"/>
        <v>183.52499232736574</v>
      </c>
      <c r="AM92" s="5">
        <f t="shared" si="82"/>
        <v>183.52499232736574</v>
      </c>
      <c r="AO92" s="5">
        <v>2039</v>
      </c>
      <c r="AP92" s="5">
        <f t="shared" si="83"/>
        <v>30.482866864782611</v>
      </c>
      <c r="AQ92" s="5">
        <f t="shared" si="83"/>
        <v>35.160147540983608</v>
      </c>
      <c r="AR92" s="5">
        <f t="shared" si="83"/>
        <v>35.160147540983608</v>
      </c>
      <c r="AT92" s="5">
        <v>2039</v>
      </c>
      <c r="AU92" s="5">
        <f t="shared" si="84"/>
        <v>38.473521285647941</v>
      </c>
      <c r="AV92" s="5">
        <f t="shared" si="84"/>
        <v>44.376885245901633</v>
      </c>
      <c r="AW92" s="5">
        <f t="shared" si="84"/>
        <v>44.376885245901633</v>
      </c>
      <c r="AY92" s="5">
        <v>2039</v>
      </c>
      <c r="AZ92" s="5">
        <f t="shared" si="85"/>
        <v>5.6230531109793152</v>
      </c>
      <c r="BA92" s="5">
        <f t="shared" si="85"/>
        <v>6.4858524590163924</v>
      </c>
      <c r="BB92" s="5">
        <f t="shared" si="85"/>
        <v>6.4858524590163924</v>
      </c>
      <c r="BD92" s="5">
        <v>2039</v>
      </c>
      <c r="BE92" s="5">
        <f t="shared" si="86"/>
        <v>11.264901639344261</v>
      </c>
      <c r="BF92" s="5">
        <f t="shared" si="86"/>
        <v>11.264901639344261</v>
      </c>
      <c r="BG92" s="5">
        <f t="shared" si="86"/>
        <v>11.264901639344261</v>
      </c>
      <c r="BI92" s="5">
        <v>2039</v>
      </c>
      <c r="BJ92" s="5">
        <f t="shared" si="87"/>
        <v>5.4849430345692989</v>
      </c>
      <c r="BK92" s="5">
        <f t="shared" si="87"/>
        <v>6.8272131147540982</v>
      </c>
      <c r="BL92" s="5">
        <f t="shared" si="87"/>
        <v>6.8272131147540982</v>
      </c>
      <c r="BN92" s="5">
        <v>2039</v>
      </c>
      <c r="BO92" s="5">
        <f t="shared" si="88"/>
        <v>1112.5</v>
      </c>
      <c r="BP92" s="5">
        <f t="shared" si="88"/>
        <v>1112.5</v>
      </c>
      <c r="BQ92" s="5">
        <f t="shared" si="88"/>
        <v>1112.5</v>
      </c>
      <c r="BS92" s="5">
        <v>2039</v>
      </c>
      <c r="BT92" s="5">
        <f t="shared" si="89"/>
        <v>0</v>
      </c>
      <c r="BU92" s="5">
        <f t="shared" si="89"/>
        <v>0</v>
      </c>
      <c r="BV92" s="5">
        <f t="shared" si="89"/>
        <v>0</v>
      </c>
      <c r="BX92" s="5">
        <v>2039</v>
      </c>
      <c r="BY92" s="5">
        <f t="shared" si="90"/>
        <v>6.6749999999999998</v>
      </c>
      <c r="BZ92" s="5">
        <f t="shared" si="90"/>
        <v>6.6749999999999998</v>
      </c>
      <c r="CA92" s="5">
        <f t="shared" si="90"/>
        <v>6.6749999999999998</v>
      </c>
      <c r="CC92" s="5">
        <v>2039</v>
      </c>
      <c r="CD92" s="5">
        <f t="shared" si="91"/>
        <v>0</v>
      </c>
      <c r="CE92" s="5">
        <f t="shared" si="91"/>
        <v>0</v>
      </c>
      <c r="CF92" s="5">
        <f t="shared" si="91"/>
        <v>0</v>
      </c>
    </row>
    <row r="93" spans="1:84" x14ac:dyDescent="0.25">
      <c r="A93" s="5">
        <v>2040</v>
      </c>
      <c r="B93" s="5">
        <f t="shared" si="75"/>
        <v>3123.5042720418724</v>
      </c>
      <c r="C93" s="5">
        <f t="shared" si="75"/>
        <v>3223.8305000000005</v>
      </c>
      <c r="D93" s="5">
        <f t="shared" si="75"/>
        <v>3223.8305000000005</v>
      </c>
      <c r="F93" s="5">
        <v>2040</v>
      </c>
      <c r="G93" s="5">
        <f t="shared" si="76"/>
        <v>43.858499999999999</v>
      </c>
      <c r="H93" s="5">
        <f t="shared" si="76"/>
        <v>43.858499999999999</v>
      </c>
      <c r="I93" s="5">
        <f t="shared" si="76"/>
        <v>43.858499999999999</v>
      </c>
      <c r="K93" s="5">
        <v>2040</v>
      </c>
      <c r="L93" s="5">
        <f t="shared" si="77"/>
        <v>461.71800000000002</v>
      </c>
      <c r="M93" s="5">
        <f t="shared" si="77"/>
        <v>461.71800000000002</v>
      </c>
      <c r="N93" s="5">
        <f t="shared" si="77"/>
        <v>461.71800000000002</v>
      </c>
      <c r="P93" s="5">
        <v>2040</v>
      </c>
      <c r="Q93" s="5">
        <f t="shared" si="78"/>
        <v>0</v>
      </c>
      <c r="R93" s="5">
        <f t="shared" si="78"/>
        <v>0</v>
      </c>
      <c r="S93" s="5">
        <f t="shared" si="78"/>
        <v>0</v>
      </c>
      <c r="U93" s="5">
        <v>2040</v>
      </c>
      <c r="V93" s="5">
        <f t="shared" si="79"/>
        <v>845.27744014214477</v>
      </c>
      <c r="W93" s="5">
        <f t="shared" si="79"/>
        <v>917.62496163682874</v>
      </c>
      <c r="X93" s="5">
        <f t="shared" si="79"/>
        <v>917.62496163682874</v>
      </c>
      <c r="Z93" s="5">
        <v>2040</v>
      </c>
      <c r="AA93" s="5">
        <f t="shared" si="80"/>
        <v>235.97328537301541</v>
      </c>
      <c r="AB93" s="5">
        <f t="shared" si="80"/>
        <v>256.17030179028137</v>
      </c>
      <c r="AC93" s="5">
        <f t="shared" si="80"/>
        <v>256.17030179028137</v>
      </c>
      <c r="AE93" s="5">
        <v>2040</v>
      </c>
      <c r="AF93" s="5">
        <f t="shared" si="81"/>
        <v>137.64374424552432</v>
      </c>
      <c r="AG93" s="5">
        <f t="shared" si="81"/>
        <v>137.64374424552432</v>
      </c>
      <c r="AH93" s="5">
        <f t="shared" si="81"/>
        <v>137.64374424552432</v>
      </c>
      <c r="AJ93" s="5">
        <v>2040</v>
      </c>
      <c r="AK93" s="5">
        <f t="shared" si="82"/>
        <v>183.52499232736574</v>
      </c>
      <c r="AL93" s="5">
        <f t="shared" si="82"/>
        <v>183.52499232736574</v>
      </c>
      <c r="AM93" s="5">
        <f t="shared" si="82"/>
        <v>183.52499232736574</v>
      </c>
      <c r="AO93" s="5">
        <v>2040</v>
      </c>
      <c r="AP93" s="5">
        <f t="shared" si="83"/>
        <v>32.38804604383153</v>
      </c>
      <c r="AQ93" s="5">
        <f t="shared" si="83"/>
        <v>35.160147540983608</v>
      </c>
      <c r="AR93" s="5">
        <f t="shared" si="83"/>
        <v>35.160147540983608</v>
      </c>
      <c r="AT93" s="5">
        <v>2040</v>
      </c>
      <c r="AU93" s="5">
        <f t="shared" si="84"/>
        <v>40.87811636600096</v>
      </c>
      <c r="AV93" s="5">
        <f t="shared" si="84"/>
        <v>44.376885245901633</v>
      </c>
      <c r="AW93" s="5">
        <f t="shared" si="84"/>
        <v>44.376885245901633</v>
      </c>
      <c r="AY93" s="5">
        <v>2040</v>
      </c>
      <c r="AZ93" s="5">
        <f t="shared" si="85"/>
        <v>5.9744939304155231</v>
      </c>
      <c r="BA93" s="5">
        <f t="shared" si="85"/>
        <v>6.4858524590163924</v>
      </c>
      <c r="BB93" s="5">
        <f t="shared" si="85"/>
        <v>6.4858524590163924</v>
      </c>
      <c r="BD93" s="5">
        <v>2040</v>
      </c>
      <c r="BE93" s="5">
        <f t="shared" si="86"/>
        <v>11.264901639344261</v>
      </c>
      <c r="BF93" s="5">
        <f t="shared" si="86"/>
        <v>11.264901639344261</v>
      </c>
      <c r="BG93" s="5">
        <f t="shared" si="86"/>
        <v>11.264901639344261</v>
      </c>
      <c r="BI93" s="5">
        <v>2040</v>
      </c>
      <c r="BJ93" s="5">
        <f t="shared" si="87"/>
        <v>5.8277519742298809</v>
      </c>
      <c r="BK93" s="5">
        <f t="shared" si="87"/>
        <v>6.8272131147540982</v>
      </c>
      <c r="BL93" s="5">
        <f t="shared" si="87"/>
        <v>6.8272131147540982</v>
      </c>
      <c r="BN93" s="5">
        <v>2040</v>
      </c>
      <c r="BO93" s="5">
        <f t="shared" si="88"/>
        <v>1112.5</v>
      </c>
      <c r="BP93" s="5">
        <f t="shared" si="88"/>
        <v>1112.5</v>
      </c>
      <c r="BQ93" s="5">
        <f t="shared" si="88"/>
        <v>1112.5</v>
      </c>
      <c r="BS93" s="5">
        <v>2040</v>
      </c>
      <c r="BT93" s="5">
        <f t="shared" si="89"/>
        <v>0</v>
      </c>
      <c r="BU93" s="5">
        <f t="shared" si="89"/>
        <v>0</v>
      </c>
      <c r="BV93" s="5">
        <f t="shared" si="89"/>
        <v>0</v>
      </c>
      <c r="BX93" s="5">
        <v>2040</v>
      </c>
      <c r="BY93" s="5">
        <f t="shared" si="90"/>
        <v>6.6749999999999998</v>
      </c>
      <c r="BZ93" s="5">
        <f t="shared" si="90"/>
        <v>6.6749999999999998</v>
      </c>
      <c r="CA93" s="5">
        <f t="shared" si="90"/>
        <v>6.6749999999999998</v>
      </c>
      <c r="CC93" s="5">
        <v>2040</v>
      </c>
      <c r="CD93" s="5">
        <f t="shared" si="91"/>
        <v>0</v>
      </c>
      <c r="CE93" s="5">
        <f t="shared" si="91"/>
        <v>0</v>
      </c>
      <c r="CF93" s="5">
        <f t="shared" si="91"/>
        <v>0</v>
      </c>
    </row>
    <row r="94" spans="1:84" x14ac:dyDescent="0.25">
      <c r="A94" s="5">
        <v>2041</v>
      </c>
      <c r="B94" s="5">
        <f t="shared" si="75"/>
        <v>3192.1112799142034</v>
      </c>
      <c r="C94" s="5">
        <f t="shared" si="75"/>
        <v>3223.8305000000005</v>
      </c>
      <c r="D94" s="5">
        <f t="shared" si="75"/>
        <v>3223.8305000000005</v>
      </c>
      <c r="F94" s="5">
        <v>2041</v>
      </c>
      <c r="G94" s="5">
        <f t="shared" ref="G94:I103" si="92">$G$2-G62</f>
        <v>43.858499999999999</v>
      </c>
      <c r="H94" s="5">
        <f t="shared" si="92"/>
        <v>43.858499999999999</v>
      </c>
      <c r="I94" s="5">
        <f t="shared" si="92"/>
        <v>43.858499999999999</v>
      </c>
      <c r="K94" s="5">
        <v>2041</v>
      </c>
      <c r="L94" s="5">
        <f t="shared" ref="L94:N103" si="93">$I$2-L62</f>
        <v>461.71800000000002</v>
      </c>
      <c r="M94" s="5">
        <f t="shared" si="93"/>
        <v>461.71800000000002</v>
      </c>
      <c r="N94" s="5">
        <f t="shared" si="93"/>
        <v>461.71800000000002</v>
      </c>
      <c r="P94" s="5">
        <v>2041</v>
      </c>
      <c r="Q94" s="5">
        <f t="shared" ref="Q94:S103" si="94">$J$2-Q62</f>
        <v>0</v>
      </c>
      <c r="R94" s="5">
        <f t="shared" si="94"/>
        <v>0</v>
      </c>
      <c r="S94" s="5">
        <f t="shared" si="94"/>
        <v>0</v>
      </c>
      <c r="U94" s="5">
        <v>2041</v>
      </c>
      <c r="V94" s="5">
        <f t="shared" ref="V94:X103" si="95">$K$2-V62</f>
        <v>894.99964250344703</v>
      </c>
      <c r="W94" s="5">
        <f t="shared" si="95"/>
        <v>917.62496163682874</v>
      </c>
      <c r="X94" s="5">
        <f t="shared" si="95"/>
        <v>917.62496163682874</v>
      </c>
      <c r="Z94" s="5">
        <v>2041</v>
      </c>
      <c r="AA94" s="5">
        <f t="shared" ref="AA94:AC103" si="96">$L$2-AA62</f>
        <v>249.85406686554563</v>
      </c>
      <c r="AB94" s="5">
        <f t="shared" si="96"/>
        <v>256.17030179028137</v>
      </c>
      <c r="AC94" s="5">
        <f t="shared" si="96"/>
        <v>256.17030179028137</v>
      </c>
      <c r="AE94" s="5">
        <v>2041</v>
      </c>
      <c r="AF94" s="5">
        <f t="shared" ref="AF94:AH103" si="97">$M$2-AF62</f>
        <v>137.64374424552432</v>
      </c>
      <c r="AG94" s="5">
        <f t="shared" si="97"/>
        <v>137.64374424552432</v>
      </c>
      <c r="AH94" s="5">
        <f t="shared" si="97"/>
        <v>137.64374424552432</v>
      </c>
      <c r="AJ94" s="5">
        <v>2041</v>
      </c>
      <c r="AK94" s="5">
        <f t="shared" ref="AK94:AM103" si="98">$N$2-AK62</f>
        <v>183.52499232736574</v>
      </c>
      <c r="AL94" s="5">
        <f t="shared" si="98"/>
        <v>183.52499232736574</v>
      </c>
      <c r="AM94" s="5">
        <f t="shared" si="98"/>
        <v>183.52499232736574</v>
      </c>
      <c r="AO94" s="5">
        <v>2041</v>
      </c>
      <c r="AP94" s="5">
        <f t="shared" ref="AP94:AR103" si="99">$O$2-AP62</f>
        <v>34.29322522288043</v>
      </c>
      <c r="AQ94" s="5">
        <f t="shared" si="99"/>
        <v>35.160147540983608</v>
      </c>
      <c r="AR94" s="5">
        <f t="shared" si="99"/>
        <v>35.160147540983608</v>
      </c>
      <c r="AT94" s="5">
        <v>2041</v>
      </c>
      <c r="AU94" s="5">
        <f t="shared" ref="AU94:AW103" si="100">$P$2-AU62</f>
        <v>43.282711446353929</v>
      </c>
      <c r="AV94" s="5">
        <f t="shared" si="100"/>
        <v>44.376885245901633</v>
      </c>
      <c r="AW94" s="5">
        <f t="shared" si="100"/>
        <v>44.376885245901633</v>
      </c>
      <c r="AY94" s="5">
        <v>2041</v>
      </c>
      <c r="AZ94" s="5">
        <f t="shared" ref="AZ94:BB103" si="101">$Q$2-AZ62</f>
        <v>6.3259347498517275</v>
      </c>
      <c r="BA94" s="5">
        <f t="shared" si="101"/>
        <v>6.4858524590163924</v>
      </c>
      <c r="BB94" s="5">
        <f t="shared" si="101"/>
        <v>6.4858524590163924</v>
      </c>
      <c r="BD94" s="5">
        <v>2041</v>
      </c>
      <c r="BE94" s="5">
        <f t="shared" ref="BE94:BG103" si="102">$R$2-BE62</f>
        <v>11.264901639344261</v>
      </c>
      <c r="BF94" s="5">
        <f t="shared" si="102"/>
        <v>11.264901639344261</v>
      </c>
      <c r="BG94" s="5">
        <f t="shared" si="102"/>
        <v>11.264901639344261</v>
      </c>
      <c r="BI94" s="5">
        <v>2041</v>
      </c>
      <c r="BJ94" s="5">
        <f t="shared" ref="BJ94:BL103" si="103">$S$2-BJ62</f>
        <v>6.1705609138904594</v>
      </c>
      <c r="BK94" s="5">
        <f t="shared" si="103"/>
        <v>6.8272131147540982</v>
      </c>
      <c r="BL94" s="5">
        <f t="shared" si="103"/>
        <v>6.8272131147540982</v>
      </c>
      <c r="BN94" s="5">
        <v>2041</v>
      </c>
      <c r="BO94" s="5">
        <f t="shared" ref="BO94:BQ103" si="104">$T$2-BO62</f>
        <v>1112.5</v>
      </c>
      <c r="BP94" s="5">
        <f t="shared" si="104"/>
        <v>1112.5</v>
      </c>
      <c r="BQ94" s="5">
        <f t="shared" si="104"/>
        <v>1112.5</v>
      </c>
      <c r="BS94" s="5">
        <v>2041</v>
      </c>
      <c r="BT94" s="5">
        <f t="shared" ref="BT94:BV103" si="105">$U$2-BT62</f>
        <v>0</v>
      </c>
      <c r="BU94" s="5">
        <f t="shared" si="105"/>
        <v>0</v>
      </c>
      <c r="BV94" s="5">
        <f t="shared" si="105"/>
        <v>0</v>
      </c>
      <c r="BX94" s="5">
        <v>2041</v>
      </c>
      <c r="BY94" s="5">
        <f t="shared" ref="BY94:CA103" si="106">$V$2-BY62</f>
        <v>6.6749999999999998</v>
      </c>
      <c r="BZ94" s="5">
        <f t="shared" si="106"/>
        <v>6.6749999999999998</v>
      </c>
      <c r="CA94" s="5">
        <f t="shared" si="106"/>
        <v>6.6749999999999998</v>
      </c>
      <c r="CC94" s="5">
        <v>2041</v>
      </c>
      <c r="CD94" s="5">
        <f t="shared" ref="CD94:CF103" si="107">$W$2-CD62</f>
        <v>0</v>
      </c>
      <c r="CE94" s="5">
        <f t="shared" si="107"/>
        <v>0</v>
      </c>
      <c r="CF94" s="5">
        <f t="shared" si="107"/>
        <v>0</v>
      </c>
    </row>
    <row r="95" spans="1:84" x14ac:dyDescent="0.25">
      <c r="A95" s="5">
        <v>2042</v>
      </c>
      <c r="B95" s="5">
        <f t="shared" si="75"/>
        <v>3223.5166567387973</v>
      </c>
      <c r="C95" s="5">
        <f t="shared" si="75"/>
        <v>3223.8305000000005</v>
      </c>
      <c r="D95" s="5">
        <f t="shared" si="75"/>
        <v>3223.8305000000005</v>
      </c>
      <c r="F95" s="5">
        <v>2042</v>
      </c>
      <c r="G95" s="5">
        <f t="shared" si="92"/>
        <v>43.858499999999999</v>
      </c>
      <c r="H95" s="5">
        <f t="shared" si="92"/>
        <v>43.858499999999999</v>
      </c>
      <c r="I95" s="5">
        <f t="shared" si="92"/>
        <v>43.858499999999999</v>
      </c>
      <c r="K95" s="5">
        <v>2042</v>
      </c>
      <c r="L95" s="5">
        <f t="shared" si="93"/>
        <v>461.71800000000002</v>
      </c>
      <c r="M95" s="5">
        <f t="shared" si="93"/>
        <v>461.71800000000002</v>
      </c>
      <c r="N95" s="5">
        <f t="shared" si="93"/>
        <v>461.71800000000002</v>
      </c>
      <c r="P95" s="5">
        <v>2042</v>
      </c>
      <c r="Q95" s="5">
        <f t="shared" si="94"/>
        <v>0</v>
      </c>
      <c r="R95" s="5">
        <f t="shared" si="94"/>
        <v>0</v>
      </c>
      <c r="S95" s="5">
        <f t="shared" si="94"/>
        <v>0</v>
      </c>
      <c r="U95" s="5">
        <v>2042</v>
      </c>
      <c r="V95" s="5">
        <f t="shared" si="95"/>
        <v>917.62496163682874</v>
      </c>
      <c r="W95" s="5">
        <f t="shared" si="95"/>
        <v>917.62496163682874</v>
      </c>
      <c r="X95" s="5">
        <f t="shared" si="95"/>
        <v>917.62496163682874</v>
      </c>
      <c r="Z95" s="5">
        <v>2042</v>
      </c>
      <c r="AA95" s="5">
        <f t="shared" si="96"/>
        <v>256.17030179028137</v>
      </c>
      <c r="AB95" s="5">
        <f t="shared" si="96"/>
        <v>256.17030179028137</v>
      </c>
      <c r="AC95" s="5">
        <f t="shared" si="96"/>
        <v>256.17030179028137</v>
      </c>
      <c r="AE95" s="5">
        <v>2042</v>
      </c>
      <c r="AF95" s="5">
        <f t="shared" si="97"/>
        <v>137.64374424552432</v>
      </c>
      <c r="AG95" s="5">
        <f t="shared" si="97"/>
        <v>137.64374424552432</v>
      </c>
      <c r="AH95" s="5">
        <f t="shared" si="97"/>
        <v>137.64374424552432</v>
      </c>
      <c r="AJ95" s="5">
        <v>2042</v>
      </c>
      <c r="AK95" s="5">
        <f t="shared" si="98"/>
        <v>183.52499232736574</v>
      </c>
      <c r="AL95" s="5">
        <f t="shared" si="98"/>
        <v>183.52499232736574</v>
      </c>
      <c r="AM95" s="5">
        <f t="shared" si="98"/>
        <v>183.52499232736574</v>
      </c>
      <c r="AO95" s="5">
        <v>2042</v>
      </c>
      <c r="AP95" s="5">
        <f t="shared" si="99"/>
        <v>35.160147540983608</v>
      </c>
      <c r="AQ95" s="5">
        <f t="shared" si="99"/>
        <v>35.160147540983608</v>
      </c>
      <c r="AR95" s="5">
        <f t="shared" si="99"/>
        <v>35.160147540983608</v>
      </c>
      <c r="AT95" s="5">
        <v>2042</v>
      </c>
      <c r="AU95" s="5">
        <f t="shared" si="100"/>
        <v>44.376885245901633</v>
      </c>
      <c r="AV95" s="5">
        <f t="shared" si="100"/>
        <v>44.376885245901633</v>
      </c>
      <c r="AW95" s="5">
        <f t="shared" si="100"/>
        <v>44.376885245901633</v>
      </c>
      <c r="AY95" s="5">
        <v>2042</v>
      </c>
      <c r="AZ95" s="5">
        <f t="shared" si="101"/>
        <v>6.4858524590163924</v>
      </c>
      <c r="BA95" s="5">
        <f t="shared" si="101"/>
        <v>6.4858524590163924</v>
      </c>
      <c r="BB95" s="5">
        <f t="shared" si="101"/>
        <v>6.4858524590163924</v>
      </c>
      <c r="BD95" s="5">
        <v>2042</v>
      </c>
      <c r="BE95" s="5">
        <f t="shared" si="102"/>
        <v>11.264901639344261</v>
      </c>
      <c r="BF95" s="5">
        <f t="shared" si="102"/>
        <v>11.264901639344261</v>
      </c>
      <c r="BG95" s="5">
        <f t="shared" si="102"/>
        <v>11.264901639344261</v>
      </c>
      <c r="BI95" s="5">
        <v>2042</v>
      </c>
      <c r="BJ95" s="5">
        <f t="shared" si="103"/>
        <v>6.5133698535510423</v>
      </c>
      <c r="BK95" s="5">
        <f t="shared" si="103"/>
        <v>6.8272131147540982</v>
      </c>
      <c r="BL95" s="5">
        <f t="shared" si="103"/>
        <v>6.8272131147540982</v>
      </c>
      <c r="BN95" s="5">
        <v>2042</v>
      </c>
      <c r="BO95" s="5">
        <f t="shared" si="104"/>
        <v>1112.5</v>
      </c>
      <c r="BP95" s="5">
        <f t="shared" si="104"/>
        <v>1112.5</v>
      </c>
      <c r="BQ95" s="5">
        <f t="shared" si="104"/>
        <v>1112.5</v>
      </c>
      <c r="BS95" s="5">
        <v>2042</v>
      </c>
      <c r="BT95" s="5">
        <f t="shared" si="105"/>
        <v>0</v>
      </c>
      <c r="BU95" s="5">
        <f t="shared" si="105"/>
        <v>0</v>
      </c>
      <c r="BV95" s="5">
        <f t="shared" si="105"/>
        <v>0</v>
      </c>
      <c r="BX95" s="5">
        <v>2042</v>
      </c>
      <c r="BY95" s="5">
        <f t="shared" si="106"/>
        <v>6.6749999999999998</v>
      </c>
      <c r="BZ95" s="5">
        <f t="shared" si="106"/>
        <v>6.6749999999999998</v>
      </c>
      <c r="CA95" s="5">
        <f t="shared" si="106"/>
        <v>6.6749999999999998</v>
      </c>
      <c r="CC95" s="5">
        <v>2042</v>
      </c>
      <c r="CD95" s="5">
        <f t="shared" si="107"/>
        <v>0</v>
      </c>
      <c r="CE95" s="5">
        <f t="shared" si="107"/>
        <v>0</v>
      </c>
      <c r="CF95" s="5">
        <f t="shared" si="107"/>
        <v>0</v>
      </c>
    </row>
    <row r="96" spans="1:84" x14ac:dyDescent="0.25">
      <c r="A96" s="5">
        <v>2043</v>
      </c>
      <c r="B96" s="5">
        <f t="shared" si="75"/>
        <v>3223.8305000000005</v>
      </c>
      <c r="C96" s="5">
        <f t="shared" si="75"/>
        <v>3223.8305000000005</v>
      </c>
      <c r="D96" s="5">
        <f t="shared" si="75"/>
        <v>3223.8305000000005</v>
      </c>
      <c r="F96" s="5">
        <v>2043</v>
      </c>
      <c r="G96" s="5">
        <f t="shared" si="92"/>
        <v>43.858499999999999</v>
      </c>
      <c r="H96" s="5">
        <f t="shared" si="92"/>
        <v>43.858499999999999</v>
      </c>
      <c r="I96" s="5">
        <f t="shared" si="92"/>
        <v>43.858499999999999</v>
      </c>
      <c r="K96" s="5">
        <v>2043</v>
      </c>
      <c r="L96" s="5">
        <f t="shared" si="93"/>
        <v>461.71800000000002</v>
      </c>
      <c r="M96" s="5">
        <f t="shared" si="93"/>
        <v>461.71800000000002</v>
      </c>
      <c r="N96" s="5">
        <f t="shared" si="93"/>
        <v>461.71800000000002</v>
      </c>
      <c r="P96" s="5">
        <v>2043</v>
      </c>
      <c r="Q96" s="5">
        <f t="shared" si="94"/>
        <v>0</v>
      </c>
      <c r="R96" s="5">
        <f t="shared" si="94"/>
        <v>0</v>
      </c>
      <c r="S96" s="5">
        <f t="shared" si="94"/>
        <v>0</v>
      </c>
      <c r="U96" s="5">
        <v>2043</v>
      </c>
      <c r="V96" s="5">
        <f t="shared" si="95"/>
        <v>917.62496163682874</v>
      </c>
      <c r="W96" s="5">
        <f t="shared" si="95"/>
        <v>917.62496163682874</v>
      </c>
      <c r="X96" s="5">
        <f t="shared" si="95"/>
        <v>917.62496163682874</v>
      </c>
      <c r="Z96" s="5">
        <v>2043</v>
      </c>
      <c r="AA96" s="5">
        <f t="shared" si="96"/>
        <v>256.17030179028137</v>
      </c>
      <c r="AB96" s="5">
        <f t="shared" si="96"/>
        <v>256.17030179028137</v>
      </c>
      <c r="AC96" s="5">
        <f t="shared" si="96"/>
        <v>256.17030179028137</v>
      </c>
      <c r="AE96" s="5">
        <v>2043</v>
      </c>
      <c r="AF96" s="5">
        <f t="shared" si="97"/>
        <v>137.64374424552432</v>
      </c>
      <c r="AG96" s="5">
        <f t="shared" si="97"/>
        <v>137.64374424552432</v>
      </c>
      <c r="AH96" s="5">
        <f t="shared" si="97"/>
        <v>137.64374424552432</v>
      </c>
      <c r="AJ96" s="5">
        <v>2043</v>
      </c>
      <c r="AK96" s="5">
        <f t="shared" si="98"/>
        <v>183.52499232736574</v>
      </c>
      <c r="AL96" s="5">
        <f t="shared" si="98"/>
        <v>183.52499232736574</v>
      </c>
      <c r="AM96" s="5">
        <f t="shared" si="98"/>
        <v>183.52499232736574</v>
      </c>
      <c r="AO96" s="5">
        <v>2043</v>
      </c>
      <c r="AP96" s="5">
        <f t="shared" si="99"/>
        <v>35.160147540983608</v>
      </c>
      <c r="AQ96" s="5">
        <f t="shared" si="99"/>
        <v>35.160147540983608</v>
      </c>
      <c r="AR96" s="5">
        <f t="shared" si="99"/>
        <v>35.160147540983608</v>
      </c>
      <c r="AT96" s="5">
        <v>2043</v>
      </c>
      <c r="AU96" s="5">
        <f t="shared" si="100"/>
        <v>44.376885245901633</v>
      </c>
      <c r="AV96" s="5">
        <f t="shared" si="100"/>
        <v>44.376885245901633</v>
      </c>
      <c r="AW96" s="5">
        <f t="shared" si="100"/>
        <v>44.376885245901633</v>
      </c>
      <c r="AY96" s="5">
        <v>2043</v>
      </c>
      <c r="AZ96" s="5">
        <f t="shared" si="101"/>
        <v>6.4858524590163924</v>
      </c>
      <c r="BA96" s="5">
        <f t="shared" si="101"/>
        <v>6.4858524590163924</v>
      </c>
      <c r="BB96" s="5">
        <f t="shared" si="101"/>
        <v>6.4858524590163924</v>
      </c>
      <c r="BD96" s="5">
        <v>2043</v>
      </c>
      <c r="BE96" s="5">
        <f t="shared" si="102"/>
        <v>11.264901639344261</v>
      </c>
      <c r="BF96" s="5">
        <f t="shared" si="102"/>
        <v>11.264901639344261</v>
      </c>
      <c r="BG96" s="5">
        <f t="shared" si="102"/>
        <v>11.264901639344261</v>
      </c>
      <c r="BI96" s="5">
        <v>2043</v>
      </c>
      <c r="BJ96" s="5">
        <f t="shared" si="103"/>
        <v>6.8272131147540982</v>
      </c>
      <c r="BK96" s="5">
        <f t="shared" si="103"/>
        <v>6.8272131147540982</v>
      </c>
      <c r="BL96" s="5">
        <f t="shared" si="103"/>
        <v>6.8272131147540982</v>
      </c>
      <c r="BN96" s="5">
        <v>2043</v>
      </c>
      <c r="BO96" s="5">
        <f t="shared" si="104"/>
        <v>1112.5</v>
      </c>
      <c r="BP96" s="5">
        <f t="shared" si="104"/>
        <v>1112.5</v>
      </c>
      <c r="BQ96" s="5">
        <f t="shared" si="104"/>
        <v>1112.5</v>
      </c>
      <c r="BS96" s="5">
        <v>2043</v>
      </c>
      <c r="BT96" s="5">
        <f t="shared" si="105"/>
        <v>0</v>
      </c>
      <c r="BU96" s="5">
        <f t="shared" si="105"/>
        <v>0</v>
      </c>
      <c r="BV96" s="5">
        <f t="shared" si="105"/>
        <v>0</v>
      </c>
      <c r="BX96" s="5">
        <v>2043</v>
      </c>
      <c r="BY96" s="5">
        <f t="shared" si="106"/>
        <v>6.6749999999999998</v>
      </c>
      <c r="BZ96" s="5">
        <f t="shared" si="106"/>
        <v>6.6749999999999998</v>
      </c>
      <c r="CA96" s="5">
        <f t="shared" si="106"/>
        <v>6.6749999999999998</v>
      </c>
      <c r="CC96" s="5">
        <v>2043</v>
      </c>
      <c r="CD96" s="5">
        <f t="shared" si="107"/>
        <v>0</v>
      </c>
      <c r="CE96" s="5">
        <f t="shared" si="107"/>
        <v>0</v>
      </c>
      <c r="CF96" s="5">
        <f t="shared" si="107"/>
        <v>0</v>
      </c>
    </row>
    <row r="97" spans="1:84" x14ac:dyDescent="0.25">
      <c r="A97" s="5">
        <v>2044</v>
      </c>
      <c r="B97" s="5">
        <f t="shared" si="75"/>
        <v>3223.8305000000005</v>
      </c>
      <c r="C97" s="5">
        <f t="shared" si="75"/>
        <v>3223.8305000000005</v>
      </c>
      <c r="D97" s="5">
        <f t="shared" si="75"/>
        <v>3223.8305000000005</v>
      </c>
      <c r="F97" s="5">
        <v>2044</v>
      </c>
      <c r="G97" s="5">
        <f t="shared" si="92"/>
        <v>43.858499999999999</v>
      </c>
      <c r="H97" s="5">
        <f t="shared" si="92"/>
        <v>43.858499999999999</v>
      </c>
      <c r="I97" s="5">
        <f t="shared" si="92"/>
        <v>43.858499999999999</v>
      </c>
      <c r="K97" s="5">
        <v>2044</v>
      </c>
      <c r="L97" s="5">
        <f t="shared" si="93"/>
        <v>461.71800000000002</v>
      </c>
      <c r="M97" s="5">
        <f t="shared" si="93"/>
        <v>461.71800000000002</v>
      </c>
      <c r="N97" s="5">
        <f t="shared" si="93"/>
        <v>461.71800000000002</v>
      </c>
      <c r="P97" s="5">
        <v>2044</v>
      </c>
      <c r="Q97" s="5">
        <f t="shared" si="94"/>
        <v>0</v>
      </c>
      <c r="R97" s="5">
        <f t="shared" si="94"/>
        <v>0</v>
      </c>
      <c r="S97" s="5">
        <f t="shared" si="94"/>
        <v>0</v>
      </c>
      <c r="U97" s="5">
        <v>2044</v>
      </c>
      <c r="V97" s="5">
        <f t="shared" si="95"/>
        <v>917.62496163682874</v>
      </c>
      <c r="W97" s="5">
        <f t="shared" si="95"/>
        <v>917.62496163682874</v>
      </c>
      <c r="X97" s="5">
        <f t="shared" si="95"/>
        <v>917.62496163682874</v>
      </c>
      <c r="Z97" s="5">
        <v>2044</v>
      </c>
      <c r="AA97" s="5">
        <f t="shared" si="96"/>
        <v>256.17030179028137</v>
      </c>
      <c r="AB97" s="5">
        <f t="shared" si="96"/>
        <v>256.17030179028137</v>
      </c>
      <c r="AC97" s="5">
        <f t="shared" si="96"/>
        <v>256.17030179028137</v>
      </c>
      <c r="AE97" s="5">
        <v>2044</v>
      </c>
      <c r="AF97" s="5">
        <f t="shared" si="97"/>
        <v>137.64374424552432</v>
      </c>
      <c r="AG97" s="5">
        <f t="shared" si="97"/>
        <v>137.64374424552432</v>
      </c>
      <c r="AH97" s="5">
        <f t="shared" si="97"/>
        <v>137.64374424552432</v>
      </c>
      <c r="AJ97" s="5">
        <v>2044</v>
      </c>
      <c r="AK97" s="5">
        <f t="shared" si="98"/>
        <v>183.52499232736574</v>
      </c>
      <c r="AL97" s="5">
        <f t="shared" si="98"/>
        <v>183.52499232736574</v>
      </c>
      <c r="AM97" s="5">
        <f t="shared" si="98"/>
        <v>183.52499232736574</v>
      </c>
      <c r="AO97" s="5">
        <v>2044</v>
      </c>
      <c r="AP97" s="5">
        <f t="shared" si="99"/>
        <v>35.160147540983608</v>
      </c>
      <c r="AQ97" s="5">
        <f t="shared" si="99"/>
        <v>35.160147540983608</v>
      </c>
      <c r="AR97" s="5">
        <f t="shared" si="99"/>
        <v>35.160147540983608</v>
      </c>
      <c r="AT97" s="5">
        <v>2044</v>
      </c>
      <c r="AU97" s="5">
        <f t="shared" si="100"/>
        <v>44.376885245901633</v>
      </c>
      <c r="AV97" s="5">
        <f t="shared" si="100"/>
        <v>44.376885245901633</v>
      </c>
      <c r="AW97" s="5">
        <f t="shared" si="100"/>
        <v>44.376885245901633</v>
      </c>
      <c r="AY97" s="5">
        <v>2044</v>
      </c>
      <c r="AZ97" s="5">
        <f t="shared" si="101"/>
        <v>6.4858524590163924</v>
      </c>
      <c r="BA97" s="5">
        <f t="shared" si="101"/>
        <v>6.4858524590163924</v>
      </c>
      <c r="BB97" s="5">
        <f t="shared" si="101"/>
        <v>6.4858524590163924</v>
      </c>
      <c r="BD97" s="5">
        <v>2044</v>
      </c>
      <c r="BE97" s="5">
        <f t="shared" si="102"/>
        <v>11.264901639344261</v>
      </c>
      <c r="BF97" s="5">
        <f t="shared" si="102"/>
        <v>11.264901639344261</v>
      </c>
      <c r="BG97" s="5">
        <f t="shared" si="102"/>
        <v>11.264901639344261</v>
      </c>
      <c r="BI97" s="5">
        <v>2044</v>
      </c>
      <c r="BJ97" s="5">
        <f t="shared" si="103"/>
        <v>6.8272131147540982</v>
      </c>
      <c r="BK97" s="5">
        <f t="shared" si="103"/>
        <v>6.8272131147540982</v>
      </c>
      <c r="BL97" s="5">
        <f t="shared" si="103"/>
        <v>6.8272131147540982</v>
      </c>
      <c r="BN97" s="5">
        <v>2044</v>
      </c>
      <c r="BO97" s="5">
        <f t="shared" si="104"/>
        <v>1112.5</v>
      </c>
      <c r="BP97" s="5">
        <f t="shared" si="104"/>
        <v>1112.5</v>
      </c>
      <c r="BQ97" s="5">
        <f t="shared" si="104"/>
        <v>1112.5</v>
      </c>
      <c r="BS97" s="5">
        <v>2044</v>
      </c>
      <c r="BT97" s="5">
        <f t="shared" si="105"/>
        <v>0</v>
      </c>
      <c r="BU97" s="5">
        <f t="shared" si="105"/>
        <v>0</v>
      </c>
      <c r="BV97" s="5">
        <f t="shared" si="105"/>
        <v>0</v>
      </c>
      <c r="BX97" s="5">
        <v>2044</v>
      </c>
      <c r="BY97" s="5">
        <f t="shared" si="106"/>
        <v>6.6749999999999998</v>
      </c>
      <c r="BZ97" s="5">
        <f t="shared" si="106"/>
        <v>6.6749999999999998</v>
      </c>
      <c r="CA97" s="5">
        <f t="shared" si="106"/>
        <v>6.6749999999999998</v>
      </c>
      <c r="CC97" s="5">
        <v>2044</v>
      </c>
      <c r="CD97" s="5">
        <f t="shared" si="107"/>
        <v>0</v>
      </c>
      <c r="CE97" s="5">
        <f t="shared" si="107"/>
        <v>0</v>
      </c>
      <c r="CF97" s="5">
        <f t="shared" si="107"/>
        <v>0</v>
      </c>
    </row>
    <row r="98" spans="1:84" x14ac:dyDescent="0.25">
      <c r="A98" s="5">
        <v>2045</v>
      </c>
      <c r="B98" s="5">
        <f t="shared" si="75"/>
        <v>3223.8305000000005</v>
      </c>
      <c r="C98" s="5">
        <f t="shared" si="75"/>
        <v>3223.8305000000005</v>
      </c>
      <c r="D98" s="5">
        <f t="shared" si="75"/>
        <v>3223.8305000000005</v>
      </c>
      <c r="F98" s="5">
        <v>2045</v>
      </c>
      <c r="G98" s="5">
        <f t="shared" si="92"/>
        <v>43.858499999999999</v>
      </c>
      <c r="H98" s="5">
        <f t="shared" si="92"/>
        <v>43.858499999999999</v>
      </c>
      <c r="I98" s="5">
        <f t="shared" si="92"/>
        <v>43.858499999999999</v>
      </c>
      <c r="K98" s="5">
        <v>2045</v>
      </c>
      <c r="L98" s="5">
        <f t="shared" si="93"/>
        <v>461.71800000000002</v>
      </c>
      <c r="M98" s="5">
        <f t="shared" si="93"/>
        <v>461.71800000000002</v>
      </c>
      <c r="N98" s="5">
        <f t="shared" si="93"/>
        <v>461.71800000000002</v>
      </c>
      <c r="P98" s="5">
        <v>2045</v>
      </c>
      <c r="Q98" s="5">
        <f t="shared" si="94"/>
        <v>0</v>
      </c>
      <c r="R98" s="5">
        <f t="shared" si="94"/>
        <v>0</v>
      </c>
      <c r="S98" s="5">
        <f t="shared" si="94"/>
        <v>0</v>
      </c>
      <c r="U98" s="5">
        <v>2045</v>
      </c>
      <c r="V98" s="5">
        <f t="shared" si="95"/>
        <v>917.62496163682874</v>
      </c>
      <c r="W98" s="5">
        <f t="shared" si="95"/>
        <v>917.62496163682874</v>
      </c>
      <c r="X98" s="5">
        <f t="shared" si="95"/>
        <v>917.62496163682874</v>
      </c>
      <c r="Z98" s="5">
        <v>2045</v>
      </c>
      <c r="AA98" s="5">
        <f t="shared" si="96"/>
        <v>256.17030179028137</v>
      </c>
      <c r="AB98" s="5">
        <f t="shared" si="96"/>
        <v>256.17030179028137</v>
      </c>
      <c r="AC98" s="5">
        <f t="shared" si="96"/>
        <v>256.17030179028137</v>
      </c>
      <c r="AE98" s="5">
        <v>2045</v>
      </c>
      <c r="AF98" s="5">
        <f t="shared" si="97"/>
        <v>137.64374424552432</v>
      </c>
      <c r="AG98" s="5">
        <f t="shared" si="97"/>
        <v>137.64374424552432</v>
      </c>
      <c r="AH98" s="5">
        <f t="shared" si="97"/>
        <v>137.64374424552432</v>
      </c>
      <c r="AJ98" s="5">
        <v>2045</v>
      </c>
      <c r="AK98" s="5">
        <f t="shared" si="98"/>
        <v>183.52499232736574</v>
      </c>
      <c r="AL98" s="5">
        <f t="shared" si="98"/>
        <v>183.52499232736574</v>
      </c>
      <c r="AM98" s="5">
        <f t="shared" si="98"/>
        <v>183.52499232736574</v>
      </c>
      <c r="AO98" s="5">
        <v>2045</v>
      </c>
      <c r="AP98" s="5">
        <f t="shared" si="99"/>
        <v>35.160147540983608</v>
      </c>
      <c r="AQ98" s="5">
        <f t="shared" si="99"/>
        <v>35.160147540983608</v>
      </c>
      <c r="AR98" s="5">
        <f t="shared" si="99"/>
        <v>35.160147540983608</v>
      </c>
      <c r="AT98" s="5">
        <v>2045</v>
      </c>
      <c r="AU98" s="5">
        <f t="shared" si="100"/>
        <v>44.376885245901633</v>
      </c>
      <c r="AV98" s="5">
        <f t="shared" si="100"/>
        <v>44.376885245901633</v>
      </c>
      <c r="AW98" s="5">
        <f t="shared" si="100"/>
        <v>44.376885245901633</v>
      </c>
      <c r="AY98" s="5">
        <v>2045</v>
      </c>
      <c r="AZ98" s="5">
        <f t="shared" si="101"/>
        <v>6.4858524590163924</v>
      </c>
      <c r="BA98" s="5">
        <f t="shared" si="101"/>
        <v>6.4858524590163924</v>
      </c>
      <c r="BB98" s="5">
        <f t="shared" si="101"/>
        <v>6.4858524590163924</v>
      </c>
      <c r="BD98" s="5">
        <v>2045</v>
      </c>
      <c r="BE98" s="5">
        <f t="shared" si="102"/>
        <v>11.264901639344261</v>
      </c>
      <c r="BF98" s="5">
        <f t="shared" si="102"/>
        <v>11.264901639344261</v>
      </c>
      <c r="BG98" s="5">
        <f t="shared" si="102"/>
        <v>11.264901639344261</v>
      </c>
      <c r="BI98" s="5">
        <v>2045</v>
      </c>
      <c r="BJ98" s="5">
        <f t="shared" si="103"/>
        <v>6.8272131147540982</v>
      </c>
      <c r="BK98" s="5">
        <f t="shared" si="103"/>
        <v>6.8272131147540982</v>
      </c>
      <c r="BL98" s="5">
        <f t="shared" si="103"/>
        <v>6.8272131147540982</v>
      </c>
      <c r="BN98" s="5">
        <v>2045</v>
      </c>
      <c r="BO98" s="5">
        <f t="shared" si="104"/>
        <v>1112.5</v>
      </c>
      <c r="BP98" s="5">
        <f t="shared" si="104"/>
        <v>1112.5</v>
      </c>
      <c r="BQ98" s="5">
        <f t="shared" si="104"/>
        <v>1112.5</v>
      </c>
      <c r="BS98" s="5">
        <v>2045</v>
      </c>
      <c r="BT98" s="5">
        <f t="shared" si="105"/>
        <v>0</v>
      </c>
      <c r="BU98" s="5">
        <f t="shared" si="105"/>
        <v>0</v>
      </c>
      <c r="BV98" s="5">
        <f t="shared" si="105"/>
        <v>0</v>
      </c>
      <c r="BX98" s="5">
        <v>2045</v>
      </c>
      <c r="BY98" s="5">
        <f t="shared" si="106"/>
        <v>6.6749999999999998</v>
      </c>
      <c r="BZ98" s="5">
        <f t="shared" si="106"/>
        <v>6.6749999999999998</v>
      </c>
      <c r="CA98" s="5">
        <f t="shared" si="106"/>
        <v>6.6749999999999998</v>
      </c>
      <c r="CC98" s="5">
        <v>2045</v>
      </c>
      <c r="CD98" s="5">
        <f t="shared" si="107"/>
        <v>0</v>
      </c>
      <c r="CE98" s="5">
        <f t="shared" si="107"/>
        <v>0</v>
      </c>
      <c r="CF98" s="5">
        <f t="shared" si="107"/>
        <v>0</v>
      </c>
    </row>
    <row r="99" spans="1:84" x14ac:dyDescent="0.25">
      <c r="A99" s="5">
        <v>2046</v>
      </c>
      <c r="B99" s="5">
        <f t="shared" si="75"/>
        <v>3223.8305000000005</v>
      </c>
      <c r="C99" s="5">
        <f t="shared" si="75"/>
        <v>3223.8305000000005</v>
      </c>
      <c r="D99" s="5">
        <f t="shared" si="75"/>
        <v>3223.8305000000005</v>
      </c>
      <c r="F99" s="5">
        <v>2046</v>
      </c>
      <c r="G99" s="5">
        <f t="shared" si="92"/>
        <v>43.858499999999999</v>
      </c>
      <c r="H99" s="5">
        <f t="shared" si="92"/>
        <v>43.858499999999999</v>
      </c>
      <c r="I99" s="5">
        <f t="shared" si="92"/>
        <v>43.858499999999999</v>
      </c>
      <c r="K99" s="5">
        <v>2046</v>
      </c>
      <c r="L99" s="5">
        <f t="shared" si="93"/>
        <v>461.71800000000002</v>
      </c>
      <c r="M99" s="5">
        <f t="shared" si="93"/>
        <v>461.71800000000002</v>
      </c>
      <c r="N99" s="5">
        <f t="shared" si="93"/>
        <v>461.71800000000002</v>
      </c>
      <c r="P99" s="5">
        <v>2046</v>
      </c>
      <c r="Q99" s="5">
        <f t="shared" si="94"/>
        <v>0</v>
      </c>
      <c r="R99" s="5">
        <f t="shared" si="94"/>
        <v>0</v>
      </c>
      <c r="S99" s="5">
        <f t="shared" si="94"/>
        <v>0</v>
      </c>
      <c r="U99" s="5">
        <v>2046</v>
      </c>
      <c r="V99" s="5">
        <f t="shared" si="95"/>
        <v>917.62496163682874</v>
      </c>
      <c r="W99" s="5">
        <f t="shared" si="95"/>
        <v>917.62496163682874</v>
      </c>
      <c r="X99" s="5">
        <f t="shared" si="95"/>
        <v>917.62496163682874</v>
      </c>
      <c r="Z99" s="5">
        <v>2046</v>
      </c>
      <c r="AA99" s="5">
        <f t="shared" si="96"/>
        <v>256.17030179028137</v>
      </c>
      <c r="AB99" s="5">
        <f t="shared" si="96"/>
        <v>256.17030179028137</v>
      </c>
      <c r="AC99" s="5">
        <f t="shared" si="96"/>
        <v>256.17030179028137</v>
      </c>
      <c r="AE99" s="5">
        <v>2046</v>
      </c>
      <c r="AF99" s="5">
        <f t="shared" si="97"/>
        <v>137.64374424552432</v>
      </c>
      <c r="AG99" s="5">
        <f t="shared" si="97"/>
        <v>137.64374424552432</v>
      </c>
      <c r="AH99" s="5">
        <f t="shared" si="97"/>
        <v>137.64374424552432</v>
      </c>
      <c r="AJ99" s="5">
        <v>2046</v>
      </c>
      <c r="AK99" s="5">
        <f t="shared" si="98"/>
        <v>183.52499232736574</v>
      </c>
      <c r="AL99" s="5">
        <f t="shared" si="98"/>
        <v>183.52499232736574</v>
      </c>
      <c r="AM99" s="5">
        <f t="shared" si="98"/>
        <v>183.52499232736574</v>
      </c>
      <c r="AO99" s="5">
        <v>2046</v>
      </c>
      <c r="AP99" s="5">
        <f t="shared" si="99"/>
        <v>35.160147540983608</v>
      </c>
      <c r="AQ99" s="5">
        <f t="shared" si="99"/>
        <v>35.160147540983608</v>
      </c>
      <c r="AR99" s="5">
        <f t="shared" si="99"/>
        <v>35.160147540983608</v>
      </c>
      <c r="AT99" s="5">
        <v>2046</v>
      </c>
      <c r="AU99" s="5">
        <f t="shared" si="100"/>
        <v>44.376885245901633</v>
      </c>
      <c r="AV99" s="5">
        <f t="shared" si="100"/>
        <v>44.376885245901633</v>
      </c>
      <c r="AW99" s="5">
        <f t="shared" si="100"/>
        <v>44.376885245901633</v>
      </c>
      <c r="AY99" s="5">
        <v>2046</v>
      </c>
      <c r="AZ99" s="5">
        <f t="shared" si="101"/>
        <v>6.4858524590163924</v>
      </c>
      <c r="BA99" s="5">
        <f t="shared" si="101"/>
        <v>6.4858524590163924</v>
      </c>
      <c r="BB99" s="5">
        <f t="shared" si="101"/>
        <v>6.4858524590163924</v>
      </c>
      <c r="BD99" s="5">
        <v>2046</v>
      </c>
      <c r="BE99" s="5">
        <f t="shared" si="102"/>
        <v>11.264901639344261</v>
      </c>
      <c r="BF99" s="5">
        <f t="shared" si="102"/>
        <v>11.264901639344261</v>
      </c>
      <c r="BG99" s="5">
        <f t="shared" si="102"/>
        <v>11.264901639344261</v>
      </c>
      <c r="BI99" s="5">
        <v>2046</v>
      </c>
      <c r="BJ99" s="5">
        <f t="shared" si="103"/>
        <v>6.8272131147540982</v>
      </c>
      <c r="BK99" s="5">
        <f t="shared" si="103"/>
        <v>6.8272131147540982</v>
      </c>
      <c r="BL99" s="5">
        <f t="shared" si="103"/>
        <v>6.8272131147540982</v>
      </c>
      <c r="BN99" s="5">
        <v>2046</v>
      </c>
      <c r="BO99" s="5">
        <f t="shared" si="104"/>
        <v>1112.5</v>
      </c>
      <c r="BP99" s="5">
        <f t="shared" si="104"/>
        <v>1112.5</v>
      </c>
      <c r="BQ99" s="5">
        <f t="shared" si="104"/>
        <v>1112.5</v>
      </c>
      <c r="BS99" s="5">
        <v>2046</v>
      </c>
      <c r="BT99" s="5">
        <f t="shared" si="105"/>
        <v>0</v>
      </c>
      <c r="BU99" s="5">
        <f t="shared" si="105"/>
        <v>0</v>
      </c>
      <c r="BV99" s="5">
        <f t="shared" si="105"/>
        <v>0</v>
      </c>
      <c r="BX99" s="5">
        <v>2046</v>
      </c>
      <c r="BY99" s="5">
        <f t="shared" si="106"/>
        <v>6.6749999999999998</v>
      </c>
      <c r="BZ99" s="5">
        <f t="shared" si="106"/>
        <v>6.6749999999999998</v>
      </c>
      <c r="CA99" s="5">
        <f t="shared" si="106"/>
        <v>6.6749999999999998</v>
      </c>
      <c r="CC99" s="5">
        <v>2046</v>
      </c>
      <c r="CD99" s="5">
        <f t="shared" si="107"/>
        <v>0</v>
      </c>
      <c r="CE99" s="5">
        <f t="shared" si="107"/>
        <v>0</v>
      </c>
      <c r="CF99" s="5">
        <f t="shared" si="107"/>
        <v>0</v>
      </c>
    </row>
    <row r="100" spans="1:84" x14ac:dyDescent="0.25">
      <c r="A100" s="5">
        <v>2047</v>
      </c>
      <c r="B100" s="5">
        <f t="shared" si="75"/>
        <v>3223.8305000000005</v>
      </c>
      <c r="C100" s="5">
        <f t="shared" si="75"/>
        <v>3223.8305000000005</v>
      </c>
      <c r="D100" s="5">
        <f t="shared" si="75"/>
        <v>3223.8305000000005</v>
      </c>
      <c r="F100" s="5">
        <v>2047</v>
      </c>
      <c r="G100" s="5">
        <f t="shared" si="92"/>
        <v>43.858499999999999</v>
      </c>
      <c r="H100" s="5">
        <f t="shared" si="92"/>
        <v>43.858499999999999</v>
      </c>
      <c r="I100" s="5">
        <f t="shared" si="92"/>
        <v>43.858499999999999</v>
      </c>
      <c r="K100" s="5">
        <v>2047</v>
      </c>
      <c r="L100" s="5">
        <f t="shared" si="93"/>
        <v>461.71800000000002</v>
      </c>
      <c r="M100" s="5">
        <f t="shared" si="93"/>
        <v>461.71800000000002</v>
      </c>
      <c r="N100" s="5">
        <f t="shared" si="93"/>
        <v>461.71800000000002</v>
      </c>
      <c r="P100" s="5">
        <v>2047</v>
      </c>
      <c r="Q100" s="5">
        <f t="shared" si="94"/>
        <v>0</v>
      </c>
      <c r="R100" s="5">
        <f t="shared" si="94"/>
        <v>0</v>
      </c>
      <c r="S100" s="5">
        <f t="shared" si="94"/>
        <v>0</v>
      </c>
      <c r="U100" s="5">
        <v>2047</v>
      </c>
      <c r="V100" s="5">
        <f t="shared" si="95"/>
        <v>917.62496163682874</v>
      </c>
      <c r="W100" s="5">
        <f t="shared" si="95"/>
        <v>917.62496163682874</v>
      </c>
      <c r="X100" s="5">
        <f t="shared" si="95"/>
        <v>917.62496163682874</v>
      </c>
      <c r="Z100" s="5">
        <v>2047</v>
      </c>
      <c r="AA100" s="5">
        <f t="shared" si="96"/>
        <v>256.17030179028137</v>
      </c>
      <c r="AB100" s="5">
        <f t="shared" si="96"/>
        <v>256.17030179028137</v>
      </c>
      <c r="AC100" s="5">
        <f t="shared" si="96"/>
        <v>256.17030179028137</v>
      </c>
      <c r="AE100" s="5">
        <v>2047</v>
      </c>
      <c r="AF100" s="5">
        <f t="shared" si="97"/>
        <v>137.64374424552432</v>
      </c>
      <c r="AG100" s="5">
        <f t="shared" si="97"/>
        <v>137.64374424552432</v>
      </c>
      <c r="AH100" s="5">
        <f t="shared" si="97"/>
        <v>137.64374424552432</v>
      </c>
      <c r="AJ100" s="5">
        <v>2047</v>
      </c>
      <c r="AK100" s="5">
        <f t="shared" si="98"/>
        <v>183.52499232736574</v>
      </c>
      <c r="AL100" s="5">
        <f t="shared" si="98"/>
        <v>183.52499232736574</v>
      </c>
      <c r="AM100" s="5">
        <f t="shared" si="98"/>
        <v>183.52499232736574</v>
      </c>
      <c r="AO100" s="5">
        <v>2047</v>
      </c>
      <c r="AP100" s="5">
        <f t="shared" si="99"/>
        <v>35.160147540983608</v>
      </c>
      <c r="AQ100" s="5">
        <f t="shared" si="99"/>
        <v>35.160147540983608</v>
      </c>
      <c r="AR100" s="5">
        <f t="shared" si="99"/>
        <v>35.160147540983608</v>
      </c>
      <c r="AT100" s="5">
        <v>2047</v>
      </c>
      <c r="AU100" s="5">
        <f t="shared" si="100"/>
        <v>44.376885245901633</v>
      </c>
      <c r="AV100" s="5">
        <f t="shared" si="100"/>
        <v>44.376885245901633</v>
      </c>
      <c r="AW100" s="5">
        <f t="shared" si="100"/>
        <v>44.376885245901633</v>
      </c>
      <c r="AY100" s="5">
        <v>2047</v>
      </c>
      <c r="AZ100" s="5">
        <f t="shared" si="101"/>
        <v>6.4858524590163924</v>
      </c>
      <c r="BA100" s="5">
        <f t="shared" si="101"/>
        <v>6.4858524590163924</v>
      </c>
      <c r="BB100" s="5">
        <f t="shared" si="101"/>
        <v>6.4858524590163924</v>
      </c>
      <c r="BD100" s="5">
        <v>2047</v>
      </c>
      <c r="BE100" s="5">
        <f t="shared" si="102"/>
        <v>11.264901639344261</v>
      </c>
      <c r="BF100" s="5">
        <f t="shared" si="102"/>
        <v>11.264901639344261</v>
      </c>
      <c r="BG100" s="5">
        <f t="shared" si="102"/>
        <v>11.264901639344261</v>
      </c>
      <c r="BI100" s="5">
        <v>2047</v>
      </c>
      <c r="BJ100" s="5">
        <f t="shared" si="103"/>
        <v>6.8272131147540982</v>
      </c>
      <c r="BK100" s="5">
        <f t="shared" si="103"/>
        <v>6.8272131147540982</v>
      </c>
      <c r="BL100" s="5">
        <f t="shared" si="103"/>
        <v>6.8272131147540982</v>
      </c>
      <c r="BN100" s="5">
        <v>2047</v>
      </c>
      <c r="BO100" s="5">
        <f t="shared" si="104"/>
        <v>1112.5</v>
      </c>
      <c r="BP100" s="5">
        <f t="shared" si="104"/>
        <v>1112.5</v>
      </c>
      <c r="BQ100" s="5">
        <f t="shared" si="104"/>
        <v>1112.5</v>
      </c>
      <c r="BS100" s="5">
        <v>2047</v>
      </c>
      <c r="BT100" s="5">
        <f t="shared" si="105"/>
        <v>0</v>
      </c>
      <c r="BU100" s="5">
        <f t="shared" si="105"/>
        <v>0</v>
      </c>
      <c r="BV100" s="5">
        <f t="shared" si="105"/>
        <v>0</v>
      </c>
      <c r="BX100" s="5">
        <v>2047</v>
      </c>
      <c r="BY100" s="5">
        <f t="shared" si="106"/>
        <v>6.6749999999999998</v>
      </c>
      <c r="BZ100" s="5">
        <f t="shared" si="106"/>
        <v>6.6749999999999998</v>
      </c>
      <c r="CA100" s="5">
        <f t="shared" si="106"/>
        <v>6.6749999999999998</v>
      </c>
      <c r="CC100" s="5">
        <v>2047</v>
      </c>
      <c r="CD100" s="5">
        <f t="shared" si="107"/>
        <v>0</v>
      </c>
      <c r="CE100" s="5">
        <f t="shared" si="107"/>
        <v>0</v>
      </c>
      <c r="CF100" s="5">
        <f t="shared" si="107"/>
        <v>0</v>
      </c>
    </row>
    <row r="101" spans="1:84" x14ac:dyDescent="0.25">
      <c r="A101" s="5">
        <v>2048</v>
      </c>
      <c r="B101" s="5">
        <f t="shared" si="75"/>
        <v>3223.8305000000005</v>
      </c>
      <c r="C101" s="5">
        <f t="shared" si="75"/>
        <v>3223.8305000000005</v>
      </c>
      <c r="D101" s="5">
        <f t="shared" si="75"/>
        <v>3223.8305000000005</v>
      </c>
      <c r="F101" s="5">
        <v>2048</v>
      </c>
      <c r="G101" s="5">
        <f t="shared" si="92"/>
        <v>43.858499999999999</v>
      </c>
      <c r="H101" s="5">
        <f t="shared" si="92"/>
        <v>43.858499999999999</v>
      </c>
      <c r="I101" s="5">
        <f t="shared" si="92"/>
        <v>43.858499999999999</v>
      </c>
      <c r="K101" s="5">
        <v>2048</v>
      </c>
      <c r="L101" s="5">
        <f t="shared" si="93"/>
        <v>461.71800000000002</v>
      </c>
      <c r="M101" s="5">
        <f t="shared" si="93"/>
        <v>461.71800000000002</v>
      </c>
      <c r="N101" s="5">
        <f t="shared" si="93"/>
        <v>461.71800000000002</v>
      </c>
      <c r="P101" s="5">
        <v>2048</v>
      </c>
      <c r="Q101" s="5">
        <f t="shared" si="94"/>
        <v>0</v>
      </c>
      <c r="R101" s="5">
        <f t="shared" si="94"/>
        <v>0</v>
      </c>
      <c r="S101" s="5">
        <f t="shared" si="94"/>
        <v>0</v>
      </c>
      <c r="U101" s="5">
        <v>2048</v>
      </c>
      <c r="V101" s="5">
        <f t="shared" si="95"/>
        <v>917.62496163682874</v>
      </c>
      <c r="W101" s="5">
        <f t="shared" si="95"/>
        <v>917.62496163682874</v>
      </c>
      <c r="X101" s="5">
        <f t="shared" si="95"/>
        <v>917.62496163682874</v>
      </c>
      <c r="Z101" s="5">
        <v>2048</v>
      </c>
      <c r="AA101" s="5">
        <f t="shared" si="96"/>
        <v>256.17030179028137</v>
      </c>
      <c r="AB101" s="5">
        <f t="shared" si="96"/>
        <v>256.17030179028137</v>
      </c>
      <c r="AC101" s="5">
        <f t="shared" si="96"/>
        <v>256.17030179028137</v>
      </c>
      <c r="AE101" s="5">
        <v>2048</v>
      </c>
      <c r="AF101" s="5">
        <f t="shared" si="97"/>
        <v>137.64374424552432</v>
      </c>
      <c r="AG101" s="5">
        <f t="shared" si="97"/>
        <v>137.64374424552432</v>
      </c>
      <c r="AH101" s="5">
        <f t="shared" si="97"/>
        <v>137.64374424552432</v>
      </c>
      <c r="AJ101" s="5">
        <v>2048</v>
      </c>
      <c r="AK101" s="5">
        <f t="shared" si="98"/>
        <v>183.52499232736574</v>
      </c>
      <c r="AL101" s="5">
        <f t="shared" si="98"/>
        <v>183.52499232736574</v>
      </c>
      <c r="AM101" s="5">
        <f t="shared" si="98"/>
        <v>183.52499232736574</v>
      </c>
      <c r="AO101" s="5">
        <v>2048</v>
      </c>
      <c r="AP101" s="5">
        <f t="shared" si="99"/>
        <v>35.160147540983608</v>
      </c>
      <c r="AQ101" s="5">
        <f t="shared" si="99"/>
        <v>35.160147540983608</v>
      </c>
      <c r="AR101" s="5">
        <f t="shared" si="99"/>
        <v>35.160147540983608</v>
      </c>
      <c r="AT101" s="5">
        <v>2048</v>
      </c>
      <c r="AU101" s="5">
        <f t="shared" si="100"/>
        <v>44.376885245901633</v>
      </c>
      <c r="AV101" s="5">
        <f t="shared" si="100"/>
        <v>44.376885245901633</v>
      </c>
      <c r="AW101" s="5">
        <f t="shared" si="100"/>
        <v>44.376885245901633</v>
      </c>
      <c r="AY101" s="5">
        <v>2048</v>
      </c>
      <c r="AZ101" s="5">
        <f t="shared" si="101"/>
        <v>6.4858524590163924</v>
      </c>
      <c r="BA101" s="5">
        <f t="shared" si="101"/>
        <v>6.4858524590163924</v>
      </c>
      <c r="BB101" s="5">
        <f t="shared" si="101"/>
        <v>6.4858524590163924</v>
      </c>
      <c r="BD101" s="5">
        <v>2048</v>
      </c>
      <c r="BE101" s="5">
        <f t="shared" si="102"/>
        <v>11.264901639344261</v>
      </c>
      <c r="BF101" s="5">
        <f t="shared" si="102"/>
        <v>11.264901639344261</v>
      </c>
      <c r="BG101" s="5">
        <f t="shared" si="102"/>
        <v>11.264901639344261</v>
      </c>
      <c r="BI101" s="5">
        <v>2048</v>
      </c>
      <c r="BJ101" s="5">
        <f t="shared" si="103"/>
        <v>6.8272131147540982</v>
      </c>
      <c r="BK101" s="5">
        <f t="shared" si="103"/>
        <v>6.8272131147540982</v>
      </c>
      <c r="BL101" s="5">
        <f t="shared" si="103"/>
        <v>6.8272131147540982</v>
      </c>
      <c r="BN101" s="5">
        <v>2048</v>
      </c>
      <c r="BO101" s="5">
        <f t="shared" si="104"/>
        <v>1112.5</v>
      </c>
      <c r="BP101" s="5">
        <f t="shared" si="104"/>
        <v>1112.5</v>
      </c>
      <c r="BQ101" s="5">
        <f t="shared" si="104"/>
        <v>1112.5</v>
      </c>
      <c r="BS101" s="5">
        <v>2048</v>
      </c>
      <c r="BT101" s="5">
        <f t="shared" si="105"/>
        <v>0</v>
      </c>
      <c r="BU101" s="5">
        <f t="shared" si="105"/>
        <v>0</v>
      </c>
      <c r="BV101" s="5">
        <f t="shared" si="105"/>
        <v>0</v>
      </c>
      <c r="BX101" s="5">
        <v>2048</v>
      </c>
      <c r="BY101" s="5">
        <f t="shared" si="106"/>
        <v>6.6749999999999998</v>
      </c>
      <c r="BZ101" s="5">
        <f t="shared" si="106"/>
        <v>6.6749999999999998</v>
      </c>
      <c r="CA101" s="5">
        <f t="shared" si="106"/>
        <v>6.6749999999999998</v>
      </c>
      <c r="CC101" s="5">
        <v>2048</v>
      </c>
      <c r="CD101" s="5">
        <f t="shared" si="107"/>
        <v>0</v>
      </c>
      <c r="CE101" s="5">
        <f t="shared" si="107"/>
        <v>0</v>
      </c>
      <c r="CF101" s="5">
        <f t="shared" si="107"/>
        <v>0</v>
      </c>
    </row>
    <row r="102" spans="1:84" x14ac:dyDescent="0.25">
      <c r="A102" s="5">
        <v>2049</v>
      </c>
      <c r="B102" s="5">
        <f t="shared" si="75"/>
        <v>3223.8305000000005</v>
      </c>
      <c r="C102" s="5">
        <f t="shared" si="75"/>
        <v>3223.8305000000005</v>
      </c>
      <c r="D102" s="5">
        <f t="shared" si="75"/>
        <v>3223.8305000000005</v>
      </c>
      <c r="F102" s="5">
        <v>2049</v>
      </c>
      <c r="G102" s="5">
        <f t="shared" si="92"/>
        <v>43.858499999999999</v>
      </c>
      <c r="H102" s="5">
        <f t="shared" si="92"/>
        <v>43.858499999999999</v>
      </c>
      <c r="I102" s="5">
        <f t="shared" si="92"/>
        <v>43.858499999999999</v>
      </c>
      <c r="K102" s="5">
        <v>2049</v>
      </c>
      <c r="L102" s="5">
        <f t="shared" si="93"/>
        <v>461.71800000000002</v>
      </c>
      <c r="M102" s="5">
        <f t="shared" si="93"/>
        <v>461.71800000000002</v>
      </c>
      <c r="N102" s="5">
        <f t="shared" si="93"/>
        <v>461.71800000000002</v>
      </c>
      <c r="P102" s="5">
        <v>2049</v>
      </c>
      <c r="Q102" s="5">
        <f t="shared" si="94"/>
        <v>0</v>
      </c>
      <c r="R102" s="5">
        <f t="shared" si="94"/>
        <v>0</v>
      </c>
      <c r="S102" s="5">
        <f t="shared" si="94"/>
        <v>0</v>
      </c>
      <c r="U102" s="5">
        <v>2049</v>
      </c>
      <c r="V102" s="5">
        <f t="shared" si="95"/>
        <v>917.62496163682874</v>
      </c>
      <c r="W102" s="5">
        <f t="shared" si="95"/>
        <v>917.62496163682874</v>
      </c>
      <c r="X102" s="5">
        <f t="shared" si="95"/>
        <v>917.62496163682874</v>
      </c>
      <c r="Z102" s="5">
        <v>2049</v>
      </c>
      <c r="AA102" s="5">
        <f t="shared" si="96"/>
        <v>256.17030179028137</v>
      </c>
      <c r="AB102" s="5">
        <f t="shared" si="96"/>
        <v>256.17030179028137</v>
      </c>
      <c r="AC102" s="5">
        <f t="shared" si="96"/>
        <v>256.17030179028137</v>
      </c>
      <c r="AE102" s="5">
        <v>2049</v>
      </c>
      <c r="AF102" s="5">
        <f t="shared" si="97"/>
        <v>137.64374424552432</v>
      </c>
      <c r="AG102" s="5">
        <f t="shared" si="97"/>
        <v>137.64374424552432</v>
      </c>
      <c r="AH102" s="5">
        <f t="shared" si="97"/>
        <v>137.64374424552432</v>
      </c>
      <c r="AJ102" s="5">
        <v>2049</v>
      </c>
      <c r="AK102" s="5">
        <f t="shared" si="98"/>
        <v>183.52499232736574</v>
      </c>
      <c r="AL102" s="5">
        <f t="shared" si="98"/>
        <v>183.52499232736574</v>
      </c>
      <c r="AM102" s="5">
        <f t="shared" si="98"/>
        <v>183.52499232736574</v>
      </c>
      <c r="AO102" s="5">
        <v>2049</v>
      </c>
      <c r="AP102" s="5">
        <f t="shared" si="99"/>
        <v>35.160147540983608</v>
      </c>
      <c r="AQ102" s="5">
        <f t="shared" si="99"/>
        <v>35.160147540983608</v>
      </c>
      <c r="AR102" s="5">
        <f t="shared" si="99"/>
        <v>35.160147540983608</v>
      </c>
      <c r="AT102" s="5">
        <v>2049</v>
      </c>
      <c r="AU102" s="5">
        <f t="shared" si="100"/>
        <v>44.376885245901633</v>
      </c>
      <c r="AV102" s="5">
        <f t="shared" si="100"/>
        <v>44.376885245901633</v>
      </c>
      <c r="AW102" s="5">
        <f t="shared" si="100"/>
        <v>44.376885245901633</v>
      </c>
      <c r="AY102" s="5">
        <v>2049</v>
      </c>
      <c r="AZ102" s="5">
        <f t="shared" si="101"/>
        <v>6.4858524590163924</v>
      </c>
      <c r="BA102" s="5">
        <f t="shared" si="101"/>
        <v>6.4858524590163924</v>
      </c>
      <c r="BB102" s="5">
        <f t="shared" si="101"/>
        <v>6.4858524590163924</v>
      </c>
      <c r="BD102" s="5">
        <v>2049</v>
      </c>
      <c r="BE102" s="5">
        <f t="shared" si="102"/>
        <v>11.264901639344261</v>
      </c>
      <c r="BF102" s="5">
        <f t="shared" si="102"/>
        <v>11.264901639344261</v>
      </c>
      <c r="BG102" s="5">
        <f t="shared" si="102"/>
        <v>11.264901639344261</v>
      </c>
      <c r="BI102" s="5">
        <v>2049</v>
      </c>
      <c r="BJ102" s="5">
        <f t="shared" si="103"/>
        <v>6.8272131147540982</v>
      </c>
      <c r="BK102" s="5">
        <f t="shared" si="103"/>
        <v>6.8272131147540982</v>
      </c>
      <c r="BL102" s="5">
        <f t="shared" si="103"/>
        <v>6.8272131147540982</v>
      </c>
      <c r="BN102" s="5">
        <v>2049</v>
      </c>
      <c r="BO102" s="5">
        <f t="shared" si="104"/>
        <v>1112.5</v>
      </c>
      <c r="BP102" s="5">
        <f t="shared" si="104"/>
        <v>1112.5</v>
      </c>
      <c r="BQ102" s="5">
        <f t="shared" si="104"/>
        <v>1112.5</v>
      </c>
      <c r="BS102" s="5">
        <v>2049</v>
      </c>
      <c r="BT102" s="5">
        <f t="shared" si="105"/>
        <v>0</v>
      </c>
      <c r="BU102" s="5">
        <f t="shared" si="105"/>
        <v>0</v>
      </c>
      <c r="BV102" s="5">
        <f t="shared" si="105"/>
        <v>0</v>
      </c>
      <c r="BX102" s="5">
        <v>2049</v>
      </c>
      <c r="BY102" s="5">
        <f t="shared" si="106"/>
        <v>6.6749999999999998</v>
      </c>
      <c r="BZ102" s="5">
        <f t="shared" si="106"/>
        <v>6.6749999999999998</v>
      </c>
      <c r="CA102" s="5">
        <f t="shared" si="106"/>
        <v>6.6749999999999998</v>
      </c>
      <c r="CC102" s="5">
        <v>2049</v>
      </c>
      <c r="CD102" s="5">
        <f t="shared" si="107"/>
        <v>0</v>
      </c>
      <c r="CE102" s="5">
        <f t="shared" si="107"/>
        <v>0</v>
      </c>
      <c r="CF102" s="5">
        <f t="shared" si="107"/>
        <v>0</v>
      </c>
    </row>
    <row r="103" spans="1:84" x14ac:dyDescent="0.25">
      <c r="A103" s="5">
        <v>2050</v>
      </c>
      <c r="B103" s="5">
        <f t="shared" si="75"/>
        <v>3223.8305000000005</v>
      </c>
      <c r="C103" s="5">
        <f t="shared" si="75"/>
        <v>3223.8305000000005</v>
      </c>
      <c r="D103" s="5">
        <f t="shared" si="75"/>
        <v>3223.8305000000005</v>
      </c>
      <c r="F103" s="5">
        <v>2050</v>
      </c>
      <c r="G103" s="5">
        <f t="shared" si="92"/>
        <v>43.858499999999999</v>
      </c>
      <c r="H103" s="5">
        <f t="shared" si="92"/>
        <v>43.858499999999999</v>
      </c>
      <c r="I103" s="5">
        <f t="shared" si="92"/>
        <v>43.858499999999999</v>
      </c>
      <c r="K103" s="5">
        <v>2050</v>
      </c>
      <c r="L103" s="5">
        <f t="shared" si="93"/>
        <v>461.71800000000002</v>
      </c>
      <c r="M103" s="5">
        <f t="shared" si="93"/>
        <v>461.71800000000002</v>
      </c>
      <c r="N103" s="5">
        <f t="shared" si="93"/>
        <v>461.71800000000002</v>
      </c>
      <c r="P103" s="5">
        <v>2050</v>
      </c>
      <c r="Q103" s="5">
        <f t="shared" si="94"/>
        <v>0</v>
      </c>
      <c r="R103" s="5">
        <f t="shared" si="94"/>
        <v>0</v>
      </c>
      <c r="S103" s="5">
        <f t="shared" si="94"/>
        <v>0</v>
      </c>
      <c r="U103" s="5">
        <v>2050</v>
      </c>
      <c r="V103" s="5">
        <f t="shared" si="95"/>
        <v>917.62496163682874</v>
      </c>
      <c r="W103" s="5">
        <f t="shared" si="95"/>
        <v>917.62496163682874</v>
      </c>
      <c r="X103" s="5">
        <f t="shared" si="95"/>
        <v>917.62496163682874</v>
      </c>
      <c r="Z103" s="5">
        <v>2050</v>
      </c>
      <c r="AA103" s="5">
        <f t="shared" si="96"/>
        <v>256.17030179028137</v>
      </c>
      <c r="AB103" s="5">
        <f t="shared" si="96"/>
        <v>256.17030179028137</v>
      </c>
      <c r="AC103" s="5">
        <f t="shared" si="96"/>
        <v>256.17030179028137</v>
      </c>
      <c r="AE103" s="5">
        <v>2050</v>
      </c>
      <c r="AF103" s="5">
        <f t="shared" si="97"/>
        <v>137.64374424552432</v>
      </c>
      <c r="AG103" s="5">
        <f t="shared" si="97"/>
        <v>137.64374424552432</v>
      </c>
      <c r="AH103" s="5">
        <f t="shared" si="97"/>
        <v>137.64374424552432</v>
      </c>
      <c r="AJ103" s="5">
        <v>2050</v>
      </c>
      <c r="AK103" s="5">
        <f t="shared" si="98"/>
        <v>183.52499232736574</v>
      </c>
      <c r="AL103" s="5">
        <f t="shared" si="98"/>
        <v>183.52499232736574</v>
      </c>
      <c r="AM103" s="5">
        <f t="shared" si="98"/>
        <v>183.52499232736574</v>
      </c>
      <c r="AO103" s="5">
        <v>2050</v>
      </c>
      <c r="AP103" s="5">
        <f t="shared" si="99"/>
        <v>35.160147540983608</v>
      </c>
      <c r="AQ103" s="5">
        <f t="shared" si="99"/>
        <v>35.160147540983608</v>
      </c>
      <c r="AR103" s="5">
        <f t="shared" si="99"/>
        <v>35.160147540983608</v>
      </c>
      <c r="AT103" s="5">
        <v>2050</v>
      </c>
      <c r="AU103" s="5">
        <f t="shared" si="100"/>
        <v>44.376885245901633</v>
      </c>
      <c r="AV103" s="5">
        <f t="shared" si="100"/>
        <v>44.376885245901633</v>
      </c>
      <c r="AW103" s="5">
        <f t="shared" si="100"/>
        <v>44.376885245901633</v>
      </c>
      <c r="AY103" s="5">
        <v>2050</v>
      </c>
      <c r="AZ103" s="5">
        <f t="shared" si="101"/>
        <v>6.4858524590163924</v>
      </c>
      <c r="BA103" s="5">
        <f t="shared" si="101"/>
        <v>6.4858524590163924</v>
      </c>
      <c r="BB103" s="5">
        <f t="shared" si="101"/>
        <v>6.4858524590163924</v>
      </c>
      <c r="BD103" s="5">
        <v>2050</v>
      </c>
      <c r="BE103" s="5">
        <f t="shared" si="102"/>
        <v>11.264901639344261</v>
      </c>
      <c r="BF103" s="5">
        <f t="shared" si="102"/>
        <v>11.264901639344261</v>
      </c>
      <c r="BG103" s="5">
        <f t="shared" si="102"/>
        <v>11.264901639344261</v>
      </c>
      <c r="BI103" s="5">
        <v>2050</v>
      </c>
      <c r="BJ103" s="5">
        <f t="shared" si="103"/>
        <v>6.8272131147540982</v>
      </c>
      <c r="BK103" s="5">
        <f t="shared" si="103"/>
        <v>6.8272131147540982</v>
      </c>
      <c r="BL103" s="5">
        <f t="shared" si="103"/>
        <v>6.8272131147540982</v>
      </c>
      <c r="BN103" s="5">
        <v>2050</v>
      </c>
      <c r="BO103" s="5">
        <f t="shared" si="104"/>
        <v>1112.5</v>
      </c>
      <c r="BP103" s="5">
        <f t="shared" si="104"/>
        <v>1112.5</v>
      </c>
      <c r="BQ103" s="5">
        <f t="shared" si="104"/>
        <v>1112.5</v>
      </c>
      <c r="BS103" s="5">
        <v>2050</v>
      </c>
      <c r="BT103" s="5">
        <f t="shared" si="105"/>
        <v>0</v>
      </c>
      <c r="BU103" s="5">
        <f t="shared" si="105"/>
        <v>0</v>
      </c>
      <c r="BV103" s="5">
        <f t="shared" si="105"/>
        <v>0</v>
      </c>
      <c r="BX103" s="5">
        <v>2050</v>
      </c>
      <c r="BY103" s="5">
        <f t="shared" si="106"/>
        <v>6.6749999999999998</v>
      </c>
      <c r="BZ103" s="5">
        <f t="shared" si="106"/>
        <v>6.6749999999999998</v>
      </c>
      <c r="CA103" s="5">
        <f t="shared" si="106"/>
        <v>6.6749999999999998</v>
      </c>
      <c r="CC103" s="5">
        <v>2050</v>
      </c>
      <c r="CD103" s="5">
        <f t="shared" si="107"/>
        <v>0</v>
      </c>
      <c r="CE103" s="5">
        <f t="shared" si="107"/>
        <v>0</v>
      </c>
      <c r="CF103" s="5">
        <f t="shared" si="107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3.8243060594406304E-2</v>
      </c>
      <c r="C109" s="5">
        <f t="shared" ref="C109:D135" si="108">H109+M109+R109+W109+AB109+AG109+AL109+AQ109+AV109+BA109+BF109+BK109+BP109+BU109+BZ109+CE109</f>
        <v>7.665829949329267E-2</v>
      </c>
      <c r="D109" s="5">
        <f t="shared" si="108"/>
        <v>0.115073538392179</v>
      </c>
      <c r="F109" s="5">
        <v>2024</v>
      </c>
      <c r="G109" s="5">
        <f>G77*0.181/1000</f>
        <v>9.4094783798196748E-4</v>
      </c>
      <c r="H109" s="5">
        <f t="shared" ref="H109:I109" si="109">H77*0.181/1000</f>
        <v>1.8861320210898157E-3</v>
      </c>
      <c r="I109" s="5">
        <f t="shared" si="109"/>
        <v>2.8313162041976639E-3</v>
      </c>
      <c r="K109" s="5">
        <v>2024</v>
      </c>
      <c r="L109" s="5">
        <f>L77*0.181/1000</f>
        <v>7.6670570109968767E-3</v>
      </c>
      <c r="M109" s="5">
        <f t="shared" ref="M109:N109" si="110">M77*0.181/1000</f>
        <v>1.5368632725674541E-2</v>
      </c>
      <c r="N109" s="5">
        <f t="shared" si="110"/>
        <v>2.3070208440352204E-2</v>
      </c>
      <c r="P109" s="5">
        <v>2024</v>
      </c>
      <c r="Q109" s="5">
        <f>Q77*0.181/1000</f>
        <v>0</v>
      </c>
      <c r="R109" s="5">
        <f t="shared" ref="R109:S109" si="111">R77*0.181/1000</f>
        <v>0</v>
      </c>
      <c r="S109" s="5">
        <f t="shared" si="111"/>
        <v>0</v>
      </c>
      <c r="U109" s="5">
        <v>2024</v>
      </c>
      <c r="V109" s="5">
        <f>V77*0.181/1000</f>
        <v>8.9997186273957919E-3</v>
      </c>
      <c r="W109" s="5">
        <f t="shared" ref="W109:X109" si="112">W77*0.181/1000</f>
        <v>1.8039955881438582E-2</v>
      </c>
      <c r="X109" s="5">
        <f t="shared" si="112"/>
        <v>2.7080193135481351E-2</v>
      </c>
      <c r="Z109" s="5">
        <v>2024</v>
      </c>
      <c r="AA109" s="5">
        <f>AA77*0.181/1000</f>
        <v>2.5124214501479952E-3</v>
      </c>
      <c r="AB109" s="5">
        <f t="shared" ref="AB109:AC109" si="113">AB77*0.181/1000</f>
        <v>5.0361543502349367E-3</v>
      </c>
      <c r="AC109" s="5">
        <f t="shared" si="113"/>
        <v>7.559887250321873E-3</v>
      </c>
      <c r="AE109" s="5">
        <v>2024</v>
      </c>
      <c r="AF109" s="5">
        <f>AF77*0.181/1000</f>
        <v>1.6979937879031909E-3</v>
      </c>
      <c r="AG109" s="5">
        <f t="shared" ref="AG109:AH109" si="114">AG77*0.181/1000</f>
        <v>3.403632301068295E-3</v>
      </c>
      <c r="AH109" s="5">
        <f t="shared" si="114"/>
        <v>5.1092708142333968E-3</v>
      </c>
      <c r="AJ109" s="5">
        <v>2024</v>
      </c>
      <c r="AK109" s="5">
        <f>AK77*0.181/1000</f>
        <v>2.5132854784340325E-3</v>
      </c>
      <c r="AL109" s="5">
        <f t="shared" ref="AL109:AM109" si="115">AL77*0.181/1000</f>
        <v>5.0378862968441344E-3</v>
      </c>
      <c r="AM109" s="5">
        <f t="shared" si="115"/>
        <v>7.5624871152542416E-3</v>
      </c>
      <c r="AO109" s="5">
        <v>2024</v>
      </c>
      <c r="AP109" s="5">
        <f>AP77*0.181/1000</f>
        <v>3.4483743140785483E-4</v>
      </c>
      <c r="AQ109" s="5">
        <f t="shared" ref="AQ109:AR109" si="116">AQ77*0.181/1000</f>
        <v>6.9122739347978759E-4</v>
      </c>
      <c r="AR109" s="5">
        <f t="shared" si="116"/>
        <v>1.0376173555517215E-3</v>
      </c>
      <c r="AT109" s="5">
        <v>2024</v>
      </c>
      <c r="AU109" s="5">
        <f>AU77*0.181/1000</f>
        <v>4.3523170954389386E-4</v>
      </c>
      <c r="AV109" s="5">
        <f t="shared" ref="AV109:AW109" si="117">AV77*0.181/1000</f>
        <v>8.7242292380944146E-4</v>
      </c>
      <c r="AW109" s="5">
        <f t="shared" si="117"/>
        <v>1.3096141380749878E-3</v>
      </c>
      <c r="AY109" s="5">
        <v>2024</v>
      </c>
      <c r="AZ109" s="5">
        <f>AZ77*0.181/1000</f>
        <v>6.3610788317953635E-5</v>
      </c>
      <c r="BA109" s="5">
        <f t="shared" ref="BA109:BB109" si="118">BA77*0.181/1000</f>
        <v>1.2750796578753359E-4</v>
      </c>
      <c r="BB109" s="5">
        <f t="shared" si="118"/>
        <v>1.9140514325711357E-4</v>
      </c>
      <c r="BD109" s="5">
        <v>2024</v>
      </c>
      <c r="BE109" s="5">
        <f>BE77*0.181/1000</f>
        <v>1.3211471419882705E-4</v>
      </c>
      <c r="BF109" s="5">
        <f t="shared" ref="BF109:BG109" si="119">BF77*0.181/1000</f>
        <v>2.6482423663564677E-4</v>
      </c>
      <c r="BG109" s="5">
        <f t="shared" si="119"/>
        <v>3.9753375907246682E-4</v>
      </c>
      <c r="BI109" s="5">
        <v>2024</v>
      </c>
      <c r="BJ109" s="5">
        <f>BJ77*0.181/1000</f>
        <v>6.2048418078565338E-5</v>
      </c>
      <c r="BK109" s="5">
        <f t="shared" ref="BK109:BL109" si="120">BK77*0.181/1000</f>
        <v>1.2437619118924346E-4</v>
      </c>
      <c r="BL109" s="5">
        <f t="shared" si="120"/>
        <v>1.8670396429992141E-4</v>
      </c>
      <c r="BN109" s="5">
        <v>2024</v>
      </c>
      <c r="BO109" s="5">
        <f>BO77*0.181/1000</f>
        <v>1.2797011272365159E-2</v>
      </c>
      <c r="BP109" s="5">
        <f t="shared" ref="BP109:BQ109" si="121">BP77*0.181/1000</f>
        <v>2.5651637381750223E-2</v>
      </c>
      <c r="BQ109" s="5">
        <f t="shared" si="121"/>
        <v>3.8506263491135242E-2</v>
      </c>
      <c r="BS109" s="5">
        <v>2024</v>
      </c>
      <c r="BT109" s="5">
        <f>BT77*0.181/1000</f>
        <v>0</v>
      </c>
      <c r="BU109" s="5">
        <f t="shared" ref="BU109:BV109" si="122">BU77*0.181/1000</f>
        <v>0</v>
      </c>
      <c r="BV109" s="5">
        <f t="shared" si="122"/>
        <v>0</v>
      </c>
      <c r="BX109" s="5">
        <v>2024</v>
      </c>
      <c r="BY109" s="5">
        <f>BY77*0.181/1000</f>
        <v>7.6782067634191065E-5</v>
      </c>
      <c r="BZ109" s="5">
        <f t="shared" ref="BZ109:CA109" si="123">BZ77*0.181/1000</f>
        <v>1.5390982429050139E-4</v>
      </c>
      <c r="CA109" s="5">
        <f t="shared" si="123"/>
        <v>2.3103758094681156E-4</v>
      </c>
      <c r="CC109" s="5">
        <v>2024</v>
      </c>
      <c r="CD109" s="5">
        <f>CD77*0.181/1000</f>
        <v>0</v>
      </c>
      <c r="CE109" s="5">
        <f t="shared" ref="CE109:CF109" si="124">CE77*0.181/1000</f>
        <v>0</v>
      </c>
      <c r="CF109" s="5">
        <f t="shared" si="124"/>
        <v>0</v>
      </c>
    </row>
    <row r="110" spans="1:84" x14ac:dyDescent="0.25">
      <c r="A110" s="5">
        <v>2025</v>
      </c>
      <c r="B110" s="5">
        <f t="shared" ref="B110:B135" si="125">G110+L110+Q110+V110+AA110+AF110+AK110+AP110+AU110+AZ110+BE110+BJ110+BO110+BT110+BY110+CD110</f>
        <v>7.6486121188812553E-2</v>
      </c>
      <c r="C110" s="5">
        <f t="shared" si="108"/>
        <v>0.16078150007330907</v>
      </c>
      <c r="D110" s="5">
        <f t="shared" si="108"/>
        <v>0.24507687895780589</v>
      </c>
      <c r="F110" s="5">
        <v>2025</v>
      </c>
      <c r="G110" s="5">
        <f t="shared" ref="G110:I125" si="126">G78*0.181/1000</f>
        <v>1.8818956759639324E-3</v>
      </c>
      <c r="H110" s="5">
        <f t="shared" si="126"/>
        <v>3.955933508721473E-3</v>
      </c>
      <c r="I110" s="5">
        <f t="shared" si="126"/>
        <v>6.0299713414790207E-3</v>
      </c>
      <c r="K110" s="5">
        <v>2025</v>
      </c>
      <c r="L110" s="5">
        <f t="shared" ref="L110:N125" si="127">L78*0.181/1000</f>
        <v>1.5334114021993724E-2</v>
      </c>
      <c r="M110" s="5">
        <f t="shared" si="127"/>
        <v>3.223384604201799E-2</v>
      </c>
      <c r="N110" s="5">
        <f t="shared" si="127"/>
        <v>4.9133578062042306E-2</v>
      </c>
      <c r="P110" s="5">
        <v>2025</v>
      </c>
      <c r="Q110" s="5">
        <f t="shared" ref="Q110:S125" si="128">Q78*0.181/1000</f>
        <v>0</v>
      </c>
      <c r="R110" s="5">
        <f t="shared" si="128"/>
        <v>0</v>
      </c>
      <c r="S110" s="5">
        <f t="shared" si="128"/>
        <v>0</v>
      </c>
      <c r="U110" s="5">
        <v>2025</v>
      </c>
      <c r="V110" s="5">
        <f t="shared" ref="V110:X125" si="129">V78*0.181/1000</f>
        <v>1.7999437254791584E-2</v>
      </c>
      <c r="W110" s="5">
        <f t="shared" si="129"/>
        <v>3.7836622871184236E-2</v>
      </c>
      <c r="X110" s="5">
        <f t="shared" si="129"/>
        <v>5.7673808487577E-2</v>
      </c>
      <c r="Z110" s="5">
        <v>2025</v>
      </c>
      <c r="AA110" s="5">
        <f t="shared" ref="AA110:AC125" si="130">AA78*0.181/1000</f>
        <v>5.02484290029598E-3</v>
      </c>
      <c r="AB110" s="5">
        <f t="shared" si="130"/>
        <v>1.0562723884872272E-2</v>
      </c>
      <c r="AC110" s="5">
        <f t="shared" si="130"/>
        <v>1.610060486944857E-2</v>
      </c>
      <c r="AE110" s="5">
        <v>2025</v>
      </c>
      <c r="AF110" s="5">
        <f t="shared" ref="AF110:AH125" si="131">AF78*0.181/1000</f>
        <v>3.3959875758063792E-3</v>
      </c>
      <c r="AG110" s="5">
        <f t="shared" si="131"/>
        <v>7.1387065807742159E-3</v>
      </c>
      <c r="AH110" s="5">
        <f t="shared" si="131"/>
        <v>1.0881425585742063E-2</v>
      </c>
      <c r="AJ110" s="5">
        <v>2025</v>
      </c>
      <c r="AK110" s="5">
        <f t="shared" ref="AK110:AM125" si="132">AK78*0.181/1000</f>
        <v>5.0265709568680598E-3</v>
      </c>
      <c r="AL110" s="5">
        <f t="shared" si="132"/>
        <v>1.0566356433150991E-2</v>
      </c>
      <c r="AM110" s="5">
        <f t="shared" si="132"/>
        <v>1.6106141909433939E-2</v>
      </c>
      <c r="AO110" s="5">
        <v>2025</v>
      </c>
      <c r="AP110" s="5">
        <f t="shared" ref="AP110:AR125" si="133">AP78*0.181/1000</f>
        <v>6.8967486281570781E-4</v>
      </c>
      <c r="AQ110" s="5">
        <f t="shared" si="133"/>
        <v>1.4497657520457755E-3</v>
      </c>
      <c r="AR110" s="5">
        <f t="shared" si="133"/>
        <v>2.2098566412758459E-3</v>
      </c>
      <c r="AT110" s="5">
        <v>2025</v>
      </c>
      <c r="AU110" s="5">
        <f t="shared" ref="AU110:AW125" si="134">AU78*0.181/1000</f>
        <v>8.7046341908778632E-4</v>
      </c>
      <c r="AV110" s="5">
        <f t="shared" si="134"/>
        <v>1.8298014346208816E-3</v>
      </c>
      <c r="AW110" s="5">
        <f t="shared" si="134"/>
        <v>2.7891394501539796E-3</v>
      </c>
      <c r="AY110" s="5">
        <v>2025</v>
      </c>
      <c r="AZ110" s="5">
        <f t="shared" ref="AZ110:BB125" si="135">AZ78*0.181/1000</f>
        <v>1.2722157663590714E-4</v>
      </c>
      <c r="BA110" s="5">
        <f t="shared" si="135"/>
        <v>2.6743251736766727E-4</v>
      </c>
      <c r="BB110" s="5">
        <f t="shared" si="135"/>
        <v>4.0764345809942787E-4</v>
      </c>
      <c r="BD110" s="5">
        <v>2025</v>
      </c>
      <c r="BE110" s="5">
        <f t="shared" ref="BE110:BG125" si="136">BE78*0.181/1000</f>
        <v>2.642294283976535E-4</v>
      </c>
      <c r="BF110" s="5">
        <f t="shared" si="136"/>
        <v>5.5543676684054004E-4</v>
      </c>
      <c r="BG110" s="5">
        <f t="shared" si="136"/>
        <v>8.4664410528342718E-4</v>
      </c>
      <c r="BI110" s="5">
        <v>2025</v>
      </c>
      <c r="BJ110" s="5">
        <f t="shared" ref="BJ110:BL125" si="137">BJ78*0.181/1000</f>
        <v>1.2409683615713068E-4</v>
      </c>
      <c r="BK110" s="5">
        <f t="shared" si="137"/>
        <v>2.6086399939723349E-4</v>
      </c>
      <c r="BL110" s="5">
        <f t="shared" si="137"/>
        <v>3.9763116263733677E-4</v>
      </c>
      <c r="BN110" s="5">
        <v>2025</v>
      </c>
      <c r="BO110" s="5">
        <f t="shared" ref="BO110:BQ125" si="138">BO78*0.181/1000</f>
        <v>2.5594022544730317E-2</v>
      </c>
      <c r="BP110" s="5">
        <f t="shared" si="138"/>
        <v>5.3801203063932213E-2</v>
      </c>
      <c r="BQ110" s="5">
        <f t="shared" si="138"/>
        <v>8.2008383583134184E-2</v>
      </c>
      <c r="BS110" s="5">
        <v>2025</v>
      </c>
      <c r="BT110" s="5">
        <f t="shared" ref="BT110:BV125" si="139">BT78*0.181/1000</f>
        <v>0</v>
      </c>
      <c r="BU110" s="5">
        <f t="shared" si="139"/>
        <v>0</v>
      </c>
      <c r="BV110" s="5">
        <f t="shared" si="139"/>
        <v>0</v>
      </c>
      <c r="BX110" s="5">
        <v>2025</v>
      </c>
      <c r="BY110" s="5">
        <f t="shared" ref="BY110:CA125" si="140">BY78*0.181/1000</f>
        <v>1.535641352683818E-4</v>
      </c>
      <c r="BZ110" s="5">
        <f t="shared" si="140"/>
        <v>3.2280721838359326E-4</v>
      </c>
      <c r="CA110" s="5">
        <f t="shared" si="140"/>
        <v>4.9205030149880515E-4</v>
      </c>
      <c r="CC110" s="5">
        <v>2025</v>
      </c>
      <c r="CD110" s="5">
        <f t="shared" ref="CD110:CF125" si="141">CD78*0.181/1000</f>
        <v>0</v>
      </c>
      <c r="CE110" s="5">
        <f t="shared" si="141"/>
        <v>0</v>
      </c>
      <c r="CF110" s="5">
        <f t="shared" si="141"/>
        <v>0</v>
      </c>
    </row>
    <row r="111" spans="1:84" x14ac:dyDescent="0.25">
      <c r="A111" s="5">
        <v>2026</v>
      </c>
      <c r="B111" s="5">
        <f t="shared" si="125"/>
        <v>0.11472918178321878</v>
      </c>
      <c r="C111" s="5">
        <f t="shared" si="108"/>
        <v>0.25333810847084398</v>
      </c>
      <c r="D111" s="5">
        <f t="shared" si="108"/>
        <v>0.39024179917853563</v>
      </c>
      <c r="F111" s="5">
        <v>2026</v>
      </c>
      <c r="G111" s="5">
        <f t="shared" si="126"/>
        <v>2.8228435139458974E-3</v>
      </c>
      <c r="H111" s="5">
        <f t="shared" si="126"/>
        <v>6.2332339969397863E-3</v>
      </c>
      <c r="I111" s="5">
        <f t="shared" si="126"/>
        <v>7.9383884999999991E-3</v>
      </c>
      <c r="K111" s="5">
        <v>2026</v>
      </c>
      <c r="L111" s="5">
        <f t="shared" si="127"/>
        <v>2.3001171032990569E-2</v>
      </c>
      <c r="M111" s="5">
        <f t="shared" si="127"/>
        <v>5.0789808412671118E-2</v>
      </c>
      <c r="N111" s="5">
        <f t="shared" si="127"/>
        <v>7.8578445792351709E-2</v>
      </c>
      <c r="P111" s="5">
        <v>2026</v>
      </c>
      <c r="Q111" s="5">
        <f t="shared" si="128"/>
        <v>0</v>
      </c>
      <c r="R111" s="5">
        <f t="shared" si="128"/>
        <v>0</v>
      </c>
      <c r="S111" s="5">
        <f t="shared" si="128"/>
        <v>0</v>
      </c>
      <c r="U111" s="5">
        <v>2026</v>
      </c>
      <c r="V111" s="5">
        <f t="shared" si="129"/>
        <v>2.6999155882187355E-2</v>
      </c>
      <c r="W111" s="5">
        <f t="shared" si="129"/>
        <v>5.9617919130869876E-2</v>
      </c>
      <c r="X111" s="5">
        <f t="shared" si="129"/>
        <v>9.2236682379552432E-2</v>
      </c>
      <c r="Z111" s="5">
        <v>2026</v>
      </c>
      <c r="AA111" s="5">
        <f t="shared" si="130"/>
        <v>7.53726435044397E-3</v>
      </c>
      <c r="AB111" s="5">
        <f t="shared" si="130"/>
        <v>1.6643335757367837E-2</v>
      </c>
      <c r="AC111" s="5">
        <f t="shared" si="130"/>
        <v>2.5749407164291718E-2</v>
      </c>
      <c r="AE111" s="5">
        <v>2026</v>
      </c>
      <c r="AF111" s="5">
        <f t="shared" si="131"/>
        <v>5.0939813637095677E-3</v>
      </c>
      <c r="AG111" s="5">
        <f t="shared" si="131"/>
        <v>1.124822458601959E-2</v>
      </c>
      <c r="AH111" s="5">
        <f t="shared" si="131"/>
        <v>1.7402467808329616E-2</v>
      </c>
      <c r="AJ111" s="5">
        <v>2026</v>
      </c>
      <c r="AK111" s="5">
        <f t="shared" si="132"/>
        <v>7.5398564353020923E-3</v>
      </c>
      <c r="AL111" s="5">
        <f t="shared" si="132"/>
        <v>1.6649059443920335E-2</v>
      </c>
      <c r="AM111" s="5">
        <f t="shared" si="132"/>
        <v>2.5758262452538601E-2</v>
      </c>
      <c r="AO111" s="5">
        <v>2026</v>
      </c>
      <c r="AP111" s="5">
        <f t="shared" si="133"/>
        <v>1.0345122942235607E-3</v>
      </c>
      <c r="AQ111" s="5">
        <f t="shared" si="133"/>
        <v>2.2843480946602925E-3</v>
      </c>
      <c r="AR111" s="5">
        <f t="shared" si="133"/>
        <v>3.5341838950970262E-3</v>
      </c>
      <c r="AT111" s="5">
        <v>2026</v>
      </c>
      <c r="AU111" s="5">
        <f t="shared" si="134"/>
        <v>1.3056951286316788E-3</v>
      </c>
      <c r="AV111" s="5">
        <f t="shared" si="134"/>
        <v>2.883157789377068E-3</v>
      </c>
      <c r="AW111" s="5">
        <f t="shared" si="134"/>
        <v>4.4606204501224586E-3</v>
      </c>
      <c r="AY111" s="5">
        <v>2026</v>
      </c>
      <c r="AZ111" s="5">
        <f t="shared" si="135"/>
        <v>1.9083236495386077E-4</v>
      </c>
      <c r="BA111" s="5">
        <f t="shared" si="135"/>
        <v>4.2138459998587919E-4</v>
      </c>
      <c r="BB111" s="5">
        <f t="shared" si="135"/>
        <v>6.5193683501789791E-4</v>
      </c>
      <c r="BD111" s="5">
        <v>2026</v>
      </c>
      <c r="BE111" s="5">
        <f t="shared" si="136"/>
        <v>3.9634414259648022E-4</v>
      </c>
      <c r="BF111" s="5">
        <f t="shared" si="136"/>
        <v>8.7518339997067244E-4</v>
      </c>
      <c r="BG111" s="5">
        <f t="shared" si="136"/>
        <v>1.354022657344865E-3</v>
      </c>
      <c r="BI111" s="5">
        <v>2026</v>
      </c>
      <c r="BJ111" s="5">
        <f t="shared" si="137"/>
        <v>1.861452542356957E-4</v>
      </c>
      <c r="BK111" s="5">
        <f t="shared" si="137"/>
        <v>4.1103480279324357E-4</v>
      </c>
      <c r="BL111" s="5">
        <f t="shared" si="137"/>
        <v>6.3592435135079194E-4</v>
      </c>
      <c r="BN111" s="5">
        <v>2026</v>
      </c>
      <c r="BO111" s="5">
        <f t="shared" si="138"/>
        <v>3.8391033817095459E-2</v>
      </c>
      <c r="BP111" s="5">
        <f t="shared" si="138"/>
        <v>8.4772781765674182E-2</v>
      </c>
      <c r="BQ111" s="5">
        <f t="shared" si="138"/>
        <v>0.13115452971425301</v>
      </c>
      <c r="BS111" s="5">
        <v>2026</v>
      </c>
      <c r="BT111" s="5">
        <f t="shared" si="139"/>
        <v>0</v>
      </c>
      <c r="BU111" s="5">
        <f t="shared" si="139"/>
        <v>0</v>
      </c>
      <c r="BV111" s="5">
        <f t="shared" si="139"/>
        <v>0</v>
      </c>
      <c r="BX111" s="5">
        <v>2026</v>
      </c>
      <c r="BY111" s="5">
        <f t="shared" si="140"/>
        <v>2.3034620290257271E-4</v>
      </c>
      <c r="BZ111" s="5">
        <f t="shared" si="140"/>
        <v>5.0863669059404519E-4</v>
      </c>
      <c r="CA111" s="5">
        <f t="shared" si="140"/>
        <v>7.8692717828551784E-4</v>
      </c>
      <c r="CC111" s="5">
        <v>2026</v>
      </c>
      <c r="CD111" s="5">
        <f t="shared" si="141"/>
        <v>0</v>
      </c>
      <c r="CE111" s="5">
        <f t="shared" si="141"/>
        <v>0</v>
      </c>
      <c r="CF111" s="5">
        <f t="shared" si="141"/>
        <v>0</v>
      </c>
    </row>
    <row r="112" spans="1:84" x14ac:dyDescent="0.25">
      <c r="A112" s="5">
        <v>2027</v>
      </c>
      <c r="B112" s="5">
        <f t="shared" si="125"/>
        <v>0.152972242377625</v>
      </c>
      <c r="C112" s="5">
        <f t="shared" si="108"/>
        <v>0.35461572064059371</v>
      </c>
      <c r="D112" s="5">
        <f t="shared" si="108"/>
        <v>0.52036738878628408</v>
      </c>
      <c r="F112" s="5">
        <v>2027</v>
      </c>
      <c r="G112" s="5">
        <f t="shared" si="126"/>
        <v>3.7637913519278617E-3</v>
      </c>
      <c r="H112" s="5">
        <f t="shared" si="126"/>
        <v>7.9383884999999991E-3</v>
      </c>
      <c r="I112" s="5">
        <f t="shared" si="126"/>
        <v>7.9383884999999991E-3</v>
      </c>
      <c r="K112" s="5">
        <v>2027</v>
      </c>
      <c r="L112" s="5">
        <f t="shared" si="127"/>
        <v>3.0668228043987417E-2</v>
      </c>
      <c r="M112" s="5">
        <f t="shared" si="127"/>
        <v>7.1255879989919779E-2</v>
      </c>
      <c r="N112" s="5">
        <f t="shared" si="127"/>
        <v>8.3570958000000001E-2</v>
      </c>
      <c r="P112" s="5">
        <v>2027</v>
      </c>
      <c r="Q112" s="5">
        <f t="shared" si="128"/>
        <v>0</v>
      </c>
      <c r="R112" s="5">
        <f t="shared" si="128"/>
        <v>0</v>
      </c>
      <c r="S112" s="5">
        <f t="shared" si="128"/>
        <v>0</v>
      </c>
      <c r="U112" s="5">
        <v>2027</v>
      </c>
      <c r="V112" s="5">
        <f t="shared" si="129"/>
        <v>3.5998874509583126E-2</v>
      </c>
      <c r="W112" s="5">
        <f t="shared" si="129"/>
        <v>8.3641333243898913E-2</v>
      </c>
      <c r="X112" s="5">
        <f t="shared" si="129"/>
        <v>0.13128379197821474</v>
      </c>
      <c r="Z112" s="5">
        <v>2027</v>
      </c>
      <c r="AA112" s="5">
        <f t="shared" si="130"/>
        <v>1.004968580059196E-2</v>
      </c>
      <c r="AB112" s="5">
        <f t="shared" si="130"/>
        <v>2.3349872197255112E-2</v>
      </c>
      <c r="AC112" s="5">
        <f t="shared" si="130"/>
        <v>3.6650058593918282E-2</v>
      </c>
      <c r="AE112" s="5">
        <v>2027</v>
      </c>
      <c r="AF112" s="5">
        <f t="shared" si="131"/>
        <v>6.7919751516127566E-3</v>
      </c>
      <c r="AG112" s="5">
        <f t="shared" si="131"/>
        <v>1.5780767170626236E-2</v>
      </c>
      <c r="AH112" s="5">
        <f t="shared" si="131"/>
        <v>2.4769559189639734E-2</v>
      </c>
      <c r="AJ112" s="5">
        <v>2027</v>
      </c>
      <c r="AK112" s="5">
        <f t="shared" si="132"/>
        <v>1.0053141913736116E-2</v>
      </c>
      <c r="AL112" s="5">
        <f t="shared" si="132"/>
        <v>2.3357902279171769E-2</v>
      </c>
      <c r="AM112" s="5">
        <f t="shared" si="132"/>
        <v>3.3218023611253193E-2</v>
      </c>
      <c r="AO112" s="5">
        <v>2027</v>
      </c>
      <c r="AP112" s="5">
        <f t="shared" si="133"/>
        <v>1.3793497256314143E-3</v>
      </c>
      <c r="AQ112" s="5">
        <f t="shared" si="133"/>
        <v>3.2048404744072002E-3</v>
      </c>
      <c r="AR112" s="5">
        <f t="shared" si="133"/>
        <v>5.0303312231829867E-3</v>
      </c>
      <c r="AT112" s="5">
        <v>2027</v>
      </c>
      <c r="AU112" s="5">
        <f t="shared" si="134"/>
        <v>1.7409268381755715E-3</v>
      </c>
      <c r="AV112" s="5">
        <f t="shared" si="134"/>
        <v>4.0449442880867567E-3</v>
      </c>
      <c r="AW112" s="5">
        <f t="shared" si="134"/>
        <v>6.3489617379979442E-3</v>
      </c>
      <c r="AY112" s="5">
        <v>2027</v>
      </c>
      <c r="AZ112" s="5">
        <f t="shared" si="135"/>
        <v>2.5444315327181427E-4</v>
      </c>
      <c r="BA112" s="5">
        <f t="shared" si="135"/>
        <v>5.9118416518191049E-4</v>
      </c>
      <c r="BB112" s="5">
        <f t="shared" si="135"/>
        <v>9.2792517709200687E-4</v>
      </c>
      <c r="BD112" s="5">
        <v>2027</v>
      </c>
      <c r="BE112" s="5">
        <f t="shared" si="136"/>
        <v>5.2845885679530667E-4</v>
      </c>
      <c r="BF112" s="5">
        <f t="shared" si="136"/>
        <v>1.2278440353778145E-3</v>
      </c>
      <c r="BG112" s="5">
        <f t="shared" si="136"/>
        <v>1.9272292139603231E-3</v>
      </c>
      <c r="BI112" s="5">
        <v>2027</v>
      </c>
      <c r="BJ112" s="5">
        <f t="shared" si="137"/>
        <v>2.4819367231426103E-4</v>
      </c>
      <c r="BK112" s="5">
        <f t="shared" si="137"/>
        <v>5.7666385235288135E-4</v>
      </c>
      <c r="BL112" s="5">
        <f t="shared" si="137"/>
        <v>9.0513403239150195E-4</v>
      </c>
      <c r="BN112" s="5">
        <v>2027</v>
      </c>
      <c r="BO112" s="5">
        <f t="shared" si="138"/>
        <v>5.1188045089460593E-2</v>
      </c>
      <c r="BP112" s="5">
        <f t="shared" si="138"/>
        <v>0.11893250541184423</v>
      </c>
      <c r="BQ112" s="5">
        <f t="shared" si="138"/>
        <v>0.18667696573422793</v>
      </c>
      <c r="BS112" s="5">
        <v>2027</v>
      </c>
      <c r="BT112" s="5">
        <f t="shared" si="139"/>
        <v>0</v>
      </c>
      <c r="BU112" s="5">
        <f t="shared" si="139"/>
        <v>0</v>
      </c>
      <c r="BV112" s="5">
        <f t="shared" si="139"/>
        <v>0</v>
      </c>
      <c r="BX112" s="5">
        <v>2027</v>
      </c>
      <c r="BY112" s="5">
        <f t="shared" si="140"/>
        <v>3.0712827053676345E-4</v>
      </c>
      <c r="BZ112" s="5">
        <f t="shared" si="140"/>
        <v>7.1359503247106536E-4</v>
      </c>
      <c r="CA112" s="5">
        <f t="shared" si="140"/>
        <v>1.1200617944053675E-3</v>
      </c>
      <c r="CC112" s="5">
        <v>2027</v>
      </c>
      <c r="CD112" s="5">
        <f t="shared" si="141"/>
        <v>0</v>
      </c>
      <c r="CE112" s="5">
        <f t="shared" si="141"/>
        <v>0</v>
      </c>
      <c r="CF112" s="5">
        <f t="shared" si="141"/>
        <v>0</v>
      </c>
    </row>
    <row r="113" spans="1:84" x14ac:dyDescent="0.25">
      <c r="A113" s="5">
        <v>2028</v>
      </c>
      <c r="B113" s="5">
        <f t="shared" si="125"/>
        <v>0.19121530297203118</v>
      </c>
      <c r="C113" s="5">
        <f t="shared" si="108"/>
        <v>0.45437811132100647</v>
      </c>
      <c r="D113" s="5">
        <f t="shared" si="108"/>
        <v>0.5834868662810403</v>
      </c>
      <c r="F113" s="5">
        <v>2028</v>
      </c>
      <c r="G113" s="5">
        <f t="shared" si="126"/>
        <v>4.7047391899098269E-3</v>
      </c>
      <c r="H113" s="5">
        <f t="shared" si="126"/>
        <v>7.9383884999999991E-3</v>
      </c>
      <c r="I113" s="5">
        <f t="shared" si="126"/>
        <v>7.9383884999999991E-3</v>
      </c>
      <c r="K113" s="5">
        <v>2028</v>
      </c>
      <c r="L113" s="5">
        <f t="shared" si="127"/>
        <v>3.8335285054984271E-2</v>
      </c>
      <c r="M113" s="5">
        <f t="shared" si="127"/>
        <v>8.3570958000000001E-2</v>
      </c>
      <c r="N113" s="5">
        <f t="shared" si="127"/>
        <v>8.3570958000000001E-2</v>
      </c>
      <c r="P113" s="5">
        <v>2028</v>
      </c>
      <c r="Q113" s="5">
        <f t="shared" si="128"/>
        <v>0</v>
      </c>
      <c r="R113" s="5">
        <f t="shared" si="128"/>
        <v>0</v>
      </c>
      <c r="S113" s="5">
        <f t="shared" si="128"/>
        <v>0</v>
      </c>
      <c r="U113" s="5">
        <v>2028</v>
      </c>
      <c r="V113" s="5">
        <f t="shared" si="129"/>
        <v>4.4998593136978918E-2</v>
      </c>
      <c r="W113" s="5">
        <f t="shared" si="129"/>
        <v>0.11019776072341619</v>
      </c>
      <c r="X113" s="5">
        <f t="shared" si="129"/>
        <v>0.166090118056266</v>
      </c>
      <c r="Z113" s="5">
        <v>2028</v>
      </c>
      <c r="AA113" s="5">
        <f t="shared" si="130"/>
        <v>1.2562107250739946E-2</v>
      </c>
      <c r="AB113" s="5">
        <f t="shared" si="130"/>
        <v>3.0763541535287021E-2</v>
      </c>
      <c r="AC113" s="5">
        <f t="shared" si="130"/>
        <v>4.6366824624040924E-2</v>
      </c>
      <c r="AE113" s="5">
        <v>2028</v>
      </c>
      <c r="AF113" s="5">
        <f t="shared" si="131"/>
        <v>8.4899689395159447E-3</v>
      </c>
      <c r="AG113" s="5">
        <f t="shared" si="131"/>
        <v>2.0791218136488286E-2</v>
      </c>
      <c r="AH113" s="5">
        <f t="shared" si="131"/>
        <v>2.49135177084399E-2</v>
      </c>
      <c r="AJ113" s="5">
        <v>2028</v>
      </c>
      <c r="AK113" s="5">
        <f t="shared" si="132"/>
        <v>1.2566427392170145E-2</v>
      </c>
      <c r="AL113" s="5">
        <f t="shared" si="132"/>
        <v>3.0774121197414839E-2</v>
      </c>
      <c r="AM113" s="5">
        <f t="shared" si="132"/>
        <v>3.3218023611253193E-2</v>
      </c>
      <c r="AO113" s="5">
        <v>2028</v>
      </c>
      <c r="AP113" s="5">
        <f t="shared" si="133"/>
        <v>1.7241871570392677E-3</v>
      </c>
      <c r="AQ113" s="5">
        <f t="shared" si="133"/>
        <v>4.2223889799270437E-3</v>
      </c>
      <c r="AR113" s="5">
        <f t="shared" si="133"/>
        <v>6.3639867049180331E-3</v>
      </c>
      <c r="AT113" s="5">
        <v>2028</v>
      </c>
      <c r="AU113" s="5">
        <f t="shared" si="134"/>
        <v>2.1761585477194641E-3</v>
      </c>
      <c r="AV113" s="5">
        <f t="shared" si="134"/>
        <v>5.3292288096166559E-3</v>
      </c>
      <c r="AW113" s="5">
        <f t="shared" si="134"/>
        <v>8.0322162295081954E-3</v>
      </c>
      <c r="AY113" s="5">
        <v>2028</v>
      </c>
      <c r="AZ113" s="5">
        <f t="shared" si="135"/>
        <v>3.1805394158976774E-4</v>
      </c>
      <c r="BA113" s="5">
        <f t="shared" si="135"/>
        <v>7.7888728755935743E-4</v>
      </c>
      <c r="BB113" s="5">
        <f t="shared" si="135"/>
        <v>1.1739392950819668E-3</v>
      </c>
      <c r="BD113" s="5">
        <v>2028</v>
      </c>
      <c r="BE113" s="5">
        <f t="shared" si="136"/>
        <v>6.6057357099413307E-4</v>
      </c>
      <c r="BF113" s="5">
        <f t="shared" si="136"/>
        <v>1.61768898185405E-3</v>
      </c>
      <c r="BG113" s="5">
        <f t="shared" si="136"/>
        <v>2.0389471967213113E-3</v>
      </c>
      <c r="BI113" s="5">
        <v>2028</v>
      </c>
      <c r="BJ113" s="5">
        <f t="shared" si="137"/>
        <v>3.1024209039282622E-4</v>
      </c>
      <c r="BK113" s="5">
        <f t="shared" si="137"/>
        <v>7.5975672260175946E-4</v>
      </c>
      <c r="BL113" s="5">
        <f t="shared" si="137"/>
        <v>1.209271354810693E-3</v>
      </c>
      <c r="BN113" s="5">
        <v>2028</v>
      </c>
      <c r="BO113" s="5">
        <f t="shared" si="138"/>
        <v>6.3985056361825735E-2</v>
      </c>
      <c r="BP113" s="5">
        <f t="shared" si="138"/>
        <v>0.1566940083964625</v>
      </c>
      <c r="BQ113" s="5">
        <f t="shared" si="138"/>
        <v>0.20136249999999997</v>
      </c>
      <c r="BS113" s="5">
        <v>2028</v>
      </c>
      <c r="BT113" s="5">
        <f t="shared" si="139"/>
        <v>0</v>
      </c>
      <c r="BU113" s="5">
        <f t="shared" si="139"/>
        <v>0</v>
      </c>
      <c r="BV113" s="5">
        <f t="shared" si="139"/>
        <v>0</v>
      </c>
      <c r="BX113" s="5">
        <v>2028</v>
      </c>
      <c r="BY113" s="5">
        <f t="shared" si="140"/>
        <v>3.8391033817095457E-4</v>
      </c>
      <c r="BZ113" s="5">
        <f t="shared" si="140"/>
        <v>9.4016405037877489E-4</v>
      </c>
      <c r="CA113" s="5">
        <f t="shared" si="140"/>
        <v>1.2081749999999999E-3</v>
      </c>
      <c r="CC113" s="5">
        <v>2028</v>
      </c>
      <c r="CD113" s="5">
        <f t="shared" si="141"/>
        <v>0</v>
      </c>
      <c r="CE113" s="5">
        <f t="shared" si="141"/>
        <v>0</v>
      </c>
      <c r="CF113" s="5">
        <f t="shared" si="141"/>
        <v>0</v>
      </c>
    </row>
    <row r="114" spans="1:84" x14ac:dyDescent="0.25">
      <c r="A114" s="5">
        <v>2029</v>
      </c>
      <c r="B114" s="5">
        <f t="shared" si="125"/>
        <v>0.22945836356643745</v>
      </c>
      <c r="C114" s="5">
        <f t="shared" si="108"/>
        <v>0.54403838586086728</v>
      </c>
      <c r="D114" s="5">
        <f t="shared" si="108"/>
        <v>0.58351332050000004</v>
      </c>
      <c r="F114" s="5">
        <v>2029</v>
      </c>
      <c r="G114" s="5">
        <f t="shared" si="126"/>
        <v>5.6456870278917912E-3</v>
      </c>
      <c r="H114" s="5">
        <f t="shared" si="126"/>
        <v>7.9383884999999991E-3</v>
      </c>
      <c r="I114" s="5">
        <f t="shared" si="126"/>
        <v>7.9383884999999991E-3</v>
      </c>
      <c r="K114" s="5">
        <v>2029</v>
      </c>
      <c r="L114" s="5">
        <f t="shared" si="127"/>
        <v>4.6002342065981118E-2</v>
      </c>
      <c r="M114" s="5">
        <f t="shared" si="127"/>
        <v>8.3570958000000001E-2</v>
      </c>
      <c r="N114" s="5">
        <f t="shared" si="127"/>
        <v>8.3570958000000001E-2</v>
      </c>
      <c r="P114" s="5">
        <v>2029</v>
      </c>
      <c r="Q114" s="5">
        <f t="shared" si="128"/>
        <v>0</v>
      </c>
      <c r="R114" s="5">
        <f t="shared" si="128"/>
        <v>0</v>
      </c>
      <c r="S114" s="5">
        <f t="shared" si="128"/>
        <v>0</v>
      </c>
      <c r="U114" s="5">
        <v>2029</v>
      </c>
      <c r="V114" s="5">
        <f t="shared" si="129"/>
        <v>5.3998311764374689E-2</v>
      </c>
      <c r="W114" s="5">
        <f t="shared" si="129"/>
        <v>0.13961583827419979</v>
      </c>
      <c r="X114" s="5">
        <f t="shared" si="129"/>
        <v>0.166090118056266</v>
      </c>
      <c r="Z114" s="5">
        <v>2029</v>
      </c>
      <c r="AA114" s="5">
        <f t="shared" si="130"/>
        <v>1.507452870088794E-2</v>
      </c>
      <c r="AB114" s="5">
        <f t="shared" si="130"/>
        <v>3.8976088184880769E-2</v>
      </c>
      <c r="AC114" s="5">
        <f t="shared" si="130"/>
        <v>4.6366824624040924E-2</v>
      </c>
      <c r="AE114" s="5">
        <v>2029</v>
      </c>
      <c r="AF114" s="5">
        <f t="shared" si="131"/>
        <v>1.0187962727419135E-2</v>
      </c>
      <c r="AG114" s="5">
        <f t="shared" si="131"/>
        <v>2.49135177084399E-2</v>
      </c>
      <c r="AH114" s="5">
        <f t="shared" si="131"/>
        <v>2.49135177084399E-2</v>
      </c>
      <c r="AJ114" s="5">
        <v>2029</v>
      </c>
      <c r="AK114" s="5">
        <f t="shared" si="132"/>
        <v>1.5079712870604174E-2</v>
      </c>
      <c r="AL114" s="5">
        <f t="shared" si="132"/>
        <v>3.3218023611253193E-2</v>
      </c>
      <c r="AM114" s="5">
        <f t="shared" si="132"/>
        <v>3.3218023611253193E-2</v>
      </c>
      <c r="AO114" s="5">
        <v>2029</v>
      </c>
      <c r="AP114" s="5">
        <f t="shared" si="133"/>
        <v>2.0690245884471214E-3</v>
      </c>
      <c r="AQ114" s="5">
        <f t="shared" si="133"/>
        <v>5.3495858090244364E-3</v>
      </c>
      <c r="AR114" s="5">
        <f t="shared" si="133"/>
        <v>6.3639867049180331E-3</v>
      </c>
      <c r="AT114" s="5">
        <v>2029</v>
      </c>
      <c r="AU114" s="5">
        <f t="shared" si="134"/>
        <v>2.6113902572633563E-3</v>
      </c>
      <c r="AV114" s="5">
        <f t="shared" si="134"/>
        <v>6.7519044191570524E-3</v>
      </c>
      <c r="AW114" s="5">
        <f t="shared" si="134"/>
        <v>8.0322162295081954E-3</v>
      </c>
      <c r="AY114" s="5">
        <v>2029</v>
      </c>
      <c r="AZ114" s="5">
        <f t="shared" si="135"/>
        <v>3.8166472990772122E-4</v>
      </c>
      <c r="BA114" s="5">
        <f t="shared" si="135"/>
        <v>9.8681679972295404E-4</v>
      </c>
      <c r="BB114" s="5">
        <f t="shared" si="135"/>
        <v>1.1739392950819668E-3</v>
      </c>
      <c r="BD114" s="5">
        <v>2029</v>
      </c>
      <c r="BE114" s="5">
        <f t="shared" si="136"/>
        <v>7.926882851929599E-4</v>
      </c>
      <c r="BF114" s="5">
        <f t="shared" si="136"/>
        <v>2.0389471967213113E-3</v>
      </c>
      <c r="BG114" s="5">
        <f t="shared" si="136"/>
        <v>2.0389471967213113E-3</v>
      </c>
      <c r="BI114" s="5">
        <v>2029</v>
      </c>
      <c r="BJ114" s="5">
        <f t="shared" si="137"/>
        <v>3.722905084713914E-4</v>
      </c>
      <c r="BK114" s="5">
        <f t="shared" si="137"/>
        <v>9.6257919411572379E-4</v>
      </c>
      <c r="BL114" s="5">
        <f t="shared" si="137"/>
        <v>1.2357255737704916E-3</v>
      </c>
      <c r="BN114" s="5">
        <v>2029</v>
      </c>
      <c r="BO114" s="5">
        <f t="shared" si="138"/>
        <v>7.6782067634190876E-2</v>
      </c>
      <c r="BP114" s="5">
        <f t="shared" si="138"/>
        <v>0.19852459061963423</v>
      </c>
      <c r="BQ114" s="5">
        <f t="shared" si="138"/>
        <v>0.20136249999999997</v>
      </c>
      <c r="BS114" s="5">
        <v>2029</v>
      </c>
      <c r="BT114" s="5">
        <f t="shared" si="139"/>
        <v>0</v>
      </c>
      <c r="BU114" s="5">
        <f t="shared" si="139"/>
        <v>0</v>
      </c>
      <c r="BV114" s="5">
        <f t="shared" si="139"/>
        <v>0</v>
      </c>
      <c r="BX114" s="5">
        <v>2029</v>
      </c>
      <c r="BY114" s="5">
        <f t="shared" si="140"/>
        <v>4.6069240580514531E-4</v>
      </c>
      <c r="BZ114" s="5">
        <f t="shared" si="140"/>
        <v>1.1911475437178054E-3</v>
      </c>
      <c r="CA114" s="5">
        <f t="shared" si="140"/>
        <v>1.2081749999999999E-3</v>
      </c>
      <c r="CC114" s="5">
        <v>2029</v>
      </c>
      <c r="CD114" s="5">
        <f t="shared" si="141"/>
        <v>0</v>
      </c>
      <c r="CE114" s="5">
        <f t="shared" si="141"/>
        <v>0</v>
      </c>
      <c r="CF114" s="5">
        <f t="shared" si="141"/>
        <v>0</v>
      </c>
    </row>
    <row r="115" spans="1:84" x14ac:dyDescent="0.25">
      <c r="A115" s="5">
        <v>2030</v>
      </c>
      <c r="B115" s="5">
        <f t="shared" si="125"/>
        <v>0.26770142416084358</v>
      </c>
      <c r="C115" s="5">
        <f t="shared" si="108"/>
        <v>0.58346528593924818</v>
      </c>
      <c r="D115" s="5">
        <f t="shared" si="108"/>
        <v>0.58351332050000004</v>
      </c>
      <c r="F115" s="5">
        <v>2030</v>
      </c>
      <c r="G115" s="5">
        <f t="shared" si="126"/>
        <v>6.5866348658737564E-3</v>
      </c>
      <c r="H115" s="5">
        <f t="shared" si="126"/>
        <v>7.9383884999999991E-3</v>
      </c>
      <c r="I115" s="5">
        <f t="shared" si="126"/>
        <v>7.9383884999999991E-3</v>
      </c>
      <c r="K115" s="5">
        <v>2030</v>
      </c>
      <c r="L115" s="5">
        <f t="shared" si="127"/>
        <v>5.3669399076977951E-2</v>
      </c>
      <c r="M115" s="5">
        <f t="shared" si="127"/>
        <v>8.3570958000000001E-2</v>
      </c>
      <c r="N115" s="5">
        <f t="shared" si="127"/>
        <v>8.3570958000000001E-2</v>
      </c>
      <c r="P115" s="5">
        <v>2030</v>
      </c>
      <c r="Q115" s="5">
        <f t="shared" si="128"/>
        <v>0</v>
      </c>
      <c r="R115" s="5">
        <f t="shared" si="128"/>
        <v>0</v>
      </c>
      <c r="S115" s="5">
        <f t="shared" si="128"/>
        <v>0</v>
      </c>
      <c r="U115" s="5">
        <v>2030</v>
      </c>
      <c r="V115" s="5">
        <f t="shared" si="129"/>
        <v>6.299803039177046E-2</v>
      </c>
      <c r="W115" s="5">
        <f t="shared" si="129"/>
        <v>0.166090118056266</v>
      </c>
      <c r="X115" s="5">
        <f t="shared" si="129"/>
        <v>0.166090118056266</v>
      </c>
      <c r="Z115" s="5">
        <v>2030</v>
      </c>
      <c r="AA115" s="5">
        <f t="shared" si="130"/>
        <v>1.758695015103592E-2</v>
      </c>
      <c r="AB115" s="5">
        <f t="shared" si="130"/>
        <v>4.6366824624040924E-2</v>
      </c>
      <c r="AC115" s="5">
        <f t="shared" si="130"/>
        <v>4.6366824624040924E-2</v>
      </c>
      <c r="AE115" s="5">
        <v>2030</v>
      </c>
      <c r="AF115" s="5">
        <f t="shared" si="131"/>
        <v>1.1885956515322321E-2</v>
      </c>
      <c r="AG115" s="5">
        <f t="shared" si="131"/>
        <v>2.49135177084399E-2</v>
      </c>
      <c r="AH115" s="5">
        <f t="shared" si="131"/>
        <v>2.49135177084399E-2</v>
      </c>
      <c r="AJ115" s="5">
        <v>2030</v>
      </c>
      <c r="AK115" s="5">
        <f t="shared" si="132"/>
        <v>1.75929983490382E-2</v>
      </c>
      <c r="AL115" s="5">
        <f t="shared" si="132"/>
        <v>3.3218023611253193E-2</v>
      </c>
      <c r="AM115" s="5">
        <f t="shared" si="132"/>
        <v>3.3218023611253193E-2</v>
      </c>
      <c r="AO115" s="5">
        <v>2030</v>
      </c>
      <c r="AP115" s="5">
        <f t="shared" si="133"/>
        <v>2.413862019854975E-3</v>
      </c>
      <c r="AQ115" s="5">
        <f t="shared" si="133"/>
        <v>6.3639867049180331E-3</v>
      </c>
      <c r="AR115" s="5">
        <f t="shared" si="133"/>
        <v>6.3639867049180331E-3</v>
      </c>
      <c r="AT115" s="5">
        <v>2030</v>
      </c>
      <c r="AU115" s="5">
        <f t="shared" si="134"/>
        <v>3.0466219668072486E-3</v>
      </c>
      <c r="AV115" s="5">
        <f t="shared" si="134"/>
        <v>8.0322162295081954E-3</v>
      </c>
      <c r="AW115" s="5">
        <f t="shared" si="134"/>
        <v>8.0322162295081954E-3</v>
      </c>
      <c r="AY115" s="5">
        <v>2030</v>
      </c>
      <c r="AZ115" s="5">
        <f t="shared" si="135"/>
        <v>4.4527551822567485E-4</v>
      </c>
      <c r="BA115" s="5">
        <f t="shared" si="135"/>
        <v>1.1739392950819668E-3</v>
      </c>
      <c r="BB115" s="5">
        <f t="shared" si="135"/>
        <v>1.1739392950819668E-3</v>
      </c>
      <c r="BD115" s="5">
        <v>2030</v>
      </c>
      <c r="BE115" s="5">
        <f t="shared" si="136"/>
        <v>9.2480299939178619E-4</v>
      </c>
      <c r="BF115" s="5">
        <f t="shared" si="136"/>
        <v>2.0389471967213113E-3</v>
      </c>
      <c r="BG115" s="5">
        <f t="shared" si="136"/>
        <v>2.0389471967213113E-3</v>
      </c>
      <c r="BI115" s="5">
        <v>2030</v>
      </c>
      <c r="BJ115" s="5">
        <f t="shared" si="137"/>
        <v>4.3433892654995676E-4</v>
      </c>
      <c r="BK115" s="5">
        <f t="shared" si="137"/>
        <v>1.1876910130185522E-3</v>
      </c>
      <c r="BL115" s="5">
        <f t="shared" si="137"/>
        <v>1.2357255737704916E-3</v>
      </c>
      <c r="BN115" s="5">
        <v>2030</v>
      </c>
      <c r="BO115" s="5">
        <f t="shared" si="138"/>
        <v>8.9579078906556017E-2</v>
      </c>
      <c r="BP115" s="5">
        <f t="shared" si="138"/>
        <v>0.20136249999999997</v>
      </c>
      <c r="BQ115" s="5">
        <f t="shared" si="138"/>
        <v>0.20136249999999997</v>
      </c>
      <c r="BS115" s="5">
        <v>2030</v>
      </c>
      <c r="BT115" s="5">
        <f t="shared" si="139"/>
        <v>0</v>
      </c>
      <c r="BU115" s="5">
        <f t="shared" si="139"/>
        <v>0</v>
      </c>
      <c r="BV115" s="5">
        <f t="shared" si="139"/>
        <v>0</v>
      </c>
      <c r="BX115" s="5">
        <v>2030</v>
      </c>
      <c r="BY115" s="5">
        <f t="shared" si="140"/>
        <v>5.3747447343933605E-4</v>
      </c>
      <c r="BZ115" s="5">
        <f t="shared" si="140"/>
        <v>1.2081749999999999E-3</v>
      </c>
      <c r="CA115" s="5">
        <f t="shared" si="140"/>
        <v>1.2081749999999999E-3</v>
      </c>
      <c r="CC115" s="5">
        <v>2030</v>
      </c>
      <c r="CD115" s="5">
        <f t="shared" si="141"/>
        <v>0</v>
      </c>
      <c r="CE115" s="5">
        <f t="shared" si="141"/>
        <v>0</v>
      </c>
      <c r="CF115" s="5">
        <f t="shared" si="141"/>
        <v>0</v>
      </c>
    </row>
    <row r="116" spans="1:84" x14ac:dyDescent="0.25">
      <c r="A116" s="5">
        <v>2031</v>
      </c>
      <c r="B116" s="5">
        <f t="shared" si="125"/>
        <v>0.30594448475524993</v>
      </c>
      <c r="C116" s="5">
        <f t="shared" si="108"/>
        <v>0.58351332050000004</v>
      </c>
      <c r="D116" s="5">
        <f t="shared" si="108"/>
        <v>0.58351332050000004</v>
      </c>
      <c r="F116" s="5">
        <v>2031</v>
      </c>
      <c r="G116" s="5">
        <f t="shared" si="126"/>
        <v>7.5275827038557216E-3</v>
      </c>
      <c r="H116" s="5">
        <f t="shared" si="126"/>
        <v>7.9383884999999991E-3</v>
      </c>
      <c r="I116" s="5">
        <f t="shared" si="126"/>
        <v>7.9383884999999991E-3</v>
      </c>
      <c r="K116" s="5">
        <v>2031</v>
      </c>
      <c r="L116" s="5">
        <f t="shared" si="127"/>
        <v>6.1336456087974826E-2</v>
      </c>
      <c r="M116" s="5">
        <f t="shared" si="127"/>
        <v>8.3570958000000001E-2</v>
      </c>
      <c r="N116" s="5">
        <f t="shared" si="127"/>
        <v>8.3570958000000001E-2</v>
      </c>
      <c r="P116" s="5">
        <v>2031</v>
      </c>
      <c r="Q116" s="5">
        <f t="shared" si="128"/>
        <v>0</v>
      </c>
      <c r="R116" s="5">
        <f t="shared" si="128"/>
        <v>0</v>
      </c>
      <c r="S116" s="5">
        <f t="shared" si="128"/>
        <v>0</v>
      </c>
      <c r="U116" s="5">
        <v>2031</v>
      </c>
      <c r="V116" s="5">
        <f t="shared" si="129"/>
        <v>7.1997749019166238E-2</v>
      </c>
      <c r="W116" s="5">
        <f t="shared" si="129"/>
        <v>0.166090118056266</v>
      </c>
      <c r="X116" s="5">
        <f t="shared" si="129"/>
        <v>0.166090118056266</v>
      </c>
      <c r="Z116" s="5">
        <v>2031</v>
      </c>
      <c r="AA116" s="5">
        <f t="shared" si="130"/>
        <v>2.009937160118391E-2</v>
      </c>
      <c r="AB116" s="5">
        <f t="shared" si="130"/>
        <v>4.6366824624040924E-2</v>
      </c>
      <c r="AC116" s="5">
        <f t="shared" si="130"/>
        <v>4.6366824624040924E-2</v>
      </c>
      <c r="AE116" s="5">
        <v>2031</v>
      </c>
      <c r="AF116" s="5">
        <f t="shared" si="131"/>
        <v>1.3583950303225505E-2</v>
      </c>
      <c r="AG116" s="5">
        <f t="shared" si="131"/>
        <v>2.49135177084399E-2</v>
      </c>
      <c r="AH116" s="5">
        <f t="shared" si="131"/>
        <v>2.49135177084399E-2</v>
      </c>
      <c r="AJ116" s="5">
        <v>2031</v>
      </c>
      <c r="AK116" s="5">
        <f t="shared" si="132"/>
        <v>2.0106283827472232E-2</v>
      </c>
      <c r="AL116" s="5">
        <f t="shared" si="132"/>
        <v>3.3218023611253193E-2</v>
      </c>
      <c r="AM116" s="5">
        <f t="shared" si="132"/>
        <v>3.3218023611253193E-2</v>
      </c>
      <c r="AO116" s="5">
        <v>2031</v>
      </c>
      <c r="AP116" s="5">
        <f t="shared" si="133"/>
        <v>2.7586994512628286E-3</v>
      </c>
      <c r="AQ116" s="5">
        <f t="shared" si="133"/>
        <v>6.3639867049180331E-3</v>
      </c>
      <c r="AR116" s="5">
        <f t="shared" si="133"/>
        <v>6.3639867049180331E-3</v>
      </c>
      <c r="AT116" s="5">
        <v>2031</v>
      </c>
      <c r="AU116" s="5">
        <f t="shared" si="134"/>
        <v>3.4818536763511418E-3</v>
      </c>
      <c r="AV116" s="5">
        <f t="shared" si="134"/>
        <v>8.0322162295081954E-3</v>
      </c>
      <c r="AW116" s="5">
        <f t="shared" si="134"/>
        <v>8.0322162295081954E-3</v>
      </c>
      <c r="AY116" s="5">
        <v>2031</v>
      </c>
      <c r="AZ116" s="5">
        <f t="shared" si="135"/>
        <v>5.0888630654362832E-4</v>
      </c>
      <c r="BA116" s="5">
        <f t="shared" si="135"/>
        <v>1.1739392950819668E-3</v>
      </c>
      <c r="BB116" s="5">
        <f t="shared" si="135"/>
        <v>1.1739392950819668E-3</v>
      </c>
      <c r="BD116" s="5">
        <v>2031</v>
      </c>
      <c r="BE116" s="5">
        <f t="shared" si="136"/>
        <v>1.0569177135906129E-3</v>
      </c>
      <c r="BF116" s="5">
        <f t="shared" si="136"/>
        <v>2.0389471967213113E-3</v>
      </c>
      <c r="BG116" s="5">
        <f t="shared" si="136"/>
        <v>2.0389471967213113E-3</v>
      </c>
      <c r="BI116" s="5">
        <v>2031</v>
      </c>
      <c r="BJ116" s="5">
        <f t="shared" si="137"/>
        <v>4.9638734462852184E-4</v>
      </c>
      <c r="BK116" s="5">
        <f t="shared" si="137"/>
        <v>1.2357255737704916E-3</v>
      </c>
      <c r="BL116" s="5">
        <f t="shared" si="137"/>
        <v>1.2357255737704916E-3</v>
      </c>
      <c r="BN116" s="5">
        <v>2031</v>
      </c>
      <c r="BO116" s="5">
        <f t="shared" si="138"/>
        <v>0.10237609017892117</v>
      </c>
      <c r="BP116" s="5">
        <f t="shared" si="138"/>
        <v>0.20136249999999997</v>
      </c>
      <c r="BQ116" s="5">
        <f t="shared" si="138"/>
        <v>0.20136249999999997</v>
      </c>
      <c r="BS116" s="5">
        <v>2031</v>
      </c>
      <c r="BT116" s="5">
        <f t="shared" si="139"/>
        <v>0</v>
      </c>
      <c r="BU116" s="5">
        <f t="shared" si="139"/>
        <v>0</v>
      </c>
      <c r="BV116" s="5">
        <f t="shared" si="139"/>
        <v>0</v>
      </c>
      <c r="BX116" s="5">
        <v>2031</v>
      </c>
      <c r="BY116" s="5">
        <f t="shared" si="140"/>
        <v>6.1425654107352689E-4</v>
      </c>
      <c r="BZ116" s="5">
        <f t="shared" si="140"/>
        <v>1.2081749999999999E-3</v>
      </c>
      <c r="CA116" s="5">
        <f t="shared" si="140"/>
        <v>1.2081749999999999E-3</v>
      </c>
      <c r="CC116" s="5">
        <v>2031</v>
      </c>
      <c r="CD116" s="5">
        <f t="shared" si="141"/>
        <v>0</v>
      </c>
      <c r="CE116" s="5">
        <f t="shared" si="141"/>
        <v>0</v>
      </c>
      <c r="CF116" s="5">
        <f t="shared" si="141"/>
        <v>0</v>
      </c>
    </row>
    <row r="117" spans="1:84" x14ac:dyDescent="0.25">
      <c r="A117" s="5">
        <v>2032</v>
      </c>
      <c r="B117" s="5">
        <f t="shared" si="125"/>
        <v>0.34365740330781819</v>
      </c>
      <c r="C117" s="5">
        <f t="shared" si="108"/>
        <v>0.58351332050000004</v>
      </c>
      <c r="D117" s="5">
        <f t="shared" si="108"/>
        <v>0.58351332050000004</v>
      </c>
      <c r="F117" s="5">
        <v>2032</v>
      </c>
      <c r="G117" s="5">
        <f t="shared" si="126"/>
        <v>7.9383884999999991E-3</v>
      </c>
      <c r="H117" s="5">
        <f t="shared" si="126"/>
        <v>7.9383884999999991E-3</v>
      </c>
      <c r="I117" s="5">
        <f t="shared" si="126"/>
        <v>7.9383884999999991E-3</v>
      </c>
      <c r="K117" s="5">
        <v>2032</v>
      </c>
      <c r="L117" s="5">
        <f t="shared" si="127"/>
        <v>6.9003513098971625E-2</v>
      </c>
      <c r="M117" s="5">
        <f t="shared" si="127"/>
        <v>8.3570958000000001E-2</v>
      </c>
      <c r="N117" s="5">
        <f t="shared" si="127"/>
        <v>8.3570958000000001E-2</v>
      </c>
      <c r="P117" s="5">
        <v>2032</v>
      </c>
      <c r="Q117" s="5">
        <f t="shared" si="128"/>
        <v>0</v>
      </c>
      <c r="R117" s="5">
        <f t="shared" si="128"/>
        <v>0</v>
      </c>
      <c r="S117" s="5">
        <f t="shared" si="128"/>
        <v>0</v>
      </c>
      <c r="U117" s="5">
        <v>2032</v>
      </c>
      <c r="V117" s="5">
        <f t="shared" si="129"/>
        <v>8.099746764656196E-2</v>
      </c>
      <c r="W117" s="5">
        <f t="shared" si="129"/>
        <v>0.166090118056266</v>
      </c>
      <c r="X117" s="5">
        <f t="shared" si="129"/>
        <v>0.166090118056266</v>
      </c>
      <c r="Z117" s="5">
        <v>2032</v>
      </c>
      <c r="AA117" s="5">
        <f t="shared" si="130"/>
        <v>2.2611793051331885E-2</v>
      </c>
      <c r="AB117" s="5">
        <f t="shared" si="130"/>
        <v>4.6366824624040924E-2</v>
      </c>
      <c r="AC117" s="5">
        <f t="shared" si="130"/>
        <v>4.6366824624040924E-2</v>
      </c>
      <c r="AE117" s="5">
        <v>2032</v>
      </c>
      <c r="AF117" s="5">
        <f t="shared" si="131"/>
        <v>1.5281944091128688E-2</v>
      </c>
      <c r="AG117" s="5">
        <f t="shared" si="131"/>
        <v>2.49135177084399E-2</v>
      </c>
      <c r="AH117" s="5">
        <f t="shared" si="131"/>
        <v>2.49135177084399E-2</v>
      </c>
      <c r="AJ117" s="5">
        <v>2032</v>
      </c>
      <c r="AK117" s="5">
        <f t="shared" si="132"/>
        <v>2.261956930590624E-2</v>
      </c>
      <c r="AL117" s="5">
        <f t="shared" si="132"/>
        <v>3.3218023611253193E-2</v>
      </c>
      <c r="AM117" s="5">
        <f t="shared" si="132"/>
        <v>3.3218023611253193E-2</v>
      </c>
      <c r="AO117" s="5">
        <v>2032</v>
      </c>
      <c r="AP117" s="5">
        <f t="shared" si="133"/>
        <v>3.1035368826706792E-3</v>
      </c>
      <c r="AQ117" s="5">
        <f t="shared" si="133"/>
        <v>6.3639867049180331E-3</v>
      </c>
      <c r="AR117" s="5">
        <f t="shared" si="133"/>
        <v>6.3639867049180331E-3</v>
      </c>
      <c r="AT117" s="5">
        <v>2032</v>
      </c>
      <c r="AU117" s="5">
        <f t="shared" si="134"/>
        <v>3.917085385895031E-3</v>
      </c>
      <c r="AV117" s="5">
        <f t="shared" si="134"/>
        <v>8.0322162295081954E-3</v>
      </c>
      <c r="AW117" s="5">
        <f t="shared" si="134"/>
        <v>8.0322162295081954E-3</v>
      </c>
      <c r="AY117" s="5">
        <v>2032</v>
      </c>
      <c r="AZ117" s="5">
        <f t="shared" si="135"/>
        <v>5.7249709486158142E-4</v>
      </c>
      <c r="BA117" s="5">
        <f t="shared" si="135"/>
        <v>1.1739392950819668E-3</v>
      </c>
      <c r="BB117" s="5">
        <f t="shared" si="135"/>
        <v>1.1739392950819668E-3</v>
      </c>
      <c r="BD117" s="5">
        <v>2032</v>
      </c>
      <c r="BE117" s="5">
        <f t="shared" si="136"/>
        <v>1.1890324277894389E-3</v>
      </c>
      <c r="BF117" s="5">
        <f t="shared" si="136"/>
        <v>2.0389471967213113E-3</v>
      </c>
      <c r="BG117" s="5">
        <f t="shared" si="136"/>
        <v>2.0389471967213113E-3</v>
      </c>
      <c r="BI117" s="5">
        <v>2032</v>
      </c>
      <c r="BJ117" s="5">
        <f t="shared" si="137"/>
        <v>5.5843576270708675E-4</v>
      </c>
      <c r="BK117" s="5">
        <f t="shared" si="137"/>
        <v>1.2357255737704916E-3</v>
      </c>
      <c r="BL117" s="5">
        <f t="shared" si="137"/>
        <v>1.2357255737704916E-3</v>
      </c>
      <c r="BN117" s="5">
        <v>2032</v>
      </c>
      <c r="BO117" s="5">
        <f t="shared" si="138"/>
        <v>0.11517310145128626</v>
      </c>
      <c r="BP117" s="5">
        <f t="shared" si="138"/>
        <v>0.20136249999999997</v>
      </c>
      <c r="BQ117" s="5">
        <f t="shared" si="138"/>
        <v>0.20136249999999997</v>
      </c>
      <c r="BS117" s="5">
        <v>2032</v>
      </c>
      <c r="BT117" s="5">
        <f t="shared" si="139"/>
        <v>0</v>
      </c>
      <c r="BU117" s="5">
        <f t="shared" si="139"/>
        <v>0</v>
      </c>
      <c r="BV117" s="5">
        <f t="shared" si="139"/>
        <v>0</v>
      </c>
      <c r="BX117" s="5">
        <v>2032</v>
      </c>
      <c r="BY117" s="5">
        <f t="shared" si="140"/>
        <v>6.9103860870771752E-4</v>
      </c>
      <c r="BZ117" s="5">
        <f t="shared" si="140"/>
        <v>1.2081749999999999E-3</v>
      </c>
      <c r="CA117" s="5">
        <f t="shared" si="140"/>
        <v>1.2081749999999999E-3</v>
      </c>
      <c r="CC117" s="5">
        <v>2032</v>
      </c>
      <c r="CD117" s="5">
        <f t="shared" si="141"/>
        <v>0</v>
      </c>
      <c r="CE117" s="5">
        <f t="shared" si="141"/>
        <v>0</v>
      </c>
      <c r="CF117" s="5">
        <f t="shared" si="141"/>
        <v>0</v>
      </c>
    </row>
    <row r="118" spans="1:84" x14ac:dyDescent="0.25">
      <c r="A118" s="5">
        <v>2033</v>
      </c>
      <c r="B118" s="5">
        <f t="shared" si="125"/>
        <v>0.38095951606424244</v>
      </c>
      <c r="C118" s="5">
        <f t="shared" si="108"/>
        <v>0.58351332050000004</v>
      </c>
      <c r="D118" s="5">
        <f t="shared" si="108"/>
        <v>0.58351332050000004</v>
      </c>
      <c r="F118" s="5">
        <v>2033</v>
      </c>
      <c r="G118" s="5">
        <f t="shared" si="126"/>
        <v>7.9383884999999991E-3</v>
      </c>
      <c r="H118" s="5">
        <f t="shared" si="126"/>
        <v>7.9383884999999991E-3</v>
      </c>
      <c r="I118" s="5">
        <f t="shared" si="126"/>
        <v>7.9383884999999991E-3</v>
      </c>
      <c r="K118" s="5">
        <v>2033</v>
      </c>
      <c r="L118" s="5">
        <f t="shared" si="127"/>
        <v>7.6670570109968486E-2</v>
      </c>
      <c r="M118" s="5">
        <f t="shared" si="127"/>
        <v>8.3570958000000001E-2</v>
      </c>
      <c r="N118" s="5">
        <f t="shared" si="127"/>
        <v>8.3570958000000001E-2</v>
      </c>
      <c r="P118" s="5">
        <v>2033</v>
      </c>
      <c r="Q118" s="5">
        <f t="shared" si="128"/>
        <v>0</v>
      </c>
      <c r="R118" s="5">
        <f t="shared" si="128"/>
        <v>0</v>
      </c>
      <c r="S118" s="5">
        <f t="shared" si="128"/>
        <v>0</v>
      </c>
      <c r="U118" s="5">
        <v>2033</v>
      </c>
      <c r="V118" s="5">
        <f t="shared" si="129"/>
        <v>8.9997186273957738E-2</v>
      </c>
      <c r="W118" s="5">
        <f t="shared" si="129"/>
        <v>0.166090118056266</v>
      </c>
      <c r="X118" s="5">
        <f t="shared" si="129"/>
        <v>0.166090118056266</v>
      </c>
      <c r="Z118" s="5">
        <v>2033</v>
      </c>
      <c r="AA118" s="5">
        <f t="shared" si="130"/>
        <v>2.512421450147987E-2</v>
      </c>
      <c r="AB118" s="5">
        <f t="shared" si="130"/>
        <v>4.6366824624040924E-2</v>
      </c>
      <c r="AC118" s="5">
        <f t="shared" si="130"/>
        <v>4.6366824624040924E-2</v>
      </c>
      <c r="AE118" s="5">
        <v>2033</v>
      </c>
      <c r="AF118" s="5">
        <f t="shared" si="131"/>
        <v>1.6979937879031872E-2</v>
      </c>
      <c r="AG118" s="5">
        <f t="shared" si="131"/>
        <v>2.49135177084399E-2</v>
      </c>
      <c r="AH118" s="5">
        <f t="shared" si="131"/>
        <v>2.49135177084399E-2</v>
      </c>
      <c r="AJ118" s="5">
        <v>2033</v>
      </c>
      <c r="AK118" s="5">
        <f t="shared" si="132"/>
        <v>2.5132854784340266E-2</v>
      </c>
      <c r="AL118" s="5">
        <f t="shared" si="132"/>
        <v>3.3218023611253193E-2</v>
      </c>
      <c r="AM118" s="5">
        <f t="shared" si="132"/>
        <v>3.3218023611253193E-2</v>
      </c>
      <c r="AO118" s="5">
        <v>2033</v>
      </c>
      <c r="AP118" s="5">
        <f t="shared" si="133"/>
        <v>3.4483743140785324E-3</v>
      </c>
      <c r="AQ118" s="5">
        <f t="shared" si="133"/>
        <v>6.3639867049180331E-3</v>
      </c>
      <c r="AR118" s="5">
        <f t="shared" si="133"/>
        <v>6.3639867049180331E-3</v>
      </c>
      <c r="AT118" s="5">
        <v>2033</v>
      </c>
      <c r="AU118" s="5">
        <f t="shared" si="134"/>
        <v>4.3523170954389238E-3</v>
      </c>
      <c r="AV118" s="5">
        <f t="shared" si="134"/>
        <v>8.0322162295081954E-3</v>
      </c>
      <c r="AW118" s="5">
        <f t="shared" si="134"/>
        <v>8.0322162295081954E-3</v>
      </c>
      <c r="AY118" s="5">
        <v>2033</v>
      </c>
      <c r="AZ118" s="5">
        <f t="shared" si="135"/>
        <v>6.3610788317953494E-4</v>
      </c>
      <c r="BA118" s="5">
        <f t="shared" si="135"/>
        <v>1.1739392950819668E-3</v>
      </c>
      <c r="BB118" s="5">
        <f t="shared" si="135"/>
        <v>1.1739392950819668E-3</v>
      </c>
      <c r="BD118" s="5">
        <v>2033</v>
      </c>
      <c r="BE118" s="5">
        <f t="shared" si="136"/>
        <v>1.3211471419882653E-3</v>
      </c>
      <c r="BF118" s="5">
        <f t="shared" si="136"/>
        <v>2.0389471967213113E-3</v>
      </c>
      <c r="BG118" s="5">
        <f t="shared" si="136"/>
        <v>2.0389471967213113E-3</v>
      </c>
      <c r="BI118" s="5">
        <v>2033</v>
      </c>
      <c r="BJ118" s="5">
        <f t="shared" si="137"/>
        <v>6.2048418078565178E-4</v>
      </c>
      <c r="BK118" s="5">
        <f t="shared" si="137"/>
        <v>1.2357255737704916E-3</v>
      </c>
      <c r="BL118" s="5">
        <f t="shared" si="137"/>
        <v>1.2357255737704916E-3</v>
      </c>
      <c r="BN118" s="5">
        <v>2033</v>
      </c>
      <c r="BO118" s="5">
        <f t="shared" si="138"/>
        <v>0.12797011272365136</v>
      </c>
      <c r="BP118" s="5">
        <f t="shared" si="138"/>
        <v>0.20136249999999997</v>
      </c>
      <c r="BQ118" s="5">
        <f t="shared" si="138"/>
        <v>0.20136249999999997</v>
      </c>
      <c r="BS118" s="5">
        <v>2033</v>
      </c>
      <c r="BT118" s="5">
        <f t="shared" si="139"/>
        <v>0</v>
      </c>
      <c r="BU118" s="5">
        <f t="shared" si="139"/>
        <v>0</v>
      </c>
      <c r="BV118" s="5">
        <f t="shared" si="139"/>
        <v>0</v>
      </c>
      <c r="BX118" s="5">
        <v>2033</v>
      </c>
      <c r="BY118" s="5">
        <f t="shared" si="140"/>
        <v>7.6782067634190826E-4</v>
      </c>
      <c r="BZ118" s="5">
        <f t="shared" si="140"/>
        <v>1.2081749999999999E-3</v>
      </c>
      <c r="CA118" s="5">
        <f t="shared" si="140"/>
        <v>1.2081749999999999E-3</v>
      </c>
      <c r="CC118" s="5">
        <v>2033</v>
      </c>
      <c r="CD118" s="5">
        <f t="shared" si="141"/>
        <v>0</v>
      </c>
      <c r="CE118" s="5">
        <f t="shared" si="141"/>
        <v>0</v>
      </c>
      <c r="CF118" s="5">
        <f t="shared" si="141"/>
        <v>0</v>
      </c>
    </row>
    <row r="119" spans="1:84" x14ac:dyDescent="0.25">
      <c r="A119" s="5">
        <v>2034</v>
      </c>
      <c r="B119" s="5">
        <f t="shared" si="125"/>
        <v>0.41749495969970135</v>
      </c>
      <c r="C119" s="5">
        <f t="shared" si="108"/>
        <v>0.58351332050000004</v>
      </c>
      <c r="D119" s="5">
        <f t="shared" si="108"/>
        <v>0.58351332050000004</v>
      </c>
      <c r="F119" s="5">
        <v>2034</v>
      </c>
      <c r="G119" s="5">
        <f t="shared" si="126"/>
        <v>7.9383884999999991E-3</v>
      </c>
      <c r="H119" s="5">
        <f t="shared" si="126"/>
        <v>7.9383884999999991E-3</v>
      </c>
      <c r="I119" s="5">
        <f t="shared" si="126"/>
        <v>7.9383884999999991E-3</v>
      </c>
      <c r="K119" s="5">
        <v>2034</v>
      </c>
      <c r="L119" s="5">
        <f t="shared" si="127"/>
        <v>8.3570958000000001E-2</v>
      </c>
      <c r="M119" s="5">
        <f t="shared" si="127"/>
        <v>8.3570958000000001E-2</v>
      </c>
      <c r="N119" s="5">
        <f t="shared" si="127"/>
        <v>8.3570958000000001E-2</v>
      </c>
      <c r="P119" s="5">
        <v>2034</v>
      </c>
      <c r="Q119" s="5">
        <f t="shared" si="128"/>
        <v>0</v>
      </c>
      <c r="R119" s="5">
        <f t="shared" si="128"/>
        <v>0</v>
      </c>
      <c r="S119" s="5">
        <f t="shared" si="128"/>
        <v>0</v>
      </c>
      <c r="U119" s="5">
        <v>2034</v>
      </c>
      <c r="V119" s="5">
        <f t="shared" si="129"/>
        <v>9.8996904901353544E-2</v>
      </c>
      <c r="W119" s="5">
        <f t="shared" si="129"/>
        <v>0.166090118056266</v>
      </c>
      <c r="X119" s="5">
        <f t="shared" si="129"/>
        <v>0.166090118056266</v>
      </c>
      <c r="Z119" s="5">
        <v>2034</v>
      </c>
      <c r="AA119" s="5">
        <f t="shared" si="130"/>
        <v>2.763663595162786E-2</v>
      </c>
      <c r="AB119" s="5">
        <f t="shared" si="130"/>
        <v>4.6366824624040924E-2</v>
      </c>
      <c r="AC119" s="5">
        <f t="shared" si="130"/>
        <v>4.6366824624040924E-2</v>
      </c>
      <c r="AE119" s="5">
        <v>2034</v>
      </c>
      <c r="AF119" s="5">
        <f t="shared" si="131"/>
        <v>1.8677931666935065E-2</v>
      </c>
      <c r="AG119" s="5">
        <f t="shared" si="131"/>
        <v>2.49135177084399E-2</v>
      </c>
      <c r="AH119" s="5">
        <f t="shared" si="131"/>
        <v>2.49135177084399E-2</v>
      </c>
      <c r="AJ119" s="5">
        <v>2034</v>
      </c>
      <c r="AK119" s="5">
        <f t="shared" si="132"/>
        <v>2.7646140262774305E-2</v>
      </c>
      <c r="AL119" s="5">
        <f t="shared" si="132"/>
        <v>3.3218023611253193E-2</v>
      </c>
      <c r="AM119" s="5">
        <f t="shared" si="132"/>
        <v>3.3218023611253193E-2</v>
      </c>
      <c r="AO119" s="5">
        <v>2034</v>
      </c>
      <c r="AP119" s="5">
        <f t="shared" si="133"/>
        <v>3.7932117454863869E-3</v>
      </c>
      <c r="AQ119" s="5">
        <f t="shared" si="133"/>
        <v>6.3639867049180331E-3</v>
      </c>
      <c r="AR119" s="5">
        <f t="shared" si="133"/>
        <v>6.3639867049180331E-3</v>
      </c>
      <c r="AT119" s="5">
        <v>2034</v>
      </c>
      <c r="AU119" s="5">
        <f t="shared" si="134"/>
        <v>4.7875488049828165E-3</v>
      </c>
      <c r="AV119" s="5">
        <f t="shared" si="134"/>
        <v>8.0322162295081954E-3</v>
      </c>
      <c r="AW119" s="5">
        <f t="shared" si="134"/>
        <v>8.0322162295081954E-3</v>
      </c>
      <c r="AY119" s="5">
        <v>2034</v>
      </c>
      <c r="AZ119" s="5">
        <f t="shared" si="135"/>
        <v>6.9971867149748847E-4</v>
      </c>
      <c r="BA119" s="5">
        <f t="shared" si="135"/>
        <v>1.1739392950819668E-3</v>
      </c>
      <c r="BB119" s="5">
        <f t="shared" si="135"/>
        <v>1.1739392950819668E-3</v>
      </c>
      <c r="BD119" s="5">
        <v>2034</v>
      </c>
      <c r="BE119" s="5">
        <f t="shared" si="136"/>
        <v>1.4532618561870921E-3</v>
      </c>
      <c r="BF119" s="5">
        <f t="shared" si="136"/>
        <v>2.0389471967213113E-3</v>
      </c>
      <c r="BG119" s="5">
        <f t="shared" si="136"/>
        <v>2.0389471967213113E-3</v>
      </c>
      <c r="BI119" s="5">
        <v>2034</v>
      </c>
      <c r="BJ119" s="5">
        <f t="shared" si="137"/>
        <v>6.8253259886421724E-4</v>
      </c>
      <c r="BK119" s="5">
        <f t="shared" si="137"/>
        <v>1.2357255737704916E-3</v>
      </c>
      <c r="BL119" s="5">
        <f t="shared" si="137"/>
        <v>1.2357255737704916E-3</v>
      </c>
      <c r="BN119" s="5">
        <v>2034</v>
      </c>
      <c r="BO119" s="5">
        <f t="shared" si="138"/>
        <v>0.14076712399601651</v>
      </c>
      <c r="BP119" s="5">
        <f t="shared" si="138"/>
        <v>0.20136249999999997</v>
      </c>
      <c r="BQ119" s="5">
        <f t="shared" si="138"/>
        <v>0.20136249999999997</v>
      </c>
      <c r="BS119" s="5">
        <v>2034</v>
      </c>
      <c r="BT119" s="5">
        <f t="shared" si="139"/>
        <v>0</v>
      </c>
      <c r="BU119" s="5">
        <f t="shared" si="139"/>
        <v>0</v>
      </c>
      <c r="BV119" s="5">
        <f t="shared" si="139"/>
        <v>0</v>
      </c>
      <c r="BX119" s="5">
        <v>2034</v>
      </c>
      <c r="BY119" s="5">
        <f t="shared" si="140"/>
        <v>8.44602743976099E-4</v>
      </c>
      <c r="BZ119" s="5">
        <f t="shared" si="140"/>
        <v>1.2081749999999999E-3</v>
      </c>
      <c r="CA119" s="5">
        <f t="shared" si="140"/>
        <v>1.2081749999999999E-3</v>
      </c>
      <c r="CC119" s="5">
        <v>2034</v>
      </c>
      <c r="CD119" s="5">
        <f t="shared" si="141"/>
        <v>0</v>
      </c>
      <c r="CE119" s="5">
        <f t="shared" si="141"/>
        <v>0</v>
      </c>
      <c r="CF119" s="5">
        <f t="shared" si="141"/>
        <v>0</v>
      </c>
    </row>
    <row r="120" spans="1:84" x14ac:dyDescent="0.25">
      <c r="A120" s="5">
        <v>2035</v>
      </c>
      <c r="B120" s="5">
        <f t="shared" si="125"/>
        <v>0.44713001544512876</v>
      </c>
      <c r="C120" s="5">
        <f t="shared" si="108"/>
        <v>0.58351332050000004</v>
      </c>
      <c r="D120" s="5">
        <f t="shared" si="108"/>
        <v>0.58351332050000004</v>
      </c>
      <c r="F120" s="5">
        <v>2035</v>
      </c>
      <c r="G120" s="5">
        <f t="shared" si="126"/>
        <v>7.9383884999999991E-3</v>
      </c>
      <c r="H120" s="5">
        <f t="shared" si="126"/>
        <v>7.9383884999999991E-3</v>
      </c>
      <c r="I120" s="5">
        <f t="shared" si="126"/>
        <v>7.9383884999999991E-3</v>
      </c>
      <c r="K120" s="5">
        <v>2035</v>
      </c>
      <c r="L120" s="5">
        <f t="shared" si="127"/>
        <v>8.3570958000000001E-2</v>
      </c>
      <c r="M120" s="5">
        <f t="shared" si="127"/>
        <v>8.3570958000000001E-2</v>
      </c>
      <c r="N120" s="5">
        <f t="shared" si="127"/>
        <v>8.3570958000000001E-2</v>
      </c>
      <c r="P120" s="5">
        <v>2035</v>
      </c>
      <c r="Q120" s="5">
        <f t="shared" si="128"/>
        <v>0</v>
      </c>
      <c r="R120" s="5">
        <f t="shared" si="128"/>
        <v>0</v>
      </c>
      <c r="S120" s="5">
        <f t="shared" si="128"/>
        <v>0</v>
      </c>
      <c r="U120" s="5">
        <v>2035</v>
      </c>
      <c r="V120" s="5">
        <f t="shared" si="129"/>
        <v>0.10799662352874929</v>
      </c>
      <c r="W120" s="5">
        <f t="shared" si="129"/>
        <v>0.166090118056266</v>
      </c>
      <c r="X120" s="5">
        <f t="shared" si="129"/>
        <v>0.166090118056266</v>
      </c>
      <c r="Z120" s="5">
        <v>2035</v>
      </c>
      <c r="AA120" s="5">
        <f t="shared" si="130"/>
        <v>3.0149057401775838E-2</v>
      </c>
      <c r="AB120" s="5">
        <f t="shared" si="130"/>
        <v>4.6366824624040924E-2</v>
      </c>
      <c r="AC120" s="5">
        <f t="shared" si="130"/>
        <v>4.6366824624040924E-2</v>
      </c>
      <c r="AE120" s="5">
        <v>2035</v>
      </c>
      <c r="AF120" s="5">
        <f t="shared" si="131"/>
        <v>2.0375925454838247E-2</v>
      </c>
      <c r="AG120" s="5">
        <f t="shared" si="131"/>
        <v>2.49135177084399E-2</v>
      </c>
      <c r="AH120" s="5">
        <f t="shared" si="131"/>
        <v>2.49135177084399E-2</v>
      </c>
      <c r="AJ120" s="5">
        <v>2035</v>
      </c>
      <c r="AK120" s="5">
        <f t="shared" si="132"/>
        <v>3.0159425741208324E-2</v>
      </c>
      <c r="AL120" s="5">
        <f t="shared" si="132"/>
        <v>3.3218023611253193E-2</v>
      </c>
      <c r="AM120" s="5">
        <f t="shared" si="132"/>
        <v>3.3218023611253193E-2</v>
      </c>
      <c r="AO120" s="5">
        <v>2035</v>
      </c>
      <c r="AP120" s="5">
        <f t="shared" si="133"/>
        <v>4.1380491768942393E-3</v>
      </c>
      <c r="AQ120" s="5">
        <f t="shared" si="133"/>
        <v>6.3639867049180331E-3</v>
      </c>
      <c r="AR120" s="5">
        <f t="shared" si="133"/>
        <v>6.3639867049180331E-3</v>
      </c>
      <c r="AT120" s="5">
        <v>2035</v>
      </c>
      <c r="AU120" s="5">
        <f t="shared" si="134"/>
        <v>5.2227805145267083E-3</v>
      </c>
      <c r="AV120" s="5">
        <f t="shared" si="134"/>
        <v>8.0322162295081954E-3</v>
      </c>
      <c r="AW120" s="5">
        <f t="shared" si="134"/>
        <v>8.0322162295081954E-3</v>
      </c>
      <c r="AY120" s="5">
        <v>2035</v>
      </c>
      <c r="AZ120" s="5">
        <f t="shared" si="135"/>
        <v>7.63329459815442E-4</v>
      </c>
      <c r="BA120" s="5">
        <f t="shared" si="135"/>
        <v>1.1739392950819668E-3</v>
      </c>
      <c r="BB120" s="5">
        <f t="shared" si="135"/>
        <v>1.1739392950819668E-3</v>
      </c>
      <c r="BD120" s="5">
        <v>2035</v>
      </c>
      <c r="BE120" s="5">
        <f t="shared" si="136"/>
        <v>1.5853765703859183E-3</v>
      </c>
      <c r="BF120" s="5">
        <f t="shared" si="136"/>
        <v>2.0389471967213113E-3</v>
      </c>
      <c r="BG120" s="5">
        <f t="shared" si="136"/>
        <v>2.0389471967213113E-3</v>
      </c>
      <c r="BI120" s="5">
        <v>2035</v>
      </c>
      <c r="BJ120" s="5">
        <f t="shared" si="137"/>
        <v>7.4458101694278248E-4</v>
      </c>
      <c r="BK120" s="5">
        <f t="shared" si="137"/>
        <v>1.2357255737704916E-3</v>
      </c>
      <c r="BL120" s="5">
        <f t="shared" si="137"/>
        <v>1.2357255737704916E-3</v>
      </c>
      <c r="BN120" s="5">
        <v>2035</v>
      </c>
      <c r="BO120" s="5">
        <f t="shared" si="138"/>
        <v>0.15356413526838161</v>
      </c>
      <c r="BP120" s="5">
        <f t="shared" si="138"/>
        <v>0.20136249999999997</v>
      </c>
      <c r="BQ120" s="5">
        <f t="shared" si="138"/>
        <v>0.20136249999999997</v>
      </c>
      <c r="BS120" s="5">
        <v>2035</v>
      </c>
      <c r="BT120" s="5">
        <f t="shared" si="139"/>
        <v>0</v>
      </c>
      <c r="BU120" s="5">
        <f t="shared" si="139"/>
        <v>0</v>
      </c>
      <c r="BV120" s="5">
        <f t="shared" si="139"/>
        <v>0</v>
      </c>
      <c r="BX120" s="5">
        <v>2035</v>
      </c>
      <c r="BY120" s="5">
        <f t="shared" si="140"/>
        <v>9.2138481161028996E-4</v>
      </c>
      <c r="BZ120" s="5">
        <f t="shared" si="140"/>
        <v>1.2081749999999999E-3</v>
      </c>
      <c r="CA120" s="5">
        <f t="shared" si="140"/>
        <v>1.2081749999999999E-3</v>
      </c>
      <c r="CC120" s="5">
        <v>2035</v>
      </c>
      <c r="CD120" s="5">
        <f t="shared" si="141"/>
        <v>0</v>
      </c>
      <c r="CE120" s="5">
        <f t="shared" si="141"/>
        <v>0</v>
      </c>
      <c r="CF120" s="5">
        <f t="shared" si="141"/>
        <v>0</v>
      </c>
    </row>
    <row r="121" spans="1:84" x14ac:dyDescent="0.25">
      <c r="A121" s="5">
        <v>2036</v>
      </c>
      <c r="B121" s="5">
        <f t="shared" si="125"/>
        <v>0.47676507119055617</v>
      </c>
      <c r="C121" s="5">
        <f t="shared" si="108"/>
        <v>0.58351332050000004</v>
      </c>
      <c r="D121" s="5">
        <f t="shared" si="108"/>
        <v>0.58351332050000004</v>
      </c>
      <c r="F121" s="5">
        <v>2036</v>
      </c>
      <c r="G121" s="5">
        <f t="shared" si="126"/>
        <v>7.9383884999999991E-3</v>
      </c>
      <c r="H121" s="5">
        <f t="shared" si="126"/>
        <v>7.9383884999999991E-3</v>
      </c>
      <c r="I121" s="5">
        <f t="shared" si="126"/>
        <v>7.9383884999999991E-3</v>
      </c>
      <c r="K121" s="5">
        <v>2036</v>
      </c>
      <c r="L121" s="5">
        <f t="shared" si="127"/>
        <v>8.3570958000000001E-2</v>
      </c>
      <c r="M121" s="5">
        <f t="shared" si="127"/>
        <v>8.3570958000000001E-2</v>
      </c>
      <c r="N121" s="5">
        <f t="shared" si="127"/>
        <v>8.3570958000000001E-2</v>
      </c>
      <c r="P121" s="5">
        <v>2036</v>
      </c>
      <c r="Q121" s="5">
        <f t="shared" si="128"/>
        <v>0</v>
      </c>
      <c r="R121" s="5">
        <f t="shared" si="128"/>
        <v>0</v>
      </c>
      <c r="S121" s="5">
        <f t="shared" si="128"/>
        <v>0</v>
      </c>
      <c r="U121" s="5">
        <v>2036</v>
      </c>
      <c r="V121" s="5">
        <f t="shared" si="129"/>
        <v>0.11699634215614507</v>
      </c>
      <c r="W121" s="5">
        <f t="shared" si="129"/>
        <v>0.166090118056266</v>
      </c>
      <c r="X121" s="5">
        <f t="shared" si="129"/>
        <v>0.166090118056266</v>
      </c>
      <c r="Z121" s="5">
        <v>2036</v>
      </c>
      <c r="AA121" s="5">
        <f t="shared" si="130"/>
        <v>3.2661478851923831E-2</v>
      </c>
      <c r="AB121" s="5">
        <f t="shared" si="130"/>
        <v>4.6366824624040924E-2</v>
      </c>
      <c r="AC121" s="5">
        <f t="shared" si="130"/>
        <v>4.6366824624040924E-2</v>
      </c>
      <c r="AE121" s="5">
        <v>2036</v>
      </c>
      <c r="AF121" s="5">
        <f t="shared" si="131"/>
        <v>2.2073919242741432E-2</v>
      </c>
      <c r="AG121" s="5">
        <f t="shared" si="131"/>
        <v>2.49135177084399E-2</v>
      </c>
      <c r="AH121" s="5">
        <f t="shared" si="131"/>
        <v>2.49135177084399E-2</v>
      </c>
      <c r="AJ121" s="5">
        <v>2036</v>
      </c>
      <c r="AK121" s="5">
        <f t="shared" si="132"/>
        <v>3.267271121964236E-2</v>
      </c>
      <c r="AL121" s="5">
        <f t="shared" si="132"/>
        <v>3.3218023611253193E-2</v>
      </c>
      <c r="AM121" s="5">
        <f t="shared" si="132"/>
        <v>3.3218023611253193E-2</v>
      </c>
      <c r="AO121" s="5">
        <v>2036</v>
      </c>
      <c r="AP121" s="5">
        <f t="shared" si="133"/>
        <v>4.4828866083020929E-3</v>
      </c>
      <c r="AQ121" s="5">
        <f t="shared" si="133"/>
        <v>6.3639867049180331E-3</v>
      </c>
      <c r="AR121" s="5">
        <f t="shared" si="133"/>
        <v>6.3639867049180331E-3</v>
      </c>
      <c r="AT121" s="5">
        <v>2036</v>
      </c>
      <c r="AU121" s="5">
        <f t="shared" si="134"/>
        <v>5.6580122240706011E-3</v>
      </c>
      <c r="AV121" s="5">
        <f t="shared" si="134"/>
        <v>8.0322162295081954E-3</v>
      </c>
      <c r="AW121" s="5">
        <f t="shared" si="134"/>
        <v>8.0322162295081954E-3</v>
      </c>
      <c r="AY121" s="5">
        <v>2036</v>
      </c>
      <c r="AZ121" s="5">
        <f t="shared" si="135"/>
        <v>8.2694024813339563E-4</v>
      </c>
      <c r="BA121" s="5">
        <f t="shared" si="135"/>
        <v>1.1739392950819668E-3</v>
      </c>
      <c r="BB121" s="5">
        <f t="shared" si="135"/>
        <v>1.1739392950819668E-3</v>
      </c>
      <c r="BD121" s="5">
        <v>2036</v>
      </c>
      <c r="BE121" s="5">
        <f t="shared" si="136"/>
        <v>1.7174912845847445E-3</v>
      </c>
      <c r="BF121" s="5">
        <f t="shared" si="136"/>
        <v>2.0389471967213113E-3</v>
      </c>
      <c r="BG121" s="5">
        <f t="shared" si="136"/>
        <v>2.0389471967213113E-3</v>
      </c>
      <c r="BI121" s="5">
        <v>2036</v>
      </c>
      <c r="BJ121" s="5">
        <f t="shared" si="137"/>
        <v>8.0662943502134729E-4</v>
      </c>
      <c r="BK121" s="5">
        <f t="shared" si="137"/>
        <v>1.2357255737704916E-3</v>
      </c>
      <c r="BL121" s="5">
        <f t="shared" si="137"/>
        <v>1.2357255737704916E-3</v>
      </c>
      <c r="BN121" s="5">
        <v>2036</v>
      </c>
      <c r="BO121" s="5">
        <f t="shared" si="138"/>
        <v>0.1663611465407468</v>
      </c>
      <c r="BP121" s="5">
        <f t="shared" si="138"/>
        <v>0.20136249999999997</v>
      </c>
      <c r="BQ121" s="5">
        <f t="shared" si="138"/>
        <v>0.20136249999999997</v>
      </c>
      <c r="BS121" s="5">
        <v>2036</v>
      </c>
      <c r="BT121" s="5">
        <f t="shared" si="139"/>
        <v>0</v>
      </c>
      <c r="BU121" s="5">
        <f t="shared" si="139"/>
        <v>0</v>
      </c>
      <c r="BV121" s="5">
        <f t="shared" si="139"/>
        <v>0</v>
      </c>
      <c r="BX121" s="5">
        <v>2036</v>
      </c>
      <c r="BY121" s="5">
        <f t="shared" si="140"/>
        <v>9.9816687924448059E-4</v>
      </c>
      <c r="BZ121" s="5">
        <f t="shared" si="140"/>
        <v>1.2081749999999999E-3</v>
      </c>
      <c r="CA121" s="5">
        <f t="shared" si="140"/>
        <v>1.2081749999999999E-3</v>
      </c>
      <c r="CC121" s="5">
        <v>2036</v>
      </c>
      <c r="CD121" s="5">
        <f t="shared" si="141"/>
        <v>0</v>
      </c>
      <c r="CE121" s="5">
        <f t="shared" si="141"/>
        <v>0</v>
      </c>
      <c r="CF121" s="5">
        <f t="shared" si="141"/>
        <v>0</v>
      </c>
    </row>
    <row r="122" spans="1:84" x14ac:dyDescent="0.25">
      <c r="A122" s="5">
        <v>2037</v>
      </c>
      <c r="B122" s="5">
        <f t="shared" si="125"/>
        <v>0.5044321538491604</v>
      </c>
      <c r="C122" s="5">
        <f t="shared" si="108"/>
        <v>0.58351332050000004</v>
      </c>
      <c r="D122" s="5">
        <f t="shared" si="108"/>
        <v>0.58351332050000004</v>
      </c>
      <c r="F122" s="5">
        <v>2037</v>
      </c>
      <c r="G122" s="5">
        <f t="shared" si="126"/>
        <v>7.9383884999999991E-3</v>
      </c>
      <c r="H122" s="5">
        <f t="shared" si="126"/>
        <v>7.9383884999999991E-3</v>
      </c>
      <c r="I122" s="5">
        <f t="shared" si="126"/>
        <v>7.9383884999999991E-3</v>
      </c>
      <c r="K122" s="5">
        <v>2037</v>
      </c>
      <c r="L122" s="5">
        <f t="shared" si="127"/>
        <v>8.3570958000000001E-2</v>
      </c>
      <c r="M122" s="5">
        <f t="shared" si="127"/>
        <v>8.3570958000000001E-2</v>
      </c>
      <c r="N122" s="5">
        <f t="shared" si="127"/>
        <v>8.3570958000000001E-2</v>
      </c>
      <c r="P122" s="5">
        <v>2037</v>
      </c>
      <c r="Q122" s="5">
        <f t="shared" si="128"/>
        <v>0</v>
      </c>
      <c r="R122" s="5">
        <f t="shared" si="128"/>
        <v>0</v>
      </c>
      <c r="S122" s="5">
        <f t="shared" si="128"/>
        <v>0</v>
      </c>
      <c r="U122" s="5">
        <v>2037</v>
      </c>
      <c r="V122" s="5">
        <f t="shared" si="129"/>
        <v>0.12599606078354086</v>
      </c>
      <c r="W122" s="5">
        <f t="shared" si="129"/>
        <v>0.166090118056266</v>
      </c>
      <c r="X122" s="5">
        <f t="shared" si="129"/>
        <v>0.166090118056266</v>
      </c>
      <c r="Z122" s="5">
        <v>2037</v>
      </c>
      <c r="AA122" s="5">
        <f t="shared" si="130"/>
        <v>3.517390030207182E-2</v>
      </c>
      <c r="AB122" s="5">
        <f t="shared" si="130"/>
        <v>4.6366824624040924E-2</v>
      </c>
      <c r="AC122" s="5">
        <f t="shared" si="130"/>
        <v>4.6366824624040924E-2</v>
      </c>
      <c r="AE122" s="5">
        <v>2037</v>
      </c>
      <c r="AF122" s="5">
        <f t="shared" si="131"/>
        <v>2.3771913030644621E-2</v>
      </c>
      <c r="AG122" s="5">
        <f t="shared" si="131"/>
        <v>2.49135177084399E-2</v>
      </c>
      <c r="AH122" s="5">
        <f t="shared" si="131"/>
        <v>2.49135177084399E-2</v>
      </c>
      <c r="AJ122" s="5">
        <v>2037</v>
      </c>
      <c r="AK122" s="5">
        <f t="shared" si="132"/>
        <v>3.3218023611253193E-2</v>
      </c>
      <c r="AL122" s="5">
        <f t="shared" si="132"/>
        <v>3.3218023611253193E-2</v>
      </c>
      <c r="AM122" s="5">
        <f t="shared" si="132"/>
        <v>3.3218023611253193E-2</v>
      </c>
      <c r="AO122" s="5">
        <v>2037</v>
      </c>
      <c r="AP122" s="5">
        <f t="shared" si="133"/>
        <v>4.8277240397099474E-3</v>
      </c>
      <c r="AQ122" s="5">
        <f t="shared" si="133"/>
        <v>6.3639867049180331E-3</v>
      </c>
      <c r="AR122" s="5">
        <f t="shared" si="133"/>
        <v>6.3639867049180331E-3</v>
      </c>
      <c r="AT122" s="5">
        <v>2037</v>
      </c>
      <c r="AU122" s="5">
        <f t="shared" si="134"/>
        <v>6.0932439336144947E-3</v>
      </c>
      <c r="AV122" s="5">
        <f t="shared" si="134"/>
        <v>8.0322162295081954E-3</v>
      </c>
      <c r="AW122" s="5">
        <f t="shared" si="134"/>
        <v>8.0322162295081954E-3</v>
      </c>
      <c r="AY122" s="5">
        <v>2037</v>
      </c>
      <c r="AZ122" s="5">
        <f t="shared" si="135"/>
        <v>8.9055103645134927E-4</v>
      </c>
      <c r="BA122" s="5">
        <f t="shared" si="135"/>
        <v>1.1739392950819668E-3</v>
      </c>
      <c r="BB122" s="5">
        <f t="shared" si="135"/>
        <v>1.1739392950819668E-3</v>
      </c>
      <c r="BD122" s="5">
        <v>2037</v>
      </c>
      <c r="BE122" s="5">
        <f t="shared" si="136"/>
        <v>1.8496059987835717E-3</v>
      </c>
      <c r="BF122" s="5">
        <f t="shared" si="136"/>
        <v>2.0389471967213113E-3</v>
      </c>
      <c r="BG122" s="5">
        <f t="shared" si="136"/>
        <v>2.0389471967213113E-3</v>
      </c>
      <c r="BI122" s="5">
        <v>2037</v>
      </c>
      <c r="BJ122" s="5">
        <f t="shared" si="137"/>
        <v>8.6867785309991286E-4</v>
      </c>
      <c r="BK122" s="5">
        <f t="shared" si="137"/>
        <v>1.2357255737704916E-3</v>
      </c>
      <c r="BL122" s="5">
        <f t="shared" si="137"/>
        <v>1.2357255737704916E-3</v>
      </c>
      <c r="BN122" s="5">
        <v>2037</v>
      </c>
      <c r="BO122" s="5">
        <f t="shared" si="138"/>
        <v>0.17915815781311195</v>
      </c>
      <c r="BP122" s="5">
        <f t="shared" si="138"/>
        <v>0.20136249999999997</v>
      </c>
      <c r="BQ122" s="5">
        <f t="shared" si="138"/>
        <v>0.20136249999999997</v>
      </c>
      <c r="BS122" s="5">
        <v>2037</v>
      </c>
      <c r="BT122" s="5">
        <f t="shared" si="139"/>
        <v>0</v>
      </c>
      <c r="BU122" s="5">
        <f t="shared" si="139"/>
        <v>0</v>
      </c>
      <c r="BV122" s="5">
        <f t="shared" si="139"/>
        <v>0</v>
      </c>
      <c r="BX122" s="5">
        <v>2037</v>
      </c>
      <c r="BY122" s="5">
        <f t="shared" si="140"/>
        <v>1.0749489468786714E-3</v>
      </c>
      <c r="BZ122" s="5">
        <f t="shared" si="140"/>
        <v>1.2081749999999999E-3</v>
      </c>
      <c r="CA122" s="5">
        <f t="shared" si="140"/>
        <v>1.2081749999999999E-3</v>
      </c>
      <c r="CC122" s="5">
        <v>2037</v>
      </c>
      <c r="CD122" s="5">
        <f t="shared" si="141"/>
        <v>0</v>
      </c>
      <c r="CE122" s="5">
        <f t="shared" si="141"/>
        <v>0</v>
      </c>
      <c r="CF122" s="5">
        <f t="shared" si="141"/>
        <v>0</v>
      </c>
    </row>
    <row r="123" spans="1:84" x14ac:dyDescent="0.25">
      <c r="A123" s="5">
        <v>2038</v>
      </c>
      <c r="B123" s="5">
        <f t="shared" si="125"/>
        <v>0.53099753500604585</v>
      </c>
      <c r="C123" s="5">
        <f t="shared" si="108"/>
        <v>0.58351332050000004</v>
      </c>
      <c r="D123" s="5">
        <f t="shared" si="108"/>
        <v>0.58351332050000004</v>
      </c>
      <c r="F123" s="5">
        <v>2038</v>
      </c>
      <c r="G123" s="5">
        <f t="shared" si="126"/>
        <v>7.9383884999999991E-3</v>
      </c>
      <c r="H123" s="5">
        <f t="shared" si="126"/>
        <v>7.9383884999999991E-3</v>
      </c>
      <c r="I123" s="5">
        <f t="shared" si="126"/>
        <v>7.9383884999999991E-3</v>
      </c>
      <c r="K123" s="5">
        <v>2038</v>
      </c>
      <c r="L123" s="5">
        <f t="shared" si="127"/>
        <v>8.3570958000000001E-2</v>
      </c>
      <c r="M123" s="5">
        <f t="shared" si="127"/>
        <v>8.3570958000000001E-2</v>
      </c>
      <c r="N123" s="5">
        <f t="shared" si="127"/>
        <v>8.3570958000000001E-2</v>
      </c>
      <c r="P123" s="5">
        <v>2038</v>
      </c>
      <c r="Q123" s="5">
        <f t="shared" si="128"/>
        <v>0</v>
      </c>
      <c r="R123" s="5">
        <f t="shared" si="128"/>
        <v>0</v>
      </c>
      <c r="S123" s="5">
        <f t="shared" si="128"/>
        <v>0</v>
      </c>
      <c r="U123" s="5">
        <v>2038</v>
      </c>
      <c r="V123" s="5">
        <f t="shared" si="129"/>
        <v>0.13499577941093666</v>
      </c>
      <c r="W123" s="5">
        <f t="shared" si="129"/>
        <v>0.166090118056266</v>
      </c>
      <c r="X123" s="5">
        <f t="shared" si="129"/>
        <v>0.166090118056266</v>
      </c>
      <c r="Z123" s="5">
        <v>2038</v>
      </c>
      <c r="AA123" s="5">
        <f t="shared" si="130"/>
        <v>3.7686321752219809E-2</v>
      </c>
      <c r="AB123" s="5">
        <f t="shared" si="130"/>
        <v>4.6366824624040924E-2</v>
      </c>
      <c r="AC123" s="5">
        <f t="shared" si="130"/>
        <v>4.6366824624040924E-2</v>
      </c>
      <c r="AE123" s="5">
        <v>2038</v>
      </c>
      <c r="AF123" s="5">
        <f t="shared" si="131"/>
        <v>2.49135177084399E-2</v>
      </c>
      <c r="AG123" s="5">
        <f t="shared" si="131"/>
        <v>2.49135177084399E-2</v>
      </c>
      <c r="AH123" s="5">
        <f t="shared" si="131"/>
        <v>2.49135177084399E-2</v>
      </c>
      <c r="AJ123" s="5">
        <v>2038</v>
      </c>
      <c r="AK123" s="5">
        <f t="shared" si="132"/>
        <v>3.3218023611253193E-2</v>
      </c>
      <c r="AL123" s="5">
        <f t="shared" si="132"/>
        <v>3.3218023611253193E-2</v>
      </c>
      <c r="AM123" s="5">
        <f t="shared" si="132"/>
        <v>3.3218023611253193E-2</v>
      </c>
      <c r="AO123" s="5">
        <v>2038</v>
      </c>
      <c r="AP123" s="5">
        <f t="shared" si="133"/>
        <v>5.1725614711178002E-3</v>
      </c>
      <c r="AQ123" s="5">
        <f t="shared" si="133"/>
        <v>6.3639867049180331E-3</v>
      </c>
      <c r="AR123" s="5">
        <f t="shared" si="133"/>
        <v>6.3639867049180331E-3</v>
      </c>
      <c r="AT123" s="5">
        <v>2038</v>
      </c>
      <c r="AU123" s="5">
        <f t="shared" si="134"/>
        <v>6.5284756431583857E-3</v>
      </c>
      <c r="AV123" s="5">
        <f t="shared" si="134"/>
        <v>8.0322162295081954E-3</v>
      </c>
      <c r="AW123" s="5">
        <f t="shared" si="134"/>
        <v>8.0322162295081954E-3</v>
      </c>
      <c r="AY123" s="5">
        <v>2038</v>
      </c>
      <c r="AZ123" s="5">
        <f t="shared" si="135"/>
        <v>9.5416182476930258E-4</v>
      </c>
      <c r="BA123" s="5">
        <f t="shared" si="135"/>
        <v>1.1739392950819668E-3</v>
      </c>
      <c r="BB123" s="5">
        <f t="shared" si="135"/>
        <v>1.1739392950819668E-3</v>
      </c>
      <c r="BD123" s="5">
        <v>2038</v>
      </c>
      <c r="BE123" s="5">
        <f t="shared" si="136"/>
        <v>1.9817207129823981E-3</v>
      </c>
      <c r="BF123" s="5">
        <f t="shared" si="136"/>
        <v>2.0389471967213113E-3</v>
      </c>
      <c r="BG123" s="5">
        <f t="shared" si="136"/>
        <v>2.0389471967213113E-3</v>
      </c>
      <c r="BI123" s="5">
        <v>2038</v>
      </c>
      <c r="BJ123" s="5">
        <f t="shared" si="137"/>
        <v>9.3072627117847789E-4</v>
      </c>
      <c r="BK123" s="5">
        <f t="shared" si="137"/>
        <v>1.2357255737704916E-3</v>
      </c>
      <c r="BL123" s="5">
        <f t="shared" si="137"/>
        <v>1.2357255737704916E-3</v>
      </c>
      <c r="BN123" s="5">
        <v>2038</v>
      </c>
      <c r="BO123" s="5">
        <f t="shared" si="138"/>
        <v>0.19195516908547705</v>
      </c>
      <c r="BP123" s="5">
        <f t="shared" si="138"/>
        <v>0.20136249999999997</v>
      </c>
      <c r="BQ123" s="5">
        <f t="shared" si="138"/>
        <v>0.20136249999999997</v>
      </c>
      <c r="BS123" s="5">
        <v>2038</v>
      </c>
      <c r="BT123" s="5">
        <f t="shared" si="139"/>
        <v>0</v>
      </c>
      <c r="BU123" s="5">
        <f t="shared" si="139"/>
        <v>0</v>
      </c>
      <c r="BV123" s="5">
        <f t="shared" si="139"/>
        <v>0</v>
      </c>
      <c r="BX123" s="5">
        <v>2038</v>
      </c>
      <c r="BY123" s="5">
        <f t="shared" si="140"/>
        <v>1.1517310145128623E-3</v>
      </c>
      <c r="BZ123" s="5">
        <f t="shared" si="140"/>
        <v>1.2081749999999999E-3</v>
      </c>
      <c r="CA123" s="5">
        <f t="shared" si="140"/>
        <v>1.2081749999999999E-3</v>
      </c>
      <c r="CC123" s="5">
        <v>2038</v>
      </c>
      <c r="CD123" s="5">
        <f t="shared" si="141"/>
        <v>0</v>
      </c>
      <c r="CE123" s="5">
        <f t="shared" si="141"/>
        <v>0</v>
      </c>
      <c r="CF123" s="5">
        <f t="shared" si="141"/>
        <v>0</v>
      </c>
    </row>
    <row r="124" spans="1:84" x14ac:dyDescent="0.25">
      <c r="A124" s="5">
        <v>2039</v>
      </c>
      <c r="B124" s="5">
        <f t="shared" si="125"/>
        <v>0.55293640481468698</v>
      </c>
      <c r="C124" s="5">
        <f t="shared" si="108"/>
        <v>0.58351332050000004</v>
      </c>
      <c r="D124" s="5">
        <f t="shared" si="108"/>
        <v>0.58351332050000004</v>
      </c>
      <c r="F124" s="5">
        <v>2039</v>
      </c>
      <c r="G124" s="5">
        <f t="shared" si="126"/>
        <v>7.9383884999999991E-3</v>
      </c>
      <c r="H124" s="5">
        <f t="shared" si="126"/>
        <v>7.9383884999999991E-3</v>
      </c>
      <c r="I124" s="5">
        <f t="shared" si="126"/>
        <v>7.9383884999999991E-3</v>
      </c>
      <c r="K124" s="5">
        <v>2039</v>
      </c>
      <c r="L124" s="5">
        <f t="shared" si="127"/>
        <v>8.3570958000000001E-2</v>
      </c>
      <c r="M124" s="5">
        <f t="shared" si="127"/>
        <v>8.3570958000000001E-2</v>
      </c>
      <c r="N124" s="5">
        <f t="shared" si="127"/>
        <v>8.3570958000000001E-2</v>
      </c>
      <c r="P124" s="5">
        <v>2039</v>
      </c>
      <c r="Q124" s="5">
        <f t="shared" si="128"/>
        <v>0</v>
      </c>
      <c r="R124" s="5">
        <f t="shared" si="128"/>
        <v>0</v>
      </c>
      <c r="S124" s="5">
        <f t="shared" si="128"/>
        <v>0</v>
      </c>
      <c r="U124" s="5">
        <v>2039</v>
      </c>
      <c r="V124" s="5">
        <f t="shared" si="129"/>
        <v>0.14399549803833242</v>
      </c>
      <c r="W124" s="5">
        <f t="shared" si="129"/>
        <v>0.166090118056266</v>
      </c>
      <c r="X124" s="5">
        <f t="shared" si="129"/>
        <v>0.166090118056266</v>
      </c>
      <c r="Z124" s="5">
        <v>2039</v>
      </c>
      <c r="AA124" s="5">
        <f t="shared" si="130"/>
        <v>4.0198743202367798E-2</v>
      </c>
      <c r="AB124" s="5">
        <f t="shared" si="130"/>
        <v>4.6366824624040924E-2</v>
      </c>
      <c r="AC124" s="5">
        <f t="shared" si="130"/>
        <v>4.6366824624040924E-2</v>
      </c>
      <c r="AE124" s="5">
        <v>2039</v>
      </c>
      <c r="AF124" s="5">
        <f t="shared" si="131"/>
        <v>2.49135177084399E-2</v>
      </c>
      <c r="AG124" s="5">
        <f t="shared" si="131"/>
        <v>2.49135177084399E-2</v>
      </c>
      <c r="AH124" s="5">
        <f t="shared" si="131"/>
        <v>2.49135177084399E-2</v>
      </c>
      <c r="AJ124" s="5">
        <v>2039</v>
      </c>
      <c r="AK124" s="5">
        <f t="shared" si="132"/>
        <v>3.3218023611253193E-2</v>
      </c>
      <c r="AL124" s="5">
        <f t="shared" si="132"/>
        <v>3.3218023611253193E-2</v>
      </c>
      <c r="AM124" s="5">
        <f t="shared" si="132"/>
        <v>3.3218023611253193E-2</v>
      </c>
      <c r="AO124" s="5">
        <v>2039</v>
      </c>
      <c r="AP124" s="5">
        <f t="shared" si="133"/>
        <v>5.5173989025256521E-3</v>
      </c>
      <c r="AQ124" s="5">
        <f t="shared" si="133"/>
        <v>6.3639867049180331E-3</v>
      </c>
      <c r="AR124" s="5">
        <f t="shared" si="133"/>
        <v>6.3639867049180331E-3</v>
      </c>
      <c r="AT124" s="5">
        <v>2039</v>
      </c>
      <c r="AU124" s="5">
        <f t="shared" si="134"/>
        <v>6.9637073527022775E-3</v>
      </c>
      <c r="AV124" s="5">
        <f t="shared" si="134"/>
        <v>8.0322162295081954E-3</v>
      </c>
      <c r="AW124" s="5">
        <f t="shared" si="134"/>
        <v>8.0322162295081954E-3</v>
      </c>
      <c r="AY124" s="5">
        <v>2039</v>
      </c>
      <c r="AZ124" s="5">
        <f t="shared" si="135"/>
        <v>1.017772613087256E-3</v>
      </c>
      <c r="BA124" s="5">
        <f t="shared" si="135"/>
        <v>1.1739392950819668E-3</v>
      </c>
      <c r="BB124" s="5">
        <f t="shared" si="135"/>
        <v>1.1739392950819668E-3</v>
      </c>
      <c r="BD124" s="5">
        <v>2039</v>
      </c>
      <c r="BE124" s="5">
        <f t="shared" si="136"/>
        <v>2.0389471967213113E-3</v>
      </c>
      <c r="BF124" s="5">
        <f t="shared" si="136"/>
        <v>2.0389471967213113E-3</v>
      </c>
      <c r="BG124" s="5">
        <f t="shared" si="136"/>
        <v>2.0389471967213113E-3</v>
      </c>
      <c r="BI124" s="5">
        <v>2039</v>
      </c>
      <c r="BJ124" s="5">
        <f t="shared" si="137"/>
        <v>9.9277468925704302E-4</v>
      </c>
      <c r="BK124" s="5">
        <f t="shared" si="137"/>
        <v>1.2357255737704916E-3</v>
      </c>
      <c r="BL124" s="5">
        <f t="shared" si="137"/>
        <v>1.2357255737704916E-3</v>
      </c>
      <c r="BN124" s="5">
        <v>2039</v>
      </c>
      <c r="BO124" s="5">
        <f t="shared" si="138"/>
        <v>0.20136249999999997</v>
      </c>
      <c r="BP124" s="5">
        <f t="shared" si="138"/>
        <v>0.20136249999999997</v>
      </c>
      <c r="BQ124" s="5">
        <f t="shared" si="138"/>
        <v>0.20136249999999997</v>
      </c>
      <c r="BS124" s="5">
        <v>2039</v>
      </c>
      <c r="BT124" s="5">
        <f t="shared" si="139"/>
        <v>0</v>
      </c>
      <c r="BU124" s="5">
        <f t="shared" si="139"/>
        <v>0</v>
      </c>
      <c r="BV124" s="5">
        <f t="shared" si="139"/>
        <v>0</v>
      </c>
      <c r="BX124" s="5">
        <v>2039</v>
      </c>
      <c r="BY124" s="5">
        <f t="shared" si="140"/>
        <v>1.2081749999999999E-3</v>
      </c>
      <c r="BZ124" s="5">
        <f t="shared" si="140"/>
        <v>1.2081749999999999E-3</v>
      </c>
      <c r="CA124" s="5">
        <f t="shared" si="140"/>
        <v>1.2081749999999999E-3</v>
      </c>
      <c r="CC124" s="5">
        <v>2039</v>
      </c>
      <c r="CD124" s="5">
        <f t="shared" si="141"/>
        <v>0</v>
      </c>
      <c r="CE124" s="5">
        <f t="shared" si="141"/>
        <v>0</v>
      </c>
      <c r="CF124" s="5">
        <f t="shared" si="141"/>
        <v>0</v>
      </c>
    </row>
    <row r="125" spans="1:84" x14ac:dyDescent="0.25">
      <c r="A125" s="5">
        <v>2040</v>
      </c>
      <c r="B125" s="5">
        <f t="shared" si="125"/>
        <v>0.56535427323957899</v>
      </c>
      <c r="C125" s="5">
        <f t="shared" si="108"/>
        <v>0.58351332050000004</v>
      </c>
      <c r="D125" s="5">
        <f t="shared" si="108"/>
        <v>0.58351332050000004</v>
      </c>
      <c r="F125" s="5">
        <v>2040</v>
      </c>
      <c r="G125" s="5">
        <f t="shared" si="126"/>
        <v>7.9383884999999991E-3</v>
      </c>
      <c r="H125" s="5">
        <f t="shared" si="126"/>
        <v>7.9383884999999991E-3</v>
      </c>
      <c r="I125" s="5">
        <f t="shared" si="126"/>
        <v>7.9383884999999991E-3</v>
      </c>
      <c r="K125" s="5">
        <v>2040</v>
      </c>
      <c r="L125" s="5">
        <f t="shared" si="127"/>
        <v>8.3570958000000001E-2</v>
      </c>
      <c r="M125" s="5">
        <f t="shared" si="127"/>
        <v>8.3570958000000001E-2</v>
      </c>
      <c r="N125" s="5">
        <f t="shared" si="127"/>
        <v>8.3570958000000001E-2</v>
      </c>
      <c r="P125" s="5">
        <v>2040</v>
      </c>
      <c r="Q125" s="5">
        <f t="shared" si="128"/>
        <v>0</v>
      </c>
      <c r="R125" s="5">
        <f t="shared" si="128"/>
        <v>0</v>
      </c>
      <c r="S125" s="5">
        <f t="shared" si="128"/>
        <v>0</v>
      </c>
      <c r="U125" s="5">
        <v>2040</v>
      </c>
      <c r="V125" s="5">
        <f t="shared" si="129"/>
        <v>0.15299521666572821</v>
      </c>
      <c r="W125" s="5">
        <f t="shared" si="129"/>
        <v>0.166090118056266</v>
      </c>
      <c r="X125" s="5">
        <f t="shared" si="129"/>
        <v>0.166090118056266</v>
      </c>
      <c r="Z125" s="5">
        <v>2040</v>
      </c>
      <c r="AA125" s="5">
        <f t="shared" si="130"/>
        <v>4.2711164652515794E-2</v>
      </c>
      <c r="AB125" s="5">
        <f t="shared" si="130"/>
        <v>4.6366824624040924E-2</v>
      </c>
      <c r="AC125" s="5">
        <f t="shared" si="130"/>
        <v>4.6366824624040924E-2</v>
      </c>
      <c r="AE125" s="5">
        <v>2040</v>
      </c>
      <c r="AF125" s="5">
        <f t="shared" si="131"/>
        <v>2.49135177084399E-2</v>
      </c>
      <c r="AG125" s="5">
        <f t="shared" si="131"/>
        <v>2.49135177084399E-2</v>
      </c>
      <c r="AH125" s="5">
        <f t="shared" si="131"/>
        <v>2.49135177084399E-2</v>
      </c>
      <c r="AJ125" s="5">
        <v>2040</v>
      </c>
      <c r="AK125" s="5">
        <f t="shared" si="132"/>
        <v>3.3218023611253193E-2</v>
      </c>
      <c r="AL125" s="5">
        <f t="shared" si="132"/>
        <v>3.3218023611253193E-2</v>
      </c>
      <c r="AM125" s="5">
        <f t="shared" si="132"/>
        <v>3.3218023611253193E-2</v>
      </c>
      <c r="AO125" s="5">
        <v>2040</v>
      </c>
      <c r="AP125" s="5">
        <f t="shared" si="133"/>
        <v>5.8622363339335066E-3</v>
      </c>
      <c r="AQ125" s="5">
        <f t="shared" si="133"/>
        <v>6.3639867049180331E-3</v>
      </c>
      <c r="AR125" s="5">
        <f t="shared" si="133"/>
        <v>6.3639867049180331E-3</v>
      </c>
      <c r="AT125" s="5">
        <v>2040</v>
      </c>
      <c r="AU125" s="5">
        <f t="shared" si="134"/>
        <v>7.3989390622461728E-3</v>
      </c>
      <c r="AV125" s="5">
        <f t="shared" si="134"/>
        <v>8.0322162295081954E-3</v>
      </c>
      <c r="AW125" s="5">
        <f t="shared" si="134"/>
        <v>8.0322162295081954E-3</v>
      </c>
      <c r="AY125" s="5">
        <v>2040</v>
      </c>
      <c r="AZ125" s="5">
        <f t="shared" si="135"/>
        <v>1.0813834014052096E-3</v>
      </c>
      <c r="BA125" s="5">
        <f t="shared" si="135"/>
        <v>1.1739392950819668E-3</v>
      </c>
      <c r="BB125" s="5">
        <f t="shared" si="135"/>
        <v>1.1739392950819668E-3</v>
      </c>
      <c r="BD125" s="5">
        <v>2040</v>
      </c>
      <c r="BE125" s="5">
        <f t="shared" si="136"/>
        <v>2.0389471967213113E-3</v>
      </c>
      <c r="BF125" s="5">
        <f t="shared" si="136"/>
        <v>2.0389471967213113E-3</v>
      </c>
      <c r="BG125" s="5">
        <f t="shared" si="136"/>
        <v>2.0389471967213113E-3</v>
      </c>
      <c r="BI125" s="5">
        <v>2040</v>
      </c>
      <c r="BJ125" s="5">
        <f t="shared" si="137"/>
        <v>1.0548231073356084E-3</v>
      </c>
      <c r="BK125" s="5">
        <f t="shared" si="137"/>
        <v>1.2357255737704916E-3</v>
      </c>
      <c r="BL125" s="5">
        <f t="shared" si="137"/>
        <v>1.2357255737704916E-3</v>
      </c>
      <c r="BN125" s="5">
        <v>2040</v>
      </c>
      <c r="BO125" s="5">
        <f t="shared" si="138"/>
        <v>0.20136249999999997</v>
      </c>
      <c r="BP125" s="5">
        <f t="shared" si="138"/>
        <v>0.20136249999999997</v>
      </c>
      <c r="BQ125" s="5">
        <f t="shared" si="138"/>
        <v>0.20136249999999997</v>
      </c>
      <c r="BS125" s="5">
        <v>2040</v>
      </c>
      <c r="BT125" s="5">
        <f t="shared" si="139"/>
        <v>0</v>
      </c>
      <c r="BU125" s="5">
        <f t="shared" si="139"/>
        <v>0</v>
      </c>
      <c r="BV125" s="5">
        <f t="shared" si="139"/>
        <v>0</v>
      </c>
      <c r="BX125" s="5">
        <v>2040</v>
      </c>
      <c r="BY125" s="5">
        <f t="shared" si="140"/>
        <v>1.2081749999999999E-3</v>
      </c>
      <c r="BZ125" s="5">
        <f t="shared" si="140"/>
        <v>1.2081749999999999E-3</v>
      </c>
      <c r="CA125" s="5">
        <f t="shared" si="140"/>
        <v>1.2081749999999999E-3</v>
      </c>
      <c r="CC125" s="5">
        <v>2040</v>
      </c>
      <c r="CD125" s="5">
        <f t="shared" si="141"/>
        <v>0</v>
      </c>
      <c r="CE125" s="5">
        <f t="shared" si="141"/>
        <v>0</v>
      </c>
      <c r="CF125" s="5">
        <f t="shared" si="141"/>
        <v>0</v>
      </c>
    </row>
    <row r="126" spans="1:84" x14ac:dyDescent="0.25">
      <c r="A126" s="5">
        <v>2041</v>
      </c>
      <c r="B126" s="5">
        <f t="shared" si="125"/>
        <v>0.57777214166447077</v>
      </c>
      <c r="C126" s="5">
        <f t="shared" si="108"/>
        <v>0.58351332050000004</v>
      </c>
      <c r="D126" s="5">
        <f t="shared" si="108"/>
        <v>0.58351332050000004</v>
      </c>
      <c r="F126" s="5">
        <v>2041</v>
      </c>
      <c r="G126" s="5">
        <f t="shared" ref="G126:I135" si="142">G94*0.181/1000</f>
        <v>7.9383884999999991E-3</v>
      </c>
      <c r="H126" s="5">
        <f t="shared" si="142"/>
        <v>7.9383884999999991E-3</v>
      </c>
      <c r="I126" s="5">
        <f t="shared" si="142"/>
        <v>7.9383884999999991E-3</v>
      </c>
      <c r="K126" s="5">
        <v>2041</v>
      </c>
      <c r="L126" s="5">
        <f t="shared" ref="L126:N135" si="143">L94*0.181/1000</f>
        <v>8.3570958000000001E-2</v>
      </c>
      <c r="M126" s="5">
        <f t="shared" si="143"/>
        <v>8.3570958000000001E-2</v>
      </c>
      <c r="N126" s="5">
        <f t="shared" si="143"/>
        <v>8.3570958000000001E-2</v>
      </c>
      <c r="P126" s="5">
        <v>2041</v>
      </c>
      <c r="Q126" s="5">
        <f t="shared" ref="Q126:S135" si="144">Q94*0.181/1000</f>
        <v>0</v>
      </c>
      <c r="R126" s="5">
        <f t="shared" si="144"/>
        <v>0</v>
      </c>
      <c r="S126" s="5">
        <f t="shared" si="144"/>
        <v>0</v>
      </c>
      <c r="U126" s="5">
        <v>2041</v>
      </c>
      <c r="V126" s="5">
        <f t="shared" ref="V126:X135" si="145">V94*0.181/1000</f>
        <v>0.16199493529312392</v>
      </c>
      <c r="W126" s="5">
        <f t="shared" si="145"/>
        <v>0.166090118056266</v>
      </c>
      <c r="X126" s="5">
        <f t="shared" si="145"/>
        <v>0.166090118056266</v>
      </c>
      <c r="Z126" s="5">
        <v>2041</v>
      </c>
      <c r="AA126" s="5">
        <f t="shared" ref="AA126:AC135" si="146">AA94*0.181/1000</f>
        <v>4.5223586102663763E-2</v>
      </c>
      <c r="AB126" s="5">
        <f t="shared" si="146"/>
        <v>4.6366824624040924E-2</v>
      </c>
      <c r="AC126" s="5">
        <f t="shared" si="146"/>
        <v>4.6366824624040924E-2</v>
      </c>
      <c r="AE126" s="5">
        <v>2041</v>
      </c>
      <c r="AF126" s="5">
        <f t="shared" ref="AF126:AH135" si="147">AF94*0.181/1000</f>
        <v>2.49135177084399E-2</v>
      </c>
      <c r="AG126" s="5">
        <f t="shared" si="147"/>
        <v>2.49135177084399E-2</v>
      </c>
      <c r="AH126" s="5">
        <f t="shared" si="147"/>
        <v>2.49135177084399E-2</v>
      </c>
      <c r="AJ126" s="5">
        <v>2041</v>
      </c>
      <c r="AK126" s="5">
        <f t="shared" ref="AK126:AM135" si="148">AK94*0.181/1000</f>
        <v>3.3218023611253193E-2</v>
      </c>
      <c r="AL126" s="5">
        <f t="shared" si="148"/>
        <v>3.3218023611253193E-2</v>
      </c>
      <c r="AM126" s="5">
        <f t="shared" si="148"/>
        <v>3.3218023611253193E-2</v>
      </c>
      <c r="AO126" s="5">
        <v>2041</v>
      </c>
      <c r="AP126" s="5">
        <f t="shared" ref="AP126:AR135" si="149">AP94*0.181/1000</f>
        <v>6.2070737653413576E-3</v>
      </c>
      <c r="AQ126" s="5">
        <f t="shared" si="149"/>
        <v>6.3639867049180331E-3</v>
      </c>
      <c r="AR126" s="5">
        <f t="shared" si="149"/>
        <v>6.3639867049180331E-3</v>
      </c>
      <c r="AT126" s="5">
        <v>2041</v>
      </c>
      <c r="AU126" s="5">
        <f t="shared" ref="AU126:AW135" si="150">AU94*0.181/1000</f>
        <v>7.8341707717900604E-3</v>
      </c>
      <c r="AV126" s="5">
        <f t="shared" si="150"/>
        <v>8.0322162295081954E-3</v>
      </c>
      <c r="AW126" s="5">
        <f t="shared" si="150"/>
        <v>8.0322162295081954E-3</v>
      </c>
      <c r="AY126" s="5">
        <v>2041</v>
      </c>
      <c r="AZ126" s="5">
        <f t="shared" ref="AZ126:BB135" si="151">AZ94*0.181/1000</f>
        <v>1.1449941897231626E-3</v>
      </c>
      <c r="BA126" s="5">
        <f t="shared" si="151"/>
        <v>1.1739392950819668E-3</v>
      </c>
      <c r="BB126" s="5">
        <f t="shared" si="151"/>
        <v>1.1739392950819668E-3</v>
      </c>
      <c r="BD126" s="5">
        <v>2041</v>
      </c>
      <c r="BE126" s="5">
        <f t="shared" ref="BE126:BG135" si="152">BE94*0.181/1000</f>
        <v>2.0389471967213113E-3</v>
      </c>
      <c r="BF126" s="5">
        <f t="shared" si="152"/>
        <v>2.0389471967213113E-3</v>
      </c>
      <c r="BG126" s="5">
        <f t="shared" si="152"/>
        <v>2.0389471967213113E-3</v>
      </c>
      <c r="BI126" s="5">
        <v>2041</v>
      </c>
      <c r="BJ126" s="5">
        <f t="shared" ref="BJ126:BL135" si="153">BJ94*0.181/1000</f>
        <v>1.1168715254141731E-3</v>
      </c>
      <c r="BK126" s="5">
        <f t="shared" si="153"/>
        <v>1.2357255737704916E-3</v>
      </c>
      <c r="BL126" s="5">
        <f t="shared" si="153"/>
        <v>1.2357255737704916E-3</v>
      </c>
      <c r="BN126" s="5">
        <v>2041</v>
      </c>
      <c r="BO126" s="5">
        <f t="shared" ref="BO126:BQ135" si="154">BO94*0.181/1000</f>
        <v>0.20136249999999997</v>
      </c>
      <c r="BP126" s="5">
        <f t="shared" si="154"/>
        <v>0.20136249999999997</v>
      </c>
      <c r="BQ126" s="5">
        <f t="shared" si="154"/>
        <v>0.20136249999999997</v>
      </c>
      <c r="BS126" s="5">
        <v>2041</v>
      </c>
      <c r="BT126" s="5">
        <f t="shared" ref="BT126:BV135" si="155">BT94*0.181/1000</f>
        <v>0</v>
      </c>
      <c r="BU126" s="5">
        <f t="shared" si="155"/>
        <v>0</v>
      </c>
      <c r="BV126" s="5">
        <f t="shared" si="155"/>
        <v>0</v>
      </c>
      <c r="BX126" s="5">
        <v>2041</v>
      </c>
      <c r="BY126" s="5">
        <f t="shared" ref="BY126:CA135" si="156">BY94*0.181/1000</f>
        <v>1.2081749999999999E-3</v>
      </c>
      <c r="BZ126" s="5">
        <f t="shared" si="156"/>
        <v>1.2081749999999999E-3</v>
      </c>
      <c r="CA126" s="5">
        <f t="shared" si="156"/>
        <v>1.2081749999999999E-3</v>
      </c>
      <c r="CC126" s="5">
        <v>2041</v>
      </c>
      <c r="CD126" s="5">
        <f t="shared" ref="CD126:CF135" si="157">CD94*0.181/1000</f>
        <v>0</v>
      </c>
      <c r="CE126" s="5">
        <f t="shared" si="157"/>
        <v>0</v>
      </c>
      <c r="CF126" s="5">
        <f t="shared" si="157"/>
        <v>0</v>
      </c>
    </row>
    <row r="127" spans="1:84" x14ac:dyDescent="0.25">
      <c r="A127" s="5">
        <v>2042</v>
      </c>
      <c r="B127" s="5">
        <f t="shared" si="125"/>
        <v>0.58345651486972228</v>
      </c>
      <c r="C127" s="5">
        <f t="shared" si="108"/>
        <v>0.58351332050000004</v>
      </c>
      <c r="D127" s="5">
        <f t="shared" si="108"/>
        <v>0.58351332050000004</v>
      </c>
      <c r="F127" s="5">
        <v>2042</v>
      </c>
      <c r="G127" s="5">
        <f t="shared" si="142"/>
        <v>7.9383884999999991E-3</v>
      </c>
      <c r="H127" s="5">
        <f t="shared" si="142"/>
        <v>7.9383884999999991E-3</v>
      </c>
      <c r="I127" s="5">
        <f t="shared" si="142"/>
        <v>7.9383884999999991E-3</v>
      </c>
      <c r="K127" s="5">
        <v>2042</v>
      </c>
      <c r="L127" s="5">
        <f t="shared" si="143"/>
        <v>8.3570958000000001E-2</v>
      </c>
      <c r="M127" s="5">
        <f t="shared" si="143"/>
        <v>8.3570958000000001E-2</v>
      </c>
      <c r="N127" s="5">
        <f t="shared" si="143"/>
        <v>8.3570958000000001E-2</v>
      </c>
      <c r="P127" s="5">
        <v>2042</v>
      </c>
      <c r="Q127" s="5">
        <f t="shared" si="144"/>
        <v>0</v>
      </c>
      <c r="R127" s="5">
        <f t="shared" si="144"/>
        <v>0</v>
      </c>
      <c r="S127" s="5">
        <f t="shared" si="144"/>
        <v>0</v>
      </c>
      <c r="U127" s="5">
        <v>2042</v>
      </c>
      <c r="V127" s="5">
        <f t="shared" si="145"/>
        <v>0.166090118056266</v>
      </c>
      <c r="W127" s="5">
        <f t="shared" si="145"/>
        <v>0.166090118056266</v>
      </c>
      <c r="X127" s="5">
        <f t="shared" si="145"/>
        <v>0.166090118056266</v>
      </c>
      <c r="Z127" s="5">
        <v>2042</v>
      </c>
      <c r="AA127" s="5">
        <f t="shared" si="146"/>
        <v>4.6366824624040924E-2</v>
      </c>
      <c r="AB127" s="5">
        <f t="shared" si="146"/>
        <v>4.6366824624040924E-2</v>
      </c>
      <c r="AC127" s="5">
        <f t="shared" si="146"/>
        <v>4.6366824624040924E-2</v>
      </c>
      <c r="AE127" s="5">
        <v>2042</v>
      </c>
      <c r="AF127" s="5">
        <f t="shared" si="147"/>
        <v>2.49135177084399E-2</v>
      </c>
      <c r="AG127" s="5">
        <f t="shared" si="147"/>
        <v>2.49135177084399E-2</v>
      </c>
      <c r="AH127" s="5">
        <f t="shared" si="147"/>
        <v>2.49135177084399E-2</v>
      </c>
      <c r="AJ127" s="5">
        <v>2042</v>
      </c>
      <c r="AK127" s="5">
        <f t="shared" si="148"/>
        <v>3.3218023611253193E-2</v>
      </c>
      <c r="AL127" s="5">
        <f t="shared" si="148"/>
        <v>3.3218023611253193E-2</v>
      </c>
      <c r="AM127" s="5">
        <f t="shared" si="148"/>
        <v>3.3218023611253193E-2</v>
      </c>
      <c r="AO127" s="5">
        <v>2042</v>
      </c>
      <c r="AP127" s="5">
        <f t="shared" si="149"/>
        <v>6.3639867049180331E-3</v>
      </c>
      <c r="AQ127" s="5">
        <f t="shared" si="149"/>
        <v>6.3639867049180331E-3</v>
      </c>
      <c r="AR127" s="5">
        <f t="shared" si="149"/>
        <v>6.3639867049180331E-3</v>
      </c>
      <c r="AT127" s="5">
        <v>2042</v>
      </c>
      <c r="AU127" s="5">
        <f t="shared" si="150"/>
        <v>8.0322162295081954E-3</v>
      </c>
      <c r="AV127" s="5">
        <f t="shared" si="150"/>
        <v>8.0322162295081954E-3</v>
      </c>
      <c r="AW127" s="5">
        <f t="shared" si="150"/>
        <v>8.0322162295081954E-3</v>
      </c>
      <c r="AY127" s="5">
        <v>2042</v>
      </c>
      <c r="AZ127" s="5">
        <f t="shared" si="151"/>
        <v>1.1739392950819668E-3</v>
      </c>
      <c r="BA127" s="5">
        <f t="shared" si="151"/>
        <v>1.1739392950819668E-3</v>
      </c>
      <c r="BB127" s="5">
        <f t="shared" si="151"/>
        <v>1.1739392950819668E-3</v>
      </c>
      <c r="BD127" s="5">
        <v>2042</v>
      </c>
      <c r="BE127" s="5">
        <f t="shared" si="152"/>
        <v>2.0389471967213113E-3</v>
      </c>
      <c r="BF127" s="5">
        <f t="shared" si="152"/>
        <v>2.0389471967213113E-3</v>
      </c>
      <c r="BG127" s="5">
        <f t="shared" si="152"/>
        <v>2.0389471967213113E-3</v>
      </c>
      <c r="BI127" s="5">
        <v>2042</v>
      </c>
      <c r="BJ127" s="5">
        <f t="shared" si="153"/>
        <v>1.1789199434927386E-3</v>
      </c>
      <c r="BK127" s="5">
        <f t="shared" si="153"/>
        <v>1.2357255737704916E-3</v>
      </c>
      <c r="BL127" s="5">
        <f t="shared" si="153"/>
        <v>1.2357255737704916E-3</v>
      </c>
      <c r="BN127" s="5">
        <v>2042</v>
      </c>
      <c r="BO127" s="5">
        <f t="shared" si="154"/>
        <v>0.20136249999999997</v>
      </c>
      <c r="BP127" s="5">
        <f t="shared" si="154"/>
        <v>0.20136249999999997</v>
      </c>
      <c r="BQ127" s="5">
        <f t="shared" si="154"/>
        <v>0.20136249999999997</v>
      </c>
      <c r="BS127" s="5">
        <v>2042</v>
      </c>
      <c r="BT127" s="5">
        <f t="shared" si="155"/>
        <v>0</v>
      </c>
      <c r="BU127" s="5">
        <f t="shared" si="155"/>
        <v>0</v>
      </c>
      <c r="BV127" s="5">
        <f t="shared" si="155"/>
        <v>0</v>
      </c>
      <c r="BX127" s="5">
        <v>2042</v>
      </c>
      <c r="BY127" s="5">
        <f t="shared" si="156"/>
        <v>1.2081749999999999E-3</v>
      </c>
      <c r="BZ127" s="5">
        <f t="shared" si="156"/>
        <v>1.2081749999999999E-3</v>
      </c>
      <c r="CA127" s="5">
        <f t="shared" si="156"/>
        <v>1.2081749999999999E-3</v>
      </c>
      <c r="CC127" s="5">
        <v>2042</v>
      </c>
      <c r="CD127" s="5">
        <f t="shared" si="157"/>
        <v>0</v>
      </c>
      <c r="CE127" s="5">
        <f t="shared" si="157"/>
        <v>0</v>
      </c>
      <c r="CF127" s="5">
        <f t="shared" si="157"/>
        <v>0</v>
      </c>
    </row>
    <row r="128" spans="1:84" x14ac:dyDescent="0.25">
      <c r="A128" s="5">
        <v>2043</v>
      </c>
      <c r="B128" s="5">
        <f t="shared" si="125"/>
        <v>0.58351332050000004</v>
      </c>
      <c r="C128" s="5">
        <f t="shared" si="108"/>
        <v>0.58351332050000004</v>
      </c>
      <c r="D128" s="5">
        <f t="shared" si="108"/>
        <v>0.58351332050000004</v>
      </c>
      <c r="F128" s="5">
        <v>2043</v>
      </c>
      <c r="G128" s="5">
        <f t="shared" si="142"/>
        <v>7.9383884999999991E-3</v>
      </c>
      <c r="H128" s="5">
        <f t="shared" si="142"/>
        <v>7.9383884999999991E-3</v>
      </c>
      <c r="I128" s="5">
        <f t="shared" si="142"/>
        <v>7.9383884999999991E-3</v>
      </c>
      <c r="K128" s="5">
        <v>2043</v>
      </c>
      <c r="L128" s="5">
        <f t="shared" si="143"/>
        <v>8.3570958000000001E-2</v>
      </c>
      <c r="M128" s="5">
        <f t="shared" si="143"/>
        <v>8.3570958000000001E-2</v>
      </c>
      <c r="N128" s="5">
        <f t="shared" si="143"/>
        <v>8.3570958000000001E-2</v>
      </c>
      <c r="P128" s="5">
        <v>2043</v>
      </c>
      <c r="Q128" s="5">
        <f t="shared" si="144"/>
        <v>0</v>
      </c>
      <c r="R128" s="5">
        <f t="shared" si="144"/>
        <v>0</v>
      </c>
      <c r="S128" s="5">
        <f t="shared" si="144"/>
        <v>0</v>
      </c>
      <c r="U128" s="5">
        <v>2043</v>
      </c>
      <c r="V128" s="5">
        <f t="shared" si="145"/>
        <v>0.166090118056266</v>
      </c>
      <c r="W128" s="5">
        <f t="shared" si="145"/>
        <v>0.166090118056266</v>
      </c>
      <c r="X128" s="5">
        <f t="shared" si="145"/>
        <v>0.166090118056266</v>
      </c>
      <c r="Z128" s="5">
        <v>2043</v>
      </c>
      <c r="AA128" s="5">
        <f t="shared" si="146"/>
        <v>4.6366824624040924E-2</v>
      </c>
      <c r="AB128" s="5">
        <f t="shared" si="146"/>
        <v>4.6366824624040924E-2</v>
      </c>
      <c r="AC128" s="5">
        <f t="shared" si="146"/>
        <v>4.6366824624040924E-2</v>
      </c>
      <c r="AE128" s="5">
        <v>2043</v>
      </c>
      <c r="AF128" s="5">
        <f t="shared" si="147"/>
        <v>2.49135177084399E-2</v>
      </c>
      <c r="AG128" s="5">
        <f t="shared" si="147"/>
        <v>2.49135177084399E-2</v>
      </c>
      <c r="AH128" s="5">
        <f t="shared" si="147"/>
        <v>2.49135177084399E-2</v>
      </c>
      <c r="AJ128" s="5">
        <v>2043</v>
      </c>
      <c r="AK128" s="5">
        <f t="shared" si="148"/>
        <v>3.3218023611253193E-2</v>
      </c>
      <c r="AL128" s="5">
        <f t="shared" si="148"/>
        <v>3.3218023611253193E-2</v>
      </c>
      <c r="AM128" s="5">
        <f t="shared" si="148"/>
        <v>3.3218023611253193E-2</v>
      </c>
      <c r="AO128" s="5">
        <v>2043</v>
      </c>
      <c r="AP128" s="5">
        <f t="shared" si="149"/>
        <v>6.3639867049180331E-3</v>
      </c>
      <c r="AQ128" s="5">
        <f t="shared" si="149"/>
        <v>6.3639867049180331E-3</v>
      </c>
      <c r="AR128" s="5">
        <f t="shared" si="149"/>
        <v>6.3639867049180331E-3</v>
      </c>
      <c r="AT128" s="5">
        <v>2043</v>
      </c>
      <c r="AU128" s="5">
        <f t="shared" si="150"/>
        <v>8.0322162295081954E-3</v>
      </c>
      <c r="AV128" s="5">
        <f t="shared" si="150"/>
        <v>8.0322162295081954E-3</v>
      </c>
      <c r="AW128" s="5">
        <f t="shared" si="150"/>
        <v>8.0322162295081954E-3</v>
      </c>
      <c r="AY128" s="5">
        <v>2043</v>
      </c>
      <c r="AZ128" s="5">
        <f t="shared" si="151"/>
        <v>1.1739392950819668E-3</v>
      </c>
      <c r="BA128" s="5">
        <f t="shared" si="151"/>
        <v>1.1739392950819668E-3</v>
      </c>
      <c r="BB128" s="5">
        <f t="shared" si="151"/>
        <v>1.1739392950819668E-3</v>
      </c>
      <c r="BD128" s="5">
        <v>2043</v>
      </c>
      <c r="BE128" s="5">
        <f t="shared" si="152"/>
        <v>2.0389471967213113E-3</v>
      </c>
      <c r="BF128" s="5">
        <f t="shared" si="152"/>
        <v>2.0389471967213113E-3</v>
      </c>
      <c r="BG128" s="5">
        <f t="shared" si="152"/>
        <v>2.0389471967213113E-3</v>
      </c>
      <c r="BI128" s="5">
        <v>2043</v>
      </c>
      <c r="BJ128" s="5">
        <f t="shared" si="153"/>
        <v>1.2357255737704916E-3</v>
      </c>
      <c r="BK128" s="5">
        <f t="shared" si="153"/>
        <v>1.2357255737704916E-3</v>
      </c>
      <c r="BL128" s="5">
        <f t="shared" si="153"/>
        <v>1.2357255737704916E-3</v>
      </c>
      <c r="BN128" s="5">
        <v>2043</v>
      </c>
      <c r="BO128" s="5">
        <f t="shared" si="154"/>
        <v>0.20136249999999997</v>
      </c>
      <c r="BP128" s="5">
        <f t="shared" si="154"/>
        <v>0.20136249999999997</v>
      </c>
      <c r="BQ128" s="5">
        <f t="shared" si="154"/>
        <v>0.20136249999999997</v>
      </c>
      <c r="BS128" s="5">
        <v>2043</v>
      </c>
      <c r="BT128" s="5">
        <f t="shared" si="155"/>
        <v>0</v>
      </c>
      <c r="BU128" s="5">
        <f t="shared" si="155"/>
        <v>0</v>
      </c>
      <c r="BV128" s="5">
        <f t="shared" si="155"/>
        <v>0</v>
      </c>
      <c r="BX128" s="5">
        <v>2043</v>
      </c>
      <c r="BY128" s="5">
        <f t="shared" si="156"/>
        <v>1.2081749999999999E-3</v>
      </c>
      <c r="BZ128" s="5">
        <f t="shared" si="156"/>
        <v>1.2081749999999999E-3</v>
      </c>
      <c r="CA128" s="5">
        <f t="shared" si="156"/>
        <v>1.2081749999999999E-3</v>
      </c>
      <c r="CC128" s="5">
        <v>2043</v>
      </c>
      <c r="CD128" s="5">
        <f t="shared" si="157"/>
        <v>0</v>
      </c>
      <c r="CE128" s="5">
        <f t="shared" si="157"/>
        <v>0</v>
      </c>
      <c r="CF128" s="5">
        <f t="shared" si="157"/>
        <v>0</v>
      </c>
    </row>
    <row r="129" spans="1:84" x14ac:dyDescent="0.25">
      <c r="A129" s="5">
        <v>2044</v>
      </c>
      <c r="B129" s="5">
        <f t="shared" si="125"/>
        <v>0.58351332050000004</v>
      </c>
      <c r="C129" s="5">
        <f t="shared" si="108"/>
        <v>0.58351332050000004</v>
      </c>
      <c r="D129" s="5">
        <f t="shared" si="108"/>
        <v>0.58351332050000004</v>
      </c>
      <c r="F129" s="5">
        <v>2044</v>
      </c>
      <c r="G129" s="5">
        <f t="shared" si="142"/>
        <v>7.9383884999999991E-3</v>
      </c>
      <c r="H129" s="5">
        <f t="shared" si="142"/>
        <v>7.9383884999999991E-3</v>
      </c>
      <c r="I129" s="5">
        <f t="shared" si="142"/>
        <v>7.9383884999999991E-3</v>
      </c>
      <c r="K129" s="5">
        <v>2044</v>
      </c>
      <c r="L129" s="5">
        <f t="shared" si="143"/>
        <v>8.3570958000000001E-2</v>
      </c>
      <c r="M129" s="5">
        <f t="shared" si="143"/>
        <v>8.3570958000000001E-2</v>
      </c>
      <c r="N129" s="5">
        <f t="shared" si="143"/>
        <v>8.3570958000000001E-2</v>
      </c>
      <c r="P129" s="5">
        <v>2044</v>
      </c>
      <c r="Q129" s="5">
        <f t="shared" si="144"/>
        <v>0</v>
      </c>
      <c r="R129" s="5">
        <f t="shared" si="144"/>
        <v>0</v>
      </c>
      <c r="S129" s="5">
        <f t="shared" si="144"/>
        <v>0</v>
      </c>
      <c r="U129" s="5">
        <v>2044</v>
      </c>
      <c r="V129" s="5">
        <f t="shared" si="145"/>
        <v>0.166090118056266</v>
      </c>
      <c r="W129" s="5">
        <f t="shared" si="145"/>
        <v>0.166090118056266</v>
      </c>
      <c r="X129" s="5">
        <f t="shared" si="145"/>
        <v>0.166090118056266</v>
      </c>
      <c r="Z129" s="5">
        <v>2044</v>
      </c>
      <c r="AA129" s="5">
        <f t="shared" si="146"/>
        <v>4.6366824624040924E-2</v>
      </c>
      <c r="AB129" s="5">
        <f t="shared" si="146"/>
        <v>4.6366824624040924E-2</v>
      </c>
      <c r="AC129" s="5">
        <f t="shared" si="146"/>
        <v>4.6366824624040924E-2</v>
      </c>
      <c r="AE129" s="5">
        <v>2044</v>
      </c>
      <c r="AF129" s="5">
        <f t="shared" si="147"/>
        <v>2.49135177084399E-2</v>
      </c>
      <c r="AG129" s="5">
        <f t="shared" si="147"/>
        <v>2.49135177084399E-2</v>
      </c>
      <c r="AH129" s="5">
        <f t="shared" si="147"/>
        <v>2.49135177084399E-2</v>
      </c>
      <c r="AJ129" s="5">
        <v>2044</v>
      </c>
      <c r="AK129" s="5">
        <f t="shared" si="148"/>
        <v>3.3218023611253193E-2</v>
      </c>
      <c r="AL129" s="5">
        <f t="shared" si="148"/>
        <v>3.3218023611253193E-2</v>
      </c>
      <c r="AM129" s="5">
        <f t="shared" si="148"/>
        <v>3.3218023611253193E-2</v>
      </c>
      <c r="AO129" s="5">
        <v>2044</v>
      </c>
      <c r="AP129" s="5">
        <f t="shared" si="149"/>
        <v>6.3639867049180331E-3</v>
      </c>
      <c r="AQ129" s="5">
        <f t="shared" si="149"/>
        <v>6.3639867049180331E-3</v>
      </c>
      <c r="AR129" s="5">
        <f t="shared" si="149"/>
        <v>6.3639867049180331E-3</v>
      </c>
      <c r="AT129" s="5">
        <v>2044</v>
      </c>
      <c r="AU129" s="5">
        <f t="shared" si="150"/>
        <v>8.0322162295081954E-3</v>
      </c>
      <c r="AV129" s="5">
        <f t="shared" si="150"/>
        <v>8.0322162295081954E-3</v>
      </c>
      <c r="AW129" s="5">
        <f t="shared" si="150"/>
        <v>8.0322162295081954E-3</v>
      </c>
      <c r="AY129" s="5">
        <v>2044</v>
      </c>
      <c r="AZ129" s="5">
        <f t="shared" si="151"/>
        <v>1.1739392950819668E-3</v>
      </c>
      <c r="BA129" s="5">
        <f t="shared" si="151"/>
        <v>1.1739392950819668E-3</v>
      </c>
      <c r="BB129" s="5">
        <f t="shared" si="151"/>
        <v>1.1739392950819668E-3</v>
      </c>
      <c r="BD129" s="5">
        <v>2044</v>
      </c>
      <c r="BE129" s="5">
        <f t="shared" si="152"/>
        <v>2.0389471967213113E-3</v>
      </c>
      <c r="BF129" s="5">
        <f t="shared" si="152"/>
        <v>2.0389471967213113E-3</v>
      </c>
      <c r="BG129" s="5">
        <f t="shared" si="152"/>
        <v>2.0389471967213113E-3</v>
      </c>
      <c r="BI129" s="5">
        <v>2044</v>
      </c>
      <c r="BJ129" s="5">
        <f t="shared" si="153"/>
        <v>1.2357255737704916E-3</v>
      </c>
      <c r="BK129" s="5">
        <f t="shared" si="153"/>
        <v>1.2357255737704916E-3</v>
      </c>
      <c r="BL129" s="5">
        <f t="shared" si="153"/>
        <v>1.2357255737704916E-3</v>
      </c>
      <c r="BN129" s="5">
        <v>2044</v>
      </c>
      <c r="BO129" s="5">
        <f t="shared" si="154"/>
        <v>0.20136249999999997</v>
      </c>
      <c r="BP129" s="5">
        <f t="shared" si="154"/>
        <v>0.20136249999999997</v>
      </c>
      <c r="BQ129" s="5">
        <f t="shared" si="154"/>
        <v>0.20136249999999997</v>
      </c>
      <c r="BS129" s="5">
        <v>2044</v>
      </c>
      <c r="BT129" s="5">
        <f t="shared" si="155"/>
        <v>0</v>
      </c>
      <c r="BU129" s="5">
        <f t="shared" si="155"/>
        <v>0</v>
      </c>
      <c r="BV129" s="5">
        <f t="shared" si="155"/>
        <v>0</v>
      </c>
      <c r="BX129" s="5">
        <v>2044</v>
      </c>
      <c r="BY129" s="5">
        <f t="shared" si="156"/>
        <v>1.2081749999999999E-3</v>
      </c>
      <c r="BZ129" s="5">
        <f t="shared" si="156"/>
        <v>1.2081749999999999E-3</v>
      </c>
      <c r="CA129" s="5">
        <f t="shared" si="156"/>
        <v>1.2081749999999999E-3</v>
      </c>
      <c r="CC129" s="5">
        <v>2044</v>
      </c>
      <c r="CD129" s="5">
        <f t="shared" si="157"/>
        <v>0</v>
      </c>
      <c r="CE129" s="5">
        <f t="shared" si="157"/>
        <v>0</v>
      </c>
      <c r="CF129" s="5">
        <f t="shared" si="157"/>
        <v>0</v>
      </c>
    </row>
    <row r="130" spans="1:84" x14ac:dyDescent="0.25">
      <c r="A130" s="5">
        <v>2045</v>
      </c>
      <c r="B130" s="5">
        <f t="shared" si="125"/>
        <v>0.58351332050000004</v>
      </c>
      <c r="C130" s="5">
        <f t="shared" si="108"/>
        <v>0.58351332050000004</v>
      </c>
      <c r="D130" s="5">
        <f t="shared" si="108"/>
        <v>0.58351332050000004</v>
      </c>
      <c r="F130" s="5">
        <v>2045</v>
      </c>
      <c r="G130" s="5">
        <f t="shared" si="142"/>
        <v>7.9383884999999991E-3</v>
      </c>
      <c r="H130" s="5">
        <f t="shared" si="142"/>
        <v>7.9383884999999991E-3</v>
      </c>
      <c r="I130" s="5">
        <f t="shared" si="142"/>
        <v>7.9383884999999991E-3</v>
      </c>
      <c r="K130" s="5">
        <v>2045</v>
      </c>
      <c r="L130" s="5">
        <f t="shared" si="143"/>
        <v>8.3570958000000001E-2</v>
      </c>
      <c r="M130" s="5">
        <f t="shared" si="143"/>
        <v>8.3570958000000001E-2</v>
      </c>
      <c r="N130" s="5">
        <f t="shared" si="143"/>
        <v>8.3570958000000001E-2</v>
      </c>
      <c r="P130" s="5">
        <v>2045</v>
      </c>
      <c r="Q130" s="5">
        <f t="shared" si="144"/>
        <v>0</v>
      </c>
      <c r="R130" s="5">
        <f t="shared" si="144"/>
        <v>0</v>
      </c>
      <c r="S130" s="5">
        <f t="shared" si="144"/>
        <v>0</v>
      </c>
      <c r="U130" s="5">
        <v>2045</v>
      </c>
      <c r="V130" s="5">
        <f t="shared" si="145"/>
        <v>0.166090118056266</v>
      </c>
      <c r="W130" s="5">
        <f t="shared" si="145"/>
        <v>0.166090118056266</v>
      </c>
      <c r="X130" s="5">
        <f t="shared" si="145"/>
        <v>0.166090118056266</v>
      </c>
      <c r="Z130" s="5">
        <v>2045</v>
      </c>
      <c r="AA130" s="5">
        <f t="shared" si="146"/>
        <v>4.6366824624040924E-2</v>
      </c>
      <c r="AB130" s="5">
        <f t="shared" si="146"/>
        <v>4.6366824624040924E-2</v>
      </c>
      <c r="AC130" s="5">
        <f t="shared" si="146"/>
        <v>4.6366824624040924E-2</v>
      </c>
      <c r="AE130" s="5">
        <v>2045</v>
      </c>
      <c r="AF130" s="5">
        <f t="shared" si="147"/>
        <v>2.49135177084399E-2</v>
      </c>
      <c r="AG130" s="5">
        <f t="shared" si="147"/>
        <v>2.49135177084399E-2</v>
      </c>
      <c r="AH130" s="5">
        <f t="shared" si="147"/>
        <v>2.49135177084399E-2</v>
      </c>
      <c r="AJ130" s="5">
        <v>2045</v>
      </c>
      <c r="AK130" s="5">
        <f t="shared" si="148"/>
        <v>3.3218023611253193E-2</v>
      </c>
      <c r="AL130" s="5">
        <f t="shared" si="148"/>
        <v>3.3218023611253193E-2</v>
      </c>
      <c r="AM130" s="5">
        <f t="shared" si="148"/>
        <v>3.3218023611253193E-2</v>
      </c>
      <c r="AO130" s="5">
        <v>2045</v>
      </c>
      <c r="AP130" s="5">
        <f t="shared" si="149"/>
        <v>6.3639867049180331E-3</v>
      </c>
      <c r="AQ130" s="5">
        <f t="shared" si="149"/>
        <v>6.3639867049180331E-3</v>
      </c>
      <c r="AR130" s="5">
        <f t="shared" si="149"/>
        <v>6.3639867049180331E-3</v>
      </c>
      <c r="AT130" s="5">
        <v>2045</v>
      </c>
      <c r="AU130" s="5">
        <f t="shared" si="150"/>
        <v>8.0322162295081954E-3</v>
      </c>
      <c r="AV130" s="5">
        <f t="shared" si="150"/>
        <v>8.0322162295081954E-3</v>
      </c>
      <c r="AW130" s="5">
        <f t="shared" si="150"/>
        <v>8.0322162295081954E-3</v>
      </c>
      <c r="AY130" s="5">
        <v>2045</v>
      </c>
      <c r="AZ130" s="5">
        <f t="shared" si="151"/>
        <v>1.1739392950819668E-3</v>
      </c>
      <c r="BA130" s="5">
        <f t="shared" si="151"/>
        <v>1.1739392950819668E-3</v>
      </c>
      <c r="BB130" s="5">
        <f t="shared" si="151"/>
        <v>1.1739392950819668E-3</v>
      </c>
      <c r="BD130" s="5">
        <v>2045</v>
      </c>
      <c r="BE130" s="5">
        <f t="shared" si="152"/>
        <v>2.0389471967213113E-3</v>
      </c>
      <c r="BF130" s="5">
        <f t="shared" si="152"/>
        <v>2.0389471967213113E-3</v>
      </c>
      <c r="BG130" s="5">
        <f t="shared" si="152"/>
        <v>2.0389471967213113E-3</v>
      </c>
      <c r="BI130" s="5">
        <v>2045</v>
      </c>
      <c r="BJ130" s="5">
        <f t="shared" si="153"/>
        <v>1.2357255737704916E-3</v>
      </c>
      <c r="BK130" s="5">
        <f t="shared" si="153"/>
        <v>1.2357255737704916E-3</v>
      </c>
      <c r="BL130" s="5">
        <f t="shared" si="153"/>
        <v>1.2357255737704916E-3</v>
      </c>
      <c r="BN130" s="5">
        <v>2045</v>
      </c>
      <c r="BO130" s="5">
        <f t="shared" si="154"/>
        <v>0.20136249999999997</v>
      </c>
      <c r="BP130" s="5">
        <f t="shared" si="154"/>
        <v>0.20136249999999997</v>
      </c>
      <c r="BQ130" s="5">
        <f t="shared" si="154"/>
        <v>0.20136249999999997</v>
      </c>
      <c r="BS130" s="5">
        <v>2045</v>
      </c>
      <c r="BT130" s="5">
        <f t="shared" si="155"/>
        <v>0</v>
      </c>
      <c r="BU130" s="5">
        <f t="shared" si="155"/>
        <v>0</v>
      </c>
      <c r="BV130" s="5">
        <f t="shared" si="155"/>
        <v>0</v>
      </c>
      <c r="BX130" s="5">
        <v>2045</v>
      </c>
      <c r="BY130" s="5">
        <f t="shared" si="156"/>
        <v>1.2081749999999999E-3</v>
      </c>
      <c r="BZ130" s="5">
        <f t="shared" si="156"/>
        <v>1.2081749999999999E-3</v>
      </c>
      <c r="CA130" s="5">
        <f t="shared" si="156"/>
        <v>1.2081749999999999E-3</v>
      </c>
      <c r="CC130" s="5">
        <v>2045</v>
      </c>
      <c r="CD130" s="5">
        <f t="shared" si="157"/>
        <v>0</v>
      </c>
      <c r="CE130" s="5">
        <f t="shared" si="157"/>
        <v>0</v>
      </c>
      <c r="CF130" s="5">
        <f t="shared" si="157"/>
        <v>0</v>
      </c>
    </row>
    <row r="131" spans="1:84" x14ac:dyDescent="0.25">
      <c r="A131" s="5">
        <v>2046</v>
      </c>
      <c r="B131" s="5">
        <f t="shared" si="125"/>
        <v>0.58351332050000004</v>
      </c>
      <c r="C131" s="5">
        <f t="shared" si="108"/>
        <v>0.58351332050000004</v>
      </c>
      <c r="D131" s="5">
        <f t="shared" si="108"/>
        <v>0.58351332050000004</v>
      </c>
      <c r="F131" s="5">
        <v>2046</v>
      </c>
      <c r="G131" s="5">
        <f t="shared" si="142"/>
        <v>7.9383884999999991E-3</v>
      </c>
      <c r="H131" s="5">
        <f t="shared" si="142"/>
        <v>7.9383884999999991E-3</v>
      </c>
      <c r="I131" s="5">
        <f t="shared" si="142"/>
        <v>7.9383884999999991E-3</v>
      </c>
      <c r="K131" s="5">
        <v>2046</v>
      </c>
      <c r="L131" s="5">
        <f t="shared" si="143"/>
        <v>8.3570958000000001E-2</v>
      </c>
      <c r="M131" s="5">
        <f t="shared" si="143"/>
        <v>8.3570958000000001E-2</v>
      </c>
      <c r="N131" s="5">
        <f t="shared" si="143"/>
        <v>8.3570958000000001E-2</v>
      </c>
      <c r="P131" s="5">
        <v>2046</v>
      </c>
      <c r="Q131" s="5">
        <f t="shared" si="144"/>
        <v>0</v>
      </c>
      <c r="R131" s="5">
        <f t="shared" si="144"/>
        <v>0</v>
      </c>
      <c r="S131" s="5">
        <f t="shared" si="144"/>
        <v>0</v>
      </c>
      <c r="U131" s="5">
        <v>2046</v>
      </c>
      <c r="V131" s="5">
        <f t="shared" si="145"/>
        <v>0.166090118056266</v>
      </c>
      <c r="W131" s="5">
        <f t="shared" si="145"/>
        <v>0.166090118056266</v>
      </c>
      <c r="X131" s="5">
        <f t="shared" si="145"/>
        <v>0.166090118056266</v>
      </c>
      <c r="Z131" s="5">
        <v>2046</v>
      </c>
      <c r="AA131" s="5">
        <f t="shared" si="146"/>
        <v>4.6366824624040924E-2</v>
      </c>
      <c r="AB131" s="5">
        <f t="shared" si="146"/>
        <v>4.6366824624040924E-2</v>
      </c>
      <c r="AC131" s="5">
        <f t="shared" si="146"/>
        <v>4.6366824624040924E-2</v>
      </c>
      <c r="AE131" s="5">
        <v>2046</v>
      </c>
      <c r="AF131" s="5">
        <f t="shared" si="147"/>
        <v>2.49135177084399E-2</v>
      </c>
      <c r="AG131" s="5">
        <f t="shared" si="147"/>
        <v>2.49135177084399E-2</v>
      </c>
      <c r="AH131" s="5">
        <f t="shared" si="147"/>
        <v>2.49135177084399E-2</v>
      </c>
      <c r="AJ131" s="5">
        <v>2046</v>
      </c>
      <c r="AK131" s="5">
        <f t="shared" si="148"/>
        <v>3.3218023611253193E-2</v>
      </c>
      <c r="AL131" s="5">
        <f t="shared" si="148"/>
        <v>3.3218023611253193E-2</v>
      </c>
      <c r="AM131" s="5">
        <f t="shared" si="148"/>
        <v>3.3218023611253193E-2</v>
      </c>
      <c r="AO131" s="5">
        <v>2046</v>
      </c>
      <c r="AP131" s="5">
        <f t="shared" si="149"/>
        <v>6.3639867049180331E-3</v>
      </c>
      <c r="AQ131" s="5">
        <f t="shared" si="149"/>
        <v>6.3639867049180331E-3</v>
      </c>
      <c r="AR131" s="5">
        <f t="shared" si="149"/>
        <v>6.3639867049180331E-3</v>
      </c>
      <c r="AT131" s="5">
        <v>2046</v>
      </c>
      <c r="AU131" s="5">
        <f t="shared" si="150"/>
        <v>8.0322162295081954E-3</v>
      </c>
      <c r="AV131" s="5">
        <f t="shared" si="150"/>
        <v>8.0322162295081954E-3</v>
      </c>
      <c r="AW131" s="5">
        <f t="shared" si="150"/>
        <v>8.0322162295081954E-3</v>
      </c>
      <c r="AY131" s="5">
        <v>2046</v>
      </c>
      <c r="AZ131" s="5">
        <f t="shared" si="151"/>
        <v>1.1739392950819668E-3</v>
      </c>
      <c r="BA131" s="5">
        <f t="shared" si="151"/>
        <v>1.1739392950819668E-3</v>
      </c>
      <c r="BB131" s="5">
        <f t="shared" si="151"/>
        <v>1.1739392950819668E-3</v>
      </c>
      <c r="BD131" s="5">
        <v>2046</v>
      </c>
      <c r="BE131" s="5">
        <f t="shared" si="152"/>
        <v>2.0389471967213113E-3</v>
      </c>
      <c r="BF131" s="5">
        <f t="shared" si="152"/>
        <v>2.0389471967213113E-3</v>
      </c>
      <c r="BG131" s="5">
        <f t="shared" si="152"/>
        <v>2.0389471967213113E-3</v>
      </c>
      <c r="BI131" s="5">
        <v>2046</v>
      </c>
      <c r="BJ131" s="5">
        <f t="shared" si="153"/>
        <v>1.2357255737704916E-3</v>
      </c>
      <c r="BK131" s="5">
        <f t="shared" si="153"/>
        <v>1.2357255737704916E-3</v>
      </c>
      <c r="BL131" s="5">
        <f t="shared" si="153"/>
        <v>1.2357255737704916E-3</v>
      </c>
      <c r="BN131" s="5">
        <v>2046</v>
      </c>
      <c r="BO131" s="5">
        <f t="shared" si="154"/>
        <v>0.20136249999999997</v>
      </c>
      <c r="BP131" s="5">
        <f t="shared" si="154"/>
        <v>0.20136249999999997</v>
      </c>
      <c r="BQ131" s="5">
        <f t="shared" si="154"/>
        <v>0.20136249999999997</v>
      </c>
      <c r="BS131" s="5">
        <v>2046</v>
      </c>
      <c r="BT131" s="5">
        <f t="shared" si="155"/>
        <v>0</v>
      </c>
      <c r="BU131" s="5">
        <f t="shared" si="155"/>
        <v>0</v>
      </c>
      <c r="BV131" s="5">
        <f t="shared" si="155"/>
        <v>0</v>
      </c>
      <c r="BX131" s="5">
        <v>2046</v>
      </c>
      <c r="BY131" s="5">
        <f t="shared" si="156"/>
        <v>1.2081749999999999E-3</v>
      </c>
      <c r="BZ131" s="5">
        <f t="shared" si="156"/>
        <v>1.2081749999999999E-3</v>
      </c>
      <c r="CA131" s="5">
        <f t="shared" si="156"/>
        <v>1.2081749999999999E-3</v>
      </c>
      <c r="CC131" s="5">
        <v>2046</v>
      </c>
      <c r="CD131" s="5">
        <f t="shared" si="157"/>
        <v>0</v>
      </c>
      <c r="CE131" s="5">
        <f t="shared" si="157"/>
        <v>0</v>
      </c>
      <c r="CF131" s="5">
        <f t="shared" si="157"/>
        <v>0</v>
      </c>
    </row>
    <row r="132" spans="1:84" x14ac:dyDescent="0.25">
      <c r="A132" s="5">
        <v>2047</v>
      </c>
      <c r="B132" s="5">
        <f t="shared" si="125"/>
        <v>0.58351332050000004</v>
      </c>
      <c r="C132" s="5">
        <f t="shared" si="108"/>
        <v>0.58351332050000004</v>
      </c>
      <c r="D132" s="5">
        <f t="shared" si="108"/>
        <v>0.58351332050000004</v>
      </c>
      <c r="F132" s="5">
        <v>2047</v>
      </c>
      <c r="G132" s="5">
        <f t="shared" si="142"/>
        <v>7.9383884999999991E-3</v>
      </c>
      <c r="H132" s="5">
        <f t="shared" si="142"/>
        <v>7.9383884999999991E-3</v>
      </c>
      <c r="I132" s="5">
        <f t="shared" si="142"/>
        <v>7.9383884999999991E-3</v>
      </c>
      <c r="K132" s="5">
        <v>2047</v>
      </c>
      <c r="L132" s="5">
        <f t="shared" si="143"/>
        <v>8.3570958000000001E-2</v>
      </c>
      <c r="M132" s="5">
        <f t="shared" si="143"/>
        <v>8.3570958000000001E-2</v>
      </c>
      <c r="N132" s="5">
        <f t="shared" si="143"/>
        <v>8.3570958000000001E-2</v>
      </c>
      <c r="P132" s="5">
        <v>2047</v>
      </c>
      <c r="Q132" s="5">
        <f t="shared" si="144"/>
        <v>0</v>
      </c>
      <c r="R132" s="5">
        <f t="shared" si="144"/>
        <v>0</v>
      </c>
      <c r="S132" s="5">
        <f t="shared" si="144"/>
        <v>0</v>
      </c>
      <c r="U132" s="5">
        <v>2047</v>
      </c>
      <c r="V132" s="5">
        <f t="shared" si="145"/>
        <v>0.166090118056266</v>
      </c>
      <c r="W132" s="5">
        <f t="shared" si="145"/>
        <v>0.166090118056266</v>
      </c>
      <c r="X132" s="5">
        <f t="shared" si="145"/>
        <v>0.166090118056266</v>
      </c>
      <c r="Z132" s="5">
        <v>2047</v>
      </c>
      <c r="AA132" s="5">
        <f t="shared" si="146"/>
        <v>4.6366824624040924E-2</v>
      </c>
      <c r="AB132" s="5">
        <f t="shared" si="146"/>
        <v>4.6366824624040924E-2</v>
      </c>
      <c r="AC132" s="5">
        <f t="shared" si="146"/>
        <v>4.6366824624040924E-2</v>
      </c>
      <c r="AE132" s="5">
        <v>2047</v>
      </c>
      <c r="AF132" s="5">
        <f t="shared" si="147"/>
        <v>2.49135177084399E-2</v>
      </c>
      <c r="AG132" s="5">
        <f t="shared" si="147"/>
        <v>2.49135177084399E-2</v>
      </c>
      <c r="AH132" s="5">
        <f t="shared" si="147"/>
        <v>2.49135177084399E-2</v>
      </c>
      <c r="AJ132" s="5">
        <v>2047</v>
      </c>
      <c r="AK132" s="5">
        <f t="shared" si="148"/>
        <v>3.3218023611253193E-2</v>
      </c>
      <c r="AL132" s="5">
        <f t="shared" si="148"/>
        <v>3.3218023611253193E-2</v>
      </c>
      <c r="AM132" s="5">
        <f t="shared" si="148"/>
        <v>3.3218023611253193E-2</v>
      </c>
      <c r="AO132" s="5">
        <v>2047</v>
      </c>
      <c r="AP132" s="5">
        <f t="shared" si="149"/>
        <v>6.3639867049180331E-3</v>
      </c>
      <c r="AQ132" s="5">
        <f t="shared" si="149"/>
        <v>6.3639867049180331E-3</v>
      </c>
      <c r="AR132" s="5">
        <f t="shared" si="149"/>
        <v>6.3639867049180331E-3</v>
      </c>
      <c r="AT132" s="5">
        <v>2047</v>
      </c>
      <c r="AU132" s="5">
        <f t="shared" si="150"/>
        <v>8.0322162295081954E-3</v>
      </c>
      <c r="AV132" s="5">
        <f t="shared" si="150"/>
        <v>8.0322162295081954E-3</v>
      </c>
      <c r="AW132" s="5">
        <f t="shared" si="150"/>
        <v>8.0322162295081954E-3</v>
      </c>
      <c r="AY132" s="5">
        <v>2047</v>
      </c>
      <c r="AZ132" s="5">
        <f t="shared" si="151"/>
        <v>1.1739392950819668E-3</v>
      </c>
      <c r="BA132" s="5">
        <f t="shared" si="151"/>
        <v>1.1739392950819668E-3</v>
      </c>
      <c r="BB132" s="5">
        <f t="shared" si="151"/>
        <v>1.1739392950819668E-3</v>
      </c>
      <c r="BD132" s="5">
        <v>2047</v>
      </c>
      <c r="BE132" s="5">
        <f t="shared" si="152"/>
        <v>2.0389471967213113E-3</v>
      </c>
      <c r="BF132" s="5">
        <f t="shared" si="152"/>
        <v>2.0389471967213113E-3</v>
      </c>
      <c r="BG132" s="5">
        <f t="shared" si="152"/>
        <v>2.0389471967213113E-3</v>
      </c>
      <c r="BI132" s="5">
        <v>2047</v>
      </c>
      <c r="BJ132" s="5">
        <f t="shared" si="153"/>
        <v>1.2357255737704916E-3</v>
      </c>
      <c r="BK132" s="5">
        <f t="shared" si="153"/>
        <v>1.2357255737704916E-3</v>
      </c>
      <c r="BL132" s="5">
        <f t="shared" si="153"/>
        <v>1.2357255737704916E-3</v>
      </c>
      <c r="BN132" s="5">
        <v>2047</v>
      </c>
      <c r="BO132" s="5">
        <f t="shared" si="154"/>
        <v>0.20136249999999997</v>
      </c>
      <c r="BP132" s="5">
        <f t="shared" si="154"/>
        <v>0.20136249999999997</v>
      </c>
      <c r="BQ132" s="5">
        <f t="shared" si="154"/>
        <v>0.20136249999999997</v>
      </c>
      <c r="BS132" s="5">
        <v>2047</v>
      </c>
      <c r="BT132" s="5">
        <f t="shared" si="155"/>
        <v>0</v>
      </c>
      <c r="BU132" s="5">
        <f t="shared" si="155"/>
        <v>0</v>
      </c>
      <c r="BV132" s="5">
        <f t="shared" si="155"/>
        <v>0</v>
      </c>
      <c r="BX132" s="5">
        <v>2047</v>
      </c>
      <c r="BY132" s="5">
        <f t="shared" si="156"/>
        <v>1.2081749999999999E-3</v>
      </c>
      <c r="BZ132" s="5">
        <f t="shared" si="156"/>
        <v>1.2081749999999999E-3</v>
      </c>
      <c r="CA132" s="5">
        <f t="shared" si="156"/>
        <v>1.2081749999999999E-3</v>
      </c>
      <c r="CC132" s="5">
        <v>2047</v>
      </c>
      <c r="CD132" s="5">
        <f t="shared" si="157"/>
        <v>0</v>
      </c>
      <c r="CE132" s="5">
        <f t="shared" si="157"/>
        <v>0</v>
      </c>
      <c r="CF132" s="5">
        <f t="shared" si="157"/>
        <v>0</v>
      </c>
    </row>
    <row r="133" spans="1:84" x14ac:dyDescent="0.25">
      <c r="A133" s="5">
        <v>2048</v>
      </c>
      <c r="B133" s="5">
        <f t="shared" si="125"/>
        <v>0.58351332050000004</v>
      </c>
      <c r="C133" s="5">
        <f t="shared" si="108"/>
        <v>0.58351332050000004</v>
      </c>
      <c r="D133" s="5">
        <f t="shared" si="108"/>
        <v>0.58351332050000004</v>
      </c>
      <c r="F133" s="5">
        <v>2048</v>
      </c>
      <c r="G133" s="5">
        <f t="shared" si="142"/>
        <v>7.9383884999999991E-3</v>
      </c>
      <c r="H133" s="5">
        <f t="shared" si="142"/>
        <v>7.9383884999999991E-3</v>
      </c>
      <c r="I133" s="5">
        <f t="shared" si="142"/>
        <v>7.9383884999999991E-3</v>
      </c>
      <c r="K133" s="5">
        <v>2048</v>
      </c>
      <c r="L133" s="5">
        <f t="shared" si="143"/>
        <v>8.3570958000000001E-2</v>
      </c>
      <c r="M133" s="5">
        <f t="shared" si="143"/>
        <v>8.3570958000000001E-2</v>
      </c>
      <c r="N133" s="5">
        <f t="shared" si="143"/>
        <v>8.3570958000000001E-2</v>
      </c>
      <c r="P133" s="5">
        <v>2048</v>
      </c>
      <c r="Q133" s="5">
        <f t="shared" si="144"/>
        <v>0</v>
      </c>
      <c r="R133" s="5">
        <f t="shared" si="144"/>
        <v>0</v>
      </c>
      <c r="S133" s="5">
        <f t="shared" si="144"/>
        <v>0</v>
      </c>
      <c r="U133" s="5">
        <v>2048</v>
      </c>
      <c r="V133" s="5">
        <f t="shared" si="145"/>
        <v>0.166090118056266</v>
      </c>
      <c r="W133" s="5">
        <f t="shared" si="145"/>
        <v>0.166090118056266</v>
      </c>
      <c r="X133" s="5">
        <f t="shared" si="145"/>
        <v>0.166090118056266</v>
      </c>
      <c r="Z133" s="5">
        <v>2048</v>
      </c>
      <c r="AA133" s="5">
        <f t="shared" si="146"/>
        <v>4.6366824624040924E-2</v>
      </c>
      <c r="AB133" s="5">
        <f t="shared" si="146"/>
        <v>4.6366824624040924E-2</v>
      </c>
      <c r="AC133" s="5">
        <f t="shared" si="146"/>
        <v>4.6366824624040924E-2</v>
      </c>
      <c r="AE133" s="5">
        <v>2048</v>
      </c>
      <c r="AF133" s="5">
        <f t="shared" si="147"/>
        <v>2.49135177084399E-2</v>
      </c>
      <c r="AG133" s="5">
        <f t="shared" si="147"/>
        <v>2.49135177084399E-2</v>
      </c>
      <c r="AH133" s="5">
        <f t="shared" si="147"/>
        <v>2.49135177084399E-2</v>
      </c>
      <c r="AJ133" s="5">
        <v>2048</v>
      </c>
      <c r="AK133" s="5">
        <f t="shared" si="148"/>
        <v>3.3218023611253193E-2</v>
      </c>
      <c r="AL133" s="5">
        <f t="shared" si="148"/>
        <v>3.3218023611253193E-2</v>
      </c>
      <c r="AM133" s="5">
        <f t="shared" si="148"/>
        <v>3.3218023611253193E-2</v>
      </c>
      <c r="AO133" s="5">
        <v>2048</v>
      </c>
      <c r="AP133" s="5">
        <f t="shared" si="149"/>
        <v>6.3639867049180331E-3</v>
      </c>
      <c r="AQ133" s="5">
        <f t="shared" si="149"/>
        <v>6.3639867049180331E-3</v>
      </c>
      <c r="AR133" s="5">
        <f t="shared" si="149"/>
        <v>6.3639867049180331E-3</v>
      </c>
      <c r="AT133" s="5">
        <v>2048</v>
      </c>
      <c r="AU133" s="5">
        <f t="shared" si="150"/>
        <v>8.0322162295081954E-3</v>
      </c>
      <c r="AV133" s="5">
        <f t="shared" si="150"/>
        <v>8.0322162295081954E-3</v>
      </c>
      <c r="AW133" s="5">
        <f t="shared" si="150"/>
        <v>8.0322162295081954E-3</v>
      </c>
      <c r="AY133" s="5">
        <v>2048</v>
      </c>
      <c r="AZ133" s="5">
        <f t="shared" si="151"/>
        <v>1.1739392950819668E-3</v>
      </c>
      <c r="BA133" s="5">
        <f t="shared" si="151"/>
        <v>1.1739392950819668E-3</v>
      </c>
      <c r="BB133" s="5">
        <f t="shared" si="151"/>
        <v>1.1739392950819668E-3</v>
      </c>
      <c r="BD133" s="5">
        <v>2048</v>
      </c>
      <c r="BE133" s="5">
        <f t="shared" si="152"/>
        <v>2.0389471967213113E-3</v>
      </c>
      <c r="BF133" s="5">
        <f t="shared" si="152"/>
        <v>2.0389471967213113E-3</v>
      </c>
      <c r="BG133" s="5">
        <f t="shared" si="152"/>
        <v>2.0389471967213113E-3</v>
      </c>
      <c r="BI133" s="5">
        <v>2048</v>
      </c>
      <c r="BJ133" s="5">
        <f t="shared" si="153"/>
        <v>1.2357255737704916E-3</v>
      </c>
      <c r="BK133" s="5">
        <f t="shared" si="153"/>
        <v>1.2357255737704916E-3</v>
      </c>
      <c r="BL133" s="5">
        <f t="shared" si="153"/>
        <v>1.2357255737704916E-3</v>
      </c>
      <c r="BN133" s="5">
        <v>2048</v>
      </c>
      <c r="BO133" s="5">
        <f t="shared" si="154"/>
        <v>0.20136249999999997</v>
      </c>
      <c r="BP133" s="5">
        <f t="shared" si="154"/>
        <v>0.20136249999999997</v>
      </c>
      <c r="BQ133" s="5">
        <f t="shared" si="154"/>
        <v>0.20136249999999997</v>
      </c>
      <c r="BS133" s="5">
        <v>2048</v>
      </c>
      <c r="BT133" s="5">
        <f t="shared" si="155"/>
        <v>0</v>
      </c>
      <c r="BU133" s="5">
        <f t="shared" si="155"/>
        <v>0</v>
      </c>
      <c r="BV133" s="5">
        <f t="shared" si="155"/>
        <v>0</v>
      </c>
      <c r="BX133" s="5">
        <v>2048</v>
      </c>
      <c r="BY133" s="5">
        <f t="shared" si="156"/>
        <v>1.2081749999999999E-3</v>
      </c>
      <c r="BZ133" s="5">
        <f t="shared" si="156"/>
        <v>1.2081749999999999E-3</v>
      </c>
      <c r="CA133" s="5">
        <f t="shared" si="156"/>
        <v>1.2081749999999999E-3</v>
      </c>
      <c r="CC133" s="5">
        <v>2048</v>
      </c>
      <c r="CD133" s="5">
        <f t="shared" si="157"/>
        <v>0</v>
      </c>
      <c r="CE133" s="5">
        <f t="shared" si="157"/>
        <v>0</v>
      </c>
      <c r="CF133" s="5">
        <f t="shared" si="157"/>
        <v>0</v>
      </c>
    </row>
    <row r="134" spans="1:84" x14ac:dyDescent="0.25">
      <c r="A134" s="5">
        <v>2049</v>
      </c>
      <c r="B134" s="5">
        <f t="shared" si="125"/>
        <v>0.58351332050000004</v>
      </c>
      <c r="C134" s="5">
        <f t="shared" si="108"/>
        <v>0.58351332050000004</v>
      </c>
      <c r="D134" s="5">
        <f t="shared" si="108"/>
        <v>0.58351332050000004</v>
      </c>
      <c r="F134" s="5">
        <v>2049</v>
      </c>
      <c r="G134" s="5">
        <f t="shared" si="142"/>
        <v>7.9383884999999991E-3</v>
      </c>
      <c r="H134" s="5">
        <f t="shared" si="142"/>
        <v>7.9383884999999991E-3</v>
      </c>
      <c r="I134" s="5">
        <f t="shared" si="142"/>
        <v>7.9383884999999991E-3</v>
      </c>
      <c r="K134" s="5">
        <v>2049</v>
      </c>
      <c r="L134" s="5">
        <f t="shared" si="143"/>
        <v>8.3570958000000001E-2</v>
      </c>
      <c r="M134" s="5">
        <f t="shared" si="143"/>
        <v>8.3570958000000001E-2</v>
      </c>
      <c r="N134" s="5">
        <f t="shared" si="143"/>
        <v>8.3570958000000001E-2</v>
      </c>
      <c r="P134" s="5">
        <v>2049</v>
      </c>
      <c r="Q134" s="5">
        <f t="shared" si="144"/>
        <v>0</v>
      </c>
      <c r="R134" s="5">
        <f t="shared" si="144"/>
        <v>0</v>
      </c>
      <c r="S134" s="5">
        <f t="shared" si="144"/>
        <v>0</v>
      </c>
      <c r="U134" s="5">
        <v>2049</v>
      </c>
      <c r="V134" s="5">
        <f t="shared" si="145"/>
        <v>0.166090118056266</v>
      </c>
      <c r="W134" s="5">
        <f t="shared" si="145"/>
        <v>0.166090118056266</v>
      </c>
      <c r="X134" s="5">
        <f t="shared" si="145"/>
        <v>0.166090118056266</v>
      </c>
      <c r="Z134" s="5">
        <v>2049</v>
      </c>
      <c r="AA134" s="5">
        <f t="shared" si="146"/>
        <v>4.6366824624040924E-2</v>
      </c>
      <c r="AB134" s="5">
        <f t="shared" si="146"/>
        <v>4.6366824624040924E-2</v>
      </c>
      <c r="AC134" s="5">
        <f t="shared" si="146"/>
        <v>4.6366824624040924E-2</v>
      </c>
      <c r="AE134" s="5">
        <v>2049</v>
      </c>
      <c r="AF134" s="5">
        <f t="shared" si="147"/>
        <v>2.49135177084399E-2</v>
      </c>
      <c r="AG134" s="5">
        <f t="shared" si="147"/>
        <v>2.49135177084399E-2</v>
      </c>
      <c r="AH134" s="5">
        <f t="shared" si="147"/>
        <v>2.49135177084399E-2</v>
      </c>
      <c r="AJ134" s="5">
        <v>2049</v>
      </c>
      <c r="AK134" s="5">
        <f t="shared" si="148"/>
        <v>3.3218023611253193E-2</v>
      </c>
      <c r="AL134" s="5">
        <f t="shared" si="148"/>
        <v>3.3218023611253193E-2</v>
      </c>
      <c r="AM134" s="5">
        <f t="shared" si="148"/>
        <v>3.3218023611253193E-2</v>
      </c>
      <c r="AO134" s="5">
        <v>2049</v>
      </c>
      <c r="AP134" s="5">
        <f t="shared" si="149"/>
        <v>6.3639867049180331E-3</v>
      </c>
      <c r="AQ134" s="5">
        <f t="shared" si="149"/>
        <v>6.3639867049180331E-3</v>
      </c>
      <c r="AR134" s="5">
        <f t="shared" si="149"/>
        <v>6.3639867049180331E-3</v>
      </c>
      <c r="AT134" s="5">
        <v>2049</v>
      </c>
      <c r="AU134" s="5">
        <f t="shared" si="150"/>
        <v>8.0322162295081954E-3</v>
      </c>
      <c r="AV134" s="5">
        <f t="shared" si="150"/>
        <v>8.0322162295081954E-3</v>
      </c>
      <c r="AW134" s="5">
        <f t="shared" si="150"/>
        <v>8.0322162295081954E-3</v>
      </c>
      <c r="AY134" s="5">
        <v>2049</v>
      </c>
      <c r="AZ134" s="5">
        <f t="shared" si="151"/>
        <v>1.1739392950819668E-3</v>
      </c>
      <c r="BA134" s="5">
        <f t="shared" si="151"/>
        <v>1.1739392950819668E-3</v>
      </c>
      <c r="BB134" s="5">
        <f t="shared" si="151"/>
        <v>1.1739392950819668E-3</v>
      </c>
      <c r="BD134" s="5">
        <v>2049</v>
      </c>
      <c r="BE134" s="5">
        <f t="shared" si="152"/>
        <v>2.0389471967213113E-3</v>
      </c>
      <c r="BF134" s="5">
        <f t="shared" si="152"/>
        <v>2.0389471967213113E-3</v>
      </c>
      <c r="BG134" s="5">
        <f t="shared" si="152"/>
        <v>2.0389471967213113E-3</v>
      </c>
      <c r="BI134" s="5">
        <v>2049</v>
      </c>
      <c r="BJ134" s="5">
        <f t="shared" si="153"/>
        <v>1.2357255737704916E-3</v>
      </c>
      <c r="BK134" s="5">
        <f t="shared" si="153"/>
        <v>1.2357255737704916E-3</v>
      </c>
      <c r="BL134" s="5">
        <f t="shared" si="153"/>
        <v>1.2357255737704916E-3</v>
      </c>
      <c r="BN134" s="5">
        <v>2049</v>
      </c>
      <c r="BO134" s="5">
        <f t="shared" si="154"/>
        <v>0.20136249999999997</v>
      </c>
      <c r="BP134" s="5">
        <f t="shared" si="154"/>
        <v>0.20136249999999997</v>
      </c>
      <c r="BQ134" s="5">
        <f t="shared" si="154"/>
        <v>0.20136249999999997</v>
      </c>
      <c r="BS134" s="5">
        <v>2049</v>
      </c>
      <c r="BT134" s="5">
        <f t="shared" si="155"/>
        <v>0</v>
      </c>
      <c r="BU134" s="5">
        <f t="shared" si="155"/>
        <v>0</v>
      </c>
      <c r="BV134" s="5">
        <f t="shared" si="155"/>
        <v>0</v>
      </c>
      <c r="BX134" s="5">
        <v>2049</v>
      </c>
      <c r="BY134" s="5">
        <f t="shared" si="156"/>
        <v>1.2081749999999999E-3</v>
      </c>
      <c r="BZ134" s="5">
        <f t="shared" si="156"/>
        <v>1.2081749999999999E-3</v>
      </c>
      <c r="CA134" s="5">
        <f t="shared" si="156"/>
        <v>1.2081749999999999E-3</v>
      </c>
      <c r="CC134" s="5">
        <v>2049</v>
      </c>
      <c r="CD134" s="5">
        <f t="shared" si="157"/>
        <v>0</v>
      </c>
      <c r="CE134" s="5">
        <f t="shared" si="157"/>
        <v>0</v>
      </c>
      <c r="CF134" s="5">
        <f t="shared" si="157"/>
        <v>0</v>
      </c>
    </row>
    <row r="135" spans="1:84" x14ac:dyDescent="0.25">
      <c r="A135" s="5">
        <v>2050</v>
      </c>
      <c r="B135" s="5">
        <f t="shared" si="125"/>
        <v>0.58351332050000004</v>
      </c>
      <c r="C135" s="5">
        <f t="shared" si="108"/>
        <v>0.58351332050000004</v>
      </c>
      <c r="D135" s="5">
        <f t="shared" si="108"/>
        <v>0.58351332050000004</v>
      </c>
      <c r="F135" s="5">
        <v>2050</v>
      </c>
      <c r="G135" s="5">
        <f t="shared" si="142"/>
        <v>7.9383884999999991E-3</v>
      </c>
      <c r="H135" s="5">
        <f t="shared" si="142"/>
        <v>7.9383884999999991E-3</v>
      </c>
      <c r="I135" s="5">
        <f t="shared" si="142"/>
        <v>7.9383884999999991E-3</v>
      </c>
      <c r="K135" s="5">
        <v>2050</v>
      </c>
      <c r="L135" s="5">
        <f t="shared" si="143"/>
        <v>8.3570958000000001E-2</v>
      </c>
      <c r="M135" s="5">
        <f t="shared" si="143"/>
        <v>8.3570958000000001E-2</v>
      </c>
      <c r="N135" s="5">
        <f t="shared" si="143"/>
        <v>8.3570958000000001E-2</v>
      </c>
      <c r="P135" s="5">
        <v>2050</v>
      </c>
      <c r="Q135" s="5">
        <f t="shared" si="144"/>
        <v>0</v>
      </c>
      <c r="R135" s="5">
        <f t="shared" si="144"/>
        <v>0</v>
      </c>
      <c r="S135" s="5">
        <f t="shared" si="144"/>
        <v>0</v>
      </c>
      <c r="U135" s="5">
        <v>2050</v>
      </c>
      <c r="V135" s="5">
        <f t="shared" si="145"/>
        <v>0.166090118056266</v>
      </c>
      <c r="W135" s="5">
        <f t="shared" si="145"/>
        <v>0.166090118056266</v>
      </c>
      <c r="X135" s="5">
        <f t="shared" si="145"/>
        <v>0.166090118056266</v>
      </c>
      <c r="Z135" s="5">
        <v>2050</v>
      </c>
      <c r="AA135" s="5">
        <f t="shared" si="146"/>
        <v>4.6366824624040924E-2</v>
      </c>
      <c r="AB135" s="5">
        <f t="shared" si="146"/>
        <v>4.6366824624040924E-2</v>
      </c>
      <c r="AC135" s="5">
        <f t="shared" si="146"/>
        <v>4.6366824624040924E-2</v>
      </c>
      <c r="AE135" s="5">
        <v>2050</v>
      </c>
      <c r="AF135" s="5">
        <f t="shared" si="147"/>
        <v>2.49135177084399E-2</v>
      </c>
      <c r="AG135" s="5">
        <f t="shared" si="147"/>
        <v>2.49135177084399E-2</v>
      </c>
      <c r="AH135" s="5">
        <f t="shared" si="147"/>
        <v>2.49135177084399E-2</v>
      </c>
      <c r="AJ135" s="5">
        <v>2050</v>
      </c>
      <c r="AK135" s="5">
        <f t="shared" si="148"/>
        <v>3.3218023611253193E-2</v>
      </c>
      <c r="AL135" s="5">
        <f t="shared" si="148"/>
        <v>3.3218023611253193E-2</v>
      </c>
      <c r="AM135" s="5">
        <f t="shared" si="148"/>
        <v>3.3218023611253193E-2</v>
      </c>
      <c r="AO135" s="5">
        <v>2050</v>
      </c>
      <c r="AP135" s="5">
        <f t="shared" si="149"/>
        <v>6.3639867049180331E-3</v>
      </c>
      <c r="AQ135" s="5">
        <f t="shared" si="149"/>
        <v>6.3639867049180331E-3</v>
      </c>
      <c r="AR135" s="5">
        <f t="shared" si="149"/>
        <v>6.3639867049180331E-3</v>
      </c>
      <c r="AT135" s="5">
        <v>2050</v>
      </c>
      <c r="AU135" s="5">
        <f t="shared" si="150"/>
        <v>8.0322162295081954E-3</v>
      </c>
      <c r="AV135" s="5">
        <f t="shared" si="150"/>
        <v>8.0322162295081954E-3</v>
      </c>
      <c r="AW135" s="5">
        <f t="shared" si="150"/>
        <v>8.0322162295081954E-3</v>
      </c>
      <c r="AY135" s="5">
        <v>2050</v>
      </c>
      <c r="AZ135" s="5">
        <f t="shared" si="151"/>
        <v>1.1739392950819668E-3</v>
      </c>
      <c r="BA135" s="5">
        <f t="shared" si="151"/>
        <v>1.1739392950819668E-3</v>
      </c>
      <c r="BB135" s="5">
        <f t="shared" si="151"/>
        <v>1.1739392950819668E-3</v>
      </c>
      <c r="BD135" s="5">
        <v>2050</v>
      </c>
      <c r="BE135" s="5">
        <f t="shared" si="152"/>
        <v>2.0389471967213113E-3</v>
      </c>
      <c r="BF135" s="5">
        <f t="shared" si="152"/>
        <v>2.0389471967213113E-3</v>
      </c>
      <c r="BG135" s="5">
        <f t="shared" si="152"/>
        <v>2.0389471967213113E-3</v>
      </c>
      <c r="BI135" s="5">
        <v>2050</v>
      </c>
      <c r="BJ135" s="5">
        <f t="shared" si="153"/>
        <v>1.2357255737704916E-3</v>
      </c>
      <c r="BK135" s="5">
        <f t="shared" si="153"/>
        <v>1.2357255737704916E-3</v>
      </c>
      <c r="BL135" s="5">
        <f t="shared" si="153"/>
        <v>1.2357255737704916E-3</v>
      </c>
      <c r="BN135" s="5">
        <v>2050</v>
      </c>
      <c r="BO135" s="5">
        <f t="shared" si="154"/>
        <v>0.20136249999999997</v>
      </c>
      <c r="BP135" s="5">
        <f t="shared" si="154"/>
        <v>0.20136249999999997</v>
      </c>
      <c r="BQ135" s="5">
        <f t="shared" si="154"/>
        <v>0.20136249999999997</v>
      </c>
      <c r="BS135" s="5">
        <v>2050</v>
      </c>
      <c r="BT135" s="5">
        <f t="shared" si="155"/>
        <v>0</v>
      </c>
      <c r="BU135" s="5">
        <f t="shared" si="155"/>
        <v>0</v>
      </c>
      <c r="BV135" s="5">
        <f t="shared" si="155"/>
        <v>0</v>
      </c>
      <c r="BX135" s="5">
        <v>2050</v>
      </c>
      <c r="BY135" s="5">
        <f t="shared" si="156"/>
        <v>1.2081749999999999E-3</v>
      </c>
      <c r="BZ135" s="5">
        <f t="shared" si="156"/>
        <v>1.2081749999999999E-3</v>
      </c>
      <c r="CA135" s="5">
        <f t="shared" si="156"/>
        <v>1.2081749999999999E-3</v>
      </c>
      <c r="CC135" s="5">
        <v>2050</v>
      </c>
      <c r="CD135" s="5">
        <f t="shared" si="157"/>
        <v>0</v>
      </c>
      <c r="CE135" s="5">
        <f t="shared" si="157"/>
        <v>0</v>
      </c>
      <c r="CF135" s="5">
        <f t="shared" si="157"/>
        <v>0</v>
      </c>
    </row>
    <row r="137" spans="1:84" x14ac:dyDescent="0.25">
      <c r="B137" s="5">
        <f>SUM(B109:B135)</f>
        <v>11.425812734549735</v>
      </c>
      <c r="C137" s="5">
        <f t="shared" ref="C137:D137" si="158">SUM(C109:C135)</f>
        <v>14.097541821799158</v>
      </c>
      <c r="D137" s="5">
        <f t="shared" si="158"/>
        <v>14.691539522595841</v>
      </c>
      <c r="G137" s="5">
        <f>SUM(G109:G135)</f>
        <v>0.1847035036673508</v>
      </c>
      <c r="H137" s="5">
        <f t="shared" ref="H137:I137" si="159">SUM(H109:H135)</f>
        <v>0.20259662352675112</v>
      </c>
      <c r="I137" s="5">
        <f t="shared" si="159"/>
        <v>0.20732100004567675</v>
      </c>
      <c r="L137" s="5">
        <f>SUM(L109:L135)</f>
        <v>1.842394421604826</v>
      </c>
      <c r="M137" s="5">
        <f t="shared" ref="M137:N137" si="160">SUM(M109:M135)</f>
        <v>2.0917802011702831</v>
      </c>
      <c r="N137" s="5">
        <f t="shared" si="160"/>
        <v>2.1564852242947459</v>
      </c>
      <c r="Q137" s="5">
        <f>SUM(Q109:Q135)</f>
        <v>0</v>
      </c>
      <c r="R137" s="5">
        <f t="shared" ref="R137:S137" si="161">SUM(R109:R135)</f>
        <v>0</v>
      </c>
      <c r="S137" s="5">
        <f t="shared" si="161"/>
        <v>0</v>
      </c>
      <c r="V137" s="5">
        <f>SUM(V109:V135)</f>
        <v>3.033762947791073</v>
      </c>
      <c r="W137" s="5">
        <f t="shared" ref="W137:X137" si="162">SUM(W109:W135)</f>
        <v>3.9368419093065952</v>
      </c>
      <c r="X137" s="5">
        <f t="shared" si="162"/>
        <v>4.128347191274945</v>
      </c>
      <c r="AA137" s="5">
        <f>SUM(AA109:AA135)</f>
        <v>0.84692548959167435</v>
      </c>
      <c r="AB137" s="5">
        <f t="shared" ref="AB137:AC137" si="163">SUM(AB109:AB135)</f>
        <v>1.0990350330147576</v>
      </c>
      <c r="AC137" s="5">
        <f t="shared" si="163"/>
        <v>1.152496924230922</v>
      </c>
      <c r="AF137" s="5">
        <f>SUM(AF109:AF135)</f>
        <v>0.50216507793955356</v>
      </c>
      <c r="AG137" s="5">
        <f t="shared" ref="AG137:AH137" si="164">SUM(AG109:AG135)</f>
        <v>0.60645993836065448</v>
      </c>
      <c r="AH137" s="5">
        <f t="shared" si="164"/>
        <v>0.63117363069206245</v>
      </c>
      <c r="AK137" s="5">
        <f>SUM(AK109:AK135)</f>
        <v>0.69376130909504108</v>
      </c>
      <c r="AL137" s="5">
        <f t="shared" ref="AL137:AM137" si="165">SUM(AL109:AL135)</f>
        <v>0.8171818450980719</v>
      </c>
      <c r="AM137" s="5">
        <f t="shared" si="165"/>
        <v>0.84665945814730292</v>
      </c>
      <c r="AP137" s="5">
        <f>SUM(AP109:AP135)</f>
        <v>0.1162430811150052</v>
      </c>
      <c r="AQ137" s="5">
        <f t="shared" ref="AQ137:AR137" si="166">SUM(AQ109:AQ135)</f>
        <v>0.1508458773068232</v>
      </c>
      <c r="AR137" s="5">
        <f t="shared" si="166"/>
        <v>0.1581836833282223</v>
      </c>
      <c r="AU137" s="5">
        <f>SUM(AU109:AU135)</f>
        <v>0.1467145683975794</v>
      </c>
      <c r="AV137" s="5">
        <f t="shared" ref="AV137:AW137" si="167">SUM(AV109:AV135)</f>
        <v>0.19038800048434001</v>
      </c>
      <c r="AW137" s="5">
        <f t="shared" si="167"/>
        <v>0.19964930905503792</v>
      </c>
      <c r="AZ137" s="5">
        <f>SUM(AZ109:AZ135)</f>
        <v>2.1442898458107755E-2</v>
      </c>
      <c r="BA137" s="5">
        <f t="shared" ref="BA137:BB137" si="168">SUM(BA109:BA135)</f>
        <v>2.7825938532326615E-2</v>
      </c>
      <c r="BB137" s="5">
        <f t="shared" si="168"/>
        <v>2.9179514400351693E-2</v>
      </c>
      <c r="BE137" s="5">
        <f>SUM(BE109:BE135)</f>
        <v>4.0321132064514938E-2</v>
      </c>
      <c r="BF137" s="5">
        <f t="shared" ref="BF137:BG137" si="169">SUM(BF109:BF135)</f>
        <v>4.939781574854759E-2</v>
      </c>
      <c r="BG137" s="5">
        <f t="shared" si="169"/>
        <v>5.1421215260251257E-2</v>
      </c>
      <c r="BJ137" s="5">
        <f>SUM(BJ109:BJ135)</f>
        <v>2.1675004025091326E-2</v>
      </c>
      <c r="BK137" s="5">
        <f t="shared" ref="BK137:BL137" si="170">SUM(BK109:BK135)</f>
        <v>2.8997477250878478E-2</v>
      </c>
      <c r="BL137" s="5">
        <f t="shared" si="170"/>
        <v>3.0520627488441074E-2</v>
      </c>
      <c r="BO137" s="5">
        <f>SUM(BO109:BO135)</f>
        <v>3.9519913526838177</v>
      </c>
      <c r="BP137" s="5">
        <f t="shared" ref="BP137:BQ137" si="171">SUM(BP109:BP135)</f>
        <v>4.8669892266392987</v>
      </c>
      <c r="BQ137" s="5">
        <f t="shared" si="171"/>
        <v>5.0696836425227509</v>
      </c>
      <c r="BT137" s="5">
        <f>SUM(BT109:BT135)</f>
        <v>0</v>
      </c>
      <c r="BU137" s="5">
        <f t="shared" ref="BU137:BV137" si="172">SUM(BU109:BU135)</f>
        <v>0</v>
      </c>
      <c r="BV137" s="5">
        <f t="shared" si="172"/>
        <v>0</v>
      </c>
      <c r="BY137" s="5">
        <f>SUM(BY109:BY135)</f>
        <v>2.3711948116102898E-2</v>
      </c>
      <c r="BZ137" s="5">
        <f t="shared" ref="BZ137:CA137" si="173">SUM(BZ109:BZ135)</f>
        <v>2.9201935359835774E-2</v>
      </c>
      <c r="CA137" s="5">
        <f t="shared" si="173"/>
        <v>3.0418101855136489E-2</v>
      </c>
      <c r="CD137" s="5">
        <f>SUM(CD109:CD135)</f>
        <v>0</v>
      </c>
      <c r="CE137" s="5">
        <f t="shared" ref="CE137:CF137" si="174">SUM(CE109:CE135)</f>
        <v>0</v>
      </c>
      <c r="CF137" s="5">
        <f t="shared" si="174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Output!O10</f>
        <v>3.1310656613109455</v>
      </c>
      <c r="C142" s="5">
        <f>Output!O40</f>
        <v>3.1310656613109455</v>
      </c>
      <c r="D142" s="5">
        <f>Output!O70</f>
        <v>3.1310656613109455</v>
      </c>
      <c r="F142" s="5">
        <v>2024</v>
      </c>
      <c r="G142" s="5">
        <f>((G10+L10+Q10+V10+AA10+AF10+AK10+AP10+AU10+AZ10+BE10+BJ10+BO10+BT10+BY10+CD10)*B142)/10^9</f>
        <v>1.641021228404058E-2</v>
      </c>
      <c r="H142" s="5">
        <f>((G10+L10+Q10+V10+AA10+AF10+AK10+AP10+AU10+AZ10+BE10+BJ10+BO10+BT10+BY10+CD10)*C142)/10^9</f>
        <v>1.641021228404058E-2</v>
      </c>
      <c r="I142" s="5">
        <f>((G10+L10+Q10+V10+AA10+AF10+AK10+AP10+AU10+AZ10+BE10+BJ10+BO10+BT10+BY10+CD10)*D142)/10^9</f>
        <v>1.641021228404058E-2</v>
      </c>
      <c r="J142" s="5">
        <f>((H10+M10+R10+W10+AB10+AG10+AL10+AQ10+AV10+BA10+BF10+BK10+BP10+BU10+BZ10+CE10)*B142)/10^9</f>
        <v>3.2894306796211116E-2</v>
      </c>
      <c r="K142" s="5">
        <f>((H10+M10+R10+W10+AB10+AG10+AL10+AQ10+AV10+BA10+BF10+BK10+BP10+BU10+BZ10+CE10)*C142)/10^9</f>
        <v>3.2894306796211116E-2</v>
      </c>
      <c r="L142" s="5">
        <f>((H10+M10+R10+W10+AB10+AG10+AL10+AQ10+AV10+BA10+BF10+BK10+BP10+BU10+BZ10+CE10)*D142)/10^9</f>
        <v>3.2894306796211116E-2</v>
      </c>
      <c r="M142" s="5">
        <f>((I10+N10+S10+X10+AC10+AH10+AM10+AR10+AW10+BB10+BG10+BL10+BQ10+BV10+CA10+CF10)*B142)/10^9</f>
        <v>4.9378401308381649E-2</v>
      </c>
      <c r="N142" s="5">
        <f>((I10+N10+S10+X10+AC10+AH10+AM10+AR10+AW10+BB10+BG10+BL10+BQ10+BV10+CA10+CF10)*C142)/10^9</f>
        <v>4.9378401308381649E-2</v>
      </c>
      <c r="O142" s="5">
        <f>((I10+N10+S10+X10+AC10+AH10+AM10+AR10+AW10+BB10+BG10+BL10+BQ10+BV10+CA10+CF10)*D142)/10^9</f>
        <v>4.9378401308381649E-2</v>
      </c>
    </row>
    <row r="143" spans="1:84" x14ac:dyDescent="0.25">
      <c r="A143" s="5">
        <v>2025</v>
      </c>
      <c r="B143" s="5">
        <f>Output!O11</f>
        <v>3.0993874666434222</v>
      </c>
      <c r="C143" s="5">
        <f>Output!O41</f>
        <v>3.0273493402832661</v>
      </c>
      <c r="D143" s="5">
        <f>Output!O71</f>
        <v>2.9869195289577051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3.2654396143416406E-2</v>
      </c>
      <c r="H143" s="5">
        <f>H142+((G11+L11+Q11+V11+AA11+AF11+AK11+AP11+AU11+AZ11+BE11+BJ11+BO11+BT11+BY11+CD11-G10-L10-Q10-V10-AA10-AF10-AK10-AP10-AU10-AZ10-BE10-BJ10-BO10-BT10-BY10-CD10)*C143)/10^9</f>
        <v>3.2276837486400013E-2</v>
      </c>
      <c r="I143" s="5">
        <f>I142+((G11+L11+Q11+V11+AA11+AF11+AK11+AP11+AU11+AZ11+BE11+BJ11+BO11+BT11+BY11+CD11-G10-L10-Q10-V10-AA10-AF10-AK10-AP10-AU10-AZ10-BE10-BJ10-BO10-BT10-BY10-CD10)*D143)/10^9</f>
        <v>3.2064941008260239E-2</v>
      </c>
      <c r="J143" s="5">
        <f>J142+((H11+M11+R11+W11+AB11+AG11+AL11+AQ11+AV11+BA11+BF11+BK11+BP11+BU11+BZ11+CE11-H10-M10-R10-W10-AB10-AG10-AL10-AQ10-AV10-BA10-BF10-BK10-BP10-BU10-BZ10-CE10)*B143)/10^9</f>
        <v>6.8626612626901271E-2</v>
      </c>
      <c r="K143" s="5">
        <f>K142+((H11+M11+R11+W11+AB11+AG11+AL11+AQ11+AV11+BA11+BF11+BK11+BP11+BU11+BZ11+CE11-H10-M10-R10-W10-AB10-AG10-AL10-AQ10-AV10-BA10-BF10-BK10-BP10-BU10-BZ10-CE10)*C143)/10^9</f>
        <v>6.7796097439537906E-2</v>
      </c>
      <c r="L143" s="5">
        <f>L142+((H11+M11+R11+W11+AB11+AG11+AL11+AQ11+AV11+BA11+BF11+BK11+BP11+BU11+BZ11+CE11-H10-M10-R10-W10-AB10-AG10-AL10-AQ10-AV10-BA10-BF10-BK10-BP10-BU10-BZ10-CE10)*D143)/10^9</f>
        <v>6.7329989087965281E-2</v>
      </c>
      <c r="M143" s="5">
        <f>M142+((I11+N11+S11+X11+AC11+AH11+AM11+AR11+AW11+BB11+BG11+BL11+BQ11+BV11+CA11+CF11-I10-N10-S10-X10-AC10-AH10-AM10-AR10-AW10-BB10-BG10-BL10-BQ10-BV10-CA10-CF10)*B143)/10^9</f>
        <v>0.10459882911038623</v>
      </c>
      <c r="N143" s="5">
        <f>N142+((I11+N11+S11+X11+AC11+AH11+AM11+AR11+AW11+BB11+BG11+BL11+BQ11+BV11+CA11+CF11-I10-N10-S10-X10-AC10-AH10-AM10-AR10-AW10-BB10-BG10-BL10-BQ10-BV10-CA10-CF10)*C143)/10^9</f>
        <v>0.10331535739267592</v>
      </c>
      <c r="O143" s="5">
        <f>O142+((I11+N11+S11+X11+AC11+AH11+AM11+AR11+AW11+BB11+BG11+BL11+BQ11+BV11+CA11+CF11-I10-N10-S10-X10-AC10-AH10-AM10-AR10-AW10-BB10-BG10-BL10-BQ10-BV10-CA10-CF10)*D143)/10^9</f>
        <v>0.10259503716767042</v>
      </c>
    </row>
    <row r="144" spans="1:84" x14ac:dyDescent="0.25">
      <c r="A144" s="5">
        <v>2026</v>
      </c>
      <c r="B144" s="5">
        <f>Output!O12</f>
        <v>3.0679590610722589</v>
      </c>
      <c r="C144" s="5">
        <f>Output!O42</f>
        <v>2.9852567846816429</v>
      </c>
      <c r="D144" s="5">
        <f>Output!O72</f>
        <v>2.9196221854589739</v>
      </c>
      <c r="F144" s="5">
        <v>2026</v>
      </c>
      <c r="G144" s="5">
        <f t="shared" ref="G144:G168" si="175">G143+((G12+L12+Q12+V12+AA12+AF12+AK12+AP12+AU12+AZ12+BE12+BJ12+BO12+BT12+BY12+CD12-G11-L11-Q11-V11-AA11-AF11-AK11-AP11-AU11-AZ11-BE11-BJ11-BO11-BT11-BY11-CD11)*B144)/10^9</f>
        <v>4.8733860746487737E-2</v>
      </c>
      <c r="H144" s="5">
        <f t="shared" ref="H144:H168" si="176">H143+((G12+L12+Q12+V12+AA12+AF12+AK12+AP12+AU12+AZ12+BE12+BJ12+BO12+BT12+BY12+CD12-G11-L11-Q11-V11-AA11-AF11-AK11-AP11-AU11-AZ11-BE11-BJ11-BO11-BT11-BY11-CD11)*C144)/10^9</f>
        <v>4.7922851610066458E-2</v>
      </c>
      <c r="I144" s="5">
        <f t="shared" ref="I144:I168" si="177">I143+((G12+L12+Q12+V12+AA12+AF12+AK12+AP12+AU12+AZ12+BE12+BJ12+BO12+BT12+BY12+CD12-G11-L11-Q11-V11-AA11-AF11-AK11-AP11-AU11-AZ11-BE11-BJ11-BO11-BT11-BY11-CD11)*D144)/10^9</f>
        <v>4.7366957968363224E-2</v>
      </c>
      <c r="J144" s="5">
        <f t="shared" ref="J144:J168" si="178">J143+((H12+M12+R12+W12+AB12+AG12+AL12+AQ12+AV12+BA12+BF12+BK12+BP12+BU12+BZ12+CE12-H11-M11-R11-W11-AB11-AG11-AL11-AQ11-AV11-BA11-BF11-BK11-BP11-BU11-BZ11-CE11)*B144)/10^9</f>
        <v>0.1075424495232344</v>
      </c>
      <c r="K144" s="5">
        <f t="shared" ref="K144:K168" si="179">K143+((H12+M12+R12+W12+AB12+AG12+AL12+AQ12+AV12+BA12+BF12+BK12+BP12+BU12+BZ12+CE12-H11-M11-R11-W11-AB11-AG11-AL11-AQ11-AV11-BA11-BF11-BK11-BP11-BU11-BZ11-CE11)*C144)/10^9</f>
        <v>0.10566288894937625</v>
      </c>
      <c r="L144" s="5">
        <f t="shared" ref="L144:L168" si="180">L143+((H12+M12+R12+W12+AB12+AG12+AL12+AQ12+AV12+BA12+BF12+BK12+BP12+BU12+BZ12+CE12-H11-M11-R11-W11-AB11-AG11-AL11-AQ11-AV11-BA11-BF11-BK11-BP11-BU11-BZ11-CE11)*D144)/10^9</f>
        <v>0.10436423188797408</v>
      </c>
      <c r="M144" s="5">
        <f t="shared" ref="M144:M168" si="181">M143+((I12+N12+S12+X12+AC12+AH12+AM12+AR12+AW12+BB12+BG12+BL12+BQ12+BV12+CA12+CF12-I11-N11-S11-X11-AC11-AH11-AM11-AR11-AW11-BB11-BG11-BL11-BQ11-BV11-CA11-CF11)*B144)/10^9</f>
        <v>0.16635103829998107</v>
      </c>
      <c r="N144" s="5">
        <f t="shared" ref="N144:N168" si="182">N143+((I12+N12+S12+X12+AC12+AH12+AM12+AR12+AW12+BB12+BG12+BL12+BQ12+BV12+CA12+CF12-I11-N11-S11-X11-AC11-AH11-AM11-AR11-AW11-BB11-BG11-BL11-BQ11-BV11-CA11-CF11)*C144)/10^9</f>
        <v>0.16340292628868611</v>
      </c>
      <c r="O144" s="5">
        <f t="shared" ref="O144:O168" si="183">O143+((I12+N12+S12+X12+AC12+AH12+AM12+AR12+AW12+BB12+BG12+BL12+BQ12+BV12+CA12+CF12-I11-N11-S11-X11-AC11-AH11-AM11-AR11-AW11-BB11-BG11-BL11-BQ11-BV11-CA11-CF11)*D144)/10^9</f>
        <v>0.16136150580758496</v>
      </c>
    </row>
    <row r="145" spans="1:15" x14ac:dyDescent="0.25">
      <c r="A145" s="5">
        <v>2027</v>
      </c>
      <c r="B145" s="5">
        <f>Output!O13</f>
        <v>3.0590610662127351</v>
      </c>
      <c r="C145" s="5">
        <f>Output!O43</f>
        <v>2.9440603273132533</v>
      </c>
      <c r="D145" s="5">
        <f>Output!O73</f>
        <v>2.8535306053997629</v>
      </c>
      <c r="F145" s="5">
        <v>2027</v>
      </c>
      <c r="G145" s="5">
        <f t="shared" si="175"/>
        <v>6.4766690114038017E-2</v>
      </c>
      <c r="H145" s="5">
        <f t="shared" si="176"/>
        <v>6.3352951190924281E-2</v>
      </c>
      <c r="I145" s="5">
        <f t="shared" si="177"/>
        <v>6.232258268496875E-2</v>
      </c>
      <c r="J145" s="5">
        <f t="shared" si="178"/>
        <v>0.15033970966509369</v>
      </c>
      <c r="K145" s="5">
        <f t="shared" si="179"/>
        <v>0.14685125131748811</v>
      </c>
      <c r="L145" s="5">
        <f t="shared" si="180"/>
        <v>0.14428605397609784</v>
      </c>
      <c r="M145" s="5">
        <f t="shared" si="181"/>
        <v>0.23591272921614936</v>
      </c>
      <c r="N145" s="5">
        <f t="shared" si="182"/>
        <v>0.23034955144405195</v>
      </c>
      <c r="O145" s="5">
        <f t="shared" si="183"/>
        <v>0.22624952526722686</v>
      </c>
    </row>
    <row r="146" spans="1:15" x14ac:dyDescent="0.25">
      <c r="A146" s="5">
        <v>2028</v>
      </c>
      <c r="B146" s="5">
        <f>Output!O14</f>
        <v>3.0278074622957694</v>
      </c>
      <c r="C146" s="5">
        <f>Output!O44</f>
        <v>2.9036793487398578</v>
      </c>
      <c r="D146" s="5">
        <f>Output!O74</f>
        <v>2.7886854038987896</v>
      </c>
      <c r="F146" s="5">
        <v>2028</v>
      </c>
      <c r="G146" s="5">
        <f t="shared" si="175"/>
        <v>8.0635716377342945E-2</v>
      </c>
      <c r="H146" s="5">
        <f t="shared" si="176"/>
        <v>7.8571410230730887E-2</v>
      </c>
      <c r="I146" s="5">
        <f t="shared" si="177"/>
        <v>7.6938347546387842E-2</v>
      </c>
      <c r="J146" s="5">
        <f t="shared" si="178"/>
        <v>0.19716613419898596</v>
      </c>
      <c r="K146" s="5">
        <f t="shared" si="179"/>
        <v>0.19175797791340346</v>
      </c>
      <c r="L146" s="5">
        <f t="shared" si="180"/>
        <v>0.18741434672276441</v>
      </c>
      <c r="M146" s="5">
        <f t="shared" si="181"/>
        <v>0.3136965520206289</v>
      </c>
      <c r="N146" s="5">
        <f t="shared" si="182"/>
        <v>0.30494454559607598</v>
      </c>
      <c r="O146" s="5">
        <f t="shared" si="183"/>
        <v>0.29789034589914082</v>
      </c>
    </row>
    <row r="147" spans="1:15" x14ac:dyDescent="0.25">
      <c r="A147" s="5">
        <v>2029</v>
      </c>
      <c r="B147" s="5">
        <f>Output!O15</f>
        <v>3.0194451973999379</v>
      </c>
      <c r="C147" s="5">
        <f>Output!O45</f>
        <v>2.8641970118995115</v>
      </c>
      <c r="D147" s="5">
        <f>Output!O75</f>
        <v>2.7250169666569581</v>
      </c>
      <c r="F147" s="5">
        <v>2029</v>
      </c>
      <c r="G147" s="5">
        <f t="shared" si="175"/>
        <v>9.6460915216709894E-2</v>
      </c>
      <c r="H147" s="5">
        <f t="shared" si="176"/>
        <v>9.3582938596094609E-2</v>
      </c>
      <c r="I147" s="5">
        <f t="shared" si="177"/>
        <v>9.1220420085783224E-2</v>
      </c>
      <c r="J147" s="5">
        <f t="shared" si="178"/>
        <v>0.24889518773804997</v>
      </c>
      <c r="K147" s="5">
        <f t="shared" si="179"/>
        <v>0.24082732373314558</v>
      </c>
      <c r="L147" s="5">
        <f t="shared" si="180"/>
        <v>0.23409926376793527</v>
      </c>
      <c r="M147" s="5">
        <f t="shared" si="181"/>
        <v>0.40132946025939015</v>
      </c>
      <c r="N147" s="5">
        <f t="shared" si="182"/>
        <v>0.3880717088701966</v>
      </c>
      <c r="O147" s="5">
        <f t="shared" si="183"/>
        <v>0.37697810745008731</v>
      </c>
    </row>
    <row r="148" spans="1:15" x14ac:dyDescent="0.25">
      <c r="A148" s="5">
        <v>2030</v>
      </c>
      <c r="B148" s="5">
        <f>Output!O16</f>
        <v>2.9883567857708044</v>
      </c>
      <c r="C148" s="5">
        <f>Output!O46</f>
        <v>2.8011229132097473</v>
      </c>
      <c r="D148" s="5">
        <f>Output!O76</f>
        <v>2.6625765942624442</v>
      </c>
      <c r="F148" s="5">
        <v>2030</v>
      </c>
      <c r="G148" s="5">
        <f t="shared" si="175"/>
        <v>0.11212317674028957</v>
      </c>
      <c r="H148" s="5">
        <f t="shared" si="176"/>
        <v>0.10826388962419156</v>
      </c>
      <c r="I148" s="5">
        <f t="shared" si="177"/>
        <v>0.10517523670756891</v>
      </c>
      <c r="J148" s="5">
        <f t="shared" si="178"/>
        <v>0.30571791245668051</v>
      </c>
      <c r="K148" s="5">
        <f t="shared" si="179"/>
        <v>0.2940898514735576</v>
      </c>
      <c r="L148" s="5">
        <f t="shared" si="180"/>
        <v>0.28472737403189069</v>
      </c>
      <c r="M148" s="5">
        <f t="shared" si="181"/>
        <v>0.49931264817307142</v>
      </c>
      <c r="N148" s="5">
        <f t="shared" si="182"/>
        <v>0.47991581332292349</v>
      </c>
      <c r="O148" s="5">
        <f t="shared" si="183"/>
        <v>0.46427951135621237</v>
      </c>
    </row>
    <row r="149" spans="1:15" x14ac:dyDescent="0.25">
      <c r="A149" s="5">
        <v>2031</v>
      </c>
      <c r="B149" s="5">
        <f>Output!O17</f>
        <v>2.9712477629795009</v>
      </c>
      <c r="C149" s="5">
        <f>Output!O47</f>
        <v>2.7869413359013731</v>
      </c>
      <c r="D149" s="5">
        <f>Output!O77</f>
        <v>2.60352132079037</v>
      </c>
      <c r="F149" s="5">
        <v>2031</v>
      </c>
      <c r="G149" s="5">
        <f t="shared" si="175"/>
        <v>0.1276957682516919</v>
      </c>
      <c r="H149" s="5">
        <f t="shared" si="176"/>
        <v>0.1228705136597158</v>
      </c>
      <c r="I149" s="5">
        <f t="shared" si="177"/>
        <v>0.11882053903645948</v>
      </c>
      <c r="J149" s="5">
        <f t="shared" si="178"/>
        <v>0.33429905781026165</v>
      </c>
      <c r="K149" s="5">
        <f t="shared" si="179"/>
        <v>0.32089810907016592</v>
      </c>
      <c r="L149" s="5">
        <f t="shared" si="180"/>
        <v>0.30977127048098341</v>
      </c>
      <c r="M149" s="5">
        <f t="shared" si="181"/>
        <v>0.54090234736883103</v>
      </c>
      <c r="N149" s="5">
        <f t="shared" si="182"/>
        <v>0.5189257044806157</v>
      </c>
      <c r="O149" s="5">
        <f t="shared" si="183"/>
        <v>0.50072200192550709</v>
      </c>
    </row>
    <row r="150" spans="1:15" x14ac:dyDescent="0.25">
      <c r="A150" s="5">
        <v>2032</v>
      </c>
      <c r="B150" s="5">
        <f>Output!O18</f>
        <v>2.9771544412947284</v>
      </c>
      <c r="C150" s="5">
        <f>Output!O48</f>
        <v>2.7490431349814015</v>
      </c>
      <c r="D150" s="5">
        <f>Output!O78</f>
        <v>2.5710742133348785</v>
      </c>
      <c r="F150" s="5">
        <v>2032</v>
      </c>
      <c r="G150" s="5">
        <f t="shared" si="175"/>
        <v>0.14329931722471628</v>
      </c>
      <c r="H150" s="5">
        <f t="shared" si="176"/>
        <v>0.13727850962749782</v>
      </c>
      <c r="I150" s="5">
        <f t="shared" si="177"/>
        <v>0.13229578299579003</v>
      </c>
      <c r="J150" s="5">
        <f t="shared" si="178"/>
        <v>0.36395853795933358</v>
      </c>
      <c r="K150" s="5">
        <f t="shared" si="179"/>
        <v>0.34828506258523606</v>
      </c>
      <c r="L150" s="5">
        <f t="shared" si="180"/>
        <v>0.33538523377911633</v>
      </c>
      <c r="M150" s="5">
        <f t="shared" si="181"/>
        <v>0.58461775869395072</v>
      </c>
      <c r="N150" s="5">
        <f t="shared" si="182"/>
        <v>0.55929161554297413</v>
      </c>
      <c r="O150" s="5">
        <f t="shared" si="183"/>
        <v>0.53847468456244252</v>
      </c>
    </row>
    <row r="151" spans="1:15" x14ac:dyDescent="0.25">
      <c r="A151" s="5">
        <v>2033</v>
      </c>
      <c r="B151" s="5">
        <f>Output!O19</f>
        <v>2.9599203272433647</v>
      </c>
      <c r="C151" s="5">
        <f>Output!O49</f>
        <v>2.7118616441230414</v>
      </c>
      <c r="D151" s="5">
        <f>Output!O79</f>
        <v>2.5146106059567805</v>
      </c>
      <c r="F151" s="5">
        <v>2033</v>
      </c>
      <c r="G151" s="5">
        <f t="shared" si="175"/>
        <v>0.15881254057039768</v>
      </c>
      <c r="H151" s="5">
        <f t="shared" si="176"/>
        <v>0.15149163387298989</v>
      </c>
      <c r="I151" s="5">
        <f t="shared" si="177"/>
        <v>0.14547509583018559</v>
      </c>
      <c r="J151" s="5">
        <f t="shared" si="178"/>
        <v>0.39451172046518584</v>
      </c>
      <c r="K151" s="5">
        <f t="shared" si="179"/>
        <v>0.37627770920511228</v>
      </c>
      <c r="L151" s="5">
        <f t="shared" si="180"/>
        <v>0.36134179621351875</v>
      </c>
      <c r="M151" s="5">
        <f t="shared" si="181"/>
        <v>0.63021090035997385</v>
      </c>
      <c r="N151" s="5">
        <f t="shared" si="182"/>
        <v>0.60106378453723452</v>
      </c>
      <c r="O151" s="5">
        <f t="shared" si="183"/>
        <v>0.57720849659685181</v>
      </c>
    </row>
    <row r="152" spans="1:15" x14ac:dyDescent="0.25">
      <c r="A152" s="5">
        <v>2034</v>
      </c>
      <c r="B152" s="5">
        <f>Output!O20</f>
        <v>2.9427241617242808</v>
      </c>
      <c r="C152" s="5">
        <f>Output!O50</f>
        <v>2.6753693874075388</v>
      </c>
      <c r="D152" s="5">
        <f>Output!O80</f>
        <v>2.4594744186501298</v>
      </c>
      <c r="F152" s="5">
        <v>2034</v>
      </c>
      <c r="G152" s="5">
        <f t="shared" si="175"/>
        <v>0.17423563718059523</v>
      </c>
      <c r="H152" s="5">
        <f t="shared" si="176"/>
        <v>0.16551349873774632</v>
      </c>
      <c r="I152" s="5">
        <f t="shared" si="177"/>
        <v>0.15836543467421907</v>
      </c>
      <c r="J152" s="5">
        <f t="shared" si="178"/>
        <v>0.42599853289477696</v>
      </c>
      <c r="K152" s="5">
        <f t="shared" si="179"/>
        <v>0.40490385608522339</v>
      </c>
      <c r="L152" s="5">
        <f t="shared" si="180"/>
        <v>0.38765789158619474</v>
      </c>
      <c r="M152" s="5">
        <f t="shared" si="181"/>
        <v>0.67776142860895816</v>
      </c>
      <c r="N152" s="5">
        <f t="shared" si="182"/>
        <v>0.6442942134327001</v>
      </c>
      <c r="O152" s="5">
        <f t="shared" si="183"/>
        <v>0.61695034849816999</v>
      </c>
    </row>
    <row r="153" spans="1:15" x14ac:dyDescent="0.25">
      <c r="A153" s="5">
        <v>2035</v>
      </c>
      <c r="B153" s="5">
        <f>Output!O21</f>
        <v>2.9489741352886796</v>
      </c>
      <c r="C153" s="5">
        <f>Output!O51</f>
        <v>2.6642179906103181</v>
      </c>
      <c r="D153" s="5">
        <f>Output!O81</f>
        <v>2.4313971358035378</v>
      </c>
      <c r="F153" s="5">
        <v>2035</v>
      </c>
      <c r="G153" s="5">
        <f t="shared" si="175"/>
        <v>0.1896914904953961</v>
      </c>
      <c r="H153" s="5">
        <f t="shared" si="176"/>
        <v>0.17947691807356753</v>
      </c>
      <c r="I153" s="5">
        <f t="shared" si="177"/>
        <v>0.17110861781418504</v>
      </c>
      <c r="J153" s="5">
        <f t="shared" si="178"/>
        <v>0.45872030337705066</v>
      </c>
      <c r="K153" s="5">
        <f t="shared" si="179"/>
        <v>0.43446597687844674</v>
      </c>
      <c r="L153" s="5">
        <f t="shared" si="180"/>
        <v>0.41463663584745386</v>
      </c>
      <c r="M153" s="5">
        <f t="shared" si="181"/>
        <v>0.72774911625870464</v>
      </c>
      <c r="N153" s="5">
        <f t="shared" si="182"/>
        <v>0.68945503568332545</v>
      </c>
      <c r="O153" s="5">
        <f t="shared" si="183"/>
        <v>0.65816465388072221</v>
      </c>
    </row>
    <row r="154" spans="1:15" x14ac:dyDescent="0.25">
      <c r="A154" s="5">
        <v>2036</v>
      </c>
      <c r="B154" s="5">
        <f>Output!O22</f>
        <v>2.9316737721539869</v>
      </c>
      <c r="C154" s="5">
        <f>Output!O52</f>
        <v>2.6288095329056018</v>
      </c>
      <c r="D154" s="5">
        <f>Output!O82</f>
        <v>2.3785052964286537</v>
      </c>
      <c r="F154" s="5">
        <v>2036</v>
      </c>
      <c r="G154" s="5">
        <f t="shared" si="175"/>
        <v>0.20505667096512092</v>
      </c>
      <c r="H154" s="5">
        <f t="shared" si="176"/>
        <v>0.19325475832212638</v>
      </c>
      <c r="I154" s="5">
        <f t="shared" si="177"/>
        <v>0.18357458980429875</v>
      </c>
      <c r="J154" s="5">
        <f t="shared" si="178"/>
        <v>0.49246827135078064</v>
      </c>
      <c r="K154" s="5">
        <f t="shared" si="179"/>
        <v>0.46472752260982986</v>
      </c>
      <c r="L154" s="5">
        <f t="shared" si="180"/>
        <v>0.44201680390423076</v>
      </c>
      <c r="M154" s="5">
        <f t="shared" si="181"/>
        <v>0.7798798717364398</v>
      </c>
      <c r="N154" s="5">
        <f t="shared" si="182"/>
        <v>0.73620028689753281</v>
      </c>
      <c r="O154" s="5">
        <f t="shared" si="183"/>
        <v>0.70045901800416244</v>
      </c>
    </row>
    <row r="155" spans="1:15" x14ac:dyDescent="0.25">
      <c r="A155" s="5">
        <v>2037</v>
      </c>
      <c r="B155" s="5">
        <f>Output!O23</f>
        <v>2.914410898992676</v>
      </c>
      <c r="C155" s="5">
        <f>Output!O53</f>
        <v>2.5940112256212742</v>
      </c>
      <c r="D155" s="5">
        <f>Output!O83</f>
        <v>2.3532157089324786</v>
      </c>
      <c r="F155" s="5">
        <v>2037</v>
      </c>
      <c r="G155" s="5">
        <f t="shared" si="175"/>
        <v>0.22033137507827807</v>
      </c>
      <c r="H155" s="5">
        <f t="shared" si="176"/>
        <v>0.20685021733968226</v>
      </c>
      <c r="I155" s="5">
        <f t="shared" si="177"/>
        <v>0.19590801666624219</v>
      </c>
      <c r="J155" s="5">
        <f t="shared" si="178"/>
        <v>0.52728787681607414</v>
      </c>
      <c r="K155" s="5">
        <f t="shared" si="179"/>
        <v>0.49571918801977388</v>
      </c>
      <c r="L155" s="5">
        <f t="shared" si="180"/>
        <v>0.47013159121444859</v>
      </c>
      <c r="M155" s="5">
        <f t="shared" si="181"/>
        <v>0.8342443785538699</v>
      </c>
      <c r="N155" s="5">
        <f t="shared" si="182"/>
        <v>0.78458815869986531</v>
      </c>
      <c r="O155" s="5">
        <f t="shared" si="183"/>
        <v>0.74435516576265492</v>
      </c>
    </row>
    <row r="156" spans="1:15" x14ac:dyDescent="0.25">
      <c r="A156" s="5">
        <v>2038</v>
      </c>
      <c r="B156" s="5">
        <f>Output!O24</f>
        <v>2.8971868027301881</v>
      </c>
      <c r="C156" s="5">
        <f>Output!O54</f>
        <v>2.5849650243702569</v>
      </c>
      <c r="D156" s="5">
        <f>Output!O84</f>
        <v>2.3023147211629995</v>
      </c>
      <c r="F156" s="5">
        <v>2038</v>
      </c>
      <c r="G156" s="5">
        <f t="shared" si="175"/>
        <v>0.23551580606827435</v>
      </c>
      <c r="H156" s="5">
        <f t="shared" si="176"/>
        <v>0.22039826435795373</v>
      </c>
      <c r="I156" s="5">
        <f t="shared" si="177"/>
        <v>0.20797466662053848</v>
      </c>
      <c r="J156" s="5">
        <f t="shared" si="178"/>
        <v>0.56322646324402137</v>
      </c>
      <c r="K156" s="5">
        <f t="shared" si="179"/>
        <v>0.5277847727635695</v>
      </c>
      <c r="L156" s="5">
        <f t="shared" si="180"/>
        <v>0.49869099805451811</v>
      </c>
      <c r="M156" s="5">
        <f t="shared" si="181"/>
        <v>0.89093712041976814</v>
      </c>
      <c r="N156" s="5">
        <f t="shared" si="182"/>
        <v>0.83517128116918515</v>
      </c>
      <c r="O156" s="5">
        <f t="shared" si="183"/>
        <v>0.78940732948849768</v>
      </c>
    </row>
    <row r="157" spans="1:15" x14ac:dyDescent="0.25">
      <c r="A157" s="5">
        <v>2039</v>
      </c>
      <c r="B157" s="5">
        <f>Output!O25</f>
        <v>2.8800000617186474</v>
      </c>
      <c r="C157" s="5">
        <f>Output!O55</f>
        <v>2.5510569075518004</v>
      </c>
      <c r="D157" s="5">
        <f>Output!O85</f>
        <v>2.2524902325704836</v>
      </c>
      <c r="F157" s="5">
        <v>2039</v>
      </c>
      <c r="G157" s="5">
        <f t="shared" si="175"/>
        <v>0.2506101597175252</v>
      </c>
      <c r="H157" s="5">
        <f t="shared" si="176"/>
        <v>0.23376859571793718</v>
      </c>
      <c r="I157" s="5">
        <f t="shared" si="177"/>
        <v>0.21978018170153907</v>
      </c>
      <c r="J157" s="5">
        <f t="shared" si="178"/>
        <v>0.6003333220808853</v>
      </c>
      <c r="K157" s="5">
        <f t="shared" si="179"/>
        <v>0.56065342086243164</v>
      </c>
      <c r="L157" s="5">
        <f t="shared" si="180"/>
        <v>0.52771281586709473</v>
      </c>
      <c r="M157" s="5">
        <f t="shared" si="181"/>
        <v>0.95005648444424518</v>
      </c>
      <c r="N157" s="5">
        <f t="shared" si="182"/>
        <v>0.88753824600692588</v>
      </c>
      <c r="O157" s="5">
        <f t="shared" si="183"/>
        <v>0.83564545003265012</v>
      </c>
    </row>
    <row r="158" spans="1:15" x14ac:dyDescent="0.25">
      <c r="A158" s="5">
        <v>2040</v>
      </c>
      <c r="B158" s="5">
        <f>Output!O26</f>
        <v>2.8863826495145317</v>
      </c>
      <c r="C158" s="5">
        <f>Output!O56</f>
        <v>2.5176904013970618</v>
      </c>
      <c r="D158" s="5">
        <f>Output!O86</f>
        <v>2.2305618005839074</v>
      </c>
      <c r="F158" s="5">
        <v>2040</v>
      </c>
      <c r="G158" s="5">
        <f t="shared" si="175"/>
        <v>0.26573796511515241</v>
      </c>
      <c r="H158" s="5">
        <f t="shared" si="176"/>
        <v>0.24696405005252259</v>
      </c>
      <c r="I158" s="5">
        <f t="shared" si="177"/>
        <v>0.23147076778938494</v>
      </c>
      <c r="J158" s="5">
        <f t="shared" si="178"/>
        <v>0.63897482381797399</v>
      </c>
      <c r="K158" s="5">
        <f t="shared" si="179"/>
        <v>0.59435904822801988</v>
      </c>
      <c r="L158" s="5">
        <f t="shared" si="180"/>
        <v>0.55757450371587791</v>
      </c>
      <c r="M158" s="5">
        <f t="shared" si="181"/>
        <v>1.012211682520795</v>
      </c>
      <c r="N158" s="5">
        <f t="shared" si="182"/>
        <v>0.94175404640351656</v>
      </c>
      <c r="O158" s="5">
        <f t="shared" si="183"/>
        <v>0.88367823964237024</v>
      </c>
    </row>
    <row r="159" spans="1:15" x14ac:dyDescent="0.25">
      <c r="A159" s="5">
        <v>2041</v>
      </c>
      <c r="B159" s="5">
        <f>Output!O27</f>
        <v>2.870006298946437</v>
      </c>
      <c r="C159" s="5">
        <f>Output!O57</f>
        <v>2.4919089626370425</v>
      </c>
      <c r="D159" s="5">
        <f>Output!O87</f>
        <v>2.1954276574377953</v>
      </c>
      <c r="F159" s="5">
        <v>2041</v>
      </c>
      <c r="G159" s="5">
        <f t="shared" si="175"/>
        <v>0.28077994050525801</v>
      </c>
      <c r="H159" s="5">
        <f t="shared" si="176"/>
        <v>0.26002438141978473</v>
      </c>
      <c r="I159" s="5">
        <f t="shared" si="177"/>
        <v>0.24297721249860363</v>
      </c>
      <c r="J159" s="5">
        <f t="shared" si="178"/>
        <v>0.66496745785725631</v>
      </c>
      <c r="K159" s="5">
        <f t="shared" si="179"/>
        <v>0.61692738814727699</v>
      </c>
      <c r="L159" s="5">
        <f t="shared" si="180"/>
        <v>0.57745771710131455</v>
      </c>
      <c r="M159" s="5">
        <f t="shared" si="181"/>
        <v>1.0491549752092537</v>
      </c>
      <c r="N159" s="5">
        <f t="shared" si="182"/>
        <v>0.97383039487476852</v>
      </c>
      <c r="O159" s="5">
        <f t="shared" si="183"/>
        <v>0.91193822170402483</v>
      </c>
    </row>
    <row r="160" spans="1:15" x14ac:dyDescent="0.25">
      <c r="A160" s="5">
        <v>2042</v>
      </c>
      <c r="B160" s="5">
        <f>Output!O28</f>
        <v>2.8536654915187047</v>
      </c>
      <c r="C160" s="5">
        <f>Output!O58</f>
        <v>2.4916678957441802</v>
      </c>
      <c r="D160" s="5">
        <f>Output!O88</f>
        <v>2.1605205236437666</v>
      </c>
      <c r="F160" s="5">
        <v>2042</v>
      </c>
      <c r="G160" s="5">
        <f t="shared" si="175"/>
        <v>0.29573627217281429</v>
      </c>
      <c r="H160" s="5">
        <f t="shared" si="176"/>
        <v>0.27308344933258316</v>
      </c>
      <c r="I160" s="5">
        <f t="shared" si="177"/>
        <v>0.254300705606754</v>
      </c>
      <c r="J160" s="5">
        <f t="shared" si="178"/>
        <v>0.69132519193818331</v>
      </c>
      <c r="K160" s="5">
        <f t="shared" si="179"/>
        <v>0.63994155011166909</v>
      </c>
      <c r="L160" s="5">
        <f t="shared" si="180"/>
        <v>0.59741325344845697</v>
      </c>
      <c r="M160" s="5">
        <f t="shared" si="181"/>
        <v>1.0869141117035515</v>
      </c>
      <c r="N160" s="5">
        <f t="shared" si="182"/>
        <v>1.0067996508907544</v>
      </c>
      <c r="O160" s="5">
        <f t="shared" si="183"/>
        <v>0.94052580129015939</v>
      </c>
    </row>
    <row r="161" spans="1:15" x14ac:dyDescent="0.25">
      <c r="A161" s="5">
        <v>2043</v>
      </c>
      <c r="B161" s="5">
        <f>Output!O29</f>
        <v>2.8373615036709467</v>
      </c>
      <c r="C161" s="5">
        <f>Output!O59</f>
        <v>2.4658366110540642</v>
      </c>
      <c r="D161" s="5">
        <f>Output!O89</f>
        <v>2.1529477065445599</v>
      </c>
      <c r="F161" s="5">
        <v>2043</v>
      </c>
      <c r="G161" s="5">
        <f t="shared" si="175"/>
        <v>0.3106071530927339</v>
      </c>
      <c r="H161" s="5">
        <f t="shared" si="176"/>
        <v>0.2860071330308081</v>
      </c>
      <c r="I161" s="5">
        <f t="shared" si="177"/>
        <v>0.26558450886179075</v>
      </c>
      <c r="J161" s="5">
        <f t="shared" si="178"/>
        <v>0.71805674863286972</v>
      </c>
      <c r="K161" s="5">
        <f t="shared" si="179"/>
        <v>0.66317286944935094</v>
      </c>
      <c r="L161" s="5">
        <f t="shared" si="180"/>
        <v>0.6176967610676769</v>
      </c>
      <c r="M161" s="5">
        <f t="shared" si="181"/>
        <v>1.1255063441730044</v>
      </c>
      <c r="N161" s="5">
        <f t="shared" si="182"/>
        <v>1.0403386058678932</v>
      </c>
      <c r="O161" s="5">
        <f t="shared" si="183"/>
        <v>0.96980901327356239</v>
      </c>
    </row>
    <row r="162" spans="1:15" x14ac:dyDescent="0.25">
      <c r="A162" s="5">
        <v>2044</v>
      </c>
      <c r="B162" s="5">
        <f>Output!O30</f>
        <v>2.8449357077831712</v>
      </c>
      <c r="C162" s="5">
        <f>Output!O60</f>
        <v>2.440135149529211</v>
      </c>
      <c r="D162" s="5">
        <f>Output!O90</f>
        <v>2.1180634835987813</v>
      </c>
      <c r="F162" s="5">
        <v>2044</v>
      </c>
      <c r="G162" s="5">
        <f t="shared" si="175"/>
        <v>0.32551773113523391</v>
      </c>
      <c r="H162" s="5">
        <f t="shared" si="176"/>
        <v>0.29879611292998964</v>
      </c>
      <c r="I162" s="5">
        <f t="shared" si="177"/>
        <v>0.27668548059368908</v>
      </c>
      <c r="J162" s="5">
        <f t="shared" si="178"/>
        <v>0.74540016675270926</v>
      </c>
      <c r="K162" s="5">
        <f t="shared" si="179"/>
        <v>0.68662564396371251</v>
      </c>
      <c r="L162" s="5">
        <f t="shared" si="180"/>
        <v>0.63805402090942354</v>
      </c>
      <c r="M162" s="5">
        <f t="shared" si="181"/>
        <v>1.165282602370183</v>
      </c>
      <c r="N162" s="5">
        <f t="shared" si="182"/>
        <v>1.0744551749974345</v>
      </c>
      <c r="O162" s="5">
        <f t="shared" si="183"/>
        <v>0.99942256122515705</v>
      </c>
    </row>
    <row r="163" spans="1:15" x14ac:dyDescent="0.25">
      <c r="A163" s="5">
        <v>2045</v>
      </c>
      <c r="B163" s="5">
        <f>Output!O31</f>
        <v>2.8284797107756323</v>
      </c>
      <c r="C163" s="5">
        <f>Output!O61</f>
        <v>2.4402199536392444</v>
      </c>
      <c r="D163" s="5">
        <f>Output!O91</f>
        <v>2.0833974264495674</v>
      </c>
      <c r="F163" s="5">
        <v>2045</v>
      </c>
      <c r="G163" s="5">
        <f t="shared" si="175"/>
        <v>0.34034206173566461</v>
      </c>
      <c r="H163" s="5">
        <f t="shared" si="176"/>
        <v>0.31158553729556021</v>
      </c>
      <c r="I163" s="5">
        <f t="shared" si="177"/>
        <v>0.28760476423009373</v>
      </c>
      <c r="J163" s="5">
        <f t="shared" si="178"/>
        <v>0.77313781069782328</v>
      </c>
      <c r="K163" s="5">
        <f t="shared" si="179"/>
        <v>0.71055579695860427</v>
      </c>
      <c r="L163" s="5">
        <f t="shared" si="180"/>
        <v>0.65848497390189809</v>
      </c>
      <c r="M163" s="5">
        <f t="shared" si="181"/>
        <v>1.2059335596599809</v>
      </c>
      <c r="N163" s="5">
        <f t="shared" si="182"/>
        <v>1.1095260566216478</v>
      </c>
      <c r="O163" s="5">
        <f t="shared" si="183"/>
        <v>1.0293651835737019</v>
      </c>
    </row>
    <row r="164" spans="1:15" x14ac:dyDescent="0.25">
      <c r="A164" s="5">
        <v>2046</v>
      </c>
      <c r="B164" s="5">
        <f>Output!O32</f>
        <v>2.8120601868330404</v>
      </c>
      <c r="C164" s="5">
        <f>Output!O62</f>
        <v>2.4144465127100339</v>
      </c>
      <c r="D164" s="5">
        <f>Output!O92</f>
        <v>2.0761946251407744</v>
      </c>
      <c r="F164" s="5">
        <v>2046</v>
      </c>
      <c r="G164" s="5">
        <f t="shared" si="175"/>
        <v>0.3550803360528208</v>
      </c>
      <c r="H164" s="5">
        <f t="shared" si="176"/>
        <v>0.32423988061119791</v>
      </c>
      <c r="I164" s="5">
        <f t="shared" si="177"/>
        <v>0.29848629730125864</v>
      </c>
      <c r="J164" s="5">
        <f t="shared" si="178"/>
        <v>0.80127895987200093</v>
      </c>
      <c r="K164" s="5">
        <f t="shared" si="179"/>
        <v>0.73471790408752979</v>
      </c>
      <c r="L164" s="5">
        <f t="shared" si="180"/>
        <v>0.67926209059886067</v>
      </c>
      <c r="M164" s="5">
        <f t="shared" si="181"/>
        <v>1.2474775836911796</v>
      </c>
      <c r="N164" s="5">
        <f t="shared" si="182"/>
        <v>1.1451959275638606</v>
      </c>
      <c r="O164" s="5">
        <f t="shared" si="183"/>
        <v>1.0600378838964615</v>
      </c>
    </row>
    <row r="165" spans="1:15" x14ac:dyDescent="0.25">
      <c r="A165" s="5">
        <v>2047</v>
      </c>
      <c r="B165" s="5">
        <f>Output!O33</f>
        <v>2.7956770727609093</v>
      </c>
      <c r="C165" s="5">
        <f>Output!O63</f>
        <v>2.3887996243646641</v>
      </c>
      <c r="D165" s="5">
        <f>Output!O93</f>
        <v>2.0415114077329433</v>
      </c>
      <c r="F165" s="5">
        <v>2047</v>
      </c>
      <c r="G165" s="5">
        <f t="shared" si="175"/>
        <v>0.36973274491428909</v>
      </c>
      <c r="H165" s="5">
        <f t="shared" si="176"/>
        <v>0.3367598061510052</v>
      </c>
      <c r="I165" s="5">
        <f t="shared" si="177"/>
        <v>0.30918605233838592</v>
      </c>
      <c r="J165" s="5">
        <f t="shared" si="178"/>
        <v>0.82983307236005133</v>
      </c>
      <c r="K165" s="5">
        <f t="shared" si="179"/>
        <v>0.75911630612405667</v>
      </c>
      <c r="L165" s="5">
        <f t="shared" si="180"/>
        <v>0.70011340670758271</v>
      </c>
      <c r="M165" s="5">
        <f t="shared" si="181"/>
        <v>1.2899333998058127</v>
      </c>
      <c r="N165" s="5">
        <f t="shared" si="182"/>
        <v>1.1814728060971076</v>
      </c>
      <c r="O165" s="5">
        <f t="shared" si="183"/>
        <v>1.0910407610767789</v>
      </c>
    </row>
    <row r="166" spans="1:15" x14ac:dyDescent="0.25">
      <c r="A166" s="5">
        <v>2048</v>
      </c>
      <c r="B166" s="5">
        <f>Output!O34</f>
        <v>2.7793303020777111</v>
      </c>
      <c r="C166" s="5">
        <f>Output!O64</f>
        <v>2.3893106787652223</v>
      </c>
      <c r="D166" s="5">
        <f>Output!O94</f>
        <v>2.0070390485062339</v>
      </c>
      <c r="F166" s="5">
        <v>2048</v>
      </c>
      <c r="G166" s="5">
        <f t="shared" si="175"/>
        <v>0.38429947879922</v>
      </c>
      <c r="H166" s="5">
        <f t="shared" si="176"/>
        <v>0.34928241017542733</v>
      </c>
      <c r="I166" s="5">
        <f t="shared" si="177"/>
        <v>0.31970513446921422</v>
      </c>
      <c r="J166" s="5">
        <f t="shared" si="178"/>
        <v>0.85880978790220996</v>
      </c>
      <c r="K166" s="5">
        <f t="shared" si="179"/>
        <v>0.78402675877110806</v>
      </c>
      <c r="L166" s="5">
        <f t="shared" si="180"/>
        <v>0.72103837541212779</v>
      </c>
      <c r="M166" s="5">
        <f t="shared" si="181"/>
        <v>1.333320097005199</v>
      </c>
      <c r="N166" s="5">
        <f t="shared" si="182"/>
        <v>1.2187711073667882</v>
      </c>
      <c r="O166" s="5">
        <f t="shared" si="183"/>
        <v>1.1223716163550408</v>
      </c>
    </row>
    <row r="167" spans="1:15" x14ac:dyDescent="0.25">
      <c r="A167" s="5">
        <v>2049</v>
      </c>
      <c r="B167" s="5">
        <f>Output!O35</f>
        <v>2.7870664548810731</v>
      </c>
      <c r="C167" s="5">
        <f>Output!O65</f>
        <v>2.3635683184610241</v>
      </c>
      <c r="D167" s="5">
        <f>Output!O95</f>
        <v>2.000151793652643</v>
      </c>
      <c r="F167" s="5">
        <v>2049</v>
      </c>
      <c r="G167" s="5">
        <f t="shared" si="175"/>
        <v>0.39890675859519131</v>
      </c>
      <c r="H167" s="5">
        <f t="shared" si="176"/>
        <v>0.36167009604642203</v>
      </c>
      <c r="I167" s="5">
        <f t="shared" si="177"/>
        <v>0.33018811984372148</v>
      </c>
      <c r="J167" s="5">
        <f t="shared" si="178"/>
        <v>0.88847487961173621</v>
      </c>
      <c r="K167" s="5">
        <f t="shared" si="179"/>
        <v>0.80918420372764355</v>
      </c>
      <c r="L167" s="5">
        <f t="shared" si="180"/>
        <v>0.74232767272607036</v>
      </c>
      <c r="M167" s="5">
        <f t="shared" si="181"/>
        <v>1.3780430006282809</v>
      </c>
      <c r="N167" s="5">
        <f t="shared" si="182"/>
        <v>1.256698311408865</v>
      </c>
      <c r="O167" s="5">
        <f t="shared" si="183"/>
        <v>1.1544672256084192</v>
      </c>
    </row>
    <row r="168" spans="1:15" x14ac:dyDescent="0.25">
      <c r="A168" s="5">
        <v>2050</v>
      </c>
      <c r="B168" s="5">
        <f>Output!O36</f>
        <v>2.7705602833926171</v>
      </c>
      <c r="C168" s="5">
        <f>Output!O66</f>
        <v>2.3379487098448632</v>
      </c>
      <c r="D168" s="5">
        <f>Output!O96</f>
        <v>1.9656222118211142</v>
      </c>
      <c r="F168" s="5">
        <v>2050</v>
      </c>
      <c r="G168" s="5">
        <f t="shared" si="175"/>
        <v>0.41342752797987686</v>
      </c>
      <c r="H168" s="5">
        <f t="shared" si="176"/>
        <v>0.37392350711723593</v>
      </c>
      <c r="I168" s="5">
        <f t="shared" si="177"/>
        <v>0.34049013240282711</v>
      </c>
      <c r="J168" s="5">
        <f t="shared" si="178"/>
        <v>0.91858528071426604</v>
      </c>
      <c r="K168" s="5">
        <f t="shared" si="179"/>
        <v>0.83459298975281848</v>
      </c>
      <c r="L168" s="5">
        <f t="shared" si="180"/>
        <v>0.76369002082899673</v>
      </c>
      <c r="M168" s="5">
        <f t="shared" si="181"/>
        <v>1.4237430334486552</v>
      </c>
      <c r="N168" s="5">
        <f t="shared" si="182"/>
        <v>1.295262472388401</v>
      </c>
      <c r="O168" s="5">
        <f t="shared" si="183"/>
        <v>1.1868899092551666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FC9D-067E-4C63-A600-F5BB57804693}">
  <dimension ref="A2:CF168"/>
  <sheetViews>
    <sheetView workbookViewId="0">
      <selection activeCell="B5" sqref="B5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0.10506031596700983</v>
      </c>
      <c r="G2" s="5">
        <v>0</v>
      </c>
      <c r="I2" s="5">
        <v>2104.029</v>
      </c>
      <c r="J2" s="5">
        <v>603.01499999999999</v>
      </c>
      <c r="K2" s="5">
        <v>1350.6629156010233</v>
      </c>
      <c r="L2" s="5">
        <v>377.06006393861901</v>
      </c>
      <c r="M2" s="5">
        <v>202.59943734015349</v>
      </c>
      <c r="N2" s="5">
        <v>270.13258312020463</v>
      </c>
      <c r="O2" s="5">
        <v>246.64852786885245</v>
      </c>
      <c r="P2" s="5">
        <v>311.30396721311473</v>
      </c>
      <c r="Q2" s="5">
        <v>45.498272131147537</v>
      </c>
      <c r="R2" s="5">
        <v>79.023314754098351</v>
      </c>
      <c r="S2" s="5">
        <v>47.892918032786888</v>
      </c>
      <c r="T2" s="5">
        <v>2697.7462382445142</v>
      </c>
      <c r="U2" s="5">
        <v>428.21368861024035</v>
      </c>
      <c r="V2" s="5">
        <v>813.60600835945661</v>
      </c>
      <c r="W2" s="5">
        <v>0</v>
      </c>
      <c r="Y2" s="5">
        <f>SUM(G2,I2:W2)</f>
        <v>9577.4319352142102</v>
      </c>
      <c r="AA2" s="5">
        <v>39.091301843317972</v>
      </c>
    </row>
    <row r="4" spans="1:84" x14ac:dyDescent="0.25">
      <c r="G4" s="5">
        <f>G2/$Y$2</f>
        <v>0</v>
      </c>
      <c r="I4" s="5">
        <f>I2/$Y$2</f>
        <v>0.21968613447034024</v>
      </c>
      <c r="J4" s="5">
        <f t="shared" ref="J4:W4" si="0">J2/$Y$2</f>
        <v>6.2962076272538178E-2</v>
      </c>
      <c r="K4" s="5">
        <f t="shared" si="0"/>
        <v>0.14102558229987716</v>
      </c>
      <c r="L4" s="5">
        <f t="shared" si="0"/>
        <v>3.9369641725382369E-2</v>
      </c>
      <c r="M4" s="5">
        <f t="shared" si="0"/>
        <v>2.1153837344981573E-2</v>
      </c>
      <c r="N4" s="5">
        <f t="shared" si="0"/>
        <v>2.8205116459975428E-2</v>
      </c>
      <c r="O4" s="5">
        <f t="shared" si="0"/>
        <v>2.5753096397582061E-2</v>
      </c>
      <c r="P4" s="5">
        <f t="shared" si="0"/>
        <v>3.2503908074618129E-2</v>
      </c>
      <c r="Q4" s="5">
        <f t="shared" si="0"/>
        <v>4.7505711801364963E-3</v>
      </c>
      <c r="R4" s="5">
        <f t="shared" si="0"/>
        <v>8.2509920497107567E-3</v>
      </c>
      <c r="S4" s="5">
        <f t="shared" si="0"/>
        <v>5.0006012422489443E-3</v>
      </c>
      <c r="T4" s="5">
        <f t="shared" si="0"/>
        <v>0.28167741170004734</v>
      </c>
      <c r="U4" s="5">
        <f t="shared" si="0"/>
        <v>4.4710700269848781E-2</v>
      </c>
      <c r="V4" s="5">
        <f t="shared" si="0"/>
        <v>8.4950330512712682E-2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3.0870000000000002</v>
      </c>
      <c r="C10" s="5">
        <v>3.0870000000000002</v>
      </c>
      <c r="D10" s="5">
        <v>3.0870000000000002</v>
      </c>
      <c r="F10" s="5">
        <v>2024</v>
      </c>
      <c r="G10" s="5">
        <f>(B13-$B$10)*$B$2*Output!$P$6*$G$4/Output!$P$3</f>
        <v>0</v>
      </c>
      <c r="H10" s="5">
        <f>(C13-$B$10)*$B$2*Output!$P$6*$G$4/Output!$P$3</f>
        <v>0</v>
      </c>
      <c r="I10" s="5">
        <f>(D13-$B$10)*$B$2*Output!$P$6*$G$4/Output!$P$3</f>
        <v>0</v>
      </c>
      <c r="K10" s="5">
        <v>2024</v>
      </c>
      <c r="L10" s="5">
        <f>(B13-$B$10)*$B$2*Output!$P$6*$I$4/Output!$P$3</f>
        <v>118022.79496645869</v>
      </c>
      <c r="M10" s="5">
        <f>(C13-$B$10)*$B$2*Output!$P$6*$I$4/Output!$P$3</f>
        <v>236576.95338582867</v>
      </c>
      <c r="N10" s="5">
        <f>(D13-$B$10)*$B$2*Output!$P$6*$I$4/Output!$P$3</f>
        <v>355131.11180519831</v>
      </c>
      <c r="P10" s="5">
        <v>2024</v>
      </c>
      <c r="Q10" s="5">
        <f>(B13-$B$10)*$B$2*Output!$P$6*$J$4/Output!$P$3</f>
        <v>33825.3492260321</v>
      </c>
      <c r="R10" s="5">
        <f>(C13-$B$10)*$B$2*Output!$P$6*$J$4/Output!$P$3</f>
        <v>67802.987290553254</v>
      </c>
      <c r="S10" s="5">
        <f>(D13-$B$10)*$B$2*Output!$P$6*$J$4/Output!$P$3</f>
        <v>101780.62535507431</v>
      </c>
      <c r="U10" s="5">
        <v>2024</v>
      </c>
      <c r="V10" s="5">
        <f>(B13-$B$10)*$B$2*Output!$P$6*$K$4/Output!$P$3</f>
        <v>75763.695441830365</v>
      </c>
      <c r="W10" s="5">
        <f>(C13-$B$10)*$B$2*Output!$P$6*$K$4/Output!$P$3</f>
        <v>151868.49497992222</v>
      </c>
      <c r="X10" s="5">
        <f>(D13-$B$10)*$B$2*Output!$P$6*$K$4/Output!$P$3</f>
        <v>227973.2945180138</v>
      </c>
      <c r="Z10" s="5">
        <v>2024</v>
      </c>
      <c r="AA10" s="5">
        <f>(B13-$B$10)*$B$2*Output!$P$6*$L$4/Output!$P$3</f>
        <v>21150.698310844306</v>
      </c>
      <c r="AB10" s="5">
        <f>(C13-$B$10)*$B$2*Output!$P$6*$L$4/Output!$P$3</f>
        <v>42396.621515228282</v>
      </c>
      <c r="AC10" s="5">
        <f>(D13-$B$10)*$B$2*Output!$P$6*$L$4/Output!$P$3</f>
        <v>63642.544719612182</v>
      </c>
      <c r="AE10" s="5">
        <v>2024</v>
      </c>
      <c r="AF10" s="5">
        <f>(B13-$B$10)*$B$2*Output!$P$6*$M$4/Output!$P$3</f>
        <v>11364.554316274553</v>
      </c>
      <c r="AG10" s="5">
        <f>(C13-$B$10)*$B$2*Output!$P$6*$M$4/Output!$P$3</f>
        <v>22780.274246988331</v>
      </c>
      <c r="AH10" s="5">
        <f>(D13-$B$10)*$B$2*Output!$P$6*$M$4/Output!$P$3</f>
        <v>34195.994177702072</v>
      </c>
      <c r="AJ10" s="5">
        <v>2024</v>
      </c>
      <c r="AK10" s="5">
        <f>(B13-$B$10)*$B$2*Output!$P$6*$N$4/Output!$P$3</f>
        <v>15152.739088366068</v>
      </c>
      <c r="AL10" s="5">
        <f>(C13-$B$10)*$B$2*Output!$P$6*$N$4/Output!$P$3</f>
        <v>30373.69899598444</v>
      </c>
      <c r="AM10" s="5">
        <f>(D13-$B$10)*$B$2*Output!$P$6*$N$4/Output!$P$3</f>
        <v>45594.658903602758</v>
      </c>
      <c r="AO10" s="5">
        <v>2024</v>
      </c>
      <c r="AP10" s="5">
        <f>(B13-$B$10)*$B$2*Output!$P$6*$O$4/Output!$P$3</f>
        <v>13835.431276586229</v>
      </c>
      <c r="AQ10" s="5">
        <f>(C13-$B$10)*$B$2*Output!$P$6*$O$4/Output!$P$3</f>
        <v>27733.152575517153</v>
      </c>
      <c r="AR10" s="5">
        <f>(D13-$B$10)*$B$2*Output!$P$6*$O$4/Output!$P$3</f>
        <v>41630.873874448029</v>
      </c>
      <c r="AT10" s="5">
        <v>2024</v>
      </c>
      <c r="AU10" s="5">
        <f>(B13-$B$10)*$B$2*Output!$P$6*$P$4/Output!$P$3</f>
        <v>17462.194815108829</v>
      </c>
      <c r="AV10" s="5">
        <f>(C13-$B$10)*$B$2*Output!$P$6*$P$4/Output!$P$3</f>
        <v>35003.008105021639</v>
      </c>
      <c r="AW10" s="5">
        <f>(D13-$B$10)*$B$2*Output!$P$6*$P$4/Output!$P$3</f>
        <v>52543.821394934392</v>
      </c>
      <c r="AY10" s="5">
        <v>2024</v>
      </c>
      <c r="AZ10" s="5">
        <f>(B13-$B$10)*$B$2*Output!$P$6*$Q$4/Output!$P$3</f>
        <v>2552.1669345159062</v>
      </c>
      <c r="BA10" s="5">
        <f>(C13-$B$10)*$B$2*Output!$P$6*$Q$4/Output!$P$3</f>
        <v>5115.8242615031631</v>
      </c>
      <c r="BB10" s="5">
        <f>(D13-$B$10)*$B$2*Output!$P$6*$Q$4/Output!$P$3</f>
        <v>7679.4815884904119</v>
      </c>
      <c r="BD10" s="5">
        <v>2024</v>
      </c>
      <c r="BE10" s="5">
        <f>(B13-$B$10)*$B$2*Output!$P$6*$R$4/Output!$P$3</f>
        <v>4432.710991527626</v>
      </c>
      <c r="BF10" s="5">
        <f>(C13-$B$10)*$B$2*Output!$P$6*$R$4/Output!$P$3</f>
        <v>8885.3789805054948</v>
      </c>
      <c r="BG10" s="5">
        <f>(D13-$B$10)*$B$2*Output!$P$6*$R$4/Output!$P$3</f>
        <v>13338.046969483348</v>
      </c>
      <c r="BI10" s="5">
        <v>2024</v>
      </c>
      <c r="BJ10" s="5">
        <f>(B13-$B$10)*$B$2*Output!$P$6*$S$4/Output!$P$3</f>
        <v>2686.4915100167436</v>
      </c>
      <c r="BK10" s="5">
        <f>(C13-$B$10)*$B$2*Output!$P$6*$S$4/Output!$P$3</f>
        <v>5385.0781700033313</v>
      </c>
      <c r="BL10" s="5">
        <f>(D13-$B$10)*$B$2*Output!$P$6*$S$4/Output!$P$3</f>
        <v>8083.6648299899089</v>
      </c>
      <c r="BN10" s="5">
        <v>2024</v>
      </c>
      <c r="BO10" s="5">
        <f>(B13-$B$10)*$B$2*Output!$P$6*$T$4/Output!$P$3</f>
        <v>151326.59823028461</v>
      </c>
      <c r="BP10" s="5">
        <f>(C13-$B$10)*$B$2*Output!$P$6*$T$4/Output!$P$3</f>
        <v>303334.50064232346</v>
      </c>
      <c r="BQ10" s="5">
        <f>(D13-$B$10)*$B$2*Output!$P$6*$T$4/Output!$P$3</f>
        <v>455342.40305436176</v>
      </c>
      <c r="BS10" s="5">
        <v>2024</v>
      </c>
      <c r="BT10" s="5">
        <f>(B13-$B$10)*$B$2*Output!$P$6*$U$4/Output!$P$3</f>
        <v>24020.094957188034</v>
      </c>
      <c r="BU10" s="5">
        <f>(C13-$B$10)*$B$2*Output!$P$6*$U$4/Output!$P$3</f>
        <v>48148.333435289431</v>
      </c>
      <c r="BV10" s="5">
        <f>(D13-$B$10)*$B$2*Output!$P$6*$U$4/Output!$P$3</f>
        <v>72276.571913390741</v>
      </c>
      <c r="BX10" s="5">
        <v>2024</v>
      </c>
      <c r="BY10" s="5">
        <f>(B13-$B$10)*$B$2*Output!$P$6*$V$4/Output!$P$3</f>
        <v>45638.180418657263</v>
      </c>
      <c r="BZ10" s="5">
        <f>(C13-$B$10)*$B$2*Output!$P$6*$V$4/Output!$P$3</f>
        <v>91481.833527049923</v>
      </c>
      <c r="CA10" s="5">
        <f>(D13-$B$10)*$B$2*Output!$P$6*$V$4/Output!$P$3</f>
        <v>137325.48663544242</v>
      </c>
      <c r="CC10" s="5">
        <v>2024</v>
      </c>
      <c r="CD10" s="5">
        <f>(B13-$B$10)*$B$2*Output!$P$6*$W$4/Output!$P$3</f>
        <v>0</v>
      </c>
      <c r="CE10" s="5">
        <f>(C13-$B$10)*$B$2*Output!$P$6*$W$4/Output!$P$3</f>
        <v>0</v>
      </c>
      <c r="CF10" s="5">
        <f>(D13-$B$10)*$B$2*Output!$P$6*$W$4/Output!$P$3</f>
        <v>0</v>
      </c>
    </row>
    <row r="11" spans="1:84" x14ac:dyDescent="0.25">
      <c r="F11" s="5">
        <v>2025</v>
      </c>
      <c r="G11" s="5">
        <f>(B14-$B$10)*$B$2*Output!$P$6*$G$4/Output!$P$3</f>
        <v>0</v>
      </c>
      <c r="H11" s="5">
        <f>(C14-$B$10)*$B$2*Output!$P$6*$G$4/Output!$P$3</f>
        <v>0</v>
      </c>
      <c r="I11" s="5">
        <f>(D14-$B$10)*$B$2*Output!$P$6*$G$4/Output!$P$3</f>
        <v>0</v>
      </c>
      <c r="K11" s="5">
        <v>2025</v>
      </c>
      <c r="L11" s="5">
        <f>(B14-$B$10)*$B$2*Output!$P$6*$I$4/Output!$P$3</f>
        <v>236045.58993291782</v>
      </c>
      <c r="M11" s="5">
        <f>(C14-$B$10)*$B$2*Output!$P$6*$I$4/Output!$P$3</f>
        <v>496191.51089406863</v>
      </c>
      <c r="N11" s="5">
        <f>(D14-$B$10)*$B$2*Output!$P$6*$I$4/Output!$P$3</f>
        <v>756337.43185521942</v>
      </c>
      <c r="P11" s="5">
        <v>2025</v>
      </c>
      <c r="Q11" s="5">
        <f>(B14-$B$10)*$B$2*Output!$P$6*$J$4/Output!$P$3</f>
        <v>67650.698452064331</v>
      </c>
      <c r="R11" s="5">
        <f>(C14-$B$10)*$B$2*Output!$P$6*$J$4/Output!$P$3</f>
        <v>142208.55508255202</v>
      </c>
      <c r="S11" s="5">
        <f>(D14-$B$10)*$B$2*Output!$P$6*$J$4/Output!$P$3</f>
        <v>216766.41171303965</v>
      </c>
      <c r="U11" s="5">
        <v>2025</v>
      </c>
      <c r="V11" s="5">
        <f>(B14-$B$10)*$B$2*Output!$P$6*$K$4/Output!$P$3</f>
        <v>151527.39088366099</v>
      </c>
      <c r="W11" s="5">
        <f>(C14-$B$10)*$B$2*Output!$P$6*$K$4/Output!$P$3</f>
        <v>318525.7773541428</v>
      </c>
      <c r="X11" s="5">
        <f>(D14-$B$10)*$B$2*Output!$P$6*$K$4/Output!$P$3</f>
        <v>485524.16382462456</v>
      </c>
      <c r="Z11" s="5">
        <v>2025</v>
      </c>
      <c r="AA11" s="5">
        <f>(B14-$B$10)*$B$2*Output!$P$6*$L$4/Output!$P$3</f>
        <v>42301.396621688691</v>
      </c>
      <c r="AB11" s="5">
        <f>(C14-$B$10)*$B$2*Output!$P$6*$L$4/Output!$P$3</f>
        <v>88921.779511364846</v>
      </c>
      <c r="AC11" s="5">
        <f>(D14-$B$10)*$B$2*Output!$P$6*$L$4/Output!$P$3</f>
        <v>135542.16240104102</v>
      </c>
      <c r="AE11" s="5">
        <v>2025</v>
      </c>
      <c r="AF11" s="5">
        <f>(B14-$B$10)*$B$2*Output!$P$6*$M$4/Output!$P$3</f>
        <v>22729.108632549145</v>
      </c>
      <c r="AG11" s="5">
        <f>(C14-$B$10)*$B$2*Output!$P$6*$M$4/Output!$P$3</f>
        <v>47778.866603121416</v>
      </c>
      <c r="AH11" s="5">
        <f>(D14-$B$10)*$B$2*Output!$P$6*$M$4/Output!$P$3</f>
        <v>72828.624573693683</v>
      </c>
      <c r="AJ11" s="5">
        <v>2025</v>
      </c>
      <c r="AK11" s="5">
        <f>(B14-$B$10)*$B$2*Output!$P$6*$N$4/Output!$P$3</f>
        <v>30305.478176732195</v>
      </c>
      <c r="AL11" s="5">
        <f>(C14-$B$10)*$B$2*Output!$P$6*$N$4/Output!$P$3</f>
        <v>63705.155470828555</v>
      </c>
      <c r="AM11" s="5">
        <f>(D14-$B$10)*$B$2*Output!$P$6*$N$4/Output!$P$3</f>
        <v>97104.832764924897</v>
      </c>
      <c r="AO11" s="5">
        <v>2025</v>
      </c>
      <c r="AP11" s="5">
        <f>(B14-$B$10)*$B$2*Output!$P$6*$O$4/Output!$P$3</f>
        <v>27670.862553172508</v>
      </c>
      <c r="AQ11" s="5">
        <f>(C14-$B$10)*$B$2*Output!$P$6*$O$4/Output!$P$3</f>
        <v>58166.929116967345</v>
      </c>
      <c r="AR11" s="5">
        <f>(D14-$B$10)*$B$2*Output!$P$6*$O$4/Output!$P$3</f>
        <v>88662.995680762193</v>
      </c>
      <c r="AT11" s="5">
        <v>2025</v>
      </c>
      <c r="AU11" s="5">
        <f>(B14-$B$10)*$B$2*Output!$P$6*$P$4/Output!$P$3</f>
        <v>34924.389630217724</v>
      </c>
      <c r="AV11" s="5">
        <f>(C14-$B$10)*$B$2*Output!$P$6*$P$4/Output!$P$3</f>
        <v>73414.570730152947</v>
      </c>
      <c r="AW11" s="5">
        <f>(D14-$B$10)*$B$2*Output!$P$6*$P$4/Output!$P$3</f>
        <v>111904.75183008816</v>
      </c>
      <c r="AY11" s="5">
        <v>2025</v>
      </c>
      <c r="AZ11" s="5">
        <f>(B14-$B$10)*$B$2*Output!$P$6*$Q$4/Output!$P$3</f>
        <v>5104.3338690318215</v>
      </c>
      <c r="BA11" s="5">
        <f>(C14-$B$10)*$B$2*Output!$P$6*$Q$4/Output!$P$3</f>
        <v>10729.821875945432</v>
      </c>
      <c r="BB11" s="5">
        <f>(D14-$B$10)*$B$2*Output!$P$6*$Q$4/Output!$P$3</f>
        <v>16355.309882859045</v>
      </c>
      <c r="BD11" s="5">
        <v>2025</v>
      </c>
      <c r="BE11" s="5">
        <f>(B14-$B$10)*$B$2*Output!$P$6*$R$4/Output!$P$3</f>
        <v>8865.4219830552684</v>
      </c>
      <c r="BF11" s="5">
        <f>(C14-$B$10)*$B$2*Output!$P$6*$R$4/Output!$P$3</f>
        <v>18636.006416115753</v>
      </c>
      <c r="BG11" s="5">
        <f>(D14-$B$10)*$B$2*Output!$P$6*$R$4/Output!$P$3</f>
        <v>28406.590849176235</v>
      </c>
      <c r="BI11" s="5">
        <v>2025</v>
      </c>
      <c r="BJ11" s="5">
        <f>(B14-$B$10)*$B$2*Output!$P$6*$S$4/Output!$P$3</f>
        <v>5372.9830200334982</v>
      </c>
      <c r="BK11" s="5">
        <f>(C14-$B$10)*$B$2*Output!$P$6*$S$4/Output!$P$3</f>
        <v>11294.549343100458</v>
      </c>
      <c r="BL11" s="5">
        <f>(D14-$B$10)*$B$2*Output!$P$6*$S$4/Output!$P$3</f>
        <v>17216.115666167414</v>
      </c>
      <c r="BN11" s="5">
        <v>2025</v>
      </c>
      <c r="BO11" s="5">
        <f>(B14-$B$10)*$B$2*Output!$P$6*$T$4/Output!$P$3</f>
        <v>302653.1964605698</v>
      </c>
      <c r="BP11" s="5">
        <f>(C14-$B$10)*$B$2*Output!$P$6*$T$4/Output!$P$3</f>
        <v>636207.38210515899</v>
      </c>
      <c r="BQ11" s="5">
        <f>(D14-$B$10)*$B$2*Output!$P$6*$T$4/Output!$P$3</f>
        <v>969761.56774974812</v>
      </c>
      <c r="BS11" s="5">
        <v>2025</v>
      </c>
      <c r="BT11" s="5">
        <f>(B14-$B$10)*$B$2*Output!$P$6*$U$4/Output!$P$3</f>
        <v>48040.189914376155</v>
      </c>
      <c r="BU11" s="5">
        <f>(C14-$B$10)*$B$2*Output!$P$6*$U$4/Output!$P$3</f>
        <v>100985.29874685063</v>
      </c>
      <c r="BV11" s="5">
        <f>(D14-$B$10)*$B$2*Output!$P$6*$U$4/Output!$P$3</f>
        <v>153930.40757932508</v>
      </c>
      <c r="BX11" s="5">
        <v>2025</v>
      </c>
      <c r="BY11" s="5">
        <f>(B14-$B$10)*$B$2*Output!$P$6*$V$4/Output!$P$3</f>
        <v>91276.360837314685</v>
      </c>
      <c r="BZ11" s="5">
        <f>(C14-$B$10)*$B$2*Output!$P$6*$V$4/Output!$P$3</f>
        <v>191872.06761901619</v>
      </c>
      <c r="CA11" s="5">
        <f>(D14-$B$10)*$B$2*Output!$P$6*$V$4/Output!$P$3</f>
        <v>292467.7744007177</v>
      </c>
      <c r="CC11" s="5">
        <v>2025</v>
      </c>
      <c r="CD11" s="5">
        <f>(B14-$B$10)*$B$2*Output!$P$6*$W$4/Output!$P$3</f>
        <v>0</v>
      </c>
      <c r="CE11" s="5">
        <f>(C14-$B$10)*$B$2*Output!$P$6*$W$4/Output!$P$3</f>
        <v>0</v>
      </c>
      <c r="CF11" s="5">
        <f>(D14-$B$10)*$B$2*Output!$P$6*$W$4/Output!$P$3</f>
        <v>0</v>
      </c>
    </row>
    <row r="12" spans="1:84" x14ac:dyDescent="0.25">
      <c r="F12" s="5">
        <v>2026</v>
      </c>
      <c r="G12" s="5">
        <f>(B15-$B$10)*$B$2*Output!$P$6*$G$4/Output!$P$3</f>
        <v>0</v>
      </c>
      <c r="H12" s="5">
        <f>(C15-$B$10)*$B$2*Output!$P$6*$G$4/Output!$P$3</f>
        <v>0</v>
      </c>
      <c r="I12" s="5">
        <f>(D15-$B$10)*$B$2*Output!$P$6*$G$4/Output!$P$3</f>
        <v>0</v>
      </c>
      <c r="K12" s="5">
        <v>2026</v>
      </c>
      <c r="L12" s="5">
        <f>(B15-$B$10)*$B$2*Output!$P$6*$I$4/Output!$P$3</f>
        <v>354068.38489937689</v>
      </c>
      <c r="M12" s="5">
        <f>(C15-$B$10)*$B$2*Output!$P$6*$I$4/Output!$P$3</f>
        <v>781832.60357614548</v>
      </c>
      <c r="N12" s="5">
        <f>(D15-$B$10)*$B$2*Output!$P$6*$I$4/Output!$P$3</f>
        <v>1209596.8222529143</v>
      </c>
      <c r="P12" s="5">
        <v>2026</v>
      </c>
      <c r="Q12" s="5">
        <f>(B15-$B$10)*$B$2*Output!$P$6*$J$4/Output!$P$3</f>
        <v>101476.04767809653</v>
      </c>
      <c r="R12" s="5">
        <f>(C15-$B$10)*$B$2*Output!$P$6*$J$4/Output!$P$3</f>
        <v>224073.33142531279</v>
      </c>
      <c r="S12" s="5">
        <f>(D15-$B$10)*$B$2*Output!$P$6*$J$4/Output!$P$3</f>
        <v>346670.61517252901</v>
      </c>
      <c r="U12" s="5">
        <v>2026</v>
      </c>
      <c r="V12" s="5">
        <f>(B15-$B$10)*$B$2*Output!$P$6*$K$4/Output!$P$3</f>
        <v>227291.08632549157</v>
      </c>
      <c r="W12" s="5">
        <f>(C15-$B$10)*$B$2*Output!$P$6*$K$4/Output!$P$3</f>
        <v>501890.5651291383</v>
      </c>
      <c r="X12" s="5">
        <f>(D15-$B$10)*$B$2*Output!$P$6*$K$4/Output!$P$3</f>
        <v>776490.04393278516</v>
      </c>
      <c r="Z12" s="5">
        <v>2026</v>
      </c>
      <c r="AA12" s="5">
        <f>(B15-$B$10)*$B$2*Output!$P$6*$L$4/Output!$P$3</f>
        <v>63452.094932533058</v>
      </c>
      <c r="AB12" s="5">
        <f>(C15-$B$10)*$B$2*Output!$P$6*$L$4/Output!$P$3</f>
        <v>140111.11609855111</v>
      </c>
      <c r="AC12" s="5">
        <f>(D15-$B$10)*$B$2*Output!$P$6*$L$4/Output!$P$3</f>
        <v>216770.13726456914</v>
      </c>
      <c r="AE12" s="5">
        <v>2026</v>
      </c>
      <c r="AF12" s="5">
        <f>(B15-$B$10)*$B$2*Output!$P$6*$M$4/Output!$P$3</f>
        <v>34093.662948823738</v>
      </c>
      <c r="AG12" s="5">
        <f>(C15-$B$10)*$B$2*Output!$P$6*$M$4/Output!$P$3</f>
        <v>75283.584769370733</v>
      </c>
      <c r="AH12" s="5">
        <f>(D15-$B$10)*$B$2*Output!$P$6*$M$4/Output!$P$3</f>
        <v>116473.50658991776</v>
      </c>
      <c r="AJ12" s="5">
        <v>2026</v>
      </c>
      <c r="AK12" s="5">
        <f>(B15-$B$10)*$B$2*Output!$P$6*$N$4/Output!$P$3</f>
        <v>45458.217265098312</v>
      </c>
      <c r="AL12" s="5">
        <f>(C15-$B$10)*$B$2*Output!$P$6*$N$4/Output!$P$3</f>
        <v>100378.11302582764</v>
      </c>
      <c r="AM12" s="5">
        <f>(D15-$B$10)*$B$2*Output!$P$6*$N$4/Output!$P$3</f>
        <v>155298.00878655701</v>
      </c>
      <c r="AO12" s="5">
        <v>2026</v>
      </c>
      <c r="AP12" s="5">
        <f>(B15-$B$10)*$B$2*Output!$P$6*$O$4/Output!$P$3</f>
        <v>41506.293829758783</v>
      </c>
      <c r="AQ12" s="5">
        <f>(C15-$B$10)*$B$2*Output!$P$6*$O$4/Output!$P$3</f>
        <v>91651.71236324613</v>
      </c>
      <c r="AR12" s="5">
        <f>(D15-$B$10)*$B$2*Output!$P$6*$O$4/Output!$P$3</f>
        <v>141797.13089673349</v>
      </c>
      <c r="AT12" s="5">
        <v>2026</v>
      </c>
      <c r="AU12" s="5">
        <f>(B15-$B$10)*$B$2*Output!$P$6*$P$4/Output!$P$3</f>
        <v>52386.584445326611</v>
      </c>
      <c r="AV12" s="5">
        <f>(C15-$B$10)*$B$2*Output!$P$6*$P$4/Output!$P$3</f>
        <v>115676.9185167184</v>
      </c>
      <c r="AW12" s="5">
        <f>(D15-$B$10)*$B$2*Output!$P$6*$P$4/Output!$P$3</f>
        <v>178967.25258811022</v>
      </c>
      <c r="AY12" s="5">
        <v>2026</v>
      </c>
      <c r="AZ12" s="5">
        <f>(B15-$B$10)*$B$2*Output!$P$6*$Q$4/Output!$P$3</f>
        <v>7656.5008035477358</v>
      </c>
      <c r="BA12" s="5">
        <f>(C15-$B$10)*$B$2*Output!$P$6*$Q$4/Output!$P$3</f>
        <v>16906.62655244346</v>
      </c>
      <c r="BB12" s="5">
        <f>(D15-$B$10)*$B$2*Output!$P$6*$Q$4/Output!$P$3</f>
        <v>26156.752301339187</v>
      </c>
      <c r="BD12" s="5">
        <v>2026</v>
      </c>
      <c r="BE12" s="5">
        <f>(B15-$B$10)*$B$2*Output!$P$6*$R$4/Output!$P$3</f>
        <v>13298.13297458291</v>
      </c>
      <c r="BF12" s="5">
        <f>(C15-$B$10)*$B$2*Output!$P$6*$R$4/Output!$P$3</f>
        <v>29364.140854243902</v>
      </c>
      <c r="BG12" s="5">
        <f>(D15-$B$10)*$B$2*Output!$P$6*$R$4/Output!$P$3</f>
        <v>45430.148733904905</v>
      </c>
      <c r="BI12" s="5">
        <v>2026</v>
      </c>
      <c r="BJ12" s="5">
        <f>(B15-$B$10)*$B$2*Output!$P$6*$S$4/Output!$P$3</f>
        <v>8059.47453005025</v>
      </c>
      <c r="BK12" s="5">
        <f>(C15-$B$10)*$B$2*Output!$P$6*$S$4/Output!$P$3</f>
        <v>17796.449002572066</v>
      </c>
      <c r="BL12" s="5">
        <f>(D15-$B$10)*$B$2*Output!$P$6*$S$4/Output!$P$3</f>
        <v>27533.423475093889</v>
      </c>
      <c r="BN12" s="5">
        <v>2026</v>
      </c>
      <c r="BO12" s="5">
        <f>(B15-$B$10)*$B$2*Output!$P$6*$T$4/Output!$P$3</f>
        <v>453979.79469085491</v>
      </c>
      <c r="BP12" s="5">
        <f>(C15-$B$10)*$B$2*Output!$P$6*$T$4/Output!$P$3</f>
        <v>1002450.995321101</v>
      </c>
      <c r="BQ12" s="5">
        <f>(D15-$B$10)*$B$2*Output!$P$6*$T$4/Output!$P$3</f>
        <v>1550922.1959513477</v>
      </c>
      <c r="BS12" s="5">
        <v>2026</v>
      </c>
      <c r="BT12" s="5">
        <f>(B15-$B$10)*$B$2*Output!$P$6*$U$4/Output!$P$3</f>
        <v>72060.284871564261</v>
      </c>
      <c r="BU12" s="5">
        <f>(C15-$B$10)*$B$2*Output!$P$6*$U$4/Output!$P$3</f>
        <v>159119.20560652396</v>
      </c>
      <c r="BV12" s="5">
        <f>(D15-$B$10)*$B$2*Output!$P$6*$U$4/Output!$P$3</f>
        <v>246178.1263414837</v>
      </c>
      <c r="BX12" s="5">
        <v>2026</v>
      </c>
      <c r="BY12" s="5">
        <f>(B15-$B$10)*$B$2*Output!$P$6*$V$4/Output!$P$3</f>
        <v>136914.54125597212</v>
      </c>
      <c r="BZ12" s="5">
        <f>(C15-$B$10)*$B$2*Output!$P$6*$V$4/Output!$P$3</f>
        <v>302326.49065239553</v>
      </c>
      <c r="CA12" s="5">
        <f>(D15-$B$10)*$B$2*Output!$P$6*$V$4/Output!$P$3</f>
        <v>467738.440048819</v>
      </c>
      <c r="CC12" s="5">
        <v>2026</v>
      </c>
      <c r="CD12" s="5">
        <f>(B15-$B$10)*$B$2*Output!$P$6*$W$4/Output!$P$3</f>
        <v>0</v>
      </c>
      <c r="CE12" s="5">
        <f>(C15-$B$10)*$B$2*Output!$P$6*$W$4/Output!$P$3</f>
        <v>0</v>
      </c>
      <c r="CF12" s="5">
        <f>(D15-$B$10)*$B$2*Output!$P$6*$W$4/Output!$P$3</f>
        <v>0</v>
      </c>
    </row>
    <row r="13" spans="1:84" x14ac:dyDescent="0.25">
      <c r="A13" s="5">
        <v>2024</v>
      </c>
      <c r="B13" s="5">
        <v>3.2201043930635835</v>
      </c>
      <c r="C13" s="5">
        <v>3.3538080501076211</v>
      </c>
      <c r="D13" s="5">
        <v>3.4875117071516581</v>
      </c>
      <c r="F13" s="5">
        <v>2027</v>
      </c>
      <c r="G13" s="5">
        <f>(B16-$B$10)*$B$2*Output!$P$6*$G$4/Output!$P$3</f>
        <v>0</v>
      </c>
      <c r="H13" s="5">
        <f>(C16-$B$10)*$B$2*Output!$P$6*$G$4/Output!$P$3</f>
        <v>0</v>
      </c>
      <c r="I13" s="5">
        <f>(D16-$B$10)*$B$2*Output!$P$6*$G$4/Output!$P$3</f>
        <v>0</v>
      </c>
      <c r="K13" s="5">
        <v>2027</v>
      </c>
      <c r="L13" s="5">
        <f>(B16-$B$10)*$B$2*Output!$P$6*$I$4/Output!$P$3</f>
        <v>472091.17986583593</v>
      </c>
      <c r="M13" s="5">
        <f>(C16-$B$10)*$B$2*Output!$P$6*$I$4/Output!$P$3</f>
        <v>1096876.9505877814</v>
      </c>
      <c r="N13" s="5">
        <f>(D16-$B$10)*$B$2*Output!$P$6*$I$4/Output!$P$3</f>
        <v>1721662.7213097275</v>
      </c>
      <c r="P13" s="5">
        <v>2027</v>
      </c>
      <c r="Q13" s="5">
        <f>(B16-$B$10)*$B$2*Output!$P$6*$J$4/Output!$P$3</f>
        <v>135301.39690412875</v>
      </c>
      <c r="R13" s="5">
        <f>(C16-$B$10)*$B$2*Output!$P$6*$J$4/Output!$P$3</f>
        <v>314365.08449203463</v>
      </c>
      <c r="S13" s="5">
        <f>(D16-$B$10)*$B$2*Output!$P$6*$J$4/Output!$P$3</f>
        <v>493428.77207994059</v>
      </c>
      <c r="U13" s="5">
        <v>2027</v>
      </c>
      <c r="V13" s="5">
        <f>(B16-$B$10)*$B$2*Output!$P$6*$K$4/Output!$P$3</f>
        <v>303054.78176732222</v>
      </c>
      <c r="W13" s="5">
        <f>(C16-$B$10)*$B$2*Output!$P$6*$K$4/Output!$P$3</f>
        <v>704130.51347507688</v>
      </c>
      <c r="X13" s="5">
        <f>(D16-$B$10)*$B$2*Output!$P$6*$K$4/Output!$P$3</f>
        <v>1105206.245182832</v>
      </c>
      <c r="Z13" s="5">
        <v>2027</v>
      </c>
      <c r="AA13" s="5">
        <f>(B16-$B$10)*$B$2*Output!$P$6*$L$4/Output!$P$3</f>
        <v>84602.79324337744</v>
      </c>
      <c r="AB13" s="5">
        <f>(C16-$B$10)*$B$2*Output!$P$6*$L$4/Output!$P$3</f>
        <v>196569.7683451256</v>
      </c>
      <c r="AC13" s="5">
        <f>(D16-$B$10)*$B$2*Output!$P$6*$L$4/Output!$P$3</f>
        <v>308536.74344687391</v>
      </c>
      <c r="AE13" s="5">
        <v>2027</v>
      </c>
      <c r="AF13" s="5">
        <f>(B16-$B$10)*$B$2*Output!$P$6*$M$4/Output!$P$3</f>
        <v>45458.217265098334</v>
      </c>
      <c r="AG13" s="5">
        <f>(C16-$B$10)*$B$2*Output!$P$6*$M$4/Output!$P$3</f>
        <v>105619.57702126153</v>
      </c>
      <c r="AH13" s="5">
        <f>(D16-$B$10)*$B$2*Output!$P$6*$M$4/Output!$P$3</f>
        <v>165780.93677742479</v>
      </c>
      <c r="AJ13" s="5">
        <v>2027</v>
      </c>
      <c r="AK13" s="5">
        <f>(B16-$B$10)*$B$2*Output!$P$6*$N$4/Output!$P$3</f>
        <v>60610.956353464433</v>
      </c>
      <c r="AL13" s="5">
        <f>(C16-$B$10)*$B$2*Output!$P$6*$N$4/Output!$P$3</f>
        <v>140826.10269501535</v>
      </c>
      <c r="AM13" s="5">
        <f>(D16-$B$10)*$B$2*Output!$P$6*$N$4/Output!$P$3</f>
        <v>221041.24903656638</v>
      </c>
      <c r="AO13" s="5">
        <v>2027</v>
      </c>
      <c r="AP13" s="5">
        <f>(B16-$B$10)*$B$2*Output!$P$6*$O$4/Output!$P$3</f>
        <v>55341.72510634506</v>
      </c>
      <c r="AQ13" s="5">
        <f>(C16-$B$10)*$B$2*Output!$P$6*$O$4/Output!$P$3</f>
        <v>128583.34420093655</v>
      </c>
      <c r="AR13" s="5">
        <f>(D16-$B$10)*$B$2*Output!$P$6*$O$4/Output!$P$3</f>
        <v>201824.96329552811</v>
      </c>
      <c r="AT13" s="5">
        <v>2027</v>
      </c>
      <c r="AU13" s="5">
        <f>(B16-$B$10)*$B$2*Output!$P$6*$P$4/Output!$P$3</f>
        <v>69848.779260435491</v>
      </c>
      <c r="AV13" s="5">
        <f>(C16-$B$10)*$B$2*Output!$P$6*$P$4/Output!$P$3</f>
        <v>162289.65772933737</v>
      </c>
      <c r="AW13" s="5">
        <f>(D16-$B$10)*$B$2*Output!$P$6*$P$4/Output!$P$3</f>
        <v>254730.53619823934</v>
      </c>
      <c r="AY13" s="5">
        <v>2027</v>
      </c>
      <c r="AZ13" s="5">
        <f>(B16-$B$10)*$B$2*Output!$P$6*$Q$4/Output!$P$3</f>
        <v>10208.66773806365</v>
      </c>
      <c r="BA13" s="5">
        <f>(C16-$B$10)*$B$2*Output!$P$6*$Q$4/Output!$P$3</f>
        <v>23719.257668133923</v>
      </c>
      <c r="BB13" s="5">
        <f>(D16-$B$10)*$B$2*Output!$P$6*$Q$4/Output!$P$3</f>
        <v>37229.847598204207</v>
      </c>
      <c r="BD13" s="5">
        <v>2027</v>
      </c>
      <c r="BE13" s="5">
        <f>(B16-$B$10)*$B$2*Output!$P$6*$R$4/Output!$P$3</f>
        <v>17730.843966110551</v>
      </c>
      <c r="BF13" s="5">
        <f>(C16-$B$10)*$B$2*Output!$P$6*$R$4/Output!$P$3</f>
        <v>41196.605423601024</v>
      </c>
      <c r="BG13" s="5">
        <f>(D16-$B$10)*$B$2*Output!$P$6*$R$4/Output!$P$3</f>
        <v>64662.366881091526</v>
      </c>
      <c r="BI13" s="5">
        <v>2027</v>
      </c>
      <c r="BJ13" s="5">
        <f>(B16-$B$10)*$B$2*Output!$P$6*$S$4/Output!$P$3</f>
        <v>10745.966040067004</v>
      </c>
      <c r="BK13" s="5">
        <f>(C16-$B$10)*$B$2*Output!$P$6*$S$4/Output!$P$3</f>
        <v>24967.639650667294</v>
      </c>
      <c r="BL13" s="5">
        <f>(D16-$B$10)*$B$2*Output!$P$6*$S$4/Output!$P$3</f>
        <v>39189.313261267598</v>
      </c>
      <c r="BN13" s="5">
        <v>2027</v>
      </c>
      <c r="BO13" s="5">
        <f>(B16-$B$10)*$B$2*Output!$P$6*$T$4/Output!$P$3</f>
        <v>605306.39292114007</v>
      </c>
      <c r="BP13" s="5">
        <f>(C16-$B$10)*$B$2*Output!$P$6*$T$4/Output!$P$3</f>
        <v>1406394.9058046734</v>
      </c>
      <c r="BQ13" s="5">
        <f>(D16-$B$10)*$B$2*Output!$P$6*$T$4/Output!$P$3</f>
        <v>2207483.4186882079</v>
      </c>
      <c r="BS13" s="5">
        <v>2027</v>
      </c>
      <c r="BT13" s="5">
        <f>(B16-$B$10)*$B$2*Output!$P$6*$U$4/Output!$P$3</f>
        <v>96080.379828752382</v>
      </c>
      <c r="BU13" s="5">
        <f>(C16-$B$10)*$B$2*Output!$P$6*$U$4/Output!$P$3</f>
        <v>223237.28663566243</v>
      </c>
      <c r="BV13" s="5">
        <f>(D16-$B$10)*$B$2*Output!$P$6*$U$4/Output!$P$3</f>
        <v>350394.19344257261</v>
      </c>
      <c r="BX13" s="5">
        <v>2027</v>
      </c>
      <c r="BY13" s="5">
        <f>(B16-$B$10)*$B$2*Output!$P$6*$V$4/Output!$P$3</f>
        <v>182552.72167462949</v>
      </c>
      <c r="BZ13" s="5">
        <f>(C16-$B$10)*$B$2*Output!$P$6*$V$4/Output!$P$3</f>
        <v>424150.84460775863</v>
      </c>
      <c r="CA13" s="5">
        <f>(D16-$B$10)*$B$2*Output!$P$6*$V$4/Output!$P$3</f>
        <v>665748.967540888</v>
      </c>
      <c r="CC13" s="5">
        <v>2027</v>
      </c>
      <c r="CD13" s="5">
        <f>(B16-$B$10)*$B$2*Output!$P$6*$W$4/Output!$P$3</f>
        <v>0</v>
      </c>
      <c r="CE13" s="5">
        <f>(C16-$B$10)*$B$2*Output!$P$6*$W$4/Output!$P$3</f>
        <v>0</v>
      </c>
      <c r="CF13" s="5">
        <f>(D16-$B$10)*$B$2*Output!$P$6*$W$4/Output!$P$3</f>
        <v>0</v>
      </c>
    </row>
    <row r="14" spans="1:84" x14ac:dyDescent="0.25">
      <c r="A14" s="5">
        <v>2025</v>
      </c>
      <c r="B14" s="5">
        <v>3.3532087861271673</v>
      </c>
      <c r="C14" s="5">
        <v>3.6465975753635309</v>
      </c>
      <c r="D14" s="5">
        <v>3.9399863645998945</v>
      </c>
      <c r="F14" s="5">
        <v>2028</v>
      </c>
      <c r="G14" s="5">
        <f>(B17-$B$10)*$B$2*Output!$P$6*$G$4/Output!$P$3</f>
        <v>0</v>
      </c>
      <c r="H14" s="5">
        <f>(C17-$B$10)*$B$2*Output!$P$6*$G$4/Output!$P$3</f>
        <v>0</v>
      </c>
      <c r="I14" s="5">
        <f>(D17-$B$10)*$B$2*Output!$P$6*$G$4/Output!$P$3</f>
        <v>0</v>
      </c>
      <c r="K14" s="5">
        <v>2028</v>
      </c>
      <c r="L14" s="5">
        <f>(B17-$B$10)*$B$2*Output!$P$6*$I$4/Output!$P$3</f>
        <v>590113.97483229509</v>
      </c>
      <c r="M14" s="5">
        <f>(C17-$B$10)*$B$2*Output!$P$6*$I$4/Output!$P$3</f>
        <v>1445139.3713612244</v>
      </c>
      <c r="N14" s="5">
        <f>(D17-$B$10)*$B$2*Output!$P$6*$I$4/Output!$P$3</f>
        <v>2300164.7678901544</v>
      </c>
      <c r="P14" s="5">
        <v>2028</v>
      </c>
      <c r="Q14" s="5">
        <f>(B17-$B$10)*$B$2*Output!$P$6*$J$4/Output!$P$3</f>
        <v>169126.74613016099</v>
      </c>
      <c r="R14" s="5">
        <f>(C17-$B$10)*$B$2*Output!$P$6*$J$4/Output!$P$3</f>
        <v>414177.14205526107</v>
      </c>
      <c r="S14" s="5">
        <f>(D17-$B$10)*$B$2*Output!$P$6*$J$4/Output!$P$3</f>
        <v>659227.53798036126</v>
      </c>
      <c r="U14" s="5">
        <v>2028</v>
      </c>
      <c r="V14" s="5">
        <f>(B17-$B$10)*$B$2*Output!$P$6*$K$4/Output!$P$3</f>
        <v>378818.47720915289</v>
      </c>
      <c r="W14" s="5">
        <f>(C17-$B$10)*$B$2*Output!$P$6*$K$4/Output!$P$3</f>
        <v>927694.51218238042</v>
      </c>
      <c r="X14" s="5">
        <f>(D17-$B$10)*$B$2*Output!$P$6*$K$4/Output!$P$3</f>
        <v>1476570.5471556082</v>
      </c>
      <c r="Z14" s="5">
        <v>2028</v>
      </c>
      <c r="AA14" s="5">
        <f>(B17-$B$10)*$B$2*Output!$P$6*$L$4/Output!$P$3</f>
        <v>105753.49155422181</v>
      </c>
      <c r="AB14" s="5">
        <f>(C17-$B$10)*$B$2*Output!$P$6*$L$4/Output!$P$3</f>
        <v>258981.38465091449</v>
      </c>
      <c r="AC14" s="5">
        <f>(D17-$B$10)*$B$2*Output!$P$6*$L$4/Output!$P$3</f>
        <v>412209.27774760721</v>
      </c>
      <c r="AE14" s="5">
        <v>2028</v>
      </c>
      <c r="AF14" s="5">
        <f>(B17-$B$10)*$B$2*Output!$P$6*$M$4/Output!$P$3</f>
        <v>56822.771581372923</v>
      </c>
      <c r="AG14" s="5">
        <f>(C17-$B$10)*$B$2*Output!$P$6*$M$4/Output!$P$3</f>
        <v>139154.17682735703</v>
      </c>
      <c r="AH14" s="5">
        <f>(D17-$B$10)*$B$2*Output!$P$6*$M$4/Output!$P$3</f>
        <v>221485.58207334121</v>
      </c>
      <c r="AJ14" s="5">
        <v>2028</v>
      </c>
      <c r="AK14" s="5">
        <f>(B17-$B$10)*$B$2*Output!$P$6*$N$4/Output!$P$3</f>
        <v>75763.695441830554</v>
      </c>
      <c r="AL14" s="5">
        <f>(C17-$B$10)*$B$2*Output!$P$6*$N$4/Output!$P$3</f>
        <v>185538.90243647606</v>
      </c>
      <c r="AM14" s="5">
        <f>(D17-$B$10)*$B$2*Output!$P$6*$N$4/Output!$P$3</f>
        <v>295314.10943112156</v>
      </c>
      <c r="AO14" s="5">
        <v>2028</v>
      </c>
      <c r="AP14" s="5">
        <f>(B17-$B$10)*$B$2*Output!$P$6*$O$4/Output!$P$3</f>
        <v>69177.156382931338</v>
      </c>
      <c r="AQ14" s="5">
        <f>(C17-$B$10)*$B$2*Output!$P$6*$O$4/Output!$P$3</f>
        <v>169409.02359785198</v>
      </c>
      <c r="AR14" s="5">
        <f>(D17-$B$10)*$B$2*Output!$P$6*$O$4/Output!$P$3</f>
        <v>269640.89081277268</v>
      </c>
      <c r="AT14" s="5">
        <v>2028</v>
      </c>
      <c r="AU14" s="5">
        <f>(B17-$B$10)*$B$2*Output!$P$6*$P$4/Output!$P$3</f>
        <v>87310.974075544393</v>
      </c>
      <c r="AV14" s="5">
        <f>(C17-$B$10)*$B$2*Output!$P$6*$P$4/Output!$P$3</f>
        <v>213817.21424971605</v>
      </c>
      <c r="AW14" s="5">
        <f>(D17-$B$10)*$B$2*Output!$P$6*$P$4/Output!$P$3</f>
        <v>340323.45442388777</v>
      </c>
      <c r="AY14" s="5">
        <v>2028</v>
      </c>
      <c r="AZ14" s="5">
        <f>(B17-$B$10)*$B$2*Output!$P$6*$Q$4/Output!$P$3</f>
        <v>12760.834672579567</v>
      </c>
      <c r="BA14" s="5">
        <f>(C17-$B$10)*$B$2*Output!$P$6*$Q$4/Output!$P$3</f>
        <v>31250.208236496965</v>
      </c>
      <c r="BB14" s="5">
        <f>(D17-$B$10)*$B$2*Output!$P$6*$Q$4/Output!$P$3</f>
        <v>49739.581800414373</v>
      </c>
      <c r="BD14" s="5">
        <v>2028</v>
      </c>
      <c r="BE14" s="5">
        <f>(B17-$B$10)*$B$2*Output!$P$6*$R$4/Output!$P$3</f>
        <v>22163.554957638193</v>
      </c>
      <c r="BF14" s="5">
        <f>(C17-$B$10)*$B$2*Output!$P$6*$R$4/Output!$P$3</f>
        <v>54276.677463389467</v>
      </c>
      <c r="BG14" s="5">
        <f>(D17-$B$10)*$B$2*Output!$P$6*$R$4/Output!$P$3</f>
        <v>86389.79996914076</v>
      </c>
      <c r="BI14" s="5">
        <v>2028</v>
      </c>
      <c r="BJ14" s="5">
        <f>(B17-$B$10)*$B$2*Output!$P$6*$S$4/Output!$P$3</f>
        <v>13432.457550083756</v>
      </c>
      <c r="BK14" s="5">
        <f>(C17-$B$10)*$B$2*Output!$P$6*$S$4/Output!$P$3</f>
        <v>32894.956038417862</v>
      </c>
      <c r="BL14" s="5">
        <f>(D17-$B$10)*$B$2*Output!$P$6*$S$4/Output!$P$3</f>
        <v>52357.454526751979</v>
      </c>
      <c r="BN14" s="5">
        <v>2028</v>
      </c>
      <c r="BO14" s="5">
        <f>(B17-$B$10)*$B$2*Output!$P$6*$T$4/Output!$P$3</f>
        <v>756632.99115142517</v>
      </c>
      <c r="BP14" s="5">
        <f>(C17-$B$10)*$B$2*Output!$P$6*$T$4/Output!$P$3</f>
        <v>1852930.4029691536</v>
      </c>
      <c r="BQ14" s="5">
        <f>(D17-$B$10)*$B$2*Output!$P$6*$T$4/Output!$P$3</f>
        <v>2949227.8147868831</v>
      </c>
      <c r="BS14" s="5">
        <v>2028</v>
      </c>
      <c r="BT14" s="5">
        <f>(B17-$B$10)*$B$2*Output!$P$6*$U$4/Output!$P$3</f>
        <v>120100.4747859405</v>
      </c>
      <c r="BU14" s="5">
        <f>(C17-$B$10)*$B$2*Output!$P$6*$U$4/Output!$P$3</f>
        <v>294115.93697923073</v>
      </c>
      <c r="BV14" s="5">
        <f>(D17-$B$10)*$B$2*Output!$P$6*$U$4/Output!$P$3</f>
        <v>468131.39917252108</v>
      </c>
      <c r="BX14" s="5">
        <v>2028</v>
      </c>
      <c r="BY14" s="5">
        <f>(B17-$B$10)*$B$2*Output!$P$6*$V$4/Output!$P$3</f>
        <v>228190.90209328695</v>
      </c>
      <c r="BZ14" s="5">
        <f>(C17-$B$10)*$B$2*Output!$P$6*$V$4/Output!$P$3</f>
        <v>558820.28026053833</v>
      </c>
      <c r="CA14" s="5">
        <f>(D17-$B$10)*$B$2*Output!$P$6*$V$4/Output!$P$3</f>
        <v>889449.65842778992</v>
      </c>
      <c r="CC14" s="5">
        <v>2028</v>
      </c>
      <c r="CD14" s="5">
        <f>(B17-$B$10)*$B$2*Output!$P$6*$W$4/Output!$P$3</f>
        <v>0</v>
      </c>
      <c r="CE14" s="5">
        <f>(C17-$B$10)*$B$2*Output!$P$6*$W$4/Output!$P$3</f>
        <v>0</v>
      </c>
      <c r="CF14" s="5">
        <f>(D17-$B$10)*$B$2*Output!$P$6*$W$4/Output!$P$3</f>
        <v>0</v>
      </c>
    </row>
    <row r="15" spans="1:84" x14ac:dyDescent="0.25">
      <c r="A15" s="5">
        <v>2026</v>
      </c>
      <c r="B15" s="5">
        <v>3.4863131791907511</v>
      </c>
      <c r="C15" s="5">
        <v>3.9687394487725758</v>
      </c>
      <c r="D15" s="5">
        <v>4.4511657183544004</v>
      </c>
      <c r="F15" s="5">
        <v>2029</v>
      </c>
      <c r="G15" s="5">
        <f>(B18-$B$10)*$B$2*Output!$P$6*$G$4/Output!$P$3</f>
        <v>0</v>
      </c>
      <c r="H15" s="5">
        <f>(C18-$B$10)*$B$2*Output!$P$6*$G$4/Output!$P$3</f>
        <v>0</v>
      </c>
      <c r="I15" s="5">
        <f>(D18-$B$10)*$B$2*Output!$P$6*$G$4/Output!$P$3</f>
        <v>0</v>
      </c>
      <c r="K15" s="5">
        <v>2029</v>
      </c>
      <c r="L15" s="5">
        <f>(B18-$B$10)*$B$2*Output!$P$6*$I$4/Output!$P$3</f>
        <v>708136.76979875425</v>
      </c>
      <c r="M15" s="5">
        <f>(C18-$B$10)*$B$2*Output!$P$6*$I$4/Output!$P$3</f>
        <v>1830929.6253492211</v>
      </c>
      <c r="N15" s="5">
        <f>(D18-$B$10)*$B$2*Output!$P$6*$I$4/Output!$P$3</f>
        <v>2953722.4808996883</v>
      </c>
      <c r="P15" s="5">
        <v>2029</v>
      </c>
      <c r="Q15" s="5">
        <f>(B18-$B$10)*$B$2*Output!$P$6*$J$4/Output!$P$3</f>
        <v>202952.09535619317</v>
      </c>
      <c r="R15" s="5">
        <f>(C18-$B$10)*$B$2*Output!$P$6*$J$4/Output!$P$3</f>
        <v>524744.68176529917</v>
      </c>
      <c r="S15" s="5">
        <f>(D18-$B$10)*$B$2*Output!$P$6*$J$4/Output!$P$3</f>
        <v>846537.26817440533</v>
      </c>
      <c r="U15" s="5">
        <v>2029</v>
      </c>
      <c r="V15" s="5">
        <f>(B18-$B$10)*$B$2*Output!$P$6*$K$4/Output!$P$3</f>
        <v>454582.17265098344</v>
      </c>
      <c r="W15" s="5">
        <f>(C18-$B$10)*$B$2*Output!$P$6*$K$4/Output!$P$3</f>
        <v>1175349.1734355697</v>
      </c>
      <c r="X15" s="5">
        <f>(D18-$B$10)*$B$2*Output!$P$6*$K$4/Output!$P$3</f>
        <v>1896116.1742201562</v>
      </c>
      <c r="Z15" s="5">
        <v>2029</v>
      </c>
      <c r="AA15" s="5">
        <f>(B18-$B$10)*$B$2*Output!$P$6*$L$4/Output!$P$3</f>
        <v>126904.1898650662</v>
      </c>
      <c r="AB15" s="5">
        <f>(C18-$B$10)*$B$2*Output!$P$6*$L$4/Output!$P$3</f>
        <v>328118.31091742986</v>
      </c>
      <c r="AC15" s="5">
        <f>(D18-$B$10)*$B$2*Output!$P$6*$L$4/Output!$P$3</f>
        <v>529332.43196979363</v>
      </c>
      <c r="AE15" s="5">
        <v>2029</v>
      </c>
      <c r="AF15" s="5">
        <f>(B18-$B$10)*$B$2*Output!$P$6*$M$4/Output!$P$3</f>
        <v>68187.325897647519</v>
      </c>
      <c r="AG15" s="5">
        <f>(C18-$B$10)*$B$2*Output!$P$6*$M$4/Output!$P$3</f>
        <v>176302.37601533547</v>
      </c>
      <c r="AH15" s="5">
        <f>(D18-$B$10)*$B$2*Output!$P$6*$M$4/Output!$P$3</f>
        <v>284417.4261330234</v>
      </c>
      <c r="AJ15" s="5">
        <v>2029</v>
      </c>
      <c r="AK15" s="5">
        <f>(B18-$B$10)*$B$2*Output!$P$6*$N$4/Output!$P$3</f>
        <v>90916.434530196682</v>
      </c>
      <c r="AL15" s="5">
        <f>(C18-$B$10)*$B$2*Output!$P$6*$N$4/Output!$P$3</f>
        <v>235069.83468711394</v>
      </c>
      <c r="AM15" s="5">
        <f>(D18-$B$10)*$B$2*Output!$P$6*$N$4/Output!$P$3</f>
        <v>379223.23484403122</v>
      </c>
      <c r="AO15" s="5">
        <v>2029</v>
      </c>
      <c r="AP15" s="5">
        <f>(B18-$B$10)*$B$2*Output!$P$6*$O$4/Output!$P$3</f>
        <v>83012.587659517609</v>
      </c>
      <c r="AQ15" s="5">
        <f>(C18-$B$10)*$B$2*Output!$P$6*$O$4/Output!$P$3</f>
        <v>214633.96974274356</v>
      </c>
      <c r="AR15" s="5">
        <f>(D18-$B$10)*$B$2*Output!$P$6*$O$4/Output!$P$3</f>
        <v>346255.35182596953</v>
      </c>
      <c r="AT15" s="5">
        <v>2029</v>
      </c>
      <c r="AU15" s="5">
        <f>(B18-$B$10)*$B$2*Output!$P$6*$P$4/Output!$P$3</f>
        <v>104773.16889065328</v>
      </c>
      <c r="AV15" s="5">
        <f>(C18-$B$10)*$B$2*Output!$P$6*$P$4/Output!$P$3</f>
        <v>270897.24336462776</v>
      </c>
      <c r="AW15" s="5">
        <f>(D18-$B$10)*$B$2*Output!$P$6*$P$4/Output!$P$3</f>
        <v>437021.31783860223</v>
      </c>
      <c r="AY15" s="5">
        <v>2029</v>
      </c>
      <c r="AZ15" s="5">
        <f>(B18-$B$10)*$B$2*Output!$P$6*$Q$4/Output!$P$3</f>
        <v>15313.001607095481</v>
      </c>
      <c r="BA15" s="5">
        <f>(C18-$B$10)*$B$2*Output!$P$6*$Q$4/Output!$P$3</f>
        <v>39592.674030214825</v>
      </c>
      <c r="BB15" s="5">
        <f>(D18-$B$10)*$B$2*Output!$P$6*$Q$4/Output!$P$3</f>
        <v>63872.346453334176</v>
      </c>
      <c r="BD15" s="5">
        <v>2029</v>
      </c>
      <c r="BE15" s="5">
        <f>(B18-$B$10)*$B$2*Output!$P$6*$R$4/Output!$P$3</f>
        <v>26596.265949165834</v>
      </c>
      <c r="BF15" s="5">
        <f>(C18-$B$10)*$B$2*Output!$P$6*$R$4/Output!$P$3</f>
        <v>68766.223315636278</v>
      </c>
      <c r="BG15" s="5">
        <f>(D18-$B$10)*$B$2*Output!$P$6*$R$4/Output!$P$3</f>
        <v>110936.18068210673</v>
      </c>
      <c r="BI15" s="5">
        <v>2029</v>
      </c>
      <c r="BJ15" s="5">
        <f>(B18-$B$10)*$B$2*Output!$P$6*$S$4/Output!$P$3</f>
        <v>16118.949060100509</v>
      </c>
      <c r="BK15" s="5">
        <f>(C18-$B$10)*$B$2*Output!$P$6*$S$4/Output!$P$3</f>
        <v>41676.498979173513</v>
      </c>
      <c r="BL15" s="5">
        <f>(D18-$B$10)*$B$2*Output!$P$6*$S$4/Output!$P$3</f>
        <v>67234.048898246518</v>
      </c>
      <c r="BN15" s="5">
        <v>2029</v>
      </c>
      <c r="BO15" s="5">
        <f>(B18-$B$10)*$B$2*Output!$P$6*$T$4/Output!$P$3</f>
        <v>907959.58938171039</v>
      </c>
      <c r="BP15" s="5">
        <f>(C18-$B$10)*$B$2*Output!$P$6*$T$4/Output!$P$3</f>
        <v>2347583.3789725807</v>
      </c>
      <c r="BQ15" s="5">
        <f>(D18-$B$10)*$B$2*Output!$P$6*$T$4/Output!$P$3</f>
        <v>3787207.1685634507</v>
      </c>
      <c r="BS15" s="5">
        <v>2029</v>
      </c>
      <c r="BT15" s="5">
        <f>(B18-$B$10)*$B$2*Output!$P$6*$U$4/Output!$P$3</f>
        <v>144120.56974312861</v>
      </c>
      <c r="BU15" s="5">
        <f>(C18-$B$10)*$B$2*Output!$P$6*$U$4/Output!$P$3</f>
        <v>372632.28237660002</v>
      </c>
      <c r="BV15" s="5">
        <f>(D18-$B$10)*$B$2*Output!$P$6*$U$4/Output!$P$3</f>
        <v>601143.99501007143</v>
      </c>
      <c r="BX15" s="5">
        <v>2029</v>
      </c>
      <c r="BY15" s="5">
        <f>(B18-$B$10)*$B$2*Output!$P$6*$V$4/Output!$P$3</f>
        <v>273829.08251194441</v>
      </c>
      <c r="BZ15" s="5">
        <f>(C18-$B$10)*$B$2*Output!$P$6*$V$4/Output!$P$3</f>
        <v>708001.33651554002</v>
      </c>
      <c r="CA15" s="5">
        <f>(D18-$B$10)*$B$2*Output!$P$6*$V$4/Output!$P$3</f>
        <v>1142173.5905191358</v>
      </c>
      <c r="CC15" s="5">
        <v>2029</v>
      </c>
      <c r="CD15" s="5">
        <f>(B18-$B$10)*$B$2*Output!$P$6*$W$4/Output!$P$3</f>
        <v>0</v>
      </c>
      <c r="CE15" s="5">
        <f>(C18-$B$10)*$B$2*Output!$P$6*$W$4/Output!$P$3</f>
        <v>0</v>
      </c>
      <c r="CF15" s="5">
        <f>(D18-$B$10)*$B$2*Output!$P$6*$W$4/Output!$P$3</f>
        <v>0</v>
      </c>
    </row>
    <row r="16" spans="1:84" x14ac:dyDescent="0.25">
      <c r="A16" s="5">
        <v>2027</v>
      </c>
      <c r="B16" s="5">
        <v>3.6194175722543349</v>
      </c>
      <c r="C16" s="5">
        <v>4.3240418851283158</v>
      </c>
      <c r="D16" s="5">
        <v>5.0286661980022975</v>
      </c>
      <c r="F16" s="5">
        <v>2030</v>
      </c>
      <c r="G16" s="5">
        <f>(B19-$B$10)*$B$2*Output!$P$6*$G$4/Output!$P$3</f>
        <v>0</v>
      </c>
      <c r="H16" s="5">
        <f>(C19-$B$10)*$B$2*Output!$P$6*$G$4/Output!$P$3</f>
        <v>0</v>
      </c>
      <c r="I16" s="5">
        <f>(D19-$B$10)*$B$2*Output!$P$6*$G$4/Output!$P$3</f>
        <v>0</v>
      </c>
      <c r="K16" s="5">
        <v>2030</v>
      </c>
      <c r="L16" s="5">
        <f>(B19-$B$10)*$B$2*Output!$P$6*$I$4/Output!$P$3</f>
        <v>826159.56476521329</v>
      </c>
      <c r="M16" s="5">
        <f>(C19-$B$10)*$B$2*Output!$P$6*$I$4/Output!$P$3</f>
        <v>2259116.626237052</v>
      </c>
      <c r="N16" s="5">
        <f>(D19-$B$10)*$B$2*Output!$P$6*$I$4/Output!$P$3</f>
        <v>3692073.6877088929</v>
      </c>
      <c r="P16" s="5">
        <v>2030</v>
      </c>
      <c r="Q16" s="5">
        <f>(B19-$B$10)*$B$2*Output!$P$6*$J$4/Output!$P$3</f>
        <v>236777.44458222541</v>
      </c>
      <c r="R16" s="5">
        <f>(C19-$B$10)*$B$2*Output!$P$6*$J$4/Output!$P$3</f>
        <v>647463.13495219708</v>
      </c>
      <c r="S16" s="5">
        <f>(D19-$B$10)*$B$2*Output!$P$6*$J$4/Output!$P$3</f>
        <v>1058148.8253221689</v>
      </c>
      <c r="U16" s="5">
        <v>2030</v>
      </c>
      <c r="V16" s="5">
        <f>(B19-$B$10)*$B$2*Output!$P$6*$K$4/Output!$P$3</f>
        <v>530345.86809281399</v>
      </c>
      <c r="W16" s="5">
        <f>(C19-$B$10)*$B$2*Output!$P$6*$K$4/Output!$P$3</f>
        <v>1450220.0535620395</v>
      </c>
      <c r="X16" s="5">
        <f>(D19-$B$10)*$B$2*Output!$P$6*$K$4/Output!$P$3</f>
        <v>2370094.239031266</v>
      </c>
      <c r="Z16" s="5">
        <v>2030</v>
      </c>
      <c r="AA16" s="5">
        <f>(B19-$B$10)*$B$2*Output!$P$6*$L$4/Output!$P$3</f>
        <v>148054.88817591057</v>
      </c>
      <c r="AB16" s="5">
        <f>(C19-$B$10)*$B$2*Output!$P$6*$L$4/Output!$P$3</f>
        <v>404853.09828606929</v>
      </c>
      <c r="AC16" s="5">
        <f>(D19-$B$10)*$B$2*Output!$P$6*$L$4/Output!$P$3</f>
        <v>661651.30839622824</v>
      </c>
      <c r="AE16" s="5">
        <v>2030</v>
      </c>
      <c r="AF16" s="5">
        <f>(B19-$B$10)*$B$2*Output!$P$6*$M$4/Output!$P$3</f>
        <v>79551.880213922108</v>
      </c>
      <c r="AG16" s="5">
        <f>(C19-$B$10)*$B$2*Output!$P$6*$M$4/Output!$P$3</f>
        <v>217533.00803430591</v>
      </c>
      <c r="AH16" s="5">
        <f>(D19-$B$10)*$B$2*Output!$P$6*$M$4/Output!$P$3</f>
        <v>355514.13585468987</v>
      </c>
      <c r="AJ16" s="5">
        <v>2030</v>
      </c>
      <c r="AK16" s="5">
        <f>(B19-$B$10)*$B$2*Output!$P$6*$N$4/Output!$P$3</f>
        <v>106069.1736185628</v>
      </c>
      <c r="AL16" s="5">
        <f>(C19-$B$10)*$B$2*Output!$P$6*$N$4/Output!$P$3</f>
        <v>290044.01071240788</v>
      </c>
      <c r="AM16" s="5">
        <f>(D19-$B$10)*$B$2*Output!$P$6*$N$4/Output!$P$3</f>
        <v>474018.84780625306</v>
      </c>
      <c r="AO16" s="5">
        <v>2030</v>
      </c>
      <c r="AP16" s="5">
        <f>(B19-$B$10)*$B$2*Output!$P$6*$O$4/Output!$P$3</f>
        <v>96848.018936103894</v>
      </c>
      <c r="AQ16" s="5">
        <f>(C19-$B$10)*$B$2*Output!$P$6*$O$4/Output!$P$3</f>
        <v>264828.94967009366</v>
      </c>
      <c r="AR16" s="5">
        <f>(D19-$B$10)*$B$2*Output!$P$6*$O$4/Output!$P$3</f>
        <v>432809.88040408364</v>
      </c>
      <c r="AT16" s="5">
        <v>2030</v>
      </c>
      <c r="AU16" s="5">
        <f>(B19-$B$10)*$B$2*Output!$P$6*$P$4/Output!$P$3</f>
        <v>122235.36370576217</v>
      </c>
      <c r="AV16" s="5">
        <f>(C19-$B$10)*$B$2*Output!$P$6*$P$4/Output!$P$3</f>
        <v>334250.13065157447</v>
      </c>
      <c r="AW16" s="5">
        <f>(D19-$B$10)*$B$2*Output!$P$6*$P$4/Output!$P$3</f>
        <v>546264.89759738708</v>
      </c>
      <c r="AY16" s="5">
        <v>2030</v>
      </c>
      <c r="AZ16" s="5">
        <f>(B19-$B$10)*$B$2*Output!$P$6*$Q$4/Output!$P$3</f>
        <v>17865.168541611394</v>
      </c>
      <c r="BA16" s="5">
        <f>(C19-$B$10)*$B$2*Output!$P$6*$Q$4/Output!$P$3</f>
        <v>48851.942172153198</v>
      </c>
      <c r="BB16" s="5">
        <f>(D19-$B$10)*$B$2*Output!$P$6*$Q$4/Output!$P$3</f>
        <v>79838.715802695035</v>
      </c>
      <c r="BD16" s="5">
        <v>2030</v>
      </c>
      <c r="BE16" s="5">
        <f>(B19-$B$10)*$B$2*Output!$P$6*$R$4/Output!$P$3</f>
        <v>31028.976940693476</v>
      </c>
      <c r="BF16" s="5">
        <f>(C19-$B$10)*$B$2*Output!$P$6*$R$4/Output!$P$3</f>
        <v>84848.110088476606</v>
      </c>
      <c r="BG16" s="5">
        <f>(D19-$B$10)*$B$2*Output!$P$6*$R$4/Output!$P$3</f>
        <v>138667.24323625979</v>
      </c>
      <c r="BI16" s="5">
        <v>2030</v>
      </c>
      <c r="BJ16" s="5">
        <f>(B19-$B$10)*$B$2*Output!$P$6*$S$4/Output!$P$3</f>
        <v>18805.440570117262</v>
      </c>
      <c r="BK16" s="5">
        <f>(C19-$B$10)*$B$2*Output!$P$6*$S$4/Output!$P$3</f>
        <v>51423.097023319169</v>
      </c>
      <c r="BL16" s="5">
        <f>(D19-$B$10)*$B$2*Output!$P$6*$S$4/Output!$P$3</f>
        <v>84040.753476521102</v>
      </c>
      <c r="BN16" s="5">
        <v>2030</v>
      </c>
      <c r="BO16" s="5">
        <f>(B19-$B$10)*$B$2*Output!$P$6*$T$4/Output!$P$3</f>
        <v>1059286.1876119955</v>
      </c>
      <c r="BP16" s="5">
        <f>(C19-$B$10)*$B$2*Output!$P$6*$T$4/Output!$P$3</f>
        <v>2896596.6629674053</v>
      </c>
      <c r="BQ16" s="5">
        <f>(D19-$B$10)*$B$2*Output!$P$6*$T$4/Output!$P$3</f>
        <v>4733907.1383228162</v>
      </c>
      <c r="BS16" s="5">
        <v>2030</v>
      </c>
      <c r="BT16" s="5">
        <f>(B19-$B$10)*$B$2*Output!$P$6*$U$4/Output!$P$3</f>
        <v>168140.66470031673</v>
      </c>
      <c r="BU16" s="5">
        <f>(C19-$B$10)*$B$2*Output!$P$6*$U$4/Output!$P$3</f>
        <v>459777.24809006427</v>
      </c>
      <c r="BV16" s="5">
        <f>(D19-$B$10)*$B$2*Output!$P$6*$U$4/Output!$P$3</f>
        <v>751413.83147981204</v>
      </c>
      <c r="BX16" s="5">
        <v>2030</v>
      </c>
      <c r="BY16" s="5">
        <f>(B19-$B$10)*$B$2*Output!$P$6*$V$4/Output!$P$3</f>
        <v>319467.26293060178</v>
      </c>
      <c r="BZ16" s="5">
        <f>(C19-$B$10)*$B$2*Output!$P$6*$V$4/Output!$P$3</f>
        <v>873576.77137112198</v>
      </c>
      <c r="CA16" s="5">
        <f>(D19-$B$10)*$B$2*Output!$P$6*$V$4/Output!$P$3</f>
        <v>1427686.2798116428</v>
      </c>
      <c r="CC16" s="5">
        <v>2030</v>
      </c>
      <c r="CD16" s="5">
        <f>(B19-$B$10)*$B$2*Output!$P$6*$W$4/Output!$P$3</f>
        <v>0</v>
      </c>
      <c r="CE16" s="5">
        <f>(C19-$B$10)*$B$2*Output!$P$6*$W$4/Output!$P$3</f>
        <v>0</v>
      </c>
      <c r="CF16" s="5">
        <f>(D19-$B$10)*$B$2*Output!$P$6*$W$4/Output!$P$3</f>
        <v>0</v>
      </c>
    </row>
    <row r="17" spans="1:84" x14ac:dyDescent="0.25">
      <c r="A17" s="5">
        <v>2028</v>
      </c>
      <c r="B17" s="5">
        <v>3.7525219653179187</v>
      </c>
      <c r="C17" s="5">
        <v>4.716807182349732</v>
      </c>
      <c r="D17" s="5">
        <v>5.6810923993815461</v>
      </c>
      <c r="F17" s="5">
        <v>2031</v>
      </c>
      <c r="G17" s="5">
        <f>(B20-$B$10)*$B$2*Output!$P$6*$G$4/Output!$P$3</f>
        <v>0</v>
      </c>
      <c r="H17" s="5">
        <f>(C20-$B$10)*$B$2*Output!$P$6*$G$4/Output!$P$3</f>
        <v>0</v>
      </c>
      <c r="I17" s="5">
        <f>(D20-$B$10)*$B$2*Output!$P$6*$G$4/Output!$P$3</f>
        <v>0</v>
      </c>
      <c r="K17" s="5">
        <v>2031</v>
      </c>
      <c r="L17" s="5">
        <f>(B20-$B$10)*$B$2*Output!$P$6*$I$4/Output!$P$3</f>
        <v>944182.35973167233</v>
      </c>
      <c r="M17" s="5">
        <f>(C20-$B$10)*$B$2*Output!$P$6*$I$4/Output!$P$3</f>
        <v>2475729.6835757983</v>
      </c>
      <c r="N17" s="5">
        <f>(D20-$B$10)*$B$2*Output!$P$6*$I$4/Output!$P$3</f>
        <v>4007277.0074199229</v>
      </c>
      <c r="P17" s="5">
        <v>2031</v>
      </c>
      <c r="Q17" s="5">
        <f>(B20-$B$10)*$B$2*Output!$P$6*$J$4/Output!$P$3</f>
        <v>270602.79380825761</v>
      </c>
      <c r="R17" s="5">
        <f>(C20-$B$10)*$B$2*Output!$P$6*$J$4/Output!$P$3</f>
        <v>709544.46689730033</v>
      </c>
      <c r="S17" s="5">
        <f>(D20-$B$10)*$B$2*Output!$P$6*$J$4/Output!$P$3</f>
        <v>1148486.1399863428</v>
      </c>
      <c r="U17" s="5">
        <v>2031</v>
      </c>
      <c r="V17" s="5">
        <f>(B20-$B$10)*$B$2*Output!$P$6*$K$4/Output!$P$3</f>
        <v>606109.56353464467</v>
      </c>
      <c r="W17" s="5">
        <f>(C20-$B$10)*$B$2*Output!$P$6*$K$4/Output!$P$3</f>
        <v>1589272.9010191811</v>
      </c>
      <c r="X17" s="5">
        <f>(D20-$B$10)*$B$2*Output!$P$6*$K$4/Output!$P$3</f>
        <v>2572436.2385037169</v>
      </c>
      <c r="Z17" s="5">
        <v>2031</v>
      </c>
      <c r="AA17" s="5">
        <f>(B20-$B$10)*$B$2*Output!$P$6*$L$4/Output!$P$3</f>
        <v>169205.58648675494</v>
      </c>
      <c r="AB17" s="5">
        <f>(C20-$B$10)*$B$2*Output!$P$6*$L$4/Output!$P$3</f>
        <v>443672.01820118801</v>
      </c>
      <c r="AC17" s="5">
        <f>(D20-$B$10)*$B$2*Output!$P$6*$L$4/Output!$P$3</f>
        <v>718138.44991562096</v>
      </c>
      <c r="AE17" s="5">
        <v>2031</v>
      </c>
      <c r="AF17" s="5">
        <f>(B20-$B$10)*$B$2*Output!$P$6*$M$4/Output!$P$3</f>
        <v>90916.434530196697</v>
      </c>
      <c r="AG17" s="5">
        <f>(C20-$B$10)*$B$2*Output!$P$6*$M$4/Output!$P$3</f>
        <v>238390.93515287715</v>
      </c>
      <c r="AH17" s="5">
        <f>(D20-$B$10)*$B$2*Output!$P$6*$M$4/Output!$P$3</f>
        <v>385865.43577555753</v>
      </c>
      <c r="AJ17" s="5">
        <v>2031</v>
      </c>
      <c r="AK17" s="5">
        <f>(B20-$B$10)*$B$2*Output!$P$6*$N$4/Output!$P$3</f>
        <v>121221.91270692891</v>
      </c>
      <c r="AL17" s="5">
        <f>(C20-$B$10)*$B$2*Output!$P$6*$N$4/Output!$P$3</f>
        <v>317854.58020383614</v>
      </c>
      <c r="AM17" s="5">
        <f>(D20-$B$10)*$B$2*Output!$P$6*$N$4/Output!$P$3</f>
        <v>514487.24770074332</v>
      </c>
      <c r="AO17" s="5">
        <v>2031</v>
      </c>
      <c r="AP17" s="5">
        <f>(B20-$B$10)*$B$2*Output!$P$6*$O$4/Output!$P$3</f>
        <v>110683.45021269016</v>
      </c>
      <c r="AQ17" s="5">
        <f>(C20-$B$10)*$B$2*Output!$P$6*$O$4/Output!$P$3</f>
        <v>290221.7991554254</v>
      </c>
      <c r="AR17" s="5">
        <f>(D20-$B$10)*$B$2*Output!$P$6*$O$4/Output!$P$3</f>
        <v>469760.14809816051</v>
      </c>
      <c r="AT17" s="5">
        <v>2031</v>
      </c>
      <c r="AU17" s="5">
        <f>(B20-$B$10)*$B$2*Output!$P$6*$P$4/Output!$P$3</f>
        <v>139697.55852087107</v>
      </c>
      <c r="AV17" s="5">
        <f>(C20-$B$10)*$B$2*Output!$P$6*$P$4/Output!$P$3</f>
        <v>366299.35815733293</v>
      </c>
      <c r="AW17" s="5">
        <f>(D20-$B$10)*$B$2*Output!$P$6*$P$4/Output!$P$3</f>
        <v>592901.15779379464</v>
      </c>
      <c r="AY17" s="5">
        <v>2031</v>
      </c>
      <c r="AZ17" s="5">
        <f>(B20-$B$10)*$B$2*Output!$P$6*$Q$4/Output!$P$3</f>
        <v>20417.335476127311</v>
      </c>
      <c r="BA17" s="5">
        <f>(C20-$B$10)*$B$2*Output!$P$6*$Q$4/Output!$P$3</f>
        <v>53536.060038379437</v>
      </c>
      <c r="BB17" s="5">
        <f>(D20-$B$10)*$B$2*Output!$P$6*$Q$4/Output!$P$3</f>
        <v>86654.784600631538</v>
      </c>
      <c r="BD17" s="5">
        <v>2031</v>
      </c>
      <c r="BE17" s="5">
        <f>(B20-$B$10)*$B$2*Output!$P$6*$R$4/Output!$P$3</f>
        <v>35461.687932221117</v>
      </c>
      <c r="BF17" s="5">
        <f>(C20-$B$10)*$B$2*Output!$P$6*$R$4/Output!$P$3</f>
        <v>92983.683224553752</v>
      </c>
      <c r="BG17" s="5">
        <f>(D20-$B$10)*$B$2*Output!$P$6*$R$4/Output!$P$3</f>
        <v>150505.67851688637</v>
      </c>
      <c r="BI17" s="5">
        <v>2031</v>
      </c>
      <c r="BJ17" s="5">
        <f>(B20-$B$10)*$B$2*Output!$P$6*$S$4/Output!$P$3</f>
        <v>21491.932080134015</v>
      </c>
      <c r="BK17" s="5">
        <f>(C20-$B$10)*$B$2*Output!$P$6*$S$4/Output!$P$3</f>
        <v>56353.747408820469</v>
      </c>
      <c r="BL17" s="5">
        <f>(D20-$B$10)*$B$2*Output!$P$6*$S$4/Output!$P$3</f>
        <v>91215.562737506902</v>
      </c>
      <c r="BN17" s="5">
        <v>2031</v>
      </c>
      <c r="BO17" s="5">
        <f>(B20-$B$10)*$B$2*Output!$P$6*$T$4/Output!$P$3</f>
        <v>1210612.7858422806</v>
      </c>
      <c r="BP17" s="5">
        <f>(C20-$B$10)*$B$2*Output!$P$6*$T$4/Output!$P$3</f>
        <v>3174333.8332204027</v>
      </c>
      <c r="BQ17" s="5">
        <f>(D20-$B$10)*$B$2*Output!$P$6*$T$4/Output!$P$3</f>
        <v>5138054.8805985237</v>
      </c>
      <c r="BS17" s="5">
        <v>2031</v>
      </c>
      <c r="BT17" s="5">
        <f>(B20-$B$10)*$B$2*Output!$P$6*$U$4/Output!$P$3</f>
        <v>192160.75965750485</v>
      </c>
      <c r="BU17" s="5">
        <f>(C20-$B$10)*$B$2*Output!$P$6*$U$4/Output!$P$3</f>
        <v>503862.51320958772</v>
      </c>
      <c r="BV17" s="5">
        <f>(D20-$B$10)*$B$2*Output!$P$6*$U$4/Output!$P$3</f>
        <v>815564.26676167047</v>
      </c>
      <c r="BX17" s="5">
        <v>2031</v>
      </c>
      <c r="BY17" s="5">
        <f>(B20-$B$10)*$B$2*Output!$P$6*$V$4/Output!$P$3</f>
        <v>365105.44334925921</v>
      </c>
      <c r="BZ17" s="5">
        <f>(C20-$B$10)*$B$2*Output!$P$6*$V$4/Output!$P$3</f>
        <v>957338.7750982166</v>
      </c>
      <c r="CA17" s="5">
        <f>(D20-$B$10)*$B$2*Output!$P$6*$V$4/Output!$P$3</f>
        <v>1549572.1068471735</v>
      </c>
      <c r="CC17" s="5">
        <v>2031</v>
      </c>
      <c r="CD17" s="5">
        <f>(B20-$B$10)*$B$2*Output!$P$6*$W$4/Output!$P$3</f>
        <v>0</v>
      </c>
      <c r="CE17" s="5">
        <f>(C20-$B$10)*$B$2*Output!$P$6*$W$4/Output!$P$3</f>
        <v>0</v>
      </c>
      <c r="CF17" s="5">
        <f>(D20-$B$10)*$B$2*Output!$P$6*$W$4/Output!$P$3</f>
        <v>0</v>
      </c>
    </row>
    <row r="18" spans="1:84" x14ac:dyDescent="0.25">
      <c r="A18" s="5">
        <v>2029</v>
      </c>
      <c r="B18" s="5">
        <v>3.8856263583815025</v>
      </c>
      <c r="C18" s="5">
        <v>5.1518958245184878</v>
      </c>
      <c r="D18" s="5">
        <v>6.4181652906554731</v>
      </c>
      <c r="F18" s="5">
        <v>2032</v>
      </c>
      <c r="G18" s="5">
        <f>(B21-$B$10)*$B$2*Output!$P$6*$G$4/Output!$P$3</f>
        <v>0</v>
      </c>
      <c r="H18" s="5">
        <f>(C21-$B$10)*$B$2*Output!$P$6*$G$4/Output!$P$3</f>
        <v>0</v>
      </c>
      <c r="I18" s="5">
        <f>(D21-$B$10)*$B$2*Output!$P$6*$G$4/Output!$P$3</f>
        <v>0</v>
      </c>
      <c r="K18" s="5">
        <v>2032</v>
      </c>
      <c r="L18" s="5">
        <f>(B21-$B$10)*$B$2*Output!$P$6*$I$4/Output!$P$3</f>
        <v>1062205.1546981307</v>
      </c>
      <c r="M18" s="5">
        <f>(C21-$B$10)*$B$2*Output!$P$6*$I$4/Output!$P$3</f>
        <v>2700069.3354394445</v>
      </c>
      <c r="N18" s="5">
        <f>(D21-$B$10)*$B$2*Output!$P$6*$I$4/Output!$P$3</f>
        <v>4337933.5161807584</v>
      </c>
      <c r="P18" s="5">
        <v>2032</v>
      </c>
      <c r="Q18" s="5">
        <f>(B21-$B$10)*$B$2*Output!$P$6*$J$4/Output!$P$3</f>
        <v>304428.14303428965</v>
      </c>
      <c r="R18" s="5">
        <f>(C21-$B$10)*$B$2*Output!$P$6*$J$4/Output!$P$3</f>
        <v>773840.24189306167</v>
      </c>
      <c r="S18" s="5">
        <f>(D21-$B$10)*$B$2*Output!$P$6*$J$4/Output!$P$3</f>
        <v>1243252.3407518337</v>
      </c>
      <c r="U18" s="5">
        <v>2032</v>
      </c>
      <c r="V18" s="5">
        <f>(B21-$B$10)*$B$2*Output!$P$6*$K$4/Output!$P$3</f>
        <v>681873.25897647475</v>
      </c>
      <c r="W18" s="5">
        <f>(C21-$B$10)*$B$2*Output!$P$6*$K$4/Output!$P$3</f>
        <v>1733285.7678908219</v>
      </c>
      <c r="X18" s="5">
        <f>(D21-$B$10)*$B$2*Output!$P$6*$K$4/Output!$P$3</f>
        <v>2784698.2768051685</v>
      </c>
      <c r="Z18" s="5">
        <v>2032</v>
      </c>
      <c r="AA18" s="5">
        <f>(B21-$B$10)*$B$2*Output!$P$6*$L$4/Output!$P$3</f>
        <v>190356.28479759919</v>
      </c>
      <c r="AB18" s="5">
        <f>(C21-$B$10)*$B$2*Output!$P$6*$L$4/Output!$P$3</f>
        <v>483875.61020285432</v>
      </c>
      <c r="AC18" s="5">
        <f>(D21-$B$10)*$B$2*Output!$P$6*$L$4/Output!$P$3</f>
        <v>777394.93560810946</v>
      </c>
      <c r="AE18" s="5">
        <v>2032</v>
      </c>
      <c r="AF18" s="5">
        <f>(B21-$B$10)*$B$2*Output!$P$6*$M$4/Output!$P$3</f>
        <v>102280.98884647123</v>
      </c>
      <c r="AG18" s="5">
        <f>(C21-$B$10)*$B$2*Output!$P$6*$M$4/Output!$P$3</f>
        <v>259992.86518362325</v>
      </c>
      <c r="AH18" s="5">
        <f>(D21-$B$10)*$B$2*Output!$P$6*$M$4/Output!$P$3</f>
        <v>417704.74152077531</v>
      </c>
      <c r="AJ18" s="5">
        <v>2032</v>
      </c>
      <c r="AK18" s="5">
        <f>(B21-$B$10)*$B$2*Output!$P$6*$N$4/Output!$P$3</f>
        <v>136374.65179529495</v>
      </c>
      <c r="AL18" s="5">
        <f>(C21-$B$10)*$B$2*Output!$P$6*$N$4/Output!$P$3</f>
        <v>346657.15357816429</v>
      </c>
      <c r="AM18" s="5">
        <f>(D21-$B$10)*$B$2*Output!$P$6*$N$4/Output!$P$3</f>
        <v>556939.65536103363</v>
      </c>
      <c r="AO18" s="5">
        <v>2032</v>
      </c>
      <c r="AP18" s="5">
        <f>(B21-$B$10)*$B$2*Output!$P$6*$O$4/Output!$P$3</f>
        <v>124518.88148927636</v>
      </c>
      <c r="AQ18" s="5">
        <f>(C21-$B$10)*$B$2*Output!$P$6*$O$4/Output!$P$3</f>
        <v>316520.41237548046</v>
      </c>
      <c r="AR18" s="5">
        <f>(D21-$B$10)*$B$2*Output!$P$6*$O$4/Output!$P$3</f>
        <v>508521.94326168456</v>
      </c>
      <c r="AT18" s="5">
        <v>2032</v>
      </c>
      <c r="AU18" s="5">
        <f>(B21-$B$10)*$B$2*Output!$P$6*$P$4/Output!$P$3</f>
        <v>157159.75333597983</v>
      </c>
      <c r="AV18" s="5">
        <f>(C21-$B$10)*$B$2*Output!$P$6*$P$4/Output!$P$3</f>
        <v>399491.78260982968</v>
      </c>
      <c r="AW18" s="5">
        <f>(D21-$B$10)*$B$2*Output!$P$6*$P$4/Output!$P$3</f>
        <v>641823.81188367947</v>
      </c>
      <c r="AY18" s="5">
        <v>2032</v>
      </c>
      <c r="AZ18" s="5">
        <f>(B21-$B$10)*$B$2*Output!$P$6*$Q$4/Output!$P$3</f>
        <v>22969.50241064321</v>
      </c>
      <c r="BA18" s="5">
        <f>(C21-$B$10)*$B$2*Output!$P$6*$Q$4/Output!$P$3</f>
        <v>58387.260535282803</v>
      </c>
      <c r="BB18" s="5">
        <f>(D21-$B$10)*$B$2*Output!$P$6*$Q$4/Output!$P$3</f>
        <v>93805.018659922396</v>
      </c>
      <c r="BD18" s="5">
        <v>2032</v>
      </c>
      <c r="BE18" s="5">
        <f>(B21-$B$10)*$B$2*Output!$P$6*$R$4/Output!$P$3</f>
        <v>39894.398923748733</v>
      </c>
      <c r="BF18" s="5">
        <f>(C21-$B$10)*$B$2*Output!$P$6*$R$4/Output!$P$3</f>
        <v>101409.45250864908</v>
      </c>
      <c r="BG18" s="5">
        <f>(D21-$B$10)*$B$2*Output!$P$6*$R$4/Output!$P$3</f>
        <v>162924.50609354943</v>
      </c>
      <c r="BI18" s="5">
        <v>2032</v>
      </c>
      <c r="BJ18" s="5">
        <f>(B21-$B$10)*$B$2*Output!$P$6*$S$4/Output!$P$3</f>
        <v>24178.423590150753</v>
      </c>
      <c r="BK18" s="5">
        <f>(C21-$B$10)*$B$2*Output!$P$6*$S$4/Output!$P$3</f>
        <v>61460.274247666108</v>
      </c>
      <c r="BL18" s="5">
        <f>(D21-$B$10)*$B$2*Output!$P$6*$S$4/Output!$P$3</f>
        <v>98742.124905181481</v>
      </c>
      <c r="BN18" s="5">
        <v>2032</v>
      </c>
      <c r="BO18" s="5">
        <f>(B21-$B$10)*$B$2*Output!$P$6*$T$4/Output!$P$3</f>
        <v>1361939.3840725648</v>
      </c>
      <c r="BP18" s="5">
        <f>(C21-$B$10)*$B$2*Output!$P$6*$T$4/Output!$P$3</f>
        <v>3461977.8970162137</v>
      </c>
      <c r="BQ18" s="5">
        <f>(D21-$B$10)*$B$2*Output!$P$6*$T$4/Output!$P$3</f>
        <v>5562016.409959862</v>
      </c>
      <c r="BS18" s="5">
        <v>2032</v>
      </c>
      <c r="BT18" s="5">
        <f>(B21-$B$10)*$B$2*Output!$P$6*$U$4/Output!$P$3</f>
        <v>216180.85461469283</v>
      </c>
      <c r="BU18" s="5">
        <f>(C21-$B$10)*$B$2*Output!$P$6*$U$4/Output!$P$3</f>
        <v>549520.30111368466</v>
      </c>
      <c r="BV18" s="5">
        <f>(D21-$B$10)*$B$2*Output!$P$6*$U$4/Output!$P$3</f>
        <v>882859.74761267647</v>
      </c>
      <c r="BX18" s="5">
        <v>2032</v>
      </c>
      <c r="BY18" s="5">
        <f>(B21-$B$10)*$B$2*Output!$P$6*$V$4/Output!$P$3</f>
        <v>410743.62376791629</v>
      </c>
      <c r="BZ18" s="5">
        <f>(C21-$B$10)*$B$2*Output!$P$6*$V$4/Output!$P$3</f>
        <v>1044088.5721160008</v>
      </c>
      <c r="CA18" s="5">
        <f>(D21-$B$10)*$B$2*Output!$P$6*$V$4/Output!$P$3</f>
        <v>1677433.5204640853</v>
      </c>
      <c r="CC18" s="5">
        <v>2032</v>
      </c>
      <c r="CD18" s="5">
        <f>(B21-$B$10)*$B$2*Output!$P$6*$W$4/Output!$P$3</f>
        <v>0</v>
      </c>
      <c r="CE18" s="5">
        <f>(C21-$B$10)*$B$2*Output!$P$6*$W$4/Output!$P$3</f>
        <v>0</v>
      </c>
      <c r="CF18" s="5">
        <f>(D21-$B$10)*$B$2*Output!$P$6*$W$4/Output!$P$3</f>
        <v>0</v>
      </c>
    </row>
    <row r="19" spans="1:84" x14ac:dyDescent="0.25">
      <c r="A19" s="5">
        <v>2030</v>
      </c>
      <c r="B19" s="5">
        <v>4.0187307514450863</v>
      </c>
      <c r="C19" s="5">
        <v>5.6347989017341051</v>
      </c>
      <c r="D19" s="5">
        <v>7.2508670520231258</v>
      </c>
      <c r="F19" s="5">
        <v>2033</v>
      </c>
      <c r="G19" s="5">
        <f>(B22-$B$10)*$B$2*Output!$P$6*$G$4/Output!$P$3</f>
        <v>0</v>
      </c>
      <c r="H19" s="5">
        <f>(C22-$B$10)*$B$2*Output!$P$6*$G$4/Output!$P$3</f>
        <v>0</v>
      </c>
      <c r="I19" s="5">
        <f>(D22-$B$10)*$B$2*Output!$P$6*$G$4/Output!$P$3</f>
        <v>0</v>
      </c>
      <c r="K19" s="5">
        <v>2033</v>
      </c>
      <c r="L19" s="5">
        <f>(B22-$B$10)*$B$2*Output!$P$6*$I$4/Output!$P$3</f>
        <v>1180227.9496645897</v>
      </c>
      <c r="M19" s="5">
        <f>(C22-$B$10)*$B$2*Output!$P$6*$I$4/Output!$P$3</f>
        <v>2932514.3866134714</v>
      </c>
      <c r="N19" s="5">
        <f>(D22-$B$10)*$B$2*Output!$P$6*$I$4/Output!$P$3</f>
        <v>4684800.8235623511</v>
      </c>
      <c r="P19" s="5">
        <v>2033</v>
      </c>
      <c r="Q19" s="5">
        <f>(B22-$B$10)*$B$2*Output!$P$6*$J$4/Output!$P$3</f>
        <v>338253.4922603218</v>
      </c>
      <c r="R19" s="5">
        <f>(C22-$B$10)*$B$2*Output!$P$6*$J$4/Output!$P$3</f>
        <v>840459.02544295846</v>
      </c>
      <c r="S19" s="5">
        <f>(D22-$B$10)*$B$2*Output!$P$6*$J$4/Output!$P$3</f>
        <v>1342664.5586255947</v>
      </c>
      <c r="U19" s="5">
        <v>2033</v>
      </c>
      <c r="V19" s="5">
        <f>(B22-$B$10)*$B$2*Output!$P$6*$K$4/Output!$P$3</f>
        <v>757636.95441830531</v>
      </c>
      <c r="W19" s="5">
        <f>(C22-$B$10)*$B$2*Output!$P$6*$K$4/Output!$P$3</f>
        <v>1882501.8245781297</v>
      </c>
      <c r="X19" s="5">
        <f>(D22-$B$10)*$B$2*Output!$P$6*$K$4/Output!$P$3</f>
        <v>3007366.6947379527</v>
      </c>
      <c r="Z19" s="5">
        <v>2033</v>
      </c>
      <c r="AA19" s="5">
        <f>(B22-$B$10)*$B$2*Output!$P$6*$L$4/Output!$P$3</f>
        <v>211506.98310844356</v>
      </c>
      <c r="AB19" s="5">
        <f>(C22-$B$10)*$B$2*Output!$P$6*$L$4/Output!$P$3</f>
        <v>525531.75936139445</v>
      </c>
      <c r="AC19" s="5">
        <f>(D22-$B$10)*$B$2*Output!$P$6*$L$4/Output!$P$3</f>
        <v>839556.53561434499</v>
      </c>
      <c r="AE19" s="5">
        <v>2033</v>
      </c>
      <c r="AF19" s="5">
        <f>(B22-$B$10)*$B$2*Output!$P$6*$M$4/Output!$P$3</f>
        <v>113645.54316274579</v>
      </c>
      <c r="AG19" s="5">
        <f>(C22-$B$10)*$B$2*Output!$P$6*$M$4/Output!$P$3</f>
        <v>282375.27368671942</v>
      </c>
      <c r="AH19" s="5">
        <f>(D22-$B$10)*$B$2*Output!$P$6*$M$4/Output!$P$3</f>
        <v>451105.00421069295</v>
      </c>
      <c r="AJ19" s="5">
        <v>2033</v>
      </c>
      <c r="AK19" s="5">
        <f>(B22-$B$10)*$B$2*Output!$P$6*$N$4/Output!$P$3</f>
        <v>151527.39088366105</v>
      </c>
      <c r="AL19" s="5">
        <f>(C22-$B$10)*$B$2*Output!$P$6*$N$4/Output!$P$3</f>
        <v>376500.36491562589</v>
      </c>
      <c r="AM19" s="5">
        <f>(D22-$B$10)*$B$2*Output!$P$6*$N$4/Output!$P$3</f>
        <v>601473.33894759044</v>
      </c>
      <c r="AO19" s="5">
        <v>2033</v>
      </c>
      <c r="AP19" s="5">
        <f>(B22-$B$10)*$B$2*Output!$P$6*$O$4/Output!$P$3</f>
        <v>138354.31276586262</v>
      </c>
      <c r="AQ19" s="5">
        <f>(C22-$B$10)*$B$2*Output!$P$6*$O$4/Output!$P$3</f>
        <v>343769.19539247965</v>
      </c>
      <c r="AR19" s="5">
        <f>(D22-$B$10)*$B$2*Output!$P$6*$O$4/Output!$P$3</f>
        <v>549184.0780190964</v>
      </c>
      <c r="AT19" s="5">
        <v>2033</v>
      </c>
      <c r="AU19" s="5">
        <f>(B22-$B$10)*$B$2*Output!$P$6*$P$4/Output!$P$3</f>
        <v>174621.94815108873</v>
      </c>
      <c r="AV19" s="5">
        <f>(C22-$B$10)*$B$2*Output!$P$6*$P$4/Output!$P$3</f>
        <v>433883.45049536251</v>
      </c>
      <c r="AW19" s="5">
        <f>(D22-$B$10)*$B$2*Output!$P$6*$P$4/Output!$P$3</f>
        <v>693144.95283963624</v>
      </c>
      <c r="AY19" s="5">
        <v>2033</v>
      </c>
      <c r="AZ19" s="5">
        <f>(B22-$B$10)*$B$2*Output!$P$6*$Q$4/Output!$P$3</f>
        <v>25521.66934515912</v>
      </c>
      <c r="BA19" s="5">
        <f>(C22-$B$10)*$B$2*Output!$P$6*$Q$4/Output!$P$3</f>
        <v>63413.735072399155</v>
      </c>
      <c r="BB19" s="5">
        <f>(D22-$B$10)*$B$2*Output!$P$6*$Q$4/Output!$P$3</f>
        <v>101305.80079963914</v>
      </c>
      <c r="BD19" s="5">
        <v>2033</v>
      </c>
      <c r="BE19" s="5">
        <f>(B22-$B$10)*$B$2*Output!$P$6*$R$4/Output!$P$3</f>
        <v>44327.109915276364</v>
      </c>
      <c r="BF19" s="5">
        <f>(C22-$B$10)*$B$2*Output!$P$6*$R$4/Output!$P$3</f>
        <v>110139.6451257459</v>
      </c>
      <c r="BG19" s="5">
        <f>(D22-$B$10)*$B$2*Output!$P$6*$R$4/Output!$P$3</f>
        <v>175952.18033621536</v>
      </c>
      <c r="BI19" s="5">
        <v>2033</v>
      </c>
      <c r="BJ19" s="5">
        <f>(B22-$B$10)*$B$2*Output!$P$6*$S$4/Output!$P$3</f>
        <v>26864.915100167502</v>
      </c>
      <c r="BK19" s="5">
        <f>(C22-$B$10)*$B$2*Output!$P$6*$S$4/Output!$P$3</f>
        <v>66751.300076209649</v>
      </c>
      <c r="BL19" s="5">
        <f>(D22-$B$10)*$B$2*Output!$P$6*$S$4/Output!$P$3</f>
        <v>106637.68505225175</v>
      </c>
      <c r="BN19" s="5">
        <v>2033</v>
      </c>
      <c r="BO19" s="5">
        <f>(B22-$B$10)*$B$2*Output!$P$6*$T$4/Output!$P$3</f>
        <v>1513265.9823028499</v>
      </c>
      <c r="BP19" s="5">
        <f>(C22-$B$10)*$B$2*Output!$P$6*$T$4/Output!$P$3</f>
        <v>3760014.5506950761</v>
      </c>
      <c r="BQ19" s="5">
        <f>(D22-$B$10)*$B$2*Output!$P$6*$T$4/Output!$P$3</f>
        <v>6006763.1190873012</v>
      </c>
      <c r="BS19" s="5">
        <v>2033</v>
      </c>
      <c r="BT19" s="5">
        <f>(B22-$B$10)*$B$2*Output!$P$6*$U$4/Output!$P$3</f>
        <v>240200.94957188089</v>
      </c>
      <c r="BU19" s="5">
        <f>(C22-$B$10)*$B$2*Output!$P$6*$U$4/Output!$P$3</f>
        <v>596827.70645953587</v>
      </c>
      <c r="BV19" s="5">
        <f>(D22-$B$10)*$B$2*Output!$P$6*$U$4/Output!$P$3</f>
        <v>953454.46334719053</v>
      </c>
      <c r="BX19" s="5">
        <v>2033</v>
      </c>
      <c r="BY19" s="5">
        <f>(B22-$B$10)*$B$2*Output!$P$6*$V$4/Output!$P$3</f>
        <v>456381.80418657366</v>
      </c>
      <c r="BZ19" s="5">
        <f>(C22-$B$10)*$B$2*Output!$P$6*$V$4/Output!$P$3</f>
        <v>1133972.642273118</v>
      </c>
      <c r="CA19" s="5">
        <f>(D22-$B$10)*$B$2*Output!$P$6*$V$4/Output!$P$3</f>
        <v>1811563.4803596619</v>
      </c>
      <c r="CC19" s="5">
        <v>2033</v>
      </c>
      <c r="CD19" s="5">
        <f>(B22-$B$10)*$B$2*Output!$P$6*$W$4/Output!$P$3</f>
        <v>0</v>
      </c>
      <c r="CE19" s="5">
        <f>(C22-$B$10)*$B$2*Output!$P$6*$W$4/Output!$P$3</f>
        <v>0</v>
      </c>
      <c r="CF19" s="5">
        <f>(D22-$B$10)*$B$2*Output!$P$6*$W$4/Output!$P$3</f>
        <v>0</v>
      </c>
    </row>
    <row r="20" spans="1:84" x14ac:dyDescent="0.25">
      <c r="A20" s="5">
        <v>2031</v>
      </c>
      <c r="B20" s="5">
        <v>4.1518351445086701</v>
      </c>
      <c r="C20" s="5">
        <v>5.8790919599938665</v>
      </c>
      <c r="D20" s="5">
        <v>7.606348775479062</v>
      </c>
      <c r="F20" s="5">
        <v>2034</v>
      </c>
      <c r="G20" s="5">
        <f>(B23-$B$10)*$B$2*Output!$P$6*$G$4/Output!$P$3</f>
        <v>0</v>
      </c>
      <c r="H20" s="5">
        <f>(C23-$B$10)*$B$2*Output!$P$6*$G$4/Output!$P$3</f>
        <v>0</v>
      </c>
      <c r="I20" s="5">
        <f>(D23-$B$10)*$B$2*Output!$P$6*$G$4/Output!$P$3</f>
        <v>0</v>
      </c>
      <c r="K20" s="5">
        <v>2034</v>
      </c>
      <c r="L20" s="5">
        <f>(B23-$B$10)*$B$2*Output!$P$6*$I$4/Output!$P$3</f>
        <v>1298250.7446310481</v>
      </c>
      <c r="M20" s="5">
        <f>(C23-$B$10)*$B$2*Output!$P$6*$I$4/Output!$P$3</f>
        <v>3173462.2132041357</v>
      </c>
      <c r="N20" s="5">
        <f>(D23-$B$10)*$B$2*Output!$P$6*$I$4/Output!$P$3</f>
        <v>5048673.6817772212</v>
      </c>
      <c r="P20" s="5">
        <v>2034</v>
      </c>
      <c r="Q20" s="5">
        <f>(B23-$B$10)*$B$2*Output!$P$6*$J$4/Output!$P$3</f>
        <v>372078.84148635372</v>
      </c>
      <c r="R20" s="5">
        <f>(C23-$B$10)*$B$2*Output!$P$6*$J$4/Output!$P$3</f>
        <v>909514.70559355034</v>
      </c>
      <c r="S20" s="5">
        <f>(D23-$B$10)*$B$2*Output!$P$6*$J$4/Output!$P$3</f>
        <v>1446950.5697007459</v>
      </c>
      <c r="U20" s="5">
        <v>2034</v>
      </c>
      <c r="V20" s="5">
        <f>(B23-$B$10)*$B$2*Output!$P$6*$K$4/Output!$P$3</f>
        <v>833400.64986013551</v>
      </c>
      <c r="W20" s="5">
        <f>(C23-$B$10)*$B$2*Output!$P$6*$K$4/Output!$P$3</f>
        <v>2037176.1631783471</v>
      </c>
      <c r="X20" s="5">
        <f>(D23-$B$10)*$B$2*Output!$P$6*$K$4/Output!$P$3</f>
        <v>3240951.676496557</v>
      </c>
      <c r="Z20" s="5">
        <v>2034</v>
      </c>
      <c r="AA20" s="5">
        <f>(B23-$B$10)*$B$2*Output!$P$6*$L$4/Output!$P$3</f>
        <v>232657.68141928775</v>
      </c>
      <c r="AB20" s="5">
        <f>(C23-$B$10)*$B$2*Output!$P$6*$L$4/Output!$P$3</f>
        <v>568711.67888728855</v>
      </c>
      <c r="AC20" s="5">
        <f>(D23-$B$10)*$B$2*Output!$P$6*$L$4/Output!$P$3</f>
        <v>904765.67635528871</v>
      </c>
      <c r="AE20" s="5">
        <v>2034</v>
      </c>
      <c r="AF20" s="5">
        <f>(B23-$B$10)*$B$2*Output!$P$6*$M$4/Output!$P$3</f>
        <v>125010.09747902032</v>
      </c>
      <c r="AG20" s="5">
        <f>(C23-$B$10)*$B$2*Output!$P$6*$M$4/Output!$P$3</f>
        <v>305576.42447675206</v>
      </c>
      <c r="AH20" s="5">
        <f>(D23-$B$10)*$B$2*Output!$P$6*$M$4/Output!$P$3</f>
        <v>486142.75147448352</v>
      </c>
      <c r="AJ20" s="5">
        <v>2034</v>
      </c>
      <c r="AK20" s="5">
        <f>(B23-$B$10)*$B$2*Output!$P$6*$N$4/Output!$P$3</f>
        <v>166680.12997202706</v>
      </c>
      <c r="AL20" s="5">
        <f>(C23-$B$10)*$B$2*Output!$P$6*$N$4/Output!$P$3</f>
        <v>407435.23263566935</v>
      </c>
      <c r="AM20" s="5">
        <f>(D23-$B$10)*$B$2*Output!$P$6*$N$4/Output!$P$3</f>
        <v>648190.33529931132</v>
      </c>
      <c r="AO20" s="5">
        <v>2034</v>
      </c>
      <c r="AP20" s="5">
        <f>(B23-$B$10)*$B$2*Output!$P$6*$O$4/Output!$P$3</f>
        <v>152189.74404244879</v>
      </c>
      <c r="AQ20" s="5">
        <f>(C23-$B$10)*$B$2*Output!$P$6*$O$4/Output!$P$3</f>
        <v>372014.73132463027</v>
      </c>
      <c r="AR20" s="5">
        <f>(D23-$B$10)*$B$2*Output!$P$6*$O$4/Output!$P$3</f>
        <v>591839.71860681137</v>
      </c>
      <c r="AT20" s="5">
        <v>2034</v>
      </c>
      <c r="AU20" s="5">
        <f>(B23-$B$10)*$B$2*Output!$P$6*$P$4/Output!$P$3</f>
        <v>192084.14296619748</v>
      </c>
      <c r="AV20" s="5">
        <f>(C23-$B$10)*$B$2*Output!$P$6*$P$4/Output!$P$3</f>
        <v>469533.15604079544</v>
      </c>
      <c r="AW20" s="5">
        <f>(D23-$B$10)*$B$2*Output!$P$6*$P$4/Output!$P$3</f>
        <v>746982.16911539296</v>
      </c>
      <c r="AY20" s="5">
        <v>2034</v>
      </c>
      <c r="AZ20" s="5">
        <f>(B23-$B$10)*$B$2*Output!$P$6*$Q$4/Output!$P$3</f>
        <v>28073.836279675019</v>
      </c>
      <c r="BA20" s="5">
        <f>(C23-$B$10)*$B$2*Output!$P$6*$Q$4/Output!$P$3</f>
        <v>68624.076652116259</v>
      </c>
      <c r="BB20" s="5">
        <f>(D23-$B$10)*$B$2*Output!$P$6*$Q$4/Output!$P$3</f>
        <v>109174.31702455743</v>
      </c>
      <c r="BD20" s="5">
        <v>2034</v>
      </c>
      <c r="BE20" s="5">
        <f>(B23-$B$10)*$B$2*Output!$P$6*$R$4/Output!$P$3</f>
        <v>48759.82090680398</v>
      </c>
      <c r="BF20" s="5">
        <f>(C23-$B$10)*$B$2*Output!$P$6*$R$4/Output!$P$3</f>
        <v>119189.18576420193</v>
      </c>
      <c r="BG20" s="5">
        <f>(D23-$B$10)*$B$2*Output!$P$6*$R$4/Output!$P$3</f>
        <v>189618.55062159974</v>
      </c>
      <c r="BI20" s="5">
        <v>2034</v>
      </c>
      <c r="BJ20" s="5">
        <f>(B23-$B$10)*$B$2*Output!$P$6*$S$4/Output!$P$3</f>
        <v>29551.406610184233</v>
      </c>
      <c r="BK20" s="5">
        <f>(C23-$B$10)*$B$2*Output!$P$6*$S$4/Output!$P$3</f>
        <v>72235.870160122387</v>
      </c>
      <c r="BL20" s="5">
        <f>(D23-$B$10)*$B$2*Output!$P$6*$S$4/Output!$P$3</f>
        <v>114920.33371006048</v>
      </c>
      <c r="BN20" s="5">
        <v>2034</v>
      </c>
      <c r="BO20" s="5">
        <f>(B23-$B$10)*$B$2*Output!$P$6*$T$4/Output!$P$3</f>
        <v>1664592.5805331338</v>
      </c>
      <c r="BP20" s="5">
        <f>(C23-$B$10)*$B$2*Output!$P$6*$T$4/Output!$P$3</f>
        <v>4068953.3023939161</v>
      </c>
      <c r="BQ20" s="5">
        <f>(D23-$B$10)*$B$2*Output!$P$6*$T$4/Output!$P$3</f>
        <v>6473314.0242546936</v>
      </c>
      <c r="BS20" s="5">
        <v>2034</v>
      </c>
      <c r="BT20" s="5">
        <f>(B23-$B$10)*$B$2*Output!$P$6*$U$4/Output!$P$3</f>
        <v>264221.04452906881</v>
      </c>
      <c r="BU20" s="5">
        <f>(C23-$B$10)*$B$2*Output!$P$6*$U$4/Output!$P$3</f>
        <v>645865.60355458979</v>
      </c>
      <c r="BV20" s="5">
        <f>(D23-$B$10)*$B$2*Output!$P$6*$U$4/Output!$P$3</f>
        <v>1027510.16258011</v>
      </c>
      <c r="BX20" s="5">
        <v>2034</v>
      </c>
      <c r="BY20" s="5">
        <f>(B23-$B$10)*$B$2*Output!$P$6*$V$4/Output!$P$3</f>
        <v>502019.98460523074</v>
      </c>
      <c r="BZ20" s="5">
        <f>(C23-$B$10)*$B$2*Output!$P$6*$V$4/Output!$P$3</f>
        <v>1227144.6467537205</v>
      </c>
      <c r="CA20" s="5">
        <f>(D23-$B$10)*$B$2*Output!$P$6*$V$4/Output!$P$3</f>
        <v>1952269.3089022089</v>
      </c>
      <c r="CC20" s="5">
        <v>2034</v>
      </c>
      <c r="CD20" s="5">
        <f>(B23-$B$10)*$B$2*Output!$P$6*$W$4/Output!$P$3</f>
        <v>0</v>
      </c>
      <c r="CE20" s="5">
        <f>(C23-$B$10)*$B$2*Output!$P$6*$W$4/Output!$P$3</f>
        <v>0</v>
      </c>
      <c r="CF20" s="5">
        <f>(D23-$B$10)*$B$2*Output!$P$6*$W$4/Output!$P$3</f>
        <v>0</v>
      </c>
    </row>
    <row r="21" spans="1:84" x14ac:dyDescent="0.25">
      <c r="A21" s="5">
        <v>2032</v>
      </c>
      <c r="B21" s="5">
        <v>4.284939537572253</v>
      </c>
      <c r="C21" s="5">
        <v>6.1320989592764406</v>
      </c>
      <c r="D21" s="5">
        <v>7.979258380980629</v>
      </c>
      <c r="F21" s="5">
        <v>2035</v>
      </c>
      <c r="G21" s="5">
        <f>(B24-$B$10)*$B$2*Output!$P$6*$G$4/Output!$P$3</f>
        <v>0</v>
      </c>
      <c r="H21" s="5">
        <f>(C24-$B$10)*$B$2*Output!$P$6*$G$4/Output!$P$3</f>
        <v>0</v>
      </c>
      <c r="I21" s="5">
        <f>(D24-$B$10)*$B$2*Output!$P$6*$G$4/Output!$P$3</f>
        <v>0</v>
      </c>
      <c r="K21" s="5">
        <v>2035</v>
      </c>
      <c r="L21" s="5">
        <f>(B24-$B$10)*$B$2*Output!$P$6*$I$4/Output!$P$3</f>
        <v>1416273.5395975069</v>
      </c>
      <c r="M21" s="5">
        <f>(C24-$B$10)*$B$2*Output!$P$6*$I$4/Output!$P$3</f>
        <v>3423329.6731178919</v>
      </c>
      <c r="N21" s="5">
        <f>(D24-$B$10)*$B$2*Output!$P$6*$I$4/Output!$P$3</f>
        <v>5430385.8066382753</v>
      </c>
      <c r="P21" s="5">
        <v>2035</v>
      </c>
      <c r="Q21" s="5">
        <f>(B24-$B$10)*$B$2*Output!$P$6*$J$4/Output!$P$3</f>
        <v>405904.19071238593</v>
      </c>
      <c r="R21" s="5">
        <f>(C24-$B$10)*$B$2*Output!$P$6*$J$4/Output!$P$3</f>
        <v>981126.7538780052</v>
      </c>
      <c r="S21" s="5">
        <f>(D24-$B$10)*$B$2*Output!$P$6*$J$4/Output!$P$3</f>
        <v>1556349.3170436244</v>
      </c>
      <c r="U21" s="5">
        <v>2035</v>
      </c>
      <c r="V21" s="5">
        <f>(B24-$B$10)*$B$2*Output!$P$6*$K$4/Output!$P$3</f>
        <v>909164.34530196595</v>
      </c>
      <c r="W21" s="5">
        <f>(C24-$B$10)*$B$2*Output!$P$6*$K$4/Output!$P$3</f>
        <v>2197576.3819590462</v>
      </c>
      <c r="X21" s="5">
        <f>(D24-$B$10)*$B$2*Output!$P$6*$K$4/Output!$P$3</f>
        <v>3485988.4186161258</v>
      </c>
      <c r="Z21" s="5">
        <v>2035</v>
      </c>
      <c r="AA21" s="5">
        <f>(B24-$B$10)*$B$2*Output!$P$6*$L$4/Output!$P$3</f>
        <v>253808.37973013218</v>
      </c>
      <c r="AB21" s="5">
        <f>(C24-$B$10)*$B$2*Output!$P$6*$L$4/Output!$P$3</f>
        <v>613490.07329690026</v>
      </c>
      <c r="AC21" s="5">
        <f>(D24-$B$10)*$B$2*Output!$P$6*$L$4/Output!$P$3</f>
        <v>973171.76686366834</v>
      </c>
      <c r="AE21" s="5">
        <v>2035</v>
      </c>
      <c r="AF21" s="5">
        <f>(B24-$B$10)*$B$2*Output!$P$6*$M$4/Output!$P$3</f>
        <v>136374.65179529489</v>
      </c>
      <c r="AG21" s="5">
        <f>(C24-$B$10)*$B$2*Output!$P$6*$M$4/Output!$P$3</f>
        <v>329636.45729385689</v>
      </c>
      <c r="AH21" s="5">
        <f>(D24-$B$10)*$B$2*Output!$P$6*$M$4/Output!$P$3</f>
        <v>522898.26279241883</v>
      </c>
      <c r="AJ21" s="5">
        <v>2035</v>
      </c>
      <c r="AK21" s="5">
        <f>(B24-$B$10)*$B$2*Output!$P$6*$N$4/Output!$P$3</f>
        <v>181832.86906039316</v>
      </c>
      <c r="AL21" s="5">
        <f>(C24-$B$10)*$B$2*Output!$P$6*$N$4/Output!$P$3</f>
        <v>439515.27639180917</v>
      </c>
      <c r="AM21" s="5">
        <f>(D24-$B$10)*$B$2*Output!$P$6*$N$4/Output!$P$3</f>
        <v>697197.68372322503</v>
      </c>
      <c r="AO21" s="5">
        <v>2035</v>
      </c>
      <c r="AP21" s="5">
        <f>(B24-$B$10)*$B$2*Output!$P$6*$O$4/Output!$P$3</f>
        <v>166025.17531903507</v>
      </c>
      <c r="AQ21" s="5">
        <f>(C24-$B$10)*$B$2*Output!$P$6*$O$4/Output!$P$3</f>
        <v>401305.88707868947</v>
      </c>
      <c r="AR21" s="5">
        <f>(D24-$B$10)*$B$2*Output!$P$6*$O$4/Output!$P$3</f>
        <v>636586.59883834375</v>
      </c>
      <c r="AT21" s="5">
        <v>2035</v>
      </c>
      <c r="AU21" s="5">
        <f>(B24-$B$10)*$B$2*Output!$P$6*$P$4/Output!$P$3</f>
        <v>209546.33778130633</v>
      </c>
      <c r="AV21" s="5">
        <f>(C24-$B$10)*$B$2*Output!$P$6*$P$4/Output!$P$3</f>
        <v>506502.57592455938</v>
      </c>
      <c r="AW21" s="5">
        <f>(D24-$B$10)*$B$2*Output!$P$6*$P$4/Output!$P$3</f>
        <v>803458.81406781229</v>
      </c>
      <c r="AY21" s="5">
        <v>2035</v>
      </c>
      <c r="AZ21" s="5">
        <f>(B24-$B$10)*$B$2*Output!$P$6*$Q$4/Output!$P$3</f>
        <v>30626.003214190936</v>
      </c>
      <c r="BA21" s="5">
        <f>(C24-$B$10)*$B$2*Output!$P$6*$Q$4/Output!$P$3</f>
        <v>74027.299558204846</v>
      </c>
      <c r="BB21" s="5">
        <f>(D24-$B$10)*$B$2*Output!$P$6*$Q$4/Output!$P$3</f>
        <v>117428.59590221873</v>
      </c>
      <c r="BD21" s="5">
        <v>2035</v>
      </c>
      <c r="BE21" s="5">
        <f>(B24-$B$10)*$B$2*Output!$P$6*$R$4/Output!$P$3</f>
        <v>53192.531898331625</v>
      </c>
      <c r="BF21" s="5">
        <f>(C24-$B$10)*$B$2*Output!$P$6*$R$4/Output!$P$3</f>
        <v>128573.73081161895</v>
      </c>
      <c r="BG21" s="5">
        <f>(D24-$B$10)*$B$2*Output!$P$6*$R$4/Output!$P$3</f>
        <v>203954.92972490622</v>
      </c>
      <c r="BI21" s="5">
        <v>2035</v>
      </c>
      <c r="BJ21" s="5">
        <f>(B24-$B$10)*$B$2*Output!$P$6*$S$4/Output!$P$3</f>
        <v>32237.898120200985</v>
      </c>
      <c r="BK21" s="5">
        <f>(C24-$B$10)*$B$2*Output!$P$6*$S$4/Output!$P$3</f>
        <v>77923.473219163017</v>
      </c>
      <c r="BL21" s="5">
        <f>(D24-$B$10)*$B$2*Output!$P$6*$S$4/Output!$P$3</f>
        <v>123609.04831812502</v>
      </c>
      <c r="BN21" s="5">
        <v>2035</v>
      </c>
      <c r="BO21" s="5">
        <f>(B24-$B$10)*$B$2*Output!$P$6*$T$4/Output!$P$3</f>
        <v>1815919.1787634189</v>
      </c>
      <c r="BP21" s="5">
        <f>(C24-$B$10)*$B$2*Output!$P$6*$T$4/Output!$P$3</f>
        <v>4389328.6394458516</v>
      </c>
      <c r="BQ21" s="5">
        <f>(D24-$B$10)*$B$2*Output!$P$6*$T$4/Output!$P$3</f>
        <v>6962738.1001282819</v>
      </c>
      <c r="BS21" s="5">
        <v>2035</v>
      </c>
      <c r="BT21" s="5">
        <f>(B24-$B$10)*$B$2*Output!$P$6*$U$4/Output!$P$3</f>
        <v>288241.13948625693</v>
      </c>
      <c r="BU21" s="5">
        <f>(C24-$B$10)*$B$2*Output!$P$6*$U$4/Output!$P$3</f>
        <v>696718.83165807149</v>
      </c>
      <c r="BV21" s="5">
        <f>(D24-$B$10)*$B$2*Output!$P$6*$U$4/Output!$P$3</f>
        <v>1105196.523829886</v>
      </c>
      <c r="BX21" s="5">
        <v>2035</v>
      </c>
      <c r="BY21" s="5">
        <f>(B24-$B$10)*$B$2*Output!$P$6*$V$4/Output!$P$3</f>
        <v>547658.16502388823</v>
      </c>
      <c r="BZ21" s="5">
        <f>(C24-$B$10)*$B$2*Output!$P$6*$V$4/Output!$P$3</f>
        <v>1323765.780150336</v>
      </c>
      <c r="CA21" s="5">
        <f>(D24-$B$10)*$B$2*Output!$P$6*$V$4/Output!$P$3</f>
        <v>2099873.3952767835</v>
      </c>
      <c r="CC21" s="5">
        <v>2035</v>
      </c>
      <c r="CD21" s="5">
        <f>(B24-$B$10)*$B$2*Output!$P$6*$W$4/Output!$P$3</f>
        <v>0</v>
      </c>
      <c r="CE21" s="5">
        <f>(C24-$B$10)*$B$2*Output!$P$6*$W$4/Output!$P$3</f>
        <v>0</v>
      </c>
      <c r="CF21" s="5">
        <f>(D24-$B$10)*$B$2*Output!$P$6*$W$4/Output!$P$3</f>
        <v>0</v>
      </c>
    </row>
    <row r="22" spans="1:84" x14ac:dyDescent="0.25">
      <c r="A22" s="5">
        <v>2033</v>
      </c>
      <c r="B22" s="5">
        <v>4.4180439306358368</v>
      </c>
      <c r="C22" s="5">
        <v>6.3942471101141249</v>
      </c>
      <c r="D22" s="5">
        <v>8.3704502895924122</v>
      </c>
      <c r="F22" s="5">
        <v>2036</v>
      </c>
      <c r="G22" s="5">
        <f>(B25-$B$10)*$B$2*Output!$P$6*$G$4/Output!$P$3</f>
        <v>0</v>
      </c>
      <c r="H22" s="5">
        <f>(C25-$B$10)*$B$2*Output!$P$6*$G$4/Output!$P$3</f>
        <v>0</v>
      </c>
      <c r="I22" s="5">
        <f>(D25-$B$10)*$B$2*Output!$P$6*$G$4/Output!$P$3</f>
        <v>0</v>
      </c>
      <c r="K22" s="5">
        <v>2036</v>
      </c>
      <c r="L22" s="5">
        <f>(B25-$B$10)*$B$2*Output!$P$6*$I$4/Output!$P$3</f>
        <v>1534296.3345639652</v>
      </c>
      <c r="M22" s="5">
        <f>(C25-$B$10)*$B$2*Output!$P$6*$I$4/Output!$P$3</f>
        <v>3682554.0611780384</v>
      </c>
      <c r="N22" s="5">
        <f>(D25-$B$10)*$B$2*Output!$P$6*$I$4/Output!$P$3</f>
        <v>5830811.7877921117</v>
      </c>
      <c r="P22" s="5">
        <v>2036</v>
      </c>
      <c r="Q22" s="5">
        <f>(B25-$B$10)*$B$2*Output!$P$6*$J$4/Output!$P$3</f>
        <v>439729.5399384179</v>
      </c>
      <c r="R22" s="5">
        <f>(C25-$B$10)*$B$2*Output!$P$6*$J$4/Output!$P$3</f>
        <v>1055420.4990526626</v>
      </c>
      <c r="S22" s="5">
        <f>(D25-$B$10)*$B$2*Output!$P$6*$J$4/Output!$P$3</f>
        <v>1671111.4581669078</v>
      </c>
      <c r="U22" s="5">
        <v>2036</v>
      </c>
      <c r="V22" s="5">
        <f>(B25-$B$10)*$B$2*Output!$P$6*$K$4/Output!$P$3</f>
        <v>984928.04074379615</v>
      </c>
      <c r="W22" s="5">
        <f>(C25-$B$10)*$B$2*Output!$P$6*$K$4/Output!$P$3</f>
        <v>2363983.1984868646</v>
      </c>
      <c r="X22" s="5">
        <f>(D25-$B$10)*$B$2*Output!$P$6*$K$4/Output!$P$3</f>
        <v>3743038.3562299334</v>
      </c>
      <c r="Z22" s="5">
        <v>2036</v>
      </c>
      <c r="AA22" s="5">
        <f>(B25-$B$10)*$B$2*Output!$P$6*$L$4/Output!$P$3</f>
        <v>274959.07804097637</v>
      </c>
      <c r="AB22" s="5">
        <f>(C25-$B$10)*$B$2*Output!$P$6*$L$4/Output!$P$3</f>
        <v>659945.30957758287</v>
      </c>
      <c r="AC22" s="5">
        <f>(D25-$B$10)*$B$2*Output!$P$6*$L$4/Output!$P$3</f>
        <v>1044931.5411141895</v>
      </c>
      <c r="AE22" s="5">
        <v>2036</v>
      </c>
      <c r="AF22" s="5">
        <f>(B25-$B$10)*$B$2*Output!$P$6*$M$4/Output!$P$3</f>
        <v>147739.20611156939</v>
      </c>
      <c r="AG22" s="5">
        <f>(C25-$B$10)*$B$2*Output!$P$6*$M$4/Output!$P$3</f>
        <v>354597.47977302969</v>
      </c>
      <c r="AH22" s="5">
        <f>(D25-$B$10)*$B$2*Output!$P$6*$M$4/Output!$P$3</f>
        <v>561455.75343448995</v>
      </c>
      <c r="AJ22" s="5">
        <v>2036</v>
      </c>
      <c r="AK22" s="5">
        <f>(B25-$B$10)*$B$2*Output!$P$6*$N$4/Output!$P$3</f>
        <v>196985.60814875917</v>
      </c>
      <c r="AL22" s="5">
        <f>(C25-$B$10)*$B$2*Output!$P$6*$N$4/Output!$P$3</f>
        <v>472796.63969737286</v>
      </c>
      <c r="AM22" s="5">
        <f>(D25-$B$10)*$B$2*Output!$P$6*$N$4/Output!$P$3</f>
        <v>748607.67124598648</v>
      </c>
      <c r="AO22" s="5">
        <v>2036</v>
      </c>
      <c r="AP22" s="5">
        <f>(B25-$B$10)*$B$2*Output!$P$6*$O$4/Output!$P$3</f>
        <v>179860.60659562124</v>
      </c>
      <c r="AQ22" s="5">
        <f>(C25-$B$10)*$B$2*Output!$P$6*$O$4/Output!$P$3</f>
        <v>431693.92531520582</v>
      </c>
      <c r="AR22" s="5">
        <f>(D25-$B$10)*$B$2*Output!$P$6*$O$4/Output!$P$3</f>
        <v>683527.24403479043</v>
      </c>
      <c r="AT22" s="5">
        <v>2036</v>
      </c>
      <c r="AU22" s="5">
        <f>(B25-$B$10)*$B$2*Output!$P$6*$P$4/Output!$P$3</f>
        <v>227008.53259641511</v>
      </c>
      <c r="AV22" s="5">
        <f>(C25-$B$10)*$B$2*Output!$P$6*$P$4/Output!$P$3</f>
        <v>544856.41059200733</v>
      </c>
      <c r="AW22" s="5">
        <f>(D25-$B$10)*$B$2*Output!$P$6*$P$4/Output!$P$3</f>
        <v>862704.28858759953</v>
      </c>
      <c r="AY22" s="5">
        <v>2036</v>
      </c>
      <c r="AZ22" s="5">
        <f>(B25-$B$10)*$B$2*Output!$P$6*$Q$4/Output!$P$3</f>
        <v>33178.170148706828</v>
      </c>
      <c r="BA22" s="5">
        <f>(C25-$B$10)*$B$2*Output!$P$6*$Q$4/Output!$P$3</f>
        <v>79632.860009601078</v>
      </c>
      <c r="BB22" s="5">
        <f>(D25-$B$10)*$B$2*Output!$P$6*$Q$4/Output!$P$3</f>
        <v>126087.54987049532</v>
      </c>
      <c r="BD22" s="5">
        <v>2036</v>
      </c>
      <c r="BE22" s="5">
        <f>(B25-$B$10)*$B$2*Output!$P$6*$R$4/Output!$P$3</f>
        <v>57625.242889859226</v>
      </c>
      <c r="BF22" s="5">
        <f>(C25-$B$10)*$B$2*Output!$P$6*$R$4/Output!$P$3</f>
        <v>138309.70422720187</v>
      </c>
      <c r="BG22" s="5">
        <f>(D25-$B$10)*$B$2*Output!$P$6*$R$4/Output!$P$3</f>
        <v>218994.16556454453</v>
      </c>
      <c r="BI22" s="5">
        <v>2036</v>
      </c>
      <c r="BJ22" s="5">
        <f>(B25-$B$10)*$B$2*Output!$P$6*$S$4/Output!$P$3</f>
        <v>34924.389630217724</v>
      </c>
      <c r="BK22" s="5">
        <f>(C25-$B$10)*$B$2*Output!$P$6*$S$4/Output!$P$3</f>
        <v>83824.063168001143</v>
      </c>
      <c r="BL22" s="5">
        <f>(D25-$B$10)*$B$2*Output!$P$6*$S$4/Output!$P$3</f>
        <v>132723.73670578457</v>
      </c>
      <c r="BN22" s="5">
        <v>2036</v>
      </c>
      <c r="BO22" s="5">
        <f>(B25-$B$10)*$B$2*Output!$P$6*$T$4/Output!$P$3</f>
        <v>1967245.7769937031</v>
      </c>
      <c r="BP22" s="5">
        <f>(C25-$B$10)*$B$2*Output!$P$6*$T$4/Output!$P$3</f>
        <v>4721701.2530127252</v>
      </c>
      <c r="BQ22" s="5">
        <f>(D25-$B$10)*$B$2*Output!$P$6*$T$4/Output!$P$3</f>
        <v>7476156.7290317491</v>
      </c>
      <c r="BS22" s="5">
        <v>2036</v>
      </c>
      <c r="BT22" s="5">
        <f>(B25-$B$10)*$B$2*Output!$P$6*$U$4/Output!$P$3</f>
        <v>312261.23444344493</v>
      </c>
      <c r="BU22" s="5">
        <f>(C25-$B$10)*$B$2*Output!$P$6*$U$4/Output!$P$3</f>
        <v>749476.38936709927</v>
      </c>
      <c r="BV22" s="5">
        <f>(D25-$B$10)*$B$2*Output!$P$6*$U$4/Output!$P$3</f>
        <v>1186691.5442907538</v>
      </c>
      <c r="BX22" s="5">
        <v>2036</v>
      </c>
      <c r="BY22" s="5">
        <f>(B25-$B$10)*$B$2*Output!$P$6*$V$4/Output!$P$3</f>
        <v>593296.34544254525</v>
      </c>
      <c r="BZ22" s="5">
        <f>(C25-$B$10)*$B$2*Output!$P$6*$V$4/Output!$P$3</f>
        <v>1424005.1397974885</v>
      </c>
      <c r="CA22" s="5">
        <f>(D25-$B$10)*$B$2*Output!$P$6*$V$4/Output!$P$3</f>
        <v>2254713.9341524318</v>
      </c>
      <c r="CC22" s="5">
        <v>2036</v>
      </c>
      <c r="CD22" s="5">
        <f>(B25-$B$10)*$B$2*Output!$P$6*$W$4/Output!$P$3</f>
        <v>0</v>
      </c>
      <c r="CE22" s="5">
        <f>(C25-$B$10)*$B$2*Output!$P$6*$W$4/Output!$P$3</f>
        <v>0</v>
      </c>
      <c r="CF22" s="5">
        <f>(D25-$B$10)*$B$2*Output!$P$6*$W$4/Output!$P$3</f>
        <v>0</v>
      </c>
    </row>
    <row r="23" spans="1:84" x14ac:dyDescent="0.25">
      <c r="A23" s="5">
        <v>2034</v>
      </c>
      <c r="B23" s="5">
        <v>4.5511483236994197</v>
      </c>
      <c r="C23" s="5">
        <v>6.665984567504915</v>
      </c>
      <c r="D23" s="5">
        <v>8.7808208113104076</v>
      </c>
      <c r="F23" s="5">
        <v>2037</v>
      </c>
      <c r="G23" s="5">
        <f>(B26-$B$10)*$B$2*Output!$P$6*$G$4/Output!$P$3</f>
        <v>0</v>
      </c>
      <c r="H23" s="5">
        <f>(C26-$B$10)*$B$2*Output!$P$6*$G$4/Output!$P$3</f>
        <v>0</v>
      </c>
      <c r="I23" s="5">
        <f>(D26-$B$10)*$B$2*Output!$P$6*$G$4/Output!$P$3</f>
        <v>0</v>
      </c>
      <c r="K23" s="5">
        <v>2037</v>
      </c>
      <c r="L23" s="5">
        <f>(B26-$B$10)*$B$2*Output!$P$6*$I$4/Output!$P$3</f>
        <v>1652319.1295304247</v>
      </c>
      <c r="M23" s="5">
        <f>(C26-$B$10)*$B$2*Output!$P$6*$I$4/Output!$P$3</f>
        <v>3951594.1110670283</v>
      </c>
      <c r="N23" s="5">
        <f>(D26-$B$10)*$B$2*Output!$P$6*$I$4/Output!$P$3</f>
        <v>6250869.0926036313</v>
      </c>
      <c r="P23" s="5">
        <v>2037</v>
      </c>
      <c r="Q23" s="5">
        <f>(B26-$B$10)*$B$2*Output!$P$6*$J$4/Output!$P$3</f>
        <v>473554.88916445023</v>
      </c>
      <c r="R23" s="5">
        <f>(C26-$B$10)*$B$2*Output!$P$6*$J$4/Output!$P$3</f>
        <v>1132527.414253836</v>
      </c>
      <c r="S23" s="5">
        <f>(D26-$B$10)*$B$2*Output!$P$6*$J$4/Output!$P$3</f>
        <v>1791499.9393432215</v>
      </c>
      <c r="U23" s="5">
        <v>2037</v>
      </c>
      <c r="V23" s="5">
        <f>(B26-$B$10)*$B$2*Output!$P$6*$K$4/Output!$P$3</f>
        <v>1060691.7361856268</v>
      </c>
      <c r="W23" s="5">
        <f>(C26-$B$10)*$B$2*Output!$P$6*$K$4/Output!$P$3</f>
        <v>2536691.0928155584</v>
      </c>
      <c r="X23" s="5">
        <f>(D26-$B$10)*$B$2*Output!$P$6*$K$4/Output!$P$3</f>
        <v>4012690.4494454893</v>
      </c>
      <c r="Z23" s="5">
        <v>2037</v>
      </c>
      <c r="AA23" s="5">
        <f>(B26-$B$10)*$B$2*Output!$P$6*$L$4/Output!$P$3</f>
        <v>296109.77635182079</v>
      </c>
      <c r="AB23" s="5">
        <f>(C26-$B$10)*$B$2*Output!$P$6*$L$4/Output!$P$3</f>
        <v>708159.59674434329</v>
      </c>
      <c r="AC23" s="5">
        <f>(D26-$B$10)*$B$2*Output!$P$6*$L$4/Output!$P$3</f>
        <v>1120209.4171368657</v>
      </c>
      <c r="AE23" s="5">
        <v>2037</v>
      </c>
      <c r="AF23" s="5">
        <f>(B26-$B$10)*$B$2*Output!$P$6*$M$4/Output!$P$3</f>
        <v>159103.76042784401</v>
      </c>
      <c r="AG23" s="5">
        <f>(C26-$B$10)*$B$2*Output!$P$6*$M$4/Output!$P$3</f>
        <v>380503.66392233374</v>
      </c>
      <c r="AH23" s="5">
        <f>(D26-$B$10)*$B$2*Output!$P$6*$M$4/Output!$P$3</f>
        <v>601903.56741682335</v>
      </c>
      <c r="AJ23" s="5">
        <v>2037</v>
      </c>
      <c r="AK23" s="5">
        <f>(B26-$B$10)*$B$2*Output!$P$6*$N$4/Output!$P$3</f>
        <v>212138.34723712533</v>
      </c>
      <c r="AL23" s="5">
        <f>(C26-$B$10)*$B$2*Output!$P$6*$N$4/Output!$P$3</f>
        <v>507338.21856311162</v>
      </c>
      <c r="AM23" s="5">
        <f>(D26-$B$10)*$B$2*Output!$P$6*$N$4/Output!$P$3</f>
        <v>802538.08988909773</v>
      </c>
      <c r="AO23" s="5">
        <v>2037</v>
      </c>
      <c r="AP23" s="5">
        <f>(B26-$B$10)*$B$2*Output!$P$6*$O$4/Output!$P$3</f>
        <v>193696.03787220755</v>
      </c>
      <c r="AQ23" s="5">
        <f>(C26-$B$10)*$B$2*Output!$P$6*$O$4/Output!$P$3</f>
        <v>463232.62190298201</v>
      </c>
      <c r="AR23" s="5">
        <f>(D26-$B$10)*$B$2*Output!$P$6*$O$4/Output!$P$3</f>
        <v>732769.20593375608</v>
      </c>
      <c r="AT23" s="5">
        <v>2037</v>
      </c>
      <c r="AU23" s="5">
        <f>(B26-$B$10)*$B$2*Output!$P$6*$P$4/Output!$P$3</f>
        <v>244470.72741152404</v>
      </c>
      <c r="AV23" s="5">
        <f>(C26-$B$10)*$B$2*Output!$P$6*$P$4/Output!$P$3</f>
        <v>584662.53249890916</v>
      </c>
      <c r="AW23" s="5">
        <f>(D26-$B$10)*$B$2*Output!$P$6*$P$4/Output!$P$3</f>
        <v>924854.33758629416</v>
      </c>
      <c r="AY23" s="5">
        <v>2037</v>
      </c>
      <c r="AZ23" s="5">
        <f>(B26-$B$10)*$B$2*Output!$P$6*$Q$4/Output!$P$3</f>
        <v>35730.337083222752</v>
      </c>
      <c r="BA23" s="5">
        <f>(C26-$B$10)*$B$2*Output!$P$6*$Q$4/Output!$P$3</f>
        <v>85450.677826763655</v>
      </c>
      <c r="BB23" s="5">
        <f>(D26-$B$10)*$B$2*Output!$P$6*$Q$4/Output!$P$3</f>
        <v>135171.01857030453</v>
      </c>
      <c r="BD23" s="5">
        <v>2037</v>
      </c>
      <c r="BE23" s="5">
        <f>(B26-$B$10)*$B$2*Output!$P$6*$R$4/Output!$P$3</f>
        <v>62057.953881386878</v>
      </c>
      <c r="BF23" s="5">
        <f>(C26-$B$10)*$B$2*Output!$P$6*$R$4/Output!$P$3</f>
        <v>148414.33517280003</v>
      </c>
      <c r="BG23" s="5">
        <f>(D26-$B$10)*$B$2*Output!$P$6*$R$4/Output!$P$3</f>
        <v>234770.71646421312</v>
      </c>
      <c r="BI23" s="5">
        <v>2037</v>
      </c>
      <c r="BJ23" s="5">
        <f>(B26-$B$10)*$B$2*Output!$P$6*$S$4/Output!$P$3</f>
        <v>37610.88114023448</v>
      </c>
      <c r="BK23" s="5">
        <f>(C26-$B$10)*$B$2*Output!$P$6*$S$4/Output!$P$3</f>
        <v>89948.081922909128</v>
      </c>
      <c r="BL23" s="5">
        <f>(D26-$B$10)*$B$2*Output!$P$6*$S$4/Output!$P$3</f>
        <v>142285.28270558376</v>
      </c>
      <c r="BN23" s="5">
        <v>2037</v>
      </c>
      <c r="BO23" s="5">
        <f>(B26-$B$10)*$B$2*Output!$P$6*$T$4/Output!$P$3</f>
        <v>2118572.3752239887</v>
      </c>
      <c r="BP23" s="5">
        <f>(C26-$B$10)*$B$2*Output!$P$6*$T$4/Output!$P$3</f>
        <v>5066659.3227566024</v>
      </c>
      <c r="BQ23" s="5">
        <f>(D26-$B$10)*$B$2*Output!$P$6*$T$4/Output!$P$3</f>
        <v>8014746.2702892143</v>
      </c>
      <c r="BS23" s="5">
        <v>2037</v>
      </c>
      <c r="BT23" s="5">
        <f>(B26-$B$10)*$B$2*Output!$P$6*$U$4/Output!$P$3</f>
        <v>336281.32940063305</v>
      </c>
      <c r="BU23" s="5">
        <f>(C26-$B$10)*$B$2*Output!$P$6*$U$4/Output!$P$3</f>
        <v>804231.63853279396</v>
      </c>
      <c r="BV23" s="5">
        <f>(D26-$B$10)*$B$2*Output!$P$6*$U$4/Output!$P$3</f>
        <v>1272181.9476649545</v>
      </c>
      <c r="BX23" s="5">
        <v>2037</v>
      </c>
      <c r="BY23" s="5">
        <f>(B26-$B$10)*$B$2*Output!$P$6*$V$4/Output!$P$3</f>
        <v>638934.52586120286</v>
      </c>
      <c r="BZ23" s="5">
        <f>(C26-$B$10)*$B$2*Output!$P$6*$V$4/Output!$P$3</f>
        <v>1528040.1132123084</v>
      </c>
      <c r="CA23" s="5">
        <f>(D26-$B$10)*$B$2*Output!$P$6*$V$4/Output!$P$3</f>
        <v>2417145.7005634136</v>
      </c>
      <c r="CC23" s="5">
        <v>2037</v>
      </c>
      <c r="CD23" s="5">
        <f>(B26-$B$10)*$B$2*Output!$P$6*$W$4/Output!$P$3</f>
        <v>0</v>
      </c>
      <c r="CE23" s="5">
        <f>(C26-$B$10)*$B$2*Output!$P$6*$W$4/Output!$P$3</f>
        <v>0</v>
      </c>
      <c r="CF23" s="5">
        <f>(D26-$B$10)*$B$2*Output!$P$6*$W$4/Output!$P$3</f>
        <v>0</v>
      </c>
    </row>
    <row r="24" spans="1:84" x14ac:dyDescent="0.25">
      <c r="A24" s="5">
        <v>2035</v>
      </c>
      <c r="B24" s="5">
        <v>4.6842527167630035</v>
      </c>
      <c r="C24" s="5">
        <v>6.9477814577379551</v>
      </c>
      <c r="D24" s="5">
        <v>9.2113101987129049</v>
      </c>
      <c r="F24" s="5">
        <v>2038</v>
      </c>
      <c r="G24" s="5">
        <f>(B27-$B$10)*$B$2*Output!$P$6*$G$4/Output!$P$3</f>
        <v>0</v>
      </c>
      <c r="H24" s="5">
        <f>(C27-$B$10)*$B$2*Output!$P$6*$G$4/Output!$P$3</f>
        <v>0</v>
      </c>
      <c r="I24" s="5">
        <f>(D27-$B$10)*$B$2*Output!$P$6*$G$4/Output!$P$3</f>
        <v>0</v>
      </c>
      <c r="K24" s="5">
        <v>2038</v>
      </c>
      <c r="L24" s="5">
        <f>(B27-$B$10)*$B$2*Output!$P$6*$I$4/Output!$P$3</f>
        <v>1770341.9244968831</v>
      </c>
      <c r="M24" s="5">
        <f>(C27-$B$10)*$B$2*Output!$P$6*$I$4/Output!$P$3</f>
        <v>4230931.0463900836</v>
      </c>
      <c r="N24" s="5">
        <f>(D27-$B$10)*$B$2*Output!$P$6*$I$4/Output!$P$3</f>
        <v>6691520.1682832818</v>
      </c>
      <c r="P24" s="5">
        <v>2038</v>
      </c>
      <c r="Q24" s="5">
        <f>(B27-$B$10)*$B$2*Output!$P$6*$J$4/Output!$P$3</f>
        <v>507380.23839048226</v>
      </c>
      <c r="R24" s="5">
        <f>(C27-$B$10)*$B$2*Output!$P$6*$J$4/Output!$P$3</f>
        <v>1212585.4182327888</v>
      </c>
      <c r="S24" s="5">
        <f>(D27-$B$10)*$B$2*Output!$P$6*$J$4/Output!$P$3</f>
        <v>1917790.5980750946</v>
      </c>
      <c r="U24" s="5">
        <v>2038</v>
      </c>
      <c r="V24" s="5">
        <f>(B27-$B$10)*$B$2*Output!$P$6*$K$4/Output!$P$3</f>
        <v>1136455.431627457</v>
      </c>
      <c r="W24" s="5">
        <f>(C27-$B$10)*$B$2*Output!$P$6*$K$4/Output!$P$3</f>
        <v>2716008.982207051</v>
      </c>
      <c r="X24" s="5">
        <f>(D27-$B$10)*$B$2*Output!$P$6*$K$4/Output!$P$3</f>
        <v>4295562.5327866441</v>
      </c>
      <c r="Z24" s="5">
        <v>2038</v>
      </c>
      <c r="AA24" s="5">
        <f>(B27-$B$10)*$B$2*Output!$P$6*$L$4/Output!$P$3</f>
        <v>317260.47466266504</v>
      </c>
      <c r="AB24" s="5">
        <f>(C27-$B$10)*$B$2*Output!$P$6*$L$4/Output!$P$3</f>
        <v>758219.17419946822</v>
      </c>
      <c r="AC24" s="5">
        <f>(D27-$B$10)*$B$2*Output!$P$6*$L$4/Output!$P$3</f>
        <v>1199177.8737362712</v>
      </c>
      <c r="AE24" s="5">
        <v>2038</v>
      </c>
      <c r="AF24" s="5">
        <f>(B27-$B$10)*$B$2*Output!$P$6*$M$4/Output!$P$3</f>
        <v>170468.31474411854</v>
      </c>
      <c r="AG24" s="5">
        <f>(C27-$B$10)*$B$2*Output!$P$6*$M$4/Output!$P$3</f>
        <v>407401.34733105765</v>
      </c>
      <c r="AH24" s="5">
        <f>(D27-$B$10)*$B$2*Output!$P$6*$M$4/Output!$P$3</f>
        <v>644334.37991799647</v>
      </c>
      <c r="AJ24" s="5">
        <v>2038</v>
      </c>
      <c r="AK24" s="5">
        <f>(B27-$B$10)*$B$2*Output!$P$6*$N$4/Output!$P$3</f>
        <v>227291.08632549134</v>
      </c>
      <c r="AL24" s="5">
        <f>(C27-$B$10)*$B$2*Output!$P$6*$N$4/Output!$P$3</f>
        <v>543201.79644141009</v>
      </c>
      <c r="AM24" s="5">
        <f>(D27-$B$10)*$B$2*Output!$P$6*$N$4/Output!$P$3</f>
        <v>859112.50655732863</v>
      </c>
      <c r="AO24" s="5">
        <v>2038</v>
      </c>
      <c r="AP24" s="5">
        <f>(B27-$B$10)*$B$2*Output!$P$6*$O$4/Output!$P$3</f>
        <v>207531.46914879372</v>
      </c>
      <c r="AQ24" s="5">
        <f>(C27-$B$10)*$B$2*Output!$P$6*$O$4/Output!$P$3</f>
        <v>495978.38913186925</v>
      </c>
      <c r="AR24" s="5">
        <f>(D27-$B$10)*$B$2*Output!$P$6*$O$4/Output!$P$3</f>
        <v>784425.30911494442</v>
      </c>
      <c r="AT24" s="5">
        <v>2038</v>
      </c>
      <c r="AU24" s="5">
        <f>(B27-$B$10)*$B$2*Output!$P$6*$P$4/Output!$P$3</f>
        <v>261932.9222266328</v>
      </c>
      <c r="AV24" s="5">
        <f>(C27-$B$10)*$B$2*Output!$P$6*$P$4/Output!$P$3</f>
        <v>625992.14162274741</v>
      </c>
      <c r="AW24" s="5">
        <f>(D27-$B$10)*$B$2*Output!$P$6*$P$4/Output!$P$3</f>
        <v>990051.36101886176</v>
      </c>
      <c r="AY24" s="5">
        <v>2038</v>
      </c>
      <c r="AZ24" s="5">
        <f>(B27-$B$10)*$B$2*Output!$P$6*$Q$4/Output!$P$3</f>
        <v>38282.504017738647</v>
      </c>
      <c r="BA24" s="5">
        <f>(C27-$B$10)*$B$2*Output!$P$6*$Q$4/Output!$P$3</f>
        <v>91491.159160247713</v>
      </c>
      <c r="BB24" s="5">
        <f>(D27-$B$10)*$B$2*Output!$P$6*$Q$4/Output!$P$3</f>
        <v>144699.81430275671</v>
      </c>
      <c r="BD24" s="5">
        <v>2038</v>
      </c>
      <c r="BE24" s="5">
        <f>(B27-$B$10)*$B$2*Output!$P$6*$R$4/Output!$P$3</f>
        <v>66490.664872914494</v>
      </c>
      <c r="BF24" s="5">
        <f>(C27-$B$10)*$B$2*Output!$P$6*$R$4/Output!$P$3</f>
        <v>158905.69748885129</v>
      </c>
      <c r="BG24" s="5">
        <f>(D27-$B$10)*$B$2*Output!$P$6*$R$4/Output!$P$3</f>
        <v>251320.73010478803</v>
      </c>
      <c r="BI24" s="5">
        <v>2038</v>
      </c>
      <c r="BJ24" s="5">
        <f>(B27-$B$10)*$B$2*Output!$P$6*$S$4/Output!$P$3</f>
        <v>40297.372650251215</v>
      </c>
      <c r="BK24" s="5">
        <f>(C27-$B$10)*$B$2*Output!$P$6*$S$4/Output!$P$3</f>
        <v>96306.483326576563</v>
      </c>
      <c r="BL24" s="5">
        <f>(D27-$B$10)*$B$2*Output!$P$6*$S$4/Output!$P$3</f>
        <v>152315.59400290184</v>
      </c>
      <c r="BN24" s="5">
        <v>2038</v>
      </c>
      <c r="BO24" s="5">
        <f>(B27-$B$10)*$B$2*Output!$P$6*$T$4/Output!$P$3</f>
        <v>2269898.9734542724</v>
      </c>
      <c r="BP24" s="5">
        <f>(C27-$B$10)*$B$2*Output!$P$6*$T$4/Output!$P$3</f>
        <v>5424819.8644936802</v>
      </c>
      <c r="BQ24" s="5">
        <f>(D27-$B$10)*$B$2*Output!$P$6*$T$4/Output!$P$3</f>
        <v>8579740.7555330861</v>
      </c>
      <c r="BS24" s="5">
        <v>2038</v>
      </c>
      <c r="BT24" s="5">
        <f>(B27-$B$10)*$B$2*Output!$P$6*$U$4/Output!$P$3</f>
        <v>360301.42435782106</v>
      </c>
      <c r="BU24" s="5">
        <f>(C27-$B$10)*$B$2*Output!$P$6*$U$4/Output!$P$3</f>
        <v>861082.51817360008</v>
      </c>
      <c r="BV24" s="5">
        <f>(D27-$B$10)*$B$2*Output!$P$6*$U$4/Output!$P$3</f>
        <v>1361863.6119893787</v>
      </c>
      <c r="BX24" s="5">
        <v>2038</v>
      </c>
      <c r="BY24" s="5">
        <f>(B27-$B$10)*$B$2*Output!$P$6*$V$4/Output!$P$3</f>
        <v>684572.70627985988</v>
      </c>
      <c r="BZ24" s="5">
        <f>(C27-$B$10)*$B$2*Output!$P$6*$V$4/Output!$P$3</f>
        <v>1636056.7845298401</v>
      </c>
      <c r="CA24" s="5">
        <f>(D27-$B$10)*$B$2*Output!$P$6*$V$4/Output!$P$3</f>
        <v>2587540.8627798194</v>
      </c>
      <c r="CC24" s="5">
        <v>2038</v>
      </c>
      <c r="CD24" s="5">
        <f>(B27-$B$10)*$B$2*Output!$P$6*$W$4/Output!$P$3</f>
        <v>0</v>
      </c>
      <c r="CE24" s="5">
        <f>(C27-$B$10)*$B$2*Output!$P$6*$W$4/Output!$P$3</f>
        <v>0</v>
      </c>
      <c r="CF24" s="5">
        <f>(D27-$B$10)*$B$2*Output!$P$6*$W$4/Output!$P$3</f>
        <v>0</v>
      </c>
    </row>
    <row r="25" spans="1:84" x14ac:dyDescent="0.25">
      <c r="A25" s="5">
        <v>2036</v>
      </c>
      <c r="B25" s="5">
        <v>4.8173571098265864</v>
      </c>
      <c r="C25" s="5">
        <v>7.2401309555602227</v>
      </c>
      <c r="D25" s="5">
        <v>9.662904801293859</v>
      </c>
      <c r="F25" s="5">
        <v>2039</v>
      </c>
      <c r="G25" s="5">
        <f>(B28-$B$10)*$B$2*Output!$P$6*$G$4/Output!$P$3</f>
        <v>0</v>
      </c>
      <c r="H25" s="5">
        <f>(C28-$B$10)*$B$2*Output!$P$6*$G$4/Output!$P$3</f>
        <v>0</v>
      </c>
      <c r="I25" s="5">
        <f>(D28-$B$10)*$B$2*Output!$P$6*$G$4/Output!$P$3</f>
        <v>0</v>
      </c>
      <c r="K25" s="5">
        <v>2039</v>
      </c>
      <c r="L25" s="5">
        <f>(B28-$B$10)*$B$2*Output!$P$6*$I$4/Output!$P$3</f>
        <v>1888364.7194633419</v>
      </c>
      <c r="M25" s="5">
        <f>(C28-$B$10)*$B$2*Output!$P$6*$I$4/Output!$P$3</f>
        <v>4521069.6832683766</v>
      </c>
      <c r="N25" s="5">
        <f>(D28-$B$10)*$B$2*Output!$P$6*$I$4/Output!$P$3</f>
        <v>7153774.6470734086</v>
      </c>
      <c r="P25" s="5">
        <v>2039</v>
      </c>
      <c r="Q25" s="5">
        <f>(B28-$B$10)*$B$2*Output!$P$6*$J$4/Output!$P$3</f>
        <v>541205.58761651441</v>
      </c>
      <c r="R25" s="5">
        <f>(C28-$B$10)*$B$2*Output!$P$6*$J$4/Output!$P$3</f>
        <v>1295739.1913590927</v>
      </c>
      <c r="S25" s="5">
        <f>(D28-$B$10)*$B$2*Output!$P$6*$J$4/Output!$P$3</f>
        <v>2050272.7951016701</v>
      </c>
      <c r="U25" s="5">
        <v>2039</v>
      </c>
      <c r="V25" s="5">
        <f>(B28-$B$10)*$B$2*Output!$P$6*$K$4/Output!$P$3</f>
        <v>1212219.1270692875</v>
      </c>
      <c r="W25" s="5">
        <f>(C28-$B$10)*$B$2*Output!$P$6*$K$4/Output!$P$3</f>
        <v>2902260.9289314272</v>
      </c>
      <c r="X25" s="5">
        <f>(D28-$B$10)*$B$2*Output!$P$6*$K$4/Output!$P$3</f>
        <v>4592302.7307935646</v>
      </c>
      <c r="Z25" s="5">
        <v>2039</v>
      </c>
      <c r="AA25" s="5">
        <f>(B28-$B$10)*$B$2*Output!$P$6*$L$4/Output!$P$3</f>
        <v>338411.17297350941</v>
      </c>
      <c r="AB25" s="5">
        <f>(C28-$B$10)*$B$2*Output!$P$6*$L$4/Output!$P$3</f>
        <v>810214.50932668988</v>
      </c>
      <c r="AC25" s="5">
        <f>(D28-$B$10)*$B$2*Output!$P$6*$L$4/Output!$P$3</f>
        <v>1282017.8456798701</v>
      </c>
      <c r="AE25" s="5">
        <v>2039</v>
      </c>
      <c r="AF25" s="5">
        <f>(B28-$B$10)*$B$2*Output!$P$6*$M$4/Output!$P$3</f>
        <v>181832.86906039313</v>
      </c>
      <c r="AG25" s="5">
        <f>(C28-$B$10)*$B$2*Output!$P$6*$M$4/Output!$P$3</f>
        <v>435339.13933971402</v>
      </c>
      <c r="AH25" s="5">
        <f>(D28-$B$10)*$B$2*Output!$P$6*$M$4/Output!$P$3</f>
        <v>688845.40961903473</v>
      </c>
      <c r="AJ25" s="5">
        <v>2039</v>
      </c>
      <c r="AK25" s="5">
        <f>(B28-$B$10)*$B$2*Output!$P$6*$N$4/Output!$P$3</f>
        <v>242443.82541385747</v>
      </c>
      <c r="AL25" s="5">
        <f>(C28-$B$10)*$B$2*Output!$P$6*$N$4/Output!$P$3</f>
        <v>580452.18578628532</v>
      </c>
      <c r="AM25" s="5">
        <f>(D28-$B$10)*$B$2*Output!$P$6*$N$4/Output!$P$3</f>
        <v>918460.54615871282</v>
      </c>
      <c r="AO25" s="5">
        <v>2039</v>
      </c>
      <c r="AP25" s="5">
        <f>(B28-$B$10)*$B$2*Output!$P$6*$O$4/Output!$P$3</f>
        <v>221366.90042538001</v>
      </c>
      <c r="AQ25" s="5">
        <f>(C28-$B$10)*$B$2*Output!$P$6*$O$4/Output!$P$3</f>
        <v>529990.40496620722</v>
      </c>
      <c r="AR25" s="5">
        <f>(D28-$B$10)*$B$2*Output!$P$6*$O$4/Output!$P$3</f>
        <v>838613.90950703435</v>
      </c>
      <c r="AT25" s="5">
        <v>2039</v>
      </c>
      <c r="AU25" s="5">
        <f>(B28-$B$10)*$B$2*Output!$P$6*$P$4/Output!$P$3</f>
        <v>279395.11704174167</v>
      </c>
      <c r="AV25" s="5">
        <f>(C28-$B$10)*$B$2*Output!$P$6*$P$4/Output!$P$3</f>
        <v>668919.9285981257</v>
      </c>
      <c r="AW25" s="5">
        <f>(D28-$B$10)*$B$2*Output!$P$6*$P$4/Output!$P$3</f>
        <v>1058444.7401545092</v>
      </c>
      <c r="AY25" s="5">
        <v>2039</v>
      </c>
      <c r="AZ25" s="5">
        <f>(B28-$B$10)*$B$2*Output!$P$6*$Q$4/Output!$P$3</f>
        <v>40834.670952254557</v>
      </c>
      <c r="BA25" s="5">
        <f>(C28-$B$10)*$B$2*Output!$P$6*$Q$4/Output!$P$3</f>
        <v>97765.220333572201</v>
      </c>
      <c r="BB25" s="5">
        <f>(D28-$B$10)*$B$2*Output!$P$6*$Q$4/Output!$P$3</f>
        <v>154695.76971488982</v>
      </c>
      <c r="BD25" s="5">
        <v>2039</v>
      </c>
      <c r="BE25" s="5">
        <f>(B28-$B$10)*$B$2*Output!$P$6*$R$4/Output!$P$3</f>
        <v>70923.375864442132</v>
      </c>
      <c r="BF25" s="5">
        <f>(C28-$B$10)*$B$2*Output!$P$6*$R$4/Output!$P$3</f>
        <v>169802.75110567806</v>
      </c>
      <c r="BG25" s="5">
        <f>(D28-$B$10)*$B$2*Output!$P$6*$R$4/Output!$P$3</f>
        <v>268682.12634691392</v>
      </c>
      <c r="BI25" s="5">
        <v>2039</v>
      </c>
      <c r="BJ25" s="5">
        <f>(B28-$B$10)*$B$2*Output!$P$6*$S$4/Output!$P$3</f>
        <v>42983.864160267964</v>
      </c>
      <c r="BK25" s="5">
        <f>(C28-$B$10)*$B$2*Output!$P$6*$S$4/Output!$P$3</f>
        <v>102910.75824586551</v>
      </c>
      <c r="BL25" s="5">
        <f>(D28-$B$10)*$B$2*Output!$P$6*$S$4/Output!$P$3</f>
        <v>162837.652331463</v>
      </c>
      <c r="BN25" s="5">
        <v>2039</v>
      </c>
      <c r="BO25" s="5">
        <f>(B28-$B$10)*$B$2*Output!$P$6*$T$4/Output!$P$3</f>
        <v>2421225.5716845579</v>
      </c>
      <c r="BP25" s="5">
        <f>(C28-$B$10)*$B$2*Output!$P$6*$T$4/Output!$P$3</f>
        <v>5796830.1439184444</v>
      </c>
      <c r="BQ25" s="5">
        <f>(D28-$B$10)*$B$2*Output!$P$6*$T$4/Output!$P$3</f>
        <v>9172434.716152329</v>
      </c>
      <c r="BS25" s="5">
        <v>2039</v>
      </c>
      <c r="BT25" s="5">
        <f>(B28-$B$10)*$B$2*Output!$P$6*$U$4/Output!$P$3</f>
        <v>384321.51931500918</v>
      </c>
      <c r="BU25" s="5">
        <f>(C28-$B$10)*$B$2*Output!$P$6*$U$4/Output!$P$3</f>
        <v>920131.7688759435</v>
      </c>
      <c r="BV25" s="5">
        <f>(D28-$B$10)*$B$2*Output!$P$6*$U$4/Output!$P$3</f>
        <v>1455942.0184368773</v>
      </c>
      <c r="BX25" s="5">
        <v>2039</v>
      </c>
      <c r="BY25" s="5">
        <f>(B28-$B$10)*$B$2*Output!$P$6*$V$4/Output!$P$3</f>
        <v>730210.88669851737</v>
      </c>
      <c r="BZ25" s="5">
        <f>(C28-$B$10)*$B$2*Output!$P$6*$V$4/Output!$P$3</f>
        <v>1748250.3608642924</v>
      </c>
      <c r="CA25" s="5">
        <f>(D28-$B$10)*$B$2*Output!$P$6*$V$4/Output!$P$3</f>
        <v>2766289.8350300668</v>
      </c>
      <c r="CC25" s="5">
        <v>2039</v>
      </c>
      <c r="CD25" s="5">
        <f>(B28-$B$10)*$B$2*Output!$P$6*$W$4/Output!$P$3</f>
        <v>0</v>
      </c>
      <c r="CE25" s="5">
        <f>(C28-$B$10)*$B$2*Output!$P$6*$W$4/Output!$P$3</f>
        <v>0</v>
      </c>
      <c r="CF25" s="5">
        <f>(D28-$B$10)*$B$2*Output!$P$6*$W$4/Output!$P$3</f>
        <v>0</v>
      </c>
    </row>
    <row r="26" spans="1:84" x14ac:dyDescent="0.25">
      <c r="A26" s="5">
        <v>2037</v>
      </c>
      <c r="B26" s="5">
        <v>4.9504615028901702</v>
      </c>
      <c r="C26" s="5">
        <v>7.5435504141524996</v>
      </c>
      <c r="D26" s="5">
        <v>10.136639325414826</v>
      </c>
      <c r="F26" s="5">
        <v>2040</v>
      </c>
      <c r="G26" s="5">
        <f>(B29-$B$10)*$B$2*Output!$P$6*$G$4/Output!$P$3</f>
        <v>0</v>
      </c>
      <c r="H26" s="5">
        <f>(C29-$B$10)*$B$2*Output!$P$6*$G$4/Output!$P$3</f>
        <v>0</v>
      </c>
      <c r="I26" s="5">
        <f>(D29-$B$10)*$B$2*Output!$P$6*$G$4/Output!$P$3</f>
        <v>0</v>
      </c>
      <c r="K26" s="5">
        <v>2040</v>
      </c>
      <c r="L26" s="5">
        <f>(B29-$B$10)*$B$2*Output!$P$6*$I$4/Output!$P$3</f>
        <v>2006387.5144298002</v>
      </c>
      <c r="M26" s="5">
        <f>(C29-$B$10)*$B$2*Output!$P$6*$I$4/Output!$P$3</f>
        <v>4822539.5869880402</v>
      </c>
      <c r="N26" s="5">
        <f>(D29-$B$10)*$B$2*Output!$P$6*$I$4/Output!$P$3</f>
        <v>7638691.6595462756</v>
      </c>
      <c r="P26" s="5">
        <v>2040</v>
      </c>
      <c r="Q26" s="5">
        <f>(B29-$B$10)*$B$2*Output!$P$6*$J$4/Output!$P$3</f>
        <v>575030.93684254645</v>
      </c>
      <c r="R26" s="5">
        <f>(C29-$B$10)*$B$2*Output!$P$6*$J$4/Output!$P$3</f>
        <v>1382140.5071163911</v>
      </c>
      <c r="S26" s="5">
        <f>(D29-$B$10)*$B$2*Output!$P$6*$J$4/Output!$P$3</f>
        <v>2189250.0773902345</v>
      </c>
      <c r="U26" s="5">
        <v>2040</v>
      </c>
      <c r="V26" s="5">
        <f>(B29-$B$10)*$B$2*Output!$P$6*$K$4/Output!$P$3</f>
        <v>1287982.8225111177</v>
      </c>
      <c r="W26" s="5">
        <f>(C29-$B$10)*$B$2*Output!$P$6*$K$4/Output!$P$3</f>
        <v>3095786.8827675958</v>
      </c>
      <c r="X26" s="5">
        <f>(D29-$B$10)*$B$2*Output!$P$6*$K$4/Output!$P$3</f>
        <v>4903590.9430240709</v>
      </c>
      <c r="Z26" s="5">
        <v>2040</v>
      </c>
      <c r="AA26" s="5">
        <f>(B29-$B$10)*$B$2*Output!$P$6*$L$4/Output!$P$3</f>
        <v>359561.87128435361</v>
      </c>
      <c r="AB26" s="5">
        <f>(C29-$B$10)*$B$2*Output!$P$6*$L$4/Output!$P$3</f>
        <v>864240.50477262028</v>
      </c>
      <c r="AC26" s="5">
        <f>(D29-$B$10)*$B$2*Output!$P$6*$L$4/Output!$P$3</f>
        <v>1368919.1382608863</v>
      </c>
      <c r="AE26" s="5">
        <v>2040</v>
      </c>
      <c r="AF26" s="5">
        <f>(B29-$B$10)*$B$2*Output!$P$6*$M$4/Output!$P$3</f>
        <v>193197.42337666763</v>
      </c>
      <c r="AG26" s="5">
        <f>(C29-$B$10)*$B$2*Output!$P$6*$M$4/Output!$P$3</f>
        <v>464368.03241513931</v>
      </c>
      <c r="AH26" s="5">
        <f>(D29-$B$10)*$B$2*Output!$P$6*$M$4/Output!$P$3</f>
        <v>735538.64145361062</v>
      </c>
      <c r="AJ26" s="5">
        <v>2040</v>
      </c>
      <c r="AK26" s="5">
        <f>(B29-$B$10)*$B$2*Output!$P$6*$N$4/Output!$P$3</f>
        <v>257596.56450222348</v>
      </c>
      <c r="AL26" s="5">
        <f>(C29-$B$10)*$B$2*Output!$P$6*$N$4/Output!$P$3</f>
        <v>619157.37655351905</v>
      </c>
      <c r="AM26" s="5">
        <f>(D29-$B$10)*$B$2*Output!$P$6*$N$4/Output!$P$3</f>
        <v>980718.18860481412</v>
      </c>
      <c r="AO26" s="5">
        <v>2040</v>
      </c>
      <c r="AP26" s="5">
        <f>(B29-$B$10)*$B$2*Output!$P$6*$O$4/Output!$P$3</f>
        <v>235202.33170196621</v>
      </c>
      <c r="AQ26" s="5">
        <f>(C29-$B$10)*$B$2*Output!$P$6*$O$4/Output!$P$3</f>
        <v>565330.74863505387</v>
      </c>
      <c r="AR26" s="5">
        <f>(D29-$B$10)*$B$2*Output!$P$6*$O$4/Output!$P$3</f>
        <v>895459.16556814127</v>
      </c>
      <c r="AT26" s="5">
        <v>2040</v>
      </c>
      <c r="AU26" s="5">
        <f>(B29-$B$10)*$B$2*Output!$P$6*$P$4/Output!$P$3</f>
        <v>296857.31185685046</v>
      </c>
      <c r="AV26" s="5">
        <f>(C29-$B$10)*$B$2*Output!$P$6*$P$4/Output!$P$3</f>
        <v>713524.24585006793</v>
      </c>
      <c r="AW26" s="5">
        <f>(D29-$B$10)*$B$2*Output!$P$6*$P$4/Output!$P$3</f>
        <v>1130191.1798432847</v>
      </c>
      <c r="AY26" s="5">
        <v>2040</v>
      </c>
      <c r="AZ26" s="5">
        <f>(B29-$B$10)*$B$2*Output!$P$6*$Q$4/Output!$P$3</f>
        <v>43386.83788677046</v>
      </c>
      <c r="BA26" s="5">
        <f>(C29-$B$10)*$B$2*Output!$P$6*$Q$4/Output!$P$3</f>
        <v>104284.31285500994</v>
      </c>
      <c r="BB26" s="5">
        <f>(D29-$B$10)*$B$2*Output!$P$6*$Q$4/Output!$P$3</f>
        <v>165181.78782324932</v>
      </c>
      <c r="BD26" s="5">
        <v>2040</v>
      </c>
      <c r="BE26" s="5">
        <f>(B29-$B$10)*$B$2*Output!$P$6*$R$4/Output!$P$3</f>
        <v>75356.086855969741</v>
      </c>
      <c r="BF26" s="5">
        <f>(C29-$B$10)*$B$2*Output!$P$6*$R$4/Output!$P$3</f>
        <v>181125.38548501724</v>
      </c>
      <c r="BG26" s="5">
        <f>(D29-$B$10)*$B$2*Output!$P$6*$R$4/Output!$P$3</f>
        <v>286894.68411406461</v>
      </c>
      <c r="BI26" s="5">
        <v>2040</v>
      </c>
      <c r="BJ26" s="5">
        <f>(B29-$B$10)*$B$2*Output!$P$6*$S$4/Output!$P$3</f>
        <v>45670.355670284698</v>
      </c>
      <c r="BK26" s="5">
        <f>(C29-$B$10)*$B$2*Output!$P$6*$S$4/Output!$P$3</f>
        <v>109772.96090001048</v>
      </c>
      <c r="BL26" s="5">
        <f>(D29-$B$10)*$B$2*Output!$P$6*$S$4/Output!$P$3</f>
        <v>173875.56612973617</v>
      </c>
      <c r="BN26" s="5">
        <v>2040</v>
      </c>
      <c r="BO26" s="5">
        <f>(B29-$B$10)*$B$2*Output!$P$6*$T$4/Output!$P$3</f>
        <v>2572552.1699148417</v>
      </c>
      <c r="BP26" s="5">
        <f>(C29-$B$10)*$B$2*Output!$P$6*$T$4/Output!$P$3</f>
        <v>6183369.1596371718</v>
      </c>
      <c r="BQ26" s="5">
        <f>(D29-$B$10)*$B$2*Output!$P$6*$T$4/Output!$P$3</f>
        <v>9794186.1493594963</v>
      </c>
      <c r="BS26" s="5">
        <v>2040</v>
      </c>
      <c r="BT26" s="5">
        <f>(B29-$B$10)*$B$2*Output!$P$6*$U$4/Output!$P$3</f>
        <v>408341.61427219707</v>
      </c>
      <c r="BU26" s="5">
        <f>(C29-$B$10)*$B$2*Output!$P$6*$U$4/Output!$P$3</f>
        <v>981487.16819637641</v>
      </c>
      <c r="BV26" s="5">
        <f>(D29-$B$10)*$B$2*Output!$P$6*$U$4/Output!$P$3</f>
        <v>1554632.7221205547</v>
      </c>
      <c r="BX26" s="5">
        <v>2040</v>
      </c>
      <c r="BY26" s="5">
        <f>(B29-$B$10)*$B$2*Output!$P$6*$V$4/Output!$P$3</f>
        <v>775849.06711717439</v>
      </c>
      <c r="BZ26" s="5">
        <f>(C29-$B$10)*$B$2*Output!$P$6*$V$4/Output!$P$3</f>
        <v>1864825.6195731149</v>
      </c>
      <c r="CA26" s="5">
        <f>(D29-$B$10)*$B$2*Output!$P$6*$V$4/Output!$P$3</f>
        <v>2953802.1720290543</v>
      </c>
      <c r="CC26" s="5">
        <v>2040</v>
      </c>
      <c r="CD26" s="5">
        <f>(B29-$B$10)*$B$2*Output!$P$6*$W$4/Output!$P$3</f>
        <v>0</v>
      </c>
      <c r="CE26" s="5">
        <f>(C29-$B$10)*$B$2*Output!$P$6*$W$4/Output!$P$3</f>
        <v>0</v>
      </c>
      <c r="CF26" s="5">
        <f>(D29-$B$10)*$B$2*Output!$P$6*$W$4/Output!$P$3</f>
        <v>0</v>
      </c>
    </row>
    <row r="27" spans="1:84" x14ac:dyDescent="0.25">
      <c r="A27" s="5">
        <v>2038</v>
      </c>
      <c r="B27" s="5">
        <v>5.0835658959537531</v>
      </c>
      <c r="C27" s="5">
        <v>7.8585825505036455</v>
      </c>
      <c r="D27" s="5">
        <v>10.633599205053534</v>
      </c>
      <c r="F27" s="5">
        <v>2041</v>
      </c>
      <c r="G27" s="5">
        <f>(B30-$B$10)*$B$2*Output!$P$6*$G$4/Output!$P$3</f>
        <v>0</v>
      </c>
      <c r="H27" s="5">
        <f>(C30-$B$10)*$B$2*Output!$P$6*$G$4/Output!$P$3</f>
        <v>0</v>
      </c>
      <c r="I27" s="5">
        <f>(D30-$B$10)*$B$2*Output!$P$6*$G$4/Output!$P$3</f>
        <v>0</v>
      </c>
      <c r="K27" s="5">
        <v>2041</v>
      </c>
      <c r="L27" s="5">
        <f>(B30-$B$10)*$B$2*Output!$P$6*$I$4/Output!$P$3</f>
        <v>2124410.3093962586</v>
      </c>
      <c r="M27" s="5">
        <f>(C30-$B$10)*$B$2*Output!$P$6*$I$4/Output!$P$3</f>
        <v>5026483.7657475844</v>
      </c>
      <c r="N27" s="5">
        <f>(D30-$B$10)*$B$2*Output!$P$6*$I$4/Output!$P$3</f>
        <v>7928557.2220989047</v>
      </c>
      <c r="P27" s="5">
        <v>2041</v>
      </c>
      <c r="Q27" s="5">
        <f>(B30-$B$10)*$B$2*Output!$P$6*$J$4/Output!$P$3</f>
        <v>608856.28606857837</v>
      </c>
      <c r="R27" s="5">
        <f>(C30-$B$10)*$B$2*Output!$P$6*$J$4/Output!$P$3</f>
        <v>1440590.9367229636</v>
      </c>
      <c r="S27" s="5">
        <f>(D30-$B$10)*$B$2*Output!$P$6*$J$4/Output!$P$3</f>
        <v>2272325.5873773471</v>
      </c>
      <c r="U27" s="5">
        <v>2041</v>
      </c>
      <c r="V27" s="5">
        <f>(B30-$B$10)*$B$2*Output!$P$6*$K$4/Output!$P$3</f>
        <v>1363746.5179529479</v>
      </c>
      <c r="W27" s="5">
        <f>(C30-$B$10)*$B$2*Output!$P$6*$K$4/Output!$P$3</f>
        <v>3226707.055019605</v>
      </c>
      <c r="X27" s="5">
        <f>(D30-$B$10)*$B$2*Output!$P$6*$K$4/Output!$P$3</f>
        <v>5089667.5920862583</v>
      </c>
      <c r="Z27" s="5">
        <v>2041</v>
      </c>
      <c r="AA27" s="5">
        <f>(B30-$B$10)*$B$2*Output!$P$6*$L$4/Output!$P$3</f>
        <v>380712.56959519786</v>
      </c>
      <c r="AB27" s="5">
        <f>(C30-$B$10)*$B$2*Output!$P$6*$L$4/Output!$P$3</f>
        <v>900789.05285963963</v>
      </c>
      <c r="AC27" s="5">
        <f>(D30-$B$10)*$B$2*Output!$P$6*$L$4/Output!$P$3</f>
        <v>1420865.5361240804</v>
      </c>
      <c r="AE27" s="5">
        <v>2041</v>
      </c>
      <c r="AF27" s="5">
        <f>(B30-$B$10)*$B$2*Output!$P$6*$M$4/Output!$P$3</f>
        <v>204561.97769294214</v>
      </c>
      <c r="AG27" s="5">
        <f>(C30-$B$10)*$B$2*Output!$P$6*$M$4/Output!$P$3</f>
        <v>484006.05825294071</v>
      </c>
      <c r="AH27" s="5">
        <f>(D30-$B$10)*$B$2*Output!$P$6*$M$4/Output!$P$3</f>
        <v>763450.13881293882</v>
      </c>
      <c r="AJ27" s="5">
        <v>2041</v>
      </c>
      <c r="AK27" s="5">
        <f>(B30-$B$10)*$B$2*Output!$P$6*$N$4/Output!$P$3</f>
        <v>272749.30359058955</v>
      </c>
      <c r="AL27" s="5">
        <f>(C30-$B$10)*$B$2*Output!$P$6*$N$4/Output!$P$3</f>
        <v>645341.41100392095</v>
      </c>
      <c r="AM27" s="5">
        <f>(D30-$B$10)*$B$2*Output!$P$6*$N$4/Output!$P$3</f>
        <v>1017933.5184172515</v>
      </c>
      <c r="AO27" s="5">
        <v>2041</v>
      </c>
      <c r="AP27" s="5">
        <f>(B30-$B$10)*$B$2*Output!$P$6*$O$4/Output!$P$3</f>
        <v>249037.76297855237</v>
      </c>
      <c r="AQ27" s="5">
        <f>(C30-$B$10)*$B$2*Output!$P$6*$O$4/Output!$P$3</f>
        <v>589238.46637965913</v>
      </c>
      <c r="AR27" s="5">
        <f>(D30-$B$10)*$B$2*Output!$P$6*$O$4/Output!$P$3</f>
        <v>929439.16978076508</v>
      </c>
      <c r="AT27" s="5">
        <v>2041</v>
      </c>
      <c r="AU27" s="5">
        <f>(B30-$B$10)*$B$2*Output!$P$6*$P$4/Output!$P$3</f>
        <v>314319.50667195924</v>
      </c>
      <c r="AV27" s="5">
        <f>(C30-$B$10)*$B$2*Output!$P$6*$P$4/Output!$P$3</f>
        <v>743699.03523646283</v>
      </c>
      <c r="AW27" s="5">
        <f>(D30-$B$10)*$B$2*Output!$P$6*$P$4/Output!$P$3</f>
        <v>1173078.5638009654</v>
      </c>
      <c r="AY27" s="5">
        <v>2041</v>
      </c>
      <c r="AZ27" s="5">
        <f>(B30-$B$10)*$B$2*Output!$P$6*$Q$4/Output!$P$3</f>
        <v>45939.004821286355</v>
      </c>
      <c r="BA27" s="5">
        <f>(C30-$B$10)*$B$2*Output!$P$6*$Q$4/Output!$P$3</f>
        <v>108694.47438071379</v>
      </c>
      <c r="BB27" s="5">
        <f>(D30-$B$10)*$B$2*Output!$P$6*$Q$4/Output!$P$3</f>
        <v>171449.94394014112</v>
      </c>
      <c r="BD27" s="5">
        <v>2041</v>
      </c>
      <c r="BE27" s="5">
        <f>(B30-$B$10)*$B$2*Output!$P$6*$R$4/Output!$P$3</f>
        <v>79788.79784749735</v>
      </c>
      <c r="BF27" s="5">
        <f>(C30-$B$10)*$B$2*Output!$P$6*$R$4/Output!$P$3</f>
        <v>188785.13971387132</v>
      </c>
      <c r="BG27" s="5">
        <f>(D30-$B$10)*$B$2*Output!$P$6*$R$4/Output!$P$3</f>
        <v>297781.48158024508</v>
      </c>
      <c r="BI27" s="5">
        <v>2041</v>
      </c>
      <c r="BJ27" s="5">
        <f>(B30-$B$10)*$B$2*Output!$P$6*$S$4/Output!$P$3</f>
        <v>48356.84718030144</v>
      </c>
      <c r="BK27" s="5">
        <f>(C30-$B$10)*$B$2*Output!$P$6*$S$4/Output!$P$3</f>
        <v>114415.23619022507</v>
      </c>
      <c r="BL27" s="5">
        <f>(D30-$B$10)*$B$2*Output!$P$6*$S$4/Output!$P$3</f>
        <v>180473.62520014856</v>
      </c>
      <c r="BN27" s="5">
        <v>2041</v>
      </c>
      <c r="BO27" s="5">
        <f>(B30-$B$10)*$B$2*Output!$P$6*$T$4/Output!$P$3</f>
        <v>2723878.7681451258</v>
      </c>
      <c r="BP27" s="5">
        <f>(C30-$B$10)*$B$2*Output!$P$6*$T$4/Output!$P$3</f>
        <v>6444862.5330937291</v>
      </c>
      <c r="BQ27" s="5">
        <f>(D30-$B$10)*$B$2*Output!$P$6*$T$4/Output!$P$3</f>
        <v>10165846.298042327</v>
      </c>
      <c r="BS27" s="5">
        <v>2041</v>
      </c>
      <c r="BT27" s="5">
        <f>(B30-$B$10)*$B$2*Output!$P$6*$U$4/Output!$P$3</f>
        <v>432361.70922938501</v>
      </c>
      <c r="BU27" s="5">
        <f>(C30-$B$10)*$B$2*Output!$P$6*$U$4/Output!$P$3</f>
        <v>1022994.0528720206</v>
      </c>
      <c r="BV27" s="5">
        <f>(D30-$B$10)*$B$2*Output!$P$6*$U$4/Output!$P$3</f>
        <v>1613626.3965146549</v>
      </c>
      <c r="BX27" s="5">
        <v>2041</v>
      </c>
      <c r="BY27" s="5">
        <f>(B30-$B$10)*$B$2*Output!$P$6*$V$4/Output!$P$3</f>
        <v>821487.24753583153</v>
      </c>
      <c r="BZ27" s="5">
        <f>(C30-$B$10)*$B$2*Output!$P$6*$V$4/Output!$P$3</f>
        <v>1943688.7004568391</v>
      </c>
      <c r="CA27" s="5">
        <f>(D30-$B$10)*$B$2*Output!$P$6*$V$4/Output!$P$3</f>
        <v>3065890.1533778445</v>
      </c>
      <c r="CC27" s="5">
        <v>2041</v>
      </c>
      <c r="CD27" s="5">
        <f>(B30-$B$10)*$B$2*Output!$P$6*$W$4/Output!$P$3</f>
        <v>0</v>
      </c>
      <c r="CE27" s="5">
        <f>(C30-$B$10)*$B$2*Output!$P$6*$W$4/Output!$P$3</f>
        <v>0</v>
      </c>
      <c r="CF27" s="5">
        <f>(D30-$B$10)*$B$2*Output!$P$6*$W$4/Output!$P$3</f>
        <v>0</v>
      </c>
    </row>
    <row r="28" spans="1:84" x14ac:dyDescent="0.25">
      <c r="A28" s="5">
        <v>2039</v>
      </c>
      <c r="B28" s="5">
        <v>5.2166702890173369</v>
      </c>
      <c r="C28" s="5">
        <v>8.1857966888991616</v>
      </c>
      <c r="D28" s="5">
        <v>11.154923088780984</v>
      </c>
      <c r="F28" s="5">
        <v>2042</v>
      </c>
      <c r="G28" s="5">
        <f>(B31-$B$10)*$B$2*Output!$P$6*$G$4/Output!$P$3</f>
        <v>0</v>
      </c>
      <c r="H28" s="5">
        <f>(C31-$B$10)*$B$2*Output!$P$6*$G$4/Output!$P$3</f>
        <v>0</v>
      </c>
      <c r="I28" s="5">
        <f>(D31-$B$10)*$B$2*Output!$P$6*$G$4/Output!$P$3</f>
        <v>0</v>
      </c>
      <c r="K28" s="5">
        <v>2042</v>
      </c>
      <c r="L28" s="5">
        <f>(B31-$B$10)*$B$2*Output!$P$6*$I$4/Output!$P$3</f>
        <v>2242433.1043627178</v>
      </c>
      <c r="M28" s="5">
        <f>(C31-$B$10)*$B$2*Output!$P$6*$I$4/Output!$P$3</f>
        <v>5234476.842817531</v>
      </c>
      <c r="N28" s="5">
        <f>(D31-$B$10)*$B$2*Output!$P$6*$I$4/Output!$P$3</f>
        <v>8226520.5812723385</v>
      </c>
      <c r="P28" s="5">
        <v>2042</v>
      </c>
      <c r="Q28" s="5">
        <f>(B31-$B$10)*$B$2*Output!$P$6*$J$4/Output!$P$3</f>
        <v>642681.63529461075</v>
      </c>
      <c r="R28" s="5">
        <f>(C31-$B$10)*$B$2*Output!$P$6*$J$4/Output!$P$3</f>
        <v>1500201.7811406655</v>
      </c>
      <c r="S28" s="5">
        <f>(D31-$B$10)*$B$2*Output!$P$6*$J$4/Output!$P$3</f>
        <v>2357721.926986719</v>
      </c>
      <c r="U28" s="5">
        <v>2042</v>
      </c>
      <c r="V28" s="5">
        <f>(B31-$B$10)*$B$2*Output!$P$6*$K$4/Output!$P$3</f>
        <v>1439510.2133947785</v>
      </c>
      <c r="W28" s="5">
        <f>(C31-$B$10)*$B$2*Output!$P$6*$K$4/Output!$P$3</f>
        <v>3360226.3819395867</v>
      </c>
      <c r="X28" s="5">
        <f>(D31-$B$10)*$B$2*Output!$P$6*$K$4/Output!$P$3</f>
        <v>5280942.5504843909</v>
      </c>
      <c r="Z28" s="5">
        <v>2042</v>
      </c>
      <c r="AA28" s="5">
        <f>(B31-$B$10)*$B$2*Output!$P$6*$L$4/Output!$P$3</f>
        <v>401863.26790604228</v>
      </c>
      <c r="AB28" s="5">
        <f>(C31-$B$10)*$B$2*Output!$P$6*$L$4/Output!$P$3</f>
        <v>938063.19829146774</v>
      </c>
      <c r="AC28" s="5">
        <f>(D31-$B$10)*$B$2*Output!$P$6*$L$4/Output!$P$3</f>
        <v>1474263.1286768923</v>
      </c>
      <c r="AE28" s="5">
        <v>2042</v>
      </c>
      <c r="AF28" s="5">
        <f>(B31-$B$10)*$B$2*Output!$P$6*$M$4/Output!$P$3</f>
        <v>215926.53200921675</v>
      </c>
      <c r="AG28" s="5">
        <f>(C31-$B$10)*$B$2*Output!$P$6*$M$4/Output!$P$3</f>
        <v>504033.95729093795</v>
      </c>
      <c r="AH28" s="5">
        <f>(D31-$B$10)*$B$2*Output!$P$6*$M$4/Output!$P$3</f>
        <v>792141.38257265859</v>
      </c>
      <c r="AJ28" s="5">
        <v>2042</v>
      </c>
      <c r="AK28" s="5">
        <f>(B31-$B$10)*$B$2*Output!$P$6*$N$4/Output!$P$3</f>
        <v>287902.04267895565</v>
      </c>
      <c r="AL28" s="5">
        <f>(C31-$B$10)*$B$2*Output!$P$6*$N$4/Output!$P$3</f>
        <v>672045.27638791723</v>
      </c>
      <c r="AM28" s="5">
        <f>(D31-$B$10)*$B$2*Output!$P$6*$N$4/Output!$P$3</f>
        <v>1056188.510096878</v>
      </c>
      <c r="AO28" s="5">
        <v>2042</v>
      </c>
      <c r="AP28" s="5">
        <f>(B31-$B$10)*$B$2*Output!$P$6*$O$4/Output!$P$3</f>
        <v>262873.19425513869</v>
      </c>
      <c r="AQ28" s="5">
        <f>(C31-$B$10)*$B$2*Output!$P$6*$O$4/Output!$P$3</f>
        <v>613620.82340335741</v>
      </c>
      <c r="AR28" s="5">
        <f>(D31-$B$10)*$B$2*Output!$P$6*$O$4/Output!$P$3</f>
        <v>964368.45255157549</v>
      </c>
      <c r="AT28" s="5">
        <v>2042</v>
      </c>
      <c r="AU28" s="5">
        <f>(B31-$B$10)*$B$2*Output!$P$6*$P$4/Output!$P$3</f>
        <v>331781.70148706815</v>
      </c>
      <c r="AV28" s="5">
        <f>(C31-$B$10)*$B$2*Output!$P$6*$P$4/Output!$P$3</f>
        <v>774472.8839071499</v>
      </c>
      <c r="AW28" s="5">
        <f>(D31-$B$10)*$B$2*Output!$P$6*$P$4/Output!$P$3</f>
        <v>1217164.0663272308</v>
      </c>
      <c r="AY28" s="5">
        <v>2042</v>
      </c>
      <c r="AZ28" s="5">
        <f>(B31-$B$10)*$B$2*Output!$P$6*$Q$4/Output!$P$3</f>
        <v>48491.171755802279</v>
      </c>
      <c r="BA28" s="5">
        <f>(C31-$B$10)*$B$2*Output!$P$6*$Q$4/Output!$P$3</f>
        <v>113192.19072489114</v>
      </c>
      <c r="BB28" s="5">
        <f>(D31-$B$10)*$B$2*Output!$P$6*$Q$4/Output!$P$3</f>
        <v>177893.20969397991</v>
      </c>
      <c r="BD28" s="5">
        <v>2042</v>
      </c>
      <c r="BE28" s="5">
        <f>(B31-$B$10)*$B$2*Output!$P$6*$R$4/Output!$P$3</f>
        <v>84221.508839025002</v>
      </c>
      <c r="BF28" s="5">
        <f>(C31-$B$10)*$B$2*Output!$P$6*$R$4/Output!$P$3</f>
        <v>196596.96283796887</v>
      </c>
      <c r="BG28" s="5">
        <f>(D31-$B$10)*$B$2*Output!$P$6*$R$4/Output!$P$3</f>
        <v>308972.41683691251</v>
      </c>
      <c r="BI28" s="5">
        <v>2042</v>
      </c>
      <c r="BJ28" s="5">
        <f>(B31-$B$10)*$B$2*Output!$P$6*$S$4/Output!$P$3</f>
        <v>51043.338690318196</v>
      </c>
      <c r="BK28" s="5">
        <f>(C31-$B$10)*$B$2*Output!$P$6*$S$4/Output!$P$3</f>
        <v>119149.67444725387</v>
      </c>
      <c r="BL28" s="5">
        <f>(D31-$B$10)*$B$2*Output!$P$6*$S$4/Output!$P$3</f>
        <v>187256.01020418943</v>
      </c>
      <c r="BN28" s="5">
        <v>2042</v>
      </c>
      <c r="BO28" s="5">
        <f>(B31-$B$10)*$B$2*Output!$P$6*$T$4/Output!$P$3</f>
        <v>2875205.3663754114</v>
      </c>
      <c r="BP28" s="5">
        <f>(C31-$B$10)*$B$2*Output!$P$6*$T$4/Output!$P$3</f>
        <v>6711547.3274793345</v>
      </c>
      <c r="BQ28" s="5">
        <f>(D31-$B$10)*$B$2*Output!$P$6*$T$4/Output!$P$3</f>
        <v>10547889.288583249</v>
      </c>
      <c r="BS28" s="5">
        <v>2042</v>
      </c>
      <c r="BT28" s="5">
        <f>(B31-$B$10)*$B$2*Output!$P$6*$U$4/Output!$P$3</f>
        <v>456381.80418657325</v>
      </c>
      <c r="BU28" s="5">
        <f>(C31-$B$10)*$B$2*Output!$P$6*$U$4/Output!$P$3</f>
        <v>1065324.9726157673</v>
      </c>
      <c r="BV28" s="5">
        <f>(D31-$B$10)*$B$2*Output!$P$6*$U$4/Output!$P$3</f>
        <v>1674268.1410449601</v>
      </c>
      <c r="BX28" s="5">
        <v>2042</v>
      </c>
      <c r="BY28" s="5">
        <f>(B31-$B$10)*$B$2*Output!$P$6*$V$4/Output!$P$3</f>
        <v>867125.42795448902</v>
      </c>
      <c r="BZ28" s="5">
        <f>(C31-$B$10)*$B$2*Output!$P$6*$V$4/Output!$P$3</f>
        <v>2024117.4479699577</v>
      </c>
      <c r="CA28" s="5">
        <f>(D31-$B$10)*$B$2*Output!$P$6*$V$4/Output!$P$3</f>
        <v>3181109.4679854242</v>
      </c>
      <c r="CC28" s="5">
        <v>2042</v>
      </c>
      <c r="CD28" s="5">
        <f>(B31-$B$10)*$B$2*Output!$P$6*$W$4/Output!$P$3</f>
        <v>0</v>
      </c>
      <c r="CE28" s="5">
        <f>(C31-$B$10)*$B$2*Output!$P$6*$W$4/Output!$P$3</f>
        <v>0</v>
      </c>
      <c r="CF28" s="5">
        <f>(D31-$B$10)*$B$2*Output!$P$6*$W$4/Output!$P$3</f>
        <v>0</v>
      </c>
    </row>
    <row r="29" spans="1:84" x14ac:dyDescent="0.25">
      <c r="A29" s="5">
        <v>2040</v>
      </c>
      <c r="B29" s="5">
        <v>5.3497746820809198</v>
      </c>
      <c r="C29" s="5">
        <v>8.5257900653731422</v>
      </c>
      <c r="D29" s="5">
        <v>11.701805448665361</v>
      </c>
      <c r="F29" s="5">
        <v>2043</v>
      </c>
      <c r="G29" s="5">
        <f>(B32-$B$10)*$B$2*Output!$P$6*$G$4/Output!$P$3</f>
        <v>0</v>
      </c>
      <c r="H29" s="5">
        <f>(C32-$B$10)*$B$2*Output!$P$6*$G$4/Output!$P$3</f>
        <v>0</v>
      </c>
      <c r="I29" s="5">
        <f>(D32-$B$10)*$B$2*Output!$P$6*$G$4/Output!$P$3</f>
        <v>0</v>
      </c>
      <c r="K29" s="5">
        <v>2043</v>
      </c>
      <c r="L29" s="5">
        <f>(B32-$B$10)*$B$2*Output!$P$6*$I$4/Output!$P$3</f>
        <v>2360455.8993291762</v>
      </c>
      <c r="M29" s="5">
        <f>(C32-$B$10)*$B$2*Output!$P$6*$I$4/Output!$P$3</f>
        <v>5446631.9297892209</v>
      </c>
      <c r="N29" s="5">
        <f>(D32-$B$10)*$B$2*Output!$P$6*$I$4/Output!$P$3</f>
        <v>8532807.9602492619</v>
      </c>
      <c r="P29" s="5">
        <v>2043</v>
      </c>
      <c r="Q29" s="5">
        <f>(B32-$B$10)*$B$2*Output!$P$6*$J$4/Output!$P$3</f>
        <v>676506.98452064267</v>
      </c>
      <c r="R29" s="5">
        <f>(C32-$B$10)*$B$2*Output!$P$6*$J$4/Output!$P$3</f>
        <v>1561005.4581670915</v>
      </c>
      <c r="S29" s="5">
        <f>(D32-$B$10)*$B$2*Output!$P$6*$J$4/Output!$P$3</f>
        <v>2445503.931813539</v>
      </c>
      <c r="U29" s="5">
        <v>2043</v>
      </c>
      <c r="V29" s="5">
        <f>(B32-$B$10)*$B$2*Output!$P$6*$K$4/Output!$P$3</f>
        <v>1515273.9088366085</v>
      </c>
      <c r="W29" s="5">
        <f>(C32-$B$10)*$B$2*Output!$P$6*$K$4/Output!$P$3</f>
        <v>3496417.4745190004</v>
      </c>
      <c r="X29" s="5">
        <f>(D32-$B$10)*$B$2*Output!$P$6*$K$4/Output!$P$3</f>
        <v>5477561.0402013892</v>
      </c>
      <c r="Z29" s="5">
        <v>2043</v>
      </c>
      <c r="AA29" s="5">
        <f>(B32-$B$10)*$B$2*Output!$P$6*$L$4/Output!$P$3</f>
        <v>423013.96621688647</v>
      </c>
      <c r="AB29" s="5">
        <f>(C32-$B$10)*$B$2*Output!$P$6*$L$4/Output!$P$3</f>
        <v>976083.21163655422</v>
      </c>
      <c r="AC29" s="5">
        <f>(D32-$B$10)*$B$2*Output!$P$6*$L$4/Output!$P$3</f>
        <v>1529152.4570562211</v>
      </c>
      <c r="AE29" s="5">
        <v>2043</v>
      </c>
      <c r="AF29" s="5">
        <f>(B32-$B$10)*$B$2*Output!$P$6*$M$4/Output!$P$3</f>
        <v>227291.08632549128</v>
      </c>
      <c r="AG29" s="5">
        <f>(C32-$B$10)*$B$2*Output!$P$6*$M$4/Output!$P$3</f>
        <v>524462.62117785006</v>
      </c>
      <c r="AH29" s="5">
        <f>(D32-$B$10)*$B$2*Output!$P$6*$M$4/Output!$P$3</f>
        <v>821634.15603020834</v>
      </c>
      <c r="AJ29" s="5">
        <v>2043</v>
      </c>
      <c r="AK29" s="5">
        <f>(B32-$B$10)*$B$2*Output!$P$6*$N$4/Output!$P$3</f>
        <v>303054.78176732169</v>
      </c>
      <c r="AL29" s="5">
        <f>(C32-$B$10)*$B$2*Output!$P$6*$N$4/Output!$P$3</f>
        <v>699283.49490379996</v>
      </c>
      <c r="AM29" s="5">
        <f>(D32-$B$10)*$B$2*Output!$P$6*$N$4/Output!$P$3</f>
        <v>1095512.2080402777</v>
      </c>
      <c r="AO29" s="5">
        <v>2043</v>
      </c>
      <c r="AP29" s="5">
        <f>(B32-$B$10)*$B$2*Output!$P$6*$O$4/Output!$P$3</f>
        <v>276708.62553172483</v>
      </c>
      <c r="AQ29" s="5">
        <f>(C32-$B$10)*$B$2*Output!$P$6*$O$4/Output!$P$3</f>
        <v>638491.07941287803</v>
      </c>
      <c r="AR29" s="5">
        <f>(D32-$B$10)*$B$2*Output!$P$6*$O$4/Output!$P$3</f>
        <v>1000273.5332940307</v>
      </c>
      <c r="AT29" s="5">
        <v>2043</v>
      </c>
      <c r="AU29" s="5">
        <f>(B32-$B$10)*$B$2*Output!$P$6*$P$4/Output!$P$3</f>
        <v>349243.89630217693</v>
      </c>
      <c r="AV29" s="5">
        <f>(C32-$B$10)*$B$2*Output!$P$6*$P$4/Output!$P$3</f>
        <v>805862.52741431189</v>
      </c>
      <c r="AW29" s="5">
        <f>(D32-$B$10)*$B$2*Output!$P$6*$P$4/Output!$P$3</f>
        <v>1262481.1585264464</v>
      </c>
      <c r="AY29" s="5">
        <v>2043</v>
      </c>
      <c r="AZ29" s="5">
        <f>(B32-$B$10)*$B$2*Output!$P$6*$Q$4/Output!$P$3</f>
        <v>51043.338690318174</v>
      </c>
      <c r="BA29" s="5">
        <f>(C32-$B$10)*$B$2*Output!$P$6*$Q$4/Output!$P$3</f>
        <v>117779.907852861</v>
      </c>
      <c r="BB29" s="5">
        <f>(D32-$B$10)*$B$2*Output!$P$6*$Q$4/Output!$P$3</f>
        <v>184516.47701540371</v>
      </c>
      <c r="BD29" s="5">
        <v>2043</v>
      </c>
      <c r="BE29" s="5">
        <f>(B32-$B$10)*$B$2*Output!$P$6*$R$4/Output!$P$3</f>
        <v>88654.219830552611</v>
      </c>
      <c r="BF29" s="5">
        <f>(C32-$B$10)*$B$2*Output!$P$6*$R$4/Output!$P$3</f>
        <v>204565.10311286384</v>
      </c>
      <c r="BG29" s="5">
        <f>(D32-$B$10)*$B$2*Output!$P$6*$R$4/Output!$P$3</f>
        <v>320475.98639517487</v>
      </c>
      <c r="BI29" s="5">
        <v>2043</v>
      </c>
      <c r="BJ29" s="5">
        <f>(B32-$B$10)*$B$2*Output!$P$6*$S$4/Output!$P$3</f>
        <v>53729.830200334931</v>
      </c>
      <c r="BK29" s="5">
        <f>(C32-$B$10)*$B$2*Output!$P$6*$S$4/Output!$P$3</f>
        <v>123978.85037143264</v>
      </c>
      <c r="BL29" s="5">
        <f>(D32-$B$10)*$B$2*Output!$P$6*$S$4/Output!$P$3</f>
        <v>194227.87054253026</v>
      </c>
      <c r="BN29" s="5">
        <v>2043</v>
      </c>
      <c r="BO29" s="5">
        <f>(B32-$B$10)*$B$2*Output!$P$6*$T$4/Output!$P$3</f>
        <v>3026531.9646056951</v>
      </c>
      <c r="BP29" s="5">
        <f>(C32-$B$10)*$B$2*Output!$P$6*$T$4/Output!$P$3</f>
        <v>6983568.5723397024</v>
      </c>
      <c r="BQ29" s="5">
        <f>(D32-$B$10)*$B$2*Output!$P$6*$T$4/Output!$P$3</f>
        <v>10940605.180073701</v>
      </c>
      <c r="BS29" s="5">
        <v>2043</v>
      </c>
      <c r="BT29" s="5">
        <f>(B32-$B$10)*$B$2*Output!$P$6*$U$4/Output!$P$3</f>
        <v>480401.89914376114</v>
      </c>
      <c r="BU29" s="5">
        <f>(C32-$B$10)*$B$2*Output!$P$6*$U$4/Output!$P$3</f>
        <v>1108502.9479904287</v>
      </c>
      <c r="BV29" s="5">
        <f>(D32-$B$10)*$B$2*Output!$P$6*$U$4/Output!$P$3</f>
        <v>1736603.9968370956</v>
      </c>
      <c r="BX29" s="5">
        <v>2043</v>
      </c>
      <c r="BY29" s="5">
        <f>(B32-$B$10)*$B$2*Output!$P$6*$V$4/Output!$P$3</f>
        <v>912763.60837314615</v>
      </c>
      <c r="BZ29" s="5">
        <f>(C32-$B$10)*$B$2*Output!$P$6*$V$4/Output!$P$3</f>
        <v>2106155.6011818149</v>
      </c>
      <c r="CA29" s="5">
        <f>(D32-$B$10)*$B$2*Output!$P$6*$V$4/Output!$P$3</f>
        <v>3299547.5939904815</v>
      </c>
      <c r="CC29" s="5">
        <v>2043</v>
      </c>
      <c r="CD29" s="5">
        <f>(B32-$B$10)*$B$2*Output!$P$6*$W$4/Output!$P$3</f>
        <v>0</v>
      </c>
      <c r="CE29" s="5">
        <f>(C32-$B$10)*$B$2*Output!$P$6*$W$4/Output!$P$3</f>
        <v>0</v>
      </c>
      <c r="CF29" s="5">
        <f>(D32-$B$10)*$B$2*Output!$P$6*$W$4/Output!$P$3</f>
        <v>0</v>
      </c>
    </row>
    <row r="30" spans="1:84" x14ac:dyDescent="0.25">
      <c r="A30" s="5">
        <v>2041</v>
      </c>
      <c r="B30" s="5">
        <v>5.4828790751445027</v>
      </c>
      <c r="C30" s="5">
        <v>8.7557953464746028</v>
      </c>
      <c r="D30" s="5">
        <v>12.028711617804694</v>
      </c>
      <c r="F30" s="5">
        <v>2044</v>
      </c>
      <c r="G30" s="5">
        <f>(B33-$B$10)*$B$2*Output!$P$6*$G$4/Output!$P$3</f>
        <v>0</v>
      </c>
      <c r="H30" s="5">
        <f>(C33-$B$10)*$B$2*Output!$P$6*$G$4/Output!$P$3</f>
        <v>0</v>
      </c>
      <c r="I30" s="5">
        <f>(D33-$B$10)*$B$2*Output!$P$6*$G$4/Output!$P$3</f>
        <v>0</v>
      </c>
      <c r="K30" s="5">
        <v>2044</v>
      </c>
      <c r="L30" s="5">
        <f>(B33-$B$10)*$B$2*Output!$P$6*$I$4/Output!$P$3</f>
        <v>2478478.6942956345</v>
      </c>
      <c r="M30" s="5">
        <f>(C33-$B$10)*$B$2*Output!$P$6*$I$4/Output!$P$3</f>
        <v>5663065.298183226</v>
      </c>
      <c r="N30" s="5">
        <f>(D33-$B$10)*$B$2*Output!$P$6*$I$4/Output!$P$3</f>
        <v>8847651.9020708073</v>
      </c>
      <c r="P30" s="5">
        <v>2044</v>
      </c>
      <c r="Q30" s="5">
        <f>(B33-$B$10)*$B$2*Output!$P$6*$J$4/Output!$P$3</f>
        <v>710332.3337466747</v>
      </c>
      <c r="R30" s="5">
        <f>(C33-$B$10)*$B$2*Output!$P$6*$J$4/Output!$P$3</f>
        <v>1623035.2912359848</v>
      </c>
      <c r="S30" s="5">
        <f>(D33-$B$10)*$B$2*Output!$P$6*$J$4/Output!$P$3</f>
        <v>2535738.2487252923</v>
      </c>
      <c r="U30" s="5">
        <v>2044</v>
      </c>
      <c r="V30" s="5">
        <f>(B33-$B$10)*$B$2*Output!$P$6*$K$4/Output!$P$3</f>
        <v>1591037.6042784387</v>
      </c>
      <c r="W30" s="5">
        <f>(C33-$B$10)*$B$2*Output!$P$6*$K$4/Output!$P$3</f>
        <v>3635354.972238089</v>
      </c>
      <c r="X30" s="5">
        <f>(D33-$B$10)*$B$2*Output!$P$6*$K$4/Output!$P$3</f>
        <v>5679672.3401977336</v>
      </c>
      <c r="Z30" s="5">
        <v>2044</v>
      </c>
      <c r="AA30" s="5">
        <f>(B33-$B$10)*$B$2*Output!$P$6*$L$4/Output!$P$3</f>
        <v>444164.66452773078</v>
      </c>
      <c r="AB30" s="5">
        <f>(C33-$B$10)*$B$2*Output!$P$6*$L$4/Output!$P$3</f>
        <v>1014869.9297497997</v>
      </c>
      <c r="AC30" s="5">
        <f>(D33-$B$10)*$B$2*Output!$P$6*$L$4/Output!$P$3</f>
        <v>1585575.1949718669</v>
      </c>
      <c r="AE30" s="5">
        <v>2044</v>
      </c>
      <c r="AF30" s="5">
        <f>(B33-$B$10)*$B$2*Output!$P$6*$M$4/Output!$P$3</f>
        <v>238655.64064176581</v>
      </c>
      <c r="AG30" s="5">
        <f>(C33-$B$10)*$B$2*Output!$P$6*$M$4/Output!$P$3</f>
        <v>545303.24583571323</v>
      </c>
      <c r="AH30" s="5">
        <f>(D33-$B$10)*$B$2*Output!$P$6*$M$4/Output!$P$3</f>
        <v>851950.85102965985</v>
      </c>
      <c r="AJ30" s="5">
        <v>2044</v>
      </c>
      <c r="AK30" s="5">
        <f>(B33-$B$10)*$B$2*Output!$P$6*$N$4/Output!$P$3</f>
        <v>318207.52085568773</v>
      </c>
      <c r="AL30" s="5">
        <f>(C33-$B$10)*$B$2*Output!$P$6*$N$4/Output!$P$3</f>
        <v>727070.99444761768</v>
      </c>
      <c r="AM30" s="5">
        <f>(D33-$B$10)*$B$2*Output!$P$6*$N$4/Output!$P$3</f>
        <v>1135934.4680395464</v>
      </c>
      <c r="AO30" s="5">
        <v>2044</v>
      </c>
      <c r="AP30" s="5">
        <f>(B33-$B$10)*$B$2*Output!$P$6*$O$4/Output!$P$3</f>
        <v>290544.05680831103</v>
      </c>
      <c r="AQ30" s="5">
        <f>(C33-$B$10)*$B$2*Output!$P$6*$O$4/Output!$P$3</f>
        <v>663862.86454325321</v>
      </c>
      <c r="AR30" s="5">
        <f>(D33-$B$10)*$B$2*Output!$P$6*$O$4/Output!$P$3</f>
        <v>1037181.6722781942</v>
      </c>
      <c r="AT30" s="5">
        <v>2044</v>
      </c>
      <c r="AU30" s="5">
        <f>(B33-$B$10)*$B$2*Output!$P$6*$P$4/Output!$P$3</f>
        <v>366706.09111728572</v>
      </c>
      <c r="AV30" s="5">
        <f>(C33-$B$10)*$B$2*Output!$P$6*$P$4/Output!$P$3</f>
        <v>837885.16884099902</v>
      </c>
      <c r="AW30" s="5">
        <f>(D33-$B$10)*$B$2*Output!$P$6*$P$4/Output!$P$3</f>
        <v>1309064.246564711</v>
      </c>
      <c r="AY30" s="5">
        <v>2044</v>
      </c>
      <c r="AZ30" s="5">
        <f>(B33-$B$10)*$B$2*Output!$P$6*$Q$4/Output!$P$3</f>
        <v>53595.505624834077</v>
      </c>
      <c r="BA30" s="5">
        <f>(C33-$B$10)*$B$2*Output!$P$6*$Q$4/Output!$P$3</f>
        <v>122460.14006137679</v>
      </c>
      <c r="BB30" s="5">
        <f>(D33-$B$10)*$B$2*Output!$P$6*$Q$4/Output!$P$3</f>
        <v>191324.77449791934</v>
      </c>
      <c r="BD30" s="5">
        <v>2044</v>
      </c>
      <c r="BE30" s="5">
        <f>(B33-$B$10)*$B$2*Output!$P$6*$R$4/Output!$P$3</f>
        <v>93086.930822080249</v>
      </c>
      <c r="BF30" s="5">
        <f>(C33-$B$10)*$B$2*Output!$P$6*$R$4/Output!$P$3</f>
        <v>212693.92747502285</v>
      </c>
      <c r="BG30" s="5">
        <f>(D33-$B$10)*$B$2*Output!$P$6*$R$4/Output!$P$3</f>
        <v>332300.92412796518</v>
      </c>
      <c r="BI30" s="5">
        <v>2044</v>
      </c>
      <c r="BJ30" s="5">
        <f>(B33-$B$10)*$B$2*Output!$P$6*$S$4/Output!$P$3</f>
        <v>56416.321710351665</v>
      </c>
      <c r="BK30" s="5">
        <f>(C33-$B$10)*$B$2*Output!$P$6*$S$4/Output!$P$3</f>
        <v>128905.41059092297</v>
      </c>
      <c r="BL30" s="5">
        <f>(D33-$B$10)*$B$2*Output!$P$6*$S$4/Output!$P$3</f>
        <v>201394.49947149405</v>
      </c>
      <c r="BN30" s="5">
        <v>2044</v>
      </c>
      <c r="BO30" s="5">
        <f>(B33-$B$10)*$B$2*Output!$P$6*$T$4/Output!$P$3</f>
        <v>3177858.5628359797</v>
      </c>
      <c r="BP30" s="5">
        <f>(C33-$B$10)*$B$2*Output!$P$6*$T$4/Output!$P$3</f>
        <v>7261075.348822115</v>
      </c>
      <c r="BQ30" s="5">
        <f>(D33-$B$10)*$B$2*Output!$P$6*$T$4/Output!$P$3</f>
        <v>11344292.134808239</v>
      </c>
      <c r="BS30" s="5">
        <v>2044</v>
      </c>
      <c r="BT30" s="5">
        <f>(B33-$B$10)*$B$2*Output!$P$6*$U$4/Output!$P$3</f>
        <v>504421.99410094914</v>
      </c>
      <c r="BU30" s="5">
        <f>(C33-$B$10)*$B$2*Output!$P$6*$U$4/Output!$P$3</f>
        <v>1152551.6426701769</v>
      </c>
      <c r="BV30" s="5">
        <f>(D33-$B$10)*$B$2*Output!$P$6*$U$4/Output!$P$3</f>
        <v>1800681.2912394025</v>
      </c>
      <c r="BX30" s="5">
        <v>2044</v>
      </c>
      <c r="BY30" s="5">
        <f>(B33-$B$10)*$B$2*Output!$P$6*$V$4/Output!$P$3</f>
        <v>958401.78879180329</v>
      </c>
      <c r="BZ30" s="5">
        <f>(C33-$B$10)*$B$2*Output!$P$6*$V$4/Output!$P$3</f>
        <v>2189848.1210733359</v>
      </c>
      <c r="CA30" s="5">
        <f>(D33-$B$10)*$B$2*Output!$P$6*$V$4/Output!$P$3</f>
        <v>3421294.4533548644</v>
      </c>
      <c r="CC30" s="5">
        <v>2044</v>
      </c>
      <c r="CD30" s="5">
        <f>(B33-$B$10)*$B$2*Output!$P$6*$W$4/Output!$P$3</f>
        <v>0</v>
      </c>
      <c r="CE30" s="5">
        <f>(C33-$B$10)*$B$2*Output!$P$6*$W$4/Output!$P$3</f>
        <v>0</v>
      </c>
      <c r="CF30" s="5">
        <f>(D33-$B$10)*$B$2*Output!$P$6*$W$4/Output!$P$3</f>
        <v>0</v>
      </c>
    </row>
    <row r="31" spans="1:84" x14ac:dyDescent="0.25">
      <c r="A31" s="5">
        <v>2042</v>
      </c>
      <c r="B31" s="5">
        <v>5.6159834682080865</v>
      </c>
      <c r="C31" s="5">
        <v>8.9903669162522029</v>
      </c>
      <c r="D31" s="5">
        <v>12.364750364296315</v>
      </c>
      <c r="F31" s="5">
        <v>2045</v>
      </c>
      <c r="G31" s="5">
        <f>(B34-$B$10)*$B$2*Output!$P$6*$G$4/Output!$P$3</f>
        <v>0</v>
      </c>
      <c r="H31" s="5">
        <f>(C34-$B$10)*$B$2*Output!$P$6*$G$4/Output!$P$3</f>
        <v>0</v>
      </c>
      <c r="I31" s="5">
        <f>(D34-$B$10)*$B$2*Output!$P$6*$G$4/Output!$P$3</f>
        <v>0</v>
      </c>
      <c r="K31" s="5">
        <v>2045</v>
      </c>
      <c r="L31" s="5">
        <f>(B34-$B$10)*$B$2*Output!$P$6*$I$4/Output!$P$3</f>
        <v>2596501.4892620933</v>
      </c>
      <c r="M31" s="5">
        <f>(C34-$B$10)*$B$2*Output!$P$6*$I$4/Output!$P$3</f>
        <v>5883896.4677263396</v>
      </c>
      <c r="N31" s="5">
        <f>(D34-$B$10)*$B$2*Output!$P$6*$I$4/Output!$P$3</f>
        <v>9171291.4461905751</v>
      </c>
      <c r="P31" s="5">
        <v>2045</v>
      </c>
      <c r="Q31" s="5">
        <f>(B34-$B$10)*$B$2*Output!$P$6*$J$4/Output!$P$3</f>
        <v>744157.68297270674</v>
      </c>
      <c r="R31" s="5">
        <f>(C34-$B$10)*$B$2*Output!$P$6*$J$4/Output!$P$3</f>
        <v>1686325.534717439</v>
      </c>
      <c r="S31" s="5">
        <f>(D34-$B$10)*$B$2*Output!$P$6*$J$4/Output!$P$3</f>
        <v>2628493.3864621688</v>
      </c>
      <c r="U31" s="5">
        <v>2045</v>
      </c>
      <c r="V31" s="5">
        <f>(B34-$B$10)*$B$2*Output!$P$6*$K$4/Output!$P$3</f>
        <v>1666801.2997202692</v>
      </c>
      <c r="W31" s="5">
        <f>(C34-$B$10)*$B$2*Output!$P$6*$K$4/Output!$P$3</f>
        <v>3777115.5997345187</v>
      </c>
      <c r="X31" s="5">
        <f>(D34-$B$10)*$B$2*Output!$P$6*$K$4/Output!$P$3</f>
        <v>5887429.8997487631</v>
      </c>
      <c r="Z31" s="5">
        <v>2045</v>
      </c>
      <c r="AA31" s="5">
        <f>(B34-$B$10)*$B$2*Output!$P$6*$L$4/Output!$P$3</f>
        <v>465315.36283857509</v>
      </c>
      <c r="AB31" s="5">
        <f>(C34-$B$10)*$B$2*Output!$P$6*$L$4/Output!$P$3</f>
        <v>1054444.771592553</v>
      </c>
      <c r="AC31" s="5">
        <f>(D34-$B$10)*$B$2*Output!$P$6*$L$4/Output!$P$3</f>
        <v>1643574.1803465295</v>
      </c>
      <c r="AE31" s="5">
        <v>2045</v>
      </c>
      <c r="AF31" s="5">
        <f>(B34-$B$10)*$B$2*Output!$P$6*$M$4/Output!$P$3</f>
        <v>250020.19495804037</v>
      </c>
      <c r="AG31" s="5">
        <f>(C34-$B$10)*$B$2*Output!$P$6*$M$4/Output!$P$3</f>
        <v>566567.33996017778</v>
      </c>
      <c r="AH31" s="5">
        <f>(D34-$B$10)*$B$2*Output!$P$6*$M$4/Output!$P$3</f>
        <v>883114.48496231437</v>
      </c>
      <c r="AJ31" s="5">
        <v>2045</v>
      </c>
      <c r="AK31" s="5">
        <f>(B34-$B$10)*$B$2*Output!$P$6*$N$4/Output!$P$3</f>
        <v>333360.25994405377</v>
      </c>
      <c r="AL31" s="5">
        <f>(C34-$B$10)*$B$2*Output!$P$6*$N$4/Output!$P$3</f>
        <v>755423.11994690367</v>
      </c>
      <c r="AM31" s="5">
        <f>(D34-$B$10)*$B$2*Output!$P$6*$N$4/Output!$P$3</f>
        <v>1177485.9799497523</v>
      </c>
      <c r="AO31" s="5">
        <v>2045</v>
      </c>
      <c r="AP31" s="5">
        <f>(B34-$B$10)*$B$2*Output!$P$6*$O$4/Output!$P$3</f>
        <v>304379.48808489728</v>
      </c>
      <c r="AQ31" s="5">
        <f>(C34-$B$10)*$B$2*Output!$P$6*$O$4/Output!$P$3</f>
        <v>689750.18970624567</v>
      </c>
      <c r="AR31" s="5">
        <f>(D34-$B$10)*$B$2*Output!$P$6*$O$4/Output!$P$3</f>
        <v>1075120.8913275932</v>
      </c>
      <c r="AT31" s="5">
        <v>2045</v>
      </c>
      <c r="AU31" s="5">
        <f>(B34-$B$10)*$B$2*Output!$P$6*$P$4/Output!$P$3</f>
        <v>384168.2859323945</v>
      </c>
      <c r="AV31" s="5">
        <f>(C34-$B$10)*$B$2*Output!$P$6*$P$4/Output!$P$3</f>
        <v>870558.49186225166</v>
      </c>
      <c r="AW31" s="5">
        <f>(D34-$B$10)*$B$2*Output!$P$6*$P$4/Output!$P$3</f>
        <v>1356948.6977921075</v>
      </c>
      <c r="AY31" s="5">
        <v>2045</v>
      </c>
      <c r="AZ31" s="5">
        <f>(B34-$B$10)*$B$2*Output!$P$6*$Q$4/Output!$P$3</f>
        <v>56147.672559349972</v>
      </c>
      <c r="BA31" s="5">
        <f>(C34-$B$10)*$B$2*Output!$P$6*$Q$4/Output!$P$3</f>
        <v>127235.47188755988</v>
      </c>
      <c r="BB31" s="5">
        <f>(D34-$B$10)*$B$2*Output!$P$6*$Q$4/Output!$P$3</f>
        <v>198323.27121576961</v>
      </c>
      <c r="BD31" s="5">
        <v>2045</v>
      </c>
      <c r="BE31" s="5">
        <f>(B34-$B$10)*$B$2*Output!$P$6*$R$4/Output!$P$3</f>
        <v>97519.641813607872</v>
      </c>
      <c r="BF31" s="5">
        <f>(C34-$B$10)*$B$2*Output!$P$6*$R$4/Output!$P$3</f>
        <v>220987.92485734084</v>
      </c>
      <c r="BG31" s="5">
        <f>(D34-$B$10)*$B$2*Output!$P$6*$R$4/Output!$P$3</f>
        <v>344456.2079010735</v>
      </c>
      <c r="BI31" s="5">
        <v>2045</v>
      </c>
      <c r="BJ31" s="5">
        <f>(B34-$B$10)*$B$2*Output!$P$6*$S$4/Output!$P$3</f>
        <v>59102.813220368414</v>
      </c>
      <c r="BK31" s="5">
        <f>(C34-$B$10)*$B$2*Output!$P$6*$S$4/Output!$P$3</f>
        <v>133932.07567111569</v>
      </c>
      <c r="BL31" s="5">
        <f>(D34-$B$10)*$B$2*Output!$P$6*$S$4/Output!$P$3</f>
        <v>208761.33812186276</v>
      </c>
      <c r="BN31" s="5">
        <v>2045</v>
      </c>
      <c r="BO31" s="5">
        <f>(B34-$B$10)*$B$2*Output!$P$6*$T$4/Output!$P$3</f>
        <v>3329185.1610662644</v>
      </c>
      <c r="BP31" s="5">
        <f>(C34-$B$10)*$B$2*Output!$P$6*$T$4/Output!$P$3</f>
        <v>7544220.9028625162</v>
      </c>
      <c r="BQ31" s="5">
        <f>(D34-$B$10)*$B$2*Output!$P$6*$T$4/Output!$P$3</f>
        <v>11759256.644658756</v>
      </c>
      <c r="BS31" s="5">
        <v>2045</v>
      </c>
      <c r="BT31" s="5">
        <f>(B34-$B$10)*$B$2*Output!$P$6*$U$4/Output!$P$3</f>
        <v>528442.08905813715</v>
      </c>
      <c r="BU31" s="5">
        <f>(C34-$B$10)*$B$2*Output!$P$6*$U$4/Output!$P$3</f>
        <v>1197495.3814067482</v>
      </c>
      <c r="BV31" s="5">
        <f>(D34-$B$10)*$B$2*Output!$P$6*$U$4/Output!$P$3</f>
        <v>1866548.673755358</v>
      </c>
      <c r="BX31" s="5">
        <v>2045</v>
      </c>
      <c r="BY31" s="5">
        <f>(B34-$B$10)*$B$2*Output!$P$6*$V$4/Output!$P$3</f>
        <v>1004039.9692104607</v>
      </c>
      <c r="BZ31" s="5">
        <f>(C34-$B$10)*$B$2*Output!$P$6*$V$4/Output!$P$3</f>
        <v>2275241.2246728218</v>
      </c>
      <c r="CA31" s="5">
        <f>(D34-$B$10)*$B$2*Output!$P$6*$V$4/Output!$P$3</f>
        <v>3546442.4801351796</v>
      </c>
      <c r="CC31" s="5">
        <v>2045</v>
      </c>
      <c r="CD31" s="5">
        <f>(B34-$B$10)*$B$2*Output!$P$6*$W$4/Output!$P$3</f>
        <v>0</v>
      </c>
      <c r="CE31" s="5">
        <f>(C34-$B$10)*$B$2*Output!$P$6*$W$4/Output!$P$3</f>
        <v>0</v>
      </c>
      <c r="CF31" s="5">
        <f>(D34-$B$10)*$B$2*Output!$P$6*$W$4/Output!$P$3</f>
        <v>0</v>
      </c>
    </row>
    <row r="32" spans="1:84" x14ac:dyDescent="0.25">
      <c r="A32" s="5">
        <v>2043</v>
      </c>
      <c r="B32" s="5">
        <v>5.7490878612716694</v>
      </c>
      <c r="C32" s="5">
        <v>9.2296323403149358</v>
      </c>
      <c r="D32" s="5">
        <v>12.710176819358196</v>
      </c>
      <c r="F32" s="5">
        <v>2046</v>
      </c>
      <c r="G32" s="5">
        <f>(B35-$B$10)*$B$2*Output!$P$6*$G$4/Output!$P$3</f>
        <v>0</v>
      </c>
      <c r="H32" s="5">
        <f>(C35-$B$10)*$B$2*Output!$P$6*$G$4/Output!$P$3</f>
        <v>0</v>
      </c>
      <c r="I32" s="5">
        <f>(D35-$B$10)*$B$2*Output!$P$6*$G$4/Output!$P$3</f>
        <v>0</v>
      </c>
      <c r="K32" s="5">
        <v>2046</v>
      </c>
      <c r="L32" s="5">
        <f>(B35-$B$10)*$B$2*Output!$P$6*$I$4/Output!$P$3</f>
        <v>2714524.2842285526</v>
      </c>
      <c r="M32" s="5">
        <f>(C35-$B$10)*$B$2*Output!$P$6*$I$4/Output!$P$3</f>
        <v>6109248.29709474</v>
      </c>
      <c r="N32" s="5">
        <f>(D35-$B$10)*$B$2*Output!$P$6*$I$4/Output!$P$3</f>
        <v>9503972.3099609148</v>
      </c>
      <c r="P32" s="5">
        <v>2046</v>
      </c>
      <c r="Q32" s="5">
        <f>(B35-$B$10)*$B$2*Output!$P$6*$J$4/Output!$P$3</f>
        <v>777983.03219873889</v>
      </c>
      <c r="R32" s="5">
        <f>(C35-$B$10)*$B$2*Output!$P$6*$J$4/Output!$P$3</f>
        <v>1750911.3999248988</v>
      </c>
      <c r="S32" s="5">
        <f>(D35-$B$10)*$B$2*Output!$P$6*$J$4/Output!$P$3</f>
        <v>2723839.767651055</v>
      </c>
      <c r="U32" s="5">
        <v>2046</v>
      </c>
      <c r="V32" s="5">
        <f>(B35-$B$10)*$B$2*Output!$P$6*$K$4/Output!$P$3</f>
        <v>1742564.9951620998</v>
      </c>
      <c r="W32" s="5">
        <f>(C35-$B$10)*$B$2*Output!$P$6*$K$4/Output!$P$3</f>
        <v>3921778.225055153</v>
      </c>
      <c r="X32" s="5">
        <f>(D35-$B$10)*$B$2*Output!$P$6*$K$4/Output!$P$3</f>
        <v>6100991.454948199</v>
      </c>
      <c r="Z32" s="5">
        <v>2046</v>
      </c>
      <c r="AA32" s="5">
        <f>(B35-$B$10)*$B$2*Output!$P$6*$L$4/Output!$P$3</f>
        <v>486466.06114941946</v>
      </c>
      <c r="AB32" s="5">
        <f>(C35-$B$10)*$B$2*Output!$P$6*$L$4/Output!$P$3</f>
        <v>1094829.7544945634</v>
      </c>
      <c r="AC32" s="5">
        <f>(D35-$B$10)*$B$2*Output!$P$6*$L$4/Output!$P$3</f>
        <v>1703193.447839705</v>
      </c>
      <c r="AE32" s="5">
        <v>2046</v>
      </c>
      <c r="AF32" s="5">
        <f>(B35-$B$10)*$B$2*Output!$P$6*$M$4/Output!$P$3</f>
        <v>261384.74927431493</v>
      </c>
      <c r="AG32" s="5">
        <f>(C35-$B$10)*$B$2*Output!$P$6*$M$4/Output!$P$3</f>
        <v>588266.73375827284</v>
      </c>
      <c r="AH32" s="5">
        <f>(D35-$B$10)*$B$2*Output!$P$6*$M$4/Output!$P$3</f>
        <v>915148.71824222966</v>
      </c>
      <c r="AJ32" s="5">
        <v>2046</v>
      </c>
      <c r="AK32" s="5">
        <f>(B35-$B$10)*$B$2*Output!$P$6*$N$4/Output!$P$3</f>
        <v>348512.99903241987</v>
      </c>
      <c r="AL32" s="5">
        <f>(C35-$B$10)*$B$2*Output!$P$6*$N$4/Output!$P$3</f>
        <v>784355.64501103049</v>
      </c>
      <c r="AM32" s="5">
        <f>(D35-$B$10)*$B$2*Output!$P$6*$N$4/Output!$P$3</f>
        <v>1220198.2909896397</v>
      </c>
      <c r="AO32" s="5">
        <v>2046</v>
      </c>
      <c r="AP32" s="5">
        <f>(B35-$B$10)*$B$2*Output!$P$6*$O$4/Output!$P$3</f>
        <v>318214.91936148354</v>
      </c>
      <c r="AQ32" s="5">
        <f>(C35-$B$10)*$B$2*Output!$P$6*$O$4/Output!$P$3</f>
        <v>716167.45722787629</v>
      </c>
      <c r="AR32" s="5">
        <f>(D35-$B$10)*$B$2*Output!$P$6*$O$4/Output!$P$3</f>
        <v>1114119.9950942677</v>
      </c>
      <c r="AT32" s="5">
        <v>2046</v>
      </c>
      <c r="AU32" s="5">
        <f>(B35-$B$10)*$B$2*Output!$P$6*$P$4/Output!$P$3</f>
        <v>401630.4807475034</v>
      </c>
      <c r="AV32" s="5">
        <f>(C35-$B$10)*$B$2*Output!$P$6*$P$4/Output!$P$3</f>
        <v>903900.67417110573</v>
      </c>
      <c r="AW32" s="5">
        <f>(D35-$B$10)*$B$2*Output!$P$6*$P$4/Output!$P$3</f>
        <v>1406170.8675947066</v>
      </c>
      <c r="AY32" s="5">
        <v>2046</v>
      </c>
      <c r="AZ32" s="5">
        <f>(B35-$B$10)*$B$2*Output!$P$6*$Q$4/Output!$P$3</f>
        <v>58699.839493865889</v>
      </c>
      <c r="BA32" s="5">
        <f>(C35-$B$10)*$B$2*Output!$P$6*$Q$4/Output!$P$3</f>
        <v>132108.56007116163</v>
      </c>
      <c r="BB32" s="5">
        <f>(D35-$B$10)*$B$2*Output!$P$6*$Q$4/Output!$P$3</f>
        <v>205517.28064845712</v>
      </c>
      <c r="BD32" s="5">
        <v>2046</v>
      </c>
      <c r="BE32" s="5">
        <f>(B35-$B$10)*$B$2*Output!$P$6*$R$4/Output!$P$3</f>
        <v>101952.35280513551</v>
      </c>
      <c r="BF32" s="5">
        <f>(C35-$B$10)*$B$2*Output!$P$6*$R$4/Output!$P$3</f>
        <v>229451.70959728071</v>
      </c>
      <c r="BG32" s="5">
        <f>(D35-$B$10)*$B$2*Output!$P$6*$R$4/Output!$P$3</f>
        <v>356951.06638942554</v>
      </c>
      <c r="BI32" s="5">
        <v>2046</v>
      </c>
      <c r="BJ32" s="5">
        <f>(B35-$B$10)*$B$2*Output!$P$6*$S$4/Output!$P$3</f>
        <v>61789.304730385156</v>
      </c>
      <c r="BK32" s="5">
        <f>(C35-$B$10)*$B$2*Output!$P$6*$S$4/Output!$P$3</f>
        <v>139061.64218017017</v>
      </c>
      <c r="BL32" s="5">
        <f>(D35-$B$10)*$B$2*Output!$P$6*$S$4/Output!$P$3</f>
        <v>216333.97962995493</v>
      </c>
      <c r="BN32" s="5">
        <v>2046</v>
      </c>
      <c r="BO32" s="5">
        <f>(B35-$B$10)*$B$2*Output!$P$6*$T$4/Output!$P$3</f>
        <v>3480511.7592965495</v>
      </c>
      <c r="BP32" s="5">
        <f>(C35-$B$10)*$B$2*Output!$P$6*$T$4/Output!$P$3</f>
        <v>7833162.7615346732</v>
      </c>
      <c r="BQ32" s="5">
        <f>(D35-$B$10)*$B$2*Output!$P$6*$T$4/Output!$P$3</f>
        <v>12185813.763772786</v>
      </c>
      <c r="BS32" s="5">
        <v>2046</v>
      </c>
      <c r="BT32" s="5">
        <f>(B35-$B$10)*$B$2*Output!$P$6*$U$4/Output!$P$3</f>
        <v>552462.18401532527</v>
      </c>
      <c r="BU32" s="5">
        <f>(C35-$B$10)*$B$2*Output!$P$6*$U$4/Output!$P$3</f>
        <v>1243359.1684975673</v>
      </c>
      <c r="BV32" s="5">
        <f>(D35-$B$10)*$B$2*Output!$P$6*$U$4/Output!$P$3</f>
        <v>1934256.152979807</v>
      </c>
      <c r="BX32" s="5">
        <v>2046</v>
      </c>
      <c r="BY32" s="5">
        <f>(B35-$B$10)*$B$2*Output!$P$6*$V$4/Output!$P$3</f>
        <v>1049678.1496291179</v>
      </c>
      <c r="BZ32" s="5">
        <f>(C35-$B$10)*$B$2*Output!$P$6*$V$4/Output!$P$3</f>
        <v>2362382.4201453775</v>
      </c>
      <c r="CA32" s="5">
        <f>(D35-$B$10)*$B$2*Output!$P$6*$V$4/Output!$P$3</f>
        <v>3675086.6906616334</v>
      </c>
      <c r="CC32" s="5">
        <v>2046</v>
      </c>
      <c r="CD32" s="5">
        <f>(B35-$B$10)*$B$2*Output!$P$6*$W$4/Output!$P$3</f>
        <v>0</v>
      </c>
      <c r="CE32" s="5">
        <f>(C35-$B$10)*$B$2*Output!$P$6*$W$4/Output!$P$3</f>
        <v>0</v>
      </c>
      <c r="CF32" s="5">
        <f>(D35-$B$10)*$B$2*Output!$P$6*$W$4/Output!$P$3</f>
        <v>0</v>
      </c>
    </row>
    <row r="33" spans="1:84" x14ac:dyDescent="0.25">
      <c r="A33" s="5">
        <v>2044</v>
      </c>
      <c r="B33" s="5">
        <v>5.8821922543352532</v>
      </c>
      <c r="C33" s="5">
        <v>9.473722747994044</v>
      </c>
      <c r="D33" s="5">
        <v>13.065253241652828</v>
      </c>
      <c r="F33" s="5">
        <v>2047</v>
      </c>
      <c r="G33" s="5">
        <f>(B36-$B$10)*$B$2*Output!$P$6*$G$4/Output!$P$3</f>
        <v>0</v>
      </c>
      <c r="H33" s="5">
        <f>(C36-$B$10)*$B$2*Output!$P$6*$G$4/Output!$P$3</f>
        <v>0</v>
      </c>
      <c r="I33" s="5">
        <f>(D36-$B$10)*$B$2*Output!$P$6*$G$4/Output!$P$3</f>
        <v>0</v>
      </c>
      <c r="K33" s="5">
        <v>2047</v>
      </c>
      <c r="L33" s="5">
        <f>(B36-$B$10)*$B$2*Output!$P$6*$I$4/Output!$P$3</f>
        <v>2832547.0791950105</v>
      </c>
      <c r="M33" s="5">
        <f>(C36-$B$10)*$B$2*Output!$P$6*$I$4/Output!$P$3</f>
        <v>6339247.0771921631</v>
      </c>
      <c r="N33" s="5">
        <f>(D36-$B$10)*$B$2*Output!$P$6*$I$4/Output!$P$3</f>
        <v>9845947.0751893017</v>
      </c>
      <c r="P33" s="5">
        <v>2047</v>
      </c>
      <c r="Q33" s="5">
        <f>(B36-$B$10)*$B$2*Output!$P$6*$J$4/Output!$P$3</f>
        <v>811808.38142477092</v>
      </c>
      <c r="R33" s="5">
        <f>(C36-$B$10)*$B$2*Output!$P$6*$J$4/Output!$P$3</f>
        <v>1816829.0818486973</v>
      </c>
      <c r="S33" s="5">
        <f>(D36-$B$10)*$B$2*Output!$P$6*$J$4/Output!$P$3</f>
        <v>2821849.7822726192</v>
      </c>
      <c r="U33" s="5">
        <v>2047</v>
      </c>
      <c r="V33" s="5">
        <f>(B36-$B$10)*$B$2*Output!$P$6*$K$4/Output!$P$3</f>
        <v>1818328.6906039298</v>
      </c>
      <c r="W33" s="5">
        <f>(C36-$B$10)*$B$2*Output!$P$6*$K$4/Output!$P$3</f>
        <v>4069423.9195351554</v>
      </c>
      <c r="X33" s="5">
        <f>(D36-$B$10)*$B$2*Output!$P$6*$K$4/Output!$P$3</f>
        <v>6320519.148466371</v>
      </c>
      <c r="Z33" s="5">
        <v>2047</v>
      </c>
      <c r="AA33" s="5">
        <f>(B36-$B$10)*$B$2*Output!$P$6*$L$4/Output!$P$3</f>
        <v>507616.75946026371</v>
      </c>
      <c r="AB33" s="5">
        <f>(C36-$B$10)*$B$2*Output!$P$6*$L$4/Output!$P$3</f>
        <v>1136047.5108702306</v>
      </c>
      <c r="AC33" s="5">
        <f>(D36-$B$10)*$B$2*Output!$P$6*$L$4/Output!$P$3</f>
        <v>1764478.2622801953</v>
      </c>
      <c r="AE33" s="5">
        <v>2047</v>
      </c>
      <c r="AF33" s="5">
        <f>(B36-$B$10)*$B$2*Output!$P$6*$M$4/Output!$P$3</f>
        <v>272749.30359058949</v>
      </c>
      <c r="AG33" s="5">
        <f>(C36-$B$10)*$B$2*Output!$P$6*$M$4/Output!$P$3</f>
        <v>610413.58793027315</v>
      </c>
      <c r="AH33" s="5">
        <f>(D36-$B$10)*$B$2*Output!$P$6*$M$4/Output!$P$3</f>
        <v>948077.87226995558</v>
      </c>
      <c r="AJ33" s="5">
        <v>2047</v>
      </c>
      <c r="AK33" s="5">
        <f>(B36-$B$10)*$B$2*Output!$P$6*$N$4/Output!$P$3</f>
        <v>363665.73812078597</v>
      </c>
      <c r="AL33" s="5">
        <f>(C36-$B$10)*$B$2*Output!$P$6*$N$4/Output!$P$3</f>
        <v>813884.78390703083</v>
      </c>
      <c r="AM33" s="5">
        <f>(D36-$B$10)*$B$2*Output!$P$6*$N$4/Output!$P$3</f>
        <v>1264103.8296932741</v>
      </c>
      <c r="AO33" s="5">
        <v>2047</v>
      </c>
      <c r="AP33" s="5">
        <f>(B36-$B$10)*$B$2*Output!$P$6*$O$4/Output!$P$3</f>
        <v>332050.35063806979</v>
      </c>
      <c r="AQ33" s="5">
        <f>(C36-$B$10)*$B$2*Output!$P$6*$O$4/Output!$P$3</f>
        <v>743129.47178312298</v>
      </c>
      <c r="AR33" s="5">
        <f>(D36-$B$10)*$B$2*Output!$P$6*$O$4/Output!$P$3</f>
        <v>1154208.5929281749</v>
      </c>
      <c r="AT33" s="5">
        <v>2047</v>
      </c>
      <c r="AU33" s="5">
        <f>(B36-$B$10)*$B$2*Output!$P$6*$P$4/Output!$P$3</f>
        <v>419092.67556261225</v>
      </c>
      <c r="AV33" s="5">
        <f>(C36-$B$10)*$B$2*Output!$P$6*$P$4/Output!$P$3</f>
        <v>937930.40127966984</v>
      </c>
      <c r="AW33" s="5">
        <f>(D36-$B$10)*$B$2*Output!$P$6*$P$4/Output!$P$3</f>
        <v>1456768.1269967251</v>
      </c>
      <c r="AY33" s="5">
        <v>2047</v>
      </c>
      <c r="AZ33" s="5">
        <f>(B36-$B$10)*$B$2*Output!$P$6*$Q$4/Output!$P$3</f>
        <v>61252.006428381792</v>
      </c>
      <c r="BA33" s="5">
        <f>(C36-$B$10)*$B$2*Output!$P$6*$Q$4/Output!$P$3</f>
        <v>137082.13557164406</v>
      </c>
      <c r="BB33" s="5">
        <f>(D36-$B$10)*$B$2*Output!$P$6*$Q$4/Output!$P$3</f>
        <v>212912.26471490605</v>
      </c>
      <c r="BD33" s="5">
        <v>2047</v>
      </c>
      <c r="BE33" s="5">
        <f>(B36-$B$10)*$B$2*Output!$P$6*$R$4/Output!$P$3</f>
        <v>106385.06379666312</v>
      </c>
      <c r="BF33" s="5">
        <f>(C36-$B$10)*$B$2*Output!$P$6*$R$4/Output!$P$3</f>
        <v>238090.02494022387</v>
      </c>
      <c r="BG33" s="5">
        <f>(D36-$B$10)*$B$2*Output!$P$6*$R$4/Output!$P$3</f>
        <v>369794.98608378414</v>
      </c>
      <c r="BI33" s="5">
        <v>2047</v>
      </c>
      <c r="BJ33" s="5">
        <f>(B36-$B$10)*$B$2*Output!$P$6*$S$4/Output!$P$3</f>
        <v>64475.796240401905</v>
      </c>
      <c r="BK33" s="5">
        <f>(C36-$B$10)*$B$2*Output!$P$6*$S$4/Output!$P$3</f>
        <v>144296.98481225694</v>
      </c>
      <c r="BL33" s="5">
        <f>(D36-$B$10)*$B$2*Output!$P$6*$S$4/Output!$P$3</f>
        <v>224118.17338411167</v>
      </c>
      <c r="BN33" s="5">
        <v>2047</v>
      </c>
      <c r="BO33" s="5">
        <f>(B36-$B$10)*$B$2*Output!$P$6*$T$4/Output!$P$3</f>
        <v>3631838.3575268337</v>
      </c>
      <c r="BP33" s="5">
        <f>(C36-$B$10)*$B$2*Output!$P$6*$T$4/Output!$P$3</f>
        <v>8128062.8526496971</v>
      </c>
      <c r="BQ33" s="5">
        <f>(D36-$B$10)*$B$2*Output!$P$6*$T$4/Output!$P$3</f>
        <v>12624287.347772544</v>
      </c>
      <c r="BS33" s="5">
        <v>2047</v>
      </c>
      <c r="BT33" s="5">
        <f>(B36-$B$10)*$B$2*Output!$P$6*$U$4/Output!$P$3</f>
        <v>576482.27897251328</v>
      </c>
      <c r="BU33" s="5">
        <f>(C36-$B$10)*$B$2*Output!$P$6*$U$4/Output!$P$3</f>
        <v>1290168.7067697931</v>
      </c>
      <c r="BV33" s="5">
        <f>(D36-$B$10)*$B$2*Output!$P$6*$U$4/Output!$P$3</f>
        <v>2003855.1345670703</v>
      </c>
      <c r="BX33" s="5">
        <v>2047</v>
      </c>
      <c r="BY33" s="5">
        <f>(B36-$B$10)*$B$2*Output!$P$6*$V$4/Output!$P$3</f>
        <v>1095316.3300477753</v>
      </c>
      <c r="BZ33" s="5">
        <f>(C36-$B$10)*$B$2*Output!$P$6*$V$4/Output!$P$3</f>
        <v>2451320.5428626067</v>
      </c>
      <c r="CA33" s="5">
        <f>(D36-$B$10)*$B$2*Output!$P$6*$V$4/Output!$P$3</f>
        <v>3807324.7556774332</v>
      </c>
      <c r="CC33" s="5">
        <v>2047</v>
      </c>
      <c r="CD33" s="5">
        <f>(B36-$B$10)*$B$2*Output!$P$6*$W$4/Output!$P$3</f>
        <v>0</v>
      </c>
      <c r="CE33" s="5">
        <f>(C36-$B$10)*$B$2*Output!$P$6*$W$4/Output!$P$3</f>
        <v>0</v>
      </c>
      <c r="CF33" s="5">
        <f>(D36-$B$10)*$B$2*Output!$P$6*$W$4/Output!$P$3</f>
        <v>0</v>
      </c>
    </row>
    <row r="34" spans="1:84" x14ac:dyDescent="0.25">
      <c r="A34" s="5">
        <v>2045</v>
      </c>
      <c r="B34" s="5">
        <v>6.0152966473988361</v>
      </c>
      <c r="C34" s="5">
        <v>9.7227729319005594</v>
      </c>
      <c r="D34" s="5">
        <v>13.430249216402274</v>
      </c>
      <c r="F34" s="5">
        <v>2048</v>
      </c>
      <c r="G34" s="5">
        <f>(B37-$B$10)*$B$2*Output!$P$6*$G$4/Output!$P$3</f>
        <v>0</v>
      </c>
      <c r="H34" s="5">
        <f>(C37-$B$10)*$B$2*Output!$P$6*$G$4/Output!$P$3</f>
        <v>0</v>
      </c>
      <c r="I34" s="5">
        <f>(D37-$B$10)*$B$2*Output!$P$6*$G$4/Output!$P$3</f>
        <v>0</v>
      </c>
      <c r="K34" s="5">
        <v>2048</v>
      </c>
      <c r="L34" s="5">
        <f>(B37-$B$10)*$B$2*Output!$P$6*$I$4/Output!$P$3</f>
        <v>2950569.8741614693</v>
      </c>
      <c r="M34" s="5">
        <f>(C37-$B$10)*$B$2*Output!$P$6*$I$4/Output!$P$3</f>
        <v>6574022.6270339442</v>
      </c>
      <c r="N34" s="5">
        <f>(D37-$B$10)*$B$2*Output!$P$6*$I$4/Output!$P$3</f>
        <v>10197475.379906407</v>
      </c>
      <c r="P34" s="5">
        <v>2048</v>
      </c>
      <c r="Q34" s="5">
        <f>(B37-$B$10)*$B$2*Output!$P$6*$J$4/Output!$P$3</f>
        <v>845633.73065080307</v>
      </c>
      <c r="R34" s="5">
        <f>(C37-$B$10)*$B$2*Output!$P$6*$J$4/Output!$P$3</f>
        <v>1884115.7866364361</v>
      </c>
      <c r="S34" s="5">
        <f>(D37-$B$10)*$B$2*Output!$P$6*$J$4/Output!$P$3</f>
        <v>2922597.8426220655</v>
      </c>
      <c r="U34" s="5">
        <v>2048</v>
      </c>
      <c r="V34" s="5">
        <f>(B37-$B$10)*$B$2*Output!$P$6*$K$4/Output!$P$3</f>
        <v>1894092.3860457602</v>
      </c>
      <c r="W34" s="5">
        <f>(C37-$B$10)*$B$2*Output!$P$6*$K$4/Output!$P$3</f>
        <v>4220136.0193499075</v>
      </c>
      <c r="X34" s="5">
        <f>(D37-$B$10)*$B$2*Output!$P$6*$K$4/Output!$P$3</f>
        <v>6546179.6526540471</v>
      </c>
      <c r="Z34" s="5">
        <v>2048</v>
      </c>
      <c r="AA34" s="5">
        <f>(B37-$B$10)*$B$2*Output!$P$6*$L$4/Output!$P$3</f>
        <v>528767.45777110802</v>
      </c>
      <c r="AB34" s="5">
        <f>(C37-$B$10)*$B$2*Output!$P$6*$L$4/Output!$P$3</f>
        <v>1178121.3054018489</v>
      </c>
      <c r="AC34" s="5">
        <f>(D37-$B$10)*$B$2*Output!$P$6*$L$4/Output!$P$3</f>
        <v>1827475.1530325878</v>
      </c>
      <c r="AE34" s="5">
        <v>2048</v>
      </c>
      <c r="AF34" s="5">
        <f>(B37-$B$10)*$B$2*Output!$P$6*$M$4/Output!$P$3</f>
        <v>284113.85790686402</v>
      </c>
      <c r="AG34" s="5">
        <f>(C37-$B$10)*$B$2*Output!$P$6*$M$4/Output!$P$3</f>
        <v>633020.40290248604</v>
      </c>
      <c r="AH34" s="5">
        <f>(D37-$B$10)*$B$2*Output!$P$6*$M$4/Output!$P$3</f>
        <v>981926.947898107</v>
      </c>
      <c r="AJ34" s="5">
        <v>2048</v>
      </c>
      <c r="AK34" s="5">
        <f>(B37-$B$10)*$B$2*Output!$P$6*$N$4/Output!$P$3</f>
        <v>378818.47720915196</v>
      </c>
      <c r="AL34" s="5">
        <f>(C37-$B$10)*$B$2*Output!$P$6*$N$4/Output!$P$3</f>
        <v>844027.20386998134</v>
      </c>
      <c r="AM34" s="5">
        <f>(D37-$B$10)*$B$2*Output!$P$6*$N$4/Output!$P$3</f>
        <v>1309235.9305308091</v>
      </c>
      <c r="AO34" s="5">
        <v>2048</v>
      </c>
      <c r="AP34" s="5">
        <f>(B37-$B$10)*$B$2*Output!$P$6*$O$4/Output!$P$3</f>
        <v>345885.78191465593</v>
      </c>
      <c r="AQ34" s="5">
        <f>(C37-$B$10)*$B$2*Output!$P$6*$O$4/Output!$P$3</f>
        <v>770651.45163609844</v>
      </c>
      <c r="AR34" s="5">
        <f>(D37-$B$10)*$B$2*Output!$P$6*$O$4/Output!$P$3</f>
        <v>1195417.1213575394</v>
      </c>
      <c r="AT34" s="5">
        <v>2048</v>
      </c>
      <c r="AU34" s="5">
        <f>(B37-$B$10)*$B$2*Output!$P$6*$P$4/Output!$P$3</f>
        <v>436554.87037772103</v>
      </c>
      <c r="AV34" s="5">
        <f>(C37-$B$10)*$B$2*Output!$P$6*$P$4/Output!$P$3</f>
        <v>972666.88070575509</v>
      </c>
      <c r="AW34" s="5">
        <f>(D37-$B$10)*$B$2*Output!$P$6*$P$4/Output!$P$3</f>
        <v>1508778.8910337873</v>
      </c>
      <c r="AY34" s="5">
        <v>2048</v>
      </c>
      <c r="AZ34" s="5">
        <f>(B37-$B$10)*$B$2*Output!$P$6*$Q$4/Output!$P$3</f>
        <v>63804.173362897702</v>
      </c>
      <c r="BA34" s="5">
        <f>(C37-$B$10)*$B$2*Output!$P$6*$Q$4/Output!$P$3</f>
        <v>142159.00564161039</v>
      </c>
      <c r="BB34" s="5">
        <f>(D37-$B$10)*$B$2*Output!$P$6*$Q$4/Output!$P$3</f>
        <v>220513.83792032275</v>
      </c>
      <c r="BD34" s="5">
        <v>2048</v>
      </c>
      <c r="BE34" s="5">
        <f>(B37-$B$10)*$B$2*Output!$P$6*$R$4/Output!$P$3</f>
        <v>110817.77478819074</v>
      </c>
      <c r="BF34" s="5">
        <f>(C37-$B$10)*$B$2*Output!$P$6*$R$4/Output!$P$3</f>
        <v>246907.74664069168</v>
      </c>
      <c r="BG34" s="5">
        <f>(D37-$B$10)*$B$2*Output!$P$6*$R$4/Output!$P$3</f>
        <v>382997.71849319222</v>
      </c>
      <c r="BI34" s="5">
        <v>2048</v>
      </c>
      <c r="BJ34" s="5">
        <f>(B37-$B$10)*$B$2*Output!$P$6*$S$4/Output!$P$3</f>
        <v>67162.287750418647</v>
      </c>
      <c r="BK34" s="5">
        <f>(C37-$B$10)*$B$2*Output!$P$6*$S$4/Output!$P$3</f>
        <v>149641.05857011621</v>
      </c>
      <c r="BL34" s="5">
        <f>(D37-$B$10)*$B$2*Output!$P$6*$S$4/Output!$P$3</f>
        <v>232119.8293898135</v>
      </c>
      <c r="BN34" s="5">
        <v>2048</v>
      </c>
      <c r="BO34" s="5">
        <f>(B37-$B$10)*$B$2*Output!$P$6*$T$4/Output!$P$3</f>
        <v>3783164.9557571183</v>
      </c>
      <c r="BP34" s="5">
        <f>(C37-$B$10)*$B$2*Output!$P$6*$T$4/Output!$P$3</f>
        <v>8429087.6276967395</v>
      </c>
      <c r="BQ34" s="5">
        <f>(D37-$B$10)*$B$2*Output!$P$6*$T$4/Output!$P$3</f>
        <v>13075010.299636343</v>
      </c>
      <c r="BS34" s="5">
        <v>2048</v>
      </c>
      <c r="BT34" s="5">
        <f>(B37-$B$10)*$B$2*Output!$P$6*$U$4/Output!$P$3</f>
        <v>600502.37392970128</v>
      </c>
      <c r="BU34" s="5">
        <f>(C37-$B$10)*$B$2*Output!$P$6*$U$4/Output!$P$3</f>
        <v>1337950.4170947203</v>
      </c>
      <c r="BV34" s="5">
        <f>(D37-$B$10)*$B$2*Output!$P$6*$U$4/Output!$P$3</f>
        <v>2075398.4602597372</v>
      </c>
      <c r="BX34" s="5">
        <v>2048</v>
      </c>
      <c r="BY34" s="5">
        <f>(B37-$B$10)*$B$2*Output!$P$6*$V$4/Output!$P$3</f>
        <v>1140954.5104664324</v>
      </c>
      <c r="BZ34" s="5">
        <f>(C37-$B$10)*$B$2*Output!$P$6*$V$4/Output!$P$3</f>
        <v>2542105.7924799686</v>
      </c>
      <c r="CA34" s="5">
        <f>(D37-$B$10)*$B$2*Output!$P$6*$V$4/Output!$P$3</f>
        <v>3943257.0744934999</v>
      </c>
      <c r="CC34" s="5">
        <v>2048</v>
      </c>
      <c r="CD34" s="5">
        <f>(B37-$B$10)*$B$2*Output!$P$6*$W$4/Output!$P$3</f>
        <v>0</v>
      </c>
      <c r="CE34" s="5">
        <f>(C37-$B$10)*$B$2*Output!$P$6*$W$4/Output!$P$3</f>
        <v>0</v>
      </c>
      <c r="CF34" s="5">
        <f>(D37-$B$10)*$B$2*Output!$P$6*$W$4/Output!$P$3</f>
        <v>0</v>
      </c>
    </row>
    <row r="35" spans="1:84" x14ac:dyDescent="0.25">
      <c r="A35" s="5">
        <v>2046</v>
      </c>
      <c r="B35" s="5">
        <v>6.1484010404624199</v>
      </c>
      <c r="C35" s="5">
        <v>9.976921450264097</v>
      </c>
      <c r="D35" s="5">
        <v>13.805441860065764</v>
      </c>
      <c r="F35" s="5">
        <v>2049</v>
      </c>
      <c r="G35" s="5">
        <f>(B38-$B$10)*$B$2*Output!$P$6*$G$4/Output!$P$3</f>
        <v>0</v>
      </c>
      <c r="H35" s="5">
        <f>(C38-$B$10)*$B$2*Output!$P$6*$G$4/Output!$P$3</f>
        <v>0</v>
      </c>
      <c r="I35" s="5">
        <f>(D38-$B$10)*$B$2*Output!$P$6*$G$4/Output!$P$3</f>
        <v>0</v>
      </c>
      <c r="K35" s="5">
        <v>2049</v>
      </c>
      <c r="L35" s="5">
        <f>(B38-$B$10)*$B$2*Output!$P$6*$I$4/Output!$P$3</f>
        <v>3068592.6691279281</v>
      </c>
      <c r="M35" s="5">
        <f>(C38-$B$10)*$B$2*Output!$P$6*$I$4/Output!$P$3</f>
        <v>6813708.3923097132</v>
      </c>
      <c r="N35" s="5">
        <f>(D38-$B$10)*$B$2*Output!$P$6*$I$4/Output!$P$3</f>
        <v>10558824.115491489</v>
      </c>
      <c r="P35" s="5">
        <v>2049</v>
      </c>
      <c r="Q35" s="5">
        <f>(B38-$B$10)*$B$2*Output!$P$6*$J$4/Output!$P$3</f>
        <v>879459.07987683511</v>
      </c>
      <c r="R35" s="5">
        <f>(C38-$B$10)*$B$2*Output!$P$6*$J$4/Output!$P$3</f>
        <v>1952809.7598410679</v>
      </c>
      <c r="S35" s="5">
        <f>(D38-$B$10)*$B$2*Output!$P$6*$J$4/Output!$P$3</f>
        <v>3026160.4398052972</v>
      </c>
      <c r="U35" s="5">
        <v>2049</v>
      </c>
      <c r="V35" s="5">
        <f>(B38-$B$10)*$B$2*Output!$P$6*$K$4/Output!$P$3</f>
        <v>1969856.0814875907</v>
      </c>
      <c r="W35" s="5">
        <f>(C38-$B$10)*$B$2*Output!$P$6*$K$4/Output!$P$3</f>
        <v>4374000.1887864657</v>
      </c>
      <c r="X35" s="5">
        <f>(D38-$B$10)*$B$2*Output!$P$6*$K$4/Output!$P$3</f>
        <v>6778144.2960853353</v>
      </c>
      <c r="Z35" s="5">
        <v>2049</v>
      </c>
      <c r="AA35" s="5">
        <f>(B38-$B$10)*$B$2*Output!$P$6*$L$4/Output!$P$3</f>
        <v>549918.15608195227</v>
      </c>
      <c r="AB35" s="5">
        <f>(C38-$B$10)*$B$2*Output!$P$6*$L$4/Output!$P$3</f>
        <v>1221075.0527028881</v>
      </c>
      <c r="AC35" s="5">
        <f>(D38-$B$10)*$B$2*Output!$P$6*$L$4/Output!$P$3</f>
        <v>1892231.9493238225</v>
      </c>
      <c r="AE35" s="5">
        <v>2049</v>
      </c>
      <c r="AF35" s="5">
        <f>(B38-$B$10)*$B$2*Output!$P$6*$M$4/Output!$P$3</f>
        <v>295478.41222313856</v>
      </c>
      <c r="AG35" s="5">
        <f>(C38-$B$10)*$B$2*Output!$P$6*$M$4/Output!$P$3</f>
        <v>656100.02831796987</v>
      </c>
      <c r="AH35" s="5">
        <f>(D38-$B$10)*$B$2*Output!$P$6*$M$4/Output!$P$3</f>
        <v>1016721.6444128003</v>
      </c>
      <c r="AJ35" s="5">
        <v>2049</v>
      </c>
      <c r="AK35" s="5">
        <f>(B38-$B$10)*$B$2*Output!$P$6*$N$4/Output!$P$3</f>
        <v>393971.21629751805</v>
      </c>
      <c r="AL35" s="5">
        <f>(C38-$B$10)*$B$2*Output!$P$6*$N$4/Output!$P$3</f>
        <v>874800.03775729309</v>
      </c>
      <c r="AM35" s="5">
        <f>(D38-$B$10)*$B$2*Output!$P$6*$N$4/Output!$P$3</f>
        <v>1355628.8592170668</v>
      </c>
      <c r="AO35" s="5">
        <v>2049</v>
      </c>
      <c r="AP35" s="5">
        <f>(B38-$B$10)*$B$2*Output!$P$6*$O$4/Output!$P$3</f>
        <v>359721.21319124219</v>
      </c>
      <c r="AQ35" s="5">
        <f>(C38-$B$10)*$B$2*Output!$P$6*$O$4/Output!$P$3</f>
        <v>798749.04019423516</v>
      </c>
      <c r="AR35" s="5">
        <f>(D38-$B$10)*$B$2*Output!$P$6*$O$4/Output!$P$3</f>
        <v>1237776.8671972267</v>
      </c>
      <c r="AT35" s="5">
        <v>2049</v>
      </c>
      <c r="AU35" s="5">
        <f>(B38-$B$10)*$B$2*Output!$P$6*$P$4/Output!$P$3</f>
        <v>454017.06519282988</v>
      </c>
      <c r="AV35" s="5">
        <f>(C38-$B$10)*$B$2*Output!$P$6*$P$4/Output!$P$3</f>
        <v>1008129.8565558306</v>
      </c>
      <c r="AW35" s="5">
        <f>(D38-$B$10)*$B$2*Output!$P$6*$P$4/Output!$P$3</f>
        <v>1562242.6479188297</v>
      </c>
      <c r="AY35" s="5">
        <v>2049</v>
      </c>
      <c r="AZ35" s="5">
        <f>(B38-$B$10)*$B$2*Output!$P$6*$Q$4/Output!$P$3</f>
        <v>66356.340297413597</v>
      </c>
      <c r="BA35" s="5">
        <f>(C38-$B$10)*$B$2*Output!$P$6*$Q$4/Output!$P$3</f>
        <v>147342.05595815985</v>
      </c>
      <c r="BB35" s="5">
        <f>(D38-$B$10)*$B$2*Output!$P$6*$Q$4/Output!$P$3</f>
        <v>228327.77161890588</v>
      </c>
      <c r="BD35" s="5">
        <v>2049</v>
      </c>
      <c r="BE35" s="5">
        <f>(B38-$B$10)*$B$2*Output!$P$6*$R$4/Output!$P$3</f>
        <v>115250.48577971836</v>
      </c>
      <c r="BF35" s="5">
        <f>(C38-$B$10)*$B$2*Output!$P$6*$R$4/Output!$P$3</f>
        <v>255909.8866641724</v>
      </c>
      <c r="BG35" s="5">
        <f>(D38-$B$10)*$B$2*Output!$P$6*$R$4/Output!$P$3</f>
        <v>396569.28754862602</v>
      </c>
      <c r="BI35" s="5">
        <v>2049</v>
      </c>
      <c r="BJ35" s="5">
        <f>(B38-$B$10)*$B$2*Output!$P$6*$S$4/Output!$P$3</f>
        <v>69848.779260435389</v>
      </c>
      <c r="BK35" s="5">
        <f>(C38-$B$10)*$B$2*Output!$P$6*$S$4/Output!$P$3</f>
        <v>155096.90100858937</v>
      </c>
      <c r="BL35" s="5">
        <f>(D38-$B$10)*$B$2*Output!$P$6*$S$4/Output!$P$3</f>
        <v>240345.0227567431</v>
      </c>
      <c r="BN35" s="5">
        <v>2049</v>
      </c>
      <c r="BO35" s="5">
        <f>(B38-$B$10)*$B$2*Output!$P$6*$T$4/Output!$P$3</f>
        <v>3934491.5539874029</v>
      </c>
      <c r="BP35" s="5">
        <f>(C38-$B$10)*$B$2*Output!$P$6*$T$4/Output!$P$3</f>
        <v>8736408.1882182267</v>
      </c>
      <c r="BQ35" s="5">
        <f>(D38-$B$10)*$B$2*Output!$P$6*$T$4/Output!$P$3</f>
        <v>13538324.822449038</v>
      </c>
      <c r="BS35" s="5">
        <v>2049</v>
      </c>
      <c r="BT35" s="5">
        <f>(B38-$B$10)*$B$2*Output!$P$6*$U$4/Output!$P$3</f>
        <v>624522.46888688928</v>
      </c>
      <c r="BU35" s="5">
        <f>(C38-$B$10)*$B$2*Output!$P$6*$U$4/Output!$P$3</f>
        <v>1386731.4584473376</v>
      </c>
      <c r="BV35" s="5">
        <f>(D38-$B$10)*$B$2*Output!$P$6*$U$4/Output!$P$3</f>
        <v>2148940.4480077834</v>
      </c>
      <c r="BX35" s="5">
        <v>2049</v>
      </c>
      <c r="BY35" s="5">
        <f>(B38-$B$10)*$B$2*Output!$P$6*$V$4/Output!$P$3</f>
        <v>1186592.6908850896</v>
      </c>
      <c r="BZ35" s="5">
        <f>(C38-$B$10)*$B$2*Output!$P$6*$V$4/Output!$P$3</f>
        <v>2634789.771049941</v>
      </c>
      <c r="CA35" s="5">
        <f>(D38-$B$10)*$B$2*Output!$P$6*$V$4/Output!$P$3</f>
        <v>4082986.8512147889</v>
      </c>
      <c r="CC35" s="5">
        <v>2049</v>
      </c>
      <c r="CD35" s="5">
        <f>(B38-$B$10)*$B$2*Output!$P$6*$W$4/Output!$P$3</f>
        <v>0</v>
      </c>
      <c r="CE35" s="5">
        <f>(C38-$B$10)*$B$2*Output!$P$6*$W$4/Output!$P$3</f>
        <v>0</v>
      </c>
      <c r="CF35" s="5">
        <f>(D38-$B$10)*$B$2*Output!$P$6*$W$4/Output!$P$3</f>
        <v>0</v>
      </c>
    </row>
    <row r="36" spans="1:84" x14ac:dyDescent="0.25">
      <c r="A36" s="5">
        <v>2047</v>
      </c>
      <c r="B36" s="5">
        <v>6.2815054335260028</v>
      </c>
      <c r="C36" s="5">
        <v>10.236310732130642</v>
      </c>
      <c r="D36" s="5">
        <v>14.191116030735268</v>
      </c>
      <c r="F36" s="5">
        <v>2050</v>
      </c>
      <c r="G36" s="5">
        <f>(B39-$B$10)*$B$2*Output!$P$6*$G$4/Output!$P$3</f>
        <v>0</v>
      </c>
      <c r="H36" s="5">
        <f>(C39-$B$10)*$B$2*Output!$P$6*$G$4/Output!$P$3</f>
        <v>0</v>
      </c>
      <c r="I36" s="5">
        <f>(D39-$B$10)*$B$2*Output!$P$6*$G$4/Output!$P$3</f>
        <v>0</v>
      </c>
      <c r="K36" s="5">
        <v>2050</v>
      </c>
      <c r="L36" s="5">
        <f>(B39-$B$10)*$B$2*Output!$P$6*$I$4/Output!$P$3</f>
        <v>3186615.4640943864</v>
      </c>
      <c r="M36" s="5">
        <f>(C39-$B$10)*$B$2*Output!$P$6*$I$4/Output!$P$3</f>
        <v>7058441.5466995696</v>
      </c>
      <c r="N36" s="5">
        <f>(D39-$B$10)*$B$2*Output!$P$6*$I$4/Output!$P$3</f>
        <v>10930267.629304739</v>
      </c>
      <c r="P36" s="5">
        <v>2050</v>
      </c>
      <c r="Q36" s="5">
        <f>(B39-$B$10)*$B$2*Output!$P$6*$J$4/Output!$P$3</f>
        <v>913284.42910286714</v>
      </c>
      <c r="R36" s="5">
        <f>(C39-$B$10)*$B$2*Output!$P$6*$J$4/Output!$P$3</f>
        <v>2022950.3154581238</v>
      </c>
      <c r="S36" s="5">
        <f>(D39-$B$10)*$B$2*Output!$P$6*$J$4/Output!$P$3</f>
        <v>3132616.2018133765</v>
      </c>
      <c r="U36" s="5">
        <v>2050</v>
      </c>
      <c r="V36" s="5">
        <f>(B39-$B$10)*$B$2*Output!$P$6*$K$4/Output!$P$3</f>
        <v>2045619.7769294209</v>
      </c>
      <c r="W36" s="5">
        <f>(C39-$B$10)*$B$2*Output!$P$6*$K$4/Output!$P$3</f>
        <v>4531104.4852825869</v>
      </c>
      <c r="X36" s="5">
        <f>(D39-$B$10)*$B$2*Output!$P$6*$K$4/Output!$P$3</f>
        <v>7016589.193635745</v>
      </c>
      <c r="Z36" s="5">
        <v>2050</v>
      </c>
      <c r="AA36" s="5">
        <f>(B39-$B$10)*$B$2*Output!$P$6*$L$4/Output!$P$3</f>
        <v>571068.85439279664</v>
      </c>
      <c r="AB36" s="5">
        <f>(C39-$B$10)*$B$2*Output!$P$6*$L$4/Output!$P$3</f>
        <v>1264933.3354747221</v>
      </c>
      <c r="AC36" s="5">
        <f>(D39-$B$10)*$B$2*Output!$P$6*$L$4/Output!$P$3</f>
        <v>1958797.8165566453</v>
      </c>
      <c r="AE36" s="5">
        <v>2050</v>
      </c>
      <c r="AF36" s="5">
        <f>(B39-$B$10)*$B$2*Output!$P$6*$M$4/Output!$P$3</f>
        <v>306842.96653941309</v>
      </c>
      <c r="AG36" s="5">
        <f>(C39-$B$10)*$B$2*Output!$P$6*$M$4/Output!$P$3</f>
        <v>679665.67279238801</v>
      </c>
      <c r="AH36" s="5">
        <f>(D39-$B$10)*$B$2*Output!$P$6*$M$4/Output!$P$3</f>
        <v>1052488.3790453617</v>
      </c>
      <c r="AJ36" s="5">
        <v>2050</v>
      </c>
      <c r="AK36" s="5">
        <f>(B39-$B$10)*$B$2*Output!$P$6*$N$4/Output!$P$3</f>
        <v>409123.95538588404</v>
      </c>
      <c r="AL36" s="5">
        <f>(C39-$B$10)*$B$2*Output!$P$6*$N$4/Output!$P$3</f>
        <v>906220.89705651731</v>
      </c>
      <c r="AM36" s="5">
        <f>(D39-$B$10)*$B$2*Output!$P$6*$N$4/Output!$P$3</f>
        <v>1403317.8387271487</v>
      </c>
      <c r="AO36" s="5">
        <v>2050</v>
      </c>
      <c r="AP36" s="5">
        <f>(B39-$B$10)*$B$2*Output!$P$6*$O$4/Output!$P$3</f>
        <v>373556.64446782839</v>
      </c>
      <c r="AQ36" s="5">
        <f>(C39-$B$10)*$B$2*Output!$P$6*$O$4/Output!$P$3</f>
        <v>827438.31788525474</v>
      </c>
      <c r="AR36" s="5">
        <f>(D39-$B$10)*$B$2*Output!$P$6*$O$4/Output!$P$3</f>
        <v>1281319.9913026795</v>
      </c>
      <c r="AT36" s="5">
        <v>2050</v>
      </c>
      <c r="AU36" s="5">
        <f>(B39-$B$10)*$B$2*Output!$P$6*$P$4/Output!$P$3</f>
        <v>471479.26000793866</v>
      </c>
      <c r="AV36" s="5">
        <f>(C39-$B$10)*$B$2*Output!$P$6*$P$4/Output!$P$3</f>
        <v>1044339.6245153699</v>
      </c>
      <c r="AW36" s="5">
        <f>(D39-$B$10)*$B$2*Output!$P$6*$P$4/Output!$P$3</f>
        <v>1617199.9890227993</v>
      </c>
      <c r="AY36" s="5">
        <v>2050</v>
      </c>
      <c r="AZ36" s="5">
        <f>(B39-$B$10)*$B$2*Output!$P$6*$Q$4/Output!$P$3</f>
        <v>68908.507231929514</v>
      </c>
      <c r="BA36" s="5">
        <f>(C39-$B$10)*$B$2*Output!$P$6*$Q$4/Output!$P$3</f>
        <v>152634.25281378484</v>
      </c>
      <c r="BB36" s="5">
        <f>(D39-$B$10)*$B$2*Output!$P$6*$Q$4/Output!$P$3</f>
        <v>236359.99839563988</v>
      </c>
      <c r="BD36" s="5">
        <v>2050</v>
      </c>
      <c r="BE36" s="5">
        <f>(B39-$B$10)*$B$2*Output!$P$6*$R$4/Output!$P$3</f>
        <v>119683.19677124599</v>
      </c>
      <c r="BF36" s="5">
        <f>(C39-$B$10)*$B$2*Output!$P$6*$R$4/Output!$P$3</f>
        <v>265101.59699236316</v>
      </c>
      <c r="BG36" s="5">
        <f>(D39-$B$10)*$B$2*Output!$P$6*$R$4/Output!$P$3</f>
        <v>410519.99721347977</v>
      </c>
      <c r="BI36" s="5">
        <v>2050</v>
      </c>
      <c r="BJ36" s="5">
        <f>(B39-$B$10)*$B$2*Output!$P$6*$S$4/Output!$P$3</f>
        <v>72535.270770452116</v>
      </c>
      <c r="BK36" s="5">
        <f>(C39-$B$10)*$B$2*Output!$P$6*$S$4/Output!$P$3</f>
        <v>160667.6345408262</v>
      </c>
      <c r="BL36" s="5">
        <f>(D39-$B$10)*$B$2*Output!$P$6*$S$4/Output!$P$3</f>
        <v>248799.99831119995</v>
      </c>
      <c r="BN36" s="5">
        <v>2050</v>
      </c>
      <c r="BO36" s="5">
        <f>(B39-$B$10)*$B$2*Output!$P$6*$T$4/Output!$P$3</f>
        <v>4085818.1522176871</v>
      </c>
      <c r="BP36" s="5">
        <f>(C39-$B$10)*$B$2*Output!$P$6*$T$4/Output!$P$3</f>
        <v>9050200.4157155398</v>
      </c>
      <c r="BQ36" s="5">
        <f>(D39-$B$10)*$B$2*Output!$P$6*$T$4/Output!$P$3</f>
        <v>14014582.679213377</v>
      </c>
      <c r="BS36" s="5">
        <v>2050</v>
      </c>
      <c r="BT36" s="5">
        <f>(B39-$B$10)*$B$2*Output!$P$6*$U$4/Output!$P$3</f>
        <v>648542.56384407729</v>
      </c>
      <c r="BU36" s="5">
        <f>(C39-$B$10)*$B$2*Output!$P$6*$U$4/Output!$P$3</f>
        <v>1436539.7485262761</v>
      </c>
      <c r="BV36" s="5">
        <f>(D39-$B$10)*$B$2*Output!$P$6*$U$4/Output!$P$3</f>
        <v>2224536.9332084721</v>
      </c>
      <c r="BX36" s="5">
        <v>2050</v>
      </c>
      <c r="BY36" s="5">
        <f>(B39-$B$10)*$B$2*Output!$P$6*$V$4/Output!$P$3</f>
        <v>1232230.8713037469</v>
      </c>
      <c r="BZ36" s="5">
        <f>(C39-$B$10)*$B$2*Output!$P$6*$V$4/Output!$P$3</f>
        <v>2729425.5221999246</v>
      </c>
      <c r="CA36" s="5">
        <f>(D39-$B$10)*$B$2*Output!$P$6*$V$4/Output!$P$3</f>
        <v>4226620.1730960971</v>
      </c>
      <c r="CC36" s="5">
        <v>2050</v>
      </c>
      <c r="CD36" s="5">
        <f>(B39-$B$10)*$B$2*Output!$P$6*$W$4/Output!$P$3</f>
        <v>0</v>
      </c>
      <c r="CE36" s="5">
        <f>(C39-$B$10)*$B$2*Output!$P$6*$W$4/Output!$P$3</f>
        <v>0</v>
      </c>
      <c r="CF36" s="5">
        <f>(D39-$B$10)*$B$2*Output!$P$6*$W$4/Output!$P$3</f>
        <v>0</v>
      </c>
    </row>
    <row r="37" spans="1:84" x14ac:dyDescent="0.25">
      <c r="A37" s="5">
        <v>2048</v>
      </c>
      <c r="B37" s="5">
        <v>6.4146098265895866</v>
      </c>
      <c r="C37" s="5">
        <v>10.501087185499166</v>
      </c>
      <c r="D37" s="5">
        <v>14.587564544408734</v>
      </c>
    </row>
    <row r="38" spans="1:84" x14ac:dyDescent="0.25">
      <c r="A38" s="5">
        <v>2049</v>
      </c>
      <c r="B38" s="5">
        <v>6.5477142196531695</v>
      </c>
      <c r="C38" s="5">
        <v>10.771401308479209</v>
      </c>
      <c r="D38" s="5">
        <v>14.995088397305238</v>
      </c>
      <c r="G38" s="5">
        <f>SUM(G10:G36)</f>
        <v>0</v>
      </c>
      <c r="H38" s="5">
        <f t="shared" ref="H38:I38" si="1">SUM(H10:H36)</f>
        <v>0</v>
      </c>
      <c r="I38" s="5">
        <f t="shared" si="1"/>
        <v>0</v>
      </c>
      <c r="L38" s="5">
        <f>SUM(L10:L36)</f>
        <v>44612616.497321442</v>
      </c>
      <c r="M38" s="5">
        <f t="shared" ref="M38:N38" si="2">SUM(M10:M36)</f>
        <v>104209679.66682765</v>
      </c>
      <c r="N38" s="5">
        <f t="shared" si="2"/>
        <v>163806742.83633375</v>
      </c>
      <c r="Q38" s="5">
        <f>SUM(Q10:Q36)</f>
        <v>12785982.00744015</v>
      </c>
      <c r="R38" s="5">
        <f t="shared" ref="R38:S38" si="3">SUM(R10:R36)</f>
        <v>29866508.486476224</v>
      </c>
      <c r="S38" s="5">
        <f t="shared" si="3"/>
        <v>46947034.965512276</v>
      </c>
      <c r="V38" s="5">
        <f>SUM(V10:V36)</f>
        <v>28638676.877011914</v>
      </c>
      <c r="W38" s="5">
        <f t="shared" ref="W38:X38" si="4">SUM(W10:W36)</f>
        <v>66896487.535412356</v>
      </c>
      <c r="X38" s="5">
        <f t="shared" si="4"/>
        <v>105154298.19381274</v>
      </c>
      <c r="AA38" s="5">
        <f>SUM(AA10:AA36)</f>
        <v>7994963.9614991583</v>
      </c>
      <c r="AB38" s="5">
        <f t="shared" ref="AB38:AC38" si="5">SUM(AB10:AB36)</f>
        <v>18675269.436969284</v>
      </c>
      <c r="AC38" s="5">
        <f t="shared" si="5"/>
        <v>29355574.912439384</v>
      </c>
      <c r="AF38" s="5">
        <f>SUM(AF10:AF36)</f>
        <v>4295801.5315517867</v>
      </c>
      <c r="AG38" s="5">
        <f t="shared" ref="AG38:AH38" si="6">SUM(AG10:AG36)</f>
        <v>10034473.130311852</v>
      </c>
      <c r="AH38" s="5">
        <f t="shared" si="6"/>
        <v>15773144.729071911</v>
      </c>
      <c r="AK38" s="5">
        <f>SUM(AK10:AK36)</f>
        <v>5727735.3754023816</v>
      </c>
      <c r="AL38" s="5">
        <f t="shared" ref="AL38:AM38" si="7">SUM(AL10:AL36)</f>
        <v>13379297.507082472</v>
      </c>
      <c r="AM38" s="5">
        <f t="shared" si="7"/>
        <v>21030859.638762545</v>
      </c>
      <c r="AP38" s="5">
        <f>SUM(AP10:AP36)</f>
        <v>5229793.0225496013</v>
      </c>
      <c r="AQ38" s="5">
        <f t="shared" ref="AQ38:AR38" si="8">SUM(AQ10:AQ36)</f>
        <v>12216164.358717361</v>
      </c>
      <c r="AR38" s="5">
        <f t="shared" si="8"/>
        <v>19202535.694885109</v>
      </c>
      <c r="AU38" s="5">
        <f>SUM(AU10:AU36)</f>
        <v>6600709.6401111465</v>
      </c>
      <c r="AV38" s="5">
        <f t="shared" ref="AV38:AW38" si="9">SUM(AV10:AV36)</f>
        <v>15418459.870225791</v>
      </c>
      <c r="AW38" s="5">
        <f t="shared" si="9"/>
        <v>24236210.100340419</v>
      </c>
      <c r="AZ38" s="5">
        <f>SUM(AZ10:AZ36)</f>
        <v>964719.10124701378</v>
      </c>
      <c r="BA38" s="5">
        <f t="shared" ref="BA38:BB38" si="10">SUM(BA10:BA36)</f>
        <v>2253467.2118022316</v>
      </c>
      <c r="BB38" s="5">
        <f t="shared" si="10"/>
        <v>3542215.3223574464</v>
      </c>
      <c r="BE38" s="5">
        <f>SUM(BE10:BE36)</f>
        <v>1675564.7547974451</v>
      </c>
      <c r="BF38" s="5">
        <f t="shared" ref="BF38:BG38" si="11">SUM(BF10:BF36)</f>
        <v>3913916.7362880865</v>
      </c>
      <c r="BG38" s="5">
        <f t="shared" si="11"/>
        <v>6152268.7177787237</v>
      </c>
      <c r="BJ38" s="5">
        <f>SUM(BJ10:BJ36)</f>
        <v>1015493.7907863305</v>
      </c>
      <c r="BK38" s="5">
        <f t="shared" ref="BK38:BL38" si="12">SUM(BK10:BK36)</f>
        <v>2372070.7492655069</v>
      </c>
      <c r="BL38" s="5">
        <f t="shared" si="12"/>
        <v>3728647.7077446813</v>
      </c>
      <c r="BO38" s="5">
        <f>SUM(BO10:BO36)</f>
        <v>57201454.131047666</v>
      </c>
      <c r="BP38" s="5">
        <f t="shared" ref="BP38:BQ38" si="13">SUM(BP10:BP36)</f>
        <v>133615682.72578478</v>
      </c>
      <c r="BQ38" s="5">
        <f t="shared" si="13"/>
        <v>210029911.32052168</v>
      </c>
      <c r="BT38" s="5">
        <f>SUM(BT10:BT36)</f>
        <v>9079595.8938170876</v>
      </c>
      <c r="BU38" s="5">
        <f t="shared" ref="BU38:BV38" si="14">SUM(BU10:BU36)</f>
        <v>21208838.527902339</v>
      </c>
      <c r="BV38" s="5">
        <f t="shared" si="14"/>
        <v>33338081.161987569</v>
      </c>
      <c r="BY38" s="5">
        <f>SUM(BY10:BY36)</f>
        <v>17251232.198252466</v>
      </c>
      <c r="BZ38" s="5">
        <f t="shared" ref="BZ38:CA38" si="15">SUM(BZ10:BZ36)</f>
        <v>40296793.203014441</v>
      </c>
      <c r="CA38" s="5">
        <f t="shared" si="15"/>
        <v>63342354.207776383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6.6808186127167524</v>
      </c>
      <c r="C39" s="5">
        <v>11.047407803553789</v>
      </c>
      <c r="D39" s="5">
        <v>15.413996994390809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0</v>
      </c>
      <c r="H45" s="5">
        <f t="shared" ref="H45:I45" si="17">$G$2-H10*33.33/1000000*0.35/0.16</f>
        <v>0</v>
      </c>
      <c r="I45" s="5">
        <f t="shared" si="17"/>
        <v>0</v>
      </c>
      <c r="K45" s="5">
        <v>2024</v>
      </c>
      <c r="L45" s="5">
        <f>$I$2-L10*33.33/1000000*3.2/1.89</f>
        <v>2097.368767608496</v>
      </c>
      <c r="M45" s="5">
        <f t="shared" ref="M45:N45" si="18">$I$2-M10*33.33/1000000*3.2/1.89</f>
        <v>2090.6785494495666</v>
      </c>
      <c r="N45" s="5">
        <f t="shared" si="18"/>
        <v>2083.9883312906372</v>
      </c>
      <c r="P45" s="5">
        <v>2024</v>
      </c>
      <c r="Q45" s="5">
        <f>$J$2-Q10*33.33/1000000*2.1/1.9</f>
        <v>601.76892754295909</v>
      </c>
      <c r="R45" s="5">
        <f t="shared" ref="R45:S45" si="19">$J$2-R10*33.33/1000000*2.1/1.9</f>
        <v>600.5172450055644</v>
      </c>
      <c r="S45" s="5">
        <f t="shared" si="19"/>
        <v>599.26556246816961</v>
      </c>
      <c r="U45" s="5">
        <v>2024</v>
      </c>
      <c r="V45" s="5">
        <f>$K$2-V10*33.33/1000000</f>
        <v>1348.137711631947</v>
      </c>
      <c r="W45" s="5">
        <f t="shared" ref="W45:X45" si="20">$K$2-W10*33.33/1000000</f>
        <v>1345.6011386633425</v>
      </c>
      <c r="X45" s="5">
        <f t="shared" si="20"/>
        <v>1343.0645656947379</v>
      </c>
      <c r="Z45" s="5">
        <v>2024</v>
      </c>
      <c r="AA45" s="5">
        <f>$L$2-AA10*33.33/1000000</f>
        <v>376.35511116391859</v>
      </c>
      <c r="AB45" s="5">
        <f t="shared" ref="AB45:AC45" si="21">$L$2-AB10*33.33/1000000</f>
        <v>375.64698454351645</v>
      </c>
      <c r="AC45" s="5">
        <f t="shared" si="21"/>
        <v>374.93885792311431</v>
      </c>
      <c r="AE45" s="5">
        <v>2024</v>
      </c>
      <c r="AF45" s="5">
        <f>$M$2-AF10*33.33/1000000*1.61/1.28</f>
        <v>202.12300237255045</v>
      </c>
      <c r="AG45" s="5">
        <f t="shared" ref="AG45:AH45" si="22">$M$2-AG10*33.33/1000000*1.61/1.28</f>
        <v>201.64442239448948</v>
      </c>
      <c r="AH45" s="5">
        <f t="shared" si="22"/>
        <v>201.16584241642855</v>
      </c>
      <c r="AJ45" s="5">
        <v>2024</v>
      </c>
      <c r="AK45" s="5">
        <f>$N$2-AK10*33.33/1000000*3.03/2.17</f>
        <v>269.42738791040733</v>
      </c>
      <c r="AL45" s="5">
        <f t="shared" ref="AL45:AM45" si="23">$N$2-AL10*33.33/1000000*3.03/2.17</f>
        <v>268.71901776341451</v>
      </c>
      <c r="AM45" s="5">
        <f t="shared" si="23"/>
        <v>268.01064761642169</v>
      </c>
      <c r="AO45" s="5">
        <v>2024</v>
      </c>
      <c r="AP45" s="5">
        <f>$O$2-AP10*33.33/1000000</f>
        <v>246.18739294440383</v>
      </c>
      <c r="AQ45" s="5">
        <f t="shared" ref="AQ45:AR45" si="24">$O$2-AQ10*33.33/1000000</f>
        <v>245.72418189351046</v>
      </c>
      <c r="AR45" s="5">
        <f t="shared" si="24"/>
        <v>245.2609708426171</v>
      </c>
      <c r="AT45" s="5">
        <v>2024</v>
      </c>
      <c r="AU45" s="5">
        <f>$P$2-AU10*33.33/1000000</f>
        <v>310.72195225992715</v>
      </c>
      <c r="AV45" s="5">
        <f t="shared" ref="AV45:AW45" si="25">$P$2-AV10*33.33/1000000</f>
        <v>310.13731695297434</v>
      </c>
      <c r="AW45" s="5">
        <f t="shared" si="25"/>
        <v>309.55268164602154</v>
      </c>
      <c r="AY45" s="5">
        <v>2024</v>
      </c>
      <c r="AZ45" s="5">
        <f>$Q$2-AZ10*33.33/1000000</f>
        <v>45.413208407220125</v>
      </c>
      <c r="BA45" s="5">
        <f t="shared" ref="BA45:BB45" si="26">$Q$2-BA10*33.33/1000000</f>
        <v>45.327761708511638</v>
      </c>
      <c r="BB45" s="5">
        <f t="shared" si="26"/>
        <v>45.24231500980315</v>
      </c>
      <c r="BD45" s="5">
        <v>2024</v>
      </c>
      <c r="BE45" s="5">
        <f>$R$2-BE10*33.33/1000000*3.42/2.86</f>
        <v>78.846643942864489</v>
      </c>
      <c r="BF45" s="5">
        <f t="shared" ref="BF45:BG45" si="27">$R$2-BF10*33.33/1000000*3.42/2.86</f>
        <v>78.669177722469939</v>
      </c>
      <c r="BG45" s="5">
        <f t="shared" si="27"/>
        <v>78.49171150207539</v>
      </c>
      <c r="BI45" s="5">
        <v>2024</v>
      </c>
      <c r="BJ45" s="5">
        <f>$S$2-BJ10*33.33/1000000*0.139/0.15</f>
        <v>47.809943593306812</v>
      </c>
      <c r="BK45" s="5">
        <f t="shared" ref="BK45:BL45" si="28">$S$2-BK10*33.33/1000000*0.139/0.15</f>
        <v>47.726595585443796</v>
      </c>
      <c r="BL45" s="5">
        <f t="shared" si="28"/>
        <v>47.643247577580787</v>
      </c>
      <c r="BN45" s="5">
        <v>2024</v>
      </c>
      <c r="BO45" s="5">
        <f>$T$2-BO10*$AA$2/1000000</f>
        <v>2691.8306845161715</v>
      </c>
      <c r="BP45" s="5">
        <f t="shared" ref="BP45:BQ45" si="29">$T$2-BP10*$AA$2/1000000</f>
        <v>2685.8884977204129</v>
      </c>
      <c r="BQ45" s="5">
        <f t="shared" si="29"/>
        <v>2679.9463109246544</v>
      </c>
      <c r="BS45" s="5">
        <v>2024</v>
      </c>
      <c r="BT45" s="5">
        <f>$U$2-BT10*$AA$2/1000000</f>
        <v>427.27471182796376</v>
      </c>
      <c r="BU45" s="5">
        <f t="shared" ref="BU45:BV45" si="30">$U$2-BU10*$AA$2/1000000</f>
        <v>426.33150757466876</v>
      </c>
      <c r="BV45" s="5">
        <f t="shared" si="30"/>
        <v>425.38830332137371</v>
      </c>
      <c r="BX45" s="5">
        <v>2024</v>
      </c>
      <c r="BY45" s="5">
        <f>$V$2-BY10*$AA$2/1000000</f>
        <v>811.82195247313109</v>
      </c>
      <c r="BZ45" s="5">
        <f t="shared" ref="BZ45:CA45" si="31">$V$2-BZ10*$AA$2/1000000</f>
        <v>810.02986439187055</v>
      </c>
      <c r="CA45" s="5">
        <f t="shared" si="31"/>
        <v>808.23777631061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0</v>
      </c>
      <c r="H46" s="5">
        <f t="shared" si="33"/>
        <v>0</v>
      </c>
      <c r="I46" s="5">
        <f t="shared" si="33"/>
        <v>0</v>
      </c>
      <c r="K46" s="5">
        <v>2025</v>
      </c>
      <c r="L46" s="5">
        <f t="shared" ref="L46:N61" si="34">$I$2-L11*33.33/1000000*3.2/1.89</f>
        <v>2090.708535216992</v>
      </c>
      <c r="M46" s="5">
        <f t="shared" si="34"/>
        <v>2076.0280466741174</v>
      </c>
      <c r="N46" s="5">
        <f t="shared" si="34"/>
        <v>2061.3475581312432</v>
      </c>
      <c r="P46" s="5">
        <v>2025</v>
      </c>
      <c r="Q46" s="5">
        <f t="shared" ref="Q46:S61" si="35">$J$2-Q11*33.33/1000000*2.1/1.9</f>
        <v>600.5228550859182</v>
      </c>
      <c r="R46" s="5">
        <f t="shared" si="35"/>
        <v>597.77626137058257</v>
      </c>
      <c r="S46" s="5">
        <f t="shared" si="35"/>
        <v>595.02966765524695</v>
      </c>
      <c r="U46" s="5">
        <v>2025</v>
      </c>
      <c r="V46" s="5">
        <f t="shared" ref="V46:X61" si="36">$K$2-V11*33.33/1000000</f>
        <v>1345.6125076628709</v>
      </c>
      <c r="W46" s="5">
        <f t="shared" si="36"/>
        <v>1340.0464514418097</v>
      </c>
      <c r="X46" s="5">
        <f t="shared" si="36"/>
        <v>1334.4803952207485</v>
      </c>
      <c r="Z46" s="5">
        <v>2025</v>
      </c>
      <c r="AA46" s="5">
        <f t="shared" ref="AA46:AC61" si="37">$L$2-AA11*33.33/1000000</f>
        <v>375.65015838921812</v>
      </c>
      <c r="AB46" s="5">
        <f t="shared" si="37"/>
        <v>374.09630102750521</v>
      </c>
      <c r="AC46" s="5">
        <f t="shared" si="37"/>
        <v>372.54244366579229</v>
      </c>
      <c r="AE46" s="5">
        <v>2025</v>
      </c>
      <c r="AF46" s="5">
        <f t="shared" ref="AF46:AH61" si="38">$M$2-AF11*33.33/1000000*1.61/1.28</f>
        <v>201.64656740494738</v>
      </c>
      <c r="AG46" s="5">
        <f t="shared" si="38"/>
        <v>200.59640914136435</v>
      </c>
      <c r="AH46" s="5">
        <f t="shared" si="38"/>
        <v>199.54625087778135</v>
      </c>
      <c r="AJ46" s="5">
        <v>2025</v>
      </c>
      <c r="AK46" s="5">
        <f t="shared" ref="AK46:AM61" si="39">$N$2-AK11*33.33/1000000*3.03/2.17</f>
        <v>268.72219270060998</v>
      </c>
      <c r="AL46" s="5">
        <f t="shared" si="39"/>
        <v>267.16780096329984</v>
      </c>
      <c r="AM46" s="5">
        <f t="shared" si="39"/>
        <v>265.61340922598964</v>
      </c>
      <c r="AO46" s="5">
        <v>2025</v>
      </c>
      <c r="AP46" s="5">
        <f t="shared" ref="AP46:AR61" si="40">$O$2-AP11*33.33/1000000</f>
        <v>245.72625801995522</v>
      </c>
      <c r="AQ46" s="5">
        <f t="shared" si="40"/>
        <v>244.70982412138395</v>
      </c>
      <c r="AR46" s="5">
        <f t="shared" si="40"/>
        <v>243.69339022281264</v>
      </c>
      <c r="AT46" s="5">
        <v>2025</v>
      </c>
      <c r="AU46" s="5">
        <f t="shared" ref="AU46:AW61" si="41">$P$2-AU11*33.33/1000000</f>
        <v>310.13993730673957</v>
      </c>
      <c r="AV46" s="5">
        <f t="shared" si="41"/>
        <v>308.85705957067876</v>
      </c>
      <c r="AW46" s="5">
        <f t="shared" si="41"/>
        <v>307.57418183461789</v>
      </c>
      <c r="AY46" s="5">
        <v>2025</v>
      </c>
      <c r="AZ46" s="5">
        <f t="shared" ref="AZ46:BB61" si="42">$Q$2-AZ11*33.33/1000000</f>
        <v>45.328144683292706</v>
      </c>
      <c r="BA46" s="5">
        <f t="shared" si="42"/>
        <v>45.140647168022277</v>
      </c>
      <c r="BB46" s="5">
        <f t="shared" si="42"/>
        <v>44.953149652751847</v>
      </c>
      <c r="BD46" s="5">
        <v>2025</v>
      </c>
      <c r="BE46" s="5">
        <f t="shared" ref="BE46:BG61" si="43">$R$2-BE11*33.33/1000000*3.42/2.86</f>
        <v>78.669973131630627</v>
      </c>
      <c r="BF46" s="5">
        <f t="shared" si="43"/>
        <v>78.280555215299728</v>
      </c>
      <c r="BG46" s="5">
        <f t="shared" si="43"/>
        <v>77.891137298968843</v>
      </c>
      <c r="BI46" s="5">
        <v>2025</v>
      </c>
      <c r="BJ46" s="5">
        <f t="shared" ref="BJ46:BL61" si="44">$S$2-BJ11*33.33/1000000*0.139/0.15</f>
        <v>47.726969153826737</v>
      </c>
      <c r="BK46" s="5">
        <f t="shared" si="44"/>
        <v>47.544076840685754</v>
      </c>
      <c r="BL46" s="5">
        <f t="shared" si="44"/>
        <v>47.361184527544772</v>
      </c>
      <c r="BN46" s="5">
        <v>2025</v>
      </c>
      <c r="BO46" s="5">
        <f t="shared" ref="BO46:BQ61" si="45">$T$2-BO11*$AA$2/1000000</f>
        <v>2685.9151307878292</v>
      </c>
      <c r="BP46" s="5">
        <f t="shared" si="45"/>
        <v>2672.8760634356945</v>
      </c>
      <c r="BQ46" s="5">
        <f t="shared" si="45"/>
        <v>2659.8369960835594</v>
      </c>
      <c r="BS46" s="5">
        <v>2025</v>
      </c>
      <c r="BT46" s="5">
        <f t="shared" ref="BT46:BV61" si="46">$U$2-BT11*$AA$2/1000000</f>
        <v>426.33573504568716</v>
      </c>
      <c r="BU46" s="5">
        <f t="shared" si="46"/>
        <v>424.26604181518957</v>
      </c>
      <c r="BV46" s="5">
        <f t="shared" si="46"/>
        <v>422.19634858469198</v>
      </c>
      <c r="BX46" s="5">
        <v>2025</v>
      </c>
      <c r="BY46" s="5">
        <f t="shared" ref="BY46:CA61" si="47">$V$2-BY11*$AA$2/1000000</f>
        <v>810.03789658680557</v>
      </c>
      <c r="BZ46" s="5">
        <f t="shared" si="47"/>
        <v>806.10547944886014</v>
      </c>
      <c r="CA46" s="5">
        <f t="shared" si="47"/>
        <v>802.1730623109147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0</v>
      </c>
      <c r="H47" s="5">
        <f t="shared" si="33"/>
        <v>0</v>
      </c>
      <c r="I47" s="5">
        <f t="shared" si="33"/>
        <v>0</v>
      </c>
      <c r="K47" s="5">
        <v>2026</v>
      </c>
      <c r="L47" s="5">
        <f t="shared" si="34"/>
        <v>2084.048302825488</v>
      </c>
      <c r="M47" s="5">
        <f t="shared" si="34"/>
        <v>2059.9088210756522</v>
      </c>
      <c r="N47" s="5">
        <f t="shared" si="34"/>
        <v>2035.7693393258164</v>
      </c>
      <c r="P47" s="5">
        <v>2026</v>
      </c>
      <c r="Q47" s="5">
        <f t="shared" si="35"/>
        <v>599.2767826288773</v>
      </c>
      <c r="R47" s="5">
        <f t="shared" si="35"/>
        <v>594.76049227028841</v>
      </c>
      <c r="S47" s="5">
        <f t="shared" si="35"/>
        <v>590.24420191169952</v>
      </c>
      <c r="U47" s="5">
        <v>2026</v>
      </c>
      <c r="V47" s="5">
        <f t="shared" si="36"/>
        <v>1343.0873036937946</v>
      </c>
      <c r="W47" s="5">
        <f t="shared" si="36"/>
        <v>1333.9349030652691</v>
      </c>
      <c r="X47" s="5">
        <f t="shared" si="36"/>
        <v>1324.7825024367435</v>
      </c>
      <c r="Z47" s="5">
        <v>2026</v>
      </c>
      <c r="AA47" s="5">
        <f t="shared" si="37"/>
        <v>374.9452056145177</v>
      </c>
      <c r="AB47" s="5">
        <f t="shared" si="37"/>
        <v>372.39016043905428</v>
      </c>
      <c r="AC47" s="5">
        <f t="shared" si="37"/>
        <v>369.83511526359092</v>
      </c>
      <c r="AE47" s="5">
        <v>2026</v>
      </c>
      <c r="AF47" s="5">
        <f t="shared" si="38"/>
        <v>201.17013243734434</v>
      </c>
      <c r="AG47" s="5">
        <f t="shared" si="38"/>
        <v>199.44333185000923</v>
      </c>
      <c r="AH47" s="5">
        <f t="shared" si="38"/>
        <v>197.71653126267415</v>
      </c>
      <c r="AJ47" s="5">
        <v>2026</v>
      </c>
      <c r="AK47" s="5">
        <f t="shared" si="39"/>
        <v>268.01699749081268</v>
      </c>
      <c r="AL47" s="5">
        <f t="shared" si="39"/>
        <v>265.46107362865303</v>
      </c>
      <c r="AM47" s="5">
        <f t="shared" si="39"/>
        <v>262.90514976649331</v>
      </c>
      <c r="AO47" s="5">
        <v>2026</v>
      </c>
      <c r="AP47" s="5">
        <f t="shared" si="40"/>
        <v>245.2651230955066</v>
      </c>
      <c r="AQ47" s="5">
        <f t="shared" si="40"/>
        <v>243.59377629578546</v>
      </c>
      <c r="AR47" s="5">
        <f t="shared" si="40"/>
        <v>241.92242949606432</v>
      </c>
      <c r="AT47" s="5">
        <v>2026</v>
      </c>
      <c r="AU47" s="5">
        <f t="shared" si="41"/>
        <v>309.55792235355199</v>
      </c>
      <c r="AV47" s="5">
        <f t="shared" si="41"/>
        <v>307.44845551895253</v>
      </c>
      <c r="AW47" s="5">
        <f t="shared" si="41"/>
        <v>305.33898868435301</v>
      </c>
      <c r="AY47" s="5">
        <v>2026</v>
      </c>
      <c r="AZ47" s="5">
        <f t="shared" si="42"/>
        <v>45.243080959365294</v>
      </c>
      <c r="BA47" s="5">
        <f t="shared" si="42"/>
        <v>44.934774268154598</v>
      </c>
      <c r="BB47" s="5">
        <f t="shared" si="42"/>
        <v>44.626467576943902</v>
      </c>
      <c r="BD47" s="5">
        <v>2026</v>
      </c>
      <c r="BE47" s="5">
        <f t="shared" si="43"/>
        <v>78.493302320396765</v>
      </c>
      <c r="BF47" s="5">
        <f t="shared" si="43"/>
        <v>77.85297303865147</v>
      </c>
      <c r="BG47" s="5">
        <f t="shared" si="43"/>
        <v>77.212643756906189</v>
      </c>
      <c r="BI47" s="5">
        <v>2026</v>
      </c>
      <c r="BJ47" s="5">
        <f t="shared" si="44"/>
        <v>47.643994714346661</v>
      </c>
      <c r="BK47" s="5">
        <f t="shared" si="44"/>
        <v>47.343260468183246</v>
      </c>
      <c r="BL47" s="5">
        <f t="shared" si="44"/>
        <v>47.042526222019831</v>
      </c>
      <c r="BN47" s="5">
        <v>2026</v>
      </c>
      <c r="BO47" s="5">
        <f t="shared" si="45"/>
        <v>2679.9995770594865</v>
      </c>
      <c r="BP47" s="5">
        <f t="shared" si="45"/>
        <v>2658.5591238032825</v>
      </c>
      <c r="BQ47" s="5">
        <f t="shared" si="45"/>
        <v>2637.1186705470786</v>
      </c>
      <c r="BS47" s="5">
        <v>2026</v>
      </c>
      <c r="BT47" s="5">
        <f t="shared" si="46"/>
        <v>425.39675826341056</v>
      </c>
      <c r="BU47" s="5">
        <f t="shared" si="46"/>
        <v>421.99351171480674</v>
      </c>
      <c r="BV47" s="5">
        <f t="shared" si="46"/>
        <v>418.59026516620293</v>
      </c>
      <c r="BX47" s="5">
        <v>2026</v>
      </c>
      <c r="BY47" s="5">
        <f t="shared" si="47"/>
        <v>808.25384070047994</v>
      </c>
      <c r="BZ47" s="5">
        <f t="shared" si="47"/>
        <v>801.78767225813272</v>
      </c>
      <c r="CA47" s="5">
        <f t="shared" si="47"/>
        <v>795.32150381578549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0</v>
      </c>
      <c r="H48" s="5">
        <f t="shared" si="33"/>
        <v>0</v>
      </c>
      <c r="I48" s="5">
        <f t="shared" si="33"/>
        <v>0</v>
      </c>
      <c r="K48" s="5">
        <v>2027</v>
      </c>
      <c r="L48" s="5">
        <f t="shared" si="34"/>
        <v>2077.388070433984</v>
      </c>
      <c r="M48" s="5">
        <f t="shared" si="34"/>
        <v>2042.1303184963542</v>
      </c>
      <c r="N48" s="5">
        <f t="shared" si="34"/>
        <v>2006.8725665587247</v>
      </c>
      <c r="P48" s="5">
        <v>2027</v>
      </c>
      <c r="Q48" s="5">
        <f t="shared" si="35"/>
        <v>598.03071017183652</v>
      </c>
      <c r="R48" s="5">
        <f t="shared" si="35"/>
        <v>591.43428665323631</v>
      </c>
      <c r="S48" s="5">
        <f t="shared" si="35"/>
        <v>584.83786313463611</v>
      </c>
      <c r="U48" s="5">
        <v>2027</v>
      </c>
      <c r="V48" s="5">
        <f t="shared" si="36"/>
        <v>1340.5620997247186</v>
      </c>
      <c r="W48" s="5">
        <f t="shared" si="36"/>
        <v>1327.1942455868991</v>
      </c>
      <c r="X48" s="5">
        <f t="shared" si="36"/>
        <v>1313.8263914490794</v>
      </c>
      <c r="Z48" s="5">
        <v>2027</v>
      </c>
      <c r="AA48" s="5">
        <f t="shared" si="37"/>
        <v>374.24025283981723</v>
      </c>
      <c r="AB48" s="5">
        <f t="shared" si="37"/>
        <v>370.50839355967599</v>
      </c>
      <c r="AC48" s="5">
        <f t="shared" si="37"/>
        <v>366.7765342795347</v>
      </c>
      <c r="AE48" s="5">
        <v>2027</v>
      </c>
      <c r="AF48" s="5">
        <f t="shared" si="38"/>
        <v>200.69369746974129</v>
      </c>
      <c r="AG48" s="5">
        <f t="shared" si="38"/>
        <v>198.17155936483238</v>
      </c>
      <c r="AH48" s="5">
        <f t="shared" si="38"/>
        <v>195.64942125992346</v>
      </c>
      <c r="AJ48" s="5">
        <v>2027</v>
      </c>
      <c r="AK48" s="5">
        <f t="shared" si="39"/>
        <v>267.31180228101533</v>
      </c>
      <c r="AL48" s="5">
        <f t="shared" si="39"/>
        <v>263.57865960473953</v>
      </c>
      <c r="AM48" s="5">
        <f t="shared" si="39"/>
        <v>259.84551692846367</v>
      </c>
      <c r="AO48" s="5">
        <v>2027</v>
      </c>
      <c r="AP48" s="5">
        <f t="shared" si="40"/>
        <v>244.80398817105797</v>
      </c>
      <c r="AQ48" s="5">
        <f t="shared" si="40"/>
        <v>242.36284500663524</v>
      </c>
      <c r="AR48" s="5">
        <f t="shared" si="40"/>
        <v>239.92170184221251</v>
      </c>
      <c r="AT48" s="5">
        <v>2027</v>
      </c>
      <c r="AU48" s="5">
        <f t="shared" si="41"/>
        <v>308.97590740036441</v>
      </c>
      <c r="AV48" s="5">
        <f t="shared" si="41"/>
        <v>305.8948529209959</v>
      </c>
      <c r="AW48" s="5">
        <f t="shared" si="41"/>
        <v>302.8137984416274</v>
      </c>
      <c r="AY48" s="5">
        <v>2027</v>
      </c>
      <c r="AZ48" s="5">
        <f t="shared" si="42"/>
        <v>45.158017235437875</v>
      </c>
      <c r="BA48" s="5">
        <f t="shared" si="42"/>
        <v>44.70770927306863</v>
      </c>
      <c r="BB48" s="5">
        <f t="shared" si="42"/>
        <v>44.257401310699393</v>
      </c>
      <c r="BD48" s="5">
        <v>2027</v>
      </c>
      <c r="BE48" s="5">
        <f t="shared" si="43"/>
        <v>78.316631509162903</v>
      </c>
      <c r="BF48" s="5">
        <f t="shared" si="43"/>
        <v>77.381376510396009</v>
      </c>
      <c r="BG48" s="5">
        <f t="shared" si="43"/>
        <v>76.44612151162913</v>
      </c>
      <c r="BI48" s="5">
        <v>2027</v>
      </c>
      <c r="BJ48" s="5">
        <f t="shared" si="44"/>
        <v>47.561020274866586</v>
      </c>
      <c r="BK48" s="5">
        <f t="shared" si="44"/>
        <v>47.121772508064311</v>
      </c>
      <c r="BL48" s="5">
        <f t="shared" si="44"/>
        <v>46.682524741262029</v>
      </c>
      <c r="BN48" s="5">
        <v>2027</v>
      </c>
      <c r="BO48" s="5">
        <f t="shared" si="45"/>
        <v>2674.0840233311437</v>
      </c>
      <c r="BP48" s="5">
        <f t="shared" si="45"/>
        <v>2642.7684304707991</v>
      </c>
      <c r="BQ48" s="5">
        <f t="shared" si="45"/>
        <v>2611.452837610454</v>
      </c>
      <c r="BS48" s="5">
        <v>2027</v>
      </c>
      <c r="BT48" s="5">
        <f t="shared" si="46"/>
        <v>424.45778148113396</v>
      </c>
      <c r="BU48" s="5">
        <f t="shared" si="46"/>
        <v>419.48705245568237</v>
      </c>
      <c r="BV48" s="5">
        <f t="shared" si="46"/>
        <v>414.51632343023078</v>
      </c>
      <c r="BX48" s="5">
        <v>2027</v>
      </c>
      <c r="BY48" s="5">
        <f t="shared" si="47"/>
        <v>806.46978481415442</v>
      </c>
      <c r="BZ48" s="5">
        <f t="shared" si="47"/>
        <v>797.0253996657965</v>
      </c>
      <c r="CA48" s="5">
        <f t="shared" si="47"/>
        <v>787.58101451743846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0</v>
      </c>
      <c r="H49" s="5">
        <f t="shared" si="33"/>
        <v>0</v>
      </c>
      <c r="I49" s="5">
        <f t="shared" si="33"/>
        <v>0</v>
      </c>
      <c r="K49" s="5">
        <v>2028</v>
      </c>
      <c r="L49" s="5">
        <f t="shared" si="34"/>
        <v>2070.7278380424796</v>
      </c>
      <c r="M49" s="5">
        <f t="shared" si="34"/>
        <v>2022.4772620148663</v>
      </c>
      <c r="N49" s="5">
        <f t="shared" si="34"/>
        <v>1974.2266859872527</v>
      </c>
      <c r="P49" s="5">
        <v>2028</v>
      </c>
      <c r="Q49" s="5">
        <f t="shared" si="35"/>
        <v>596.78463771479562</v>
      </c>
      <c r="R49" s="5">
        <f t="shared" si="35"/>
        <v>587.75736805059273</v>
      </c>
      <c r="S49" s="5">
        <f t="shared" si="35"/>
        <v>578.73009838638973</v>
      </c>
      <c r="U49" s="5">
        <v>2028</v>
      </c>
      <c r="V49" s="5">
        <f t="shared" si="36"/>
        <v>1338.0368957556423</v>
      </c>
      <c r="W49" s="5">
        <f t="shared" si="36"/>
        <v>1319.7428575099846</v>
      </c>
      <c r="X49" s="5">
        <f t="shared" si="36"/>
        <v>1301.4488192643269</v>
      </c>
      <c r="Z49" s="5">
        <v>2028</v>
      </c>
      <c r="AA49" s="5">
        <f t="shared" si="37"/>
        <v>373.53530006511681</v>
      </c>
      <c r="AB49" s="5">
        <f t="shared" si="37"/>
        <v>368.42821438820403</v>
      </c>
      <c r="AC49" s="5">
        <f t="shared" si="37"/>
        <v>363.32112871129124</v>
      </c>
      <c r="AE49" s="5">
        <v>2028</v>
      </c>
      <c r="AF49" s="5">
        <f t="shared" si="38"/>
        <v>200.21726250213823</v>
      </c>
      <c r="AG49" s="5">
        <f t="shared" si="38"/>
        <v>196.76569200500828</v>
      </c>
      <c r="AH49" s="5">
        <f t="shared" si="38"/>
        <v>193.31412150787835</v>
      </c>
      <c r="AJ49" s="5">
        <v>2028</v>
      </c>
      <c r="AK49" s="5">
        <f t="shared" si="39"/>
        <v>266.60660707121804</v>
      </c>
      <c r="AL49" s="5">
        <f t="shared" si="39"/>
        <v>261.4977650542279</v>
      </c>
      <c r="AM49" s="5">
        <f t="shared" si="39"/>
        <v>256.38892303723782</v>
      </c>
      <c r="AO49" s="5">
        <v>2028</v>
      </c>
      <c r="AP49" s="5">
        <f t="shared" si="40"/>
        <v>244.34285324660937</v>
      </c>
      <c r="AQ49" s="5">
        <f t="shared" si="40"/>
        <v>241.00212511233605</v>
      </c>
      <c r="AR49" s="5">
        <f t="shared" si="40"/>
        <v>237.66139697806273</v>
      </c>
      <c r="AT49" s="5">
        <v>2028</v>
      </c>
      <c r="AU49" s="5">
        <f t="shared" si="41"/>
        <v>308.39389244717682</v>
      </c>
      <c r="AV49" s="5">
        <f t="shared" si="41"/>
        <v>304.17743946217172</v>
      </c>
      <c r="AW49" s="5">
        <f t="shared" si="41"/>
        <v>299.96098647716656</v>
      </c>
      <c r="AY49" s="5">
        <v>2028</v>
      </c>
      <c r="AZ49" s="5">
        <f t="shared" si="42"/>
        <v>45.072953511510462</v>
      </c>
      <c r="BA49" s="5">
        <f t="shared" si="42"/>
        <v>44.456702690625093</v>
      </c>
      <c r="BB49" s="5">
        <f t="shared" si="42"/>
        <v>43.840451869739724</v>
      </c>
      <c r="BD49" s="5">
        <v>2028</v>
      </c>
      <c r="BE49" s="5">
        <f t="shared" si="43"/>
        <v>78.139960697929041</v>
      </c>
      <c r="BF49" s="5">
        <f t="shared" si="43"/>
        <v>76.860055146859423</v>
      </c>
      <c r="BG49" s="5">
        <f t="shared" si="43"/>
        <v>75.58014959578982</v>
      </c>
      <c r="BI49" s="5">
        <v>2028</v>
      </c>
      <c r="BJ49" s="5">
        <f t="shared" si="44"/>
        <v>47.47804583538651</v>
      </c>
      <c r="BK49" s="5">
        <f t="shared" si="44"/>
        <v>46.876930999575521</v>
      </c>
      <c r="BL49" s="5">
        <f t="shared" si="44"/>
        <v>46.275816163764532</v>
      </c>
      <c r="BN49" s="5">
        <v>2028</v>
      </c>
      <c r="BO49" s="5">
        <f t="shared" si="45"/>
        <v>2668.1684696028015</v>
      </c>
      <c r="BP49" s="5">
        <f t="shared" si="45"/>
        <v>2625.3127765673862</v>
      </c>
      <c r="BQ49" s="5">
        <f t="shared" si="45"/>
        <v>2582.457083531971</v>
      </c>
      <c r="BS49" s="5">
        <v>2028</v>
      </c>
      <c r="BT49" s="5">
        <f t="shared" si="46"/>
        <v>423.51880469885737</v>
      </c>
      <c r="BU49" s="5">
        <f t="shared" si="46"/>
        <v>416.71631374085496</v>
      </c>
      <c r="BV49" s="5">
        <f t="shared" si="46"/>
        <v>409.91382278285255</v>
      </c>
      <c r="BX49" s="5">
        <v>2028</v>
      </c>
      <c r="BY49" s="5">
        <f t="shared" si="47"/>
        <v>804.6857289278289</v>
      </c>
      <c r="BZ49" s="5">
        <f t="shared" si="47"/>
        <v>791.76099610762435</v>
      </c>
      <c r="CA49" s="5">
        <f t="shared" si="47"/>
        <v>778.8362632874198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0</v>
      </c>
      <c r="H50" s="5">
        <f t="shared" si="33"/>
        <v>0</v>
      </c>
      <c r="I50" s="5">
        <f t="shared" si="33"/>
        <v>0</v>
      </c>
      <c r="K50" s="5">
        <v>2029</v>
      </c>
      <c r="L50" s="5">
        <f t="shared" si="34"/>
        <v>2064.0676056509756</v>
      </c>
      <c r="M50" s="5">
        <f t="shared" si="34"/>
        <v>2000.7064443802929</v>
      </c>
      <c r="N50" s="5">
        <f t="shared" si="34"/>
        <v>1937.3452831096099</v>
      </c>
      <c r="P50" s="5">
        <v>2029</v>
      </c>
      <c r="Q50" s="5">
        <f t="shared" si="35"/>
        <v>595.53856525775473</v>
      </c>
      <c r="R50" s="5">
        <f t="shared" si="35"/>
        <v>583.68423446800068</v>
      </c>
      <c r="S50" s="5">
        <f t="shared" si="35"/>
        <v>571.82990367824675</v>
      </c>
      <c r="U50" s="5">
        <v>2029</v>
      </c>
      <c r="V50" s="5">
        <f t="shared" si="36"/>
        <v>1335.511691786566</v>
      </c>
      <c r="W50" s="5">
        <f t="shared" si="36"/>
        <v>1311.4885276504158</v>
      </c>
      <c r="X50" s="5">
        <f t="shared" si="36"/>
        <v>1287.4653635142656</v>
      </c>
      <c r="Z50" s="5">
        <v>2029</v>
      </c>
      <c r="AA50" s="5">
        <f t="shared" si="37"/>
        <v>372.83034729041634</v>
      </c>
      <c r="AB50" s="5">
        <f t="shared" si="37"/>
        <v>366.1238806357411</v>
      </c>
      <c r="AC50" s="5">
        <f t="shared" si="37"/>
        <v>359.41741398106581</v>
      </c>
      <c r="AE50" s="5">
        <v>2029</v>
      </c>
      <c r="AF50" s="5">
        <f t="shared" si="38"/>
        <v>199.74082753453519</v>
      </c>
      <c r="AG50" s="5">
        <f t="shared" si="38"/>
        <v>195.20833211353496</v>
      </c>
      <c r="AH50" s="5">
        <f t="shared" si="38"/>
        <v>190.67583669253472</v>
      </c>
      <c r="AJ50" s="5">
        <v>2029</v>
      </c>
      <c r="AK50" s="5">
        <f t="shared" si="39"/>
        <v>265.90141186142068</v>
      </c>
      <c r="AL50" s="5">
        <f t="shared" si="39"/>
        <v>259.19263883538059</v>
      </c>
      <c r="AM50" s="5">
        <f t="shared" si="39"/>
        <v>252.48386580934047</v>
      </c>
      <c r="AO50" s="5">
        <v>2029</v>
      </c>
      <c r="AP50" s="5">
        <f t="shared" si="40"/>
        <v>243.88171832216074</v>
      </c>
      <c r="AQ50" s="5">
        <f t="shared" si="40"/>
        <v>239.49477765732681</v>
      </c>
      <c r="AR50" s="5">
        <f t="shared" si="40"/>
        <v>235.10783699249288</v>
      </c>
      <c r="AT50" s="5">
        <v>2029</v>
      </c>
      <c r="AU50" s="5">
        <f t="shared" si="41"/>
        <v>307.81187749398924</v>
      </c>
      <c r="AV50" s="5">
        <f t="shared" si="41"/>
        <v>302.27496209177167</v>
      </c>
      <c r="AW50" s="5">
        <f t="shared" si="41"/>
        <v>296.7380466895541</v>
      </c>
      <c r="AY50" s="5">
        <v>2029</v>
      </c>
      <c r="AZ50" s="5">
        <f t="shared" si="42"/>
        <v>44.987889787583043</v>
      </c>
      <c r="BA50" s="5">
        <f t="shared" si="42"/>
        <v>44.178648305720479</v>
      </c>
      <c r="BB50" s="5">
        <f t="shared" si="42"/>
        <v>43.369406823857908</v>
      </c>
      <c r="BD50" s="5">
        <v>2029</v>
      </c>
      <c r="BE50" s="5">
        <f t="shared" si="43"/>
        <v>77.963289886695179</v>
      </c>
      <c r="BF50" s="5">
        <f t="shared" si="43"/>
        <v>76.282557578211382</v>
      </c>
      <c r="BG50" s="5">
        <f t="shared" si="43"/>
        <v>74.601825269727584</v>
      </c>
      <c r="BI50" s="5">
        <v>2029</v>
      </c>
      <c r="BJ50" s="5">
        <f t="shared" si="44"/>
        <v>47.395071395906434</v>
      </c>
      <c r="BK50" s="5">
        <f t="shared" si="44"/>
        <v>46.605706020615933</v>
      </c>
      <c r="BL50" s="5">
        <f t="shared" si="44"/>
        <v>45.816340645325425</v>
      </c>
      <c r="BN50" s="5">
        <v>2029</v>
      </c>
      <c r="BO50" s="5">
        <f t="shared" si="45"/>
        <v>2662.2529158744587</v>
      </c>
      <c r="BP50" s="5">
        <f t="shared" si="45"/>
        <v>2605.9761477747406</v>
      </c>
      <c r="BQ50" s="5">
        <f t="shared" si="45"/>
        <v>2549.6993796750226</v>
      </c>
      <c r="BS50" s="5">
        <v>2029</v>
      </c>
      <c r="BT50" s="5">
        <f t="shared" si="46"/>
        <v>422.57982791658077</v>
      </c>
      <c r="BU50" s="5">
        <f t="shared" si="46"/>
        <v>413.64700758329218</v>
      </c>
      <c r="BV50" s="5">
        <f t="shared" si="46"/>
        <v>404.71418725000365</v>
      </c>
      <c r="BX50" s="5">
        <v>2029</v>
      </c>
      <c r="BY50" s="5">
        <f t="shared" si="47"/>
        <v>802.90167304150339</v>
      </c>
      <c r="BZ50" s="5">
        <f t="shared" si="47"/>
        <v>785.9293144082551</v>
      </c>
      <c r="CA50" s="5">
        <f t="shared" si="47"/>
        <v>768.9569557750068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0</v>
      </c>
      <c r="H51" s="5">
        <f t="shared" si="33"/>
        <v>0</v>
      </c>
      <c r="I51" s="5">
        <f t="shared" si="33"/>
        <v>0</v>
      </c>
      <c r="K51" s="5">
        <v>2030</v>
      </c>
      <c r="L51" s="5">
        <f t="shared" si="34"/>
        <v>2057.4073732594716</v>
      </c>
      <c r="M51" s="5">
        <f t="shared" si="34"/>
        <v>1976.5431042920957</v>
      </c>
      <c r="N51" s="5">
        <f t="shared" si="34"/>
        <v>1895.6788353247198</v>
      </c>
      <c r="P51" s="5">
        <v>2030</v>
      </c>
      <c r="Q51" s="5">
        <f t="shared" si="35"/>
        <v>594.29249280071383</v>
      </c>
      <c r="R51" s="5">
        <f t="shared" si="35"/>
        <v>579.16348041857418</v>
      </c>
      <c r="S51" s="5">
        <f t="shared" si="35"/>
        <v>564.03446803643442</v>
      </c>
      <c r="U51" s="5">
        <v>2030</v>
      </c>
      <c r="V51" s="5">
        <f t="shared" si="36"/>
        <v>1332.9864878174899</v>
      </c>
      <c r="W51" s="5">
        <f t="shared" si="36"/>
        <v>1302.3270812158005</v>
      </c>
      <c r="X51" s="5">
        <f t="shared" si="36"/>
        <v>1271.6676746141113</v>
      </c>
      <c r="Z51" s="5">
        <v>2030</v>
      </c>
      <c r="AA51" s="5">
        <f t="shared" si="37"/>
        <v>372.12539451571593</v>
      </c>
      <c r="AB51" s="5">
        <f t="shared" si="37"/>
        <v>363.56631017274429</v>
      </c>
      <c r="AC51" s="5">
        <f t="shared" si="37"/>
        <v>355.00722582977272</v>
      </c>
      <c r="AE51" s="5">
        <v>2030</v>
      </c>
      <c r="AF51" s="5">
        <f t="shared" si="38"/>
        <v>199.26439256693212</v>
      </c>
      <c r="AG51" s="5">
        <f t="shared" si="38"/>
        <v>193.47982483700403</v>
      </c>
      <c r="AH51" s="5">
        <f t="shared" si="38"/>
        <v>187.69525710707592</v>
      </c>
      <c r="AJ51" s="5">
        <v>2030</v>
      </c>
      <c r="AK51" s="5">
        <f t="shared" si="39"/>
        <v>265.19621665162339</v>
      </c>
      <c r="AL51" s="5">
        <f t="shared" si="39"/>
        <v>256.63418881723459</v>
      </c>
      <c r="AM51" s="5">
        <f t="shared" si="39"/>
        <v>248.07216098284579</v>
      </c>
      <c r="AO51" s="5">
        <v>2030</v>
      </c>
      <c r="AP51" s="5">
        <f t="shared" si="40"/>
        <v>243.42058339771211</v>
      </c>
      <c r="AQ51" s="5">
        <f t="shared" si="40"/>
        <v>237.82177897634824</v>
      </c>
      <c r="AR51" s="5">
        <f t="shared" si="40"/>
        <v>232.22297455498435</v>
      </c>
      <c r="AT51" s="5">
        <v>2030</v>
      </c>
      <c r="AU51" s="5">
        <f t="shared" si="41"/>
        <v>307.22986254080166</v>
      </c>
      <c r="AV51" s="5">
        <f t="shared" si="41"/>
        <v>300.16341035849774</v>
      </c>
      <c r="AW51" s="5">
        <f t="shared" si="41"/>
        <v>293.09695817619382</v>
      </c>
      <c r="AY51" s="5">
        <v>2030</v>
      </c>
      <c r="AZ51" s="5">
        <f t="shared" si="42"/>
        <v>44.902826063655631</v>
      </c>
      <c r="BA51" s="5">
        <f t="shared" si="42"/>
        <v>43.870036898549671</v>
      </c>
      <c r="BB51" s="5">
        <f t="shared" si="42"/>
        <v>42.837247733443711</v>
      </c>
      <c r="BD51" s="5">
        <v>2030</v>
      </c>
      <c r="BE51" s="5">
        <f t="shared" si="43"/>
        <v>77.786619075461317</v>
      </c>
      <c r="BF51" s="5">
        <f t="shared" si="43"/>
        <v>75.641595424856632</v>
      </c>
      <c r="BG51" s="5">
        <f t="shared" si="43"/>
        <v>73.496571774251947</v>
      </c>
      <c r="BI51" s="5">
        <v>2030</v>
      </c>
      <c r="BJ51" s="5">
        <f t="shared" si="44"/>
        <v>47.312096956426359</v>
      </c>
      <c r="BK51" s="5">
        <f t="shared" si="44"/>
        <v>46.30467454274406</v>
      </c>
      <c r="BL51" s="5">
        <f t="shared" si="44"/>
        <v>45.297252129061754</v>
      </c>
      <c r="BN51" s="5">
        <v>2030</v>
      </c>
      <c r="BO51" s="5">
        <f t="shared" si="45"/>
        <v>2656.337362146116</v>
      </c>
      <c r="BP51" s="5">
        <f t="shared" si="45"/>
        <v>2584.5145037741077</v>
      </c>
      <c r="BQ51" s="5">
        <f t="shared" si="45"/>
        <v>2512.6916454020993</v>
      </c>
      <c r="BS51" s="5">
        <v>2030</v>
      </c>
      <c r="BT51" s="5">
        <f t="shared" si="46"/>
        <v>421.64085113430417</v>
      </c>
      <c r="BU51" s="5">
        <f t="shared" si="46"/>
        <v>410.24039742446155</v>
      </c>
      <c r="BV51" s="5">
        <f t="shared" si="46"/>
        <v>398.83994371461898</v>
      </c>
      <c r="BX51" s="5">
        <v>2030</v>
      </c>
      <c r="BY51" s="5">
        <f t="shared" si="47"/>
        <v>801.11761715517787</v>
      </c>
      <c r="BZ51" s="5">
        <f t="shared" si="47"/>
        <v>779.45675510647686</v>
      </c>
      <c r="CA51" s="5">
        <f t="shared" si="47"/>
        <v>757.79589305777597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0</v>
      </c>
      <c r="H52" s="5">
        <f t="shared" si="33"/>
        <v>0</v>
      </c>
      <c r="I52" s="5">
        <f t="shared" si="33"/>
        <v>0</v>
      </c>
      <c r="K52" s="5">
        <v>2031</v>
      </c>
      <c r="L52" s="5">
        <f t="shared" si="34"/>
        <v>2050.7471408679676</v>
      </c>
      <c r="M52" s="5">
        <f t="shared" si="34"/>
        <v>1964.3192512531955</v>
      </c>
      <c r="N52" s="5">
        <f t="shared" si="34"/>
        <v>1877.8913616384236</v>
      </c>
      <c r="P52" s="5">
        <v>2031</v>
      </c>
      <c r="Q52" s="5">
        <f t="shared" si="35"/>
        <v>593.04642034367293</v>
      </c>
      <c r="R52" s="5">
        <f t="shared" si="35"/>
        <v>576.87650217287228</v>
      </c>
      <c r="S52" s="5">
        <f t="shared" si="35"/>
        <v>560.70658400207151</v>
      </c>
      <c r="U52" s="5">
        <v>2031</v>
      </c>
      <c r="V52" s="5">
        <f t="shared" si="36"/>
        <v>1330.4612838484136</v>
      </c>
      <c r="W52" s="5">
        <f t="shared" si="36"/>
        <v>1297.6924498100541</v>
      </c>
      <c r="X52" s="5">
        <f t="shared" si="36"/>
        <v>1264.9236157716944</v>
      </c>
      <c r="Z52" s="5">
        <v>2031</v>
      </c>
      <c r="AA52" s="5">
        <f t="shared" si="37"/>
        <v>371.42044174101545</v>
      </c>
      <c r="AB52" s="5">
        <f t="shared" si="37"/>
        <v>362.27247557197342</v>
      </c>
      <c r="AC52" s="5">
        <f t="shared" si="37"/>
        <v>353.12450940293138</v>
      </c>
      <c r="AE52" s="5">
        <v>2031</v>
      </c>
      <c r="AF52" s="5">
        <f t="shared" si="38"/>
        <v>198.78795759932908</v>
      </c>
      <c r="AG52" s="5">
        <f t="shared" si="38"/>
        <v>192.60540023974795</v>
      </c>
      <c r="AH52" s="5">
        <f t="shared" si="38"/>
        <v>186.42284288016683</v>
      </c>
      <c r="AJ52" s="5">
        <v>2031</v>
      </c>
      <c r="AK52" s="5">
        <f t="shared" si="39"/>
        <v>264.49102144182609</v>
      </c>
      <c r="AL52" s="5">
        <f t="shared" si="39"/>
        <v>255.33990926337174</v>
      </c>
      <c r="AM52" s="5">
        <f t="shared" si="39"/>
        <v>246.18879708491738</v>
      </c>
      <c r="AO52" s="5">
        <v>2031</v>
      </c>
      <c r="AP52" s="5">
        <f t="shared" si="40"/>
        <v>242.95944847326348</v>
      </c>
      <c r="AQ52" s="5">
        <f t="shared" si="40"/>
        <v>236.97543530300212</v>
      </c>
      <c r="AR52" s="5">
        <f t="shared" si="40"/>
        <v>230.99142213274075</v>
      </c>
      <c r="AT52" s="5">
        <v>2031</v>
      </c>
      <c r="AU52" s="5">
        <f t="shared" si="41"/>
        <v>306.64784758761408</v>
      </c>
      <c r="AV52" s="5">
        <f t="shared" si="41"/>
        <v>299.09520960573082</v>
      </c>
      <c r="AW52" s="5">
        <f t="shared" si="41"/>
        <v>291.54257162384755</v>
      </c>
      <c r="AY52" s="5">
        <v>2031</v>
      </c>
      <c r="AZ52" s="5">
        <f t="shared" si="42"/>
        <v>44.817762339728212</v>
      </c>
      <c r="BA52" s="5">
        <f t="shared" si="42"/>
        <v>43.713915250068354</v>
      </c>
      <c r="BB52" s="5">
        <f t="shared" si="42"/>
        <v>42.610068160408488</v>
      </c>
      <c r="BD52" s="5">
        <v>2031</v>
      </c>
      <c r="BE52" s="5">
        <f t="shared" si="43"/>
        <v>77.609948264227455</v>
      </c>
      <c r="BF52" s="5">
        <f t="shared" si="43"/>
        <v>75.317342770318504</v>
      </c>
      <c r="BG52" s="5">
        <f t="shared" si="43"/>
        <v>73.024737276409553</v>
      </c>
      <c r="BI52" s="5">
        <v>2031</v>
      </c>
      <c r="BJ52" s="5">
        <f t="shared" si="44"/>
        <v>47.229122516946283</v>
      </c>
      <c r="BK52" s="5">
        <f t="shared" si="44"/>
        <v>46.152387461067541</v>
      </c>
      <c r="BL52" s="5">
        <f t="shared" si="44"/>
        <v>45.075652405188798</v>
      </c>
      <c r="BN52" s="5">
        <v>2031</v>
      </c>
      <c r="BO52" s="5">
        <f t="shared" si="45"/>
        <v>2650.4218084177737</v>
      </c>
      <c r="BP52" s="5">
        <f t="shared" si="45"/>
        <v>2573.657396218639</v>
      </c>
      <c r="BQ52" s="5">
        <f t="shared" si="45"/>
        <v>2496.8929840195042</v>
      </c>
      <c r="BS52" s="5">
        <v>2031</v>
      </c>
      <c r="BT52" s="5">
        <f t="shared" si="46"/>
        <v>420.70187435202757</v>
      </c>
      <c r="BU52" s="5">
        <f t="shared" si="46"/>
        <v>408.51704701883159</v>
      </c>
      <c r="BV52" s="5">
        <f t="shared" si="46"/>
        <v>396.33221968563561</v>
      </c>
      <c r="BX52" s="5">
        <v>2031</v>
      </c>
      <c r="BY52" s="5">
        <f t="shared" si="47"/>
        <v>799.33356126885224</v>
      </c>
      <c r="BZ52" s="5">
        <f t="shared" si="47"/>
        <v>776.18238933577993</v>
      </c>
      <c r="CA52" s="5">
        <f t="shared" si="47"/>
        <v>753.03121740270763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0</v>
      </c>
      <c r="H53" s="5">
        <f t="shared" si="33"/>
        <v>0</v>
      </c>
      <c r="I53" s="5">
        <f t="shared" si="33"/>
        <v>0</v>
      </c>
      <c r="K53" s="5">
        <v>2032</v>
      </c>
      <c r="L53" s="5">
        <f t="shared" si="34"/>
        <v>2044.0869084764636</v>
      </c>
      <c r="M53" s="5">
        <f t="shared" si="34"/>
        <v>1951.6593729943761</v>
      </c>
      <c r="N53" s="5">
        <f t="shared" si="34"/>
        <v>1859.2318375122884</v>
      </c>
      <c r="P53" s="5">
        <v>2032</v>
      </c>
      <c r="Q53" s="5">
        <f t="shared" si="35"/>
        <v>591.80034788663204</v>
      </c>
      <c r="R53" s="5">
        <f t="shared" si="35"/>
        <v>574.50794734167312</v>
      </c>
      <c r="S53" s="5">
        <f t="shared" si="35"/>
        <v>557.21554679671419</v>
      </c>
      <c r="U53" s="5">
        <v>2032</v>
      </c>
      <c r="V53" s="5">
        <f t="shared" si="36"/>
        <v>1327.9360798793375</v>
      </c>
      <c r="W53" s="5">
        <f t="shared" si="36"/>
        <v>1292.8925009572222</v>
      </c>
      <c r="X53" s="5">
        <f t="shared" si="36"/>
        <v>1257.8489220351071</v>
      </c>
      <c r="Z53" s="5">
        <v>2032</v>
      </c>
      <c r="AA53" s="5">
        <f t="shared" si="37"/>
        <v>370.71548896631504</v>
      </c>
      <c r="AB53" s="5">
        <f t="shared" si="37"/>
        <v>360.93248985055789</v>
      </c>
      <c r="AC53" s="5">
        <f t="shared" si="37"/>
        <v>351.14949073480074</v>
      </c>
      <c r="AE53" s="5">
        <v>2032</v>
      </c>
      <c r="AF53" s="5">
        <f t="shared" si="38"/>
        <v>198.31152263172604</v>
      </c>
      <c r="AG53" s="5">
        <f t="shared" si="38"/>
        <v>191.69978488978009</v>
      </c>
      <c r="AH53" s="5">
        <f t="shared" si="38"/>
        <v>185.08804714783412</v>
      </c>
      <c r="AJ53" s="5">
        <v>2032</v>
      </c>
      <c r="AK53" s="5">
        <f t="shared" si="39"/>
        <v>263.78582623202874</v>
      </c>
      <c r="AL53" s="5">
        <f t="shared" si="39"/>
        <v>253.99946271737355</v>
      </c>
      <c r="AM53" s="5">
        <f t="shared" si="39"/>
        <v>244.21309920271833</v>
      </c>
      <c r="AO53" s="5">
        <v>2032</v>
      </c>
      <c r="AP53" s="5">
        <f t="shared" si="40"/>
        <v>242.49831354881488</v>
      </c>
      <c r="AQ53" s="5">
        <f t="shared" si="40"/>
        <v>236.09890252437771</v>
      </c>
      <c r="AR53" s="5">
        <f t="shared" si="40"/>
        <v>229.69949149994051</v>
      </c>
      <c r="AT53" s="5">
        <v>2032</v>
      </c>
      <c r="AU53" s="5">
        <f t="shared" si="41"/>
        <v>306.0658326344265</v>
      </c>
      <c r="AV53" s="5">
        <f t="shared" si="41"/>
        <v>297.9889060987291</v>
      </c>
      <c r="AW53" s="5">
        <f t="shared" si="41"/>
        <v>289.91197956303171</v>
      </c>
      <c r="AY53" s="5">
        <v>2032</v>
      </c>
      <c r="AZ53" s="5">
        <f t="shared" si="42"/>
        <v>44.7326986158008</v>
      </c>
      <c r="BA53" s="5">
        <f t="shared" si="42"/>
        <v>43.552224737506563</v>
      </c>
      <c r="BB53" s="5">
        <f t="shared" si="42"/>
        <v>42.371750859212327</v>
      </c>
      <c r="BD53" s="5">
        <v>2032</v>
      </c>
      <c r="BE53" s="5">
        <f t="shared" si="43"/>
        <v>77.433277452993593</v>
      </c>
      <c r="BF53" s="5">
        <f t="shared" si="43"/>
        <v>74.981524013459406</v>
      </c>
      <c r="BG53" s="5">
        <f t="shared" si="43"/>
        <v>72.529770573925219</v>
      </c>
      <c r="BI53" s="5">
        <v>2032</v>
      </c>
      <c r="BJ53" s="5">
        <f t="shared" si="44"/>
        <v>47.146148077466208</v>
      </c>
      <c r="BK53" s="5">
        <f t="shared" si="44"/>
        <v>45.994668294428322</v>
      </c>
      <c r="BL53" s="5">
        <f t="shared" si="44"/>
        <v>44.843188511390437</v>
      </c>
      <c r="BN53" s="5">
        <v>2032</v>
      </c>
      <c r="BO53" s="5">
        <f t="shared" si="45"/>
        <v>2644.506254689431</v>
      </c>
      <c r="BP53" s="5">
        <f t="shared" si="45"/>
        <v>2562.413015297358</v>
      </c>
      <c r="BQ53" s="5">
        <f t="shared" si="45"/>
        <v>2480.3197759052855</v>
      </c>
      <c r="BS53" s="5">
        <v>2032</v>
      </c>
      <c r="BT53" s="5">
        <f t="shared" si="46"/>
        <v>419.76289756975098</v>
      </c>
      <c r="BU53" s="5">
        <f t="shared" si="46"/>
        <v>406.73222465037435</v>
      </c>
      <c r="BV53" s="5">
        <f t="shared" si="46"/>
        <v>393.70155173099772</v>
      </c>
      <c r="BX53" s="5">
        <v>2032</v>
      </c>
      <c r="BY53" s="5">
        <f t="shared" si="47"/>
        <v>797.54950538252672</v>
      </c>
      <c r="BZ53" s="5">
        <f t="shared" si="47"/>
        <v>772.7912268357112</v>
      </c>
      <c r="CA53" s="5">
        <f t="shared" si="47"/>
        <v>748.03294828889557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0</v>
      </c>
      <c r="H54" s="5">
        <f t="shared" si="33"/>
        <v>0</v>
      </c>
      <c r="I54" s="5">
        <f t="shared" si="33"/>
        <v>0</v>
      </c>
      <c r="K54" s="5">
        <v>2033</v>
      </c>
      <c r="L54" s="5">
        <f t="shared" si="34"/>
        <v>2037.4266760849596</v>
      </c>
      <c r="M54" s="5">
        <f t="shared" si="34"/>
        <v>1938.5420929001871</v>
      </c>
      <c r="N54" s="5">
        <f t="shared" si="34"/>
        <v>1839.6575097154148</v>
      </c>
      <c r="P54" s="5">
        <v>2033</v>
      </c>
      <c r="Q54" s="5">
        <f t="shared" si="35"/>
        <v>590.55427542959114</v>
      </c>
      <c r="R54" s="5">
        <f t="shared" si="35"/>
        <v>572.05381654324788</v>
      </c>
      <c r="S54" s="5">
        <f t="shared" si="35"/>
        <v>553.55335765690461</v>
      </c>
      <c r="U54" s="5">
        <v>2033</v>
      </c>
      <c r="V54" s="5">
        <f t="shared" si="36"/>
        <v>1325.4108759102612</v>
      </c>
      <c r="W54" s="5">
        <f t="shared" si="36"/>
        <v>1287.9191297878342</v>
      </c>
      <c r="X54" s="5">
        <f t="shared" si="36"/>
        <v>1250.4273836654074</v>
      </c>
      <c r="Z54" s="5">
        <v>2033</v>
      </c>
      <c r="AA54" s="5">
        <f t="shared" si="37"/>
        <v>370.01053619161456</v>
      </c>
      <c r="AB54" s="5">
        <f t="shared" si="37"/>
        <v>359.54409039910371</v>
      </c>
      <c r="AC54" s="5">
        <f t="shared" si="37"/>
        <v>349.07764460659291</v>
      </c>
      <c r="AE54" s="5">
        <v>2033</v>
      </c>
      <c r="AF54" s="5">
        <f t="shared" si="38"/>
        <v>197.83508766412297</v>
      </c>
      <c r="AG54" s="5">
        <f t="shared" si="38"/>
        <v>190.76144962618071</v>
      </c>
      <c r="AH54" s="5">
        <f t="shared" si="38"/>
        <v>183.68781158823845</v>
      </c>
      <c r="AJ54" s="5">
        <v>2033</v>
      </c>
      <c r="AK54" s="5">
        <f t="shared" si="39"/>
        <v>263.08063102223144</v>
      </c>
      <c r="AL54" s="5">
        <f t="shared" si="39"/>
        <v>252.61058579172879</v>
      </c>
      <c r="AM54" s="5">
        <f t="shared" si="39"/>
        <v>242.14054056122617</v>
      </c>
      <c r="AO54" s="5">
        <v>2033</v>
      </c>
      <c r="AP54" s="5">
        <f t="shared" si="40"/>
        <v>242.03717862436625</v>
      </c>
      <c r="AQ54" s="5">
        <f t="shared" si="40"/>
        <v>235.19070058642112</v>
      </c>
      <c r="AR54" s="5">
        <f t="shared" si="40"/>
        <v>228.34422254847598</v>
      </c>
      <c r="AT54" s="5">
        <v>2033</v>
      </c>
      <c r="AU54" s="5">
        <f t="shared" si="41"/>
        <v>305.48381768123892</v>
      </c>
      <c r="AV54" s="5">
        <f t="shared" si="41"/>
        <v>296.84263180810427</v>
      </c>
      <c r="AW54" s="5">
        <f t="shared" si="41"/>
        <v>288.20144593496968</v>
      </c>
      <c r="AY54" s="5">
        <v>2033</v>
      </c>
      <c r="AZ54" s="5">
        <f t="shared" si="42"/>
        <v>44.647634891873381</v>
      </c>
      <c r="BA54" s="5">
        <f t="shared" si="42"/>
        <v>43.384692341184476</v>
      </c>
      <c r="BB54" s="5">
        <f t="shared" si="42"/>
        <v>42.121749790495564</v>
      </c>
      <c r="BD54" s="5">
        <v>2033</v>
      </c>
      <c r="BE54" s="5">
        <f t="shared" si="43"/>
        <v>77.256606641759731</v>
      </c>
      <c r="BF54" s="5">
        <f t="shared" si="43"/>
        <v>74.633572113405833</v>
      </c>
      <c r="BG54" s="5">
        <f t="shared" si="43"/>
        <v>72.010537585051949</v>
      </c>
      <c r="BI54" s="5">
        <v>2033</v>
      </c>
      <c r="BJ54" s="5">
        <f t="shared" si="44"/>
        <v>47.063173637986132</v>
      </c>
      <c r="BK54" s="5">
        <f t="shared" si="44"/>
        <v>45.831250728893089</v>
      </c>
      <c r="BL54" s="5">
        <f t="shared" si="44"/>
        <v>44.599327819800052</v>
      </c>
      <c r="BN54" s="5">
        <v>2033</v>
      </c>
      <c r="BO54" s="5">
        <f t="shared" si="45"/>
        <v>2638.5907009610883</v>
      </c>
      <c r="BP54" s="5">
        <f t="shared" si="45"/>
        <v>2550.7623745080255</v>
      </c>
      <c r="BQ54" s="5">
        <f t="shared" si="45"/>
        <v>2462.9340480549622</v>
      </c>
      <c r="BS54" s="5">
        <v>2033</v>
      </c>
      <c r="BT54" s="5">
        <f t="shared" si="46"/>
        <v>418.82392078747438</v>
      </c>
      <c r="BU54" s="5">
        <f t="shared" si="46"/>
        <v>404.88291658857548</v>
      </c>
      <c r="BV54" s="5">
        <f t="shared" si="46"/>
        <v>390.94191238967659</v>
      </c>
      <c r="BX54" s="5">
        <v>2033</v>
      </c>
      <c r="BY54" s="5">
        <f t="shared" si="47"/>
        <v>795.7654494962012</v>
      </c>
      <c r="BZ54" s="5">
        <f t="shared" si="47"/>
        <v>769.27754151829333</v>
      </c>
      <c r="CA54" s="5">
        <f t="shared" si="47"/>
        <v>742.78963354038547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0</v>
      </c>
      <c r="H55" s="5">
        <f t="shared" si="33"/>
        <v>0</v>
      </c>
      <c r="I55" s="5">
        <f t="shared" si="33"/>
        <v>0</v>
      </c>
      <c r="K55" s="5">
        <v>2034</v>
      </c>
      <c r="L55" s="5">
        <f t="shared" si="34"/>
        <v>2030.7664436934556</v>
      </c>
      <c r="M55" s="5">
        <f t="shared" si="34"/>
        <v>1924.9449863431214</v>
      </c>
      <c r="N55" s="5">
        <f t="shared" si="34"/>
        <v>1819.1235289927877</v>
      </c>
      <c r="P55" s="5">
        <v>2034</v>
      </c>
      <c r="Q55" s="5">
        <f t="shared" si="35"/>
        <v>589.30820297255036</v>
      </c>
      <c r="R55" s="5">
        <f t="shared" si="35"/>
        <v>569.50991432178455</v>
      </c>
      <c r="S55" s="5">
        <f t="shared" si="35"/>
        <v>549.71162567101874</v>
      </c>
      <c r="U55" s="5">
        <v>2034</v>
      </c>
      <c r="V55" s="5">
        <f t="shared" si="36"/>
        <v>1322.8856719411849</v>
      </c>
      <c r="W55" s="5">
        <f t="shared" si="36"/>
        <v>1282.7638340822891</v>
      </c>
      <c r="X55" s="5">
        <f t="shared" si="36"/>
        <v>1242.6419962233931</v>
      </c>
      <c r="Z55" s="5">
        <v>2034</v>
      </c>
      <c r="AA55" s="5">
        <f t="shared" si="37"/>
        <v>369.30558341691415</v>
      </c>
      <c r="AB55" s="5">
        <f t="shared" si="37"/>
        <v>358.1049036813057</v>
      </c>
      <c r="AC55" s="5">
        <f t="shared" si="37"/>
        <v>346.90422394569725</v>
      </c>
      <c r="AE55" s="5">
        <v>2034</v>
      </c>
      <c r="AF55" s="5">
        <f t="shared" si="38"/>
        <v>197.35865269651993</v>
      </c>
      <c r="AG55" s="5">
        <f t="shared" si="38"/>
        <v>189.78879031923603</v>
      </c>
      <c r="AH55" s="5">
        <f t="shared" si="38"/>
        <v>182.21892794195216</v>
      </c>
      <c r="AJ55" s="5">
        <v>2034</v>
      </c>
      <c r="AK55" s="5">
        <f t="shared" si="39"/>
        <v>262.37543581243409</v>
      </c>
      <c r="AL55" s="5">
        <f t="shared" si="39"/>
        <v>251.17090413386686</v>
      </c>
      <c r="AM55" s="5">
        <f t="shared" si="39"/>
        <v>239.96637245529959</v>
      </c>
      <c r="AO55" s="5">
        <v>2034</v>
      </c>
      <c r="AP55" s="5">
        <f t="shared" si="40"/>
        <v>241.57604369991765</v>
      </c>
      <c r="AQ55" s="5">
        <f t="shared" si="40"/>
        <v>234.24927687380253</v>
      </c>
      <c r="AR55" s="5">
        <f t="shared" si="40"/>
        <v>226.92251004768744</v>
      </c>
      <c r="AT55" s="5">
        <v>2034</v>
      </c>
      <c r="AU55" s="5">
        <f t="shared" si="41"/>
        <v>304.90180272805139</v>
      </c>
      <c r="AV55" s="5">
        <f t="shared" si="41"/>
        <v>295.65442712227502</v>
      </c>
      <c r="AW55" s="5">
        <f t="shared" si="41"/>
        <v>286.40705151649871</v>
      </c>
      <c r="AY55" s="5">
        <v>2034</v>
      </c>
      <c r="AZ55" s="5">
        <f t="shared" si="42"/>
        <v>44.562571167945968</v>
      </c>
      <c r="BA55" s="5">
        <f t="shared" si="42"/>
        <v>43.211031656332501</v>
      </c>
      <c r="BB55" s="5">
        <f t="shared" si="42"/>
        <v>41.859492144719042</v>
      </c>
      <c r="BD55" s="5">
        <v>2034</v>
      </c>
      <c r="BE55" s="5">
        <f t="shared" si="43"/>
        <v>77.079935830525869</v>
      </c>
      <c r="BF55" s="5">
        <f t="shared" si="43"/>
        <v>74.272892229482508</v>
      </c>
      <c r="BG55" s="5">
        <f t="shared" si="43"/>
        <v>71.465848628439161</v>
      </c>
      <c r="BI55" s="5">
        <v>2034</v>
      </c>
      <c r="BJ55" s="5">
        <f t="shared" si="44"/>
        <v>46.980199198506057</v>
      </c>
      <c r="BK55" s="5">
        <f t="shared" si="44"/>
        <v>45.661855394195378</v>
      </c>
      <c r="BL55" s="5">
        <f t="shared" si="44"/>
        <v>44.343511589884699</v>
      </c>
      <c r="BN55" s="5">
        <v>2034</v>
      </c>
      <c r="BO55" s="5">
        <f t="shared" si="45"/>
        <v>2632.675147232746</v>
      </c>
      <c r="BP55" s="5">
        <f t="shared" si="45"/>
        <v>2538.6855565142682</v>
      </c>
      <c r="BQ55" s="5">
        <f t="shared" si="45"/>
        <v>2444.6959657957905</v>
      </c>
      <c r="BS55" s="5">
        <v>2034</v>
      </c>
      <c r="BT55" s="5">
        <f t="shared" si="46"/>
        <v>417.88494400519778</v>
      </c>
      <c r="BU55" s="5">
        <f t="shared" si="46"/>
        <v>402.96596135147115</v>
      </c>
      <c r="BV55" s="5">
        <f t="shared" si="46"/>
        <v>388.04697869774452</v>
      </c>
      <c r="BX55" s="5">
        <v>2034</v>
      </c>
      <c r="BY55" s="5">
        <f t="shared" si="47"/>
        <v>793.98139360987568</v>
      </c>
      <c r="BZ55" s="5">
        <f t="shared" si="47"/>
        <v>765.63532656779512</v>
      </c>
      <c r="CA55" s="5">
        <f t="shared" si="47"/>
        <v>737.28925952571456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0</v>
      </c>
      <c r="H56" s="5">
        <f t="shared" si="33"/>
        <v>0</v>
      </c>
      <c r="I56" s="5">
        <f t="shared" si="33"/>
        <v>0</v>
      </c>
      <c r="K56" s="5">
        <v>2035</v>
      </c>
      <c r="L56" s="5">
        <f t="shared" si="34"/>
        <v>2024.1062113019516</v>
      </c>
      <c r="M56" s="5">
        <f t="shared" si="34"/>
        <v>1910.8445293036709</v>
      </c>
      <c r="N56" s="5">
        <f t="shared" si="34"/>
        <v>1797.5828473053905</v>
      </c>
      <c r="P56" s="5">
        <v>2035</v>
      </c>
      <c r="Q56" s="5">
        <f t="shared" si="35"/>
        <v>588.06213051550947</v>
      </c>
      <c r="R56" s="5">
        <f t="shared" si="35"/>
        <v>566.87183953464034</v>
      </c>
      <c r="S56" s="5">
        <f t="shared" si="35"/>
        <v>545.68154855377134</v>
      </c>
      <c r="U56" s="5">
        <v>2035</v>
      </c>
      <c r="V56" s="5">
        <f t="shared" si="36"/>
        <v>1320.3604679721088</v>
      </c>
      <c r="W56" s="5">
        <f t="shared" si="36"/>
        <v>1277.4176947903284</v>
      </c>
      <c r="X56" s="5">
        <f t="shared" si="36"/>
        <v>1234.4749216085479</v>
      </c>
      <c r="Z56" s="5">
        <v>2035</v>
      </c>
      <c r="AA56" s="5">
        <f t="shared" si="37"/>
        <v>368.60063064221373</v>
      </c>
      <c r="AB56" s="5">
        <f t="shared" si="37"/>
        <v>356.61243979563335</v>
      </c>
      <c r="AC56" s="5">
        <f t="shared" si="37"/>
        <v>344.62424894905291</v>
      </c>
      <c r="AE56" s="5">
        <v>2035</v>
      </c>
      <c r="AF56" s="5">
        <f t="shared" si="38"/>
        <v>196.88221772891688</v>
      </c>
      <c r="AG56" s="5">
        <f t="shared" si="38"/>
        <v>188.78012419501064</v>
      </c>
      <c r="AH56" s="5">
        <f t="shared" si="38"/>
        <v>180.6780306611044</v>
      </c>
      <c r="AJ56" s="5">
        <v>2035</v>
      </c>
      <c r="AK56" s="5">
        <f t="shared" si="39"/>
        <v>261.6702406026368</v>
      </c>
      <c r="AL56" s="5">
        <f t="shared" si="39"/>
        <v>249.67792698597367</v>
      </c>
      <c r="AM56" s="5">
        <f t="shared" si="39"/>
        <v>237.68561336931057</v>
      </c>
      <c r="AO56" s="5">
        <v>2035</v>
      </c>
      <c r="AP56" s="5">
        <f t="shared" si="40"/>
        <v>241.11490877546902</v>
      </c>
      <c r="AQ56" s="5">
        <f t="shared" si="40"/>
        <v>233.27300265251972</v>
      </c>
      <c r="AR56" s="5">
        <f t="shared" si="40"/>
        <v>225.43109652957045</v>
      </c>
      <c r="AT56" s="5">
        <v>2035</v>
      </c>
      <c r="AU56" s="5">
        <f t="shared" si="41"/>
        <v>304.31978777486381</v>
      </c>
      <c r="AV56" s="5">
        <f t="shared" si="41"/>
        <v>294.4222363575492</v>
      </c>
      <c r="AW56" s="5">
        <f t="shared" si="41"/>
        <v>284.52468494023458</v>
      </c>
      <c r="AY56" s="5">
        <v>2035</v>
      </c>
      <c r="AZ56" s="5">
        <f t="shared" si="42"/>
        <v>44.477507444018556</v>
      </c>
      <c r="BA56" s="5">
        <f t="shared" si="42"/>
        <v>43.030942236872569</v>
      </c>
      <c r="BB56" s="5">
        <f t="shared" si="42"/>
        <v>41.584377029726589</v>
      </c>
      <c r="BD56" s="5">
        <v>2035</v>
      </c>
      <c r="BE56" s="5">
        <f t="shared" si="43"/>
        <v>76.903265019292007</v>
      </c>
      <c r="BF56" s="5">
        <f t="shared" si="43"/>
        <v>73.898860358296503</v>
      </c>
      <c r="BG56" s="5">
        <f t="shared" si="43"/>
        <v>70.894455697300998</v>
      </c>
      <c r="BI56" s="5">
        <v>2035</v>
      </c>
      <c r="BJ56" s="5">
        <f t="shared" si="44"/>
        <v>46.897224759025981</v>
      </c>
      <c r="BK56" s="5">
        <f t="shared" si="44"/>
        <v>45.486189223634462</v>
      </c>
      <c r="BL56" s="5">
        <f t="shared" si="44"/>
        <v>44.075153688242942</v>
      </c>
      <c r="BN56" s="5">
        <v>2035</v>
      </c>
      <c r="BO56" s="5">
        <f t="shared" si="45"/>
        <v>2626.7595935044033</v>
      </c>
      <c r="BP56" s="5">
        <f t="shared" si="45"/>
        <v>2526.161667510416</v>
      </c>
      <c r="BQ56" s="5">
        <f t="shared" si="45"/>
        <v>2425.5637415164292</v>
      </c>
      <c r="BS56" s="5">
        <v>2035</v>
      </c>
      <c r="BT56" s="5">
        <f t="shared" si="46"/>
        <v>416.94596722292118</v>
      </c>
      <c r="BU56" s="5">
        <f t="shared" si="46"/>
        <v>400.97804246197086</v>
      </c>
      <c r="BV56" s="5">
        <f t="shared" si="46"/>
        <v>385.01011770102053</v>
      </c>
      <c r="BX56" s="5">
        <v>2035</v>
      </c>
      <c r="BY56" s="5">
        <f t="shared" si="47"/>
        <v>792.19733772355016</v>
      </c>
      <c r="BZ56" s="5">
        <f t="shared" si="47"/>
        <v>761.85828067774457</v>
      </c>
      <c r="CA56" s="5">
        <f t="shared" si="47"/>
        <v>731.51922363193887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0</v>
      </c>
      <c r="H57" s="5">
        <f t="shared" si="33"/>
        <v>0</v>
      </c>
      <c r="I57" s="5">
        <f t="shared" si="33"/>
        <v>0</v>
      </c>
      <c r="K57" s="5">
        <v>2036</v>
      </c>
      <c r="L57" s="5">
        <f t="shared" si="34"/>
        <v>2017.4459789104474</v>
      </c>
      <c r="M57" s="5">
        <f t="shared" si="34"/>
        <v>1896.2160444714259</v>
      </c>
      <c r="N57" s="5">
        <f t="shared" si="34"/>
        <v>1774.9861100324044</v>
      </c>
      <c r="P57" s="5">
        <v>2036</v>
      </c>
      <c r="Q57" s="5">
        <f t="shared" si="35"/>
        <v>586.81605805846857</v>
      </c>
      <c r="R57" s="5">
        <f t="shared" si="35"/>
        <v>564.13497526831941</v>
      </c>
      <c r="S57" s="5">
        <f t="shared" si="35"/>
        <v>541.45389247817036</v>
      </c>
      <c r="U57" s="5">
        <v>2036</v>
      </c>
      <c r="V57" s="5">
        <f t="shared" si="36"/>
        <v>1317.8352640030325</v>
      </c>
      <c r="W57" s="5">
        <f t="shared" si="36"/>
        <v>1271.8713555954562</v>
      </c>
      <c r="X57" s="5">
        <f t="shared" si="36"/>
        <v>1225.9074471878796</v>
      </c>
      <c r="Z57" s="5">
        <v>2036</v>
      </c>
      <c r="AA57" s="5">
        <f t="shared" si="37"/>
        <v>367.89567786751326</v>
      </c>
      <c r="AB57" s="5">
        <f t="shared" si="37"/>
        <v>355.06408677039815</v>
      </c>
      <c r="AC57" s="5">
        <f t="shared" si="37"/>
        <v>342.2324956732831</v>
      </c>
      <c r="AE57" s="5">
        <v>2036</v>
      </c>
      <c r="AF57" s="5">
        <f t="shared" si="38"/>
        <v>196.40578276131384</v>
      </c>
      <c r="AG57" s="5">
        <f t="shared" si="38"/>
        <v>187.73368597972811</v>
      </c>
      <c r="AH57" s="5">
        <f t="shared" si="38"/>
        <v>179.0615891981424</v>
      </c>
      <c r="AJ57" s="5">
        <v>2036</v>
      </c>
      <c r="AK57" s="5">
        <f t="shared" si="39"/>
        <v>260.9650453928395</v>
      </c>
      <c r="AL57" s="5">
        <f t="shared" si="39"/>
        <v>248.12904147809692</v>
      </c>
      <c r="AM57" s="5">
        <f t="shared" si="39"/>
        <v>235.29303756335437</v>
      </c>
      <c r="AO57" s="5">
        <v>2036</v>
      </c>
      <c r="AP57" s="5">
        <f t="shared" si="40"/>
        <v>240.65377385102039</v>
      </c>
      <c r="AQ57" s="5">
        <f t="shared" si="40"/>
        <v>232.26016933809666</v>
      </c>
      <c r="AR57" s="5">
        <f t="shared" si="40"/>
        <v>223.8665648251729</v>
      </c>
      <c r="AT57" s="5">
        <v>2036</v>
      </c>
      <c r="AU57" s="5">
        <f t="shared" si="41"/>
        <v>303.73777282167623</v>
      </c>
      <c r="AV57" s="5">
        <f t="shared" si="41"/>
        <v>293.14390304808313</v>
      </c>
      <c r="AW57" s="5">
        <f t="shared" si="41"/>
        <v>282.55003327449003</v>
      </c>
      <c r="AY57" s="5">
        <v>2036</v>
      </c>
      <c r="AZ57" s="5">
        <f t="shared" si="42"/>
        <v>44.392443720091137</v>
      </c>
      <c r="BA57" s="5">
        <f t="shared" si="42"/>
        <v>42.844108907027532</v>
      </c>
      <c r="BB57" s="5">
        <f t="shared" si="42"/>
        <v>41.295774093963928</v>
      </c>
      <c r="BD57" s="5">
        <v>2036</v>
      </c>
      <c r="BE57" s="5">
        <f t="shared" si="43"/>
        <v>76.726594208058145</v>
      </c>
      <c r="BF57" s="5">
        <f t="shared" si="43"/>
        <v>73.510821904002952</v>
      </c>
      <c r="BG57" s="5">
        <f t="shared" si="43"/>
        <v>70.295049599947774</v>
      </c>
      <c r="BI57" s="5">
        <v>2036</v>
      </c>
      <c r="BJ57" s="5">
        <f t="shared" si="44"/>
        <v>46.814250319545906</v>
      </c>
      <c r="BK57" s="5">
        <f t="shared" si="44"/>
        <v>45.303944782592637</v>
      </c>
      <c r="BL57" s="5">
        <f t="shared" si="44"/>
        <v>43.793639245639369</v>
      </c>
      <c r="BN57" s="5">
        <v>2036</v>
      </c>
      <c r="BO57" s="5">
        <f t="shared" si="45"/>
        <v>2620.8440397760605</v>
      </c>
      <c r="BP57" s="5">
        <f t="shared" si="45"/>
        <v>2513.1687893490212</v>
      </c>
      <c r="BQ57" s="5">
        <f t="shared" si="45"/>
        <v>2405.4935389219813</v>
      </c>
      <c r="BS57" s="5">
        <v>2036</v>
      </c>
      <c r="BT57" s="5">
        <f t="shared" si="46"/>
        <v>416.00699044064459</v>
      </c>
      <c r="BU57" s="5">
        <f t="shared" si="46"/>
        <v>398.91568084905094</v>
      </c>
      <c r="BV57" s="5">
        <f t="shared" si="46"/>
        <v>381.82437125745736</v>
      </c>
      <c r="BX57" s="5">
        <v>2036</v>
      </c>
      <c r="BY57" s="5">
        <f t="shared" si="47"/>
        <v>790.41328183722464</v>
      </c>
      <c r="BZ57" s="5">
        <f t="shared" si="47"/>
        <v>757.9397936131968</v>
      </c>
      <c r="CA57" s="5">
        <f t="shared" si="47"/>
        <v>725.46630538916895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0</v>
      </c>
      <c r="H58" s="5">
        <f t="shared" si="33"/>
        <v>0</v>
      </c>
      <c r="I58" s="5">
        <f t="shared" si="33"/>
        <v>0</v>
      </c>
      <c r="K58" s="5">
        <v>2037</v>
      </c>
      <c r="L58" s="5">
        <f t="shared" si="34"/>
        <v>2010.7857465189434</v>
      </c>
      <c r="M58" s="5">
        <f t="shared" si="34"/>
        <v>1881.0336447037221</v>
      </c>
      <c r="N58" s="5">
        <f t="shared" si="34"/>
        <v>1751.281542888501</v>
      </c>
      <c r="P58" s="5">
        <v>2037</v>
      </c>
      <c r="Q58" s="5">
        <f t="shared" si="35"/>
        <v>585.56998560142767</v>
      </c>
      <c r="R58" s="5">
        <f t="shared" si="35"/>
        <v>561.29447826006901</v>
      </c>
      <c r="S58" s="5">
        <f t="shared" si="35"/>
        <v>537.01897091871047</v>
      </c>
      <c r="U58" s="5">
        <v>2037</v>
      </c>
      <c r="V58" s="5">
        <f t="shared" si="36"/>
        <v>1315.3100600339565</v>
      </c>
      <c r="W58" s="5">
        <f t="shared" si="36"/>
        <v>1266.1150014774807</v>
      </c>
      <c r="X58" s="5">
        <f t="shared" si="36"/>
        <v>1216.9199429210053</v>
      </c>
      <c r="Z58" s="5">
        <v>2037</v>
      </c>
      <c r="AA58" s="5">
        <f t="shared" si="37"/>
        <v>367.19072509281284</v>
      </c>
      <c r="AB58" s="5">
        <f t="shared" si="37"/>
        <v>353.45710457913003</v>
      </c>
      <c r="AC58" s="5">
        <f t="shared" si="37"/>
        <v>339.72348406544728</v>
      </c>
      <c r="AE58" s="5">
        <v>2037</v>
      </c>
      <c r="AF58" s="5">
        <f t="shared" si="38"/>
        <v>195.92934779371078</v>
      </c>
      <c r="AG58" s="5">
        <f t="shared" si="38"/>
        <v>186.64762385512574</v>
      </c>
      <c r="AH58" s="5">
        <f t="shared" si="38"/>
        <v>177.36589991654068</v>
      </c>
      <c r="AJ58" s="5">
        <v>2037</v>
      </c>
      <c r="AK58" s="5">
        <f t="shared" si="39"/>
        <v>260.25985018304215</v>
      </c>
      <c r="AL58" s="5">
        <f t="shared" si="39"/>
        <v>246.52150664146419</v>
      </c>
      <c r="AM58" s="5">
        <f t="shared" si="39"/>
        <v>232.7831630998862</v>
      </c>
      <c r="AO58" s="5">
        <v>2037</v>
      </c>
      <c r="AP58" s="5">
        <f t="shared" si="40"/>
        <v>240.19263892657179</v>
      </c>
      <c r="AQ58" s="5">
        <f t="shared" si="40"/>
        <v>231.20898458082607</v>
      </c>
      <c r="AR58" s="5">
        <f t="shared" si="40"/>
        <v>222.22533023508038</v>
      </c>
      <c r="AT58" s="5">
        <v>2037</v>
      </c>
      <c r="AU58" s="5">
        <f t="shared" si="41"/>
        <v>303.15575786848865</v>
      </c>
      <c r="AV58" s="5">
        <f t="shared" si="41"/>
        <v>291.8171650049261</v>
      </c>
      <c r="AW58" s="5">
        <f t="shared" si="41"/>
        <v>280.47857214136354</v>
      </c>
      <c r="AY58" s="5">
        <v>2037</v>
      </c>
      <c r="AZ58" s="5">
        <f t="shared" si="42"/>
        <v>44.307379996163725</v>
      </c>
      <c r="BA58" s="5">
        <f t="shared" si="42"/>
        <v>42.650201039181503</v>
      </c>
      <c r="BB58" s="5">
        <f t="shared" si="42"/>
        <v>40.993022082199289</v>
      </c>
      <c r="BD58" s="5">
        <v>2037</v>
      </c>
      <c r="BE58" s="5">
        <f t="shared" si="43"/>
        <v>76.549923396824269</v>
      </c>
      <c r="BF58" s="5">
        <f t="shared" si="43"/>
        <v>73.108090178476587</v>
      </c>
      <c r="BG58" s="5">
        <f t="shared" si="43"/>
        <v>69.666256960128905</v>
      </c>
      <c r="BI58" s="5">
        <v>2037</v>
      </c>
      <c r="BJ58" s="5">
        <f t="shared" si="44"/>
        <v>46.73127588006583</v>
      </c>
      <c r="BK58" s="5">
        <f t="shared" si="44"/>
        <v>45.114799564132298</v>
      </c>
      <c r="BL58" s="5">
        <f t="shared" si="44"/>
        <v>43.498323248198773</v>
      </c>
      <c r="BN58" s="5">
        <v>2037</v>
      </c>
      <c r="BO58" s="5">
        <f t="shared" si="45"/>
        <v>2614.9284860477183</v>
      </c>
      <c r="BP58" s="5">
        <f t="shared" si="45"/>
        <v>2499.6839293213748</v>
      </c>
      <c r="BQ58" s="5">
        <f t="shared" si="45"/>
        <v>2384.4393725950317</v>
      </c>
      <c r="BS58" s="5">
        <v>2037</v>
      </c>
      <c r="BT58" s="5">
        <f t="shared" si="46"/>
        <v>415.06801365836799</v>
      </c>
      <c r="BU58" s="5">
        <f t="shared" si="46"/>
        <v>396.77522687640874</v>
      </c>
      <c r="BV58" s="5">
        <f t="shared" si="46"/>
        <v>378.48244009444949</v>
      </c>
      <c r="BX58" s="5">
        <v>2037</v>
      </c>
      <c r="BY58" s="5">
        <f t="shared" si="47"/>
        <v>788.62922595089913</v>
      </c>
      <c r="BZ58" s="5">
        <f t="shared" si="47"/>
        <v>753.87293106517654</v>
      </c>
      <c r="CA58" s="5">
        <f t="shared" si="47"/>
        <v>719.11663617945396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0</v>
      </c>
      <c r="H59" s="5">
        <f t="shared" si="33"/>
        <v>0</v>
      </c>
      <c r="I59" s="5">
        <f t="shared" si="33"/>
        <v>0</v>
      </c>
      <c r="K59" s="5">
        <v>2038</v>
      </c>
      <c r="L59" s="5">
        <f t="shared" si="34"/>
        <v>2004.1255141274394</v>
      </c>
      <c r="M59" s="5">
        <f t="shared" si="34"/>
        <v>1865.2701737122852</v>
      </c>
      <c r="N59" s="5">
        <f t="shared" si="34"/>
        <v>1726.4148332971313</v>
      </c>
      <c r="P59" s="5">
        <v>2038</v>
      </c>
      <c r="Q59" s="5">
        <f t="shared" si="35"/>
        <v>584.32391314438678</v>
      </c>
      <c r="R59" s="5">
        <f t="shared" si="35"/>
        <v>558.34526780085912</v>
      </c>
      <c r="S59" s="5">
        <f t="shared" si="35"/>
        <v>532.36662245733146</v>
      </c>
      <c r="U59" s="5">
        <v>2038</v>
      </c>
      <c r="V59" s="5">
        <f t="shared" si="36"/>
        <v>1312.7848560648802</v>
      </c>
      <c r="W59" s="5">
        <f t="shared" si="36"/>
        <v>1260.1383362240622</v>
      </c>
      <c r="X59" s="5">
        <f t="shared" si="36"/>
        <v>1207.4918163832444</v>
      </c>
      <c r="Z59" s="5">
        <v>2038</v>
      </c>
      <c r="AA59" s="5">
        <f t="shared" si="37"/>
        <v>366.48577231811237</v>
      </c>
      <c r="AB59" s="5">
        <f t="shared" si="37"/>
        <v>351.78861886255072</v>
      </c>
      <c r="AC59" s="5">
        <f t="shared" si="37"/>
        <v>337.09146540698907</v>
      </c>
      <c r="AE59" s="5">
        <v>2038</v>
      </c>
      <c r="AF59" s="5">
        <f t="shared" si="38"/>
        <v>195.45291282610773</v>
      </c>
      <c r="AG59" s="5">
        <f t="shared" si="38"/>
        <v>185.51999521551591</v>
      </c>
      <c r="AH59" s="5">
        <f t="shared" si="38"/>
        <v>175.58707760492413</v>
      </c>
      <c r="AJ59" s="5">
        <v>2038</v>
      </c>
      <c r="AK59" s="5">
        <f t="shared" si="39"/>
        <v>259.55465497324485</v>
      </c>
      <c r="AL59" s="5">
        <f t="shared" si="39"/>
        <v>244.85244712829754</v>
      </c>
      <c r="AM59" s="5">
        <f t="shared" si="39"/>
        <v>230.15023928335029</v>
      </c>
      <c r="AO59" s="5">
        <v>2038</v>
      </c>
      <c r="AP59" s="5">
        <f t="shared" si="40"/>
        <v>239.73150400212316</v>
      </c>
      <c r="AQ59" s="5">
        <f t="shared" si="40"/>
        <v>230.11756815908726</v>
      </c>
      <c r="AR59" s="5">
        <f t="shared" si="40"/>
        <v>220.50363231605135</v>
      </c>
      <c r="AT59" s="5">
        <v>2038</v>
      </c>
      <c r="AU59" s="5">
        <f t="shared" si="41"/>
        <v>302.57374291530107</v>
      </c>
      <c r="AV59" s="5">
        <f t="shared" si="41"/>
        <v>290.43964913282855</v>
      </c>
      <c r="AW59" s="5">
        <f t="shared" si="41"/>
        <v>278.30555535035609</v>
      </c>
      <c r="AY59" s="5">
        <v>2038</v>
      </c>
      <c r="AZ59" s="5">
        <f t="shared" si="42"/>
        <v>44.222316272236306</v>
      </c>
      <c r="BA59" s="5">
        <f t="shared" si="42"/>
        <v>42.448871796336483</v>
      </c>
      <c r="BB59" s="5">
        <f t="shared" si="42"/>
        <v>40.675427320436654</v>
      </c>
      <c r="BD59" s="5">
        <v>2038</v>
      </c>
      <c r="BE59" s="5">
        <f t="shared" si="43"/>
        <v>76.373252585590407</v>
      </c>
      <c r="BF59" s="5">
        <f t="shared" si="43"/>
        <v>72.689944827952317</v>
      </c>
      <c r="BG59" s="5">
        <f t="shared" si="43"/>
        <v>69.006637070314213</v>
      </c>
      <c r="BI59" s="5">
        <v>2038</v>
      </c>
      <c r="BJ59" s="5">
        <f t="shared" si="44"/>
        <v>46.648301440585762</v>
      </c>
      <c r="BK59" s="5">
        <f t="shared" si="44"/>
        <v>44.918415250058906</v>
      </c>
      <c r="BL59" s="5">
        <f t="shared" si="44"/>
        <v>43.188529059532065</v>
      </c>
      <c r="BN59" s="5">
        <v>2038</v>
      </c>
      <c r="BO59" s="5">
        <f t="shared" si="45"/>
        <v>2609.0129323193755</v>
      </c>
      <c r="BP59" s="5">
        <f t="shared" si="45"/>
        <v>2485.6829674759647</v>
      </c>
      <c r="BQ59" s="5">
        <f t="shared" si="45"/>
        <v>2362.3530026325534</v>
      </c>
      <c r="BS59" s="5">
        <v>2038</v>
      </c>
      <c r="BT59" s="5">
        <f t="shared" si="46"/>
        <v>414.12903687609139</v>
      </c>
      <c r="BU59" s="5">
        <f t="shared" si="46"/>
        <v>394.5528519803118</v>
      </c>
      <c r="BV59" s="5">
        <f t="shared" si="46"/>
        <v>374.97666708453227</v>
      </c>
      <c r="BX59" s="5">
        <v>2038</v>
      </c>
      <c r="BY59" s="5">
        <f t="shared" si="47"/>
        <v>786.84517006457349</v>
      </c>
      <c r="BZ59" s="5">
        <f t="shared" si="47"/>
        <v>749.65041876259238</v>
      </c>
      <c r="CA59" s="5">
        <f t="shared" si="47"/>
        <v>712.45566746061127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0</v>
      </c>
      <c r="H60" s="5">
        <f t="shared" si="33"/>
        <v>0</v>
      </c>
      <c r="I60" s="5">
        <f t="shared" si="33"/>
        <v>0</v>
      </c>
      <c r="K60" s="5">
        <v>2039</v>
      </c>
      <c r="L60" s="5">
        <f t="shared" si="34"/>
        <v>1997.4652817359354</v>
      </c>
      <c r="M60" s="5">
        <f t="shared" si="34"/>
        <v>1848.8971438419726</v>
      </c>
      <c r="N60" s="5">
        <f t="shared" si="34"/>
        <v>1700.3290059480098</v>
      </c>
      <c r="P60" s="5">
        <v>2039</v>
      </c>
      <c r="Q60" s="5">
        <f t="shared" si="35"/>
        <v>583.077840687346</v>
      </c>
      <c r="R60" s="5">
        <f t="shared" si="35"/>
        <v>555.28201409431733</v>
      </c>
      <c r="S60" s="5">
        <f t="shared" si="35"/>
        <v>527.4861875012889</v>
      </c>
      <c r="U60" s="5">
        <v>2039</v>
      </c>
      <c r="V60" s="5">
        <f t="shared" si="36"/>
        <v>1310.2596520958039</v>
      </c>
      <c r="W60" s="5">
        <f t="shared" si="36"/>
        <v>1253.9305588397388</v>
      </c>
      <c r="X60" s="5">
        <f t="shared" si="36"/>
        <v>1197.6014655836739</v>
      </c>
      <c r="Z60" s="5">
        <v>2039</v>
      </c>
      <c r="AA60" s="5">
        <f t="shared" si="37"/>
        <v>365.78081954341195</v>
      </c>
      <c r="AB60" s="5">
        <f t="shared" si="37"/>
        <v>350.05561434276046</v>
      </c>
      <c r="AC60" s="5">
        <f t="shared" si="37"/>
        <v>334.33040914210892</v>
      </c>
      <c r="AE60" s="5">
        <v>2039</v>
      </c>
      <c r="AF60" s="5">
        <f t="shared" si="38"/>
        <v>194.97647785850467</v>
      </c>
      <c r="AG60" s="5">
        <f t="shared" si="38"/>
        <v>184.34876221683302</v>
      </c>
      <c r="AH60" s="5">
        <f t="shared" si="38"/>
        <v>173.72104657516138</v>
      </c>
      <c r="AJ60" s="5">
        <v>2039</v>
      </c>
      <c r="AK60" s="5">
        <f t="shared" si="39"/>
        <v>258.8494597634475</v>
      </c>
      <c r="AL60" s="5">
        <f t="shared" si="39"/>
        <v>243.11884662373532</v>
      </c>
      <c r="AM60" s="5">
        <f t="shared" si="39"/>
        <v>227.38823348402315</v>
      </c>
      <c r="AO60" s="5">
        <v>2039</v>
      </c>
      <c r="AP60" s="5">
        <f t="shared" si="40"/>
        <v>239.27036907767453</v>
      </c>
      <c r="AQ60" s="5">
        <f t="shared" si="40"/>
        <v>228.98394767132876</v>
      </c>
      <c r="AR60" s="5">
        <f t="shared" si="40"/>
        <v>218.697526264983</v>
      </c>
      <c r="AT60" s="5">
        <v>2039</v>
      </c>
      <c r="AU60" s="5">
        <f t="shared" si="41"/>
        <v>301.99172796211349</v>
      </c>
      <c r="AV60" s="5">
        <f t="shared" si="41"/>
        <v>289.00886599293921</v>
      </c>
      <c r="AW60" s="5">
        <f t="shared" si="41"/>
        <v>276.02600402376493</v>
      </c>
      <c r="AY60" s="5">
        <v>2039</v>
      </c>
      <c r="AZ60" s="5">
        <f t="shared" si="42"/>
        <v>44.137252548308894</v>
      </c>
      <c r="BA60" s="5">
        <f t="shared" si="42"/>
        <v>42.239757337429573</v>
      </c>
      <c r="BB60" s="5">
        <f t="shared" si="42"/>
        <v>40.34226212655026</v>
      </c>
      <c r="BD60" s="5">
        <v>2039</v>
      </c>
      <c r="BE60" s="5">
        <f t="shared" si="43"/>
        <v>76.196581774356545</v>
      </c>
      <c r="BF60" s="5">
        <f t="shared" si="43"/>
        <v>72.255630182530268</v>
      </c>
      <c r="BG60" s="5">
        <f t="shared" si="43"/>
        <v>68.314678590704006</v>
      </c>
      <c r="BI60" s="5">
        <v>2039</v>
      </c>
      <c r="BJ60" s="5">
        <f t="shared" si="44"/>
        <v>46.565327001105686</v>
      </c>
      <c r="BK60" s="5">
        <f t="shared" si="44"/>
        <v>44.714436935756737</v>
      </c>
      <c r="BL60" s="5">
        <f t="shared" si="44"/>
        <v>42.863546870407788</v>
      </c>
      <c r="BN60" s="5">
        <v>2039</v>
      </c>
      <c r="BO60" s="5">
        <f t="shared" si="45"/>
        <v>2603.0973785910328</v>
      </c>
      <c r="BP60" s="5">
        <f t="shared" si="45"/>
        <v>2471.1406013541541</v>
      </c>
      <c r="BQ60" s="5">
        <f t="shared" si="45"/>
        <v>2339.183824117275</v>
      </c>
      <c r="BS60" s="5">
        <v>2039</v>
      </c>
      <c r="BT60" s="5">
        <f t="shared" si="46"/>
        <v>413.19006009381479</v>
      </c>
      <c r="BU60" s="5">
        <f t="shared" si="46"/>
        <v>392.24453989748474</v>
      </c>
      <c r="BV60" s="5">
        <f t="shared" si="46"/>
        <v>371.29901970115475</v>
      </c>
      <c r="BX60" s="5">
        <v>2039</v>
      </c>
      <c r="BY60" s="5">
        <f t="shared" si="47"/>
        <v>785.06111417824798</v>
      </c>
      <c r="BZ60" s="5">
        <f t="shared" si="47"/>
        <v>745.26462580522093</v>
      </c>
      <c r="CA60" s="5">
        <f t="shared" si="47"/>
        <v>705.468137432194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0</v>
      </c>
      <c r="H61" s="5">
        <f t="shared" si="33"/>
        <v>0</v>
      </c>
      <c r="I61" s="5">
        <f t="shared" si="33"/>
        <v>0</v>
      </c>
      <c r="K61" s="5">
        <v>2040</v>
      </c>
      <c r="L61" s="5">
        <f t="shared" si="34"/>
        <v>1990.8050493444314</v>
      </c>
      <c r="M61" s="5">
        <f t="shared" si="34"/>
        <v>1831.8846707990494</v>
      </c>
      <c r="N61" s="5">
        <f t="shared" si="34"/>
        <v>1672.964292253668</v>
      </c>
      <c r="P61" s="5">
        <v>2040</v>
      </c>
      <c r="Q61" s="5">
        <f t="shared" si="35"/>
        <v>581.8317682303051</v>
      </c>
      <c r="R61" s="5">
        <f t="shared" si="35"/>
        <v>552.09912604494866</v>
      </c>
      <c r="S61" s="5">
        <f t="shared" si="35"/>
        <v>522.36648385959222</v>
      </c>
      <c r="U61" s="5">
        <v>2040</v>
      </c>
      <c r="V61" s="5">
        <f t="shared" si="36"/>
        <v>1307.7344481267278</v>
      </c>
      <c r="W61" s="5">
        <f t="shared" si="36"/>
        <v>1247.4803387983793</v>
      </c>
      <c r="X61" s="5">
        <f t="shared" si="36"/>
        <v>1187.2262294700311</v>
      </c>
      <c r="Z61" s="5">
        <v>2040</v>
      </c>
      <c r="AA61" s="5">
        <f t="shared" si="37"/>
        <v>365.07586676871148</v>
      </c>
      <c r="AB61" s="5">
        <f t="shared" si="37"/>
        <v>348.25492791454758</v>
      </c>
      <c r="AC61" s="5">
        <f t="shared" si="37"/>
        <v>331.43398906038368</v>
      </c>
      <c r="AE61" s="5">
        <v>2040</v>
      </c>
      <c r="AF61" s="5">
        <f t="shared" si="38"/>
        <v>194.50004289090163</v>
      </c>
      <c r="AG61" s="5">
        <f t="shared" si="38"/>
        <v>183.13178710746715</v>
      </c>
      <c r="AH61" s="5">
        <f t="shared" si="38"/>
        <v>171.76353132403267</v>
      </c>
      <c r="AJ61" s="5">
        <v>2040</v>
      </c>
      <c r="AK61" s="5">
        <f t="shared" si="39"/>
        <v>258.1442645536502</v>
      </c>
      <c r="AL61" s="5">
        <f t="shared" si="39"/>
        <v>241.31754093476582</v>
      </c>
      <c r="AM61" s="5">
        <f t="shared" si="39"/>
        <v>224.49081731588146</v>
      </c>
      <c r="AO61" s="5">
        <v>2040</v>
      </c>
      <c r="AP61" s="5">
        <f t="shared" si="40"/>
        <v>238.80923415322593</v>
      </c>
      <c r="AQ61" s="5">
        <f t="shared" si="40"/>
        <v>227.8060540168461</v>
      </c>
      <c r="AR61" s="5">
        <f t="shared" si="40"/>
        <v>216.80287388046631</v>
      </c>
      <c r="AT61" s="5">
        <v>2040</v>
      </c>
      <c r="AU61" s="5">
        <f t="shared" si="41"/>
        <v>301.40971300892591</v>
      </c>
      <c r="AV61" s="5">
        <f t="shared" si="41"/>
        <v>287.52220409893198</v>
      </c>
      <c r="AW61" s="5">
        <f t="shared" si="41"/>
        <v>273.63469518893805</v>
      </c>
      <c r="AY61" s="5">
        <v>2040</v>
      </c>
      <c r="AZ61" s="5">
        <f t="shared" si="42"/>
        <v>44.052188824381481</v>
      </c>
      <c r="BA61" s="5">
        <f t="shared" si="42"/>
        <v>42.022475983690057</v>
      </c>
      <c r="BB61" s="5">
        <f t="shared" si="42"/>
        <v>39.992763142998641</v>
      </c>
      <c r="BD61" s="5">
        <v>2040</v>
      </c>
      <c r="BE61" s="5">
        <f t="shared" si="43"/>
        <v>76.019910963122683</v>
      </c>
      <c r="BF61" s="5">
        <f t="shared" si="43"/>
        <v>71.804353524763584</v>
      </c>
      <c r="BG61" s="5">
        <f t="shared" si="43"/>
        <v>67.588796086404471</v>
      </c>
      <c r="BI61" s="5">
        <v>2040</v>
      </c>
      <c r="BJ61" s="5">
        <f t="shared" si="44"/>
        <v>46.482352561625611</v>
      </c>
      <c r="BK61" s="5">
        <f t="shared" si="44"/>
        <v>44.502492317021343</v>
      </c>
      <c r="BL61" s="5">
        <f t="shared" si="44"/>
        <v>42.522632072417082</v>
      </c>
      <c r="BN61" s="5">
        <v>2040</v>
      </c>
      <c r="BO61" s="5">
        <f t="shared" si="45"/>
        <v>2597.1818248626905</v>
      </c>
      <c r="BP61" s="5">
        <f t="shared" si="45"/>
        <v>2456.0302880164741</v>
      </c>
      <c r="BQ61" s="5">
        <f t="shared" si="45"/>
        <v>2314.8787511702581</v>
      </c>
      <c r="BS61" s="5">
        <v>2040</v>
      </c>
      <c r="BT61" s="5">
        <f t="shared" si="46"/>
        <v>412.2510833115382</v>
      </c>
      <c r="BU61" s="5">
        <f t="shared" si="46"/>
        <v>389.84607746293239</v>
      </c>
      <c r="BV61" s="5">
        <f t="shared" si="46"/>
        <v>367.44107161432669</v>
      </c>
      <c r="BX61" s="5">
        <v>2040</v>
      </c>
      <c r="BY61" s="5">
        <f t="shared" si="47"/>
        <v>783.27705829192246</v>
      </c>
      <c r="BZ61" s="5">
        <f t="shared" si="47"/>
        <v>740.70754717957152</v>
      </c>
      <c r="CA61" s="5">
        <f t="shared" si="47"/>
        <v>698.13803606722058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0</v>
      </c>
      <c r="H62" s="5">
        <f t="shared" si="49"/>
        <v>0</v>
      </c>
      <c r="I62" s="5">
        <f t="shared" si="49"/>
        <v>0</v>
      </c>
      <c r="K62" s="5">
        <v>2041</v>
      </c>
      <c r="L62" s="5">
        <f t="shared" ref="L62:N71" si="50">$I$2-L27*33.33/1000000*3.2/1.89</f>
        <v>1984.1448169529274</v>
      </c>
      <c r="M62" s="5">
        <f t="shared" si="50"/>
        <v>1820.3757446986378</v>
      </c>
      <c r="N62" s="5">
        <f t="shared" si="50"/>
        <v>1656.6066724443488</v>
      </c>
      <c r="P62" s="5">
        <v>2041</v>
      </c>
      <c r="Q62" s="5">
        <f t="shared" ref="Q62:S71" si="51">$J$2-Q27*33.33/1000000*2.1/1.9</f>
        <v>580.58569577326421</v>
      </c>
      <c r="R62" s="5">
        <f t="shared" si="51"/>
        <v>549.94590450839451</v>
      </c>
      <c r="S62" s="5">
        <f t="shared" si="51"/>
        <v>519.30611324352492</v>
      </c>
      <c r="U62" s="5">
        <v>2041</v>
      </c>
      <c r="V62" s="5">
        <f t="shared" ref="V62:X71" si="52">$K$2-V27*33.33/1000000</f>
        <v>1305.2092441576515</v>
      </c>
      <c r="W62" s="5">
        <f t="shared" si="52"/>
        <v>1243.1167694572198</v>
      </c>
      <c r="X62" s="5">
        <f t="shared" si="52"/>
        <v>1181.0242947567883</v>
      </c>
      <c r="Z62" s="5">
        <v>2041</v>
      </c>
      <c r="AA62" s="5">
        <f t="shared" ref="AA62:AC71" si="53">$L$2-AA27*33.33/1000000</f>
        <v>364.37091399401106</v>
      </c>
      <c r="AB62" s="5">
        <f t="shared" si="53"/>
        <v>347.03676480680724</v>
      </c>
      <c r="AC62" s="5">
        <f t="shared" si="53"/>
        <v>329.70261561960342</v>
      </c>
      <c r="AE62" s="5">
        <v>2041</v>
      </c>
      <c r="AF62" s="5">
        <f t="shared" ref="AF62:AH71" si="54">$M$2-AF27*33.33/1000000*1.61/1.28</f>
        <v>194.02360792329858</v>
      </c>
      <c r="AG62" s="5">
        <f t="shared" si="54"/>
        <v>182.30850429817806</v>
      </c>
      <c r="AH62" s="5">
        <f t="shared" si="54"/>
        <v>170.5934006730576</v>
      </c>
      <c r="AJ62" s="5">
        <v>2041</v>
      </c>
      <c r="AK62" s="5">
        <f t="shared" ref="AK62:AM71" si="55">$N$2-AK27*33.33/1000000*3.03/2.17</f>
        <v>257.43906934385291</v>
      </c>
      <c r="AL62" s="5">
        <f t="shared" si="55"/>
        <v>240.09895889755722</v>
      </c>
      <c r="AM62" s="5">
        <f t="shared" si="55"/>
        <v>222.7588484512616</v>
      </c>
      <c r="AO62" s="5">
        <v>2041</v>
      </c>
      <c r="AP62" s="5">
        <f t="shared" ref="AP62:AR71" si="56">$O$2-AP27*33.33/1000000</f>
        <v>238.3480992287773</v>
      </c>
      <c r="AQ62" s="5">
        <f t="shared" si="56"/>
        <v>227.00920978441843</v>
      </c>
      <c r="AR62" s="5">
        <f t="shared" si="56"/>
        <v>215.67032034005956</v>
      </c>
      <c r="AT62" s="5">
        <v>2041</v>
      </c>
      <c r="AU62" s="5">
        <f t="shared" ref="AU62:AW71" si="57">$P$2-AU27*33.33/1000000</f>
        <v>300.82769805573832</v>
      </c>
      <c r="AV62" s="5">
        <f t="shared" si="57"/>
        <v>286.51647836868341</v>
      </c>
      <c r="AW62" s="5">
        <f t="shared" si="57"/>
        <v>272.20525868162855</v>
      </c>
      <c r="AY62" s="5">
        <v>2041</v>
      </c>
      <c r="AZ62" s="5">
        <f t="shared" ref="AZ62:BB71" si="58">$Q$2-AZ27*33.33/1000000</f>
        <v>43.967125100454062</v>
      </c>
      <c r="BA62" s="5">
        <f t="shared" si="58"/>
        <v>41.875485300038349</v>
      </c>
      <c r="BB62" s="5">
        <f t="shared" si="58"/>
        <v>39.783845499622636</v>
      </c>
      <c r="BD62" s="5">
        <v>2041</v>
      </c>
      <c r="BE62" s="5">
        <f t="shared" ref="BE62:BG71" si="59">$R$2-BE27*33.33/1000000*3.42/2.86</f>
        <v>75.843240151888821</v>
      </c>
      <c r="BF62" s="5">
        <f t="shared" si="59"/>
        <v>71.499065181794649</v>
      </c>
      <c r="BG62" s="5">
        <f t="shared" si="59"/>
        <v>67.154890211700476</v>
      </c>
      <c r="BI62" s="5">
        <v>2041</v>
      </c>
      <c r="BJ62" s="5">
        <f t="shared" ref="BJ62:BL71" si="60">$S$2-BJ27*33.33/1000000*0.139/0.15</f>
        <v>46.399378122145535</v>
      </c>
      <c r="BK62" s="5">
        <f t="shared" si="60"/>
        <v>44.359111930862831</v>
      </c>
      <c r="BL62" s="5">
        <f t="shared" si="60"/>
        <v>42.318845739580141</v>
      </c>
      <c r="BN62" s="5">
        <v>2041</v>
      </c>
      <c r="BO62" s="5">
        <f t="shared" ref="BO62:BQ71" si="61">$T$2-BO27*$AA$2/1000000</f>
        <v>2591.2662711343478</v>
      </c>
      <c r="BP62" s="5">
        <f t="shared" si="61"/>
        <v>2445.8081716246566</v>
      </c>
      <c r="BQ62" s="5">
        <f t="shared" si="61"/>
        <v>2300.3500721149649</v>
      </c>
      <c r="BS62" s="5">
        <v>2041</v>
      </c>
      <c r="BT62" s="5">
        <f t="shared" ref="BT62:BV71" si="62">$U$2-BT27*$AA$2/1000000</f>
        <v>411.3121065292616</v>
      </c>
      <c r="BU62" s="5">
        <f t="shared" si="62"/>
        <v>388.22351930550099</v>
      </c>
      <c r="BV62" s="5">
        <f t="shared" si="62"/>
        <v>365.13493208174049</v>
      </c>
      <c r="BX62" s="5">
        <v>2041</v>
      </c>
      <c r="BY62" s="5">
        <f t="shared" ref="BY62:CA71" si="63">$V$2-BY27*$AA$2/1000000</f>
        <v>781.49300240559694</v>
      </c>
      <c r="BZ62" s="5">
        <f t="shared" si="63"/>
        <v>737.62468668045187</v>
      </c>
      <c r="CA62" s="5">
        <f t="shared" si="63"/>
        <v>693.75637095530681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0</v>
      </c>
      <c r="H63" s="5">
        <f t="shared" si="49"/>
        <v>0</v>
      </c>
      <c r="I63" s="5">
        <f t="shared" si="49"/>
        <v>0</v>
      </c>
      <c r="K63" s="5">
        <v>2042</v>
      </c>
      <c r="L63" s="5">
        <f t="shared" si="50"/>
        <v>1977.4845845614232</v>
      </c>
      <c r="M63" s="5">
        <f t="shared" si="50"/>
        <v>1808.6383321970652</v>
      </c>
      <c r="N63" s="5">
        <f t="shared" si="50"/>
        <v>1639.7920798327077</v>
      </c>
      <c r="P63" s="5">
        <v>2042</v>
      </c>
      <c r="Q63" s="5">
        <f t="shared" si="51"/>
        <v>579.33962331622331</v>
      </c>
      <c r="R63" s="5">
        <f t="shared" si="51"/>
        <v>547.74993512243225</v>
      </c>
      <c r="S63" s="5">
        <f t="shared" si="51"/>
        <v>516.1602469286413</v>
      </c>
      <c r="U63" s="5">
        <v>2042</v>
      </c>
      <c r="V63" s="5">
        <f t="shared" si="52"/>
        <v>1302.6840401885754</v>
      </c>
      <c r="W63" s="5">
        <f t="shared" si="52"/>
        <v>1238.6665702909768</v>
      </c>
      <c r="X63" s="5">
        <f t="shared" si="52"/>
        <v>1174.6491003933786</v>
      </c>
      <c r="Z63" s="5">
        <v>2042</v>
      </c>
      <c r="AA63" s="5">
        <f t="shared" si="53"/>
        <v>363.66596121931065</v>
      </c>
      <c r="AB63" s="5">
        <f t="shared" si="53"/>
        <v>345.79441753956439</v>
      </c>
      <c r="AC63" s="5">
        <f t="shared" si="53"/>
        <v>327.9228738598182</v>
      </c>
      <c r="AE63" s="5">
        <v>2042</v>
      </c>
      <c r="AF63" s="5">
        <f t="shared" si="54"/>
        <v>193.54717295569554</v>
      </c>
      <c r="AG63" s="5">
        <f t="shared" si="54"/>
        <v>181.46887687735958</v>
      </c>
      <c r="AH63" s="5">
        <f t="shared" si="54"/>
        <v>169.39058079902364</v>
      </c>
      <c r="AJ63" s="5">
        <v>2042</v>
      </c>
      <c r="AK63" s="5">
        <f t="shared" si="55"/>
        <v>256.73387413405555</v>
      </c>
      <c r="AL63" s="5">
        <f t="shared" si="55"/>
        <v>238.85618438385066</v>
      </c>
      <c r="AM63" s="5">
        <f t="shared" si="55"/>
        <v>220.97849463364579</v>
      </c>
      <c r="AO63" s="5">
        <v>2042</v>
      </c>
      <c r="AP63" s="5">
        <f t="shared" si="56"/>
        <v>237.88696430432867</v>
      </c>
      <c r="AQ63" s="5">
        <f t="shared" si="56"/>
        <v>226.19654582481854</v>
      </c>
      <c r="AR63" s="5">
        <f t="shared" si="56"/>
        <v>214.50612734530844</v>
      </c>
      <c r="AT63" s="5">
        <v>2042</v>
      </c>
      <c r="AU63" s="5">
        <f t="shared" si="57"/>
        <v>300.24568310255074</v>
      </c>
      <c r="AV63" s="5">
        <f t="shared" si="57"/>
        <v>285.49078599248941</v>
      </c>
      <c r="AW63" s="5">
        <f t="shared" si="57"/>
        <v>270.73588888242813</v>
      </c>
      <c r="AY63" s="5">
        <v>2042</v>
      </c>
      <c r="AZ63" s="5">
        <f t="shared" si="58"/>
        <v>43.88206137652665</v>
      </c>
      <c r="BA63" s="5">
        <f t="shared" si="58"/>
        <v>41.725576414286913</v>
      </c>
      <c r="BB63" s="5">
        <f t="shared" si="58"/>
        <v>39.569091452047189</v>
      </c>
      <c r="BD63" s="5">
        <v>2042</v>
      </c>
      <c r="BE63" s="5">
        <f t="shared" si="59"/>
        <v>75.666569340654959</v>
      </c>
      <c r="BF63" s="5">
        <f t="shared" si="59"/>
        <v>71.18771595754167</v>
      </c>
      <c r="BG63" s="5">
        <f t="shared" si="59"/>
        <v>66.708862574428395</v>
      </c>
      <c r="BI63" s="5">
        <v>2042</v>
      </c>
      <c r="BJ63" s="5">
        <f t="shared" si="60"/>
        <v>46.316403682665459</v>
      </c>
      <c r="BK63" s="5">
        <f t="shared" si="60"/>
        <v>44.212885017743893</v>
      </c>
      <c r="BL63" s="5">
        <f t="shared" si="60"/>
        <v>42.109366352822335</v>
      </c>
      <c r="BN63" s="5">
        <v>2042</v>
      </c>
      <c r="BO63" s="5">
        <f t="shared" si="61"/>
        <v>2585.3507174060055</v>
      </c>
      <c r="BP63" s="5">
        <f t="shared" si="61"/>
        <v>2435.3831158303055</v>
      </c>
      <c r="BQ63" s="5">
        <f t="shared" si="61"/>
        <v>2285.415514254606</v>
      </c>
      <c r="BS63" s="5">
        <v>2042</v>
      </c>
      <c r="BT63" s="5">
        <f t="shared" si="62"/>
        <v>410.373129746985</v>
      </c>
      <c r="BU63" s="5">
        <f t="shared" si="62"/>
        <v>386.56874854449296</v>
      </c>
      <c r="BV63" s="5">
        <f t="shared" si="62"/>
        <v>362.76436734200092</v>
      </c>
      <c r="BX63" s="5">
        <v>2042</v>
      </c>
      <c r="BY63" s="5">
        <f t="shared" si="63"/>
        <v>779.70894651927142</v>
      </c>
      <c r="BZ63" s="5">
        <f t="shared" si="63"/>
        <v>734.48062223453655</v>
      </c>
      <c r="CA63" s="5">
        <f t="shared" si="63"/>
        <v>689.25229794980169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0</v>
      </c>
      <c r="H64" s="5">
        <f t="shared" si="49"/>
        <v>0</v>
      </c>
      <c r="I64" s="5">
        <f t="shared" si="49"/>
        <v>0</v>
      </c>
      <c r="K64" s="5">
        <v>2043</v>
      </c>
      <c r="L64" s="5">
        <f t="shared" si="50"/>
        <v>1970.8243521699192</v>
      </c>
      <c r="M64" s="5">
        <f t="shared" si="50"/>
        <v>1796.6660502097359</v>
      </c>
      <c r="N64" s="5">
        <f t="shared" si="50"/>
        <v>1622.5077482495526</v>
      </c>
      <c r="P64" s="5">
        <v>2043</v>
      </c>
      <c r="Q64" s="5">
        <f t="shared" si="51"/>
        <v>578.09355085918241</v>
      </c>
      <c r="R64" s="5">
        <f t="shared" si="51"/>
        <v>545.51002366658463</v>
      </c>
      <c r="S64" s="5">
        <f t="shared" si="51"/>
        <v>512.92649647398684</v>
      </c>
      <c r="U64" s="5">
        <v>2043</v>
      </c>
      <c r="V64" s="5">
        <f t="shared" si="52"/>
        <v>1300.1588362194991</v>
      </c>
      <c r="W64" s="5">
        <f t="shared" si="52"/>
        <v>1234.127321175305</v>
      </c>
      <c r="X64" s="5">
        <f t="shared" si="52"/>
        <v>1168.095806131111</v>
      </c>
      <c r="Z64" s="5">
        <v>2043</v>
      </c>
      <c r="AA64" s="5">
        <f t="shared" si="53"/>
        <v>362.96100844461017</v>
      </c>
      <c r="AB64" s="5">
        <f t="shared" si="53"/>
        <v>344.52721049477265</v>
      </c>
      <c r="AC64" s="5">
        <f t="shared" si="53"/>
        <v>326.09341254493518</v>
      </c>
      <c r="AE64" s="5">
        <v>2043</v>
      </c>
      <c r="AF64" s="5">
        <f t="shared" si="54"/>
        <v>193.07073798809247</v>
      </c>
      <c r="AG64" s="5">
        <f t="shared" si="54"/>
        <v>180.61244823561367</v>
      </c>
      <c r="AH64" s="5">
        <f t="shared" si="54"/>
        <v>168.15415848313489</v>
      </c>
      <c r="AJ64" s="5">
        <v>2043</v>
      </c>
      <c r="AK64" s="5">
        <f t="shared" si="55"/>
        <v>256.02867892425826</v>
      </c>
      <c r="AL64" s="5">
        <f t="shared" si="55"/>
        <v>237.58854154325289</v>
      </c>
      <c r="AM64" s="5">
        <f t="shared" si="55"/>
        <v>219.14840416224757</v>
      </c>
      <c r="AO64" s="5">
        <v>2043</v>
      </c>
      <c r="AP64" s="5">
        <f t="shared" si="56"/>
        <v>237.42582937988007</v>
      </c>
      <c r="AQ64" s="5">
        <f t="shared" si="56"/>
        <v>225.36762019202123</v>
      </c>
      <c r="AR64" s="5">
        <f t="shared" si="56"/>
        <v>213.30941100416243</v>
      </c>
      <c r="AT64" s="5">
        <v>2043</v>
      </c>
      <c r="AU64" s="5">
        <f t="shared" si="57"/>
        <v>299.66366814936316</v>
      </c>
      <c r="AV64" s="5">
        <f t="shared" si="57"/>
        <v>284.44456917439572</v>
      </c>
      <c r="AW64" s="5">
        <f t="shared" si="57"/>
        <v>269.22547019942829</v>
      </c>
      <c r="AY64" s="5">
        <v>2043</v>
      </c>
      <c r="AZ64" s="5">
        <f t="shared" si="58"/>
        <v>43.796997652599231</v>
      </c>
      <c r="BA64" s="5">
        <f t="shared" si="58"/>
        <v>41.572667802411679</v>
      </c>
      <c r="BB64" s="5">
        <f t="shared" si="58"/>
        <v>39.348337952224128</v>
      </c>
      <c r="BD64" s="5">
        <v>2043</v>
      </c>
      <c r="BE64" s="5">
        <f t="shared" si="59"/>
        <v>75.489898529421097</v>
      </c>
      <c r="BF64" s="5">
        <f t="shared" si="59"/>
        <v>70.870136532877723</v>
      </c>
      <c r="BG64" s="5">
        <f t="shared" si="59"/>
        <v>66.250374536334363</v>
      </c>
      <c r="BI64" s="5">
        <v>2043</v>
      </c>
      <c r="BJ64" s="5">
        <f t="shared" si="60"/>
        <v>46.233429243185384</v>
      </c>
      <c r="BK64" s="5">
        <f t="shared" si="60"/>
        <v>44.063732055984893</v>
      </c>
      <c r="BL64" s="5">
        <f t="shared" si="60"/>
        <v>41.894034868784402</v>
      </c>
      <c r="BN64" s="5">
        <v>2043</v>
      </c>
      <c r="BO64" s="5">
        <f t="shared" si="61"/>
        <v>2579.4351636776628</v>
      </c>
      <c r="BP64" s="5">
        <f t="shared" si="61"/>
        <v>2424.7494512396738</v>
      </c>
      <c r="BQ64" s="5">
        <f t="shared" si="61"/>
        <v>2270.0637388016848</v>
      </c>
      <c r="BS64" s="5">
        <v>2043</v>
      </c>
      <c r="BT64" s="5">
        <f t="shared" si="62"/>
        <v>409.4341529647084</v>
      </c>
      <c r="BU64" s="5">
        <f t="shared" si="62"/>
        <v>384.88086527613871</v>
      </c>
      <c r="BV64" s="5">
        <f t="shared" si="62"/>
        <v>360.32757758756907</v>
      </c>
      <c r="BX64" s="5">
        <v>2043</v>
      </c>
      <c r="BY64" s="5">
        <f t="shared" si="63"/>
        <v>777.9248906329459</v>
      </c>
      <c r="BZ64" s="5">
        <f t="shared" si="63"/>
        <v>731.27364402466344</v>
      </c>
      <c r="CA64" s="5">
        <f t="shared" si="63"/>
        <v>684.62239741638109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0</v>
      </c>
      <c r="H65" s="5">
        <f t="shared" si="49"/>
        <v>0</v>
      </c>
      <c r="I65" s="5">
        <f t="shared" si="49"/>
        <v>0</v>
      </c>
      <c r="K65" s="5">
        <v>2044</v>
      </c>
      <c r="L65" s="5">
        <f t="shared" si="50"/>
        <v>1964.1641197784152</v>
      </c>
      <c r="M65" s="5">
        <f t="shared" si="50"/>
        <v>1784.4523373317302</v>
      </c>
      <c r="N65" s="5">
        <f t="shared" si="50"/>
        <v>1604.7405548850454</v>
      </c>
      <c r="P65" s="5">
        <v>2044</v>
      </c>
      <c r="Q65" s="5">
        <f t="shared" si="51"/>
        <v>576.84747840214152</v>
      </c>
      <c r="R65" s="5">
        <f t="shared" si="51"/>
        <v>543.22494255816821</v>
      </c>
      <c r="S65" s="5">
        <f t="shared" si="51"/>
        <v>509.60240671419507</v>
      </c>
      <c r="U65" s="5">
        <v>2044</v>
      </c>
      <c r="V65" s="5">
        <f t="shared" si="52"/>
        <v>1297.633632250423</v>
      </c>
      <c r="W65" s="5">
        <f t="shared" si="52"/>
        <v>1229.4965343763279</v>
      </c>
      <c r="X65" s="5">
        <f t="shared" si="52"/>
        <v>1161.3594365022329</v>
      </c>
      <c r="Z65" s="5">
        <v>2044</v>
      </c>
      <c r="AA65" s="5">
        <f t="shared" si="53"/>
        <v>362.25605566990976</v>
      </c>
      <c r="AB65" s="5">
        <f t="shared" si="53"/>
        <v>343.23444918005816</v>
      </c>
      <c r="AC65" s="5">
        <f t="shared" si="53"/>
        <v>324.21284269020668</v>
      </c>
      <c r="AE65" s="5">
        <v>2044</v>
      </c>
      <c r="AF65" s="5">
        <f t="shared" si="54"/>
        <v>192.59430302048943</v>
      </c>
      <c r="AG65" s="5">
        <f t="shared" si="54"/>
        <v>179.7387490075254</v>
      </c>
      <c r="AH65" s="5">
        <f t="shared" si="54"/>
        <v>166.88319499456139</v>
      </c>
      <c r="AJ65" s="5">
        <v>2044</v>
      </c>
      <c r="AK65" s="5">
        <f t="shared" si="55"/>
        <v>255.32348371446093</v>
      </c>
      <c r="AL65" s="5">
        <f t="shared" si="55"/>
        <v>236.29533564455235</v>
      </c>
      <c r="AM65" s="5">
        <f t="shared" si="55"/>
        <v>217.2671875746438</v>
      </c>
      <c r="AO65" s="5">
        <v>2044</v>
      </c>
      <c r="AP65" s="5">
        <f t="shared" si="56"/>
        <v>236.96469445543144</v>
      </c>
      <c r="AQ65" s="5">
        <f t="shared" si="56"/>
        <v>224.52197859362582</v>
      </c>
      <c r="AR65" s="5">
        <f t="shared" si="56"/>
        <v>212.07926273182025</v>
      </c>
      <c r="AT65" s="5">
        <v>2044</v>
      </c>
      <c r="AU65" s="5">
        <f t="shared" si="57"/>
        <v>299.08165319617558</v>
      </c>
      <c r="AV65" s="5">
        <f t="shared" si="57"/>
        <v>283.37725453564423</v>
      </c>
      <c r="AW65" s="5">
        <f t="shared" si="57"/>
        <v>267.67285587511293</v>
      </c>
      <c r="AY65" s="5">
        <v>2044</v>
      </c>
      <c r="AZ65" s="5">
        <f t="shared" si="58"/>
        <v>43.711933928671819</v>
      </c>
      <c r="BA65" s="5">
        <f t="shared" si="58"/>
        <v>41.416675662901852</v>
      </c>
      <c r="BB65" s="5">
        <f t="shared" si="58"/>
        <v>39.121417397131886</v>
      </c>
      <c r="BD65" s="5">
        <v>2044</v>
      </c>
      <c r="BE65" s="5">
        <f t="shared" si="59"/>
        <v>75.313227718187235</v>
      </c>
      <c r="BF65" s="5">
        <f t="shared" si="59"/>
        <v>70.546152858511149</v>
      </c>
      <c r="BG65" s="5">
        <f t="shared" si="59"/>
        <v>65.779077998835078</v>
      </c>
      <c r="BI65" s="5">
        <v>2044</v>
      </c>
      <c r="BJ65" s="5">
        <f t="shared" si="60"/>
        <v>46.150454803705308</v>
      </c>
      <c r="BK65" s="5">
        <f t="shared" si="60"/>
        <v>43.911571302357757</v>
      </c>
      <c r="BL65" s="5">
        <f t="shared" si="60"/>
        <v>41.672687801010213</v>
      </c>
      <c r="BN65" s="5">
        <v>2044</v>
      </c>
      <c r="BO65" s="5">
        <f t="shared" si="61"/>
        <v>2573.5196099493201</v>
      </c>
      <c r="BP65" s="5">
        <f t="shared" si="61"/>
        <v>2413.9013500766337</v>
      </c>
      <c r="BQ65" s="5">
        <f t="shared" si="61"/>
        <v>2254.2830902039473</v>
      </c>
      <c r="BS65" s="5">
        <v>2044</v>
      </c>
      <c r="BT65" s="5">
        <f t="shared" si="62"/>
        <v>408.49517618243181</v>
      </c>
      <c r="BU65" s="5">
        <f t="shared" si="62"/>
        <v>383.15894445660854</v>
      </c>
      <c r="BV65" s="5">
        <f t="shared" si="62"/>
        <v>357.82271273078533</v>
      </c>
      <c r="BX65" s="5">
        <v>2044</v>
      </c>
      <c r="BY65" s="5">
        <f t="shared" si="63"/>
        <v>776.14083474662038</v>
      </c>
      <c r="BZ65" s="5">
        <f t="shared" si="63"/>
        <v>728.00199446755607</v>
      </c>
      <c r="CA65" s="5">
        <f t="shared" si="63"/>
        <v>679.86315418849199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0</v>
      </c>
      <c r="H66" s="5">
        <f t="shared" si="49"/>
        <v>0</v>
      </c>
      <c r="I66" s="5">
        <f t="shared" si="49"/>
        <v>0</v>
      </c>
      <c r="K66" s="5">
        <v>2045</v>
      </c>
      <c r="L66" s="5">
        <f t="shared" si="50"/>
        <v>1957.5038873869112</v>
      </c>
      <c r="M66" s="5">
        <f t="shared" si="50"/>
        <v>1771.9904488561797</v>
      </c>
      <c r="N66" s="5">
        <f t="shared" si="50"/>
        <v>1586.4770103254486</v>
      </c>
      <c r="P66" s="5">
        <v>2045</v>
      </c>
      <c r="Q66" s="5">
        <f t="shared" si="51"/>
        <v>575.60140594510074</v>
      </c>
      <c r="R66" s="5">
        <f t="shared" si="51"/>
        <v>540.89342992027491</v>
      </c>
      <c r="S66" s="5">
        <f t="shared" si="51"/>
        <v>506.18545389544914</v>
      </c>
      <c r="U66" s="5">
        <v>2045</v>
      </c>
      <c r="V66" s="5">
        <f t="shared" si="52"/>
        <v>1295.1084282813467</v>
      </c>
      <c r="W66" s="5">
        <f t="shared" si="52"/>
        <v>1224.7716526618717</v>
      </c>
      <c r="X66" s="5">
        <f t="shared" si="52"/>
        <v>1154.4348770423971</v>
      </c>
      <c r="Z66" s="5">
        <v>2045</v>
      </c>
      <c r="AA66" s="5">
        <f t="shared" si="53"/>
        <v>361.55110289520928</v>
      </c>
      <c r="AB66" s="5">
        <f t="shared" si="53"/>
        <v>341.91541970143919</v>
      </c>
      <c r="AC66" s="5">
        <f t="shared" si="53"/>
        <v>322.27973650766921</v>
      </c>
      <c r="AE66" s="5">
        <v>2045</v>
      </c>
      <c r="AF66" s="5">
        <f t="shared" si="54"/>
        <v>192.11786805288639</v>
      </c>
      <c r="AG66" s="5">
        <f t="shared" si="54"/>
        <v>178.84729671530576</v>
      </c>
      <c r="AH66" s="5">
        <f t="shared" si="54"/>
        <v>165.57672537772515</v>
      </c>
      <c r="AJ66" s="5">
        <v>2045</v>
      </c>
      <c r="AK66" s="5">
        <f t="shared" si="55"/>
        <v>254.61828850466361</v>
      </c>
      <c r="AL66" s="5">
        <f t="shared" si="55"/>
        <v>234.97585254825725</v>
      </c>
      <c r="AM66" s="5">
        <f t="shared" si="55"/>
        <v>215.33341659185095</v>
      </c>
      <c r="AO66" s="5">
        <v>2045</v>
      </c>
      <c r="AP66" s="5">
        <f t="shared" si="56"/>
        <v>236.50355953098284</v>
      </c>
      <c r="AQ66" s="5">
        <f t="shared" si="56"/>
        <v>223.6591540459433</v>
      </c>
      <c r="AR66" s="5">
        <f t="shared" si="56"/>
        <v>210.81474856090378</v>
      </c>
      <c r="AT66" s="5">
        <v>2045</v>
      </c>
      <c r="AU66" s="5">
        <f t="shared" si="57"/>
        <v>298.499638242988</v>
      </c>
      <c r="AV66" s="5">
        <f t="shared" si="57"/>
        <v>282.28825267934587</v>
      </c>
      <c r="AW66" s="5">
        <f t="shared" si="57"/>
        <v>266.07686711570381</v>
      </c>
      <c r="AY66" s="5">
        <v>2045</v>
      </c>
      <c r="AZ66" s="5">
        <f t="shared" si="58"/>
        <v>43.626870204744399</v>
      </c>
      <c r="BA66" s="5">
        <f t="shared" si="58"/>
        <v>41.257513853135166</v>
      </c>
      <c r="BB66" s="5">
        <f t="shared" si="58"/>
        <v>38.888157501525939</v>
      </c>
      <c r="BD66" s="5">
        <v>2045</v>
      </c>
      <c r="BE66" s="5">
        <f t="shared" si="59"/>
        <v>75.136556906953373</v>
      </c>
      <c r="BF66" s="5">
        <f t="shared" si="59"/>
        <v>70.21558602284189</v>
      </c>
      <c r="BG66" s="5">
        <f t="shared" si="59"/>
        <v>65.294615138730421</v>
      </c>
      <c r="BI66" s="5">
        <v>2045</v>
      </c>
      <c r="BJ66" s="5">
        <f t="shared" si="60"/>
        <v>46.067480364225233</v>
      </c>
      <c r="BK66" s="5">
        <f t="shared" si="60"/>
        <v>43.756318730023942</v>
      </c>
      <c r="BL66" s="5">
        <f t="shared" si="60"/>
        <v>41.445157095822658</v>
      </c>
      <c r="BN66" s="5">
        <v>2045</v>
      </c>
      <c r="BO66" s="5">
        <f t="shared" si="61"/>
        <v>2567.6040562209778</v>
      </c>
      <c r="BP66" s="5">
        <f t="shared" si="61"/>
        <v>2402.8328217580465</v>
      </c>
      <c r="BQ66" s="5">
        <f t="shared" si="61"/>
        <v>2238.0615872951162</v>
      </c>
      <c r="BS66" s="5">
        <v>2045</v>
      </c>
      <c r="BT66" s="5">
        <f t="shared" si="62"/>
        <v>407.55619940015521</v>
      </c>
      <c r="BU66" s="5">
        <f t="shared" si="62"/>
        <v>381.40203519968998</v>
      </c>
      <c r="BV66" s="5">
        <f t="shared" si="62"/>
        <v>355.2478709992248</v>
      </c>
      <c r="BX66" s="5">
        <v>2045</v>
      </c>
      <c r="BY66" s="5">
        <f t="shared" si="63"/>
        <v>774.35677886029475</v>
      </c>
      <c r="BZ66" s="5">
        <f t="shared" si="63"/>
        <v>724.66386687941088</v>
      </c>
      <c r="CA66" s="5">
        <f t="shared" si="63"/>
        <v>674.97095489852711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0</v>
      </c>
      <c r="H67" s="5">
        <f t="shared" si="49"/>
        <v>0</v>
      </c>
      <c r="I67" s="5">
        <f t="shared" si="49"/>
        <v>0</v>
      </c>
      <c r="K67" s="5">
        <v>2046</v>
      </c>
      <c r="L67" s="5">
        <f t="shared" si="50"/>
        <v>1950.8436549954072</v>
      </c>
      <c r="M67" s="5">
        <f t="shared" si="50"/>
        <v>1759.2734516534726</v>
      </c>
      <c r="N67" s="5">
        <f t="shared" si="50"/>
        <v>1567.703248311539</v>
      </c>
      <c r="P67" s="5">
        <v>2046</v>
      </c>
      <c r="Q67" s="5">
        <f t="shared" si="51"/>
        <v>574.35533348805984</v>
      </c>
      <c r="R67" s="5">
        <f t="shared" si="51"/>
        <v>538.51418862371395</v>
      </c>
      <c r="S67" s="5">
        <f t="shared" si="51"/>
        <v>502.67304375936828</v>
      </c>
      <c r="U67" s="5">
        <v>2046</v>
      </c>
      <c r="V67" s="5">
        <f t="shared" si="52"/>
        <v>1292.5832243122704</v>
      </c>
      <c r="W67" s="5">
        <f t="shared" si="52"/>
        <v>1219.9500473599351</v>
      </c>
      <c r="X67" s="5">
        <f t="shared" si="52"/>
        <v>1147.3168704075999</v>
      </c>
      <c r="Z67" s="5">
        <v>2046</v>
      </c>
      <c r="AA67" s="5">
        <f t="shared" si="53"/>
        <v>360.84615012050887</v>
      </c>
      <c r="AB67" s="5">
        <f t="shared" si="53"/>
        <v>340.56938822131519</v>
      </c>
      <c r="AC67" s="5">
        <f t="shared" si="53"/>
        <v>320.29262632212163</v>
      </c>
      <c r="AE67" s="5">
        <v>2046</v>
      </c>
      <c r="AF67" s="5">
        <f t="shared" si="54"/>
        <v>191.64143308528332</v>
      </c>
      <c r="AG67" s="5">
        <f t="shared" si="54"/>
        <v>177.93759540247942</v>
      </c>
      <c r="AH67" s="5">
        <f t="shared" si="54"/>
        <v>164.23375771967557</v>
      </c>
      <c r="AJ67" s="5">
        <v>2046</v>
      </c>
      <c r="AK67" s="5">
        <f t="shared" si="55"/>
        <v>253.91309329486629</v>
      </c>
      <c r="AL67" s="5">
        <f t="shared" si="55"/>
        <v>233.62935816439841</v>
      </c>
      <c r="AM67" s="5">
        <f t="shared" si="55"/>
        <v>213.34562303393062</v>
      </c>
      <c r="AO67" s="5">
        <v>2046</v>
      </c>
      <c r="AP67" s="5">
        <f t="shared" si="56"/>
        <v>236.04242460653421</v>
      </c>
      <c r="AQ67" s="5">
        <f t="shared" si="56"/>
        <v>222.77866651944734</v>
      </c>
      <c r="AR67" s="5">
        <f t="shared" si="56"/>
        <v>209.51490843236053</v>
      </c>
      <c r="AT67" s="5">
        <v>2046</v>
      </c>
      <c r="AU67" s="5">
        <f t="shared" si="57"/>
        <v>297.91762328980042</v>
      </c>
      <c r="AV67" s="5">
        <f t="shared" si="57"/>
        <v>281.17695774299176</v>
      </c>
      <c r="AW67" s="5">
        <f t="shared" si="57"/>
        <v>264.43629219618316</v>
      </c>
      <c r="AY67" s="5">
        <v>2046</v>
      </c>
      <c r="AZ67" s="5">
        <f t="shared" si="58"/>
        <v>43.541806480816987</v>
      </c>
      <c r="BA67" s="5">
        <f t="shared" si="58"/>
        <v>41.095093823975716</v>
      </c>
      <c r="BB67" s="5">
        <f t="shared" si="58"/>
        <v>38.64838116713446</v>
      </c>
      <c r="BD67" s="5">
        <v>2046</v>
      </c>
      <c r="BE67" s="5">
        <f t="shared" si="59"/>
        <v>74.959886095719511</v>
      </c>
      <c r="BF67" s="5">
        <f t="shared" si="59"/>
        <v>69.87825211612612</v>
      </c>
      <c r="BG67" s="5">
        <f t="shared" si="59"/>
        <v>64.796618136532729</v>
      </c>
      <c r="BI67" s="5">
        <v>2046</v>
      </c>
      <c r="BJ67" s="5">
        <f t="shared" si="60"/>
        <v>45.984505924745157</v>
      </c>
      <c r="BK67" s="5">
        <f t="shared" si="60"/>
        <v>43.59788796473859</v>
      </c>
      <c r="BL67" s="5">
        <f t="shared" si="60"/>
        <v>41.211270004732029</v>
      </c>
      <c r="BN67" s="5">
        <v>2046</v>
      </c>
      <c r="BO67" s="5">
        <f t="shared" si="61"/>
        <v>2561.6885024926351</v>
      </c>
      <c r="BP67" s="5">
        <f t="shared" si="61"/>
        <v>2391.5377083455242</v>
      </c>
      <c r="BQ67" s="5">
        <f t="shared" si="61"/>
        <v>2221.3869141984137</v>
      </c>
      <c r="BS67" s="5">
        <v>2046</v>
      </c>
      <c r="BT67" s="5">
        <f t="shared" si="62"/>
        <v>406.61722261787861</v>
      </c>
      <c r="BU67" s="5">
        <f t="shared" si="62"/>
        <v>379.60916005484512</v>
      </c>
      <c r="BV67" s="5">
        <f t="shared" si="62"/>
        <v>352.60109749181169</v>
      </c>
      <c r="BX67" s="5">
        <v>2046</v>
      </c>
      <c r="BY67" s="5">
        <f t="shared" si="63"/>
        <v>772.57272297396923</v>
      </c>
      <c r="BZ67" s="5">
        <f t="shared" si="63"/>
        <v>721.25740410420565</v>
      </c>
      <c r="CA67" s="5">
        <f t="shared" si="63"/>
        <v>669.94208523444217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0</v>
      </c>
      <c r="H68" s="5">
        <f t="shared" si="49"/>
        <v>0</v>
      </c>
      <c r="I68" s="5">
        <f t="shared" si="49"/>
        <v>0</v>
      </c>
      <c r="K68" s="5">
        <v>2047</v>
      </c>
      <c r="L68" s="5">
        <f t="shared" si="50"/>
        <v>1944.1834226039032</v>
      </c>
      <c r="M68" s="5">
        <f t="shared" si="50"/>
        <v>1746.2942189074035</v>
      </c>
      <c r="N68" s="5">
        <f t="shared" si="50"/>
        <v>1548.4050152109048</v>
      </c>
      <c r="P68" s="5">
        <v>2047</v>
      </c>
      <c r="Q68" s="5">
        <f t="shared" si="51"/>
        <v>573.10926103101895</v>
      </c>
      <c r="R68" s="5">
        <f t="shared" si="51"/>
        <v>536.08588530219163</v>
      </c>
      <c r="S68" s="5">
        <f t="shared" si="51"/>
        <v>499.06250957336448</v>
      </c>
      <c r="U68" s="5">
        <v>2047</v>
      </c>
      <c r="V68" s="5">
        <f t="shared" si="52"/>
        <v>1290.0580203431944</v>
      </c>
      <c r="W68" s="5">
        <f t="shared" si="52"/>
        <v>1215.0290163629165</v>
      </c>
      <c r="X68" s="5">
        <f t="shared" si="52"/>
        <v>1140.0000123826392</v>
      </c>
      <c r="Z68" s="5">
        <v>2047</v>
      </c>
      <c r="AA68" s="5">
        <f t="shared" si="53"/>
        <v>360.14119734580839</v>
      </c>
      <c r="AB68" s="5">
        <f t="shared" si="53"/>
        <v>339.19560040131421</v>
      </c>
      <c r="AC68" s="5">
        <f t="shared" si="53"/>
        <v>318.25000345682008</v>
      </c>
      <c r="AE68" s="5">
        <v>2047</v>
      </c>
      <c r="AF68" s="5">
        <f t="shared" si="54"/>
        <v>191.16499811768028</v>
      </c>
      <c r="AG68" s="5">
        <f t="shared" si="54"/>
        <v>177.00913525733881</v>
      </c>
      <c r="AH68" s="5">
        <f t="shared" si="54"/>
        <v>162.85327239699743</v>
      </c>
      <c r="AJ68" s="5">
        <v>2047</v>
      </c>
      <c r="AK68" s="5">
        <f t="shared" si="55"/>
        <v>253.20789808506899</v>
      </c>
      <c r="AL68" s="5">
        <f t="shared" si="55"/>
        <v>232.25509789518497</v>
      </c>
      <c r="AM68" s="5">
        <f t="shared" si="55"/>
        <v>211.30229770530104</v>
      </c>
      <c r="AO68" s="5">
        <v>2047</v>
      </c>
      <c r="AP68" s="5">
        <f t="shared" si="56"/>
        <v>235.58128968208558</v>
      </c>
      <c r="AQ68" s="5">
        <f t="shared" si="56"/>
        <v>221.88002257432098</v>
      </c>
      <c r="AR68" s="5">
        <f t="shared" si="56"/>
        <v>208.1787554665564</v>
      </c>
      <c r="AT68" s="5">
        <v>2047</v>
      </c>
      <c r="AU68" s="5">
        <f t="shared" si="57"/>
        <v>297.33560833661289</v>
      </c>
      <c r="AV68" s="5">
        <f t="shared" si="57"/>
        <v>280.04274693846332</v>
      </c>
      <c r="AW68" s="5">
        <f t="shared" si="57"/>
        <v>262.74988554031387</v>
      </c>
      <c r="AY68" s="5">
        <v>2047</v>
      </c>
      <c r="AZ68" s="5">
        <f t="shared" si="58"/>
        <v>43.456742756889575</v>
      </c>
      <c r="BA68" s="5">
        <f t="shared" si="58"/>
        <v>40.929324552544642</v>
      </c>
      <c r="BB68" s="5">
        <f t="shared" si="58"/>
        <v>38.401906348199716</v>
      </c>
      <c r="BD68" s="5">
        <v>2047</v>
      </c>
      <c r="BE68" s="5">
        <f t="shared" si="59"/>
        <v>74.783215284485649</v>
      </c>
      <c r="BF68" s="5">
        <f t="shared" si="59"/>
        <v>69.533962090846188</v>
      </c>
      <c r="BG68" s="5">
        <f t="shared" si="59"/>
        <v>64.284708897206727</v>
      </c>
      <c r="BI68" s="5">
        <v>2047</v>
      </c>
      <c r="BJ68" s="5">
        <f t="shared" si="60"/>
        <v>45.901531485265082</v>
      </c>
      <c r="BK68" s="5">
        <f t="shared" si="60"/>
        <v>43.436190219272483</v>
      </c>
      <c r="BL68" s="5">
        <f t="shared" si="60"/>
        <v>40.970848953279891</v>
      </c>
      <c r="BN68" s="5">
        <v>2047</v>
      </c>
      <c r="BO68" s="5">
        <f t="shared" si="61"/>
        <v>2555.7729487642928</v>
      </c>
      <c r="BP68" s="5">
        <f t="shared" si="61"/>
        <v>2380.0096798701247</v>
      </c>
      <c r="BQ68" s="5">
        <f t="shared" si="61"/>
        <v>2204.2464109759576</v>
      </c>
      <c r="BS68" s="5">
        <v>2047</v>
      </c>
      <c r="BT68" s="5">
        <f t="shared" si="62"/>
        <v>405.67824583560201</v>
      </c>
      <c r="BU68" s="5">
        <f t="shared" si="62"/>
        <v>377.77931426509917</v>
      </c>
      <c r="BV68" s="5">
        <f t="shared" si="62"/>
        <v>349.88038269459645</v>
      </c>
      <c r="BX68" s="5">
        <v>2047</v>
      </c>
      <c r="BY68" s="5">
        <f t="shared" si="63"/>
        <v>770.78866708764372</v>
      </c>
      <c r="BZ68" s="5">
        <f t="shared" si="63"/>
        <v>717.78069710368834</v>
      </c>
      <c r="CA68" s="5">
        <f t="shared" si="63"/>
        <v>664.77272711973319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0</v>
      </c>
      <c r="H69" s="5">
        <f t="shared" si="49"/>
        <v>0</v>
      </c>
      <c r="I69" s="5">
        <f t="shared" si="49"/>
        <v>0</v>
      </c>
      <c r="K69" s="5">
        <v>2048</v>
      </c>
      <c r="L69" s="5">
        <f t="shared" si="50"/>
        <v>1937.5231902123992</v>
      </c>
      <c r="M69" s="5">
        <f t="shared" si="50"/>
        <v>1733.0454247042685</v>
      </c>
      <c r="N69" s="5">
        <f t="shared" si="50"/>
        <v>1528.5676591961387</v>
      </c>
      <c r="P69" s="5">
        <v>2048</v>
      </c>
      <c r="Q69" s="5">
        <f t="shared" si="51"/>
        <v>571.86318857397805</v>
      </c>
      <c r="R69" s="5">
        <f t="shared" si="51"/>
        <v>533.60714933997679</v>
      </c>
      <c r="S69" s="5">
        <f t="shared" si="51"/>
        <v>495.35111010597564</v>
      </c>
      <c r="U69" s="5">
        <v>2048</v>
      </c>
      <c r="V69" s="5">
        <f t="shared" si="52"/>
        <v>1287.5328163741181</v>
      </c>
      <c r="W69" s="5">
        <f t="shared" si="52"/>
        <v>1210.0057820760908</v>
      </c>
      <c r="X69" s="5">
        <f t="shared" si="52"/>
        <v>1132.478747778064</v>
      </c>
      <c r="Z69" s="5">
        <v>2048</v>
      </c>
      <c r="AA69" s="5">
        <f t="shared" si="53"/>
        <v>359.43624457110798</v>
      </c>
      <c r="AB69" s="5">
        <f t="shared" si="53"/>
        <v>337.79328082957539</v>
      </c>
      <c r="AC69" s="5">
        <f t="shared" si="53"/>
        <v>316.15031708804287</v>
      </c>
      <c r="AE69" s="5">
        <v>2048</v>
      </c>
      <c r="AF69" s="5">
        <f t="shared" si="54"/>
        <v>190.68856315007724</v>
      </c>
      <c r="AG69" s="5">
        <f t="shared" si="54"/>
        <v>176.06139222587913</v>
      </c>
      <c r="AH69" s="5">
        <f t="shared" si="54"/>
        <v>161.43422130168108</v>
      </c>
      <c r="AJ69" s="5">
        <v>2048</v>
      </c>
      <c r="AK69" s="5">
        <f t="shared" si="55"/>
        <v>252.50270287527167</v>
      </c>
      <c r="AL69" s="5">
        <f t="shared" si="55"/>
        <v>230.85229606208986</v>
      </c>
      <c r="AM69" s="5">
        <f t="shared" si="55"/>
        <v>209.20188924890817</v>
      </c>
      <c r="AO69" s="5">
        <v>2048</v>
      </c>
      <c r="AP69" s="5">
        <f t="shared" si="56"/>
        <v>235.12015475763698</v>
      </c>
      <c r="AQ69" s="5">
        <f t="shared" si="56"/>
        <v>220.96271498582129</v>
      </c>
      <c r="AR69" s="5">
        <f t="shared" si="56"/>
        <v>206.80527521400566</v>
      </c>
      <c r="AT69" s="5">
        <v>2048</v>
      </c>
      <c r="AU69" s="5">
        <f t="shared" si="57"/>
        <v>296.75359338342531</v>
      </c>
      <c r="AV69" s="5">
        <f t="shared" si="57"/>
        <v>278.88498007919191</v>
      </c>
      <c r="AW69" s="5">
        <f t="shared" si="57"/>
        <v>261.01636677495861</v>
      </c>
      <c r="AY69" s="5">
        <v>2048</v>
      </c>
      <c r="AZ69" s="5">
        <f t="shared" si="58"/>
        <v>43.371679032962156</v>
      </c>
      <c r="BA69" s="5">
        <f t="shared" si="58"/>
        <v>40.760112473112663</v>
      </c>
      <c r="BB69" s="5">
        <f t="shared" si="58"/>
        <v>38.148545913263177</v>
      </c>
      <c r="BD69" s="5">
        <v>2048</v>
      </c>
      <c r="BE69" s="5">
        <f t="shared" si="59"/>
        <v>74.606544473251788</v>
      </c>
      <c r="BF69" s="5">
        <f t="shared" si="59"/>
        <v>69.182521618179763</v>
      </c>
      <c r="BG69" s="5">
        <f t="shared" si="59"/>
        <v>63.75849876310776</v>
      </c>
      <c r="BI69" s="5">
        <v>2048</v>
      </c>
      <c r="BJ69" s="5">
        <f t="shared" si="60"/>
        <v>45.818557045785006</v>
      </c>
      <c r="BK69" s="5">
        <f t="shared" si="60"/>
        <v>43.27113422600199</v>
      </c>
      <c r="BL69" s="5">
        <f t="shared" si="60"/>
        <v>40.723711406218982</v>
      </c>
      <c r="BN69" s="5">
        <v>2048</v>
      </c>
      <c r="BO69" s="5">
        <f t="shared" si="61"/>
        <v>2549.85739503595</v>
      </c>
      <c r="BP69" s="5">
        <f t="shared" si="61"/>
        <v>2368.2422295264441</v>
      </c>
      <c r="BQ69" s="5">
        <f t="shared" si="61"/>
        <v>2186.6270640169387</v>
      </c>
      <c r="BS69" s="5">
        <v>2048</v>
      </c>
      <c r="BT69" s="5">
        <f t="shared" si="62"/>
        <v>404.73926905332542</v>
      </c>
      <c r="BU69" s="5">
        <f t="shared" si="62"/>
        <v>375.91146500419745</v>
      </c>
      <c r="BV69" s="5">
        <f t="shared" si="62"/>
        <v>347.0836609550696</v>
      </c>
      <c r="BX69" s="5">
        <v>2048</v>
      </c>
      <c r="BY69" s="5">
        <f t="shared" si="63"/>
        <v>769.0046112013182</v>
      </c>
      <c r="BZ69" s="5">
        <f t="shared" si="63"/>
        <v>714.23178350797514</v>
      </c>
      <c r="CA69" s="5">
        <f t="shared" si="63"/>
        <v>659.45895581463219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0</v>
      </c>
      <c r="H70" s="5">
        <f t="shared" si="49"/>
        <v>0</v>
      </c>
      <c r="I70" s="5">
        <f t="shared" si="49"/>
        <v>0</v>
      </c>
      <c r="K70" s="5">
        <v>2049</v>
      </c>
      <c r="L70" s="5">
        <f t="shared" si="50"/>
        <v>1930.862957820895</v>
      </c>
      <c r="M70" s="5">
        <f t="shared" si="50"/>
        <v>1719.5195384708018</v>
      </c>
      <c r="N70" s="5">
        <f t="shared" si="50"/>
        <v>1508.1761191207088</v>
      </c>
      <c r="P70" s="5">
        <v>2049</v>
      </c>
      <c r="Q70" s="5">
        <f t="shared" si="51"/>
        <v>570.61711611693715</v>
      </c>
      <c r="R70" s="5">
        <f t="shared" si="51"/>
        <v>531.0765718312864</v>
      </c>
      <c r="S70" s="5">
        <f t="shared" si="51"/>
        <v>491.53602754563565</v>
      </c>
      <c r="U70" s="5">
        <v>2049</v>
      </c>
      <c r="V70" s="5">
        <f t="shared" si="52"/>
        <v>1285.007612405042</v>
      </c>
      <c r="W70" s="5">
        <f t="shared" si="52"/>
        <v>1204.8774893087705</v>
      </c>
      <c r="X70" s="5">
        <f t="shared" si="52"/>
        <v>1124.7473662124992</v>
      </c>
      <c r="Z70" s="5">
        <v>2049</v>
      </c>
      <c r="AA70" s="5">
        <f t="shared" si="53"/>
        <v>358.73129179640756</v>
      </c>
      <c r="AB70" s="5">
        <f t="shared" si="53"/>
        <v>336.36163243203174</v>
      </c>
      <c r="AC70" s="5">
        <f t="shared" si="53"/>
        <v>313.99197306765603</v>
      </c>
      <c r="AE70" s="5">
        <v>2049</v>
      </c>
      <c r="AF70" s="5">
        <f t="shared" si="54"/>
        <v>190.21212818247417</v>
      </c>
      <c r="AG70" s="5">
        <f t="shared" si="54"/>
        <v>175.09382761391984</v>
      </c>
      <c r="AH70" s="5">
        <f t="shared" si="54"/>
        <v>159.97552704536551</v>
      </c>
      <c r="AJ70" s="5">
        <v>2049</v>
      </c>
      <c r="AK70" s="5">
        <f t="shared" si="55"/>
        <v>251.79750766547434</v>
      </c>
      <c r="AL70" s="5">
        <f t="shared" si="55"/>
        <v>229.42015531693033</v>
      </c>
      <c r="AM70" s="5">
        <f t="shared" si="55"/>
        <v>207.04280296838635</v>
      </c>
      <c r="AO70" s="5">
        <v>2049</v>
      </c>
      <c r="AP70" s="5">
        <f t="shared" si="56"/>
        <v>234.65901983318835</v>
      </c>
      <c r="AQ70" s="5">
        <f t="shared" si="56"/>
        <v>220.0262223591786</v>
      </c>
      <c r="AR70" s="5">
        <f t="shared" si="56"/>
        <v>205.39342488516888</v>
      </c>
      <c r="AT70" s="5">
        <v>2049</v>
      </c>
      <c r="AU70" s="5">
        <f t="shared" si="57"/>
        <v>296.17157843023773</v>
      </c>
      <c r="AV70" s="5">
        <f t="shared" si="57"/>
        <v>277.70299909410892</v>
      </c>
      <c r="AW70" s="5">
        <f t="shared" si="57"/>
        <v>259.23441975798016</v>
      </c>
      <c r="AY70" s="5">
        <v>2049</v>
      </c>
      <c r="AZ70" s="5">
        <f t="shared" si="58"/>
        <v>43.286615309034744</v>
      </c>
      <c r="BA70" s="5">
        <f t="shared" si="58"/>
        <v>40.587361406062072</v>
      </c>
      <c r="BB70" s="5">
        <f t="shared" si="58"/>
        <v>37.888107503089401</v>
      </c>
      <c r="BD70" s="5">
        <v>2049</v>
      </c>
      <c r="BE70" s="5">
        <f t="shared" si="59"/>
        <v>74.429873662017926</v>
      </c>
      <c r="BF70" s="5">
        <f t="shared" si="59"/>
        <v>68.823730940459299</v>
      </c>
      <c r="BG70" s="5">
        <f t="shared" si="59"/>
        <v>63.217588218900687</v>
      </c>
      <c r="BI70" s="5">
        <v>2049</v>
      </c>
      <c r="BJ70" s="5">
        <f t="shared" si="60"/>
        <v>45.735582606304931</v>
      </c>
      <c r="BK70" s="5">
        <f t="shared" si="60"/>
        <v>43.102626167615796</v>
      </c>
      <c r="BL70" s="5">
        <f t="shared" si="60"/>
        <v>40.469669728926675</v>
      </c>
      <c r="BN70" s="5">
        <v>2049</v>
      </c>
      <c r="BO70" s="5">
        <f t="shared" si="61"/>
        <v>2543.9418413076073</v>
      </c>
      <c r="BP70" s="5">
        <f t="shared" si="61"/>
        <v>2356.2286687324408</v>
      </c>
      <c r="BQ70" s="5">
        <f t="shared" si="61"/>
        <v>2168.5154961572748</v>
      </c>
      <c r="BS70" s="5">
        <v>2049</v>
      </c>
      <c r="BT70" s="5">
        <f t="shared" si="62"/>
        <v>403.80029227104882</v>
      </c>
      <c r="BU70" s="5">
        <f t="shared" si="62"/>
        <v>374.00455059245093</v>
      </c>
      <c r="BV70" s="5">
        <f t="shared" si="62"/>
        <v>344.20880891385315</v>
      </c>
      <c r="BX70" s="5">
        <v>2049</v>
      </c>
      <c r="BY70" s="5">
        <f t="shared" si="63"/>
        <v>767.22055531499268</v>
      </c>
      <c r="BZ70" s="5">
        <f t="shared" si="63"/>
        <v>710.60864612565672</v>
      </c>
      <c r="CA70" s="5">
        <f t="shared" si="63"/>
        <v>653.99673693632087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0</v>
      </c>
      <c r="H71" s="5">
        <f t="shared" si="49"/>
        <v>0</v>
      </c>
      <c r="I71" s="5">
        <f t="shared" si="49"/>
        <v>0</v>
      </c>
      <c r="K71" s="5">
        <v>2050</v>
      </c>
      <c r="L71" s="5">
        <f t="shared" si="50"/>
        <v>1924.202725429391</v>
      </c>
      <c r="M71" s="5">
        <f t="shared" si="50"/>
        <v>1705.7088192567253</v>
      </c>
      <c r="N71" s="5">
        <f t="shared" si="50"/>
        <v>1487.2149130840603</v>
      </c>
      <c r="P71" s="5">
        <v>2050</v>
      </c>
      <c r="Q71" s="5">
        <f t="shared" si="51"/>
        <v>569.37104365989626</v>
      </c>
      <c r="R71" s="5">
        <f t="shared" si="51"/>
        <v>528.49270451059976</v>
      </c>
      <c r="S71" s="5">
        <f t="shared" si="51"/>
        <v>487.61436536130333</v>
      </c>
      <c r="U71" s="5">
        <v>2050</v>
      </c>
      <c r="V71" s="5">
        <f t="shared" si="52"/>
        <v>1282.4824084359657</v>
      </c>
      <c r="W71" s="5">
        <f t="shared" si="52"/>
        <v>1199.6412031065547</v>
      </c>
      <c r="X71" s="5">
        <f t="shared" si="52"/>
        <v>1116.799997777144</v>
      </c>
      <c r="Z71" s="5">
        <v>2050</v>
      </c>
      <c r="AA71" s="5">
        <f t="shared" si="53"/>
        <v>358.02633902170709</v>
      </c>
      <c r="AB71" s="5">
        <f t="shared" si="53"/>
        <v>334.89983586724651</v>
      </c>
      <c r="AC71" s="5">
        <f t="shared" si="53"/>
        <v>311.77333271278604</v>
      </c>
      <c r="AE71" s="5">
        <v>2050</v>
      </c>
      <c r="AF71" s="5">
        <f t="shared" si="54"/>
        <v>189.73569321487113</v>
      </c>
      <c r="AG71" s="5">
        <f t="shared" si="54"/>
        <v>174.10588767811117</v>
      </c>
      <c r="AH71" s="5">
        <f t="shared" si="54"/>
        <v>158.47608214135124</v>
      </c>
      <c r="AJ71" s="5">
        <v>2050</v>
      </c>
      <c r="AK71" s="5">
        <f t="shared" si="55"/>
        <v>251.09231245567702</v>
      </c>
      <c r="AL71" s="5">
        <f t="shared" si="55"/>
        <v>227.95785603649588</v>
      </c>
      <c r="AM71" s="5">
        <f t="shared" si="55"/>
        <v>204.82339961731483</v>
      </c>
      <c r="AO71" s="5">
        <v>2050</v>
      </c>
      <c r="AP71" s="5">
        <f t="shared" si="56"/>
        <v>234.19788490873972</v>
      </c>
      <c r="AQ71" s="5">
        <f t="shared" si="56"/>
        <v>219.07000873373693</v>
      </c>
      <c r="AR71" s="5">
        <f t="shared" si="56"/>
        <v>203.94213255873416</v>
      </c>
      <c r="AT71" s="5">
        <v>2050</v>
      </c>
      <c r="AU71" s="5">
        <f t="shared" si="57"/>
        <v>295.58956347705015</v>
      </c>
      <c r="AV71" s="5">
        <f t="shared" si="57"/>
        <v>276.49612752801744</v>
      </c>
      <c r="AW71" s="5">
        <f t="shared" si="57"/>
        <v>257.40269157898484</v>
      </c>
      <c r="AY71" s="5">
        <v>2050</v>
      </c>
      <c r="AZ71" s="5">
        <f t="shared" si="58"/>
        <v>43.201551585107325</v>
      </c>
      <c r="BA71" s="5">
        <f t="shared" si="58"/>
        <v>40.410972484864089</v>
      </c>
      <c r="BB71" s="5">
        <f t="shared" si="58"/>
        <v>37.620393384620861</v>
      </c>
      <c r="BD71" s="5">
        <v>2050</v>
      </c>
      <c r="BE71" s="5">
        <f t="shared" si="59"/>
        <v>74.253202850784064</v>
      </c>
      <c r="BF71" s="5">
        <f t="shared" si="59"/>
        <v>68.457384719509648</v>
      </c>
      <c r="BG71" s="5">
        <f t="shared" si="59"/>
        <v>62.661566588235253</v>
      </c>
      <c r="BI71" s="5">
        <v>2050</v>
      </c>
      <c r="BJ71" s="5">
        <f t="shared" si="60"/>
        <v>45.652608166824855</v>
      </c>
      <c r="BK71" s="5">
        <f t="shared" si="60"/>
        <v>42.930569605885836</v>
      </c>
      <c r="BL71" s="5">
        <f t="shared" si="60"/>
        <v>40.208531044946831</v>
      </c>
      <c r="BN71" s="5">
        <v>2050</v>
      </c>
      <c r="BO71" s="5">
        <f t="shared" si="61"/>
        <v>2538.026287579265</v>
      </c>
      <c r="BP71" s="5">
        <f t="shared" si="61"/>
        <v>2343.9621220512563</v>
      </c>
      <c r="BQ71" s="5">
        <f t="shared" si="61"/>
        <v>2149.897956523248</v>
      </c>
      <c r="BS71" s="5">
        <v>2050</v>
      </c>
      <c r="BT71" s="5">
        <f t="shared" si="62"/>
        <v>402.86131548877222</v>
      </c>
      <c r="BU71" s="5">
        <f t="shared" si="62"/>
        <v>372.05747969067562</v>
      </c>
      <c r="BV71" s="5">
        <f t="shared" si="62"/>
        <v>341.25364389257913</v>
      </c>
      <c r="BX71" s="5">
        <v>2050</v>
      </c>
      <c r="BY71" s="5">
        <f t="shared" si="63"/>
        <v>765.43649942866716</v>
      </c>
      <c r="BZ71" s="5">
        <f t="shared" si="63"/>
        <v>706.90921141228364</v>
      </c>
      <c r="CA71" s="5">
        <f t="shared" si="63"/>
        <v>648.38192339590023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22.344537018944351</v>
      </c>
      <c r="C77" s="5">
        <f t="shared" ref="C77:D92" si="65">H77+M77+R77+W77+AB77+AG77+AL77+AQ77+AV77+BA77+BF77+BK77+BP77+BU77+BZ77+CE77</f>
        <v>44.78967384445518</v>
      </c>
      <c r="D77" s="5">
        <f t="shared" si="65"/>
        <v>67.234810669966151</v>
      </c>
      <c r="F77" s="5">
        <v>2024</v>
      </c>
      <c r="G77" s="5">
        <f>$G$2-G45</f>
        <v>0</v>
      </c>
      <c r="H77" s="5">
        <f t="shared" ref="H77:I77" si="66">$G$2-H45</f>
        <v>0</v>
      </c>
      <c r="I77" s="5">
        <f t="shared" si="66"/>
        <v>0</v>
      </c>
      <c r="K77" s="5">
        <v>2024</v>
      </c>
      <c r="L77" s="5">
        <f>$I$2-L45</f>
        <v>6.660232391503996</v>
      </c>
      <c r="M77" s="5">
        <f t="shared" ref="M77:N77" si="67">$I$2-M45</f>
        <v>13.350450550433379</v>
      </c>
      <c r="N77" s="5">
        <f t="shared" si="67"/>
        <v>20.040668709362762</v>
      </c>
      <c r="P77" s="5">
        <v>2024</v>
      </c>
      <c r="Q77" s="5">
        <f>$J$2-Q45</f>
        <v>1.2460724570408956</v>
      </c>
      <c r="R77" s="5">
        <f t="shared" ref="R77:S77" si="68">$J$2-R45</f>
        <v>2.4977549944355815</v>
      </c>
      <c r="S77" s="5">
        <f t="shared" si="68"/>
        <v>3.749437531830381</v>
      </c>
      <c r="U77" s="5">
        <v>2024</v>
      </c>
      <c r="V77" s="5">
        <f>$K$2-V45</f>
        <v>2.5252039690763013</v>
      </c>
      <c r="W77" s="5">
        <f t="shared" ref="W77:X77" si="69">$K$2-W45</f>
        <v>5.061776937680861</v>
      </c>
      <c r="X77" s="5">
        <f t="shared" si="69"/>
        <v>7.5983499062854207</v>
      </c>
      <c r="Z77" s="5">
        <v>2024</v>
      </c>
      <c r="AA77" s="5">
        <f>$L$2-AA45</f>
        <v>0.70495277470041628</v>
      </c>
      <c r="AB77" s="5">
        <f t="shared" ref="AB77:AC77" si="70">$L$2-AB45</f>
        <v>1.4130793951025566</v>
      </c>
      <c r="AC77" s="5">
        <f t="shared" si="70"/>
        <v>2.121206015504697</v>
      </c>
      <c r="AE77" s="5">
        <v>2024</v>
      </c>
      <c r="AF77" s="5">
        <f>$M$2-AF45</f>
        <v>0.4764349676030406</v>
      </c>
      <c r="AG77" s="5">
        <f t="shared" ref="AG77:AH77" si="71">$M$2-AG45</f>
        <v>0.95501494566400424</v>
      </c>
      <c r="AH77" s="5">
        <f t="shared" si="71"/>
        <v>1.4335949237249395</v>
      </c>
      <c r="AJ77" s="5">
        <v>2024</v>
      </c>
      <c r="AK77" s="5">
        <f>$N$2-AK45</f>
        <v>0.70519520979729577</v>
      </c>
      <c r="AL77" s="5">
        <f t="shared" ref="AL77:AM77" si="72">$N$2-AL45</f>
        <v>1.4135653567901159</v>
      </c>
      <c r="AM77" s="5">
        <f t="shared" si="72"/>
        <v>2.1219355037829359</v>
      </c>
      <c r="AO77" s="5">
        <v>2024</v>
      </c>
      <c r="AP77" s="5">
        <f>$O$2-AP45</f>
        <v>0.46113492444862914</v>
      </c>
      <c r="AQ77" s="5">
        <f t="shared" ref="AQ77:AR77" si="73">$O$2-AQ45</f>
        <v>0.9243459753419927</v>
      </c>
      <c r="AR77" s="5">
        <f t="shared" si="73"/>
        <v>1.3875570262353563</v>
      </c>
      <c r="AT77" s="5">
        <v>2024</v>
      </c>
      <c r="AU77" s="5">
        <f>$P$2-AU45</f>
        <v>0.58201495318758134</v>
      </c>
      <c r="AV77" s="5">
        <f t="shared" ref="AV77:AW77" si="74">$P$2-AV45</f>
        <v>1.1666502601403863</v>
      </c>
      <c r="AW77" s="5">
        <f t="shared" si="74"/>
        <v>1.7512855670931913</v>
      </c>
      <c r="AY77" s="5">
        <v>2024</v>
      </c>
      <c r="AZ77" s="5">
        <f>$Q$2-AZ45</f>
        <v>8.5063723927412127E-2</v>
      </c>
      <c r="BA77" s="5">
        <f t="shared" ref="BA77:BB77" si="75">$Q$2-BA45</f>
        <v>0.17051042263589977</v>
      </c>
      <c r="BB77" s="5">
        <f t="shared" si="75"/>
        <v>0.25595712134438742</v>
      </c>
      <c r="BD77" s="5">
        <v>2024</v>
      </c>
      <c r="BE77" s="5">
        <f>$R$2-BE45</f>
        <v>0.17667081123386197</v>
      </c>
      <c r="BF77" s="5">
        <f t="shared" ref="BF77:BG77" si="76">$R$2-BF45</f>
        <v>0.35413703162841159</v>
      </c>
      <c r="BG77" s="5">
        <f t="shared" si="76"/>
        <v>0.53160325202296121</v>
      </c>
      <c r="BI77" s="5">
        <v>2024</v>
      </c>
      <c r="BJ77" s="5">
        <f>$S$2-BJ45</f>
        <v>8.2974439480075546E-2</v>
      </c>
      <c r="BK77" s="5">
        <f t="shared" ref="BK77:BL77" si="77">$S$2-BK45</f>
        <v>0.16632244734309154</v>
      </c>
      <c r="BL77" s="5">
        <f t="shared" si="77"/>
        <v>0.24967045520610043</v>
      </c>
      <c r="BN77" s="5">
        <v>2024</v>
      </c>
      <c r="BO77" s="5">
        <f>$T$2-BO45</f>
        <v>5.9155537283427293</v>
      </c>
      <c r="BP77" s="5">
        <f t="shared" ref="BP77:BQ77" si="78">$T$2-BP45</f>
        <v>11.857740524101246</v>
      </c>
      <c r="BQ77" s="5">
        <f t="shared" si="78"/>
        <v>17.799927319859762</v>
      </c>
      <c r="BS77" s="5">
        <v>2024</v>
      </c>
      <c r="BT77" s="5">
        <f>$U$2-BT45</f>
        <v>0.93897678227659753</v>
      </c>
      <c r="BU77" s="5">
        <f t="shared" ref="BU77:BV77" si="79">$U$2-BU45</f>
        <v>1.8821810355715911</v>
      </c>
      <c r="BV77" s="5">
        <f t="shared" si="79"/>
        <v>2.8253852888666415</v>
      </c>
      <c r="BX77" s="5">
        <v>2024</v>
      </c>
      <c r="BY77" s="5">
        <f>$V$2-BY45</f>
        <v>1.7840558863255183</v>
      </c>
      <c r="BZ77" s="5">
        <f t="shared" ref="BZ77:CA77" si="80">$V$2-BZ45</f>
        <v>3.5761439675860629</v>
      </c>
      <c r="CA77" s="5">
        <f t="shared" si="80"/>
        <v>5.3682320488466075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44.68907403788814</v>
      </c>
      <c r="C78" s="5">
        <f t="shared" si="65"/>
        <v>93.940916979717798</v>
      </c>
      <c r="D78" s="5">
        <f t="shared" si="65"/>
        <v>143.19275992154755</v>
      </c>
      <c r="F78" s="5">
        <v>2025</v>
      </c>
      <c r="G78" s="5">
        <f t="shared" ref="G78:I93" si="83">$G$2-G46</f>
        <v>0</v>
      </c>
      <c r="H78" s="5">
        <f t="shared" si="83"/>
        <v>0</v>
      </c>
      <c r="I78" s="5">
        <f t="shared" si="83"/>
        <v>0</v>
      </c>
      <c r="K78" s="5">
        <v>2025</v>
      </c>
      <c r="L78" s="5">
        <f t="shared" ref="L78:N93" si="84">$I$2-L46</f>
        <v>13.320464783007992</v>
      </c>
      <c r="M78" s="5">
        <f t="shared" si="84"/>
        <v>28.00095332588262</v>
      </c>
      <c r="N78" s="5">
        <f t="shared" si="84"/>
        <v>42.681441868756792</v>
      </c>
      <c r="P78" s="5">
        <v>2025</v>
      </c>
      <c r="Q78" s="5">
        <f t="shared" ref="Q78:S93" si="85">$J$2-Q46</f>
        <v>2.4921449140817913</v>
      </c>
      <c r="R78" s="5">
        <f t="shared" si="85"/>
        <v>5.2387386294174121</v>
      </c>
      <c r="S78" s="5">
        <f t="shared" si="85"/>
        <v>7.9853323447530329</v>
      </c>
      <c r="U78" s="5">
        <v>2025</v>
      </c>
      <c r="V78" s="5">
        <f t="shared" ref="V78:X93" si="86">$K$2-V46</f>
        <v>5.0504079381523752</v>
      </c>
      <c r="W78" s="5">
        <f t="shared" si="86"/>
        <v>10.616464159213592</v>
      </c>
      <c r="X78" s="5">
        <f t="shared" si="86"/>
        <v>16.182520380274809</v>
      </c>
      <c r="Z78" s="5">
        <v>2025</v>
      </c>
      <c r="AA78" s="5">
        <f t="shared" ref="AA78:AC93" si="87">$L$2-AA46</f>
        <v>1.4099055494008894</v>
      </c>
      <c r="AB78" s="5">
        <f t="shared" si="87"/>
        <v>2.963762911113804</v>
      </c>
      <c r="AC78" s="5">
        <f t="shared" si="87"/>
        <v>4.5176202728267185</v>
      </c>
      <c r="AE78" s="5">
        <v>2025</v>
      </c>
      <c r="AF78" s="5">
        <f t="shared" ref="AF78:AH93" si="88">$M$2-AF46</f>
        <v>0.95286993520610963</v>
      </c>
      <c r="AG78" s="5">
        <f t="shared" si="88"/>
        <v>2.0030281987891385</v>
      </c>
      <c r="AH78" s="5">
        <f t="shared" si="88"/>
        <v>3.053186462372139</v>
      </c>
      <c r="AJ78" s="5">
        <v>2025</v>
      </c>
      <c r="AK78" s="5">
        <f t="shared" ref="AK78:AM93" si="89">$N$2-AK46</f>
        <v>1.4103904195946484</v>
      </c>
      <c r="AL78" s="5">
        <f t="shared" si="89"/>
        <v>2.9647821569047892</v>
      </c>
      <c r="AM78" s="5">
        <f t="shared" si="89"/>
        <v>4.5191738942149868</v>
      </c>
      <c r="AO78" s="5">
        <v>2025</v>
      </c>
      <c r="AP78" s="5">
        <f t="shared" ref="AP78:AR93" si="90">$O$2-AP46</f>
        <v>0.92226984889722985</v>
      </c>
      <c r="AQ78" s="5">
        <f t="shared" si="90"/>
        <v>1.9387037474685087</v>
      </c>
      <c r="AR78" s="5">
        <f t="shared" si="90"/>
        <v>2.955137646039816</v>
      </c>
      <c r="AT78" s="5">
        <v>2025</v>
      </c>
      <c r="AU78" s="5">
        <f t="shared" ref="AU78:AW93" si="91">$P$2-AU46</f>
        <v>1.1640299063751627</v>
      </c>
      <c r="AV78" s="5">
        <f t="shared" si="91"/>
        <v>2.4469076424359741</v>
      </c>
      <c r="AW78" s="5">
        <f t="shared" si="91"/>
        <v>3.7297853784968424</v>
      </c>
      <c r="AY78" s="5">
        <v>2025</v>
      </c>
      <c r="AZ78" s="5">
        <f t="shared" ref="AZ78:BB93" si="92">$Q$2-AZ46</f>
        <v>0.17012744785483136</v>
      </c>
      <c r="BA78" s="5">
        <f t="shared" si="92"/>
        <v>0.35762496312526082</v>
      </c>
      <c r="BB78" s="5">
        <f t="shared" si="92"/>
        <v>0.54512247839569028</v>
      </c>
      <c r="BD78" s="5">
        <v>2025</v>
      </c>
      <c r="BE78" s="5">
        <f t="shared" ref="BE78:BG93" si="93">$R$2-BE46</f>
        <v>0.35334162246772394</v>
      </c>
      <c r="BF78" s="5">
        <f t="shared" si="93"/>
        <v>0.742759538798623</v>
      </c>
      <c r="BG78" s="5">
        <f t="shared" si="93"/>
        <v>1.1321774551295078</v>
      </c>
      <c r="BI78" s="5">
        <v>2025</v>
      </c>
      <c r="BJ78" s="5">
        <f t="shared" ref="BJ78:BL93" si="94">$S$2-BJ46</f>
        <v>0.16594887896015109</v>
      </c>
      <c r="BK78" s="5">
        <f t="shared" si="94"/>
        <v>0.3488411921011334</v>
      </c>
      <c r="BL78" s="5">
        <f t="shared" si="94"/>
        <v>0.53173350524211571</v>
      </c>
      <c r="BN78" s="5">
        <v>2025</v>
      </c>
      <c r="BO78" s="5">
        <f t="shared" ref="BO78:BQ93" si="95">$T$2-BO46</f>
        <v>11.831107456685004</v>
      </c>
      <c r="BP78" s="5">
        <f t="shared" si="95"/>
        <v>24.870174808819684</v>
      </c>
      <c r="BQ78" s="5">
        <f t="shared" si="95"/>
        <v>37.909242160954818</v>
      </c>
      <c r="BS78" s="5">
        <v>2025</v>
      </c>
      <c r="BT78" s="5">
        <f t="shared" ref="BT78:BV93" si="96">$U$2-BT46</f>
        <v>1.8779535645531951</v>
      </c>
      <c r="BU78" s="5">
        <f t="shared" si="96"/>
        <v>3.9476467950507867</v>
      </c>
      <c r="BV78" s="5">
        <f t="shared" si="96"/>
        <v>6.0173400255483784</v>
      </c>
      <c r="BX78" s="5">
        <v>2025</v>
      </c>
      <c r="BY78" s="5">
        <f t="shared" ref="BY78:CA93" si="97">$V$2-BY46</f>
        <v>3.5681117726510365</v>
      </c>
      <c r="BZ78" s="5">
        <f t="shared" si="97"/>
        <v>7.5005289105964721</v>
      </c>
      <c r="CA78" s="5">
        <f t="shared" si="97"/>
        <v>11.432946048541908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67.033611056832598</v>
      </c>
      <c r="C79" s="5">
        <f t="shared" si="65"/>
        <v>148.01960551933601</v>
      </c>
      <c r="D79" s="5">
        <f t="shared" si="65"/>
        <v>229.00559998183945</v>
      </c>
      <c r="F79" s="5">
        <v>2026</v>
      </c>
      <c r="G79" s="5">
        <f t="shared" si="83"/>
        <v>0</v>
      </c>
      <c r="H79" s="5">
        <f t="shared" si="83"/>
        <v>0</v>
      </c>
      <c r="I79" s="5">
        <f t="shared" si="83"/>
        <v>0</v>
      </c>
      <c r="K79" s="5">
        <v>2026</v>
      </c>
      <c r="L79" s="5">
        <f t="shared" si="84"/>
        <v>19.980697174511988</v>
      </c>
      <c r="M79" s="5">
        <f t="shared" si="84"/>
        <v>44.120178924347783</v>
      </c>
      <c r="N79" s="5">
        <f t="shared" si="84"/>
        <v>68.259660674183579</v>
      </c>
      <c r="P79" s="5">
        <v>2026</v>
      </c>
      <c r="Q79" s="5">
        <f t="shared" si="85"/>
        <v>3.7382173711226869</v>
      </c>
      <c r="R79" s="5">
        <f t="shared" si="85"/>
        <v>8.2545077297115768</v>
      </c>
      <c r="S79" s="5">
        <f t="shared" si="85"/>
        <v>12.770798088300467</v>
      </c>
      <c r="U79" s="5">
        <v>2026</v>
      </c>
      <c r="V79" s="5">
        <f t="shared" si="86"/>
        <v>7.5756119072286765</v>
      </c>
      <c r="W79" s="5">
        <f t="shared" si="86"/>
        <v>16.72801253575426</v>
      </c>
      <c r="X79" s="5">
        <f t="shared" si="86"/>
        <v>25.880413164279844</v>
      </c>
      <c r="Z79" s="5">
        <v>2026</v>
      </c>
      <c r="AA79" s="5">
        <f t="shared" si="87"/>
        <v>2.1148583241013057</v>
      </c>
      <c r="AB79" s="5">
        <f t="shared" si="87"/>
        <v>4.6699034995647253</v>
      </c>
      <c r="AC79" s="5">
        <f t="shared" si="87"/>
        <v>7.224948675028088</v>
      </c>
      <c r="AE79" s="5">
        <v>2026</v>
      </c>
      <c r="AF79" s="5">
        <f t="shared" si="88"/>
        <v>1.4293049028091502</v>
      </c>
      <c r="AG79" s="5">
        <f t="shared" si="88"/>
        <v>3.156105490144256</v>
      </c>
      <c r="AH79" s="5">
        <f t="shared" si="88"/>
        <v>4.8829060774793334</v>
      </c>
      <c r="AJ79" s="5">
        <v>2026</v>
      </c>
      <c r="AK79" s="5">
        <f t="shared" si="89"/>
        <v>2.1155856293919442</v>
      </c>
      <c r="AL79" s="5">
        <f t="shared" si="89"/>
        <v>4.6715094915516033</v>
      </c>
      <c r="AM79" s="5">
        <f t="shared" si="89"/>
        <v>7.2274333537113193</v>
      </c>
      <c r="AO79" s="5">
        <v>2026</v>
      </c>
      <c r="AP79" s="5">
        <f t="shared" si="90"/>
        <v>1.383404773345859</v>
      </c>
      <c r="AQ79" s="5">
        <f t="shared" si="90"/>
        <v>3.0547515730669943</v>
      </c>
      <c r="AR79" s="5">
        <f t="shared" si="90"/>
        <v>4.7260983727881296</v>
      </c>
      <c r="AT79" s="5">
        <v>2026</v>
      </c>
      <c r="AU79" s="5">
        <f t="shared" si="91"/>
        <v>1.746044859562744</v>
      </c>
      <c r="AV79" s="5">
        <f t="shared" si="91"/>
        <v>3.8555116941622032</v>
      </c>
      <c r="AW79" s="5">
        <f t="shared" si="91"/>
        <v>5.9649785287617192</v>
      </c>
      <c r="AY79" s="5">
        <v>2026</v>
      </c>
      <c r="AZ79" s="5">
        <f t="shared" si="92"/>
        <v>0.25519117178224349</v>
      </c>
      <c r="BA79" s="5">
        <f t="shared" si="92"/>
        <v>0.56349786299293925</v>
      </c>
      <c r="BB79" s="5">
        <f t="shared" si="92"/>
        <v>0.87180455420363501</v>
      </c>
      <c r="BD79" s="5">
        <v>2026</v>
      </c>
      <c r="BE79" s="5">
        <f t="shared" si="93"/>
        <v>0.53001243370158591</v>
      </c>
      <c r="BF79" s="5">
        <f t="shared" si="93"/>
        <v>1.1703417154468809</v>
      </c>
      <c r="BG79" s="5">
        <f t="shared" si="93"/>
        <v>1.8106709971921617</v>
      </c>
      <c r="BI79" s="5">
        <v>2026</v>
      </c>
      <c r="BJ79" s="5">
        <f t="shared" si="94"/>
        <v>0.24892331844022664</v>
      </c>
      <c r="BK79" s="5">
        <f t="shared" si="94"/>
        <v>0.5496575646036419</v>
      </c>
      <c r="BL79" s="5">
        <f t="shared" si="94"/>
        <v>0.85039181076705717</v>
      </c>
      <c r="BN79" s="5">
        <v>2026</v>
      </c>
      <c r="BO79" s="5">
        <f t="shared" si="95"/>
        <v>17.746661185027733</v>
      </c>
      <c r="BP79" s="5">
        <f t="shared" si="95"/>
        <v>39.187114441231643</v>
      </c>
      <c r="BQ79" s="5">
        <f t="shared" si="95"/>
        <v>60.627567697435552</v>
      </c>
      <c r="BS79" s="5">
        <v>2026</v>
      </c>
      <c r="BT79" s="5">
        <f t="shared" si="96"/>
        <v>2.8169303468297926</v>
      </c>
      <c r="BU79" s="5">
        <f t="shared" si="96"/>
        <v>6.2201768954336103</v>
      </c>
      <c r="BV79" s="5">
        <f t="shared" si="96"/>
        <v>9.623423444037428</v>
      </c>
      <c r="BX79" s="5">
        <v>2026</v>
      </c>
      <c r="BY79" s="5">
        <f t="shared" si="97"/>
        <v>5.3521676589766685</v>
      </c>
      <c r="BZ79" s="5">
        <f t="shared" si="97"/>
        <v>11.818336101323894</v>
      </c>
      <c r="CA79" s="5">
        <f t="shared" si="97"/>
        <v>18.284504543671119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89.378148075776735</v>
      </c>
      <c r="C80" s="5">
        <f t="shared" si="65"/>
        <v>207.66503313703592</v>
      </c>
      <c r="D80" s="5">
        <f t="shared" si="65"/>
        <v>325.95191819829574</v>
      </c>
      <c r="F80" s="5">
        <v>2027</v>
      </c>
      <c r="G80" s="5">
        <f t="shared" si="83"/>
        <v>0</v>
      </c>
      <c r="H80" s="5">
        <f t="shared" si="83"/>
        <v>0</v>
      </c>
      <c r="I80" s="5">
        <f t="shared" si="83"/>
        <v>0</v>
      </c>
      <c r="K80" s="5">
        <v>2027</v>
      </c>
      <c r="L80" s="5">
        <f t="shared" si="84"/>
        <v>26.640929566015984</v>
      </c>
      <c r="M80" s="5">
        <f t="shared" si="84"/>
        <v>61.898681503645776</v>
      </c>
      <c r="N80" s="5">
        <f t="shared" si="84"/>
        <v>97.15643344127534</v>
      </c>
      <c r="P80" s="5">
        <v>2027</v>
      </c>
      <c r="Q80" s="5">
        <f t="shared" si="85"/>
        <v>4.9842898281634689</v>
      </c>
      <c r="R80" s="5">
        <f t="shared" si="85"/>
        <v>11.580713346763673</v>
      </c>
      <c r="S80" s="5">
        <f t="shared" si="85"/>
        <v>18.177136865363877</v>
      </c>
      <c r="U80" s="5">
        <v>2027</v>
      </c>
      <c r="V80" s="5">
        <f t="shared" si="86"/>
        <v>10.10081587630475</v>
      </c>
      <c r="W80" s="5">
        <f t="shared" si="86"/>
        <v>23.4686700141242</v>
      </c>
      <c r="X80" s="5">
        <f t="shared" si="86"/>
        <v>36.836524151943877</v>
      </c>
      <c r="Z80" s="5">
        <v>2027</v>
      </c>
      <c r="AA80" s="5">
        <f t="shared" si="87"/>
        <v>2.8198110988017788</v>
      </c>
      <c r="AB80" s="5">
        <f t="shared" si="87"/>
        <v>6.5516703789430153</v>
      </c>
      <c r="AC80" s="5">
        <f t="shared" si="87"/>
        <v>10.283529659084309</v>
      </c>
      <c r="AE80" s="5">
        <v>2027</v>
      </c>
      <c r="AF80" s="5">
        <f t="shared" si="88"/>
        <v>1.9057398704121908</v>
      </c>
      <c r="AG80" s="5">
        <f t="shared" si="88"/>
        <v>4.4278779753211097</v>
      </c>
      <c r="AH80" s="5">
        <f t="shared" si="88"/>
        <v>6.9500160802300286</v>
      </c>
      <c r="AJ80" s="5">
        <v>2027</v>
      </c>
      <c r="AK80" s="5">
        <f t="shared" si="89"/>
        <v>2.8207808391892968</v>
      </c>
      <c r="AL80" s="5">
        <f t="shared" si="89"/>
        <v>6.553923515465101</v>
      </c>
      <c r="AM80" s="5">
        <f t="shared" si="89"/>
        <v>10.287066191740962</v>
      </c>
      <c r="AO80" s="5">
        <v>2027</v>
      </c>
      <c r="AP80" s="5">
        <f t="shared" si="90"/>
        <v>1.8445396977944881</v>
      </c>
      <c r="AQ80" s="5">
        <f t="shared" si="90"/>
        <v>4.2856828622172145</v>
      </c>
      <c r="AR80" s="5">
        <f t="shared" si="90"/>
        <v>6.7268260266399409</v>
      </c>
      <c r="AT80" s="5">
        <v>2027</v>
      </c>
      <c r="AU80" s="5">
        <f t="shared" si="91"/>
        <v>2.3280598127503254</v>
      </c>
      <c r="AV80" s="5">
        <f t="shared" si="91"/>
        <v>5.4091142921188293</v>
      </c>
      <c r="AW80" s="5">
        <f t="shared" si="91"/>
        <v>8.4901687714873333</v>
      </c>
      <c r="AY80" s="5">
        <v>2027</v>
      </c>
      <c r="AZ80" s="5">
        <f t="shared" si="92"/>
        <v>0.34025489570966272</v>
      </c>
      <c r="BA80" s="5">
        <f t="shared" si="92"/>
        <v>0.79056285807890703</v>
      </c>
      <c r="BB80" s="5">
        <f t="shared" si="92"/>
        <v>1.2408708204481442</v>
      </c>
      <c r="BD80" s="5">
        <v>2027</v>
      </c>
      <c r="BE80" s="5">
        <f t="shared" si="93"/>
        <v>0.70668324493544787</v>
      </c>
      <c r="BF80" s="5">
        <f t="shared" si="93"/>
        <v>1.6419382437023415</v>
      </c>
      <c r="BG80" s="5">
        <f t="shared" si="93"/>
        <v>2.577193242469221</v>
      </c>
      <c r="BI80" s="5">
        <v>2027</v>
      </c>
      <c r="BJ80" s="5">
        <f t="shared" si="94"/>
        <v>0.33189775792030218</v>
      </c>
      <c r="BK80" s="5">
        <f t="shared" si="94"/>
        <v>0.77114552472257714</v>
      </c>
      <c r="BL80" s="5">
        <f t="shared" si="94"/>
        <v>1.2103932915248592</v>
      </c>
      <c r="BN80" s="5">
        <v>2027</v>
      </c>
      <c r="BO80" s="5">
        <f t="shared" si="95"/>
        <v>23.662214913370462</v>
      </c>
      <c r="BP80" s="5">
        <f t="shared" si="95"/>
        <v>54.977807773715085</v>
      </c>
      <c r="BQ80" s="5">
        <f t="shared" si="95"/>
        <v>86.293400634060163</v>
      </c>
      <c r="BS80" s="5">
        <v>2027</v>
      </c>
      <c r="BT80" s="5">
        <f t="shared" si="96"/>
        <v>3.7559071291063901</v>
      </c>
      <c r="BU80" s="5">
        <f t="shared" si="96"/>
        <v>8.7266361545579798</v>
      </c>
      <c r="BV80" s="5">
        <f t="shared" si="96"/>
        <v>13.697365180009569</v>
      </c>
      <c r="BX80" s="5">
        <v>2027</v>
      </c>
      <c r="BY80" s="5">
        <f t="shared" si="97"/>
        <v>7.1362235453021867</v>
      </c>
      <c r="BZ80" s="5">
        <f t="shared" si="97"/>
        <v>16.58060869366011</v>
      </c>
      <c r="CA80" s="5">
        <f t="shared" si="97"/>
        <v>26.024993842018148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111.72268509472107</v>
      </c>
      <c r="C81" s="5">
        <f t="shared" si="65"/>
        <v>273.59943636389448</v>
      </c>
      <c r="D81" s="5">
        <f t="shared" si="65"/>
        <v>435.47618763306815</v>
      </c>
      <c r="F81" s="5">
        <v>2028</v>
      </c>
      <c r="G81" s="5">
        <f t="shared" si="83"/>
        <v>0</v>
      </c>
      <c r="H81" s="5">
        <f t="shared" si="83"/>
        <v>0</v>
      </c>
      <c r="I81" s="5">
        <f t="shared" si="83"/>
        <v>0</v>
      </c>
      <c r="K81" s="5">
        <v>2028</v>
      </c>
      <c r="L81" s="5">
        <f t="shared" si="84"/>
        <v>33.301161957520435</v>
      </c>
      <c r="M81" s="5">
        <f t="shared" si="84"/>
        <v>81.551737985133741</v>
      </c>
      <c r="N81" s="5">
        <f t="shared" si="84"/>
        <v>129.80231401274727</v>
      </c>
      <c r="P81" s="5">
        <v>2028</v>
      </c>
      <c r="Q81" s="5">
        <f t="shared" si="85"/>
        <v>6.2303622852043645</v>
      </c>
      <c r="R81" s="5">
        <f t="shared" si="85"/>
        <v>15.257631949407255</v>
      </c>
      <c r="S81" s="5">
        <f t="shared" si="85"/>
        <v>24.284901613610259</v>
      </c>
      <c r="U81" s="5">
        <v>2028</v>
      </c>
      <c r="V81" s="5">
        <f t="shared" si="86"/>
        <v>12.626019845381052</v>
      </c>
      <c r="W81" s="5">
        <f t="shared" si="86"/>
        <v>30.920058091038754</v>
      </c>
      <c r="X81" s="5">
        <f t="shared" si="86"/>
        <v>49.214096336696457</v>
      </c>
      <c r="Z81" s="5">
        <v>2028</v>
      </c>
      <c r="AA81" s="5">
        <f t="shared" si="87"/>
        <v>3.5247638735021951</v>
      </c>
      <c r="AB81" s="5">
        <f t="shared" si="87"/>
        <v>8.6318495504149837</v>
      </c>
      <c r="AC81" s="5">
        <f t="shared" si="87"/>
        <v>13.738935227327772</v>
      </c>
      <c r="AE81" s="5">
        <v>2028</v>
      </c>
      <c r="AF81" s="5">
        <f t="shared" si="88"/>
        <v>2.3821748380152599</v>
      </c>
      <c r="AG81" s="5">
        <f t="shared" si="88"/>
        <v>5.8337453351452098</v>
      </c>
      <c r="AH81" s="5">
        <f t="shared" si="88"/>
        <v>9.2853158322751312</v>
      </c>
      <c r="AJ81" s="5">
        <v>2028</v>
      </c>
      <c r="AK81" s="5">
        <f t="shared" si="89"/>
        <v>3.5259760489865926</v>
      </c>
      <c r="AL81" s="5">
        <f t="shared" si="89"/>
        <v>8.6348180659767308</v>
      </c>
      <c r="AM81" s="5">
        <f t="shared" si="89"/>
        <v>13.743660082966812</v>
      </c>
      <c r="AO81" s="5">
        <v>2028</v>
      </c>
      <c r="AP81" s="5">
        <f t="shared" si="90"/>
        <v>2.3056746222430888</v>
      </c>
      <c r="AQ81" s="5">
        <f t="shared" si="90"/>
        <v>5.6464027565164088</v>
      </c>
      <c r="AR81" s="5">
        <f t="shared" si="90"/>
        <v>8.9871308907897287</v>
      </c>
      <c r="AT81" s="5">
        <v>2028</v>
      </c>
      <c r="AU81" s="5">
        <f t="shared" si="91"/>
        <v>2.9100747659379067</v>
      </c>
      <c r="AV81" s="5">
        <f t="shared" si="91"/>
        <v>7.1265277509430121</v>
      </c>
      <c r="AW81" s="5">
        <f t="shared" si="91"/>
        <v>11.342980735948174</v>
      </c>
      <c r="AY81" s="5">
        <v>2028</v>
      </c>
      <c r="AZ81" s="5">
        <f t="shared" si="92"/>
        <v>0.42531861963707485</v>
      </c>
      <c r="BA81" s="5">
        <f t="shared" si="92"/>
        <v>1.0415694405224443</v>
      </c>
      <c r="BB81" s="5">
        <f t="shared" si="92"/>
        <v>1.6578202614078137</v>
      </c>
      <c r="BD81" s="5">
        <v>2028</v>
      </c>
      <c r="BE81" s="5">
        <f t="shared" si="93"/>
        <v>0.88335405616930984</v>
      </c>
      <c r="BF81" s="5">
        <f t="shared" si="93"/>
        <v>2.1632596072389276</v>
      </c>
      <c r="BG81" s="5">
        <f t="shared" si="93"/>
        <v>3.4431651583085312</v>
      </c>
      <c r="BI81" s="5">
        <v>2028</v>
      </c>
      <c r="BJ81" s="5">
        <f t="shared" si="94"/>
        <v>0.41487219740037773</v>
      </c>
      <c r="BK81" s="5">
        <f t="shared" si="94"/>
        <v>1.015987033211367</v>
      </c>
      <c r="BL81" s="5">
        <f t="shared" si="94"/>
        <v>1.6171018690223562</v>
      </c>
      <c r="BN81" s="5">
        <v>2028</v>
      </c>
      <c r="BO81" s="5">
        <f t="shared" si="95"/>
        <v>29.577768641712737</v>
      </c>
      <c r="BP81" s="5">
        <f t="shared" si="95"/>
        <v>72.43346167712798</v>
      </c>
      <c r="BQ81" s="5">
        <f t="shared" si="95"/>
        <v>115.28915471254322</v>
      </c>
      <c r="BS81" s="5">
        <v>2028</v>
      </c>
      <c r="BT81" s="5">
        <f t="shared" si="96"/>
        <v>4.6948839113829877</v>
      </c>
      <c r="BU81" s="5">
        <f t="shared" si="96"/>
        <v>11.497374869385396</v>
      </c>
      <c r="BV81" s="5">
        <f t="shared" si="96"/>
        <v>18.299865827387805</v>
      </c>
      <c r="BX81" s="5">
        <v>2028</v>
      </c>
      <c r="BY81" s="5">
        <f t="shared" si="97"/>
        <v>8.920279431627705</v>
      </c>
      <c r="BZ81" s="5">
        <f t="shared" si="97"/>
        <v>21.845012251832259</v>
      </c>
      <c r="CA81" s="5">
        <f t="shared" si="97"/>
        <v>34.769745072036812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134.06722211366554</v>
      </c>
      <c r="C82" s="5">
        <f t="shared" si="65"/>
        <v>346.63875571091143</v>
      </c>
      <c r="D82" s="5">
        <f t="shared" si="65"/>
        <v>559.21028930815737</v>
      </c>
      <c r="F82" s="5">
        <v>2029</v>
      </c>
      <c r="G82" s="5">
        <f t="shared" si="83"/>
        <v>0</v>
      </c>
      <c r="H82" s="5">
        <f t="shared" si="83"/>
        <v>0</v>
      </c>
      <c r="I82" s="5">
        <f t="shared" si="83"/>
        <v>0</v>
      </c>
      <c r="K82" s="5">
        <v>2029</v>
      </c>
      <c r="L82" s="5">
        <f t="shared" si="84"/>
        <v>39.961394349024431</v>
      </c>
      <c r="M82" s="5">
        <f t="shared" si="84"/>
        <v>103.32255561970715</v>
      </c>
      <c r="N82" s="5">
        <f t="shared" si="84"/>
        <v>166.68371689039009</v>
      </c>
      <c r="P82" s="5">
        <v>2029</v>
      </c>
      <c r="Q82" s="5">
        <f t="shared" si="85"/>
        <v>7.4764347422452602</v>
      </c>
      <c r="R82" s="5">
        <f t="shared" si="85"/>
        <v>19.330765531999305</v>
      </c>
      <c r="S82" s="5">
        <f t="shared" si="85"/>
        <v>31.185096321753235</v>
      </c>
      <c r="U82" s="5">
        <v>2029</v>
      </c>
      <c r="V82" s="5">
        <f t="shared" si="86"/>
        <v>15.151223814457353</v>
      </c>
      <c r="W82" s="5">
        <f t="shared" si="86"/>
        <v>39.174387950607525</v>
      </c>
      <c r="X82" s="5">
        <f t="shared" si="86"/>
        <v>63.197552086757696</v>
      </c>
      <c r="Z82" s="5">
        <v>2029</v>
      </c>
      <c r="AA82" s="5">
        <f t="shared" si="87"/>
        <v>4.2297166482026682</v>
      </c>
      <c r="AB82" s="5">
        <f t="shared" si="87"/>
        <v>10.936183302877907</v>
      </c>
      <c r="AC82" s="5">
        <f t="shared" si="87"/>
        <v>17.642649957553203</v>
      </c>
      <c r="AE82" s="5">
        <v>2029</v>
      </c>
      <c r="AF82" s="5">
        <f t="shared" si="88"/>
        <v>2.8586098056183005</v>
      </c>
      <c r="AG82" s="5">
        <f t="shared" si="88"/>
        <v>7.3911052266185209</v>
      </c>
      <c r="AH82" s="5">
        <f t="shared" si="88"/>
        <v>11.92360064761877</v>
      </c>
      <c r="AJ82" s="5">
        <v>2029</v>
      </c>
      <c r="AK82" s="5">
        <f t="shared" si="89"/>
        <v>4.2311712587839452</v>
      </c>
      <c r="AL82" s="5">
        <f t="shared" si="89"/>
        <v>10.939944284824037</v>
      </c>
      <c r="AM82" s="5">
        <f t="shared" si="89"/>
        <v>17.648717310864157</v>
      </c>
      <c r="AO82" s="5">
        <v>2029</v>
      </c>
      <c r="AP82" s="5">
        <f t="shared" si="90"/>
        <v>2.766809546691718</v>
      </c>
      <c r="AQ82" s="5">
        <f t="shared" si="90"/>
        <v>7.1537502115256473</v>
      </c>
      <c r="AR82" s="5">
        <f t="shared" si="90"/>
        <v>11.540690876359577</v>
      </c>
      <c r="AT82" s="5">
        <v>2029</v>
      </c>
      <c r="AU82" s="5">
        <f t="shared" si="91"/>
        <v>3.492089719125488</v>
      </c>
      <c r="AV82" s="5">
        <f t="shared" si="91"/>
        <v>9.0290051213430615</v>
      </c>
      <c r="AW82" s="5">
        <f t="shared" si="91"/>
        <v>14.565920523560635</v>
      </c>
      <c r="AY82" s="5">
        <v>2029</v>
      </c>
      <c r="AZ82" s="5">
        <f t="shared" si="92"/>
        <v>0.51038234356449408</v>
      </c>
      <c r="BA82" s="5">
        <f t="shared" si="92"/>
        <v>1.3196238254270583</v>
      </c>
      <c r="BB82" s="5">
        <f t="shared" si="92"/>
        <v>2.1288653072896295</v>
      </c>
      <c r="BD82" s="5">
        <v>2029</v>
      </c>
      <c r="BE82" s="5">
        <f t="shared" si="93"/>
        <v>1.0600248674031718</v>
      </c>
      <c r="BF82" s="5">
        <f t="shared" si="93"/>
        <v>2.7407571758869693</v>
      </c>
      <c r="BG82" s="5">
        <f t="shared" si="93"/>
        <v>4.4214894843707668</v>
      </c>
      <c r="BI82" s="5">
        <v>2029</v>
      </c>
      <c r="BJ82" s="5">
        <f t="shared" si="94"/>
        <v>0.49784663688045327</v>
      </c>
      <c r="BK82" s="5">
        <f t="shared" si="94"/>
        <v>1.2872120121709543</v>
      </c>
      <c r="BL82" s="5">
        <f t="shared" si="94"/>
        <v>2.0765773874614624</v>
      </c>
      <c r="BN82" s="5">
        <v>2029</v>
      </c>
      <c r="BO82" s="5">
        <f t="shared" si="95"/>
        <v>35.493322370055466</v>
      </c>
      <c r="BP82" s="5">
        <f t="shared" si="95"/>
        <v>91.77009046977355</v>
      </c>
      <c r="BQ82" s="5">
        <f t="shared" si="95"/>
        <v>148.04685856949163</v>
      </c>
      <c r="BS82" s="5">
        <v>2029</v>
      </c>
      <c r="BT82" s="5">
        <f t="shared" si="96"/>
        <v>5.6338606936595852</v>
      </c>
      <c r="BU82" s="5">
        <f t="shared" si="96"/>
        <v>14.566681026948174</v>
      </c>
      <c r="BV82" s="5">
        <f t="shared" si="96"/>
        <v>23.499501360236707</v>
      </c>
      <c r="BX82" s="5">
        <v>2029</v>
      </c>
      <c r="BY82" s="5">
        <f t="shared" si="97"/>
        <v>10.704335317953223</v>
      </c>
      <c r="BZ82" s="5">
        <f t="shared" si="97"/>
        <v>27.676693951201514</v>
      </c>
      <c r="CA82" s="5">
        <f t="shared" si="97"/>
        <v>44.649052584449805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156.41175913260972</v>
      </c>
      <c r="C83" s="5">
        <f t="shared" si="65"/>
        <v>427.70479295471586</v>
      </c>
      <c r="D83" s="5">
        <f t="shared" si="65"/>
        <v>698.99782677682174</v>
      </c>
      <c r="F83" s="5">
        <v>2030</v>
      </c>
      <c r="G83" s="5">
        <f t="shared" si="83"/>
        <v>0</v>
      </c>
      <c r="H83" s="5">
        <f t="shared" si="83"/>
        <v>0</v>
      </c>
      <c r="I83" s="5">
        <f t="shared" si="83"/>
        <v>0</v>
      </c>
      <c r="K83" s="5">
        <v>2030</v>
      </c>
      <c r="L83" s="5">
        <f t="shared" si="84"/>
        <v>46.621626740528427</v>
      </c>
      <c r="M83" s="5">
        <f t="shared" si="84"/>
        <v>127.48589570790432</v>
      </c>
      <c r="N83" s="5">
        <f t="shared" si="84"/>
        <v>208.35016467528021</v>
      </c>
      <c r="P83" s="5">
        <v>2030</v>
      </c>
      <c r="Q83" s="5">
        <f t="shared" si="85"/>
        <v>8.7225071992861558</v>
      </c>
      <c r="R83" s="5">
        <f t="shared" si="85"/>
        <v>23.851519581425805</v>
      </c>
      <c r="S83" s="5">
        <f t="shared" si="85"/>
        <v>38.980531963565568</v>
      </c>
      <c r="U83" s="5">
        <v>2030</v>
      </c>
      <c r="V83" s="5">
        <f t="shared" si="86"/>
        <v>17.676427783533427</v>
      </c>
      <c r="W83" s="5">
        <f t="shared" si="86"/>
        <v>48.335834385222824</v>
      </c>
      <c r="X83" s="5">
        <f t="shared" si="86"/>
        <v>78.995240986911995</v>
      </c>
      <c r="Z83" s="5">
        <v>2030</v>
      </c>
      <c r="AA83" s="5">
        <f t="shared" si="87"/>
        <v>4.9346694229030845</v>
      </c>
      <c r="AB83" s="5">
        <f t="shared" si="87"/>
        <v>13.493753765874715</v>
      </c>
      <c r="AC83" s="5">
        <f t="shared" si="87"/>
        <v>22.052838108846288</v>
      </c>
      <c r="AE83" s="5">
        <v>2030</v>
      </c>
      <c r="AF83" s="5">
        <f t="shared" si="88"/>
        <v>3.3350447732213695</v>
      </c>
      <c r="AG83" s="5">
        <f t="shared" si="88"/>
        <v>9.1196125031494546</v>
      </c>
      <c r="AH83" s="5">
        <f t="shared" si="88"/>
        <v>14.904180233077568</v>
      </c>
      <c r="AJ83" s="5">
        <v>2030</v>
      </c>
      <c r="AK83" s="5">
        <f t="shared" si="89"/>
        <v>4.936366468581241</v>
      </c>
      <c r="AL83" s="5">
        <f t="shared" si="89"/>
        <v>13.498394302970041</v>
      </c>
      <c r="AM83" s="5">
        <f t="shared" si="89"/>
        <v>22.060422137358842</v>
      </c>
      <c r="AO83" s="5">
        <v>2030</v>
      </c>
      <c r="AP83" s="5">
        <f t="shared" si="90"/>
        <v>3.2279444711403471</v>
      </c>
      <c r="AQ83" s="5">
        <f t="shared" si="90"/>
        <v>8.826748892504213</v>
      </c>
      <c r="AR83" s="5">
        <f t="shared" si="90"/>
        <v>14.425553313868107</v>
      </c>
      <c r="AT83" s="5">
        <v>2030</v>
      </c>
      <c r="AU83" s="5">
        <f t="shared" si="91"/>
        <v>4.0741046723130694</v>
      </c>
      <c r="AV83" s="5">
        <f t="shared" si="91"/>
        <v>11.140556854616989</v>
      </c>
      <c r="AW83" s="5">
        <f t="shared" si="91"/>
        <v>18.207009036920908</v>
      </c>
      <c r="AY83" s="5">
        <v>2030</v>
      </c>
      <c r="AZ83" s="5">
        <f t="shared" si="92"/>
        <v>0.59544606749190621</v>
      </c>
      <c r="BA83" s="5">
        <f t="shared" si="92"/>
        <v>1.6282352325978664</v>
      </c>
      <c r="BB83" s="5">
        <f t="shared" si="92"/>
        <v>2.6610243977038266</v>
      </c>
      <c r="BD83" s="5">
        <v>2030</v>
      </c>
      <c r="BE83" s="5">
        <f t="shared" si="93"/>
        <v>1.2366956786370338</v>
      </c>
      <c r="BF83" s="5">
        <f t="shared" si="93"/>
        <v>3.3817193292417187</v>
      </c>
      <c r="BG83" s="5">
        <f t="shared" si="93"/>
        <v>5.5267429798464036</v>
      </c>
      <c r="BI83" s="5">
        <v>2030</v>
      </c>
      <c r="BJ83" s="5">
        <f t="shared" si="94"/>
        <v>0.58082107636052882</v>
      </c>
      <c r="BK83" s="5">
        <f t="shared" si="94"/>
        <v>1.5882434900428279</v>
      </c>
      <c r="BL83" s="5">
        <f t="shared" si="94"/>
        <v>2.5956659037251342</v>
      </c>
      <c r="BN83" s="5">
        <v>2030</v>
      </c>
      <c r="BO83" s="5">
        <f t="shared" si="95"/>
        <v>41.408876098398196</v>
      </c>
      <c r="BP83" s="5">
        <f t="shared" si="95"/>
        <v>113.23173447040654</v>
      </c>
      <c r="BQ83" s="5">
        <f t="shared" si="95"/>
        <v>185.05459284241488</v>
      </c>
      <c r="BS83" s="5">
        <v>2030</v>
      </c>
      <c r="BT83" s="5">
        <f t="shared" si="96"/>
        <v>6.5728374759361827</v>
      </c>
      <c r="BU83" s="5">
        <f t="shared" si="96"/>
        <v>17.973291185778805</v>
      </c>
      <c r="BV83" s="5">
        <f t="shared" si="96"/>
        <v>29.373744895621371</v>
      </c>
      <c r="BX83" s="5">
        <v>2030</v>
      </c>
      <c r="BY83" s="5">
        <f t="shared" si="97"/>
        <v>12.488391204278741</v>
      </c>
      <c r="BZ83" s="5">
        <f t="shared" si="97"/>
        <v>34.149253252979747</v>
      </c>
      <c r="CA83" s="5">
        <f t="shared" si="97"/>
        <v>55.810115301680639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178.75629615155378</v>
      </c>
      <c r="C84" s="5">
        <f t="shared" si="65"/>
        <v>468.7148239395587</v>
      </c>
      <c r="D84" s="5">
        <f t="shared" si="65"/>
        <v>758.67335172756384</v>
      </c>
      <c r="F84" s="5">
        <v>2031</v>
      </c>
      <c r="G84" s="5">
        <f t="shared" si="83"/>
        <v>0</v>
      </c>
      <c r="H84" s="5">
        <f t="shared" si="83"/>
        <v>0</v>
      </c>
      <c r="I84" s="5">
        <f t="shared" si="83"/>
        <v>0</v>
      </c>
      <c r="K84" s="5">
        <v>2031</v>
      </c>
      <c r="L84" s="5">
        <f t="shared" si="84"/>
        <v>53.281859132032423</v>
      </c>
      <c r="M84" s="5">
        <f t="shared" si="84"/>
        <v>139.70974874680451</v>
      </c>
      <c r="N84" s="5">
        <f t="shared" si="84"/>
        <v>226.13763836157636</v>
      </c>
      <c r="P84" s="5">
        <v>2031</v>
      </c>
      <c r="Q84" s="5">
        <f t="shared" si="85"/>
        <v>9.9685796563270515</v>
      </c>
      <c r="R84" s="5">
        <f t="shared" si="85"/>
        <v>26.138497827127708</v>
      </c>
      <c r="S84" s="5">
        <f t="shared" si="85"/>
        <v>42.308415997928478</v>
      </c>
      <c r="U84" s="5">
        <v>2031</v>
      </c>
      <c r="V84" s="5">
        <f t="shared" si="86"/>
        <v>20.201631752609728</v>
      </c>
      <c r="W84" s="5">
        <f t="shared" si="86"/>
        <v>52.970465790969229</v>
      </c>
      <c r="X84" s="5">
        <f t="shared" si="86"/>
        <v>85.739299829328957</v>
      </c>
      <c r="Z84" s="5">
        <v>2031</v>
      </c>
      <c r="AA84" s="5">
        <f t="shared" si="87"/>
        <v>5.6396221976035577</v>
      </c>
      <c r="AB84" s="5">
        <f t="shared" si="87"/>
        <v>14.787588366645593</v>
      </c>
      <c r="AC84" s="5">
        <f t="shared" si="87"/>
        <v>23.935554535687629</v>
      </c>
      <c r="AE84" s="5">
        <v>2031</v>
      </c>
      <c r="AF84" s="5">
        <f t="shared" si="88"/>
        <v>3.8114797408244101</v>
      </c>
      <c r="AG84" s="5">
        <f t="shared" si="88"/>
        <v>9.9940371004055351</v>
      </c>
      <c r="AH84" s="5">
        <f t="shared" si="88"/>
        <v>16.17659445998666</v>
      </c>
      <c r="AJ84" s="5">
        <v>2031</v>
      </c>
      <c r="AK84" s="5">
        <f t="shared" si="89"/>
        <v>5.6415616783785367</v>
      </c>
      <c r="AL84" s="5">
        <f t="shared" si="89"/>
        <v>14.792673856832891</v>
      </c>
      <c r="AM84" s="5">
        <f t="shared" si="89"/>
        <v>23.943786035287246</v>
      </c>
      <c r="AO84" s="5">
        <v>2031</v>
      </c>
      <c r="AP84" s="5">
        <f t="shared" si="90"/>
        <v>3.6890793955889762</v>
      </c>
      <c r="AQ84" s="5">
        <f t="shared" si="90"/>
        <v>9.6730925658503395</v>
      </c>
      <c r="AR84" s="5">
        <f t="shared" si="90"/>
        <v>15.657105736111703</v>
      </c>
      <c r="AT84" s="5">
        <v>2031</v>
      </c>
      <c r="AU84" s="5">
        <f t="shared" si="91"/>
        <v>4.6561196255006507</v>
      </c>
      <c r="AV84" s="5">
        <f t="shared" si="91"/>
        <v>12.208757607383916</v>
      </c>
      <c r="AW84" s="5">
        <f t="shared" si="91"/>
        <v>19.761395589267181</v>
      </c>
      <c r="AY84" s="5">
        <v>2031</v>
      </c>
      <c r="AZ84" s="5">
        <f t="shared" si="92"/>
        <v>0.68050979141932544</v>
      </c>
      <c r="BA84" s="5">
        <f t="shared" si="92"/>
        <v>1.7843568810791837</v>
      </c>
      <c r="BB84" s="5">
        <f t="shared" si="92"/>
        <v>2.888203970739049</v>
      </c>
      <c r="BD84" s="5">
        <v>2031</v>
      </c>
      <c r="BE84" s="5">
        <f t="shared" si="93"/>
        <v>1.4133664898708957</v>
      </c>
      <c r="BF84" s="5">
        <f t="shared" si="93"/>
        <v>3.7059719837798468</v>
      </c>
      <c r="BG84" s="5">
        <f t="shared" si="93"/>
        <v>5.9985774776887979</v>
      </c>
      <c r="BI84" s="5">
        <v>2031</v>
      </c>
      <c r="BJ84" s="5">
        <f t="shared" si="94"/>
        <v>0.66379551584060437</v>
      </c>
      <c r="BK84" s="5">
        <f t="shared" si="94"/>
        <v>1.7405305717193471</v>
      </c>
      <c r="BL84" s="5">
        <f t="shared" si="94"/>
        <v>2.8172656275980898</v>
      </c>
      <c r="BN84" s="5">
        <v>2031</v>
      </c>
      <c r="BO84" s="5">
        <f t="shared" si="95"/>
        <v>47.32442982674047</v>
      </c>
      <c r="BP84" s="5">
        <f t="shared" si="95"/>
        <v>124.08884202587524</v>
      </c>
      <c r="BQ84" s="5">
        <f t="shared" si="95"/>
        <v>200.85325422501001</v>
      </c>
      <c r="BS84" s="5">
        <v>2031</v>
      </c>
      <c r="BT84" s="5">
        <f t="shared" si="96"/>
        <v>7.5118142582127803</v>
      </c>
      <c r="BU84" s="5">
        <f t="shared" si="96"/>
        <v>19.696641591408763</v>
      </c>
      <c r="BV84" s="5">
        <f t="shared" si="96"/>
        <v>31.881468924604746</v>
      </c>
      <c r="BX84" s="5">
        <v>2031</v>
      </c>
      <c r="BY84" s="5">
        <f t="shared" si="97"/>
        <v>14.272447090604373</v>
      </c>
      <c r="BZ84" s="5">
        <f t="shared" si="97"/>
        <v>37.423619023676679</v>
      </c>
      <c r="CA84" s="5">
        <f t="shared" si="97"/>
        <v>60.574790956748984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201.10083317049794</v>
      </c>
      <c r="C85" s="5">
        <f t="shared" si="65"/>
        <v>511.18768401128398</v>
      </c>
      <c r="D85" s="5">
        <f t="shared" si="65"/>
        <v>821.27453485206956</v>
      </c>
      <c r="F85" s="5">
        <v>2032</v>
      </c>
      <c r="G85" s="5">
        <f t="shared" si="83"/>
        <v>0</v>
      </c>
      <c r="H85" s="5">
        <f t="shared" si="83"/>
        <v>0</v>
      </c>
      <c r="I85" s="5">
        <f t="shared" si="83"/>
        <v>0</v>
      </c>
      <c r="K85" s="5">
        <v>2032</v>
      </c>
      <c r="L85" s="5">
        <f t="shared" si="84"/>
        <v>59.942091523536419</v>
      </c>
      <c r="M85" s="5">
        <f t="shared" si="84"/>
        <v>152.3696270056239</v>
      </c>
      <c r="N85" s="5">
        <f t="shared" si="84"/>
        <v>244.7971624877116</v>
      </c>
      <c r="P85" s="5">
        <v>2032</v>
      </c>
      <c r="Q85" s="5">
        <f t="shared" si="85"/>
        <v>11.214652113367947</v>
      </c>
      <c r="R85" s="5">
        <f t="shared" si="85"/>
        <v>28.50705265832687</v>
      </c>
      <c r="S85" s="5">
        <f t="shared" si="85"/>
        <v>45.799453203285793</v>
      </c>
      <c r="U85" s="5">
        <v>2032</v>
      </c>
      <c r="V85" s="5">
        <f t="shared" si="86"/>
        <v>22.726835721685802</v>
      </c>
      <c r="W85" s="5">
        <f t="shared" si="86"/>
        <v>57.770414643801132</v>
      </c>
      <c r="X85" s="5">
        <f t="shared" si="86"/>
        <v>92.813993565916235</v>
      </c>
      <c r="Z85" s="5">
        <v>2032</v>
      </c>
      <c r="AA85" s="5">
        <f t="shared" si="87"/>
        <v>6.3445749723039739</v>
      </c>
      <c r="AB85" s="5">
        <f t="shared" si="87"/>
        <v>16.127574088061124</v>
      </c>
      <c r="AC85" s="5">
        <f t="shared" si="87"/>
        <v>25.910573203818274</v>
      </c>
      <c r="AE85" s="5">
        <v>2032</v>
      </c>
      <c r="AF85" s="5">
        <f t="shared" si="88"/>
        <v>4.2879147084274507</v>
      </c>
      <c r="AG85" s="5">
        <f t="shared" si="88"/>
        <v>10.899652450373395</v>
      </c>
      <c r="AH85" s="5">
        <f t="shared" si="88"/>
        <v>17.511390192319368</v>
      </c>
      <c r="AJ85" s="5">
        <v>2032</v>
      </c>
      <c r="AK85" s="5">
        <f t="shared" si="89"/>
        <v>6.3467568881758893</v>
      </c>
      <c r="AL85" s="5">
        <f t="shared" si="89"/>
        <v>16.133120402831082</v>
      </c>
      <c r="AM85" s="5">
        <f t="shared" si="89"/>
        <v>25.919483917486303</v>
      </c>
      <c r="AO85" s="5">
        <v>2032</v>
      </c>
      <c r="AP85" s="5">
        <f t="shared" si="90"/>
        <v>4.150214320037577</v>
      </c>
      <c r="AQ85" s="5">
        <f t="shared" si="90"/>
        <v>10.549625344474748</v>
      </c>
      <c r="AR85" s="5">
        <f t="shared" si="90"/>
        <v>16.949036368911948</v>
      </c>
      <c r="AT85" s="5">
        <v>2032</v>
      </c>
      <c r="AU85" s="5">
        <f t="shared" si="91"/>
        <v>5.2381345786882321</v>
      </c>
      <c r="AV85" s="5">
        <f t="shared" si="91"/>
        <v>13.315061114385628</v>
      </c>
      <c r="AW85" s="5">
        <f t="shared" si="91"/>
        <v>21.391987650083024</v>
      </c>
      <c r="AY85" s="5">
        <v>2032</v>
      </c>
      <c r="AZ85" s="5">
        <f t="shared" si="92"/>
        <v>0.76557351534673757</v>
      </c>
      <c r="BA85" s="5">
        <f t="shared" si="92"/>
        <v>1.9460473936409741</v>
      </c>
      <c r="BB85" s="5">
        <f t="shared" si="92"/>
        <v>3.1265212719352107</v>
      </c>
      <c r="BD85" s="5">
        <v>2032</v>
      </c>
      <c r="BE85" s="5">
        <f t="shared" si="93"/>
        <v>1.5900373011047577</v>
      </c>
      <c r="BF85" s="5">
        <f t="shared" si="93"/>
        <v>4.0417907406389446</v>
      </c>
      <c r="BG85" s="5">
        <f t="shared" si="93"/>
        <v>6.4935441801731315</v>
      </c>
      <c r="BI85" s="5">
        <v>2032</v>
      </c>
      <c r="BJ85" s="5">
        <f t="shared" si="94"/>
        <v>0.74676995532067991</v>
      </c>
      <c r="BK85" s="5">
        <f t="shared" si="94"/>
        <v>1.8982497383585653</v>
      </c>
      <c r="BL85" s="5">
        <f t="shared" si="94"/>
        <v>3.0497295213964506</v>
      </c>
      <c r="BN85" s="5">
        <v>2032</v>
      </c>
      <c r="BO85" s="5">
        <f t="shared" si="95"/>
        <v>53.239983555083199</v>
      </c>
      <c r="BP85" s="5">
        <f t="shared" si="95"/>
        <v>135.33322294715617</v>
      </c>
      <c r="BQ85" s="5">
        <f t="shared" si="95"/>
        <v>217.42646233922869</v>
      </c>
      <c r="BS85" s="5">
        <v>2032</v>
      </c>
      <c r="BT85" s="5">
        <f t="shared" si="96"/>
        <v>8.4507910404893778</v>
      </c>
      <c r="BU85" s="5">
        <f t="shared" si="96"/>
        <v>21.481463959866005</v>
      </c>
      <c r="BV85" s="5">
        <f t="shared" si="96"/>
        <v>34.512136879242632</v>
      </c>
      <c r="BX85" s="5">
        <v>2032</v>
      </c>
      <c r="BY85" s="5">
        <f t="shared" si="97"/>
        <v>16.056502976929892</v>
      </c>
      <c r="BZ85" s="5">
        <f t="shared" si="97"/>
        <v>40.81478152374541</v>
      </c>
      <c r="CA85" s="5">
        <f t="shared" si="97"/>
        <v>65.573060070561041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223.44537018944237</v>
      </c>
      <c r="C86" s="5">
        <f t="shared" si="65"/>
        <v>555.19508997302614</v>
      </c>
      <c r="D86" s="5">
        <f t="shared" si="65"/>
        <v>886.94480975660963</v>
      </c>
      <c r="F86" s="5">
        <v>2033</v>
      </c>
      <c r="G86" s="5">
        <f t="shared" si="83"/>
        <v>0</v>
      </c>
      <c r="H86" s="5">
        <f t="shared" si="83"/>
        <v>0</v>
      </c>
      <c r="I86" s="5">
        <f t="shared" si="83"/>
        <v>0</v>
      </c>
      <c r="K86" s="5">
        <v>2033</v>
      </c>
      <c r="L86" s="5">
        <f t="shared" si="84"/>
        <v>66.602323915040415</v>
      </c>
      <c r="M86" s="5">
        <f t="shared" si="84"/>
        <v>165.48690709981292</v>
      </c>
      <c r="N86" s="5">
        <f t="shared" si="84"/>
        <v>264.37149028458521</v>
      </c>
      <c r="P86" s="5">
        <v>2033</v>
      </c>
      <c r="Q86" s="5">
        <f t="shared" si="85"/>
        <v>12.460724570408843</v>
      </c>
      <c r="R86" s="5">
        <f t="shared" si="85"/>
        <v>30.96118345675211</v>
      </c>
      <c r="S86" s="5">
        <f t="shared" si="85"/>
        <v>49.461642343095377</v>
      </c>
      <c r="U86" s="5">
        <v>2033</v>
      </c>
      <c r="V86" s="5">
        <f t="shared" si="86"/>
        <v>25.252039690762103</v>
      </c>
      <c r="W86" s="5">
        <f t="shared" si="86"/>
        <v>62.743785813189106</v>
      </c>
      <c r="X86" s="5">
        <f t="shared" si="86"/>
        <v>100.23553193561588</v>
      </c>
      <c r="Z86" s="5">
        <v>2033</v>
      </c>
      <c r="AA86" s="5">
        <f t="shared" si="87"/>
        <v>7.0495277470044471</v>
      </c>
      <c r="AB86" s="5">
        <f t="shared" si="87"/>
        <v>17.515973539515301</v>
      </c>
      <c r="AC86" s="5">
        <f t="shared" si="87"/>
        <v>27.982419332026097</v>
      </c>
      <c r="AE86" s="5">
        <v>2033</v>
      </c>
      <c r="AF86" s="5">
        <f t="shared" si="88"/>
        <v>4.7643496760305197</v>
      </c>
      <c r="AG86" s="5">
        <f t="shared" si="88"/>
        <v>11.83798771397278</v>
      </c>
      <c r="AH86" s="5">
        <f t="shared" si="88"/>
        <v>18.911625751915039</v>
      </c>
      <c r="AJ86" s="5">
        <v>2033</v>
      </c>
      <c r="AK86" s="5">
        <f t="shared" si="89"/>
        <v>7.0519520979731851</v>
      </c>
      <c r="AL86" s="5">
        <f t="shared" si="89"/>
        <v>17.521997328475834</v>
      </c>
      <c r="AM86" s="5">
        <f t="shared" si="89"/>
        <v>27.992042558978454</v>
      </c>
      <c r="AO86" s="5">
        <v>2033</v>
      </c>
      <c r="AP86" s="5">
        <f t="shared" si="90"/>
        <v>4.6113492444862061</v>
      </c>
      <c r="AQ86" s="5">
        <f t="shared" si="90"/>
        <v>11.457827282431339</v>
      </c>
      <c r="AR86" s="5">
        <f t="shared" si="90"/>
        <v>18.304305320376471</v>
      </c>
      <c r="AT86" s="5">
        <v>2033</v>
      </c>
      <c r="AU86" s="5">
        <f t="shared" si="91"/>
        <v>5.8201495318758134</v>
      </c>
      <c r="AV86" s="5">
        <f t="shared" si="91"/>
        <v>14.461335405010459</v>
      </c>
      <c r="AW86" s="5">
        <f t="shared" si="91"/>
        <v>23.102521278145048</v>
      </c>
      <c r="AY86" s="5">
        <v>2033</v>
      </c>
      <c r="AZ86" s="5">
        <f t="shared" si="92"/>
        <v>0.8506372392741568</v>
      </c>
      <c r="BA86" s="5">
        <f t="shared" si="92"/>
        <v>2.1135797899630617</v>
      </c>
      <c r="BB86" s="5">
        <f t="shared" si="92"/>
        <v>3.3765223406519738</v>
      </c>
      <c r="BD86" s="5">
        <v>2033</v>
      </c>
      <c r="BE86" s="5">
        <f t="shared" si="93"/>
        <v>1.7667081123386197</v>
      </c>
      <c r="BF86" s="5">
        <f t="shared" si="93"/>
        <v>4.3897426406925177</v>
      </c>
      <c r="BG86" s="5">
        <f t="shared" si="93"/>
        <v>7.0127771690464016</v>
      </c>
      <c r="BI86" s="5">
        <v>2033</v>
      </c>
      <c r="BJ86" s="5">
        <f t="shared" si="94"/>
        <v>0.82974439480075546</v>
      </c>
      <c r="BK86" s="5">
        <f t="shared" si="94"/>
        <v>2.0616673038937989</v>
      </c>
      <c r="BL86" s="5">
        <f t="shared" si="94"/>
        <v>3.2935902129868353</v>
      </c>
      <c r="BN86" s="5">
        <v>2033</v>
      </c>
      <c r="BO86" s="5">
        <f t="shared" si="95"/>
        <v>59.155537283425929</v>
      </c>
      <c r="BP86" s="5">
        <f t="shared" si="95"/>
        <v>146.98386373648873</v>
      </c>
      <c r="BQ86" s="5">
        <f t="shared" si="95"/>
        <v>234.81219018955198</v>
      </c>
      <c r="BS86" s="5">
        <v>2033</v>
      </c>
      <c r="BT86" s="5">
        <f t="shared" si="96"/>
        <v>9.3897678227659753</v>
      </c>
      <c r="BU86" s="5">
        <f t="shared" si="96"/>
        <v>23.33077202166487</v>
      </c>
      <c r="BV86" s="5">
        <f t="shared" si="96"/>
        <v>37.271776220563765</v>
      </c>
      <c r="BX86" s="5">
        <v>2033</v>
      </c>
      <c r="BY86" s="5">
        <f t="shared" si="97"/>
        <v>17.84055886325541</v>
      </c>
      <c r="BZ86" s="5">
        <f t="shared" si="97"/>
        <v>44.328466841163277</v>
      </c>
      <c r="CA86" s="5">
        <f t="shared" si="97"/>
        <v>70.816374819071143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245.78990720838613</v>
      </c>
      <c r="C87" s="5">
        <f t="shared" si="65"/>
        <v>600.81227462298557</v>
      </c>
      <c r="D87" s="5">
        <f t="shared" si="65"/>
        <v>955.83464203758433</v>
      </c>
      <c r="F87" s="5">
        <v>2034</v>
      </c>
      <c r="G87" s="5">
        <f t="shared" si="83"/>
        <v>0</v>
      </c>
      <c r="H87" s="5">
        <f t="shared" si="83"/>
        <v>0</v>
      </c>
      <c r="I87" s="5">
        <f t="shared" si="83"/>
        <v>0</v>
      </c>
      <c r="K87" s="5">
        <v>2034</v>
      </c>
      <c r="L87" s="5">
        <f t="shared" si="84"/>
        <v>73.262556306544411</v>
      </c>
      <c r="M87" s="5">
        <f t="shared" si="84"/>
        <v>179.0840136568786</v>
      </c>
      <c r="N87" s="5">
        <f t="shared" si="84"/>
        <v>284.90547100721233</v>
      </c>
      <c r="P87" s="5">
        <v>2034</v>
      </c>
      <c r="Q87" s="5">
        <f t="shared" si="85"/>
        <v>13.706797027449625</v>
      </c>
      <c r="R87" s="5">
        <f t="shared" si="85"/>
        <v>33.505085678215437</v>
      </c>
      <c r="S87" s="5">
        <f t="shared" si="85"/>
        <v>53.303374328981249</v>
      </c>
      <c r="U87" s="5">
        <v>2034</v>
      </c>
      <c r="V87" s="5">
        <f t="shared" si="86"/>
        <v>27.777243659838405</v>
      </c>
      <c r="W87" s="5">
        <f t="shared" si="86"/>
        <v>67.899081518734192</v>
      </c>
      <c r="X87" s="5">
        <f t="shared" si="86"/>
        <v>108.02091937763021</v>
      </c>
      <c r="Z87" s="5">
        <v>2034</v>
      </c>
      <c r="AA87" s="5">
        <f t="shared" si="87"/>
        <v>7.7544805217048633</v>
      </c>
      <c r="AB87" s="5">
        <f t="shared" si="87"/>
        <v>18.95516025731331</v>
      </c>
      <c r="AC87" s="5">
        <f t="shared" si="87"/>
        <v>30.155839992921756</v>
      </c>
      <c r="AE87" s="5">
        <v>2034</v>
      </c>
      <c r="AF87" s="5">
        <f t="shared" si="88"/>
        <v>5.2407846436335603</v>
      </c>
      <c r="AG87" s="5">
        <f t="shared" si="88"/>
        <v>12.810647020917457</v>
      </c>
      <c r="AH87" s="5">
        <f t="shared" si="88"/>
        <v>20.380509398201326</v>
      </c>
      <c r="AJ87" s="5">
        <v>2034</v>
      </c>
      <c r="AK87" s="5">
        <f t="shared" si="89"/>
        <v>7.7571473077705377</v>
      </c>
      <c r="AL87" s="5">
        <f t="shared" si="89"/>
        <v>18.961678986337773</v>
      </c>
      <c r="AM87" s="5">
        <f t="shared" si="89"/>
        <v>30.166210664905037</v>
      </c>
      <c r="AO87" s="5">
        <v>2034</v>
      </c>
      <c r="AP87" s="5">
        <f t="shared" si="90"/>
        <v>5.0724841689348068</v>
      </c>
      <c r="AQ87" s="5">
        <f t="shared" si="90"/>
        <v>12.399250995049925</v>
      </c>
      <c r="AR87" s="5">
        <f t="shared" si="90"/>
        <v>19.726017821165016</v>
      </c>
      <c r="AT87" s="5">
        <v>2034</v>
      </c>
      <c r="AU87" s="5">
        <f t="shared" si="91"/>
        <v>6.4021644850633379</v>
      </c>
      <c r="AV87" s="5">
        <f t="shared" si="91"/>
        <v>15.649540090839707</v>
      </c>
      <c r="AW87" s="5">
        <f t="shared" si="91"/>
        <v>24.89691569661602</v>
      </c>
      <c r="AY87" s="5">
        <v>2034</v>
      </c>
      <c r="AZ87" s="5">
        <f t="shared" si="92"/>
        <v>0.93570096320156892</v>
      </c>
      <c r="BA87" s="5">
        <f t="shared" si="92"/>
        <v>2.2872404748150359</v>
      </c>
      <c r="BB87" s="5">
        <f t="shared" si="92"/>
        <v>3.6387799864284958</v>
      </c>
      <c r="BD87" s="5">
        <v>2034</v>
      </c>
      <c r="BE87" s="5">
        <f t="shared" si="93"/>
        <v>1.9433789235724817</v>
      </c>
      <c r="BF87" s="5">
        <f t="shared" si="93"/>
        <v>4.7504225246158427</v>
      </c>
      <c r="BG87" s="5">
        <f t="shared" si="93"/>
        <v>7.5574661256591895</v>
      </c>
      <c r="BI87" s="5">
        <v>2034</v>
      </c>
      <c r="BJ87" s="5">
        <f t="shared" si="94"/>
        <v>0.912718834280831</v>
      </c>
      <c r="BK87" s="5">
        <f t="shared" si="94"/>
        <v>2.23106263859151</v>
      </c>
      <c r="BL87" s="5">
        <f t="shared" si="94"/>
        <v>3.549406442902189</v>
      </c>
      <c r="BN87" s="5">
        <v>2034</v>
      </c>
      <c r="BO87" s="5">
        <f t="shared" si="95"/>
        <v>65.071091011768203</v>
      </c>
      <c r="BP87" s="5">
        <f t="shared" si="95"/>
        <v>159.06068173024596</v>
      </c>
      <c r="BQ87" s="5">
        <f t="shared" si="95"/>
        <v>253.05027244872372</v>
      </c>
      <c r="BS87" s="5">
        <v>2034</v>
      </c>
      <c r="BT87" s="5">
        <f t="shared" si="96"/>
        <v>10.328744605042573</v>
      </c>
      <c r="BU87" s="5">
        <f t="shared" si="96"/>
        <v>25.247727258769203</v>
      </c>
      <c r="BV87" s="5">
        <f t="shared" si="96"/>
        <v>40.166709912495833</v>
      </c>
      <c r="BX87" s="5">
        <v>2034</v>
      </c>
      <c r="BY87" s="5">
        <f t="shared" si="97"/>
        <v>19.624614749580928</v>
      </c>
      <c r="BZ87" s="5">
        <f t="shared" si="97"/>
        <v>47.970681791661491</v>
      </c>
      <c r="CA87" s="5">
        <f t="shared" si="97"/>
        <v>76.316748833742054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268.13444422733028</v>
      </c>
      <c r="C88" s="5">
        <f t="shared" si="65"/>
        <v>648.11815912995041</v>
      </c>
      <c r="D88" s="5">
        <f t="shared" si="65"/>
        <v>1028.1018740325696</v>
      </c>
      <c r="F88" s="5">
        <v>2035</v>
      </c>
      <c r="G88" s="5">
        <f t="shared" si="83"/>
        <v>0</v>
      </c>
      <c r="H88" s="5">
        <f t="shared" si="83"/>
        <v>0</v>
      </c>
      <c r="I88" s="5">
        <f t="shared" si="83"/>
        <v>0</v>
      </c>
      <c r="K88" s="5">
        <v>2035</v>
      </c>
      <c r="L88" s="5">
        <f t="shared" si="84"/>
        <v>79.922788698048407</v>
      </c>
      <c r="M88" s="5">
        <f t="shared" si="84"/>
        <v>193.18447069632907</v>
      </c>
      <c r="N88" s="5">
        <f t="shared" si="84"/>
        <v>306.44615269460951</v>
      </c>
      <c r="P88" s="5">
        <v>2035</v>
      </c>
      <c r="Q88" s="5">
        <f t="shared" si="85"/>
        <v>14.95286948449052</v>
      </c>
      <c r="R88" s="5">
        <f t="shared" si="85"/>
        <v>36.143160465359642</v>
      </c>
      <c r="S88" s="5">
        <f t="shared" si="85"/>
        <v>57.333451446228651</v>
      </c>
      <c r="U88" s="5">
        <v>2035</v>
      </c>
      <c r="V88" s="5">
        <f t="shared" si="86"/>
        <v>30.302447628914479</v>
      </c>
      <c r="W88" s="5">
        <f t="shared" si="86"/>
        <v>73.245220810694946</v>
      </c>
      <c r="X88" s="5">
        <f t="shared" si="86"/>
        <v>116.18799399247541</v>
      </c>
      <c r="Z88" s="5">
        <v>2035</v>
      </c>
      <c r="AA88" s="5">
        <f t="shared" si="87"/>
        <v>8.4594332964052796</v>
      </c>
      <c r="AB88" s="5">
        <f t="shared" si="87"/>
        <v>20.44762414298566</v>
      </c>
      <c r="AC88" s="5">
        <f t="shared" si="87"/>
        <v>32.435814989566097</v>
      </c>
      <c r="AE88" s="5">
        <v>2035</v>
      </c>
      <c r="AF88" s="5">
        <f t="shared" si="88"/>
        <v>5.7172196112366009</v>
      </c>
      <c r="AG88" s="5">
        <f t="shared" si="88"/>
        <v>13.819313145142843</v>
      </c>
      <c r="AH88" s="5">
        <f t="shared" si="88"/>
        <v>21.921406679049085</v>
      </c>
      <c r="AJ88" s="5">
        <v>2035</v>
      </c>
      <c r="AK88" s="5">
        <f t="shared" si="89"/>
        <v>8.4623425175678335</v>
      </c>
      <c r="AL88" s="5">
        <f t="shared" si="89"/>
        <v>20.454656134230959</v>
      </c>
      <c r="AM88" s="5">
        <f t="shared" si="89"/>
        <v>32.446969750894056</v>
      </c>
      <c r="AO88" s="5">
        <v>2035</v>
      </c>
      <c r="AP88" s="5">
        <f t="shared" si="90"/>
        <v>5.5336190933834359</v>
      </c>
      <c r="AQ88" s="5">
        <f t="shared" si="90"/>
        <v>13.375525216332733</v>
      </c>
      <c r="AR88" s="5">
        <f t="shared" si="90"/>
        <v>21.217431339282001</v>
      </c>
      <c r="AT88" s="5">
        <v>2035</v>
      </c>
      <c r="AU88" s="5">
        <f t="shared" si="91"/>
        <v>6.9841794382509192</v>
      </c>
      <c r="AV88" s="5">
        <f t="shared" si="91"/>
        <v>16.881730855565536</v>
      </c>
      <c r="AW88" s="5">
        <f t="shared" si="91"/>
        <v>26.779282272880153</v>
      </c>
      <c r="AY88" s="5">
        <v>2035</v>
      </c>
      <c r="AZ88" s="5">
        <f t="shared" si="92"/>
        <v>1.0207646871289811</v>
      </c>
      <c r="BA88" s="5">
        <f t="shared" si="92"/>
        <v>2.4673298942749682</v>
      </c>
      <c r="BB88" s="5">
        <f t="shared" si="92"/>
        <v>3.9138951014209482</v>
      </c>
      <c r="BD88" s="5">
        <v>2035</v>
      </c>
      <c r="BE88" s="5">
        <f t="shared" si="93"/>
        <v>2.1200497348063436</v>
      </c>
      <c r="BF88" s="5">
        <f t="shared" si="93"/>
        <v>5.1244543958018482</v>
      </c>
      <c r="BG88" s="5">
        <f t="shared" si="93"/>
        <v>8.1288590567973529</v>
      </c>
      <c r="BI88" s="5">
        <v>2035</v>
      </c>
      <c r="BJ88" s="5">
        <f t="shared" si="94"/>
        <v>0.99569327376090655</v>
      </c>
      <c r="BK88" s="5">
        <f t="shared" si="94"/>
        <v>2.4067288091524262</v>
      </c>
      <c r="BL88" s="5">
        <f t="shared" si="94"/>
        <v>3.8177643445439458</v>
      </c>
      <c r="BN88" s="5">
        <v>2035</v>
      </c>
      <c r="BO88" s="5">
        <f t="shared" si="95"/>
        <v>70.986644740110933</v>
      </c>
      <c r="BP88" s="5">
        <f t="shared" si="95"/>
        <v>171.58457073409818</v>
      </c>
      <c r="BQ88" s="5">
        <f t="shared" si="95"/>
        <v>272.18249672808497</v>
      </c>
      <c r="BS88" s="5">
        <v>2035</v>
      </c>
      <c r="BT88" s="5">
        <f t="shared" si="96"/>
        <v>11.26772138731917</v>
      </c>
      <c r="BU88" s="5">
        <f t="shared" si="96"/>
        <v>27.235646148269495</v>
      </c>
      <c r="BV88" s="5">
        <f t="shared" si="96"/>
        <v>43.20357090921982</v>
      </c>
      <c r="BX88" s="5">
        <v>2035</v>
      </c>
      <c r="BY88" s="5">
        <f t="shared" si="97"/>
        <v>21.408670635906446</v>
      </c>
      <c r="BZ88" s="5">
        <f t="shared" si="97"/>
        <v>51.747727681712036</v>
      </c>
      <c r="CA88" s="5">
        <f t="shared" si="97"/>
        <v>82.086784727517738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290.47898124627488</v>
      </c>
      <c r="C89" s="5">
        <f t="shared" si="65"/>
        <v>697.19553385971517</v>
      </c>
      <c r="D89" s="5">
        <f t="shared" si="65"/>
        <v>1103.9120864731558</v>
      </c>
      <c r="F89" s="5">
        <v>2036</v>
      </c>
      <c r="G89" s="5">
        <f t="shared" si="83"/>
        <v>0</v>
      </c>
      <c r="H89" s="5">
        <f t="shared" si="83"/>
        <v>0</v>
      </c>
      <c r="I89" s="5">
        <f t="shared" si="83"/>
        <v>0</v>
      </c>
      <c r="K89" s="5">
        <v>2036</v>
      </c>
      <c r="L89" s="5">
        <f t="shared" si="84"/>
        <v>86.583021089552631</v>
      </c>
      <c r="M89" s="5">
        <f t="shared" si="84"/>
        <v>207.81295552857409</v>
      </c>
      <c r="N89" s="5">
        <f t="shared" si="84"/>
        <v>329.04288996759556</v>
      </c>
      <c r="P89" s="5">
        <v>2036</v>
      </c>
      <c r="Q89" s="5">
        <f t="shared" si="85"/>
        <v>16.198941941531416</v>
      </c>
      <c r="R89" s="5">
        <f t="shared" si="85"/>
        <v>38.880024731680578</v>
      </c>
      <c r="S89" s="5">
        <f t="shared" si="85"/>
        <v>61.561107521829626</v>
      </c>
      <c r="U89" s="5">
        <v>2036</v>
      </c>
      <c r="V89" s="5">
        <f t="shared" si="86"/>
        <v>32.82765159799078</v>
      </c>
      <c r="W89" s="5">
        <f t="shared" si="86"/>
        <v>78.791560005567135</v>
      </c>
      <c r="X89" s="5">
        <f t="shared" si="86"/>
        <v>124.75546841314372</v>
      </c>
      <c r="Z89" s="5">
        <v>2036</v>
      </c>
      <c r="AA89" s="5">
        <f t="shared" si="87"/>
        <v>9.1643860711057528</v>
      </c>
      <c r="AB89" s="5">
        <f t="shared" si="87"/>
        <v>21.995977168220861</v>
      </c>
      <c r="AC89" s="5">
        <f t="shared" si="87"/>
        <v>34.827568265335913</v>
      </c>
      <c r="AE89" s="5">
        <v>2036</v>
      </c>
      <c r="AF89" s="5">
        <f t="shared" si="88"/>
        <v>6.1936545788396415</v>
      </c>
      <c r="AG89" s="5">
        <f t="shared" si="88"/>
        <v>14.865751360425378</v>
      </c>
      <c r="AH89" s="5">
        <f t="shared" si="88"/>
        <v>23.537848142011086</v>
      </c>
      <c r="AJ89" s="5">
        <v>2036</v>
      </c>
      <c r="AK89" s="5">
        <f t="shared" si="89"/>
        <v>9.1675377273651293</v>
      </c>
      <c r="AL89" s="5">
        <f t="shared" si="89"/>
        <v>22.003541642107706</v>
      </c>
      <c r="AM89" s="5">
        <f t="shared" si="89"/>
        <v>34.839545556850254</v>
      </c>
      <c r="AO89" s="5">
        <v>2036</v>
      </c>
      <c r="AP89" s="5">
        <f t="shared" si="90"/>
        <v>5.9947540178320651</v>
      </c>
      <c r="AQ89" s="5">
        <f t="shared" si="90"/>
        <v>14.388358530755795</v>
      </c>
      <c r="AR89" s="5">
        <f t="shared" si="90"/>
        <v>22.781963043679553</v>
      </c>
      <c r="AT89" s="5">
        <v>2036</v>
      </c>
      <c r="AU89" s="5">
        <f t="shared" si="91"/>
        <v>7.5661943914385006</v>
      </c>
      <c r="AV89" s="5">
        <f t="shared" si="91"/>
        <v>18.160064165031599</v>
      </c>
      <c r="AW89" s="5">
        <f t="shared" si="91"/>
        <v>28.753933938624698</v>
      </c>
      <c r="AY89" s="5">
        <v>2036</v>
      </c>
      <c r="AZ89" s="5">
        <f t="shared" si="92"/>
        <v>1.1058284110564003</v>
      </c>
      <c r="BA89" s="5">
        <f t="shared" si="92"/>
        <v>2.6541632241200048</v>
      </c>
      <c r="BB89" s="5">
        <f t="shared" si="92"/>
        <v>4.2024980371836094</v>
      </c>
      <c r="BD89" s="5">
        <v>2036</v>
      </c>
      <c r="BE89" s="5">
        <f t="shared" si="93"/>
        <v>2.2967205460402056</v>
      </c>
      <c r="BF89" s="5">
        <f t="shared" si="93"/>
        <v>5.5124928500953985</v>
      </c>
      <c r="BG89" s="5">
        <f t="shared" si="93"/>
        <v>8.7282651541505771</v>
      </c>
      <c r="BI89" s="5">
        <v>2036</v>
      </c>
      <c r="BJ89" s="5">
        <f t="shared" si="94"/>
        <v>1.0786677132409821</v>
      </c>
      <c r="BK89" s="5">
        <f t="shared" si="94"/>
        <v>2.5889732501942504</v>
      </c>
      <c r="BL89" s="5">
        <f t="shared" si="94"/>
        <v>4.0992787871475187</v>
      </c>
      <c r="BN89" s="5">
        <v>2036</v>
      </c>
      <c r="BO89" s="5">
        <f t="shared" si="95"/>
        <v>76.902198468453662</v>
      </c>
      <c r="BP89" s="5">
        <f t="shared" si="95"/>
        <v>184.57744889549303</v>
      </c>
      <c r="BQ89" s="5">
        <f t="shared" si="95"/>
        <v>292.25269932253286</v>
      </c>
      <c r="BS89" s="5">
        <v>2036</v>
      </c>
      <c r="BT89" s="5">
        <f t="shared" si="96"/>
        <v>12.206698169595768</v>
      </c>
      <c r="BU89" s="5">
        <f t="shared" si="96"/>
        <v>29.29800776118941</v>
      </c>
      <c r="BV89" s="5">
        <f t="shared" si="96"/>
        <v>46.389317352782996</v>
      </c>
      <c r="BX89" s="5">
        <v>2036</v>
      </c>
      <c r="BY89" s="5">
        <f t="shared" si="97"/>
        <v>23.192726522231965</v>
      </c>
      <c r="BZ89" s="5">
        <f t="shared" si="97"/>
        <v>55.666214746259811</v>
      </c>
      <c r="CA89" s="5">
        <f t="shared" si="97"/>
        <v>88.139702970287658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312.82351826521864</v>
      </c>
      <c r="C90" s="5">
        <f t="shared" si="65"/>
        <v>748.13124806671703</v>
      </c>
      <c r="D90" s="5">
        <f t="shared" si="65"/>
        <v>1183.4389778682148</v>
      </c>
      <c r="F90" s="5">
        <v>2037</v>
      </c>
      <c r="G90" s="5">
        <f t="shared" si="83"/>
        <v>0</v>
      </c>
      <c r="H90" s="5">
        <f t="shared" si="83"/>
        <v>0</v>
      </c>
      <c r="I90" s="5">
        <f t="shared" si="83"/>
        <v>0</v>
      </c>
      <c r="K90" s="5">
        <v>2037</v>
      </c>
      <c r="L90" s="5">
        <f t="shared" si="84"/>
        <v>93.243253481056627</v>
      </c>
      <c r="M90" s="5">
        <f t="shared" si="84"/>
        <v>222.99535529627792</v>
      </c>
      <c r="N90" s="5">
        <f t="shared" si="84"/>
        <v>352.74745711149899</v>
      </c>
      <c r="P90" s="5">
        <v>2037</v>
      </c>
      <c r="Q90" s="5">
        <f t="shared" si="85"/>
        <v>17.445014398572312</v>
      </c>
      <c r="R90" s="5">
        <f t="shared" si="85"/>
        <v>41.720521739930973</v>
      </c>
      <c r="S90" s="5">
        <f t="shared" si="85"/>
        <v>65.996029081289521</v>
      </c>
      <c r="U90" s="5">
        <v>2037</v>
      </c>
      <c r="V90" s="5">
        <f t="shared" si="86"/>
        <v>35.352855567066854</v>
      </c>
      <c r="W90" s="5">
        <f t="shared" si="86"/>
        <v>84.547914123542569</v>
      </c>
      <c r="X90" s="5">
        <f t="shared" si="86"/>
        <v>133.74297268001806</v>
      </c>
      <c r="Z90" s="5">
        <v>2037</v>
      </c>
      <c r="AA90" s="5">
        <f t="shared" si="87"/>
        <v>9.869338845806169</v>
      </c>
      <c r="AB90" s="5">
        <f t="shared" si="87"/>
        <v>23.602959359488977</v>
      </c>
      <c r="AC90" s="5">
        <f t="shared" si="87"/>
        <v>37.336579873171729</v>
      </c>
      <c r="AE90" s="5">
        <v>2037</v>
      </c>
      <c r="AF90" s="5">
        <f t="shared" si="88"/>
        <v>6.6700895464427106</v>
      </c>
      <c r="AG90" s="5">
        <f t="shared" si="88"/>
        <v>15.951813485027742</v>
      </c>
      <c r="AH90" s="5">
        <f t="shared" si="88"/>
        <v>25.233537423612802</v>
      </c>
      <c r="AJ90" s="5">
        <v>2037</v>
      </c>
      <c r="AK90" s="5">
        <f t="shared" si="89"/>
        <v>9.8727329371624819</v>
      </c>
      <c r="AL90" s="5">
        <f t="shared" si="89"/>
        <v>23.611076478740443</v>
      </c>
      <c r="AM90" s="5">
        <f t="shared" si="89"/>
        <v>37.349420020318433</v>
      </c>
      <c r="AO90" s="5">
        <v>2037</v>
      </c>
      <c r="AP90" s="5">
        <f t="shared" si="90"/>
        <v>6.4558889422806658</v>
      </c>
      <c r="AQ90" s="5">
        <f t="shared" si="90"/>
        <v>15.439543288026385</v>
      </c>
      <c r="AR90" s="5">
        <f t="shared" si="90"/>
        <v>24.423197633772077</v>
      </c>
      <c r="AT90" s="5">
        <v>2037</v>
      </c>
      <c r="AU90" s="5">
        <f t="shared" si="91"/>
        <v>8.1482093446260819</v>
      </c>
      <c r="AV90" s="5">
        <f t="shared" si="91"/>
        <v>19.486802208188635</v>
      </c>
      <c r="AW90" s="5">
        <f t="shared" si="91"/>
        <v>30.825395071751188</v>
      </c>
      <c r="AY90" s="5">
        <v>2037</v>
      </c>
      <c r="AZ90" s="5">
        <f t="shared" si="92"/>
        <v>1.1908921349838124</v>
      </c>
      <c r="BA90" s="5">
        <f t="shared" si="92"/>
        <v>2.8480710919660339</v>
      </c>
      <c r="BB90" s="5">
        <f t="shared" si="92"/>
        <v>4.5052500489482483</v>
      </c>
      <c r="BD90" s="5">
        <v>2037</v>
      </c>
      <c r="BE90" s="5">
        <f t="shared" si="93"/>
        <v>2.4733913572740818</v>
      </c>
      <c r="BF90" s="5">
        <f t="shared" si="93"/>
        <v>5.9152245756217638</v>
      </c>
      <c r="BG90" s="5">
        <f t="shared" si="93"/>
        <v>9.3570577939694459</v>
      </c>
      <c r="BI90" s="5">
        <v>2037</v>
      </c>
      <c r="BJ90" s="5">
        <f t="shared" si="94"/>
        <v>1.1616421527210576</v>
      </c>
      <c r="BK90" s="5">
        <f t="shared" si="94"/>
        <v>2.7781184686545899</v>
      </c>
      <c r="BL90" s="5">
        <f t="shared" si="94"/>
        <v>4.394594784588115</v>
      </c>
      <c r="BN90" s="5">
        <v>2037</v>
      </c>
      <c r="BO90" s="5">
        <f t="shared" si="95"/>
        <v>82.817752196795936</v>
      </c>
      <c r="BP90" s="5">
        <f t="shared" si="95"/>
        <v>198.06230892313943</v>
      </c>
      <c r="BQ90" s="5">
        <f t="shared" si="95"/>
        <v>313.30686564948246</v>
      </c>
      <c r="BS90" s="5">
        <v>2037</v>
      </c>
      <c r="BT90" s="5">
        <f t="shared" si="96"/>
        <v>13.145674951872365</v>
      </c>
      <c r="BU90" s="5">
        <f t="shared" si="96"/>
        <v>31.438461733831616</v>
      </c>
      <c r="BV90" s="5">
        <f t="shared" si="96"/>
        <v>49.731248515790867</v>
      </c>
      <c r="BX90" s="5">
        <v>2037</v>
      </c>
      <c r="BY90" s="5">
        <f t="shared" si="97"/>
        <v>24.976782408557483</v>
      </c>
      <c r="BZ90" s="5">
        <f t="shared" si="97"/>
        <v>59.733077294280065</v>
      </c>
      <c r="CA90" s="5">
        <f t="shared" si="97"/>
        <v>94.489372180002647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335.16805528416313</v>
      </c>
      <c r="C91" s="5">
        <f t="shared" si="65"/>
        <v>801.01640888550844</v>
      </c>
      <c r="D91" s="5">
        <f t="shared" si="65"/>
        <v>1266.8647624868536</v>
      </c>
      <c r="F91" s="5">
        <v>2038</v>
      </c>
      <c r="G91" s="5">
        <f t="shared" si="83"/>
        <v>0</v>
      </c>
      <c r="H91" s="5">
        <f t="shared" si="83"/>
        <v>0</v>
      </c>
      <c r="I91" s="5">
        <f t="shared" si="83"/>
        <v>0</v>
      </c>
      <c r="K91" s="5">
        <v>2038</v>
      </c>
      <c r="L91" s="5">
        <f t="shared" si="84"/>
        <v>99.903485872560623</v>
      </c>
      <c r="M91" s="5">
        <f t="shared" si="84"/>
        <v>238.75882628771478</v>
      </c>
      <c r="N91" s="5">
        <f t="shared" si="84"/>
        <v>377.61416670286872</v>
      </c>
      <c r="P91" s="5">
        <v>2038</v>
      </c>
      <c r="Q91" s="5">
        <f t="shared" si="85"/>
        <v>18.691086855613207</v>
      </c>
      <c r="R91" s="5">
        <f t="shared" si="85"/>
        <v>44.669732199140867</v>
      </c>
      <c r="S91" s="5">
        <f t="shared" si="85"/>
        <v>70.648377542668527</v>
      </c>
      <c r="U91" s="5">
        <v>2038</v>
      </c>
      <c r="V91" s="5">
        <f t="shared" si="86"/>
        <v>37.878059536143155</v>
      </c>
      <c r="W91" s="5">
        <f t="shared" si="86"/>
        <v>90.524579376961128</v>
      </c>
      <c r="X91" s="5">
        <f t="shared" si="86"/>
        <v>143.17109921777887</v>
      </c>
      <c r="Z91" s="5">
        <v>2038</v>
      </c>
      <c r="AA91" s="5">
        <f t="shared" si="87"/>
        <v>10.574291620506642</v>
      </c>
      <c r="AB91" s="5">
        <f t="shared" si="87"/>
        <v>25.271445076068289</v>
      </c>
      <c r="AC91" s="5">
        <f t="shared" si="87"/>
        <v>39.968598531629937</v>
      </c>
      <c r="AE91" s="5">
        <v>2038</v>
      </c>
      <c r="AF91" s="5">
        <f t="shared" si="88"/>
        <v>7.1465245140457512</v>
      </c>
      <c r="AG91" s="5">
        <f t="shared" si="88"/>
        <v>17.07944212463758</v>
      </c>
      <c r="AH91" s="5">
        <f t="shared" si="88"/>
        <v>27.012359735229353</v>
      </c>
      <c r="AJ91" s="5">
        <v>2038</v>
      </c>
      <c r="AK91" s="5">
        <f t="shared" si="89"/>
        <v>10.577928146959778</v>
      </c>
      <c r="AL91" s="5">
        <f t="shared" si="89"/>
        <v>25.280135991907088</v>
      </c>
      <c r="AM91" s="5">
        <f t="shared" si="89"/>
        <v>39.982343836854341</v>
      </c>
      <c r="AO91" s="5">
        <v>2038</v>
      </c>
      <c r="AP91" s="5">
        <f t="shared" si="90"/>
        <v>6.9170238667292949</v>
      </c>
      <c r="AQ91" s="5">
        <f t="shared" si="90"/>
        <v>16.530959709765199</v>
      </c>
      <c r="AR91" s="5">
        <f t="shared" si="90"/>
        <v>26.144895552801103</v>
      </c>
      <c r="AT91" s="5">
        <v>2038</v>
      </c>
      <c r="AU91" s="5">
        <f t="shared" si="91"/>
        <v>8.7302242978136633</v>
      </c>
      <c r="AV91" s="5">
        <f t="shared" si="91"/>
        <v>20.864318080286182</v>
      </c>
      <c r="AW91" s="5">
        <f t="shared" si="91"/>
        <v>32.998411862758644</v>
      </c>
      <c r="AY91" s="5">
        <v>2038</v>
      </c>
      <c r="AZ91" s="5">
        <f t="shared" si="92"/>
        <v>1.2759558589112316</v>
      </c>
      <c r="BA91" s="5">
        <f t="shared" si="92"/>
        <v>3.0494003348110539</v>
      </c>
      <c r="BB91" s="5">
        <f t="shared" si="92"/>
        <v>4.8228448107108832</v>
      </c>
      <c r="BD91" s="5">
        <v>2038</v>
      </c>
      <c r="BE91" s="5">
        <f t="shared" si="93"/>
        <v>2.6500621685079437</v>
      </c>
      <c r="BF91" s="5">
        <f t="shared" si="93"/>
        <v>6.3333699261460339</v>
      </c>
      <c r="BG91" s="5">
        <f t="shared" si="93"/>
        <v>10.016677683784138</v>
      </c>
      <c r="BI91" s="5">
        <v>2038</v>
      </c>
      <c r="BJ91" s="5">
        <f t="shared" si="94"/>
        <v>1.2446165922011261</v>
      </c>
      <c r="BK91" s="5">
        <f t="shared" si="94"/>
        <v>2.9745027827279813</v>
      </c>
      <c r="BL91" s="5">
        <f t="shared" si="94"/>
        <v>4.7043889732548223</v>
      </c>
      <c r="BN91" s="5">
        <v>2038</v>
      </c>
      <c r="BO91" s="5">
        <f t="shared" si="95"/>
        <v>88.733305925138666</v>
      </c>
      <c r="BP91" s="5">
        <f t="shared" si="95"/>
        <v>212.0632707685495</v>
      </c>
      <c r="BQ91" s="5">
        <f t="shared" si="95"/>
        <v>335.39323561196079</v>
      </c>
      <c r="BS91" s="5">
        <v>2038</v>
      </c>
      <c r="BT91" s="5">
        <f t="shared" si="96"/>
        <v>14.084651734148963</v>
      </c>
      <c r="BU91" s="5">
        <f t="shared" si="96"/>
        <v>33.660836629928554</v>
      </c>
      <c r="BV91" s="5">
        <f t="shared" si="96"/>
        <v>53.237021525708087</v>
      </c>
      <c r="BX91" s="5">
        <v>2038</v>
      </c>
      <c r="BY91" s="5">
        <f t="shared" si="97"/>
        <v>26.760838294883115</v>
      </c>
      <c r="BZ91" s="5">
        <f t="shared" si="97"/>
        <v>63.955589596864229</v>
      </c>
      <c r="CA91" s="5">
        <f t="shared" si="97"/>
        <v>101.15034089884534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357.51259230310751</v>
      </c>
      <c r="C92" s="5">
        <f t="shared" si="65"/>
        <v>855.94659007800965</v>
      </c>
      <c r="D92" s="5">
        <f t="shared" si="65"/>
        <v>1354.3805878529117</v>
      </c>
      <c r="F92" s="5">
        <v>2039</v>
      </c>
      <c r="G92" s="5">
        <f t="shared" si="83"/>
        <v>0</v>
      </c>
      <c r="H92" s="5">
        <f t="shared" si="83"/>
        <v>0</v>
      </c>
      <c r="I92" s="5">
        <f t="shared" si="83"/>
        <v>0</v>
      </c>
      <c r="K92" s="5">
        <v>2039</v>
      </c>
      <c r="L92" s="5">
        <f t="shared" si="84"/>
        <v>106.56371826406462</v>
      </c>
      <c r="M92" s="5">
        <f t="shared" si="84"/>
        <v>255.1318561580274</v>
      </c>
      <c r="N92" s="5">
        <f t="shared" si="84"/>
        <v>403.69999405199019</v>
      </c>
      <c r="P92" s="5">
        <v>2039</v>
      </c>
      <c r="Q92" s="5">
        <f t="shared" si="85"/>
        <v>19.937159312653989</v>
      </c>
      <c r="R92" s="5">
        <f t="shared" si="85"/>
        <v>47.732985905682654</v>
      </c>
      <c r="S92" s="5">
        <f t="shared" si="85"/>
        <v>75.52881249871109</v>
      </c>
      <c r="U92" s="5">
        <v>2039</v>
      </c>
      <c r="V92" s="5">
        <f t="shared" si="86"/>
        <v>40.403263505219456</v>
      </c>
      <c r="W92" s="5">
        <f t="shared" si="86"/>
        <v>96.732356761284564</v>
      </c>
      <c r="X92" s="5">
        <f t="shared" si="86"/>
        <v>153.06145001734944</v>
      </c>
      <c r="Z92" s="5">
        <v>2039</v>
      </c>
      <c r="AA92" s="5">
        <f t="shared" si="87"/>
        <v>11.279244395207058</v>
      </c>
      <c r="AB92" s="5">
        <f t="shared" si="87"/>
        <v>27.004449595858546</v>
      </c>
      <c r="AC92" s="5">
        <f t="shared" si="87"/>
        <v>42.72965479651009</v>
      </c>
      <c r="AE92" s="5">
        <v>2039</v>
      </c>
      <c r="AF92" s="5">
        <f t="shared" si="88"/>
        <v>7.6229594816488202</v>
      </c>
      <c r="AG92" s="5">
        <f t="shared" si="88"/>
        <v>18.250675123320462</v>
      </c>
      <c r="AH92" s="5">
        <f t="shared" si="88"/>
        <v>28.878390764992105</v>
      </c>
      <c r="AJ92" s="5">
        <v>2039</v>
      </c>
      <c r="AK92" s="5">
        <f t="shared" si="89"/>
        <v>11.28312335675713</v>
      </c>
      <c r="AL92" s="5">
        <f t="shared" si="89"/>
        <v>27.013736496469306</v>
      </c>
      <c r="AM92" s="5">
        <f t="shared" si="89"/>
        <v>42.744349636181482</v>
      </c>
      <c r="AO92" s="5">
        <v>2039</v>
      </c>
      <c r="AP92" s="5">
        <f t="shared" si="90"/>
        <v>7.3781587911779241</v>
      </c>
      <c r="AQ92" s="5">
        <f t="shared" si="90"/>
        <v>17.664580197523691</v>
      </c>
      <c r="AR92" s="5">
        <f t="shared" si="90"/>
        <v>27.951001603869457</v>
      </c>
      <c r="AT92" s="5">
        <v>2039</v>
      </c>
      <c r="AU92" s="5">
        <f t="shared" si="91"/>
        <v>9.3122392510012446</v>
      </c>
      <c r="AV92" s="5">
        <f t="shared" si="91"/>
        <v>22.295101220175525</v>
      </c>
      <c r="AW92" s="5">
        <f t="shared" si="91"/>
        <v>35.277963189349805</v>
      </c>
      <c r="AY92" s="5">
        <v>2039</v>
      </c>
      <c r="AZ92" s="5">
        <f t="shared" si="92"/>
        <v>1.3610195828386438</v>
      </c>
      <c r="BA92" s="5">
        <f t="shared" si="92"/>
        <v>3.2585147937179642</v>
      </c>
      <c r="BB92" s="5">
        <f t="shared" si="92"/>
        <v>5.1560100045972774</v>
      </c>
      <c r="BD92" s="5">
        <v>2039</v>
      </c>
      <c r="BE92" s="5">
        <f t="shared" si="93"/>
        <v>2.8267329797418057</v>
      </c>
      <c r="BF92" s="5">
        <f t="shared" si="93"/>
        <v>6.7676845715680827</v>
      </c>
      <c r="BG92" s="5">
        <f t="shared" si="93"/>
        <v>10.708636163394345</v>
      </c>
      <c r="BI92" s="5">
        <v>2039</v>
      </c>
      <c r="BJ92" s="5">
        <f t="shared" si="94"/>
        <v>1.3275910316812016</v>
      </c>
      <c r="BK92" s="5">
        <f t="shared" si="94"/>
        <v>3.1784810970301507</v>
      </c>
      <c r="BL92" s="5">
        <f t="shared" si="94"/>
        <v>5.0293711623790998</v>
      </c>
      <c r="BN92" s="5">
        <v>2039</v>
      </c>
      <c r="BO92" s="5">
        <f t="shared" si="95"/>
        <v>94.648859653481395</v>
      </c>
      <c r="BP92" s="5">
        <f t="shared" si="95"/>
        <v>226.60563689036007</v>
      </c>
      <c r="BQ92" s="5">
        <f t="shared" si="95"/>
        <v>358.56241412723921</v>
      </c>
      <c r="BS92" s="5">
        <v>2039</v>
      </c>
      <c r="BT92" s="5">
        <f t="shared" si="96"/>
        <v>15.023628516425561</v>
      </c>
      <c r="BU92" s="5">
        <f t="shared" si="96"/>
        <v>35.969148712755612</v>
      </c>
      <c r="BV92" s="5">
        <f t="shared" si="96"/>
        <v>56.914668909085606</v>
      </c>
      <c r="BX92" s="5">
        <v>2039</v>
      </c>
      <c r="BY92" s="5">
        <f t="shared" si="97"/>
        <v>28.544894181208633</v>
      </c>
      <c r="BZ92" s="5">
        <f t="shared" si="97"/>
        <v>68.341382554235679</v>
      </c>
      <c r="CA92" s="5">
        <f t="shared" si="97"/>
        <v>108.13787092726261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379.85712932205121</v>
      </c>
      <c r="C93" s="5">
        <f t="shared" si="82"/>
        <v>913.02205101482264</v>
      </c>
      <c r="D93" s="5">
        <f t="shared" si="82"/>
        <v>1446.1869727075928</v>
      </c>
      <c r="F93" s="5">
        <v>2040</v>
      </c>
      <c r="G93" s="5">
        <f t="shared" si="83"/>
        <v>0</v>
      </c>
      <c r="H93" s="5">
        <f t="shared" si="83"/>
        <v>0</v>
      </c>
      <c r="I93" s="5">
        <f t="shared" si="83"/>
        <v>0</v>
      </c>
      <c r="K93" s="5">
        <v>2040</v>
      </c>
      <c r="L93" s="5">
        <f t="shared" si="84"/>
        <v>113.22395065556861</v>
      </c>
      <c r="M93" s="5">
        <f t="shared" si="84"/>
        <v>272.14432920095055</v>
      </c>
      <c r="N93" s="5">
        <f t="shared" si="84"/>
        <v>431.06470774633203</v>
      </c>
      <c r="P93" s="5">
        <v>2040</v>
      </c>
      <c r="Q93" s="5">
        <f t="shared" si="85"/>
        <v>21.183231769694885</v>
      </c>
      <c r="R93" s="5">
        <f t="shared" si="85"/>
        <v>50.915873955051325</v>
      </c>
      <c r="S93" s="5">
        <f t="shared" si="85"/>
        <v>80.648516140407764</v>
      </c>
      <c r="U93" s="5">
        <v>2040</v>
      </c>
      <c r="V93" s="5">
        <f t="shared" si="86"/>
        <v>42.92846747429553</v>
      </c>
      <c r="W93" s="5">
        <f t="shared" si="86"/>
        <v>103.18257680264401</v>
      </c>
      <c r="X93" s="5">
        <f t="shared" si="86"/>
        <v>163.43668613099226</v>
      </c>
      <c r="Z93" s="5">
        <v>2040</v>
      </c>
      <c r="AA93" s="5">
        <f t="shared" si="87"/>
        <v>11.984197169907532</v>
      </c>
      <c r="AB93" s="5">
        <f t="shared" si="87"/>
        <v>28.80513602407143</v>
      </c>
      <c r="AC93" s="5">
        <f t="shared" si="87"/>
        <v>45.626074878235329</v>
      </c>
      <c r="AE93" s="5">
        <v>2040</v>
      </c>
      <c r="AF93" s="5">
        <f t="shared" si="88"/>
        <v>8.0993944492518608</v>
      </c>
      <c r="AG93" s="5">
        <f t="shared" si="88"/>
        <v>19.467650232686339</v>
      </c>
      <c r="AH93" s="5">
        <f t="shared" si="88"/>
        <v>30.835906016120816</v>
      </c>
      <c r="AJ93" s="5">
        <v>2040</v>
      </c>
      <c r="AK93" s="5">
        <f t="shared" si="89"/>
        <v>11.988318566554426</v>
      </c>
      <c r="AL93" s="5">
        <f t="shared" si="89"/>
        <v>28.815042185438813</v>
      </c>
      <c r="AM93" s="5">
        <f t="shared" si="89"/>
        <v>45.641765804323171</v>
      </c>
      <c r="AO93" s="5">
        <v>2040</v>
      </c>
      <c r="AP93" s="5">
        <f t="shared" si="90"/>
        <v>7.8392937156265248</v>
      </c>
      <c r="AQ93" s="5">
        <f t="shared" si="90"/>
        <v>18.84247385200635</v>
      </c>
      <c r="AR93" s="5">
        <f t="shared" si="90"/>
        <v>29.845653988386147</v>
      </c>
      <c r="AT93" s="5">
        <v>2040</v>
      </c>
      <c r="AU93" s="5">
        <f t="shared" si="91"/>
        <v>9.894254204188826</v>
      </c>
      <c r="AV93" s="5">
        <f t="shared" si="91"/>
        <v>23.781763114182752</v>
      </c>
      <c r="AW93" s="5">
        <f t="shared" si="91"/>
        <v>37.669272024176678</v>
      </c>
      <c r="AY93" s="5">
        <v>2040</v>
      </c>
      <c r="AZ93" s="5">
        <f t="shared" si="92"/>
        <v>1.4460833067660559</v>
      </c>
      <c r="BA93" s="5">
        <f t="shared" si="92"/>
        <v>3.4757961474574799</v>
      </c>
      <c r="BB93" s="5">
        <f t="shared" si="92"/>
        <v>5.5055089881488968</v>
      </c>
      <c r="BD93" s="5">
        <v>2040</v>
      </c>
      <c r="BE93" s="5">
        <f t="shared" si="93"/>
        <v>3.0034037909756677</v>
      </c>
      <c r="BF93" s="5">
        <f t="shared" si="93"/>
        <v>7.2189612293347665</v>
      </c>
      <c r="BG93" s="5">
        <f t="shared" si="93"/>
        <v>11.434518667693879</v>
      </c>
      <c r="BI93" s="5">
        <v>2040</v>
      </c>
      <c r="BJ93" s="5">
        <f t="shared" si="94"/>
        <v>1.4105654711612772</v>
      </c>
      <c r="BK93" s="5">
        <f t="shared" si="94"/>
        <v>3.3904257157655451</v>
      </c>
      <c r="BL93" s="5">
        <f t="shared" si="94"/>
        <v>5.3702859603698059</v>
      </c>
      <c r="BN93" s="5">
        <v>2040</v>
      </c>
      <c r="BO93" s="5">
        <f t="shared" si="95"/>
        <v>100.56441338182367</v>
      </c>
      <c r="BP93" s="5">
        <f t="shared" si="95"/>
        <v>241.71595022804013</v>
      </c>
      <c r="BQ93" s="5">
        <f t="shared" si="95"/>
        <v>382.86748707425613</v>
      </c>
      <c r="BS93" s="5">
        <v>2040</v>
      </c>
      <c r="BT93" s="5">
        <f t="shared" si="96"/>
        <v>15.962605298702158</v>
      </c>
      <c r="BU93" s="5">
        <f t="shared" si="96"/>
        <v>38.367611147307969</v>
      </c>
      <c r="BV93" s="5">
        <f t="shared" si="96"/>
        <v>60.772616995913666</v>
      </c>
      <c r="BX93" s="5">
        <v>2040</v>
      </c>
      <c r="BY93" s="5">
        <f t="shared" si="97"/>
        <v>30.328950067534151</v>
      </c>
      <c r="BZ93" s="5">
        <f t="shared" si="97"/>
        <v>72.898461179885089</v>
      </c>
      <c r="CA93" s="5">
        <f t="shared" si="97"/>
        <v>115.46797229223603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402.20166634099553</v>
      </c>
      <c r="C94" s="5">
        <f t="shared" si="82"/>
        <v>951.63356037100982</v>
      </c>
      <c r="D94" s="5">
        <f t="shared" si="82"/>
        <v>1501.0654544010235</v>
      </c>
      <c r="F94" s="5">
        <v>2041</v>
      </c>
      <c r="G94" s="5">
        <f t="shared" ref="G94:I103" si="99">$G$2-G62</f>
        <v>0</v>
      </c>
      <c r="H94" s="5">
        <f t="shared" si="99"/>
        <v>0</v>
      </c>
      <c r="I94" s="5">
        <f t="shared" si="99"/>
        <v>0</v>
      </c>
      <c r="K94" s="5">
        <v>2041</v>
      </c>
      <c r="L94" s="5">
        <f t="shared" ref="L94:N103" si="100">$I$2-L62</f>
        <v>119.88418304707261</v>
      </c>
      <c r="M94" s="5">
        <f t="shared" si="100"/>
        <v>283.65325530136215</v>
      </c>
      <c r="N94" s="5">
        <f t="shared" si="100"/>
        <v>447.42232755565124</v>
      </c>
      <c r="P94" s="5">
        <v>2041</v>
      </c>
      <c r="Q94" s="5">
        <f t="shared" ref="Q94:S103" si="101">$J$2-Q62</f>
        <v>22.429304226735781</v>
      </c>
      <c r="R94" s="5">
        <f t="shared" si="101"/>
        <v>53.069095491605481</v>
      </c>
      <c r="S94" s="5">
        <f t="shared" si="101"/>
        <v>83.708886756475067</v>
      </c>
      <c r="U94" s="5">
        <v>2041</v>
      </c>
      <c r="V94" s="5">
        <f t="shared" ref="V94:X103" si="102">$K$2-V62</f>
        <v>45.453671443371832</v>
      </c>
      <c r="W94" s="5">
        <f t="shared" si="102"/>
        <v>107.54614614380353</v>
      </c>
      <c r="X94" s="5">
        <f t="shared" si="102"/>
        <v>169.63862084423499</v>
      </c>
      <c r="Z94" s="5">
        <v>2041</v>
      </c>
      <c r="AA94" s="5">
        <f t="shared" ref="AA94:AC103" si="103">$L$2-AA62</f>
        <v>12.689149944607948</v>
      </c>
      <c r="AB94" s="5">
        <f t="shared" si="103"/>
        <v>30.023299131811768</v>
      </c>
      <c r="AC94" s="5">
        <f t="shared" si="103"/>
        <v>47.357448319015589</v>
      </c>
      <c r="AE94" s="5">
        <v>2041</v>
      </c>
      <c r="AF94" s="5">
        <f t="shared" ref="AF94:AH103" si="104">$M$2-AF62</f>
        <v>8.5758294168549014</v>
      </c>
      <c r="AG94" s="5">
        <f t="shared" si="104"/>
        <v>20.290933041975421</v>
      </c>
      <c r="AH94" s="5">
        <f t="shared" si="104"/>
        <v>32.006036667095884</v>
      </c>
      <c r="AJ94" s="5">
        <v>2041</v>
      </c>
      <c r="AK94" s="5">
        <f t="shared" ref="AK94:AM103" si="105">$N$2-AK62</f>
        <v>12.693513776351722</v>
      </c>
      <c r="AL94" s="5">
        <f t="shared" si="105"/>
        <v>30.033624222647404</v>
      </c>
      <c r="AM94" s="5">
        <f t="shared" si="105"/>
        <v>47.37373466894303</v>
      </c>
      <c r="AO94" s="5">
        <v>2041</v>
      </c>
      <c r="AP94" s="5">
        <f t="shared" ref="AP94:AR103" si="106">$O$2-AP62</f>
        <v>8.3004286400751539</v>
      </c>
      <c r="AQ94" s="5">
        <f t="shared" si="106"/>
        <v>19.639318084434024</v>
      </c>
      <c r="AR94" s="5">
        <f t="shared" si="106"/>
        <v>30.978207528792893</v>
      </c>
      <c r="AT94" s="5">
        <v>2041</v>
      </c>
      <c r="AU94" s="5">
        <f t="shared" ref="AU94:AW103" si="107">$P$2-AU62</f>
        <v>10.476269157376407</v>
      </c>
      <c r="AV94" s="5">
        <f t="shared" si="107"/>
        <v>24.787488844431323</v>
      </c>
      <c r="AW94" s="5">
        <f t="shared" si="107"/>
        <v>39.098708531486182</v>
      </c>
      <c r="AY94" s="5">
        <v>2041</v>
      </c>
      <c r="AZ94" s="5">
        <f t="shared" ref="AZ94:BB103" si="108">$Q$2-AZ62</f>
        <v>1.5311470306934751</v>
      </c>
      <c r="BA94" s="5">
        <f t="shared" si="108"/>
        <v>3.6227868311091882</v>
      </c>
      <c r="BB94" s="5">
        <f t="shared" si="108"/>
        <v>5.7144266315249013</v>
      </c>
      <c r="BD94" s="5">
        <v>2041</v>
      </c>
      <c r="BE94" s="5">
        <f t="shared" ref="BE94:BG103" si="109">$R$2-BE62</f>
        <v>3.1800746022095296</v>
      </c>
      <c r="BF94" s="5">
        <f t="shared" si="109"/>
        <v>7.5242495723037024</v>
      </c>
      <c r="BG94" s="5">
        <f t="shared" si="109"/>
        <v>11.868424542397875</v>
      </c>
      <c r="BI94" s="5">
        <v>2041</v>
      </c>
      <c r="BJ94" s="5">
        <f t="shared" ref="BJ94:BL103" si="110">$S$2-BJ62</f>
        <v>1.4935399106413527</v>
      </c>
      <c r="BK94" s="5">
        <f t="shared" si="110"/>
        <v>3.533806101924057</v>
      </c>
      <c r="BL94" s="5">
        <f t="shared" si="110"/>
        <v>5.574072293206747</v>
      </c>
      <c r="BN94" s="5">
        <v>2041</v>
      </c>
      <c r="BO94" s="5">
        <f t="shared" ref="BO94:BQ103" si="111">$T$2-BO62</f>
        <v>106.4799671101664</v>
      </c>
      <c r="BP94" s="5">
        <f t="shared" si="111"/>
        <v>251.93806661985764</v>
      </c>
      <c r="BQ94" s="5">
        <f t="shared" si="111"/>
        <v>397.39616612954933</v>
      </c>
      <c r="BS94" s="5">
        <v>2041</v>
      </c>
      <c r="BT94" s="5">
        <f t="shared" ref="BT94:BV103" si="112">$U$2-BT62</f>
        <v>16.901582080978756</v>
      </c>
      <c r="BU94" s="5">
        <f t="shared" si="112"/>
        <v>39.990169304739368</v>
      </c>
      <c r="BV94" s="5">
        <f t="shared" si="112"/>
        <v>63.078756528499866</v>
      </c>
      <c r="BX94" s="5">
        <v>2041</v>
      </c>
      <c r="BY94" s="5">
        <f t="shared" ref="BY94:CA103" si="113">$V$2-BY62</f>
        <v>32.11300595385967</v>
      </c>
      <c r="BZ94" s="5">
        <f t="shared" si="113"/>
        <v>75.981321679004736</v>
      </c>
      <c r="CA94" s="5">
        <f t="shared" si="113"/>
        <v>119.8496374041498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424.54620335993951</v>
      </c>
      <c r="C95" s="5">
        <f t="shared" si="82"/>
        <v>991.01162298674728</v>
      </c>
      <c r="D95" s="5">
        <f t="shared" si="82"/>
        <v>1557.4770426135531</v>
      </c>
      <c r="F95" s="5">
        <v>2042</v>
      </c>
      <c r="G95" s="5">
        <f t="shared" si="99"/>
        <v>0</v>
      </c>
      <c r="H95" s="5">
        <f t="shared" si="99"/>
        <v>0</v>
      </c>
      <c r="I95" s="5">
        <f t="shared" si="99"/>
        <v>0</v>
      </c>
      <c r="K95" s="5">
        <v>2042</v>
      </c>
      <c r="L95" s="5">
        <f t="shared" si="100"/>
        <v>126.54441543857683</v>
      </c>
      <c r="M95" s="5">
        <f t="shared" si="100"/>
        <v>295.39066780293479</v>
      </c>
      <c r="N95" s="5">
        <f t="shared" si="100"/>
        <v>464.23692016729228</v>
      </c>
      <c r="P95" s="5">
        <v>2042</v>
      </c>
      <c r="Q95" s="5">
        <f t="shared" si="101"/>
        <v>23.675376683776676</v>
      </c>
      <c r="R95" s="5">
        <f t="shared" si="101"/>
        <v>55.265064877567738</v>
      </c>
      <c r="S95" s="5">
        <f t="shared" si="101"/>
        <v>86.854753071358687</v>
      </c>
      <c r="U95" s="5">
        <v>2042</v>
      </c>
      <c r="V95" s="5">
        <f t="shared" si="102"/>
        <v>47.978875412447906</v>
      </c>
      <c r="W95" s="5">
        <f t="shared" si="102"/>
        <v>111.99634531004654</v>
      </c>
      <c r="X95" s="5">
        <f t="shared" si="102"/>
        <v>176.01381520764471</v>
      </c>
      <c r="Z95" s="5">
        <v>2042</v>
      </c>
      <c r="AA95" s="5">
        <f t="shared" si="103"/>
        <v>13.394102719308364</v>
      </c>
      <c r="AB95" s="5">
        <f t="shared" si="103"/>
        <v>31.265646399054617</v>
      </c>
      <c r="AC95" s="5">
        <f t="shared" si="103"/>
        <v>49.137190078800813</v>
      </c>
      <c r="AE95" s="5">
        <v>2042</v>
      </c>
      <c r="AF95" s="5">
        <f t="shared" si="104"/>
        <v>9.052264384457942</v>
      </c>
      <c r="AG95" s="5">
        <f t="shared" si="104"/>
        <v>21.130560462793909</v>
      </c>
      <c r="AH95" s="5">
        <f t="shared" si="104"/>
        <v>33.208856541129848</v>
      </c>
      <c r="AJ95" s="5">
        <v>2042</v>
      </c>
      <c r="AK95" s="5">
        <f t="shared" si="105"/>
        <v>13.398708986149074</v>
      </c>
      <c r="AL95" s="5">
        <f t="shared" si="105"/>
        <v>31.276398736353968</v>
      </c>
      <c r="AM95" s="5">
        <f t="shared" si="105"/>
        <v>49.154088486558834</v>
      </c>
      <c r="AO95" s="5">
        <v>2042</v>
      </c>
      <c r="AP95" s="5">
        <f t="shared" si="106"/>
        <v>8.761563564523783</v>
      </c>
      <c r="AQ95" s="5">
        <f t="shared" si="106"/>
        <v>20.451982044033912</v>
      </c>
      <c r="AR95" s="5">
        <f t="shared" si="106"/>
        <v>32.142400523544012</v>
      </c>
      <c r="AT95" s="5">
        <v>2042</v>
      </c>
      <c r="AU95" s="5">
        <f t="shared" si="107"/>
        <v>11.058284110563989</v>
      </c>
      <c r="AV95" s="5">
        <f t="shared" si="107"/>
        <v>25.813181220625324</v>
      </c>
      <c r="AW95" s="5">
        <f t="shared" si="107"/>
        <v>40.568078330686603</v>
      </c>
      <c r="AY95" s="5">
        <v>2042</v>
      </c>
      <c r="AZ95" s="5">
        <f t="shared" si="108"/>
        <v>1.6162107546208873</v>
      </c>
      <c r="BA95" s="5">
        <f t="shared" si="108"/>
        <v>3.7726957168606248</v>
      </c>
      <c r="BB95" s="5">
        <f t="shared" si="108"/>
        <v>5.9291806791003481</v>
      </c>
      <c r="BD95" s="5">
        <v>2042</v>
      </c>
      <c r="BE95" s="5">
        <f t="shared" si="109"/>
        <v>3.3567454134433916</v>
      </c>
      <c r="BF95" s="5">
        <f t="shared" si="109"/>
        <v>7.8355987965566811</v>
      </c>
      <c r="BG95" s="5">
        <f t="shared" si="109"/>
        <v>12.314452179669956</v>
      </c>
      <c r="BI95" s="5">
        <v>2042</v>
      </c>
      <c r="BJ95" s="5">
        <f t="shared" si="110"/>
        <v>1.5765143501214283</v>
      </c>
      <c r="BK95" s="5">
        <f t="shared" si="110"/>
        <v>3.6800330150429943</v>
      </c>
      <c r="BL95" s="5">
        <f t="shared" si="110"/>
        <v>5.7835516799645532</v>
      </c>
      <c r="BN95" s="5">
        <v>2042</v>
      </c>
      <c r="BO95" s="5">
        <f t="shared" si="111"/>
        <v>112.39552083850867</v>
      </c>
      <c r="BP95" s="5">
        <f t="shared" si="111"/>
        <v>262.36312241420865</v>
      </c>
      <c r="BQ95" s="5">
        <f t="shared" si="111"/>
        <v>412.33072398990817</v>
      </c>
      <c r="BS95" s="5">
        <v>2042</v>
      </c>
      <c r="BT95" s="5">
        <f t="shared" si="112"/>
        <v>17.840558863255353</v>
      </c>
      <c r="BU95" s="5">
        <f t="shared" si="112"/>
        <v>41.644940065747392</v>
      </c>
      <c r="BV95" s="5">
        <f t="shared" si="112"/>
        <v>65.44932126823943</v>
      </c>
      <c r="BX95" s="5">
        <v>2042</v>
      </c>
      <c r="BY95" s="5">
        <f t="shared" si="113"/>
        <v>33.897061840185188</v>
      </c>
      <c r="BZ95" s="5">
        <f t="shared" si="113"/>
        <v>79.125386124920055</v>
      </c>
      <c r="CA95" s="5">
        <f t="shared" si="113"/>
        <v>124.35371040965492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446.89074037888389</v>
      </c>
      <c r="C96" s="5">
        <f t="shared" si="82"/>
        <v>1031.1776535907798</v>
      </c>
      <c r="D96" s="5">
        <f t="shared" si="82"/>
        <v>1615.4645668026749</v>
      </c>
      <c r="F96" s="5">
        <v>2043</v>
      </c>
      <c r="G96" s="5">
        <f t="shared" si="99"/>
        <v>0</v>
      </c>
      <c r="H96" s="5">
        <f t="shared" si="99"/>
        <v>0</v>
      </c>
      <c r="I96" s="5">
        <f t="shared" si="99"/>
        <v>0</v>
      </c>
      <c r="K96" s="5">
        <v>2043</v>
      </c>
      <c r="L96" s="5">
        <f t="shared" si="100"/>
        <v>133.20464783008083</v>
      </c>
      <c r="M96" s="5">
        <f t="shared" si="100"/>
        <v>307.36294979026411</v>
      </c>
      <c r="N96" s="5">
        <f t="shared" si="100"/>
        <v>481.52125175044739</v>
      </c>
      <c r="P96" s="5">
        <v>2043</v>
      </c>
      <c r="Q96" s="5">
        <f t="shared" si="101"/>
        <v>24.921449140817572</v>
      </c>
      <c r="R96" s="5">
        <f t="shared" si="101"/>
        <v>57.504976333415357</v>
      </c>
      <c r="S96" s="5">
        <f t="shared" si="101"/>
        <v>90.088503526013142</v>
      </c>
      <c r="U96" s="5">
        <v>2043</v>
      </c>
      <c r="V96" s="5">
        <f t="shared" si="102"/>
        <v>50.504079381524207</v>
      </c>
      <c r="W96" s="5">
        <f t="shared" si="102"/>
        <v>116.53559442571827</v>
      </c>
      <c r="X96" s="5">
        <f t="shared" si="102"/>
        <v>182.56710946991234</v>
      </c>
      <c r="Z96" s="5">
        <v>2043</v>
      </c>
      <c r="AA96" s="5">
        <f t="shared" si="103"/>
        <v>14.099055494008837</v>
      </c>
      <c r="AB96" s="5">
        <f t="shared" si="103"/>
        <v>32.532853443846363</v>
      </c>
      <c r="AC96" s="5">
        <f t="shared" si="103"/>
        <v>50.966651393683833</v>
      </c>
      <c r="AE96" s="5">
        <v>2043</v>
      </c>
      <c r="AF96" s="5">
        <f t="shared" si="104"/>
        <v>9.528699352061011</v>
      </c>
      <c r="AG96" s="5">
        <f t="shared" si="104"/>
        <v>21.986989104539816</v>
      </c>
      <c r="AH96" s="5">
        <f t="shared" si="104"/>
        <v>34.445278857018593</v>
      </c>
      <c r="AJ96" s="5">
        <v>2043</v>
      </c>
      <c r="AK96" s="5">
        <f t="shared" si="105"/>
        <v>14.10390419594637</v>
      </c>
      <c r="AL96" s="5">
        <f t="shared" si="105"/>
        <v>32.544041576951741</v>
      </c>
      <c r="AM96" s="5">
        <f t="shared" si="105"/>
        <v>50.984178957957056</v>
      </c>
      <c r="AO96" s="5">
        <v>2043</v>
      </c>
      <c r="AP96" s="5">
        <f t="shared" si="106"/>
        <v>9.2226984889723838</v>
      </c>
      <c r="AQ96" s="5">
        <f t="shared" si="106"/>
        <v>21.28090767683122</v>
      </c>
      <c r="AR96" s="5">
        <f t="shared" si="106"/>
        <v>33.339116864690027</v>
      </c>
      <c r="AT96" s="5">
        <v>2043</v>
      </c>
      <c r="AU96" s="5">
        <f t="shared" si="107"/>
        <v>11.64029906375157</v>
      </c>
      <c r="AV96" s="5">
        <f t="shared" si="107"/>
        <v>26.859398038719007</v>
      </c>
      <c r="AW96" s="5">
        <f t="shared" si="107"/>
        <v>42.078497013686444</v>
      </c>
      <c r="AY96" s="5">
        <v>2043</v>
      </c>
      <c r="AZ96" s="5">
        <f t="shared" si="108"/>
        <v>1.7012744785483065</v>
      </c>
      <c r="BA96" s="5">
        <f t="shared" si="108"/>
        <v>3.925604328735858</v>
      </c>
      <c r="BB96" s="5">
        <f t="shared" si="108"/>
        <v>6.1499341789234094</v>
      </c>
      <c r="BD96" s="5">
        <v>2043</v>
      </c>
      <c r="BE96" s="5">
        <f t="shared" si="109"/>
        <v>3.5334162246772536</v>
      </c>
      <c r="BF96" s="5">
        <f t="shared" si="109"/>
        <v>8.1531782212206281</v>
      </c>
      <c r="BG96" s="5">
        <f t="shared" si="109"/>
        <v>12.772940217763988</v>
      </c>
      <c r="BI96" s="5">
        <v>2043</v>
      </c>
      <c r="BJ96" s="5">
        <f t="shared" si="110"/>
        <v>1.6594887896015038</v>
      </c>
      <c r="BK96" s="5">
        <f t="shared" si="110"/>
        <v>3.8291859768019947</v>
      </c>
      <c r="BL96" s="5">
        <f t="shared" si="110"/>
        <v>5.9988831640024856</v>
      </c>
      <c r="BN96" s="5">
        <v>2043</v>
      </c>
      <c r="BO96" s="5">
        <f t="shared" si="111"/>
        <v>118.3110745668514</v>
      </c>
      <c r="BP96" s="5">
        <f t="shared" si="111"/>
        <v>272.99678700484037</v>
      </c>
      <c r="BQ96" s="5">
        <f t="shared" si="111"/>
        <v>427.68249944282934</v>
      </c>
      <c r="BS96" s="5">
        <v>2043</v>
      </c>
      <c r="BT96" s="5">
        <f t="shared" si="112"/>
        <v>18.779535645531951</v>
      </c>
      <c r="BU96" s="5">
        <f t="shared" si="112"/>
        <v>43.332823334101647</v>
      </c>
      <c r="BV96" s="5">
        <f t="shared" si="112"/>
        <v>67.886111022671287</v>
      </c>
      <c r="BX96" s="5">
        <v>2043</v>
      </c>
      <c r="BY96" s="5">
        <f t="shared" si="113"/>
        <v>35.681117726510706</v>
      </c>
      <c r="BZ96" s="5">
        <f t="shared" si="113"/>
        <v>82.332364334793169</v>
      </c>
      <c r="CA96" s="5">
        <f t="shared" si="113"/>
        <v>128.98361094307552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469.2352773978281</v>
      </c>
      <c r="C97" s="5">
        <f t="shared" si="82"/>
        <v>1072.1536651620104</v>
      </c>
      <c r="D97" s="5">
        <f t="shared" si="82"/>
        <v>1675.0720529261912</v>
      </c>
      <c r="F97" s="5">
        <v>2044</v>
      </c>
      <c r="G97" s="5">
        <f t="shared" si="99"/>
        <v>0</v>
      </c>
      <c r="H97" s="5">
        <f t="shared" si="99"/>
        <v>0</v>
      </c>
      <c r="I97" s="5">
        <f t="shared" si="99"/>
        <v>0</v>
      </c>
      <c r="K97" s="5">
        <v>2044</v>
      </c>
      <c r="L97" s="5">
        <f t="shared" si="100"/>
        <v>139.86488022158483</v>
      </c>
      <c r="M97" s="5">
        <f t="shared" si="100"/>
        <v>319.57666266826982</v>
      </c>
      <c r="N97" s="5">
        <f t="shared" si="100"/>
        <v>499.28844511495458</v>
      </c>
      <c r="P97" s="5">
        <v>2044</v>
      </c>
      <c r="Q97" s="5">
        <f t="shared" si="101"/>
        <v>26.167521597858467</v>
      </c>
      <c r="R97" s="5">
        <f t="shared" si="101"/>
        <v>59.790057441831777</v>
      </c>
      <c r="S97" s="5">
        <f t="shared" si="101"/>
        <v>93.412593285804917</v>
      </c>
      <c r="U97" s="5">
        <v>2044</v>
      </c>
      <c r="V97" s="5">
        <f t="shared" si="102"/>
        <v>53.029283350600281</v>
      </c>
      <c r="W97" s="5">
        <f t="shared" si="102"/>
        <v>121.16638122469544</v>
      </c>
      <c r="X97" s="5">
        <f t="shared" si="102"/>
        <v>189.30347909879038</v>
      </c>
      <c r="Z97" s="5">
        <v>2044</v>
      </c>
      <c r="AA97" s="5">
        <f t="shared" si="103"/>
        <v>14.804008268709254</v>
      </c>
      <c r="AB97" s="5">
        <f t="shared" si="103"/>
        <v>33.825614758560846</v>
      </c>
      <c r="AC97" s="5">
        <f t="shared" si="103"/>
        <v>52.847221248412325</v>
      </c>
      <c r="AE97" s="5">
        <v>2044</v>
      </c>
      <c r="AF97" s="5">
        <f t="shared" si="104"/>
        <v>10.005134319664052</v>
      </c>
      <c r="AG97" s="5">
        <f t="shared" si="104"/>
        <v>22.860688332628087</v>
      </c>
      <c r="AH97" s="5">
        <f t="shared" si="104"/>
        <v>35.716242345592093</v>
      </c>
      <c r="AJ97" s="5">
        <v>2044</v>
      </c>
      <c r="AK97" s="5">
        <f t="shared" si="105"/>
        <v>14.809099405743694</v>
      </c>
      <c r="AL97" s="5">
        <f t="shared" si="105"/>
        <v>33.837247475652276</v>
      </c>
      <c r="AM97" s="5">
        <f t="shared" si="105"/>
        <v>52.86539554556083</v>
      </c>
      <c r="AO97" s="5">
        <v>2044</v>
      </c>
      <c r="AP97" s="5">
        <f t="shared" si="106"/>
        <v>9.6838334134210129</v>
      </c>
      <c r="AQ97" s="5">
        <f t="shared" si="106"/>
        <v>22.126549275226637</v>
      </c>
      <c r="AR97" s="5">
        <f t="shared" si="106"/>
        <v>34.569265137032204</v>
      </c>
      <c r="AT97" s="5">
        <v>2044</v>
      </c>
      <c r="AU97" s="5">
        <f t="shared" si="107"/>
        <v>12.222314016939151</v>
      </c>
      <c r="AV97" s="5">
        <f t="shared" si="107"/>
        <v>27.926712677470505</v>
      </c>
      <c r="AW97" s="5">
        <f t="shared" si="107"/>
        <v>43.631111338001801</v>
      </c>
      <c r="AY97" s="5">
        <v>2044</v>
      </c>
      <c r="AZ97" s="5">
        <f t="shared" si="108"/>
        <v>1.7863382024757186</v>
      </c>
      <c r="BA97" s="5">
        <f t="shared" si="108"/>
        <v>4.0815964682456851</v>
      </c>
      <c r="BB97" s="5">
        <f t="shared" si="108"/>
        <v>6.3768547340156516</v>
      </c>
      <c r="BD97" s="5">
        <v>2044</v>
      </c>
      <c r="BE97" s="5">
        <f t="shared" si="109"/>
        <v>3.7100870359111155</v>
      </c>
      <c r="BF97" s="5">
        <f t="shared" si="109"/>
        <v>8.4771618955872015</v>
      </c>
      <c r="BG97" s="5">
        <f t="shared" si="109"/>
        <v>13.244236755263273</v>
      </c>
      <c r="BI97" s="5">
        <v>2044</v>
      </c>
      <c r="BJ97" s="5">
        <f t="shared" si="110"/>
        <v>1.7424632290815794</v>
      </c>
      <c r="BK97" s="5">
        <f t="shared" si="110"/>
        <v>3.9813467304291308</v>
      </c>
      <c r="BL97" s="5">
        <f t="shared" si="110"/>
        <v>6.2202302317766751</v>
      </c>
      <c r="BN97" s="5">
        <v>2044</v>
      </c>
      <c r="BO97" s="5">
        <f t="shared" si="111"/>
        <v>124.22662829519413</v>
      </c>
      <c r="BP97" s="5">
        <f t="shared" si="111"/>
        <v>283.84488816788053</v>
      </c>
      <c r="BQ97" s="5">
        <f t="shared" si="111"/>
        <v>443.46314804056692</v>
      </c>
      <c r="BS97" s="5">
        <v>2044</v>
      </c>
      <c r="BT97" s="5">
        <f t="shared" si="112"/>
        <v>19.718512427808548</v>
      </c>
      <c r="BU97" s="5">
        <f t="shared" si="112"/>
        <v>45.054744153631816</v>
      </c>
      <c r="BV97" s="5">
        <f t="shared" si="112"/>
        <v>70.390975879455027</v>
      </c>
      <c r="BX97" s="5">
        <v>2044</v>
      </c>
      <c r="BY97" s="5">
        <f t="shared" si="113"/>
        <v>37.465173612836224</v>
      </c>
      <c r="BZ97" s="5">
        <f t="shared" si="113"/>
        <v>85.604013891900536</v>
      </c>
      <c r="CA97" s="5">
        <f t="shared" si="113"/>
        <v>133.74285417096462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491.57981441677202</v>
      </c>
      <c r="C98" s="5">
        <f t="shared" si="82"/>
        <v>1113.9622856424453</v>
      </c>
      <c r="D98" s="5">
        <f t="shared" si="82"/>
        <v>1736.3447568681167</v>
      </c>
      <c r="F98" s="5">
        <v>2045</v>
      </c>
      <c r="G98" s="5">
        <f t="shared" si="99"/>
        <v>0</v>
      </c>
      <c r="H98" s="5">
        <f t="shared" si="99"/>
        <v>0</v>
      </c>
      <c r="I98" s="5">
        <f t="shared" si="99"/>
        <v>0</v>
      </c>
      <c r="K98" s="5">
        <v>2045</v>
      </c>
      <c r="L98" s="5">
        <f t="shared" si="100"/>
        <v>146.52511261308882</v>
      </c>
      <c r="M98" s="5">
        <f t="shared" si="100"/>
        <v>332.03855114382031</v>
      </c>
      <c r="N98" s="5">
        <f t="shared" si="100"/>
        <v>517.55198967455135</v>
      </c>
      <c r="P98" s="5">
        <v>2045</v>
      </c>
      <c r="Q98" s="5">
        <f t="shared" si="101"/>
        <v>27.413594054899249</v>
      </c>
      <c r="R98" s="5">
        <f t="shared" si="101"/>
        <v>62.121570079725075</v>
      </c>
      <c r="S98" s="5">
        <f t="shared" si="101"/>
        <v>96.829546104550843</v>
      </c>
      <c r="U98" s="5">
        <v>2045</v>
      </c>
      <c r="V98" s="5">
        <f t="shared" si="102"/>
        <v>55.554487319676582</v>
      </c>
      <c r="W98" s="5">
        <f t="shared" si="102"/>
        <v>125.8912629391516</v>
      </c>
      <c r="X98" s="5">
        <f t="shared" si="102"/>
        <v>196.22803855862617</v>
      </c>
      <c r="Z98" s="5">
        <v>2045</v>
      </c>
      <c r="AA98" s="5">
        <f t="shared" si="103"/>
        <v>15.508961043409727</v>
      </c>
      <c r="AB98" s="5">
        <f t="shared" si="103"/>
        <v>35.144644237179818</v>
      </c>
      <c r="AC98" s="5">
        <f t="shared" si="103"/>
        <v>54.780327430949797</v>
      </c>
      <c r="AE98" s="5">
        <v>2045</v>
      </c>
      <c r="AF98" s="5">
        <f t="shared" si="104"/>
        <v>10.481569287267092</v>
      </c>
      <c r="AG98" s="5">
        <f t="shared" si="104"/>
        <v>23.752140624847726</v>
      </c>
      <c r="AH98" s="5">
        <f t="shared" si="104"/>
        <v>37.022711962428332</v>
      </c>
      <c r="AJ98" s="5">
        <v>2045</v>
      </c>
      <c r="AK98" s="5">
        <f t="shared" si="105"/>
        <v>15.514294615541019</v>
      </c>
      <c r="AL98" s="5">
        <f t="shared" si="105"/>
        <v>35.156730571947378</v>
      </c>
      <c r="AM98" s="5">
        <f t="shared" si="105"/>
        <v>54.79916652835368</v>
      </c>
      <c r="AO98" s="5">
        <v>2045</v>
      </c>
      <c r="AP98" s="5">
        <f t="shared" si="106"/>
        <v>10.144968337869614</v>
      </c>
      <c r="AQ98" s="5">
        <f t="shared" si="106"/>
        <v>22.989373822909158</v>
      </c>
      <c r="AR98" s="5">
        <f t="shared" si="106"/>
        <v>35.833779307948674</v>
      </c>
      <c r="AT98" s="5">
        <v>2045</v>
      </c>
      <c r="AU98" s="5">
        <f t="shared" si="107"/>
        <v>12.804328970126733</v>
      </c>
      <c r="AV98" s="5">
        <f t="shared" si="107"/>
        <v>29.015714533768858</v>
      </c>
      <c r="AW98" s="5">
        <f t="shared" si="107"/>
        <v>45.227100097410926</v>
      </c>
      <c r="AY98" s="5">
        <v>2045</v>
      </c>
      <c r="AZ98" s="5">
        <f t="shared" si="108"/>
        <v>1.8714019264031378</v>
      </c>
      <c r="BA98" s="5">
        <f t="shared" si="108"/>
        <v>4.2407582780123718</v>
      </c>
      <c r="BB98" s="5">
        <f t="shared" si="108"/>
        <v>6.6101146296215987</v>
      </c>
      <c r="BD98" s="5">
        <v>2045</v>
      </c>
      <c r="BE98" s="5">
        <f t="shared" si="109"/>
        <v>3.8867578471449775</v>
      </c>
      <c r="BF98" s="5">
        <f t="shared" si="109"/>
        <v>8.8077287312564607</v>
      </c>
      <c r="BG98" s="5">
        <f t="shared" si="109"/>
        <v>13.72869961536793</v>
      </c>
      <c r="BI98" s="5">
        <v>2045</v>
      </c>
      <c r="BJ98" s="5">
        <f t="shared" si="110"/>
        <v>1.8254376685616549</v>
      </c>
      <c r="BK98" s="5">
        <f t="shared" si="110"/>
        <v>4.1365993027629457</v>
      </c>
      <c r="BL98" s="5">
        <f t="shared" si="110"/>
        <v>6.4477609369642295</v>
      </c>
      <c r="BN98" s="5">
        <v>2045</v>
      </c>
      <c r="BO98" s="5">
        <f t="shared" si="111"/>
        <v>130.14218202353641</v>
      </c>
      <c r="BP98" s="5">
        <f t="shared" si="111"/>
        <v>294.91341648646767</v>
      </c>
      <c r="BQ98" s="5">
        <f t="shared" si="111"/>
        <v>459.68465094939802</v>
      </c>
      <c r="BS98" s="5">
        <v>2045</v>
      </c>
      <c r="BT98" s="5">
        <f t="shared" si="112"/>
        <v>20.657489210085146</v>
      </c>
      <c r="BU98" s="5">
        <f t="shared" si="112"/>
        <v>46.811653410550377</v>
      </c>
      <c r="BV98" s="5">
        <f t="shared" si="112"/>
        <v>72.965817611015552</v>
      </c>
      <c r="BX98" s="5">
        <v>2045</v>
      </c>
      <c r="BY98" s="5">
        <f t="shared" si="113"/>
        <v>39.249229499161856</v>
      </c>
      <c r="BZ98" s="5">
        <f t="shared" si="113"/>
        <v>88.942141480045734</v>
      </c>
      <c r="CA98" s="5">
        <f t="shared" si="113"/>
        <v>138.6350534609295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513.9243514357164</v>
      </c>
      <c r="C99" s="5">
        <f t="shared" si="82"/>
        <v>1156.6267751170426</v>
      </c>
      <c r="D99" s="5">
        <f t="shared" si="82"/>
        <v>1799.3291987983664</v>
      </c>
      <c r="F99" s="5">
        <v>2046</v>
      </c>
      <c r="G99" s="5">
        <f t="shared" si="99"/>
        <v>0</v>
      </c>
      <c r="H99" s="5">
        <f t="shared" si="99"/>
        <v>0</v>
      </c>
      <c r="I99" s="5">
        <f t="shared" si="99"/>
        <v>0</v>
      </c>
      <c r="K99" s="5">
        <v>2046</v>
      </c>
      <c r="L99" s="5">
        <f t="shared" si="100"/>
        <v>153.18534500459282</v>
      </c>
      <c r="M99" s="5">
        <f t="shared" si="100"/>
        <v>344.75554834652735</v>
      </c>
      <c r="N99" s="5">
        <f t="shared" si="100"/>
        <v>536.32575168846097</v>
      </c>
      <c r="P99" s="5">
        <v>2046</v>
      </c>
      <c r="Q99" s="5">
        <f t="shared" si="101"/>
        <v>28.659666511940145</v>
      </c>
      <c r="R99" s="5">
        <f t="shared" si="101"/>
        <v>64.500811376286038</v>
      </c>
      <c r="S99" s="5">
        <f t="shared" si="101"/>
        <v>100.3419562406317</v>
      </c>
      <c r="U99" s="5">
        <v>2046</v>
      </c>
      <c r="V99" s="5">
        <f t="shared" si="102"/>
        <v>58.079691288752883</v>
      </c>
      <c r="W99" s="5">
        <f t="shared" si="102"/>
        <v>130.71286824108824</v>
      </c>
      <c r="X99" s="5">
        <f t="shared" si="102"/>
        <v>203.34604519342338</v>
      </c>
      <c r="Z99" s="5">
        <v>2046</v>
      </c>
      <c r="AA99" s="5">
        <f t="shared" si="103"/>
        <v>16.213913818110143</v>
      </c>
      <c r="AB99" s="5">
        <f t="shared" si="103"/>
        <v>36.490675717303816</v>
      </c>
      <c r="AC99" s="5">
        <f t="shared" si="103"/>
        <v>56.767437616497375</v>
      </c>
      <c r="AE99" s="5">
        <v>2046</v>
      </c>
      <c r="AF99" s="5">
        <f t="shared" si="104"/>
        <v>10.958004254870161</v>
      </c>
      <c r="AG99" s="5">
        <f t="shared" si="104"/>
        <v>24.661841937674069</v>
      </c>
      <c r="AH99" s="5">
        <f t="shared" si="104"/>
        <v>38.36567962047792</v>
      </c>
      <c r="AJ99" s="5">
        <v>2046</v>
      </c>
      <c r="AK99" s="5">
        <f t="shared" si="105"/>
        <v>16.219489825338343</v>
      </c>
      <c r="AL99" s="5">
        <f t="shared" si="105"/>
        <v>36.503224955806218</v>
      </c>
      <c r="AM99" s="5">
        <f t="shared" si="105"/>
        <v>56.786960086274007</v>
      </c>
      <c r="AO99" s="5">
        <v>2046</v>
      </c>
      <c r="AP99" s="5">
        <f t="shared" si="106"/>
        <v>10.606103262318243</v>
      </c>
      <c r="AQ99" s="5">
        <f t="shared" si="106"/>
        <v>23.869861349405113</v>
      </c>
      <c r="AR99" s="5">
        <f t="shared" si="106"/>
        <v>37.133619436491927</v>
      </c>
      <c r="AT99" s="5">
        <v>2046</v>
      </c>
      <c r="AU99" s="5">
        <f t="shared" si="107"/>
        <v>13.386343923314314</v>
      </c>
      <c r="AV99" s="5">
        <f t="shared" si="107"/>
        <v>30.127009470122971</v>
      </c>
      <c r="AW99" s="5">
        <f t="shared" si="107"/>
        <v>46.867675016931571</v>
      </c>
      <c r="AY99" s="5">
        <v>2046</v>
      </c>
      <c r="AZ99" s="5">
        <f t="shared" si="108"/>
        <v>1.95646565033055</v>
      </c>
      <c r="BA99" s="5">
        <f t="shared" si="108"/>
        <v>4.4031783071718209</v>
      </c>
      <c r="BB99" s="5">
        <f t="shared" si="108"/>
        <v>6.8498909640130776</v>
      </c>
      <c r="BD99" s="5">
        <v>2046</v>
      </c>
      <c r="BE99" s="5">
        <f t="shared" si="109"/>
        <v>4.0634286583788395</v>
      </c>
      <c r="BF99" s="5">
        <f t="shared" si="109"/>
        <v>9.1450626379722308</v>
      </c>
      <c r="BG99" s="5">
        <f t="shared" si="109"/>
        <v>14.226696617565622</v>
      </c>
      <c r="BI99" s="5">
        <v>2046</v>
      </c>
      <c r="BJ99" s="5">
        <f t="shared" si="110"/>
        <v>1.9084121080417304</v>
      </c>
      <c r="BK99" s="5">
        <f t="shared" si="110"/>
        <v>4.2950300680482982</v>
      </c>
      <c r="BL99" s="5">
        <f t="shared" si="110"/>
        <v>6.6816480280548589</v>
      </c>
      <c r="BN99" s="5">
        <v>2046</v>
      </c>
      <c r="BO99" s="5">
        <f t="shared" si="111"/>
        <v>136.05773575187914</v>
      </c>
      <c r="BP99" s="5">
        <f t="shared" si="111"/>
        <v>306.20852989899004</v>
      </c>
      <c r="BQ99" s="5">
        <f t="shared" si="111"/>
        <v>476.35932404610048</v>
      </c>
      <c r="BS99" s="5">
        <v>2046</v>
      </c>
      <c r="BT99" s="5">
        <f t="shared" si="112"/>
        <v>21.596465992361743</v>
      </c>
      <c r="BU99" s="5">
        <f t="shared" si="112"/>
        <v>48.604528555395234</v>
      </c>
      <c r="BV99" s="5">
        <f t="shared" si="112"/>
        <v>75.612591118428668</v>
      </c>
      <c r="BX99" s="5">
        <v>2046</v>
      </c>
      <c r="BY99" s="5">
        <f t="shared" si="113"/>
        <v>41.033285385487375</v>
      </c>
      <c r="BZ99" s="5">
        <f t="shared" si="113"/>
        <v>92.348604255250962</v>
      </c>
      <c r="CA99" s="5">
        <f t="shared" si="113"/>
        <v>143.66392312501443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536.2688884546601</v>
      </c>
      <c r="C100" s="5">
        <f t="shared" si="82"/>
        <v>1200.1710434735019</v>
      </c>
      <c r="D100" s="5">
        <f t="shared" si="82"/>
        <v>1864.0731984923407</v>
      </c>
      <c r="F100" s="5">
        <v>2047</v>
      </c>
      <c r="G100" s="5">
        <f t="shared" si="99"/>
        <v>0</v>
      </c>
      <c r="H100" s="5">
        <f t="shared" si="99"/>
        <v>0</v>
      </c>
      <c r="I100" s="5">
        <f t="shared" si="99"/>
        <v>0</v>
      </c>
      <c r="K100" s="5">
        <v>2047</v>
      </c>
      <c r="L100" s="5">
        <f t="shared" si="100"/>
        <v>159.84557739609681</v>
      </c>
      <c r="M100" s="5">
        <f t="shared" si="100"/>
        <v>357.73478109259645</v>
      </c>
      <c r="N100" s="5">
        <f t="shared" si="100"/>
        <v>555.62398478909518</v>
      </c>
      <c r="P100" s="5">
        <v>2047</v>
      </c>
      <c r="Q100" s="5">
        <f t="shared" si="101"/>
        <v>29.905738968981041</v>
      </c>
      <c r="R100" s="5">
        <f t="shared" si="101"/>
        <v>66.929114697808359</v>
      </c>
      <c r="S100" s="5">
        <f t="shared" si="101"/>
        <v>103.95249042663551</v>
      </c>
      <c r="U100" s="5">
        <v>2047</v>
      </c>
      <c r="V100" s="5">
        <f t="shared" si="102"/>
        <v>60.604895257828957</v>
      </c>
      <c r="W100" s="5">
        <f t="shared" si="102"/>
        <v>135.63389923810678</v>
      </c>
      <c r="X100" s="5">
        <f t="shared" si="102"/>
        <v>210.66290321838414</v>
      </c>
      <c r="Z100" s="5">
        <v>2047</v>
      </c>
      <c r="AA100" s="5">
        <f t="shared" si="103"/>
        <v>16.918866592810616</v>
      </c>
      <c r="AB100" s="5">
        <f t="shared" si="103"/>
        <v>37.8644635373048</v>
      </c>
      <c r="AC100" s="5">
        <f t="shared" si="103"/>
        <v>58.810060481798928</v>
      </c>
      <c r="AE100" s="5">
        <v>2047</v>
      </c>
      <c r="AF100" s="5">
        <f t="shared" si="104"/>
        <v>11.434439222473202</v>
      </c>
      <c r="AG100" s="5">
        <f t="shared" si="104"/>
        <v>25.590302082814674</v>
      </c>
      <c r="AH100" s="5">
        <f t="shared" si="104"/>
        <v>39.74616494315606</v>
      </c>
      <c r="AJ100" s="5">
        <v>2047</v>
      </c>
      <c r="AK100" s="5">
        <f t="shared" si="105"/>
        <v>16.924685035135639</v>
      </c>
      <c r="AL100" s="5">
        <f t="shared" si="105"/>
        <v>37.877485225019655</v>
      </c>
      <c r="AM100" s="5">
        <f t="shared" si="105"/>
        <v>58.830285414903585</v>
      </c>
      <c r="AO100" s="5">
        <v>2047</v>
      </c>
      <c r="AP100" s="5">
        <f t="shared" si="106"/>
        <v>11.067238186766872</v>
      </c>
      <c r="AQ100" s="5">
        <f t="shared" si="106"/>
        <v>24.768505294531479</v>
      </c>
      <c r="AR100" s="5">
        <f t="shared" si="106"/>
        <v>38.469772402296059</v>
      </c>
      <c r="AT100" s="5">
        <v>2047</v>
      </c>
      <c r="AU100" s="5">
        <f t="shared" si="107"/>
        <v>13.968358876501838</v>
      </c>
      <c r="AV100" s="5">
        <f t="shared" si="107"/>
        <v>31.261220274651407</v>
      </c>
      <c r="AW100" s="5">
        <f t="shared" si="107"/>
        <v>48.554081672800862</v>
      </c>
      <c r="AY100" s="5">
        <v>2047</v>
      </c>
      <c r="AZ100" s="5">
        <f t="shared" si="108"/>
        <v>2.0415293742579621</v>
      </c>
      <c r="BA100" s="5">
        <f t="shared" si="108"/>
        <v>4.568947578602895</v>
      </c>
      <c r="BB100" s="5">
        <f t="shared" si="108"/>
        <v>7.0963657829478208</v>
      </c>
      <c r="BD100" s="5">
        <v>2047</v>
      </c>
      <c r="BE100" s="5">
        <f t="shared" si="109"/>
        <v>4.2400994696127015</v>
      </c>
      <c r="BF100" s="5">
        <f t="shared" si="109"/>
        <v>9.4893526632521628</v>
      </c>
      <c r="BG100" s="5">
        <f t="shared" si="109"/>
        <v>14.738605856891624</v>
      </c>
      <c r="BI100" s="5">
        <v>2047</v>
      </c>
      <c r="BJ100" s="5">
        <f t="shared" si="110"/>
        <v>1.991386547521806</v>
      </c>
      <c r="BK100" s="5">
        <f t="shared" si="110"/>
        <v>4.4567278135144051</v>
      </c>
      <c r="BL100" s="5">
        <f t="shared" si="110"/>
        <v>6.922069079506997</v>
      </c>
      <c r="BN100" s="5">
        <v>2047</v>
      </c>
      <c r="BO100" s="5">
        <f t="shared" si="111"/>
        <v>141.97328948022141</v>
      </c>
      <c r="BP100" s="5">
        <f t="shared" si="111"/>
        <v>317.73655837438946</v>
      </c>
      <c r="BQ100" s="5">
        <f t="shared" si="111"/>
        <v>493.4998272685566</v>
      </c>
      <c r="BS100" s="5">
        <v>2047</v>
      </c>
      <c r="BT100" s="5">
        <f t="shared" si="112"/>
        <v>22.535442774638341</v>
      </c>
      <c r="BU100" s="5">
        <f t="shared" si="112"/>
        <v>50.43437434514118</v>
      </c>
      <c r="BV100" s="5">
        <f t="shared" si="112"/>
        <v>78.333305915643905</v>
      </c>
      <c r="BX100" s="5">
        <v>2047</v>
      </c>
      <c r="BY100" s="5">
        <f t="shared" si="113"/>
        <v>42.817341271812893</v>
      </c>
      <c r="BZ100" s="5">
        <f t="shared" si="113"/>
        <v>95.82531125576827</v>
      </c>
      <c r="CA100" s="5">
        <f t="shared" si="113"/>
        <v>148.83328123972342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558.61342547360448</v>
      </c>
      <c r="C101" s="5">
        <f t="shared" si="82"/>
        <v>1244.6196685554064</v>
      </c>
      <c r="D101" s="5">
        <f t="shared" si="82"/>
        <v>1930.6259116372064</v>
      </c>
      <c r="F101" s="5">
        <v>2048</v>
      </c>
      <c r="G101" s="5">
        <f t="shared" si="99"/>
        <v>0</v>
      </c>
      <c r="H101" s="5">
        <f t="shared" si="99"/>
        <v>0</v>
      </c>
      <c r="I101" s="5">
        <f t="shared" si="99"/>
        <v>0</v>
      </c>
      <c r="K101" s="5">
        <v>2048</v>
      </c>
      <c r="L101" s="5">
        <f t="shared" si="100"/>
        <v>166.50580978760081</v>
      </c>
      <c r="M101" s="5">
        <f t="shared" si="100"/>
        <v>370.9835752957315</v>
      </c>
      <c r="N101" s="5">
        <f t="shared" si="100"/>
        <v>575.46134080386128</v>
      </c>
      <c r="P101" s="5">
        <v>2048</v>
      </c>
      <c r="Q101" s="5">
        <f t="shared" si="101"/>
        <v>31.151811426021936</v>
      </c>
      <c r="R101" s="5">
        <f t="shared" si="101"/>
        <v>69.4078506600232</v>
      </c>
      <c r="S101" s="5">
        <f t="shared" si="101"/>
        <v>107.66388989402435</v>
      </c>
      <c r="U101" s="5">
        <v>2048</v>
      </c>
      <c r="V101" s="5">
        <f t="shared" si="102"/>
        <v>63.130099226905259</v>
      </c>
      <c r="W101" s="5">
        <f t="shared" si="102"/>
        <v>140.65713352493253</v>
      </c>
      <c r="X101" s="5">
        <f t="shared" si="102"/>
        <v>218.18416782295935</v>
      </c>
      <c r="Z101" s="5">
        <v>2048</v>
      </c>
      <c r="AA101" s="5">
        <f t="shared" si="103"/>
        <v>17.623819367511032</v>
      </c>
      <c r="AB101" s="5">
        <f t="shared" si="103"/>
        <v>39.266783109043615</v>
      </c>
      <c r="AC101" s="5">
        <f t="shared" si="103"/>
        <v>60.909746850576141</v>
      </c>
      <c r="AE101" s="5">
        <v>2048</v>
      </c>
      <c r="AF101" s="5">
        <f t="shared" si="104"/>
        <v>11.910874190076242</v>
      </c>
      <c r="AG101" s="5">
        <f t="shared" si="104"/>
        <v>26.538045114274354</v>
      </c>
      <c r="AH101" s="5">
        <f t="shared" si="104"/>
        <v>41.165216038472408</v>
      </c>
      <c r="AJ101" s="5">
        <v>2048</v>
      </c>
      <c r="AK101" s="5">
        <f t="shared" si="105"/>
        <v>17.629880244932963</v>
      </c>
      <c r="AL101" s="5">
        <f t="shared" si="105"/>
        <v>39.280287058114766</v>
      </c>
      <c r="AM101" s="5">
        <f t="shared" si="105"/>
        <v>60.930693871296455</v>
      </c>
      <c r="AO101" s="5">
        <v>2048</v>
      </c>
      <c r="AP101" s="5">
        <f t="shared" si="106"/>
        <v>11.528373111215473</v>
      </c>
      <c r="AQ101" s="5">
        <f t="shared" si="106"/>
        <v>25.685812883031161</v>
      </c>
      <c r="AR101" s="5">
        <f t="shared" si="106"/>
        <v>39.843252654846793</v>
      </c>
      <c r="AT101" s="5">
        <v>2048</v>
      </c>
      <c r="AU101" s="5">
        <f t="shared" si="107"/>
        <v>14.55037382968942</v>
      </c>
      <c r="AV101" s="5">
        <f t="shared" si="107"/>
        <v>32.418987133922826</v>
      </c>
      <c r="AW101" s="5">
        <f t="shared" si="107"/>
        <v>50.287600438156119</v>
      </c>
      <c r="AY101" s="5">
        <v>2048</v>
      </c>
      <c r="AZ101" s="5">
        <f t="shared" si="108"/>
        <v>2.1265930981853813</v>
      </c>
      <c r="BA101" s="5">
        <f t="shared" si="108"/>
        <v>4.7381596580348742</v>
      </c>
      <c r="BB101" s="5">
        <f t="shared" si="108"/>
        <v>7.3497262178843599</v>
      </c>
      <c r="BD101" s="5">
        <v>2048</v>
      </c>
      <c r="BE101" s="5">
        <f t="shared" si="109"/>
        <v>4.4167702808465634</v>
      </c>
      <c r="BF101" s="5">
        <f t="shared" si="109"/>
        <v>9.8407931359185881</v>
      </c>
      <c r="BG101" s="5">
        <f t="shared" si="109"/>
        <v>15.264815990990591</v>
      </c>
      <c r="BI101" s="5">
        <v>2048</v>
      </c>
      <c r="BJ101" s="5">
        <f t="shared" si="110"/>
        <v>2.0743609870018815</v>
      </c>
      <c r="BK101" s="5">
        <f t="shared" si="110"/>
        <v>4.6217838067848973</v>
      </c>
      <c r="BL101" s="5">
        <f t="shared" si="110"/>
        <v>7.169206626567906</v>
      </c>
      <c r="BN101" s="5">
        <v>2048</v>
      </c>
      <c r="BO101" s="5">
        <f t="shared" si="111"/>
        <v>147.88884320856414</v>
      </c>
      <c r="BP101" s="5">
        <f t="shared" si="111"/>
        <v>329.50400871807005</v>
      </c>
      <c r="BQ101" s="5">
        <f t="shared" si="111"/>
        <v>511.11917422757551</v>
      </c>
      <c r="BS101" s="5">
        <v>2048</v>
      </c>
      <c r="BT101" s="5">
        <f t="shared" si="112"/>
        <v>23.474419556914938</v>
      </c>
      <c r="BU101" s="5">
        <f t="shared" si="112"/>
        <v>52.302223606042901</v>
      </c>
      <c r="BV101" s="5">
        <f t="shared" si="112"/>
        <v>81.13002765517075</v>
      </c>
      <c r="BX101" s="5">
        <v>2048</v>
      </c>
      <c r="BY101" s="5">
        <f t="shared" si="113"/>
        <v>44.601397158138411</v>
      </c>
      <c r="BZ101" s="5">
        <f t="shared" si="113"/>
        <v>99.374224851481472</v>
      </c>
      <c r="CA101" s="5">
        <f t="shared" si="113"/>
        <v>154.14705254482442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580.95796249254886</v>
      </c>
      <c r="C102" s="5">
        <f t="shared" si="82"/>
        <v>1289.9979148224979</v>
      </c>
      <c r="D102" s="5">
        <f t="shared" si="82"/>
        <v>1999.0378671524454</v>
      </c>
      <c r="F102" s="5">
        <v>2049</v>
      </c>
      <c r="G102" s="5">
        <f t="shared" si="99"/>
        <v>0</v>
      </c>
      <c r="H102" s="5">
        <f t="shared" si="99"/>
        <v>0</v>
      </c>
      <c r="I102" s="5">
        <f t="shared" si="99"/>
        <v>0</v>
      </c>
      <c r="K102" s="5">
        <v>2049</v>
      </c>
      <c r="L102" s="5">
        <f t="shared" si="100"/>
        <v>173.16604217910503</v>
      </c>
      <c r="M102" s="5">
        <f t="shared" si="100"/>
        <v>384.50946152919823</v>
      </c>
      <c r="N102" s="5">
        <f t="shared" si="100"/>
        <v>595.85288087929121</v>
      </c>
      <c r="P102" s="5">
        <v>2049</v>
      </c>
      <c r="Q102" s="5">
        <f t="shared" si="101"/>
        <v>32.397883883062832</v>
      </c>
      <c r="R102" s="5">
        <f t="shared" si="101"/>
        <v>71.938428168713585</v>
      </c>
      <c r="S102" s="5">
        <f t="shared" si="101"/>
        <v>111.47897245436434</v>
      </c>
      <c r="U102" s="5">
        <v>2049</v>
      </c>
      <c r="V102" s="5">
        <f t="shared" si="102"/>
        <v>65.655303195981332</v>
      </c>
      <c r="W102" s="5">
        <f t="shared" si="102"/>
        <v>145.78542629225285</v>
      </c>
      <c r="X102" s="5">
        <f t="shared" si="102"/>
        <v>225.91554938852414</v>
      </c>
      <c r="Z102" s="5">
        <v>2049</v>
      </c>
      <c r="AA102" s="5">
        <f t="shared" si="103"/>
        <v>18.328772142211449</v>
      </c>
      <c r="AB102" s="5">
        <f t="shared" si="103"/>
        <v>40.698431506587269</v>
      </c>
      <c r="AC102" s="5">
        <f t="shared" si="103"/>
        <v>63.068090870962976</v>
      </c>
      <c r="AE102" s="5">
        <v>2049</v>
      </c>
      <c r="AF102" s="5">
        <f t="shared" si="104"/>
        <v>12.387309157679312</v>
      </c>
      <c r="AG102" s="5">
        <f t="shared" si="104"/>
        <v>27.505609726233644</v>
      </c>
      <c r="AH102" s="5">
        <f t="shared" si="104"/>
        <v>42.623910294787976</v>
      </c>
      <c r="AJ102" s="5">
        <v>2049</v>
      </c>
      <c r="AK102" s="5">
        <f t="shared" si="105"/>
        <v>18.335075454730287</v>
      </c>
      <c r="AL102" s="5">
        <f t="shared" si="105"/>
        <v>40.712427803274295</v>
      </c>
      <c r="AM102" s="5">
        <f t="shared" si="105"/>
        <v>63.089780151818275</v>
      </c>
      <c r="AO102" s="5">
        <v>2049</v>
      </c>
      <c r="AP102" s="5">
        <f t="shared" si="106"/>
        <v>11.989508035664102</v>
      </c>
      <c r="AQ102" s="5">
        <f t="shared" si="106"/>
        <v>26.622305509673851</v>
      </c>
      <c r="AR102" s="5">
        <f t="shared" si="106"/>
        <v>41.255102983683571</v>
      </c>
      <c r="AT102" s="5">
        <v>2049</v>
      </c>
      <c r="AU102" s="5">
        <f t="shared" si="107"/>
        <v>15.132388782877001</v>
      </c>
      <c r="AV102" s="5">
        <f t="shared" si="107"/>
        <v>33.600968119005813</v>
      </c>
      <c r="AW102" s="5">
        <f t="shared" si="107"/>
        <v>52.069547455134568</v>
      </c>
      <c r="AY102" s="5">
        <v>2049</v>
      </c>
      <c r="AZ102" s="5">
        <f t="shared" si="108"/>
        <v>2.2116568221127935</v>
      </c>
      <c r="BA102" s="5">
        <f t="shared" si="108"/>
        <v>4.9109107250854649</v>
      </c>
      <c r="BB102" s="5">
        <f t="shared" si="108"/>
        <v>7.6101646280581363</v>
      </c>
      <c r="BD102" s="5">
        <v>2049</v>
      </c>
      <c r="BE102" s="5">
        <f t="shared" si="109"/>
        <v>4.5934410920804254</v>
      </c>
      <c r="BF102" s="5">
        <f t="shared" si="109"/>
        <v>10.199583813639052</v>
      </c>
      <c r="BG102" s="5">
        <f t="shared" si="109"/>
        <v>15.805726535197664</v>
      </c>
      <c r="BI102" s="5">
        <v>2049</v>
      </c>
      <c r="BJ102" s="5">
        <f t="shared" si="110"/>
        <v>2.1573354264819571</v>
      </c>
      <c r="BK102" s="5">
        <f t="shared" si="110"/>
        <v>4.790291865171092</v>
      </c>
      <c r="BL102" s="5">
        <f t="shared" si="110"/>
        <v>7.4232483038602126</v>
      </c>
      <c r="BN102" s="5">
        <v>2049</v>
      </c>
      <c r="BO102" s="5">
        <f t="shared" si="111"/>
        <v>153.80439693690687</v>
      </c>
      <c r="BP102" s="5">
        <f t="shared" si="111"/>
        <v>341.51756951207335</v>
      </c>
      <c r="BQ102" s="5">
        <f t="shared" si="111"/>
        <v>529.23074208723938</v>
      </c>
      <c r="BS102" s="5">
        <v>2049</v>
      </c>
      <c r="BT102" s="5">
        <f t="shared" si="112"/>
        <v>24.413396339191536</v>
      </c>
      <c r="BU102" s="5">
        <f t="shared" si="112"/>
        <v>54.209138017789428</v>
      </c>
      <c r="BV102" s="5">
        <f t="shared" si="112"/>
        <v>84.004879696387206</v>
      </c>
      <c r="BX102" s="5">
        <v>2049</v>
      </c>
      <c r="BY102" s="5">
        <f t="shared" si="113"/>
        <v>46.385453044463929</v>
      </c>
      <c r="BZ102" s="5">
        <f t="shared" si="113"/>
        <v>102.99736223379989</v>
      </c>
      <c r="CA102" s="5">
        <f t="shared" si="113"/>
        <v>159.60927142313574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603.30249951149301</v>
      </c>
      <c r="C103" s="5">
        <f t="shared" si="82"/>
        <v>1336.3317525322489</v>
      </c>
      <c r="D103" s="5">
        <f t="shared" si="82"/>
        <v>2069.3610055530025</v>
      </c>
      <c r="F103" s="5">
        <v>2050</v>
      </c>
      <c r="G103" s="5">
        <f t="shared" si="99"/>
        <v>0</v>
      </c>
      <c r="H103" s="5">
        <f t="shared" si="99"/>
        <v>0</v>
      </c>
      <c r="I103" s="5">
        <f t="shared" si="99"/>
        <v>0</v>
      </c>
      <c r="K103" s="5">
        <v>2050</v>
      </c>
      <c r="L103" s="5">
        <f t="shared" si="100"/>
        <v>179.82627457060903</v>
      </c>
      <c r="M103" s="5">
        <f t="shared" si="100"/>
        <v>398.3201807432747</v>
      </c>
      <c r="N103" s="5">
        <f t="shared" si="100"/>
        <v>616.8140869159397</v>
      </c>
      <c r="P103" s="5">
        <v>2050</v>
      </c>
      <c r="Q103" s="5">
        <f t="shared" si="101"/>
        <v>33.643956340103728</v>
      </c>
      <c r="R103" s="5">
        <f t="shared" si="101"/>
        <v>74.522295489400221</v>
      </c>
      <c r="S103" s="5">
        <f t="shared" si="101"/>
        <v>115.40063463869666</v>
      </c>
      <c r="U103" s="5">
        <v>2050</v>
      </c>
      <c r="V103" s="5">
        <f t="shared" si="102"/>
        <v>68.180507165057634</v>
      </c>
      <c r="W103" s="5">
        <f t="shared" si="102"/>
        <v>151.0217124944686</v>
      </c>
      <c r="X103" s="5">
        <f t="shared" si="102"/>
        <v>233.86291782387934</v>
      </c>
      <c r="Z103" s="5">
        <v>2050</v>
      </c>
      <c r="AA103" s="5">
        <f t="shared" si="103"/>
        <v>19.033724916911922</v>
      </c>
      <c r="AB103" s="5">
        <f t="shared" si="103"/>
        <v>42.160228071372501</v>
      </c>
      <c r="AC103" s="5">
        <f t="shared" si="103"/>
        <v>65.286731225832966</v>
      </c>
      <c r="AE103" s="5">
        <v>2050</v>
      </c>
      <c r="AF103" s="5">
        <f t="shared" si="104"/>
        <v>12.863744125282352</v>
      </c>
      <c r="AG103" s="5">
        <f t="shared" si="104"/>
        <v>28.493549662042312</v>
      </c>
      <c r="AH103" s="5">
        <f t="shared" si="104"/>
        <v>44.123355198802244</v>
      </c>
      <c r="AJ103" s="5">
        <v>2050</v>
      </c>
      <c r="AK103" s="5">
        <f t="shared" si="105"/>
        <v>19.040270664527611</v>
      </c>
      <c r="AL103" s="5">
        <f t="shared" si="105"/>
        <v>42.174727083708746</v>
      </c>
      <c r="AM103" s="5">
        <f t="shared" si="105"/>
        <v>65.309183502889795</v>
      </c>
      <c r="AO103" s="5">
        <v>2050</v>
      </c>
      <c r="AP103" s="5">
        <f t="shared" si="106"/>
        <v>12.450642960112731</v>
      </c>
      <c r="AQ103" s="5">
        <f t="shared" si="106"/>
        <v>27.578519135115528</v>
      </c>
      <c r="AR103" s="5">
        <f t="shared" si="106"/>
        <v>42.706395310118296</v>
      </c>
      <c r="AT103" s="5">
        <v>2050</v>
      </c>
      <c r="AU103" s="5">
        <f t="shared" si="107"/>
        <v>15.714403736064583</v>
      </c>
      <c r="AV103" s="5">
        <f t="shared" si="107"/>
        <v>34.807839685097292</v>
      </c>
      <c r="AW103" s="5">
        <f t="shared" si="107"/>
        <v>53.901275634129888</v>
      </c>
      <c r="AY103" s="5">
        <v>2050</v>
      </c>
      <c r="AZ103" s="5">
        <f t="shared" si="108"/>
        <v>2.2967205460402127</v>
      </c>
      <c r="BA103" s="5">
        <f t="shared" si="108"/>
        <v>5.0872996462834479</v>
      </c>
      <c r="BB103" s="5">
        <f t="shared" si="108"/>
        <v>7.877878746526676</v>
      </c>
      <c r="BD103" s="5">
        <v>2050</v>
      </c>
      <c r="BE103" s="5">
        <f t="shared" si="109"/>
        <v>4.7701119033142874</v>
      </c>
      <c r="BF103" s="5">
        <f t="shared" si="109"/>
        <v>10.565930034588703</v>
      </c>
      <c r="BG103" s="5">
        <f t="shared" si="109"/>
        <v>16.361748165863098</v>
      </c>
      <c r="BI103" s="5">
        <v>2050</v>
      </c>
      <c r="BJ103" s="5">
        <f t="shared" si="110"/>
        <v>2.2403098659620326</v>
      </c>
      <c r="BK103" s="5">
        <f t="shared" si="110"/>
        <v>4.9623484269010518</v>
      </c>
      <c r="BL103" s="5">
        <f t="shared" si="110"/>
        <v>7.6843869878400568</v>
      </c>
      <c r="BN103" s="5">
        <v>2050</v>
      </c>
      <c r="BO103" s="5">
        <f t="shared" si="111"/>
        <v>159.71995066524914</v>
      </c>
      <c r="BP103" s="5">
        <f t="shared" si="111"/>
        <v>353.78411619325789</v>
      </c>
      <c r="BQ103" s="5">
        <f t="shared" si="111"/>
        <v>547.84828172126618</v>
      </c>
      <c r="BS103" s="5">
        <v>2050</v>
      </c>
      <c r="BT103" s="5">
        <f t="shared" si="112"/>
        <v>25.352373121468133</v>
      </c>
      <c r="BU103" s="5">
        <f t="shared" si="112"/>
        <v>56.156208919564733</v>
      </c>
      <c r="BV103" s="5">
        <f t="shared" si="112"/>
        <v>86.960044717661219</v>
      </c>
      <c r="BX103" s="5">
        <v>2050</v>
      </c>
      <c r="BY103" s="5">
        <f t="shared" si="113"/>
        <v>48.169508930789448</v>
      </c>
      <c r="BZ103" s="5">
        <f t="shared" si="113"/>
        <v>106.69679694717297</v>
      </c>
      <c r="CA103" s="5">
        <f t="shared" si="113"/>
        <v>165.22408496355638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4.0443612004289276E-3</v>
      </c>
      <c r="C109" s="5">
        <f t="shared" ref="C109:D135" si="115">H109+M109+R109+W109+AB109+AG109+AL109+AQ109+AV109+BA109+BF109+BK109+BP109+BU109+BZ109+CE109</f>
        <v>8.106930965846389E-3</v>
      </c>
      <c r="D109" s="5">
        <f t="shared" si="115"/>
        <v>1.2169500731263872E-2</v>
      </c>
      <c r="F109" s="5">
        <v>2024</v>
      </c>
      <c r="G109" s="5">
        <f>G77*0.181/1000</f>
        <v>0</v>
      </c>
      <c r="H109" s="5">
        <f t="shared" ref="H109:I109" si="116">H77*0.181/1000</f>
        <v>0</v>
      </c>
      <c r="I109" s="5">
        <f t="shared" si="116"/>
        <v>0</v>
      </c>
      <c r="K109" s="5">
        <v>2024</v>
      </c>
      <c r="L109" s="5">
        <f>L77*0.181/1000</f>
        <v>1.2055020628622232E-3</v>
      </c>
      <c r="M109" s="5">
        <f t="shared" ref="M109:N109" si="117">M77*0.181/1000</f>
        <v>2.4164315496284419E-3</v>
      </c>
      <c r="N109" s="5">
        <f t="shared" si="117"/>
        <v>3.6273610363946598E-3</v>
      </c>
      <c r="P109" s="5">
        <v>2024</v>
      </c>
      <c r="Q109" s="5">
        <f>Q77*0.181/1000</f>
        <v>2.2553911472440209E-4</v>
      </c>
      <c r="R109" s="5">
        <f t="shared" ref="R109:S109" si="118">R77*0.181/1000</f>
        <v>4.5209365399284023E-4</v>
      </c>
      <c r="S109" s="5">
        <f t="shared" si="118"/>
        <v>6.786481932612989E-4</v>
      </c>
      <c r="U109" s="5">
        <v>2024</v>
      </c>
      <c r="V109" s="5">
        <f>V77*0.181/1000</f>
        <v>4.5706191840281054E-4</v>
      </c>
      <c r="W109" s="5">
        <f t="shared" ref="W109:X109" si="119">W77*0.181/1000</f>
        <v>9.1618162572023579E-4</v>
      </c>
      <c r="X109" s="5">
        <f t="shared" si="119"/>
        <v>1.375301333037661E-3</v>
      </c>
      <c r="Z109" s="5">
        <v>2024</v>
      </c>
      <c r="AA109" s="5">
        <f>AA77*0.181/1000</f>
        <v>1.2759645222077534E-4</v>
      </c>
      <c r="AB109" s="5">
        <f t="shared" ref="AB109:AC109" si="120">AB77*0.181/1000</f>
        <v>2.5576737051356276E-4</v>
      </c>
      <c r="AC109" s="5">
        <f t="shared" si="120"/>
        <v>3.8393828880635016E-4</v>
      </c>
      <c r="AE109" s="5">
        <v>2024</v>
      </c>
      <c r="AF109" s="5">
        <f>AF77*0.181/1000</f>
        <v>8.6234729136150357E-5</v>
      </c>
      <c r="AG109" s="5">
        <f t="shared" ref="AG109:AH109" si="121">AG77*0.181/1000</f>
        <v>1.7285770516518476E-4</v>
      </c>
      <c r="AH109" s="5">
        <f t="shared" si="121"/>
        <v>2.5948068119421402E-4</v>
      </c>
      <c r="AJ109" s="5">
        <v>2024</v>
      </c>
      <c r="AK109" s="5">
        <f>AK77*0.181/1000</f>
        <v>1.2764033297331054E-4</v>
      </c>
      <c r="AL109" s="5">
        <f t="shared" ref="AL109:AM109" si="122">AL77*0.181/1000</f>
        <v>2.5585532957901098E-4</v>
      </c>
      <c r="AM109" s="5">
        <f t="shared" si="122"/>
        <v>3.8407032618471138E-4</v>
      </c>
      <c r="AO109" s="5">
        <v>2024</v>
      </c>
      <c r="AP109" s="5">
        <f>AP77*0.181/1000</f>
        <v>8.3465421325201874E-5</v>
      </c>
      <c r="AQ109" s="5">
        <f t="shared" ref="AQ109:AR109" si="123">AQ77*0.181/1000</f>
        <v>1.6730662153690068E-4</v>
      </c>
      <c r="AR109" s="5">
        <f t="shared" si="123"/>
        <v>2.5114782174859946E-4</v>
      </c>
      <c r="AT109" s="5">
        <v>2024</v>
      </c>
      <c r="AU109" s="5">
        <f>AU77*0.181/1000</f>
        <v>1.0534470652695222E-4</v>
      </c>
      <c r="AV109" s="5">
        <f t="shared" ref="AV109:AW109" si="124">AV77*0.181/1000</f>
        <v>2.111636970854099E-4</v>
      </c>
      <c r="AW109" s="5">
        <f t="shared" si="124"/>
        <v>3.1698268764386762E-4</v>
      </c>
      <c r="AY109" s="5">
        <v>2024</v>
      </c>
      <c r="AZ109" s="5">
        <f>AZ77*0.181/1000</f>
        <v>1.5396534030861595E-5</v>
      </c>
      <c r="BA109" s="5">
        <f t="shared" ref="BA109:BB109" si="125">BA77*0.181/1000</f>
        <v>3.0862386497097859E-5</v>
      </c>
      <c r="BB109" s="5">
        <f t="shared" si="125"/>
        <v>4.632823896333412E-5</v>
      </c>
      <c r="BD109" s="5">
        <v>2024</v>
      </c>
      <c r="BE109" s="5">
        <f>BE77*0.181/1000</f>
        <v>3.1977416833329018E-5</v>
      </c>
      <c r="BF109" s="5">
        <f t="shared" ref="BF109:BG109" si="126">BF77*0.181/1000</f>
        <v>6.4098802724742493E-5</v>
      </c>
      <c r="BG109" s="5">
        <f t="shared" si="126"/>
        <v>9.6220188616155975E-5</v>
      </c>
      <c r="BI109" s="5">
        <v>2024</v>
      </c>
      <c r="BJ109" s="5">
        <f>BJ77*0.181/1000</f>
        <v>1.5018373545893674E-5</v>
      </c>
      <c r="BK109" s="5">
        <f t="shared" ref="BK109:BL109" si="127">BK77*0.181/1000</f>
        <v>3.0104362969099569E-5</v>
      </c>
      <c r="BL109" s="5">
        <f t="shared" si="127"/>
        <v>4.5190352392304179E-5</v>
      </c>
      <c r="BN109" s="5">
        <v>2024</v>
      </c>
      <c r="BO109" s="5">
        <f>BO77*0.181/1000</f>
        <v>1.070715224830034E-3</v>
      </c>
      <c r="BP109" s="5">
        <f t="shared" ref="BP109:BQ109" si="128">BP77*0.181/1000</f>
        <v>2.1462510348623253E-3</v>
      </c>
      <c r="BQ109" s="5">
        <f t="shared" si="128"/>
        <v>3.2217868448946169E-3</v>
      </c>
      <c r="BS109" s="5">
        <v>2024</v>
      </c>
      <c r="BT109" s="5">
        <f>BT77*0.181/1000</f>
        <v>1.6995479759206414E-4</v>
      </c>
      <c r="BU109" s="5">
        <f t="shared" ref="BU109:BV109" si="129">BU77*0.181/1000</f>
        <v>3.4067476743845795E-4</v>
      </c>
      <c r="BV109" s="5">
        <f t="shared" si="129"/>
        <v>5.1139473728486204E-4</v>
      </c>
      <c r="BX109" s="5">
        <v>2024</v>
      </c>
      <c r="BY109" s="5">
        <f>BY77*0.181/1000</f>
        <v>3.2291411542491875E-4</v>
      </c>
      <c r="BZ109" s="5">
        <f t="shared" ref="BZ109:CA109" si="130">BZ77*0.181/1000</f>
        <v>6.4728205813307735E-4</v>
      </c>
      <c r="CA109" s="5">
        <f t="shared" si="130"/>
        <v>9.7165000084123594E-4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8.0887224008577528E-3</v>
      </c>
      <c r="C110" s="5">
        <f t="shared" si="115"/>
        <v>1.7003305973328917E-2</v>
      </c>
      <c r="D110" s="5">
        <f t="shared" si="115"/>
        <v>2.5917889545800109E-2</v>
      </c>
      <c r="F110" s="5">
        <v>2025</v>
      </c>
      <c r="G110" s="5">
        <f t="shared" ref="G110:I125" si="133">G78*0.181/1000</f>
        <v>0</v>
      </c>
      <c r="H110" s="5">
        <f t="shared" si="133"/>
        <v>0</v>
      </c>
      <c r="I110" s="5">
        <f t="shared" si="133"/>
        <v>0</v>
      </c>
      <c r="K110" s="5">
        <v>2025</v>
      </c>
      <c r="L110" s="5">
        <f t="shared" ref="L110:N125" si="134">L78*0.181/1000</f>
        <v>2.4110041257244465E-3</v>
      </c>
      <c r="M110" s="5">
        <f t="shared" si="134"/>
        <v>5.0681725519847532E-3</v>
      </c>
      <c r="N110" s="5">
        <f t="shared" si="134"/>
        <v>7.7253409782449796E-3</v>
      </c>
      <c r="P110" s="5">
        <v>2025</v>
      </c>
      <c r="Q110" s="5">
        <f t="shared" ref="Q110:S125" si="135">Q78*0.181/1000</f>
        <v>4.5107822944880419E-4</v>
      </c>
      <c r="R110" s="5">
        <f t="shared" si="135"/>
        <v>9.4821169192455153E-4</v>
      </c>
      <c r="S110" s="5">
        <f t="shared" si="135"/>
        <v>1.445345154400299E-3</v>
      </c>
      <c r="U110" s="5">
        <v>2025</v>
      </c>
      <c r="V110" s="5">
        <f t="shared" ref="V110:X125" si="136">V78*0.181/1000</f>
        <v>9.1412383680557988E-4</v>
      </c>
      <c r="W110" s="5">
        <f t="shared" si="136"/>
        <v>1.9215800128176601E-3</v>
      </c>
      <c r="X110" s="5">
        <f t="shared" si="136"/>
        <v>2.9290361888297404E-3</v>
      </c>
      <c r="Z110" s="5">
        <v>2025</v>
      </c>
      <c r="AA110" s="5">
        <f t="shared" ref="AA110:AC125" si="137">AA78*0.181/1000</f>
        <v>2.5519290444156093E-4</v>
      </c>
      <c r="AB110" s="5">
        <f t="shared" si="137"/>
        <v>5.3644108691159849E-4</v>
      </c>
      <c r="AC110" s="5">
        <f t="shared" si="137"/>
        <v>8.1768926938163595E-4</v>
      </c>
      <c r="AE110" s="5">
        <v>2025</v>
      </c>
      <c r="AF110" s="5">
        <f t="shared" ref="AF110:AH125" si="138">AF78*0.181/1000</f>
        <v>1.7246945827230584E-4</v>
      </c>
      <c r="AG110" s="5">
        <f t="shared" si="138"/>
        <v>3.6254810398083406E-4</v>
      </c>
      <c r="AH110" s="5">
        <f t="shared" si="138"/>
        <v>5.5262674968935711E-4</v>
      </c>
      <c r="AJ110" s="5">
        <v>2025</v>
      </c>
      <c r="AK110" s="5">
        <f t="shared" ref="AK110:AM125" si="139">AK78*0.181/1000</f>
        <v>2.5528066594663137E-4</v>
      </c>
      <c r="AL110" s="5">
        <f t="shared" si="139"/>
        <v>5.366255703997668E-4</v>
      </c>
      <c r="AM110" s="5">
        <f t="shared" si="139"/>
        <v>8.1797047485291264E-4</v>
      </c>
      <c r="AO110" s="5">
        <v>2025</v>
      </c>
      <c r="AP110" s="5">
        <f t="shared" ref="AP110:AR125" si="140">AP78*0.181/1000</f>
        <v>1.669308426503986E-4</v>
      </c>
      <c r="AQ110" s="5">
        <f t="shared" si="140"/>
        <v>3.5090537829180005E-4</v>
      </c>
      <c r="AR110" s="5">
        <f t="shared" si="140"/>
        <v>5.3487991393320672E-4</v>
      </c>
      <c r="AT110" s="5">
        <v>2025</v>
      </c>
      <c r="AU110" s="5">
        <f t="shared" ref="AU110:AW125" si="141">AU78*0.181/1000</f>
        <v>2.1068941305390444E-4</v>
      </c>
      <c r="AV110" s="5">
        <f t="shared" si="141"/>
        <v>4.428902832809113E-4</v>
      </c>
      <c r="AW110" s="5">
        <f t="shared" si="141"/>
        <v>6.7509115350792843E-4</v>
      </c>
      <c r="AY110" s="5">
        <v>2025</v>
      </c>
      <c r="AZ110" s="5">
        <f t="shared" ref="AZ110:BB125" si="142">AZ78*0.181/1000</f>
        <v>3.0793068061724478E-5</v>
      </c>
      <c r="BA110" s="5">
        <f t="shared" si="142"/>
        <v>6.4730118325672203E-5</v>
      </c>
      <c r="BB110" s="5">
        <f t="shared" si="142"/>
        <v>9.8667168589619935E-5</v>
      </c>
      <c r="BD110" s="5">
        <v>2025</v>
      </c>
      <c r="BE110" s="5">
        <f t="shared" ref="BE110:BG125" si="143">BE78*0.181/1000</f>
        <v>6.3954833666658037E-5</v>
      </c>
      <c r="BF110" s="5">
        <f t="shared" si="143"/>
        <v>1.3443947652255075E-4</v>
      </c>
      <c r="BG110" s="5">
        <f t="shared" si="143"/>
        <v>2.0492411937844091E-4</v>
      </c>
      <c r="BI110" s="5">
        <v>2025</v>
      </c>
      <c r="BJ110" s="5">
        <f t="shared" ref="BJ110:BL125" si="144">BJ78*0.181/1000</f>
        <v>3.0036747091787348E-5</v>
      </c>
      <c r="BK110" s="5">
        <f t="shared" si="144"/>
        <v>6.3140255770305145E-5</v>
      </c>
      <c r="BL110" s="5">
        <f t="shared" si="144"/>
        <v>9.6243764448822948E-5</v>
      </c>
      <c r="BN110" s="5">
        <v>2025</v>
      </c>
      <c r="BO110" s="5">
        <f t="shared" ref="BO110:BQ125" si="145">BO78*0.181/1000</f>
        <v>2.1414304496599856E-3</v>
      </c>
      <c r="BP110" s="5">
        <f t="shared" si="145"/>
        <v>4.5015016403963624E-3</v>
      </c>
      <c r="BQ110" s="5">
        <f t="shared" si="145"/>
        <v>6.8615728311328221E-3</v>
      </c>
      <c r="BS110" s="5">
        <v>2025</v>
      </c>
      <c r="BT110" s="5">
        <f t="shared" ref="BT110:BV125" si="146">BT78*0.181/1000</f>
        <v>3.3990959518412827E-4</v>
      </c>
      <c r="BU110" s="5">
        <f t="shared" si="146"/>
        <v>7.1452406990419237E-4</v>
      </c>
      <c r="BV110" s="5">
        <f t="shared" si="146"/>
        <v>1.0891385446242566E-3</v>
      </c>
      <c r="BX110" s="5">
        <v>2025</v>
      </c>
      <c r="BY110" s="5">
        <f t="shared" ref="BY110:CA125" si="147">BY78*0.181/1000</f>
        <v>6.4582823084983749E-4</v>
      </c>
      <c r="BZ110" s="5">
        <f t="shared" si="147"/>
        <v>1.3575957328179613E-3</v>
      </c>
      <c r="CA110" s="5">
        <f t="shared" si="147"/>
        <v>2.0693632347860854E-3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1.21330836012867E-2</v>
      </c>
      <c r="C111" s="5">
        <f t="shared" si="115"/>
        <v>2.6791548598999813E-2</v>
      </c>
      <c r="D111" s="5">
        <f t="shared" si="115"/>
        <v>4.145001359671293E-2</v>
      </c>
      <c r="F111" s="5">
        <v>2026</v>
      </c>
      <c r="G111" s="5">
        <f t="shared" si="133"/>
        <v>0</v>
      </c>
      <c r="H111" s="5">
        <f t="shared" si="133"/>
        <v>0</v>
      </c>
      <c r="I111" s="5">
        <f t="shared" si="133"/>
        <v>0</v>
      </c>
      <c r="K111" s="5">
        <v>2026</v>
      </c>
      <c r="L111" s="5">
        <f t="shared" si="134"/>
        <v>3.6165061885866695E-3</v>
      </c>
      <c r="M111" s="5">
        <f t="shared" si="134"/>
        <v>7.9857523853069483E-3</v>
      </c>
      <c r="N111" s="5">
        <f t="shared" si="134"/>
        <v>1.2354998582027226E-2</v>
      </c>
      <c r="P111" s="5">
        <v>2026</v>
      </c>
      <c r="Q111" s="5">
        <f t="shared" si="135"/>
        <v>6.7661734417320634E-4</v>
      </c>
      <c r="R111" s="5">
        <f t="shared" si="135"/>
        <v>1.4940658990777952E-3</v>
      </c>
      <c r="S111" s="5">
        <f t="shared" si="135"/>
        <v>2.3115144539823844E-3</v>
      </c>
      <c r="U111" s="5">
        <v>2026</v>
      </c>
      <c r="V111" s="5">
        <f t="shared" si="136"/>
        <v>1.3711857552083904E-3</v>
      </c>
      <c r="W111" s="5">
        <f t="shared" si="136"/>
        <v>3.0277702689715208E-3</v>
      </c>
      <c r="X111" s="5">
        <f t="shared" si="136"/>
        <v>4.6843547827346513E-3</v>
      </c>
      <c r="Z111" s="5">
        <v>2026</v>
      </c>
      <c r="AA111" s="5">
        <f t="shared" si="137"/>
        <v>3.827893566623363E-4</v>
      </c>
      <c r="AB111" s="5">
        <f t="shared" si="137"/>
        <v>8.4525253342121519E-4</v>
      </c>
      <c r="AC111" s="5">
        <f t="shared" si="137"/>
        <v>1.3077157101800839E-3</v>
      </c>
      <c r="AE111" s="5">
        <v>2026</v>
      </c>
      <c r="AF111" s="5">
        <f t="shared" si="138"/>
        <v>2.5870418740845617E-4</v>
      </c>
      <c r="AG111" s="5">
        <f t="shared" si="138"/>
        <v>5.7125509371611029E-4</v>
      </c>
      <c r="AH111" s="5">
        <f t="shared" si="138"/>
        <v>8.8380600002375932E-4</v>
      </c>
      <c r="AJ111" s="5">
        <v>2026</v>
      </c>
      <c r="AK111" s="5">
        <f t="shared" si="139"/>
        <v>3.8292099891994185E-4</v>
      </c>
      <c r="AL111" s="5">
        <f t="shared" si="139"/>
        <v>8.4554321797084019E-4</v>
      </c>
      <c r="AM111" s="5">
        <f t="shared" si="139"/>
        <v>1.3081654370217489E-3</v>
      </c>
      <c r="AO111" s="5">
        <v>2026</v>
      </c>
      <c r="AP111" s="5">
        <f t="shared" si="140"/>
        <v>2.5039626397560045E-4</v>
      </c>
      <c r="AQ111" s="5">
        <f t="shared" si="140"/>
        <v>5.5291003472512587E-4</v>
      </c>
      <c r="AR111" s="5">
        <f t="shared" si="140"/>
        <v>8.5542380547465151E-4</v>
      </c>
      <c r="AT111" s="5">
        <v>2026</v>
      </c>
      <c r="AU111" s="5">
        <f t="shared" si="141"/>
        <v>3.1603411958085664E-4</v>
      </c>
      <c r="AV111" s="5">
        <f t="shared" si="141"/>
        <v>6.9784761664335869E-4</v>
      </c>
      <c r="AW111" s="5">
        <f t="shared" si="141"/>
        <v>1.0796611137058711E-3</v>
      </c>
      <c r="AY111" s="5">
        <v>2026</v>
      </c>
      <c r="AZ111" s="5">
        <f t="shared" si="142"/>
        <v>4.6189602092586069E-5</v>
      </c>
      <c r="BA111" s="5">
        <f t="shared" si="142"/>
        <v>1.01993113201722E-4</v>
      </c>
      <c r="BB111" s="5">
        <f t="shared" si="142"/>
        <v>1.5779662431085793E-4</v>
      </c>
      <c r="BD111" s="5">
        <v>2026</v>
      </c>
      <c r="BE111" s="5">
        <f t="shared" si="143"/>
        <v>9.5932250499987048E-5</v>
      </c>
      <c r="BF111" s="5">
        <f t="shared" si="143"/>
        <v>2.1183185049588544E-4</v>
      </c>
      <c r="BG111" s="5">
        <f t="shared" si="143"/>
        <v>3.2773145049178125E-4</v>
      </c>
      <c r="BI111" s="5">
        <v>2026</v>
      </c>
      <c r="BJ111" s="5">
        <f t="shared" si="144"/>
        <v>4.5055120637681026E-5</v>
      </c>
      <c r="BK111" s="5">
        <f t="shared" si="144"/>
        <v>9.9488019193259185E-5</v>
      </c>
      <c r="BL111" s="5">
        <f t="shared" si="144"/>
        <v>1.5392091774883734E-4</v>
      </c>
      <c r="BN111" s="5">
        <v>2026</v>
      </c>
      <c r="BO111" s="5">
        <f t="shared" si="145"/>
        <v>3.2121456744900194E-3</v>
      </c>
      <c r="BP111" s="5">
        <f t="shared" si="145"/>
        <v>7.0928677138629272E-3</v>
      </c>
      <c r="BQ111" s="5">
        <f t="shared" si="145"/>
        <v>1.0973589753235835E-2</v>
      </c>
      <c r="BS111" s="5">
        <v>2026</v>
      </c>
      <c r="BT111" s="5">
        <f t="shared" si="146"/>
        <v>5.0986439277619249E-4</v>
      </c>
      <c r="BU111" s="5">
        <f t="shared" si="146"/>
        <v>1.1258520180734834E-3</v>
      </c>
      <c r="BV111" s="5">
        <f t="shared" si="146"/>
        <v>1.7418396433707744E-3</v>
      </c>
      <c r="BX111" s="5">
        <v>2026</v>
      </c>
      <c r="BY111" s="5">
        <f t="shared" si="147"/>
        <v>9.6874234627477695E-4</v>
      </c>
      <c r="BZ111" s="5">
        <f t="shared" si="147"/>
        <v>2.1391188343396249E-3</v>
      </c>
      <c r="CA111" s="5">
        <f t="shared" si="147"/>
        <v>3.3094953224044724E-3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1.6177444801715585E-2</v>
      </c>
      <c r="C112" s="5">
        <f t="shared" si="115"/>
        <v>3.7587370997803501E-2</v>
      </c>
      <c r="D112" s="5">
        <f t="shared" si="115"/>
        <v>5.8997297193891539E-2</v>
      </c>
      <c r="F112" s="5">
        <v>2027</v>
      </c>
      <c r="G112" s="5">
        <f t="shared" si="133"/>
        <v>0</v>
      </c>
      <c r="H112" s="5">
        <f t="shared" si="133"/>
        <v>0</v>
      </c>
      <c r="I112" s="5">
        <f t="shared" si="133"/>
        <v>0</v>
      </c>
      <c r="K112" s="5">
        <v>2027</v>
      </c>
      <c r="L112" s="5">
        <f t="shared" si="134"/>
        <v>4.822008251448893E-3</v>
      </c>
      <c r="M112" s="5">
        <f t="shared" si="134"/>
        <v>1.1203661352159885E-2</v>
      </c>
      <c r="N112" s="5">
        <f t="shared" si="134"/>
        <v>1.7585314452870836E-2</v>
      </c>
      <c r="P112" s="5">
        <v>2027</v>
      </c>
      <c r="Q112" s="5">
        <f t="shared" si="135"/>
        <v>9.0215645889758788E-4</v>
      </c>
      <c r="R112" s="5">
        <f t="shared" si="135"/>
        <v>2.0961091157642247E-3</v>
      </c>
      <c r="S112" s="5">
        <f t="shared" si="135"/>
        <v>3.2900617726308616E-3</v>
      </c>
      <c r="U112" s="5">
        <v>2027</v>
      </c>
      <c r="V112" s="5">
        <f t="shared" si="136"/>
        <v>1.8282476736111598E-3</v>
      </c>
      <c r="W112" s="5">
        <f t="shared" si="136"/>
        <v>4.2478292725564798E-3</v>
      </c>
      <c r="X112" s="5">
        <f t="shared" si="136"/>
        <v>6.6674108715018415E-3</v>
      </c>
      <c r="Z112" s="5">
        <v>2027</v>
      </c>
      <c r="AA112" s="5">
        <f t="shared" si="137"/>
        <v>5.1038580888312186E-4</v>
      </c>
      <c r="AB112" s="5">
        <f t="shared" si="137"/>
        <v>1.1858523385886856E-3</v>
      </c>
      <c r="AC112" s="5">
        <f t="shared" si="137"/>
        <v>1.8613188682942599E-3</v>
      </c>
      <c r="AE112" s="5">
        <v>2027</v>
      </c>
      <c r="AF112" s="5">
        <f t="shared" si="138"/>
        <v>3.4493891654460652E-4</v>
      </c>
      <c r="AG112" s="5">
        <f t="shared" si="138"/>
        <v>8.0144591353312081E-4</v>
      </c>
      <c r="AH112" s="5">
        <f t="shared" si="138"/>
        <v>1.2579529105216352E-3</v>
      </c>
      <c r="AJ112" s="5">
        <v>2027</v>
      </c>
      <c r="AK112" s="5">
        <f t="shared" si="139"/>
        <v>5.1056133189326274E-4</v>
      </c>
      <c r="AL112" s="5">
        <f t="shared" si="139"/>
        <v>1.1862601562991832E-3</v>
      </c>
      <c r="AM112" s="5">
        <f t="shared" si="139"/>
        <v>1.8619589807051141E-3</v>
      </c>
      <c r="AO112" s="5">
        <v>2027</v>
      </c>
      <c r="AP112" s="5">
        <f t="shared" si="140"/>
        <v>3.3386168530080235E-4</v>
      </c>
      <c r="AQ112" s="5">
        <f t="shared" si="140"/>
        <v>7.7570859806131581E-4</v>
      </c>
      <c r="AR112" s="5">
        <f t="shared" si="140"/>
        <v>1.2175555108218292E-3</v>
      </c>
      <c r="AT112" s="5">
        <v>2027</v>
      </c>
      <c r="AU112" s="5">
        <f t="shared" si="141"/>
        <v>4.2137882610780887E-4</v>
      </c>
      <c r="AV112" s="5">
        <f t="shared" si="141"/>
        <v>9.7904968687350822E-4</v>
      </c>
      <c r="AW112" s="5">
        <f t="shared" si="141"/>
        <v>1.5367205476392071E-3</v>
      </c>
      <c r="AY112" s="5">
        <v>2027</v>
      </c>
      <c r="AZ112" s="5">
        <f t="shared" si="142"/>
        <v>6.1586136123448955E-5</v>
      </c>
      <c r="BA112" s="5">
        <f t="shared" si="142"/>
        <v>1.4309187731228218E-4</v>
      </c>
      <c r="BB112" s="5">
        <f t="shared" si="142"/>
        <v>2.2459761850111409E-4</v>
      </c>
      <c r="BD112" s="5">
        <v>2027</v>
      </c>
      <c r="BE112" s="5">
        <f t="shared" si="143"/>
        <v>1.2790966733331607E-4</v>
      </c>
      <c r="BF112" s="5">
        <f t="shared" si="143"/>
        <v>2.9719082211012381E-4</v>
      </c>
      <c r="BG112" s="5">
        <f t="shared" si="143"/>
        <v>4.6647197688692897E-4</v>
      </c>
      <c r="BI112" s="5">
        <v>2027</v>
      </c>
      <c r="BJ112" s="5">
        <f t="shared" si="144"/>
        <v>6.0073494183574696E-5</v>
      </c>
      <c r="BK112" s="5">
        <f t="shared" si="144"/>
        <v>1.3957733997478646E-4</v>
      </c>
      <c r="BL112" s="5">
        <f t="shared" si="144"/>
        <v>2.1908118576599949E-4</v>
      </c>
      <c r="BN112" s="5">
        <v>2027</v>
      </c>
      <c r="BO112" s="5">
        <f t="shared" si="145"/>
        <v>4.2828608993200536E-3</v>
      </c>
      <c r="BP112" s="5">
        <f t="shared" si="145"/>
        <v>9.9509832070424301E-3</v>
      </c>
      <c r="BQ112" s="5">
        <f t="shared" si="145"/>
        <v>1.561910551476489E-2</v>
      </c>
      <c r="BS112" s="5">
        <v>2027</v>
      </c>
      <c r="BT112" s="5">
        <f t="shared" si="146"/>
        <v>6.7981919036825655E-4</v>
      </c>
      <c r="BU112" s="5">
        <f t="shared" si="146"/>
        <v>1.5795211439749942E-3</v>
      </c>
      <c r="BV112" s="5">
        <f t="shared" si="146"/>
        <v>2.4792230975817322E-3</v>
      </c>
      <c r="BX112" s="5">
        <v>2027</v>
      </c>
      <c r="BY112" s="5">
        <f t="shared" si="147"/>
        <v>1.2916564616996958E-3</v>
      </c>
      <c r="BZ112" s="5">
        <f t="shared" si="147"/>
        <v>3.0010901735524798E-3</v>
      </c>
      <c r="CA112" s="5">
        <f t="shared" si="147"/>
        <v>4.7105238854052841E-3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2.0221806002144512E-2</v>
      </c>
      <c r="C113" s="5">
        <f t="shared" si="115"/>
        <v>4.9521497981864893E-2</v>
      </c>
      <c r="D113" s="5">
        <f t="shared" si="115"/>
        <v>7.8821189961585311E-2</v>
      </c>
      <c r="F113" s="5">
        <v>2028</v>
      </c>
      <c r="G113" s="5">
        <f t="shared" si="133"/>
        <v>0</v>
      </c>
      <c r="H113" s="5">
        <f t="shared" si="133"/>
        <v>0</v>
      </c>
      <c r="I113" s="5">
        <f t="shared" si="133"/>
        <v>0</v>
      </c>
      <c r="K113" s="5">
        <v>2028</v>
      </c>
      <c r="L113" s="5">
        <f t="shared" si="134"/>
        <v>6.0275103143111984E-3</v>
      </c>
      <c r="M113" s="5">
        <f t="shared" si="134"/>
        <v>1.4760864575309207E-2</v>
      </c>
      <c r="N113" s="5">
        <f t="shared" si="134"/>
        <v>2.3494218836307253E-2</v>
      </c>
      <c r="P113" s="5">
        <v>2028</v>
      </c>
      <c r="Q113" s="5">
        <f t="shared" si="135"/>
        <v>1.1276955736219899E-3</v>
      </c>
      <c r="R113" s="5">
        <f t="shared" si="135"/>
        <v>2.7616313828427129E-3</v>
      </c>
      <c r="S113" s="5">
        <f t="shared" si="135"/>
        <v>4.3955671920634567E-3</v>
      </c>
      <c r="U113" s="5">
        <v>2028</v>
      </c>
      <c r="V113" s="5">
        <f t="shared" si="136"/>
        <v>2.2853095920139701E-3</v>
      </c>
      <c r="W113" s="5">
        <f t="shared" si="136"/>
        <v>5.5965305144780146E-3</v>
      </c>
      <c r="X113" s="5">
        <f t="shared" si="136"/>
        <v>8.9077514369420591E-3</v>
      </c>
      <c r="Z113" s="5">
        <v>2028</v>
      </c>
      <c r="AA113" s="5">
        <f t="shared" si="137"/>
        <v>6.3798226110389734E-4</v>
      </c>
      <c r="AB113" s="5">
        <f t="shared" si="137"/>
        <v>1.562364768625112E-3</v>
      </c>
      <c r="AC113" s="5">
        <f t="shared" si="137"/>
        <v>2.4867472761463264E-3</v>
      </c>
      <c r="AE113" s="5">
        <v>2028</v>
      </c>
      <c r="AF113" s="5">
        <f t="shared" si="138"/>
        <v>4.3117364568076198E-4</v>
      </c>
      <c r="AG113" s="5">
        <f t="shared" si="138"/>
        <v>1.055907905661283E-3</v>
      </c>
      <c r="AH113" s="5">
        <f t="shared" si="138"/>
        <v>1.6806421656417987E-3</v>
      </c>
      <c r="AJ113" s="5">
        <v>2028</v>
      </c>
      <c r="AK113" s="5">
        <f t="shared" si="139"/>
        <v>6.3820166486657328E-4</v>
      </c>
      <c r="AL113" s="5">
        <f t="shared" si="139"/>
        <v>1.5629020699417882E-3</v>
      </c>
      <c r="AM113" s="5">
        <f t="shared" si="139"/>
        <v>2.487602475016993E-3</v>
      </c>
      <c r="AO113" s="5">
        <v>2028</v>
      </c>
      <c r="AP113" s="5">
        <f t="shared" si="140"/>
        <v>4.173271066259991E-4</v>
      </c>
      <c r="AQ113" s="5">
        <f t="shared" si="140"/>
        <v>1.02199889892947E-3</v>
      </c>
      <c r="AR113" s="5">
        <f t="shared" si="140"/>
        <v>1.6266706912329409E-3</v>
      </c>
      <c r="AT113" s="5">
        <v>2028</v>
      </c>
      <c r="AU113" s="5">
        <f t="shared" si="141"/>
        <v>5.2672353263476116E-4</v>
      </c>
      <c r="AV113" s="5">
        <f t="shared" si="141"/>
        <v>1.2899015229206853E-3</v>
      </c>
      <c r="AW113" s="5">
        <f t="shared" si="141"/>
        <v>2.0530795132066193E-3</v>
      </c>
      <c r="AY113" s="5">
        <v>2028</v>
      </c>
      <c r="AZ113" s="5">
        <f t="shared" si="142"/>
        <v>7.6982670154310533E-5</v>
      </c>
      <c r="BA113" s="5">
        <f t="shared" si="142"/>
        <v>1.8852406873456239E-4</v>
      </c>
      <c r="BB113" s="5">
        <f t="shared" si="142"/>
        <v>3.0006546731481425E-4</v>
      </c>
      <c r="BD113" s="5">
        <v>2028</v>
      </c>
      <c r="BE113" s="5">
        <f t="shared" si="143"/>
        <v>1.5988708416664508E-4</v>
      </c>
      <c r="BF113" s="5">
        <f t="shared" si="143"/>
        <v>3.9154998891024589E-4</v>
      </c>
      <c r="BG113" s="5">
        <f t="shared" si="143"/>
        <v>6.2321289365384412E-4</v>
      </c>
      <c r="BI113" s="5">
        <v>2028</v>
      </c>
      <c r="BJ113" s="5">
        <f t="shared" si="144"/>
        <v>7.5091867729468374E-5</v>
      </c>
      <c r="BK113" s="5">
        <f t="shared" si="144"/>
        <v>1.838936530112574E-4</v>
      </c>
      <c r="BL113" s="5">
        <f t="shared" si="144"/>
        <v>2.9269543829304643E-4</v>
      </c>
      <c r="BN113" s="5">
        <v>2028</v>
      </c>
      <c r="BO113" s="5">
        <f t="shared" si="145"/>
        <v>5.353576124150005E-3</v>
      </c>
      <c r="BP113" s="5">
        <f t="shared" si="145"/>
        <v>1.3110456563560163E-2</v>
      </c>
      <c r="BQ113" s="5">
        <f t="shared" si="145"/>
        <v>2.0867337002970325E-2</v>
      </c>
      <c r="BS113" s="5">
        <v>2028</v>
      </c>
      <c r="BT113" s="5">
        <f t="shared" si="146"/>
        <v>8.4977398796032082E-4</v>
      </c>
      <c r="BU113" s="5">
        <f t="shared" si="146"/>
        <v>2.0810248513587564E-3</v>
      </c>
      <c r="BV113" s="5">
        <f t="shared" si="146"/>
        <v>3.3122757147571926E-3</v>
      </c>
      <c r="BX113" s="5">
        <v>2028</v>
      </c>
      <c r="BY113" s="5">
        <f t="shared" si="147"/>
        <v>1.6145705771246147E-3</v>
      </c>
      <c r="BZ113" s="5">
        <f t="shared" si="147"/>
        <v>3.9539472175816387E-3</v>
      </c>
      <c r="CA113" s="5">
        <f t="shared" si="147"/>
        <v>6.2933238580386635E-3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2.4266167202573463E-2</v>
      </c>
      <c r="C114" s="5">
        <f t="shared" si="115"/>
        <v>6.2741614783674959E-2</v>
      </c>
      <c r="D114" s="5">
        <f t="shared" si="115"/>
        <v>0.1012170623647765</v>
      </c>
      <c r="F114" s="5">
        <v>2029</v>
      </c>
      <c r="G114" s="5">
        <f t="shared" si="133"/>
        <v>0</v>
      </c>
      <c r="H114" s="5">
        <f t="shared" si="133"/>
        <v>0</v>
      </c>
      <c r="I114" s="5">
        <f t="shared" si="133"/>
        <v>0</v>
      </c>
      <c r="K114" s="5">
        <v>2029</v>
      </c>
      <c r="L114" s="5">
        <f t="shared" si="134"/>
        <v>7.2330123771734214E-3</v>
      </c>
      <c r="M114" s="5">
        <f t="shared" si="134"/>
        <v>1.8701382567166993E-2</v>
      </c>
      <c r="N114" s="5">
        <f t="shared" si="134"/>
        <v>3.0169752757160606E-2</v>
      </c>
      <c r="P114" s="5">
        <v>2029</v>
      </c>
      <c r="Q114" s="5">
        <f t="shared" si="135"/>
        <v>1.3532346883463921E-3</v>
      </c>
      <c r="R114" s="5">
        <f t="shared" si="135"/>
        <v>3.4988685612918741E-3</v>
      </c>
      <c r="S114" s="5">
        <f t="shared" si="135"/>
        <v>5.6445024342373354E-3</v>
      </c>
      <c r="U114" s="5">
        <v>2029</v>
      </c>
      <c r="V114" s="5">
        <f t="shared" si="136"/>
        <v>2.7423715104167808E-3</v>
      </c>
      <c r="W114" s="5">
        <f t="shared" si="136"/>
        <v>7.0905642190599617E-3</v>
      </c>
      <c r="X114" s="5">
        <f t="shared" si="136"/>
        <v>1.1438756927703143E-2</v>
      </c>
      <c r="Z114" s="5">
        <v>2029</v>
      </c>
      <c r="AA114" s="5">
        <f t="shared" si="137"/>
        <v>7.6557871332468301E-4</v>
      </c>
      <c r="AB114" s="5">
        <f t="shared" si="137"/>
        <v>1.9794491778209011E-3</v>
      </c>
      <c r="AC114" s="5">
        <f t="shared" si="137"/>
        <v>3.1933196423171296E-3</v>
      </c>
      <c r="AE114" s="5">
        <v>2029</v>
      </c>
      <c r="AF114" s="5">
        <f t="shared" si="138"/>
        <v>5.1740837481691233E-4</v>
      </c>
      <c r="AG114" s="5">
        <f t="shared" si="138"/>
        <v>1.3377900460179522E-3</v>
      </c>
      <c r="AH114" s="5">
        <f t="shared" si="138"/>
        <v>2.1581717172189973E-3</v>
      </c>
      <c r="AJ114" s="5">
        <v>2029</v>
      </c>
      <c r="AK114" s="5">
        <f t="shared" si="139"/>
        <v>7.6584199783989401E-4</v>
      </c>
      <c r="AL114" s="5">
        <f t="shared" si="139"/>
        <v>1.9801299155531508E-3</v>
      </c>
      <c r="AM114" s="5">
        <f t="shared" si="139"/>
        <v>3.1944178332664122E-3</v>
      </c>
      <c r="AO114" s="5">
        <v>2029</v>
      </c>
      <c r="AP114" s="5">
        <f t="shared" si="140"/>
        <v>5.0079252795120089E-4</v>
      </c>
      <c r="AQ114" s="5">
        <f t="shared" si="140"/>
        <v>1.2948287882861419E-3</v>
      </c>
      <c r="AR114" s="5">
        <f t="shared" si="140"/>
        <v>2.0888650486210834E-3</v>
      </c>
      <c r="AT114" s="5">
        <v>2029</v>
      </c>
      <c r="AU114" s="5">
        <f t="shared" si="141"/>
        <v>6.3206823916171328E-4</v>
      </c>
      <c r="AV114" s="5">
        <f t="shared" si="141"/>
        <v>1.6342499269630941E-3</v>
      </c>
      <c r="AW114" s="5">
        <f t="shared" si="141"/>
        <v>2.6364316147644748E-3</v>
      </c>
      <c r="AY114" s="5">
        <v>2029</v>
      </c>
      <c r="AZ114" s="5">
        <f t="shared" si="142"/>
        <v>9.2379204185173426E-5</v>
      </c>
      <c r="BA114" s="5">
        <f t="shared" si="142"/>
        <v>2.3885191240229753E-4</v>
      </c>
      <c r="BB114" s="5">
        <f t="shared" si="142"/>
        <v>3.8532462061942292E-4</v>
      </c>
      <c r="BD114" s="5">
        <v>2029</v>
      </c>
      <c r="BE114" s="5">
        <f t="shared" si="143"/>
        <v>1.918645009999741E-4</v>
      </c>
      <c r="BF114" s="5">
        <f t="shared" si="143"/>
        <v>4.9607704883554145E-4</v>
      </c>
      <c r="BG114" s="5">
        <f t="shared" si="143"/>
        <v>8.0028959667110882E-4</v>
      </c>
      <c r="BI114" s="5">
        <v>2029</v>
      </c>
      <c r="BJ114" s="5">
        <f t="shared" si="144"/>
        <v>9.0110241275362051E-5</v>
      </c>
      <c r="BK114" s="5">
        <f t="shared" si="144"/>
        <v>2.329853742029427E-4</v>
      </c>
      <c r="BL114" s="5">
        <f t="shared" si="144"/>
        <v>3.7586050713052464E-4</v>
      </c>
      <c r="BN114" s="5">
        <v>2029</v>
      </c>
      <c r="BO114" s="5">
        <f t="shared" si="145"/>
        <v>6.4242913489800388E-3</v>
      </c>
      <c r="BP114" s="5">
        <f t="shared" si="145"/>
        <v>1.6610386375029013E-2</v>
      </c>
      <c r="BQ114" s="5">
        <f t="shared" si="145"/>
        <v>2.6796481401077984E-2</v>
      </c>
      <c r="BS114" s="5">
        <v>2029</v>
      </c>
      <c r="BT114" s="5">
        <f t="shared" si="146"/>
        <v>1.019728785552385E-3</v>
      </c>
      <c r="BU114" s="5">
        <f t="shared" si="146"/>
        <v>2.6365692658776195E-3</v>
      </c>
      <c r="BV114" s="5">
        <f t="shared" si="146"/>
        <v>4.253409746202844E-3</v>
      </c>
      <c r="BX114" s="5">
        <v>2029</v>
      </c>
      <c r="BY114" s="5">
        <f t="shared" si="147"/>
        <v>1.9374846925495333E-3</v>
      </c>
      <c r="BZ114" s="5">
        <f t="shared" si="147"/>
        <v>5.0094816051674739E-3</v>
      </c>
      <c r="CA114" s="5">
        <f t="shared" si="147"/>
        <v>8.0814785177854148E-3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2.8310528403002359E-2</v>
      </c>
      <c r="C115" s="5">
        <f t="shared" si="115"/>
        <v>7.7414567524803551E-2</v>
      </c>
      <c r="D115" s="5">
        <f t="shared" si="115"/>
        <v>0.12651860664660475</v>
      </c>
      <c r="F115" s="5">
        <v>2030</v>
      </c>
      <c r="G115" s="5">
        <f t="shared" si="133"/>
        <v>0</v>
      </c>
      <c r="H115" s="5">
        <f t="shared" si="133"/>
        <v>0</v>
      </c>
      <c r="I115" s="5">
        <f t="shared" si="133"/>
        <v>0</v>
      </c>
      <c r="K115" s="5">
        <v>2030</v>
      </c>
      <c r="L115" s="5">
        <f t="shared" si="134"/>
        <v>8.4385144400356445E-3</v>
      </c>
      <c r="M115" s="5">
        <f t="shared" si="134"/>
        <v>2.3074947123130681E-2</v>
      </c>
      <c r="N115" s="5">
        <f t="shared" si="134"/>
        <v>3.7711379806225714E-2</v>
      </c>
      <c r="P115" s="5">
        <v>2030</v>
      </c>
      <c r="Q115" s="5">
        <f t="shared" si="135"/>
        <v>1.578773803070794E-3</v>
      </c>
      <c r="R115" s="5">
        <f t="shared" si="135"/>
        <v>4.3171250442380705E-3</v>
      </c>
      <c r="S115" s="5">
        <f t="shared" si="135"/>
        <v>7.0554762854053675E-3</v>
      </c>
      <c r="U115" s="5">
        <v>2030</v>
      </c>
      <c r="V115" s="5">
        <f t="shared" si="136"/>
        <v>3.19943342881955E-3</v>
      </c>
      <c r="W115" s="5">
        <f t="shared" si="136"/>
        <v>8.7487860237253304E-3</v>
      </c>
      <c r="X115" s="5">
        <f t="shared" si="136"/>
        <v>1.429813861863107E-2</v>
      </c>
      <c r="Z115" s="5">
        <v>2030</v>
      </c>
      <c r="AA115" s="5">
        <f t="shared" si="137"/>
        <v>8.9317516554545827E-4</v>
      </c>
      <c r="AB115" s="5">
        <f t="shared" si="137"/>
        <v>2.4423694316233232E-3</v>
      </c>
      <c r="AC115" s="5">
        <f t="shared" si="137"/>
        <v>3.9915636977011781E-3</v>
      </c>
      <c r="AE115" s="5">
        <v>2030</v>
      </c>
      <c r="AF115" s="5">
        <f t="shared" si="138"/>
        <v>6.0364310395306789E-4</v>
      </c>
      <c r="AG115" s="5">
        <f t="shared" si="138"/>
        <v>1.6506498630700513E-3</v>
      </c>
      <c r="AH115" s="5">
        <f t="shared" si="138"/>
        <v>2.6976566221870398E-3</v>
      </c>
      <c r="AJ115" s="5">
        <v>2030</v>
      </c>
      <c r="AK115" s="5">
        <f t="shared" si="139"/>
        <v>8.9348233081320465E-4</v>
      </c>
      <c r="AL115" s="5">
        <f t="shared" si="139"/>
        <v>2.4432093688375772E-3</v>
      </c>
      <c r="AM115" s="5">
        <f t="shared" si="139"/>
        <v>3.9929364068619503E-3</v>
      </c>
      <c r="AO115" s="5">
        <v>2030</v>
      </c>
      <c r="AP115" s="5">
        <f t="shared" si="140"/>
        <v>5.8425794927640285E-4</v>
      </c>
      <c r="AQ115" s="5">
        <f t="shared" si="140"/>
        <v>1.5976415495432626E-3</v>
      </c>
      <c r="AR115" s="5">
        <f t="shared" si="140"/>
        <v>2.6110251498101277E-3</v>
      </c>
      <c r="AT115" s="5">
        <v>2030</v>
      </c>
      <c r="AU115" s="5">
        <f t="shared" si="141"/>
        <v>7.3741294568866551E-4</v>
      </c>
      <c r="AV115" s="5">
        <f t="shared" si="141"/>
        <v>2.0164407906856749E-3</v>
      </c>
      <c r="AW115" s="5">
        <f t="shared" si="141"/>
        <v>3.2954686356826842E-3</v>
      </c>
      <c r="AY115" s="5">
        <v>2030</v>
      </c>
      <c r="AZ115" s="5">
        <f t="shared" si="142"/>
        <v>1.0777573821603502E-4</v>
      </c>
      <c r="BA115" s="5">
        <f t="shared" si="142"/>
        <v>2.9471057710021381E-4</v>
      </c>
      <c r="BB115" s="5">
        <f t="shared" si="142"/>
        <v>4.816454159843926E-4</v>
      </c>
      <c r="BD115" s="5">
        <v>2030</v>
      </c>
      <c r="BE115" s="5">
        <f t="shared" si="143"/>
        <v>2.2384191783330311E-4</v>
      </c>
      <c r="BF115" s="5">
        <f t="shared" si="143"/>
        <v>6.1209119859275112E-4</v>
      </c>
      <c r="BG115" s="5">
        <f t="shared" si="143"/>
        <v>1.0003404793521989E-3</v>
      </c>
      <c r="BI115" s="5">
        <v>2030</v>
      </c>
      <c r="BJ115" s="5">
        <f t="shared" si="144"/>
        <v>1.0512861482125572E-4</v>
      </c>
      <c r="BK115" s="5">
        <f t="shared" si="144"/>
        <v>2.8747207169775184E-4</v>
      </c>
      <c r="BL115" s="5">
        <f t="shared" si="144"/>
        <v>4.6981552857424931E-4</v>
      </c>
      <c r="BN115" s="5">
        <v>2030</v>
      </c>
      <c r="BO115" s="5">
        <f t="shared" si="145"/>
        <v>7.4950065738100735E-3</v>
      </c>
      <c r="BP115" s="5">
        <f t="shared" si="145"/>
        <v>2.049494393914358E-2</v>
      </c>
      <c r="BQ115" s="5">
        <f t="shared" si="145"/>
        <v>3.3494881304477093E-2</v>
      </c>
      <c r="BS115" s="5">
        <v>2030</v>
      </c>
      <c r="BT115" s="5">
        <f t="shared" si="146"/>
        <v>1.1896835831444489E-3</v>
      </c>
      <c r="BU115" s="5">
        <f t="shared" si="146"/>
        <v>3.253165704625964E-3</v>
      </c>
      <c r="BV115" s="5">
        <f t="shared" si="146"/>
        <v>5.3166478261074688E-3</v>
      </c>
      <c r="BX115" s="5">
        <v>2030</v>
      </c>
      <c r="BY115" s="5">
        <f t="shared" si="147"/>
        <v>2.2603988079744519E-3</v>
      </c>
      <c r="BZ115" s="5">
        <f t="shared" si="147"/>
        <v>6.1810148387893343E-3</v>
      </c>
      <c r="CA115" s="5">
        <f t="shared" si="147"/>
        <v>1.0101630869604195E-2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3.2354889603431233E-2</v>
      </c>
      <c r="C116" s="5">
        <f t="shared" si="115"/>
        <v>8.4837383133060135E-2</v>
      </c>
      <c r="D116" s="5">
        <f t="shared" si="115"/>
        <v>0.13731987666268908</v>
      </c>
      <c r="F116" s="5">
        <v>2031</v>
      </c>
      <c r="G116" s="5">
        <f t="shared" si="133"/>
        <v>0</v>
      </c>
      <c r="H116" s="5">
        <f t="shared" si="133"/>
        <v>0</v>
      </c>
      <c r="I116" s="5">
        <f t="shared" si="133"/>
        <v>0</v>
      </c>
      <c r="K116" s="5">
        <v>2031</v>
      </c>
      <c r="L116" s="5">
        <f t="shared" si="134"/>
        <v>9.6440165028978675E-3</v>
      </c>
      <c r="M116" s="5">
        <f t="shared" si="134"/>
        <v>2.5287464523171613E-2</v>
      </c>
      <c r="N116" s="5">
        <f t="shared" si="134"/>
        <v>4.0930912543445323E-2</v>
      </c>
      <c r="P116" s="5">
        <v>2031</v>
      </c>
      <c r="Q116" s="5">
        <f t="shared" si="135"/>
        <v>1.8043129177951962E-3</v>
      </c>
      <c r="R116" s="5">
        <f t="shared" si="135"/>
        <v>4.7310681067101153E-3</v>
      </c>
      <c r="S116" s="5">
        <f t="shared" si="135"/>
        <v>7.6578232956250542E-3</v>
      </c>
      <c r="U116" s="5">
        <v>2031</v>
      </c>
      <c r="V116" s="5">
        <f t="shared" si="136"/>
        <v>3.6564953472223607E-3</v>
      </c>
      <c r="W116" s="5">
        <f t="shared" si="136"/>
        <v>9.5876543081654299E-3</v>
      </c>
      <c r="X116" s="5">
        <f t="shared" si="136"/>
        <v>1.5518813269108542E-2</v>
      </c>
      <c r="Z116" s="5">
        <v>2031</v>
      </c>
      <c r="AA116" s="5">
        <f t="shared" si="137"/>
        <v>1.0207716177662437E-3</v>
      </c>
      <c r="AB116" s="5">
        <f t="shared" si="137"/>
        <v>2.6765534943628522E-3</v>
      </c>
      <c r="AC116" s="5">
        <f t="shared" si="137"/>
        <v>4.3323353709594607E-3</v>
      </c>
      <c r="AE116" s="5">
        <v>2031</v>
      </c>
      <c r="AF116" s="5">
        <f t="shared" si="138"/>
        <v>6.8987783308921825E-4</v>
      </c>
      <c r="AG116" s="5">
        <f t="shared" si="138"/>
        <v>1.8089207151734017E-3</v>
      </c>
      <c r="AH116" s="5">
        <f t="shared" si="138"/>
        <v>2.9279635972575854E-3</v>
      </c>
      <c r="AJ116" s="5">
        <v>2031</v>
      </c>
      <c r="AK116" s="5">
        <f t="shared" si="139"/>
        <v>1.0211226637865151E-3</v>
      </c>
      <c r="AL116" s="5">
        <f t="shared" si="139"/>
        <v>2.6774739680867532E-3</v>
      </c>
      <c r="AM116" s="5">
        <f t="shared" si="139"/>
        <v>4.3338252723869909E-3</v>
      </c>
      <c r="AO116" s="5">
        <v>2031</v>
      </c>
      <c r="AP116" s="5">
        <f t="shared" si="140"/>
        <v>6.6772337060160469E-4</v>
      </c>
      <c r="AQ116" s="5">
        <f t="shared" si="140"/>
        <v>1.7508297544189112E-3</v>
      </c>
      <c r="AR116" s="5">
        <f t="shared" si="140"/>
        <v>2.8339361382362181E-3</v>
      </c>
      <c r="AT116" s="5">
        <v>2031</v>
      </c>
      <c r="AU116" s="5">
        <f t="shared" si="141"/>
        <v>8.4275765221561774E-4</v>
      </c>
      <c r="AV116" s="5">
        <f t="shared" si="141"/>
        <v>2.2097851269364884E-3</v>
      </c>
      <c r="AW116" s="5">
        <f t="shared" si="141"/>
        <v>3.5768126016573597E-3</v>
      </c>
      <c r="AY116" s="5">
        <v>2031</v>
      </c>
      <c r="AZ116" s="5">
        <f t="shared" si="142"/>
        <v>1.2317227224689791E-4</v>
      </c>
      <c r="BA116" s="5">
        <f t="shared" si="142"/>
        <v>3.2296859547533227E-4</v>
      </c>
      <c r="BB116" s="5">
        <f t="shared" si="142"/>
        <v>5.227649187037679E-4</v>
      </c>
      <c r="BD116" s="5">
        <v>2031</v>
      </c>
      <c r="BE116" s="5">
        <f t="shared" si="143"/>
        <v>2.5581933466663215E-4</v>
      </c>
      <c r="BF116" s="5">
        <f t="shared" si="143"/>
        <v>6.7078092906415216E-4</v>
      </c>
      <c r="BG116" s="5">
        <f t="shared" si="143"/>
        <v>1.0857425234616724E-3</v>
      </c>
      <c r="BI116" s="5">
        <v>2031</v>
      </c>
      <c r="BJ116" s="5">
        <f t="shared" si="144"/>
        <v>1.2014698836714939E-4</v>
      </c>
      <c r="BK116" s="5">
        <f t="shared" si="144"/>
        <v>3.1503603348120179E-4</v>
      </c>
      <c r="BL116" s="5">
        <f t="shared" si="144"/>
        <v>5.0992507859525427E-4</v>
      </c>
      <c r="BN116" s="5">
        <v>2031</v>
      </c>
      <c r="BO116" s="5">
        <f t="shared" si="145"/>
        <v>8.5657217986400257E-3</v>
      </c>
      <c r="BP116" s="5">
        <f t="shared" si="145"/>
        <v>2.2460080406683416E-2</v>
      </c>
      <c r="BQ116" s="5">
        <f t="shared" si="145"/>
        <v>3.6354439014726805E-2</v>
      </c>
      <c r="BS116" s="5">
        <v>2031</v>
      </c>
      <c r="BT116" s="5">
        <f t="shared" si="146"/>
        <v>1.3596383807365131E-3</v>
      </c>
      <c r="BU116" s="5">
        <f t="shared" si="146"/>
        <v>3.5650921280449862E-3</v>
      </c>
      <c r="BV116" s="5">
        <f t="shared" si="146"/>
        <v>5.7705458753534592E-3</v>
      </c>
      <c r="BX116" s="5">
        <v>2031</v>
      </c>
      <c r="BY116" s="5">
        <f t="shared" si="147"/>
        <v>2.5833129233993916E-3</v>
      </c>
      <c r="BZ116" s="5">
        <f t="shared" si="147"/>
        <v>6.7736750432854792E-3</v>
      </c>
      <c r="CA116" s="5">
        <f t="shared" si="147"/>
        <v>1.0964037163171566E-2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3.6399250803860125E-2</v>
      </c>
      <c r="C117" s="5">
        <f t="shared" si="115"/>
        <v>9.2524970806042398E-2</v>
      </c>
      <c r="D117" s="5">
        <f t="shared" si="115"/>
        <v>0.1486506908082246</v>
      </c>
      <c r="F117" s="5">
        <v>2032</v>
      </c>
      <c r="G117" s="5">
        <f t="shared" si="133"/>
        <v>0</v>
      </c>
      <c r="H117" s="5">
        <f t="shared" si="133"/>
        <v>0</v>
      </c>
      <c r="I117" s="5">
        <f t="shared" si="133"/>
        <v>0</v>
      </c>
      <c r="K117" s="5">
        <v>2032</v>
      </c>
      <c r="L117" s="5">
        <f t="shared" si="134"/>
        <v>1.0849518565760091E-2</v>
      </c>
      <c r="M117" s="5">
        <f t="shared" si="134"/>
        <v>2.7578902488017924E-2</v>
      </c>
      <c r="N117" s="5">
        <f t="shared" si="134"/>
        <v>4.4308286410275795E-2</v>
      </c>
      <c r="P117" s="5">
        <v>2032</v>
      </c>
      <c r="Q117" s="5">
        <f t="shared" si="135"/>
        <v>2.0298520325195985E-3</v>
      </c>
      <c r="R117" s="5">
        <f t="shared" si="135"/>
        <v>5.1597765311571639E-3</v>
      </c>
      <c r="S117" s="5">
        <f t="shared" si="135"/>
        <v>8.2897010297947275E-3</v>
      </c>
      <c r="U117" s="5">
        <v>2032</v>
      </c>
      <c r="V117" s="5">
        <f t="shared" si="136"/>
        <v>4.1135572656251299E-3</v>
      </c>
      <c r="W117" s="5">
        <f t="shared" si="136"/>
        <v>1.0456445050528005E-2</v>
      </c>
      <c r="X117" s="5">
        <f t="shared" si="136"/>
        <v>1.6799332835430839E-2</v>
      </c>
      <c r="Z117" s="5">
        <v>2032</v>
      </c>
      <c r="AA117" s="5">
        <f t="shared" si="137"/>
        <v>1.1483680699870193E-3</v>
      </c>
      <c r="AB117" s="5">
        <f t="shared" si="137"/>
        <v>2.9190909099390634E-3</v>
      </c>
      <c r="AC117" s="5">
        <f t="shared" si="137"/>
        <v>4.6898137498911077E-3</v>
      </c>
      <c r="AE117" s="5">
        <v>2032</v>
      </c>
      <c r="AF117" s="5">
        <f t="shared" si="138"/>
        <v>7.761125622253685E-4</v>
      </c>
      <c r="AG117" s="5">
        <f t="shared" si="138"/>
        <v>1.9728370935175846E-3</v>
      </c>
      <c r="AH117" s="5">
        <f t="shared" si="138"/>
        <v>3.1695616248098054E-3</v>
      </c>
      <c r="AJ117" s="5">
        <v>2032</v>
      </c>
      <c r="AK117" s="5">
        <f t="shared" si="139"/>
        <v>1.1487629967598359E-3</v>
      </c>
      <c r="AL117" s="5">
        <f t="shared" si="139"/>
        <v>2.9200947929124256E-3</v>
      </c>
      <c r="AM117" s="5">
        <f t="shared" si="139"/>
        <v>4.691426589065021E-3</v>
      </c>
      <c r="AO117" s="5">
        <v>2032</v>
      </c>
      <c r="AP117" s="5">
        <f t="shared" si="140"/>
        <v>7.5118879192680144E-4</v>
      </c>
      <c r="AQ117" s="5">
        <f t="shared" si="140"/>
        <v>1.9094821873499293E-3</v>
      </c>
      <c r="AR117" s="5">
        <f t="shared" si="140"/>
        <v>3.0677755827730625E-3</v>
      </c>
      <c r="AT117" s="5">
        <v>2032</v>
      </c>
      <c r="AU117" s="5">
        <f t="shared" si="141"/>
        <v>9.4810235874256998E-4</v>
      </c>
      <c r="AV117" s="5">
        <f t="shared" si="141"/>
        <v>2.4100260617037988E-3</v>
      </c>
      <c r="AW117" s="5">
        <f t="shared" si="141"/>
        <v>3.871949764665027E-3</v>
      </c>
      <c r="AY117" s="5">
        <v>2032</v>
      </c>
      <c r="AZ117" s="5">
        <f t="shared" si="142"/>
        <v>1.385688062777595E-4</v>
      </c>
      <c r="BA117" s="5">
        <f t="shared" si="142"/>
        <v>3.5223457824901631E-4</v>
      </c>
      <c r="BB117" s="5">
        <f t="shared" si="142"/>
        <v>5.6590035022027307E-4</v>
      </c>
      <c r="BD117" s="5">
        <v>2032</v>
      </c>
      <c r="BE117" s="5">
        <f t="shared" si="143"/>
        <v>2.8779675149996116E-4</v>
      </c>
      <c r="BF117" s="5">
        <f t="shared" si="143"/>
        <v>7.3156412405564898E-4</v>
      </c>
      <c r="BG117" s="5">
        <f t="shared" si="143"/>
        <v>1.1753314966113369E-3</v>
      </c>
      <c r="BI117" s="5">
        <v>2032</v>
      </c>
      <c r="BJ117" s="5">
        <f t="shared" si="144"/>
        <v>1.3516536191304307E-4</v>
      </c>
      <c r="BK117" s="5">
        <f t="shared" si="144"/>
        <v>3.435832026429003E-4</v>
      </c>
      <c r="BL117" s="5">
        <f t="shared" si="144"/>
        <v>5.5200104337275752E-4</v>
      </c>
      <c r="BN117" s="5">
        <v>2032</v>
      </c>
      <c r="BO117" s="5">
        <f t="shared" si="145"/>
        <v>9.6364370234700587E-3</v>
      </c>
      <c r="BP117" s="5">
        <f t="shared" si="145"/>
        <v>2.4495313353435268E-2</v>
      </c>
      <c r="BQ117" s="5">
        <f t="shared" si="145"/>
        <v>3.935418968340039E-2</v>
      </c>
      <c r="BS117" s="5">
        <v>2032</v>
      </c>
      <c r="BT117" s="5">
        <f t="shared" si="146"/>
        <v>1.5295931783285775E-3</v>
      </c>
      <c r="BU117" s="5">
        <f t="shared" si="146"/>
        <v>3.888144976735747E-3</v>
      </c>
      <c r="BV117" s="5">
        <f t="shared" si="146"/>
        <v>6.2466967751429164E-3</v>
      </c>
      <c r="BX117" s="5">
        <v>2032</v>
      </c>
      <c r="BY117" s="5">
        <f t="shared" si="147"/>
        <v>2.9062270388243105E-3</v>
      </c>
      <c r="BZ117" s="5">
        <f t="shared" si="147"/>
        <v>7.3874754557979186E-3</v>
      </c>
      <c r="CA117" s="5">
        <f t="shared" si="147"/>
        <v>1.1868723872771549E-2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4.0443612004289066E-2</v>
      </c>
      <c r="C118" s="5">
        <f t="shared" si="115"/>
        <v>0.10049031128511772</v>
      </c>
      <c r="D118" s="5">
        <f t="shared" si="115"/>
        <v>0.16053701056594635</v>
      </c>
      <c r="F118" s="5">
        <v>2033</v>
      </c>
      <c r="G118" s="5">
        <f t="shared" si="133"/>
        <v>0</v>
      </c>
      <c r="H118" s="5">
        <f t="shared" si="133"/>
        <v>0</v>
      </c>
      <c r="I118" s="5">
        <f t="shared" si="133"/>
        <v>0</v>
      </c>
      <c r="K118" s="5">
        <v>2033</v>
      </c>
      <c r="L118" s="5">
        <f t="shared" si="134"/>
        <v>1.2055020628622314E-2</v>
      </c>
      <c r="M118" s="5">
        <f t="shared" si="134"/>
        <v>2.9953130185066141E-2</v>
      </c>
      <c r="N118" s="5">
        <f t="shared" si="134"/>
        <v>4.785123974150992E-2</v>
      </c>
      <c r="P118" s="5">
        <v>2033</v>
      </c>
      <c r="Q118" s="5">
        <f t="shared" si="135"/>
        <v>2.2553911472440007E-3</v>
      </c>
      <c r="R118" s="5">
        <f t="shared" si="135"/>
        <v>5.6039742056721315E-3</v>
      </c>
      <c r="S118" s="5">
        <f t="shared" si="135"/>
        <v>8.9525572641002624E-3</v>
      </c>
      <c r="U118" s="5">
        <v>2033</v>
      </c>
      <c r="V118" s="5">
        <f t="shared" si="136"/>
        <v>4.5706191840279402E-3</v>
      </c>
      <c r="W118" s="5">
        <f t="shared" si="136"/>
        <v>1.1356625232187226E-2</v>
      </c>
      <c r="X118" s="5">
        <f t="shared" si="136"/>
        <v>1.8142631280346475E-2</v>
      </c>
      <c r="Z118" s="5">
        <v>2033</v>
      </c>
      <c r="AA118" s="5">
        <f t="shared" si="137"/>
        <v>1.2759645222078049E-3</v>
      </c>
      <c r="AB118" s="5">
        <f t="shared" si="137"/>
        <v>3.1703912106522693E-3</v>
      </c>
      <c r="AC118" s="5">
        <f t="shared" si="137"/>
        <v>5.0648178990967243E-3</v>
      </c>
      <c r="AE118" s="5">
        <v>2033</v>
      </c>
      <c r="AF118" s="5">
        <f t="shared" si="138"/>
        <v>8.6234729136152395E-4</v>
      </c>
      <c r="AG118" s="5">
        <f t="shared" si="138"/>
        <v>2.1426757762290733E-3</v>
      </c>
      <c r="AH118" s="5">
        <f t="shared" si="138"/>
        <v>3.4230042610966216E-3</v>
      </c>
      <c r="AJ118" s="5">
        <v>2033</v>
      </c>
      <c r="AK118" s="5">
        <f t="shared" si="139"/>
        <v>1.2764033297331466E-3</v>
      </c>
      <c r="AL118" s="5">
        <f t="shared" si="139"/>
        <v>3.1714815164541259E-3</v>
      </c>
      <c r="AM118" s="5">
        <f t="shared" si="139"/>
        <v>5.0665597031751006E-3</v>
      </c>
      <c r="AO118" s="5">
        <v>2033</v>
      </c>
      <c r="AP118" s="5">
        <f t="shared" si="140"/>
        <v>8.3465421325200329E-4</v>
      </c>
      <c r="AQ118" s="5">
        <f t="shared" si="140"/>
        <v>2.0738667381200722E-3</v>
      </c>
      <c r="AR118" s="5">
        <f t="shared" si="140"/>
        <v>3.3130792629881413E-3</v>
      </c>
      <c r="AT118" s="5">
        <v>2033</v>
      </c>
      <c r="AU118" s="5">
        <f t="shared" si="141"/>
        <v>1.0534470652695223E-3</v>
      </c>
      <c r="AV118" s="5">
        <f t="shared" si="141"/>
        <v>2.6175017083068931E-3</v>
      </c>
      <c r="AW118" s="5">
        <f t="shared" si="141"/>
        <v>4.1815563513442535E-3</v>
      </c>
      <c r="AY118" s="5">
        <v>2033</v>
      </c>
      <c r="AZ118" s="5">
        <f t="shared" si="142"/>
        <v>1.5396534030862239E-4</v>
      </c>
      <c r="BA118" s="5">
        <f t="shared" si="142"/>
        <v>3.8255794198331416E-4</v>
      </c>
      <c r="BB118" s="5">
        <f t="shared" si="142"/>
        <v>6.1115054365800726E-4</v>
      </c>
      <c r="BD118" s="5">
        <v>2033</v>
      </c>
      <c r="BE118" s="5">
        <f t="shared" si="143"/>
        <v>3.1977416833329017E-4</v>
      </c>
      <c r="BF118" s="5">
        <f t="shared" si="143"/>
        <v>7.945434179653457E-4</v>
      </c>
      <c r="BG118" s="5">
        <f t="shared" si="143"/>
        <v>1.2693126675973987E-3</v>
      </c>
      <c r="BI118" s="5">
        <v>2033</v>
      </c>
      <c r="BJ118" s="5">
        <f t="shared" si="144"/>
        <v>1.5018373545893675E-4</v>
      </c>
      <c r="BK118" s="5">
        <f t="shared" si="144"/>
        <v>3.7316178200477761E-4</v>
      </c>
      <c r="BL118" s="5">
        <f t="shared" si="144"/>
        <v>5.961398285506172E-4</v>
      </c>
      <c r="BN118" s="5">
        <v>2033</v>
      </c>
      <c r="BO118" s="5">
        <f t="shared" si="145"/>
        <v>1.0707152248300092E-2</v>
      </c>
      <c r="BP118" s="5">
        <f t="shared" si="145"/>
        <v>2.6604079336304459E-2</v>
      </c>
      <c r="BQ118" s="5">
        <f t="shared" si="145"/>
        <v>4.2501006424308901E-2</v>
      </c>
      <c r="BS118" s="5">
        <v>2033</v>
      </c>
      <c r="BT118" s="5">
        <f t="shared" si="146"/>
        <v>1.6995479759206416E-3</v>
      </c>
      <c r="BU118" s="5">
        <f t="shared" si="146"/>
        <v>4.2228697359213418E-3</v>
      </c>
      <c r="BV118" s="5">
        <f t="shared" si="146"/>
        <v>6.7461914959220416E-3</v>
      </c>
      <c r="BX118" s="5">
        <v>2033</v>
      </c>
      <c r="BY118" s="5">
        <f t="shared" si="147"/>
        <v>3.2291411542492293E-3</v>
      </c>
      <c r="BZ118" s="5">
        <f t="shared" si="147"/>
        <v>8.0234524982505523E-3</v>
      </c>
      <c r="CA118" s="5">
        <f t="shared" si="147"/>
        <v>1.2817763842251877E-2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4.4487973204717889E-2</v>
      </c>
      <c r="C119" s="5">
        <f t="shared" si="115"/>
        <v>0.10874702170676037</v>
      </c>
      <c r="D119" s="5">
        <f t="shared" si="115"/>
        <v>0.17300607020880282</v>
      </c>
      <c r="F119" s="5">
        <v>2034</v>
      </c>
      <c r="G119" s="5">
        <f t="shared" si="133"/>
        <v>0</v>
      </c>
      <c r="H119" s="5">
        <f t="shared" si="133"/>
        <v>0</v>
      </c>
      <c r="I119" s="5">
        <f t="shared" si="133"/>
        <v>0</v>
      </c>
      <c r="K119" s="5">
        <v>2034</v>
      </c>
      <c r="L119" s="5">
        <f t="shared" si="134"/>
        <v>1.3260522691484538E-2</v>
      </c>
      <c r="M119" s="5">
        <f t="shared" si="134"/>
        <v>3.2414206471895031E-2</v>
      </c>
      <c r="N119" s="5">
        <f t="shared" si="134"/>
        <v>5.1567890252305432E-2</v>
      </c>
      <c r="P119" s="5">
        <v>2034</v>
      </c>
      <c r="Q119" s="5">
        <f t="shared" si="135"/>
        <v>2.480930261968382E-3</v>
      </c>
      <c r="R119" s="5">
        <f t="shared" si="135"/>
        <v>6.0644205077569936E-3</v>
      </c>
      <c r="S119" s="5">
        <f t="shared" si="135"/>
        <v>9.6479107535456052E-3</v>
      </c>
      <c r="U119" s="5">
        <v>2034</v>
      </c>
      <c r="V119" s="5">
        <f t="shared" si="136"/>
        <v>5.0276811024307514E-3</v>
      </c>
      <c r="W119" s="5">
        <f t="shared" si="136"/>
        <v>1.2289733754890888E-2</v>
      </c>
      <c r="X119" s="5">
        <f t="shared" si="136"/>
        <v>1.9551786407351068E-2</v>
      </c>
      <c r="Z119" s="5">
        <v>2034</v>
      </c>
      <c r="AA119" s="5">
        <f t="shared" si="137"/>
        <v>1.4035609744285802E-3</v>
      </c>
      <c r="AB119" s="5">
        <f t="shared" si="137"/>
        <v>3.430884006573709E-3</v>
      </c>
      <c r="AC119" s="5">
        <f t="shared" si="137"/>
        <v>5.4582070387188377E-3</v>
      </c>
      <c r="AE119" s="5">
        <v>2034</v>
      </c>
      <c r="AF119" s="5">
        <f t="shared" si="138"/>
        <v>9.4858202049767442E-4</v>
      </c>
      <c r="AG119" s="5">
        <f t="shared" si="138"/>
        <v>2.31872711078606E-3</v>
      </c>
      <c r="AH119" s="5">
        <f t="shared" si="138"/>
        <v>3.6888722010744398E-3</v>
      </c>
      <c r="AJ119" s="5">
        <v>2034</v>
      </c>
      <c r="AK119" s="5">
        <f t="shared" si="139"/>
        <v>1.4040436627064672E-3</v>
      </c>
      <c r="AL119" s="5">
        <f t="shared" si="139"/>
        <v>3.4320638965271368E-3</v>
      </c>
      <c r="AM119" s="5">
        <f t="shared" si="139"/>
        <v>5.460084130347812E-3</v>
      </c>
      <c r="AO119" s="5">
        <v>2034</v>
      </c>
      <c r="AP119" s="5">
        <f t="shared" si="140"/>
        <v>9.1811963457720004E-4</v>
      </c>
      <c r="AQ119" s="5">
        <f t="shared" si="140"/>
        <v>2.2442644301040367E-3</v>
      </c>
      <c r="AR119" s="5">
        <f t="shared" si="140"/>
        <v>3.5704092256308678E-3</v>
      </c>
      <c r="AT119" s="5">
        <v>2034</v>
      </c>
      <c r="AU119" s="5">
        <f t="shared" si="141"/>
        <v>1.1587917717964641E-3</v>
      </c>
      <c r="AV119" s="5">
        <f t="shared" si="141"/>
        <v>2.8325667564419866E-3</v>
      </c>
      <c r="AW119" s="5">
        <f t="shared" si="141"/>
        <v>4.5063417410875E-3</v>
      </c>
      <c r="AY119" s="5">
        <v>2034</v>
      </c>
      <c r="AZ119" s="5">
        <f t="shared" si="142"/>
        <v>1.6936187433948396E-4</v>
      </c>
      <c r="BA119" s="5">
        <f t="shared" si="142"/>
        <v>4.1399052594152149E-4</v>
      </c>
      <c r="BB119" s="5">
        <f t="shared" si="142"/>
        <v>6.586191775435577E-4</v>
      </c>
      <c r="BD119" s="5">
        <v>2034</v>
      </c>
      <c r="BE119" s="5">
        <f t="shared" si="143"/>
        <v>3.5175158516661913E-4</v>
      </c>
      <c r="BF119" s="5">
        <f t="shared" si="143"/>
        <v>8.5982647695546758E-4</v>
      </c>
      <c r="BG119" s="5">
        <f t="shared" si="143"/>
        <v>1.3679013687443134E-3</v>
      </c>
      <c r="BI119" s="5">
        <v>2034</v>
      </c>
      <c r="BJ119" s="5">
        <f t="shared" si="144"/>
        <v>1.652021090048304E-4</v>
      </c>
      <c r="BK119" s="5">
        <f t="shared" si="144"/>
        <v>4.0382233758506328E-4</v>
      </c>
      <c r="BL119" s="5">
        <f t="shared" si="144"/>
        <v>6.4244256616529619E-4</v>
      </c>
      <c r="BN119" s="5">
        <v>2034</v>
      </c>
      <c r="BO119" s="5">
        <f t="shared" si="145"/>
        <v>1.1777867473130045E-2</v>
      </c>
      <c r="BP119" s="5">
        <f t="shared" si="145"/>
        <v>2.8789983393174515E-2</v>
      </c>
      <c r="BQ119" s="5">
        <f t="shared" si="145"/>
        <v>4.5802099313218991E-2</v>
      </c>
      <c r="BS119" s="5">
        <v>2034</v>
      </c>
      <c r="BT119" s="5">
        <f t="shared" si="146"/>
        <v>1.8695027735127056E-3</v>
      </c>
      <c r="BU119" s="5">
        <f t="shared" si="146"/>
        <v>4.5698386338372254E-3</v>
      </c>
      <c r="BV119" s="5">
        <f t="shared" si="146"/>
        <v>7.2701744941617453E-3</v>
      </c>
      <c r="BX119" s="5">
        <v>2034</v>
      </c>
      <c r="BY119" s="5">
        <f t="shared" si="147"/>
        <v>3.5520552696741482E-3</v>
      </c>
      <c r="BZ119" s="5">
        <f t="shared" si="147"/>
        <v>8.6826934042907294E-3</v>
      </c>
      <c r="CA119" s="5">
        <f t="shared" si="147"/>
        <v>1.3813331538907311E-2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4.8532334405146774E-2</v>
      </c>
      <c r="C120" s="5">
        <f t="shared" si="115"/>
        <v>0.11730938680252101</v>
      </c>
      <c r="D120" s="5">
        <f t="shared" si="115"/>
        <v>0.18608643919989512</v>
      </c>
      <c r="F120" s="5">
        <v>2035</v>
      </c>
      <c r="G120" s="5">
        <f t="shared" si="133"/>
        <v>0</v>
      </c>
      <c r="H120" s="5">
        <f t="shared" si="133"/>
        <v>0</v>
      </c>
      <c r="I120" s="5">
        <f t="shared" si="133"/>
        <v>0</v>
      </c>
      <c r="K120" s="5">
        <v>2035</v>
      </c>
      <c r="L120" s="5">
        <f t="shared" si="134"/>
        <v>1.4466024754346761E-2</v>
      </c>
      <c r="M120" s="5">
        <f t="shared" si="134"/>
        <v>3.4966389196035563E-2</v>
      </c>
      <c r="N120" s="5">
        <f t="shared" si="134"/>
        <v>5.5466753637724318E-2</v>
      </c>
      <c r="P120" s="5">
        <v>2035</v>
      </c>
      <c r="Q120" s="5">
        <f t="shared" si="135"/>
        <v>2.7064693766927841E-3</v>
      </c>
      <c r="R120" s="5">
        <f t="shared" si="135"/>
        <v>6.5419120442300948E-3</v>
      </c>
      <c r="S120" s="5">
        <f t="shared" si="135"/>
        <v>1.0377354711767385E-2</v>
      </c>
      <c r="U120" s="5">
        <v>2035</v>
      </c>
      <c r="V120" s="5">
        <f t="shared" si="136"/>
        <v>5.4847430208335209E-3</v>
      </c>
      <c r="W120" s="5">
        <f t="shared" si="136"/>
        <v>1.3257384966735784E-2</v>
      </c>
      <c r="X120" s="5">
        <f t="shared" si="136"/>
        <v>2.1030026912638049E-2</v>
      </c>
      <c r="Z120" s="5">
        <v>2035</v>
      </c>
      <c r="AA120" s="5">
        <f t="shared" si="137"/>
        <v>1.5311574266493556E-3</v>
      </c>
      <c r="AB120" s="5">
        <f t="shared" si="137"/>
        <v>3.7010199698804046E-3</v>
      </c>
      <c r="AC120" s="5">
        <f t="shared" si="137"/>
        <v>5.8708825131114631E-3</v>
      </c>
      <c r="AE120" s="5">
        <v>2035</v>
      </c>
      <c r="AF120" s="5">
        <f t="shared" si="138"/>
        <v>1.0348167496338247E-3</v>
      </c>
      <c r="AG120" s="5">
        <f t="shared" si="138"/>
        <v>2.5012956792708546E-3</v>
      </c>
      <c r="AH120" s="5">
        <f t="shared" si="138"/>
        <v>3.9677746089078836E-3</v>
      </c>
      <c r="AJ120" s="5">
        <v>2035</v>
      </c>
      <c r="AK120" s="5">
        <f t="shared" si="139"/>
        <v>1.5316839956797778E-3</v>
      </c>
      <c r="AL120" s="5">
        <f t="shared" si="139"/>
        <v>3.7022927602958036E-3</v>
      </c>
      <c r="AM120" s="5">
        <f t="shared" si="139"/>
        <v>5.8729015249118239E-3</v>
      </c>
      <c r="AO120" s="5">
        <v>2035</v>
      </c>
      <c r="AP120" s="5">
        <f t="shared" si="140"/>
        <v>1.0015850559024018E-3</v>
      </c>
      <c r="AQ120" s="5">
        <f t="shared" si="140"/>
        <v>2.4209700641562243E-3</v>
      </c>
      <c r="AR120" s="5">
        <f t="shared" si="140"/>
        <v>3.8403550724100421E-3</v>
      </c>
      <c r="AT120" s="5">
        <v>2035</v>
      </c>
      <c r="AU120" s="5">
        <f t="shared" si="141"/>
        <v>1.2641364783234164E-3</v>
      </c>
      <c r="AV120" s="5">
        <f t="shared" si="141"/>
        <v>3.0555932848573618E-3</v>
      </c>
      <c r="AW120" s="5">
        <f t="shared" si="141"/>
        <v>4.8470500913913072E-3</v>
      </c>
      <c r="AY120" s="5">
        <v>2035</v>
      </c>
      <c r="AZ120" s="5">
        <f t="shared" si="142"/>
        <v>1.8475840837034558E-4</v>
      </c>
      <c r="BA120" s="5">
        <f t="shared" si="142"/>
        <v>4.4658671086376923E-4</v>
      </c>
      <c r="BB120" s="5">
        <f t="shared" si="142"/>
        <v>7.0841501335719155E-4</v>
      </c>
      <c r="BD120" s="5">
        <v>2035</v>
      </c>
      <c r="BE120" s="5">
        <f t="shared" si="143"/>
        <v>3.8372900199994819E-4</v>
      </c>
      <c r="BF120" s="5">
        <f t="shared" si="143"/>
        <v>9.2752624564013456E-4</v>
      </c>
      <c r="BG120" s="5">
        <f t="shared" si="143"/>
        <v>1.4713234892803208E-3</v>
      </c>
      <c r="BI120" s="5">
        <v>2035</v>
      </c>
      <c r="BJ120" s="5">
        <f t="shared" si="144"/>
        <v>1.802204825507241E-4</v>
      </c>
      <c r="BK120" s="5">
        <f t="shared" si="144"/>
        <v>4.3561791445658908E-4</v>
      </c>
      <c r="BL120" s="5">
        <f t="shared" si="144"/>
        <v>6.9101534636245424E-4</v>
      </c>
      <c r="BN120" s="5">
        <v>2035</v>
      </c>
      <c r="BO120" s="5">
        <f t="shared" si="145"/>
        <v>1.2848582697960078E-2</v>
      </c>
      <c r="BP120" s="5">
        <f t="shared" si="145"/>
        <v>3.1056807302871768E-2</v>
      </c>
      <c r="BQ120" s="5">
        <f t="shared" si="145"/>
        <v>4.9265031907783384E-2</v>
      </c>
      <c r="BS120" s="5">
        <v>2035</v>
      </c>
      <c r="BT120" s="5">
        <f t="shared" si="146"/>
        <v>2.03945757110477E-3</v>
      </c>
      <c r="BU120" s="5">
        <f t="shared" si="146"/>
        <v>4.9296519528367784E-3</v>
      </c>
      <c r="BV120" s="5">
        <f t="shared" si="146"/>
        <v>7.8198463345687877E-3</v>
      </c>
      <c r="BX120" s="5">
        <v>2035</v>
      </c>
      <c r="BY120" s="5">
        <f t="shared" si="147"/>
        <v>3.8749693850990666E-3</v>
      </c>
      <c r="BZ120" s="5">
        <f t="shared" si="147"/>
        <v>9.3663387103898772E-3</v>
      </c>
      <c r="CA120" s="5">
        <f t="shared" si="147"/>
        <v>1.4857708035680711E-2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5.2576695605575749E-2</v>
      </c>
      <c r="C121" s="5">
        <f t="shared" si="115"/>
        <v>0.12619239162860843</v>
      </c>
      <c r="D121" s="5">
        <f t="shared" si="115"/>
        <v>0.19980808765164118</v>
      </c>
      <c r="F121" s="5">
        <v>2036</v>
      </c>
      <c r="G121" s="5">
        <f t="shared" si="133"/>
        <v>0</v>
      </c>
      <c r="H121" s="5">
        <f t="shared" si="133"/>
        <v>0</v>
      </c>
      <c r="I121" s="5">
        <f t="shared" si="133"/>
        <v>0</v>
      </c>
      <c r="K121" s="5">
        <v>2036</v>
      </c>
      <c r="L121" s="5">
        <f t="shared" si="134"/>
        <v>1.5671526817209024E-2</v>
      </c>
      <c r="M121" s="5">
        <f t="shared" si="134"/>
        <v>3.7614144950671904E-2</v>
      </c>
      <c r="N121" s="5">
        <f t="shared" si="134"/>
        <v>5.9556763084134795E-2</v>
      </c>
      <c r="P121" s="5">
        <v>2036</v>
      </c>
      <c r="Q121" s="5">
        <f t="shared" si="135"/>
        <v>2.9320084914171863E-3</v>
      </c>
      <c r="R121" s="5">
        <f t="shared" si="135"/>
        <v>7.0372844764341842E-3</v>
      </c>
      <c r="S121" s="5">
        <f t="shared" si="135"/>
        <v>1.1142560461451161E-2</v>
      </c>
      <c r="U121" s="5">
        <v>2036</v>
      </c>
      <c r="V121" s="5">
        <f t="shared" si="136"/>
        <v>5.9418049392363304E-3</v>
      </c>
      <c r="W121" s="5">
        <f t="shared" si="136"/>
        <v>1.4261272361007651E-2</v>
      </c>
      <c r="X121" s="5">
        <f t="shared" si="136"/>
        <v>2.2580739782779014E-2</v>
      </c>
      <c r="Z121" s="5">
        <v>2036</v>
      </c>
      <c r="AA121" s="5">
        <f t="shared" si="137"/>
        <v>1.6587538788701412E-3</v>
      </c>
      <c r="AB121" s="5">
        <f t="shared" si="137"/>
        <v>3.9812718674479761E-3</v>
      </c>
      <c r="AC121" s="5">
        <f t="shared" si="137"/>
        <v>6.3037898560257995E-3</v>
      </c>
      <c r="AE121" s="5">
        <v>2036</v>
      </c>
      <c r="AF121" s="5">
        <f t="shared" si="138"/>
        <v>1.1210514787699749E-3</v>
      </c>
      <c r="AG121" s="5">
        <f t="shared" si="138"/>
        <v>2.6907009962369934E-3</v>
      </c>
      <c r="AH121" s="5">
        <f t="shared" si="138"/>
        <v>4.260350513704006E-3</v>
      </c>
      <c r="AJ121" s="5">
        <v>2036</v>
      </c>
      <c r="AK121" s="5">
        <f t="shared" si="139"/>
        <v>1.6593243286530882E-3</v>
      </c>
      <c r="AL121" s="5">
        <f t="shared" si="139"/>
        <v>3.9826410372214944E-3</v>
      </c>
      <c r="AM121" s="5">
        <f t="shared" si="139"/>
        <v>6.305957745789896E-3</v>
      </c>
      <c r="AO121" s="5">
        <v>2036</v>
      </c>
      <c r="AP121" s="5">
        <f t="shared" si="140"/>
        <v>1.0850504772276037E-3</v>
      </c>
      <c r="AQ121" s="5">
        <f t="shared" si="140"/>
        <v>2.6042928940667987E-3</v>
      </c>
      <c r="AR121" s="5">
        <f t="shared" si="140"/>
        <v>4.1235353109059991E-3</v>
      </c>
      <c r="AT121" s="5">
        <v>2036</v>
      </c>
      <c r="AU121" s="5">
        <f t="shared" si="141"/>
        <v>1.3694811848503686E-3</v>
      </c>
      <c r="AV121" s="5">
        <f t="shared" si="141"/>
        <v>3.2869716138707195E-3</v>
      </c>
      <c r="AW121" s="5">
        <f t="shared" si="141"/>
        <v>5.20446204289107E-3</v>
      </c>
      <c r="AY121" s="5">
        <v>2036</v>
      </c>
      <c r="AZ121" s="5">
        <f t="shared" si="142"/>
        <v>2.0015494240120847E-4</v>
      </c>
      <c r="BA121" s="5">
        <f t="shared" si="142"/>
        <v>4.8040354356572082E-4</v>
      </c>
      <c r="BB121" s="5">
        <f t="shared" si="142"/>
        <v>7.6065214473023323E-4</v>
      </c>
      <c r="BD121" s="5">
        <v>2036</v>
      </c>
      <c r="BE121" s="5">
        <f t="shared" si="143"/>
        <v>4.157064188332772E-4</v>
      </c>
      <c r="BF121" s="5">
        <f t="shared" si="143"/>
        <v>9.9776120586726703E-4</v>
      </c>
      <c r="BG121" s="5">
        <f t="shared" si="143"/>
        <v>1.5798159929012545E-3</v>
      </c>
      <c r="BI121" s="5">
        <v>2036</v>
      </c>
      <c r="BJ121" s="5">
        <f t="shared" si="144"/>
        <v>1.9523885609661775E-4</v>
      </c>
      <c r="BK121" s="5">
        <f t="shared" si="144"/>
        <v>4.6860415828515935E-4</v>
      </c>
      <c r="BL121" s="5">
        <f t="shared" si="144"/>
        <v>7.4196946047370082E-4</v>
      </c>
      <c r="BN121" s="5">
        <v>2036</v>
      </c>
      <c r="BO121" s="5">
        <f t="shared" si="145"/>
        <v>1.3919297922790112E-2</v>
      </c>
      <c r="BP121" s="5">
        <f t="shared" si="145"/>
        <v>3.3408518250084236E-2</v>
      </c>
      <c r="BQ121" s="5">
        <f t="shared" si="145"/>
        <v>5.289773857737845E-2</v>
      </c>
      <c r="BS121" s="5">
        <v>2036</v>
      </c>
      <c r="BT121" s="5">
        <f t="shared" si="146"/>
        <v>2.2094123686968339E-3</v>
      </c>
      <c r="BU121" s="5">
        <f t="shared" si="146"/>
        <v>5.3029394047752832E-3</v>
      </c>
      <c r="BV121" s="5">
        <f t="shared" si="146"/>
        <v>8.3964664408537216E-3</v>
      </c>
      <c r="BX121" s="5">
        <v>2036</v>
      </c>
      <c r="BY121" s="5">
        <f t="shared" si="147"/>
        <v>4.1978835005239854E-3</v>
      </c>
      <c r="BZ121" s="5">
        <f t="shared" si="147"/>
        <v>1.0075584869073026E-2</v>
      </c>
      <c r="CA121" s="5">
        <f t="shared" si="147"/>
        <v>1.5953286237622065E-2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5.6621056806004572E-2</v>
      </c>
      <c r="C122" s="5">
        <f t="shared" si="115"/>
        <v>0.13541175590007579</v>
      </c>
      <c r="D122" s="5">
        <f t="shared" si="115"/>
        <v>0.21420245499414683</v>
      </c>
      <c r="F122" s="5">
        <v>2037</v>
      </c>
      <c r="G122" s="5">
        <f t="shared" si="133"/>
        <v>0</v>
      </c>
      <c r="H122" s="5">
        <f t="shared" si="133"/>
        <v>0</v>
      </c>
      <c r="I122" s="5">
        <f t="shared" si="133"/>
        <v>0</v>
      </c>
      <c r="K122" s="5">
        <v>2037</v>
      </c>
      <c r="L122" s="5">
        <f t="shared" si="134"/>
        <v>1.6877028880071247E-2</v>
      </c>
      <c r="M122" s="5">
        <f t="shared" si="134"/>
        <v>4.0362159308626307E-2</v>
      </c>
      <c r="N122" s="5">
        <f t="shared" si="134"/>
        <v>6.3847289737181318E-2</v>
      </c>
      <c r="P122" s="5">
        <v>2037</v>
      </c>
      <c r="Q122" s="5">
        <f t="shared" si="135"/>
        <v>3.157547606141588E-3</v>
      </c>
      <c r="R122" s="5">
        <f t="shared" si="135"/>
        <v>7.5514144349275057E-3</v>
      </c>
      <c r="S122" s="5">
        <f t="shared" si="135"/>
        <v>1.1945281263713402E-2</v>
      </c>
      <c r="U122" s="5">
        <v>2037</v>
      </c>
      <c r="V122" s="5">
        <f t="shared" si="136"/>
        <v>6.3988668576390999E-3</v>
      </c>
      <c r="W122" s="5">
        <f t="shared" si="136"/>
        <v>1.5303172456361204E-2</v>
      </c>
      <c r="X122" s="5">
        <f t="shared" si="136"/>
        <v>2.4207478055083269E-2</v>
      </c>
      <c r="Z122" s="5">
        <v>2037</v>
      </c>
      <c r="AA122" s="5">
        <f t="shared" si="137"/>
        <v>1.7863503310909165E-3</v>
      </c>
      <c r="AB122" s="5">
        <f t="shared" si="137"/>
        <v>4.2721356440675049E-3</v>
      </c>
      <c r="AC122" s="5">
        <f t="shared" si="137"/>
        <v>6.7579209570440826E-3</v>
      </c>
      <c r="AE122" s="5">
        <v>2037</v>
      </c>
      <c r="AF122" s="5">
        <f t="shared" si="138"/>
        <v>1.2072862079061306E-3</v>
      </c>
      <c r="AG122" s="5">
        <f t="shared" si="138"/>
        <v>2.8872782407900212E-3</v>
      </c>
      <c r="AH122" s="5">
        <f t="shared" si="138"/>
        <v>4.5672702736739169E-3</v>
      </c>
      <c r="AJ122" s="5">
        <v>2037</v>
      </c>
      <c r="AK122" s="5">
        <f t="shared" si="139"/>
        <v>1.7869646616264093E-3</v>
      </c>
      <c r="AL122" s="5">
        <f t="shared" si="139"/>
        <v>4.2736048426520196E-3</v>
      </c>
      <c r="AM122" s="5">
        <f t="shared" si="139"/>
        <v>6.760245023677636E-3</v>
      </c>
      <c r="AO122" s="5">
        <v>2037</v>
      </c>
      <c r="AP122" s="5">
        <f t="shared" si="140"/>
        <v>1.1685158985528005E-3</v>
      </c>
      <c r="AQ122" s="5">
        <f t="shared" si="140"/>
        <v>2.7945573351327753E-3</v>
      </c>
      <c r="AR122" s="5">
        <f t="shared" si="140"/>
        <v>4.4205987717127453E-3</v>
      </c>
      <c r="AT122" s="5">
        <v>2037</v>
      </c>
      <c r="AU122" s="5">
        <f t="shared" si="141"/>
        <v>1.4748258913773206E-3</v>
      </c>
      <c r="AV122" s="5">
        <f t="shared" si="141"/>
        <v>3.5271111996821431E-3</v>
      </c>
      <c r="AW122" s="5">
        <f t="shared" si="141"/>
        <v>5.5793965079869645E-3</v>
      </c>
      <c r="AY122" s="5">
        <v>2037</v>
      </c>
      <c r="AZ122" s="5">
        <f t="shared" si="142"/>
        <v>2.1555147643207003E-4</v>
      </c>
      <c r="BA122" s="5">
        <f t="shared" si="142"/>
        <v>5.1550086764585209E-4</v>
      </c>
      <c r="BB122" s="5">
        <f t="shared" si="142"/>
        <v>8.1545025885963295E-4</v>
      </c>
      <c r="BD122" s="5">
        <v>2037</v>
      </c>
      <c r="BE122" s="5">
        <f t="shared" si="143"/>
        <v>4.4768383566660882E-4</v>
      </c>
      <c r="BF122" s="5">
        <f t="shared" si="143"/>
        <v>1.0706556481875392E-3</v>
      </c>
      <c r="BG122" s="5">
        <f t="shared" si="143"/>
        <v>1.6936274607084695E-3</v>
      </c>
      <c r="BI122" s="5">
        <v>2037</v>
      </c>
      <c r="BJ122" s="5">
        <f t="shared" si="144"/>
        <v>2.1025722964251143E-4</v>
      </c>
      <c r="BK122" s="5">
        <f t="shared" si="144"/>
        <v>5.0283944282648071E-4</v>
      </c>
      <c r="BL122" s="5">
        <f t="shared" si="144"/>
        <v>7.954216560104488E-4</v>
      </c>
      <c r="BN122" s="5">
        <v>2037</v>
      </c>
      <c r="BO122" s="5">
        <f t="shared" si="145"/>
        <v>1.4990013147620065E-2</v>
      </c>
      <c r="BP122" s="5">
        <f t="shared" si="145"/>
        <v>3.584927791508824E-2</v>
      </c>
      <c r="BQ122" s="5">
        <f t="shared" si="145"/>
        <v>5.6708542682556318E-2</v>
      </c>
      <c r="BS122" s="5">
        <v>2037</v>
      </c>
      <c r="BT122" s="5">
        <f t="shared" si="146"/>
        <v>2.3793671662888979E-3</v>
      </c>
      <c r="BU122" s="5">
        <f t="shared" si="146"/>
        <v>5.6903615738235222E-3</v>
      </c>
      <c r="BV122" s="5">
        <f t="shared" si="146"/>
        <v>9.0013559813581466E-3</v>
      </c>
      <c r="BX122" s="5">
        <v>2037</v>
      </c>
      <c r="BY122" s="5">
        <f t="shared" si="147"/>
        <v>4.5207976159489039E-3</v>
      </c>
      <c r="BZ122" s="5">
        <f t="shared" si="147"/>
        <v>1.0811686990264692E-2</v>
      </c>
      <c r="CA122" s="5">
        <f t="shared" si="147"/>
        <v>1.7102576364580478E-2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6.0665418006433547E-2</v>
      </c>
      <c r="C123" s="5">
        <f t="shared" si="115"/>
        <v>0.14498397000827704</v>
      </c>
      <c r="D123" s="5">
        <f t="shared" si="115"/>
        <v>0.22930252201012047</v>
      </c>
      <c r="F123" s="5">
        <v>2038</v>
      </c>
      <c r="G123" s="5">
        <f t="shared" si="133"/>
        <v>0</v>
      </c>
      <c r="H123" s="5">
        <f t="shared" si="133"/>
        <v>0</v>
      </c>
      <c r="I123" s="5">
        <f t="shared" si="133"/>
        <v>0</v>
      </c>
      <c r="K123" s="5">
        <v>2038</v>
      </c>
      <c r="L123" s="5">
        <f t="shared" si="134"/>
        <v>1.8082530942933474E-2</v>
      </c>
      <c r="M123" s="5">
        <f t="shared" si="134"/>
        <v>4.3215347558076371E-2</v>
      </c>
      <c r="N123" s="5">
        <f t="shared" si="134"/>
        <v>6.8348164173219234E-2</v>
      </c>
      <c r="P123" s="5">
        <v>2038</v>
      </c>
      <c r="Q123" s="5">
        <f t="shared" si="135"/>
        <v>3.3830867208659906E-3</v>
      </c>
      <c r="R123" s="5">
        <f t="shared" si="135"/>
        <v>8.0852215280444954E-3</v>
      </c>
      <c r="S123" s="5">
        <f t="shared" si="135"/>
        <v>1.2787356335223002E-2</v>
      </c>
      <c r="U123" s="5">
        <v>2038</v>
      </c>
      <c r="V123" s="5">
        <f t="shared" si="136"/>
        <v>6.8559287760419111E-3</v>
      </c>
      <c r="W123" s="5">
        <f t="shared" si="136"/>
        <v>1.6384948867229961E-2</v>
      </c>
      <c r="X123" s="5">
        <f t="shared" si="136"/>
        <v>2.5913968958417976E-2</v>
      </c>
      <c r="Z123" s="5">
        <v>2038</v>
      </c>
      <c r="AA123" s="5">
        <f t="shared" si="137"/>
        <v>1.9139467833117021E-3</v>
      </c>
      <c r="AB123" s="5">
        <f t="shared" si="137"/>
        <v>4.5741315587683601E-3</v>
      </c>
      <c r="AC123" s="5">
        <f t="shared" si="137"/>
        <v>7.2343163342250185E-3</v>
      </c>
      <c r="AE123" s="5">
        <v>2038</v>
      </c>
      <c r="AF123" s="5">
        <f t="shared" si="138"/>
        <v>1.2935209370422808E-3</v>
      </c>
      <c r="AG123" s="5">
        <f t="shared" si="138"/>
        <v>3.0913790245594018E-3</v>
      </c>
      <c r="AH123" s="5">
        <f t="shared" si="138"/>
        <v>4.8892371120765133E-3</v>
      </c>
      <c r="AJ123" s="5">
        <v>2038</v>
      </c>
      <c r="AK123" s="5">
        <f t="shared" si="139"/>
        <v>1.9146049945997197E-3</v>
      </c>
      <c r="AL123" s="5">
        <f t="shared" si="139"/>
        <v>4.575704614535183E-3</v>
      </c>
      <c r="AM123" s="5">
        <f t="shared" si="139"/>
        <v>7.2368042344706351E-3</v>
      </c>
      <c r="AO123" s="5">
        <v>2038</v>
      </c>
      <c r="AP123" s="5">
        <f t="shared" si="140"/>
        <v>1.2519813198780022E-3</v>
      </c>
      <c r="AQ123" s="5">
        <f t="shared" si="140"/>
        <v>2.9921037074675007E-3</v>
      </c>
      <c r="AR123" s="5">
        <f t="shared" si="140"/>
        <v>4.7322260950569996E-3</v>
      </c>
      <c r="AT123" s="5">
        <v>2038</v>
      </c>
      <c r="AU123" s="5">
        <f t="shared" si="141"/>
        <v>1.5801705979042731E-3</v>
      </c>
      <c r="AV123" s="5">
        <f t="shared" si="141"/>
        <v>3.7764415725317991E-3</v>
      </c>
      <c r="AW123" s="5">
        <f t="shared" si="141"/>
        <v>5.9727125471593151E-3</v>
      </c>
      <c r="AY123" s="5">
        <v>2038</v>
      </c>
      <c r="AZ123" s="5">
        <f t="shared" si="142"/>
        <v>2.3094801046293293E-4</v>
      </c>
      <c r="BA123" s="5">
        <f t="shared" si="142"/>
        <v>5.5194146060080068E-4</v>
      </c>
      <c r="BB123" s="5">
        <f t="shared" si="142"/>
        <v>8.7293491073866982E-4</v>
      </c>
      <c r="BD123" s="5">
        <v>2038</v>
      </c>
      <c r="BE123" s="5">
        <f t="shared" si="143"/>
        <v>4.7966125249993777E-4</v>
      </c>
      <c r="BF123" s="5">
        <f t="shared" si="143"/>
        <v>1.1463399566324322E-3</v>
      </c>
      <c r="BG123" s="5">
        <f t="shared" si="143"/>
        <v>1.8130186607649291E-3</v>
      </c>
      <c r="BI123" s="5">
        <v>2038</v>
      </c>
      <c r="BJ123" s="5">
        <f t="shared" si="144"/>
        <v>2.2527560318840381E-4</v>
      </c>
      <c r="BK123" s="5">
        <f t="shared" si="144"/>
        <v>5.3838500367376458E-4</v>
      </c>
      <c r="BL123" s="5">
        <f t="shared" si="144"/>
        <v>8.5149440415912278E-4</v>
      </c>
      <c r="BN123" s="5">
        <v>2038</v>
      </c>
      <c r="BO123" s="5">
        <f t="shared" si="145"/>
        <v>1.6060728372450098E-2</v>
      </c>
      <c r="BP123" s="5">
        <f t="shared" si="145"/>
        <v>3.8383452009107456E-2</v>
      </c>
      <c r="BQ123" s="5">
        <f t="shared" si="145"/>
        <v>6.0706175645764901E-2</v>
      </c>
      <c r="BS123" s="5">
        <v>2038</v>
      </c>
      <c r="BT123" s="5">
        <f t="shared" si="146"/>
        <v>2.5493219638809623E-3</v>
      </c>
      <c r="BU123" s="5">
        <f t="shared" si="146"/>
        <v>6.0926114300170683E-3</v>
      </c>
      <c r="BV123" s="5">
        <f t="shared" si="146"/>
        <v>9.6359008961531632E-3</v>
      </c>
      <c r="BX123" s="5">
        <v>2038</v>
      </c>
      <c r="BY123" s="5">
        <f t="shared" si="147"/>
        <v>4.843711731373844E-3</v>
      </c>
      <c r="BZ123" s="5">
        <f t="shared" si="147"/>
        <v>1.1575961717032426E-2</v>
      </c>
      <c r="CA123" s="5">
        <f t="shared" si="147"/>
        <v>1.8308211702691007E-2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6.4709779206862453E-2</v>
      </c>
      <c r="C124" s="5">
        <f t="shared" si="115"/>
        <v>0.15492633280411977</v>
      </c>
      <c r="D124" s="5">
        <f t="shared" si="115"/>
        <v>0.24514288640137699</v>
      </c>
      <c r="F124" s="5">
        <v>2039</v>
      </c>
      <c r="G124" s="5">
        <f t="shared" si="133"/>
        <v>0</v>
      </c>
      <c r="H124" s="5">
        <f t="shared" si="133"/>
        <v>0</v>
      </c>
      <c r="I124" s="5">
        <f t="shared" si="133"/>
        <v>0</v>
      </c>
      <c r="K124" s="5">
        <v>2039</v>
      </c>
      <c r="L124" s="5">
        <f t="shared" si="134"/>
        <v>1.9288033005795697E-2</v>
      </c>
      <c r="M124" s="5">
        <f t="shared" si="134"/>
        <v>4.6178865964602953E-2</v>
      </c>
      <c r="N124" s="5">
        <f t="shared" si="134"/>
        <v>7.3069698923410212E-2</v>
      </c>
      <c r="P124" s="5">
        <v>2039</v>
      </c>
      <c r="Q124" s="5">
        <f t="shared" si="135"/>
        <v>3.6086258355903719E-3</v>
      </c>
      <c r="R124" s="5">
        <f t="shared" si="135"/>
        <v>8.6396704489285613E-3</v>
      </c>
      <c r="S124" s="5">
        <f t="shared" si="135"/>
        <v>1.3670715062266707E-2</v>
      </c>
      <c r="U124" s="5">
        <v>2039</v>
      </c>
      <c r="V124" s="5">
        <f t="shared" si="136"/>
        <v>7.3129906944447215E-3</v>
      </c>
      <c r="W124" s="5">
        <f t="shared" si="136"/>
        <v>1.7508556573792505E-2</v>
      </c>
      <c r="X124" s="5">
        <f t="shared" si="136"/>
        <v>2.7704122453140249E-2</v>
      </c>
      <c r="Z124" s="5">
        <v>2039</v>
      </c>
      <c r="AA124" s="5">
        <f t="shared" si="137"/>
        <v>2.0415432355324775E-3</v>
      </c>
      <c r="AB124" s="5">
        <f t="shared" si="137"/>
        <v>4.8878053768503966E-3</v>
      </c>
      <c r="AC124" s="5">
        <f t="shared" si="137"/>
        <v>7.7340675181683258E-3</v>
      </c>
      <c r="AE124" s="5">
        <v>2039</v>
      </c>
      <c r="AF124" s="5">
        <f t="shared" si="138"/>
        <v>1.3797556661784365E-3</v>
      </c>
      <c r="AG124" s="5">
        <f t="shared" si="138"/>
        <v>3.3033721973210035E-3</v>
      </c>
      <c r="AH124" s="5">
        <f t="shared" si="138"/>
        <v>5.2269887284635708E-3</v>
      </c>
      <c r="AJ124" s="5">
        <v>2039</v>
      </c>
      <c r="AK124" s="5">
        <f t="shared" si="139"/>
        <v>2.0422453275730406E-3</v>
      </c>
      <c r="AL124" s="5">
        <f t="shared" si="139"/>
        <v>4.8894863058609444E-3</v>
      </c>
      <c r="AM124" s="5">
        <f t="shared" si="139"/>
        <v>7.7367272841488473E-3</v>
      </c>
      <c r="AO124" s="5">
        <v>2039</v>
      </c>
      <c r="AP124" s="5">
        <f t="shared" si="140"/>
        <v>1.3354467412032042E-3</v>
      </c>
      <c r="AQ124" s="5">
        <f t="shared" si="140"/>
        <v>3.1972890157517878E-3</v>
      </c>
      <c r="AR124" s="5">
        <f t="shared" si="140"/>
        <v>5.059131290300372E-3</v>
      </c>
      <c r="AT124" s="5">
        <v>2039</v>
      </c>
      <c r="AU124" s="5">
        <f t="shared" si="141"/>
        <v>1.6855153044312253E-3</v>
      </c>
      <c r="AV124" s="5">
        <f t="shared" si="141"/>
        <v>4.0354133208517703E-3</v>
      </c>
      <c r="AW124" s="5">
        <f t="shared" si="141"/>
        <v>6.3853113372723145E-3</v>
      </c>
      <c r="AY124" s="5">
        <v>2039</v>
      </c>
      <c r="AZ124" s="5">
        <f t="shared" si="142"/>
        <v>2.4634454449379452E-4</v>
      </c>
      <c r="BA124" s="5">
        <f t="shared" si="142"/>
        <v>5.8979117766295151E-4</v>
      </c>
      <c r="BB124" s="5">
        <f t="shared" si="142"/>
        <v>9.3323781083210725E-4</v>
      </c>
      <c r="BD124" s="5">
        <v>2039</v>
      </c>
      <c r="BE124" s="5">
        <f t="shared" si="143"/>
        <v>5.1163866933326689E-4</v>
      </c>
      <c r="BF124" s="5">
        <f t="shared" si="143"/>
        <v>1.2249509074538231E-3</v>
      </c>
      <c r="BG124" s="5">
        <f t="shared" si="143"/>
        <v>1.9382631455743763E-3</v>
      </c>
      <c r="BI124" s="5">
        <v>2039</v>
      </c>
      <c r="BJ124" s="5">
        <f t="shared" si="144"/>
        <v>2.4029397673429748E-4</v>
      </c>
      <c r="BK124" s="5">
        <f t="shared" si="144"/>
        <v>5.7530507856245723E-4</v>
      </c>
      <c r="BL124" s="5">
        <f t="shared" si="144"/>
        <v>9.1031618039061704E-4</v>
      </c>
      <c r="BN124" s="5">
        <v>2039</v>
      </c>
      <c r="BO124" s="5">
        <f t="shared" si="145"/>
        <v>1.7131443597280131E-2</v>
      </c>
      <c r="BP124" s="5">
        <f t="shared" si="145"/>
        <v>4.101562027715517E-2</v>
      </c>
      <c r="BQ124" s="5">
        <f t="shared" si="145"/>
        <v>6.4899796957030284E-2</v>
      </c>
      <c r="BS124" s="5">
        <v>2039</v>
      </c>
      <c r="BT124" s="5">
        <f t="shared" si="146"/>
        <v>2.7192767614730262E-3</v>
      </c>
      <c r="BU124" s="5">
        <f t="shared" si="146"/>
        <v>6.5104159170087661E-3</v>
      </c>
      <c r="BV124" s="5">
        <f t="shared" si="146"/>
        <v>1.0301555072544493E-2</v>
      </c>
      <c r="BX124" s="5">
        <v>2039</v>
      </c>
      <c r="BY124" s="5">
        <f t="shared" si="147"/>
        <v>5.1666258467987624E-3</v>
      </c>
      <c r="BZ124" s="5">
        <f t="shared" si="147"/>
        <v>1.2369790242316657E-2</v>
      </c>
      <c r="CA124" s="5">
        <f t="shared" si="147"/>
        <v>1.9572954637834532E-2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6.8754140407291262E-2</v>
      </c>
      <c r="C125" s="5">
        <f t="shared" si="115"/>
        <v>0.1652569912336829</v>
      </c>
      <c r="D125" s="5">
        <f t="shared" si="115"/>
        <v>0.26175984206007424</v>
      </c>
      <c r="F125" s="5">
        <v>2040</v>
      </c>
      <c r="G125" s="5">
        <f t="shared" si="133"/>
        <v>0</v>
      </c>
      <c r="H125" s="5">
        <f t="shared" si="133"/>
        <v>0</v>
      </c>
      <c r="I125" s="5">
        <f t="shared" si="133"/>
        <v>0</v>
      </c>
      <c r="K125" s="5">
        <v>2040</v>
      </c>
      <c r="L125" s="5">
        <f t="shared" si="134"/>
        <v>2.049353506865792E-2</v>
      </c>
      <c r="M125" s="5">
        <f t="shared" si="134"/>
        <v>4.925812358537205E-2</v>
      </c>
      <c r="N125" s="5">
        <f t="shared" si="134"/>
        <v>7.8022712102086084E-2</v>
      </c>
      <c r="P125" s="5">
        <v>2040</v>
      </c>
      <c r="Q125" s="5">
        <f t="shared" si="135"/>
        <v>3.8341649503147741E-3</v>
      </c>
      <c r="R125" s="5">
        <f t="shared" si="135"/>
        <v>9.2157731858642893E-3</v>
      </c>
      <c r="S125" s="5">
        <f t="shared" si="135"/>
        <v>1.4597381421413806E-2</v>
      </c>
      <c r="U125" s="5">
        <v>2040</v>
      </c>
      <c r="V125" s="5">
        <f t="shared" si="136"/>
        <v>7.770052612847491E-3</v>
      </c>
      <c r="W125" s="5">
        <f t="shared" si="136"/>
        <v>1.8676046401278564E-2</v>
      </c>
      <c r="X125" s="5">
        <f t="shared" si="136"/>
        <v>2.9582040189709599E-2</v>
      </c>
      <c r="Z125" s="5">
        <v>2040</v>
      </c>
      <c r="AA125" s="5">
        <f t="shared" si="137"/>
        <v>2.1691396877532632E-3</v>
      </c>
      <c r="AB125" s="5">
        <f t="shared" si="137"/>
        <v>5.2137296203569284E-3</v>
      </c>
      <c r="AC125" s="5">
        <f t="shared" si="137"/>
        <v>8.2583195529605941E-3</v>
      </c>
      <c r="AE125" s="5">
        <v>2040</v>
      </c>
      <c r="AF125" s="5">
        <f t="shared" si="138"/>
        <v>1.4659903953145868E-3</v>
      </c>
      <c r="AG125" s="5">
        <f t="shared" si="138"/>
        <v>3.523644692116227E-3</v>
      </c>
      <c r="AH125" s="5">
        <f t="shared" si="138"/>
        <v>5.5812989889178679E-3</v>
      </c>
      <c r="AJ125" s="5">
        <v>2040</v>
      </c>
      <c r="AK125" s="5">
        <f t="shared" si="139"/>
        <v>2.1698856605463514E-3</v>
      </c>
      <c r="AL125" s="5">
        <f t="shared" si="139"/>
        <v>5.2155226355644251E-3</v>
      </c>
      <c r="AM125" s="5">
        <f t="shared" si="139"/>
        <v>8.2611596105824948E-3</v>
      </c>
      <c r="AO125" s="5">
        <v>2040</v>
      </c>
      <c r="AP125" s="5">
        <f t="shared" si="140"/>
        <v>1.4189121625284009E-3</v>
      </c>
      <c r="AQ125" s="5">
        <f t="shared" si="140"/>
        <v>3.4104877672131492E-3</v>
      </c>
      <c r="AR125" s="5">
        <f t="shared" si="140"/>
        <v>5.4020633718978922E-3</v>
      </c>
      <c r="AT125" s="5">
        <v>2040</v>
      </c>
      <c r="AU125" s="5">
        <f t="shared" si="141"/>
        <v>1.7908600109581773E-3</v>
      </c>
      <c r="AV125" s="5">
        <f t="shared" si="141"/>
        <v>4.3044991236670781E-3</v>
      </c>
      <c r="AW125" s="5">
        <f t="shared" si="141"/>
        <v>6.8181382363759783E-3</v>
      </c>
      <c r="AY125" s="5">
        <v>2040</v>
      </c>
      <c r="AZ125" s="5">
        <f t="shared" si="142"/>
        <v>2.6174107852465614E-4</v>
      </c>
      <c r="BA125" s="5">
        <f t="shared" si="142"/>
        <v>6.2911910268980385E-4</v>
      </c>
      <c r="BB125" s="5">
        <f t="shared" si="142"/>
        <v>9.9649712685495021E-4</v>
      </c>
      <c r="BD125" s="5">
        <v>2040</v>
      </c>
      <c r="BE125" s="5">
        <f t="shared" si="143"/>
        <v>5.436160861665958E-4</v>
      </c>
      <c r="BF125" s="5">
        <f t="shared" si="143"/>
        <v>1.3066319825095927E-3</v>
      </c>
      <c r="BG125" s="5">
        <f t="shared" si="143"/>
        <v>2.0696478788525922E-3</v>
      </c>
      <c r="BI125" s="5">
        <v>2040</v>
      </c>
      <c r="BJ125" s="5">
        <f t="shared" si="144"/>
        <v>2.5531235028019119E-4</v>
      </c>
      <c r="BK125" s="5">
        <f t="shared" si="144"/>
        <v>6.1366705455356363E-4</v>
      </c>
      <c r="BL125" s="5">
        <f t="shared" si="144"/>
        <v>9.7202175882693488E-4</v>
      </c>
      <c r="BN125" s="5">
        <v>2040</v>
      </c>
      <c r="BO125" s="5">
        <f t="shared" si="145"/>
        <v>1.8202158822110081E-2</v>
      </c>
      <c r="BP125" s="5">
        <f t="shared" si="145"/>
        <v>4.3750586991275264E-2</v>
      </c>
      <c r="BQ125" s="5">
        <f t="shared" si="145"/>
        <v>6.9299015160440361E-2</v>
      </c>
      <c r="BS125" s="5">
        <v>2040</v>
      </c>
      <c r="BT125" s="5">
        <f t="shared" si="146"/>
        <v>2.8892315590650901E-3</v>
      </c>
      <c r="BU125" s="5">
        <f t="shared" si="146"/>
        <v>6.9445376176627419E-3</v>
      </c>
      <c r="BV125" s="5">
        <f t="shared" si="146"/>
        <v>1.0999843676260373E-2</v>
      </c>
      <c r="BX125" s="5">
        <v>2040</v>
      </c>
      <c r="BY125" s="5">
        <f t="shared" si="147"/>
        <v>5.4895399622236808E-3</v>
      </c>
      <c r="BZ125" s="5">
        <f t="shared" si="147"/>
        <v>1.3194621473559201E-2</v>
      </c>
      <c r="CA125" s="5">
        <f t="shared" si="147"/>
        <v>2.0899702984894721E-2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7.2798501607720195E-2</v>
      </c>
      <c r="C126" s="5">
        <f t="shared" si="115"/>
        <v>0.17224567442715277</v>
      </c>
      <c r="D126" s="5">
        <f t="shared" si="115"/>
        <v>0.27169284724658521</v>
      </c>
      <c r="F126" s="5">
        <v>2041</v>
      </c>
      <c r="G126" s="5">
        <f t="shared" ref="G126:I135" si="149">G94*0.181/1000</f>
        <v>0</v>
      </c>
      <c r="H126" s="5">
        <f t="shared" si="149"/>
        <v>0</v>
      </c>
      <c r="I126" s="5">
        <f t="shared" si="149"/>
        <v>0</v>
      </c>
      <c r="K126" s="5">
        <v>2041</v>
      </c>
      <c r="L126" s="5">
        <f t="shared" ref="L126:N135" si="150">L94*0.181/1000</f>
        <v>2.1699037131520143E-2</v>
      </c>
      <c r="M126" s="5">
        <f t="shared" si="150"/>
        <v>5.1341239209546551E-2</v>
      </c>
      <c r="N126" s="5">
        <f t="shared" si="150"/>
        <v>8.0983441287572872E-2</v>
      </c>
      <c r="P126" s="5">
        <v>2041</v>
      </c>
      <c r="Q126" s="5">
        <f t="shared" ref="Q126:S135" si="151">Q94*0.181/1000</f>
        <v>4.0597040650391762E-3</v>
      </c>
      <c r="R126" s="5">
        <f t="shared" si="151"/>
        <v>9.6055062839805923E-3</v>
      </c>
      <c r="S126" s="5">
        <f t="shared" si="151"/>
        <v>1.5151308502921988E-2</v>
      </c>
      <c r="U126" s="5">
        <v>2041</v>
      </c>
      <c r="V126" s="5">
        <f t="shared" ref="V126:X135" si="152">V94*0.181/1000</f>
        <v>8.2271145312503013E-3</v>
      </c>
      <c r="W126" s="5">
        <f t="shared" si="152"/>
        <v>1.9465852452028434E-2</v>
      </c>
      <c r="X126" s="5">
        <f t="shared" si="152"/>
        <v>3.0704590372806533E-2</v>
      </c>
      <c r="Z126" s="5">
        <v>2041</v>
      </c>
      <c r="AA126" s="5">
        <f t="shared" ref="AA126:AC135" si="153">AA94*0.181/1000</f>
        <v>2.2967361399740386E-3</v>
      </c>
      <c r="AB126" s="5">
        <f t="shared" si="153"/>
        <v>5.4342171428579302E-3</v>
      </c>
      <c r="AC126" s="5">
        <f t="shared" si="153"/>
        <v>8.5716981457418222E-3</v>
      </c>
      <c r="AE126" s="5">
        <v>2041</v>
      </c>
      <c r="AF126" s="5">
        <f t="shared" ref="AF126:AH135" si="154">AF94*0.181/1000</f>
        <v>1.552225124450737E-3</v>
      </c>
      <c r="AG126" s="5">
        <f t="shared" si="154"/>
        <v>3.6726588805975511E-3</v>
      </c>
      <c r="AH126" s="5">
        <f t="shared" si="154"/>
        <v>5.7930926367443548E-3</v>
      </c>
      <c r="AJ126" s="5">
        <v>2041</v>
      </c>
      <c r="AK126" s="5">
        <f t="shared" ref="AK126:AM135" si="155">AK94*0.181/1000</f>
        <v>2.2975259935196614E-3</v>
      </c>
      <c r="AL126" s="5">
        <f t="shared" si="155"/>
        <v>5.4360859842991806E-3</v>
      </c>
      <c r="AM126" s="5">
        <f t="shared" si="155"/>
        <v>8.5746459750786885E-3</v>
      </c>
      <c r="AO126" s="5">
        <v>2041</v>
      </c>
      <c r="AP126" s="5">
        <f t="shared" ref="AP126:AR135" si="156">AP94*0.181/1000</f>
        <v>1.5023775838536029E-3</v>
      </c>
      <c r="AQ126" s="5">
        <f t="shared" si="156"/>
        <v>3.5547165732825584E-3</v>
      </c>
      <c r="AR126" s="5">
        <f t="shared" si="156"/>
        <v>5.6070555627115133E-3</v>
      </c>
      <c r="AT126" s="5">
        <v>2041</v>
      </c>
      <c r="AU126" s="5">
        <f t="shared" ref="AU126:AW135" si="157">AU94*0.181/1000</f>
        <v>1.8962047174851298E-3</v>
      </c>
      <c r="AV126" s="5">
        <f t="shared" si="157"/>
        <v>4.4865354808420691E-3</v>
      </c>
      <c r="AW126" s="5">
        <f t="shared" si="157"/>
        <v>7.0768662441989989E-3</v>
      </c>
      <c r="AY126" s="5">
        <v>2041</v>
      </c>
      <c r="AZ126" s="5">
        <f t="shared" ref="AZ126:BB135" si="158">AZ94*0.181/1000</f>
        <v>2.77137612555519E-4</v>
      </c>
      <c r="BA126" s="5">
        <f t="shared" si="158"/>
        <v>6.5572441643076303E-4</v>
      </c>
      <c r="BB126" s="5">
        <f t="shared" si="158"/>
        <v>1.0343112203060072E-3</v>
      </c>
      <c r="BD126" s="5">
        <v>2041</v>
      </c>
      <c r="BE126" s="5">
        <f t="shared" ref="BE126:BG135" si="159">BE94*0.181/1000</f>
        <v>5.7559350299992481E-4</v>
      </c>
      <c r="BF126" s="5">
        <f t="shared" si="159"/>
        <v>1.3618891725869701E-3</v>
      </c>
      <c r="BG126" s="5">
        <f t="shared" si="159"/>
        <v>2.1481848421740155E-3</v>
      </c>
      <c r="BI126" s="5">
        <v>2041</v>
      </c>
      <c r="BJ126" s="5">
        <f t="shared" ref="BJ126:BL135" si="160">BJ94*0.181/1000</f>
        <v>2.7033072382608479E-4</v>
      </c>
      <c r="BK126" s="5">
        <f t="shared" si="160"/>
        <v>6.3961890444825436E-4</v>
      </c>
      <c r="BL126" s="5">
        <f t="shared" si="160"/>
        <v>1.0089070850704211E-3</v>
      </c>
      <c r="BN126" s="5">
        <v>2041</v>
      </c>
      <c r="BO126" s="5">
        <f t="shared" ref="BO126:BQ135" si="161">BO94*0.181/1000</f>
        <v>1.9272874046940117E-2</v>
      </c>
      <c r="BP126" s="5">
        <f t="shared" si="161"/>
        <v>4.5600790058194229E-2</v>
      </c>
      <c r="BQ126" s="5">
        <f t="shared" si="161"/>
        <v>7.1928706069448428E-2</v>
      </c>
      <c r="BS126" s="5">
        <v>2041</v>
      </c>
      <c r="BT126" s="5">
        <f t="shared" ref="BT126:BV135" si="162">BT94*0.181/1000</f>
        <v>3.059186356657155E-3</v>
      </c>
      <c r="BU126" s="5">
        <f t="shared" si="162"/>
        <v>7.2382206441578252E-3</v>
      </c>
      <c r="BV126" s="5">
        <f t="shared" si="162"/>
        <v>1.1417254931658474E-2</v>
      </c>
      <c r="BX126" s="5">
        <v>2041</v>
      </c>
      <c r="BY126" s="5">
        <f t="shared" ref="BY126:CA135" si="163">BY94*0.181/1000</f>
        <v>5.8124540776486001E-3</v>
      </c>
      <c r="BZ126" s="5">
        <f t="shared" si="163"/>
        <v>1.3752619223899856E-2</v>
      </c>
      <c r="CA126" s="5">
        <f t="shared" si="163"/>
        <v>2.1692784370151114E-2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7.6842862808149046E-2</v>
      </c>
      <c r="C127" s="5">
        <f t="shared" si="115"/>
        <v>0.17937310376060125</v>
      </c>
      <c r="D127" s="5">
        <f t="shared" si="115"/>
        <v>0.28190334471305317</v>
      </c>
      <c r="F127" s="5">
        <v>2042</v>
      </c>
      <c r="G127" s="5">
        <f t="shared" si="149"/>
        <v>0</v>
      </c>
      <c r="H127" s="5">
        <f t="shared" si="149"/>
        <v>0</v>
      </c>
      <c r="I127" s="5">
        <f t="shared" si="149"/>
        <v>0</v>
      </c>
      <c r="K127" s="5">
        <v>2042</v>
      </c>
      <c r="L127" s="5">
        <f t="shared" si="150"/>
        <v>2.2904539194382404E-2</v>
      </c>
      <c r="M127" s="5">
        <f t="shared" si="150"/>
        <v>5.3465710872331193E-2</v>
      </c>
      <c r="N127" s="5">
        <f t="shared" si="150"/>
        <v>8.4026882550279902E-2</v>
      </c>
      <c r="P127" s="5">
        <v>2042</v>
      </c>
      <c r="Q127" s="5">
        <f t="shared" si="151"/>
        <v>4.2852431797635784E-3</v>
      </c>
      <c r="R127" s="5">
        <f t="shared" si="151"/>
        <v>1.000297674283976E-2</v>
      </c>
      <c r="S127" s="5">
        <f t="shared" si="151"/>
        <v>1.5720710305915923E-2</v>
      </c>
      <c r="U127" s="5">
        <v>2042</v>
      </c>
      <c r="V127" s="5">
        <f t="shared" si="152"/>
        <v>8.6841764496530718E-3</v>
      </c>
      <c r="W127" s="5">
        <f t="shared" si="152"/>
        <v>2.0271338501118421E-2</v>
      </c>
      <c r="X127" s="5">
        <f t="shared" si="152"/>
        <v>3.1858500552583692E-2</v>
      </c>
      <c r="Z127" s="5">
        <v>2042</v>
      </c>
      <c r="AA127" s="5">
        <f t="shared" si="153"/>
        <v>2.424332592194814E-3</v>
      </c>
      <c r="AB127" s="5">
        <f t="shared" si="153"/>
        <v>5.6590819982288857E-3</v>
      </c>
      <c r="AC127" s="5">
        <f t="shared" si="153"/>
        <v>8.8938314042629474E-3</v>
      </c>
      <c r="AE127" s="5">
        <v>2042</v>
      </c>
      <c r="AF127" s="5">
        <f t="shared" si="154"/>
        <v>1.6384598535868875E-3</v>
      </c>
      <c r="AG127" s="5">
        <f t="shared" si="154"/>
        <v>3.8246314437656971E-3</v>
      </c>
      <c r="AH127" s="5">
        <f t="shared" si="154"/>
        <v>6.010803033944502E-3</v>
      </c>
      <c r="AJ127" s="5">
        <v>2042</v>
      </c>
      <c r="AK127" s="5">
        <f t="shared" si="155"/>
        <v>2.4251663264929823E-3</v>
      </c>
      <c r="AL127" s="5">
        <f t="shared" si="155"/>
        <v>5.6610281712800685E-3</v>
      </c>
      <c r="AM127" s="5">
        <f t="shared" si="155"/>
        <v>8.8968900160671487E-3</v>
      </c>
      <c r="AO127" s="5">
        <v>2042</v>
      </c>
      <c r="AP127" s="5">
        <f t="shared" si="156"/>
        <v>1.5858430051788046E-3</v>
      </c>
      <c r="AQ127" s="5">
        <f t="shared" si="156"/>
        <v>3.7018087499701376E-3</v>
      </c>
      <c r="AR127" s="5">
        <f t="shared" si="156"/>
        <v>5.8177744947614657E-3</v>
      </c>
      <c r="AT127" s="5">
        <v>2042</v>
      </c>
      <c r="AU127" s="5">
        <f t="shared" si="157"/>
        <v>2.0015494240120816E-3</v>
      </c>
      <c r="AV127" s="5">
        <f t="shared" si="157"/>
        <v>4.6721858009331832E-3</v>
      </c>
      <c r="AW127" s="5">
        <f t="shared" si="157"/>
        <v>7.3428221778542753E-3</v>
      </c>
      <c r="AY127" s="5">
        <v>2042</v>
      </c>
      <c r="AZ127" s="5">
        <f t="shared" si="158"/>
        <v>2.9253414658638062E-4</v>
      </c>
      <c r="BA127" s="5">
        <f t="shared" si="158"/>
        <v>6.8285792475177313E-4</v>
      </c>
      <c r="BB127" s="5">
        <f t="shared" si="158"/>
        <v>1.0731817029171629E-3</v>
      </c>
      <c r="BD127" s="5">
        <v>2042</v>
      </c>
      <c r="BE127" s="5">
        <f t="shared" si="159"/>
        <v>6.0757091983325382E-4</v>
      </c>
      <c r="BF127" s="5">
        <f t="shared" si="159"/>
        <v>1.4182433821767592E-3</v>
      </c>
      <c r="BG127" s="5">
        <f t="shared" si="159"/>
        <v>2.228915844520262E-3</v>
      </c>
      <c r="BI127" s="5">
        <v>2042</v>
      </c>
      <c r="BJ127" s="5">
        <f t="shared" si="160"/>
        <v>2.8534909737197849E-4</v>
      </c>
      <c r="BK127" s="5">
        <f t="shared" si="160"/>
        <v>6.6608597572278194E-4</v>
      </c>
      <c r="BL127" s="5">
        <f t="shared" si="160"/>
        <v>1.046822854073584E-3</v>
      </c>
      <c r="BN127" s="5">
        <v>2042</v>
      </c>
      <c r="BO127" s="5">
        <f t="shared" si="161"/>
        <v>2.0343589271770067E-2</v>
      </c>
      <c r="BP127" s="5">
        <f t="shared" si="161"/>
        <v>4.7487725156971763E-2</v>
      </c>
      <c r="BQ127" s="5">
        <f t="shared" si="161"/>
        <v>7.463186104217337E-2</v>
      </c>
      <c r="BS127" s="5">
        <v>2042</v>
      </c>
      <c r="BT127" s="5">
        <f t="shared" si="162"/>
        <v>3.2291411542492189E-3</v>
      </c>
      <c r="BU127" s="5">
        <f t="shared" si="162"/>
        <v>7.5377341519002779E-3</v>
      </c>
      <c r="BV127" s="5">
        <f t="shared" si="162"/>
        <v>1.1846327149551337E-2</v>
      </c>
      <c r="BX127" s="5">
        <v>2042</v>
      </c>
      <c r="BY127" s="5">
        <f t="shared" si="163"/>
        <v>6.1353681930735185E-3</v>
      </c>
      <c r="BZ127" s="5">
        <f t="shared" si="163"/>
        <v>1.432169488861053E-2</v>
      </c>
      <c r="CA127" s="5">
        <f t="shared" si="163"/>
        <v>2.2508021584147539E-2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8.0887224008577979E-2</v>
      </c>
      <c r="C128" s="5">
        <f t="shared" si="115"/>
        <v>0.18664315529993111</v>
      </c>
      <c r="D128" s="5">
        <f t="shared" si="115"/>
        <v>0.29239908659128411</v>
      </c>
      <c r="F128" s="5">
        <v>2043</v>
      </c>
      <c r="G128" s="5">
        <f t="shared" si="149"/>
        <v>0</v>
      </c>
      <c r="H128" s="5">
        <f t="shared" si="149"/>
        <v>0</v>
      </c>
      <c r="I128" s="5">
        <f t="shared" si="149"/>
        <v>0</v>
      </c>
      <c r="K128" s="5">
        <v>2043</v>
      </c>
      <c r="L128" s="5">
        <f t="shared" si="150"/>
        <v>2.4110041257244627E-2</v>
      </c>
      <c r="M128" s="5">
        <f t="shared" si="150"/>
        <v>5.5632693912037803E-2</v>
      </c>
      <c r="N128" s="5">
        <f t="shared" si="150"/>
        <v>8.7155346566830966E-2</v>
      </c>
      <c r="P128" s="5">
        <v>2043</v>
      </c>
      <c r="Q128" s="5">
        <f t="shared" si="151"/>
        <v>4.5107822944879805E-3</v>
      </c>
      <c r="R128" s="5">
        <f t="shared" si="151"/>
        <v>1.0408400716348179E-2</v>
      </c>
      <c r="S128" s="5">
        <f t="shared" si="151"/>
        <v>1.6306019138208377E-2</v>
      </c>
      <c r="U128" s="5">
        <v>2043</v>
      </c>
      <c r="V128" s="5">
        <f t="shared" si="152"/>
        <v>9.1412383680558804E-3</v>
      </c>
      <c r="W128" s="5">
        <f t="shared" si="152"/>
        <v>2.1092942591055007E-2</v>
      </c>
      <c r="X128" s="5">
        <f t="shared" si="152"/>
        <v>3.3044646814054134E-2</v>
      </c>
      <c r="Z128" s="5">
        <v>2043</v>
      </c>
      <c r="AA128" s="5">
        <f t="shared" si="153"/>
        <v>2.5519290444155993E-3</v>
      </c>
      <c r="AB128" s="5">
        <f t="shared" si="153"/>
        <v>5.8884464733361917E-3</v>
      </c>
      <c r="AC128" s="5">
        <f t="shared" si="153"/>
        <v>9.2249639022567737E-3</v>
      </c>
      <c r="AE128" s="5">
        <v>2043</v>
      </c>
      <c r="AF128" s="5">
        <f t="shared" si="154"/>
        <v>1.7246945827230429E-3</v>
      </c>
      <c r="AG128" s="5">
        <f t="shared" si="154"/>
        <v>3.979645027921707E-3</v>
      </c>
      <c r="AH128" s="5">
        <f t="shared" si="154"/>
        <v>6.2345954731203648E-3</v>
      </c>
      <c r="AJ128" s="5">
        <v>2043</v>
      </c>
      <c r="AK128" s="5">
        <f t="shared" si="155"/>
        <v>2.5528066594662931E-3</v>
      </c>
      <c r="AL128" s="5">
        <f t="shared" si="155"/>
        <v>5.8904715254282656E-3</v>
      </c>
      <c r="AM128" s="5">
        <f t="shared" si="155"/>
        <v>9.2281363913902254E-3</v>
      </c>
      <c r="AO128" s="5">
        <v>2043</v>
      </c>
      <c r="AP128" s="5">
        <f t="shared" si="156"/>
        <v>1.6693084265040014E-3</v>
      </c>
      <c r="AQ128" s="5">
        <f t="shared" si="156"/>
        <v>3.8518442895064506E-3</v>
      </c>
      <c r="AR128" s="5">
        <f t="shared" si="156"/>
        <v>6.034380152508895E-3</v>
      </c>
      <c r="AT128" s="5">
        <v>2043</v>
      </c>
      <c r="AU128" s="5">
        <f t="shared" si="157"/>
        <v>2.1068941305390342E-3</v>
      </c>
      <c r="AV128" s="5">
        <f t="shared" si="157"/>
        <v>4.86155104500814E-3</v>
      </c>
      <c r="AW128" s="5">
        <f t="shared" si="157"/>
        <v>7.6162079594772466E-3</v>
      </c>
      <c r="AY128" s="5">
        <v>2043</v>
      </c>
      <c r="AZ128" s="5">
        <f t="shared" si="158"/>
        <v>3.0793068061724349E-4</v>
      </c>
      <c r="BA128" s="5">
        <f t="shared" si="158"/>
        <v>7.105343835011903E-4</v>
      </c>
      <c r="BB128" s="5">
        <f t="shared" si="158"/>
        <v>1.113138086385137E-3</v>
      </c>
      <c r="BD128" s="5">
        <v>2043</v>
      </c>
      <c r="BE128" s="5">
        <f t="shared" si="159"/>
        <v>6.3954833666658283E-4</v>
      </c>
      <c r="BF128" s="5">
        <f t="shared" si="159"/>
        <v>1.4757252580409337E-3</v>
      </c>
      <c r="BG128" s="5">
        <f t="shared" si="159"/>
        <v>2.3119021794152815E-3</v>
      </c>
      <c r="BI128" s="5">
        <v>2043</v>
      </c>
      <c r="BJ128" s="5">
        <f t="shared" si="160"/>
        <v>3.0036747091787219E-4</v>
      </c>
      <c r="BK128" s="5">
        <f t="shared" si="160"/>
        <v>6.930826618011611E-4</v>
      </c>
      <c r="BL128" s="5">
        <f t="shared" si="160"/>
        <v>1.0857978526844498E-3</v>
      </c>
      <c r="BN128" s="5">
        <v>2043</v>
      </c>
      <c r="BO128" s="5">
        <f t="shared" si="161"/>
        <v>2.1414304496600103E-2</v>
      </c>
      <c r="BP128" s="5">
        <f t="shared" si="161"/>
        <v>4.9412418447876104E-2</v>
      </c>
      <c r="BQ128" s="5">
        <f t="shared" si="161"/>
        <v>7.7410532399152104E-2</v>
      </c>
      <c r="BS128" s="5">
        <v>2043</v>
      </c>
      <c r="BT128" s="5">
        <f t="shared" si="162"/>
        <v>3.3990959518412833E-3</v>
      </c>
      <c r="BU128" s="5">
        <f t="shared" si="162"/>
        <v>7.8432410234723984E-3</v>
      </c>
      <c r="BV128" s="5">
        <f t="shared" si="162"/>
        <v>1.2287386095103502E-2</v>
      </c>
      <c r="BX128" s="5">
        <v>2043</v>
      </c>
      <c r="BY128" s="5">
        <f t="shared" si="163"/>
        <v>6.4582823084984378E-3</v>
      </c>
      <c r="BZ128" s="5">
        <f t="shared" si="163"/>
        <v>1.4902157944597564E-2</v>
      </c>
      <c r="CA128" s="5">
        <f t="shared" si="163"/>
        <v>2.334603358069667E-2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8.4931585209006885E-2</v>
      </c>
      <c r="C129" s="5">
        <f t="shared" si="115"/>
        <v>0.19405981339432388</v>
      </c>
      <c r="D129" s="5">
        <f t="shared" si="115"/>
        <v>0.30318804157964063</v>
      </c>
      <c r="F129" s="5">
        <v>2044</v>
      </c>
      <c r="G129" s="5">
        <f t="shared" si="149"/>
        <v>0</v>
      </c>
      <c r="H129" s="5">
        <f t="shared" si="149"/>
        <v>0</v>
      </c>
      <c r="I129" s="5">
        <f t="shared" si="149"/>
        <v>0</v>
      </c>
      <c r="K129" s="5">
        <v>2044</v>
      </c>
      <c r="L129" s="5">
        <f t="shared" si="150"/>
        <v>2.531554332010685E-2</v>
      </c>
      <c r="M129" s="5">
        <f t="shared" si="150"/>
        <v>5.7843375942956833E-2</v>
      </c>
      <c r="N129" s="5">
        <f t="shared" si="150"/>
        <v>9.0371208565806785E-2</v>
      </c>
      <c r="P129" s="5">
        <v>2044</v>
      </c>
      <c r="Q129" s="5">
        <f t="shared" si="151"/>
        <v>4.7363214092123827E-3</v>
      </c>
      <c r="R129" s="5">
        <f t="shared" si="151"/>
        <v>1.0822000396971551E-2</v>
      </c>
      <c r="S129" s="5">
        <f t="shared" si="151"/>
        <v>1.6907679384730687E-2</v>
      </c>
      <c r="U129" s="5">
        <v>2044</v>
      </c>
      <c r="V129" s="5">
        <f t="shared" si="152"/>
        <v>9.5983002864586508E-3</v>
      </c>
      <c r="W129" s="5">
        <f t="shared" si="152"/>
        <v>2.1931115001669874E-2</v>
      </c>
      <c r="X129" s="5">
        <f t="shared" si="152"/>
        <v>3.426392971688106E-2</v>
      </c>
      <c r="Z129" s="5">
        <v>2044</v>
      </c>
      <c r="AA129" s="5">
        <f t="shared" si="153"/>
        <v>2.6795254966363747E-3</v>
      </c>
      <c r="AB129" s="5">
        <f t="shared" si="153"/>
        <v>6.1224362712995134E-3</v>
      </c>
      <c r="AC129" s="5">
        <f t="shared" si="153"/>
        <v>9.5653470459626296E-3</v>
      </c>
      <c r="AE129" s="5">
        <v>2044</v>
      </c>
      <c r="AF129" s="5">
        <f t="shared" si="154"/>
        <v>1.8109293118591934E-3</v>
      </c>
      <c r="AG129" s="5">
        <f t="shared" si="154"/>
        <v>4.1377845882056832E-3</v>
      </c>
      <c r="AH129" s="5">
        <f t="shared" si="154"/>
        <v>6.4646398645521689E-3</v>
      </c>
      <c r="AJ129" s="5">
        <v>2044</v>
      </c>
      <c r="AK129" s="5">
        <f t="shared" si="155"/>
        <v>2.6804469924396087E-3</v>
      </c>
      <c r="AL129" s="5">
        <f t="shared" si="155"/>
        <v>6.1245417930930624E-3</v>
      </c>
      <c r="AM129" s="5">
        <f t="shared" si="155"/>
        <v>9.5686365937465087E-3</v>
      </c>
      <c r="AO129" s="5">
        <v>2044</v>
      </c>
      <c r="AP129" s="5">
        <f t="shared" si="156"/>
        <v>1.7527738478292031E-3</v>
      </c>
      <c r="AQ129" s="5">
        <f t="shared" si="156"/>
        <v>4.0049054188160205E-3</v>
      </c>
      <c r="AR129" s="5">
        <f t="shared" si="156"/>
        <v>6.2570369898028288E-3</v>
      </c>
      <c r="AT129" s="5">
        <v>2044</v>
      </c>
      <c r="AU129" s="5">
        <f t="shared" si="157"/>
        <v>2.2122388370659865E-3</v>
      </c>
      <c r="AV129" s="5">
        <f t="shared" si="157"/>
        <v>5.0547349946221615E-3</v>
      </c>
      <c r="AW129" s="5">
        <f t="shared" si="157"/>
        <v>7.8972311521783248E-3</v>
      </c>
      <c r="AY129" s="5">
        <v>2044</v>
      </c>
      <c r="AZ129" s="5">
        <f t="shared" si="158"/>
        <v>3.2332721464810505E-4</v>
      </c>
      <c r="BA129" s="5">
        <f t="shared" si="158"/>
        <v>7.3876896075246901E-4</v>
      </c>
      <c r="BB129" s="5">
        <f t="shared" si="158"/>
        <v>1.1542107068568327E-3</v>
      </c>
      <c r="BD129" s="5">
        <v>2044</v>
      </c>
      <c r="BE129" s="5">
        <f t="shared" si="159"/>
        <v>6.7152575349991195E-4</v>
      </c>
      <c r="BF129" s="5">
        <f t="shared" si="159"/>
        <v>1.5343663031012836E-3</v>
      </c>
      <c r="BG129" s="5">
        <f t="shared" si="159"/>
        <v>2.3972068527026522E-3</v>
      </c>
      <c r="BI129" s="5">
        <v>2044</v>
      </c>
      <c r="BJ129" s="5">
        <f t="shared" si="160"/>
        <v>3.1538584446376584E-4</v>
      </c>
      <c r="BK129" s="5">
        <f t="shared" si="160"/>
        <v>7.2062375820767263E-4</v>
      </c>
      <c r="BL129" s="5">
        <f t="shared" si="160"/>
        <v>1.1258616719515781E-3</v>
      </c>
      <c r="BN129" s="5">
        <v>2044</v>
      </c>
      <c r="BO129" s="5">
        <f t="shared" si="161"/>
        <v>2.248501972143014E-2</v>
      </c>
      <c r="BP129" s="5">
        <f t="shared" si="161"/>
        <v>5.1375924758386378E-2</v>
      </c>
      <c r="BQ129" s="5">
        <f t="shared" si="161"/>
        <v>8.0266829795342623E-2</v>
      </c>
      <c r="BS129" s="5">
        <v>2044</v>
      </c>
      <c r="BT129" s="5">
        <f t="shared" si="162"/>
        <v>3.5690507494333472E-3</v>
      </c>
      <c r="BU129" s="5">
        <f t="shared" si="162"/>
        <v>8.1549086918073586E-3</v>
      </c>
      <c r="BV129" s="5">
        <f t="shared" si="162"/>
        <v>1.2740766634181359E-2</v>
      </c>
      <c r="BX129" s="5">
        <v>2044</v>
      </c>
      <c r="BY129" s="5">
        <f t="shared" si="163"/>
        <v>6.7811964239233562E-3</v>
      </c>
      <c r="BZ129" s="5">
        <f t="shared" si="163"/>
        <v>1.5494326514433996E-2</v>
      </c>
      <c r="CA129" s="5">
        <f t="shared" si="163"/>
        <v>2.4207456604944597E-2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8.8975946409435736E-2</v>
      </c>
      <c r="C130" s="5">
        <f t="shared" si="115"/>
        <v>0.20162717370128261</v>
      </c>
      <c r="D130" s="5">
        <f t="shared" si="115"/>
        <v>0.31427840099312909</v>
      </c>
      <c r="F130" s="5">
        <v>2045</v>
      </c>
      <c r="G130" s="5">
        <f t="shared" si="149"/>
        <v>0</v>
      </c>
      <c r="H130" s="5">
        <f t="shared" si="149"/>
        <v>0</v>
      </c>
      <c r="I130" s="5">
        <f t="shared" si="149"/>
        <v>0</v>
      </c>
      <c r="K130" s="5">
        <v>2045</v>
      </c>
      <c r="L130" s="5">
        <f t="shared" si="150"/>
        <v>2.6521045382969077E-2</v>
      </c>
      <c r="M130" s="5">
        <f t="shared" si="150"/>
        <v>6.0098977757031477E-2</v>
      </c>
      <c r="N130" s="5">
        <f t="shared" si="150"/>
        <v>9.3676910131093791E-2</v>
      </c>
      <c r="P130" s="5">
        <v>2045</v>
      </c>
      <c r="Q130" s="5">
        <f t="shared" si="151"/>
        <v>4.961860523936764E-3</v>
      </c>
      <c r="R130" s="5">
        <f t="shared" si="151"/>
        <v>1.1244004184430239E-2</v>
      </c>
      <c r="S130" s="5">
        <f t="shared" si="151"/>
        <v>1.7526147844923703E-2</v>
      </c>
      <c r="U130" s="5">
        <v>2045</v>
      </c>
      <c r="V130" s="5">
        <f t="shared" si="152"/>
        <v>1.0055362204861461E-2</v>
      </c>
      <c r="W130" s="5">
        <f t="shared" si="152"/>
        <v>2.2786318591986439E-2</v>
      </c>
      <c r="X130" s="5">
        <f t="shared" si="152"/>
        <v>3.5517274979111335E-2</v>
      </c>
      <c r="Z130" s="5">
        <v>2045</v>
      </c>
      <c r="AA130" s="5">
        <f t="shared" si="153"/>
        <v>2.8071219488571605E-3</v>
      </c>
      <c r="AB130" s="5">
        <f t="shared" si="153"/>
        <v>6.3611806069295467E-3</v>
      </c>
      <c r="AC130" s="5">
        <f t="shared" si="153"/>
        <v>9.9152392650019138E-3</v>
      </c>
      <c r="AE130" s="5">
        <v>2045</v>
      </c>
      <c r="AF130" s="5">
        <f t="shared" si="154"/>
        <v>1.8971640409953436E-3</v>
      </c>
      <c r="AG130" s="5">
        <f t="shared" si="154"/>
        <v>4.2991374530974387E-3</v>
      </c>
      <c r="AH130" s="5">
        <f t="shared" si="154"/>
        <v>6.701110865199528E-3</v>
      </c>
      <c r="AJ130" s="5">
        <v>2045</v>
      </c>
      <c r="AK130" s="5">
        <f t="shared" si="155"/>
        <v>2.8080873254129239E-3</v>
      </c>
      <c r="AL130" s="5">
        <f t="shared" si="155"/>
        <v>6.3633682335224751E-3</v>
      </c>
      <c r="AM130" s="5">
        <f t="shared" si="155"/>
        <v>9.9186491416320167E-3</v>
      </c>
      <c r="AO130" s="5">
        <v>2045</v>
      </c>
      <c r="AP130" s="5">
        <f t="shared" si="156"/>
        <v>1.8362392691544001E-3</v>
      </c>
      <c r="AQ130" s="5">
        <f t="shared" si="156"/>
        <v>4.161076661946558E-3</v>
      </c>
      <c r="AR130" s="5">
        <f t="shared" si="156"/>
        <v>6.4859140547387098E-3</v>
      </c>
      <c r="AT130" s="5">
        <v>2045</v>
      </c>
      <c r="AU130" s="5">
        <f t="shared" si="157"/>
        <v>2.3175835435929387E-3</v>
      </c>
      <c r="AV130" s="5">
        <f t="shared" si="157"/>
        <v>5.251844330612163E-3</v>
      </c>
      <c r="AW130" s="5">
        <f t="shared" si="157"/>
        <v>8.1861051176313777E-3</v>
      </c>
      <c r="AY130" s="5">
        <v>2045</v>
      </c>
      <c r="AZ130" s="5">
        <f t="shared" si="158"/>
        <v>3.3872374867896792E-4</v>
      </c>
      <c r="BA130" s="5">
        <f t="shared" si="158"/>
        <v>7.6757724832023934E-4</v>
      </c>
      <c r="BB130" s="5">
        <f t="shared" si="158"/>
        <v>1.1964307479615092E-3</v>
      </c>
      <c r="BD130" s="5">
        <v>2045</v>
      </c>
      <c r="BE130" s="5">
        <f t="shared" si="159"/>
        <v>7.0350317033324096E-4</v>
      </c>
      <c r="BF130" s="5">
        <f t="shared" si="159"/>
        <v>1.5941989003574193E-3</v>
      </c>
      <c r="BG130" s="5">
        <f t="shared" si="159"/>
        <v>2.4848946303815951E-3</v>
      </c>
      <c r="BI130" s="5">
        <v>2045</v>
      </c>
      <c r="BJ130" s="5">
        <f t="shared" si="160"/>
        <v>3.3040421800965955E-4</v>
      </c>
      <c r="BK130" s="5">
        <f t="shared" si="160"/>
        <v>7.4872447380009311E-4</v>
      </c>
      <c r="BL130" s="5">
        <f t="shared" si="160"/>
        <v>1.1670447295905255E-3</v>
      </c>
      <c r="BN130" s="5">
        <v>2045</v>
      </c>
      <c r="BO130" s="5">
        <f t="shared" si="161"/>
        <v>2.3555734946260089E-2</v>
      </c>
      <c r="BP130" s="5">
        <f t="shared" si="161"/>
        <v>5.3379328384050642E-2</v>
      </c>
      <c r="BQ130" s="5">
        <f t="shared" si="161"/>
        <v>8.3202921821841039E-2</v>
      </c>
      <c r="BS130" s="5">
        <v>2045</v>
      </c>
      <c r="BT130" s="5">
        <f t="shared" si="162"/>
        <v>3.7390055470254112E-3</v>
      </c>
      <c r="BU130" s="5">
        <f t="shared" si="162"/>
        <v>8.4729092673096178E-3</v>
      </c>
      <c r="BV130" s="5">
        <f t="shared" si="162"/>
        <v>1.3206812987593814E-2</v>
      </c>
      <c r="BX130" s="5">
        <v>2045</v>
      </c>
      <c r="BY130" s="5">
        <f t="shared" si="163"/>
        <v>7.1041105393482963E-3</v>
      </c>
      <c r="BZ130" s="5">
        <f t="shared" si="163"/>
        <v>1.6098527607888279E-2</v>
      </c>
      <c r="CA130" s="5">
        <f t="shared" si="163"/>
        <v>2.5092944676428239E-2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9.3020307609864669E-2</v>
      </c>
      <c r="C131" s="5">
        <f t="shared" si="115"/>
        <v>0.20934944629618468</v>
      </c>
      <c r="D131" s="5">
        <f t="shared" si="115"/>
        <v>0.32567858498250418</v>
      </c>
      <c r="F131" s="5">
        <v>2046</v>
      </c>
      <c r="G131" s="5">
        <f t="shared" si="149"/>
        <v>0</v>
      </c>
      <c r="H131" s="5">
        <f t="shared" si="149"/>
        <v>0</v>
      </c>
      <c r="I131" s="5">
        <f t="shared" si="149"/>
        <v>0</v>
      </c>
      <c r="K131" s="5">
        <v>2046</v>
      </c>
      <c r="L131" s="5">
        <f t="shared" si="150"/>
        <v>2.77265474458313E-2</v>
      </c>
      <c r="M131" s="5">
        <f t="shared" si="150"/>
        <v>6.2400754250721446E-2</v>
      </c>
      <c r="N131" s="5">
        <f t="shared" si="150"/>
        <v>9.7074961055611433E-2</v>
      </c>
      <c r="P131" s="5">
        <v>2046</v>
      </c>
      <c r="Q131" s="5">
        <f t="shared" si="151"/>
        <v>5.1873996386611661E-3</v>
      </c>
      <c r="R131" s="5">
        <f t="shared" si="151"/>
        <v>1.1674646859107773E-2</v>
      </c>
      <c r="S131" s="5">
        <f t="shared" si="151"/>
        <v>1.8161894079554337E-2</v>
      </c>
      <c r="U131" s="5">
        <v>2046</v>
      </c>
      <c r="V131" s="5">
        <f t="shared" si="152"/>
        <v>1.0512424123264271E-2</v>
      </c>
      <c r="W131" s="5">
        <f t="shared" si="152"/>
        <v>2.3659029151636972E-2</v>
      </c>
      <c r="X131" s="5">
        <f t="shared" si="152"/>
        <v>3.6805634180009636E-2</v>
      </c>
      <c r="Z131" s="5">
        <v>2046</v>
      </c>
      <c r="AA131" s="5">
        <f t="shared" si="153"/>
        <v>2.9347184010779358E-3</v>
      </c>
      <c r="AB131" s="5">
        <f t="shared" si="153"/>
        <v>6.6048123048319911E-3</v>
      </c>
      <c r="AC131" s="5">
        <f t="shared" si="153"/>
        <v>1.0274906208586024E-2</v>
      </c>
      <c r="AE131" s="5">
        <v>2046</v>
      </c>
      <c r="AF131" s="5">
        <f t="shared" si="154"/>
        <v>1.9833987701314993E-3</v>
      </c>
      <c r="AG131" s="5">
        <f t="shared" si="154"/>
        <v>4.4637933907190064E-3</v>
      </c>
      <c r="AH131" s="5">
        <f t="shared" si="154"/>
        <v>6.9441880113065031E-3</v>
      </c>
      <c r="AJ131" s="5">
        <v>2046</v>
      </c>
      <c r="AK131" s="5">
        <f t="shared" si="155"/>
        <v>2.93572765838624E-3</v>
      </c>
      <c r="AL131" s="5">
        <f t="shared" si="155"/>
        <v>6.6070837170009254E-3</v>
      </c>
      <c r="AM131" s="5">
        <f t="shared" si="155"/>
        <v>1.0278439775615595E-2</v>
      </c>
      <c r="AO131" s="5">
        <v>2046</v>
      </c>
      <c r="AP131" s="5">
        <f t="shared" si="156"/>
        <v>1.9197046904796018E-3</v>
      </c>
      <c r="AQ131" s="5">
        <f t="shared" si="156"/>
        <v>4.3204449042423257E-3</v>
      </c>
      <c r="AR131" s="5">
        <f t="shared" si="156"/>
        <v>6.7211851180050391E-3</v>
      </c>
      <c r="AT131" s="5">
        <v>2046</v>
      </c>
      <c r="AU131" s="5">
        <f t="shared" si="157"/>
        <v>2.4229282501198909E-3</v>
      </c>
      <c r="AV131" s="5">
        <f t="shared" si="157"/>
        <v>5.4529887140922573E-3</v>
      </c>
      <c r="AW131" s="5">
        <f t="shared" si="157"/>
        <v>8.4830491780646146E-3</v>
      </c>
      <c r="AY131" s="5">
        <v>2046</v>
      </c>
      <c r="AZ131" s="5">
        <f t="shared" si="158"/>
        <v>3.5412028270982954E-4</v>
      </c>
      <c r="BA131" s="5">
        <f t="shared" si="158"/>
        <v>7.9697527359809959E-4</v>
      </c>
      <c r="BB131" s="5">
        <f t="shared" si="158"/>
        <v>1.239830264486367E-3</v>
      </c>
      <c r="BD131" s="5">
        <v>2046</v>
      </c>
      <c r="BE131" s="5">
        <f t="shared" si="159"/>
        <v>7.3548058716656998E-4</v>
      </c>
      <c r="BF131" s="5">
        <f t="shared" si="159"/>
        <v>1.6552563374729735E-3</v>
      </c>
      <c r="BG131" s="5">
        <f t="shared" si="159"/>
        <v>2.5750320877793776E-3</v>
      </c>
      <c r="BI131" s="5">
        <v>2046</v>
      </c>
      <c r="BJ131" s="5">
        <f t="shared" si="160"/>
        <v>3.454225915555532E-4</v>
      </c>
      <c r="BK131" s="5">
        <f t="shared" si="160"/>
        <v>7.7740044231674197E-4</v>
      </c>
      <c r="BL131" s="5">
        <f t="shared" si="160"/>
        <v>1.2093782930779292E-3</v>
      </c>
      <c r="BN131" s="5">
        <v>2046</v>
      </c>
      <c r="BO131" s="5">
        <f t="shared" si="161"/>
        <v>2.4626450171090122E-2</v>
      </c>
      <c r="BP131" s="5">
        <f t="shared" si="161"/>
        <v>5.5423743911717199E-2</v>
      </c>
      <c r="BQ131" s="5">
        <f t="shared" si="161"/>
        <v>8.6221037652344179E-2</v>
      </c>
      <c r="BS131" s="5">
        <v>2046</v>
      </c>
      <c r="BT131" s="5">
        <f t="shared" si="162"/>
        <v>3.9089603446174756E-3</v>
      </c>
      <c r="BU131" s="5">
        <f t="shared" si="162"/>
        <v>8.797419668526537E-3</v>
      </c>
      <c r="BV131" s="5">
        <f t="shared" si="162"/>
        <v>1.3685878992435589E-2</v>
      </c>
      <c r="BX131" s="5">
        <v>2046</v>
      </c>
      <c r="BY131" s="5">
        <f t="shared" si="163"/>
        <v>7.4270246547732148E-3</v>
      </c>
      <c r="BZ131" s="5">
        <f t="shared" si="163"/>
        <v>1.6715097370200424E-2</v>
      </c>
      <c r="CA131" s="5">
        <f t="shared" si="163"/>
        <v>2.6003170085627612E-2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9.7064668810293464E-2</v>
      </c>
      <c r="C132" s="5">
        <f t="shared" si="115"/>
        <v>0.21723095886870383</v>
      </c>
      <c r="D132" s="5">
        <f t="shared" si="115"/>
        <v>0.33739724892711365</v>
      </c>
      <c r="F132" s="5">
        <v>2047</v>
      </c>
      <c r="G132" s="5">
        <f t="shared" si="149"/>
        <v>0</v>
      </c>
      <c r="H132" s="5">
        <f t="shared" si="149"/>
        <v>0</v>
      </c>
      <c r="I132" s="5">
        <f t="shared" si="149"/>
        <v>0</v>
      </c>
      <c r="K132" s="5">
        <v>2047</v>
      </c>
      <c r="L132" s="5">
        <f t="shared" si="150"/>
        <v>2.8932049508693523E-2</v>
      </c>
      <c r="M132" s="5">
        <f t="shared" si="150"/>
        <v>6.4749995377759953E-2</v>
      </c>
      <c r="N132" s="5">
        <f t="shared" si="150"/>
        <v>0.10056794124682622</v>
      </c>
      <c r="P132" s="5">
        <v>2047</v>
      </c>
      <c r="Q132" s="5">
        <f t="shared" si="151"/>
        <v>5.4129387533855683E-3</v>
      </c>
      <c r="R132" s="5">
        <f t="shared" si="151"/>
        <v>1.2114169760303313E-2</v>
      </c>
      <c r="S132" s="5">
        <f t="shared" si="151"/>
        <v>1.8815400767221026E-2</v>
      </c>
      <c r="U132" s="5">
        <v>2047</v>
      </c>
      <c r="V132" s="5">
        <f t="shared" si="152"/>
        <v>1.0969486041667042E-2</v>
      </c>
      <c r="W132" s="5">
        <f t="shared" si="152"/>
        <v>2.4549735762097326E-2</v>
      </c>
      <c r="X132" s="5">
        <f t="shared" si="152"/>
        <v>3.812998548252753E-2</v>
      </c>
      <c r="Z132" s="5">
        <v>2047</v>
      </c>
      <c r="AA132" s="5">
        <f t="shared" si="153"/>
        <v>3.0623148532987212E-3</v>
      </c>
      <c r="AB132" s="5">
        <f t="shared" si="153"/>
        <v>6.8534679002521691E-3</v>
      </c>
      <c r="AC132" s="5">
        <f t="shared" si="153"/>
        <v>1.0644620947205606E-2</v>
      </c>
      <c r="AE132" s="5">
        <v>2047</v>
      </c>
      <c r="AF132" s="5">
        <f t="shared" si="154"/>
        <v>2.0696334992676493E-3</v>
      </c>
      <c r="AG132" s="5">
        <f t="shared" si="154"/>
        <v>4.6318446769894554E-3</v>
      </c>
      <c r="AH132" s="5">
        <f t="shared" si="154"/>
        <v>7.1940558547112466E-3</v>
      </c>
      <c r="AJ132" s="5">
        <v>2047</v>
      </c>
      <c r="AK132" s="5">
        <f t="shared" si="155"/>
        <v>3.0633679913595504E-3</v>
      </c>
      <c r="AL132" s="5">
        <f t="shared" si="155"/>
        <v>6.8558248257285575E-3</v>
      </c>
      <c r="AM132" s="5">
        <f t="shared" si="155"/>
        <v>1.0648281660097549E-2</v>
      </c>
      <c r="AO132" s="5">
        <v>2047</v>
      </c>
      <c r="AP132" s="5">
        <f t="shared" si="156"/>
        <v>2.0031701118048036E-3</v>
      </c>
      <c r="AQ132" s="5">
        <f t="shared" si="156"/>
        <v>4.4830994583101979E-3</v>
      </c>
      <c r="AR132" s="5">
        <f t="shared" si="156"/>
        <v>6.9630288048155861E-3</v>
      </c>
      <c r="AT132" s="5">
        <v>2047</v>
      </c>
      <c r="AU132" s="5">
        <f t="shared" si="157"/>
        <v>2.5282729566468327E-3</v>
      </c>
      <c r="AV132" s="5">
        <f t="shared" si="157"/>
        <v>5.6582808697119048E-3</v>
      </c>
      <c r="AW132" s="5">
        <f t="shared" si="157"/>
        <v>8.7882887827769561E-3</v>
      </c>
      <c r="AY132" s="5">
        <v>2047</v>
      </c>
      <c r="AZ132" s="5">
        <f t="shared" si="158"/>
        <v>3.6951681674069116E-4</v>
      </c>
      <c r="BA132" s="5">
        <f t="shared" si="158"/>
        <v>8.2697951172712393E-4</v>
      </c>
      <c r="BB132" s="5">
        <f t="shared" si="158"/>
        <v>1.2844422067135556E-3</v>
      </c>
      <c r="BD132" s="5">
        <v>2047</v>
      </c>
      <c r="BE132" s="5">
        <f t="shared" si="159"/>
        <v>7.6745800399989899E-4</v>
      </c>
      <c r="BF132" s="5">
        <f t="shared" si="159"/>
        <v>1.7175728320486415E-3</v>
      </c>
      <c r="BG132" s="5">
        <f t="shared" si="159"/>
        <v>2.6676876600973836E-3</v>
      </c>
      <c r="BI132" s="5">
        <v>2047</v>
      </c>
      <c r="BJ132" s="5">
        <f t="shared" si="160"/>
        <v>3.6044096510144685E-4</v>
      </c>
      <c r="BK132" s="5">
        <f t="shared" si="160"/>
        <v>8.0666773424610723E-4</v>
      </c>
      <c r="BL132" s="5">
        <f t="shared" si="160"/>
        <v>1.2528945033907664E-3</v>
      </c>
      <c r="BN132" s="5">
        <v>2047</v>
      </c>
      <c r="BO132" s="5">
        <f t="shared" si="161"/>
        <v>2.5697165395920072E-2</v>
      </c>
      <c r="BP132" s="5">
        <f t="shared" si="161"/>
        <v>5.7510317065764489E-2</v>
      </c>
      <c r="BQ132" s="5">
        <f t="shared" si="161"/>
        <v>8.9323468735608744E-2</v>
      </c>
      <c r="BS132" s="5">
        <v>2047</v>
      </c>
      <c r="BT132" s="5">
        <f t="shared" si="162"/>
        <v>4.0789151422095399E-3</v>
      </c>
      <c r="BU132" s="5">
        <f t="shared" si="162"/>
        <v>9.1286217564705528E-3</v>
      </c>
      <c r="BV132" s="5">
        <f t="shared" si="162"/>
        <v>1.4178328370731545E-2</v>
      </c>
      <c r="BX132" s="5">
        <v>2047</v>
      </c>
      <c r="BY132" s="5">
        <f t="shared" si="163"/>
        <v>7.7499387701981332E-3</v>
      </c>
      <c r="BZ132" s="5">
        <f t="shared" si="163"/>
        <v>1.7344381337294056E-2</v>
      </c>
      <c r="CA132" s="5">
        <f t="shared" si="163"/>
        <v>2.6938823904389939E-2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0.1011090300107224</v>
      </c>
      <c r="C133" s="5">
        <f t="shared" si="115"/>
        <v>0.2252761600085286</v>
      </c>
      <c r="D133" s="5">
        <f t="shared" si="115"/>
        <v>0.34944329000633439</v>
      </c>
      <c r="F133" s="5">
        <v>2048</v>
      </c>
      <c r="G133" s="5">
        <f t="shared" si="149"/>
        <v>0</v>
      </c>
      <c r="H133" s="5">
        <f t="shared" si="149"/>
        <v>0</v>
      </c>
      <c r="I133" s="5">
        <f t="shared" si="149"/>
        <v>0</v>
      </c>
      <c r="K133" s="5">
        <v>2048</v>
      </c>
      <c r="L133" s="5">
        <f t="shared" si="150"/>
        <v>3.0137551571555746E-2</v>
      </c>
      <c r="M133" s="5">
        <f t="shared" si="150"/>
        <v>6.7148027128527396E-2</v>
      </c>
      <c r="N133" s="5">
        <f t="shared" si="150"/>
        <v>0.10415850268549889</v>
      </c>
      <c r="P133" s="5">
        <v>2048</v>
      </c>
      <c r="Q133" s="5">
        <f t="shared" si="151"/>
        <v>5.6384778681099704E-3</v>
      </c>
      <c r="R133" s="5">
        <f t="shared" si="151"/>
        <v>1.2562820969464199E-2</v>
      </c>
      <c r="S133" s="5">
        <f t="shared" si="151"/>
        <v>1.9487164070818404E-2</v>
      </c>
      <c r="U133" s="5">
        <v>2048</v>
      </c>
      <c r="V133" s="5">
        <f t="shared" si="152"/>
        <v>1.1426547960069852E-2</v>
      </c>
      <c r="W133" s="5">
        <f t="shared" si="152"/>
        <v>2.545894116801279E-2</v>
      </c>
      <c r="X133" s="5">
        <f t="shared" si="152"/>
        <v>3.9491334375955638E-2</v>
      </c>
      <c r="Z133" s="5">
        <v>2048</v>
      </c>
      <c r="AA133" s="5">
        <f t="shared" si="153"/>
        <v>3.1899113055194966E-3</v>
      </c>
      <c r="AB133" s="5">
        <f t="shared" si="153"/>
        <v>7.1072877427368949E-3</v>
      </c>
      <c r="AC133" s="5">
        <f t="shared" si="153"/>
        <v>1.1024664179954281E-2</v>
      </c>
      <c r="AE133" s="5">
        <v>2048</v>
      </c>
      <c r="AF133" s="5">
        <f t="shared" si="154"/>
        <v>2.1558682284037998E-3</v>
      </c>
      <c r="AG133" s="5">
        <f t="shared" si="154"/>
        <v>4.8033861656836575E-3</v>
      </c>
      <c r="AH133" s="5">
        <f t="shared" si="154"/>
        <v>7.4509041029635053E-3</v>
      </c>
      <c r="AJ133" s="5">
        <v>2048</v>
      </c>
      <c r="AK133" s="5">
        <f t="shared" si="155"/>
        <v>3.1910083243328661E-3</v>
      </c>
      <c r="AL133" s="5">
        <f t="shared" si="155"/>
        <v>7.1097319575187728E-3</v>
      </c>
      <c r="AM133" s="5">
        <f t="shared" si="155"/>
        <v>1.1028455590704658E-2</v>
      </c>
      <c r="AO133" s="5">
        <v>2048</v>
      </c>
      <c r="AP133" s="5">
        <f t="shared" si="156"/>
        <v>2.0866355331300005E-3</v>
      </c>
      <c r="AQ133" s="5">
        <f t="shared" si="156"/>
        <v>4.6491321318286403E-3</v>
      </c>
      <c r="AR133" s="5">
        <f t="shared" si="156"/>
        <v>7.2116287305272692E-3</v>
      </c>
      <c r="AT133" s="5">
        <v>2048</v>
      </c>
      <c r="AU133" s="5">
        <f t="shared" si="157"/>
        <v>2.633617663173785E-3</v>
      </c>
      <c r="AV133" s="5">
        <f t="shared" si="157"/>
        <v>5.867836671240031E-3</v>
      </c>
      <c r="AW133" s="5">
        <f t="shared" si="157"/>
        <v>9.1020556793062583E-3</v>
      </c>
      <c r="AY133" s="5">
        <v>2048</v>
      </c>
      <c r="AZ133" s="5">
        <f t="shared" si="158"/>
        <v>3.8491335077155402E-4</v>
      </c>
      <c r="BA133" s="5">
        <f t="shared" si="158"/>
        <v>8.5760689810431218E-4</v>
      </c>
      <c r="BB133" s="5">
        <f t="shared" si="158"/>
        <v>1.3303004454370691E-3</v>
      </c>
      <c r="BD133" s="5">
        <v>2048</v>
      </c>
      <c r="BE133" s="5">
        <f t="shared" si="159"/>
        <v>7.9943542083322789E-4</v>
      </c>
      <c r="BF133" s="5">
        <f t="shared" si="159"/>
        <v>1.7811835576012644E-3</v>
      </c>
      <c r="BG133" s="5">
        <f t="shared" si="159"/>
        <v>2.7629316943692966E-3</v>
      </c>
      <c r="BI133" s="5">
        <v>2048</v>
      </c>
      <c r="BJ133" s="5">
        <f t="shared" si="160"/>
        <v>3.7545933864734055E-4</v>
      </c>
      <c r="BK133" s="5">
        <f t="shared" si="160"/>
        <v>8.3654286902806643E-4</v>
      </c>
      <c r="BL133" s="5">
        <f t="shared" si="160"/>
        <v>1.2976263994087908E-3</v>
      </c>
      <c r="BN133" s="5">
        <v>2048</v>
      </c>
      <c r="BO133" s="5">
        <f t="shared" si="161"/>
        <v>2.6767880620750108E-2</v>
      </c>
      <c r="BP133" s="5">
        <f t="shared" si="161"/>
        <v>5.9640225577970676E-2</v>
      </c>
      <c r="BQ133" s="5">
        <f t="shared" si="161"/>
        <v>9.2512570535191158E-2</v>
      </c>
      <c r="BS133" s="5">
        <v>2048</v>
      </c>
      <c r="BT133" s="5">
        <f t="shared" si="162"/>
        <v>4.2488699398016035E-3</v>
      </c>
      <c r="BU133" s="5">
        <f t="shared" si="162"/>
        <v>9.4667024726937648E-3</v>
      </c>
      <c r="BV133" s="5">
        <f t="shared" si="162"/>
        <v>1.4684535005585905E-2</v>
      </c>
      <c r="BX133" s="5">
        <v>2048</v>
      </c>
      <c r="BY133" s="5">
        <f t="shared" si="163"/>
        <v>8.0728528856230507E-3</v>
      </c>
      <c r="BZ133" s="5">
        <f t="shared" si="163"/>
        <v>1.7986734698118144E-2</v>
      </c>
      <c r="CA133" s="5">
        <f t="shared" si="163"/>
        <v>2.7900616510613218E-2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0.10515339121115132</v>
      </c>
      <c r="C134" s="5">
        <f t="shared" si="115"/>
        <v>0.23348962258287212</v>
      </c>
      <c r="D134" s="5">
        <f t="shared" si="115"/>
        <v>0.3618258539545926</v>
      </c>
      <c r="F134" s="5">
        <v>2049</v>
      </c>
      <c r="G134" s="5">
        <f t="shared" si="149"/>
        <v>0</v>
      </c>
      <c r="H134" s="5">
        <f t="shared" si="149"/>
        <v>0</v>
      </c>
      <c r="I134" s="5">
        <f t="shared" si="149"/>
        <v>0</v>
      </c>
      <c r="K134" s="5">
        <v>2049</v>
      </c>
      <c r="L134" s="5">
        <f t="shared" si="150"/>
        <v>3.1343053634418007E-2</v>
      </c>
      <c r="M134" s="5">
        <f t="shared" si="150"/>
        <v>6.9596212536784871E-2</v>
      </c>
      <c r="N134" s="5">
        <f t="shared" si="150"/>
        <v>0.10784937143915171</v>
      </c>
      <c r="P134" s="5">
        <v>2049</v>
      </c>
      <c r="Q134" s="5">
        <f t="shared" si="151"/>
        <v>5.8640169828343726E-3</v>
      </c>
      <c r="R134" s="5">
        <f t="shared" si="151"/>
        <v>1.3020855498537159E-2</v>
      </c>
      <c r="S134" s="5">
        <f t="shared" si="151"/>
        <v>2.0177694014239942E-2</v>
      </c>
      <c r="U134" s="5">
        <v>2049</v>
      </c>
      <c r="V134" s="5">
        <f t="shared" si="152"/>
        <v>1.1883609878472621E-2</v>
      </c>
      <c r="W134" s="5">
        <f t="shared" si="152"/>
        <v>2.6387162158897765E-2</v>
      </c>
      <c r="X134" s="5">
        <f t="shared" si="152"/>
        <v>4.0890714439322871E-2</v>
      </c>
      <c r="Z134" s="5">
        <v>2049</v>
      </c>
      <c r="AA134" s="5">
        <f t="shared" si="153"/>
        <v>3.3175077577402724E-3</v>
      </c>
      <c r="AB134" s="5">
        <f t="shared" si="153"/>
        <v>7.3664161026922954E-3</v>
      </c>
      <c r="AC134" s="5">
        <f t="shared" si="153"/>
        <v>1.1415324447644299E-2</v>
      </c>
      <c r="AE134" s="5">
        <v>2049</v>
      </c>
      <c r="AF134" s="5">
        <f t="shared" si="154"/>
        <v>2.2421029575399555E-3</v>
      </c>
      <c r="AG134" s="5">
        <f t="shared" si="154"/>
        <v>4.9785153604482895E-3</v>
      </c>
      <c r="AH134" s="5">
        <f t="shared" si="154"/>
        <v>7.7149277633566235E-3</v>
      </c>
      <c r="AJ134" s="5">
        <v>2049</v>
      </c>
      <c r="AK134" s="5">
        <f t="shared" si="155"/>
        <v>3.3186486573061821E-3</v>
      </c>
      <c r="AL134" s="5">
        <f t="shared" si="155"/>
        <v>7.3689494323926465E-3</v>
      </c>
      <c r="AM134" s="5">
        <f t="shared" si="155"/>
        <v>1.1419250207479107E-2</v>
      </c>
      <c r="AO134" s="5">
        <v>2049</v>
      </c>
      <c r="AP134" s="5">
        <f t="shared" si="156"/>
        <v>2.1701009544552023E-3</v>
      </c>
      <c r="AQ134" s="5">
        <f t="shared" si="156"/>
        <v>4.8186372972509666E-3</v>
      </c>
      <c r="AR134" s="5">
        <f t="shared" si="156"/>
        <v>7.4671736400467254E-3</v>
      </c>
      <c r="AT134" s="5">
        <v>2049</v>
      </c>
      <c r="AU134" s="5">
        <f t="shared" si="157"/>
        <v>2.7389623697007372E-3</v>
      </c>
      <c r="AV134" s="5">
        <f t="shared" si="157"/>
        <v>6.0817752295400521E-3</v>
      </c>
      <c r="AW134" s="5">
        <f t="shared" si="157"/>
        <v>9.4245880893793575E-3</v>
      </c>
      <c r="AY134" s="5">
        <v>2049</v>
      </c>
      <c r="AZ134" s="5">
        <f t="shared" si="158"/>
        <v>4.0030988480241559E-4</v>
      </c>
      <c r="BA134" s="5">
        <f t="shared" si="158"/>
        <v>8.888748412404691E-4</v>
      </c>
      <c r="BB134" s="5">
        <f t="shared" si="158"/>
        <v>1.3774397976785227E-3</v>
      </c>
      <c r="BD134" s="5">
        <v>2049</v>
      </c>
      <c r="BE134" s="5">
        <f t="shared" si="159"/>
        <v>8.314128376665569E-4</v>
      </c>
      <c r="BF134" s="5">
        <f t="shared" si="159"/>
        <v>1.8461246702686682E-3</v>
      </c>
      <c r="BG134" s="5">
        <f t="shared" si="159"/>
        <v>2.860836502870777E-3</v>
      </c>
      <c r="BI134" s="5">
        <v>2049</v>
      </c>
      <c r="BJ134" s="5">
        <f t="shared" si="160"/>
        <v>3.9047771219323426E-4</v>
      </c>
      <c r="BK134" s="5">
        <f t="shared" si="160"/>
        <v>8.6704282759596761E-4</v>
      </c>
      <c r="BL134" s="5">
        <f t="shared" si="160"/>
        <v>1.3436079429986984E-3</v>
      </c>
      <c r="BN134" s="5">
        <v>2049</v>
      </c>
      <c r="BO134" s="5">
        <f t="shared" si="161"/>
        <v>2.7838595845580141E-2</v>
      </c>
      <c r="BP134" s="5">
        <f t="shared" si="161"/>
        <v>6.1814680081685273E-2</v>
      </c>
      <c r="BQ134" s="5">
        <f t="shared" si="161"/>
        <v>9.5790764317790322E-2</v>
      </c>
      <c r="BS134" s="5">
        <v>2049</v>
      </c>
      <c r="BT134" s="5">
        <f t="shared" si="162"/>
        <v>4.4188247373936678E-3</v>
      </c>
      <c r="BU134" s="5">
        <f t="shared" si="162"/>
        <v>9.8118539812198872E-3</v>
      </c>
      <c r="BV134" s="5">
        <f t="shared" si="162"/>
        <v>1.5204883225046083E-2</v>
      </c>
      <c r="BX134" s="5">
        <v>2049</v>
      </c>
      <c r="BY134" s="5">
        <f t="shared" si="163"/>
        <v>8.3957670010479709E-3</v>
      </c>
      <c r="BZ134" s="5">
        <f t="shared" si="163"/>
        <v>1.8642522564317778E-2</v>
      </c>
      <c r="CA134" s="5">
        <f t="shared" si="163"/>
        <v>2.8889278127587566E-2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0.10919775241158022</v>
      </c>
      <c r="C135" s="5">
        <f t="shared" si="115"/>
        <v>0.24187604720833702</v>
      </c>
      <c r="D135" s="5">
        <f t="shared" si="115"/>
        <v>0.37455434200509341</v>
      </c>
      <c r="F135" s="5">
        <v>2050</v>
      </c>
      <c r="G135" s="5">
        <f t="shared" si="149"/>
        <v>0</v>
      </c>
      <c r="H135" s="5">
        <f t="shared" si="149"/>
        <v>0</v>
      </c>
      <c r="I135" s="5">
        <f t="shared" si="149"/>
        <v>0</v>
      </c>
      <c r="K135" s="5">
        <v>2050</v>
      </c>
      <c r="L135" s="5">
        <f t="shared" si="150"/>
        <v>3.2548555697280233E-2</v>
      </c>
      <c r="M135" s="5">
        <f t="shared" si="150"/>
        <v>7.2095952714532716E-2</v>
      </c>
      <c r="N135" s="5">
        <f t="shared" si="150"/>
        <v>0.11164334973178508</v>
      </c>
      <c r="P135" s="5">
        <v>2050</v>
      </c>
      <c r="Q135" s="5">
        <f t="shared" si="151"/>
        <v>6.0895560975587747E-3</v>
      </c>
      <c r="R135" s="5">
        <f t="shared" si="151"/>
        <v>1.348853548358144E-2</v>
      </c>
      <c r="S135" s="5">
        <f t="shared" si="151"/>
        <v>2.0887514869604093E-2</v>
      </c>
      <c r="U135" s="5">
        <v>2050</v>
      </c>
      <c r="V135" s="5">
        <f t="shared" si="152"/>
        <v>1.2340671796875431E-2</v>
      </c>
      <c r="W135" s="5">
        <f t="shared" si="152"/>
        <v>2.7334929961498815E-2</v>
      </c>
      <c r="X135" s="5">
        <f t="shared" si="152"/>
        <v>4.2329188126122165E-2</v>
      </c>
      <c r="Z135" s="5">
        <v>2050</v>
      </c>
      <c r="AA135" s="5">
        <f t="shared" si="153"/>
        <v>3.4451042099610577E-3</v>
      </c>
      <c r="AB135" s="5">
        <f t="shared" si="153"/>
        <v>7.6310012809184223E-3</v>
      </c>
      <c r="AC135" s="5">
        <f t="shared" si="153"/>
        <v>1.1816898351875766E-2</v>
      </c>
      <c r="AE135" s="5">
        <v>2050</v>
      </c>
      <c r="AF135" s="5">
        <f t="shared" si="154"/>
        <v>2.3283376866761055E-3</v>
      </c>
      <c r="AG135" s="5">
        <f t="shared" si="154"/>
        <v>5.1573324888296588E-3</v>
      </c>
      <c r="AH135" s="5">
        <f t="shared" si="154"/>
        <v>7.9863272909832059E-3</v>
      </c>
      <c r="AJ135" s="5">
        <v>2050</v>
      </c>
      <c r="AK135" s="5">
        <f t="shared" si="155"/>
        <v>3.4462889902794973E-3</v>
      </c>
      <c r="AL135" s="5">
        <f t="shared" si="155"/>
        <v>7.6336256021512826E-3</v>
      </c>
      <c r="AM135" s="5">
        <f t="shared" si="155"/>
        <v>1.1820962214023054E-2</v>
      </c>
      <c r="AO135" s="5">
        <v>2050</v>
      </c>
      <c r="AP135" s="5">
        <f t="shared" si="156"/>
        <v>2.2535663757804044E-3</v>
      </c>
      <c r="AQ135" s="5">
        <f t="shared" si="156"/>
        <v>4.9917119634559099E-3</v>
      </c>
      <c r="AR135" s="5">
        <f t="shared" si="156"/>
        <v>7.7298575511314119E-3</v>
      </c>
      <c r="AT135" s="5">
        <v>2050</v>
      </c>
      <c r="AU135" s="5">
        <f t="shared" si="157"/>
        <v>2.844307076227689E-3</v>
      </c>
      <c r="AV135" s="5">
        <f t="shared" si="157"/>
        <v>6.3002189830026097E-3</v>
      </c>
      <c r="AW135" s="5">
        <f t="shared" si="157"/>
        <v>9.7561308897775086E-3</v>
      </c>
      <c r="AY135" s="5">
        <v>2050</v>
      </c>
      <c r="AZ135" s="5">
        <f t="shared" si="158"/>
        <v>4.1570641883327845E-4</v>
      </c>
      <c r="BA135" s="5">
        <f t="shared" si="158"/>
        <v>9.2080123597730406E-4</v>
      </c>
      <c r="BB135" s="5">
        <f t="shared" si="158"/>
        <v>1.4258960531213284E-3</v>
      </c>
      <c r="BD135" s="5">
        <v>2050</v>
      </c>
      <c r="BE135" s="5">
        <f t="shared" si="159"/>
        <v>8.6339025449988591E-4</v>
      </c>
      <c r="BF135" s="5">
        <f t="shared" si="159"/>
        <v>1.9124333362605553E-3</v>
      </c>
      <c r="BG135" s="5">
        <f t="shared" si="159"/>
        <v>2.9614764180212207E-3</v>
      </c>
      <c r="BI135" s="5">
        <v>2050</v>
      </c>
      <c r="BJ135" s="5">
        <f t="shared" si="160"/>
        <v>4.0549608573912786E-4</v>
      </c>
      <c r="BK135" s="5">
        <f t="shared" si="160"/>
        <v>8.9818506526909039E-4</v>
      </c>
      <c r="BL135" s="5">
        <f t="shared" si="160"/>
        <v>1.3908740447990502E-3</v>
      </c>
      <c r="BN135" s="5">
        <v>2050</v>
      </c>
      <c r="BO135" s="5">
        <f t="shared" si="161"/>
        <v>2.8909311070410094E-2</v>
      </c>
      <c r="BP135" s="5">
        <f t="shared" si="161"/>
        <v>6.4034925030979684E-2</v>
      </c>
      <c r="BQ135" s="5">
        <f t="shared" si="161"/>
        <v>9.9160538991549169E-2</v>
      </c>
      <c r="BS135" s="5">
        <v>2050</v>
      </c>
      <c r="BT135" s="5">
        <f t="shared" si="162"/>
        <v>4.5887795349857322E-3</v>
      </c>
      <c r="BU135" s="5">
        <f t="shared" si="162"/>
        <v>1.0164273814441216E-2</v>
      </c>
      <c r="BV135" s="5">
        <f t="shared" si="162"/>
        <v>1.573976809389668E-2</v>
      </c>
      <c r="BX135" s="5">
        <v>2050</v>
      </c>
      <c r="BY135" s="5">
        <f t="shared" si="163"/>
        <v>8.7186811164728893E-3</v>
      </c>
      <c r="BZ135" s="5">
        <f t="shared" si="163"/>
        <v>1.9312120247438308E-2</v>
      </c>
      <c r="CA135" s="5">
        <f t="shared" si="163"/>
        <v>2.9905559378403706E-2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1.5287685337621237</v>
      </c>
      <c r="C137" s="5">
        <f t="shared" ref="C137:D137" si="165">SUM(C109:C135)</f>
        <v>3.5710185076825054</v>
      </c>
      <c r="D137" s="5">
        <f t="shared" si="165"/>
        <v>5.6132684816028835</v>
      </c>
      <c r="G137" s="5">
        <f>SUM(G109:G135)</f>
        <v>0</v>
      </c>
      <c r="H137" s="5">
        <f t="shared" ref="H137:I137" si="166">SUM(H109:H135)</f>
        <v>0</v>
      </c>
      <c r="I137" s="5">
        <f t="shared" si="166"/>
        <v>0</v>
      </c>
      <c r="L137" s="5">
        <f>SUM(L109:L135)</f>
        <v>0.45567977976192331</v>
      </c>
      <c r="M137" s="5">
        <f t="shared" ref="M137:N137" si="167">SUM(M109:M135)</f>
        <v>1.064412886038453</v>
      </c>
      <c r="N137" s="5">
        <f t="shared" si="167"/>
        <v>1.6731459923149814</v>
      </c>
      <c r="Q137" s="5">
        <f>SUM(Q109:Q135)</f>
        <v>8.5253785365822801E-2</v>
      </c>
      <c r="R137" s="5">
        <f t="shared" ref="R137:S137" si="168">SUM(R109:R135)</f>
        <v>0.19914253771442181</v>
      </c>
      <c r="S137" s="5">
        <f t="shared" si="168"/>
        <v>0.31303129006302066</v>
      </c>
      <c r="V137" s="5">
        <f>SUM(V109:V135)</f>
        <v>0.17276940515625608</v>
      </c>
      <c r="W137" s="5">
        <f t="shared" ref="W137:X137" si="169">SUM(W109:W135)</f>
        <v>0.4035684472495083</v>
      </c>
      <c r="X137" s="5">
        <f t="shared" si="169"/>
        <v>0.63436748934275999</v>
      </c>
      <c r="AA137" s="5">
        <f>SUM(AA109:AA135)</f>
        <v>4.823145893945481E-2</v>
      </c>
      <c r="AB137" s="5">
        <f t="shared" ref="AB137:AC137" si="170">SUM(AB109:AB135)</f>
        <v>0.11266285819048771</v>
      </c>
      <c r="AC137" s="5">
        <f t="shared" si="170"/>
        <v>0.17709425744152046</v>
      </c>
      <c r="AF137" s="5">
        <f>SUM(AF109:AF135)</f>
        <v>3.25967276134655E-2</v>
      </c>
      <c r="AG137" s="5">
        <f t="shared" ref="AG137:AH137" si="171">SUM(AG109:AG135)</f>
        <v>7.6142015633403282E-2</v>
      </c>
      <c r="AH137" s="5">
        <f t="shared" si="171"/>
        <v>0.11968730365334104</v>
      </c>
      <c r="AK137" s="5">
        <f>SUM(AK109:AK135)</f>
        <v>4.8248045863912965E-2</v>
      </c>
      <c r="AL137" s="5">
        <f t="shared" ref="AL137:AM137" si="172">SUM(AL109:AL135)</f>
        <v>0.11270160324110687</v>
      </c>
      <c r="AM137" s="5">
        <f t="shared" si="172"/>
        <v>0.17715516061830061</v>
      </c>
      <c r="AP137" s="5">
        <f>SUM(AP109:AP135)</f>
        <v>3.1549929260925653E-2</v>
      </c>
      <c r="AQ137" s="5">
        <f t="shared" ref="AQ137:AR137" si="173">SUM(AQ109:AQ135)</f>
        <v>7.3696821211764962E-2</v>
      </c>
      <c r="AR137" s="5">
        <f t="shared" si="173"/>
        <v>0.11584371316260424</v>
      </c>
      <c r="AU137" s="5">
        <f>SUM(AU109:AU135)</f>
        <v>3.9820299067187724E-2</v>
      </c>
      <c r="AV137" s="5">
        <f t="shared" ref="AV137:AW137" si="174">SUM(AV109:AV135)</f>
        <v>9.3015405412907259E-2</v>
      </c>
      <c r="AW137" s="5">
        <f t="shared" si="174"/>
        <v>0.14621051175862665</v>
      </c>
      <c r="AZ137" s="5">
        <f>SUM(AZ109:AZ135)</f>
        <v>5.8198898636658974E-3</v>
      </c>
      <c r="BA137" s="5">
        <f t="shared" ref="BA137:BB137" si="175">SUM(BA109:BA135)</f>
        <v>1.3594559252655675E-2</v>
      </c>
      <c r="BB137" s="5">
        <f t="shared" si="175"/>
        <v>2.1369228641645439E-2</v>
      </c>
      <c r="BE137" s="5">
        <f>SUM(BE109:BE135)</f>
        <v>1.2087463562998405E-2</v>
      </c>
      <c r="BF137" s="5">
        <f t="shared" ref="BF137:BG137" si="176">SUM(BF109:BF135)</f>
        <v>2.8234853832438712E-2</v>
      </c>
      <c r="BG137" s="5">
        <f t="shared" si="176"/>
        <v>4.4382244101878986E-2</v>
      </c>
      <c r="BJ137" s="5">
        <f>SUM(BJ109:BJ135)</f>
        <v>5.6769452003477914E-3</v>
      </c>
      <c r="BK137" s="5">
        <f t="shared" ref="BK137:BL137" si="177">SUM(BK109:BK135)</f>
        <v>1.3260657797327297E-2</v>
      </c>
      <c r="BL137" s="5">
        <f t="shared" si="177"/>
        <v>2.0844370394306779E-2</v>
      </c>
      <c r="BO137" s="5">
        <f>SUM(BO109:BO135)</f>
        <v>0.404730354985742</v>
      </c>
      <c r="BP137" s="5">
        <f t="shared" ref="BP137:BQ137" si="178">SUM(BP109:BP135)</f>
        <v>0.94540118818267316</v>
      </c>
      <c r="BQ137" s="5">
        <f t="shared" si="178"/>
        <v>1.4860720213796035</v>
      </c>
      <c r="BT137" s="5">
        <f>SUM(BT109:BT135)</f>
        <v>6.4242913489800241E-2</v>
      </c>
      <c r="BU137" s="5">
        <f t="shared" ref="BU137:BV137" si="179">SUM(BU109:BU135)</f>
        <v>0.15006368066391637</v>
      </c>
      <c r="BV137" s="5">
        <f t="shared" si="179"/>
        <v>0.23588444783803228</v>
      </c>
      <c r="BY137" s="5">
        <f>SUM(BY109:BY135)</f>
        <v>0.12206153563062062</v>
      </c>
      <c r="BZ137" s="5">
        <f t="shared" ref="BZ137:CA137" si="180">SUM(BZ109:BZ135)</f>
        <v>0.28512099326144114</v>
      </c>
      <c r="CA137" s="5">
        <f t="shared" si="180"/>
        <v>0.44818045089226144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Output!P10</f>
        <v>6.328535833596697</v>
      </c>
      <c r="C142" s="5">
        <f>Output!P40</f>
        <v>6.328535833596697</v>
      </c>
      <c r="D142" s="5">
        <f>Output!P70</f>
        <v>6.328535833596697</v>
      </c>
      <c r="F142" s="5">
        <v>2024</v>
      </c>
      <c r="G142" s="5">
        <f>((G10+L10+Q10+V10+AA10+AF10+AK10+AP10+AU10+AZ10+BE10+BJ10+BO10+BT10+BY10+CD10)*B142)/10^9</f>
        <v>3.3999027245267964E-3</v>
      </c>
      <c r="H142" s="5">
        <f>((G10+L10+Q10+V10+AA10+AF10+AK10+AP10+AU10+AZ10+BE10+BJ10+BO10+BT10+BY10+CD10)*C142)/10^9</f>
        <v>3.3999027245267964E-3</v>
      </c>
      <c r="I142" s="5">
        <f>((G10+L10+Q10+V10+AA10+AF10+AK10+AP10+AU10+AZ10+BE10+BJ10+BO10+BT10+BY10+CD10)*D142)/10^9</f>
        <v>3.3999027245267964E-3</v>
      </c>
      <c r="J142" s="5">
        <f>((H10+M10+R10+W10+AB10+AG10+AL10+AQ10+AV10+BA10+BF10+BK10+BP10+BU10+BZ10+CE10)*B142)/10^9</f>
        <v>6.8151125264006461E-3</v>
      </c>
      <c r="K142" s="5">
        <f>((H10+M10+R10+W10+AB10+AG10+AL10+AQ10+AV10+BA10+BF10+BK10+BP10+BU10+BZ10+CE10)*C142)/10^9</f>
        <v>6.8151125264006461E-3</v>
      </c>
      <c r="L142" s="5">
        <f>((H10+M10+R10+W10+AB10+AG10+AL10+AQ10+AV10+BA10+BF10+BK10+BP10+BU10+BZ10+CE10)*D142)/10^9</f>
        <v>6.8151125264006461E-3</v>
      </c>
      <c r="M142" s="5">
        <f>((I10+N10+S10+X10+AC10+AH10+AM10+AR10+AW10+BB10+BG10+BL10+BQ10+BV10+CA10+CF10)*B142)/10^9</f>
        <v>1.0230322328274482E-2</v>
      </c>
      <c r="N142" s="5">
        <f>((I10+N10+S10+X10+AC10+AH10+AM10+AR10+AW10+BB10+BG10+BL10+BQ10+BV10+CA10+CF10)*C142)/10^9</f>
        <v>1.0230322328274482E-2</v>
      </c>
      <c r="O142" s="5">
        <f>((I10+N10+S10+X10+AC10+AH10+AM10+AR10+AW10+BB10+BG10+BL10+BQ10+BV10+CA10+CF10)*D142)/10^9</f>
        <v>1.0230322328274482E-2</v>
      </c>
    </row>
    <row r="143" spans="1:84" x14ac:dyDescent="0.25">
      <c r="A143" s="5">
        <v>2025</v>
      </c>
      <c r="B143" s="5">
        <f>Output!P11</f>
        <v>6.2814197698739838</v>
      </c>
      <c r="C143" s="5">
        <f>Output!P41</f>
        <v>6.1028399130609206</v>
      </c>
      <c r="D143" s="5">
        <f>Output!P71</f>
        <v>5.9950970246452968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6.7744931117876255E-3</v>
      </c>
      <c r="H143" s="5">
        <f>H142+((G11+L11+Q11+V11+AA11+AF11+AK11+AP11+AU11+AZ11+BE11+BJ11+BO11+BT11+BY11+CD11-G10-L10-Q10-V10-AA10-AF10-AK10-AP10-AU10-AZ10-BE10-BJ10-BO10-BT10-BY10-CD10)*C143)/10^9</f>
        <v>6.6785539944800949E-3</v>
      </c>
      <c r="I143" s="5">
        <f>I142+((G11+L11+Q11+V11+AA11+AF11+AK11+AP11+AU11+AZ11+BE11+BJ11+BO11+BT11+BY11+CD11-G10-L10-Q10-V10-AA10-AF10-AK10-AP10-AU10-AZ10-BE10-BJ10-BO10-BT10-BY10-CD10)*D143)/10^9</f>
        <v>6.620670883835768E-3</v>
      </c>
      <c r="J143" s="5">
        <f>J142+((H11+M11+R11+W11+AB11+AG11+AL11+AQ11+AV11+BA11+BF11+BK11+BP11+BU11+BZ11+CE11-H10-M10-R10-W10-AB10-AG10-AL10-AQ10-AV10-BA10-BF10-BK10-BP10-BU10-BZ10-CE10)*B143)/10^9</f>
        <v>1.4238193723632563E-2</v>
      </c>
      <c r="K143" s="5">
        <f>K142+((H11+M11+R11+W11+AB11+AG11+AL11+AQ11+AV11+BA11+BF11+BK11+BP11+BU11+BZ11+CE11-H10-M10-R10-W10-AB10-AG10-AL10-AQ10-AV10-BA10-BF10-BK10-BP10-BU10-BZ10-CE10)*C143)/10^9</f>
        <v>1.4027156597333326E-2</v>
      </c>
      <c r="L143" s="5">
        <f>L142+((H11+M11+R11+W11+AB11+AG11+AL11+AQ11+AV11+BA11+BF11+BK11+BP11+BU11+BZ11+CE11-H10-M10-R10-W10-AB10-AG10-AL10-AQ10-AV10-BA10-BF10-BK10-BP10-BU10-BZ10-CE10)*D143)/10^9</f>
        <v>1.3899831209374177E-2</v>
      </c>
      <c r="M143" s="5">
        <f>M142+((I11+N11+S11+X11+AC11+AH11+AM11+AR11+AW11+BB11+BG11+BL11+BQ11+BV11+CA11+CF11-I10-N10-S10-X10-AC10-AH10-AM10-AR10-AW10-BB10-BG10-BL10-BQ10-BV10-CA10-CF10)*B143)/10^9</f>
        <v>2.1701894335477499E-2</v>
      </c>
      <c r="N143" s="5">
        <f>N142+((I11+N11+S11+X11+AC11+AH11+AM11+AR11+AW11+BB11+BG11+BL11+BQ11+BV11+CA11+CF11-I10-N10-S10-X10-AC10-AH10-AM10-AR10-AW10-BB10-BG10-BL10-BQ10-BV10-CA10-CF10)*C143)/10^9</f>
        <v>2.1375759200186556E-2</v>
      </c>
      <c r="O143" s="5">
        <f>O142+((I11+N11+S11+X11+AC11+AH11+AM11+AR11+AW11+BB11+BG11+BL11+BQ11+BV11+CA11+CF11-I10-N10-S10-X10-AC10-AH10-AM10-AR10-AW10-BB10-BG10-BL10-BQ10-BV10-CA10-CF10)*D143)/10^9</f>
        <v>2.1178991534912581E-2</v>
      </c>
    </row>
    <row r="144" spans="1:84" x14ac:dyDescent="0.25">
      <c r="A144" s="5">
        <v>2026</v>
      </c>
      <c r="B144" s="5">
        <f>Output!P12</f>
        <v>6.2155449396131646</v>
      </c>
      <c r="C144" s="5">
        <f>Output!P42</f>
        <v>5.9942371964168055</v>
      </c>
      <c r="D144" s="5">
        <f>Output!P72</f>
        <v>5.8406463306130352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1.0113693320218701E-2</v>
      </c>
      <c r="H144" s="5">
        <f t="shared" ref="H144:H168" si="183">H143+((G12+L12+Q12+V12+AA12+AF12+AK12+AP12+AU12+AZ12+BE12+BJ12+BO12+BT12+BY12+CD12-G11-L11-Q11-V11-AA11-AF11-AK11-AP11-AU11-AZ11-BE11-BJ11-BO11-BT11-BY11-CD11)*C144)/10^9</f>
        <v>9.8988602250880946E-3</v>
      </c>
      <c r="I144" s="5">
        <f t="shared" ref="I144:I168" si="184">I143+((G12+L12+Q12+V12+AA12+AF12+AK12+AP12+AU12+AZ12+BE12+BJ12+BO12+BT12+BY12+CD12-G11-L11-Q11-V11-AA11-AF11-AK11-AP11-AU11-AZ11-BE11-BJ11-BO11-BT11-BY11-CD11)*D144)/10^9</f>
        <v>9.758462925247513E-3</v>
      </c>
      <c r="J144" s="5">
        <f t="shared" ref="J144:J168" si="185">J143+((H12+M12+R12+W12+AB12+AG12+AL12+AQ12+AV12+BA12+BF12+BK12+BP12+BU12+BZ12+CE12-H11-M11-R11-W11-AB11-AG11-AL11-AQ11-AV11-BA11-BF11-BK11-BP11-BU11-BZ11-CE11)*B144)/10^9</f>
        <v>2.2319791829248811E-2</v>
      </c>
      <c r="K144" s="5">
        <f t="shared" ref="K144:K168" si="186">K143+((H12+M12+R12+W12+AB12+AG12+AL12+AQ12+AV12+BA12+BF12+BK12+BP12+BU12+BZ12+CE12-H11-M11-R11-W11-AB11-AG11-AL11-AQ11-AV11-BA11-BF11-BK11-BP11-BU11-BZ11-CE11)*C144)/10^9</f>
        <v>2.1821005156361109E-2</v>
      </c>
      <c r="L144" s="5">
        <f t="shared" ref="L144:L168" si="187">L143+((H12+M12+R12+W12+AB12+AG12+AL12+AQ12+AV12+BA12+BF12+BK12+BP12+BU12+BZ12+CE12-H11-M11-R11-W11-AB11-AG11-AL11-AQ11-AV11-BA11-BF11-BK11-BP11-BU11-BZ11-CE11)*D144)/10^9</f>
        <v>2.1493977302700383E-2</v>
      </c>
      <c r="M144" s="5">
        <f t="shared" ref="M144:M168" si="188">M143+((I12+N12+S12+X12+AC12+AH12+AM12+AR12+AW12+BB12+BG12+BL12+BQ12+BV12+CA12+CF12-I11-N11-S11-X11-AC11-AH11-AM11-AR11-AW11-BB11-BG11-BL11-BQ11-BV11-CA11-CF11)*B144)/10^9</f>
        <v>3.4525890338278936E-2</v>
      </c>
      <c r="N144" s="5">
        <f t="shared" ref="N144:N168" si="189">N143+((I12+N12+S12+X12+AC12+AH12+AM12+AR12+AW12+BB12+BG12+BL12+BQ12+BV12+CA12+CF12-I11-N11-S11-X11-AC11-AH11-AM11-AR11-AW11-BB11-BG11-BL11-BQ11-BV11-CA11-CF11)*C144)/10^9</f>
        <v>3.3743150087634143E-2</v>
      </c>
      <c r="O144" s="5">
        <f t="shared" ref="O144:O168" si="190">O143+((I12+N12+S12+X12+AC12+AH12+AM12+AR12+AW12+BB12+BG12+BL12+BQ12+BV12+CA12+CF12-I11-N11-S11-X11-AC11-AH11-AM11-AR11-AW11-BB11-BG11-BL11-BQ11-BV11-CA11-CF11)*D144)/10^9</f>
        <v>3.3229491680153267E-2</v>
      </c>
    </row>
    <row r="145" spans="1:15" x14ac:dyDescent="0.25">
      <c r="A145" s="5">
        <v>2027</v>
      </c>
      <c r="B145" s="5">
        <f>Output!P13</f>
        <v>6.1705411450462471</v>
      </c>
      <c r="C145" s="5">
        <f>Output!P43</f>
        <v>5.8887513230574804</v>
      </c>
      <c r="D145" s="5">
        <f>Output!P73</f>
        <v>5.6904606981938244</v>
      </c>
      <c r="F145" s="5">
        <v>2027</v>
      </c>
      <c r="G145" s="5">
        <f t="shared" si="182"/>
        <v>1.342871597355878E-2</v>
      </c>
      <c r="H145" s="5">
        <f t="shared" si="183"/>
        <v>1.3062495889602508E-2</v>
      </c>
      <c r="I145" s="5">
        <f t="shared" si="184"/>
        <v>1.28155701835952E-2</v>
      </c>
      <c r="J145" s="5">
        <f t="shared" si="185"/>
        <v>3.1168753145976717E-2</v>
      </c>
      <c r="K145" s="5">
        <f t="shared" si="186"/>
        <v>3.0265861358867698E-2</v>
      </c>
      <c r="L145" s="5">
        <f t="shared" si="187"/>
        <v>2.965447172434486E-2</v>
      </c>
      <c r="M145" s="5">
        <f t="shared" si="188"/>
        <v>4.8908790318394707E-2</v>
      </c>
      <c r="N145" s="5">
        <f t="shared" si="189"/>
        <v>4.7469226828132947E-2</v>
      </c>
      <c r="O145" s="5">
        <f t="shared" si="190"/>
        <v>4.6493373265094569E-2</v>
      </c>
    </row>
    <row r="146" spans="1:15" x14ac:dyDescent="0.25">
      <c r="A146" s="5">
        <v>2028</v>
      </c>
      <c r="B146" s="5">
        <f>Output!P14</f>
        <v>6.1052710964826931</v>
      </c>
      <c r="C146" s="5">
        <f>Output!P44</f>
        <v>5.7864897677266578</v>
      </c>
      <c r="D146" s="5">
        <f>Output!P74</f>
        <v>5.5755181503704216</v>
      </c>
      <c r="F146" s="5">
        <v>2028</v>
      </c>
      <c r="G146" s="5">
        <f t="shared" si="182"/>
        <v>1.6708673357178315E-2</v>
      </c>
      <c r="H146" s="5">
        <f t="shared" si="183"/>
        <v>1.617119320032933E-2</v>
      </c>
      <c r="I146" s="5">
        <f t="shared" si="184"/>
        <v>1.5810926431632701E-2</v>
      </c>
      <c r="J146" s="5">
        <f t="shared" si="185"/>
        <v>4.0847272441996554E-2</v>
      </c>
      <c r="K146" s="5">
        <f t="shared" si="186"/>
        <v>3.9439025332770286E-2</v>
      </c>
      <c r="L146" s="5">
        <f t="shared" si="187"/>
        <v>3.8493188163121417E-2</v>
      </c>
      <c r="M146" s="5">
        <f t="shared" si="188"/>
        <v>6.4985871526814828E-2</v>
      </c>
      <c r="N146" s="5">
        <f t="shared" si="189"/>
        <v>6.2706857465211291E-2</v>
      </c>
      <c r="O146" s="5">
        <f t="shared" si="190"/>
        <v>6.1175449894610164E-2</v>
      </c>
    </row>
    <row r="147" spans="1:15" x14ac:dyDescent="0.25">
      <c r="A147" s="5">
        <v>2029</v>
      </c>
      <c r="B147" s="5">
        <f>Output!P15</f>
        <v>6.0627112204585529</v>
      </c>
      <c r="C147" s="5">
        <f>Output!P45</f>
        <v>5.6873798273415508</v>
      </c>
      <c r="D147" s="5">
        <f>Output!P75</f>
        <v>5.4022165908122943</v>
      </c>
      <c r="F147" s="5">
        <v>2029</v>
      </c>
      <c r="G147" s="5">
        <f t="shared" si="182"/>
        <v>1.9965766141109269E-2</v>
      </c>
      <c r="H147" s="5">
        <f t="shared" si="183"/>
        <v>1.9226645311028339E-2</v>
      </c>
      <c r="I147" s="5">
        <f t="shared" si="184"/>
        <v>1.8713179241529189E-2</v>
      </c>
      <c r="J147" s="5">
        <f t="shared" si="185"/>
        <v>5.1493983975410877E-2</v>
      </c>
      <c r="K147" s="5">
        <f t="shared" si="186"/>
        <v>4.9426618375027279E-2</v>
      </c>
      <c r="L147" s="5">
        <f t="shared" si="187"/>
        <v>4.7980006781385288E-2</v>
      </c>
      <c r="M147" s="5">
        <f t="shared" si="188"/>
        <v>8.3022201809712523E-2</v>
      </c>
      <c r="N147" s="5">
        <f t="shared" si="189"/>
        <v>7.962659143902627E-2</v>
      </c>
      <c r="O147" s="5">
        <f t="shared" si="190"/>
        <v>7.7246834321241409E-2</v>
      </c>
    </row>
    <row r="148" spans="1:15" x14ac:dyDescent="0.25">
      <c r="A148" s="5">
        <v>2030</v>
      </c>
      <c r="B148" s="5">
        <f>Output!P16</f>
        <v>5.9980115012135604</v>
      </c>
      <c r="C148" s="5">
        <f>Output!P46</f>
        <v>5.5914271187767595</v>
      </c>
      <c r="D148" s="5">
        <f>Output!P76</f>
        <v>5.2996904502554498</v>
      </c>
      <c r="F148" s="5">
        <v>2030</v>
      </c>
      <c r="G148" s="5">
        <f t="shared" si="182"/>
        <v>2.3188100055449978E-2</v>
      </c>
      <c r="H148" s="5">
        <f t="shared" si="183"/>
        <v>2.2230548393033647E-2</v>
      </c>
      <c r="I148" s="5">
        <f t="shared" si="184"/>
        <v>2.1560351553538009E-2</v>
      </c>
      <c r="J148" s="5">
        <f t="shared" si="185"/>
        <v>6.3184619627894872E-2</v>
      </c>
      <c r="K148" s="5">
        <f t="shared" si="186"/>
        <v>6.032478641118591E-2</v>
      </c>
      <c r="L148" s="5">
        <f t="shared" si="187"/>
        <v>5.8309555184610222E-2</v>
      </c>
      <c r="M148" s="5">
        <f t="shared" si="188"/>
        <v>0.10318113920033985</v>
      </c>
      <c r="N148" s="5">
        <f t="shared" si="189"/>
        <v>9.8419024429338253E-2</v>
      </c>
      <c r="O148" s="5">
        <f t="shared" si="190"/>
        <v>9.5058758815682501E-2</v>
      </c>
    </row>
    <row r="149" spans="1:15" x14ac:dyDescent="0.25">
      <c r="A149" s="5">
        <v>2031</v>
      </c>
      <c r="B149" s="5">
        <f>Output!P17</f>
        <v>5.9593869329624614</v>
      </c>
      <c r="C149" s="5">
        <f>Output!P47</f>
        <v>5.5169431741349646</v>
      </c>
      <c r="D149" s="5">
        <f>Output!P77</f>
        <v>5.1918575884369904</v>
      </c>
      <c r="F149" s="5">
        <v>2031</v>
      </c>
      <c r="G149" s="5">
        <f t="shared" si="182"/>
        <v>2.6389683550059575E-2</v>
      </c>
      <c r="H149" s="5">
        <f t="shared" si="183"/>
        <v>2.5194436189832432E-2</v>
      </c>
      <c r="I149" s="5">
        <f t="shared" si="184"/>
        <v>2.4349592418158362E-2</v>
      </c>
      <c r="J149" s="5">
        <f t="shared" si="185"/>
        <v>6.9060643740776931E-2</v>
      </c>
      <c r="K149" s="5">
        <f t="shared" si="186"/>
        <v>6.5764555885006945E-2</v>
      </c>
      <c r="L149" s="5">
        <f t="shared" si="187"/>
        <v>6.3428786528955894E-2</v>
      </c>
      <c r="M149" s="5">
        <f t="shared" si="188"/>
        <v>0.11173160393149431</v>
      </c>
      <c r="N149" s="5">
        <f t="shared" si="189"/>
        <v>0.10633467558018148</v>
      </c>
      <c r="O149" s="5">
        <f t="shared" si="190"/>
        <v>0.10250798063975344</v>
      </c>
    </row>
    <row r="150" spans="1:15" x14ac:dyDescent="0.25">
      <c r="A150" s="5">
        <v>2032</v>
      </c>
      <c r="B150" s="5">
        <f>Output!P18</f>
        <v>5.9447145813535132</v>
      </c>
      <c r="C150" s="5">
        <f>Output!P48</f>
        <v>5.4436413380375281</v>
      </c>
      <c r="D150" s="5">
        <f>Output!P78</f>
        <v>5.1251337260887482</v>
      </c>
      <c r="F150" s="5">
        <v>2032</v>
      </c>
      <c r="G150" s="5">
        <f t="shared" si="182"/>
        <v>2.9583384562919465E-2</v>
      </c>
      <c r="H150" s="5">
        <f t="shared" si="183"/>
        <v>2.8118943769972312E-2</v>
      </c>
      <c r="I150" s="5">
        <f t="shared" si="184"/>
        <v>2.7102986975298775E-2</v>
      </c>
      <c r="J150" s="5">
        <f t="shared" si="185"/>
        <v>7.5131282667648513E-2</v>
      </c>
      <c r="K150" s="5">
        <f t="shared" si="186"/>
        <v>7.1323507548434639E-2</v>
      </c>
      <c r="L150" s="5">
        <f t="shared" si="187"/>
        <v>6.8662483769965046E-2</v>
      </c>
      <c r="M150" s="5">
        <f t="shared" si="188"/>
        <v>0.12067918077237758</v>
      </c>
      <c r="N150" s="5">
        <f t="shared" si="189"/>
        <v>0.11452807132689695</v>
      </c>
      <c r="O150" s="5">
        <f t="shared" si="190"/>
        <v>0.11022198056463131</v>
      </c>
    </row>
    <row r="151" spans="1:15" x14ac:dyDescent="0.25">
      <c r="A151" s="5">
        <v>2033</v>
      </c>
      <c r="B151" s="5">
        <f>Output!P19</f>
        <v>5.9059861817555648</v>
      </c>
      <c r="C151" s="5">
        <f>Output!P49</f>
        <v>5.4053619503925718</v>
      </c>
      <c r="D151" s="5">
        <f>Output!P79</f>
        <v>5.0216289752595511</v>
      </c>
      <c r="F151" s="5">
        <v>2033</v>
      </c>
      <c r="G151" s="5">
        <f t="shared" si="182"/>
        <v>3.2756279374349558E-2</v>
      </c>
      <c r="H151" s="5">
        <f t="shared" si="183"/>
        <v>3.1022886373035463E-2</v>
      </c>
      <c r="I151" s="5">
        <f t="shared" si="184"/>
        <v>2.9800775292133597E-2</v>
      </c>
      <c r="J151" s="5">
        <f t="shared" si="185"/>
        <v>8.1380276321986814E-2</v>
      </c>
      <c r="K151" s="5">
        <f t="shared" si="186"/>
        <v>7.7042801750603643E-2</v>
      </c>
      <c r="L151" s="5">
        <f t="shared" si="187"/>
        <v>7.3975758578798151E-2</v>
      </c>
      <c r="M151" s="5">
        <f t="shared" si="188"/>
        <v>0.13000427326962405</v>
      </c>
      <c r="N151" s="5">
        <f t="shared" si="189"/>
        <v>0.12306271712817177</v>
      </c>
      <c r="O151" s="5">
        <f t="shared" si="190"/>
        <v>0.11815074186546266</v>
      </c>
    </row>
    <row r="152" spans="1:15" x14ac:dyDescent="0.25">
      <c r="A152" s="5">
        <v>2034</v>
      </c>
      <c r="B152" s="5">
        <f>Output!P20</f>
        <v>5.8673425221748525</v>
      </c>
      <c r="C152" s="5">
        <f>Output!P50</f>
        <v>5.3341213690842872</v>
      </c>
      <c r="D152" s="5">
        <f>Output!P80</f>
        <v>4.9629936037744686</v>
      </c>
      <c r="F152" s="5">
        <v>2034</v>
      </c>
      <c r="G152" s="5">
        <f t="shared" si="182"/>
        <v>3.5908413509542852E-2</v>
      </c>
      <c r="H152" s="5">
        <f t="shared" si="183"/>
        <v>3.3888556134977738E-2</v>
      </c>
      <c r="I152" s="5">
        <f t="shared" si="184"/>
        <v>3.2467062711366235E-2</v>
      </c>
      <c r="J152" s="5">
        <f t="shared" si="185"/>
        <v>8.7815472753429713E-2</v>
      </c>
      <c r="K152" s="5">
        <f t="shared" si="186"/>
        <v>8.2893170749768666E-2</v>
      </c>
      <c r="L152" s="5">
        <f t="shared" si="187"/>
        <v>7.9419081276864353E-2</v>
      </c>
      <c r="M152" s="5">
        <f t="shared" si="188"/>
        <v>0.13972253199731652</v>
      </c>
      <c r="N152" s="5">
        <f t="shared" si="189"/>
        <v>0.13189778536455954</v>
      </c>
      <c r="O152" s="5">
        <f t="shared" si="190"/>
        <v>0.12637109984236242</v>
      </c>
    </row>
    <row r="153" spans="1:15" x14ac:dyDescent="0.25">
      <c r="A153" s="5">
        <v>2035</v>
      </c>
      <c r="B153" s="5">
        <f>Output!P21</f>
        <v>5.854776547798191</v>
      </c>
      <c r="C153" s="5">
        <f>Output!P51</f>
        <v>5.2639216049101076</v>
      </c>
      <c r="D153" s="5">
        <f>Output!P81</f>
        <v>4.8633167596617737</v>
      </c>
      <c r="F153" s="5">
        <v>2035</v>
      </c>
      <c r="G153" s="5">
        <f t="shared" si="182"/>
        <v>3.9053796779821626E-2</v>
      </c>
      <c r="H153" s="5">
        <f t="shared" si="183"/>
        <v>3.6716512217839663E-2</v>
      </c>
      <c r="I153" s="5">
        <f t="shared" si="184"/>
        <v>3.5079800370783697E-2</v>
      </c>
      <c r="J153" s="5">
        <f t="shared" si="185"/>
        <v>9.4474601004231842E-2</v>
      </c>
      <c r="K153" s="5">
        <f t="shared" si="186"/>
        <v>8.8880270134876205E-2</v>
      </c>
      <c r="L153" s="5">
        <f t="shared" si="187"/>
        <v>8.4950539183493157E-2</v>
      </c>
      <c r="M153" s="5">
        <f t="shared" si="188"/>
        <v>0.14989540522864211</v>
      </c>
      <c r="N153" s="5">
        <f t="shared" si="189"/>
        <v>0.1410440280519128</v>
      </c>
      <c r="O153" s="5">
        <f t="shared" si="190"/>
        <v>0.13482127799620264</v>
      </c>
    </row>
    <row r="154" spans="1:15" x14ac:dyDescent="0.25">
      <c r="A154" s="5">
        <v>2036</v>
      </c>
      <c r="B154" s="5">
        <f>Output!P22</f>
        <v>5.8161203211893362</v>
      </c>
      <c r="C154" s="5">
        <f>Output!P52</f>
        <v>5.2311158667825817</v>
      </c>
      <c r="D154" s="5">
        <f>Output!P82</f>
        <v>4.7655731775605075</v>
      </c>
      <c r="F154" s="5">
        <v>2036</v>
      </c>
      <c r="G154" s="5">
        <f t="shared" si="182"/>
        <v>4.2178412622432562E-2</v>
      </c>
      <c r="H154" s="5">
        <f t="shared" si="183"/>
        <v>3.9526843952610212E-2</v>
      </c>
      <c r="I154" s="5">
        <f t="shared" si="184"/>
        <v>3.7640026883890343E-2</v>
      </c>
      <c r="J154" s="5">
        <f t="shared" si="185"/>
        <v>0.10133748397488213</v>
      </c>
      <c r="K154" s="5">
        <f t="shared" si="186"/>
        <v>9.5052861831242522E-2</v>
      </c>
      <c r="L154" s="5">
        <f t="shared" si="187"/>
        <v>9.0573801633294024E-2</v>
      </c>
      <c r="M154" s="5">
        <f t="shared" si="188"/>
        <v>0.16049655532733181</v>
      </c>
      <c r="N154" s="5">
        <f t="shared" si="189"/>
        <v>0.15057887970987494</v>
      </c>
      <c r="O154" s="5">
        <f t="shared" si="190"/>
        <v>0.14350757638269779</v>
      </c>
    </row>
    <row r="155" spans="1:15" x14ac:dyDescent="0.25">
      <c r="A155" s="5">
        <v>2037</v>
      </c>
      <c r="B155" s="5">
        <f>Output!P23</f>
        <v>5.7775488471808263</v>
      </c>
      <c r="C155" s="5">
        <f>Output!P53</f>
        <v>5.1627439675871267</v>
      </c>
      <c r="D155" s="5">
        <f>Output!P83</f>
        <v>4.716411557365725</v>
      </c>
      <c r="F155" s="5">
        <v>2037</v>
      </c>
      <c r="G155" s="5">
        <f t="shared" si="182"/>
        <v>4.5282306569328822E-2</v>
      </c>
      <c r="H155" s="5">
        <f t="shared" si="183"/>
        <v>4.2300443998966916E-2</v>
      </c>
      <c r="I155" s="5">
        <f t="shared" si="184"/>
        <v>4.0173842117857995E-2</v>
      </c>
      <c r="J155" s="5">
        <f t="shared" si="185"/>
        <v>0.10841299665495738</v>
      </c>
      <c r="K155" s="5">
        <f t="shared" si="186"/>
        <v>0.10137544972670778</v>
      </c>
      <c r="L155" s="5">
        <f t="shared" si="187"/>
        <v>9.6349785646804909E-2</v>
      </c>
      <c r="M155" s="5">
        <f t="shared" si="188"/>
        <v>0.17154368674058595</v>
      </c>
      <c r="N155" s="5">
        <f t="shared" si="189"/>
        <v>0.16045045545444866</v>
      </c>
      <c r="O155" s="5">
        <f t="shared" si="190"/>
        <v>0.1525257291757518</v>
      </c>
    </row>
    <row r="156" spans="1:15" x14ac:dyDescent="0.25">
      <c r="A156" s="5">
        <v>2038</v>
      </c>
      <c r="B156" s="5">
        <f>Output!P24</f>
        <v>5.7390630535992679</v>
      </c>
      <c r="C156" s="5">
        <f>Output!P54</f>
        <v>5.1342738635043297</v>
      </c>
      <c r="D156" s="5">
        <f>Output!P84</f>
        <v>4.6218620145855098</v>
      </c>
      <c r="F156" s="5">
        <v>2038</v>
      </c>
      <c r="G156" s="5">
        <f t="shared" si="182"/>
        <v>4.8365524650923183E-2</v>
      </c>
      <c r="H156" s="5">
        <f t="shared" si="183"/>
        <v>4.505874894595404E-2</v>
      </c>
      <c r="I156" s="5">
        <f t="shared" si="184"/>
        <v>4.2656862151078771E-2</v>
      </c>
      <c r="J156" s="5">
        <f t="shared" si="185"/>
        <v>0.11571037247197613</v>
      </c>
      <c r="K156" s="5">
        <f t="shared" si="186"/>
        <v>0.10790381952846324</v>
      </c>
      <c r="L156" s="5">
        <f t="shared" si="187"/>
        <v>0.1022266097520361</v>
      </c>
      <c r="M156" s="5">
        <f t="shared" si="188"/>
        <v>0.18305522029302909</v>
      </c>
      <c r="N156" s="5">
        <f t="shared" si="189"/>
        <v>0.17074889011097247</v>
      </c>
      <c r="O156" s="5">
        <f t="shared" si="190"/>
        <v>0.16179635735299339</v>
      </c>
    </row>
    <row r="157" spans="1:15" x14ac:dyDescent="0.25">
      <c r="A157" s="5">
        <v>2039</v>
      </c>
      <c r="B157" s="5">
        <f>Output!P25</f>
        <v>5.7285028456861093</v>
      </c>
      <c r="C157" s="5">
        <f>Output!P55</f>
        <v>5.0674032791311614</v>
      </c>
      <c r="D157" s="5">
        <f>Output!P85</f>
        <v>4.528919658967375</v>
      </c>
      <c r="F157" s="5">
        <v>2039</v>
      </c>
      <c r="G157" s="5">
        <f t="shared" si="182"/>
        <v>5.1443069432942488E-2</v>
      </c>
      <c r="H157" s="5">
        <f t="shared" si="183"/>
        <v>4.7781128761444865E-2</v>
      </c>
      <c r="I157" s="5">
        <f t="shared" si="184"/>
        <v>4.5089950418659153E-2</v>
      </c>
      <c r="J157" s="5">
        <f t="shared" si="185"/>
        <v>0.1232759842526558</v>
      </c>
      <c r="K157" s="5">
        <f t="shared" si="186"/>
        <v>0.11459631964215704</v>
      </c>
      <c r="L157" s="5">
        <f t="shared" si="187"/>
        <v>0.10820793660979233</v>
      </c>
      <c r="M157" s="5">
        <f t="shared" si="188"/>
        <v>0.19510889907236917</v>
      </c>
      <c r="N157" s="5">
        <f t="shared" si="189"/>
        <v>0.18141151052286927</v>
      </c>
      <c r="O157" s="5">
        <f t="shared" si="190"/>
        <v>0.17132592280092551</v>
      </c>
    </row>
    <row r="158" spans="1:15" x14ac:dyDescent="0.25">
      <c r="A158" s="5">
        <v>2040</v>
      </c>
      <c r="B158" s="5">
        <f>Output!P26</f>
        <v>5.6898720173598623</v>
      </c>
      <c r="C158" s="5">
        <f>Output!P56</f>
        <v>5.0013722569354329</v>
      </c>
      <c r="D158" s="5">
        <f>Output!P86</f>
        <v>4.4878326718557187</v>
      </c>
      <c r="F158" s="5">
        <v>2040</v>
      </c>
      <c r="G158" s="5">
        <f t="shared" si="182"/>
        <v>5.4499860432107299E-2</v>
      </c>
      <c r="H158" s="5">
        <f t="shared" si="183"/>
        <v>5.0468034486534731E-2</v>
      </c>
      <c r="I158" s="5">
        <f t="shared" si="184"/>
        <v>4.7500965372111785E-2</v>
      </c>
      <c r="J158" s="5">
        <f t="shared" si="185"/>
        <v>0.13108405631594877</v>
      </c>
      <c r="K158" s="5">
        <f t="shared" si="186"/>
        <v>0.12145958034087941</v>
      </c>
      <c r="L158" s="5">
        <f t="shared" si="187"/>
        <v>0.11436647950898912</v>
      </c>
      <c r="M158" s="5">
        <f t="shared" si="188"/>
        <v>0.20766825219979018</v>
      </c>
      <c r="N158" s="5">
        <f t="shared" si="189"/>
        <v>0.19245112619522403</v>
      </c>
      <c r="O158" s="5">
        <f t="shared" si="190"/>
        <v>0.18123199364586637</v>
      </c>
    </row>
    <row r="159" spans="1:15" x14ac:dyDescent="0.25">
      <c r="A159" s="5">
        <v>2041</v>
      </c>
      <c r="B159" s="5">
        <f>Output!P27</f>
        <v>5.6551956760630535</v>
      </c>
      <c r="C159" s="5">
        <f>Output!P57</f>
        <v>4.9907101389358708</v>
      </c>
      <c r="D159" s="5">
        <f>Output!P87</f>
        <v>4.4182963302320681</v>
      </c>
      <c r="F159" s="5">
        <v>2041</v>
      </c>
      <c r="G159" s="5">
        <f t="shared" si="182"/>
        <v>5.7538022132118026E-2</v>
      </c>
      <c r="H159" s="5">
        <f t="shared" si="183"/>
        <v>5.3149212162516724E-2</v>
      </c>
      <c r="I159" s="5">
        <f t="shared" si="184"/>
        <v>4.9874623059435873E-2</v>
      </c>
      <c r="J159" s="5">
        <f t="shared" si="185"/>
        <v>0.13633402004561204</v>
      </c>
      <c r="K159" s="5">
        <f t="shared" si="186"/>
        <v>0.12609267329035562</v>
      </c>
      <c r="L159" s="5">
        <f t="shared" si="187"/>
        <v>0.1184681758620976</v>
      </c>
      <c r="M159" s="5">
        <f t="shared" si="188"/>
        <v>0.21513001795910597</v>
      </c>
      <c r="N159" s="5">
        <f t="shared" si="189"/>
        <v>0.19903613441819443</v>
      </c>
      <c r="O159" s="5">
        <f t="shared" si="190"/>
        <v>0.18706172866475923</v>
      </c>
    </row>
    <row r="160" spans="1:15" x14ac:dyDescent="0.25">
      <c r="A160" s="5">
        <v>2042</v>
      </c>
      <c r="B160" s="5">
        <f>Output!P28</f>
        <v>5.6505885485633431</v>
      </c>
      <c r="C160" s="5">
        <f>Output!P58</f>
        <v>4.9378758056843015</v>
      </c>
      <c r="D160" s="5">
        <f>Output!P88</f>
        <v>4.4029273617224831</v>
      </c>
      <c r="F160" s="5">
        <v>2042</v>
      </c>
      <c r="G160" s="5">
        <f t="shared" si="182"/>
        <v>6.0573708727973505E-2</v>
      </c>
      <c r="H160" s="5">
        <f t="shared" si="183"/>
        <v>5.5802005454133413E-2</v>
      </c>
      <c r="I160" s="5">
        <f t="shared" si="184"/>
        <v>5.2240024018934954E-2</v>
      </c>
      <c r="J160" s="5">
        <f t="shared" si="185"/>
        <v>0.14168384925675218</v>
      </c>
      <c r="K160" s="5">
        <f t="shared" si="186"/>
        <v>0.13076772474724296</v>
      </c>
      <c r="L160" s="5">
        <f t="shared" si="187"/>
        <v>0.12263675214611318</v>
      </c>
      <c r="M160" s="5">
        <f t="shared" si="188"/>
        <v>0.22279398978553078</v>
      </c>
      <c r="N160" s="5">
        <f t="shared" si="189"/>
        <v>0.20573344404035246</v>
      </c>
      <c r="O160" s="5">
        <f t="shared" si="190"/>
        <v>0.19303348027329131</v>
      </c>
    </row>
    <row r="161" spans="1:15" x14ac:dyDescent="0.25">
      <c r="A161" s="5">
        <v>2043</v>
      </c>
      <c r="B161" s="5">
        <f>Output!P29</f>
        <v>5.6156741360443601</v>
      </c>
      <c r="C161" s="5">
        <f>Output!P59</f>
        <v>4.8852679506734287</v>
      </c>
      <c r="D161" s="5">
        <f>Output!P89</f>
        <v>4.3333081881327988</v>
      </c>
      <c r="F161" s="5">
        <v>2043</v>
      </c>
      <c r="G161" s="5">
        <f t="shared" si="182"/>
        <v>6.3590638124791155E-2</v>
      </c>
      <c r="H161" s="5">
        <f t="shared" si="183"/>
        <v>5.8426536033128064E-2</v>
      </c>
      <c r="I161" s="5">
        <f t="shared" si="184"/>
        <v>5.45680232121818E-2</v>
      </c>
      <c r="J161" s="5">
        <f t="shared" si="185"/>
        <v>0.1471070127969073</v>
      </c>
      <c r="K161" s="5">
        <f t="shared" si="186"/>
        <v>0.13548552111365436</v>
      </c>
      <c r="L161" s="5">
        <f t="shared" si="187"/>
        <v>0.12682151045024989</v>
      </c>
      <c r="M161" s="5">
        <f t="shared" si="188"/>
        <v>0.23062338746902339</v>
      </c>
      <c r="N161" s="5">
        <f t="shared" si="189"/>
        <v>0.21254450619418061</v>
      </c>
      <c r="O161" s="5">
        <f t="shared" si="190"/>
        <v>0.19907499768831793</v>
      </c>
    </row>
    <row r="162" spans="1:15" x14ac:dyDescent="0.25">
      <c r="A162" s="5">
        <v>2044</v>
      </c>
      <c r="B162" s="5">
        <f>Output!P30</f>
        <v>5.5808366760674044</v>
      </c>
      <c r="C162" s="5">
        <f>Output!P60</f>
        <v>4.8774425412379721</v>
      </c>
      <c r="D162" s="5">
        <f>Output!P90</f>
        <v>4.2640498733829526</v>
      </c>
      <c r="F162" s="5">
        <v>2044</v>
      </c>
      <c r="G162" s="5">
        <f t="shared" si="182"/>
        <v>6.6588851664069942E-2</v>
      </c>
      <c r="H162" s="5">
        <f t="shared" si="183"/>
        <v>6.1046862538453914E-2</v>
      </c>
      <c r="I162" s="5">
        <f t="shared" si="184"/>
        <v>5.6858814504706333E-2</v>
      </c>
      <c r="J162" s="5">
        <f t="shared" si="185"/>
        <v>0.15260521723830384</v>
      </c>
      <c r="K162" s="5">
        <f t="shared" si="186"/>
        <v>0.14029074617209275</v>
      </c>
      <c r="L162" s="5">
        <f t="shared" si="187"/>
        <v>0.13102242499281469</v>
      </c>
      <c r="M162" s="5">
        <f t="shared" si="188"/>
        <v>0.23862158281253767</v>
      </c>
      <c r="N162" s="5">
        <f t="shared" si="189"/>
        <v>0.21953462980573152</v>
      </c>
      <c r="O162" s="5">
        <f t="shared" si="190"/>
        <v>0.20518603548092298</v>
      </c>
    </row>
    <row r="163" spans="1:15" x14ac:dyDescent="0.25">
      <c r="A163" s="5">
        <v>2045</v>
      </c>
      <c r="B163" s="5">
        <f>Output!P31</f>
        <v>5.5460780846714748</v>
      </c>
      <c r="C163" s="5">
        <f>Output!P61</f>
        <v>4.8246607310971186</v>
      </c>
      <c r="D163" s="5">
        <f>Output!P91</f>
        <v>4.2514422208186202</v>
      </c>
      <c r="F163" s="5">
        <v>2045</v>
      </c>
      <c r="G163" s="5">
        <f t="shared" si="182"/>
        <v>6.9568391716669481E-2</v>
      </c>
      <c r="H163" s="5">
        <f t="shared" si="183"/>
        <v>6.3638832876599563E-2</v>
      </c>
      <c r="I163" s="5">
        <f t="shared" si="184"/>
        <v>5.9142832541389315E-2</v>
      </c>
      <c r="J163" s="5">
        <f t="shared" si="185"/>
        <v>0.15818020226304508</v>
      </c>
      <c r="K163" s="5">
        <f t="shared" si="186"/>
        <v>0.14514055371441062</v>
      </c>
      <c r="L163" s="5">
        <f t="shared" si="187"/>
        <v>0.13529602632924817</v>
      </c>
      <c r="M163" s="5">
        <f t="shared" si="188"/>
        <v>0.24679201280942054</v>
      </c>
      <c r="N163" s="5">
        <f t="shared" si="189"/>
        <v>0.22664227455222152</v>
      </c>
      <c r="O163" s="5">
        <f t="shared" si="190"/>
        <v>0.2114492201171069</v>
      </c>
    </row>
    <row r="164" spans="1:15" x14ac:dyDescent="0.25">
      <c r="A164" s="5">
        <v>2046</v>
      </c>
      <c r="B164" s="5">
        <f>Output!P32</f>
        <v>5.5113971967620872</v>
      </c>
      <c r="C164" s="5">
        <f>Output!P62</f>
        <v>4.7720996142142909</v>
      </c>
      <c r="D164" s="5">
        <f>Output!P92</f>
        <v>4.1819887054993234</v>
      </c>
      <c r="F164" s="5">
        <v>2046</v>
      </c>
      <c r="G164" s="5">
        <f t="shared" si="182"/>
        <v>7.2529300027521434E-2</v>
      </c>
      <c r="H164" s="5">
        <f t="shared" si="183"/>
        <v>6.6202565611420724E-2</v>
      </c>
      <c r="I164" s="5">
        <f t="shared" si="184"/>
        <v>6.1389537809025729E-2</v>
      </c>
      <c r="J164" s="5">
        <f t="shared" si="185"/>
        <v>0.16383373812984273</v>
      </c>
      <c r="K164" s="5">
        <f t="shared" si="186"/>
        <v>0.15003572554937505</v>
      </c>
      <c r="L164" s="5">
        <f t="shared" si="187"/>
        <v>0.13958586832339318</v>
      </c>
      <c r="M164" s="5">
        <f t="shared" si="188"/>
        <v>0.25513817623216395</v>
      </c>
      <c r="N164" s="5">
        <f t="shared" si="189"/>
        <v>0.23386888548732931</v>
      </c>
      <c r="O164" s="5">
        <f t="shared" si="190"/>
        <v>0.21778219883776057</v>
      </c>
    </row>
    <row r="165" spans="1:15" x14ac:dyDescent="0.25">
      <c r="A165" s="5">
        <v>2047</v>
      </c>
      <c r="B165" s="5">
        <f>Output!P33</f>
        <v>5.5083886997304834</v>
      </c>
      <c r="C165" s="5">
        <f>Output!P63</f>
        <v>4.7668513829238996</v>
      </c>
      <c r="D165" s="5">
        <f>Output!P93</f>
        <v>4.11288202466634</v>
      </c>
      <c r="F165" s="5">
        <v>2047</v>
      </c>
      <c r="G165" s="5">
        <f t="shared" si="182"/>
        <v>7.5488592072380178E-2</v>
      </c>
      <c r="H165" s="5">
        <f t="shared" si="183"/>
        <v>6.8763478819524715E-2</v>
      </c>
      <c r="I165" s="5">
        <f t="shared" si="184"/>
        <v>6.3599116638790074E-2</v>
      </c>
      <c r="J165" s="5">
        <f t="shared" si="185"/>
        <v>0.16960070509976541</v>
      </c>
      <c r="K165" s="5">
        <f t="shared" si="186"/>
        <v>0.15502634548823258</v>
      </c>
      <c r="L165" s="5">
        <f t="shared" si="187"/>
        <v>0.14389181986029179</v>
      </c>
      <c r="M165" s="5">
        <f t="shared" si="188"/>
        <v>0.26371281812715042</v>
      </c>
      <c r="N165" s="5">
        <f t="shared" si="189"/>
        <v>0.24128921215694024</v>
      </c>
      <c r="O165" s="5">
        <f t="shared" si="190"/>
        <v>0.22418452308179337</v>
      </c>
    </row>
    <row r="166" spans="1:15" x14ac:dyDescent="0.25">
      <c r="A166" s="5">
        <v>2048</v>
      </c>
      <c r="B166" s="5">
        <f>Output!P34</f>
        <v>5.4734462483960193</v>
      </c>
      <c r="C166" s="5">
        <f>Output!P64</f>
        <v>4.7140482180749643</v>
      </c>
      <c r="D166" s="5">
        <f>Output!P94</f>
        <v>4.1030913407070635</v>
      </c>
      <c r="F166" s="5">
        <v>2048</v>
      </c>
      <c r="G166" s="5">
        <f t="shared" si="182"/>
        <v>7.8429111854804542E-2</v>
      </c>
      <c r="H166" s="5">
        <f t="shared" si="183"/>
        <v>7.1296024387979676E-2</v>
      </c>
      <c r="I166" s="5">
        <f t="shared" si="184"/>
        <v>6.5803435583180719E-2</v>
      </c>
      <c r="J166" s="5">
        <f t="shared" si="185"/>
        <v>0.17545010181109993</v>
      </c>
      <c r="K166" s="5">
        <f t="shared" si="186"/>
        <v>0.16006418397106426</v>
      </c>
      <c r="L166" s="5">
        <f t="shared" si="187"/>
        <v>0.14827673713278175</v>
      </c>
      <c r="M166" s="5">
        <f t="shared" si="188"/>
        <v>0.2724710917673952</v>
      </c>
      <c r="N166" s="5">
        <f t="shared" si="189"/>
        <v>0.24883234355414871</v>
      </c>
      <c r="O166" s="5">
        <f t="shared" si="190"/>
        <v>0.23075003868238272</v>
      </c>
    </row>
    <row r="167" spans="1:15" x14ac:dyDescent="0.25">
      <c r="A167" s="5">
        <v>2049</v>
      </c>
      <c r="B167" s="5">
        <f>Output!P35</f>
        <v>5.4385820699627878</v>
      </c>
      <c r="C167" s="5">
        <f>Output!P65</f>
        <v>4.6614593930012633</v>
      </c>
      <c r="D167" s="5">
        <f>Output!P95</f>
        <v>4.0336679597827976</v>
      </c>
      <c r="F167" s="5">
        <v>2049</v>
      </c>
      <c r="G167" s="5">
        <f t="shared" si="182"/>
        <v>8.1350901425634906E-2</v>
      </c>
      <c r="H167" s="5">
        <f t="shared" si="183"/>
        <v>7.3800317467336216E-2</v>
      </c>
      <c r="I167" s="5">
        <f t="shared" si="184"/>
        <v>6.7970457947737345E-2</v>
      </c>
      <c r="J167" s="5">
        <f t="shared" si="185"/>
        <v>0.18138379766585627</v>
      </c>
      <c r="K167" s="5">
        <f t="shared" si="186"/>
        <v>0.16515001000467891</v>
      </c>
      <c r="L167" s="5">
        <f t="shared" si="187"/>
        <v>0.15267761930106177</v>
      </c>
      <c r="M167" s="5">
        <f t="shared" si="188"/>
        <v>0.28141669390607765</v>
      </c>
      <c r="N167" s="5">
        <f t="shared" si="189"/>
        <v>0.25649970254202159</v>
      </c>
      <c r="O167" s="5">
        <f t="shared" si="190"/>
        <v>0.23738478065438626</v>
      </c>
    </row>
    <row r="168" spans="1:15" x14ac:dyDescent="0.25">
      <c r="A168" s="5">
        <v>2050</v>
      </c>
      <c r="B168" s="5">
        <f>Output!P36</f>
        <v>5.4370934291548787</v>
      </c>
      <c r="C168" s="5">
        <f>Output!P66</f>
        <v>4.6090824914662551</v>
      </c>
      <c r="D168" s="5">
        <f>Output!P96</f>
        <v>4.026810083017426</v>
      </c>
      <c r="F168" s="5">
        <v>2050</v>
      </c>
      <c r="G168" s="5">
        <f t="shared" si="182"/>
        <v>8.4271891248455355E-2</v>
      </c>
      <c r="H168" s="5">
        <f t="shared" si="183"/>
        <v>7.6276471910061233E-2</v>
      </c>
      <c r="I168" s="5">
        <f t="shared" si="184"/>
        <v>7.0133796029781842E-2</v>
      </c>
      <c r="J168" s="5">
        <f t="shared" si="185"/>
        <v>0.1874407890587704</v>
      </c>
      <c r="K168" s="5">
        <f t="shared" si="186"/>
        <v>0.17028458665740745</v>
      </c>
      <c r="L168" s="5">
        <f t="shared" si="187"/>
        <v>0.15716353706788733</v>
      </c>
      <c r="M168" s="5">
        <f t="shared" si="188"/>
        <v>0.29060968686908539</v>
      </c>
      <c r="N168" s="5">
        <f t="shared" si="189"/>
        <v>0.26429270140475358</v>
      </c>
      <c r="O168" s="5">
        <f t="shared" si="190"/>
        <v>0.24419327810599284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7CF-9627-4AC4-8A89-56FBA412685E}">
  <dimension ref="A2:CF168"/>
  <sheetViews>
    <sheetView workbookViewId="0">
      <selection activeCell="D6" sqref="D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2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0.37499407369510168</v>
      </c>
      <c r="G2" s="5">
        <v>224.96459999999996</v>
      </c>
      <c r="I2" s="5">
        <v>556.87800000000004</v>
      </c>
      <c r="J2" s="5">
        <v>478.20600000000002</v>
      </c>
      <c r="K2" s="5">
        <v>1680.5327877237855</v>
      </c>
      <c r="L2" s="5">
        <v>469.14873657289013</v>
      </c>
      <c r="M2" s="5">
        <v>252.07991815856781</v>
      </c>
      <c r="N2" s="5">
        <v>336.1065575447571</v>
      </c>
      <c r="O2" s="5">
        <v>88.731629508196733</v>
      </c>
      <c r="P2" s="5">
        <v>111.99137704918033</v>
      </c>
      <c r="Q2" s="5">
        <v>16.36797049180328</v>
      </c>
      <c r="R2" s="5">
        <v>28.428580327868854</v>
      </c>
      <c r="S2" s="5">
        <v>17.22944262295082</v>
      </c>
      <c r="T2" s="5">
        <v>2691.9525258185895</v>
      </c>
      <c r="U2" s="5">
        <v>2521.0349051316948</v>
      </c>
      <c r="V2" s="5">
        <v>0</v>
      </c>
      <c r="W2" s="5">
        <v>0</v>
      </c>
      <c r="Y2" s="5">
        <f>SUM(G2,I2:W2)</f>
        <v>9473.653030950285</v>
      </c>
      <c r="AA2" s="5">
        <v>39.091301843317972</v>
      </c>
    </row>
    <row r="4" spans="1:84" x14ac:dyDescent="0.25">
      <c r="G4" s="5">
        <f>G2/$Y$2</f>
        <v>2.3746341486757423E-2</v>
      </c>
      <c r="I4" s="5">
        <f>I2/$Y$2</f>
        <v>5.8781760127871244E-2</v>
      </c>
      <c r="J4" s="5">
        <f t="shared" ref="J4:W4" si="0">J2/$Y$2</f>
        <v>5.047746613029927E-2</v>
      </c>
      <c r="K4" s="5">
        <f t="shared" si="0"/>
        <v>0.17739015585999504</v>
      </c>
      <c r="L4" s="5">
        <f t="shared" si="0"/>
        <v>4.9521418510915287E-2</v>
      </c>
      <c r="M4" s="5">
        <f t="shared" si="0"/>
        <v>2.6608523378999254E-2</v>
      </c>
      <c r="N4" s="5">
        <f t="shared" si="0"/>
        <v>3.5478031171999005E-2</v>
      </c>
      <c r="O4" s="5">
        <f t="shared" si="0"/>
        <v>9.3661472737403204E-3</v>
      </c>
      <c r="P4" s="5">
        <f t="shared" si="0"/>
        <v>1.1821350928021761E-2</v>
      </c>
      <c r="Q4" s="5">
        <f t="shared" si="0"/>
        <v>1.7277359048647192E-3</v>
      </c>
      <c r="R4" s="5">
        <f t="shared" si="0"/>
        <v>3.0008044663439857E-3</v>
      </c>
      <c r="S4" s="5">
        <f t="shared" si="0"/>
        <v>1.8186693735418097E-3</v>
      </c>
      <c r="T4" s="5">
        <f t="shared" si="0"/>
        <v>0.28415147958490988</v>
      </c>
      <c r="U4" s="5">
        <f t="shared" si="0"/>
        <v>0.26611011580174099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0.70199999999999996</v>
      </c>
      <c r="C10" s="5">
        <v>0.70199999999999996</v>
      </c>
      <c r="D10" s="5">
        <v>0.70199999999999996</v>
      </c>
      <c r="F10" s="5">
        <v>2024</v>
      </c>
      <c r="G10" s="5">
        <f>(B13-$B$10)*$B$2*Output!$Q$6*$G$4/Output!$Q$3</f>
        <v>10304.09289385786</v>
      </c>
      <c r="H10" s="5">
        <f>(C13-$B$10)*$B$2*Output!$Q$6*$G$4/Output!$Q$3</f>
        <v>20654.576981728347</v>
      </c>
      <c r="I10" s="5">
        <f>(D13-$B$10)*$B$2*Output!$Q$6*$G$4/Output!$Q$3</f>
        <v>31005.061069598763</v>
      </c>
      <c r="K10" s="5">
        <v>2024</v>
      </c>
      <c r="L10" s="5">
        <f>(B13-$B$10)*$B$2*Output!$Q$6*$I$4/Output!$Q$3</f>
        <v>25506.780366981198</v>
      </c>
      <c r="M10" s="5">
        <f>(C13-$B$10)*$B$2*Output!$Q$6*$I$4/Output!$Q$3</f>
        <v>51128.397625363817</v>
      </c>
      <c r="N10" s="5">
        <f>(D13-$B$10)*$B$2*Output!$Q$6*$I$4/Output!$Q$3</f>
        <v>76750.014883746262</v>
      </c>
      <c r="P10" s="5">
        <v>2024</v>
      </c>
      <c r="Q10" s="5">
        <f>(B13-$B$10)*$B$2*Output!$Q$6*$J$4/Output!$Q$3</f>
        <v>21903.35300042848</v>
      </c>
      <c r="R10" s="5">
        <f>(C13-$B$10)*$B$2*Output!$Q$6*$J$4/Output!$Q$3</f>
        <v>43905.319504154824</v>
      </c>
      <c r="S10" s="5">
        <f>(D13-$B$10)*$B$2*Output!$Q$6*$J$4/Output!$Q$3</f>
        <v>65907.286007881019</v>
      </c>
      <c r="U10" s="5">
        <v>2024</v>
      </c>
      <c r="V10" s="5">
        <f>(B13-$B$10)*$B$2*Output!$Q$6*$K$4/Output!$Q$3</f>
        <v>76973.737005199044</v>
      </c>
      <c r="W10" s="5">
        <f>(C13-$B$10)*$B$2*Output!$Q$6*$K$4/Output!$Q$3</f>
        <v>154294.02596835003</v>
      </c>
      <c r="X10" s="5">
        <f>(D13-$B$10)*$B$2*Output!$Q$6*$K$4/Output!$Q$3</f>
        <v>231614.31493150047</v>
      </c>
      <c r="Z10" s="5">
        <v>2024</v>
      </c>
      <c r="AA10" s="5">
        <f>(B13-$B$10)*$B$2*Output!$Q$6*$L$4/Output!$Q$3</f>
        <v>21488.501580618067</v>
      </c>
      <c r="AB10" s="5">
        <f>(C13-$B$10)*$B$2*Output!$Q$6*$L$4/Output!$Q$3</f>
        <v>43073.74891616439</v>
      </c>
      <c r="AC10" s="5">
        <f>(D13-$B$10)*$B$2*Output!$Q$6*$L$4/Output!$Q$3</f>
        <v>64658.99625171056</v>
      </c>
      <c r="AE10" s="5">
        <v>2024</v>
      </c>
      <c r="AF10" s="5">
        <f>(B13-$B$10)*$B$2*Output!$Q$6*$M$4/Output!$Q$3</f>
        <v>11546.060550779857</v>
      </c>
      <c r="AG10" s="5">
        <f>(C13-$B$10)*$B$2*Output!$Q$6*$M$4/Output!$Q$3</f>
        <v>23144.103895252501</v>
      </c>
      <c r="AH10" s="5">
        <f>(D13-$B$10)*$B$2*Output!$Q$6*$M$4/Output!$Q$3</f>
        <v>34742.147239725069</v>
      </c>
      <c r="AJ10" s="5">
        <v>2024</v>
      </c>
      <c r="AK10" s="5">
        <f>(B13-$B$10)*$B$2*Output!$Q$6*$N$4/Output!$Q$3</f>
        <v>15394.747401039809</v>
      </c>
      <c r="AL10" s="5">
        <f>(C13-$B$10)*$B$2*Output!$Q$6*$N$4/Output!$Q$3</f>
        <v>30858.805193670003</v>
      </c>
      <c r="AM10" s="5">
        <f>(D13-$B$10)*$B$2*Output!$Q$6*$N$4/Output!$Q$3</f>
        <v>46322.86298630009</v>
      </c>
      <c r="AO10" s="5">
        <v>2024</v>
      </c>
      <c r="AP10" s="5">
        <f>(B13-$B$10)*$B$2*Output!$Q$6*$O$4/Output!$Q$3</f>
        <v>4064.1903351720161</v>
      </c>
      <c r="AQ10" s="5">
        <f>(C13-$B$10)*$B$2*Output!$Q$6*$O$4/Output!$Q$3</f>
        <v>8146.6785102689419</v>
      </c>
      <c r="AR10" s="5">
        <f>(D13-$B$10)*$B$2*Output!$Q$6*$O$4/Output!$Q$3</f>
        <v>12229.166685365841</v>
      </c>
      <c r="AT10" s="5">
        <v>2024</v>
      </c>
      <c r="AU10" s="5">
        <f>(B13-$B$10)*$B$2*Output!$Q$6*$P$4/Output!$Q$3</f>
        <v>5129.5606172073985</v>
      </c>
      <c r="AV10" s="5">
        <f>(C13-$B$10)*$B$2*Output!$Q$6*$P$4/Output!$Q$3</f>
        <v>10282.215595485071</v>
      </c>
      <c r="AW10" s="5">
        <f>(D13-$B$10)*$B$2*Output!$Q$6*$P$4/Output!$Q$3</f>
        <v>15434.870573762706</v>
      </c>
      <c r="AY10" s="5">
        <v>2024</v>
      </c>
      <c r="AZ10" s="5">
        <f>(B13-$B$10)*$B$2*Output!$Q$6*$Q$4/Output!$Q$3</f>
        <v>749.70501328415833</v>
      </c>
      <c r="BA10" s="5">
        <f>(C13-$B$10)*$B$2*Output!$Q$6*$Q$4/Output!$Q$3</f>
        <v>1502.7853562632029</v>
      </c>
      <c r="BB10" s="5">
        <f>(D13-$B$10)*$B$2*Output!$Q$6*$Q$4/Output!$Q$3</f>
        <v>2255.865699242242</v>
      </c>
      <c r="BD10" s="5">
        <v>2024</v>
      </c>
      <c r="BE10" s="5">
        <f>(B13-$B$10)*$B$2*Output!$Q$6*$R$4/Output!$Q$3</f>
        <v>1302.1192335988012</v>
      </c>
      <c r="BF10" s="5">
        <f>(C13-$B$10)*$B$2*Output!$Q$6*$R$4/Output!$Q$3</f>
        <v>2610.1008819308258</v>
      </c>
      <c r="BG10" s="5">
        <f>(D13-$B$10)*$B$2*Output!$Q$6*$R$4/Output!$Q$3</f>
        <v>3918.0825302628409</v>
      </c>
      <c r="BI10" s="5">
        <v>2024</v>
      </c>
      <c r="BJ10" s="5">
        <f>(B13-$B$10)*$B$2*Output!$Q$6*$S$4/Output!$Q$3</f>
        <v>789.16317187806135</v>
      </c>
      <c r="BK10" s="5">
        <f>(C13-$B$10)*$B$2*Output!$Q$6*$S$4/Output!$Q$3</f>
        <v>1581.8793223823188</v>
      </c>
      <c r="BL10" s="5">
        <f>(D13-$B$10)*$B$2*Output!$Q$6*$S$4/Output!$Q$3</f>
        <v>2374.5954728865709</v>
      </c>
      <c r="BN10" s="5">
        <v>2024</v>
      </c>
      <c r="BO10" s="5">
        <f>(B13-$B$10)*$B$2*Output!$Q$6*$T$4/Output!$Q$3</f>
        <v>123299.97204844697</v>
      </c>
      <c r="BP10" s="5">
        <f>(C13-$B$10)*$B$2*Output!$Q$6*$T$4/Output!$Q$3</f>
        <v>247155.06651125615</v>
      </c>
      <c r="BQ10" s="5">
        <f>(D13-$B$10)*$B$2*Output!$Q$6*$T$4/Output!$Q$3</f>
        <v>371010.16097406449</v>
      </c>
      <c r="BS10" s="5">
        <v>2024</v>
      </c>
      <c r="BT10" s="5">
        <f>(B13-$B$10)*$B$2*Output!$Q$6*$U$4/Output!$Q$3</f>
        <v>115471.40239457732</v>
      </c>
      <c r="BU10" s="5">
        <f>(C13-$B$10)*$B$2*Output!$Q$6*$U$4/Output!$Q$3</f>
        <v>231462.68133593831</v>
      </c>
      <c r="BV10" s="5">
        <f>(D13-$B$10)*$B$2*Output!$Q$6*$U$4/Output!$Q$3</f>
        <v>347453.96027729847</v>
      </c>
      <c r="BX10" s="5">
        <v>2024</v>
      </c>
      <c r="BY10" s="5">
        <f>(B13-$B$10)*$B$2*Output!$Q$6*$V$4/Output!$Q$3</f>
        <v>0</v>
      </c>
      <c r="BZ10" s="5">
        <f>(C13-$B$10)*$B$2*Output!$Q$6*$V$4/Output!$Q$3</f>
        <v>0</v>
      </c>
      <c r="CA10" s="5">
        <f>(D13-$B$10)*$B$2*Output!$Q$6*$V$4/Output!$Q$3</f>
        <v>0</v>
      </c>
      <c r="CC10" s="5">
        <v>2024</v>
      </c>
      <c r="CD10" s="5">
        <f>(B13-$B$10)*$B$2*Output!$Q$6*$W$4/Output!$Q$3</f>
        <v>0</v>
      </c>
      <c r="CE10" s="5">
        <f>(C13-$B$10)*$B$2*Output!$Q$6*$W$4/Output!$Q$3</f>
        <v>0</v>
      </c>
      <c r="CF10" s="5">
        <f>(D13-$B$10)*$B$2*Output!$Q$6*$W$4/Output!$Q$3</f>
        <v>0</v>
      </c>
    </row>
    <row r="11" spans="1:84" x14ac:dyDescent="0.25">
      <c r="F11" s="5">
        <v>2025</v>
      </c>
      <c r="G11" s="5">
        <f>(B14-$B$10)*$B$2*Output!$Q$6*$G$4/Output!$Q$3</f>
        <v>20608.18578771572</v>
      </c>
      <c r="H11" s="5">
        <f>(C14-$B$10)*$B$2*Output!$Q$6*$G$4/Output!$Q$3</f>
        <v>43320.474005459582</v>
      </c>
      <c r="I11" s="5">
        <f>(D14-$B$10)*$B$2*Output!$Q$6*$G$4/Output!$Q$3</f>
        <v>66032.762223203477</v>
      </c>
      <c r="K11" s="5">
        <v>2025</v>
      </c>
      <c r="L11" s="5">
        <f>(B14-$B$10)*$B$2*Output!$Q$6*$I$4/Output!$Q$3</f>
        <v>51013.560733962397</v>
      </c>
      <c r="M11" s="5">
        <f>(C14-$B$10)*$B$2*Output!$Q$6*$I$4/Output!$Q$3</f>
        <v>107235.62250777379</v>
      </c>
      <c r="N11" s="5">
        <f>(D14-$B$10)*$B$2*Output!$Q$6*$I$4/Output!$Q$3</f>
        <v>163457.68428158527</v>
      </c>
      <c r="P11" s="5">
        <v>2025</v>
      </c>
      <c r="Q11" s="5">
        <f>(B14-$B$10)*$B$2*Output!$Q$6*$J$4/Output!$Q$3</f>
        <v>43806.706000856961</v>
      </c>
      <c r="R11" s="5">
        <f>(C14-$B$10)*$B$2*Output!$Q$6*$J$4/Output!$Q$3</f>
        <v>92086.090843869708</v>
      </c>
      <c r="S11" s="5">
        <f>(D14-$B$10)*$B$2*Output!$Q$6*$J$4/Output!$Q$3</f>
        <v>140365.47568688254</v>
      </c>
      <c r="U11" s="5">
        <v>2025</v>
      </c>
      <c r="V11" s="5">
        <f>(B14-$B$10)*$B$2*Output!$Q$6*$K$4/Output!$Q$3</f>
        <v>153947.47401039809</v>
      </c>
      <c r="W11" s="5">
        <f>(C14-$B$10)*$B$2*Output!$Q$6*$K$4/Output!$Q$3</f>
        <v>323613.03487709083</v>
      </c>
      <c r="X11" s="5">
        <f>(D14-$B$10)*$B$2*Output!$Q$6*$K$4/Output!$Q$3</f>
        <v>493278.59574378381</v>
      </c>
      <c r="Z11" s="5">
        <v>2025</v>
      </c>
      <c r="AA11" s="5">
        <f>(B14-$B$10)*$B$2*Output!$Q$6*$L$4/Output!$Q$3</f>
        <v>42977.003161236134</v>
      </c>
      <c r="AB11" s="5">
        <f>(C14-$B$10)*$B$2*Output!$Q$6*$L$4/Output!$Q$3</f>
        <v>90341.972236521193</v>
      </c>
      <c r="AC11" s="5">
        <f>(D14-$B$10)*$B$2*Output!$Q$6*$L$4/Output!$Q$3</f>
        <v>137706.94131180632</v>
      </c>
      <c r="AE11" s="5">
        <v>2025</v>
      </c>
      <c r="AF11" s="5">
        <f>(B14-$B$10)*$B$2*Output!$Q$6*$M$4/Output!$Q$3</f>
        <v>23092.121101559715</v>
      </c>
      <c r="AG11" s="5">
        <f>(C14-$B$10)*$B$2*Output!$Q$6*$M$4/Output!$Q$3</f>
        <v>48541.955231563625</v>
      </c>
      <c r="AH11" s="5">
        <f>(D14-$B$10)*$B$2*Output!$Q$6*$M$4/Output!$Q$3</f>
        <v>73991.789361567571</v>
      </c>
      <c r="AJ11" s="5">
        <v>2025</v>
      </c>
      <c r="AK11" s="5">
        <f>(B14-$B$10)*$B$2*Output!$Q$6*$N$4/Output!$Q$3</f>
        <v>30789.494802079618</v>
      </c>
      <c r="AL11" s="5">
        <f>(C14-$B$10)*$B$2*Output!$Q$6*$N$4/Output!$Q$3</f>
        <v>64722.606975418159</v>
      </c>
      <c r="AM11" s="5">
        <f>(D14-$B$10)*$B$2*Output!$Q$6*$N$4/Output!$Q$3</f>
        <v>98655.719148756762</v>
      </c>
      <c r="AO11" s="5">
        <v>2025</v>
      </c>
      <c r="AP11" s="5">
        <f>(B14-$B$10)*$B$2*Output!$Q$6*$O$4/Output!$Q$3</f>
        <v>8128.3806703440323</v>
      </c>
      <c r="AQ11" s="5">
        <f>(C14-$B$10)*$B$2*Output!$Q$6*$O$4/Output!$Q$3</f>
        <v>17086.671634434519</v>
      </c>
      <c r="AR11" s="5">
        <f>(D14-$B$10)*$B$2*Output!$Q$6*$O$4/Output!$Q$3</f>
        <v>26044.962598525017</v>
      </c>
      <c r="AT11" s="5">
        <v>2025</v>
      </c>
      <c r="AU11" s="5">
        <f>(B14-$B$10)*$B$2*Output!$Q$6*$P$4/Output!$Q$3</f>
        <v>10259.121234414797</v>
      </c>
      <c r="AV11" s="5">
        <f>(C14-$B$10)*$B$2*Output!$Q$6*$P$4/Output!$Q$3</f>
        <v>21565.702062878514</v>
      </c>
      <c r="AW11" s="5">
        <f>(D14-$B$10)*$B$2*Output!$Q$6*$P$4/Output!$Q$3</f>
        <v>32872.282891342256</v>
      </c>
      <c r="AY11" s="5">
        <v>2025</v>
      </c>
      <c r="AZ11" s="5">
        <f>(B14-$B$10)*$B$2*Output!$Q$6*$Q$4/Output!$Q$3</f>
        <v>1499.4100265683167</v>
      </c>
      <c r="BA11" s="5">
        <f>(C14-$B$10)*$B$2*Output!$Q$6*$Q$4/Output!$Q$3</f>
        <v>3151.9103014976299</v>
      </c>
      <c r="BB11" s="5">
        <f>(D14-$B$10)*$B$2*Output!$Q$6*$Q$4/Output!$Q$3</f>
        <v>4804.4105764269452</v>
      </c>
      <c r="BD11" s="5">
        <v>2025</v>
      </c>
      <c r="BE11" s="5">
        <f>(B14-$B$10)*$B$2*Output!$Q$6*$R$4/Output!$Q$3</f>
        <v>2604.2384671976024</v>
      </c>
      <c r="BF11" s="5">
        <f>(C14-$B$10)*$B$2*Output!$Q$6*$R$4/Output!$Q$3</f>
        <v>5474.3705236537771</v>
      </c>
      <c r="BG11" s="5">
        <f>(D14-$B$10)*$B$2*Output!$Q$6*$R$4/Output!$Q$3</f>
        <v>8344.5025801099564</v>
      </c>
      <c r="BI11" s="5">
        <v>2025</v>
      </c>
      <c r="BJ11" s="5">
        <f>(B14-$B$10)*$B$2*Output!$Q$6*$S$4/Output!$Q$3</f>
        <v>1578.3263437561227</v>
      </c>
      <c r="BK11" s="5">
        <f>(C14-$B$10)*$B$2*Output!$Q$6*$S$4/Output!$Q$3</f>
        <v>3317.8003173659254</v>
      </c>
      <c r="BL11" s="5">
        <f>(D14-$B$10)*$B$2*Output!$Q$6*$S$4/Output!$Q$3</f>
        <v>5057.2742909757317</v>
      </c>
      <c r="BN11" s="5">
        <v>2025</v>
      </c>
      <c r="BO11" s="5">
        <f>(B14-$B$10)*$B$2*Output!$Q$6*$T$4/Output!$Q$3</f>
        <v>246599.94409689395</v>
      </c>
      <c r="BP11" s="5">
        <f>(C14-$B$10)*$B$2*Output!$Q$6*$T$4/Output!$Q$3</f>
        <v>518377.82219360513</v>
      </c>
      <c r="BQ11" s="5">
        <f>(D14-$B$10)*$B$2*Output!$Q$6*$T$4/Output!$Q$3</f>
        <v>790155.70029031672</v>
      </c>
      <c r="BS11" s="5">
        <v>2025</v>
      </c>
      <c r="BT11" s="5">
        <f>(B14-$B$10)*$B$2*Output!$Q$6*$U$4/Output!$Q$3</f>
        <v>230942.80478915464</v>
      </c>
      <c r="BU11" s="5">
        <f>(C14-$B$10)*$B$2*Output!$Q$6*$U$4/Output!$Q$3</f>
        <v>485464.94459401106</v>
      </c>
      <c r="BV11" s="5">
        <f>(D14-$B$10)*$B$2*Output!$Q$6*$U$4/Output!$Q$3</f>
        <v>739987.08439886791</v>
      </c>
      <c r="BX11" s="5">
        <v>2025</v>
      </c>
      <c r="BY11" s="5">
        <f>(B14-$B$10)*$B$2*Output!$Q$6*$V$4/Output!$Q$3</f>
        <v>0</v>
      </c>
      <c r="BZ11" s="5">
        <f>(C14-$B$10)*$B$2*Output!$Q$6*$V$4/Output!$Q$3</f>
        <v>0</v>
      </c>
      <c r="CA11" s="5">
        <f>(D14-$B$10)*$B$2*Output!$Q$6*$V$4/Output!$Q$3</f>
        <v>0</v>
      </c>
      <c r="CC11" s="5">
        <v>2025</v>
      </c>
      <c r="CD11" s="5">
        <f>(B14-$B$10)*$B$2*Output!$Q$6*$W$4/Output!$Q$3</f>
        <v>0</v>
      </c>
      <c r="CE11" s="5">
        <f>(C14-$B$10)*$B$2*Output!$Q$6*$W$4/Output!$Q$3</f>
        <v>0</v>
      </c>
      <c r="CF11" s="5">
        <f>(D14-$B$10)*$B$2*Output!$Q$6*$W$4/Output!$Q$3</f>
        <v>0</v>
      </c>
    </row>
    <row r="12" spans="1:84" x14ac:dyDescent="0.25">
      <c r="F12" s="5">
        <v>2026</v>
      </c>
      <c r="G12" s="5">
        <f>(B15-$B$10)*$B$2*Output!$Q$6*$G$4/Output!$Q$3</f>
        <v>30912.278681573585</v>
      </c>
      <c r="H12" s="5">
        <f>(C15-$B$10)*$B$2*Output!$Q$6*$G$4/Output!$Q$3</f>
        <v>68258.64255277827</v>
      </c>
      <c r="I12" s="5">
        <f>(D15-$B$10)*$B$2*Output!$Q$6*$G$4/Output!$Q$3</f>
        <v>105605.00642398289</v>
      </c>
      <c r="K12" s="5">
        <v>2026</v>
      </c>
      <c r="L12" s="5">
        <f>(B15-$B$10)*$B$2*Output!$Q$6*$I$4/Output!$Q$3</f>
        <v>76520.341100943595</v>
      </c>
      <c r="M12" s="5">
        <f>(C15-$B$10)*$B$2*Output!$Q$6*$I$4/Output!$Q$3</f>
        <v>168967.6346745491</v>
      </c>
      <c r="N12" s="5">
        <f>(D15-$B$10)*$B$2*Output!$Q$6*$I$4/Output!$Q$3</f>
        <v>261414.92824815444</v>
      </c>
      <c r="P12" s="5">
        <v>2026</v>
      </c>
      <c r="Q12" s="5">
        <f>(B15-$B$10)*$B$2*Output!$Q$6*$J$4/Output!$Q$3</f>
        <v>65710.059001285452</v>
      </c>
      <c r="R12" s="5">
        <f>(C15-$B$10)*$B$2*Output!$Q$6*$J$4/Output!$Q$3</f>
        <v>145097.01713333518</v>
      </c>
      <c r="S12" s="5">
        <f>(D15-$B$10)*$B$2*Output!$Q$6*$J$4/Output!$Q$3</f>
        <v>224483.97526538477</v>
      </c>
      <c r="U12" s="5">
        <v>2026</v>
      </c>
      <c r="V12" s="5">
        <f>(B15-$B$10)*$B$2*Output!$Q$6*$K$4/Output!$Q$3</f>
        <v>230921.21101559716</v>
      </c>
      <c r="W12" s="5">
        <f>(C15-$B$10)*$B$2*Output!$Q$6*$K$4/Output!$Q$3</f>
        <v>509906.38907393388</v>
      </c>
      <c r="X12" s="5">
        <f>(D15-$B$10)*$B$2*Output!$Q$6*$K$4/Output!$Q$3</f>
        <v>788891.56713227008</v>
      </c>
      <c r="Z12" s="5">
        <v>2026</v>
      </c>
      <c r="AA12" s="5">
        <f>(B15-$B$10)*$B$2*Output!$Q$6*$L$4/Output!$Q$3</f>
        <v>64465.504741854216</v>
      </c>
      <c r="AB12" s="5">
        <f>(C15-$B$10)*$B$2*Output!$Q$6*$L$4/Output!$Q$3</f>
        <v>142348.86694980654</v>
      </c>
      <c r="AC12" s="5">
        <f>(D15-$B$10)*$B$2*Output!$Q$6*$L$4/Output!$Q$3</f>
        <v>220232.22915775876</v>
      </c>
      <c r="AE12" s="5">
        <v>2026</v>
      </c>
      <c r="AF12" s="5">
        <f>(B15-$B$10)*$B$2*Output!$Q$6*$M$4/Output!$Q$3</f>
        <v>34638.181652339576</v>
      </c>
      <c r="AG12" s="5">
        <f>(C15-$B$10)*$B$2*Output!$Q$6*$M$4/Output!$Q$3</f>
        <v>76485.958361090074</v>
      </c>
      <c r="AH12" s="5">
        <f>(D15-$B$10)*$B$2*Output!$Q$6*$M$4/Output!$Q$3</f>
        <v>118333.73506984049</v>
      </c>
      <c r="AJ12" s="5">
        <v>2026</v>
      </c>
      <c r="AK12" s="5">
        <f>(B15-$B$10)*$B$2*Output!$Q$6*$N$4/Output!$Q$3</f>
        <v>46184.242203119429</v>
      </c>
      <c r="AL12" s="5">
        <f>(C15-$B$10)*$B$2*Output!$Q$6*$N$4/Output!$Q$3</f>
        <v>101981.27781478678</v>
      </c>
      <c r="AM12" s="5">
        <f>(D15-$B$10)*$B$2*Output!$Q$6*$N$4/Output!$Q$3</f>
        <v>157778.313426454</v>
      </c>
      <c r="AO12" s="5">
        <v>2026</v>
      </c>
      <c r="AP12" s="5">
        <f>(B15-$B$10)*$B$2*Output!$Q$6*$O$4/Output!$Q$3</f>
        <v>12192.571005516049</v>
      </c>
      <c r="AQ12" s="5">
        <f>(C15-$B$10)*$B$2*Output!$Q$6*$O$4/Output!$Q$3</f>
        <v>26922.905122519522</v>
      </c>
      <c r="AR12" s="5">
        <f>(D15-$B$10)*$B$2*Output!$Q$6*$O$4/Output!$Q$3</f>
        <v>41653.239239522969</v>
      </c>
      <c r="AT12" s="5">
        <v>2026</v>
      </c>
      <c r="AU12" s="5">
        <f>(B15-$B$10)*$B$2*Output!$Q$6*$P$4/Output!$Q$3</f>
        <v>15388.681851622197</v>
      </c>
      <c r="AV12" s="5">
        <f>(C15-$B$10)*$B$2*Output!$Q$6*$P$4/Output!$Q$3</f>
        <v>33980.365688616868</v>
      </c>
      <c r="AW12" s="5">
        <f>(D15-$B$10)*$B$2*Output!$Q$6*$P$4/Output!$Q$3</f>
        <v>52572.049525611503</v>
      </c>
      <c r="AY12" s="5">
        <v>2026</v>
      </c>
      <c r="AZ12" s="5">
        <f>(B15-$B$10)*$B$2*Output!$Q$6*$Q$4/Output!$Q$3</f>
        <v>2249.1150398524751</v>
      </c>
      <c r="BA12" s="5">
        <f>(C15-$B$10)*$B$2*Output!$Q$6*$Q$4/Output!$Q$3</f>
        <v>4966.361139105542</v>
      </c>
      <c r="BB12" s="5">
        <f>(D15-$B$10)*$B$2*Output!$Q$6*$Q$4/Output!$Q$3</f>
        <v>7683.6072383586043</v>
      </c>
      <c r="BD12" s="5">
        <v>2026</v>
      </c>
      <c r="BE12" s="5">
        <f>(B15-$B$10)*$B$2*Output!$Q$6*$R$4/Output!$Q$3</f>
        <v>3906.3577007964041</v>
      </c>
      <c r="BF12" s="5">
        <f>(C15-$B$10)*$B$2*Output!$Q$6*$R$4/Output!$Q$3</f>
        <v>8625.7851363412046</v>
      </c>
      <c r="BG12" s="5">
        <f>(D15-$B$10)*$B$2*Output!$Q$6*$R$4/Output!$Q$3</f>
        <v>13345.212571885997</v>
      </c>
      <c r="BI12" s="5">
        <v>2026</v>
      </c>
      <c r="BJ12" s="5">
        <f>(B15-$B$10)*$B$2*Output!$Q$6*$S$4/Output!$Q$3</f>
        <v>2367.4895156341845</v>
      </c>
      <c r="BK12" s="5">
        <f>(C15-$B$10)*$B$2*Output!$Q$6*$S$4/Output!$Q$3</f>
        <v>5227.7485674795189</v>
      </c>
      <c r="BL12" s="5">
        <f>(D15-$B$10)*$B$2*Output!$Q$6*$S$4/Output!$Q$3</f>
        <v>8088.0076193248469</v>
      </c>
      <c r="BN12" s="5">
        <v>2026</v>
      </c>
      <c r="BO12" s="5">
        <f>(B15-$B$10)*$B$2*Output!$Q$6*$T$4/Output!$Q$3</f>
        <v>369899.91614534095</v>
      </c>
      <c r="BP12" s="5">
        <f>(C15-$B$10)*$B$2*Output!$Q$6*$T$4/Output!$Q$3</f>
        <v>816790.84277659596</v>
      </c>
      <c r="BQ12" s="5">
        <f>(D15-$B$10)*$B$2*Output!$Q$6*$T$4/Output!$Q$3</f>
        <v>1263681.7694078498</v>
      </c>
      <c r="BS12" s="5">
        <v>2026</v>
      </c>
      <c r="BT12" s="5">
        <f>(B15-$B$10)*$B$2*Output!$Q$6*$U$4/Output!$Q$3</f>
        <v>346414.20718373195</v>
      </c>
      <c r="BU12" s="5">
        <f>(C15-$B$10)*$B$2*Output!$Q$6*$U$4/Output!$Q$3</f>
        <v>764931.1067272881</v>
      </c>
      <c r="BV12" s="5">
        <f>(D15-$B$10)*$B$2*Output!$Q$6*$U$4/Output!$Q$3</f>
        <v>1183448.0062708436</v>
      </c>
      <c r="BX12" s="5">
        <v>2026</v>
      </c>
      <c r="BY12" s="5">
        <f>(B15-$B$10)*$B$2*Output!$Q$6*$V$4/Output!$Q$3</f>
        <v>0</v>
      </c>
      <c r="BZ12" s="5">
        <f>(C15-$B$10)*$B$2*Output!$Q$6*$V$4/Output!$Q$3</f>
        <v>0</v>
      </c>
      <c r="CA12" s="5">
        <f>(D15-$B$10)*$B$2*Output!$Q$6*$V$4/Output!$Q$3</f>
        <v>0</v>
      </c>
      <c r="CC12" s="5">
        <v>2026</v>
      </c>
      <c r="CD12" s="5">
        <f>(B15-$B$10)*$B$2*Output!$Q$6*$W$4/Output!$Q$3</f>
        <v>0</v>
      </c>
      <c r="CE12" s="5">
        <f>(C15-$B$10)*$B$2*Output!$Q$6*$W$4/Output!$Q$3</f>
        <v>0</v>
      </c>
      <c r="CF12" s="5">
        <f>(D15-$B$10)*$B$2*Output!$Q$6*$W$4/Output!$Q$3</f>
        <v>0</v>
      </c>
    </row>
    <row r="13" spans="1:84" x14ac:dyDescent="0.25">
      <c r="A13" s="5">
        <v>2024</v>
      </c>
      <c r="B13" s="5">
        <v>0.73226863748967785</v>
      </c>
      <c r="C13" s="5">
        <v>0.76267355075333665</v>
      </c>
      <c r="D13" s="5">
        <v>0.79307846401699522</v>
      </c>
      <c r="F13" s="5">
        <v>2027</v>
      </c>
      <c r="G13" s="5">
        <f>(B16-$B$10)*$B$2*Output!$Q$6*$G$4/Output!$Q$3</f>
        <v>41216.371575431403</v>
      </c>
      <c r="H13" s="5">
        <f>(C16-$B$10)*$B$2*Output!$Q$6*$G$4/Output!$Q$3</f>
        <v>95763.890316273799</v>
      </c>
      <c r="I13" s="5">
        <f>(D16-$B$10)*$B$2*Output!$Q$6*$G$4/Output!$Q$3</f>
        <v>150311.40905711614</v>
      </c>
      <c r="K13" s="5">
        <v>2027</v>
      </c>
      <c r="L13" s="5">
        <f>(B16-$B$10)*$B$2*Output!$Q$6*$I$4/Output!$Q$3</f>
        <v>102027.12146792471</v>
      </c>
      <c r="M13" s="5">
        <f>(C16-$B$10)*$B$2*Output!$Q$6*$I$4/Output!$Q$3</f>
        <v>237054.20191241615</v>
      </c>
      <c r="N13" s="5">
        <f>(D16-$B$10)*$B$2*Output!$Q$6*$I$4/Output!$Q$3</f>
        <v>372081.28235690744</v>
      </c>
      <c r="P13" s="5">
        <v>2027</v>
      </c>
      <c r="Q13" s="5">
        <f>(B16-$B$10)*$B$2*Output!$Q$6*$J$4/Output!$Q$3</f>
        <v>87613.412001713848</v>
      </c>
      <c r="R13" s="5">
        <f>(C16-$B$10)*$B$2*Output!$Q$6*$J$4/Output!$Q$3</f>
        <v>203564.76944632197</v>
      </c>
      <c r="S13" s="5">
        <f>(D16-$B$10)*$B$2*Output!$Q$6*$J$4/Output!$Q$3</f>
        <v>319516.12689093</v>
      </c>
      <c r="U13" s="5">
        <v>2027</v>
      </c>
      <c r="V13" s="5">
        <f>(B16-$B$10)*$B$2*Output!$Q$6*$K$4/Output!$Q$3</f>
        <v>307894.94802079588</v>
      </c>
      <c r="W13" s="5">
        <f>(C16-$B$10)*$B$2*Output!$Q$6*$K$4/Output!$Q$3</f>
        <v>715376.36391006608</v>
      </c>
      <c r="X13" s="5">
        <f>(D16-$B$10)*$B$2*Output!$Q$6*$K$4/Output!$Q$3</f>
        <v>1122857.7797993361</v>
      </c>
      <c r="Z13" s="5">
        <v>2027</v>
      </c>
      <c r="AA13" s="5">
        <f>(B16-$B$10)*$B$2*Output!$Q$6*$L$4/Output!$Q$3</f>
        <v>85954.006322472196</v>
      </c>
      <c r="AB13" s="5">
        <f>(C16-$B$10)*$B$2*Output!$Q$6*$L$4/Output!$Q$3</f>
        <v>199709.23492489345</v>
      </c>
      <c r="AC13" s="5">
        <f>(D16-$B$10)*$B$2*Output!$Q$6*$L$4/Output!$Q$3</f>
        <v>313464.46352731466</v>
      </c>
      <c r="AE13" s="5">
        <v>2027</v>
      </c>
      <c r="AF13" s="5">
        <f>(B16-$B$10)*$B$2*Output!$Q$6*$M$4/Output!$Q$3</f>
        <v>46184.242203119378</v>
      </c>
      <c r="AG13" s="5">
        <f>(C16-$B$10)*$B$2*Output!$Q$6*$M$4/Output!$Q$3</f>
        <v>107306.45458650992</v>
      </c>
      <c r="AH13" s="5">
        <f>(D16-$B$10)*$B$2*Output!$Q$6*$M$4/Output!$Q$3</f>
        <v>168428.66696990037</v>
      </c>
      <c r="AJ13" s="5">
        <v>2027</v>
      </c>
      <c r="AK13" s="5">
        <f>(B16-$B$10)*$B$2*Output!$Q$6*$N$4/Output!$Q$3</f>
        <v>61578.989604159171</v>
      </c>
      <c r="AL13" s="5">
        <f>(C16-$B$10)*$B$2*Output!$Q$6*$N$4/Output!$Q$3</f>
        <v>143075.27278201323</v>
      </c>
      <c r="AM13" s="5">
        <f>(D16-$B$10)*$B$2*Output!$Q$6*$N$4/Output!$Q$3</f>
        <v>224571.5559598672</v>
      </c>
      <c r="AO13" s="5">
        <v>2027</v>
      </c>
      <c r="AP13" s="5">
        <f>(B16-$B$10)*$B$2*Output!$Q$6*$O$4/Output!$Q$3</f>
        <v>16256.761340688048</v>
      </c>
      <c r="AQ13" s="5">
        <f>(C16-$B$10)*$B$2*Output!$Q$6*$O$4/Output!$Q$3</f>
        <v>37771.658455629004</v>
      </c>
      <c r="AR13" s="5">
        <f>(D16-$B$10)*$B$2*Output!$Q$6*$O$4/Output!$Q$3</f>
        <v>59286.555570569944</v>
      </c>
      <c r="AT13" s="5">
        <v>2027</v>
      </c>
      <c r="AU13" s="5">
        <f>(B16-$B$10)*$B$2*Output!$Q$6*$P$4/Output!$Q$3</f>
        <v>20518.242468829576</v>
      </c>
      <c r="AV13" s="5">
        <f>(C16-$B$10)*$B$2*Output!$Q$6*$P$4/Output!$Q$3</f>
        <v>47672.966982832717</v>
      </c>
      <c r="AW13" s="5">
        <f>(D16-$B$10)*$B$2*Output!$Q$6*$P$4/Output!$Q$3</f>
        <v>74827.691496835832</v>
      </c>
      <c r="AY13" s="5">
        <v>2027</v>
      </c>
      <c r="AZ13" s="5">
        <f>(B16-$B$10)*$B$2*Output!$Q$6*$Q$4/Output!$Q$3</f>
        <v>2998.8200531366301</v>
      </c>
      <c r="BA13" s="5">
        <f>(C16-$B$10)*$B$2*Output!$Q$6*$Q$4/Output!$Q$3</f>
        <v>6967.5874821063207</v>
      </c>
      <c r="BB13" s="5">
        <f>(D16-$B$10)*$B$2*Output!$Q$6*$Q$4/Output!$Q$3</f>
        <v>10936.354911076009</v>
      </c>
      <c r="BD13" s="5">
        <v>2027</v>
      </c>
      <c r="BE13" s="5">
        <f>(B16-$B$10)*$B$2*Output!$Q$6*$R$4/Output!$Q$3</f>
        <v>5208.4769343951994</v>
      </c>
      <c r="BF13" s="5">
        <f>(C16-$B$10)*$B$2*Output!$Q$6*$R$4/Output!$Q$3</f>
        <v>12101.599311026766</v>
      </c>
      <c r="BG13" s="5">
        <f>(D16-$B$10)*$B$2*Output!$Q$6*$R$4/Output!$Q$3</f>
        <v>18994.72168765833</v>
      </c>
      <c r="BI13" s="5">
        <v>2027</v>
      </c>
      <c r="BJ13" s="5">
        <f>(B16-$B$10)*$B$2*Output!$Q$6*$S$4/Output!$Q$3</f>
        <v>3156.6526875122422</v>
      </c>
      <c r="BK13" s="5">
        <f>(C16-$B$10)*$B$2*Output!$Q$6*$S$4/Output!$Q$3</f>
        <v>7334.302612743496</v>
      </c>
      <c r="BL13" s="5">
        <f>(D16-$B$10)*$B$2*Output!$Q$6*$S$4/Output!$Q$3</f>
        <v>11511.952537974745</v>
      </c>
      <c r="BN13" s="5">
        <v>2027</v>
      </c>
      <c r="BO13" s="5">
        <f>(B16-$B$10)*$B$2*Output!$Q$6*$T$4/Output!$Q$3</f>
        <v>493199.88819378742</v>
      </c>
      <c r="BP13" s="5">
        <f>(C16-$B$10)*$B$2*Output!$Q$6*$T$4/Output!$Q$3</f>
        <v>1145921.831341943</v>
      </c>
      <c r="BQ13" s="5">
        <f>(D16-$B$10)*$B$2*Output!$Q$6*$T$4/Output!$Q$3</f>
        <v>1798643.7744900978</v>
      </c>
      <c r="BS13" s="5">
        <v>2027</v>
      </c>
      <c r="BT13" s="5">
        <f>(B16-$B$10)*$B$2*Output!$Q$6*$U$4/Output!$Q$3</f>
        <v>461885.60957830877</v>
      </c>
      <c r="BU13" s="5">
        <f>(C16-$B$10)*$B$2*Output!$Q$6*$U$4/Output!$Q$3</f>
        <v>1073164.8896694386</v>
      </c>
      <c r="BV13" s="5">
        <f>(D16-$B$10)*$B$2*Output!$Q$6*$U$4/Output!$Q$3</f>
        <v>1684444.1697605681</v>
      </c>
      <c r="BX13" s="5">
        <v>2027</v>
      </c>
      <c r="BY13" s="5">
        <f>(B16-$B$10)*$B$2*Output!$Q$6*$V$4/Output!$Q$3</f>
        <v>0</v>
      </c>
      <c r="BZ13" s="5">
        <f>(C16-$B$10)*$B$2*Output!$Q$6*$V$4/Output!$Q$3</f>
        <v>0</v>
      </c>
      <c r="CA13" s="5">
        <f>(D16-$B$10)*$B$2*Output!$Q$6*$V$4/Output!$Q$3</f>
        <v>0</v>
      </c>
      <c r="CC13" s="5">
        <v>2027</v>
      </c>
      <c r="CD13" s="5">
        <f>(B16-$B$10)*$B$2*Output!$Q$6*$W$4/Output!$Q$3</f>
        <v>0</v>
      </c>
      <c r="CE13" s="5">
        <f>(C16-$B$10)*$B$2*Output!$Q$6*$W$4/Output!$Q$3</f>
        <v>0</v>
      </c>
      <c r="CF13" s="5">
        <f>(D16-$B$10)*$B$2*Output!$Q$6*$W$4/Output!$Q$3</f>
        <v>0</v>
      </c>
    </row>
    <row r="14" spans="1:84" x14ac:dyDescent="0.25">
      <c r="A14" s="5">
        <v>2025</v>
      </c>
      <c r="B14" s="5">
        <v>0.76253727497935575</v>
      </c>
      <c r="C14" s="5">
        <v>0.82925542530132768</v>
      </c>
      <c r="D14" s="5">
        <v>0.89597357562329971</v>
      </c>
      <c r="F14" s="5">
        <v>2028</v>
      </c>
      <c r="G14" s="5">
        <f>(B17-$B$10)*$B$2*Output!$Q$6*$G$4/Output!$Q$3</f>
        <v>51520.464469289254</v>
      </c>
      <c r="H14" s="5">
        <f>(C17-$B$10)*$B$2*Output!$Q$6*$G$4/Output!$Q$3</f>
        <v>126169.27375181431</v>
      </c>
      <c r="I14" s="5">
        <f>(D17-$B$10)*$B$2*Output!$Q$6*$G$4/Output!$Q$3</f>
        <v>200818.0830343393</v>
      </c>
      <c r="K14" s="5">
        <v>2028</v>
      </c>
      <c r="L14" s="5">
        <f>(B17-$B$10)*$B$2*Output!$Q$6*$I$4/Output!$Q$3</f>
        <v>127533.90183490589</v>
      </c>
      <c r="M14" s="5">
        <f>(C17-$B$10)*$B$2*Output!$Q$6*$I$4/Output!$Q$3</f>
        <v>312319.77310369216</v>
      </c>
      <c r="N14" s="5">
        <f>(D17-$B$10)*$B$2*Output!$Q$6*$I$4/Output!$Q$3</f>
        <v>497105.64437247824</v>
      </c>
      <c r="P14" s="5">
        <v>2028</v>
      </c>
      <c r="Q14" s="5">
        <f>(B17-$B$10)*$B$2*Output!$Q$6*$J$4/Output!$Q$3</f>
        <v>109516.76500214232</v>
      </c>
      <c r="R14" s="5">
        <f>(C17-$B$10)*$B$2*Output!$Q$6*$J$4/Output!$Q$3</f>
        <v>268197.32404013845</v>
      </c>
      <c r="S14" s="5">
        <f>(D17-$B$10)*$B$2*Output!$Q$6*$J$4/Output!$Q$3</f>
        <v>426877.88307813439</v>
      </c>
      <c r="U14" s="5">
        <v>2028</v>
      </c>
      <c r="V14" s="5">
        <f>(B17-$B$10)*$B$2*Output!$Q$6*$K$4/Output!$Q$3</f>
        <v>384868.6850259949</v>
      </c>
      <c r="W14" s="5">
        <f>(C17-$B$10)*$B$2*Output!$Q$6*$K$4/Output!$Q$3</f>
        <v>942510.96102774388</v>
      </c>
      <c r="X14" s="5">
        <f>(D17-$B$10)*$B$2*Output!$Q$6*$K$4/Output!$Q$3</f>
        <v>1500153.2370294922</v>
      </c>
      <c r="Z14" s="5">
        <v>2028</v>
      </c>
      <c r="AA14" s="5">
        <f>(B17-$B$10)*$B$2*Output!$Q$6*$L$4/Output!$Q$3</f>
        <v>107442.50790309026</v>
      </c>
      <c r="AB14" s="5">
        <f>(C17-$B$10)*$B$2*Output!$Q$6*$L$4/Output!$Q$3</f>
        <v>263117.64328691183</v>
      </c>
      <c r="AC14" s="5">
        <f>(D17-$B$10)*$B$2*Output!$Q$6*$L$4/Output!$Q$3</f>
        <v>418792.77867073327</v>
      </c>
      <c r="AE14" s="5">
        <v>2028</v>
      </c>
      <c r="AF14" s="5">
        <f>(B17-$B$10)*$B$2*Output!$Q$6*$M$4/Output!$Q$3</f>
        <v>57730.302753899232</v>
      </c>
      <c r="AG14" s="5">
        <f>(C17-$B$10)*$B$2*Output!$Q$6*$M$4/Output!$Q$3</f>
        <v>141376.64415416156</v>
      </c>
      <c r="AH14" s="5">
        <f>(D17-$B$10)*$B$2*Output!$Q$6*$M$4/Output!$Q$3</f>
        <v>225022.98555442379</v>
      </c>
      <c r="AJ14" s="5">
        <v>2028</v>
      </c>
      <c r="AK14" s="5">
        <f>(B17-$B$10)*$B$2*Output!$Q$6*$N$4/Output!$Q$3</f>
        <v>76973.737005198971</v>
      </c>
      <c r="AL14" s="5">
        <f>(C17-$B$10)*$B$2*Output!$Q$6*$N$4/Output!$Q$3</f>
        <v>188502.19220554875</v>
      </c>
      <c r="AM14" s="5">
        <f>(D17-$B$10)*$B$2*Output!$Q$6*$N$4/Output!$Q$3</f>
        <v>300030.64740589843</v>
      </c>
      <c r="AO14" s="5">
        <v>2028</v>
      </c>
      <c r="AP14" s="5">
        <f>(B17-$B$10)*$B$2*Output!$Q$6*$O$4/Output!$Q$3</f>
        <v>20320.951675860062</v>
      </c>
      <c r="AQ14" s="5">
        <f>(C17-$B$10)*$B$2*Output!$Q$6*$O$4/Output!$Q$3</f>
        <v>49764.297377739618</v>
      </c>
      <c r="AR14" s="5">
        <f>(D17-$B$10)*$B$2*Output!$Q$6*$O$4/Output!$Q$3</f>
        <v>79207.643079619127</v>
      </c>
      <c r="AT14" s="5">
        <v>2028</v>
      </c>
      <c r="AU14" s="5">
        <f>(B17-$B$10)*$B$2*Output!$Q$6*$P$4/Output!$Q$3</f>
        <v>25647.803086036969</v>
      </c>
      <c r="AV14" s="5">
        <f>(C17-$B$10)*$B$2*Output!$Q$6*$P$4/Output!$Q$3</f>
        <v>62809.307369962604</v>
      </c>
      <c r="AW14" s="5">
        <f>(D17-$B$10)*$B$2*Output!$Q$6*$P$4/Output!$Q$3</f>
        <v>99970.811653888202</v>
      </c>
      <c r="AY14" s="5">
        <v>2028</v>
      </c>
      <c r="AZ14" s="5">
        <f>(B17-$B$10)*$B$2*Output!$Q$6*$Q$4/Output!$Q$3</f>
        <v>3748.5250664207879</v>
      </c>
      <c r="BA14" s="5">
        <f>(C17-$B$10)*$B$2*Output!$Q$6*$Q$4/Output!$Q$3</f>
        <v>9179.8218463791509</v>
      </c>
      <c r="BB14" s="5">
        <f>(D17-$B$10)*$B$2*Output!$Q$6*$Q$4/Output!$Q$3</f>
        <v>14611.118626337508</v>
      </c>
      <c r="BD14" s="5">
        <v>2028</v>
      </c>
      <c r="BE14" s="5">
        <f>(B17-$B$10)*$B$2*Output!$Q$6*$R$4/Output!$Q$3</f>
        <v>6510.596167994001</v>
      </c>
      <c r="BF14" s="5">
        <f>(C17-$B$10)*$B$2*Output!$Q$6*$R$4/Output!$Q$3</f>
        <v>15943.901101605892</v>
      </c>
      <c r="BG14" s="5">
        <f>(D17-$B$10)*$B$2*Output!$Q$6*$R$4/Output!$Q$3</f>
        <v>25377.206035217776</v>
      </c>
      <c r="BI14" s="5">
        <v>2028</v>
      </c>
      <c r="BJ14" s="5">
        <f>(B17-$B$10)*$B$2*Output!$Q$6*$S$4/Output!$Q$3</f>
        <v>3945.8158593903036</v>
      </c>
      <c r="BK14" s="5">
        <f>(C17-$B$10)*$B$2*Output!$Q$6*$S$4/Output!$Q$3</f>
        <v>9662.9703646096332</v>
      </c>
      <c r="BL14" s="5">
        <f>(D17-$B$10)*$B$2*Output!$Q$6*$S$4/Output!$Q$3</f>
        <v>15380.124869828955</v>
      </c>
      <c r="BN14" s="5">
        <v>2028</v>
      </c>
      <c r="BO14" s="5">
        <f>(B17-$B$10)*$B$2*Output!$Q$6*$T$4/Output!$Q$3</f>
        <v>616499.86024223431</v>
      </c>
      <c r="BP14" s="5">
        <f>(C17-$B$10)*$B$2*Output!$Q$6*$T$4/Output!$Q$3</f>
        <v>1509756.1801140874</v>
      </c>
      <c r="BQ14" s="5">
        <f>(D17-$B$10)*$B$2*Output!$Q$6*$T$4/Output!$Q$3</f>
        <v>2403012.4999859403</v>
      </c>
      <c r="BS14" s="5">
        <v>2028</v>
      </c>
      <c r="BT14" s="5">
        <f>(B17-$B$10)*$B$2*Output!$Q$6*$U$4/Output!$Q$3</f>
        <v>577357.01197288604</v>
      </c>
      <c r="BU14" s="5">
        <f>(C17-$B$10)*$B$2*Output!$Q$6*$U$4/Output!$Q$3</f>
        <v>1413898.6448687485</v>
      </c>
      <c r="BV14" s="5">
        <f>(D17-$B$10)*$B$2*Output!$Q$6*$U$4/Output!$Q$3</f>
        <v>2250440.27776461</v>
      </c>
      <c r="BX14" s="5">
        <v>2028</v>
      </c>
      <c r="BY14" s="5">
        <f>(B17-$B$10)*$B$2*Output!$Q$6*$V$4/Output!$Q$3</f>
        <v>0</v>
      </c>
      <c r="BZ14" s="5">
        <f>(C17-$B$10)*$B$2*Output!$Q$6*$V$4/Output!$Q$3</f>
        <v>0</v>
      </c>
      <c r="CA14" s="5">
        <f>(D17-$B$10)*$B$2*Output!$Q$6*$V$4/Output!$Q$3</f>
        <v>0</v>
      </c>
      <c r="CC14" s="5">
        <v>2028</v>
      </c>
      <c r="CD14" s="5">
        <f>(B17-$B$10)*$B$2*Output!$Q$6*$W$4/Output!$Q$3</f>
        <v>0</v>
      </c>
      <c r="CE14" s="5">
        <f>(C17-$B$10)*$B$2*Output!$Q$6*$W$4/Output!$Q$3</f>
        <v>0</v>
      </c>
      <c r="CF14" s="5">
        <f>(D17-$B$10)*$B$2*Output!$Q$6*$W$4/Output!$Q$3</f>
        <v>0</v>
      </c>
    </row>
    <row r="15" spans="1:84" x14ac:dyDescent="0.25">
      <c r="A15" s="5">
        <v>2026</v>
      </c>
      <c r="B15" s="5">
        <v>0.79280591246903365</v>
      </c>
      <c r="C15" s="5">
        <v>0.90251217785498816</v>
      </c>
      <c r="D15" s="5">
        <v>1.0122184432409425</v>
      </c>
      <c r="F15" s="5">
        <v>2029</v>
      </c>
      <c r="G15" s="5">
        <f>(B18-$B$10)*$B$2*Output!$Q$6*$G$4/Output!$Q$3</f>
        <v>61824.557363147127</v>
      </c>
      <c r="H15" s="5">
        <f>(C18-$B$10)*$B$2*Output!$Q$6*$G$4/Output!$Q$3</f>
        <v>159851.06052670858</v>
      </c>
      <c r="I15" s="5">
        <f>(D18-$B$10)*$B$2*Output!$Q$6*$G$4/Output!$Q$3</f>
        <v>257877.56369027004</v>
      </c>
      <c r="K15" s="5">
        <v>2029</v>
      </c>
      <c r="L15" s="5">
        <f>(B18-$B$10)*$B$2*Output!$Q$6*$I$4/Output!$Q$3</f>
        <v>153040.68220188713</v>
      </c>
      <c r="M15" s="5">
        <f>(C18-$B$10)*$B$2*Output!$Q$6*$I$4/Output!$Q$3</f>
        <v>395695.7622843436</v>
      </c>
      <c r="N15" s="5">
        <f>(D18-$B$10)*$B$2*Output!$Q$6*$I$4/Output!$Q$3</f>
        <v>638350.84236680006</v>
      </c>
      <c r="P15" s="5">
        <v>2029</v>
      </c>
      <c r="Q15" s="5">
        <f>(B18-$B$10)*$B$2*Output!$Q$6*$J$4/Output!$Q$3</f>
        <v>131420.11800257082</v>
      </c>
      <c r="R15" s="5">
        <f>(C18-$B$10)*$B$2*Output!$Q$6*$J$4/Output!$Q$3</f>
        <v>339794.51100411004</v>
      </c>
      <c r="S15" s="5">
        <f>(D18-$B$10)*$B$2*Output!$Q$6*$J$4/Output!$Q$3</f>
        <v>548168.90400564938</v>
      </c>
      <c r="U15" s="5">
        <v>2029</v>
      </c>
      <c r="V15" s="5">
        <f>(B18-$B$10)*$B$2*Output!$Q$6*$K$4/Output!$Q$3</f>
        <v>461842.42203119403</v>
      </c>
      <c r="W15" s="5">
        <f>(C18-$B$10)*$B$2*Output!$Q$6*$K$4/Output!$Q$3</f>
        <v>1194120.9788898039</v>
      </c>
      <c r="X15" s="5">
        <f>(D18-$B$10)*$B$2*Output!$Q$6*$K$4/Output!$Q$3</f>
        <v>1926399.5357484138</v>
      </c>
      <c r="Z15" s="5">
        <v>2029</v>
      </c>
      <c r="AA15" s="5">
        <f>(B18-$B$10)*$B$2*Output!$Q$6*$L$4/Output!$Q$3</f>
        <v>128931.00948370835</v>
      </c>
      <c r="AB15" s="5">
        <f>(C18-$B$10)*$B$2*Output!$Q$6*$L$4/Output!$Q$3</f>
        <v>333358.77327340358</v>
      </c>
      <c r="AC15" s="5">
        <f>(D18-$B$10)*$B$2*Output!$Q$6*$L$4/Output!$Q$3</f>
        <v>537786.53706309886</v>
      </c>
      <c r="AE15" s="5">
        <v>2029</v>
      </c>
      <c r="AF15" s="5">
        <f>(B18-$B$10)*$B$2*Output!$Q$6*$M$4/Output!$Q$3</f>
        <v>69276.363304679093</v>
      </c>
      <c r="AG15" s="5">
        <f>(C18-$B$10)*$B$2*Output!$Q$6*$M$4/Output!$Q$3</f>
        <v>179118.14683347056</v>
      </c>
      <c r="AH15" s="5">
        <f>(D18-$B$10)*$B$2*Output!$Q$6*$M$4/Output!$Q$3</f>
        <v>288959.93036226206</v>
      </c>
      <c r="AJ15" s="5">
        <v>2029</v>
      </c>
      <c r="AK15" s="5">
        <f>(B18-$B$10)*$B$2*Output!$Q$6*$N$4/Output!$Q$3</f>
        <v>92368.484406238786</v>
      </c>
      <c r="AL15" s="5">
        <f>(C18-$B$10)*$B$2*Output!$Q$6*$N$4/Output!$Q$3</f>
        <v>238824.19577796076</v>
      </c>
      <c r="AM15" s="5">
        <f>(D18-$B$10)*$B$2*Output!$Q$6*$N$4/Output!$Q$3</f>
        <v>385279.90714968275</v>
      </c>
      <c r="AO15" s="5">
        <v>2029</v>
      </c>
      <c r="AP15" s="5">
        <f>(B18-$B$10)*$B$2*Output!$Q$6*$O$4/Output!$Q$3</f>
        <v>24385.142011032083</v>
      </c>
      <c r="AQ15" s="5">
        <f>(C18-$B$10)*$B$2*Output!$Q$6*$O$4/Output!$Q$3</f>
        <v>63049.231208591213</v>
      </c>
      <c r="AR15" s="5">
        <f>(D18-$B$10)*$B$2*Output!$Q$6*$O$4/Output!$Q$3</f>
        <v>101713.32040615035</v>
      </c>
      <c r="AT15" s="5">
        <v>2029</v>
      </c>
      <c r="AU15" s="5">
        <f>(B18-$B$10)*$B$2*Output!$Q$6*$P$4/Output!$Q$3</f>
        <v>30777.363703244373</v>
      </c>
      <c r="AV15" s="5">
        <f>(C18-$B$10)*$B$2*Output!$Q$6*$P$4/Output!$Q$3</f>
        <v>79576.699583658803</v>
      </c>
      <c r="AW15" s="5">
        <f>(D18-$B$10)*$B$2*Output!$Q$6*$P$4/Output!$Q$3</f>
        <v>128376.03546407324</v>
      </c>
      <c r="AY15" s="5">
        <v>2029</v>
      </c>
      <c r="AZ15" s="5">
        <f>(B18-$B$10)*$B$2*Output!$Q$6*$Q$4/Output!$Q$3</f>
        <v>4498.2300797049475</v>
      </c>
      <c r="BA15" s="5">
        <f>(C18-$B$10)*$B$2*Output!$Q$6*$Q$4/Output!$Q$3</f>
        <v>11630.440708380904</v>
      </c>
      <c r="BB15" s="5">
        <f>(D18-$B$10)*$B$2*Output!$Q$6*$Q$4/Output!$Q$3</f>
        <v>18762.651337056861</v>
      </c>
      <c r="BD15" s="5">
        <v>2029</v>
      </c>
      <c r="BE15" s="5">
        <f>(B18-$B$10)*$B$2*Output!$Q$6*$R$4/Output!$Q$3</f>
        <v>7812.7154015928027</v>
      </c>
      <c r="BF15" s="5">
        <f>(C18-$B$10)*$B$2*Output!$Q$6*$R$4/Output!$Q$3</f>
        <v>20200.239125082619</v>
      </c>
      <c r="BG15" s="5">
        <f>(D18-$B$10)*$B$2*Output!$Q$6*$R$4/Output!$Q$3</f>
        <v>32587.762848572438</v>
      </c>
      <c r="BI15" s="5">
        <v>2029</v>
      </c>
      <c r="BJ15" s="5">
        <f>(B18-$B$10)*$B$2*Output!$Q$6*$S$4/Output!$Q$3</f>
        <v>4734.9790312683654</v>
      </c>
      <c r="BK15" s="5">
        <f>(C18-$B$10)*$B$2*Output!$Q$6*$S$4/Output!$Q$3</f>
        <v>12242.569166716739</v>
      </c>
      <c r="BL15" s="5">
        <f>(D18-$B$10)*$B$2*Output!$Q$6*$S$4/Output!$Q$3</f>
        <v>19750.159302165117</v>
      </c>
      <c r="BN15" s="5">
        <v>2029</v>
      </c>
      <c r="BO15" s="5">
        <f>(B18-$B$10)*$B$2*Output!$Q$6*$T$4/Output!$Q$3</f>
        <v>739799.83229068131</v>
      </c>
      <c r="BP15" s="5">
        <f>(C18-$B$10)*$B$2*Output!$Q$6*$T$4/Output!$Q$3</f>
        <v>1912796.3516911257</v>
      </c>
      <c r="BQ15" s="5">
        <f>(D18-$B$10)*$B$2*Output!$Q$6*$T$4/Output!$Q$3</f>
        <v>3085792.8710915707</v>
      </c>
      <c r="BS15" s="5">
        <v>2029</v>
      </c>
      <c r="BT15" s="5">
        <f>(B18-$B$10)*$B$2*Output!$Q$6*$U$4/Output!$Q$3</f>
        <v>692828.41436746344</v>
      </c>
      <c r="BU15" s="5">
        <f>(C18-$B$10)*$B$2*Output!$Q$6*$U$4/Output!$Q$3</f>
        <v>1791348.9642821655</v>
      </c>
      <c r="BV15" s="5">
        <f>(D18-$B$10)*$B$2*Output!$Q$6*$U$4/Output!$Q$3</f>
        <v>2889869.5141968676</v>
      </c>
      <c r="BX15" s="5">
        <v>2029</v>
      </c>
      <c r="BY15" s="5">
        <f>(B18-$B$10)*$B$2*Output!$Q$6*$V$4/Output!$Q$3</f>
        <v>0</v>
      </c>
      <c r="BZ15" s="5">
        <f>(C18-$B$10)*$B$2*Output!$Q$6*$V$4/Output!$Q$3</f>
        <v>0</v>
      </c>
      <c r="CA15" s="5">
        <f>(D18-$B$10)*$B$2*Output!$Q$6*$V$4/Output!$Q$3</f>
        <v>0</v>
      </c>
      <c r="CC15" s="5">
        <v>2029</v>
      </c>
      <c r="CD15" s="5">
        <f>(B18-$B$10)*$B$2*Output!$Q$6*$W$4/Output!$Q$3</f>
        <v>0</v>
      </c>
      <c r="CE15" s="5">
        <f>(C18-$B$10)*$B$2*Output!$Q$6*$W$4/Output!$Q$3</f>
        <v>0</v>
      </c>
      <c r="CF15" s="5">
        <f>(D18-$B$10)*$B$2*Output!$Q$6*$W$4/Output!$Q$3</f>
        <v>0</v>
      </c>
    </row>
    <row r="16" spans="1:84" x14ac:dyDescent="0.25">
      <c r="A16" s="5">
        <v>2027</v>
      </c>
      <c r="B16" s="5">
        <v>0.82307454995871143</v>
      </c>
      <c r="C16" s="5">
        <v>0.98330981644317383</v>
      </c>
      <c r="D16" s="5">
        <v>1.1435450829276361</v>
      </c>
      <c r="F16" s="5">
        <v>2030</v>
      </c>
      <c r="G16" s="5">
        <f>(B19-$B$10)*$B$2*Output!$Q$6*$G$4/Output!$Q$3</f>
        <v>72128.650257004978</v>
      </c>
      <c r="H16" s="5">
        <f>(C19-$B$10)*$B$2*Output!$Q$6*$G$4/Output!$Q$3</f>
        <v>197234.33580284895</v>
      </c>
      <c r="I16" s="5">
        <f>(D19-$B$10)*$B$2*Output!$Q$6*$G$4/Output!$Q$3</f>
        <v>322340.02134869306</v>
      </c>
      <c r="K16" s="5">
        <v>2030</v>
      </c>
      <c r="L16" s="5">
        <f>(B19-$B$10)*$B$2*Output!$Q$6*$I$4/Output!$Q$3</f>
        <v>178547.4625688683</v>
      </c>
      <c r="M16" s="5">
        <f>(C19-$B$10)*$B$2*Output!$Q$6*$I$4/Output!$Q$3</f>
        <v>488234.42645295721</v>
      </c>
      <c r="N16" s="5">
        <f>(D19-$B$10)*$B$2*Output!$Q$6*$I$4/Output!$Q$3</f>
        <v>797921.39033704659</v>
      </c>
      <c r="P16" s="5">
        <v>2030</v>
      </c>
      <c r="Q16" s="5">
        <f>(B19-$B$10)*$B$2*Output!$Q$6*$J$4/Output!$Q$3</f>
        <v>153323.47100299929</v>
      </c>
      <c r="R16" s="5">
        <f>(C19-$B$10)*$B$2*Output!$Q$6*$J$4/Output!$Q$3</f>
        <v>419259.93150449987</v>
      </c>
      <c r="S16" s="5">
        <f>(D19-$B$10)*$B$2*Output!$Q$6*$J$4/Output!$Q$3</f>
        <v>685196.39200600074</v>
      </c>
      <c r="U16" s="5">
        <v>2030</v>
      </c>
      <c r="V16" s="5">
        <f>(B19-$B$10)*$B$2*Output!$Q$6*$K$4/Output!$Q$3</f>
        <v>538816.15903639304</v>
      </c>
      <c r="W16" s="5">
        <f>(C19-$B$10)*$B$2*Output!$Q$6*$K$4/Output!$Q$3</f>
        <v>1473381.8928916419</v>
      </c>
      <c r="X16" s="5">
        <f>(D19-$B$10)*$B$2*Output!$Q$6*$K$4/Output!$Q$3</f>
        <v>2407947.6267468915</v>
      </c>
      <c r="Z16" s="5">
        <v>2030</v>
      </c>
      <c r="AA16" s="5">
        <f>(B19-$B$10)*$B$2*Output!$Q$6*$L$4/Output!$Q$3</f>
        <v>150419.51106432639</v>
      </c>
      <c r="AB16" s="5">
        <f>(C19-$B$10)*$B$2*Output!$Q$6*$L$4/Output!$Q$3</f>
        <v>411319.11176558334</v>
      </c>
      <c r="AC16" s="5">
        <f>(D19-$B$10)*$B$2*Output!$Q$6*$L$4/Output!$Q$3</f>
        <v>672218.71246684063</v>
      </c>
      <c r="AE16" s="5">
        <v>2030</v>
      </c>
      <c r="AF16" s="5">
        <f>(B19-$B$10)*$B$2*Output!$Q$6*$M$4/Output!$Q$3</f>
        <v>80822.423855458954</v>
      </c>
      <c r="AG16" s="5">
        <f>(C19-$B$10)*$B$2*Output!$Q$6*$M$4/Output!$Q$3</f>
        <v>221007.28393374628</v>
      </c>
      <c r="AH16" s="5">
        <f>(D19-$B$10)*$B$2*Output!$Q$6*$M$4/Output!$Q$3</f>
        <v>361192.14401203371</v>
      </c>
      <c r="AJ16" s="5">
        <v>2030</v>
      </c>
      <c r="AK16" s="5">
        <f>(B19-$B$10)*$B$2*Output!$Q$6*$N$4/Output!$Q$3</f>
        <v>107763.23180727859</v>
      </c>
      <c r="AL16" s="5">
        <f>(C19-$B$10)*$B$2*Output!$Q$6*$N$4/Output!$Q$3</f>
        <v>294676.37857832835</v>
      </c>
      <c r="AM16" s="5">
        <f>(D19-$B$10)*$B$2*Output!$Q$6*$N$4/Output!$Q$3</f>
        <v>481589.52534937829</v>
      </c>
      <c r="AO16" s="5">
        <v>2030</v>
      </c>
      <c r="AP16" s="5">
        <f>(B19-$B$10)*$B$2*Output!$Q$6*$O$4/Output!$Q$3</f>
        <v>28449.332346204097</v>
      </c>
      <c r="AQ16" s="5">
        <f>(C19-$B$10)*$B$2*Output!$Q$6*$O$4/Output!$Q$3</f>
        <v>77794.124101097055</v>
      </c>
      <c r="AR16" s="5">
        <f>(D19-$B$10)*$B$2*Output!$Q$6*$O$4/Output!$Q$3</f>
        <v>127138.91585599007</v>
      </c>
      <c r="AT16" s="5">
        <v>2030</v>
      </c>
      <c r="AU16" s="5">
        <f>(B19-$B$10)*$B$2*Output!$Q$6*$P$4/Output!$Q$3</f>
        <v>35906.92432045177</v>
      </c>
      <c r="AV16" s="5">
        <f>(C19-$B$10)*$B$2*Output!$Q$6*$P$4/Output!$Q$3</f>
        <v>98186.758574200154</v>
      </c>
      <c r="AW16" s="5">
        <f>(D19-$B$10)*$B$2*Output!$Q$6*$P$4/Output!$Q$3</f>
        <v>160466.5928279486</v>
      </c>
      <c r="AY16" s="5">
        <v>2030</v>
      </c>
      <c r="AZ16" s="5">
        <f>(B19-$B$10)*$B$2*Output!$Q$6*$Q$4/Output!$Q$3</f>
        <v>5247.9350929891052</v>
      </c>
      <c r="BA16" s="5">
        <f>(C19-$B$10)*$B$2*Output!$Q$6*$Q$4/Output!$Q$3</f>
        <v>14350.372406998486</v>
      </c>
      <c r="BB16" s="5">
        <f>(D19-$B$10)*$B$2*Output!$Q$6*$Q$4/Output!$Q$3</f>
        <v>23452.809721007878</v>
      </c>
      <c r="BD16" s="5">
        <v>2030</v>
      </c>
      <c r="BE16" s="5">
        <f>(B19-$B$10)*$B$2*Output!$Q$6*$R$4/Output!$Q$3</f>
        <v>9114.8346351916025</v>
      </c>
      <c r="BF16" s="5">
        <f>(C19-$B$10)*$B$2*Output!$Q$6*$R$4/Output!$Q$3</f>
        <v>24924.331022681581</v>
      </c>
      <c r="BG16" s="5">
        <f>(D19-$B$10)*$B$2*Output!$Q$6*$R$4/Output!$Q$3</f>
        <v>40733.827410171572</v>
      </c>
      <c r="BI16" s="5">
        <v>2030</v>
      </c>
      <c r="BJ16" s="5">
        <f>(B19-$B$10)*$B$2*Output!$Q$6*$S$4/Output!$Q$3</f>
        <v>5524.1422031464263</v>
      </c>
      <c r="BK16" s="5">
        <f>(C19-$B$10)*$B$2*Output!$Q$6*$S$4/Output!$Q$3</f>
        <v>15105.655165261565</v>
      </c>
      <c r="BL16" s="5">
        <f>(D19-$B$10)*$B$2*Output!$Q$6*$S$4/Output!$Q$3</f>
        <v>24687.16812737671</v>
      </c>
      <c r="BN16" s="5">
        <v>2030</v>
      </c>
      <c r="BO16" s="5">
        <f>(B19-$B$10)*$B$2*Output!$Q$6*$T$4/Output!$Q$3</f>
        <v>863099.80433912831</v>
      </c>
      <c r="BP16" s="5">
        <f>(C19-$B$10)*$B$2*Output!$Q$6*$T$4/Output!$Q$3</f>
        <v>2360128.9644798837</v>
      </c>
      <c r="BQ16" s="5">
        <f>(D19-$B$10)*$B$2*Output!$Q$6*$T$4/Output!$Q$3</f>
        <v>3857158.1246206402</v>
      </c>
      <c r="BS16" s="5">
        <v>2030</v>
      </c>
      <c r="BT16" s="5">
        <f>(B19-$B$10)*$B$2*Output!$Q$6*$U$4/Output!$Q$3</f>
        <v>808299.81676204072</v>
      </c>
      <c r="BU16" s="5">
        <f>(C19-$B$10)*$B$2*Output!$Q$6*$U$4/Output!$Q$3</f>
        <v>2210279.5064176684</v>
      </c>
      <c r="BV16" s="5">
        <f>(D19-$B$10)*$B$2*Output!$Q$6*$U$4/Output!$Q$3</f>
        <v>3612259.1960732979</v>
      </c>
      <c r="BX16" s="5">
        <v>2030</v>
      </c>
      <c r="BY16" s="5">
        <f>(B19-$B$10)*$B$2*Output!$Q$6*$V$4/Output!$Q$3</f>
        <v>0</v>
      </c>
      <c r="BZ16" s="5">
        <f>(C19-$B$10)*$B$2*Output!$Q$6*$V$4/Output!$Q$3</f>
        <v>0</v>
      </c>
      <c r="CA16" s="5">
        <f>(D19-$B$10)*$B$2*Output!$Q$6*$V$4/Output!$Q$3</f>
        <v>0</v>
      </c>
      <c r="CC16" s="5">
        <v>2030</v>
      </c>
      <c r="CD16" s="5">
        <f>(B19-$B$10)*$B$2*Output!$Q$6*$W$4/Output!$Q$3</f>
        <v>0</v>
      </c>
      <c r="CE16" s="5">
        <f>(C19-$B$10)*$B$2*Output!$Q$6*$W$4/Output!$Q$3</f>
        <v>0</v>
      </c>
      <c r="CF16" s="5">
        <f>(D19-$B$10)*$B$2*Output!$Q$6*$W$4/Output!$Q$3</f>
        <v>0</v>
      </c>
    </row>
    <row r="17" spans="1:84" x14ac:dyDescent="0.25">
      <c r="A17" s="5">
        <v>2028</v>
      </c>
      <c r="B17" s="5">
        <v>0.85334318744838933</v>
      </c>
      <c r="C17" s="5">
        <v>1.0726267061903179</v>
      </c>
      <c r="D17" s="5">
        <v>1.2919102249322463</v>
      </c>
      <c r="F17" s="5">
        <v>2031</v>
      </c>
      <c r="G17" s="5">
        <f>(B20-$B$10)*$B$2*Output!$Q$6*$G$4/Output!$Q$3</f>
        <v>82432.743150862836</v>
      </c>
      <c r="H17" s="5">
        <f>(C20-$B$10)*$B$2*Output!$Q$6*$G$4/Output!$Q$3</f>
        <v>216145.94576324098</v>
      </c>
      <c r="I17" s="5">
        <f>(D20-$B$10)*$B$2*Output!$Q$6*$G$4/Output!$Q$3</f>
        <v>349859.1483756192</v>
      </c>
      <c r="K17" s="5">
        <v>2031</v>
      </c>
      <c r="L17" s="5">
        <f>(B20-$B$10)*$B$2*Output!$Q$6*$I$4/Output!$Q$3</f>
        <v>204054.24293584947</v>
      </c>
      <c r="M17" s="5">
        <f>(C20-$B$10)*$B$2*Output!$Q$6*$I$4/Output!$Q$3</f>
        <v>535048.27863913763</v>
      </c>
      <c r="N17" s="5">
        <f>(D20-$B$10)*$B$2*Output!$Q$6*$I$4/Output!$Q$3</f>
        <v>866042.31434242602</v>
      </c>
      <c r="P17" s="5">
        <v>2031</v>
      </c>
      <c r="Q17" s="5">
        <f>(B20-$B$10)*$B$2*Output!$Q$6*$J$4/Output!$Q$3</f>
        <v>175226.82400342776</v>
      </c>
      <c r="R17" s="5">
        <f>(C20-$B$10)*$B$2*Output!$Q$6*$J$4/Output!$Q$3</f>
        <v>459460.23569777847</v>
      </c>
      <c r="S17" s="5">
        <f>(D20-$B$10)*$B$2*Output!$Q$6*$J$4/Output!$Q$3</f>
        <v>743693.64739212929</v>
      </c>
      <c r="U17" s="5">
        <v>2031</v>
      </c>
      <c r="V17" s="5">
        <f>(B20-$B$10)*$B$2*Output!$Q$6*$K$4/Output!$Q$3</f>
        <v>615789.896041592</v>
      </c>
      <c r="W17" s="5">
        <f>(C20-$B$10)*$B$2*Output!$Q$6*$K$4/Output!$Q$3</f>
        <v>1614655.5893180245</v>
      </c>
      <c r="X17" s="5">
        <f>(D20-$B$10)*$B$2*Output!$Q$6*$K$4/Output!$Q$3</f>
        <v>2613521.2825944568</v>
      </c>
      <c r="Z17" s="5">
        <v>2031</v>
      </c>
      <c r="AA17" s="5">
        <f>(B20-$B$10)*$B$2*Output!$Q$6*$L$4/Output!$Q$3</f>
        <v>171908.01264494445</v>
      </c>
      <c r="AB17" s="5">
        <f>(C20-$B$10)*$B$2*Output!$Q$6*$L$4/Output!$Q$3</f>
        <v>450758.01868461515</v>
      </c>
      <c r="AC17" s="5">
        <f>(D20-$B$10)*$B$2*Output!$Q$6*$L$4/Output!$Q$3</f>
        <v>729608.02472428605</v>
      </c>
      <c r="AE17" s="5">
        <v>2031</v>
      </c>
      <c r="AF17" s="5">
        <f>(B20-$B$10)*$B$2*Output!$Q$6*$M$4/Output!$Q$3</f>
        <v>92368.484406238786</v>
      </c>
      <c r="AG17" s="5">
        <f>(C20-$B$10)*$B$2*Output!$Q$6*$M$4/Output!$Q$3</f>
        <v>242198.33839770363</v>
      </c>
      <c r="AH17" s="5">
        <f>(D20-$B$10)*$B$2*Output!$Q$6*$M$4/Output!$Q$3</f>
        <v>392028.19238916854</v>
      </c>
      <c r="AJ17" s="5">
        <v>2031</v>
      </c>
      <c r="AK17" s="5">
        <f>(B20-$B$10)*$B$2*Output!$Q$6*$N$4/Output!$Q$3</f>
        <v>123157.97920831839</v>
      </c>
      <c r="AL17" s="5">
        <f>(C20-$B$10)*$B$2*Output!$Q$6*$N$4/Output!$Q$3</f>
        <v>322931.11786360486</v>
      </c>
      <c r="AM17" s="5">
        <f>(D20-$B$10)*$B$2*Output!$Q$6*$N$4/Output!$Q$3</f>
        <v>522704.25651889137</v>
      </c>
      <c r="AO17" s="5">
        <v>2031</v>
      </c>
      <c r="AP17" s="5">
        <f>(B20-$B$10)*$B$2*Output!$Q$6*$O$4/Output!$Q$3</f>
        <v>32513.522681376115</v>
      </c>
      <c r="AQ17" s="5">
        <f>(C20-$B$10)*$B$2*Output!$Q$6*$O$4/Output!$Q$3</f>
        <v>85253.333098463889</v>
      </c>
      <c r="AR17" s="5">
        <f>(D20-$B$10)*$B$2*Output!$Q$6*$O$4/Output!$Q$3</f>
        <v>137993.1435155517</v>
      </c>
      <c r="AT17" s="5">
        <v>2031</v>
      </c>
      <c r="AU17" s="5">
        <f>(B20-$B$10)*$B$2*Output!$Q$6*$P$4/Output!$Q$3</f>
        <v>41036.484937659166</v>
      </c>
      <c r="AV17" s="5">
        <f>(C20-$B$10)*$B$2*Output!$Q$6*$P$4/Output!$Q$3</f>
        <v>107601.29420194469</v>
      </c>
      <c r="AW17" s="5">
        <f>(D20-$B$10)*$B$2*Output!$Q$6*$P$4/Output!$Q$3</f>
        <v>174166.10346623027</v>
      </c>
      <c r="AY17" s="5">
        <v>2031</v>
      </c>
      <c r="AZ17" s="5">
        <f>(B20-$B$10)*$B$2*Output!$Q$6*$Q$4/Output!$Q$3</f>
        <v>5997.640106273263</v>
      </c>
      <c r="BA17" s="5">
        <f>(C20-$B$10)*$B$2*Output!$Q$6*$Q$4/Output!$Q$3</f>
        <v>15726.342998745766</v>
      </c>
      <c r="BB17" s="5">
        <f>(D20-$B$10)*$B$2*Output!$Q$6*$Q$4/Output!$Q$3</f>
        <v>25455.045891218273</v>
      </c>
      <c r="BD17" s="5">
        <v>2031</v>
      </c>
      <c r="BE17" s="5">
        <f>(B20-$B$10)*$B$2*Output!$Q$6*$R$4/Output!$Q$3</f>
        <v>10416.953868790404</v>
      </c>
      <c r="BF17" s="5">
        <f>(C20-$B$10)*$B$2*Output!$Q$6*$R$4/Output!$Q$3</f>
        <v>27314.174682032117</v>
      </c>
      <c r="BG17" s="5">
        <f>(D20-$B$10)*$B$2*Output!$Q$6*$R$4/Output!$Q$3</f>
        <v>44211.395495273835</v>
      </c>
      <c r="BI17" s="5">
        <v>2031</v>
      </c>
      <c r="BJ17" s="5">
        <f>(B20-$B$10)*$B$2*Output!$Q$6*$S$4/Output!$Q$3</f>
        <v>6313.3053750244871</v>
      </c>
      <c r="BK17" s="5">
        <f>(C20-$B$10)*$B$2*Output!$Q$6*$S$4/Output!$Q$3</f>
        <v>16554.045261837648</v>
      </c>
      <c r="BL17" s="5">
        <f>(D20-$B$10)*$B$2*Output!$Q$6*$S$4/Output!$Q$3</f>
        <v>26794.785148650815</v>
      </c>
      <c r="BN17" s="5">
        <v>2031</v>
      </c>
      <c r="BO17" s="5">
        <f>(B20-$B$10)*$B$2*Output!$Q$6*$T$4/Output!$Q$3</f>
        <v>986399.7763875752</v>
      </c>
      <c r="BP17" s="5">
        <f>(C20-$B$10)*$B$2*Output!$Q$6*$T$4/Output!$Q$3</f>
        <v>2586427.4852256961</v>
      </c>
      <c r="BQ17" s="5">
        <f>(D20-$B$10)*$B$2*Output!$Q$6*$T$4/Output!$Q$3</f>
        <v>4186455.1940638176</v>
      </c>
      <c r="BS17" s="5">
        <v>2031</v>
      </c>
      <c r="BT17" s="5">
        <f>(B20-$B$10)*$B$2*Output!$Q$6*$U$4/Output!$Q$3</f>
        <v>923771.21915661788</v>
      </c>
      <c r="BU17" s="5">
        <f>(C20-$B$10)*$B$2*Output!$Q$6*$U$4/Output!$Q$3</f>
        <v>2422209.8671161276</v>
      </c>
      <c r="BV17" s="5">
        <f>(D20-$B$10)*$B$2*Output!$Q$6*$U$4/Output!$Q$3</f>
        <v>3920648.5150756384</v>
      </c>
      <c r="BX17" s="5">
        <v>2031</v>
      </c>
      <c r="BY17" s="5">
        <f>(B20-$B$10)*$B$2*Output!$Q$6*$V$4/Output!$Q$3</f>
        <v>0</v>
      </c>
      <c r="BZ17" s="5">
        <f>(C20-$B$10)*$B$2*Output!$Q$6*$V$4/Output!$Q$3</f>
        <v>0</v>
      </c>
      <c r="CA17" s="5">
        <f>(D20-$B$10)*$B$2*Output!$Q$6*$V$4/Output!$Q$3</f>
        <v>0</v>
      </c>
      <c r="CC17" s="5">
        <v>2031</v>
      </c>
      <c r="CD17" s="5">
        <f>(B20-$B$10)*$B$2*Output!$Q$6*$W$4/Output!$Q$3</f>
        <v>0</v>
      </c>
      <c r="CE17" s="5">
        <f>(C20-$B$10)*$B$2*Output!$Q$6*$W$4/Output!$Q$3</f>
        <v>0</v>
      </c>
      <c r="CF17" s="5">
        <f>(D20-$B$10)*$B$2*Output!$Q$6*$W$4/Output!$Q$3</f>
        <v>0</v>
      </c>
    </row>
    <row r="18" spans="1:84" x14ac:dyDescent="0.25">
      <c r="A18" s="5">
        <v>2029</v>
      </c>
      <c r="B18" s="5">
        <v>0.88361182493806723</v>
      </c>
      <c r="C18" s="5">
        <v>1.1715681466835042</v>
      </c>
      <c r="D18" s="5">
        <v>1.4595244684289412</v>
      </c>
      <c r="F18" s="5">
        <v>2032</v>
      </c>
      <c r="G18" s="5">
        <f>(B21-$B$10)*$B$2*Output!$Q$6*$G$4/Output!$Q$3</f>
        <v>92736.836044720665</v>
      </c>
      <c r="H18" s="5">
        <f>(C21-$B$10)*$B$2*Output!$Q$6*$G$4/Output!$Q$3</f>
        <v>235732.13344194906</v>
      </c>
      <c r="I18" s="5">
        <f>(D21-$B$10)*$B$2*Output!$Q$6*$G$4/Output!$Q$3</f>
        <v>378727.43083917763</v>
      </c>
      <c r="K18" s="5">
        <v>2032</v>
      </c>
      <c r="L18" s="5">
        <f>(B21-$B$10)*$B$2*Output!$Q$6*$I$4/Output!$Q$3</f>
        <v>229561.02330283058</v>
      </c>
      <c r="M18" s="5">
        <f>(C21-$B$10)*$B$2*Output!$Q$6*$I$4/Output!$Q$3</f>
        <v>583531.98239583359</v>
      </c>
      <c r="N18" s="5">
        <f>(D21-$B$10)*$B$2*Output!$Q$6*$I$4/Output!$Q$3</f>
        <v>937502.94148883712</v>
      </c>
      <c r="P18" s="5">
        <v>2032</v>
      </c>
      <c r="Q18" s="5">
        <f>(B21-$B$10)*$B$2*Output!$Q$6*$J$4/Output!$Q$3</f>
        <v>197130.17700385614</v>
      </c>
      <c r="R18" s="5">
        <f>(C21-$B$10)*$B$2*Output!$Q$6*$J$4/Output!$Q$3</f>
        <v>501094.48599797802</v>
      </c>
      <c r="S18" s="5">
        <f>(D21-$B$10)*$B$2*Output!$Q$6*$J$4/Output!$Q$3</f>
        <v>805058.79499210033</v>
      </c>
      <c r="U18" s="5">
        <v>2032</v>
      </c>
      <c r="V18" s="5">
        <f>(B21-$B$10)*$B$2*Output!$Q$6*$K$4/Output!$Q$3</f>
        <v>692763.63304679084</v>
      </c>
      <c r="W18" s="5">
        <f>(C21-$B$10)*$B$2*Output!$Q$6*$K$4/Output!$Q$3</f>
        <v>1760968.522911045</v>
      </c>
      <c r="X18" s="5">
        <f>(D21-$B$10)*$B$2*Output!$Q$6*$K$4/Output!$Q$3</f>
        <v>2829173.4127753014</v>
      </c>
      <c r="Z18" s="5">
        <v>2032</v>
      </c>
      <c r="AA18" s="5">
        <f>(B21-$B$10)*$B$2*Output!$Q$6*$L$4/Output!$Q$3</f>
        <v>193396.51422556245</v>
      </c>
      <c r="AB18" s="5">
        <f>(C21-$B$10)*$B$2*Output!$Q$6*$L$4/Output!$Q$3</f>
        <v>491603.71264600015</v>
      </c>
      <c r="AC18" s="5">
        <f>(D21-$B$10)*$B$2*Output!$Q$6*$L$4/Output!$Q$3</f>
        <v>789810.9110664383</v>
      </c>
      <c r="AE18" s="5">
        <v>2032</v>
      </c>
      <c r="AF18" s="5">
        <f>(B21-$B$10)*$B$2*Output!$Q$6*$M$4/Output!$Q$3</f>
        <v>103914.54495701862</v>
      </c>
      <c r="AG18" s="5">
        <f>(C21-$B$10)*$B$2*Output!$Q$6*$M$4/Output!$Q$3</f>
        <v>264145.27843665675</v>
      </c>
      <c r="AH18" s="5">
        <f>(D21-$B$10)*$B$2*Output!$Q$6*$M$4/Output!$Q$3</f>
        <v>424376.01191629516</v>
      </c>
      <c r="AJ18" s="5">
        <v>2032</v>
      </c>
      <c r="AK18" s="5">
        <f>(B21-$B$10)*$B$2*Output!$Q$6*$N$4/Output!$Q$3</f>
        <v>138552.72660935816</v>
      </c>
      <c r="AL18" s="5">
        <f>(C21-$B$10)*$B$2*Output!$Q$6*$N$4/Output!$Q$3</f>
        <v>352193.704582209</v>
      </c>
      <c r="AM18" s="5">
        <f>(D21-$B$10)*$B$2*Output!$Q$6*$N$4/Output!$Q$3</f>
        <v>565834.68255506025</v>
      </c>
      <c r="AO18" s="5">
        <v>2032</v>
      </c>
      <c r="AP18" s="5">
        <f>(B21-$B$10)*$B$2*Output!$Q$6*$O$4/Output!$Q$3</f>
        <v>36577.713016548114</v>
      </c>
      <c r="AQ18" s="5">
        <f>(C21-$B$10)*$B$2*Output!$Q$6*$O$4/Output!$Q$3</f>
        <v>92978.612313883248</v>
      </c>
      <c r="AR18" s="5">
        <f>(D21-$B$10)*$B$2*Output!$Q$6*$O$4/Output!$Q$3</f>
        <v>149379.51161121848</v>
      </c>
      <c r="AT18" s="5">
        <v>2032</v>
      </c>
      <c r="AU18" s="5">
        <f>(B21-$B$10)*$B$2*Output!$Q$6*$P$4/Output!$Q$3</f>
        <v>46166.045554866541</v>
      </c>
      <c r="AV18" s="5">
        <f>(C21-$B$10)*$B$2*Output!$Q$6*$P$4/Output!$Q$3</f>
        <v>117351.64660975555</v>
      </c>
      <c r="AW18" s="5">
        <f>(D21-$B$10)*$B$2*Output!$Q$6*$P$4/Output!$Q$3</f>
        <v>188537.24766464464</v>
      </c>
      <c r="AY18" s="5">
        <v>2032</v>
      </c>
      <c r="AZ18" s="5">
        <f>(B21-$B$10)*$B$2*Output!$Q$6*$Q$4/Output!$Q$3</f>
        <v>6747.345119557418</v>
      </c>
      <c r="BA18" s="5">
        <f>(C21-$B$10)*$B$2*Output!$Q$6*$Q$4/Output!$Q$3</f>
        <v>17151.394504502736</v>
      </c>
      <c r="BB18" s="5">
        <f>(D21-$B$10)*$B$2*Output!$Q$6*$Q$4/Output!$Q$3</f>
        <v>27555.443889448066</v>
      </c>
      <c r="BD18" s="5">
        <v>2032</v>
      </c>
      <c r="BE18" s="5">
        <f>(B21-$B$10)*$B$2*Output!$Q$6*$R$4/Output!$Q$3</f>
        <v>11719.0731023892</v>
      </c>
      <c r="BF18" s="5">
        <f>(C21-$B$10)*$B$2*Output!$Q$6*$R$4/Output!$Q$3</f>
        <v>29789.264139399489</v>
      </c>
      <c r="BG18" s="5">
        <f>(D21-$B$10)*$B$2*Output!$Q$6*$R$4/Output!$Q$3</f>
        <v>47859.455176409792</v>
      </c>
      <c r="BI18" s="5">
        <v>2032</v>
      </c>
      <c r="BJ18" s="5">
        <f>(B21-$B$10)*$B$2*Output!$Q$6*$S$4/Output!$Q$3</f>
        <v>7102.4685469025462</v>
      </c>
      <c r="BK18" s="5">
        <f>(C21-$B$10)*$B$2*Output!$Q$6*$S$4/Output!$Q$3</f>
        <v>18054.09947842393</v>
      </c>
      <c r="BL18" s="5">
        <f>(D21-$B$10)*$B$2*Output!$Q$6*$S$4/Output!$Q$3</f>
        <v>29005.730409945336</v>
      </c>
      <c r="BN18" s="5">
        <v>2032</v>
      </c>
      <c r="BO18" s="5">
        <f>(B21-$B$10)*$B$2*Output!$Q$6*$T$4/Output!$Q$3</f>
        <v>1109699.7484360216</v>
      </c>
      <c r="BP18" s="5">
        <f>(C21-$B$10)*$B$2*Output!$Q$6*$T$4/Output!$Q$3</f>
        <v>2820798.0812788308</v>
      </c>
      <c r="BQ18" s="5">
        <f>(D21-$B$10)*$B$2*Output!$Q$6*$T$4/Output!$Q$3</f>
        <v>4531896.4141216427</v>
      </c>
      <c r="BS18" s="5">
        <v>2032</v>
      </c>
      <c r="BT18" s="5">
        <f>(B21-$B$10)*$B$2*Output!$Q$6*$U$4/Output!$Q$3</f>
        <v>1039242.6215511949</v>
      </c>
      <c r="BU18" s="5">
        <f>(C21-$B$10)*$B$2*Output!$Q$6*$U$4/Output!$Q$3</f>
        <v>2641699.790403984</v>
      </c>
      <c r="BV18" s="5">
        <f>(D21-$B$10)*$B$2*Output!$Q$6*$U$4/Output!$Q$3</f>
        <v>4244156.9592567757</v>
      </c>
      <c r="BX18" s="5">
        <v>2032</v>
      </c>
      <c r="BY18" s="5">
        <f>(B21-$B$10)*$B$2*Output!$Q$6*$V$4/Output!$Q$3</f>
        <v>0</v>
      </c>
      <c r="BZ18" s="5">
        <f>(C21-$B$10)*$B$2*Output!$Q$6*$V$4/Output!$Q$3</f>
        <v>0</v>
      </c>
      <c r="CA18" s="5">
        <f>(D21-$B$10)*$B$2*Output!$Q$6*$V$4/Output!$Q$3</f>
        <v>0</v>
      </c>
      <c r="CC18" s="5">
        <v>2032</v>
      </c>
      <c r="CD18" s="5">
        <f>(B21-$B$10)*$B$2*Output!$Q$6*$W$4/Output!$Q$3</f>
        <v>0</v>
      </c>
      <c r="CE18" s="5">
        <f>(C21-$B$10)*$B$2*Output!$Q$6*$W$4/Output!$Q$3</f>
        <v>0</v>
      </c>
      <c r="CF18" s="5">
        <f>(D21-$B$10)*$B$2*Output!$Q$6*$W$4/Output!$Q$3</f>
        <v>0</v>
      </c>
    </row>
    <row r="19" spans="1:84" x14ac:dyDescent="0.25">
      <c r="A19" s="5">
        <v>2030</v>
      </c>
      <c r="B19" s="5">
        <v>0.91388046242774512</v>
      </c>
      <c r="C19" s="5">
        <v>1.2813828406275805</v>
      </c>
      <c r="D19" s="5">
        <v>1.6488852188274161</v>
      </c>
      <c r="F19" s="5">
        <v>2033</v>
      </c>
      <c r="G19" s="5">
        <f>(B22-$B$10)*$B$2*Output!$Q$6*$G$4/Output!$Q$3</f>
        <v>103040.92893857851</v>
      </c>
      <c r="H19" s="5">
        <f>(C22-$B$10)*$B$2*Output!$Q$6*$G$4/Output!$Q$3</f>
        <v>256025.97075274462</v>
      </c>
      <c r="I19" s="5">
        <f>(D22-$B$10)*$B$2*Output!$Q$6*$G$4/Output!$Q$3</f>
        <v>409011.01256691088</v>
      </c>
      <c r="K19" s="5">
        <v>2033</v>
      </c>
      <c r="L19" s="5">
        <f>(B22-$B$10)*$B$2*Output!$Q$6*$I$4/Output!$Q$3</f>
        <v>255067.80366981178</v>
      </c>
      <c r="M19" s="5">
        <f>(C22-$B$10)*$B$2*Output!$Q$6*$I$4/Output!$Q$3</f>
        <v>633767.40403088718</v>
      </c>
      <c r="N19" s="5">
        <f>(D22-$B$10)*$B$2*Output!$Q$6*$I$4/Output!$Q$3</f>
        <v>1012467.0043919635</v>
      </c>
      <c r="P19" s="5">
        <v>2033</v>
      </c>
      <c r="Q19" s="5">
        <f>(B22-$B$10)*$B$2*Output!$Q$6*$J$4/Output!$Q$3</f>
        <v>219033.53000428464</v>
      </c>
      <c r="R19" s="5">
        <f>(C22-$B$10)*$B$2*Output!$Q$6*$J$4/Output!$Q$3</f>
        <v>544232.98318840831</v>
      </c>
      <c r="S19" s="5">
        <f>(D22-$B$10)*$B$2*Output!$Q$6*$J$4/Output!$Q$3</f>
        <v>869432.43637253274</v>
      </c>
      <c r="U19" s="5">
        <v>2033</v>
      </c>
      <c r="V19" s="5">
        <f>(B22-$B$10)*$B$2*Output!$Q$6*$K$4/Output!$Q$3</f>
        <v>769737.3700519898</v>
      </c>
      <c r="W19" s="5">
        <f>(C22-$B$10)*$B$2*Output!$Q$6*$K$4/Output!$Q$3</f>
        <v>1912567.7478092033</v>
      </c>
      <c r="X19" s="5">
        <f>(D22-$B$10)*$B$2*Output!$Q$6*$K$4/Output!$Q$3</f>
        <v>3055398.1255664192</v>
      </c>
      <c r="Z19" s="5">
        <v>2033</v>
      </c>
      <c r="AA19" s="5">
        <f>(B22-$B$10)*$B$2*Output!$Q$6*$L$4/Output!$Q$3</f>
        <v>214885.01580618051</v>
      </c>
      <c r="AB19" s="5">
        <f>(C22-$B$10)*$B$2*Output!$Q$6*$L$4/Output!$Q$3</f>
        <v>533925.16293006926</v>
      </c>
      <c r="AC19" s="5">
        <f>(D22-$B$10)*$B$2*Output!$Q$6*$L$4/Output!$Q$3</f>
        <v>852965.31005395867</v>
      </c>
      <c r="AE19" s="5">
        <v>2033</v>
      </c>
      <c r="AF19" s="5">
        <f>(B22-$B$10)*$B$2*Output!$Q$6*$M$4/Output!$Q$3</f>
        <v>115460.60550779846</v>
      </c>
      <c r="AG19" s="5">
        <f>(C22-$B$10)*$B$2*Output!$Q$6*$M$4/Output!$Q$3</f>
        <v>286885.16217138048</v>
      </c>
      <c r="AH19" s="5">
        <f>(D22-$B$10)*$B$2*Output!$Q$6*$M$4/Output!$Q$3</f>
        <v>458309.71883496281</v>
      </c>
      <c r="AJ19" s="5">
        <v>2033</v>
      </c>
      <c r="AK19" s="5">
        <f>(B22-$B$10)*$B$2*Output!$Q$6*$N$4/Output!$Q$3</f>
        <v>153947.47401039794</v>
      </c>
      <c r="AL19" s="5">
        <f>(C22-$B$10)*$B$2*Output!$Q$6*$N$4/Output!$Q$3</f>
        <v>382513.5495618406</v>
      </c>
      <c r="AM19" s="5">
        <f>(D22-$B$10)*$B$2*Output!$Q$6*$N$4/Output!$Q$3</f>
        <v>611079.62511328375</v>
      </c>
      <c r="AO19" s="5">
        <v>2033</v>
      </c>
      <c r="AP19" s="5">
        <f>(B22-$B$10)*$B$2*Output!$Q$6*$O$4/Output!$Q$3</f>
        <v>40641.903351720124</v>
      </c>
      <c r="AQ19" s="5">
        <f>(C22-$B$10)*$B$2*Output!$Q$6*$O$4/Output!$Q$3</f>
        <v>100983.00613211568</v>
      </c>
      <c r="AR19" s="5">
        <f>(D22-$B$10)*$B$2*Output!$Q$6*$O$4/Output!$Q$3</f>
        <v>161324.10891251132</v>
      </c>
      <c r="AT19" s="5">
        <v>2033</v>
      </c>
      <c r="AU19" s="5">
        <f>(B22-$B$10)*$B$2*Output!$Q$6*$P$4/Output!$Q$3</f>
        <v>51295.606172073938</v>
      </c>
      <c r="AV19" s="5">
        <f>(C22-$B$10)*$B$2*Output!$Q$6*$P$4/Output!$Q$3</f>
        <v>127454.27958422365</v>
      </c>
      <c r="AW19" s="5">
        <f>(D22-$B$10)*$B$2*Output!$Q$6*$P$4/Output!$Q$3</f>
        <v>203612.9529963735</v>
      </c>
      <c r="AY19" s="5">
        <v>2033</v>
      </c>
      <c r="AZ19" s="5">
        <f>(B22-$B$10)*$B$2*Output!$Q$6*$Q$4/Output!$Q$3</f>
        <v>7497.0501328415758</v>
      </c>
      <c r="BA19" s="5">
        <f>(C22-$B$10)*$B$2*Output!$Q$6*$Q$4/Output!$Q$3</f>
        <v>18627.933170001917</v>
      </c>
      <c r="BB19" s="5">
        <f>(D22-$B$10)*$B$2*Output!$Q$6*$Q$4/Output!$Q$3</f>
        <v>29758.816207162279</v>
      </c>
      <c r="BD19" s="5">
        <v>2033</v>
      </c>
      <c r="BE19" s="5">
        <f>(B22-$B$10)*$B$2*Output!$Q$6*$R$4/Output!$Q$3</f>
        <v>13021.192335988002</v>
      </c>
      <c r="BF19" s="5">
        <f>(C22-$B$10)*$B$2*Output!$Q$6*$R$4/Output!$Q$3</f>
        <v>32353.778663687543</v>
      </c>
      <c r="BG19" s="5">
        <f>(D22-$B$10)*$B$2*Output!$Q$6*$R$4/Output!$Q$3</f>
        <v>51686.36499138712</v>
      </c>
      <c r="BI19" s="5">
        <v>2033</v>
      </c>
      <c r="BJ19" s="5">
        <f>(B22-$B$10)*$B$2*Output!$Q$6*$S$4/Output!$Q$3</f>
        <v>7891.6317187806071</v>
      </c>
      <c r="BK19" s="5">
        <f>(C22-$B$10)*$B$2*Output!$Q$6*$S$4/Output!$Q$3</f>
        <v>19608.350705265177</v>
      </c>
      <c r="BL19" s="5">
        <f>(D22-$B$10)*$B$2*Output!$Q$6*$S$4/Output!$Q$3</f>
        <v>31325.06969174977</v>
      </c>
      <c r="BN19" s="5">
        <v>2033</v>
      </c>
      <c r="BO19" s="5">
        <f>(B22-$B$10)*$B$2*Output!$Q$6*$T$4/Output!$Q$3</f>
        <v>1232999.7204844686</v>
      </c>
      <c r="BP19" s="5">
        <f>(C22-$B$10)*$B$2*Output!$Q$6*$T$4/Output!$Q$3</f>
        <v>3063636.49499969</v>
      </c>
      <c r="BQ19" s="5">
        <f>(D22-$B$10)*$B$2*Output!$Q$6*$T$4/Output!$Q$3</f>
        <v>4894273.2695149146</v>
      </c>
      <c r="BS19" s="5">
        <v>2033</v>
      </c>
      <c r="BT19" s="5">
        <f>(B22-$B$10)*$B$2*Output!$Q$6*$U$4/Output!$Q$3</f>
        <v>1154714.0239457721</v>
      </c>
      <c r="BU19" s="5">
        <f>(C22-$B$10)*$B$2*Output!$Q$6*$U$4/Output!$Q$3</f>
        <v>2869119.8921425669</v>
      </c>
      <c r="BV19" s="5">
        <f>(D22-$B$10)*$B$2*Output!$Q$6*$U$4/Output!$Q$3</f>
        <v>4583525.7603393644</v>
      </c>
      <c r="BX19" s="5">
        <v>2033</v>
      </c>
      <c r="BY19" s="5">
        <f>(B22-$B$10)*$B$2*Output!$Q$6*$V$4/Output!$Q$3</f>
        <v>0</v>
      </c>
      <c r="BZ19" s="5">
        <f>(C22-$B$10)*$B$2*Output!$Q$6*$V$4/Output!$Q$3</f>
        <v>0</v>
      </c>
      <c r="CA19" s="5">
        <f>(D22-$B$10)*$B$2*Output!$Q$6*$V$4/Output!$Q$3</f>
        <v>0</v>
      </c>
      <c r="CC19" s="5">
        <v>2033</v>
      </c>
      <c r="CD19" s="5">
        <f>(B22-$B$10)*$B$2*Output!$Q$6*$W$4/Output!$Q$3</f>
        <v>0</v>
      </c>
      <c r="CE19" s="5">
        <f>(C22-$B$10)*$B$2*Output!$Q$6*$W$4/Output!$Q$3</f>
        <v>0</v>
      </c>
      <c r="CF19" s="5">
        <f>(D22-$B$10)*$B$2*Output!$Q$6*$W$4/Output!$Q$3</f>
        <v>0</v>
      </c>
    </row>
    <row r="20" spans="1:84" x14ac:dyDescent="0.25">
      <c r="A20" s="5">
        <v>2031</v>
      </c>
      <c r="B20" s="5">
        <v>0.94414909991742302</v>
      </c>
      <c r="C20" s="5">
        <v>1.3369363640802374</v>
      </c>
      <c r="D20" s="5">
        <v>1.7297236282430519</v>
      </c>
      <c r="F20" s="5">
        <v>2034</v>
      </c>
      <c r="G20" s="5">
        <f>(B23-$B$10)*$B$2*Output!$Q$6*$G$4/Output!$Q$3</f>
        <v>113345.02183243641</v>
      </c>
      <c r="H20" s="5">
        <f>(C23-$B$10)*$B$2*Output!$Q$6*$G$4/Output!$Q$3</f>
        <v>277062.1509963065</v>
      </c>
      <c r="I20" s="5">
        <f>(D23-$B$10)*$B$2*Output!$Q$6*$G$4/Output!$Q$3</f>
        <v>440779.28016017668</v>
      </c>
      <c r="K20" s="5">
        <v>2034</v>
      </c>
      <c r="L20" s="5">
        <f>(B23-$B$10)*$B$2*Output!$Q$6*$I$4/Output!$Q$3</f>
        <v>280574.58403679304</v>
      </c>
      <c r="M20" s="5">
        <f>(C23-$B$10)*$B$2*Output!$Q$6*$I$4/Output!$Q$3</f>
        <v>685840.42343782622</v>
      </c>
      <c r="N20" s="5">
        <f>(D23-$B$10)*$B$2*Output!$Q$6*$I$4/Output!$Q$3</f>
        <v>1091106.2628388593</v>
      </c>
      <c r="P20" s="5">
        <v>2034</v>
      </c>
      <c r="Q20" s="5">
        <f>(B23-$B$10)*$B$2*Output!$Q$6*$J$4/Output!$Q$3</f>
        <v>240936.88300471316</v>
      </c>
      <c r="R20" s="5">
        <f>(C23-$B$10)*$B$2*Output!$Q$6*$J$4/Output!$Q$3</f>
        <v>588949.47462551785</v>
      </c>
      <c r="S20" s="5">
        <f>(D23-$B$10)*$B$2*Output!$Q$6*$J$4/Output!$Q$3</f>
        <v>936962.06624632271</v>
      </c>
      <c r="U20" s="5">
        <v>2034</v>
      </c>
      <c r="V20" s="5">
        <f>(B23-$B$10)*$B$2*Output!$Q$6*$K$4/Output!$Q$3</f>
        <v>846711.1070571891</v>
      </c>
      <c r="W20" s="5">
        <f>(C23-$B$10)*$B$2*Output!$Q$6*$K$4/Output!$Q$3</f>
        <v>2069712.430251566</v>
      </c>
      <c r="X20" s="5">
        <f>(D23-$B$10)*$B$2*Output!$Q$6*$K$4/Output!$Q$3</f>
        <v>3292713.7534459434</v>
      </c>
      <c r="Z20" s="5">
        <v>2034</v>
      </c>
      <c r="AA20" s="5">
        <f>(B23-$B$10)*$B$2*Output!$Q$6*$L$4/Output!$Q$3</f>
        <v>236373.51738679863</v>
      </c>
      <c r="AB20" s="5">
        <f>(C23-$B$10)*$B$2*Output!$Q$6*$L$4/Output!$Q$3</f>
        <v>577794.72011189559</v>
      </c>
      <c r="AC20" s="5">
        <f>(D23-$B$10)*$B$2*Output!$Q$6*$L$4/Output!$Q$3</f>
        <v>919215.92283699254</v>
      </c>
      <c r="AE20" s="5">
        <v>2034</v>
      </c>
      <c r="AF20" s="5">
        <f>(B23-$B$10)*$B$2*Output!$Q$6*$M$4/Output!$Q$3</f>
        <v>127006.66605857834</v>
      </c>
      <c r="AG20" s="5">
        <f>(C23-$B$10)*$B$2*Output!$Q$6*$M$4/Output!$Q$3</f>
        <v>310456.86453773483</v>
      </c>
      <c r="AH20" s="5">
        <f>(D23-$B$10)*$B$2*Output!$Q$6*$M$4/Output!$Q$3</f>
        <v>493907.06301689142</v>
      </c>
      <c r="AJ20" s="5">
        <v>2034</v>
      </c>
      <c r="AK20" s="5">
        <f>(B23-$B$10)*$B$2*Output!$Q$6*$N$4/Output!$Q$3</f>
        <v>169342.22141143779</v>
      </c>
      <c r="AL20" s="5">
        <f>(C23-$B$10)*$B$2*Output!$Q$6*$N$4/Output!$Q$3</f>
        <v>413942.48605031311</v>
      </c>
      <c r="AM20" s="5">
        <f>(D23-$B$10)*$B$2*Output!$Q$6*$N$4/Output!$Q$3</f>
        <v>658542.7506891886</v>
      </c>
      <c r="AO20" s="5">
        <v>2034</v>
      </c>
      <c r="AP20" s="5">
        <f>(B23-$B$10)*$B$2*Output!$Q$6*$O$4/Output!$Q$3</f>
        <v>44706.093686892156</v>
      </c>
      <c r="AQ20" s="5">
        <f>(C23-$B$10)*$B$2*Output!$Q$6*$O$4/Output!$Q$3</f>
        <v>109280.1984532159</v>
      </c>
      <c r="AR20" s="5">
        <f>(D23-$B$10)*$B$2*Output!$Q$6*$O$4/Output!$Q$3</f>
        <v>173854.30321953967</v>
      </c>
      <c r="AT20" s="5">
        <v>2034</v>
      </c>
      <c r="AU20" s="5">
        <f>(B23-$B$10)*$B$2*Output!$Q$6*$P$4/Output!$Q$3</f>
        <v>56425.166789281357</v>
      </c>
      <c r="AV20" s="5">
        <f>(C23-$B$10)*$B$2*Output!$Q$6*$P$4/Output!$Q$3</f>
        <v>137926.46406716568</v>
      </c>
      <c r="AW20" s="5">
        <f>(D23-$B$10)*$B$2*Output!$Q$6*$P$4/Output!$Q$3</f>
        <v>219427.76134505004</v>
      </c>
      <c r="AY20" s="5">
        <v>2034</v>
      </c>
      <c r="AZ20" s="5">
        <f>(B23-$B$10)*$B$2*Output!$Q$6*$Q$4/Output!$Q$3</f>
        <v>8246.7551461257372</v>
      </c>
      <c r="BA20" s="5">
        <f>(C23-$B$10)*$B$2*Output!$Q$6*$Q$4/Output!$Q$3</f>
        <v>20158.483209816521</v>
      </c>
      <c r="BB20" s="5">
        <f>(D23-$B$10)*$B$2*Output!$Q$6*$Q$4/Output!$Q$3</f>
        <v>32070.211273507313</v>
      </c>
      <c r="BD20" s="5">
        <v>2034</v>
      </c>
      <c r="BE20" s="5">
        <f>(B23-$B$10)*$B$2*Output!$Q$6*$R$4/Output!$Q$3</f>
        <v>14323.311569586804</v>
      </c>
      <c r="BF20" s="5">
        <f>(C23-$B$10)*$B$2*Output!$Q$6*$R$4/Output!$Q$3</f>
        <v>35012.102417049748</v>
      </c>
      <c r="BG20" s="5">
        <f>(D23-$B$10)*$B$2*Output!$Q$6*$R$4/Output!$Q$3</f>
        <v>55700.893264512699</v>
      </c>
      <c r="BI20" s="5">
        <v>2034</v>
      </c>
      <c r="BJ20" s="5">
        <f>(B23-$B$10)*$B$2*Output!$Q$6*$S$4/Output!$Q$3</f>
        <v>8680.7948906586698</v>
      </c>
      <c r="BK20" s="5">
        <f>(C23-$B$10)*$B$2*Output!$Q$6*$S$4/Output!$Q$3</f>
        <v>21219.456010333182</v>
      </c>
      <c r="BL20" s="5">
        <f>(D23-$B$10)*$B$2*Output!$Q$6*$S$4/Output!$Q$3</f>
        <v>33758.117130007697</v>
      </c>
      <c r="BN20" s="5">
        <v>2034</v>
      </c>
      <c r="BO20" s="5">
        <f>(B23-$B$10)*$B$2*Output!$Q$6*$T$4/Output!$Q$3</f>
        <v>1356299.6925329159</v>
      </c>
      <c r="BP20" s="5">
        <f>(C23-$B$10)*$B$2*Output!$Q$6*$T$4/Output!$Q$3</f>
        <v>3315357.8704526792</v>
      </c>
      <c r="BQ20" s="5">
        <f>(D23-$B$10)*$B$2*Output!$Q$6*$T$4/Output!$Q$3</f>
        <v>5274416.0483724438</v>
      </c>
      <c r="BS20" s="5">
        <v>2034</v>
      </c>
      <c r="BT20" s="5">
        <f>(B23-$B$10)*$B$2*Output!$Q$6*$U$4/Output!$Q$3</f>
        <v>1270185.4263403497</v>
      </c>
      <c r="BU20" s="5">
        <f>(C23-$B$10)*$B$2*Output!$Q$6*$U$4/Output!$Q$3</f>
        <v>3104858.9580429848</v>
      </c>
      <c r="BV20" s="5">
        <f>(D23-$B$10)*$B$2*Output!$Q$6*$U$4/Output!$Q$3</f>
        <v>4939532.4897456216</v>
      </c>
      <c r="BX20" s="5">
        <v>2034</v>
      </c>
      <c r="BY20" s="5">
        <f>(B23-$B$10)*$B$2*Output!$Q$6*$V$4/Output!$Q$3</f>
        <v>0</v>
      </c>
      <c r="BZ20" s="5">
        <f>(C23-$B$10)*$B$2*Output!$Q$6*$V$4/Output!$Q$3</f>
        <v>0</v>
      </c>
      <c r="CA20" s="5">
        <f>(D23-$B$10)*$B$2*Output!$Q$6*$V$4/Output!$Q$3</f>
        <v>0</v>
      </c>
      <c r="CC20" s="5">
        <v>2034</v>
      </c>
      <c r="CD20" s="5">
        <f>(B23-$B$10)*$B$2*Output!$Q$6*$W$4/Output!$Q$3</f>
        <v>0</v>
      </c>
      <c r="CE20" s="5">
        <f>(C23-$B$10)*$B$2*Output!$Q$6*$W$4/Output!$Q$3</f>
        <v>0</v>
      </c>
      <c r="CF20" s="5">
        <f>(D23-$B$10)*$B$2*Output!$Q$6*$W$4/Output!$Q$3</f>
        <v>0</v>
      </c>
    </row>
    <row r="21" spans="1:84" x14ac:dyDescent="0.25">
      <c r="A21" s="5">
        <v>2032</v>
      </c>
      <c r="B21" s="5">
        <v>0.9744177374071008</v>
      </c>
      <c r="C21" s="5">
        <v>1.3944714834506187</v>
      </c>
      <c r="D21" s="5">
        <v>1.8145252294941372</v>
      </c>
      <c r="F21" s="5">
        <v>2035</v>
      </c>
      <c r="G21" s="5">
        <f>(B24-$B$10)*$B$2*Output!$Q$6*$G$4/Output!$Q$3</f>
        <v>123649.11472629434</v>
      </c>
      <c r="H21" s="5">
        <f>(C24-$B$10)*$B$2*Output!$Q$6*$G$4/Output!$Q$3</f>
        <v>298877.06835049507</v>
      </c>
      <c r="I21" s="5">
        <f>(D24-$B$10)*$B$2*Output!$Q$6*$G$4/Output!$Q$3</f>
        <v>474105.02197469614</v>
      </c>
      <c r="K21" s="5">
        <v>2035</v>
      </c>
      <c r="L21" s="5">
        <f>(B24-$B$10)*$B$2*Output!$Q$6*$I$4/Output!$Q$3</f>
        <v>306081.36440377438</v>
      </c>
      <c r="M21" s="5">
        <f>(C24-$B$10)*$B$2*Output!$Q$6*$I$4/Output!$Q$3</f>
        <v>739841.13086630974</v>
      </c>
      <c r="N21" s="5">
        <f>(D24-$B$10)*$B$2*Output!$Q$6*$I$4/Output!$Q$3</f>
        <v>1173600.8973288459</v>
      </c>
      <c r="P21" s="5">
        <v>2035</v>
      </c>
      <c r="Q21" s="5">
        <f>(B24-$B$10)*$B$2*Output!$Q$6*$J$4/Output!$Q$3</f>
        <v>262840.23600514181</v>
      </c>
      <c r="R21" s="5">
        <f>(C24-$B$10)*$B$2*Output!$Q$6*$J$4/Output!$Q$3</f>
        <v>635321.32321092684</v>
      </c>
      <c r="S21" s="5">
        <f>(D24-$B$10)*$B$2*Output!$Q$6*$J$4/Output!$Q$3</f>
        <v>1007802.4104167128</v>
      </c>
      <c r="U21" s="5">
        <v>2035</v>
      </c>
      <c r="V21" s="5">
        <f>(B24-$B$10)*$B$2*Output!$Q$6*$K$4/Output!$Q$3</f>
        <v>923684.84406238864</v>
      </c>
      <c r="W21" s="5">
        <f>(C24-$B$10)*$B$2*Output!$Q$6*$K$4/Output!$Q$3</f>
        <v>2232674.4423868018</v>
      </c>
      <c r="X21" s="5">
        <f>(D24-$B$10)*$B$2*Output!$Q$6*$K$4/Output!$Q$3</f>
        <v>3541664.0407112176</v>
      </c>
      <c r="Z21" s="5">
        <v>2035</v>
      </c>
      <c r="AA21" s="5">
        <f>(B24-$B$10)*$B$2*Output!$Q$6*$L$4/Output!$Q$3</f>
        <v>257862.01896741687</v>
      </c>
      <c r="AB21" s="5">
        <f>(C24-$B$10)*$B$2*Output!$Q$6*$L$4/Output!$Q$3</f>
        <v>623288.28183298232</v>
      </c>
      <c r="AC21" s="5">
        <f>(D24-$B$10)*$B$2*Output!$Q$6*$L$4/Output!$Q$3</f>
        <v>988714.54469854839</v>
      </c>
      <c r="AE21" s="5">
        <v>2035</v>
      </c>
      <c r="AF21" s="5">
        <f>(B24-$B$10)*$B$2*Output!$Q$6*$M$4/Output!$Q$3</f>
        <v>138552.7266093583</v>
      </c>
      <c r="AG21" s="5">
        <f>(C24-$B$10)*$B$2*Output!$Q$6*$M$4/Output!$Q$3</f>
        <v>334901.16635802027</v>
      </c>
      <c r="AH21" s="5">
        <f>(D24-$B$10)*$B$2*Output!$Q$6*$M$4/Output!$Q$3</f>
        <v>531249.60610668256</v>
      </c>
      <c r="AJ21" s="5">
        <v>2035</v>
      </c>
      <c r="AK21" s="5">
        <f>(B24-$B$10)*$B$2*Output!$Q$6*$N$4/Output!$Q$3</f>
        <v>184736.96881247772</v>
      </c>
      <c r="AL21" s="5">
        <f>(C24-$B$10)*$B$2*Output!$Q$6*$N$4/Output!$Q$3</f>
        <v>446534.88847736036</v>
      </c>
      <c r="AM21" s="5">
        <f>(D24-$B$10)*$B$2*Output!$Q$6*$N$4/Output!$Q$3</f>
        <v>708332.80814224342</v>
      </c>
      <c r="AO21" s="5">
        <v>2035</v>
      </c>
      <c r="AP21" s="5">
        <f>(B24-$B$10)*$B$2*Output!$Q$6*$O$4/Output!$Q$3</f>
        <v>48770.284022064196</v>
      </c>
      <c r="AQ21" s="5">
        <f>(C24-$B$10)*$B$2*Output!$Q$6*$O$4/Output!$Q$3</f>
        <v>117884.54404547259</v>
      </c>
      <c r="AR21" s="5">
        <f>(D24-$B$10)*$B$2*Output!$Q$6*$O$4/Output!$Q$3</f>
        <v>186998.80406888115</v>
      </c>
      <c r="AT21" s="5">
        <v>2035</v>
      </c>
      <c r="AU21" s="5">
        <f>(B24-$B$10)*$B$2*Output!$Q$6*$P$4/Output!$Q$3</f>
        <v>61554.72740648879</v>
      </c>
      <c r="AV21" s="5">
        <f>(C24-$B$10)*$B$2*Output!$Q$6*$P$4/Output!$Q$3</f>
        <v>148786.31772729548</v>
      </c>
      <c r="AW21" s="5">
        <f>(D24-$B$10)*$B$2*Output!$Q$6*$P$4/Output!$Q$3</f>
        <v>236017.90804810237</v>
      </c>
      <c r="AY21" s="5">
        <v>2035</v>
      </c>
      <c r="AZ21" s="5">
        <f>(B24-$B$10)*$B$2*Output!$Q$6*$Q$4/Output!$Q$3</f>
        <v>8996.4601594099004</v>
      </c>
      <c r="BA21" s="5">
        <f>(C24-$B$10)*$B$2*Output!$Q$6*$Q$4/Output!$Q$3</f>
        <v>21745.692590912418</v>
      </c>
      <c r="BB21" s="5">
        <f>(D24-$B$10)*$B$2*Output!$Q$6*$Q$4/Output!$Q$3</f>
        <v>34494.925022414958</v>
      </c>
      <c r="BD21" s="5">
        <v>2035</v>
      </c>
      <c r="BE21" s="5">
        <f>(B24-$B$10)*$B$2*Output!$Q$6*$R$4/Output!$Q$3</f>
        <v>15625.430803185616</v>
      </c>
      <c r="BF21" s="5">
        <f>(C24-$B$10)*$B$2*Output!$Q$6*$R$4/Output!$Q$3</f>
        <v>37768.834500005782</v>
      </c>
      <c r="BG21" s="5">
        <f>(D24-$B$10)*$B$2*Output!$Q$6*$R$4/Output!$Q$3</f>
        <v>59912.238196825987</v>
      </c>
      <c r="BI21" s="5">
        <v>2035</v>
      </c>
      <c r="BJ21" s="5">
        <f>(B24-$B$10)*$B$2*Output!$Q$6*$S$4/Output!$Q$3</f>
        <v>9469.958062536738</v>
      </c>
      <c r="BK21" s="5">
        <f>(C24-$B$10)*$B$2*Output!$Q$6*$S$4/Output!$Q$3</f>
        <v>22890.202727276232</v>
      </c>
      <c r="BL21" s="5">
        <f>(D24-$B$10)*$B$2*Output!$Q$6*$S$4/Output!$Q$3</f>
        <v>36310.447392015754</v>
      </c>
      <c r="BN21" s="5">
        <v>2035</v>
      </c>
      <c r="BO21" s="5">
        <f>(B24-$B$10)*$B$2*Output!$Q$6*$T$4/Output!$Q$3</f>
        <v>1479599.6645813638</v>
      </c>
      <c r="BP21" s="5">
        <f>(C24-$B$10)*$B$2*Output!$Q$6*$T$4/Output!$Q$3</f>
        <v>3576397.7045960594</v>
      </c>
      <c r="BQ21" s="5">
        <f>(D24-$B$10)*$B$2*Output!$Q$6*$T$4/Output!$Q$3</f>
        <v>5673195.7446107585</v>
      </c>
      <c r="BS21" s="5">
        <v>2035</v>
      </c>
      <c r="BT21" s="5">
        <f>(B24-$B$10)*$B$2*Output!$Q$6*$U$4/Output!$Q$3</f>
        <v>1385656.8287349278</v>
      </c>
      <c r="BU21" s="5">
        <f>(C24-$B$10)*$B$2*Output!$Q$6*$U$4/Output!$Q$3</f>
        <v>3349324.8344629756</v>
      </c>
      <c r="BV21" s="5">
        <f>(D24-$B$10)*$B$2*Output!$Q$6*$U$4/Output!$Q$3</f>
        <v>5312992.8401910271</v>
      </c>
      <c r="BX21" s="5">
        <v>2035</v>
      </c>
      <c r="BY21" s="5">
        <f>(B24-$B$10)*$B$2*Output!$Q$6*$V$4/Output!$Q$3</f>
        <v>0</v>
      </c>
      <c r="BZ21" s="5">
        <f>(C24-$B$10)*$B$2*Output!$Q$6*$V$4/Output!$Q$3</f>
        <v>0</v>
      </c>
      <c r="CA21" s="5">
        <f>(D24-$B$10)*$B$2*Output!$Q$6*$V$4/Output!$Q$3</f>
        <v>0</v>
      </c>
      <c r="CC21" s="5">
        <v>2035</v>
      </c>
      <c r="CD21" s="5">
        <f>(B24-$B$10)*$B$2*Output!$Q$6*$W$4/Output!$Q$3</f>
        <v>0</v>
      </c>
      <c r="CE21" s="5">
        <f>(C24-$B$10)*$B$2*Output!$Q$6*$W$4/Output!$Q$3</f>
        <v>0</v>
      </c>
      <c r="CF21" s="5">
        <f>(D24-$B$10)*$B$2*Output!$Q$6*$W$4/Output!$Q$3</f>
        <v>0</v>
      </c>
    </row>
    <row r="22" spans="1:84" x14ac:dyDescent="0.25">
      <c r="A22" s="5">
        <v>2033</v>
      </c>
      <c r="B22" s="5">
        <v>1.0046863748967787</v>
      </c>
      <c r="C22" s="5">
        <v>1.4540853486556895</v>
      </c>
      <c r="D22" s="5">
        <v>1.903484322414601</v>
      </c>
      <c r="F22" s="5">
        <v>2036</v>
      </c>
      <c r="G22" s="5">
        <f>(B25-$B$10)*$B$2*Output!$Q$6*$G$4/Output!$Q$3</f>
        <v>133953.20762015218</v>
      </c>
      <c r="H22" s="5">
        <f>(C25-$B$10)*$B$2*Output!$Q$6*$G$4/Output!$Q$3</f>
        <v>321508.90125772561</v>
      </c>
      <c r="I22" s="5">
        <f>(D25-$B$10)*$B$2*Output!$Q$6*$G$4/Output!$Q$3</f>
        <v>509064.59489529917</v>
      </c>
      <c r="K22" s="5">
        <v>2036</v>
      </c>
      <c r="L22" s="5">
        <f>(B25-$B$10)*$B$2*Output!$Q$6*$I$4/Output!$Q$3</f>
        <v>331588.14477075555</v>
      </c>
      <c r="M22" s="5">
        <f>(C25-$B$10)*$B$2*Output!$Q$6*$I$4/Output!$Q$3</f>
        <v>795864.03333946643</v>
      </c>
      <c r="N22" s="5">
        <f>(D25-$B$10)*$B$2*Output!$Q$6*$I$4/Output!$Q$3</f>
        <v>1260139.9219081779</v>
      </c>
      <c r="P22" s="5">
        <v>2036</v>
      </c>
      <c r="Q22" s="5">
        <f>(B25-$B$10)*$B$2*Output!$Q$6*$J$4/Output!$Q$3</f>
        <v>284743.58900557028</v>
      </c>
      <c r="R22" s="5">
        <f>(C25-$B$10)*$B$2*Output!$Q$6*$J$4/Output!$Q$3</f>
        <v>683429.68464750436</v>
      </c>
      <c r="S22" s="5">
        <f>(D25-$B$10)*$B$2*Output!$Q$6*$J$4/Output!$Q$3</f>
        <v>1082115.7802894388</v>
      </c>
      <c r="U22" s="5">
        <v>2036</v>
      </c>
      <c r="V22" s="5">
        <f>(B25-$B$10)*$B$2*Output!$Q$6*$K$4/Output!$Q$3</f>
        <v>1000658.5810675875</v>
      </c>
      <c r="W22" s="5">
        <f>(C25-$B$10)*$B$2*Output!$Q$6*$K$4/Output!$Q$3</f>
        <v>2401738.9851943678</v>
      </c>
      <c r="X22" s="5">
        <f>(D25-$B$10)*$B$2*Output!$Q$6*$K$4/Output!$Q$3</f>
        <v>3802819.3893211503</v>
      </c>
      <c r="Z22" s="5">
        <v>2036</v>
      </c>
      <c r="AA22" s="5">
        <f>(B25-$B$10)*$B$2*Output!$Q$6*$L$4/Output!$Q$3</f>
        <v>279350.52054803487</v>
      </c>
      <c r="AB22" s="5">
        <f>(C25-$B$10)*$B$2*Output!$Q$6*$L$4/Output!$Q$3</f>
        <v>670485.46670009452</v>
      </c>
      <c r="AC22" s="5">
        <f>(D25-$B$10)*$B$2*Output!$Q$6*$L$4/Output!$Q$3</f>
        <v>1061620.4128521546</v>
      </c>
      <c r="AE22" s="5">
        <v>2036</v>
      </c>
      <c r="AF22" s="5">
        <f>(B25-$B$10)*$B$2*Output!$Q$6*$M$4/Output!$Q$3</f>
        <v>150098.7871601381</v>
      </c>
      <c r="AG22" s="5">
        <f>(C25-$B$10)*$B$2*Output!$Q$6*$M$4/Output!$Q$3</f>
        <v>360260.84777915518</v>
      </c>
      <c r="AH22" s="5">
        <f>(D25-$B$10)*$B$2*Output!$Q$6*$M$4/Output!$Q$3</f>
        <v>570422.90839817247</v>
      </c>
      <c r="AJ22" s="5">
        <v>2036</v>
      </c>
      <c r="AK22" s="5">
        <f>(B25-$B$10)*$B$2*Output!$Q$6*$N$4/Output!$Q$3</f>
        <v>200131.71621351747</v>
      </c>
      <c r="AL22" s="5">
        <f>(C25-$B$10)*$B$2*Output!$Q$6*$N$4/Output!$Q$3</f>
        <v>480347.7970388736</v>
      </c>
      <c r="AM22" s="5">
        <f>(D25-$B$10)*$B$2*Output!$Q$6*$N$4/Output!$Q$3</f>
        <v>760563.87786423007</v>
      </c>
      <c r="AO22" s="5">
        <v>2036</v>
      </c>
      <c r="AP22" s="5">
        <f>(B25-$B$10)*$B$2*Output!$Q$6*$O$4/Output!$Q$3</f>
        <v>52834.474357236213</v>
      </c>
      <c r="AQ22" s="5">
        <f>(C25-$B$10)*$B$2*Output!$Q$6*$O$4/Output!$Q$3</f>
        <v>126811.10143546104</v>
      </c>
      <c r="AR22" s="5">
        <f>(D25-$B$10)*$B$2*Output!$Q$6*$O$4/Output!$Q$3</f>
        <v>200787.72851368596</v>
      </c>
      <c r="AT22" s="5">
        <v>2036</v>
      </c>
      <c r="AU22" s="5">
        <f>(B25-$B$10)*$B$2*Output!$Q$6*$P$4/Output!$Q$3</f>
        <v>66684.288023696165</v>
      </c>
      <c r="AV22" s="5">
        <f>(C25-$B$10)*$B$2*Output!$Q$6*$P$4/Output!$Q$3</f>
        <v>160052.8464719411</v>
      </c>
      <c r="AW22" s="5">
        <f>(D25-$B$10)*$B$2*Output!$Q$6*$P$4/Output!$Q$3</f>
        <v>253421.40492018612</v>
      </c>
      <c r="AY22" s="5">
        <v>2036</v>
      </c>
      <c r="AZ22" s="5">
        <f>(B25-$B$10)*$B$2*Output!$Q$6*$Q$4/Output!$Q$3</f>
        <v>9746.1651726940563</v>
      </c>
      <c r="BA22" s="5">
        <f>(C25-$B$10)*$B$2*Output!$Q$6*$Q$4/Output!$Q$3</f>
        <v>23392.339099745241</v>
      </c>
      <c r="BB22" s="5">
        <f>(D25-$B$10)*$B$2*Output!$Q$6*$Q$4/Output!$Q$3</f>
        <v>37038.513026796434</v>
      </c>
      <c r="BD22" s="5">
        <v>2036</v>
      </c>
      <c r="BE22" s="5">
        <f>(B25-$B$10)*$B$2*Output!$Q$6*$R$4/Output!$Q$3</f>
        <v>16927.550036784414</v>
      </c>
      <c r="BF22" s="5">
        <f>(C25-$B$10)*$B$2*Output!$Q$6*$R$4/Output!$Q$3</f>
        <v>40628.799489031197</v>
      </c>
      <c r="BG22" s="5">
        <f>(D25-$B$10)*$B$2*Output!$Q$6*$R$4/Output!$Q$3</f>
        <v>64330.048941278015</v>
      </c>
      <c r="BI22" s="5">
        <v>2036</v>
      </c>
      <c r="BJ22" s="5">
        <f>(B25-$B$10)*$B$2*Output!$Q$6*$S$4/Output!$Q$3</f>
        <v>10259.121234414797</v>
      </c>
      <c r="BK22" s="5">
        <f>(C25-$B$10)*$B$2*Output!$Q$6*$S$4/Output!$Q$3</f>
        <v>24623.514841837092</v>
      </c>
      <c r="BL22" s="5">
        <f>(D25-$B$10)*$B$2*Output!$Q$6*$S$4/Output!$Q$3</f>
        <v>38987.908449259405</v>
      </c>
      <c r="BN22" s="5">
        <v>2036</v>
      </c>
      <c r="BO22" s="5">
        <f>(B25-$B$10)*$B$2*Output!$Q$6*$T$4/Output!$Q$3</f>
        <v>1602899.6366298106</v>
      </c>
      <c r="BP22" s="5">
        <f>(C25-$B$10)*$B$2*Output!$Q$6*$T$4/Output!$Q$3</f>
        <v>3847212.8451049365</v>
      </c>
      <c r="BQ22" s="5">
        <f>(D25-$B$10)*$B$2*Output!$Q$6*$T$4/Output!$Q$3</f>
        <v>6091526.0535800653</v>
      </c>
      <c r="BS22" s="5">
        <v>2036</v>
      </c>
      <c r="BT22" s="5">
        <f>(B25-$B$10)*$B$2*Output!$Q$6*$U$4/Output!$Q$3</f>
        <v>1501128.231129505</v>
      </c>
      <c r="BU22" s="5">
        <f>(C25-$B$10)*$B$2*Output!$Q$6*$U$4/Output!$Q$3</f>
        <v>3602945.362876052</v>
      </c>
      <c r="BV22" s="5">
        <f>(D25-$B$10)*$B$2*Output!$Q$6*$U$4/Output!$Q$3</f>
        <v>5704762.4946226003</v>
      </c>
      <c r="BX22" s="5">
        <v>2036</v>
      </c>
      <c r="BY22" s="5">
        <f>(B25-$B$10)*$B$2*Output!$Q$6*$V$4/Output!$Q$3</f>
        <v>0</v>
      </c>
      <c r="BZ22" s="5">
        <f>(C25-$B$10)*$B$2*Output!$Q$6*$V$4/Output!$Q$3</f>
        <v>0</v>
      </c>
      <c r="CA22" s="5">
        <f>(D25-$B$10)*$B$2*Output!$Q$6*$V$4/Output!$Q$3</f>
        <v>0</v>
      </c>
      <c r="CC22" s="5">
        <v>2036</v>
      </c>
      <c r="CD22" s="5">
        <f>(B25-$B$10)*$B$2*Output!$Q$6*$W$4/Output!$Q$3</f>
        <v>0</v>
      </c>
      <c r="CE22" s="5">
        <f>(C25-$B$10)*$B$2*Output!$Q$6*$W$4/Output!$Q$3</f>
        <v>0</v>
      </c>
      <c r="CF22" s="5">
        <f>(D25-$B$10)*$B$2*Output!$Q$6*$W$4/Output!$Q$3</f>
        <v>0</v>
      </c>
    </row>
    <row r="23" spans="1:84" x14ac:dyDescent="0.25">
      <c r="A23" s="5">
        <v>2034</v>
      </c>
      <c r="B23" s="5">
        <v>1.0349550123864566</v>
      </c>
      <c r="C23" s="5">
        <v>1.5158798724938285</v>
      </c>
      <c r="D23" s="5">
        <v>1.9968047326012006</v>
      </c>
      <c r="F23" s="5">
        <v>2037</v>
      </c>
      <c r="G23" s="5">
        <f>(B26-$B$10)*$B$2*Output!$Q$6*$G$4/Output!$Q$3</f>
        <v>144257.30051401013</v>
      </c>
      <c r="H23" s="5">
        <f>(C26-$B$10)*$B$2*Output!$Q$6*$G$4/Output!$Q$3</f>
        <v>344997.69990049745</v>
      </c>
      <c r="I23" s="5">
        <f>(D26-$B$10)*$B$2*Output!$Q$6*$G$4/Output!$Q$3</f>
        <v>545738.099286985</v>
      </c>
      <c r="K23" s="5">
        <v>2037</v>
      </c>
      <c r="L23" s="5">
        <f>(B26-$B$10)*$B$2*Output!$Q$6*$I$4/Output!$Q$3</f>
        <v>357094.92513773701</v>
      </c>
      <c r="M23" s="5">
        <f>(C26-$B$10)*$B$2*Output!$Q$6*$I$4/Output!$Q$3</f>
        <v>854008.27119106404</v>
      </c>
      <c r="N23" s="5">
        <f>(D26-$B$10)*$B$2*Output!$Q$6*$I$4/Output!$Q$3</f>
        <v>1350921.6172443917</v>
      </c>
      <c r="P23" s="5">
        <v>2037</v>
      </c>
      <c r="Q23" s="5">
        <f>(B26-$B$10)*$B$2*Output!$Q$6*$J$4/Output!$Q$3</f>
        <v>306646.94200599892</v>
      </c>
      <c r="R23" s="5">
        <f>(C26-$B$10)*$B$2*Output!$Q$6*$J$4/Output!$Q$3</f>
        <v>733359.69338561408</v>
      </c>
      <c r="S23" s="5">
        <f>(D26-$B$10)*$B$2*Output!$Q$6*$J$4/Output!$Q$3</f>
        <v>1160072.4447652297</v>
      </c>
      <c r="U23" s="5">
        <v>2037</v>
      </c>
      <c r="V23" s="5">
        <f>(B26-$B$10)*$B$2*Output!$Q$6*$K$4/Output!$Q$3</f>
        <v>1077632.3180727873</v>
      </c>
      <c r="W23" s="5">
        <f>(C26-$B$10)*$B$2*Output!$Q$6*$K$4/Output!$Q$3</f>
        <v>2577205.2419450749</v>
      </c>
      <c r="X23" s="5">
        <f>(D26-$B$10)*$B$2*Output!$Q$6*$K$4/Output!$Q$3</f>
        <v>4076778.1658173641</v>
      </c>
      <c r="Z23" s="5">
        <v>2037</v>
      </c>
      <c r="AA23" s="5">
        <f>(B26-$B$10)*$B$2*Output!$Q$6*$L$4/Output!$Q$3</f>
        <v>300839.02212865313</v>
      </c>
      <c r="AB23" s="5">
        <f>(C26-$B$10)*$B$2*Output!$Q$6*$L$4/Output!$Q$3</f>
        <v>719469.79670966684</v>
      </c>
      <c r="AC23" s="5">
        <f>(D26-$B$10)*$B$2*Output!$Q$6*$L$4/Output!$Q$3</f>
        <v>1138100.5712906809</v>
      </c>
      <c r="AE23" s="5">
        <v>2037</v>
      </c>
      <c r="AF23" s="5">
        <f>(B26-$B$10)*$B$2*Output!$Q$6*$M$4/Output!$Q$3</f>
        <v>161644.84771091805</v>
      </c>
      <c r="AG23" s="5">
        <f>(C26-$B$10)*$B$2*Output!$Q$6*$M$4/Output!$Q$3</f>
        <v>386580.78629176127</v>
      </c>
      <c r="AH23" s="5">
        <f>(D26-$B$10)*$B$2*Output!$Q$6*$M$4/Output!$Q$3</f>
        <v>611516.72487260459</v>
      </c>
      <c r="AJ23" s="5">
        <v>2037</v>
      </c>
      <c r="AK23" s="5">
        <f>(B26-$B$10)*$B$2*Output!$Q$6*$N$4/Output!$Q$3</f>
        <v>215526.46361455743</v>
      </c>
      <c r="AL23" s="5">
        <f>(C26-$B$10)*$B$2*Output!$Q$6*$N$4/Output!$Q$3</f>
        <v>515441.0483890149</v>
      </c>
      <c r="AM23" s="5">
        <f>(D26-$B$10)*$B$2*Output!$Q$6*$N$4/Output!$Q$3</f>
        <v>815355.63316347287</v>
      </c>
      <c r="AO23" s="5">
        <v>2037</v>
      </c>
      <c r="AP23" s="5">
        <f>(B26-$B$10)*$B$2*Output!$Q$6*$O$4/Output!$Q$3</f>
        <v>56898.664692408252</v>
      </c>
      <c r="AQ23" s="5">
        <f>(C26-$B$10)*$B$2*Output!$Q$6*$O$4/Output!$Q$3</f>
        <v>136075.66741056586</v>
      </c>
      <c r="AR23" s="5">
        <f>(D26-$B$10)*$B$2*Output!$Q$6*$O$4/Output!$Q$3</f>
        <v>215252.67012872355</v>
      </c>
      <c r="AT23" s="5">
        <v>2037</v>
      </c>
      <c r="AU23" s="5">
        <f>(B26-$B$10)*$B$2*Output!$Q$6*$P$4/Output!$Q$3</f>
        <v>71813.848640903612</v>
      </c>
      <c r="AV23" s="5">
        <f>(C26-$B$10)*$B$2*Output!$Q$6*$P$4/Output!$Q$3</f>
        <v>171745.98799391807</v>
      </c>
      <c r="AW23" s="5">
        <f>(D26-$B$10)*$B$2*Output!$Q$6*$P$4/Output!$Q$3</f>
        <v>271678.1273469326</v>
      </c>
      <c r="AY23" s="5">
        <v>2037</v>
      </c>
      <c r="AZ23" s="5">
        <f>(B26-$B$10)*$B$2*Output!$Q$6*$Q$4/Output!$Q$3</f>
        <v>10495.870185978221</v>
      </c>
      <c r="BA23" s="5">
        <f>(C26-$B$10)*$B$2*Output!$Q$6*$Q$4/Output!$Q$3</f>
        <v>25101.336706803409</v>
      </c>
      <c r="BB23" s="5">
        <f>(D26-$B$10)*$B$2*Output!$Q$6*$Q$4/Output!$Q$3</f>
        <v>39706.803227628618</v>
      </c>
      <c r="BD23" s="5">
        <v>2037</v>
      </c>
      <c r="BE23" s="5">
        <f>(B26-$B$10)*$B$2*Output!$Q$6*$R$4/Output!$Q$3</f>
        <v>18229.669270383223</v>
      </c>
      <c r="BF23" s="5">
        <f>(C26-$B$10)*$B$2*Output!$Q$6*$R$4/Output!$Q$3</f>
        <v>43597.058490763811</v>
      </c>
      <c r="BG23" s="5">
        <f>(D26-$B$10)*$B$2*Output!$Q$6*$R$4/Output!$Q$3</f>
        <v>68964.447711144428</v>
      </c>
      <c r="BI23" s="5">
        <v>2037</v>
      </c>
      <c r="BJ23" s="5">
        <f>(B26-$B$10)*$B$2*Output!$Q$6*$S$4/Output!$Q$3</f>
        <v>11048.284406292865</v>
      </c>
      <c r="BK23" s="5">
        <f>(C26-$B$10)*$B$2*Output!$Q$6*$S$4/Output!$Q$3</f>
        <v>26422.459691372009</v>
      </c>
      <c r="BL23" s="5">
        <f>(D26-$B$10)*$B$2*Output!$Q$6*$S$4/Output!$Q$3</f>
        <v>41796.634976451169</v>
      </c>
      <c r="BN23" s="5">
        <v>2037</v>
      </c>
      <c r="BO23" s="5">
        <f>(B26-$B$10)*$B$2*Output!$Q$6*$T$4/Output!$Q$3</f>
        <v>1726199.6086782585</v>
      </c>
      <c r="BP23" s="5">
        <f>(C26-$B$10)*$B$2*Output!$Q$6*$T$4/Output!$Q$3</f>
        <v>4128282.5371136083</v>
      </c>
      <c r="BQ23" s="5">
        <f>(D26-$B$10)*$B$2*Output!$Q$6*$T$4/Output!$Q$3</f>
        <v>6530365.4655489605</v>
      </c>
      <c r="BS23" s="5">
        <v>2037</v>
      </c>
      <c r="BT23" s="5">
        <f>(B26-$B$10)*$B$2*Output!$Q$6*$U$4/Output!$Q$3</f>
        <v>1616599.6335240833</v>
      </c>
      <c r="BU23" s="5">
        <f>(C26-$B$10)*$B$2*Output!$Q$6*$U$4/Output!$Q$3</f>
        <v>3866169.3601540136</v>
      </c>
      <c r="BV23" s="5">
        <f>(D26-$B$10)*$B$2*Output!$Q$6*$U$4/Output!$Q$3</f>
        <v>6115739.0867839465</v>
      </c>
      <c r="BX23" s="5">
        <v>2037</v>
      </c>
      <c r="BY23" s="5">
        <f>(B26-$B$10)*$B$2*Output!$Q$6*$V$4/Output!$Q$3</f>
        <v>0</v>
      </c>
      <c r="BZ23" s="5">
        <f>(C26-$B$10)*$B$2*Output!$Q$6*$V$4/Output!$Q$3</f>
        <v>0</v>
      </c>
      <c r="CA23" s="5">
        <f>(D26-$B$10)*$B$2*Output!$Q$6*$V$4/Output!$Q$3</f>
        <v>0</v>
      </c>
      <c r="CC23" s="5">
        <v>2037</v>
      </c>
      <c r="CD23" s="5">
        <f>(B26-$B$10)*$B$2*Output!$Q$6*$W$4/Output!$Q$3</f>
        <v>0</v>
      </c>
      <c r="CE23" s="5">
        <f>(C26-$B$10)*$B$2*Output!$Q$6*$W$4/Output!$Q$3</f>
        <v>0</v>
      </c>
      <c r="CF23" s="5">
        <f>(D26-$B$10)*$B$2*Output!$Q$6*$W$4/Output!$Q$3</f>
        <v>0</v>
      </c>
    </row>
    <row r="24" spans="1:84" x14ac:dyDescent="0.25">
      <c r="A24" s="5">
        <v>2035</v>
      </c>
      <c r="B24" s="5">
        <v>1.0652236498761347</v>
      </c>
      <c r="C24" s="5">
        <v>1.5799619641503215</v>
      </c>
      <c r="D24" s="5">
        <v>2.0947002784245092</v>
      </c>
      <c r="F24" s="5">
        <v>2038</v>
      </c>
      <c r="G24" s="5">
        <f>(B27-$B$10)*$B$2*Output!$Q$6*$G$4/Output!$Q$3</f>
        <v>154561.39340786799</v>
      </c>
      <c r="H24" s="5">
        <f>(C27-$B$10)*$B$2*Output!$Q$6*$G$4/Output!$Q$3</f>
        <v>369385.47796550876</v>
      </c>
      <c r="I24" s="5">
        <f>(D27-$B$10)*$B$2*Output!$Q$6*$G$4/Output!$Q$3</f>
        <v>584209.56252314977</v>
      </c>
      <c r="K24" s="5">
        <v>2038</v>
      </c>
      <c r="L24" s="5">
        <f>(B27-$B$10)*$B$2*Output!$Q$6*$I$4/Output!$Q$3</f>
        <v>382601.70550471818</v>
      </c>
      <c r="M24" s="5">
        <f>(C27-$B$10)*$B$2*Output!$Q$6*$I$4/Output!$Q$3</f>
        <v>914377.84521865484</v>
      </c>
      <c r="N24" s="5">
        <f>(D27-$B$10)*$B$2*Output!$Q$6*$I$4/Output!$Q$3</f>
        <v>1446153.9849325924</v>
      </c>
      <c r="P24" s="5">
        <v>2038</v>
      </c>
      <c r="Q24" s="5">
        <f>(B27-$B$10)*$B$2*Output!$Q$6*$J$4/Output!$Q$3</f>
        <v>328550.29500642739</v>
      </c>
      <c r="R24" s="5">
        <f>(C27-$B$10)*$B$2*Output!$Q$6*$J$4/Output!$Q$3</f>
        <v>785200.65768558299</v>
      </c>
      <c r="S24" s="5">
        <f>(D27-$B$10)*$B$2*Output!$Q$6*$J$4/Output!$Q$3</f>
        <v>1241851.0203647392</v>
      </c>
      <c r="U24" s="5">
        <v>2038</v>
      </c>
      <c r="V24" s="5">
        <f>(B27-$B$10)*$B$2*Output!$Q$6*$K$4/Output!$Q$3</f>
        <v>1154606.0550779863</v>
      </c>
      <c r="W24" s="5">
        <f>(C27-$B$10)*$B$2*Output!$Q$6*$K$4/Output!$Q$3</f>
        <v>2759387.0636982862</v>
      </c>
      <c r="X24" s="5">
        <f>(D27-$B$10)*$B$2*Output!$Q$6*$K$4/Output!$Q$3</f>
        <v>4364168.0723185875</v>
      </c>
      <c r="Z24" s="5">
        <v>2038</v>
      </c>
      <c r="AA24" s="5">
        <f>(B27-$B$10)*$B$2*Output!$Q$6*$L$4/Output!$Q$3</f>
        <v>322327.52370927116</v>
      </c>
      <c r="AB24" s="5">
        <f>(C27-$B$10)*$B$2*Output!$Q$6*$L$4/Output!$Q$3</f>
        <v>770328.88861577166</v>
      </c>
      <c r="AC24" s="5">
        <f>(D27-$B$10)*$B$2*Output!$Q$6*$L$4/Output!$Q$3</f>
        <v>1218330.2535222725</v>
      </c>
      <c r="AE24" s="5">
        <v>2038</v>
      </c>
      <c r="AF24" s="5">
        <f>(B27-$B$10)*$B$2*Output!$Q$6*$M$4/Output!$Q$3</f>
        <v>173190.90826169791</v>
      </c>
      <c r="AG24" s="5">
        <f>(C27-$B$10)*$B$2*Output!$Q$6*$M$4/Output!$Q$3</f>
        <v>413908.05955474282</v>
      </c>
      <c r="AH24" s="5">
        <f>(D27-$B$10)*$B$2*Output!$Q$6*$M$4/Output!$Q$3</f>
        <v>654625.21084778814</v>
      </c>
      <c r="AJ24" s="5">
        <v>2038</v>
      </c>
      <c r="AK24" s="5">
        <f>(B27-$B$10)*$B$2*Output!$Q$6*$N$4/Output!$Q$3</f>
        <v>230921.21101559722</v>
      </c>
      <c r="AL24" s="5">
        <f>(C27-$B$10)*$B$2*Output!$Q$6*$N$4/Output!$Q$3</f>
        <v>551877.41273965721</v>
      </c>
      <c r="AM24" s="5">
        <f>(D27-$B$10)*$B$2*Output!$Q$6*$N$4/Output!$Q$3</f>
        <v>872833.61446371756</v>
      </c>
      <c r="AO24" s="5">
        <v>2038</v>
      </c>
      <c r="AP24" s="5">
        <f>(B27-$B$10)*$B$2*Output!$Q$6*$O$4/Output!$Q$3</f>
        <v>60962.855027580277</v>
      </c>
      <c r="AQ24" s="5">
        <f>(C27-$B$10)*$B$2*Output!$Q$6*$O$4/Output!$Q$3</f>
        <v>145694.8132130286</v>
      </c>
      <c r="AR24" s="5">
        <f>(D27-$B$10)*$B$2*Output!$Q$6*$O$4/Output!$Q$3</f>
        <v>230426.77139847705</v>
      </c>
      <c r="AT24" s="5">
        <v>2038</v>
      </c>
      <c r="AU24" s="5">
        <f>(B27-$B$10)*$B$2*Output!$Q$6*$P$4/Output!$Q$3</f>
        <v>76943.409258111016</v>
      </c>
      <c r="AV24" s="5">
        <f>(C27-$B$10)*$B$2*Output!$Q$6*$P$4/Output!$Q$3</f>
        <v>183886.65745333704</v>
      </c>
      <c r="AW24" s="5">
        <f>(D27-$B$10)*$B$2*Output!$Q$6*$P$4/Output!$Q$3</f>
        <v>290829.90564856323</v>
      </c>
      <c r="AY24" s="5">
        <v>2038</v>
      </c>
      <c r="AZ24" s="5">
        <f>(B27-$B$10)*$B$2*Output!$Q$6*$Q$4/Output!$Q$3</f>
        <v>11245.575199262379</v>
      </c>
      <c r="BA24" s="5">
        <f>(C27-$B$10)*$B$2*Output!$Q$6*$Q$4/Output!$Q$3</f>
        <v>26875.74224318003</v>
      </c>
      <c r="BB24" s="5">
        <f>(D27-$B$10)*$B$2*Output!$Q$6*$Q$4/Output!$Q$3</f>
        <v>42505.909287097704</v>
      </c>
      <c r="BD24" s="5">
        <v>2038</v>
      </c>
      <c r="BE24" s="5">
        <f>(B27-$B$10)*$B$2*Output!$Q$6*$R$4/Output!$Q$3</f>
        <v>19531.788503982028</v>
      </c>
      <c r="BF24" s="5">
        <f>(C27-$B$10)*$B$2*Output!$Q$6*$R$4/Output!$Q$3</f>
        <v>46678.920738154789</v>
      </c>
      <c r="BG24" s="5">
        <f>(D27-$B$10)*$B$2*Output!$Q$6*$R$4/Output!$Q$3</f>
        <v>73826.052972327583</v>
      </c>
      <c r="BI24" s="5">
        <v>2038</v>
      </c>
      <c r="BJ24" s="5">
        <f>(B27-$B$10)*$B$2*Output!$Q$6*$S$4/Output!$Q$3</f>
        <v>11837.447578170926</v>
      </c>
      <c r="BK24" s="5">
        <f>(C27-$B$10)*$B$2*Output!$Q$6*$S$4/Output!$Q$3</f>
        <v>28290.254992821086</v>
      </c>
      <c r="BL24" s="5">
        <f>(D27-$B$10)*$B$2*Output!$Q$6*$S$4/Output!$Q$3</f>
        <v>44743.062407471269</v>
      </c>
      <c r="BN24" s="5">
        <v>2038</v>
      </c>
      <c r="BO24" s="5">
        <f>(B27-$B$10)*$B$2*Output!$Q$6*$T$4/Output!$Q$3</f>
        <v>1849499.5807267053</v>
      </c>
      <c r="BP24" s="5">
        <f>(C27-$B$10)*$B$2*Output!$Q$6*$T$4/Output!$Q$3</f>
        <v>4420109.5212756069</v>
      </c>
      <c r="BQ24" s="5">
        <f>(D27-$B$10)*$B$2*Output!$Q$6*$T$4/Output!$Q$3</f>
        <v>6990719.4618245112</v>
      </c>
      <c r="BS24" s="5">
        <v>2038</v>
      </c>
      <c r="BT24" s="5">
        <f>(B27-$B$10)*$B$2*Output!$Q$6*$U$4/Output!$Q$3</f>
        <v>1732071.0359186605</v>
      </c>
      <c r="BU24" s="5">
        <f>(C27-$B$10)*$B$2*Output!$Q$6*$U$4/Output!$Q$3</f>
        <v>4139467.6469089016</v>
      </c>
      <c r="BV24" s="5">
        <f>(D27-$B$10)*$B$2*Output!$Q$6*$U$4/Output!$Q$3</f>
        <v>6546864.2578991447</v>
      </c>
      <c r="BX24" s="5">
        <v>2038</v>
      </c>
      <c r="BY24" s="5">
        <f>(B27-$B$10)*$B$2*Output!$Q$6*$V$4/Output!$Q$3</f>
        <v>0</v>
      </c>
      <c r="BZ24" s="5">
        <f>(C27-$B$10)*$B$2*Output!$Q$6*$V$4/Output!$Q$3</f>
        <v>0</v>
      </c>
      <c r="CA24" s="5">
        <f>(D27-$B$10)*$B$2*Output!$Q$6*$V$4/Output!$Q$3</f>
        <v>0</v>
      </c>
      <c r="CC24" s="5">
        <v>2038</v>
      </c>
      <c r="CD24" s="5">
        <f>(B27-$B$10)*$B$2*Output!$Q$6*$W$4/Output!$Q$3</f>
        <v>0</v>
      </c>
      <c r="CE24" s="5">
        <f>(C27-$B$10)*$B$2*Output!$Q$6*$W$4/Output!$Q$3</f>
        <v>0</v>
      </c>
      <c r="CF24" s="5">
        <f>(D27-$B$10)*$B$2*Output!$Q$6*$W$4/Output!$Q$3</f>
        <v>0</v>
      </c>
    </row>
    <row r="25" spans="1:84" x14ac:dyDescent="0.25">
      <c r="A25" s="5">
        <v>2036</v>
      </c>
      <c r="B25" s="5">
        <v>1.0954922873658126</v>
      </c>
      <c r="C25" s="5">
        <v>1.646443774150721</v>
      </c>
      <c r="D25" s="5">
        <v>2.1973952609356298</v>
      </c>
      <c r="F25" s="5">
        <v>2039</v>
      </c>
      <c r="G25" s="5">
        <f>(B28-$B$10)*$B$2*Output!$Q$6*$G$4/Output!$Q$3</f>
        <v>164865.48630172582</v>
      </c>
      <c r="H25" s="5">
        <f>(C28-$B$10)*$B$2*Output!$Q$6*$G$4/Output!$Q$3</f>
        <v>394716.30890660651</v>
      </c>
      <c r="I25" s="5">
        <f>(D28-$B$10)*$B$2*Output!$Q$6*$G$4/Output!$Q$3</f>
        <v>624567.13151148753</v>
      </c>
      <c r="K25" s="5">
        <v>2039</v>
      </c>
      <c r="L25" s="5">
        <f>(B28-$B$10)*$B$2*Output!$Q$6*$I$4/Output!$Q$3</f>
        <v>408108.48587169935</v>
      </c>
      <c r="M25" s="5">
        <f>(C28-$B$10)*$B$2*Output!$Q$6*$I$4/Output!$Q$3</f>
        <v>977081.85497315263</v>
      </c>
      <c r="N25" s="5">
        <f>(D28-$B$10)*$B$2*Output!$Q$6*$I$4/Output!$Q$3</f>
        <v>1546055.2240746066</v>
      </c>
      <c r="P25" s="5">
        <v>2039</v>
      </c>
      <c r="Q25" s="5">
        <f>(B28-$B$10)*$B$2*Output!$Q$6*$J$4/Output!$Q$3</f>
        <v>350453.64800685586</v>
      </c>
      <c r="R25" s="5">
        <f>(C28-$B$10)*$B$2*Output!$Q$6*$J$4/Output!$Q$3</f>
        <v>839046.26424331986</v>
      </c>
      <c r="S25" s="5">
        <f>(D28-$B$10)*$B$2*Output!$Q$6*$J$4/Output!$Q$3</f>
        <v>1327638.8804797844</v>
      </c>
      <c r="U25" s="5">
        <v>2039</v>
      </c>
      <c r="V25" s="5">
        <f>(B28-$B$10)*$B$2*Output!$Q$6*$K$4/Output!$Q$3</f>
        <v>1231579.7920831852</v>
      </c>
      <c r="W25" s="5">
        <f>(C28-$B$10)*$B$2*Output!$Q$6*$K$4/Output!$Q$3</f>
        <v>2948613.6884063645</v>
      </c>
      <c r="X25" s="5">
        <f>(D28-$B$10)*$B$2*Output!$Q$6*$K$4/Output!$Q$3</f>
        <v>4665647.5847295467</v>
      </c>
      <c r="Z25" s="5">
        <v>2039</v>
      </c>
      <c r="AA25" s="5">
        <f>(B28-$B$10)*$B$2*Output!$Q$6*$L$4/Output!$Q$3</f>
        <v>343816.02528988925</v>
      </c>
      <c r="AB25" s="5">
        <f>(C28-$B$10)*$B$2*Output!$Q$6*$L$4/Output!$Q$3</f>
        <v>823154.65468011016</v>
      </c>
      <c r="AC25" s="5">
        <f>(D28-$B$10)*$B$2*Output!$Q$6*$L$4/Output!$Q$3</f>
        <v>1302493.2840703318</v>
      </c>
      <c r="AE25" s="5">
        <v>2039</v>
      </c>
      <c r="AF25" s="5">
        <f>(B28-$B$10)*$B$2*Output!$Q$6*$M$4/Output!$Q$3</f>
        <v>184736.96881247777</v>
      </c>
      <c r="AG25" s="5">
        <f>(C28-$B$10)*$B$2*Output!$Q$6*$M$4/Output!$Q$3</f>
        <v>442292.05326095468</v>
      </c>
      <c r="AH25" s="5">
        <f>(D28-$B$10)*$B$2*Output!$Q$6*$M$4/Output!$Q$3</f>
        <v>699847.13770943193</v>
      </c>
      <c r="AJ25" s="5">
        <v>2039</v>
      </c>
      <c r="AK25" s="5">
        <f>(B28-$B$10)*$B$2*Output!$Q$6*$N$4/Output!$Q$3</f>
        <v>246315.95841663703</v>
      </c>
      <c r="AL25" s="5">
        <f>(C28-$B$10)*$B$2*Output!$Q$6*$N$4/Output!$Q$3</f>
        <v>589722.73768127291</v>
      </c>
      <c r="AM25" s="5">
        <f>(D28-$B$10)*$B$2*Output!$Q$6*$N$4/Output!$Q$3</f>
        <v>933129.51694590913</v>
      </c>
      <c r="AO25" s="5">
        <v>2039</v>
      </c>
      <c r="AP25" s="5">
        <f>(B28-$B$10)*$B$2*Output!$Q$6*$O$4/Output!$Q$3</f>
        <v>65027.045362752287</v>
      </c>
      <c r="AQ25" s="5">
        <f>(C28-$B$10)*$B$2*Output!$Q$6*$O$4/Output!$Q$3</f>
        <v>155685.92250844778</v>
      </c>
      <c r="AR25" s="5">
        <f>(D28-$B$10)*$B$2*Output!$Q$6*$O$4/Output!$Q$3</f>
        <v>246344.79965414343</v>
      </c>
      <c r="AT25" s="5">
        <v>2039</v>
      </c>
      <c r="AU25" s="5">
        <f>(B28-$B$10)*$B$2*Output!$Q$6*$P$4/Output!$Q$3</f>
        <v>82072.969875318406</v>
      </c>
      <c r="AV25" s="5">
        <f>(C28-$B$10)*$B$2*Output!$Q$6*$P$4/Output!$Q$3</f>
        <v>196496.79539901172</v>
      </c>
      <c r="AW25" s="5">
        <f>(D28-$B$10)*$B$2*Output!$Q$6*$P$4/Output!$Q$3</f>
        <v>310920.62092270522</v>
      </c>
      <c r="AY25" s="5">
        <v>2039</v>
      </c>
      <c r="AZ25" s="5">
        <f>(B28-$B$10)*$B$2*Output!$Q$6*$Q$4/Output!$Q$3</f>
        <v>11995.280212546539</v>
      </c>
      <c r="BA25" s="5">
        <f>(C28-$B$10)*$B$2*Output!$Q$6*$Q$4/Output!$Q$3</f>
        <v>28718.762404470952</v>
      </c>
      <c r="BB25" s="5">
        <f>(D28-$B$10)*$B$2*Output!$Q$6*$Q$4/Output!$Q$3</f>
        <v>45442.24459639538</v>
      </c>
      <c r="BD25" s="5">
        <v>2039</v>
      </c>
      <c r="BE25" s="5">
        <f>(B28-$B$10)*$B$2*Output!$Q$6*$R$4/Output!$Q$3</f>
        <v>20833.907737580827</v>
      </c>
      <c r="BF25" s="5">
        <f>(C28-$B$10)*$B$2*Output!$Q$6*$R$4/Output!$Q$3</f>
        <v>49879.955755133749</v>
      </c>
      <c r="BG25" s="5">
        <f>(D28-$B$10)*$B$2*Output!$Q$6*$R$4/Output!$Q$3</f>
        <v>78926.003772686716</v>
      </c>
      <c r="BI25" s="5">
        <v>2039</v>
      </c>
      <c r="BJ25" s="5">
        <f>(B28-$B$10)*$B$2*Output!$Q$6*$S$4/Output!$Q$3</f>
        <v>12626.610750048987</v>
      </c>
      <c r="BK25" s="5">
        <f>(C28-$B$10)*$B$2*Output!$Q$6*$S$4/Output!$Q$3</f>
        <v>30230.276215232578</v>
      </c>
      <c r="BL25" s="5">
        <f>(D28-$B$10)*$B$2*Output!$Q$6*$S$4/Output!$Q$3</f>
        <v>47833.941680416196</v>
      </c>
      <c r="BN25" s="5">
        <v>2039</v>
      </c>
      <c r="BO25" s="5">
        <f>(B28-$B$10)*$B$2*Output!$Q$6*$T$4/Output!$Q$3</f>
        <v>1972799.5527751523</v>
      </c>
      <c r="BP25" s="5">
        <f>(C28-$B$10)*$B$2*Output!$Q$6*$T$4/Output!$Q$3</f>
        <v>4723221.1856573448</v>
      </c>
      <c r="BQ25" s="5">
        <f>(D28-$B$10)*$B$2*Output!$Q$6*$T$4/Output!$Q$3</f>
        <v>7473642.8185395412</v>
      </c>
      <c r="BS25" s="5">
        <v>2039</v>
      </c>
      <c r="BT25" s="5">
        <f>(B28-$B$10)*$B$2*Output!$Q$6*$U$4/Output!$Q$3</f>
        <v>1847542.4383132379</v>
      </c>
      <c r="BU25" s="5">
        <f>(C28-$B$10)*$B$2*Output!$Q$6*$U$4/Output!$Q$3</f>
        <v>4423334.1262505287</v>
      </c>
      <c r="BV25" s="5">
        <f>(D28-$B$10)*$B$2*Output!$Q$6*$U$4/Output!$Q$3</f>
        <v>6999125.8141878238</v>
      </c>
      <c r="BX25" s="5">
        <v>2039</v>
      </c>
      <c r="BY25" s="5">
        <f>(B28-$B$10)*$B$2*Output!$Q$6*$V$4/Output!$Q$3</f>
        <v>0</v>
      </c>
      <c r="BZ25" s="5">
        <f>(C28-$B$10)*$B$2*Output!$Q$6*$V$4/Output!$Q$3</f>
        <v>0</v>
      </c>
      <c r="CA25" s="5">
        <f>(D28-$B$10)*$B$2*Output!$Q$6*$V$4/Output!$Q$3</f>
        <v>0</v>
      </c>
      <c r="CC25" s="5">
        <v>2039</v>
      </c>
      <c r="CD25" s="5">
        <f>(B28-$B$10)*$B$2*Output!$Q$6*$W$4/Output!$Q$3</f>
        <v>0</v>
      </c>
      <c r="CE25" s="5">
        <f>(C28-$B$10)*$B$2*Output!$Q$6*$W$4/Output!$Q$3</f>
        <v>0</v>
      </c>
      <c r="CF25" s="5">
        <f>(D28-$B$10)*$B$2*Output!$Q$6*$W$4/Output!$Q$3</f>
        <v>0</v>
      </c>
    </row>
    <row r="26" spans="1:84" x14ac:dyDescent="0.25">
      <c r="A26" s="5">
        <v>2037</v>
      </c>
      <c r="B26" s="5">
        <v>1.1257609248554907</v>
      </c>
      <c r="C26" s="5">
        <v>1.7154429513233085</v>
      </c>
      <c r="D26" s="5">
        <v>2.3051249777911269</v>
      </c>
      <c r="F26" s="5">
        <v>2040</v>
      </c>
      <c r="G26" s="5">
        <f>(B29-$B$10)*$B$2*Output!$Q$6*$G$4/Output!$Q$3</f>
        <v>175169.57919558376</v>
      </c>
      <c r="H26" s="5">
        <f>(C29-$B$10)*$B$2*Output!$Q$6*$G$4/Output!$Q$3</f>
        <v>421036.42692713469</v>
      </c>
      <c r="I26" s="5">
        <f>(D29-$B$10)*$B$2*Output!$Q$6*$G$4/Output!$Q$3</f>
        <v>666903.2746586859</v>
      </c>
      <c r="K26" s="5">
        <v>2040</v>
      </c>
      <c r="L26" s="5">
        <f>(B29-$B$10)*$B$2*Output!$Q$6*$I$4/Output!$Q$3</f>
        <v>433615.26623868075</v>
      </c>
      <c r="M26" s="5">
        <f>(C29-$B$10)*$B$2*Output!$Q$6*$I$4/Output!$Q$3</f>
        <v>1042234.7487308178</v>
      </c>
      <c r="N26" s="5">
        <f>(D29-$B$10)*$B$2*Output!$Q$6*$I$4/Output!$Q$3</f>
        <v>1650854.2312229557</v>
      </c>
      <c r="P26" s="5">
        <v>2040</v>
      </c>
      <c r="Q26" s="5">
        <f>(B29-$B$10)*$B$2*Output!$Q$6*$J$4/Output!$Q$3</f>
        <v>372357.0010072845</v>
      </c>
      <c r="R26" s="5">
        <f>(C29-$B$10)*$B$2*Output!$Q$6*$J$4/Output!$Q$3</f>
        <v>894994.79284792987</v>
      </c>
      <c r="S26" s="5">
        <f>(D29-$B$10)*$B$2*Output!$Q$6*$J$4/Output!$Q$3</f>
        <v>1417632.5846885759</v>
      </c>
      <c r="U26" s="5">
        <v>2040</v>
      </c>
      <c r="V26" s="5">
        <f>(B29-$B$10)*$B$2*Output!$Q$6*$K$4/Output!$Q$3</f>
        <v>1308553.5290883849</v>
      </c>
      <c r="W26" s="5">
        <f>(C29-$B$10)*$B$2*Output!$Q$6*$K$4/Output!$Q$3</f>
        <v>3145230.4952740101</v>
      </c>
      <c r="X26" s="5">
        <f>(D29-$B$10)*$B$2*Output!$Q$6*$K$4/Output!$Q$3</f>
        <v>4981907.4614596386</v>
      </c>
      <c r="Z26" s="5">
        <v>2040</v>
      </c>
      <c r="AA26" s="5">
        <f>(B29-$B$10)*$B$2*Output!$Q$6*$L$4/Output!$Q$3</f>
        <v>365304.52687050746</v>
      </c>
      <c r="AB26" s="5">
        <f>(C29-$B$10)*$B$2*Output!$Q$6*$L$4/Output!$Q$3</f>
        <v>878043.5132639946</v>
      </c>
      <c r="AC26" s="5">
        <f>(D29-$B$10)*$B$2*Output!$Q$6*$L$4/Output!$Q$3</f>
        <v>1390782.4996574824</v>
      </c>
      <c r="AE26" s="5">
        <v>2040</v>
      </c>
      <c r="AF26" s="5">
        <f>(B29-$B$10)*$B$2*Output!$Q$6*$M$4/Output!$Q$3</f>
        <v>196283.02936325775</v>
      </c>
      <c r="AG26" s="5">
        <f>(C29-$B$10)*$B$2*Output!$Q$6*$M$4/Output!$Q$3</f>
        <v>471784.5742911016</v>
      </c>
      <c r="AH26" s="5">
        <f>(D29-$B$10)*$B$2*Output!$Q$6*$M$4/Output!$Q$3</f>
        <v>747286.11921894562</v>
      </c>
      <c r="AJ26" s="5">
        <v>2040</v>
      </c>
      <c r="AK26" s="5">
        <f>(B29-$B$10)*$B$2*Output!$Q$6*$N$4/Output!$Q$3</f>
        <v>261710.70581767696</v>
      </c>
      <c r="AL26" s="5">
        <f>(C29-$B$10)*$B$2*Output!$Q$6*$N$4/Output!$Q$3</f>
        <v>629046.09905480198</v>
      </c>
      <c r="AM26" s="5">
        <f>(D29-$B$10)*$B$2*Output!$Q$6*$N$4/Output!$Q$3</f>
        <v>996381.49229192745</v>
      </c>
      <c r="AO26" s="5">
        <v>2040</v>
      </c>
      <c r="AP26" s="5">
        <f>(B29-$B$10)*$B$2*Output!$Q$6*$O$4/Output!$Q$3</f>
        <v>69091.235697924349</v>
      </c>
      <c r="AQ26" s="5">
        <f>(C29-$B$10)*$B$2*Output!$Q$6*$O$4/Output!$Q$3</f>
        <v>166067.2312157267</v>
      </c>
      <c r="AR26" s="5">
        <f>(D29-$B$10)*$B$2*Output!$Q$6*$O$4/Output!$Q$3</f>
        <v>263043.22673352913</v>
      </c>
      <c r="AT26" s="5">
        <v>2040</v>
      </c>
      <c r="AU26" s="5">
        <f>(B29-$B$10)*$B$2*Output!$Q$6*$P$4/Output!$Q$3</f>
        <v>87202.530492525853</v>
      </c>
      <c r="AV26" s="5">
        <f>(C29-$B$10)*$B$2*Output!$Q$6*$P$4/Output!$Q$3</f>
        <v>209599.41803926666</v>
      </c>
      <c r="AW26" s="5">
        <f>(D29-$B$10)*$B$2*Output!$Q$6*$P$4/Output!$Q$3</f>
        <v>331996.3055860076</v>
      </c>
      <c r="AY26" s="5">
        <v>2040</v>
      </c>
      <c r="AZ26" s="5">
        <f>(B29-$B$10)*$B$2*Output!$Q$6*$Q$4/Output!$Q$3</f>
        <v>12744.985225830702</v>
      </c>
      <c r="BA26" s="5">
        <f>(C29-$B$10)*$B$2*Output!$Q$6*$Q$4/Output!$Q$3</f>
        <v>30633.761098046671</v>
      </c>
      <c r="BB26" s="5">
        <f>(D29-$B$10)*$B$2*Output!$Q$6*$Q$4/Output!$Q$3</f>
        <v>48522.536970262656</v>
      </c>
      <c r="BD26" s="5">
        <v>2040</v>
      </c>
      <c r="BE26" s="5">
        <f>(B29-$B$10)*$B$2*Output!$Q$6*$R$4/Output!$Q$3</f>
        <v>22136.026971179639</v>
      </c>
      <c r="BF26" s="5">
        <f>(C29-$B$10)*$B$2*Output!$Q$6*$R$4/Output!$Q$3</f>
        <v>53206.006117659999</v>
      </c>
      <c r="BG26" s="5">
        <f>(D29-$B$10)*$B$2*Output!$Q$6*$R$4/Output!$Q$3</f>
        <v>84275.985264140385</v>
      </c>
      <c r="BI26" s="5">
        <v>2040</v>
      </c>
      <c r="BJ26" s="5">
        <f>(B29-$B$10)*$B$2*Output!$Q$6*$S$4/Output!$Q$3</f>
        <v>13415.773921927055</v>
      </c>
      <c r="BK26" s="5">
        <f>(C29-$B$10)*$B$2*Output!$Q$6*$S$4/Output!$Q$3</f>
        <v>32246.064313733335</v>
      </c>
      <c r="BL26" s="5">
        <f>(D29-$B$10)*$B$2*Output!$Q$6*$S$4/Output!$Q$3</f>
        <v>51076.354705539634</v>
      </c>
      <c r="BN26" s="5">
        <v>2040</v>
      </c>
      <c r="BO26" s="5">
        <f>(B29-$B$10)*$B$2*Output!$Q$6*$T$4/Output!$Q$3</f>
        <v>2096099.5248236002</v>
      </c>
      <c r="BP26" s="5">
        <f>(C29-$B$10)*$B$2*Output!$Q$6*$T$4/Output!$Q$3</f>
        <v>5038170.7741046119</v>
      </c>
      <c r="BQ26" s="5">
        <f>(D29-$B$10)*$B$2*Output!$Q$6*$T$4/Output!$Q$3</f>
        <v>7980242.0233856263</v>
      </c>
      <c r="BS26" s="5">
        <v>2040</v>
      </c>
      <c r="BT26" s="5">
        <f>(B29-$B$10)*$B$2*Output!$Q$6*$U$4/Output!$Q$3</f>
        <v>1963013.8407078162</v>
      </c>
      <c r="BU26" s="5">
        <f>(C29-$B$10)*$B$2*Output!$Q$6*$U$4/Output!$Q$3</f>
        <v>4718286.915431303</v>
      </c>
      <c r="BV26" s="5">
        <f>(D29-$B$10)*$B$2*Output!$Q$6*$U$4/Output!$Q$3</f>
        <v>7473559.9901547926</v>
      </c>
      <c r="BX26" s="5">
        <v>2040</v>
      </c>
      <c r="BY26" s="5">
        <f>(B29-$B$10)*$B$2*Output!$Q$6*$V$4/Output!$Q$3</f>
        <v>0</v>
      </c>
      <c r="BZ26" s="5">
        <f>(C29-$B$10)*$B$2*Output!$Q$6*$V$4/Output!$Q$3</f>
        <v>0</v>
      </c>
      <c r="CA26" s="5">
        <f>(D29-$B$10)*$B$2*Output!$Q$6*$V$4/Output!$Q$3</f>
        <v>0</v>
      </c>
      <c r="CC26" s="5">
        <v>2040</v>
      </c>
      <c r="CD26" s="5">
        <f>(B29-$B$10)*$B$2*Output!$Q$6*$W$4/Output!$Q$3</f>
        <v>0</v>
      </c>
      <c r="CE26" s="5">
        <f>(C29-$B$10)*$B$2*Output!$Q$6*$W$4/Output!$Q$3</f>
        <v>0</v>
      </c>
      <c r="CF26" s="5">
        <f>(D29-$B$10)*$B$2*Output!$Q$6*$W$4/Output!$Q$3</f>
        <v>0</v>
      </c>
    </row>
    <row r="27" spans="1:84" x14ac:dyDescent="0.25">
      <c r="A27" s="5">
        <v>2038</v>
      </c>
      <c r="B27" s="5">
        <v>1.1560295623451686</v>
      </c>
      <c r="C27" s="5">
        <v>1.7870829123594292</v>
      </c>
      <c r="D27" s="5">
        <v>2.4181362623736904</v>
      </c>
      <c r="F27" s="5">
        <v>2041</v>
      </c>
      <c r="G27" s="5">
        <f>(B30-$B$10)*$B$2*Output!$Q$6*$G$4/Output!$Q$3</f>
        <v>185473.67208944165</v>
      </c>
      <c r="H27" s="5">
        <f>(C30-$B$10)*$B$2*Output!$Q$6*$G$4/Output!$Q$3</f>
        <v>438841.96833714051</v>
      </c>
      <c r="I27" s="5">
        <f>(D30-$B$10)*$B$2*Output!$Q$6*$G$4/Output!$Q$3</f>
        <v>692210.26458483934</v>
      </c>
      <c r="K27" s="5">
        <v>2041</v>
      </c>
      <c r="L27" s="5">
        <f>(B30-$B$10)*$B$2*Output!$Q$6*$I$4/Output!$Q$3</f>
        <v>459122.04660566198</v>
      </c>
      <c r="M27" s="5">
        <f>(C30-$B$10)*$B$2*Output!$Q$6*$I$4/Output!$Q$3</f>
        <v>1086310.6357340228</v>
      </c>
      <c r="N27" s="5">
        <f>(D30-$B$10)*$B$2*Output!$Q$6*$I$4/Output!$Q$3</f>
        <v>1713499.2248623839</v>
      </c>
      <c r="P27" s="5">
        <v>2041</v>
      </c>
      <c r="Q27" s="5">
        <f>(B30-$B$10)*$B$2*Output!$Q$6*$J$4/Output!$Q$3</f>
        <v>394260.35400771297</v>
      </c>
      <c r="R27" s="5">
        <f>(C30-$B$10)*$B$2*Output!$Q$6*$J$4/Output!$Q$3</f>
        <v>932843.93327052635</v>
      </c>
      <c r="S27" s="5">
        <f>(D30-$B$10)*$B$2*Output!$Q$6*$J$4/Output!$Q$3</f>
        <v>1471427.5125333397</v>
      </c>
      <c r="U27" s="5">
        <v>2041</v>
      </c>
      <c r="V27" s="5">
        <f>(B30-$B$10)*$B$2*Output!$Q$6*$K$4/Output!$Q$3</f>
        <v>1385527.266093584</v>
      </c>
      <c r="W27" s="5">
        <f>(C30-$B$10)*$B$2*Output!$Q$6*$K$4/Output!$Q$3</f>
        <v>3278241.6274374193</v>
      </c>
      <c r="X27" s="5">
        <f>(D30-$B$10)*$B$2*Output!$Q$6*$K$4/Output!$Q$3</f>
        <v>5170955.9887812547</v>
      </c>
      <c r="Z27" s="5">
        <v>2041</v>
      </c>
      <c r="AA27" s="5">
        <f>(B30-$B$10)*$B$2*Output!$Q$6*$L$4/Output!$Q$3</f>
        <v>386793.02845112554</v>
      </c>
      <c r="AB27" s="5">
        <f>(C30-$B$10)*$B$2*Output!$Q$6*$L$4/Output!$Q$3</f>
        <v>915175.78765961283</v>
      </c>
      <c r="AC27" s="5">
        <f>(D30-$B$10)*$B$2*Output!$Q$6*$L$4/Output!$Q$3</f>
        <v>1443558.5468681003</v>
      </c>
      <c r="AE27" s="5">
        <v>2041</v>
      </c>
      <c r="AF27" s="5">
        <f>(B30-$B$10)*$B$2*Output!$Q$6*$M$4/Output!$Q$3</f>
        <v>207829.08991403755</v>
      </c>
      <c r="AG27" s="5">
        <f>(C30-$B$10)*$B$2*Output!$Q$6*$M$4/Output!$Q$3</f>
        <v>491736.24411561282</v>
      </c>
      <c r="AH27" s="5">
        <f>(D30-$B$10)*$B$2*Output!$Q$6*$M$4/Output!$Q$3</f>
        <v>775643.39831718814</v>
      </c>
      <c r="AJ27" s="5">
        <v>2041</v>
      </c>
      <c r="AK27" s="5">
        <f>(B30-$B$10)*$B$2*Output!$Q$6*$N$4/Output!$Q$3</f>
        <v>277105.45321871678</v>
      </c>
      <c r="AL27" s="5">
        <f>(C30-$B$10)*$B$2*Output!$Q$6*$N$4/Output!$Q$3</f>
        <v>655648.32548748376</v>
      </c>
      <c r="AM27" s="5">
        <f>(D30-$B$10)*$B$2*Output!$Q$6*$N$4/Output!$Q$3</f>
        <v>1034191.1977562507</v>
      </c>
      <c r="AO27" s="5">
        <v>2041</v>
      </c>
      <c r="AP27" s="5">
        <f>(B30-$B$10)*$B$2*Output!$Q$6*$O$4/Output!$Q$3</f>
        <v>73155.426033096359</v>
      </c>
      <c r="AQ27" s="5">
        <f>(C30-$B$10)*$B$2*Output!$Q$6*$O$4/Output!$Q$3</f>
        <v>173090.17928660312</v>
      </c>
      <c r="AR27" s="5">
        <f>(D30-$B$10)*$B$2*Output!$Q$6*$O$4/Output!$Q$3</f>
        <v>273024.9325401099</v>
      </c>
      <c r="AT27" s="5">
        <v>2041</v>
      </c>
      <c r="AU27" s="5">
        <f>(B30-$B$10)*$B$2*Output!$Q$6*$P$4/Output!$Q$3</f>
        <v>92332.091109733243</v>
      </c>
      <c r="AV27" s="5">
        <f>(C30-$B$10)*$B$2*Output!$Q$6*$P$4/Output!$Q$3</f>
        <v>218463.33308017865</v>
      </c>
      <c r="AW27" s="5">
        <f>(D30-$B$10)*$B$2*Output!$Q$6*$P$4/Output!$Q$3</f>
        <v>344594.57505062409</v>
      </c>
      <c r="AY27" s="5">
        <v>2041</v>
      </c>
      <c r="AZ27" s="5">
        <f>(B30-$B$10)*$B$2*Output!$Q$6*$Q$4/Output!$Q$3</f>
        <v>13494.69023911486</v>
      </c>
      <c r="BA27" s="5">
        <f>(C30-$B$10)*$B$2*Output!$Q$6*$Q$4/Output!$Q$3</f>
        <v>31929.256373256885</v>
      </c>
      <c r="BB27" s="5">
        <f>(D30-$B$10)*$B$2*Output!$Q$6*$Q$4/Output!$Q$3</f>
        <v>50363.822507398909</v>
      </c>
      <c r="BD27" s="5">
        <v>2041</v>
      </c>
      <c r="BE27" s="5">
        <f>(B30-$B$10)*$B$2*Output!$Q$6*$R$4/Output!$Q$3</f>
        <v>23438.146204778441</v>
      </c>
      <c r="BF27" s="5">
        <f>(C30-$B$10)*$B$2*Output!$Q$6*$R$4/Output!$Q$3</f>
        <v>55456.07685881458</v>
      </c>
      <c r="BG27" s="5">
        <f>(D30-$B$10)*$B$2*Output!$Q$6*$R$4/Output!$Q$3</f>
        <v>87474.007512850731</v>
      </c>
      <c r="BI27" s="5">
        <v>2041</v>
      </c>
      <c r="BJ27" s="5">
        <f>(B30-$B$10)*$B$2*Output!$Q$6*$S$4/Output!$Q$3</f>
        <v>14204.937093805114</v>
      </c>
      <c r="BK27" s="5">
        <f>(C30-$B$10)*$B$2*Output!$Q$6*$S$4/Output!$Q$3</f>
        <v>33609.743550796724</v>
      </c>
      <c r="BL27" s="5">
        <f>(D30-$B$10)*$B$2*Output!$Q$6*$S$4/Output!$Q$3</f>
        <v>53014.550007788326</v>
      </c>
      <c r="BN27" s="5">
        <v>2041</v>
      </c>
      <c r="BO27" s="5">
        <f>(B30-$B$10)*$B$2*Output!$Q$6*$T$4/Output!$Q$3</f>
        <v>2219399.4968720474</v>
      </c>
      <c r="BP27" s="5">
        <f>(C30-$B$10)*$B$2*Output!$Q$6*$T$4/Output!$Q$3</f>
        <v>5251233.9501431203</v>
      </c>
      <c r="BQ27" s="5">
        <f>(D30-$B$10)*$B$2*Output!$Q$6*$T$4/Output!$Q$3</f>
        <v>8283068.4034141935</v>
      </c>
      <c r="BS27" s="5">
        <v>2041</v>
      </c>
      <c r="BT27" s="5">
        <f>(B30-$B$10)*$B$2*Output!$Q$6*$U$4/Output!$Q$3</f>
        <v>2078485.2431023931</v>
      </c>
      <c r="BU27" s="5">
        <f>(C30-$B$10)*$B$2*Output!$Q$6*$U$4/Output!$Q$3</f>
        <v>4917822.2707689535</v>
      </c>
      <c r="BV27" s="5">
        <f>(D30-$B$10)*$B$2*Output!$Q$6*$U$4/Output!$Q$3</f>
        <v>7757159.2984355139</v>
      </c>
      <c r="BX27" s="5">
        <v>2041</v>
      </c>
      <c r="BY27" s="5">
        <f>(B30-$B$10)*$B$2*Output!$Q$6*$V$4/Output!$Q$3</f>
        <v>0</v>
      </c>
      <c r="BZ27" s="5">
        <f>(C30-$B$10)*$B$2*Output!$Q$6*$V$4/Output!$Q$3</f>
        <v>0</v>
      </c>
      <c r="CA27" s="5">
        <f>(D30-$B$10)*$B$2*Output!$Q$6*$V$4/Output!$Q$3</f>
        <v>0</v>
      </c>
      <c r="CC27" s="5">
        <v>2041</v>
      </c>
      <c r="CD27" s="5">
        <f>(B30-$B$10)*$B$2*Output!$Q$6*$W$4/Output!$Q$3</f>
        <v>0</v>
      </c>
      <c r="CE27" s="5">
        <f>(C30-$B$10)*$B$2*Output!$Q$6*$W$4/Output!$Q$3</f>
        <v>0</v>
      </c>
      <c r="CF27" s="5">
        <f>(D30-$B$10)*$B$2*Output!$Q$6*$W$4/Output!$Q$3</f>
        <v>0</v>
      </c>
    </row>
    <row r="28" spans="1:84" x14ac:dyDescent="0.25">
      <c r="A28" s="5">
        <v>2039</v>
      </c>
      <c r="B28" s="5">
        <v>1.1862981998348465</v>
      </c>
      <c r="C28" s="5">
        <v>1.8614931245893136</v>
      </c>
      <c r="D28" s="5">
        <v>2.5366880493437813</v>
      </c>
      <c r="F28" s="5">
        <v>2042</v>
      </c>
      <c r="G28" s="5">
        <f>(B31-$B$10)*$B$2*Output!$Q$6*$G$4/Output!$Q$3</f>
        <v>195777.7649832996</v>
      </c>
      <c r="H28" s="5">
        <f>(C31-$B$10)*$B$2*Output!$Q$6*$G$4/Output!$Q$3</f>
        <v>457001.00268315076</v>
      </c>
      <c r="I28" s="5">
        <f>(D31-$B$10)*$B$2*Output!$Q$6*$G$4/Output!$Q$3</f>
        <v>718224.24038300209</v>
      </c>
      <c r="K28" s="5">
        <v>2042</v>
      </c>
      <c r="L28" s="5">
        <f>(B31-$B$10)*$B$2*Output!$Q$6*$I$4/Output!$Q$3</f>
        <v>484628.82697264338</v>
      </c>
      <c r="M28" s="5">
        <f>(C31-$B$10)*$B$2*Output!$Q$6*$I$4/Output!$Q$3</f>
        <v>1131261.5601396295</v>
      </c>
      <c r="N28" s="5">
        <f>(D31-$B$10)*$B$2*Output!$Q$6*$I$4/Output!$Q$3</f>
        <v>1777894.2933066157</v>
      </c>
      <c r="P28" s="5">
        <v>2042</v>
      </c>
      <c r="Q28" s="5">
        <f>(B31-$B$10)*$B$2*Output!$Q$6*$J$4/Output!$Q$3</f>
        <v>416163.70700814168</v>
      </c>
      <c r="R28" s="5">
        <f>(C31-$B$10)*$B$2*Output!$Q$6*$J$4/Output!$Q$3</f>
        <v>971444.4916626832</v>
      </c>
      <c r="S28" s="5">
        <f>(D31-$B$10)*$B$2*Output!$Q$6*$J$4/Output!$Q$3</f>
        <v>1526725.2763172248</v>
      </c>
      <c r="U28" s="5">
        <v>2042</v>
      </c>
      <c r="V28" s="5">
        <f>(B31-$B$10)*$B$2*Output!$Q$6*$K$4/Output!$Q$3</f>
        <v>1462501.0030987838</v>
      </c>
      <c r="W28" s="5">
        <f>(C31-$B$10)*$B$2*Output!$Q$6*$K$4/Output!$Q$3</f>
        <v>3413893.4260398331</v>
      </c>
      <c r="X28" s="5">
        <f>(D31-$B$10)*$B$2*Output!$Q$6*$K$4/Output!$Q$3</f>
        <v>5365285.8489808831</v>
      </c>
      <c r="Z28" s="5">
        <v>2042</v>
      </c>
      <c r="AA28" s="5">
        <f>(B31-$B$10)*$B$2*Output!$Q$6*$L$4/Output!$Q$3</f>
        <v>408281.53003174381</v>
      </c>
      <c r="AB28" s="5">
        <f>(C31-$B$10)*$B$2*Output!$Q$6*$L$4/Output!$Q$3</f>
        <v>953045.24810278683</v>
      </c>
      <c r="AC28" s="5">
        <f>(D31-$B$10)*$B$2*Output!$Q$6*$L$4/Output!$Q$3</f>
        <v>1497808.9661738302</v>
      </c>
      <c r="AE28" s="5">
        <v>2042</v>
      </c>
      <c r="AF28" s="5">
        <f>(B31-$B$10)*$B$2*Output!$Q$6*$M$4/Output!$Q$3</f>
        <v>219375.1504648175</v>
      </c>
      <c r="AG28" s="5">
        <f>(C31-$B$10)*$B$2*Output!$Q$6*$M$4/Output!$Q$3</f>
        <v>512084.01390597492</v>
      </c>
      <c r="AH28" s="5">
        <f>(D31-$B$10)*$B$2*Output!$Q$6*$M$4/Output!$Q$3</f>
        <v>804792.87734713254</v>
      </c>
      <c r="AJ28" s="5">
        <v>2042</v>
      </c>
      <c r="AK28" s="5">
        <f>(B31-$B$10)*$B$2*Output!$Q$6*$N$4/Output!$Q$3</f>
        <v>292500.20061975671</v>
      </c>
      <c r="AL28" s="5">
        <f>(C31-$B$10)*$B$2*Output!$Q$6*$N$4/Output!$Q$3</f>
        <v>682778.6852079666</v>
      </c>
      <c r="AM28" s="5">
        <f>(D31-$B$10)*$B$2*Output!$Q$6*$N$4/Output!$Q$3</f>
        <v>1073057.1697961765</v>
      </c>
      <c r="AO28" s="5">
        <v>2042</v>
      </c>
      <c r="AP28" s="5">
        <f>(B31-$B$10)*$B$2*Output!$Q$6*$O$4/Output!$Q$3</f>
        <v>77219.616368268413</v>
      </c>
      <c r="AQ28" s="5">
        <f>(C31-$B$10)*$B$2*Output!$Q$6*$O$4/Output!$Q$3</f>
        <v>180252.55375715008</v>
      </c>
      <c r="AR28" s="5">
        <f>(D31-$B$10)*$B$2*Output!$Q$6*$O$4/Output!$Q$3</f>
        <v>283285.49114603177</v>
      </c>
      <c r="AT28" s="5">
        <v>2042</v>
      </c>
      <c r="AU28" s="5">
        <f>(B31-$B$10)*$B$2*Output!$Q$6*$P$4/Output!$Q$3</f>
        <v>97461.65172694069</v>
      </c>
      <c r="AV28" s="5">
        <f>(C31-$B$10)*$B$2*Output!$Q$6*$P$4/Output!$Q$3</f>
        <v>227503.22318863598</v>
      </c>
      <c r="AW28" s="5">
        <f>(D31-$B$10)*$B$2*Output!$Q$6*$P$4/Output!$Q$3</f>
        <v>357544.79465033131</v>
      </c>
      <c r="AY28" s="5">
        <v>2042</v>
      </c>
      <c r="AZ28" s="5">
        <f>(B31-$B$10)*$B$2*Output!$Q$6*$Q$4/Output!$Q$3</f>
        <v>14244.395252399025</v>
      </c>
      <c r="BA28" s="5">
        <f>(C31-$B$10)*$B$2*Output!$Q$6*$Q$4/Output!$Q$3</f>
        <v>33250.471081416028</v>
      </c>
      <c r="BB28" s="5">
        <f>(D31-$B$10)*$B$2*Output!$Q$6*$Q$4/Output!$Q$3</f>
        <v>52256.54691043304</v>
      </c>
      <c r="BD28" s="5">
        <v>2042</v>
      </c>
      <c r="BE28" s="5">
        <f>(B31-$B$10)*$B$2*Output!$Q$6*$R$4/Output!$Q$3</f>
        <v>24740.26543837725</v>
      </c>
      <c r="BF28" s="5">
        <f>(C31-$B$10)*$B$2*Output!$Q$6*$R$4/Output!$Q$3</f>
        <v>57750.818194038366</v>
      </c>
      <c r="BG28" s="5">
        <f>(D31-$B$10)*$B$2*Output!$Q$6*$R$4/Output!$Q$3</f>
        <v>90761.3709496995</v>
      </c>
      <c r="BI28" s="5">
        <v>2042</v>
      </c>
      <c r="BJ28" s="5">
        <f>(B31-$B$10)*$B$2*Output!$Q$6*$S$4/Output!$Q$3</f>
        <v>14994.100265683186</v>
      </c>
      <c r="BK28" s="5">
        <f>(C31-$B$10)*$B$2*Output!$Q$6*$S$4/Output!$Q$3</f>
        <v>35000.495875174769</v>
      </c>
      <c r="BL28" s="5">
        <f>(D31-$B$10)*$B$2*Output!$Q$6*$S$4/Output!$Q$3</f>
        <v>55006.891484666354</v>
      </c>
      <c r="BN28" s="5">
        <v>2042</v>
      </c>
      <c r="BO28" s="5">
        <f>(B31-$B$10)*$B$2*Output!$Q$6*$T$4/Output!$Q$3</f>
        <v>2342699.4689204954</v>
      </c>
      <c r="BP28" s="5">
        <f>(C31-$B$10)*$B$2*Output!$Q$6*$T$4/Output!$Q$3</f>
        <v>5468527.063700404</v>
      </c>
      <c r="BQ28" s="5">
        <f>(D31-$B$10)*$B$2*Output!$Q$6*$T$4/Output!$Q$3</f>
        <v>8594354.6584803145</v>
      </c>
      <c r="BS28" s="5">
        <v>2042</v>
      </c>
      <c r="BT28" s="5">
        <f>(B31-$B$10)*$B$2*Output!$Q$6*$U$4/Output!$Q$3</f>
        <v>2193956.6454969714</v>
      </c>
      <c r="BU28" s="5">
        <f>(C31-$B$10)*$B$2*Output!$Q$6*$U$4/Output!$Q$3</f>
        <v>5121318.9961638702</v>
      </c>
      <c r="BV28" s="5">
        <f>(D31-$B$10)*$B$2*Output!$Q$6*$U$4/Output!$Q$3</f>
        <v>8048681.3468307694</v>
      </c>
      <c r="BX28" s="5">
        <v>2042</v>
      </c>
      <c r="BY28" s="5">
        <f>(B31-$B$10)*$B$2*Output!$Q$6*$V$4/Output!$Q$3</f>
        <v>0</v>
      </c>
      <c r="BZ28" s="5">
        <f>(C31-$B$10)*$B$2*Output!$Q$6*$V$4/Output!$Q$3</f>
        <v>0</v>
      </c>
      <c r="CA28" s="5">
        <f>(D31-$B$10)*$B$2*Output!$Q$6*$V$4/Output!$Q$3</f>
        <v>0</v>
      </c>
      <c r="CC28" s="5">
        <v>2042</v>
      </c>
      <c r="CD28" s="5">
        <f>(B31-$B$10)*$B$2*Output!$Q$6*$W$4/Output!$Q$3</f>
        <v>0</v>
      </c>
      <c r="CE28" s="5">
        <f>(C31-$B$10)*$B$2*Output!$Q$6*$W$4/Output!$Q$3</f>
        <v>0</v>
      </c>
      <c r="CF28" s="5">
        <f>(D31-$B$10)*$B$2*Output!$Q$6*$W$4/Output!$Q$3</f>
        <v>0</v>
      </c>
    </row>
    <row r="29" spans="1:84" x14ac:dyDescent="0.25">
      <c r="A29" s="5">
        <v>2040</v>
      </c>
      <c r="B29" s="5">
        <v>1.2165668373245246</v>
      </c>
      <c r="C29" s="5">
        <v>1.9388094026212974</v>
      </c>
      <c r="D29" s="5">
        <v>2.6610519679180711</v>
      </c>
      <c r="F29" s="5">
        <v>2043</v>
      </c>
      <c r="G29" s="5">
        <f>(B32-$B$10)*$B$2*Output!$Q$6*$G$4/Output!$Q$3</f>
        <v>206081.85787715742</v>
      </c>
      <c r="H29" s="5">
        <f>(C32-$B$10)*$B$2*Output!$Q$6*$G$4/Output!$Q$3</f>
        <v>475523.40528073406</v>
      </c>
      <c r="I29" s="5">
        <f>(D32-$B$10)*$B$2*Output!$Q$6*$G$4/Output!$Q$3</f>
        <v>744964.9526843112</v>
      </c>
      <c r="K29" s="5">
        <v>2043</v>
      </c>
      <c r="L29" s="5">
        <f>(B32-$B$10)*$B$2*Output!$Q$6*$I$4/Output!$Q$3</f>
        <v>510135.60733962455</v>
      </c>
      <c r="M29" s="5">
        <f>(C32-$B$10)*$B$2*Output!$Q$6*$I$4/Output!$Q$3</f>
        <v>1177111.9673314143</v>
      </c>
      <c r="N29" s="5">
        <f>(D32-$B$10)*$B$2*Output!$Q$6*$I$4/Output!$Q$3</f>
        <v>1844088.3273232053</v>
      </c>
      <c r="P29" s="5">
        <v>2043</v>
      </c>
      <c r="Q29" s="5">
        <f>(B32-$B$10)*$B$2*Output!$Q$6*$J$4/Output!$Q$3</f>
        <v>438067.06000857009</v>
      </c>
      <c r="R29" s="5">
        <f>(C32-$B$10)*$B$2*Output!$Q$6*$J$4/Output!$Q$3</f>
        <v>1010817.4599278233</v>
      </c>
      <c r="S29" s="5">
        <f>(D32-$B$10)*$B$2*Output!$Q$6*$J$4/Output!$Q$3</f>
        <v>1583567.8598470772</v>
      </c>
      <c r="U29" s="5">
        <v>2043</v>
      </c>
      <c r="V29" s="5">
        <f>(B32-$B$10)*$B$2*Output!$Q$6*$K$4/Output!$Q$3</f>
        <v>1539474.7401039824</v>
      </c>
      <c r="W29" s="5">
        <f>(C32-$B$10)*$B$2*Output!$Q$6*$K$4/Output!$Q$3</f>
        <v>3552259.6617616266</v>
      </c>
      <c r="X29" s="5">
        <f>(D32-$B$10)*$B$2*Output!$Q$6*$K$4/Output!$Q$3</f>
        <v>5565044.5834192736</v>
      </c>
      <c r="Z29" s="5">
        <v>2043</v>
      </c>
      <c r="AA29" s="5">
        <f>(B32-$B$10)*$B$2*Output!$Q$6*$L$4/Output!$Q$3</f>
        <v>429770.03161236184</v>
      </c>
      <c r="AB29" s="5">
        <f>(C32-$B$10)*$B$2*Output!$Q$6*$L$4/Output!$Q$3</f>
        <v>991672.48890845431</v>
      </c>
      <c r="AC29" s="5">
        <f>(D32-$B$10)*$B$2*Output!$Q$6*$L$4/Output!$Q$3</f>
        <v>1553574.9462045473</v>
      </c>
      <c r="AE29" s="5">
        <v>2043</v>
      </c>
      <c r="AF29" s="5">
        <f>(B32-$B$10)*$B$2*Output!$Q$6*$M$4/Output!$Q$3</f>
        <v>230921.21101559734</v>
      </c>
      <c r="AG29" s="5">
        <f>(C32-$B$10)*$B$2*Output!$Q$6*$M$4/Output!$Q$3</f>
        <v>532838.94926424394</v>
      </c>
      <c r="AH29" s="5">
        <f>(D32-$B$10)*$B$2*Output!$Q$6*$M$4/Output!$Q$3</f>
        <v>834756.68751289102</v>
      </c>
      <c r="AJ29" s="5">
        <v>2043</v>
      </c>
      <c r="AK29" s="5">
        <f>(B32-$B$10)*$B$2*Output!$Q$6*$N$4/Output!$Q$3</f>
        <v>307894.94802079647</v>
      </c>
      <c r="AL29" s="5">
        <f>(C32-$B$10)*$B$2*Output!$Q$6*$N$4/Output!$Q$3</f>
        <v>710451.9323523253</v>
      </c>
      <c r="AM29" s="5">
        <f>(D32-$B$10)*$B$2*Output!$Q$6*$N$4/Output!$Q$3</f>
        <v>1113008.9166838548</v>
      </c>
      <c r="AO29" s="5">
        <v>2043</v>
      </c>
      <c r="AP29" s="5">
        <f>(B32-$B$10)*$B$2*Output!$Q$6*$O$4/Output!$Q$3</f>
        <v>81283.806703440408</v>
      </c>
      <c r="AQ29" s="5">
        <f>(C32-$B$10)*$B$2*Output!$Q$6*$O$4/Output!$Q$3</f>
        <v>187558.24969726874</v>
      </c>
      <c r="AR29" s="5">
        <f>(D32-$B$10)*$B$2*Output!$Q$6*$O$4/Output!$Q$3</f>
        <v>293832.69269109727</v>
      </c>
      <c r="AT29" s="5">
        <v>2043</v>
      </c>
      <c r="AU29" s="5">
        <f>(B32-$B$10)*$B$2*Output!$Q$6*$P$4/Output!$Q$3</f>
        <v>102591.21234414807</v>
      </c>
      <c r="AV29" s="5">
        <f>(C32-$B$10)*$B$2*Output!$Q$6*$P$4/Output!$Q$3</f>
        <v>236724.00447228091</v>
      </c>
      <c r="AW29" s="5">
        <f>(D32-$B$10)*$B$2*Output!$Q$6*$P$4/Output!$Q$3</f>
        <v>370856.79660041397</v>
      </c>
      <c r="AY29" s="5">
        <v>2043</v>
      </c>
      <c r="AZ29" s="5">
        <f>(B32-$B$10)*$B$2*Output!$Q$6*$Q$4/Output!$Q$3</f>
        <v>14994.100265683181</v>
      </c>
      <c r="BA29" s="5">
        <f>(C32-$B$10)*$B$2*Output!$Q$6*$Q$4/Output!$Q$3</f>
        <v>34598.123730564141</v>
      </c>
      <c r="BB29" s="5">
        <f>(D32-$B$10)*$B$2*Output!$Q$6*$Q$4/Output!$Q$3</f>
        <v>54202.147195445119</v>
      </c>
      <c r="BD29" s="5">
        <v>2043</v>
      </c>
      <c r="BE29" s="5">
        <f>(B32-$B$10)*$B$2*Output!$Q$6*$R$4/Output!$Q$3</f>
        <v>26042.384671976051</v>
      </c>
      <c r="BF29" s="5">
        <f>(C32-$B$10)*$B$2*Output!$Q$6*$R$4/Output!$Q$3</f>
        <v>60091.478058348235</v>
      </c>
      <c r="BG29" s="5">
        <f>(D32-$B$10)*$B$2*Output!$Q$6*$R$4/Output!$Q$3</f>
        <v>94140.571444720481</v>
      </c>
      <c r="BI29" s="5">
        <v>2043</v>
      </c>
      <c r="BJ29" s="5">
        <f>(B32-$B$10)*$B$2*Output!$Q$6*$S$4/Output!$Q$3</f>
        <v>15783.263437561243</v>
      </c>
      <c r="BK29" s="5">
        <f>(C32-$B$10)*$B$2*Output!$Q$6*$S$4/Output!$Q$3</f>
        <v>36419.077611120149</v>
      </c>
      <c r="BL29" s="5">
        <f>(D32-$B$10)*$B$2*Output!$Q$6*$S$4/Output!$Q$3</f>
        <v>57054.891784679079</v>
      </c>
      <c r="BN29" s="5">
        <v>2043</v>
      </c>
      <c r="BO29" s="5">
        <f>(B32-$B$10)*$B$2*Output!$Q$6*$T$4/Output!$Q$3</f>
        <v>2465999.4409689414</v>
      </c>
      <c r="BP29" s="5">
        <f>(C32-$B$10)*$B$2*Output!$Q$6*$T$4/Output!$Q$3</f>
        <v>5690168.2839492485</v>
      </c>
      <c r="BQ29" s="5">
        <f>(D32-$B$10)*$B$2*Output!$Q$6*$T$4/Output!$Q$3</f>
        <v>8914337.1269295607</v>
      </c>
      <c r="BS29" s="5">
        <v>2043</v>
      </c>
      <c r="BT29" s="5">
        <f>(B32-$B$10)*$B$2*Output!$Q$6*$U$4/Output!$Q$3</f>
        <v>2309428.0478915484</v>
      </c>
      <c r="BU29" s="5">
        <f>(C32-$B$10)*$B$2*Output!$Q$6*$U$4/Output!$Q$3</f>
        <v>5328887.7579842163</v>
      </c>
      <c r="BV29" s="5">
        <f>(D32-$B$10)*$B$2*Output!$Q$6*$U$4/Output!$Q$3</f>
        <v>8348347.4680768903</v>
      </c>
      <c r="BX29" s="5">
        <v>2043</v>
      </c>
      <c r="BY29" s="5">
        <f>(B32-$B$10)*$B$2*Output!$Q$6*$V$4/Output!$Q$3</f>
        <v>0</v>
      </c>
      <c r="BZ29" s="5">
        <f>(C32-$B$10)*$B$2*Output!$Q$6*$V$4/Output!$Q$3</f>
        <v>0</v>
      </c>
      <c r="CA29" s="5">
        <f>(D32-$B$10)*$B$2*Output!$Q$6*$V$4/Output!$Q$3</f>
        <v>0</v>
      </c>
      <c r="CC29" s="5">
        <v>2043</v>
      </c>
      <c r="CD29" s="5">
        <f>(B32-$B$10)*$B$2*Output!$Q$6*$W$4/Output!$Q$3</f>
        <v>0</v>
      </c>
      <c r="CE29" s="5">
        <f>(C32-$B$10)*$B$2*Output!$Q$6*$W$4/Output!$Q$3</f>
        <v>0</v>
      </c>
      <c r="CF29" s="5">
        <f>(D32-$B$10)*$B$2*Output!$Q$6*$W$4/Output!$Q$3</f>
        <v>0</v>
      </c>
    </row>
    <row r="30" spans="1:84" x14ac:dyDescent="0.25">
      <c r="A30" s="5">
        <v>2041</v>
      </c>
      <c r="B30" s="5">
        <v>1.2468354748142025</v>
      </c>
      <c r="C30" s="5">
        <v>1.991113810568568</v>
      </c>
      <c r="D30" s="5">
        <v>2.7353921463229338</v>
      </c>
      <c r="F30" s="5">
        <v>2044</v>
      </c>
      <c r="G30" s="5">
        <f>(B33-$B$10)*$B$2*Output!$Q$6*$G$4/Output!$Q$3</f>
        <v>216385.95077101528</v>
      </c>
      <c r="H30" s="5">
        <f>(C33-$B$10)*$B$2*Output!$Q$6*$G$4/Output!$Q$3</f>
        <v>494419.32732609962</v>
      </c>
      <c r="I30" s="5">
        <f>(D33-$B$10)*$B$2*Output!$Q$6*$G$4/Output!$Q$3</f>
        <v>772452.70388118469</v>
      </c>
      <c r="K30" s="5">
        <v>2044</v>
      </c>
      <c r="L30" s="5">
        <f>(B33-$B$10)*$B$2*Output!$Q$6*$I$4/Output!$Q$3</f>
        <v>535642.38770660572</v>
      </c>
      <c r="M30" s="5">
        <f>(C33-$B$10)*$B$2*Output!$Q$6*$I$4/Output!$Q$3</f>
        <v>1223886.9856088636</v>
      </c>
      <c r="N30" s="5">
        <f>(D33-$B$10)*$B$2*Output!$Q$6*$I$4/Output!$Q$3</f>
        <v>1912131.583511123</v>
      </c>
      <c r="P30" s="5">
        <v>2044</v>
      </c>
      <c r="Q30" s="5">
        <f>(B33-$B$10)*$B$2*Output!$Q$6*$J$4/Output!$Q$3</f>
        <v>459970.41300899856</v>
      </c>
      <c r="R30" s="5">
        <f>(C33-$B$10)*$B$2*Output!$Q$6*$J$4/Output!$Q$3</f>
        <v>1050984.4164073141</v>
      </c>
      <c r="S30" s="5">
        <f>(D33-$B$10)*$B$2*Output!$Q$6*$J$4/Output!$Q$3</f>
        <v>1641998.419805631</v>
      </c>
      <c r="U30" s="5">
        <v>2044</v>
      </c>
      <c r="V30" s="5">
        <f>(B33-$B$10)*$B$2*Output!$Q$6*$K$4/Output!$Q$3</f>
        <v>1616448.4771091815</v>
      </c>
      <c r="W30" s="5">
        <f>(C33-$B$10)*$B$2*Output!$Q$6*$K$4/Output!$Q$3</f>
        <v>3693416.166169473</v>
      </c>
      <c r="X30" s="5">
        <f>(D33-$B$10)*$B$2*Output!$Q$6*$K$4/Output!$Q$3</f>
        <v>5770383.8552297708</v>
      </c>
      <c r="Z30" s="5">
        <v>2044</v>
      </c>
      <c r="AA30" s="5">
        <f>(B33-$B$10)*$B$2*Output!$Q$6*$L$4/Output!$Q$3</f>
        <v>451258.53319297993</v>
      </c>
      <c r="AB30" s="5">
        <f>(C33-$B$10)*$B$2*Output!$Q$6*$L$4/Output!$Q$3</f>
        <v>1031078.6797223113</v>
      </c>
      <c r="AC30" s="5">
        <f>(D33-$B$10)*$B$2*Output!$Q$6*$L$4/Output!$Q$3</f>
        <v>1610898.8262516442</v>
      </c>
      <c r="AE30" s="5">
        <v>2044</v>
      </c>
      <c r="AF30" s="5">
        <f>(B33-$B$10)*$B$2*Output!$Q$6*$M$4/Output!$Q$3</f>
        <v>242467.27156637723</v>
      </c>
      <c r="AG30" s="5">
        <f>(C33-$B$10)*$B$2*Output!$Q$6*$M$4/Output!$Q$3</f>
        <v>554012.4249254209</v>
      </c>
      <c r="AH30" s="5">
        <f>(D33-$B$10)*$B$2*Output!$Q$6*$M$4/Output!$Q$3</f>
        <v>865557.57828446548</v>
      </c>
      <c r="AJ30" s="5">
        <v>2044</v>
      </c>
      <c r="AK30" s="5">
        <f>(B33-$B$10)*$B$2*Output!$Q$6*$N$4/Output!$Q$3</f>
        <v>323289.69542183628</v>
      </c>
      <c r="AL30" s="5">
        <f>(C33-$B$10)*$B$2*Output!$Q$6*$N$4/Output!$Q$3</f>
        <v>738683.23323389457</v>
      </c>
      <c r="AM30" s="5">
        <f>(D33-$B$10)*$B$2*Output!$Q$6*$N$4/Output!$Q$3</f>
        <v>1154076.771045954</v>
      </c>
      <c r="AO30" s="5">
        <v>2044</v>
      </c>
      <c r="AP30" s="5">
        <f>(B33-$B$10)*$B$2*Output!$Q$6*$O$4/Output!$Q$3</f>
        <v>85347.997038612433</v>
      </c>
      <c r="AQ30" s="5">
        <f>(C33-$B$10)*$B$2*Output!$Q$6*$O$4/Output!$Q$3</f>
        <v>195011.27099104185</v>
      </c>
      <c r="AR30" s="5">
        <f>(D33-$B$10)*$B$2*Output!$Q$6*$O$4/Output!$Q$3</f>
        <v>304674.5449434715</v>
      </c>
      <c r="AT30" s="5">
        <v>2044</v>
      </c>
      <c r="AU30" s="5">
        <f>(B33-$B$10)*$B$2*Output!$Q$6*$P$4/Output!$Q$3</f>
        <v>107720.77296135548</v>
      </c>
      <c r="AV30" s="5">
        <f>(C33-$B$10)*$B$2*Output!$Q$6*$P$4/Output!$Q$3</f>
        <v>246130.73037704302</v>
      </c>
      <c r="AW30" s="5">
        <f>(D33-$B$10)*$B$2*Output!$Q$6*$P$4/Output!$Q$3</f>
        <v>384540.68779273093</v>
      </c>
      <c r="AY30" s="5">
        <v>2044</v>
      </c>
      <c r="AZ30" s="5">
        <f>(B33-$B$10)*$B$2*Output!$Q$6*$Q$4/Output!$Q$3</f>
        <v>15743.80527896734</v>
      </c>
      <c r="BA30" s="5">
        <f>(C33-$B$10)*$B$2*Output!$Q$6*$Q$4/Output!$Q$3</f>
        <v>35972.952901260142</v>
      </c>
      <c r="BB30" s="5">
        <f>(D33-$B$10)*$B$2*Output!$Q$6*$Q$4/Output!$Q$3</f>
        <v>56202.100523552988</v>
      </c>
      <c r="BD30" s="5">
        <v>2044</v>
      </c>
      <c r="BE30" s="5">
        <f>(B33-$B$10)*$B$2*Output!$Q$6*$R$4/Output!$Q$3</f>
        <v>27344.503905574853</v>
      </c>
      <c r="BF30" s="5">
        <f>(C33-$B$10)*$B$2*Output!$Q$6*$R$4/Output!$Q$3</f>
        <v>62479.339249557081</v>
      </c>
      <c r="BG30" s="5">
        <f>(D33-$B$10)*$B$2*Output!$Q$6*$R$4/Output!$Q$3</f>
        <v>97614.174593539399</v>
      </c>
      <c r="BI30" s="5">
        <v>2044</v>
      </c>
      <c r="BJ30" s="5">
        <f>(B33-$B$10)*$B$2*Output!$Q$6*$S$4/Output!$Q$3</f>
        <v>16572.426609439306</v>
      </c>
      <c r="BK30" s="5">
        <f>(C33-$B$10)*$B$2*Output!$Q$6*$S$4/Output!$Q$3</f>
        <v>37866.266211852781</v>
      </c>
      <c r="BL30" s="5">
        <f>(D33-$B$10)*$B$2*Output!$Q$6*$S$4/Output!$Q$3</f>
        <v>59160.105814266302</v>
      </c>
      <c r="BN30" s="5">
        <v>2044</v>
      </c>
      <c r="BO30" s="5">
        <f>(B33-$B$10)*$B$2*Output!$Q$6*$T$4/Output!$Q$3</f>
        <v>2589299.4130173889</v>
      </c>
      <c r="BP30" s="5">
        <f>(C33-$B$10)*$B$2*Output!$Q$6*$T$4/Output!$Q$3</f>
        <v>5916279.0812822198</v>
      </c>
      <c r="BQ30" s="5">
        <f>(D33-$B$10)*$B$2*Output!$Q$6*$T$4/Output!$Q$3</f>
        <v>9243258.7495470587</v>
      </c>
      <c r="BS30" s="5">
        <v>2044</v>
      </c>
      <c r="BT30" s="5">
        <f>(B33-$B$10)*$B$2*Output!$Q$6*$U$4/Output!$Q$3</f>
        <v>2424899.4502861258</v>
      </c>
      <c r="BU30" s="5">
        <f>(C33-$B$10)*$B$2*Output!$Q$6*$U$4/Output!$Q$3</f>
        <v>5540642.3142166818</v>
      </c>
      <c r="BV30" s="5">
        <f>(D33-$B$10)*$B$2*Output!$Q$6*$U$4/Output!$Q$3</f>
        <v>8656385.1781472452</v>
      </c>
      <c r="BX30" s="5">
        <v>2044</v>
      </c>
      <c r="BY30" s="5">
        <f>(B33-$B$10)*$B$2*Output!$Q$6*$V$4/Output!$Q$3</f>
        <v>0</v>
      </c>
      <c r="BZ30" s="5">
        <f>(C33-$B$10)*$B$2*Output!$Q$6*$V$4/Output!$Q$3</f>
        <v>0</v>
      </c>
      <c r="CA30" s="5">
        <f>(D33-$B$10)*$B$2*Output!$Q$6*$V$4/Output!$Q$3</f>
        <v>0</v>
      </c>
      <c r="CC30" s="5">
        <v>2044</v>
      </c>
      <c r="CD30" s="5">
        <f>(B33-$B$10)*$B$2*Output!$Q$6*$W$4/Output!$Q$3</f>
        <v>0</v>
      </c>
      <c r="CE30" s="5">
        <f>(C33-$B$10)*$B$2*Output!$Q$6*$W$4/Output!$Q$3</f>
        <v>0</v>
      </c>
      <c r="CF30" s="5">
        <f>(D33-$B$10)*$B$2*Output!$Q$6*$W$4/Output!$Q$3</f>
        <v>0</v>
      </c>
    </row>
    <row r="31" spans="1:84" x14ac:dyDescent="0.25">
      <c r="A31" s="5">
        <v>2042</v>
      </c>
      <c r="B31" s="5">
        <v>1.2771041123038807</v>
      </c>
      <c r="C31" s="5">
        <v>2.0444566165238243</v>
      </c>
      <c r="D31" s="5">
        <v>2.8118091207437685</v>
      </c>
      <c r="F31" s="5">
        <v>2045</v>
      </c>
      <c r="G31" s="5">
        <f>(B34-$B$10)*$B$2*Output!$Q$6*$G$4/Output!$Q$3</f>
        <v>226690.04366487323</v>
      </c>
      <c r="H31" s="5">
        <f>(C34-$B$10)*$B$2*Output!$Q$6*$G$4/Output!$Q$3</f>
        <v>513699.20360320515</v>
      </c>
      <c r="I31" s="5">
        <f>(D34-$B$10)*$B$2*Output!$Q$6*$G$4/Output!$Q$3</f>
        <v>800708.36354153755</v>
      </c>
      <c r="K31" s="5">
        <v>2045</v>
      </c>
      <c r="L31" s="5">
        <f>(B34-$B$10)*$B$2*Output!$Q$6*$I$4/Output!$Q$3</f>
        <v>561149.16807358712</v>
      </c>
      <c r="M31" s="5">
        <f>(C34-$B$10)*$B$2*Output!$Q$6*$I$4/Output!$Q$3</f>
        <v>1271612.4452653695</v>
      </c>
      <c r="N31" s="5">
        <f>(D34-$B$10)*$B$2*Output!$Q$6*$I$4/Output!$Q$3</f>
        <v>1982075.7224571533</v>
      </c>
      <c r="P31" s="5">
        <v>2045</v>
      </c>
      <c r="Q31" s="5">
        <f>(B34-$B$10)*$B$2*Output!$Q$6*$J$4/Output!$Q$3</f>
        <v>481873.76600942732</v>
      </c>
      <c r="R31" s="5">
        <f>(C34-$B$10)*$B$2*Output!$Q$6*$J$4/Output!$Q$3</f>
        <v>1091967.5422634245</v>
      </c>
      <c r="S31" s="5">
        <f>(D34-$B$10)*$B$2*Output!$Q$6*$J$4/Output!$Q$3</f>
        <v>1702061.318517423</v>
      </c>
      <c r="U31" s="5">
        <v>2045</v>
      </c>
      <c r="V31" s="5">
        <f>(B34-$B$10)*$B$2*Output!$Q$6*$K$4/Output!$Q$3</f>
        <v>1693422.2141143815</v>
      </c>
      <c r="W31" s="5">
        <f>(C34-$B$10)*$B$2*Output!$Q$6*$K$4/Output!$Q$3</f>
        <v>3837440.8892900613</v>
      </c>
      <c r="X31" s="5">
        <f>(D34-$B$10)*$B$2*Output!$Q$6*$K$4/Output!$Q$3</f>
        <v>5981459.5644657463</v>
      </c>
      <c r="Z31" s="5">
        <v>2045</v>
      </c>
      <c r="AA31" s="5">
        <f>(B34-$B$10)*$B$2*Output!$Q$6*$L$4/Output!$Q$3</f>
        <v>472747.03477359819</v>
      </c>
      <c r="AB31" s="5">
        <f>(C34-$B$10)*$B$2*Output!$Q$6*$L$4/Output!$Q$3</f>
        <v>1071285.5815934755</v>
      </c>
      <c r="AC31" s="5">
        <f>(D34-$B$10)*$B$2*Output!$Q$6*$L$4/Output!$Q$3</f>
        <v>1669824.1284133543</v>
      </c>
      <c r="AE31" s="5">
        <v>2045</v>
      </c>
      <c r="AF31" s="5">
        <f>(B34-$B$10)*$B$2*Output!$Q$6*$M$4/Output!$Q$3</f>
        <v>254013.33211715717</v>
      </c>
      <c r="AG31" s="5">
        <f>(C34-$B$10)*$B$2*Output!$Q$6*$M$4/Output!$Q$3</f>
        <v>575616.1333935092</v>
      </c>
      <c r="AH31" s="5">
        <f>(D34-$B$10)*$B$2*Output!$Q$6*$M$4/Output!$Q$3</f>
        <v>897218.93466986192</v>
      </c>
      <c r="AJ31" s="5">
        <v>2045</v>
      </c>
      <c r="AK31" s="5">
        <f>(B34-$B$10)*$B$2*Output!$Q$6*$N$4/Output!$Q$3</f>
        <v>338684.44282287621</v>
      </c>
      <c r="AL31" s="5">
        <f>(C34-$B$10)*$B$2*Output!$Q$6*$N$4/Output!$Q$3</f>
        <v>767488.17785801226</v>
      </c>
      <c r="AM31" s="5">
        <f>(D34-$B$10)*$B$2*Output!$Q$6*$N$4/Output!$Q$3</f>
        <v>1196291.9128931491</v>
      </c>
      <c r="AO31" s="5">
        <v>2045</v>
      </c>
      <c r="AP31" s="5">
        <f>(B34-$B$10)*$B$2*Output!$Q$6*$O$4/Output!$Q$3</f>
        <v>89412.187373784487</v>
      </c>
      <c r="AQ31" s="5">
        <f>(C34-$B$10)*$B$2*Output!$Q$6*$O$4/Output!$Q$3</f>
        <v>202615.73337660826</v>
      </c>
      <c r="AR31" s="5">
        <f>(D34-$B$10)*$B$2*Output!$Q$6*$O$4/Output!$Q$3</f>
        <v>315819.27937943226</v>
      </c>
      <c r="AT31" s="5">
        <v>2045</v>
      </c>
      <c r="AU31" s="5">
        <f>(B34-$B$10)*$B$2*Output!$Q$6*$P$4/Output!$Q$3</f>
        <v>112850.33357856292</v>
      </c>
      <c r="AV31" s="5">
        <f>(C34-$B$10)*$B$2*Output!$Q$6*$P$4/Output!$Q$3</f>
        <v>255728.59552387445</v>
      </c>
      <c r="AW31" s="5">
        <f>(D34-$B$10)*$B$2*Output!$Q$6*$P$4/Output!$Q$3</f>
        <v>398606.8574691863</v>
      </c>
      <c r="AY31" s="5">
        <v>2045</v>
      </c>
      <c r="AZ31" s="5">
        <f>(B34-$B$10)*$B$2*Output!$Q$6*$Q$4/Output!$Q$3</f>
        <v>16493.510292251507</v>
      </c>
      <c r="BA31" s="5">
        <f>(C34-$B$10)*$B$2*Output!$Q$6*$Q$4/Output!$Q$3</f>
        <v>37375.717807335503</v>
      </c>
      <c r="BB31" s="5">
        <f>(D34-$B$10)*$B$2*Output!$Q$6*$Q$4/Output!$Q$3</f>
        <v>58257.925322419542</v>
      </c>
      <c r="BD31" s="5">
        <v>2045</v>
      </c>
      <c r="BE31" s="5">
        <f>(B34-$B$10)*$B$2*Output!$Q$6*$R$4/Output!$Q$3</f>
        <v>28646.623139173666</v>
      </c>
      <c r="BF31" s="5">
        <f>(C34-$B$10)*$B$2*Output!$Q$6*$R$4/Output!$Q$3</f>
        <v>64915.720402214298</v>
      </c>
      <c r="BG31" s="5">
        <f>(D34-$B$10)*$B$2*Output!$Q$6*$R$4/Output!$Q$3</f>
        <v>101184.81766525499</v>
      </c>
      <c r="BI31" s="5">
        <v>2045</v>
      </c>
      <c r="BJ31" s="5">
        <f>(B34-$B$10)*$B$2*Output!$Q$6*$S$4/Output!$Q$3</f>
        <v>17361.589781317372</v>
      </c>
      <c r="BK31" s="5">
        <f>(C34-$B$10)*$B$2*Output!$Q$6*$S$4/Output!$Q$3</f>
        <v>39342.860849826851</v>
      </c>
      <c r="BL31" s="5">
        <f>(D34-$B$10)*$B$2*Output!$Q$6*$S$4/Output!$Q$3</f>
        <v>61324.131918336367</v>
      </c>
      <c r="BN31" s="5">
        <v>2045</v>
      </c>
      <c r="BO31" s="5">
        <f>(B34-$B$10)*$B$2*Output!$Q$6*$T$4/Output!$Q$3</f>
        <v>2712599.3850658368</v>
      </c>
      <c r="BP31" s="5">
        <f>(C34-$B$10)*$B$2*Output!$Q$6*$T$4/Output!$Q$3</f>
        <v>6146984.3195358124</v>
      </c>
      <c r="BQ31" s="5">
        <f>(D34-$B$10)*$B$2*Output!$Q$6*$T$4/Output!$Q$3</f>
        <v>9581369.2540057953</v>
      </c>
      <c r="BS31" s="5">
        <v>2045</v>
      </c>
      <c r="BT31" s="5">
        <f>(B34-$B$10)*$B$2*Output!$Q$6*$U$4/Output!$Q$3</f>
        <v>2540370.8526807046</v>
      </c>
      <c r="BU31" s="5">
        <f>(C34-$B$10)*$B$2*Output!$Q$6*$U$4/Output!$Q$3</f>
        <v>5756699.6008351259</v>
      </c>
      <c r="BV31" s="5">
        <f>(D34-$B$10)*$B$2*Output!$Q$6*$U$4/Output!$Q$3</f>
        <v>8973028.3489895537</v>
      </c>
      <c r="BX31" s="5">
        <v>2045</v>
      </c>
      <c r="BY31" s="5">
        <f>(B34-$B$10)*$B$2*Output!$Q$6*$V$4/Output!$Q$3</f>
        <v>0</v>
      </c>
      <c r="BZ31" s="5">
        <f>(C34-$B$10)*$B$2*Output!$Q$6*$V$4/Output!$Q$3</f>
        <v>0</v>
      </c>
      <c r="CA31" s="5">
        <f>(D34-$B$10)*$B$2*Output!$Q$6*$V$4/Output!$Q$3</f>
        <v>0</v>
      </c>
      <c r="CC31" s="5">
        <v>2045</v>
      </c>
      <c r="CD31" s="5">
        <f>(B34-$B$10)*$B$2*Output!$Q$6*$W$4/Output!$Q$3</f>
        <v>0</v>
      </c>
      <c r="CE31" s="5">
        <f>(C34-$B$10)*$B$2*Output!$Q$6*$W$4/Output!$Q$3</f>
        <v>0</v>
      </c>
      <c r="CF31" s="5">
        <f>(D34-$B$10)*$B$2*Output!$Q$6*$W$4/Output!$Q$3</f>
        <v>0</v>
      </c>
    </row>
    <row r="32" spans="1:84" x14ac:dyDescent="0.25">
      <c r="A32" s="5">
        <v>2043</v>
      </c>
      <c r="B32" s="5">
        <v>1.3073727497935586</v>
      </c>
      <c r="C32" s="5">
        <v>2.0988668295759907</v>
      </c>
      <c r="D32" s="5">
        <v>2.8903609093584239</v>
      </c>
      <c r="F32" s="5">
        <v>2046</v>
      </c>
      <c r="G32" s="5">
        <f>(B35-$B$10)*$B$2*Output!$Q$6*$G$4/Output!$Q$3</f>
        <v>236994.13655873109</v>
      </c>
      <c r="H32" s="5">
        <f>(C35-$B$10)*$B$2*Output!$Q$6*$G$4/Output!$Q$3</f>
        <v>533373.76040617435</v>
      </c>
      <c r="I32" s="5">
        <f>(D35-$B$10)*$B$2*Output!$Q$6*$G$4/Output!$Q$3</f>
        <v>829753.38425361842</v>
      </c>
      <c r="K32" s="5">
        <v>2046</v>
      </c>
      <c r="L32" s="5">
        <f>(B35-$B$10)*$B$2*Output!$Q$6*$I$4/Output!$Q$3</f>
        <v>586655.94844056829</v>
      </c>
      <c r="M32" s="5">
        <f>(C35-$B$10)*$B$2*Output!$Q$6*$I$4/Output!$Q$3</f>
        <v>1320314.8981994041</v>
      </c>
      <c r="N32" s="5">
        <f>(D35-$B$10)*$B$2*Output!$Q$6*$I$4/Output!$Q$3</f>
        <v>2053973.8479582416</v>
      </c>
      <c r="P32" s="5">
        <v>2046</v>
      </c>
      <c r="Q32" s="5">
        <f>(B35-$B$10)*$B$2*Output!$Q$6*$J$4/Output!$Q$3</f>
        <v>503777.11900985573</v>
      </c>
      <c r="R32" s="5">
        <f>(C35-$B$10)*$B$2*Output!$Q$6*$J$4/Output!$Q$3</f>
        <v>1133789.6383199629</v>
      </c>
      <c r="S32" s="5">
        <f>(D35-$B$10)*$B$2*Output!$Q$6*$J$4/Output!$Q$3</f>
        <v>1763802.1576300715</v>
      </c>
      <c r="U32" s="5">
        <v>2046</v>
      </c>
      <c r="V32" s="5">
        <f>(B35-$B$10)*$B$2*Output!$Q$6*$K$4/Output!$Q$3</f>
        <v>1770395.9511195803</v>
      </c>
      <c r="W32" s="5">
        <f>(C35-$B$10)*$B$2*Output!$Q$6*$K$4/Output!$Q$3</f>
        <v>3984413.9587922138</v>
      </c>
      <c r="X32" s="5">
        <f>(D35-$B$10)*$B$2*Output!$Q$6*$K$4/Output!$Q$3</f>
        <v>6198431.9664648529</v>
      </c>
      <c r="Z32" s="5">
        <v>2046</v>
      </c>
      <c r="AA32" s="5">
        <f>(B35-$B$10)*$B$2*Output!$Q$6*$L$4/Output!$Q$3</f>
        <v>494235.53635421616</v>
      </c>
      <c r="AB32" s="5">
        <f>(C35-$B$10)*$B$2*Output!$Q$6*$L$4/Output!$Q$3</f>
        <v>1112315.5634961599</v>
      </c>
      <c r="AC32" s="5">
        <f>(D35-$B$10)*$B$2*Output!$Q$6*$L$4/Output!$Q$3</f>
        <v>1730395.5906381051</v>
      </c>
      <c r="AE32" s="5">
        <v>2046</v>
      </c>
      <c r="AF32" s="5">
        <f>(B35-$B$10)*$B$2*Output!$Q$6*$M$4/Output!$Q$3</f>
        <v>265559.39266793703</v>
      </c>
      <c r="AG32" s="5">
        <f>(C35-$B$10)*$B$2*Output!$Q$6*$M$4/Output!$Q$3</f>
        <v>597662.09381883196</v>
      </c>
      <c r="AH32" s="5">
        <f>(D35-$B$10)*$B$2*Output!$Q$6*$M$4/Output!$Q$3</f>
        <v>929764.79496972775</v>
      </c>
      <c r="AJ32" s="5">
        <v>2046</v>
      </c>
      <c r="AK32" s="5">
        <f>(B35-$B$10)*$B$2*Output!$Q$6*$N$4/Output!$Q$3</f>
        <v>354079.19022391603</v>
      </c>
      <c r="AL32" s="5">
        <f>(C35-$B$10)*$B$2*Output!$Q$6*$N$4/Output!$Q$3</f>
        <v>796882.79175844276</v>
      </c>
      <c r="AM32" s="5">
        <f>(D35-$B$10)*$B$2*Output!$Q$6*$N$4/Output!$Q$3</f>
        <v>1239686.3932929705</v>
      </c>
      <c r="AO32" s="5">
        <v>2046</v>
      </c>
      <c r="AP32" s="5">
        <f>(B35-$B$10)*$B$2*Output!$Q$6*$O$4/Output!$Q$3</f>
        <v>93476.377708956497</v>
      </c>
      <c r="AQ32" s="5">
        <f>(C35-$B$10)*$B$2*Output!$Q$6*$O$4/Output!$Q$3</f>
        <v>210375.86757096168</v>
      </c>
      <c r="AR32" s="5">
        <f>(D35-$B$10)*$B$2*Output!$Q$6*$O$4/Output!$Q$3</f>
        <v>327275.35743296717</v>
      </c>
      <c r="AT32" s="5">
        <v>2046</v>
      </c>
      <c r="AU32" s="5">
        <f>(B35-$B$10)*$B$2*Output!$Q$6*$P$4/Output!$Q$3</f>
        <v>117979.89419577031</v>
      </c>
      <c r="AV32" s="5">
        <f>(C35-$B$10)*$B$2*Output!$Q$6*$P$4/Output!$Q$3</f>
        <v>265522.93965267006</v>
      </c>
      <c r="AW32" s="5">
        <f>(D35-$B$10)*$B$2*Output!$Q$6*$P$4/Output!$Q$3</f>
        <v>413065.9851095702</v>
      </c>
      <c r="AY32" s="5">
        <v>2046</v>
      </c>
      <c r="AZ32" s="5">
        <f>(B35-$B$10)*$B$2*Output!$Q$6*$Q$4/Output!$Q$3</f>
        <v>17243.215305535665</v>
      </c>
      <c r="BA32" s="5">
        <f>(C35-$B$10)*$B$2*Output!$Q$6*$Q$4/Output!$Q$3</f>
        <v>38807.198872313318</v>
      </c>
      <c r="BB32" s="5">
        <f>(D35-$B$10)*$B$2*Output!$Q$6*$Q$4/Output!$Q$3</f>
        <v>60371.182439091033</v>
      </c>
      <c r="BD32" s="5">
        <v>2046</v>
      </c>
      <c r="BE32" s="5">
        <f>(B35-$B$10)*$B$2*Output!$Q$6*$R$4/Output!$Q$3</f>
        <v>29948.742372772464</v>
      </c>
      <c r="BF32" s="5">
        <f>(C35-$B$10)*$B$2*Output!$Q$6*$R$4/Output!$Q$3</f>
        <v>67401.976988754715</v>
      </c>
      <c r="BG32" s="5">
        <f>(D35-$B$10)*$B$2*Output!$Q$6*$R$4/Output!$Q$3</f>
        <v>104855.21160473704</v>
      </c>
      <c r="BI32" s="5">
        <v>2046</v>
      </c>
      <c r="BJ32" s="5">
        <f>(B35-$B$10)*$B$2*Output!$Q$6*$S$4/Output!$Q$3</f>
        <v>18150.752953195435</v>
      </c>
      <c r="BK32" s="5">
        <f>(C35-$B$10)*$B$2*Output!$Q$6*$S$4/Output!$Q$3</f>
        <v>40849.683023487705</v>
      </c>
      <c r="BL32" s="5">
        <f>(D35-$B$10)*$B$2*Output!$Q$6*$S$4/Output!$Q$3</f>
        <v>63548.613093780034</v>
      </c>
      <c r="BN32" s="5">
        <v>2046</v>
      </c>
      <c r="BO32" s="5">
        <f>(B35-$B$10)*$B$2*Output!$Q$6*$T$4/Output!$Q$3</f>
        <v>2835899.3571142838</v>
      </c>
      <c r="BP32" s="5">
        <f>(C35-$B$10)*$B$2*Output!$Q$6*$T$4/Output!$Q$3</f>
        <v>6382412.3507910157</v>
      </c>
      <c r="BQ32" s="5">
        <f>(D35-$B$10)*$B$2*Output!$Q$6*$T$4/Output!$Q$3</f>
        <v>9928925.3444677573</v>
      </c>
      <c r="BS32" s="5">
        <v>2046</v>
      </c>
      <c r="BT32" s="5">
        <f>(B35-$B$10)*$B$2*Output!$Q$6*$U$4/Output!$Q$3</f>
        <v>2655842.255075282</v>
      </c>
      <c r="BU32" s="5">
        <f>(C35-$B$10)*$B$2*Output!$Q$6*$U$4/Output!$Q$3</f>
        <v>5977179.8205820629</v>
      </c>
      <c r="BV32" s="5">
        <f>(D35-$B$10)*$B$2*Output!$Q$6*$U$4/Output!$Q$3</f>
        <v>9298517.38608885</v>
      </c>
      <c r="BX32" s="5">
        <v>2046</v>
      </c>
      <c r="BY32" s="5">
        <f>(B35-$B$10)*$B$2*Output!$Q$6*$V$4/Output!$Q$3</f>
        <v>0</v>
      </c>
      <c r="BZ32" s="5">
        <f>(C35-$B$10)*$B$2*Output!$Q$6*$V$4/Output!$Q$3</f>
        <v>0</v>
      </c>
      <c r="CA32" s="5">
        <f>(D35-$B$10)*$B$2*Output!$Q$6*$V$4/Output!$Q$3</f>
        <v>0</v>
      </c>
      <c r="CC32" s="5">
        <v>2046</v>
      </c>
      <c r="CD32" s="5">
        <f>(B35-$B$10)*$B$2*Output!$Q$6*$W$4/Output!$Q$3</f>
        <v>0</v>
      </c>
      <c r="CE32" s="5">
        <f>(C35-$B$10)*$B$2*Output!$Q$6*$W$4/Output!$Q$3</f>
        <v>0</v>
      </c>
      <c r="CF32" s="5">
        <f>(D35-$B$10)*$B$2*Output!$Q$6*$W$4/Output!$Q$3</f>
        <v>0</v>
      </c>
    </row>
    <row r="33" spans="1:84" x14ac:dyDescent="0.25">
      <c r="A33" s="5">
        <v>2044</v>
      </c>
      <c r="B33" s="5">
        <v>1.3376413872832364</v>
      </c>
      <c r="C33" s="5">
        <v>2.1543742692231347</v>
      </c>
      <c r="D33" s="5">
        <v>2.9711071511630349</v>
      </c>
      <c r="F33" s="5">
        <v>2047</v>
      </c>
      <c r="G33" s="5">
        <f>(B36-$B$10)*$B$2*Output!$Q$6*$G$4/Output!$Q$3</f>
        <v>247298.229452589</v>
      </c>
      <c r="H33" s="5">
        <f>(C36-$B$10)*$B$2*Output!$Q$6*$G$4/Output!$Q$3</f>
        <v>553454.02368303842</v>
      </c>
      <c r="I33" s="5">
        <f>(D36-$B$10)*$B$2*Output!$Q$6*$G$4/Output!$Q$3</f>
        <v>859609.8179134886</v>
      </c>
      <c r="K33" s="5">
        <v>2047</v>
      </c>
      <c r="L33" s="5">
        <f>(B36-$B$10)*$B$2*Output!$Q$6*$I$4/Output!$Q$3</f>
        <v>612162.72880754969</v>
      </c>
      <c r="M33" s="5">
        <f>(C36-$B$10)*$B$2*Output!$Q$6*$I$4/Output!$Q$3</f>
        <v>1370021.6380735596</v>
      </c>
      <c r="N33" s="5">
        <f>(D36-$B$10)*$B$2*Output!$Q$6*$I$4/Output!$Q$3</f>
        <v>2127880.5473395712</v>
      </c>
      <c r="P33" s="5">
        <v>2047</v>
      </c>
      <c r="Q33" s="5">
        <f>(B36-$B$10)*$B$2*Output!$Q$6*$J$4/Output!$Q$3</f>
        <v>525680.47201028431</v>
      </c>
      <c r="R33" s="5">
        <f>(C36-$B$10)*$B$2*Output!$Q$6*$J$4/Output!$Q$3</f>
        <v>1176474.1423733828</v>
      </c>
      <c r="S33" s="5">
        <f>(D36-$B$10)*$B$2*Output!$Q$6*$J$4/Output!$Q$3</f>
        <v>1827267.8127364831</v>
      </c>
      <c r="U33" s="5">
        <v>2047</v>
      </c>
      <c r="V33" s="5">
        <f>(B36-$B$10)*$B$2*Output!$Q$6*$K$4/Output!$Q$3</f>
        <v>1847369.6881247801</v>
      </c>
      <c r="W33" s="5">
        <f>(C36-$B$10)*$B$2*Output!$Q$6*$K$4/Output!$Q$3</f>
        <v>4134417.7408223459</v>
      </c>
      <c r="X33" s="5">
        <f>(D36-$B$10)*$B$2*Output!$Q$6*$K$4/Output!$Q$3</f>
        <v>6421465.7935199179</v>
      </c>
      <c r="Z33" s="5">
        <v>2047</v>
      </c>
      <c r="AA33" s="5">
        <f>(B36-$B$10)*$B$2*Output!$Q$6*$L$4/Output!$Q$3</f>
        <v>515724.03793483443</v>
      </c>
      <c r="AB33" s="5">
        <f>(C36-$B$10)*$B$2*Output!$Q$6*$L$4/Output!$Q$3</f>
        <v>1154191.619312905</v>
      </c>
      <c r="AC33" s="5">
        <f>(D36-$B$10)*$B$2*Output!$Q$6*$L$4/Output!$Q$3</f>
        <v>1792659.2006909773</v>
      </c>
      <c r="AE33" s="5">
        <v>2047</v>
      </c>
      <c r="AF33" s="5">
        <f>(B36-$B$10)*$B$2*Output!$Q$6*$M$4/Output!$Q$3</f>
        <v>277105.45321871695</v>
      </c>
      <c r="AG33" s="5">
        <f>(C36-$B$10)*$B$2*Output!$Q$6*$M$4/Output!$Q$3</f>
        <v>620162.66112335178</v>
      </c>
      <c r="AH33" s="5">
        <f>(D36-$B$10)*$B$2*Output!$Q$6*$M$4/Output!$Q$3</f>
        <v>963219.86902798747</v>
      </c>
      <c r="AJ33" s="5">
        <v>2047</v>
      </c>
      <c r="AK33" s="5">
        <f>(B36-$B$10)*$B$2*Output!$Q$6*$N$4/Output!$Q$3</f>
        <v>369473.93762495596</v>
      </c>
      <c r="AL33" s="5">
        <f>(C36-$B$10)*$B$2*Output!$Q$6*$N$4/Output!$Q$3</f>
        <v>826883.54816446907</v>
      </c>
      <c r="AM33" s="5">
        <f>(D36-$B$10)*$B$2*Output!$Q$6*$N$4/Output!$Q$3</f>
        <v>1284293.1587039833</v>
      </c>
      <c r="AO33" s="5">
        <v>2047</v>
      </c>
      <c r="AP33" s="5">
        <f>(B36-$B$10)*$B$2*Output!$Q$6*$O$4/Output!$Q$3</f>
        <v>97540.568044128537</v>
      </c>
      <c r="AQ33" s="5">
        <f>(C36-$B$10)*$B$2*Output!$Q$6*$O$4/Output!$Q$3</f>
        <v>218296.02248204435</v>
      </c>
      <c r="AR33" s="5">
        <f>(D36-$B$10)*$B$2*Output!$Q$6*$O$4/Output!$Q$3</f>
        <v>339051.47691996046</v>
      </c>
      <c r="AT33" s="5">
        <v>2047</v>
      </c>
      <c r="AU33" s="5">
        <f>(B36-$B$10)*$B$2*Output!$Q$6*$P$4/Output!$Q$3</f>
        <v>123109.45481297774</v>
      </c>
      <c r="AV33" s="5">
        <f>(C36-$B$10)*$B$2*Output!$Q$6*$P$4/Output!$Q$3</f>
        <v>275519.25167636661</v>
      </c>
      <c r="AW33" s="5">
        <f>(D36-$B$10)*$B$2*Output!$Q$6*$P$4/Output!$Q$3</f>
        <v>427929.04853975581</v>
      </c>
      <c r="AY33" s="5">
        <v>2047</v>
      </c>
      <c r="AZ33" s="5">
        <f>(B36-$B$10)*$B$2*Output!$Q$6*$Q$4/Output!$Q$3</f>
        <v>17992.920318819826</v>
      </c>
      <c r="BA33" s="5">
        <f>(C36-$B$10)*$B$2*Output!$Q$6*$Q$4/Output!$Q$3</f>
        <v>40268.198321930511</v>
      </c>
      <c r="BB33" s="5">
        <f>(D36-$B$10)*$B$2*Output!$Q$6*$Q$4/Output!$Q$3</f>
        <v>62543.476325041251</v>
      </c>
      <c r="BD33" s="5">
        <v>2047</v>
      </c>
      <c r="BE33" s="5">
        <f>(B36-$B$10)*$B$2*Output!$Q$6*$R$4/Output!$Q$3</f>
        <v>31250.861606371273</v>
      </c>
      <c r="BF33" s="5">
        <f>(C36-$B$10)*$B$2*Output!$Q$6*$R$4/Output!$Q$3</f>
        <v>69939.502348616137</v>
      </c>
      <c r="BG33" s="5">
        <f>(D36-$B$10)*$B$2*Output!$Q$6*$R$4/Output!$Q$3</f>
        <v>108628.14309086111</v>
      </c>
      <c r="BI33" s="5">
        <v>2047</v>
      </c>
      <c r="BJ33" s="5">
        <f>(B36-$B$10)*$B$2*Output!$Q$6*$S$4/Output!$Q$3</f>
        <v>18939.916125073501</v>
      </c>
      <c r="BK33" s="5">
        <f>(C36-$B$10)*$B$2*Output!$Q$6*$S$4/Output!$Q$3</f>
        <v>42387.577180979482</v>
      </c>
      <c r="BL33" s="5">
        <f>(D36-$B$10)*$B$2*Output!$Q$6*$S$4/Output!$Q$3</f>
        <v>65835.238236885518</v>
      </c>
      <c r="BN33" s="5">
        <v>2047</v>
      </c>
      <c r="BO33" s="5">
        <f>(B36-$B$10)*$B$2*Output!$Q$6*$T$4/Output!$Q$3</f>
        <v>2959199.3291627313</v>
      </c>
      <c r="BP33" s="5">
        <f>(C36-$B$10)*$B$2*Output!$Q$6*$T$4/Output!$Q$3</f>
        <v>6622695.112822271</v>
      </c>
      <c r="BQ33" s="5">
        <f>(D36-$B$10)*$B$2*Output!$Q$6*$T$4/Output!$Q$3</f>
        <v>10286190.896481819</v>
      </c>
      <c r="BS33" s="5">
        <v>2047</v>
      </c>
      <c r="BT33" s="5">
        <f>(B36-$B$10)*$B$2*Output!$Q$6*$U$4/Output!$Q$3</f>
        <v>2771313.6574698593</v>
      </c>
      <c r="BU33" s="5">
        <f>(C36-$B$10)*$B$2*Output!$Q$6*$U$4/Output!$Q$3</f>
        <v>6202206.5342303794</v>
      </c>
      <c r="BV33" s="5">
        <f>(D36-$B$10)*$B$2*Output!$Q$6*$U$4/Output!$Q$3</f>
        <v>9633099.4109909087</v>
      </c>
      <c r="BX33" s="5">
        <v>2047</v>
      </c>
      <c r="BY33" s="5">
        <f>(B36-$B$10)*$B$2*Output!$Q$6*$V$4/Output!$Q$3</f>
        <v>0</v>
      </c>
      <c r="BZ33" s="5">
        <f>(C36-$B$10)*$B$2*Output!$Q$6*$V$4/Output!$Q$3</f>
        <v>0</v>
      </c>
      <c r="CA33" s="5">
        <f>(D36-$B$10)*$B$2*Output!$Q$6*$V$4/Output!$Q$3</f>
        <v>0</v>
      </c>
      <c r="CC33" s="5">
        <v>2047</v>
      </c>
      <c r="CD33" s="5">
        <f>(B36-$B$10)*$B$2*Output!$Q$6*$W$4/Output!$Q$3</f>
        <v>0</v>
      </c>
      <c r="CE33" s="5">
        <f>(C36-$B$10)*$B$2*Output!$Q$6*$W$4/Output!$Q$3</f>
        <v>0</v>
      </c>
      <c r="CF33" s="5">
        <f>(D36-$B$10)*$B$2*Output!$Q$6*$W$4/Output!$Q$3</f>
        <v>0</v>
      </c>
    </row>
    <row r="34" spans="1:84" x14ac:dyDescent="0.25">
      <c r="A34" s="5">
        <v>2045</v>
      </c>
      <c r="B34" s="5">
        <v>1.3679100247729146</v>
      </c>
      <c r="C34" s="5">
        <v>2.2110095880123715</v>
      </c>
      <c r="D34" s="5">
        <v>3.0541091512518301</v>
      </c>
      <c r="F34" s="5">
        <v>2048</v>
      </c>
      <c r="G34" s="5">
        <f>(B37-$B$10)*$B$2*Output!$Q$6*$G$4/Output!$Q$3</f>
        <v>257602.32234644692</v>
      </c>
      <c r="H34" s="5">
        <f>(C37-$B$10)*$B$2*Output!$Q$6*$G$4/Output!$Q$3</f>
        <v>573951.32740698231</v>
      </c>
      <c r="I34" s="5">
        <f>(D37-$B$10)*$B$2*Output!$Q$6*$G$4/Output!$Q$3</f>
        <v>890300.33246751875</v>
      </c>
      <c r="K34" s="5">
        <v>2048</v>
      </c>
      <c r="L34" s="5">
        <f>(B37-$B$10)*$B$2*Output!$Q$6*$I$4/Output!$Q$3</f>
        <v>637669.50917453098</v>
      </c>
      <c r="M34" s="5">
        <f>(C37-$B$10)*$B$2*Output!$Q$6*$I$4/Output!$Q$3</f>
        <v>1420760.7210367566</v>
      </c>
      <c r="N34" s="5">
        <f>(D37-$B$10)*$B$2*Output!$Q$6*$I$4/Output!$Q$3</f>
        <v>2203851.9328989852</v>
      </c>
      <c r="P34" s="5">
        <v>2048</v>
      </c>
      <c r="Q34" s="5">
        <f>(B37-$B$10)*$B$2*Output!$Q$6*$J$4/Output!$Q$3</f>
        <v>547583.82501071284</v>
      </c>
      <c r="R34" s="5">
        <f>(C37-$B$10)*$B$2*Output!$Q$6*$J$4/Output!$Q$3</f>
        <v>1220045.1469874969</v>
      </c>
      <c r="S34" s="5">
        <f>(D37-$B$10)*$B$2*Output!$Q$6*$J$4/Output!$Q$3</f>
        <v>1892506.4689642834</v>
      </c>
      <c r="U34" s="5">
        <v>2048</v>
      </c>
      <c r="V34" s="5">
        <f>(B37-$B$10)*$B$2*Output!$Q$6*$K$4/Output!$Q$3</f>
        <v>1924343.4251299789</v>
      </c>
      <c r="W34" s="5">
        <f>(C37-$B$10)*$B$2*Output!$Q$6*$K$4/Output!$Q$3</f>
        <v>4287536.9025394367</v>
      </c>
      <c r="X34" s="5">
        <f>(D37-$B$10)*$B$2*Output!$Q$6*$K$4/Output!$Q$3</f>
        <v>6650730.3799489019</v>
      </c>
      <c r="Z34" s="5">
        <v>2048</v>
      </c>
      <c r="AA34" s="5">
        <f>(B37-$B$10)*$B$2*Output!$Q$6*$L$4/Output!$Q$3</f>
        <v>537212.53951545258</v>
      </c>
      <c r="AB34" s="5">
        <f>(C37-$B$10)*$B$2*Output!$Q$6*$L$4/Output!$Q$3</f>
        <v>1196937.3852922593</v>
      </c>
      <c r="AC34" s="5">
        <f>(D37-$B$10)*$B$2*Output!$Q$6*$L$4/Output!$Q$3</f>
        <v>1856662.2310690684</v>
      </c>
      <c r="AE34" s="5">
        <v>2048</v>
      </c>
      <c r="AF34" s="5">
        <f>(B37-$B$10)*$B$2*Output!$Q$6*$M$4/Output!$Q$3</f>
        <v>288651.51376949681</v>
      </c>
      <c r="AG34" s="5">
        <f>(C37-$B$10)*$B$2*Output!$Q$6*$M$4/Output!$Q$3</f>
        <v>643130.53538091539</v>
      </c>
      <c r="AH34" s="5">
        <f>(D37-$B$10)*$B$2*Output!$Q$6*$M$4/Output!$Q$3</f>
        <v>997609.55699233513</v>
      </c>
      <c r="AJ34" s="5">
        <v>2048</v>
      </c>
      <c r="AK34" s="5">
        <f>(B37-$B$10)*$B$2*Output!$Q$6*$N$4/Output!$Q$3</f>
        <v>384868.68502599583</v>
      </c>
      <c r="AL34" s="5">
        <f>(C37-$B$10)*$B$2*Output!$Q$6*$N$4/Output!$Q$3</f>
        <v>857507.38050788711</v>
      </c>
      <c r="AM34" s="5">
        <f>(D37-$B$10)*$B$2*Output!$Q$6*$N$4/Output!$Q$3</f>
        <v>1330146.0759897802</v>
      </c>
      <c r="AO34" s="5">
        <v>2048</v>
      </c>
      <c r="AP34" s="5">
        <f>(B37-$B$10)*$B$2*Output!$Q$6*$O$4/Output!$Q$3</f>
        <v>101604.75837930056</v>
      </c>
      <c r="AQ34" s="5">
        <f>(C37-$B$10)*$B$2*Output!$Q$6*$O$4/Output!$Q$3</f>
        <v>226380.66851057491</v>
      </c>
      <c r="AR34" s="5">
        <f>(D37-$B$10)*$B$2*Output!$Q$6*$O$4/Output!$Q$3</f>
        <v>351156.57864184974</v>
      </c>
      <c r="AT34" s="5">
        <v>2048</v>
      </c>
      <c r="AU34" s="5">
        <f>(B37-$B$10)*$B$2*Output!$Q$6*$P$4/Output!$Q$3</f>
        <v>128239.01543018516</v>
      </c>
      <c r="AV34" s="5">
        <f>(C37-$B$10)*$B$2*Output!$Q$6*$P$4/Output!$Q$3</f>
        <v>285723.17384829838</v>
      </c>
      <c r="AW34" s="5">
        <f>(D37-$B$10)*$B$2*Output!$Q$6*$P$4/Output!$Q$3</f>
        <v>443207.33226641221</v>
      </c>
      <c r="AY34" s="5">
        <v>2048</v>
      </c>
      <c r="AZ34" s="5">
        <f>(B37-$B$10)*$B$2*Output!$Q$6*$Q$4/Output!$Q$3</f>
        <v>18742.625332103984</v>
      </c>
      <c r="BA34" s="5">
        <f>(C37-$B$10)*$B$2*Output!$Q$6*$Q$4/Output!$Q$3</f>
        <v>41759.540793212844</v>
      </c>
      <c r="BB34" s="5">
        <f>(D37-$B$10)*$B$2*Output!$Q$6*$Q$4/Output!$Q$3</f>
        <v>64776.456254321791</v>
      </c>
      <c r="BD34" s="5">
        <v>2048</v>
      </c>
      <c r="BE34" s="5">
        <f>(B37-$B$10)*$B$2*Output!$Q$6*$R$4/Output!$Q$3</f>
        <v>32552.980839970078</v>
      </c>
      <c r="BF34" s="5">
        <f>(C37-$B$10)*$B$2*Output!$Q$6*$R$4/Output!$Q$3</f>
        <v>72529.728746106513</v>
      </c>
      <c r="BG34" s="5">
        <f>(D37-$B$10)*$B$2*Output!$Q$6*$R$4/Output!$Q$3</f>
        <v>112506.4766522431</v>
      </c>
      <c r="BI34" s="5">
        <v>2048</v>
      </c>
      <c r="BJ34" s="5">
        <f>(B37-$B$10)*$B$2*Output!$Q$6*$S$4/Output!$Q$3</f>
        <v>19729.079296951564</v>
      </c>
      <c r="BK34" s="5">
        <f>(C37-$B$10)*$B$2*Output!$Q$6*$S$4/Output!$Q$3</f>
        <v>43957.411361276681</v>
      </c>
      <c r="BL34" s="5">
        <f>(D37-$B$10)*$B$2*Output!$Q$6*$S$4/Output!$Q$3</f>
        <v>68185.74342560189</v>
      </c>
      <c r="BN34" s="5">
        <v>2048</v>
      </c>
      <c r="BO34" s="5">
        <f>(B37-$B$10)*$B$2*Output!$Q$6*$T$4/Output!$Q$3</f>
        <v>3082499.3012111792</v>
      </c>
      <c r="BP34" s="5">
        <f>(C37-$B$10)*$B$2*Output!$Q$6*$T$4/Output!$Q$3</f>
        <v>6867968.2292687763</v>
      </c>
      <c r="BQ34" s="5">
        <f>(D37-$B$10)*$B$2*Output!$Q$6*$T$4/Output!$Q$3</f>
        <v>10653437.157326387</v>
      </c>
      <c r="BS34" s="5">
        <v>2048</v>
      </c>
      <c r="BT34" s="5">
        <f>(B37-$B$10)*$B$2*Output!$Q$6*$U$4/Output!$Q$3</f>
        <v>2886785.0598644372</v>
      </c>
      <c r="BU34" s="5">
        <f>(C37-$B$10)*$B$2*Output!$Q$6*$U$4/Output!$Q$3</f>
        <v>6431906.7543945676</v>
      </c>
      <c r="BV34" s="5">
        <f>(D37-$B$10)*$B$2*Output!$Q$6*$U$4/Output!$Q$3</f>
        <v>9977028.448924711</v>
      </c>
      <c r="BX34" s="5">
        <v>2048</v>
      </c>
      <c r="BY34" s="5">
        <f>(B37-$B$10)*$B$2*Output!$Q$6*$V$4/Output!$Q$3</f>
        <v>0</v>
      </c>
      <c r="BZ34" s="5">
        <f>(C37-$B$10)*$B$2*Output!$Q$6*$V$4/Output!$Q$3</f>
        <v>0</v>
      </c>
      <c r="CA34" s="5">
        <f>(D37-$B$10)*$B$2*Output!$Q$6*$V$4/Output!$Q$3</f>
        <v>0</v>
      </c>
      <c r="CC34" s="5">
        <v>2048</v>
      </c>
      <c r="CD34" s="5">
        <f>(B37-$B$10)*$B$2*Output!$Q$6*$W$4/Output!$Q$3</f>
        <v>0</v>
      </c>
      <c r="CE34" s="5">
        <f>(C37-$B$10)*$B$2*Output!$Q$6*$W$4/Output!$Q$3</f>
        <v>0</v>
      </c>
      <c r="CF34" s="5">
        <f>(D37-$B$10)*$B$2*Output!$Q$6*$W$4/Output!$Q$3</f>
        <v>0</v>
      </c>
    </row>
    <row r="35" spans="1:84" x14ac:dyDescent="0.25">
      <c r="A35" s="5">
        <v>2046</v>
      </c>
      <c r="B35" s="5">
        <v>1.3981786622625925</v>
      </c>
      <c r="C35" s="5">
        <v>2.2688042948122429</v>
      </c>
      <c r="D35" s="5">
        <v>3.1394299273618951</v>
      </c>
      <c r="F35" s="5">
        <v>2049</v>
      </c>
      <c r="G35" s="5">
        <f>(B38-$B$10)*$B$2*Output!$Q$6*$G$4/Output!$Q$3</f>
        <v>267906.41524030478</v>
      </c>
      <c r="H35" s="5">
        <f>(C38-$B$10)*$B$2*Output!$Q$6*$G$4/Output!$Q$3</f>
        <v>594877.32218145649</v>
      </c>
      <c r="I35" s="5">
        <f>(D38-$B$10)*$B$2*Output!$Q$6*$G$4/Output!$Q$3</f>
        <v>921848.22912260913</v>
      </c>
      <c r="K35" s="5">
        <v>2049</v>
      </c>
      <c r="L35" s="5">
        <f>(B38-$B$10)*$B$2*Output!$Q$6*$I$4/Output!$Q$3</f>
        <v>663176.28954151215</v>
      </c>
      <c r="M35" s="5">
        <f>(C38-$B$10)*$B$2*Output!$Q$6*$I$4/Output!$Q$3</f>
        <v>1472560.9870253596</v>
      </c>
      <c r="N35" s="5">
        <f>(D38-$B$10)*$B$2*Output!$Q$6*$I$4/Output!$Q$3</f>
        <v>2281945.6845092089</v>
      </c>
      <c r="P35" s="5">
        <v>2049</v>
      </c>
      <c r="Q35" s="5">
        <f>(B38-$B$10)*$B$2*Output!$Q$6*$J$4/Output!$Q$3</f>
        <v>569487.17801114137</v>
      </c>
      <c r="R35" s="5">
        <f>(C38-$B$10)*$B$2*Output!$Q$6*$J$4/Output!$Q$3</f>
        <v>1264527.4177853123</v>
      </c>
      <c r="S35" s="5">
        <f>(D38-$B$10)*$B$2*Output!$Q$6*$J$4/Output!$Q$3</f>
        <v>1959567.6575594847</v>
      </c>
      <c r="U35" s="5">
        <v>2049</v>
      </c>
      <c r="V35" s="5">
        <f>(B38-$B$10)*$B$2*Output!$Q$6*$K$4/Output!$Q$3</f>
        <v>2001317.1621351782</v>
      </c>
      <c r="W35" s="5">
        <f>(C38-$B$10)*$B$2*Output!$Q$6*$K$4/Output!$Q$3</f>
        <v>4443858.4763970142</v>
      </c>
      <c r="X35" s="5">
        <f>(D38-$B$10)*$B$2*Output!$Q$6*$K$4/Output!$Q$3</f>
        <v>6886399.7906588567</v>
      </c>
      <c r="Z35" s="5">
        <v>2049</v>
      </c>
      <c r="AA35" s="5">
        <f>(B38-$B$10)*$B$2*Output!$Q$6*$L$4/Output!$Q$3</f>
        <v>558701.04109607066</v>
      </c>
      <c r="AB35" s="5">
        <f>(C38-$B$10)*$B$2*Output!$Q$6*$L$4/Output!$Q$3</f>
        <v>1240577.1579941667</v>
      </c>
      <c r="AC35" s="5">
        <f>(D38-$B$10)*$B$2*Output!$Q$6*$L$4/Output!$Q$3</f>
        <v>1922453.2748922643</v>
      </c>
      <c r="AE35" s="5">
        <v>2049</v>
      </c>
      <c r="AF35" s="5">
        <f>(B38-$B$10)*$B$2*Output!$Q$6*$M$4/Output!$Q$3</f>
        <v>300197.57432027668</v>
      </c>
      <c r="AG35" s="5">
        <f>(C38-$B$10)*$B$2*Output!$Q$6*$M$4/Output!$Q$3</f>
        <v>666578.77145955211</v>
      </c>
      <c r="AH35" s="5">
        <f>(D38-$B$10)*$B$2*Output!$Q$6*$M$4/Output!$Q$3</f>
        <v>1032959.9685988284</v>
      </c>
      <c r="AJ35" s="5">
        <v>2049</v>
      </c>
      <c r="AK35" s="5">
        <f>(B38-$B$10)*$B$2*Output!$Q$6*$N$4/Output!$Q$3</f>
        <v>400263.43242703553</v>
      </c>
      <c r="AL35" s="5">
        <f>(C38-$B$10)*$B$2*Output!$Q$6*$N$4/Output!$Q$3</f>
        <v>888771.69527940277</v>
      </c>
      <c r="AM35" s="5">
        <f>(D38-$B$10)*$B$2*Output!$Q$6*$N$4/Output!$Q$3</f>
        <v>1377279.9581317711</v>
      </c>
      <c r="AO35" s="5">
        <v>2049</v>
      </c>
      <c r="AP35" s="5">
        <f>(B38-$B$10)*$B$2*Output!$Q$6*$O$4/Output!$Q$3</f>
        <v>105668.94871447257</v>
      </c>
      <c r="AQ35" s="5">
        <f>(C38-$B$10)*$B$2*Output!$Q$6*$O$4/Output!$Q$3</f>
        <v>234634.40094411827</v>
      </c>
      <c r="AR35" s="5">
        <f>(D38-$B$10)*$B$2*Output!$Q$6*$O$4/Output!$Q$3</f>
        <v>363599.85317376431</v>
      </c>
      <c r="AT35" s="5">
        <v>2049</v>
      </c>
      <c r="AU35" s="5">
        <f>(B38-$B$10)*$B$2*Output!$Q$6*$P$4/Output!$Q$3</f>
        <v>133368.57604739256</v>
      </c>
      <c r="AV35" s="5">
        <f>(C38-$B$10)*$B$2*Output!$Q$6*$P$4/Output!$Q$3</f>
        <v>296140.5060459745</v>
      </c>
      <c r="AW35" s="5">
        <f>(D38-$B$10)*$B$2*Output!$Q$6*$P$4/Output!$Q$3</f>
        <v>458912.43604455679</v>
      </c>
      <c r="AY35" s="5">
        <v>2049</v>
      </c>
      <c r="AZ35" s="5">
        <f>(B38-$B$10)*$B$2*Output!$Q$6*$Q$4/Output!$Q$3</f>
        <v>19492.330345388142</v>
      </c>
      <c r="BA35" s="5">
        <f>(C38-$B$10)*$B$2*Output!$Q$6*$Q$4/Output!$Q$3</f>
        <v>43282.073960565511</v>
      </c>
      <c r="BB35" s="5">
        <f>(D38-$B$10)*$B$2*Output!$Q$6*$Q$4/Output!$Q$3</f>
        <v>67071.817575742927</v>
      </c>
      <c r="BD35" s="5">
        <v>2049</v>
      </c>
      <c r="BE35" s="5">
        <f>(B38-$B$10)*$B$2*Output!$Q$6*$R$4/Output!$Q$3</f>
        <v>33855.100073568879</v>
      </c>
      <c r="BF35" s="5">
        <f>(C38-$B$10)*$B$2*Output!$Q$6*$R$4/Output!$Q$3</f>
        <v>75174.128457824292</v>
      </c>
      <c r="BG35" s="5">
        <f>(D38-$B$10)*$B$2*Output!$Q$6*$R$4/Output!$Q$3</f>
        <v>116493.15684207981</v>
      </c>
      <c r="BI35" s="5">
        <v>2049</v>
      </c>
      <c r="BJ35" s="5">
        <f>(B38-$B$10)*$B$2*Output!$Q$6*$S$4/Output!$Q$3</f>
        <v>20518.242468829623</v>
      </c>
      <c r="BK35" s="5">
        <f>(C38-$B$10)*$B$2*Output!$Q$6*$S$4/Output!$Q$3</f>
        <v>45560.077853226852</v>
      </c>
      <c r="BL35" s="5">
        <f>(D38-$B$10)*$B$2*Output!$Q$6*$S$4/Output!$Q$3</f>
        <v>70601.913237624132</v>
      </c>
      <c r="BN35" s="5">
        <v>2049</v>
      </c>
      <c r="BO35" s="5">
        <f>(B38-$B$10)*$B$2*Output!$Q$6*$T$4/Output!$Q$3</f>
        <v>3205799.2732596258</v>
      </c>
      <c r="BP35" s="5">
        <f>(C38-$B$10)*$B$2*Output!$Q$6*$T$4/Output!$Q$3</f>
        <v>7118371.1126042539</v>
      </c>
      <c r="BQ35" s="5">
        <f>(D38-$B$10)*$B$2*Output!$Q$6*$T$4/Output!$Q$3</f>
        <v>11030942.951948892</v>
      </c>
      <c r="BS35" s="5">
        <v>2049</v>
      </c>
      <c r="BT35" s="5">
        <f>(B38-$B$10)*$B$2*Output!$Q$6*$U$4/Output!$Q$3</f>
        <v>3002256.4622590146</v>
      </c>
      <c r="BU35" s="5">
        <f>(C38-$B$10)*$B$2*Output!$Q$6*$U$4/Output!$Q$3</f>
        <v>6666411.0419627139</v>
      </c>
      <c r="BV35" s="5">
        <f>(D38-$B$10)*$B$2*Output!$Q$6*$U$4/Output!$Q$3</f>
        <v>10330565.621666422</v>
      </c>
      <c r="BX35" s="5">
        <v>2049</v>
      </c>
      <c r="BY35" s="5">
        <f>(B38-$B$10)*$B$2*Output!$Q$6*$V$4/Output!$Q$3</f>
        <v>0</v>
      </c>
      <c r="BZ35" s="5">
        <f>(C38-$B$10)*$B$2*Output!$Q$6*$V$4/Output!$Q$3</f>
        <v>0</v>
      </c>
      <c r="CA35" s="5">
        <f>(D38-$B$10)*$B$2*Output!$Q$6*$V$4/Output!$Q$3</f>
        <v>0</v>
      </c>
      <c r="CC35" s="5">
        <v>2049</v>
      </c>
      <c r="CD35" s="5">
        <f>(B38-$B$10)*$B$2*Output!$Q$6*$W$4/Output!$Q$3</f>
        <v>0</v>
      </c>
      <c r="CE35" s="5">
        <f>(C38-$B$10)*$B$2*Output!$Q$6*$W$4/Output!$Q$3</f>
        <v>0</v>
      </c>
      <c r="CF35" s="5">
        <f>(D38-$B$10)*$B$2*Output!$Q$6*$W$4/Output!$Q$3</f>
        <v>0</v>
      </c>
    </row>
    <row r="36" spans="1:84" x14ac:dyDescent="0.25">
      <c r="A36" s="5">
        <v>2047</v>
      </c>
      <c r="B36" s="5">
        <v>1.4284472997522706</v>
      </c>
      <c r="C36" s="5">
        <v>2.3277907787352468</v>
      </c>
      <c r="D36" s="5">
        <v>3.2271342577182254</v>
      </c>
      <c r="F36" s="5">
        <v>2050</v>
      </c>
      <c r="G36" s="5">
        <f>(B39-$B$10)*$B$2*Output!$Q$6*$G$4/Output!$Q$3</f>
        <v>278210.50813416269</v>
      </c>
      <c r="H36" s="5">
        <f>(C39-$B$10)*$B$2*Output!$Q$6*$G$4/Output!$Q$3</f>
        <v>616243.98408568068</v>
      </c>
      <c r="I36" s="5">
        <f>(D39-$B$10)*$B$2*Output!$Q$6*$G$4/Output!$Q$3</f>
        <v>954277.46003719966</v>
      </c>
      <c r="K36" s="5">
        <v>2050</v>
      </c>
      <c r="L36" s="5">
        <f>(B39-$B$10)*$B$2*Output!$Q$6*$I$4/Output!$Q$3</f>
        <v>688683.06990849355</v>
      </c>
      <c r="M36" s="5">
        <f>(C39-$B$10)*$B$2*Output!$Q$6*$I$4/Output!$Q$3</f>
        <v>1525452.0816593624</v>
      </c>
      <c r="N36" s="5">
        <f>(D39-$B$10)*$B$2*Output!$Q$6*$I$4/Output!$Q$3</f>
        <v>2362221.0934102335</v>
      </c>
      <c r="P36" s="5">
        <v>2050</v>
      </c>
      <c r="Q36" s="5">
        <f>(B39-$B$10)*$B$2*Output!$Q$6*$J$4/Output!$Q$3</f>
        <v>591390.53101157001</v>
      </c>
      <c r="R36" s="5">
        <f>(C39-$B$10)*$B$2*Output!$Q$6*$J$4/Output!$Q$3</f>
        <v>1309946.4122518704</v>
      </c>
      <c r="S36" s="5">
        <f>(D39-$B$10)*$B$2*Output!$Q$6*$J$4/Output!$Q$3</f>
        <v>2028502.2934921728</v>
      </c>
      <c r="U36" s="5">
        <v>2050</v>
      </c>
      <c r="V36" s="5">
        <f>(B39-$B$10)*$B$2*Output!$Q$6*$K$4/Output!$Q$3</f>
        <v>2078290.8991403778</v>
      </c>
      <c r="W36" s="5">
        <f>(C39-$B$10)*$B$2*Output!$Q$6*$K$4/Output!$Q$3</f>
        <v>4603471.9262209311</v>
      </c>
      <c r="X36" s="5">
        <f>(D39-$B$10)*$B$2*Output!$Q$6*$K$4/Output!$Q$3</f>
        <v>7128652.9533014921</v>
      </c>
      <c r="Z36" s="5">
        <v>2050</v>
      </c>
      <c r="AA36" s="5">
        <f>(B39-$B$10)*$B$2*Output!$Q$6*$L$4/Output!$Q$3</f>
        <v>580189.54267668887</v>
      </c>
      <c r="AB36" s="5">
        <f>(C39-$B$10)*$B$2*Output!$Q$6*$L$4/Output!$Q$3</f>
        <v>1285135.9127366769</v>
      </c>
      <c r="AC36" s="5">
        <f>(D39-$B$10)*$B$2*Output!$Q$6*$L$4/Output!$Q$3</f>
        <v>1990082.2827966665</v>
      </c>
      <c r="AE36" s="5">
        <v>2050</v>
      </c>
      <c r="AF36" s="5">
        <f>(B39-$B$10)*$B$2*Output!$Q$6*$M$4/Output!$Q$3</f>
        <v>311743.63487105665</v>
      </c>
      <c r="AG36" s="5">
        <f>(C39-$B$10)*$B$2*Output!$Q$6*$M$4/Output!$Q$3</f>
        <v>690520.78893313964</v>
      </c>
      <c r="AH36" s="5">
        <f>(D39-$B$10)*$B$2*Output!$Q$6*$M$4/Output!$Q$3</f>
        <v>1069297.9429952239</v>
      </c>
      <c r="AJ36" s="5">
        <v>2050</v>
      </c>
      <c r="AK36" s="5">
        <f>(B39-$B$10)*$B$2*Output!$Q$6*$N$4/Output!$Q$3</f>
        <v>415658.17982807552</v>
      </c>
      <c r="AL36" s="5">
        <f>(C39-$B$10)*$B$2*Output!$Q$6*$N$4/Output!$Q$3</f>
        <v>920694.38524418615</v>
      </c>
      <c r="AM36" s="5">
        <f>(D39-$B$10)*$B$2*Output!$Q$6*$N$4/Output!$Q$3</f>
        <v>1425730.5906602985</v>
      </c>
      <c r="AO36" s="5">
        <v>2050</v>
      </c>
      <c r="AP36" s="5">
        <f>(B39-$B$10)*$B$2*Output!$Q$6*$O$4/Output!$Q$3</f>
        <v>109733.13904964463</v>
      </c>
      <c r="AQ36" s="5">
        <f>(C39-$B$10)*$B$2*Output!$Q$6*$O$4/Output!$Q$3</f>
        <v>243061.94344597202</v>
      </c>
      <c r="AR36" s="5">
        <f>(D39-$B$10)*$B$2*Output!$Q$6*$O$4/Output!$Q$3</f>
        <v>376390.74784229981</v>
      </c>
      <c r="AT36" s="5">
        <v>2050</v>
      </c>
      <c r="AU36" s="5">
        <f>(B39-$B$10)*$B$2*Output!$Q$6*$P$4/Output!$Q$3</f>
        <v>138498.1366646</v>
      </c>
      <c r="AV36" s="5">
        <f>(C39-$B$10)*$B$2*Output!$Q$6*$P$4/Output!$Q$3</f>
        <v>306777.21017452772</v>
      </c>
      <c r="AW36" s="5">
        <f>(D39-$B$10)*$B$2*Output!$Q$6*$P$4/Output!$Q$3</f>
        <v>475056.28368445596</v>
      </c>
      <c r="AY36" s="5">
        <v>2050</v>
      </c>
      <c r="AZ36" s="5">
        <f>(B39-$B$10)*$B$2*Output!$Q$6*$Q$4/Output!$Q$3</f>
        <v>20242.035358672307</v>
      </c>
      <c r="BA36" s="5">
        <f>(C39-$B$10)*$B$2*Output!$Q$6*$Q$4/Output!$Q$3</f>
        <v>44836.669179354059</v>
      </c>
      <c r="BB36" s="5">
        <f>(D39-$B$10)*$B$2*Output!$Q$6*$Q$4/Output!$Q$3</f>
        <v>69431.30300003587</v>
      </c>
      <c r="BD36" s="5">
        <v>2050</v>
      </c>
      <c r="BE36" s="5">
        <f>(B39-$B$10)*$B$2*Output!$Q$6*$R$4/Output!$Q$3</f>
        <v>35157.219307167688</v>
      </c>
      <c r="BF36" s="5">
        <f>(C39-$B$10)*$B$2*Output!$Q$6*$R$4/Output!$Q$3</f>
        <v>77874.214890457035</v>
      </c>
      <c r="BG36" s="5">
        <f>(D39-$B$10)*$B$2*Output!$Q$6*$R$4/Output!$Q$3</f>
        <v>120591.21047374653</v>
      </c>
      <c r="BI36" s="5">
        <v>2050</v>
      </c>
      <c r="BJ36" s="5">
        <f>(B39-$B$10)*$B$2*Output!$Q$6*$S$4/Output!$Q$3</f>
        <v>21307.405640707693</v>
      </c>
      <c r="BK36" s="5">
        <f>(C39-$B$10)*$B$2*Output!$Q$6*$S$4/Output!$Q$3</f>
        <v>47196.49387300427</v>
      </c>
      <c r="BL36" s="5">
        <f>(D39-$B$10)*$B$2*Output!$Q$6*$S$4/Output!$Q$3</f>
        <v>73085.582105300928</v>
      </c>
      <c r="BN36" s="5">
        <v>2050</v>
      </c>
      <c r="BO36" s="5">
        <f>(B39-$B$10)*$B$2*Output!$Q$6*$T$4/Output!$Q$3</f>
        <v>3329099.2453080737</v>
      </c>
      <c r="BP36" s="5">
        <f>(C39-$B$10)*$B$2*Output!$Q$6*$T$4/Output!$Q$3</f>
        <v>7374047.0699832737</v>
      </c>
      <c r="BQ36" s="5">
        <f>(D39-$B$10)*$B$2*Output!$Q$6*$T$4/Output!$Q$3</f>
        <v>11418994.894658485</v>
      </c>
      <c r="BS36" s="5">
        <v>2050</v>
      </c>
      <c r="BT36" s="5">
        <f>(B39-$B$10)*$B$2*Output!$Q$6*$U$4/Output!$Q$3</f>
        <v>3117727.8646535925</v>
      </c>
      <c r="BU36" s="5">
        <f>(C39-$B$10)*$B$2*Output!$Q$6*$U$4/Output!$Q$3</f>
        <v>6905853.605222431</v>
      </c>
      <c r="BV36" s="5">
        <f>(D39-$B$10)*$B$2*Output!$Q$6*$U$4/Output!$Q$3</f>
        <v>10693979.34579128</v>
      </c>
      <c r="BX36" s="5">
        <v>2050</v>
      </c>
      <c r="BY36" s="5">
        <f>(B39-$B$10)*$B$2*Output!$Q$6*$V$4/Output!$Q$3</f>
        <v>0</v>
      </c>
      <c r="BZ36" s="5">
        <f>(C39-$B$10)*$B$2*Output!$Q$6*$V$4/Output!$Q$3</f>
        <v>0</v>
      </c>
      <c r="CA36" s="5">
        <f>(D39-$B$10)*$B$2*Output!$Q$6*$V$4/Output!$Q$3</f>
        <v>0</v>
      </c>
      <c r="CC36" s="5">
        <v>2050</v>
      </c>
      <c r="CD36" s="5">
        <f>(B39-$B$10)*$B$2*Output!$Q$6*$W$4/Output!$Q$3</f>
        <v>0</v>
      </c>
      <c r="CE36" s="5">
        <f>(C39-$B$10)*$B$2*Output!$Q$6*$W$4/Output!$Q$3</f>
        <v>0</v>
      </c>
      <c r="CF36" s="5">
        <f>(D39-$B$10)*$B$2*Output!$Q$6*$W$4/Output!$Q$3</f>
        <v>0</v>
      </c>
    </row>
    <row r="37" spans="1:84" x14ac:dyDescent="0.25">
      <c r="A37" s="5">
        <v>2048</v>
      </c>
      <c r="B37" s="5">
        <v>1.4587159372419485</v>
      </c>
      <c r="C37" s="5">
        <v>2.388002333728672</v>
      </c>
      <c r="D37" s="5">
        <v>3.3172887302153984</v>
      </c>
    </row>
    <row r="38" spans="1:84" x14ac:dyDescent="0.25">
      <c r="A38" s="5">
        <v>2049</v>
      </c>
      <c r="B38" s="5">
        <v>1.4889845747316264</v>
      </c>
      <c r="C38" s="5">
        <v>2.449473183852414</v>
      </c>
      <c r="D38" s="5">
        <v>3.4099617929732045</v>
      </c>
      <c r="G38" s="5">
        <f>SUM(G10:G36)</f>
        <v>3894947.1138782739</v>
      </c>
      <c r="H38" s="5">
        <f t="shared" ref="H38:I38" si="1">SUM(H10:H36)</f>
        <v>9098125.6631934829</v>
      </c>
      <c r="I38" s="5">
        <f t="shared" si="1"/>
        <v>14301304.212508703</v>
      </c>
      <c r="L38" s="5">
        <f>SUM(L10:L36)</f>
        <v>9641562.9787189011</v>
      </c>
      <c r="M38" s="5">
        <f t="shared" ref="M38:N38" si="2">SUM(M10:M36)</f>
        <v>22521525.71145799</v>
      </c>
      <c r="N38" s="5">
        <f t="shared" si="2"/>
        <v>35401488.444197088</v>
      </c>
      <c r="Q38" s="5">
        <f>SUM(Q10:Q36)</f>
        <v>8279467.4341619741</v>
      </c>
      <c r="R38" s="5">
        <f t="shared" ref="R38:S38" si="3">SUM(R10:R36)</f>
        <v>19339835.160256792</v>
      </c>
      <c r="S38" s="5">
        <f t="shared" si="3"/>
        <v>30400202.886351615</v>
      </c>
      <c r="V38" s="5">
        <f>SUM(V10:V36)</f>
        <v>29096072.587965261</v>
      </c>
      <c r="W38" s="5">
        <f t="shared" ref="W38:X38" si="4">SUM(W10:W36)</f>
        <v>67964908.629303738</v>
      </c>
      <c r="X38" s="5">
        <f t="shared" si="4"/>
        <v>106833744.67064224</v>
      </c>
      <c r="AA38" s="5">
        <f>SUM(AA10:AA36)</f>
        <v>8122653.5974736363</v>
      </c>
      <c r="AB38" s="5">
        <f t="shared" ref="AB38:AC38" si="5">SUM(AB10:AB36)</f>
        <v>18973536.992347293</v>
      </c>
      <c r="AC38" s="5">
        <f t="shared" si="5"/>
        <v>29824420.387220968</v>
      </c>
      <c r="AF38" s="5">
        <f>SUM(AF10:AF36)</f>
        <v>4364410.8881947892</v>
      </c>
      <c r="AG38" s="5">
        <f t="shared" ref="AG38:AH38" si="6">SUM(AG10:AG36)</f>
        <v>10194736.294395557</v>
      </c>
      <c r="AH38" s="5">
        <f t="shared" si="6"/>
        <v>16025061.700596338</v>
      </c>
      <c r="AK38" s="5">
        <f>SUM(AK10:AK36)</f>
        <v>5819214.5175930513</v>
      </c>
      <c r="AL38" s="5">
        <f t="shared" ref="AL38:AM38" si="7">SUM(AL10:AL36)</f>
        <v>13592981.725860743</v>
      </c>
      <c r="AM38" s="5">
        <f t="shared" si="7"/>
        <v>21366748.934128452</v>
      </c>
      <c r="AP38" s="5">
        <f>SUM(AP10:AP36)</f>
        <v>1536263.9466950234</v>
      </c>
      <c r="AQ38" s="5">
        <f t="shared" ref="AQ38:AR38" si="8">SUM(AQ10:AQ36)</f>
        <v>3588526.8862990052</v>
      </c>
      <c r="AR38" s="5">
        <f t="shared" si="8"/>
        <v>5640789.8259029882</v>
      </c>
      <c r="AU38" s="5">
        <f>SUM(AU10:AU36)</f>
        <v>1938973.9133043978</v>
      </c>
      <c r="AV38" s="5">
        <f t="shared" ref="AV38:AW38" si="9">SUM(AV10:AV36)</f>
        <v>4529208.6914453451</v>
      </c>
      <c r="AW38" s="5">
        <f t="shared" si="9"/>
        <v>7119443.4695862951</v>
      </c>
      <c r="AZ38" s="5">
        <f>SUM(AZ10:AZ36)</f>
        <v>283388.49502141203</v>
      </c>
      <c r="BA38" s="5">
        <f t="shared" ref="BA38:BB38" si="10">SUM(BA10:BA36)</f>
        <v>661961.27028816578</v>
      </c>
      <c r="BB38" s="5">
        <f t="shared" si="10"/>
        <v>1040534.0455549201</v>
      </c>
      <c r="BE38" s="5">
        <f>SUM(BE10:BE36)</f>
        <v>492201.07030034723</v>
      </c>
      <c r="BF38" s="5">
        <f t="shared" ref="BF38:BG38" si="11">SUM(BF10:BF36)</f>
        <v>1149722.2062899722</v>
      </c>
      <c r="BG38" s="5">
        <f t="shared" si="11"/>
        <v>1807243.3422795981</v>
      </c>
      <c r="BJ38" s="5">
        <f>SUM(BJ10:BJ36)</f>
        <v>298303.67896990746</v>
      </c>
      <c r="BK38" s="5">
        <f t="shared" ref="BK38:BL38" si="12">SUM(BK10:BK36)</f>
        <v>696801.33714543737</v>
      </c>
      <c r="BL38" s="5">
        <f t="shared" si="12"/>
        <v>1095298.9953209683</v>
      </c>
      <c r="BO38" s="5">
        <f>SUM(BO10:BO36)</f>
        <v>46607389.434312984</v>
      </c>
      <c r="BP38" s="5">
        <f t="shared" ref="BP38:BQ38" si="13">SUM(BP10:BP36)</f>
        <v>108869228.13299796</v>
      </c>
      <c r="BQ38" s="5">
        <f t="shared" si="13"/>
        <v>171131066.83168304</v>
      </c>
      <c r="BT38" s="5">
        <f>SUM(BT10:BT36)</f>
        <v>43648190.105150267</v>
      </c>
      <c r="BU38" s="5">
        <f t="shared" ref="BU38:BV38" si="14">SUM(BU10:BU36)</f>
        <v>101956896.1880457</v>
      </c>
      <c r="BV38" s="5">
        <f t="shared" si="14"/>
        <v>160265602.27094123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1.5192532122213045</v>
      </c>
      <c r="C39" s="5">
        <v>2.5122385092629593</v>
      </c>
      <c r="D39" s="5">
        <v>3.5052238063046168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224.21333502716683</v>
      </c>
      <c r="H45" s="5">
        <f t="shared" ref="H45:I45" si="17">$G$2-H10*33.33/1000000*0.35/0.16</f>
        <v>223.45868770137275</v>
      </c>
      <c r="I45" s="5">
        <f t="shared" si="17"/>
        <v>222.70404037557867</v>
      </c>
      <c r="K45" s="5">
        <v>2024</v>
      </c>
      <c r="L45" s="5">
        <f>$I$2-L10*33.33/1000000*3.2/1.89</f>
        <v>555.43860784824301</v>
      </c>
      <c r="M45" s="5">
        <f t="shared" ref="M45:N45" si="18">$I$2-M10*33.33/1000000*3.2/1.89</f>
        <v>553.99273525019544</v>
      </c>
      <c r="N45" s="5">
        <f t="shared" si="18"/>
        <v>552.54686265214775</v>
      </c>
      <c r="P45" s="5">
        <v>2024</v>
      </c>
      <c r="Q45" s="5">
        <f>$J$2-Q10*33.33/1000000*2.1/1.9</f>
        <v>477.39911505970582</v>
      </c>
      <c r="R45" s="5">
        <f t="shared" ref="R45:S45" si="19">$J$2-R10*33.33/1000000*2.1/1.9</f>
        <v>476.58859735365564</v>
      </c>
      <c r="S45" s="5">
        <f t="shared" si="19"/>
        <v>475.77807964760547</v>
      </c>
      <c r="U45" s="5">
        <v>2024</v>
      </c>
      <c r="V45" s="5">
        <f>$K$2-V10*33.33/1000000</f>
        <v>1677.9672530694022</v>
      </c>
      <c r="W45" s="5">
        <f t="shared" ref="W45:X45" si="20">$K$2-W10*33.33/1000000</f>
        <v>1675.3901678382604</v>
      </c>
      <c r="X45" s="5">
        <f t="shared" si="20"/>
        <v>1672.8130826071185</v>
      </c>
      <c r="Z45" s="5">
        <v>2024</v>
      </c>
      <c r="AA45" s="5">
        <f>$L$2-AA10*33.33/1000000</f>
        <v>468.43252481520813</v>
      </c>
      <c r="AB45" s="5">
        <f t="shared" ref="AB45:AC45" si="21">$L$2-AB10*33.33/1000000</f>
        <v>467.71308852151435</v>
      </c>
      <c r="AC45" s="5">
        <f t="shared" si="21"/>
        <v>466.99365222782063</v>
      </c>
      <c r="AE45" s="5">
        <v>2024</v>
      </c>
      <c r="AF45" s="5">
        <f>$M$2-AF10*33.33/1000000*1.61/1.28</f>
        <v>251.59587392494782</v>
      </c>
      <c r="AG45" s="5">
        <f t="shared" ref="AG45:AH45" si="22">$M$2-AG10*33.33/1000000*1.61/1.28</f>
        <v>251.1096504223535</v>
      </c>
      <c r="AH45" s="5">
        <f t="shared" si="22"/>
        <v>250.62342691975917</v>
      </c>
      <c r="AJ45" s="5">
        <v>2024</v>
      </c>
      <c r="AK45" s="5">
        <f>$N$2-AK10*33.33/1000000*3.03/2.17</f>
        <v>335.3900994799846</v>
      </c>
      <c r="AL45" s="5">
        <f t="shared" ref="AL45:AM45" si="23">$N$2-AL10*33.33/1000000*3.03/2.17</f>
        <v>334.67041577027402</v>
      </c>
      <c r="AM45" s="5">
        <f t="shared" si="23"/>
        <v>333.9507320605635</v>
      </c>
      <c r="AO45" s="5">
        <v>2024</v>
      </c>
      <c r="AP45" s="5">
        <f>$O$2-AP10*33.33/1000000</f>
        <v>88.596170044325447</v>
      </c>
      <c r="AQ45" s="5">
        <f t="shared" ref="AQ45:AR45" si="24">$O$2-AQ10*33.33/1000000</f>
        <v>88.460100713449464</v>
      </c>
      <c r="AR45" s="5">
        <f t="shared" si="24"/>
        <v>88.324031382573494</v>
      </c>
      <c r="AT45" s="5">
        <v>2024</v>
      </c>
      <c r="AU45" s="5">
        <f>$P$2-AU10*33.33/1000000</f>
        <v>111.82040879380881</v>
      </c>
      <c r="AV45" s="5">
        <f t="shared" ref="AV45:AW45" si="25">$P$2-AV10*33.33/1000000</f>
        <v>111.64867080338281</v>
      </c>
      <c r="AW45" s="5">
        <f t="shared" si="25"/>
        <v>111.47693281295682</v>
      </c>
      <c r="AY45" s="5">
        <v>2024</v>
      </c>
      <c r="AZ45" s="5">
        <f>$Q$2-AZ10*33.33/1000000</f>
        <v>16.342982823710518</v>
      </c>
      <c r="BA45" s="5">
        <f t="shared" ref="BA45:BB45" si="26">$Q$2-BA10*33.33/1000000</f>
        <v>16.317882655879028</v>
      </c>
      <c r="BB45" s="5">
        <f t="shared" si="26"/>
        <v>16.292782488047536</v>
      </c>
      <c r="BD45" s="5">
        <v>2024</v>
      </c>
      <c r="BE45" s="5">
        <f>$R$2-BE10*33.33/1000000*3.42/2.86</f>
        <v>28.376682863368504</v>
      </c>
      <c r="BF45" s="5">
        <f t="shared" ref="BF45:BG45" si="27">$R$2-BF10*33.33/1000000*3.42/2.86</f>
        <v>28.324551745564637</v>
      </c>
      <c r="BG45" s="5">
        <f t="shared" si="27"/>
        <v>28.27242062776077</v>
      </c>
      <c r="BI45" s="5">
        <v>2024</v>
      </c>
      <c r="BJ45" s="5">
        <f>$S$2-BJ10*33.33/1000000*0.139/0.15</f>
        <v>17.20506868705683</v>
      </c>
      <c r="BK45" s="5">
        <f t="shared" ref="BK45:BL45" si="28">$S$2-BK10*33.33/1000000*0.139/0.15</f>
        <v>17.180585014575584</v>
      </c>
      <c r="BL45" s="5">
        <f t="shared" si="28"/>
        <v>17.156101342094342</v>
      </c>
      <c r="BN45" s="5">
        <v>2024</v>
      </c>
      <c r="BO45" s="5">
        <f>$T$2-BO10*$AA$2/1000000</f>
        <v>2687.1325693939712</v>
      </c>
      <c r="BP45" s="5">
        <f t="shared" ref="BP45:BQ45" si="29">$T$2-BP10*$AA$2/1000000</f>
        <v>2682.2909125114925</v>
      </c>
      <c r="BQ45" s="5">
        <f t="shared" si="29"/>
        <v>2677.4492556290143</v>
      </c>
      <c r="BS45" s="5">
        <v>2024</v>
      </c>
      <c r="BT45" s="5">
        <f>$U$2-BT10*$AA$2/1000000</f>
        <v>2516.5209776864172</v>
      </c>
      <c r="BU45" s="5">
        <f t="shared" ref="BU45:BV45" si="30">$U$2-BU10*$AA$2/1000000</f>
        <v>2511.9867275901279</v>
      </c>
      <c r="BV45" s="5">
        <f t="shared" si="30"/>
        <v>2507.4524774938386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223.46207005433374</v>
      </c>
      <c r="H46" s="5">
        <f t="shared" si="33"/>
        <v>221.80613131555816</v>
      </c>
      <c r="I46" s="5">
        <f t="shared" si="33"/>
        <v>220.15019257678259</v>
      </c>
      <c r="K46" s="5">
        <v>2025</v>
      </c>
      <c r="L46" s="5">
        <f t="shared" ref="L46:N61" si="34">$I$2-L11*33.33/1000000*3.2/1.89</f>
        <v>553.99921569648598</v>
      </c>
      <c r="M46" s="5">
        <f t="shared" si="34"/>
        <v>550.82650658508521</v>
      </c>
      <c r="N46" s="5">
        <f t="shared" si="34"/>
        <v>547.65379747368434</v>
      </c>
      <c r="P46" s="5">
        <v>2025</v>
      </c>
      <c r="Q46" s="5">
        <f t="shared" ref="Q46:S61" si="35">$J$2-Q11*33.33/1000000*2.1/1.9</f>
        <v>476.59223011941162</v>
      </c>
      <c r="R46" s="5">
        <f t="shared" si="35"/>
        <v>474.81369381240268</v>
      </c>
      <c r="S46" s="5">
        <f t="shared" si="35"/>
        <v>473.03515750539373</v>
      </c>
      <c r="U46" s="5">
        <v>2025</v>
      </c>
      <c r="V46" s="5">
        <f t="shared" ref="V46:X61" si="36">$K$2-V11*33.33/1000000</f>
        <v>1675.4017184150189</v>
      </c>
      <c r="W46" s="5">
        <f t="shared" si="36"/>
        <v>1669.7467652713322</v>
      </c>
      <c r="X46" s="5">
        <f t="shared" si="36"/>
        <v>1664.0918121276452</v>
      </c>
      <c r="Z46" s="5">
        <v>2025</v>
      </c>
      <c r="AA46" s="5">
        <f t="shared" ref="AA46:AC61" si="37">$L$2-AA11*33.33/1000000</f>
        <v>467.71631305752612</v>
      </c>
      <c r="AB46" s="5">
        <f t="shared" si="37"/>
        <v>466.13763863824687</v>
      </c>
      <c r="AC46" s="5">
        <f t="shared" si="37"/>
        <v>464.55896421896762</v>
      </c>
      <c r="AE46" s="5">
        <v>2025</v>
      </c>
      <c r="AF46" s="5">
        <f t="shared" ref="AF46:AH61" si="38">$M$2-AF11*33.33/1000000*1.61/1.28</f>
        <v>251.11182969132787</v>
      </c>
      <c r="AG46" s="5">
        <f t="shared" si="38"/>
        <v>250.04489907867131</v>
      </c>
      <c r="AH46" s="5">
        <f t="shared" si="38"/>
        <v>248.97796846601477</v>
      </c>
      <c r="AJ46" s="5">
        <v>2025</v>
      </c>
      <c r="AK46" s="5">
        <f t="shared" ref="AK46:AM61" si="39">$N$2-AK11*33.33/1000000*3.03/2.17</f>
        <v>334.67364141521216</v>
      </c>
      <c r="AL46" s="5">
        <f t="shared" si="39"/>
        <v>333.09442408568486</v>
      </c>
      <c r="AM46" s="5">
        <f t="shared" si="39"/>
        <v>331.51520675615757</v>
      </c>
      <c r="AO46" s="5">
        <v>2025</v>
      </c>
      <c r="AP46" s="5">
        <f t="shared" ref="AP46:AR61" si="40">$O$2-AP11*33.33/1000000</f>
        <v>88.460710580454162</v>
      </c>
      <c r="AQ46" s="5">
        <f t="shared" si="40"/>
        <v>88.162130742621031</v>
      </c>
      <c r="AR46" s="5">
        <f t="shared" si="40"/>
        <v>87.8635509047879</v>
      </c>
      <c r="AT46" s="5">
        <v>2025</v>
      </c>
      <c r="AU46" s="5">
        <f t="shared" ref="AU46:AW61" si="41">$P$2-AU11*33.33/1000000</f>
        <v>111.64944053843729</v>
      </c>
      <c r="AV46" s="5">
        <f t="shared" si="41"/>
        <v>111.27259219942459</v>
      </c>
      <c r="AW46" s="5">
        <f t="shared" si="41"/>
        <v>110.8957438604119</v>
      </c>
      <c r="AY46" s="5">
        <v>2025</v>
      </c>
      <c r="AZ46" s="5">
        <f t="shared" ref="AZ46:BB61" si="42">$Q$2-AZ11*33.33/1000000</f>
        <v>16.317995155617758</v>
      </c>
      <c r="BA46" s="5">
        <f t="shared" si="42"/>
        <v>16.262917321454363</v>
      </c>
      <c r="BB46" s="5">
        <f t="shared" si="42"/>
        <v>16.207839487290972</v>
      </c>
      <c r="BD46" s="5">
        <v>2025</v>
      </c>
      <c r="BE46" s="5">
        <f t="shared" ref="BE46:BG61" si="43">$R$2-BE11*33.33/1000000*3.42/2.86</f>
        <v>28.324785398868155</v>
      </c>
      <c r="BF46" s="5">
        <f t="shared" si="43"/>
        <v>28.210392974067258</v>
      </c>
      <c r="BG46" s="5">
        <f t="shared" si="43"/>
        <v>28.096000549266364</v>
      </c>
      <c r="BI46" s="5">
        <v>2025</v>
      </c>
      <c r="BJ46" s="5">
        <f t="shared" ref="BJ46:BL61" si="44">$S$2-BJ11*33.33/1000000*0.139/0.15</f>
        <v>17.180694751162836</v>
      </c>
      <c r="BK46" s="5">
        <f t="shared" si="44"/>
        <v>17.126969705908721</v>
      </c>
      <c r="BL46" s="5">
        <f t="shared" si="44"/>
        <v>17.073244660654602</v>
      </c>
      <c r="BN46" s="5">
        <v>2025</v>
      </c>
      <c r="BO46" s="5">
        <f t="shared" ref="BO46:BQ61" si="45">$T$2-BO11*$AA$2/1000000</f>
        <v>2682.3126129693524</v>
      </c>
      <c r="BP46" s="5">
        <f t="shared" si="45"/>
        <v>2671.6884619023376</v>
      </c>
      <c r="BQ46" s="5">
        <f t="shared" si="45"/>
        <v>2661.0643108353224</v>
      </c>
      <c r="BS46" s="5">
        <v>2025</v>
      </c>
      <c r="BT46" s="5">
        <f t="shared" ref="BT46:BV61" si="46">$U$2-BT11*$AA$2/1000000</f>
        <v>2512.0070502411395</v>
      </c>
      <c r="BU46" s="5">
        <f t="shared" si="46"/>
        <v>2502.0574484482208</v>
      </c>
      <c r="BV46" s="5">
        <f t="shared" si="46"/>
        <v>2492.1078466553017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222.71080508150061</v>
      </c>
      <c r="H47" s="5">
        <f t="shared" si="33"/>
        <v>219.9879050331285</v>
      </c>
      <c r="I47" s="5">
        <f t="shared" si="33"/>
        <v>217.26500498475639</v>
      </c>
      <c r="K47" s="5">
        <v>2026</v>
      </c>
      <c r="L47" s="5">
        <f t="shared" si="34"/>
        <v>552.55982354472906</v>
      </c>
      <c r="M47" s="5">
        <f t="shared" si="34"/>
        <v>547.342861352461</v>
      </c>
      <c r="N47" s="5">
        <f t="shared" si="34"/>
        <v>542.12589916019306</v>
      </c>
      <c r="P47" s="5">
        <v>2026</v>
      </c>
      <c r="Q47" s="5">
        <f t="shared" si="35"/>
        <v>475.78534517911743</v>
      </c>
      <c r="R47" s="5">
        <f t="shared" si="35"/>
        <v>472.86085498936131</v>
      </c>
      <c r="S47" s="5">
        <f t="shared" si="35"/>
        <v>469.93636479960526</v>
      </c>
      <c r="U47" s="5">
        <v>2026</v>
      </c>
      <c r="V47" s="5">
        <f t="shared" si="36"/>
        <v>1672.8361837606358</v>
      </c>
      <c r="W47" s="5">
        <f t="shared" si="36"/>
        <v>1663.5376077759513</v>
      </c>
      <c r="X47" s="5">
        <f t="shared" si="36"/>
        <v>1654.2390317912671</v>
      </c>
      <c r="Z47" s="5">
        <v>2026</v>
      </c>
      <c r="AA47" s="5">
        <f t="shared" si="37"/>
        <v>467.00010129984412</v>
      </c>
      <c r="AB47" s="5">
        <f t="shared" si="37"/>
        <v>464.40424883745305</v>
      </c>
      <c r="AC47" s="5">
        <f t="shared" si="37"/>
        <v>461.80839637506205</v>
      </c>
      <c r="AE47" s="5">
        <v>2026</v>
      </c>
      <c r="AF47" s="5">
        <f t="shared" si="38"/>
        <v>250.62778545770789</v>
      </c>
      <c r="AG47" s="5">
        <f t="shared" si="38"/>
        <v>248.87340569184752</v>
      </c>
      <c r="AH47" s="5">
        <f t="shared" si="38"/>
        <v>247.11902592598716</v>
      </c>
      <c r="AJ47" s="5">
        <v>2026</v>
      </c>
      <c r="AK47" s="5">
        <f t="shared" si="39"/>
        <v>333.95718335043966</v>
      </c>
      <c r="AL47" s="5">
        <f t="shared" si="39"/>
        <v>331.36043816761998</v>
      </c>
      <c r="AM47" s="5">
        <f t="shared" si="39"/>
        <v>328.76369298480029</v>
      </c>
      <c r="AO47" s="5">
        <v>2026</v>
      </c>
      <c r="AP47" s="5">
        <f t="shared" si="40"/>
        <v>88.325251116582876</v>
      </c>
      <c r="AQ47" s="5">
        <f t="shared" si="40"/>
        <v>87.834289080463151</v>
      </c>
      <c r="AR47" s="5">
        <f t="shared" si="40"/>
        <v>87.343327044343425</v>
      </c>
      <c r="AT47" s="5">
        <v>2026</v>
      </c>
      <c r="AU47" s="5">
        <f t="shared" si="41"/>
        <v>111.47847228306576</v>
      </c>
      <c r="AV47" s="5">
        <f t="shared" si="41"/>
        <v>110.85881146077872</v>
      </c>
      <c r="AW47" s="5">
        <f t="shared" si="41"/>
        <v>110.23915063849169</v>
      </c>
      <c r="AY47" s="5">
        <v>2026</v>
      </c>
      <c r="AZ47" s="5">
        <f t="shared" si="42"/>
        <v>16.293007487524996</v>
      </c>
      <c r="BA47" s="5">
        <f t="shared" si="42"/>
        <v>16.202441675036894</v>
      </c>
      <c r="BB47" s="5">
        <f t="shared" si="42"/>
        <v>16.111875862548789</v>
      </c>
      <c r="BD47" s="5">
        <v>2026</v>
      </c>
      <c r="BE47" s="5">
        <f t="shared" si="43"/>
        <v>28.272887934367805</v>
      </c>
      <c r="BF47" s="5">
        <f t="shared" si="43"/>
        <v>28.084789708430971</v>
      </c>
      <c r="BG47" s="5">
        <f t="shared" si="43"/>
        <v>27.896691482494138</v>
      </c>
      <c r="BI47" s="5">
        <v>2026</v>
      </c>
      <c r="BJ47" s="5">
        <f t="shared" si="44"/>
        <v>17.156320815268845</v>
      </c>
      <c r="BK47" s="5">
        <f t="shared" si="44"/>
        <v>17.067979426245362</v>
      </c>
      <c r="BL47" s="5">
        <f t="shared" si="44"/>
        <v>16.979638037221878</v>
      </c>
      <c r="BN47" s="5">
        <v>2026</v>
      </c>
      <c r="BO47" s="5">
        <f t="shared" si="45"/>
        <v>2677.492656544734</v>
      </c>
      <c r="BP47" s="5">
        <f t="shared" si="45"/>
        <v>2660.0231084407515</v>
      </c>
      <c r="BQ47" s="5">
        <f t="shared" si="45"/>
        <v>2642.5535603367689</v>
      </c>
      <c r="BS47" s="5">
        <v>2026</v>
      </c>
      <c r="BT47" s="5">
        <f t="shared" si="46"/>
        <v>2507.4931227958618</v>
      </c>
      <c r="BU47" s="5">
        <f t="shared" si="46"/>
        <v>2491.1327523492751</v>
      </c>
      <c r="BV47" s="5">
        <f t="shared" si="46"/>
        <v>2474.7723819026883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221.95954010866748</v>
      </c>
      <c r="H48" s="5">
        <f t="shared" si="33"/>
        <v>217.98251460947188</v>
      </c>
      <c r="I48" s="5">
        <f t="shared" si="33"/>
        <v>214.00548911027627</v>
      </c>
      <c r="K48" s="5">
        <v>2027</v>
      </c>
      <c r="L48" s="5">
        <f t="shared" si="34"/>
        <v>551.12043139297202</v>
      </c>
      <c r="M48" s="5">
        <f t="shared" si="34"/>
        <v>543.50061748192036</v>
      </c>
      <c r="N48" s="5">
        <f t="shared" si="34"/>
        <v>535.88080357086869</v>
      </c>
      <c r="P48" s="5">
        <v>2027</v>
      </c>
      <c r="Q48" s="5">
        <f t="shared" si="35"/>
        <v>474.97846023882317</v>
      </c>
      <c r="R48" s="5">
        <f t="shared" si="35"/>
        <v>470.70699531165451</v>
      </c>
      <c r="S48" s="5">
        <f t="shared" si="35"/>
        <v>466.4355303844859</v>
      </c>
      <c r="U48" s="5">
        <v>2027</v>
      </c>
      <c r="V48" s="5">
        <f t="shared" si="36"/>
        <v>1670.2706491062524</v>
      </c>
      <c r="W48" s="5">
        <f t="shared" si="36"/>
        <v>1656.6892935146629</v>
      </c>
      <c r="X48" s="5">
        <f t="shared" si="36"/>
        <v>1643.1079379230737</v>
      </c>
      <c r="Z48" s="5">
        <v>2027</v>
      </c>
      <c r="AA48" s="5">
        <f t="shared" si="37"/>
        <v>466.28388954216211</v>
      </c>
      <c r="AB48" s="5">
        <f t="shared" si="37"/>
        <v>462.49242777284343</v>
      </c>
      <c r="AC48" s="5">
        <f t="shared" si="37"/>
        <v>458.70096600352474</v>
      </c>
      <c r="AE48" s="5">
        <v>2027</v>
      </c>
      <c r="AF48" s="5">
        <f t="shared" si="38"/>
        <v>250.14374122408793</v>
      </c>
      <c r="AG48" s="5">
        <f t="shared" si="38"/>
        <v>247.58132139958101</v>
      </c>
      <c r="AH48" s="5">
        <f t="shared" si="38"/>
        <v>245.01890157507412</v>
      </c>
      <c r="AJ48" s="5">
        <v>2027</v>
      </c>
      <c r="AK48" s="5">
        <f t="shared" si="39"/>
        <v>333.24072528566722</v>
      </c>
      <c r="AL48" s="5">
        <f t="shared" si="39"/>
        <v>329.44795962276254</v>
      </c>
      <c r="AM48" s="5">
        <f t="shared" si="39"/>
        <v>325.65519395985785</v>
      </c>
      <c r="AO48" s="5">
        <v>2027</v>
      </c>
      <c r="AP48" s="5">
        <f t="shared" si="40"/>
        <v>88.189791652711605</v>
      </c>
      <c r="AQ48" s="5">
        <f t="shared" si="40"/>
        <v>87.472700131870624</v>
      </c>
      <c r="AR48" s="5">
        <f t="shared" si="40"/>
        <v>86.755608611029643</v>
      </c>
      <c r="AT48" s="5">
        <v>2027</v>
      </c>
      <c r="AU48" s="5">
        <f t="shared" si="41"/>
        <v>111.30750402769424</v>
      </c>
      <c r="AV48" s="5">
        <f t="shared" si="41"/>
        <v>110.40243705964251</v>
      </c>
      <c r="AW48" s="5">
        <f t="shared" si="41"/>
        <v>109.4973700915908</v>
      </c>
      <c r="AY48" s="5">
        <v>2027</v>
      </c>
      <c r="AZ48" s="5">
        <f t="shared" si="42"/>
        <v>16.268019819432237</v>
      </c>
      <c r="BA48" s="5">
        <f t="shared" si="42"/>
        <v>16.135740801024678</v>
      </c>
      <c r="BB48" s="5">
        <f t="shared" si="42"/>
        <v>16.003461782617116</v>
      </c>
      <c r="BD48" s="5">
        <v>2027</v>
      </c>
      <c r="BE48" s="5">
        <f t="shared" si="43"/>
        <v>28.220990469867456</v>
      </c>
      <c r="BF48" s="5">
        <f t="shared" si="43"/>
        <v>27.946257123944061</v>
      </c>
      <c r="BG48" s="5">
        <f t="shared" si="43"/>
        <v>27.671523778020667</v>
      </c>
      <c r="BI48" s="5">
        <v>2027</v>
      </c>
      <c r="BJ48" s="5">
        <f t="shared" si="44"/>
        <v>17.131946879374855</v>
      </c>
      <c r="BK48" s="5">
        <f t="shared" si="44"/>
        <v>17.002916819314148</v>
      </c>
      <c r="BL48" s="5">
        <f t="shared" si="44"/>
        <v>16.873886759253441</v>
      </c>
      <c r="BN48" s="5">
        <v>2027</v>
      </c>
      <c r="BO48" s="5">
        <f t="shared" si="45"/>
        <v>2672.6727001201157</v>
      </c>
      <c r="BP48" s="5">
        <f t="shared" si="45"/>
        <v>2647.1569496207539</v>
      </c>
      <c r="BQ48" s="5">
        <f t="shared" si="45"/>
        <v>2621.6411991213922</v>
      </c>
      <c r="BS48" s="5">
        <v>2027</v>
      </c>
      <c r="BT48" s="5">
        <f t="shared" si="46"/>
        <v>2502.9791953505842</v>
      </c>
      <c r="BU48" s="5">
        <f t="shared" si="46"/>
        <v>2479.0834925019758</v>
      </c>
      <c r="BV48" s="5">
        <f t="shared" si="46"/>
        <v>2455.1877896533674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221.20827513583438</v>
      </c>
      <c r="H49" s="5">
        <f t="shared" si="33"/>
        <v>215.76567710655127</v>
      </c>
      <c r="I49" s="5">
        <f t="shared" si="33"/>
        <v>210.32307907726818</v>
      </c>
      <c r="K49" s="5">
        <v>2028</v>
      </c>
      <c r="L49" s="5">
        <f t="shared" si="34"/>
        <v>549.68103924121499</v>
      </c>
      <c r="M49" s="5">
        <f t="shared" si="34"/>
        <v>539.25324988351997</v>
      </c>
      <c r="N49" s="5">
        <f t="shared" si="34"/>
        <v>528.82546052582484</v>
      </c>
      <c r="P49" s="5">
        <v>2028</v>
      </c>
      <c r="Q49" s="5">
        <f t="shared" si="35"/>
        <v>474.17157529852898</v>
      </c>
      <c r="R49" s="5">
        <f t="shared" si="35"/>
        <v>468.32603405182033</v>
      </c>
      <c r="S49" s="5">
        <f t="shared" si="35"/>
        <v>462.48049280511168</v>
      </c>
      <c r="U49" s="5">
        <v>2028</v>
      </c>
      <c r="V49" s="5">
        <f t="shared" si="36"/>
        <v>1667.7051144518691</v>
      </c>
      <c r="W49" s="5">
        <f t="shared" si="36"/>
        <v>1649.1188973927308</v>
      </c>
      <c r="X49" s="5">
        <f t="shared" si="36"/>
        <v>1630.5326803335925</v>
      </c>
      <c r="Z49" s="5">
        <v>2028</v>
      </c>
      <c r="AA49" s="5">
        <f t="shared" si="37"/>
        <v>465.56767778448011</v>
      </c>
      <c r="AB49" s="5">
        <f t="shared" si="37"/>
        <v>460.37902552213734</v>
      </c>
      <c r="AC49" s="5">
        <f t="shared" si="37"/>
        <v>455.19037325979457</v>
      </c>
      <c r="AE49" s="5">
        <v>2028</v>
      </c>
      <c r="AF49" s="5">
        <f t="shared" si="38"/>
        <v>249.65969699046795</v>
      </c>
      <c r="AG49" s="5">
        <f t="shared" si="38"/>
        <v>246.15300056876336</v>
      </c>
      <c r="AH49" s="5">
        <f t="shared" si="38"/>
        <v>242.64630414705874</v>
      </c>
      <c r="AJ49" s="5">
        <v>2028</v>
      </c>
      <c r="AK49" s="5">
        <f t="shared" si="39"/>
        <v>332.52426722089473</v>
      </c>
      <c r="AL49" s="5">
        <f t="shared" si="39"/>
        <v>327.33383056751325</v>
      </c>
      <c r="AM49" s="5">
        <f t="shared" si="39"/>
        <v>322.14339391413176</v>
      </c>
      <c r="AO49" s="5">
        <v>2028</v>
      </c>
      <c r="AP49" s="5">
        <f t="shared" si="40"/>
        <v>88.05433218884032</v>
      </c>
      <c r="AQ49" s="5">
        <f t="shared" si="40"/>
        <v>87.072985476596671</v>
      </c>
      <c r="AR49" s="5">
        <f t="shared" si="40"/>
        <v>86.091638764353021</v>
      </c>
      <c r="AT49" s="5">
        <v>2028</v>
      </c>
      <c r="AU49" s="5">
        <f t="shared" si="41"/>
        <v>111.13653577232272</v>
      </c>
      <c r="AV49" s="5">
        <f t="shared" si="41"/>
        <v>109.89794283453948</v>
      </c>
      <c r="AW49" s="5">
        <f t="shared" si="41"/>
        <v>108.65934989675624</v>
      </c>
      <c r="AY49" s="5">
        <v>2028</v>
      </c>
      <c r="AZ49" s="5">
        <f t="shared" si="42"/>
        <v>16.243032151339477</v>
      </c>
      <c r="BA49" s="5">
        <f t="shared" si="42"/>
        <v>16.062007029663462</v>
      </c>
      <c r="BB49" s="5">
        <f t="shared" si="42"/>
        <v>15.880981907987451</v>
      </c>
      <c r="BD49" s="5">
        <v>2028</v>
      </c>
      <c r="BE49" s="5">
        <f t="shared" si="43"/>
        <v>28.169093005367106</v>
      </c>
      <c r="BF49" s="5">
        <f t="shared" si="43"/>
        <v>27.793117752655387</v>
      </c>
      <c r="BG49" s="5">
        <f t="shared" si="43"/>
        <v>27.417142499943669</v>
      </c>
      <c r="BI49" s="5">
        <v>2028</v>
      </c>
      <c r="BJ49" s="5">
        <f t="shared" si="44"/>
        <v>17.107572943480864</v>
      </c>
      <c r="BK49" s="5">
        <f t="shared" si="44"/>
        <v>16.930994052863561</v>
      </c>
      <c r="BL49" s="5">
        <f t="shared" si="44"/>
        <v>16.754415162246257</v>
      </c>
      <c r="BN49" s="5">
        <v>2028</v>
      </c>
      <c r="BO49" s="5">
        <f t="shared" si="45"/>
        <v>2667.8527436954969</v>
      </c>
      <c r="BP49" s="5">
        <f t="shared" si="45"/>
        <v>2632.9341912719351</v>
      </c>
      <c r="BQ49" s="5">
        <f t="shared" si="45"/>
        <v>2598.0156388483729</v>
      </c>
      <c r="BS49" s="5">
        <v>2028</v>
      </c>
      <c r="BT49" s="5">
        <f t="shared" si="46"/>
        <v>2498.4652679053065</v>
      </c>
      <c r="BU49" s="5">
        <f t="shared" si="46"/>
        <v>2465.7637664292724</v>
      </c>
      <c r="BV49" s="5">
        <f t="shared" si="46"/>
        <v>2433.0622649532379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220.45701016300126</v>
      </c>
      <c r="H50" s="5">
        <f t="shared" si="33"/>
        <v>213.30995908391048</v>
      </c>
      <c r="I50" s="5">
        <f t="shared" si="33"/>
        <v>206.16290800481968</v>
      </c>
      <c r="K50" s="5">
        <v>2029</v>
      </c>
      <c r="L50" s="5">
        <f t="shared" si="34"/>
        <v>548.24164708945796</v>
      </c>
      <c r="M50" s="5">
        <f t="shared" si="34"/>
        <v>534.54819723693186</v>
      </c>
      <c r="N50" s="5">
        <f t="shared" si="34"/>
        <v>520.85474738440564</v>
      </c>
      <c r="P50" s="5">
        <v>2029</v>
      </c>
      <c r="Q50" s="5">
        <f t="shared" si="35"/>
        <v>473.36469035823478</v>
      </c>
      <c r="R50" s="5">
        <f t="shared" si="35"/>
        <v>465.68850673225757</v>
      </c>
      <c r="S50" s="5">
        <f t="shared" si="35"/>
        <v>458.01232310628035</v>
      </c>
      <c r="U50" s="5">
        <v>2029</v>
      </c>
      <c r="V50" s="5">
        <f t="shared" si="36"/>
        <v>1665.1395797974858</v>
      </c>
      <c r="W50" s="5">
        <f t="shared" si="36"/>
        <v>1640.7327354973884</v>
      </c>
      <c r="X50" s="5">
        <f t="shared" si="36"/>
        <v>1616.325891197291</v>
      </c>
      <c r="Z50" s="5">
        <v>2029</v>
      </c>
      <c r="AA50" s="5">
        <f t="shared" si="37"/>
        <v>464.85146602679811</v>
      </c>
      <c r="AB50" s="5">
        <f t="shared" si="37"/>
        <v>458.03788865968761</v>
      </c>
      <c r="AC50" s="5">
        <f t="shared" si="37"/>
        <v>451.22431129257706</v>
      </c>
      <c r="AE50" s="5">
        <v>2029</v>
      </c>
      <c r="AF50" s="5">
        <f t="shared" si="38"/>
        <v>249.175652756848</v>
      </c>
      <c r="AG50" s="5">
        <f t="shared" si="38"/>
        <v>244.57076767991552</v>
      </c>
      <c r="AH50" s="5">
        <f t="shared" si="38"/>
        <v>239.96588260298307</v>
      </c>
      <c r="AJ50" s="5">
        <v>2029</v>
      </c>
      <c r="AK50" s="5">
        <f t="shared" si="39"/>
        <v>331.80780915612223</v>
      </c>
      <c r="AL50" s="5">
        <f t="shared" si="39"/>
        <v>324.99188858199363</v>
      </c>
      <c r="AM50" s="5">
        <f t="shared" si="39"/>
        <v>318.17596800786504</v>
      </c>
      <c r="AO50" s="5">
        <v>2029</v>
      </c>
      <c r="AP50" s="5">
        <f t="shared" si="40"/>
        <v>87.918872724969034</v>
      </c>
      <c r="AQ50" s="5">
        <f t="shared" si="40"/>
        <v>86.630198632014384</v>
      </c>
      <c r="AR50" s="5">
        <f t="shared" si="40"/>
        <v>85.341524539059748</v>
      </c>
      <c r="AT50" s="5">
        <v>2029</v>
      </c>
      <c r="AU50" s="5">
        <f t="shared" si="41"/>
        <v>110.9655675169512</v>
      </c>
      <c r="AV50" s="5">
        <f t="shared" si="41"/>
        <v>109.33908565205698</v>
      </c>
      <c r="AW50" s="5">
        <f t="shared" si="41"/>
        <v>107.71260378716276</v>
      </c>
      <c r="AY50" s="5">
        <v>2029</v>
      </c>
      <c r="AZ50" s="5">
        <f t="shared" si="42"/>
        <v>16.218044483246715</v>
      </c>
      <c r="BA50" s="5">
        <f t="shared" si="42"/>
        <v>15.980327902992945</v>
      </c>
      <c r="BB50" s="5">
        <f t="shared" si="42"/>
        <v>15.742611322739176</v>
      </c>
      <c r="BD50" s="5">
        <v>2029</v>
      </c>
      <c r="BE50" s="5">
        <f t="shared" si="43"/>
        <v>28.117195540866756</v>
      </c>
      <c r="BF50" s="5">
        <f t="shared" si="43"/>
        <v>27.623476489570464</v>
      </c>
      <c r="BG50" s="5">
        <f t="shared" si="43"/>
        <v>27.129757438274176</v>
      </c>
      <c r="BI50" s="5">
        <v>2029</v>
      </c>
      <c r="BJ50" s="5">
        <f t="shared" si="44"/>
        <v>17.08319900758687</v>
      </c>
      <c r="BK50" s="5">
        <f t="shared" si="44"/>
        <v>16.851321080181439</v>
      </c>
      <c r="BL50" s="5">
        <f t="shared" si="44"/>
        <v>16.619443152776007</v>
      </c>
      <c r="BN50" s="5">
        <v>2029</v>
      </c>
      <c r="BO50" s="5">
        <f t="shared" si="45"/>
        <v>2663.0327872708785</v>
      </c>
      <c r="BP50" s="5">
        <f t="shared" si="45"/>
        <v>2617.1788262698342</v>
      </c>
      <c r="BQ50" s="5">
        <f t="shared" si="45"/>
        <v>2571.3248652687903</v>
      </c>
      <c r="BS50" s="5">
        <v>2029</v>
      </c>
      <c r="BT50" s="5">
        <f t="shared" si="46"/>
        <v>2493.9513404600289</v>
      </c>
      <c r="BU50" s="5">
        <f t="shared" si="46"/>
        <v>2451.0087420622258</v>
      </c>
      <c r="BV50" s="5">
        <f t="shared" si="46"/>
        <v>2408.0661436644223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219.70574519016813</v>
      </c>
      <c r="H51" s="5">
        <f t="shared" si="33"/>
        <v>210.58436784807412</v>
      </c>
      <c r="I51" s="5">
        <f t="shared" si="33"/>
        <v>201.46299050598009</v>
      </c>
      <c r="K51" s="5">
        <v>2030</v>
      </c>
      <c r="L51" s="5">
        <f t="shared" si="34"/>
        <v>546.80225493770104</v>
      </c>
      <c r="M51" s="5">
        <f t="shared" si="34"/>
        <v>529.32607884245158</v>
      </c>
      <c r="N51" s="5">
        <f t="shared" si="34"/>
        <v>511.84990274720212</v>
      </c>
      <c r="P51" s="5">
        <v>2030</v>
      </c>
      <c r="Q51" s="5">
        <f t="shared" si="35"/>
        <v>472.55780541794059</v>
      </c>
      <c r="R51" s="5">
        <f t="shared" si="35"/>
        <v>462.76112611273976</v>
      </c>
      <c r="S51" s="5">
        <f t="shared" si="35"/>
        <v>452.96444680753893</v>
      </c>
      <c r="U51" s="5">
        <v>2030</v>
      </c>
      <c r="V51" s="5">
        <f t="shared" si="36"/>
        <v>1662.5740451431025</v>
      </c>
      <c r="W51" s="5">
        <f t="shared" si="36"/>
        <v>1631.4249692337071</v>
      </c>
      <c r="X51" s="5">
        <f t="shared" si="36"/>
        <v>1600.2758933243117</v>
      </c>
      <c r="Z51" s="5">
        <v>2030</v>
      </c>
      <c r="AA51" s="5">
        <f t="shared" si="37"/>
        <v>464.1352542691161</v>
      </c>
      <c r="AB51" s="5">
        <f t="shared" si="37"/>
        <v>455.43947057774324</v>
      </c>
      <c r="AC51" s="5">
        <f t="shared" si="37"/>
        <v>446.74368688637031</v>
      </c>
      <c r="AE51" s="5">
        <v>2030</v>
      </c>
      <c r="AF51" s="5">
        <f t="shared" si="38"/>
        <v>248.69160852322801</v>
      </c>
      <c r="AG51" s="5">
        <f t="shared" si="38"/>
        <v>242.81465396688503</v>
      </c>
      <c r="AH51" s="5">
        <f t="shared" si="38"/>
        <v>236.93769941054208</v>
      </c>
      <c r="AJ51" s="5">
        <v>2030</v>
      </c>
      <c r="AK51" s="5">
        <f t="shared" si="39"/>
        <v>331.09135109134979</v>
      </c>
      <c r="AL51" s="5">
        <f t="shared" si="39"/>
        <v>322.39257689729743</v>
      </c>
      <c r="AM51" s="5">
        <f t="shared" si="39"/>
        <v>313.69380270324501</v>
      </c>
      <c r="AO51" s="5">
        <v>2030</v>
      </c>
      <c r="AP51" s="5">
        <f t="shared" si="40"/>
        <v>87.783413261097749</v>
      </c>
      <c r="AQ51" s="5">
        <f t="shared" si="40"/>
        <v>86.13875135190716</v>
      </c>
      <c r="AR51" s="5">
        <f t="shared" si="40"/>
        <v>84.494089442716586</v>
      </c>
      <c r="AT51" s="5">
        <v>2030</v>
      </c>
      <c r="AU51" s="5">
        <f t="shared" si="41"/>
        <v>110.79459926157968</v>
      </c>
      <c r="AV51" s="5">
        <f t="shared" si="41"/>
        <v>108.71881238590224</v>
      </c>
      <c r="AW51" s="5">
        <f t="shared" si="41"/>
        <v>106.6430255102248</v>
      </c>
      <c r="AY51" s="5">
        <v>2030</v>
      </c>
      <c r="AZ51" s="5">
        <f t="shared" si="42"/>
        <v>16.193056815153955</v>
      </c>
      <c r="BA51" s="5">
        <f t="shared" si="42"/>
        <v>15.88967257947802</v>
      </c>
      <c r="BB51" s="5">
        <f t="shared" si="42"/>
        <v>15.586288343802089</v>
      </c>
      <c r="BD51" s="5">
        <v>2030</v>
      </c>
      <c r="BE51" s="5">
        <f t="shared" si="43"/>
        <v>28.065298076366407</v>
      </c>
      <c r="BF51" s="5">
        <f t="shared" si="43"/>
        <v>27.435192356116392</v>
      </c>
      <c r="BG51" s="5">
        <f t="shared" si="43"/>
        <v>26.805086635866378</v>
      </c>
      <c r="BI51" s="5">
        <v>2030</v>
      </c>
      <c r="BJ51" s="5">
        <f t="shared" si="44"/>
        <v>17.05882507169288</v>
      </c>
      <c r="BK51" s="5">
        <f t="shared" si="44"/>
        <v>16.762892378647585</v>
      </c>
      <c r="BL51" s="5">
        <f t="shared" si="44"/>
        <v>16.466959685602287</v>
      </c>
      <c r="BN51" s="5">
        <v>2030</v>
      </c>
      <c r="BO51" s="5">
        <f t="shared" si="45"/>
        <v>2658.2128308462597</v>
      </c>
      <c r="BP51" s="5">
        <f t="shared" si="45"/>
        <v>2599.6920120789487</v>
      </c>
      <c r="BQ51" s="5">
        <f t="shared" si="45"/>
        <v>2541.1711933116376</v>
      </c>
      <c r="BS51" s="5">
        <v>2030</v>
      </c>
      <c r="BT51" s="5">
        <f t="shared" si="46"/>
        <v>2489.4374130147512</v>
      </c>
      <c r="BU51" s="5">
        <f t="shared" si="46"/>
        <v>2434.6322017882217</v>
      </c>
      <c r="BV51" s="5">
        <f t="shared" si="46"/>
        <v>2379.8269905616926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218.95448021733503</v>
      </c>
      <c r="H52" s="5">
        <f t="shared" si="33"/>
        <v>209.20553418561818</v>
      </c>
      <c r="I52" s="5">
        <f t="shared" si="33"/>
        <v>199.45658815390129</v>
      </c>
      <c r="K52" s="5">
        <v>2031</v>
      </c>
      <c r="L52" s="5">
        <f t="shared" si="34"/>
        <v>545.362862785944</v>
      </c>
      <c r="M52" s="5">
        <f t="shared" si="34"/>
        <v>526.68429142511332</v>
      </c>
      <c r="N52" s="5">
        <f t="shared" si="34"/>
        <v>508.00572006428268</v>
      </c>
      <c r="P52" s="5">
        <v>2031</v>
      </c>
      <c r="Q52" s="5">
        <f t="shared" si="35"/>
        <v>471.75092047764639</v>
      </c>
      <c r="R52" s="5">
        <f t="shared" si="35"/>
        <v>461.28021038042391</v>
      </c>
      <c r="S52" s="5">
        <f t="shared" si="35"/>
        <v>450.80950028320143</v>
      </c>
      <c r="U52" s="5">
        <v>2031</v>
      </c>
      <c r="V52" s="5">
        <f t="shared" si="36"/>
        <v>1660.0085104887194</v>
      </c>
      <c r="W52" s="5">
        <f t="shared" si="36"/>
        <v>1626.7163169318158</v>
      </c>
      <c r="X52" s="5">
        <f t="shared" si="36"/>
        <v>1593.4241233749124</v>
      </c>
      <c r="Z52" s="5">
        <v>2031</v>
      </c>
      <c r="AA52" s="5">
        <f t="shared" si="37"/>
        <v>463.41904251143416</v>
      </c>
      <c r="AB52" s="5">
        <f t="shared" si="37"/>
        <v>454.12497181013191</v>
      </c>
      <c r="AC52" s="5">
        <f t="shared" si="37"/>
        <v>444.83090110882966</v>
      </c>
      <c r="AE52" s="5">
        <v>2031</v>
      </c>
      <c r="AF52" s="5">
        <f t="shared" si="38"/>
        <v>248.20756428960803</v>
      </c>
      <c r="AG52" s="5">
        <f t="shared" si="38"/>
        <v>241.92626370836413</v>
      </c>
      <c r="AH52" s="5">
        <f t="shared" si="38"/>
        <v>235.64496312712023</v>
      </c>
      <c r="AJ52" s="5">
        <v>2031</v>
      </c>
      <c r="AK52" s="5">
        <f t="shared" si="39"/>
        <v>330.3748930265773</v>
      </c>
      <c r="AL52" s="5">
        <f t="shared" si="39"/>
        <v>321.07762607013331</v>
      </c>
      <c r="AM52" s="5">
        <f t="shared" si="39"/>
        <v>311.78035911368926</v>
      </c>
      <c r="AO52" s="5">
        <v>2031</v>
      </c>
      <c r="AP52" s="5">
        <f t="shared" si="40"/>
        <v>87.647953797226464</v>
      </c>
      <c r="AQ52" s="5">
        <f t="shared" si="40"/>
        <v>85.890135916024931</v>
      </c>
      <c r="AR52" s="5">
        <f t="shared" si="40"/>
        <v>84.132318034823399</v>
      </c>
      <c r="AT52" s="5">
        <v>2031</v>
      </c>
      <c r="AU52" s="5">
        <f t="shared" si="41"/>
        <v>110.62363100620814</v>
      </c>
      <c r="AV52" s="5">
        <f t="shared" si="41"/>
        <v>108.40502591342951</v>
      </c>
      <c r="AW52" s="5">
        <f t="shared" si="41"/>
        <v>106.18642082065088</v>
      </c>
      <c r="AY52" s="5">
        <v>2031</v>
      </c>
      <c r="AZ52" s="5">
        <f t="shared" si="42"/>
        <v>16.168069147061193</v>
      </c>
      <c r="BA52" s="5">
        <f t="shared" si="42"/>
        <v>15.843811479655084</v>
      </c>
      <c r="BB52" s="5">
        <f t="shared" si="42"/>
        <v>15.519553812248976</v>
      </c>
      <c r="BD52" s="5">
        <v>2031</v>
      </c>
      <c r="BE52" s="5">
        <f t="shared" si="43"/>
        <v>28.013400611866057</v>
      </c>
      <c r="BF52" s="5">
        <f t="shared" si="43"/>
        <v>27.339942379561062</v>
      </c>
      <c r="BG52" s="5">
        <f t="shared" si="43"/>
        <v>26.666484147256067</v>
      </c>
      <c r="BI52" s="5">
        <v>2031</v>
      </c>
      <c r="BJ52" s="5">
        <f t="shared" si="44"/>
        <v>17.034451135798889</v>
      </c>
      <c r="BK52" s="5">
        <f t="shared" si="44"/>
        <v>16.718157691802755</v>
      </c>
      <c r="BL52" s="5">
        <f t="shared" si="44"/>
        <v>16.401864247806621</v>
      </c>
      <c r="BN52" s="5">
        <v>2031</v>
      </c>
      <c r="BO52" s="5">
        <f t="shared" si="45"/>
        <v>2653.3928744216414</v>
      </c>
      <c r="BP52" s="5">
        <f t="shared" si="45"/>
        <v>2590.8457082977779</v>
      </c>
      <c r="BQ52" s="5">
        <f t="shared" si="45"/>
        <v>2528.2985421739145</v>
      </c>
      <c r="BS52" s="5">
        <v>2031</v>
      </c>
      <c r="BT52" s="5">
        <f t="shared" si="46"/>
        <v>2484.9234855694735</v>
      </c>
      <c r="BU52" s="5">
        <f t="shared" si="46"/>
        <v>2426.3475680883953</v>
      </c>
      <c r="BV52" s="5">
        <f t="shared" si="46"/>
        <v>2367.7716506073166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218.20321524450191</v>
      </c>
      <c r="H53" s="5">
        <f t="shared" si="33"/>
        <v>207.77751748333085</v>
      </c>
      <c r="I53" s="5">
        <f t="shared" si="33"/>
        <v>197.3518197221598</v>
      </c>
      <c r="K53" s="5">
        <v>2032</v>
      </c>
      <c r="L53" s="5">
        <f t="shared" si="34"/>
        <v>543.92347063418697</v>
      </c>
      <c r="M53" s="5">
        <f t="shared" si="34"/>
        <v>523.94827136803701</v>
      </c>
      <c r="N53" s="5">
        <f t="shared" si="34"/>
        <v>503.97307210188711</v>
      </c>
      <c r="P53" s="5">
        <v>2032</v>
      </c>
      <c r="Q53" s="5">
        <f t="shared" si="35"/>
        <v>470.94403553735219</v>
      </c>
      <c r="R53" s="5">
        <f t="shared" si="35"/>
        <v>459.7464703376545</v>
      </c>
      <c r="S53" s="5">
        <f t="shared" si="35"/>
        <v>448.54890513795681</v>
      </c>
      <c r="U53" s="5">
        <v>2032</v>
      </c>
      <c r="V53" s="5">
        <f t="shared" si="36"/>
        <v>1657.442975834336</v>
      </c>
      <c r="W53" s="5">
        <f t="shared" si="36"/>
        <v>1621.8397068551603</v>
      </c>
      <c r="X53" s="5">
        <f t="shared" si="36"/>
        <v>1586.2364378759848</v>
      </c>
      <c r="Z53" s="5">
        <v>2032</v>
      </c>
      <c r="AA53" s="5">
        <f t="shared" si="37"/>
        <v>462.70283075375215</v>
      </c>
      <c r="AB53" s="5">
        <f t="shared" si="37"/>
        <v>452.76358483039894</v>
      </c>
      <c r="AC53" s="5">
        <f t="shared" si="37"/>
        <v>442.82433890704573</v>
      </c>
      <c r="AE53" s="5">
        <v>2032</v>
      </c>
      <c r="AF53" s="5">
        <f t="shared" si="38"/>
        <v>247.72352005598808</v>
      </c>
      <c r="AG53" s="5">
        <f t="shared" si="38"/>
        <v>241.00618454155767</v>
      </c>
      <c r="AH53" s="5">
        <f t="shared" si="38"/>
        <v>234.28884902712727</v>
      </c>
      <c r="AJ53" s="5">
        <v>2032</v>
      </c>
      <c r="AK53" s="5">
        <f t="shared" si="39"/>
        <v>329.6584349618048</v>
      </c>
      <c r="AL53" s="5">
        <f t="shared" si="39"/>
        <v>319.71577090586914</v>
      </c>
      <c r="AM53" s="5">
        <f t="shared" si="39"/>
        <v>309.77310684993347</v>
      </c>
      <c r="AO53" s="5">
        <v>2032</v>
      </c>
      <c r="AP53" s="5">
        <f t="shared" si="40"/>
        <v>87.512494333355178</v>
      </c>
      <c r="AQ53" s="5">
        <f t="shared" si="40"/>
        <v>85.632652359775008</v>
      </c>
      <c r="AR53" s="5">
        <f t="shared" si="40"/>
        <v>83.752810386194824</v>
      </c>
      <c r="AT53" s="5">
        <v>2032</v>
      </c>
      <c r="AU53" s="5">
        <f t="shared" si="41"/>
        <v>110.45266275083662</v>
      </c>
      <c r="AV53" s="5">
        <f t="shared" si="41"/>
        <v>108.08004666767718</v>
      </c>
      <c r="AW53" s="5">
        <f t="shared" si="41"/>
        <v>105.70743058451772</v>
      </c>
      <c r="AY53" s="5">
        <v>2032</v>
      </c>
      <c r="AZ53" s="5">
        <f t="shared" si="42"/>
        <v>16.143081478968433</v>
      </c>
      <c r="BA53" s="5">
        <f t="shared" si="42"/>
        <v>15.796314512968204</v>
      </c>
      <c r="BB53" s="5">
        <f t="shared" si="42"/>
        <v>15.449547546967976</v>
      </c>
      <c r="BD53" s="5">
        <v>2032</v>
      </c>
      <c r="BE53" s="5">
        <f t="shared" si="43"/>
        <v>27.961503147365708</v>
      </c>
      <c r="BF53" s="5">
        <f t="shared" si="43"/>
        <v>27.241294833365234</v>
      </c>
      <c r="BG53" s="5">
        <f t="shared" si="43"/>
        <v>26.521086519364761</v>
      </c>
      <c r="BI53" s="5">
        <v>2032</v>
      </c>
      <c r="BJ53" s="5">
        <f t="shared" si="44"/>
        <v>17.010077199904899</v>
      </c>
      <c r="BK53" s="5">
        <f t="shared" si="44"/>
        <v>16.671827317280115</v>
      </c>
      <c r="BL53" s="5">
        <f t="shared" si="44"/>
        <v>16.333577434655332</v>
      </c>
      <c r="BN53" s="5">
        <v>2032</v>
      </c>
      <c r="BO53" s="5">
        <f t="shared" si="45"/>
        <v>2648.5729179970231</v>
      </c>
      <c r="BP53" s="5">
        <f t="shared" si="45"/>
        <v>2581.6838565842663</v>
      </c>
      <c r="BQ53" s="5">
        <f t="shared" si="45"/>
        <v>2514.79479517151</v>
      </c>
      <c r="BS53" s="5">
        <v>2032</v>
      </c>
      <c r="BT53" s="5">
        <f t="shared" si="46"/>
        <v>2480.4095581241959</v>
      </c>
      <c r="BU53" s="5">
        <f t="shared" si="46"/>
        <v>2417.7674212455827</v>
      </c>
      <c r="BV53" s="5">
        <f t="shared" si="46"/>
        <v>2355.1252843669695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217.45195027166878</v>
      </c>
      <c r="H54" s="5">
        <f t="shared" si="33"/>
        <v>206.29790648864906</v>
      </c>
      <c r="I54" s="5">
        <f t="shared" si="33"/>
        <v>195.14386270562935</v>
      </c>
      <c r="K54" s="5">
        <v>2033</v>
      </c>
      <c r="L54" s="5">
        <f t="shared" si="34"/>
        <v>542.48407848242994</v>
      </c>
      <c r="M54" s="5">
        <f t="shared" si="34"/>
        <v>521.11339881253002</v>
      </c>
      <c r="N54" s="5">
        <f t="shared" si="34"/>
        <v>499.74271914263005</v>
      </c>
      <c r="P54" s="5">
        <v>2033</v>
      </c>
      <c r="Q54" s="5">
        <f t="shared" si="35"/>
        <v>470.13715059705794</v>
      </c>
      <c r="R54" s="5">
        <f t="shared" si="35"/>
        <v>458.15731621457564</v>
      </c>
      <c r="S54" s="5">
        <f t="shared" si="35"/>
        <v>446.17748183209335</v>
      </c>
      <c r="U54" s="5">
        <v>2033</v>
      </c>
      <c r="V54" s="5">
        <f t="shared" si="36"/>
        <v>1654.8774411799527</v>
      </c>
      <c r="W54" s="5">
        <f t="shared" si="36"/>
        <v>1616.7869046893047</v>
      </c>
      <c r="X54" s="5">
        <f t="shared" si="36"/>
        <v>1578.6963681986567</v>
      </c>
      <c r="Z54" s="5">
        <v>2033</v>
      </c>
      <c r="AA54" s="5">
        <f t="shared" si="37"/>
        <v>461.98661899607015</v>
      </c>
      <c r="AB54" s="5">
        <f t="shared" si="37"/>
        <v>451.35301089243092</v>
      </c>
      <c r="AC54" s="5">
        <f t="shared" si="37"/>
        <v>440.71940278879168</v>
      </c>
      <c r="AE54" s="5">
        <v>2033</v>
      </c>
      <c r="AF54" s="5">
        <f t="shared" si="38"/>
        <v>247.23947582236809</v>
      </c>
      <c r="AG54" s="5">
        <f t="shared" si="38"/>
        <v>240.05286288292163</v>
      </c>
      <c r="AH54" s="5">
        <f t="shared" si="38"/>
        <v>232.86624994347517</v>
      </c>
      <c r="AJ54" s="5">
        <v>2033</v>
      </c>
      <c r="AK54" s="5">
        <f t="shared" si="39"/>
        <v>328.94197689703236</v>
      </c>
      <c r="AL54" s="5">
        <f t="shared" si="39"/>
        <v>318.30471186784678</v>
      </c>
      <c r="AM54" s="5">
        <f t="shared" si="39"/>
        <v>307.66744683866125</v>
      </c>
      <c r="AO54" s="5">
        <v>2033</v>
      </c>
      <c r="AP54" s="5">
        <f t="shared" si="40"/>
        <v>87.377034869483907</v>
      </c>
      <c r="AQ54" s="5">
        <f t="shared" si="40"/>
        <v>85.365865913813323</v>
      </c>
      <c r="AR54" s="5">
        <f t="shared" si="40"/>
        <v>83.354696958142725</v>
      </c>
      <c r="AT54" s="5">
        <v>2033</v>
      </c>
      <c r="AU54" s="5">
        <f t="shared" si="41"/>
        <v>110.2816944954651</v>
      </c>
      <c r="AV54" s="5">
        <f t="shared" si="41"/>
        <v>107.74332591063815</v>
      </c>
      <c r="AW54" s="5">
        <f t="shared" si="41"/>
        <v>105.20495732581121</v>
      </c>
      <c r="AY54" s="5">
        <v>2033</v>
      </c>
      <c r="AZ54" s="5">
        <f t="shared" si="42"/>
        <v>16.118093810875671</v>
      </c>
      <c r="BA54" s="5">
        <f t="shared" si="42"/>
        <v>15.747101479247117</v>
      </c>
      <c r="BB54" s="5">
        <f t="shared" si="42"/>
        <v>15.376109147618562</v>
      </c>
      <c r="BD54" s="5">
        <v>2033</v>
      </c>
      <c r="BE54" s="5">
        <f t="shared" si="43"/>
        <v>27.909605682865358</v>
      </c>
      <c r="BF54" s="5">
        <f t="shared" si="43"/>
        <v>27.139083147944515</v>
      </c>
      <c r="BG54" s="5">
        <f t="shared" si="43"/>
        <v>26.368560613023668</v>
      </c>
      <c r="BI54" s="5">
        <v>2033</v>
      </c>
      <c r="BJ54" s="5">
        <f t="shared" si="44"/>
        <v>16.985703264010905</v>
      </c>
      <c r="BK54" s="5">
        <f t="shared" si="44"/>
        <v>16.62382302473814</v>
      </c>
      <c r="BL54" s="5">
        <f t="shared" si="44"/>
        <v>16.261942785465376</v>
      </c>
      <c r="BN54" s="5">
        <v>2033</v>
      </c>
      <c r="BO54" s="5">
        <f t="shared" si="45"/>
        <v>2643.7529615724043</v>
      </c>
      <c r="BP54" s="5">
        <f t="shared" si="45"/>
        <v>2572.1909868543521</v>
      </c>
      <c r="BQ54" s="5">
        <f t="shared" si="45"/>
        <v>2500.629012136299</v>
      </c>
      <c r="BS54" s="5">
        <v>2033</v>
      </c>
      <c r="BT54" s="5">
        <f t="shared" si="46"/>
        <v>2475.8956306789182</v>
      </c>
      <c r="BU54" s="5">
        <f t="shared" si="46"/>
        <v>2408.8772734032818</v>
      </c>
      <c r="BV54" s="5">
        <f t="shared" si="46"/>
        <v>2341.858916127645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216.70068529883568</v>
      </c>
      <c r="H55" s="5">
        <f t="shared" si="33"/>
        <v>204.76417173470364</v>
      </c>
      <c r="I55" s="5">
        <f t="shared" si="33"/>
        <v>192.82765817057157</v>
      </c>
      <c r="K55" s="5">
        <v>2034</v>
      </c>
      <c r="L55" s="5">
        <f t="shared" si="34"/>
        <v>541.0446863306729</v>
      </c>
      <c r="M55" s="5">
        <f t="shared" si="34"/>
        <v>518.17482740625144</v>
      </c>
      <c r="N55" s="5">
        <f t="shared" si="34"/>
        <v>495.30496848182997</v>
      </c>
      <c r="P55" s="5">
        <v>2034</v>
      </c>
      <c r="Q55" s="5">
        <f t="shared" si="35"/>
        <v>469.33026565676374</v>
      </c>
      <c r="R55" s="5">
        <f t="shared" si="35"/>
        <v>456.51003127501906</v>
      </c>
      <c r="S55" s="5">
        <f t="shared" si="35"/>
        <v>443.68979689327432</v>
      </c>
      <c r="U55" s="5">
        <v>2034</v>
      </c>
      <c r="V55" s="5">
        <f t="shared" si="36"/>
        <v>1652.3119065255694</v>
      </c>
      <c r="W55" s="5">
        <f t="shared" si="36"/>
        <v>1611.549272423501</v>
      </c>
      <c r="X55" s="5">
        <f t="shared" si="36"/>
        <v>1570.7866383214323</v>
      </c>
      <c r="Z55" s="5">
        <v>2034</v>
      </c>
      <c r="AA55" s="5">
        <f t="shared" si="37"/>
        <v>461.27040723838815</v>
      </c>
      <c r="AB55" s="5">
        <f t="shared" si="37"/>
        <v>449.89083855156065</v>
      </c>
      <c r="AC55" s="5">
        <f t="shared" si="37"/>
        <v>438.51126986473315</v>
      </c>
      <c r="AE55" s="5">
        <v>2034</v>
      </c>
      <c r="AF55" s="5">
        <f t="shared" si="38"/>
        <v>246.75543158874814</v>
      </c>
      <c r="AG55" s="5">
        <f t="shared" si="38"/>
        <v>239.06466898277191</v>
      </c>
      <c r="AH55" s="5">
        <f t="shared" si="38"/>
        <v>231.37390637679567</v>
      </c>
      <c r="AJ55" s="5">
        <v>2034</v>
      </c>
      <c r="AK55" s="5">
        <f t="shared" si="39"/>
        <v>328.22551883225987</v>
      </c>
      <c r="AL55" s="5">
        <f t="shared" si="39"/>
        <v>316.84203668209693</v>
      </c>
      <c r="AM55" s="5">
        <f t="shared" si="39"/>
        <v>305.458554531934</v>
      </c>
      <c r="AO55" s="5">
        <v>2034</v>
      </c>
      <c r="AP55" s="5">
        <f t="shared" si="40"/>
        <v>87.241575405612622</v>
      </c>
      <c r="AQ55" s="5">
        <f t="shared" si="40"/>
        <v>85.089320493751046</v>
      </c>
      <c r="AR55" s="5">
        <f t="shared" si="40"/>
        <v>82.93706558188947</v>
      </c>
      <c r="AT55" s="5">
        <v>2034</v>
      </c>
      <c r="AU55" s="5">
        <f t="shared" si="41"/>
        <v>110.11072624009358</v>
      </c>
      <c r="AV55" s="5">
        <f t="shared" si="41"/>
        <v>107.39428800182169</v>
      </c>
      <c r="AW55" s="5">
        <f t="shared" si="41"/>
        <v>104.67784976354982</v>
      </c>
      <c r="AY55" s="5">
        <v>2034</v>
      </c>
      <c r="AZ55" s="5">
        <f t="shared" si="42"/>
        <v>16.093106142782908</v>
      </c>
      <c r="BA55" s="5">
        <f t="shared" si="42"/>
        <v>15.696088246420096</v>
      </c>
      <c r="BB55" s="5">
        <f t="shared" si="42"/>
        <v>15.299070350057281</v>
      </c>
      <c r="BD55" s="5">
        <v>2034</v>
      </c>
      <c r="BE55" s="5">
        <f t="shared" si="43"/>
        <v>27.857708218365008</v>
      </c>
      <c r="BF55" s="5">
        <f t="shared" si="43"/>
        <v>27.033132587457626</v>
      </c>
      <c r="BG55" s="5">
        <f t="shared" si="43"/>
        <v>26.20855695655024</v>
      </c>
      <c r="BI55" s="5">
        <v>2034</v>
      </c>
      <c r="BJ55" s="5">
        <f t="shared" si="44"/>
        <v>16.961329328116914</v>
      </c>
      <c r="BK55" s="5">
        <f t="shared" si="44"/>
        <v>16.574062748506872</v>
      </c>
      <c r="BL55" s="5">
        <f t="shared" si="44"/>
        <v>16.18679616889683</v>
      </c>
      <c r="BN55" s="5">
        <v>2034</v>
      </c>
      <c r="BO55" s="5">
        <f t="shared" si="45"/>
        <v>2638.9330051477859</v>
      </c>
      <c r="BP55" s="5">
        <f t="shared" si="45"/>
        <v>2562.3508705861041</v>
      </c>
      <c r="BQ55" s="5">
        <f t="shared" si="45"/>
        <v>2485.7687360244217</v>
      </c>
      <c r="BS55" s="5">
        <v>2034</v>
      </c>
      <c r="BT55" s="5">
        <f t="shared" si="46"/>
        <v>2471.3817032336406</v>
      </c>
      <c r="BU55" s="5">
        <f t="shared" si="46"/>
        <v>2399.6619264219066</v>
      </c>
      <c r="BV55" s="5">
        <f t="shared" si="46"/>
        <v>2327.9421496101727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215.94942032600255</v>
      </c>
      <c r="H56" s="5">
        <f t="shared" si="33"/>
        <v>203.17365974473307</v>
      </c>
      <c r="I56" s="5">
        <f t="shared" si="33"/>
        <v>190.39789916346359</v>
      </c>
      <c r="K56" s="5">
        <v>2035</v>
      </c>
      <c r="L56" s="5">
        <f t="shared" si="34"/>
        <v>539.60529417891598</v>
      </c>
      <c r="M56" s="5">
        <f t="shared" si="34"/>
        <v>515.12747319911261</v>
      </c>
      <c r="N56" s="5">
        <f t="shared" si="34"/>
        <v>490.64965221930936</v>
      </c>
      <c r="P56" s="5">
        <v>2035</v>
      </c>
      <c r="Q56" s="5">
        <f t="shared" si="35"/>
        <v>468.52338071646955</v>
      </c>
      <c r="R56" s="5">
        <f t="shared" si="35"/>
        <v>454.80176559184088</v>
      </c>
      <c r="S56" s="5">
        <f t="shared" si="35"/>
        <v>441.08015046721215</v>
      </c>
      <c r="U56" s="5">
        <v>2035</v>
      </c>
      <c r="V56" s="5">
        <f t="shared" si="36"/>
        <v>1649.7463718711861</v>
      </c>
      <c r="W56" s="5">
        <f t="shared" si="36"/>
        <v>1606.1177485590333</v>
      </c>
      <c r="X56" s="5">
        <f t="shared" si="36"/>
        <v>1562.4891252468806</v>
      </c>
      <c r="Z56" s="5">
        <v>2035</v>
      </c>
      <c r="AA56" s="5">
        <f t="shared" si="37"/>
        <v>460.55419548070614</v>
      </c>
      <c r="AB56" s="5">
        <f t="shared" si="37"/>
        <v>448.3745381393968</v>
      </c>
      <c r="AC56" s="5">
        <f t="shared" si="37"/>
        <v>436.19488079808752</v>
      </c>
      <c r="AE56" s="5">
        <v>2035</v>
      </c>
      <c r="AF56" s="5">
        <f t="shared" si="38"/>
        <v>246.27138735512816</v>
      </c>
      <c r="AG56" s="5">
        <f t="shared" si="38"/>
        <v>238.03989319115558</v>
      </c>
      <c r="AH56" s="5">
        <f t="shared" si="38"/>
        <v>229.80839902718301</v>
      </c>
      <c r="AJ56" s="5">
        <v>2035</v>
      </c>
      <c r="AK56" s="5">
        <f t="shared" si="39"/>
        <v>327.50906076748743</v>
      </c>
      <c r="AL56" s="5">
        <f t="shared" si="39"/>
        <v>315.32521481026873</v>
      </c>
      <c r="AM56" s="5">
        <f t="shared" si="39"/>
        <v>303.14136885305004</v>
      </c>
      <c r="AO56" s="5">
        <v>2035</v>
      </c>
      <c r="AP56" s="5">
        <f t="shared" si="40"/>
        <v>87.106115941741336</v>
      </c>
      <c r="AQ56" s="5">
        <f t="shared" si="40"/>
        <v>84.802537655161132</v>
      </c>
      <c r="AR56" s="5">
        <f t="shared" si="40"/>
        <v>82.498959368580927</v>
      </c>
      <c r="AT56" s="5">
        <v>2035</v>
      </c>
      <c r="AU56" s="5">
        <f t="shared" si="41"/>
        <v>109.93975798472206</v>
      </c>
      <c r="AV56" s="5">
        <f t="shared" si="41"/>
        <v>107.03232907932957</v>
      </c>
      <c r="AW56" s="5">
        <f t="shared" si="41"/>
        <v>104.12490017393708</v>
      </c>
      <c r="AY56" s="5">
        <v>2035</v>
      </c>
      <c r="AZ56" s="5">
        <f t="shared" si="42"/>
        <v>16.068118474690149</v>
      </c>
      <c r="BA56" s="5">
        <f t="shared" si="42"/>
        <v>15.643186557748169</v>
      </c>
      <c r="BB56" s="5">
        <f t="shared" si="42"/>
        <v>15.21825464080619</v>
      </c>
      <c r="BD56" s="5">
        <v>2035</v>
      </c>
      <c r="BE56" s="5">
        <f t="shared" si="43"/>
        <v>27.805810753864655</v>
      </c>
      <c r="BF56" s="5">
        <f t="shared" si="43"/>
        <v>26.923259849446701</v>
      </c>
      <c r="BG56" s="5">
        <f t="shared" si="43"/>
        <v>26.040708945028744</v>
      </c>
      <c r="BI56" s="5">
        <v>2035</v>
      </c>
      <c r="BJ56" s="5">
        <f t="shared" si="44"/>
        <v>16.936955392222924</v>
      </c>
      <c r="BK56" s="5">
        <f t="shared" si="44"/>
        <v>16.522460399556714</v>
      </c>
      <c r="BL56" s="5">
        <f t="shared" si="44"/>
        <v>16.1079654068905</v>
      </c>
      <c r="BN56" s="5">
        <v>2035</v>
      </c>
      <c r="BO56" s="5">
        <f t="shared" si="45"/>
        <v>2634.1130487231676</v>
      </c>
      <c r="BP56" s="5">
        <f t="shared" si="45"/>
        <v>2552.1464836364753</v>
      </c>
      <c r="BQ56" s="5">
        <f t="shared" si="45"/>
        <v>2470.1799185497835</v>
      </c>
      <c r="BS56" s="5">
        <v>2035</v>
      </c>
      <c r="BT56" s="5">
        <f t="shared" si="46"/>
        <v>2466.8677757883629</v>
      </c>
      <c r="BU56" s="5">
        <f t="shared" si="46"/>
        <v>2390.1054370563816</v>
      </c>
      <c r="BV56" s="5">
        <f t="shared" si="46"/>
        <v>2313.3430983244002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215.19815535316943</v>
      </c>
      <c r="H57" s="5">
        <f t="shared" si="33"/>
        <v>201.52358695236248</v>
      </c>
      <c r="I57" s="5">
        <f t="shared" si="33"/>
        <v>187.8490185515555</v>
      </c>
      <c r="K57" s="5">
        <v>2036</v>
      </c>
      <c r="L57" s="5">
        <f t="shared" si="34"/>
        <v>538.16590202715895</v>
      </c>
      <c r="M57" s="5">
        <f t="shared" si="34"/>
        <v>511.96600299478621</v>
      </c>
      <c r="N57" s="5">
        <f t="shared" si="34"/>
        <v>485.76610396241347</v>
      </c>
      <c r="P57" s="5">
        <v>2036</v>
      </c>
      <c r="Q57" s="5">
        <f t="shared" si="35"/>
        <v>467.71649577617535</v>
      </c>
      <c r="R57" s="5">
        <f t="shared" si="35"/>
        <v>453.02952951708801</v>
      </c>
      <c r="S57" s="5">
        <f t="shared" si="35"/>
        <v>438.34256325800072</v>
      </c>
      <c r="U57" s="5">
        <v>2036</v>
      </c>
      <c r="V57" s="5">
        <f t="shared" si="36"/>
        <v>1647.180837216803</v>
      </c>
      <c r="W57" s="5">
        <f t="shared" si="36"/>
        <v>1600.4828273472572</v>
      </c>
      <c r="X57" s="5">
        <f t="shared" si="36"/>
        <v>1553.7848174777116</v>
      </c>
      <c r="Z57" s="5">
        <v>2036</v>
      </c>
      <c r="AA57" s="5">
        <f t="shared" si="37"/>
        <v>459.83798372302414</v>
      </c>
      <c r="AB57" s="5">
        <f t="shared" si="37"/>
        <v>446.80145596777595</v>
      </c>
      <c r="AC57" s="5">
        <f t="shared" si="37"/>
        <v>433.76492821252782</v>
      </c>
      <c r="AE57" s="5">
        <v>2036</v>
      </c>
      <c r="AF57" s="5">
        <f t="shared" si="38"/>
        <v>245.78734312150817</v>
      </c>
      <c r="AG57" s="5">
        <f t="shared" si="38"/>
        <v>236.97674204065251</v>
      </c>
      <c r="AH57" s="5">
        <f t="shared" si="38"/>
        <v>228.16614095979682</v>
      </c>
      <c r="AJ57" s="5">
        <v>2036</v>
      </c>
      <c r="AK57" s="5">
        <f t="shared" si="39"/>
        <v>326.79260270271493</v>
      </c>
      <c r="AL57" s="5">
        <f t="shared" si="39"/>
        <v>313.75159165158834</v>
      </c>
      <c r="AM57" s="5">
        <f t="shared" si="39"/>
        <v>300.71058060046181</v>
      </c>
      <c r="AO57" s="5">
        <v>2036</v>
      </c>
      <c r="AP57" s="5">
        <f t="shared" si="40"/>
        <v>86.970656477870051</v>
      </c>
      <c r="AQ57" s="5">
        <f t="shared" si="40"/>
        <v>84.505015497352815</v>
      </c>
      <c r="AR57" s="5">
        <f t="shared" si="40"/>
        <v>82.039374516835579</v>
      </c>
      <c r="AT57" s="5">
        <v>2036</v>
      </c>
      <c r="AU57" s="5">
        <f t="shared" si="41"/>
        <v>109.76878972935053</v>
      </c>
      <c r="AV57" s="5">
        <f t="shared" si="41"/>
        <v>106.65681567627053</v>
      </c>
      <c r="AW57" s="5">
        <f t="shared" si="41"/>
        <v>103.54484162319052</v>
      </c>
      <c r="AY57" s="5">
        <v>2036</v>
      </c>
      <c r="AZ57" s="5">
        <f t="shared" si="42"/>
        <v>16.043130806597386</v>
      </c>
      <c r="BA57" s="5">
        <f t="shared" si="42"/>
        <v>15.588303829608771</v>
      </c>
      <c r="BB57" s="5">
        <f t="shared" si="42"/>
        <v>15.133476852620156</v>
      </c>
      <c r="BD57" s="5">
        <v>2036</v>
      </c>
      <c r="BE57" s="5">
        <f t="shared" si="43"/>
        <v>27.753913289364306</v>
      </c>
      <c r="BF57" s="5">
        <f t="shared" si="43"/>
        <v>26.809272644849489</v>
      </c>
      <c r="BG57" s="5">
        <f t="shared" si="43"/>
        <v>25.864632000334673</v>
      </c>
      <c r="BI57" s="5">
        <v>2036</v>
      </c>
      <c r="BJ57" s="5">
        <f t="shared" si="44"/>
        <v>16.912581456328933</v>
      </c>
      <c r="BK57" s="5">
        <f t="shared" si="44"/>
        <v>16.468925668248808</v>
      </c>
      <c r="BL57" s="5">
        <f t="shared" si="44"/>
        <v>16.025269880168683</v>
      </c>
      <c r="BN57" s="5">
        <v>2036</v>
      </c>
      <c r="BO57" s="5">
        <f t="shared" si="45"/>
        <v>2629.2930922985488</v>
      </c>
      <c r="BP57" s="5">
        <f t="shared" si="45"/>
        <v>2541.5599672351022</v>
      </c>
      <c r="BQ57" s="5">
        <f t="shared" si="45"/>
        <v>2453.8268421716557</v>
      </c>
      <c r="BS57" s="5">
        <v>2036</v>
      </c>
      <c r="BT57" s="5">
        <f t="shared" si="46"/>
        <v>2462.3538483430852</v>
      </c>
      <c r="BU57" s="5">
        <f t="shared" si="46"/>
        <v>2380.1910804265244</v>
      </c>
      <c r="BV57" s="5">
        <f t="shared" si="46"/>
        <v>2298.0283125099631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214.4468903803363</v>
      </c>
      <c r="H58" s="5">
        <f t="shared" si="33"/>
        <v>199.81103332381713</v>
      </c>
      <c r="I58" s="5">
        <f t="shared" si="33"/>
        <v>185.17517626729796</v>
      </c>
      <c r="K58" s="5">
        <v>2037</v>
      </c>
      <c r="L58" s="5">
        <f t="shared" si="34"/>
        <v>536.72650987540192</v>
      </c>
      <c r="M58" s="5">
        <f t="shared" si="34"/>
        <v>508.68482213113543</v>
      </c>
      <c r="N58" s="5">
        <f t="shared" si="34"/>
        <v>480.64313438686889</v>
      </c>
      <c r="P58" s="5">
        <v>2037</v>
      </c>
      <c r="Q58" s="5">
        <f t="shared" si="35"/>
        <v>466.90961083588115</v>
      </c>
      <c r="R58" s="5">
        <f t="shared" si="35"/>
        <v>451.190186832032</v>
      </c>
      <c r="S58" s="5">
        <f t="shared" si="35"/>
        <v>435.47076282818279</v>
      </c>
      <c r="U58" s="5">
        <v>2037</v>
      </c>
      <c r="V58" s="5">
        <f t="shared" si="36"/>
        <v>1644.6153025624196</v>
      </c>
      <c r="W58" s="5">
        <f t="shared" si="36"/>
        <v>1594.6345370097563</v>
      </c>
      <c r="X58" s="5">
        <f t="shared" si="36"/>
        <v>1544.6537714570927</v>
      </c>
      <c r="Z58" s="5">
        <v>2037</v>
      </c>
      <c r="AA58" s="5">
        <f t="shared" si="37"/>
        <v>459.12177196534213</v>
      </c>
      <c r="AB58" s="5">
        <f t="shared" si="37"/>
        <v>445.16880824855696</v>
      </c>
      <c r="AC58" s="5">
        <f t="shared" si="37"/>
        <v>431.21584453177172</v>
      </c>
      <c r="AE58" s="5">
        <v>2037</v>
      </c>
      <c r="AF58" s="5">
        <f t="shared" si="38"/>
        <v>245.30329888788822</v>
      </c>
      <c r="AG58" s="5">
        <f t="shared" si="38"/>
        <v>235.87333413713179</v>
      </c>
      <c r="AH58" s="5">
        <f t="shared" si="38"/>
        <v>226.44336938637539</v>
      </c>
      <c r="AJ58" s="5">
        <v>2037</v>
      </c>
      <c r="AK58" s="5">
        <f t="shared" si="39"/>
        <v>326.07614463794243</v>
      </c>
      <c r="AL58" s="5">
        <f t="shared" si="39"/>
        <v>312.11838246056271</v>
      </c>
      <c r="AM58" s="5">
        <f t="shared" si="39"/>
        <v>298.16062028318299</v>
      </c>
      <c r="AO58" s="5">
        <v>2037</v>
      </c>
      <c r="AP58" s="5">
        <f t="shared" si="40"/>
        <v>86.835197013998766</v>
      </c>
      <c r="AQ58" s="5">
        <f t="shared" si="40"/>
        <v>84.196227513402576</v>
      </c>
      <c r="AR58" s="5">
        <f t="shared" si="40"/>
        <v>81.557258012806372</v>
      </c>
      <c r="AT58" s="5">
        <v>2037</v>
      </c>
      <c r="AU58" s="5">
        <f t="shared" si="41"/>
        <v>109.59782147397901</v>
      </c>
      <c r="AV58" s="5">
        <f t="shared" si="41"/>
        <v>106.26708326934303</v>
      </c>
      <c r="AW58" s="5">
        <f t="shared" si="41"/>
        <v>102.93634506470707</v>
      </c>
      <c r="AY58" s="5">
        <v>2037</v>
      </c>
      <c r="AZ58" s="5">
        <f t="shared" si="42"/>
        <v>16.018143138504627</v>
      </c>
      <c r="BA58" s="5">
        <f t="shared" si="42"/>
        <v>15.531342939365523</v>
      </c>
      <c r="BB58" s="5">
        <f t="shared" si="42"/>
        <v>15.044542740226419</v>
      </c>
      <c r="BD58" s="5">
        <v>2037</v>
      </c>
      <c r="BE58" s="5">
        <f t="shared" si="43"/>
        <v>27.702015824863956</v>
      </c>
      <c r="BF58" s="5">
        <f t="shared" si="43"/>
        <v>26.690969257421205</v>
      </c>
      <c r="BG58" s="5">
        <f t="shared" si="43"/>
        <v>25.679922689978447</v>
      </c>
      <c r="BI58" s="5">
        <v>2037</v>
      </c>
      <c r="BJ58" s="5">
        <f t="shared" si="44"/>
        <v>16.888207520434939</v>
      </c>
      <c r="BK58" s="5">
        <f t="shared" si="44"/>
        <v>16.413363817415043</v>
      </c>
      <c r="BL58" s="5">
        <f t="shared" si="44"/>
        <v>15.938520114395144</v>
      </c>
      <c r="BN58" s="5">
        <v>2037</v>
      </c>
      <c r="BO58" s="5">
        <f t="shared" si="45"/>
        <v>2624.4731358739305</v>
      </c>
      <c r="BP58" s="5">
        <f t="shared" si="45"/>
        <v>2530.572587065783</v>
      </c>
      <c r="BQ58" s="5">
        <f t="shared" si="45"/>
        <v>2436.6720382576354</v>
      </c>
      <c r="BS58" s="5">
        <v>2037</v>
      </c>
      <c r="BT58" s="5">
        <f t="shared" si="46"/>
        <v>2457.8399208978076</v>
      </c>
      <c r="BU58" s="5">
        <f t="shared" si="46"/>
        <v>2369.9013116965266</v>
      </c>
      <c r="BV58" s="5">
        <f t="shared" si="46"/>
        <v>2281.9627024952456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213.6956254075032</v>
      </c>
      <c r="H59" s="5">
        <f t="shared" si="33"/>
        <v>198.03293566745845</v>
      </c>
      <c r="I59" s="5">
        <f t="shared" si="33"/>
        <v>182.37024592741369</v>
      </c>
      <c r="K59" s="5">
        <v>2038</v>
      </c>
      <c r="L59" s="5">
        <f t="shared" si="34"/>
        <v>535.28711772364488</v>
      </c>
      <c r="M59" s="5">
        <f t="shared" si="34"/>
        <v>505.27806166156574</v>
      </c>
      <c r="N59" s="5">
        <f t="shared" si="34"/>
        <v>475.26900559948649</v>
      </c>
      <c r="P59" s="5">
        <v>2038</v>
      </c>
      <c r="Q59" s="5">
        <f t="shared" si="35"/>
        <v>466.1027258955869</v>
      </c>
      <c r="R59" s="5">
        <f t="shared" si="35"/>
        <v>449.2804475613753</v>
      </c>
      <c r="S59" s="5">
        <f t="shared" si="35"/>
        <v>432.45816922716358</v>
      </c>
      <c r="U59" s="5">
        <v>2038</v>
      </c>
      <c r="V59" s="5">
        <f t="shared" si="36"/>
        <v>1642.0497679080363</v>
      </c>
      <c r="W59" s="5">
        <f t="shared" si="36"/>
        <v>1588.5624168907216</v>
      </c>
      <c r="X59" s="5">
        <f t="shared" si="36"/>
        <v>1535.0750658734071</v>
      </c>
      <c r="Z59" s="5">
        <v>2038</v>
      </c>
      <c r="AA59" s="5">
        <f t="shared" si="37"/>
        <v>458.40556020766013</v>
      </c>
      <c r="AB59" s="5">
        <f t="shared" si="37"/>
        <v>443.47367471532647</v>
      </c>
      <c r="AC59" s="5">
        <f t="shared" si="37"/>
        <v>428.5417892229928</v>
      </c>
      <c r="AE59" s="5">
        <v>2038</v>
      </c>
      <c r="AF59" s="5">
        <f t="shared" si="38"/>
        <v>244.81925465426824</v>
      </c>
      <c r="AG59" s="5">
        <f t="shared" si="38"/>
        <v>234.72769584904833</v>
      </c>
      <c r="AH59" s="5">
        <f t="shared" si="38"/>
        <v>224.63613704382843</v>
      </c>
      <c r="AJ59" s="5">
        <v>2038</v>
      </c>
      <c r="AK59" s="5">
        <f t="shared" si="39"/>
        <v>325.35968657316999</v>
      </c>
      <c r="AL59" s="5">
        <f t="shared" si="39"/>
        <v>310.42266596649131</v>
      </c>
      <c r="AM59" s="5">
        <f t="shared" si="39"/>
        <v>295.48564535981268</v>
      </c>
      <c r="AO59" s="5">
        <v>2038</v>
      </c>
      <c r="AP59" s="5">
        <f t="shared" si="40"/>
        <v>86.69973755012748</v>
      </c>
      <c r="AQ59" s="5">
        <f t="shared" si="40"/>
        <v>83.875621383806489</v>
      </c>
      <c r="AR59" s="5">
        <f t="shared" si="40"/>
        <v>81.051505217485499</v>
      </c>
      <c r="AT59" s="5">
        <v>2038</v>
      </c>
      <c r="AU59" s="5">
        <f t="shared" si="41"/>
        <v>109.42685321860749</v>
      </c>
      <c r="AV59" s="5">
        <f t="shared" si="41"/>
        <v>105.86243475626061</v>
      </c>
      <c r="AW59" s="5">
        <f t="shared" si="41"/>
        <v>102.29801629391372</v>
      </c>
      <c r="AY59" s="5">
        <v>2038</v>
      </c>
      <c r="AZ59" s="5">
        <f t="shared" si="42"/>
        <v>15.993155470411866</v>
      </c>
      <c r="BA59" s="5">
        <f t="shared" si="42"/>
        <v>15.47220200283809</v>
      </c>
      <c r="BB59" s="5">
        <f t="shared" si="42"/>
        <v>14.951248535264314</v>
      </c>
      <c r="BD59" s="5">
        <v>2038</v>
      </c>
      <c r="BE59" s="5">
        <f t="shared" si="43"/>
        <v>27.650118360363606</v>
      </c>
      <c r="BF59" s="5">
        <f t="shared" si="43"/>
        <v>26.568138081556537</v>
      </c>
      <c r="BG59" s="5">
        <f t="shared" si="43"/>
        <v>25.486157802749464</v>
      </c>
      <c r="BI59" s="5">
        <v>2038</v>
      </c>
      <c r="BJ59" s="5">
        <f t="shared" si="44"/>
        <v>16.863833584540949</v>
      </c>
      <c r="BK59" s="5">
        <f t="shared" si="44"/>
        <v>16.355675465293547</v>
      </c>
      <c r="BL59" s="5">
        <f t="shared" si="44"/>
        <v>15.847517346046144</v>
      </c>
      <c r="BN59" s="5">
        <v>2038</v>
      </c>
      <c r="BO59" s="5">
        <f t="shared" si="45"/>
        <v>2619.6531794493117</v>
      </c>
      <c r="BP59" s="5">
        <f t="shared" si="45"/>
        <v>2519.1646903418809</v>
      </c>
      <c r="BQ59" s="5">
        <f t="shared" si="45"/>
        <v>2418.6762012344502</v>
      </c>
      <c r="BS59" s="5">
        <v>2038</v>
      </c>
      <c r="BT59" s="5">
        <f t="shared" si="46"/>
        <v>2453.3259934525299</v>
      </c>
      <c r="BU59" s="5">
        <f t="shared" si="46"/>
        <v>2359.2177258757297</v>
      </c>
      <c r="BV59" s="5">
        <f t="shared" si="46"/>
        <v>2265.1094582989294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212.94436043467007</v>
      </c>
      <c r="H60" s="5">
        <f t="shared" si="33"/>
        <v>196.18608061531233</v>
      </c>
      <c r="I60" s="5">
        <f t="shared" si="33"/>
        <v>179.4278007959546</v>
      </c>
      <c r="K60" s="5">
        <v>2039</v>
      </c>
      <c r="L60" s="5">
        <f t="shared" si="34"/>
        <v>533.84772557188785</v>
      </c>
      <c r="M60" s="5">
        <f t="shared" si="34"/>
        <v>501.73956490792779</v>
      </c>
      <c r="N60" s="5">
        <f t="shared" si="34"/>
        <v>469.63140424396767</v>
      </c>
      <c r="P60" s="5">
        <v>2039</v>
      </c>
      <c r="Q60" s="5">
        <f t="shared" si="35"/>
        <v>465.2958409552927</v>
      </c>
      <c r="R60" s="5">
        <f t="shared" si="35"/>
        <v>447.29686043516705</v>
      </c>
      <c r="S60" s="5">
        <f t="shared" si="35"/>
        <v>429.29787991504134</v>
      </c>
      <c r="U60" s="5">
        <v>2039</v>
      </c>
      <c r="V60" s="5">
        <f t="shared" si="36"/>
        <v>1639.484233253653</v>
      </c>
      <c r="W60" s="5">
        <f t="shared" si="36"/>
        <v>1582.2554934892014</v>
      </c>
      <c r="X60" s="5">
        <f t="shared" si="36"/>
        <v>1525.0267537247498</v>
      </c>
      <c r="Z60" s="5">
        <v>2039</v>
      </c>
      <c r="AA60" s="5">
        <f t="shared" si="37"/>
        <v>457.68934844997813</v>
      </c>
      <c r="AB60" s="5">
        <f t="shared" si="37"/>
        <v>441.71299193240208</v>
      </c>
      <c r="AC60" s="5">
        <f t="shared" si="37"/>
        <v>425.73663541482597</v>
      </c>
      <c r="AE60" s="5">
        <v>2039</v>
      </c>
      <c r="AF60" s="5">
        <f t="shared" si="38"/>
        <v>244.33521042064825</v>
      </c>
      <c r="AG60" s="5">
        <f t="shared" si="38"/>
        <v>233.53775678540214</v>
      </c>
      <c r="AH60" s="5">
        <f t="shared" si="38"/>
        <v>222.740303150156</v>
      </c>
      <c r="AJ60" s="5">
        <v>2039</v>
      </c>
      <c r="AK60" s="5">
        <f t="shared" si="39"/>
        <v>324.6432285083975</v>
      </c>
      <c r="AL60" s="5">
        <f t="shared" si="39"/>
        <v>308.66137768016819</v>
      </c>
      <c r="AM60" s="5">
        <f t="shared" si="39"/>
        <v>292.67952685193882</v>
      </c>
      <c r="AO60" s="5">
        <v>2039</v>
      </c>
      <c r="AP60" s="5">
        <f t="shared" si="40"/>
        <v>86.564278086256195</v>
      </c>
      <c r="AQ60" s="5">
        <f t="shared" si="40"/>
        <v>83.542617710990172</v>
      </c>
      <c r="AR60" s="5">
        <f t="shared" si="40"/>
        <v>80.520957335724134</v>
      </c>
      <c r="AT60" s="5">
        <v>2039</v>
      </c>
      <c r="AU60" s="5">
        <f t="shared" si="41"/>
        <v>109.25588496323597</v>
      </c>
      <c r="AV60" s="5">
        <f t="shared" si="41"/>
        <v>105.44213885853127</v>
      </c>
      <c r="AW60" s="5">
        <f t="shared" si="41"/>
        <v>101.62839275382656</v>
      </c>
      <c r="AY60" s="5">
        <v>2039</v>
      </c>
      <c r="AZ60" s="5">
        <f t="shared" si="42"/>
        <v>15.968167802319105</v>
      </c>
      <c r="BA60" s="5">
        <f t="shared" si="42"/>
        <v>15.410774140862264</v>
      </c>
      <c r="BB60" s="5">
        <f t="shared" si="42"/>
        <v>14.853380479405423</v>
      </c>
      <c r="BD60" s="5">
        <v>2039</v>
      </c>
      <c r="BE60" s="5">
        <f t="shared" si="43"/>
        <v>27.598220895863257</v>
      </c>
      <c r="BF60" s="5">
        <f t="shared" si="43"/>
        <v>26.440557137452895</v>
      </c>
      <c r="BG60" s="5">
        <f t="shared" si="43"/>
        <v>25.282893379042534</v>
      </c>
      <c r="BI60" s="5">
        <v>2039</v>
      </c>
      <c r="BJ60" s="5">
        <f t="shared" si="44"/>
        <v>16.839459648646958</v>
      </c>
      <c r="BK60" s="5">
        <f t="shared" si="44"/>
        <v>16.295756357822391</v>
      </c>
      <c r="BL60" s="5">
        <f t="shared" si="44"/>
        <v>15.752053066997822</v>
      </c>
      <c r="BN60" s="5">
        <v>2039</v>
      </c>
      <c r="BO60" s="5">
        <f t="shared" si="45"/>
        <v>2614.8332230246933</v>
      </c>
      <c r="BP60" s="5">
        <f t="shared" si="45"/>
        <v>2507.3156607773039</v>
      </c>
      <c r="BQ60" s="5">
        <f t="shared" si="45"/>
        <v>2399.7980985299146</v>
      </c>
      <c r="BS60" s="5">
        <v>2039</v>
      </c>
      <c r="BT60" s="5">
        <f t="shared" si="46"/>
        <v>2448.8120660072523</v>
      </c>
      <c r="BU60" s="5">
        <f t="shared" si="46"/>
        <v>2348.1210156485863</v>
      </c>
      <c r="BV60" s="5">
        <f t="shared" si="46"/>
        <v>2247.4299652899199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212.19309546183695</v>
      </c>
      <c r="H61" s="5">
        <f t="shared" si="33"/>
        <v>194.26709726050942</v>
      </c>
      <c r="I61" s="5">
        <f t="shared" si="33"/>
        <v>176.34109905918186</v>
      </c>
      <c r="K61" s="5">
        <v>2040</v>
      </c>
      <c r="L61" s="5">
        <f t="shared" si="34"/>
        <v>532.40833342013082</v>
      </c>
      <c r="M61" s="5">
        <f t="shared" si="34"/>
        <v>498.06287335416187</v>
      </c>
      <c r="N61" s="5">
        <f t="shared" si="34"/>
        <v>463.71741328819286</v>
      </c>
      <c r="P61" s="5">
        <v>2040</v>
      </c>
      <c r="Q61" s="5">
        <f t="shared" si="35"/>
        <v>464.48895601499851</v>
      </c>
      <c r="R61" s="5">
        <f t="shared" si="35"/>
        <v>445.23580498115518</v>
      </c>
      <c r="S61" s="5">
        <f t="shared" si="35"/>
        <v>425.98265394731186</v>
      </c>
      <c r="U61" s="5">
        <v>2040</v>
      </c>
      <c r="V61" s="5">
        <f t="shared" si="36"/>
        <v>1636.9186985992696</v>
      </c>
      <c r="W61" s="5">
        <f t="shared" si="36"/>
        <v>1575.7022553163029</v>
      </c>
      <c r="X61" s="5">
        <f t="shared" si="36"/>
        <v>1514.4858120333358</v>
      </c>
      <c r="Z61" s="5">
        <v>2040</v>
      </c>
      <c r="AA61" s="5">
        <f t="shared" si="37"/>
        <v>456.97313669229612</v>
      </c>
      <c r="AB61" s="5">
        <f t="shared" si="37"/>
        <v>439.88354627580117</v>
      </c>
      <c r="AC61" s="5">
        <f t="shared" si="37"/>
        <v>422.79395585930627</v>
      </c>
      <c r="AE61" s="5">
        <v>2040</v>
      </c>
      <c r="AF61" s="5">
        <f t="shared" si="38"/>
        <v>243.8511661870283</v>
      </c>
      <c r="AG61" s="5">
        <f t="shared" si="38"/>
        <v>232.30134505199976</v>
      </c>
      <c r="AH61" s="5">
        <f t="shared" si="38"/>
        <v>220.75152391697122</v>
      </c>
      <c r="AJ61" s="5">
        <v>2040</v>
      </c>
      <c r="AK61" s="5">
        <f t="shared" si="39"/>
        <v>323.926770443625</v>
      </c>
      <c r="AL61" s="5">
        <f t="shared" si="39"/>
        <v>306.83130287243705</v>
      </c>
      <c r="AM61" s="5">
        <f t="shared" si="39"/>
        <v>289.73583530124904</v>
      </c>
      <c r="AO61" s="5">
        <v>2040</v>
      </c>
      <c r="AP61" s="5">
        <f t="shared" si="40"/>
        <v>86.42881862238491</v>
      </c>
      <c r="AQ61" s="5">
        <f t="shared" si="40"/>
        <v>83.196608691776561</v>
      </c>
      <c r="AR61" s="5">
        <f t="shared" si="40"/>
        <v>79.964398761168212</v>
      </c>
      <c r="AT61" s="5">
        <v>2040</v>
      </c>
      <c r="AU61" s="5">
        <f t="shared" si="41"/>
        <v>109.08491670786444</v>
      </c>
      <c r="AV61" s="5">
        <f t="shared" si="41"/>
        <v>105.00542844593157</v>
      </c>
      <c r="AW61" s="5">
        <f t="shared" si="41"/>
        <v>100.92594018399869</v>
      </c>
      <c r="AY61" s="5">
        <v>2040</v>
      </c>
      <c r="AZ61" s="5">
        <f t="shared" si="42"/>
        <v>15.943180134226344</v>
      </c>
      <c r="BA61" s="5">
        <f t="shared" si="42"/>
        <v>15.346947234405384</v>
      </c>
      <c r="BB61" s="5">
        <f t="shared" si="42"/>
        <v>14.750714334584426</v>
      </c>
      <c r="BD61" s="5">
        <v>2040</v>
      </c>
      <c r="BE61" s="5">
        <f t="shared" si="43"/>
        <v>27.546323431362907</v>
      </c>
      <c r="BF61" s="5">
        <f t="shared" si="43"/>
        <v>26.307993562503995</v>
      </c>
      <c r="BG61" s="5">
        <f t="shared" si="43"/>
        <v>25.069663693645079</v>
      </c>
      <c r="BI61" s="5">
        <v>2040</v>
      </c>
      <c r="BJ61" s="5">
        <f t="shared" si="44"/>
        <v>16.815085712752964</v>
      </c>
      <c r="BK61" s="5">
        <f t="shared" si="44"/>
        <v>16.233497129769717</v>
      </c>
      <c r="BL61" s="5">
        <f t="shared" si="44"/>
        <v>15.651908546786464</v>
      </c>
      <c r="BN61" s="5">
        <v>2040</v>
      </c>
      <c r="BO61" s="5">
        <f t="shared" si="45"/>
        <v>2610.013266600075</v>
      </c>
      <c r="BP61" s="5">
        <f t="shared" si="45"/>
        <v>2495.003871349883</v>
      </c>
      <c r="BQ61" s="5">
        <f t="shared" si="45"/>
        <v>2379.9944760996914</v>
      </c>
      <c r="BS61" s="5">
        <v>2040</v>
      </c>
      <c r="BT61" s="5">
        <f t="shared" si="46"/>
        <v>2444.2981385619746</v>
      </c>
      <c r="BU61" s="5">
        <f t="shared" si="46"/>
        <v>2336.590927137192</v>
      </c>
      <c r="BV61" s="5">
        <f t="shared" si="46"/>
        <v>2228.8837157124094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211.44183048900382</v>
      </c>
      <c r="H62" s="5">
        <f t="shared" si="49"/>
        <v>192.96890636476925</v>
      </c>
      <c r="I62" s="5">
        <f t="shared" si="49"/>
        <v>174.49598224053469</v>
      </c>
      <c r="K62" s="5">
        <v>2041</v>
      </c>
      <c r="L62" s="5">
        <f t="shared" ref="L62:N71" si="50">$I$2-L27*33.33/1000000*3.2/1.89</f>
        <v>530.9689412683739</v>
      </c>
      <c r="M62" s="5">
        <f t="shared" si="50"/>
        <v>495.5755940926731</v>
      </c>
      <c r="N62" s="5">
        <f t="shared" si="50"/>
        <v>460.1822469169723</v>
      </c>
      <c r="P62" s="5">
        <v>2041</v>
      </c>
      <c r="Q62" s="5">
        <f t="shared" ref="Q62:S71" si="51">$J$2-Q27*33.33/1000000*2.1/1.9</f>
        <v>463.68207107470431</v>
      </c>
      <c r="R62" s="5">
        <f t="shared" si="51"/>
        <v>443.84150240978744</v>
      </c>
      <c r="S62" s="5">
        <f t="shared" si="51"/>
        <v>424.00093374487051</v>
      </c>
      <c r="U62" s="5">
        <v>2041</v>
      </c>
      <c r="V62" s="5">
        <f t="shared" ref="V62:X71" si="52">$K$2-V27*33.33/1000000</f>
        <v>1634.3531639448863</v>
      </c>
      <c r="W62" s="5">
        <f t="shared" si="52"/>
        <v>1571.2689942812963</v>
      </c>
      <c r="X62" s="5">
        <f t="shared" si="52"/>
        <v>1508.1848246177062</v>
      </c>
      <c r="Z62" s="5">
        <v>2041</v>
      </c>
      <c r="AA62" s="5">
        <f t="shared" ref="AA62:AC71" si="53">$L$2-AA27*33.33/1000000</f>
        <v>456.25692493461412</v>
      </c>
      <c r="AB62" s="5">
        <f t="shared" si="53"/>
        <v>438.64592757019523</v>
      </c>
      <c r="AC62" s="5">
        <f t="shared" si="53"/>
        <v>421.03493020577633</v>
      </c>
      <c r="AE62" s="5">
        <v>2041</v>
      </c>
      <c r="AF62" s="5">
        <f t="shared" ref="AF62:AH71" si="54">$M$2-AF27*33.33/1000000*1.61/1.28</f>
        <v>243.36712195340831</v>
      </c>
      <c r="AG62" s="5">
        <f t="shared" si="54"/>
        <v>231.46491338016068</v>
      </c>
      <c r="AH62" s="5">
        <f t="shared" si="54"/>
        <v>219.56270480691302</v>
      </c>
      <c r="AJ62" s="5">
        <v>2041</v>
      </c>
      <c r="AK62" s="5">
        <f t="shared" ref="AK62:AM71" si="55">$N$2-AK27*33.33/1000000*3.03/2.17</f>
        <v>323.21031237885256</v>
      </c>
      <c r="AL62" s="5">
        <f t="shared" si="55"/>
        <v>305.59325854653201</v>
      </c>
      <c r="AM62" s="5">
        <f t="shared" si="55"/>
        <v>287.97620471421146</v>
      </c>
      <c r="AO62" s="5">
        <v>2041</v>
      </c>
      <c r="AP62" s="5">
        <f t="shared" ref="AP62:AR71" si="56">$O$2-AP27*33.33/1000000</f>
        <v>86.293359158513624</v>
      </c>
      <c r="AQ62" s="5">
        <f t="shared" si="56"/>
        <v>82.962533832574252</v>
      </c>
      <c r="AR62" s="5">
        <f t="shared" si="56"/>
        <v>79.631708506634865</v>
      </c>
      <c r="AT62" s="5">
        <v>2041</v>
      </c>
      <c r="AU62" s="5">
        <f t="shared" ref="AU62:AW71" si="57">$P$2-AU27*33.33/1000000</f>
        <v>108.91394845249292</v>
      </c>
      <c r="AV62" s="5">
        <f t="shared" si="57"/>
        <v>104.70999415761797</v>
      </c>
      <c r="AW62" s="5">
        <f t="shared" si="57"/>
        <v>100.50603986274302</v>
      </c>
      <c r="AY62" s="5">
        <v>2041</v>
      </c>
      <c r="AZ62" s="5">
        <f t="shared" ref="AZ62:BB71" si="58">$Q$2-AZ27*33.33/1000000</f>
        <v>15.918192466133583</v>
      </c>
      <c r="BA62" s="5">
        <f t="shared" si="58"/>
        <v>15.303768376882628</v>
      </c>
      <c r="BB62" s="5">
        <f t="shared" si="58"/>
        <v>14.689344287631675</v>
      </c>
      <c r="BD62" s="5">
        <v>2041</v>
      </c>
      <c r="BE62" s="5">
        <f t="shared" ref="BE62:BG71" si="59">$R$2-BE27*33.33/1000000*3.42/2.86</f>
        <v>27.494425966862558</v>
      </c>
      <c r="BF62" s="5">
        <f t="shared" si="59"/>
        <v>26.218314396879808</v>
      </c>
      <c r="BG62" s="5">
        <f t="shared" si="59"/>
        <v>24.942202826897059</v>
      </c>
      <c r="BI62" s="5">
        <v>2041</v>
      </c>
      <c r="BJ62" s="5">
        <f t="shared" ref="BJ62:BL71" si="60">$S$2-BJ27*33.33/1000000*0.139/0.15</f>
        <v>16.790711776858974</v>
      </c>
      <c r="BK62" s="5">
        <f t="shared" si="60"/>
        <v>16.191378805589622</v>
      </c>
      <c r="BL62" s="5">
        <f t="shared" si="60"/>
        <v>15.592045834320272</v>
      </c>
      <c r="BN62" s="5">
        <v>2041</v>
      </c>
      <c r="BO62" s="5">
        <f t="shared" ref="BO62:BQ71" si="61">$T$2-BO27*$AA$2/1000000</f>
        <v>2605.1933101754562</v>
      </c>
      <c r="BP62" s="5">
        <f t="shared" si="61"/>
        <v>2486.6749544236659</v>
      </c>
      <c r="BQ62" s="5">
        <f t="shared" si="61"/>
        <v>2368.1565986718756</v>
      </c>
      <c r="BS62" s="5">
        <v>2041</v>
      </c>
      <c r="BT62" s="5">
        <f t="shared" ref="BT62:BV71" si="62">$U$2-BT27*$AA$2/1000000</f>
        <v>2439.784211116697</v>
      </c>
      <c r="BU62" s="5">
        <f t="shared" si="62"/>
        <v>2328.7908303332742</v>
      </c>
      <c r="BV62" s="5">
        <f t="shared" si="62"/>
        <v>2217.7974495498515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210.69056551617069</v>
      </c>
      <c r="H63" s="5">
        <f t="shared" si="49"/>
        <v>191.64494251999812</v>
      </c>
      <c r="I63" s="5">
        <f t="shared" si="49"/>
        <v>172.59931952382553</v>
      </c>
      <c r="K63" s="5">
        <v>2042</v>
      </c>
      <c r="L63" s="5">
        <f t="shared" si="50"/>
        <v>529.52954911661686</v>
      </c>
      <c r="M63" s="5">
        <f t="shared" si="50"/>
        <v>493.0389349427237</v>
      </c>
      <c r="N63" s="5">
        <f t="shared" si="50"/>
        <v>456.54832076883054</v>
      </c>
      <c r="P63" s="5">
        <v>2042</v>
      </c>
      <c r="Q63" s="5">
        <f t="shared" si="51"/>
        <v>462.87518613441011</v>
      </c>
      <c r="R63" s="5">
        <f t="shared" si="51"/>
        <v>442.41951878687041</v>
      </c>
      <c r="S63" s="5">
        <f t="shared" si="51"/>
        <v>421.96385143933082</v>
      </c>
      <c r="U63" s="5">
        <v>2042</v>
      </c>
      <c r="V63" s="5">
        <f t="shared" si="52"/>
        <v>1631.787629290503</v>
      </c>
      <c r="W63" s="5">
        <f t="shared" si="52"/>
        <v>1566.7477198338779</v>
      </c>
      <c r="X63" s="5">
        <f t="shared" si="52"/>
        <v>1501.7078103772528</v>
      </c>
      <c r="Z63" s="5">
        <v>2042</v>
      </c>
      <c r="AA63" s="5">
        <f t="shared" si="53"/>
        <v>455.54071317693212</v>
      </c>
      <c r="AB63" s="5">
        <f t="shared" si="53"/>
        <v>437.38373845362423</v>
      </c>
      <c r="AC63" s="5">
        <f t="shared" si="53"/>
        <v>419.22676373031635</v>
      </c>
      <c r="AE63" s="5">
        <v>2042</v>
      </c>
      <c r="AF63" s="5">
        <f t="shared" si="54"/>
        <v>242.88307771978833</v>
      </c>
      <c r="AG63" s="5">
        <f t="shared" si="54"/>
        <v>230.61187605277664</v>
      </c>
      <c r="AH63" s="5">
        <f t="shared" si="54"/>
        <v>218.34067438576494</v>
      </c>
      <c r="AJ63" s="5">
        <v>2042</v>
      </c>
      <c r="AK63" s="5">
        <f t="shared" si="55"/>
        <v>322.49385431408007</v>
      </c>
      <c r="AL63" s="5">
        <f t="shared" si="55"/>
        <v>304.33063535983359</v>
      </c>
      <c r="AM63" s="5">
        <f t="shared" si="55"/>
        <v>286.16741640558712</v>
      </c>
      <c r="AO63" s="5">
        <v>2042</v>
      </c>
      <c r="AP63" s="5">
        <f t="shared" si="56"/>
        <v>86.157899694642353</v>
      </c>
      <c r="AQ63" s="5">
        <f t="shared" si="56"/>
        <v>82.723811891470916</v>
      </c>
      <c r="AR63" s="5">
        <f t="shared" si="56"/>
        <v>79.289724088299494</v>
      </c>
      <c r="AT63" s="5">
        <v>2042</v>
      </c>
      <c r="AU63" s="5">
        <f t="shared" si="57"/>
        <v>108.7429801971214</v>
      </c>
      <c r="AV63" s="5">
        <f t="shared" si="57"/>
        <v>104.40869462030309</v>
      </c>
      <c r="AW63" s="5">
        <f t="shared" si="57"/>
        <v>100.07440904348479</v>
      </c>
      <c r="AY63" s="5">
        <v>2042</v>
      </c>
      <c r="AZ63" s="5">
        <f t="shared" si="58"/>
        <v>15.893204798040822</v>
      </c>
      <c r="BA63" s="5">
        <f t="shared" si="58"/>
        <v>15.259732290659684</v>
      </c>
      <c r="BB63" s="5">
        <f t="shared" si="58"/>
        <v>14.626259783278547</v>
      </c>
      <c r="BD63" s="5">
        <v>2042</v>
      </c>
      <c r="BE63" s="5">
        <f t="shared" si="59"/>
        <v>27.442528502362208</v>
      </c>
      <c r="BF63" s="5">
        <f t="shared" si="59"/>
        <v>26.126854833186002</v>
      </c>
      <c r="BG63" s="5">
        <f t="shared" si="59"/>
        <v>24.811181164009792</v>
      </c>
      <c r="BI63" s="5">
        <v>2042</v>
      </c>
      <c r="BJ63" s="5">
        <f t="shared" si="60"/>
        <v>16.766337840964983</v>
      </c>
      <c r="BK63" s="5">
        <f t="shared" si="60"/>
        <v>16.148424307449346</v>
      </c>
      <c r="BL63" s="5">
        <f t="shared" si="60"/>
        <v>15.530510773933711</v>
      </c>
      <c r="BN63" s="5">
        <v>2042</v>
      </c>
      <c r="BO63" s="5">
        <f t="shared" si="61"/>
        <v>2600.3733537508379</v>
      </c>
      <c r="BP63" s="5">
        <f t="shared" si="61"/>
        <v>2478.1806837331237</v>
      </c>
      <c r="BQ63" s="5">
        <f t="shared" si="61"/>
        <v>2355.9880137154096</v>
      </c>
      <c r="BS63" s="5">
        <v>2042</v>
      </c>
      <c r="BT63" s="5">
        <f t="shared" si="62"/>
        <v>2435.2702836714193</v>
      </c>
      <c r="BU63" s="5">
        <f t="shared" si="62"/>
        <v>2320.8358784167349</v>
      </c>
      <c r="BV63" s="5">
        <f t="shared" si="62"/>
        <v>2206.40147316205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209.93930054333759</v>
      </c>
      <c r="H64" s="5">
        <f t="shared" si="49"/>
        <v>190.29448572310994</v>
      </c>
      <c r="I64" s="5">
        <f t="shared" si="49"/>
        <v>170.64967090288226</v>
      </c>
      <c r="K64" s="5">
        <v>2043</v>
      </c>
      <c r="L64" s="5">
        <f t="shared" si="50"/>
        <v>528.09015696485983</v>
      </c>
      <c r="M64" s="5">
        <f t="shared" si="50"/>
        <v>490.45151640862474</v>
      </c>
      <c r="N64" s="5">
        <f t="shared" si="50"/>
        <v>452.81287585238954</v>
      </c>
      <c r="P64" s="5">
        <v>2043</v>
      </c>
      <c r="Q64" s="5">
        <f t="shared" si="51"/>
        <v>462.06830119411586</v>
      </c>
      <c r="R64" s="5">
        <f t="shared" si="51"/>
        <v>440.9690808038273</v>
      </c>
      <c r="S64" s="5">
        <f t="shared" si="51"/>
        <v>419.86986041353873</v>
      </c>
      <c r="U64" s="5">
        <v>2043</v>
      </c>
      <c r="V64" s="5">
        <f t="shared" si="52"/>
        <v>1629.2220946361199</v>
      </c>
      <c r="W64" s="5">
        <f t="shared" si="52"/>
        <v>1562.1359731972705</v>
      </c>
      <c r="X64" s="5">
        <f t="shared" si="52"/>
        <v>1495.0498517584213</v>
      </c>
      <c r="Z64" s="5">
        <v>2043</v>
      </c>
      <c r="AA64" s="5">
        <f t="shared" si="53"/>
        <v>454.82450141925011</v>
      </c>
      <c r="AB64" s="5">
        <f t="shared" si="53"/>
        <v>436.09629251757133</v>
      </c>
      <c r="AC64" s="5">
        <f t="shared" si="53"/>
        <v>417.3680836158926</v>
      </c>
      <c r="AE64" s="5">
        <v>2043</v>
      </c>
      <c r="AF64" s="5">
        <f t="shared" si="54"/>
        <v>242.39903348616838</v>
      </c>
      <c r="AG64" s="5">
        <f t="shared" si="54"/>
        <v>229.74176916782298</v>
      </c>
      <c r="AH64" s="5">
        <f t="shared" si="54"/>
        <v>217.08450484947758</v>
      </c>
      <c r="AJ64" s="5">
        <v>2043</v>
      </c>
      <c r="AK64" s="5">
        <f t="shared" si="55"/>
        <v>321.77739624930757</v>
      </c>
      <c r="AL64" s="5">
        <f t="shared" si="55"/>
        <v>303.04274666776718</v>
      </c>
      <c r="AM64" s="5">
        <f t="shared" si="55"/>
        <v>284.30809708622678</v>
      </c>
      <c r="AO64" s="5">
        <v>2043</v>
      </c>
      <c r="AP64" s="5">
        <f t="shared" si="56"/>
        <v>86.022440230771068</v>
      </c>
      <c r="AQ64" s="5">
        <f t="shared" si="56"/>
        <v>82.480313045786772</v>
      </c>
      <c r="AR64" s="5">
        <f t="shared" si="56"/>
        <v>78.938185860802463</v>
      </c>
      <c r="AT64" s="5">
        <v>2043</v>
      </c>
      <c r="AU64" s="5">
        <f t="shared" si="57"/>
        <v>108.57201194174988</v>
      </c>
      <c r="AV64" s="5">
        <f t="shared" si="57"/>
        <v>104.10136598011921</v>
      </c>
      <c r="AW64" s="5">
        <f t="shared" si="57"/>
        <v>99.630720018488532</v>
      </c>
      <c r="AY64" s="5">
        <v>2043</v>
      </c>
      <c r="AZ64" s="5">
        <f t="shared" si="58"/>
        <v>15.868217129948061</v>
      </c>
      <c r="BA64" s="5">
        <f t="shared" si="58"/>
        <v>15.214815027863578</v>
      </c>
      <c r="BB64" s="5">
        <f t="shared" si="58"/>
        <v>14.561412925779095</v>
      </c>
      <c r="BD64" s="5">
        <v>2043</v>
      </c>
      <c r="BE64" s="5">
        <f t="shared" si="59"/>
        <v>27.390631037861858</v>
      </c>
      <c r="BF64" s="5">
        <f t="shared" si="59"/>
        <v>26.033565133532548</v>
      </c>
      <c r="BG64" s="5">
        <f t="shared" si="59"/>
        <v>24.676499229203237</v>
      </c>
      <c r="BI64" s="5">
        <v>2043</v>
      </c>
      <c r="BJ64" s="5">
        <f t="shared" si="60"/>
        <v>16.741963905070993</v>
      </c>
      <c r="BK64" s="5">
        <f t="shared" si="60"/>
        <v>16.104610275669287</v>
      </c>
      <c r="BL64" s="5">
        <f t="shared" si="60"/>
        <v>15.467256646267579</v>
      </c>
      <c r="BN64" s="5">
        <v>2043</v>
      </c>
      <c r="BO64" s="5">
        <f t="shared" si="61"/>
        <v>2595.5533973262191</v>
      </c>
      <c r="BP64" s="5">
        <f t="shared" si="61"/>
        <v>2469.5164398914549</v>
      </c>
      <c r="BQ64" s="5">
        <f t="shared" si="61"/>
        <v>2343.4794824566902</v>
      </c>
      <c r="BS64" s="5">
        <v>2043</v>
      </c>
      <c r="BT64" s="5">
        <f t="shared" si="62"/>
        <v>2430.7563562261416</v>
      </c>
      <c r="BU64" s="5">
        <f t="shared" si="62"/>
        <v>2312.7217452951718</v>
      </c>
      <c r="BV64" s="5">
        <f t="shared" si="62"/>
        <v>2194.6871343642019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209.18803557050447</v>
      </c>
      <c r="H65" s="5">
        <f t="shared" si="49"/>
        <v>188.91679585673361</v>
      </c>
      <c r="I65" s="5">
        <f t="shared" si="49"/>
        <v>168.64555614296273</v>
      </c>
      <c r="K65" s="5">
        <v>2044</v>
      </c>
      <c r="L65" s="5">
        <f t="shared" si="50"/>
        <v>526.6507648131028</v>
      </c>
      <c r="M65" s="5">
        <f t="shared" si="50"/>
        <v>487.81192045656144</v>
      </c>
      <c r="N65" s="5">
        <f t="shared" si="50"/>
        <v>448.97307610001997</v>
      </c>
      <c r="P65" s="5">
        <v>2044</v>
      </c>
      <c r="Q65" s="5">
        <f t="shared" si="51"/>
        <v>461.26141625382166</v>
      </c>
      <c r="R65" s="5">
        <f t="shared" si="51"/>
        <v>439.48939354863307</v>
      </c>
      <c r="S65" s="5">
        <f t="shared" si="51"/>
        <v>417.71737084344448</v>
      </c>
      <c r="U65" s="5">
        <v>2044</v>
      </c>
      <c r="V65" s="5">
        <f t="shared" si="52"/>
        <v>1626.6565599817366</v>
      </c>
      <c r="W65" s="5">
        <f t="shared" si="52"/>
        <v>1557.4312269053571</v>
      </c>
      <c r="X65" s="5">
        <f t="shared" si="52"/>
        <v>1488.2058938289772</v>
      </c>
      <c r="Z65" s="5">
        <v>2044</v>
      </c>
      <c r="AA65" s="5">
        <f t="shared" si="53"/>
        <v>454.10828966156811</v>
      </c>
      <c r="AB65" s="5">
        <f t="shared" si="53"/>
        <v>434.78288417774547</v>
      </c>
      <c r="AC65" s="5">
        <f t="shared" si="53"/>
        <v>415.45747869392284</v>
      </c>
      <c r="AE65" s="5">
        <v>2044</v>
      </c>
      <c r="AF65" s="5">
        <f t="shared" si="54"/>
        <v>241.91498925254839</v>
      </c>
      <c r="AG65" s="5">
        <f t="shared" si="54"/>
        <v>228.85411586352836</v>
      </c>
      <c r="AH65" s="5">
        <f t="shared" si="54"/>
        <v>215.79324247450828</v>
      </c>
      <c r="AJ65" s="5">
        <v>2044</v>
      </c>
      <c r="AK65" s="5">
        <f t="shared" si="55"/>
        <v>321.06093818453513</v>
      </c>
      <c r="AL65" s="5">
        <f t="shared" si="55"/>
        <v>301.7288866433895</v>
      </c>
      <c r="AM65" s="5">
        <f t="shared" si="55"/>
        <v>282.39683510224381</v>
      </c>
      <c r="AO65" s="5">
        <v>2044</v>
      </c>
      <c r="AP65" s="5">
        <f t="shared" si="56"/>
        <v>85.886980766899782</v>
      </c>
      <c r="AQ65" s="5">
        <f t="shared" si="56"/>
        <v>82.231903846065308</v>
      </c>
      <c r="AR65" s="5">
        <f t="shared" si="56"/>
        <v>78.576826925230833</v>
      </c>
      <c r="AT65" s="5">
        <v>2044</v>
      </c>
      <c r="AU65" s="5">
        <f t="shared" si="57"/>
        <v>108.40104368637836</v>
      </c>
      <c r="AV65" s="5">
        <f t="shared" si="57"/>
        <v>103.78783980571349</v>
      </c>
      <c r="AW65" s="5">
        <f t="shared" si="57"/>
        <v>99.174635925048605</v>
      </c>
      <c r="AY65" s="5">
        <v>2044</v>
      </c>
      <c r="AZ65" s="5">
        <f t="shared" si="58"/>
        <v>15.8432294618553</v>
      </c>
      <c r="BA65" s="5">
        <f t="shared" si="58"/>
        <v>15.16899197160428</v>
      </c>
      <c r="BB65" s="5">
        <f t="shared" si="58"/>
        <v>14.49475448135326</v>
      </c>
      <c r="BD65" s="5">
        <v>2044</v>
      </c>
      <c r="BE65" s="5">
        <f t="shared" si="59"/>
        <v>27.338733573361509</v>
      </c>
      <c r="BF65" s="5">
        <f t="shared" si="59"/>
        <v>25.938394170532469</v>
      </c>
      <c r="BG65" s="5">
        <f t="shared" si="59"/>
        <v>24.538054767703425</v>
      </c>
      <c r="BI65" s="5">
        <v>2044</v>
      </c>
      <c r="BJ65" s="5">
        <f t="shared" si="60"/>
        <v>16.717589969176998</v>
      </c>
      <c r="BK65" s="5">
        <f t="shared" si="60"/>
        <v>16.059912697984778</v>
      </c>
      <c r="BL65" s="5">
        <f t="shared" si="60"/>
        <v>15.402235426792554</v>
      </c>
      <c r="BN65" s="5">
        <v>2044</v>
      </c>
      <c r="BO65" s="5">
        <f t="shared" si="61"/>
        <v>2590.7334409016007</v>
      </c>
      <c r="BP65" s="5">
        <f t="shared" si="61"/>
        <v>2460.6774744628783</v>
      </c>
      <c r="BQ65" s="5">
        <f t="shared" si="61"/>
        <v>2330.6215080241554</v>
      </c>
      <c r="BS65" s="5">
        <v>2044</v>
      </c>
      <c r="BT65" s="5">
        <f t="shared" si="62"/>
        <v>2426.242428780864</v>
      </c>
      <c r="BU65" s="5">
        <f t="shared" si="62"/>
        <v>2304.4439840207906</v>
      </c>
      <c r="BV65" s="5">
        <f t="shared" si="62"/>
        <v>2182.6455392607172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208.43677059767134</v>
      </c>
      <c r="H66" s="5">
        <f t="shared" si="49"/>
        <v>187.51111212729253</v>
      </c>
      <c r="I66" s="5">
        <f t="shared" si="49"/>
        <v>166.58545365691367</v>
      </c>
      <c r="K66" s="5">
        <v>2045</v>
      </c>
      <c r="L66" s="5">
        <f t="shared" si="50"/>
        <v>525.21137266134576</v>
      </c>
      <c r="M66" s="5">
        <f t="shared" si="50"/>
        <v>485.1186894379772</v>
      </c>
      <c r="N66" s="5">
        <f t="shared" si="50"/>
        <v>445.0260062146084</v>
      </c>
      <c r="P66" s="5">
        <v>2045</v>
      </c>
      <c r="Q66" s="5">
        <f t="shared" si="51"/>
        <v>460.45453131352747</v>
      </c>
      <c r="R66" s="5">
        <f t="shared" si="51"/>
        <v>437.97963990229272</v>
      </c>
      <c r="S66" s="5">
        <f t="shared" si="51"/>
        <v>415.50474849105791</v>
      </c>
      <c r="U66" s="5">
        <v>2045</v>
      </c>
      <c r="V66" s="5">
        <f t="shared" si="52"/>
        <v>1624.0910253273532</v>
      </c>
      <c r="W66" s="5">
        <f t="shared" si="52"/>
        <v>1552.6308828837477</v>
      </c>
      <c r="X66" s="5">
        <f t="shared" si="52"/>
        <v>1481.1707404401423</v>
      </c>
      <c r="Z66" s="5">
        <v>2045</v>
      </c>
      <c r="AA66" s="5">
        <f t="shared" si="53"/>
        <v>453.3920779038861</v>
      </c>
      <c r="AB66" s="5">
        <f t="shared" si="53"/>
        <v>433.44278813837957</v>
      </c>
      <c r="AC66" s="5">
        <f t="shared" si="53"/>
        <v>413.49349837287303</v>
      </c>
      <c r="AE66" s="5">
        <v>2045</v>
      </c>
      <c r="AF66" s="5">
        <f t="shared" si="54"/>
        <v>241.43094501892844</v>
      </c>
      <c r="AG66" s="5">
        <f t="shared" si="54"/>
        <v>227.9484259563263</v>
      </c>
      <c r="AH66" s="5">
        <f t="shared" si="54"/>
        <v>214.46590689372417</v>
      </c>
      <c r="AJ66" s="5">
        <v>2045</v>
      </c>
      <c r="AK66" s="5">
        <f t="shared" si="55"/>
        <v>320.34448011976264</v>
      </c>
      <c r="AL66" s="5">
        <f t="shared" si="55"/>
        <v>300.38832974150233</v>
      </c>
      <c r="AM66" s="5">
        <f t="shared" si="55"/>
        <v>280.43217936324197</v>
      </c>
      <c r="AO66" s="5">
        <v>2045</v>
      </c>
      <c r="AP66" s="5">
        <f t="shared" si="56"/>
        <v>85.751521303028497</v>
      </c>
      <c r="AQ66" s="5">
        <f t="shared" si="56"/>
        <v>81.978447114754374</v>
      </c>
      <c r="AR66" s="5">
        <f t="shared" si="56"/>
        <v>78.205372926480251</v>
      </c>
      <c r="AT66" s="5">
        <v>2045</v>
      </c>
      <c r="AU66" s="5">
        <f t="shared" si="57"/>
        <v>108.23007543100682</v>
      </c>
      <c r="AV66" s="5">
        <f t="shared" si="57"/>
        <v>103.4679429603696</v>
      </c>
      <c r="AW66" s="5">
        <f t="shared" si="57"/>
        <v>98.705810489732357</v>
      </c>
      <c r="AY66" s="5">
        <v>2045</v>
      </c>
      <c r="AZ66" s="5">
        <f t="shared" si="58"/>
        <v>15.818241793762537</v>
      </c>
      <c r="BA66" s="5">
        <f t="shared" si="58"/>
        <v>15.122237817284788</v>
      </c>
      <c r="BB66" s="5">
        <f t="shared" si="58"/>
        <v>14.426233840807038</v>
      </c>
      <c r="BD66" s="5">
        <v>2045</v>
      </c>
      <c r="BE66" s="5">
        <f t="shared" si="59"/>
        <v>27.286836108861159</v>
      </c>
      <c r="BF66" s="5">
        <f t="shared" si="59"/>
        <v>25.841289388484295</v>
      </c>
      <c r="BG66" s="5">
        <f t="shared" si="59"/>
        <v>24.395742668107424</v>
      </c>
      <c r="BI66" s="5">
        <v>2045</v>
      </c>
      <c r="BJ66" s="5">
        <f t="shared" si="60"/>
        <v>16.693216033283008</v>
      </c>
      <c r="BK66" s="5">
        <f t="shared" si="60"/>
        <v>16.014306891315236</v>
      </c>
      <c r="BL66" s="5">
        <f t="shared" si="60"/>
        <v>15.335397749347466</v>
      </c>
      <c r="BN66" s="5">
        <v>2045</v>
      </c>
      <c r="BO66" s="5">
        <f t="shared" si="61"/>
        <v>2585.9134844769824</v>
      </c>
      <c r="BP66" s="5">
        <f t="shared" si="61"/>
        <v>2451.6589063574725</v>
      </c>
      <c r="BQ66" s="5">
        <f t="shared" si="61"/>
        <v>2317.4043282379625</v>
      </c>
      <c r="BS66" s="5">
        <v>2045</v>
      </c>
      <c r="BT66" s="5">
        <f t="shared" si="62"/>
        <v>2421.7285013355863</v>
      </c>
      <c r="BU66" s="5">
        <f t="shared" si="62"/>
        <v>2295.9980234141408</v>
      </c>
      <c r="BV66" s="5">
        <f t="shared" si="62"/>
        <v>2170.2675454926948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207.68550562483824</v>
      </c>
      <c r="H67" s="5">
        <f t="shared" si="49"/>
        <v>186.07665248738604</v>
      </c>
      <c r="I67" s="5">
        <f t="shared" si="49"/>
        <v>164.46779934993378</v>
      </c>
      <c r="K67" s="5">
        <v>2046</v>
      </c>
      <c r="L67" s="5">
        <f t="shared" si="50"/>
        <v>523.77198050958884</v>
      </c>
      <c r="M67" s="5">
        <f t="shared" si="50"/>
        <v>482.37032498288067</v>
      </c>
      <c r="N67" s="5">
        <f t="shared" si="50"/>
        <v>440.96866945617239</v>
      </c>
      <c r="P67" s="5">
        <v>2046</v>
      </c>
      <c r="Q67" s="5">
        <f t="shared" si="51"/>
        <v>459.64764637323327</v>
      </c>
      <c r="R67" s="5">
        <f t="shared" si="51"/>
        <v>436.43897991845836</v>
      </c>
      <c r="S67" s="5">
        <f t="shared" si="51"/>
        <v>413.23031346368339</v>
      </c>
      <c r="U67" s="5">
        <v>2046</v>
      </c>
      <c r="V67" s="5">
        <f t="shared" si="52"/>
        <v>1621.5254906729699</v>
      </c>
      <c r="W67" s="5">
        <f t="shared" si="52"/>
        <v>1547.7322704772409</v>
      </c>
      <c r="X67" s="5">
        <f t="shared" si="52"/>
        <v>1473.939050281512</v>
      </c>
      <c r="Z67" s="5">
        <v>2046</v>
      </c>
      <c r="AA67" s="5">
        <f t="shared" si="53"/>
        <v>452.6758661462041</v>
      </c>
      <c r="AB67" s="5">
        <f t="shared" si="53"/>
        <v>432.07525884156314</v>
      </c>
      <c r="AC67" s="5">
        <f t="shared" si="53"/>
        <v>411.47465153692212</v>
      </c>
      <c r="AE67" s="5">
        <v>2046</v>
      </c>
      <c r="AF67" s="5">
        <f t="shared" si="54"/>
        <v>240.94690078530846</v>
      </c>
      <c r="AG67" s="5">
        <f t="shared" si="54"/>
        <v>227.02419556869242</v>
      </c>
      <c r="AH67" s="5">
        <f t="shared" si="54"/>
        <v>213.10149035207635</v>
      </c>
      <c r="AJ67" s="5">
        <v>2046</v>
      </c>
      <c r="AK67" s="5">
        <f t="shared" si="55"/>
        <v>319.62802205499014</v>
      </c>
      <c r="AL67" s="5">
        <f t="shared" si="55"/>
        <v>299.02033014779585</v>
      </c>
      <c r="AM67" s="5">
        <f t="shared" si="55"/>
        <v>278.41263824060144</v>
      </c>
      <c r="AO67" s="5">
        <v>2046</v>
      </c>
      <c r="AP67" s="5">
        <f t="shared" si="56"/>
        <v>85.616061839157211</v>
      </c>
      <c r="AQ67" s="5">
        <f t="shared" si="56"/>
        <v>81.719801842056583</v>
      </c>
      <c r="AR67" s="5">
        <f t="shared" si="56"/>
        <v>77.82354184495594</v>
      </c>
      <c r="AT67" s="5">
        <v>2046</v>
      </c>
      <c r="AU67" s="5">
        <f t="shared" si="57"/>
        <v>108.0591071756353</v>
      </c>
      <c r="AV67" s="5">
        <f t="shared" si="57"/>
        <v>103.14149747055684</v>
      </c>
      <c r="AW67" s="5">
        <f t="shared" si="57"/>
        <v>98.223887765478352</v>
      </c>
      <c r="AY67" s="5">
        <v>2046</v>
      </c>
      <c r="AZ67" s="5">
        <f t="shared" si="58"/>
        <v>15.793254125669776</v>
      </c>
      <c r="BA67" s="5">
        <f t="shared" si="58"/>
        <v>15.074526553389077</v>
      </c>
      <c r="BB67" s="5">
        <f t="shared" si="58"/>
        <v>14.355798981108377</v>
      </c>
      <c r="BD67" s="5">
        <v>2046</v>
      </c>
      <c r="BE67" s="5">
        <f t="shared" si="59"/>
        <v>27.23493864436081</v>
      </c>
      <c r="BF67" s="5">
        <f t="shared" si="59"/>
        <v>25.742196763470126</v>
      </c>
      <c r="BG67" s="5">
        <f t="shared" si="59"/>
        <v>24.249454882579439</v>
      </c>
      <c r="BI67" s="5">
        <v>2046</v>
      </c>
      <c r="BJ67" s="5">
        <f t="shared" si="60"/>
        <v>16.668842097389017</v>
      </c>
      <c r="BK67" s="5">
        <f t="shared" si="60"/>
        <v>15.967767483023984</v>
      </c>
      <c r="BL67" s="5">
        <f t="shared" si="60"/>
        <v>15.266692868658948</v>
      </c>
      <c r="BN67" s="5">
        <v>2046</v>
      </c>
      <c r="BO67" s="5">
        <f t="shared" si="61"/>
        <v>2581.0935280523636</v>
      </c>
      <c r="BP67" s="5">
        <f t="shared" si="61"/>
        <v>2442.4557181252972</v>
      </c>
      <c r="BQ67" s="5">
        <f t="shared" si="61"/>
        <v>2303.8179081982307</v>
      </c>
      <c r="BS67" s="5">
        <v>2046</v>
      </c>
      <c r="BT67" s="5">
        <f t="shared" si="62"/>
        <v>2417.2145738903087</v>
      </c>
      <c r="BU67" s="5">
        <f t="shared" si="62"/>
        <v>2287.3791645935321</v>
      </c>
      <c r="BV67" s="5">
        <f t="shared" si="62"/>
        <v>2157.5437552967555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206.93424065200512</v>
      </c>
      <c r="H68" s="5">
        <f t="shared" si="49"/>
        <v>184.61261304203444</v>
      </c>
      <c r="I68" s="5">
        <f t="shared" si="49"/>
        <v>162.29098543206371</v>
      </c>
      <c r="K68" s="5">
        <v>2047</v>
      </c>
      <c r="L68" s="5">
        <f t="shared" si="50"/>
        <v>522.33258835783181</v>
      </c>
      <c r="M68" s="5">
        <f t="shared" si="50"/>
        <v>479.56528686223623</v>
      </c>
      <c r="N68" s="5">
        <f t="shared" si="50"/>
        <v>436.79798536664066</v>
      </c>
      <c r="P68" s="5">
        <v>2047</v>
      </c>
      <c r="Q68" s="5">
        <f t="shared" si="51"/>
        <v>458.84076143293908</v>
      </c>
      <c r="R68" s="5">
        <f t="shared" si="51"/>
        <v>434.86655018571571</v>
      </c>
      <c r="S68" s="5">
        <f t="shared" si="51"/>
        <v>410.89233893849229</v>
      </c>
      <c r="U68" s="5">
        <v>2047</v>
      </c>
      <c r="V68" s="5">
        <f t="shared" si="52"/>
        <v>1618.9599560185866</v>
      </c>
      <c r="W68" s="5">
        <f t="shared" si="52"/>
        <v>1542.7326444221767</v>
      </c>
      <c r="X68" s="5">
        <f t="shared" si="52"/>
        <v>1466.5053328257668</v>
      </c>
      <c r="Z68" s="5">
        <v>2047</v>
      </c>
      <c r="AA68" s="5">
        <f t="shared" si="53"/>
        <v>451.9596543885221</v>
      </c>
      <c r="AB68" s="5">
        <f t="shared" si="53"/>
        <v>430.67952990119102</v>
      </c>
      <c r="AC68" s="5">
        <f t="shared" si="53"/>
        <v>409.39940541385988</v>
      </c>
      <c r="AE68" s="5">
        <v>2047</v>
      </c>
      <c r="AF68" s="5">
        <f t="shared" si="54"/>
        <v>240.46285655168847</v>
      </c>
      <c r="AG68" s="5">
        <f t="shared" si="54"/>
        <v>226.08090674658459</v>
      </c>
      <c r="AH68" s="5">
        <f t="shared" si="54"/>
        <v>211.69895694148067</v>
      </c>
      <c r="AJ68" s="5">
        <v>2047</v>
      </c>
      <c r="AK68" s="5">
        <f t="shared" si="55"/>
        <v>318.9115639902177</v>
      </c>
      <c r="AL68" s="5">
        <f t="shared" si="55"/>
        <v>297.62412121260274</v>
      </c>
      <c r="AM68" s="5">
        <f t="shared" si="55"/>
        <v>276.33667843498779</v>
      </c>
      <c r="AO68" s="5">
        <v>2047</v>
      </c>
      <c r="AP68" s="5">
        <f t="shared" si="56"/>
        <v>85.480602375285926</v>
      </c>
      <c r="AQ68" s="5">
        <f t="shared" si="56"/>
        <v>81.455823078870196</v>
      </c>
      <c r="AR68" s="5">
        <f t="shared" si="56"/>
        <v>77.431043782454452</v>
      </c>
      <c r="AT68" s="5">
        <v>2047</v>
      </c>
      <c r="AU68" s="5">
        <f t="shared" si="57"/>
        <v>107.88813892026378</v>
      </c>
      <c r="AV68" s="5">
        <f t="shared" si="57"/>
        <v>102.80832039080703</v>
      </c>
      <c r="AW68" s="5">
        <f t="shared" si="57"/>
        <v>97.728501861350267</v>
      </c>
      <c r="AY68" s="5">
        <v>2047</v>
      </c>
      <c r="AZ68" s="5">
        <f t="shared" si="58"/>
        <v>15.768266457577015</v>
      </c>
      <c r="BA68" s="5">
        <f t="shared" si="58"/>
        <v>15.025831441733336</v>
      </c>
      <c r="BB68" s="5">
        <f t="shared" si="58"/>
        <v>14.283396425889656</v>
      </c>
      <c r="BD68" s="5">
        <v>2047</v>
      </c>
      <c r="BE68" s="5">
        <f t="shared" si="59"/>
        <v>27.183041179860457</v>
      </c>
      <c r="BF68" s="5">
        <f t="shared" si="59"/>
        <v>25.64106076233897</v>
      </c>
      <c r="BG68" s="5">
        <f t="shared" si="59"/>
        <v>24.09908034481748</v>
      </c>
      <c r="BI68" s="5">
        <v>2047</v>
      </c>
      <c r="BJ68" s="5">
        <f t="shared" si="60"/>
        <v>16.644468161495027</v>
      </c>
      <c r="BK68" s="5">
        <f t="shared" si="60"/>
        <v>15.920268391654524</v>
      </c>
      <c r="BL68" s="5">
        <f t="shared" si="60"/>
        <v>15.196068621814021</v>
      </c>
      <c r="BN68" s="5">
        <v>2047</v>
      </c>
      <c r="BO68" s="5">
        <f t="shared" si="61"/>
        <v>2576.2735716277452</v>
      </c>
      <c r="BP68" s="5">
        <f t="shared" si="61"/>
        <v>2433.0627521469873</v>
      </c>
      <c r="BQ68" s="5">
        <f t="shared" si="61"/>
        <v>2289.851932666229</v>
      </c>
      <c r="BS68" s="5">
        <v>2047</v>
      </c>
      <c r="BT68" s="5">
        <f t="shared" si="62"/>
        <v>2412.700646445031</v>
      </c>
      <c r="BU68" s="5">
        <f t="shared" si="62"/>
        <v>2278.582577407496</v>
      </c>
      <c r="BV68" s="5">
        <f t="shared" si="62"/>
        <v>2144.4645083699606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206.18297567917199</v>
      </c>
      <c r="H69" s="5">
        <f t="shared" si="49"/>
        <v>183.11816743833651</v>
      </c>
      <c r="I69" s="5">
        <f t="shared" si="49"/>
        <v>160.05335919750098</v>
      </c>
      <c r="K69" s="5">
        <v>2048</v>
      </c>
      <c r="L69" s="5">
        <f t="shared" si="50"/>
        <v>520.89319620607478</v>
      </c>
      <c r="M69" s="5">
        <f t="shared" si="50"/>
        <v>476.70199181857345</v>
      </c>
      <c r="N69" s="5">
        <f t="shared" si="50"/>
        <v>432.51078743107189</v>
      </c>
      <c r="P69" s="5">
        <v>2048</v>
      </c>
      <c r="Q69" s="5">
        <f t="shared" si="51"/>
        <v>458.03387649264482</v>
      </c>
      <c r="R69" s="5">
        <f t="shared" si="51"/>
        <v>433.26146317205485</v>
      </c>
      <c r="S69" s="5">
        <f t="shared" si="51"/>
        <v>408.4890498514647</v>
      </c>
      <c r="U69" s="5">
        <v>2048</v>
      </c>
      <c r="V69" s="5">
        <f t="shared" si="52"/>
        <v>1616.3944213642033</v>
      </c>
      <c r="W69" s="5">
        <f t="shared" si="52"/>
        <v>1537.6291827621462</v>
      </c>
      <c r="X69" s="5">
        <f t="shared" si="52"/>
        <v>1458.8639441600885</v>
      </c>
      <c r="Z69" s="5">
        <v>2048</v>
      </c>
      <c r="AA69" s="5">
        <f t="shared" si="53"/>
        <v>451.24344263084009</v>
      </c>
      <c r="AB69" s="5">
        <f t="shared" si="53"/>
        <v>429.25481352109915</v>
      </c>
      <c r="AC69" s="5">
        <f t="shared" si="53"/>
        <v>407.2661844113581</v>
      </c>
      <c r="AE69" s="5">
        <v>2048</v>
      </c>
      <c r="AF69" s="5">
        <f t="shared" si="54"/>
        <v>239.97881231806852</v>
      </c>
      <c r="AG69" s="5">
        <f t="shared" si="54"/>
        <v>225.11802706619599</v>
      </c>
      <c r="AH69" s="5">
        <f t="shared" si="54"/>
        <v>210.25724181432344</v>
      </c>
      <c r="AJ69" s="5">
        <v>2048</v>
      </c>
      <c r="AK69" s="5">
        <f t="shared" si="55"/>
        <v>318.1951059254452</v>
      </c>
      <c r="AL69" s="5">
        <f t="shared" si="55"/>
        <v>296.19891486883387</v>
      </c>
      <c r="AM69" s="5">
        <f t="shared" si="55"/>
        <v>274.20272381222242</v>
      </c>
      <c r="AO69" s="5">
        <v>2048</v>
      </c>
      <c r="AP69" s="5">
        <f t="shared" si="56"/>
        <v>85.345142911414641</v>
      </c>
      <c r="AQ69" s="5">
        <f t="shared" si="56"/>
        <v>81.186361826739272</v>
      </c>
      <c r="AR69" s="5">
        <f t="shared" si="56"/>
        <v>77.027580742063876</v>
      </c>
      <c r="AT69" s="5">
        <v>2048</v>
      </c>
      <c r="AU69" s="5">
        <f t="shared" si="57"/>
        <v>107.71717066489225</v>
      </c>
      <c r="AV69" s="5">
        <f t="shared" si="57"/>
        <v>102.46822366481655</v>
      </c>
      <c r="AW69" s="5">
        <f t="shared" si="57"/>
        <v>97.219276664740818</v>
      </c>
      <c r="AY69" s="5">
        <v>2048</v>
      </c>
      <c r="AZ69" s="5">
        <f t="shared" si="58"/>
        <v>15.743278789484254</v>
      </c>
      <c r="BA69" s="5">
        <f t="shared" si="58"/>
        <v>14.976124997165496</v>
      </c>
      <c r="BB69" s="5">
        <f t="shared" si="58"/>
        <v>14.208971204846735</v>
      </c>
      <c r="BD69" s="5">
        <v>2048</v>
      </c>
      <c r="BE69" s="5">
        <f t="shared" si="59"/>
        <v>27.131143715360107</v>
      </c>
      <c r="BF69" s="5">
        <f t="shared" si="59"/>
        <v>25.537824300544226</v>
      </c>
      <c r="BG69" s="5">
        <f t="shared" si="59"/>
        <v>23.944504885728335</v>
      </c>
      <c r="BI69" s="5">
        <v>2048</v>
      </c>
      <c r="BJ69" s="5">
        <f t="shared" si="60"/>
        <v>16.620094225601033</v>
      </c>
      <c r="BK69" s="5">
        <f t="shared" si="60"/>
        <v>15.871782807128701</v>
      </c>
      <c r="BL69" s="5">
        <f t="shared" si="60"/>
        <v>15.123471388656366</v>
      </c>
      <c r="BN69" s="5">
        <v>2048</v>
      </c>
      <c r="BO69" s="5">
        <f t="shared" si="61"/>
        <v>2571.4536152031264</v>
      </c>
      <c r="BP69" s="5">
        <f t="shared" si="61"/>
        <v>2423.4747067179255</v>
      </c>
      <c r="BQ69" s="5">
        <f t="shared" si="61"/>
        <v>2275.4957982327242</v>
      </c>
      <c r="BS69" s="5">
        <v>2048</v>
      </c>
      <c r="BT69" s="5">
        <f t="shared" si="62"/>
        <v>2408.1867189997533</v>
      </c>
      <c r="BU69" s="5">
        <f t="shared" si="62"/>
        <v>2269.603296767581</v>
      </c>
      <c r="BV69" s="5">
        <f t="shared" si="62"/>
        <v>2131.0198745354082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205.43171070633886</v>
      </c>
      <c r="H70" s="5">
        <f t="shared" si="49"/>
        <v>181.59246623807633</v>
      </c>
      <c r="I70" s="5">
        <f t="shared" si="49"/>
        <v>157.75322176981373</v>
      </c>
      <c r="K70" s="5">
        <v>2049</v>
      </c>
      <c r="L70" s="5">
        <f t="shared" si="50"/>
        <v>519.45380405431774</v>
      </c>
      <c r="M70" s="5">
        <f t="shared" si="50"/>
        <v>473.77881236392767</v>
      </c>
      <c r="N70" s="5">
        <f t="shared" si="50"/>
        <v>428.10382067353748</v>
      </c>
      <c r="P70" s="5">
        <v>2049</v>
      </c>
      <c r="Q70" s="5">
        <f t="shared" si="51"/>
        <v>457.22699155235063</v>
      </c>
      <c r="R70" s="5">
        <f t="shared" si="51"/>
        <v>431.62280655102774</v>
      </c>
      <c r="S70" s="5">
        <f t="shared" si="51"/>
        <v>406.01862154970473</v>
      </c>
      <c r="U70" s="5">
        <v>2049</v>
      </c>
      <c r="V70" s="5">
        <f t="shared" si="52"/>
        <v>1613.8288867098199</v>
      </c>
      <c r="W70" s="5">
        <f t="shared" si="52"/>
        <v>1532.4189847054731</v>
      </c>
      <c r="X70" s="5">
        <f t="shared" si="52"/>
        <v>1451.0090827011259</v>
      </c>
      <c r="Z70" s="5">
        <v>2049</v>
      </c>
      <c r="AA70" s="5">
        <f t="shared" si="53"/>
        <v>450.52723087315809</v>
      </c>
      <c r="AB70" s="5">
        <f t="shared" si="53"/>
        <v>427.80029989694458</v>
      </c>
      <c r="AC70" s="5">
        <f t="shared" si="53"/>
        <v>405.07336892073096</v>
      </c>
      <c r="AE70" s="5">
        <v>2049</v>
      </c>
      <c r="AF70" s="5">
        <f t="shared" si="54"/>
        <v>239.49476808444854</v>
      </c>
      <c r="AG70" s="5">
        <f t="shared" si="54"/>
        <v>224.13500922972213</v>
      </c>
      <c r="AH70" s="5">
        <f t="shared" si="54"/>
        <v>208.77525037499569</v>
      </c>
      <c r="AJ70" s="5">
        <v>2049</v>
      </c>
      <c r="AK70" s="5">
        <f t="shared" si="55"/>
        <v>317.47864786067271</v>
      </c>
      <c r="AL70" s="5">
        <f t="shared" si="55"/>
        <v>294.74390103365232</v>
      </c>
      <c r="AM70" s="5">
        <f t="shared" si="55"/>
        <v>272.00915420663188</v>
      </c>
      <c r="AO70" s="5">
        <v>2049</v>
      </c>
      <c r="AP70" s="5">
        <f t="shared" si="56"/>
        <v>85.209683447543355</v>
      </c>
      <c r="AQ70" s="5">
        <f t="shared" si="56"/>
        <v>80.911264924729267</v>
      </c>
      <c r="AR70" s="5">
        <f t="shared" si="56"/>
        <v>76.612846401915164</v>
      </c>
      <c r="AT70" s="5">
        <v>2049</v>
      </c>
      <c r="AU70" s="5">
        <f t="shared" si="57"/>
        <v>107.54620240952073</v>
      </c>
      <c r="AV70" s="5">
        <f t="shared" si="57"/>
        <v>102.121013982668</v>
      </c>
      <c r="AW70" s="5">
        <f t="shared" si="57"/>
        <v>96.695825555815247</v>
      </c>
      <c r="AY70" s="5">
        <v>2049</v>
      </c>
      <c r="AZ70" s="5">
        <f t="shared" si="58"/>
        <v>15.718291121391493</v>
      </c>
      <c r="BA70" s="5">
        <f t="shared" si="58"/>
        <v>14.925378966697632</v>
      </c>
      <c r="BB70" s="5">
        <f t="shared" si="58"/>
        <v>14.13246681200377</v>
      </c>
      <c r="BD70" s="5">
        <v>2049</v>
      </c>
      <c r="BE70" s="5">
        <f t="shared" si="59"/>
        <v>27.079246250859757</v>
      </c>
      <c r="BF70" s="5">
        <f t="shared" si="59"/>
        <v>25.432428698803278</v>
      </c>
      <c r="BG70" s="5">
        <f t="shared" si="59"/>
        <v>23.785611146746792</v>
      </c>
      <c r="BI70" s="5">
        <v>2049</v>
      </c>
      <c r="BJ70" s="5">
        <f t="shared" si="60"/>
        <v>16.595720289707042</v>
      </c>
      <c r="BK70" s="5">
        <f t="shared" si="60"/>
        <v>15.822283170391627</v>
      </c>
      <c r="BL70" s="5">
        <f t="shared" si="60"/>
        <v>15.048846051076209</v>
      </c>
      <c r="BN70" s="5">
        <v>2049</v>
      </c>
      <c r="BO70" s="5">
        <f t="shared" si="61"/>
        <v>2566.6336587785081</v>
      </c>
      <c r="BP70" s="5">
        <f t="shared" si="61"/>
        <v>2413.6861320230214</v>
      </c>
      <c r="BQ70" s="5">
        <f t="shared" si="61"/>
        <v>2260.7386052675342</v>
      </c>
      <c r="BS70" s="5">
        <v>2049</v>
      </c>
      <c r="BT70" s="5">
        <f t="shared" si="62"/>
        <v>2403.6727915544757</v>
      </c>
      <c r="BU70" s="5">
        <f t="shared" si="62"/>
        <v>2260.4362188787027</v>
      </c>
      <c r="BV70" s="5">
        <f t="shared" si="62"/>
        <v>2117.1996462029288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204.68044573350574</v>
      </c>
      <c r="H71" s="5">
        <f t="shared" si="49"/>
        <v>180.03463627280303</v>
      </c>
      <c r="I71" s="5">
        <f t="shared" si="49"/>
        <v>155.38882681210026</v>
      </c>
      <c r="K71" s="5">
        <v>2050</v>
      </c>
      <c r="L71" s="5">
        <f t="shared" si="50"/>
        <v>518.01441190256071</v>
      </c>
      <c r="M71" s="5">
        <f t="shared" si="50"/>
        <v>470.79407554420061</v>
      </c>
      <c r="N71" s="5">
        <f t="shared" si="50"/>
        <v>423.57373918584028</v>
      </c>
      <c r="P71" s="5">
        <v>2050</v>
      </c>
      <c r="Q71" s="5">
        <f t="shared" si="51"/>
        <v>456.42010661205643</v>
      </c>
      <c r="R71" s="5">
        <f t="shared" si="51"/>
        <v>429.94964250908151</v>
      </c>
      <c r="S71" s="5">
        <f t="shared" si="51"/>
        <v>403.47917840610648</v>
      </c>
      <c r="U71" s="5">
        <v>2050</v>
      </c>
      <c r="V71" s="5">
        <f t="shared" si="52"/>
        <v>1611.2633520554368</v>
      </c>
      <c r="W71" s="5">
        <f t="shared" si="52"/>
        <v>1527.0990684228418</v>
      </c>
      <c r="X71" s="5">
        <f t="shared" si="52"/>
        <v>1442.9347847902468</v>
      </c>
      <c r="Z71" s="5">
        <v>2050</v>
      </c>
      <c r="AA71" s="5">
        <f t="shared" si="53"/>
        <v>449.81101911547609</v>
      </c>
      <c r="AB71" s="5">
        <f t="shared" si="53"/>
        <v>426.31515660137671</v>
      </c>
      <c r="AC71" s="5">
        <f t="shared" si="53"/>
        <v>402.81929408727723</v>
      </c>
      <c r="AE71" s="5">
        <v>2050</v>
      </c>
      <c r="AF71" s="5">
        <f t="shared" si="54"/>
        <v>239.01072385082855</v>
      </c>
      <c r="AG71" s="5">
        <f t="shared" si="54"/>
        <v>223.13129064983508</v>
      </c>
      <c r="AH71" s="5">
        <f t="shared" si="54"/>
        <v>207.25185744884155</v>
      </c>
      <c r="AJ71" s="5">
        <v>2050</v>
      </c>
      <c r="AK71" s="5">
        <f t="shared" si="55"/>
        <v>316.76218979590027</v>
      </c>
      <c r="AL71" s="5">
        <f t="shared" si="55"/>
        <v>293.25824699343366</v>
      </c>
      <c r="AM71" s="5">
        <f t="shared" si="55"/>
        <v>269.75430419096699</v>
      </c>
      <c r="AO71" s="5">
        <v>2050</v>
      </c>
      <c r="AP71" s="5">
        <f t="shared" si="56"/>
        <v>85.074223983672084</v>
      </c>
      <c r="AQ71" s="5">
        <f t="shared" si="56"/>
        <v>80.630374933142491</v>
      </c>
      <c r="AR71" s="5">
        <f t="shared" si="56"/>
        <v>76.186525882612884</v>
      </c>
      <c r="AT71" s="5">
        <v>2050</v>
      </c>
      <c r="AU71" s="5">
        <f t="shared" si="57"/>
        <v>107.37523415414921</v>
      </c>
      <c r="AV71" s="5">
        <f t="shared" si="57"/>
        <v>101.76649263406333</v>
      </c>
      <c r="AW71" s="5">
        <f t="shared" si="57"/>
        <v>96.157751113977412</v>
      </c>
      <c r="AY71" s="5">
        <v>2050</v>
      </c>
      <c r="AZ71" s="5">
        <f t="shared" si="58"/>
        <v>15.693303453298732</v>
      </c>
      <c r="BA71" s="5">
        <f t="shared" si="58"/>
        <v>14.873564308055411</v>
      </c>
      <c r="BB71" s="5">
        <f t="shared" si="58"/>
        <v>14.053825162812085</v>
      </c>
      <c r="BD71" s="5">
        <v>2050</v>
      </c>
      <c r="BE71" s="5">
        <f t="shared" si="59"/>
        <v>27.027348786359408</v>
      </c>
      <c r="BF71" s="5">
        <f t="shared" si="59"/>
        <v>25.324813638546352</v>
      </c>
      <c r="BG71" s="5">
        <f t="shared" si="59"/>
        <v>23.622278490733294</v>
      </c>
      <c r="BI71" s="5">
        <v>2050</v>
      </c>
      <c r="BJ71" s="5">
        <f t="shared" si="60"/>
        <v>16.571346353813052</v>
      </c>
      <c r="BK71" s="5">
        <f t="shared" si="60"/>
        <v>15.771741152487985</v>
      </c>
      <c r="BL71" s="5">
        <f t="shared" si="60"/>
        <v>14.972135951162917</v>
      </c>
      <c r="BN71" s="5">
        <v>2050</v>
      </c>
      <c r="BO71" s="5">
        <f t="shared" si="61"/>
        <v>2561.8137023538893</v>
      </c>
      <c r="BP71" s="5">
        <f t="shared" si="61"/>
        <v>2403.691425999039</v>
      </c>
      <c r="BQ71" s="5">
        <f t="shared" si="61"/>
        <v>2245.5691496441877</v>
      </c>
      <c r="BS71" s="5">
        <v>2050</v>
      </c>
      <c r="BT71" s="5">
        <f t="shared" si="62"/>
        <v>2399.158864109198</v>
      </c>
      <c r="BU71" s="5">
        <f t="shared" si="62"/>
        <v>2251.0760973641791</v>
      </c>
      <c r="BV71" s="5">
        <f t="shared" si="62"/>
        <v>2102.9933306191597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17.221361432968074</v>
      </c>
      <c r="C77" s="5">
        <f t="shared" ref="C77:D92" si="65">H77+M77+R77+W77+AB77+AG77+AL77+AQ77+AV77+BA77+BF77+BK77+BP77+BU77+BZ77+CE77</f>
        <v>34.520257058186949</v>
      </c>
      <c r="D77" s="5">
        <f t="shared" si="65"/>
        <v>51.819152683405356</v>
      </c>
      <c r="F77" s="5">
        <v>2024</v>
      </c>
      <c r="G77" s="5">
        <f>$G$2-G45</f>
        <v>0.75126497283312688</v>
      </c>
      <c r="H77" s="5">
        <f t="shared" ref="H77:I77" si="66">$G$2-H45</f>
        <v>1.5059122986272087</v>
      </c>
      <c r="I77" s="5">
        <f t="shared" si="66"/>
        <v>2.2605596244212904</v>
      </c>
      <c r="K77" s="5">
        <v>2024</v>
      </c>
      <c r="L77" s="5">
        <f>$I$2-L45</f>
        <v>1.4393921517570334</v>
      </c>
      <c r="M77" s="5">
        <f t="shared" ref="M77:N77" si="67">$I$2-M45</f>
        <v>2.8852647498046053</v>
      </c>
      <c r="N77" s="5">
        <f t="shared" si="67"/>
        <v>4.331137347852291</v>
      </c>
      <c r="P77" s="5">
        <v>2024</v>
      </c>
      <c r="Q77" s="5">
        <f>$J$2-Q45</f>
        <v>0.80688494029419644</v>
      </c>
      <c r="R77" s="5">
        <f t="shared" ref="R77:S77" si="68">$J$2-R45</f>
        <v>1.6174026463443738</v>
      </c>
      <c r="S77" s="5">
        <f t="shared" si="68"/>
        <v>2.4279203523945512</v>
      </c>
      <c r="U77" s="5">
        <v>2024</v>
      </c>
      <c r="V77" s="5">
        <f>$K$2-V45</f>
        <v>2.5655346543833275</v>
      </c>
      <c r="W77" s="5">
        <f t="shared" ref="W77:X77" si="69">$K$2-W45</f>
        <v>5.1426198855251641</v>
      </c>
      <c r="X77" s="5">
        <f t="shared" si="69"/>
        <v>7.7197051166670008</v>
      </c>
      <c r="Z77" s="5">
        <v>2024</v>
      </c>
      <c r="AA77" s="5">
        <f>$L$2-AA45</f>
        <v>0.71621175768200374</v>
      </c>
      <c r="AB77" s="5">
        <f t="shared" ref="AB77:AC77" si="70">$L$2-AB45</f>
        <v>1.4356480513757788</v>
      </c>
      <c r="AC77" s="5">
        <f t="shared" si="70"/>
        <v>2.155084345069497</v>
      </c>
      <c r="AE77" s="5">
        <v>2024</v>
      </c>
      <c r="AF77" s="5">
        <f>$M$2-AF45</f>
        <v>0.48404423361998283</v>
      </c>
      <c r="AG77" s="5">
        <f t="shared" ref="AG77:AH77" si="71">$M$2-AG45</f>
        <v>0.97026773621431062</v>
      </c>
      <c r="AH77" s="5">
        <f t="shared" si="71"/>
        <v>1.4564912388086384</v>
      </c>
      <c r="AJ77" s="5">
        <v>2024</v>
      </c>
      <c r="AK77" s="5">
        <f>$N$2-AK45</f>
        <v>0.71645806477249607</v>
      </c>
      <c r="AL77" s="5">
        <f t="shared" ref="AL77:AM77" si="72">$N$2-AL45</f>
        <v>1.436141774483076</v>
      </c>
      <c r="AM77" s="5">
        <f t="shared" si="72"/>
        <v>2.1558254841935991</v>
      </c>
      <c r="AO77" s="5">
        <v>2024</v>
      </c>
      <c r="AP77" s="5">
        <f>$O$2-AP45</f>
        <v>0.13545946387128538</v>
      </c>
      <c r="AQ77" s="5">
        <f t="shared" ref="AQ77:AR77" si="73">$O$2-AQ45</f>
        <v>0.27152879474726888</v>
      </c>
      <c r="AR77" s="5">
        <f t="shared" si="73"/>
        <v>0.40759812562323816</v>
      </c>
      <c r="AT77" s="5">
        <v>2024</v>
      </c>
      <c r="AU77" s="5">
        <f>$P$2-AU45</f>
        <v>0.17096825537151972</v>
      </c>
      <c r="AV77" s="5">
        <f t="shared" ref="AV77:AW77" si="74">$P$2-AV45</f>
        <v>0.34270624579751541</v>
      </c>
      <c r="AW77" s="5">
        <f t="shared" si="74"/>
        <v>0.5144442362235111</v>
      </c>
      <c r="AY77" s="5">
        <v>2024</v>
      </c>
      <c r="AZ77" s="5">
        <f>$Q$2-AZ45</f>
        <v>2.498766809276276E-2</v>
      </c>
      <c r="BA77" s="5">
        <f t="shared" ref="BA77:BB77" si="75">$Q$2-BA45</f>
        <v>5.0087835924252033E-2</v>
      </c>
      <c r="BB77" s="5">
        <f t="shared" si="75"/>
        <v>7.5188003755744859E-2</v>
      </c>
      <c r="BD77" s="5">
        <v>2024</v>
      </c>
      <c r="BE77" s="5">
        <f>$R$2-BE45</f>
        <v>5.1897464500349599E-2</v>
      </c>
      <c r="BF77" s="5">
        <f t="shared" ref="BF77:BG77" si="76">$R$2-BF45</f>
        <v>0.10402858230421685</v>
      </c>
      <c r="BG77" s="5">
        <f t="shared" si="76"/>
        <v>0.15615970010808411</v>
      </c>
      <c r="BI77" s="5">
        <v>2024</v>
      </c>
      <c r="BJ77" s="5">
        <f>$S$2-BJ45</f>
        <v>2.4373935893990506E-2</v>
      </c>
      <c r="BK77" s="5">
        <f t="shared" ref="BK77:BL77" si="77">$S$2-BK45</f>
        <v>4.8857608375236339E-2</v>
      </c>
      <c r="BL77" s="5">
        <f t="shared" si="77"/>
        <v>7.3341280856478619E-2</v>
      </c>
      <c r="BN77" s="5">
        <v>2024</v>
      </c>
      <c r="BO77" s="5">
        <f>$T$2-BO45</f>
        <v>4.81995642461834</v>
      </c>
      <c r="BP77" s="5">
        <f t="shared" ref="BP77:BQ77" si="78">$T$2-BP45</f>
        <v>9.6616133070970136</v>
      </c>
      <c r="BQ77" s="5">
        <f t="shared" si="78"/>
        <v>14.503270189575233</v>
      </c>
      <c r="BS77" s="5">
        <v>2024</v>
      </c>
      <c r="BT77" s="5">
        <f>$U$2-BT45</f>
        <v>4.513927445277659</v>
      </c>
      <c r="BU77" s="5">
        <f t="shared" ref="BU77:BV77" si="79">$U$2-BU45</f>
        <v>9.048177541566929</v>
      </c>
      <c r="BV77" s="5">
        <f t="shared" si="79"/>
        <v>13.582427637856199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34.442722865936489</v>
      </c>
      <c r="C78" s="5">
        <f t="shared" si="65"/>
        <v>72.40205886926924</v>
      </c>
      <c r="D78" s="5">
        <f t="shared" si="65"/>
        <v>110.36139487260321</v>
      </c>
      <c r="F78" s="5">
        <v>2025</v>
      </c>
      <c r="G78" s="5">
        <f t="shared" ref="G78:I93" si="83">$G$2-G46</f>
        <v>1.5025299456662253</v>
      </c>
      <c r="H78" s="5">
        <f t="shared" si="83"/>
        <v>3.1584686844418002</v>
      </c>
      <c r="I78" s="5">
        <f t="shared" si="83"/>
        <v>4.814407423217375</v>
      </c>
      <c r="K78" s="5">
        <v>2025</v>
      </c>
      <c r="L78" s="5">
        <f t="shared" ref="L78:N93" si="84">$I$2-L46</f>
        <v>2.8787843035140668</v>
      </c>
      <c r="M78" s="5">
        <f t="shared" si="84"/>
        <v>6.0514934149148303</v>
      </c>
      <c r="N78" s="5">
        <f t="shared" si="84"/>
        <v>9.2242025263157075</v>
      </c>
      <c r="P78" s="5">
        <v>2025</v>
      </c>
      <c r="Q78" s="5">
        <f t="shared" ref="Q78:S93" si="85">$J$2-Q46</f>
        <v>1.6137698805883929</v>
      </c>
      <c r="R78" s="5">
        <f t="shared" si="85"/>
        <v>3.3923061875973417</v>
      </c>
      <c r="S78" s="5">
        <f t="shared" si="85"/>
        <v>5.1708424946062905</v>
      </c>
      <c r="U78" s="5">
        <v>2025</v>
      </c>
      <c r="V78" s="5">
        <f t="shared" ref="V78:X93" si="86">$K$2-V46</f>
        <v>5.131069308766655</v>
      </c>
      <c r="W78" s="5">
        <f t="shared" si="86"/>
        <v>10.786022452453381</v>
      </c>
      <c r="X78" s="5">
        <f t="shared" si="86"/>
        <v>16.440975596140333</v>
      </c>
      <c r="Z78" s="5">
        <v>2025</v>
      </c>
      <c r="AA78" s="5">
        <f t="shared" ref="AA78:AC93" si="87">$L$2-AA46</f>
        <v>1.4324235153640075</v>
      </c>
      <c r="AB78" s="5">
        <f t="shared" si="87"/>
        <v>3.01109793464326</v>
      </c>
      <c r="AC78" s="5">
        <f t="shared" si="87"/>
        <v>4.5897723539225126</v>
      </c>
      <c r="AE78" s="5">
        <v>2025</v>
      </c>
      <c r="AF78" s="5">
        <f t="shared" ref="AF78:AH93" si="88">$M$2-AF46</f>
        <v>0.96808846723993724</v>
      </c>
      <c r="AG78" s="5">
        <f t="shared" si="88"/>
        <v>2.0350190798965002</v>
      </c>
      <c r="AH78" s="5">
        <f t="shared" si="88"/>
        <v>3.1019496925530348</v>
      </c>
      <c r="AJ78" s="5">
        <v>2025</v>
      </c>
      <c r="AK78" s="5">
        <f t="shared" ref="AK78:AM93" si="89">$N$2-AK46</f>
        <v>1.4329161295449353</v>
      </c>
      <c r="AL78" s="5">
        <f t="shared" si="89"/>
        <v>3.0121334590722313</v>
      </c>
      <c r="AM78" s="5">
        <f t="shared" si="89"/>
        <v>4.5913507885995273</v>
      </c>
      <c r="AO78" s="5">
        <v>2025</v>
      </c>
      <c r="AP78" s="5">
        <f t="shared" ref="AP78:AR93" si="90">$O$2-AP46</f>
        <v>0.27091892774257076</v>
      </c>
      <c r="AQ78" s="5">
        <f t="shared" si="90"/>
        <v>0.56949876557570178</v>
      </c>
      <c r="AR78" s="5">
        <f t="shared" si="90"/>
        <v>0.86807860340883281</v>
      </c>
      <c r="AT78" s="5">
        <v>2025</v>
      </c>
      <c r="AU78" s="5">
        <f t="shared" ref="AU78:AW93" si="91">$P$2-AU46</f>
        <v>0.34193651074303943</v>
      </c>
      <c r="AV78" s="5">
        <f t="shared" si="91"/>
        <v>0.71878484975573542</v>
      </c>
      <c r="AW78" s="5">
        <f t="shared" si="91"/>
        <v>1.0956331887684314</v>
      </c>
      <c r="AY78" s="5">
        <v>2025</v>
      </c>
      <c r="AZ78" s="5">
        <f t="shared" ref="AZ78:BB93" si="92">$Q$2-AZ46</f>
        <v>4.9975336185521968E-2</v>
      </c>
      <c r="BA78" s="5">
        <f t="shared" si="92"/>
        <v>0.10505317034891704</v>
      </c>
      <c r="BB78" s="5">
        <f t="shared" si="92"/>
        <v>0.16013100451230855</v>
      </c>
      <c r="BD78" s="5">
        <v>2025</v>
      </c>
      <c r="BE78" s="5">
        <f t="shared" ref="BE78:BG93" si="93">$R$2-BE46</f>
        <v>0.1037949290006992</v>
      </c>
      <c r="BF78" s="5">
        <f t="shared" si="93"/>
        <v>0.21818735380159637</v>
      </c>
      <c r="BG78" s="5">
        <f t="shared" si="93"/>
        <v>0.33257977860248999</v>
      </c>
      <c r="BI78" s="5">
        <v>2025</v>
      </c>
      <c r="BJ78" s="5">
        <f t="shared" ref="BJ78:BL93" si="94">$S$2-BJ46</f>
        <v>4.8747871787984565E-2</v>
      </c>
      <c r="BK78" s="5">
        <f t="shared" si="94"/>
        <v>0.10247291704209971</v>
      </c>
      <c r="BL78" s="5">
        <f t="shared" si="94"/>
        <v>0.15619796229621841</v>
      </c>
      <c r="BN78" s="5">
        <v>2025</v>
      </c>
      <c r="BO78" s="5">
        <f t="shared" ref="BO78:BQ93" si="95">$T$2-BO46</f>
        <v>9.6399128492371347</v>
      </c>
      <c r="BP78" s="5">
        <f t="shared" si="95"/>
        <v>20.264063916251871</v>
      </c>
      <c r="BQ78" s="5">
        <f t="shared" si="95"/>
        <v>30.888214983267062</v>
      </c>
      <c r="BS78" s="5">
        <v>2025</v>
      </c>
      <c r="BT78" s="5">
        <f t="shared" ref="BT78:BV93" si="96">$U$2-BT46</f>
        <v>9.027854890555318</v>
      </c>
      <c r="BU78" s="5">
        <f t="shared" si="96"/>
        <v>18.977456683473974</v>
      </c>
      <c r="BV78" s="5">
        <f t="shared" si="96"/>
        <v>28.927058476393086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51.664084298904235</v>
      </c>
      <c r="C79" s="5">
        <f t="shared" si="65"/>
        <v>114.08153696148062</v>
      </c>
      <c r="D79" s="5">
        <f t="shared" si="65"/>
        <v>176.49898962405655</v>
      </c>
      <c r="F79" s="5">
        <v>2026</v>
      </c>
      <c r="G79" s="5">
        <f t="shared" si="83"/>
        <v>2.2537949184993522</v>
      </c>
      <c r="H79" s="5">
        <f t="shared" si="83"/>
        <v>4.9766949668714631</v>
      </c>
      <c r="I79" s="5">
        <f t="shared" si="83"/>
        <v>7.6995950152435739</v>
      </c>
      <c r="K79" s="5">
        <v>2026</v>
      </c>
      <c r="L79" s="5">
        <f t="shared" si="84"/>
        <v>4.3181764552709865</v>
      </c>
      <c r="M79" s="5">
        <f t="shared" si="84"/>
        <v>9.5351386475390427</v>
      </c>
      <c r="N79" s="5">
        <f t="shared" si="84"/>
        <v>14.752100839806985</v>
      </c>
      <c r="P79" s="5">
        <v>2026</v>
      </c>
      <c r="Q79" s="5">
        <f t="shared" si="85"/>
        <v>2.4206548208825893</v>
      </c>
      <c r="R79" s="5">
        <f t="shared" si="85"/>
        <v>5.3451450106387028</v>
      </c>
      <c r="S79" s="5">
        <f t="shared" si="85"/>
        <v>8.2696352003947595</v>
      </c>
      <c r="U79" s="5">
        <v>2026</v>
      </c>
      <c r="V79" s="5">
        <f t="shared" si="86"/>
        <v>7.6966039631497551</v>
      </c>
      <c r="W79" s="5">
        <f t="shared" si="86"/>
        <v>16.995179947834231</v>
      </c>
      <c r="X79" s="5">
        <f t="shared" si="86"/>
        <v>26.293755932518479</v>
      </c>
      <c r="Z79" s="5">
        <v>2026</v>
      </c>
      <c r="AA79" s="5">
        <f t="shared" si="87"/>
        <v>2.1486352730460112</v>
      </c>
      <c r="AB79" s="5">
        <f t="shared" si="87"/>
        <v>4.744487735437076</v>
      </c>
      <c r="AC79" s="5">
        <f t="shared" si="87"/>
        <v>7.340340197828084</v>
      </c>
      <c r="AE79" s="5">
        <v>2026</v>
      </c>
      <c r="AF79" s="5">
        <f t="shared" si="88"/>
        <v>1.4521327008599201</v>
      </c>
      <c r="AG79" s="5">
        <f t="shared" si="88"/>
        <v>3.2065124667202838</v>
      </c>
      <c r="AH79" s="5">
        <f t="shared" si="88"/>
        <v>4.9608922325806475</v>
      </c>
      <c r="AJ79" s="5">
        <v>2026</v>
      </c>
      <c r="AK79" s="5">
        <f t="shared" si="89"/>
        <v>2.1493741943174314</v>
      </c>
      <c r="AL79" s="5">
        <f t="shared" si="89"/>
        <v>4.74611937713712</v>
      </c>
      <c r="AM79" s="5">
        <f t="shared" si="89"/>
        <v>7.3428645599568085</v>
      </c>
      <c r="AO79" s="5">
        <v>2026</v>
      </c>
      <c r="AP79" s="5">
        <f t="shared" si="90"/>
        <v>0.40637839161385614</v>
      </c>
      <c r="AQ79" s="5">
        <f t="shared" si="90"/>
        <v>0.89734042773358169</v>
      </c>
      <c r="AR79" s="5">
        <f t="shared" si="90"/>
        <v>1.3883024638533072</v>
      </c>
      <c r="AT79" s="5">
        <v>2026</v>
      </c>
      <c r="AU79" s="5">
        <f t="shared" si="91"/>
        <v>0.51290476611457336</v>
      </c>
      <c r="AV79" s="5">
        <f t="shared" si="91"/>
        <v>1.1325655884016044</v>
      </c>
      <c r="AW79" s="5">
        <f t="shared" si="91"/>
        <v>1.7522264106886354</v>
      </c>
      <c r="AY79" s="5">
        <v>2026</v>
      </c>
      <c r="AZ79" s="5">
        <f t="shared" si="92"/>
        <v>7.4963004278284728E-2</v>
      </c>
      <c r="BA79" s="5">
        <f t="shared" si="92"/>
        <v>0.1655288167663862</v>
      </c>
      <c r="BB79" s="5">
        <f t="shared" si="92"/>
        <v>0.25609462925449122</v>
      </c>
      <c r="BD79" s="5">
        <v>2026</v>
      </c>
      <c r="BE79" s="5">
        <f t="shared" si="93"/>
        <v>0.1556923935010488</v>
      </c>
      <c r="BF79" s="5">
        <f t="shared" si="93"/>
        <v>0.34379061943788258</v>
      </c>
      <c r="BG79" s="5">
        <f t="shared" si="93"/>
        <v>0.53188884537471637</v>
      </c>
      <c r="BI79" s="5">
        <v>2026</v>
      </c>
      <c r="BJ79" s="5">
        <f t="shared" si="94"/>
        <v>7.3121807681975071E-2</v>
      </c>
      <c r="BK79" s="5">
        <f t="shared" si="94"/>
        <v>0.1614631967054585</v>
      </c>
      <c r="BL79" s="5">
        <f t="shared" si="94"/>
        <v>0.24980458572894193</v>
      </c>
      <c r="BN79" s="5">
        <v>2026</v>
      </c>
      <c r="BO79" s="5">
        <f t="shared" si="95"/>
        <v>14.459869273855475</v>
      </c>
      <c r="BP79" s="5">
        <f t="shared" si="95"/>
        <v>31.929417377838035</v>
      </c>
      <c r="BQ79" s="5">
        <f t="shared" si="95"/>
        <v>49.398965481820596</v>
      </c>
      <c r="BS79" s="5">
        <v>2026</v>
      </c>
      <c r="BT79" s="5">
        <f t="shared" si="96"/>
        <v>13.541782335832977</v>
      </c>
      <c r="BU79" s="5">
        <f t="shared" si="96"/>
        <v>29.902152782419762</v>
      </c>
      <c r="BV79" s="5">
        <f t="shared" si="96"/>
        <v>46.262523229006547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68.885445731872267</v>
      </c>
      <c r="C80" s="5">
        <f t="shared" si="65"/>
        <v>160.05140717886246</v>
      </c>
      <c r="D80" s="5">
        <f t="shared" si="65"/>
        <v>251.21736862585234</v>
      </c>
      <c r="F80" s="5">
        <v>2027</v>
      </c>
      <c r="G80" s="5">
        <f t="shared" si="83"/>
        <v>3.0050598913324791</v>
      </c>
      <c r="H80" s="5">
        <f t="shared" si="83"/>
        <v>6.9820853905280842</v>
      </c>
      <c r="I80" s="5">
        <f t="shared" si="83"/>
        <v>10.959110889723689</v>
      </c>
      <c r="K80" s="5">
        <v>2027</v>
      </c>
      <c r="L80" s="5">
        <f t="shared" si="84"/>
        <v>5.7575686070280199</v>
      </c>
      <c r="M80" s="5">
        <f t="shared" si="84"/>
        <v>13.377382518079685</v>
      </c>
      <c r="N80" s="5">
        <f t="shared" si="84"/>
        <v>20.99719642913135</v>
      </c>
      <c r="P80" s="5">
        <v>2027</v>
      </c>
      <c r="Q80" s="5">
        <f t="shared" si="85"/>
        <v>3.2275397611768426</v>
      </c>
      <c r="R80" s="5">
        <f t="shared" si="85"/>
        <v>7.4990046883455079</v>
      </c>
      <c r="S80" s="5">
        <f t="shared" si="85"/>
        <v>11.770469615514116</v>
      </c>
      <c r="U80" s="5">
        <v>2027</v>
      </c>
      <c r="V80" s="5">
        <f t="shared" si="86"/>
        <v>10.262138617533083</v>
      </c>
      <c r="W80" s="5">
        <f t="shared" si="86"/>
        <v>23.843494209122582</v>
      </c>
      <c r="X80" s="5">
        <f t="shared" si="86"/>
        <v>37.424849800711854</v>
      </c>
      <c r="Z80" s="5">
        <v>2027</v>
      </c>
      <c r="AA80" s="5">
        <f t="shared" si="87"/>
        <v>2.8648470307280149</v>
      </c>
      <c r="AB80" s="5">
        <f t="shared" si="87"/>
        <v>6.6563088000467019</v>
      </c>
      <c r="AC80" s="5">
        <f t="shared" si="87"/>
        <v>10.447770569365389</v>
      </c>
      <c r="AE80" s="5">
        <v>2027</v>
      </c>
      <c r="AF80" s="5">
        <f t="shared" si="88"/>
        <v>1.9361769344798745</v>
      </c>
      <c r="AG80" s="5">
        <f t="shared" si="88"/>
        <v>4.4985967589867926</v>
      </c>
      <c r="AH80" s="5">
        <f t="shared" si="88"/>
        <v>7.0610165834936822</v>
      </c>
      <c r="AJ80" s="5">
        <v>2027</v>
      </c>
      <c r="AK80" s="5">
        <f t="shared" si="89"/>
        <v>2.8658322590898706</v>
      </c>
      <c r="AL80" s="5">
        <f t="shared" si="89"/>
        <v>6.6585979219945557</v>
      </c>
      <c r="AM80" s="5">
        <f t="shared" si="89"/>
        <v>10.451363584899241</v>
      </c>
      <c r="AO80" s="5">
        <v>2027</v>
      </c>
      <c r="AP80" s="5">
        <f t="shared" si="90"/>
        <v>0.54183785548512731</v>
      </c>
      <c r="AQ80" s="5">
        <f t="shared" si="90"/>
        <v>1.2589293763261082</v>
      </c>
      <c r="AR80" s="5">
        <f t="shared" si="90"/>
        <v>1.9760208971670892</v>
      </c>
      <c r="AT80" s="5">
        <v>2027</v>
      </c>
      <c r="AU80" s="5">
        <f t="shared" si="91"/>
        <v>0.68387302148609308</v>
      </c>
      <c r="AV80" s="5">
        <f t="shared" si="91"/>
        <v>1.5889399895378205</v>
      </c>
      <c r="AW80" s="5">
        <f t="shared" si="91"/>
        <v>2.4940069575895336</v>
      </c>
      <c r="AY80" s="5">
        <v>2027</v>
      </c>
      <c r="AZ80" s="5">
        <f t="shared" si="92"/>
        <v>9.9950672371043936E-2</v>
      </c>
      <c r="BA80" s="5">
        <f t="shared" si="92"/>
        <v>0.23222969077860256</v>
      </c>
      <c r="BB80" s="5">
        <f t="shared" si="92"/>
        <v>0.36450870918616474</v>
      </c>
      <c r="BD80" s="5">
        <v>2027</v>
      </c>
      <c r="BE80" s="5">
        <f t="shared" si="93"/>
        <v>0.2075898580013984</v>
      </c>
      <c r="BF80" s="5">
        <f t="shared" si="93"/>
        <v>0.48232320392479267</v>
      </c>
      <c r="BG80" s="5">
        <f t="shared" si="93"/>
        <v>0.75705654984818693</v>
      </c>
      <c r="BI80" s="5">
        <v>2027</v>
      </c>
      <c r="BJ80" s="5">
        <f t="shared" si="94"/>
        <v>9.7495743575965577E-2</v>
      </c>
      <c r="BK80" s="5">
        <f t="shared" si="94"/>
        <v>0.22652580363667241</v>
      </c>
      <c r="BL80" s="5">
        <f t="shared" si="94"/>
        <v>0.35555586369737924</v>
      </c>
      <c r="BN80" s="5">
        <v>2027</v>
      </c>
      <c r="BO80" s="5">
        <f t="shared" si="95"/>
        <v>19.279825698473815</v>
      </c>
      <c r="BP80" s="5">
        <f t="shared" si="95"/>
        <v>44.795576197835544</v>
      </c>
      <c r="BQ80" s="5">
        <f t="shared" si="95"/>
        <v>70.311326697197273</v>
      </c>
      <c r="BS80" s="5">
        <v>2027</v>
      </c>
      <c r="BT80" s="5">
        <f t="shared" si="96"/>
        <v>18.055709781110636</v>
      </c>
      <c r="BU80" s="5">
        <f t="shared" si="96"/>
        <v>41.951412629719016</v>
      </c>
      <c r="BV80" s="5">
        <f t="shared" si="96"/>
        <v>65.847115478327396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86.10680716484076</v>
      </c>
      <c r="C81" s="5">
        <f t="shared" si="65"/>
        <v>210.8683110097225</v>
      </c>
      <c r="D81" s="5">
        <f t="shared" si="65"/>
        <v>335.62981485460529</v>
      </c>
      <c r="F81" s="5">
        <v>2028</v>
      </c>
      <c r="G81" s="5">
        <f t="shared" si="83"/>
        <v>3.7563248641655775</v>
      </c>
      <c r="H81" s="5">
        <f t="shared" si="83"/>
        <v>9.198922893448696</v>
      </c>
      <c r="I81" s="5">
        <f t="shared" si="83"/>
        <v>14.641520922731786</v>
      </c>
      <c r="K81" s="5">
        <v>2028</v>
      </c>
      <c r="L81" s="5">
        <f t="shared" si="84"/>
        <v>7.1969607587850533</v>
      </c>
      <c r="M81" s="5">
        <f t="shared" si="84"/>
        <v>17.624750116480072</v>
      </c>
      <c r="N81" s="5">
        <f t="shared" si="84"/>
        <v>28.052539474175205</v>
      </c>
      <c r="P81" s="5">
        <v>2028</v>
      </c>
      <c r="Q81" s="5">
        <f t="shared" si="85"/>
        <v>4.034424701471039</v>
      </c>
      <c r="R81" s="5">
        <f t="shared" si="85"/>
        <v>9.879965948179688</v>
      </c>
      <c r="S81" s="5">
        <f t="shared" si="85"/>
        <v>15.725507194888337</v>
      </c>
      <c r="U81" s="5">
        <v>2028</v>
      </c>
      <c r="V81" s="5">
        <f t="shared" si="86"/>
        <v>12.82767327191641</v>
      </c>
      <c r="W81" s="5">
        <f t="shared" si="86"/>
        <v>31.413890331054745</v>
      </c>
      <c r="X81" s="5">
        <f t="shared" si="86"/>
        <v>50.000107390193079</v>
      </c>
      <c r="Z81" s="5">
        <v>2028</v>
      </c>
      <c r="AA81" s="5">
        <f t="shared" si="87"/>
        <v>3.5810587884100187</v>
      </c>
      <c r="AB81" s="5">
        <f t="shared" si="87"/>
        <v>8.7697110507527896</v>
      </c>
      <c r="AC81" s="5">
        <f t="shared" si="87"/>
        <v>13.95836331309556</v>
      </c>
      <c r="AE81" s="5">
        <v>2028</v>
      </c>
      <c r="AF81" s="5">
        <f t="shared" si="88"/>
        <v>2.4202211680998573</v>
      </c>
      <c r="AG81" s="5">
        <f t="shared" si="88"/>
        <v>5.9269175898044466</v>
      </c>
      <c r="AH81" s="5">
        <f t="shared" si="88"/>
        <v>9.4336140115090643</v>
      </c>
      <c r="AJ81" s="5">
        <v>2028</v>
      </c>
      <c r="AK81" s="5">
        <f t="shared" si="89"/>
        <v>3.5822903238623667</v>
      </c>
      <c r="AL81" s="5">
        <f t="shared" si="89"/>
        <v>8.772726977243849</v>
      </c>
      <c r="AM81" s="5">
        <f t="shared" si="89"/>
        <v>13.963163630625331</v>
      </c>
      <c r="AO81" s="5">
        <v>2028</v>
      </c>
      <c r="AP81" s="5">
        <f t="shared" si="90"/>
        <v>0.67729731935641269</v>
      </c>
      <c r="AQ81" s="5">
        <f t="shared" si="90"/>
        <v>1.6586440316000619</v>
      </c>
      <c r="AR81" s="5">
        <f t="shared" si="90"/>
        <v>2.6399907438437111</v>
      </c>
      <c r="AT81" s="5">
        <v>2028</v>
      </c>
      <c r="AU81" s="5">
        <f t="shared" si="91"/>
        <v>0.8548412768576128</v>
      </c>
      <c r="AV81" s="5">
        <f t="shared" si="91"/>
        <v>2.0934342146408511</v>
      </c>
      <c r="AW81" s="5">
        <f t="shared" si="91"/>
        <v>3.3320271524240894</v>
      </c>
      <c r="AY81" s="5">
        <v>2028</v>
      </c>
      <c r="AZ81" s="5">
        <f t="shared" si="92"/>
        <v>0.12493834046380314</v>
      </c>
      <c r="BA81" s="5">
        <f t="shared" si="92"/>
        <v>0.30596346213981818</v>
      </c>
      <c r="BB81" s="5">
        <f t="shared" si="92"/>
        <v>0.48698858381582966</v>
      </c>
      <c r="BD81" s="5">
        <v>2028</v>
      </c>
      <c r="BE81" s="5">
        <f t="shared" si="93"/>
        <v>0.259487322501748</v>
      </c>
      <c r="BF81" s="5">
        <f t="shared" si="93"/>
        <v>0.63546257521346661</v>
      </c>
      <c r="BG81" s="5">
        <f t="shared" si="93"/>
        <v>1.0114378279251852</v>
      </c>
      <c r="BI81" s="5">
        <v>2028</v>
      </c>
      <c r="BJ81" s="5">
        <f t="shared" si="94"/>
        <v>0.12186967946995608</v>
      </c>
      <c r="BK81" s="5">
        <f t="shared" si="94"/>
        <v>0.29844857008725967</v>
      </c>
      <c r="BL81" s="5">
        <f t="shared" si="94"/>
        <v>0.47502746070456325</v>
      </c>
      <c r="BN81" s="5">
        <v>2028</v>
      </c>
      <c r="BO81" s="5">
        <f t="shared" si="95"/>
        <v>24.099782123092609</v>
      </c>
      <c r="BP81" s="5">
        <f t="shared" si="95"/>
        <v>59.018334546654387</v>
      </c>
      <c r="BQ81" s="5">
        <f t="shared" si="95"/>
        <v>93.936886970216619</v>
      </c>
      <c r="BS81" s="5">
        <v>2028</v>
      </c>
      <c r="BT81" s="5">
        <f t="shared" si="96"/>
        <v>22.569637226388295</v>
      </c>
      <c r="BU81" s="5">
        <f t="shared" si="96"/>
        <v>55.271138702422377</v>
      </c>
      <c r="BV81" s="5">
        <f t="shared" si="96"/>
        <v>87.972640178456913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103.3281685978088</v>
      </c>
      <c r="C82" s="5">
        <f t="shared" si="65"/>
        <v>267.16110938932366</v>
      </c>
      <c r="D82" s="5">
        <f t="shared" si="65"/>
        <v>430.99405018083866</v>
      </c>
      <c r="F82" s="5">
        <v>2029</v>
      </c>
      <c r="G82" s="5">
        <f t="shared" si="83"/>
        <v>4.5075898369987044</v>
      </c>
      <c r="H82" s="5">
        <f t="shared" si="83"/>
        <v>11.654640916089477</v>
      </c>
      <c r="I82" s="5">
        <f t="shared" si="83"/>
        <v>18.801691995180278</v>
      </c>
      <c r="K82" s="5">
        <v>2029</v>
      </c>
      <c r="L82" s="5">
        <f t="shared" si="84"/>
        <v>8.6363529105420866</v>
      </c>
      <c r="M82" s="5">
        <f t="shared" si="84"/>
        <v>22.329802763068187</v>
      </c>
      <c r="N82" s="5">
        <f t="shared" si="84"/>
        <v>36.023252615594402</v>
      </c>
      <c r="P82" s="5">
        <v>2029</v>
      </c>
      <c r="Q82" s="5">
        <f t="shared" si="85"/>
        <v>4.8413096417652355</v>
      </c>
      <c r="R82" s="5">
        <f t="shared" si="85"/>
        <v>12.517493267742452</v>
      </c>
      <c r="S82" s="5">
        <f t="shared" si="85"/>
        <v>20.193676893719669</v>
      </c>
      <c r="U82" s="5">
        <v>2029</v>
      </c>
      <c r="V82" s="5">
        <f t="shared" si="86"/>
        <v>15.393207926299738</v>
      </c>
      <c r="W82" s="5">
        <f t="shared" si="86"/>
        <v>39.800052226397156</v>
      </c>
      <c r="X82" s="5">
        <f t="shared" si="86"/>
        <v>64.206896526494575</v>
      </c>
      <c r="Z82" s="5">
        <v>2029</v>
      </c>
      <c r="AA82" s="5">
        <f t="shared" si="87"/>
        <v>4.2972705460920224</v>
      </c>
      <c r="AB82" s="5">
        <f t="shared" si="87"/>
        <v>11.11084791320252</v>
      </c>
      <c r="AC82" s="5">
        <f t="shared" si="87"/>
        <v>17.924425280313073</v>
      </c>
      <c r="AE82" s="5">
        <v>2029</v>
      </c>
      <c r="AF82" s="5">
        <f t="shared" si="88"/>
        <v>2.9042654017198117</v>
      </c>
      <c r="AG82" s="5">
        <f t="shared" si="88"/>
        <v>7.5091504786522876</v>
      </c>
      <c r="AH82" s="5">
        <f t="shared" si="88"/>
        <v>12.114035555584735</v>
      </c>
      <c r="AJ82" s="5">
        <v>2029</v>
      </c>
      <c r="AK82" s="5">
        <f t="shared" si="89"/>
        <v>4.2987483886348627</v>
      </c>
      <c r="AL82" s="5">
        <f t="shared" si="89"/>
        <v>11.11466896276346</v>
      </c>
      <c r="AM82" s="5">
        <f t="shared" si="89"/>
        <v>17.930589536892057</v>
      </c>
      <c r="AO82" s="5">
        <v>2029</v>
      </c>
      <c r="AP82" s="5">
        <f t="shared" si="90"/>
        <v>0.81275678322769807</v>
      </c>
      <c r="AQ82" s="5">
        <f t="shared" si="90"/>
        <v>2.1014308761823486</v>
      </c>
      <c r="AR82" s="5">
        <f t="shared" si="90"/>
        <v>3.3901049691369849</v>
      </c>
      <c r="AT82" s="5">
        <v>2029</v>
      </c>
      <c r="AU82" s="5">
        <f t="shared" si="91"/>
        <v>1.0258095322291325</v>
      </c>
      <c r="AV82" s="5">
        <f t="shared" si="91"/>
        <v>2.6522913971233493</v>
      </c>
      <c r="AW82" s="5">
        <f t="shared" si="91"/>
        <v>4.278773262017566</v>
      </c>
      <c r="AY82" s="5">
        <v>2029</v>
      </c>
      <c r="AZ82" s="5">
        <f t="shared" si="92"/>
        <v>0.1499260085565659</v>
      </c>
      <c r="BA82" s="5">
        <f t="shared" si="92"/>
        <v>0.3876425888103352</v>
      </c>
      <c r="BB82" s="5">
        <f t="shared" si="92"/>
        <v>0.62535916906410449</v>
      </c>
      <c r="BD82" s="5">
        <v>2029</v>
      </c>
      <c r="BE82" s="5">
        <f t="shared" si="93"/>
        <v>0.3113847870020976</v>
      </c>
      <c r="BF82" s="5">
        <f t="shared" si="93"/>
        <v>0.80510383829838972</v>
      </c>
      <c r="BG82" s="5">
        <f t="shared" si="93"/>
        <v>1.2988228895946783</v>
      </c>
      <c r="BI82" s="5">
        <v>2029</v>
      </c>
      <c r="BJ82" s="5">
        <f t="shared" si="94"/>
        <v>0.14624361536395014</v>
      </c>
      <c r="BK82" s="5">
        <f t="shared" si="94"/>
        <v>0.37812154276938159</v>
      </c>
      <c r="BL82" s="5">
        <f t="shared" si="94"/>
        <v>0.60999947017481304</v>
      </c>
      <c r="BN82" s="5">
        <v>2029</v>
      </c>
      <c r="BO82" s="5">
        <f t="shared" si="95"/>
        <v>28.919738547710949</v>
      </c>
      <c r="BP82" s="5">
        <f t="shared" si="95"/>
        <v>74.773699548755303</v>
      </c>
      <c r="BQ82" s="5">
        <f t="shared" si="95"/>
        <v>120.6276605497992</v>
      </c>
      <c r="BS82" s="5">
        <v>2029</v>
      </c>
      <c r="BT82" s="5">
        <f t="shared" si="96"/>
        <v>27.083564671665954</v>
      </c>
      <c r="BU82" s="5">
        <f t="shared" si="96"/>
        <v>70.026163069469021</v>
      </c>
      <c r="BV82" s="5">
        <f t="shared" si="96"/>
        <v>112.96876146727254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120.54953003077716</v>
      </c>
      <c r="C83" s="5">
        <f t="shared" si="65"/>
        <v>329.64025255216495</v>
      </c>
      <c r="D83" s="5">
        <f t="shared" si="65"/>
        <v>538.73097507355237</v>
      </c>
      <c r="F83" s="5">
        <v>2030</v>
      </c>
      <c r="G83" s="5">
        <f t="shared" si="83"/>
        <v>5.2588548098318313</v>
      </c>
      <c r="H83" s="5">
        <f t="shared" si="83"/>
        <v>14.380232151925838</v>
      </c>
      <c r="I83" s="5">
        <f t="shared" si="83"/>
        <v>23.501609494019874</v>
      </c>
      <c r="K83" s="5">
        <v>2030</v>
      </c>
      <c r="L83" s="5">
        <f t="shared" si="84"/>
        <v>10.075745062299006</v>
      </c>
      <c r="M83" s="5">
        <f t="shared" si="84"/>
        <v>27.551921157548463</v>
      </c>
      <c r="N83" s="5">
        <f t="shared" si="84"/>
        <v>45.02809725279792</v>
      </c>
      <c r="P83" s="5">
        <v>2030</v>
      </c>
      <c r="Q83" s="5">
        <f t="shared" si="85"/>
        <v>5.6481945820594319</v>
      </c>
      <c r="R83" s="5">
        <f t="shared" si="85"/>
        <v>15.444873887260258</v>
      </c>
      <c r="S83" s="5">
        <f t="shared" si="85"/>
        <v>25.241553192461083</v>
      </c>
      <c r="U83" s="5">
        <v>2030</v>
      </c>
      <c r="V83" s="5">
        <f t="shared" si="86"/>
        <v>17.958742580683065</v>
      </c>
      <c r="W83" s="5">
        <f t="shared" si="86"/>
        <v>49.107818490078444</v>
      </c>
      <c r="X83" s="5">
        <f t="shared" si="86"/>
        <v>80.256894399473822</v>
      </c>
      <c r="Z83" s="5">
        <v>2030</v>
      </c>
      <c r="AA83" s="5">
        <f t="shared" si="87"/>
        <v>5.0134823037740261</v>
      </c>
      <c r="AB83" s="5">
        <f t="shared" si="87"/>
        <v>13.709265995146893</v>
      </c>
      <c r="AC83" s="5">
        <f t="shared" si="87"/>
        <v>22.405049686519817</v>
      </c>
      <c r="AE83" s="5">
        <v>2030</v>
      </c>
      <c r="AF83" s="5">
        <f t="shared" si="88"/>
        <v>3.3883096353397946</v>
      </c>
      <c r="AG83" s="5">
        <f t="shared" si="88"/>
        <v>9.2652641916827747</v>
      </c>
      <c r="AH83" s="5">
        <f t="shared" si="88"/>
        <v>15.142218748025726</v>
      </c>
      <c r="AJ83" s="5">
        <v>2030</v>
      </c>
      <c r="AK83" s="5">
        <f t="shared" si="89"/>
        <v>5.015206453407302</v>
      </c>
      <c r="AL83" s="5">
        <f t="shared" si="89"/>
        <v>13.713980647459664</v>
      </c>
      <c r="AM83" s="5">
        <f t="shared" si="89"/>
        <v>22.412754841512083</v>
      </c>
      <c r="AO83" s="5">
        <v>2030</v>
      </c>
      <c r="AP83" s="5">
        <f t="shared" si="90"/>
        <v>0.94821624709898344</v>
      </c>
      <c r="AQ83" s="5">
        <f t="shared" si="90"/>
        <v>2.5928781562895722</v>
      </c>
      <c r="AR83" s="5">
        <f t="shared" si="90"/>
        <v>4.2375400654801467</v>
      </c>
      <c r="AT83" s="5">
        <v>2030</v>
      </c>
      <c r="AU83" s="5">
        <f t="shared" si="91"/>
        <v>1.1967777876006522</v>
      </c>
      <c r="AV83" s="5">
        <f t="shared" si="91"/>
        <v>3.2725646632780894</v>
      </c>
      <c r="AW83" s="5">
        <f t="shared" si="91"/>
        <v>5.3483515389555265</v>
      </c>
      <c r="AY83" s="5">
        <v>2030</v>
      </c>
      <c r="AZ83" s="5">
        <f t="shared" si="92"/>
        <v>0.17491367664932511</v>
      </c>
      <c r="BA83" s="5">
        <f t="shared" si="92"/>
        <v>0.4782979123252602</v>
      </c>
      <c r="BB83" s="5">
        <f t="shared" si="92"/>
        <v>0.78168214800119173</v>
      </c>
      <c r="BD83" s="5">
        <v>2030</v>
      </c>
      <c r="BE83" s="5">
        <f t="shared" si="93"/>
        <v>0.3632822515024472</v>
      </c>
      <c r="BF83" s="5">
        <f t="shared" si="93"/>
        <v>0.99338797175246185</v>
      </c>
      <c r="BG83" s="5">
        <f t="shared" si="93"/>
        <v>1.6234936920024765</v>
      </c>
      <c r="BI83" s="5">
        <v>2030</v>
      </c>
      <c r="BJ83" s="5">
        <f t="shared" si="94"/>
        <v>0.17061755125794065</v>
      </c>
      <c r="BK83" s="5">
        <f t="shared" si="94"/>
        <v>0.46655024430323522</v>
      </c>
      <c r="BL83" s="5">
        <f t="shared" si="94"/>
        <v>0.76248293734853334</v>
      </c>
      <c r="BN83" s="5">
        <v>2030</v>
      </c>
      <c r="BO83" s="5">
        <f t="shared" si="95"/>
        <v>33.739694972329744</v>
      </c>
      <c r="BP83" s="5">
        <f t="shared" si="95"/>
        <v>92.260513739640828</v>
      </c>
      <c r="BQ83" s="5">
        <f t="shared" si="95"/>
        <v>150.78133250695191</v>
      </c>
      <c r="BS83" s="5">
        <v>2030</v>
      </c>
      <c r="BT83" s="5">
        <f t="shared" si="96"/>
        <v>31.597492116943613</v>
      </c>
      <c r="BU83" s="5">
        <f t="shared" si="96"/>
        <v>86.402703343473149</v>
      </c>
      <c r="BV83" s="5">
        <f t="shared" si="96"/>
        <v>141.20791457000223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137.77089146374493</v>
      </c>
      <c r="C84" s="5">
        <f t="shared" si="65"/>
        <v>361.24746667203783</v>
      </c>
      <c r="D84" s="5">
        <f t="shared" si="65"/>
        <v>584.7240418803309</v>
      </c>
      <c r="F84" s="5">
        <v>2031</v>
      </c>
      <c r="G84" s="5">
        <f t="shared" si="83"/>
        <v>6.0101197826649297</v>
      </c>
      <c r="H84" s="5">
        <f t="shared" si="83"/>
        <v>15.759065814381785</v>
      </c>
      <c r="I84" s="5">
        <f t="shared" si="83"/>
        <v>25.508011846098668</v>
      </c>
      <c r="K84" s="5">
        <v>2031</v>
      </c>
      <c r="L84" s="5">
        <f t="shared" si="84"/>
        <v>11.51513721405604</v>
      </c>
      <c r="M84" s="5">
        <f t="shared" si="84"/>
        <v>30.193708574886728</v>
      </c>
      <c r="N84" s="5">
        <f t="shared" si="84"/>
        <v>48.872279935717359</v>
      </c>
      <c r="P84" s="5">
        <v>2031</v>
      </c>
      <c r="Q84" s="5">
        <f t="shared" si="85"/>
        <v>6.4550795223536284</v>
      </c>
      <c r="R84" s="5">
        <f t="shared" si="85"/>
        <v>16.925789619576108</v>
      </c>
      <c r="S84" s="5">
        <f t="shared" si="85"/>
        <v>27.396499716798587</v>
      </c>
      <c r="U84" s="5">
        <v>2031</v>
      </c>
      <c r="V84" s="5">
        <f t="shared" si="86"/>
        <v>20.524277235066165</v>
      </c>
      <c r="W84" s="5">
        <f t="shared" si="86"/>
        <v>53.816470791969778</v>
      </c>
      <c r="X84" s="5">
        <f t="shared" si="86"/>
        <v>87.108664348873162</v>
      </c>
      <c r="Z84" s="5">
        <v>2031</v>
      </c>
      <c r="AA84" s="5">
        <f t="shared" si="87"/>
        <v>5.729694061455973</v>
      </c>
      <c r="AB84" s="5">
        <f t="shared" si="87"/>
        <v>15.023764762758219</v>
      </c>
      <c r="AC84" s="5">
        <f t="shared" si="87"/>
        <v>24.317835464060465</v>
      </c>
      <c r="AE84" s="5">
        <v>2031</v>
      </c>
      <c r="AF84" s="5">
        <f t="shared" si="88"/>
        <v>3.8723538689597774</v>
      </c>
      <c r="AG84" s="5">
        <f t="shared" si="88"/>
        <v>10.153654450203675</v>
      </c>
      <c r="AH84" s="5">
        <f t="shared" si="88"/>
        <v>16.434955031447572</v>
      </c>
      <c r="AJ84" s="5">
        <v>2031</v>
      </c>
      <c r="AK84" s="5">
        <f t="shared" si="89"/>
        <v>5.7316645181797981</v>
      </c>
      <c r="AL84" s="5">
        <f t="shared" si="89"/>
        <v>15.028931474623789</v>
      </c>
      <c r="AM84" s="5">
        <f t="shared" si="89"/>
        <v>24.326198431067837</v>
      </c>
      <c r="AO84" s="5">
        <v>2031</v>
      </c>
      <c r="AP84" s="5">
        <f t="shared" si="90"/>
        <v>1.0836757109702688</v>
      </c>
      <c r="AQ84" s="5">
        <f t="shared" si="90"/>
        <v>2.8414935921718012</v>
      </c>
      <c r="AR84" s="5">
        <f t="shared" si="90"/>
        <v>4.5993114733733336</v>
      </c>
      <c r="AT84" s="5">
        <v>2031</v>
      </c>
      <c r="AU84" s="5">
        <f t="shared" si="91"/>
        <v>1.3677460429721862</v>
      </c>
      <c r="AV84" s="5">
        <f t="shared" si="91"/>
        <v>3.5863511357508173</v>
      </c>
      <c r="AW84" s="5">
        <f t="shared" si="91"/>
        <v>5.8049562285294485</v>
      </c>
      <c r="AY84" s="5">
        <v>2031</v>
      </c>
      <c r="AZ84" s="5">
        <f t="shared" si="92"/>
        <v>0.19990134474208787</v>
      </c>
      <c r="BA84" s="5">
        <f t="shared" si="92"/>
        <v>0.52415901214819627</v>
      </c>
      <c r="BB84" s="5">
        <f t="shared" si="92"/>
        <v>0.84841667955430466</v>
      </c>
      <c r="BD84" s="5">
        <v>2031</v>
      </c>
      <c r="BE84" s="5">
        <f t="shared" si="93"/>
        <v>0.41517971600279679</v>
      </c>
      <c r="BF84" s="5">
        <f t="shared" si="93"/>
        <v>1.0886379483077917</v>
      </c>
      <c r="BG84" s="5">
        <f t="shared" si="93"/>
        <v>1.7620961806127866</v>
      </c>
      <c r="BI84" s="5">
        <v>2031</v>
      </c>
      <c r="BJ84" s="5">
        <f t="shared" si="94"/>
        <v>0.19499148715193115</v>
      </c>
      <c r="BK84" s="5">
        <f t="shared" si="94"/>
        <v>0.51128493114806517</v>
      </c>
      <c r="BL84" s="5">
        <f t="shared" si="94"/>
        <v>0.82757837514419919</v>
      </c>
      <c r="BN84" s="5">
        <v>2031</v>
      </c>
      <c r="BO84" s="5">
        <f t="shared" si="95"/>
        <v>38.559651396948084</v>
      </c>
      <c r="BP84" s="5">
        <f t="shared" si="95"/>
        <v>101.10681752081155</v>
      </c>
      <c r="BQ84" s="5">
        <f t="shared" si="95"/>
        <v>163.65398364467501</v>
      </c>
      <c r="BS84" s="5">
        <v>2031</v>
      </c>
      <c r="BT84" s="5">
        <f t="shared" si="96"/>
        <v>36.111419562221272</v>
      </c>
      <c r="BU84" s="5">
        <f t="shared" si="96"/>
        <v>94.687337043299522</v>
      </c>
      <c r="BV84" s="5">
        <f t="shared" si="96"/>
        <v>153.26325452437823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154.99225289671298</v>
      </c>
      <c r="C85" s="5">
        <f t="shared" si="65"/>
        <v>393.98211110736167</v>
      </c>
      <c r="D85" s="5">
        <f t="shared" si="65"/>
        <v>632.97196931800977</v>
      </c>
      <c r="F85" s="5">
        <v>2032</v>
      </c>
      <c r="G85" s="5">
        <f t="shared" si="83"/>
        <v>6.7613847554980566</v>
      </c>
      <c r="H85" s="5">
        <f t="shared" si="83"/>
        <v>17.187082516669108</v>
      </c>
      <c r="I85" s="5">
        <f t="shared" si="83"/>
        <v>27.612780277840159</v>
      </c>
      <c r="K85" s="5">
        <v>2032</v>
      </c>
      <c r="L85" s="5">
        <f t="shared" si="84"/>
        <v>12.954529365813073</v>
      </c>
      <c r="M85" s="5">
        <f t="shared" si="84"/>
        <v>32.92972863196303</v>
      </c>
      <c r="N85" s="5">
        <f t="shared" si="84"/>
        <v>52.904927898112931</v>
      </c>
      <c r="P85" s="5">
        <v>2032</v>
      </c>
      <c r="Q85" s="5">
        <f t="shared" si="85"/>
        <v>7.2619644626478248</v>
      </c>
      <c r="R85" s="5">
        <f t="shared" si="85"/>
        <v>18.459529662345517</v>
      </c>
      <c r="S85" s="5">
        <f t="shared" si="85"/>
        <v>29.657094862043209</v>
      </c>
      <c r="U85" s="5">
        <v>2032</v>
      </c>
      <c r="V85" s="5">
        <f t="shared" si="86"/>
        <v>23.089811889449493</v>
      </c>
      <c r="W85" s="5">
        <f t="shared" si="86"/>
        <v>58.693080868625202</v>
      </c>
      <c r="X85" s="5">
        <f t="shared" si="86"/>
        <v>94.296349847800684</v>
      </c>
      <c r="Z85" s="5">
        <v>2032</v>
      </c>
      <c r="AA85" s="5">
        <f t="shared" si="87"/>
        <v>6.4459058191379768</v>
      </c>
      <c r="AB85" s="5">
        <f t="shared" si="87"/>
        <v>16.385151742491189</v>
      </c>
      <c r="AC85" s="5">
        <f t="shared" si="87"/>
        <v>26.324397665844401</v>
      </c>
      <c r="AE85" s="5">
        <v>2032</v>
      </c>
      <c r="AF85" s="5">
        <f t="shared" si="88"/>
        <v>4.3563981025797318</v>
      </c>
      <c r="AG85" s="5">
        <f t="shared" si="88"/>
        <v>11.073733617010134</v>
      </c>
      <c r="AH85" s="5">
        <f t="shared" si="88"/>
        <v>17.791069131440537</v>
      </c>
      <c r="AJ85" s="5">
        <v>2032</v>
      </c>
      <c r="AK85" s="5">
        <f t="shared" si="89"/>
        <v>6.4481225829522941</v>
      </c>
      <c r="AL85" s="5">
        <f t="shared" si="89"/>
        <v>16.39078663888796</v>
      </c>
      <c r="AM85" s="5">
        <f t="shared" si="89"/>
        <v>26.333450694823625</v>
      </c>
      <c r="AO85" s="5">
        <v>2032</v>
      </c>
      <c r="AP85" s="5">
        <f t="shared" si="90"/>
        <v>1.2191351748415542</v>
      </c>
      <c r="AQ85" s="5">
        <f t="shared" si="90"/>
        <v>3.0989771484217243</v>
      </c>
      <c r="AR85" s="5">
        <f t="shared" si="90"/>
        <v>4.9788191220019087</v>
      </c>
      <c r="AT85" s="5">
        <v>2032</v>
      </c>
      <c r="AU85" s="5">
        <f t="shared" si="91"/>
        <v>1.5387142983437059</v>
      </c>
      <c r="AV85" s="5">
        <f t="shared" si="91"/>
        <v>3.9113303815031486</v>
      </c>
      <c r="AW85" s="5">
        <f t="shared" si="91"/>
        <v>6.2839464646626055</v>
      </c>
      <c r="AY85" s="5">
        <v>2032</v>
      </c>
      <c r="AZ85" s="5">
        <f t="shared" si="92"/>
        <v>0.22488901283484708</v>
      </c>
      <c r="BA85" s="5">
        <f t="shared" si="92"/>
        <v>0.57165597883507679</v>
      </c>
      <c r="BB85" s="5">
        <f t="shared" si="92"/>
        <v>0.91842294483530473</v>
      </c>
      <c r="BD85" s="5">
        <v>2032</v>
      </c>
      <c r="BE85" s="5">
        <f t="shared" si="93"/>
        <v>0.46707718050314639</v>
      </c>
      <c r="BF85" s="5">
        <f t="shared" si="93"/>
        <v>1.1872854945036195</v>
      </c>
      <c r="BG85" s="5">
        <f t="shared" si="93"/>
        <v>1.9074938085040927</v>
      </c>
      <c r="BI85" s="5">
        <v>2032</v>
      </c>
      <c r="BJ85" s="5">
        <f t="shared" si="94"/>
        <v>0.21936542304592166</v>
      </c>
      <c r="BK85" s="5">
        <f t="shared" si="94"/>
        <v>0.55761530567070494</v>
      </c>
      <c r="BL85" s="5">
        <f t="shared" si="94"/>
        <v>0.89586518829548822</v>
      </c>
      <c r="BN85" s="5">
        <v>2032</v>
      </c>
      <c r="BO85" s="5">
        <f t="shared" si="95"/>
        <v>43.379607821566424</v>
      </c>
      <c r="BP85" s="5">
        <f t="shared" si="95"/>
        <v>110.26866923432317</v>
      </c>
      <c r="BQ85" s="5">
        <f t="shared" si="95"/>
        <v>177.15773064707946</v>
      </c>
      <c r="BS85" s="5">
        <v>2032</v>
      </c>
      <c r="BT85" s="5">
        <f t="shared" si="96"/>
        <v>40.625347007498931</v>
      </c>
      <c r="BU85" s="5">
        <f t="shared" si="96"/>
        <v>103.26748388611213</v>
      </c>
      <c r="BV85" s="5">
        <f t="shared" si="96"/>
        <v>165.90962076472533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172.21361432968149</v>
      </c>
      <c r="C86" s="5">
        <f t="shared" si="65"/>
        <v>427.89945936801098</v>
      </c>
      <c r="D86" s="5">
        <f t="shared" si="65"/>
        <v>683.58530440634172</v>
      </c>
      <c r="F86" s="5">
        <v>2033</v>
      </c>
      <c r="G86" s="5">
        <f t="shared" si="83"/>
        <v>7.5126497283311835</v>
      </c>
      <c r="H86" s="5">
        <f t="shared" si="83"/>
        <v>18.6666935113509</v>
      </c>
      <c r="I86" s="5">
        <f t="shared" si="83"/>
        <v>29.820737294370616</v>
      </c>
      <c r="K86" s="5">
        <v>2033</v>
      </c>
      <c r="L86" s="5">
        <f t="shared" si="84"/>
        <v>14.393921517570107</v>
      </c>
      <c r="M86" s="5">
        <f t="shared" si="84"/>
        <v>35.764601187470021</v>
      </c>
      <c r="N86" s="5">
        <f t="shared" si="84"/>
        <v>57.135280857369992</v>
      </c>
      <c r="P86" s="5">
        <v>2033</v>
      </c>
      <c r="Q86" s="5">
        <f t="shared" si="85"/>
        <v>8.0688494029420781</v>
      </c>
      <c r="R86" s="5">
        <f t="shared" si="85"/>
        <v>20.048683785424373</v>
      </c>
      <c r="S86" s="5">
        <f t="shared" si="85"/>
        <v>32.028518167906668</v>
      </c>
      <c r="U86" s="5">
        <v>2033</v>
      </c>
      <c r="V86" s="5">
        <f t="shared" si="86"/>
        <v>25.65534654383282</v>
      </c>
      <c r="W86" s="5">
        <f t="shared" si="86"/>
        <v>63.745883034480812</v>
      </c>
      <c r="X86" s="5">
        <f t="shared" si="86"/>
        <v>101.8364195251288</v>
      </c>
      <c r="Z86" s="5">
        <v>2033</v>
      </c>
      <c r="AA86" s="5">
        <f t="shared" si="87"/>
        <v>7.1621175768199805</v>
      </c>
      <c r="AB86" s="5">
        <f t="shared" si="87"/>
        <v>17.795725680459213</v>
      </c>
      <c r="AC86" s="5">
        <f t="shared" si="87"/>
        <v>28.429333784098446</v>
      </c>
      <c r="AE86" s="5">
        <v>2033</v>
      </c>
      <c r="AF86" s="5">
        <f t="shared" si="88"/>
        <v>4.8404423361997146</v>
      </c>
      <c r="AG86" s="5">
        <f t="shared" si="88"/>
        <v>12.027055275646177</v>
      </c>
      <c r="AH86" s="5">
        <f t="shared" si="88"/>
        <v>19.213668215092639</v>
      </c>
      <c r="AJ86" s="5">
        <v>2033</v>
      </c>
      <c r="AK86" s="5">
        <f t="shared" si="89"/>
        <v>7.1645806477247334</v>
      </c>
      <c r="AL86" s="5">
        <f t="shared" si="89"/>
        <v>17.801845676910318</v>
      </c>
      <c r="AM86" s="5">
        <f t="shared" si="89"/>
        <v>28.439110706095846</v>
      </c>
      <c r="AO86" s="5">
        <v>2033</v>
      </c>
      <c r="AP86" s="5">
        <f t="shared" si="90"/>
        <v>1.3545946387128254</v>
      </c>
      <c r="AQ86" s="5">
        <f t="shared" si="90"/>
        <v>3.3657635943834094</v>
      </c>
      <c r="AR86" s="5">
        <f t="shared" si="90"/>
        <v>5.3769325500540077</v>
      </c>
      <c r="AT86" s="5">
        <v>2033</v>
      </c>
      <c r="AU86" s="5">
        <f t="shared" si="91"/>
        <v>1.7096825537152256</v>
      </c>
      <c r="AV86" s="5">
        <f t="shared" si="91"/>
        <v>4.2480511385421806</v>
      </c>
      <c r="AW86" s="5">
        <f t="shared" si="91"/>
        <v>6.7864197233691215</v>
      </c>
      <c r="AY86" s="5">
        <v>2033</v>
      </c>
      <c r="AZ86" s="5">
        <f t="shared" si="92"/>
        <v>0.24987668092760984</v>
      </c>
      <c r="BA86" s="5">
        <f t="shared" si="92"/>
        <v>0.62086901255616311</v>
      </c>
      <c r="BB86" s="5">
        <f t="shared" si="92"/>
        <v>0.99186134418471816</v>
      </c>
      <c r="BD86" s="5">
        <v>2033</v>
      </c>
      <c r="BE86" s="5">
        <f t="shared" si="93"/>
        <v>0.51897464500349599</v>
      </c>
      <c r="BF86" s="5">
        <f t="shared" si="93"/>
        <v>1.2894971799243393</v>
      </c>
      <c r="BG86" s="5">
        <f t="shared" si="93"/>
        <v>2.0600197148451862</v>
      </c>
      <c r="BI86" s="5">
        <v>2033</v>
      </c>
      <c r="BJ86" s="5">
        <f t="shared" si="94"/>
        <v>0.24373935893991572</v>
      </c>
      <c r="BK86" s="5">
        <f t="shared" si="94"/>
        <v>0.60561959821268019</v>
      </c>
      <c r="BL86" s="5">
        <f t="shared" si="94"/>
        <v>0.96749983748544466</v>
      </c>
      <c r="BN86" s="5">
        <v>2033</v>
      </c>
      <c r="BO86" s="5">
        <f t="shared" si="95"/>
        <v>48.199564246185219</v>
      </c>
      <c r="BP86" s="5">
        <f t="shared" si="95"/>
        <v>119.76153896423739</v>
      </c>
      <c r="BQ86" s="5">
        <f t="shared" si="95"/>
        <v>191.32351368229047</v>
      </c>
      <c r="BS86" s="5">
        <v>2033</v>
      </c>
      <c r="BT86" s="5">
        <f t="shared" si="96"/>
        <v>45.13927445277659</v>
      </c>
      <c r="BU86" s="5">
        <f t="shared" si="96"/>
        <v>112.15763172841298</v>
      </c>
      <c r="BV86" s="5">
        <f t="shared" si="96"/>
        <v>179.17598900404982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189.43497576264951</v>
      </c>
      <c r="C87" s="5">
        <f t="shared" si="65"/>
        <v>463.05749480841229</v>
      </c>
      <c r="D87" s="5">
        <f t="shared" si="65"/>
        <v>736.68001385417585</v>
      </c>
      <c r="F87" s="5">
        <v>2034</v>
      </c>
      <c r="G87" s="5">
        <f t="shared" si="83"/>
        <v>8.263914701164282</v>
      </c>
      <c r="H87" s="5">
        <f t="shared" si="83"/>
        <v>20.200428265296324</v>
      </c>
      <c r="I87" s="5">
        <f t="shared" si="83"/>
        <v>32.136941829428395</v>
      </c>
      <c r="K87" s="5">
        <v>2034</v>
      </c>
      <c r="L87" s="5">
        <f t="shared" si="84"/>
        <v>15.83331366932714</v>
      </c>
      <c r="M87" s="5">
        <f t="shared" si="84"/>
        <v>38.703172593748604</v>
      </c>
      <c r="N87" s="5">
        <f t="shared" si="84"/>
        <v>61.573031518170069</v>
      </c>
      <c r="P87" s="5">
        <v>2034</v>
      </c>
      <c r="Q87" s="5">
        <f t="shared" si="85"/>
        <v>8.8757343432362745</v>
      </c>
      <c r="R87" s="5">
        <f t="shared" si="85"/>
        <v>21.695968724980958</v>
      </c>
      <c r="S87" s="5">
        <f t="shared" si="85"/>
        <v>34.516203106725698</v>
      </c>
      <c r="U87" s="5">
        <v>2034</v>
      </c>
      <c r="V87" s="5">
        <f t="shared" si="86"/>
        <v>28.220881198216148</v>
      </c>
      <c r="W87" s="5">
        <f t="shared" si="86"/>
        <v>68.98351530028458</v>
      </c>
      <c r="X87" s="5">
        <f t="shared" si="86"/>
        <v>109.74614940235324</v>
      </c>
      <c r="Z87" s="5">
        <v>2034</v>
      </c>
      <c r="AA87" s="5">
        <f t="shared" si="87"/>
        <v>7.8783293345019842</v>
      </c>
      <c r="AB87" s="5">
        <f t="shared" si="87"/>
        <v>19.257898021329481</v>
      </c>
      <c r="AC87" s="5">
        <f t="shared" si="87"/>
        <v>30.637466708156978</v>
      </c>
      <c r="AE87" s="5">
        <v>2034</v>
      </c>
      <c r="AF87" s="5">
        <f t="shared" si="88"/>
        <v>5.3244865698196691</v>
      </c>
      <c r="AG87" s="5">
        <f t="shared" si="88"/>
        <v>13.015249175795901</v>
      </c>
      <c r="AH87" s="5">
        <f t="shared" si="88"/>
        <v>20.706011781772133</v>
      </c>
      <c r="AJ87" s="5">
        <v>2034</v>
      </c>
      <c r="AK87" s="5">
        <f t="shared" si="89"/>
        <v>7.8810387124972294</v>
      </c>
      <c r="AL87" s="5">
        <f t="shared" si="89"/>
        <v>19.264520862660163</v>
      </c>
      <c r="AM87" s="5">
        <f t="shared" si="89"/>
        <v>30.648003012823096</v>
      </c>
      <c r="AO87" s="5">
        <v>2034</v>
      </c>
      <c r="AP87" s="5">
        <f t="shared" si="90"/>
        <v>1.4900541025841108</v>
      </c>
      <c r="AQ87" s="5">
        <f t="shared" si="90"/>
        <v>3.6423090144456864</v>
      </c>
      <c r="AR87" s="5">
        <f t="shared" si="90"/>
        <v>5.7945639263072621</v>
      </c>
      <c r="AT87" s="5">
        <v>2034</v>
      </c>
      <c r="AU87" s="5">
        <f t="shared" si="91"/>
        <v>1.8806508090867453</v>
      </c>
      <c r="AV87" s="5">
        <f t="shared" si="91"/>
        <v>4.5970890473586365</v>
      </c>
      <c r="AW87" s="5">
        <f t="shared" si="91"/>
        <v>7.3135272856305136</v>
      </c>
      <c r="AY87" s="5">
        <v>2034</v>
      </c>
      <c r="AZ87" s="5">
        <f t="shared" si="92"/>
        <v>0.2748643490203726</v>
      </c>
      <c r="BA87" s="5">
        <f t="shared" si="92"/>
        <v>0.67188224538318408</v>
      </c>
      <c r="BB87" s="5">
        <f t="shared" si="92"/>
        <v>1.0689001417459991</v>
      </c>
      <c r="BD87" s="5">
        <v>2034</v>
      </c>
      <c r="BE87" s="5">
        <f t="shared" si="93"/>
        <v>0.57087210950384559</v>
      </c>
      <c r="BF87" s="5">
        <f t="shared" si="93"/>
        <v>1.3954477404112282</v>
      </c>
      <c r="BG87" s="5">
        <f t="shared" si="93"/>
        <v>2.2200233713186144</v>
      </c>
      <c r="BI87" s="5">
        <v>2034</v>
      </c>
      <c r="BJ87" s="5">
        <f t="shared" si="94"/>
        <v>0.26811329483390622</v>
      </c>
      <c r="BK87" s="5">
        <f t="shared" si="94"/>
        <v>0.6553798744439483</v>
      </c>
      <c r="BL87" s="5">
        <f t="shared" si="94"/>
        <v>1.0426464540539904</v>
      </c>
      <c r="BN87" s="5">
        <v>2034</v>
      </c>
      <c r="BO87" s="5">
        <f t="shared" si="95"/>
        <v>53.019520670803558</v>
      </c>
      <c r="BP87" s="5">
        <f t="shared" si="95"/>
        <v>129.60165523248543</v>
      </c>
      <c r="BQ87" s="5">
        <f t="shared" si="95"/>
        <v>206.18378979416775</v>
      </c>
      <c r="BS87" s="5">
        <v>2034</v>
      </c>
      <c r="BT87" s="5">
        <f t="shared" si="96"/>
        <v>49.653201898054249</v>
      </c>
      <c r="BU87" s="5">
        <f t="shared" si="96"/>
        <v>121.37297870978819</v>
      </c>
      <c r="BV87" s="5">
        <f t="shared" si="96"/>
        <v>193.09275552152212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206.65633719561743</v>
      </c>
      <c r="C88" s="5">
        <f t="shared" si="65"/>
        <v>499.51704348064476</v>
      </c>
      <c r="D88" s="5">
        <f t="shared" si="65"/>
        <v>792.37774976567152</v>
      </c>
      <c r="F88" s="5">
        <v>2035</v>
      </c>
      <c r="G88" s="5">
        <f t="shared" si="83"/>
        <v>9.0151796739974088</v>
      </c>
      <c r="H88" s="5">
        <f t="shared" si="83"/>
        <v>21.790940255266889</v>
      </c>
      <c r="I88" s="5">
        <f t="shared" si="83"/>
        <v>34.56670083653637</v>
      </c>
      <c r="K88" s="5">
        <v>2035</v>
      </c>
      <c r="L88" s="5">
        <f t="shared" si="84"/>
        <v>17.27270582108406</v>
      </c>
      <c r="M88" s="5">
        <f t="shared" si="84"/>
        <v>41.750526800887428</v>
      </c>
      <c r="N88" s="5">
        <f t="shared" si="84"/>
        <v>66.228347780690683</v>
      </c>
      <c r="P88" s="5">
        <v>2035</v>
      </c>
      <c r="Q88" s="5">
        <f t="shared" si="85"/>
        <v>9.682619283530471</v>
      </c>
      <c r="R88" s="5">
        <f t="shared" si="85"/>
        <v>23.404234408159141</v>
      </c>
      <c r="S88" s="5">
        <f t="shared" si="85"/>
        <v>37.125849532787868</v>
      </c>
      <c r="U88" s="5">
        <v>2035</v>
      </c>
      <c r="V88" s="5">
        <f t="shared" si="86"/>
        <v>30.786415852599475</v>
      </c>
      <c r="W88" s="5">
        <f t="shared" si="86"/>
        <v>74.415039164752216</v>
      </c>
      <c r="X88" s="5">
        <f t="shared" si="86"/>
        <v>118.04366247690496</v>
      </c>
      <c r="Z88" s="5">
        <v>2035</v>
      </c>
      <c r="AA88" s="5">
        <f t="shared" si="87"/>
        <v>8.594541092183988</v>
      </c>
      <c r="AB88" s="5">
        <f t="shared" si="87"/>
        <v>20.774198433493325</v>
      </c>
      <c r="AC88" s="5">
        <f t="shared" si="87"/>
        <v>32.953855774802605</v>
      </c>
      <c r="AE88" s="5">
        <v>2035</v>
      </c>
      <c r="AF88" s="5">
        <f t="shared" si="88"/>
        <v>5.8085308034396519</v>
      </c>
      <c r="AG88" s="5">
        <f t="shared" si="88"/>
        <v>14.040024967412222</v>
      </c>
      <c r="AH88" s="5">
        <f t="shared" si="88"/>
        <v>22.271519131384792</v>
      </c>
      <c r="AJ88" s="5">
        <v>2035</v>
      </c>
      <c r="AK88" s="5">
        <f t="shared" si="89"/>
        <v>8.5974967772696687</v>
      </c>
      <c r="AL88" s="5">
        <f t="shared" si="89"/>
        <v>20.781342734488362</v>
      </c>
      <c r="AM88" s="5">
        <f t="shared" si="89"/>
        <v>32.965188691707056</v>
      </c>
      <c r="AO88" s="5">
        <v>2035</v>
      </c>
      <c r="AP88" s="5">
        <f t="shared" si="90"/>
        <v>1.6255135664553961</v>
      </c>
      <c r="AQ88" s="5">
        <f t="shared" si="90"/>
        <v>3.9290918530356009</v>
      </c>
      <c r="AR88" s="5">
        <f t="shared" si="90"/>
        <v>6.2326701396158057</v>
      </c>
      <c r="AT88" s="5">
        <v>2035</v>
      </c>
      <c r="AU88" s="5">
        <f t="shared" si="91"/>
        <v>2.051619064458265</v>
      </c>
      <c r="AV88" s="5">
        <f t="shared" si="91"/>
        <v>4.9590479698507579</v>
      </c>
      <c r="AW88" s="5">
        <f t="shared" si="91"/>
        <v>7.8664768752432508</v>
      </c>
      <c r="AY88" s="5">
        <v>2035</v>
      </c>
      <c r="AZ88" s="5">
        <f t="shared" si="92"/>
        <v>0.29985201711313181</v>
      </c>
      <c r="BA88" s="5">
        <f t="shared" si="92"/>
        <v>0.72478393405511099</v>
      </c>
      <c r="BB88" s="5">
        <f t="shared" si="92"/>
        <v>1.1497158509970902</v>
      </c>
      <c r="BD88" s="5">
        <v>2035</v>
      </c>
      <c r="BE88" s="5">
        <f t="shared" si="93"/>
        <v>0.62276957400419874</v>
      </c>
      <c r="BF88" s="5">
        <f t="shared" si="93"/>
        <v>1.5053204784221528</v>
      </c>
      <c r="BG88" s="5">
        <f t="shared" si="93"/>
        <v>2.3878713828401104</v>
      </c>
      <c r="BI88" s="5">
        <v>2035</v>
      </c>
      <c r="BJ88" s="5">
        <f t="shared" si="94"/>
        <v>0.29248723072789673</v>
      </c>
      <c r="BK88" s="5">
        <f t="shared" si="94"/>
        <v>0.70698222339410677</v>
      </c>
      <c r="BL88" s="5">
        <f t="shared" si="94"/>
        <v>1.1214772160603204</v>
      </c>
      <c r="BN88" s="5">
        <v>2035</v>
      </c>
      <c r="BO88" s="5">
        <f t="shared" si="95"/>
        <v>57.839477095421898</v>
      </c>
      <c r="BP88" s="5">
        <f t="shared" si="95"/>
        <v>139.8060421821142</v>
      </c>
      <c r="BQ88" s="5">
        <f t="shared" si="95"/>
        <v>221.77260726880604</v>
      </c>
      <c r="BS88" s="5">
        <v>2035</v>
      </c>
      <c r="BT88" s="5">
        <f t="shared" si="96"/>
        <v>54.167129343331908</v>
      </c>
      <c r="BU88" s="5">
        <f t="shared" si="96"/>
        <v>130.92946807531325</v>
      </c>
      <c r="BV88" s="5">
        <f t="shared" si="96"/>
        <v>207.6918068072946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223.87769862858573</v>
      </c>
      <c r="C89" s="5">
        <f t="shared" si="65"/>
        <v>537.3419135008171</v>
      </c>
      <c r="D89" s="5">
        <f t="shared" si="65"/>
        <v>850.80612837304875</v>
      </c>
      <c r="F89" s="5">
        <v>2036</v>
      </c>
      <c r="G89" s="5">
        <f t="shared" si="83"/>
        <v>9.7664446468305357</v>
      </c>
      <c r="H89" s="5">
        <f t="shared" si="83"/>
        <v>23.441013047637483</v>
      </c>
      <c r="I89" s="5">
        <f t="shared" si="83"/>
        <v>37.115581448444459</v>
      </c>
      <c r="K89" s="5">
        <v>2036</v>
      </c>
      <c r="L89" s="5">
        <f t="shared" si="84"/>
        <v>18.712097972841093</v>
      </c>
      <c r="M89" s="5">
        <f t="shared" si="84"/>
        <v>44.911997005213834</v>
      </c>
      <c r="N89" s="5">
        <f t="shared" si="84"/>
        <v>71.111896037586575</v>
      </c>
      <c r="P89" s="5">
        <v>2036</v>
      </c>
      <c r="Q89" s="5">
        <f t="shared" si="85"/>
        <v>10.489504223824667</v>
      </c>
      <c r="R89" s="5">
        <f t="shared" si="85"/>
        <v>25.176470482912009</v>
      </c>
      <c r="S89" s="5">
        <f t="shared" si="85"/>
        <v>39.863436741999294</v>
      </c>
      <c r="U89" s="5">
        <v>2036</v>
      </c>
      <c r="V89" s="5">
        <f t="shared" si="86"/>
        <v>33.351950506982575</v>
      </c>
      <c r="W89" s="5">
        <f t="shared" si="86"/>
        <v>80.049960376528361</v>
      </c>
      <c r="X89" s="5">
        <f t="shared" si="86"/>
        <v>126.74797024607392</v>
      </c>
      <c r="Z89" s="5">
        <v>2036</v>
      </c>
      <c r="AA89" s="5">
        <f t="shared" si="87"/>
        <v>9.3107528498659917</v>
      </c>
      <c r="AB89" s="5">
        <f t="shared" si="87"/>
        <v>22.347280605114179</v>
      </c>
      <c r="AC89" s="5">
        <f t="shared" si="87"/>
        <v>35.383808360362309</v>
      </c>
      <c r="AE89" s="5">
        <v>2036</v>
      </c>
      <c r="AF89" s="5">
        <f t="shared" si="88"/>
        <v>6.2925750370596347</v>
      </c>
      <c r="AG89" s="5">
        <f t="shared" si="88"/>
        <v>15.103176117915297</v>
      </c>
      <c r="AH89" s="5">
        <f t="shared" si="88"/>
        <v>23.913777198770987</v>
      </c>
      <c r="AJ89" s="5">
        <v>2036</v>
      </c>
      <c r="AK89" s="5">
        <f t="shared" si="89"/>
        <v>9.3139548420421647</v>
      </c>
      <c r="AL89" s="5">
        <f t="shared" si="89"/>
        <v>22.354965893168753</v>
      </c>
      <c r="AM89" s="5">
        <f t="shared" si="89"/>
        <v>35.395976944295285</v>
      </c>
      <c r="AO89" s="5">
        <v>2036</v>
      </c>
      <c r="AP89" s="5">
        <f t="shared" si="90"/>
        <v>1.7609730303266815</v>
      </c>
      <c r="AQ89" s="5">
        <f t="shared" si="90"/>
        <v>4.2266140108439174</v>
      </c>
      <c r="AR89" s="5">
        <f t="shared" si="90"/>
        <v>6.6922549913611533</v>
      </c>
      <c r="AT89" s="5">
        <v>2036</v>
      </c>
      <c r="AU89" s="5">
        <f t="shared" si="91"/>
        <v>2.222587319829799</v>
      </c>
      <c r="AV89" s="5">
        <f t="shared" si="91"/>
        <v>5.3345613729098034</v>
      </c>
      <c r="AW89" s="5">
        <f t="shared" si="91"/>
        <v>8.4465354259898078</v>
      </c>
      <c r="AY89" s="5">
        <v>2036</v>
      </c>
      <c r="AZ89" s="5">
        <f t="shared" si="92"/>
        <v>0.32483968520589457</v>
      </c>
      <c r="BA89" s="5">
        <f t="shared" si="92"/>
        <v>0.77966666219450964</v>
      </c>
      <c r="BB89" s="5">
        <f t="shared" si="92"/>
        <v>1.2344936391831247</v>
      </c>
      <c r="BD89" s="5">
        <v>2036</v>
      </c>
      <c r="BE89" s="5">
        <f t="shared" si="93"/>
        <v>0.67466703850454834</v>
      </c>
      <c r="BF89" s="5">
        <f t="shared" si="93"/>
        <v>1.6193076830193647</v>
      </c>
      <c r="BG89" s="5">
        <f t="shared" si="93"/>
        <v>2.563948327534181</v>
      </c>
      <c r="BI89" s="5">
        <v>2036</v>
      </c>
      <c r="BJ89" s="5">
        <f t="shared" si="94"/>
        <v>0.31686116662188724</v>
      </c>
      <c r="BK89" s="5">
        <f t="shared" si="94"/>
        <v>0.76051695470201253</v>
      </c>
      <c r="BL89" s="5">
        <f t="shared" si="94"/>
        <v>1.2041727427821378</v>
      </c>
      <c r="BN89" s="5">
        <v>2036</v>
      </c>
      <c r="BO89" s="5">
        <f t="shared" si="95"/>
        <v>62.659433520040693</v>
      </c>
      <c r="BP89" s="5">
        <f t="shared" si="95"/>
        <v>150.39255858348724</v>
      </c>
      <c r="BQ89" s="5">
        <f t="shared" si="95"/>
        <v>238.12568364693379</v>
      </c>
      <c r="BS89" s="5">
        <v>2036</v>
      </c>
      <c r="BT89" s="5">
        <f t="shared" si="96"/>
        <v>58.681056788609567</v>
      </c>
      <c r="BU89" s="5">
        <f t="shared" si="96"/>
        <v>140.84382470517039</v>
      </c>
      <c r="BV89" s="5">
        <f t="shared" si="96"/>
        <v>223.00659262173167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241.09906006155376</v>
      </c>
      <c r="C90" s="5">
        <f t="shared" si="65"/>
        <v>576.59904124803563</v>
      </c>
      <c r="D90" s="5">
        <f t="shared" si="65"/>
        <v>912.09902243451791</v>
      </c>
      <c r="F90" s="5">
        <v>2037</v>
      </c>
      <c r="G90" s="5">
        <f t="shared" si="83"/>
        <v>10.517709619663663</v>
      </c>
      <c r="H90" s="5">
        <f t="shared" si="83"/>
        <v>25.153566676182834</v>
      </c>
      <c r="I90" s="5">
        <f t="shared" si="83"/>
        <v>39.789423732702005</v>
      </c>
      <c r="K90" s="5">
        <v>2037</v>
      </c>
      <c r="L90" s="5">
        <f t="shared" si="84"/>
        <v>20.151490124598126</v>
      </c>
      <c r="M90" s="5">
        <f t="shared" si="84"/>
        <v>48.193177868864609</v>
      </c>
      <c r="N90" s="5">
        <f t="shared" si="84"/>
        <v>76.234865613131149</v>
      </c>
      <c r="P90" s="5">
        <v>2037</v>
      </c>
      <c r="Q90" s="5">
        <f t="shared" si="85"/>
        <v>11.296389164118864</v>
      </c>
      <c r="R90" s="5">
        <f t="shared" si="85"/>
        <v>27.01581316796802</v>
      </c>
      <c r="S90" s="5">
        <f t="shared" si="85"/>
        <v>42.735237171817232</v>
      </c>
      <c r="U90" s="5">
        <v>2037</v>
      </c>
      <c r="V90" s="5">
        <f t="shared" si="86"/>
        <v>35.917485161365903</v>
      </c>
      <c r="W90" s="5">
        <f t="shared" si="86"/>
        <v>85.898250714029246</v>
      </c>
      <c r="X90" s="5">
        <f t="shared" si="86"/>
        <v>135.87901626669282</v>
      </c>
      <c r="Z90" s="5">
        <v>2037</v>
      </c>
      <c r="AA90" s="5">
        <f t="shared" si="87"/>
        <v>10.026964607547995</v>
      </c>
      <c r="AB90" s="5">
        <f t="shared" si="87"/>
        <v>23.979928324333173</v>
      </c>
      <c r="AC90" s="5">
        <f t="shared" si="87"/>
        <v>37.932892041118407</v>
      </c>
      <c r="AE90" s="5">
        <v>2037</v>
      </c>
      <c r="AF90" s="5">
        <f t="shared" si="88"/>
        <v>6.7766192706795891</v>
      </c>
      <c r="AG90" s="5">
        <f t="shared" si="88"/>
        <v>16.206584021436015</v>
      </c>
      <c r="AH90" s="5">
        <f t="shared" si="88"/>
        <v>25.636548772192413</v>
      </c>
      <c r="AJ90" s="5">
        <v>2037</v>
      </c>
      <c r="AK90" s="5">
        <f t="shared" si="89"/>
        <v>10.030412906814661</v>
      </c>
      <c r="AL90" s="5">
        <f t="shared" si="89"/>
        <v>23.988175084194381</v>
      </c>
      <c r="AM90" s="5">
        <f t="shared" si="89"/>
        <v>37.945937261574102</v>
      </c>
      <c r="AO90" s="5">
        <v>2037</v>
      </c>
      <c r="AP90" s="5">
        <f t="shared" si="90"/>
        <v>1.8964324941979669</v>
      </c>
      <c r="AQ90" s="5">
        <f t="shared" si="90"/>
        <v>4.5354019947941566</v>
      </c>
      <c r="AR90" s="5">
        <f t="shared" si="90"/>
        <v>7.1743714953903606</v>
      </c>
      <c r="AT90" s="5">
        <v>2037</v>
      </c>
      <c r="AU90" s="5">
        <f t="shared" si="91"/>
        <v>2.3935555752013187</v>
      </c>
      <c r="AV90" s="5">
        <f t="shared" si="91"/>
        <v>5.7242937798372964</v>
      </c>
      <c r="AW90" s="5">
        <f t="shared" si="91"/>
        <v>9.0550319844732599</v>
      </c>
      <c r="AY90" s="5">
        <v>2037</v>
      </c>
      <c r="AZ90" s="5">
        <f t="shared" si="92"/>
        <v>0.34982735329865378</v>
      </c>
      <c r="BA90" s="5">
        <f t="shared" si="92"/>
        <v>0.83662755243775777</v>
      </c>
      <c r="BB90" s="5">
        <f t="shared" si="92"/>
        <v>1.3234277515768618</v>
      </c>
      <c r="BD90" s="5">
        <v>2037</v>
      </c>
      <c r="BE90" s="5">
        <f t="shared" si="93"/>
        <v>0.72656450300489794</v>
      </c>
      <c r="BF90" s="5">
        <f t="shared" si="93"/>
        <v>1.7376110704476488</v>
      </c>
      <c r="BG90" s="5">
        <f t="shared" si="93"/>
        <v>2.7486576378904068</v>
      </c>
      <c r="BI90" s="5">
        <v>2037</v>
      </c>
      <c r="BJ90" s="5">
        <f t="shared" si="94"/>
        <v>0.34123510251588129</v>
      </c>
      <c r="BK90" s="5">
        <f t="shared" si="94"/>
        <v>0.81607880553577772</v>
      </c>
      <c r="BL90" s="5">
        <f t="shared" si="94"/>
        <v>1.2909225085556759</v>
      </c>
      <c r="BN90" s="5">
        <v>2037</v>
      </c>
      <c r="BO90" s="5">
        <f t="shared" si="95"/>
        <v>67.479389944659033</v>
      </c>
      <c r="BP90" s="5">
        <f t="shared" si="95"/>
        <v>161.37993875280654</v>
      </c>
      <c r="BQ90" s="5">
        <f t="shared" si="95"/>
        <v>255.28048756095404</v>
      </c>
      <c r="BS90" s="5">
        <v>2037</v>
      </c>
      <c r="BT90" s="5">
        <f t="shared" si="96"/>
        <v>63.194984233887226</v>
      </c>
      <c r="BU90" s="5">
        <f t="shared" si="96"/>
        <v>151.13359343516822</v>
      </c>
      <c r="BV90" s="5">
        <f t="shared" si="96"/>
        <v>239.07220263644922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258.32042149452229</v>
      </c>
      <c r="C91" s="5">
        <f t="shared" si="65"/>
        <v>617.3586447309317</v>
      </c>
      <c r="D91" s="5">
        <f t="shared" si="65"/>
        <v>976.39686796734145</v>
      </c>
      <c r="F91" s="5">
        <v>2038</v>
      </c>
      <c r="G91" s="5">
        <f t="shared" si="83"/>
        <v>11.268974592496761</v>
      </c>
      <c r="H91" s="5">
        <f t="shared" si="83"/>
        <v>26.931664332541516</v>
      </c>
      <c r="I91" s="5">
        <f t="shared" si="83"/>
        <v>42.59435407258627</v>
      </c>
      <c r="K91" s="5">
        <v>2038</v>
      </c>
      <c r="L91" s="5">
        <f t="shared" si="84"/>
        <v>21.59088227635516</v>
      </c>
      <c r="M91" s="5">
        <f t="shared" si="84"/>
        <v>51.599938338434299</v>
      </c>
      <c r="N91" s="5">
        <f t="shared" si="84"/>
        <v>81.608994400513552</v>
      </c>
      <c r="P91" s="5">
        <v>2038</v>
      </c>
      <c r="Q91" s="5">
        <f t="shared" si="85"/>
        <v>12.103274104413117</v>
      </c>
      <c r="R91" s="5">
        <f t="shared" si="85"/>
        <v>28.92555243862472</v>
      </c>
      <c r="S91" s="5">
        <f t="shared" si="85"/>
        <v>45.747830772836437</v>
      </c>
      <c r="U91" s="5">
        <v>2038</v>
      </c>
      <c r="V91" s="5">
        <f t="shared" si="86"/>
        <v>38.48301981574923</v>
      </c>
      <c r="W91" s="5">
        <f t="shared" si="86"/>
        <v>91.970370833063953</v>
      </c>
      <c r="X91" s="5">
        <f t="shared" si="86"/>
        <v>145.45772185037845</v>
      </c>
      <c r="Z91" s="5">
        <v>2038</v>
      </c>
      <c r="AA91" s="5">
        <f t="shared" si="87"/>
        <v>10.743176365229999</v>
      </c>
      <c r="AB91" s="5">
        <f t="shared" si="87"/>
        <v>25.675061857563662</v>
      </c>
      <c r="AC91" s="5">
        <f t="shared" si="87"/>
        <v>40.606947349897325</v>
      </c>
      <c r="AE91" s="5">
        <v>2038</v>
      </c>
      <c r="AF91" s="5">
        <f t="shared" si="88"/>
        <v>7.260663504299572</v>
      </c>
      <c r="AG91" s="5">
        <f t="shared" si="88"/>
        <v>17.352222309519476</v>
      </c>
      <c r="AH91" s="5">
        <f t="shared" si="88"/>
        <v>27.44378111473938</v>
      </c>
      <c r="AJ91" s="5">
        <v>2038</v>
      </c>
      <c r="AK91" s="5">
        <f t="shared" si="89"/>
        <v>10.7468709715871</v>
      </c>
      <c r="AL91" s="5">
        <f t="shared" si="89"/>
        <v>25.683891578265786</v>
      </c>
      <c r="AM91" s="5">
        <f t="shared" si="89"/>
        <v>40.620912184944416</v>
      </c>
      <c r="AO91" s="5">
        <v>2038</v>
      </c>
      <c r="AP91" s="5">
        <f t="shared" si="90"/>
        <v>2.0318919580692523</v>
      </c>
      <c r="AQ91" s="5">
        <f t="shared" si="90"/>
        <v>4.8560081243902431</v>
      </c>
      <c r="AR91" s="5">
        <f t="shared" si="90"/>
        <v>7.6801242907112339</v>
      </c>
      <c r="AT91" s="5">
        <v>2038</v>
      </c>
      <c r="AU91" s="5">
        <f t="shared" si="91"/>
        <v>2.5645238305728384</v>
      </c>
      <c r="AV91" s="5">
        <f t="shared" si="91"/>
        <v>6.1289422929197173</v>
      </c>
      <c r="AW91" s="5">
        <f t="shared" si="91"/>
        <v>9.6933607552666103</v>
      </c>
      <c r="AY91" s="5">
        <v>2038</v>
      </c>
      <c r="AZ91" s="5">
        <f t="shared" si="92"/>
        <v>0.37481502139141476</v>
      </c>
      <c r="BA91" s="5">
        <f t="shared" si="92"/>
        <v>0.89576848896519046</v>
      </c>
      <c r="BB91" s="5">
        <f t="shared" si="92"/>
        <v>1.4167219565389662</v>
      </c>
      <c r="BD91" s="5">
        <v>2038</v>
      </c>
      <c r="BE91" s="5">
        <f t="shared" si="93"/>
        <v>0.77846196750524754</v>
      </c>
      <c r="BF91" s="5">
        <f t="shared" si="93"/>
        <v>1.8604422463123171</v>
      </c>
      <c r="BG91" s="5">
        <f t="shared" si="93"/>
        <v>2.9424225251193903</v>
      </c>
      <c r="BI91" s="5">
        <v>2038</v>
      </c>
      <c r="BJ91" s="5">
        <f t="shared" si="94"/>
        <v>0.3656090384098718</v>
      </c>
      <c r="BK91" s="5">
        <f t="shared" si="94"/>
        <v>0.87376715765727297</v>
      </c>
      <c r="BL91" s="5">
        <f t="shared" si="94"/>
        <v>1.3819252769046759</v>
      </c>
      <c r="BN91" s="5">
        <v>2038</v>
      </c>
      <c r="BO91" s="5">
        <f t="shared" si="95"/>
        <v>72.299346369277828</v>
      </c>
      <c r="BP91" s="5">
        <f t="shared" si="95"/>
        <v>172.78783547670855</v>
      </c>
      <c r="BQ91" s="5">
        <f t="shared" si="95"/>
        <v>273.27632458413927</v>
      </c>
      <c r="BS91" s="5">
        <v>2038</v>
      </c>
      <c r="BT91" s="5">
        <f t="shared" si="96"/>
        <v>67.708911679164885</v>
      </c>
      <c r="BU91" s="5">
        <f t="shared" si="96"/>
        <v>161.81717925596513</v>
      </c>
      <c r="BV91" s="5">
        <f t="shared" si="96"/>
        <v>255.92544683276537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275.54178292749032</v>
      </c>
      <c r="C92" s="5">
        <f t="shared" si="65"/>
        <v>659.69438447315463</v>
      </c>
      <c r="D92" s="5">
        <f t="shared" si="65"/>
        <v>1043.8469860188197</v>
      </c>
      <c r="F92" s="5">
        <v>2039</v>
      </c>
      <c r="G92" s="5">
        <f t="shared" si="83"/>
        <v>12.020239565329888</v>
      </c>
      <c r="H92" s="5">
        <f t="shared" si="83"/>
        <v>28.778519384687627</v>
      </c>
      <c r="I92" s="5">
        <f t="shared" si="83"/>
        <v>45.536799204045366</v>
      </c>
      <c r="K92" s="5">
        <v>2039</v>
      </c>
      <c r="L92" s="5">
        <f t="shared" si="84"/>
        <v>23.030274428112193</v>
      </c>
      <c r="M92" s="5">
        <f t="shared" si="84"/>
        <v>55.138435092072257</v>
      </c>
      <c r="N92" s="5">
        <f t="shared" si="84"/>
        <v>87.246595756032377</v>
      </c>
      <c r="P92" s="5">
        <v>2039</v>
      </c>
      <c r="Q92" s="5">
        <f t="shared" si="85"/>
        <v>12.910159044707314</v>
      </c>
      <c r="R92" s="5">
        <f t="shared" si="85"/>
        <v>30.909139564832969</v>
      </c>
      <c r="S92" s="5">
        <f t="shared" si="85"/>
        <v>48.908120084958682</v>
      </c>
      <c r="U92" s="5">
        <v>2039</v>
      </c>
      <c r="V92" s="5">
        <f t="shared" si="86"/>
        <v>41.048554470132558</v>
      </c>
      <c r="W92" s="5">
        <f t="shared" si="86"/>
        <v>98.277294234584133</v>
      </c>
      <c r="X92" s="5">
        <f t="shared" si="86"/>
        <v>155.50603399903571</v>
      </c>
      <c r="Z92" s="5">
        <v>2039</v>
      </c>
      <c r="AA92" s="5">
        <f t="shared" si="87"/>
        <v>11.459388122912003</v>
      </c>
      <c r="AB92" s="5">
        <f t="shared" si="87"/>
        <v>27.435744640488053</v>
      </c>
      <c r="AC92" s="5">
        <f t="shared" si="87"/>
        <v>43.412101158064161</v>
      </c>
      <c r="AE92" s="5">
        <v>2039</v>
      </c>
      <c r="AF92" s="5">
        <f t="shared" si="88"/>
        <v>7.7447077379195548</v>
      </c>
      <c r="AG92" s="5">
        <f t="shared" si="88"/>
        <v>18.542161373165669</v>
      </c>
      <c r="AH92" s="5">
        <f t="shared" si="88"/>
        <v>29.339615008411812</v>
      </c>
      <c r="AJ92" s="5">
        <v>2039</v>
      </c>
      <c r="AK92" s="5">
        <f t="shared" si="89"/>
        <v>11.463329036359596</v>
      </c>
      <c r="AL92" s="5">
        <f t="shared" si="89"/>
        <v>27.445179864588908</v>
      </c>
      <c r="AM92" s="5">
        <f t="shared" si="89"/>
        <v>43.427030692818278</v>
      </c>
      <c r="AO92" s="5">
        <v>2039</v>
      </c>
      <c r="AP92" s="5">
        <f t="shared" si="90"/>
        <v>2.1673514219405376</v>
      </c>
      <c r="AQ92" s="5">
        <f t="shared" si="90"/>
        <v>5.189011797206561</v>
      </c>
      <c r="AR92" s="5">
        <f t="shared" si="90"/>
        <v>8.2106721724725986</v>
      </c>
      <c r="AT92" s="5">
        <v>2039</v>
      </c>
      <c r="AU92" s="5">
        <f t="shared" si="91"/>
        <v>2.7354920859443581</v>
      </c>
      <c r="AV92" s="5">
        <f t="shared" si="91"/>
        <v>6.5492381906490635</v>
      </c>
      <c r="AW92" s="5">
        <f t="shared" si="91"/>
        <v>10.362984295353769</v>
      </c>
      <c r="AY92" s="5">
        <v>2039</v>
      </c>
      <c r="AZ92" s="5">
        <f t="shared" si="92"/>
        <v>0.39980268948417574</v>
      </c>
      <c r="BA92" s="5">
        <f t="shared" si="92"/>
        <v>0.95719635094101641</v>
      </c>
      <c r="BB92" s="5">
        <f t="shared" si="92"/>
        <v>1.5145900123978571</v>
      </c>
      <c r="BD92" s="5">
        <v>2039</v>
      </c>
      <c r="BE92" s="5">
        <f t="shared" si="93"/>
        <v>0.83035943200559714</v>
      </c>
      <c r="BF92" s="5">
        <f t="shared" si="93"/>
        <v>1.9880231904159587</v>
      </c>
      <c r="BG92" s="5">
        <f t="shared" si="93"/>
        <v>3.1456869488263202</v>
      </c>
      <c r="BI92" s="5">
        <v>2039</v>
      </c>
      <c r="BJ92" s="5">
        <f t="shared" si="94"/>
        <v>0.38998297430386231</v>
      </c>
      <c r="BK92" s="5">
        <f t="shared" si="94"/>
        <v>0.93368626512842923</v>
      </c>
      <c r="BL92" s="5">
        <f t="shared" si="94"/>
        <v>1.4773895559529979</v>
      </c>
      <c r="BN92" s="5">
        <v>2039</v>
      </c>
      <c r="BO92" s="5">
        <f t="shared" si="95"/>
        <v>77.119302793896168</v>
      </c>
      <c r="BP92" s="5">
        <f t="shared" si="95"/>
        <v>184.63686504128555</v>
      </c>
      <c r="BQ92" s="5">
        <f t="shared" si="95"/>
        <v>292.15442728867492</v>
      </c>
      <c r="BS92" s="5">
        <v>2039</v>
      </c>
      <c r="BT92" s="5">
        <f t="shared" si="96"/>
        <v>72.222839124442544</v>
      </c>
      <c r="BU92" s="5">
        <f t="shared" si="96"/>
        <v>172.91388948310851</v>
      </c>
      <c r="BV92" s="5">
        <f t="shared" si="96"/>
        <v>273.60493984177492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292.7631443604584</v>
      </c>
      <c r="C93" s="5">
        <f t="shared" si="82"/>
        <v>703.68353228645537</v>
      </c>
      <c r="D93" s="5">
        <f t="shared" si="82"/>
        <v>1114.6039202124523</v>
      </c>
      <c r="F93" s="5">
        <v>2040</v>
      </c>
      <c r="G93" s="5">
        <f t="shared" si="83"/>
        <v>12.771504538163015</v>
      </c>
      <c r="H93" s="5">
        <f t="shared" si="83"/>
        <v>30.697502739490545</v>
      </c>
      <c r="I93" s="5">
        <f t="shared" si="83"/>
        <v>48.623500940818104</v>
      </c>
      <c r="K93" s="5">
        <v>2040</v>
      </c>
      <c r="L93" s="5">
        <f t="shared" si="84"/>
        <v>24.469666579869227</v>
      </c>
      <c r="M93" s="5">
        <f t="shared" si="84"/>
        <v>58.815126645838177</v>
      </c>
      <c r="N93" s="5">
        <f t="shared" si="84"/>
        <v>93.160586711807184</v>
      </c>
      <c r="P93" s="5">
        <v>2040</v>
      </c>
      <c r="Q93" s="5">
        <f t="shared" si="85"/>
        <v>13.71704398500151</v>
      </c>
      <c r="R93" s="5">
        <f t="shared" si="85"/>
        <v>32.970195018844834</v>
      </c>
      <c r="S93" s="5">
        <f t="shared" si="85"/>
        <v>52.223346052688157</v>
      </c>
      <c r="U93" s="5">
        <v>2040</v>
      </c>
      <c r="V93" s="5">
        <f t="shared" si="86"/>
        <v>43.614089124515885</v>
      </c>
      <c r="W93" s="5">
        <f t="shared" si="86"/>
        <v>104.83053240748268</v>
      </c>
      <c r="X93" s="5">
        <f t="shared" si="86"/>
        <v>166.0469756904497</v>
      </c>
      <c r="Z93" s="5">
        <v>2040</v>
      </c>
      <c r="AA93" s="5">
        <f t="shared" si="87"/>
        <v>12.175599880594007</v>
      </c>
      <c r="AB93" s="5">
        <f t="shared" si="87"/>
        <v>29.265190297088964</v>
      </c>
      <c r="AC93" s="5">
        <f t="shared" si="87"/>
        <v>46.354780713583864</v>
      </c>
      <c r="AE93" s="5">
        <v>2040</v>
      </c>
      <c r="AF93" s="5">
        <f t="shared" si="88"/>
        <v>8.2287519715395092</v>
      </c>
      <c r="AG93" s="5">
        <f t="shared" si="88"/>
        <v>19.778573106568047</v>
      </c>
      <c r="AH93" s="5">
        <f t="shared" si="88"/>
        <v>31.328394241596584</v>
      </c>
      <c r="AJ93" s="5">
        <v>2040</v>
      </c>
      <c r="AK93" s="5">
        <f t="shared" si="89"/>
        <v>12.179787101132092</v>
      </c>
      <c r="AL93" s="5">
        <f t="shared" si="89"/>
        <v>29.275254672320045</v>
      </c>
      <c r="AM93" s="5">
        <f t="shared" si="89"/>
        <v>46.370722243508055</v>
      </c>
      <c r="AO93" s="5">
        <v>2040</v>
      </c>
      <c r="AP93" s="5">
        <f t="shared" si="90"/>
        <v>2.302810885811823</v>
      </c>
      <c r="AQ93" s="5">
        <f t="shared" si="90"/>
        <v>5.5350208164201717</v>
      </c>
      <c r="AR93" s="5">
        <f t="shared" si="90"/>
        <v>8.7672307470285205</v>
      </c>
      <c r="AT93" s="5">
        <v>2040</v>
      </c>
      <c r="AU93" s="5">
        <f t="shared" si="91"/>
        <v>2.906460341315892</v>
      </c>
      <c r="AV93" s="5">
        <f t="shared" si="91"/>
        <v>6.9859486032487581</v>
      </c>
      <c r="AW93" s="5">
        <f t="shared" si="91"/>
        <v>11.065436865181638</v>
      </c>
      <c r="AY93" s="5">
        <v>2040</v>
      </c>
      <c r="AZ93" s="5">
        <f t="shared" si="92"/>
        <v>0.42479035757693673</v>
      </c>
      <c r="BA93" s="5">
        <f t="shared" si="92"/>
        <v>1.0210232573978963</v>
      </c>
      <c r="BB93" s="5">
        <f t="shared" si="92"/>
        <v>1.6172561572188542</v>
      </c>
      <c r="BD93" s="5">
        <v>2040</v>
      </c>
      <c r="BE93" s="5">
        <f t="shared" si="93"/>
        <v>0.88225689650594674</v>
      </c>
      <c r="BF93" s="5">
        <f t="shared" si="93"/>
        <v>2.1205867653648589</v>
      </c>
      <c r="BG93" s="5">
        <f t="shared" si="93"/>
        <v>3.3589166342237746</v>
      </c>
      <c r="BI93" s="5">
        <v>2040</v>
      </c>
      <c r="BJ93" s="5">
        <f t="shared" si="94"/>
        <v>0.41435691019785637</v>
      </c>
      <c r="BK93" s="5">
        <f t="shared" si="94"/>
        <v>0.99594549318110381</v>
      </c>
      <c r="BL93" s="5">
        <f t="shared" si="94"/>
        <v>1.5775340761643566</v>
      </c>
      <c r="BN93" s="5">
        <v>2040</v>
      </c>
      <c r="BO93" s="5">
        <f t="shared" si="95"/>
        <v>81.939259218514508</v>
      </c>
      <c r="BP93" s="5">
        <f t="shared" si="95"/>
        <v>196.94865446870654</v>
      </c>
      <c r="BQ93" s="5">
        <f t="shared" si="95"/>
        <v>311.95804971889811</v>
      </c>
      <c r="BS93" s="5">
        <v>2040</v>
      </c>
      <c r="BT93" s="5">
        <f t="shared" si="96"/>
        <v>76.736766569720203</v>
      </c>
      <c r="BU93" s="5">
        <f t="shared" si="96"/>
        <v>184.4439779945028</v>
      </c>
      <c r="BV93" s="5">
        <f t="shared" si="96"/>
        <v>292.1511894192854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309.98450579342682</v>
      </c>
      <c r="C94" s="5">
        <f t="shared" si="82"/>
        <v>733.4421599783866</v>
      </c>
      <c r="D94" s="5">
        <f t="shared" si="82"/>
        <v>1156.8998141633463</v>
      </c>
      <c r="F94" s="5">
        <v>2041</v>
      </c>
      <c r="G94" s="5">
        <f t="shared" ref="G94:I103" si="99">$G$2-G62</f>
        <v>13.522769510996142</v>
      </c>
      <c r="H94" s="5">
        <f t="shared" si="99"/>
        <v>31.995693635230708</v>
      </c>
      <c r="I94" s="5">
        <f t="shared" si="99"/>
        <v>50.468617759465275</v>
      </c>
      <c r="K94" s="5">
        <v>2041</v>
      </c>
      <c r="L94" s="5">
        <f t="shared" ref="L94:N103" si="100">$I$2-L62</f>
        <v>25.909058731626146</v>
      </c>
      <c r="M94" s="5">
        <f t="shared" si="100"/>
        <v>61.302405907326943</v>
      </c>
      <c r="N94" s="5">
        <f t="shared" si="100"/>
        <v>96.695753083027739</v>
      </c>
      <c r="P94" s="5">
        <v>2041</v>
      </c>
      <c r="Q94" s="5">
        <f t="shared" ref="Q94:S103" si="101">$J$2-Q62</f>
        <v>14.523928925295706</v>
      </c>
      <c r="R94" s="5">
        <f t="shared" si="101"/>
        <v>34.364497590212579</v>
      </c>
      <c r="S94" s="5">
        <f t="shared" si="101"/>
        <v>54.205066255129509</v>
      </c>
      <c r="U94" s="5">
        <v>2041</v>
      </c>
      <c r="V94" s="5">
        <f t="shared" ref="V94:X103" si="102">$K$2-V62</f>
        <v>46.179623778899213</v>
      </c>
      <c r="W94" s="5">
        <f t="shared" si="102"/>
        <v>109.26379344248926</v>
      </c>
      <c r="X94" s="5">
        <f t="shared" si="102"/>
        <v>172.34796310607931</v>
      </c>
      <c r="Z94" s="5">
        <v>2041</v>
      </c>
      <c r="AA94" s="5">
        <f t="shared" ref="AA94:AC103" si="103">$L$2-AA62</f>
        <v>12.89181163827601</v>
      </c>
      <c r="AB94" s="5">
        <f t="shared" si="103"/>
        <v>30.502809002694903</v>
      </c>
      <c r="AC94" s="5">
        <f t="shared" si="103"/>
        <v>48.113806367113796</v>
      </c>
      <c r="AE94" s="5">
        <v>2041</v>
      </c>
      <c r="AF94" s="5">
        <f t="shared" ref="AF94:AH103" si="104">$M$2-AF62</f>
        <v>8.712796205159492</v>
      </c>
      <c r="AG94" s="5">
        <f t="shared" si="104"/>
        <v>20.615004778407126</v>
      </c>
      <c r="AH94" s="5">
        <f t="shared" si="104"/>
        <v>32.517213351654789</v>
      </c>
      <c r="AJ94" s="5">
        <v>2041</v>
      </c>
      <c r="AK94" s="5">
        <f t="shared" ref="AK94:AM103" si="105">$N$2-AK62</f>
        <v>12.896245165904531</v>
      </c>
      <c r="AL94" s="5">
        <f t="shared" si="105"/>
        <v>30.513298998225082</v>
      </c>
      <c r="AM94" s="5">
        <f t="shared" si="105"/>
        <v>48.130352830545633</v>
      </c>
      <c r="AO94" s="5">
        <v>2041</v>
      </c>
      <c r="AP94" s="5">
        <f t="shared" ref="AP94:AR103" si="106">$O$2-AP62</f>
        <v>2.4382703496831084</v>
      </c>
      <c r="AQ94" s="5">
        <f t="shared" si="106"/>
        <v>5.7690956756224807</v>
      </c>
      <c r="AR94" s="5">
        <f t="shared" si="106"/>
        <v>9.0999210015618672</v>
      </c>
      <c r="AT94" s="5">
        <v>2041</v>
      </c>
      <c r="AU94" s="5">
        <f t="shared" ref="AU94:AW103" si="107">$P$2-AU62</f>
        <v>3.0774285966874118</v>
      </c>
      <c r="AV94" s="5">
        <f t="shared" si="107"/>
        <v>7.2813828915623589</v>
      </c>
      <c r="AW94" s="5">
        <f t="shared" si="107"/>
        <v>11.485337186437306</v>
      </c>
      <c r="AY94" s="5">
        <v>2041</v>
      </c>
      <c r="AZ94" s="5">
        <f t="shared" ref="AZ94:BB103" si="108">$Q$2-AZ62</f>
        <v>0.44977802566969771</v>
      </c>
      <c r="BA94" s="5">
        <f t="shared" si="108"/>
        <v>1.0642021149206524</v>
      </c>
      <c r="BB94" s="5">
        <f t="shared" si="108"/>
        <v>1.6786262041716054</v>
      </c>
      <c r="BD94" s="5">
        <v>2041</v>
      </c>
      <c r="BE94" s="5">
        <f t="shared" ref="BE94:BG103" si="109">$R$2-BE62</f>
        <v>0.93415436100629634</v>
      </c>
      <c r="BF94" s="5">
        <f t="shared" si="109"/>
        <v>2.2102659309890456</v>
      </c>
      <c r="BG94" s="5">
        <f t="shared" si="109"/>
        <v>3.4863775009717948</v>
      </c>
      <c r="BI94" s="5">
        <v>2041</v>
      </c>
      <c r="BJ94" s="5">
        <f t="shared" ref="BJ94:BL103" si="110">$S$2-BJ62</f>
        <v>0.43873084609184687</v>
      </c>
      <c r="BK94" s="5">
        <f t="shared" si="110"/>
        <v>1.0380638173611985</v>
      </c>
      <c r="BL94" s="5">
        <f t="shared" si="110"/>
        <v>1.6373967886305483</v>
      </c>
      <c r="BN94" s="5">
        <v>2041</v>
      </c>
      <c r="BO94" s="5">
        <f t="shared" ref="BO94:BQ103" si="111">$T$2-BO62</f>
        <v>86.759215643133302</v>
      </c>
      <c r="BP94" s="5">
        <f t="shared" si="111"/>
        <v>205.2775713949236</v>
      </c>
      <c r="BQ94" s="5">
        <f t="shared" si="111"/>
        <v>323.79592714671389</v>
      </c>
      <c r="BS94" s="5">
        <v>2041</v>
      </c>
      <c r="BT94" s="5">
        <f t="shared" ref="BT94:BV103" si="112">$U$2-BT62</f>
        <v>81.250694014997862</v>
      </c>
      <c r="BU94" s="5">
        <f t="shared" si="112"/>
        <v>192.24407479842057</v>
      </c>
      <c r="BV94" s="5">
        <f t="shared" si="112"/>
        <v>303.23745558184328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327.20586722639484</v>
      </c>
      <c r="C95" s="5">
        <f t="shared" si="82"/>
        <v>763.79158490765258</v>
      </c>
      <c r="D95" s="5">
        <f t="shared" si="82"/>
        <v>1200.3773025889109</v>
      </c>
      <c r="F95" s="5">
        <v>2042</v>
      </c>
      <c r="G95" s="5">
        <f t="shared" si="99"/>
        <v>14.274034483829269</v>
      </c>
      <c r="H95" s="5">
        <f t="shared" si="99"/>
        <v>33.319657480001837</v>
      </c>
      <c r="I95" s="5">
        <f t="shared" si="99"/>
        <v>52.365280476174433</v>
      </c>
      <c r="K95" s="5">
        <v>2042</v>
      </c>
      <c r="L95" s="5">
        <f t="shared" si="100"/>
        <v>27.34845088338318</v>
      </c>
      <c r="M95" s="5">
        <f t="shared" si="100"/>
        <v>63.839065057276343</v>
      </c>
      <c r="N95" s="5">
        <f t="shared" si="100"/>
        <v>100.32967923116951</v>
      </c>
      <c r="P95" s="5">
        <v>2042</v>
      </c>
      <c r="Q95" s="5">
        <f t="shared" si="101"/>
        <v>15.330813865589903</v>
      </c>
      <c r="R95" s="5">
        <f t="shared" si="101"/>
        <v>35.786481213129605</v>
      </c>
      <c r="S95" s="5">
        <f t="shared" si="101"/>
        <v>56.242148560669193</v>
      </c>
      <c r="U95" s="5">
        <v>2042</v>
      </c>
      <c r="V95" s="5">
        <f t="shared" si="102"/>
        <v>48.74515843328254</v>
      </c>
      <c r="W95" s="5">
        <f t="shared" si="102"/>
        <v>113.78506788990762</v>
      </c>
      <c r="X95" s="5">
        <f t="shared" si="102"/>
        <v>178.82497734653271</v>
      </c>
      <c r="Z95" s="5">
        <v>2042</v>
      </c>
      <c r="AA95" s="5">
        <f t="shared" si="103"/>
        <v>13.608023395958014</v>
      </c>
      <c r="AB95" s="5">
        <f t="shared" si="103"/>
        <v>31.764998119265897</v>
      </c>
      <c r="AC95" s="5">
        <f t="shared" si="103"/>
        <v>49.92197284257378</v>
      </c>
      <c r="AE95" s="5">
        <v>2042</v>
      </c>
      <c r="AF95" s="5">
        <f t="shared" si="104"/>
        <v>9.1968404387794749</v>
      </c>
      <c r="AG95" s="5">
        <f t="shared" si="104"/>
        <v>21.46804210579117</v>
      </c>
      <c r="AH95" s="5">
        <f t="shared" si="104"/>
        <v>33.739243772802865</v>
      </c>
      <c r="AJ95" s="5">
        <v>2042</v>
      </c>
      <c r="AK95" s="5">
        <f t="shared" si="105"/>
        <v>13.612703230677027</v>
      </c>
      <c r="AL95" s="5">
        <f t="shared" si="105"/>
        <v>31.775922184923502</v>
      </c>
      <c r="AM95" s="5">
        <f t="shared" si="105"/>
        <v>49.939141139169976</v>
      </c>
      <c r="AO95" s="5">
        <v>2042</v>
      </c>
      <c r="AP95" s="5">
        <f t="shared" si="106"/>
        <v>2.5737298135543796</v>
      </c>
      <c r="AQ95" s="5">
        <f t="shared" si="106"/>
        <v>6.0078176167258164</v>
      </c>
      <c r="AR95" s="5">
        <f t="shared" si="106"/>
        <v>9.441905419897239</v>
      </c>
      <c r="AT95" s="5">
        <v>2042</v>
      </c>
      <c r="AU95" s="5">
        <f t="shared" si="107"/>
        <v>3.2483968520589315</v>
      </c>
      <c r="AV95" s="5">
        <f t="shared" si="107"/>
        <v>7.5826824288772343</v>
      </c>
      <c r="AW95" s="5">
        <f t="shared" si="107"/>
        <v>11.916968005695537</v>
      </c>
      <c r="AY95" s="5">
        <v>2042</v>
      </c>
      <c r="AZ95" s="5">
        <f t="shared" si="108"/>
        <v>0.4747656937624587</v>
      </c>
      <c r="BA95" s="5">
        <f t="shared" si="108"/>
        <v>1.1082382011435961</v>
      </c>
      <c r="BB95" s="5">
        <f t="shared" si="108"/>
        <v>1.7417107085247334</v>
      </c>
      <c r="BD95" s="5">
        <v>2042</v>
      </c>
      <c r="BE95" s="5">
        <f t="shared" si="109"/>
        <v>0.98605182550664594</v>
      </c>
      <c r="BF95" s="5">
        <f t="shared" si="109"/>
        <v>2.3017254946828523</v>
      </c>
      <c r="BG95" s="5">
        <f t="shared" si="109"/>
        <v>3.6173991638590621</v>
      </c>
      <c r="BI95" s="5">
        <v>2042</v>
      </c>
      <c r="BJ95" s="5">
        <f t="shared" si="110"/>
        <v>0.46310478198583738</v>
      </c>
      <c r="BK95" s="5">
        <f t="shared" si="110"/>
        <v>1.0810183155014741</v>
      </c>
      <c r="BL95" s="5">
        <f t="shared" si="110"/>
        <v>1.698931849017109</v>
      </c>
      <c r="BN95" s="5">
        <v>2042</v>
      </c>
      <c r="BO95" s="5">
        <f t="shared" si="111"/>
        <v>91.579172067751642</v>
      </c>
      <c r="BP95" s="5">
        <f t="shared" si="111"/>
        <v>213.77184208546578</v>
      </c>
      <c r="BQ95" s="5">
        <f t="shared" si="111"/>
        <v>335.96451210317991</v>
      </c>
      <c r="BS95" s="5">
        <v>2042</v>
      </c>
      <c r="BT95" s="5">
        <f t="shared" si="112"/>
        <v>85.764621460275521</v>
      </c>
      <c r="BU95" s="5">
        <f t="shared" si="112"/>
        <v>200.19902671495993</v>
      </c>
      <c r="BV95" s="5">
        <f t="shared" si="112"/>
        <v>314.63343196964479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344.4272286593631</v>
      </c>
      <c r="C96" s="5">
        <f t="shared" si="82"/>
        <v>794.7483118146929</v>
      </c>
      <c r="D96" s="5">
        <f t="shared" si="82"/>
        <v>1245.069394970023</v>
      </c>
      <c r="F96" s="5">
        <v>2043</v>
      </c>
      <c r="G96" s="5">
        <f t="shared" si="99"/>
        <v>15.025299456662367</v>
      </c>
      <c r="H96" s="5">
        <f t="shared" si="99"/>
        <v>34.670114276890018</v>
      </c>
      <c r="I96" s="5">
        <f t="shared" si="99"/>
        <v>54.314929097117698</v>
      </c>
      <c r="K96" s="5">
        <v>2043</v>
      </c>
      <c r="L96" s="5">
        <f t="shared" si="100"/>
        <v>28.787843035140213</v>
      </c>
      <c r="M96" s="5">
        <f t="shared" si="100"/>
        <v>66.426483591375302</v>
      </c>
      <c r="N96" s="5">
        <f t="shared" si="100"/>
        <v>104.0651241476105</v>
      </c>
      <c r="P96" s="5">
        <v>2043</v>
      </c>
      <c r="Q96" s="5">
        <f t="shared" si="101"/>
        <v>16.137698805884156</v>
      </c>
      <c r="R96" s="5">
        <f t="shared" si="101"/>
        <v>37.236919196172721</v>
      </c>
      <c r="S96" s="5">
        <f t="shared" si="101"/>
        <v>58.336139586461286</v>
      </c>
      <c r="U96" s="5">
        <v>2043</v>
      </c>
      <c r="V96" s="5">
        <f t="shared" si="102"/>
        <v>51.310693087665641</v>
      </c>
      <c r="W96" s="5">
        <f t="shared" si="102"/>
        <v>118.39681452651507</v>
      </c>
      <c r="X96" s="5">
        <f t="shared" si="102"/>
        <v>185.48293596536428</v>
      </c>
      <c r="Z96" s="5">
        <v>2043</v>
      </c>
      <c r="AA96" s="5">
        <f t="shared" si="103"/>
        <v>14.324235153640018</v>
      </c>
      <c r="AB96" s="5">
        <f t="shared" si="103"/>
        <v>33.052444055318801</v>
      </c>
      <c r="AC96" s="5">
        <f t="shared" si="103"/>
        <v>51.780652956997528</v>
      </c>
      <c r="AE96" s="5">
        <v>2043</v>
      </c>
      <c r="AF96" s="5">
        <f t="shared" si="104"/>
        <v>9.6808846723994293</v>
      </c>
      <c r="AG96" s="5">
        <f t="shared" si="104"/>
        <v>22.338148990744827</v>
      </c>
      <c r="AH96" s="5">
        <f t="shared" si="104"/>
        <v>34.995413309090225</v>
      </c>
      <c r="AJ96" s="5">
        <v>2043</v>
      </c>
      <c r="AK96" s="5">
        <f t="shared" si="105"/>
        <v>14.329161295449524</v>
      </c>
      <c r="AL96" s="5">
        <f t="shared" si="105"/>
        <v>33.063810876989919</v>
      </c>
      <c r="AM96" s="5">
        <f t="shared" si="105"/>
        <v>51.798460458530315</v>
      </c>
      <c r="AO96" s="5">
        <v>2043</v>
      </c>
      <c r="AP96" s="5">
        <f t="shared" si="106"/>
        <v>2.709189277425665</v>
      </c>
      <c r="AQ96" s="5">
        <f t="shared" si="106"/>
        <v>6.2513164624099602</v>
      </c>
      <c r="AR96" s="5">
        <f t="shared" si="106"/>
        <v>9.7934436473942696</v>
      </c>
      <c r="AT96" s="5">
        <v>2043</v>
      </c>
      <c r="AU96" s="5">
        <f t="shared" si="107"/>
        <v>3.4193651074304512</v>
      </c>
      <c r="AV96" s="5">
        <f t="shared" si="107"/>
        <v>7.8900110690611172</v>
      </c>
      <c r="AW96" s="5">
        <f t="shared" si="107"/>
        <v>12.360657030691797</v>
      </c>
      <c r="AY96" s="5">
        <v>2043</v>
      </c>
      <c r="AZ96" s="5">
        <f t="shared" si="108"/>
        <v>0.49975336185521968</v>
      </c>
      <c r="BA96" s="5">
        <f t="shared" si="108"/>
        <v>1.1531554639397026</v>
      </c>
      <c r="BB96" s="5">
        <f t="shared" si="108"/>
        <v>1.8065575660241855</v>
      </c>
      <c r="BD96" s="5">
        <v>2043</v>
      </c>
      <c r="BE96" s="5">
        <f t="shared" si="109"/>
        <v>1.0379492900069955</v>
      </c>
      <c r="BF96" s="5">
        <f t="shared" si="109"/>
        <v>2.3950151943363061</v>
      </c>
      <c r="BG96" s="5">
        <f t="shared" si="109"/>
        <v>3.7520810986656166</v>
      </c>
      <c r="BI96" s="5">
        <v>2043</v>
      </c>
      <c r="BJ96" s="5">
        <f t="shared" si="110"/>
        <v>0.48747871787982788</v>
      </c>
      <c r="BK96" s="5">
        <f t="shared" si="110"/>
        <v>1.1248323472815329</v>
      </c>
      <c r="BL96" s="5">
        <f t="shared" si="110"/>
        <v>1.7621859766832415</v>
      </c>
      <c r="BN96" s="5">
        <v>2043</v>
      </c>
      <c r="BO96" s="5">
        <f t="shared" si="111"/>
        <v>96.399128492370437</v>
      </c>
      <c r="BP96" s="5">
        <f t="shared" si="111"/>
        <v>222.43608592713463</v>
      </c>
      <c r="BQ96" s="5">
        <f t="shared" si="111"/>
        <v>348.47304336189927</v>
      </c>
      <c r="BS96" s="5">
        <v>2043</v>
      </c>
      <c r="BT96" s="5">
        <f t="shared" si="112"/>
        <v>90.27854890555318</v>
      </c>
      <c r="BU96" s="5">
        <f t="shared" si="112"/>
        <v>208.31315983652303</v>
      </c>
      <c r="BV96" s="5">
        <f t="shared" si="112"/>
        <v>326.34777076749288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361.64859009233112</v>
      </c>
      <c r="C97" s="5">
        <f t="shared" si="82"/>
        <v>826.32930652276707</v>
      </c>
      <c r="D97" s="5">
        <f t="shared" si="82"/>
        <v>1291.0100229532043</v>
      </c>
      <c r="F97" s="5">
        <v>2044</v>
      </c>
      <c r="G97" s="5">
        <f t="shared" si="99"/>
        <v>15.776564429495494</v>
      </c>
      <c r="H97" s="5">
        <f t="shared" si="99"/>
        <v>36.047804143266347</v>
      </c>
      <c r="I97" s="5">
        <f t="shared" si="99"/>
        <v>56.319043857037229</v>
      </c>
      <c r="K97" s="5">
        <v>2044</v>
      </c>
      <c r="L97" s="5">
        <f t="shared" si="100"/>
        <v>30.227235186897246</v>
      </c>
      <c r="M97" s="5">
        <f t="shared" si="100"/>
        <v>69.066079543438605</v>
      </c>
      <c r="N97" s="5">
        <f t="shared" si="100"/>
        <v>107.90492389998008</v>
      </c>
      <c r="P97" s="5">
        <v>2044</v>
      </c>
      <c r="Q97" s="5">
        <f t="shared" si="101"/>
        <v>16.944583746178353</v>
      </c>
      <c r="R97" s="5">
        <f t="shared" si="101"/>
        <v>38.716606451366943</v>
      </c>
      <c r="S97" s="5">
        <f t="shared" si="101"/>
        <v>60.488629156555533</v>
      </c>
      <c r="U97" s="5">
        <v>2044</v>
      </c>
      <c r="V97" s="5">
        <f t="shared" si="102"/>
        <v>53.876227742048968</v>
      </c>
      <c r="W97" s="5">
        <f t="shared" si="102"/>
        <v>123.10156081842842</v>
      </c>
      <c r="X97" s="5">
        <f t="shared" si="102"/>
        <v>192.32689389480834</v>
      </c>
      <c r="Z97" s="5">
        <v>2044</v>
      </c>
      <c r="AA97" s="5">
        <f t="shared" si="103"/>
        <v>15.040446911322022</v>
      </c>
      <c r="AB97" s="5">
        <f t="shared" si="103"/>
        <v>34.365852395144657</v>
      </c>
      <c r="AC97" s="5">
        <f t="shared" si="103"/>
        <v>53.691257878967292</v>
      </c>
      <c r="AE97" s="5">
        <v>2044</v>
      </c>
      <c r="AF97" s="5">
        <f t="shared" si="104"/>
        <v>10.164928906019412</v>
      </c>
      <c r="AG97" s="5">
        <f t="shared" si="104"/>
        <v>23.225802295039443</v>
      </c>
      <c r="AH97" s="5">
        <f t="shared" si="104"/>
        <v>36.286675684059531</v>
      </c>
      <c r="AJ97" s="5">
        <v>2044</v>
      </c>
      <c r="AK97" s="5">
        <f t="shared" si="105"/>
        <v>15.045619360221963</v>
      </c>
      <c r="AL97" s="5">
        <f t="shared" si="105"/>
        <v>34.377670901367594</v>
      </c>
      <c r="AM97" s="5">
        <f t="shared" si="105"/>
        <v>53.709722442513282</v>
      </c>
      <c r="AO97" s="5">
        <v>2044</v>
      </c>
      <c r="AP97" s="5">
        <f t="shared" si="106"/>
        <v>2.8446487412969503</v>
      </c>
      <c r="AQ97" s="5">
        <f t="shared" si="106"/>
        <v>6.499725662131425</v>
      </c>
      <c r="AR97" s="5">
        <f t="shared" si="106"/>
        <v>10.1548025829659</v>
      </c>
      <c r="AT97" s="5">
        <v>2044</v>
      </c>
      <c r="AU97" s="5">
        <f t="shared" si="107"/>
        <v>3.5903333628019709</v>
      </c>
      <c r="AV97" s="5">
        <f t="shared" si="107"/>
        <v>8.2035372434668403</v>
      </c>
      <c r="AW97" s="5">
        <f t="shared" si="107"/>
        <v>12.816741124131724</v>
      </c>
      <c r="AY97" s="5">
        <v>2044</v>
      </c>
      <c r="AZ97" s="5">
        <f t="shared" si="108"/>
        <v>0.52474102994798066</v>
      </c>
      <c r="BA97" s="5">
        <f t="shared" si="108"/>
        <v>1.1989785201990006</v>
      </c>
      <c r="BB97" s="5">
        <f t="shared" si="108"/>
        <v>1.8732160104500206</v>
      </c>
      <c r="BD97" s="5">
        <v>2044</v>
      </c>
      <c r="BE97" s="5">
        <f t="shared" si="109"/>
        <v>1.0898467545073451</v>
      </c>
      <c r="BF97" s="5">
        <f t="shared" si="109"/>
        <v>2.4901861573363853</v>
      </c>
      <c r="BG97" s="5">
        <f t="shared" si="109"/>
        <v>3.8905255601654289</v>
      </c>
      <c r="BI97" s="5">
        <v>2044</v>
      </c>
      <c r="BJ97" s="5">
        <f t="shared" si="110"/>
        <v>0.51185265377382194</v>
      </c>
      <c r="BK97" s="5">
        <f t="shared" si="110"/>
        <v>1.1695299249660422</v>
      </c>
      <c r="BL97" s="5">
        <f t="shared" si="110"/>
        <v>1.8272071961582661</v>
      </c>
      <c r="BN97" s="5">
        <v>2044</v>
      </c>
      <c r="BO97" s="5">
        <f t="shared" si="111"/>
        <v>101.21908491698878</v>
      </c>
      <c r="BP97" s="5">
        <f t="shared" si="111"/>
        <v>231.27505135571118</v>
      </c>
      <c r="BQ97" s="5">
        <f t="shared" si="111"/>
        <v>361.33101779443405</v>
      </c>
      <c r="BS97" s="5">
        <v>2044</v>
      </c>
      <c r="BT97" s="5">
        <f t="shared" si="112"/>
        <v>94.792476350830839</v>
      </c>
      <c r="BU97" s="5">
        <f t="shared" si="112"/>
        <v>216.59092111090422</v>
      </c>
      <c r="BV97" s="5">
        <f t="shared" si="112"/>
        <v>338.3893658709776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378.86995152529926</v>
      </c>
      <c r="C98" s="5">
        <f t="shared" si="82"/>
        <v>858.55200881894484</v>
      </c>
      <c r="D98" s="5">
        <f t="shared" si="82"/>
        <v>1338.2340661125913</v>
      </c>
      <c r="F98" s="5">
        <v>2045</v>
      </c>
      <c r="G98" s="5">
        <f t="shared" si="99"/>
        <v>16.527829402328621</v>
      </c>
      <c r="H98" s="5">
        <f t="shared" si="99"/>
        <v>37.453487872707427</v>
      </c>
      <c r="I98" s="5">
        <f t="shared" si="99"/>
        <v>58.37914634308629</v>
      </c>
      <c r="K98" s="5">
        <v>2045</v>
      </c>
      <c r="L98" s="5">
        <f t="shared" si="100"/>
        <v>31.66662733865428</v>
      </c>
      <c r="M98" s="5">
        <f t="shared" si="100"/>
        <v>71.759310562022847</v>
      </c>
      <c r="N98" s="5">
        <f t="shared" si="100"/>
        <v>111.85199378539164</v>
      </c>
      <c r="P98" s="5">
        <v>2045</v>
      </c>
      <c r="Q98" s="5">
        <f t="shared" si="101"/>
        <v>17.751468686472549</v>
      </c>
      <c r="R98" s="5">
        <f t="shared" si="101"/>
        <v>40.2263600977073</v>
      </c>
      <c r="S98" s="5">
        <f t="shared" si="101"/>
        <v>62.701251508942107</v>
      </c>
      <c r="U98" s="5">
        <v>2045</v>
      </c>
      <c r="V98" s="5">
        <f t="shared" si="102"/>
        <v>56.441762396432296</v>
      </c>
      <c r="W98" s="5">
        <f t="shared" si="102"/>
        <v>127.90190484003779</v>
      </c>
      <c r="X98" s="5">
        <f t="shared" si="102"/>
        <v>199.36204728364328</v>
      </c>
      <c r="Z98" s="5">
        <v>2045</v>
      </c>
      <c r="AA98" s="5">
        <f t="shared" si="103"/>
        <v>15.756658669004025</v>
      </c>
      <c r="AB98" s="5">
        <f t="shared" si="103"/>
        <v>35.70594843451056</v>
      </c>
      <c r="AC98" s="5">
        <f t="shared" si="103"/>
        <v>55.655238200017095</v>
      </c>
      <c r="AE98" s="5">
        <v>2045</v>
      </c>
      <c r="AF98" s="5">
        <f t="shared" si="104"/>
        <v>10.648973139639367</v>
      </c>
      <c r="AG98" s="5">
        <f t="shared" si="104"/>
        <v>24.131492202241503</v>
      </c>
      <c r="AH98" s="5">
        <f t="shared" si="104"/>
        <v>37.61401126484364</v>
      </c>
      <c r="AJ98" s="5">
        <v>2045</v>
      </c>
      <c r="AK98" s="5">
        <f t="shared" si="105"/>
        <v>15.762077424994459</v>
      </c>
      <c r="AL98" s="5">
        <f t="shared" si="105"/>
        <v>35.718227803254763</v>
      </c>
      <c r="AM98" s="5">
        <f t="shared" si="105"/>
        <v>55.674378181515124</v>
      </c>
      <c r="AO98" s="5">
        <v>2045</v>
      </c>
      <c r="AP98" s="5">
        <f t="shared" si="106"/>
        <v>2.9801082051682357</v>
      </c>
      <c r="AQ98" s="5">
        <f t="shared" si="106"/>
        <v>6.7531823934423585</v>
      </c>
      <c r="AR98" s="5">
        <f t="shared" si="106"/>
        <v>10.526256581716481</v>
      </c>
      <c r="AT98" s="5">
        <v>2045</v>
      </c>
      <c r="AU98" s="5">
        <f t="shared" si="107"/>
        <v>3.7613016181735048</v>
      </c>
      <c r="AV98" s="5">
        <f t="shared" si="107"/>
        <v>8.5234340888107312</v>
      </c>
      <c r="AW98" s="5">
        <f t="shared" si="107"/>
        <v>13.285566559447972</v>
      </c>
      <c r="AY98" s="5">
        <v>2045</v>
      </c>
      <c r="AZ98" s="5">
        <f t="shared" si="108"/>
        <v>0.54972869804074342</v>
      </c>
      <c r="BA98" s="5">
        <f t="shared" si="108"/>
        <v>1.2457326745184929</v>
      </c>
      <c r="BB98" s="5">
        <f t="shared" si="108"/>
        <v>1.9417366509962424</v>
      </c>
      <c r="BD98" s="5">
        <v>2045</v>
      </c>
      <c r="BE98" s="5">
        <f t="shared" si="109"/>
        <v>1.1417442190076947</v>
      </c>
      <c r="BF98" s="5">
        <f t="shared" si="109"/>
        <v>2.5872909393845589</v>
      </c>
      <c r="BG98" s="5">
        <f t="shared" si="109"/>
        <v>4.0328376597614302</v>
      </c>
      <c r="BI98" s="5">
        <v>2045</v>
      </c>
      <c r="BJ98" s="5">
        <f t="shared" si="110"/>
        <v>0.53622658966781245</v>
      </c>
      <c r="BK98" s="5">
        <f t="shared" si="110"/>
        <v>1.2151357316355842</v>
      </c>
      <c r="BL98" s="5">
        <f t="shared" si="110"/>
        <v>1.8940448736033542</v>
      </c>
      <c r="BN98" s="5">
        <v>2045</v>
      </c>
      <c r="BO98" s="5">
        <f t="shared" si="111"/>
        <v>106.03904134160712</v>
      </c>
      <c r="BP98" s="5">
        <f t="shared" si="111"/>
        <v>240.29361946111703</v>
      </c>
      <c r="BQ98" s="5">
        <f t="shared" si="111"/>
        <v>374.54819758062695</v>
      </c>
      <c r="BS98" s="5">
        <v>2045</v>
      </c>
      <c r="BT98" s="5">
        <f t="shared" si="112"/>
        <v>99.306403796108498</v>
      </c>
      <c r="BU98" s="5">
        <f t="shared" si="112"/>
        <v>225.03688171755402</v>
      </c>
      <c r="BV98" s="5">
        <f t="shared" si="112"/>
        <v>350.76735963900001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396.09131295826762</v>
      </c>
      <c r="C99" s="5">
        <f t="shared" si="82"/>
        <v>891.43434569494161</v>
      </c>
      <c r="D99" s="5">
        <f t="shared" si="82"/>
        <v>1386.7773784316159</v>
      </c>
      <c r="F99" s="5">
        <v>2046</v>
      </c>
      <c r="G99" s="5">
        <f t="shared" si="99"/>
        <v>17.279094375161719</v>
      </c>
      <c r="H99" s="5">
        <f t="shared" si="99"/>
        <v>38.88794751261392</v>
      </c>
      <c r="I99" s="5">
        <f t="shared" si="99"/>
        <v>60.496800650066177</v>
      </c>
      <c r="K99" s="5">
        <v>2046</v>
      </c>
      <c r="L99" s="5">
        <f t="shared" si="100"/>
        <v>33.1060194904112</v>
      </c>
      <c r="M99" s="5">
        <f t="shared" si="100"/>
        <v>74.507675017119368</v>
      </c>
      <c r="N99" s="5">
        <f t="shared" si="100"/>
        <v>115.90933054382765</v>
      </c>
      <c r="P99" s="5">
        <v>2046</v>
      </c>
      <c r="Q99" s="5">
        <f t="shared" si="101"/>
        <v>18.558353626766745</v>
      </c>
      <c r="R99" s="5">
        <f t="shared" si="101"/>
        <v>41.767020081541659</v>
      </c>
      <c r="S99" s="5">
        <f t="shared" si="101"/>
        <v>64.97568653631663</v>
      </c>
      <c r="U99" s="5">
        <v>2046</v>
      </c>
      <c r="V99" s="5">
        <f t="shared" si="102"/>
        <v>59.007297050815623</v>
      </c>
      <c r="W99" s="5">
        <f t="shared" si="102"/>
        <v>132.80051724654459</v>
      </c>
      <c r="X99" s="5">
        <f t="shared" si="102"/>
        <v>206.59373744227355</v>
      </c>
      <c r="Z99" s="5">
        <v>2046</v>
      </c>
      <c r="AA99" s="5">
        <f t="shared" si="103"/>
        <v>16.472870426686029</v>
      </c>
      <c r="AB99" s="5">
        <f t="shared" si="103"/>
        <v>37.073477731326989</v>
      </c>
      <c r="AC99" s="5">
        <f t="shared" si="103"/>
        <v>57.674085035968005</v>
      </c>
      <c r="AE99" s="5">
        <v>2046</v>
      </c>
      <c r="AF99" s="5">
        <f t="shared" si="104"/>
        <v>11.133017373259349</v>
      </c>
      <c r="AG99" s="5">
        <f t="shared" si="104"/>
        <v>25.055722589875387</v>
      </c>
      <c r="AH99" s="5">
        <f t="shared" si="104"/>
        <v>38.978427806491453</v>
      </c>
      <c r="AJ99" s="5">
        <v>2046</v>
      </c>
      <c r="AK99" s="5">
        <f t="shared" si="105"/>
        <v>16.478535489766955</v>
      </c>
      <c r="AL99" s="5">
        <f t="shared" si="105"/>
        <v>37.086227396961249</v>
      </c>
      <c r="AM99" s="5">
        <f t="shared" si="105"/>
        <v>57.693919304155656</v>
      </c>
      <c r="AO99" s="5">
        <v>2046</v>
      </c>
      <c r="AP99" s="5">
        <f t="shared" si="106"/>
        <v>3.1155676690395211</v>
      </c>
      <c r="AQ99" s="5">
        <f t="shared" si="106"/>
        <v>7.0118276661401495</v>
      </c>
      <c r="AR99" s="5">
        <f t="shared" si="106"/>
        <v>10.908087663240792</v>
      </c>
      <c r="AT99" s="5">
        <v>2046</v>
      </c>
      <c r="AU99" s="5">
        <f t="shared" si="107"/>
        <v>3.9322698735450246</v>
      </c>
      <c r="AV99" s="5">
        <f t="shared" si="107"/>
        <v>8.8498795786234865</v>
      </c>
      <c r="AW99" s="5">
        <f t="shared" si="107"/>
        <v>13.767489283701977</v>
      </c>
      <c r="AY99" s="5">
        <v>2046</v>
      </c>
      <c r="AZ99" s="5">
        <f t="shared" si="108"/>
        <v>0.57471636613350441</v>
      </c>
      <c r="BA99" s="5">
        <f t="shared" si="108"/>
        <v>1.2934439384142031</v>
      </c>
      <c r="BB99" s="5">
        <f t="shared" si="108"/>
        <v>2.0121715106949036</v>
      </c>
      <c r="BD99" s="5">
        <v>2046</v>
      </c>
      <c r="BE99" s="5">
        <f t="shared" si="109"/>
        <v>1.1936416835080443</v>
      </c>
      <c r="BF99" s="5">
        <f t="shared" si="109"/>
        <v>2.6863835643987279</v>
      </c>
      <c r="BG99" s="5">
        <f t="shared" si="109"/>
        <v>4.1791254452894151</v>
      </c>
      <c r="BI99" s="5">
        <v>2046</v>
      </c>
      <c r="BJ99" s="5">
        <f t="shared" si="110"/>
        <v>0.56060052556180295</v>
      </c>
      <c r="BK99" s="5">
        <f t="shared" si="110"/>
        <v>1.2616751399268367</v>
      </c>
      <c r="BL99" s="5">
        <f t="shared" si="110"/>
        <v>1.9627497542918722</v>
      </c>
      <c r="BN99" s="5">
        <v>2046</v>
      </c>
      <c r="BO99" s="5">
        <f t="shared" si="111"/>
        <v>110.85899776622591</v>
      </c>
      <c r="BP99" s="5">
        <f t="shared" si="111"/>
        <v>249.49680769329234</v>
      </c>
      <c r="BQ99" s="5">
        <f t="shared" si="111"/>
        <v>388.13461762035877</v>
      </c>
      <c r="BS99" s="5">
        <v>2046</v>
      </c>
      <c r="BT99" s="5">
        <f t="shared" si="112"/>
        <v>103.82033124138616</v>
      </c>
      <c r="BU99" s="5">
        <f t="shared" si="112"/>
        <v>233.65574053816272</v>
      </c>
      <c r="BV99" s="5">
        <f t="shared" si="112"/>
        <v>363.49114983493928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413.31267439123559</v>
      </c>
      <c r="C100" s="5">
        <f t="shared" si="82"/>
        <v>924.99474495785603</v>
      </c>
      <c r="D100" s="5">
        <f t="shared" si="82"/>
        <v>1436.6768155244777</v>
      </c>
      <c r="F100" s="5">
        <v>2047</v>
      </c>
      <c r="G100" s="5">
        <f t="shared" si="99"/>
        <v>18.030359347994846</v>
      </c>
      <c r="H100" s="5">
        <f t="shared" si="99"/>
        <v>40.351986957965522</v>
      </c>
      <c r="I100" s="5">
        <f t="shared" si="99"/>
        <v>62.673614567936255</v>
      </c>
      <c r="K100" s="5">
        <v>2047</v>
      </c>
      <c r="L100" s="5">
        <f t="shared" si="100"/>
        <v>34.545411642168233</v>
      </c>
      <c r="M100" s="5">
        <f t="shared" si="100"/>
        <v>77.312713137763808</v>
      </c>
      <c r="N100" s="5">
        <f t="shared" si="100"/>
        <v>120.08001463335938</v>
      </c>
      <c r="P100" s="5">
        <v>2047</v>
      </c>
      <c r="Q100" s="5">
        <f t="shared" si="101"/>
        <v>19.365238567060942</v>
      </c>
      <c r="R100" s="5">
        <f t="shared" si="101"/>
        <v>43.339449814284308</v>
      </c>
      <c r="S100" s="5">
        <f t="shared" si="101"/>
        <v>67.31366106150773</v>
      </c>
      <c r="U100" s="5">
        <v>2047</v>
      </c>
      <c r="V100" s="5">
        <f t="shared" si="102"/>
        <v>61.572831705198951</v>
      </c>
      <c r="W100" s="5">
        <f t="shared" si="102"/>
        <v>137.80014330160884</v>
      </c>
      <c r="X100" s="5">
        <f t="shared" si="102"/>
        <v>214.02745489801873</v>
      </c>
      <c r="Z100" s="5">
        <v>2047</v>
      </c>
      <c r="AA100" s="5">
        <f t="shared" si="103"/>
        <v>17.189082184368033</v>
      </c>
      <c r="AB100" s="5">
        <f t="shared" si="103"/>
        <v>38.469206671699112</v>
      </c>
      <c r="AC100" s="5">
        <f t="shared" si="103"/>
        <v>59.749331159030248</v>
      </c>
      <c r="AE100" s="5">
        <v>2047</v>
      </c>
      <c r="AF100" s="5">
        <f t="shared" si="104"/>
        <v>11.617061606879332</v>
      </c>
      <c r="AG100" s="5">
        <f t="shared" si="104"/>
        <v>25.999011411983219</v>
      </c>
      <c r="AH100" s="5">
        <f t="shared" si="104"/>
        <v>40.380961217087133</v>
      </c>
      <c r="AJ100" s="5">
        <v>2047</v>
      </c>
      <c r="AK100" s="5">
        <f t="shared" si="105"/>
        <v>17.194993554539394</v>
      </c>
      <c r="AL100" s="5">
        <f t="shared" si="105"/>
        <v>38.48243633215435</v>
      </c>
      <c r="AM100" s="5">
        <f t="shared" si="105"/>
        <v>59.769879109769306</v>
      </c>
      <c r="AO100" s="5">
        <v>2047</v>
      </c>
      <c r="AP100" s="5">
        <f t="shared" si="106"/>
        <v>3.2510271329108065</v>
      </c>
      <c r="AQ100" s="5">
        <f t="shared" si="106"/>
        <v>7.2758064293265363</v>
      </c>
      <c r="AR100" s="5">
        <f t="shared" si="106"/>
        <v>11.30058572574228</v>
      </c>
      <c r="AT100" s="5">
        <v>2047</v>
      </c>
      <c r="AU100" s="5">
        <f t="shared" si="107"/>
        <v>4.1032381289165443</v>
      </c>
      <c r="AV100" s="5">
        <f t="shared" si="107"/>
        <v>9.1830566583733031</v>
      </c>
      <c r="AW100" s="5">
        <f t="shared" si="107"/>
        <v>14.262875187830062</v>
      </c>
      <c r="AY100" s="5">
        <v>2047</v>
      </c>
      <c r="AZ100" s="5">
        <f t="shared" si="108"/>
        <v>0.59970403422626539</v>
      </c>
      <c r="BA100" s="5">
        <f t="shared" si="108"/>
        <v>1.3421390500699442</v>
      </c>
      <c r="BB100" s="5">
        <f t="shared" si="108"/>
        <v>2.0845740659136247</v>
      </c>
      <c r="BD100" s="5">
        <v>2047</v>
      </c>
      <c r="BE100" s="5">
        <f t="shared" si="109"/>
        <v>1.2455391480083975</v>
      </c>
      <c r="BF100" s="5">
        <f t="shared" si="109"/>
        <v>2.7875195655298839</v>
      </c>
      <c r="BG100" s="5">
        <f t="shared" si="109"/>
        <v>4.3294999830513738</v>
      </c>
      <c r="BI100" s="5">
        <v>2047</v>
      </c>
      <c r="BJ100" s="5">
        <f t="shared" si="110"/>
        <v>0.58497446145579346</v>
      </c>
      <c r="BK100" s="5">
        <f t="shared" si="110"/>
        <v>1.3091742312962964</v>
      </c>
      <c r="BL100" s="5">
        <f t="shared" si="110"/>
        <v>2.0333740011367993</v>
      </c>
      <c r="BN100" s="5">
        <v>2047</v>
      </c>
      <c r="BO100" s="5">
        <f t="shared" si="111"/>
        <v>115.67895419084425</v>
      </c>
      <c r="BP100" s="5">
        <f t="shared" si="111"/>
        <v>258.88977367160214</v>
      </c>
      <c r="BQ100" s="5">
        <f t="shared" si="111"/>
        <v>402.10059315236049</v>
      </c>
      <c r="BS100" s="5">
        <v>2047</v>
      </c>
      <c r="BT100" s="5">
        <f t="shared" si="112"/>
        <v>108.33425868666382</v>
      </c>
      <c r="BU100" s="5">
        <f t="shared" si="112"/>
        <v>242.45232772419877</v>
      </c>
      <c r="BV100" s="5">
        <f t="shared" si="112"/>
        <v>376.57039676173417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430.53403582420418</v>
      </c>
      <c r="C101" s="5">
        <f t="shared" si="82"/>
        <v>959.25214922114412</v>
      </c>
      <c r="D101" s="5">
        <f t="shared" si="82"/>
        <v>1487.9702626180865</v>
      </c>
      <c r="F101" s="5">
        <v>2048</v>
      </c>
      <c r="G101" s="5">
        <f t="shared" si="99"/>
        <v>18.781624320827973</v>
      </c>
      <c r="H101" s="5">
        <f t="shared" si="99"/>
        <v>41.846432561663448</v>
      </c>
      <c r="I101" s="5">
        <f t="shared" si="99"/>
        <v>64.91124080249898</v>
      </c>
      <c r="K101" s="5">
        <v>2048</v>
      </c>
      <c r="L101" s="5">
        <f t="shared" si="100"/>
        <v>35.984803793925266</v>
      </c>
      <c r="M101" s="5">
        <f t="shared" si="100"/>
        <v>80.176008181426596</v>
      </c>
      <c r="N101" s="5">
        <f t="shared" si="100"/>
        <v>124.36721256892815</v>
      </c>
      <c r="P101" s="5">
        <v>2048</v>
      </c>
      <c r="Q101" s="5">
        <f t="shared" si="101"/>
        <v>20.172123507355195</v>
      </c>
      <c r="R101" s="5">
        <f t="shared" si="101"/>
        <v>44.944536827945171</v>
      </c>
      <c r="S101" s="5">
        <f t="shared" si="101"/>
        <v>69.716950148535318</v>
      </c>
      <c r="U101" s="5">
        <v>2048</v>
      </c>
      <c r="V101" s="5">
        <f t="shared" si="102"/>
        <v>64.138366359582278</v>
      </c>
      <c r="W101" s="5">
        <f t="shared" si="102"/>
        <v>142.9036049616393</v>
      </c>
      <c r="X101" s="5">
        <f t="shared" si="102"/>
        <v>221.66884356369701</v>
      </c>
      <c r="Z101" s="5">
        <v>2048</v>
      </c>
      <c r="AA101" s="5">
        <f t="shared" si="103"/>
        <v>17.905293942050037</v>
      </c>
      <c r="AB101" s="5">
        <f t="shared" si="103"/>
        <v>39.893923051790978</v>
      </c>
      <c r="AC101" s="5">
        <f t="shared" si="103"/>
        <v>61.882552161532033</v>
      </c>
      <c r="AE101" s="5">
        <v>2048</v>
      </c>
      <c r="AF101" s="5">
        <f t="shared" si="104"/>
        <v>12.101105840499287</v>
      </c>
      <c r="AG101" s="5">
        <f t="shared" si="104"/>
        <v>26.961891092371815</v>
      </c>
      <c r="AH101" s="5">
        <f t="shared" si="104"/>
        <v>41.822676344244371</v>
      </c>
      <c r="AJ101" s="5">
        <v>2048</v>
      </c>
      <c r="AK101" s="5">
        <f t="shared" si="105"/>
        <v>17.91145161931189</v>
      </c>
      <c r="AL101" s="5">
        <f t="shared" si="105"/>
        <v>39.907642675923228</v>
      </c>
      <c r="AM101" s="5">
        <f t="shared" si="105"/>
        <v>61.903833732534679</v>
      </c>
      <c r="AO101" s="5">
        <v>2048</v>
      </c>
      <c r="AP101" s="5">
        <f t="shared" si="106"/>
        <v>3.3864865967820919</v>
      </c>
      <c r="AQ101" s="5">
        <f t="shared" si="106"/>
        <v>7.5452676814574602</v>
      </c>
      <c r="AR101" s="5">
        <f t="shared" si="106"/>
        <v>11.704048766132857</v>
      </c>
      <c r="AT101" s="5">
        <v>2048</v>
      </c>
      <c r="AU101" s="5">
        <f t="shared" si="107"/>
        <v>4.2742063842880782</v>
      </c>
      <c r="AV101" s="5">
        <f t="shared" si="107"/>
        <v>9.5231533843637806</v>
      </c>
      <c r="AW101" s="5">
        <f t="shared" si="107"/>
        <v>14.772100384439511</v>
      </c>
      <c r="AY101" s="5">
        <v>2048</v>
      </c>
      <c r="AZ101" s="5">
        <f t="shared" si="108"/>
        <v>0.62469170231902638</v>
      </c>
      <c r="BA101" s="5">
        <f t="shared" si="108"/>
        <v>1.391845494637785</v>
      </c>
      <c r="BB101" s="5">
        <f t="shared" si="108"/>
        <v>2.1589992869565453</v>
      </c>
      <c r="BD101" s="5">
        <v>2048</v>
      </c>
      <c r="BE101" s="5">
        <f t="shared" si="109"/>
        <v>1.2974366125087471</v>
      </c>
      <c r="BF101" s="5">
        <f t="shared" si="109"/>
        <v>2.8907560273246276</v>
      </c>
      <c r="BG101" s="5">
        <f t="shared" si="109"/>
        <v>4.4840754421405187</v>
      </c>
      <c r="BI101" s="5">
        <v>2048</v>
      </c>
      <c r="BJ101" s="5">
        <f t="shared" si="110"/>
        <v>0.60934839734978752</v>
      </c>
      <c r="BK101" s="5">
        <f t="shared" si="110"/>
        <v>1.3576598158221191</v>
      </c>
      <c r="BL101" s="5">
        <f t="shared" si="110"/>
        <v>2.1059712342944543</v>
      </c>
      <c r="BN101" s="5">
        <v>2048</v>
      </c>
      <c r="BO101" s="5">
        <f t="shared" si="111"/>
        <v>120.49891061546305</v>
      </c>
      <c r="BP101" s="5">
        <f t="shared" si="111"/>
        <v>268.47781910066396</v>
      </c>
      <c r="BQ101" s="5">
        <f t="shared" si="111"/>
        <v>416.45672758586534</v>
      </c>
      <c r="BS101" s="5">
        <v>2048</v>
      </c>
      <c r="BT101" s="5">
        <f t="shared" si="112"/>
        <v>112.84818613194147</v>
      </c>
      <c r="BU101" s="5">
        <f t="shared" si="112"/>
        <v>251.4316083641138</v>
      </c>
      <c r="BV101" s="5">
        <f t="shared" si="112"/>
        <v>390.01503059628658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447.75539725717226</v>
      </c>
      <c r="C102" s="5">
        <f t="shared" si="82"/>
        <v>994.22603028644721</v>
      </c>
      <c r="D102" s="5">
        <f t="shared" si="82"/>
        <v>1540.6966633157244</v>
      </c>
      <c r="F102" s="5">
        <v>2049</v>
      </c>
      <c r="G102" s="5">
        <f t="shared" si="99"/>
        <v>19.5328892936611</v>
      </c>
      <c r="H102" s="5">
        <f t="shared" si="99"/>
        <v>43.372133761923635</v>
      </c>
      <c r="I102" s="5">
        <f t="shared" si="99"/>
        <v>67.211378230186227</v>
      </c>
      <c r="K102" s="5">
        <v>2049</v>
      </c>
      <c r="L102" s="5">
        <f t="shared" si="100"/>
        <v>37.4241959456823</v>
      </c>
      <c r="M102" s="5">
        <f t="shared" si="100"/>
        <v>83.099187636072372</v>
      </c>
      <c r="N102" s="5">
        <f t="shared" si="100"/>
        <v>128.77417932646256</v>
      </c>
      <c r="P102" s="5">
        <v>2049</v>
      </c>
      <c r="Q102" s="5">
        <f t="shared" si="101"/>
        <v>20.979008447649392</v>
      </c>
      <c r="R102" s="5">
        <f t="shared" si="101"/>
        <v>46.583193448972281</v>
      </c>
      <c r="S102" s="5">
        <f t="shared" si="101"/>
        <v>72.187378450295284</v>
      </c>
      <c r="U102" s="5">
        <v>2049</v>
      </c>
      <c r="V102" s="5">
        <f t="shared" si="102"/>
        <v>66.703901013965606</v>
      </c>
      <c r="W102" s="5">
        <f t="shared" si="102"/>
        <v>148.11380301831241</v>
      </c>
      <c r="X102" s="5">
        <f t="shared" si="102"/>
        <v>229.52370502265967</v>
      </c>
      <c r="Z102" s="5">
        <v>2049</v>
      </c>
      <c r="AA102" s="5">
        <f t="shared" si="103"/>
        <v>18.62150569973204</v>
      </c>
      <c r="AB102" s="5">
        <f t="shared" si="103"/>
        <v>41.34843667594555</v>
      </c>
      <c r="AC102" s="5">
        <f t="shared" si="103"/>
        <v>64.075367652159173</v>
      </c>
      <c r="AE102" s="5">
        <v>2049</v>
      </c>
      <c r="AF102" s="5">
        <f t="shared" si="104"/>
        <v>12.585150074119269</v>
      </c>
      <c r="AG102" s="5">
        <f t="shared" si="104"/>
        <v>27.944908928845678</v>
      </c>
      <c r="AH102" s="5">
        <f t="shared" si="104"/>
        <v>43.304667783572114</v>
      </c>
      <c r="AJ102" s="5">
        <v>2049</v>
      </c>
      <c r="AK102" s="5">
        <f t="shared" si="105"/>
        <v>18.627909684084386</v>
      </c>
      <c r="AL102" s="5">
        <f t="shared" si="105"/>
        <v>41.362656511104774</v>
      </c>
      <c r="AM102" s="5">
        <f t="shared" si="105"/>
        <v>64.097403338125218</v>
      </c>
      <c r="AO102" s="5">
        <v>2049</v>
      </c>
      <c r="AP102" s="5">
        <f t="shared" si="106"/>
        <v>3.5219460606533772</v>
      </c>
      <c r="AQ102" s="5">
        <f t="shared" si="106"/>
        <v>7.820364583467466</v>
      </c>
      <c r="AR102" s="5">
        <f t="shared" si="106"/>
        <v>12.118783106281569</v>
      </c>
      <c r="AT102" s="5">
        <v>2049</v>
      </c>
      <c r="AU102" s="5">
        <f t="shared" si="107"/>
        <v>4.4451746396595979</v>
      </c>
      <c r="AV102" s="5">
        <f t="shared" si="107"/>
        <v>9.8703630665123256</v>
      </c>
      <c r="AW102" s="5">
        <f t="shared" si="107"/>
        <v>15.295551493365082</v>
      </c>
      <c r="AY102" s="5">
        <v>2049</v>
      </c>
      <c r="AZ102" s="5">
        <f t="shared" si="108"/>
        <v>0.64967937041178736</v>
      </c>
      <c r="BA102" s="5">
        <f t="shared" si="108"/>
        <v>1.442591525105648</v>
      </c>
      <c r="BB102" s="5">
        <f t="shared" si="108"/>
        <v>2.2355036797995105</v>
      </c>
      <c r="BD102" s="5">
        <v>2049</v>
      </c>
      <c r="BE102" s="5">
        <f t="shared" si="109"/>
        <v>1.3493340770090967</v>
      </c>
      <c r="BF102" s="5">
        <f t="shared" si="109"/>
        <v>2.9961516290655759</v>
      </c>
      <c r="BG102" s="5">
        <f t="shared" si="109"/>
        <v>4.6429691811220621</v>
      </c>
      <c r="BI102" s="5">
        <v>2049</v>
      </c>
      <c r="BJ102" s="5">
        <f t="shared" si="110"/>
        <v>0.63372233324377802</v>
      </c>
      <c r="BK102" s="5">
        <f t="shared" si="110"/>
        <v>1.4071594525591937</v>
      </c>
      <c r="BL102" s="5">
        <f t="shared" si="110"/>
        <v>2.1805965718746112</v>
      </c>
      <c r="BN102" s="5">
        <v>2049</v>
      </c>
      <c r="BO102" s="5">
        <f t="shared" si="111"/>
        <v>125.31886704008139</v>
      </c>
      <c r="BP102" s="5">
        <f t="shared" si="111"/>
        <v>278.26639379556809</v>
      </c>
      <c r="BQ102" s="5">
        <f t="shared" si="111"/>
        <v>431.21392055105525</v>
      </c>
      <c r="BS102" s="5">
        <v>2049</v>
      </c>
      <c r="BT102" s="5">
        <f t="shared" si="112"/>
        <v>117.36211357721913</v>
      </c>
      <c r="BU102" s="5">
        <f t="shared" si="112"/>
        <v>260.59868625299214</v>
      </c>
      <c r="BV102" s="5">
        <f t="shared" si="112"/>
        <v>403.83525892876605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464.97675869014046</v>
      </c>
      <c r="C103" s="5">
        <f t="shared" si="82"/>
        <v>1029.9364039271989</v>
      </c>
      <c r="D103" s="5">
        <f t="shared" si="82"/>
        <v>1594.8960491642592</v>
      </c>
      <c r="F103" s="5">
        <v>2050</v>
      </c>
      <c r="G103" s="5">
        <f t="shared" si="99"/>
        <v>20.284154266494227</v>
      </c>
      <c r="H103" s="5">
        <f t="shared" si="99"/>
        <v>44.929963727196935</v>
      </c>
      <c r="I103" s="5">
        <f t="shared" si="99"/>
        <v>69.575773187899699</v>
      </c>
      <c r="K103" s="5">
        <v>2050</v>
      </c>
      <c r="L103" s="5">
        <f t="shared" si="100"/>
        <v>38.863588097439333</v>
      </c>
      <c r="M103" s="5">
        <f t="shared" si="100"/>
        <v>86.083924455799433</v>
      </c>
      <c r="N103" s="5">
        <f t="shared" si="100"/>
        <v>133.30426081415976</v>
      </c>
      <c r="P103" s="5">
        <v>2050</v>
      </c>
      <c r="Q103" s="5">
        <f t="shared" si="101"/>
        <v>21.785893387943588</v>
      </c>
      <c r="R103" s="5">
        <f t="shared" si="101"/>
        <v>48.256357490918504</v>
      </c>
      <c r="S103" s="5">
        <f t="shared" si="101"/>
        <v>74.726821593893533</v>
      </c>
      <c r="U103" s="5">
        <v>2050</v>
      </c>
      <c r="V103" s="5">
        <f t="shared" si="102"/>
        <v>69.269435668348706</v>
      </c>
      <c r="W103" s="5">
        <f t="shared" si="102"/>
        <v>153.43371930094372</v>
      </c>
      <c r="X103" s="5">
        <f t="shared" si="102"/>
        <v>237.59800293353874</v>
      </c>
      <c r="Z103" s="5">
        <v>2050</v>
      </c>
      <c r="AA103" s="5">
        <f t="shared" si="103"/>
        <v>19.337717457414044</v>
      </c>
      <c r="AB103" s="5">
        <f t="shared" si="103"/>
        <v>42.833579971513416</v>
      </c>
      <c r="AC103" s="5">
        <f t="shared" si="103"/>
        <v>66.329442485612901</v>
      </c>
      <c r="AE103" s="5">
        <v>2050</v>
      </c>
      <c r="AF103" s="5">
        <f t="shared" si="104"/>
        <v>13.069194307739252</v>
      </c>
      <c r="AG103" s="5">
        <f t="shared" si="104"/>
        <v>28.948627508732727</v>
      </c>
      <c r="AH103" s="5">
        <f t="shared" si="104"/>
        <v>44.828060709726259</v>
      </c>
      <c r="AJ103" s="5">
        <v>2050</v>
      </c>
      <c r="AK103" s="5">
        <f t="shared" si="105"/>
        <v>19.344367748856826</v>
      </c>
      <c r="AL103" s="5">
        <f t="shared" si="105"/>
        <v>42.848310551323436</v>
      </c>
      <c r="AM103" s="5">
        <f t="shared" si="105"/>
        <v>66.352253353790104</v>
      </c>
      <c r="AO103" s="5">
        <v>2050</v>
      </c>
      <c r="AP103" s="5">
        <f t="shared" si="106"/>
        <v>3.6574055245246484</v>
      </c>
      <c r="AQ103" s="5">
        <f t="shared" si="106"/>
        <v>8.1012545750542415</v>
      </c>
      <c r="AR103" s="5">
        <f t="shared" si="106"/>
        <v>12.545103625583849</v>
      </c>
      <c r="AT103" s="5">
        <v>2050</v>
      </c>
      <c r="AU103" s="5">
        <f t="shared" si="107"/>
        <v>4.6161428950311176</v>
      </c>
      <c r="AV103" s="5">
        <f t="shared" si="107"/>
        <v>10.224884415117003</v>
      </c>
      <c r="AW103" s="5">
        <f t="shared" si="107"/>
        <v>15.833625935202917</v>
      </c>
      <c r="AY103" s="5">
        <v>2050</v>
      </c>
      <c r="AZ103" s="5">
        <f t="shared" si="108"/>
        <v>0.67466703850454834</v>
      </c>
      <c r="BA103" s="5">
        <f t="shared" si="108"/>
        <v>1.4944061837478699</v>
      </c>
      <c r="BB103" s="5">
        <f t="shared" si="108"/>
        <v>2.3141453289911951</v>
      </c>
      <c r="BD103" s="5">
        <v>2050</v>
      </c>
      <c r="BE103" s="5">
        <f t="shared" si="109"/>
        <v>1.4012315415094463</v>
      </c>
      <c r="BF103" s="5">
        <f t="shared" si="109"/>
        <v>3.1037666893225015</v>
      </c>
      <c r="BG103" s="5">
        <f t="shared" si="109"/>
        <v>4.8063018371355604</v>
      </c>
      <c r="BI103" s="5">
        <v>2050</v>
      </c>
      <c r="BJ103" s="5">
        <f t="shared" si="110"/>
        <v>0.65809626913776853</v>
      </c>
      <c r="BK103" s="5">
        <f t="shared" si="110"/>
        <v>1.457701470462835</v>
      </c>
      <c r="BL103" s="5">
        <f t="shared" si="110"/>
        <v>2.2573066717879033</v>
      </c>
      <c r="BN103" s="5">
        <v>2050</v>
      </c>
      <c r="BO103" s="5">
        <f t="shared" si="111"/>
        <v>130.13882346470018</v>
      </c>
      <c r="BP103" s="5">
        <f t="shared" si="111"/>
        <v>288.26109981955051</v>
      </c>
      <c r="BQ103" s="5">
        <f t="shared" si="111"/>
        <v>446.38337617440175</v>
      </c>
      <c r="BS103" s="5">
        <v>2050</v>
      </c>
      <c r="BT103" s="5">
        <f t="shared" si="112"/>
        <v>121.87604102249679</v>
      </c>
      <c r="BU103" s="5">
        <f t="shared" si="112"/>
        <v>269.95880776751574</v>
      </c>
      <c r="BV103" s="5">
        <f t="shared" si="112"/>
        <v>418.04157451253513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3.117066419367221E-3</v>
      </c>
      <c r="C109" s="5">
        <f t="shared" ref="C109:D135" si="115">H109+M109+R109+W109+AB109+AG109+AL109+AQ109+AV109+BA109+BF109+BK109+BP109+BU109+BZ109+CE109</f>
        <v>6.2481665275318388E-3</v>
      </c>
      <c r="D109" s="5">
        <f t="shared" si="115"/>
        <v>9.3792666356963695E-3</v>
      </c>
      <c r="F109" s="5">
        <v>2024</v>
      </c>
      <c r="G109" s="5">
        <f>G77*0.181/1000</f>
        <v>1.3597896008279596E-4</v>
      </c>
      <c r="H109" s="5">
        <f t="shared" ref="H109:I109" si="116">H77*0.181/1000</f>
        <v>2.7257012605152477E-4</v>
      </c>
      <c r="I109" s="5">
        <f t="shared" si="116"/>
        <v>4.0916129202025353E-4</v>
      </c>
      <c r="K109" s="5">
        <v>2024</v>
      </c>
      <c r="L109" s="5">
        <f>L77*0.181/1000</f>
        <v>2.6052997946802303E-4</v>
      </c>
      <c r="M109" s="5">
        <f t="shared" ref="M109:N109" si="117">M77*0.181/1000</f>
        <v>5.2223291971463363E-4</v>
      </c>
      <c r="N109" s="5">
        <f t="shared" si="117"/>
        <v>7.8393585996126467E-4</v>
      </c>
      <c r="P109" s="5">
        <v>2024</v>
      </c>
      <c r="Q109" s="5">
        <f>Q77*0.181/1000</f>
        <v>1.4604617419324955E-4</v>
      </c>
      <c r="R109" s="5">
        <f t="shared" ref="R109:S109" si="118">R77*0.181/1000</f>
        <v>2.9274987898833164E-4</v>
      </c>
      <c r="S109" s="5">
        <f t="shared" si="118"/>
        <v>4.3945358378341378E-4</v>
      </c>
      <c r="U109" s="5">
        <v>2024</v>
      </c>
      <c r="V109" s="5">
        <f>V77*0.181/1000</f>
        <v>4.6436177244338226E-4</v>
      </c>
      <c r="W109" s="5">
        <f t="shared" ref="W109:X109" si="119">W77*0.181/1000</f>
        <v>9.3081419928005467E-4</v>
      </c>
      <c r="X109" s="5">
        <f t="shared" si="119"/>
        <v>1.3972666261167271E-3</v>
      </c>
      <c r="Z109" s="5">
        <v>2024</v>
      </c>
      <c r="AA109" s="5">
        <f>AA77*0.181/1000</f>
        <v>1.2963432814044269E-4</v>
      </c>
      <c r="AB109" s="5">
        <f t="shared" ref="AB109:AC109" si="120">AB77*0.181/1000</f>
        <v>2.5985229729901595E-4</v>
      </c>
      <c r="AC109" s="5">
        <f t="shared" si="120"/>
        <v>3.9007026645757894E-4</v>
      </c>
      <c r="AE109" s="5">
        <v>2024</v>
      </c>
      <c r="AF109" s="5">
        <f>AF77*0.181/1000</f>
        <v>8.7612006285216882E-5</v>
      </c>
      <c r="AG109" s="5">
        <f t="shared" ref="AG109:AH109" si="121">AG77*0.181/1000</f>
        <v>1.7561846025479022E-4</v>
      </c>
      <c r="AH109" s="5">
        <f t="shared" si="121"/>
        <v>2.6362491422436354E-4</v>
      </c>
      <c r="AJ109" s="5">
        <v>2024</v>
      </c>
      <c r="AK109" s="5">
        <f>AK77*0.181/1000</f>
        <v>1.2967890972382179E-4</v>
      </c>
      <c r="AL109" s="5">
        <f t="shared" ref="AL109:AM109" si="122">AL77*0.181/1000</f>
        <v>2.5994166118143672E-4</v>
      </c>
      <c r="AM109" s="5">
        <f t="shared" si="122"/>
        <v>3.9020441263904143E-4</v>
      </c>
      <c r="AO109" s="5">
        <v>2024</v>
      </c>
      <c r="AP109" s="5">
        <f>AP77*0.181/1000</f>
        <v>2.4518162960702652E-5</v>
      </c>
      <c r="AQ109" s="5">
        <f t="shared" ref="AQ109:AR109" si="123">AQ77*0.181/1000</f>
        <v>4.9146711849255662E-5</v>
      </c>
      <c r="AR109" s="5">
        <f t="shared" si="123"/>
        <v>7.3775260737806106E-5</v>
      </c>
      <c r="AT109" s="5">
        <v>2024</v>
      </c>
      <c r="AU109" s="5">
        <f>AU77*0.181/1000</f>
        <v>3.0945254222245071E-5</v>
      </c>
      <c r="AV109" s="5">
        <f t="shared" ref="AV109:AW109" si="124">AV77*0.181/1000</f>
        <v>6.2029830489350289E-5</v>
      </c>
      <c r="AW109" s="5">
        <f t="shared" si="124"/>
        <v>9.3114406756455507E-5</v>
      </c>
      <c r="AY109" s="5">
        <v>2024</v>
      </c>
      <c r="AZ109" s="5">
        <f>AZ77*0.181/1000</f>
        <v>4.5227679247900592E-6</v>
      </c>
      <c r="BA109" s="5">
        <f t="shared" ref="BA109:BB109" si="125">BA77*0.181/1000</f>
        <v>9.0658983022896182E-6</v>
      </c>
      <c r="BB109" s="5">
        <f t="shared" si="125"/>
        <v>1.3609028679789818E-5</v>
      </c>
      <c r="BD109" s="5">
        <v>2024</v>
      </c>
      <c r="BE109" s="5">
        <f>BE77*0.181/1000</f>
        <v>9.3934410745632763E-6</v>
      </c>
      <c r="BF109" s="5">
        <f t="shared" ref="BF109:BG109" si="126">BF77*0.181/1000</f>
        <v>1.8829173397063251E-5</v>
      </c>
      <c r="BG109" s="5">
        <f t="shared" si="126"/>
        <v>2.8264905719563221E-5</v>
      </c>
      <c r="BI109" s="5">
        <v>2024</v>
      </c>
      <c r="BJ109" s="5">
        <f>BJ77*0.181/1000</f>
        <v>4.4116823968122814E-6</v>
      </c>
      <c r="BK109" s="5">
        <f t="shared" ref="BK109:BL109" si="127">BK77*0.181/1000</f>
        <v>8.8432271159177777E-6</v>
      </c>
      <c r="BL109" s="5">
        <f t="shared" si="127"/>
        <v>1.3274771835022631E-5</v>
      </c>
      <c r="BN109" s="5">
        <v>2024</v>
      </c>
      <c r="BO109" s="5">
        <f>BO77*0.181/1000</f>
        <v>8.7241211285591942E-4</v>
      </c>
      <c r="BP109" s="5">
        <f t="shared" ref="BP109:BQ109" si="128">BP77*0.181/1000</f>
        <v>1.7487520085845594E-3</v>
      </c>
      <c r="BQ109" s="5">
        <f t="shared" si="128"/>
        <v>2.625091904313117E-3</v>
      </c>
      <c r="BS109" s="5">
        <v>2024</v>
      </c>
      <c r="BT109" s="5">
        <f>BT77*0.181/1000</f>
        <v>8.1702086759525628E-4</v>
      </c>
      <c r="BU109" s="5">
        <f t="shared" ref="BU109:BV109" si="129">BU77*0.181/1000</f>
        <v>1.6377201350236141E-3</v>
      </c>
      <c r="BV109" s="5">
        <f t="shared" si="129"/>
        <v>2.4584194024519718E-3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6.2341328387345045E-3</v>
      </c>
      <c r="C110" s="5">
        <f t="shared" si="115"/>
        <v>1.3104772655337733E-2</v>
      </c>
      <c r="D110" s="5">
        <f t="shared" si="115"/>
        <v>1.9975412471941182E-2</v>
      </c>
      <c r="F110" s="5">
        <v>2025</v>
      </c>
      <c r="G110" s="5">
        <f t="shared" ref="G110:I125" si="133">G78*0.181/1000</f>
        <v>2.7195792016558676E-4</v>
      </c>
      <c r="H110" s="5">
        <f t="shared" si="133"/>
        <v>5.716828318839658E-4</v>
      </c>
      <c r="I110" s="5">
        <f t="shared" si="133"/>
        <v>8.7140774360234489E-4</v>
      </c>
      <c r="K110" s="5">
        <v>2025</v>
      </c>
      <c r="L110" s="5">
        <f t="shared" ref="L110:N125" si="134">L78*0.181/1000</f>
        <v>5.2105995893604606E-4</v>
      </c>
      <c r="M110" s="5">
        <f t="shared" si="134"/>
        <v>1.0953203080995841E-3</v>
      </c>
      <c r="N110" s="5">
        <f t="shared" si="134"/>
        <v>1.6695806572631432E-3</v>
      </c>
      <c r="P110" s="5">
        <v>2025</v>
      </c>
      <c r="Q110" s="5">
        <f t="shared" ref="Q110:S125" si="135">Q78*0.181/1000</f>
        <v>2.920923483864991E-4</v>
      </c>
      <c r="R110" s="5">
        <f t="shared" si="135"/>
        <v>6.1400741995511882E-4</v>
      </c>
      <c r="S110" s="5">
        <f t="shared" si="135"/>
        <v>9.3592249152373854E-4</v>
      </c>
      <c r="U110" s="5">
        <v>2025</v>
      </c>
      <c r="V110" s="5">
        <f t="shared" ref="V110:X125" si="136">V78*0.181/1000</f>
        <v>9.2872354488676451E-4</v>
      </c>
      <c r="W110" s="5">
        <f t="shared" si="136"/>
        <v>1.9522700638940618E-3</v>
      </c>
      <c r="X110" s="5">
        <f t="shared" si="136"/>
        <v>2.9758165829013999E-3</v>
      </c>
      <c r="Z110" s="5">
        <v>2025</v>
      </c>
      <c r="AA110" s="5">
        <f t="shared" ref="AA110:AC125" si="137">AA78*0.181/1000</f>
        <v>2.5926865628088537E-4</v>
      </c>
      <c r="AB110" s="5">
        <f t="shared" si="137"/>
        <v>5.4500872617043003E-4</v>
      </c>
      <c r="AC110" s="5">
        <f t="shared" si="137"/>
        <v>8.3074879605997474E-4</v>
      </c>
      <c r="AE110" s="5">
        <v>2025</v>
      </c>
      <c r="AF110" s="5">
        <f t="shared" ref="AF110:AH125" si="138">AF78*0.181/1000</f>
        <v>1.7522401257042864E-4</v>
      </c>
      <c r="AG110" s="5">
        <f t="shared" si="138"/>
        <v>3.6833845346126654E-4</v>
      </c>
      <c r="AH110" s="5">
        <f t="shared" si="138"/>
        <v>5.6145289435209937E-4</v>
      </c>
      <c r="AJ110" s="5">
        <v>2025</v>
      </c>
      <c r="AK110" s="5">
        <f t="shared" ref="AK110:AM125" si="139">AK78*0.181/1000</f>
        <v>2.5935781944763333E-4</v>
      </c>
      <c r="AL110" s="5">
        <f t="shared" si="139"/>
        <v>5.451961560920738E-4</v>
      </c>
      <c r="AM110" s="5">
        <f t="shared" si="139"/>
        <v>8.3103449273651438E-4</v>
      </c>
      <c r="AO110" s="5">
        <v>2025</v>
      </c>
      <c r="AP110" s="5">
        <f t="shared" ref="AP110:AR125" si="140">AP78*0.181/1000</f>
        <v>4.9036325921405305E-5</v>
      </c>
      <c r="AQ110" s="5">
        <f t="shared" si="140"/>
        <v>1.0307927656920202E-4</v>
      </c>
      <c r="AR110" s="5">
        <f t="shared" si="140"/>
        <v>1.5712222721699873E-4</v>
      </c>
      <c r="AT110" s="5">
        <v>2025</v>
      </c>
      <c r="AU110" s="5">
        <f t="shared" ref="AU110:AW125" si="141">AU78*0.181/1000</f>
        <v>6.1890508444490143E-5</v>
      </c>
      <c r="AV110" s="5">
        <f t="shared" si="141"/>
        <v>1.3010005780578809E-4</v>
      </c>
      <c r="AW110" s="5">
        <f t="shared" si="141"/>
        <v>1.9830960716708606E-4</v>
      </c>
      <c r="AY110" s="5">
        <v>2025</v>
      </c>
      <c r="AZ110" s="5">
        <f t="shared" ref="AZ110:BB125" si="142">AZ78*0.181/1000</f>
        <v>9.0455358495794764E-6</v>
      </c>
      <c r="BA110" s="5">
        <f t="shared" si="142"/>
        <v>1.9014623833153983E-5</v>
      </c>
      <c r="BB110" s="5">
        <f t="shared" si="142"/>
        <v>2.8983711816727848E-5</v>
      </c>
      <c r="BD110" s="5">
        <v>2025</v>
      </c>
      <c r="BE110" s="5">
        <f t="shared" ref="BE110:BG125" si="143">BE78*0.181/1000</f>
        <v>1.8786882149126553E-5</v>
      </c>
      <c r="BF110" s="5">
        <f t="shared" si="143"/>
        <v>3.9491911038088941E-5</v>
      </c>
      <c r="BG110" s="5">
        <f t="shared" si="143"/>
        <v>6.0196939927050686E-5</v>
      </c>
      <c r="BI110" s="5">
        <v>2025</v>
      </c>
      <c r="BJ110" s="5">
        <f t="shared" ref="BJ110:BL125" si="144">BJ78*0.181/1000</f>
        <v>8.8233647936252049E-6</v>
      </c>
      <c r="BK110" s="5">
        <f t="shared" si="144"/>
        <v>1.8547597984620046E-5</v>
      </c>
      <c r="BL110" s="5">
        <f t="shared" si="144"/>
        <v>2.8271831175615531E-5</v>
      </c>
      <c r="BN110" s="5">
        <v>2025</v>
      </c>
      <c r="BO110" s="5">
        <f t="shared" ref="BO110:BQ125" si="145">BO78*0.181/1000</f>
        <v>1.7448242257119212E-3</v>
      </c>
      <c r="BP110" s="5">
        <f t="shared" si="145"/>
        <v>3.6677955688415886E-3</v>
      </c>
      <c r="BQ110" s="5">
        <f t="shared" si="145"/>
        <v>5.5907669119713375E-3</v>
      </c>
      <c r="BS110" s="5">
        <v>2025</v>
      </c>
      <c r="BT110" s="5">
        <f t="shared" ref="BT110:BV125" si="146">BT78*0.181/1000</f>
        <v>1.6340417351905126E-3</v>
      </c>
      <c r="BU110" s="5">
        <f t="shared" si="146"/>
        <v>3.4349196597087892E-3</v>
      </c>
      <c r="BV110" s="5">
        <f t="shared" si="146"/>
        <v>5.2357975842271479E-3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9.3511992581016661E-3</v>
      </c>
      <c r="C111" s="5">
        <f t="shared" si="115"/>
        <v>2.064875819002799E-2</v>
      </c>
      <c r="D111" s="5">
        <f t="shared" si="115"/>
        <v>3.1946317121954233E-2</v>
      </c>
      <c r="F111" s="5">
        <v>2026</v>
      </c>
      <c r="G111" s="5">
        <f t="shared" si="133"/>
        <v>4.0793688024838278E-4</v>
      </c>
      <c r="H111" s="5">
        <f t="shared" si="133"/>
        <v>9.0078178900373476E-4</v>
      </c>
      <c r="I111" s="5">
        <f t="shared" si="133"/>
        <v>1.3936266977590869E-3</v>
      </c>
      <c r="K111" s="5">
        <v>2026</v>
      </c>
      <c r="L111" s="5">
        <f t="shared" si="134"/>
        <v>7.8158993840404855E-4</v>
      </c>
      <c r="M111" s="5">
        <f t="shared" si="134"/>
        <v>1.7258600952045665E-3</v>
      </c>
      <c r="N111" s="5">
        <f t="shared" si="134"/>
        <v>2.6701302520050641E-3</v>
      </c>
      <c r="P111" s="5">
        <v>2026</v>
      </c>
      <c r="Q111" s="5">
        <f t="shared" si="135"/>
        <v>4.3813852257974865E-4</v>
      </c>
      <c r="R111" s="5">
        <f t="shared" si="135"/>
        <v>9.674712469256052E-4</v>
      </c>
      <c r="S111" s="5">
        <f t="shared" si="135"/>
        <v>1.4968039712714514E-3</v>
      </c>
      <c r="U111" s="5">
        <v>2026</v>
      </c>
      <c r="V111" s="5">
        <f t="shared" si="136"/>
        <v>1.3930853173301056E-3</v>
      </c>
      <c r="W111" s="5">
        <f t="shared" si="136"/>
        <v>3.0761275705579955E-3</v>
      </c>
      <c r="X111" s="5">
        <f t="shared" si="136"/>
        <v>4.7591698237858448E-3</v>
      </c>
      <c r="Z111" s="5">
        <v>2026</v>
      </c>
      <c r="AA111" s="5">
        <f t="shared" si="137"/>
        <v>3.8890298442132803E-4</v>
      </c>
      <c r="AB111" s="5">
        <f t="shared" si="137"/>
        <v>8.5875228011411079E-4</v>
      </c>
      <c r="AC111" s="5">
        <f t="shared" si="137"/>
        <v>1.3286015758068833E-3</v>
      </c>
      <c r="AE111" s="5">
        <v>2026</v>
      </c>
      <c r="AF111" s="5">
        <f t="shared" si="138"/>
        <v>2.6283601885564552E-4</v>
      </c>
      <c r="AG111" s="5">
        <f t="shared" si="138"/>
        <v>5.8037875647637134E-4</v>
      </c>
      <c r="AH111" s="5">
        <f t="shared" si="138"/>
        <v>8.979214940970972E-4</v>
      </c>
      <c r="AJ111" s="5">
        <v>2026</v>
      </c>
      <c r="AK111" s="5">
        <f t="shared" si="139"/>
        <v>3.8903672917145503E-4</v>
      </c>
      <c r="AL111" s="5">
        <f t="shared" si="139"/>
        <v>8.5904760726181867E-4</v>
      </c>
      <c r="AM111" s="5">
        <f t="shared" si="139"/>
        <v>1.3290584853521822E-3</v>
      </c>
      <c r="AO111" s="5">
        <v>2026</v>
      </c>
      <c r="AP111" s="5">
        <f t="shared" si="140"/>
        <v>7.3554488882107954E-5</v>
      </c>
      <c r="AQ111" s="5">
        <f t="shared" si="140"/>
        <v>1.6241861741977828E-4</v>
      </c>
      <c r="AR111" s="5">
        <f t="shared" si="140"/>
        <v>2.5128274595744861E-4</v>
      </c>
      <c r="AT111" s="5">
        <v>2026</v>
      </c>
      <c r="AU111" s="5">
        <f t="shared" si="141"/>
        <v>9.2835762666737776E-5</v>
      </c>
      <c r="AV111" s="5">
        <f t="shared" si="141"/>
        <v>2.0499437150069038E-4</v>
      </c>
      <c r="AW111" s="5">
        <f t="shared" si="141"/>
        <v>3.1715298033464301E-4</v>
      </c>
      <c r="AY111" s="5">
        <v>2026</v>
      </c>
      <c r="AZ111" s="5">
        <f t="shared" si="142"/>
        <v>1.3568303774369536E-5</v>
      </c>
      <c r="BA111" s="5">
        <f t="shared" si="142"/>
        <v>2.9960715834715903E-5</v>
      </c>
      <c r="BB111" s="5">
        <f t="shared" si="142"/>
        <v>4.6353127895062909E-5</v>
      </c>
      <c r="BD111" s="5">
        <v>2026</v>
      </c>
      <c r="BE111" s="5">
        <f t="shared" si="143"/>
        <v>2.8180323223689832E-5</v>
      </c>
      <c r="BF111" s="5">
        <f t="shared" si="143"/>
        <v>6.2226102118256746E-5</v>
      </c>
      <c r="BG111" s="5">
        <f t="shared" si="143"/>
        <v>9.6271881012823662E-5</v>
      </c>
      <c r="BI111" s="5">
        <v>2026</v>
      </c>
      <c r="BJ111" s="5">
        <f t="shared" si="144"/>
        <v>1.3235047190437487E-5</v>
      </c>
      <c r="BK111" s="5">
        <f t="shared" si="144"/>
        <v>2.9224838603687987E-5</v>
      </c>
      <c r="BL111" s="5">
        <f t="shared" si="144"/>
        <v>4.5214630016938492E-5</v>
      </c>
      <c r="BN111" s="5">
        <v>2026</v>
      </c>
      <c r="BO111" s="5">
        <f t="shared" si="145"/>
        <v>2.6172363385678411E-3</v>
      </c>
      <c r="BP111" s="5">
        <f t="shared" si="145"/>
        <v>5.7792245453886842E-3</v>
      </c>
      <c r="BQ111" s="5">
        <f t="shared" si="145"/>
        <v>8.941212752209526E-3</v>
      </c>
      <c r="BS111" s="5">
        <v>2026</v>
      </c>
      <c r="BT111" s="5">
        <f t="shared" si="146"/>
        <v>2.4510626027857687E-3</v>
      </c>
      <c r="BU111" s="5">
        <f t="shared" si="146"/>
        <v>5.4122896536179773E-3</v>
      </c>
      <c r="BV111" s="5">
        <f t="shared" si="146"/>
        <v>8.3735167044501832E-3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1.2468265677468881E-2</v>
      </c>
      <c r="C112" s="5">
        <f t="shared" si="115"/>
        <v>2.8969304699374105E-2</v>
      </c>
      <c r="D112" s="5">
        <f t="shared" si="115"/>
        <v>4.5470343721279269E-2</v>
      </c>
      <c r="F112" s="5">
        <v>2027</v>
      </c>
      <c r="G112" s="5">
        <f t="shared" si="133"/>
        <v>5.4391584033117873E-4</v>
      </c>
      <c r="H112" s="5">
        <f t="shared" si="133"/>
        <v>1.2637574556855834E-3</v>
      </c>
      <c r="I112" s="5">
        <f t="shared" si="133"/>
        <v>1.9835990710399876E-3</v>
      </c>
      <c r="K112" s="5">
        <v>2027</v>
      </c>
      <c r="L112" s="5">
        <f t="shared" si="134"/>
        <v>1.0421199178720715E-3</v>
      </c>
      <c r="M112" s="5">
        <f t="shared" si="134"/>
        <v>2.4213062357724231E-3</v>
      </c>
      <c r="N112" s="5">
        <f t="shared" si="134"/>
        <v>3.8004925536727742E-3</v>
      </c>
      <c r="P112" s="5">
        <v>2027</v>
      </c>
      <c r="Q112" s="5">
        <f t="shared" si="135"/>
        <v>5.8418469677300839E-4</v>
      </c>
      <c r="R112" s="5">
        <f t="shared" si="135"/>
        <v>1.3573198485905369E-3</v>
      </c>
      <c r="S112" s="5">
        <f t="shared" si="135"/>
        <v>2.1304550004080549E-3</v>
      </c>
      <c r="U112" s="5">
        <v>2027</v>
      </c>
      <c r="V112" s="5">
        <f t="shared" si="136"/>
        <v>1.8574470897734878E-3</v>
      </c>
      <c r="W112" s="5">
        <f t="shared" si="136"/>
        <v>4.3156724518511871E-3</v>
      </c>
      <c r="X112" s="5">
        <f t="shared" si="136"/>
        <v>6.7738978139288454E-3</v>
      </c>
      <c r="Z112" s="5">
        <v>2027</v>
      </c>
      <c r="AA112" s="5">
        <f t="shared" si="137"/>
        <v>5.1853731256177075E-4</v>
      </c>
      <c r="AB112" s="5">
        <f t="shared" si="137"/>
        <v>1.204791892808453E-3</v>
      </c>
      <c r="AC112" s="5">
        <f t="shared" si="137"/>
        <v>1.8910464730551354E-3</v>
      </c>
      <c r="AE112" s="5">
        <v>2027</v>
      </c>
      <c r="AF112" s="5">
        <f t="shared" si="138"/>
        <v>3.5044802514085728E-4</v>
      </c>
      <c r="AG112" s="5">
        <f t="shared" si="138"/>
        <v>8.1424601337660941E-4</v>
      </c>
      <c r="AH112" s="5">
        <f t="shared" si="138"/>
        <v>1.2780440016123564E-3</v>
      </c>
      <c r="AJ112" s="5">
        <v>2027</v>
      </c>
      <c r="AK112" s="5">
        <f t="shared" si="139"/>
        <v>5.1871563889526666E-4</v>
      </c>
      <c r="AL112" s="5">
        <f t="shared" si="139"/>
        <v>1.2052062238810145E-3</v>
      </c>
      <c r="AM112" s="5">
        <f t="shared" si="139"/>
        <v>1.8916968088667624E-3</v>
      </c>
      <c r="AO112" s="5">
        <v>2027</v>
      </c>
      <c r="AP112" s="5">
        <f t="shared" si="140"/>
        <v>9.8072651842808048E-5</v>
      </c>
      <c r="AQ112" s="5">
        <f t="shared" si="140"/>
        <v>2.2786621711502557E-4</v>
      </c>
      <c r="AR112" s="5">
        <f t="shared" si="140"/>
        <v>3.5765978238724313E-4</v>
      </c>
      <c r="AT112" s="5">
        <v>2027</v>
      </c>
      <c r="AU112" s="5">
        <f t="shared" si="141"/>
        <v>1.2378101688898283E-4</v>
      </c>
      <c r="AV112" s="5">
        <f t="shared" si="141"/>
        <v>2.875981381063455E-4</v>
      </c>
      <c r="AW112" s="5">
        <f t="shared" si="141"/>
        <v>4.5141525932370556E-4</v>
      </c>
      <c r="AY112" s="5">
        <v>2027</v>
      </c>
      <c r="AZ112" s="5">
        <f t="shared" si="142"/>
        <v>1.8091071699158953E-5</v>
      </c>
      <c r="BA112" s="5">
        <f t="shared" si="142"/>
        <v>4.2033574030927063E-5</v>
      </c>
      <c r="BB112" s="5">
        <f t="shared" si="142"/>
        <v>6.5976076362695809E-5</v>
      </c>
      <c r="BD112" s="5">
        <v>2027</v>
      </c>
      <c r="BE112" s="5">
        <f t="shared" si="143"/>
        <v>3.7573764298253105E-5</v>
      </c>
      <c r="BF112" s="5">
        <f t="shared" si="143"/>
        <v>8.7300499910387467E-5</v>
      </c>
      <c r="BG112" s="5">
        <f t="shared" si="143"/>
        <v>1.3702723552252183E-4</v>
      </c>
      <c r="BI112" s="5">
        <v>2027</v>
      </c>
      <c r="BJ112" s="5">
        <f t="shared" si="144"/>
        <v>1.764672958724977E-5</v>
      </c>
      <c r="BK112" s="5">
        <f t="shared" si="144"/>
        <v>4.1001170458237704E-5</v>
      </c>
      <c r="BL112" s="5">
        <f t="shared" si="144"/>
        <v>6.4355611329225634E-5</v>
      </c>
      <c r="BN112" s="5">
        <v>2027</v>
      </c>
      <c r="BO112" s="5">
        <f t="shared" si="145"/>
        <v>3.4896484514237605E-3</v>
      </c>
      <c r="BP112" s="5">
        <f t="shared" si="145"/>
        <v>8.1079992918082332E-3</v>
      </c>
      <c r="BQ112" s="5">
        <f t="shared" si="145"/>
        <v>1.2726350132192707E-2</v>
      </c>
      <c r="BS112" s="5">
        <v>2027</v>
      </c>
      <c r="BT112" s="5">
        <f t="shared" si="146"/>
        <v>3.2680834703810251E-3</v>
      </c>
      <c r="BU112" s="5">
        <f t="shared" si="146"/>
        <v>7.5932056859791411E-3</v>
      </c>
      <c r="BV112" s="5">
        <f t="shared" si="146"/>
        <v>1.1918327901577258E-2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1.5585332096836175E-2</v>
      </c>
      <c r="C113" s="5">
        <f t="shared" si="115"/>
        <v>3.8167164292759778E-2</v>
      </c>
      <c r="D113" s="5">
        <f t="shared" si="115"/>
        <v>6.0748996488683552E-2</v>
      </c>
      <c r="F113" s="5">
        <v>2028</v>
      </c>
      <c r="G113" s="5">
        <f t="shared" si="133"/>
        <v>6.7989480041396959E-4</v>
      </c>
      <c r="H113" s="5">
        <f t="shared" si="133"/>
        <v>1.6650050437142139E-3</v>
      </c>
      <c r="I113" s="5">
        <f t="shared" si="133"/>
        <v>2.6501152870144532E-3</v>
      </c>
      <c r="K113" s="5">
        <v>2028</v>
      </c>
      <c r="L113" s="5">
        <f t="shared" si="134"/>
        <v>1.3026498973400947E-3</v>
      </c>
      <c r="M113" s="5">
        <f t="shared" si="134"/>
        <v>3.190079771082893E-3</v>
      </c>
      <c r="N113" s="5">
        <f t="shared" si="134"/>
        <v>5.0775096448257119E-3</v>
      </c>
      <c r="P113" s="5">
        <v>2028</v>
      </c>
      <c r="Q113" s="5">
        <f t="shared" si="135"/>
        <v>7.30230870966258E-4</v>
      </c>
      <c r="R113" s="5">
        <f t="shared" si="135"/>
        <v>1.7882738366205235E-3</v>
      </c>
      <c r="S113" s="5">
        <f t="shared" si="135"/>
        <v>2.8463168022747885E-3</v>
      </c>
      <c r="U113" s="5">
        <v>2028</v>
      </c>
      <c r="V113" s="5">
        <f t="shared" si="136"/>
        <v>2.3218088622168702E-3</v>
      </c>
      <c r="W113" s="5">
        <f t="shared" si="136"/>
        <v>5.6859141499209093E-3</v>
      </c>
      <c r="X113" s="5">
        <f t="shared" si="136"/>
        <v>9.0500194376249461E-3</v>
      </c>
      <c r="Z113" s="5">
        <v>2028</v>
      </c>
      <c r="AA113" s="5">
        <f t="shared" si="137"/>
        <v>6.481716407022133E-4</v>
      </c>
      <c r="AB113" s="5">
        <f t="shared" si="137"/>
        <v>1.5873177001862549E-3</v>
      </c>
      <c r="AC113" s="5">
        <f t="shared" si="137"/>
        <v>2.5264637596702968E-3</v>
      </c>
      <c r="AE113" s="5">
        <v>2028</v>
      </c>
      <c r="AF113" s="5">
        <f t="shared" si="138"/>
        <v>4.3806003142607414E-4</v>
      </c>
      <c r="AG113" s="5">
        <f t="shared" si="138"/>
        <v>1.0727720837546049E-3</v>
      </c>
      <c r="AH113" s="5">
        <f t="shared" si="138"/>
        <v>1.7074841360831406E-3</v>
      </c>
      <c r="AJ113" s="5">
        <v>2028</v>
      </c>
      <c r="AK113" s="5">
        <f t="shared" si="139"/>
        <v>6.4839454861908825E-4</v>
      </c>
      <c r="AL113" s="5">
        <f t="shared" si="139"/>
        <v>1.5878635828811367E-3</v>
      </c>
      <c r="AM113" s="5">
        <f t="shared" si="139"/>
        <v>2.5273326171431848E-3</v>
      </c>
      <c r="AO113" s="5">
        <v>2028</v>
      </c>
      <c r="AP113" s="5">
        <f t="shared" si="140"/>
        <v>1.2259081480351069E-4</v>
      </c>
      <c r="AQ113" s="5">
        <f t="shared" si="140"/>
        <v>3.002145697196112E-4</v>
      </c>
      <c r="AR113" s="5">
        <f t="shared" si="140"/>
        <v>4.7783832463571167E-4</v>
      </c>
      <c r="AT113" s="5">
        <v>2028</v>
      </c>
      <c r="AU113" s="5">
        <f t="shared" si="141"/>
        <v>1.5472627111122792E-4</v>
      </c>
      <c r="AV113" s="5">
        <f t="shared" si="141"/>
        <v>3.7891159284999404E-4</v>
      </c>
      <c r="AW113" s="5">
        <f t="shared" si="141"/>
        <v>6.030969145887601E-4</v>
      </c>
      <c r="AY113" s="5">
        <v>2028</v>
      </c>
      <c r="AZ113" s="5">
        <f t="shared" si="142"/>
        <v>2.2613839623948369E-5</v>
      </c>
      <c r="BA113" s="5">
        <f t="shared" si="142"/>
        <v>5.5379386647307087E-5</v>
      </c>
      <c r="BB113" s="5">
        <f t="shared" si="142"/>
        <v>8.8144933670665171E-5</v>
      </c>
      <c r="BD113" s="5">
        <v>2028</v>
      </c>
      <c r="BE113" s="5">
        <f t="shared" si="143"/>
        <v>4.6967205372816388E-5</v>
      </c>
      <c r="BF113" s="5">
        <f t="shared" si="143"/>
        <v>1.1501872611363745E-4</v>
      </c>
      <c r="BG113" s="5">
        <f t="shared" si="143"/>
        <v>1.8307024685445853E-4</v>
      </c>
      <c r="BI113" s="5">
        <v>2028</v>
      </c>
      <c r="BJ113" s="5">
        <f t="shared" si="144"/>
        <v>2.205841198406205E-5</v>
      </c>
      <c r="BK113" s="5">
        <f t="shared" si="144"/>
        <v>5.4019191185794002E-5</v>
      </c>
      <c r="BL113" s="5">
        <f t="shared" si="144"/>
        <v>8.5979970387525947E-5</v>
      </c>
      <c r="BN113" s="5">
        <v>2028</v>
      </c>
      <c r="BO113" s="5">
        <f t="shared" si="145"/>
        <v>4.3620605642797619E-3</v>
      </c>
      <c r="BP113" s="5">
        <f t="shared" si="145"/>
        <v>1.0682318552944445E-2</v>
      </c>
      <c r="BQ113" s="5">
        <f t="shared" si="145"/>
        <v>1.7002576541609207E-2</v>
      </c>
      <c r="BS113" s="5">
        <v>2028</v>
      </c>
      <c r="BT113" s="5">
        <f t="shared" si="146"/>
        <v>4.0851043379762806E-3</v>
      </c>
      <c r="BU113" s="5">
        <f t="shared" si="146"/>
        <v>1.0004076105138451E-2</v>
      </c>
      <c r="BV113" s="5">
        <f t="shared" si="146"/>
        <v>1.5923047872300703E-2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1.8702398516203395E-2</v>
      </c>
      <c r="C114" s="5">
        <f t="shared" si="115"/>
        <v>4.8356160799467592E-2</v>
      </c>
      <c r="D114" s="5">
        <f t="shared" si="115"/>
        <v>7.8009923082731802E-2</v>
      </c>
      <c r="F114" s="5">
        <v>2029</v>
      </c>
      <c r="G114" s="5">
        <f t="shared" si="133"/>
        <v>8.1587376049676555E-4</v>
      </c>
      <c r="H114" s="5">
        <f t="shared" si="133"/>
        <v>2.1094900058121952E-3</v>
      </c>
      <c r="I114" s="5">
        <f t="shared" si="133"/>
        <v>3.4031062511276299E-3</v>
      </c>
      <c r="K114" s="5">
        <v>2029</v>
      </c>
      <c r="L114" s="5">
        <f t="shared" si="134"/>
        <v>1.5631798768081175E-3</v>
      </c>
      <c r="M114" s="5">
        <f t="shared" si="134"/>
        <v>4.0416943001153416E-3</v>
      </c>
      <c r="N114" s="5">
        <f t="shared" si="134"/>
        <v>6.5202087234225862E-3</v>
      </c>
      <c r="P114" s="5">
        <v>2029</v>
      </c>
      <c r="Q114" s="5">
        <f t="shared" si="135"/>
        <v>8.762770451595076E-4</v>
      </c>
      <c r="R114" s="5">
        <f t="shared" si="135"/>
        <v>2.2656662814613841E-3</v>
      </c>
      <c r="S114" s="5">
        <f t="shared" si="135"/>
        <v>3.6550555177632597E-3</v>
      </c>
      <c r="U114" s="5">
        <v>2029</v>
      </c>
      <c r="V114" s="5">
        <f t="shared" si="136"/>
        <v>2.7861706346602524E-3</v>
      </c>
      <c r="W114" s="5">
        <f t="shared" si="136"/>
        <v>7.2038094529778855E-3</v>
      </c>
      <c r="X114" s="5">
        <f t="shared" si="136"/>
        <v>1.1621448271295519E-2</v>
      </c>
      <c r="Z114" s="5">
        <v>2029</v>
      </c>
      <c r="AA114" s="5">
        <f t="shared" si="137"/>
        <v>7.7780596884265607E-4</v>
      </c>
      <c r="AB114" s="5">
        <f t="shared" si="137"/>
        <v>2.0110634722896557E-3</v>
      </c>
      <c r="AC114" s="5">
        <f t="shared" si="137"/>
        <v>3.2443209757366661E-3</v>
      </c>
      <c r="AE114" s="5">
        <v>2029</v>
      </c>
      <c r="AF114" s="5">
        <f t="shared" si="138"/>
        <v>5.2567203771128595E-4</v>
      </c>
      <c r="AG114" s="5">
        <f t="shared" si="138"/>
        <v>1.3591562366360641E-3</v>
      </c>
      <c r="AH114" s="5">
        <f t="shared" si="138"/>
        <v>2.192640435560837E-3</v>
      </c>
      <c r="AJ114" s="5">
        <v>2029</v>
      </c>
      <c r="AK114" s="5">
        <f t="shared" si="139"/>
        <v>7.7807345834291007E-4</v>
      </c>
      <c r="AL114" s="5">
        <f t="shared" si="139"/>
        <v>2.0117550822601861E-3</v>
      </c>
      <c r="AM114" s="5">
        <f t="shared" si="139"/>
        <v>3.2454367061774624E-3</v>
      </c>
      <c r="AO114" s="5">
        <v>2029</v>
      </c>
      <c r="AP114" s="5">
        <f t="shared" si="140"/>
        <v>1.4710897776421333E-4</v>
      </c>
      <c r="AQ114" s="5">
        <f t="shared" si="140"/>
        <v>3.8035898858900506E-4</v>
      </c>
      <c r="AR114" s="5">
        <f t="shared" si="140"/>
        <v>6.1360899941379421E-4</v>
      </c>
      <c r="AT114" s="5">
        <v>2029</v>
      </c>
      <c r="AU114" s="5">
        <f t="shared" si="141"/>
        <v>1.8567152533347298E-4</v>
      </c>
      <c r="AV114" s="5">
        <f t="shared" si="141"/>
        <v>4.8006474287932619E-4</v>
      </c>
      <c r="AW114" s="5">
        <f t="shared" si="141"/>
        <v>7.7445796042517948E-4</v>
      </c>
      <c r="AY114" s="5">
        <v>2029</v>
      </c>
      <c r="AZ114" s="5">
        <f t="shared" si="142"/>
        <v>2.7136607548738426E-5</v>
      </c>
      <c r="BA114" s="5">
        <f t="shared" si="142"/>
        <v>7.016330857467067E-5</v>
      </c>
      <c r="BB114" s="5">
        <f t="shared" si="142"/>
        <v>1.1319000960060291E-4</v>
      </c>
      <c r="BD114" s="5">
        <v>2029</v>
      </c>
      <c r="BE114" s="5">
        <f t="shared" si="143"/>
        <v>5.6360646447379665E-5</v>
      </c>
      <c r="BF114" s="5">
        <f t="shared" si="143"/>
        <v>1.4572379473200853E-4</v>
      </c>
      <c r="BG114" s="5">
        <f t="shared" si="143"/>
        <v>2.3508694301663678E-4</v>
      </c>
      <c r="BI114" s="5">
        <v>2029</v>
      </c>
      <c r="BJ114" s="5">
        <f t="shared" si="144"/>
        <v>2.6470094380874974E-5</v>
      </c>
      <c r="BK114" s="5">
        <f t="shared" si="144"/>
        <v>6.8439999241258069E-5</v>
      </c>
      <c r="BL114" s="5">
        <f t="shared" si="144"/>
        <v>1.1040990410164116E-4</v>
      </c>
      <c r="BN114" s="5">
        <v>2029</v>
      </c>
      <c r="BO114" s="5">
        <f t="shared" si="145"/>
        <v>5.2344726771356822E-3</v>
      </c>
      <c r="BP114" s="5">
        <f t="shared" si="145"/>
        <v>1.3534039618324709E-2</v>
      </c>
      <c r="BQ114" s="5">
        <f t="shared" si="145"/>
        <v>2.1833606559513656E-2</v>
      </c>
      <c r="BS114" s="5">
        <v>2029</v>
      </c>
      <c r="BT114" s="5">
        <f t="shared" si="146"/>
        <v>4.9021252055715375E-3</v>
      </c>
      <c r="BU114" s="5">
        <f t="shared" si="146"/>
        <v>1.2674735515573894E-2</v>
      </c>
      <c r="BV114" s="5">
        <f t="shared" si="146"/>
        <v>2.0447345825576332E-2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2.1819464935570666E-2</v>
      </c>
      <c r="C115" s="5">
        <f t="shared" si="115"/>
        <v>5.9664885711941854E-2</v>
      </c>
      <c r="D115" s="5">
        <f t="shared" si="115"/>
        <v>9.7510306488312978E-2</v>
      </c>
      <c r="F115" s="5">
        <v>2030</v>
      </c>
      <c r="G115" s="5">
        <f t="shared" si="133"/>
        <v>9.518527205795614E-4</v>
      </c>
      <c r="H115" s="5">
        <f t="shared" si="133"/>
        <v>2.6028220194985767E-3</v>
      </c>
      <c r="I115" s="5">
        <f t="shared" si="133"/>
        <v>4.2537913184175968E-3</v>
      </c>
      <c r="K115" s="5">
        <v>2030</v>
      </c>
      <c r="L115" s="5">
        <f t="shared" si="134"/>
        <v>1.8237098562761201E-3</v>
      </c>
      <c r="M115" s="5">
        <f t="shared" si="134"/>
        <v>4.9868977295162717E-3</v>
      </c>
      <c r="N115" s="5">
        <f t="shared" si="134"/>
        <v>8.1500856027564225E-3</v>
      </c>
      <c r="P115" s="5">
        <v>2030</v>
      </c>
      <c r="Q115" s="5">
        <f t="shared" si="135"/>
        <v>1.0223232193527572E-3</v>
      </c>
      <c r="R115" s="5">
        <f t="shared" si="135"/>
        <v>2.7955221735941069E-3</v>
      </c>
      <c r="S115" s="5">
        <f t="shared" si="135"/>
        <v>4.5687211278354562E-3</v>
      </c>
      <c r="U115" s="5">
        <v>2030</v>
      </c>
      <c r="V115" s="5">
        <f t="shared" si="136"/>
        <v>3.2505324071036346E-3</v>
      </c>
      <c r="W115" s="5">
        <f t="shared" si="136"/>
        <v>8.888515146704197E-3</v>
      </c>
      <c r="X115" s="5">
        <f t="shared" si="136"/>
        <v>1.4526497886304762E-2</v>
      </c>
      <c r="Z115" s="5">
        <v>2030</v>
      </c>
      <c r="AA115" s="5">
        <f t="shared" si="137"/>
        <v>9.0744029698309873E-4</v>
      </c>
      <c r="AB115" s="5">
        <f t="shared" si="137"/>
        <v>2.4813771451215878E-3</v>
      </c>
      <c r="AC115" s="5">
        <f t="shared" si="137"/>
        <v>4.0553139932600867E-3</v>
      </c>
      <c r="AE115" s="5">
        <v>2030</v>
      </c>
      <c r="AF115" s="5">
        <f t="shared" si="138"/>
        <v>6.132840439965028E-4</v>
      </c>
      <c r="AG115" s="5">
        <f t="shared" si="138"/>
        <v>1.677012818694582E-3</v>
      </c>
      <c r="AH115" s="5">
        <f t="shared" si="138"/>
        <v>2.7407415933926563E-3</v>
      </c>
      <c r="AJ115" s="5">
        <v>2030</v>
      </c>
      <c r="AK115" s="5">
        <f t="shared" si="139"/>
        <v>9.0775236806672169E-4</v>
      </c>
      <c r="AL115" s="5">
        <f t="shared" si="139"/>
        <v>2.4822304971901994E-3</v>
      </c>
      <c r="AM115" s="5">
        <f t="shared" si="139"/>
        <v>4.0567086263136867E-3</v>
      </c>
      <c r="AO115" s="5">
        <v>2030</v>
      </c>
      <c r="AP115" s="5">
        <f t="shared" si="140"/>
        <v>1.71627140724916E-4</v>
      </c>
      <c r="AQ115" s="5">
        <f t="shared" si="140"/>
        <v>4.6931094628841256E-4</v>
      </c>
      <c r="AR115" s="5">
        <f t="shared" si="140"/>
        <v>7.6699475185190659E-4</v>
      </c>
      <c r="AT115" s="5">
        <v>2030</v>
      </c>
      <c r="AU115" s="5">
        <f t="shared" si="141"/>
        <v>2.1661677955571803E-4</v>
      </c>
      <c r="AV115" s="5">
        <f t="shared" si="141"/>
        <v>5.9233420405333415E-4</v>
      </c>
      <c r="AW115" s="5">
        <f t="shared" si="141"/>
        <v>9.6805162855095027E-4</v>
      </c>
      <c r="AY115" s="5">
        <v>2030</v>
      </c>
      <c r="AZ115" s="5">
        <f t="shared" si="142"/>
        <v>3.1659375473527842E-5</v>
      </c>
      <c r="BA115" s="5">
        <f t="shared" si="142"/>
        <v>8.657192213087209E-5</v>
      </c>
      <c r="BB115" s="5">
        <f t="shared" si="142"/>
        <v>1.414844687882157E-4</v>
      </c>
      <c r="BD115" s="5">
        <v>2030</v>
      </c>
      <c r="BE115" s="5">
        <f t="shared" si="143"/>
        <v>6.5754087521942934E-5</v>
      </c>
      <c r="BF115" s="5">
        <f t="shared" si="143"/>
        <v>1.7980322288719557E-4</v>
      </c>
      <c r="BG115" s="5">
        <f t="shared" si="143"/>
        <v>2.9385235825244826E-4</v>
      </c>
      <c r="BI115" s="5">
        <v>2030</v>
      </c>
      <c r="BJ115" s="5">
        <f t="shared" si="144"/>
        <v>3.0881776777687255E-5</v>
      </c>
      <c r="BK115" s="5">
        <f t="shared" si="144"/>
        <v>8.4445594218885572E-5</v>
      </c>
      <c r="BL115" s="5">
        <f t="shared" si="144"/>
        <v>1.3800941166008455E-4</v>
      </c>
      <c r="BN115" s="5">
        <v>2030</v>
      </c>
      <c r="BO115" s="5">
        <f t="shared" si="145"/>
        <v>6.106884789991684E-3</v>
      </c>
      <c r="BP115" s="5">
        <f t="shared" si="145"/>
        <v>1.669915298687499E-2</v>
      </c>
      <c r="BQ115" s="5">
        <f t="shared" si="145"/>
        <v>2.7291421183758297E-2</v>
      </c>
      <c r="BS115" s="5">
        <v>2030</v>
      </c>
      <c r="BT115" s="5">
        <f t="shared" si="146"/>
        <v>5.7191460731667934E-3</v>
      </c>
      <c r="BU115" s="5">
        <f t="shared" si="146"/>
        <v>1.563888930516864E-2</v>
      </c>
      <c r="BV115" s="5">
        <f t="shared" si="146"/>
        <v>2.5558632537170403E-2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2.4936531354937834E-2</v>
      </c>
      <c r="C116" s="5">
        <f t="shared" si="115"/>
        <v>6.5385791467638843E-2</v>
      </c>
      <c r="D116" s="5">
        <f t="shared" si="115"/>
        <v>0.1058350515803399</v>
      </c>
      <c r="F116" s="5">
        <v>2031</v>
      </c>
      <c r="G116" s="5">
        <f t="shared" si="133"/>
        <v>1.0878316806623523E-3</v>
      </c>
      <c r="H116" s="5">
        <f t="shared" si="133"/>
        <v>2.8523909124031029E-3</v>
      </c>
      <c r="I116" s="5">
        <f t="shared" si="133"/>
        <v>4.616950144143859E-3</v>
      </c>
      <c r="K116" s="5">
        <v>2031</v>
      </c>
      <c r="L116" s="5">
        <f t="shared" si="134"/>
        <v>2.084239835744143E-3</v>
      </c>
      <c r="M116" s="5">
        <f t="shared" si="134"/>
        <v>5.4650612520544973E-3</v>
      </c>
      <c r="N116" s="5">
        <f t="shared" si="134"/>
        <v>8.845882668364842E-3</v>
      </c>
      <c r="P116" s="5">
        <v>2031</v>
      </c>
      <c r="Q116" s="5">
        <f t="shared" si="135"/>
        <v>1.1683693935460066E-3</v>
      </c>
      <c r="R116" s="5">
        <f t="shared" si="135"/>
        <v>3.0635679211432755E-3</v>
      </c>
      <c r="S116" s="5">
        <f t="shared" si="135"/>
        <v>4.9587664487405437E-3</v>
      </c>
      <c r="U116" s="5">
        <v>2031</v>
      </c>
      <c r="V116" s="5">
        <f t="shared" si="136"/>
        <v>3.7148941795469756E-3</v>
      </c>
      <c r="W116" s="5">
        <f t="shared" si="136"/>
        <v>9.7407812133465301E-3</v>
      </c>
      <c r="X116" s="5">
        <f t="shared" si="136"/>
        <v>1.5766668247146041E-2</v>
      </c>
      <c r="Z116" s="5">
        <v>2031</v>
      </c>
      <c r="AA116" s="5">
        <f t="shared" si="137"/>
        <v>1.0370746251235311E-3</v>
      </c>
      <c r="AB116" s="5">
        <f t="shared" si="137"/>
        <v>2.7193014220592377E-3</v>
      </c>
      <c r="AC116" s="5">
        <f t="shared" si="137"/>
        <v>4.4015282189949437E-3</v>
      </c>
      <c r="AE116" s="5">
        <v>2031</v>
      </c>
      <c r="AF116" s="5">
        <f t="shared" si="138"/>
        <v>7.0089605028171966E-4</v>
      </c>
      <c r="AG116" s="5">
        <f t="shared" si="138"/>
        <v>1.837811455486865E-3</v>
      </c>
      <c r="AH116" s="5">
        <f t="shared" si="138"/>
        <v>2.9747268606920107E-3</v>
      </c>
      <c r="AJ116" s="5">
        <v>2031</v>
      </c>
      <c r="AK116" s="5">
        <f t="shared" si="139"/>
        <v>1.0374312777905435E-3</v>
      </c>
      <c r="AL116" s="5">
        <f t="shared" si="139"/>
        <v>2.7202365969069054E-3</v>
      </c>
      <c r="AM116" s="5">
        <f t="shared" si="139"/>
        <v>4.4030419160232788E-3</v>
      </c>
      <c r="AO116" s="5">
        <v>2031</v>
      </c>
      <c r="AP116" s="5">
        <f t="shared" si="140"/>
        <v>1.9614530368561864E-4</v>
      </c>
      <c r="AQ116" s="5">
        <f t="shared" si="140"/>
        <v>5.1431034018309591E-4</v>
      </c>
      <c r="AR116" s="5">
        <f t="shared" si="140"/>
        <v>8.324753766805734E-4</v>
      </c>
      <c r="AT116" s="5">
        <v>2031</v>
      </c>
      <c r="AU116" s="5">
        <f t="shared" si="141"/>
        <v>2.4756203377796567E-4</v>
      </c>
      <c r="AV116" s="5">
        <f t="shared" si="141"/>
        <v>6.4912955557089791E-4</v>
      </c>
      <c r="AW116" s="5">
        <f t="shared" si="141"/>
        <v>1.0506970773638301E-3</v>
      </c>
      <c r="AY116" s="5">
        <v>2031</v>
      </c>
      <c r="AZ116" s="5">
        <f t="shared" si="142"/>
        <v>3.6182143398317906E-5</v>
      </c>
      <c r="BA116" s="5">
        <f t="shared" si="142"/>
        <v>9.4872781198823521E-5</v>
      </c>
      <c r="BB116" s="5">
        <f t="shared" si="142"/>
        <v>1.5356341899932914E-4</v>
      </c>
      <c r="BD116" s="5">
        <v>2031</v>
      </c>
      <c r="BE116" s="5">
        <f t="shared" si="143"/>
        <v>7.5147528596506211E-5</v>
      </c>
      <c r="BF116" s="5">
        <f t="shared" si="143"/>
        <v>1.9704346864371028E-4</v>
      </c>
      <c r="BG116" s="5">
        <f t="shared" si="143"/>
        <v>3.1893940869091435E-4</v>
      </c>
      <c r="BI116" s="5">
        <v>2031</v>
      </c>
      <c r="BJ116" s="5">
        <f t="shared" si="144"/>
        <v>3.5293459174499539E-5</v>
      </c>
      <c r="BK116" s="5">
        <f t="shared" si="144"/>
        <v>9.2542572537799799E-5</v>
      </c>
      <c r="BL116" s="5">
        <f t="shared" si="144"/>
        <v>1.4979168590110003E-4</v>
      </c>
      <c r="BN116" s="5">
        <v>2031</v>
      </c>
      <c r="BO116" s="5">
        <f t="shared" si="145"/>
        <v>6.9792969028476025E-3</v>
      </c>
      <c r="BP116" s="5">
        <f t="shared" si="145"/>
        <v>1.8300333971266888E-2</v>
      </c>
      <c r="BQ116" s="5">
        <f t="shared" si="145"/>
        <v>2.9621371039686175E-2</v>
      </c>
      <c r="BS116" s="5">
        <v>2031</v>
      </c>
      <c r="BT116" s="5">
        <f t="shared" si="146"/>
        <v>6.5361669407620502E-3</v>
      </c>
      <c r="BU116" s="5">
        <f t="shared" si="146"/>
        <v>1.7138408004837215E-2</v>
      </c>
      <c r="BV116" s="5">
        <f t="shared" si="146"/>
        <v>2.7740649068912458E-2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2.8053597774305047E-2</v>
      </c>
      <c r="C117" s="5">
        <f t="shared" si="115"/>
        <v>7.1310762110432468E-2</v>
      </c>
      <c r="D117" s="5">
        <f t="shared" si="115"/>
        <v>0.11456792644655976</v>
      </c>
      <c r="F117" s="5">
        <v>2032</v>
      </c>
      <c r="G117" s="5">
        <f t="shared" si="133"/>
        <v>1.2238106407451482E-3</v>
      </c>
      <c r="H117" s="5">
        <f t="shared" si="133"/>
        <v>3.1108619355171086E-3</v>
      </c>
      <c r="I117" s="5">
        <f t="shared" si="133"/>
        <v>4.9979132302890687E-3</v>
      </c>
      <c r="K117" s="5">
        <v>2032</v>
      </c>
      <c r="L117" s="5">
        <f t="shared" si="134"/>
        <v>2.344769815212166E-3</v>
      </c>
      <c r="M117" s="5">
        <f t="shared" si="134"/>
        <v>5.9602808823853081E-3</v>
      </c>
      <c r="N117" s="5">
        <f t="shared" si="134"/>
        <v>9.575791949558439E-3</v>
      </c>
      <c r="P117" s="5">
        <v>2032</v>
      </c>
      <c r="Q117" s="5">
        <f t="shared" si="135"/>
        <v>1.3144155677392562E-3</v>
      </c>
      <c r="R117" s="5">
        <f t="shared" si="135"/>
        <v>3.3411748688845387E-3</v>
      </c>
      <c r="S117" s="5">
        <f t="shared" si="135"/>
        <v>5.3679341700298205E-3</v>
      </c>
      <c r="U117" s="5">
        <v>2032</v>
      </c>
      <c r="V117" s="5">
        <f t="shared" si="136"/>
        <v>4.1792559519903578E-3</v>
      </c>
      <c r="W117" s="5">
        <f t="shared" si="136"/>
        <v>1.0623447637221162E-2</v>
      </c>
      <c r="X117" s="5">
        <f t="shared" si="136"/>
        <v>1.7067639322451925E-2</v>
      </c>
      <c r="Z117" s="5">
        <v>2032</v>
      </c>
      <c r="AA117" s="5">
        <f t="shared" si="137"/>
        <v>1.1667089532639739E-3</v>
      </c>
      <c r="AB117" s="5">
        <f t="shared" si="137"/>
        <v>2.9657124653909052E-3</v>
      </c>
      <c r="AC117" s="5">
        <f t="shared" si="137"/>
        <v>4.7647159775178359E-3</v>
      </c>
      <c r="AE117" s="5">
        <v>2032</v>
      </c>
      <c r="AF117" s="5">
        <f t="shared" si="138"/>
        <v>7.8850805656693142E-4</v>
      </c>
      <c r="AG117" s="5">
        <f t="shared" si="138"/>
        <v>2.0043457846788343E-3</v>
      </c>
      <c r="AH117" s="5">
        <f t="shared" si="138"/>
        <v>3.2201835127907371E-3</v>
      </c>
      <c r="AJ117" s="5">
        <v>2032</v>
      </c>
      <c r="AK117" s="5">
        <f t="shared" si="139"/>
        <v>1.1671101875143652E-3</v>
      </c>
      <c r="AL117" s="5">
        <f t="shared" si="139"/>
        <v>2.9667323816387208E-3</v>
      </c>
      <c r="AM117" s="5">
        <f t="shared" si="139"/>
        <v>4.7663545757630757E-3</v>
      </c>
      <c r="AO117" s="5">
        <v>2032</v>
      </c>
      <c r="AP117" s="5">
        <f t="shared" si="140"/>
        <v>2.2066346664632131E-4</v>
      </c>
      <c r="AQ117" s="5">
        <f t="shared" si="140"/>
        <v>5.609148638643321E-4</v>
      </c>
      <c r="AR117" s="5">
        <f t="shared" si="140"/>
        <v>9.0116626108234542E-4</v>
      </c>
      <c r="AT117" s="5">
        <v>2032</v>
      </c>
      <c r="AU117" s="5">
        <f t="shared" si="141"/>
        <v>2.7850728800021075E-4</v>
      </c>
      <c r="AV117" s="5">
        <f t="shared" si="141"/>
        <v>7.079507990520699E-4</v>
      </c>
      <c r="AW117" s="5">
        <f t="shared" si="141"/>
        <v>1.1373943101039316E-3</v>
      </c>
      <c r="AY117" s="5">
        <v>2032</v>
      </c>
      <c r="AZ117" s="5">
        <f t="shared" si="142"/>
        <v>4.0704911323107325E-5</v>
      </c>
      <c r="BA117" s="5">
        <f t="shared" si="142"/>
        <v>1.034697321691489E-4</v>
      </c>
      <c r="BB117" s="5">
        <f t="shared" si="142"/>
        <v>1.6623455301519017E-4</v>
      </c>
      <c r="BD117" s="5">
        <v>2032</v>
      </c>
      <c r="BE117" s="5">
        <f t="shared" si="143"/>
        <v>8.4540969671069501E-5</v>
      </c>
      <c r="BF117" s="5">
        <f t="shared" si="143"/>
        <v>2.1489867450515511E-4</v>
      </c>
      <c r="BG117" s="5">
        <f t="shared" si="143"/>
        <v>3.4525637933924074E-4</v>
      </c>
      <c r="BI117" s="5">
        <v>2032</v>
      </c>
      <c r="BJ117" s="5">
        <f t="shared" si="144"/>
        <v>3.9705141571311816E-5</v>
      </c>
      <c r="BK117" s="5">
        <f t="shared" si="144"/>
        <v>1.0092837032639759E-4</v>
      </c>
      <c r="BL117" s="5">
        <f t="shared" si="144"/>
        <v>1.6215159908148337E-4</v>
      </c>
      <c r="BN117" s="5">
        <v>2032</v>
      </c>
      <c r="BO117" s="5">
        <f t="shared" si="145"/>
        <v>7.8517090157035219E-3</v>
      </c>
      <c r="BP117" s="5">
        <f t="shared" si="145"/>
        <v>1.9958629131412494E-2</v>
      </c>
      <c r="BQ117" s="5">
        <f t="shared" si="145"/>
        <v>3.2065549247121385E-2</v>
      </c>
      <c r="BS117" s="5">
        <v>2032</v>
      </c>
      <c r="BT117" s="5">
        <f t="shared" si="146"/>
        <v>7.3531878083573062E-3</v>
      </c>
      <c r="BU117" s="5">
        <f t="shared" si="146"/>
        <v>1.8691414583386294E-2</v>
      </c>
      <c r="BV117" s="5">
        <f t="shared" si="146"/>
        <v>3.0029641358415283E-2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3.117066419367235E-2</v>
      </c>
      <c r="C118" s="5">
        <f t="shared" si="115"/>
        <v>7.7449802145609981E-2</v>
      </c>
      <c r="D118" s="5">
        <f t="shared" si="115"/>
        <v>0.12372894009754785</v>
      </c>
      <c r="F118" s="5">
        <v>2033</v>
      </c>
      <c r="G118" s="5">
        <f t="shared" si="133"/>
        <v>1.3597896008279442E-3</v>
      </c>
      <c r="H118" s="5">
        <f t="shared" si="133"/>
        <v>3.3786715255545124E-3</v>
      </c>
      <c r="I118" s="5">
        <f t="shared" si="133"/>
        <v>5.3975534502810809E-3</v>
      </c>
      <c r="K118" s="5">
        <v>2033</v>
      </c>
      <c r="L118" s="5">
        <f t="shared" si="134"/>
        <v>2.6052997946801894E-3</v>
      </c>
      <c r="M118" s="5">
        <f t="shared" si="134"/>
        <v>6.4733928149320738E-3</v>
      </c>
      <c r="N118" s="5">
        <f t="shared" si="134"/>
        <v>1.0341485835183968E-2</v>
      </c>
      <c r="P118" s="5">
        <v>2033</v>
      </c>
      <c r="Q118" s="5">
        <f t="shared" si="135"/>
        <v>1.460461741932516E-3</v>
      </c>
      <c r="R118" s="5">
        <f t="shared" si="135"/>
        <v>3.6288117651618115E-3</v>
      </c>
      <c r="S118" s="5">
        <f t="shared" si="135"/>
        <v>5.7971617883911071E-3</v>
      </c>
      <c r="U118" s="5">
        <v>2033</v>
      </c>
      <c r="V118" s="5">
        <f t="shared" si="136"/>
        <v>4.6436177244337405E-3</v>
      </c>
      <c r="W118" s="5">
        <f t="shared" si="136"/>
        <v>1.1538004829241028E-2</v>
      </c>
      <c r="X118" s="5">
        <f t="shared" si="136"/>
        <v>1.843239193404831E-2</v>
      </c>
      <c r="Z118" s="5">
        <v>2033</v>
      </c>
      <c r="AA118" s="5">
        <f t="shared" si="137"/>
        <v>1.2963432814044164E-3</v>
      </c>
      <c r="AB118" s="5">
        <f t="shared" si="137"/>
        <v>3.2210263481631178E-3</v>
      </c>
      <c r="AC118" s="5">
        <f t="shared" si="137"/>
        <v>5.1457094149218192E-3</v>
      </c>
      <c r="AE118" s="5">
        <v>2033</v>
      </c>
      <c r="AF118" s="5">
        <f t="shared" si="138"/>
        <v>8.7612006285214827E-4</v>
      </c>
      <c r="AG118" s="5">
        <f t="shared" si="138"/>
        <v>2.1768970048919576E-3</v>
      </c>
      <c r="AH118" s="5">
        <f t="shared" si="138"/>
        <v>3.4776739469317675E-3</v>
      </c>
      <c r="AJ118" s="5">
        <v>2033</v>
      </c>
      <c r="AK118" s="5">
        <f t="shared" si="139"/>
        <v>1.2967890972381765E-3</v>
      </c>
      <c r="AL118" s="5">
        <f t="shared" si="139"/>
        <v>3.2221340675207678E-3</v>
      </c>
      <c r="AM118" s="5">
        <f t="shared" si="139"/>
        <v>5.1474790378033481E-3</v>
      </c>
      <c r="AO118" s="5">
        <v>2033</v>
      </c>
      <c r="AP118" s="5">
        <f t="shared" si="140"/>
        <v>2.4518162960702138E-4</v>
      </c>
      <c r="AQ118" s="5">
        <f t="shared" si="140"/>
        <v>6.0920321058339708E-4</v>
      </c>
      <c r="AR118" s="5">
        <f t="shared" si="140"/>
        <v>9.7322479155977537E-4</v>
      </c>
      <c r="AT118" s="5">
        <v>2033</v>
      </c>
      <c r="AU118" s="5">
        <f t="shared" si="141"/>
        <v>3.0945254222245584E-4</v>
      </c>
      <c r="AV118" s="5">
        <f t="shared" si="141"/>
        <v>7.6889725607613463E-4</v>
      </c>
      <c r="AW118" s="5">
        <f t="shared" si="141"/>
        <v>1.2283419699298111E-3</v>
      </c>
      <c r="AY118" s="5">
        <v>2033</v>
      </c>
      <c r="AZ118" s="5">
        <f t="shared" si="142"/>
        <v>4.5227679247897382E-5</v>
      </c>
      <c r="BA118" s="5">
        <f t="shared" si="142"/>
        <v>1.1237729127266552E-4</v>
      </c>
      <c r="BB118" s="5">
        <f t="shared" si="142"/>
        <v>1.7952690329743398E-4</v>
      </c>
      <c r="BD118" s="5">
        <v>2033</v>
      </c>
      <c r="BE118" s="5">
        <f t="shared" si="143"/>
        <v>9.3934410745632777E-5</v>
      </c>
      <c r="BF118" s="5">
        <f t="shared" si="143"/>
        <v>2.3339898956630542E-4</v>
      </c>
      <c r="BG118" s="5">
        <f t="shared" si="143"/>
        <v>3.7286356838697873E-4</v>
      </c>
      <c r="BI118" s="5">
        <v>2033</v>
      </c>
      <c r="BJ118" s="5">
        <f t="shared" si="144"/>
        <v>4.4116823968124744E-5</v>
      </c>
      <c r="BK118" s="5">
        <f t="shared" si="144"/>
        <v>1.0961714727649512E-4</v>
      </c>
      <c r="BL118" s="5">
        <f t="shared" si="144"/>
        <v>1.7511747058486548E-4</v>
      </c>
      <c r="BN118" s="5">
        <v>2033</v>
      </c>
      <c r="BO118" s="5">
        <f t="shared" si="145"/>
        <v>8.7241211285595237E-3</v>
      </c>
      <c r="BP118" s="5">
        <f t="shared" si="145"/>
        <v>2.1676838552526966E-2</v>
      </c>
      <c r="BQ118" s="5">
        <f t="shared" si="145"/>
        <v>3.4629555976494572E-2</v>
      </c>
      <c r="BS118" s="5">
        <v>2033</v>
      </c>
      <c r="BT118" s="5">
        <f t="shared" si="146"/>
        <v>8.1702086759525613E-3</v>
      </c>
      <c r="BU118" s="5">
        <f t="shared" si="146"/>
        <v>2.0300531342842751E-2</v>
      </c>
      <c r="BV118" s="5">
        <f t="shared" si="146"/>
        <v>3.2430854009733015E-2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3.4287730613039566E-2</v>
      </c>
      <c r="C119" s="5">
        <f t="shared" si="115"/>
        <v>8.3813406560322629E-2</v>
      </c>
      <c r="D119" s="5">
        <f t="shared" si="115"/>
        <v>0.13333908250760582</v>
      </c>
      <c r="F119" s="5">
        <v>2034</v>
      </c>
      <c r="G119" s="5">
        <f t="shared" si="133"/>
        <v>1.4957685609107349E-3</v>
      </c>
      <c r="H119" s="5">
        <f t="shared" si="133"/>
        <v>3.6562775160186348E-3</v>
      </c>
      <c r="I119" s="5">
        <f t="shared" si="133"/>
        <v>5.8167864711265388E-3</v>
      </c>
      <c r="K119" s="5">
        <v>2034</v>
      </c>
      <c r="L119" s="5">
        <f t="shared" si="134"/>
        <v>2.8658297741482124E-3</v>
      </c>
      <c r="M119" s="5">
        <f t="shared" si="134"/>
        <v>7.0052742394684977E-3</v>
      </c>
      <c r="N119" s="5">
        <f t="shared" si="134"/>
        <v>1.1144718704788781E-2</v>
      </c>
      <c r="P119" s="5">
        <v>2034</v>
      </c>
      <c r="Q119" s="5">
        <f t="shared" si="135"/>
        <v>1.6065079161257656E-3</v>
      </c>
      <c r="R119" s="5">
        <f t="shared" si="135"/>
        <v>3.9269703392215537E-3</v>
      </c>
      <c r="S119" s="5">
        <f t="shared" si="135"/>
        <v>6.2474327623173514E-3</v>
      </c>
      <c r="U119" s="5">
        <v>2034</v>
      </c>
      <c r="V119" s="5">
        <f t="shared" si="136"/>
        <v>5.1079794968771231E-3</v>
      </c>
      <c r="W119" s="5">
        <f t="shared" si="136"/>
        <v>1.2486016269351509E-2</v>
      </c>
      <c r="X119" s="5">
        <f t="shared" si="136"/>
        <v>1.9864053041825938E-2</v>
      </c>
      <c r="Z119" s="5">
        <v>2034</v>
      </c>
      <c r="AA119" s="5">
        <f t="shared" si="137"/>
        <v>1.4259776095448592E-3</v>
      </c>
      <c r="AB119" s="5">
        <f t="shared" si="137"/>
        <v>3.485679541860636E-3</v>
      </c>
      <c r="AC119" s="5">
        <f t="shared" si="137"/>
        <v>5.5453814741764128E-3</v>
      </c>
      <c r="AE119" s="5">
        <v>2034</v>
      </c>
      <c r="AF119" s="5">
        <f t="shared" si="138"/>
        <v>9.6373206913736014E-4</v>
      </c>
      <c r="AG119" s="5">
        <f t="shared" si="138"/>
        <v>2.3557601008190581E-3</v>
      </c>
      <c r="AH119" s="5">
        <f t="shared" si="138"/>
        <v>3.7477881325007562E-3</v>
      </c>
      <c r="AJ119" s="5">
        <v>2034</v>
      </c>
      <c r="AK119" s="5">
        <f t="shared" si="139"/>
        <v>1.4264680069619984E-3</v>
      </c>
      <c r="AL119" s="5">
        <f t="shared" si="139"/>
        <v>3.4868782761414896E-3</v>
      </c>
      <c r="AM119" s="5">
        <f t="shared" si="139"/>
        <v>5.5472885453209803E-3</v>
      </c>
      <c r="AO119" s="5">
        <v>2034</v>
      </c>
      <c r="AP119" s="5">
        <f t="shared" si="140"/>
        <v>2.6969979256772405E-4</v>
      </c>
      <c r="AQ119" s="5">
        <f t="shared" si="140"/>
        <v>6.5925793161466931E-4</v>
      </c>
      <c r="AR119" s="5">
        <f t="shared" si="140"/>
        <v>1.0488160706616143E-3</v>
      </c>
      <c r="AT119" s="5">
        <v>2034</v>
      </c>
      <c r="AU119" s="5">
        <f t="shared" si="141"/>
        <v>3.4039779644470092E-4</v>
      </c>
      <c r="AV119" s="5">
        <f t="shared" si="141"/>
        <v>8.3207311757191316E-4</v>
      </c>
      <c r="AW119" s="5">
        <f t="shared" si="141"/>
        <v>1.3237484386991231E-3</v>
      </c>
      <c r="AY119" s="5">
        <v>2034</v>
      </c>
      <c r="AZ119" s="5">
        <f t="shared" si="142"/>
        <v>4.9750447172687439E-5</v>
      </c>
      <c r="BA119" s="5">
        <f t="shared" si="142"/>
        <v>1.2161068641435631E-4</v>
      </c>
      <c r="BB119" s="5">
        <f t="shared" si="142"/>
        <v>1.9347092565602584E-4</v>
      </c>
      <c r="BD119" s="5">
        <v>2034</v>
      </c>
      <c r="BE119" s="5">
        <f t="shared" si="143"/>
        <v>1.0332785182019605E-4</v>
      </c>
      <c r="BF119" s="5">
        <f t="shared" si="143"/>
        <v>2.5257604101443232E-4</v>
      </c>
      <c r="BG119" s="5">
        <f t="shared" si="143"/>
        <v>4.0182423020866919E-4</v>
      </c>
      <c r="BI119" s="5">
        <v>2034</v>
      </c>
      <c r="BJ119" s="5">
        <f t="shared" si="144"/>
        <v>4.8528506364937021E-5</v>
      </c>
      <c r="BK119" s="5">
        <f t="shared" si="144"/>
        <v>1.1862375727435464E-4</v>
      </c>
      <c r="BL119" s="5">
        <f t="shared" si="144"/>
        <v>1.8871900818377224E-4</v>
      </c>
      <c r="BN119" s="5">
        <v>2034</v>
      </c>
      <c r="BO119" s="5">
        <f t="shared" si="145"/>
        <v>9.596533241415444E-3</v>
      </c>
      <c r="BP119" s="5">
        <f t="shared" si="145"/>
        <v>2.3457899597079862E-2</v>
      </c>
      <c r="BQ119" s="5">
        <f t="shared" si="145"/>
        <v>3.731926595274436E-2</v>
      </c>
      <c r="BS119" s="5">
        <v>2034</v>
      </c>
      <c r="BT119" s="5">
        <f t="shared" si="146"/>
        <v>8.987229543547819E-3</v>
      </c>
      <c r="BU119" s="5">
        <f t="shared" si="146"/>
        <v>2.1968509146471662E-2</v>
      </c>
      <c r="BV119" s="5">
        <f t="shared" si="146"/>
        <v>3.49497887493955E-2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3.7404797032406761E-2</v>
      </c>
      <c r="C120" s="5">
        <f t="shared" si="115"/>
        <v>9.041258486999669E-2</v>
      </c>
      <c r="D120" s="5">
        <f t="shared" si="115"/>
        <v>0.14342037270758656</v>
      </c>
      <c r="F120" s="5">
        <v>2035</v>
      </c>
      <c r="G120" s="5">
        <f t="shared" si="133"/>
        <v>1.6317475209935311E-3</v>
      </c>
      <c r="H120" s="5">
        <f t="shared" si="133"/>
        <v>3.9441601862033066E-3</v>
      </c>
      <c r="I120" s="5">
        <f t="shared" si="133"/>
        <v>6.2565728514130826E-3</v>
      </c>
      <c r="K120" s="5">
        <v>2035</v>
      </c>
      <c r="L120" s="5">
        <f t="shared" si="134"/>
        <v>3.1263597536162146E-3</v>
      </c>
      <c r="M120" s="5">
        <f t="shared" si="134"/>
        <v>7.5568453509606238E-3</v>
      </c>
      <c r="N120" s="5">
        <f t="shared" si="134"/>
        <v>1.1987330948305014E-2</v>
      </c>
      <c r="P120" s="5">
        <v>2035</v>
      </c>
      <c r="Q120" s="5">
        <f t="shared" si="135"/>
        <v>1.7525540903190152E-3</v>
      </c>
      <c r="R120" s="5">
        <f t="shared" si="135"/>
        <v>4.2361664278768038E-3</v>
      </c>
      <c r="S120" s="5">
        <f t="shared" si="135"/>
        <v>6.7197787654346038E-3</v>
      </c>
      <c r="U120" s="5">
        <v>2035</v>
      </c>
      <c r="V120" s="5">
        <f t="shared" si="136"/>
        <v>5.5723412693205049E-3</v>
      </c>
      <c r="W120" s="5">
        <f t="shared" si="136"/>
        <v>1.3469122088820149E-2</v>
      </c>
      <c r="X120" s="5">
        <f t="shared" si="136"/>
        <v>2.1365902908319797E-2</v>
      </c>
      <c r="Z120" s="5">
        <v>2035</v>
      </c>
      <c r="AA120" s="5">
        <f t="shared" si="137"/>
        <v>1.5556119376853017E-3</v>
      </c>
      <c r="AB120" s="5">
        <f t="shared" si="137"/>
        <v>3.760129916462292E-3</v>
      </c>
      <c r="AC120" s="5">
        <f t="shared" si="137"/>
        <v>5.9646478952392716E-3</v>
      </c>
      <c r="AE120" s="5">
        <v>2035</v>
      </c>
      <c r="AF120" s="5">
        <f t="shared" si="138"/>
        <v>1.0513440754225769E-3</v>
      </c>
      <c r="AG120" s="5">
        <f t="shared" si="138"/>
        <v>2.5412445191016122E-3</v>
      </c>
      <c r="AH120" s="5">
        <f t="shared" si="138"/>
        <v>4.0311449627806473E-3</v>
      </c>
      <c r="AJ120" s="5">
        <v>2035</v>
      </c>
      <c r="AK120" s="5">
        <f t="shared" si="139"/>
        <v>1.5561469166858099E-3</v>
      </c>
      <c r="AL120" s="5">
        <f t="shared" si="139"/>
        <v>3.7614230349423934E-3</v>
      </c>
      <c r="AM120" s="5">
        <f t="shared" si="139"/>
        <v>5.9666991531989776E-3</v>
      </c>
      <c r="AO120" s="5">
        <v>2035</v>
      </c>
      <c r="AP120" s="5">
        <f t="shared" si="140"/>
        <v>2.9421795552842667E-4</v>
      </c>
      <c r="AQ120" s="5">
        <f t="shared" si="140"/>
        <v>7.1116562539944375E-4</v>
      </c>
      <c r="AR120" s="5">
        <f t="shared" si="140"/>
        <v>1.1281132952704609E-3</v>
      </c>
      <c r="AT120" s="5">
        <v>2035</v>
      </c>
      <c r="AU120" s="5">
        <f t="shared" si="141"/>
        <v>3.7134305066694595E-4</v>
      </c>
      <c r="AV120" s="5">
        <f t="shared" si="141"/>
        <v>8.9758768254298712E-4</v>
      </c>
      <c r="AW120" s="5">
        <f t="shared" si="141"/>
        <v>1.4238323144190284E-3</v>
      </c>
      <c r="AY120" s="5">
        <v>2035</v>
      </c>
      <c r="AZ120" s="5">
        <f t="shared" si="142"/>
        <v>5.4273215097476851E-5</v>
      </c>
      <c r="BA120" s="5">
        <f t="shared" si="142"/>
        <v>1.3118589206397507E-4</v>
      </c>
      <c r="BB120" s="5">
        <f t="shared" si="142"/>
        <v>2.0809856903047331E-4</v>
      </c>
      <c r="BD120" s="5">
        <v>2035</v>
      </c>
      <c r="BE120" s="5">
        <f t="shared" si="143"/>
        <v>1.1272129289475998E-4</v>
      </c>
      <c r="BF120" s="5">
        <f t="shared" si="143"/>
        <v>2.7246300659440967E-4</v>
      </c>
      <c r="BG120" s="5">
        <f t="shared" si="143"/>
        <v>4.3220472029405996E-4</v>
      </c>
      <c r="BI120" s="5">
        <v>2035</v>
      </c>
      <c r="BJ120" s="5">
        <f t="shared" si="144"/>
        <v>5.2940188761749312E-5</v>
      </c>
      <c r="BK120" s="5">
        <f t="shared" si="144"/>
        <v>1.2796378243433332E-4</v>
      </c>
      <c r="BL120" s="5">
        <f t="shared" si="144"/>
        <v>2.0298737610691798E-4</v>
      </c>
      <c r="BN120" s="5">
        <v>2035</v>
      </c>
      <c r="BO120" s="5">
        <f t="shared" si="145"/>
        <v>1.0468945354271364E-2</v>
      </c>
      <c r="BP120" s="5">
        <f t="shared" si="145"/>
        <v>2.5304893634962668E-2</v>
      </c>
      <c r="BQ120" s="5">
        <f t="shared" si="145"/>
        <v>4.0140841915653896E-2</v>
      </c>
      <c r="BS120" s="5">
        <v>2035</v>
      </c>
      <c r="BT120" s="5">
        <f t="shared" si="146"/>
        <v>9.8042504111430749E-3</v>
      </c>
      <c r="BU120" s="5">
        <f t="shared" si="146"/>
        <v>2.3698233721631698E-2</v>
      </c>
      <c r="BV120" s="5">
        <f t="shared" si="146"/>
        <v>3.7592217032120324E-2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4.0521863451774012E-2</v>
      </c>
      <c r="C121" s="5">
        <f t="shared" si="115"/>
        <v>9.7258886343647905E-2</v>
      </c>
      <c r="D121" s="5">
        <f t="shared" si="115"/>
        <v>0.15399590923552184</v>
      </c>
      <c r="F121" s="5">
        <v>2036</v>
      </c>
      <c r="G121" s="5">
        <f t="shared" si="133"/>
        <v>1.7677264810763268E-3</v>
      </c>
      <c r="H121" s="5">
        <f t="shared" si="133"/>
        <v>4.2428233616223837E-3</v>
      </c>
      <c r="I121" s="5">
        <f t="shared" si="133"/>
        <v>6.7179202421684464E-3</v>
      </c>
      <c r="K121" s="5">
        <v>2036</v>
      </c>
      <c r="L121" s="5">
        <f t="shared" si="134"/>
        <v>3.386889733084238E-3</v>
      </c>
      <c r="M121" s="5">
        <f t="shared" si="134"/>
        <v>8.1290714579437037E-3</v>
      </c>
      <c r="N121" s="5">
        <f t="shared" si="134"/>
        <v>1.2871253182803169E-2</v>
      </c>
      <c r="P121" s="5">
        <v>2036</v>
      </c>
      <c r="Q121" s="5">
        <f t="shared" si="135"/>
        <v>1.8986002645122648E-3</v>
      </c>
      <c r="R121" s="5">
        <f t="shared" si="135"/>
        <v>4.5569411574070736E-3</v>
      </c>
      <c r="S121" s="5">
        <f t="shared" si="135"/>
        <v>7.215282050301872E-3</v>
      </c>
      <c r="U121" s="5">
        <v>2036</v>
      </c>
      <c r="V121" s="5">
        <f t="shared" si="136"/>
        <v>6.0367030417638459E-3</v>
      </c>
      <c r="W121" s="5">
        <f t="shared" si="136"/>
        <v>1.4489042828151633E-2</v>
      </c>
      <c r="X121" s="5">
        <f t="shared" si="136"/>
        <v>2.2941382614539377E-2</v>
      </c>
      <c r="Z121" s="5">
        <v>2036</v>
      </c>
      <c r="AA121" s="5">
        <f t="shared" si="137"/>
        <v>1.6852462658257445E-3</v>
      </c>
      <c r="AB121" s="5">
        <f t="shared" si="137"/>
        <v>4.0448577895256669E-3</v>
      </c>
      <c r="AC121" s="5">
        <f t="shared" si="137"/>
        <v>6.4044693132255777E-3</v>
      </c>
      <c r="AE121" s="5">
        <v>2036</v>
      </c>
      <c r="AF121" s="5">
        <f t="shared" si="138"/>
        <v>1.138956081707794E-3</v>
      </c>
      <c r="AG121" s="5">
        <f t="shared" si="138"/>
        <v>2.7336748773426683E-3</v>
      </c>
      <c r="AH121" s="5">
        <f t="shared" si="138"/>
        <v>4.3283936729775485E-3</v>
      </c>
      <c r="AJ121" s="5">
        <v>2036</v>
      </c>
      <c r="AK121" s="5">
        <f t="shared" si="139"/>
        <v>1.6858258264096317E-3</v>
      </c>
      <c r="AL121" s="5">
        <f t="shared" si="139"/>
        <v>4.0462488266635437E-3</v>
      </c>
      <c r="AM121" s="5">
        <f t="shared" si="139"/>
        <v>6.4066718269174469E-3</v>
      </c>
      <c r="AO121" s="5">
        <v>2036</v>
      </c>
      <c r="AP121" s="5">
        <f t="shared" si="140"/>
        <v>3.1873611848912933E-4</v>
      </c>
      <c r="AQ121" s="5">
        <f t="shared" si="140"/>
        <v>7.6501713596274898E-4</v>
      </c>
      <c r="AR121" s="5">
        <f t="shared" si="140"/>
        <v>1.2112981534363686E-3</v>
      </c>
      <c r="AT121" s="5">
        <v>2036</v>
      </c>
      <c r="AU121" s="5">
        <f t="shared" si="141"/>
        <v>4.0228830488919358E-4</v>
      </c>
      <c r="AV121" s="5">
        <f t="shared" si="141"/>
        <v>9.6555560849667448E-4</v>
      </c>
      <c r="AW121" s="5">
        <f t="shared" si="141"/>
        <v>1.5288229121041552E-3</v>
      </c>
      <c r="AY121" s="5">
        <v>2036</v>
      </c>
      <c r="AZ121" s="5">
        <f t="shared" si="142"/>
        <v>5.8795983022266915E-5</v>
      </c>
      <c r="BA121" s="5">
        <f t="shared" si="142"/>
        <v>1.4111966585720622E-4</v>
      </c>
      <c r="BB121" s="5">
        <f t="shared" si="142"/>
        <v>2.2344334869214559E-4</v>
      </c>
      <c r="BD121" s="5">
        <v>2036</v>
      </c>
      <c r="BE121" s="5">
        <f t="shared" si="143"/>
        <v>1.2211473396932324E-4</v>
      </c>
      <c r="BF121" s="5">
        <f t="shared" si="143"/>
        <v>2.9309469062650502E-4</v>
      </c>
      <c r="BG121" s="5">
        <f t="shared" si="143"/>
        <v>4.6407464728368675E-4</v>
      </c>
      <c r="BI121" s="5">
        <v>2036</v>
      </c>
      <c r="BJ121" s="5">
        <f t="shared" si="144"/>
        <v>5.7351871158561589E-5</v>
      </c>
      <c r="BK121" s="5">
        <f t="shared" si="144"/>
        <v>1.3765356880106428E-4</v>
      </c>
      <c r="BL121" s="5">
        <f t="shared" si="144"/>
        <v>2.1795526644356695E-4</v>
      </c>
      <c r="BN121" s="5">
        <v>2036</v>
      </c>
      <c r="BO121" s="5">
        <f t="shared" si="145"/>
        <v>1.1341357467127364E-2</v>
      </c>
      <c r="BP121" s="5">
        <f t="shared" si="145"/>
        <v>2.7221053103611191E-2</v>
      </c>
      <c r="BQ121" s="5">
        <f t="shared" si="145"/>
        <v>4.3100748740095014E-2</v>
      </c>
      <c r="BS121" s="5">
        <v>2036</v>
      </c>
      <c r="BT121" s="5">
        <f t="shared" si="146"/>
        <v>1.0621271278738333E-2</v>
      </c>
      <c r="BU121" s="5">
        <f t="shared" si="146"/>
        <v>2.5492732271635839E-2</v>
      </c>
      <c r="BV121" s="5">
        <f t="shared" si="146"/>
        <v>4.0364193264533436E-2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4.3638929871141235E-2</v>
      </c>
      <c r="C122" s="5">
        <f t="shared" si="115"/>
        <v>0.10436442646589444</v>
      </c>
      <c r="D122" s="5">
        <f t="shared" si="115"/>
        <v>0.16508992306064774</v>
      </c>
      <c r="F122" s="5">
        <v>2037</v>
      </c>
      <c r="G122" s="5">
        <f t="shared" si="133"/>
        <v>1.9037054411591228E-3</v>
      </c>
      <c r="H122" s="5">
        <f t="shared" si="133"/>
        <v>4.5527955683890928E-3</v>
      </c>
      <c r="I122" s="5">
        <f t="shared" si="133"/>
        <v>7.2018856956190622E-3</v>
      </c>
      <c r="K122" s="5">
        <v>2037</v>
      </c>
      <c r="L122" s="5">
        <f t="shared" si="134"/>
        <v>3.647419712552261E-3</v>
      </c>
      <c r="M122" s="5">
        <f t="shared" si="134"/>
        <v>8.7229651942644943E-3</v>
      </c>
      <c r="N122" s="5">
        <f t="shared" si="134"/>
        <v>1.3798510675976738E-2</v>
      </c>
      <c r="P122" s="5">
        <v>2037</v>
      </c>
      <c r="Q122" s="5">
        <f t="shared" si="135"/>
        <v>2.0446464387055144E-3</v>
      </c>
      <c r="R122" s="5">
        <f t="shared" si="135"/>
        <v>4.8898621834022118E-3</v>
      </c>
      <c r="S122" s="5">
        <f t="shared" si="135"/>
        <v>7.7350779280989188E-3</v>
      </c>
      <c r="U122" s="5">
        <v>2037</v>
      </c>
      <c r="V122" s="5">
        <f t="shared" si="136"/>
        <v>6.5010648142072285E-3</v>
      </c>
      <c r="W122" s="5">
        <f t="shared" si="136"/>
        <v>1.5547583379239293E-2</v>
      </c>
      <c r="X122" s="5">
        <f t="shared" si="136"/>
        <v>2.4594101944271397E-2</v>
      </c>
      <c r="Z122" s="5">
        <v>2037</v>
      </c>
      <c r="AA122" s="5">
        <f t="shared" si="137"/>
        <v>1.8148805939661873E-3</v>
      </c>
      <c r="AB122" s="5">
        <f t="shared" si="137"/>
        <v>4.3403670267043041E-3</v>
      </c>
      <c r="AC122" s="5">
        <f t="shared" si="137"/>
        <v>6.865853459442431E-3</v>
      </c>
      <c r="AE122" s="5">
        <v>2037</v>
      </c>
      <c r="AF122" s="5">
        <f t="shared" si="138"/>
        <v>1.2265680879930056E-3</v>
      </c>
      <c r="AG122" s="5">
        <f t="shared" si="138"/>
        <v>2.9333917078799183E-3</v>
      </c>
      <c r="AH122" s="5">
        <f t="shared" si="138"/>
        <v>4.6402153277668263E-3</v>
      </c>
      <c r="AJ122" s="5">
        <v>2037</v>
      </c>
      <c r="AK122" s="5">
        <f t="shared" si="139"/>
        <v>1.8155047361334536E-3</v>
      </c>
      <c r="AL122" s="5">
        <f t="shared" si="139"/>
        <v>4.3418596902391826E-3</v>
      </c>
      <c r="AM122" s="5">
        <f t="shared" si="139"/>
        <v>6.8682146443449126E-3</v>
      </c>
      <c r="AO122" s="5">
        <v>2037</v>
      </c>
      <c r="AP122" s="5">
        <f t="shared" si="140"/>
        <v>3.43254281449832E-4</v>
      </c>
      <c r="AQ122" s="5">
        <f t="shared" si="140"/>
        <v>8.2090776105774228E-4</v>
      </c>
      <c r="AR122" s="5">
        <f t="shared" si="140"/>
        <v>1.2985612406656553E-3</v>
      </c>
      <c r="AT122" s="5">
        <v>2037</v>
      </c>
      <c r="AU122" s="5">
        <f t="shared" si="141"/>
        <v>4.3323355911143867E-4</v>
      </c>
      <c r="AV122" s="5">
        <f t="shared" si="141"/>
        <v>1.0360971741505507E-3</v>
      </c>
      <c r="AW122" s="5">
        <f t="shared" si="141"/>
        <v>1.6389607891896601E-3</v>
      </c>
      <c r="AY122" s="5">
        <v>2037</v>
      </c>
      <c r="AZ122" s="5">
        <f t="shared" si="142"/>
        <v>6.3318750947056335E-5</v>
      </c>
      <c r="BA122" s="5">
        <f t="shared" si="142"/>
        <v>1.5142958699123415E-4</v>
      </c>
      <c r="BB122" s="5">
        <f t="shared" si="142"/>
        <v>2.3954042303541199E-4</v>
      </c>
      <c r="BD122" s="5">
        <v>2037</v>
      </c>
      <c r="BE122" s="5">
        <f t="shared" si="143"/>
        <v>1.3150817504388652E-4</v>
      </c>
      <c r="BF122" s="5">
        <f t="shared" si="143"/>
        <v>3.1450760375102444E-4</v>
      </c>
      <c r="BG122" s="5">
        <f t="shared" si="143"/>
        <v>4.9750703245816366E-4</v>
      </c>
      <c r="BI122" s="5">
        <v>2037</v>
      </c>
      <c r="BJ122" s="5">
        <f t="shared" si="144"/>
        <v>6.176355355537451E-5</v>
      </c>
      <c r="BK122" s="5">
        <f t="shared" si="144"/>
        <v>1.4771026380197577E-4</v>
      </c>
      <c r="BL122" s="5">
        <f t="shared" si="144"/>
        <v>2.3365697404857734E-4</v>
      </c>
      <c r="BN122" s="5">
        <v>2037</v>
      </c>
      <c r="BO122" s="5">
        <f t="shared" si="145"/>
        <v>1.2213769579983283E-2</v>
      </c>
      <c r="BP122" s="5">
        <f t="shared" si="145"/>
        <v>2.9209768914257982E-2</v>
      </c>
      <c r="BQ122" s="5">
        <f t="shared" si="145"/>
        <v>4.6205768248532675E-2</v>
      </c>
      <c r="BS122" s="5">
        <v>2037</v>
      </c>
      <c r="BT122" s="5">
        <f t="shared" si="146"/>
        <v>1.1438292146333587E-2</v>
      </c>
      <c r="BU122" s="5">
        <f t="shared" si="146"/>
        <v>2.7355180411765448E-2</v>
      </c>
      <c r="BV122" s="5">
        <f t="shared" si="146"/>
        <v>4.3272068677197309E-2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4.6755996290508528E-2</v>
      </c>
      <c r="C123" s="5">
        <f t="shared" si="115"/>
        <v>0.11174191469629866</v>
      </c>
      <c r="D123" s="5">
        <f t="shared" si="115"/>
        <v>0.17672783310208881</v>
      </c>
      <c r="F123" s="5">
        <v>2038</v>
      </c>
      <c r="G123" s="5">
        <f t="shared" si="133"/>
        <v>2.0396844012419138E-3</v>
      </c>
      <c r="H123" s="5">
        <f t="shared" si="133"/>
        <v>4.8746312441900136E-3</v>
      </c>
      <c r="I123" s="5">
        <f t="shared" si="133"/>
        <v>7.7095780871381152E-3</v>
      </c>
      <c r="K123" s="5">
        <v>2038</v>
      </c>
      <c r="L123" s="5">
        <f t="shared" si="134"/>
        <v>3.9079496920202839E-3</v>
      </c>
      <c r="M123" s="5">
        <f t="shared" si="134"/>
        <v>9.339588839256608E-3</v>
      </c>
      <c r="N123" s="5">
        <f t="shared" si="134"/>
        <v>1.4771227986492953E-2</v>
      </c>
      <c r="P123" s="5">
        <v>2038</v>
      </c>
      <c r="Q123" s="5">
        <f t="shared" si="135"/>
        <v>2.1906926128987744E-3</v>
      </c>
      <c r="R123" s="5">
        <f t="shared" si="135"/>
        <v>5.2355249913910743E-3</v>
      </c>
      <c r="S123" s="5">
        <f t="shared" si="135"/>
        <v>8.2803573698833951E-3</v>
      </c>
      <c r="U123" s="5">
        <v>2038</v>
      </c>
      <c r="V123" s="5">
        <f t="shared" si="136"/>
        <v>6.9654265866506103E-3</v>
      </c>
      <c r="W123" s="5">
        <f t="shared" si="136"/>
        <v>1.6646637120784576E-2</v>
      </c>
      <c r="X123" s="5">
        <f t="shared" si="136"/>
        <v>2.6327847654918496E-2</v>
      </c>
      <c r="Z123" s="5">
        <v>2038</v>
      </c>
      <c r="AA123" s="5">
        <f t="shared" si="137"/>
        <v>1.9445149221066298E-3</v>
      </c>
      <c r="AB123" s="5">
        <f t="shared" si="137"/>
        <v>4.647186196219023E-3</v>
      </c>
      <c r="AC123" s="5">
        <f t="shared" si="137"/>
        <v>7.3498574703314157E-3</v>
      </c>
      <c r="AE123" s="5">
        <v>2038</v>
      </c>
      <c r="AF123" s="5">
        <f t="shared" si="138"/>
        <v>1.3141800942782225E-3</v>
      </c>
      <c r="AG123" s="5">
        <f t="shared" si="138"/>
        <v>3.1407522380230255E-3</v>
      </c>
      <c r="AH123" s="5">
        <f t="shared" si="138"/>
        <v>4.9673243817678278E-3</v>
      </c>
      <c r="AJ123" s="5">
        <v>2038</v>
      </c>
      <c r="AK123" s="5">
        <f t="shared" si="139"/>
        <v>1.9451836458572651E-3</v>
      </c>
      <c r="AL123" s="5">
        <f t="shared" si="139"/>
        <v>4.6487843756661072E-3</v>
      </c>
      <c r="AM123" s="5">
        <f t="shared" si="139"/>
        <v>7.352385105474939E-3</v>
      </c>
      <c r="AO123" s="5">
        <v>2038</v>
      </c>
      <c r="AP123" s="5">
        <f t="shared" si="140"/>
        <v>3.6777244441053462E-4</v>
      </c>
      <c r="AQ123" s="5">
        <f t="shared" si="140"/>
        <v>8.7893747051463397E-4</v>
      </c>
      <c r="AR123" s="5">
        <f t="shared" si="140"/>
        <v>1.3901024966187332E-3</v>
      </c>
      <c r="AT123" s="5">
        <v>2038</v>
      </c>
      <c r="AU123" s="5">
        <f t="shared" si="141"/>
        <v>4.641788133336837E-4</v>
      </c>
      <c r="AV123" s="5">
        <f t="shared" si="141"/>
        <v>1.109338555018469E-3</v>
      </c>
      <c r="AW123" s="5">
        <f t="shared" si="141"/>
        <v>1.7544982967032565E-3</v>
      </c>
      <c r="AY123" s="5">
        <v>2038</v>
      </c>
      <c r="AZ123" s="5">
        <f t="shared" si="142"/>
        <v>6.7841518871846073E-5</v>
      </c>
      <c r="BA123" s="5">
        <f t="shared" si="142"/>
        <v>1.6213409650269947E-4</v>
      </c>
      <c r="BB123" s="5">
        <f t="shared" si="142"/>
        <v>2.5642667413355288E-4</v>
      </c>
      <c r="BD123" s="5">
        <v>2038</v>
      </c>
      <c r="BE123" s="5">
        <f t="shared" si="143"/>
        <v>1.4090161611844982E-4</v>
      </c>
      <c r="BF123" s="5">
        <f t="shared" si="143"/>
        <v>3.3674004658252937E-4</v>
      </c>
      <c r="BG123" s="5">
        <f t="shared" si="143"/>
        <v>5.325784770466097E-4</v>
      </c>
      <c r="BI123" s="5">
        <v>2038</v>
      </c>
      <c r="BJ123" s="5">
        <f t="shared" si="144"/>
        <v>6.6175235952186794E-5</v>
      </c>
      <c r="BK123" s="5">
        <f t="shared" si="144"/>
        <v>1.5815185553596638E-4</v>
      </c>
      <c r="BL123" s="5">
        <f t="shared" si="144"/>
        <v>2.5012847511974635E-4</v>
      </c>
      <c r="BN123" s="5">
        <v>2038</v>
      </c>
      <c r="BO123" s="5">
        <f t="shared" si="145"/>
        <v>1.3086181692839286E-2</v>
      </c>
      <c r="BP123" s="5">
        <f t="shared" si="145"/>
        <v>3.1274598221284249E-2</v>
      </c>
      <c r="BQ123" s="5">
        <f t="shared" si="145"/>
        <v>4.9463014749729202E-2</v>
      </c>
      <c r="BS123" s="5">
        <v>2038</v>
      </c>
      <c r="BT123" s="5">
        <f t="shared" si="146"/>
        <v>1.2255313013928843E-2</v>
      </c>
      <c r="BU123" s="5">
        <f t="shared" si="146"/>
        <v>2.9288909445329685E-2</v>
      </c>
      <c r="BV123" s="5">
        <f t="shared" si="146"/>
        <v>4.6322505876730528E-2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4.9873062709875751E-2</v>
      </c>
      <c r="C124" s="5">
        <f t="shared" si="115"/>
        <v>0.11940468358964101</v>
      </c>
      <c r="D124" s="5">
        <f t="shared" si="115"/>
        <v>0.18893630446940637</v>
      </c>
      <c r="F124" s="5">
        <v>2039</v>
      </c>
      <c r="G124" s="5">
        <f t="shared" si="133"/>
        <v>2.1756633613247097E-3</v>
      </c>
      <c r="H124" s="5">
        <f t="shared" si="133"/>
        <v>5.2089120086284604E-3</v>
      </c>
      <c r="I124" s="5">
        <f t="shared" si="133"/>
        <v>8.2421606559322114E-3</v>
      </c>
      <c r="K124" s="5">
        <v>2039</v>
      </c>
      <c r="L124" s="5">
        <f t="shared" si="134"/>
        <v>4.1684796714883069E-3</v>
      </c>
      <c r="M124" s="5">
        <f t="shared" si="134"/>
        <v>9.9800567516650784E-3</v>
      </c>
      <c r="N124" s="5">
        <f t="shared" si="134"/>
        <v>1.5791633831841859E-2</v>
      </c>
      <c r="P124" s="5">
        <v>2039</v>
      </c>
      <c r="Q124" s="5">
        <f t="shared" si="135"/>
        <v>2.3367387870920236E-3</v>
      </c>
      <c r="R124" s="5">
        <f t="shared" si="135"/>
        <v>5.594554261234768E-3</v>
      </c>
      <c r="S124" s="5">
        <f t="shared" si="135"/>
        <v>8.8523697353775216E-3</v>
      </c>
      <c r="U124" s="5">
        <v>2039</v>
      </c>
      <c r="V124" s="5">
        <f t="shared" si="136"/>
        <v>7.4297883590939929E-3</v>
      </c>
      <c r="W124" s="5">
        <f t="shared" si="136"/>
        <v>1.7788190256459727E-2</v>
      </c>
      <c r="X124" s="5">
        <f t="shared" si="136"/>
        <v>2.8146592153825464E-2</v>
      </c>
      <c r="Z124" s="5">
        <v>2039</v>
      </c>
      <c r="AA124" s="5">
        <f t="shared" si="137"/>
        <v>2.0741492502470726E-3</v>
      </c>
      <c r="AB124" s="5">
        <f t="shared" si="137"/>
        <v>4.9658697799283376E-3</v>
      </c>
      <c r="AC124" s="5">
        <f t="shared" si="137"/>
        <v>7.8575903096096134E-3</v>
      </c>
      <c r="AE124" s="5">
        <v>2039</v>
      </c>
      <c r="AF124" s="5">
        <f t="shared" si="138"/>
        <v>1.4017921005634393E-3</v>
      </c>
      <c r="AG124" s="5">
        <f t="shared" si="138"/>
        <v>3.3561312085429859E-3</v>
      </c>
      <c r="AH124" s="5">
        <f t="shared" si="138"/>
        <v>5.3104703165225376E-3</v>
      </c>
      <c r="AJ124" s="5">
        <v>2039</v>
      </c>
      <c r="AK124" s="5">
        <f t="shared" si="139"/>
        <v>2.074862555581087E-3</v>
      </c>
      <c r="AL124" s="5">
        <f t="shared" si="139"/>
        <v>4.9675775554905927E-3</v>
      </c>
      <c r="AM124" s="5">
        <f t="shared" si="139"/>
        <v>7.8602925554001092E-3</v>
      </c>
      <c r="AO124" s="5">
        <v>2039</v>
      </c>
      <c r="AP124" s="5">
        <f t="shared" si="140"/>
        <v>3.9229060737123729E-4</v>
      </c>
      <c r="AQ124" s="5">
        <f t="shared" si="140"/>
        <v>9.3921113529438747E-4</v>
      </c>
      <c r="AR124" s="5">
        <f t="shared" si="140"/>
        <v>1.4861316632175403E-3</v>
      </c>
      <c r="AT124" s="5">
        <v>2039</v>
      </c>
      <c r="AU124" s="5">
        <f t="shared" si="141"/>
        <v>4.9512406755592884E-4</v>
      </c>
      <c r="AV124" s="5">
        <f t="shared" si="141"/>
        <v>1.1854121125074804E-3</v>
      </c>
      <c r="AW124" s="5">
        <f t="shared" si="141"/>
        <v>1.8757001574590323E-3</v>
      </c>
      <c r="AY124" s="5">
        <v>2039</v>
      </c>
      <c r="AZ124" s="5">
        <f t="shared" si="142"/>
        <v>7.2364286796635811E-5</v>
      </c>
      <c r="BA124" s="5">
        <f t="shared" si="142"/>
        <v>1.7325253952032397E-4</v>
      </c>
      <c r="BB124" s="5">
        <f t="shared" si="142"/>
        <v>2.7414079224401212E-4</v>
      </c>
      <c r="BD124" s="5">
        <v>2039</v>
      </c>
      <c r="BE124" s="5">
        <f t="shared" si="143"/>
        <v>1.502950571930131E-4</v>
      </c>
      <c r="BF124" s="5">
        <f t="shared" si="143"/>
        <v>3.5983219746528851E-4</v>
      </c>
      <c r="BG124" s="5">
        <f t="shared" si="143"/>
        <v>5.6936933773756395E-4</v>
      </c>
      <c r="BI124" s="5">
        <v>2039</v>
      </c>
      <c r="BJ124" s="5">
        <f t="shared" si="144"/>
        <v>7.0586918348999078E-5</v>
      </c>
      <c r="BK124" s="5">
        <f t="shared" si="144"/>
        <v>1.6899721398824568E-4</v>
      </c>
      <c r="BL124" s="5">
        <f t="shared" si="144"/>
        <v>2.674075096274926E-4</v>
      </c>
      <c r="BN124" s="5">
        <v>2039</v>
      </c>
      <c r="BO124" s="5">
        <f t="shared" si="145"/>
        <v>1.3958593805695205E-2</v>
      </c>
      <c r="BP124" s="5">
        <f t="shared" si="145"/>
        <v>3.3419272572472687E-2</v>
      </c>
      <c r="BQ124" s="5">
        <f t="shared" si="145"/>
        <v>5.2879951339250164E-2</v>
      </c>
      <c r="BS124" s="5">
        <v>2039</v>
      </c>
      <c r="BT124" s="5">
        <f t="shared" si="146"/>
        <v>1.30723338815241E-2</v>
      </c>
      <c r="BU124" s="5">
        <f t="shared" si="146"/>
        <v>3.129741399644264E-2</v>
      </c>
      <c r="BV124" s="5">
        <f t="shared" si="146"/>
        <v>4.9522494111361261E-2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5.2990129129242974E-2</v>
      </c>
      <c r="C125" s="5">
        <f t="shared" si="115"/>
        <v>0.12736671934384844</v>
      </c>
      <c r="D125" s="5">
        <f t="shared" si="115"/>
        <v>0.20174330955845385</v>
      </c>
      <c r="F125" s="5">
        <v>2040</v>
      </c>
      <c r="G125" s="5">
        <f t="shared" si="133"/>
        <v>2.3116423214075057E-3</v>
      </c>
      <c r="H125" s="5">
        <f t="shared" si="133"/>
        <v>5.5562479958477882E-3</v>
      </c>
      <c r="I125" s="5">
        <f t="shared" si="133"/>
        <v>8.8008536702880759E-3</v>
      </c>
      <c r="K125" s="5">
        <v>2040</v>
      </c>
      <c r="L125" s="5">
        <f t="shared" si="134"/>
        <v>4.4290096509563299E-3</v>
      </c>
      <c r="M125" s="5">
        <f t="shared" si="134"/>
        <v>1.0645537922896709E-2</v>
      </c>
      <c r="N125" s="5">
        <f t="shared" si="134"/>
        <v>1.6862066194837103E-2</v>
      </c>
      <c r="P125" s="5">
        <v>2040</v>
      </c>
      <c r="Q125" s="5">
        <f t="shared" si="135"/>
        <v>2.4827849612852732E-3</v>
      </c>
      <c r="R125" s="5">
        <f t="shared" si="135"/>
        <v>5.9676052984109149E-3</v>
      </c>
      <c r="S125" s="5">
        <f t="shared" si="135"/>
        <v>9.4524256355365561E-3</v>
      </c>
      <c r="U125" s="5">
        <v>2040</v>
      </c>
      <c r="V125" s="5">
        <f t="shared" si="136"/>
        <v>7.8941501315373756E-3</v>
      </c>
      <c r="W125" s="5">
        <f t="shared" si="136"/>
        <v>1.8974326365754364E-2</v>
      </c>
      <c r="X125" s="5">
        <f t="shared" si="136"/>
        <v>3.0054502599971392E-2</v>
      </c>
      <c r="Z125" s="5">
        <v>2040</v>
      </c>
      <c r="AA125" s="5">
        <f t="shared" si="137"/>
        <v>2.2037835783875154E-3</v>
      </c>
      <c r="AB125" s="5">
        <f t="shared" si="137"/>
        <v>5.2969994437731026E-3</v>
      </c>
      <c r="AC125" s="5">
        <f t="shared" si="137"/>
        <v>8.390215309158679E-3</v>
      </c>
      <c r="AE125" s="5">
        <v>2040</v>
      </c>
      <c r="AF125" s="5">
        <f t="shared" si="138"/>
        <v>1.4894041068486512E-3</v>
      </c>
      <c r="AG125" s="5">
        <f t="shared" si="138"/>
        <v>3.5799217322888162E-3</v>
      </c>
      <c r="AH125" s="5">
        <f t="shared" si="138"/>
        <v>5.6704393577289812E-3</v>
      </c>
      <c r="AJ125" s="5">
        <v>2040</v>
      </c>
      <c r="AK125" s="5">
        <f t="shared" si="139"/>
        <v>2.2045414653049087E-3</v>
      </c>
      <c r="AL125" s="5">
        <f t="shared" si="139"/>
        <v>5.2988210956899286E-3</v>
      </c>
      <c r="AM125" s="5">
        <f t="shared" si="139"/>
        <v>8.3931007260749577E-3</v>
      </c>
      <c r="AO125" s="5">
        <v>2040</v>
      </c>
      <c r="AP125" s="5">
        <f t="shared" si="140"/>
        <v>4.1680877033193996E-4</v>
      </c>
      <c r="AQ125" s="5">
        <f t="shared" si="140"/>
        <v>1.0018387677720511E-3</v>
      </c>
      <c r="AR125" s="5">
        <f t="shared" si="140"/>
        <v>1.5868687652121623E-3</v>
      </c>
      <c r="AT125" s="5">
        <v>2040</v>
      </c>
      <c r="AU125" s="5">
        <f t="shared" si="141"/>
        <v>5.2606932177817647E-4</v>
      </c>
      <c r="AV125" s="5">
        <f t="shared" si="141"/>
        <v>1.2644566971880252E-3</v>
      </c>
      <c r="AW125" s="5">
        <f t="shared" si="141"/>
        <v>2.0028440725978766E-3</v>
      </c>
      <c r="AY125" s="5">
        <v>2040</v>
      </c>
      <c r="AZ125" s="5">
        <f t="shared" si="142"/>
        <v>7.6887054721425536E-5</v>
      </c>
      <c r="BA125" s="5">
        <f t="shared" si="142"/>
        <v>1.8480520958901923E-4</v>
      </c>
      <c r="BB125" s="5">
        <f t="shared" si="142"/>
        <v>2.9272336445661262E-4</v>
      </c>
      <c r="BD125" s="5">
        <v>2040</v>
      </c>
      <c r="BE125" s="5">
        <f t="shared" si="143"/>
        <v>1.5968849826757638E-4</v>
      </c>
      <c r="BF125" s="5">
        <f t="shared" si="143"/>
        <v>3.8382620453103944E-4</v>
      </c>
      <c r="BG125" s="5">
        <f t="shared" si="143"/>
        <v>6.0796391079450318E-4</v>
      </c>
      <c r="BI125" s="5">
        <v>2040</v>
      </c>
      <c r="BJ125" s="5">
        <f t="shared" si="144"/>
        <v>7.4998600745811999E-5</v>
      </c>
      <c r="BK125" s="5">
        <f t="shared" si="144"/>
        <v>1.8026613426577978E-4</v>
      </c>
      <c r="BL125" s="5">
        <f t="shared" si="144"/>
        <v>2.855336677857485E-4</v>
      </c>
      <c r="BN125" s="5">
        <v>2040</v>
      </c>
      <c r="BO125" s="5">
        <f t="shared" si="145"/>
        <v>1.4831005918551125E-2</v>
      </c>
      <c r="BP125" s="5">
        <f t="shared" si="145"/>
        <v>3.5647706458835887E-2</v>
      </c>
      <c r="BQ125" s="5">
        <f t="shared" si="145"/>
        <v>5.6464406999120559E-2</v>
      </c>
      <c r="BS125" s="5">
        <v>2040</v>
      </c>
      <c r="BT125" s="5">
        <f t="shared" si="146"/>
        <v>1.3889354749119356E-2</v>
      </c>
      <c r="BU125" s="5">
        <f t="shared" si="146"/>
        <v>3.338436001700501E-2</v>
      </c>
      <c r="BV125" s="5">
        <f t="shared" si="146"/>
        <v>5.287936528489065E-2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5.6107195548610246E-2</v>
      </c>
      <c r="C126" s="5">
        <f t="shared" si="115"/>
        <v>0.13275303095608798</v>
      </c>
      <c r="D126" s="5">
        <f t="shared" si="115"/>
        <v>0.20939886636356564</v>
      </c>
      <c r="F126" s="5">
        <v>2041</v>
      </c>
      <c r="G126" s="5">
        <f t="shared" ref="G126:I135" si="149">G94*0.181/1000</f>
        <v>2.4476212814903016E-3</v>
      </c>
      <c r="H126" s="5">
        <f t="shared" si="149"/>
        <v>5.7912205479767583E-3</v>
      </c>
      <c r="I126" s="5">
        <f t="shared" si="149"/>
        <v>9.1348198144632128E-3</v>
      </c>
      <c r="K126" s="5">
        <v>2041</v>
      </c>
      <c r="L126" s="5">
        <f t="shared" ref="L126:N135" si="150">L94*0.181/1000</f>
        <v>4.689539630424332E-3</v>
      </c>
      <c r="M126" s="5">
        <f t="shared" si="150"/>
        <v>1.1095735469226176E-2</v>
      </c>
      <c r="N126" s="5">
        <f t="shared" si="150"/>
        <v>1.7501931308028022E-2</v>
      </c>
      <c r="P126" s="5">
        <v>2041</v>
      </c>
      <c r="Q126" s="5">
        <f t="shared" ref="Q126:S135" si="151">Q94*0.181/1000</f>
        <v>2.6288311354785228E-3</v>
      </c>
      <c r="R126" s="5">
        <f t="shared" si="151"/>
        <v>6.219974063828476E-3</v>
      </c>
      <c r="S126" s="5">
        <f t="shared" si="151"/>
        <v>9.8111169921784418E-3</v>
      </c>
      <c r="U126" s="5">
        <v>2041</v>
      </c>
      <c r="V126" s="5">
        <f t="shared" ref="V126:X135" si="152">V94*0.181/1000</f>
        <v>8.3585119039807573E-3</v>
      </c>
      <c r="W126" s="5">
        <f t="shared" si="152"/>
        <v>1.9776746613090555E-2</v>
      </c>
      <c r="X126" s="5">
        <f t="shared" si="152"/>
        <v>3.1194981322200353E-2</v>
      </c>
      <c r="Z126" s="5">
        <v>2041</v>
      </c>
      <c r="AA126" s="5">
        <f t="shared" ref="AA126:AC135" si="153">AA94*0.181/1000</f>
        <v>2.3334179065279577E-3</v>
      </c>
      <c r="AB126" s="5">
        <f t="shared" si="153"/>
        <v>5.5210084294877769E-3</v>
      </c>
      <c r="AC126" s="5">
        <f t="shared" si="153"/>
        <v>8.7085989524475962E-3</v>
      </c>
      <c r="AE126" s="5">
        <v>2041</v>
      </c>
      <c r="AF126" s="5">
        <f t="shared" ref="AF126:AH135" si="154">AF94*0.181/1000</f>
        <v>1.577016113133868E-3</v>
      </c>
      <c r="AG126" s="5">
        <f t="shared" si="154"/>
        <v>3.7313158648916898E-3</v>
      </c>
      <c r="AH126" s="5">
        <f t="shared" si="154"/>
        <v>5.8856156166495165E-3</v>
      </c>
      <c r="AJ126" s="5">
        <v>2041</v>
      </c>
      <c r="AK126" s="5">
        <f t="shared" ref="AK126:AM135" si="155">AK94*0.181/1000</f>
        <v>2.3342203750287204E-3</v>
      </c>
      <c r="AL126" s="5">
        <f t="shared" si="155"/>
        <v>5.5229071186787401E-3</v>
      </c>
      <c r="AM126" s="5">
        <f t="shared" si="155"/>
        <v>8.7115938623287589E-3</v>
      </c>
      <c r="AO126" s="5">
        <v>2041</v>
      </c>
      <c r="AP126" s="5">
        <f t="shared" ref="AP126:AR135" si="156">AP94*0.181/1000</f>
        <v>4.4132693329264263E-4</v>
      </c>
      <c r="AQ126" s="5">
        <f t="shared" si="156"/>
        <v>1.044206317287669E-3</v>
      </c>
      <c r="AR126" s="5">
        <f t="shared" si="156"/>
        <v>1.6470857012826979E-3</v>
      </c>
      <c r="AT126" s="5">
        <v>2041</v>
      </c>
      <c r="AU126" s="5">
        <f t="shared" ref="AU126:AW135" si="157">AU94*0.181/1000</f>
        <v>5.570145760004215E-4</v>
      </c>
      <c r="AV126" s="5">
        <f t="shared" si="157"/>
        <v>1.3179303033727869E-3</v>
      </c>
      <c r="AW126" s="5">
        <f t="shared" si="157"/>
        <v>2.0788460307451522E-3</v>
      </c>
      <c r="AY126" s="5">
        <v>2041</v>
      </c>
      <c r="AZ126" s="5">
        <f t="shared" ref="AZ126:BB135" si="158">AZ94*0.181/1000</f>
        <v>8.1409822646215287E-5</v>
      </c>
      <c r="BA126" s="5">
        <f t="shared" si="158"/>
        <v>1.9262058280063808E-4</v>
      </c>
      <c r="BB126" s="5">
        <f t="shared" si="158"/>
        <v>3.0383134295506052E-4</v>
      </c>
      <c r="BD126" s="5">
        <v>2041</v>
      </c>
      <c r="BE126" s="5">
        <f t="shared" ref="BE126:BG135" si="159">BE94*0.181/1000</f>
        <v>1.6908193934213962E-4</v>
      </c>
      <c r="BF126" s="5">
        <f t="shared" si="159"/>
        <v>4.0005813350901727E-4</v>
      </c>
      <c r="BG126" s="5">
        <f t="shared" si="159"/>
        <v>6.3103432767589482E-4</v>
      </c>
      <c r="BI126" s="5">
        <v>2041</v>
      </c>
      <c r="BJ126" s="5">
        <f t="shared" ref="BJ126:BL135" si="160">BJ94*0.181/1000</f>
        <v>7.9410283142624283E-5</v>
      </c>
      <c r="BK126" s="5">
        <f t="shared" si="160"/>
        <v>1.8788955094237693E-4</v>
      </c>
      <c r="BL126" s="5">
        <f t="shared" si="160"/>
        <v>2.9636881874212925E-4</v>
      </c>
      <c r="BN126" s="5">
        <v>2041</v>
      </c>
      <c r="BO126" s="5">
        <f t="shared" ref="BO126:BQ135" si="161">BO94*0.181/1000</f>
        <v>1.5703418031407127E-2</v>
      </c>
      <c r="BP126" s="5">
        <f t="shared" si="161"/>
        <v>3.7155240422481174E-2</v>
      </c>
      <c r="BQ126" s="5">
        <f t="shared" si="161"/>
        <v>5.8607062813555211E-2</v>
      </c>
      <c r="BS126" s="5">
        <v>2041</v>
      </c>
      <c r="BT126" s="5">
        <f t="shared" ref="BT126:BV135" si="162">BT94*0.181/1000</f>
        <v>1.4706375616714612E-2</v>
      </c>
      <c r="BU126" s="5">
        <f t="shared" si="162"/>
        <v>3.479617753851412E-2</v>
      </c>
      <c r="BV126" s="5">
        <f t="shared" si="162"/>
        <v>5.4885979460313636E-2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5.9224261967977462E-2</v>
      </c>
      <c r="C127" s="5">
        <f t="shared" si="115"/>
        <v>0.13824627686828514</v>
      </c>
      <c r="D127" s="5">
        <f t="shared" si="115"/>
        <v>0.21726829176859286</v>
      </c>
      <c r="F127" s="5">
        <v>2042</v>
      </c>
      <c r="G127" s="5">
        <f t="shared" si="149"/>
        <v>2.5836002415730976E-3</v>
      </c>
      <c r="H127" s="5">
        <f t="shared" si="149"/>
        <v>6.0308580038803319E-3</v>
      </c>
      <c r="I127" s="5">
        <f t="shared" si="149"/>
        <v>9.4781157661875722E-3</v>
      </c>
      <c r="K127" s="5">
        <v>2042</v>
      </c>
      <c r="L127" s="5">
        <f t="shared" si="150"/>
        <v>4.950069609892355E-3</v>
      </c>
      <c r="M127" s="5">
        <f t="shared" si="150"/>
        <v>1.1554870775367017E-2</v>
      </c>
      <c r="N127" s="5">
        <f t="shared" si="150"/>
        <v>1.8159671940841681E-2</v>
      </c>
      <c r="P127" s="5">
        <v>2042</v>
      </c>
      <c r="Q127" s="5">
        <f t="shared" si="151"/>
        <v>2.7748773096717724E-3</v>
      </c>
      <c r="R127" s="5">
        <f t="shared" si="151"/>
        <v>6.4773530995764581E-3</v>
      </c>
      <c r="S127" s="5">
        <f t="shared" si="151"/>
        <v>1.0179828889481124E-2</v>
      </c>
      <c r="U127" s="5">
        <v>2042</v>
      </c>
      <c r="V127" s="5">
        <f t="shared" si="152"/>
        <v>8.8228736764241391E-3</v>
      </c>
      <c r="W127" s="5">
        <f t="shared" si="152"/>
        <v>2.059509728807328E-2</v>
      </c>
      <c r="X127" s="5">
        <f t="shared" si="152"/>
        <v>3.2367320899722413E-2</v>
      </c>
      <c r="Z127" s="5">
        <v>2042</v>
      </c>
      <c r="AA127" s="5">
        <f t="shared" si="153"/>
        <v>2.4630522346684005E-3</v>
      </c>
      <c r="AB127" s="5">
        <f t="shared" si="153"/>
        <v>5.7494646595871272E-3</v>
      </c>
      <c r="AC127" s="5">
        <f t="shared" si="153"/>
        <v>9.0358770845058549E-3</v>
      </c>
      <c r="AE127" s="5">
        <v>2042</v>
      </c>
      <c r="AF127" s="5">
        <f t="shared" si="154"/>
        <v>1.6646281194190849E-3</v>
      </c>
      <c r="AG127" s="5">
        <f t="shared" si="154"/>
        <v>3.8857156211482015E-3</v>
      </c>
      <c r="AH127" s="5">
        <f t="shared" si="154"/>
        <v>6.1068031228773186E-3</v>
      </c>
      <c r="AJ127" s="5">
        <v>2042</v>
      </c>
      <c r="AK127" s="5">
        <f t="shared" si="155"/>
        <v>2.4638992847525422E-3</v>
      </c>
      <c r="AL127" s="5">
        <f t="shared" si="155"/>
        <v>5.7514419154711541E-3</v>
      </c>
      <c r="AM127" s="5">
        <f t="shared" si="155"/>
        <v>9.0389845461897652E-3</v>
      </c>
      <c r="AO127" s="5">
        <v>2042</v>
      </c>
      <c r="AP127" s="5">
        <f t="shared" si="156"/>
        <v>4.6584509625334269E-4</v>
      </c>
      <c r="AQ127" s="5">
        <f t="shared" si="156"/>
        <v>1.0874149886273728E-3</v>
      </c>
      <c r="AR127" s="5">
        <f t="shared" si="156"/>
        <v>1.7089848810014001E-3</v>
      </c>
      <c r="AT127" s="5">
        <v>2042</v>
      </c>
      <c r="AU127" s="5">
        <f t="shared" si="157"/>
        <v>5.8795983022266664E-4</v>
      </c>
      <c r="AV127" s="5">
        <f t="shared" si="157"/>
        <v>1.3724655196267793E-3</v>
      </c>
      <c r="AW127" s="5">
        <f t="shared" si="157"/>
        <v>2.1569712090308921E-3</v>
      </c>
      <c r="AY127" s="5">
        <v>2042</v>
      </c>
      <c r="AZ127" s="5">
        <f t="shared" si="158"/>
        <v>8.5932590571005026E-5</v>
      </c>
      <c r="BA127" s="5">
        <f t="shared" si="158"/>
        <v>2.0059111440699087E-4</v>
      </c>
      <c r="BB127" s="5">
        <f t="shared" si="158"/>
        <v>3.1524963824297673E-4</v>
      </c>
      <c r="BD127" s="5">
        <v>2042</v>
      </c>
      <c r="BE127" s="5">
        <f t="shared" si="159"/>
        <v>1.784753804167029E-4</v>
      </c>
      <c r="BF127" s="5">
        <f t="shared" si="159"/>
        <v>4.1661231453759623E-4</v>
      </c>
      <c r="BG127" s="5">
        <f t="shared" si="159"/>
        <v>6.5474924865849022E-4</v>
      </c>
      <c r="BI127" s="5">
        <v>2042</v>
      </c>
      <c r="BJ127" s="5">
        <f t="shared" si="160"/>
        <v>8.3821965539436567E-5</v>
      </c>
      <c r="BK127" s="5">
        <f t="shared" si="160"/>
        <v>1.9566431510576683E-4</v>
      </c>
      <c r="BL127" s="5">
        <f t="shared" si="160"/>
        <v>3.0750666467209675E-4</v>
      </c>
      <c r="BN127" s="5">
        <v>2042</v>
      </c>
      <c r="BO127" s="5">
        <f t="shared" si="161"/>
        <v>1.6575830144263049E-2</v>
      </c>
      <c r="BP127" s="5">
        <f t="shared" si="161"/>
        <v>3.8692703417469304E-2</v>
      </c>
      <c r="BQ127" s="5">
        <f t="shared" si="161"/>
        <v>6.0809576690675562E-2</v>
      </c>
      <c r="BS127" s="5">
        <v>2042</v>
      </c>
      <c r="BT127" s="5">
        <f t="shared" si="162"/>
        <v>1.5523396484309868E-2</v>
      </c>
      <c r="BU127" s="5">
        <f t="shared" si="162"/>
        <v>3.6236023835407742E-2</v>
      </c>
      <c r="BV127" s="5">
        <f t="shared" si="162"/>
        <v>5.694865118650571E-2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6.2341328387344727E-2</v>
      </c>
      <c r="C128" s="5">
        <f t="shared" si="115"/>
        <v>0.14384944443845943</v>
      </c>
      <c r="D128" s="5">
        <f t="shared" si="115"/>
        <v>0.22535756048957417</v>
      </c>
      <c r="F128" s="5">
        <v>2043</v>
      </c>
      <c r="G128" s="5">
        <f t="shared" si="149"/>
        <v>2.7195792016558883E-3</v>
      </c>
      <c r="H128" s="5">
        <f t="shared" si="149"/>
        <v>6.275290684117093E-3</v>
      </c>
      <c r="I128" s="5">
        <f t="shared" si="149"/>
        <v>9.8310021665783034E-3</v>
      </c>
      <c r="K128" s="5">
        <v>2043</v>
      </c>
      <c r="L128" s="5">
        <f t="shared" si="150"/>
        <v>5.2105995893603789E-3</v>
      </c>
      <c r="M128" s="5">
        <f t="shared" si="150"/>
        <v>1.2023193530038929E-2</v>
      </c>
      <c r="N128" s="5">
        <f t="shared" si="150"/>
        <v>1.8835787470717503E-2</v>
      </c>
      <c r="P128" s="5">
        <v>2043</v>
      </c>
      <c r="Q128" s="5">
        <f t="shared" si="151"/>
        <v>2.920923483865032E-3</v>
      </c>
      <c r="R128" s="5">
        <f t="shared" si="151"/>
        <v>6.739882374507262E-3</v>
      </c>
      <c r="S128" s="5">
        <f t="shared" si="151"/>
        <v>1.0558841265149492E-2</v>
      </c>
      <c r="U128" s="5">
        <v>2043</v>
      </c>
      <c r="V128" s="5">
        <f t="shared" si="152"/>
        <v>9.287235448867481E-3</v>
      </c>
      <c r="W128" s="5">
        <f t="shared" si="152"/>
        <v>2.1429823429299225E-2</v>
      </c>
      <c r="X128" s="5">
        <f t="shared" si="152"/>
        <v>3.3572411409730933E-2</v>
      </c>
      <c r="Z128" s="5">
        <v>2043</v>
      </c>
      <c r="AA128" s="5">
        <f t="shared" si="153"/>
        <v>2.5926865628088432E-3</v>
      </c>
      <c r="AB128" s="5">
        <f t="shared" si="153"/>
        <v>5.9824923740127035E-3</v>
      </c>
      <c r="AC128" s="5">
        <f t="shared" si="153"/>
        <v>9.3722981852165516E-3</v>
      </c>
      <c r="AE128" s="5">
        <v>2043</v>
      </c>
      <c r="AF128" s="5">
        <f t="shared" si="154"/>
        <v>1.7522401257042965E-3</v>
      </c>
      <c r="AG128" s="5">
        <f t="shared" si="154"/>
        <v>4.043204967324813E-3</v>
      </c>
      <c r="AH128" s="5">
        <f t="shared" si="154"/>
        <v>6.3341698089453306E-3</v>
      </c>
      <c r="AJ128" s="5">
        <v>2043</v>
      </c>
      <c r="AK128" s="5">
        <f t="shared" si="155"/>
        <v>2.5935781944763639E-3</v>
      </c>
      <c r="AL128" s="5">
        <f t="shared" si="155"/>
        <v>5.9845497687351758E-3</v>
      </c>
      <c r="AM128" s="5">
        <f t="shared" si="155"/>
        <v>9.3755213429939869E-3</v>
      </c>
      <c r="AO128" s="5">
        <v>2043</v>
      </c>
      <c r="AP128" s="5">
        <f t="shared" si="156"/>
        <v>4.9036325921404536E-4</v>
      </c>
      <c r="AQ128" s="5">
        <f t="shared" si="156"/>
        <v>1.1314882796962028E-3</v>
      </c>
      <c r="AR128" s="5">
        <f t="shared" si="156"/>
        <v>1.7726133001783628E-3</v>
      </c>
      <c r="AT128" s="5">
        <v>2043</v>
      </c>
      <c r="AU128" s="5">
        <f t="shared" si="157"/>
        <v>6.1890508444491167E-4</v>
      </c>
      <c r="AV128" s="5">
        <f t="shared" si="157"/>
        <v>1.4280920035000622E-3</v>
      </c>
      <c r="AW128" s="5">
        <f t="shared" si="157"/>
        <v>2.237278922555215E-3</v>
      </c>
      <c r="AY128" s="5">
        <v>2043</v>
      </c>
      <c r="AZ128" s="5">
        <f t="shared" si="158"/>
        <v>9.0455358495794764E-5</v>
      </c>
      <c r="BA128" s="5">
        <f t="shared" si="158"/>
        <v>2.0872113897308617E-4</v>
      </c>
      <c r="BB128" s="5">
        <f t="shared" si="158"/>
        <v>3.2698691945037757E-4</v>
      </c>
      <c r="BD128" s="5">
        <v>2043</v>
      </c>
      <c r="BE128" s="5">
        <f t="shared" si="159"/>
        <v>1.8786882149126618E-4</v>
      </c>
      <c r="BF128" s="5">
        <f t="shared" si="159"/>
        <v>4.3349775017487136E-4</v>
      </c>
      <c r="BG128" s="5">
        <f t="shared" si="159"/>
        <v>6.7912667885847654E-4</v>
      </c>
      <c r="BI128" s="5">
        <v>2043</v>
      </c>
      <c r="BJ128" s="5">
        <f t="shared" si="160"/>
        <v>8.8233647936248837E-5</v>
      </c>
      <c r="BK128" s="5">
        <f t="shared" si="160"/>
        <v>2.0359465485795744E-4</v>
      </c>
      <c r="BL128" s="5">
        <f t="shared" si="160"/>
        <v>3.1895566177966671E-4</v>
      </c>
      <c r="BN128" s="5">
        <v>2043</v>
      </c>
      <c r="BO128" s="5">
        <f t="shared" si="161"/>
        <v>1.7448242257119047E-2</v>
      </c>
      <c r="BP128" s="5">
        <f t="shared" si="161"/>
        <v>4.0260931552811366E-2</v>
      </c>
      <c r="BQ128" s="5">
        <f t="shared" si="161"/>
        <v>6.3073620848503764E-2</v>
      </c>
      <c r="BS128" s="5">
        <v>2043</v>
      </c>
      <c r="BT128" s="5">
        <f t="shared" si="162"/>
        <v>1.6340417351905123E-2</v>
      </c>
      <c r="BU128" s="5">
        <f t="shared" si="162"/>
        <v>3.7704681930410662E-2</v>
      </c>
      <c r="BV128" s="5">
        <f t="shared" si="162"/>
        <v>5.9068946508916205E-2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6.5458394806711923E-2</v>
      </c>
      <c r="C129" s="5">
        <f t="shared" si="115"/>
        <v>0.14956560448062084</v>
      </c>
      <c r="D129" s="5">
        <f t="shared" si="115"/>
        <v>0.23367281415452995</v>
      </c>
      <c r="F129" s="5">
        <v>2044</v>
      </c>
      <c r="G129" s="5">
        <f t="shared" si="149"/>
        <v>2.8555581617386843E-3</v>
      </c>
      <c r="H129" s="5">
        <f t="shared" si="149"/>
        <v>6.5246525499312088E-3</v>
      </c>
      <c r="I129" s="5">
        <f t="shared" si="149"/>
        <v>1.0193746938123738E-2</v>
      </c>
      <c r="K129" s="5">
        <v>2044</v>
      </c>
      <c r="L129" s="5">
        <f t="shared" si="150"/>
        <v>5.4711295688284018E-3</v>
      </c>
      <c r="M129" s="5">
        <f t="shared" si="150"/>
        <v>1.2500960397362388E-2</v>
      </c>
      <c r="N129" s="5">
        <f t="shared" si="150"/>
        <v>1.9530791225896394E-2</v>
      </c>
      <c r="P129" s="5">
        <v>2044</v>
      </c>
      <c r="Q129" s="5">
        <f t="shared" si="151"/>
        <v>3.066969658058282E-3</v>
      </c>
      <c r="R129" s="5">
        <f t="shared" si="151"/>
        <v>7.0077057676974164E-3</v>
      </c>
      <c r="S129" s="5">
        <f t="shared" si="151"/>
        <v>1.094844187733655E-2</v>
      </c>
      <c r="U129" s="5">
        <v>2044</v>
      </c>
      <c r="V129" s="5">
        <f t="shared" si="152"/>
        <v>9.7515972213108627E-3</v>
      </c>
      <c r="W129" s="5">
        <f t="shared" si="152"/>
        <v>2.2281382508135543E-2</v>
      </c>
      <c r="X129" s="5">
        <f t="shared" si="152"/>
        <v>3.4811167794960303E-2</v>
      </c>
      <c r="Z129" s="5">
        <v>2044</v>
      </c>
      <c r="AA129" s="5">
        <f t="shared" si="153"/>
        <v>2.7223208909492856E-3</v>
      </c>
      <c r="AB129" s="5">
        <f t="shared" si="153"/>
        <v>6.220219283521183E-3</v>
      </c>
      <c r="AC129" s="5">
        <f t="shared" si="153"/>
        <v>9.7181176760930792E-3</v>
      </c>
      <c r="AE129" s="5">
        <v>2044</v>
      </c>
      <c r="AF129" s="5">
        <f t="shared" si="154"/>
        <v>1.8398521319895136E-3</v>
      </c>
      <c r="AG129" s="5">
        <f t="shared" si="154"/>
        <v>4.203870215402139E-3</v>
      </c>
      <c r="AH129" s="5">
        <f t="shared" si="154"/>
        <v>6.567888298814775E-3</v>
      </c>
      <c r="AJ129" s="5">
        <v>2044</v>
      </c>
      <c r="AK129" s="5">
        <f t="shared" si="155"/>
        <v>2.7232571042001752E-3</v>
      </c>
      <c r="AL129" s="5">
        <f t="shared" si="155"/>
        <v>6.2223584331475342E-3</v>
      </c>
      <c r="AM129" s="5">
        <f t="shared" si="155"/>
        <v>9.7214597620949045E-3</v>
      </c>
      <c r="AO129" s="5">
        <v>2044</v>
      </c>
      <c r="AP129" s="5">
        <f t="shared" si="156"/>
        <v>5.1488142217474798E-4</v>
      </c>
      <c r="AQ129" s="5">
        <f t="shared" si="156"/>
        <v>1.1764503448457879E-3</v>
      </c>
      <c r="AR129" s="5">
        <f t="shared" si="156"/>
        <v>1.8380192675168279E-3</v>
      </c>
      <c r="AT129" s="5">
        <v>2044</v>
      </c>
      <c r="AU129" s="5">
        <f t="shared" si="157"/>
        <v>6.498503386671567E-4</v>
      </c>
      <c r="AV129" s="5">
        <f t="shared" si="157"/>
        <v>1.4848402410674981E-3</v>
      </c>
      <c r="AW129" s="5">
        <f t="shared" si="157"/>
        <v>2.3198301434678419E-3</v>
      </c>
      <c r="AY129" s="5">
        <v>2044</v>
      </c>
      <c r="AZ129" s="5">
        <f t="shared" si="158"/>
        <v>9.4978126420584488E-5</v>
      </c>
      <c r="BA129" s="5">
        <f t="shared" si="158"/>
        <v>2.170151121560191E-4</v>
      </c>
      <c r="BB129" s="5">
        <f t="shared" si="158"/>
        <v>3.3905209789145374E-4</v>
      </c>
      <c r="BD129" s="5">
        <v>2044</v>
      </c>
      <c r="BE129" s="5">
        <f t="shared" si="159"/>
        <v>1.9726226256582945E-4</v>
      </c>
      <c r="BF129" s="5">
        <f t="shared" si="159"/>
        <v>4.5072369447788572E-4</v>
      </c>
      <c r="BG129" s="5">
        <f t="shared" si="159"/>
        <v>7.0418512638994253E-4</v>
      </c>
      <c r="BI129" s="5">
        <v>2044</v>
      </c>
      <c r="BJ129" s="5">
        <f t="shared" si="160"/>
        <v>9.2645330333061772E-5</v>
      </c>
      <c r="BK129" s="5">
        <f t="shared" si="160"/>
        <v>2.1168491641885366E-4</v>
      </c>
      <c r="BL129" s="5">
        <f t="shared" si="160"/>
        <v>3.3072450250464614E-4</v>
      </c>
      <c r="BN129" s="5">
        <v>2044</v>
      </c>
      <c r="BO129" s="5">
        <f t="shared" si="161"/>
        <v>1.8320654369974966E-2</v>
      </c>
      <c r="BP129" s="5">
        <f t="shared" si="161"/>
        <v>4.1860784295383723E-2</v>
      </c>
      <c r="BQ129" s="5">
        <f t="shared" si="161"/>
        <v>6.5400914220792555E-2</v>
      </c>
      <c r="BS129" s="5">
        <v>2044</v>
      </c>
      <c r="BT129" s="5">
        <f t="shared" si="162"/>
        <v>1.715743821950038E-2</v>
      </c>
      <c r="BU129" s="5">
        <f t="shared" si="162"/>
        <v>3.9202956721073663E-2</v>
      </c>
      <c r="BV129" s="5">
        <f t="shared" si="162"/>
        <v>6.1248475222646946E-2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6.857546122607916E-2</v>
      </c>
      <c r="C130" s="5">
        <f t="shared" si="115"/>
        <v>0.15539791359622904</v>
      </c>
      <c r="D130" s="5">
        <f t="shared" si="115"/>
        <v>0.24222036596637905</v>
      </c>
      <c r="F130" s="5">
        <v>2045</v>
      </c>
      <c r="G130" s="5">
        <f t="shared" si="149"/>
        <v>2.9915371218214803E-3</v>
      </c>
      <c r="H130" s="5">
        <f t="shared" si="149"/>
        <v>6.7790813049600444E-3</v>
      </c>
      <c r="I130" s="5">
        <f t="shared" si="149"/>
        <v>1.0566625488098618E-2</v>
      </c>
      <c r="K130" s="5">
        <v>2045</v>
      </c>
      <c r="L130" s="5">
        <f t="shared" si="150"/>
        <v>5.7316595482964248E-3</v>
      </c>
      <c r="M130" s="5">
        <f t="shared" si="150"/>
        <v>1.2988435211726134E-2</v>
      </c>
      <c r="N130" s="5">
        <f t="shared" si="150"/>
        <v>2.0245210875155888E-2</v>
      </c>
      <c r="P130" s="5">
        <v>2045</v>
      </c>
      <c r="Q130" s="5">
        <f t="shared" si="151"/>
        <v>3.2130158322515312E-3</v>
      </c>
      <c r="R130" s="5">
        <f t="shared" si="151"/>
        <v>7.2809711776850219E-3</v>
      </c>
      <c r="S130" s="5">
        <f t="shared" si="151"/>
        <v>1.1348926523118521E-2</v>
      </c>
      <c r="U130" s="5">
        <v>2045</v>
      </c>
      <c r="V130" s="5">
        <f t="shared" si="152"/>
        <v>1.0215958993754246E-2</v>
      </c>
      <c r="W130" s="5">
        <f t="shared" si="152"/>
        <v>2.3150244776046838E-2</v>
      </c>
      <c r="X130" s="5">
        <f t="shared" si="152"/>
        <v>3.6084530558339434E-2</v>
      </c>
      <c r="Z130" s="5">
        <v>2045</v>
      </c>
      <c r="AA130" s="5">
        <f t="shared" si="153"/>
        <v>2.8519552190897283E-3</v>
      </c>
      <c r="AB130" s="5">
        <f t="shared" si="153"/>
        <v>6.4627766666464108E-3</v>
      </c>
      <c r="AC130" s="5">
        <f t="shared" si="153"/>
        <v>1.0073598114203094E-2</v>
      </c>
      <c r="AE130" s="5">
        <v>2045</v>
      </c>
      <c r="AF130" s="5">
        <f t="shared" si="154"/>
        <v>1.9274641382747253E-3</v>
      </c>
      <c r="AG130" s="5">
        <f t="shared" si="154"/>
        <v>4.367800088605712E-3</v>
      </c>
      <c r="AH130" s="5">
        <f t="shared" si="154"/>
        <v>6.8081360389366987E-3</v>
      </c>
      <c r="AJ130" s="5">
        <v>2045</v>
      </c>
      <c r="AK130" s="5">
        <f t="shared" si="155"/>
        <v>2.8529360139239969E-3</v>
      </c>
      <c r="AL130" s="5">
        <f t="shared" si="155"/>
        <v>6.4649992323891122E-3</v>
      </c>
      <c r="AM130" s="5">
        <f t="shared" si="155"/>
        <v>1.0077062450854237E-2</v>
      </c>
      <c r="AO130" s="5">
        <v>2045</v>
      </c>
      <c r="AP130" s="5">
        <f t="shared" si="156"/>
        <v>5.3939958513545059E-4</v>
      </c>
      <c r="AQ130" s="5">
        <f t="shared" si="156"/>
        <v>1.2223260132130669E-3</v>
      </c>
      <c r="AR130" s="5">
        <f t="shared" si="156"/>
        <v>1.9052524412906831E-3</v>
      </c>
      <c r="AT130" s="5">
        <v>2045</v>
      </c>
      <c r="AU130" s="5">
        <f t="shared" si="157"/>
        <v>6.8079559288940434E-4</v>
      </c>
      <c r="AV130" s="5">
        <f t="shared" si="157"/>
        <v>1.5427415700747422E-3</v>
      </c>
      <c r="AW130" s="5">
        <f t="shared" si="157"/>
        <v>2.4046875472600827E-3</v>
      </c>
      <c r="AY130" s="5">
        <v>2045</v>
      </c>
      <c r="AZ130" s="5">
        <f t="shared" si="158"/>
        <v>9.9500894345374552E-5</v>
      </c>
      <c r="BA130" s="5">
        <f t="shared" si="158"/>
        <v>2.2547761408784719E-4</v>
      </c>
      <c r="BB130" s="5">
        <f t="shared" si="158"/>
        <v>3.514543338303199E-4</v>
      </c>
      <c r="BD130" s="5">
        <v>2045</v>
      </c>
      <c r="BE130" s="5">
        <f t="shared" si="159"/>
        <v>2.0665570364039273E-4</v>
      </c>
      <c r="BF130" s="5">
        <f t="shared" si="159"/>
        <v>4.682996600286051E-4</v>
      </c>
      <c r="BG130" s="5">
        <f t="shared" si="159"/>
        <v>7.2994361641681878E-4</v>
      </c>
      <c r="BI130" s="5">
        <v>2045</v>
      </c>
      <c r="BJ130" s="5">
        <f t="shared" si="160"/>
        <v>9.7057012729874042E-5</v>
      </c>
      <c r="BK130" s="5">
        <f t="shared" si="160"/>
        <v>2.1993956742604072E-4</v>
      </c>
      <c r="BL130" s="5">
        <f t="shared" si="160"/>
        <v>3.428221221222071E-4</v>
      </c>
      <c r="BN130" s="5">
        <v>2045</v>
      </c>
      <c r="BO130" s="5">
        <f t="shared" si="161"/>
        <v>1.9193066482830888E-2</v>
      </c>
      <c r="BP130" s="5">
        <f t="shared" si="161"/>
        <v>4.3493145122462183E-2</v>
      </c>
      <c r="BQ130" s="5">
        <f t="shared" si="161"/>
        <v>6.7793223762093471E-2</v>
      </c>
      <c r="BS130" s="5">
        <v>2045</v>
      </c>
      <c r="BT130" s="5">
        <f t="shared" si="162"/>
        <v>1.7974459087095638E-2</v>
      </c>
      <c r="BU130" s="5">
        <f t="shared" si="162"/>
        <v>4.073167559087728E-2</v>
      </c>
      <c r="BV130" s="5">
        <f t="shared" si="162"/>
        <v>6.3488892094658994E-2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7.1692527645446438E-2</v>
      </c>
      <c r="C131" s="5">
        <f t="shared" si="115"/>
        <v>0.16134961657078445</v>
      </c>
      <c r="D131" s="5">
        <f t="shared" si="115"/>
        <v>0.25100670549612247</v>
      </c>
      <c r="F131" s="5">
        <v>2046</v>
      </c>
      <c r="G131" s="5">
        <f t="shared" si="149"/>
        <v>3.127516081904271E-3</v>
      </c>
      <c r="H131" s="5">
        <f t="shared" si="149"/>
        <v>7.0387184997831188E-3</v>
      </c>
      <c r="I131" s="5">
        <f t="shared" si="149"/>
        <v>1.0949920917661978E-2</v>
      </c>
      <c r="K131" s="5">
        <v>2046</v>
      </c>
      <c r="L131" s="5">
        <f t="shared" si="150"/>
        <v>5.992189527764427E-3</v>
      </c>
      <c r="M131" s="5">
        <f t="shared" si="150"/>
        <v>1.3485889178098604E-2</v>
      </c>
      <c r="N131" s="5">
        <f t="shared" si="150"/>
        <v>2.0979588828432802E-2</v>
      </c>
      <c r="P131" s="5">
        <v>2046</v>
      </c>
      <c r="Q131" s="5">
        <f t="shared" si="151"/>
        <v>3.3590620064447808E-3</v>
      </c>
      <c r="R131" s="5">
        <f t="shared" si="151"/>
        <v>7.5598306347590396E-3</v>
      </c>
      <c r="S131" s="5">
        <f t="shared" si="151"/>
        <v>1.176059926307331E-2</v>
      </c>
      <c r="U131" s="5">
        <v>2046</v>
      </c>
      <c r="V131" s="5">
        <f t="shared" si="152"/>
        <v>1.0680320766197628E-2</v>
      </c>
      <c r="W131" s="5">
        <f t="shared" si="152"/>
        <v>2.4036893621624568E-2</v>
      </c>
      <c r="X131" s="5">
        <f t="shared" si="152"/>
        <v>3.739346647705151E-2</v>
      </c>
      <c r="Z131" s="5">
        <v>2046</v>
      </c>
      <c r="AA131" s="5">
        <f t="shared" si="153"/>
        <v>2.9815895472301711E-3</v>
      </c>
      <c r="AB131" s="5">
        <f t="shared" si="153"/>
        <v>6.7102994693701845E-3</v>
      </c>
      <c r="AC131" s="5">
        <f t="shared" si="153"/>
        <v>1.0439009391510207E-2</v>
      </c>
      <c r="AE131" s="5">
        <v>2046</v>
      </c>
      <c r="AF131" s="5">
        <f t="shared" si="154"/>
        <v>2.0150761445599423E-3</v>
      </c>
      <c r="AG131" s="5">
        <f t="shared" si="154"/>
        <v>4.5350857887674449E-3</v>
      </c>
      <c r="AH131" s="5">
        <f t="shared" si="154"/>
        <v>7.0550954329749527E-3</v>
      </c>
      <c r="AJ131" s="5">
        <v>2046</v>
      </c>
      <c r="AK131" s="5">
        <f t="shared" si="155"/>
        <v>2.9826149236478186E-3</v>
      </c>
      <c r="AL131" s="5">
        <f t="shared" si="155"/>
        <v>6.7126071588499859E-3</v>
      </c>
      <c r="AM131" s="5">
        <f t="shared" si="155"/>
        <v>1.0442599394052173E-2</v>
      </c>
      <c r="AO131" s="5">
        <v>2046</v>
      </c>
      <c r="AP131" s="5">
        <f t="shared" si="156"/>
        <v>5.6391774809615321E-4</v>
      </c>
      <c r="AQ131" s="5">
        <f t="shared" si="156"/>
        <v>1.269140807571367E-3</v>
      </c>
      <c r="AR131" s="5">
        <f t="shared" si="156"/>
        <v>1.9743638670465832E-3</v>
      </c>
      <c r="AT131" s="5">
        <v>2046</v>
      </c>
      <c r="AU131" s="5">
        <f t="shared" si="157"/>
        <v>7.1174084711164948E-4</v>
      </c>
      <c r="AV131" s="5">
        <f t="shared" si="157"/>
        <v>1.601828203730851E-3</v>
      </c>
      <c r="AW131" s="5">
        <f t="shared" si="157"/>
        <v>2.4919155603500575E-3</v>
      </c>
      <c r="AY131" s="5">
        <v>2046</v>
      </c>
      <c r="AZ131" s="5">
        <f t="shared" si="158"/>
        <v>1.0402366227016429E-4</v>
      </c>
      <c r="BA131" s="5">
        <f t="shared" si="158"/>
        <v>2.3411335285297076E-4</v>
      </c>
      <c r="BB131" s="5">
        <f t="shared" si="158"/>
        <v>3.6420304343577755E-4</v>
      </c>
      <c r="BD131" s="5">
        <v>2046</v>
      </c>
      <c r="BE131" s="5">
        <f t="shared" si="159"/>
        <v>2.1604914471495601E-4</v>
      </c>
      <c r="BF131" s="5">
        <f t="shared" si="159"/>
        <v>4.8623542515616972E-4</v>
      </c>
      <c r="BG131" s="5">
        <f t="shared" si="159"/>
        <v>7.5642170559738408E-4</v>
      </c>
      <c r="BI131" s="5">
        <v>2046</v>
      </c>
      <c r="BJ131" s="5">
        <f t="shared" si="160"/>
        <v>1.0146869512668633E-4</v>
      </c>
      <c r="BK131" s="5">
        <f t="shared" si="160"/>
        <v>2.2836320032675742E-4</v>
      </c>
      <c r="BL131" s="5">
        <f t="shared" si="160"/>
        <v>3.5525770552682884E-4</v>
      </c>
      <c r="BN131" s="5">
        <v>2046</v>
      </c>
      <c r="BO131" s="5">
        <f t="shared" si="161"/>
        <v>2.006547859568689E-2</v>
      </c>
      <c r="BP131" s="5">
        <f t="shared" si="161"/>
        <v>4.5158922192485913E-2</v>
      </c>
      <c r="BQ131" s="5">
        <f t="shared" si="161"/>
        <v>7.025236578928494E-2</v>
      </c>
      <c r="BS131" s="5">
        <v>2046</v>
      </c>
      <c r="BT131" s="5">
        <f t="shared" si="162"/>
        <v>1.8791479954690892E-2</v>
      </c>
      <c r="BU131" s="5">
        <f t="shared" si="162"/>
        <v>4.2291689037407453E-2</v>
      </c>
      <c r="BV131" s="5">
        <f t="shared" si="162"/>
        <v>6.5791898120124009E-2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7.4809594064813634E-2</v>
      </c>
      <c r="C132" s="5">
        <f t="shared" si="115"/>
        <v>0.16742404883737191</v>
      </c>
      <c r="D132" s="5">
        <f t="shared" si="115"/>
        <v>0.26003850360993047</v>
      </c>
      <c r="F132" s="5">
        <v>2047</v>
      </c>
      <c r="G132" s="5">
        <f t="shared" si="149"/>
        <v>3.263495041987067E-3</v>
      </c>
      <c r="H132" s="5">
        <f t="shared" si="149"/>
        <v>7.3037096393917594E-3</v>
      </c>
      <c r="I132" s="5">
        <f t="shared" si="149"/>
        <v>1.1343924236796461E-2</v>
      </c>
      <c r="K132" s="5">
        <v>2047</v>
      </c>
      <c r="L132" s="5">
        <f t="shared" si="150"/>
        <v>6.25271950723245E-3</v>
      </c>
      <c r="M132" s="5">
        <f t="shared" si="150"/>
        <v>1.399360107793525E-2</v>
      </c>
      <c r="N132" s="5">
        <f t="shared" si="150"/>
        <v>2.1734482648638045E-2</v>
      </c>
      <c r="P132" s="5">
        <v>2047</v>
      </c>
      <c r="Q132" s="5">
        <f t="shared" si="151"/>
        <v>3.5051081806380304E-3</v>
      </c>
      <c r="R132" s="5">
        <f t="shared" si="151"/>
        <v>7.8444404163854585E-3</v>
      </c>
      <c r="S132" s="5">
        <f t="shared" si="151"/>
        <v>1.2183772652132899E-2</v>
      </c>
      <c r="U132" s="5">
        <v>2047</v>
      </c>
      <c r="V132" s="5">
        <f t="shared" si="152"/>
        <v>1.114468253864101E-2</v>
      </c>
      <c r="W132" s="5">
        <f t="shared" si="152"/>
        <v>2.49418259375912E-2</v>
      </c>
      <c r="X132" s="5">
        <f t="shared" si="152"/>
        <v>3.873896933654139E-2</v>
      </c>
      <c r="Z132" s="5">
        <v>2047</v>
      </c>
      <c r="AA132" s="5">
        <f t="shared" si="153"/>
        <v>3.1112238753706134E-3</v>
      </c>
      <c r="AB132" s="5">
        <f t="shared" si="153"/>
        <v>6.9629264075775389E-3</v>
      </c>
      <c r="AC132" s="5">
        <f t="shared" si="153"/>
        <v>1.0814628939784476E-2</v>
      </c>
      <c r="AE132" s="5">
        <v>2047</v>
      </c>
      <c r="AF132" s="5">
        <f t="shared" si="154"/>
        <v>2.102688150845159E-3</v>
      </c>
      <c r="AG132" s="5">
        <f t="shared" si="154"/>
        <v>4.7058210655689624E-3</v>
      </c>
      <c r="AH132" s="5">
        <f t="shared" si="154"/>
        <v>7.3089539802927714E-3</v>
      </c>
      <c r="AJ132" s="5">
        <v>2047</v>
      </c>
      <c r="AK132" s="5">
        <f t="shared" si="155"/>
        <v>3.1122938333716303E-3</v>
      </c>
      <c r="AL132" s="5">
        <f t="shared" si="155"/>
        <v>6.9653209761199372E-3</v>
      </c>
      <c r="AM132" s="5">
        <f t="shared" si="155"/>
        <v>1.0818348118868244E-2</v>
      </c>
      <c r="AO132" s="5">
        <v>2047</v>
      </c>
      <c r="AP132" s="5">
        <f t="shared" si="156"/>
        <v>5.8843591105685604E-4</v>
      </c>
      <c r="AQ132" s="5">
        <f t="shared" si="156"/>
        <v>1.316920963708103E-3</v>
      </c>
      <c r="AR132" s="5">
        <f t="shared" si="156"/>
        <v>2.0454060163593527E-3</v>
      </c>
      <c r="AT132" s="5">
        <v>2047</v>
      </c>
      <c r="AU132" s="5">
        <f t="shared" si="157"/>
        <v>7.4268610133389451E-4</v>
      </c>
      <c r="AV132" s="5">
        <f t="shared" si="157"/>
        <v>1.6621332551655678E-3</v>
      </c>
      <c r="AW132" s="5">
        <f t="shared" si="157"/>
        <v>2.581580408997241E-3</v>
      </c>
      <c r="AY132" s="5">
        <v>2047</v>
      </c>
      <c r="AZ132" s="5">
        <f t="shared" si="158"/>
        <v>1.0854643019495404E-4</v>
      </c>
      <c r="BA132" s="5">
        <f t="shared" si="158"/>
        <v>2.4292716806265989E-4</v>
      </c>
      <c r="BB132" s="5">
        <f t="shared" si="158"/>
        <v>3.7730790593036605E-4</v>
      </c>
      <c r="BD132" s="5">
        <v>2047</v>
      </c>
      <c r="BE132" s="5">
        <f t="shared" si="159"/>
        <v>2.2544258578951996E-4</v>
      </c>
      <c r="BF132" s="5">
        <f t="shared" si="159"/>
        <v>5.045410413609089E-4</v>
      </c>
      <c r="BG132" s="5">
        <f t="shared" si="159"/>
        <v>7.8363949693229862E-4</v>
      </c>
      <c r="BI132" s="5">
        <v>2047</v>
      </c>
      <c r="BJ132" s="5">
        <f t="shared" si="160"/>
        <v>1.0588037752349862E-4</v>
      </c>
      <c r="BK132" s="5">
        <f t="shared" si="160"/>
        <v>2.3696053586462964E-4</v>
      </c>
      <c r="BL132" s="5">
        <f t="shared" si="160"/>
        <v>3.6804069420576067E-4</v>
      </c>
      <c r="BN132" s="5">
        <v>2047</v>
      </c>
      <c r="BO132" s="5">
        <f t="shared" si="161"/>
        <v>2.0937890708542808E-2</v>
      </c>
      <c r="BP132" s="5">
        <f t="shared" si="161"/>
        <v>4.6859049034559987E-2</v>
      </c>
      <c r="BQ132" s="5">
        <f t="shared" si="161"/>
        <v>7.2780207360577248E-2</v>
      </c>
      <c r="BS132" s="5">
        <v>2047</v>
      </c>
      <c r="BT132" s="5">
        <f t="shared" si="162"/>
        <v>1.960850082228615E-2</v>
      </c>
      <c r="BU132" s="5">
        <f t="shared" si="162"/>
        <v>4.3883871318079977E-2</v>
      </c>
      <c r="BV132" s="5">
        <f t="shared" si="162"/>
        <v>6.815924181387388E-2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7.7926660484180954E-2</v>
      </c>
      <c r="C133" s="5">
        <f t="shared" si="115"/>
        <v>0.17362463900902705</v>
      </c>
      <c r="D133" s="5">
        <f t="shared" si="115"/>
        <v>0.2693226175338736</v>
      </c>
      <c r="F133" s="5">
        <v>2048</v>
      </c>
      <c r="G133" s="5">
        <f t="shared" si="149"/>
        <v>3.3994740020698629E-3</v>
      </c>
      <c r="H133" s="5">
        <f t="shared" si="149"/>
        <v>7.5742042936610835E-3</v>
      </c>
      <c r="I133" s="5">
        <f t="shared" si="149"/>
        <v>1.1748934585252314E-2</v>
      </c>
      <c r="K133" s="5">
        <v>2048</v>
      </c>
      <c r="L133" s="5">
        <f t="shared" si="150"/>
        <v>6.5132494867004729E-3</v>
      </c>
      <c r="M133" s="5">
        <f t="shared" si="150"/>
        <v>1.4511857480838213E-2</v>
      </c>
      <c r="N133" s="5">
        <f t="shared" si="150"/>
        <v>2.2510465474975993E-2</v>
      </c>
      <c r="P133" s="5">
        <v>2048</v>
      </c>
      <c r="Q133" s="5">
        <f t="shared" si="151"/>
        <v>3.65115435483129E-3</v>
      </c>
      <c r="R133" s="5">
        <f t="shared" si="151"/>
        <v>8.1349611658580769E-3</v>
      </c>
      <c r="S133" s="5">
        <f t="shared" si="151"/>
        <v>1.2618767976884894E-2</v>
      </c>
      <c r="U133" s="5">
        <v>2048</v>
      </c>
      <c r="V133" s="5">
        <f t="shared" si="152"/>
        <v>1.1609044311084393E-2</v>
      </c>
      <c r="W133" s="5">
        <f t="shared" si="152"/>
        <v>2.586555249805671E-2</v>
      </c>
      <c r="X133" s="5">
        <f t="shared" si="152"/>
        <v>4.0122060685029153E-2</v>
      </c>
      <c r="Z133" s="5">
        <v>2048</v>
      </c>
      <c r="AA133" s="5">
        <f t="shared" si="153"/>
        <v>3.2408582035110566E-3</v>
      </c>
      <c r="AB133" s="5">
        <f t="shared" si="153"/>
        <v>7.2208000723741669E-3</v>
      </c>
      <c r="AC133" s="5">
        <f t="shared" si="153"/>
        <v>1.1200741941237297E-2</v>
      </c>
      <c r="AE133" s="5">
        <v>2048</v>
      </c>
      <c r="AF133" s="5">
        <f t="shared" si="154"/>
        <v>2.1903001571303708E-3</v>
      </c>
      <c r="AG133" s="5">
        <f t="shared" si="154"/>
        <v>4.8801022877192979E-3</v>
      </c>
      <c r="AH133" s="5">
        <f t="shared" si="154"/>
        <v>7.5699044183082306E-3</v>
      </c>
      <c r="AJ133" s="5">
        <v>2048</v>
      </c>
      <c r="AK133" s="5">
        <f t="shared" si="155"/>
        <v>3.241972743095452E-3</v>
      </c>
      <c r="AL133" s="5">
        <f t="shared" si="155"/>
        <v>7.223283324342104E-3</v>
      </c>
      <c r="AM133" s="5">
        <f t="shared" si="155"/>
        <v>1.1204593905588776E-2</v>
      </c>
      <c r="AO133" s="5">
        <v>2048</v>
      </c>
      <c r="AP133" s="5">
        <f t="shared" si="156"/>
        <v>6.1295407401755866E-4</v>
      </c>
      <c r="AQ133" s="5">
        <f t="shared" si="156"/>
        <v>1.3656934503438003E-3</v>
      </c>
      <c r="AR133" s="5">
        <f t="shared" si="156"/>
        <v>2.118432826670047E-3</v>
      </c>
      <c r="AT133" s="5">
        <v>2048</v>
      </c>
      <c r="AU133" s="5">
        <f t="shared" si="157"/>
        <v>7.7363135555614214E-4</v>
      </c>
      <c r="AV133" s="5">
        <f t="shared" si="157"/>
        <v>1.7236907625698442E-3</v>
      </c>
      <c r="AW133" s="5">
        <f t="shared" si="157"/>
        <v>2.6737501695835511E-3</v>
      </c>
      <c r="AY133" s="5">
        <v>2048</v>
      </c>
      <c r="AZ133" s="5">
        <f t="shared" si="158"/>
        <v>1.1306919811974377E-4</v>
      </c>
      <c r="BA133" s="5">
        <f t="shared" si="158"/>
        <v>2.5192403452943909E-4</v>
      </c>
      <c r="BB133" s="5">
        <f t="shared" si="158"/>
        <v>3.9077887093913471E-4</v>
      </c>
      <c r="BD133" s="5">
        <v>2048</v>
      </c>
      <c r="BE133" s="5">
        <f t="shared" si="159"/>
        <v>2.3483602686408324E-4</v>
      </c>
      <c r="BF133" s="5">
        <f t="shared" si="159"/>
        <v>5.2322684094575759E-4</v>
      </c>
      <c r="BG133" s="5">
        <f t="shared" si="159"/>
        <v>8.1161765502743392E-4</v>
      </c>
      <c r="BI133" s="5">
        <v>2048</v>
      </c>
      <c r="BJ133" s="5">
        <f t="shared" si="160"/>
        <v>1.1029205992031153E-4</v>
      </c>
      <c r="BK133" s="5">
        <f t="shared" si="160"/>
        <v>2.4573642666380355E-4</v>
      </c>
      <c r="BL133" s="5">
        <f t="shared" si="160"/>
        <v>3.8118079340729619E-4</v>
      </c>
      <c r="BN133" s="5">
        <v>2048</v>
      </c>
      <c r="BO133" s="5">
        <f t="shared" si="161"/>
        <v>2.181030282139881E-2</v>
      </c>
      <c r="BP133" s="5">
        <f t="shared" si="161"/>
        <v>4.8594485257220175E-2</v>
      </c>
      <c r="BQ133" s="5">
        <f t="shared" si="161"/>
        <v>7.5378667693041621E-2</v>
      </c>
      <c r="BS133" s="5">
        <v>2048</v>
      </c>
      <c r="BT133" s="5">
        <f t="shared" si="162"/>
        <v>2.0425521689881408E-2</v>
      </c>
      <c r="BU133" s="5">
        <f t="shared" si="162"/>
        <v>4.5509121113904601E-2</v>
      </c>
      <c r="BV133" s="5">
        <f t="shared" si="162"/>
        <v>7.059272053792788E-2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8.1043726903548191E-2</v>
      </c>
      <c r="C134" s="5">
        <f t="shared" si="115"/>
        <v>0.17995491148184692</v>
      </c>
      <c r="D134" s="5">
        <f t="shared" si="115"/>
        <v>0.27886609606014612</v>
      </c>
      <c r="F134" s="5">
        <v>2049</v>
      </c>
      <c r="G134" s="5">
        <f t="shared" si="149"/>
        <v>3.5354529621526593E-3</v>
      </c>
      <c r="H134" s="5">
        <f t="shared" si="149"/>
        <v>7.8503562109081774E-3</v>
      </c>
      <c r="I134" s="5">
        <f t="shared" si="149"/>
        <v>1.2165259459663708E-2</v>
      </c>
      <c r="K134" s="5">
        <v>2049</v>
      </c>
      <c r="L134" s="5">
        <f t="shared" si="150"/>
        <v>6.7737794661684959E-3</v>
      </c>
      <c r="M134" s="5">
        <f t="shared" si="150"/>
        <v>1.5040952962129098E-2</v>
      </c>
      <c r="N134" s="5">
        <f t="shared" si="150"/>
        <v>2.3308126458089724E-2</v>
      </c>
      <c r="P134" s="5">
        <v>2049</v>
      </c>
      <c r="Q134" s="5">
        <f t="shared" si="151"/>
        <v>3.79720052902454E-3</v>
      </c>
      <c r="R134" s="5">
        <f t="shared" si="151"/>
        <v>8.4315580142639828E-3</v>
      </c>
      <c r="S134" s="5">
        <f t="shared" si="151"/>
        <v>1.3065915499503445E-2</v>
      </c>
      <c r="U134" s="5">
        <v>2049</v>
      </c>
      <c r="V134" s="5">
        <f t="shared" si="152"/>
        <v>1.2073406083527773E-2</v>
      </c>
      <c r="W134" s="5">
        <f t="shared" si="152"/>
        <v>2.6808598346314546E-2</v>
      </c>
      <c r="X134" s="5">
        <f t="shared" si="152"/>
        <v>4.1543790609101398E-2</v>
      </c>
      <c r="Z134" s="5">
        <v>2049</v>
      </c>
      <c r="AA134" s="5">
        <f t="shared" si="153"/>
        <v>3.3704925316514994E-3</v>
      </c>
      <c r="AB134" s="5">
        <f t="shared" si="153"/>
        <v>7.4840670383461445E-3</v>
      </c>
      <c r="AC134" s="5">
        <f t="shared" si="153"/>
        <v>1.159764154504081E-2</v>
      </c>
      <c r="AE134" s="5">
        <v>2049</v>
      </c>
      <c r="AF134" s="5">
        <f t="shared" si="154"/>
        <v>2.2779121634155879E-3</v>
      </c>
      <c r="AG134" s="5">
        <f t="shared" si="154"/>
        <v>5.0580285161210678E-3</v>
      </c>
      <c r="AH134" s="5">
        <f t="shared" si="154"/>
        <v>7.8381448688265524E-3</v>
      </c>
      <c r="AJ134" s="5">
        <v>2049</v>
      </c>
      <c r="AK134" s="5">
        <f t="shared" si="155"/>
        <v>3.3716516528192737E-3</v>
      </c>
      <c r="AL134" s="5">
        <f t="shared" si="155"/>
        <v>7.4866408285099639E-3</v>
      </c>
      <c r="AM134" s="5">
        <f t="shared" si="155"/>
        <v>1.1601630004200664E-2</v>
      </c>
      <c r="AO134" s="5">
        <v>2049</v>
      </c>
      <c r="AP134" s="5">
        <f t="shared" si="156"/>
        <v>6.3747223697826127E-4</v>
      </c>
      <c r="AQ134" s="5">
        <f t="shared" si="156"/>
        <v>1.4154859896076113E-3</v>
      </c>
      <c r="AR134" s="5">
        <f t="shared" si="156"/>
        <v>2.193499742236964E-3</v>
      </c>
      <c r="AT134" s="5">
        <v>2049</v>
      </c>
      <c r="AU134" s="5">
        <f t="shared" si="157"/>
        <v>8.0457660977838717E-4</v>
      </c>
      <c r="AV134" s="5">
        <f t="shared" si="157"/>
        <v>1.7865357150387308E-3</v>
      </c>
      <c r="AW134" s="5">
        <f t="shared" si="157"/>
        <v>2.7684948202990798E-3</v>
      </c>
      <c r="AY134" s="5">
        <v>2049</v>
      </c>
      <c r="AZ134" s="5">
        <f t="shared" si="158"/>
        <v>1.175919660445335E-4</v>
      </c>
      <c r="BA134" s="5">
        <f t="shared" si="158"/>
        <v>2.6110906604412225E-4</v>
      </c>
      <c r="BB134" s="5">
        <f t="shared" si="158"/>
        <v>4.0462616604371138E-4</v>
      </c>
      <c r="BD134" s="5">
        <v>2049</v>
      </c>
      <c r="BE134" s="5">
        <f t="shared" si="159"/>
        <v>2.4422946793864649E-4</v>
      </c>
      <c r="BF134" s="5">
        <f t="shared" si="159"/>
        <v>5.4230344486086923E-4</v>
      </c>
      <c r="BG134" s="5">
        <f t="shared" si="159"/>
        <v>8.4037742178309327E-4</v>
      </c>
      <c r="BI134" s="5">
        <v>2049</v>
      </c>
      <c r="BJ134" s="5">
        <f t="shared" si="160"/>
        <v>1.1470374231712383E-4</v>
      </c>
      <c r="BK134" s="5">
        <f t="shared" si="160"/>
        <v>2.5469586091321408E-4</v>
      </c>
      <c r="BL134" s="5">
        <f t="shared" si="160"/>
        <v>3.9468797950930462E-4</v>
      </c>
      <c r="BN134" s="5">
        <v>2049</v>
      </c>
      <c r="BO134" s="5">
        <f t="shared" si="161"/>
        <v>2.2682714934254729E-2</v>
      </c>
      <c r="BP134" s="5">
        <f t="shared" si="161"/>
        <v>5.0366217276997825E-2</v>
      </c>
      <c r="BQ134" s="5">
        <f t="shared" si="161"/>
        <v>7.8049719619740998E-2</v>
      </c>
      <c r="BS134" s="5">
        <v>2049</v>
      </c>
      <c r="BT134" s="5">
        <f t="shared" si="162"/>
        <v>2.1242542557476665E-2</v>
      </c>
      <c r="BU134" s="5">
        <f t="shared" si="162"/>
        <v>4.7168362211791576E-2</v>
      </c>
      <c r="BV134" s="5">
        <f t="shared" si="162"/>
        <v>7.3094181866106653E-2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8.4160793322915428E-2</v>
      </c>
      <c r="C135" s="5">
        <f t="shared" si="115"/>
        <v>0.18641848911082298</v>
      </c>
      <c r="D135" s="5">
        <f t="shared" si="115"/>
        <v>0.28867618489873098</v>
      </c>
      <c r="F135" s="5">
        <v>2050</v>
      </c>
      <c r="G135" s="5">
        <f t="shared" si="149"/>
        <v>3.6714319222354548E-3</v>
      </c>
      <c r="H135" s="5">
        <f t="shared" si="149"/>
        <v>8.1323234346226455E-3</v>
      </c>
      <c r="I135" s="5">
        <f t="shared" si="149"/>
        <v>1.2593214947009844E-2</v>
      </c>
      <c r="K135" s="5">
        <v>2050</v>
      </c>
      <c r="L135" s="5">
        <f t="shared" si="150"/>
        <v>7.0343094456365189E-3</v>
      </c>
      <c r="M135" s="5">
        <f t="shared" si="150"/>
        <v>1.5581190326499697E-2</v>
      </c>
      <c r="N135" s="5">
        <f t="shared" si="150"/>
        <v>2.4128071207362916E-2</v>
      </c>
      <c r="P135" s="5">
        <v>2050</v>
      </c>
      <c r="Q135" s="5">
        <f t="shared" si="151"/>
        <v>3.9432467032177888E-3</v>
      </c>
      <c r="R135" s="5">
        <f t="shared" si="151"/>
        <v>8.7344007058562483E-3</v>
      </c>
      <c r="S135" s="5">
        <f t="shared" si="151"/>
        <v>1.3525554708494729E-2</v>
      </c>
      <c r="U135" s="5">
        <v>2050</v>
      </c>
      <c r="V135" s="5">
        <f t="shared" si="152"/>
        <v>1.2537767855971115E-2</v>
      </c>
      <c r="W135" s="5">
        <f t="shared" si="152"/>
        <v>2.7771503193470815E-2</v>
      </c>
      <c r="X135" s="5">
        <f t="shared" si="152"/>
        <v>4.3005238530970512E-2</v>
      </c>
      <c r="Z135" s="5">
        <v>2050</v>
      </c>
      <c r="AA135" s="5">
        <f t="shared" si="153"/>
        <v>3.5001268597919417E-3</v>
      </c>
      <c r="AB135" s="5">
        <f t="shared" si="153"/>
        <v>7.7528779748439278E-3</v>
      </c>
      <c r="AC135" s="5">
        <f t="shared" si="153"/>
        <v>1.2005629089895935E-2</v>
      </c>
      <c r="AE135" s="5">
        <v>2050</v>
      </c>
      <c r="AF135" s="5">
        <f t="shared" si="154"/>
        <v>2.3655241697008045E-3</v>
      </c>
      <c r="AG135" s="5">
        <f t="shared" si="154"/>
        <v>5.239701579080624E-3</v>
      </c>
      <c r="AH135" s="5">
        <f t="shared" si="154"/>
        <v>8.1138789884604521E-3</v>
      </c>
      <c r="AJ135" s="5">
        <v>2050</v>
      </c>
      <c r="AK135" s="5">
        <f t="shared" si="155"/>
        <v>3.5013305625430854E-3</v>
      </c>
      <c r="AL135" s="5">
        <f t="shared" si="155"/>
        <v>7.7555442097895421E-3</v>
      </c>
      <c r="AM135" s="5">
        <f t="shared" si="155"/>
        <v>1.2009757857036009E-2</v>
      </c>
      <c r="AO135" s="5">
        <v>2050</v>
      </c>
      <c r="AP135" s="5">
        <f t="shared" si="156"/>
        <v>6.6199039993896139E-4</v>
      </c>
      <c r="AQ135" s="5">
        <f t="shared" si="156"/>
        <v>1.4663270780848176E-3</v>
      </c>
      <c r="AR135" s="5">
        <f t="shared" si="156"/>
        <v>2.2706637562306766E-3</v>
      </c>
      <c r="AT135" s="5">
        <v>2050</v>
      </c>
      <c r="AU135" s="5">
        <f t="shared" si="157"/>
        <v>8.355218640006322E-4</v>
      </c>
      <c r="AV135" s="5">
        <f t="shared" si="157"/>
        <v>1.8507040791361775E-3</v>
      </c>
      <c r="AW135" s="5">
        <f t="shared" si="157"/>
        <v>2.8658862942717279E-3</v>
      </c>
      <c r="AY135" s="5">
        <v>2050</v>
      </c>
      <c r="AZ135" s="5">
        <f t="shared" si="158"/>
        <v>1.2211473396932324E-4</v>
      </c>
      <c r="BA135" s="5">
        <f t="shared" si="158"/>
        <v>2.7048751925836447E-4</v>
      </c>
      <c r="BB135" s="5">
        <f t="shared" si="158"/>
        <v>4.1886030454740629E-4</v>
      </c>
      <c r="BD135" s="5">
        <v>2050</v>
      </c>
      <c r="BE135" s="5">
        <f t="shared" si="159"/>
        <v>2.5362290901320976E-4</v>
      </c>
      <c r="BF135" s="5">
        <f t="shared" si="159"/>
        <v>5.617817707673728E-4</v>
      </c>
      <c r="BG135" s="5">
        <f t="shared" si="159"/>
        <v>8.6994063252153638E-4</v>
      </c>
      <c r="BI135" s="5">
        <v>2050</v>
      </c>
      <c r="BJ135" s="5">
        <f t="shared" si="160"/>
        <v>1.191154247139361E-4</v>
      </c>
      <c r="BK135" s="5">
        <f t="shared" si="160"/>
        <v>2.6384396615377313E-4</v>
      </c>
      <c r="BL135" s="5">
        <f t="shared" si="160"/>
        <v>4.0857250759361049E-4</v>
      </c>
      <c r="BN135" s="5">
        <v>2050</v>
      </c>
      <c r="BO135" s="5">
        <f t="shared" si="161"/>
        <v>2.3555127047110734E-2</v>
      </c>
      <c r="BP135" s="5">
        <f t="shared" si="161"/>
        <v>5.2175259067338643E-2</v>
      </c>
      <c r="BQ135" s="5">
        <f t="shared" si="161"/>
        <v>8.0795391087566712E-2</v>
      </c>
      <c r="BS135" s="5">
        <v>2050</v>
      </c>
      <c r="BT135" s="5">
        <f t="shared" si="162"/>
        <v>2.2059563425071919E-2</v>
      </c>
      <c r="BU135" s="5">
        <f t="shared" si="162"/>
        <v>4.8862544205920344E-2</v>
      </c>
      <c r="BV135" s="5">
        <f t="shared" si="162"/>
        <v>7.5665524986768859E-2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1.1782511065208146</v>
      </c>
      <c r="C137" s="5">
        <f t="shared" ref="C137:D137" si="165">SUM(C109:C135)</f>
        <v>2.752252165819308</v>
      </c>
      <c r="D137" s="5">
        <f t="shared" si="165"/>
        <v>4.326253225117803</v>
      </c>
      <c r="G137" s="5">
        <f>SUM(G109:G135)</f>
        <v>5.14000469112963E-2</v>
      </c>
      <c r="H137" s="5">
        <f t="shared" ref="H137:I137" si="166">SUM(H109:H135)</f>
        <v>0.12006429669525641</v>
      </c>
      <c r="I137" s="5">
        <f t="shared" si="166"/>
        <v>0.18872854647921661</v>
      </c>
      <c r="L137" s="5">
        <f>SUM(L109:L135)</f>
        <v>9.8480332238911103E-2</v>
      </c>
      <c r="M137" s="5">
        <f t="shared" ref="M137:N137" si="167">SUM(M109:M135)</f>
        <v>0.23003815247455478</v>
      </c>
      <c r="N137" s="5">
        <f t="shared" si="167"/>
        <v>0.36159597271019878</v>
      </c>
      <c r="Q137" s="5">
        <f>SUM(Q109:Q135)</f>
        <v>5.5205453845049011E-2</v>
      </c>
      <c r="R137" s="5">
        <f t="shared" ref="R137:S137" si="168">SUM(R109:R135)</f>
        <v>0.12895326732068707</v>
      </c>
      <c r="S137" s="5">
        <f t="shared" si="168"/>
        <v>0.20270108079632526</v>
      </c>
      <c r="V137" s="5">
        <f>SUM(V109:V135)</f>
        <v>0.17552874998359566</v>
      </c>
      <c r="W137" s="5">
        <f t="shared" ref="W137:X137" si="169">SUM(W109:W135)</f>
        <v>0.41001394323525958</v>
      </c>
      <c r="X137" s="5">
        <f t="shared" si="169"/>
        <v>0.64449913648692347</v>
      </c>
      <c r="AA137" s="5">
        <f>SUM(AA109:AA135)</f>
        <v>4.9001776037087122E-2</v>
      </c>
      <c r="AB137" s="5">
        <f t="shared" ref="AB137:AC137" si="170">SUM(AB109:AB135)</f>
        <v>0.11446222581984328</v>
      </c>
      <c r="AC137" s="5">
        <f t="shared" si="170"/>
        <v>0.17992267560259953</v>
      </c>
      <c r="AF137" s="5">
        <f>SUM(AF109:AF135)</f>
        <v>3.3117338375811205E-2</v>
      </c>
      <c r="AG137" s="5">
        <f t="shared" ref="AG137:AH137" si="171">SUM(AG109:AG135)</f>
        <v>7.7358099446339992E-2</v>
      </c>
      <c r="AH137" s="5">
        <f t="shared" si="171"/>
        <v>0.12159886051686879</v>
      </c>
      <c r="AK137" s="5">
        <f>SUM(AK109:AK135)</f>
        <v>4.9018627875603196E-2</v>
      </c>
      <c r="AL137" s="5">
        <f t="shared" ref="AL137:AM137" si="172">SUM(AL109:AL135)</f>
        <v>0.11450158967768072</v>
      </c>
      <c r="AM137" s="5">
        <f t="shared" si="172"/>
        <v>0.17998455147975839</v>
      </c>
      <c r="AP137" s="5">
        <f>SUM(AP109:AP135)</f>
        <v>9.2678655991454695E-3</v>
      </c>
      <c r="AQ137" s="5">
        <f t="shared" ref="AQ137:AR137" si="173">SUM(AQ109:AQ135)</f>
        <v>2.1648613802782588E-2</v>
      </c>
      <c r="AR137" s="5">
        <f t="shared" si="173"/>
        <v>3.4029362006419733E-2</v>
      </c>
      <c r="AU137" s="5">
        <f>SUM(AU109:AU135)</f>
        <v>1.1697306096008839E-2</v>
      </c>
      <c r="AV137" s="5">
        <f t="shared" ref="AV137:AW137" si="174">SUM(AV109:AV135)</f>
        <v>2.7323493149143074E-2</v>
      </c>
      <c r="AW137" s="5">
        <f t="shared" si="174"/>
        <v>4.2949680202277331E-2</v>
      </c>
      <c r="AZ137" s="5">
        <f>SUM(AZ109:AZ135)</f>
        <v>1.7096062755705232E-3</v>
      </c>
      <c r="BA137" s="5">
        <f t="shared" ref="BA137:BB137" si="175">SUM(BA109:BA135)</f>
        <v>3.9934336141055262E-3</v>
      </c>
      <c r="BB137" s="5">
        <f t="shared" si="175"/>
        <v>6.2772609526405322E-3</v>
      </c>
      <c r="BE137" s="5">
        <f>SUM(BE109:BE135)</f>
        <v>3.550720726184931E-3</v>
      </c>
      <c r="BF137" s="5">
        <f t="shared" ref="BF137:BG137" si="176">SUM(BF109:BF135)</f>
        <v>8.2940544292960904E-3</v>
      </c>
      <c r="BG137" s="5">
        <f t="shared" si="176"/>
        <v>1.3037388132407263E-2</v>
      </c>
      <c r="BJ137" s="5">
        <f>SUM(BJ109:BJ135)</f>
        <v>1.6676159459951072E-3</v>
      </c>
      <c r="BK137" s="5">
        <f t="shared" ref="BK137:BL137" si="177">SUM(BK109:BK135)</f>
        <v>3.8953492797239868E-3</v>
      </c>
      <c r="BL137" s="5">
        <f t="shared" si="177"/>
        <v>6.123082613452872E-3</v>
      </c>
      <c r="BO137" s="5">
        <f>SUM(BO109:BO135)</f>
        <v>0.32977177865954932</v>
      </c>
      <c r="BP137" s="5">
        <f t="shared" ref="BP137:BQ137" si="178">SUM(BP109:BP135)</f>
        <v>0.7703070143696884</v>
      </c>
      <c r="BQ137" s="5">
        <f t="shared" si="178"/>
        <v>1.2108422500798279</v>
      </c>
      <c r="BT137" s="5">
        <f>SUM(BT109:BT135)</f>
        <v>0.30883388795100686</v>
      </c>
      <c r="BU137" s="5">
        <f t="shared" ref="BU137:BV137" si="179">SUM(BU109:BU135)</f>
        <v>0.72139863250494618</v>
      </c>
      <c r="BV137" s="5">
        <f t="shared" si="179"/>
        <v>1.1339633770588866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Output!Q10</f>
        <v>6.5166020723904667</v>
      </c>
      <c r="C142" s="5">
        <f>Output!Q40</f>
        <v>6.5166020723904667</v>
      </c>
      <c r="D142" s="5">
        <f>Output!Q70</f>
        <v>6.5166020723904667</v>
      </c>
      <c r="F142" s="5">
        <v>2024</v>
      </c>
      <c r="G142" s="5">
        <f>((G10+L10+Q10+V10+AA10+AF10+AK10+AP10+AU10+AZ10+BE10+BJ10+BO10+BT10+BY10+CD10)*B142)/10^9</f>
        <v>2.8277060339448137E-3</v>
      </c>
      <c r="H142" s="5">
        <f>((G10+L10+Q10+V10+AA10+AF10+AK10+AP10+AU10+AZ10+BE10+BJ10+BO10+BT10+BY10+CD10)*C142)/10^9</f>
        <v>2.8277060339448137E-3</v>
      </c>
      <c r="I142" s="5">
        <f>((G10+L10+Q10+V10+AA10+AF10+AK10+AP10+AU10+AZ10+BE10+BJ10+BO10+BT10+BY10+CD10)*D142)/10^9</f>
        <v>2.8277060339448137E-3</v>
      </c>
      <c r="J142" s="5">
        <f>((H10+M10+R10+W10+AB10+AG10+AL10+AQ10+AV10+BA10+BF10+BK10+BP10+BU10+BZ10+CE10)*B142)/10^9</f>
        <v>5.6681429953553148E-3</v>
      </c>
      <c r="K142" s="5">
        <f>((H10+M10+R10+W10+AB10+AG10+AL10+AQ10+AV10+BA10+BF10+BK10+BP10+BU10+BZ10+CE10)*C142)/10^9</f>
        <v>5.6681429953553148E-3</v>
      </c>
      <c r="L142" s="5">
        <f>((H10+M10+R10+W10+AB10+AG10+AL10+AQ10+AV10+BA10+BF10+BK10+BP10+BU10+BZ10+CE10)*D142)/10^9</f>
        <v>5.6681429953553148E-3</v>
      </c>
      <c r="M142" s="5">
        <f>((I10+N10+S10+X10+AC10+AH10+AM10+AR10+AW10+BB10+BG10+BL10+BQ10+BV10+CA10+CF10)*B142)/10^9</f>
        <v>8.5085799567657956E-3</v>
      </c>
      <c r="N142" s="5">
        <f>((I10+N10+S10+X10+AC10+AH10+AM10+AR10+AW10+BB10+BG10+BL10+BQ10+BV10+CA10+CF10)*C142)/10^9</f>
        <v>8.5085799567657956E-3</v>
      </c>
      <c r="O142" s="5">
        <f>((I10+N10+S10+X10+AC10+AH10+AM10+AR10+AW10+BB10+BG10+BL10+BQ10+BV10+CA10+CF10)*D142)/10^9</f>
        <v>8.5085799567657956E-3</v>
      </c>
    </row>
    <row r="143" spans="1:84" x14ac:dyDescent="0.25">
      <c r="A143" s="5">
        <v>2025</v>
      </c>
      <c r="B143" s="5">
        <f>Output!Q11</f>
        <v>6.4484456340360206</v>
      </c>
      <c r="C143" s="5">
        <f>Output!Q41</f>
        <v>6.277178920428244</v>
      </c>
      <c r="D143" s="5">
        <f>Output!Q71</f>
        <v>6.1619206015377346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5.6258373954075373E-3</v>
      </c>
      <c r="H143" s="5">
        <f>H142+((G11+L11+Q11+V11+AA11+AF11+AK11+AP11+AU11+AZ11+BE11+BJ11+BO11+BT11+BY11+CD11-G10-L10-Q10-V10-AA10-AF10-AK10-AP10-AU10-AZ10-BE10-BJ10-BO10-BT10-BY10-CD10)*C143)/10^9</f>
        <v>5.5515207631960262E-3</v>
      </c>
      <c r="I143" s="5">
        <f>I142+((G11+L11+Q11+V11+AA11+AF11+AK11+AP11+AU11+AZ11+BE11+BJ11+BO11+BT11+BY11+CD11-G10-L10-Q10-V10-AA10-AF10-AK10-AP10-AU10-AZ10-BE10-BJ10-BO10-BT10-BY10-CD10)*D143)/10^9</f>
        <v>5.5015074832429865E-3</v>
      </c>
      <c r="J143" s="5">
        <f>J142+((H11+M11+R11+W11+AB11+AG11+AL11+AQ11+AV11+BA11+BF11+BK11+BP11+BU11+BZ11+CE11-H10-M10-R10-W10-AB10-AG10-AL10-AQ10-AV10-BA10-BF10-BK10-BP10-BU10-BZ10-CE10)*B143)/10^9</f>
        <v>1.1823188175081139E-2</v>
      </c>
      <c r="K143" s="5">
        <f>K142+((H11+M11+R11+W11+AB11+AG11+AL11+AQ11+AV11+BA11+BF11+BK11+BP11+BU11+BZ11+CE11-H10-M10-R10-W10-AB10-AG10-AL10-AQ10-AV10-BA10-BF10-BK10-BP10-BU10-BZ10-CE10)*C143)/10^9</f>
        <v>1.1659713995431548E-2</v>
      </c>
      <c r="L143" s="5">
        <f>L142+((H11+M11+R11+W11+AB11+AG11+AL11+AQ11+AV11+BA11+BF11+BK11+BP11+BU11+BZ11+CE11-H10-M10-R10-W10-AB10-AG10-AL10-AQ10-AV10-BA10-BF10-BK10-BP10-BU10-BZ10-CE10)*D143)/10^9</f>
        <v>1.1549699861736151E-2</v>
      </c>
      <c r="M143" s="5">
        <f>M142+((I11+N11+S11+X11+AC11+AH11+AM11+AR11+AW11+BB11+BG11+BL11+BQ11+BV11+CA11+CF11-I10-N10-S10-X10-AC10-AH10-AM10-AR10-AW10-BB10-BG10-BL10-BQ10-BV10-CA10-CF10)*B143)/10^9</f>
        <v>1.8020538954754747E-2</v>
      </c>
      <c r="N143" s="5">
        <f>N142+((I11+N11+S11+X11+AC11+AH11+AM11+AR11+AW11+BB11+BG11+BL11+BQ11+BV11+CA11+CF11-I10-N10-S10-X10-AC10-AH10-AM10-AR10-AW10-BB10-BG10-BL10-BQ10-BV10-CA10-CF10)*C143)/10^9</f>
        <v>1.7767907227667072E-2</v>
      </c>
      <c r="O143" s="5">
        <f>O142+((I11+N11+S11+X11+AC11+AH11+AM11+AR11+AW11+BB11+BG11+BL11+BQ11+BV11+CA11+CF11-I10-N10-S10-X10-AC10-AH10-AM10-AR10-AW10-BB10-BG10-BL10-BQ10-BV10-CA10-CF10)*D143)/10^9</f>
        <v>1.7597892240229319E-2</v>
      </c>
    </row>
    <row r="144" spans="1:84" x14ac:dyDescent="0.25">
      <c r="A144" s="5">
        <v>2026</v>
      </c>
      <c r="B144" s="5">
        <f>Output!Q12</f>
        <v>6.39633501418073</v>
      </c>
      <c r="C144" s="5">
        <f>Output!Q42</f>
        <v>6.1604390914418428</v>
      </c>
      <c r="D144" s="5">
        <f>Output!Q72</f>
        <v>5.9968355701964597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8.4013567402762574E-3</v>
      </c>
      <c r="H144" s="5">
        <f t="shared" ref="H144:H168" si="183">H143+((G12+L12+Q12+V12+AA12+AF12+AK12+AP12+AU12+AZ12+BE12+BJ12+BO12+BT12+BY12+CD12-G11-L11-Q11-V11-AA11-AF11-AK11-AP11-AU11-AZ11-BE11-BJ11-BO11-BT11-BY11-CD11)*C144)/10^9</f>
        <v>8.2246793506175701E-3</v>
      </c>
      <c r="I144" s="5">
        <f t="shared" ref="I144:I168" si="184">I143+((G12+L12+Q12+V12+AA12+AF12+AK12+AP12+AU12+AZ12+BE12+BJ12+BO12+BT12+BY12+CD12-G11-L11-Q11-V11-AA11-AF11-AK11-AP11-AU11-AZ11-BE11-BJ11-BO11-BT11-BY11-CD11)*D144)/10^9</f>
        <v>8.1036746768275141E-3</v>
      </c>
      <c r="J144" s="5">
        <f t="shared" ref="J144:J168" si="185">J143+((H12+M12+R12+W12+AB12+AG12+AL12+AQ12+AV12+BA12+BF12+BK12+BP12+BU12+BZ12+CE12-H11-M11-R11-W11-AB11-AG11-AL11-AQ11-AV11-BA11-BF11-BK11-BP11-BU11-BZ11-CE11)*B144)/10^9</f>
        <v>1.8540554753748023E-2</v>
      </c>
      <c r="K144" s="5">
        <f t="shared" ref="K144:K168" si="186">K143+((H12+M12+R12+W12+AB12+AG12+AL12+AQ12+AV12+BA12+BF12+BK12+BP12+BU12+BZ12+CE12-H11-M11-R11-W11-AB11-AG11-AL11-AQ11-AV11-BA11-BF11-BK11-BP11-BU11-BZ11-CE11)*C144)/10^9</f>
        <v>1.8129345053063822E-2</v>
      </c>
      <c r="L144" s="5">
        <f t="shared" ref="L144:L168" si="187">L143+((H12+M12+R12+W12+AB12+AG12+AL12+AQ12+AV12+BA12+BF12+BK12+BP12+BU12+BZ12+CE12-H11-M11-R11-W11-AB11-AG11-AL11-AQ11-AV11-BA11-BF11-BK11-BP11-BU11-BZ11-CE11)*D144)/10^9</f>
        <v>1.7847516149921624E-2</v>
      </c>
      <c r="M144" s="5">
        <f t="shared" ref="M144:M168" si="188">M143+((I12+N12+S12+X12+AC12+AH12+AM12+AR12+AW12+BB12+BG12+BL12+BQ12+BV12+CA12+CF12-I11-N11-S11-X11-AC11-AH11-AM11-AR11-AW11-BB11-BG11-BL11-BQ11-BV11-CA11-CF11)*B144)/10^9</f>
        <v>2.8679752767219756E-2</v>
      </c>
      <c r="N144" s="5">
        <f t="shared" ref="N144:N168" si="189">N143+((I12+N12+S12+X12+AC12+AH12+AM12+AR12+AW12+BB12+BG12+BL12+BQ12+BV12+CA12+CF12-I11-N11-S11-X11-AC11-AH11-AM11-AR11-AW11-BB11-BG11-BL11-BQ11-BV11-CA11-CF11)*C144)/10^9</f>
        <v>2.8034010755510035E-2</v>
      </c>
      <c r="O144" s="5">
        <f t="shared" ref="O144:O168" si="190">O143+((I12+N12+S12+X12+AC12+AH12+AM12+AR12+AW12+BB12+BG12+BL12+BQ12+BV12+CA12+CF12-I11-N11-S11-X11-AC11-AH11-AM11-AR11-AW11-BB11-BG11-BL11-BQ11-BV11-CA11-CF11)*D144)/10^9</f>
        <v>2.7591357623015705E-2</v>
      </c>
    </row>
    <row r="145" spans="1:15" x14ac:dyDescent="0.25">
      <c r="A145" s="5">
        <v>2027</v>
      </c>
      <c r="B145" s="5">
        <f>Output!Q13</f>
        <v>6.3288823472459912</v>
      </c>
      <c r="C145" s="5">
        <f>Output!Q43</f>
        <v>6.0469540918626006</v>
      </c>
      <c r="D145" s="5">
        <f>Output!Q73</f>
        <v>5.8361188766725212</v>
      </c>
      <c r="F145" s="5">
        <v>2027</v>
      </c>
      <c r="G145" s="5">
        <f t="shared" si="182"/>
        <v>1.1147606795540013E-2</v>
      </c>
      <c r="H145" s="5">
        <f t="shared" si="183"/>
        <v>1.0848594142805378E-2</v>
      </c>
      <c r="I145" s="5">
        <f t="shared" si="184"/>
        <v>1.0636103138633585E-2</v>
      </c>
      <c r="J145" s="5">
        <f t="shared" si="185"/>
        <v>2.5871261975493803E-2</v>
      </c>
      <c r="K145" s="5">
        <f t="shared" si="186"/>
        <v>2.5133496433768797E-2</v>
      </c>
      <c r="L145" s="5">
        <f t="shared" si="187"/>
        <v>2.4607458340157956E-2</v>
      </c>
      <c r="M145" s="5">
        <f t="shared" si="188"/>
        <v>4.0594917155447573E-2</v>
      </c>
      <c r="N145" s="5">
        <f t="shared" si="189"/>
        <v>3.9418398724732191E-2</v>
      </c>
      <c r="O145" s="5">
        <f t="shared" si="190"/>
        <v>3.8578813541682314E-2</v>
      </c>
    </row>
    <row r="146" spans="1:15" x14ac:dyDescent="0.25">
      <c r="A146" s="5">
        <v>2028</v>
      </c>
      <c r="B146" s="5">
        <f>Output!Q14</f>
        <v>6.279348696150632</v>
      </c>
      <c r="C146" s="5">
        <f>Output!Q44</f>
        <v>5.936636913978421</v>
      </c>
      <c r="D146" s="5">
        <f>Output!Q74</f>
        <v>5.7067819498702903</v>
      </c>
      <c r="F146" s="5">
        <v>2028</v>
      </c>
      <c r="G146" s="5">
        <f t="shared" si="182"/>
        <v>1.3872363041218704E-2</v>
      </c>
      <c r="H146" s="5">
        <f t="shared" si="183"/>
        <v>1.3424639731674414E-2</v>
      </c>
      <c r="I146" s="5">
        <f t="shared" si="184"/>
        <v>1.3112409283276852E-2</v>
      </c>
      <c r="J146" s="5">
        <f t="shared" si="185"/>
        <v>3.3911490190791503E-2</v>
      </c>
      <c r="K146" s="5">
        <f t="shared" si="186"/>
        <v>3.2734908288633263E-2</v>
      </c>
      <c r="L146" s="5">
        <f t="shared" si="187"/>
        <v>3.191455840294416E-2</v>
      </c>
      <c r="M146" s="5">
        <f t="shared" si="188"/>
        <v>5.3950617340364257E-2</v>
      </c>
      <c r="N146" s="5">
        <f t="shared" si="189"/>
        <v>5.2045176845592067E-2</v>
      </c>
      <c r="O146" s="5">
        <f t="shared" si="190"/>
        <v>5.0716707522611426E-2</v>
      </c>
    </row>
    <row r="147" spans="1:15" x14ac:dyDescent="0.25">
      <c r="A147" s="5">
        <v>2029</v>
      </c>
      <c r="B147" s="5">
        <f>Output!Q15</f>
        <v>6.212567184231176</v>
      </c>
      <c r="C147" s="5">
        <f>Output!Q45</f>
        <v>5.8295234417657769</v>
      </c>
      <c r="D147" s="5">
        <f>Output!Q75</f>
        <v>5.5564842950359212</v>
      </c>
      <c r="F147" s="5">
        <v>2029</v>
      </c>
      <c r="G147" s="5">
        <f t="shared" si="182"/>
        <v>1.6568141227148947E-2</v>
      </c>
      <c r="H147" s="5">
        <f t="shared" si="183"/>
        <v>1.5954206280036173E-2</v>
      </c>
      <c r="I147" s="5">
        <f t="shared" si="184"/>
        <v>1.5523497760684686E-2</v>
      </c>
      <c r="J147" s="5">
        <f t="shared" si="185"/>
        <v>4.2723389208611663E-2</v>
      </c>
      <c r="K147" s="5">
        <f t="shared" si="186"/>
        <v>4.1003498449113357E-2</v>
      </c>
      <c r="L147" s="5">
        <f t="shared" si="187"/>
        <v>3.9795870113542506E-2</v>
      </c>
      <c r="M147" s="5">
        <f t="shared" si="188"/>
        <v>6.8878637190074365E-2</v>
      </c>
      <c r="N147" s="5">
        <f t="shared" si="189"/>
        <v>6.6052790618190527E-2</v>
      </c>
      <c r="O147" s="5">
        <f t="shared" si="190"/>
        <v>6.4068242466400319E-2</v>
      </c>
    </row>
    <row r="148" spans="1:15" x14ac:dyDescent="0.25">
      <c r="A148" s="5">
        <v>2030</v>
      </c>
      <c r="B148" s="5">
        <f>Output!Q16</f>
        <v>6.1649410332286383</v>
      </c>
      <c r="C148" s="5">
        <f>Output!Q46</f>
        <v>5.7252371431826381</v>
      </c>
      <c r="D148" s="5">
        <f>Output!Q76</f>
        <v>5.4099284167453003</v>
      </c>
      <c r="F148" s="5">
        <v>2030</v>
      </c>
      <c r="G148" s="5">
        <f t="shared" si="182"/>
        <v>1.9243253312392451E-2</v>
      </c>
      <c r="H148" s="5">
        <f t="shared" si="183"/>
        <v>1.8438520564643682E-2</v>
      </c>
      <c r="I148" s="5">
        <f t="shared" si="184"/>
        <v>1.787099221520316E-2</v>
      </c>
      <c r="J148" s="5">
        <f t="shared" si="185"/>
        <v>5.2428702670682573E-2</v>
      </c>
      <c r="K148" s="5">
        <f t="shared" si="186"/>
        <v>5.0016597004279711E-2</v>
      </c>
      <c r="L148" s="5">
        <f t="shared" si="187"/>
        <v>4.8312585976497111E-2</v>
      </c>
      <c r="M148" s="5">
        <f t="shared" si="188"/>
        <v>8.5614152028972684E-2</v>
      </c>
      <c r="N148" s="5">
        <f t="shared" si="189"/>
        <v>8.1594673443915744E-2</v>
      </c>
      <c r="O148" s="5">
        <f t="shared" si="190"/>
        <v>7.8754179737791072E-2</v>
      </c>
    </row>
    <row r="149" spans="1:15" x14ac:dyDescent="0.25">
      <c r="A149" s="5">
        <v>2031</v>
      </c>
      <c r="B149" s="5">
        <f>Output!Q17</f>
        <v>6.1287518661092726</v>
      </c>
      <c r="C149" s="5">
        <f>Output!Q47</f>
        <v>5.6504118001480039</v>
      </c>
      <c r="D149" s="5">
        <f>Output!Q77</f>
        <v>5.2991412381387573</v>
      </c>
      <c r="F149" s="5">
        <v>2031</v>
      </c>
      <c r="G149" s="5">
        <f t="shared" si="182"/>
        <v>2.1902662071716997E-2</v>
      </c>
      <c r="H149" s="5">
        <f t="shared" si="183"/>
        <v>2.0890366383071936E-2</v>
      </c>
      <c r="I149" s="5">
        <f t="shared" si="184"/>
        <v>2.0170413522098155E-2</v>
      </c>
      <c r="J149" s="5">
        <f t="shared" si="185"/>
        <v>5.7309646747921571E-2</v>
      </c>
      <c r="K149" s="5">
        <f t="shared" si="186"/>
        <v>5.4516590577588134E-2</v>
      </c>
      <c r="L149" s="5">
        <f t="shared" si="187"/>
        <v>5.2532827325110575E-2</v>
      </c>
      <c r="M149" s="5">
        <f t="shared" si="188"/>
        <v>9.2716631424126131E-2</v>
      </c>
      <c r="N149" s="5">
        <f t="shared" si="189"/>
        <v>8.8142814772104339E-2</v>
      </c>
      <c r="O149" s="5">
        <f t="shared" si="190"/>
        <v>8.4895241128123008E-2</v>
      </c>
    </row>
    <row r="150" spans="1:15" x14ac:dyDescent="0.25">
      <c r="A150" s="5">
        <v>2032</v>
      </c>
      <c r="B150" s="5">
        <f>Output!Q18</f>
        <v>6.1132204438879088</v>
      </c>
      <c r="C150" s="5">
        <f>Output!Q48</f>
        <v>5.5768759373985635</v>
      </c>
      <c r="D150" s="5">
        <f>Output!Q78</f>
        <v>5.225434022159785</v>
      </c>
      <c r="F150" s="5">
        <v>2032</v>
      </c>
      <c r="G150" s="5">
        <f t="shared" si="182"/>
        <v>2.4555331383727862E-2</v>
      </c>
      <c r="H150" s="5">
        <f t="shared" si="183"/>
        <v>2.3310303270971975E-2</v>
      </c>
      <c r="I150" s="5">
        <f t="shared" si="184"/>
        <v>2.243785154429144E-2</v>
      </c>
      <c r="J150" s="5">
        <f t="shared" si="185"/>
        <v>6.2351883801662067E-2</v>
      </c>
      <c r="K150" s="5">
        <f t="shared" si="186"/>
        <v>5.911644604718428E-2</v>
      </c>
      <c r="L150" s="5">
        <f t="shared" si="187"/>
        <v>5.6842810465789442E-2</v>
      </c>
      <c r="M150" s="5">
        <f t="shared" si="188"/>
        <v>0.10014843621959631</v>
      </c>
      <c r="N150" s="5">
        <f t="shared" si="189"/>
        <v>9.4922588823396645E-2</v>
      </c>
      <c r="O150" s="5">
        <f t="shared" si="190"/>
        <v>9.1247769387287514E-2</v>
      </c>
    </row>
    <row r="151" spans="1:15" x14ac:dyDescent="0.25">
      <c r="A151" s="5">
        <v>2033</v>
      </c>
      <c r="B151" s="5">
        <f>Output!Q19</f>
        <v>6.07689871919992</v>
      </c>
      <c r="C151" s="5">
        <f>Output!Q49</f>
        <v>5.5340340681199622</v>
      </c>
      <c r="D151" s="5">
        <f>Output!Q79</f>
        <v>5.1194326646858421</v>
      </c>
      <c r="F151" s="5">
        <v>2033</v>
      </c>
      <c r="G151" s="5">
        <f t="shared" si="182"/>
        <v>2.719223984999081E-2</v>
      </c>
      <c r="H151" s="5">
        <f t="shared" si="183"/>
        <v>2.5711650069908651E-2</v>
      </c>
      <c r="I151" s="5">
        <f t="shared" si="184"/>
        <v>2.4659293098570054E-2</v>
      </c>
      <c r="J151" s="5">
        <f t="shared" si="185"/>
        <v>6.7545256179903923E-2</v>
      </c>
      <c r="K151" s="5">
        <f t="shared" si="186"/>
        <v>6.3845881405193275E-2</v>
      </c>
      <c r="L151" s="5">
        <f t="shared" si="187"/>
        <v>6.12179237302325E-2</v>
      </c>
      <c r="M151" s="5">
        <f t="shared" si="188"/>
        <v>0.10789827250981711</v>
      </c>
      <c r="N151" s="5">
        <f t="shared" si="189"/>
        <v>0.10198011274047797</v>
      </c>
      <c r="O151" s="5">
        <f t="shared" si="190"/>
        <v>9.7776554361895029E-2</v>
      </c>
    </row>
    <row r="152" spans="1:15" x14ac:dyDescent="0.25">
      <c r="A152" s="5">
        <v>2034</v>
      </c>
      <c r="B152" s="5">
        <f>Output!Q20</f>
        <v>6.0406586755621907</v>
      </c>
      <c r="C152" s="5">
        <f>Output!Q50</f>
        <v>5.4627748338718973</v>
      </c>
      <c r="D152" s="5">
        <f>Output!Q80</f>
        <v>5.0533774781783922</v>
      </c>
      <c r="F152" s="5">
        <v>2034</v>
      </c>
      <c r="G152" s="5">
        <f t="shared" si="182"/>
        <v>2.9813422913823717E-2</v>
      </c>
      <c r="H152" s="5">
        <f t="shared" si="183"/>
        <v>2.8082075820664219E-2</v>
      </c>
      <c r="I152" s="5">
        <f t="shared" si="184"/>
        <v>2.6852071762682055E-2</v>
      </c>
      <c r="J152" s="5">
        <f t="shared" si="185"/>
        <v>7.2896496696672641E-2</v>
      </c>
      <c r="K152" s="5">
        <f t="shared" si="186"/>
        <v>6.8685191751143126E-2</v>
      </c>
      <c r="L152" s="5">
        <f t="shared" si="187"/>
        <v>6.569456109051805E-2</v>
      </c>
      <c r="M152" s="5">
        <f t="shared" si="188"/>
        <v>0.11597957047952157</v>
      </c>
      <c r="N152" s="5">
        <f t="shared" si="189"/>
        <v>0.10928830768162202</v>
      </c>
      <c r="O152" s="5">
        <f t="shared" si="190"/>
        <v>0.10453705041835407</v>
      </c>
    </row>
    <row r="153" spans="1:15" x14ac:dyDescent="0.25">
      <c r="A153" s="5">
        <v>2035</v>
      </c>
      <c r="B153" s="5">
        <f>Output!Q21</f>
        <v>6.0044977718466273</v>
      </c>
      <c r="C153" s="5">
        <f>Output!Q51</f>
        <v>5.4246755584811179</v>
      </c>
      <c r="D153" s="5">
        <f>Output!Q81</f>
        <v>4.9516370875257616</v>
      </c>
      <c r="F153" s="5">
        <v>2035</v>
      </c>
      <c r="G153" s="5">
        <f t="shared" si="182"/>
        <v>3.2418914915889559E-2</v>
      </c>
      <c r="H153" s="5">
        <f t="shared" si="183"/>
        <v>3.0435969404852832E-2</v>
      </c>
      <c r="I153" s="5">
        <f t="shared" si="184"/>
        <v>2.9000702892028489E-2</v>
      </c>
      <c r="J153" s="5">
        <f t="shared" si="185"/>
        <v>7.8412614736131106E-2</v>
      </c>
      <c r="K153" s="5">
        <f t="shared" si="186"/>
        <v>7.3668647794152789E-2</v>
      </c>
      <c r="L153" s="5">
        <f t="shared" si="187"/>
        <v>7.0243453554333937E-2</v>
      </c>
      <c r="M153" s="5">
        <f t="shared" si="188"/>
        <v>0.12440631455637274</v>
      </c>
      <c r="N153" s="5">
        <f t="shared" si="189"/>
        <v>0.11690132618345281</v>
      </c>
      <c r="O153" s="5">
        <f t="shared" si="190"/>
        <v>0.11148620421663948</v>
      </c>
    </row>
    <row r="154" spans="1:15" x14ac:dyDescent="0.25">
      <c r="A154" s="5">
        <v>2036</v>
      </c>
      <c r="B154" s="5">
        <f>Output!Q22</f>
        <v>5.9904249589129481</v>
      </c>
      <c r="C154" s="5">
        <f>Output!Q52</f>
        <v>5.3554484046965785</v>
      </c>
      <c r="D154" s="5">
        <f>Output!Q82</f>
        <v>4.8519301120900806</v>
      </c>
      <c r="F154" s="5">
        <v>2036</v>
      </c>
      <c r="G154" s="5">
        <f t="shared" si="182"/>
        <v>3.501830039532209E-2</v>
      </c>
      <c r="H154" s="5">
        <f t="shared" si="183"/>
        <v>3.2759823708094875E-2</v>
      </c>
      <c r="I154" s="5">
        <f t="shared" si="184"/>
        <v>3.1106068833024612E-2</v>
      </c>
      <c r="J154" s="5">
        <f t="shared" si="185"/>
        <v>8.4121885647990377E-2</v>
      </c>
      <c r="K154" s="5">
        <f t="shared" si="186"/>
        <v>7.8772744082247464E-2</v>
      </c>
      <c r="L154" s="5">
        <f t="shared" si="187"/>
        <v>7.4867663630467957E-2</v>
      </c>
      <c r="M154" s="5">
        <f t="shared" si="188"/>
        <v>0.1332254709006587</v>
      </c>
      <c r="N154" s="5">
        <f t="shared" si="189"/>
        <v>0.12478566445640009</v>
      </c>
      <c r="O154" s="5">
        <f t="shared" si="190"/>
        <v>0.11862925842791136</v>
      </c>
    </row>
    <row r="155" spans="1:15" x14ac:dyDescent="0.25">
      <c r="A155" s="5">
        <v>2037</v>
      </c>
      <c r="B155" s="5">
        <f>Output!Q23</f>
        <v>5.954139753339037</v>
      </c>
      <c r="C155" s="5">
        <f>Output!Q53</f>
        <v>5.2872579776702242</v>
      </c>
      <c r="D155" s="5">
        <f>Output!Q83</f>
        <v>4.7955340086703204</v>
      </c>
      <c r="F155" s="5">
        <v>2037</v>
      </c>
      <c r="G155" s="5">
        <f t="shared" si="182"/>
        <v>3.7601940875504357E-2</v>
      </c>
      <c r="H155" s="5">
        <f t="shared" si="183"/>
        <v>3.5054088590375267E-2</v>
      </c>
      <c r="I155" s="5">
        <f t="shared" si="184"/>
        <v>3.318696318588947E-2</v>
      </c>
      <c r="J155" s="5">
        <f t="shared" si="185"/>
        <v>9.0011449302884211E-2</v>
      </c>
      <c r="K155" s="5">
        <f t="shared" si="186"/>
        <v>8.4002658681055997E-2</v>
      </c>
      <c r="L155" s="5">
        <f t="shared" si="187"/>
        <v>7.9611187291872318E-2</v>
      </c>
      <c r="M155" s="5">
        <f t="shared" si="188"/>
        <v>0.14242095773026409</v>
      </c>
      <c r="N155" s="5">
        <f t="shared" si="189"/>
        <v>0.13295122877173673</v>
      </c>
      <c r="O155" s="5">
        <f t="shared" si="190"/>
        <v>0.12603541139785521</v>
      </c>
    </row>
    <row r="156" spans="1:15" x14ac:dyDescent="0.25">
      <c r="A156" s="5">
        <v>2038</v>
      </c>
      <c r="B156" s="5">
        <f>Output!Q24</f>
        <v>5.9179363324954846</v>
      </c>
      <c r="C156" s="5">
        <f>Output!Q54</f>
        <v>5.2545000072728669</v>
      </c>
      <c r="D156" s="5">
        <f>Output!Q84</f>
        <v>4.6994115347318042</v>
      </c>
      <c r="F156" s="5">
        <v>2038</v>
      </c>
      <c r="G156" s="5">
        <f t="shared" si="182"/>
        <v>4.0169871844743382E-2</v>
      </c>
      <c r="H156" s="5">
        <f t="shared" si="183"/>
        <v>3.7334139023235E-2</v>
      </c>
      <c r="I156" s="5">
        <f t="shared" si="184"/>
        <v>3.52261477494294E-2</v>
      </c>
      <c r="J156" s="5">
        <f t="shared" si="185"/>
        <v>9.6089241031780737E-2</v>
      </c>
      <c r="K156" s="5">
        <f t="shared" si="186"/>
        <v>8.9399093331481355E-2</v>
      </c>
      <c r="L156" s="5">
        <f t="shared" si="187"/>
        <v>8.4437539410538956E-2</v>
      </c>
      <c r="M156" s="5">
        <f t="shared" si="188"/>
        <v>0.15200861021881812</v>
      </c>
      <c r="N156" s="5">
        <f t="shared" si="189"/>
        <v>0.1414640476397277</v>
      </c>
      <c r="O156" s="5">
        <f t="shared" si="190"/>
        <v>0.13364893107164857</v>
      </c>
    </row>
    <row r="157" spans="1:15" x14ac:dyDescent="0.25">
      <c r="A157" s="5">
        <v>2039</v>
      </c>
      <c r="B157" s="5">
        <f>Output!Q25</f>
        <v>5.9056395497161835</v>
      </c>
      <c r="C157" s="5">
        <f>Output!Q55</f>
        <v>5.1879846755998811</v>
      </c>
      <c r="D157" s="5">
        <f>Output!Q85</f>
        <v>4.6493835851144132</v>
      </c>
      <c r="F157" s="5">
        <v>2039</v>
      </c>
      <c r="G157" s="5">
        <f t="shared" si="182"/>
        <v>4.2732466952366682E-2</v>
      </c>
      <c r="H157" s="5">
        <f t="shared" si="183"/>
        <v>3.9585326898180027E-2</v>
      </c>
      <c r="I157" s="5">
        <f t="shared" si="184"/>
        <v>3.7243624015696086E-2</v>
      </c>
      <c r="J157" s="5">
        <f t="shared" si="185"/>
        <v>0.10238893806579945</v>
      </c>
      <c r="K157" s="5">
        <f t="shared" si="186"/>
        <v>9.4933249522063931E-2</v>
      </c>
      <c r="L157" s="5">
        <f t="shared" si="187"/>
        <v>8.9397156016765483E-2</v>
      </c>
      <c r="M157" s="5">
        <f t="shared" si="188"/>
        <v>0.16204540917923232</v>
      </c>
      <c r="N157" s="5">
        <f t="shared" si="189"/>
        <v>0.15028117214594788</v>
      </c>
      <c r="O157" s="5">
        <f t="shared" si="190"/>
        <v>0.14155068801783502</v>
      </c>
    </row>
    <row r="158" spans="1:15" x14ac:dyDescent="0.25">
      <c r="A158" s="5">
        <v>2040</v>
      </c>
      <c r="B158" s="5">
        <f>Output!Q26</f>
        <v>5.8692708724353695</v>
      </c>
      <c r="C158" s="5">
        <f>Output!Q56</f>
        <v>5.1593144244226243</v>
      </c>
      <c r="D158" s="5">
        <f>Output!Q86</f>
        <v>4.5564155749647979</v>
      </c>
      <c r="F158" s="5">
        <v>2040</v>
      </c>
      <c r="G158" s="5">
        <f t="shared" si="182"/>
        <v>4.5279280840414028E-2</v>
      </c>
      <c r="H158" s="5">
        <f t="shared" si="183"/>
        <v>4.182407408066785E-2</v>
      </c>
      <c r="I158" s="5">
        <f t="shared" si="184"/>
        <v>3.9220759288244943E-2</v>
      </c>
      <c r="J158" s="5">
        <f t="shared" si="185"/>
        <v>0.10889435710658495</v>
      </c>
      <c r="K158" s="5">
        <f t="shared" si="186"/>
        <v>0.10065176260887118</v>
      </c>
      <c r="L158" s="5">
        <f t="shared" si="187"/>
        <v>9.4447424318117257E-2</v>
      </c>
      <c r="M158" s="5">
        <f t="shared" si="188"/>
        <v>0.17250943337275601</v>
      </c>
      <c r="N158" s="5">
        <f t="shared" si="189"/>
        <v>0.15947945113707457</v>
      </c>
      <c r="O158" s="5">
        <f t="shared" si="190"/>
        <v>0.14967408934798973</v>
      </c>
    </row>
    <row r="159" spans="1:15" x14ac:dyDescent="0.25">
      <c r="A159" s="5">
        <v>2041</v>
      </c>
      <c r="B159" s="5">
        <f>Output!Q27</f>
        <v>5.8338818416681768</v>
      </c>
      <c r="C159" s="5">
        <f>Output!Q57</f>
        <v>5.1049991287060816</v>
      </c>
      <c r="D159" s="5">
        <f>Output!Q87</f>
        <v>4.5323797668126788</v>
      </c>
      <c r="F159" s="5">
        <v>2041</v>
      </c>
      <c r="G159" s="5">
        <f t="shared" si="182"/>
        <v>4.781073860041727E-2</v>
      </c>
      <c r="H159" s="5">
        <f t="shared" si="183"/>
        <v>4.4039252586147742E-2</v>
      </c>
      <c r="I159" s="5">
        <f t="shared" si="184"/>
        <v>4.1187464861544454E-2</v>
      </c>
      <c r="J159" s="5">
        <f t="shared" si="185"/>
        <v>0.11326873304027699</v>
      </c>
      <c r="K159" s="5">
        <f t="shared" si="186"/>
        <v>0.10447960587621874</v>
      </c>
      <c r="L159" s="5">
        <f t="shared" si="187"/>
        <v>9.7845904697457409E-2</v>
      </c>
      <c r="M159" s="5">
        <f t="shared" si="188"/>
        <v>0.17872672748013665</v>
      </c>
      <c r="N159" s="5">
        <f t="shared" si="189"/>
        <v>0.16491995916628963</v>
      </c>
      <c r="O159" s="5">
        <f t="shared" si="190"/>
        <v>0.15450434453337036</v>
      </c>
    </row>
    <row r="160" spans="1:15" x14ac:dyDescent="0.25">
      <c r="A160" s="5">
        <v>2042</v>
      </c>
      <c r="B160" s="5">
        <f>Output!Q28</f>
        <v>5.8239541969105169</v>
      </c>
      <c r="C160" s="5">
        <f>Output!Q58</f>
        <v>5.0509281769036072</v>
      </c>
      <c r="D160" s="5">
        <f>Output!Q88</f>
        <v>4.4607531056407961</v>
      </c>
      <c r="F160" s="5">
        <v>2042</v>
      </c>
      <c r="G160" s="5">
        <f t="shared" si="182"/>
        <v>5.033788852319615E-2</v>
      </c>
      <c r="H160" s="5">
        <f t="shared" si="183"/>
        <v>4.6230968441158225E-2</v>
      </c>
      <c r="I160" s="5">
        <f t="shared" si="184"/>
        <v>4.3123089951528144E-2</v>
      </c>
      <c r="J160" s="5">
        <f t="shared" si="185"/>
        <v>0.11772236158555276</v>
      </c>
      <c r="K160" s="5">
        <f t="shared" si="186"/>
        <v>0.10834209468506424</v>
      </c>
      <c r="L160" s="5">
        <f t="shared" si="187"/>
        <v>0.10125708148439852</v>
      </c>
      <c r="M160" s="5">
        <f t="shared" si="188"/>
        <v>0.18510683464790928</v>
      </c>
      <c r="N160" s="5">
        <f t="shared" si="189"/>
        <v>0.17045322092897008</v>
      </c>
      <c r="O160" s="5">
        <f t="shared" si="190"/>
        <v>0.15939107301726885</v>
      </c>
    </row>
    <row r="161" spans="1:15" x14ac:dyDescent="0.25">
      <c r="A161" s="5">
        <v>2043</v>
      </c>
      <c r="B161" s="5">
        <f>Output!Q29</f>
        <v>5.788365599261847</v>
      </c>
      <c r="C161" s="5">
        <f>Output!Q59</f>
        <v>4.9970998338193349</v>
      </c>
      <c r="D161" s="5">
        <f>Output!Q89</f>
        <v>4.389519250997461</v>
      </c>
      <c r="F161" s="5">
        <v>2043</v>
      </c>
      <c r="G161" s="5">
        <f t="shared" si="182"/>
        <v>5.2849595721194055E-2</v>
      </c>
      <c r="H161" s="5">
        <f t="shared" si="183"/>
        <v>4.8399326919295597E-2</v>
      </c>
      <c r="I161" s="5">
        <f t="shared" si="184"/>
        <v>4.5027805006134694E-2</v>
      </c>
      <c r="J161" s="5">
        <f t="shared" si="185"/>
        <v>0.12223734921307085</v>
      </c>
      <c r="K161" s="5">
        <f t="shared" si="186"/>
        <v>0.11223988647728347</v>
      </c>
      <c r="L161" s="5">
        <f t="shared" si="187"/>
        <v>0.10468095386584128</v>
      </c>
      <c r="M161" s="5">
        <f t="shared" si="188"/>
        <v>0.19162510270494765</v>
      </c>
      <c r="N161" s="5">
        <f t="shared" si="189"/>
        <v>0.17608044603527126</v>
      </c>
      <c r="O161" s="5">
        <f t="shared" si="190"/>
        <v>0.16433410272554788</v>
      </c>
    </row>
    <row r="162" spans="1:15" x14ac:dyDescent="0.25">
      <c r="A162" s="5">
        <v>2044</v>
      </c>
      <c r="B162" s="5">
        <f>Output!Q30</f>
        <v>5.7528575111139251</v>
      </c>
      <c r="C162" s="5">
        <f>Output!Q60</f>
        <v>4.9823992499858551</v>
      </c>
      <c r="D162" s="5">
        <f>Output!Q90</f>
        <v>4.3680407354355228</v>
      </c>
      <c r="F162" s="5">
        <v>2044</v>
      </c>
      <c r="G162" s="5">
        <f t="shared" si="182"/>
        <v>5.5345895129366184E-2</v>
      </c>
      <c r="H162" s="5">
        <f t="shared" si="183"/>
        <v>5.0561306470325473E-2</v>
      </c>
      <c r="I162" s="5">
        <f t="shared" si="184"/>
        <v>4.6923200030550678E-2</v>
      </c>
      <c r="J162" s="5">
        <f t="shared" si="185"/>
        <v>0.12681513005264675</v>
      </c>
      <c r="K162" s="5">
        <f t="shared" si="186"/>
        <v>0.11620458259180381</v>
      </c>
      <c r="L162" s="5">
        <f t="shared" si="187"/>
        <v>0.10815678012201635</v>
      </c>
      <c r="M162" s="5">
        <f t="shared" si="188"/>
        <v>0.19828436497592739</v>
      </c>
      <c r="N162" s="5">
        <f t="shared" si="189"/>
        <v>0.18184785871328213</v>
      </c>
      <c r="O162" s="5">
        <f t="shared" si="190"/>
        <v>0.16939036021348208</v>
      </c>
    </row>
    <row r="163" spans="1:15" x14ac:dyDescent="0.25">
      <c r="A163" s="5">
        <v>2045</v>
      </c>
      <c r="B163" s="5">
        <f>Output!Q31</f>
        <v>5.7174286685672886</v>
      </c>
      <c r="C163" s="5">
        <f>Output!Q61</f>
        <v>4.9284969557739187</v>
      </c>
      <c r="D163" s="5">
        <f>Output!Q91</f>
        <v>4.2968061676234175</v>
      </c>
      <c r="F163" s="5">
        <v>2045</v>
      </c>
      <c r="G163" s="5">
        <f t="shared" si="182"/>
        <v>5.7826821134232154E-2</v>
      </c>
      <c r="H163" s="5">
        <f t="shared" si="183"/>
        <v>5.2699896555358623E-2</v>
      </c>
      <c r="I163" s="5">
        <f t="shared" si="184"/>
        <v>4.8787684710128967E-2</v>
      </c>
      <c r="J163" s="5">
        <f t="shared" si="185"/>
        <v>0.13145716374927435</v>
      </c>
      <c r="K163" s="5">
        <f t="shared" si="186"/>
        <v>0.12020607526773468</v>
      </c>
      <c r="L163" s="5">
        <f t="shared" si="187"/>
        <v>0.11164539715149359</v>
      </c>
      <c r="M163" s="5">
        <f t="shared" si="188"/>
        <v>0.20508750636431664</v>
      </c>
      <c r="N163" s="5">
        <f t="shared" si="189"/>
        <v>0.18771225398011068</v>
      </c>
      <c r="O163" s="5">
        <f t="shared" si="190"/>
        <v>0.17450310959285828</v>
      </c>
    </row>
    <row r="164" spans="1:15" x14ac:dyDescent="0.25">
      <c r="A164" s="5">
        <v>2046</v>
      </c>
      <c r="B164" s="5">
        <f>Output!Q32</f>
        <v>5.7092329727431688</v>
      </c>
      <c r="C164" s="5">
        <f>Output!Q62</f>
        <v>4.9160415370042507</v>
      </c>
      <c r="D164" s="5">
        <f>Output!Q92</f>
        <v>4.2784376807550011</v>
      </c>
      <c r="F164" s="5">
        <v>2046</v>
      </c>
      <c r="G164" s="5">
        <f t="shared" si="182"/>
        <v>6.0304190835018638E-2</v>
      </c>
      <c r="H164" s="5">
        <f t="shared" si="183"/>
        <v>5.4833081942909985E-2</v>
      </c>
      <c r="I164" s="5">
        <f t="shared" si="184"/>
        <v>5.0644198873696707E-2</v>
      </c>
      <c r="J164" s="5">
        <f t="shared" si="185"/>
        <v>0.13618743466221733</v>
      </c>
      <c r="K164" s="5">
        <f t="shared" si="186"/>
        <v>0.12427916326402598</v>
      </c>
      <c r="L164" s="5">
        <f t="shared" si="187"/>
        <v>0.1151902112115845</v>
      </c>
      <c r="M164" s="5">
        <f t="shared" si="188"/>
        <v>0.21207067848941619</v>
      </c>
      <c r="N164" s="5">
        <f t="shared" si="189"/>
        <v>0.19372524458514198</v>
      </c>
      <c r="O164" s="5">
        <f t="shared" si="190"/>
        <v>0.17973622354947241</v>
      </c>
    </row>
    <row r="165" spans="1:15" x14ac:dyDescent="0.25">
      <c r="A165" s="5">
        <v>2047</v>
      </c>
      <c r="B165" s="5">
        <f>Output!Q33</f>
        <v>5.6735834733359036</v>
      </c>
      <c r="C165" s="5">
        <f>Output!Q63</f>
        <v>4.8620106163299353</v>
      </c>
      <c r="D165" s="5">
        <f>Output!Q93</f>
        <v>4.2071014351714195</v>
      </c>
      <c r="F165" s="5">
        <v>2047</v>
      </c>
      <c r="G165" s="5">
        <f t="shared" si="182"/>
        <v>6.2766091384326914E-2</v>
      </c>
      <c r="H165" s="5">
        <f t="shared" si="183"/>
        <v>5.6942822050434556E-2</v>
      </c>
      <c r="I165" s="5">
        <f t="shared" si="184"/>
        <v>5.2469758572063888E-2</v>
      </c>
      <c r="J165" s="5">
        <f t="shared" si="185"/>
        <v>0.14098510212317686</v>
      </c>
      <c r="K165" s="5">
        <f t="shared" si="186"/>
        <v>0.12839055251888271</v>
      </c>
      <c r="L165" s="5">
        <f t="shared" si="187"/>
        <v>0.11874779941934384</v>
      </c>
      <c r="M165" s="5">
        <f t="shared" si="188"/>
        <v>0.21920411286202696</v>
      </c>
      <c r="N165" s="5">
        <f t="shared" si="189"/>
        <v>0.19983828298733083</v>
      </c>
      <c r="O165" s="5">
        <f t="shared" si="190"/>
        <v>0.18502584026662389</v>
      </c>
    </row>
    <row r="166" spans="1:15" x14ac:dyDescent="0.25">
      <c r="A166" s="5">
        <v>2048</v>
      </c>
      <c r="B166" s="5">
        <f>Output!Q34</f>
        <v>5.6380136852312903</v>
      </c>
      <c r="C166" s="5">
        <f>Output!Q64</f>
        <v>4.8082100673333326</v>
      </c>
      <c r="D166" s="5">
        <f>Output!Q94</f>
        <v>4.1912167960211546</v>
      </c>
      <c r="F166" s="5">
        <v>2048</v>
      </c>
      <c r="G166" s="5">
        <f t="shared" si="182"/>
        <v>6.5212557370755292E-2</v>
      </c>
      <c r="H166" s="5">
        <f t="shared" si="183"/>
        <v>5.9029216841590681E-2</v>
      </c>
      <c r="I166" s="5">
        <f t="shared" si="184"/>
        <v>5.4288425554031752E-2</v>
      </c>
      <c r="J166" s="5">
        <f t="shared" si="185"/>
        <v>0.14585170774199963</v>
      </c>
      <c r="K166" s="5">
        <f t="shared" si="186"/>
        <v>0.13254089046351375</v>
      </c>
      <c r="L166" s="5">
        <f t="shared" si="187"/>
        <v>0.12236556275728157</v>
      </c>
      <c r="M166" s="5">
        <f t="shared" si="188"/>
        <v>0.22649085811324418</v>
      </c>
      <c r="N166" s="5">
        <f t="shared" si="189"/>
        <v>0.2060525640854369</v>
      </c>
      <c r="O166" s="5">
        <f t="shared" si="190"/>
        <v>0.19044269996053154</v>
      </c>
    </row>
    <row r="167" spans="1:15" x14ac:dyDescent="0.25">
      <c r="A167" s="5">
        <v>2049</v>
      </c>
      <c r="B167" s="5">
        <f>Output!Q35</f>
        <v>5.6314433099884749</v>
      </c>
      <c r="C167" s="5">
        <f>Output!Q65</f>
        <v>4.7979949887788091</v>
      </c>
      <c r="D167" s="5">
        <f>Output!Q95</f>
        <v>4.1196844972410629</v>
      </c>
      <c r="F167" s="5">
        <v>2049</v>
      </c>
      <c r="G167" s="5">
        <f t="shared" si="182"/>
        <v>6.765617231771355E-2</v>
      </c>
      <c r="H167" s="5">
        <f t="shared" si="183"/>
        <v>6.1111179071276119E-2</v>
      </c>
      <c r="I167" s="5">
        <f t="shared" si="184"/>
        <v>5.6076052998732265E-2</v>
      </c>
      <c r="J167" s="5">
        <f t="shared" si="185"/>
        <v>0.15081430601606569</v>
      </c>
      <c r="K167" s="5">
        <f t="shared" si="186"/>
        <v>0.13676902885355288</v>
      </c>
      <c r="L167" s="5">
        <f t="shared" si="187"/>
        <v>0.12599595341387279</v>
      </c>
      <c r="M167" s="5">
        <f t="shared" si="188"/>
        <v>0.23397243971441803</v>
      </c>
      <c r="N167" s="5">
        <f t="shared" si="189"/>
        <v>0.21242687863582971</v>
      </c>
      <c r="O167" s="5">
        <f t="shared" si="190"/>
        <v>0.19591585382901341</v>
      </c>
    </row>
    <row r="168" spans="1:15" x14ac:dyDescent="0.25">
      <c r="A168" s="5">
        <v>2050</v>
      </c>
      <c r="B168" s="5">
        <f>Output!Q36</f>
        <v>5.5956335970586828</v>
      </c>
      <c r="C168" s="5">
        <f>Output!Q66</f>
        <v>4.7440025064486635</v>
      </c>
      <c r="D168" s="5">
        <f>Output!Q96</f>
        <v>4.1061675756942524</v>
      </c>
      <c r="F168" s="5">
        <v>2050</v>
      </c>
      <c r="G168" s="5">
        <f t="shared" si="182"/>
        <v>7.0084248592799506E-2</v>
      </c>
      <c r="H168" s="5">
        <f t="shared" si="183"/>
        <v>6.3169712700231223E-2</v>
      </c>
      <c r="I168" s="5">
        <f t="shared" si="184"/>
        <v>5.7857815135072134E-2</v>
      </c>
      <c r="J168" s="5">
        <f t="shared" si="185"/>
        <v>0.15584918733767666</v>
      </c>
      <c r="K168" s="5">
        <f t="shared" si="186"/>
        <v>0.14103762314141857</v>
      </c>
      <c r="L168" s="5">
        <f t="shared" si="187"/>
        <v>0.12969063178615486</v>
      </c>
      <c r="M168" s="5">
        <f t="shared" si="188"/>
        <v>0.24161412608255411</v>
      </c>
      <c r="N168" s="5">
        <f t="shared" si="189"/>
        <v>0.21890553358260606</v>
      </c>
      <c r="O168" s="5">
        <f t="shared" si="190"/>
        <v>0.20152344843723774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2940-B8F9-4B3B-81F4-F309517B1954}">
  <dimension ref="A2:CF168"/>
  <sheetViews>
    <sheetView workbookViewId="0">
      <selection activeCell="D5" sqref="D5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0.25172382595252019</v>
      </c>
      <c r="G2" s="5">
        <v>0</v>
      </c>
      <c r="I2" s="5">
        <v>1633.25</v>
      </c>
      <c r="J2" s="5">
        <v>350.5</v>
      </c>
      <c r="K2" s="5">
        <v>553.50383631713567</v>
      </c>
      <c r="L2" s="5">
        <v>154.51982097186703</v>
      </c>
      <c r="M2" s="5">
        <v>83.025575447570347</v>
      </c>
      <c r="N2" s="5">
        <v>110.70076726342712</v>
      </c>
      <c r="O2" s="5">
        <v>135.50409836065575</v>
      </c>
      <c r="P2" s="5">
        <v>171.02459016393442</v>
      </c>
      <c r="Q2" s="5">
        <v>24.995901639344261</v>
      </c>
      <c r="R2" s="5">
        <v>43.41393442622951</v>
      </c>
      <c r="S2" s="5">
        <v>26.311475409836067</v>
      </c>
      <c r="T2" s="5">
        <v>3510.4695652173914</v>
      </c>
      <c r="U2" s="5">
        <v>3337.1130434782608</v>
      </c>
      <c r="V2" s="5">
        <v>0</v>
      </c>
      <c r="W2" s="5">
        <v>433.39130434782612</v>
      </c>
      <c r="Y2" s="5">
        <f>SUM(G2,I2:W2)</f>
        <v>10567.723913043477</v>
      </c>
      <c r="AA2" s="5">
        <v>39.091301843317972</v>
      </c>
    </row>
    <row r="4" spans="1:84" x14ac:dyDescent="0.25">
      <c r="G4" s="5">
        <f>G2/$Y$2</f>
        <v>0</v>
      </c>
      <c r="I4" s="5">
        <f>I2/$Y$2</f>
        <v>0.15455078249954282</v>
      </c>
      <c r="J4" s="5">
        <f t="shared" ref="J4:W4" si="0">J2/$Y$2</f>
        <v>3.3167028480691724E-2</v>
      </c>
      <c r="K4" s="5">
        <f t="shared" si="0"/>
        <v>5.2376825972332577E-2</v>
      </c>
      <c r="L4" s="5">
        <f t="shared" si="0"/>
        <v>1.4621863917276177E-2</v>
      </c>
      <c r="M4" s="5">
        <f t="shared" si="0"/>
        <v>7.8565238958498863E-3</v>
      </c>
      <c r="N4" s="5">
        <f t="shared" si="0"/>
        <v>1.0475365194466514E-2</v>
      </c>
      <c r="O4" s="5">
        <f t="shared" si="0"/>
        <v>1.2822448757712759E-2</v>
      </c>
      <c r="P4" s="5">
        <f t="shared" si="0"/>
        <v>1.6183673189346198E-2</v>
      </c>
      <c r="Q4" s="5">
        <f t="shared" si="0"/>
        <v>2.3653060815198288E-3</v>
      </c>
      <c r="R4" s="5">
        <f t="shared" si="0"/>
        <v>4.1081631942186505E-3</v>
      </c>
      <c r="S4" s="5">
        <f t="shared" si="0"/>
        <v>2.489795875284031E-3</v>
      </c>
      <c r="T4" s="5">
        <f t="shared" si="0"/>
        <v>0.33218785748977664</v>
      </c>
      <c r="U4" s="5">
        <f t="shared" si="0"/>
        <v>0.31578351884830619</v>
      </c>
      <c r="V4" s="5">
        <f t="shared" si="0"/>
        <v>0</v>
      </c>
      <c r="W4" s="5">
        <f t="shared" si="0"/>
        <v>4.1010846603676133E-2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4.0000000000000001E-3</v>
      </c>
      <c r="C10" s="5">
        <v>4.0000000000000001E-3</v>
      </c>
      <c r="D10" s="5">
        <v>4.0000000000000001E-3</v>
      </c>
      <c r="F10" s="5">
        <v>2024</v>
      </c>
      <c r="G10" s="5">
        <f>(B13-$B$10)*$B$2*Output!$R$6*$G$4/Output!$R$3</f>
        <v>0</v>
      </c>
      <c r="H10" s="5">
        <f>(C13-$B$10)*$B$2*Output!$R$6*$G$4/Output!$R$3</f>
        <v>0</v>
      </c>
      <c r="I10" s="5">
        <f>(D13-$B$10)*$B$2*Output!$R$6*$G$4/Output!$R$3</f>
        <v>0</v>
      </c>
      <c r="K10" s="5">
        <v>2024</v>
      </c>
      <c r="L10" s="5">
        <f>(B13-$B$10)*$B$2*Output!$R$6*$I$4/Output!$R$3</f>
        <v>285.00488858644479</v>
      </c>
      <c r="M10" s="5">
        <f>(C13-$B$10)*$B$2*Output!$R$6*$I$4/Output!$R$3</f>
        <v>571.29292914144617</v>
      </c>
      <c r="N10" s="5">
        <f>(D13-$B$10)*$B$2*Output!$R$6*$I$4/Output!$R$3</f>
        <v>857.58096969644726</v>
      </c>
      <c r="P10" s="5">
        <v>2024</v>
      </c>
      <c r="Q10" s="5">
        <f>(B13-$B$10)*$B$2*Output!$R$6*$J$4/Output!$R$3</f>
        <v>61.16284307334999</v>
      </c>
      <c r="R10" s="5">
        <f>(C13-$B$10)*$B$2*Output!$R$6*$J$4/Output!$R$3</f>
        <v>122.60105413382939</v>
      </c>
      <c r="S10" s="5">
        <f>(D13-$B$10)*$B$2*Output!$R$6*$J$4/Output!$R$3</f>
        <v>184.03926519430877</v>
      </c>
      <c r="U10" s="5">
        <v>2024</v>
      </c>
      <c r="V10" s="5">
        <f>(B13-$B$10)*$B$2*Output!$R$6*$K$4/Output!$R$3</f>
        <v>96.587356009021889</v>
      </c>
      <c r="W10" s="5">
        <f>(C13-$B$10)*$B$2*Output!$R$6*$K$4/Output!$R$3</f>
        <v>193.60956861511951</v>
      </c>
      <c r="X10" s="5">
        <f>(D13-$B$10)*$B$2*Output!$R$6*$K$4/Output!$R$3</f>
        <v>290.63178122121712</v>
      </c>
      <c r="Z10" s="5">
        <v>2024</v>
      </c>
      <c r="AA10" s="5">
        <f>(B13-$B$10)*$B$2*Output!$R$6*$L$4/Output!$R$3</f>
        <v>26.963970219185274</v>
      </c>
      <c r="AB10" s="5">
        <f>(C13-$B$10)*$B$2*Output!$R$6*$L$4/Output!$R$3</f>
        <v>54.049337905054209</v>
      </c>
      <c r="AC10" s="5">
        <f>(D13-$B$10)*$B$2*Output!$R$6*$L$4/Output!$R$3</f>
        <v>81.134705590923119</v>
      </c>
      <c r="AE10" s="5">
        <v>2024</v>
      </c>
      <c r="AF10" s="5">
        <f>(B13-$B$10)*$B$2*Output!$R$6*$M$4/Output!$R$3</f>
        <v>14.488103401353284</v>
      </c>
      <c r="AG10" s="5">
        <f>(C13-$B$10)*$B$2*Output!$R$6*$M$4/Output!$R$3</f>
        <v>29.041435292267931</v>
      </c>
      <c r="AH10" s="5">
        <f>(D13-$B$10)*$B$2*Output!$R$6*$M$4/Output!$R$3</f>
        <v>43.594767183182562</v>
      </c>
      <c r="AJ10" s="5">
        <v>2024</v>
      </c>
      <c r="AK10" s="5">
        <f>(B13-$B$10)*$B$2*Output!$R$6*$N$4/Output!$R$3</f>
        <v>19.317471201804377</v>
      </c>
      <c r="AL10" s="5">
        <f>(C13-$B$10)*$B$2*Output!$R$6*$N$4/Output!$R$3</f>
        <v>38.721913723023903</v>
      </c>
      <c r="AM10" s="5">
        <f>(D13-$B$10)*$B$2*Output!$R$6*$N$4/Output!$R$3</f>
        <v>58.126356244243418</v>
      </c>
      <c r="AO10" s="5">
        <v>2024</v>
      </c>
      <c r="AP10" s="5">
        <f>(B13-$B$10)*$B$2*Output!$R$6*$O$4/Output!$R$3</f>
        <v>23.645694447442423</v>
      </c>
      <c r="AQ10" s="5">
        <f>(C13-$B$10)*$B$2*Output!$R$6*$O$4/Output!$R$3</f>
        <v>47.397846785935805</v>
      </c>
      <c r="AR10" s="5">
        <f>(D13-$B$10)*$B$2*Output!$R$6*$O$4/Output!$R$3</f>
        <v>71.149999124429172</v>
      </c>
      <c r="AT10" s="5">
        <v>2024</v>
      </c>
      <c r="AU10" s="5">
        <f>(B13-$B$10)*$B$2*Output!$R$6*$P$4/Output!$R$3</f>
        <v>29.844080370558395</v>
      </c>
      <c r="AV10" s="5">
        <f>(C13-$B$10)*$B$2*Output!$R$6*$P$4/Output!$R$3</f>
        <v>59.822525069627709</v>
      </c>
      <c r="AW10" s="5">
        <f>(D13-$B$10)*$B$2*Output!$R$6*$P$4/Output!$R$3</f>
        <v>89.800969768696987</v>
      </c>
      <c r="AY10" s="5">
        <v>2024</v>
      </c>
      <c r="AZ10" s="5">
        <f>(B13-$B$10)*$B$2*Output!$R$6*$Q$4/Output!$R$3</f>
        <v>4.3618271310816112</v>
      </c>
      <c r="BA10" s="5">
        <f>(C13-$B$10)*$B$2*Output!$R$6*$Q$4/Output!$R$3</f>
        <v>8.7432921255609717</v>
      </c>
      <c r="BB10" s="5">
        <f>(D13-$B$10)*$B$2*Output!$R$6*$Q$4/Output!$R$3</f>
        <v>13.124757120040329</v>
      </c>
      <c r="BD10" s="5">
        <v>2024</v>
      </c>
      <c r="BE10" s="5">
        <f>(B13-$B$10)*$B$2*Output!$R$6*$R$4/Output!$R$3</f>
        <v>7.5758050171417466</v>
      </c>
      <c r="BF10" s="5">
        <f>(C13-$B$10)*$B$2*Output!$R$6*$R$4/Output!$R$3</f>
        <v>15.18571790229011</v>
      </c>
      <c r="BG10" s="5">
        <f>(D13-$B$10)*$B$2*Output!$R$6*$R$4/Output!$R$3</f>
        <v>22.795630787438469</v>
      </c>
      <c r="BI10" s="5">
        <v>2024</v>
      </c>
      <c r="BJ10" s="5">
        <f>(B13-$B$10)*$B$2*Output!$R$6*$S$4/Output!$R$3</f>
        <v>4.591396980085908</v>
      </c>
      <c r="BK10" s="5">
        <f>(C13-$B$10)*$B$2*Output!$R$6*$S$4/Output!$R$3</f>
        <v>9.2034653953273402</v>
      </c>
      <c r="BL10" s="5">
        <f>(D13-$B$10)*$B$2*Output!$R$6*$S$4/Output!$R$3</f>
        <v>13.815533810568772</v>
      </c>
      <c r="BN10" s="5">
        <v>2024</v>
      </c>
      <c r="BO10" s="5">
        <f>(B13-$B$10)*$B$2*Output!$R$6*$T$4/Output!$R$3</f>
        <v>612.58287911886589</v>
      </c>
      <c r="BP10" s="5">
        <f>(C13-$B$10)*$B$2*Output!$R$6*$T$4/Output!$R$3</f>
        <v>1227.9237352364564</v>
      </c>
      <c r="BQ10" s="5">
        <f>(D13-$B$10)*$B$2*Output!$R$6*$T$4/Output!$R$3</f>
        <v>1843.2645913540466</v>
      </c>
      <c r="BS10" s="5">
        <v>2024</v>
      </c>
      <c r="BT10" s="5">
        <f>(B13-$B$10)*$B$2*Output!$R$6*$U$4/Output!$R$3</f>
        <v>582.33187274262559</v>
      </c>
      <c r="BU10" s="5">
        <f>(C13-$B$10)*$B$2*Output!$R$6*$U$4/Output!$R$3</f>
        <v>1167.2855260889771</v>
      </c>
      <c r="BV10" s="5">
        <f>(D13-$B$10)*$B$2*Output!$R$6*$U$4/Output!$R$3</f>
        <v>1752.2391794353282</v>
      </c>
      <c r="BX10" s="5">
        <v>2024</v>
      </c>
      <c r="BY10" s="5">
        <f>(B13-$B$10)*$B$2*Output!$R$6*$V$4/Output!$R$3</f>
        <v>0</v>
      </c>
      <c r="BZ10" s="5">
        <f>(C13-$B$10)*$B$2*Output!$R$6*$V$4/Output!$R$3</f>
        <v>0</v>
      </c>
      <c r="CA10" s="5">
        <f>(D13-$B$10)*$B$2*Output!$R$6*$V$4/Output!$R$3</f>
        <v>0</v>
      </c>
      <c r="CC10" s="5">
        <v>2024</v>
      </c>
      <c r="CD10" s="5">
        <f>(B13-$B$10)*$B$2*Output!$R$6*$W$4/Output!$R$3</f>
        <v>75.627515940600745</v>
      </c>
      <c r="CE10" s="5">
        <f>(C13-$B$10)*$B$2*Output!$R$6*$W$4/Output!$R$3</f>
        <v>151.59552286869834</v>
      </c>
      <c r="CF10" s="5">
        <f>(D13-$B$10)*$B$2*Output!$R$6*$W$4/Output!$R$3</f>
        <v>227.5635297967959</v>
      </c>
    </row>
    <row r="11" spans="1:84" x14ac:dyDescent="0.25">
      <c r="F11" s="5">
        <v>2025</v>
      </c>
      <c r="G11" s="5">
        <f>(B14-$B$10)*$B$2*Output!$R$6*$G$4/Output!$R$3</f>
        <v>0</v>
      </c>
      <c r="H11" s="5">
        <f>(C14-$B$10)*$B$2*Output!$R$6*$G$4/Output!$R$3</f>
        <v>0</v>
      </c>
      <c r="I11" s="5">
        <f>(D14-$B$10)*$B$2*Output!$R$6*$G$4/Output!$R$3</f>
        <v>0</v>
      </c>
      <c r="K11" s="5">
        <v>2025</v>
      </c>
      <c r="L11" s="5">
        <f>(B14-$B$10)*$B$2*Output!$R$6*$I$4/Output!$R$3</f>
        <v>570.00977717288959</v>
      </c>
      <c r="M11" s="5">
        <f>(C14-$B$10)*$B$2*Output!$R$6*$I$4/Output!$R$3</f>
        <v>1198.2177368371356</v>
      </c>
      <c r="N11" s="5">
        <f>(D14-$B$10)*$B$2*Output!$R$6*$I$4/Output!$R$3</f>
        <v>1826.4256965013817</v>
      </c>
      <c r="P11" s="5">
        <v>2025</v>
      </c>
      <c r="Q11" s="5">
        <f>(B14-$B$10)*$B$2*Output!$R$6*$J$4/Output!$R$3</f>
        <v>122.32568614669998</v>
      </c>
      <c r="R11" s="5">
        <f>(C14-$B$10)*$B$2*Output!$R$6*$J$4/Output!$R$3</f>
        <v>257.14086438782556</v>
      </c>
      <c r="S11" s="5">
        <f>(D14-$B$10)*$B$2*Output!$R$6*$J$4/Output!$R$3</f>
        <v>391.95604262895102</v>
      </c>
      <c r="U11" s="5">
        <v>2025</v>
      </c>
      <c r="V11" s="5">
        <f>(B14-$B$10)*$B$2*Output!$R$6*$K$4/Output!$R$3</f>
        <v>193.17471201804378</v>
      </c>
      <c r="W11" s="5">
        <f>(C14-$B$10)*$B$2*Output!$R$6*$K$4/Output!$R$3</f>
        <v>406.0726245722276</v>
      </c>
      <c r="X11" s="5">
        <f>(D14-$B$10)*$B$2*Output!$R$6*$K$4/Output!$R$3</f>
        <v>618.97053712641139</v>
      </c>
      <c r="Z11" s="5">
        <v>2025</v>
      </c>
      <c r="AA11" s="5">
        <f>(B14-$B$10)*$B$2*Output!$R$6*$L$4/Output!$R$3</f>
        <v>53.927940438370548</v>
      </c>
      <c r="AB11" s="5">
        <f>(C14-$B$10)*$B$2*Output!$R$6*$L$4/Output!$R$3</f>
        <v>113.36194102641352</v>
      </c>
      <c r="AC11" s="5">
        <f>(D14-$B$10)*$B$2*Output!$R$6*$L$4/Output!$R$3</f>
        <v>172.79594161445647</v>
      </c>
      <c r="AE11" s="5">
        <v>2025</v>
      </c>
      <c r="AF11" s="5">
        <f>(B14-$B$10)*$B$2*Output!$R$6*$M$4/Output!$R$3</f>
        <v>28.976206802706567</v>
      </c>
      <c r="AG11" s="5">
        <f>(C14-$B$10)*$B$2*Output!$R$6*$M$4/Output!$R$3</f>
        <v>60.910893685834132</v>
      </c>
      <c r="AH11" s="5">
        <f>(D14-$B$10)*$B$2*Output!$R$6*$M$4/Output!$R$3</f>
        <v>92.845580568961694</v>
      </c>
      <c r="AJ11" s="5">
        <v>2025</v>
      </c>
      <c r="AK11" s="5">
        <f>(B14-$B$10)*$B$2*Output!$R$6*$N$4/Output!$R$3</f>
        <v>38.634942403608754</v>
      </c>
      <c r="AL11" s="5">
        <f>(C14-$B$10)*$B$2*Output!$R$6*$N$4/Output!$R$3</f>
        <v>81.214524914445505</v>
      </c>
      <c r="AM11" s="5">
        <f>(D14-$B$10)*$B$2*Output!$R$6*$N$4/Output!$R$3</f>
        <v>123.79410742528225</v>
      </c>
      <c r="AO11" s="5">
        <v>2025</v>
      </c>
      <c r="AP11" s="5">
        <f>(B14-$B$10)*$B$2*Output!$R$6*$O$4/Output!$R$3</f>
        <v>47.291388894884847</v>
      </c>
      <c r="AQ11" s="5">
        <f>(C14-$B$10)*$B$2*Output!$R$6*$O$4/Output!$R$3</f>
        <v>99.411243881745946</v>
      </c>
      <c r="AR11" s="5">
        <f>(D14-$B$10)*$B$2*Output!$R$6*$O$4/Output!$R$3</f>
        <v>151.53109886860702</v>
      </c>
      <c r="AT11" s="5">
        <v>2025</v>
      </c>
      <c r="AU11" s="5">
        <f>(B14-$B$10)*$B$2*Output!$R$6*$P$4/Output!$R$3</f>
        <v>59.688160741116789</v>
      </c>
      <c r="AV11" s="5">
        <f>(C14-$B$10)*$B$2*Output!$R$6*$P$4/Output!$R$3</f>
        <v>125.47050198666962</v>
      </c>
      <c r="AW11" s="5">
        <f>(D14-$B$10)*$B$2*Output!$R$6*$P$4/Output!$R$3</f>
        <v>191.25284323222243</v>
      </c>
      <c r="AY11" s="5">
        <v>2025</v>
      </c>
      <c r="AZ11" s="5">
        <f>(B14-$B$10)*$B$2*Output!$R$6*$Q$4/Output!$R$3</f>
        <v>8.7236542621632225</v>
      </c>
      <c r="BA11" s="5">
        <f>(C14-$B$10)*$B$2*Output!$R$6*$Q$4/Output!$R$3</f>
        <v>18.337996444205558</v>
      </c>
      <c r="BB11" s="5">
        <f>(D14-$B$10)*$B$2*Output!$R$6*$Q$4/Output!$R$3</f>
        <v>27.95233862624789</v>
      </c>
      <c r="BD11" s="5">
        <v>2025</v>
      </c>
      <c r="BE11" s="5">
        <f>(B14-$B$10)*$B$2*Output!$R$6*$R$4/Output!$R$3</f>
        <v>15.151610034283493</v>
      </c>
      <c r="BF11" s="5">
        <f>(C14-$B$10)*$B$2*Output!$R$6*$R$4/Output!$R$3</f>
        <v>31.850204350462292</v>
      </c>
      <c r="BG11" s="5">
        <f>(D14-$B$10)*$B$2*Output!$R$6*$R$4/Output!$R$3</f>
        <v>48.548798666641076</v>
      </c>
      <c r="BI11" s="5">
        <v>2025</v>
      </c>
      <c r="BJ11" s="5">
        <f>(B14-$B$10)*$B$2*Output!$R$6*$S$4/Output!$R$3</f>
        <v>9.182793960171816</v>
      </c>
      <c r="BK11" s="5">
        <f>(C14-$B$10)*$B$2*Output!$R$6*$S$4/Output!$R$3</f>
        <v>19.303154151795329</v>
      </c>
      <c r="BL11" s="5">
        <f>(D14-$B$10)*$B$2*Output!$R$6*$S$4/Output!$R$3</f>
        <v>29.423514343418837</v>
      </c>
      <c r="BN11" s="5">
        <v>2025</v>
      </c>
      <c r="BO11" s="5">
        <f>(B14-$B$10)*$B$2*Output!$R$6*$T$4/Output!$R$3</f>
        <v>1225.1657582377318</v>
      </c>
      <c r="BP11" s="5">
        <f>(C14-$B$10)*$B$2*Output!$R$6*$T$4/Output!$R$3</f>
        <v>2575.4213363970157</v>
      </c>
      <c r="BQ11" s="5">
        <f>(D14-$B$10)*$B$2*Output!$R$6*$T$4/Output!$R$3</f>
        <v>3925.6769145562998</v>
      </c>
      <c r="BS11" s="5">
        <v>2025</v>
      </c>
      <c r="BT11" s="5">
        <f>(B14-$B$10)*$B$2*Output!$R$6*$U$4/Output!$R$3</f>
        <v>1164.6637454852512</v>
      </c>
      <c r="BU11" s="5">
        <f>(C14-$B$10)*$B$2*Output!$R$6*$U$4/Output!$R$3</f>
        <v>2448.2400358342006</v>
      </c>
      <c r="BV11" s="5">
        <f>(D14-$B$10)*$B$2*Output!$R$6*$U$4/Output!$R$3</f>
        <v>3731.8163261831492</v>
      </c>
      <c r="BX11" s="5">
        <v>2025</v>
      </c>
      <c r="BY11" s="5">
        <f>(B14-$B$10)*$B$2*Output!$R$6*$V$4/Output!$R$3</f>
        <v>0</v>
      </c>
      <c r="BZ11" s="5">
        <f>(C14-$B$10)*$B$2*Output!$R$6*$V$4/Output!$R$3</f>
        <v>0</v>
      </c>
      <c r="CA11" s="5">
        <f>(D14-$B$10)*$B$2*Output!$R$6*$V$4/Output!$R$3</f>
        <v>0</v>
      </c>
      <c r="CC11" s="5">
        <v>2025</v>
      </c>
      <c r="CD11" s="5">
        <f>(B14-$B$10)*$B$2*Output!$R$6*$W$4/Output!$R$3</f>
        <v>151.25503188120149</v>
      </c>
      <c r="CE11" s="5">
        <f>(C14-$B$10)*$B$2*Output!$R$6*$W$4/Output!$R$3</f>
        <v>317.95325140703909</v>
      </c>
      <c r="CF11" s="5">
        <f>(D14-$B$10)*$B$2*Output!$R$6*$W$4/Output!$R$3</f>
        <v>484.65147093287663</v>
      </c>
    </row>
    <row r="12" spans="1:84" x14ac:dyDescent="0.25">
      <c r="F12" s="5">
        <v>2026</v>
      </c>
      <c r="G12" s="5">
        <f>(B15-$B$10)*$B$2*Output!$R$6*$G$4/Output!$R$3</f>
        <v>0</v>
      </c>
      <c r="H12" s="5">
        <f>(C15-$B$10)*$B$2*Output!$R$6*$G$4/Output!$R$3</f>
        <v>0</v>
      </c>
      <c r="I12" s="5">
        <f>(D15-$B$10)*$B$2*Output!$R$6*$G$4/Output!$R$3</f>
        <v>0</v>
      </c>
      <c r="K12" s="5">
        <v>2026</v>
      </c>
      <c r="L12" s="5">
        <f>(B15-$B$10)*$B$2*Output!$R$6*$I$4/Output!$R$3</f>
        <v>855.01466575933432</v>
      </c>
      <c r="M12" s="5">
        <f>(C15-$B$10)*$B$2*Output!$R$6*$I$4/Output!$R$3</f>
        <v>1887.9921809917721</v>
      </c>
      <c r="N12" s="5">
        <f>(D15-$B$10)*$B$2*Output!$R$6*$I$4/Output!$R$3</f>
        <v>2920.969696224206</v>
      </c>
      <c r="P12" s="5">
        <v>2026</v>
      </c>
      <c r="Q12" s="5">
        <f>(B15-$B$10)*$B$2*Output!$R$6*$J$4/Output!$R$3</f>
        <v>183.48852922005</v>
      </c>
      <c r="R12" s="5">
        <f>(C15-$B$10)*$B$2*Output!$R$6*$J$4/Output!$R$3</f>
        <v>405.16838171597493</v>
      </c>
      <c r="S12" s="5">
        <f>(D15-$B$10)*$B$2*Output!$R$6*$J$4/Output!$R$3</f>
        <v>626.84823421189901</v>
      </c>
      <c r="U12" s="5">
        <v>2026</v>
      </c>
      <c r="V12" s="5">
        <f>(B15-$B$10)*$B$2*Output!$R$6*$K$4/Output!$R$3</f>
        <v>289.76206802706571</v>
      </c>
      <c r="W12" s="5">
        <f>(C15-$B$10)*$B$2*Output!$R$6*$K$4/Output!$R$3</f>
        <v>639.83524574664125</v>
      </c>
      <c r="X12" s="5">
        <f>(D15-$B$10)*$B$2*Output!$R$6*$K$4/Output!$R$3</f>
        <v>989.90842346621548</v>
      </c>
      <c r="Z12" s="5">
        <v>2026</v>
      </c>
      <c r="AA12" s="5">
        <f>(B15-$B$10)*$B$2*Output!$R$6*$L$4/Output!$R$3</f>
        <v>80.891910657555826</v>
      </c>
      <c r="AB12" s="5">
        <f>(C15-$B$10)*$B$2*Output!$R$6*$L$4/Output!$R$3</f>
        <v>178.62067277093735</v>
      </c>
      <c r="AC12" s="5">
        <f>(D15-$B$10)*$B$2*Output!$R$6*$L$4/Output!$R$3</f>
        <v>276.34943488431844</v>
      </c>
      <c r="AE12" s="5">
        <v>2026</v>
      </c>
      <c r="AF12" s="5">
        <f>(B15-$B$10)*$B$2*Output!$R$6*$M$4/Output!$R$3</f>
        <v>43.464310204059849</v>
      </c>
      <c r="AG12" s="5">
        <f>(C15-$B$10)*$B$2*Output!$R$6*$M$4/Output!$R$3</f>
        <v>95.975286861996182</v>
      </c>
      <c r="AH12" s="5">
        <f>(D15-$B$10)*$B$2*Output!$R$6*$M$4/Output!$R$3</f>
        <v>148.48626351993229</v>
      </c>
      <c r="AJ12" s="5">
        <v>2026</v>
      </c>
      <c r="AK12" s="5">
        <f>(B15-$B$10)*$B$2*Output!$R$6*$N$4/Output!$R$3</f>
        <v>57.952413605413135</v>
      </c>
      <c r="AL12" s="5">
        <f>(C15-$B$10)*$B$2*Output!$R$6*$N$4/Output!$R$3</f>
        <v>127.96704914932823</v>
      </c>
      <c r="AM12" s="5">
        <f>(D15-$B$10)*$B$2*Output!$R$6*$N$4/Output!$R$3</f>
        <v>197.98168469324307</v>
      </c>
      <c r="AO12" s="5">
        <v>2026</v>
      </c>
      <c r="AP12" s="5">
        <f>(B15-$B$10)*$B$2*Output!$R$6*$O$4/Output!$R$3</f>
        <v>70.93708334232727</v>
      </c>
      <c r="AQ12" s="5">
        <f>(C15-$B$10)*$B$2*Output!$R$6*$O$4/Output!$R$3</f>
        <v>156.63901925440567</v>
      </c>
      <c r="AR12" s="5">
        <f>(D15-$B$10)*$B$2*Output!$R$6*$O$4/Output!$R$3</f>
        <v>242.34095516648372</v>
      </c>
      <c r="AT12" s="5">
        <v>2026</v>
      </c>
      <c r="AU12" s="5">
        <f>(B15-$B$10)*$B$2*Output!$R$6*$P$4/Output!$R$3</f>
        <v>89.532241111675191</v>
      </c>
      <c r="AV12" s="5">
        <f>(C15-$B$10)*$B$2*Output!$R$6*$P$4/Output!$R$3</f>
        <v>197.69973303954109</v>
      </c>
      <c r="AW12" s="5">
        <f>(D15-$B$10)*$B$2*Output!$R$6*$P$4/Output!$R$3</f>
        <v>305.86722496740657</v>
      </c>
      <c r="AY12" s="5">
        <v>2026</v>
      </c>
      <c r="AZ12" s="5">
        <f>(B15-$B$10)*$B$2*Output!$R$6*$Q$4/Output!$R$3</f>
        <v>13.085481393244836</v>
      </c>
      <c r="BA12" s="5">
        <f>(C15-$B$10)*$B$2*Output!$R$6*$Q$4/Output!$R$3</f>
        <v>28.894576367317541</v>
      </c>
      <c r="BB12" s="5">
        <f>(D15-$B$10)*$B$2*Output!$R$6*$Q$4/Output!$R$3</f>
        <v>44.703671341390191</v>
      </c>
      <c r="BD12" s="5">
        <v>2026</v>
      </c>
      <c r="BE12" s="5">
        <f>(B15-$B$10)*$B$2*Output!$R$6*$R$4/Output!$R$3</f>
        <v>22.727415051425243</v>
      </c>
      <c r="BF12" s="5">
        <f>(C15-$B$10)*$B$2*Output!$R$6*$R$4/Output!$R$3</f>
        <v>50.185316848498893</v>
      </c>
      <c r="BG12" s="5">
        <f>(D15-$B$10)*$B$2*Output!$R$6*$R$4/Output!$R$3</f>
        <v>77.643218645572446</v>
      </c>
      <c r="BI12" s="5">
        <v>2026</v>
      </c>
      <c r="BJ12" s="5">
        <f>(B15-$B$10)*$B$2*Output!$R$6*$S$4/Output!$R$3</f>
        <v>13.774190940257725</v>
      </c>
      <c r="BK12" s="5">
        <f>(C15-$B$10)*$B$2*Output!$R$6*$S$4/Output!$R$3</f>
        <v>30.415343544544793</v>
      </c>
      <c r="BL12" s="5">
        <f>(D15-$B$10)*$B$2*Output!$R$6*$S$4/Output!$R$3</f>
        <v>47.056496148831791</v>
      </c>
      <c r="BN12" s="5">
        <v>2026</v>
      </c>
      <c r="BO12" s="5">
        <f>(B15-$B$10)*$B$2*Output!$R$6*$T$4/Output!$R$3</f>
        <v>1837.7486373565978</v>
      </c>
      <c r="BP12" s="5">
        <f>(C15-$B$10)*$B$2*Output!$R$6*$T$4/Output!$R$3</f>
        <v>4058.0064844573826</v>
      </c>
      <c r="BQ12" s="5">
        <f>(D15-$B$10)*$B$2*Output!$R$6*$T$4/Output!$R$3</f>
        <v>6278.264331558159</v>
      </c>
      <c r="BS12" s="5">
        <v>2026</v>
      </c>
      <c r="BT12" s="5">
        <f>(B15-$B$10)*$B$2*Output!$R$6*$U$4/Output!$R$3</f>
        <v>1746.995618227877</v>
      </c>
      <c r="BU12" s="5">
        <f>(C15-$B$10)*$B$2*Output!$R$6*$U$4/Output!$R$3</f>
        <v>3857.6111025088699</v>
      </c>
      <c r="BV12" s="5">
        <f>(D15-$B$10)*$B$2*Output!$R$6*$U$4/Output!$R$3</f>
        <v>5968.226586789855</v>
      </c>
      <c r="BX12" s="5">
        <v>2026</v>
      </c>
      <c r="BY12" s="5">
        <f>(B15-$B$10)*$B$2*Output!$R$6*$V$4/Output!$R$3</f>
        <v>0</v>
      </c>
      <c r="BZ12" s="5">
        <f>(C15-$B$10)*$B$2*Output!$R$6*$V$4/Output!$R$3</f>
        <v>0</v>
      </c>
      <c r="CA12" s="5">
        <f>(D15-$B$10)*$B$2*Output!$R$6*$V$4/Output!$R$3</f>
        <v>0</v>
      </c>
      <c r="CC12" s="5">
        <v>2026</v>
      </c>
      <c r="CD12" s="5">
        <f>(B15-$B$10)*$B$2*Output!$R$6*$W$4/Output!$R$3</f>
        <v>226.88254782180221</v>
      </c>
      <c r="CE12" s="5">
        <f>(C15-$B$10)*$B$2*Output!$R$6*$W$4/Output!$R$3</f>
        <v>500.98845487128187</v>
      </c>
      <c r="CF12" s="5">
        <f>(D15-$B$10)*$B$2*Output!$R$6*$W$4/Output!$R$3</f>
        <v>775.09436192076055</v>
      </c>
    </row>
    <row r="13" spans="1:84" x14ac:dyDescent="0.25">
      <c r="A13" s="5">
        <v>2024</v>
      </c>
      <c r="B13" s="5">
        <v>4.1724708688870536E-3</v>
      </c>
      <c r="C13" s="5">
        <v>4.3457182379107494E-3</v>
      </c>
      <c r="D13" s="5">
        <v>4.5189656069344452E-3</v>
      </c>
      <c r="F13" s="5">
        <v>2027</v>
      </c>
      <c r="G13" s="5">
        <f>(B16-$B$10)*$B$2*Output!$R$6*$G$4/Output!$R$3</f>
        <v>0</v>
      </c>
      <c r="H13" s="5">
        <f>(C16-$B$10)*$B$2*Output!$R$6*$G$4/Output!$R$3</f>
        <v>0</v>
      </c>
      <c r="I13" s="5">
        <f>(D16-$B$10)*$B$2*Output!$R$6*$G$4/Output!$R$3</f>
        <v>0</v>
      </c>
      <c r="K13" s="5">
        <v>2027</v>
      </c>
      <c r="L13" s="5">
        <f>(B16-$B$10)*$B$2*Output!$R$6*$I$4/Output!$R$3</f>
        <v>1140.0195543457792</v>
      </c>
      <c r="M13" s="5">
        <f>(C16-$B$10)*$B$2*Output!$R$6*$I$4/Output!$R$3</f>
        <v>2648.7704615379826</v>
      </c>
      <c r="N13" s="5">
        <f>(D16-$B$10)*$B$2*Output!$R$6*$I$4/Output!$R$3</f>
        <v>4157.5213687301839</v>
      </c>
      <c r="P13" s="5">
        <v>2027</v>
      </c>
      <c r="Q13" s="5">
        <f>(B16-$B$10)*$B$2*Output!$R$6*$J$4/Output!$R$3</f>
        <v>244.65137229339996</v>
      </c>
      <c r="R13" s="5">
        <f>(C16-$B$10)*$B$2*Output!$R$6*$J$4/Output!$R$3</f>
        <v>568.4335201402497</v>
      </c>
      <c r="S13" s="5">
        <f>(D16-$B$10)*$B$2*Output!$R$6*$J$4/Output!$R$3</f>
        <v>892.2156679870991</v>
      </c>
      <c r="U13" s="5">
        <v>2027</v>
      </c>
      <c r="V13" s="5">
        <f>(B16-$B$10)*$B$2*Output!$R$6*$K$4/Output!$R$3</f>
        <v>386.34942403608756</v>
      </c>
      <c r="W13" s="5">
        <f>(C16-$B$10)*$B$2*Output!$R$6*$K$4/Output!$R$3</f>
        <v>897.66086758596873</v>
      </c>
      <c r="X13" s="5">
        <f>(D16-$B$10)*$B$2*Output!$R$6*$K$4/Output!$R$3</f>
        <v>1408.9723111358492</v>
      </c>
      <c r="Z13" s="5">
        <v>2027</v>
      </c>
      <c r="AA13" s="5">
        <f>(B16-$B$10)*$B$2*Output!$R$6*$L$4/Output!$R$3</f>
        <v>107.8558808767411</v>
      </c>
      <c r="AB13" s="5">
        <f>(C16-$B$10)*$B$2*Output!$R$6*$L$4/Output!$R$3</f>
        <v>250.59699220108294</v>
      </c>
      <c r="AC13" s="5">
        <f>(D16-$B$10)*$B$2*Output!$R$6*$L$4/Output!$R$3</f>
        <v>393.33810352542457</v>
      </c>
      <c r="AE13" s="5">
        <v>2027</v>
      </c>
      <c r="AF13" s="5">
        <f>(B16-$B$10)*$B$2*Output!$R$6*$M$4/Output!$R$3</f>
        <v>57.952413605413135</v>
      </c>
      <c r="AG13" s="5">
        <f>(C16-$B$10)*$B$2*Output!$R$6*$M$4/Output!$R$3</f>
        <v>134.6491301378953</v>
      </c>
      <c r="AH13" s="5">
        <f>(D16-$B$10)*$B$2*Output!$R$6*$M$4/Output!$R$3</f>
        <v>211.34584667037734</v>
      </c>
      <c r="AJ13" s="5">
        <v>2027</v>
      </c>
      <c r="AK13" s="5">
        <f>(B16-$B$10)*$B$2*Output!$R$6*$N$4/Output!$R$3</f>
        <v>77.269884807217508</v>
      </c>
      <c r="AL13" s="5">
        <f>(C16-$B$10)*$B$2*Output!$R$6*$N$4/Output!$R$3</f>
        <v>179.53217351719371</v>
      </c>
      <c r="AM13" s="5">
        <f>(D16-$B$10)*$B$2*Output!$R$6*$N$4/Output!$R$3</f>
        <v>281.79446222716979</v>
      </c>
      <c r="AO13" s="5">
        <v>2027</v>
      </c>
      <c r="AP13" s="5">
        <f>(B16-$B$10)*$B$2*Output!$R$6*$O$4/Output!$R$3</f>
        <v>94.582777789769693</v>
      </c>
      <c r="AQ13" s="5">
        <f>(C16-$B$10)*$B$2*Output!$R$6*$O$4/Output!$R$3</f>
        <v>219.75769365072236</v>
      </c>
      <c r="AR13" s="5">
        <f>(D16-$B$10)*$B$2*Output!$R$6*$O$4/Output!$R$3</f>
        <v>344.93260951167485</v>
      </c>
      <c r="AT13" s="5">
        <v>2027</v>
      </c>
      <c r="AU13" s="5">
        <f>(B16-$B$10)*$B$2*Output!$R$6*$P$4/Output!$R$3</f>
        <v>119.37632148223358</v>
      </c>
      <c r="AV13" s="5">
        <f>(C16-$B$10)*$B$2*Output!$R$6*$P$4/Output!$R$3</f>
        <v>277.36407936498938</v>
      </c>
      <c r="AW13" s="5">
        <f>(D16-$B$10)*$B$2*Output!$R$6*$P$4/Output!$R$3</f>
        <v>435.35183724774492</v>
      </c>
      <c r="AY13" s="5">
        <v>2027</v>
      </c>
      <c r="AZ13" s="5">
        <f>(B16-$B$10)*$B$2*Output!$R$6*$Q$4/Output!$R$3</f>
        <v>17.447308524326445</v>
      </c>
      <c r="BA13" s="5">
        <f>(C16-$B$10)*$B$2*Output!$R$6*$Q$4/Output!$R$3</f>
        <v>40.537826984113828</v>
      </c>
      <c r="BB13" s="5">
        <f>(D16-$B$10)*$B$2*Output!$R$6*$Q$4/Output!$R$3</f>
        <v>63.628345443901182</v>
      </c>
      <c r="BD13" s="5">
        <v>2027</v>
      </c>
      <c r="BE13" s="5">
        <f>(B16-$B$10)*$B$2*Output!$R$6*$R$4/Output!$R$3</f>
        <v>30.303220068566986</v>
      </c>
      <c r="BF13" s="5">
        <f>(C16-$B$10)*$B$2*Output!$R$6*$R$4/Output!$R$3</f>
        <v>70.40780476188192</v>
      </c>
      <c r="BG13" s="5">
        <f>(D16-$B$10)*$B$2*Output!$R$6*$R$4/Output!$R$3</f>
        <v>110.51238945519678</v>
      </c>
      <c r="BI13" s="5">
        <v>2027</v>
      </c>
      <c r="BJ13" s="5">
        <f>(B16-$B$10)*$B$2*Output!$R$6*$S$4/Output!$R$3</f>
        <v>18.365587920343632</v>
      </c>
      <c r="BK13" s="5">
        <f>(C16-$B$10)*$B$2*Output!$R$6*$S$4/Output!$R$3</f>
        <v>42.671396825382985</v>
      </c>
      <c r="BL13" s="5">
        <f>(D16-$B$10)*$B$2*Output!$R$6*$S$4/Output!$R$3</f>
        <v>66.977205730422298</v>
      </c>
      <c r="BN13" s="5">
        <v>2027</v>
      </c>
      <c r="BO13" s="5">
        <f>(B16-$B$10)*$B$2*Output!$R$6*$T$4/Output!$R$3</f>
        <v>2450.3315164754636</v>
      </c>
      <c r="BP13" s="5">
        <f>(C16-$B$10)*$B$2*Output!$R$6*$T$4/Output!$R$3</f>
        <v>5693.2056271090833</v>
      </c>
      <c r="BQ13" s="5">
        <f>(D16-$B$10)*$B$2*Output!$R$6*$T$4/Output!$R$3</f>
        <v>8936.0797377426989</v>
      </c>
      <c r="BS13" s="5">
        <v>2027</v>
      </c>
      <c r="BT13" s="5">
        <f>(B16-$B$10)*$B$2*Output!$R$6*$U$4/Output!$R$3</f>
        <v>2329.3274909705024</v>
      </c>
      <c r="BU13" s="5">
        <f>(C16-$B$10)*$B$2*Output!$R$6*$U$4/Output!$R$3</f>
        <v>5412.0596702148077</v>
      </c>
      <c r="BV13" s="5">
        <f>(D16-$B$10)*$B$2*Output!$R$6*$U$4/Output!$R$3</f>
        <v>8494.7918494591086</v>
      </c>
      <c r="BX13" s="5">
        <v>2027</v>
      </c>
      <c r="BY13" s="5">
        <f>(B16-$B$10)*$B$2*Output!$R$6*$V$4/Output!$R$3</f>
        <v>0</v>
      </c>
      <c r="BZ13" s="5">
        <f>(C16-$B$10)*$B$2*Output!$R$6*$V$4/Output!$R$3</f>
        <v>0</v>
      </c>
      <c r="CA13" s="5">
        <f>(D16-$B$10)*$B$2*Output!$R$6*$V$4/Output!$R$3</f>
        <v>0</v>
      </c>
      <c r="CC13" s="5">
        <v>2027</v>
      </c>
      <c r="CD13" s="5">
        <f>(B16-$B$10)*$B$2*Output!$R$6*$W$4/Output!$R$3</f>
        <v>302.51006376240298</v>
      </c>
      <c r="CE13" s="5">
        <f>(C16-$B$10)*$B$2*Output!$R$6*$W$4/Output!$R$3</f>
        <v>702.86489223568947</v>
      </c>
      <c r="CF13" s="5">
        <f>(D16-$B$10)*$B$2*Output!$R$6*$W$4/Output!$R$3</f>
        <v>1103.2197207089753</v>
      </c>
    </row>
    <row r="14" spans="1:84" x14ac:dyDescent="0.25">
      <c r="A14" s="5">
        <v>2025</v>
      </c>
      <c r="B14" s="5">
        <v>4.3449417377741072E-3</v>
      </c>
      <c r="C14" s="5">
        <v>4.7251021384691035E-3</v>
      </c>
      <c r="D14" s="5">
        <v>5.1052625391640998E-3</v>
      </c>
      <c r="F14" s="5">
        <v>2028</v>
      </c>
      <c r="G14" s="5">
        <f>(B17-$B$10)*$B$2*Output!$R$6*$G$4/Output!$R$3</f>
        <v>0</v>
      </c>
      <c r="H14" s="5">
        <f>(C17-$B$10)*$B$2*Output!$R$6*$G$4/Output!$R$3</f>
        <v>0</v>
      </c>
      <c r="I14" s="5">
        <f>(D17-$B$10)*$B$2*Output!$R$6*$G$4/Output!$R$3</f>
        <v>0</v>
      </c>
      <c r="K14" s="5">
        <v>2028</v>
      </c>
      <c r="L14" s="5">
        <f>(B17-$B$10)*$B$2*Output!$R$6*$I$4/Output!$R$3</f>
        <v>1425.0244429322238</v>
      </c>
      <c r="M14" s="5">
        <f>(C17-$B$10)*$B$2*Output!$R$6*$I$4/Output!$R$3</f>
        <v>3489.7647157376773</v>
      </c>
      <c r="N14" s="5">
        <f>(D17-$B$10)*$B$2*Output!$R$6*$I$4/Output!$R$3</f>
        <v>5554.5049885431281</v>
      </c>
      <c r="P14" s="5">
        <v>2028</v>
      </c>
      <c r="Q14" s="5">
        <f>(B17-$B$10)*$B$2*Output!$R$6*$J$4/Output!$R$3</f>
        <v>305.81421536675003</v>
      </c>
      <c r="R14" s="5">
        <f>(C17-$B$10)*$B$2*Output!$R$6*$J$4/Output!$R$3</f>
        <v>748.91322998074747</v>
      </c>
      <c r="S14" s="5">
        <f>(D17-$B$10)*$B$2*Output!$R$6*$J$4/Output!$R$3</f>
        <v>1192.0122445947445</v>
      </c>
      <c r="U14" s="5">
        <v>2028</v>
      </c>
      <c r="V14" s="5">
        <f>(B17-$B$10)*$B$2*Output!$R$6*$K$4/Output!$R$3</f>
        <v>482.9367800451094</v>
      </c>
      <c r="W14" s="5">
        <f>(C17-$B$10)*$B$2*Output!$R$6*$K$4/Output!$R$3</f>
        <v>1182.6714575263939</v>
      </c>
      <c r="X14" s="5">
        <f>(D17-$B$10)*$B$2*Output!$R$6*$K$4/Output!$R$3</f>
        <v>1882.4061350076774</v>
      </c>
      <c r="Z14" s="5">
        <v>2028</v>
      </c>
      <c r="AA14" s="5">
        <f>(B17-$B$10)*$B$2*Output!$R$6*$L$4/Output!$R$3</f>
        <v>134.81985109592637</v>
      </c>
      <c r="AB14" s="5">
        <f>(C17-$B$10)*$B$2*Output!$R$6*$L$4/Output!$R$3</f>
        <v>330.16244855945166</v>
      </c>
      <c r="AC14" s="5">
        <f>(D17-$B$10)*$B$2*Output!$R$6*$L$4/Output!$R$3</f>
        <v>525.50504602297656</v>
      </c>
      <c r="AE14" s="5">
        <v>2028</v>
      </c>
      <c r="AF14" s="5">
        <f>(B17-$B$10)*$B$2*Output!$R$6*$M$4/Output!$R$3</f>
        <v>72.440517006766413</v>
      </c>
      <c r="AG14" s="5">
        <f>(C17-$B$10)*$B$2*Output!$R$6*$M$4/Output!$R$3</f>
        <v>177.40071862895908</v>
      </c>
      <c r="AH14" s="5">
        <f>(D17-$B$10)*$B$2*Output!$R$6*$M$4/Output!$R$3</f>
        <v>282.36092025115158</v>
      </c>
      <c r="AJ14" s="5">
        <v>2028</v>
      </c>
      <c r="AK14" s="5">
        <f>(B17-$B$10)*$B$2*Output!$R$6*$N$4/Output!$R$3</f>
        <v>96.587356009021889</v>
      </c>
      <c r="AL14" s="5">
        <f>(C17-$B$10)*$B$2*Output!$R$6*$N$4/Output!$R$3</f>
        <v>236.53429150527879</v>
      </c>
      <c r="AM14" s="5">
        <f>(D17-$B$10)*$B$2*Output!$R$6*$N$4/Output!$R$3</f>
        <v>376.48122700153544</v>
      </c>
      <c r="AO14" s="5">
        <v>2028</v>
      </c>
      <c r="AP14" s="5">
        <f>(B17-$B$10)*$B$2*Output!$R$6*$O$4/Output!$R$3</f>
        <v>118.22847223721213</v>
      </c>
      <c r="AQ14" s="5">
        <f>(C17-$B$10)*$B$2*Output!$R$6*$O$4/Output!$R$3</f>
        <v>289.53156056749674</v>
      </c>
      <c r="AR14" s="5">
        <f>(D17-$B$10)*$B$2*Output!$R$6*$O$4/Output!$R$3</f>
        <v>460.83464889778122</v>
      </c>
      <c r="AT14" s="5">
        <v>2028</v>
      </c>
      <c r="AU14" s="5">
        <f>(B17-$B$10)*$B$2*Output!$R$6*$P$4/Output!$R$3</f>
        <v>149.22040185279198</v>
      </c>
      <c r="AV14" s="5">
        <f>(C17-$B$10)*$B$2*Output!$R$6*$P$4/Output!$R$3</f>
        <v>365.42818324052985</v>
      </c>
      <c r="AW14" s="5">
        <f>(D17-$B$10)*$B$2*Output!$R$6*$P$4/Output!$R$3</f>
        <v>581.6359646282674</v>
      </c>
      <c r="AY14" s="5">
        <v>2028</v>
      </c>
      <c r="AZ14" s="5">
        <f>(B17-$B$10)*$B$2*Output!$R$6*$Q$4/Output!$R$3</f>
        <v>21.80913565540806</v>
      </c>
      <c r="BA14" s="5">
        <f>(C17-$B$10)*$B$2*Output!$R$6*$Q$4/Output!$R$3</f>
        <v>53.408734473615901</v>
      </c>
      <c r="BB14" s="5">
        <f>(D17-$B$10)*$B$2*Output!$R$6*$Q$4/Output!$R$3</f>
        <v>85.008333291823689</v>
      </c>
      <c r="BD14" s="5">
        <v>2028</v>
      </c>
      <c r="BE14" s="5">
        <f>(B17-$B$10)*$B$2*Output!$R$6*$R$4/Output!$R$3</f>
        <v>37.87902508570874</v>
      </c>
      <c r="BF14" s="5">
        <f>(C17-$B$10)*$B$2*Output!$R$6*$R$4/Output!$R$3</f>
        <v>92.762538822596042</v>
      </c>
      <c r="BG14" s="5">
        <f>(D17-$B$10)*$B$2*Output!$R$6*$R$4/Output!$R$3</f>
        <v>147.64605255948325</v>
      </c>
      <c r="BI14" s="5">
        <v>2028</v>
      </c>
      <c r="BJ14" s="5">
        <f>(B17-$B$10)*$B$2*Output!$R$6*$S$4/Output!$R$3</f>
        <v>22.956984900429543</v>
      </c>
      <c r="BK14" s="5">
        <f>(C17-$B$10)*$B$2*Output!$R$6*$S$4/Output!$R$3</f>
        <v>56.219720498543069</v>
      </c>
      <c r="BL14" s="5">
        <f>(D17-$B$10)*$B$2*Output!$R$6*$S$4/Output!$R$3</f>
        <v>89.482456096656534</v>
      </c>
      <c r="BN14" s="5">
        <v>2028</v>
      </c>
      <c r="BO14" s="5">
        <f>(B17-$B$10)*$B$2*Output!$R$6*$T$4/Output!$R$3</f>
        <v>3062.91439559433</v>
      </c>
      <c r="BP14" s="5">
        <f>(C17-$B$10)*$B$2*Output!$R$6*$T$4/Output!$R$3</f>
        <v>7500.8191179345713</v>
      </c>
      <c r="BQ14" s="5">
        <f>(D17-$B$10)*$B$2*Output!$R$6*$T$4/Output!$R$3</f>
        <v>11938.723840274804</v>
      </c>
      <c r="BS14" s="5">
        <v>2028</v>
      </c>
      <c r="BT14" s="5">
        <f>(B17-$B$10)*$B$2*Output!$R$6*$U$4/Output!$R$3</f>
        <v>2911.6593637131282</v>
      </c>
      <c r="BU14" s="5">
        <f>(C17-$B$10)*$B$2*Output!$R$6*$U$4/Output!$R$3</f>
        <v>7130.4082972958267</v>
      </c>
      <c r="BV14" s="5">
        <f>(D17-$B$10)*$B$2*Output!$R$6*$U$4/Output!$R$3</f>
        <v>11349.15723087852</v>
      </c>
      <c r="BX14" s="5">
        <v>2028</v>
      </c>
      <c r="BY14" s="5">
        <f>(B17-$B$10)*$B$2*Output!$R$6*$V$4/Output!$R$3</f>
        <v>0</v>
      </c>
      <c r="BZ14" s="5">
        <f>(C17-$B$10)*$B$2*Output!$R$6*$V$4/Output!$R$3</f>
        <v>0</v>
      </c>
      <c r="CA14" s="5">
        <f>(D17-$B$10)*$B$2*Output!$R$6*$V$4/Output!$R$3</f>
        <v>0</v>
      </c>
      <c r="CC14" s="5">
        <v>2028</v>
      </c>
      <c r="CD14" s="5">
        <f>(B17-$B$10)*$B$2*Output!$R$6*$W$4/Output!$R$3</f>
        <v>378.13757970300372</v>
      </c>
      <c r="CE14" s="5">
        <f>(C17-$B$10)*$B$2*Output!$R$6*$W$4/Output!$R$3</f>
        <v>926.0270515968607</v>
      </c>
      <c r="CF14" s="5">
        <f>(D17-$B$10)*$B$2*Output!$R$6*$W$4/Output!$R$3</f>
        <v>1473.9165234907168</v>
      </c>
    </row>
    <row r="15" spans="1:84" x14ac:dyDescent="0.25">
      <c r="A15" s="5">
        <v>2026</v>
      </c>
      <c r="B15" s="5">
        <v>4.5174126066611607E-3</v>
      </c>
      <c r="C15" s="5">
        <v>5.1425195319372546E-3</v>
      </c>
      <c r="D15" s="5">
        <v>5.7676264572133458E-3</v>
      </c>
      <c r="F15" s="5">
        <v>2029</v>
      </c>
      <c r="G15" s="5">
        <f>(B18-$B$10)*$B$2*Output!$R$6*$G$4/Output!$R$3</f>
        <v>0</v>
      </c>
      <c r="H15" s="5">
        <f>(C18-$B$10)*$B$2*Output!$R$6*$G$4/Output!$R$3</f>
        <v>0</v>
      </c>
      <c r="I15" s="5">
        <f>(D18-$B$10)*$B$2*Output!$R$6*$G$4/Output!$R$3</f>
        <v>0</v>
      </c>
      <c r="K15" s="5">
        <v>2029</v>
      </c>
      <c r="L15" s="5">
        <f>(B18-$B$10)*$B$2*Output!$R$6*$I$4/Output!$R$3</f>
        <v>1710.0293315186686</v>
      </c>
      <c r="M15" s="5">
        <f>(C18-$B$10)*$B$2*Output!$R$6*$I$4/Output!$R$3</f>
        <v>4421.3822764540846</v>
      </c>
      <c r="N15" s="5">
        <f>(D18-$B$10)*$B$2*Output!$R$6*$I$4/Output!$R$3</f>
        <v>7132.7352213894965</v>
      </c>
      <c r="P15" s="5">
        <v>2029</v>
      </c>
      <c r="Q15" s="5">
        <f>(B18-$B$10)*$B$2*Output!$R$6*$J$4/Output!$R$3</f>
        <v>366.9770584401</v>
      </c>
      <c r="R15" s="5">
        <f>(C18-$B$10)*$B$2*Output!$R$6*$J$4/Output!$R$3</f>
        <v>948.84095386325225</v>
      </c>
      <c r="S15" s="5">
        <f>(D18-$B$10)*$B$2*Output!$R$6*$J$4/Output!$R$3</f>
        <v>1530.7048492864035</v>
      </c>
      <c r="U15" s="5">
        <v>2029</v>
      </c>
      <c r="V15" s="5">
        <f>(B18-$B$10)*$B$2*Output!$R$6*$K$4/Output!$R$3</f>
        <v>579.52413605413142</v>
      </c>
      <c r="W15" s="5">
        <f>(C18-$B$10)*$B$2*Output!$R$6*$K$4/Output!$R$3</f>
        <v>1498.3940314354363</v>
      </c>
      <c r="X15" s="5">
        <f>(D18-$B$10)*$B$2*Output!$R$6*$K$4/Output!$R$3</f>
        <v>2417.2639268167395</v>
      </c>
      <c r="Z15" s="5">
        <v>2029</v>
      </c>
      <c r="AA15" s="5">
        <f>(B18-$B$10)*$B$2*Output!$R$6*$L$4/Output!$R$3</f>
        <v>161.78382131511165</v>
      </c>
      <c r="AB15" s="5">
        <f>(C18-$B$10)*$B$2*Output!$R$6*$L$4/Output!$R$3</f>
        <v>418.30166710905928</v>
      </c>
      <c r="AC15" s="5">
        <f>(D18-$B$10)*$B$2*Output!$R$6*$L$4/Output!$R$3</f>
        <v>674.81951290300651</v>
      </c>
      <c r="AE15" s="5">
        <v>2029</v>
      </c>
      <c r="AF15" s="5">
        <f>(B18-$B$10)*$B$2*Output!$R$6*$M$4/Output!$R$3</f>
        <v>86.928620408119698</v>
      </c>
      <c r="AG15" s="5">
        <f>(C18-$B$10)*$B$2*Output!$R$6*$M$4/Output!$R$3</f>
        <v>224.75910471531546</v>
      </c>
      <c r="AH15" s="5">
        <f>(D18-$B$10)*$B$2*Output!$R$6*$M$4/Output!$R$3</f>
        <v>362.58958902251095</v>
      </c>
      <c r="AJ15" s="5">
        <v>2029</v>
      </c>
      <c r="AK15" s="5">
        <f>(B18-$B$10)*$B$2*Output!$R$6*$N$4/Output!$R$3</f>
        <v>115.90482721082627</v>
      </c>
      <c r="AL15" s="5">
        <f>(C18-$B$10)*$B$2*Output!$R$6*$N$4/Output!$R$3</f>
        <v>299.67880628708724</v>
      </c>
      <c r="AM15" s="5">
        <f>(D18-$B$10)*$B$2*Output!$R$6*$N$4/Output!$R$3</f>
        <v>483.45278536334791</v>
      </c>
      <c r="AO15" s="5">
        <v>2029</v>
      </c>
      <c r="AP15" s="5">
        <f>(B18-$B$10)*$B$2*Output!$R$6*$O$4/Output!$R$3</f>
        <v>141.87416668465454</v>
      </c>
      <c r="AQ15" s="5">
        <f>(C18-$B$10)*$B$2*Output!$R$6*$O$4/Output!$R$3</f>
        <v>366.82407401114</v>
      </c>
      <c r="AR15" s="5">
        <f>(D18-$B$10)*$B$2*Output!$R$6*$O$4/Output!$R$3</f>
        <v>591.77398133762495</v>
      </c>
      <c r="AT15" s="5">
        <v>2029</v>
      </c>
      <c r="AU15" s="5">
        <f>(B18-$B$10)*$B$2*Output!$R$6*$P$4/Output!$R$3</f>
        <v>179.06448222335038</v>
      </c>
      <c r="AV15" s="5">
        <f>(C18-$B$10)*$B$2*Output!$R$6*$P$4/Output!$R$3</f>
        <v>462.98184098493385</v>
      </c>
      <c r="AW15" s="5">
        <f>(D18-$B$10)*$B$2*Output!$R$6*$P$4/Output!$R$3</f>
        <v>746.89919974651684</v>
      </c>
      <c r="AY15" s="5">
        <v>2029</v>
      </c>
      <c r="AZ15" s="5">
        <f>(B18-$B$10)*$B$2*Output!$R$6*$Q$4/Output!$R$3</f>
        <v>26.170962786489671</v>
      </c>
      <c r="BA15" s="5">
        <f>(C18-$B$10)*$B$2*Output!$R$6*$Q$4/Output!$R$3</f>
        <v>67.666576759336493</v>
      </c>
      <c r="BB15" s="5">
        <f>(D18-$B$10)*$B$2*Output!$R$6*$Q$4/Output!$R$3</f>
        <v>109.16219073218322</v>
      </c>
      <c r="BD15" s="5">
        <v>2029</v>
      </c>
      <c r="BE15" s="5">
        <f>(B18-$B$10)*$B$2*Output!$R$6*$R$4/Output!$R$3</f>
        <v>45.454830102850487</v>
      </c>
      <c r="BF15" s="5">
        <f>(C18-$B$10)*$B$2*Output!$R$6*$R$4/Output!$R$3</f>
        <v>117.52615963463705</v>
      </c>
      <c r="BG15" s="5">
        <f>(D18-$B$10)*$B$2*Output!$R$6*$R$4/Output!$R$3</f>
        <v>189.59748916642351</v>
      </c>
      <c r="BI15" s="5">
        <v>2029</v>
      </c>
      <c r="BJ15" s="5">
        <f>(B18-$B$10)*$B$2*Output!$R$6*$S$4/Output!$R$3</f>
        <v>27.54838188051545</v>
      </c>
      <c r="BK15" s="5">
        <f>(C18-$B$10)*$B$2*Output!$R$6*$S$4/Output!$R$3</f>
        <v>71.227975536143688</v>
      </c>
      <c r="BL15" s="5">
        <f>(D18-$B$10)*$B$2*Output!$R$6*$S$4/Output!$R$3</f>
        <v>114.90756919177186</v>
      </c>
      <c r="BN15" s="5">
        <v>2029</v>
      </c>
      <c r="BO15" s="5">
        <f>(B18-$B$10)*$B$2*Output!$R$6*$T$4/Output!$R$3</f>
        <v>3675.4972747131956</v>
      </c>
      <c r="BP15" s="5">
        <f>(C18-$B$10)*$B$2*Output!$R$6*$T$4/Output!$R$3</f>
        <v>9503.2162361448973</v>
      </c>
      <c r="BQ15" s="5">
        <f>(D18-$B$10)*$B$2*Output!$R$6*$T$4/Output!$R$3</f>
        <v>15330.935197576588</v>
      </c>
      <c r="BS15" s="5">
        <v>2029</v>
      </c>
      <c r="BT15" s="5">
        <f>(B18-$B$10)*$B$2*Output!$R$6*$U$4/Output!$R$3</f>
        <v>3493.991236455754</v>
      </c>
      <c r="BU15" s="5">
        <f>(C18-$B$10)*$B$2*Output!$R$6*$U$4/Output!$R$3</f>
        <v>9033.9216071994688</v>
      </c>
      <c r="BV15" s="5">
        <f>(D18-$B$10)*$B$2*Output!$R$6*$U$4/Output!$R$3</f>
        <v>14573.851977943175</v>
      </c>
      <c r="BX15" s="5">
        <v>2029</v>
      </c>
      <c r="BY15" s="5">
        <f>(B18-$B$10)*$B$2*Output!$R$6*$V$4/Output!$R$3</f>
        <v>0</v>
      </c>
      <c r="BZ15" s="5">
        <f>(C18-$B$10)*$B$2*Output!$R$6*$V$4/Output!$R$3</f>
        <v>0</v>
      </c>
      <c r="CA15" s="5">
        <f>(D18-$B$10)*$B$2*Output!$R$6*$V$4/Output!$R$3</f>
        <v>0</v>
      </c>
      <c r="CC15" s="5">
        <v>2029</v>
      </c>
      <c r="CD15" s="5">
        <f>(B18-$B$10)*$B$2*Output!$R$6*$W$4/Output!$R$3</f>
        <v>453.76509564360441</v>
      </c>
      <c r="CE15" s="5">
        <f>(C18-$B$10)*$B$2*Output!$R$6*$W$4/Output!$R$3</f>
        <v>1173.2365723635676</v>
      </c>
      <c r="CF15" s="5">
        <f>(D18-$B$10)*$B$2*Output!$R$6*$W$4/Output!$R$3</f>
        <v>1892.7080490835294</v>
      </c>
    </row>
    <row r="16" spans="1:84" x14ac:dyDescent="0.25">
      <c r="A16" s="5">
        <v>2027</v>
      </c>
      <c r="B16" s="5">
        <v>4.6898834755482142E-3</v>
      </c>
      <c r="C16" s="5">
        <v>5.602904936998142E-3</v>
      </c>
      <c r="D16" s="5">
        <v>6.5159263984480688E-3</v>
      </c>
      <c r="F16" s="5">
        <v>2030</v>
      </c>
      <c r="G16" s="5">
        <f>(B19-$B$10)*$B$2*Output!$R$6*$G$4/Output!$R$3</f>
        <v>0</v>
      </c>
      <c r="H16" s="5">
        <f>(C19-$B$10)*$B$2*Output!$R$6*$G$4/Output!$R$3</f>
        <v>0</v>
      </c>
      <c r="I16" s="5">
        <f>(D19-$B$10)*$B$2*Output!$R$6*$G$4/Output!$R$3</f>
        <v>0</v>
      </c>
      <c r="K16" s="5">
        <v>2030</v>
      </c>
      <c r="L16" s="5">
        <f>(B19-$B$10)*$B$2*Output!$R$6*$I$4/Output!$R$3</f>
        <v>1995.0342201051135</v>
      </c>
      <c r="M16" s="5">
        <f>(C19-$B$10)*$B$2*Output!$R$6*$I$4/Output!$R$3</f>
        <v>5455.3807385044174</v>
      </c>
      <c r="N16" s="5">
        <f>(D19-$B$10)*$B$2*Output!$R$6*$I$4/Output!$R$3</f>
        <v>8915.7272569037214</v>
      </c>
      <c r="P16" s="5">
        <v>2030</v>
      </c>
      <c r="Q16" s="5">
        <f>(B19-$B$10)*$B$2*Output!$R$6*$J$4/Output!$R$3</f>
        <v>428.13990151345001</v>
      </c>
      <c r="R16" s="5">
        <f>(C19-$B$10)*$B$2*Output!$R$6*$J$4/Output!$R$3</f>
        <v>1170.7399043905086</v>
      </c>
      <c r="S16" s="5">
        <f>(D19-$B$10)*$B$2*Output!$R$6*$J$4/Output!$R$3</f>
        <v>1913.3399072675672</v>
      </c>
      <c r="U16" s="5">
        <v>2030</v>
      </c>
      <c r="V16" s="5">
        <f>(B19-$B$10)*$B$2*Output!$R$6*$K$4/Output!$R$3</f>
        <v>676.11149206315326</v>
      </c>
      <c r="W16" s="5">
        <f>(C19-$B$10)*$B$2*Output!$R$6*$K$4/Output!$R$3</f>
        <v>1848.8132051632042</v>
      </c>
      <c r="X16" s="5">
        <f>(D19-$B$10)*$B$2*Output!$R$6*$K$4/Output!$R$3</f>
        <v>3021.5149182632554</v>
      </c>
      <c r="Z16" s="5">
        <v>2030</v>
      </c>
      <c r="AA16" s="5">
        <f>(B19-$B$10)*$B$2*Output!$R$6*$L$4/Output!$R$3</f>
        <v>188.74779153429694</v>
      </c>
      <c r="AB16" s="5">
        <f>(C19-$B$10)*$B$2*Output!$R$6*$L$4/Output!$R$3</f>
        <v>516.12701977472784</v>
      </c>
      <c r="AC16" s="5">
        <f>(D19-$B$10)*$B$2*Output!$R$6*$L$4/Output!$R$3</f>
        <v>843.5062480151588</v>
      </c>
      <c r="AE16" s="5">
        <v>2030</v>
      </c>
      <c r="AF16" s="5">
        <f>(B19-$B$10)*$B$2*Output!$R$6*$M$4/Output!$R$3</f>
        <v>101.41672380947297</v>
      </c>
      <c r="AG16" s="5">
        <f>(C19-$B$10)*$B$2*Output!$R$6*$M$4/Output!$R$3</f>
        <v>277.32198077448061</v>
      </c>
      <c r="AH16" s="5">
        <f>(D19-$B$10)*$B$2*Output!$R$6*$M$4/Output!$R$3</f>
        <v>453.22723773948832</v>
      </c>
      <c r="AJ16" s="5">
        <v>2030</v>
      </c>
      <c r="AK16" s="5">
        <f>(B19-$B$10)*$B$2*Output!$R$6*$N$4/Output!$R$3</f>
        <v>135.22229841263064</v>
      </c>
      <c r="AL16" s="5">
        <f>(C19-$B$10)*$B$2*Output!$R$6*$N$4/Output!$R$3</f>
        <v>369.76264103264077</v>
      </c>
      <c r="AM16" s="5">
        <f>(D19-$B$10)*$B$2*Output!$R$6*$N$4/Output!$R$3</f>
        <v>604.30298365265105</v>
      </c>
      <c r="AO16" s="5">
        <v>2030</v>
      </c>
      <c r="AP16" s="5">
        <f>(B19-$B$10)*$B$2*Output!$R$6*$O$4/Output!$R$3</f>
        <v>165.51986113209699</v>
      </c>
      <c r="AQ16" s="5">
        <f>(C19-$B$10)*$B$2*Output!$R$6*$O$4/Output!$R$3</f>
        <v>452.61071372118744</v>
      </c>
      <c r="AR16" s="5">
        <f>(D19-$B$10)*$B$2*Output!$R$6*$O$4/Output!$R$3</f>
        <v>739.70156631027783</v>
      </c>
      <c r="AT16" s="5">
        <v>2030</v>
      </c>
      <c r="AU16" s="5">
        <f>(B19-$B$10)*$B$2*Output!$R$6*$P$4/Output!$R$3</f>
        <v>208.90856259390878</v>
      </c>
      <c r="AV16" s="5">
        <f>(C19-$B$10)*$B$2*Output!$R$6*$P$4/Output!$R$3</f>
        <v>571.25624061897418</v>
      </c>
      <c r="AW16" s="5">
        <f>(D19-$B$10)*$B$2*Output!$R$6*$P$4/Output!$R$3</f>
        <v>933.60391864403982</v>
      </c>
      <c r="AY16" s="5">
        <v>2030</v>
      </c>
      <c r="AZ16" s="5">
        <f>(B19-$B$10)*$B$2*Output!$R$6*$Q$4/Output!$R$3</f>
        <v>30.532789917571286</v>
      </c>
      <c r="BA16" s="5">
        <f>(C19-$B$10)*$B$2*Output!$R$6*$Q$4/Output!$R$3</f>
        <v>83.491296705850075</v>
      </c>
      <c r="BB16" s="5">
        <f>(D19-$B$10)*$B$2*Output!$R$6*$Q$4/Output!$R$3</f>
        <v>136.4498034941289</v>
      </c>
      <c r="BD16" s="5">
        <v>2030</v>
      </c>
      <c r="BE16" s="5">
        <f>(B19-$B$10)*$B$2*Output!$R$6*$R$4/Output!$R$3</f>
        <v>53.030635119992233</v>
      </c>
      <c r="BF16" s="5">
        <f>(C19-$B$10)*$B$2*Output!$R$6*$R$4/Output!$R$3</f>
        <v>145.01119954173964</v>
      </c>
      <c r="BG16" s="5">
        <f>(D19-$B$10)*$B$2*Output!$R$6*$R$4/Output!$R$3</f>
        <v>236.99176396348705</v>
      </c>
      <c r="BI16" s="5">
        <v>2030</v>
      </c>
      <c r="BJ16" s="5">
        <f>(B19-$B$10)*$B$2*Output!$R$6*$S$4/Output!$R$3</f>
        <v>32.139778860601361</v>
      </c>
      <c r="BK16" s="5">
        <f>(C19-$B$10)*$B$2*Output!$R$6*$S$4/Output!$R$3</f>
        <v>87.885575479842217</v>
      </c>
      <c r="BL16" s="5">
        <f>(D19-$B$10)*$B$2*Output!$R$6*$S$4/Output!$R$3</f>
        <v>143.63137209908308</v>
      </c>
      <c r="BN16" s="5">
        <v>2030</v>
      </c>
      <c r="BO16" s="5">
        <f>(B19-$B$10)*$B$2*Output!$R$6*$T$4/Output!$R$3</f>
        <v>4288.080153832062</v>
      </c>
      <c r="BP16" s="5">
        <f>(C19-$B$10)*$B$2*Output!$R$6*$T$4/Output!$R$3</f>
        <v>11725.668482591724</v>
      </c>
      <c r="BQ16" s="5">
        <f>(D19-$B$10)*$B$2*Output!$R$6*$T$4/Output!$R$3</f>
        <v>19163.256811351384</v>
      </c>
      <c r="BS16" s="5">
        <v>2030</v>
      </c>
      <c r="BT16" s="5">
        <f>(B19-$B$10)*$B$2*Output!$R$6*$U$4/Output!$R$3</f>
        <v>4076.3231091983798</v>
      </c>
      <c r="BU16" s="5">
        <f>(C19-$B$10)*$B$2*Output!$R$6*$U$4/Output!$R$3</f>
        <v>11146.6231254267</v>
      </c>
      <c r="BV16" s="5">
        <f>(D19-$B$10)*$B$2*Output!$R$6*$U$4/Output!$R$3</f>
        <v>18216.923141655021</v>
      </c>
      <c r="BX16" s="5">
        <v>2030</v>
      </c>
      <c r="BY16" s="5">
        <f>(B19-$B$10)*$B$2*Output!$R$6*$V$4/Output!$R$3</f>
        <v>0</v>
      </c>
      <c r="BZ16" s="5">
        <f>(C19-$B$10)*$B$2*Output!$R$6*$V$4/Output!$R$3</f>
        <v>0</v>
      </c>
      <c r="CA16" s="5">
        <f>(D19-$B$10)*$B$2*Output!$R$6*$V$4/Output!$R$3</f>
        <v>0</v>
      </c>
      <c r="CC16" s="5">
        <v>2030</v>
      </c>
      <c r="CD16" s="5">
        <f>(B19-$B$10)*$B$2*Output!$R$6*$W$4/Output!$R$3</f>
        <v>529.39261158420527</v>
      </c>
      <c r="CE16" s="5">
        <f>(C19-$B$10)*$B$2*Output!$R$6*$W$4/Output!$R$3</f>
        <v>1447.6133929125585</v>
      </c>
      <c r="CF16" s="5">
        <f>(D19-$B$10)*$B$2*Output!$R$6*$W$4/Output!$R$3</f>
        <v>2365.834174240912</v>
      </c>
    </row>
    <row r="17" spans="1:84" x14ac:dyDescent="0.25">
      <c r="A17" s="5">
        <v>2028</v>
      </c>
      <c r="B17" s="5">
        <v>4.8623543444352678E-3</v>
      </c>
      <c r="C17" s="5">
        <v>6.1118330837055162E-3</v>
      </c>
      <c r="D17" s="5">
        <v>7.3613118229757628E-3</v>
      </c>
      <c r="F17" s="5">
        <v>2031</v>
      </c>
      <c r="G17" s="5">
        <f>(B20-$B$10)*$B$2*Output!$R$6*$G$4/Output!$R$3</f>
        <v>0</v>
      </c>
      <c r="H17" s="5">
        <f>(C20-$B$10)*$B$2*Output!$R$6*$G$4/Output!$R$3</f>
        <v>0</v>
      </c>
      <c r="I17" s="5">
        <f>(D20-$B$10)*$B$2*Output!$R$6*$G$4/Output!$R$3</f>
        <v>0</v>
      </c>
      <c r="K17" s="5">
        <v>2031</v>
      </c>
      <c r="L17" s="5">
        <f>(B20-$B$10)*$B$2*Output!$R$6*$I$4/Output!$R$3</f>
        <v>2280.0391086915583</v>
      </c>
      <c r="M17" s="5">
        <f>(C20-$B$10)*$B$2*Output!$R$6*$I$4/Output!$R$3</f>
        <v>5978.4642690269993</v>
      </c>
      <c r="N17" s="5">
        <f>(D20-$B$10)*$B$2*Output!$R$6*$I$4/Output!$R$3</f>
        <v>9676.8894293624417</v>
      </c>
      <c r="P17" s="5">
        <v>2031</v>
      </c>
      <c r="Q17" s="5">
        <f>(B20-$B$10)*$B$2*Output!$R$6*$J$4/Output!$R$3</f>
        <v>489.30274458679992</v>
      </c>
      <c r="R17" s="5">
        <f>(C20-$B$10)*$B$2*Output!$R$6*$J$4/Output!$R$3</f>
        <v>1282.995087276267</v>
      </c>
      <c r="S17" s="5">
        <f>(D20-$B$10)*$B$2*Output!$R$6*$J$4/Output!$R$3</f>
        <v>2076.6874299657343</v>
      </c>
      <c r="U17" s="5">
        <v>2031</v>
      </c>
      <c r="V17" s="5">
        <f>(B20-$B$10)*$B$2*Output!$R$6*$K$4/Output!$R$3</f>
        <v>772.69884807217511</v>
      </c>
      <c r="W17" s="5">
        <f>(C20-$B$10)*$B$2*Output!$R$6*$K$4/Output!$R$3</f>
        <v>2026.0847440326738</v>
      </c>
      <c r="X17" s="5">
        <f>(D20-$B$10)*$B$2*Output!$R$6*$K$4/Output!$R$3</f>
        <v>3279.4706399931724</v>
      </c>
      <c r="Z17" s="5">
        <v>2031</v>
      </c>
      <c r="AA17" s="5">
        <f>(B20-$B$10)*$B$2*Output!$R$6*$L$4/Output!$R$3</f>
        <v>215.71176175348219</v>
      </c>
      <c r="AB17" s="5">
        <f>(C20-$B$10)*$B$2*Output!$R$6*$L$4/Output!$R$3</f>
        <v>565.61532437578808</v>
      </c>
      <c r="AC17" s="5">
        <f>(D20-$B$10)*$B$2*Output!$R$6*$L$4/Output!$R$3</f>
        <v>915.51888699809399</v>
      </c>
      <c r="AE17" s="5">
        <v>2031</v>
      </c>
      <c r="AF17" s="5">
        <f>(B20-$B$10)*$B$2*Output!$R$6*$M$4/Output!$R$3</f>
        <v>115.90482721082627</v>
      </c>
      <c r="AG17" s="5">
        <f>(C20-$B$10)*$B$2*Output!$R$6*$M$4/Output!$R$3</f>
        <v>303.91271160490106</v>
      </c>
      <c r="AH17" s="5">
        <f>(D20-$B$10)*$B$2*Output!$R$6*$M$4/Output!$R$3</f>
        <v>491.92059599897584</v>
      </c>
      <c r="AJ17" s="5">
        <v>2031</v>
      </c>
      <c r="AK17" s="5">
        <f>(B20-$B$10)*$B$2*Output!$R$6*$N$4/Output!$R$3</f>
        <v>154.53976961443502</v>
      </c>
      <c r="AL17" s="5">
        <f>(C20-$B$10)*$B$2*Output!$R$6*$N$4/Output!$R$3</f>
        <v>405.21694880653473</v>
      </c>
      <c r="AM17" s="5">
        <f>(D20-$B$10)*$B$2*Output!$R$6*$N$4/Output!$R$3</f>
        <v>655.89412799863442</v>
      </c>
      <c r="AO17" s="5">
        <v>2031</v>
      </c>
      <c r="AP17" s="5">
        <f>(B20-$B$10)*$B$2*Output!$R$6*$O$4/Output!$R$3</f>
        <v>189.16555557953939</v>
      </c>
      <c r="AQ17" s="5">
        <f>(C20-$B$10)*$B$2*Output!$R$6*$O$4/Output!$R$3</f>
        <v>496.00882311703685</v>
      </c>
      <c r="AR17" s="5">
        <f>(D20-$B$10)*$B$2*Output!$R$6*$O$4/Output!$R$3</f>
        <v>802.85209065453421</v>
      </c>
      <c r="AT17" s="5">
        <v>2031</v>
      </c>
      <c r="AU17" s="5">
        <f>(B20-$B$10)*$B$2*Output!$R$6*$P$4/Output!$R$3</f>
        <v>238.75264296446716</v>
      </c>
      <c r="AV17" s="5">
        <f>(C20-$B$10)*$B$2*Output!$R$6*$P$4/Output!$R$3</f>
        <v>626.0305534486871</v>
      </c>
      <c r="AW17" s="5">
        <f>(D20-$B$10)*$B$2*Output!$R$6*$P$4/Output!$R$3</f>
        <v>1013.3084639329071</v>
      </c>
      <c r="AY17" s="5">
        <v>2031</v>
      </c>
      <c r="AZ17" s="5">
        <f>(B20-$B$10)*$B$2*Output!$R$6*$Q$4/Output!$R$3</f>
        <v>34.89461704865289</v>
      </c>
      <c r="BA17" s="5">
        <f>(C20-$B$10)*$B$2*Output!$R$6*$Q$4/Output!$R$3</f>
        <v>91.496773196346581</v>
      </c>
      <c r="BB17" s="5">
        <f>(D20-$B$10)*$B$2*Output!$R$6*$Q$4/Output!$R$3</f>
        <v>148.09892934404027</v>
      </c>
      <c r="BD17" s="5">
        <v>2031</v>
      </c>
      <c r="BE17" s="5">
        <f>(B20-$B$10)*$B$2*Output!$R$6*$R$4/Output!$R$3</f>
        <v>60.606440137133973</v>
      </c>
      <c r="BF17" s="5">
        <f>(C20-$B$10)*$B$2*Output!$R$6*$R$4/Output!$R$3</f>
        <v>158.91544818312829</v>
      </c>
      <c r="BG17" s="5">
        <f>(D20-$B$10)*$B$2*Output!$R$6*$R$4/Output!$R$3</f>
        <v>257.22445622912261</v>
      </c>
      <c r="BI17" s="5">
        <v>2031</v>
      </c>
      <c r="BJ17" s="5">
        <f>(B20-$B$10)*$B$2*Output!$R$6*$S$4/Output!$R$3</f>
        <v>36.731175840687264</v>
      </c>
      <c r="BK17" s="5">
        <f>(C20-$B$10)*$B$2*Output!$R$6*$S$4/Output!$R$3</f>
        <v>96.312392838259584</v>
      </c>
      <c r="BL17" s="5">
        <f>(D20-$B$10)*$B$2*Output!$R$6*$S$4/Output!$R$3</f>
        <v>155.89360983583191</v>
      </c>
      <c r="BN17" s="5">
        <v>2031</v>
      </c>
      <c r="BO17" s="5">
        <f>(B20-$B$10)*$B$2*Output!$R$6*$T$4/Output!$R$3</f>
        <v>4900.6630329509271</v>
      </c>
      <c r="BP17" s="5">
        <f>(C20-$B$10)*$B$2*Output!$R$6*$T$4/Output!$R$3</f>
        <v>12849.972057651259</v>
      </c>
      <c r="BQ17" s="5">
        <f>(D20-$B$10)*$B$2*Output!$R$6*$T$4/Output!$R$3</f>
        <v>20799.281082351594</v>
      </c>
      <c r="BS17" s="5">
        <v>2031</v>
      </c>
      <c r="BT17" s="5">
        <f>(B20-$B$10)*$B$2*Output!$R$6*$U$4/Output!$R$3</f>
        <v>4658.6549819410047</v>
      </c>
      <c r="BU17" s="5">
        <f>(C20-$B$10)*$B$2*Output!$R$6*$U$4/Output!$R$3</f>
        <v>12215.405536285765</v>
      </c>
      <c r="BV17" s="5">
        <f>(D20-$B$10)*$B$2*Output!$R$6*$U$4/Output!$R$3</f>
        <v>19772.156090630524</v>
      </c>
      <c r="BX17" s="5">
        <v>2031</v>
      </c>
      <c r="BY17" s="5">
        <f>(B20-$B$10)*$B$2*Output!$R$6*$V$4/Output!$R$3</f>
        <v>0</v>
      </c>
      <c r="BZ17" s="5">
        <f>(C20-$B$10)*$B$2*Output!$R$6*$V$4/Output!$R$3</f>
        <v>0</v>
      </c>
      <c r="CA17" s="5">
        <f>(D20-$B$10)*$B$2*Output!$R$6*$V$4/Output!$R$3</f>
        <v>0</v>
      </c>
      <c r="CC17" s="5">
        <v>2031</v>
      </c>
      <c r="CD17" s="5">
        <f>(B20-$B$10)*$B$2*Output!$R$6*$W$4/Output!$R$3</f>
        <v>605.02012752480596</v>
      </c>
      <c r="CE17" s="5">
        <f>(C20-$B$10)*$B$2*Output!$R$6*$W$4/Output!$R$3</f>
        <v>1586.4163034137362</v>
      </c>
      <c r="CF17" s="5">
        <f>(D20-$B$10)*$B$2*Output!$R$6*$W$4/Output!$R$3</f>
        <v>2567.8124793026659</v>
      </c>
    </row>
    <row r="18" spans="1:84" x14ac:dyDescent="0.25">
      <c r="A18" s="5">
        <v>2029</v>
      </c>
      <c r="B18" s="5">
        <v>5.0348252133223213E-3</v>
      </c>
      <c r="C18" s="5">
        <v>6.6756019754045832E-3</v>
      </c>
      <c r="D18" s="5">
        <v>8.3163787374868434E-3</v>
      </c>
      <c r="F18" s="5">
        <v>2032</v>
      </c>
      <c r="G18" s="5">
        <f>(B21-$B$10)*$B$2*Output!$R$6*$G$4/Output!$R$3</f>
        <v>0</v>
      </c>
      <c r="H18" s="5">
        <f>(C21-$B$10)*$B$2*Output!$R$6*$G$4/Output!$R$3</f>
        <v>0</v>
      </c>
      <c r="I18" s="5">
        <f>(D21-$B$10)*$B$2*Output!$R$6*$G$4/Output!$R$3</f>
        <v>0</v>
      </c>
      <c r="K18" s="5">
        <v>2032</v>
      </c>
      <c r="L18" s="5">
        <f>(B21-$B$10)*$B$2*Output!$R$6*$I$4/Output!$R$3</f>
        <v>2565.0439972780032</v>
      </c>
      <c r="M18" s="5">
        <f>(C21-$B$10)*$B$2*Output!$R$6*$I$4/Output!$R$3</f>
        <v>6520.206205430818</v>
      </c>
      <c r="N18" s="5">
        <f>(D21-$B$10)*$B$2*Output!$R$6*$I$4/Output!$R$3</f>
        <v>10475.368413583637</v>
      </c>
      <c r="P18" s="5">
        <v>2032</v>
      </c>
      <c r="Q18" s="5">
        <f>(B21-$B$10)*$B$2*Output!$R$6*$J$4/Output!$R$3</f>
        <v>550.46558766015005</v>
      </c>
      <c r="R18" s="5">
        <f>(C21-$B$10)*$B$2*Output!$R$6*$J$4/Output!$R$3</f>
        <v>1399.254416043779</v>
      </c>
      <c r="S18" s="5">
        <f>(D21-$B$10)*$B$2*Output!$R$6*$J$4/Output!$R$3</f>
        <v>2248.0432444274088</v>
      </c>
      <c r="U18" s="5">
        <v>2032</v>
      </c>
      <c r="V18" s="5">
        <f>(B21-$B$10)*$B$2*Output!$R$6*$K$4/Output!$R$3</f>
        <v>869.28620408119707</v>
      </c>
      <c r="W18" s="5">
        <f>(C21-$B$10)*$B$2*Output!$R$6*$K$4/Output!$R$3</f>
        <v>2209.6795642337374</v>
      </c>
      <c r="X18" s="5">
        <f>(D21-$B$10)*$B$2*Output!$R$6*$K$4/Output!$R$3</f>
        <v>3550.0729243862793</v>
      </c>
      <c r="Z18" s="5">
        <v>2032</v>
      </c>
      <c r="AA18" s="5">
        <f>(B21-$B$10)*$B$2*Output!$R$6*$L$4/Output!$R$3</f>
        <v>242.67573197266751</v>
      </c>
      <c r="AB18" s="5">
        <f>(C21-$B$10)*$B$2*Output!$R$6*$L$4/Output!$R$3</f>
        <v>616.8688783485851</v>
      </c>
      <c r="AC18" s="5">
        <f>(D21-$B$10)*$B$2*Output!$R$6*$L$4/Output!$R$3</f>
        <v>991.06202472450298</v>
      </c>
      <c r="AE18" s="5">
        <v>2032</v>
      </c>
      <c r="AF18" s="5">
        <f>(B21-$B$10)*$B$2*Output!$R$6*$M$4/Output!$R$3</f>
        <v>130.39293061217955</v>
      </c>
      <c r="AG18" s="5">
        <f>(C21-$B$10)*$B$2*Output!$R$6*$M$4/Output!$R$3</f>
        <v>331.45193463506064</v>
      </c>
      <c r="AH18" s="5">
        <f>(D21-$B$10)*$B$2*Output!$R$6*$M$4/Output!$R$3</f>
        <v>532.51093865794189</v>
      </c>
      <c r="AJ18" s="5">
        <v>2032</v>
      </c>
      <c r="AK18" s="5">
        <f>(B21-$B$10)*$B$2*Output!$R$6*$N$4/Output!$R$3</f>
        <v>173.8572408162394</v>
      </c>
      <c r="AL18" s="5">
        <f>(C21-$B$10)*$B$2*Output!$R$6*$N$4/Output!$R$3</f>
        <v>441.9359128467475</v>
      </c>
      <c r="AM18" s="5">
        <f>(D21-$B$10)*$B$2*Output!$R$6*$N$4/Output!$R$3</f>
        <v>710.01458487725586</v>
      </c>
      <c r="AO18" s="5">
        <v>2032</v>
      </c>
      <c r="AP18" s="5">
        <f>(B21-$B$10)*$B$2*Output!$R$6*$O$4/Output!$R$3</f>
        <v>212.81125002698187</v>
      </c>
      <c r="AQ18" s="5">
        <f>(C21-$B$10)*$B$2*Output!$R$6*$O$4/Output!$R$3</f>
        <v>540.95494443132134</v>
      </c>
      <c r="AR18" s="5">
        <f>(D21-$B$10)*$B$2*Output!$R$6*$O$4/Output!$R$3</f>
        <v>869.09863883566129</v>
      </c>
      <c r="AT18" s="5">
        <v>2032</v>
      </c>
      <c r="AU18" s="5">
        <f>(B21-$B$10)*$B$2*Output!$R$6*$P$4/Output!$R$3</f>
        <v>268.59672333502556</v>
      </c>
      <c r="AV18" s="5">
        <f>(C21-$B$10)*$B$2*Output!$R$6*$P$4/Output!$R$3</f>
        <v>682.75866772885217</v>
      </c>
      <c r="AW18" s="5">
        <f>(D21-$B$10)*$B$2*Output!$R$6*$P$4/Output!$R$3</f>
        <v>1096.9206121226789</v>
      </c>
      <c r="AY18" s="5">
        <v>2032</v>
      </c>
      <c r="AZ18" s="5">
        <f>(B21-$B$10)*$B$2*Output!$R$6*$Q$4/Output!$R$3</f>
        <v>39.256444179734508</v>
      </c>
      <c r="BA18" s="5">
        <f>(C21-$B$10)*$B$2*Output!$R$6*$Q$4/Output!$R$3</f>
        <v>99.787805283447611</v>
      </c>
      <c r="BB18" s="5">
        <f>(D21-$B$10)*$B$2*Output!$R$6*$Q$4/Output!$R$3</f>
        <v>160.31916638716078</v>
      </c>
      <c r="BD18" s="5">
        <v>2032</v>
      </c>
      <c r="BE18" s="5">
        <f>(B21-$B$10)*$B$2*Output!$R$6*$R$4/Output!$R$3</f>
        <v>68.182245154275734</v>
      </c>
      <c r="BF18" s="5">
        <f>(C21-$B$10)*$B$2*Output!$R$6*$R$4/Output!$R$3</f>
        <v>173.31566180809324</v>
      </c>
      <c r="BG18" s="5">
        <f>(D21-$B$10)*$B$2*Output!$R$6*$R$4/Output!$R$3</f>
        <v>278.44907846191086</v>
      </c>
      <c r="BI18" s="5">
        <v>2032</v>
      </c>
      <c r="BJ18" s="5">
        <f>(B21-$B$10)*$B$2*Output!$R$6*$S$4/Output!$R$3</f>
        <v>41.322572820773175</v>
      </c>
      <c r="BK18" s="5">
        <f>(C21-$B$10)*$B$2*Output!$R$6*$S$4/Output!$R$3</f>
        <v>105.03979503520803</v>
      </c>
      <c r="BL18" s="5">
        <f>(D21-$B$10)*$B$2*Output!$R$6*$S$4/Output!$R$3</f>
        <v>168.75701724964296</v>
      </c>
      <c r="BN18" s="5">
        <v>2032</v>
      </c>
      <c r="BO18" s="5">
        <f>(B21-$B$10)*$B$2*Output!$R$6*$T$4/Output!$R$3</f>
        <v>5513.245912069794</v>
      </c>
      <c r="BP18" s="5">
        <f>(C21-$B$10)*$B$2*Output!$R$6*$T$4/Output!$R$3</f>
        <v>14014.379576370098</v>
      </c>
      <c r="BQ18" s="5">
        <f>(D21-$B$10)*$B$2*Output!$R$6*$T$4/Output!$R$3</f>
        <v>22515.513240670411</v>
      </c>
      <c r="BS18" s="5">
        <v>2032</v>
      </c>
      <c r="BT18" s="5">
        <f>(B21-$B$10)*$B$2*Output!$R$6*$U$4/Output!$R$3</f>
        <v>5240.9868546836315</v>
      </c>
      <c r="BU18" s="5">
        <f>(C21-$B$10)*$B$2*Output!$R$6*$U$4/Output!$R$3</f>
        <v>13322.311449141946</v>
      </c>
      <c r="BV18" s="5">
        <f>(D21-$B$10)*$B$2*Output!$R$6*$U$4/Output!$R$3</f>
        <v>21403.636043600265</v>
      </c>
      <c r="BX18" s="5">
        <v>2032</v>
      </c>
      <c r="BY18" s="5">
        <f>(B21-$B$10)*$B$2*Output!$R$6*$V$4/Output!$R$3</f>
        <v>0</v>
      </c>
      <c r="BZ18" s="5">
        <f>(C21-$B$10)*$B$2*Output!$R$6*$V$4/Output!$R$3</f>
        <v>0</v>
      </c>
      <c r="CA18" s="5">
        <f>(D21-$B$10)*$B$2*Output!$R$6*$V$4/Output!$R$3</f>
        <v>0</v>
      </c>
      <c r="CC18" s="5">
        <v>2032</v>
      </c>
      <c r="CD18" s="5">
        <f>(B21-$B$10)*$B$2*Output!$R$6*$W$4/Output!$R$3</f>
        <v>680.64764346540676</v>
      </c>
      <c r="CE18" s="5">
        <f>(C21-$B$10)*$B$2*Output!$R$6*$W$4/Output!$R$3</f>
        <v>1730.1703180703828</v>
      </c>
      <c r="CF18" s="5">
        <f>(D21-$B$10)*$B$2*Output!$R$6*$W$4/Output!$R$3</f>
        <v>2779.6929926753596</v>
      </c>
    </row>
    <row r="19" spans="1:84" x14ac:dyDescent="0.25">
      <c r="A19" s="5">
        <v>2030</v>
      </c>
      <c r="B19" s="5">
        <v>5.2072960822093749E-3</v>
      </c>
      <c r="C19" s="5">
        <v>7.3013267272226817E-3</v>
      </c>
      <c r="D19" s="5">
        <v>9.3953573722359886E-3</v>
      </c>
      <c r="F19" s="5">
        <v>2033</v>
      </c>
      <c r="G19" s="5">
        <f>(B22-$B$10)*$B$2*Output!$R$6*$G$4/Output!$R$3</f>
        <v>0</v>
      </c>
      <c r="H19" s="5">
        <f>(C22-$B$10)*$B$2*Output!$R$6*$G$4/Output!$R$3</f>
        <v>0</v>
      </c>
      <c r="I19" s="5">
        <f>(D22-$B$10)*$B$2*Output!$R$6*$G$4/Output!$R$3</f>
        <v>0</v>
      </c>
      <c r="K19" s="5">
        <v>2033</v>
      </c>
      <c r="L19" s="5">
        <f>(B22-$B$10)*$B$2*Output!$R$6*$I$4/Output!$R$3</f>
        <v>2850.0488858644476</v>
      </c>
      <c r="M19" s="5">
        <f>(C22-$B$10)*$B$2*Output!$R$6*$I$4/Output!$R$3</f>
        <v>7081.5212965634319</v>
      </c>
      <c r="N19" s="5">
        <f>(D22-$B$10)*$B$2*Output!$R$6*$I$4/Output!$R$3</f>
        <v>11312.993707262418</v>
      </c>
      <c r="P19" s="5">
        <v>2033</v>
      </c>
      <c r="Q19" s="5">
        <f>(B22-$B$10)*$B$2*Output!$R$6*$J$4/Output!$R$3</f>
        <v>611.62843073350007</v>
      </c>
      <c r="R19" s="5">
        <f>(C22-$B$10)*$B$2*Output!$R$6*$J$4/Output!$R$3</f>
        <v>1519.7141983440886</v>
      </c>
      <c r="S19" s="5">
        <f>(D22-$B$10)*$B$2*Output!$R$6*$J$4/Output!$R$3</f>
        <v>2427.7999659546781</v>
      </c>
      <c r="U19" s="5">
        <v>2033</v>
      </c>
      <c r="V19" s="5">
        <f>(B22-$B$10)*$B$2*Output!$R$6*$K$4/Output!$R$3</f>
        <v>965.8735600902188</v>
      </c>
      <c r="W19" s="5">
        <f>(C22-$B$10)*$B$2*Output!$R$6*$K$4/Output!$R$3</f>
        <v>2399.9076715808087</v>
      </c>
      <c r="X19" s="5">
        <f>(D22-$B$10)*$B$2*Output!$R$6*$K$4/Output!$R$3</f>
        <v>3833.9417830713996</v>
      </c>
      <c r="Z19" s="5">
        <v>2033</v>
      </c>
      <c r="AA19" s="5">
        <f>(B22-$B$10)*$B$2*Output!$R$6*$L$4/Output!$R$3</f>
        <v>269.63970219185273</v>
      </c>
      <c r="AB19" s="5">
        <f>(C22-$B$10)*$B$2*Output!$R$6*$L$4/Output!$R$3</f>
        <v>669.97422498297578</v>
      </c>
      <c r="AC19" s="5">
        <f>(D22-$B$10)*$B$2*Output!$R$6*$L$4/Output!$R$3</f>
        <v>1070.3087477740989</v>
      </c>
      <c r="AE19" s="5">
        <v>2033</v>
      </c>
      <c r="AF19" s="5">
        <f>(B22-$B$10)*$B$2*Output!$R$6*$M$4/Output!$R$3</f>
        <v>144.88103401353283</v>
      </c>
      <c r="AG19" s="5">
        <f>(C22-$B$10)*$B$2*Output!$R$6*$M$4/Output!$R$3</f>
        <v>359.98615073712131</v>
      </c>
      <c r="AH19" s="5">
        <f>(D22-$B$10)*$B$2*Output!$R$6*$M$4/Output!$R$3</f>
        <v>575.0912674607099</v>
      </c>
      <c r="AJ19" s="5">
        <v>2033</v>
      </c>
      <c r="AK19" s="5">
        <f>(B22-$B$10)*$B$2*Output!$R$6*$N$4/Output!$R$3</f>
        <v>193.17471201804378</v>
      </c>
      <c r="AL19" s="5">
        <f>(C22-$B$10)*$B$2*Output!$R$6*$N$4/Output!$R$3</f>
        <v>479.98153431616169</v>
      </c>
      <c r="AM19" s="5">
        <f>(D22-$B$10)*$B$2*Output!$R$6*$N$4/Output!$R$3</f>
        <v>766.78835661427991</v>
      </c>
      <c r="AO19" s="5">
        <v>2033</v>
      </c>
      <c r="AP19" s="5">
        <f>(B22-$B$10)*$B$2*Output!$R$6*$O$4/Output!$R$3</f>
        <v>236.45694447442426</v>
      </c>
      <c r="AQ19" s="5">
        <f>(C22-$B$10)*$B$2*Output!$R$6*$O$4/Output!$R$3</f>
        <v>587.52497064907982</v>
      </c>
      <c r="AR19" s="5">
        <f>(D22-$B$10)*$B$2*Output!$R$6*$O$4/Output!$R$3</f>
        <v>938.5929968237358</v>
      </c>
      <c r="AT19" s="5">
        <v>2033</v>
      </c>
      <c r="AU19" s="5">
        <f>(B22-$B$10)*$B$2*Output!$R$6*$P$4/Output!$R$3</f>
        <v>298.44080370558396</v>
      </c>
      <c r="AV19" s="5">
        <f>(C22-$B$10)*$B$2*Output!$R$6*$P$4/Output!$R$3</f>
        <v>741.53637072213951</v>
      </c>
      <c r="AW19" s="5">
        <f>(D22-$B$10)*$B$2*Output!$R$6*$P$4/Output!$R$3</f>
        <v>1184.6319377386953</v>
      </c>
      <c r="AY19" s="5">
        <v>2033</v>
      </c>
      <c r="AZ19" s="5">
        <f>(B22-$B$10)*$B$2*Output!$R$6*$Q$4/Output!$R$3</f>
        <v>43.61827131081612</v>
      </c>
      <c r="BA19" s="5">
        <f>(C22-$B$10)*$B$2*Output!$R$6*$Q$4/Output!$R$3</f>
        <v>108.37839264400499</v>
      </c>
      <c r="BB19" s="5">
        <f>(D22-$B$10)*$B$2*Output!$R$6*$Q$4/Output!$R$3</f>
        <v>173.13851397719392</v>
      </c>
      <c r="BD19" s="5">
        <v>2033</v>
      </c>
      <c r="BE19" s="5">
        <f>(B22-$B$10)*$B$2*Output!$R$6*$R$4/Output!$R$3</f>
        <v>75.75805017141748</v>
      </c>
      <c r="BF19" s="5">
        <f>(C22-$B$10)*$B$2*Output!$R$6*$R$4/Output!$R$3</f>
        <v>188.23615564485081</v>
      </c>
      <c r="BG19" s="5">
        <f>(D22-$B$10)*$B$2*Output!$R$6*$R$4/Output!$R$3</f>
        <v>300.71426111828418</v>
      </c>
      <c r="BI19" s="5">
        <v>2033</v>
      </c>
      <c r="BJ19" s="5">
        <f>(B22-$B$10)*$B$2*Output!$R$6*$S$4/Output!$R$3</f>
        <v>45.913969800859086</v>
      </c>
      <c r="BK19" s="5">
        <f>(C22-$B$10)*$B$2*Output!$R$6*$S$4/Output!$R$3</f>
        <v>114.08251857263687</v>
      </c>
      <c r="BL19" s="5">
        <f>(D22-$B$10)*$B$2*Output!$R$6*$S$4/Output!$R$3</f>
        <v>182.25106734441471</v>
      </c>
      <c r="BN19" s="5">
        <v>2033</v>
      </c>
      <c r="BO19" s="5">
        <f>(B22-$B$10)*$B$2*Output!$R$6*$T$4/Output!$R$3</f>
        <v>6125.82879118866</v>
      </c>
      <c r="BP19" s="5">
        <f>(C22-$B$10)*$B$2*Output!$R$6*$T$4/Output!$R$3</f>
        <v>15220.857178646704</v>
      </c>
      <c r="BQ19" s="5">
        <f>(D22-$B$10)*$B$2*Output!$R$6*$T$4/Output!$R$3</f>
        <v>24315.885566104753</v>
      </c>
      <c r="BS19" s="5">
        <v>2033</v>
      </c>
      <c r="BT19" s="5">
        <f>(B22-$B$10)*$B$2*Output!$R$6*$U$4/Output!$R$3</f>
        <v>5823.3187274262564</v>
      </c>
      <c r="BU19" s="5">
        <f>(C22-$B$10)*$B$2*Output!$R$6*$U$4/Output!$R$3</f>
        <v>14469.209910565385</v>
      </c>
      <c r="BV19" s="5">
        <f>(D22-$B$10)*$B$2*Output!$R$6*$U$4/Output!$R$3</f>
        <v>23115.101093704518</v>
      </c>
      <c r="BX19" s="5">
        <v>2033</v>
      </c>
      <c r="BY19" s="5">
        <f>(B22-$B$10)*$B$2*Output!$R$6*$V$4/Output!$R$3</f>
        <v>0</v>
      </c>
      <c r="BZ19" s="5">
        <f>(C22-$B$10)*$B$2*Output!$R$6*$V$4/Output!$R$3</f>
        <v>0</v>
      </c>
      <c r="CA19" s="5">
        <f>(D22-$B$10)*$B$2*Output!$R$6*$V$4/Output!$R$3</f>
        <v>0</v>
      </c>
      <c r="CC19" s="5">
        <v>2033</v>
      </c>
      <c r="CD19" s="5">
        <f>(B22-$B$10)*$B$2*Output!$R$6*$W$4/Output!$R$3</f>
        <v>756.27515940600745</v>
      </c>
      <c r="CE19" s="5">
        <f>(C22-$B$10)*$B$2*Output!$R$6*$W$4/Output!$R$3</f>
        <v>1879.1181702032968</v>
      </c>
      <c r="CF19" s="5">
        <f>(D22-$B$10)*$B$2*Output!$R$6*$W$4/Output!$R$3</f>
        <v>3001.9611810005872</v>
      </c>
    </row>
    <row r="20" spans="1:84" x14ac:dyDescent="0.25">
      <c r="A20" s="5">
        <v>2031</v>
      </c>
      <c r="B20" s="5">
        <v>5.3797669510964284E-3</v>
      </c>
      <c r="C20" s="5">
        <v>7.6178710204002137E-3</v>
      </c>
      <c r="D20" s="5">
        <v>9.8559750897039989E-3</v>
      </c>
      <c r="F20" s="5">
        <v>2034</v>
      </c>
      <c r="G20" s="5">
        <f>(B23-$B$10)*$B$2*Output!$R$6*$G$4/Output!$R$3</f>
        <v>0</v>
      </c>
      <c r="H20" s="5">
        <f>(C23-$B$10)*$B$2*Output!$R$6*$G$4/Output!$R$3</f>
        <v>0</v>
      </c>
      <c r="I20" s="5">
        <f>(D23-$B$10)*$B$2*Output!$R$6*$G$4/Output!$R$3</f>
        <v>0</v>
      </c>
      <c r="K20" s="5">
        <v>2034</v>
      </c>
      <c r="L20" s="5">
        <f>(B23-$B$10)*$B$2*Output!$R$6*$I$4/Output!$R$3</f>
        <v>3135.0537744508924</v>
      </c>
      <c r="M20" s="5">
        <f>(C23-$B$10)*$B$2*Output!$R$6*$I$4/Output!$R$3</f>
        <v>7663.3691378396416</v>
      </c>
      <c r="N20" s="5">
        <f>(D23-$B$10)*$B$2*Output!$R$6*$I$4/Output!$R$3</f>
        <v>12191.68450122839</v>
      </c>
      <c r="P20" s="5">
        <v>2034</v>
      </c>
      <c r="Q20" s="5">
        <f>(B23-$B$10)*$B$2*Output!$R$6*$J$4/Output!$R$3</f>
        <v>672.79127380684997</v>
      </c>
      <c r="R20" s="5">
        <f>(C23-$B$10)*$B$2*Output!$R$6*$J$4/Output!$R$3</f>
        <v>1644.580366026508</v>
      </c>
      <c r="S20" s="5">
        <f>(D23-$B$10)*$B$2*Output!$R$6*$J$4/Output!$R$3</f>
        <v>2616.3694582461662</v>
      </c>
      <c r="U20" s="5">
        <v>2034</v>
      </c>
      <c r="V20" s="5">
        <f>(B23-$B$10)*$B$2*Output!$R$6*$K$4/Output!$R$3</f>
        <v>1062.4609160992409</v>
      </c>
      <c r="W20" s="5">
        <f>(C23-$B$10)*$B$2*Output!$R$6*$K$4/Output!$R$3</f>
        <v>2597.0942702639413</v>
      </c>
      <c r="X20" s="5">
        <f>(D23-$B$10)*$B$2*Output!$R$6*$K$4/Output!$R$3</f>
        <v>4131.7276244286413</v>
      </c>
      <c r="Z20" s="5">
        <v>2034</v>
      </c>
      <c r="AA20" s="5">
        <f>(B23-$B$10)*$B$2*Output!$R$6*$L$4/Output!$R$3</f>
        <v>296.60367241103802</v>
      </c>
      <c r="AB20" s="5">
        <f>(C23-$B$10)*$B$2*Output!$R$6*$L$4/Output!$R$3</f>
        <v>725.02215044868353</v>
      </c>
      <c r="AC20" s="5">
        <f>(D23-$B$10)*$B$2*Output!$R$6*$L$4/Output!$R$3</f>
        <v>1153.4406284863292</v>
      </c>
      <c r="AE20" s="5">
        <v>2034</v>
      </c>
      <c r="AF20" s="5">
        <f>(B23-$B$10)*$B$2*Output!$R$6*$M$4/Output!$R$3</f>
        <v>159.3691374148861</v>
      </c>
      <c r="AG20" s="5">
        <f>(C23-$B$10)*$B$2*Output!$R$6*$M$4/Output!$R$3</f>
        <v>389.56414053959111</v>
      </c>
      <c r="AH20" s="5">
        <f>(D23-$B$10)*$B$2*Output!$R$6*$M$4/Output!$R$3</f>
        <v>619.75914366429618</v>
      </c>
      <c r="AJ20" s="5">
        <v>2034</v>
      </c>
      <c r="AK20" s="5">
        <f>(B23-$B$10)*$B$2*Output!$R$6*$N$4/Output!$R$3</f>
        <v>212.49218321984813</v>
      </c>
      <c r="AL20" s="5">
        <f>(C23-$B$10)*$B$2*Output!$R$6*$N$4/Output!$R$3</f>
        <v>519.41885405278811</v>
      </c>
      <c r="AM20" s="5">
        <f>(D23-$B$10)*$B$2*Output!$R$6*$N$4/Output!$R$3</f>
        <v>826.3455248857282</v>
      </c>
      <c r="AO20" s="5">
        <v>2034</v>
      </c>
      <c r="AP20" s="5">
        <f>(B23-$B$10)*$B$2*Output!$R$6*$O$4/Output!$R$3</f>
        <v>260.10263892186668</v>
      </c>
      <c r="AQ20" s="5">
        <f>(C23-$B$10)*$B$2*Output!$R$6*$O$4/Output!$R$3</f>
        <v>635.79851549232285</v>
      </c>
      <c r="AR20" s="5">
        <f>(D23-$B$10)*$B$2*Output!$R$6*$O$4/Output!$R$3</f>
        <v>1011.4943920627791</v>
      </c>
      <c r="AT20" s="5">
        <v>2034</v>
      </c>
      <c r="AU20" s="5">
        <f>(B23-$B$10)*$B$2*Output!$R$6*$P$4/Output!$R$3</f>
        <v>328.28488407614236</v>
      </c>
      <c r="AV20" s="5">
        <f>(C23-$B$10)*$B$2*Output!$R$6*$P$4/Output!$R$3</f>
        <v>802.46414576700943</v>
      </c>
      <c r="AW20" s="5">
        <f>(D23-$B$10)*$B$2*Output!$R$6*$P$4/Output!$R$3</f>
        <v>1276.6434074578763</v>
      </c>
      <c r="AY20" s="5">
        <v>2034</v>
      </c>
      <c r="AZ20" s="5">
        <f>(B23-$B$10)*$B$2*Output!$R$6*$Q$4/Output!$R$3</f>
        <v>47.980098441897731</v>
      </c>
      <c r="BA20" s="5">
        <f>(C23-$B$10)*$B$2*Output!$R$6*$Q$4/Output!$R$3</f>
        <v>117.28322130440907</v>
      </c>
      <c r="BB20" s="5">
        <f>(D23-$B$10)*$B$2*Output!$R$6*$Q$4/Output!$R$3</f>
        <v>186.58634416692038</v>
      </c>
      <c r="BD20" s="5">
        <v>2034</v>
      </c>
      <c r="BE20" s="5">
        <f>(B23-$B$10)*$B$2*Output!$R$6*$R$4/Output!$R$3</f>
        <v>83.333855188559212</v>
      </c>
      <c r="BF20" s="5">
        <f>(C23-$B$10)*$B$2*Output!$R$6*$R$4/Output!$R$3</f>
        <v>203.7024370023947</v>
      </c>
      <c r="BG20" s="5">
        <f>(D23-$B$10)*$B$2*Output!$R$6*$R$4/Output!$R$3</f>
        <v>324.07101881623015</v>
      </c>
      <c r="BI20" s="5">
        <v>2034</v>
      </c>
      <c r="BJ20" s="5">
        <f>(B23-$B$10)*$B$2*Output!$R$6*$S$4/Output!$R$3</f>
        <v>50.505366780944989</v>
      </c>
      <c r="BK20" s="5">
        <f>(C23-$B$10)*$B$2*Output!$R$6*$S$4/Output!$R$3</f>
        <v>123.45602242569377</v>
      </c>
      <c r="BL20" s="5">
        <f>(D23-$B$10)*$B$2*Output!$R$6*$S$4/Output!$R$3</f>
        <v>196.40667807044255</v>
      </c>
      <c r="BN20" s="5">
        <v>2034</v>
      </c>
      <c r="BO20" s="5">
        <f>(B23-$B$10)*$B$2*Output!$R$6*$T$4/Output!$R$3</f>
        <v>6738.4116703075251</v>
      </c>
      <c r="BP20" s="5">
        <f>(C23-$B$10)*$B$2*Output!$R$6*$T$4/Output!$R$3</f>
        <v>16471.467396548171</v>
      </c>
      <c r="BQ20" s="5">
        <f>(D23-$B$10)*$B$2*Output!$R$6*$T$4/Output!$R$3</f>
        <v>26204.523122788814</v>
      </c>
      <c r="BS20" s="5">
        <v>2034</v>
      </c>
      <c r="BT20" s="5">
        <f>(B23-$B$10)*$B$2*Output!$R$6*$U$4/Output!$R$3</f>
        <v>6405.6506001688813</v>
      </c>
      <c r="BU20" s="5">
        <f>(C23-$B$10)*$B$2*Output!$R$6*$U$4/Output!$R$3</f>
        <v>15658.061599187769</v>
      </c>
      <c r="BV20" s="5">
        <f>(D23-$B$10)*$B$2*Output!$R$6*$U$4/Output!$R$3</f>
        <v>24910.472598206656</v>
      </c>
      <c r="BX20" s="5">
        <v>2034</v>
      </c>
      <c r="BY20" s="5">
        <f>(B23-$B$10)*$B$2*Output!$R$6*$V$4/Output!$R$3</f>
        <v>0</v>
      </c>
      <c r="BZ20" s="5">
        <f>(C23-$B$10)*$B$2*Output!$R$6*$V$4/Output!$R$3</f>
        <v>0</v>
      </c>
      <c r="CA20" s="5">
        <f>(D23-$B$10)*$B$2*Output!$R$6*$V$4/Output!$R$3</f>
        <v>0</v>
      </c>
      <c r="CC20" s="5">
        <v>2034</v>
      </c>
      <c r="CD20" s="5">
        <f>(B23-$B$10)*$B$2*Output!$R$6*$W$4/Output!$R$3</f>
        <v>831.90267534660813</v>
      </c>
      <c r="CE20" s="5">
        <f>(C23-$B$10)*$B$2*Output!$R$6*$W$4/Output!$R$3</f>
        <v>2033.5144934010091</v>
      </c>
      <c r="CF20" s="5">
        <f>(D23-$B$10)*$B$2*Output!$R$6*$W$4/Output!$R$3</f>
        <v>3235.1263114554099</v>
      </c>
    </row>
    <row r="21" spans="1:84" x14ac:dyDescent="0.25">
      <c r="A21" s="5">
        <v>2032</v>
      </c>
      <c r="B21" s="5">
        <v>5.552237819983482E-3</v>
      </c>
      <c r="C21" s="5">
        <v>7.9457064584080844E-3</v>
      </c>
      <c r="D21" s="5">
        <v>1.033917509683269E-2</v>
      </c>
      <c r="F21" s="5">
        <v>2035</v>
      </c>
      <c r="G21" s="5">
        <f>(B24-$B$10)*$B$2*Output!$R$6*$G$4/Output!$R$3</f>
        <v>0</v>
      </c>
      <c r="H21" s="5">
        <f>(C24-$B$10)*$B$2*Output!$R$6*$G$4/Output!$R$3</f>
        <v>0</v>
      </c>
      <c r="I21" s="5">
        <f>(D24-$B$10)*$B$2*Output!$R$6*$G$4/Output!$R$3</f>
        <v>0</v>
      </c>
      <c r="K21" s="5">
        <v>2035</v>
      </c>
      <c r="L21" s="5">
        <f>(B24-$B$10)*$B$2*Output!$R$6*$I$4/Output!$R$3</f>
        <v>3420.0586630373373</v>
      </c>
      <c r="M21" s="5">
        <f>(C24-$B$10)*$B$2*Output!$R$6*$I$4/Output!$R$3</f>
        <v>8266.7563698937229</v>
      </c>
      <c r="N21" s="5">
        <f>(D24-$B$10)*$B$2*Output!$R$6*$I$4/Output!$R$3</f>
        <v>13113.454076750111</v>
      </c>
      <c r="P21" s="5">
        <v>2035</v>
      </c>
      <c r="Q21" s="5">
        <f>(B24-$B$10)*$B$2*Output!$R$6*$J$4/Output!$R$3</f>
        <v>733.95411688019999</v>
      </c>
      <c r="R21" s="5">
        <f>(C24-$B$10)*$B$2*Output!$R$6*$J$4/Output!$R$3</f>
        <v>1774.0689469755089</v>
      </c>
      <c r="S21" s="5">
        <f>(D24-$B$10)*$B$2*Output!$R$6*$J$4/Output!$R$3</f>
        <v>2814.183777070818</v>
      </c>
      <c r="U21" s="5">
        <v>2035</v>
      </c>
      <c r="V21" s="5">
        <f>(B24-$B$10)*$B$2*Output!$R$6*$K$4/Output!$R$3</f>
        <v>1159.0482721082628</v>
      </c>
      <c r="W21" s="5">
        <f>(C24-$B$10)*$B$2*Output!$R$6*$K$4/Output!$R$3</f>
        <v>2801.5805079658926</v>
      </c>
      <c r="X21" s="5">
        <f>(D24-$B$10)*$B$2*Output!$R$6*$K$4/Output!$R$3</f>
        <v>4444.1127438235226</v>
      </c>
      <c r="Z21" s="5">
        <v>2035</v>
      </c>
      <c r="AA21" s="5">
        <f>(B24-$B$10)*$B$2*Output!$R$6*$L$4/Output!$R$3</f>
        <v>323.5676426302233</v>
      </c>
      <c r="AB21" s="5">
        <f>(C24-$B$10)*$B$2*Output!$R$6*$L$4/Output!$R$3</f>
        <v>782.10789180714494</v>
      </c>
      <c r="AC21" s="5">
        <f>(D24-$B$10)*$B$2*Output!$R$6*$L$4/Output!$R$3</f>
        <v>1240.6481409840667</v>
      </c>
      <c r="AE21" s="5">
        <v>2035</v>
      </c>
      <c r="AF21" s="5">
        <f>(B24-$B$10)*$B$2*Output!$R$6*$M$4/Output!$R$3</f>
        <v>173.8572408162394</v>
      </c>
      <c r="AG21" s="5">
        <f>(C24-$B$10)*$B$2*Output!$R$6*$M$4/Output!$R$3</f>
        <v>420.23707619488385</v>
      </c>
      <c r="AH21" s="5">
        <f>(D24-$B$10)*$B$2*Output!$R$6*$M$4/Output!$R$3</f>
        <v>666.61691157352834</v>
      </c>
      <c r="AJ21" s="5">
        <v>2035</v>
      </c>
      <c r="AK21" s="5">
        <f>(B24-$B$10)*$B$2*Output!$R$6*$N$4/Output!$R$3</f>
        <v>231.80965442165254</v>
      </c>
      <c r="AL21" s="5">
        <f>(C24-$B$10)*$B$2*Output!$R$6*$N$4/Output!$R$3</f>
        <v>560.31610159317847</v>
      </c>
      <c r="AM21" s="5">
        <f>(D24-$B$10)*$B$2*Output!$R$6*$N$4/Output!$R$3</f>
        <v>888.82254876470449</v>
      </c>
      <c r="AO21" s="5">
        <v>2035</v>
      </c>
      <c r="AP21" s="5">
        <f>(B24-$B$10)*$B$2*Output!$R$6*$O$4/Output!$R$3</f>
        <v>283.74833336930908</v>
      </c>
      <c r="AQ21" s="5">
        <f>(C24-$B$10)*$B$2*Output!$R$6*$O$4/Output!$R$3</f>
        <v>685.85909583325065</v>
      </c>
      <c r="AR21" s="5">
        <f>(D24-$B$10)*$B$2*Output!$R$6*$O$4/Output!$R$3</f>
        <v>1087.9698582971921</v>
      </c>
      <c r="AT21" s="5">
        <v>2035</v>
      </c>
      <c r="AU21" s="5">
        <f>(B24-$B$10)*$B$2*Output!$R$6*$P$4/Output!$R$3</f>
        <v>358.12896444670076</v>
      </c>
      <c r="AV21" s="5">
        <f>(C24-$B$10)*$B$2*Output!$R$6*$P$4/Output!$R$3</f>
        <v>865.64740250798604</v>
      </c>
      <c r="AW21" s="5">
        <f>(D24-$B$10)*$B$2*Output!$R$6*$P$4/Output!$R$3</f>
        <v>1373.1658405692715</v>
      </c>
      <c r="AY21" s="5">
        <v>2035</v>
      </c>
      <c r="AZ21" s="5">
        <f>(B24-$B$10)*$B$2*Output!$R$6*$Q$4/Output!$R$3</f>
        <v>52.341925572979342</v>
      </c>
      <c r="BA21" s="5">
        <f>(C24-$B$10)*$B$2*Output!$R$6*$Q$4/Output!$R$3</f>
        <v>126.51769728962871</v>
      </c>
      <c r="BB21" s="5">
        <f>(D24-$B$10)*$B$2*Output!$R$6*$Q$4/Output!$R$3</f>
        <v>200.69346900627812</v>
      </c>
      <c r="BD21" s="5">
        <v>2035</v>
      </c>
      <c r="BE21" s="5">
        <f>(B24-$B$10)*$B$2*Output!$R$6*$R$4/Output!$R$3</f>
        <v>90.909660205700973</v>
      </c>
      <c r="BF21" s="5">
        <f>(C24-$B$10)*$B$2*Output!$R$6*$R$4/Output!$R$3</f>
        <v>219.7412637135657</v>
      </c>
      <c r="BG21" s="5">
        <f>(D24-$B$10)*$B$2*Output!$R$6*$R$4/Output!$R$3</f>
        <v>348.57286722143044</v>
      </c>
      <c r="BI21" s="5">
        <v>2035</v>
      </c>
      <c r="BJ21" s="5">
        <f>(B24-$B$10)*$B$2*Output!$R$6*$S$4/Output!$R$3</f>
        <v>55.0967637610309</v>
      </c>
      <c r="BK21" s="5">
        <f>(C24-$B$10)*$B$2*Output!$R$6*$S$4/Output!$R$3</f>
        <v>133.17652346276711</v>
      </c>
      <c r="BL21" s="5">
        <f>(D24-$B$10)*$B$2*Output!$R$6*$S$4/Output!$R$3</f>
        <v>211.25628316450332</v>
      </c>
      <c r="BN21" s="5">
        <v>2035</v>
      </c>
      <c r="BO21" s="5">
        <f>(B24-$B$10)*$B$2*Output!$R$6*$T$4/Output!$R$3</f>
        <v>7350.9945494263911</v>
      </c>
      <c r="BP21" s="5">
        <f>(C24-$B$10)*$B$2*Output!$R$6*$T$4/Output!$R$3</f>
        <v>17768.3738800422</v>
      </c>
      <c r="BQ21" s="5">
        <f>(D24-$B$10)*$B$2*Output!$R$6*$T$4/Output!$R$3</f>
        <v>28185.753210658004</v>
      </c>
      <c r="BS21" s="5">
        <v>2035</v>
      </c>
      <c r="BT21" s="5">
        <f>(B24-$B$10)*$B$2*Output!$R$6*$U$4/Output!$R$3</f>
        <v>6987.982472911508</v>
      </c>
      <c r="BU21" s="5">
        <f>(C24-$B$10)*$B$2*Output!$R$6*$U$4/Output!$R$3</f>
        <v>16890.923318064804</v>
      </c>
      <c r="BV21" s="5">
        <f>(D24-$B$10)*$B$2*Output!$R$6*$U$4/Output!$R$3</f>
        <v>26793.864163218102</v>
      </c>
      <c r="BX21" s="5">
        <v>2035</v>
      </c>
      <c r="BY21" s="5">
        <f>(B24-$B$10)*$B$2*Output!$R$6*$V$4/Output!$R$3</f>
        <v>0</v>
      </c>
      <c r="BZ21" s="5">
        <f>(C24-$B$10)*$B$2*Output!$R$6*$V$4/Output!$R$3</f>
        <v>0</v>
      </c>
      <c r="CA21" s="5">
        <f>(D24-$B$10)*$B$2*Output!$R$6*$V$4/Output!$R$3</f>
        <v>0</v>
      </c>
      <c r="CC21" s="5">
        <v>2035</v>
      </c>
      <c r="CD21" s="5">
        <f>(B24-$B$10)*$B$2*Output!$R$6*$W$4/Output!$R$3</f>
        <v>907.53019128720882</v>
      </c>
      <c r="CE21" s="5">
        <f>(C24-$B$10)*$B$2*Output!$R$6*$W$4/Output!$R$3</f>
        <v>2193.6264049434812</v>
      </c>
      <c r="CF21" s="5">
        <f>(D24-$B$10)*$B$2*Output!$R$6*$W$4/Output!$R$3</f>
        <v>3479.7226185997542</v>
      </c>
    </row>
    <row r="22" spans="1:84" x14ac:dyDescent="0.25">
      <c r="A22" s="5">
        <v>2033</v>
      </c>
      <c r="B22" s="5">
        <v>5.7247086888705355E-3</v>
      </c>
      <c r="C22" s="5">
        <v>8.2853866020267224E-3</v>
      </c>
      <c r="D22" s="5">
        <v>1.0846064515182911E-2</v>
      </c>
      <c r="F22" s="5">
        <v>2036</v>
      </c>
      <c r="G22" s="5">
        <f>(B25-$B$10)*$B$2*Output!$R$6*$G$4/Output!$R$3</f>
        <v>0</v>
      </c>
      <c r="H22" s="5">
        <f>(C25-$B$10)*$B$2*Output!$R$6*$G$4/Output!$R$3</f>
        <v>0</v>
      </c>
      <c r="I22" s="5">
        <f>(D25-$B$10)*$B$2*Output!$R$6*$G$4/Output!$R$3</f>
        <v>0</v>
      </c>
      <c r="K22" s="5">
        <v>2036</v>
      </c>
      <c r="L22" s="5">
        <f>(B25-$B$10)*$B$2*Output!$R$6*$I$4/Output!$R$3</f>
        <v>3705.0635516237812</v>
      </c>
      <c r="M22" s="5">
        <f>(C25-$B$10)*$B$2*Output!$R$6*$I$4/Output!$R$3</f>
        <v>8892.7389850230084</v>
      </c>
      <c r="N22" s="5">
        <f>(D25-$B$10)*$B$2*Output!$R$6*$I$4/Output!$R$3</f>
        <v>14080.414418422239</v>
      </c>
      <c r="P22" s="5">
        <v>2036</v>
      </c>
      <c r="Q22" s="5">
        <f>(B25-$B$10)*$B$2*Output!$R$6*$J$4/Output!$R$3</f>
        <v>795.11695995354989</v>
      </c>
      <c r="R22" s="5">
        <f>(C25-$B$10)*$B$2*Output!$R$6*$J$4/Output!$R$3</f>
        <v>1908.4065600799415</v>
      </c>
      <c r="S22" s="5">
        <f>(D25-$B$10)*$B$2*Output!$R$6*$J$4/Output!$R$3</f>
        <v>3021.6961602063338</v>
      </c>
      <c r="U22" s="5">
        <v>2036</v>
      </c>
      <c r="V22" s="5">
        <f>(B25-$B$10)*$B$2*Output!$R$6*$K$4/Output!$R$3</f>
        <v>1255.6356281172843</v>
      </c>
      <c r="W22" s="5">
        <f>(C25-$B$10)*$B$2*Output!$R$6*$K$4/Output!$R$3</f>
        <v>3013.7242575093746</v>
      </c>
      <c r="X22" s="5">
        <f>(D25-$B$10)*$B$2*Output!$R$6*$K$4/Output!$R$3</f>
        <v>4771.8128869014663</v>
      </c>
      <c r="Z22" s="5">
        <v>2036</v>
      </c>
      <c r="AA22" s="5">
        <f>(B25-$B$10)*$B$2*Output!$R$6*$L$4/Output!$R$3</f>
        <v>350.53161284940859</v>
      </c>
      <c r="AB22" s="5">
        <f>(C25-$B$10)*$B$2*Output!$R$6*$L$4/Output!$R$3</f>
        <v>841.33135522136706</v>
      </c>
      <c r="AC22" s="5">
        <f>(D25-$B$10)*$B$2*Output!$R$6*$L$4/Output!$R$3</f>
        <v>1332.1310975933259</v>
      </c>
      <c r="AE22" s="5">
        <v>2036</v>
      </c>
      <c r="AF22" s="5">
        <f>(B25-$B$10)*$B$2*Output!$R$6*$M$4/Output!$R$3</f>
        <v>188.34534421759267</v>
      </c>
      <c r="AG22" s="5">
        <f>(C25-$B$10)*$B$2*Output!$R$6*$M$4/Output!$R$3</f>
        <v>452.05863862640621</v>
      </c>
      <c r="AH22" s="5">
        <f>(D25-$B$10)*$B$2*Output!$R$6*$M$4/Output!$R$3</f>
        <v>715.77193303521994</v>
      </c>
      <c r="AJ22" s="5">
        <v>2036</v>
      </c>
      <c r="AK22" s="5">
        <f>(B25-$B$10)*$B$2*Output!$R$6*$N$4/Output!$R$3</f>
        <v>251.12712562345683</v>
      </c>
      <c r="AL22" s="5">
        <f>(C25-$B$10)*$B$2*Output!$R$6*$N$4/Output!$R$3</f>
        <v>602.7448515018749</v>
      </c>
      <c r="AM22" s="5">
        <f>(D25-$B$10)*$B$2*Output!$R$6*$N$4/Output!$R$3</f>
        <v>954.36257738029315</v>
      </c>
      <c r="AO22" s="5">
        <v>2036</v>
      </c>
      <c r="AP22" s="5">
        <f>(B25-$B$10)*$B$2*Output!$R$6*$O$4/Output!$R$3</f>
        <v>307.39402781675153</v>
      </c>
      <c r="AQ22" s="5">
        <f>(C25-$B$10)*$B$2*Output!$R$6*$O$4/Output!$R$3</f>
        <v>737.79432305047953</v>
      </c>
      <c r="AR22" s="5">
        <f>(D25-$B$10)*$B$2*Output!$R$6*$O$4/Output!$R$3</f>
        <v>1168.194618284208</v>
      </c>
      <c r="AT22" s="5">
        <v>2036</v>
      </c>
      <c r="AU22" s="5">
        <f>(B25-$B$10)*$B$2*Output!$R$6*$P$4/Output!$R$3</f>
        <v>387.97304481725911</v>
      </c>
      <c r="AV22" s="5">
        <f>(C25-$B$10)*$B$2*Output!$R$6*$P$4/Output!$R$3</f>
        <v>931.19671841322645</v>
      </c>
      <c r="AW22" s="5">
        <f>(D25-$B$10)*$B$2*Output!$R$6*$P$4/Output!$R$3</f>
        <v>1474.4203920091943</v>
      </c>
      <c r="AY22" s="5">
        <v>2036</v>
      </c>
      <c r="AZ22" s="5">
        <f>(B25-$B$10)*$B$2*Output!$R$6*$Q$4/Output!$R$3</f>
        <v>56.703752704060946</v>
      </c>
      <c r="BA22" s="5">
        <f>(C25-$B$10)*$B$2*Output!$R$6*$Q$4/Output!$R$3</f>
        <v>136.0979819219331</v>
      </c>
      <c r="BB22" s="5">
        <f>(D25-$B$10)*$B$2*Output!$R$6*$Q$4/Output!$R$3</f>
        <v>215.49221113980531</v>
      </c>
      <c r="BD22" s="5">
        <v>2036</v>
      </c>
      <c r="BE22" s="5">
        <f>(B25-$B$10)*$B$2*Output!$R$6*$R$4/Output!$R$3</f>
        <v>98.485465222842706</v>
      </c>
      <c r="BF22" s="5">
        <f>(C25-$B$10)*$B$2*Output!$R$6*$R$4/Output!$R$3</f>
        <v>236.3807054433575</v>
      </c>
      <c r="BG22" s="5">
        <f>(D25-$B$10)*$B$2*Output!$R$6*$R$4/Output!$R$3</f>
        <v>374.27594566387239</v>
      </c>
      <c r="BI22" s="5">
        <v>2036</v>
      </c>
      <c r="BJ22" s="5">
        <f>(B25-$B$10)*$B$2*Output!$R$6*$S$4/Output!$R$3</f>
        <v>59.688160741116803</v>
      </c>
      <c r="BK22" s="5">
        <f>(C25-$B$10)*$B$2*Output!$R$6*$S$4/Output!$R$3</f>
        <v>143.26103360203487</v>
      </c>
      <c r="BL22" s="5">
        <f>(D25-$B$10)*$B$2*Output!$R$6*$S$4/Output!$R$3</f>
        <v>226.83390646295302</v>
      </c>
      <c r="BN22" s="5">
        <v>2036</v>
      </c>
      <c r="BO22" s="5">
        <f>(B25-$B$10)*$B$2*Output!$R$6*$T$4/Output!$R$3</f>
        <v>7963.5774285452553</v>
      </c>
      <c r="BP22" s="5">
        <f>(C25-$B$10)*$B$2*Output!$R$6*$T$4/Output!$R$3</f>
        <v>19113.846354413265</v>
      </c>
      <c r="BQ22" s="5">
        <f>(D25-$B$10)*$B$2*Output!$R$6*$T$4/Output!$R$3</f>
        <v>30264.115280281283</v>
      </c>
      <c r="BS22" s="5">
        <v>2036</v>
      </c>
      <c r="BT22" s="5">
        <f>(B25-$B$10)*$B$2*Output!$R$6*$U$4/Output!$R$3</f>
        <v>7570.3143456541329</v>
      </c>
      <c r="BU22" s="5">
        <f>(C25-$B$10)*$B$2*Output!$R$6*$U$4/Output!$R$3</f>
        <v>18169.952707281747</v>
      </c>
      <c r="BV22" s="5">
        <f>(D25-$B$10)*$B$2*Output!$R$6*$U$4/Output!$R$3</f>
        <v>28769.591068909369</v>
      </c>
      <c r="BX22" s="5">
        <v>2036</v>
      </c>
      <c r="BY22" s="5">
        <f>(B25-$B$10)*$B$2*Output!$R$6*$V$4/Output!$R$3</f>
        <v>0</v>
      </c>
      <c r="BZ22" s="5">
        <f>(C25-$B$10)*$B$2*Output!$R$6*$V$4/Output!$R$3</f>
        <v>0</v>
      </c>
      <c r="CA22" s="5">
        <f>(D25-$B$10)*$B$2*Output!$R$6*$V$4/Output!$R$3</f>
        <v>0</v>
      </c>
      <c r="CC22" s="5">
        <v>2036</v>
      </c>
      <c r="CD22" s="5">
        <f>(B25-$B$10)*$B$2*Output!$R$6*$W$4/Output!$R$3</f>
        <v>983.15770722780951</v>
      </c>
      <c r="CE22" s="5">
        <f>(C25-$B$10)*$B$2*Output!$R$6*$W$4/Output!$R$3</f>
        <v>2359.7341178287988</v>
      </c>
      <c r="CF22" s="5">
        <f>(D25-$B$10)*$B$2*Output!$R$6*$W$4/Output!$R$3</f>
        <v>3736.3105284297885</v>
      </c>
    </row>
    <row r="23" spans="1:84" x14ac:dyDescent="0.25">
      <c r="A23" s="5">
        <v>2034</v>
      </c>
      <c r="B23" s="5">
        <v>5.897179557757589E-3</v>
      </c>
      <c r="C23" s="5">
        <v>8.6374921509619878E-3</v>
      </c>
      <c r="D23" s="5">
        <v>1.1377804744166387E-2</v>
      </c>
      <c r="F23" s="5">
        <v>2037</v>
      </c>
      <c r="G23" s="5">
        <f>(B26-$B$10)*$B$2*Output!$R$6*$G$4/Output!$R$3</f>
        <v>0</v>
      </c>
      <c r="H23" s="5">
        <f>(C26-$B$10)*$B$2*Output!$R$6*$G$4/Output!$R$3</f>
        <v>0</v>
      </c>
      <c r="I23" s="5">
        <f>(D26-$B$10)*$B$2*Output!$R$6*$G$4/Output!$R$3</f>
        <v>0</v>
      </c>
      <c r="K23" s="5">
        <v>2037</v>
      </c>
      <c r="L23" s="5">
        <f>(B26-$B$10)*$B$2*Output!$R$6*$I$4/Output!$R$3</f>
        <v>3990.068440210227</v>
      </c>
      <c r="M23" s="5">
        <f>(C26-$B$10)*$B$2*Output!$R$6*$I$4/Output!$R$3</f>
        <v>9542.4247467073856</v>
      </c>
      <c r="N23" s="5">
        <f>(D26-$B$10)*$B$2*Output!$R$6*$I$4/Output!$R$3</f>
        <v>15094.781053204548</v>
      </c>
      <c r="P23" s="5">
        <v>2037</v>
      </c>
      <c r="Q23" s="5">
        <f>(B26-$B$10)*$B$2*Output!$R$6*$J$4/Output!$R$3</f>
        <v>856.27980302690003</v>
      </c>
      <c r="R23" s="5">
        <f>(C26-$B$10)*$B$2*Output!$R$6*$J$4/Output!$R$3</f>
        <v>2047.8309344686597</v>
      </c>
      <c r="S23" s="5">
        <f>(D26-$B$10)*$B$2*Output!$R$6*$J$4/Output!$R$3</f>
        <v>3239.3820659104199</v>
      </c>
      <c r="U23" s="5">
        <v>2037</v>
      </c>
      <c r="V23" s="5">
        <f>(B26-$B$10)*$B$2*Output!$R$6*$K$4/Output!$R$3</f>
        <v>1352.2229841263065</v>
      </c>
      <c r="W23" s="5">
        <f>(C26-$B$10)*$B$2*Output!$R$6*$K$4/Output!$R$3</f>
        <v>3233.9009368254151</v>
      </c>
      <c r="X23" s="5">
        <f>(D26-$B$10)*$B$2*Output!$R$6*$K$4/Output!$R$3</f>
        <v>5115.578889524525</v>
      </c>
      <c r="Z23" s="5">
        <v>2037</v>
      </c>
      <c r="AA23" s="5">
        <f>(B26-$B$10)*$B$2*Output!$R$6*$L$4/Output!$R$3</f>
        <v>377.49558306859387</v>
      </c>
      <c r="AB23" s="5">
        <f>(C26-$B$10)*$B$2*Output!$R$6*$L$4/Output!$R$3</f>
        <v>902.79734486376174</v>
      </c>
      <c r="AC23" s="5">
        <f>(D26-$B$10)*$B$2*Output!$R$6*$L$4/Output!$R$3</f>
        <v>1428.0991066589299</v>
      </c>
      <c r="AE23" s="5">
        <v>2037</v>
      </c>
      <c r="AF23" s="5">
        <f>(B26-$B$10)*$B$2*Output!$R$6*$M$4/Output!$R$3</f>
        <v>202.83344761894594</v>
      </c>
      <c r="AG23" s="5">
        <f>(C26-$B$10)*$B$2*Output!$R$6*$M$4/Output!$R$3</f>
        <v>485.08514052381224</v>
      </c>
      <c r="AH23" s="5">
        <f>(D26-$B$10)*$B$2*Output!$R$6*$M$4/Output!$R$3</f>
        <v>767.33683342867869</v>
      </c>
      <c r="AJ23" s="5">
        <v>2037</v>
      </c>
      <c r="AK23" s="5">
        <f>(B26-$B$10)*$B$2*Output!$R$6*$N$4/Output!$R$3</f>
        <v>270.44459682526127</v>
      </c>
      <c r="AL23" s="5">
        <f>(C26-$B$10)*$B$2*Output!$R$6*$N$4/Output!$R$3</f>
        <v>646.78018736508295</v>
      </c>
      <c r="AM23" s="5">
        <f>(D26-$B$10)*$B$2*Output!$R$6*$N$4/Output!$R$3</f>
        <v>1023.1157779049049</v>
      </c>
      <c r="AO23" s="5">
        <v>2037</v>
      </c>
      <c r="AP23" s="5">
        <f>(B26-$B$10)*$B$2*Output!$R$6*$O$4/Output!$R$3</f>
        <v>331.03972226419398</v>
      </c>
      <c r="AQ23" s="5">
        <f>(C26-$B$10)*$B$2*Output!$R$6*$O$4/Output!$R$3</f>
        <v>791.69610376671858</v>
      </c>
      <c r="AR23" s="5">
        <f>(D26-$B$10)*$B$2*Output!$R$6*$O$4/Output!$R$3</f>
        <v>1252.3524852692433</v>
      </c>
      <c r="AT23" s="5">
        <v>2037</v>
      </c>
      <c r="AU23" s="5">
        <f>(B26-$B$10)*$B$2*Output!$R$6*$P$4/Output!$R$3</f>
        <v>417.81712518781757</v>
      </c>
      <c r="AV23" s="5">
        <f>(C26-$B$10)*$B$2*Output!$R$6*$P$4/Output!$R$3</f>
        <v>999.2280921327515</v>
      </c>
      <c r="AW23" s="5">
        <f>(D26-$B$10)*$B$2*Output!$R$6*$P$4/Output!$R$3</f>
        <v>1580.6390590776855</v>
      </c>
      <c r="AY23" s="5">
        <v>2037</v>
      </c>
      <c r="AZ23" s="5">
        <f>(B26-$B$10)*$B$2*Output!$R$6*$Q$4/Output!$R$3</f>
        <v>61.065579835142572</v>
      </c>
      <c r="BA23" s="5">
        <f>(C26-$B$10)*$B$2*Output!$R$6*$Q$4/Output!$R$3</f>
        <v>146.04102885017136</v>
      </c>
      <c r="BB23" s="5">
        <f>(D26-$B$10)*$B$2*Output!$R$6*$Q$4/Output!$R$3</f>
        <v>231.01647786520019</v>
      </c>
      <c r="BD23" s="5">
        <v>2037</v>
      </c>
      <c r="BE23" s="5">
        <f>(B26-$B$10)*$B$2*Output!$R$6*$R$4/Output!$R$3</f>
        <v>106.06127023998447</v>
      </c>
      <c r="BF23" s="5">
        <f>(C26-$B$10)*$B$2*Output!$R$6*$R$4/Output!$R$3</f>
        <v>253.65020800292922</v>
      </c>
      <c r="BG23" s="5">
        <f>(D26-$B$10)*$B$2*Output!$R$6*$R$4/Output!$R$3</f>
        <v>401.23914576587401</v>
      </c>
      <c r="BI23" s="5">
        <v>2037</v>
      </c>
      <c r="BJ23" s="5">
        <f>(B26-$B$10)*$B$2*Output!$R$6*$S$4/Output!$R$3</f>
        <v>64.279557721202721</v>
      </c>
      <c r="BK23" s="5">
        <f>(C26-$B$10)*$B$2*Output!$R$6*$S$4/Output!$R$3</f>
        <v>153.72739878965407</v>
      </c>
      <c r="BL23" s="5">
        <f>(D26-$B$10)*$B$2*Output!$R$6*$S$4/Output!$R$3</f>
        <v>243.17523985810553</v>
      </c>
      <c r="BN23" s="5">
        <v>2037</v>
      </c>
      <c r="BO23" s="5">
        <f>(B26-$B$10)*$B$2*Output!$R$6*$T$4/Output!$R$3</f>
        <v>8576.160307664124</v>
      </c>
      <c r="BP23" s="5">
        <f>(C26-$B$10)*$B$2*Output!$R$6*$T$4/Output!$R$3</f>
        <v>20510.265820721601</v>
      </c>
      <c r="BQ23" s="5">
        <f>(D26-$B$10)*$B$2*Output!$R$6*$T$4/Output!$R$3</f>
        <v>32444.371333779083</v>
      </c>
      <c r="BS23" s="5">
        <v>2037</v>
      </c>
      <c r="BT23" s="5">
        <f>(B26-$B$10)*$B$2*Output!$R$6*$U$4/Output!$R$3</f>
        <v>8152.6462183967597</v>
      </c>
      <c r="BU23" s="5">
        <f>(C26-$B$10)*$B$2*Output!$R$6*$U$4/Output!$R$3</f>
        <v>19497.413187599544</v>
      </c>
      <c r="BV23" s="5">
        <f>(D26-$B$10)*$B$2*Output!$R$6*$U$4/Output!$R$3</f>
        <v>30842.18015680234</v>
      </c>
      <c r="BX23" s="5">
        <v>2037</v>
      </c>
      <c r="BY23" s="5">
        <f>(B26-$B$10)*$B$2*Output!$R$6*$V$4/Output!$R$3</f>
        <v>0</v>
      </c>
      <c r="BZ23" s="5">
        <f>(C26-$B$10)*$B$2*Output!$R$6*$V$4/Output!$R$3</f>
        <v>0</v>
      </c>
      <c r="CA23" s="5">
        <f>(D26-$B$10)*$B$2*Output!$R$6*$V$4/Output!$R$3</f>
        <v>0</v>
      </c>
      <c r="CC23" s="5">
        <v>2037</v>
      </c>
      <c r="CD23" s="5">
        <f>(B26-$B$10)*$B$2*Output!$R$6*$W$4/Output!$R$3</f>
        <v>1058.7852231684105</v>
      </c>
      <c r="CE23" s="5">
        <f>(C26-$B$10)*$B$2*Output!$R$6*$W$4/Output!$R$3</f>
        <v>2532.1315828051361</v>
      </c>
      <c r="CF23" s="5">
        <f>(D26-$B$10)*$B$2*Output!$R$6*$W$4/Output!$R$3</f>
        <v>4005.4779424418625</v>
      </c>
    </row>
    <row r="24" spans="1:84" x14ac:dyDescent="0.25">
      <c r="A24" s="5">
        <v>2035</v>
      </c>
      <c r="B24" s="5">
        <v>6.0696504266446426E-3</v>
      </c>
      <c r="C24" s="5">
        <v>9.0026322743608084E-3</v>
      </c>
      <c r="D24" s="5">
        <v>1.1935614122076976E-2</v>
      </c>
      <c r="F24" s="5">
        <v>2038</v>
      </c>
      <c r="G24" s="5">
        <f>(B27-$B$10)*$B$2*Output!$R$6*$G$4/Output!$R$3</f>
        <v>0</v>
      </c>
      <c r="H24" s="5">
        <f>(C27-$B$10)*$B$2*Output!$R$6*$G$4/Output!$R$3</f>
        <v>0</v>
      </c>
      <c r="I24" s="5">
        <f>(D27-$B$10)*$B$2*Output!$R$6*$G$4/Output!$R$3</f>
        <v>0</v>
      </c>
      <c r="K24" s="5">
        <v>2038</v>
      </c>
      <c r="L24" s="5">
        <f>(B27-$B$10)*$B$2*Output!$R$6*$I$4/Output!$R$3</f>
        <v>4275.0733287966714</v>
      </c>
      <c r="M24" s="5">
        <f>(C27-$B$10)*$B$2*Output!$R$6*$I$4/Output!$R$3</f>
        <v>10216.975727748391</v>
      </c>
      <c r="N24" s="5">
        <f>(D27-$B$10)*$B$2*Output!$R$6*$I$4/Output!$R$3</f>
        <v>16158.87812670011</v>
      </c>
      <c r="P24" s="5">
        <v>2038</v>
      </c>
      <c r="Q24" s="5">
        <f>(B27-$B$10)*$B$2*Output!$R$6*$J$4/Output!$R$3</f>
        <v>917.44264610024982</v>
      </c>
      <c r="R24" s="5">
        <f>(C27-$B$10)*$B$2*Output!$R$6*$J$4/Output!$R$3</f>
        <v>2192.5914542022415</v>
      </c>
      <c r="S24" s="5">
        <f>(D27-$B$10)*$B$2*Output!$R$6*$J$4/Output!$R$3</f>
        <v>3467.7402623042331</v>
      </c>
      <c r="U24" s="5">
        <v>2038</v>
      </c>
      <c r="V24" s="5">
        <f>(B27-$B$10)*$B$2*Output!$R$6*$K$4/Output!$R$3</f>
        <v>1448.8103401353283</v>
      </c>
      <c r="W24" s="5">
        <f>(C27-$B$10)*$B$2*Output!$R$6*$K$4/Output!$R$3</f>
        <v>3462.5043691215628</v>
      </c>
      <c r="X24" s="5">
        <f>(D27-$B$10)*$B$2*Output!$R$6*$K$4/Output!$R$3</f>
        <v>5476.1983981077983</v>
      </c>
      <c r="Z24" s="5">
        <v>2038</v>
      </c>
      <c r="AA24" s="5">
        <f>(B27-$B$10)*$B$2*Output!$R$6*$L$4/Output!$R$3</f>
        <v>404.4595532877791</v>
      </c>
      <c r="AB24" s="5">
        <f>(C27-$B$10)*$B$2*Output!$R$6*$L$4/Output!$R$3</f>
        <v>966.61580304643644</v>
      </c>
      <c r="AC24" s="5">
        <f>(D27-$B$10)*$B$2*Output!$R$6*$L$4/Output!$R$3</f>
        <v>1528.7720528050936</v>
      </c>
      <c r="AE24" s="5">
        <v>2038</v>
      </c>
      <c r="AF24" s="5">
        <f>(B27-$B$10)*$B$2*Output!$R$6*$M$4/Output!$R$3</f>
        <v>217.32155102029921</v>
      </c>
      <c r="AG24" s="5">
        <f>(C27-$B$10)*$B$2*Output!$R$6*$M$4/Output!$R$3</f>
        <v>519.37565536823445</v>
      </c>
      <c r="AH24" s="5">
        <f>(D27-$B$10)*$B$2*Output!$R$6*$M$4/Output!$R$3</f>
        <v>821.42975971616977</v>
      </c>
      <c r="AJ24" s="5">
        <v>2038</v>
      </c>
      <c r="AK24" s="5">
        <f>(B27-$B$10)*$B$2*Output!$R$6*$N$4/Output!$R$3</f>
        <v>289.7620680270656</v>
      </c>
      <c r="AL24" s="5">
        <f>(C27-$B$10)*$B$2*Output!$R$6*$N$4/Output!$R$3</f>
        <v>692.50087382431263</v>
      </c>
      <c r="AM24" s="5">
        <f>(D27-$B$10)*$B$2*Output!$R$6*$N$4/Output!$R$3</f>
        <v>1095.2396796215596</v>
      </c>
      <c r="AO24" s="5">
        <v>2038</v>
      </c>
      <c r="AP24" s="5">
        <f>(B27-$B$10)*$B$2*Output!$R$6*$O$4/Output!$R$3</f>
        <v>354.68541671163638</v>
      </c>
      <c r="AQ24" s="5">
        <f>(C27-$B$10)*$B$2*Output!$R$6*$O$4/Output!$R$3</f>
        <v>847.66085042782822</v>
      </c>
      <c r="AR24" s="5">
        <f>(D27-$B$10)*$B$2*Output!$R$6*$O$4/Output!$R$3</f>
        <v>1340.6362841440198</v>
      </c>
      <c r="AT24" s="5">
        <v>2038</v>
      </c>
      <c r="AU24" s="5">
        <f>(B27-$B$10)*$B$2*Output!$R$6*$P$4/Output!$R$3</f>
        <v>447.66120555837591</v>
      </c>
      <c r="AV24" s="5">
        <f>(C27-$B$10)*$B$2*Output!$R$6*$P$4/Output!$R$3</f>
        <v>1069.8632092778412</v>
      </c>
      <c r="AW24" s="5">
        <f>(D27-$B$10)*$B$2*Output!$R$6*$P$4/Output!$R$3</f>
        <v>1692.0652129973064</v>
      </c>
      <c r="AY24" s="5">
        <v>2038</v>
      </c>
      <c r="AZ24" s="5">
        <f>(B27-$B$10)*$B$2*Output!$R$6*$Q$4/Output!$R$3</f>
        <v>65.427406966224169</v>
      </c>
      <c r="BA24" s="5">
        <f>(C27-$B$10)*$B$2*Output!$R$6*$Q$4/Output!$R$3</f>
        <v>156.3646228944537</v>
      </c>
      <c r="BB24" s="5">
        <f>(D27-$B$10)*$B$2*Output!$R$6*$Q$4/Output!$R$3</f>
        <v>247.30183882268327</v>
      </c>
      <c r="BD24" s="5">
        <v>2038</v>
      </c>
      <c r="BE24" s="5">
        <f>(B27-$B$10)*$B$2*Output!$R$6*$R$4/Output!$R$3</f>
        <v>113.6370752571262</v>
      </c>
      <c r="BF24" s="5">
        <f>(C27-$B$10)*$B$2*Output!$R$6*$R$4/Output!$R$3</f>
        <v>271.58066081668278</v>
      </c>
      <c r="BG24" s="5">
        <f>(D27-$B$10)*$B$2*Output!$R$6*$R$4/Output!$R$3</f>
        <v>429.52424637623938</v>
      </c>
      <c r="BI24" s="5">
        <v>2038</v>
      </c>
      <c r="BJ24" s="5">
        <f>(B27-$B$10)*$B$2*Output!$R$6*$S$4/Output!$R$3</f>
        <v>68.870954701288625</v>
      </c>
      <c r="BK24" s="5">
        <f>(C27-$B$10)*$B$2*Output!$R$6*$S$4/Output!$R$3</f>
        <v>164.59433988889867</v>
      </c>
      <c r="BL24" s="5">
        <f>(D27-$B$10)*$B$2*Output!$R$6*$S$4/Output!$R$3</f>
        <v>260.31772507650874</v>
      </c>
      <c r="BN24" s="5">
        <v>2038</v>
      </c>
      <c r="BO24" s="5">
        <f>(B27-$B$10)*$B$2*Output!$R$6*$T$4/Output!$R$3</f>
        <v>9188.7431867829873</v>
      </c>
      <c r="BP24" s="5">
        <f>(C27-$B$10)*$B$2*Output!$R$6*$T$4/Output!$R$3</f>
        <v>21960.130011220284</v>
      </c>
      <c r="BQ24" s="5">
        <f>(D27-$B$10)*$B$2*Output!$R$6*$T$4/Output!$R$3</f>
        <v>34731.516835657589</v>
      </c>
      <c r="BS24" s="5">
        <v>2038</v>
      </c>
      <c r="BT24" s="5">
        <f>(B27-$B$10)*$B$2*Output!$R$6*$U$4/Output!$R$3</f>
        <v>8734.9780911393827</v>
      </c>
      <c r="BU24" s="5">
        <f>(C27-$B$10)*$B$2*Output!$R$6*$U$4/Output!$R$3</f>
        <v>20875.679146468668</v>
      </c>
      <c r="BV24" s="5">
        <f>(D27-$B$10)*$B$2*Output!$R$6*$U$4/Output!$R$3</f>
        <v>33016.380201797954</v>
      </c>
      <c r="BX24" s="5">
        <v>2038</v>
      </c>
      <c r="BY24" s="5">
        <f>(B27-$B$10)*$B$2*Output!$R$6*$V$4/Output!$R$3</f>
        <v>0</v>
      </c>
      <c r="BZ24" s="5">
        <f>(C27-$B$10)*$B$2*Output!$R$6*$V$4/Output!$R$3</f>
        <v>0</v>
      </c>
      <c r="CA24" s="5">
        <f>(D27-$B$10)*$B$2*Output!$R$6*$V$4/Output!$R$3</f>
        <v>0</v>
      </c>
      <c r="CC24" s="5">
        <v>2038</v>
      </c>
      <c r="CD24" s="5">
        <f>(B27-$B$10)*$B$2*Output!$R$6*$W$4/Output!$R$3</f>
        <v>1134.412739109011</v>
      </c>
      <c r="CE24" s="5">
        <f>(C27-$B$10)*$B$2*Output!$R$6*$W$4/Output!$R$3</f>
        <v>2711.1271618790483</v>
      </c>
      <c r="CF24" s="5">
        <f>(D27-$B$10)*$B$2*Output!$R$6*$W$4/Output!$R$3</f>
        <v>4287.8415846490852</v>
      </c>
    </row>
    <row r="25" spans="1:84" x14ac:dyDescent="0.25">
      <c r="A25" s="5">
        <v>2036</v>
      </c>
      <c r="B25" s="5">
        <v>6.2421212955316961E-3</v>
      </c>
      <c r="C25" s="5">
        <v>9.381446006556814E-3</v>
      </c>
      <c r="D25" s="5">
        <v>1.2520770717581935E-2</v>
      </c>
      <c r="F25" s="5">
        <v>2039</v>
      </c>
      <c r="G25" s="5">
        <f>(B28-$B$10)*$B$2*Output!$R$6*$G$4/Output!$R$3</f>
        <v>0</v>
      </c>
      <c r="H25" s="5">
        <f>(C28-$B$10)*$B$2*Output!$R$6*$G$4/Output!$R$3</f>
        <v>0</v>
      </c>
      <c r="I25" s="5">
        <f>(D28-$B$10)*$B$2*Output!$R$6*$G$4/Output!$R$3</f>
        <v>0</v>
      </c>
      <c r="K25" s="5">
        <v>2039</v>
      </c>
      <c r="L25" s="5">
        <f>(B28-$B$10)*$B$2*Output!$R$6*$I$4/Output!$R$3</f>
        <v>4560.0782173831167</v>
      </c>
      <c r="M25" s="5">
        <f>(C28-$B$10)*$B$2*Output!$R$6*$I$4/Output!$R$3</f>
        <v>10917.610972843384</v>
      </c>
      <c r="N25" s="5">
        <f>(D28-$B$10)*$B$2*Output!$R$6*$I$4/Output!$R$3</f>
        <v>17275.14372830365</v>
      </c>
      <c r="P25" s="5">
        <v>2039</v>
      </c>
      <c r="Q25" s="5">
        <f>(B28-$B$10)*$B$2*Output!$R$6*$J$4/Output!$R$3</f>
        <v>978.60548917359984</v>
      </c>
      <c r="R25" s="5">
        <f>(C28-$B$10)*$B$2*Output!$R$6*$J$4/Output!$R$3</f>
        <v>2342.9497296688237</v>
      </c>
      <c r="S25" s="5">
        <f>(D28-$B$10)*$B$2*Output!$R$6*$J$4/Output!$R$3</f>
        <v>3707.2939701640471</v>
      </c>
      <c r="U25" s="5">
        <v>2039</v>
      </c>
      <c r="V25" s="5">
        <f>(B28-$B$10)*$B$2*Output!$R$6*$K$4/Output!$R$3</f>
        <v>1545.3976961443502</v>
      </c>
      <c r="W25" s="5">
        <f>(C28-$B$10)*$B$2*Output!$R$6*$K$4/Output!$R$3</f>
        <v>3699.9476852207981</v>
      </c>
      <c r="X25" s="5">
        <f>(D28-$B$10)*$B$2*Output!$R$6*$K$4/Output!$R$3</f>
        <v>5854.4976742972458</v>
      </c>
      <c r="Z25" s="5">
        <v>2039</v>
      </c>
      <c r="AA25" s="5">
        <f>(B28-$B$10)*$B$2*Output!$R$6*$L$4/Output!$R$3</f>
        <v>431.42352350696439</v>
      </c>
      <c r="AB25" s="5">
        <f>(C28-$B$10)*$B$2*Output!$R$6*$L$4/Output!$R$3</f>
        <v>1032.9020621241393</v>
      </c>
      <c r="AC25" s="5">
        <f>(D28-$B$10)*$B$2*Output!$R$6*$L$4/Output!$R$3</f>
        <v>1634.3806007413143</v>
      </c>
      <c r="AE25" s="5">
        <v>2039</v>
      </c>
      <c r="AF25" s="5">
        <f>(B28-$B$10)*$B$2*Output!$R$6*$M$4/Output!$R$3</f>
        <v>231.80965442165254</v>
      </c>
      <c r="AG25" s="5">
        <f>(C28-$B$10)*$B$2*Output!$R$6*$M$4/Output!$R$3</f>
        <v>554.99215278311965</v>
      </c>
      <c r="AH25" s="5">
        <f>(D28-$B$10)*$B$2*Output!$R$6*$M$4/Output!$R$3</f>
        <v>878.17465114458685</v>
      </c>
      <c r="AJ25" s="5">
        <v>2039</v>
      </c>
      <c r="AK25" s="5">
        <f>(B28-$B$10)*$B$2*Output!$R$6*$N$4/Output!$R$3</f>
        <v>309.07953922887003</v>
      </c>
      <c r="AL25" s="5">
        <f>(C28-$B$10)*$B$2*Output!$R$6*$N$4/Output!$R$3</f>
        <v>739.98953704415953</v>
      </c>
      <c r="AM25" s="5">
        <f>(D28-$B$10)*$B$2*Output!$R$6*$N$4/Output!$R$3</f>
        <v>1170.899534859449</v>
      </c>
      <c r="AO25" s="5">
        <v>2039</v>
      </c>
      <c r="AP25" s="5">
        <f>(B28-$B$10)*$B$2*Output!$R$6*$O$4/Output!$R$3</f>
        <v>378.33111115907877</v>
      </c>
      <c r="AQ25" s="5">
        <f>(C28-$B$10)*$B$2*Output!$R$6*$O$4/Output!$R$3</f>
        <v>905.78970220575206</v>
      </c>
      <c r="AR25" s="5">
        <f>(D28-$B$10)*$B$2*Output!$R$6*$O$4/Output!$R$3</f>
        <v>1433.2482932524249</v>
      </c>
      <c r="AT25" s="5">
        <v>2039</v>
      </c>
      <c r="AU25" s="5">
        <f>(B28-$B$10)*$B$2*Output!$R$6*$P$4/Output!$R$3</f>
        <v>477.50528592893431</v>
      </c>
      <c r="AV25" s="5">
        <f>(C28-$B$10)*$B$2*Output!$R$6*$P$4/Output!$R$3</f>
        <v>1143.2297212305607</v>
      </c>
      <c r="AW25" s="5">
        <f>(D28-$B$10)*$B$2*Output!$R$6*$P$4/Output!$R$3</f>
        <v>1808.9541565321865</v>
      </c>
      <c r="AY25" s="5">
        <v>2039</v>
      </c>
      <c r="AZ25" s="5">
        <f>(B28-$B$10)*$B$2*Output!$R$6*$Q$4/Output!$R$3</f>
        <v>69.78923409730578</v>
      </c>
      <c r="BA25" s="5">
        <f>(C28-$B$10)*$B$2*Output!$R$6*$Q$4/Output!$R$3</f>
        <v>167.08742079523577</v>
      </c>
      <c r="BB25" s="5">
        <f>(D28-$B$10)*$B$2*Output!$R$6*$Q$4/Output!$R$3</f>
        <v>264.38560749316571</v>
      </c>
      <c r="BD25" s="5">
        <v>2039</v>
      </c>
      <c r="BE25" s="5">
        <f>(B28-$B$10)*$B$2*Output!$R$6*$R$4/Output!$R$3</f>
        <v>121.21288027426795</v>
      </c>
      <c r="BF25" s="5">
        <f>(C28-$B$10)*$B$2*Output!$R$6*$R$4/Output!$R$3</f>
        <v>290.20446769698844</v>
      </c>
      <c r="BG25" s="5">
        <f>(D28-$B$10)*$B$2*Output!$R$6*$R$4/Output!$R$3</f>
        <v>459.196055119709</v>
      </c>
      <c r="BI25" s="5">
        <v>2039</v>
      </c>
      <c r="BJ25" s="5">
        <f>(B28-$B$10)*$B$2*Output!$R$6*$S$4/Output!$R$3</f>
        <v>73.462351681374528</v>
      </c>
      <c r="BK25" s="5">
        <f>(C28-$B$10)*$B$2*Output!$R$6*$S$4/Output!$R$3</f>
        <v>175.88149557393243</v>
      </c>
      <c r="BL25" s="5">
        <f>(D28-$B$10)*$B$2*Output!$R$6*$S$4/Output!$R$3</f>
        <v>278.30063946649034</v>
      </c>
      <c r="BN25" s="5">
        <v>2039</v>
      </c>
      <c r="BO25" s="5">
        <f>(B28-$B$10)*$B$2*Output!$R$6*$T$4/Output!$R$3</f>
        <v>9801.3260659018542</v>
      </c>
      <c r="BP25" s="5">
        <f>(C28-$B$10)*$B$2*Output!$R$6*$T$4/Output!$R$3</f>
        <v>23466.059112230301</v>
      </c>
      <c r="BQ25" s="5">
        <f>(D28-$B$10)*$B$2*Output!$R$6*$T$4/Output!$R$3</f>
        <v>37130.792158558739</v>
      </c>
      <c r="BS25" s="5">
        <v>2039</v>
      </c>
      <c r="BT25" s="5">
        <f>(B28-$B$10)*$B$2*Output!$R$6*$U$4/Output!$R$3</f>
        <v>9317.3099638820095</v>
      </c>
      <c r="BU25" s="5">
        <f>(C28-$B$10)*$B$2*Output!$R$6*$U$4/Output!$R$3</f>
        <v>22307.241378292998</v>
      </c>
      <c r="BV25" s="5">
        <f>(D28-$B$10)*$B$2*Output!$R$6*$U$4/Output!$R$3</f>
        <v>35297.172792703983</v>
      </c>
      <c r="BX25" s="5">
        <v>2039</v>
      </c>
      <c r="BY25" s="5">
        <f>(B28-$B$10)*$B$2*Output!$R$6*$V$4/Output!$R$3</f>
        <v>0</v>
      </c>
      <c r="BZ25" s="5">
        <f>(C28-$B$10)*$B$2*Output!$R$6*$V$4/Output!$R$3</f>
        <v>0</v>
      </c>
      <c r="CA25" s="5">
        <f>(D28-$B$10)*$B$2*Output!$R$6*$V$4/Output!$R$3</f>
        <v>0</v>
      </c>
      <c r="CC25" s="5">
        <v>2039</v>
      </c>
      <c r="CD25" s="5">
        <f>(B28-$B$10)*$B$2*Output!$R$6*$W$4/Output!$R$3</f>
        <v>1210.0402550496119</v>
      </c>
      <c r="CE25" s="5">
        <f>(C28-$B$10)*$B$2*Output!$R$6*$W$4/Output!$R$3</f>
        <v>2897.0443348432473</v>
      </c>
      <c r="CF25" s="5">
        <f>(D28-$B$10)*$B$2*Output!$R$6*$W$4/Output!$R$3</f>
        <v>4584.0484146368826</v>
      </c>
    </row>
    <row r="26" spans="1:84" x14ac:dyDescent="0.25">
      <c r="A26" s="5">
        <v>2037</v>
      </c>
      <c r="B26" s="5">
        <v>6.4145921644187497E-3</v>
      </c>
      <c r="C26" s="5">
        <v>9.7746037112439229E-3</v>
      </c>
      <c r="D26" s="5">
        <v>1.3134615258069098E-2</v>
      </c>
      <c r="F26" s="5">
        <v>2040</v>
      </c>
      <c r="G26" s="5">
        <f>(B29-$B$10)*$B$2*Output!$R$6*$G$4/Output!$R$3</f>
        <v>0</v>
      </c>
      <c r="H26" s="5">
        <f>(C29-$B$10)*$B$2*Output!$R$6*$G$4/Output!$R$3</f>
        <v>0</v>
      </c>
      <c r="I26" s="5">
        <f>(D29-$B$10)*$B$2*Output!$R$6*$G$4/Output!$R$3</f>
        <v>0</v>
      </c>
      <c r="K26" s="5">
        <v>2040</v>
      </c>
      <c r="L26" s="5">
        <f>(B29-$B$10)*$B$2*Output!$R$6*$I$4/Output!$R$3</f>
        <v>4845.0831059695611</v>
      </c>
      <c r="M26" s="5">
        <f>(C29-$B$10)*$B$2*Output!$R$6*$I$4/Output!$R$3</f>
        <v>11645.609291695318</v>
      </c>
      <c r="N26" s="5">
        <f>(D29-$B$10)*$B$2*Output!$R$6*$I$4/Output!$R$3</f>
        <v>18446.135477421078</v>
      </c>
      <c r="P26" s="5">
        <v>2040</v>
      </c>
      <c r="Q26" s="5">
        <f>(B29-$B$10)*$B$2*Output!$R$6*$J$4/Output!$R$3</f>
        <v>1039.76833224695</v>
      </c>
      <c r="R26" s="5">
        <f>(C29-$B$10)*$B$2*Output!$R$6*$J$4/Output!$R$3</f>
        <v>2499.1801969932394</v>
      </c>
      <c r="S26" s="5">
        <f>(D29-$B$10)*$B$2*Output!$R$6*$J$4/Output!$R$3</f>
        <v>3958.5920617395295</v>
      </c>
      <c r="U26" s="5">
        <v>2040</v>
      </c>
      <c r="V26" s="5">
        <f>(B29-$B$10)*$B$2*Output!$R$6*$K$4/Output!$R$3</f>
        <v>1641.9850521533722</v>
      </c>
      <c r="W26" s="5">
        <f>(C29-$B$10)*$B$2*Output!$R$6*$K$4/Output!$R$3</f>
        <v>3946.6642701385822</v>
      </c>
      <c r="X26" s="5">
        <f>(D29-$B$10)*$B$2*Output!$R$6*$K$4/Output!$R$3</f>
        <v>6251.3434881237927</v>
      </c>
      <c r="Z26" s="5">
        <v>2040</v>
      </c>
      <c r="AA26" s="5">
        <f>(B29-$B$10)*$B$2*Output!$R$6*$L$4/Output!$R$3</f>
        <v>458.38749372614973</v>
      </c>
      <c r="AB26" s="5">
        <f>(C29-$B$10)*$B$2*Output!$R$6*$L$4/Output!$R$3</f>
        <v>1101.7771087470207</v>
      </c>
      <c r="AC26" s="5">
        <f>(D29-$B$10)*$B$2*Output!$R$6*$L$4/Output!$R$3</f>
        <v>1745.1667237678921</v>
      </c>
      <c r="AE26" s="5">
        <v>2040</v>
      </c>
      <c r="AF26" s="5">
        <f>(B29-$B$10)*$B$2*Output!$R$6*$M$4/Output!$R$3</f>
        <v>246.29775782300581</v>
      </c>
      <c r="AG26" s="5">
        <f>(C29-$B$10)*$B$2*Output!$R$6*$M$4/Output!$R$3</f>
        <v>591.99964052078724</v>
      </c>
      <c r="AH26" s="5">
        <f>(D29-$B$10)*$B$2*Output!$R$6*$M$4/Output!$R$3</f>
        <v>937.70152321856892</v>
      </c>
      <c r="AJ26" s="5">
        <v>2040</v>
      </c>
      <c r="AK26" s="5">
        <f>(B29-$B$10)*$B$2*Output!$R$6*$N$4/Output!$R$3</f>
        <v>328.39701043067441</v>
      </c>
      <c r="AL26" s="5">
        <f>(C29-$B$10)*$B$2*Output!$R$6*$N$4/Output!$R$3</f>
        <v>789.33285402771639</v>
      </c>
      <c r="AM26" s="5">
        <f>(D29-$B$10)*$B$2*Output!$R$6*$N$4/Output!$R$3</f>
        <v>1250.2686976247585</v>
      </c>
      <c r="AO26" s="5">
        <v>2040</v>
      </c>
      <c r="AP26" s="5">
        <f>(B29-$B$10)*$B$2*Output!$R$6*$O$4/Output!$R$3</f>
        <v>401.97680560652128</v>
      </c>
      <c r="AQ26" s="5">
        <f>(C29-$B$10)*$B$2*Output!$R$6*$O$4/Output!$R$3</f>
        <v>966.18875673145487</v>
      </c>
      <c r="AR26" s="5">
        <f>(D29-$B$10)*$B$2*Output!$R$6*$O$4/Output!$R$3</f>
        <v>1530.4007078563889</v>
      </c>
      <c r="AT26" s="5">
        <v>2040</v>
      </c>
      <c r="AU26" s="5">
        <f>(B29-$B$10)*$B$2*Output!$R$6*$P$4/Output!$R$3</f>
        <v>507.34936629949271</v>
      </c>
      <c r="AV26" s="5">
        <f>(C29-$B$10)*$B$2*Output!$R$6*$P$4/Output!$R$3</f>
        <v>1219.4615376222246</v>
      </c>
      <c r="AW26" s="5">
        <f>(D29-$B$10)*$B$2*Output!$R$6*$P$4/Output!$R$3</f>
        <v>1931.5737089449567</v>
      </c>
      <c r="AY26" s="5">
        <v>2040</v>
      </c>
      <c r="AZ26" s="5">
        <f>(B29-$B$10)*$B$2*Output!$R$6*$Q$4/Output!$R$3</f>
        <v>74.151061228387405</v>
      </c>
      <c r="BA26" s="5">
        <f>(C29-$B$10)*$B$2*Output!$R$6*$Q$4/Output!$R$3</f>
        <v>178.22899396017127</v>
      </c>
      <c r="BB26" s="5">
        <f>(D29-$B$10)*$B$2*Output!$R$6*$Q$4/Output!$R$3</f>
        <v>282.30692669195514</v>
      </c>
      <c r="BD26" s="5">
        <v>2040</v>
      </c>
      <c r="BE26" s="5">
        <f>(B29-$B$10)*$B$2*Output!$R$6*$R$4/Output!$R$3</f>
        <v>128.78868529140971</v>
      </c>
      <c r="BF26" s="5">
        <f>(C29-$B$10)*$B$2*Output!$R$6*$R$4/Output!$R$3</f>
        <v>309.55562108871857</v>
      </c>
      <c r="BG26" s="5">
        <f>(D29-$B$10)*$B$2*Output!$R$6*$R$4/Output!$R$3</f>
        <v>490.32255688602743</v>
      </c>
      <c r="BI26" s="5">
        <v>2040</v>
      </c>
      <c r="BJ26" s="5">
        <f>(B29-$B$10)*$B$2*Output!$R$6*$S$4/Output!$R$3</f>
        <v>78.053748661460446</v>
      </c>
      <c r="BK26" s="5">
        <f>(C29-$B$10)*$B$2*Output!$R$6*$S$4/Output!$R$3</f>
        <v>187.60946732649612</v>
      </c>
      <c r="BL26" s="5">
        <f>(D29-$B$10)*$B$2*Output!$R$6*$S$4/Output!$R$3</f>
        <v>297.16518599153187</v>
      </c>
      <c r="BN26" s="5">
        <v>2040</v>
      </c>
      <c r="BO26" s="5">
        <f>(B29-$B$10)*$B$2*Output!$R$6*$T$4/Output!$R$3</f>
        <v>10413.908945020721</v>
      </c>
      <c r="BP26" s="5">
        <f>(C29-$B$10)*$B$2*Output!$R$6*$T$4/Output!$R$3</f>
        <v>25030.801767585657</v>
      </c>
      <c r="BQ26" s="5">
        <f>(D29-$B$10)*$B$2*Output!$R$6*$T$4/Output!$R$3</f>
        <v>39647.694590150597</v>
      </c>
      <c r="BS26" s="5">
        <v>2040</v>
      </c>
      <c r="BT26" s="5">
        <f>(B29-$B$10)*$B$2*Output!$R$6*$U$4/Output!$R$3</f>
        <v>9899.6418366246362</v>
      </c>
      <c r="BU26" s="5">
        <f>(C29-$B$10)*$B$2*Output!$R$6*$U$4/Output!$R$3</f>
        <v>23794.712791408587</v>
      </c>
      <c r="BV26" s="5">
        <f>(D29-$B$10)*$B$2*Output!$R$6*$U$4/Output!$R$3</f>
        <v>37689.783746192545</v>
      </c>
      <c r="BX26" s="5">
        <v>2040</v>
      </c>
      <c r="BY26" s="5">
        <f>(B29-$B$10)*$B$2*Output!$R$6*$V$4/Output!$R$3</f>
        <v>0</v>
      </c>
      <c r="BZ26" s="5">
        <f>(C29-$B$10)*$B$2*Output!$R$6*$V$4/Output!$R$3</f>
        <v>0</v>
      </c>
      <c r="CA26" s="5">
        <f>(D29-$B$10)*$B$2*Output!$R$6*$V$4/Output!$R$3</f>
        <v>0</v>
      </c>
      <c r="CC26" s="5">
        <v>2040</v>
      </c>
      <c r="CD26" s="5">
        <f>(B29-$B$10)*$B$2*Output!$R$6*$W$4/Output!$R$3</f>
        <v>1285.6677709902126</v>
      </c>
      <c r="CE26" s="5">
        <f>(C29-$B$10)*$B$2*Output!$R$6*$W$4/Output!$R$3</f>
        <v>3090.2224404426743</v>
      </c>
      <c r="CF26" s="5">
        <f>(D29-$B$10)*$B$2*Output!$R$6*$W$4/Output!$R$3</f>
        <v>4894.7771098951362</v>
      </c>
    </row>
    <row r="27" spans="1:84" x14ac:dyDescent="0.25">
      <c r="A27" s="5">
        <v>2038</v>
      </c>
      <c r="B27" s="5">
        <v>6.5870630333058032E-3</v>
      </c>
      <c r="C27" s="5">
        <v>1.0182808617432645E-2</v>
      </c>
      <c r="D27" s="5">
        <v>1.3778554201559486E-2</v>
      </c>
      <c r="F27" s="5">
        <v>2041</v>
      </c>
      <c r="G27" s="5">
        <f>(B30-$B$10)*$B$2*Output!$R$6*$G$4/Output!$R$3</f>
        <v>0</v>
      </c>
      <c r="H27" s="5">
        <f>(C30-$B$10)*$B$2*Output!$R$6*$G$4/Output!$R$3</f>
        <v>0</v>
      </c>
      <c r="I27" s="5">
        <f>(D30-$B$10)*$B$2*Output!$R$6*$G$4/Output!$R$3</f>
        <v>0</v>
      </c>
      <c r="K27" s="5">
        <v>2041</v>
      </c>
      <c r="L27" s="5">
        <f>(B30-$B$10)*$B$2*Output!$R$6*$I$4/Output!$R$3</f>
        <v>5130.0879945560064</v>
      </c>
      <c r="M27" s="5">
        <f>(C30-$B$10)*$B$2*Output!$R$6*$I$4/Output!$R$3</f>
        <v>12138.099644611777</v>
      </c>
      <c r="N27" s="5">
        <f>(D30-$B$10)*$B$2*Output!$R$6*$I$4/Output!$R$3</f>
        <v>19146.111294667546</v>
      </c>
      <c r="P27" s="5">
        <v>2041</v>
      </c>
      <c r="Q27" s="5">
        <f>(B30-$B$10)*$B$2*Output!$R$6*$J$4/Output!$R$3</f>
        <v>1100.9311753203001</v>
      </c>
      <c r="R27" s="5">
        <f>(C30-$B$10)*$B$2*Output!$R$6*$J$4/Output!$R$3</f>
        <v>2604.8699987365239</v>
      </c>
      <c r="S27" s="5">
        <f>(D30-$B$10)*$B$2*Output!$R$6*$J$4/Output!$R$3</f>
        <v>4108.8088221527469</v>
      </c>
      <c r="U27" s="5">
        <v>2041</v>
      </c>
      <c r="V27" s="5">
        <f>(B30-$B$10)*$B$2*Output!$R$6*$K$4/Output!$R$3</f>
        <v>1738.5724081623941</v>
      </c>
      <c r="W27" s="5">
        <f>(C30-$B$10)*$B$2*Output!$R$6*$K$4/Output!$R$3</f>
        <v>4113.5678670701236</v>
      </c>
      <c r="X27" s="5">
        <f>(D30-$B$10)*$B$2*Output!$R$6*$K$4/Output!$R$3</f>
        <v>6488.5633259778524</v>
      </c>
      <c r="Z27" s="5">
        <v>2041</v>
      </c>
      <c r="AA27" s="5">
        <f>(B30-$B$10)*$B$2*Output!$R$6*$L$4/Output!$R$3</f>
        <v>485.35146394533501</v>
      </c>
      <c r="AB27" s="5">
        <f>(C30-$B$10)*$B$2*Output!$R$6*$L$4/Output!$R$3</f>
        <v>1148.3710295570761</v>
      </c>
      <c r="AC27" s="5">
        <f>(D30-$B$10)*$B$2*Output!$R$6*$L$4/Output!$R$3</f>
        <v>1811.3905951688171</v>
      </c>
      <c r="AE27" s="5">
        <v>2041</v>
      </c>
      <c r="AF27" s="5">
        <f>(B30-$B$10)*$B$2*Output!$R$6*$M$4/Output!$R$3</f>
        <v>260.78586122435911</v>
      </c>
      <c r="AG27" s="5">
        <f>(C30-$B$10)*$B$2*Output!$R$6*$M$4/Output!$R$3</f>
        <v>617.03518006051843</v>
      </c>
      <c r="AH27" s="5">
        <f>(D30-$B$10)*$B$2*Output!$R$6*$M$4/Output!$R$3</f>
        <v>973.28449889667786</v>
      </c>
      <c r="AJ27" s="5">
        <v>2041</v>
      </c>
      <c r="AK27" s="5">
        <f>(B30-$B$10)*$B$2*Output!$R$6*$N$4/Output!$R$3</f>
        <v>347.71448163247879</v>
      </c>
      <c r="AL27" s="5">
        <f>(C30-$B$10)*$B$2*Output!$R$6*$N$4/Output!$R$3</f>
        <v>822.71357341402461</v>
      </c>
      <c r="AM27" s="5">
        <f>(D30-$B$10)*$B$2*Output!$R$6*$N$4/Output!$R$3</f>
        <v>1297.7126651955703</v>
      </c>
      <c r="AO27" s="5">
        <v>2041</v>
      </c>
      <c r="AP27" s="5">
        <f>(B30-$B$10)*$B$2*Output!$R$6*$O$4/Output!$R$3</f>
        <v>425.62250005396373</v>
      </c>
      <c r="AQ27" s="5">
        <f>(C30-$B$10)*$B$2*Output!$R$6*$O$4/Output!$R$3</f>
        <v>1007.0486748231531</v>
      </c>
      <c r="AR27" s="5">
        <f>(D30-$B$10)*$B$2*Output!$R$6*$O$4/Output!$R$3</f>
        <v>1588.4748495923423</v>
      </c>
      <c r="AT27" s="5">
        <v>2041</v>
      </c>
      <c r="AU27" s="5">
        <f>(B30-$B$10)*$B$2*Output!$R$6*$P$4/Output!$R$3</f>
        <v>537.19344667005112</v>
      </c>
      <c r="AV27" s="5">
        <f>(C30-$B$10)*$B$2*Output!$R$6*$P$4/Output!$R$3</f>
        <v>1271.0323080292221</v>
      </c>
      <c r="AW27" s="5">
        <f>(D30-$B$10)*$B$2*Output!$R$6*$P$4/Output!$R$3</f>
        <v>2004.8711693883927</v>
      </c>
      <c r="AY27" s="5">
        <v>2041</v>
      </c>
      <c r="AZ27" s="5">
        <f>(B30-$B$10)*$B$2*Output!$R$6*$Q$4/Output!$R$3</f>
        <v>78.512888359469017</v>
      </c>
      <c r="BA27" s="5">
        <f>(C30-$B$10)*$B$2*Output!$R$6*$Q$4/Output!$R$3</f>
        <v>185.76626040427092</v>
      </c>
      <c r="BB27" s="5">
        <f>(D30-$B$10)*$B$2*Output!$R$6*$Q$4/Output!$R$3</f>
        <v>293.01963244907279</v>
      </c>
      <c r="BD27" s="5">
        <v>2041</v>
      </c>
      <c r="BE27" s="5">
        <f>(B30-$B$10)*$B$2*Output!$R$6*$R$4/Output!$R$3</f>
        <v>136.36449030855147</v>
      </c>
      <c r="BF27" s="5">
        <f>(C30-$B$10)*$B$2*Output!$R$6*$R$4/Output!$R$3</f>
        <v>322.64666280741795</v>
      </c>
      <c r="BG27" s="5">
        <f>(D30-$B$10)*$B$2*Output!$R$6*$R$4/Output!$R$3</f>
        <v>508.92883530628438</v>
      </c>
      <c r="BI27" s="5">
        <v>2041</v>
      </c>
      <c r="BJ27" s="5">
        <f>(B30-$B$10)*$B$2*Output!$R$6*$S$4/Output!$R$3</f>
        <v>82.64514564154635</v>
      </c>
      <c r="BK27" s="5">
        <f>(C30-$B$10)*$B$2*Output!$R$6*$S$4/Output!$R$3</f>
        <v>195.54343200449574</v>
      </c>
      <c r="BL27" s="5">
        <f>(D30-$B$10)*$B$2*Output!$R$6*$S$4/Output!$R$3</f>
        <v>308.44171836744511</v>
      </c>
      <c r="BN27" s="5">
        <v>2041</v>
      </c>
      <c r="BO27" s="5">
        <f>(B30-$B$10)*$B$2*Output!$R$6*$T$4/Output!$R$3</f>
        <v>11026.491824139588</v>
      </c>
      <c r="BP27" s="5">
        <f>(C30-$B$10)*$B$2*Output!$R$6*$T$4/Output!$R$3</f>
        <v>26089.349078209507</v>
      </c>
      <c r="BQ27" s="5">
        <f>(D30-$B$10)*$B$2*Output!$R$6*$T$4/Output!$R$3</f>
        <v>41152.20633227942</v>
      </c>
      <c r="BS27" s="5">
        <v>2041</v>
      </c>
      <c r="BT27" s="5">
        <f>(B30-$B$10)*$B$2*Output!$R$6*$U$4/Output!$R$3</f>
        <v>10481.973709367263</v>
      </c>
      <c r="BU27" s="5">
        <f>(C30-$B$10)*$B$2*Output!$R$6*$U$4/Output!$R$3</f>
        <v>24800.986160767061</v>
      </c>
      <c r="BV27" s="5">
        <f>(D30-$B$10)*$B$2*Output!$R$6*$U$4/Output!$R$3</f>
        <v>39119.998612166855</v>
      </c>
      <c r="BX27" s="5">
        <v>2041</v>
      </c>
      <c r="BY27" s="5">
        <f>(B30-$B$10)*$B$2*Output!$R$6*$V$4/Output!$R$3</f>
        <v>0</v>
      </c>
      <c r="BZ27" s="5">
        <f>(C30-$B$10)*$B$2*Output!$R$6*$V$4/Output!$R$3</f>
        <v>0</v>
      </c>
      <c r="CA27" s="5">
        <f>(D30-$B$10)*$B$2*Output!$R$6*$V$4/Output!$R$3</f>
        <v>0</v>
      </c>
      <c r="CC27" s="5">
        <v>2041</v>
      </c>
      <c r="CD27" s="5">
        <f>(B30-$B$10)*$B$2*Output!$R$6*$W$4/Output!$R$3</f>
        <v>1361.2952869308135</v>
      </c>
      <c r="CE27" s="5">
        <f>(C30-$B$10)*$B$2*Output!$R$6*$W$4/Output!$R$3</f>
        <v>3220.9072936061125</v>
      </c>
      <c r="CF27" s="5">
        <f>(D30-$B$10)*$B$2*Output!$R$6*$W$4/Output!$R$3</f>
        <v>5080.5193002814103</v>
      </c>
    </row>
    <row r="28" spans="1:84" x14ac:dyDescent="0.25">
      <c r="A28" s="5">
        <v>2039</v>
      </c>
      <c r="B28" s="5">
        <v>6.7595339021928567E-3</v>
      </c>
      <c r="C28" s="5">
        <v>1.0606798430708339E-2</v>
      </c>
      <c r="D28" s="5">
        <v>1.4454062959223822E-2</v>
      </c>
      <c r="F28" s="5">
        <v>2042</v>
      </c>
      <c r="G28" s="5">
        <f>(B31-$B$10)*$B$2*Output!$R$6*$G$4/Output!$R$3</f>
        <v>0</v>
      </c>
      <c r="H28" s="5">
        <f>(C31-$B$10)*$B$2*Output!$R$6*$G$4/Output!$R$3</f>
        <v>0</v>
      </c>
      <c r="I28" s="5">
        <f>(D31-$B$10)*$B$2*Output!$R$6*$G$4/Output!$R$3</f>
        <v>0</v>
      </c>
      <c r="K28" s="5">
        <v>2042</v>
      </c>
      <c r="L28" s="5">
        <f>(B31-$B$10)*$B$2*Output!$R$6*$I$4/Output!$R$3</f>
        <v>5415.0928831424499</v>
      </c>
      <c r="M28" s="5">
        <f>(C31-$B$10)*$B$2*Output!$R$6*$I$4/Output!$R$3</f>
        <v>12640.36739529433</v>
      </c>
      <c r="N28" s="5">
        <f>(D31-$B$10)*$B$2*Output!$R$6*$I$4/Output!$R$3</f>
        <v>19865.641907446214</v>
      </c>
      <c r="P28" s="5">
        <v>2042</v>
      </c>
      <c r="Q28" s="5">
        <f>(B31-$B$10)*$B$2*Output!$R$6*$J$4/Output!$R$3</f>
        <v>1162.0940183936498</v>
      </c>
      <c r="R28" s="5">
        <f>(C31-$B$10)*$B$2*Output!$R$6*$J$4/Output!$R$3</f>
        <v>2712.658057278838</v>
      </c>
      <c r="S28" s="5">
        <f>(D31-$B$10)*$B$2*Output!$R$6*$J$4/Output!$R$3</f>
        <v>4263.2220961640278</v>
      </c>
      <c r="U28" s="5">
        <v>2042</v>
      </c>
      <c r="V28" s="5">
        <f>(B31-$B$10)*$B$2*Output!$R$6*$K$4/Output!$R$3</f>
        <v>1835.1597641714156</v>
      </c>
      <c r="W28" s="5">
        <f>(C31-$B$10)*$B$2*Output!$R$6*$K$4/Output!$R$3</f>
        <v>4283.7849966345939</v>
      </c>
      <c r="X28" s="5">
        <f>(D31-$B$10)*$B$2*Output!$R$6*$K$4/Output!$R$3</f>
        <v>6732.4102290977744</v>
      </c>
      <c r="Z28" s="5">
        <v>2042</v>
      </c>
      <c r="AA28" s="5">
        <f>(B31-$B$10)*$B$2*Output!$R$6*$L$4/Output!$R$3</f>
        <v>512.31543416452018</v>
      </c>
      <c r="AB28" s="5">
        <f>(C31-$B$10)*$B$2*Output!$R$6*$L$4/Output!$R$3</f>
        <v>1195.8899782271574</v>
      </c>
      <c r="AC28" s="5">
        <f>(D31-$B$10)*$B$2*Output!$R$6*$L$4/Output!$R$3</f>
        <v>1879.4645222897952</v>
      </c>
      <c r="AE28" s="5">
        <v>2042</v>
      </c>
      <c r="AF28" s="5">
        <f>(B31-$B$10)*$B$2*Output!$R$6*$M$4/Output!$R$3</f>
        <v>275.27396462571238</v>
      </c>
      <c r="AG28" s="5">
        <f>(C31-$B$10)*$B$2*Output!$R$6*$M$4/Output!$R$3</f>
        <v>642.56774949518899</v>
      </c>
      <c r="AH28" s="5">
        <f>(D31-$B$10)*$B$2*Output!$R$6*$M$4/Output!$R$3</f>
        <v>1009.8615343646662</v>
      </c>
      <c r="AJ28" s="5">
        <v>2042</v>
      </c>
      <c r="AK28" s="5">
        <f>(B31-$B$10)*$B$2*Output!$R$6*$N$4/Output!$R$3</f>
        <v>367.03195283428312</v>
      </c>
      <c r="AL28" s="5">
        <f>(C31-$B$10)*$B$2*Output!$R$6*$N$4/Output!$R$3</f>
        <v>856.75699932691862</v>
      </c>
      <c r="AM28" s="5">
        <f>(D31-$B$10)*$B$2*Output!$R$6*$N$4/Output!$R$3</f>
        <v>1346.4820458195547</v>
      </c>
      <c r="AO28" s="5">
        <v>2042</v>
      </c>
      <c r="AP28" s="5">
        <f>(B31-$B$10)*$B$2*Output!$R$6*$O$4/Output!$R$3</f>
        <v>449.26819450140607</v>
      </c>
      <c r="AQ28" s="5">
        <f>(C31-$B$10)*$B$2*Output!$R$6*$O$4/Output!$R$3</f>
        <v>1048.7197837727163</v>
      </c>
      <c r="AR28" s="5">
        <f>(D31-$B$10)*$B$2*Output!$R$6*$O$4/Output!$R$3</f>
        <v>1648.171373044027</v>
      </c>
      <c r="AT28" s="5">
        <v>2042</v>
      </c>
      <c r="AU28" s="5">
        <f>(B31-$B$10)*$B$2*Output!$R$6*$P$4/Output!$R$3</f>
        <v>567.03752704060958</v>
      </c>
      <c r="AV28" s="5">
        <f>(C31-$B$10)*$B$2*Output!$R$6*$P$4/Output!$R$3</f>
        <v>1323.6269115577968</v>
      </c>
      <c r="AW28" s="5">
        <f>(D31-$B$10)*$B$2*Output!$R$6*$P$4/Output!$R$3</f>
        <v>2080.2162960749852</v>
      </c>
      <c r="AY28" s="5">
        <v>2042</v>
      </c>
      <c r="AZ28" s="5">
        <f>(B31-$B$10)*$B$2*Output!$R$6*$Q$4/Output!$R$3</f>
        <v>82.874715490550614</v>
      </c>
      <c r="BA28" s="5">
        <f>(C31-$B$10)*$B$2*Output!$R$6*$Q$4/Output!$R$3</f>
        <v>193.45316399690876</v>
      </c>
      <c r="BB28" s="5">
        <f>(D31-$B$10)*$B$2*Output!$R$6*$Q$4/Output!$R$3</f>
        <v>304.03161250326701</v>
      </c>
      <c r="BD28" s="5">
        <v>2042</v>
      </c>
      <c r="BE28" s="5">
        <f>(B31-$B$10)*$B$2*Output!$R$6*$R$4/Output!$R$3</f>
        <v>143.9402953256932</v>
      </c>
      <c r="BF28" s="5">
        <f>(C31-$B$10)*$B$2*Output!$R$6*$R$4/Output!$R$3</f>
        <v>335.99760062620999</v>
      </c>
      <c r="BG28" s="5">
        <f>(D31-$B$10)*$B$2*Output!$R$6*$R$4/Output!$R$3</f>
        <v>528.05490592672697</v>
      </c>
      <c r="BI28" s="5">
        <v>2042</v>
      </c>
      <c r="BJ28" s="5">
        <f>(B31-$B$10)*$B$2*Output!$R$6*$S$4/Output!$R$3</f>
        <v>87.236542621632253</v>
      </c>
      <c r="BK28" s="5">
        <f>(C31-$B$10)*$B$2*Output!$R$6*$S$4/Output!$R$3</f>
        <v>203.63490947043033</v>
      </c>
      <c r="BL28" s="5">
        <f>(D31-$B$10)*$B$2*Output!$R$6*$S$4/Output!$R$3</f>
        <v>320.03327631922855</v>
      </c>
      <c r="BN28" s="5">
        <v>2042</v>
      </c>
      <c r="BO28" s="5">
        <f>(B31-$B$10)*$B$2*Output!$R$6*$T$4/Output!$R$3</f>
        <v>11639.074703258453</v>
      </c>
      <c r="BP28" s="5">
        <f>(C31-$B$10)*$B$2*Output!$R$6*$T$4/Output!$R$3</f>
        <v>27168.911700197132</v>
      </c>
      <c r="BQ28" s="5">
        <f>(D31-$B$10)*$B$2*Output!$R$6*$T$4/Output!$R$3</f>
        <v>42698.748697135838</v>
      </c>
      <c r="BS28" s="5">
        <v>2042</v>
      </c>
      <c r="BT28" s="5">
        <f>(B31-$B$10)*$B$2*Output!$R$6*$U$4/Output!$R$3</f>
        <v>11064.305582109886</v>
      </c>
      <c r="BU28" s="5">
        <f>(C31-$B$10)*$B$2*Output!$R$6*$U$4/Output!$R$3</f>
        <v>25827.237048335548</v>
      </c>
      <c r="BV28" s="5">
        <f>(D31-$B$10)*$B$2*Output!$R$6*$U$4/Output!$R$3</f>
        <v>40590.168514561221</v>
      </c>
      <c r="BX28" s="5">
        <v>2042</v>
      </c>
      <c r="BY28" s="5">
        <f>(B31-$B$10)*$B$2*Output!$R$6*$V$4/Output!$R$3</f>
        <v>0</v>
      </c>
      <c r="BZ28" s="5">
        <f>(C31-$B$10)*$B$2*Output!$R$6*$V$4/Output!$R$3</f>
        <v>0</v>
      </c>
      <c r="CA28" s="5">
        <f>(D31-$B$10)*$B$2*Output!$R$6*$V$4/Output!$R$3</f>
        <v>0</v>
      </c>
      <c r="CC28" s="5">
        <v>2042</v>
      </c>
      <c r="CD28" s="5">
        <f>(B31-$B$10)*$B$2*Output!$R$6*$W$4/Output!$R$3</f>
        <v>1436.922802871414</v>
      </c>
      <c r="CE28" s="5">
        <f>(C31-$B$10)*$B$2*Output!$R$6*$W$4/Output!$R$3</f>
        <v>3354.1866296539679</v>
      </c>
      <c r="CF28" s="5">
        <f>(D31-$B$10)*$B$2*Output!$R$6*$W$4/Output!$R$3</f>
        <v>5271.4504564365234</v>
      </c>
    </row>
    <row r="29" spans="1:84" x14ac:dyDescent="0.25">
      <c r="A29" s="5">
        <v>2040</v>
      </c>
      <c r="B29" s="5">
        <v>6.9320047710799103E-3</v>
      </c>
      <c r="C29" s="5">
        <v>1.1047347023483176E-2</v>
      </c>
      <c r="D29" s="5">
        <v>1.5162689275886442E-2</v>
      </c>
      <c r="F29" s="5">
        <v>2043</v>
      </c>
      <c r="G29" s="5">
        <f>(B32-$B$10)*$B$2*Output!$R$6*$G$4/Output!$R$3</f>
        <v>0</v>
      </c>
      <c r="H29" s="5">
        <f>(C32-$B$10)*$B$2*Output!$R$6*$G$4/Output!$R$3</f>
        <v>0</v>
      </c>
      <c r="I29" s="5">
        <f>(D32-$B$10)*$B$2*Output!$R$6*$G$4/Output!$R$3</f>
        <v>0</v>
      </c>
      <c r="K29" s="5">
        <v>2043</v>
      </c>
      <c r="L29" s="5">
        <f>(B32-$B$10)*$B$2*Output!$R$6*$I$4/Output!$R$3</f>
        <v>5700.0977717288952</v>
      </c>
      <c r="M29" s="5">
        <f>(C32-$B$10)*$B$2*Output!$R$6*$I$4/Output!$R$3</f>
        <v>13152.68568891378</v>
      </c>
      <c r="N29" s="5">
        <f>(D32-$B$10)*$B$2*Output!$R$6*$I$4/Output!$R$3</f>
        <v>20605.273606098664</v>
      </c>
      <c r="P29" s="5">
        <v>2043</v>
      </c>
      <c r="Q29" s="5">
        <f>(B32-$B$10)*$B$2*Output!$R$6*$J$4/Output!$R$3</f>
        <v>1223.2568614670001</v>
      </c>
      <c r="R29" s="5">
        <f>(C32-$B$10)*$B$2*Output!$R$6*$J$4/Output!$R$3</f>
        <v>2822.6029903347803</v>
      </c>
      <c r="S29" s="5">
        <f>(D32-$B$10)*$B$2*Output!$R$6*$J$4/Output!$R$3</f>
        <v>4421.9491192025607</v>
      </c>
      <c r="U29" s="5">
        <v>2043</v>
      </c>
      <c r="V29" s="5">
        <f>(B32-$B$10)*$B$2*Output!$R$6*$K$4/Output!$R$3</f>
        <v>1931.7471201804376</v>
      </c>
      <c r="W29" s="5">
        <f>(C32-$B$10)*$B$2*Output!$R$6*$K$4/Output!$R$3</f>
        <v>4457.4082269629671</v>
      </c>
      <c r="X29" s="5">
        <f>(D32-$B$10)*$B$2*Output!$R$6*$K$4/Output!$R$3</f>
        <v>6983.0693337454959</v>
      </c>
      <c r="Z29" s="5">
        <v>2043</v>
      </c>
      <c r="AA29" s="5">
        <f>(B32-$B$10)*$B$2*Output!$R$6*$L$4/Output!$R$3</f>
        <v>539.27940438370547</v>
      </c>
      <c r="AB29" s="5">
        <f>(C32-$B$10)*$B$2*Output!$R$6*$L$4/Output!$R$3</f>
        <v>1244.3597966938282</v>
      </c>
      <c r="AC29" s="5">
        <f>(D32-$B$10)*$B$2*Output!$R$6*$L$4/Output!$R$3</f>
        <v>1949.4401890039512</v>
      </c>
      <c r="AE29" s="5">
        <v>2043</v>
      </c>
      <c r="AF29" s="5">
        <f>(B32-$B$10)*$B$2*Output!$R$6*$M$4/Output!$R$3</f>
        <v>289.76206802706565</v>
      </c>
      <c r="AG29" s="5">
        <f>(C32-$B$10)*$B$2*Output!$R$6*$M$4/Output!$R$3</f>
        <v>668.61123404444504</v>
      </c>
      <c r="AH29" s="5">
        <f>(D32-$B$10)*$B$2*Output!$R$6*$M$4/Output!$R$3</f>
        <v>1047.4604000618244</v>
      </c>
      <c r="AJ29" s="5">
        <v>2043</v>
      </c>
      <c r="AK29" s="5">
        <f>(B32-$B$10)*$B$2*Output!$R$6*$N$4/Output!$R$3</f>
        <v>386.34942403608756</v>
      </c>
      <c r="AL29" s="5">
        <f>(C32-$B$10)*$B$2*Output!$R$6*$N$4/Output!$R$3</f>
        <v>891.48164539259335</v>
      </c>
      <c r="AM29" s="5">
        <f>(D32-$B$10)*$B$2*Output!$R$6*$N$4/Output!$R$3</f>
        <v>1396.6138667490991</v>
      </c>
      <c r="AO29" s="5">
        <v>2043</v>
      </c>
      <c r="AP29" s="5">
        <f>(B32-$B$10)*$B$2*Output!$R$6*$O$4/Output!$R$3</f>
        <v>472.91388894884852</v>
      </c>
      <c r="AQ29" s="5">
        <f>(C32-$B$10)*$B$2*Output!$R$6*$O$4/Output!$R$3</f>
        <v>1091.2247453221257</v>
      </c>
      <c r="AR29" s="5">
        <f>(D32-$B$10)*$B$2*Output!$R$6*$O$4/Output!$R$3</f>
        <v>1709.5356016954036</v>
      </c>
      <c r="AT29" s="5">
        <v>2043</v>
      </c>
      <c r="AU29" s="5">
        <f>(B32-$B$10)*$B$2*Output!$R$6*$P$4/Output!$R$3</f>
        <v>596.88160741116792</v>
      </c>
      <c r="AV29" s="5">
        <f>(C32-$B$10)*$B$2*Output!$R$6*$P$4/Output!$R$3</f>
        <v>1377.2739504065664</v>
      </c>
      <c r="AW29" s="5">
        <f>(D32-$B$10)*$B$2*Output!$R$6*$P$4/Output!$R$3</f>
        <v>2157.666293401965</v>
      </c>
      <c r="AY29" s="5">
        <v>2043</v>
      </c>
      <c r="AZ29" s="5">
        <f>(B32-$B$10)*$B$2*Output!$R$6*$Q$4/Output!$R$3</f>
        <v>87.236542621632239</v>
      </c>
      <c r="BA29" s="5">
        <f>(C32-$B$10)*$B$2*Output!$R$6*$Q$4/Output!$R$3</f>
        <v>201.29388505942126</v>
      </c>
      <c r="BB29" s="5">
        <f>(D32-$B$10)*$B$2*Output!$R$6*$Q$4/Output!$R$3</f>
        <v>315.35122749721023</v>
      </c>
      <c r="BD29" s="5">
        <v>2043</v>
      </c>
      <c r="BE29" s="5">
        <f>(B32-$B$10)*$B$2*Output!$R$6*$R$4/Output!$R$3</f>
        <v>151.51610034283496</v>
      </c>
      <c r="BF29" s="5">
        <f>(C32-$B$10)*$B$2*Output!$R$6*$R$4/Output!$R$3</f>
        <v>349.61569510320533</v>
      </c>
      <c r="BG29" s="5">
        <f>(D32-$B$10)*$B$2*Output!$R$6*$R$4/Output!$R$3</f>
        <v>547.71528986357578</v>
      </c>
      <c r="BI29" s="5">
        <v>2043</v>
      </c>
      <c r="BJ29" s="5">
        <f>(B32-$B$10)*$B$2*Output!$R$6*$S$4/Output!$R$3</f>
        <v>91.827939601718171</v>
      </c>
      <c r="BK29" s="5">
        <f>(C32-$B$10)*$B$2*Output!$R$6*$S$4/Output!$R$3</f>
        <v>211.88830006254869</v>
      </c>
      <c r="BL29" s="5">
        <f>(D32-$B$10)*$B$2*Output!$R$6*$S$4/Output!$R$3</f>
        <v>331.94866052337932</v>
      </c>
      <c r="BN29" s="5">
        <v>2043</v>
      </c>
      <c r="BO29" s="5">
        <f>(B32-$B$10)*$B$2*Output!$R$6*$T$4/Output!$R$3</f>
        <v>12251.65758237732</v>
      </c>
      <c r="BP29" s="5">
        <f>(C32-$B$10)*$B$2*Output!$R$6*$T$4/Output!$R$3</f>
        <v>28270.076725426094</v>
      </c>
      <c r="BQ29" s="5">
        <f>(D32-$B$10)*$B$2*Output!$R$6*$T$4/Output!$R$3</f>
        <v>44288.495868474864</v>
      </c>
      <c r="BS29" s="5">
        <v>2043</v>
      </c>
      <c r="BT29" s="5">
        <f>(B32-$B$10)*$B$2*Output!$R$6*$U$4/Output!$R$3</f>
        <v>11646.637454852513</v>
      </c>
      <c r="BU29" s="5">
        <f>(C32-$B$10)*$B$2*Output!$R$6*$U$4/Output!$R$3</f>
        <v>26874.023553800111</v>
      </c>
      <c r="BV29" s="5">
        <f>(D32-$B$10)*$B$2*Output!$R$6*$U$4/Output!$R$3</f>
        <v>42101.409652747716</v>
      </c>
      <c r="BX29" s="5">
        <v>2043</v>
      </c>
      <c r="BY29" s="5">
        <f>(B32-$B$10)*$B$2*Output!$R$6*$V$4/Output!$R$3</f>
        <v>0</v>
      </c>
      <c r="BZ29" s="5">
        <f>(C32-$B$10)*$B$2*Output!$R$6*$V$4/Output!$R$3</f>
        <v>0</v>
      </c>
      <c r="CA29" s="5">
        <f>(D32-$B$10)*$B$2*Output!$R$6*$V$4/Output!$R$3</f>
        <v>0</v>
      </c>
      <c r="CC29" s="5">
        <v>2043</v>
      </c>
      <c r="CD29" s="5">
        <f>(B32-$B$10)*$B$2*Output!$R$6*$W$4/Output!$R$3</f>
        <v>1512.5503188120149</v>
      </c>
      <c r="CE29" s="5">
        <f>(C32-$B$10)*$B$2*Output!$R$6*$W$4/Output!$R$3</f>
        <v>3490.1329290649501</v>
      </c>
      <c r="CF29" s="5">
        <f>(D32-$B$10)*$B$2*Output!$R$6*$W$4/Output!$R$3</f>
        <v>5467.7155393178855</v>
      </c>
    </row>
    <row r="30" spans="1:84" x14ac:dyDescent="0.25">
      <c r="A30" s="5">
        <v>2041</v>
      </c>
      <c r="B30" s="5">
        <v>7.1044756399669638E-3</v>
      </c>
      <c r="C30" s="5">
        <v>1.134537783799754E-2</v>
      </c>
      <c r="D30" s="5">
        <v>1.5586280036028112E-2</v>
      </c>
      <c r="F30" s="5">
        <v>2044</v>
      </c>
      <c r="G30" s="5">
        <f>(B33-$B$10)*$B$2*Output!$R$6*$G$4/Output!$R$3</f>
        <v>0</v>
      </c>
      <c r="H30" s="5">
        <f>(C33-$B$10)*$B$2*Output!$R$6*$G$4/Output!$R$3</f>
        <v>0</v>
      </c>
      <c r="I30" s="5">
        <f>(D33-$B$10)*$B$2*Output!$R$6*$G$4/Output!$R$3</f>
        <v>0</v>
      </c>
      <c r="K30" s="5">
        <v>2044</v>
      </c>
      <c r="L30" s="5">
        <f>(B33-$B$10)*$B$2*Output!$R$6*$I$4/Output!$R$3</f>
        <v>5985.1026603153396</v>
      </c>
      <c r="M30" s="5">
        <f>(C33-$B$10)*$B$2*Output!$R$6*$I$4/Output!$R$3</f>
        <v>13675.335301330193</v>
      </c>
      <c r="N30" s="5">
        <f>(D33-$B$10)*$B$2*Output!$R$6*$I$4/Output!$R$3</f>
        <v>21365.567942345064</v>
      </c>
      <c r="P30" s="5">
        <v>2044</v>
      </c>
      <c r="Q30" s="5">
        <f>(B33-$B$10)*$B$2*Output!$R$6*$J$4/Output!$R$3</f>
        <v>1284.41970454035</v>
      </c>
      <c r="R30" s="5">
        <f>(C33-$B$10)*$B$2*Output!$R$6*$J$4/Output!$R$3</f>
        <v>2934.7650531861213</v>
      </c>
      <c r="S30" s="5">
        <f>(D33-$B$10)*$B$2*Output!$R$6*$J$4/Output!$R$3</f>
        <v>4585.1104018318965</v>
      </c>
      <c r="U30" s="5">
        <v>2044</v>
      </c>
      <c r="V30" s="5">
        <f>(B33-$B$10)*$B$2*Output!$R$6*$K$4/Output!$R$3</f>
        <v>2028.3344761894596</v>
      </c>
      <c r="W30" s="5">
        <f>(C33-$B$10)*$B$2*Output!$R$6*$K$4/Output!$R$3</f>
        <v>4634.5327122053659</v>
      </c>
      <c r="X30" s="5">
        <f>(D33-$B$10)*$B$2*Output!$R$6*$K$4/Output!$R$3</f>
        <v>7240.7309482212777</v>
      </c>
      <c r="Z30" s="5">
        <v>2044</v>
      </c>
      <c r="AA30" s="5">
        <f>(B33-$B$10)*$B$2*Output!$R$6*$L$4/Output!$R$3</f>
        <v>566.24337460289075</v>
      </c>
      <c r="AB30" s="5">
        <f>(C33-$B$10)*$B$2*Output!$R$6*$L$4/Output!$R$3</f>
        <v>1293.807048823998</v>
      </c>
      <c r="AC30" s="5">
        <f>(D33-$B$10)*$B$2*Output!$R$6*$L$4/Output!$R$3</f>
        <v>2021.3707230451066</v>
      </c>
      <c r="AE30" s="5">
        <v>2044</v>
      </c>
      <c r="AF30" s="5">
        <f>(B33-$B$10)*$B$2*Output!$R$6*$M$4/Output!$R$3</f>
        <v>304.25017142841898</v>
      </c>
      <c r="AG30" s="5">
        <f>(C33-$B$10)*$B$2*Output!$R$6*$M$4/Output!$R$3</f>
        <v>695.17990683080495</v>
      </c>
      <c r="AH30" s="5">
        <f>(D33-$B$10)*$B$2*Output!$R$6*$M$4/Output!$R$3</f>
        <v>1086.1096422331916</v>
      </c>
      <c r="AJ30" s="5">
        <v>2044</v>
      </c>
      <c r="AK30" s="5">
        <f>(B33-$B$10)*$B$2*Output!$R$6*$N$4/Output!$R$3</f>
        <v>405.66689523789188</v>
      </c>
      <c r="AL30" s="5">
        <f>(C33-$B$10)*$B$2*Output!$R$6*$N$4/Output!$R$3</f>
        <v>926.90654244107316</v>
      </c>
      <c r="AM30" s="5">
        <f>(D33-$B$10)*$B$2*Output!$R$6*$N$4/Output!$R$3</f>
        <v>1448.1461896442554</v>
      </c>
      <c r="AO30" s="5">
        <v>2044</v>
      </c>
      <c r="AP30" s="5">
        <f>(B33-$B$10)*$B$2*Output!$R$6*$O$4/Output!$R$3</f>
        <v>496.55958339629098</v>
      </c>
      <c r="AQ30" s="5">
        <f>(C33-$B$10)*$B$2*Output!$R$6*$O$4/Output!$R$3</f>
        <v>1134.5868543005629</v>
      </c>
      <c r="AR30" s="5">
        <f>(D33-$B$10)*$B$2*Output!$R$6*$O$4/Output!$R$3</f>
        <v>1772.614125204836</v>
      </c>
      <c r="AT30" s="5">
        <v>2044</v>
      </c>
      <c r="AU30" s="5">
        <f>(B33-$B$10)*$B$2*Output!$R$6*$P$4/Output!$R$3</f>
        <v>626.72568778172638</v>
      </c>
      <c r="AV30" s="5">
        <f>(C33-$B$10)*$B$2*Output!$R$6*$P$4/Output!$R$3</f>
        <v>1432.002825816244</v>
      </c>
      <c r="AW30" s="5">
        <f>(D33-$B$10)*$B$2*Output!$R$6*$P$4/Output!$R$3</f>
        <v>2237.2799638507636</v>
      </c>
      <c r="AY30" s="5">
        <v>2044</v>
      </c>
      <c r="AZ30" s="5">
        <f>(B33-$B$10)*$B$2*Output!$R$6*$Q$4/Output!$R$3</f>
        <v>91.59836975271385</v>
      </c>
      <c r="BA30" s="5">
        <f>(C33-$B$10)*$B$2*Output!$R$6*$Q$4/Output!$R$3</f>
        <v>209.2927206962203</v>
      </c>
      <c r="BB30" s="5">
        <f>(D33-$B$10)*$B$2*Output!$R$6*$Q$4/Output!$R$3</f>
        <v>326.98707163972699</v>
      </c>
      <c r="BD30" s="5">
        <v>2044</v>
      </c>
      <c r="BE30" s="5">
        <f>(B33-$B$10)*$B$2*Output!$R$6*$R$4/Output!$R$3</f>
        <v>159.09190535997669</v>
      </c>
      <c r="BF30" s="5">
        <f>(C33-$B$10)*$B$2*Output!$R$6*$R$4/Output!$R$3</f>
        <v>363.50840963027741</v>
      </c>
      <c r="BG30" s="5">
        <f>(D33-$B$10)*$B$2*Output!$R$6*$R$4/Output!$R$3</f>
        <v>567.92491390057853</v>
      </c>
      <c r="BI30" s="5">
        <v>2044</v>
      </c>
      <c r="BJ30" s="5">
        <f>(B33-$B$10)*$B$2*Output!$R$6*$S$4/Output!$R$3</f>
        <v>96.419336581804075</v>
      </c>
      <c r="BK30" s="5">
        <f>(C33-$B$10)*$B$2*Output!$R$6*$S$4/Output!$R$3</f>
        <v>220.30812704865301</v>
      </c>
      <c r="BL30" s="5">
        <f>(D33-$B$10)*$B$2*Output!$R$6*$S$4/Output!$R$3</f>
        <v>344.19691751550221</v>
      </c>
      <c r="BN30" s="5">
        <v>2044</v>
      </c>
      <c r="BO30" s="5">
        <f>(B33-$B$10)*$B$2*Output!$R$6*$T$4/Output!$R$3</f>
        <v>12864.240461496185</v>
      </c>
      <c r="BP30" s="5">
        <f>(C33-$B$10)*$B$2*Output!$R$6*$T$4/Output!$R$3</f>
        <v>29393.447646999935</v>
      </c>
      <c r="BQ30" s="5">
        <f>(D33-$B$10)*$B$2*Output!$R$6*$T$4/Output!$R$3</f>
        <v>45922.654832503722</v>
      </c>
      <c r="BS30" s="5">
        <v>2044</v>
      </c>
      <c r="BT30" s="5">
        <f>(B33-$B$10)*$B$2*Output!$R$6*$U$4/Output!$R$3</f>
        <v>12228.969327595139</v>
      </c>
      <c r="BU30" s="5">
        <f>(C33-$B$10)*$B$2*Output!$R$6*$U$4/Output!$R$3</f>
        <v>27941.919368135746</v>
      </c>
      <c r="BV30" s="5">
        <f>(D33-$B$10)*$B$2*Output!$R$6*$U$4/Output!$R$3</f>
        <v>43654.869408676372</v>
      </c>
      <c r="BX30" s="5">
        <v>2044</v>
      </c>
      <c r="BY30" s="5">
        <f>(B33-$B$10)*$B$2*Output!$R$6*$V$4/Output!$R$3</f>
        <v>0</v>
      </c>
      <c r="BZ30" s="5">
        <f>(C33-$B$10)*$B$2*Output!$R$6*$V$4/Output!$R$3</f>
        <v>0</v>
      </c>
      <c r="CA30" s="5">
        <f>(D33-$B$10)*$B$2*Output!$R$6*$V$4/Output!$R$3</f>
        <v>0</v>
      </c>
      <c r="CC30" s="5">
        <v>2044</v>
      </c>
      <c r="CD30" s="5">
        <f>(B33-$B$10)*$B$2*Output!$R$6*$W$4/Output!$R$3</f>
        <v>1588.1778347526156</v>
      </c>
      <c r="CE30" s="5">
        <f>(C33-$B$10)*$B$2*Output!$R$6*$W$4/Output!$R$3</f>
        <v>3628.8206971604864</v>
      </c>
      <c r="CF30" s="5">
        <f>(D33-$B$10)*$B$2*Output!$R$6*$W$4/Output!$R$3</f>
        <v>5669.4635595683612</v>
      </c>
    </row>
    <row r="31" spans="1:84" x14ac:dyDescent="0.25">
      <c r="A31" s="5">
        <v>2042</v>
      </c>
      <c r="B31" s="5">
        <v>7.2769465088540174E-3</v>
      </c>
      <c r="C31" s="5">
        <v>1.16493254502782E-2</v>
      </c>
      <c r="D31" s="5">
        <v>1.6021704391702387E-2</v>
      </c>
      <c r="F31" s="5">
        <v>2045</v>
      </c>
      <c r="G31" s="5">
        <f>(B34-$B$10)*$B$2*Output!$R$6*$G$4/Output!$R$3</f>
        <v>0</v>
      </c>
      <c r="H31" s="5">
        <f>(C34-$B$10)*$B$2*Output!$R$6*$G$4/Output!$R$3</f>
        <v>0</v>
      </c>
      <c r="I31" s="5">
        <f>(D34-$B$10)*$B$2*Output!$R$6*$G$4/Output!$R$3</f>
        <v>0</v>
      </c>
      <c r="K31" s="5">
        <v>2045</v>
      </c>
      <c r="L31" s="5">
        <f>(B34-$B$10)*$B$2*Output!$R$6*$I$4/Output!$R$3</f>
        <v>6270.1075489017849</v>
      </c>
      <c r="M31" s="5">
        <f>(C34-$B$10)*$B$2*Output!$R$6*$I$4/Output!$R$3</f>
        <v>14208.604852266824</v>
      </c>
      <c r="N31" s="5">
        <f>(D34-$B$10)*$B$2*Output!$R$6*$I$4/Output!$R$3</f>
        <v>22147.102155631874</v>
      </c>
      <c r="P31" s="5">
        <v>2045</v>
      </c>
      <c r="Q31" s="5">
        <f>(B34-$B$10)*$B$2*Output!$R$6*$J$4/Output!$R$3</f>
        <v>1345.5825476136999</v>
      </c>
      <c r="R31" s="5">
        <f>(C34-$B$10)*$B$2*Output!$R$6*$J$4/Output!$R$3</f>
        <v>3049.2061844295254</v>
      </c>
      <c r="S31" s="5">
        <f>(D34-$B$10)*$B$2*Output!$R$6*$J$4/Output!$R$3</f>
        <v>4752.8298212453519</v>
      </c>
      <c r="U31" s="5">
        <v>2045</v>
      </c>
      <c r="V31" s="5">
        <f>(B34-$B$10)*$B$2*Output!$R$6*$K$4/Output!$R$3</f>
        <v>2124.9218321984818</v>
      </c>
      <c r="W31" s="5">
        <f>(C34-$B$10)*$B$2*Output!$R$6*$K$4/Output!$R$3</f>
        <v>4815.2562647751147</v>
      </c>
      <c r="X31" s="5">
        <f>(D34-$B$10)*$B$2*Output!$R$6*$K$4/Output!$R$3</f>
        <v>7505.5906973517494</v>
      </c>
      <c r="Z31" s="5">
        <v>2045</v>
      </c>
      <c r="AA31" s="5">
        <f>(B34-$B$10)*$B$2*Output!$R$6*$L$4/Output!$R$3</f>
        <v>593.20734482207604</v>
      </c>
      <c r="AB31" s="5">
        <f>(C34-$B$10)*$B$2*Output!$R$6*$L$4/Output!$R$3</f>
        <v>1344.2590405830526</v>
      </c>
      <c r="AC31" s="5">
        <f>(D34-$B$10)*$B$2*Output!$R$6*$L$4/Output!$R$3</f>
        <v>2095.3107363440304</v>
      </c>
      <c r="AE31" s="5">
        <v>2045</v>
      </c>
      <c r="AF31" s="5">
        <f>(B34-$B$10)*$B$2*Output!$R$6*$M$4/Output!$R$3</f>
        <v>318.73827482977219</v>
      </c>
      <c r="AG31" s="5">
        <f>(C34-$B$10)*$B$2*Output!$R$6*$M$4/Output!$R$3</f>
        <v>722.28843971626725</v>
      </c>
      <c r="AH31" s="5">
        <f>(D34-$B$10)*$B$2*Output!$R$6*$M$4/Output!$R$3</f>
        <v>1125.8386046027624</v>
      </c>
      <c r="AJ31" s="5">
        <v>2045</v>
      </c>
      <c r="AK31" s="5">
        <f>(B34-$B$10)*$B$2*Output!$R$6*$N$4/Output!$R$3</f>
        <v>424.98436643969626</v>
      </c>
      <c r="AL31" s="5">
        <f>(C34-$B$10)*$B$2*Output!$R$6*$N$4/Output!$R$3</f>
        <v>963.05125295502285</v>
      </c>
      <c r="AM31" s="5">
        <f>(D34-$B$10)*$B$2*Output!$R$6*$N$4/Output!$R$3</f>
        <v>1501.1181394703499</v>
      </c>
      <c r="AO31" s="5">
        <v>2045</v>
      </c>
      <c r="AP31" s="5">
        <f>(B34-$B$10)*$B$2*Output!$R$6*$O$4/Output!$R$3</f>
        <v>520.20527784373337</v>
      </c>
      <c r="AQ31" s="5">
        <f>(C34-$B$10)*$B$2*Output!$R$6*$O$4/Output!$R$3</f>
        <v>1178.8300563105797</v>
      </c>
      <c r="AR31" s="5">
        <f>(D34-$B$10)*$B$2*Output!$R$6*$O$4/Output!$R$3</f>
        <v>1837.4548347774264</v>
      </c>
      <c r="AT31" s="5">
        <v>2045</v>
      </c>
      <c r="AU31" s="5">
        <f>(B34-$B$10)*$B$2*Output!$R$6*$P$4/Output!$R$3</f>
        <v>656.56976815228472</v>
      </c>
      <c r="AV31" s="5">
        <f>(C34-$B$10)*$B$2*Output!$R$6*$P$4/Output!$R$3</f>
        <v>1487.8437603919936</v>
      </c>
      <c r="AW31" s="5">
        <f>(D34-$B$10)*$B$2*Output!$R$6*$P$4/Output!$R$3</f>
        <v>2319.1177526317028</v>
      </c>
      <c r="AY31" s="5">
        <v>2045</v>
      </c>
      <c r="AZ31" s="5">
        <f>(B34-$B$10)*$B$2*Output!$R$6*$Q$4/Output!$R$3</f>
        <v>95.960196883795462</v>
      </c>
      <c r="BA31" s="5">
        <f>(C34-$B$10)*$B$2*Output!$R$6*$Q$4/Output!$R$3</f>
        <v>217.45408805729136</v>
      </c>
      <c r="BB31" s="5">
        <f>(D34-$B$10)*$B$2*Output!$R$6*$Q$4/Output!$R$3</f>
        <v>338.94797923078738</v>
      </c>
      <c r="BD31" s="5">
        <v>2045</v>
      </c>
      <c r="BE31" s="5">
        <f>(B34-$B$10)*$B$2*Output!$R$6*$R$4/Output!$R$3</f>
        <v>166.66771037711842</v>
      </c>
      <c r="BF31" s="5">
        <f>(C34-$B$10)*$B$2*Output!$R$6*$R$4/Output!$R$3</f>
        <v>377.68341609950608</v>
      </c>
      <c r="BG31" s="5">
        <f>(D34-$B$10)*$B$2*Output!$R$6*$R$4/Output!$R$3</f>
        <v>588.69912182189387</v>
      </c>
      <c r="BI31" s="5">
        <v>2045</v>
      </c>
      <c r="BJ31" s="5">
        <f>(B34-$B$10)*$B$2*Output!$R$6*$S$4/Output!$R$3</f>
        <v>101.01073356188998</v>
      </c>
      <c r="BK31" s="5">
        <f>(C34-$B$10)*$B$2*Output!$R$6*$S$4/Output!$R$3</f>
        <v>228.89904006030676</v>
      </c>
      <c r="BL31" s="5">
        <f>(D34-$B$10)*$B$2*Output!$R$6*$S$4/Output!$R$3</f>
        <v>356.78734655872364</v>
      </c>
      <c r="BN31" s="5">
        <v>2045</v>
      </c>
      <c r="BO31" s="5">
        <f>(B34-$B$10)*$B$2*Output!$R$6*$T$4/Output!$R$3</f>
        <v>13476.82334061505</v>
      </c>
      <c r="BP31" s="5">
        <f>(C34-$B$10)*$B$2*Output!$R$6*$T$4/Output!$R$3</f>
        <v>30539.644817439363</v>
      </c>
      <c r="BQ31" s="5">
        <f>(D34-$B$10)*$B$2*Output!$R$6*$T$4/Output!$R$3</f>
        <v>47602.466294263686</v>
      </c>
      <c r="BS31" s="5">
        <v>2045</v>
      </c>
      <c r="BT31" s="5">
        <f>(B34-$B$10)*$B$2*Output!$R$6*$U$4/Output!$R$3</f>
        <v>12811.301200337763</v>
      </c>
      <c r="BU31" s="5">
        <f>(C34-$B$10)*$B$2*Output!$R$6*$U$4/Output!$R$3</f>
        <v>29031.514209170749</v>
      </c>
      <c r="BV31" s="5">
        <f>(D34-$B$10)*$B$2*Output!$R$6*$U$4/Output!$R$3</f>
        <v>45251.727218003754</v>
      </c>
      <c r="BX31" s="5">
        <v>2045</v>
      </c>
      <c r="BY31" s="5">
        <f>(B34-$B$10)*$B$2*Output!$R$6*$V$4/Output!$R$3</f>
        <v>0</v>
      </c>
      <c r="BZ31" s="5">
        <f>(C34-$B$10)*$B$2*Output!$R$6*$V$4/Output!$R$3</f>
        <v>0</v>
      </c>
      <c r="CA31" s="5">
        <f>(D34-$B$10)*$B$2*Output!$R$6*$V$4/Output!$R$3</f>
        <v>0</v>
      </c>
      <c r="CC31" s="5">
        <v>2045</v>
      </c>
      <c r="CD31" s="5">
        <f>(B34-$B$10)*$B$2*Output!$R$6*$W$4/Output!$R$3</f>
        <v>1663.8053506932163</v>
      </c>
      <c r="CE31" s="5">
        <f>(C34-$B$10)*$B$2*Output!$R$6*$W$4/Output!$R$3</f>
        <v>3770.3265206715264</v>
      </c>
      <c r="CF31" s="5">
        <f>(D34-$B$10)*$B$2*Output!$R$6*$W$4/Output!$R$3</f>
        <v>5876.8476906498381</v>
      </c>
    </row>
    <row r="32" spans="1:84" x14ac:dyDescent="0.25">
      <c r="A32" s="5">
        <v>2043</v>
      </c>
      <c r="B32" s="5">
        <v>7.4494173777410709E-3</v>
      </c>
      <c r="C32" s="5">
        <v>1.195935515427915E-2</v>
      </c>
      <c r="D32" s="5">
        <v>1.6469292930817232E-2</v>
      </c>
      <c r="F32" s="5">
        <v>2046</v>
      </c>
      <c r="G32" s="5">
        <f>(B35-$B$10)*$B$2*Output!$R$6*$G$4/Output!$R$3</f>
        <v>0</v>
      </c>
      <c r="H32" s="5">
        <f>(C35-$B$10)*$B$2*Output!$R$6*$G$4/Output!$R$3</f>
        <v>0</v>
      </c>
      <c r="I32" s="5">
        <f>(D35-$B$10)*$B$2*Output!$R$6*$G$4/Output!$R$3</f>
        <v>0</v>
      </c>
      <c r="K32" s="5">
        <v>2046</v>
      </c>
      <c r="L32" s="5">
        <f>(B35-$B$10)*$B$2*Output!$R$6*$I$4/Output!$R$3</f>
        <v>6555.1124374882293</v>
      </c>
      <c r="M32" s="5">
        <f>(C35-$B$10)*$B$2*Output!$R$6*$I$4/Output!$R$3</f>
        <v>14752.791024439284</v>
      </c>
      <c r="N32" s="5">
        <f>(D35-$B$10)*$B$2*Output!$R$6*$I$4/Output!$R$3</f>
        <v>22950.469611390345</v>
      </c>
      <c r="P32" s="5">
        <v>2046</v>
      </c>
      <c r="Q32" s="5">
        <f>(B35-$B$10)*$B$2*Output!$R$6*$J$4/Output!$R$3</f>
        <v>1406.7453906870496</v>
      </c>
      <c r="R32" s="5">
        <f>(C35-$B$10)*$B$2*Output!$R$6*$J$4/Output!$R$3</f>
        <v>3165.9900530022774</v>
      </c>
      <c r="S32" s="5">
        <f>(D35-$B$10)*$B$2*Output!$R$6*$J$4/Output!$R$3</f>
        <v>4925.2347153175051</v>
      </c>
      <c r="U32" s="5">
        <v>2046</v>
      </c>
      <c r="V32" s="5">
        <f>(B35-$B$10)*$B$2*Output!$R$6*$K$4/Output!$R$3</f>
        <v>2221.509188207503</v>
      </c>
      <c r="W32" s="5">
        <f>(C35-$B$10)*$B$2*Output!$R$6*$K$4/Output!$R$3</f>
        <v>4999.6794296109902</v>
      </c>
      <c r="X32" s="5">
        <f>(D35-$B$10)*$B$2*Output!$R$6*$K$4/Output!$R$3</f>
        <v>7777.8496710144782</v>
      </c>
      <c r="Z32" s="5">
        <v>2046</v>
      </c>
      <c r="AA32" s="5">
        <f>(B35-$B$10)*$B$2*Output!$R$6*$L$4/Output!$R$3</f>
        <v>620.17131504126132</v>
      </c>
      <c r="AB32" s="5">
        <f>(C35-$B$10)*$B$2*Output!$R$6*$L$4/Output!$R$3</f>
        <v>1395.7438407664015</v>
      </c>
      <c r="AC32" s="5">
        <f>(D35-$B$10)*$B$2*Output!$R$6*$L$4/Output!$R$3</f>
        <v>2171.3163664915414</v>
      </c>
      <c r="AE32" s="5">
        <v>2046</v>
      </c>
      <c r="AF32" s="5">
        <f>(B35-$B$10)*$B$2*Output!$R$6*$M$4/Output!$R$3</f>
        <v>333.22637823112547</v>
      </c>
      <c r="AG32" s="5">
        <f>(C35-$B$10)*$B$2*Output!$R$6*$M$4/Output!$R$3</f>
        <v>749.95191444164846</v>
      </c>
      <c r="AH32" s="5">
        <f>(D35-$B$10)*$B$2*Output!$R$6*$M$4/Output!$R$3</f>
        <v>1166.6774506521715</v>
      </c>
      <c r="AJ32" s="5">
        <v>2046</v>
      </c>
      <c r="AK32" s="5">
        <f>(B35-$B$10)*$B$2*Output!$R$6*$N$4/Output!$R$3</f>
        <v>444.30183764150058</v>
      </c>
      <c r="AL32" s="5">
        <f>(C35-$B$10)*$B$2*Output!$R$6*$N$4/Output!$R$3</f>
        <v>999.93588592219794</v>
      </c>
      <c r="AM32" s="5">
        <f>(D35-$B$10)*$B$2*Output!$R$6*$N$4/Output!$R$3</f>
        <v>1555.5699342028954</v>
      </c>
      <c r="AO32" s="5">
        <v>2046</v>
      </c>
      <c r="AP32" s="5">
        <f>(B35-$B$10)*$B$2*Output!$R$6*$O$4/Output!$R$3</f>
        <v>543.85097229117582</v>
      </c>
      <c r="AQ32" s="5">
        <f>(C35-$B$10)*$B$2*Output!$R$6*$O$4/Output!$R$3</f>
        <v>1223.9789659083547</v>
      </c>
      <c r="AR32" s="5">
        <f>(D35-$B$10)*$B$2*Output!$R$6*$O$4/Output!$R$3</f>
        <v>1904.1069595255337</v>
      </c>
      <c r="AT32" s="5">
        <v>2046</v>
      </c>
      <c r="AU32" s="5">
        <f>(B35-$B$10)*$B$2*Output!$R$6*$P$4/Output!$R$3</f>
        <v>686.41384852284307</v>
      </c>
      <c r="AV32" s="5">
        <f>(C35-$B$10)*$B$2*Output!$R$6*$P$4/Output!$R$3</f>
        <v>1544.8278210493793</v>
      </c>
      <c r="AW32" s="5">
        <f>(D35-$B$10)*$B$2*Output!$R$6*$P$4/Output!$R$3</f>
        <v>2403.2417935759154</v>
      </c>
      <c r="AY32" s="5">
        <v>2046</v>
      </c>
      <c r="AZ32" s="5">
        <f>(B35-$B$10)*$B$2*Output!$R$6*$Q$4/Output!$R$3</f>
        <v>100.32202401487706</v>
      </c>
      <c r="BA32" s="5">
        <f>(C35-$B$10)*$B$2*Output!$R$6*$Q$4/Output!$R$3</f>
        <v>225.78252769183237</v>
      </c>
      <c r="BB32" s="5">
        <f>(D35-$B$10)*$B$2*Output!$R$6*$Q$4/Output!$R$3</f>
        <v>351.24303136878768</v>
      </c>
      <c r="BD32" s="5">
        <v>2046</v>
      </c>
      <c r="BE32" s="5">
        <f>(B35-$B$10)*$B$2*Output!$R$6*$R$4/Output!$R$3</f>
        <v>174.24351539426016</v>
      </c>
      <c r="BF32" s="5">
        <f>(C35-$B$10)*$B$2*Output!$R$6*$R$4/Output!$R$3</f>
        <v>392.14860072791936</v>
      </c>
      <c r="BG32" s="5">
        <f>(D35-$B$10)*$B$2*Output!$R$6*$R$4/Output!$R$3</f>
        <v>610.05368606157867</v>
      </c>
      <c r="BI32" s="5">
        <v>2046</v>
      </c>
      <c r="BJ32" s="5">
        <f>(B35-$B$10)*$B$2*Output!$R$6*$S$4/Output!$R$3</f>
        <v>105.60213054197587</v>
      </c>
      <c r="BK32" s="5">
        <f>(C35-$B$10)*$B$2*Output!$R$6*$S$4/Output!$R$3</f>
        <v>237.6658186229815</v>
      </c>
      <c r="BL32" s="5">
        <f>(D35-$B$10)*$B$2*Output!$R$6*$S$4/Output!$R$3</f>
        <v>369.72950670398711</v>
      </c>
      <c r="BN32" s="5">
        <v>2046</v>
      </c>
      <c r="BO32" s="5">
        <f>(B35-$B$10)*$B$2*Output!$R$6*$T$4/Output!$R$3</f>
        <v>14089.406219733914</v>
      </c>
      <c r="BP32" s="5">
        <f>(C35-$B$10)*$B$2*Output!$R$6*$T$4/Output!$R$3</f>
        <v>31709.305919673294</v>
      </c>
      <c r="BQ32" s="5">
        <f>(D35-$B$10)*$B$2*Output!$R$6*$T$4/Output!$R$3</f>
        <v>49329.20561961268</v>
      </c>
      <c r="BS32" s="5">
        <v>2046</v>
      </c>
      <c r="BT32" s="5">
        <f>(B35-$B$10)*$B$2*Output!$R$6*$U$4/Output!$R$3</f>
        <v>13393.633073080389</v>
      </c>
      <c r="BU32" s="5">
        <f>(C35-$B$10)*$B$2*Output!$R$6*$U$4/Output!$R$3</f>
        <v>30143.414269319059</v>
      </c>
      <c r="BV32" s="5">
        <f>(D35-$B$10)*$B$2*Output!$R$6*$U$4/Output!$R$3</f>
        <v>46893.195465557728</v>
      </c>
      <c r="BX32" s="5">
        <v>2046</v>
      </c>
      <c r="BY32" s="5">
        <f>(B35-$B$10)*$B$2*Output!$R$6*$V$4/Output!$R$3</f>
        <v>0</v>
      </c>
      <c r="BZ32" s="5">
        <f>(C35-$B$10)*$B$2*Output!$R$6*$V$4/Output!$R$3</f>
        <v>0</v>
      </c>
      <c r="CA32" s="5">
        <f>(D35-$B$10)*$B$2*Output!$R$6*$V$4/Output!$R$3</f>
        <v>0</v>
      </c>
      <c r="CC32" s="5">
        <v>2046</v>
      </c>
      <c r="CD32" s="5">
        <f>(B35-$B$10)*$B$2*Output!$R$6*$W$4/Output!$R$3</f>
        <v>1739.4328666338167</v>
      </c>
      <c r="CE32" s="5">
        <f>(C35-$B$10)*$B$2*Output!$R$6*$W$4/Output!$R$3</f>
        <v>3914.7291258855921</v>
      </c>
      <c r="CF32" s="5">
        <f>(D35-$B$10)*$B$2*Output!$R$6*$W$4/Output!$R$3</f>
        <v>6090.0253851373682</v>
      </c>
    </row>
    <row r="33" spans="1:84" x14ac:dyDescent="0.25">
      <c r="A33" s="5">
        <v>2044</v>
      </c>
      <c r="B33" s="5">
        <v>7.6218882466281244E-3</v>
      </c>
      <c r="C33" s="5">
        <v>1.2275636861670285E-2</v>
      </c>
      <c r="D33" s="5">
        <v>1.6929385476712452E-2</v>
      </c>
      <c r="F33" s="5">
        <v>2047</v>
      </c>
      <c r="G33" s="5">
        <f>(B36-$B$10)*$B$2*Output!$R$6*$G$4/Output!$R$3</f>
        <v>0</v>
      </c>
      <c r="H33" s="5">
        <f>(C36-$B$10)*$B$2*Output!$R$6*$G$4/Output!$R$3</f>
        <v>0</v>
      </c>
      <c r="I33" s="5">
        <f>(D36-$B$10)*$B$2*Output!$R$6*$G$4/Output!$R$3</f>
        <v>0</v>
      </c>
      <c r="K33" s="5">
        <v>2047</v>
      </c>
      <c r="L33" s="5">
        <f>(B36-$B$10)*$B$2*Output!$R$6*$I$4/Output!$R$3</f>
        <v>6840.1173260746746</v>
      </c>
      <c r="M33" s="5">
        <f>(C36-$B$10)*$B$2*Output!$R$6*$I$4/Output!$R$3</f>
        <v>15308.198788806445</v>
      </c>
      <c r="N33" s="5">
        <f>(D36-$B$10)*$B$2*Output!$R$6*$I$4/Output!$R$3</f>
        <v>23776.280251538203</v>
      </c>
      <c r="P33" s="5">
        <v>2047</v>
      </c>
      <c r="Q33" s="5">
        <f>(B36-$B$10)*$B$2*Output!$R$6*$J$4/Output!$R$3</f>
        <v>1467.9082337604</v>
      </c>
      <c r="R33" s="5">
        <f>(C36-$B$10)*$B$2*Output!$R$6*$J$4/Output!$R$3</f>
        <v>3285.1821065217564</v>
      </c>
      <c r="S33" s="5">
        <f>(D36-$B$10)*$B$2*Output!$R$6*$J$4/Output!$R$3</f>
        <v>5102.4559792831114</v>
      </c>
      <c r="U33" s="5">
        <v>2047</v>
      </c>
      <c r="V33" s="5">
        <f>(B36-$B$10)*$B$2*Output!$R$6*$K$4/Output!$R$3</f>
        <v>2318.0965442165257</v>
      </c>
      <c r="W33" s="5">
        <f>(C36-$B$10)*$B$2*Output!$R$6*$K$4/Output!$R$3</f>
        <v>5187.9055605141257</v>
      </c>
      <c r="X33" s="5">
        <f>(D36-$B$10)*$B$2*Output!$R$6*$K$4/Output!$R$3</f>
        <v>8057.7145768117234</v>
      </c>
      <c r="Z33" s="5">
        <v>2047</v>
      </c>
      <c r="AA33" s="5">
        <f>(B36-$B$10)*$B$2*Output!$R$6*$L$4/Output!$R$3</f>
        <v>647.13528526044661</v>
      </c>
      <c r="AB33" s="5">
        <f>(C36-$B$10)*$B$2*Output!$R$6*$L$4/Output!$R$3</f>
        <v>1448.2903023101935</v>
      </c>
      <c r="AC33" s="5">
        <f>(D36-$B$10)*$B$2*Output!$R$6*$L$4/Output!$R$3</f>
        <v>2249.4453193599393</v>
      </c>
      <c r="AE33" s="5">
        <v>2047</v>
      </c>
      <c r="AF33" s="5">
        <f>(B36-$B$10)*$B$2*Output!$R$6*$M$4/Output!$R$3</f>
        <v>347.71448163247879</v>
      </c>
      <c r="AG33" s="5">
        <f>(C36-$B$10)*$B$2*Output!$R$6*$M$4/Output!$R$3</f>
        <v>778.1858340771189</v>
      </c>
      <c r="AH33" s="5">
        <f>(D36-$B$10)*$B$2*Output!$R$6*$M$4/Output!$R$3</f>
        <v>1208.6571865217586</v>
      </c>
      <c r="AJ33" s="5">
        <v>2047</v>
      </c>
      <c r="AK33" s="5">
        <f>(B36-$B$10)*$B$2*Output!$R$6*$N$4/Output!$R$3</f>
        <v>463.61930884330508</v>
      </c>
      <c r="AL33" s="5">
        <f>(C36-$B$10)*$B$2*Output!$R$6*$N$4/Output!$R$3</f>
        <v>1037.581112102825</v>
      </c>
      <c r="AM33" s="5">
        <f>(D36-$B$10)*$B$2*Output!$R$6*$N$4/Output!$R$3</f>
        <v>1611.5429153623445</v>
      </c>
      <c r="AO33" s="5">
        <v>2047</v>
      </c>
      <c r="AP33" s="5">
        <f>(B36-$B$10)*$B$2*Output!$R$6*$O$4/Output!$R$3</f>
        <v>567.49666673861816</v>
      </c>
      <c r="AQ33" s="5">
        <f>(C36-$B$10)*$B$2*Output!$R$6*$O$4/Output!$R$3</f>
        <v>1270.0588852918413</v>
      </c>
      <c r="AR33" s="5">
        <f>(D36-$B$10)*$B$2*Output!$R$6*$O$4/Output!$R$3</f>
        <v>1972.6211038450635</v>
      </c>
      <c r="AT33" s="5">
        <v>2047</v>
      </c>
      <c r="AU33" s="5">
        <f>(B36-$B$10)*$B$2*Output!$R$6*$P$4/Output!$R$3</f>
        <v>716.25792889340153</v>
      </c>
      <c r="AV33" s="5">
        <f>(C36-$B$10)*$B$2*Output!$R$6*$P$4/Output!$R$3</f>
        <v>1602.9869426013527</v>
      </c>
      <c r="AW33" s="5">
        <f>(D36-$B$10)*$B$2*Output!$R$6*$P$4/Output!$R$3</f>
        <v>2489.7159563093028</v>
      </c>
      <c r="AY33" s="5">
        <v>2047</v>
      </c>
      <c r="AZ33" s="5">
        <f>(B36-$B$10)*$B$2*Output!$R$6*$Q$4/Output!$R$3</f>
        <v>104.68385114595868</v>
      </c>
      <c r="BA33" s="5">
        <f>(C36-$B$10)*$B$2*Output!$R$6*$Q$4/Output!$R$3</f>
        <v>234.28270699558232</v>
      </c>
      <c r="BB33" s="5">
        <f>(D36-$B$10)*$B$2*Output!$R$6*$Q$4/Output!$R$3</f>
        <v>363.88156284520579</v>
      </c>
      <c r="BD33" s="5">
        <v>2047</v>
      </c>
      <c r="BE33" s="5">
        <f>(B36-$B$10)*$B$2*Output!$R$6*$R$4/Output!$R$3</f>
        <v>181.81932041140195</v>
      </c>
      <c r="BF33" s="5">
        <f>(C36-$B$10)*$B$2*Output!$R$6*$R$4/Output!$R$3</f>
        <v>406.9120700449588</v>
      </c>
      <c r="BG33" s="5">
        <f>(D36-$B$10)*$B$2*Output!$R$6*$R$4/Output!$R$3</f>
        <v>632.00481967851545</v>
      </c>
      <c r="BI33" s="5">
        <v>2047</v>
      </c>
      <c r="BJ33" s="5">
        <f>(B36-$B$10)*$B$2*Output!$R$6*$S$4/Output!$R$3</f>
        <v>110.1935275220618</v>
      </c>
      <c r="BK33" s="5">
        <f>(C36-$B$10)*$B$2*Output!$R$6*$S$4/Output!$R$3</f>
        <v>246.61337578482355</v>
      </c>
      <c r="BL33" s="5">
        <f>(D36-$B$10)*$B$2*Output!$R$6*$S$4/Output!$R$3</f>
        <v>383.03322404758512</v>
      </c>
      <c r="BN33" s="5">
        <v>2047</v>
      </c>
      <c r="BO33" s="5">
        <f>(B36-$B$10)*$B$2*Output!$R$6*$T$4/Output!$R$3</f>
        <v>14701.989098852782</v>
      </c>
      <c r="BP33" s="5">
        <f>(C36-$B$10)*$B$2*Output!$R$6*$T$4/Output!$R$3</f>
        <v>32903.08645118797</v>
      </c>
      <c r="BQ33" s="5">
        <f>(D36-$B$10)*$B$2*Output!$R$6*$T$4/Output!$R$3</f>
        <v>51104.183803523141</v>
      </c>
      <c r="BS33" s="5">
        <v>2047</v>
      </c>
      <c r="BT33" s="5">
        <f>(B36-$B$10)*$B$2*Output!$R$6*$U$4/Output!$R$3</f>
        <v>13975.964945823016</v>
      </c>
      <c r="BU33" s="5">
        <f>(C36-$B$10)*$B$2*Output!$R$6*$U$4/Output!$R$3</f>
        <v>31278.242675820668</v>
      </c>
      <c r="BV33" s="5">
        <f>(D36-$B$10)*$B$2*Output!$R$6*$U$4/Output!$R$3</f>
        <v>48580.520405818301</v>
      </c>
      <c r="BX33" s="5">
        <v>2047</v>
      </c>
      <c r="BY33" s="5">
        <f>(B36-$B$10)*$B$2*Output!$R$6*$V$4/Output!$R$3</f>
        <v>0</v>
      </c>
      <c r="BZ33" s="5">
        <f>(C36-$B$10)*$B$2*Output!$R$6*$V$4/Output!$R$3</f>
        <v>0</v>
      </c>
      <c r="CA33" s="5">
        <f>(D36-$B$10)*$B$2*Output!$R$6*$V$4/Output!$R$3</f>
        <v>0</v>
      </c>
      <c r="CC33" s="5">
        <v>2047</v>
      </c>
      <c r="CD33" s="5">
        <f>(B36-$B$10)*$B$2*Output!$R$6*$W$4/Output!$R$3</f>
        <v>1815.0603825744176</v>
      </c>
      <c r="CE33" s="5">
        <f>(C36-$B$10)*$B$2*Output!$R$6*$W$4/Output!$R$3</f>
        <v>4062.1094384182688</v>
      </c>
      <c r="CF33" s="5">
        <f>(D36-$B$10)*$B$2*Output!$R$6*$W$4/Output!$R$3</f>
        <v>6309.1584942621175</v>
      </c>
    </row>
    <row r="34" spans="1:84" x14ac:dyDescent="0.25">
      <c r="A34" s="5">
        <v>2045</v>
      </c>
      <c r="B34" s="5">
        <v>7.794359115515178E-3</v>
      </c>
      <c r="C34" s="5">
        <v>1.2598345230839724E-2</v>
      </c>
      <c r="D34" s="5">
        <v>1.7402331346164274E-2</v>
      </c>
      <c r="F34" s="5">
        <v>2048</v>
      </c>
      <c r="G34" s="5">
        <f>(B37-$B$10)*$B$2*Output!$R$6*$G$4/Output!$R$3</f>
        <v>0</v>
      </c>
      <c r="H34" s="5">
        <f>(C37-$B$10)*$B$2*Output!$R$6*$G$4/Output!$R$3</f>
        <v>0</v>
      </c>
      <c r="I34" s="5">
        <f>(D37-$B$10)*$B$2*Output!$R$6*$G$4/Output!$R$3</f>
        <v>0</v>
      </c>
      <c r="K34" s="5">
        <v>2048</v>
      </c>
      <c r="L34" s="5">
        <f>(B37-$B$10)*$B$2*Output!$R$6*$I$4/Output!$R$3</f>
        <v>7125.1222146611199</v>
      </c>
      <c r="M34" s="5">
        <f>(C37-$B$10)*$B$2*Output!$R$6*$I$4/Output!$R$3</f>
        <v>15875.141636113985</v>
      </c>
      <c r="N34" s="5">
        <f>(D37-$B$10)*$B$2*Output!$R$6*$I$4/Output!$R$3</f>
        <v>24625.161057566846</v>
      </c>
      <c r="P34" s="5">
        <v>2048</v>
      </c>
      <c r="Q34" s="5">
        <f>(B37-$B$10)*$B$2*Output!$R$6*$J$4/Output!$R$3</f>
        <v>1529.0710768337501</v>
      </c>
      <c r="R34" s="5">
        <f>(C37-$B$10)*$B$2*Output!$R$6*$J$4/Output!$R$3</f>
        <v>3406.8496209753262</v>
      </c>
      <c r="S34" s="5">
        <f>(D37-$B$10)*$B$2*Output!$R$6*$J$4/Output!$R$3</f>
        <v>5284.6281651169011</v>
      </c>
      <c r="U34" s="5">
        <v>2048</v>
      </c>
      <c r="V34" s="5">
        <f>(B37-$B$10)*$B$2*Output!$R$6*$K$4/Output!$R$3</f>
        <v>2414.6839002255474</v>
      </c>
      <c r="W34" s="5">
        <f>(C37-$B$10)*$B$2*Output!$R$6*$K$4/Output!$R$3</f>
        <v>5380.0408986174689</v>
      </c>
      <c r="X34" s="5">
        <f>(D37-$B$10)*$B$2*Output!$R$6*$K$4/Output!$R$3</f>
        <v>8345.3978970093867</v>
      </c>
      <c r="Z34" s="5">
        <v>2048</v>
      </c>
      <c r="AA34" s="5">
        <f>(B37-$B$10)*$B$2*Output!$R$6*$L$4/Output!$R$3</f>
        <v>674.09925547963189</v>
      </c>
      <c r="AB34" s="5">
        <f>(C37-$B$10)*$B$2*Output!$R$6*$L$4/Output!$R$3</f>
        <v>1501.9280841973766</v>
      </c>
      <c r="AC34" s="5">
        <f>(D37-$B$10)*$B$2*Output!$R$6*$L$4/Output!$R$3</f>
        <v>2329.7569129151207</v>
      </c>
      <c r="AE34" s="5">
        <v>2048</v>
      </c>
      <c r="AF34" s="5">
        <f>(B37-$B$10)*$B$2*Output!$R$6*$M$4/Output!$R$3</f>
        <v>362.20258503383207</v>
      </c>
      <c r="AG34" s="5">
        <f>(C37-$B$10)*$B$2*Output!$R$6*$M$4/Output!$R$3</f>
        <v>807.00613479262017</v>
      </c>
      <c r="AH34" s="5">
        <f>(D37-$B$10)*$B$2*Output!$R$6*$M$4/Output!$R$3</f>
        <v>1251.8096845514081</v>
      </c>
      <c r="AJ34" s="5">
        <v>2048</v>
      </c>
      <c r="AK34" s="5">
        <f>(B37-$B$10)*$B$2*Output!$R$6*$N$4/Output!$R$3</f>
        <v>482.9367800451094</v>
      </c>
      <c r="AL34" s="5">
        <f>(C37-$B$10)*$B$2*Output!$R$6*$N$4/Output!$R$3</f>
        <v>1076.0081797234934</v>
      </c>
      <c r="AM34" s="5">
        <f>(D37-$B$10)*$B$2*Output!$R$6*$N$4/Output!$R$3</f>
        <v>1669.0795794018773</v>
      </c>
      <c r="AO34" s="5">
        <v>2048</v>
      </c>
      <c r="AP34" s="5">
        <f>(B37-$B$10)*$B$2*Output!$R$6*$O$4/Output!$R$3</f>
        <v>591.14236118606073</v>
      </c>
      <c r="AQ34" s="5">
        <f>(C37-$B$10)*$B$2*Output!$R$6*$O$4/Output!$R$3</f>
        <v>1317.095823510994</v>
      </c>
      <c r="AR34" s="5">
        <f>(D37-$B$10)*$B$2*Output!$R$6*$O$4/Output!$R$3</f>
        <v>2043.0492858359269</v>
      </c>
      <c r="AT34" s="5">
        <v>2048</v>
      </c>
      <c r="AU34" s="5">
        <f>(B37-$B$10)*$B$2*Output!$R$6*$P$4/Output!$R$3</f>
        <v>746.10200926395999</v>
      </c>
      <c r="AV34" s="5">
        <f>(C37-$B$10)*$B$2*Output!$R$6*$P$4/Output!$R$3</f>
        <v>1662.3539520041668</v>
      </c>
      <c r="AW34" s="5">
        <f>(D37-$B$10)*$B$2*Output!$R$6*$P$4/Output!$R$3</f>
        <v>2578.605894744373</v>
      </c>
      <c r="AY34" s="5">
        <v>2048</v>
      </c>
      <c r="AZ34" s="5">
        <f>(B37-$B$10)*$B$2*Output!$R$6*$Q$4/Output!$R$3</f>
        <v>109.0456782770403</v>
      </c>
      <c r="BA34" s="5">
        <f>(C37-$B$10)*$B$2*Output!$R$6*$Q$4/Output!$R$3</f>
        <v>242.95942375445514</v>
      </c>
      <c r="BB34" s="5">
        <f>(D37-$B$10)*$B$2*Output!$R$6*$Q$4/Output!$R$3</f>
        <v>376.87316923186989</v>
      </c>
      <c r="BD34" s="5">
        <v>2048</v>
      </c>
      <c r="BE34" s="5">
        <f>(B37-$B$10)*$B$2*Output!$R$6*$R$4/Output!$R$3</f>
        <v>189.39512542854371</v>
      </c>
      <c r="BF34" s="5">
        <f>(C37-$B$10)*$B$2*Output!$R$6*$R$4/Output!$R$3</f>
        <v>421.98215704721162</v>
      </c>
      <c r="BG34" s="5">
        <f>(D37-$B$10)*$B$2*Output!$R$6*$R$4/Output!$R$3</f>
        <v>654.56918866587932</v>
      </c>
      <c r="BI34" s="5">
        <v>2048</v>
      </c>
      <c r="BJ34" s="5">
        <f>(B37-$B$10)*$B$2*Output!$R$6*$S$4/Output!$R$3</f>
        <v>114.78492450214772</v>
      </c>
      <c r="BK34" s="5">
        <f>(C37-$B$10)*$B$2*Output!$R$6*$S$4/Output!$R$3</f>
        <v>255.74676184679495</v>
      </c>
      <c r="BL34" s="5">
        <f>(D37-$B$10)*$B$2*Output!$R$6*$S$4/Output!$R$3</f>
        <v>396.70859919144209</v>
      </c>
      <c r="BN34" s="5">
        <v>2048</v>
      </c>
      <c r="BO34" s="5">
        <f>(B37-$B$10)*$B$2*Output!$R$6*$T$4/Output!$R$3</f>
        <v>15314.571977971649</v>
      </c>
      <c r="BP34" s="5">
        <f>(C37-$B$10)*$B$2*Output!$R$6*$T$4/Output!$R$3</f>
        <v>34121.660221701248</v>
      </c>
      <c r="BQ34" s="5">
        <f>(D37-$B$10)*$B$2*Output!$R$6*$T$4/Output!$R$3</f>
        <v>52928.748465430835</v>
      </c>
      <c r="BS34" s="5">
        <v>2048</v>
      </c>
      <c r="BT34" s="5">
        <f>(B37-$B$10)*$B$2*Output!$R$6*$U$4/Output!$R$3</f>
        <v>14558.296818565643</v>
      </c>
      <c r="BU34" s="5">
        <f>(C37-$B$10)*$B$2*Output!$R$6*$U$4/Output!$R$3</f>
        <v>32436.639963839461</v>
      </c>
      <c r="BV34" s="5">
        <f>(D37-$B$10)*$B$2*Output!$R$6*$U$4/Output!$R$3</f>
        <v>50314.983109113266</v>
      </c>
      <c r="BX34" s="5">
        <v>2048</v>
      </c>
      <c r="BY34" s="5">
        <f>(B37-$B$10)*$B$2*Output!$R$6*$V$4/Output!$R$3</f>
        <v>0</v>
      </c>
      <c r="BZ34" s="5">
        <f>(C37-$B$10)*$B$2*Output!$R$6*$V$4/Output!$R$3</f>
        <v>0</v>
      </c>
      <c r="CA34" s="5">
        <f>(D37-$B$10)*$B$2*Output!$R$6*$V$4/Output!$R$3</f>
        <v>0</v>
      </c>
      <c r="CC34" s="5">
        <v>2048</v>
      </c>
      <c r="CD34" s="5">
        <f>(B37-$B$10)*$B$2*Output!$R$6*$W$4/Output!$R$3</f>
        <v>1890.6878985150186</v>
      </c>
      <c r="CE34" s="5">
        <f>(C37-$B$10)*$B$2*Output!$R$6*$W$4/Output!$R$3</f>
        <v>4212.5506446544759</v>
      </c>
      <c r="CF34" s="5">
        <f>(D37-$B$10)*$B$2*Output!$R$6*$W$4/Output!$R$3</f>
        <v>6534.4133907939322</v>
      </c>
    </row>
    <row r="35" spans="1:84" x14ac:dyDescent="0.25">
      <c r="A35" s="5">
        <v>2046</v>
      </c>
      <c r="B35" s="5">
        <v>7.9668299844022315E-3</v>
      </c>
      <c r="C35" s="5">
        <v>1.2927659799499962E-2</v>
      </c>
      <c r="D35" s="5">
        <v>1.7888489614597693E-2</v>
      </c>
      <c r="F35" s="5">
        <v>2049</v>
      </c>
      <c r="G35" s="5">
        <f>(B38-$B$10)*$B$2*Output!$R$6*$G$4/Output!$R$3</f>
        <v>0</v>
      </c>
      <c r="H35" s="5">
        <f>(C38-$B$10)*$B$2*Output!$R$6*$G$4/Output!$R$3</f>
        <v>0</v>
      </c>
      <c r="I35" s="5">
        <f>(D38-$B$10)*$B$2*Output!$R$6*$G$4/Output!$R$3</f>
        <v>0</v>
      </c>
      <c r="K35" s="5">
        <v>2049</v>
      </c>
      <c r="L35" s="5">
        <f>(B38-$B$10)*$B$2*Output!$R$6*$I$4/Output!$R$3</f>
        <v>7410.1271032475624</v>
      </c>
      <c r="M35" s="5">
        <f>(C38-$B$10)*$B$2*Output!$R$6*$I$4/Output!$R$3</f>
        <v>16453.941814906488</v>
      </c>
      <c r="N35" s="5">
        <f>(D38-$B$10)*$B$2*Output!$R$6*$I$4/Output!$R$3</f>
        <v>25497.756526565412</v>
      </c>
      <c r="P35" s="5">
        <v>2049</v>
      </c>
      <c r="Q35" s="5">
        <f>(B38-$B$10)*$B$2*Output!$R$6*$J$4/Output!$R$3</f>
        <v>1590.2339199070998</v>
      </c>
      <c r="R35" s="5">
        <f>(C38-$B$10)*$B$2*Output!$R$6*$J$4/Output!$R$3</f>
        <v>3531.0617517983919</v>
      </c>
      <c r="S35" s="5">
        <f>(D38-$B$10)*$B$2*Output!$R$6*$J$4/Output!$R$3</f>
        <v>5471.8895836896836</v>
      </c>
      <c r="U35" s="5">
        <v>2049</v>
      </c>
      <c r="V35" s="5">
        <f>(B38-$B$10)*$B$2*Output!$R$6*$K$4/Output!$R$3</f>
        <v>2511.2712562345687</v>
      </c>
      <c r="W35" s="5">
        <f>(C38-$B$10)*$B$2*Output!$R$6*$K$4/Output!$R$3</f>
        <v>5576.1946530474052</v>
      </c>
      <c r="X35" s="5">
        <f>(D38-$B$10)*$B$2*Output!$R$6*$K$4/Output!$R$3</f>
        <v>8641.1180498602425</v>
      </c>
      <c r="Z35" s="5">
        <v>2049</v>
      </c>
      <c r="AA35" s="5">
        <f>(B38-$B$10)*$B$2*Output!$R$6*$L$4/Output!$R$3</f>
        <v>701.06322569881718</v>
      </c>
      <c r="AB35" s="5">
        <f>(C38-$B$10)*$B$2*Output!$R$6*$L$4/Output!$R$3</f>
        <v>1556.6876739757338</v>
      </c>
      <c r="AC35" s="5">
        <f>(D38-$B$10)*$B$2*Output!$R$6*$L$4/Output!$R$3</f>
        <v>2412.3121222526506</v>
      </c>
      <c r="AE35" s="5">
        <v>2049</v>
      </c>
      <c r="AF35" s="5">
        <f>(B38-$B$10)*$B$2*Output!$R$6*$M$4/Output!$R$3</f>
        <v>376.69068843518534</v>
      </c>
      <c r="AG35" s="5">
        <f>(C38-$B$10)*$B$2*Output!$R$6*$M$4/Output!$R$3</f>
        <v>836.42919795711066</v>
      </c>
      <c r="AH35" s="5">
        <f>(D38-$B$10)*$B$2*Output!$R$6*$M$4/Output!$R$3</f>
        <v>1296.1677074790362</v>
      </c>
      <c r="AJ35" s="5">
        <v>2049</v>
      </c>
      <c r="AK35" s="5">
        <f>(B38-$B$10)*$B$2*Output!$R$6*$N$4/Output!$R$3</f>
        <v>502.25425124691367</v>
      </c>
      <c r="AL35" s="5">
        <f>(C38-$B$10)*$B$2*Output!$R$6*$N$4/Output!$R$3</f>
        <v>1115.2389306094808</v>
      </c>
      <c r="AM35" s="5">
        <f>(D38-$B$10)*$B$2*Output!$R$6*$N$4/Output!$R$3</f>
        <v>1728.2236099720481</v>
      </c>
      <c r="AO35" s="5">
        <v>2049</v>
      </c>
      <c r="AP35" s="5">
        <f>(B38-$B$10)*$B$2*Output!$R$6*$O$4/Output!$R$3</f>
        <v>614.78805563350306</v>
      </c>
      <c r="AQ35" s="5">
        <f>(C38-$B$10)*$B$2*Output!$R$6*$O$4/Output!$R$3</f>
        <v>1365.116516214661</v>
      </c>
      <c r="AR35" s="5">
        <f>(D38-$B$10)*$B$2*Output!$R$6*$O$4/Output!$R$3</f>
        <v>2115.444976795819</v>
      </c>
      <c r="AT35" s="5">
        <v>2049</v>
      </c>
      <c r="AU35" s="5">
        <f>(B38-$B$10)*$B$2*Output!$R$6*$P$4/Output!$R$3</f>
        <v>775.94608963451822</v>
      </c>
      <c r="AV35" s="5">
        <f>(C38-$B$10)*$B$2*Output!$R$6*$P$4/Output!$R$3</f>
        <v>1722.96259328064</v>
      </c>
      <c r="AW35" s="5">
        <f>(D38-$B$10)*$B$2*Output!$R$6*$P$4/Output!$R$3</f>
        <v>2669.9790969267615</v>
      </c>
      <c r="AY35" s="5">
        <v>2049</v>
      </c>
      <c r="AZ35" s="5">
        <f>(B38-$B$10)*$B$2*Output!$R$6*$Q$4/Output!$R$3</f>
        <v>113.40750540812189</v>
      </c>
      <c r="BA35" s="5">
        <f>(C38-$B$10)*$B$2*Output!$R$6*$Q$4/Output!$R$3</f>
        <v>251.81760978717045</v>
      </c>
      <c r="BB35" s="5">
        <f>(D38-$B$10)*$B$2*Output!$R$6*$Q$4/Output!$R$3</f>
        <v>390.22771416621896</v>
      </c>
      <c r="BD35" s="5">
        <v>2049</v>
      </c>
      <c r="BE35" s="5">
        <f>(B38-$B$10)*$B$2*Output!$R$6*$R$4/Output!$R$3</f>
        <v>196.97093044568541</v>
      </c>
      <c r="BF35" s="5">
        <f>(C38-$B$10)*$B$2*Output!$R$6*$R$4/Output!$R$3</f>
        <v>437.36742752508553</v>
      </c>
      <c r="BG35" s="5">
        <f>(D38-$B$10)*$B$2*Output!$R$6*$R$4/Output!$R$3</f>
        <v>677.76392460448574</v>
      </c>
      <c r="BI35" s="5">
        <v>2049</v>
      </c>
      <c r="BJ35" s="5">
        <f>(B38-$B$10)*$B$2*Output!$R$6*$S$4/Output!$R$3</f>
        <v>119.37632148223361</v>
      </c>
      <c r="BK35" s="5">
        <f>(C38-$B$10)*$B$2*Output!$R$6*$S$4/Output!$R$3</f>
        <v>265.07116819702156</v>
      </c>
      <c r="BL35" s="5">
        <f>(D38-$B$10)*$B$2*Output!$R$6*$S$4/Output!$R$3</f>
        <v>410.76601491180958</v>
      </c>
      <c r="BN35" s="5">
        <v>2049</v>
      </c>
      <c r="BO35" s="5">
        <f>(B38-$B$10)*$B$2*Output!$R$6*$T$4/Output!$R$3</f>
        <v>15927.154857090511</v>
      </c>
      <c r="BP35" s="5">
        <f>(C38-$B$10)*$B$2*Output!$R$6*$T$4/Output!$R$3</f>
        <v>35365.719864740262</v>
      </c>
      <c r="BQ35" s="5">
        <f>(D38-$B$10)*$B$2*Output!$R$6*$T$4/Output!$R$3</f>
        <v>54804.28487239001</v>
      </c>
      <c r="BS35" s="5">
        <v>2049</v>
      </c>
      <c r="BT35" s="5">
        <f>(B38-$B$10)*$B$2*Output!$R$6*$U$4/Output!$R$3</f>
        <v>15140.628691308266</v>
      </c>
      <c r="BU35" s="5">
        <f>(C38-$B$10)*$B$2*Output!$R$6*$U$4/Output!$R$3</f>
        <v>33619.264562777775</v>
      </c>
      <c r="BV35" s="5">
        <f>(D38-$B$10)*$B$2*Output!$R$6*$U$4/Output!$R$3</f>
        <v>52097.900434247298</v>
      </c>
      <c r="BX35" s="5">
        <v>2049</v>
      </c>
      <c r="BY35" s="5">
        <f>(B38-$B$10)*$B$2*Output!$R$6*$V$4/Output!$R$3</f>
        <v>0</v>
      </c>
      <c r="BZ35" s="5">
        <f>(C38-$B$10)*$B$2*Output!$R$6*$V$4/Output!$R$3</f>
        <v>0</v>
      </c>
      <c r="CA35" s="5">
        <f>(D38-$B$10)*$B$2*Output!$R$6*$V$4/Output!$R$3</f>
        <v>0</v>
      </c>
      <c r="CC35" s="5">
        <v>2049</v>
      </c>
      <c r="CD35" s="5">
        <f>(B38-$B$10)*$B$2*Output!$R$6*$W$4/Output!$R$3</f>
        <v>1966.315414455619</v>
      </c>
      <c r="CE35" s="5">
        <f>(C38-$B$10)*$B$2*Output!$R$6*$W$4/Output!$R$3</f>
        <v>4366.1382549062055</v>
      </c>
      <c r="CF35" s="5">
        <f>(D38-$B$10)*$B$2*Output!$R$6*$W$4/Output!$R$3</f>
        <v>6765.9610953567917</v>
      </c>
    </row>
    <row r="36" spans="1:84" x14ac:dyDescent="0.25">
      <c r="A36" s="5">
        <v>2047</v>
      </c>
      <c r="B36" s="5">
        <v>8.1393008532892851E-3</v>
      </c>
      <c r="C36" s="5">
        <v>1.3263765120998562E-2</v>
      </c>
      <c r="D36" s="5">
        <v>1.8388229388707836E-2</v>
      </c>
      <c r="F36" s="5">
        <v>2050</v>
      </c>
      <c r="G36" s="5">
        <f>(B39-$B$10)*$B$2*Output!$R$6*$G$4/Output!$R$3</f>
        <v>0</v>
      </c>
      <c r="H36" s="5">
        <f>(C39-$B$10)*$B$2*Output!$R$6*$G$4/Output!$R$3</f>
        <v>0</v>
      </c>
      <c r="I36" s="5">
        <f>(D39-$B$10)*$B$2*Output!$R$6*$G$4/Output!$R$3</f>
        <v>0</v>
      </c>
      <c r="K36" s="5">
        <v>2050</v>
      </c>
      <c r="L36" s="5">
        <f>(B39-$B$10)*$B$2*Output!$R$6*$I$4/Output!$R$3</f>
        <v>7695.1319918340077</v>
      </c>
      <c r="M36" s="5">
        <f>(C39-$B$10)*$B$2*Output!$R$6*$I$4/Output!$R$3</f>
        <v>17044.930576188679</v>
      </c>
      <c r="N36" s="5">
        <f>(D39-$B$10)*$B$2*Output!$R$6*$I$4/Output!$R$3</f>
        <v>26394.729160543353</v>
      </c>
      <c r="P36" s="5">
        <v>2050</v>
      </c>
      <c r="Q36" s="5">
        <f>(B39-$B$10)*$B$2*Output!$R$6*$J$4/Output!$R$3</f>
        <v>1651.3967629804497</v>
      </c>
      <c r="R36" s="5">
        <f>(C39-$B$10)*$B$2*Output!$R$6*$J$4/Output!$R$3</f>
        <v>3657.8895863793859</v>
      </c>
      <c r="S36" s="5">
        <f>(D39-$B$10)*$B$2*Output!$R$6*$J$4/Output!$R$3</f>
        <v>5664.3824097783217</v>
      </c>
      <c r="U36" s="5">
        <v>2050</v>
      </c>
      <c r="V36" s="5">
        <f>(B39-$B$10)*$B$2*Output!$R$6*$K$4/Output!$R$3</f>
        <v>2607.8586122435909</v>
      </c>
      <c r="W36" s="5">
        <f>(C39-$B$10)*$B$2*Output!$R$6*$K$4/Output!$R$3</f>
        <v>5776.4790838387753</v>
      </c>
      <c r="X36" s="5">
        <f>(D39-$B$10)*$B$2*Output!$R$6*$K$4/Output!$R$3</f>
        <v>8945.0995554339588</v>
      </c>
      <c r="Z36" s="5">
        <v>2050</v>
      </c>
      <c r="AA36" s="5">
        <f>(B39-$B$10)*$B$2*Output!$R$6*$L$4/Output!$R$3</f>
        <v>728.02719591800246</v>
      </c>
      <c r="AB36" s="5">
        <f>(C39-$B$10)*$B$2*Output!$R$6*$L$4/Output!$R$3</f>
        <v>1612.6004109049911</v>
      </c>
      <c r="AC36" s="5">
        <f>(D39-$B$10)*$B$2*Output!$R$6*$L$4/Output!$R$3</f>
        <v>2497.17362589198</v>
      </c>
      <c r="AE36" s="5">
        <v>2050</v>
      </c>
      <c r="AF36" s="5">
        <f>(B39-$B$10)*$B$2*Output!$R$6*$M$4/Output!$R$3</f>
        <v>391.17879183653855</v>
      </c>
      <c r="AG36" s="5">
        <f>(C39-$B$10)*$B$2*Output!$R$6*$M$4/Output!$R$3</f>
        <v>866.4718625758162</v>
      </c>
      <c r="AH36" s="5">
        <f>(D39-$B$10)*$B$2*Output!$R$6*$M$4/Output!$R$3</f>
        <v>1341.7649333150939</v>
      </c>
      <c r="AJ36" s="5">
        <v>2050</v>
      </c>
      <c r="AK36" s="5">
        <f>(B39-$B$10)*$B$2*Output!$R$6*$N$4/Output!$R$3</f>
        <v>521.57172244871811</v>
      </c>
      <c r="AL36" s="5">
        <f>(C39-$B$10)*$B$2*Output!$R$6*$N$4/Output!$R$3</f>
        <v>1155.2958167677548</v>
      </c>
      <c r="AM36" s="5">
        <f>(D39-$B$10)*$B$2*Output!$R$6*$N$4/Output!$R$3</f>
        <v>1789.0199110867918</v>
      </c>
      <c r="AO36" s="5">
        <v>2050</v>
      </c>
      <c r="AP36" s="5">
        <f>(B39-$B$10)*$B$2*Output!$R$6*$O$4/Output!$R$3</f>
        <v>638.43375008094552</v>
      </c>
      <c r="AQ36" s="5">
        <f>(C39-$B$10)*$B$2*Output!$R$6*$O$4/Output!$R$3</f>
        <v>1414.1484459491319</v>
      </c>
      <c r="AR36" s="5">
        <f>(D39-$B$10)*$B$2*Output!$R$6*$O$4/Output!$R$3</f>
        <v>2189.8631418173181</v>
      </c>
      <c r="AT36" s="5">
        <v>2050</v>
      </c>
      <c r="AU36" s="5">
        <f>(B39-$B$10)*$B$2*Output!$R$6*$P$4/Output!$R$3</f>
        <v>805.79017000507667</v>
      </c>
      <c r="AV36" s="5">
        <f>(C39-$B$10)*$B$2*Output!$R$6*$P$4/Output!$R$3</f>
        <v>1784.8475531396805</v>
      </c>
      <c r="AW36" s="5">
        <f>(D39-$B$10)*$B$2*Output!$R$6*$P$4/Output!$R$3</f>
        <v>2763.9049362742844</v>
      </c>
      <c r="AY36" s="5">
        <v>2050</v>
      </c>
      <c r="AZ36" s="5">
        <f>(B39-$B$10)*$B$2*Output!$R$6*$Q$4/Output!$R$3</f>
        <v>117.76933253920349</v>
      </c>
      <c r="BA36" s="5">
        <f>(C39-$B$10)*$B$2*Output!$R$6*$Q$4/Output!$R$3</f>
        <v>260.86233468964559</v>
      </c>
      <c r="BB36" s="5">
        <f>(D39-$B$10)*$B$2*Output!$R$6*$Q$4/Output!$R$3</f>
        <v>403.95533684008774</v>
      </c>
      <c r="BD36" s="5">
        <v>2050</v>
      </c>
      <c r="BE36" s="5">
        <f>(B39-$B$10)*$B$2*Output!$R$6*$R$4/Output!$R$3</f>
        <v>204.54673546282714</v>
      </c>
      <c r="BF36" s="5">
        <f>(C39-$B$10)*$B$2*Output!$R$6*$R$4/Output!$R$3</f>
        <v>453.07668656622661</v>
      </c>
      <c r="BG36" s="5">
        <f>(D39-$B$10)*$B$2*Output!$R$6*$R$4/Output!$R$3</f>
        <v>701.60663766962614</v>
      </c>
      <c r="BI36" s="5">
        <v>2050</v>
      </c>
      <c r="BJ36" s="5">
        <f>(B39-$B$10)*$B$2*Output!$R$6*$S$4/Output!$R$3</f>
        <v>123.96771846231951</v>
      </c>
      <c r="BK36" s="5">
        <f>(C39-$B$10)*$B$2*Output!$R$6*$S$4/Output!$R$3</f>
        <v>274.59193125225863</v>
      </c>
      <c r="BL36" s="5">
        <f>(D39-$B$10)*$B$2*Output!$R$6*$S$4/Output!$R$3</f>
        <v>425.2161440421977</v>
      </c>
      <c r="BN36" s="5">
        <v>2050</v>
      </c>
      <c r="BO36" s="5">
        <f>(B39-$B$10)*$B$2*Output!$R$6*$T$4/Output!$R$3</f>
        <v>16539.737736209376</v>
      </c>
      <c r="BP36" s="5">
        <f>(C39-$B$10)*$B$2*Output!$R$6*$T$4/Output!$R$3</f>
        <v>36635.977363510603</v>
      </c>
      <c r="BQ36" s="5">
        <f>(D39-$B$10)*$B$2*Output!$R$6*$T$4/Output!$R$3</f>
        <v>56732.21699081183</v>
      </c>
      <c r="BS36" s="5">
        <v>2050</v>
      </c>
      <c r="BT36" s="5">
        <f>(B39-$B$10)*$B$2*Output!$R$6*$U$4/Output!$R$3</f>
        <v>15722.960564050891</v>
      </c>
      <c r="BU36" s="5">
        <f>(C39-$B$10)*$B$2*Output!$R$6*$U$4/Output!$R$3</f>
        <v>34826.793296176751</v>
      </c>
      <c r="BV36" s="5">
        <f>(D39-$B$10)*$B$2*Output!$R$6*$U$4/Output!$R$3</f>
        <v>53930.626028302606</v>
      </c>
      <c r="BX36" s="5">
        <v>2050</v>
      </c>
      <c r="BY36" s="5">
        <f>(B39-$B$10)*$B$2*Output!$R$6*$V$4/Output!$R$3</f>
        <v>0</v>
      </c>
      <c r="BZ36" s="5">
        <f>(C39-$B$10)*$B$2*Output!$R$6*$V$4/Output!$R$3</f>
        <v>0</v>
      </c>
      <c r="CA36" s="5">
        <f>(D39-$B$10)*$B$2*Output!$R$6*$V$4/Output!$R$3</f>
        <v>0</v>
      </c>
      <c r="CC36" s="5">
        <v>2050</v>
      </c>
      <c r="CD36" s="5">
        <f>(B39-$B$10)*$B$2*Output!$R$6*$W$4/Output!$R$3</f>
        <v>2041.9429303962197</v>
      </c>
      <c r="CE36" s="5">
        <f>(C39-$B$10)*$B$2*Output!$R$6*$W$4/Output!$R$3</f>
        <v>4522.9601683346427</v>
      </c>
      <c r="CF36" s="5">
        <f>(D39-$B$10)*$B$2*Output!$R$6*$W$4/Output!$R$3</f>
        <v>7003.9774062730658</v>
      </c>
    </row>
    <row r="37" spans="1:84" x14ac:dyDescent="0.25">
      <c r="A37" s="5">
        <v>2048</v>
      </c>
      <c r="B37" s="5">
        <v>8.3117717221763386E-3</v>
      </c>
      <c r="C37" s="5">
        <v>1.3606850904436883E-2</v>
      </c>
      <c r="D37" s="5">
        <v>1.8901930086697424E-2</v>
      </c>
    </row>
    <row r="38" spans="1:84" x14ac:dyDescent="0.25">
      <c r="A38" s="5">
        <v>2049</v>
      </c>
      <c r="B38" s="5">
        <v>8.4842425910633922E-3</v>
      </c>
      <c r="C38" s="5">
        <v>1.3957112158703216E-2</v>
      </c>
      <c r="D38" s="5">
        <v>1.942998172634304E-2</v>
      </c>
      <c r="G38" s="5">
        <f>SUM(G10:G36)</f>
        <v>0</v>
      </c>
      <c r="H38" s="5">
        <f t="shared" ref="H38:I38" si="1">SUM(H10:H36)</f>
        <v>0</v>
      </c>
      <c r="I38" s="5">
        <f t="shared" si="1"/>
        <v>0</v>
      </c>
      <c r="L38" s="5">
        <f>SUM(L10:L36)</f>
        <v>107731.84788567612</v>
      </c>
      <c r="M38" s="5">
        <f t="shared" ref="M38:N38" si="2">SUM(M10:M36)</f>
        <v>251648.5747648484</v>
      </c>
      <c r="N38" s="5">
        <f t="shared" si="2"/>
        <v>395565.30164402066</v>
      </c>
      <c r="Q38" s="5">
        <f>SUM(Q10:Q36)</f>
        <v>23119.554681726298</v>
      </c>
      <c r="R38" s="5">
        <f t="shared" ref="R38:S38" si="3">SUM(R10:R36)</f>
        <v>54004.485201334377</v>
      </c>
      <c r="S38" s="5">
        <f t="shared" si="3"/>
        <v>84889.415720942445</v>
      </c>
      <c r="V38" s="5">
        <f>SUM(V10:V36)</f>
        <v>36510.02057141027</v>
      </c>
      <c r="W38" s="5">
        <f t="shared" ref="W38:X38" si="4">SUM(W10:W36)</f>
        <v>85282.994970814703</v>
      </c>
      <c r="X38" s="5">
        <f t="shared" si="4"/>
        <v>134055.96937021916</v>
      </c>
      <c r="AA38" s="5">
        <f>SUM(AA10:AA36)</f>
        <v>10192.380742852036</v>
      </c>
      <c r="AB38" s="5">
        <f t="shared" ref="AB38:AC38" si="5">SUM(AB10:AB36)</f>
        <v>23808.169429352438</v>
      </c>
      <c r="AC38" s="5">
        <f t="shared" si="5"/>
        <v>37423.958115852845</v>
      </c>
      <c r="AF38" s="5">
        <f>SUM(AF10:AF36)</f>
        <v>5476.5030857115416</v>
      </c>
      <c r="AG38" s="5">
        <f t="shared" ref="AG38:AH38" si="6">SUM(AG10:AG36)</f>
        <v>12792.449245622205</v>
      </c>
      <c r="AH38" s="5">
        <f t="shared" si="6"/>
        <v>20108.395405532872</v>
      </c>
      <c r="AK38" s="5">
        <f>SUM(AK10:AK36)</f>
        <v>7302.0041142820519</v>
      </c>
      <c r="AL38" s="5">
        <f t="shared" ref="AL38:AM38" si="7">SUM(AL10:AL36)</f>
        <v>17056.598994162941</v>
      </c>
      <c r="AM38" s="5">
        <f t="shared" si="7"/>
        <v>26811.193874043827</v>
      </c>
      <c r="AP38" s="5">
        <f>SUM(AP10:AP36)</f>
        <v>8938.0725011332361</v>
      </c>
      <c r="AQ38" s="5">
        <f t="shared" ref="AQ38:AR38" si="8">SUM(AQ10:AQ36)</f>
        <v>20878.256988982004</v>
      </c>
      <c r="AR38" s="5">
        <f t="shared" si="8"/>
        <v>32818.441476830762</v>
      </c>
      <c r="AU38" s="5">
        <f>SUM(AU10:AU36)</f>
        <v>11281.062380071075</v>
      </c>
      <c r="AV38" s="5">
        <f t="shared" ref="AV38:AW38" si="9">SUM(AV10:AV36)</f>
        <v>26351.198141433586</v>
      </c>
      <c r="AW38" s="5">
        <f t="shared" si="9"/>
        <v>41421.333902796105</v>
      </c>
      <c r="AZ38" s="5">
        <f>SUM(AZ10:AZ36)</f>
        <v>1648.7706555488492</v>
      </c>
      <c r="BA38" s="5">
        <f t="shared" ref="BA38:BB38" si="10">SUM(BA10:BA36)</f>
        <v>3851.3289591326015</v>
      </c>
      <c r="BB38" s="5">
        <f t="shared" si="10"/>
        <v>6053.8872627163519</v>
      </c>
      <c r="BE38" s="5">
        <f>SUM(BE10:BE36)</f>
        <v>2863.6542964795808</v>
      </c>
      <c r="BF38" s="5">
        <f t="shared" ref="BF38:BG38" si="11">SUM(BF10:BF36)</f>
        <v>6689.1502974408322</v>
      </c>
      <c r="BG38" s="5">
        <f t="shared" si="11"/>
        <v>10514.646298402085</v>
      </c>
      <c r="BJ38" s="5">
        <f>SUM(BJ10:BJ36)</f>
        <v>1735.5480584724735</v>
      </c>
      <c r="BK38" s="5">
        <f t="shared" ref="BK38:BL38" si="12">SUM(BK10:BK36)</f>
        <v>4054.0304832974753</v>
      </c>
      <c r="BL38" s="5">
        <f t="shared" si="12"/>
        <v>6372.5129081224777</v>
      </c>
      <c r="BO38" s="5">
        <f>SUM(BO10:BO36)</f>
        <v>231556.32830693133</v>
      </c>
      <c r="BP38" s="5">
        <f t="shared" ref="BP38:BQ38" si="13">SUM(BP10:BP36)</f>
        <v>540887.59396438615</v>
      </c>
      <c r="BQ38" s="5">
        <f t="shared" si="13"/>
        <v>850218.85962184099</v>
      </c>
      <c r="BT38" s="5">
        <f>SUM(BT10:BT36)</f>
        <v>220121.44789671246</v>
      </c>
      <c r="BU38" s="5">
        <f t="shared" ref="BU38:BV38" si="14">SUM(BU10:BU36)</f>
        <v>514177.09549700894</v>
      </c>
      <c r="BV38" s="5">
        <f t="shared" si="14"/>
        <v>808232.74309730541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28587.201025547078</v>
      </c>
      <c r="CE38" s="5">
        <f t="shared" ref="CE38:CF38" si="16">SUM(CE10:CE36)</f>
        <v>66776.24616844274</v>
      </c>
      <c r="CF38" s="5">
        <f t="shared" si="16"/>
        <v>104965.2913113384</v>
      </c>
    </row>
    <row r="39" spans="1:84" x14ac:dyDescent="0.25">
      <c r="A39" s="5">
        <v>2050</v>
      </c>
      <c r="B39" s="5">
        <v>8.6567134599504457E-3</v>
      </c>
      <c r="C39" s="5">
        <v>1.4314749340529686E-2</v>
      </c>
      <c r="D39" s="5">
        <v>1.9972785221108926E-2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0</v>
      </c>
      <c r="H45" s="5">
        <f t="shared" ref="H45:I45" si="17">$G$2-H10*33.33/1000000*0.35/0.16</f>
        <v>0</v>
      </c>
      <c r="I45" s="5">
        <f t="shared" si="17"/>
        <v>0</v>
      </c>
      <c r="K45" s="5">
        <v>2024</v>
      </c>
      <c r="L45" s="5">
        <f>$I$2-L10*33.33/1000000*3.2/1.89</f>
        <v>1633.2339166765096</v>
      </c>
      <c r="M45" s="5">
        <f t="shared" ref="M45:N45" si="18">$I$2-M10*33.33/1000000*3.2/1.89</f>
        <v>1633.217760942513</v>
      </c>
      <c r="N45" s="5">
        <f t="shared" si="18"/>
        <v>1633.2016052085164</v>
      </c>
      <c r="P45" s="5">
        <v>2024</v>
      </c>
      <c r="Q45" s="5">
        <f>$J$2-Q10*33.33/1000000*2.1/1.9</f>
        <v>350.49774685743409</v>
      </c>
      <c r="R45" s="5">
        <f t="shared" ref="R45:S45" si="19">$J$2-R10*33.33/1000000*2.1/1.9</f>
        <v>350.49548357074633</v>
      </c>
      <c r="S45" s="5">
        <f t="shared" si="19"/>
        <v>350.49322028405857</v>
      </c>
      <c r="U45" s="5">
        <v>2024</v>
      </c>
      <c r="V45" s="5">
        <f>$K$2-V10*33.33/1000000</f>
        <v>553.50061706055988</v>
      </c>
      <c r="W45" s="5">
        <f t="shared" ref="W45:X45" si="20">$K$2-W10*33.33/1000000</f>
        <v>553.49738331021376</v>
      </c>
      <c r="X45" s="5">
        <f t="shared" si="20"/>
        <v>553.49414955986754</v>
      </c>
      <c r="Z45" s="5">
        <v>2024</v>
      </c>
      <c r="AA45" s="5">
        <f>$L$2-AA10*33.33/1000000</f>
        <v>154.51892226273964</v>
      </c>
      <c r="AB45" s="5">
        <f t="shared" ref="AB45:AC45" si="21">$L$2-AB10*33.33/1000000</f>
        <v>154.51801950743467</v>
      </c>
      <c r="AC45" s="5">
        <f t="shared" si="21"/>
        <v>154.51711675212968</v>
      </c>
      <c r="AE45" s="5">
        <v>2024</v>
      </c>
      <c r="AF45" s="5">
        <f>$M$2-AF10*33.33/1000000*1.61/1.28</f>
        <v>83.024968064396091</v>
      </c>
      <c r="AG45" s="5">
        <f t="shared" ref="AG45:AH45" si="22">$M$2-AG10*33.33/1000000*1.61/1.28</f>
        <v>83.024357946655002</v>
      </c>
      <c r="AH45" s="5">
        <f t="shared" si="22"/>
        <v>83.023747828913898</v>
      </c>
      <c r="AJ45" s="5">
        <v>2024</v>
      </c>
      <c r="AK45" s="5">
        <f>$N$2-AK10*33.33/1000000*3.03/2.17</f>
        <v>110.6998682452313</v>
      </c>
      <c r="AL45" s="5">
        <f t="shared" ref="AL45:AM45" si="23">$N$2-AL10*33.33/1000000*3.03/2.17</f>
        <v>110.69896517946644</v>
      </c>
      <c r="AM45" s="5">
        <f t="shared" si="23"/>
        <v>110.69806211370157</v>
      </c>
      <c r="AO45" s="5">
        <v>2024</v>
      </c>
      <c r="AP45" s="5">
        <f>$O$2-AP10*33.33/1000000</f>
        <v>135.50331024965982</v>
      </c>
      <c r="AQ45" s="5">
        <f t="shared" ref="AQ45:AR45" si="24">$O$2-AQ10*33.33/1000000</f>
        <v>135.50251859042237</v>
      </c>
      <c r="AR45" s="5">
        <f t="shared" si="24"/>
        <v>135.50172693118492</v>
      </c>
      <c r="AT45" s="5">
        <v>2024</v>
      </c>
      <c r="AU45" s="5">
        <f>$P$2-AU10*33.33/1000000</f>
        <v>171.02359546073566</v>
      </c>
      <c r="AV45" s="5">
        <f t="shared" ref="AV45:AW45" si="25">$P$2-AV10*33.33/1000000</f>
        <v>171.02259627917385</v>
      </c>
      <c r="AW45" s="5">
        <f t="shared" si="25"/>
        <v>171.02159709761202</v>
      </c>
      <c r="AY45" s="5">
        <v>2024</v>
      </c>
      <c r="AZ45" s="5">
        <f>$Q$2-AZ10*33.33/1000000</f>
        <v>24.995756259645983</v>
      </c>
      <c r="BA45" s="5">
        <f t="shared" ref="BA45:BB45" si="26">$Q$2-BA10*33.33/1000000</f>
        <v>24.995610225417717</v>
      </c>
      <c r="BB45" s="5">
        <f t="shared" si="26"/>
        <v>24.995464191189448</v>
      </c>
      <c r="BD45" s="5">
        <v>2024</v>
      </c>
      <c r="BE45" s="5">
        <f>$R$2-BE10*33.33/1000000*3.42/2.86</f>
        <v>43.413632483779239</v>
      </c>
      <c r="BF45" s="5">
        <f t="shared" ref="BF45:BG45" si="27">$R$2-BF10*33.33/1000000*3.42/2.86</f>
        <v>43.413329181920531</v>
      </c>
      <c r="BG45" s="5">
        <f t="shared" si="27"/>
        <v>43.413025880061824</v>
      </c>
      <c r="BI45" s="5">
        <v>2024</v>
      </c>
      <c r="BJ45" s="5">
        <f>$S$2-BJ10*33.33/1000000*0.139/0.15</f>
        <v>26.311333600867219</v>
      </c>
      <c r="BK45" s="5">
        <f t="shared" ref="BK45:BL45" si="28">$S$2-BK10*33.33/1000000*0.139/0.15</f>
        <v>26.311191153444561</v>
      </c>
      <c r="BL45" s="5">
        <f t="shared" si="28"/>
        <v>26.3110487060219</v>
      </c>
      <c r="BN45" s="5">
        <v>2024</v>
      </c>
      <c r="BO45" s="5">
        <f>$T$2-BO10*$AA$2/1000000</f>
        <v>3510.4456185551599</v>
      </c>
      <c r="BP45" s="5">
        <f t="shared" ref="BP45:BQ45" si="29">$T$2-BP10*$AA$2/1000000</f>
        <v>3510.4215640800167</v>
      </c>
      <c r="BQ45" s="5">
        <f t="shared" si="29"/>
        <v>3510.3975096048734</v>
      </c>
      <c r="BS45" s="5">
        <v>2024</v>
      </c>
      <c r="BT45" s="5">
        <f>$U$2-BT10*$AA$2/1000000</f>
        <v>3337.0902793672503</v>
      </c>
      <c r="BU45" s="5">
        <f t="shared" ref="BU45:BV45" si="30">$U$2-BU10*$AA$2/1000000</f>
        <v>3337.0674127674233</v>
      </c>
      <c r="BV45" s="5">
        <f t="shared" si="30"/>
        <v>3337.0445461675959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433.38834796977284</v>
      </c>
      <c r="CE45" s="5">
        <f t="shared" ref="CE45:CF45" si="32">$W$2-CE10*$AA$2/1000000</f>
        <v>433.38537828148355</v>
      </c>
      <c r="CF45" s="5">
        <f t="shared" si="32"/>
        <v>433.38240859319433</v>
      </c>
    </row>
    <row r="46" spans="1:84" x14ac:dyDescent="0.25">
      <c r="F46" s="5">
        <v>2025</v>
      </c>
      <c r="G46" s="5">
        <f t="shared" ref="G46:I61" si="33">$G$2-G11*33.33/1000000*0.35/0.16</f>
        <v>0</v>
      </c>
      <c r="H46" s="5">
        <f t="shared" si="33"/>
        <v>0</v>
      </c>
      <c r="I46" s="5">
        <f t="shared" si="33"/>
        <v>0</v>
      </c>
      <c r="K46" s="5">
        <v>2025</v>
      </c>
      <c r="L46" s="5">
        <f t="shared" ref="L46:N61" si="34">$I$2-L11*33.33/1000000*3.2/1.89</f>
        <v>1633.2178333530189</v>
      </c>
      <c r="M46" s="5">
        <f t="shared" si="34"/>
        <v>1633.182382480984</v>
      </c>
      <c r="N46" s="5">
        <f t="shared" si="34"/>
        <v>1633.1469316089492</v>
      </c>
      <c r="P46" s="5">
        <v>2025</v>
      </c>
      <c r="Q46" s="5">
        <f t="shared" ref="Q46:S61" si="35">$J$2-Q11*33.33/1000000*2.1/1.9</f>
        <v>350.49549371486819</v>
      </c>
      <c r="R46" s="5">
        <f t="shared" si="35"/>
        <v>350.49052733656782</v>
      </c>
      <c r="S46" s="5">
        <f t="shared" si="35"/>
        <v>350.48556095826751</v>
      </c>
      <c r="U46" s="5">
        <v>2025</v>
      </c>
      <c r="V46" s="5">
        <f t="shared" ref="V46:X61" si="36">$K$2-V11*33.33/1000000</f>
        <v>553.49739780398409</v>
      </c>
      <c r="W46" s="5">
        <f t="shared" si="36"/>
        <v>553.49030191655868</v>
      </c>
      <c r="X46" s="5">
        <f t="shared" si="36"/>
        <v>553.48320602913327</v>
      </c>
      <c r="Z46" s="5">
        <v>2025</v>
      </c>
      <c r="AA46" s="5">
        <f t="shared" ref="AA46:AC61" si="37">$L$2-AA11*33.33/1000000</f>
        <v>154.51802355361221</v>
      </c>
      <c r="AB46" s="5">
        <f t="shared" si="37"/>
        <v>154.51604261837264</v>
      </c>
      <c r="AC46" s="5">
        <f t="shared" si="37"/>
        <v>154.51406168313304</v>
      </c>
      <c r="AE46" s="5">
        <v>2025</v>
      </c>
      <c r="AF46" s="5">
        <f t="shared" ref="AF46:AH61" si="38">$M$2-AF11*33.33/1000000*1.61/1.28</f>
        <v>83.024360681221836</v>
      </c>
      <c r="AG46" s="5">
        <f t="shared" si="38"/>
        <v>83.023021886836489</v>
      </c>
      <c r="AH46" s="5">
        <f t="shared" si="38"/>
        <v>83.021683092451141</v>
      </c>
      <c r="AJ46" s="5">
        <v>2025</v>
      </c>
      <c r="AK46" s="5">
        <f t="shared" ref="AK46:AM61" si="39">$N$2-AK11*33.33/1000000*3.03/2.17</f>
        <v>110.69896922703549</v>
      </c>
      <c r="AL46" s="5">
        <f t="shared" si="39"/>
        <v>110.6969876105471</v>
      </c>
      <c r="AM46" s="5">
        <f t="shared" si="39"/>
        <v>110.6950059940587</v>
      </c>
      <c r="AO46" s="5">
        <v>2025</v>
      </c>
      <c r="AP46" s="5">
        <f t="shared" ref="AP46:AR61" si="40">$O$2-AP11*33.33/1000000</f>
        <v>135.50252213866389</v>
      </c>
      <c r="AQ46" s="5">
        <f t="shared" si="40"/>
        <v>135.50078498389718</v>
      </c>
      <c r="AR46" s="5">
        <f t="shared" si="40"/>
        <v>135.49904782913046</v>
      </c>
      <c r="AT46" s="5">
        <v>2025</v>
      </c>
      <c r="AU46" s="5">
        <f t="shared" ref="AU46:AW61" si="41">$P$2-AU11*33.33/1000000</f>
        <v>171.02260075753691</v>
      </c>
      <c r="AV46" s="5">
        <f t="shared" si="41"/>
        <v>171.02040823210319</v>
      </c>
      <c r="AW46" s="5">
        <f t="shared" si="41"/>
        <v>171.01821570666948</v>
      </c>
      <c r="AY46" s="5">
        <v>2025</v>
      </c>
      <c r="AZ46" s="5">
        <f t="shared" ref="AZ46:BB61" si="42">$Q$2-AZ11*33.33/1000000</f>
        <v>24.995610879947701</v>
      </c>
      <c r="BA46" s="5">
        <f t="shared" si="42"/>
        <v>24.995290433922776</v>
      </c>
      <c r="BB46" s="5">
        <f t="shared" si="42"/>
        <v>24.994969987897846</v>
      </c>
      <c r="BD46" s="5">
        <v>2025</v>
      </c>
      <c r="BE46" s="5">
        <f t="shared" ref="BE46:BG61" si="43">$R$2-BE11*33.33/1000000*3.42/2.86</f>
        <v>43.413330541328968</v>
      </c>
      <c r="BF46" s="5">
        <f t="shared" si="43"/>
        <v>43.412664999584884</v>
      </c>
      <c r="BG46" s="5">
        <f t="shared" si="43"/>
        <v>43.411999457840807</v>
      </c>
      <c r="BI46" s="5">
        <v>2025</v>
      </c>
      <c r="BJ46" s="5">
        <f t="shared" ref="BJ46:BL61" si="44">$S$2-BJ11*33.33/1000000*0.139/0.15</f>
        <v>26.311191791898374</v>
      </c>
      <c r="BK46" s="5">
        <f t="shared" si="44"/>
        <v>26.310879216477566</v>
      </c>
      <c r="BL46" s="5">
        <f t="shared" si="44"/>
        <v>26.310566641056759</v>
      </c>
      <c r="BN46" s="5">
        <v>2025</v>
      </c>
      <c r="BO46" s="5">
        <f t="shared" ref="BO46:BQ61" si="45">$T$2-BO11*$AA$2/1000000</f>
        <v>3510.4216718929279</v>
      </c>
      <c r="BP46" s="5">
        <f t="shared" si="45"/>
        <v>3510.3688886445566</v>
      </c>
      <c r="BQ46" s="5">
        <f t="shared" si="45"/>
        <v>3510.3161053961853</v>
      </c>
      <c r="BS46" s="5">
        <v>2025</v>
      </c>
      <c r="BT46" s="5">
        <f t="shared" ref="BT46:BV61" si="46">$U$2-BT11*$AA$2/1000000</f>
        <v>3337.0675152562399</v>
      </c>
      <c r="BU46" s="5">
        <f t="shared" si="46"/>
        <v>3337.0173385880353</v>
      </c>
      <c r="BV46" s="5">
        <f t="shared" si="46"/>
        <v>3336.9671619198302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433.38539159171955</v>
      </c>
      <c r="CE46" s="5">
        <f t="shared" si="48"/>
        <v>433.3788751413033</v>
      </c>
      <c r="CF46" s="5">
        <f t="shared" si="48"/>
        <v>433.3723586908871</v>
      </c>
    </row>
    <row r="47" spans="1:84" x14ac:dyDescent="0.25">
      <c r="F47" s="5">
        <v>2026</v>
      </c>
      <c r="G47" s="5">
        <f t="shared" si="33"/>
        <v>0</v>
      </c>
      <c r="H47" s="5">
        <f t="shared" si="33"/>
        <v>0</v>
      </c>
      <c r="I47" s="5">
        <f t="shared" si="33"/>
        <v>0</v>
      </c>
      <c r="K47" s="5">
        <v>2026</v>
      </c>
      <c r="L47" s="5">
        <f t="shared" si="34"/>
        <v>1633.2017500295285</v>
      </c>
      <c r="M47" s="5">
        <f t="shared" si="34"/>
        <v>1633.1434573047322</v>
      </c>
      <c r="N47" s="5">
        <f t="shared" si="34"/>
        <v>1633.0851645799362</v>
      </c>
      <c r="P47" s="5">
        <v>2026</v>
      </c>
      <c r="Q47" s="5">
        <f t="shared" si="35"/>
        <v>350.49324057230228</v>
      </c>
      <c r="R47" s="5">
        <f t="shared" si="35"/>
        <v>350.48507423655713</v>
      </c>
      <c r="S47" s="5">
        <f t="shared" si="35"/>
        <v>350.47690790081202</v>
      </c>
      <c r="U47" s="5">
        <v>2026</v>
      </c>
      <c r="V47" s="5">
        <f t="shared" si="36"/>
        <v>553.4941785474083</v>
      </c>
      <c r="W47" s="5">
        <f t="shared" si="36"/>
        <v>553.48251060839493</v>
      </c>
      <c r="X47" s="5">
        <f t="shared" si="36"/>
        <v>553.47084266938157</v>
      </c>
      <c r="Z47" s="5">
        <v>2026</v>
      </c>
      <c r="AA47" s="5">
        <f t="shared" si="37"/>
        <v>154.51712484448481</v>
      </c>
      <c r="AB47" s="5">
        <f t="shared" si="37"/>
        <v>154.51386754484358</v>
      </c>
      <c r="AC47" s="5">
        <f t="shared" si="37"/>
        <v>154.51061024520234</v>
      </c>
      <c r="AE47" s="5">
        <v>2026</v>
      </c>
      <c r="AF47" s="5">
        <f t="shared" si="38"/>
        <v>83.023753298047566</v>
      </c>
      <c r="AG47" s="5">
        <f t="shared" si="38"/>
        <v>83.021551886116526</v>
      </c>
      <c r="AH47" s="5">
        <f t="shared" si="38"/>
        <v>83.019350474185487</v>
      </c>
      <c r="AJ47" s="5">
        <v>2026</v>
      </c>
      <c r="AK47" s="5">
        <f t="shared" si="39"/>
        <v>110.69807020883967</v>
      </c>
      <c r="AL47" s="5">
        <f t="shared" si="39"/>
        <v>110.6948117890046</v>
      </c>
      <c r="AM47" s="5">
        <f t="shared" si="39"/>
        <v>110.69155336916953</v>
      </c>
      <c r="AO47" s="5">
        <v>2026</v>
      </c>
      <c r="AP47" s="5">
        <f t="shared" si="40"/>
        <v>135.50173402766794</v>
      </c>
      <c r="AQ47" s="5">
        <f t="shared" si="40"/>
        <v>135.49887758214399</v>
      </c>
      <c r="AR47" s="5">
        <f t="shared" si="40"/>
        <v>135.49602113662004</v>
      </c>
      <c r="AT47" s="5">
        <v>2026</v>
      </c>
      <c r="AU47" s="5">
        <f t="shared" si="41"/>
        <v>171.02160605433818</v>
      </c>
      <c r="AV47" s="5">
        <f t="shared" si="41"/>
        <v>171.01800083183221</v>
      </c>
      <c r="AW47" s="5">
        <f t="shared" si="41"/>
        <v>171.01439560932624</v>
      </c>
      <c r="AY47" s="5">
        <v>2026</v>
      </c>
      <c r="AZ47" s="5">
        <f t="shared" si="42"/>
        <v>24.995465500249423</v>
      </c>
      <c r="BA47" s="5">
        <f t="shared" si="42"/>
        <v>24.994938583113939</v>
      </c>
      <c r="BB47" s="5">
        <f t="shared" si="42"/>
        <v>24.994411665978454</v>
      </c>
      <c r="BD47" s="5">
        <v>2026</v>
      </c>
      <c r="BE47" s="5">
        <f t="shared" si="43"/>
        <v>43.413028598878697</v>
      </c>
      <c r="BF47" s="5">
        <f t="shared" si="43"/>
        <v>43.41193423252038</v>
      </c>
      <c r="BG47" s="5">
        <f t="shared" si="43"/>
        <v>43.410839866162064</v>
      </c>
      <c r="BI47" s="5">
        <v>2026</v>
      </c>
      <c r="BJ47" s="5">
        <f t="shared" si="44"/>
        <v>26.311049982929525</v>
      </c>
      <c r="BK47" s="5">
        <f t="shared" si="44"/>
        <v>26.31053600761842</v>
      </c>
      <c r="BL47" s="5">
        <f t="shared" si="44"/>
        <v>26.310022032307312</v>
      </c>
      <c r="BN47" s="5">
        <v>2026</v>
      </c>
      <c r="BO47" s="5">
        <f t="shared" si="45"/>
        <v>3510.3977252306963</v>
      </c>
      <c r="BP47" s="5">
        <f t="shared" si="45"/>
        <v>3510.3109324610255</v>
      </c>
      <c r="BQ47" s="5">
        <f t="shared" si="45"/>
        <v>3510.2241396913541</v>
      </c>
      <c r="BS47" s="5">
        <v>2026</v>
      </c>
      <c r="BT47" s="5">
        <f t="shared" si="46"/>
        <v>3337.0447511452298</v>
      </c>
      <c r="BU47" s="5">
        <f t="shared" si="46"/>
        <v>3336.9622444382585</v>
      </c>
      <c r="BV47" s="5">
        <f t="shared" si="46"/>
        <v>3336.8797377312872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433.38243521366621</v>
      </c>
      <c r="CE47" s="5">
        <f t="shared" si="48"/>
        <v>433.37172005691673</v>
      </c>
      <c r="CF47" s="5">
        <f t="shared" si="48"/>
        <v>433.36100490016725</v>
      </c>
    </row>
    <row r="48" spans="1:84" x14ac:dyDescent="0.25">
      <c r="F48" s="5">
        <v>2027</v>
      </c>
      <c r="G48" s="5">
        <f t="shared" si="33"/>
        <v>0</v>
      </c>
      <c r="H48" s="5">
        <f t="shared" si="33"/>
        <v>0</v>
      </c>
      <c r="I48" s="5">
        <f t="shared" si="33"/>
        <v>0</v>
      </c>
      <c r="K48" s="5">
        <v>2027</v>
      </c>
      <c r="L48" s="5">
        <f t="shared" si="34"/>
        <v>1633.1856667060379</v>
      </c>
      <c r="M48" s="5">
        <f t="shared" si="34"/>
        <v>1633.100525258018</v>
      </c>
      <c r="N48" s="5">
        <f t="shared" si="34"/>
        <v>1633.0153838099982</v>
      </c>
      <c r="P48" s="5">
        <v>2027</v>
      </c>
      <c r="Q48" s="5">
        <f t="shared" si="35"/>
        <v>350.49098742973638</v>
      </c>
      <c r="R48" s="5">
        <f t="shared" si="35"/>
        <v>350.47905980664467</v>
      </c>
      <c r="S48" s="5">
        <f t="shared" si="35"/>
        <v>350.46713218355296</v>
      </c>
      <c r="U48" s="5">
        <v>2027</v>
      </c>
      <c r="V48" s="5">
        <f t="shared" si="36"/>
        <v>553.49095929083251</v>
      </c>
      <c r="W48" s="5">
        <f t="shared" si="36"/>
        <v>553.47391728041907</v>
      </c>
      <c r="X48" s="5">
        <f t="shared" si="36"/>
        <v>553.45687527000553</v>
      </c>
      <c r="Z48" s="5">
        <v>2027</v>
      </c>
      <c r="AA48" s="5">
        <f t="shared" si="37"/>
        <v>154.51622613535741</v>
      </c>
      <c r="AB48" s="5">
        <f t="shared" si="37"/>
        <v>154.51146857411698</v>
      </c>
      <c r="AC48" s="5">
        <f t="shared" si="37"/>
        <v>154.50671101287654</v>
      </c>
      <c r="AE48" s="5">
        <v>2027</v>
      </c>
      <c r="AF48" s="5">
        <f t="shared" si="38"/>
        <v>83.023145914873311</v>
      </c>
      <c r="AG48" s="5">
        <f t="shared" si="38"/>
        <v>83.019930566814821</v>
      </c>
      <c r="AH48" s="5">
        <f t="shared" si="38"/>
        <v>83.016715218756332</v>
      </c>
      <c r="AJ48" s="5">
        <v>2027</v>
      </c>
      <c r="AK48" s="5">
        <f t="shared" si="39"/>
        <v>110.69717119064386</v>
      </c>
      <c r="AL48" s="5">
        <f t="shared" si="39"/>
        <v>110.69241199326571</v>
      </c>
      <c r="AM48" s="5">
        <f t="shared" si="39"/>
        <v>110.68765279588754</v>
      </c>
      <c r="AO48" s="5">
        <v>2027</v>
      </c>
      <c r="AP48" s="5">
        <f t="shared" si="40"/>
        <v>135.50094591667201</v>
      </c>
      <c r="AQ48" s="5">
        <f t="shared" si="40"/>
        <v>135.49677383672636</v>
      </c>
      <c r="AR48" s="5">
        <f t="shared" si="40"/>
        <v>135.49260175678072</v>
      </c>
      <c r="AT48" s="5">
        <v>2027</v>
      </c>
      <c r="AU48" s="5">
        <f t="shared" si="41"/>
        <v>171.02061135113942</v>
      </c>
      <c r="AV48" s="5">
        <f t="shared" si="41"/>
        <v>171.01534561916918</v>
      </c>
      <c r="AW48" s="5">
        <f t="shared" si="41"/>
        <v>171.01007988719894</v>
      </c>
      <c r="AY48" s="5">
        <v>2027</v>
      </c>
      <c r="AZ48" s="5">
        <f t="shared" si="42"/>
        <v>24.995320120551145</v>
      </c>
      <c r="BA48" s="5">
        <f t="shared" si="42"/>
        <v>24.994550513570882</v>
      </c>
      <c r="BB48" s="5">
        <f t="shared" si="42"/>
        <v>24.993780906590615</v>
      </c>
      <c r="BD48" s="5">
        <v>2027</v>
      </c>
      <c r="BE48" s="5">
        <f t="shared" si="43"/>
        <v>43.412726656428426</v>
      </c>
      <c r="BF48" s="5">
        <f t="shared" si="43"/>
        <v>43.411128241930953</v>
      </c>
      <c r="BG48" s="5">
        <f t="shared" si="43"/>
        <v>43.409529827433474</v>
      </c>
      <c r="BI48" s="5">
        <v>2027</v>
      </c>
      <c r="BJ48" s="5">
        <f t="shared" si="44"/>
        <v>26.310908173960676</v>
      </c>
      <c r="BK48" s="5">
        <f t="shared" si="44"/>
        <v>26.310157469607997</v>
      </c>
      <c r="BL48" s="5">
        <f t="shared" si="44"/>
        <v>26.309406765255318</v>
      </c>
      <c r="BN48" s="5">
        <v>2027</v>
      </c>
      <c r="BO48" s="5">
        <f t="shared" si="45"/>
        <v>3510.3737785684648</v>
      </c>
      <c r="BP48" s="5">
        <f t="shared" si="45"/>
        <v>3510.2470103977662</v>
      </c>
      <c r="BQ48" s="5">
        <f t="shared" si="45"/>
        <v>3510.1202422270671</v>
      </c>
      <c r="BS48" s="5">
        <v>2027</v>
      </c>
      <c r="BT48" s="5">
        <f t="shared" si="46"/>
        <v>3337.0219870342194</v>
      </c>
      <c r="BU48" s="5">
        <f t="shared" si="46"/>
        <v>3336.9014790200986</v>
      </c>
      <c r="BV48" s="5">
        <f t="shared" si="46"/>
        <v>3336.7809710059773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433.37947883561293</v>
      </c>
      <c r="CE48" s="5">
        <f t="shared" si="48"/>
        <v>433.36382844416869</v>
      </c>
      <c r="CF48" s="5">
        <f t="shared" si="48"/>
        <v>433.34817805272439</v>
      </c>
    </row>
    <row r="49" spans="6:84" x14ac:dyDescent="0.25">
      <c r="F49" s="5">
        <v>2028</v>
      </c>
      <c r="G49" s="5">
        <f t="shared" si="33"/>
        <v>0</v>
      </c>
      <c r="H49" s="5">
        <f t="shared" si="33"/>
        <v>0</v>
      </c>
      <c r="I49" s="5">
        <f t="shared" si="33"/>
        <v>0</v>
      </c>
      <c r="K49" s="5">
        <v>2028</v>
      </c>
      <c r="L49" s="5">
        <f t="shared" si="34"/>
        <v>1633.1695833825474</v>
      </c>
      <c r="M49" s="5">
        <f t="shared" si="34"/>
        <v>1633.0530664838509</v>
      </c>
      <c r="N49" s="5">
        <f t="shared" si="34"/>
        <v>1632.9365495851546</v>
      </c>
      <c r="P49" s="5">
        <v>2028</v>
      </c>
      <c r="Q49" s="5">
        <f t="shared" si="35"/>
        <v>350.48873428717042</v>
      </c>
      <c r="R49" s="5">
        <f t="shared" si="35"/>
        <v>350.47241121910207</v>
      </c>
      <c r="S49" s="5">
        <f t="shared" si="35"/>
        <v>350.45608815103373</v>
      </c>
      <c r="U49" s="5">
        <v>2028</v>
      </c>
      <c r="V49" s="5">
        <f t="shared" si="36"/>
        <v>553.48774003425672</v>
      </c>
      <c r="W49" s="5">
        <f t="shared" si="36"/>
        <v>553.4644178774563</v>
      </c>
      <c r="X49" s="5">
        <f t="shared" si="36"/>
        <v>553.44109572065588</v>
      </c>
      <c r="Z49" s="5">
        <v>2028</v>
      </c>
      <c r="AA49" s="5">
        <f t="shared" si="37"/>
        <v>154.51532742623002</v>
      </c>
      <c r="AB49" s="5">
        <f t="shared" si="37"/>
        <v>154.50881665745655</v>
      </c>
      <c r="AC49" s="5">
        <f t="shared" si="37"/>
        <v>154.50230588868308</v>
      </c>
      <c r="AE49" s="5">
        <v>2028</v>
      </c>
      <c r="AF49" s="5">
        <f t="shared" si="38"/>
        <v>83.022538531699055</v>
      </c>
      <c r="AG49" s="5">
        <f t="shared" si="38"/>
        <v>83.01813829664647</v>
      </c>
      <c r="AH49" s="5">
        <f t="shared" si="38"/>
        <v>83.013738061593884</v>
      </c>
      <c r="AJ49" s="5">
        <v>2028</v>
      </c>
      <c r="AK49" s="5">
        <f t="shared" si="39"/>
        <v>110.69627217244803</v>
      </c>
      <c r="AL49" s="5">
        <f t="shared" si="39"/>
        <v>110.68975916460423</v>
      </c>
      <c r="AM49" s="5">
        <f t="shared" si="39"/>
        <v>110.68324615676042</v>
      </c>
      <c r="AO49" s="5">
        <v>2028</v>
      </c>
      <c r="AP49" s="5">
        <f t="shared" si="40"/>
        <v>135.50015780567608</v>
      </c>
      <c r="AQ49" s="5">
        <f t="shared" si="40"/>
        <v>135.49444827374202</v>
      </c>
      <c r="AR49" s="5">
        <f t="shared" si="40"/>
        <v>135.48873874180799</v>
      </c>
      <c r="AT49" s="5">
        <v>2028</v>
      </c>
      <c r="AU49" s="5">
        <f t="shared" si="41"/>
        <v>171.01961664794067</v>
      </c>
      <c r="AV49" s="5">
        <f t="shared" si="41"/>
        <v>171.01241044258703</v>
      </c>
      <c r="AW49" s="5">
        <f t="shared" si="41"/>
        <v>171.00520423723336</v>
      </c>
      <c r="AY49" s="5">
        <v>2028</v>
      </c>
      <c r="AZ49" s="5">
        <f t="shared" si="42"/>
        <v>24.995174740852868</v>
      </c>
      <c r="BA49" s="5">
        <f t="shared" si="42"/>
        <v>24.994121526224255</v>
      </c>
      <c r="BB49" s="5">
        <f t="shared" si="42"/>
        <v>24.993068311595646</v>
      </c>
      <c r="BD49" s="5">
        <v>2028</v>
      </c>
      <c r="BE49" s="5">
        <f t="shared" si="43"/>
        <v>43.412424713978155</v>
      </c>
      <c r="BF49" s="5">
        <f t="shared" si="43"/>
        <v>43.410237268211034</v>
      </c>
      <c r="BG49" s="5">
        <f t="shared" si="43"/>
        <v>43.408049822443921</v>
      </c>
      <c r="BI49" s="5">
        <v>2028</v>
      </c>
      <c r="BJ49" s="5">
        <f t="shared" si="44"/>
        <v>26.310766364991828</v>
      </c>
      <c r="BK49" s="5">
        <f t="shared" si="44"/>
        <v>26.309739018792694</v>
      </c>
      <c r="BL49" s="5">
        <f t="shared" si="44"/>
        <v>26.308711672593557</v>
      </c>
      <c r="BN49" s="5">
        <v>2028</v>
      </c>
      <c r="BO49" s="5">
        <f t="shared" si="45"/>
        <v>3510.3498319062328</v>
      </c>
      <c r="BP49" s="5">
        <f t="shared" si="45"/>
        <v>3510.17634843318</v>
      </c>
      <c r="BQ49" s="5">
        <f t="shared" si="45"/>
        <v>3510.0028649601272</v>
      </c>
      <c r="BS49" s="5">
        <v>2028</v>
      </c>
      <c r="BT49" s="5">
        <f t="shared" si="46"/>
        <v>3336.9992229232089</v>
      </c>
      <c r="BU49" s="5">
        <f t="shared" si="46"/>
        <v>3336.8343065352451</v>
      </c>
      <c r="BV49" s="5">
        <f t="shared" si="46"/>
        <v>3336.6693901472813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433.37652245755964</v>
      </c>
      <c r="CE49" s="5">
        <f t="shared" si="48"/>
        <v>433.35510474483709</v>
      </c>
      <c r="CF49" s="5">
        <f t="shared" si="48"/>
        <v>433.33368703211448</v>
      </c>
    </row>
    <row r="50" spans="6:84" x14ac:dyDescent="0.25">
      <c r="F50" s="5">
        <v>2029</v>
      </c>
      <c r="G50" s="5">
        <f t="shared" si="33"/>
        <v>0</v>
      </c>
      <c r="H50" s="5">
        <f t="shared" si="33"/>
        <v>0</v>
      </c>
      <c r="I50" s="5">
        <f t="shared" si="33"/>
        <v>0</v>
      </c>
      <c r="K50" s="5">
        <v>2029</v>
      </c>
      <c r="L50" s="5">
        <f t="shared" si="34"/>
        <v>1633.1535000590568</v>
      </c>
      <c r="M50" s="5">
        <f t="shared" si="34"/>
        <v>1633.0004936782659</v>
      </c>
      <c r="N50" s="5">
        <f t="shared" si="34"/>
        <v>1632.8474872974748</v>
      </c>
      <c r="P50" s="5">
        <v>2029</v>
      </c>
      <c r="Q50" s="5">
        <f t="shared" si="35"/>
        <v>350.48648114460451</v>
      </c>
      <c r="R50" s="5">
        <f t="shared" si="35"/>
        <v>350.46504619742961</v>
      </c>
      <c r="S50" s="5">
        <f t="shared" si="35"/>
        <v>350.44361125025466</v>
      </c>
      <c r="U50" s="5">
        <v>2029</v>
      </c>
      <c r="V50" s="5">
        <f t="shared" si="36"/>
        <v>553.48452077768093</v>
      </c>
      <c r="W50" s="5">
        <f t="shared" si="36"/>
        <v>553.45389484406792</v>
      </c>
      <c r="X50" s="5">
        <f t="shared" si="36"/>
        <v>553.42326891045491</v>
      </c>
      <c r="Z50" s="5">
        <v>2029</v>
      </c>
      <c r="AA50" s="5">
        <f t="shared" si="37"/>
        <v>154.51442871710259</v>
      </c>
      <c r="AB50" s="5">
        <f t="shared" si="37"/>
        <v>154.5058789773023</v>
      </c>
      <c r="AC50" s="5">
        <f t="shared" si="37"/>
        <v>154.49732923750199</v>
      </c>
      <c r="AE50" s="5">
        <v>2029</v>
      </c>
      <c r="AF50" s="5">
        <f t="shared" si="38"/>
        <v>83.0219311485248</v>
      </c>
      <c r="AG50" s="5">
        <f t="shared" si="38"/>
        <v>83.016152896206393</v>
      </c>
      <c r="AH50" s="5">
        <f t="shared" si="38"/>
        <v>83.010374643887999</v>
      </c>
      <c r="AJ50" s="5">
        <v>2029</v>
      </c>
      <c r="AK50" s="5">
        <f t="shared" si="39"/>
        <v>110.69537315425222</v>
      </c>
      <c r="AL50" s="5">
        <f t="shared" si="39"/>
        <v>110.6868204741741</v>
      </c>
      <c r="AM50" s="5">
        <f t="shared" si="39"/>
        <v>110.67826779409599</v>
      </c>
      <c r="AO50" s="5">
        <v>2029</v>
      </c>
      <c r="AP50" s="5">
        <f t="shared" si="40"/>
        <v>135.49936969468015</v>
      </c>
      <c r="AQ50" s="5">
        <f t="shared" si="40"/>
        <v>135.49187211426894</v>
      </c>
      <c r="AR50" s="5">
        <f t="shared" si="40"/>
        <v>135.48437453385776</v>
      </c>
      <c r="AT50" s="5">
        <v>2029</v>
      </c>
      <c r="AU50" s="5">
        <f t="shared" si="41"/>
        <v>171.01862194474191</v>
      </c>
      <c r="AV50" s="5">
        <f t="shared" si="41"/>
        <v>171.0091589791744</v>
      </c>
      <c r="AW50" s="5">
        <f t="shared" si="41"/>
        <v>170.99969601360687</v>
      </c>
      <c r="AY50" s="5">
        <v>2029</v>
      </c>
      <c r="AZ50" s="5">
        <f t="shared" si="42"/>
        <v>24.995029361154586</v>
      </c>
      <c r="BA50" s="5">
        <f t="shared" si="42"/>
        <v>24.993646312340871</v>
      </c>
      <c r="BB50" s="5">
        <f t="shared" si="42"/>
        <v>24.992263263527157</v>
      </c>
      <c r="BD50" s="5">
        <v>2029</v>
      </c>
      <c r="BE50" s="5">
        <f t="shared" si="43"/>
        <v>43.412122771527876</v>
      </c>
      <c r="BF50" s="5">
        <f t="shared" si="43"/>
        <v>43.409250285530163</v>
      </c>
      <c r="BG50" s="5">
        <f t="shared" si="43"/>
        <v>43.40637779953245</v>
      </c>
      <c r="BI50" s="5">
        <v>2029</v>
      </c>
      <c r="BJ50" s="5">
        <f t="shared" si="44"/>
        <v>26.310624556022983</v>
      </c>
      <c r="BK50" s="5">
        <f t="shared" si="44"/>
        <v>26.309275476829253</v>
      </c>
      <c r="BL50" s="5">
        <f t="shared" si="44"/>
        <v>26.307926397635523</v>
      </c>
      <c r="BN50" s="5">
        <v>2029</v>
      </c>
      <c r="BO50" s="5">
        <f t="shared" si="45"/>
        <v>3510.3258852440013</v>
      </c>
      <c r="BP50" s="5">
        <f t="shared" si="45"/>
        <v>3510.0980721230221</v>
      </c>
      <c r="BQ50" s="5">
        <f t="shared" si="45"/>
        <v>3509.8702590020425</v>
      </c>
      <c r="BS50" s="5">
        <v>2029</v>
      </c>
      <c r="BT50" s="5">
        <f t="shared" si="46"/>
        <v>3336.9764588121984</v>
      </c>
      <c r="BU50" s="5">
        <f t="shared" si="46"/>
        <v>3336.7598957218847</v>
      </c>
      <c r="BV50" s="5">
        <f t="shared" si="46"/>
        <v>3336.543332631571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433.37356607950636</v>
      </c>
      <c r="CE50" s="5">
        <f t="shared" si="48"/>
        <v>433.34544100284222</v>
      </c>
      <c r="CF50" s="5">
        <f t="shared" si="48"/>
        <v>433.31731592617814</v>
      </c>
    </row>
    <row r="51" spans="6:84" x14ac:dyDescent="0.25">
      <c r="F51" s="5">
        <v>2030</v>
      </c>
      <c r="G51" s="5">
        <f t="shared" si="33"/>
        <v>0</v>
      </c>
      <c r="H51" s="5">
        <f t="shared" si="33"/>
        <v>0</v>
      </c>
      <c r="I51" s="5">
        <f t="shared" si="33"/>
        <v>0</v>
      </c>
      <c r="K51" s="5">
        <v>2030</v>
      </c>
      <c r="L51" s="5">
        <f t="shared" si="34"/>
        <v>1633.1374167355664</v>
      </c>
      <c r="M51" s="5">
        <f t="shared" si="34"/>
        <v>1632.9421433396583</v>
      </c>
      <c r="N51" s="5">
        <f t="shared" si="34"/>
        <v>1632.7468699437502</v>
      </c>
      <c r="P51" s="5">
        <v>2030</v>
      </c>
      <c r="Q51" s="5">
        <f t="shared" si="35"/>
        <v>350.48422800203861</v>
      </c>
      <c r="R51" s="5">
        <f t="shared" si="35"/>
        <v>350.45687179045893</v>
      </c>
      <c r="S51" s="5">
        <f t="shared" si="35"/>
        <v>350.42951557887926</v>
      </c>
      <c r="U51" s="5">
        <v>2030</v>
      </c>
      <c r="V51" s="5">
        <f t="shared" si="36"/>
        <v>553.48130152110525</v>
      </c>
      <c r="W51" s="5">
        <f t="shared" si="36"/>
        <v>553.44221537300757</v>
      </c>
      <c r="X51" s="5">
        <f t="shared" si="36"/>
        <v>553.40312922491</v>
      </c>
      <c r="Z51" s="5">
        <v>2030</v>
      </c>
      <c r="AA51" s="5">
        <f t="shared" si="37"/>
        <v>154.51353000797519</v>
      </c>
      <c r="AB51" s="5">
        <f t="shared" si="37"/>
        <v>154.50261845829795</v>
      </c>
      <c r="AC51" s="5">
        <f t="shared" si="37"/>
        <v>154.4917069086207</v>
      </c>
      <c r="AE51" s="5">
        <v>2030</v>
      </c>
      <c r="AF51" s="5">
        <f t="shared" si="38"/>
        <v>83.02132376535053</v>
      </c>
      <c r="AG51" s="5">
        <f t="shared" si="38"/>
        <v>83.013949308502433</v>
      </c>
      <c r="AH51" s="5">
        <f t="shared" si="38"/>
        <v>83.006574851654321</v>
      </c>
      <c r="AJ51" s="5">
        <v>2030</v>
      </c>
      <c r="AK51" s="5">
        <f t="shared" si="39"/>
        <v>110.6944741360564</v>
      </c>
      <c r="AL51" s="5">
        <f t="shared" si="39"/>
        <v>110.68355883386877</v>
      </c>
      <c r="AM51" s="5">
        <f t="shared" si="39"/>
        <v>110.67264353168115</v>
      </c>
      <c r="AO51" s="5">
        <v>2030</v>
      </c>
      <c r="AP51" s="5">
        <f t="shared" si="40"/>
        <v>135.4985815836842</v>
      </c>
      <c r="AQ51" s="5">
        <f t="shared" si="40"/>
        <v>135.48901284556743</v>
      </c>
      <c r="AR51" s="5">
        <f t="shared" si="40"/>
        <v>135.47944410745063</v>
      </c>
      <c r="AT51" s="5">
        <v>2030</v>
      </c>
      <c r="AU51" s="5">
        <f t="shared" si="41"/>
        <v>171.01762724154315</v>
      </c>
      <c r="AV51" s="5">
        <f t="shared" si="41"/>
        <v>171.0055501934346</v>
      </c>
      <c r="AW51" s="5">
        <f t="shared" si="41"/>
        <v>170.99347314532602</v>
      </c>
      <c r="AY51" s="5">
        <v>2030</v>
      </c>
      <c r="AZ51" s="5">
        <f t="shared" si="42"/>
        <v>24.994883981456308</v>
      </c>
      <c r="BA51" s="5">
        <f t="shared" si="42"/>
        <v>24.993118874425054</v>
      </c>
      <c r="BB51" s="5">
        <f t="shared" si="42"/>
        <v>24.9913537673938</v>
      </c>
      <c r="BD51" s="5">
        <v>2030</v>
      </c>
      <c r="BE51" s="5">
        <f t="shared" si="43"/>
        <v>43.411820829077605</v>
      </c>
      <c r="BF51" s="5">
        <f t="shared" si="43"/>
        <v>43.408154837551159</v>
      </c>
      <c r="BG51" s="5">
        <f t="shared" si="43"/>
        <v>43.404488846024712</v>
      </c>
      <c r="BI51" s="5">
        <v>2030</v>
      </c>
      <c r="BJ51" s="5">
        <f t="shared" si="44"/>
        <v>26.310482747054134</v>
      </c>
      <c r="BK51" s="5">
        <f t="shared" si="44"/>
        <v>26.30876099352891</v>
      </c>
      <c r="BL51" s="5">
        <f t="shared" si="44"/>
        <v>26.307039240003689</v>
      </c>
      <c r="BN51" s="5">
        <v>2030</v>
      </c>
      <c r="BO51" s="5">
        <f t="shared" si="45"/>
        <v>3510.3019385817697</v>
      </c>
      <c r="BP51" s="5">
        <f t="shared" si="45"/>
        <v>3510.0111935714235</v>
      </c>
      <c r="BQ51" s="5">
        <f t="shared" si="45"/>
        <v>3509.7204485610778</v>
      </c>
      <c r="BS51" s="5">
        <v>2030</v>
      </c>
      <c r="BT51" s="5">
        <f t="shared" si="46"/>
        <v>3336.9536947011884</v>
      </c>
      <c r="BU51" s="5">
        <f t="shared" si="46"/>
        <v>3336.6773074691309</v>
      </c>
      <c r="BV51" s="5">
        <f t="shared" si="46"/>
        <v>3336.4009202370739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433.37060970145308</v>
      </c>
      <c r="CE51" s="5">
        <f t="shared" si="48"/>
        <v>433.33471525573134</v>
      </c>
      <c r="CF51" s="5">
        <f t="shared" si="48"/>
        <v>433.29882081000966</v>
      </c>
    </row>
    <row r="52" spans="6:84" x14ac:dyDescent="0.25">
      <c r="F52" s="5">
        <v>2031</v>
      </c>
      <c r="G52" s="5">
        <f t="shared" si="33"/>
        <v>0</v>
      </c>
      <c r="H52" s="5">
        <f t="shared" si="33"/>
        <v>0</v>
      </c>
      <c r="I52" s="5">
        <f t="shared" si="33"/>
        <v>0</v>
      </c>
      <c r="K52" s="5">
        <v>2031</v>
      </c>
      <c r="L52" s="5">
        <f t="shared" si="34"/>
        <v>1633.121333412076</v>
      </c>
      <c r="M52" s="5">
        <f t="shared" si="34"/>
        <v>1632.9126248227103</v>
      </c>
      <c r="N52" s="5">
        <f t="shared" si="34"/>
        <v>1632.7039162333449</v>
      </c>
      <c r="P52" s="5">
        <v>2031</v>
      </c>
      <c r="Q52" s="5">
        <f t="shared" si="35"/>
        <v>350.4819748594727</v>
      </c>
      <c r="R52" s="5">
        <f t="shared" si="35"/>
        <v>350.45273648676647</v>
      </c>
      <c r="S52" s="5">
        <f t="shared" si="35"/>
        <v>350.42349811406024</v>
      </c>
      <c r="U52" s="5">
        <v>2031</v>
      </c>
      <c r="V52" s="5">
        <f t="shared" si="36"/>
        <v>553.47808226452946</v>
      </c>
      <c r="W52" s="5">
        <f t="shared" si="36"/>
        <v>553.43630691261706</v>
      </c>
      <c r="X52" s="5">
        <f t="shared" si="36"/>
        <v>553.39453156070465</v>
      </c>
      <c r="Z52" s="5">
        <v>2031</v>
      </c>
      <c r="AA52" s="5">
        <f t="shared" si="37"/>
        <v>154.51263129884779</v>
      </c>
      <c r="AB52" s="5">
        <f t="shared" si="37"/>
        <v>154.50096901310559</v>
      </c>
      <c r="AC52" s="5">
        <f t="shared" si="37"/>
        <v>154.48930672736338</v>
      </c>
      <c r="AE52" s="5">
        <v>2031</v>
      </c>
      <c r="AF52" s="5">
        <f t="shared" si="38"/>
        <v>83.020716382176275</v>
      </c>
      <c r="AG52" s="5">
        <f t="shared" si="38"/>
        <v>83.012834548202193</v>
      </c>
      <c r="AH52" s="5">
        <f t="shared" si="38"/>
        <v>83.004952714228097</v>
      </c>
      <c r="AJ52" s="5">
        <v>2031</v>
      </c>
      <c r="AK52" s="5">
        <f t="shared" si="39"/>
        <v>110.69357511786059</v>
      </c>
      <c r="AL52" s="5">
        <f t="shared" si="39"/>
        <v>110.68190882142792</v>
      </c>
      <c r="AM52" s="5">
        <f t="shared" si="39"/>
        <v>110.67024252499525</v>
      </c>
      <c r="AO52" s="5">
        <v>2031</v>
      </c>
      <c r="AP52" s="5">
        <f t="shared" si="40"/>
        <v>135.49779347268827</v>
      </c>
      <c r="AQ52" s="5">
        <f t="shared" si="40"/>
        <v>135.48756638658125</v>
      </c>
      <c r="AR52" s="5">
        <f t="shared" si="40"/>
        <v>135.47733930047423</v>
      </c>
      <c r="AT52" s="5">
        <v>2031</v>
      </c>
      <c r="AU52" s="5">
        <f t="shared" si="41"/>
        <v>171.01663253834442</v>
      </c>
      <c r="AV52" s="5">
        <f t="shared" si="41"/>
        <v>171.00372456558799</v>
      </c>
      <c r="AW52" s="5">
        <f t="shared" si="41"/>
        <v>170.99081659283155</v>
      </c>
      <c r="AY52" s="5">
        <v>2031</v>
      </c>
      <c r="AZ52" s="5">
        <f t="shared" si="42"/>
        <v>24.99473860175803</v>
      </c>
      <c r="BA52" s="5">
        <f t="shared" si="42"/>
        <v>24.992852051893628</v>
      </c>
      <c r="BB52" s="5">
        <f t="shared" si="42"/>
        <v>24.990965502029223</v>
      </c>
      <c r="BD52" s="5">
        <v>2031</v>
      </c>
      <c r="BE52" s="5">
        <f t="shared" si="43"/>
        <v>43.411518886627334</v>
      </c>
      <c r="BF52" s="5">
        <f t="shared" si="43"/>
        <v>43.407600667678196</v>
      </c>
      <c r="BG52" s="5">
        <f t="shared" si="43"/>
        <v>43.40368244872905</v>
      </c>
      <c r="BI52" s="5">
        <v>2031</v>
      </c>
      <c r="BJ52" s="5">
        <f t="shared" si="44"/>
        <v>26.310340938085286</v>
      </c>
      <c r="BK52" s="5">
        <f t="shared" si="44"/>
        <v>26.308500724533342</v>
      </c>
      <c r="BL52" s="5">
        <f t="shared" si="44"/>
        <v>26.306660510981398</v>
      </c>
      <c r="BN52" s="5">
        <v>2031</v>
      </c>
      <c r="BO52" s="5">
        <f t="shared" si="45"/>
        <v>3510.2779919195377</v>
      </c>
      <c r="BP52" s="5">
        <f t="shared" si="45"/>
        <v>3509.9672430810074</v>
      </c>
      <c r="BQ52" s="5">
        <f t="shared" si="45"/>
        <v>3509.656494242477</v>
      </c>
      <c r="BS52" s="5">
        <v>2031</v>
      </c>
      <c r="BT52" s="5">
        <f t="shared" si="46"/>
        <v>3336.9309305901779</v>
      </c>
      <c r="BU52" s="5">
        <f t="shared" si="46"/>
        <v>3336.6355273733034</v>
      </c>
      <c r="BV52" s="5">
        <f t="shared" si="46"/>
        <v>3336.3401241564288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433.36765332339979</v>
      </c>
      <c r="CE52" s="5">
        <f t="shared" si="48"/>
        <v>433.32928926926019</v>
      </c>
      <c r="CF52" s="5">
        <f t="shared" si="48"/>
        <v>433.29092521512064</v>
      </c>
    </row>
    <row r="53" spans="6:84" x14ac:dyDescent="0.25">
      <c r="F53" s="5">
        <v>2032</v>
      </c>
      <c r="G53" s="5">
        <f t="shared" si="33"/>
        <v>0</v>
      </c>
      <c r="H53" s="5">
        <f t="shared" si="33"/>
        <v>0</v>
      </c>
      <c r="I53" s="5">
        <f t="shared" si="33"/>
        <v>0</v>
      </c>
      <c r="K53" s="5">
        <v>2032</v>
      </c>
      <c r="L53" s="5">
        <f t="shared" si="34"/>
        <v>1633.1052500885853</v>
      </c>
      <c r="M53" s="5">
        <f t="shared" si="34"/>
        <v>1632.8820533793405</v>
      </c>
      <c r="N53" s="5">
        <f t="shared" si="34"/>
        <v>1632.6588566700957</v>
      </c>
      <c r="P53" s="5">
        <v>2032</v>
      </c>
      <c r="Q53" s="5">
        <f t="shared" si="35"/>
        <v>350.47972171690679</v>
      </c>
      <c r="R53" s="5">
        <f t="shared" si="35"/>
        <v>350.44845367666204</v>
      </c>
      <c r="S53" s="5">
        <f t="shared" si="35"/>
        <v>350.41718563641729</v>
      </c>
      <c r="U53" s="5">
        <v>2032</v>
      </c>
      <c r="V53" s="5">
        <f t="shared" si="36"/>
        <v>553.47486300795367</v>
      </c>
      <c r="W53" s="5">
        <f t="shared" si="36"/>
        <v>553.43018769725973</v>
      </c>
      <c r="X53" s="5">
        <f t="shared" si="36"/>
        <v>553.38551238656589</v>
      </c>
      <c r="Z53" s="5">
        <v>2032</v>
      </c>
      <c r="AA53" s="5">
        <f t="shared" si="37"/>
        <v>154.5117325897204</v>
      </c>
      <c r="AB53" s="5">
        <f t="shared" si="37"/>
        <v>154.49926073215167</v>
      </c>
      <c r="AC53" s="5">
        <f t="shared" si="37"/>
        <v>154.48678887458297</v>
      </c>
      <c r="AE53" s="5">
        <v>2032</v>
      </c>
      <c r="AF53" s="5">
        <f t="shared" si="38"/>
        <v>83.020108999002019</v>
      </c>
      <c r="AG53" s="5">
        <f t="shared" si="38"/>
        <v>83.011680024367195</v>
      </c>
      <c r="AH53" s="5">
        <f t="shared" si="38"/>
        <v>83.00325104973237</v>
      </c>
      <c r="AJ53" s="5">
        <v>2032</v>
      </c>
      <c r="AK53" s="5">
        <f t="shared" si="39"/>
        <v>110.69267609966477</v>
      </c>
      <c r="AL53" s="5">
        <f t="shared" si="39"/>
        <v>110.68019995299173</v>
      </c>
      <c r="AM53" s="5">
        <f t="shared" si="39"/>
        <v>110.66772380631869</v>
      </c>
      <c r="AO53" s="5">
        <v>2032</v>
      </c>
      <c r="AP53" s="5">
        <f t="shared" si="40"/>
        <v>135.49700536169235</v>
      </c>
      <c r="AQ53" s="5">
        <f t="shared" si="40"/>
        <v>135.48606833235786</v>
      </c>
      <c r="AR53" s="5">
        <f t="shared" si="40"/>
        <v>135.47513130302335</v>
      </c>
      <c r="AT53" s="5">
        <v>2032</v>
      </c>
      <c r="AU53" s="5">
        <f t="shared" si="41"/>
        <v>171.01563783514567</v>
      </c>
      <c r="AV53" s="5">
        <f t="shared" si="41"/>
        <v>171.00183381753902</v>
      </c>
      <c r="AW53" s="5">
        <f t="shared" si="41"/>
        <v>170.98802979993238</v>
      </c>
      <c r="AY53" s="5">
        <v>2032</v>
      </c>
      <c r="AZ53" s="5">
        <f t="shared" si="42"/>
        <v>24.994593222059752</v>
      </c>
      <c r="BA53" s="5">
        <f t="shared" si="42"/>
        <v>24.992575711794164</v>
      </c>
      <c r="BB53" s="5">
        <f t="shared" si="42"/>
        <v>24.990558201528575</v>
      </c>
      <c r="BD53" s="5">
        <v>2032</v>
      </c>
      <c r="BE53" s="5">
        <f t="shared" si="43"/>
        <v>43.411216944177063</v>
      </c>
      <c r="BF53" s="5">
        <f t="shared" si="43"/>
        <v>43.407026730548537</v>
      </c>
      <c r="BG53" s="5">
        <f t="shared" si="43"/>
        <v>43.402836516920011</v>
      </c>
      <c r="BI53" s="5">
        <v>2032</v>
      </c>
      <c r="BJ53" s="5">
        <f t="shared" si="44"/>
        <v>26.310199129116437</v>
      </c>
      <c r="BK53" s="5">
        <f t="shared" si="44"/>
        <v>26.308231171734569</v>
      </c>
      <c r="BL53" s="5">
        <f t="shared" si="44"/>
        <v>26.306263214352697</v>
      </c>
      <c r="BN53" s="5">
        <v>2032</v>
      </c>
      <c r="BO53" s="5">
        <f t="shared" si="45"/>
        <v>3510.2540452573062</v>
      </c>
      <c r="BP53" s="5">
        <f t="shared" si="45"/>
        <v>3509.9217248752248</v>
      </c>
      <c r="BQ53" s="5">
        <f t="shared" si="45"/>
        <v>3509.5894044931433</v>
      </c>
      <c r="BS53" s="5">
        <v>2032</v>
      </c>
      <c r="BT53" s="5">
        <f t="shared" si="46"/>
        <v>3336.9081664791674</v>
      </c>
      <c r="BU53" s="5">
        <f t="shared" si="46"/>
        <v>3336.5922569801519</v>
      </c>
      <c r="BV53" s="5">
        <f t="shared" si="46"/>
        <v>3336.2763474811359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433.36469694534645</v>
      </c>
      <c r="CE53" s="5">
        <f t="shared" si="48"/>
        <v>433.32366973768211</v>
      </c>
      <c r="CF53" s="5">
        <f t="shared" si="48"/>
        <v>433.28264253001771</v>
      </c>
    </row>
    <row r="54" spans="6:84" x14ac:dyDescent="0.25">
      <c r="F54" s="5">
        <v>2033</v>
      </c>
      <c r="G54" s="5">
        <f t="shared" si="33"/>
        <v>0</v>
      </c>
      <c r="H54" s="5">
        <f t="shared" si="33"/>
        <v>0</v>
      </c>
      <c r="I54" s="5">
        <f t="shared" si="33"/>
        <v>0</v>
      </c>
      <c r="K54" s="5">
        <v>2033</v>
      </c>
      <c r="L54" s="5">
        <f t="shared" si="34"/>
        <v>1633.0891667650949</v>
      </c>
      <c r="M54" s="5">
        <f t="shared" si="34"/>
        <v>1632.8503773886739</v>
      </c>
      <c r="N54" s="5">
        <f t="shared" si="34"/>
        <v>1632.6115880122529</v>
      </c>
      <c r="P54" s="5">
        <v>2033</v>
      </c>
      <c r="Q54" s="5">
        <f t="shared" si="35"/>
        <v>350.47746857434089</v>
      </c>
      <c r="R54" s="5">
        <f t="shared" si="35"/>
        <v>350.44401612848173</v>
      </c>
      <c r="S54" s="5">
        <f t="shared" si="35"/>
        <v>350.41056368262258</v>
      </c>
      <c r="U54" s="5">
        <v>2033</v>
      </c>
      <c r="V54" s="5">
        <f t="shared" si="36"/>
        <v>553.47164375137788</v>
      </c>
      <c r="W54" s="5">
        <f t="shared" si="36"/>
        <v>553.42384739444185</v>
      </c>
      <c r="X54" s="5">
        <f t="shared" si="36"/>
        <v>553.37605103750593</v>
      </c>
      <c r="Z54" s="5">
        <v>2033</v>
      </c>
      <c r="AA54" s="5">
        <f t="shared" si="37"/>
        <v>154.51083388059297</v>
      </c>
      <c r="AB54" s="5">
        <f t="shared" si="37"/>
        <v>154.49749073094836</v>
      </c>
      <c r="AC54" s="5">
        <f t="shared" si="37"/>
        <v>154.48414758130372</v>
      </c>
      <c r="AE54" s="5">
        <v>2033</v>
      </c>
      <c r="AF54" s="5">
        <f t="shared" si="38"/>
        <v>83.019501615827764</v>
      </c>
      <c r="AG54" s="5">
        <f t="shared" si="38"/>
        <v>83.010483787546477</v>
      </c>
      <c r="AH54" s="5">
        <f t="shared" si="38"/>
        <v>83.001465959265204</v>
      </c>
      <c r="AJ54" s="5">
        <v>2033</v>
      </c>
      <c r="AK54" s="5">
        <f t="shared" si="39"/>
        <v>110.69177708146896</v>
      </c>
      <c r="AL54" s="5">
        <f t="shared" si="39"/>
        <v>110.67842934308038</v>
      </c>
      <c r="AM54" s="5">
        <f t="shared" si="39"/>
        <v>110.66508160469181</v>
      </c>
      <c r="AO54" s="5">
        <v>2033</v>
      </c>
      <c r="AP54" s="5">
        <f t="shared" si="40"/>
        <v>135.49621725069642</v>
      </c>
      <c r="AQ54" s="5">
        <f t="shared" si="40"/>
        <v>135.48451615338402</v>
      </c>
      <c r="AR54" s="5">
        <f t="shared" si="40"/>
        <v>135.47281505607162</v>
      </c>
      <c r="AT54" s="5">
        <v>2033</v>
      </c>
      <c r="AU54" s="5">
        <f t="shared" si="41"/>
        <v>171.01464313194691</v>
      </c>
      <c r="AV54" s="5">
        <f t="shared" si="41"/>
        <v>170.99987475669826</v>
      </c>
      <c r="AW54" s="5">
        <f t="shared" si="41"/>
        <v>170.98510638144958</v>
      </c>
      <c r="AY54" s="5">
        <v>2033</v>
      </c>
      <c r="AZ54" s="5">
        <f t="shared" si="42"/>
        <v>24.99444784236147</v>
      </c>
      <c r="BA54" s="5">
        <f t="shared" si="42"/>
        <v>24.992289387517435</v>
      </c>
      <c r="BB54" s="5">
        <f t="shared" si="42"/>
        <v>24.990130932673402</v>
      </c>
      <c r="BD54" s="5">
        <v>2033</v>
      </c>
      <c r="BE54" s="5">
        <f t="shared" si="43"/>
        <v>43.410915001726792</v>
      </c>
      <c r="BF54" s="5">
        <f t="shared" si="43"/>
        <v>43.406432057050722</v>
      </c>
      <c r="BG54" s="5">
        <f t="shared" si="43"/>
        <v>43.401949112374645</v>
      </c>
      <c r="BI54" s="5">
        <v>2033</v>
      </c>
      <c r="BJ54" s="5">
        <f t="shared" si="44"/>
        <v>26.310057320147592</v>
      </c>
      <c r="BK54" s="5">
        <f t="shared" si="44"/>
        <v>26.307951879983936</v>
      </c>
      <c r="BL54" s="5">
        <f t="shared" si="44"/>
        <v>26.305846439820282</v>
      </c>
      <c r="BN54" s="5">
        <v>2033</v>
      </c>
      <c r="BO54" s="5">
        <f t="shared" si="45"/>
        <v>3510.2300985950747</v>
      </c>
      <c r="BP54" s="5">
        <f t="shared" si="45"/>
        <v>3509.8745620951067</v>
      </c>
      <c r="BQ54" s="5">
        <f t="shared" si="45"/>
        <v>3509.5190255951393</v>
      </c>
      <c r="BS54" s="5">
        <v>2033</v>
      </c>
      <c r="BT54" s="5">
        <f t="shared" si="46"/>
        <v>3336.885402368157</v>
      </c>
      <c r="BU54" s="5">
        <f t="shared" si="46"/>
        <v>3336.5474232262127</v>
      </c>
      <c r="BV54" s="5">
        <f t="shared" si="46"/>
        <v>3336.2094440842679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433.36174056729317</v>
      </c>
      <c r="CE54" s="5">
        <f t="shared" si="48"/>
        <v>433.31784717223542</v>
      </c>
      <c r="CF54" s="5">
        <f t="shared" si="48"/>
        <v>433.27395377717772</v>
      </c>
    </row>
    <row r="55" spans="6:84" x14ac:dyDescent="0.25">
      <c r="F55" s="5">
        <v>2034</v>
      </c>
      <c r="G55" s="5">
        <f t="shared" si="33"/>
        <v>0</v>
      </c>
      <c r="H55" s="5">
        <f t="shared" si="33"/>
        <v>0</v>
      </c>
      <c r="I55" s="5">
        <f t="shared" si="33"/>
        <v>0</v>
      </c>
      <c r="K55" s="5">
        <v>2034</v>
      </c>
      <c r="L55" s="5">
        <f t="shared" si="34"/>
        <v>1633.0730834416042</v>
      </c>
      <c r="M55" s="5">
        <f t="shared" si="34"/>
        <v>1632.8175426990658</v>
      </c>
      <c r="N55" s="5">
        <f t="shared" si="34"/>
        <v>1632.5620019565274</v>
      </c>
      <c r="P55" s="5">
        <v>2034</v>
      </c>
      <c r="Q55" s="5">
        <f t="shared" si="35"/>
        <v>350.47521543177498</v>
      </c>
      <c r="R55" s="5">
        <f t="shared" si="35"/>
        <v>350.43941625602145</v>
      </c>
      <c r="S55" s="5">
        <f t="shared" si="35"/>
        <v>350.40361708026791</v>
      </c>
      <c r="U55" s="5">
        <v>2034</v>
      </c>
      <c r="V55" s="5">
        <f t="shared" si="36"/>
        <v>553.46842449480209</v>
      </c>
      <c r="W55" s="5">
        <f t="shared" si="36"/>
        <v>553.41727516510775</v>
      </c>
      <c r="X55" s="5">
        <f t="shared" si="36"/>
        <v>553.36612583541341</v>
      </c>
      <c r="Z55" s="5">
        <v>2034</v>
      </c>
      <c r="AA55" s="5">
        <f t="shared" si="37"/>
        <v>154.50993517146557</v>
      </c>
      <c r="AB55" s="5">
        <f t="shared" si="37"/>
        <v>154.49565598359257</v>
      </c>
      <c r="AC55" s="5">
        <f t="shared" si="37"/>
        <v>154.4813767957196</v>
      </c>
      <c r="AE55" s="5">
        <v>2034</v>
      </c>
      <c r="AF55" s="5">
        <f t="shared" si="38"/>
        <v>83.018894232653508</v>
      </c>
      <c r="AG55" s="5">
        <f t="shared" si="38"/>
        <v>83.009243792715083</v>
      </c>
      <c r="AH55" s="5">
        <f t="shared" si="38"/>
        <v>82.999593352776671</v>
      </c>
      <c r="AJ55" s="5">
        <v>2034</v>
      </c>
      <c r="AK55" s="5">
        <f t="shared" si="39"/>
        <v>110.69087806327313</v>
      </c>
      <c r="AL55" s="5">
        <f t="shared" si="39"/>
        <v>110.67659396475021</v>
      </c>
      <c r="AM55" s="5">
        <f t="shared" si="39"/>
        <v>110.66230986622729</v>
      </c>
      <c r="AO55" s="5">
        <v>2034</v>
      </c>
      <c r="AP55" s="5">
        <f t="shared" si="40"/>
        <v>135.49542913970049</v>
      </c>
      <c r="AQ55" s="5">
        <f t="shared" si="40"/>
        <v>135.48290719613439</v>
      </c>
      <c r="AR55" s="5">
        <f t="shared" si="40"/>
        <v>135.47038525256829</v>
      </c>
      <c r="AT55" s="5">
        <v>2034</v>
      </c>
      <c r="AU55" s="5">
        <f t="shared" si="41"/>
        <v>171.01364842874816</v>
      </c>
      <c r="AV55" s="5">
        <f t="shared" si="41"/>
        <v>170.997844033956</v>
      </c>
      <c r="AW55" s="5">
        <f t="shared" si="41"/>
        <v>170.98203963916384</v>
      </c>
      <c r="AY55" s="5">
        <v>2034</v>
      </c>
      <c r="AZ55" s="5">
        <f t="shared" si="42"/>
        <v>24.994302462663192</v>
      </c>
      <c r="BA55" s="5">
        <f t="shared" si="42"/>
        <v>24.991992589578185</v>
      </c>
      <c r="BB55" s="5">
        <f t="shared" si="42"/>
        <v>24.989682716493178</v>
      </c>
      <c r="BD55" s="5">
        <v>2034</v>
      </c>
      <c r="BE55" s="5">
        <f t="shared" si="43"/>
        <v>43.410613059276521</v>
      </c>
      <c r="BF55" s="5">
        <f t="shared" si="43"/>
        <v>43.405815630561506</v>
      </c>
      <c r="BG55" s="5">
        <f t="shared" si="43"/>
        <v>43.40101820184649</v>
      </c>
      <c r="BI55" s="5">
        <v>2034</v>
      </c>
      <c r="BJ55" s="5">
        <f t="shared" si="44"/>
        <v>26.309915511178744</v>
      </c>
      <c r="BK55" s="5">
        <f t="shared" si="44"/>
        <v>26.30766237181863</v>
      </c>
      <c r="BL55" s="5">
        <f t="shared" si="44"/>
        <v>26.305409232458519</v>
      </c>
      <c r="BN55" s="5">
        <v>2034</v>
      </c>
      <c r="BO55" s="5">
        <f t="shared" si="45"/>
        <v>3510.2061519328427</v>
      </c>
      <c r="BP55" s="5">
        <f t="shared" si="45"/>
        <v>3509.8256741135906</v>
      </c>
      <c r="BQ55" s="5">
        <f t="shared" si="45"/>
        <v>3509.4451962943381</v>
      </c>
      <c r="BS55" s="5">
        <v>2034</v>
      </c>
      <c r="BT55" s="5">
        <f t="shared" si="46"/>
        <v>3336.862638257147</v>
      </c>
      <c r="BU55" s="5">
        <f t="shared" si="46"/>
        <v>3336.5009494660057</v>
      </c>
      <c r="BV55" s="5">
        <f t="shared" si="46"/>
        <v>3336.1392606748645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433.35878418923988</v>
      </c>
      <c r="CE55" s="5">
        <f t="shared" si="48"/>
        <v>433.31181161896183</v>
      </c>
      <c r="CF55" s="5">
        <f t="shared" si="48"/>
        <v>433.26483904868377</v>
      </c>
    </row>
    <row r="56" spans="6:84" x14ac:dyDescent="0.25">
      <c r="F56" s="5">
        <v>2035</v>
      </c>
      <c r="G56" s="5">
        <f t="shared" si="33"/>
        <v>0</v>
      </c>
      <c r="H56" s="5">
        <f t="shared" si="33"/>
        <v>0</v>
      </c>
      <c r="I56" s="5">
        <f t="shared" si="33"/>
        <v>0</v>
      </c>
      <c r="K56" s="5">
        <v>2035</v>
      </c>
      <c r="L56" s="5">
        <f t="shared" si="34"/>
        <v>1633.0570001181138</v>
      </c>
      <c r="M56" s="5">
        <f t="shared" si="34"/>
        <v>1632.7834925040279</v>
      </c>
      <c r="N56" s="5">
        <f t="shared" si="34"/>
        <v>1632.509984889942</v>
      </c>
      <c r="P56" s="5">
        <v>2035</v>
      </c>
      <c r="Q56" s="5">
        <f t="shared" si="35"/>
        <v>350.47296228920908</v>
      </c>
      <c r="R56" s="5">
        <f t="shared" si="35"/>
        <v>350.4346461011549</v>
      </c>
      <c r="S56" s="5">
        <f t="shared" si="35"/>
        <v>350.39632991310077</v>
      </c>
      <c r="U56" s="5">
        <v>2035</v>
      </c>
      <c r="V56" s="5">
        <f t="shared" si="36"/>
        <v>553.4652052382263</v>
      </c>
      <c r="W56" s="5">
        <f t="shared" si="36"/>
        <v>553.41045963880515</v>
      </c>
      <c r="X56" s="5">
        <f t="shared" si="36"/>
        <v>553.355714039384</v>
      </c>
      <c r="Z56" s="5">
        <v>2035</v>
      </c>
      <c r="AA56" s="5">
        <f t="shared" si="37"/>
        <v>154.50903646233817</v>
      </c>
      <c r="AB56" s="5">
        <f t="shared" si="37"/>
        <v>154.49375331583309</v>
      </c>
      <c r="AC56" s="5">
        <f t="shared" si="37"/>
        <v>154.47847016932803</v>
      </c>
      <c r="AE56" s="5">
        <v>2035</v>
      </c>
      <c r="AF56" s="5">
        <f t="shared" si="38"/>
        <v>83.018286849479239</v>
      </c>
      <c r="AG56" s="5">
        <f t="shared" si="38"/>
        <v>83.007957894588458</v>
      </c>
      <c r="AH56" s="5">
        <f t="shared" si="38"/>
        <v>82.997628939697677</v>
      </c>
      <c r="AJ56" s="5">
        <v>2035</v>
      </c>
      <c r="AK56" s="5">
        <f t="shared" si="39"/>
        <v>110.68997904507732</v>
      </c>
      <c r="AL56" s="5">
        <f t="shared" si="39"/>
        <v>110.67469064265833</v>
      </c>
      <c r="AM56" s="5">
        <f t="shared" si="39"/>
        <v>110.65940224023934</v>
      </c>
      <c r="AO56" s="5">
        <v>2035</v>
      </c>
      <c r="AP56" s="5">
        <f t="shared" si="40"/>
        <v>135.49464102870454</v>
      </c>
      <c r="AQ56" s="5">
        <f t="shared" si="40"/>
        <v>135.48123867699164</v>
      </c>
      <c r="AR56" s="5">
        <f t="shared" si="40"/>
        <v>135.46783632527871</v>
      </c>
      <c r="AT56" s="5">
        <v>2035</v>
      </c>
      <c r="AU56" s="5">
        <f t="shared" si="41"/>
        <v>171.0126537255494</v>
      </c>
      <c r="AV56" s="5">
        <f t="shared" si="41"/>
        <v>170.99573813600884</v>
      </c>
      <c r="AW56" s="5">
        <f t="shared" si="41"/>
        <v>170.97882254646825</v>
      </c>
      <c r="AY56" s="5">
        <v>2035</v>
      </c>
      <c r="AZ56" s="5">
        <f t="shared" si="42"/>
        <v>24.994157082964914</v>
      </c>
      <c r="BA56" s="5">
        <f t="shared" si="42"/>
        <v>24.991684804493598</v>
      </c>
      <c r="BB56" s="5">
        <f t="shared" si="42"/>
        <v>24.989212526022282</v>
      </c>
      <c r="BD56" s="5">
        <v>2035</v>
      </c>
      <c r="BE56" s="5">
        <f t="shared" si="43"/>
        <v>43.41031111682625</v>
      </c>
      <c r="BF56" s="5">
        <f t="shared" si="43"/>
        <v>43.405176384616595</v>
      </c>
      <c r="BG56" s="5">
        <f t="shared" si="43"/>
        <v>43.400041652406941</v>
      </c>
      <c r="BI56" s="5">
        <v>2035</v>
      </c>
      <c r="BJ56" s="5">
        <f t="shared" si="44"/>
        <v>26.309773702209895</v>
      </c>
      <c r="BK56" s="5">
        <f t="shared" si="44"/>
        <v>26.307362146367701</v>
      </c>
      <c r="BL56" s="5">
        <f t="shared" si="44"/>
        <v>26.304950590525504</v>
      </c>
      <c r="BN56" s="5">
        <v>2035</v>
      </c>
      <c r="BO56" s="5">
        <f t="shared" si="45"/>
        <v>3510.1822052706111</v>
      </c>
      <c r="BP56" s="5">
        <f t="shared" si="45"/>
        <v>3509.7749763507818</v>
      </c>
      <c r="BQ56" s="5">
        <f t="shared" si="45"/>
        <v>3509.3677474309525</v>
      </c>
      <c r="BS56" s="5">
        <v>2035</v>
      </c>
      <c r="BT56" s="5">
        <f t="shared" si="46"/>
        <v>3336.8398741461365</v>
      </c>
      <c r="BU56" s="5">
        <f t="shared" si="46"/>
        <v>3336.4527552964219</v>
      </c>
      <c r="BV56" s="5">
        <f t="shared" si="46"/>
        <v>3336.0656364467077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433.3558278111866</v>
      </c>
      <c r="CE56" s="5">
        <f t="shared" si="48"/>
        <v>433.30555263589901</v>
      </c>
      <c r="CF56" s="5">
        <f t="shared" si="48"/>
        <v>433.25527746061141</v>
      </c>
    </row>
    <row r="57" spans="6:84" x14ac:dyDescent="0.25">
      <c r="F57" s="5">
        <v>2036</v>
      </c>
      <c r="G57" s="5">
        <f t="shared" si="33"/>
        <v>0</v>
      </c>
      <c r="H57" s="5">
        <f t="shared" si="33"/>
        <v>0</v>
      </c>
      <c r="I57" s="5">
        <f t="shared" si="33"/>
        <v>0</v>
      </c>
      <c r="K57" s="5">
        <v>2036</v>
      </c>
      <c r="L57" s="5">
        <f t="shared" si="34"/>
        <v>1633.0409167946234</v>
      </c>
      <c r="M57" s="5">
        <f t="shared" si="34"/>
        <v>1632.7481672120705</v>
      </c>
      <c r="N57" s="5">
        <f t="shared" si="34"/>
        <v>1632.4554176295178</v>
      </c>
      <c r="P57" s="5">
        <v>2036</v>
      </c>
      <c r="Q57" s="5">
        <f t="shared" si="35"/>
        <v>350.47070914664312</v>
      </c>
      <c r="R57" s="5">
        <f t="shared" si="35"/>
        <v>350.42969731560015</v>
      </c>
      <c r="S57" s="5">
        <f t="shared" si="35"/>
        <v>350.38868548455719</v>
      </c>
      <c r="U57" s="5">
        <v>2036</v>
      </c>
      <c r="V57" s="5">
        <f t="shared" si="36"/>
        <v>553.46198598165051</v>
      </c>
      <c r="W57" s="5">
        <f t="shared" si="36"/>
        <v>553.4033888876329</v>
      </c>
      <c r="X57" s="5">
        <f t="shared" si="36"/>
        <v>553.34479179361529</v>
      </c>
      <c r="Z57" s="5">
        <v>2036</v>
      </c>
      <c r="AA57" s="5">
        <f t="shared" si="37"/>
        <v>154.50813775321078</v>
      </c>
      <c r="AB57" s="5">
        <f t="shared" si="37"/>
        <v>154.4917793977975</v>
      </c>
      <c r="AC57" s="5">
        <f t="shared" si="37"/>
        <v>154.47542104238426</v>
      </c>
      <c r="AE57" s="5">
        <v>2036</v>
      </c>
      <c r="AF57" s="5">
        <f t="shared" si="38"/>
        <v>83.017679466304983</v>
      </c>
      <c r="AG57" s="5">
        <f t="shared" si="38"/>
        <v>83.006623842707128</v>
      </c>
      <c r="AH57" s="5">
        <f t="shared" si="38"/>
        <v>82.995568219109273</v>
      </c>
      <c r="AJ57" s="5">
        <v>2036</v>
      </c>
      <c r="AK57" s="5">
        <f t="shared" si="39"/>
        <v>110.6890800268815</v>
      </c>
      <c r="AL57" s="5">
        <f t="shared" si="39"/>
        <v>110.67271604578717</v>
      </c>
      <c r="AM57" s="5">
        <f t="shared" si="39"/>
        <v>110.65635206469285</v>
      </c>
      <c r="AO57" s="5">
        <v>2036</v>
      </c>
      <c r="AP57" s="5">
        <f t="shared" si="40"/>
        <v>135.49385291770861</v>
      </c>
      <c r="AQ57" s="5">
        <f t="shared" si="40"/>
        <v>135.47950767586846</v>
      </c>
      <c r="AR57" s="5">
        <f t="shared" si="40"/>
        <v>135.46516243402834</v>
      </c>
      <c r="AT57" s="5">
        <v>2036</v>
      </c>
      <c r="AU57" s="5">
        <f t="shared" si="41"/>
        <v>171.01165902235067</v>
      </c>
      <c r="AV57" s="5">
        <f t="shared" si="41"/>
        <v>170.99355337730969</v>
      </c>
      <c r="AW57" s="5">
        <f t="shared" si="41"/>
        <v>170.97544773226875</v>
      </c>
      <c r="AY57" s="5">
        <v>2036</v>
      </c>
      <c r="AZ57" s="5">
        <f t="shared" si="42"/>
        <v>24.994011703266633</v>
      </c>
      <c r="BA57" s="5">
        <f t="shared" si="42"/>
        <v>24.991365493606803</v>
      </c>
      <c r="BB57" s="5">
        <f t="shared" si="42"/>
        <v>24.988719283946971</v>
      </c>
      <c r="BD57" s="5">
        <v>2036</v>
      </c>
      <c r="BE57" s="5">
        <f t="shared" si="43"/>
        <v>43.410009174375979</v>
      </c>
      <c r="BF57" s="5">
        <f t="shared" si="43"/>
        <v>43.4045132004671</v>
      </c>
      <c r="BG57" s="5">
        <f t="shared" si="43"/>
        <v>43.399017226558215</v>
      </c>
      <c r="BI57" s="5">
        <v>2036</v>
      </c>
      <c r="BJ57" s="5">
        <f t="shared" si="44"/>
        <v>26.30963189324105</v>
      </c>
      <c r="BK57" s="5">
        <f t="shared" si="44"/>
        <v>26.30705067820444</v>
      </c>
      <c r="BL57" s="5">
        <f t="shared" si="44"/>
        <v>26.304469463167834</v>
      </c>
      <c r="BN57" s="5">
        <v>2036</v>
      </c>
      <c r="BO57" s="5">
        <f t="shared" si="45"/>
        <v>3510.1582586083796</v>
      </c>
      <c r="BP57" s="5">
        <f t="shared" si="45"/>
        <v>3509.7223800801644</v>
      </c>
      <c r="BQ57" s="5">
        <f t="shared" si="45"/>
        <v>3509.2865015519487</v>
      </c>
      <c r="BS57" s="5">
        <v>2036</v>
      </c>
      <c r="BT57" s="5">
        <f t="shared" si="46"/>
        <v>3336.817110035126</v>
      </c>
      <c r="BU57" s="5">
        <f t="shared" si="46"/>
        <v>3336.4027563725017</v>
      </c>
      <c r="BV57" s="5">
        <f t="shared" si="46"/>
        <v>3335.9884027098774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433.35287143313332</v>
      </c>
      <c r="CE57" s="5">
        <f t="shared" si="48"/>
        <v>433.29905926915609</v>
      </c>
      <c r="CF57" s="5">
        <f t="shared" si="48"/>
        <v>433.24524710517892</v>
      </c>
    </row>
    <row r="58" spans="6:84" x14ac:dyDescent="0.25">
      <c r="F58" s="5">
        <v>2037</v>
      </c>
      <c r="G58" s="5">
        <f t="shared" si="33"/>
        <v>0</v>
      </c>
      <c r="H58" s="5">
        <f t="shared" si="33"/>
        <v>0</v>
      </c>
      <c r="I58" s="5">
        <f t="shared" si="33"/>
        <v>0</v>
      </c>
      <c r="K58" s="5">
        <v>2037</v>
      </c>
      <c r="L58" s="5">
        <f t="shared" si="34"/>
        <v>1633.0248334711328</v>
      </c>
      <c r="M58" s="5">
        <f t="shared" si="34"/>
        <v>1632.7115043101667</v>
      </c>
      <c r="N58" s="5">
        <f t="shared" si="34"/>
        <v>1632.3981751492008</v>
      </c>
      <c r="P58" s="5">
        <v>2037</v>
      </c>
      <c r="Q58" s="5">
        <f t="shared" si="35"/>
        <v>350.46845600407721</v>
      </c>
      <c r="R58" s="5">
        <f t="shared" si="35"/>
        <v>350.42456114179146</v>
      </c>
      <c r="S58" s="5">
        <f t="shared" si="35"/>
        <v>350.38066627950565</v>
      </c>
      <c r="U58" s="5">
        <v>2037</v>
      </c>
      <c r="V58" s="5">
        <f t="shared" si="36"/>
        <v>553.45876672507472</v>
      </c>
      <c r="W58" s="5">
        <f t="shared" si="36"/>
        <v>553.39605039891126</v>
      </c>
      <c r="X58" s="5">
        <f t="shared" si="36"/>
        <v>553.33333407274779</v>
      </c>
      <c r="Z58" s="5">
        <v>2037</v>
      </c>
      <c r="AA58" s="5">
        <f t="shared" si="37"/>
        <v>154.50723904408335</v>
      </c>
      <c r="AB58" s="5">
        <f t="shared" si="37"/>
        <v>154.48973073636273</v>
      </c>
      <c r="AC58" s="5">
        <f t="shared" si="37"/>
        <v>154.47222242864208</v>
      </c>
      <c r="AE58" s="5">
        <v>2037</v>
      </c>
      <c r="AF58" s="5">
        <f t="shared" si="38"/>
        <v>83.017072083130728</v>
      </c>
      <c r="AG58" s="5">
        <f t="shared" si="38"/>
        <v>83.005239276280349</v>
      </c>
      <c r="AH58" s="5">
        <f t="shared" si="38"/>
        <v>82.993406469429985</v>
      </c>
      <c r="AJ58" s="5">
        <v>2037</v>
      </c>
      <c r="AK58" s="5">
        <f t="shared" si="39"/>
        <v>110.68818100868569</v>
      </c>
      <c r="AL58" s="5">
        <f t="shared" si="39"/>
        <v>110.67066667981238</v>
      </c>
      <c r="AM58" s="5">
        <f t="shared" si="39"/>
        <v>110.6531523509391</v>
      </c>
      <c r="AO58" s="5">
        <v>2037</v>
      </c>
      <c r="AP58" s="5">
        <f t="shared" si="40"/>
        <v>135.49306480671268</v>
      </c>
      <c r="AQ58" s="5">
        <f t="shared" si="40"/>
        <v>135.47771112951719</v>
      </c>
      <c r="AR58" s="5">
        <f t="shared" si="40"/>
        <v>135.46235745232173</v>
      </c>
      <c r="AT58" s="5">
        <v>2037</v>
      </c>
      <c r="AU58" s="5">
        <f t="shared" si="41"/>
        <v>171.01066431915191</v>
      </c>
      <c r="AV58" s="5">
        <f t="shared" si="41"/>
        <v>170.99128589162365</v>
      </c>
      <c r="AW58" s="5">
        <f t="shared" si="41"/>
        <v>170.97190746409535</v>
      </c>
      <c r="AY58" s="5">
        <v>2037</v>
      </c>
      <c r="AZ58" s="5">
        <f t="shared" si="42"/>
        <v>24.993866323568355</v>
      </c>
      <c r="BA58" s="5">
        <f t="shared" si="42"/>
        <v>24.991034091852686</v>
      </c>
      <c r="BB58" s="5">
        <f t="shared" si="42"/>
        <v>24.988201860137014</v>
      </c>
      <c r="BD58" s="5">
        <v>2037</v>
      </c>
      <c r="BE58" s="5">
        <f t="shared" si="43"/>
        <v>43.409707231925708</v>
      </c>
      <c r="BF58" s="5">
        <f t="shared" si="43"/>
        <v>43.403824904516235</v>
      </c>
      <c r="BG58" s="5">
        <f t="shared" si="43"/>
        <v>43.397942577106768</v>
      </c>
      <c r="BI58" s="5">
        <v>2037</v>
      </c>
      <c r="BJ58" s="5">
        <f t="shared" si="44"/>
        <v>26.309490084272202</v>
      </c>
      <c r="BK58" s="5">
        <f t="shared" si="44"/>
        <v>26.306727416142529</v>
      </c>
      <c r="BL58" s="5">
        <f t="shared" si="44"/>
        <v>26.303964748012856</v>
      </c>
      <c r="BN58" s="5">
        <v>2037</v>
      </c>
      <c r="BO58" s="5">
        <f t="shared" si="45"/>
        <v>3510.1343119461476</v>
      </c>
      <c r="BP58" s="5">
        <f t="shared" si="45"/>
        <v>3509.667792225307</v>
      </c>
      <c r="BQ58" s="5">
        <f t="shared" si="45"/>
        <v>3509.201272504466</v>
      </c>
      <c r="BS58" s="5">
        <v>2037</v>
      </c>
      <c r="BT58" s="5">
        <f t="shared" si="46"/>
        <v>3336.7943459241155</v>
      </c>
      <c r="BU58" s="5">
        <f t="shared" si="46"/>
        <v>3336.3508642141805</v>
      </c>
      <c r="BV58" s="5">
        <f t="shared" si="46"/>
        <v>3335.9073825042451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433.34991505507998</v>
      </c>
      <c r="CE58" s="5">
        <f t="shared" si="48"/>
        <v>433.29232002781566</v>
      </c>
      <c r="CF58" s="5">
        <f t="shared" si="48"/>
        <v>433.23472500055135</v>
      </c>
    </row>
    <row r="59" spans="6:84" x14ac:dyDescent="0.25">
      <c r="F59" s="5">
        <v>2038</v>
      </c>
      <c r="G59" s="5">
        <f t="shared" si="33"/>
        <v>0</v>
      </c>
      <c r="H59" s="5">
        <f t="shared" si="33"/>
        <v>0</v>
      </c>
      <c r="I59" s="5">
        <f t="shared" si="33"/>
        <v>0</v>
      </c>
      <c r="K59" s="5">
        <v>2038</v>
      </c>
      <c r="L59" s="5">
        <f t="shared" si="34"/>
        <v>1633.0087501476423</v>
      </c>
      <c r="M59" s="5">
        <f t="shared" si="34"/>
        <v>1632.6734382205193</v>
      </c>
      <c r="N59" s="5">
        <f t="shared" si="34"/>
        <v>1632.338126293396</v>
      </c>
      <c r="P59" s="5">
        <v>2038</v>
      </c>
      <c r="Q59" s="5">
        <f t="shared" si="35"/>
        <v>350.46620286151131</v>
      </c>
      <c r="R59" s="5">
        <f t="shared" si="35"/>
        <v>350.41922839281369</v>
      </c>
      <c r="S59" s="5">
        <f t="shared" si="35"/>
        <v>350.37225392411608</v>
      </c>
      <c r="U59" s="5">
        <v>2038</v>
      </c>
      <c r="V59" s="5">
        <f t="shared" si="36"/>
        <v>553.45554746849893</v>
      </c>
      <c r="W59" s="5">
        <f t="shared" si="36"/>
        <v>553.38843104651289</v>
      </c>
      <c r="X59" s="5">
        <f t="shared" si="36"/>
        <v>553.32131462452674</v>
      </c>
      <c r="Z59" s="5">
        <v>2038</v>
      </c>
      <c r="AA59" s="5">
        <f t="shared" si="37"/>
        <v>154.50634033495595</v>
      </c>
      <c r="AB59" s="5">
        <f t="shared" si="37"/>
        <v>154.48760366715149</v>
      </c>
      <c r="AC59" s="5">
        <f t="shared" si="37"/>
        <v>154.46886699934703</v>
      </c>
      <c r="AE59" s="5">
        <v>2038</v>
      </c>
      <c r="AF59" s="5">
        <f t="shared" si="38"/>
        <v>83.016464699956472</v>
      </c>
      <c r="AG59" s="5">
        <f t="shared" si="38"/>
        <v>83.003801718777055</v>
      </c>
      <c r="AH59" s="5">
        <f t="shared" si="38"/>
        <v>82.991138737597652</v>
      </c>
      <c r="AJ59" s="5">
        <v>2038</v>
      </c>
      <c r="AK59" s="5">
        <f t="shared" si="39"/>
        <v>110.68728199048986</v>
      </c>
      <c r="AL59" s="5">
        <f t="shared" si="39"/>
        <v>110.66853887909652</v>
      </c>
      <c r="AM59" s="5">
        <f t="shared" si="39"/>
        <v>110.64979576770315</v>
      </c>
      <c r="AO59" s="5">
        <v>2038</v>
      </c>
      <c r="AP59" s="5">
        <f t="shared" si="40"/>
        <v>135.49227669571675</v>
      </c>
      <c r="AQ59" s="5">
        <f t="shared" si="40"/>
        <v>135.475845824511</v>
      </c>
      <c r="AR59" s="5">
        <f t="shared" si="40"/>
        <v>135.45941495330521</v>
      </c>
      <c r="AT59" s="5">
        <v>2038</v>
      </c>
      <c r="AU59" s="5">
        <f t="shared" si="41"/>
        <v>171.00966961595316</v>
      </c>
      <c r="AV59" s="5">
        <f t="shared" si="41"/>
        <v>170.98893162316918</v>
      </c>
      <c r="AW59" s="5">
        <f t="shared" si="41"/>
        <v>170.96819363038523</v>
      </c>
      <c r="AY59" s="5">
        <v>2038</v>
      </c>
      <c r="AZ59" s="5">
        <f t="shared" si="42"/>
        <v>24.993720943870077</v>
      </c>
      <c r="BA59" s="5">
        <f t="shared" si="42"/>
        <v>24.99069000646319</v>
      </c>
      <c r="BB59" s="5">
        <f t="shared" si="42"/>
        <v>24.987659069056303</v>
      </c>
      <c r="BD59" s="5">
        <v>2038</v>
      </c>
      <c r="BE59" s="5">
        <f t="shared" si="43"/>
        <v>43.409405289475437</v>
      </c>
      <c r="BF59" s="5">
        <f t="shared" si="43"/>
        <v>43.40311026563036</v>
      </c>
      <c r="BG59" s="5">
        <f t="shared" si="43"/>
        <v>43.396815241785283</v>
      </c>
      <c r="BI59" s="5">
        <v>2038</v>
      </c>
      <c r="BJ59" s="5">
        <f t="shared" si="44"/>
        <v>26.309348275303353</v>
      </c>
      <c r="BK59" s="5">
        <f t="shared" si="44"/>
        <v>26.306391781973126</v>
      </c>
      <c r="BL59" s="5">
        <f t="shared" si="44"/>
        <v>26.303435288642898</v>
      </c>
      <c r="BN59" s="5">
        <v>2038</v>
      </c>
      <c r="BO59" s="5">
        <f t="shared" si="45"/>
        <v>3510.1103652839161</v>
      </c>
      <c r="BP59" s="5">
        <f t="shared" si="45"/>
        <v>3509.6111151466043</v>
      </c>
      <c r="BQ59" s="5">
        <f t="shared" si="45"/>
        <v>3509.1118650092926</v>
      </c>
      <c r="BS59" s="5">
        <v>2038</v>
      </c>
      <c r="BT59" s="5">
        <f t="shared" si="46"/>
        <v>3336.7715818131055</v>
      </c>
      <c r="BU59" s="5">
        <f t="shared" si="46"/>
        <v>3336.2969860035619</v>
      </c>
      <c r="BV59" s="5">
        <f t="shared" si="46"/>
        <v>3335.8223901940187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433.34695867702669</v>
      </c>
      <c r="CE59" s="5">
        <f t="shared" si="48"/>
        <v>433.28532285760548</v>
      </c>
      <c r="CF59" s="5">
        <f t="shared" si="48"/>
        <v>433.22368703818427</v>
      </c>
    </row>
    <row r="60" spans="6:84" x14ac:dyDescent="0.25">
      <c r="F60" s="5">
        <v>2039</v>
      </c>
      <c r="G60" s="5">
        <f t="shared" si="33"/>
        <v>0</v>
      </c>
      <c r="H60" s="5">
        <f t="shared" si="33"/>
        <v>0</v>
      </c>
      <c r="I60" s="5">
        <f t="shared" si="33"/>
        <v>0</v>
      </c>
      <c r="K60" s="5">
        <v>2039</v>
      </c>
      <c r="L60" s="5">
        <f t="shared" si="34"/>
        <v>1632.9926668241517</v>
      </c>
      <c r="M60" s="5">
        <f t="shared" si="34"/>
        <v>1632.633900150307</v>
      </c>
      <c r="N60" s="5">
        <f t="shared" si="34"/>
        <v>1632.2751334764625</v>
      </c>
      <c r="P60" s="5">
        <v>2039</v>
      </c>
      <c r="Q60" s="5">
        <f t="shared" si="35"/>
        <v>350.4639497189454</v>
      </c>
      <c r="R60" s="5">
        <f t="shared" si="35"/>
        <v>350.4136894313533</v>
      </c>
      <c r="S60" s="5">
        <f t="shared" si="35"/>
        <v>350.36342914376121</v>
      </c>
      <c r="U60" s="5">
        <v>2039</v>
      </c>
      <c r="V60" s="5">
        <f t="shared" si="36"/>
        <v>553.45232821192315</v>
      </c>
      <c r="W60" s="5">
        <f t="shared" si="36"/>
        <v>553.38051706078727</v>
      </c>
      <c r="X60" s="5">
        <f t="shared" si="36"/>
        <v>553.30870590965139</v>
      </c>
      <c r="Z60" s="5">
        <v>2039</v>
      </c>
      <c r="AA60" s="5">
        <f t="shared" si="37"/>
        <v>154.50544162582855</v>
      </c>
      <c r="AB60" s="5">
        <f t="shared" si="37"/>
        <v>154.48539434613645</v>
      </c>
      <c r="AC60" s="5">
        <f t="shared" si="37"/>
        <v>154.46534706644434</v>
      </c>
      <c r="AE60" s="5">
        <v>2039</v>
      </c>
      <c r="AF60" s="5">
        <f t="shared" si="38"/>
        <v>83.015857316782203</v>
      </c>
      <c r="AG60" s="5">
        <f t="shared" si="38"/>
        <v>83.002308572251494</v>
      </c>
      <c r="AH60" s="5">
        <f t="shared" si="38"/>
        <v>82.98875982772077</v>
      </c>
      <c r="AJ60" s="5">
        <v>2039</v>
      </c>
      <c r="AK60" s="5">
        <f t="shared" si="39"/>
        <v>110.68638297229406</v>
      </c>
      <c r="AL60" s="5">
        <f t="shared" si="39"/>
        <v>110.66632879829019</v>
      </c>
      <c r="AM60" s="5">
        <f t="shared" si="39"/>
        <v>110.64627462428633</v>
      </c>
      <c r="AO60" s="5">
        <v>2039</v>
      </c>
      <c r="AP60" s="5">
        <f t="shared" si="40"/>
        <v>135.49148858472083</v>
      </c>
      <c r="AQ60" s="5">
        <f t="shared" si="40"/>
        <v>135.47390838988122</v>
      </c>
      <c r="AR60" s="5">
        <f t="shared" si="40"/>
        <v>135.45632819504164</v>
      </c>
      <c r="AT60" s="5">
        <v>2039</v>
      </c>
      <c r="AU60" s="5">
        <f t="shared" si="41"/>
        <v>171.0086749127544</v>
      </c>
      <c r="AV60" s="5">
        <f t="shared" si="41"/>
        <v>170.98648631732581</v>
      </c>
      <c r="AW60" s="5">
        <f t="shared" si="41"/>
        <v>170.9642977218972</v>
      </c>
      <c r="AY60" s="5">
        <v>2039</v>
      </c>
      <c r="AZ60" s="5">
        <f t="shared" si="42"/>
        <v>24.993575564171799</v>
      </c>
      <c r="BA60" s="5">
        <f t="shared" si="42"/>
        <v>24.990332615609155</v>
      </c>
      <c r="BB60" s="5">
        <f t="shared" si="42"/>
        <v>24.987089667046515</v>
      </c>
      <c r="BD60" s="5">
        <v>2039</v>
      </c>
      <c r="BE60" s="5">
        <f t="shared" si="43"/>
        <v>43.409103347025166</v>
      </c>
      <c r="BF60" s="5">
        <f t="shared" si="43"/>
        <v>43.40236799231814</v>
      </c>
      <c r="BG60" s="5">
        <f t="shared" si="43"/>
        <v>43.395632637611115</v>
      </c>
      <c r="BI60" s="5">
        <v>2039</v>
      </c>
      <c r="BJ60" s="5">
        <f t="shared" si="44"/>
        <v>26.309206466334505</v>
      </c>
      <c r="BK60" s="5">
        <f t="shared" si="44"/>
        <v>26.306043169140068</v>
      </c>
      <c r="BL60" s="5">
        <f t="shared" si="44"/>
        <v>26.302879871945631</v>
      </c>
      <c r="BN60" s="5">
        <v>2039</v>
      </c>
      <c r="BO60" s="5">
        <f t="shared" si="45"/>
        <v>3510.0864186216845</v>
      </c>
      <c r="BP60" s="5">
        <f t="shared" si="45"/>
        <v>3509.5522464175619</v>
      </c>
      <c r="BQ60" s="5">
        <f t="shared" si="45"/>
        <v>3509.0180742134398</v>
      </c>
      <c r="BS60" s="5">
        <v>2039</v>
      </c>
      <c r="BT60" s="5">
        <f t="shared" si="46"/>
        <v>3336.748817702095</v>
      </c>
      <c r="BU60" s="5">
        <f t="shared" si="46"/>
        <v>3336.2410243722502</v>
      </c>
      <c r="BV60" s="5">
        <f t="shared" si="46"/>
        <v>3335.7332310424054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433.34400229897341</v>
      </c>
      <c r="CE60" s="5">
        <f t="shared" si="48"/>
        <v>433.27805511327927</v>
      </c>
      <c r="CF60" s="5">
        <f t="shared" si="48"/>
        <v>433.21210792758518</v>
      </c>
    </row>
    <row r="61" spans="6:84" x14ac:dyDescent="0.25">
      <c r="F61" s="5">
        <v>2040</v>
      </c>
      <c r="G61" s="5">
        <f t="shared" si="33"/>
        <v>0</v>
      </c>
      <c r="H61" s="5">
        <f t="shared" si="33"/>
        <v>0</v>
      </c>
      <c r="I61" s="5">
        <f t="shared" si="33"/>
        <v>0</v>
      </c>
      <c r="K61" s="5">
        <v>2040</v>
      </c>
      <c r="L61" s="5">
        <f t="shared" si="34"/>
        <v>1632.9765835006613</v>
      </c>
      <c r="M61" s="5">
        <f t="shared" si="34"/>
        <v>1632.592817934066</v>
      </c>
      <c r="N61" s="5">
        <f t="shared" si="34"/>
        <v>1632.209052367471</v>
      </c>
      <c r="P61" s="5">
        <v>2040</v>
      </c>
      <c r="Q61" s="5">
        <f t="shared" si="35"/>
        <v>350.4616965763795</v>
      </c>
      <c r="R61" s="5">
        <f t="shared" si="35"/>
        <v>350.40793414761674</v>
      </c>
      <c r="S61" s="5">
        <f t="shared" si="35"/>
        <v>350.35417171885405</v>
      </c>
      <c r="U61" s="5">
        <v>2040</v>
      </c>
      <c r="V61" s="5">
        <f t="shared" si="36"/>
        <v>553.44910895534736</v>
      </c>
      <c r="W61" s="5">
        <f t="shared" si="36"/>
        <v>553.37229399701198</v>
      </c>
      <c r="X61" s="5">
        <f t="shared" si="36"/>
        <v>553.29547903867649</v>
      </c>
      <c r="Z61" s="5">
        <v>2040</v>
      </c>
      <c r="AA61" s="5">
        <f t="shared" si="37"/>
        <v>154.50454291670115</v>
      </c>
      <c r="AB61" s="5">
        <f t="shared" si="37"/>
        <v>154.4830987408325</v>
      </c>
      <c r="AC61" s="5">
        <f t="shared" si="37"/>
        <v>154.46165456496385</v>
      </c>
      <c r="AE61" s="5">
        <v>2040</v>
      </c>
      <c r="AF61" s="5">
        <f t="shared" si="38"/>
        <v>83.015249933607947</v>
      </c>
      <c r="AG61" s="5">
        <f t="shared" si="38"/>
        <v>83.000757111390755</v>
      </c>
      <c r="AH61" s="5">
        <f t="shared" si="38"/>
        <v>82.986264289173562</v>
      </c>
      <c r="AJ61" s="5">
        <v>2040</v>
      </c>
      <c r="AK61" s="5">
        <f t="shared" si="39"/>
        <v>110.68548395409823</v>
      </c>
      <c r="AL61" s="5">
        <f t="shared" si="39"/>
        <v>110.6640324035216</v>
      </c>
      <c r="AM61" s="5">
        <f t="shared" si="39"/>
        <v>110.64258085294497</v>
      </c>
      <c r="AO61" s="5">
        <v>2040</v>
      </c>
      <c r="AP61" s="5">
        <f t="shared" si="40"/>
        <v>135.49070047372487</v>
      </c>
      <c r="AQ61" s="5">
        <f t="shared" si="40"/>
        <v>135.4718952893939</v>
      </c>
      <c r="AR61" s="5">
        <f t="shared" si="40"/>
        <v>135.4530901050629</v>
      </c>
      <c r="AT61" s="5">
        <v>2040</v>
      </c>
      <c r="AU61" s="5">
        <f t="shared" si="41"/>
        <v>171.00768020955564</v>
      </c>
      <c r="AV61" s="5">
        <f t="shared" si="41"/>
        <v>170.98394551088546</v>
      </c>
      <c r="AW61" s="5">
        <f t="shared" si="41"/>
        <v>170.96021081221528</v>
      </c>
      <c r="AY61" s="5">
        <v>2040</v>
      </c>
      <c r="AZ61" s="5">
        <f t="shared" si="42"/>
        <v>24.993430184473517</v>
      </c>
      <c r="BA61" s="5">
        <f t="shared" si="42"/>
        <v>24.98996126697557</v>
      </c>
      <c r="BB61" s="5">
        <f t="shared" si="42"/>
        <v>24.986492349477619</v>
      </c>
      <c r="BD61" s="5">
        <v>2040</v>
      </c>
      <c r="BE61" s="5">
        <f t="shared" si="43"/>
        <v>43.408801404574895</v>
      </c>
      <c r="BF61" s="5">
        <f t="shared" si="43"/>
        <v>43.401596729771455</v>
      </c>
      <c r="BG61" s="5">
        <f t="shared" si="43"/>
        <v>43.394392054968023</v>
      </c>
      <c r="BI61" s="5">
        <v>2040</v>
      </c>
      <c r="BJ61" s="5">
        <f t="shared" si="44"/>
        <v>26.30906465736566</v>
      </c>
      <c r="BK61" s="5">
        <f t="shared" si="44"/>
        <v>26.305680941350115</v>
      </c>
      <c r="BL61" s="5">
        <f t="shared" si="44"/>
        <v>26.30229722533457</v>
      </c>
      <c r="BN61" s="5">
        <v>2040</v>
      </c>
      <c r="BO61" s="5">
        <f t="shared" si="45"/>
        <v>3510.062471959453</v>
      </c>
      <c r="BP61" s="5">
        <f t="shared" si="45"/>
        <v>3509.4910785901143</v>
      </c>
      <c r="BQ61" s="5">
        <f t="shared" si="45"/>
        <v>3508.919685220776</v>
      </c>
      <c r="BS61" s="5">
        <v>2040</v>
      </c>
      <c r="BT61" s="5">
        <f t="shared" si="46"/>
        <v>3336.7260535910846</v>
      </c>
      <c r="BU61" s="5">
        <f t="shared" si="46"/>
        <v>3336.1828771782566</v>
      </c>
      <c r="BV61" s="5">
        <f t="shared" si="46"/>
        <v>3335.6397007654291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433.34104592092012</v>
      </c>
      <c r="CE61" s="5">
        <f t="shared" si="48"/>
        <v>433.2705035296438</v>
      </c>
      <c r="CF61" s="5">
        <f t="shared" si="48"/>
        <v>433.19996113836743</v>
      </c>
    </row>
    <row r="62" spans="6:84" x14ac:dyDescent="0.25">
      <c r="F62" s="5">
        <v>2041</v>
      </c>
      <c r="G62" s="5">
        <f t="shared" ref="G62:I71" si="49">$G$2-G27*33.33/1000000*0.35/0.16</f>
        <v>0</v>
      </c>
      <c r="H62" s="5">
        <f t="shared" si="49"/>
        <v>0</v>
      </c>
      <c r="I62" s="5">
        <f t="shared" si="49"/>
        <v>0</v>
      </c>
      <c r="K62" s="5">
        <v>2041</v>
      </c>
      <c r="L62" s="5">
        <f t="shared" ref="L62:N71" si="50">$I$2-L27*33.33/1000000*3.2/1.89</f>
        <v>1632.9605001771706</v>
      </c>
      <c r="M62" s="5">
        <f t="shared" si="50"/>
        <v>1632.5650258435473</v>
      </c>
      <c r="N62" s="5">
        <f t="shared" si="50"/>
        <v>1632.1695515099238</v>
      </c>
      <c r="P62" s="5">
        <v>2041</v>
      </c>
      <c r="Q62" s="5">
        <f t="shared" ref="Q62:S71" si="51">$J$2-Q27*33.33/1000000*2.1/1.9</f>
        <v>350.45944343381359</v>
      </c>
      <c r="R62" s="5">
        <f t="shared" si="51"/>
        <v>350.40404070219915</v>
      </c>
      <c r="S62" s="5">
        <f t="shared" si="51"/>
        <v>350.34863797058478</v>
      </c>
      <c r="U62" s="5">
        <v>2041</v>
      </c>
      <c r="V62" s="5">
        <f t="shared" ref="V62:X71" si="52">$K$2-V27*33.33/1000000</f>
        <v>553.44588969877157</v>
      </c>
      <c r="W62" s="5">
        <f t="shared" si="52"/>
        <v>553.36673110012623</v>
      </c>
      <c r="X62" s="5">
        <f t="shared" si="52"/>
        <v>553.28757250148078</v>
      </c>
      <c r="Z62" s="5">
        <v>2041</v>
      </c>
      <c r="AA62" s="5">
        <f t="shared" ref="AA62:AC71" si="53">$L$2-AA27*33.33/1000000</f>
        <v>154.50364420757373</v>
      </c>
      <c r="AB62" s="5">
        <f t="shared" si="53"/>
        <v>154.4815457654519</v>
      </c>
      <c r="AC62" s="5">
        <f t="shared" si="53"/>
        <v>154.45944732333007</v>
      </c>
      <c r="AE62" s="5">
        <v>2041</v>
      </c>
      <c r="AF62" s="5">
        <f t="shared" ref="AF62:AH71" si="54">$M$2-AF27*33.33/1000000*1.61/1.28</f>
        <v>83.014642550433692</v>
      </c>
      <c r="AG62" s="5">
        <f t="shared" si="54"/>
        <v>82.999707549204899</v>
      </c>
      <c r="AH62" s="5">
        <f t="shared" si="54"/>
        <v>82.984772547976092</v>
      </c>
      <c r="AJ62" s="5">
        <v>2041</v>
      </c>
      <c r="AK62" s="5">
        <f t="shared" ref="AK62:AM71" si="55">$N$2-AK27*33.33/1000000*3.03/2.17</f>
        <v>110.68458493590242</v>
      </c>
      <c r="AL62" s="5">
        <f t="shared" si="55"/>
        <v>110.66247889406873</v>
      </c>
      <c r="AM62" s="5">
        <f t="shared" si="55"/>
        <v>110.64037285223503</v>
      </c>
      <c r="AO62" s="5">
        <v>2041</v>
      </c>
      <c r="AP62" s="5">
        <f t="shared" ref="AP62:AR71" si="56">$O$2-AP27*33.33/1000000</f>
        <v>135.48991236272894</v>
      </c>
      <c r="AQ62" s="5">
        <f t="shared" si="56"/>
        <v>135.4705334283239</v>
      </c>
      <c r="AR62" s="5">
        <f t="shared" si="56"/>
        <v>135.45115449391884</v>
      </c>
      <c r="AT62" s="5">
        <v>2041</v>
      </c>
      <c r="AU62" s="5">
        <f t="shared" ref="AU62:AW71" si="57">$P$2-AU27*33.33/1000000</f>
        <v>171.00668550635692</v>
      </c>
      <c r="AV62" s="5">
        <f t="shared" si="57"/>
        <v>170.98222665710782</v>
      </c>
      <c r="AW62" s="5">
        <f t="shared" si="57"/>
        <v>170.95776780785872</v>
      </c>
      <c r="AY62" s="5">
        <v>2041</v>
      </c>
      <c r="AZ62" s="5">
        <f t="shared" ref="AZ62:BB71" si="58">$Q$2-AZ27*33.33/1000000</f>
        <v>24.993284804775239</v>
      </c>
      <c r="BA62" s="5">
        <f t="shared" si="58"/>
        <v>24.989710049884987</v>
      </c>
      <c r="BB62" s="5">
        <f t="shared" si="58"/>
        <v>24.986135294994732</v>
      </c>
      <c r="BD62" s="5">
        <v>2041</v>
      </c>
      <c r="BE62" s="5">
        <f t="shared" ref="BE62:BG71" si="59">$R$2-BE27*33.33/1000000*3.42/2.86</f>
        <v>43.408499462124617</v>
      </c>
      <c r="BF62" s="5">
        <f t="shared" si="59"/>
        <v>43.40107497119871</v>
      </c>
      <c r="BG62" s="5">
        <f t="shared" si="59"/>
        <v>43.393650480272797</v>
      </c>
      <c r="BI62" s="5">
        <v>2041</v>
      </c>
      <c r="BJ62" s="5">
        <f t="shared" ref="BJ62:BL71" si="60">$S$2-BJ27*33.33/1000000*0.139/0.15</f>
        <v>26.308922848396811</v>
      </c>
      <c r="BK62" s="5">
        <f t="shared" si="60"/>
        <v>26.305435894503862</v>
      </c>
      <c r="BL62" s="5">
        <f t="shared" si="60"/>
        <v>26.301948940610913</v>
      </c>
      <c r="BN62" s="5">
        <v>2041</v>
      </c>
      <c r="BO62" s="5">
        <f t="shared" ref="BO62:BQ71" si="61">$T$2-BO27*$AA$2/1000000</f>
        <v>3510.038525297221</v>
      </c>
      <c r="BP62" s="5">
        <f t="shared" si="61"/>
        <v>3509.4496985976793</v>
      </c>
      <c r="BQ62" s="5">
        <f t="shared" si="61"/>
        <v>3508.8608718981377</v>
      </c>
      <c r="BS62" s="5">
        <v>2041</v>
      </c>
      <c r="BT62" s="5">
        <f t="shared" ref="BT62:BV71" si="62">$U$2-BT27*$AA$2/1000000</f>
        <v>3336.7032894800741</v>
      </c>
      <c r="BU62" s="5">
        <f t="shared" si="62"/>
        <v>3336.1435406422383</v>
      </c>
      <c r="BV62" s="5">
        <f t="shared" si="62"/>
        <v>3335.5837918044026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433.33808954286684</v>
      </c>
      <c r="CE62" s="5">
        <f t="shared" si="64"/>
        <v>433.26539488860243</v>
      </c>
      <c r="CF62" s="5">
        <f t="shared" si="64"/>
        <v>433.19270023433802</v>
      </c>
    </row>
    <row r="63" spans="6:84" x14ac:dyDescent="0.25">
      <c r="F63" s="5">
        <v>2042</v>
      </c>
      <c r="G63" s="5">
        <f t="shared" si="49"/>
        <v>0</v>
      </c>
      <c r="H63" s="5">
        <f t="shared" si="49"/>
        <v>0</v>
      </c>
      <c r="I63" s="5">
        <f t="shared" si="49"/>
        <v>0</v>
      </c>
      <c r="K63" s="5">
        <v>2042</v>
      </c>
      <c r="L63" s="5">
        <f t="shared" si="50"/>
        <v>1632.9444168536802</v>
      </c>
      <c r="M63" s="5">
        <f t="shared" si="50"/>
        <v>1632.5366819974008</v>
      </c>
      <c r="N63" s="5">
        <f t="shared" si="50"/>
        <v>1632.1289471411214</v>
      </c>
      <c r="P63" s="5">
        <v>2042</v>
      </c>
      <c r="Q63" s="5">
        <f t="shared" si="51"/>
        <v>350.45719029124768</v>
      </c>
      <c r="R63" s="5">
        <f t="shared" si="51"/>
        <v>350.40006996031417</v>
      </c>
      <c r="S63" s="5">
        <f t="shared" si="51"/>
        <v>350.34294962938066</v>
      </c>
      <c r="U63" s="5">
        <v>2042</v>
      </c>
      <c r="V63" s="5">
        <f t="shared" si="52"/>
        <v>553.44267044219578</v>
      </c>
      <c r="W63" s="5">
        <f t="shared" si="52"/>
        <v>553.36105776319778</v>
      </c>
      <c r="X63" s="5">
        <f t="shared" si="52"/>
        <v>553.27944508419989</v>
      </c>
      <c r="Z63" s="5">
        <v>2042</v>
      </c>
      <c r="AA63" s="5">
        <f t="shared" si="53"/>
        <v>154.50274549844633</v>
      </c>
      <c r="AB63" s="5">
        <f t="shared" si="53"/>
        <v>154.47996195889272</v>
      </c>
      <c r="AC63" s="5">
        <f t="shared" si="53"/>
        <v>154.4571784193391</v>
      </c>
      <c r="AE63" s="5">
        <v>2042</v>
      </c>
      <c r="AF63" s="5">
        <f t="shared" si="54"/>
        <v>83.014035167259436</v>
      </c>
      <c r="AG63" s="5">
        <f t="shared" si="54"/>
        <v>82.99863715008911</v>
      </c>
      <c r="AH63" s="5">
        <f t="shared" si="54"/>
        <v>82.983239132918783</v>
      </c>
      <c r="AJ63" s="5">
        <v>2042</v>
      </c>
      <c r="AK63" s="5">
        <f t="shared" si="55"/>
        <v>110.6836859177066</v>
      </c>
      <c r="AL63" s="5">
        <f t="shared" si="55"/>
        <v>110.66089454283434</v>
      </c>
      <c r="AM63" s="5">
        <f t="shared" si="55"/>
        <v>110.6381031679621</v>
      </c>
      <c r="AO63" s="5">
        <v>2042</v>
      </c>
      <c r="AP63" s="5">
        <f t="shared" si="56"/>
        <v>135.48912425173302</v>
      </c>
      <c r="AQ63" s="5">
        <f t="shared" si="56"/>
        <v>135.46914453026261</v>
      </c>
      <c r="AR63" s="5">
        <f t="shared" si="56"/>
        <v>135.44916480879218</v>
      </c>
      <c r="AT63" s="5">
        <v>2042</v>
      </c>
      <c r="AU63" s="5">
        <f t="shared" si="57"/>
        <v>171.00569080315816</v>
      </c>
      <c r="AV63" s="5">
        <f t="shared" si="57"/>
        <v>170.9804736789722</v>
      </c>
      <c r="AW63" s="5">
        <f t="shared" si="57"/>
        <v>170.95525655478625</v>
      </c>
      <c r="AY63" s="5">
        <v>2042</v>
      </c>
      <c r="AZ63" s="5">
        <f t="shared" si="58"/>
        <v>24.993139425076961</v>
      </c>
      <c r="BA63" s="5">
        <f t="shared" si="58"/>
        <v>24.989453845388244</v>
      </c>
      <c r="BB63" s="5">
        <f t="shared" si="58"/>
        <v>24.985768265699527</v>
      </c>
      <c r="BD63" s="5">
        <v>2042</v>
      </c>
      <c r="BE63" s="5">
        <f t="shared" si="59"/>
        <v>43.408197519674346</v>
      </c>
      <c r="BF63" s="5">
        <f t="shared" si="59"/>
        <v>43.400542854167014</v>
      </c>
      <c r="BG63" s="5">
        <f t="shared" si="59"/>
        <v>43.392888188659676</v>
      </c>
      <c r="BI63" s="5">
        <v>2042</v>
      </c>
      <c r="BJ63" s="5">
        <f t="shared" si="60"/>
        <v>26.308781039427963</v>
      </c>
      <c r="BK63" s="5">
        <f t="shared" si="60"/>
        <v>26.305185982749144</v>
      </c>
      <c r="BL63" s="5">
        <f t="shared" si="60"/>
        <v>26.301590926070325</v>
      </c>
      <c r="BN63" s="5">
        <v>2042</v>
      </c>
      <c r="BO63" s="5">
        <f t="shared" si="61"/>
        <v>3510.0145786349894</v>
      </c>
      <c r="BP63" s="5">
        <f t="shared" si="61"/>
        <v>3509.4074970893644</v>
      </c>
      <c r="BQ63" s="5">
        <f t="shared" si="61"/>
        <v>3508.8004155437397</v>
      </c>
      <c r="BS63" s="5">
        <v>2042</v>
      </c>
      <c r="BT63" s="5">
        <f t="shared" si="62"/>
        <v>3336.6805253690636</v>
      </c>
      <c r="BU63" s="5">
        <f t="shared" si="62"/>
        <v>3336.1034231590256</v>
      </c>
      <c r="BV63" s="5">
        <f t="shared" si="62"/>
        <v>3335.5263209489872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433.33513316481356</v>
      </c>
      <c r="CE63" s="5">
        <f t="shared" si="64"/>
        <v>433.26018482584749</v>
      </c>
      <c r="CF63" s="5">
        <f t="shared" si="64"/>
        <v>433.18523648688148</v>
      </c>
    </row>
    <row r="64" spans="6:84" x14ac:dyDescent="0.25">
      <c r="F64" s="5">
        <v>2043</v>
      </c>
      <c r="G64" s="5">
        <f t="shared" si="49"/>
        <v>0</v>
      </c>
      <c r="H64" s="5">
        <f t="shared" si="49"/>
        <v>0</v>
      </c>
      <c r="I64" s="5">
        <f t="shared" si="49"/>
        <v>0</v>
      </c>
      <c r="K64" s="5">
        <v>2043</v>
      </c>
      <c r="L64" s="5">
        <f t="shared" si="50"/>
        <v>1632.9283335301898</v>
      </c>
      <c r="M64" s="5">
        <f t="shared" si="50"/>
        <v>1632.5077709815678</v>
      </c>
      <c r="N64" s="5">
        <f t="shared" si="50"/>
        <v>1632.087208432946</v>
      </c>
      <c r="P64" s="5">
        <v>2043</v>
      </c>
      <c r="Q64" s="5">
        <f t="shared" si="51"/>
        <v>350.45493714868178</v>
      </c>
      <c r="R64" s="5">
        <f t="shared" si="51"/>
        <v>350.39601976257762</v>
      </c>
      <c r="S64" s="5">
        <f t="shared" si="51"/>
        <v>350.33710237647352</v>
      </c>
      <c r="U64" s="5">
        <v>2043</v>
      </c>
      <c r="V64" s="5">
        <f t="shared" si="52"/>
        <v>553.4394511856201</v>
      </c>
      <c r="W64" s="5">
        <f t="shared" si="52"/>
        <v>553.35527090093103</v>
      </c>
      <c r="X64" s="5">
        <f t="shared" si="52"/>
        <v>553.27109061624196</v>
      </c>
      <c r="Z64" s="5">
        <v>2043</v>
      </c>
      <c r="AA64" s="5">
        <f t="shared" si="53"/>
        <v>154.50184678931893</v>
      </c>
      <c r="AB64" s="5">
        <f t="shared" si="53"/>
        <v>154.47834645984324</v>
      </c>
      <c r="AC64" s="5">
        <f t="shared" si="53"/>
        <v>154.45484613036754</v>
      </c>
      <c r="AE64" s="5">
        <v>2043</v>
      </c>
      <c r="AF64" s="5">
        <f t="shared" si="54"/>
        <v>83.013427784085181</v>
      </c>
      <c r="AG64" s="5">
        <f t="shared" si="54"/>
        <v>82.997545331934859</v>
      </c>
      <c r="AH64" s="5">
        <f t="shared" si="54"/>
        <v>82.981662879784537</v>
      </c>
      <c r="AJ64" s="5">
        <v>2043</v>
      </c>
      <c r="AK64" s="5">
        <f t="shared" si="55"/>
        <v>110.68278689951079</v>
      </c>
      <c r="AL64" s="5">
        <f t="shared" si="55"/>
        <v>110.65927848821052</v>
      </c>
      <c r="AM64" s="5">
        <f t="shared" si="55"/>
        <v>110.63577007691026</v>
      </c>
      <c r="AO64" s="5">
        <v>2043</v>
      </c>
      <c r="AP64" s="5">
        <f t="shared" si="56"/>
        <v>135.48833614073709</v>
      </c>
      <c r="AQ64" s="5">
        <f t="shared" si="56"/>
        <v>135.46772783989417</v>
      </c>
      <c r="AR64" s="5">
        <f t="shared" si="56"/>
        <v>135.44711953905124</v>
      </c>
      <c r="AT64" s="5">
        <v>2043</v>
      </c>
      <c r="AU64" s="5">
        <f t="shared" si="57"/>
        <v>171.0046960999594</v>
      </c>
      <c r="AV64" s="5">
        <f t="shared" si="57"/>
        <v>170.97868562316737</v>
      </c>
      <c r="AW64" s="5">
        <f t="shared" si="57"/>
        <v>170.95267514637533</v>
      </c>
      <c r="AY64" s="5">
        <v>2043</v>
      </c>
      <c r="AZ64" s="5">
        <f t="shared" si="58"/>
        <v>24.992994045378683</v>
      </c>
      <c r="BA64" s="5">
        <f t="shared" si="58"/>
        <v>24.989192514155231</v>
      </c>
      <c r="BB64" s="5">
        <f t="shared" si="58"/>
        <v>24.985390982931779</v>
      </c>
      <c r="BD64" s="5">
        <v>2043</v>
      </c>
      <c r="BE64" s="5">
        <f t="shared" si="59"/>
        <v>43.407895577224075</v>
      </c>
      <c r="BF64" s="5">
        <f t="shared" si="59"/>
        <v>43.400000089298445</v>
      </c>
      <c r="BG64" s="5">
        <f t="shared" si="59"/>
        <v>43.392104601372814</v>
      </c>
      <c r="BI64" s="5">
        <v>2043</v>
      </c>
      <c r="BJ64" s="5">
        <f t="shared" si="60"/>
        <v>26.308639230459118</v>
      </c>
      <c r="BK64" s="5">
        <f t="shared" si="60"/>
        <v>26.304931070177997</v>
      </c>
      <c r="BL64" s="5">
        <f t="shared" si="60"/>
        <v>26.301222909896875</v>
      </c>
      <c r="BN64" s="5">
        <v>2043</v>
      </c>
      <c r="BO64" s="5">
        <f t="shared" si="61"/>
        <v>3509.9906319727579</v>
      </c>
      <c r="BP64" s="5">
        <f t="shared" si="61"/>
        <v>3509.3644511149841</v>
      </c>
      <c r="BQ64" s="5">
        <f t="shared" si="61"/>
        <v>3508.7382702572104</v>
      </c>
      <c r="BS64" s="5">
        <v>2043</v>
      </c>
      <c r="BT64" s="5">
        <f t="shared" si="62"/>
        <v>3336.6577612580536</v>
      </c>
      <c r="BU64" s="5">
        <f t="shared" si="62"/>
        <v>3336.0625029117746</v>
      </c>
      <c r="BV64" s="5">
        <f t="shared" si="62"/>
        <v>3335.467244565496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433.33217678676021</v>
      </c>
      <c r="CE64" s="5">
        <f t="shared" si="64"/>
        <v>433.25487050802275</v>
      </c>
      <c r="CF64" s="5">
        <f t="shared" si="64"/>
        <v>433.17756422928522</v>
      </c>
    </row>
    <row r="65" spans="1:84" x14ac:dyDescent="0.25">
      <c r="F65" s="5">
        <v>2044</v>
      </c>
      <c r="G65" s="5">
        <f t="shared" si="49"/>
        <v>0</v>
      </c>
      <c r="H65" s="5">
        <f t="shared" si="49"/>
        <v>0</v>
      </c>
      <c r="I65" s="5">
        <f t="shared" si="49"/>
        <v>0</v>
      </c>
      <c r="K65" s="5">
        <v>2044</v>
      </c>
      <c r="L65" s="5">
        <f t="shared" si="50"/>
        <v>1632.9122502066991</v>
      </c>
      <c r="M65" s="5">
        <f t="shared" si="50"/>
        <v>1632.4782769513763</v>
      </c>
      <c r="N65" s="5">
        <f t="shared" si="50"/>
        <v>1632.0443036960535</v>
      </c>
      <c r="P65" s="5">
        <v>2044</v>
      </c>
      <c r="Q65" s="5">
        <f t="shared" si="51"/>
        <v>350.45268400611587</v>
      </c>
      <c r="R65" s="5">
        <f t="shared" si="51"/>
        <v>350.39188788928016</v>
      </c>
      <c r="S65" s="5">
        <f t="shared" si="51"/>
        <v>350.33109177244449</v>
      </c>
      <c r="U65" s="5">
        <v>2044</v>
      </c>
      <c r="V65" s="5">
        <f t="shared" si="52"/>
        <v>553.43623192904431</v>
      </c>
      <c r="W65" s="5">
        <f t="shared" si="52"/>
        <v>553.34936734183782</v>
      </c>
      <c r="X65" s="5">
        <f t="shared" si="52"/>
        <v>553.26250275463144</v>
      </c>
      <c r="Z65" s="5">
        <v>2044</v>
      </c>
      <c r="AA65" s="5">
        <f t="shared" si="53"/>
        <v>154.50094808019151</v>
      </c>
      <c r="AB65" s="5">
        <f t="shared" si="53"/>
        <v>154.47669838292973</v>
      </c>
      <c r="AC65" s="5">
        <f t="shared" si="53"/>
        <v>154.45244868566795</v>
      </c>
      <c r="AE65" s="5">
        <v>2044</v>
      </c>
      <c r="AF65" s="5">
        <f t="shared" si="54"/>
        <v>83.012820400910911</v>
      </c>
      <c r="AG65" s="5">
        <f t="shared" si="54"/>
        <v>82.996431496371585</v>
      </c>
      <c r="AH65" s="5">
        <f t="shared" si="54"/>
        <v>82.980042591832245</v>
      </c>
      <c r="AJ65" s="5">
        <v>2044</v>
      </c>
      <c r="AK65" s="5">
        <f t="shared" si="55"/>
        <v>110.68188788131496</v>
      </c>
      <c r="AL65" s="5">
        <f t="shared" si="55"/>
        <v>110.65762984451908</v>
      </c>
      <c r="AM65" s="5">
        <f t="shared" si="55"/>
        <v>110.63337180772318</v>
      </c>
      <c r="AO65" s="5">
        <v>2044</v>
      </c>
      <c r="AP65" s="5">
        <f t="shared" si="56"/>
        <v>135.48754802974113</v>
      </c>
      <c r="AQ65" s="5">
        <f t="shared" si="56"/>
        <v>135.4662825808019</v>
      </c>
      <c r="AR65" s="5">
        <f t="shared" si="56"/>
        <v>135.44501713186267</v>
      </c>
      <c r="AT65" s="5">
        <v>2044</v>
      </c>
      <c r="AU65" s="5">
        <f t="shared" si="57"/>
        <v>171.00370139676065</v>
      </c>
      <c r="AV65" s="5">
        <f t="shared" si="57"/>
        <v>170.97686150974997</v>
      </c>
      <c r="AW65" s="5">
        <f t="shared" si="57"/>
        <v>170.95002162273929</v>
      </c>
      <c r="AY65" s="5">
        <v>2044</v>
      </c>
      <c r="AZ65" s="5">
        <f t="shared" si="58"/>
        <v>24.992848665680402</v>
      </c>
      <c r="BA65" s="5">
        <f t="shared" si="58"/>
        <v>24.988925912963456</v>
      </c>
      <c r="BB65" s="5">
        <f t="shared" si="58"/>
        <v>24.98500316024651</v>
      </c>
      <c r="BD65" s="5">
        <v>2044</v>
      </c>
      <c r="BE65" s="5">
        <f t="shared" si="59"/>
        <v>43.407593634773804</v>
      </c>
      <c r="BF65" s="5">
        <f t="shared" si="59"/>
        <v>43.399446379130914</v>
      </c>
      <c r="BG65" s="5">
        <f t="shared" si="59"/>
        <v>43.391299123488025</v>
      </c>
      <c r="BI65" s="5">
        <v>2044</v>
      </c>
      <c r="BJ65" s="5">
        <f t="shared" si="60"/>
        <v>26.308497421490269</v>
      </c>
      <c r="BK65" s="5">
        <f t="shared" si="60"/>
        <v>26.304671017085667</v>
      </c>
      <c r="BL65" s="5">
        <f t="shared" si="60"/>
        <v>26.300844612681068</v>
      </c>
      <c r="BN65" s="5">
        <v>2044</v>
      </c>
      <c r="BO65" s="5">
        <f t="shared" si="61"/>
        <v>3509.9666853105259</v>
      </c>
      <c r="BP65" s="5">
        <f t="shared" si="61"/>
        <v>3509.3205370832065</v>
      </c>
      <c r="BQ65" s="5">
        <f t="shared" si="61"/>
        <v>3508.6743888558876</v>
      </c>
      <c r="BS65" s="5">
        <v>2044</v>
      </c>
      <c r="BT65" s="5">
        <f t="shared" si="62"/>
        <v>3336.6349971470431</v>
      </c>
      <c r="BU65" s="5">
        <f t="shared" si="62"/>
        <v>3336.0207574741594</v>
      </c>
      <c r="BV65" s="5">
        <f t="shared" si="62"/>
        <v>3335.4065178012756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433.32922040870693</v>
      </c>
      <c r="CE65" s="5">
        <f t="shared" si="64"/>
        <v>433.24944902261814</v>
      </c>
      <c r="CF65" s="5">
        <f t="shared" si="64"/>
        <v>433.16967763652934</v>
      </c>
    </row>
    <row r="66" spans="1:84" x14ac:dyDescent="0.25">
      <c r="F66" s="5">
        <v>2045</v>
      </c>
      <c r="G66" s="5">
        <f t="shared" si="49"/>
        <v>0</v>
      </c>
      <c r="H66" s="5">
        <f t="shared" si="49"/>
        <v>0</v>
      </c>
      <c r="I66" s="5">
        <f t="shared" si="49"/>
        <v>0</v>
      </c>
      <c r="K66" s="5">
        <v>2045</v>
      </c>
      <c r="L66" s="5">
        <f t="shared" si="50"/>
        <v>1632.8961668832087</v>
      </c>
      <c r="M66" s="5">
        <f t="shared" si="50"/>
        <v>1632.4481836195114</v>
      </c>
      <c r="N66" s="5">
        <f t="shared" si="50"/>
        <v>1632.0002003558143</v>
      </c>
      <c r="P66" s="5">
        <v>2045</v>
      </c>
      <c r="Q66" s="5">
        <f t="shared" si="51"/>
        <v>350.45043086354991</v>
      </c>
      <c r="R66" s="5">
        <f t="shared" si="51"/>
        <v>350.3876720587017</v>
      </c>
      <c r="S66" s="5">
        <f t="shared" si="51"/>
        <v>350.32491325385348</v>
      </c>
      <c r="U66" s="5">
        <v>2045</v>
      </c>
      <c r="V66" s="5">
        <f t="shared" si="52"/>
        <v>553.43301267246852</v>
      </c>
      <c r="W66" s="5">
        <f t="shared" si="52"/>
        <v>553.34334382583074</v>
      </c>
      <c r="X66" s="5">
        <f t="shared" si="52"/>
        <v>553.25367497919297</v>
      </c>
      <c r="Z66" s="5">
        <v>2045</v>
      </c>
      <c r="AA66" s="5">
        <f t="shared" si="53"/>
        <v>154.50004937106411</v>
      </c>
      <c r="AB66" s="5">
        <f t="shared" si="53"/>
        <v>154.47501681804439</v>
      </c>
      <c r="AC66" s="5">
        <f t="shared" si="53"/>
        <v>154.44998426502468</v>
      </c>
      <c r="AE66" s="5">
        <v>2045</v>
      </c>
      <c r="AF66" s="5">
        <f t="shared" si="54"/>
        <v>83.012213017736656</v>
      </c>
      <c r="AG66" s="5">
        <f t="shared" si="54"/>
        <v>82.995295028312427</v>
      </c>
      <c r="AH66" s="5">
        <f t="shared" si="54"/>
        <v>82.978377038888183</v>
      </c>
      <c r="AJ66" s="5">
        <v>2045</v>
      </c>
      <c r="AK66" s="5">
        <f t="shared" si="55"/>
        <v>110.68098886311915</v>
      </c>
      <c r="AL66" s="5">
        <f t="shared" si="55"/>
        <v>110.6559477013392</v>
      </c>
      <c r="AM66" s="5">
        <f t="shared" si="55"/>
        <v>110.63090653955925</v>
      </c>
      <c r="AO66" s="5">
        <v>2045</v>
      </c>
      <c r="AP66" s="5">
        <f t="shared" si="56"/>
        <v>135.48675991874521</v>
      </c>
      <c r="AQ66" s="5">
        <f t="shared" si="56"/>
        <v>135.46480795487892</v>
      </c>
      <c r="AR66" s="5">
        <f t="shared" si="56"/>
        <v>135.44285599101261</v>
      </c>
      <c r="AT66" s="5">
        <v>2045</v>
      </c>
      <c r="AU66" s="5">
        <f t="shared" si="57"/>
        <v>171.00270669356189</v>
      </c>
      <c r="AV66" s="5">
        <f t="shared" si="57"/>
        <v>170.97500033140057</v>
      </c>
      <c r="AW66" s="5">
        <f t="shared" si="57"/>
        <v>170.94729396923921</v>
      </c>
      <c r="AY66" s="5">
        <v>2045</v>
      </c>
      <c r="AZ66" s="5">
        <f t="shared" si="58"/>
        <v>24.992703285982124</v>
      </c>
      <c r="BA66" s="5">
        <f t="shared" si="58"/>
        <v>24.988653894589312</v>
      </c>
      <c r="BB66" s="5">
        <f t="shared" si="58"/>
        <v>24.984604503196501</v>
      </c>
      <c r="BD66" s="5">
        <v>2045</v>
      </c>
      <c r="BE66" s="5">
        <f t="shared" si="59"/>
        <v>43.407291692323533</v>
      </c>
      <c r="BF66" s="5">
        <f t="shared" si="59"/>
        <v>43.398881417892305</v>
      </c>
      <c r="BG66" s="5">
        <f t="shared" si="59"/>
        <v>43.390471143461077</v>
      </c>
      <c r="BI66" s="5">
        <v>2045</v>
      </c>
      <c r="BJ66" s="5">
        <f t="shared" si="60"/>
        <v>26.308355612521421</v>
      </c>
      <c r="BK66" s="5">
        <f t="shared" si="60"/>
        <v>26.304405679864573</v>
      </c>
      <c r="BL66" s="5">
        <f t="shared" si="60"/>
        <v>26.300455747207724</v>
      </c>
      <c r="BN66" s="5">
        <v>2045</v>
      </c>
      <c r="BO66" s="5">
        <f t="shared" si="61"/>
        <v>3509.9427386482944</v>
      </c>
      <c r="BP66" s="5">
        <f t="shared" si="61"/>
        <v>3509.275730743645</v>
      </c>
      <c r="BQ66" s="5">
        <f t="shared" si="61"/>
        <v>3508.6087228389961</v>
      </c>
      <c r="BS66" s="5">
        <v>2045</v>
      </c>
      <c r="BT66" s="5">
        <f t="shared" si="62"/>
        <v>3336.6122330360326</v>
      </c>
      <c r="BU66" s="5">
        <f t="shared" si="62"/>
        <v>3335.9781637933415</v>
      </c>
      <c r="BV66" s="5">
        <f t="shared" si="62"/>
        <v>3335.3440945506504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433.32626403065365</v>
      </c>
      <c r="CE66" s="5">
        <f t="shared" si="64"/>
        <v>433.24391737575866</v>
      </c>
      <c r="CF66" s="5">
        <f t="shared" si="64"/>
        <v>433.16157072086372</v>
      </c>
    </row>
    <row r="67" spans="1:84" x14ac:dyDescent="0.25">
      <c r="F67" s="5">
        <v>2046</v>
      </c>
      <c r="G67" s="5">
        <f t="shared" si="49"/>
        <v>0</v>
      </c>
      <c r="H67" s="5">
        <f t="shared" si="49"/>
        <v>0</v>
      </c>
      <c r="I67" s="5">
        <f t="shared" si="49"/>
        <v>0</v>
      </c>
      <c r="K67" s="5">
        <v>2046</v>
      </c>
      <c r="L67" s="5">
        <f t="shared" si="50"/>
        <v>1632.8800835597181</v>
      </c>
      <c r="M67" s="5">
        <f t="shared" si="50"/>
        <v>1632.4174742436494</v>
      </c>
      <c r="N67" s="5">
        <f t="shared" si="50"/>
        <v>1631.9548649275807</v>
      </c>
      <c r="P67" s="5">
        <v>2046</v>
      </c>
      <c r="Q67" s="5">
        <f t="shared" si="51"/>
        <v>350.44817772098401</v>
      </c>
      <c r="R67" s="5">
        <f t="shared" si="51"/>
        <v>350.38336992537904</v>
      </c>
      <c r="S67" s="5">
        <f t="shared" si="51"/>
        <v>350.31856212977408</v>
      </c>
      <c r="U67" s="5">
        <v>2046</v>
      </c>
      <c r="V67" s="5">
        <f t="shared" si="52"/>
        <v>553.42979341589273</v>
      </c>
      <c r="W67" s="5">
        <f t="shared" si="52"/>
        <v>553.33719700174674</v>
      </c>
      <c r="X67" s="5">
        <f t="shared" si="52"/>
        <v>553.24460058760076</v>
      </c>
      <c r="Z67" s="5">
        <v>2046</v>
      </c>
      <c r="AA67" s="5">
        <f t="shared" si="53"/>
        <v>154.49915066193671</v>
      </c>
      <c r="AB67" s="5">
        <f t="shared" si="53"/>
        <v>154.47330082965428</v>
      </c>
      <c r="AC67" s="5">
        <f t="shared" si="53"/>
        <v>154.44745099737187</v>
      </c>
      <c r="AE67" s="5">
        <v>2046</v>
      </c>
      <c r="AF67" s="5">
        <f t="shared" si="54"/>
        <v>83.0116056345624</v>
      </c>
      <c r="AG67" s="5">
        <f t="shared" si="54"/>
        <v>82.994135295487197</v>
      </c>
      <c r="AH67" s="5">
        <f t="shared" si="54"/>
        <v>82.976664956412009</v>
      </c>
      <c r="AJ67" s="5">
        <v>2046</v>
      </c>
      <c r="AK67" s="5">
        <f t="shared" si="55"/>
        <v>110.68008984492333</v>
      </c>
      <c r="AL67" s="5">
        <f t="shared" si="55"/>
        <v>110.6542311228162</v>
      </c>
      <c r="AM67" s="5">
        <f t="shared" si="55"/>
        <v>110.62837240070908</v>
      </c>
      <c r="AO67" s="5">
        <v>2046</v>
      </c>
      <c r="AP67" s="5">
        <f t="shared" si="56"/>
        <v>135.48597180774928</v>
      </c>
      <c r="AQ67" s="5">
        <f t="shared" si="56"/>
        <v>135.46330314172201</v>
      </c>
      <c r="AR67" s="5">
        <f t="shared" si="56"/>
        <v>135.44063447569476</v>
      </c>
      <c r="AT67" s="5">
        <v>2046</v>
      </c>
      <c r="AU67" s="5">
        <f t="shared" si="57"/>
        <v>171.00171199036316</v>
      </c>
      <c r="AV67" s="5">
        <f t="shared" si="57"/>
        <v>170.97310105265885</v>
      </c>
      <c r="AW67" s="5">
        <f t="shared" si="57"/>
        <v>170.94449011495453</v>
      </c>
      <c r="AY67" s="5">
        <v>2046</v>
      </c>
      <c r="AZ67" s="5">
        <f t="shared" si="58"/>
        <v>24.992557906283846</v>
      </c>
      <c r="BA67" s="5">
        <f t="shared" si="58"/>
        <v>24.988376307696292</v>
      </c>
      <c r="BB67" s="5">
        <f t="shared" si="58"/>
        <v>24.984194709108738</v>
      </c>
      <c r="BD67" s="5">
        <v>2046</v>
      </c>
      <c r="BE67" s="5">
        <f t="shared" si="59"/>
        <v>43.406989749873262</v>
      </c>
      <c r="BF67" s="5">
        <f t="shared" si="59"/>
        <v>43.398304891268346</v>
      </c>
      <c r="BG67" s="5">
        <f t="shared" si="59"/>
        <v>43.389620032663423</v>
      </c>
      <c r="BI67" s="5">
        <v>2046</v>
      </c>
      <c r="BJ67" s="5">
        <f t="shared" si="60"/>
        <v>26.308213803552572</v>
      </c>
      <c r="BK67" s="5">
        <f t="shared" si="60"/>
        <v>26.30413491089524</v>
      </c>
      <c r="BL67" s="5">
        <f t="shared" si="60"/>
        <v>26.30005601823791</v>
      </c>
      <c r="BN67" s="5">
        <v>2046</v>
      </c>
      <c r="BO67" s="5">
        <f t="shared" si="61"/>
        <v>3509.9187919860628</v>
      </c>
      <c r="BP67" s="5">
        <f t="shared" si="61"/>
        <v>3509.2300071684435</v>
      </c>
      <c r="BQ67" s="5">
        <f t="shared" si="61"/>
        <v>3508.5412223508242</v>
      </c>
      <c r="BS67" s="5">
        <v>2046</v>
      </c>
      <c r="BT67" s="5">
        <f t="shared" si="62"/>
        <v>3336.5894689250222</v>
      </c>
      <c r="BU67" s="5">
        <f t="shared" si="62"/>
        <v>3335.9346981724707</v>
      </c>
      <c r="BV67" s="5">
        <f t="shared" si="62"/>
        <v>3335.2799274199192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433.32330765260036</v>
      </c>
      <c r="CE67" s="5">
        <f t="shared" si="64"/>
        <v>433.23827248993132</v>
      </c>
      <c r="CF67" s="5">
        <f t="shared" si="64"/>
        <v>433.15323732726227</v>
      </c>
    </row>
    <row r="68" spans="1:84" x14ac:dyDescent="0.25">
      <c r="F68" s="5">
        <v>2047</v>
      </c>
      <c r="G68" s="5">
        <f t="shared" si="49"/>
        <v>0</v>
      </c>
      <c r="H68" s="5">
        <f t="shared" si="49"/>
        <v>0</v>
      </c>
      <c r="I68" s="5">
        <f t="shared" si="49"/>
        <v>0</v>
      </c>
      <c r="K68" s="5">
        <v>2047</v>
      </c>
      <c r="L68" s="5">
        <f t="shared" si="50"/>
        <v>1632.8640002362276</v>
      </c>
      <c r="M68" s="5">
        <f t="shared" si="50"/>
        <v>1632.3861316137466</v>
      </c>
      <c r="N68" s="5">
        <f t="shared" si="50"/>
        <v>1631.9082629912655</v>
      </c>
      <c r="P68" s="5">
        <v>2047</v>
      </c>
      <c r="Q68" s="5">
        <f t="shared" si="51"/>
        <v>350.4459245784181</v>
      </c>
      <c r="R68" s="5">
        <f t="shared" si="51"/>
        <v>350.37897907832536</v>
      </c>
      <c r="S68" s="5">
        <f t="shared" si="51"/>
        <v>350.31203357823267</v>
      </c>
      <c r="U68" s="5">
        <v>2047</v>
      </c>
      <c r="V68" s="5">
        <f t="shared" si="52"/>
        <v>553.42657415931694</v>
      </c>
      <c r="W68" s="5">
        <f t="shared" si="52"/>
        <v>553.3309234248037</v>
      </c>
      <c r="X68" s="5">
        <f t="shared" si="52"/>
        <v>553.23527269029057</v>
      </c>
      <c r="Z68" s="5">
        <v>2047</v>
      </c>
      <c r="AA68" s="5">
        <f t="shared" si="53"/>
        <v>154.49825195280931</v>
      </c>
      <c r="AB68" s="5">
        <f t="shared" si="53"/>
        <v>154.47154945609103</v>
      </c>
      <c r="AC68" s="5">
        <f t="shared" si="53"/>
        <v>154.44484695937277</v>
      </c>
      <c r="AE68" s="5">
        <v>2047</v>
      </c>
      <c r="AF68" s="5">
        <f t="shared" si="54"/>
        <v>83.010998251388145</v>
      </c>
      <c r="AG68" s="5">
        <f t="shared" si="54"/>
        <v>82.992951647962414</v>
      </c>
      <c r="AH68" s="5">
        <f t="shared" si="54"/>
        <v>82.974905044536669</v>
      </c>
      <c r="AJ68" s="5">
        <v>2047</v>
      </c>
      <c r="AK68" s="5">
        <f t="shared" si="55"/>
        <v>110.67919082672752</v>
      </c>
      <c r="AL68" s="5">
        <f t="shared" si="55"/>
        <v>110.65247914695102</v>
      </c>
      <c r="AM68" s="5">
        <f t="shared" si="55"/>
        <v>110.62576746717453</v>
      </c>
      <c r="AO68" s="5">
        <v>2047</v>
      </c>
      <c r="AP68" s="5">
        <f t="shared" si="56"/>
        <v>135.48518369675335</v>
      </c>
      <c r="AQ68" s="5">
        <f t="shared" si="56"/>
        <v>135.46176729800897</v>
      </c>
      <c r="AR68" s="5">
        <f t="shared" si="56"/>
        <v>135.43835089926458</v>
      </c>
      <c r="AT68" s="5">
        <v>2047</v>
      </c>
      <c r="AU68" s="5">
        <f t="shared" si="57"/>
        <v>171.00071728716441</v>
      </c>
      <c r="AV68" s="5">
        <f t="shared" si="57"/>
        <v>170.97116260913751</v>
      </c>
      <c r="AW68" s="5">
        <f t="shared" si="57"/>
        <v>170.94160793111064</v>
      </c>
      <c r="AY68" s="5">
        <v>2047</v>
      </c>
      <c r="AZ68" s="5">
        <f t="shared" si="58"/>
        <v>24.992412526585568</v>
      </c>
      <c r="BA68" s="5">
        <f t="shared" si="58"/>
        <v>24.988092996720098</v>
      </c>
      <c r="BB68" s="5">
        <f t="shared" si="58"/>
        <v>24.983773466854629</v>
      </c>
      <c r="BD68" s="5">
        <v>2047</v>
      </c>
      <c r="BE68" s="5">
        <f t="shared" si="59"/>
        <v>43.40668780742299</v>
      </c>
      <c r="BF68" s="5">
        <f t="shared" si="59"/>
        <v>43.397716476163943</v>
      </c>
      <c r="BG68" s="5">
        <f t="shared" si="59"/>
        <v>43.388745144904895</v>
      </c>
      <c r="BI68" s="5">
        <v>2047</v>
      </c>
      <c r="BJ68" s="5">
        <f t="shared" si="60"/>
        <v>26.308071994583727</v>
      </c>
      <c r="BK68" s="5">
        <f t="shared" si="60"/>
        <v>26.303858558434253</v>
      </c>
      <c r="BL68" s="5">
        <f t="shared" si="60"/>
        <v>26.29964512228478</v>
      </c>
      <c r="BN68" s="5">
        <v>2047</v>
      </c>
      <c r="BO68" s="5">
        <f t="shared" si="61"/>
        <v>3509.8948453238309</v>
      </c>
      <c r="BP68" s="5">
        <f t="shared" si="61"/>
        <v>3509.1833407333511</v>
      </c>
      <c r="BQ68" s="5">
        <f t="shared" si="61"/>
        <v>3508.4718361428713</v>
      </c>
      <c r="BS68" s="5">
        <v>2047</v>
      </c>
      <c r="BT68" s="5">
        <f t="shared" si="62"/>
        <v>3336.5667048140122</v>
      </c>
      <c r="BU68" s="5">
        <f t="shared" si="62"/>
        <v>3335.8903362526917</v>
      </c>
      <c r="BV68" s="5">
        <f t="shared" si="62"/>
        <v>3335.2139676913716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433.32035127454708</v>
      </c>
      <c r="CE68" s="5">
        <f t="shared" si="64"/>
        <v>433.23251120164832</v>
      </c>
      <c r="CF68" s="5">
        <f t="shared" si="64"/>
        <v>433.14467112874956</v>
      </c>
    </row>
    <row r="69" spans="1:84" x14ac:dyDescent="0.25">
      <c r="F69" s="5">
        <v>2048</v>
      </c>
      <c r="G69" s="5">
        <f t="shared" si="49"/>
        <v>0</v>
      </c>
      <c r="H69" s="5">
        <f t="shared" si="49"/>
        <v>0</v>
      </c>
      <c r="I69" s="5">
        <f t="shared" si="49"/>
        <v>0</v>
      </c>
      <c r="K69" s="5">
        <v>2048</v>
      </c>
      <c r="L69" s="5">
        <f t="shared" si="50"/>
        <v>1632.847916912737</v>
      </c>
      <c r="M69" s="5">
        <f t="shared" si="50"/>
        <v>1632.3541380389729</v>
      </c>
      <c r="N69" s="5">
        <f t="shared" si="50"/>
        <v>1631.8603591652086</v>
      </c>
      <c r="P69" s="5">
        <v>2048</v>
      </c>
      <c r="Q69" s="5">
        <f t="shared" si="51"/>
        <v>350.4436714358522</v>
      </c>
      <c r="R69" s="5">
        <f t="shared" si="51"/>
        <v>350.37449703919953</v>
      </c>
      <c r="S69" s="5">
        <f t="shared" si="51"/>
        <v>350.30532264254686</v>
      </c>
      <c r="U69" s="5">
        <v>2048</v>
      </c>
      <c r="V69" s="5">
        <f t="shared" si="52"/>
        <v>553.42335490274115</v>
      </c>
      <c r="W69" s="5">
        <f t="shared" si="52"/>
        <v>553.32451955398471</v>
      </c>
      <c r="X69" s="5">
        <f t="shared" si="52"/>
        <v>553.22568420522839</v>
      </c>
      <c r="Z69" s="5">
        <v>2048</v>
      </c>
      <c r="AA69" s="5">
        <f t="shared" si="53"/>
        <v>154.49735324368189</v>
      </c>
      <c r="AB69" s="5">
        <f t="shared" si="53"/>
        <v>154.46976170882073</v>
      </c>
      <c r="AC69" s="5">
        <f t="shared" si="53"/>
        <v>154.44217017395957</v>
      </c>
      <c r="AE69" s="5">
        <v>2048</v>
      </c>
      <c r="AF69" s="5">
        <f t="shared" si="54"/>
        <v>83.010390868213875</v>
      </c>
      <c r="AG69" s="5">
        <f t="shared" si="54"/>
        <v>82.991743417647726</v>
      </c>
      <c r="AH69" s="5">
        <f t="shared" si="54"/>
        <v>82.973095967081576</v>
      </c>
      <c r="AJ69" s="5">
        <v>2048</v>
      </c>
      <c r="AK69" s="5">
        <f t="shared" si="55"/>
        <v>110.6782918085317</v>
      </c>
      <c r="AL69" s="5">
        <f t="shared" si="55"/>
        <v>110.65069078486977</v>
      </c>
      <c r="AM69" s="5">
        <f t="shared" si="55"/>
        <v>110.62308976120785</v>
      </c>
      <c r="AO69" s="5">
        <v>2048</v>
      </c>
      <c r="AP69" s="5">
        <f t="shared" si="56"/>
        <v>135.48439558575743</v>
      </c>
      <c r="AQ69" s="5">
        <f t="shared" si="56"/>
        <v>135.46019955685813</v>
      </c>
      <c r="AR69" s="5">
        <f t="shared" si="56"/>
        <v>135.43600352795883</v>
      </c>
      <c r="AT69" s="5">
        <v>2048</v>
      </c>
      <c r="AU69" s="5">
        <f t="shared" si="57"/>
        <v>170.99972258396565</v>
      </c>
      <c r="AV69" s="5">
        <f t="shared" si="57"/>
        <v>170.96918390671411</v>
      </c>
      <c r="AW69" s="5">
        <f t="shared" si="57"/>
        <v>170.93864522946259</v>
      </c>
      <c r="AY69" s="5">
        <v>2048</v>
      </c>
      <c r="AZ69" s="5">
        <f t="shared" si="58"/>
        <v>24.992267146887286</v>
      </c>
      <c r="BA69" s="5">
        <f t="shared" si="58"/>
        <v>24.987803801750523</v>
      </c>
      <c r="BB69" s="5">
        <f t="shared" si="58"/>
        <v>24.983340456613764</v>
      </c>
      <c r="BD69" s="5">
        <v>2048</v>
      </c>
      <c r="BE69" s="5">
        <f t="shared" si="59"/>
        <v>43.406385864972719</v>
      </c>
      <c r="BF69" s="5">
        <f t="shared" si="59"/>
        <v>43.397115840457907</v>
      </c>
      <c r="BG69" s="5">
        <f t="shared" si="59"/>
        <v>43.387845815943088</v>
      </c>
      <c r="BI69" s="5">
        <v>2048</v>
      </c>
      <c r="BJ69" s="5">
        <f t="shared" si="60"/>
        <v>26.307930185614879</v>
      </c>
      <c r="BK69" s="5">
        <f t="shared" si="60"/>
        <v>26.30357646649902</v>
      </c>
      <c r="BL69" s="5">
        <f t="shared" si="60"/>
        <v>26.299222747383158</v>
      </c>
      <c r="BN69" s="5">
        <v>2048</v>
      </c>
      <c r="BO69" s="5">
        <f t="shared" si="61"/>
        <v>3509.8708986615993</v>
      </c>
      <c r="BP69" s="5">
        <f t="shared" si="61"/>
        <v>3509.1357050982697</v>
      </c>
      <c r="BQ69" s="5">
        <f t="shared" si="61"/>
        <v>3508.4005115349401</v>
      </c>
      <c r="BS69" s="5">
        <v>2048</v>
      </c>
      <c r="BT69" s="5">
        <f t="shared" si="62"/>
        <v>3336.5439407030017</v>
      </c>
      <c r="BU69" s="5">
        <f t="shared" si="62"/>
        <v>3335.8450529946513</v>
      </c>
      <c r="BV69" s="5">
        <f t="shared" si="62"/>
        <v>3335.1461652863009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433.31739489649374</v>
      </c>
      <c r="CE69" s="5">
        <f t="shared" si="64"/>
        <v>433.22663025904569</v>
      </c>
      <c r="CF69" s="5">
        <f t="shared" si="64"/>
        <v>433.13586562159759</v>
      </c>
    </row>
    <row r="70" spans="1:84" x14ac:dyDescent="0.25">
      <c r="F70" s="5">
        <v>2049</v>
      </c>
      <c r="G70" s="5">
        <f t="shared" si="49"/>
        <v>0</v>
      </c>
      <c r="H70" s="5">
        <f t="shared" si="49"/>
        <v>0</v>
      </c>
      <c r="I70" s="5">
        <f t="shared" si="49"/>
        <v>0</v>
      </c>
      <c r="K70" s="5">
        <v>2049</v>
      </c>
      <c r="L70" s="5">
        <f t="shared" si="50"/>
        <v>1632.8318335892466</v>
      </c>
      <c r="M70" s="5">
        <f t="shared" si="50"/>
        <v>1632.32147533428</v>
      </c>
      <c r="N70" s="5">
        <f t="shared" si="50"/>
        <v>1631.8111170793136</v>
      </c>
      <c r="P70" s="5">
        <v>2049</v>
      </c>
      <c r="Q70" s="5">
        <f t="shared" si="51"/>
        <v>350.44141829328629</v>
      </c>
      <c r="R70" s="5">
        <f t="shared" si="51"/>
        <v>350.36992126042441</v>
      </c>
      <c r="S70" s="5">
        <f t="shared" si="51"/>
        <v>350.29842422756252</v>
      </c>
      <c r="U70" s="5">
        <v>2049</v>
      </c>
      <c r="V70" s="5">
        <f t="shared" si="52"/>
        <v>553.42013564616536</v>
      </c>
      <c r="W70" s="5">
        <f t="shared" si="52"/>
        <v>553.31798174934954</v>
      </c>
      <c r="X70" s="5">
        <f t="shared" si="52"/>
        <v>553.21582785253383</v>
      </c>
      <c r="Z70" s="5">
        <v>2049</v>
      </c>
      <c r="AA70" s="5">
        <f t="shared" si="53"/>
        <v>154.49645453455449</v>
      </c>
      <c r="AB70" s="5">
        <f t="shared" si="53"/>
        <v>154.46793657169343</v>
      </c>
      <c r="AC70" s="5">
        <f t="shared" si="53"/>
        <v>154.43941860883234</v>
      </c>
      <c r="AE70" s="5">
        <v>2049</v>
      </c>
      <c r="AF70" s="5">
        <f t="shared" si="54"/>
        <v>83.00978348503962</v>
      </c>
      <c r="AG70" s="5">
        <f t="shared" si="54"/>
        <v>82.990509917788827</v>
      </c>
      <c r="AH70" s="5">
        <f t="shared" si="54"/>
        <v>82.971236350538049</v>
      </c>
      <c r="AJ70" s="5">
        <v>2049</v>
      </c>
      <c r="AK70" s="5">
        <f t="shared" si="55"/>
        <v>110.67739279033589</v>
      </c>
      <c r="AL70" s="5">
        <f t="shared" si="55"/>
        <v>110.64886502007305</v>
      </c>
      <c r="AM70" s="5">
        <f t="shared" si="55"/>
        <v>110.62033724981021</v>
      </c>
      <c r="AO70" s="5">
        <v>2049</v>
      </c>
      <c r="AP70" s="5">
        <f t="shared" si="56"/>
        <v>135.48360747476147</v>
      </c>
      <c r="AQ70" s="5">
        <f t="shared" si="56"/>
        <v>135.45859902717032</v>
      </c>
      <c r="AR70" s="5">
        <f t="shared" si="56"/>
        <v>135.43359057957915</v>
      </c>
      <c r="AT70" s="5">
        <v>2049</v>
      </c>
      <c r="AU70" s="5">
        <f t="shared" si="57"/>
        <v>170.99872788076689</v>
      </c>
      <c r="AV70" s="5">
        <f t="shared" si="57"/>
        <v>170.96716382070036</v>
      </c>
      <c r="AW70" s="5">
        <f t="shared" si="57"/>
        <v>170.93559976063386</v>
      </c>
      <c r="AY70" s="5">
        <v>2049</v>
      </c>
      <c r="AZ70" s="5">
        <f t="shared" si="58"/>
        <v>24.992121767189008</v>
      </c>
      <c r="BA70" s="5">
        <f t="shared" si="58"/>
        <v>24.987508558410056</v>
      </c>
      <c r="BB70" s="5">
        <f t="shared" si="58"/>
        <v>24.9828953496311</v>
      </c>
      <c r="BD70" s="5">
        <v>2049</v>
      </c>
      <c r="BE70" s="5">
        <f t="shared" si="59"/>
        <v>43.406083922522448</v>
      </c>
      <c r="BF70" s="5">
        <f t="shared" si="59"/>
        <v>43.396502642750775</v>
      </c>
      <c r="BG70" s="5">
        <f t="shared" si="59"/>
        <v>43.386921362979102</v>
      </c>
      <c r="BI70" s="5">
        <v>2049</v>
      </c>
      <c r="BJ70" s="5">
        <f t="shared" si="60"/>
        <v>26.30778837664603</v>
      </c>
      <c r="BK70" s="5">
        <f t="shared" si="60"/>
        <v>26.303288474749369</v>
      </c>
      <c r="BL70" s="5">
        <f t="shared" si="60"/>
        <v>26.298788572852704</v>
      </c>
      <c r="BN70" s="5">
        <v>2049</v>
      </c>
      <c r="BO70" s="5">
        <f t="shared" si="61"/>
        <v>3509.8469519993678</v>
      </c>
      <c r="BP70" s="5">
        <f t="shared" si="61"/>
        <v>3509.0870731872528</v>
      </c>
      <c r="BQ70" s="5">
        <f t="shared" si="61"/>
        <v>3508.3271943751374</v>
      </c>
      <c r="BS70" s="5">
        <v>2049</v>
      </c>
      <c r="BT70" s="5">
        <f t="shared" si="62"/>
        <v>3336.5211765919912</v>
      </c>
      <c r="BU70" s="5">
        <f t="shared" si="62"/>
        <v>3335.7988226594871</v>
      </c>
      <c r="BV70" s="5">
        <f t="shared" si="62"/>
        <v>3335.0764687269825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433.31443851844045</v>
      </c>
      <c r="CE70" s="5">
        <f t="shared" si="64"/>
        <v>433.22062631941395</v>
      </c>
      <c r="CF70" s="5">
        <f t="shared" si="64"/>
        <v>433.12681412038739</v>
      </c>
    </row>
    <row r="71" spans="1:84" x14ac:dyDescent="0.25">
      <c r="F71" s="5">
        <v>2050</v>
      </c>
      <c r="G71" s="5">
        <f t="shared" si="49"/>
        <v>0</v>
      </c>
      <c r="H71" s="5">
        <f t="shared" si="49"/>
        <v>0</v>
      </c>
      <c r="I71" s="5">
        <f t="shared" si="49"/>
        <v>0</v>
      </c>
      <c r="K71" s="5">
        <v>2050</v>
      </c>
      <c r="L71" s="5">
        <f t="shared" si="50"/>
        <v>1632.8157502657562</v>
      </c>
      <c r="M71" s="5">
        <f t="shared" si="50"/>
        <v>1632.2881248065958</v>
      </c>
      <c r="N71" s="5">
        <f t="shared" si="50"/>
        <v>1631.7604993474356</v>
      </c>
      <c r="P71" s="5">
        <v>2050</v>
      </c>
      <c r="Q71" s="5">
        <f t="shared" si="51"/>
        <v>350.43916515072038</v>
      </c>
      <c r="R71" s="5">
        <f t="shared" si="51"/>
        <v>350.36524912325291</v>
      </c>
      <c r="S71" s="5">
        <f t="shared" si="51"/>
        <v>350.29133309578549</v>
      </c>
      <c r="U71" s="5">
        <v>2050</v>
      </c>
      <c r="V71" s="5">
        <f t="shared" si="52"/>
        <v>553.41691638958957</v>
      </c>
      <c r="W71" s="5">
        <f t="shared" si="52"/>
        <v>553.31130626927131</v>
      </c>
      <c r="X71" s="5">
        <f t="shared" si="52"/>
        <v>553.20569614895305</v>
      </c>
      <c r="Z71" s="5">
        <v>2050</v>
      </c>
      <c r="AA71" s="5">
        <f t="shared" si="53"/>
        <v>154.49555582542709</v>
      </c>
      <c r="AB71" s="5">
        <f t="shared" si="53"/>
        <v>154.46607300017158</v>
      </c>
      <c r="AC71" s="5">
        <f t="shared" si="53"/>
        <v>154.43659017491606</v>
      </c>
      <c r="AE71" s="5">
        <v>2050</v>
      </c>
      <c r="AF71" s="5">
        <f t="shared" si="54"/>
        <v>83.009176101865364</v>
      </c>
      <c r="AG71" s="5">
        <f t="shared" si="54"/>
        <v>82.989250442445936</v>
      </c>
      <c r="AH71" s="5">
        <f t="shared" si="54"/>
        <v>82.969324783026522</v>
      </c>
      <c r="AJ71" s="5">
        <v>2050</v>
      </c>
      <c r="AK71" s="5">
        <f t="shared" si="55"/>
        <v>110.67649377214006</v>
      </c>
      <c r="AL71" s="5">
        <f t="shared" si="55"/>
        <v>110.64700080766409</v>
      </c>
      <c r="AM71" s="5">
        <f t="shared" si="55"/>
        <v>110.61750784318811</v>
      </c>
      <c r="AO71" s="5">
        <v>2050</v>
      </c>
      <c r="AP71" s="5">
        <f t="shared" si="56"/>
        <v>135.48281936376554</v>
      </c>
      <c r="AQ71" s="5">
        <f t="shared" si="56"/>
        <v>135.45696479295225</v>
      </c>
      <c r="AR71" s="5">
        <f t="shared" si="56"/>
        <v>135.43111022213898</v>
      </c>
      <c r="AT71" s="5">
        <v>2050</v>
      </c>
      <c r="AU71" s="5">
        <f t="shared" si="57"/>
        <v>170.99773317756814</v>
      </c>
      <c r="AV71" s="5">
        <f t="shared" si="57"/>
        <v>170.96510119498828</v>
      </c>
      <c r="AW71" s="5">
        <f t="shared" si="57"/>
        <v>170.93246921240839</v>
      </c>
      <c r="AY71" s="5">
        <v>2050</v>
      </c>
      <c r="AZ71" s="5">
        <f t="shared" si="58"/>
        <v>24.99197638749073</v>
      </c>
      <c r="BA71" s="5">
        <f t="shared" si="58"/>
        <v>24.987207097729055</v>
      </c>
      <c r="BB71" s="5">
        <f t="shared" si="58"/>
        <v>24.982437807967379</v>
      </c>
      <c r="BD71" s="5">
        <v>2050</v>
      </c>
      <c r="BE71" s="5">
        <f t="shared" si="59"/>
        <v>43.405781980072177</v>
      </c>
      <c r="BF71" s="5">
        <f t="shared" si="59"/>
        <v>43.395876532105618</v>
      </c>
      <c r="BG71" s="5">
        <f t="shared" si="59"/>
        <v>43.385971084139065</v>
      </c>
      <c r="BI71" s="5">
        <v>2050</v>
      </c>
      <c r="BJ71" s="5">
        <f t="shared" si="60"/>
        <v>26.307646567677182</v>
      </c>
      <c r="BK71" s="5">
        <f t="shared" si="60"/>
        <v>26.302994418365795</v>
      </c>
      <c r="BL71" s="5">
        <f t="shared" si="60"/>
        <v>26.298342269054409</v>
      </c>
      <c r="BN71" s="5">
        <v>2050</v>
      </c>
      <c r="BO71" s="5">
        <f t="shared" si="61"/>
        <v>3509.8230053371358</v>
      </c>
      <c r="BP71" s="5">
        <f t="shared" si="61"/>
        <v>3509.0374171679496</v>
      </c>
      <c r="BQ71" s="5">
        <f t="shared" si="61"/>
        <v>3508.2518289987629</v>
      </c>
      <c r="BS71" s="5">
        <v>2050</v>
      </c>
      <c r="BT71" s="5">
        <f t="shared" si="62"/>
        <v>3336.4984124809807</v>
      </c>
      <c r="BU71" s="5">
        <f t="shared" si="62"/>
        <v>3335.7516187892852</v>
      </c>
      <c r="BV71" s="5">
        <f t="shared" si="62"/>
        <v>3335.0048250975892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433.31148214038717</v>
      </c>
      <c r="CE71" s="5">
        <f t="shared" si="64"/>
        <v>433.21449594666046</v>
      </c>
      <c r="CF71" s="5">
        <f t="shared" si="64"/>
        <v>433.1175097529337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7.5999929736969563E-2</v>
      </c>
      <c r="C77" s="5">
        <f t="shared" ref="C77:D92" si="65">H77+M77+R77+W77+AB77+AG77+AL77+AQ77+AV77+BA77+BF77+BK77+BP77+BU77+BZ77+CE77</f>
        <v>0.15234202714673017</v>
      </c>
      <c r="D77" s="5">
        <f t="shared" si="65"/>
        <v>0.22868412455709475</v>
      </c>
      <c r="F77" s="5">
        <v>2024</v>
      </c>
      <c r="G77" s="5">
        <f>$G$2-G45</f>
        <v>0</v>
      </c>
      <c r="H77" s="5">
        <f t="shared" ref="H77:I77" si="66">$G$2-H45</f>
        <v>0</v>
      </c>
      <c r="I77" s="5">
        <f t="shared" si="66"/>
        <v>0</v>
      </c>
      <c r="K77" s="5">
        <v>2024</v>
      </c>
      <c r="L77" s="5">
        <f>$I$2-L45</f>
        <v>1.6083323490420298E-2</v>
      </c>
      <c r="M77" s="5">
        <f t="shared" ref="M77:N77" si="67">$I$2-M45</f>
        <v>3.2239057487004175E-2</v>
      </c>
      <c r="N77" s="5">
        <f t="shared" si="67"/>
        <v>4.8394791483588051E-2</v>
      </c>
      <c r="P77" s="5">
        <v>2024</v>
      </c>
      <c r="Q77" s="5">
        <f>$J$2-Q45</f>
        <v>2.2531425659053639E-3</v>
      </c>
      <c r="R77" s="5">
        <f t="shared" ref="R77:S77" si="68">$J$2-R45</f>
        <v>4.5164292536696848E-3</v>
      </c>
      <c r="S77" s="5">
        <f t="shared" si="68"/>
        <v>6.7797159414340058E-3</v>
      </c>
      <c r="U77" s="5">
        <v>2024</v>
      </c>
      <c r="V77" s="5">
        <f>$K$2-V45</f>
        <v>3.2192565757895863E-3</v>
      </c>
      <c r="W77" s="5">
        <f t="shared" ref="W77:X77" si="69">$K$2-W45</f>
        <v>6.4530069219017605E-3</v>
      </c>
      <c r="X77" s="5">
        <f t="shared" si="69"/>
        <v>9.6867572681276215E-3</v>
      </c>
      <c r="Z77" s="5">
        <v>2024</v>
      </c>
      <c r="AA77" s="5">
        <f>$L$2-AA45</f>
        <v>8.9870912739797859E-4</v>
      </c>
      <c r="AB77" s="5">
        <f t="shared" ref="AB77:AC77" si="70">$L$2-AB45</f>
        <v>1.8014644323613993E-3</v>
      </c>
      <c r="AC77" s="5">
        <f t="shared" si="70"/>
        <v>2.7042197373532417E-3</v>
      </c>
      <c r="AE77" s="5">
        <v>2024</v>
      </c>
      <c r="AF77" s="5">
        <f>$M$2-AF45</f>
        <v>6.0738317425546029E-4</v>
      </c>
      <c r="AG77" s="5">
        <f t="shared" ref="AG77:AH77" si="71">$M$2-AG45</f>
        <v>1.2175009153452265E-3</v>
      </c>
      <c r="AH77" s="5">
        <f t="shared" si="71"/>
        <v>1.8276186564492036E-3</v>
      </c>
      <c r="AJ77" s="5">
        <v>2024</v>
      </c>
      <c r="AK77" s="5">
        <f>$N$2-AK45</f>
        <v>8.9901819582394182E-4</v>
      </c>
      <c r="AL77" s="5">
        <f t="shared" ref="AL77:AM77" si="72">$N$2-AL45</f>
        <v>1.8020839606833761E-3</v>
      </c>
      <c r="AM77" s="5">
        <f t="shared" si="72"/>
        <v>2.7051497255570212E-3</v>
      </c>
      <c r="AO77" s="5">
        <v>2024</v>
      </c>
      <c r="AP77" s="5">
        <f>$O$2-AP45</f>
        <v>7.8811099592712708E-4</v>
      </c>
      <c r="AQ77" s="5">
        <f t="shared" ref="AQ77:AR77" si="73">$O$2-AQ45</f>
        <v>1.5797702333770758E-3</v>
      </c>
      <c r="AR77" s="5">
        <f t="shared" si="73"/>
        <v>2.3714294708270245E-3</v>
      </c>
      <c r="AT77" s="5">
        <v>2024</v>
      </c>
      <c r="AU77" s="5">
        <f>$P$2-AU45</f>
        <v>9.9470319875649693E-4</v>
      </c>
      <c r="AV77" s="5">
        <f t="shared" ref="AV77:AW77" si="74">$P$2-AV45</f>
        <v>1.9938847605658339E-3</v>
      </c>
      <c r="AW77" s="5">
        <f t="shared" si="74"/>
        <v>2.9930663224035925E-3</v>
      </c>
      <c r="AY77" s="5">
        <v>2024</v>
      </c>
      <c r="AZ77" s="5">
        <f>$Q$2-AZ45</f>
        <v>1.4537969827799202E-4</v>
      </c>
      <c r="BA77" s="5">
        <f t="shared" ref="BA77:BB77" si="75">$Q$2-BA45</f>
        <v>2.9141392654352671E-4</v>
      </c>
      <c r="BB77" s="5">
        <f t="shared" si="75"/>
        <v>4.3744815481261412E-4</v>
      </c>
      <c r="BD77" s="5">
        <v>2024</v>
      </c>
      <c r="BE77" s="5">
        <f>$R$2-BE45</f>
        <v>3.0194245027104216E-4</v>
      </c>
      <c r="BF77" s="5">
        <f t="shared" ref="BF77:BG77" si="76">$R$2-BF45</f>
        <v>6.0524430897856973E-4</v>
      </c>
      <c r="BG77" s="5">
        <f t="shared" si="76"/>
        <v>9.0854616768609731E-4</v>
      </c>
      <c r="BI77" s="5">
        <v>2024</v>
      </c>
      <c r="BJ77" s="5">
        <f>$S$2-BJ45</f>
        <v>1.4180896884852245E-4</v>
      </c>
      <c r="BK77" s="5">
        <f t="shared" ref="BK77:BL77" si="77">$S$2-BK45</f>
        <v>2.8425639150597704E-4</v>
      </c>
      <c r="BL77" s="5">
        <f t="shared" si="77"/>
        <v>4.2670381416698433E-4</v>
      </c>
      <c r="BN77" s="5">
        <v>2024</v>
      </c>
      <c r="BO77" s="5">
        <f>$T$2-BO45</f>
        <v>2.394666223153763E-2</v>
      </c>
      <c r="BP77" s="5">
        <f t="shared" ref="BP77:BQ77" si="78">$T$2-BP45</f>
        <v>4.800113737474021E-2</v>
      </c>
      <c r="BQ77" s="5">
        <f t="shared" si="78"/>
        <v>7.2055612517942791E-2</v>
      </c>
      <c r="BS77" s="5">
        <v>2024</v>
      </c>
      <c r="BT77" s="5">
        <f>$U$2-BT45</f>
        <v>2.2764111010474153E-2</v>
      </c>
      <c r="BU77" s="5">
        <f t="shared" ref="BU77:BV77" si="79">$U$2-BU45</f>
        <v>4.5630710837485822E-2</v>
      </c>
      <c r="BV77" s="5">
        <f t="shared" si="79"/>
        <v>6.8497310664952238E-2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2.9563780532839701E-3</v>
      </c>
      <c r="CE77" s="5">
        <f t="shared" ref="CE77:CF77" si="81">$W$2-CE45</f>
        <v>5.9260663425675375E-3</v>
      </c>
      <c r="CF77" s="5">
        <f t="shared" si="81"/>
        <v>8.8957546317942615E-3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0.15199985947463546</v>
      </c>
      <c r="C78" s="5">
        <f t="shared" si="65"/>
        <v>0.31951895373105188</v>
      </c>
      <c r="D78" s="5">
        <f t="shared" si="65"/>
        <v>0.48703804798760686</v>
      </c>
      <c r="F78" s="5">
        <v>2025</v>
      </c>
      <c r="G78" s="5">
        <f t="shared" ref="G78:I93" si="83">$G$2-G46</f>
        <v>0</v>
      </c>
      <c r="H78" s="5">
        <f t="shared" si="83"/>
        <v>0</v>
      </c>
      <c r="I78" s="5">
        <f t="shared" si="83"/>
        <v>0</v>
      </c>
      <c r="K78" s="5">
        <v>2025</v>
      </c>
      <c r="L78" s="5">
        <f t="shared" ref="L78:N93" si="84">$I$2-L46</f>
        <v>3.216664698106797E-2</v>
      </c>
      <c r="M78" s="5">
        <f t="shared" si="84"/>
        <v>6.7617519016039296E-2</v>
      </c>
      <c r="N78" s="5">
        <f t="shared" si="84"/>
        <v>0.10306839105078325</v>
      </c>
      <c r="P78" s="5">
        <v>2025</v>
      </c>
      <c r="Q78" s="5">
        <f t="shared" ref="Q78:S93" si="85">$J$2-Q46</f>
        <v>4.5062851318107278E-3</v>
      </c>
      <c r="R78" s="5">
        <f t="shared" si="85"/>
        <v>9.4726634321773417E-3</v>
      </c>
      <c r="S78" s="5">
        <f t="shared" si="85"/>
        <v>1.4439041732487112E-2</v>
      </c>
      <c r="U78" s="5">
        <v>2025</v>
      </c>
      <c r="V78" s="5">
        <f t="shared" ref="V78:X93" si="86">$K$2-V46</f>
        <v>6.4385131515791727E-3</v>
      </c>
      <c r="W78" s="5">
        <f t="shared" si="86"/>
        <v>1.3534400576986627E-2</v>
      </c>
      <c r="X78" s="5">
        <f t="shared" si="86"/>
        <v>2.0630288002394082E-2</v>
      </c>
      <c r="Z78" s="5">
        <v>2025</v>
      </c>
      <c r="AA78" s="5">
        <f t="shared" ref="AA78:AC93" si="87">$L$2-AA46</f>
        <v>1.7974182548243789E-3</v>
      </c>
      <c r="AB78" s="5">
        <f t="shared" si="87"/>
        <v>3.7783534943969244E-3</v>
      </c>
      <c r="AC78" s="5">
        <f t="shared" si="87"/>
        <v>5.7592887339978915E-3</v>
      </c>
      <c r="AE78" s="5">
        <v>2025</v>
      </c>
      <c r="AF78" s="5">
        <f t="shared" ref="AF78:AH93" si="88">$M$2-AF46</f>
        <v>1.2147663485109206E-3</v>
      </c>
      <c r="AG78" s="5">
        <f t="shared" si="88"/>
        <v>2.5535607338582622E-3</v>
      </c>
      <c r="AH78" s="5">
        <f t="shared" si="88"/>
        <v>3.8923551192056038E-3</v>
      </c>
      <c r="AJ78" s="5">
        <v>2025</v>
      </c>
      <c r="AK78" s="5">
        <f t="shared" ref="AK78:AM93" si="89">$N$2-AK46</f>
        <v>1.7980363916336728E-3</v>
      </c>
      <c r="AL78" s="5">
        <f t="shared" si="89"/>
        <v>3.779652880027129E-3</v>
      </c>
      <c r="AM78" s="5">
        <f t="shared" si="89"/>
        <v>5.7612693684205851E-3</v>
      </c>
      <c r="AO78" s="5">
        <v>2025</v>
      </c>
      <c r="AP78" s="5">
        <f t="shared" ref="AP78:AR93" si="90">$O$2-AP46</f>
        <v>1.5762219918542542E-3</v>
      </c>
      <c r="AQ78" s="5">
        <f t="shared" si="90"/>
        <v>3.313376758569575E-3</v>
      </c>
      <c r="AR78" s="5">
        <f t="shared" si="90"/>
        <v>5.0505315252848959E-3</v>
      </c>
      <c r="AT78" s="5">
        <v>2025</v>
      </c>
      <c r="AU78" s="5">
        <f t="shared" ref="AU78:AW93" si="91">$P$2-AU46</f>
        <v>1.9894063975129939E-3</v>
      </c>
      <c r="AV78" s="5">
        <f t="shared" si="91"/>
        <v>4.1819318312263931E-3</v>
      </c>
      <c r="AW78" s="5">
        <f t="shared" si="91"/>
        <v>6.3744572649397924E-3</v>
      </c>
      <c r="AY78" s="5">
        <v>2025</v>
      </c>
      <c r="AZ78" s="5">
        <f t="shared" ref="AZ78:BB93" si="92">$Q$2-AZ46</f>
        <v>2.9075939655953675E-4</v>
      </c>
      <c r="BA78" s="5">
        <f t="shared" si="92"/>
        <v>6.1120542148529466E-4</v>
      </c>
      <c r="BB78" s="5">
        <f t="shared" si="92"/>
        <v>9.3165144641460529E-4</v>
      </c>
      <c r="BD78" s="5">
        <v>2025</v>
      </c>
      <c r="BE78" s="5">
        <f t="shared" ref="BE78:BG93" si="93">$R$2-BE46</f>
        <v>6.0388490054208432E-4</v>
      </c>
      <c r="BF78" s="5">
        <f t="shared" si="93"/>
        <v>1.2694266446260372E-3</v>
      </c>
      <c r="BG78" s="5">
        <f t="shared" si="93"/>
        <v>1.9349683887028846E-3</v>
      </c>
      <c r="BI78" s="5">
        <v>2025</v>
      </c>
      <c r="BJ78" s="5">
        <f t="shared" ref="BJ78:BL93" si="94">$S$2-BJ46</f>
        <v>2.8361793769349219E-4</v>
      </c>
      <c r="BK78" s="5">
        <f t="shared" si="94"/>
        <v>5.9619335850058519E-4</v>
      </c>
      <c r="BL78" s="5">
        <f t="shared" si="94"/>
        <v>9.0876877930767819E-4</v>
      </c>
      <c r="BN78" s="5">
        <v>2025</v>
      </c>
      <c r="BO78" s="5">
        <f t="shared" ref="BO78:BQ93" si="95">$T$2-BO46</f>
        <v>4.7893324463530007E-2</v>
      </c>
      <c r="BP78" s="5">
        <f t="shared" si="95"/>
        <v>0.10067657283480003</v>
      </c>
      <c r="BQ78" s="5">
        <f t="shared" si="95"/>
        <v>0.15345982120607005</v>
      </c>
      <c r="BS78" s="5">
        <v>2025</v>
      </c>
      <c r="BT78" s="5">
        <f t="shared" ref="BT78:BV93" si="96">$U$2-BT46</f>
        <v>4.5528222020948306E-2</v>
      </c>
      <c r="BU78" s="5">
        <f t="shared" si="96"/>
        <v>9.5704890225533745E-2</v>
      </c>
      <c r="BV78" s="5">
        <f t="shared" si="96"/>
        <v>0.14588155843057393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5.9127561065679402E-3</v>
      </c>
      <c r="CE78" s="5">
        <f t="shared" si="98"/>
        <v>1.2429206522824643E-2</v>
      </c>
      <c r="CF78" s="5">
        <f t="shared" si="98"/>
        <v>1.8945656939024502E-2</v>
      </c>
    </row>
    <row r="79" spans="1:84" x14ac:dyDescent="0.25">
      <c r="A79" s="5">
        <v>2026</v>
      </c>
      <c r="B79" s="5">
        <f t="shared" si="82"/>
        <v>0.22799978921122133</v>
      </c>
      <c r="C79" s="5">
        <f t="shared" si="65"/>
        <v>0.50345548039986809</v>
      </c>
      <c r="D79" s="5">
        <f t="shared" si="65"/>
        <v>0.77891117158870316</v>
      </c>
      <c r="F79" s="5">
        <v>2026</v>
      </c>
      <c r="G79" s="5">
        <f t="shared" si="83"/>
        <v>0</v>
      </c>
      <c r="H79" s="5">
        <f t="shared" si="83"/>
        <v>0</v>
      </c>
      <c r="I79" s="5">
        <f t="shared" si="83"/>
        <v>0</v>
      </c>
      <c r="K79" s="5">
        <v>2026</v>
      </c>
      <c r="L79" s="5">
        <f t="shared" si="84"/>
        <v>4.8249970471488268E-2</v>
      </c>
      <c r="M79" s="5">
        <f t="shared" si="84"/>
        <v>0.10654269526776261</v>
      </c>
      <c r="N79" s="5">
        <f t="shared" si="84"/>
        <v>0.16483542006380958</v>
      </c>
      <c r="P79" s="5">
        <v>2026</v>
      </c>
      <c r="Q79" s="5">
        <f t="shared" si="85"/>
        <v>6.7594276977160916E-3</v>
      </c>
      <c r="R79" s="5">
        <f t="shared" si="85"/>
        <v>1.4925763442874995E-2</v>
      </c>
      <c r="S79" s="5">
        <f t="shared" si="85"/>
        <v>2.3092099187977055E-2</v>
      </c>
      <c r="U79" s="5">
        <v>2026</v>
      </c>
      <c r="V79" s="5">
        <f t="shared" si="86"/>
        <v>9.657769727368759E-3</v>
      </c>
      <c r="W79" s="5">
        <f t="shared" si="86"/>
        <v>2.1325708740732807E-2</v>
      </c>
      <c r="X79" s="5">
        <f t="shared" si="86"/>
        <v>3.2993647754096855E-2</v>
      </c>
      <c r="Z79" s="5">
        <v>2026</v>
      </c>
      <c r="AA79" s="5">
        <f t="shared" si="87"/>
        <v>2.6961273822223575E-3</v>
      </c>
      <c r="AB79" s="5">
        <f t="shared" si="87"/>
        <v>5.9534270234564701E-3</v>
      </c>
      <c r="AC79" s="5">
        <f t="shared" si="87"/>
        <v>9.2107266646905828E-3</v>
      </c>
      <c r="AE79" s="5">
        <v>2026</v>
      </c>
      <c r="AF79" s="5">
        <f t="shared" si="88"/>
        <v>1.8221495227805917E-3</v>
      </c>
      <c r="AG79" s="5">
        <f t="shared" si="88"/>
        <v>4.0235614538204345E-3</v>
      </c>
      <c r="AH79" s="5">
        <f t="shared" si="88"/>
        <v>6.2249733848602773E-3</v>
      </c>
      <c r="AJ79" s="5">
        <v>2026</v>
      </c>
      <c r="AK79" s="5">
        <f t="shared" si="89"/>
        <v>2.6970545874576146E-3</v>
      </c>
      <c r="AL79" s="5">
        <f t="shared" si="89"/>
        <v>5.9554744225209788E-3</v>
      </c>
      <c r="AM79" s="5">
        <f t="shared" si="89"/>
        <v>9.2138942575985538E-3</v>
      </c>
      <c r="AO79" s="5">
        <v>2026</v>
      </c>
      <c r="AP79" s="5">
        <f t="shared" si="90"/>
        <v>2.3643329878098029E-3</v>
      </c>
      <c r="AQ79" s="5">
        <f t="shared" si="90"/>
        <v>5.2207785117559524E-3</v>
      </c>
      <c r="AR79" s="5">
        <f t="shared" si="90"/>
        <v>8.0772240357021019E-3</v>
      </c>
      <c r="AT79" s="5">
        <v>2026</v>
      </c>
      <c r="AU79" s="5">
        <f t="shared" si="91"/>
        <v>2.9841095962410691E-3</v>
      </c>
      <c r="AV79" s="5">
        <f t="shared" si="91"/>
        <v>6.5893321022088003E-3</v>
      </c>
      <c r="AW79" s="5">
        <f t="shared" si="91"/>
        <v>1.0194554608176531E-2</v>
      </c>
      <c r="AY79" s="5">
        <v>2026</v>
      </c>
      <c r="AZ79" s="5">
        <f t="shared" si="92"/>
        <v>4.3613909483752877E-4</v>
      </c>
      <c r="BA79" s="5">
        <f t="shared" si="92"/>
        <v>9.6305623032222343E-4</v>
      </c>
      <c r="BB79" s="5">
        <f t="shared" si="92"/>
        <v>1.4899733658069181E-3</v>
      </c>
      <c r="BD79" s="5">
        <v>2026</v>
      </c>
      <c r="BE79" s="5">
        <f t="shared" si="93"/>
        <v>9.0582735081312649E-4</v>
      </c>
      <c r="BF79" s="5">
        <f t="shared" si="93"/>
        <v>2.0001937091294053E-3</v>
      </c>
      <c r="BG79" s="5">
        <f t="shared" si="93"/>
        <v>3.0945600674456841E-3</v>
      </c>
      <c r="BI79" s="5">
        <v>2026</v>
      </c>
      <c r="BJ79" s="5">
        <f t="shared" si="94"/>
        <v>4.2542690654201465E-4</v>
      </c>
      <c r="BK79" s="5">
        <f t="shared" si="94"/>
        <v>9.3940221764654552E-4</v>
      </c>
      <c r="BL79" s="5">
        <f t="shared" si="94"/>
        <v>1.4533775287546291E-3</v>
      </c>
      <c r="BN79" s="5">
        <v>2026</v>
      </c>
      <c r="BO79" s="5">
        <f t="shared" si="95"/>
        <v>7.1839986695067637E-2</v>
      </c>
      <c r="BP79" s="5">
        <f t="shared" si="95"/>
        <v>0.15863275636593244</v>
      </c>
      <c r="BQ79" s="5">
        <f t="shared" si="95"/>
        <v>0.24542552603725198</v>
      </c>
      <c r="BS79" s="5">
        <v>2026</v>
      </c>
      <c r="BT79" s="5">
        <f t="shared" si="96"/>
        <v>6.8292333030967711E-2</v>
      </c>
      <c r="BU79" s="5">
        <f t="shared" si="96"/>
        <v>0.15079904000231181</v>
      </c>
      <c r="BV79" s="5">
        <f t="shared" si="96"/>
        <v>0.23330574697365591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8.8691341599087536E-3</v>
      </c>
      <c r="CE79" s="5">
        <f t="shared" si="98"/>
        <v>1.9584290909392621E-2</v>
      </c>
      <c r="CF79" s="5">
        <f t="shared" si="98"/>
        <v>3.0299447658876488E-2</v>
      </c>
    </row>
    <row r="80" spans="1:84" x14ac:dyDescent="0.25">
      <c r="A80" s="5">
        <v>2027</v>
      </c>
      <c r="B80" s="5">
        <f t="shared" si="82"/>
        <v>0.30399971894840405</v>
      </c>
      <c r="C80" s="5">
        <f t="shared" si="65"/>
        <v>0.70632602116038967</v>
      </c>
      <c r="D80" s="5">
        <f t="shared" si="65"/>
        <v>1.1086523233734802</v>
      </c>
      <c r="F80" s="5">
        <v>2027</v>
      </c>
      <c r="G80" s="5">
        <f t="shared" si="83"/>
        <v>0</v>
      </c>
      <c r="H80" s="5">
        <f t="shared" si="83"/>
        <v>0</v>
      </c>
      <c r="I80" s="5">
        <f t="shared" si="83"/>
        <v>0</v>
      </c>
      <c r="K80" s="5">
        <v>2027</v>
      </c>
      <c r="L80" s="5">
        <f t="shared" si="84"/>
        <v>6.433329396213594E-2</v>
      </c>
      <c r="M80" s="5">
        <f t="shared" si="84"/>
        <v>0.14947474198197597</v>
      </c>
      <c r="N80" s="5">
        <f t="shared" si="84"/>
        <v>0.23461619000181599</v>
      </c>
      <c r="P80" s="5">
        <v>2027</v>
      </c>
      <c r="Q80" s="5">
        <f t="shared" si="85"/>
        <v>9.0125702636214555E-3</v>
      </c>
      <c r="R80" s="5">
        <f t="shared" si="85"/>
        <v>2.0940193355329484E-2</v>
      </c>
      <c r="S80" s="5">
        <f t="shared" si="85"/>
        <v>3.2867816447037512E-2</v>
      </c>
      <c r="U80" s="5">
        <v>2027</v>
      </c>
      <c r="V80" s="5">
        <f t="shared" si="86"/>
        <v>1.2877026303158345E-2</v>
      </c>
      <c r="W80" s="5">
        <f t="shared" si="86"/>
        <v>2.9919036716592018E-2</v>
      </c>
      <c r="X80" s="5">
        <f t="shared" si="86"/>
        <v>4.6961047130139377E-2</v>
      </c>
      <c r="Z80" s="5">
        <v>2027</v>
      </c>
      <c r="AA80" s="5">
        <f t="shared" si="87"/>
        <v>3.5948365096203361E-3</v>
      </c>
      <c r="AB80" s="5">
        <f t="shared" si="87"/>
        <v>8.3523977500590263E-3</v>
      </c>
      <c r="AC80" s="5">
        <f t="shared" si="87"/>
        <v>1.3109958990497717E-2</v>
      </c>
      <c r="AE80" s="5">
        <v>2027</v>
      </c>
      <c r="AF80" s="5">
        <f t="shared" si="88"/>
        <v>2.429532697036052E-3</v>
      </c>
      <c r="AG80" s="5">
        <f t="shared" si="88"/>
        <v>5.6448807555256053E-3</v>
      </c>
      <c r="AH80" s="5">
        <f t="shared" si="88"/>
        <v>8.8602288140151586E-3</v>
      </c>
      <c r="AJ80" s="5">
        <v>2027</v>
      </c>
      <c r="AK80" s="5">
        <f t="shared" si="89"/>
        <v>3.5960727832673456E-3</v>
      </c>
      <c r="AL80" s="5">
        <f t="shared" si="89"/>
        <v>8.3552701614166835E-3</v>
      </c>
      <c r="AM80" s="5">
        <f t="shared" si="89"/>
        <v>1.3114467539580232E-2</v>
      </c>
      <c r="AO80" s="5">
        <v>2027</v>
      </c>
      <c r="AP80" s="5">
        <f t="shared" si="90"/>
        <v>3.15244398373693E-3</v>
      </c>
      <c r="AQ80" s="5">
        <f t="shared" si="90"/>
        <v>7.3245239293839859E-3</v>
      </c>
      <c r="AR80" s="5">
        <f t="shared" si="90"/>
        <v>1.1496603875031042E-2</v>
      </c>
      <c r="AT80" s="5">
        <v>2027</v>
      </c>
      <c r="AU80" s="5">
        <f t="shared" si="91"/>
        <v>3.978812794997566E-3</v>
      </c>
      <c r="AV80" s="5">
        <f t="shared" si="91"/>
        <v>9.2445447652380608E-3</v>
      </c>
      <c r="AW80" s="5">
        <f t="shared" si="91"/>
        <v>1.4510276735478556E-2</v>
      </c>
      <c r="AY80" s="5">
        <v>2027</v>
      </c>
      <c r="AZ80" s="5">
        <f t="shared" si="92"/>
        <v>5.8151879311552079E-4</v>
      </c>
      <c r="BA80" s="5">
        <f t="shared" si="92"/>
        <v>1.351125773378925E-3</v>
      </c>
      <c r="BB80" s="5">
        <f t="shared" si="92"/>
        <v>2.120732753645882E-3</v>
      </c>
      <c r="BD80" s="5">
        <v>2027</v>
      </c>
      <c r="BE80" s="5">
        <f t="shared" si="93"/>
        <v>1.2077698010841686E-3</v>
      </c>
      <c r="BF80" s="5">
        <f t="shared" si="93"/>
        <v>2.8061842985565022E-3</v>
      </c>
      <c r="BG80" s="5">
        <f t="shared" si="93"/>
        <v>4.4045987960359412E-3</v>
      </c>
      <c r="BI80" s="5">
        <v>2027</v>
      </c>
      <c r="BJ80" s="5">
        <f t="shared" si="94"/>
        <v>5.672358753905371E-4</v>
      </c>
      <c r="BK80" s="5">
        <f t="shared" si="94"/>
        <v>1.3179402280698582E-3</v>
      </c>
      <c r="BL80" s="5">
        <f t="shared" si="94"/>
        <v>2.0686445807491793E-3</v>
      </c>
      <c r="BN80" s="5">
        <v>2027</v>
      </c>
      <c r="BO80" s="5">
        <f t="shared" si="95"/>
        <v>9.5786648926605267E-2</v>
      </c>
      <c r="BP80" s="5">
        <f t="shared" si="95"/>
        <v>0.22255481962520207</v>
      </c>
      <c r="BQ80" s="5">
        <f t="shared" si="95"/>
        <v>0.34932299032425362</v>
      </c>
      <c r="BS80" s="5">
        <v>2027</v>
      </c>
      <c r="BT80" s="5">
        <f t="shared" si="96"/>
        <v>9.1056444041441864E-2</v>
      </c>
      <c r="BU80" s="5">
        <f t="shared" si="96"/>
        <v>0.21156445816222913</v>
      </c>
      <c r="BV80" s="5">
        <f t="shared" si="96"/>
        <v>0.33207247228347114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1.1825512213192724E-2</v>
      </c>
      <c r="CE80" s="5">
        <f t="shared" si="98"/>
        <v>2.7475903657432355E-2</v>
      </c>
      <c r="CF80" s="5">
        <f t="shared" si="98"/>
        <v>4.3126295101728829E-2</v>
      </c>
    </row>
    <row r="81" spans="1:84" x14ac:dyDescent="0.25">
      <c r="A81" s="5">
        <v>2028</v>
      </c>
      <c r="B81" s="5">
        <f t="shared" si="82"/>
        <v>0.37999964868588521</v>
      </c>
      <c r="C81" s="5">
        <f t="shared" si="65"/>
        <v>0.93058710154274138</v>
      </c>
      <c r="D81" s="5">
        <f t="shared" si="65"/>
        <v>1.4811745543994199</v>
      </c>
      <c r="F81" s="5">
        <v>2028</v>
      </c>
      <c r="G81" s="5">
        <f t="shared" si="83"/>
        <v>0</v>
      </c>
      <c r="H81" s="5">
        <f t="shared" si="83"/>
        <v>0</v>
      </c>
      <c r="I81" s="5">
        <f t="shared" si="83"/>
        <v>0</v>
      </c>
      <c r="K81" s="5">
        <v>2028</v>
      </c>
      <c r="L81" s="5">
        <f t="shared" si="84"/>
        <v>8.0416617452556238E-2</v>
      </c>
      <c r="M81" s="5">
        <f t="shared" si="84"/>
        <v>0.19693351614910171</v>
      </c>
      <c r="N81" s="5">
        <f t="shared" si="84"/>
        <v>0.3134504148454198</v>
      </c>
      <c r="P81" s="5">
        <v>2028</v>
      </c>
      <c r="Q81" s="5">
        <f t="shared" si="85"/>
        <v>1.1265712829583663E-2</v>
      </c>
      <c r="R81" s="5">
        <f t="shared" si="85"/>
        <v>2.7588780897929155E-2</v>
      </c>
      <c r="S81" s="5">
        <f t="shared" si="85"/>
        <v>4.3911848966274647E-2</v>
      </c>
      <c r="U81" s="5">
        <v>2028</v>
      </c>
      <c r="V81" s="5">
        <f t="shared" si="86"/>
        <v>1.6096282878947932E-2</v>
      </c>
      <c r="W81" s="5">
        <f t="shared" si="86"/>
        <v>3.9418439679366202E-2</v>
      </c>
      <c r="X81" s="5">
        <f t="shared" si="86"/>
        <v>6.2740596479784472E-2</v>
      </c>
      <c r="Z81" s="5">
        <v>2028</v>
      </c>
      <c r="AA81" s="5">
        <f t="shared" si="87"/>
        <v>4.4935456370183147E-3</v>
      </c>
      <c r="AB81" s="5">
        <f t="shared" si="87"/>
        <v>1.1004314410484994E-2</v>
      </c>
      <c r="AC81" s="5">
        <f t="shared" si="87"/>
        <v>1.7515083183951674E-2</v>
      </c>
      <c r="AE81" s="5">
        <v>2028</v>
      </c>
      <c r="AF81" s="5">
        <f t="shared" si="88"/>
        <v>3.0369158712915123E-3</v>
      </c>
      <c r="AG81" s="5">
        <f t="shared" si="88"/>
        <v>7.4371509238773115E-3</v>
      </c>
      <c r="AH81" s="5">
        <f t="shared" si="88"/>
        <v>1.1837385976463111E-2</v>
      </c>
      <c r="AJ81" s="5">
        <v>2028</v>
      </c>
      <c r="AK81" s="5">
        <f t="shared" si="89"/>
        <v>4.4950909790912874E-3</v>
      </c>
      <c r="AL81" s="5">
        <f t="shared" si="89"/>
        <v>1.100809882289866E-2</v>
      </c>
      <c r="AM81" s="5">
        <f t="shared" si="89"/>
        <v>1.7521106666706032E-2</v>
      </c>
      <c r="AO81" s="5">
        <v>2028</v>
      </c>
      <c r="AP81" s="5">
        <f t="shared" si="90"/>
        <v>3.9405549796640571E-3</v>
      </c>
      <c r="AQ81" s="5">
        <f t="shared" si="90"/>
        <v>9.6500869137230438E-3</v>
      </c>
      <c r="AR81" s="5">
        <f t="shared" si="90"/>
        <v>1.5359618847753609E-2</v>
      </c>
      <c r="AT81" s="5">
        <v>2028</v>
      </c>
      <c r="AU81" s="5">
        <f t="shared" si="91"/>
        <v>4.9735159937540629E-3</v>
      </c>
      <c r="AV81" s="5">
        <f t="shared" si="91"/>
        <v>1.2179721347393979E-2</v>
      </c>
      <c r="AW81" s="5">
        <f t="shared" si="91"/>
        <v>1.9385926701062317E-2</v>
      </c>
      <c r="AY81" s="5">
        <v>2028</v>
      </c>
      <c r="AZ81" s="5">
        <f t="shared" si="92"/>
        <v>7.2689849139351281E-4</v>
      </c>
      <c r="BA81" s="5">
        <f t="shared" si="92"/>
        <v>1.7801131200059217E-3</v>
      </c>
      <c r="BB81" s="5">
        <f t="shared" si="92"/>
        <v>2.8333277486147779E-3</v>
      </c>
      <c r="BD81" s="5">
        <v>2028</v>
      </c>
      <c r="BE81" s="5">
        <f t="shared" si="93"/>
        <v>1.5097122513552108E-3</v>
      </c>
      <c r="BF81" s="5">
        <f t="shared" si="93"/>
        <v>3.6971580184754771E-3</v>
      </c>
      <c r="BG81" s="5">
        <f t="shared" si="93"/>
        <v>5.8846037855886379E-3</v>
      </c>
      <c r="BI81" s="5">
        <v>2028</v>
      </c>
      <c r="BJ81" s="5">
        <f t="shared" si="94"/>
        <v>7.0904484423905956E-4</v>
      </c>
      <c r="BK81" s="5">
        <f t="shared" si="94"/>
        <v>1.7363910433729757E-3</v>
      </c>
      <c r="BL81" s="5">
        <f t="shared" si="94"/>
        <v>2.7637372425104445E-3</v>
      </c>
      <c r="BN81" s="5">
        <v>2028</v>
      </c>
      <c r="BO81" s="5">
        <f t="shared" si="95"/>
        <v>0.11973331115859764</v>
      </c>
      <c r="BP81" s="5">
        <f t="shared" si="95"/>
        <v>0.29321678421138131</v>
      </c>
      <c r="BQ81" s="5">
        <f t="shared" si="95"/>
        <v>0.46670025726416497</v>
      </c>
      <c r="BS81" s="5">
        <v>2028</v>
      </c>
      <c r="BT81" s="5">
        <f t="shared" si="96"/>
        <v>0.11382055505191602</v>
      </c>
      <c r="BU81" s="5">
        <f t="shared" si="96"/>
        <v>0.2787369430157014</v>
      </c>
      <c r="BV81" s="5">
        <f t="shared" si="96"/>
        <v>0.44365333097948678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1.4781890266476694E-2</v>
      </c>
      <c r="CE81" s="5">
        <f t="shared" si="98"/>
        <v>3.6199602989029245E-2</v>
      </c>
      <c r="CF81" s="5">
        <f t="shared" si="98"/>
        <v>5.7617315711638639E-2</v>
      </c>
    </row>
    <row r="82" spans="1:84" x14ac:dyDescent="0.25">
      <c r="A82" s="5">
        <v>2029</v>
      </c>
      <c r="B82" s="5">
        <f t="shared" si="82"/>
        <v>0.45599957842310346</v>
      </c>
      <c r="C82" s="5">
        <f t="shared" si="65"/>
        <v>1.1790139601395495</v>
      </c>
      <c r="D82" s="5">
        <f t="shared" si="65"/>
        <v>1.9020283418566777</v>
      </c>
      <c r="F82" s="5">
        <v>2029</v>
      </c>
      <c r="G82" s="5">
        <f t="shared" si="83"/>
        <v>0</v>
      </c>
      <c r="H82" s="5">
        <f t="shared" si="83"/>
        <v>0</v>
      </c>
      <c r="I82" s="5">
        <f t="shared" si="83"/>
        <v>0</v>
      </c>
      <c r="K82" s="5">
        <v>2029</v>
      </c>
      <c r="L82" s="5">
        <f t="shared" si="84"/>
        <v>9.649994094320391E-2</v>
      </c>
      <c r="M82" s="5">
        <f t="shared" si="84"/>
        <v>0.24950632173408849</v>
      </c>
      <c r="N82" s="5">
        <f t="shared" si="84"/>
        <v>0.40251270252520044</v>
      </c>
      <c r="P82" s="5">
        <v>2029</v>
      </c>
      <c r="Q82" s="5">
        <f t="shared" si="85"/>
        <v>1.3518855395489027E-2</v>
      </c>
      <c r="R82" s="5">
        <f t="shared" si="85"/>
        <v>3.4953802570385051E-2</v>
      </c>
      <c r="S82" s="5">
        <f t="shared" si="85"/>
        <v>5.6388749745337918E-2</v>
      </c>
      <c r="U82" s="5">
        <v>2029</v>
      </c>
      <c r="V82" s="5">
        <f t="shared" si="86"/>
        <v>1.9315539454737518E-2</v>
      </c>
      <c r="W82" s="5">
        <f t="shared" si="86"/>
        <v>4.9941473067747211E-2</v>
      </c>
      <c r="X82" s="5">
        <f t="shared" si="86"/>
        <v>8.0567406680756903E-2</v>
      </c>
      <c r="Z82" s="5">
        <v>2029</v>
      </c>
      <c r="AA82" s="5">
        <f t="shared" si="87"/>
        <v>5.392254764444715E-3</v>
      </c>
      <c r="AB82" s="5">
        <f t="shared" si="87"/>
        <v>1.3941994564731885E-2</v>
      </c>
      <c r="AC82" s="5">
        <f t="shared" si="87"/>
        <v>2.2491734365047478E-2</v>
      </c>
      <c r="AE82" s="5">
        <v>2029</v>
      </c>
      <c r="AF82" s="5">
        <f t="shared" si="88"/>
        <v>3.6442990455469726E-3</v>
      </c>
      <c r="AG82" s="5">
        <f t="shared" si="88"/>
        <v>9.4225513639543124E-3</v>
      </c>
      <c r="AH82" s="5">
        <f t="shared" si="88"/>
        <v>1.5200803682347441E-2</v>
      </c>
      <c r="AJ82" s="5">
        <v>2029</v>
      </c>
      <c r="AK82" s="5">
        <f t="shared" si="89"/>
        <v>5.3941091749010184E-3</v>
      </c>
      <c r="AL82" s="5">
        <f t="shared" si="89"/>
        <v>1.3946789253026282E-2</v>
      </c>
      <c r="AM82" s="5">
        <f t="shared" si="89"/>
        <v>2.2499469331137334E-2</v>
      </c>
      <c r="AO82" s="5">
        <v>2029</v>
      </c>
      <c r="AP82" s="5">
        <f t="shared" si="90"/>
        <v>4.7286659755911842E-3</v>
      </c>
      <c r="AQ82" s="5">
        <f t="shared" si="90"/>
        <v>1.2226246386802586E-2</v>
      </c>
      <c r="AR82" s="5">
        <f t="shared" si="90"/>
        <v>1.9723826797985566E-2</v>
      </c>
      <c r="AT82" s="5">
        <v>2029</v>
      </c>
      <c r="AU82" s="5">
        <f t="shared" si="91"/>
        <v>5.9682191925105599E-3</v>
      </c>
      <c r="AV82" s="5">
        <f t="shared" si="91"/>
        <v>1.5431184760018368E-2</v>
      </c>
      <c r="AW82" s="5">
        <f t="shared" si="91"/>
        <v>2.4894150327554598E-2</v>
      </c>
      <c r="AY82" s="5">
        <v>2029</v>
      </c>
      <c r="AZ82" s="5">
        <f t="shared" si="92"/>
        <v>8.7227818967505755E-4</v>
      </c>
      <c r="BA82" s="5">
        <f t="shared" si="92"/>
        <v>2.2553270033895956E-3</v>
      </c>
      <c r="BB82" s="5">
        <f t="shared" si="92"/>
        <v>3.6383758171041336E-3</v>
      </c>
      <c r="BD82" s="5">
        <v>2029</v>
      </c>
      <c r="BE82" s="5">
        <f t="shared" si="93"/>
        <v>1.8116547016333584E-3</v>
      </c>
      <c r="BF82" s="5">
        <f t="shared" si="93"/>
        <v>4.6841406993465284E-3</v>
      </c>
      <c r="BG82" s="5">
        <f t="shared" si="93"/>
        <v>7.5566266970596985E-3</v>
      </c>
      <c r="BI82" s="5">
        <v>2029</v>
      </c>
      <c r="BJ82" s="5">
        <f t="shared" si="94"/>
        <v>8.508538130840293E-4</v>
      </c>
      <c r="BK82" s="5">
        <f t="shared" si="94"/>
        <v>2.1999330068140921E-3</v>
      </c>
      <c r="BL82" s="5">
        <f t="shared" si="94"/>
        <v>3.5490122005441549E-3</v>
      </c>
      <c r="BN82" s="5">
        <v>2029</v>
      </c>
      <c r="BO82" s="5">
        <f t="shared" si="95"/>
        <v>0.14367997339013527</v>
      </c>
      <c r="BP82" s="5">
        <f t="shared" si="95"/>
        <v>0.37149309436927069</v>
      </c>
      <c r="BQ82" s="5">
        <f t="shared" si="95"/>
        <v>0.59930621534886086</v>
      </c>
      <c r="BS82" s="5">
        <v>2029</v>
      </c>
      <c r="BT82" s="5">
        <f t="shared" si="96"/>
        <v>0.13658466606239017</v>
      </c>
      <c r="BU82" s="5">
        <f t="shared" si="96"/>
        <v>0.35314775637607454</v>
      </c>
      <c r="BV82" s="5">
        <f t="shared" si="96"/>
        <v>0.56971084668975891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1.7738268319760664E-2</v>
      </c>
      <c r="CE82" s="5">
        <f t="shared" si="98"/>
        <v>4.5863344983899879E-2</v>
      </c>
      <c r="CF82" s="5">
        <f t="shared" si="98"/>
        <v>7.398842164798225E-2</v>
      </c>
    </row>
    <row r="83" spans="1:84" x14ac:dyDescent="0.25">
      <c r="A83" s="5">
        <v>2030</v>
      </c>
      <c r="B83" s="5">
        <f t="shared" si="82"/>
        <v>0.53199950815954722</v>
      </c>
      <c r="C83" s="5">
        <f t="shared" si="65"/>
        <v>1.4547418988916014</v>
      </c>
      <c r="D83" s="5">
        <f t="shared" si="65"/>
        <v>2.3774842896226431</v>
      </c>
      <c r="F83" s="5">
        <v>2030</v>
      </c>
      <c r="G83" s="5">
        <f t="shared" si="83"/>
        <v>0</v>
      </c>
      <c r="H83" s="5">
        <f t="shared" si="83"/>
        <v>0</v>
      </c>
      <c r="I83" s="5">
        <f t="shared" si="83"/>
        <v>0</v>
      </c>
      <c r="K83" s="5">
        <v>2030</v>
      </c>
      <c r="L83" s="5">
        <f t="shared" si="84"/>
        <v>0.11258326443362421</v>
      </c>
      <c r="M83" s="5">
        <f t="shared" si="84"/>
        <v>0.307856660341713</v>
      </c>
      <c r="N83" s="5">
        <f t="shared" si="84"/>
        <v>0.50313005624980178</v>
      </c>
      <c r="P83" s="5">
        <v>2030</v>
      </c>
      <c r="Q83" s="5">
        <f t="shared" si="85"/>
        <v>1.5771997961394391E-2</v>
      </c>
      <c r="R83" s="5">
        <f t="shared" si="85"/>
        <v>4.3128209541066553E-2</v>
      </c>
      <c r="S83" s="5">
        <f t="shared" si="85"/>
        <v>7.0484421120738716E-2</v>
      </c>
      <c r="U83" s="5">
        <v>2030</v>
      </c>
      <c r="V83" s="5">
        <f t="shared" si="86"/>
        <v>2.2534796030413418E-2</v>
      </c>
      <c r="W83" s="5">
        <f t="shared" si="86"/>
        <v>6.1620944128094379E-2</v>
      </c>
      <c r="X83" s="5">
        <f t="shared" si="86"/>
        <v>0.10070709222566165</v>
      </c>
      <c r="Z83" s="5">
        <v>2030</v>
      </c>
      <c r="AA83" s="5">
        <f t="shared" si="87"/>
        <v>6.2909638918426936E-3</v>
      </c>
      <c r="AB83" s="5">
        <f t="shared" si="87"/>
        <v>1.7202513569088751E-2</v>
      </c>
      <c r="AC83" s="5">
        <f t="shared" si="87"/>
        <v>2.8114063246334808E-2</v>
      </c>
      <c r="AE83" s="5">
        <v>2030</v>
      </c>
      <c r="AF83" s="5">
        <f t="shared" si="88"/>
        <v>4.2516822198166437E-3</v>
      </c>
      <c r="AG83" s="5">
        <f t="shared" si="88"/>
        <v>1.162613906791421E-2</v>
      </c>
      <c r="AH83" s="5">
        <f t="shared" si="88"/>
        <v>1.9000595916025986E-2</v>
      </c>
      <c r="AJ83" s="5">
        <v>2030</v>
      </c>
      <c r="AK83" s="5">
        <f t="shared" si="89"/>
        <v>6.2931273707249602E-3</v>
      </c>
      <c r="AL83" s="5">
        <f t="shared" si="89"/>
        <v>1.7208429558351668E-2</v>
      </c>
      <c r="AM83" s="5">
        <f t="shared" si="89"/>
        <v>2.8123731745978375E-2</v>
      </c>
      <c r="AO83" s="5">
        <v>2030</v>
      </c>
      <c r="AP83" s="5">
        <f t="shared" si="90"/>
        <v>5.516776971546733E-3</v>
      </c>
      <c r="AQ83" s="5">
        <f t="shared" si="90"/>
        <v>1.5085515088316015E-2</v>
      </c>
      <c r="AR83" s="5">
        <f t="shared" si="90"/>
        <v>2.4654253205113719E-2</v>
      </c>
      <c r="AT83" s="5">
        <v>2030</v>
      </c>
      <c r="AU83" s="5">
        <f t="shared" si="91"/>
        <v>6.9629223912670568E-3</v>
      </c>
      <c r="AV83" s="5">
        <f t="shared" si="91"/>
        <v>1.9039970499818537E-2</v>
      </c>
      <c r="AW83" s="5">
        <f t="shared" si="91"/>
        <v>3.1117018608398439E-2</v>
      </c>
      <c r="AY83" s="5">
        <v>2030</v>
      </c>
      <c r="AZ83" s="5">
        <f t="shared" si="92"/>
        <v>1.0176578879530496E-3</v>
      </c>
      <c r="BA83" s="5">
        <f t="shared" si="92"/>
        <v>2.7827649192069259E-3</v>
      </c>
      <c r="BB83" s="5">
        <f t="shared" si="92"/>
        <v>4.5478719504608023E-3</v>
      </c>
      <c r="BD83" s="5">
        <v>2030</v>
      </c>
      <c r="BE83" s="5">
        <f t="shared" si="93"/>
        <v>2.1135971519044006E-3</v>
      </c>
      <c r="BF83" s="5">
        <f t="shared" si="93"/>
        <v>5.7795886783509332E-3</v>
      </c>
      <c r="BG83" s="5">
        <f t="shared" si="93"/>
        <v>9.4455802047974657E-3</v>
      </c>
      <c r="BI83" s="5">
        <v>2030</v>
      </c>
      <c r="BJ83" s="5">
        <f t="shared" si="94"/>
        <v>9.9266278193255175E-4</v>
      </c>
      <c r="BK83" s="5">
        <f t="shared" si="94"/>
        <v>2.7144163071568528E-3</v>
      </c>
      <c r="BL83" s="5">
        <f t="shared" si="94"/>
        <v>4.4361698323776011E-3</v>
      </c>
      <c r="BN83" s="5">
        <v>2030</v>
      </c>
      <c r="BO83" s="5">
        <f t="shared" si="95"/>
        <v>0.1676266356216729</v>
      </c>
      <c r="BP83" s="5">
        <f t="shared" si="95"/>
        <v>0.45837164596787261</v>
      </c>
      <c r="BQ83" s="5">
        <f t="shared" si="95"/>
        <v>0.74911665631361757</v>
      </c>
      <c r="BS83" s="5">
        <v>2030</v>
      </c>
      <c r="BT83" s="5">
        <f t="shared" si="96"/>
        <v>0.15934877707240958</v>
      </c>
      <c r="BU83" s="5">
        <f t="shared" si="96"/>
        <v>0.43573600912986876</v>
      </c>
      <c r="BV83" s="5">
        <f t="shared" si="96"/>
        <v>0.7121232411868732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2.0694646373044634E-2</v>
      </c>
      <c r="CE83" s="5">
        <f t="shared" si="98"/>
        <v>5.6589092094782245E-2</v>
      </c>
      <c r="CF83" s="5">
        <f t="shared" si="98"/>
        <v>9.2483537816463013E-2</v>
      </c>
    </row>
    <row r="84" spans="1:84" x14ac:dyDescent="0.25">
      <c r="A84" s="5">
        <v>2031</v>
      </c>
      <c r="B84" s="5">
        <f t="shared" si="82"/>
        <v>0.6079994378969289</v>
      </c>
      <c r="C84" s="5">
        <f t="shared" si="65"/>
        <v>1.5942283188036015</v>
      </c>
      <c r="D84" s="5">
        <f t="shared" si="65"/>
        <v>2.580457199710029</v>
      </c>
      <c r="F84" s="5">
        <v>2031</v>
      </c>
      <c r="G84" s="5">
        <f t="shared" si="83"/>
        <v>0</v>
      </c>
      <c r="H84" s="5">
        <f t="shared" si="83"/>
        <v>0</v>
      </c>
      <c r="I84" s="5">
        <f t="shared" si="83"/>
        <v>0</v>
      </c>
      <c r="K84" s="5">
        <v>2031</v>
      </c>
      <c r="L84" s="5">
        <f t="shared" si="84"/>
        <v>0.12866658792404451</v>
      </c>
      <c r="M84" s="5">
        <f t="shared" si="84"/>
        <v>0.33737517728968669</v>
      </c>
      <c r="N84" s="5">
        <f t="shared" si="84"/>
        <v>0.5460837666551015</v>
      </c>
      <c r="P84" s="5">
        <v>2031</v>
      </c>
      <c r="Q84" s="5">
        <f t="shared" si="85"/>
        <v>1.8025140527299754E-2</v>
      </c>
      <c r="R84" s="5">
        <f t="shared" si="85"/>
        <v>4.7263513233531285E-2</v>
      </c>
      <c r="S84" s="5">
        <f t="shared" si="85"/>
        <v>7.6501885939762815E-2</v>
      </c>
      <c r="U84" s="5">
        <v>2031</v>
      </c>
      <c r="V84" s="5">
        <f t="shared" si="86"/>
        <v>2.5754052606203004E-2</v>
      </c>
      <c r="W84" s="5">
        <f t="shared" si="86"/>
        <v>6.7529404518609226E-2</v>
      </c>
      <c r="X84" s="5">
        <f t="shared" si="86"/>
        <v>0.10930475643101545</v>
      </c>
      <c r="Z84" s="5">
        <v>2031</v>
      </c>
      <c r="AA84" s="5">
        <f t="shared" si="87"/>
        <v>7.1896730192406721E-3</v>
      </c>
      <c r="AB84" s="5">
        <f t="shared" si="87"/>
        <v>1.8851958761445076E-2</v>
      </c>
      <c r="AC84" s="5">
        <f t="shared" si="87"/>
        <v>3.0514244503649479E-2</v>
      </c>
      <c r="AE84" s="5">
        <v>2031</v>
      </c>
      <c r="AF84" s="5">
        <f t="shared" si="88"/>
        <v>4.859065394072104E-3</v>
      </c>
      <c r="AG84" s="5">
        <f t="shared" si="88"/>
        <v>1.2740899368154146E-2</v>
      </c>
      <c r="AH84" s="5">
        <f t="shared" si="88"/>
        <v>2.0622733342250399E-2</v>
      </c>
      <c r="AJ84" s="5">
        <v>2031</v>
      </c>
      <c r="AK84" s="5">
        <f t="shared" si="89"/>
        <v>7.1921455665346912E-3</v>
      </c>
      <c r="AL84" s="5">
        <f t="shared" si="89"/>
        <v>1.8858441999199727E-2</v>
      </c>
      <c r="AM84" s="5">
        <f t="shared" si="89"/>
        <v>3.0524738431878973E-2</v>
      </c>
      <c r="AO84" s="5">
        <v>2031</v>
      </c>
      <c r="AP84" s="5">
        <f t="shared" si="90"/>
        <v>6.30488796747386E-3</v>
      </c>
      <c r="AQ84" s="5">
        <f t="shared" si="90"/>
        <v>1.6531974074496247E-2</v>
      </c>
      <c r="AR84" s="5">
        <f t="shared" si="90"/>
        <v>2.6759060181518635E-2</v>
      </c>
      <c r="AT84" s="5">
        <v>2031</v>
      </c>
      <c r="AU84" s="5">
        <f t="shared" si="91"/>
        <v>7.957625589995132E-3</v>
      </c>
      <c r="AV84" s="5">
        <f t="shared" si="91"/>
        <v>2.0865598346432535E-2</v>
      </c>
      <c r="AW84" s="5">
        <f t="shared" si="91"/>
        <v>3.3773571102869937E-2</v>
      </c>
      <c r="AY84" s="5">
        <v>2031</v>
      </c>
      <c r="AZ84" s="5">
        <f t="shared" si="92"/>
        <v>1.1630375862310416E-3</v>
      </c>
      <c r="BA84" s="5">
        <f t="shared" si="92"/>
        <v>3.0495874506328846E-3</v>
      </c>
      <c r="BB84" s="5">
        <f t="shared" si="92"/>
        <v>4.9361373150382803E-3</v>
      </c>
      <c r="BD84" s="5">
        <v>2031</v>
      </c>
      <c r="BE84" s="5">
        <f t="shared" si="93"/>
        <v>2.4155396021754427E-3</v>
      </c>
      <c r="BF84" s="5">
        <f t="shared" si="93"/>
        <v>6.3337585513139061E-3</v>
      </c>
      <c r="BG84" s="5">
        <f t="shared" si="93"/>
        <v>1.0251977500459475E-2</v>
      </c>
      <c r="BI84" s="5">
        <v>2031</v>
      </c>
      <c r="BJ84" s="5">
        <f t="shared" si="94"/>
        <v>1.1344717507810742E-3</v>
      </c>
      <c r="BK84" s="5">
        <f t="shared" si="94"/>
        <v>2.9746853027248221E-3</v>
      </c>
      <c r="BL84" s="5">
        <f t="shared" si="94"/>
        <v>4.81489885466857E-3</v>
      </c>
      <c r="BN84" s="5">
        <v>2031</v>
      </c>
      <c r="BO84" s="5">
        <f t="shared" si="95"/>
        <v>0.19157329785366528</v>
      </c>
      <c r="BP84" s="5">
        <f t="shared" si="95"/>
        <v>0.50232213638400935</v>
      </c>
      <c r="BQ84" s="5">
        <f t="shared" si="95"/>
        <v>0.81307097491435343</v>
      </c>
      <c r="BS84" s="5">
        <v>2031</v>
      </c>
      <c r="BT84" s="5">
        <f t="shared" si="96"/>
        <v>0.18211288808288373</v>
      </c>
      <c r="BU84" s="5">
        <f t="shared" si="96"/>
        <v>0.4775161049574308</v>
      </c>
      <c r="BV84" s="5">
        <f t="shared" si="96"/>
        <v>0.77291932183197787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2.3651024426328604E-2</v>
      </c>
      <c r="CE84" s="5">
        <f t="shared" si="98"/>
        <v>6.20150785659348E-2</v>
      </c>
      <c r="CF84" s="5">
        <f t="shared" si="98"/>
        <v>0.10037913270548415</v>
      </c>
    </row>
    <row r="85" spans="1:84" x14ac:dyDescent="0.25">
      <c r="A85" s="5">
        <v>2032</v>
      </c>
      <c r="B85" s="5">
        <f t="shared" si="82"/>
        <v>0.68399936763418268</v>
      </c>
      <c r="C85" s="5">
        <f t="shared" si="65"/>
        <v>1.7386902236727266</v>
      </c>
      <c r="D85" s="5">
        <f t="shared" si="65"/>
        <v>2.793381079711672</v>
      </c>
      <c r="F85" s="5">
        <v>2032</v>
      </c>
      <c r="G85" s="5">
        <f t="shared" si="83"/>
        <v>0</v>
      </c>
      <c r="H85" s="5">
        <f t="shared" si="83"/>
        <v>0</v>
      </c>
      <c r="I85" s="5">
        <f t="shared" si="83"/>
        <v>0</v>
      </c>
      <c r="K85" s="5">
        <v>2032</v>
      </c>
      <c r="L85" s="5">
        <f t="shared" si="84"/>
        <v>0.14474991141469218</v>
      </c>
      <c r="M85" s="5">
        <f t="shared" si="84"/>
        <v>0.36794662065949524</v>
      </c>
      <c r="N85" s="5">
        <f t="shared" si="84"/>
        <v>0.5911433299042983</v>
      </c>
      <c r="P85" s="5">
        <v>2032</v>
      </c>
      <c r="Q85" s="5">
        <f t="shared" si="85"/>
        <v>2.0278283093205118E-2</v>
      </c>
      <c r="R85" s="5">
        <f t="shared" si="85"/>
        <v>5.1546323337959166E-2</v>
      </c>
      <c r="S85" s="5">
        <f t="shared" si="85"/>
        <v>8.2814363582713213E-2</v>
      </c>
      <c r="U85" s="5">
        <v>2032</v>
      </c>
      <c r="V85" s="5">
        <f t="shared" si="86"/>
        <v>2.897330918199259E-2</v>
      </c>
      <c r="W85" s="5">
        <f t="shared" si="86"/>
        <v>7.3648619875939403E-2</v>
      </c>
      <c r="X85" s="5">
        <f t="shared" si="86"/>
        <v>0.11832393056977253</v>
      </c>
      <c r="Z85" s="5">
        <v>2032</v>
      </c>
      <c r="AA85" s="5">
        <f t="shared" si="87"/>
        <v>8.0883821466386507E-3</v>
      </c>
      <c r="AB85" s="5">
        <f t="shared" si="87"/>
        <v>2.0560239715365469E-2</v>
      </c>
      <c r="AC85" s="5">
        <f t="shared" si="87"/>
        <v>3.3032097284063866E-2</v>
      </c>
      <c r="AE85" s="5">
        <v>2032</v>
      </c>
      <c r="AF85" s="5">
        <f t="shared" si="88"/>
        <v>5.4664485683275643E-3</v>
      </c>
      <c r="AG85" s="5">
        <f t="shared" si="88"/>
        <v>1.3895423203152291E-2</v>
      </c>
      <c r="AH85" s="5">
        <f t="shared" si="88"/>
        <v>2.2324397837977017E-2</v>
      </c>
      <c r="AJ85" s="5">
        <v>2032</v>
      </c>
      <c r="AK85" s="5">
        <f t="shared" si="89"/>
        <v>8.091163762358633E-3</v>
      </c>
      <c r="AL85" s="5">
        <f t="shared" si="89"/>
        <v>2.056731043539628E-2</v>
      </c>
      <c r="AM85" s="5">
        <f t="shared" si="89"/>
        <v>3.3043457108433927E-2</v>
      </c>
      <c r="AO85" s="5">
        <v>2032</v>
      </c>
      <c r="AP85" s="5">
        <f t="shared" si="90"/>
        <v>7.0929989634009871E-3</v>
      </c>
      <c r="AQ85" s="5">
        <f t="shared" si="90"/>
        <v>1.8030028297886247E-2</v>
      </c>
      <c r="AR85" s="5">
        <f t="shared" si="90"/>
        <v>2.8967057632399928E-2</v>
      </c>
      <c r="AT85" s="5">
        <v>2032</v>
      </c>
      <c r="AU85" s="5">
        <f t="shared" si="91"/>
        <v>8.952328788751629E-3</v>
      </c>
      <c r="AV85" s="5">
        <f t="shared" si="91"/>
        <v>2.2756346395397031E-2</v>
      </c>
      <c r="AW85" s="5">
        <f t="shared" si="91"/>
        <v>3.6560364002042434E-2</v>
      </c>
      <c r="AY85" s="5">
        <v>2032</v>
      </c>
      <c r="AZ85" s="5">
        <f t="shared" si="92"/>
        <v>1.3084172845090336E-3</v>
      </c>
      <c r="BA85" s="5">
        <f t="shared" si="92"/>
        <v>3.3259275500974184E-3</v>
      </c>
      <c r="BB85" s="5">
        <f t="shared" si="92"/>
        <v>5.3434378156858031E-3</v>
      </c>
      <c r="BD85" s="5">
        <v>2032</v>
      </c>
      <c r="BE85" s="5">
        <f t="shared" si="93"/>
        <v>2.7174820524464849E-3</v>
      </c>
      <c r="BF85" s="5">
        <f t="shared" si="93"/>
        <v>6.9076956809723811E-3</v>
      </c>
      <c r="BG85" s="5">
        <f t="shared" si="93"/>
        <v>1.1097909309498277E-2</v>
      </c>
      <c r="BI85" s="5">
        <v>2032</v>
      </c>
      <c r="BJ85" s="5">
        <f t="shared" si="94"/>
        <v>1.2762807196295967E-3</v>
      </c>
      <c r="BK85" s="5">
        <f t="shared" si="94"/>
        <v>3.2442381014980981E-3</v>
      </c>
      <c r="BL85" s="5">
        <f t="shared" si="94"/>
        <v>5.2121954833701523E-3</v>
      </c>
      <c r="BN85" s="5">
        <v>2032</v>
      </c>
      <c r="BO85" s="5">
        <f t="shared" si="95"/>
        <v>0.21551996008520291</v>
      </c>
      <c r="BP85" s="5">
        <f t="shared" si="95"/>
        <v>0.54784034216663713</v>
      </c>
      <c r="BQ85" s="5">
        <f t="shared" si="95"/>
        <v>0.88016072424807135</v>
      </c>
      <c r="BS85" s="5">
        <v>2032</v>
      </c>
      <c r="BT85" s="5">
        <f t="shared" si="96"/>
        <v>0.20487699909335788</v>
      </c>
      <c r="BU85" s="5">
        <f t="shared" si="96"/>
        <v>0.52078649810891875</v>
      </c>
      <c r="BV85" s="5">
        <f t="shared" si="96"/>
        <v>0.83669599712493437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2.6607402479669418E-2</v>
      </c>
      <c r="CE85" s="5">
        <f t="shared" si="98"/>
        <v>6.7634610144011731E-2</v>
      </c>
      <c r="CF85" s="5">
        <f t="shared" si="98"/>
        <v>0.10866181780841089</v>
      </c>
    </row>
    <row r="86" spans="1:84" x14ac:dyDescent="0.25">
      <c r="A86" s="5">
        <v>2033</v>
      </c>
      <c r="B86" s="5">
        <f t="shared" si="82"/>
        <v>0.75999929737116645</v>
      </c>
      <c r="C86" s="5">
        <f t="shared" si="65"/>
        <v>1.8883715421165697</v>
      </c>
      <c r="D86" s="5">
        <f t="shared" si="65"/>
        <v>3.016743786861845</v>
      </c>
      <c r="F86" s="5">
        <v>2033</v>
      </c>
      <c r="G86" s="5">
        <f t="shared" si="83"/>
        <v>0</v>
      </c>
      <c r="H86" s="5">
        <f t="shared" si="83"/>
        <v>0</v>
      </c>
      <c r="I86" s="5">
        <f t="shared" si="83"/>
        <v>0</v>
      </c>
      <c r="K86" s="5">
        <v>2033</v>
      </c>
      <c r="L86" s="5">
        <f t="shared" si="84"/>
        <v>0.16083323490511248</v>
      </c>
      <c r="M86" s="5">
        <f t="shared" si="84"/>
        <v>0.39962261132609456</v>
      </c>
      <c r="N86" s="5">
        <f t="shared" si="84"/>
        <v>0.63841198774707664</v>
      </c>
      <c r="P86" s="5">
        <v>2033</v>
      </c>
      <c r="Q86" s="5">
        <f t="shared" si="85"/>
        <v>2.2531425659110482E-2</v>
      </c>
      <c r="R86" s="5">
        <f t="shared" si="85"/>
        <v>5.5983871518265005E-2</v>
      </c>
      <c r="S86" s="5">
        <f t="shared" si="85"/>
        <v>8.9436317377419527E-2</v>
      </c>
      <c r="U86" s="5">
        <v>2033</v>
      </c>
      <c r="V86" s="5">
        <f t="shared" si="86"/>
        <v>3.2192565757782177E-2</v>
      </c>
      <c r="W86" s="5">
        <f t="shared" si="86"/>
        <v>7.9988922693814857E-2</v>
      </c>
      <c r="X86" s="5">
        <f t="shared" si="86"/>
        <v>0.12778527962973385</v>
      </c>
      <c r="Z86" s="5">
        <v>2033</v>
      </c>
      <c r="AA86" s="5">
        <f t="shared" si="87"/>
        <v>8.987091274065051E-3</v>
      </c>
      <c r="AB86" s="5">
        <f t="shared" si="87"/>
        <v>2.2330240918677191E-2</v>
      </c>
      <c r="AC86" s="5">
        <f t="shared" si="87"/>
        <v>3.5673390563317753E-2</v>
      </c>
      <c r="AE86" s="5">
        <v>2033</v>
      </c>
      <c r="AF86" s="5">
        <f t="shared" si="88"/>
        <v>6.0738317425830246E-3</v>
      </c>
      <c r="AG86" s="5">
        <f t="shared" si="88"/>
        <v>1.509166002387019E-2</v>
      </c>
      <c r="AH86" s="5">
        <f t="shared" si="88"/>
        <v>2.4109488305143145E-2</v>
      </c>
      <c r="AJ86" s="5">
        <v>2033</v>
      </c>
      <c r="AK86" s="5">
        <f t="shared" si="89"/>
        <v>8.990181958168364E-3</v>
      </c>
      <c r="AL86" s="5">
        <f t="shared" si="89"/>
        <v>2.233792034674309E-2</v>
      </c>
      <c r="AM86" s="5">
        <f t="shared" si="89"/>
        <v>3.5685658735317816E-2</v>
      </c>
      <c r="AO86" s="5">
        <v>2033</v>
      </c>
      <c r="AP86" s="5">
        <f t="shared" si="90"/>
        <v>7.8811099593281142E-3</v>
      </c>
      <c r="AQ86" s="5">
        <f t="shared" si="90"/>
        <v>1.9582207271724883E-2</v>
      </c>
      <c r="AR86" s="5">
        <f t="shared" si="90"/>
        <v>3.1283304584121652E-2</v>
      </c>
      <c r="AT86" s="5">
        <v>2033</v>
      </c>
      <c r="AU86" s="5">
        <f t="shared" si="91"/>
        <v>9.9470319875081259E-3</v>
      </c>
      <c r="AV86" s="5">
        <f t="shared" si="91"/>
        <v>2.4715407236158171E-2</v>
      </c>
      <c r="AW86" s="5">
        <f t="shared" si="91"/>
        <v>3.9483782484836638E-2</v>
      </c>
      <c r="AY86" s="5">
        <v>2033</v>
      </c>
      <c r="AZ86" s="5">
        <f t="shared" si="92"/>
        <v>1.4537969827905783E-3</v>
      </c>
      <c r="BA86" s="5">
        <f t="shared" si="92"/>
        <v>3.6122518268264514E-3</v>
      </c>
      <c r="BB86" s="5">
        <f t="shared" si="92"/>
        <v>5.7707066708587718E-3</v>
      </c>
      <c r="BD86" s="5">
        <v>2033</v>
      </c>
      <c r="BE86" s="5">
        <f t="shared" si="93"/>
        <v>3.019424502717527E-3</v>
      </c>
      <c r="BF86" s="5">
        <f t="shared" si="93"/>
        <v>7.5023691787876601E-3</v>
      </c>
      <c r="BG86" s="5">
        <f t="shared" si="93"/>
        <v>1.1985313854864899E-2</v>
      </c>
      <c r="BI86" s="5">
        <v>2033</v>
      </c>
      <c r="BJ86" s="5">
        <f t="shared" si="94"/>
        <v>1.4180896884745664E-3</v>
      </c>
      <c r="BK86" s="5">
        <f t="shared" si="94"/>
        <v>3.5235298521314462E-3</v>
      </c>
      <c r="BL86" s="5">
        <f t="shared" si="94"/>
        <v>5.6289700157847733E-3</v>
      </c>
      <c r="BN86" s="5">
        <v>2033</v>
      </c>
      <c r="BO86" s="5">
        <f t="shared" si="95"/>
        <v>0.23946662231674054</v>
      </c>
      <c r="BP86" s="5">
        <f t="shared" si="95"/>
        <v>0.59500312228465191</v>
      </c>
      <c r="BQ86" s="5">
        <f t="shared" si="95"/>
        <v>0.95053962225210853</v>
      </c>
      <c r="BS86" s="5">
        <v>2033</v>
      </c>
      <c r="BT86" s="5">
        <f t="shared" si="96"/>
        <v>0.22764111010383203</v>
      </c>
      <c r="BU86" s="5">
        <f t="shared" si="96"/>
        <v>0.56562025204812016</v>
      </c>
      <c r="BV86" s="5">
        <f t="shared" si="96"/>
        <v>0.90359939399286304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2.9563780532953388E-2</v>
      </c>
      <c r="CE86" s="5">
        <f t="shared" si="98"/>
        <v>7.3457175590704082E-2</v>
      </c>
      <c r="CF86" s="5">
        <f t="shared" si="98"/>
        <v>0.11735057064839793</v>
      </c>
    </row>
    <row r="87" spans="1:84" x14ac:dyDescent="0.25">
      <c r="A87" s="5">
        <v>2034</v>
      </c>
      <c r="B87" s="5">
        <f t="shared" si="82"/>
        <v>0.83599922710836339</v>
      </c>
      <c r="C87" s="5">
        <f t="shared" si="65"/>
        <v>2.043528161618724</v>
      </c>
      <c r="D87" s="5">
        <f t="shared" si="65"/>
        <v>3.2510570961294931</v>
      </c>
      <c r="F87" s="5">
        <v>2034</v>
      </c>
      <c r="G87" s="5">
        <f t="shared" si="83"/>
        <v>0</v>
      </c>
      <c r="H87" s="5">
        <f t="shared" si="83"/>
        <v>0</v>
      </c>
      <c r="I87" s="5">
        <f t="shared" si="83"/>
        <v>0</v>
      </c>
      <c r="K87" s="5">
        <v>2034</v>
      </c>
      <c r="L87" s="5">
        <f t="shared" si="84"/>
        <v>0.17691655839576015</v>
      </c>
      <c r="M87" s="5">
        <f t="shared" si="84"/>
        <v>0.43245730093417478</v>
      </c>
      <c r="N87" s="5">
        <f t="shared" si="84"/>
        <v>0.68799804347258942</v>
      </c>
      <c r="P87" s="5">
        <v>2034</v>
      </c>
      <c r="Q87" s="5">
        <f t="shared" si="85"/>
        <v>2.4784568225015846E-2</v>
      </c>
      <c r="R87" s="5">
        <f t="shared" si="85"/>
        <v>6.0583743978554594E-2</v>
      </c>
      <c r="S87" s="5">
        <f t="shared" si="85"/>
        <v>9.6382919732093342E-2</v>
      </c>
      <c r="U87" s="5">
        <v>2034</v>
      </c>
      <c r="V87" s="5">
        <f t="shared" si="86"/>
        <v>3.5411822333571763E-2</v>
      </c>
      <c r="W87" s="5">
        <f t="shared" si="86"/>
        <v>8.6561152027911703E-2</v>
      </c>
      <c r="X87" s="5">
        <f t="shared" si="86"/>
        <v>0.13771048172225164</v>
      </c>
      <c r="Z87" s="5">
        <v>2034</v>
      </c>
      <c r="AA87" s="5">
        <f t="shared" si="87"/>
        <v>9.8858004014630296E-3</v>
      </c>
      <c r="AB87" s="5">
        <f t="shared" si="87"/>
        <v>2.4164988274463894E-2</v>
      </c>
      <c r="AC87" s="5">
        <f t="shared" si="87"/>
        <v>3.8444176147436337E-2</v>
      </c>
      <c r="AE87" s="5">
        <v>2034</v>
      </c>
      <c r="AF87" s="5">
        <f t="shared" si="88"/>
        <v>6.6812149168384849E-3</v>
      </c>
      <c r="AG87" s="5">
        <f t="shared" si="88"/>
        <v>1.6331654855264333E-2</v>
      </c>
      <c r="AH87" s="5">
        <f t="shared" si="88"/>
        <v>2.5982094793675969E-2</v>
      </c>
      <c r="AJ87" s="5">
        <v>2034</v>
      </c>
      <c r="AK87" s="5">
        <f t="shared" si="89"/>
        <v>9.8892001539923058E-3</v>
      </c>
      <c r="AL87" s="5">
        <f t="shared" si="89"/>
        <v>2.4173298676913646E-2</v>
      </c>
      <c r="AM87" s="5">
        <f t="shared" si="89"/>
        <v>3.8457397199834986E-2</v>
      </c>
      <c r="AO87" s="5">
        <v>2034</v>
      </c>
      <c r="AP87" s="5">
        <f t="shared" si="90"/>
        <v>8.6692209552552413E-3</v>
      </c>
      <c r="AQ87" s="5">
        <f t="shared" si="90"/>
        <v>2.1191164521354722E-2</v>
      </c>
      <c r="AR87" s="5">
        <f t="shared" si="90"/>
        <v>3.3713108087454202E-2</v>
      </c>
      <c r="AT87" s="5">
        <v>2034</v>
      </c>
      <c r="AU87" s="5">
        <f t="shared" si="91"/>
        <v>1.0941735186264623E-2</v>
      </c>
      <c r="AV87" s="5">
        <f t="shared" si="91"/>
        <v>2.6746129978420186E-2</v>
      </c>
      <c r="AW87" s="5">
        <f t="shared" si="91"/>
        <v>4.2550524770575748E-2</v>
      </c>
      <c r="AY87" s="5">
        <v>2034</v>
      </c>
      <c r="AZ87" s="5">
        <f t="shared" si="92"/>
        <v>1.5991766810685704E-3</v>
      </c>
      <c r="BA87" s="5">
        <f t="shared" si="92"/>
        <v>3.9090497660758672E-3</v>
      </c>
      <c r="BB87" s="5">
        <f t="shared" si="92"/>
        <v>6.218922851083164E-3</v>
      </c>
      <c r="BD87" s="5">
        <v>2034</v>
      </c>
      <c r="BE87" s="5">
        <f t="shared" si="93"/>
        <v>3.3213669529885692E-3</v>
      </c>
      <c r="BF87" s="5">
        <f t="shared" si="93"/>
        <v>8.1187956680039974E-3</v>
      </c>
      <c r="BG87" s="5">
        <f t="shared" si="93"/>
        <v>1.2916224383019426E-2</v>
      </c>
      <c r="BI87" s="5">
        <v>2034</v>
      </c>
      <c r="BJ87" s="5">
        <f t="shared" si="94"/>
        <v>1.5598986573230889E-3</v>
      </c>
      <c r="BK87" s="5">
        <f t="shared" si="94"/>
        <v>3.8130380174372647E-3</v>
      </c>
      <c r="BL87" s="5">
        <f t="shared" si="94"/>
        <v>6.0661773775478878E-3</v>
      </c>
      <c r="BN87" s="5">
        <v>2034</v>
      </c>
      <c r="BO87" s="5">
        <f t="shared" si="95"/>
        <v>0.26341328454873292</v>
      </c>
      <c r="BP87" s="5">
        <f t="shared" si="95"/>
        <v>0.64389110380079728</v>
      </c>
      <c r="BQ87" s="5">
        <f t="shared" si="95"/>
        <v>1.0243689230533164</v>
      </c>
      <c r="BS87" s="5">
        <v>2034</v>
      </c>
      <c r="BT87" s="5">
        <f t="shared" si="96"/>
        <v>0.25040522111385144</v>
      </c>
      <c r="BU87" s="5">
        <f t="shared" si="96"/>
        <v>0.61209401225505644</v>
      </c>
      <c r="BV87" s="5">
        <f t="shared" si="96"/>
        <v>0.97378280339626144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3.2520158586237358E-2</v>
      </c>
      <c r="CE87" s="5">
        <f t="shared" si="98"/>
        <v>7.9492728864295259E-2</v>
      </c>
      <c r="CF87" s="5">
        <f t="shared" si="98"/>
        <v>0.12646529914235316</v>
      </c>
    </row>
    <row r="88" spans="1:84" x14ac:dyDescent="0.25">
      <c r="A88" s="5">
        <v>2035</v>
      </c>
      <c r="B88" s="5">
        <f t="shared" si="82"/>
        <v>0.91199915684536137</v>
      </c>
      <c r="C88" s="5">
        <f t="shared" si="65"/>
        <v>2.2044285148296439</v>
      </c>
      <c r="D88" s="5">
        <f t="shared" si="65"/>
        <v>3.4968578728134467</v>
      </c>
      <c r="F88" s="5">
        <v>2035</v>
      </c>
      <c r="G88" s="5">
        <f t="shared" si="83"/>
        <v>0</v>
      </c>
      <c r="H88" s="5">
        <f t="shared" si="83"/>
        <v>0</v>
      </c>
      <c r="I88" s="5">
        <f t="shared" si="83"/>
        <v>0</v>
      </c>
      <c r="K88" s="5">
        <v>2035</v>
      </c>
      <c r="L88" s="5">
        <f t="shared" si="84"/>
        <v>0.19299988188618045</v>
      </c>
      <c r="M88" s="5">
        <f t="shared" si="84"/>
        <v>0.46650749597210961</v>
      </c>
      <c r="N88" s="5">
        <f t="shared" si="84"/>
        <v>0.74001511005803877</v>
      </c>
      <c r="P88" s="5">
        <v>2035</v>
      </c>
      <c r="Q88" s="5">
        <f t="shared" si="85"/>
        <v>2.703771079092121E-2</v>
      </c>
      <c r="R88" s="5">
        <f t="shared" si="85"/>
        <v>6.5353898845103231E-2</v>
      </c>
      <c r="S88" s="5">
        <f t="shared" si="85"/>
        <v>0.10367008689922841</v>
      </c>
      <c r="U88" s="5">
        <v>2035</v>
      </c>
      <c r="V88" s="5">
        <f t="shared" si="86"/>
        <v>3.8631078909361349E-2</v>
      </c>
      <c r="W88" s="5">
        <f t="shared" si="86"/>
        <v>9.3376678330514551E-2</v>
      </c>
      <c r="X88" s="5">
        <f t="shared" si="86"/>
        <v>0.14812227775166775</v>
      </c>
      <c r="Z88" s="5">
        <v>2035</v>
      </c>
      <c r="AA88" s="5">
        <f t="shared" si="87"/>
        <v>1.0784509528861008E-2</v>
      </c>
      <c r="AB88" s="5">
        <f t="shared" si="87"/>
        <v>2.6067656033944786E-2</v>
      </c>
      <c r="AC88" s="5">
        <f t="shared" si="87"/>
        <v>4.1350802539000142E-2</v>
      </c>
      <c r="AE88" s="5">
        <v>2035</v>
      </c>
      <c r="AF88" s="5">
        <f t="shared" si="88"/>
        <v>7.288598091108156E-3</v>
      </c>
      <c r="AG88" s="5">
        <f t="shared" si="88"/>
        <v>1.7617552981889162E-2</v>
      </c>
      <c r="AH88" s="5">
        <f t="shared" si="88"/>
        <v>2.7946507872670168E-2</v>
      </c>
      <c r="AJ88" s="5">
        <v>2035</v>
      </c>
      <c r="AK88" s="5">
        <f t="shared" si="89"/>
        <v>1.0788218349802037E-2</v>
      </c>
      <c r="AL88" s="5">
        <f t="shared" si="89"/>
        <v>2.6076620768790804E-2</v>
      </c>
      <c r="AM88" s="5">
        <f t="shared" si="89"/>
        <v>4.136502318777957E-2</v>
      </c>
      <c r="AO88" s="5">
        <v>2035</v>
      </c>
      <c r="AP88" s="5">
        <f t="shared" si="90"/>
        <v>9.4573319512107901E-3</v>
      </c>
      <c r="AQ88" s="5">
        <f t="shared" si="90"/>
        <v>2.2859683664108843E-2</v>
      </c>
      <c r="AR88" s="5">
        <f t="shared" si="90"/>
        <v>3.6262035377035318E-2</v>
      </c>
      <c r="AT88" s="5">
        <v>2035</v>
      </c>
      <c r="AU88" s="5">
        <f t="shared" si="91"/>
        <v>1.193643838502112E-2</v>
      </c>
      <c r="AV88" s="5">
        <f t="shared" si="91"/>
        <v>2.8852027925580614E-2</v>
      </c>
      <c r="AW88" s="5">
        <f t="shared" si="91"/>
        <v>4.5767617466168531E-2</v>
      </c>
      <c r="AY88" s="5">
        <v>2035</v>
      </c>
      <c r="AZ88" s="5">
        <f t="shared" si="92"/>
        <v>1.7445563793465624E-3</v>
      </c>
      <c r="BA88" s="5">
        <f t="shared" si="92"/>
        <v>4.2168348506628206E-3</v>
      </c>
      <c r="BB88" s="5">
        <f t="shared" si="92"/>
        <v>6.6891133219790788E-3</v>
      </c>
      <c r="BD88" s="5">
        <v>2035</v>
      </c>
      <c r="BE88" s="5">
        <f t="shared" si="93"/>
        <v>3.6233094032596114E-3</v>
      </c>
      <c r="BF88" s="5">
        <f t="shared" si="93"/>
        <v>8.7580416129142691E-3</v>
      </c>
      <c r="BG88" s="5">
        <f t="shared" si="93"/>
        <v>1.3892773822568927E-2</v>
      </c>
      <c r="BI88" s="5">
        <v>2035</v>
      </c>
      <c r="BJ88" s="5">
        <f t="shared" si="94"/>
        <v>1.7017076261716113E-3</v>
      </c>
      <c r="BK88" s="5">
        <f t="shared" si="94"/>
        <v>4.1132634683656022E-3</v>
      </c>
      <c r="BL88" s="5">
        <f t="shared" si="94"/>
        <v>6.5248193105631458E-3</v>
      </c>
      <c r="BN88" s="5">
        <v>2035</v>
      </c>
      <c r="BO88" s="5">
        <f t="shared" si="95"/>
        <v>0.28735994678027055</v>
      </c>
      <c r="BP88" s="5">
        <f t="shared" si="95"/>
        <v>0.69458886660959251</v>
      </c>
      <c r="BQ88" s="5">
        <f t="shared" si="95"/>
        <v>1.1018177864389145</v>
      </c>
      <c r="BS88" s="5">
        <v>2035</v>
      </c>
      <c r="BT88" s="5">
        <f t="shared" si="96"/>
        <v>0.27316933212432559</v>
      </c>
      <c r="BU88" s="5">
        <f t="shared" si="96"/>
        <v>0.66028818183895055</v>
      </c>
      <c r="BV88" s="5">
        <f t="shared" si="96"/>
        <v>1.0474070315531208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3.5476536639521328E-2</v>
      </c>
      <c r="CE88" s="5">
        <f t="shared" si="98"/>
        <v>8.5751711927116503E-2</v>
      </c>
      <c r="CF88" s="5">
        <f t="shared" si="98"/>
        <v>0.13602688721471168</v>
      </c>
    </row>
    <row r="89" spans="1:84" x14ac:dyDescent="0.25">
      <c r="A89" s="5">
        <v>2036</v>
      </c>
      <c r="B89" s="5">
        <f t="shared" si="82"/>
        <v>0.98799908658235935</v>
      </c>
      <c r="C89" s="5">
        <f t="shared" si="65"/>
        <v>2.3713541946044856</v>
      </c>
      <c r="D89" s="5">
        <f t="shared" si="65"/>
        <v>3.75470930262669</v>
      </c>
      <c r="F89" s="5">
        <v>2036</v>
      </c>
      <c r="G89" s="5">
        <f t="shared" si="83"/>
        <v>0</v>
      </c>
      <c r="H89" s="5">
        <f t="shared" si="83"/>
        <v>0</v>
      </c>
      <c r="I89" s="5">
        <f t="shared" si="83"/>
        <v>0</v>
      </c>
      <c r="K89" s="5">
        <v>2036</v>
      </c>
      <c r="L89" s="5">
        <f t="shared" si="84"/>
        <v>0.20908320537660074</v>
      </c>
      <c r="M89" s="5">
        <f t="shared" si="84"/>
        <v>0.50183278792951569</v>
      </c>
      <c r="N89" s="5">
        <f t="shared" si="84"/>
        <v>0.79458237048220326</v>
      </c>
      <c r="P89" s="5">
        <v>2036</v>
      </c>
      <c r="Q89" s="5">
        <f t="shared" si="85"/>
        <v>2.9290853356883417E-2</v>
      </c>
      <c r="R89" s="5">
        <f t="shared" si="85"/>
        <v>7.0302684399848658E-2</v>
      </c>
      <c r="S89" s="5">
        <f t="shared" si="85"/>
        <v>0.1113145154428139</v>
      </c>
      <c r="U89" s="5">
        <v>2036</v>
      </c>
      <c r="V89" s="5">
        <f t="shared" si="86"/>
        <v>4.1850335485150936E-2</v>
      </c>
      <c r="W89" s="5">
        <f t="shared" si="86"/>
        <v>0.10044742950276486</v>
      </c>
      <c r="X89" s="5">
        <f t="shared" si="86"/>
        <v>0.15904452352037879</v>
      </c>
      <c r="Z89" s="5">
        <v>2036</v>
      </c>
      <c r="AA89" s="5">
        <f t="shared" si="87"/>
        <v>1.1683218656258987E-2</v>
      </c>
      <c r="AB89" s="5">
        <f t="shared" si="87"/>
        <v>2.8041574069533226E-2</v>
      </c>
      <c r="AC89" s="5">
        <f t="shared" si="87"/>
        <v>4.4399929482779044E-2</v>
      </c>
      <c r="AE89" s="5">
        <v>2036</v>
      </c>
      <c r="AF89" s="5">
        <f t="shared" si="88"/>
        <v>7.8959812653636163E-3</v>
      </c>
      <c r="AG89" s="5">
        <f t="shared" si="88"/>
        <v>1.8951604863218563E-2</v>
      </c>
      <c r="AH89" s="5">
        <f t="shared" si="88"/>
        <v>3.000722846107351E-2</v>
      </c>
      <c r="AJ89" s="5">
        <v>2036</v>
      </c>
      <c r="AK89" s="5">
        <f t="shared" si="89"/>
        <v>1.1687236545625979E-2</v>
      </c>
      <c r="AL89" s="5">
        <f t="shared" si="89"/>
        <v>2.8051217639955439E-2</v>
      </c>
      <c r="AM89" s="5">
        <f t="shared" si="89"/>
        <v>4.4415198734270689E-2</v>
      </c>
      <c r="AO89" s="5">
        <v>2036</v>
      </c>
      <c r="AP89" s="5">
        <f t="shared" si="90"/>
        <v>1.0245442947137917E-2</v>
      </c>
      <c r="AQ89" s="5">
        <f t="shared" si="90"/>
        <v>2.4590684787284545E-2</v>
      </c>
      <c r="AR89" s="5">
        <f t="shared" si="90"/>
        <v>3.893592662740275E-2</v>
      </c>
      <c r="AT89" s="5">
        <v>2036</v>
      </c>
      <c r="AU89" s="5">
        <f t="shared" si="91"/>
        <v>1.2931141583749195E-2</v>
      </c>
      <c r="AV89" s="5">
        <f t="shared" si="91"/>
        <v>3.1036786624724755E-2</v>
      </c>
      <c r="AW89" s="5">
        <f t="shared" si="91"/>
        <v>4.9142431665671893E-2</v>
      </c>
      <c r="AY89" s="5">
        <v>2036</v>
      </c>
      <c r="AZ89" s="5">
        <f t="shared" si="92"/>
        <v>1.8899360776281071E-3</v>
      </c>
      <c r="BA89" s="5">
        <f t="shared" si="92"/>
        <v>4.5361457374575309E-3</v>
      </c>
      <c r="BB89" s="5">
        <f t="shared" si="92"/>
        <v>7.1823553972905074E-3</v>
      </c>
      <c r="BD89" s="5">
        <v>2036</v>
      </c>
      <c r="BE89" s="5">
        <f t="shared" si="93"/>
        <v>3.9252518535306535E-3</v>
      </c>
      <c r="BF89" s="5">
        <f t="shared" si="93"/>
        <v>9.4212257624093354E-3</v>
      </c>
      <c r="BG89" s="5">
        <f t="shared" si="93"/>
        <v>1.4917199671295123E-2</v>
      </c>
      <c r="BI89" s="5">
        <v>2036</v>
      </c>
      <c r="BJ89" s="5">
        <f t="shared" si="94"/>
        <v>1.8435165950165811E-3</v>
      </c>
      <c r="BK89" s="5">
        <f t="shared" si="94"/>
        <v>4.4247316316265994E-3</v>
      </c>
      <c r="BL89" s="5">
        <f t="shared" si="94"/>
        <v>7.0059466682330651E-3</v>
      </c>
      <c r="BN89" s="5">
        <v>2036</v>
      </c>
      <c r="BO89" s="5">
        <f t="shared" si="95"/>
        <v>0.31130660901180818</v>
      </c>
      <c r="BP89" s="5">
        <f t="shared" si="95"/>
        <v>0.74718513722700663</v>
      </c>
      <c r="BQ89" s="5">
        <f t="shared" si="95"/>
        <v>1.1830636654426598</v>
      </c>
      <c r="BS89" s="5">
        <v>2036</v>
      </c>
      <c r="BT89" s="5">
        <f t="shared" si="96"/>
        <v>0.29593344313479975</v>
      </c>
      <c r="BU89" s="5">
        <f t="shared" si="96"/>
        <v>0.71028710575910736</v>
      </c>
      <c r="BV89" s="5">
        <f t="shared" si="96"/>
        <v>1.124640768383415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3.8432914692805298E-2</v>
      </c>
      <c r="CE89" s="5">
        <f t="shared" si="98"/>
        <v>9.2245078670032399E-2</v>
      </c>
      <c r="CF89" s="5">
        <f t="shared" si="98"/>
        <v>0.14605724264720266</v>
      </c>
    </row>
    <row r="90" spans="1:84" x14ac:dyDescent="0.25">
      <c r="A90" s="5">
        <v>2037</v>
      </c>
      <c r="B90" s="5">
        <f t="shared" si="82"/>
        <v>1.0639990163200821</v>
      </c>
      <c r="C90" s="5">
        <f t="shared" si="65"/>
        <v>2.5446005991981053</v>
      </c>
      <c r="D90" s="5">
        <f t="shared" si="65"/>
        <v>4.025202182076864</v>
      </c>
      <c r="F90" s="5">
        <v>2037</v>
      </c>
      <c r="G90" s="5">
        <f t="shared" si="83"/>
        <v>0</v>
      </c>
      <c r="H90" s="5">
        <f t="shared" si="83"/>
        <v>0</v>
      </c>
      <c r="I90" s="5">
        <f t="shared" si="83"/>
        <v>0</v>
      </c>
      <c r="K90" s="5">
        <v>2037</v>
      </c>
      <c r="L90" s="5">
        <f t="shared" si="84"/>
        <v>0.22516652886724842</v>
      </c>
      <c r="M90" s="5">
        <f t="shared" si="84"/>
        <v>0.53849568983332574</v>
      </c>
      <c r="N90" s="5">
        <f t="shared" si="84"/>
        <v>0.85182485079917569</v>
      </c>
      <c r="P90" s="5">
        <v>2037</v>
      </c>
      <c r="Q90" s="5">
        <f t="shared" si="85"/>
        <v>3.1543995922788781E-2</v>
      </c>
      <c r="R90" s="5">
        <f t="shared" si="85"/>
        <v>7.543885820854257E-2</v>
      </c>
      <c r="S90" s="5">
        <f t="shared" si="85"/>
        <v>0.1193337204943532</v>
      </c>
      <c r="U90" s="5">
        <v>2037</v>
      </c>
      <c r="V90" s="5">
        <f t="shared" si="86"/>
        <v>4.5069592060940522E-2</v>
      </c>
      <c r="W90" s="5">
        <f t="shared" si="86"/>
        <v>0.10778591822440831</v>
      </c>
      <c r="X90" s="5">
        <f t="shared" si="86"/>
        <v>0.17050224438787609</v>
      </c>
      <c r="Z90" s="5">
        <v>2037</v>
      </c>
      <c r="AA90" s="5">
        <f t="shared" si="87"/>
        <v>1.2581927783685387E-2</v>
      </c>
      <c r="AB90" s="5">
        <f t="shared" si="87"/>
        <v>3.0090235504303564E-2</v>
      </c>
      <c r="AC90" s="5">
        <f t="shared" si="87"/>
        <v>4.7598543224950163E-2</v>
      </c>
      <c r="AE90" s="5">
        <v>2037</v>
      </c>
      <c r="AF90" s="5">
        <f t="shared" si="88"/>
        <v>8.5033644396190766E-3</v>
      </c>
      <c r="AG90" s="5">
        <f t="shared" si="88"/>
        <v>2.0336171289997651E-2</v>
      </c>
      <c r="AH90" s="5">
        <f t="shared" si="88"/>
        <v>3.2168978140362015E-2</v>
      </c>
      <c r="AJ90" s="5">
        <v>2037</v>
      </c>
      <c r="AK90" s="5">
        <f t="shared" si="89"/>
        <v>1.258625474143571E-2</v>
      </c>
      <c r="AL90" s="5">
        <f t="shared" si="89"/>
        <v>3.0100583614739662E-2</v>
      </c>
      <c r="AM90" s="5">
        <f t="shared" si="89"/>
        <v>4.7614912488029404E-2</v>
      </c>
      <c r="AO90" s="5">
        <v>2037</v>
      </c>
      <c r="AP90" s="5">
        <f t="shared" si="90"/>
        <v>1.1033553943065044E-2</v>
      </c>
      <c r="AQ90" s="5">
        <f t="shared" si="90"/>
        <v>2.6387231138556899E-2</v>
      </c>
      <c r="AR90" s="5">
        <f t="shared" si="90"/>
        <v>4.1740908334020332E-2</v>
      </c>
      <c r="AT90" s="5">
        <v>2037</v>
      </c>
      <c r="AU90" s="5">
        <f t="shared" si="91"/>
        <v>1.3925844782505692E-2</v>
      </c>
      <c r="AV90" s="5">
        <f t="shared" si="91"/>
        <v>3.3304272310772376E-2</v>
      </c>
      <c r="AW90" s="5">
        <f t="shared" si="91"/>
        <v>5.2682699839067482E-2</v>
      </c>
      <c r="AY90" s="5">
        <v>2037</v>
      </c>
      <c r="AZ90" s="5">
        <f t="shared" si="92"/>
        <v>2.0353157759060991E-3</v>
      </c>
      <c r="BA90" s="5">
        <f t="shared" si="92"/>
        <v>4.8675474915746975E-3</v>
      </c>
      <c r="BB90" s="5">
        <f t="shared" si="92"/>
        <v>7.6997792072468485E-3</v>
      </c>
      <c r="BD90" s="5">
        <v>2037</v>
      </c>
      <c r="BE90" s="5">
        <f t="shared" si="93"/>
        <v>4.2271943038016957E-3</v>
      </c>
      <c r="BF90" s="5">
        <f t="shared" si="93"/>
        <v>1.0109521713275171E-2</v>
      </c>
      <c r="BG90" s="5">
        <f t="shared" si="93"/>
        <v>1.5991849122741542E-2</v>
      </c>
      <c r="BI90" s="5">
        <v>2037</v>
      </c>
      <c r="BJ90" s="5">
        <f t="shared" si="94"/>
        <v>1.9853255638651035E-3</v>
      </c>
      <c r="BK90" s="5">
        <f t="shared" si="94"/>
        <v>4.7479936935381772E-3</v>
      </c>
      <c r="BL90" s="5">
        <f t="shared" si="94"/>
        <v>7.510661823211251E-3</v>
      </c>
      <c r="BN90" s="5">
        <v>2037</v>
      </c>
      <c r="BO90" s="5">
        <f t="shared" si="95"/>
        <v>0.33525327124380055</v>
      </c>
      <c r="BP90" s="5">
        <f t="shared" si="95"/>
        <v>0.80177299208435215</v>
      </c>
      <c r="BQ90" s="5">
        <f t="shared" si="95"/>
        <v>1.2682927129253585</v>
      </c>
      <c r="BS90" s="5">
        <v>2037</v>
      </c>
      <c r="BT90" s="5">
        <f t="shared" si="96"/>
        <v>0.3186975541452739</v>
      </c>
      <c r="BU90" s="5">
        <f t="shared" si="96"/>
        <v>0.7621792640802596</v>
      </c>
      <c r="BV90" s="5">
        <f t="shared" si="96"/>
        <v>1.2056609740157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4.1389292746146111E-2</v>
      </c>
      <c r="CE90" s="5">
        <f t="shared" si="98"/>
        <v>9.8984320010458759E-2</v>
      </c>
      <c r="CF90" s="5">
        <f t="shared" si="98"/>
        <v>0.15657934727477141</v>
      </c>
    </row>
    <row r="91" spans="1:84" x14ac:dyDescent="0.25">
      <c r="A91" s="5">
        <v>2038</v>
      </c>
      <c r="B91" s="5">
        <f t="shared" si="82"/>
        <v>1.1399989460565969</v>
      </c>
      <c r="C91" s="5">
        <f t="shared" si="65"/>
        <v>2.7244776090890106</v>
      </c>
      <c r="D91" s="5">
        <f t="shared" si="65"/>
        <v>4.3089562721213106</v>
      </c>
      <c r="F91" s="5">
        <v>2038</v>
      </c>
      <c r="G91" s="5">
        <f t="shared" si="83"/>
        <v>0</v>
      </c>
      <c r="H91" s="5">
        <f t="shared" si="83"/>
        <v>0</v>
      </c>
      <c r="I91" s="5">
        <f t="shared" si="83"/>
        <v>0</v>
      </c>
      <c r="K91" s="5">
        <v>2038</v>
      </c>
      <c r="L91" s="5">
        <f t="shared" si="84"/>
        <v>0.24124985235766871</v>
      </c>
      <c r="M91" s="5">
        <f t="shared" si="84"/>
        <v>0.57656177948069853</v>
      </c>
      <c r="N91" s="5">
        <f t="shared" si="84"/>
        <v>0.91187370660395572</v>
      </c>
      <c r="P91" s="5">
        <v>2038</v>
      </c>
      <c r="Q91" s="5">
        <f t="shared" si="85"/>
        <v>3.3797138488694145E-2</v>
      </c>
      <c r="R91" s="5">
        <f t="shared" si="85"/>
        <v>8.0771607186306937E-2</v>
      </c>
      <c r="S91" s="5">
        <f t="shared" si="85"/>
        <v>0.12774607588391973</v>
      </c>
      <c r="U91" s="5">
        <v>2038</v>
      </c>
      <c r="V91" s="5">
        <f t="shared" si="86"/>
        <v>4.8288848636730108E-2</v>
      </c>
      <c r="W91" s="5">
        <f t="shared" si="86"/>
        <v>0.11540527062277306</v>
      </c>
      <c r="X91" s="5">
        <f t="shared" si="86"/>
        <v>0.1825216926089297</v>
      </c>
      <c r="Z91" s="5">
        <v>2038</v>
      </c>
      <c r="AA91" s="5">
        <f t="shared" si="87"/>
        <v>1.3480636911083366E-2</v>
      </c>
      <c r="AB91" s="5">
        <f t="shared" si="87"/>
        <v>3.2217304715544515E-2</v>
      </c>
      <c r="AC91" s="5">
        <f t="shared" si="87"/>
        <v>5.0953972520005664E-2</v>
      </c>
      <c r="AE91" s="5">
        <v>2038</v>
      </c>
      <c r="AF91" s="5">
        <f t="shared" si="88"/>
        <v>9.1107476138745369E-3</v>
      </c>
      <c r="AG91" s="5">
        <f t="shared" si="88"/>
        <v>2.177372879329198E-2</v>
      </c>
      <c r="AH91" s="5">
        <f t="shared" si="88"/>
        <v>3.4436709972695212E-2</v>
      </c>
      <c r="AJ91" s="5">
        <v>2038</v>
      </c>
      <c r="AK91" s="5">
        <f t="shared" si="89"/>
        <v>1.3485272937259651E-2</v>
      </c>
      <c r="AL91" s="5">
        <f t="shared" si="89"/>
        <v>3.2228384330608151E-2</v>
      </c>
      <c r="AM91" s="5">
        <f t="shared" si="89"/>
        <v>5.0971495723970861E-2</v>
      </c>
      <c r="AO91" s="5">
        <v>2038</v>
      </c>
      <c r="AP91" s="5">
        <f t="shared" si="90"/>
        <v>1.1821664938992171E-2</v>
      </c>
      <c r="AQ91" s="5">
        <f t="shared" si="90"/>
        <v>2.8252536144748319E-2</v>
      </c>
      <c r="AR91" s="5">
        <f t="shared" si="90"/>
        <v>4.4683407350532889E-2</v>
      </c>
      <c r="AT91" s="5">
        <v>2038</v>
      </c>
      <c r="AU91" s="5">
        <f t="shared" si="91"/>
        <v>1.4920547981262189E-2</v>
      </c>
      <c r="AV91" s="5">
        <f t="shared" si="91"/>
        <v>3.5658540765240332E-2</v>
      </c>
      <c r="AW91" s="5">
        <f t="shared" si="91"/>
        <v>5.6396533549190053E-2</v>
      </c>
      <c r="AY91" s="5">
        <v>2038</v>
      </c>
      <c r="AZ91" s="5">
        <f t="shared" si="92"/>
        <v>2.1806954741840912E-3</v>
      </c>
      <c r="BA91" s="5">
        <f t="shared" si="92"/>
        <v>5.2116328810711821E-3</v>
      </c>
      <c r="BB91" s="5">
        <f t="shared" si="92"/>
        <v>8.242570287958273E-3</v>
      </c>
      <c r="BD91" s="5">
        <v>2038</v>
      </c>
      <c r="BE91" s="5">
        <f t="shared" si="93"/>
        <v>4.5291367540727379E-3</v>
      </c>
      <c r="BF91" s="5">
        <f t="shared" si="93"/>
        <v>1.0824160599149479E-2</v>
      </c>
      <c r="BG91" s="5">
        <f t="shared" si="93"/>
        <v>1.7119184444226221E-2</v>
      </c>
      <c r="BI91" s="5">
        <v>2038</v>
      </c>
      <c r="BJ91" s="5">
        <f t="shared" si="94"/>
        <v>2.127134532713626E-3</v>
      </c>
      <c r="BK91" s="5">
        <f t="shared" si="94"/>
        <v>5.0836278629411424E-3</v>
      </c>
      <c r="BL91" s="5">
        <f t="shared" si="94"/>
        <v>8.0401211931686589E-3</v>
      </c>
      <c r="BN91" s="5">
        <v>2038</v>
      </c>
      <c r="BO91" s="5">
        <f t="shared" si="95"/>
        <v>0.35919993347533818</v>
      </c>
      <c r="BP91" s="5">
        <f t="shared" si="95"/>
        <v>0.85845007078705748</v>
      </c>
      <c r="BQ91" s="5">
        <f t="shared" si="95"/>
        <v>1.3577002080987768</v>
      </c>
      <c r="BS91" s="5">
        <v>2038</v>
      </c>
      <c r="BT91" s="5">
        <f t="shared" si="96"/>
        <v>0.3414616651552933</v>
      </c>
      <c r="BU91" s="5">
        <f t="shared" si="96"/>
        <v>0.81605747469893686</v>
      </c>
      <c r="BV91" s="5">
        <f t="shared" si="96"/>
        <v>1.2906532842421257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4.4345670799430081E-2</v>
      </c>
      <c r="CE91" s="5">
        <f t="shared" si="98"/>
        <v>0.10598149022064263</v>
      </c>
      <c r="CF91" s="5">
        <f t="shared" si="98"/>
        <v>0.16761730964185517</v>
      </c>
    </row>
    <row r="92" spans="1:84" x14ac:dyDescent="0.25">
      <c r="A92" s="5">
        <v>2039</v>
      </c>
      <c r="B92" s="5">
        <f t="shared" si="82"/>
        <v>1.2159988757937938</v>
      </c>
      <c r="C92" s="5">
        <f t="shared" si="65"/>
        <v>2.9113102969869864</v>
      </c>
      <c r="D92" s="5">
        <f t="shared" si="65"/>
        <v>4.6066217181794507</v>
      </c>
      <c r="F92" s="5">
        <v>2039</v>
      </c>
      <c r="G92" s="5">
        <f t="shared" si="83"/>
        <v>0</v>
      </c>
      <c r="H92" s="5">
        <f t="shared" si="83"/>
        <v>0</v>
      </c>
      <c r="I92" s="5">
        <f t="shared" si="83"/>
        <v>0</v>
      </c>
      <c r="K92" s="5">
        <v>2039</v>
      </c>
      <c r="L92" s="5">
        <f t="shared" si="84"/>
        <v>0.25733317584831639</v>
      </c>
      <c r="M92" s="5">
        <f t="shared" si="84"/>
        <v>0.61609984969300058</v>
      </c>
      <c r="N92" s="5">
        <f t="shared" si="84"/>
        <v>0.9748665235374574</v>
      </c>
      <c r="P92" s="5">
        <v>2039</v>
      </c>
      <c r="Q92" s="5">
        <f t="shared" si="85"/>
        <v>3.6050281054599509E-2</v>
      </c>
      <c r="R92" s="5">
        <f t="shared" si="85"/>
        <v>8.6310568646695174E-2</v>
      </c>
      <c r="S92" s="5">
        <f t="shared" si="85"/>
        <v>0.13657085623879084</v>
      </c>
      <c r="U92" s="5">
        <v>2039</v>
      </c>
      <c r="V92" s="5">
        <f t="shared" si="86"/>
        <v>5.1508105212519695E-2</v>
      </c>
      <c r="W92" s="5">
        <f t="shared" si="86"/>
        <v>0.12331925634839536</v>
      </c>
      <c r="X92" s="5">
        <f t="shared" si="86"/>
        <v>0.19513040748427102</v>
      </c>
      <c r="Z92" s="5">
        <v>2039</v>
      </c>
      <c r="AA92" s="5">
        <f t="shared" si="87"/>
        <v>1.4379346038481344E-2</v>
      </c>
      <c r="AB92" s="5">
        <f t="shared" si="87"/>
        <v>3.4426625730588967E-2</v>
      </c>
      <c r="AC92" s="5">
        <f t="shared" si="87"/>
        <v>5.4473905422696589E-2</v>
      </c>
      <c r="AE92" s="5">
        <v>2039</v>
      </c>
      <c r="AF92" s="5">
        <f t="shared" si="88"/>
        <v>9.7181307881442081E-3</v>
      </c>
      <c r="AG92" s="5">
        <f t="shared" si="88"/>
        <v>2.3266875318853408E-2</v>
      </c>
      <c r="AH92" s="5">
        <f t="shared" si="88"/>
        <v>3.6815619849576819E-2</v>
      </c>
      <c r="AJ92" s="5">
        <v>2039</v>
      </c>
      <c r="AK92" s="5">
        <f t="shared" si="89"/>
        <v>1.4384291133069382E-2</v>
      </c>
      <c r="AL92" s="5">
        <f t="shared" si="89"/>
        <v>3.4438465136929608E-2</v>
      </c>
      <c r="AM92" s="5">
        <f t="shared" si="89"/>
        <v>5.4492639140789834E-2</v>
      </c>
      <c r="AO92" s="5">
        <v>2039</v>
      </c>
      <c r="AP92" s="5">
        <f t="shared" si="90"/>
        <v>1.2609775934919298E-2</v>
      </c>
      <c r="AQ92" s="5">
        <f t="shared" si="90"/>
        <v>3.0189970774529229E-2</v>
      </c>
      <c r="AR92" s="5">
        <f t="shared" si="90"/>
        <v>4.7770165614110738E-2</v>
      </c>
      <c r="AT92" s="5">
        <v>2039</v>
      </c>
      <c r="AU92" s="5">
        <f t="shared" si="91"/>
        <v>1.5915251180018686E-2</v>
      </c>
      <c r="AV92" s="5">
        <f t="shared" si="91"/>
        <v>3.8103846608606773E-2</v>
      </c>
      <c r="AW92" s="5">
        <f t="shared" si="91"/>
        <v>6.0292442037223282E-2</v>
      </c>
      <c r="AY92" s="5">
        <v>2039</v>
      </c>
      <c r="AZ92" s="5">
        <f t="shared" si="92"/>
        <v>2.3260751724620832E-3</v>
      </c>
      <c r="BA92" s="5">
        <f t="shared" si="92"/>
        <v>5.5690237351058158E-3</v>
      </c>
      <c r="BB92" s="5">
        <f t="shared" si="92"/>
        <v>8.8119722977459958E-3</v>
      </c>
      <c r="BD92" s="5">
        <v>2039</v>
      </c>
      <c r="BE92" s="5">
        <f t="shared" si="93"/>
        <v>4.83107920434378E-3</v>
      </c>
      <c r="BF92" s="5">
        <f t="shared" si="93"/>
        <v>1.1566433911369245E-2</v>
      </c>
      <c r="BG92" s="5">
        <f t="shared" si="93"/>
        <v>1.830178861839471E-2</v>
      </c>
      <c r="BI92" s="5">
        <v>2039</v>
      </c>
      <c r="BJ92" s="5">
        <f t="shared" si="94"/>
        <v>2.2689435015621484E-3</v>
      </c>
      <c r="BK92" s="5">
        <f t="shared" si="94"/>
        <v>5.4322406959990133E-3</v>
      </c>
      <c r="BL92" s="5">
        <f t="shared" si="94"/>
        <v>8.5955378904358781E-3</v>
      </c>
      <c r="BN92" s="5">
        <v>2039</v>
      </c>
      <c r="BO92" s="5">
        <f t="shared" si="95"/>
        <v>0.38314659570687581</v>
      </c>
      <c r="BP92" s="5">
        <f t="shared" si="95"/>
        <v>0.9173187998294452</v>
      </c>
      <c r="BQ92" s="5">
        <f t="shared" si="95"/>
        <v>1.4514910039515598</v>
      </c>
      <c r="BS92" s="5">
        <v>2039</v>
      </c>
      <c r="BT92" s="5">
        <f t="shared" si="96"/>
        <v>0.36422577616576746</v>
      </c>
      <c r="BU92" s="5">
        <f t="shared" si="96"/>
        <v>0.87201910601061172</v>
      </c>
      <c r="BV92" s="5">
        <f t="shared" si="96"/>
        <v>1.379812435855456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4.7302048852714051E-2</v>
      </c>
      <c r="CE92" s="5">
        <f t="shared" si="98"/>
        <v>0.11324923454685631</v>
      </c>
      <c r="CF92" s="5">
        <f t="shared" si="98"/>
        <v>0.17919642024094173</v>
      </c>
    </row>
    <row r="93" spans="1:84" x14ac:dyDescent="0.25">
      <c r="A93" s="5">
        <v>2040</v>
      </c>
      <c r="B93" s="5">
        <f t="shared" si="82"/>
        <v>1.2919988055307918</v>
      </c>
      <c r="C93" s="5">
        <f t="shared" si="82"/>
        <v>3.1054396726476838</v>
      </c>
      <c r="D93" s="5">
        <f t="shared" si="82"/>
        <v>4.9188805397635775</v>
      </c>
      <c r="F93" s="5">
        <v>2040</v>
      </c>
      <c r="G93" s="5">
        <f t="shared" si="83"/>
        <v>0</v>
      </c>
      <c r="H93" s="5">
        <f t="shared" si="83"/>
        <v>0</v>
      </c>
      <c r="I93" s="5">
        <f t="shared" si="83"/>
        <v>0</v>
      </c>
      <c r="K93" s="5">
        <v>2040</v>
      </c>
      <c r="L93" s="5">
        <f t="shared" si="84"/>
        <v>0.27341649933873668</v>
      </c>
      <c r="M93" s="5">
        <f t="shared" si="84"/>
        <v>0.65718206593396644</v>
      </c>
      <c r="N93" s="5">
        <f t="shared" si="84"/>
        <v>1.0409476325289688</v>
      </c>
      <c r="P93" s="5">
        <v>2040</v>
      </c>
      <c r="Q93" s="5">
        <f t="shared" si="85"/>
        <v>3.8303423620504873E-2</v>
      </c>
      <c r="R93" s="5">
        <f t="shared" si="85"/>
        <v>9.2065852383257152E-2</v>
      </c>
      <c r="S93" s="5">
        <f t="shared" si="85"/>
        <v>0.14582828114595259</v>
      </c>
      <c r="U93" s="5">
        <v>2040</v>
      </c>
      <c r="V93" s="5">
        <f t="shared" si="86"/>
        <v>5.4727361788309281E-2</v>
      </c>
      <c r="W93" s="5">
        <f t="shared" si="86"/>
        <v>0.13154232012368539</v>
      </c>
      <c r="X93" s="5">
        <f t="shared" si="86"/>
        <v>0.20835727845917518</v>
      </c>
      <c r="Z93" s="5">
        <v>2040</v>
      </c>
      <c r="AA93" s="5">
        <f t="shared" si="87"/>
        <v>1.5278055165879323E-2</v>
      </c>
      <c r="AB93" s="5">
        <f t="shared" si="87"/>
        <v>3.6722231034531205E-2</v>
      </c>
      <c r="AC93" s="5">
        <f t="shared" si="87"/>
        <v>5.8166406903183088E-2</v>
      </c>
      <c r="AE93" s="5">
        <v>2040</v>
      </c>
      <c r="AF93" s="5">
        <f t="shared" si="88"/>
        <v>1.0325513962399668E-2</v>
      </c>
      <c r="AG93" s="5">
        <f t="shared" si="88"/>
        <v>2.4818336179592393E-2</v>
      </c>
      <c r="AH93" s="5">
        <f t="shared" si="88"/>
        <v>3.9311158396785117E-2</v>
      </c>
      <c r="AJ93" s="5">
        <v>2040</v>
      </c>
      <c r="AK93" s="5">
        <f t="shared" si="89"/>
        <v>1.5283309328893324E-2</v>
      </c>
      <c r="AL93" s="5">
        <f t="shared" si="89"/>
        <v>3.6734859905521944E-2</v>
      </c>
      <c r="AM93" s="5">
        <f t="shared" si="89"/>
        <v>5.8186410482150563E-2</v>
      </c>
      <c r="AO93" s="5">
        <v>2040</v>
      </c>
      <c r="AP93" s="5">
        <f t="shared" si="90"/>
        <v>1.3397886930874847E-2</v>
      </c>
      <c r="AQ93" s="5">
        <f t="shared" si="90"/>
        <v>3.2203071261847072E-2</v>
      </c>
      <c r="AR93" s="5">
        <f t="shared" si="90"/>
        <v>5.1008255592847718E-2</v>
      </c>
      <c r="AT93" s="5">
        <v>2040</v>
      </c>
      <c r="AU93" s="5">
        <f t="shared" si="91"/>
        <v>1.6909954378775183E-2</v>
      </c>
      <c r="AV93" s="5">
        <f t="shared" si="91"/>
        <v>4.064465304895748E-2</v>
      </c>
      <c r="AW93" s="5">
        <f t="shared" si="91"/>
        <v>6.4379351719139777E-2</v>
      </c>
      <c r="AY93" s="5">
        <v>2040</v>
      </c>
      <c r="AZ93" s="5">
        <f t="shared" si="92"/>
        <v>2.4714548707436279E-3</v>
      </c>
      <c r="BA93" s="5">
        <f t="shared" si="92"/>
        <v>5.9403723686912713E-3</v>
      </c>
      <c r="BB93" s="5">
        <f t="shared" si="92"/>
        <v>9.4092898666424674E-3</v>
      </c>
      <c r="BD93" s="5">
        <v>2040</v>
      </c>
      <c r="BE93" s="5">
        <f t="shared" si="93"/>
        <v>5.1330216546148222E-3</v>
      </c>
      <c r="BF93" s="5">
        <f t="shared" si="93"/>
        <v>1.2337696458054381E-2</v>
      </c>
      <c r="BG93" s="5">
        <f t="shared" si="93"/>
        <v>1.9542371261486835E-2</v>
      </c>
      <c r="BI93" s="5">
        <v>2040</v>
      </c>
      <c r="BJ93" s="5">
        <f t="shared" si="94"/>
        <v>2.4107524704071182E-3</v>
      </c>
      <c r="BK93" s="5">
        <f t="shared" si="94"/>
        <v>5.7944684859521089E-3</v>
      </c>
      <c r="BL93" s="5">
        <f t="shared" si="94"/>
        <v>9.1781845014970997E-3</v>
      </c>
      <c r="BN93" s="5">
        <v>2040</v>
      </c>
      <c r="BO93" s="5">
        <f t="shared" si="95"/>
        <v>0.40709325793841344</v>
      </c>
      <c r="BP93" s="5">
        <f t="shared" si="95"/>
        <v>0.97848662727710689</v>
      </c>
      <c r="BQ93" s="5">
        <f t="shared" si="95"/>
        <v>1.5498799966153456</v>
      </c>
      <c r="BS93" s="5">
        <v>2040</v>
      </c>
      <c r="BT93" s="5">
        <f t="shared" si="96"/>
        <v>0.38698988717624161</v>
      </c>
      <c r="BU93" s="5">
        <f t="shared" si="96"/>
        <v>0.93016630000420264</v>
      </c>
      <c r="BV93" s="5">
        <f t="shared" si="96"/>
        <v>1.4733427128317089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5.0258426905998022E-2</v>
      </c>
      <c r="CE93" s="5">
        <f t="shared" si="98"/>
        <v>0.12080081818231747</v>
      </c>
      <c r="CF93" s="5">
        <f t="shared" si="98"/>
        <v>0.19134320945869376</v>
      </c>
    </row>
    <row r="94" spans="1:84" x14ac:dyDescent="0.25">
      <c r="A94" s="5">
        <v>2041</v>
      </c>
      <c r="B94" s="5">
        <f t="shared" si="82"/>
        <v>1.3679987352684364</v>
      </c>
      <c r="C94" s="5">
        <f t="shared" si="82"/>
        <v>3.2367680593408359</v>
      </c>
      <c r="D94" s="5">
        <f t="shared" si="82"/>
        <v>5.1055373834135729</v>
      </c>
      <c r="F94" s="5">
        <v>2041</v>
      </c>
      <c r="G94" s="5">
        <f t="shared" ref="G94:I103" si="99">$G$2-G62</f>
        <v>0</v>
      </c>
      <c r="H94" s="5">
        <f t="shared" si="99"/>
        <v>0</v>
      </c>
      <c r="I94" s="5">
        <f t="shared" si="99"/>
        <v>0</v>
      </c>
      <c r="K94" s="5">
        <v>2041</v>
      </c>
      <c r="L94" s="5">
        <f t="shared" ref="L94:N103" si="100">$I$2-L62</f>
        <v>0.28949982282938436</v>
      </c>
      <c r="M94" s="5">
        <f t="shared" si="100"/>
        <v>0.68497415645265392</v>
      </c>
      <c r="N94" s="5">
        <f t="shared" si="100"/>
        <v>1.0804484900761508</v>
      </c>
      <c r="P94" s="5">
        <v>2041</v>
      </c>
      <c r="Q94" s="5">
        <f t="shared" ref="Q94:S103" si="101">$J$2-Q62</f>
        <v>4.0556566186410237E-2</v>
      </c>
      <c r="R94" s="5">
        <f t="shared" si="101"/>
        <v>9.5959297800845889E-2</v>
      </c>
      <c r="S94" s="5">
        <f t="shared" si="101"/>
        <v>0.1513620294152247</v>
      </c>
      <c r="U94" s="5">
        <v>2041</v>
      </c>
      <c r="V94" s="5">
        <f t="shared" ref="V94:X103" si="102">$K$2-V62</f>
        <v>5.7946618364098867E-2</v>
      </c>
      <c r="W94" s="5">
        <f t="shared" si="102"/>
        <v>0.13710521700943445</v>
      </c>
      <c r="X94" s="5">
        <f t="shared" si="102"/>
        <v>0.21626381565488373</v>
      </c>
      <c r="Z94" s="5">
        <v>2041</v>
      </c>
      <c r="AA94" s="5">
        <f t="shared" ref="AA94:AC103" si="103">$L$2-AA62</f>
        <v>1.6176764293305723E-2</v>
      </c>
      <c r="AB94" s="5">
        <f t="shared" si="103"/>
        <v>3.8275206415136154E-2</v>
      </c>
      <c r="AC94" s="5">
        <f t="shared" si="103"/>
        <v>6.0373648536966584E-2</v>
      </c>
      <c r="AE94" s="5">
        <v>2041</v>
      </c>
      <c r="AF94" s="5">
        <f t="shared" ref="AF94:AH103" si="104">$M$2-AF62</f>
        <v>1.0932897136655129E-2</v>
      </c>
      <c r="AG94" s="5">
        <f t="shared" si="104"/>
        <v>2.5867898365447672E-2</v>
      </c>
      <c r="AH94" s="5">
        <f t="shared" si="104"/>
        <v>4.0802899594254427E-2</v>
      </c>
      <c r="AJ94" s="5">
        <v>2041</v>
      </c>
      <c r="AK94" s="5">
        <f t="shared" ref="AK94:AM103" si="105">$N$2-AK62</f>
        <v>1.6182327524703055E-2</v>
      </c>
      <c r="AL94" s="5">
        <f t="shared" si="105"/>
        <v>3.8288369358397745E-2</v>
      </c>
      <c r="AM94" s="5">
        <f t="shared" si="105"/>
        <v>6.0394411192092434E-2</v>
      </c>
      <c r="AO94" s="5">
        <v>2041</v>
      </c>
      <c r="AP94" s="5">
        <f t="shared" ref="AP94:AR103" si="106">$O$2-AP62</f>
        <v>1.4185997926801974E-2</v>
      </c>
      <c r="AQ94" s="5">
        <f t="shared" si="106"/>
        <v>3.3564932331842101E-2</v>
      </c>
      <c r="AR94" s="5">
        <f t="shared" si="106"/>
        <v>5.294386673691065E-2</v>
      </c>
      <c r="AT94" s="5">
        <v>2041</v>
      </c>
      <c r="AU94" s="5">
        <f t="shared" ref="AU94:AW103" si="107">$P$2-AU62</f>
        <v>1.7904657577503258E-2</v>
      </c>
      <c r="AV94" s="5">
        <f t="shared" si="107"/>
        <v>4.2363506826603725E-2</v>
      </c>
      <c r="AW94" s="5">
        <f t="shared" si="107"/>
        <v>6.6822356075704192E-2</v>
      </c>
      <c r="AY94" s="5">
        <v>2041</v>
      </c>
      <c r="AZ94" s="5">
        <f t="shared" ref="AZ94:BB103" si="108">$Q$2-AZ62</f>
        <v>2.6168345690216199E-3</v>
      </c>
      <c r="BA94" s="5">
        <f t="shared" si="108"/>
        <v>6.191589459273672E-3</v>
      </c>
      <c r="BB94" s="5">
        <f t="shared" si="108"/>
        <v>9.7663443495292768E-3</v>
      </c>
      <c r="BD94" s="5">
        <v>2041</v>
      </c>
      <c r="BE94" s="5">
        <f t="shared" ref="BE94:BG103" si="109">$R$2-BE62</f>
        <v>5.4349641048929698E-3</v>
      </c>
      <c r="BF94" s="5">
        <f t="shared" si="109"/>
        <v>1.2859455030799438E-2</v>
      </c>
      <c r="BG94" s="5">
        <f t="shared" si="109"/>
        <v>2.0283945956713012E-2</v>
      </c>
      <c r="BI94" s="5">
        <v>2041</v>
      </c>
      <c r="BJ94" s="5">
        <f t="shared" ref="BJ94:BL103" si="110">$S$2-BJ62</f>
        <v>2.5525614392556406E-3</v>
      </c>
      <c r="BK94" s="5">
        <f t="shared" si="110"/>
        <v>6.0395153322048145E-3</v>
      </c>
      <c r="BL94" s="5">
        <f t="shared" si="110"/>
        <v>9.5264692251539884E-3</v>
      </c>
      <c r="BN94" s="5">
        <v>2041</v>
      </c>
      <c r="BO94" s="5">
        <f t="shared" ref="BO94:BQ103" si="111">$T$2-BO62</f>
        <v>0.43103992017040582</v>
      </c>
      <c r="BP94" s="5">
        <f t="shared" si="111"/>
        <v>1.0198666197120474</v>
      </c>
      <c r="BQ94" s="5">
        <f t="shared" si="111"/>
        <v>1.608693319253689</v>
      </c>
      <c r="BS94" s="5">
        <v>2041</v>
      </c>
      <c r="BT94" s="5">
        <f t="shared" ref="BT94:BV103" si="112">$U$2-BT62</f>
        <v>0.40975399818671576</v>
      </c>
      <c r="BU94" s="5">
        <f t="shared" si="112"/>
        <v>0.9695028360224569</v>
      </c>
      <c r="BV94" s="5">
        <f t="shared" si="112"/>
        <v>1.529251673858198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5.3214804959281992E-2</v>
      </c>
      <c r="CE94" s="5">
        <f t="shared" si="114"/>
        <v>0.12590945922369201</v>
      </c>
      <c r="CF94" s="5">
        <f t="shared" si="114"/>
        <v>0.19860411348810203</v>
      </c>
    </row>
    <row r="95" spans="1:84" x14ac:dyDescent="0.25">
      <c r="A95" s="5">
        <v>2042</v>
      </c>
      <c r="B95" s="5">
        <f t="shared" si="82"/>
        <v>1.443998665005406</v>
      </c>
      <c r="C95" s="5">
        <f t="shared" si="82"/>
        <v>3.3707037049728612</v>
      </c>
      <c r="D95" s="5">
        <f t="shared" si="82"/>
        <v>5.2974087449401672</v>
      </c>
      <c r="F95" s="5">
        <v>2042</v>
      </c>
      <c r="G95" s="5">
        <f t="shared" si="99"/>
        <v>0</v>
      </c>
      <c r="H95" s="5">
        <f t="shared" si="99"/>
        <v>0</v>
      </c>
      <c r="I95" s="5">
        <f t="shared" si="99"/>
        <v>0</v>
      </c>
      <c r="K95" s="5">
        <v>2042</v>
      </c>
      <c r="L95" s="5">
        <f t="shared" si="100"/>
        <v>0.30558314631980465</v>
      </c>
      <c r="M95" s="5">
        <f t="shared" si="100"/>
        <v>0.71331800259918055</v>
      </c>
      <c r="N95" s="5">
        <f t="shared" si="100"/>
        <v>1.1210528588785564</v>
      </c>
      <c r="P95" s="5">
        <v>2042</v>
      </c>
      <c r="Q95" s="5">
        <f t="shared" si="101"/>
        <v>4.2809708752315601E-2</v>
      </c>
      <c r="R95" s="5">
        <f t="shared" si="101"/>
        <v>9.9930039685830252E-2</v>
      </c>
      <c r="S95" s="5">
        <f t="shared" si="101"/>
        <v>0.1570503706193449</v>
      </c>
      <c r="U95" s="5">
        <v>2042</v>
      </c>
      <c r="V95" s="5">
        <f t="shared" si="102"/>
        <v>6.1165874939888454E-2</v>
      </c>
      <c r="W95" s="5">
        <f t="shared" si="102"/>
        <v>0.14277855393788741</v>
      </c>
      <c r="X95" s="5">
        <f t="shared" si="102"/>
        <v>0.22439123293577268</v>
      </c>
      <c r="Z95" s="5">
        <v>2042</v>
      </c>
      <c r="AA95" s="5">
        <f t="shared" si="103"/>
        <v>1.7075473420703702E-2</v>
      </c>
      <c r="AB95" s="5">
        <f t="shared" si="103"/>
        <v>3.9859012974318375E-2</v>
      </c>
      <c r="AC95" s="5">
        <f t="shared" si="103"/>
        <v>6.2642552527933049E-2</v>
      </c>
      <c r="AE95" s="5">
        <v>2042</v>
      </c>
      <c r="AF95" s="5">
        <f t="shared" si="104"/>
        <v>1.1540280310910589E-2</v>
      </c>
      <c r="AG95" s="5">
        <f t="shared" si="104"/>
        <v>2.6938297481237328E-2</v>
      </c>
      <c r="AH95" s="5">
        <f t="shared" si="104"/>
        <v>4.2336314651564066E-2</v>
      </c>
      <c r="AJ95" s="5">
        <v>2042</v>
      </c>
      <c r="AK95" s="5">
        <f t="shared" si="105"/>
        <v>1.7081345720526997E-2</v>
      </c>
      <c r="AL95" s="5">
        <f t="shared" si="105"/>
        <v>3.9872720592782684E-2</v>
      </c>
      <c r="AM95" s="5">
        <f t="shared" si="105"/>
        <v>6.2664095465024161E-2</v>
      </c>
      <c r="AO95" s="5">
        <v>2042</v>
      </c>
      <c r="AP95" s="5">
        <f t="shared" si="106"/>
        <v>1.4974108922729101E-2</v>
      </c>
      <c r="AQ95" s="5">
        <f t="shared" si="106"/>
        <v>3.4953830393135377E-2</v>
      </c>
      <c r="AR95" s="5">
        <f t="shared" si="106"/>
        <v>5.4933551863570074E-2</v>
      </c>
      <c r="AT95" s="5">
        <v>2042</v>
      </c>
      <c r="AU95" s="5">
        <f t="shared" si="107"/>
        <v>1.8899360776259755E-2</v>
      </c>
      <c r="AV95" s="5">
        <f t="shared" si="107"/>
        <v>4.4116484962216873E-2</v>
      </c>
      <c r="AW95" s="5">
        <f t="shared" si="107"/>
        <v>6.9333609148173991E-2</v>
      </c>
      <c r="AY95" s="5">
        <v>2042</v>
      </c>
      <c r="AZ95" s="5">
        <f t="shared" si="108"/>
        <v>2.7622142672996119E-3</v>
      </c>
      <c r="BA95" s="5">
        <f t="shared" si="108"/>
        <v>6.4477939560170228E-3</v>
      </c>
      <c r="BB95" s="5">
        <f t="shared" si="108"/>
        <v>1.0133373644734434E-2</v>
      </c>
      <c r="BD95" s="5">
        <v>2042</v>
      </c>
      <c r="BE95" s="5">
        <f t="shared" si="109"/>
        <v>5.7369065551640119E-3</v>
      </c>
      <c r="BF95" s="5">
        <f t="shared" si="109"/>
        <v>1.3391572062495527E-2</v>
      </c>
      <c r="BG95" s="5">
        <f t="shared" si="109"/>
        <v>2.1046237569834148E-2</v>
      </c>
      <c r="BI95" s="5">
        <v>2042</v>
      </c>
      <c r="BJ95" s="5">
        <f t="shared" si="110"/>
        <v>2.6943704081041631E-3</v>
      </c>
      <c r="BK95" s="5">
        <f t="shared" si="110"/>
        <v>6.2894270869229274E-3</v>
      </c>
      <c r="BL95" s="5">
        <f t="shared" si="110"/>
        <v>9.8844837657416917E-3</v>
      </c>
      <c r="BN95" s="5">
        <v>2042</v>
      </c>
      <c r="BO95" s="5">
        <f t="shared" si="111"/>
        <v>0.45498658240194345</v>
      </c>
      <c r="BP95" s="5">
        <f t="shared" si="111"/>
        <v>1.0620681280270219</v>
      </c>
      <c r="BQ95" s="5">
        <f t="shared" si="111"/>
        <v>1.6691496736516456</v>
      </c>
      <c r="BS95" s="5">
        <v>2042</v>
      </c>
      <c r="BT95" s="5">
        <f t="shared" si="112"/>
        <v>0.43251810919718991</v>
      </c>
      <c r="BU95" s="5">
        <f t="shared" si="112"/>
        <v>1.0096203192351823</v>
      </c>
      <c r="BV95" s="5">
        <f t="shared" si="112"/>
        <v>1.5867225292736293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5.6171183012565962E-2</v>
      </c>
      <c r="CE95" s="5">
        <f t="shared" si="114"/>
        <v>0.13111952197863275</v>
      </c>
      <c r="CF95" s="5">
        <f t="shared" si="114"/>
        <v>0.20606786094464269</v>
      </c>
    </row>
    <row r="96" spans="1:84" x14ac:dyDescent="0.25">
      <c r="A96" s="5">
        <v>2043</v>
      </c>
      <c r="B96" s="5">
        <f t="shared" si="82"/>
        <v>1.5199985947418462</v>
      </c>
      <c r="C96" s="5">
        <f t="shared" si="82"/>
        <v>3.5073194469387765</v>
      </c>
      <c r="D96" s="5">
        <f t="shared" si="82"/>
        <v>5.4946402991350105</v>
      </c>
      <c r="F96" s="5">
        <v>2043</v>
      </c>
      <c r="G96" s="5">
        <f t="shared" si="99"/>
        <v>0</v>
      </c>
      <c r="H96" s="5">
        <f t="shared" si="99"/>
        <v>0</v>
      </c>
      <c r="I96" s="5">
        <f t="shared" si="99"/>
        <v>0</v>
      </c>
      <c r="K96" s="5">
        <v>2043</v>
      </c>
      <c r="L96" s="5">
        <f t="shared" si="100"/>
        <v>0.32166646981022495</v>
      </c>
      <c r="M96" s="5">
        <f t="shared" si="100"/>
        <v>0.74222901843222644</v>
      </c>
      <c r="N96" s="5">
        <f t="shared" si="100"/>
        <v>1.1627915670540006</v>
      </c>
      <c r="P96" s="5">
        <v>2043</v>
      </c>
      <c r="Q96" s="5">
        <f t="shared" si="101"/>
        <v>4.5062851318220964E-2</v>
      </c>
      <c r="R96" s="5">
        <f t="shared" si="101"/>
        <v>0.10398023742237683</v>
      </c>
      <c r="S96" s="5">
        <f t="shared" si="101"/>
        <v>0.16289762352647585</v>
      </c>
      <c r="U96" s="5">
        <v>2043</v>
      </c>
      <c r="V96" s="5">
        <f t="shared" si="102"/>
        <v>6.4385131515564353E-2</v>
      </c>
      <c r="W96" s="5">
        <f t="shared" si="102"/>
        <v>0.14856541620463304</v>
      </c>
      <c r="X96" s="5">
        <f t="shared" si="102"/>
        <v>0.23274570089370172</v>
      </c>
      <c r="Z96" s="5">
        <v>2043</v>
      </c>
      <c r="AA96" s="5">
        <f t="shared" si="103"/>
        <v>1.797418254810168E-2</v>
      </c>
      <c r="AB96" s="5">
        <f t="shared" si="103"/>
        <v>4.1474512023796706E-2</v>
      </c>
      <c r="AC96" s="5">
        <f t="shared" si="103"/>
        <v>6.4974841499491731E-2</v>
      </c>
      <c r="AE96" s="5">
        <v>2043</v>
      </c>
      <c r="AF96" s="5">
        <f t="shared" si="104"/>
        <v>1.2147663485166049E-2</v>
      </c>
      <c r="AG96" s="5">
        <f t="shared" si="104"/>
        <v>2.8030115635488073E-2</v>
      </c>
      <c r="AH96" s="5">
        <f t="shared" si="104"/>
        <v>4.3912567785810097E-2</v>
      </c>
      <c r="AJ96" s="5">
        <v>2043</v>
      </c>
      <c r="AK96" s="5">
        <f t="shared" si="105"/>
        <v>1.7980363916336728E-2</v>
      </c>
      <c r="AL96" s="5">
        <f t="shared" si="105"/>
        <v>4.1488775216606655E-2</v>
      </c>
      <c r="AM96" s="5">
        <f t="shared" si="105"/>
        <v>6.4997186516862371E-2</v>
      </c>
      <c r="AO96" s="5">
        <v>2043</v>
      </c>
      <c r="AP96" s="5">
        <f t="shared" si="106"/>
        <v>1.5762219918656228E-2</v>
      </c>
      <c r="AQ96" s="5">
        <f t="shared" si="106"/>
        <v>3.6370520761579428E-2</v>
      </c>
      <c r="AR96" s="5">
        <f t="shared" si="106"/>
        <v>5.6978821604502627E-2</v>
      </c>
      <c r="AT96" s="5">
        <v>2043</v>
      </c>
      <c r="AU96" s="5">
        <f t="shared" si="107"/>
        <v>1.9894063975016252E-2</v>
      </c>
      <c r="AV96" s="5">
        <f t="shared" si="107"/>
        <v>4.5904540767054414E-2</v>
      </c>
      <c r="AW96" s="5">
        <f t="shared" si="107"/>
        <v>7.1915017559092576E-2</v>
      </c>
      <c r="AY96" s="5">
        <v>2043</v>
      </c>
      <c r="AZ96" s="5">
        <f t="shared" si="108"/>
        <v>2.907593965577604E-3</v>
      </c>
      <c r="BA96" s="5">
        <f t="shared" si="108"/>
        <v>6.7091251890296633E-3</v>
      </c>
      <c r="BB96" s="5">
        <f t="shared" si="108"/>
        <v>1.0510656412481723E-2</v>
      </c>
      <c r="BD96" s="5">
        <v>2043</v>
      </c>
      <c r="BE96" s="5">
        <f t="shared" si="109"/>
        <v>6.0388490054350541E-3</v>
      </c>
      <c r="BF96" s="5">
        <f t="shared" si="109"/>
        <v>1.3934336931065161E-2</v>
      </c>
      <c r="BG96" s="5">
        <f t="shared" si="109"/>
        <v>2.1829824856695268E-2</v>
      </c>
      <c r="BI96" s="5">
        <v>2043</v>
      </c>
      <c r="BJ96" s="5">
        <f t="shared" si="110"/>
        <v>2.8361793769491328E-3</v>
      </c>
      <c r="BK96" s="5">
        <f t="shared" si="110"/>
        <v>6.5443396580704416E-3</v>
      </c>
      <c r="BL96" s="5">
        <f t="shared" si="110"/>
        <v>1.025249993919175E-2</v>
      </c>
      <c r="BN96" s="5">
        <v>2043</v>
      </c>
      <c r="BO96" s="5">
        <f t="shared" si="111"/>
        <v>0.47893324463348108</v>
      </c>
      <c r="BP96" s="5">
        <f t="shared" si="111"/>
        <v>1.1051141024072422</v>
      </c>
      <c r="BQ96" s="5">
        <f t="shared" si="111"/>
        <v>1.7312949601810033</v>
      </c>
      <c r="BS96" s="5">
        <v>2043</v>
      </c>
      <c r="BT96" s="5">
        <f t="shared" si="112"/>
        <v>0.45528222020720932</v>
      </c>
      <c r="BU96" s="5">
        <f t="shared" si="112"/>
        <v>1.0505405664862337</v>
      </c>
      <c r="BV96" s="5">
        <f t="shared" si="112"/>
        <v>1.6457989127648034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5.9127561065906775E-2</v>
      </c>
      <c r="CE96" s="5">
        <f t="shared" si="114"/>
        <v>0.13643383980337376</v>
      </c>
      <c r="CF96" s="5">
        <f t="shared" si="114"/>
        <v>0.21374011854089758</v>
      </c>
    </row>
    <row r="97" spans="1:84" x14ac:dyDescent="0.25">
      <c r="A97" s="5">
        <v>2044</v>
      </c>
      <c r="B97" s="5">
        <f t="shared" si="82"/>
        <v>1.5959985244795725</v>
      </c>
      <c r="C97" s="5">
        <f t="shared" si="82"/>
        <v>3.646690157447857</v>
      </c>
      <c r="D97" s="5">
        <f t="shared" si="82"/>
        <v>5.697381790415541</v>
      </c>
      <c r="F97" s="5">
        <v>2044</v>
      </c>
      <c r="G97" s="5">
        <f t="shared" si="99"/>
        <v>0</v>
      </c>
      <c r="H97" s="5">
        <f t="shared" si="99"/>
        <v>0</v>
      </c>
      <c r="I97" s="5">
        <f t="shared" si="99"/>
        <v>0</v>
      </c>
      <c r="K97" s="5">
        <v>2044</v>
      </c>
      <c r="L97" s="5">
        <f t="shared" si="100"/>
        <v>0.33774979330087262</v>
      </c>
      <c r="M97" s="5">
        <f t="shared" si="100"/>
        <v>0.77172304862369856</v>
      </c>
      <c r="N97" s="5">
        <f t="shared" si="100"/>
        <v>1.2056963039465245</v>
      </c>
      <c r="P97" s="5">
        <v>2044</v>
      </c>
      <c r="Q97" s="5">
        <f t="shared" si="101"/>
        <v>4.7315993884126328E-2</v>
      </c>
      <c r="R97" s="5">
        <f t="shared" si="101"/>
        <v>0.10811211071984417</v>
      </c>
      <c r="S97" s="5">
        <f t="shared" si="101"/>
        <v>0.16890822755550516</v>
      </c>
      <c r="U97" s="5">
        <v>2044</v>
      </c>
      <c r="V97" s="5">
        <f t="shared" si="102"/>
        <v>6.760438809135394E-2</v>
      </c>
      <c r="W97" s="5">
        <f t="shared" si="102"/>
        <v>0.15446897529784565</v>
      </c>
      <c r="X97" s="5">
        <f t="shared" si="102"/>
        <v>0.24133356250422366</v>
      </c>
      <c r="Z97" s="5">
        <v>2044</v>
      </c>
      <c r="AA97" s="5">
        <f t="shared" si="103"/>
        <v>1.8872891675528081E-2</v>
      </c>
      <c r="AB97" s="5">
        <f t="shared" si="103"/>
        <v>4.3122588937308137E-2</v>
      </c>
      <c r="AC97" s="5">
        <f t="shared" si="103"/>
        <v>6.7372286199088194E-2</v>
      </c>
      <c r="AE97" s="5">
        <v>2044</v>
      </c>
      <c r="AF97" s="5">
        <f t="shared" si="104"/>
        <v>1.275504665943572E-2</v>
      </c>
      <c r="AG97" s="5">
        <f t="shared" si="104"/>
        <v>2.9143951198761897E-2</v>
      </c>
      <c r="AH97" s="5">
        <f t="shared" si="104"/>
        <v>4.5532855738102285E-2</v>
      </c>
      <c r="AJ97" s="5">
        <v>2044</v>
      </c>
      <c r="AK97" s="5">
        <f t="shared" si="105"/>
        <v>1.887938211216067E-2</v>
      </c>
      <c r="AL97" s="5">
        <f t="shared" si="105"/>
        <v>4.3137418908045788E-2</v>
      </c>
      <c r="AM97" s="5">
        <f t="shared" si="105"/>
        <v>6.7395455703945117E-2</v>
      </c>
      <c r="AO97" s="5">
        <v>2044</v>
      </c>
      <c r="AP97" s="5">
        <f t="shared" si="106"/>
        <v>1.6550330914611777E-2</v>
      </c>
      <c r="AQ97" s="5">
        <f t="shared" si="106"/>
        <v>3.7815779853843878E-2</v>
      </c>
      <c r="AR97" s="5">
        <f t="shared" si="106"/>
        <v>5.9081228793075979E-2</v>
      </c>
      <c r="AT97" s="5">
        <v>2044</v>
      </c>
      <c r="AU97" s="5">
        <f t="shared" si="107"/>
        <v>2.0888767173772749E-2</v>
      </c>
      <c r="AV97" s="5">
        <f t="shared" si="107"/>
        <v>4.772865418445349E-2</v>
      </c>
      <c r="AW97" s="5">
        <f t="shared" si="107"/>
        <v>7.456854119513423E-2</v>
      </c>
      <c r="AY97" s="5">
        <v>2044</v>
      </c>
      <c r="AZ97" s="5">
        <f t="shared" si="108"/>
        <v>3.0529736638591487E-3</v>
      </c>
      <c r="BA97" s="5">
        <f t="shared" si="108"/>
        <v>6.9757263808050141E-3</v>
      </c>
      <c r="BB97" s="5">
        <f t="shared" si="108"/>
        <v>1.0898479097750879E-2</v>
      </c>
      <c r="BD97" s="5">
        <v>2044</v>
      </c>
      <c r="BE97" s="5">
        <f t="shared" si="109"/>
        <v>6.3407914557060963E-3</v>
      </c>
      <c r="BF97" s="5">
        <f t="shared" si="109"/>
        <v>1.4488047098595302E-2</v>
      </c>
      <c r="BG97" s="5">
        <f t="shared" si="109"/>
        <v>2.2635302741484509E-2</v>
      </c>
      <c r="BI97" s="5">
        <v>2044</v>
      </c>
      <c r="BJ97" s="5">
        <f t="shared" si="110"/>
        <v>2.9779883457976553E-3</v>
      </c>
      <c r="BK97" s="5">
        <f t="shared" si="110"/>
        <v>6.8043927504000123E-3</v>
      </c>
      <c r="BL97" s="5">
        <f t="shared" si="110"/>
        <v>1.0630797154998817E-2</v>
      </c>
      <c r="BN97" s="5">
        <v>2044</v>
      </c>
      <c r="BO97" s="5">
        <f t="shared" si="111"/>
        <v>0.50287990686547346</v>
      </c>
      <c r="BP97" s="5">
        <f t="shared" si="111"/>
        <v>1.1490281341848458</v>
      </c>
      <c r="BQ97" s="5">
        <f t="shared" si="111"/>
        <v>1.7951763615037635</v>
      </c>
      <c r="BS97" s="5">
        <v>2044</v>
      </c>
      <c r="BT97" s="5">
        <f t="shared" si="112"/>
        <v>0.47804633121768347</v>
      </c>
      <c r="BU97" s="5">
        <f t="shared" si="112"/>
        <v>1.0922860041014246</v>
      </c>
      <c r="BV97" s="5">
        <f t="shared" si="112"/>
        <v>1.7065256769851658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6.2083939119190745E-2</v>
      </c>
      <c r="CE97" s="5">
        <f t="shared" si="114"/>
        <v>0.14185532520798461</v>
      </c>
      <c r="CF97" s="5">
        <f t="shared" si="114"/>
        <v>0.22162671129677847</v>
      </c>
    </row>
    <row r="98" spans="1:84" x14ac:dyDescent="0.25">
      <c r="A98" s="5">
        <v>2045</v>
      </c>
      <c r="B98" s="5">
        <f t="shared" si="82"/>
        <v>1.6719984542165847</v>
      </c>
      <c r="C98" s="5">
        <f t="shared" si="82"/>
        <v>3.7888928003677798</v>
      </c>
      <c r="D98" s="5">
        <f t="shared" si="82"/>
        <v>5.9057871465183069</v>
      </c>
      <c r="F98" s="5">
        <v>2045</v>
      </c>
      <c r="G98" s="5">
        <f t="shared" si="99"/>
        <v>0</v>
      </c>
      <c r="H98" s="5">
        <f t="shared" si="99"/>
        <v>0</v>
      </c>
      <c r="I98" s="5">
        <f t="shared" si="99"/>
        <v>0</v>
      </c>
      <c r="K98" s="5">
        <v>2045</v>
      </c>
      <c r="L98" s="5">
        <f t="shared" si="100"/>
        <v>0.35383311679129292</v>
      </c>
      <c r="M98" s="5">
        <f t="shared" si="100"/>
        <v>0.80181638048861714</v>
      </c>
      <c r="N98" s="5">
        <f t="shared" si="100"/>
        <v>1.249799644185714</v>
      </c>
      <c r="P98" s="5">
        <v>2045</v>
      </c>
      <c r="Q98" s="5">
        <f t="shared" si="101"/>
        <v>4.9569136450088536E-2</v>
      </c>
      <c r="R98" s="5">
        <f t="shared" si="101"/>
        <v>0.11232794129830381</v>
      </c>
      <c r="S98" s="5">
        <f t="shared" si="101"/>
        <v>0.17508674614651909</v>
      </c>
      <c r="U98" s="5">
        <v>2045</v>
      </c>
      <c r="V98" s="5">
        <f t="shared" si="102"/>
        <v>7.0823644667143526E-2</v>
      </c>
      <c r="W98" s="5">
        <f t="shared" si="102"/>
        <v>0.16049249130492171</v>
      </c>
      <c r="X98" s="5">
        <f t="shared" si="102"/>
        <v>0.2501613379426999</v>
      </c>
      <c r="Z98" s="5">
        <v>2045</v>
      </c>
      <c r="AA98" s="5">
        <f t="shared" si="103"/>
        <v>1.9771600802926059E-2</v>
      </c>
      <c r="AB98" s="5">
        <f t="shared" si="103"/>
        <v>4.4804153822639137E-2</v>
      </c>
      <c r="AC98" s="5">
        <f t="shared" si="103"/>
        <v>6.9836706842352214E-2</v>
      </c>
      <c r="AE98" s="5">
        <v>2045</v>
      </c>
      <c r="AF98" s="5">
        <f t="shared" si="104"/>
        <v>1.3362429833691181E-2</v>
      </c>
      <c r="AG98" s="5">
        <f t="shared" si="104"/>
        <v>3.0280419257920244E-2</v>
      </c>
      <c r="AH98" s="5">
        <f t="shared" si="104"/>
        <v>4.7198408682163517E-2</v>
      </c>
      <c r="AJ98" s="5">
        <v>2045</v>
      </c>
      <c r="AK98" s="5">
        <f t="shared" si="105"/>
        <v>1.9778400307970401E-2</v>
      </c>
      <c r="AL98" s="5">
        <f t="shared" si="105"/>
        <v>4.4819562087923259E-2</v>
      </c>
      <c r="AM98" s="5">
        <f t="shared" si="105"/>
        <v>6.9860723867876118E-2</v>
      </c>
      <c r="AO98" s="5">
        <v>2045</v>
      </c>
      <c r="AP98" s="5">
        <f t="shared" si="106"/>
        <v>1.7338441910538904E-2</v>
      </c>
      <c r="AQ98" s="5">
        <f t="shared" si="106"/>
        <v>3.9290405776824855E-2</v>
      </c>
      <c r="AR98" s="5">
        <f t="shared" si="106"/>
        <v>6.1242369643139227E-2</v>
      </c>
      <c r="AT98" s="5">
        <v>2045</v>
      </c>
      <c r="AU98" s="5">
        <f t="shared" si="107"/>
        <v>2.1883470372529246E-2</v>
      </c>
      <c r="AV98" s="5">
        <f t="shared" si="107"/>
        <v>4.9589832533854405E-2</v>
      </c>
      <c r="AW98" s="5">
        <f t="shared" si="107"/>
        <v>7.7296194695207987E-2</v>
      </c>
      <c r="AY98" s="5">
        <v>2045</v>
      </c>
      <c r="AZ98" s="5">
        <f t="shared" si="108"/>
        <v>3.1983533621371407E-3</v>
      </c>
      <c r="BA98" s="5">
        <f t="shared" si="108"/>
        <v>7.2477447549488261E-3</v>
      </c>
      <c r="BB98" s="5">
        <f t="shared" si="108"/>
        <v>1.1297136147760511E-2</v>
      </c>
      <c r="BD98" s="5">
        <v>2045</v>
      </c>
      <c r="BE98" s="5">
        <f t="shared" si="109"/>
        <v>6.6427339059771384E-3</v>
      </c>
      <c r="BF98" s="5">
        <f t="shared" si="109"/>
        <v>1.5053008337204687E-2</v>
      </c>
      <c r="BG98" s="5">
        <f t="shared" si="109"/>
        <v>2.3463282768432236E-2</v>
      </c>
      <c r="BI98" s="5">
        <v>2045</v>
      </c>
      <c r="BJ98" s="5">
        <f t="shared" si="110"/>
        <v>3.1197973146461777E-3</v>
      </c>
      <c r="BK98" s="5">
        <f t="shared" si="110"/>
        <v>7.069729971494354E-3</v>
      </c>
      <c r="BL98" s="5">
        <f t="shared" si="110"/>
        <v>1.101966262834253E-2</v>
      </c>
      <c r="BN98" s="5">
        <v>2045</v>
      </c>
      <c r="BO98" s="5">
        <f t="shared" si="111"/>
        <v>0.52682656909701109</v>
      </c>
      <c r="BP98" s="5">
        <f t="shared" si="111"/>
        <v>1.1938344737463922</v>
      </c>
      <c r="BQ98" s="5">
        <f t="shared" si="111"/>
        <v>1.8608423783953185</v>
      </c>
      <c r="BS98" s="5">
        <v>2045</v>
      </c>
      <c r="BT98" s="5">
        <f t="shared" si="112"/>
        <v>0.50081044222815763</v>
      </c>
      <c r="BU98" s="5">
        <f t="shared" si="112"/>
        <v>1.1348796849192695</v>
      </c>
      <c r="BV98" s="5">
        <f t="shared" si="112"/>
        <v>1.7689489276103814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6.5040317172474715E-2</v>
      </c>
      <c r="CE98" s="5">
        <f t="shared" si="114"/>
        <v>0.14738697206746565</v>
      </c>
      <c r="CF98" s="5">
        <f t="shared" si="114"/>
        <v>0.22973362696239974</v>
      </c>
    </row>
    <row r="99" spans="1:84" x14ac:dyDescent="0.25">
      <c r="A99" s="5">
        <v>2046</v>
      </c>
      <c r="B99" s="5">
        <f t="shared" si="82"/>
        <v>1.7479983839537532</v>
      </c>
      <c r="C99" s="5">
        <f t="shared" si="82"/>
        <v>3.9340064896593603</v>
      </c>
      <c r="D99" s="5">
        <f t="shared" si="82"/>
        <v>6.1200145953648857</v>
      </c>
      <c r="F99" s="5">
        <v>2046</v>
      </c>
      <c r="G99" s="5">
        <f t="shared" si="99"/>
        <v>0</v>
      </c>
      <c r="H99" s="5">
        <f t="shared" si="99"/>
        <v>0</v>
      </c>
      <c r="I99" s="5">
        <f t="shared" si="99"/>
        <v>0</v>
      </c>
      <c r="K99" s="5">
        <v>2046</v>
      </c>
      <c r="L99" s="5">
        <f t="shared" si="100"/>
        <v>0.3699164402819406</v>
      </c>
      <c r="M99" s="5">
        <f t="shared" si="100"/>
        <v>0.83252575635060566</v>
      </c>
      <c r="N99" s="5">
        <f t="shared" si="100"/>
        <v>1.2951350724192707</v>
      </c>
      <c r="P99" s="5">
        <v>2046</v>
      </c>
      <c r="Q99" s="5">
        <f t="shared" si="101"/>
        <v>5.18222790159939E-2</v>
      </c>
      <c r="R99" s="5">
        <f t="shared" si="101"/>
        <v>0.1166300746209572</v>
      </c>
      <c r="S99" s="5">
        <f t="shared" si="101"/>
        <v>0.18143787022592051</v>
      </c>
      <c r="U99" s="5">
        <v>2046</v>
      </c>
      <c r="V99" s="5">
        <f t="shared" si="102"/>
        <v>7.4042901242933112E-2</v>
      </c>
      <c r="W99" s="5">
        <f t="shared" si="102"/>
        <v>0.16663931538892029</v>
      </c>
      <c r="X99" s="5">
        <f t="shared" si="102"/>
        <v>0.25923572953490748</v>
      </c>
      <c r="Z99" s="5">
        <v>2046</v>
      </c>
      <c r="AA99" s="5">
        <f t="shared" si="103"/>
        <v>2.0670309930324038E-2</v>
      </c>
      <c r="AB99" s="5">
        <f t="shared" si="103"/>
        <v>4.6520142212756355E-2</v>
      </c>
      <c r="AC99" s="5">
        <f t="shared" si="103"/>
        <v>7.236997449516025E-2</v>
      </c>
      <c r="AE99" s="5">
        <v>2046</v>
      </c>
      <c r="AF99" s="5">
        <f t="shared" si="104"/>
        <v>1.3969813007946641E-2</v>
      </c>
      <c r="AG99" s="5">
        <f t="shared" si="104"/>
        <v>3.1440152083149542E-2</v>
      </c>
      <c r="AH99" s="5">
        <f t="shared" si="104"/>
        <v>4.8910491158338232E-2</v>
      </c>
      <c r="AJ99" s="5">
        <v>2046</v>
      </c>
      <c r="AK99" s="5">
        <f t="shared" si="105"/>
        <v>2.0677418503794343E-2</v>
      </c>
      <c r="AL99" s="5">
        <f t="shared" si="105"/>
        <v>4.6536140610925258E-2</v>
      </c>
      <c r="AM99" s="5">
        <f t="shared" si="105"/>
        <v>7.2394862718041963E-2</v>
      </c>
      <c r="AO99" s="5">
        <v>2046</v>
      </c>
      <c r="AP99" s="5">
        <f t="shared" si="106"/>
        <v>1.8126552906466031E-2</v>
      </c>
      <c r="AQ99" s="5">
        <f t="shared" si="106"/>
        <v>4.0795218933737942E-2</v>
      </c>
      <c r="AR99" s="5">
        <f t="shared" si="106"/>
        <v>6.3463884960981432E-2</v>
      </c>
      <c r="AT99" s="5">
        <v>2046</v>
      </c>
      <c r="AU99" s="5">
        <f t="shared" si="107"/>
        <v>2.2878173571257321E-2</v>
      </c>
      <c r="AV99" s="5">
        <f t="shared" si="107"/>
        <v>5.1489111275571986E-2</v>
      </c>
      <c r="AW99" s="5">
        <f t="shared" si="107"/>
        <v>8.0100048979886651E-2</v>
      </c>
      <c r="AY99" s="5">
        <v>2046</v>
      </c>
      <c r="AZ99" s="5">
        <f t="shared" si="108"/>
        <v>3.3437330604151327E-3</v>
      </c>
      <c r="BA99" s="5">
        <f t="shared" si="108"/>
        <v>7.5253316479688692E-3</v>
      </c>
      <c r="BB99" s="5">
        <f t="shared" si="108"/>
        <v>1.1706930235522606E-2</v>
      </c>
      <c r="BD99" s="5">
        <v>2046</v>
      </c>
      <c r="BE99" s="5">
        <f t="shared" si="109"/>
        <v>6.9446763562481806E-3</v>
      </c>
      <c r="BF99" s="5">
        <f t="shared" si="109"/>
        <v>1.5629534961163927E-2</v>
      </c>
      <c r="BG99" s="5">
        <f t="shared" si="109"/>
        <v>2.4314393566086778E-2</v>
      </c>
      <c r="BI99" s="5">
        <v>2046</v>
      </c>
      <c r="BJ99" s="5">
        <f t="shared" si="110"/>
        <v>3.2616062834947002E-3</v>
      </c>
      <c r="BK99" s="5">
        <f t="shared" si="110"/>
        <v>7.3404989408274446E-3</v>
      </c>
      <c r="BL99" s="5">
        <f t="shared" si="110"/>
        <v>1.1419391598156636E-2</v>
      </c>
      <c r="BN99" s="5">
        <v>2046</v>
      </c>
      <c r="BO99" s="5">
        <f t="shared" si="111"/>
        <v>0.55077323132854872</v>
      </c>
      <c r="BP99" s="5">
        <f t="shared" si="111"/>
        <v>1.2395580489478562</v>
      </c>
      <c r="BQ99" s="5">
        <f t="shared" si="111"/>
        <v>1.9283428665671636</v>
      </c>
      <c r="BS99" s="5">
        <v>2046</v>
      </c>
      <c r="BT99" s="5">
        <f t="shared" si="112"/>
        <v>0.52357455323863178</v>
      </c>
      <c r="BU99" s="5">
        <f t="shared" si="112"/>
        <v>1.178345305790117</v>
      </c>
      <c r="BV99" s="5">
        <f t="shared" si="112"/>
        <v>1.8331160583416022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6.7996695225758685E-2</v>
      </c>
      <c r="CE99" s="5">
        <f t="shared" si="114"/>
        <v>0.15303185789480267</v>
      </c>
      <c r="CF99" s="5">
        <f t="shared" si="114"/>
        <v>0.23806702056384665</v>
      </c>
    </row>
    <row r="100" spans="1:84" x14ac:dyDescent="0.25">
      <c r="A100" s="5">
        <v>2047</v>
      </c>
      <c r="B100" s="5">
        <f t="shared" si="82"/>
        <v>1.823998313690705</v>
      </c>
      <c r="C100" s="5">
        <f t="shared" si="82"/>
        <v>4.0821125494425701</v>
      </c>
      <c r="D100" s="5">
        <f t="shared" si="82"/>
        <v>6.3402267851937673</v>
      </c>
      <c r="F100" s="5">
        <v>2047</v>
      </c>
      <c r="G100" s="5">
        <f t="shared" si="99"/>
        <v>0</v>
      </c>
      <c r="H100" s="5">
        <f t="shared" si="99"/>
        <v>0</v>
      </c>
      <c r="I100" s="5">
        <f t="shared" si="99"/>
        <v>0</v>
      </c>
      <c r="K100" s="5">
        <v>2047</v>
      </c>
      <c r="L100" s="5">
        <f t="shared" si="100"/>
        <v>0.38599976377236089</v>
      </c>
      <c r="M100" s="5">
        <f t="shared" si="100"/>
        <v>0.86386838625344353</v>
      </c>
      <c r="N100" s="5">
        <f t="shared" si="100"/>
        <v>1.3417370087345262</v>
      </c>
      <c r="P100" s="5">
        <v>2047</v>
      </c>
      <c r="Q100" s="5">
        <f t="shared" si="101"/>
        <v>5.4075421581899263E-2</v>
      </c>
      <c r="R100" s="5">
        <f t="shared" si="101"/>
        <v>0.12102092167464207</v>
      </c>
      <c r="S100" s="5">
        <f t="shared" si="101"/>
        <v>0.18796642176732803</v>
      </c>
      <c r="U100" s="5">
        <v>2047</v>
      </c>
      <c r="V100" s="5">
        <f t="shared" si="102"/>
        <v>7.7262157818722699E-2</v>
      </c>
      <c r="W100" s="5">
        <f t="shared" si="102"/>
        <v>0.17291289233196494</v>
      </c>
      <c r="X100" s="5">
        <f t="shared" si="102"/>
        <v>0.26856362684509349</v>
      </c>
      <c r="Z100" s="5">
        <v>2047</v>
      </c>
      <c r="AA100" s="5">
        <f t="shared" si="103"/>
        <v>2.1569019057722016E-2</v>
      </c>
      <c r="AB100" s="5">
        <f t="shared" si="103"/>
        <v>4.82715157760083E-2</v>
      </c>
      <c r="AC100" s="5">
        <f t="shared" si="103"/>
        <v>7.4974012494266162E-2</v>
      </c>
      <c r="AE100" s="5">
        <v>2047</v>
      </c>
      <c r="AF100" s="5">
        <f t="shared" si="104"/>
        <v>1.4577196182202101E-2</v>
      </c>
      <c r="AG100" s="5">
        <f t="shared" si="104"/>
        <v>3.2623799607932824E-2</v>
      </c>
      <c r="AH100" s="5">
        <f t="shared" si="104"/>
        <v>5.0670403033677758E-2</v>
      </c>
      <c r="AJ100" s="5">
        <v>2047</v>
      </c>
      <c r="AK100" s="5">
        <f t="shared" si="105"/>
        <v>2.1576436699604074E-2</v>
      </c>
      <c r="AL100" s="5">
        <f t="shared" si="105"/>
        <v>4.8288116476101095E-2</v>
      </c>
      <c r="AM100" s="5">
        <f t="shared" si="105"/>
        <v>7.4999796252598117E-2</v>
      </c>
      <c r="AO100" s="5">
        <v>2047</v>
      </c>
      <c r="AP100" s="5">
        <f t="shared" si="106"/>
        <v>1.8914663902393158E-2</v>
      </c>
      <c r="AQ100" s="5">
        <f t="shared" si="106"/>
        <v>4.2331062646780993E-2</v>
      </c>
      <c r="AR100" s="5">
        <f t="shared" si="106"/>
        <v>6.5747461391168827E-2</v>
      </c>
      <c r="AT100" s="5">
        <v>2047</v>
      </c>
      <c r="AU100" s="5">
        <f t="shared" si="107"/>
        <v>2.3872876770013818E-2</v>
      </c>
      <c r="AV100" s="5">
        <f t="shared" si="107"/>
        <v>5.3427554796911636E-2</v>
      </c>
      <c r="AW100" s="5">
        <f t="shared" si="107"/>
        <v>8.2982232823781032E-2</v>
      </c>
      <c r="AY100" s="5">
        <v>2047</v>
      </c>
      <c r="AZ100" s="5">
        <f t="shared" si="108"/>
        <v>3.4891127586931248E-3</v>
      </c>
      <c r="BA100" s="5">
        <f t="shared" si="108"/>
        <v>7.8086426241625873E-3</v>
      </c>
      <c r="BB100" s="5">
        <f t="shared" si="108"/>
        <v>1.212817248963205E-2</v>
      </c>
      <c r="BD100" s="5">
        <v>2047</v>
      </c>
      <c r="BE100" s="5">
        <f t="shared" si="109"/>
        <v>7.2466188065192227E-3</v>
      </c>
      <c r="BF100" s="5">
        <f t="shared" si="109"/>
        <v>1.6217950065566811E-2</v>
      </c>
      <c r="BG100" s="5">
        <f t="shared" si="109"/>
        <v>2.5189281324614399E-2</v>
      </c>
      <c r="BI100" s="5">
        <v>2047</v>
      </c>
      <c r="BJ100" s="5">
        <f t="shared" si="110"/>
        <v>3.4034152523396699E-3</v>
      </c>
      <c r="BK100" s="5">
        <f t="shared" si="110"/>
        <v>7.6168514018135625E-3</v>
      </c>
      <c r="BL100" s="5">
        <f t="shared" si="110"/>
        <v>1.1830287551287455E-2</v>
      </c>
      <c r="BN100" s="5">
        <v>2047</v>
      </c>
      <c r="BO100" s="5">
        <f t="shared" si="111"/>
        <v>0.5747198935605411</v>
      </c>
      <c r="BP100" s="5">
        <f t="shared" si="111"/>
        <v>1.2862244840403037</v>
      </c>
      <c r="BQ100" s="5">
        <f t="shared" si="111"/>
        <v>1.9977290745200662</v>
      </c>
      <c r="BS100" s="5">
        <v>2047</v>
      </c>
      <c r="BT100" s="5">
        <f t="shared" si="112"/>
        <v>0.54633866424865118</v>
      </c>
      <c r="BU100" s="5">
        <f t="shared" si="112"/>
        <v>1.2227072255691382</v>
      </c>
      <c r="BV100" s="5">
        <f t="shared" si="112"/>
        <v>1.8990757868891706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7.0953073279042655E-2</v>
      </c>
      <c r="CE100" s="5">
        <f t="shared" si="114"/>
        <v>0.15879314617779983</v>
      </c>
      <c r="CF100" s="5">
        <f t="shared" si="114"/>
        <v>0.246633219076557</v>
      </c>
    </row>
    <row r="101" spans="1:84" x14ac:dyDescent="0.25">
      <c r="A101" s="5">
        <v>2048</v>
      </c>
      <c r="B101" s="5">
        <f t="shared" si="82"/>
        <v>1.8999982434280049</v>
      </c>
      <c r="C101" s="5">
        <f t="shared" si="82"/>
        <v>4.2332945757367995</v>
      </c>
      <c r="D101" s="5">
        <f t="shared" si="82"/>
        <v>6.566590908045729</v>
      </c>
      <c r="F101" s="5">
        <v>2048</v>
      </c>
      <c r="G101" s="5">
        <f t="shared" si="99"/>
        <v>0</v>
      </c>
      <c r="H101" s="5">
        <f t="shared" si="99"/>
        <v>0</v>
      </c>
      <c r="I101" s="5">
        <f t="shared" si="99"/>
        <v>0</v>
      </c>
      <c r="K101" s="5">
        <v>2048</v>
      </c>
      <c r="L101" s="5">
        <f t="shared" si="100"/>
        <v>0.40208308726300857</v>
      </c>
      <c r="M101" s="5">
        <f t="shared" si="100"/>
        <v>0.89586196102709437</v>
      </c>
      <c r="N101" s="5">
        <f t="shared" si="100"/>
        <v>1.3896408347914075</v>
      </c>
      <c r="P101" s="5">
        <v>2048</v>
      </c>
      <c r="Q101" s="5">
        <f t="shared" si="101"/>
        <v>5.6328564147804627E-2</v>
      </c>
      <c r="R101" s="5">
        <f t="shared" si="101"/>
        <v>0.12550296080047474</v>
      </c>
      <c r="S101" s="5">
        <f t="shared" si="101"/>
        <v>0.19467735745314485</v>
      </c>
      <c r="U101" s="5">
        <v>2048</v>
      </c>
      <c r="V101" s="5">
        <f t="shared" si="102"/>
        <v>8.0481414394512285E-2</v>
      </c>
      <c r="W101" s="5">
        <f t="shared" si="102"/>
        <v>0.17931676315095046</v>
      </c>
      <c r="X101" s="5">
        <f t="shared" si="102"/>
        <v>0.27815211190727496</v>
      </c>
      <c r="Z101" s="5">
        <v>2048</v>
      </c>
      <c r="AA101" s="5">
        <f t="shared" si="103"/>
        <v>2.2467728185148417E-2</v>
      </c>
      <c r="AB101" s="5">
        <f t="shared" si="103"/>
        <v>5.0059263046307478E-2</v>
      </c>
      <c r="AC101" s="5">
        <f t="shared" si="103"/>
        <v>7.765079790746654E-2</v>
      </c>
      <c r="AE101" s="5">
        <v>2048</v>
      </c>
      <c r="AF101" s="5">
        <f t="shared" si="104"/>
        <v>1.5184579356471772E-2</v>
      </c>
      <c r="AG101" s="5">
        <f t="shared" si="104"/>
        <v>3.3832029922621132E-2</v>
      </c>
      <c r="AH101" s="5">
        <f t="shared" si="104"/>
        <v>5.2479480488770491E-2</v>
      </c>
      <c r="AJ101" s="5">
        <v>2048</v>
      </c>
      <c r="AK101" s="5">
        <f t="shared" si="105"/>
        <v>2.2475454895428015E-2</v>
      </c>
      <c r="AL101" s="5">
        <f t="shared" si="105"/>
        <v>5.0076478557357973E-2</v>
      </c>
      <c r="AM101" s="5">
        <f t="shared" si="105"/>
        <v>7.767750221927372E-2</v>
      </c>
      <c r="AO101" s="5">
        <v>2048</v>
      </c>
      <c r="AP101" s="5">
        <f t="shared" si="106"/>
        <v>1.9702774898320286E-2</v>
      </c>
      <c r="AQ101" s="5">
        <f t="shared" si="106"/>
        <v>4.3898803797617347E-2</v>
      </c>
      <c r="AR101" s="5">
        <f t="shared" si="106"/>
        <v>6.8094832696914409E-2</v>
      </c>
      <c r="AT101" s="5">
        <v>2048</v>
      </c>
      <c r="AU101" s="5">
        <f t="shared" si="107"/>
        <v>2.4867579968770315E-2</v>
      </c>
      <c r="AV101" s="5">
        <f t="shared" si="107"/>
        <v>5.5406257220312227E-2</v>
      </c>
      <c r="AW101" s="5">
        <f t="shared" si="107"/>
        <v>8.5944934471825718E-2</v>
      </c>
      <c r="AY101" s="5">
        <v>2048</v>
      </c>
      <c r="AZ101" s="5">
        <f t="shared" si="108"/>
        <v>3.6344924569746695E-3</v>
      </c>
      <c r="BA101" s="5">
        <f t="shared" si="108"/>
        <v>8.0978375937377223E-3</v>
      </c>
      <c r="BB101" s="5">
        <f t="shared" si="108"/>
        <v>1.2561182730497222E-2</v>
      </c>
      <c r="BD101" s="5">
        <v>2048</v>
      </c>
      <c r="BE101" s="5">
        <f t="shared" si="109"/>
        <v>7.5485612567902649E-3</v>
      </c>
      <c r="BF101" s="5">
        <f t="shared" si="109"/>
        <v>1.6818585771602557E-2</v>
      </c>
      <c r="BG101" s="5">
        <f t="shared" si="109"/>
        <v>2.6088610286421954E-2</v>
      </c>
      <c r="BI101" s="5">
        <v>2048</v>
      </c>
      <c r="BJ101" s="5">
        <f t="shared" si="110"/>
        <v>3.5452242211881924E-3</v>
      </c>
      <c r="BK101" s="5">
        <f t="shared" si="110"/>
        <v>7.89894333704666E-3</v>
      </c>
      <c r="BL101" s="5">
        <f t="shared" si="110"/>
        <v>1.225266245290868E-2</v>
      </c>
      <c r="BN101" s="5">
        <v>2048</v>
      </c>
      <c r="BO101" s="5">
        <f t="shared" si="111"/>
        <v>0.59866655579207873</v>
      </c>
      <c r="BP101" s="5">
        <f t="shared" si="111"/>
        <v>1.3338601191217094</v>
      </c>
      <c r="BQ101" s="5">
        <f t="shared" si="111"/>
        <v>2.0690536824513401</v>
      </c>
      <c r="BS101" s="5">
        <v>2048</v>
      </c>
      <c r="BT101" s="5">
        <f t="shared" si="112"/>
        <v>0.56910277525912534</v>
      </c>
      <c r="BU101" s="5">
        <f t="shared" si="112"/>
        <v>1.2679904836095375</v>
      </c>
      <c r="BV101" s="5">
        <f t="shared" si="112"/>
        <v>1.9668781919599496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7.3909451332383469E-2</v>
      </c>
      <c r="CE101" s="5">
        <f t="shared" si="114"/>
        <v>0.16467408878042988</v>
      </c>
      <c r="CF101" s="5">
        <f t="shared" si="114"/>
        <v>0.25543872622853314</v>
      </c>
    </row>
    <row r="102" spans="1:84" x14ac:dyDescent="0.25">
      <c r="A102" s="5">
        <v>2049</v>
      </c>
      <c r="B102" s="5">
        <f t="shared" si="82"/>
        <v>1.9759981731649887</v>
      </c>
      <c r="C102" s="5">
        <f t="shared" si="82"/>
        <v>4.3876384999345248</v>
      </c>
      <c r="D102" s="5">
        <f t="shared" si="82"/>
        <v>6.7992788267047075</v>
      </c>
      <c r="F102" s="5">
        <v>2049</v>
      </c>
      <c r="G102" s="5">
        <f t="shared" si="99"/>
        <v>0</v>
      </c>
      <c r="H102" s="5">
        <f t="shared" si="99"/>
        <v>0</v>
      </c>
      <c r="I102" s="5">
        <f t="shared" si="99"/>
        <v>0</v>
      </c>
      <c r="K102" s="5">
        <v>2049</v>
      </c>
      <c r="L102" s="5">
        <f t="shared" si="100"/>
        <v>0.41816641075342886</v>
      </c>
      <c r="M102" s="5">
        <f t="shared" si="100"/>
        <v>0.92852466572003323</v>
      </c>
      <c r="N102" s="5">
        <f t="shared" si="100"/>
        <v>1.4388829206864102</v>
      </c>
      <c r="P102" s="5">
        <v>2049</v>
      </c>
      <c r="Q102" s="5">
        <f t="shared" si="101"/>
        <v>5.8581706713709991E-2</v>
      </c>
      <c r="R102" s="5">
        <f t="shared" si="101"/>
        <v>0.13007873957559468</v>
      </c>
      <c r="S102" s="5">
        <f t="shared" si="101"/>
        <v>0.20157577243747937</v>
      </c>
      <c r="U102" s="5">
        <v>2049</v>
      </c>
      <c r="V102" s="5">
        <f t="shared" si="102"/>
        <v>8.3700670970301871E-2</v>
      </c>
      <c r="W102" s="5">
        <f t="shared" si="102"/>
        <v>0.18585456778612297</v>
      </c>
      <c r="X102" s="5">
        <f t="shared" si="102"/>
        <v>0.28800846460183038</v>
      </c>
      <c r="Z102" s="5">
        <v>2049</v>
      </c>
      <c r="AA102" s="5">
        <f t="shared" si="103"/>
        <v>2.3366437312546395E-2</v>
      </c>
      <c r="AB102" s="5">
        <f t="shared" si="103"/>
        <v>5.1884400173605627E-2</v>
      </c>
      <c r="AC102" s="5">
        <f t="shared" si="103"/>
        <v>8.040236303469328E-2</v>
      </c>
      <c r="AE102" s="5">
        <v>2049</v>
      </c>
      <c r="AF102" s="5">
        <f t="shared" si="104"/>
        <v>1.5791962530727233E-2</v>
      </c>
      <c r="AG102" s="5">
        <f t="shared" si="104"/>
        <v>3.5065529781519444E-2</v>
      </c>
      <c r="AH102" s="5">
        <f t="shared" si="104"/>
        <v>5.4339097032297445E-2</v>
      </c>
      <c r="AJ102" s="5">
        <v>2049</v>
      </c>
      <c r="AK102" s="5">
        <f t="shared" si="105"/>
        <v>2.3374473091237746E-2</v>
      </c>
      <c r="AL102" s="5">
        <f t="shared" si="105"/>
        <v>5.1902243354078337E-2</v>
      </c>
      <c r="AM102" s="5">
        <f t="shared" si="105"/>
        <v>8.0430013616918927E-2</v>
      </c>
      <c r="AO102" s="5">
        <v>2049</v>
      </c>
      <c r="AP102" s="5">
        <f t="shared" si="106"/>
        <v>2.0490885894275834E-2</v>
      </c>
      <c r="AQ102" s="5">
        <f t="shared" si="106"/>
        <v>4.5499333485423676E-2</v>
      </c>
      <c r="AR102" s="5">
        <f t="shared" si="106"/>
        <v>7.050778107659994E-2</v>
      </c>
      <c r="AT102" s="5">
        <v>2049</v>
      </c>
      <c r="AU102" s="5">
        <f t="shared" si="107"/>
        <v>2.5862283167526812E-2</v>
      </c>
      <c r="AV102" s="5">
        <f t="shared" si="107"/>
        <v>5.7426343234055821E-2</v>
      </c>
      <c r="AW102" s="5">
        <f t="shared" si="107"/>
        <v>8.8990403300556409E-2</v>
      </c>
      <c r="AY102" s="5">
        <v>2049</v>
      </c>
      <c r="AZ102" s="5">
        <f t="shared" si="108"/>
        <v>3.7798721552526615E-3</v>
      </c>
      <c r="BA102" s="5">
        <f t="shared" si="108"/>
        <v>8.3930809342049884E-3</v>
      </c>
      <c r="BB102" s="5">
        <f t="shared" si="108"/>
        <v>1.3006289713160868E-2</v>
      </c>
      <c r="BD102" s="5">
        <v>2049</v>
      </c>
      <c r="BE102" s="5">
        <f t="shared" si="109"/>
        <v>7.8505037070613071E-3</v>
      </c>
      <c r="BF102" s="5">
        <f t="shared" si="109"/>
        <v>1.743178347873453E-2</v>
      </c>
      <c r="BG102" s="5">
        <f t="shared" si="109"/>
        <v>2.7013063250407754E-2</v>
      </c>
      <c r="BI102" s="5">
        <v>2049</v>
      </c>
      <c r="BJ102" s="5">
        <f t="shared" si="110"/>
        <v>3.6870331900367148E-3</v>
      </c>
      <c r="BK102" s="5">
        <f t="shared" si="110"/>
        <v>8.1869350866980994E-3</v>
      </c>
      <c r="BL102" s="5">
        <f t="shared" si="110"/>
        <v>1.2686836983363037E-2</v>
      </c>
      <c r="BN102" s="5">
        <v>2049</v>
      </c>
      <c r="BO102" s="5">
        <f t="shared" si="111"/>
        <v>0.62261321802361635</v>
      </c>
      <c r="BP102" s="5">
        <f t="shared" si="111"/>
        <v>1.3824920301385646</v>
      </c>
      <c r="BQ102" s="5">
        <f t="shared" si="111"/>
        <v>2.1423708422539676</v>
      </c>
      <c r="BS102" s="5">
        <v>2049</v>
      </c>
      <c r="BT102" s="5">
        <f t="shared" si="112"/>
        <v>0.59186688626959949</v>
      </c>
      <c r="BU102" s="5">
        <f t="shared" si="112"/>
        <v>1.3142208187737197</v>
      </c>
      <c r="BV102" s="5">
        <f t="shared" si="112"/>
        <v>2.0365747512782946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7.6865829385667439E-2</v>
      </c>
      <c r="CE102" s="5">
        <f t="shared" si="114"/>
        <v>0.17067802841216917</v>
      </c>
      <c r="CF102" s="5">
        <f t="shared" si="114"/>
        <v>0.26449022743872774</v>
      </c>
    </row>
    <row r="103" spans="1:84" x14ac:dyDescent="0.25">
      <c r="A103" s="5">
        <v>2050</v>
      </c>
      <c r="B103" s="5">
        <f t="shared" si="82"/>
        <v>2.051998102902413</v>
      </c>
      <c r="C103" s="5">
        <f t="shared" si="82"/>
        <v>4.5452326540406816</v>
      </c>
      <c r="D103" s="5">
        <f t="shared" si="82"/>
        <v>7.0384672051796109</v>
      </c>
      <c r="F103" s="5">
        <v>2050</v>
      </c>
      <c r="G103" s="5">
        <f t="shared" si="99"/>
        <v>0</v>
      </c>
      <c r="H103" s="5">
        <f t="shared" si="99"/>
        <v>0</v>
      </c>
      <c r="I103" s="5">
        <f t="shared" si="99"/>
        <v>0</v>
      </c>
      <c r="K103" s="5">
        <v>2050</v>
      </c>
      <c r="L103" s="5">
        <f t="shared" si="100"/>
        <v>0.43424973424384916</v>
      </c>
      <c r="M103" s="5">
        <f t="shared" si="100"/>
        <v>0.96187519340423933</v>
      </c>
      <c r="N103" s="5">
        <f t="shared" si="100"/>
        <v>1.4895006525644021</v>
      </c>
      <c r="P103" s="5">
        <v>2050</v>
      </c>
      <c r="Q103" s="5">
        <f t="shared" si="101"/>
        <v>6.0834849279615355E-2</v>
      </c>
      <c r="R103" s="5">
        <f t="shared" si="101"/>
        <v>0.1347508767470913</v>
      </c>
      <c r="S103" s="5">
        <f t="shared" si="101"/>
        <v>0.2086669042145104</v>
      </c>
      <c r="U103" s="5">
        <v>2050</v>
      </c>
      <c r="V103" s="5">
        <f t="shared" si="102"/>
        <v>8.6919927546091458E-2</v>
      </c>
      <c r="W103" s="5">
        <f t="shared" si="102"/>
        <v>0.19253004786435213</v>
      </c>
      <c r="X103" s="5">
        <f t="shared" si="102"/>
        <v>0.2981401681826128</v>
      </c>
      <c r="Z103" s="5">
        <v>2050</v>
      </c>
      <c r="AA103" s="5">
        <f t="shared" si="103"/>
        <v>2.4265146439944374E-2</v>
      </c>
      <c r="AB103" s="5">
        <f t="shared" si="103"/>
        <v>5.3747971695457863E-2</v>
      </c>
      <c r="AC103" s="5">
        <f t="shared" si="103"/>
        <v>8.3230796950971353E-2</v>
      </c>
      <c r="AE103" s="5">
        <v>2050</v>
      </c>
      <c r="AF103" s="5">
        <f t="shared" si="104"/>
        <v>1.6399345704982693E-2</v>
      </c>
      <c r="AG103" s="5">
        <f t="shared" si="104"/>
        <v>3.6325005124410836E-2</v>
      </c>
      <c r="AH103" s="5">
        <f t="shared" si="104"/>
        <v>5.6250664543824769E-2</v>
      </c>
      <c r="AJ103" s="5">
        <v>2050</v>
      </c>
      <c r="AK103" s="5">
        <f t="shared" si="105"/>
        <v>2.4273491287061688E-2</v>
      </c>
      <c r="AL103" s="5">
        <f t="shared" si="105"/>
        <v>5.3766455763039289E-2</v>
      </c>
      <c r="AM103" s="5">
        <f t="shared" si="105"/>
        <v>8.325942023901689E-2</v>
      </c>
      <c r="AO103" s="5">
        <v>2050</v>
      </c>
      <c r="AP103" s="5">
        <f t="shared" si="106"/>
        <v>2.1278996890202961E-2</v>
      </c>
      <c r="AQ103" s="5">
        <f t="shared" si="106"/>
        <v>4.7133567703497192E-2</v>
      </c>
      <c r="AR103" s="5">
        <f t="shared" si="106"/>
        <v>7.2988138516763001E-2</v>
      </c>
      <c r="AT103" s="5">
        <v>2050</v>
      </c>
      <c r="AU103" s="5">
        <f t="shared" si="107"/>
        <v>2.6856986366283309E-2</v>
      </c>
      <c r="AV103" s="5">
        <f t="shared" si="107"/>
        <v>5.9488968946141085E-2</v>
      </c>
      <c r="AW103" s="5">
        <f t="shared" si="107"/>
        <v>9.2120951526027284E-2</v>
      </c>
      <c r="AY103" s="5">
        <v>2050</v>
      </c>
      <c r="AZ103" s="5">
        <f t="shared" si="108"/>
        <v>3.9252518535306535E-3</v>
      </c>
      <c r="BA103" s="5">
        <f t="shared" si="108"/>
        <v>8.6945416152062194E-3</v>
      </c>
      <c r="BB103" s="5">
        <f t="shared" si="108"/>
        <v>1.3463831376881785E-2</v>
      </c>
      <c r="BD103" s="5">
        <v>2050</v>
      </c>
      <c r="BE103" s="5">
        <f t="shared" si="109"/>
        <v>8.1524461573323492E-3</v>
      </c>
      <c r="BF103" s="5">
        <f t="shared" si="109"/>
        <v>1.8057894123892027E-2</v>
      </c>
      <c r="BG103" s="5">
        <f t="shared" si="109"/>
        <v>2.7963342090444598E-2</v>
      </c>
      <c r="BI103" s="5">
        <v>2050</v>
      </c>
      <c r="BJ103" s="5">
        <f t="shared" si="110"/>
        <v>3.8288421588852373E-3</v>
      </c>
      <c r="BK103" s="5">
        <f t="shared" si="110"/>
        <v>8.4809914702717037E-3</v>
      </c>
      <c r="BL103" s="5">
        <f t="shared" si="110"/>
        <v>1.313314078165817E-2</v>
      </c>
      <c r="BN103" s="5">
        <v>2050</v>
      </c>
      <c r="BO103" s="5">
        <f t="shared" si="111"/>
        <v>0.64655988025560873</v>
      </c>
      <c r="BP103" s="5">
        <f t="shared" si="111"/>
        <v>1.4321480494418211</v>
      </c>
      <c r="BQ103" s="5">
        <f t="shared" si="111"/>
        <v>2.2177362186284881</v>
      </c>
      <c r="BS103" s="5">
        <v>2050</v>
      </c>
      <c r="BT103" s="5">
        <f t="shared" si="112"/>
        <v>0.61463099728007364</v>
      </c>
      <c r="BU103" s="5">
        <f t="shared" si="112"/>
        <v>1.3614246889756032</v>
      </c>
      <c r="BV103" s="5">
        <f t="shared" si="112"/>
        <v>2.1082183806715875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7.9822207438951409E-2</v>
      </c>
      <c r="CE103" s="5">
        <f t="shared" si="114"/>
        <v>0.17680840116565832</v>
      </c>
      <c r="CF103" s="5">
        <f t="shared" si="114"/>
        <v>0.27379459489242208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1.375598728239149E-5</v>
      </c>
      <c r="C109" s="5">
        <f t="shared" ref="C109:D135" si="115">H109+M109+R109+W109+AB109+AG109+AL109+AQ109+AV109+BA109+BF109+BK109+BP109+BU109+BZ109+CE109</f>
        <v>2.757390691355816E-5</v>
      </c>
      <c r="D109" s="5">
        <f t="shared" si="115"/>
        <v>4.1391826544834153E-5</v>
      </c>
      <c r="F109" s="5">
        <v>2024</v>
      </c>
      <c r="G109" s="5">
        <f>G77*0.181/1000</f>
        <v>0</v>
      </c>
      <c r="H109" s="5">
        <f t="shared" ref="H109:I109" si="116">H77*0.181/1000</f>
        <v>0</v>
      </c>
      <c r="I109" s="5">
        <f t="shared" si="116"/>
        <v>0</v>
      </c>
      <c r="K109" s="5">
        <v>2024</v>
      </c>
      <c r="L109" s="5">
        <f>L77*0.181/1000</f>
        <v>2.911081551766074E-6</v>
      </c>
      <c r="M109" s="5">
        <f t="shared" ref="M109:N109" si="117">M77*0.181/1000</f>
        <v>5.8352694051477553E-6</v>
      </c>
      <c r="N109" s="5">
        <f t="shared" si="117"/>
        <v>8.7594572585294383E-6</v>
      </c>
      <c r="P109" s="5">
        <v>2024</v>
      </c>
      <c r="Q109" s="5">
        <f>Q77*0.181/1000</f>
        <v>4.0781880442887084E-7</v>
      </c>
      <c r="R109" s="5">
        <f t="shared" ref="R109:S109" si="118">R77*0.181/1000</f>
        <v>8.1747369491421291E-7</v>
      </c>
      <c r="S109" s="5">
        <f t="shared" si="118"/>
        <v>1.2271285853995551E-6</v>
      </c>
      <c r="U109" s="5">
        <v>2024</v>
      </c>
      <c r="V109" s="5">
        <f>V77*0.181/1000</f>
        <v>5.8268544021791507E-7</v>
      </c>
      <c r="W109" s="5">
        <f t="shared" ref="W109:X109" si="119">W77*0.181/1000</f>
        <v>1.1679942528642186E-6</v>
      </c>
      <c r="X109" s="5">
        <f t="shared" si="119"/>
        <v>1.7533030655310996E-6</v>
      </c>
      <c r="Z109" s="5">
        <v>2024</v>
      </c>
      <c r="AA109" s="5">
        <f>AA77*0.181/1000</f>
        <v>1.6266635205903411E-7</v>
      </c>
      <c r="AB109" s="5">
        <f t="shared" ref="AB109:AC109" si="120">AB77*0.181/1000</f>
        <v>3.2606506225741325E-7</v>
      </c>
      <c r="AC109" s="5">
        <f t="shared" si="120"/>
        <v>4.8946377246093682E-7</v>
      </c>
      <c r="AE109" s="5">
        <v>2024</v>
      </c>
      <c r="AF109" s="5">
        <f>AF77*0.181/1000</f>
        <v>1.0993635454023831E-7</v>
      </c>
      <c r="AG109" s="5">
        <f t="shared" ref="AG109:AH109" si="121">AG77*0.181/1000</f>
        <v>2.20367665677486E-7</v>
      </c>
      <c r="AH109" s="5">
        <f t="shared" si="121"/>
        <v>3.3079897681730586E-7</v>
      </c>
      <c r="AJ109" s="5">
        <v>2024</v>
      </c>
      <c r="AK109" s="5">
        <f>AK77*0.181/1000</f>
        <v>1.6272229344413346E-7</v>
      </c>
      <c r="AL109" s="5">
        <f t="shared" ref="AL109:AM109" si="122">AL77*0.181/1000</f>
        <v>3.2617719688369107E-7</v>
      </c>
      <c r="AM109" s="5">
        <f t="shared" si="122"/>
        <v>4.8963210032582088E-7</v>
      </c>
      <c r="AO109" s="5">
        <v>2024</v>
      </c>
      <c r="AP109" s="5">
        <f>AP77*0.181/1000</f>
        <v>1.4264809026281E-7</v>
      </c>
      <c r="AQ109" s="5">
        <f t="shared" ref="AQ109:AR109" si="123">AQ77*0.181/1000</f>
        <v>2.8593841224125069E-7</v>
      </c>
      <c r="AR109" s="5">
        <f t="shared" si="123"/>
        <v>4.2922873421969144E-7</v>
      </c>
      <c r="AT109" s="5">
        <v>2024</v>
      </c>
      <c r="AU109" s="5">
        <f>AU77*0.181/1000</f>
        <v>1.8004127897492594E-7</v>
      </c>
      <c r="AV109" s="5">
        <f t="shared" ref="AV109:AW109" si="124">AV77*0.181/1000</f>
        <v>3.6089314166241588E-7</v>
      </c>
      <c r="AW109" s="5">
        <f t="shared" si="124"/>
        <v>5.4174500435505019E-7</v>
      </c>
      <c r="AY109" s="5">
        <v>2024</v>
      </c>
      <c r="AZ109" s="5">
        <f>AZ77*0.181/1000</f>
        <v>2.6313725388316555E-8</v>
      </c>
      <c r="BA109" s="5">
        <f t="shared" ref="BA109:BB109" si="125">BA77*0.181/1000</f>
        <v>5.2745920704378334E-8</v>
      </c>
      <c r="BB109" s="5">
        <f t="shared" si="125"/>
        <v>7.917811602108316E-8</v>
      </c>
      <c r="BD109" s="5">
        <v>2024</v>
      </c>
      <c r="BE109" s="5">
        <f>BE77*0.181/1000</f>
        <v>5.4651583499058632E-8</v>
      </c>
      <c r="BF109" s="5">
        <f t="shared" ref="BF109:BG109" si="126">BF77*0.181/1000</f>
        <v>1.0954921992512111E-7</v>
      </c>
      <c r="BG109" s="5">
        <f t="shared" si="126"/>
        <v>1.6444685635118359E-7</v>
      </c>
      <c r="BI109" s="5">
        <v>2024</v>
      </c>
      <c r="BJ109" s="5">
        <f>BJ77*0.181/1000</f>
        <v>2.5667423361582563E-8</v>
      </c>
      <c r="BK109" s="5">
        <f t="shared" ref="BK109:BL109" si="127">BK77*0.181/1000</f>
        <v>5.1450406862581843E-8</v>
      </c>
      <c r="BL109" s="5">
        <f t="shared" si="127"/>
        <v>7.7233390364224167E-8</v>
      </c>
      <c r="BN109" s="5">
        <v>2024</v>
      </c>
      <c r="BO109" s="5">
        <f>BO77*0.181/1000</f>
        <v>4.3343458639083109E-6</v>
      </c>
      <c r="BP109" s="5">
        <f t="shared" ref="BP109:BQ109" si="128">BP77*0.181/1000</f>
        <v>8.6882058648279774E-6</v>
      </c>
      <c r="BQ109" s="5">
        <f t="shared" si="128"/>
        <v>1.3042065865747643E-5</v>
      </c>
      <c r="BS109" s="5">
        <v>2024</v>
      </c>
      <c r="BT109" s="5">
        <f>BT77*0.181/1000</f>
        <v>4.1203040928958214E-6</v>
      </c>
      <c r="BU109" s="5">
        <f t="shared" ref="BU109:BV109" si="129">BU77*0.181/1000</f>
        <v>8.2591586615849333E-6</v>
      </c>
      <c r="BV109" s="5">
        <f t="shared" si="129"/>
        <v>1.2398013230356356E-5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5.3510442764439856E-7</v>
      </c>
      <c r="CE109" s="5">
        <f t="shared" ref="CE109:CF109" si="131">CE77*0.181/1000</f>
        <v>1.0726180080047243E-6</v>
      </c>
      <c r="CF109" s="5">
        <f t="shared" si="131"/>
        <v>1.6101315883547612E-6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2.7511974564909019E-5</v>
      </c>
      <c r="C110" s="5">
        <f t="shared" si="115"/>
        <v>5.7832930625320388E-5</v>
      </c>
      <c r="D110" s="5">
        <f t="shared" si="115"/>
        <v>8.8153886685756835E-5</v>
      </c>
      <c r="F110" s="5">
        <v>2025</v>
      </c>
      <c r="G110" s="5">
        <f t="shared" ref="G110:I125" si="133">G78*0.181/1000</f>
        <v>0</v>
      </c>
      <c r="H110" s="5">
        <f t="shared" si="133"/>
        <v>0</v>
      </c>
      <c r="I110" s="5">
        <f t="shared" si="133"/>
        <v>0</v>
      </c>
      <c r="K110" s="5">
        <v>2025</v>
      </c>
      <c r="L110" s="5">
        <f t="shared" ref="L110:N125" si="134">L78*0.181/1000</f>
        <v>5.8221631035733028E-6</v>
      </c>
      <c r="M110" s="5">
        <f t="shared" si="134"/>
        <v>1.2238770941903112E-5</v>
      </c>
      <c r="N110" s="5">
        <f t="shared" si="134"/>
        <v>1.8655378780191766E-5</v>
      </c>
      <c r="P110" s="5">
        <v>2025</v>
      </c>
      <c r="Q110" s="5">
        <f t="shared" ref="Q110:S125" si="135">Q78*0.181/1000</f>
        <v>8.1563760885774169E-7</v>
      </c>
      <c r="R110" s="5">
        <f t="shared" si="135"/>
        <v>1.7145520812240989E-6</v>
      </c>
      <c r="S110" s="5">
        <f t="shared" si="135"/>
        <v>2.6134665535801673E-6</v>
      </c>
      <c r="U110" s="5">
        <v>2025</v>
      </c>
      <c r="V110" s="5">
        <f t="shared" ref="V110:X125" si="136">V78*0.181/1000</f>
        <v>1.1653708804358301E-6</v>
      </c>
      <c r="W110" s="5">
        <f t="shared" si="136"/>
        <v>2.4497265044345792E-6</v>
      </c>
      <c r="X110" s="5">
        <f t="shared" si="136"/>
        <v>3.7340821284333289E-6</v>
      </c>
      <c r="Z110" s="5">
        <v>2025</v>
      </c>
      <c r="AA110" s="5">
        <f t="shared" ref="AA110:AC125" si="137">AA78*0.181/1000</f>
        <v>3.2533270412321257E-7</v>
      </c>
      <c r="AB110" s="5">
        <f t="shared" si="137"/>
        <v>6.8388198248584338E-7</v>
      </c>
      <c r="AC110" s="5">
        <f t="shared" si="137"/>
        <v>1.0424312608536183E-6</v>
      </c>
      <c r="AE110" s="5">
        <v>2025</v>
      </c>
      <c r="AF110" s="5">
        <f t="shared" ref="AF110:AH125" si="138">AF78*0.181/1000</f>
        <v>2.1987270908047663E-7</v>
      </c>
      <c r="AG110" s="5">
        <f t="shared" si="138"/>
        <v>4.6219449282834542E-7</v>
      </c>
      <c r="AH110" s="5">
        <f t="shared" si="138"/>
        <v>7.0451627657621423E-7</v>
      </c>
      <c r="AJ110" s="5">
        <v>2025</v>
      </c>
      <c r="AK110" s="5">
        <f t="shared" ref="AK110:AM125" si="139">AK78*0.181/1000</f>
        <v>3.2544458688569475E-7</v>
      </c>
      <c r="AL110" s="5">
        <f t="shared" si="139"/>
        <v>6.841171712849103E-7</v>
      </c>
      <c r="AM110" s="5">
        <f t="shared" si="139"/>
        <v>1.0427897556841258E-6</v>
      </c>
      <c r="AO110" s="5">
        <v>2025</v>
      </c>
      <c r="AP110" s="5">
        <f t="shared" ref="AP110:AR125" si="140">AP78*0.181/1000</f>
        <v>2.8529618052562E-7</v>
      </c>
      <c r="AQ110" s="5">
        <f t="shared" si="140"/>
        <v>5.9972119330109296E-7</v>
      </c>
      <c r="AR110" s="5">
        <f t="shared" si="140"/>
        <v>9.1414620607656613E-7</v>
      </c>
      <c r="AT110" s="5">
        <v>2025</v>
      </c>
      <c r="AU110" s="5">
        <f t="shared" ref="AU110:AW125" si="141">AU78*0.181/1000</f>
        <v>3.6008255794985188E-7</v>
      </c>
      <c r="AV110" s="5">
        <f t="shared" si="141"/>
        <v>7.5692966145197713E-7</v>
      </c>
      <c r="AW110" s="5">
        <f t="shared" si="141"/>
        <v>1.1537767649541024E-6</v>
      </c>
      <c r="AY110" s="5">
        <v>2025</v>
      </c>
      <c r="AZ110" s="5">
        <f t="shared" ref="AZ110:BB125" si="142">AZ78*0.181/1000</f>
        <v>5.2627450777276154E-8</v>
      </c>
      <c r="BA110" s="5">
        <f t="shared" si="142"/>
        <v>1.1062818128883834E-7</v>
      </c>
      <c r="BB110" s="5">
        <f t="shared" si="142"/>
        <v>1.6862891180104357E-7</v>
      </c>
      <c r="BD110" s="5">
        <v>2025</v>
      </c>
      <c r="BE110" s="5">
        <f t="shared" ref="BE110:BG125" si="143">BE78*0.181/1000</f>
        <v>1.0930316699811726E-7</v>
      </c>
      <c r="BF110" s="5">
        <f t="shared" si="143"/>
        <v>2.2976622267731272E-7</v>
      </c>
      <c r="BG110" s="5">
        <f t="shared" si="143"/>
        <v>3.5022927835522207E-7</v>
      </c>
      <c r="BI110" s="5">
        <v>2025</v>
      </c>
      <c r="BJ110" s="5">
        <f t="shared" ref="BJ110:BL125" si="144">BJ78*0.181/1000</f>
        <v>5.1334846722522088E-8</v>
      </c>
      <c r="BK110" s="5">
        <f t="shared" si="144"/>
        <v>1.0791099788860591E-7</v>
      </c>
      <c r="BL110" s="5">
        <f t="shared" si="144"/>
        <v>1.6448714905468976E-7</v>
      </c>
      <c r="BN110" s="5">
        <v>2025</v>
      </c>
      <c r="BO110" s="5">
        <f t="shared" ref="BO110:BQ125" si="145">BO78*0.181/1000</f>
        <v>8.6686917278989314E-6</v>
      </c>
      <c r="BP110" s="5">
        <f t="shared" si="145"/>
        <v>1.8222459683098802E-5</v>
      </c>
      <c r="BQ110" s="5">
        <f t="shared" si="145"/>
        <v>2.777622763829868E-5</v>
      </c>
      <c r="BS110" s="5">
        <v>2025</v>
      </c>
      <c r="BT110" s="5">
        <f t="shared" ref="BT110:BV125" si="146">BT78*0.181/1000</f>
        <v>8.2406081857916428E-6</v>
      </c>
      <c r="BU110" s="5">
        <f t="shared" si="146"/>
        <v>1.7322585130821608E-5</v>
      </c>
      <c r="BV110" s="5">
        <f t="shared" si="146"/>
        <v>2.6404562075933879E-5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1.0702088552887971E-6</v>
      </c>
      <c r="CE110" s="5">
        <f t="shared" si="148"/>
        <v>2.2496863806312602E-6</v>
      </c>
      <c r="CF110" s="5">
        <f t="shared" si="148"/>
        <v>3.4291639059634347E-6</v>
      </c>
    </row>
    <row r="111" spans="1:84" x14ac:dyDescent="0.25">
      <c r="A111" s="5">
        <v>2026</v>
      </c>
      <c r="B111" s="5">
        <f t="shared" si="132"/>
        <v>4.1267961847231057E-5</v>
      </c>
      <c r="C111" s="5">
        <f t="shared" si="115"/>
        <v>9.1125441952376123E-5</v>
      </c>
      <c r="D111" s="5">
        <f t="shared" si="115"/>
        <v>1.4098292205755528E-4</v>
      </c>
      <c r="F111" s="5">
        <v>2026</v>
      </c>
      <c r="G111" s="5">
        <f t="shared" si="133"/>
        <v>0</v>
      </c>
      <c r="H111" s="5">
        <f t="shared" si="133"/>
        <v>0</v>
      </c>
      <c r="I111" s="5">
        <f t="shared" si="133"/>
        <v>0</v>
      </c>
      <c r="K111" s="5">
        <v>2026</v>
      </c>
      <c r="L111" s="5">
        <f t="shared" si="134"/>
        <v>8.733244655339376E-6</v>
      </c>
      <c r="M111" s="5">
        <f t="shared" si="134"/>
        <v>1.9284227843465032E-5</v>
      </c>
      <c r="N111" s="5">
        <f t="shared" si="134"/>
        <v>2.9835211031549533E-5</v>
      </c>
      <c r="P111" s="5">
        <v>2026</v>
      </c>
      <c r="Q111" s="5">
        <f t="shared" si="135"/>
        <v>1.2234564132866126E-6</v>
      </c>
      <c r="R111" s="5">
        <f t="shared" si="135"/>
        <v>2.7015631831603743E-6</v>
      </c>
      <c r="S111" s="5">
        <f t="shared" si="135"/>
        <v>4.1796699530238471E-6</v>
      </c>
      <c r="U111" s="5">
        <v>2026</v>
      </c>
      <c r="V111" s="5">
        <f t="shared" si="136"/>
        <v>1.7480563206537453E-6</v>
      </c>
      <c r="W111" s="5">
        <f t="shared" si="136"/>
        <v>3.8599532820726382E-6</v>
      </c>
      <c r="X111" s="5">
        <f t="shared" si="136"/>
        <v>5.9718502434915311E-6</v>
      </c>
      <c r="Z111" s="5">
        <v>2026</v>
      </c>
      <c r="AA111" s="5">
        <f t="shared" si="137"/>
        <v>4.8799905618224675E-7</v>
      </c>
      <c r="AB111" s="5">
        <f t="shared" si="137"/>
        <v>1.0775702912456211E-6</v>
      </c>
      <c r="AC111" s="5">
        <f t="shared" si="137"/>
        <v>1.6671415263089953E-6</v>
      </c>
      <c r="AE111" s="5">
        <v>2026</v>
      </c>
      <c r="AF111" s="5">
        <f t="shared" si="138"/>
        <v>3.2980906362328713E-7</v>
      </c>
      <c r="AG111" s="5">
        <f t="shared" si="138"/>
        <v>7.2826462314149863E-7</v>
      </c>
      <c r="AH111" s="5">
        <f t="shared" si="138"/>
        <v>1.1267201826597102E-6</v>
      </c>
      <c r="AJ111" s="5">
        <v>2026</v>
      </c>
      <c r="AK111" s="5">
        <f t="shared" si="139"/>
        <v>4.8816688032982825E-7</v>
      </c>
      <c r="AL111" s="5">
        <f t="shared" si="139"/>
        <v>1.0779408704762971E-6</v>
      </c>
      <c r="AM111" s="5">
        <f t="shared" si="139"/>
        <v>1.6677148606253382E-6</v>
      </c>
      <c r="AO111" s="5">
        <v>2026</v>
      </c>
      <c r="AP111" s="5">
        <f t="shared" si="140"/>
        <v>4.2794427079357435E-7</v>
      </c>
      <c r="AQ111" s="5">
        <f t="shared" si="140"/>
        <v>9.4496091062782742E-7</v>
      </c>
      <c r="AR111" s="5">
        <f t="shared" si="140"/>
        <v>1.4619775504620804E-6</v>
      </c>
      <c r="AT111" s="5">
        <v>2026</v>
      </c>
      <c r="AU111" s="5">
        <f t="shared" si="141"/>
        <v>5.401238369196335E-7</v>
      </c>
      <c r="AV111" s="5">
        <f t="shared" si="141"/>
        <v>1.1926691104997928E-6</v>
      </c>
      <c r="AW111" s="5">
        <f t="shared" si="141"/>
        <v>1.8452143840799521E-6</v>
      </c>
      <c r="AY111" s="5">
        <v>2026</v>
      </c>
      <c r="AZ111" s="5">
        <f t="shared" si="142"/>
        <v>7.8941176165592713E-8</v>
      </c>
      <c r="BA111" s="5">
        <f t="shared" si="142"/>
        <v>1.7431317768832244E-7</v>
      </c>
      <c r="BB111" s="5">
        <f t="shared" si="142"/>
        <v>2.6968517921105219E-7</v>
      </c>
      <c r="BD111" s="5">
        <v>2026</v>
      </c>
      <c r="BE111" s="5">
        <f t="shared" si="143"/>
        <v>1.639547504971759E-7</v>
      </c>
      <c r="BF111" s="5">
        <f t="shared" si="143"/>
        <v>3.6203506135242236E-7</v>
      </c>
      <c r="BG111" s="5">
        <f t="shared" si="143"/>
        <v>5.6011537220766877E-7</v>
      </c>
      <c r="BI111" s="5">
        <v>2026</v>
      </c>
      <c r="BJ111" s="5">
        <f t="shared" si="144"/>
        <v>7.7002270084104645E-8</v>
      </c>
      <c r="BK111" s="5">
        <f t="shared" si="144"/>
        <v>1.7003180139402471E-7</v>
      </c>
      <c r="BL111" s="5">
        <f t="shared" si="144"/>
        <v>2.6306133270458788E-7</v>
      </c>
      <c r="BN111" s="5">
        <v>2026</v>
      </c>
      <c r="BO111" s="5">
        <f t="shared" si="145"/>
        <v>1.3003037591807243E-5</v>
      </c>
      <c r="BP111" s="5">
        <f t="shared" si="145"/>
        <v>2.8712528902233773E-5</v>
      </c>
      <c r="BQ111" s="5">
        <f t="shared" si="145"/>
        <v>4.4422020212742608E-5</v>
      </c>
      <c r="BS111" s="5">
        <v>2026</v>
      </c>
      <c r="BT111" s="5">
        <f t="shared" si="146"/>
        <v>1.2360912278605154E-5</v>
      </c>
      <c r="BU111" s="5">
        <f t="shared" si="146"/>
        <v>2.7294626240418439E-5</v>
      </c>
      <c r="BV111" s="5">
        <f t="shared" si="146"/>
        <v>4.2228340202231718E-5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1.6053132829434844E-6</v>
      </c>
      <c r="CE111" s="5">
        <f t="shared" si="148"/>
        <v>3.5447566546000644E-6</v>
      </c>
      <c r="CF111" s="5">
        <f t="shared" si="148"/>
        <v>5.484200026256644E-6</v>
      </c>
    </row>
    <row r="112" spans="1:84" x14ac:dyDescent="0.25">
      <c r="A112" s="5">
        <v>2027</v>
      </c>
      <c r="B112" s="5">
        <f t="shared" si="132"/>
        <v>5.5023949129661128E-5</v>
      </c>
      <c r="C112" s="5">
        <f t="shared" si="115"/>
        <v>1.2784500983003055E-4</v>
      </c>
      <c r="D112" s="5">
        <f t="shared" si="115"/>
        <v>2.0066607053059989E-4</v>
      </c>
      <c r="F112" s="5">
        <v>2027</v>
      </c>
      <c r="G112" s="5">
        <f t="shared" si="133"/>
        <v>0</v>
      </c>
      <c r="H112" s="5">
        <f t="shared" si="133"/>
        <v>0</v>
      </c>
      <c r="I112" s="5">
        <f t="shared" si="133"/>
        <v>0</v>
      </c>
      <c r="K112" s="5">
        <v>2027</v>
      </c>
      <c r="L112" s="5">
        <f t="shared" si="134"/>
        <v>1.1644326207146606E-5</v>
      </c>
      <c r="M112" s="5">
        <f t="shared" si="134"/>
        <v>2.7054928298737649E-5</v>
      </c>
      <c r="N112" s="5">
        <f t="shared" si="134"/>
        <v>4.2465530390328697E-5</v>
      </c>
      <c r="P112" s="5">
        <v>2027</v>
      </c>
      <c r="Q112" s="5">
        <f t="shared" si="135"/>
        <v>1.6312752177154834E-6</v>
      </c>
      <c r="R112" s="5">
        <f t="shared" si="135"/>
        <v>3.7901749973146367E-6</v>
      </c>
      <c r="S112" s="5">
        <f t="shared" si="135"/>
        <v>5.9490747769137896E-6</v>
      </c>
      <c r="U112" s="5">
        <v>2027</v>
      </c>
      <c r="V112" s="5">
        <f t="shared" si="136"/>
        <v>2.3307417608716603E-6</v>
      </c>
      <c r="W112" s="5">
        <f t="shared" si="136"/>
        <v>5.415345645703155E-6</v>
      </c>
      <c r="X112" s="5">
        <f t="shared" si="136"/>
        <v>8.4999495305552263E-6</v>
      </c>
      <c r="Z112" s="5">
        <v>2027</v>
      </c>
      <c r="AA112" s="5">
        <f t="shared" si="137"/>
        <v>6.5066540824128078E-7</v>
      </c>
      <c r="AB112" s="5">
        <f t="shared" si="137"/>
        <v>1.5117839927606837E-6</v>
      </c>
      <c r="AC112" s="5">
        <f t="shared" si="137"/>
        <v>2.3729025772800868E-6</v>
      </c>
      <c r="AE112" s="5">
        <v>2027</v>
      </c>
      <c r="AF112" s="5">
        <f t="shared" si="138"/>
        <v>4.3974541816352543E-7</v>
      </c>
      <c r="AG112" s="5">
        <f t="shared" si="138"/>
        <v>1.0217234167501346E-6</v>
      </c>
      <c r="AH112" s="5">
        <f t="shared" si="138"/>
        <v>1.6037014153367436E-6</v>
      </c>
      <c r="AJ112" s="5">
        <v>2027</v>
      </c>
      <c r="AK112" s="5">
        <f t="shared" si="139"/>
        <v>6.5088917377138951E-7</v>
      </c>
      <c r="AL112" s="5">
        <f t="shared" si="139"/>
        <v>1.5123038992164196E-6</v>
      </c>
      <c r="AM112" s="5">
        <f t="shared" si="139"/>
        <v>2.3737186246640218E-6</v>
      </c>
      <c r="AO112" s="5">
        <v>2027</v>
      </c>
      <c r="AP112" s="5">
        <f t="shared" si="140"/>
        <v>5.7059236105638435E-7</v>
      </c>
      <c r="AQ112" s="5">
        <f t="shared" si="140"/>
        <v>1.3257388312185015E-6</v>
      </c>
      <c r="AR112" s="5">
        <f t="shared" si="140"/>
        <v>2.0808853013806187E-6</v>
      </c>
      <c r="AT112" s="5">
        <v>2027</v>
      </c>
      <c r="AU112" s="5">
        <f t="shared" si="141"/>
        <v>7.2016511589455942E-7</v>
      </c>
      <c r="AV112" s="5">
        <f t="shared" si="141"/>
        <v>1.6732626025080889E-6</v>
      </c>
      <c r="AW112" s="5">
        <f t="shared" si="141"/>
        <v>2.6263600891216186E-6</v>
      </c>
      <c r="AY112" s="5">
        <v>2027</v>
      </c>
      <c r="AZ112" s="5">
        <f t="shared" si="142"/>
        <v>1.0525490155390926E-7</v>
      </c>
      <c r="BA112" s="5">
        <f t="shared" si="142"/>
        <v>2.445537649815854E-7</v>
      </c>
      <c r="BB112" s="5">
        <f t="shared" si="142"/>
        <v>3.8385262840990464E-7</v>
      </c>
      <c r="BD112" s="5">
        <v>2027</v>
      </c>
      <c r="BE112" s="5">
        <f t="shared" si="143"/>
        <v>2.1860633399623453E-7</v>
      </c>
      <c r="BF112" s="5">
        <f t="shared" si="143"/>
        <v>5.0791935803872694E-7</v>
      </c>
      <c r="BG112" s="5">
        <f t="shared" si="143"/>
        <v>7.9723238208250536E-7</v>
      </c>
      <c r="BI112" s="5">
        <v>2027</v>
      </c>
      <c r="BJ112" s="5">
        <f t="shared" si="144"/>
        <v>1.0266969344568721E-7</v>
      </c>
      <c r="BK112" s="5">
        <f t="shared" si="144"/>
        <v>2.3854718128064432E-7</v>
      </c>
      <c r="BL112" s="5">
        <f t="shared" si="144"/>
        <v>3.7442466911560145E-7</v>
      </c>
      <c r="BN112" s="5">
        <v>2027</v>
      </c>
      <c r="BO112" s="5">
        <f t="shared" si="145"/>
        <v>1.7337383455715555E-5</v>
      </c>
      <c r="BP112" s="5">
        <f t="shared" si="145"/>
        <v>4.0282422352161577E-5</v>
      </c>
      <c r="BQ112" s="5">
        <f t="shared" si="145"/>
        <v>6.3227461248689901E-5</v>
      </c>
      <c r="BS112" s="5">
        <v>2027</v>
      </c>
      <c r="BT112" s="5">
        <f t="shared" si="146"/>
        <v>1.6481216371500974E-5</v>
      </c>
      <c r="BU112" s="5">
        <f t="shared" si="146"/>
        <v>3.8293166927363473E-5</v>
      </c>
      <c r="BV112" s="5">
        <f t="shared" si="146"/>
        <v>6.0105117483308273E-5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2.1404177105878827E-6</v>
      </c>
      <c r="CE112" s="5">
        <f t="shared" si="148"/>
        <v>4.9731385619952564E-6</v>
      </c>
      <c r="CF112" s="5">
        <f t="shared" si="148"/>
        <v>7.8058594134129177E-6</v>
      </c>
    </row>
    <row r="113" spans="1:84" x14ac:dyDescent="0.25">
      <c r="A113" s="5">
        <v>2028</v>
      </c>
      <c r="B113" s="5">
        <f t="shared" si="132"/>
        <v>6.8779936412145213E-5</v>
      </c>
      <c r="C113" s="5">
        <f t="shared" si="115"/>
        <v>1.6843626537923619E-4</v>
      </c>
      <c r="D113" s="5">
        <f t="shared" si="115"/>
        <v>2.6809259434629505E-4</v>
      </c>
      <c r="F113" s="5">
        <v>2028</v>
      </c>
      <c r="G113" s="5">
        <f t="shared" si="133"/>
        <v>0</v>
      </c>
      <c r="H113" s="5">
        <f t="shared" si="133"/>
        <v>0</v>
      </c>
      <c r="I113" s="5">
        <f t="shared" si="133"/>
        <v>0</v>
      </c>
      <c r="K113" s="5">
        <v>2028</v>
      </c>
      <c r="L113" s="5">
        <f t="shared" si="134"/>
        <v>1.4555407758912678E-5</v>
      </c>
      <c r="M113" s="5">
        <f t="shared" si="134"/>
        <v>3.5644966422987412E-5</v>
      </c>
      <c r="N113" s="5">
        <f t="shared" si="134"/>
        <v>5.6734525087020979E-5</v>
      </c>
      <c r="P113" s="5">
        <v>2028</v>
      </c>
      <c r="Q113" s="5">
        <f t="shared" si="135"/>
        <v>2.039094022154643E-6</v>
      </c>
      <c r="R113" s="5">
        <f t="shared" si="135"/>
        <v>4.9935693425251773E-6</v>
      </c>
      <c r="S113" s="5">
        <f t="shared" si="135"/>
        <v>7.9480446628957106E-6</v>
      </c>
      <c r="U113" s="5">
        <v>2028</v>
      </c>
      <c r="V113" s="5">
        <f t="shared" si="136"/>
        <v>2.9134272010895757E-6</v>
      </c>
      <c r="W113" s="5">
        <f t="shared" si="136"/>
        <v>7.1347375819652816E-6</v>
      </c>
      <c r="X113" s="5">
        <f t="shared" si="136"/>
        <v>1.1356047962840989E-5</v>
      </c>
      <c r="Z113" s="5">
        <v>2028</v>
      </c>
      <c r="AA113" s="5">
        <f t="shared" si="137"/>
        <v>8.1333176030031492E-7</v>
      </c>
      <c r="AB113" s="5">
        <f t="shared" si="137"/>
        <v>1.9917809082977841E-6</v>
      </c>
      <c r="AC113" s="5">
        <f t="shared" si="137"/>
        <v>3.1702300562952527E-6</v>
      </c>
      <c r="AE113" s="5">
        <v>2028</v>
      </c>
      <c r="AF113" s="5">
        <f t="shared" si="138"/>
        <v>5.4968177270376373E-7</v>
      </c>
      <c r="AG113" s="5">
        <f t="shared" si="138"/>
        <v>1.3461243172217934E-6</v>
      </c>
      <c r="AH113" s="5">
        <f t="shared" si="138"/>
        <v>2.1425668617398231E-6</v>
      </c>
      <c r="AJ113" s="5">
        <v>2028</v>
      </c>
      <c r="AK113" s="5">
        <f t="shared" si="139"/>
        <v>8.13611467215523E-7</v>
      </c>
      <c r="AL113" s="5">
        <f t="shared" si="139"/>
        <v>1.992465886944657E-6</v>
      </c>
      <c r="AM113" s="5">
        <f t="shared" si="139"/>
        <v>3.171320306673792E-6</v>
      </c>
      <c r="AO113" s="5">
        <v>2028</v>
      </c>
      <c r="AP113" s="5">
        <f t="shared" si="140"/>
        <v>7.132404513191943E-7</v>
      </c>
      <c r="AQ113" s="5">
        <f t="shared" si="140"/>
        <v>1.7466657313838709E-6</v>
      </c>
      <c r="AR113" s="5">
        <f t="shared" si="140"/>
        <v>2.7800910114434031E-6</v>
      </c>
      <c r="AT113" s="5">
        <v>2028</v>
      </c>
      <c r="AU113" s="5">
        <f t="shared" si="141"/>
        <v>9.0020639486948534E-7</v>
      </c>
      <c r="AV113" s="5">
        <f t="shared" si="141"/>
        <v>2.2045295638783101E-6</v>
      </c>
      <c r="AW113" s="5">
        <f t="shared" si="141"/>
        <v>3.5088527328922794E-6</v>
      </c>
      <c r="AY113" s="5">
        <v>2028</v>
      </c>
      <c r="AZ113" s="5">
        <f t="shared" si="142"/>
        <v>1.3156862694222582E-7</v>
      </c>
      <c r="BA113" s="5">
        <f t="shared" si="142"/>
        <v>3.2220047472107183E-7</v>
      </c>
      <c r="BB113" s="5">
        <f t="shared" si="142"/>
        <v>5.128323224992747E-7</v>
      </c>
      <c r="BD113" s="5">
        <v>2028</v>
      </c>
      <c r="BE113" s="5">
        <f t="shared" si="143"/>
        <v>2.7325791749529311E-7</v>
      </c>
      <c r="BF113" s="5">
        <f t="shared" si="143"/>
        <v>6.6918560134406134E-7</v>
      </c>
      <c r="BG113" s="5">
        <f t="shared" si="143"/>
        <v>1.0651132851915434E-6</v>
      </c>
      <c r="BI113" s="5">
        <v>2028</v>
      </c>
      <c r="BJ113" s="5">
        <f t="shared" si="144"/>
        <v>1.2833711680726977E-7</v>
      </c>
      <c r="BK113" s="5">
        <f t="shared" si="144"/>
        <v>3.1428677885050859E-7</v>
      </c>
      <c r="BL113" s="5">
        <f t="shared" si="144"/>
        <v>5.0023644089439049E-7</v>
      </c>
      <c r="BN113" s="5">
        <v>2028</v>
      </c>
      <c r="BO113" s="5">
        <f t="shared" si="145"/>
        <v>2.1671729319706173E-5</v>
      </c>
      <c r="BP113" s="5">
        <f t="shared" si="145"/>
        <v>5.3072237942260014E-5</v>
      </c>
      <c r="BQ113" s="5">
        <f t="shared" si="145"/>
        <v>8.4472746564813862E-5</v>
      </c>
      <c r="BS113" s="5">
        <v>2028</v>
      </c>
      <c r="BT113" s="5">
        <f t="shared" si="146"/>
        <v>2.0601520464396798E-5</v>
      </c>
      <c r="BU113" s="5">
        <f t="shared" si="146"/>
        <v>5.0451386685841952E-5</v>
      </c>
      <c r="BV113" s="5">
        <f t="shared" si="146"/>
        <v>8.0301252907287115E-5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2.6755221382322815E-6</v>
      </c>
      <c r="CE113" s="5">
        <f t="shared" si="148"/>
        <v>6.5521281410142927E-6</v>
      </c>
      <c r="CF113" s="5">
        <f t="shared" si="148"/>
        <v>1.0428734143806594E-5</v>
      </c>
    </row>
    <row r="114" spans="1:84" x14ac:dyDescent="0.25">
      <c r="A114" s="5">
        <v>2029</v>
      </c>
      <c r="B114" s="5">
        <f t="shared" si="132"/>
        <v>8.2535923694581728E-5</v>
      </c>
      <c r="C114" s="5">
        <f t="shared" si="115"/>
        <v>2.1340152678525845E-4</v>
      </c>
      <c r="D114" s="5">
        <f t="shared" si="115"/>
        <v>3.4426712987605863E-4</v>
      </c>
      <c r="F114" s="5">
        <v>2029</v>
      </c>
      <c r="G114" s="5">
        <f t="shared" si="133"/>
        <v>0</v>
      </c>
      <c r="H114" s="5">
        <f t="shared" si="133"/>
        <v>0</v>
      </c>
      <c r="I114" s="5">
        <f t="shared" si="133"/>
        <v>0</v>
      </c>
      <c r="K114" s="5">
        <v>2029</v>
      </c>
      <c r="L114" s="5">
        <f t="shared" si="134"/>
        <v>1.7466489310719908E-5</v>
      </c>
      <c r="M114" s="5">
        <f t="shared" si="134"/>
        <v>4.5160644233870015E-5</v>
      </c>
      <c r="N114" s="5">
        <f t="shared" si="134"/>
        <v>7.2854799157061277E-5</v>
      </c>
      <c r="P114" s="5">
        <v>2029</v>
      </c>
      <c r="Q114" s="5">
        <f t="shared" si="135"/>
        <v>2.4469128265835138E-6</v>
      </c>
      <c r="R114" s="5">
        <f t="shared" si="135"/>
        <v>6.3266382652396941E-6</v>
      </c>
      <c r="S114" s="5">
        <f t="shared" si="135"/>
        <v>1.0206363703906161E-5</v>
      </c>
      <c r="U114" s="5">
        <v>2029</v>
      </c>
      <c r="V114" s="5">
        <f t="shared" si="136"/>
        <v>3.4961126413074906E-6</v>
      </c>
      <c r="W114" s="5">
        <f t="shared" si="136"/>
        <v>9.039406625262244E-6</v>
      </c>
      <c r="X114" s="5">
        <f t="shared" si="136"/>
        <v>1.4582700609216999E-5</v>
      </c>
      <c r="Z114" s="5">
        <v>2029</v>
      </c>
      <c r="AA114" s="5">
        <f t="shared" si="137"/>
        <v>9.7599811236449351E-7</v>
      </c>
      <c r="AB114" s="5">
        <f t="shared" si="137"/>
        <v>2.5235010162164715E-6</v>
      </c>
      <c r="AC114" s="5">
        <f t="shared" si="137"/>
        <v>4.0710039200735931E-6</v>
      </c>
      <c r="AE114" s="5">
        <v>2029</v>
      </c>
      <c r="AF114" s="5">
        <f t="shared" si="138"/>
        <v>6.5961812724400204E-7</v>
      </c>
      <c r="AG114" s="5">
        <f t="shared" si="138"/>
        <v>1.7054817968757305E-6</v>
      </c>
      <c r="AH114" s="5">
        <f t="shared" si="138"/>
        <v>2.7513454665048869E-6</v>
      </c>
      <c r="AJ114" s="5">
        <v>2029</v>
      </c>
      <c r="AK114" s="5">
        <f t="shared" si="139"/>
        <v>9.7633376065708426E-7</v>
      </c>
      <c r="AL114" s="5">
        <f t="shared" si="139"/>
        <v>2.5243688547977566E-6</v>
      </c>
      <c r="AM114" s="5">
        <f t="shared" si="139"/>
        <v>4.0724039489358576E-6</v>
      </c>
      <c r="AO114" s="5">
        <v>2029</v>
      </c>
      <c r="AP114" s="5">
        <f t="shared" si="140"/>
        <v>8.5588854158200436E-7</v>
      </c>
      <c r="AQ114" s="5">
        <f t="shared" si="140"/>
        <v>2.2129505960112683E-6</v>
      </c>
      <c r="AR114" s="5">
        <f t="shared" si="140"/>
        <v>3.5700126504353873E-6</v>
      </c>
      <c r="AT114" s="5">
        <v>2029</v>
      </c>
      <c r="AU114" s="5">
        <f t="shared" si="141"/>
        <v>1.0802476738444115E-6</v>
      </c>
      <c r="AV114" s="5">
        <f t="shared" si="141"/>
        <v>2.7930444415633247E-6</v>
      </c>
      <c r="AW114" s="5">
        <f t="shared" si="141"/>
        <v>4.5058412092873822E-6</v>
      </c>
      <c r="AY114" s="5">
        <v>2029</v>
      </c>
      <c r="AZ114" s="5">
        <f t="shared" si="142"/>
        <v>1.5788235233118543E-7</v>
      </c>
      <c r="BA114" s="5">
        <f t="shared" si="142"/>
        <v>4.0821418761351678E-7</v>
      </c>
      <c r="BB114" s="5">
        <f t="shared" si="142"/>
        <v>6.585460228958482E-7</v>
      </c>
      <c r="BD114" s="5">
        <v>2029</v>
      </c>
      <c r="BE114" s="5">
        <f t="shared" si="143"/>
        <v>3.2790950099563785E-7</v>
      </c>
      <c r="BF114" s="5">
        <f t="shared" si="143"/>
        <v>8.4782946658172159E-7</v>
      </c>
      <c r="BG114" s="5">
        <f t="shared" si="143"/>
        <v>1.3677494321678053E-6</v>
      </c>
      <c r="BI114" s="5">
        <v>2029</v>
      </c>
      <c r="BJ114" s="5">
        <f t="shared" si="144"/>
        <v>1.5400454016820929E-7</v>
      </c>
      <c r="BK114" s="5">
        <f t="shared" si="144"/>
        <v>3.9818787423335065E-7</v>
      </c>
      <c r="BL114" s="5">
        <f t="shared" si="144"/>
        <v>6.4237120829849202E-7</v>
      </c>
      <c r="BN114" s="5">
        <v>2029</v>
      </c>
      <c r="BO114" s="5">
        <f t="shared" si="145"/>
        <v>2.6006075183614486E-5</v>
      </c>
      <c r="BP114" s="5">
        <f t="shared" si="145"/>
        <v>6.7240250080837996E-5</v>
      </c>
      <c r="BQ114" s="5">
        <f t="shared" si="145"/>
        <v>1.0847442497814381E-4</v>
      </c>
      <c r="BS114" s="5">
        <v>2029</v>
      </c>
      <c r="BT114" s="5">
        <f t="shared" si="146"/>
        <v>2.4721824557292622E-5</v>
      </c>
      <c r="BU114" s="5">
        <f t="shared" si="146"/>
        <v>6.3919743904069484E-5</v>
      </c>
      <c r="BV114" s="5">
        <f t="shared" si="146"/>
        <v>1.0311766325084636E-4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3.2106265658766799E-6</v>
      </c>
      <c r="CE114" s="5">
        <f t="shared" si="148"/>
        <v>8.3012654420858775E-6</v>
      </c>
      <c r="CF114" s="5">
        <f t="shared" si="148"/>
        <v>1.3391904318284787E-5</v>
      </c>
    </row>
    <row r="115" spans="1:84" x14ac:dyDescent="0.25">
      <c r="A115" s="5">
        <v>2030</v>
      </c>
      <c r="B115" s="5">
        <f t="shared" si="132"/>
        <v>9.6291910976878056E-5</v>
      </c>
      <c r="C115" s="5">
        <f t="shared" si="115"/>
        <v>2.6330828369937987E-4</v>
      </c>
      <c r="D115" s="5">
        <f t="shared" si="115"/>
        <v>4.3032465642169841E-4</v>
      </c>
      <c r="F115" s="5">
        <v>2030</v>
      </c>
      <c r="G115" s="5">
        <f t="shared" si="133"/>
        <v>0</v>
      </c>
      <c r="H115" s="5">
        <f t="shared" si="133"/>
        <v>0</v>
      </c>
      <c r="I115" s="5">
        <f t="shared" si="133"/>
        <v>0</v>
      </c>
      <c r="K115" s="5">
        <v>2030</v>
      </c>
      <c r="L115" s="5">
        <f t="shared" si="134"/>
        <v>2.037757086248598E-5</v>
      </c>
      <c r="M115" s="5">
        <f t="shared" si="134"/>
        <v>5.572205552185005E-5</v>
      </c>
      <c r="N115" s="5">
        <f t="shared" si="134"/>
        <v>9.1066540181214116E-5</v>
      </c>
      <c r="P115" s="5">
        <v>2030</v>
      </c>
      <c r="Q115" s="5">
        <f t="shared" si="135"/>
        <v>2.8547316310123849E-6</v>
      </c>
      <c r="R115" s="5">
        <f t="shared" si="135"/>
        <v>7.8062059269330453E-6</v>
      </c>
      <c r="S115" s="5">
        <f t="shared" si="135"/>
        <v>1.2757680222853706E-5</v>
      </c>
      <c r="U115" s="5">
        <v>2030</v>
      </c>
      <c r="V115" s="5">
        <f t="shared" si="136"/>
        <v>4.078798081504829E-6</v>
      </c>
      <c r="W115" s="5">
        <f t="shared" si="136"/>
        <v>1.1153390887185082E-5</v>
      </c>
      <c r="X115" s="5">
        <f t="shared" si="136"/>
        <v>1.8227983692844761E-5</v>
      </c>
      <c r="Z115" s="5">
        <v>2030</v>
      </c>
      <c r="AA115" s="5">
        <f t="shared" si="137"/>
        <v>1.1386644644235275E-6</v>
      </c>
      <c r="AB115" s="5">
        <f t="shared" si="137"/>
        <v>3.1136549560050636E-6</v>
      </c>
      <c r="AC115" s="5">
        <f t="shared" si="137"/>
        <v>5.0886454475866E-6</v>
      </c>
      <c r="AE115" s="5">
        <v>2030</v>
      </c>
      <c r="AF115" s="5">
        <f t="shared" si="138"/>
        <v>7.6955448178681246E-7</v>
      </c>
      <c r="AG115" s="5">
        <f t="shared" si="138"/>
        <v>2.104331171292472E-6</v>
      </c>
      <c r="AH115" s="5">
        <f t="shared" si="138"/>
        <v>3.4391078608007036E-6</v>
      </c>
      <c r="AJ115" s="5">
        <v>2030</v>
      </c>
      <c r="AK115" s="5">
        <f t="shared" si="139"/>
        <v>1.1390560541012178E-6</v>
      </c>
      <c r="AL115" s="5">
        <f t="shared" si="139"/>
        <v>3.1147257500616518E-6</v>
      </c>
      <c r="AM115" s="5">
        <f t="shared" si="139"/>
        <v>5.0903954460220857E-6</v>
      </c>
      <c r="AO115" s="5">
        <v>2030</v>
      </c>
      <c r="AP115" s="5">
        <f t="shared" si="140"/>
        <v>9.9853663184995865E-7</v>
      </c>
      <c r="AQ115" s="5">
        <f t="shared" si="140"/>
        <v>2.7304782309851984E-6</v>
      </c>
      <c r="AR115" s="5">
        <f t="shared" si="140"/>
        <v>4.4624198301255836E-6</v>
      </c>
      <c r="AT115" s="5">
        <v>2030</v>
      </c>
      <c r="AU115" s="5">
        <f t="shared" si="141"/>
        <v>1.2602889528193371E-6</v>
      </c>
      <c r="AV115" s="5">
        <f t="shared" si="141"/>
        <v>3.4462346604671553E-6</v>
      </c>
      <c r="AW115" s="5">
        <f t="shared" si="141"/>
        <v>5.6321803681201177E-6</v>
      </c>
      <c r="AY115" s="5">
        <v>2030</v>
      </c>
      <c r="AZ115" s="5">
        <f t="shared" si="142"/>
        <v>1.8419607771950198E-7</v>
      </c>
      <c r="BA115" s="5">
        <f t="shared" si="142"/>
        <v>5.0368045037645348E-7</v>
      </c>
      <c r="BB115" s="5">
        <f t="shared" si="142"/>
        <v>8.2316482303340517E-7</v>
      </c>
      <c r="BD115" s="5">
        <v>2030</v>
      </c>
      <c r="BE115" s="5">
        <f t="shared" si="143"/>
        <v>3.8256108449469654E-7</v>
      </c>
      <c r="BF115" s="5">
        <f t="shared" si="143"/>
        <v>1.0461055507815188E-6</v>
      </c>
      <c r="BG115" s="5">
        <f t="shared" si="143"/>
        <v>1.7096500170683411E-6</v>
      </c>
      <c r="BI115" s="5">
        <v>2030</v>
      </c>
      <c r="BJ115" s="5">
        <f t="shared" si="144"/>
        <v>1.7967196352979184E-7</v>
      </c>
      <c r="BK115" s="5">
        <f t="shared" si="144"/>
        <v>4.9130935159539036E-7</v>
      </c>
      <c r="BL115" s="5">
        <f t="shared" si="144"/>
        <v>8.0294673966034583E-7</v>
      </c>
      <c r="BN115" s="5">
        <v>2030</v>
      </c>
      <c r="BO115" s="5">
        <f t="shared" si="145"/>
        <v>3.0340421047522793E-5</v>
      </c>
      <c r="BP115" s="5">
        <f t="shared" si="145"/>
        <v>8.2965267920184942E-5</v>
      </c>
      <c r="BQ115" s="5">
        <f t="shared" si="145"/>
        <v>1.3559011479276478E-4</v>
      </c>
      <c r="BS115" s="5">
        <v>2030</v>
      </c>
      <c r="BT115" s="5">
        <f t="shared" si="146"/>
        <v>2.8842128650106135E-5</v>
      </c>
      <c r="BU115" s="5">
        <f t="shared" si="146"/>
        <v>7.8868217652506252E-5</v>
      </c>
      <c r="BV115" s="5">
        <f t="shared" si="146"/>
        <v>1.2889430665482404E-4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3.7457309935210786E-6</v>
      </c>
      <c r="CE115" s="5">
        <f t="shared" si="148"/>
        <v>1.0242625669155587E-5</v>
      </c>
      <c r="CF115" s="5">
        <f t="shared" si="148"/>
        <v>1.6739520344779807E-5</v>
      </c>
    </row>
    <row r="116" spans="1:84" x14ac:dyDescent="0.25">
      <c r="A116" s="5">
        <v>2031</v>
      </c>
      <c r="B116" s="5">
        <f t="shared" si="132"/>
        <v>1.1004789825934412E-4</v>
      </c>
      <c r="C116" s="5">
        <f t="shared" si="115"/>
        <v>2.8855532570345186E-4</v>
      </c>
      <c r="D116" s="5">
        <f t="shared" si="115"/>
        <v>4.6706275314751519E-4</v>
      </c>
      <c r="F116" s="5">
        <v>2031</v>
      </c>
      <c r="G116" s="5">
        <f t="shared" si="133"/>
        <v>0</v>
      </c>
      <c r="H116" s="5">
        <f t="shared" si="133"/>
        <v>0</v>
      </c>
      <c r="I116" s="5">
        <f t="shared" si="133"/>
        <v>0</v>
      </c>
      <c r="K116" s="5">
        <v>2031</v>
      </c>
      <c r="L116" s="5">
        <f t="shared" si="134"/>
        <v>2.3288652414252056E-5</v>
      </c>
      <c r="M116" s="5">
        <f t="shared" si="134"/>
        <v>6.1064907089433294E-5</v>
      </c>
      <c r="N116" s="5">
        <f t="shared" si="134"/>
        <v>9.8841161764573373E-5</v>
      </c>
      <c r="P116" s="5">
        <v>2031</v>
      </c>
      <c r="Q116" s="5">
        <f t="shared" si="135"/>
        <v>3.2625504354412552E-6</v>
      </c>
      <c r="R116" s="5">
        <f t="shared" si="135"/>
        <v>8.5546958952691621E-6</v>
      </c>
      <c r="S116" s="5">
        <f t="shared" si="135"/>
        <v>1.3846841355097069E-5</v>
      </c>
      <c r="U116" s="5">
        <v>2031</v>
      </c>
      <c r="V116" s="5">
        <f t="shared" si="136"/>
        <v>4.6614835217227436E-6</v>
      </c>
      <c r="W116" s="5">
        <f t="shared" si="136"/>
        <v>1.2222822217868269E-5</v>
      </c>
      <c r="X116" s="5">
        <f t="shared" si="136"/>
        <v>1.9784160914013799E-5</v>
      </c>
      <c r="Z116" s="5">
        <v>2031</v>
      </c>
      <c r="AA116" s="5">
        <f t="shared" si="137"/>
        <v>1.3013308164825616E-6</v>
      </c>
      <c r="AB116" s="5">
        <f t="shared" si="137"/>
        <v>3.4122045358215586E-6</v>
      </c>
      <c r="AC116" s="5">
        <f t="shared" si="137"/>
        <v>5.5230782551605561E-6</v>
      </c>
      <c r="AE116" s="5">
        <v>2031</v>
      </c>
      <c r="AF116" s="5">
        <f t="shared" si="138"/>
        <v>8.7949083632705087E-7</v>
      </c>
      <c r="AG116" s="5">
        <f t="shared" si="138"/>
        <v>2.3061027856359003E-6</v>
      </c>
      <c r="AH116" s="5">
        <f t="shared" si="138"/>
        <v>3.7327147349473218E-6</v>
      </c>
      <c r="AJ116" s="5">
        <v>2031</v>
      </c>
      <c r="AK116" s="5">
        <f t="shared" si="139"/>
        <v>1.301778347542779E-6</v>
      </c>
      <c r="AL116" s="5">
        <f t="shared" si="139"/>
        <v>3.4133780018551504E-6</v>
      </c>
      <c r="AM116" s="5">
        <f t="shared" si="139"/>
        <v>5.5249776561700943E-6</v>
      </c>
      <c r="AO116" s="5">
        <v>2031</v>
      </c>
      <c r="AP116" s="5">
        <f t="shared" si="140"/>
        <v>1.1411847221127687E-6</v>
      </c>
      <c r="AQ116" s="5">
        <f t="shared" si="140"/>
        <v>2.9922873074838205E-6</v>
      </c>
      <c r="AR116" s="5">
        <f t="shared" si="140"/>
        <v>4.8433898928548725E-6</v>
      </c>
      <c r="AT116" s="5">
        <v>2031</v>
      </c>
      <c r="AU116" s="5">
        <f t="shared" si="141"/>
        <v>1.4403302317891188E-6</v>
      </c>
      <c r="AV116" s="5">
        <f t="shared" si="141"/>
        <v>3.7766733007042887E-6</v>
      </c>
      <c r="AW116" s="5">
        <f t="shared" si="141"/>
        <v>6.1130163696194582E-6</v>
      </c>
      <c r="AY116" s="5">
        <v>2031</v>
      </c>
      <c r="AZ116" s="5">
        <f t="shared" si="142"/>
        <v>2.1050980310781853E-7</v>
      </c>
      <c r="BA116" s="5">
        <f t="shared" si="142"/>
        <v>5.5197532856455205E-7</v>
      </c>
      <c r="BB116" s="5">
        <f t="shared" si="142"/>
        <v>8.9344085402192869E-7</v>
      </c>
      <c r="BD116" s="5">
        <v>2031</v>
      </c>
      <c r="BE116" s="5">
        <f t="shared" si="143"/>
        <v>4.3721266799375512E-7</v>
      </c>
      <c r="BF116" s="5">
        <f t="shared" si="143"/>
        <v>1.146410297787817E-6</v>
      </c>
      <c r="BG116" s="5">
        <f t="shared" si="143"/>
        <v>1.8556079275831647E-6</v>
      </c>
      <c r="BI116" s="5">
        <v>2031</v>
      </c>
      <c r="BJ116" s="5">
        <f t="shared" si="144"/>
        <v>2.0533938689137441E-7</v>
      </c>
      <c r="BK116" s="5">
        <f t="shared" si="144"/>
        <v>5.3841803979319279E-7</v>
      </c>
      <c r="BL116" s="5">
        <f t="shared" si="144"/>
        <v>8.7149669269501119E-7</v>
      </c>
      <c r="BN116" s="5">
        <v>2031</v>
      </c>
      <c r="BO116" s="5">
        <f t="shared" si="145"/>
        <v>3.4674766911513414E-5</v>
      </c>
      <c r="BP116" s="5">
        <f t="shared" si="145"/>
        <v>9.0920306685505689E-5</v>
      </c>
      <c r="BQ116" s="5">
        <f t="shared" si="145"/>
        <v>1.4716584645949794E-4</v>
      </c>
      <c r="BS116" s="5">
        <v>2031</v>
      </c>
      <c r="BT116" s="5">
        <f t="shared" si="146"/>
        <v>3.2962432743001949E-5</v>
      </c>
      <c r="BU116" s="5">
        <f t="shared" si="146"/>
        <v>8.6430414997294962E-5</v>
      </c>
      <c r="BV116" s="5">
        <f t="shared" si="146"/>
        <v>1.3989839725158797E-4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4.2808354211654766E-6</v>
      </c>
      <c r="CE116" s="5">
        <f t="shared" si="148"/>
        <v>1.1224729220434198E-5</v>
      </c>
      <c r="CF116" s="5">
        <f t="shared" si="148"/>
        <v>1.8168623019692632E-5</v>
      </c>
    </row>
    <row r="117" spans="1:84" x14ac:dyDescent="0.25">
      <c r="A117" s="5">
        <v>2032</v>
      </c>
      <c r="B117" s="5">
        <f t="shared" si="132"/>
        <v>1.2380388554178706E-4</v>
      </c>
      <c r="C117" s="5">
        <f t="shared" si="115"/>
        <v>3.147029304847635E-4</v>
      </c>
      <c r="D117" s="5">
        <f t="shared" si="115"/>
        <v>5.0560197542781258E-4</v>
      </c>
      <c r="F117" s="5">
        <v>2032</v>
      </c>
      <c r="G117" s="5">
        <f t="shared" si="133"/>
        <v>0</v>
      </c>
      <c r="H117" s="5">
        <f t="shared" si="133"/>
        <v>0</v>
      </c>
      <c r="I117" s="5">
        <f t="shared" si="133"/>
        <v>0</v>
      </c>
      <c r="K117" s="5">
        <v>2032</v>
      </c>
      <c r="L117" s="5">
        <f t="shared" si="134"/>
        <v>2.6199733966059284E-5</v>
      </c>
      <c r="M117" s="5">
        <f t="shared" si="134"/>
        <v>6.6598338339368636E-5</v>
      </c>
      <c r="N117" s="5">
        <f t="shared" si="134"/>
        <v>1.0699694271267798E-4</v>
      </c>
      <c r="P117" s="5">
        <v>2032</v>
      </c>
      <c r="Q117" s="5">
        <f t="shared" si="135"/>
        <v>3.6703692398701264E-6</v>
      </c>
      <c r="R117" s="5">
        <f t="shared" si="135"/>
        <v>9.3298845241706081E-6</v>
      </c>
      <c r="S117" s="5">
        <f t="shared" si="135"/>
        <v>1.4989399808471091E-5</v>
      </c>
      <c r="U117" s="5">
        <v>2032</v>
      </c>
      <c r="V117" s="5">
        <f t="shared" si="136"/>
        <v>5.244168961940659E-6</v>
      </c>
      <c r="W117" s="5">
        <f t="shared" si="136"/>
        <v>1.3330400197545031E-5</v>
      </c>
      <c r="X117" s="5">
        <f t="shared" si="136"/>
        <v>2.1416631433128826E-5</v>
      </c>
      <c r="Z117" s="5">
        <v>2032</v>
      </c>
      <c r="AA117" s="5">
        <f t="shared" si="137"/>
        <v>1.4639971685415956E-6</v>
      </c>
      <c r="AB117" s="5">
        <f t="shared" si="137"/>
        <v>3.7214033884811499E-6</v>
      </c>
      <c r="AC117" s="5">
        <f t="shared" si="137"/>
        <v>5.9788096084155598E-6</v>
      </c>
      <c r="AE117" s="5">
        <v>2032</v>
      </c>
      <c r="AF117" s="5">
        <f t="shared" si="138"/>
        <v>9.8942719086728927E-7</v>
      </c>
      <c r="AG117" s="5">
        <f t="shared" si="138"/>
        <v>2.5150715997705648E-6</v>
      </c>
      <c r="AH117" s="5">
        <f t="shared" si="138"/>
        <v>4.0407160086738399E-6</v>
      </c>
      <c r="AJ117" s="5">
        <v>2032</v>
      </c>
      <c r="AK117" s="5">
        <f t="shared" si="139"/>
        <v>1.4645006409869125E-6</v>
      </c>
      <c r="AL117" s="5">
        <f t="shared" si="139"/>
        <v>3.7226831888067264E-6</v>
      </c>
      <c r="AM117" s="5">
        <f t="shared" si="139"/>
        <v>5.9808657366265401E-6</v>
      </c>
      <c r="AO117" s="5">
        <v>2032</v>
      </c>
      <c r="AP117" s="5">
        <f t="shared" si="140"/>
        <v>1.2838328123755785E-6</v>
      </c>
      <c r="AQ117" s="5">
        <f t="shared" si="140"/>
        <v>3.2634351219174106E-6</v>
      </c>
      <c r="AR117" s="5">
        <f t="shared" si="140"/>
        <v>5.2430374314643871E-6</v>
      </c>
      <c r="AT117" s="5">
        <v>2032</v>
      </c>
      <c r="AU117" s="5">
        <f t="shared" si="141"/>
        <v>1.6203715107640449E-6</v>
      </c>
      <c r="AV117" s="5">
        <f t="shared" si="141"/>
        <v>4.1188986975668627E-6</v>
      </c>
      <c r="AW117" s="5">
        <f t="shared" si="141"/>
        <v>6.6174258843696806E-6</v>
      </c>
      <c r="AY117" s="5">
        <v>2032</v>
      </c>
      <c r="AZ117" s="5">
        <f t="shared" si="142"/>
        <v>2.3682352849613508E-7</v>
      </c>
      <c r="BA117" s="5">
        <f t="shared" si="142"/>
        <v>6.0199288656763261E-7</v>
      </c>
      <c r="BB117" s="5">
        <f t="shared" si="142"/>
        <v>9.6716224463913048E-7</v>
      </c>
      <c r="BD117" s="5">
        <v>2032</v>
      </c>
      <c r="BE117" s="5">
        <f t="shared" si="143"/>
        <v>4.9186425149281375E-7</v>
      </c>
      <c r="BF117" s="5">
        <f t="shared" si="143"/>
        <v>1.2502929182560009E-6</v>
      </c>
      <c r="BG117" s="5">
        <f t="shared" si="143"/>
        <v>2.0087215850191885E-6</v>
      </c>
      <c r="BI117" s="5">
        <v>2032</v>
      </c>
      <c r="BJ117" s="5">
        <f t="shared" si="144"/>
        <v>2.3100681025295696E-7</v>
      </c>
      <c r="BK117" s="5">
        <f t="shared" si="144"/>
        <v>5.8720709637115573E-7</v>
      </c>
      <c r="BL117" s="5">
        <f t="shared" si="144"/>
        <v>9.4340738248999748E-7</v>
      </c>
      <c r="BN117" s="5">
        <v>2032</v>
      </c>
      <c r="BO117" s="5">
        <f t="shared" si="145"/>
        <v>3.9009112775421724E-5</v>
      </c>
      <c r="BP117" s="5">
        <f t="shared" si="145"/>
        <v>9.9159101932161324E-5</v>
      </c>
      <c r="BQ117" s="5">
        <f t="shared" si="145"/>
        <v>1.5930909108890091E-4</v>
      </c>
      <c r="BS117" s="5">
        <v>2032</v>
      </c>
      <c r="BT117" s="5">
        <f t="shared" si="146"/>
        <v>3.7082736835897773E-5</v>
      </c>
      <c r="BU117" s="5">
        <f t="shared" si="146"/>
        <v>9.4262356157714296E-5</v>
      </c>
      <c r="BV117" s="5">
        <f t="shared" si="146"/>
        <v>1.5144197547961312E-4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4.8159398488201647E-6</v>
      </c>
      <c r="CE117" s="5">
        <f t="shared" si="148"/>
        <v>1.2241864436066123E-5</v>
      </c>
      <c r="CF117" s="5">
        <f t="shared" si="148"/>
        <v>1.9667789023322369E-5</v>
      </c>
    </row>
    <row r="118" spans="1:84" x14ac:dyDescent="0.25">
      <c r="A118" s="5">
        <v>2033</v>
      </c>
      <c r="B118" s="5">
        <f t="shared" si="132"/>
        <v>1.3755987282418114E-4</v>
      </c>
      <c r="C118" s="5">
        <f t="shared" si="115"/>
        <v>3.4179524912309909E-4</v>
      </c>
      <c r="D118" s="5">
        <f t="shared" si="115"/>
        <v>5.4603062542199401E-4</v>
      </c>
      <c r="F118" s="5">
        <v>2033</v>
      </c>
      <c r="G118" s="5">
        <f t="shared" si="133"/>
        <v>0</v>
      </c>
      <c r="H118" s="5">
        <f t="shared" si="133"/>
        <v>0</v>
      </c>
      <c r="I118" s="5">
        <f t="shared" si="133"/>
        <v>0</v>
      </c>
      <c r="K118" s="5">
        <v>2033</v>
      </c>
      <c r="L118" s="5">
        <f t="shared" si="134"/>
        <v>2.9110815517825356E-5</v>
      </c>
      <c r="M118" s="5">
        <f t="shared" si="134"/>
        <v>7.2331692650023108E-5</v>
      </c>
      <c r="N118" s="5">
        <f t="shared" si="134"/>
        <v>1.1555256978222087E-4</v>
      </c>
      <c r="P118" s="5">
        <v>2033</v>
      </c>
      <c r="Q118" s="5">
        <f t="shared" si="135"/>
        <v>4.078188044298998E-6</v>
      </c>
      <c r="R118" s="5">
        <f t="shared" si="135"/>
        <v>1.0133080744805965E-5</v>
      </c>
      <c r="S118" s="5">
        <f t="shared" si="135"/>
        <v>1.6187973445312933E-5</v>
      </c>
      <c r="U118" s="5">
        <v>2033</v>
      </c>
      <c r="V118" s="5">
        <f t="shared" si="136"/>
        <v>5.8268544021585743E-6</v>
      </c>
      <c r="W118" s="5">
        <f t="shared" si="136"/>
        <v>1.4477995007580488E-5</v>
      </c>
      <c r="X118" s="5">
        <f t="shared" si="136"/>
        <v>2.3129135612981827E-5</v>
      </c>
      <c r="Z118" s="5">
        <v>2033</v>
      </c>
      <c r="AA118" s="5">
        <f t="shared" si="137"/>
        <v>1.6266635206057741E-6</v>
      </c>
      <c r="AB118" s="5">
        <f t="shared" si="137"/>
        <v>4.0417736062805714E-6</v>
      </c>
      <c r="AC118" s="5">
        <f t="shared" si="137"/>
        <v>6.4568836919605135E-6</v>
      </c>
      <c r="AE118" s="5">
        <v>2033</v>
      </c>
      <c r="AF118" s="5">
        <f t="shared" si="138"/>
        <v>1.0993635454075275E-6</v>
      </c>
      <c r="AG118" s="5">
        <f t="shared" si="138"/>
        <v>2.7315904643205041E-6</v>
      </c>
      <c r="AH118" s="5">
        <f t="shared" si="138"/>
        <v>4.3638173832309093E-6</v>
      </c>
      <c r="AJ118" s="5">
        <v>2033</v>
      </c>
      <c r="AK118" s="5">
        <f t="shared" si="139"/>
        <v>1.6272229344284738E-6</v>
      </c>
      <c r="AL118" s="5">
        <f t="shared" si="139"/>
        <v>4.0431635827604991E-6</v>
      </c>
      <c r="AM118" s="5">
        <f t="shared" si="139"/>
        <v>6.4591042310925243E-6</v>
      </c>
      <c r="AO118" s="5">
        <v>2033</v>
      </c>
      <c r="AP118" s="5">
        <f t="shared" si="140"/>
        <v>1.4264809026383886E-6</v>
      </c>
      <c r="AQ118" s="5">
        <f t="shared" si="140"/>
        <v>3.5443795161822037E-6</v>
      </c>
      <c r="AR118" s="5">
        <f t="shared" si="140"/>
        <v>5.6622781297260188E-6</v>
      </c>
      <c r="AT118" s="5">
        <v>2033</v>
      </c>
      <c r="AU118" s="5">
        <f t="shared" si="141"/>
        <v>1.8004127897389707E-6</v>
      </c>
      <c r="AV118" s="5">
        <f t="shared" si="141"/>
        <v>4.4734887097446284E-6</v>
      </c>
      <c r="AW118" s="5">
        <f t="shared" si="141"/>
        <v>7.1465646297554312E-6</v>
      </c>
      <c r="AY118" s="5">
        <v>2033</v>
      </c>
      <c r="AZ118" s="5">
        <f t="shared" si="142"/>
        <v>2.6313725388509469E-7</v>
      </c>
      <c r="BA118" s="5">
        <f t="shared" si="142"/>
        <v>6.5381758065558764E-7</v>
      </c>
      <c r="BB118" s="5">
        <f t="shared" si="142"/>
        <v>1.0444979074254376E-6</v>
      </c>
      <c r="BD118" s="5">
        <v>2033</v>
      </c>
      <c r="BE118" s="5">
        <f t="shared" si="143"/>
        <v>5.4651583499187233E-7</v>
      </c>
      <c r="BF118" s="5">
        <f t="shared" si="143"/>
        <v>1.3579288213605665E-6</v>
      </c>
      <c r="BG118" s="5">
        <f t="shared" si="143"/>
        <v>2.1693418077305463E-6</v>
      </c>
      <c r="BI118" s="5">
        <v>2033</v>
      </c>
      <c r="BJ118" s="5">
        <f t="shared" si="144"/>
        <v>2.5667423361389648E-7</v>
      </c>
      <c r="BK118" s="5">
        <f t="shared" si="144"/>
        <v>6.3775890323579169E-7</v>
      </c>
      <c r="BL118" s="5">
        <f t="shared" si="144"/>
        <v>1.0188435728570438E-6</v>
      </c>
      <c r="BN118" s="5">
        <v>2033</v>
      </c>
      <c r="BO118" s="5">
        <f t="shared" si="145"/>
        <v>4.3343458639330034E-5</v>
      </c>
      <c r="BP118" s="5">
        <f t="shared" si="145"/>
        <v>1.0769556513352199E-4</v>
      </c>
      <c r="BQ118" s="5">
        <f t="shared" si="145"/>
        <v>1.7204767162763162E-4</v>
      </c>
      <c r="BS118" s="5">
        <v>2033</v>
      </c>
      <c r="BT118" s="5">
        <f t="shared" si="146"/>
        <v>4.1203040928793596E-5</v>
      </c>
      <c r="BU118" s="5">
        <f t="shared" si="146"/>
        <v>1.0237726562070974E-4</v>
      </c>
      <c r="BV118" s="5">
        <f t="shared" si="146"/>
        <v>1.6355149031270822E-4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5.351044276464563E-6</v>
      </c>
      <c r="CE118" s="5">
        <f t="shared" si="148"/>
        <v>1.3295748781917439E-5</v>
      </c>
      <c r="CF118" s="5">
        <f t="shared" si="148"/>
        <v>2.1240453287360023E-5</v>
      </c>
    </row>
    <row r="119" spans="1:84" x14ac:dyDescent="0.25">
      <c r="A119" s="5">
        <v>2034</v>
      </c>
      <c r="B119" s="5">
        <f t="shared" si="132"/>
        <v>1.5131586010661376E-4</v>
      </c>
      <c r="C119" s="5">
        <f t="shared" si="115"/>
        <v>3.6987859725298901E-4</v>
      </c>
      <c r="D119" s="5">
        <f t="shared" si="115"/>
        <v>5.8844133439943825E-4</v>
      </c>
      <c r="F119" s="5">
        <v>2034</v>
      </c>
      <c r="G119" s="5">
        <f t="shared" si="133"/>
        <v>0</v>
      </c>
      <c r="H119" s="5">
        <f t="shared" si="133"/>
        <v>0</v>
      </c>
      <c r="I119" s="5">
        <f t="shared" si="133"/>
        <v>0</v>
      </c>
      <c r="K119" s="5">
        <v>2034</v>
      </c>
      <c r="L119" s="5">
        <f t="shared" si="134"/>
        <v>3.2021897069632584E-5</v>
      </c>
      <c r="M119" s="5">
        <f t="shared" si="134"/>
        <v>7.8274771469085639E-5</v>
      </c>
      <c r="N119" s="5">
        <f t="shared" si="134"/>
        <v>1.2452764586853867E-4</v>
      </c>
      <c r="P119" s="5">
        <v>2034</v>
      </c>
      <c r="Q119" s="5">
        <f t="shared" si="135"/>
        <v>4.4860068487278683E-6</v>
      </c>
      <c r="R119" s="5">
        <f t="shared" si="135"/>
        <v>1.0965657660118381E-5</v>
      </c>
      <c r="S119" s="5">
        <f t="shared" si="135"/>
        <v>1.7445308471508895E-5</v>
      </c>
      <c r="U119" s="5">
        <v>2034</v>
      </c>
      <c r="V119" s="5">
        <f t="shared" si="136"/>
        <v>6.4095398423764889E-6</v>
      </c>
      <c r="W119" s="5">
        <f t="shared" si="136"/>
        <v>1.5667568517052019E-5</v>
      </c>
      <c r="X119" s="5">
        <f t="shared" si="136"/>
        <v>2.4925597191727547E-5</v>
      </c>
      <c r="Z119" s="5">
        <v>2034</v>
      </c>
      <c r="AA119" s="5">
        <f t="shared" si="137"/>
        <v>1.7893298726648083E-6</v>
      </c>
      <c r="AB119" s="5">
        <f t="shared" si="137"/>
        <v>4.3738628776779648E-6</v>
      </c>
      <c r="AC119" s="5">
        <f t="shared" si="137"/>
        <v>6.9583958826859775E-6</v>
      </c>
      <c r="AE119" s="5">
        <v>2034</v>
      </c>
      <c r="AF119" s="5">
        <f t="shared" si="138"/>
        <v>1.2092998999477657E-6</v>
      </c>
      <c r="AG119" s="5">
        <f t="shared" si="138"/>
        <v>2.9560295288028442E-6</v>
      </c>
      <c r="AH119" s="5">
        <f t="shared" si="138"/>
        <v>4.7027591576553503E-6</v>
      </c>
      <c r="AJ119" s="5">
        <v>2034</v>
      </c>
      <c r="AK119" s="5">
        <f t="shared" si="139"/>
        <v>1.7899452278726073E-6</v>
      </c>
      <c r="AL119" s="5">
        <f t="shared" si="139"/>
        <v>4.37536706052137E-6</v>
      </c>
      <c r="AM119" s="5">
        <f t="shared" si="139"/>
        <v>6.9607888931701322E-6</v>
      </c>
      <c r="AO119" s="5">
        <v>2034</v>
      </c>
      <c r="AP119" s="5">
        <f t="shared" si="140"/>
        <v>1.5691289929011987E-6</v>
      </c>
      <c r="AQ119" s="5">
        <f t="shared" si="140"/>
        <v>3.8356007783652044E-6</v>
      </c>
      <c r="AR119" s="5">
        <f t="shared" si="140"/>
        <v>6.1020725638292106E-6</v>
      </c>
      <c r="AT119" s="5">
        <v>2034</v>
      </c>
      <c r="AU119" s="5">
        <f t="shared" si="141"/>
        <v>1.9804540687138965E-6</v>
      </c>
      <c r="AV119" s="5">
        <f t="shared" si="141"/>
        <v>4.8410495260940539E-6</v>
      </c>
      <c r="AW119" s="5">
        <f t="shared" si="141"/>
        <v>7.70164498347421E-6</v>
      </c>
      <c r="AY119" s="5">
        <v>2034</v>
      </c>
      <c r="AZ119" s="5">
        <f t="shared" si="142"/>
        <v>2.8945097927341122E-7</v>
      </c>
      <c r="BA119" s="5">
        <f t="shared" si="142"/>
        <v>7.0753800765973196E-7</v>
      </c>
      <c r="BB119" s="5">
        <f t="shared" si="142"/>
        <v>1.1256250360460528E-6</v>
      </c>
      <c r="BD119" s="5">
        <v>2034</v>
      </c>
      <c r="BE119" s="5">
        <f t="shared" si="143"/>
        <v>6.0116741849093101E-7</v>
      </c>
      <c r="BF119" s="5">
        <f t="shared" si="143"/>
        <v>1.4695020159087235E-6</v>
      </c>
      <c r="BG119" s="5">
        <f t="shared" si="143"/>
        <v>2.337836613326516E-6</v>
      </c>
      <c r="BI119" s="5">
        <v>2034</v>
      </c>
      <c r="BJ119" s="5">
        <f t="shared" si="144"/>
        <v>2.8234165697547909E-7</v>
      </c>
      <c r="BK119" s="5">
        <f t="shared" si="144"/>
        <v>6.9015988115614483E-7</v>
      </c>
      <c r="BL119" s="5">
        <f t="shared" si="144"/>
        <v>1.0979781053361677E-6</v>
      </c>
      <c r="BN119" s="5">
        <v>2034</v>
      </c>
      <c r="BO119" s="5">
        <f t="shared" si="145"/>
        <v>4.7677804503320656E-5</v>
      </c>
      <c r="BP119" s="5">
        <f t="shared" si="145"/>
        <v>1.1654428978794431E-4</v>
      </c>
      <c r="BQ119" s="5">
        <f t="shared" si="145"/>
        <v>1.8541077507265027E-4</v>
      </c>
      <c r="BS119" s="5">
        <v>2034</v>
      </c>
      <c r="BT119" s="5">
        <f t="shared" si="146"/>
        <v>4.5323345021607109E-5</v>
      </c>
      <c r="BU119" s="5">
        <f t="shared" si="146"/>
        <v>1.1078901621816521E-4</v>
      </c>
      <c r="BV119" s="5">
        <f t="shared" si="146"/>
        <v>1.762546874147233E-4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5.8861487041089614E-6</v>
      </c>
      <c r="CE119" s="5">
        <f t="shared" si="148"/>
        <v>1.4388183924437443E-5</v>
      </c>
      <c r="CF119" s="5">
        <f t="shared" si="148"/>
        <v>2.2890219144765922E-5</v>
      </c>
    </row>
    <row r="120" spans="1:84" x14ac:dyDescent="0.25">
      <c r="A120" s="5">
        <v>2035</v>
      </c>
      <c r="B120" s="5">
        <f t="shared" si="132"/>
        <v>1.6507184738901039E-4</v>
      </c>
      <c r="C120" s="5">
        <f t="shared" si="115"/>
        <v>3.9900156118416555E-4</v>
      </c>
      <c r="D120" s="5">
        <f t="shared" si="115"/>
        <v>6.3293127497923382E-4</v>
      </c>
      <c r="F120" s="5">
        <v>2035</v>
      </c>
      <c r="G120" s="5">
        <f t="shared" si="133"/>
        <v>0</v>
      </c>
      <c r="H120" s="5">
        <f t="shared" si="133"/>
        <v>0</v>
      </c>
      <c r="I120" s="5">
        <f t="shared" si="133"/>
        <v>0</v>
      </c>
      <c r="K120" s="5">
        <v>2035</v>
      </c>
      <c r="L120" s="5">
        <f t="shared" si="134"/>
        <v>3.4932978621398656E-5</v>
      </c>
      <c r="M120" s="5">
        <f t="shared" si="134"/>
        <v>8.4437856770951838E-5</v>
      </c>
      <c r="N120" s="5">
        <f t="shared" si="134"/>
        <v>1.3394273492050503E-4</v>
      </c>
      <c r="P120" s="5">
        <v>2035</v>
      </c>
      <c r="Q120" s="5">
        <f t="shared" si="135"/>
        <v>4.8938256531567386E-6</v>
      </c>
      <c r="R120" s="5">
        <f t="shared" si="135"/>
        <v>1.1829055690963683E-5</v>
      </c>
      <c r="S120" s="5">
        <f t="shared" si="135"/>
        <v>1.8764285728760342E-5</v>
      </c>
      <c r="U120" s="5">
        <v>2035</v>
      </c>
      <c r="V120" s="5">
        <f t="shared" si="136"/>
        <v>6.9922252825944043E-6</v>
      </c>
      <c r="W120" s="5">
        <f t="shared" si="136"/>
        <v>1.6901178777823132E-5</v>
      </c>
      <c r="X120" s="5">
        <f t="shared" si="136"/>
        <v>2.6810132273051862E-5</v>
      </c>
      <c r="Z120" s="5">
        <v>2035</v>
      </c>
      <c r="AA120" s="5">
        <f t="shared" si="137"/>
        <v>1.9519962247238426E-6</v>
      </c>
      <c r="AB120" s="5">
        <f t="shared" si="137"/>
        <v>4.7182457421440059E-6</v>
      </c>
      <c r="AC120" s="5">
        <f t="shared" si="137"/>
        <v>7.4844952595590256E-6</v>
      </c>
      <c r="AE120" s="5">
        <v>2035</v>
      </c>
      <c r="AF120" s="5">
        <f t="shared" si="138"/>
        <v>1.3192362544905763E-6</v>
      </c>
      <c r="AG120" s="5">
        <f t="shared" si="138"/>
        <v>3.1887770897219381E-6</v>
      </c>
      <c r="AH120" s="5">
        <f t="shared" si="138"/>
        <v>5.0583179249533006E-6</v>
      </c>
      <c r="AJ120" s="5">
        <v>2035</v>
      </c>
      <c r="AK120" s="5">
        <f t="shared" si="139"/>
        <v>1.9526675213141685E-6</v>
      </c>
      <c r="AL120" s="5">
        <f t="shared" si="139"/>
        <v>4.7198683591511357E-6</v>
      </c>
      <c r="AM120" s="5">
        <f t="shared" si="139"/>
        <v>7.4870691969881015E-6</v>
      </c>
      <c r="AO120" s="5">
        <v>2035</v>
      </c>
      <c r="AP120" s="5">
        <f t="shared" si="140"/>
        <v>1.711777083169153E-6</v>
      </c>
      <c r="AQ120" s="5">
        <f t="shared" si="140"/>
        <v>4.1376027432037007E-6</v>
      </c>
      <c r="AR120" s="5">
        <f t="shared" si="140"/>
        <v>6.5634284032433919E-6</v>
      </c>
      <c r="AT120" s="5">
        <v>2035</v>
      </c>
      <c r="AU120" s="5">
        <f t="shared" si="141"/>
        <v>2.1604953476888229E-6</v>
      </c>
      <c r="AV120" s="5">
        <f t="shared" si="141"/>
        <v>5.222217054530091E-6</v>
      </c>
      <c r="AW120" s="5">
        <f t="shared" si="141"/>
        <v>8.2839387613765043E-6</v>
      </c>
      <c r="AY120" s="5">
        <v>2035</v>
      </c>
      <c r="AZ120" s="5">
        <f t="shared" si="142"/>
        <v>3.1576470466172779E-7</v>
      </c>
      <c r="BA120" s="5">
        <f t="shared" si="142"/>
        <v>7.6324710796997051E-7</v>
      </c>
      <c r="BB120" s="5">
        <f t="shared" si="142"/>
        <v>1.2107295112782132E-6</v>
      </c>
      <c r="BD120" s="5">
        <v>2035</v>
      </c>
      <c r="BE120" s="5">
        <f t="shared" si="143"/>
        <v>6.5581900198998959E-7</v>
      </c>
      <c r="BF120" s="5">
        <f t="shared" si="143"/>
        <v>1.5852055319374827E-6</v>
      </c>
      <c r="BG120" s="5">
        <f t="shared" si="143"/>
        <v>2.5145920618849757E-6</v>
      </c>
      <c r="BI120" s="5">
        <v>2035</v>
      </c>
      <c r="BJ120" s="5">
        <f t="shared" si="144"/>
        <v>3.0800908033706164E-7</v>
      </c>
      <c r="BK120" s="5">
        <f t="shared" si="144"/>
        <v>7.4450068777417391E-7</v>
      </c>
      <c r="BL120" s="5">
        <f t="shared" si="144"/>
        <v>1.1809922952119294E-6</v>
      </c>
      <c r="BN120" s="5">
        <v>2035</v>
      </c>
      <c r="BO120" s="5">
        <f t="shared" si="145"/>
        <v>5.2012150367228972E-5</v>
      </c>
      <c r="BP120" s="5">
        <f t="shared" si="145"/>
        <v>1.2572058485633625E-4</v>
      </c>
      <c r="BQ120" s="5">
        <f t="shared" si="145"/>
        <v>1.9942901934544353E-4</v>
      </c>
      <c r="BS120" s="5">
        <v>2035</v>
      </c>
      <c r="BT120" s="5">
        <f t="shared" si="146"/>
        <v>4.9443649114502926E-5</v>
      </c>
      <c r="BU120" s="5">
        <f t="shared" si="146"/>
        <v>1.1951216091285005E-4</v>
      </c>
      <c r="BV120" s="5">
        <f t="shared" si="146"/>
        <v>1.8958067271111485E-4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6.4212531317533597E-6</v>
      </c>
      <c r="CE120" s="5">
        <f t="shared" si="148"/>
        <v>1.5521059858808088E-5</v>
      </c>
      <c r="CF120" s="5">
        <f t="shared" si="148"/>
        <v>2.462086658586281E-5</v>
      </c>
    </row>
    <row r="121" spans="1:84" x14ac:dyDescent="0.25">
      <c r="A121" s="5">
        <v>2036</v>
      </c>
      <c r="B121" s="5">
        <f t="shared" si="132"/>
        <v>1.7882783467140702E-4</v>
      </c>
      <c r="C121" s="5">
        <f t="shared" si="115"/>
        <v>4.2921510922341193E-4</v>
      </c>
      <c r="D121" s="5">
        <f t="shared" si="115"/>
        <v>6.7960238377543088E-4</v>
      </c>
      <c r="F121" s="5">
        <v>2036</v>
      </c>
      <c r="G121" s="5">
        <f t="shared" si="133"/>
        <v>0</v>
      </c>
      <c r="H121" s="5">
        <f t="shared" si="133"/>
        <v>0</v>
      </c>
      <c r="I121" s="5">
        <f t="shared" si="133"/>
        <v>0</v>
      </c>
      <c r="K121" s="5">
        <v>2036</v>
      </c>
      <c r="L121" s="5">
        <f t="shared" si="134"/>
        <v>3.7844060173164729E-5</v>
      </c>
      <c r="M121" s="5">
        <f t="shared" si="134"/>
        <v>9.0831734615242347E-5</v>
      </c>
      <c r="N121" s="5">
        <f t="shared" si="134"/>
        <v>1.4381940905727877E-4</v>
      </c>
      <c r="P121" s="5">
        <v>2036</v>
      </c>
      <c r="Q121" s="5">
        <f t="shared" si="135"/>
        <v>5.3016444575958978E-6</v>
      </c>
      <c r="R121" s="5">
        <f t="shared" si="135"/>
        <v>1.2724785876372608E-5</v>
      </c>
      <c r="S121" s="5">
        <f t="shared" si="135"/>
        <v>2.0147927295149313E-5</v>
      </c>
      <c r="U121" s="5">
        <v>2036</v>
      </c>
      <c r="V121" s="5">
        <f t="shared" si="136"/>
        <v>7.5749107228123197E-6</v>
      </c>
      <c r="W121" s="5">
        <f t="shared" si="136"/>
        <v>1.8180984740000442E-5</v>
      </c>
      <c r="X121" s="5">
        <f t="shared" si="136"/>
        <v>2.8787058757188558E-5</v>
      </c>
      <c r="Z121" s="5">
        <v>2036</v>
      </c>
      <c r="AA121" s="5">
        <f t="shared" si="137"/>
        <v>2.1146625767828766E-6</v>
      </c>
      <c r="AB121" s="5">
        <f t="shared" si="137"/>
        <v>5.0755249065855135E-6</v>
      </c>
      <c r="AC121" s="5">
        <f t="shared" si="137"/>
        <v>8.0363872363830051E-6</v>
      </c>
      <c r="AE121" s="5">
        <v>2036</v>
      </c>
      <c r="AF121" s="5">
        <f t="shared" si="138"/>
        <v>1.4291726090308145E-6</v>
      </c>
      <c r="AG121" s="5">
        <f t="shared" si="138"/>
        <v>3.4302404802425598E-6</v>
      </c>
      <c r="AH121" s="5">
        <f t="shared" si="138"/>
        <v>5.4313083514543047E-6</v>
      </c>
      <c r="AJ121" s="5">
        <v>2036</v>
      </c>
      <c r="AK121" s="5">
        <f t="shared" si="139"/>
        <v>2.1153898147583022E-6</v>
      </c>
      <c r="AL121" s="5">
        <f t="shared" si="139"/>
        <v>5.0772703928319344E-6</v>
      </c>
      <c r="AM121" s="5">
        <f t="shared" si="139"/>
        <v>8.0391509709029954E-6</v>
      </c>
      <c r="AO121" s="5">
        <v>2036</v>
      </c>
      <c r="AP121" s="5">
        <f t="shared" si="140"/>
        <v>1.8544251734319628E-6</v>
      </c>
      <c r="AQ121" s="5">
        <f t="shared" si="140"/>
        <v>4.450913946498503E-6</v>
      </c>
      <c r="AR121" s="5">
        <f t="shared" si="140"/>
        <v>7.0474027195598971E-6</v>
      </c>
      <c r="AT121" s="5">
        <v>2036</v>
      </c>
      <c r="AU121" s="5">
        <f t="shared" si="141"/>
        <v>2.3405366266586041E-6</v>
      </c>
      <c r="AV121" s="5">
        <f t="shared" si="141"/>
        <v>5.6176583790751804E-6</v>
      </c>
      <c r="AW121" s="5">
        <f t="shared" si="141"/>
        <v>8.8947801314866136E-6</v>
      </c>
      <c r="AY121" s="5">
        <v>2036</v>
      </c>
      <c r="AZ121" s="5">
        <f t="shared" si="142"/>
        <v>3.4207843005068738E-7</v>
      </c>
      <c r="BA121" s="5">
        <f t="shared" si="142"/>
        <v>8.2104237847981308E-7</v>
      </c>
      <c r="BB121" s="5">
        <f t="shared" si="142"/>
        <v>1.300006326909582E-6</v>
      </c>
      <c r="BD121" s="5">
        <v>2036</v>
      </c>
      <c r="BE121" s="5">
        <f t="shared" si="143"/>
        <v>7.1047058548904828E-7</v>
      </c>
      <c r="BF121" s="5">
        <f t="shared" si="143"/>
        <v>1.7052418629960896E-6</v>
      </c>
      <c r="BG121" s="5">
        <f t="shared" si="143"/>
        <v>2.7000131405044168E-6</v>
      </c>
      <c r="BI121" s="5">
        <v>2036</v>
      </c>
      <c r="BJ121" s="5">
        <f t="shared" si="144"/>
        <v>3.3367650369800113E-7</v>
      </c>
      <c r="BK121" s="5">
        <f t="shared" si="144"/>
        <v>8.0087642532441442E-7</v>
      </c>
      <c r="BL121" s="5">
        <f t="shared" si="144"/>
        <v>1.2680763469501846E-6</v>
      </c>
      <c r="BN121" s="5">
        <v>2036</v>
      </c>
      <c r="BO121" s="5">
        <f t="shared" si="145"/>
        <v>5.6346496231137276E-5</v>
      </c>
      <c r="BP121" s="5">
        <f t="shared" si="145"/>
        <v>1.3524050983808818E-4</v>
      </c>
      <c r="BQ121" s="5">
        <f t="shared" si="145"/>
        <v>2.1413452344512144E-4</v>
      </c>
      <c r="BS121" s="5">
        <v>2036</v>
      </c>
      <c r="BT121" s="5">
        <f t="shared" si="146"/>
        <v>5.3563953207398757E-5</v>
      </c>
      <c r="BU121" s="5">
        <f t="shared" si="146"/>
        <v>1.2856196614239842E-4</v>
      </c>
      <c r="BV121" s="5">
        <f t="shared" si="146"/>
        <v>2.0355997907739812E-4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6.9563575593977589E-6</v>
      </c>
      <c r="CE121" s="5">
        <f t="shared" si="148"/>
        <v>1.6696359239275863E-5</v>
      </c>
      <c r="CF121" s="5">
        <f t="shared" si="148"/>
        <v>2.6436360919143681E-5</v>
      </c>
    </row>
    <row r="122" spans="1:84" x14ac:dyDescent="0.25">
      <c r="A122" s="5">
        <v>2037</v>
      </c>
      <c r="B122" s="5">
        <f t="shared" si="132"/>
        <v>1.9258382195393487E-4</v>
      </c>
      <c r="C122" s="5">
        <f t="shared" si="115"/>
        <v>4.6057270845485703E-4</v>
      </c>
      <c r="D122" s="5">
        <f t="shared" si="115"/>
        <v>7.285615949559123E-4</v>
      </c>
      <c r="F122" s="5">
        <v>2037</v>
      </c>
      <c r="G122" s="5">
        <f t="shared" si="133"/>
        <v>0</v>
      </c>
      <c r="H122" s="5">
        <f t="shared" si="133"/>
        <v>0</v>
      </c>
      <c r="I122" s="5">
        <f t="shared" si="133"/>
        <v>0</v>
      </c>
      <c r="K122" s="5">
        <v>2037</v>
      </c>
      <c r="L122" s="5">
        <f t="shared" si="134"/>
        <v>4.075514172497196E-5</v>
      </c>
      <c r="M122" s="5">
        <f t="shared" si="134"/>
        <v>9.7467719859831948E-5</v>
      </c>
      <c r="N122" s="5">
        <f t="shared" si="134"/>
        <v>1.5418029799465081E-4</v>
      </c>
      <c r="P122" s="5">
        <v>2037</v>
      </c>
      <c r="Q122" s="5">
        <f t="shared" si="135"/>
        <v>5.7094632620247699E-6</v>
      </c>
      <c r="R122" s="5">
        <f t="shared" si="135"/>
        <v>1.3654433335746204E-5</v>
      </c>
      <c r="S122" s="5">
        <f t="shared" si="135"/>
        <v>2.1599403409477929E-5</v>
      </c>
      <c r="U122" s="5">
        <v>2037</v>
      </c>
      <c r="V122" s="5">
        <f t="shared" si="136"/>
        <v>8.1575961630302342E-6</v>
      </c>
      <c r="W122" s="5">
        <f t="shared" si="136"/>
        <v>1.9509251198617902E-5</v>
      </c>
      <c r="X122" s="5">
        <f t="shared" si="136"/>
        <v>3.086090623420557E-5</v>
      </c>
      <c r="Z122" s="5">
        <v>2037</v>
      </c>
      <c r="AA122" s="5">
        <f t="shared" si="137"/>
        <v>2.2773289288470551E-6</v>
      </c>
      <c r="AB122" s="5">
        <f t="shared" si="137"/>
        <v>5.4463326262789451E-6</v>
      </c>
      <c r="AC122" s="5">
        <f t="shared" si="137"/>
        <v>8.6153363237159792E-6</v>
      </c>
      <c r="AE122" s="5">
        <v>2037</v>
      </c>
      <c r="AF122" s="5">
        <f t="shared" si="138"/>
        <v>1.5391089635710527E-6</v>
      </c>
      <c r="AG122" s="5">
        <f t="shared" si="138"/>
        <v>3.6808470034895748E-6</v>
      </c>
      <c r="AH122" s="5">
        <f t="shared" si="138"/>
        <v>5.8225850434055247E-6</v>
      </c>
      <c r="AJ122" s="5">
        <v>2037</v>
      </c>
      <c r="AK122" s="5">
        <f t="shared" si="139"/>
        <v>2.2781121081998631E-6</v>
      </c>
      <c r="AL122" s="5">
        <f t="shared" si="139"/>
        <v>5.4482056342678789E-6</v>
      </c>
      <c r="AM122" s="5">
        <f t="shared" si="139"/>
        <v>8.6182991603333223E-6</v>
      </c>
      <c r="AO122" s="5">
        <v>2037</v>
      </c>
      <c r="AP122" s="5">
        <f t="shared" si="140"/>
        <v>1.9970732636947729E-6</v>
      </c>
      <c r="AQ122" s="5">
        <f t="shared" si="140"/>
        <v>4.7760888360787983E-6</v>
      </c>
      <c r="AR122" s="5">
        <f t="shared" si="140"/>
        <v>7.5551044084576796E-6</v>
      </c>
      <c r="AT122" s="5">
        <v>2037</v>
      </c>
      <c r="AU122" s="5">
        <f t="shared" si="141"/>
        <v>2.5205779056335301E-6</v>
      </c>
      <c r="AV122" s="5">
        <f t="shared" si="141"/>
        <v>6.0280732882497998E-6</v>
      </c>
      <c r="AW122" s="5">
        <f t="shared" si="141"/>
        <v>9.5355686708712139E-6</v>
      </c>
      <c r="AY122" s="5">
        <v>2037</v>
      </c>
      <c r="AZ122" s="5">
        <f t="shared" si="142"/>
        <v>3.6839215543900396E-7</v>
      </c>
      <c r="BA122" s="5">
        <f t="shared" si="142"/>
        <v>8.8102609597502017E-7</v>
      </c>
      <c r="BB122" s="5">
        <f t="shared" si="142"/>
        <v>1.3936600365116794E-6</v>
      </c>
      <c r="BD122" s="5">
        <v>2037</v>
      </c>
      <c r="BE122" s="5">
        <f t="shared" si="143"/>
        <v>7.6512216898810685E-7</v>
      </c>
      <c r="BF122" s="5">
        <f t="shared" si="143"/>
        <v>1.829823430102806E-6</v>
      </c>
      <c r="BG122" s="5">
        <f t="shared" si="143"/>
        <v>2.894524691216219E-6</v>
      </c>
      <c r="BI122" s="5">
        <v>2037</v>
      </c>
      <c r="BJ122" s="5">
        <f t="shared" si="144"/>
        <v>3.5934392705958368E-7</v>
      </c>
      <c r="BK122" s="5">
        <f t="shared" si="144"/>
        <v>8.5938685853041008E-7</v>
      </c>
      <c r="BL122" s="5">
        <f t="shared" si="144"/>
        <v>1.3594297900012364E-6</v>
      </c>
      <c r="BN122" s="5">
        <v>2037</v>
      </c>
      <c r="BO122" s="5">
        <f t="shared" si="145"/>
        <v>6.0680842095127897E-5</v>
      </c>
      <c r="BP122" s="5">
        <f t="shared" si="145"/>
        <v>1.4512091156726773E-4</v>
      </c>
      <c r="BQ122" s="5">
        <f t="shared" si="145"/>
        <v>2.2956098103948987E-4</v>
      </c>
      <c r="BS122" s="5">
        <v>2037</v>
      </c>
      <c r="BT122" s="5">
        <f t="shared" si="146"/>
        <v>5.7684257300294574E-5</v>
      </c>
      <c r="BU122" s="5">
        <f t="shared" si="146"/>
        <v>1.3795444679852697E-4</v>
      </c>
      <c r="BV122" s="5">
        <f t="shared" si="146"/>
        <v>2.182246362968417E-4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7.4914619870524462E-6</v>
      </c>
      <c r="CE122" s="5">
        <f t="shared" si="148"/>
        <v>1.7916161921893034E-5</v>
      </c>
      <c r="CF122" s="5">
        <f t="shared" si="148"/>
        <v>2.8340861856733624E-5</v>
      </c>
    </row>
    <row r="123" spans="1:84" x14ac:dyDescent="0.25">
      <c r="A123" s="5">
        <v>2038</v>
      </c>
      <c r="B123" s="5">
        <f t="shared" si="132"/>
        <v>2.0633980923624403E-4</v>
      </c>
      <c r="C123" s="5">
        <f t="shared" si="115"/>
        <v>4.9313044724511089E-4</v>
      </c>
      <c r="D123" s="5">
        <f t="shared" si="115"/>
        <v>7.7992108525395715E-4</v>
      </c>
      <c r="F123" s="5">
        <v>2038</v>
      </c>
      <c r="G123" s="5">
        <f t="shared" si="133"/>
        <v>0</v>
      </c>
      <c r="H123" s="5">
        <f t="shared" si="133"/>
        <v>0</v>
      </c>
      <c r="I123" s="5">
        <f t="shared" si="133"/>
        <v>0</v>
      </c>
      <c r="K123" s="5">
        <v>2038</v>
      </c>
      <c r="L123" s="5">
        <f t="shared" si="134"/>
        <v>4.3666223276738039E-5</v>
      </c>
      <c r="M123" s="5">
        <f t="shared" si="134"/>
        <v>1.0435768208600643E-4</v>
      </c>
      <c r="N123" s="5">
        <f t="shared" si="134"/>
        <v>1.6504914089531596E-4</v>
      </c>
      <c r="P123" s="5">
        <v>2038</v>
      </c>
      <c r="Q123" s="5">
        <f t="shared" si="135"/>
        <v>6.1172820664536402E-6</v>
      </c>
      <c r="R123" s="5">
        <f t="shared" si="135"/>
        <v>1.4619660900721555E-5</v>
      </c>
      <c r="S123" s="5">
        <f t="shared" si="135"/>
        <v>2.3122039734989469E-5</v>
      </c>
      <c r="U123" s="5">
        <v>2038</v>
      </c>
      <c r="V123" s="5">
        <f t="shared" si="136"/>
        <v>8.7402816032481504E-6</v>
      </c>
      <c r="W123" s="5">
        <f t="shared" si="136"/>
        <v>2.0888353982721923E-5</v>
      </c>
      <c r="X123" s="5">
        <f t="shared" si="136"/>
        <v>3.3036426362216271E-5</v>
      </c>
      <c r="Z123" s="5">
        <v>2038</v>
      </c>
      <c r="AA123" s="5">
        <f t="shared" si="137"/>
        <v>2.4399952809060891E-6</v>
      </c>
      <c r="AB123" s="5">
        <f t="shared" si="137"/>
        <v>5.8313321535135565E-6</v>
      </c>
      <c r="AC123" s="5">
        <f t="shared" si="137"/>
        <v>9.2226690261210248E-6</v>
      </c>
      <c r="AE123" s="5">
        <v>2038</v>
      </c>
      <c r="AF123" s="5">
        <f t="shared" si="138"/>
        <v>1.6490453181112911E-6</v>
      </c>
      <c r="AG123" s="5">
        <f t="shared" si="138"/>
        <v>3.9410449115858478E-6</v>
      </c>
      <c r="AH123" s="5">
        <f t="shared" si="138"/>
        <v>6.2330445050578331E-6</v>
      </c>
      <c r="AJ123" s="5">
        <v>2038</v>
      </c>
      <c r="AK123" s="5">
        <f t="shared" si="139"/>
        <v>2.4408344016439968E-6</v>
      </c>
      <c r="AL123" s="5">
        <f t="shared" si="139"/>
        <v>5.8333375638400751E-6</v>
      </c>
      <c r="AM123" s="5">
        <f t="shared" si="139"/>
        <v>9.2258407260387242E-6</v>
      </c>
      <c r="AO123" s="5">
        <v>2038</v>
      </c>
      <c r="AP123" s="5">
        <f t="shared" si="140"/>
        <v>2.1397213539575829E-6</v>
      </c>
      <c r="AQ123" s="5">
        <f t="shared" si="140"/>
        <v>5.1137090421994452E-6</v>
      </c>
      <c r="AR123" s="5">
        <f t="shared" si="140"/>
        <v>8.0876967304464527E-6</v>
      </c>
      <c r="AT123" s="5">
        <v>2038</v>
      </c>
      <c r="AU123" s="5">
        <f t="shared" si="141"/>
        <v>2.7006191846084561E-6</v>
      </c>
      <c r="AV123" s="5">
        <f t="shared" si="141"/>
        <v>6.4541958785084998E-6</v>
      </c>
      <c r="AW123" s="5">
        <f t="shared" si="141"/>
        <v>1.0207772572403399E-5</v>
      </c>
      <c r="AY123" s="5">
        <v>2038</v>
      </c>
      <c r="AZ123" s="5">
        <f t="shared" si="142"/>
        <v>3.9470588082732048E-7</v>
      </c>
      <c r="BA123" s="5">
        <f t="shared" si="142"/>
        <v>9.4330555147388386E-7</v>
      </c>
      <c r="BB123" s="5">
        <f t="shared" si="142"/>
        <v>1.4919052221204474E-6</v>
      </c>
      <c r="BD123" s="5">
        <v>2038</v>
      </c>
      <c r="BE123" s="5">
        <f t="shared" si="143"/>
        <v>8.1977375248716554E-7</v>
      </c>
      <c r="BF123" s="5">
        <f t="shared" si="143"/>
        <v>1.9591730684460555E-6</v>
      </c>
      <c r="BG123" s="5">
        <f t="shared" si="143"/>
        <v>3.0985723844049458E-6</v>
      </c>
      <c r="BI123" s="5">
        <v>2038</v>
      </c>
      <c r="BJ123" s="5">
        <f t="shared" si="144"/>
        <v>3.8501135042116628E-7</v>
      </c>
      <c r="BK123" s="5">
        <f t="shared" si="144"/>
        <v>9.2013664319234671E-7</v>
      </c>
      <c r="BL123" s="5">
        <f t="shared" si="144"/>
        <v>1.4552619359635272E-6</v>
      </c>
      <c r="BN123" s="5">
        <v>2038</v>
      </c>
      <c r="BO123" s="5">
        <f t="shared" si="145"/>
        <v>6.5015187959036207E-5</v>
      </c>
      <c r="BP123" s="5">
        <f t="shared" si="145"/>
        <v>1.5537946281245742E-4</v>
      </c>
      <c r="BQ123" s="5">
        <f t="shared" si="145"/>
        <v>2.4574373766587861E-4</v>
      </c>
      <c r="BS123" s="5">
        <v>2038</v>
      </c>
      <c r="BT123" s="5">
        <f t="shared" si="146"/>
        <v>6.1804561393108087E-5</v>
      </c>
      <c r="BU123" s="5">
        <f t="shared" si="146"/>
        <v>1.4770640292050758E-4</v>
      </c>
      <c r="BV123" s="5">
        <f t="shared" si="146"/>
        <v>2.3360824444782475E-4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8.0265664146968454E-6</v>
      </c>
      <c r="CE123" s="5">
        <f t="shared" si="148"/>
        <v>1.9182649729936316E-5</v>
      </c>
      <c r="CF123" s="5">
        <f t="shared" si="148"/>
        <v>3.0338733045175786E-5</v>
      </c>
    </row>
    <row r="124" spans="1:84" x14ac:dyDescent="0.25">
      <c r="A124" s="5">
        <v>2039</v>
      </c>
      <c r="B124" s="5">
        <f t="shared" si="132"/>
        <v>2.2009579651867666E-4</v>
      </c>
      <c r="C124" s="5">
        <f t="shared" si="115"/>
        <v>5.2694716375464444E-4</v>
      </c>
      <c r="D124" s="5">
        <f t="shared" si="115"/>
        <v>8.337985309904806E-4</v>
      </c>
      <c r="F124" s="5">
        <v>2039</v>
      </c>
      <c r="G124" s="5">
        <f t="shared" si="133"/>
        <v>0</v>
      </c>
      <c r="H124" s="5">
        <f t="shared" si="133"/>
        <v>0</v>
      </c>
      <c r="I124" s="5">
        <f t="shared" si="133"/>
        <v>0</v>
      </c>
      <c r="K124" s="5">
        <v>2039</v>
      </c>
      <c r="L124" s="5">
        <f t="shared" si="134"/>
        <v>4.657730482854527E-5</v>
      </c>
      <c r="M124" s="5">
        <f t="shared" si="134"/>
        <v>1.115140727944331E-4</v>
      </c>
      <c r="N124" s="5">
        <f t="shared" si="134"/>
        <v>1.7645084076027979E-4</v>
      </c>
      <c r="P124" s="5">
        <v>2039</v>
      </c>
      <c r="Q124" s="5">
        <f t="shared" si="135"/>
        <v>6.5251008708825105E-6</v>
      </c>
      <c r="R124" s="5">
        <f t="shared" si="135"/>
        <v>1.5622212925051828E-5</v>
      </c>
      <c r="S124" s="5">
        <f t="shared" si="135"/>
        <v>2.4719324979221144E-5</v>
      </c>
      <c r="U124" s="5">
        <v>2039</v>
      </c>
      <c r="V124" s="5">
        <f t="shared" si="136"/>
        <v>9.3229670434660633E-6</v>
      </c>
      <c r="W124" s="5">
        <f t="shared" si="136"/>
        <v>2.232078539905956E-5</v>
      </c>
      <c r="X124" s="5">
        <f t="shared" si="136"/>
        <v>3.5318603754653053E-5</v>
      </c>
      <c r="Z124" s="5">
        <v>2039</v>
      </c>
      <c r="AA124" s="5">
        <f t="shared" si="137"/>
        <v>2.6026616329651231E-6</v>
      </c>
      <c r="AB124" s="5">
        <f t="shared" si="137"/>
        <v>6.231219257236603E-6</v>
      </c>
      <c r="AC124" s="5">
        <f t="shared" si="137"/>
        <v>9.859776881508082E-6</v>
      </c>
      <c r="AE124" s="5">
        <v>2039</v>
      </c>
      <c r="AF124" s="5">
        <f t="shared" si="138"/>
        <v>1.7589816726541017E-6</v>
      </c>
      <c r="AG124" s="5">
        <f t="shared" si="138"/>
        <v>4.2113044327124663E-6</v>
      </c>
      <c r="AH124" s="5">
        <f t="shared" si="138"/>
        <v>6.6636271927734042E-6</v>
      </c>
      <c r="AJ124" s="5">
        <v>2039</v>
      </c>
      <c r="AK124" s="5">
        <f t="shared" si="139"/>
        <v>2.603556695085558E-6</v>
      </c>
      <c r="AL124" s="5">
        <f t="shared" si="139"/>
        <v>6.2333621897842588E-6</v>
      </c>
      <c r="AM124" s="5">
        <f t="shared" si="139"/>
        <v>9.8631676844829595E-6</v>
      </c>
      <c r="AO124" s="5">
        <v>2039</v>
      </c>
      <c r="AP124" s="5">
        <f t="shared" si="140"/>
        <v>2.282369444220393E-6</v>
      </c>
      <c r="AQ124" s="5">
        <f t="shared" si="140"/>
        <v>5.46438471018979E-6</v>
      </c>
      <c r="AR124" s="5">
        <f t="shared" si="140"/>
        <v>8.6463999761540446E-6</v>
      </c>
      <c r="AT124" s="5">
        <v>2039</v>
      </c>
      <c r="AU124" s="5">
        <f t="shared" si="141"/>
        <v>2.8806604635833817E-6</v>
      </c>
      <c r="AV124" s="5">
        <f t="shared" si="141"/>
        <v>6.8967962361578252E-6</v>
      </c>
      <c r="AW124" s="5">
        <f t="shared" si="141"/>
        <v>1.0912932008737414E-5</v>
      </c>
      <c r="AY124" s="5">
        <v>2039</v>
      </c>
      <c r="AZ124" s="5">
        <f t="shared" si="142"/>
        <v>4.2101960621563706E-7</v>
      </c>
      <c r="BA124" s="5">
        <f t="shared" si="142"/>
        <v>1.0079932960541525E-6</v>
      </c>
      <c r="BB124" s="5">
        <f t="shared" si="142"/>
        <v>1.5949669858920252E-6</v>
      </c>
      <c r="BD124" s="5">
        <v>2039</v>
      </c>
      <c r="BE124" s="5">
        <f t="shared" si="143"/>
        <v>8.7442533598622412E-7</v>
      </c>
      <c r="BF124" s="5">
        <f t="shared" si="143"/>
        <v>2.0935245379578337E-6</v>
      </c>
      <c r="BG124" s="5">
        <f t="shared" si="143"/>
        <v>3.3126237399294426E-6</v>
      </c>
      <c r="BI124" s="5">
        <v>2039</v>
      </c>
      <c r="BJ124" s="5">
        <f t="shared" si="144"/>
        <v>4.1067877378274883E-7</v>
      </c>
      <c r="BK124" s="5">
        <f t="shared" si="144"/>
        <v>9.8323556597582146E-7</v>
      </c>
      <c r="BL124" s="5">
        <f t="shared" si="144"/>
        <v>1.5557923581688939E-6</v>
      </c>
      <c r="BN124" s="5">
        <v>2039</v>
      </c>
      <c r="BO124" s="5">
        <f t="shared" si="145"/>
        <v>6.9349533822944524E-5</v>
      </c>
      <c r="BP124" s="5">
        <f t="shared" si="145"/>
        <v>1.6603470276912958E-4</v>
      </c>
      <c r="BQ124" s="5">
        <f t="shared" si="145"/>
        <v>2.627198717152323E-4</v>
      </c>
      <c r="BS124" s="5">
        <v>2039</v>
      </c>
      <c r="BT124" s="5">
        <f t="shared" si="146"/>
        <v>6.5924865486003897E-5</v>
      </c>
      <c r="BU124" s="5">
        <f t="shared" si="146"/>
        <v>1.5783545818792071E-4</v>
      </c>
      <c r="BV124" s="5">
        <f t="shared" si="146"/>
        <v>2.4974605088983755E-4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8.5616708423412429E-6</v>
      </c>
      <c r="CE124" s="5">
        <f t="shared" si="148"/>
        <v>2.0498111452980992E-5</v>
      </c>
      <c r="CF124" s="5">
        <f t="shared" si="148"/>
        <v>3.2434552063610458E-5</v>
      </c>
    </row>
    <row r="125" spans="1:84" x14ac:dyDescent="0.25">
      <c r="A125" s="5">
        <v>2040</v>
      </c>
      <c r="B125" s="5">
        <f t="shared" si="132"/>
        <v>2.3385178380107329E-4</v>
      </c>
      <c r="C125" s="5">
        <f t="shared" si="115"/>
        <v>5.6208458074923084E-4</v>
      </c>
      <c r="D125" s="5">
        <f t="shared" si="115"/>
        <v>8.9031737769720756E-4</v>
      </c>
      <c r="F125" s="5">
        <v>2040</v>
      </c>
      <c r="G125" s="5">
        <f t="shared" si="133"/>
        <v>0</v>
      </c>
      <c r="H125" s="5">
        <f t="shared" si="133"/>
        <v>0</v>
      </c>
      <c r="I125" s="5">
        <f t="shared" si="133"/>
        <v>0</v>
      </c>
      <c r="K125" s="5">
        <v>2040</v>
      </c>
      <c r="L125" s="5">
        <f t="shared" si="134"/>
        <v>4.9488386380311343E-5</v>
      </c>
      <c r="M125" s="5">
        <f t="shared" si="134"/>
        <v>1.1894995393404791E-4</v>
      </c>
      <c r="N125" s="5">
        <f t="shared" si="134"/>
        <v>1.8841152148774335E-4</v>
      </c>
      <c r="P125" s="5">
        <v>2040</v>
      </c>
      <c r="Q125" s="5">
        <f t="shared" si="135"/>
        <v>6.9329196753113816E-6</v>
      </c>
      <c r="R125" s="5">
        <f t="shared" si="135"/>
        <v>1.6663919281369546E-5</v>
      </c>
      <c r="S125" s="5">
        <f t="shared" si="135"/>
        <v>2.6394918887417418E-5</v>
      </c>
      <c r="U125" s="5">
        <v>2040</v>
      </c>
      <c r="V125" s="5">
        <f t="shared" si="136"/>
        <v>9.9056524836839795E-6</v>
      </c>
      <c r="W125" s="5">
        <f t="shared" si="136"/>
        <v>2.3809159942387055E-5</v>
      </c>
      <c r="X125" s="5">
        <f t="shared" si="136"/>
        <v>3.7712667401110703E-5</v>
      </c>
      <c r="Z125" s="5">
        <v>2040</v>
      </c>
      <c r="AA125" s="5">
        <f t="shared" si="137"/>
        <v>2.7653279850241576E-6</v>
      </c>
      <c r="AB125" s="5">
        <f t="shared" si="137"/>
        <v>6.646723817250148E-6</v>
      </c>
      <c r="AC125" s="5">
        <f t="shared" si="137"/>
        <v>1.0528119649476138E-5</v>
      </c>
      <c r="AE125" s="5">
        <v>2040</v>
      </c>
      <c r="AF125" s="5">
        <f t="shared" si="138"/>
        <v>1.8689180271943399E-6</v>
      </c>
      <c r="AG125" s="5">
        <f t="shared" si="138"/>
        <v>4.4921188485062228E-6</v>
      </c>
      <c r="AH125" s="5">
        <f t="shared" si="138"/>
        <v>7.1153196698181055E-6</v>
      </c>
      <c r="AJ125" s="5">
        <v>2040</v>
      </c>
      <c r="AK125" s="5">
        <f t="shared" si="139"/>
        <v>2.7662789885296917E-6</v>
      </c>
      <c r="AL125" s="5">
        <f t="shared" si="139"/>
        <v>6.6490096428994713E-6</v>
      </c>
      <c r="AM125" s="5">
        <f t="shared" si="139"/>
        <v>1.0531740297269253E-5</v>
      </c>
      <c r="AO125" s="5">
        <v>2040</v>
      </c>
      <c r="AP125" s="5">
        <f t="shared" si="140"/>
        <v>2.4250175344883475E-6</v>
      </c>
      <c r="AQ125" s="5">
        <f t="shared" si="140"/>
        <v>5.82875589839432E-6</v>
      </c>
      <c r="AR125" s="5">
        <f t="shared" si="140"/>
        <v>9.2324942623054365E-6</v>
      </c>
      <c r="AT125" s="5">
        <v>2040</v>
      </c>
      <c r="AU125" s="5">
        <f t="shared" si="141"/>
        <v>3.0607017425583082E-6</v>
      </c>
      <c r="AV125" s="5">
        <f t="shared" si="141"/>
        <v>7.3566822018613033E-6</v>
      </c>
      <c r="AW125" s="5">
        <f t="shared" si="141"/>
        <v>1.16526626611643E-5</v>
      </c>
      <c r="AY125" s="5">
        <v>2040</v>
      </c>
      <c r="AZ125" s="5">
        <f t="shared" si="142"/>
        <v>4.4733333160459664E-7</v>
      </c>
      <c r="BA125" s="5">
        <f t="shared" si="142"/>
        <v>1.07520739873312E-6</v>
      </c>
      <c r="BB125" s="5">
        <f t="shared" si="142"/>
        <v>1.7030814658622866E-6</v>
      </c>
      <c r="BD125" s="5">
        <v>2040</v>
      </c>
      <c r="BE125" s="5">
        <f t="shared" si="143"/>
        <v>9.290769194852828E-7</v>
      </c>
      <c r="BF125" s="5">
        <f t="shared" si="143"/>
        <v>2.233123058907843E-6</v>
      </c>
      <c r="BG125" s="5">
        <f t="shared" si="143"/>
        <v>3.5371691983291173E-6</v>
      </c>
      <c r="BI125" s="5">
        <v>2040</v>
      </c>
      <c r="BJ125" s="5">
        <f t="shared" si="144"/>
        <v>4.3634619714368837E-7</v>
      </c>
      <c r="BK125" s="5">
        <f t="shared" si="144"/>
        <v>1.0487987959573317E-6</v>
      </c>
      <c r="BL125" s="5">
        <f t="shared" si="144"/>
        <v>1.6612513947709748E-6</v>
      </c>
      <c r="BN125" s="5">
        <v>2040</v>
      </c>
      <c r="BO125" s="5">
        <f t="shared" si="145"/>
        <v>7.3683879686852827E-5</v>
      </c>
      <c r="BP125" s="5">
        <f t="shared" si="145"/>
        <v>1.7710607953715636E-4</v>
      </c>
      <c r="BQ125" s="5">
        <f t="shared" si="145"/>
        <v>2.8052827938737754E-4</v>
      </c>
      <c r="BS125" s="5">
        <v>2040</v>
      </c>
      <c r="BT125" s="5">
        <f t="shared" si="146"/>
        <v>7.0045169578899721E-5</v>
      </c>
      <c r="BU125" s="5">
        <f t="shared" si="146"/>
        <v>1.6836010030076069E-4</v>
      </c>
      <c r="BV125" s="5">
        <f t="shared" si="146"/>
        <v>2.6667503102253932E-4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9.0967752699856404E-6</v>
      </c>
      <c r="CE125" s="5">
        <f t="shared" si="148"/>
        <v>2.1864948090999459E-5</v>
      </c>
      <c r="CF125" s="5">
        <f t="shared" si="148"/>
        <v>3.463312091202357E-5</v>
      </c>
    </row>
    <row r="126" spans="1:84" x14ac:dyDescent="0.25">
      <c r="A126" s="5">
        <v>2041</v>
      </c>
      <c r="B126" s="5">
        <f t="shared" si="132"/>
        <v>2.4760777108358696E-4</v>
      </c>
      <c r="C126" s="5">
        <f t="shared" si="115"/>
        <v>5.8585501874069133E-4</v>
      </c>
      <c r="D126" s="5">
        <f t="shared" si="115"/>
        <v>9.2410226639785679E-4</v>
      </c>
      <c r="F126" s="5">
        <v>2041</v>
      </c>
      <c r="G126" s="5">
        <f t="shared" ref="G126:I135" si="149">G94*0.181/1000</f>
        <v>0</v>
      </c>
      <c r="H126" s="5">
        <f t="shared" si="149"/>
        <v>0</v>
      </c>
      <c r="I126" s="5">
        <f t="shared" si="149"/>
        <v>0</v>
      </c>
      <c r="K126" s="5">
        <v>2041</v>
      </c>
      <c r="L126" s="5">
        <f t="shared" ref="L126:N135" si="150">L94*0.181/1000</f>
        <v>5.2399467932118567E-5</v>
      </c>
      <c r="M126" s="5">
        <f t="shared" si="150"/>
        <v>1.2398032231793036E-4</v>
      </c>
      <c r="N126" s="5">
        <f t="shared" si="150"/>
        <v>1.9556117670378327E-4</v>
      </c>
      <c r="P126" s="5">
        <v>2041</v>
      </c>
      <c r="Q126" s="5">
        <f t="shared" ref="Q126:S135" si="151">Q94*0.181/1000</f>
        <v>7.3407384797402528E-6</v>
      </c>
      <c r="R126" s="5">
        <f t="shared" si="151"/>
        <v>1.7368632901953106E-5</v>
      </c>
      <c r="S126" s="5">
        <f t="shared" si="151"/>
        <v>2.7396527324155668E-5</v>
      </c>
      <c r="U126" s="5">
        <v>2041</v>
      </c>
      <c r="V126" s="5">
        <f t="shared" ref="V126:X135" si="152">V94*0.181/1000</f>
        <v>1.0488337923901894E-5</v>
      </c>
      <c r="W126" s="5">
        <f t="shared" si="152"/>
        <v>2.4816044278707634E-5</v>
      </c>
      <c r="X126" s="5">
        <f t="shared" si="152"/>
        <v>3.9143750633533955E-5</v>
      </c>
      <c r="Z126" s="5">
        <v>2041</v>
      </c>
      <c r="AA126" s="5">
        <f t="shared" ref="AA126:AC135" si="153">AA94*0.181/1000</f>
        <v>2.9279943370883356E-6</v>
      </c>
      <c r="AB126" s="5">
        <f t="shared" si="153"/>
        <v>6.9278123611396438E-6</v>
      </c>
      <c r="AC126" s="5">
        <f t="shared" si="153"/>
        <v>1.0927630385190951E-5</v>
      </c>
      <c r="AE126" s="5">
        <v>2041</v>
      </c>
      <c r="AF126" s="5">
        <f t="shared" ref="AF126:AH135" si="154">AF94*0.181/1000</f>
        <v>1.9788543817345785E-6</v>
      </c>
      <c r="AG126" s="5">
        <f t="shared" si="154"/>
        <v>4.6820896041460289E-6</v>
      </c>
      <c r="AH126" s="5">
        <f t="shared" si="154"/>
        <v>7.3853248265600509E-6</v>
      </c>
      <c r="AJ126" s="5">
        <v>2041</v>
      </c>
      <c r="AK126" s="5">
        <f t="shared" ref="AK126:AM135" si="155">AK94*0.181/1000</f>
        <v>2.929001281971253E-6</v>
      </c>
      <c r="AL126" s="5">
        <f t="shared" si="155"/>
        <v>6.9301948538699918E-6</v>
      </c>
      <c r="AM126" s="5">
        <f t="shared" si="155"/>
        <v>1.093138842576873E-5</v>
      </c>
      <c r="AO126" s="5">
        <v>2041</v>
      </c>
      <c r="AP126" s="5">
        <f t="shared" ref="AP126:AR135" si="156">AP94*0.181/1000</f>
        <v>2.5676656247511571E-6</v>
      </c>
      <c r="AQ126" s="5">
        <f t="shared" si="156"/>
        <v>6.0752527520634197E-6</v>
      </c>
      <c r="AR126" s="5">
        <f t="shared" si="156"/>
        <v>9.582839879380828E-6</v>
      </c>
      <c r="AT126" s="5">
        <v>2041</v>
      </c>
      <c r="AU126" s="5">
        <f t="shared" ref="AU126:AW135" si="157">AU94*0.181/1000</f>
        <v>3.2407430215280897E-6</v>
      </c>
      <c r="AV126" s="5">
        <f t="shared" si="157"/>
        <v>7.6677947356152735E-6</v>
      </c>
      <c r="AW126" s="5">
        <f t="shared" si="157"/>
        <v>1.2094846449702459E-5</v>
      </c>
      <c r="AY126" s="5">
        <v>2041</v>
      </c>
      <c r="AZ126" s="5">
        <f t="shared" ref="AZ126:BB135" si="158">AZ94*0.181/1000</f>
        <v>4.7364705699291322E-7</v>
      </c>
      <c r="BA126" s="5">
        <f t="shared" si="158"/>
        <v>1.1206776921285346E-6</v>
      </c>
      <c r="BB126" s="5">
        <f t="shared" si="158"/>
        <v>1.7677083272647991E-6</v>
      </c>
      <c r="BD126" s="5">
        <v>2041</v>
      </c>
      <c r="BE126" s="5">
        <f t="shared" ref="BE126:BG135" si="159">BE94*0.181/1000</f>
        <v>9.837285029856275E-7</v>
      </c>
      <c r="BF126" s="5">
        <f t="shared" si="159"/>
        <v>2.3275613605746983E-6</v>
      </c>
      <c r="BG126" s="5">
        <f t="shared" si="159"/>
        <v>3.6713942181650551E-6</v>
      </c>
      <c r="BI126" s="5">
        <v>2041</v>
      </c>
      <c r="BJ126" s="5">
        <f t="shared" ref="BJ126:BL135" si="160">BJ94*0.181/1000</f>
        <v>4.6201362050527092E-7</v>
      </c>
      <c r="BK126" s="5">
        <f t="shared" si="160"/>
        <v>1.0931522751290715E-6</v>
      </c>
      <c r="BL126" s="5">
        <f t="shared" si="160"/>
        <v>1.7242909297528719E-6</v>
      </c>
      <c r="BN126" s="5">
        <v>2041</v>
      </c>
      <c r="BO126" s="5">
        <f t="shared" ref="BO126:BQ135" si="161">BO94*0.181/1000</f>
        <v>7.8018225550843448E-5</v>
      </c>
      <c r="BP126" s="5">
        <f t="shared" si="161"/>
        <v>1.8459585816788058E-4</v>
      </c>
      <c r="BQ126" s="5">
        <f t="shared" si="161"/>
        <v>2.9117349078491774E-4</v>
      </c>
      <c r="BS126" s="5">
        <v>2041</v>
      </c>
      <c r="BT126" s="5">
        <f t="shared" ref="BT126:BV135" si="162">BT94*0.181/1000</f>
        <v>7.4165473671795545E-5</v>
      </c>
      <c r="BU126" s="5">
        <f t="shared" si="162"/>
        <v>1.7548001332006469E-4</v>
      </c>
      <c r="BV126" s="5">
        <f t="shared" si="162"/>
        <v>2.7679455296833385E-4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9.6318796976300396E-6</v>
      </c>
      <c r="CE126" s="5">
        <f t="shared" si="164"/>
        <v>2.2789612119488253E-5</v>
      </c>
      <c r="CF126" s="5">
        <f t="shared" si="164"/>
        <v>3.5947344541346469E-5</v>
      </c>
    </row>
    <row r="127" spans="1:84" x14ac:dyDescent="0.25">
      <c r="A127" s="5">
        <v>2042</v>
      </c>
      <c r="B127" s="5">
        <f t="shared" si="132"/>
        <v>2.6136375836597849E-4</v>
      </c>
      <c r="C127" s="5">
        <f t="shared" si="115"/>
        <v>6.1009737060008782E-4</v>
      </c>
      <c r="D127" s="5">
        <f t="shared" si="115"/>
        <v>9.5883098283417042E-4</v>
      </c>
      <c r="F127" s="5">
        <v>2042</v>
      </c>
      <c r="G127" s="5">
        <f t="shared" si="149"/>
        <v>0</v>
      </c>
      <c r="H127" s="5">
        <f t="shared" si="149"/>
        <v>0</v>
      </c>
      <c r="I127" s="5">
        <f t="shared" si="149"/>
        <v>0</v>
      </c>
      <c r="K127" s="5">
        <v>2042</v>
      </c>
      <c r="L127" s="5">
        <f t="shared" si="150"/>
        <v>5.531054948388464E-5</v>
      </c>
      <c r="M127" s="5">
        <f t="shared" si="150"/>
        <v>1.2911055847045168E-4</v>
      </c>
      <c r="N127" s="5">
        <f t="shared" si="150"/>
        <v>2.0291056745701871E-4</v>
      </c>
      <c r="P127" s="5">
        <v>2042</v>
      </c>
      <c r="Q127" s="5">
        <f t="shared" si="151"/>
        <v>7.7485572841691231E-6</v>
      </c>
      <c r="R127" s="5">
        <f t="shared" si="151"/>
        <v>1.8087337183135276E-5</v>
      </c>
      <c r="S127" s="5">
        <f t="shared" si="151"/>
        <v>2.8426117082101428E-5</v>
      </c>
      <c r="U127" s="5">
        <v>2042</v>
      </c>
      <c r="V127" s="5">
        <f t="shared" si="152"/>
        <v>1.107102336411981E-5</v>
      </c>
      <c r="W127" s="5">
        <f t="shared" si="152"/>
        <v>2.5842918262757622E-5</v>
      </c>
      <c r="X127" s="5">
        <f t="shared" si="152"/>
        <v>4.0614813161374852E-5</v>
      </c>
      <c r="Z127" s="5">
        <v>2042</v>
      </c>
      <c r="AA127" s="5">
        <f t="shared" si="153"/>
        <v>3.0906606891473701E-6</v>
      </c>
      <c r="AB127" s="5">
        <f t="shared" si="153"/>
        <v>7.2144813483516252E-6</v>
      </c>
      <c r="AC127" s="5">
        <f t="shared" si="153"/>
        <v>1.1338302007555881E-5</v>
      </c>
      <c r="AE127" s="5">
        <v>2042</v>
      </c>
      <c r="AF127" s="5">
        <f t="shared" si="154"/>
        <v>2.0887907362748165E-6</v>
      </c>
      <c r="AG127" s="5">
        <f t="shared" si="154"/>
        <v>4.8758318441039554E-6</v>
      </c>
      <c r="AH127" s="5">
        <f t="shared" si="154"/>
        <v>7.6628729519330963E-6</v>
      </c>
      <c r="AJ127" s="5">
        <v>2042</v>
      </c>
      <c r="AK127" s="5">
        <f t="shared" si="155"/>
        <v>3.0917235754153867E-6</v>
      </c>
      <c r="AL127" s="5">
        <f t="shared" si="155"/>
        <v>7.2169624272936653E-6</v>
      </c>
      <c r="AM127" s="5">
        <f t="shared" si="155"/>
        <v>1.1342201279169373E-5</v>
      </c>
      <c r="AO127" s="5">
        <v>2042</v>
      </c>
      <c r="AP127" s="5">
        <f t="shared" si="156"/>
        <v>2.7103137150139672E-6</v>
      </c>
      <c r="AQ127" s="5">
        <f t="shared" si="156"/>
        <v>6.3266433011575032E-6</v>
      </c>
      <c r="AR127" s="5">
        <f t="shared" si="156"/>
        <v>9.9429728873061837E-6</v>
      </c>
      <c r="AT127" s="5">
        <v>2042</v>
      </c>
      <c r="AU127" s="5">
        <f t="shared" si="157"/>
        <v>3.4207843005030153E-6</v>
      </c>
      <c r="AV127" s="5">
        <f t="shared" si="157"/>
        <v>7.985083778161255E-6</v>
      </c>
      <c r="AW127" s="5">
        <f t="shared" si="157"/>
        <v>1.2549383255819492E-5</v>
      </c>
      <c r="AY127" s="5">
        <v>2042</v>
      </c>
      <c r="AZ127" s="5">
        <f t="shared" si="158"/>
        <v>4.9996078238122975E-7</v>
      </c>
      <c r="BA127" s="5">
        <f t="shared" si="158"/>
        <v>1.1670507060390812E-6</v>
      </c>
      <c r="BB127" s="5">
        <f t="shared" si="158"/>
        <v>1.8341406296969324E-6</v>
      </c>
      <c r="BD127" s="5">
        <v>2042</v>
      </c>
      <c r="BE127" s="5">
        <f t="shared" si="159"/>
        <v>1.0383800864846861E-6</v>
      </c>
      <c r="BF127" s="5">
        <f t="shared" si="159"/>
        <v>2.4238745433116902E-6</v>
      </c>
      <c r="BG127" s="5">
        <f t="shared" si="159"/>
        <v>3.8093690001399803E-6</v>
      </c>
      <c r="BI127" s="5">
        <v>2042</v>
      </c>
      <c r="BJ127" s="5">
        <f t="shared" si="160"/>
        <v>4.8768104386685347E-7</v>
      </c>
      <c r="BK127" s="5">
        <f t="shared" si="160"/>
        <v>1.1383863027330499E-6</v>
      </c>
      <c r="BL127" s="5">
        <f t="shared" si="160"/>
        <v>1.7890915615992461E-6</v>
      </c>
      <c r="BN127" s="5">
        <v>2042</v>
      </c>
      <c r="BO127" s="5">
        <f t="shared" si="161"/>
        <v>8.2352571414751765E-5</v>
      </c>
      <c r="BP127" s="5">
        <f t="shared" si="161"/>
        <v>1.9223433117289095E-4</v>
      </c>
      <c r="BQ127" s="5">
        <f t="shared" si="161"/>
        <v>3.0211609093094784E-4</v>
      </c>
      <c r="BS127" s="5">
        <v>2042</v>
      </c>
      <c r="BT127" s="5">
        <f t="shared" si="162"/>
        <v>7.8285777764691369E-5</v>
      </c>
      <c r="BU127" s="5">
        <f t="shared" si="162"/>
        <v>1.8274127778156797E-4</v>
      </c>
      <c r="BV127" s="5">
        <f t="shared" si="162"/>
        <v>2.871967777985269E-4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1.0166984125274439E-5</v>
      </c>
      <c r="CE127" s="5">
        <f t="shared" si="164"/>
        <v>2.3732633478132525E-5</v>
      </c>
      <c r="CF127" s="5">
        <f t="shared" si="164"/>
        <v>3.729828283098033E-5</v>
      </c>
    </row>
    <row r="128" spans="1:84" x14ac:dyDescent="0.25">
      <c r="A128" s="5">
        <v>2043</v>
      </c>
      <c r="B128" s="5">
        <f t="shared" si="132"/>
        <v>2.7511974564827413E-4</v>
      </c>
      <c r="C128" s="5">
        <f t="shared" si="115"/>
        <v>6.348248198959185E-4</v>
      </c>
      <c r="D128" s="5">
        <f t="shared" si="115"/>
        <v>9.9452989414343688E-4</v>
      </c>
      <c r="F128" s="5">
        <v>2043</v>
      </c>
      <c r="G128" s="5">
        <f t="shared" si="149"/>
        <v>0</v>
      </c>
      <c r="H128" s="5">
        <f t="shared" si="149"/>
        <v>0</v>
      </c>
      <c r="I128" s="5">
        <f t="shared" si="149"/>
        <v>0</v>
      </c>
      <c r="K128" s="5">
        <v>2043</v>
      </c>
      <c r="L128" s="5">
        <f t="shared" si="150"/>
        <v>5.8221631035650712E-5</v>
      </c>
      <c r="M128" s="5">
        <f t="shared" si="150"/>
        <v>1.3434345233623299E-4</v>
      </c>
      <c r="N128" s="5">
        <f t="shared" si="150"/>
        <v>2.1046527363677409E-4</v>
      </c>
      <c r="P128" s="5">
        <v>2043</v>
      </c>
      <c r="Q128" s="5">
        <f t="shared" si="151"/>
        <v>8.156376088597996E-6</v>
      </c>
      <c r="R128" s="5">
        <f t="shared" si="151"/>
        <v>1.8820422973450206E-5</v>
      </c>
      <c r="S128" s="5">
        <f t="shared" si="151"/>
        <v>2.9484469858292126E-5</v>
      </c>
      <c r="U128" s="5">
        <v>2043</v>
      </c>
      <c r="V128" s="5">
        <f t="shared" si="152"/>
        <v>1.1653708804317149E-5</v>
      </c>
      <c r="W128" s="5">
        <f t="shared" si="152"/>
        <v>2.6890340333038578E-5</v>
      </c>
      <c r="X128" s="5">
        <f t="shared" si="152"/>
        <v>4.212697186176001E-5</v>
      </c>
      <c r="Z128" s="5">
        <v>2043</v>
      </c>
      <c r="AA128" s="5">
        <f t="shared" si="153"/>
        <v>3.2533270412064041E-6</v>
      </c>
      <c r="AB128" s="5">
        <f t="shared" si="153"/>
        <v>7.506886676307204E-6</v>
      </c>
      <c r="AC128" s="5">
        <f t="shared" si="153"/>
        <v>1.1760446311408003E-5</v>
      </c>
      <c r="AE128" s="5">
        <v>2043</v>
      </c>
      <c r="AF128" s="5">
        <f t="shared" si="154"/>
        <v>2.1987270908150549E-6</v>
      </c>
      <c r="AG128" s="5">
        <f t="shared" si="154"/>
        <v>5.0734509300233411E-6</v>
      </c>
      <c r="AH128" s="5">
        <f t="shared" si="154"/>
        <v>7.9481747692316261E-6</v>
      </c>
      <c r="AJ128" s="5">
        <v>2043</v>
      </c>
      <c r="AK128" s="5">
        <f t="shared" si="155"/>
        <v>3.2544458688569475E-6</v>
      </c>
      <c r="AL128" s="5">
        <f t="shared" si="155"/>
        <v>7.5094683142058043E-6</v>
      </c>
      <c r="AM128" s="5">
        <f t="shared" si="155"/>
        <v>1.1764490759552089E-5</v>
      </c>
      <c r="AO128" s="5">
        <v>2043</v>
      </c>
      <c r="AP128" s="5">
        <f t="shared" si="156"/>
        <v>2.8529618052767772E-6</v>
      </c>
      <c r="AQ128" s="5">
        <f t="shared" si="156"/>
        <v>6.5830642578458759E-6</v>
      </c>
      <c r="AR128" s="5">
        <f t="shared" si="156"/>
        <v>1.0313166710414976E-5</v>
      </c>
      <c r="AT128" s="5">
        <v>2043</v>
      </c>
      <c r="AU128" s="5">
        <f t="shared" si="157"/>
        <v>3.6008255794779413E-6</v>
      </c>
      <c r="AV128" s="5">
        <f t="shared" si="157"/>
        <v>8.3087218788368488E-6</v>
      </c>
      <c r="AW128" s="5">
        <f t="shared" si="157"/>
        <v>1.3016618178195755E-5</v>
      </c>
      <c r="AY128" s="5">
        <v>2043</v>
      </c>
      <c r="AZ128" s="5">
        <f t="shared" si="158"/>
        <v>5.2627450776954627E-7</v>
      </c>
      <c r="BA128" s="5">
        <f t="shared" si="158"/>
        <v>1.2143516592143691E-6</v>
      </c>
      <c r="BB128" s="5">
        <f t="shared" si="158"/>
        <v>1.9024288106591918E-6</v>
      </c>
      <c r="BD128" s="5">
        <v>2043</v>
      </c>
      <c r="BE128" s="5">
        <f t="shared" si="159"/>
        <v>1.0930316699837447E-6</v>
      </c>
      <c r="BF128" s="5">
        <f t="shared" si="159"/>
        <v>2.5221149845227943E-6</v>
      </c>
      <c r="BG128" s="5">
        <f t="shared" si="159"/>
        <v>3.951198299061843E-6</v>
      </c>
      <c r="BI128" s="5">
        <v>2043</v>
      </c>
      <c r="BJ128" s="5">
        <f t="shared" si="160"/>
        <v>5.1334846722779297E-7</v>
      </c>
      <c r="BK128" s="5">
        <f t="shared" si="160"/>
        <v>1.1845254781107499E-6</v>
      </c>
      <c r="BL128" s="5">
        <f t="shared" si="160"/>
        <v>1.8557024889937067E-6</v>
      </c>
      <c r="BN128" s="5">
        <v>2043</v>
      </c>
      <c r="BO128" s="5">
        <f t="shared" si="161"/>
        <v>8.6686917278660068E-5</v>
      </c>
      <c r="BP128" s="5">
        <f t="shared" si="161"/>
        <v>2.0002565253571085E-4</v>
      </c>
      <c r="BQ128" s="5">
        <f t="shared" si="161"/>
        <v>3.1336438779276161E-4</v>
      </c>
      <c r="BS128" s="5">
        <v>2043</v>
      </c>
      <c r="BT128" s="5">
        <f t="shared" si="162"/>
        <v>8.2406081857504875E-5</v>
      </c>
      <c r="BU128" s="5">
        <f t="shared" si="162"/>
        <v>1.9014784253400829E-4</v>
      </c>
      <c r="BV128" s="5">
        <f t="shared" si="162"/>
        <v>2.9788960321042938E-4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1.0702088552929126E-5</v>
      </c>
      <c r="CE128" s="5">
        <f t="shared" si="164"/>
        <v>2.469452500441065E-5</v>
      </c>
      <c r="CF128" s="5">
        <f t="shared" si="164"/>
        <v>3.8686961455902457E-5</v>
      </c>
    </row>
    <row r="129" spans="1:84" x14ac:dyDescent="0.25">
      <c r="A129" s="5">
        <v>2044</v>
      </c>
      <c r="B129" s="5">
        <f t="shared" si="132"/>
        <v>2.8887573293080254E-4</v>
      </c>
      <c r="C129" s="5">
        <f t="shared" si="115"/>
        <v>6.6005091849806203E-4</v>
      </c>
      <c r="D129" s="5">
        <f t="shared" si="115"/>
        <v>1.0312261040652129E-3</v>
      </c>
      <c r="F129" s="5">
        <v>2044</v>
      </c>
      <c r="G129" s="5">
        <f t="shared" si="149"/>
        <v>0</v>
      </c>
      <c r="H129" s="5">
        <f t="shared" si="149"/>
        <v>0</v>
      </c>
      <c r="I129" s="5">
        <f t="shared" si="149"/>
        <v>0</v>
      </c>
      <c r="K129" s="5">
        <v>2044</v>
      </c>
      <c r="L129" s="5">
        <f t="shared" si="150"/>
        <v>6.1132712587457937E-5</v>
      </c>
      <c r="M129" s="5">
        <f t="shared" si="150"/>
        <v>1.3968187180088943E-4</v>
      </c>
      <c r="N129" s="5">
        <f t="shared" si="150"/>
        <v>2.1823103101432093E-4</v>
      </c>
      <c r="P129" s="5">
        <v>2044</v>
      </c>
      <c r="Q129" s="5">
        <f t="shared" si="151"/>
        <v>8.5641948930268654E-6</v>
      </c>
      <c r="R129" s="5">
        <f t="shared" si="151"/>
        <v>1.9568292040291794E-5</v>
      </c>
      <c r="S129" s="5">
        <f t="shared" si="151"/>
        <v>3.0572389187546432E-5</v>
      </c>
      <c r="U129" s="5">
        <v>2044</v>
      </c>
      <c r="V129" s="5">
        <f t="shared" si="152"/>
        <v>1.2236394244535063E-5</v>
      </c>
      <c r="W129" s="5">
        <f t="shared" si="152"/>
        <v>2.7958884528910063E-5</v>
      </c>
      <c r="X129" s="5">
        <f t="shared" si="152"/>
        <v>4.3681374813264482E-5</v>
      </c>
      <c r="Z129" s="5">
        <v>2044</v>
      </c>
      <c r="AA129" s="5">
        <f t="shared" si="153"/>
        <v>3.4159933932705822E-6</v>
      </c>
      <c r="AB129" s="5">
        <f t="shared" si="153"/>
        <v>7.805188597652773E-6</v>
      </c>
      <c r="AC129" s="5">
        <f t="shared" si="153"/>
        <v>1.2194383802034962E-5</v>
      </c>
      <c r="AE129" s="5">
        <v>2044</v>
      </c>
      <c r="AF129" s="5">
        <f t="shared" si="154"/>
        <v>2.3086634453578654E-6</v>
      </c>
      <c r="AG129" s="5">
        <f t="shared" si="154"/>
        <v>5.2750551669759038E-6</v>
      </c>
      <c r="AH129" s="5">
        <f t="shared" si="154"/>
        <v>8.241446888596513E-6</v>
      </c>
      <c r="AJ129" s="5">
        <v>2044</v>
      </c>
      <c r="AK129" s="5">
        <f t="shared" si="155"/>
        <v>3.4171681623010808E-6</v>
      </c>
      <c r="AL129" s="5">
        <f t="shared" si="155"/>
        <v>7.8078728223562876E-6</v>
      </c>
      <c r="AM129" s="5">
        <f t="shared" si="155"/>
        <v>1.2198577482414065E-5</v>
      </c>
      <c r="AO129" s="5">
        <v>2044</v>
      </c>
      <c r="AP129" s="5">
        <f t="shared" si="156"/>
        <v>2.9956098955447313E-6</v>
      </c>
      <c r="AQ129" s="5">
        <f t="shared" si="156"/>
        <v>6.8446561535457412E-6</v>
      </c>
      <c r="AR129" s="5">
        <f t="shared" si="156"/>
        <v>1.0693702411546752E-5</v>
      </c>
      <c r="AT129" s="5">
        <v>2044</v>
      </c>
      <c r="AU129" s="5">
        <f t="shared" si="157"/>
        <v>3.7808668584528674E-6</v>
      </c>
      <c r="AV129" s="5">
        <f t="shared" si="157"/>
        <v>8.6388864073860809E-6</v>
      </c>
      <c r="AW129" s="5">
        <f t="shared" si="157"/>
        <v>1.3496905956319294E-5</v>
      </c>
      <c r="AY129" s="5">
        <v>2044</v>
      </c>
      <c r="AZ129" s="5">
        <f t="shared" si="158"/>
        <v>5.5258823315850591E-7</v>
      </c>
      <c r="BA129" s="5">
        <f t="shared" si="158"/>
        <v>1.2626064749257077E-6</v>
      </c>
      <c r="BB129" s="5">
        <f t="shared" si="158"/>
        <v>1.9726247166929092E-6</v>
      </c>
      <c r="BD129" s="5">
        <v>2044</v>
      </c>
      <c r="BE129" s="5">
        <f t="shared" si="159"/>
        <v>1.1476832534828034E-6</v>
      </c>
      <c r="BF129" s="5">
        <f t="shared" si="159"/>
        <v>2.6223365248457495E-6</v>
      </c>
      <c r="BG129" s="5">
        <f t="shared" si="159"/>
        <v>4.096989796208696E-6</v>
      </c>
      <c r="BI129" s="5">
        <v>2044</v>
      </c>
      <c r="BJ129" s="5">
        <f t="shared" si="160"/>
        <v>5.3901589058937557E-7</v>
      </c>
      <c r="BK129" s="5">
        <f t="shared" si="160"/>
        <v>1.2315950878224021E-6</v>
      </c>
      <c r="BL129" s="5">
        <f t="shared" si="160"/>
        <v>1.924174285054786E-6</v>
      </c>
      <c r="BN129" s="5">
        <v>2044</v>
      </c>
      <c r="BO129" s="5">
        <f t="shared" si="161"/>
        <v>9.102126314265069E-5</v>
      </c>
      <c r="BP129" s="5">
        <f t="shared" si="161"/>
        <v>2.0797409228745709E-4</v>
      </c>
      <c r="BQ129" s="5">
        <f t="shared" si="161"/>
        <v>3.2492692143218117E-4</v>
      </c>
      <c r="BS129" s="5">
        <v>2044</v>
      </c>
      <c r="BT129" s="5">
        <f t="shared" si="162"/>
        <v>8.6526385950400699E-5</v>
      </c>
      <c r="BU129" s="5">
        <f t="shared" si="162"/>
        <v>1.9770376674235784E-4</v>
      </c>
      <c r="BV129" s="5">
        <f t="shared" si="162"/>
        <v>3.0888114753431501E-4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1.1237192980573525E-5</v>
      </c>
      <c r="CE129" s="5">
        <f t="shared" si="164"/>
        <v>2.5675813862645216E-5</v>
      </c>
      <c r="CF129" s="5">
        <f t="shared" si="164"/>
        <v>4.0114434744716906E-5</v>
      </c>
    </row>
    <row r="130" spans="1:84" x14ac:dyDescent="0.25">
      <c r="A130" s="5">
        <v>2045</v>
      </c>
      <c r="B130" s="5">
        <f t="shared" si="132"/>
        <v>3.0263172021320178E-4</v>
      </c>
      <c r="C130" s="5">
        <f t="shared" si="115"/>
        <v>6.8578959686656812E-4</v>
      </c>
      <c r="D130" s="5">
        <f t="shared" si="115"/>
        <v>1.0689474735198134E-3</v>
      </c>
      <c r="F130" s="5">
        <v>2045</v>
      </c>
      <c r="G130" s="5">
        <f t="shared" si="149"/>
        <v>0</v>
      </c>
      <c r="H130" s="5">
        <f t="shared" si="149"/>
        <v>0</v>
      </c>
      <c r="I130" s="5">
        <f t="shared" si="149"/>
        <v>0</v>
      </c>
      <c r="K130" s="5">
        <v>2045</v>
      </c>
      <c r="L130" s="5">
        <f t="shared" si="150"/>
        <v>6.4043794139224022E-5</v>
      </c>
      <c r="M130" s="5">
        <f t="shared" si="150"/>
        <v>1.451287648684397E-4</v>
      </c>
      <c r="N130" s="5">
        <f t="shared" si="150"/>
        <v>2.2621373559761424E-4</v>
      </c>
      <c r="P130" s="5">
        <v>2045</v>
      </c>
      <c r="Q130" s="5">
        <f t="shared" si="151"/>
        <v>8.9720136974660247E-6</v>
      </c>
      <c r="R130" s="5">
        <f t="shared" si="151"/>
        <v>2.0331357374992991E-5</v>
      </c>
      <c r="S130" s="5">
        <f t="shared" si="151"/>
        <v>3.1690701052519953E-5</v>
      </c>
      <c r="U130" s="5">
        <v>2045</v>
      </c>
      <c r="V130" s="5">
        <f t="shared" si="152"/>
        <v>1.2819079684752978E-5</v>
      </c>
      <c r="W130" s="5">
        <f t="shared" si="152"/>
        <v>2.9049140926190831E-5</v>
      </c>
      <c r="X130" s="5">
        <f t="shared" si="152"/>
        <v>4.5279202167628678E-5</v>
      </c>
      <c r="Z130" s="5">
        <v>2045</v>
      </c>
      <c r="AA130" s="5">
        <f t="shared" si="153"/>
        <v>3.5786597453296166E-6</v>
      </c>
      <c r="AB130" s="5">
        <f t="shared" si="153"/>
        <v>8.1095518418976833E-6</v>
      </c>
      <c r="AC130" s="5">
        <f t="shared" si="153"/>
        <v>1.264044393846575E-5</v>
      </c>
      <c r="AE130" s="5">
        <v>2045</v>
      </c>
      <c r="AF130" s="5">
        <f t="shared" si="154"/>
        <v>2.4185997998981033E-6</v>
      </c>
      <c r="AG130" s="5">
        <f t="shared" si="154"/>
        <v>5.4807558856835641E-6</v>
      </c>
      <c r="AH130" s="5">
        <f t="shared" si="154"/>
        <v>8.5429119714715969E-6</v>
      </c>
      <c r="AJ130" s="5">
        <v>2045</v>
      </c>
      <c r="AK130" s="5">
        <f t="shared" si="155"/>
        <v>3.5798904557426425E-6</v>
      </c>
      <c r="AL130" s="5">
        <f t="shared" si="155"/>
        <v>8.1123407379141087E-6</v>
      </c>
      <c r="AM130" s="5">
        <f t="shared" si="155"/>
        <v>1.2644791020085577E-5</v>
      </c>
      <c r="AO130" s="5">
        <v>2045</v>
      </c>
      <c r="AP130" s="5">
        <f t="shared" si="156"/>
        <v>3.1382579858075418E-6</v>
      </c>
      <c r="AQ130" s="5">
        <f t="shared" si="156"/>
        <v>7.1115634456052991E-6</v>
      </c>
      <c r="AR130" s="5">
        <f t="shared" si="156"/>
        <v>1.1084868905408198E-5</v>
      </c>
      <c r="AT130" s="5">
        <v>2045</v>
      </c>
      <c r="AU130" s="5">
        <f t="shared" si="157"/>
        <v>3.960908137427793E-6</v>
      </c>
      <c r="AV130" s="5">
        <f t="shared" si="157"/>
        <v>8.975759688627648E-6</v>
      </c>
      <c r="AW130" s="5">
        <f t="shared" si="157"/>
        <v>1.3990611239832645E-5</v>
      </c>
      <c r="AY130" s="5">
        <v>2045</v>
      </c>
      <c r="AZ130" s="5">
        <f t="shared" si="158"/>
        <v>5.7890195854682243E-7</v>
      </c>
      <c r="BA130" s="5">
        <f t="shared" si="158"/>
        <v>1.3118418006457374E-6</v>
      </c>
      <c r="BB130" s="5">
        <f t="shared" si="158"/>
        <v>2.0447816427446525E-6</v>
      </c>
      <c r="BD130" s="5">
        <v>2045</v>
      </c>
      <c r="BE130" s="5">
        <f t="shared" si="159"/>
        <v>1.202334836981862E-6</v>
      </c>
      <c r="BF130" s="5">
        <f t="shared" si="159"/>
        <v>2.7245945090340482E-6</v>
      </c>
      <c r="BG130" s="5">
        <f t="shared" si="159"/>
        <v>4.2468541810862352E-6</v>
      </c>
      <c r="BI130" s="5">
        <v>2045</v>
      </c>
      <c r="BJ130" s="5">
        <f t="shared" si="160"/>
        <v>5.6468331395095817E-7</v>
      </c>
      <c r="BK130" s="5">
        <f t="shared" si="160"/>
        <v>1.2796211248404782E-6</v>
      </c>
      <c r="BL130" s="5">
        <f t="shared" si="160"/>
        <v>1.9945589357299977E-6</v>
      </c>
      <c r="BN130" s="5">
        <v>2045</v>
      </c>
      <c r="BO130" s="5">
        <f t="shared" si="161"/>
        <v>9.5355609006558993E-5</v>
      </c>
      <c r="BP130" s="5">
        <f t="shared" si="161"/>
        <v>2.1608403974809697E-4</v>
      </c>
      <c r="BQ130" s="5">
        <f t="shared" si="161"/>
        <v>3.3681247048955267E-4</v>
      </c>
      <c r="BS130" s="5">
        <v>2045</v>
      </c>
      <c r="BT130" s="5">
        <f t="shared" si="162"/>
        <v>9.0646690043296523E-5</v>
      </c>
      <c r="BU130" s="5">
        <f t="shared" si="162"/>
        <v>2.0541322297038778E-4</v>
      </c>
      <c r="BV130" s="5">
        <f t="shared" si="162"/>
        <v>3.2017975589747897E-4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1.1772297408217923E-5</v>
      </c>
      <c r="CE130" s="5">
        <f t="shared" si="164"/>
        <v>2.667704194421128E-5</v>
      </c>
      <c r="CF130" s="5">
        <f t="shared" si="164"/>
        <v>4.1581786480194352E-5</v>
      </c>
    </row>
    <row r="131" spans="1:84" x14ac:dyDescent="0.25">
      <c r="A131" s="5">
        <v>2046</v>
      </c>
      <c r="B131" s="5">
        <f t="shared" si="132"/>
        <v>3.1638770749562931E-4</v>
      </c>
      <c r="C131" s="5">
        <f t="shared" si="115"/>
        <v>7.1205517462834419E-4</v>
      </c>
      <c r="D131" s="5">
        <f t="shared" si="115"/>
        <v>1.1077226417610443E-3</v>
      </c>
      <c r="F131" s="5">
        <v>2046</v>
      </c>
      <c r="G131" s="5">
        <f t="shared" si="149"/>
        <v>0</v>
      </c>
      <c r="H131" s="5">
        <f t="shared" si="149"/>
        <v>0</v>
      </c>
      <c r="I131" s="5">
        <f t="shared" si="149"/>
        <v>0</v>
      </c>
      <c r="K131" s="5">
        <v>2046</v>
      </c>
      <c r="L131" s="5">
        <f t="shared" si="150"/>
        <v>6.695487569103124E-5</v>
      </c>
      <c r="M131" s="5">
        <f t="shared" si="150"/>
        <v>1.5068716189945962E-4</v>
      </c>
      <c r="N131" s="5">
        <f t="shared" si="150"/>
        <v>2.3441944810788801E-4</v>
      </c>
      <c r="P131" s="5">
        <v>2046</v>
      </c>
      <c r="Q131" s="5">
        <f t="shared" si="151"/>
        <v>9.3798325018948941E-6</v>
      </c>
      <c r="R131" s="5">
        <f t="shared" si="151"/>
        <v>2.1110043506393251E-5</v>
      </c>
      <c r="S131" s="5">
        <f t="shared" si="151"/>
        <v>3.2840254510891614E-5</v>
      </c>
      <c r="U131" s="5">
        <v>2046</v>
      </c>
      <c r="V131" s="5">
        <f t="shared" si="152"/>
        <v>1.3401765124970892E-5</v>
      </c>
      <c r="W131" s="5">
        <f t="shared" si="152"/>
        <v>3.0161716085394572E-5</v>
      </c>
      <c r="X131" s="5">
        <f t="shared" si="152"/>
        <v>4.6921667045818253E-5</v>
      </c>
      <c r="Z131" s="5">
        <v>2046</v>
      </c>
      <c r="AA131" s="5">
        <f t="shared" si="153"/>
        <v>3.7413260973886507E-6</v>
      </c>
      <c r="AB131" s="5">
        <f t="shared" si="153"/>
        <v>8.4201457405088986E-6</v>
      </c>
      <c r="AC131" s="5">
        <f t="shared" si="153"/>
        <v>1.3098965383624006E-5</v>
      </c>
      <c r="AE131" s="5">
        <v>2046</v>
      </c>
      <c r="AF131" s="5">
        <f t="shared" si="154"/>
        <v>2.5285361544383418E-6</v>
      </c>
      <c r="AG131" s="5">
        <f t="shared" si="154"/>
        <v>5.6906675270500665E-6</v>
      </c>
      <c r="AH131" s="5">
        <f t="shared" si="154"/>
        <v>8.8527988996592183E-6</v>
      </c>
      <c r="AJ131" s="5">
        <v>2046</v>
      </c>
      <c r="AK131" s="5">
        <f t="shared" si="155"/>
        <v>3.7426127491867758E-6</v>
      </c>
      <c r="AL131" s="5">
        <f t="shared" si="155"/>
        <v>8.4230414505774714E-6</v>
      </c>
      <c r="AM131" s="5">
        <f t="shared" si="155"/>
        <v>1.3103470151965595E-5</v>
      </c>
      <c r="AO131" s="5">
        <v>2046</v>
      </c>
      <c r="AP131" s="5">
        <f t="shared" si="156"/>
        <v>3.2809060760703514E-6</v>
      </c>
      <c r="AQ131" s="5">
        <f t="shared" si="156"/>
        <v>7.3839346270065671E-6</v>
      </c>
      <c r="AR131" s="5">
        <f t="shared" si="156"/>
        <v>1.1486963177937638E-5</v>
      </c>
      <c r="AT131" s="5">
        <v>2046</v>
      </c>
      <c r="AU131" s="5">
        <f t="shared" si="157"/>
        <v>4.1409494163975745E-6</v>
      </c>
      <c r="AV131" s="5">
        <f t="shared" si="157"/>
        <v>9.3195291408785287E-6</v>
      </c>
      <c r="AW131" s="5">
        <f t="shared" si="157"/>
        <v>1.4498108865359482E-5</v>
      </c>
      <c r="AY131" s="5">
        <v>2046</v>
      </c>
      <c r="AZ131" s="5">
        <f t="shared" si="158"/>
        <v>6.0521568393513896E-7</v>
      </c>
      <c r="BA131" s="5">
        <f t="shared" si="158"/>
        <v>1.3620850282823652E-6</v>
      </c>
      <c r="BB131" s="5">
        <f t="shared" si="158"/>
        <v>2.1189543726295916E-6</v>
      </c>
      <c r="BD131" s="5">
        <v>2046</v>
      </c>
      <c r="BE131" s="5">
        <f t="shared" si="159"/>
        <v>1.2569864204809206E-6</v>
      </c>
      <c r="BF131" s="5">
        <f t="shared" si="159"/>
        <v>2.8289458279706706E-6</v>
      </c>
      <c r="BG131" s="5">
        <f t="shared" si="159"/>
        <v>4.4009052354617068E-6</v>
      </c>
      <c r="BI131" s="5">
        <v>2046</v>
      </c>
      <c r="BJ131" s="5">
        <f t="shared" si="160"/>
        <v>5.9035073731254067E-7</v>
      </c>
      <c r="BK131" s="5">
        <f t="shared" si="160"/>
        <v>1.3286303082897673E-6</v>
      </c>
      <c r="BL131" s="5">
        <f t="shared" si="160"/>
        <v>2.0669098792663512E-6</v>
      </c>
      <c r="BN131" s="5">
        <v>2046</v>
      </c>
      <c r="BO131" s="5">
        <f t="shared" si="161"/>
        <v>9.9689954870467323E-5</v>
      </c>
      <c r="BP131" s="5">
        <f t="shared" si="161"/>
        <v>2.2436000685956196E-4</v>
      </c>
      <c r="BQ131" s="5">
        <f t="shared" si="161"/>
        <v>3.4903005884865664E-4</v>
      </c>
      <c r="BS131" s="5">
        <v>2046</v>
      </c>
      <c r="BT131" s="5">
        <f t="shared" si="162"/>
        <v>9.4766994136192347E-5</v>
      </c>
      <c r="BU131" s="5">
        <f t="shared" si="162"/>
        <v>2.1328050034801117E-4</v>
      </c>
      <c r="BV131" s="5">
        <f t="shared" si="162"/>
        <v>3.3179400655982999E-4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1.230740183586232E-5</v>
      </c>
      <c r="CE131" s="5">
        <f t="shared" si="164"/>
        <v>2.7698766278959283E-5</v>
      </c>
      <c r="CF131" s="5">
        <f t="shared" si="164"/>
        <v>4.3090130722056243E-5</v>
      </c>
    </row>
    <row r="132" spans="1:84" x14ac:dyDescent="0.25">
      <c r="A132" s="5">
        <v>2047</v>
      </c>
      <c r="B132" s="5">
        <f t="shared" si="132"/>
        <v>3.3014369477801759E-4</v>
      </c>
      <c r="C132" s="5">
        <f t="shared" si="115"/>
        <v>7.3886237144910516E-4</v>
      </c>
      <c r="D132" s="5">
        <f t="shared" si="115"/>
        <v>1.1475810481200717E-3</v>
      </c>
      <c r="F132" s="5">
        <v>2047</v>
      </c>
      <c r="G132" s="5">
        <f t="shared" si="149"/>
        <v>0</v>
      </c>
      <c r="H132" s="5">
        <f t="shared" si="149"/>
        <v>0</v>
      </c>
      <c r="I132" s="5">
        <f t="shared" si="149"/>
        <v>0</v>
      </c>
      <c r="K132" s="5">
        <v>2047</v>
      </c>
      <c r="L132" s="5">
        <f t="shared" si="150"/>
        <v>6.9865957242797313E-5</v>
      </c>
      <c r="M132" s="5">
        <f t="shared" si="150"/>
        <v>1.5636017791187328E-4</v>
      </c>
      <c r="N132" s="5">
        <f t="shared" si="150"/>
        <v>2.4285439858094923E-4</v>
      </c>
      <c r="P132" s="5">
        <v>2047</v>
      </c>
      <c r="Q132" s="5">
        <f t="shared" si="151"/>
        <v>9.787651306323767E-6</v>
      </c>
      <c r="R132" s="5">
        <f t="shared" si="151"/>
        <v>2.1904786823110215E-5</v>
      </c>
      <c r="S132" s="5">
        <f t="shared" si="151"/>
        <v>3.402192233988637E-5</v>
      </c>
      <c r="U132" s="5">
        <v>2047</v>
      </c>
      <c r="V132" s="5">
        <f t="shared" si="152"/>
        <v>1.3984450565188809E-5</v>
      </c>
      <c r="W132" s="5">
        <f t="shared" si="152"/>
        <v>3.1297233512085653E-5</v>
      </c>
      <c r="X132" s="5">
        <f t="shared" si="152"/>
        <v>4.8610016458961923E-5</v>
      </c>
      <c r="Z132" s="5">
        <v>2047</v>
      </c>
      <c r="AA132" s="5">
        <f t="shared" si="153"/>
        <v>3.9039924494476851E-6</v>
      </c>
      <c r="AB132" s="5">
        <f t="shared" si="153"/>
        <v>8.7371443554575018E-6</v>
      </c>
      <c r="AC132" s="5">
        <f t="shared" si="153"/>
        <v>1.3570296261462176E-5</v>
      </c>
      <c r="AE132" s="5">
        <v>2047</v>
      </c>
      <c r="AF132" s="5">
        <f t="shared" si="154"/>
        <v>2.6384725089785806E-6</v>
      </c>
      <c r="AG132" s="5">
        <f t="shared" si="154"/>
        <v>5.9049077290358409E-6</v>
      </c>
      <c r="AH132" s="5">
        <f t="shared" si="154"/>
        <v>9.1713429490956737E-6</v>
      </c>
      <c r="AJ132" s="5">
        <v>2047</v>
      </c>
      <c r="AK132" s="5">
        <f t="shared" si="155"/>
        <v>3.9053350426283371E-6</v>
      </c>
      <c r="AL132" s="5">
        <f t="shared" si="155"/>
        <v>8.7401490821742986E-6</v>
      </c>
      <c r="AM132" s="5">
        <f t="shared" si="155"/>
        <v>1.3574963121720259E-5</v>
      </c>
      <c r="AO132" s="5">
        <v>2047</v>
      </c>
      <c r="AP132" s="5">
        <f t="shared" si="156"/>
        <v>3.4235541663331619E-6</v>
      </c>
      <c r="AQ132" s="5">
        <f t="shared" si="156"/>
        <v>7.6619223390673587E-6</v>
      </c>
      <c r="AR132" s="5">
        <f t="shared" si="156"/>
        <v>1.1900290511801557E-5</v>
      </c>
      <c r="AT132" s="5">
        <v>2047</v>
      </c>
      <c r="AU132" s="5">
        <f t="shared" si="157"/>
        <v>4.320990695372501E-6</v>
      </c>
      <c r="AV132" s="5">
        <f t="shared" si="157"/>
        <v>9.6703874182410059E-6</v>
      </c>
      <c r="AW132" s="5">
        <f t="shared" si="157"/>
        <v>1.5019784141104365E-5</v>
      </c>
      <c r="AY132" s="5">
        <v>2047</v>
      </c>
      <c r="AZ132" s="5">
        <f t="shared" si="158"/>
        <v>6.3152940932345559E-7</v>
      </c>
      <c r="BA132" s="5">
        <f t="shared" si="158"/>
        <v>1.4133643149734283E-6</v>
      </c>
      <c r="BB132" s="5">
        <f t="shared" si="158"/>
        <v>2.1951992206234009E-6</v>
      </c>
      <c r="BD132" s="5">
        <v>2047</v>
      </c>
      <c r="BE132" s="5">
        <f t="shared" si="159"/>
        <v>1.3116380039799792E-6</v>
      </c>
      <c r="BF132" s="5">
        <f t="shared" si="159"/>
        <v>2.9354489618675929E-6</v>
      </c>
      <c r="BG132" s="5">
        <f t="shared" si="159"/>
        <v>4.5592599197552066E-6</v>
      </c>
      <c r="BI132" s="5">
        <v>2047</v>
      </c>
      <c r="BJ132" s="5">
        <f t="shared" si="160"/>
        <v>6.1601816067348027E-7</v>
      </c>
      <c r="BK132" s="5">
        <f t="shared" si="160"/>
        <v>1.3786501037282548E-6</v>
      </c>
      <c r="BL132" s="5">
        <f t="shared" si="160"/>
        <v>2.1412820467830295E-6</v>
      </c>
      <c r="BN132" s="5">
        <v>2047</v>
      </c>
      <c r="BO132" s="5">
        <f t="shared" si="161"/>
        <v>1.0402430073445794E-4</v>
      </c>
      <c r="BP132" s="5">
        <f t="shared" si="161"/>
        <v>2.3280663161129496E-4</v>
      </c>
      <c r="BQ132" s="5">
        <f t="shared" si="161"/>
        <v>3.6158896248813198E-4</v>
      </c>
      <c r="BS132" s="5">
        <v>2047</v>
      </c>
      <c r="BT132" s="5">
        <f t="shared" si="162"/>
        <v>9.8887298229005853E-5</v>
      </c>
      <c r="BU132" s="5">
        <f t="shared" si="162"/>
        <v>2.2131000782801401E-4</v>
      </c>
      <c r="BV132" s="5">
        <f t="shared" si="162"/>
        <v>3.4373271742693982E-4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1.2842506263506719E-5</v>
      </c>
      <c r="CE132" s="5">
        <f t="shared" si="164"/>
        <v>2.8741559458181765E-5</v>
      </c>
      <c r="CF132" s="5">
        <f t="shared" si="164"/>
        <v>4.4640612652856811E-5</v>
      </c>
    </row>
    <row r="133" spans="1:84" x14ac:dyDescent="0.25">
      <c r="A133" s="5">
        <v>2048</v>
      </c>
      <c r="B133" s="5">
        <f t="shared" si="132"/>
        <v>3.4389968206046886E-4</v>
      </c>
      <c r="C133" s="5">
        <f t="shared" si="115"/>
        <v>7.6622631820836065E-4</v>
      </c>
      <c r="D133" s="5">
        <f t="shared" si="115"/>
        <v>1.188552954356277E-3</v>
      </c>
      <c r="F133" s="5">
        <v>2048</v>
      </c>
      <c r="G133" s="5">
        <f t="shared" si="149"/>
        <v>0</v>
      </c>
      <c r="H133" s="5">
        <f t="shared" si="149"/>
        <v>0</v>
      </c>
      <c r="I133" s="5">
        <f t="shared" si="149"/>
        <v>0</v>
      </c>
      <c r="K133" s="5">
        <v>2048</v>
      </c>
      <c r="L133" s="5">
        <f t="shared" si="150"/>
        <v>7.2777038794604557E-5</v>
      </c>
      <c r="M133" s="5">
        <f t="shared" si="150"/>
        <v>1.6215101494590408E-4</v>
      </c>
      <c r="N133" s="5">
        <f t="shared" si="150"/>
        <v>2.5152499109724473E-4</v>
      </c>
      <c r="P133" s="5">
        <v>2048</v>
      </c>
      <c r="Q133" s="5">
        <f t="shared" si="151"/>
        <v>1.0195470110752638E-5</v>
      </c>
      <c r="R133" s="5">
        <f t="shared" si="151"/>
        <v>2.2716035904885924E-5</v>
      </c>
      <c r="S133" s="5">
        <f t="shared" si="151"/>
        <v>3.5236601699019215E-5</v>
      </c>
      <c r="U133" s="5">
        <v>2048</v>
      </c>
      <c r="V133" s="5">
        <f t="shared" si="152"/>
        <v>1.4567136005406723E-5</v>
      </c>
      <c r="W133" s="5">
        <f t="shared" si="152"/>
        <v>3.2456334130322032E-5</v>
      </c>
      <c r="X133" s="5">
        <f t="shared" si="152"/>
        <v>5.0345532255216762E-5</v>
      </c>
      <c r="Z133" s="5">
        <v>2048</v>
      </c>
      <c r="AA133" s="5">
        <f t="shared" si="153"/>
        <v>4.066658801511864E-6</v>
      </c>
      <c r="AB133" s="5">
        <f t="shared" si="153"/>
        <v>9.0607266113816531E-6</v>
      </c>
      <c r="AC133" s="5">
        <f t="shared" si="153"/>
        <v>1.4054794421251445E-5</v>
      </c>
      <c r="AE133" s="5">
        <v>2048</v>
      </c>
      <c r="AF133" s="5">
        <f t="shared" si="154"/>
        <v>2.7484088635213906E-6</v>
      </c>
      <c r="AG133" s="5">
        <f t="shared" si="154"/>
        <v>6.123597415994424E-6</v>
      </c>
      <c r="AH133" s="5">
        <f t="shared" si="154"/>
        <v>9.4987859684674584E-6</v>
      </c>
      <c r="AJ133" s="5">
        <v>2048</v>
      </c>
      <c r="AK133" s="5">
        <f t="shared" si="155"/>
        <v>4.0680573360724708E-6</v>
      </c>
      <c r="AL133" s="5">
        <f t="shared" si="155"/>
        <v>9.0638426188817915E-6</v>
      </c>
      <c r="AM133" s="5">
        <f t="shared" si="155"/>
        <v>1.4059627901688543E-5</v>
      </c>
      <c r="AO133" s="5">
        <v>2048</v>
      </c>
      <c r="AP133" s="5">
        <f t="shared" si="156"/>
        <v>3.5662022565959715E-6</v>
      </c>
      <c r="AQ133" s="5">
        <f t="shared" si="156"/>
        <v>7.9456834873687388E-6</v>
      </c>
      <c r="AR133" s="5">
        <f t="shared" si="156"/>
        <v>1.2325164718141507E-5</v>
      </c>
      <c r="AT133" s="5">
        <v>2048</v>
      </c>
      <c r="AU133" s="5">
        <f t="shared" si="157"/>
        <v>4.5010319743474266E-6</v>
      </c>
      <c r="AV133" s="5">
        <f t="shared" si="157"/>
        <v>1.0028532556876514E-5</v>
      </c>
      <c r="AW133" s="5">
        <f t="shared" si="157"/>
        <v>1.5556033139400456E-5</v>
      </c>
      <c r="AY133" s="5">
        <v>2048</v>
      </c>
      <c r="AZ133" s="5">
        <f t="shared" si="158"/>
        <v>6.5784313471241512E-7</v>
      </c>
      <c r="BA133" s="5">
        <f t="shared" si="158"/>
        <v>1.4657086044665276E-6</v>
      </c>
      <c r="BB133" s="5">
        <f t="shared" si="158"/>
        <v>2.2735740742199972E-6</v>
      </c>
      <c r="BD133" s="5">
        <v>2048</v>
      </c>
      <c r="BE133" s="5">
        <f t="shared" si="159"/>
        <v>1.366289587479038E-6</v>
      </c>
      <c r="BF133" s="5">
        <f t="shared" si="159"/>
        <v>3.0441640246600627E-6</v>
      </c>
      <c r="BG133" s="5">
        <f t="shared" si="159"/>
        <v>4.7220384618423738E-6</v>
      </c>
      <c r="BI133" s="5">
        <v>2048</v>
      </c>
      <c r="BJ133" s="5">
        <f t="shared" si="160"/>
        <v>6.4168558403506287E-7</v>
      </c>
      <c r="BK133" s="5">
        <f t="shared" si="160"/>
        <v>1.4297087440054454E-6</v>
      </c>
      <c r="BL133" s="5">
        <f t="shared" si="160"/>
        <v>2.2177319039764712E-6</v>
      </c>
      <c r="BN133" s="5">
        <v>2048</v>
      </c>
      <c r="BO133" s="5">
        <f t="shared" si="161"/>
        <v>1.0835864659836625E-4</v>
      </c>
      <c r="BP133" s="5">
        <f t="shared" si="161"/>
        <v>2.414286815610294E-4</v>
      </c>
      <c r="BQ133" s="5">
        <f t="shared" si="161"/>
        <v>3.7449871652369256E-4</v>
      </c>
      <c r="BS133" s="5">
        <v>2048</v>
      </c>
      <c r="BT133" s="5">
        <f t="shared" si="162"/>
        <v>1.0300760232190169E-4</v>
      </c>
      <c r="BU133" s="5">
        <f t="shared" si="162"/>
        <v>2.2950627753332627E-4</v>
      </c>
      <c r="BV133" s="5">
        <f t="shared" si="162"/>
        <v>3.5600495274475087E-4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1.3377610691161407E-5</v>
      </c>
      <c r="CE133" s="5">
        <f t="shared" si="164"/>
        <v>2.9806010069257808E-5</v>
      </c>
      <c r="CF133" s="5">
        <f t="shared" si="164"/>
        <v>4.6234409447364493E-5</v>
      </c>
    </row>
    <row r="134" spans="1:84" x14ac:dyDescent="0.25">
      <c r="A134" s="5">
        <v>2049</v>
      </c>
      <c r="B134" s="5">
        <f t="shared" si="132"/>
        <v>3.5765566934286295E-4</v>
      </c>
      <c r="C134" s="5">
        <f t="shared" si="115"/>
        <v>7.9416256848814897E-4</v>
      </c>
      <c r="D134" s="5">
        <f t="shared" si="115"/>
        <v>1.2306694676335521E-3</v>
      </c>
      <c r="F134" s="5">
        <v>2049</v>
      </c>
      <c r="G134" s="5">
        <f t="shared" si="149"/>
        <v>0</v>
      </c>
      <c r="H134" s="5">
        <f t="shared" si="149"/>
        <v>0</v>
      </c>
      <c r="I134" s="5">
        <f t="shared" si="149"/>
        <v>0</v>
      </c>
      <c r="K134" s="5">
        <v>2049</v>
      </c>
      <c r="L134" s="5">
        <f t="shared" si="150"/>
        <v>7.568812034637063E-5</v>
      </c>
      <c r="M134" s="5">
        <f t="shared" si="150"/>
        <v>1.6806296449532602E-4</v>
      </c>
      <c r="N134" s="5">
        <f t="shared" si="150"/>
        <v>2.6043780864424025E-4</v>
      </c>
      <c r="P134" s="5">
        <v>2049</v>
      </c>
      <c r="Q134" s="5">
        <f t="shared" si="151"/>
        <v>1.0603288915181508E-5</v>
      </c>
      <c r="R134" s="5">
        <f t="shared" si="151"/>
        <v>2.3544251863182637E-5</v>
      </c>
      <c r="S134" s="5">
        <f t="shared" si="151"/>
        <v>3.6485214811183768E-5</v>
      </c>
      <c r="U134" s="5">
        <v>2049</v>
      </c>
      <c r="V134" s="5">
        <f t="shared" si="152"/>
        <v>1.5149821445624639E-5</v>
      </c>
      <c r="W134" s="5">
        <f t="shared" si="152"/>
        <v>3.3639676769288255E-5</v>
      </c>
      <c r="X134" s="5">
        <f t="shared" si="152"/>
        <v>5.2129532092931302E-5</v>
      </c>
      <c r="Z134" s="5">
        <v>2049</v>
      </c>
      <c r="AA134" s="5">
        <f t="shared" si="153"/>
        <v>4.2293251535708972E-6</v>
      </c>
      <c r="AB134" s="5">
        <f t="shared" si="153"/>
        <v>9.3910764314226181E-6</v>
      </c>
      <c r="AC134" s="5">
        <f t="shared" si="153"/>
        <v>1.4552827709279484E-5</v>
      </c>
      <c r="AE134" s="5">
        <v>2049</v>
      </c>
      <c r="AF134" s="5">
        <f t="shared" si="154"/>
        <v>2.858345218061629E-6</v>
      </c>
      <c r="AG134" s="5">
        <f t="shared" si="154"/>
        <v>6.3468608904550189E-6</v>
      </c>
      <c r="AH134" s="5">
        <f t="shared" si="154"/>
        <v>9.835376562845838E-6</v>
      </c>
      <c r="AJ134" s="5">
        <v>2049</v>
      </c>
      <c r="AK134" s="5">
        <f t="shared" si="155"/>
        <v>4.230779629514032E-6</v>
      </c>
      <c r="AL134" s="5">
        <f t="shared" si="155"/>
        <v>9.3943060470881783E-6</v>
      </c>
      <c r="AM134" s="5">
        <f t="shared" si="155"/>
        <v>1.4557832464662326E-5</v>
      </c>
      <c r="AO134" s="5">
        <v>2049</v>
      </c>
      <c r="AP134" s="5">
        <f t="shared" si="156"/>
        <v>3.7088503468639256E-6</v>
      </c>
      <c r="AQ134" s="5">
        <f t="shared" si="156"/>
        <v>8.2353793608616854E-6</v>
      </c>
      <c r="AR134" s="5">
        <f t="shared" si="156"/>
        <v>1.2761908374864588E-5</v>
      </c>
      <c r="AT134" s="5">
        <v>2049</v>
      </c>
      <c r="AU134" s="5">
        <f t="shared" si="157"/>
        <v>4.681073253322353E-6</v>
      </c>
      <c r="AV134" s="5">
        <f t="shared" si="157"/>
        <v>1.0394168125364104E-5</v>
      </c>
      <c r="AW134" s="5">
        <f t="shared" si="157"/>
        <v>1.6107262997400706E-5</v>
      </c>
      <c r="AY134" s="5">
        <v>2049</v>
      </c>
      <c r="AZ134" s="5">
        <f t="shared" si="158"/>
        <v>6.8415686010073175E-7</v>
      </c>
      <c r="BA134" s="5">
        <f t="shared" si="158"/>
        <v>1.519147649091103E-6</v>
      </c>
      <c r="BB134" s="5">
        <f t="shared" si="158"/>
        <v>2.3541384380821168E-6</v>
      </c>
      <c r="BD134" s="5">
        <v>2049</v>
      </c>
      <c r="BE134" s="5">
        <f t="shared" si="159"/>
        <v>1.4209411709780966E-6</v>
      </c>
      <c r="BF134" s="5">
        <f t="shared" si="159"/>
        <v>3.15515280965095E-6</v>
      </c>
      <c r="BG134" s="5">
        <f t="shared" si="159"/>
        <v>4.8893644483238037E-6</v>
      </c>
      <c r="BI134" s="5">
        <v>2049</v>
      </c>
      <c r="BJ134" s="5">
        <f t="shared" si="160"/>
        <v>6.6735300739664537E-7</v>
      </c>
      <c r="BK134" s="5">
        <f t="shared" si="160"/>
        <v>1.481835250692356E-6</v>
      </c>
      <c r="BL134" s="5">
        <f t="shared" si="160"/>
        <v>2.2963174939887096E-6</v>
      </c>
      <c r="BN134" s="5">
        <v>2049</v>
      </c>
      <c r="BO134" s="5">
        <f t="shared" si="161"/>
        <v>1.1269299246227455E-4</v>
      </c>
      <c r="BP134" s="5">
        <f t="shared" si="161"/>
        <v>2.502310574550802E-4</v>
      </c>
      <c r="BQ134" s="5">
        <f t="shared" si="161"/>
        <v>3.8776912244796815E-4</v>
      </c>
      <c r="BS134" s="5">
        <v>2049</v>
      </c>
      <c r="BT134" s="5">
        <f t="shared" si="162"/>
        <v>1.0712790641479751E-4</v>
      </c>
      <c r="BU134" s="5">
        <f t="shared" si="162"/>
        <v>2.3787396819804324E-4</v>
      </c>
      <c r="BV134" s="5">
        <f t="shared" si="162"/>
        <v>3.6862002998137134E-4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1.3912715118805806E-5</v>
      </c>
      <c r="CE134" s="5">
        <f t="shared" si="164"/>
        <v>3.0892723142602618E-5</v>
      </c>
      <c r="CF134" s="5">
        <f t="shared" si="164"/>
        <v>4.7872731166409724E-5</v>
      </c>
    </row>
    <row r="135" spans="1:84" x14ac:dyDescent="0.25">
      <c r="A135" s="5">
        <v>2050</v>
      </c>
      <c r="B135" s="5">
        <f t="shared" si="132"/>
        <v>3.7141165662533672E-4</v>
      </c>
      <c r="C135" s="5">
        <f t="shared" si="115"/>
        <v>8.2268711038136345E-4</v>
      </c>
      <c r="D135" s="5">
        <f t="shared" si="115"/>
        <v>1.2739625641375097E-3</v>
      </c>
      <c r="F135" s="5">
        <v>2050</v>
      </c>
      <c r="G135" s="5">
        <f t="shared" si="149"/>
        <v>0</v>
      </c>
      <c r="H135" s="5">
        <f t="shared" si="149"/>
        <v>0</v>
      </c>
      <c r="I135" s="5">
        <f t="shared" si="149"/>
        <v>0</v>
      </c>
      <c r="K135" s="5">
        <v>2050</v>
      </c>
      <c r="L135" s="5">
        <f t="shared" si="150"/>
        <v>7.8599201898136702E-5</v>
      </c>
      <c r="M135" s="5">
        <f t="shared" si="150"/>
        <v>1.740994100061673E-4</v>
      </c>
      <c r="N135" s="5">
        <f t="shared" si="150"/>
        <v>2.6959961811415679E-4</v>
      </c>
      <c r="P135" s="5">
        <v>2050</v>
      </c>
      <c r="Q135" s="5">
        <f t="shared" si="151"/>
        <v>1.1011107719610379E-5</v>
      </c>
      <c r="R135" s="5">
        <f t="shared" si="151"/>
        <v>2.4389908691223524E-5</v>
      </c>
      <c r="S135" s="5">
        <f t="shared" si="151"/>
        <v>3.7768709662826383E-5</v>
      </c>
      <c r="U135" s="5">
        <v>2050</v>
      </c>
      <c r="V135" s="5">
        <f t="shared" si="152"/>
        <v>1.5732506885842552E-5</v>
      </c>
      <c r="W135" s="5">
        <f t="shared" si="152"/>
        <v>3.4847938663447737E-5</v>
      </c>
      <c r="X135" s="5">
        <f t="shared" si="152"/>
        <v>5.3963370441052912E-5</v>
      </c>
      <c r="Z135" s="5">
        <v>2050</v>
      </c>
      <c r="AA135" s="5">
        <f t="shared" si="153"/>
        <v>4.3919915056299312E-6</v>
      </c>
      <c r="AB135" s="5">
        <f t="shared" si="153"/>
        <v>9.7283828768778726E-6</v>
      </c>
      <c r="AC135" s="5">
        <f t="shared" si="153"/>
        <v>1.5064774248125814E-5</v>
      </c>
      <c r="AE135" s="5">
        <v>2050</v>
      </c>
      <c r="AF135" s="5">
        <f t="shared" si="154"/>
        <v>2.9682815726018674E-6</v>
      </c>
      <c r="AG135" s="5">
        <f t="shared" si="154"/>
        <v>6.5748259275183611E-6</v>
      </c>
      <c r="AH135" s="5">
        <f t="shared" si="154"/>
        <v>1.0181370282432282E-5</v>
      </c>
      <c r="AJ135" s="5">
        <v>2050</v>
      </c>
      <c r="AK135" s="5">
        <f t="shared" si="155"/>
        <v>4.3935019229581657E-6</v>
      </c>
      <c r="AL135" s="5">
        <f t="shared" si="155"/>
        <v>9.7317284931101103E-6</v>
      </c>
      <c r="AM135" s="5">
        <f t="shared" si="155"/>
        <v>1.5069955063262057E-5</v>
      </c>
      <c r="AO135" s="5">
        <v>2050</v>
      </c>
      <c r="AP135" s="5">
        <f t="shared" si="156"/>
        <v>3.8514984371267361E-6</v>
      </c>
      <c r="AQ135" s="5">
        <f t="shared" si="156"/>
        <v>8.5311757543329929E-6</v>
      </c>
      <c r="AR135" s="5">
        <f t="shared" si="156"/>
        <v>1.3210853071534103E-5</v>
      </c>
      <c r="AT135" s="5">
        <v>2050</v>
      </c>
      <c r="AU135" s="5">
        <f t="shared" si="157"/>
        <v>4.8611145322972786E-6</v>
      </c>
      <c r="AV135" s="5">
        <f t="shared" si="157"/>
        <v>1.0767503379251536E-5</v>
      </c>
      <c r="AW135" s="5">
        <f t="shared" si="157"/>
        <v>1.6673892226210938E-5</v>
      </c>
      <c r="AY135" s="5">
        <v>2050</v>
      </c>
      <c r="AZ135" s="5">
        <f t="shared" si="158"/>
        <v>7.1047058548904828E-7</v>
      </c>
      <c r="BA135" s="5">
        <f t="shared" si="158"/>
        <v>1.5737120323523256E-6</v>
      </c>
      <c r="BB135" s="5">
        <f t="shared" si="158"/>
        <v>2.436953479215603E-6</v>
      </c>
      <c r="BD135" s="5">
        <v>2050</v>
      </c>
      <c r="BE135" s="5">
        <f t="shared" si="159"/>
        <v>1.4755927544771551E-6</v>
      </c>
      <c r="BF135" s="5">
        <f t="shared" si="159"/>
        <v>3.2684788364244567E-6</v>
      </c>
      <c r="BG135" s="5">
        <f t="shared" si="159"/>
        <v>5.0613649183704723E-6</v>
      </c>
      <c r="BI135" s="5">
        <v>2050</v>
      </c>
      <c r="BJ135" s="5">
        <f t="shared" si="160"/>
        <v>6.9302043075822797E-7</v>
      </c>
      <c r="BK135" s="5">
        <f t="shared" si="160"/>
        <v>1.5350594561191784E-6</v>
      </c>
      <c r="BL135" s="5">
        <f t="shared" si="160"/>
        <v>2.3770984814801287E-6</v>
      </c>
      <c r="BN135" s="5">
        <v>2050</v>
      </c>
      <c r="BO135" s="5">
        <f t="shared" si="161"/>
        <v>1.1702733832626517E-4</v>
      </c>
      <c r="BP135" s="5">
        <f t="shared" si="161"/>
        <v>2.5921879694896962E-4</v>
      </c>
      <c r="BQ135" s="5">
        <f t="shared" si="161"/>
        <v>4.0141025557175635E-4</v>
      </c>
      <c r="BS135" s="5">
        <v>2050</v>
      </c>
      <c r="BT135" s="5">
        <f t="shared" si="162"/>
        <v>1.1124821050769334E-4</v>
      </c>
      <c r="BU135" s="5">
        <f t="shared" si="162"/>
        <v>2.464178687045842E-4</v>
      </c>
      <c r="BV135" s="5">
        <f t="shared" si="162"/>
        <v>3.8158752690155734E-4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1.4447819546450205E-5</v>
      </c>
      <c r="CE135" s="5">
        <f t="shared" si="164"/>
        <v>3.2002320610984155E-5</v>
      </c>
      <c r="CF135" s="5">
        <f t="shared" si="164"/>
        <v>4.9556821675528396E-5</v>
      </c>
    </row>
    <row r="137" spans="1:84" x14ac:dyDescent="0.25">
      <c r="B137" s="5">
        <f>SUM(B109:B135)</f>
        <v>5.1997631927542297E-3</v>
      </c>
      <c r="C137" s="5">
        <f t="shared" ref="C137:D137" si="165">SUM(C109:C135)</f>
        <v>1.2146018306117532E-2</v>
      </c>
      <c r="D137" s="5">
        <f t="shared" si="165"/>
        <v>1.9092273419480728E-2</v>
      </c>
      <c r="G137" s="5">
        <f>SUM(G109:G135)</f>
        <v>0</v>
      </c>
      <c r="H137" s="5">
        <f t="shared" ref="H137:I137" si="166">SUM(H109:H135)</f>
        <v>0</v>
      </c>
      <c r="I137" s="5">
        <f t="shared" si="166"/>
        <v>0</v>
      </c>
      <c r="L137" s="5">
        <f>SUM(L109:L135)</f>
        <v>1.1003888265741194E-3</v>
      </c>
      <c r="M137" s="5">
        <f t="shared" ref="M137:N137" si="167">SUM(M109:M135)</f>
        <v>2.5703752913290596E-3</v>
      </c>
      <c r="N137" s="5">
        <f t="shared" si="167"/>
        <v>4.0403617560836706E-3</v>
      </c>
      <c r="Q137" s="5">
        <f>SUM(Q109:Q135)</f>
        <v>1.5415550807456588E-4</v>
      </c>
      <c r="R137" s="5">
        <f t="shared" ref="R137:S137" si="168">SUM(R109:R135)</f>
        <v>3.6008863358851965E-4</v>
      </c>
      <c r="S137" s="5">
        <f t="shared" si="168"/>
        <v>5.6602175910240148E-4</v>
      </c>
      <c r="V137" s="5">
        <f>SUM(V109:V135)</f>
        <v>2.2025509640177519E-4</v>
      </c>
      <c r="W137" s="5">
        <f t="shared" ref="W137:X137" si="169">SUM(W109:W135)</f>
        <v>5.14489282250286E-4</v>
      </c>
      <c r="X137" s="5">
        <f t="shared" si="169"/>
        <v>8.0872346809873492E-4</v>
      </c>
      <c r="AA137" s="5">
        <f>SUM(AA109:AA135)</f>
        <v>6.1487881078829324E-5</v>
      </c>
      <c r="AB137" s="5">
        <f t="shared" ref="AB137:AC137" si="170">SUM(AB109:AB135)</f>
        <v>1.4362825796153636E-4</v>
      </c>
      <c r="AC137" s="5">
        <f t="shared" si="170"/>
        <v>2.2576863484424339E-4</v>
      </c>
      <c r="AF137" s="5">
        <f>SUM(AF109:AF135)</f>
        <v>4.1555942016426139E-5</v>
      </c>
      <c r="AG137" s="5">
        <f t="shared" ref="AG137:AH137" si="171">SUM(AG109:AG135)</f>
        <v>9.7069657549562382E-5</v>
      </c>
      <c r="AH137" s="5">
        <f t="shared" si="171"/>
        <v>1.5258337308269866E-4</v>
      </c>
      <c r="AK137" s="5">
        <f>SUM(AK109:AK135)</f>
        <v>6.1509026921414313E-5</v>
      </c>
      <c r="AL137" s="5">
        <f t="shared" ref="AL137:AM137" si="172">SUM(AL109:AL135)</f>
        <v>1.436776520938556E-4</v>
      </c>
      <c r="AM137" s="5">
        <f t="shared" si="172"/>
        <v>2.2584627726629432E-4</v>
      </c>
      <c r="AP137" s="5">
        <f>SUM(AP109:AP135)</f>
        <v>5.3920978119764022E-5</v>
      </c>
      <c r="AQ137" s="5">
        <f t="shared" ref="AQ137:AR137" si="173">SUM(AQ109:AQ135)</f>
        <v>1.2595288728513737E-4</v>
      </c>
      <c r="AR137" s="5">
        <f t="shared" si="173"/>
        <v>1.9798479645052105E-4</v>
      </c>
      <c r="AU137" s="5">
        <f>SUM(AU109:AU135)</f>
        <v>6.8055603452136186E-5</v>
      </c>
      <c r="AV137" s="5">
        <f t="shared" ref="AV137:AW137" si="174">SUM(AV109:AV135)</f>
        <v>1.5896966356376241E-4</v>
      </c>
      <c r="AW137" s="5">
        <f t="shared" si="174"/>
        <v>2.498837236754143E-4</v>
      </c>
      <c r="AZ137" s="5">
        <f>SUM(AZ109:AZ135)</f>
        <v>9.9465881968492485E-6</v>
      </c>
      <c r="BA137" s="5">
        <f t="shared" ref="BA137:BB137" si="175">SUM(BA109:BA135)</f>
        <v>2.3234027751626814E-5</v>
      </c>
      <c r="BB137" s="5">
        <f t="shared" si="175"/>
        <v>3.6521467306407584E-5</v>
      </c>
      <c r="BE137" s="5">
        <f>SUM(BE109:BE135)</f>
        <v>2.0658298562685318E-5</v>
      </c>
      <c r="BF137" s="5">
        <f t="shared" ref="BF137:BG137" si="176">SUM(BF109:BF135)</f>
        <v>4.8255288407224824E-5</v>
      </c>
      <c r="BG137" s="5">
        <f t="shared" si="176"/>
        <v>7.5852278251768162E-5</v>
      </c>
      <c r="BJ137" s="5">
        <f>SUM(BJ109:BJ135)</f>
        <v>9.7022860306113323E-6</v>
      </c>
      <c r="BK137" s="5">
        <f t="shared" ref="BK137:BL137" si="177">SUM(BK109:BK135)</f>
        <v>2.2663367420886643E-5</v>
      </c>
      <c r="BL137" s="5">
        <f t="shared" si="177"/>
        <v>3.5624448811162595E-5</v>
      </c>
      <c r="BO137" s="5">
        <f>SUM(BO109:BO135)</f>
        <v>1.6383827365673833E-3</v>
      </c>
      <c r="BP137" s="5">
        <f t="shared" ref="BP137:BQ137" si="178">SUM(BP109:BP135)</f>
        <v>3.8270640360131467E-3</v>
      </c>
      <c r="BQ137" s="5">
        <f t="shared" si="178"/>
        <v>6.0157453354589925E-3</v>
      </c>
      <c r="BT137" s="5">
        <f>SUM(BT109:BT135)</f>
        <v>1.5574749471073774E-3</v>
      </c>
      <c r="BU137" s="5">
        <f t="shared" ref="BU137:BV137" si="179">SUM(BU109:BU135)</f>
        <v>3.6380732194198199E-3</v>
      </c>
      <c r="BV137" s="5">
        <f t="shared" si="179"/>
        <v>5.7186714917325104E-3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2.0226947365029261E-4</v>
      </c>
      <c r="CE137" s="5">
        <f t="shared" ref="CE137:CF137" si="181">SUM(CE109:CE135)</f>
        <v>4.7247704148310965E-4</v>
      </c>
      <c r="CF137" s="5">
        <f t="shared" si="181"/>
        <v>7.4268460931590596E-4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Output!R10</f>
        <v>5.9769353352421843</v>
      </c>
      <c r="C142" s="5">
        <f>Output!R40</f>
        <v>5.9769353352421843</v>
      </c>
      <c r="D142" s="5">
        <f>Output!R70</f>
        <v>5.9769353352421843</v>
      </c>
      <c r="F142" s="5">
        <v>2024</v>
      </c>
      <c r="G142" s="5">
        <f>((G10+L10+Q10+V10+AA10+AF10+AK10+AP10+AU10+AZ10+BE10+BJ10+BO10+BT10+BY10+CD10)*B142)/10^9</f>
        <v>1.1021981006884406E-5</v>
      </c>
      <c r="H142" s="5">
        <f>((G10+L10+Q10+V10+AA10+AF10+AK10+AP10+AU10+AZ10+BE10+BJ10+BO10+BT10+BY10+CD10)*C142)/10^9</f>
        <v>1.1021981006884406E-5</v>
      </c>
      <c r="I142" s="5">
        <f>((G10+L10+Q10+V10+AA10+AF10+AK10+AP10+AU10+AZ10+BE10+BJ10+BO10+BT10+BY10+CD10)*D142)/10^9</f>
        <v>1.1021981006884406E-5</v>
      </c>
      <c r="J142" s="5">
        <f>((H10+M10+R10+W10+AB10+AG10+AL10+AQ10+AV10+BA10+BF10+BK10+BP10+BU10+BZ10+CE10)*B142)/10^9</f>
        <v>2.2093585291097574E-5</v>
      </c>
      <c r="K142" s="5">
        <f>((H10+M10+R10+W10+AB10+AG10+AL10+AQ10+AV10+BA10+BF10+BK10+BP10+BU10+BZ10+CE10)*C142)/10^9</f>
        <v>2.2093585291097574E-5</v>
      </c>
      <c r="L142" s="5">
        <f>((H10+M10+R10+W10+AB10+AG10+AL10+AQ10+AV10+BA10+BF10+BK10+BP10+BU10+BZ10+CE10)*D142)/10^9</f>
        <v>2.2093585291097574E-5</v>
      </c>
      <c r="M142" s="5">
        <f>((I10+N10+S10+X10+AC10+AH10+AM10+AR10+AW10+BB10+BG10+BL10+BQ10+BV10+CA10+CF10)*B142)/10^9</f>
        <v>3.3165189575310729E-5</v>
      </c>
      <c r="N142" s="5">
        <f>((I10+N10+S10+X10+AC10+AH10+AM10+AR10+AW10+BB10+BG10+BL10+BQ10+BV10+CA10+CF10)*C142)/10^9</f>
        <v>3.3165189575310729E-5</v>
      </c>
      <c r="O142" s="5">
        <f>((I10+N10+S10+X10+AC10+AH10+AM10+AR10+AW10+BB10+BG10+BL10+BQ10+BV10+CA10+CF10)*D142)/10^9</f>
        <v>3.3165189575310729E-5</v>
      </c>
    </row>
    <row r="143" spans="1:84" x14ac:dyDescent="0.25">
      <c r="A143" s="5">
        <v>2025</v>
      </c>
      <c r="B143" s="5">
        <f>Output!R11</f>
        <v>5.9328603891377236</v>
      </c>
      <c r="C143" s="5">
        <f>Output!R41</f>
        <v>5.7866788172241108</v>
      </c>
      <c r="D143" s="5">
        <f>Output!R71</f>
        <v>5.6855806344531077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2.1962684035742448E-5</v>
      </c>
      <c r="H143" s="5">
        <f>H142+((G11+L11+Q11+V11+AA11+AF11+AK11+AP11+AU11+AZ11+BE11+BJ11+BO11+BT11+BY11+CD11-G10-L10-Q10-V10-AA10-AF10-AK10-AP10-AU10-AZ10-BE10-BJ10-BO10-BT10-BY10-CD10)*C143)/10^9</f>
        <v>2.1693112688753284E-5</v>
      </c>
      <c r="I143" s="5">
        <f>I142+((G11+L11+Q11+V11+AA11+AF11+AK11+AP11+AU11+AZ11+BE11+BJ11+BO11+BT11+BY11+CD11-G10-L10-Q10-V10-AA10-AF10-AK10-AP10-AU10-AZ10-BE10-BJ10-BO10-BT10-BY10-CD10)*D143)/10^9</f>
        <v>2.1506678975180679E-5</v>
      </c>
      <c r="J143" s="5">
        <f>J142+((H11+M11+R11+W11+AB11+AG11+AL11+AQ11+AV11+BA11+BF11+BK11+BP11+BU11+BZ11+CE11-H10-M10-R10-W10-AB10-AG10-AL10-AQ10-AV10-BA10-BF10-BK10-BP10-BU10-BZ10-CE10)*B143)/10^9</f>
        <v>4.6159832633174556E-5</v>
      </c>
      <c r="K143" s="5">
        <f>K142+((H11+M11+R11+W11+AB11+AG11+AL11+AQ11+AV11+BA11+BF11+BK11+BP11+BU11+BZ11+CE11-H10-M10-R10-W10-AB10-AG10-AL10-AQ10-AV10-BA10-BF10-BK10-BP10-BU10-BZ10-CE10)*C143)/10^9</f>
        <v>4.5566856962793429E-5</v>
      </c>
      <c r="L143" s="5">
        <f>L142+((H11+M11+R11+W11+AB11+AG11+AL11+AQ11+AV11+BA11+BF11+BK11+BP11+BU11+BZ11+CE11-H10-M10-R10-W10-AB10-AG10-AL10-AQ10-AV10-BA10-BF10-BK10-BP10-BU10-BZ10-CE10)*D143)/10^9</f>
        <v>4.5156759014617189E-5</v>
      </c>
      <c r="M143" s="5">
        <f>M142+((I11+N11+S11+X11+AC11+AH11+AM11+AR11+AW11+BB11+BG11+BL11+BQ11+BV11+CA11+CF11-I10-N10-S10-X10-AC10-AH10-AM10-AR10-AW10-BB10-BG10-BL10-BQ10-BV10-CA10-CF10)*B143)/10^9</f>
        <v>7.035698123060667E-5</v>
      </c>
      <c r="N143" s="5">
        <f>N142+((I11+N11+S11+X11+AC11+AH11+AM11+AR11+AW11+BB11+BG11+BL11+BQ11+BV11+CA11+CF11-I10-N10-S10-X10-AC10-AH10-AM10-AR10-AW10-BB10-BG10-BL10-BQ10-BV10-CA10-CF10)*C143)/10^9</f>
        <v>6.9440601236833566E-5</v>
      </c>
      <c r="O143" s="5">
        <f>O142+((I11+N11+S11+X11+AC11+AH11+AM11+AR11+AW11+BB11+BG11+BL11+BQ11+BV11+CA11+CF11-I10-N10-S10-X10-AC10-AH10-AM10-AR10-AW10-BB10-BG10-BL10-BQ10-BV10-CA10-CF10)*D143)/10^9</f>
        <v>6.8806839054053699E-5</v>
      </c>
    </row>
    <row r="144" spans="1:84" x14ac:dyDescent="0.25">
      <c r="A144" s="5">
        <v>2026</v>
      </c>
      <c r="B144" s="5">
        <f>Output!R12</f>
        <v>5.8902870584652698</v>
      </c>
      <c r="C144" s="5">
        <f>Output!R42</f>
        <v>5.683521771947226</v>
      </c>
      <c r="D144" s="5">
        <f>Output!R72</f>
        <v>5.5362805077965938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3.2824878194125557E-5</v>
      </c>
      <c r="H144" s="5">
        <f t="shared" ref="H144:H168" si="183">H143+((G12+L12+Q12+V12+AA12+AF12+AK12+AP12+AU12+AZ12+BE12+BJ12+BO12+BT12+BY12+CD12-G11-L11-Q11-V11-AA11-AF11-AK11-AP11-AU11-AZ11-BE11-BJ11-BO11-BT11-BY11-CD11)*C144)/10^9</f>
        <v>3.217401393813547E-5</v>
      </c>
      <c r="I144" s="5">
        <f t="shared" ref="I144:I168" si="184">I143+((G12+L12+Q12+V12+AA12+AF12+AK12+AP12+AU12+AZ12+BE12+BJ12+BO12+BT12+BY12+CD12-G11-L11-Q11-V11-AA11-AF11-AK11-AP11-AU11-AZ11-BE11-BJ11-BO11-BT11-BY11-CD11)*D144)/10^9</f>
        <v>3.1716054714268522E-5</v>
      </c>
      <c r="J144" s="5">
        <f t="shared" ref="J144:J168" si="185">J143+((H12+M12+R12+W12+AB12+AG12+AL12+AQ12+AV12+BA12+BF12+BK12+BP12+BU12+BZ12+CE12-H11-M11-R11-W11-AB11-AG11-AL11-AQ11-AV11-BA11-BF11-BK11-BP11-BU11-BZ11-CE11)*B144)/10^9</f>
        <v>7.2448728851970146E-5</v>
      </c>
      <c r="K144" s="5">
        <f t="shared" ref="K144:K168" si="186">K143+((H12+M12+R12+W12+AB12+AG12+AL12+AQ12+AV12+BA12+BF12+BK12+BP12+BU12+BZ12+CE12-H11-M11-R11-W11-AB11-AG11-AL11-AQ11-AV11-BA11-BF11-BK11-BP11-BU11-BZ11-CE11)*C144)/10^9</f>
        <v>7.093294057416092E-5</v>
      </c>
      <c r="L144" s="5">
        <f t="shared" ref="L144:L168" si="187">L143+((H12+M12+R12+W12+AB12+AG12+AL12+AQ12+AV12+BA12+BF12+BK12+BP12+BU12+BZ12+CE12-H11-M11-R11-W11-AB11-AG11-AL11-AQ11-AV11-BA11-BF11-BK11-BP11-BU11-BZ11-CE11)*D144)/10^9</f>
        <v>6.9865691238631271E-5</v>
      </c>
      <c r="M144" s="5">
        <f t="shared" ref="M144:M168" si="188">M143+((I12+N12+S12+X12+AC12+AH12+AM12+AR12+AW12+BB12+BG12+BL12+BQ12+BV12+CA12+CF12-I11-N11-S11-X11-AC11-AH11-AM11-AR11-AW11-BB11-BG11-BL11-BQ11-BV11-CA11-CF11)*B144)/10^9</f>
        <v>1.120725795098146E-4</v>
      </c>
      <c r="N144" s="5">
        <f t="shared" ref="N144:N168" si="189">N143+((I12+N12+S12+X12+AC12+AH12+AM12+AR12+AW12+BB12+BG12+BL12+BQ12+BV12+CA12+CF12-I11-N11-S11-X11-AC11-AH11-AM11-AR11-AW11-BB11-BG11-BL11-BQ11-BV11-CA11-CF11)*C144)/10^9</f>
        <v>1.0969186721018621E-4</v>
      </c>
      <c r="O144" s="5">
        <f t="shared" ref="O144:O168" si="190">O143+((I12+N12+S12+X12+AC12+AH12+AM12+AR12+AW12+BB12+BG12+BL12+BQ12+BV12+CA12+CF12-I11-N11-S11-X11-AC11-AH11-AM11-AR11-AW11-BB11-BG11-BL11-BQ11-BV11-CA11-CF11)*D144)/10^9</f>
        <v>1.0801532776299387E-4</v>
      </c>
    </row>
    <row r="145" spans="1:15" x14ac:dyDescent="0.25">
      <c r="A145" s="5">
        <v>2027</v>
      </c>
      <c r="B145" s="5">
        <f>Output!R13</f>
        <v>5.8288182124478585</v>
      </c>
      <c r="C145" s="5">
        <f>Output!R43</f>
        <v>5.5827392376866118</v>
      </c>
      <c r="D145" s="5">
        <f>Output!R73</f>
        <v>5.3907461058106749</v>
      </c>
      <c r="F145" s="5">
        <v>2027</v>
      </c>
      <c r="G145" s="5">
        <f t="shared" si="182"/>
        <v>4.3573718532311854E-5</v>
      </c>
      <c r="H145" s="5">
        <f t="shared" si="183"/>
        <v>4.2469063556850622E-5</v>
      </c>
      <c r="I145" s="5">
        <f t="shared" si="184"/>
        <v>4.1657052543179081E-5</v>
      </c>
      <c r="J145" s="5">
        <f t="shared" si="185"/>
        <v>1.0114116395688869E-4</v>
      </c>
      <c r="K145" s="5">
        <f t="shared" si="186"/>
        <v>9.8414048655885727E-5</v>
      </c>
      <c r="L145" s="5">
        <f t="shared" si="187"/>
        <v>9.640171057746544E-5</v>
      </c>
      <c r="M145" s="5">
        <f t="shared" si="188"/>
        <v>1.5870860938146551E-4</v>
      </c>
      <c r="N145" s="5">
        <f t="shared" si="189"/>
        <v>1.5435903375492075E-4</v>
      </c>
      <c r="O145" s="5">
        <f t="shared" si="190"/>
        <v>1.5114636861175175E-4</v>
      </c>
    </row>
    <row r="146" spans="1:15" x14ac:dyDescent="0.25">
      <c r="A146" s="5">
        <v>2028</v>
      </c>
      <c r="B146" s="5">
        <f>Output!R14</f>
        <v>5.7678379612986044</v>
      </c>
      <c r="C146" s="5">
        <f>Output!R44</f>
        <v>5.4846486781369892</v>
      </c>
      <c r="D146" s="5">
        <f>Output!R74</f>
        <v>5.2482969595665088</v>
      </c>
      <c r="F146" s="5">
        <v>2028</v>
      </c>
      <c r="G146" s="5">
        <f t="shared" si="182"/>
        <v>5.4210106061112866E-5</v>
      </c>
      <c r="H146" s="5">
        <f t="shared" si="183"/>
        <v>5.258322577697945E-5</v>
      </c>
      <c r="I146" s="5">
        <f t="shared" si="184"/>
        <v>5.133536193791964E-5</v>
      </c>
      <c r="J146" s="5">
        <f t="shared" si="185"/>
        <v>1.3252708453365033E-4</v>
      </c>
      <c r="K146" s="5">
        <f t="shared" si="186"/>
        <v>1.282589834405466E-4</v>
      </c>
      <c r="L146" s="5">
        <f t="shared" si="187"/>
        <v>1.2496052804797692E-4</v>
      </c>
      <c r="M146" s="5">
        <f t="shared" si="188"/>
        <v>2.1084406300618769E-4</v>
      </c>
      <c r="N146" s="5">
        <f t="shared" si="189"/>
        <v>2.0393474110411359E-4</v>
      </c>
      <c r="O146" s="5">
        <f t="shared" si="190"/>
        <v>1.985856941580341E-4</v>
      </c>
    </row>
    <row r="147" spans="1:15" x14ac:dyDescent="0.25">
      <c r="A147" s="5">
        <v>2029</v>
      </c>
      <c r="B147" s="5">
        <f>Output!R15</f>
        <v>5.7273585389728581</v>
      </c>
      <c r="C147" s="5">
        <f>Output!R45</f>
        <v>5.3886558123543606</v>
      </c>
      <c r="D147" s="5">
        <f>Output!R75</f>
        <v>5.1379021670904867</v>
      </c>
      <c r="F147" s="5">
        <v>2029</v>
      </c>
      <c r="G147" s="5">
        <f t="shared" si="182"/>
        <v>6.4771846065887103E-5</v>
      </c>
      <c r="H147" s="5">
        <f t="shared" si="183"/>
        <v>6.2520368925609549E-5</v>
      </c>
      <c r="I147" s="5">
        <f t="shared" si="184"/>
        <v>6.0810093874032675E-5</v>
      </c>
      <c r="J147" s="5">
        <f t="shared" si="185"/>
        <v>1.6705106238178557E-4</v>
      </c>
      <c r="K147" s="5">
        <f t="shared" si="186"/>
        <v>1.6074129315295915E-4</v>
      </c>
      <c r="L147" s="5">
        <f t="shared" si="187"/>
        <v>1.5593131840368763E-4</v>
      </c>
      <c r="M147" s="5">
        <f t="shared" si="188"/>
        <v>2.6933027869768383E-4</v>
      </c>
      <c r="N147" s="5">
        <f t="shared" si="189"/>
        <v>2.5896221738030853E-4</v>
      </c>
      <c r="O147" s="5">
        <f t="shared" si="190"/>
        <v>2.5105254293334242E-4</v>
      </c>
    </row>
    <row r="148" spans="1:15" x14ac:dyDescent="0.25">
      <c r="A148" s="5">
        <v>2030</v>
      </c>
      <c r="B148" s="5">
        <f>Output!R16</f>
        <v>5.6883572927849215</v>
      </c>
      <c r="C148" s="5">
        <f>Output!R46</f>
        <v>5.2951419673662707</v>
      </c>
      <c r="D148" s="5">
        <f>Output!R76</f>
        <v>5.0032753969410875</v>
      </c>
      <c r="F148" s="5">
        <v>2030</v>
      </c>
      <c r="G148" s="5">
        <f t="shared" si="182"/>
        <v>7.5261664430118655E-5</v>
      </c>
      <c r="H148" s="5">
        <f t="shared" si="183"/>
        <v>7.2285064529548659E-5</v>
      </c>
      <c r="I148" s="5">
        <f t="shared" si="184"/>
        <v>7.0036562507905278E-5</v>
      </c>
      <c r="J148" s="5">
        <f t="shared" si="185"/>
        <v>2.0510815013771329E-4</v>
      </c>
      <c r="K148" s="5">
        <f t="shared" si="186"/>
        <v>1.9616763368676454E-4</v>
      </c>
      <c r="L148" s="5">
        <f t="shared" si="187"/>
        <v>1.8940497011856429E-4</v>
      </c>
      <c r="M148" s="5">
        <f t="shared" si="188"/>
        <v>3.3495463584530788E-4</v>
      </c>
      <c r="N148" s="5">
        <f t="shared" si="189"/>
        <v>3.2005020284398033E-4</v>
      </c>
      <c r="O148" s="5">
        <f t="shared" si="190"/>
        <v>3.0877337772922326E-4</v>
      </c>
    </row>
    <row r="149" spans="1:15" x14ac:dyDescent="0.25">
      <c r="A149" s="5">
        <v>2031</v>
      </c>
      <c r="B149" s="5">
        <f>Output!R17</f>
        <v>5.6560304007044637</v>
      </c>
      <c r="C149" s="5">
        <f>Output!R47</f>
        <v>5.2252896719939637</v>
      </c>
      <c r="D149" s="5">
        <f>Output!R77</f>
        <v>4.89823248930995</v>
      </c>
      <c r="F149" s="5">
        <v>2031</v>
      </c>
      <c r="G149" s="5">
        <f t="shared" si="182"/>
        <v>8.5691869234802101E-5</v>
      </c>
      <c r="H149" s="5">
        <f t="shared" si="183"/>
        <v>8.192094651418333E-5</v>
      </c>
      <c r="I149" s="5">
        <f t="shared" si="184"/>
        <v>7.90693230174835E-5</v>
      </c>
      <c r="J149" s="5">
        <f t="shared" si="185"/>
        <v>2.2425121950879386E-4</v>
      </c>
      <c r="K149" s="5">
        <f t="shared" si="186"/>
        <v>2.1385284320447025E-4</v>
      </c>
      <c r="L149" s="5">
        <f t="shared" si="187"/>
        <v>2.05983241042791E-4</v>
      </c>
      <c r="M149" s="5">
        <f t="shared" si="188"/>
        <v>3.6281056978278576E-4</v>
      </c>
      <c r="N149" s="5">
        <f t="shared" si="189"/>
        <v>3.4578473989475719E-4</v>
      </c>
      <c r="O149" s="5">
        <f t="shared" si="190"/>
        <v>3.3289715906809861E-4</v>
      </c>
    </row>
    <row r="150" spans="1:15" x14ac:dyDescent="0.25">
      <c r="A150" s="5">
        <v>2032</v>
      </c>
      <c r="B150" s="5">
        <f>Output!R18</f>
        <v>5.6237758130870281</v>
      </c>
      <c r="C150" s="5">
        <f>Output!R48</f>
        <v>5.156711580674318</v>
      </c>
      <c r="D150" s="5">
        <f>Output!R78</f>
        <v>4.828237474857124</v>
      </c>
      <c r="F150" s="5">
        <v>2032</v>
      </c>
      <c r="G150" s="5">
        <f t="shared" si="182"/>
        <v>9.6062593815564133E-5</v>
      </c>
      <c r="H150" s="5">
        <f t="shared" si="183"/>
        <v>9.1430364620991451E-5</v>
      </c>
      <c r="I150" s="5">
        <f t="shared" si="184"/>
        <v>8.7973006721541258E-5</v>
      </c>
      <c r="J150" s="5">
        <f t="shared" si="185"/>
        <v>2.4396406178373831E-4</v>
      </c>
      <c r="K150" s="5">
        <f t="shared" si="186"/>
        <v>2.3192850009866146E-4</v>
      </c>
      <c r="L150" s="5">
        <f t="shared" si="187"/>
        <v>2.2290750811374113E-4</v>
      </c>
      <c r="M150" s="5">
        <f t="shared" si="188"/>
        <v>3.9186552975191278E-4</v>
      </c>
      <c r="N150" s="5">
        <f t="shared" si="189"/>
        <v>3.7242663557633161E-4</v>
      </c>
      <c r="O150" s="5">
        <f t="shared" si="190"/>
        <v>3.5784200950594121E-4</v>
      </c>
    </row>
    <row r="151" spans="1:15" x14ac:dyDescent="0.25">
      <c r="A151" s="5">
        <v>2033</v>
      </c>
      <c r="B151" s="5">
        <f>Output!R19</f>
        <v>5.613977399128232</v>
      </c>
      <c r="C151" s="5">
        <f>Output!R49</f>
        <v>5.1180413372207205</v>
      </c>
      <c r="D151" s="5">
        <f>Output!R79</f>
        <v>4.7278927814814615</v>
      </c>
      <c r="F151" s="5">
        <v>2033</v>
      </c>
      <c r="G151" s="5">
        <f t="shared" si="182"/>
        <v>1.0641524928122048E-4</v>
      </c>
      <c r="H151" s="5">
        <f t="shared" si="183"/>
        <v>1.0086847148466729E-4</v>
      </c>
      <c r="I151" s="5">
        <f t="shared" si="184"/>
        <v>9.669164621104862E-5</v>
      </c>
      <c r="J151" s="5">
        <f t="shared" si="185"/>
        <v>2.6435354273261297E-4</v>
      </c>
      <c r="K151" s="5">
        <f t="shared" si="186"/>
        <v>2.505167841122415E-4</v>
      </c>
      <c r="L151" s="5">
        <f t="shared" si="187"/>
        <v>2.4007880627595099E-4</v>
      </c>
      <c r="M151" s="5">
        <f t="shared" si="188"/>
        <v>4.2229183618400559E-4</v>
      </c>
      <c r="N151" s="5">
        <f t="shared" si="189"/>
        <v>4.0016509673981566E-4</v>
      </c>
      <c r="O151" s="5">
        <f t="shared" si="190"/>
        <v>3.8346596634085341E-4</v>
      </c>
    </row>
    <row r="152" spans="1:15" x14ac:dyDescent="0.25">
      <c r="A152" s="5">
        <v>2034</v>
      </c>
      <c r="B152" s="5">
        <f>Output!R20</f>
        <v>5.5815797283950745</v>
      </c>
      <c r="C152" s="5">
        <f>Output!R50</f>
        <v>5.0516836013176762</v>
      </c>
      <c r="D152" s="5">
        <f>Output!R80</f>
        <v>4.6648618222578513</v>
      </c>
      <c r="F152" s="5">
        <v>2034</v>
      </c>
      <c r="G152" s="5">
        <f t="shared" si="182"/>
        <v>1.1670816066542719E-4</v>
      </c>
      <c r="H152" s="5">
        <f t="shared" si="183"/>
        <v>1.1018420899619866E-4</v>
      </c>
      <c r="I152" s="5">
        <f t="shared" si="184"/>
        <v>1.0529405120972725E-4</v>
      </c>
      <c r="J152" s="5">
        <f t="shared" si="185"/>
        <v>2.8536689551772313E-4</v>
      </c>
      <c r="K152" s="5">
        <f t="shared" si="186"/>
        <v>2.6953520091155996E-4</v>
      </c>
      <c r="L152" s="5">
        <f t="shared" si="187"/>
        <v>2.5764092881739177E-4</v>
      </c>
      <c r="M152" s="5">
        <f t="shared" si="188"/>
        <v>4.5402563037001925E-4</v>
      </c>
      <c r="N152" s="5">
        <f t="shared" si="189"/>
        <v>4.2888619282692116E-4</v>
      </c>
      <c r="O152" s="5">
        <f t="shared" si="190"/>
        <v>4.0998780642505635E-4</v>
      </c>
    </row>
    <row r="153" spans="1:15" x14ac:dyDescent="0.25">
      <c r="A153" s="5">
        <v>2035</v>
      </c>
      <c r="B153" s="5">
        <f>Output!R21</f>
        <v>5.5492546535149314</v>
      </c>
      <c r="C153" s="5">
        <f>Output!R51</f>
        <v>5.017185596601168</v>
      </c>
      <c r="D153" s="5">
        <f>Output!R81</f>
        <v>4.5687175657639871</v>
      </c>
      <c r="F153" s="5">
        <v>2035</v>
      </c>
      <c r="G153" s="5">
        <f t="shared" si="182"/>
        <v>1.2694146184115895E-4</v>
      </c>
      <c r="H153" s="5">
        <f t="shared" si="183"/>
        <v>1.194363292304075E-4</v>
      </c>
      <c r="I153" s="5">
        <f t="shared" si="184"/>
        <v>1.1371915795946079E-4</v>
      </c>
      <c r="J153" s="5">
        <f t="shared" si="185"/>
        <v>3.0703193888531339E-4</v>
      </c>
      <c r="K153" s="5">
        <f t="shared" si="186"/>
        <v>2.8912297446323211E-4</v>
      </c>
      <c r="L153" s="5">
        <f t="shared" si="187"/>
        <v>2.7547782230611512E-4</v>
      </c>
      <c r="M153" s="5">
        <f t="shared" si="188"/>
        <v>4.8712241592946805E-4</v>
      </c>
      <c r="N153" s="5">
        <f t="shared" si="189"/>
        <v>4.5880961969605669E-4</v>
      </c>
      <c r="O153" s="5">
        <f t="shared" si="190"/>
        <v>4.3723648665276954E-4</v>
      </c>
    </row>
    <row r="154" spans="1:15" x14ac:dyDescent="0.25">
      <c r="A154" s="5">
        <v>2036</v>
      </c>
      <c r="B154" s="5">
        <f>Output!R22</f>
        <v>5.5170102957059823</v>
      </c>
      <c r="C154" s="5">
        <f>Output!R52</f>
        <v>4.952807973189743</v>
      </c>
      <c r="D154" s="5">
        <f>Output!R82</f>
        <v>4.512449562980497</v>
      </c>
      <c r="F154" s="5">
        <v>2036</v>
      </c>
      <c r="G154" s="5">
        <f t="shared" si="182"/>
        <v>1.3711530165761283E-4</v>
      </c>
      <c r="H154" s="5">
        <f t="shared" si="183"/>
        <v>1.2856973160961041E-4</v>
      </c>
      <c r="I154" s="5">
        <f t="shared" si="184"/>
        <v>1.2204050168965518E-4</v>
      </c>
      <c r="J154" s="5">
        <f t="shared" si="185"/>
        <v>3.2937768490320517E-4</v>
      </c>
      <c r="K154" s="5">
        <f t="shared" si="186"/>
        <v>3.0918351144109996E-4</v>
      </c>
      <c r="L154" s="5">
        <f t="shared" si="187"/>
        <v>2.9375475971393371E-4</v>
      </c>
      <c r="M154" s="5">
        <f t="shared" si="188"/>
        <v>5.2164006814879799E-4</v>
      </c>
      <c r="N154" s="5">
        <f t="shared" si="189"/>
        <v>4.8979729127258964E-4</v>
      </c>
      <c r="O154" s="5">
        <f t="shared" si="190"/>
        <v>4.6546901773821252E-4</v>
      </c>
    </row>
    <row r="155" spans="1:15" x14ac:dyDescent="0.25">
      <c r="A155" s="5">
        <v>2037</v>
      </c>
      <c r="B155" s="5">
        <f>Output!R23</f>
        <v>5.5083071129090095</v>
      </c>
      <c r="C155" s="5">
        <f>Output!R53</f>
        <v>4.8894574943742528</v>
      </c>
      <c r="D155" s="5">
        <f>Output!R83</f>
        <v>4.4200507621872092</v>
      </c>
      <c r="F155" s="5">
        <v>2037</v>
      </c>
      <c r="G155" s="5">
        <f t="shared" si="182"/>
        <v>1.472730920590895E-4</v>
      </c>
      <c r="H155" s="5">
        <f t="shared" si="183"/>
        <v>1.3758631027647301E-4</v>
      </c>
      <c r="I155" s="5">
        <f t="shared" si="184"/>
        <v>1.3019145411221784E-4</v>
      </c>
      <c r="J155" s="5">
        <f t="shared" si="185"/>
        <v>3.5253297822727709E-4</v>
      </c>
      <c r="K155" s="5">
        <f t="shared" si="186"/>
        <v>3.2973734407190734E-4</v>
      </c>
      <c r="L155" s="5">
        <f t="shared" si="187"/>
        <v>3.1233534532904505E-4</v>
      </c>
      <c r="M155" s="5">
        <f t="shared" si="188"/>
        <v>5.5779286439546524E-4</v>
      </c>
      <c r="N155" s="5">
        <f t="shared" si="189"/>
        <v>5.2188837786734188E-4</v>
      </c>
      <c r="O155" s="5">
        <f t="shared" si="190"/>
        <v>4.9447923654587255E-4</v>
      </c>
    </row>
    <row r="156" spans="1:15" x14ac:dyDescent="0.25">
      <c r="A156" s="5">
        <v>2038</v>
      </c>
      <c r="B156" s="5">
        <f>Output!R24</f>
        <v>5.4759060431295312</v>
      </c>
      <c r="C156" s="5">
        <f>Output!R54</f>
        <v>4.8595228404646447</v>
      </c>
      <c r="D156" s="5">
        <f>Output!R84</f>
        <v>4.3695314526271112</v>
      </c>
      <c r="F156" s="5">
        <v>2038</v>
      </c>
      <c r="G156" s="5">
        <f t="shared" si="182"/>
        <v>1.5737113211098365E-4</v>
      </c>
      <c r="H156" s="5">
        <f t="shared" si="183"/>
        <v>1.4654768687599946E-4</v>
      </c>
      <c r="I156" s="5">
        <f t="shared" si="184"/>
        <v>1.3824924459823258E-4</v>
      </c>
      <c r="J156" s="5">
        <f t="shared" si="185"/>
        <v>3.7643306940599573E-4</v>
      </c>
      <c r="K156" s="5">
        <f t="shared" si="186"/>
        <v>3.5094717456523586E-4</v>
      </c>
      <c r="L156" s="5">
        <f t="shared" si="187"/>
        <v>3.3140656373628835E-4</v>
      </c>
      <c r="M156" s="5">
        <f t="shared" si="188"/>
        <v>5.9549500670100838E-4</v>
      </c>
      <c r="N156" s="5">
        <f t="shared" si="189"/>
        <v>5.5534666225447247E-4</v>
      </c>
      <c r="O156" s="5">
        <f t="shared" si="190"/>
        <v>5.245638828743444E-4</v>
      </c>
    </row>
    <row r="157" spans="1:15" x14ac:dyDescent="0.25">
      <c r="A157" s="5">
        <v>2039</v>
      </c>
      <c r="B157" s="5">
        <f>Output!R25</f>
        <v>5.4682262688549592</v>
      </c>
      <c r="C157" s="5">
        <f>Output!R55</f>
        <v>4.7978262460971832</v>
      </c>
      <c r="D157" s="5">
        <f>Output!R85</f>
        <v>4.2804498208423079</v>
      </c>
      <c r="F157" s="5">
        <v>2039</v>
      </c>
      <c r="G157" s="5">
        <f t="shared" si="182"/>
        <v>1.674550100009263E-4</v>
      </c>
      <c r="H157" s="5">
        <f t="shared" si="183"/>
        <v>1.5539528966785262E-4</v>
      </c>
      <c r="I157" s="5">
        <f t="shared" si="184"/>
        <v>1.4614276092056265E-4</v>
      </c>
      <c r="J157" s="5">
        <f t="shared" si="185"/>
        <v>4.0122253983216721E-4</v>
      </c>
      <c r="K157" s="5">
        <f t="shared" si="186"/>
        <v>3.7269747639801653E-4</v>
      </c>
      <c r="L157" s="5">
        <f t="shared" si="187"/>
        <v>3.5081140893240728E-4</v>
      </c>
      <c r="M157" s="5">
        <f t="shared" si="188"/>
        <v>6.3499006966340871E-4</v>
      </c>
      <c r="N157" s="5">
        <f t="shared" si="189"/>
        <v>5.8999966312818064E-4</v>
      </c>
      <c r="O157" s="5">
        <f t="shared" si="190"/>
        <v>5.5548005694425217E-4</v>
      </c>
    </row>
    <row r="158" spans="1:15" x14ac:dyDescent="0.25">
      <c r="A158" s="5">
        <v>2040</v>
      </c>
      <c r="B158" s="5">
        <f>Output!R26</f>
        <v>5.4356582169993874</v>
      </c>
      <c r="C158" s="5">
        <f>Output!R56</f>
        <v>4.7714836177884239</v>
      </c>
      <c r="D158" s="5">
        <f>Output!R86</f>
        <v>4.193050169460169</v>
      </c>
      <c r="F158" s="5">
        <v>2040</v>
      </c>
      <c r="G158" s="5">
        <f t="shared" si="182"/>
        <v>1.774788296120272E-4</v>
      </c>
      <c r="H158" s="5">
        <f t="shared" si="183"/>
        <v>1.6419431439542955E-4</v>
      </c>
      <c r="I158" s="5">
        <f t="shared" si="184"/>
        <v>1.5387510479522343E-4</v>
      </c>
      <c r="J158" s="5">
        <f t="shared" si="185"/>
        <v>4.2682674564614286E-4</v>
      </c>
      <c r="K158" s="5">
        <f t="shared" si="186"/>
        <v>3.9517314424000765E-4</v>
      </c>
      <c r="L158" s="5">
        <f t="shared" si="187"/>
        <v>3.7056241520271114E-4</v>
      </c>
      <c r="M158" s="5">
        <f t="shared" si="188"/>
        <v>6.7617466168025907E-4</v>
      </c>
      <c r="N158" s="5">
        <f t="shared" si="189"/>
        <v>6.2615197408458592E-4</v>
      </c>
      <c r="O158" s="5">
        <f t="shared" si="190"/>
        <v>5.8724972561019907E-4</v>
      </c>
    </row>
    <row r="159" spans="1:15" x14ac:dyDescent="0.25">
      <c r="A159" s="5">
        <v>2041</v>
      </c>
      <c r="B159" s="5">
        <f>Output!R27</f>
        <v>5.4035666632014481</v>
      </c>
      <c r="C159" s="5">
        <f>Output!R57</f>
        <v>4.7216041668234032</v>
      </c>
      <c r="D159" s="5">
        <f>Output!R87</f>
        <v>4.1693704840699155</v>
      </c>
      <c r="F159" s="5">
        <v>2041</v>
      </c>
      <c r="G159" s="5">
        <f t="shared" si="182"/>
        <v>1.8744346964754246E-4</v>
      </c>
      <c r="H159" s="5">
        <f t="shared" si="183"/>
        <v>1.7290135714054654E-4</v>
      </c>
      <c r="I159" s="5">
        <f t="shared" si="184"/>
        <v>1.6156378130057514E-4</v>
      </c>
      <c r="J159" s="5">
        <f t="shared" si="185"/>
        <v>4.4404571024747434E-4</v>
      </c>
      <c r="K159" s="5">
        <f t="shared" si="186"/>
        <v>4.1021897231569254E-4</v>
      </c>
      <c r="L159" s="5">
        <f t="shared" si="187"/>
        <v>3.8384849960765516E-4</v>
      </c>
      <c r="M159" s="5">
        <f t="shared" si="188"/>
        <v>7.0064795084740644E-4</v>
      </c>
      <c r="N159" s="5">
        <f t="shared" si="189"/>
        <v>6.4753658749083852E-4</v>
      </c>
      <c r="O159" s="5">
        <f t="shared" si="190"/>
        <v>6.0613321791473521E-4</v>
      </c>
    </row>
    <row r="160" spans="1:15" x14ac:dyDescent="0.25">
      <c r="A160" s="5">
        <v>2042</v>
      </c>
      <c r="B160" s="5">
        <f>Output!R28</f>
        <v>5.3715475496166576</v>
      </c>
      <c r="C160" s="5">
        <f>Output!R58</f>
        <v>4.6719606529589077</v>
      </c>
      <c r="D160" s="5">
        <f>Output!R88</f>
        <v>4.1032070109375818</v>
      </c>
      <c r="F160" s="5">
        <v>2042</v>
      </c>
      <c r="G160" s="5">
        <f t="shared" si="182"/>
        <v>1.9734906369343351E-4</v>
      </c>
      <c r="H160" s="5">
        <f t="shared" si="183"/>
        <v>1.8151685299143774E-4</v>
      </c>
      <c r="I160" s="5">
        <f t="shared" si="184"/>
        <v>1.6913044669098062E-4</v>
      </c>
      <c r="J160" s="5">
        <f t="shared" si="185"/>
        <v>4.6150246499045535E-4</v>
      </c>
      <c r="K160" s="5">
        <f t="shared" si="186"/>
        <v>4.2540217055311321E-4</v>
      </c>
      <c r="L160" s="5">
        <f t="shared" si="187"/>
        <v>3.9718333054566469E-4</v>
      </c>
      <c r="M160" s="5">
        <f t="shared" si="188"/>
        <v>7.256558662874777E-4</v>
      </c>
      <c r="N160" s="5">
        <f t="shared" si="189"/>
        <v>6.69287488114789E-4</v>
      </c>
      <c r="O160" s="5">
        <f t="shared" si="190"/>
        <v>6.2523621440034908E-4</v>
      </c>
    </row>
    <row r="161" spans="1:15" x14ac:dyDescent="0.25">
      <c r="A161" s="5">
        <v>2043</v>
      </c>
      <c r="B161" s="5">
        <f>Output!R29</f>
        <v>5.3652603913980572</v>
      </c>
      <c r="C161" s="5">
        <f>Output!R59</f>
        <v>4.6586499107312465</v>
      </c>
      <c r="D161" s="5">
        <f>Output!R89</f>
        <v>4.0813784726606963</v>
      </c>
      <c r="F161" s="5">
        <v>2043</v>
      </c>
      <c r="G161" s="5">
        <f t="shared" si="182"/>
        <v>2.0724306368073342E-4</v>
      </c>
      <c r="H161" s="5">
        <f t="shared" si="183"/>
        <v>1.9010780269287412E-4</v>
      </c>
      <c r="I161" s="5">
        <f t="shared" si="184"/>
        <v>1.7665685838600529E-4</v>
      </c>
      <c r="J161" s="5">
        <f t="shared" si="185"/>
        <v>4.7928769392356163E-4</v>
      </c>
      <c r="K161" s="5">
        <f t="shared" si="186"/>
        <v>4.4084506598357346E-4</v>
      </c>
      <c r="L161" s="5">
        <f t="shared" si="187"/>
        <v>4.1071263671229561E-4</v>
      </c>
      <c r="M161" s="5">
        <f t="shared" si="188"/>
        <v>7.5133232416639019E-4</v>
      </c>
      <c r="N161" s="5">
        <f t="shared" si="189"/>
        <v>6.9158232927427293E-4</v>
      </c>
      <c r="O161" s="5">
        <f t="shared" si="190"/>
        <v>6.4476841503858595E-4</v>
      </c>
    </row>
    <row r="162" spans="1:15" x14ac:dyDescent="0.25">
      <c r="A162" s="5">
        <v>2044</v>
      </c>
      <c r="B162" s="5">
        <f>Output!R30</f>
        <v>5.3330519516551123</v>
      </c>
      <c r="C162" s="5">
        <f>Output!R60</f>
        <v>4.6089739221949984</v>
      </c>
      <c r="D162" s="5">
        <f>Output!R90</f>
        <v>4.0153028581883055</v>
      </c>
      <c r="F162" s="5">
        <v>2044</v>
      </c>
      <c r="G162" s="5">
        <f t="shared" si="182"/>
        <v>2.1707766854474751E-4</v>
      </c>
      <c r="H162" s="5">
        <f t="shared" si="183"/>
        <v>1.9860714561400686E-4</v>
      </c>
      <c r="I162" s="5">
        <f t="shared" si="184"/>
        <v>1.8406142098498259E-4</v>
      </c>
      <c r="J162" s="5">
        <f t="shared" si="185"/>
        <v>4.973226562217136E-4</v>
      </c>
      <c r="K162" s="5">
        <f t="shared" si="186"/>
        <v>4.5643138910089374E-4</v>
      </c>
      <c r="L162" s="5">
        <f t="shared" si="187"/>
        <v>4.2429132229787543E-4</v>
      </c>
      <c r="M162" s="5">
        <f t="shared" si="188"/>
        <v>7.7756764389868042E-4</v>
      </c>
      <c r="N162" s="5">
        <f t="shared" si="189"/>
        <v>7.1425563258778121E-4</v>
      </c>
      <c r="O162" s="5">
        <f t="shared" si="190"/>
        <v>6.6452122361076863E-4</v>
      </c>
    </row>
    <row r="163" spans="1:15" x14ac:dyDescent="0.25">
      <c r="A163" s="5">
        <v>2045</v>
      </c>
      <c r="B163" s="5">
        <f>Output!R31</f>
        <v>5.3009140898051017</v>
      </c>
      <c r="C163" s="5">
        <f>Output!R61</f>
        <v>4.5595252854213646</v>
      </c>
      <c r="D163" s="5">
        <f>Output!R91</f>
        <v>3.9955250891706053</v>
      </c>
      <c r="F163" s="5">
        <v>2045</v>
      </c>
      <c r="G163" s="5">
        <f t="shared" si="182"/>
        <v>2.2685300843715921E-4</v>
      </c>
      <c r="H163" s="5">
        <f t="shared" si="183"/>
        <v>2.0701530101097123E-4</v>
      </c>
      <c r="I163" s="5">
        <f t="shared" si="184"/>
        <v>1.9142951168285262E-4</v>
      </c>
      <c r="J163" s="5">
        <f t="shared" si="185"/>
        <v>5.1561318850182282E-4</v>
      </c>
      <c r="K163" s="5">
        <f t="shared" si="186"/>
        <v>4.7216379732372533E-4</v>
      </c>
      <c r="L163" s="5">
        <f t="shared" si="187"/>
        <v>4.3807767676078054E-4</v>
      </c>
      <c r="M163" s="5">
        <f t="shared" si="188"/>
        <v>8.0437336856648695E-4</v>
      </c>
      <c r="N163" s="5">
        <f t="shared" si="189"/>
        <v>7.3731229363647988E-4</v>
      </c>
      <c r="O163" s="5">
        <f t="shared" si="190"/>
        <v>6.8472584183870862E-4</v>
      </c>
    </row>
    <row r="164" spans="1:15" x14ac:dyDescent="0.25">
      <c r="A164" s="5">
        <v>2046</v>
      </c>
      <c r="B164" s="5">
        <f>Output!R32</f>
        <v>5.2956220078425886</v>
      </c>
      <c r="C164" s="5">
        <f>Output!R62</f>
        <v>4.5475270902956115</v>
      </c>
      <c r="D164" s="5">
        <f>Output!R92</f>
        <v>3.9294587949475392</v>
      </c>
      <c r="F164" s="5">
        <v>2046</v>
      </c>
      <c r="G164" s="5">
        <f t="shared" si="182"/>
        <v>2.3661858927687815E-4</v>
      </c>
      <c r="H164" s="5">
        <f t="shared" si="183"/>
        <v>2.1540133070782752E-4</v>
      </c>
      <c r="I164" s="5">
        <f t="shared" si="184"/>
        <v>1.9867577047201382E-4</v>
      </c>
      <c r="J164" s="5">
        <f t="shared" si="185"/>
        <v>5.3425951447386134E-4</v>
      </c>
      <c r="K164" s="5">
        <f t="shared" si="186"/>
        <v>4.8817601880908639E-4</v>
      </c>
      <c r="L164" s="5">
        <f t="shared" si="187"/>
        <v>4.5191362832148026E-4</v>
      </c>
      <c r="M164" s="5">
        <f t="shared" si="188"/>
        <v>8.3190043967084476E-4</v>
      </c>
      <c r="N164" s="5">
        <f t="shared" si="189"/>
        <v>7.609507069103454E-4</v>
      </c>
      <c r="O164" s="5">
        <f t="shared" si="190"/>
        <v>7.0515148617094671E-4</v>
      </c>
    </row>
    <row r="165" spans="1:15" x14ac:dyDescent="0.25">
      <c r="A165" s="5">
        <v>2047</v>
      </c>
      <c r="B165" s="5">
        <f>Output!R33</f>
        <v>5.2632828083036935</v>
      </c>
      <c r="C165" s="5">
        <f>Output!R63</f>
        <v>4.4979980687127652</v>
      </c>
      <c r="D165" s="5">
        <f>Output!R93</f>
        <v>3.9115901579211094</v>
      </c>
      <c r="F165" s="5">
        <v>2047</v>
      </c>
      <c r="G165" s="5">
        <f t="shared" si="182"/>
        <v>2.463245338610409E-4</v>
      </c>
      <c r="H165" s="5">
        <f t="shared" si="183"/>
        <v>2.236960246440379E-4</v>
      </c>
      <c r="I165" s="5">
        <f t="shared" si="184"/>
        <v>2.0588907796308033E-4</v>
      </c>
      <c r="J165" s="5">
        <f t="shared" si="185"/>
        <v>5.5317412681366441E-4</v>
      </c>
      <c r="K165" s="5">
        <f t="shared" si="186"/>
        <v>5.0434043422690512E-4</v>
      </c>
      <c r="L165" s="5">
        <f t="shared" si="187"/>
        <v>4.6597067487663424E-4</v>
      </c>
      <c r="M165" s="5">
        <f t="shared" si="188"/>
        <v>8.6002371976628749E-4</v>
      </c>
      <c r="N165" s="5">
        <f t="shared" si="189"/>
        <v>7.8498484380977202E-4</v>
      </c>
      <c r="O165" s="5">
        <f t="shared" si="190"/>
        <v>7.2605227179018772E-4</v>
      </c>
    </row>
    <row r="166" spans="1:15" x14ac:dyDescent="0.25">
      <c r="A166" s="5">
        <v>2048</v>
      </c>
      <c r="B166" s="5">
        <f>Output!R34</f>
        <v>5.2310157424205563</v>
      </c>
      <c r="C166" s="5">
        <f>Output!R64</f>
        <v>4.4486892106892943</v>
      </c>
      <c r="D166" s="5">
        <f>Output!R94</f>
        <v>3.8454544563268245</v>
      </c>
      <c r="F166" s="5">
        <v>2048</v>
      </c>
      <c r="G166" s="5">
        <f t="shared" si="182"/>
        <v>2.5597097521029073E-4</v>
      </c>
      <c r="H166" s="5">
        <f t="shared" si="183"/>
        <v>2.3189978882007481E-4</v>
      </c>
      <c r="I166" s="5">
        <f t="shared" si="184"/>
        <v>2.1298042555229694E-4</v>
      </c>
      <c r="J166" s="5">
        <f t="shared" si="185"/>
        <v>5.7236320441880208E-4</v>
      </c>
      <c r="K166" s="5">
        <f t="shared" si="186"/>
        <v>5.2065968209549481E-4</v>
      </c>
      <c r="L166" s="5">
        <f t="shared" si="187"/>
        <v>4.800770602562609E-4</v>
      </c>
      <c r="M166" s="5">
        <f t="shared" si="188"/>
        <v>8.8875543362731317E-4</v>
      </c>
      <c r="N166" s="5">
        <f t="shared" si="189"/>
        <v>8.0941957537091457E-4</v>
      </c>
      <c r="O166" s="5">
        <f t="shared" si="190"/>
        <v>7.4717369496022441E-4</v>
      </c>
    </row>
    <row r="167" spans="1:15" x14ac:dyDescent="0.25">
      <c r="A167" s="5">
        <v>2049</v>
      </c>
      <c r="B167" s="5">
        <f>Output!R35</f>
        <v>5.2269907747187112</v>
      </c>
      <c r="C167" s="5">
        <f>Output!R65</f>
        <v>4.4386567478852532</v>
      </c>
      <c r="D167" s="5">
        <f>Output!R95</f>
        <v>3.7796707883069001</v>
      </c>
      <c r="F167" s="5">
        <v>2049</v>
      </c>
      <c r="G167" s="5">
        <f t="shared" si="182"/>
        <v>2.6560999417414154E-4</v>
      </c>
      <c r="H167" s="5">
        <f t="shared" si="183"/>
        <v>2.4008505227487645E-4</v>
      </c>
      <c r="I167" s="5">
        <f t="shared" si="184"/>
        <v>2.1995046241974554E-4</v>
      </c>
      <c r="J167" s="5">
        <f t="shared" si="185"/>
        <v>5.9193853846774421E-4</v>
      </c>
      <c r="K167" s="5">
        <f t="shared" si="186"/>
        <v>5.3728266696638754E-4</v>
      </c>
      <c r="L167" s="5">
        <f t="shared" si="187"/>
        <v>4.9423211073654758E-4</v>
      </c>
      <c r="M167" s="5">
        <f t="shared" si="188"/>
        <v>9.1826708276134699E-4</v>
      </c>
      <c r="N167" s="5">
        <f t="shared" si="189"/>
        <v>8.3448028165789868E-4</v>
      </c>
      <c r="O167" s="5">
        <f t="shared" si="190"/>
        <v>7.6851375905334944E-4</v>
      </c>
    </row>
    <row r="168" spans="1:15" x14ac:dyDescent="0.25">
      <c r="A168" s="5">
        <v>2050</v>
      </c>
      <c r="B168" s="5">
        <f>Output!R36</f>
        <v>5.1945045020942882</v>
      </c>
      <c r="C168" s="5">
        <f>Output!R66</f>
        <v>4.3892109894571849</v>
      </c>
      <c r="D168" s="5">
        <f>Output!R96</f>
        <v>3.7631480715225831</v>
      </c>
      <c r="F168" s="5">
        <v>2050</v>
      </c>
      <c r="G168" s="5">
        <f t="shared" si="182"/>
        <v>2.7518910566706165E-4</v>
      </c>
      <c r="H168" s="5">
        <f t="shared" si="183"/>
        <v>2.4817913351342564E-4</v>
      </c>
      <c r="I168" s="5">
        <f t="shared" si="184"/>
        <v>2.2689002998137702E-4</v>
      </c>
      <c r="J168" s="5">
        <f t="shared" si="185"/>
        <v>6.1180187226339523E-4</v>
      </c>
      <c r="K168" s="5">
        <f t="shared" si="186"/>
        <v>5.5406662835249805E-4</v>
      </c>
      <c r="L168" s="5">
        <f t="shared" si="187"/>
        <v>5.0862206193150303E-4</v>
      </c>
      <c r="M168" s="5">
        <f t="shared" si="188"/>
        <v>9.4841463885972875E-4</v>
      </c>
      <c r="N168" s="5">
        <f t="shared" si="189"/>
        <v>8.5995412319157046E-4</v>
      </c>
      <c r="O168" s="5">
        <f t="shared" si="190"/>
        <v>7.9035409388162887E-4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7C29-90F6-40EA-8383-1090F54A702D}">
  <dimension ref="A2:CF168"/>
  <sheetViews>
    <sheetView workbookViewId="0">
      <selection activeCell="C6" sqref="C6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0.10591654057195071</v>
      </c>
      <c r="G2" s="5">
        <v>77.142099999999999</v>
      </c>
      <c r="I2" s="5">
        <v>2.3929999999999998</v>
      </c>
      <c r="J2" s="5">
        <v>0</v>
      </c>
      <c r="K2" s="5">
        <v>72.494731457800526</v>
      </c>
      <c r="L2" s="5">
        <v>20.238112531969314</v>
      </c>
      <c r="M2" s="5">
        <v>10.874209718670079</v>
      </c>
      <c r="N2" s="5">
        <v>14.498946291560104</v>
      </c>
      <c r="O2" s="5">
        <v>38.636819672131146</v>
      </c>
      <c r="P2" s="5">
        <v>48.764918032786881</v>
      </c>
      <c r="Q2" s="5">
        <v>7.1271803278688521</v>
      </c>
      <c r="R2" s="5">
        <v>12.378786885245901</v>
      </c>
      <c r="S2" s="5">
        <v>7.5022950819672136</v>
      </c>
      <c r="T2" s="5">
        <v>0</v>
      </c>
      <c r="U2" s="5">
        <v>0</v>
      </c>
      <c r="V2" s="5">
        <v>0</v>
      </c>
      <c r="W2" s="5">
        <v>0</v>
      </c>
      <c r="Y2" s="5">
        <f>SUM(G2,I2:W2)</f>
        <v>312.05110000000002</v>
      </c>
      <c r="AA2" s="5">
        <v>39.091301843317972</v>
      </c>
    </row>
    <row r="4" spans="1:84" x14ac:dyDescent="0.25">
      <c r="G4" s="5">
        <f>G2/$Y$2</f>
        <v>0.24720983197944182</v>
      </c>
      <c r="I4" s="5">
        <f>I2/$Y$2</f>
        <v>7.6686158132434068E-3</v>
      </c>
      <c r="J4" s="5">
        <f t="shared" ref="J4:W4" si="0">J2/$Y$2</f>
        <v>0</v>
      </c>
      <c r="K4" s="5">
        <f t="shared" si="0"/>
        <v>0.23231685918684639</v>
      </c>
      <c r="L4" s="5">
        <f t="shared" si="0"/>
        <v>6.4855123189661287E-2</v>
      </c>
      <c r="M4" s="5">
        <f t="shared" si="0"/>
        <v>3.4847528878026959E-2</v>
      </c>
      <c r="N4" s="5">
        <f t="shared" si="0"/>
        <v>4.6463371837369274E-2</v>
      </c>
      <c r="O4" s="5">
        <f t="shared" si="0"/>
        <v>0.1238156817012699</v>
      </c>
      <c r="P4" s="5">
        <f t="shared" si="0"/>
        <v>0.15627221962296201</v>
      </c>
      <c r="Q4" s="5">
        <f t="shared" si="0"/>
        <v>2.2839785944894449E-2</v>
      </c>
      <c r="R4" s="5">
        <f t="shared" si="0"/>
        <v>3.9669101904290356E-2</v>
      </c>
      <c r="S4" s="5">
        <f t="shared" si="0"/>
        <v>2.4041879941994158E-2</v>
      </c>
      <c r="T4" s="5">
        <f t="shared" si="0"/>
        <v>0</v>
      </c>
      <c r="U4" s="5">
        <f t="shared" si="0"/>
        <v>0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0.40799999999999997</v>
      </c>
      <c r="C10" s="5">
        <v>0.40799999999999997</v>
      </c>
      <c r="D10" s="5">
        <v>0.40799999999999997</v>
      </c>
      <c r="F10" s="5">
        <v>2024</v>
      </c>
      <c r="G10" s="5">
        <f>(B13-$B$10)*$B$2*Output!$S$6*$G$4/Output!$S$3</f>
        <v>36154.818171651714</v>
      </c>
      <c r="H10" s="5">
        <f>(C13-$B$10)*$B$2*Output!$S$6*$G$4/Output!$S$3</f>
        <v>72472.412941065806</v>
      </c>
      <c r="I10" s="5">
        <f>(D13-$B$10)*$B$2*Output!$S$6*$G$4/Output!$S$3</f>
        <v>108790.00771047977</v>
      </c>
      <c r="K10" s="5">
        <v>2024</v>
      </c>
      <c r="L10" s="5">
        <f>(B13-$B$10)*$B$2*Output!$S$6*$I$4/Output!$S$3</f>
        <v>1121.5468581327516</v>
      </c>
      <c r="M10" s="5">
        <f>(C13-$B$10)*$B$2*Output!$S$6*$I$4/Output!$S$3</f>
        <v>2248.1431561750387</v>
      </c>
      <c r="N10" s="5">
        <f>(D13-$B$10)*$B$2*Output!$S$6*$I$4/Output!$S$3</f>
        <v>3374.739454217322</v>
      </c>
      <c r="P10" s="5">
        <v>2024</v>
      </c>
      <c r="Q10" s="5">
        <f>(B13-$B$10)*$B$2*Output!$S$6*$J$4/Output!$S$3</f>
        <v>0</v>
      </c>
      <c r="R10" s="5">
        <f>(C13-$B$10)*$B$2*Output!$S$6*$J$4/Output!$S$3</f>
        <v>0</v>
      </c>
      <c r="S10" s="5">
        <f>(D13-$B$10)*$B$2*Output!$S$6*$J$4/Output!$S$3</f>
        <v>0</v>
      </c>
      <c r="U10" s="5">
        <v>2024</v>
      </c>
      <c r="V10" s="5">
        <f>(B13-$B$10)*$B$2*Output!$S$6*$K$4/Output!$S$3</f>
        <v>33976.697993177491</v>
      </c>
      <c r="W10" s="5">
        <f>(C13-$B$10)*$B$2*Output!$S$6*$K$4/Output!$S$3</f>
        <v>68106.366228834755</v>
      </c>
      <c r="X10" s="5">
        <f>(D13-$B$10)*$B$2*Output!$S$6*$K$4/Output!$S$3</f>
        <v>102236.03446449188</v>
      </c>
      <c r="Z10" s="5">
        <v>2024</v>
      </c>
      <c r="AA10" s="5">
        <f>(B13-$B$10)*$B$2*Output!$S$6*$L$4/Output!$S$3</f>
        <v>9485.161523095383</v>
      </c>
      <c r="AB10" s="5">
        <f>(C13-$B$10)*$B$2*Output!$S$6*$L$4/Output!$S$3</f>
        <v>19013.027238883034</v>
      </c>
      <c r="AC10" s="5">
        <f>(D13-$B$10)*$B$2*Output!$S$6*$L$4/Output!$S$3</f>
        <v>28540.892954670657</v>
      </c>
      <c r="AE10" s="5">
        <v>2024</v>
      </c>
      <c r="AF10" s="5">
        <f>(B13-$B$10)*$B$2*Output!$S$6*$M$4/Output!$S$3</f>
        <v>5096.5046989766233</v>
      </c>
      <c r="AG10" s="5">
        <f>(C13-$B$10)*$B$2*Output!$S$6*$M$4/Output!$S$3</f>
        <v>10215.954934325213</v>
      </c>
      <c r="AH10" s="5">
        <f>(D13-$B$10)*$B$2*Output!$S$6*$M$4/Output!$S$3</f>
        <v>15335.405169673784</v>
      </c>
      <c r="AJ10" s="5">
        <v>2024</v>
      </c>
      <c r="AK10" s="5">
        <f>(B13-$B$10)*$B$2*Output!$S$6*$N$4/Output!$S$3</f>
        <v>6795.3395986354972</v>
      </c>
      <c r="AL10" s="5">
        <f>(C13-$B$10)*$B$2*Output!$S$6*$N$4/Output!$S$3</f>
        <v>13621.273245766948</v>
      </c>
      <c r="AM10" s="5">
        <f>(D13-$B$10)*$B$2*Output!$S$6*$N$4/Output!$S$3</f>
        <v>20447.206892898375</v>
      </c>
      <c r="AO10" s="5">
        <v>2024</v>
      </c>
      <c r="AP10" s="5">
        <f>(B13-$B$10)*$B$2*Output!$S$6*$O$4/Output!$S$3</f>
        <v>18108.233895328198</v>
      </c>
      <c r="AQ10" s="5">
        <f>(C13-$B$10)*$B$2*Output!$S$6*$O$4/Output!$S$3</f>
        <v>36297.994869314985</v>
      </c>
      <c r="AR10" s="5">
        <f>(D13-$B$10)*$B$2*Output!$S$6*$O$4/Output!$S$3</f>
        <v>54487.755843301697</v>
      </c>
      <c r="AT10" s="5">
        <v>2024</v>
      </c>
      <c r="AU10" s="5">
        <f>(B13-$B$10)*$B$2*Output!$S$6*$P$4/Output!$S$3</f>
        <v>22855.052489249181</v>
      </c>
      <c r="AV10" s="5">
        <f>(C13-$B$10)*$B$2*Output!$S$6*$P$4/Output!$S$3</f>
        <v>45813.003233115996</v>
      </c>
      <c r="AW10" s="5">
        <f>(D13-$B$10)*$B$2*Output!$S$6*$P$4/Output!$S$3</f>
        <v>68770.953976982724</v>
      </c>
      <c r="AY10" s="5">
        <v>2024</v>
      </c>
      <c r="AZ10" s="5">
        <f>(B13-$B$10)*$B$2*Output!$S$6*$Q$4/Output!$S$3</f>
        <v>3340.3538253518036</v>
      </c>
      <c r="BA10" s="5">
        <f>(C13-$B$10)*$B$2*Output!$S$6*$Q$4/Output!$S$3</f>
        <v>6695.7466263784918</v>
      </c>
      <c r="BB10" s="5">
        <f>(D13-$B$10)*$B$2*Output!$S$6*$Q$4/Output!$S$3</f>
        <v>10051.139427405169</v>
      </c>
      <c r="BD10" s="5">
        <v>2024</v>
      </c>
      <c r="BE10" s="5">
        <f>(B13-$B$10)*$B$2*Output!$S$6*$R$4/Output!$S$3</f>
        <v>5801.6671703478687</v>
      </c>
      <c r="BF10" s="5">
        <f>(C13-$B$10)*$B$2*Output!$S$6*$R$4/Output!$S$3</f>
        <v>11629.454666867907</v>
      </c>
      <c r="BG10" s="5">
        <f>(D13-$B$10)*$B$2*Output!$S$6*$R$4/Output!$S$3</f>
        <v>17457.24216338792</v>
      </c>
      <c r="BI10" s="5">
        <v>2024</v>
      </c>
      <c r="BJ10" s="5">
        <f>(B13-$B$10)*$B$2*Output!$S$6*$S$4/Output!$S$3</f>
        <v>3516.1619214229518</v>
      </c>
      <c r="BK10" s="5">
        <f>(C13-$B$10)*$B$2*Output!$S$6*$S$4/Output!$S$3</f>
        <v>7048.1543435563071</v>
      </c>
      <c r="BL10" s="5">
        <f>(D13-$B$10)*$B$2*Output!$S$6*$S$4/Output!$S$3</f>
        <v>10580.146765689651</v>
      </c>
      <c r="BN10" s="5">
        <v>2024</v>
      </c>
      <c r="BO10" s="5">
        <f>(B13-$B$10)*$B$2*Output!$S$6*$T$4/Output!$S$3</f>
        <v>0</v>
      </c>
      <c r="BP10" s="5">
        <f>(C13-$B$10)*$B$2*Output!$S$6*$T$4/Output!$S$3</f>
        <v>0</v>
      </c>
      <c r="BQ10" s="5">
        <f>(D13-$B$10)*$B$2*Output!$S$6*$T$4/Output!$S$3</f>
        <v>0</v>
      </c>
      <c r="BS10" s="5">
        <v>2024</v>
      </c>
      <c r="BT10" s="5">
        <f>(B13-$B$10)*$B$2*Output!$S$6*$U$4/Output!$S$3</f>
        <v>0</v>
      </c>
      <c r="BU10" s="5">
        <f>(C13-$B$10)*$B$2*Output!$S$6*$U$4/Output!$S$3</f>
        <v>0</v>
      </c>
      <c r="BV10" s="5">
        <f>(D13-$B$10)*$B$2*Output!$S$6*$U$4/Output!$S$3</f>
        <v>0</v>
      </c>
      <c r="BX10" s="5">
        <v>2024</v>
      </c>
      <c r="BY10" s="5">
        <f>(B13-$B$10)*$B$2*Output!$S$6*$V$4/Output!$S$3</f>
        <v>0</v>
      </c>
      <c r="BZ10" s="5">
        <f>(C13-$B$10)*$B$2*Output!$S$6*$V$4/Output!$S$3</f>
        <v>0</v>
      </c>
      <c r="CA10" s="5">
        <f>(D13-$B$10)*$B$2*Output!$S$6*$V$4/Output!$S$3</f>
        <v>0</v>
      </c>
      <c r="CC10" s="5">
        <v>2024</v>
      </c>
      <c r="CD10" s="5">
        <f>(B13-$B$10)*$B$2*Output!$S$6*$W$4/Output!$S$3</f>
        <v>0</v>
      </c>
      <c r="CE10" s="5">
        <f>(C13-$B$10)*$B$2*Output!$S$6*$W$4/Output!$S$3</f>
        <v>0</v>
      </c>
      <c r="CF10" s="5">
        <f>(D13-$B$10)*$B$2*Output!$S$6*$W$4/Output!$S$3</f>
        <v>0</v>
      </c>
    </row>
    <row r="11" spans="1:84" x14ac:dyDescent="0.25">
      <c r="F11" s="5">
        <v>2025</v>
      </c>
      <c r="G11" s="5">
        <f>(B14-$B$10)*$B$2*Output!$S$6*$G$4/Output!$S$3</f>
        <v>72309.636343303311</v>
      </c>
      <c r="H11" s="5">
        <f>(C14-$B$10)*$B$2*Output!$S$6*$G$4/Output!$S$3</f>
        <v>152002.1099296154</v>
      </c>
      <c r="I11" s="5">
        <f>(D14-$B$10)*$B$2*Output!$S$6*$G$4/Output!$S$3</f>
        <v>231694.58351592731</v>
      </c>
      <c r="K11" s="5">
        <v>2025</v>
      </c>
      <c r="L11" s="5">
        <f>(B14-$B$10)*$B$2*Output!$S$6*$I$4/Output!$S$3</f>
        <v>2243.0937162654996</v>
      </c>
      <c r="M11" s="5">
        <f>(C14-$B$10)*$B$2*Output!$S$6*$I$4/Output!$S$3</f>
        <v>4715.2080259880095</v>
      </c>
      <c r="N11" s="5">
        <f>(D14-$B$10)*$B$2*Output!$S$6*$I$4/Output!$S$3</f>
        <v>7187.3223357105135</v>
      </c>
      <c r="P11" s="5">
        <v>2025</v>
      </c>
      <c r="Q11" s="5">
        <f>(B14-$B$10)*$B$2*Output!$S$6*$J$4/Output!$S$3</f>
        <v>0</v>
      </c>
      <c r="R11" s="5">
        <f>(C14-$B$10)*$B$2*Output!$S$6*$J$4/Output!$S$3</f>
        <v>0</v>
      </c>
      <c r="S11" s="5">
        <f>(D14-$B$10)*$B$2*Output!$S$6*$J$4/Output!$S$3</f>
        <v>0</v>
      </c>
      <c r="U11" s="5">
        <v>2025</v>
      </c>
      <c r="V11" s="5">
        <f>(B14-$B$10)*$B$2*Output!$S$6*$K$4/Output!$S$3</f>
        <v>67953.395986354866</v>
      </c>
      <c r="W11" s="5">
        <f>(C14-$B$10)*$B$2*Output!$S$6*$K$4/Output!$S$3</f>
        <v>142844.85566722378</v>
      </c>
      <c r="X11" s="5">
        <f>(D14-$B$10)*$B$2*Output!$S$6*$K$4/Output!$S$3</f>
        <v>217736.3153480925</v>
      </c>
      <c r="Z11" s="5">
        <v>2025</v>
      </c>
      <c r="AA11" s="5">
        <f>(B14-$B$10)*$B$2*Output!$S$6*$L$4/Output!$S$3</f>
        <v>18970.323046190737</v>
      </c>
      <c r="AB11" s="5">
        <f>(C14-$B$10)*$B$2*Output!$S$6*$L$4/Output!$S$3</f>
        <v>39877.522207099973</v>
      </c>
      <c r="AC11" s="5">
        <f>(D14-$B$10)*$B$2*Output!$S$6*$L$4/Output!$S$3</f>
        <v>60784.721368009152</v>
      </c>
      <c r="AE11" s="5">
        <v>2025</v>
      </c>
      <c r="AF11" s="5">
        <f>(B14-$B$10)*$B$2*Output!$S$6*$M$4/Output!$S$3</f>
        <v>10193.00939795323</v>
      </c>
      <c r="AG11" s="5">
        <f>(C14-$B$10)*$B$2*Output!$S$6*$M$4/Output!$S$3</f>
        <v>21426.728350083569</v>
      </c>
      <c r="AH11" s="5">
        <f>(D14-$B$10)*$B$2*Output!$S$6*$M$4/Output!$S$3</f>
        <v>32660.447302213877</v>
      </c>
      <c r="AJ11" s="5">
        <v>2025</v>
      </c>
      <c r="AK11" s="5">
        <f>(B14-$B$10)*$B$2*Output!$S$6*$N$4/Output!$S$3</f>
        <v>13590.679197270974</v>
      </c>
      <c r="AL11" s="5">
        <f>(C14-$B$10)*$B$2*Output!$S$6*$N$4/Output!$S$3</f>
        <v>28568.971133444757</v>
      </c>
      <c r="AM11" s="5">
        <f>(D14-$B$10)*$B$2*Output!$S$6*$N$4/Output!$S$3</f>
        <v>43547.263069618493</v>
      </c>
      <c r="AO11" s="5">
        <v>2025</v>
      </c>
      <c r="AP11" s="5">
        <f>(B14-$B$10)*$B$2*Output!$S$6*$O$4/Output!$S$3</f>
        <v>36216.467790656345</v>
      </c>
      <c r="AQ11" s="5">
        <f>(C14-$B$10)*$B$2*Output!$S$6*$O$4/Output!$S$3</f>
        <v>76130.648648844217</v>
      </c>
      <c r="AR11" s="5">
        <f>(D14-$B$10)*$B$2*Output!$S$6*$O$4/Output!$S$3</f>
        <v>116044.829507032</v>
      </c>
      <c r="AT11" s="5">
        <v>2025</v>
      </c>
      <c r="AU11" s="5">
        <f>(B14-$B$10)*$B$2*Output!$S$6*$P$4/Output!$S$3</f>
        <v>45710.10497849829</v>
      </c>
      <c r="AV11" s="5">
        <f>(C14-$B$10)*$B$2*Output!$S$6*$P$4/Output!$S$3</f>
        <v>96087.226449997543</v>
      </c>
      <c r="AW11" s="5">
        <f>(D14-$B$10)*$B$2*Output!$S$6*$P$4/Output!$S$3</f>
        <v>146464.34792149666</v>
      </c>
      <c r="AY11" s="5">
        <v>2025</v>
      </c>
      <c r="AZ11" s="5">
        <f>(B14-$B$10)*$B$2*Output!$S$6*$Q$4/Output!$S$3</f>
        <v>6680.7076507035972</v>
      </c>
      <c r="BA11" s="5">
        <f>(C14-$B$10)*$B$2*Output!$S$6*$Q$4/Output!$S$3</f>
        <v>14043.517711922721</v>
      </c>
      <c r="BB11" s="5">
        <f>(D14-$B$10)*$B$2*Output!$S$6*$Q$4/Output!$S$3</f>
        <v>21406.327773141824</v>
      </c>
      <c r="BD11" s="5">
        <v>2025</v>
      </c>
      <c r="BE11" s="5">
        <f>(B14-$B$10)*$B$2*Output!$S$6*$R$4/Output!$S$3</f>
        <v>11603.334340695721</v>
      </c>
      <c r="BF11" s="5">
        <f>(C14-$B$10)*$B$2*Output!$S$6*$R$4/Output!$S$3</f>
        <v>24391.372868076302</v>
      </c>
      <c r="BG11" s="5">
        <f>(D14-$B$10)*$B$2*Output!$S$6*$R$4/Output!$S$3</f>
        <v>37179.411395456853</v>
      </c>
      <c r="BI11" s="5">
        <v>2025</v>
      </c>
      <c r="BJ11" s="5">
        <f>(B14-$B$10)*$B$2*Output!$S$6*$S$4/Output!$S$3</f>
        <v>7032.3238428458917</v>
      </c>
      <c r="BK11" s="5">
        <f>(C14-$B$10)*$B$2*Output!$S$6*$S$4/Output!$S$3</f>
        <v>14782.650223076551</v>
      </c>
      <c r="BL11" s="5">
        <f>(D14-$B$10)*$B$2*Output!$S$6*$S$4/Output!$S$3</f>
        <v>22532.976603307186</v>
      </c>
      <c r="BN11" s="5">
        <v>2025</v>
      </c>
      <c r="BO11" s="5">
        <f>(B14-$B$10)*$B$2*Output!$S$6*$T$4/Output!$S$3</f>
        <v>0</v>
      </c>
      <c r="BP11" s="5">
        <f>(C14-$B$10)*$B$2*Output!$S$6*$T$4/Output!$S$3</f>
        <v>0</v>
      </c>
      <c r="BQ11" s="5">
        <f>(D14-$B$10)*$B$2*Output!$S$6*$T$4/Output!$S$3</f>
        <v>0</v>
      </c>
      <c r="BS11" s="5">
        <v>2025</v>
      </c>
      <c r="BT11" s="5">
        <f>(B14-$B$10)*$B$2*Output!$S$6*$U$4/Output!$S$3</f>
        <v>0</v>
      </c>
      <c r="BU11" s="5">
        <f>(C14-$B$10)*$B$2*Output!$S$6*$U$4/Output!$S$3</f>
        <v>0</v>
      </c>
      <c r="BV11" s="5">
        <f>(D14-$B$10)*$B$2*Output!$S$6*$U$4/Output!$S$3</f>
        <v>0</v>
      </c>
      <c r="BX11" s="5">
        <v>2025</v>
      </c>
      <c r="BY11" s="5">
        <f>(B14-$B$10)*$B$2*Output!$S$6*$V$4/Output!$S$3</f>
        <v>0</v>
      </c>
      <c r="BZ11" s="5">
        <f>(C14-$B$10)*$B$2*Output!$S$6*$V$4/Output!$S$3</f>
        <v>0</v>
      </c>
      <c r="CA11" s="5">
        <f>(D14-$B$10)*$B$2*Output!$S$6*$V$4/Output!$S$3</f>
        <v>0</v>
      </c>
      <c r="CC11" s="5">
        <v>2025</v>
      </c>
      <c r="CD11" s="5">
        <f>(B14-$B$10)*$B$2*Output!$S$6*$W$4/Output!$S$3</f>
        <v>0</v>
      </c>
      <c r="CE11" s="5">
        <f>(C14-$B$10)*$B$2*Output!$S$6*$W$4/Output!$S$3</f>
        <v>0</v>
      </c>
      <c r="CF11" s="5">
        <f>(D14-$B$10)*$B$2*Output!$S$6*$W$4/Output!$S$3</f>
        <v>0</v>
      </c>
    </row>
    <row r="12" spans="1:84" x14ac:dyDescent="0.25">
      <c r="F12" s="5">
        <v>2026</v>
      </c>
      <c r="G12" s="5">
        <f>(B15-$B$10)*$B$2*Output!$S$6*$G$4/Output!$S$3</f>
        <v>108464.45451495491</v>
      </c>
      <c r="H12" s="5">
        <f>(C15-$B$10)*$B$2*Output!$S$6*$G$4/Output!$S$3</f>
        <v>239504.71289040206</v>
      </c>
      <c r="I12" s="5">
        <f>(D15-$B$10)*$B$2*Output!$S$6*$G$4/Output!$S$3</f>
        <v>370544.97126584908</v>
      </c>
      <c r="K12" s="5">
        <v>2026</v>
      </c>
      <c r="L12" s="5">
        <f>(B15-$B$10)*$B$2*Output!$S$6*$I$4/Output!$S$3</f>
        <v>3364.6405743982477</v>
      </c>
      <c r="M12" s="5">
        <f>(C15-$B$10)*$B$2*Output!$S$6*$I$4/Output!$S$3</f>
        <v>7429.5978194362369</v>
      </c>
      <c r="N12" s="5">
        <f>(D15-$B$10)*$B$2*Output!$S$6*$I$4/Output!$S$3</f>
        <v>11494.55506447422</v>
      </c>
      <c r="P12" s="5">
        <v>2026</v>
      </c>
      <c r="Q12" s="5">
        <f>(B15-$B$10)*$B$2*Output!$S$6*$J$4/Output!$S$3</f>
        <v>0</v>
      </c>
      <c r="R12" s="5">
        <f>(C15-$B$10)*$B$2*Output!$S$6*$J$4/Output!$S$3</f>
        <v>0</v>
      </c>
      <c r="S12" s="5">
        <f>(D15-$B$10)*$B$2*Output!$S$6*$J$4/Output!$S$3</f>
        <v>0</v>
      </c>
      <c r="U12" s="5">
        <v>2026</v>
      </c>
      <c r="V12" s="5">
        <f>(B15-$B$10)*$B$2*Output!$S$6*$K$4/Output!$S$3</f>
        <v>101930.09397953225</v>
      </c>
      <c r="W12" s="5">
        <f>(C15-$B$10)*$B$2*Output!$S$6*$K$4/Output!$S$3</f>
        <v>225075.92927684513</v>
      </c>
      <c r="X12" s="5">
        <f>(D15-$B$10)*$B$2*Output!$S$6*$K$4/Output!$S$3</f>
        <v>348221.76457415783</v>
      </c>
      <c r="Z12" s="5">
        <v>2026</v>
      </c>
      <c r="AA12" s="5">
        <f>(B15-$B$10)*$B$2*Output!$S$6*$L$4/Output!$S$3</f>
        <v>28455.484569286091</v>
      </c>
      <c r="AB12" s="5">
        <f>(C15-$B$10)*$B$2*Output!$S$6*$L$4/Output!$S$3</f>
        <v>62833.696923119271</v>
      </c>
      <c r="AC12" s="5">
        <f>(D15-$B$10)*$B$2*Output!$S$6*$L$4/Output!$S$3</f>
        <v>97211.909276952385</v>
      </c>
      <c r="AE12" s="5">
        <v>2026</v>
      </c>
      <c r="AF12" s="5">
        <f>(B15-$B$10)*$B$2*Output!$S$6*$M$4/Output!$S$3</f>
        <v>15289.514096929837</v>
      </c>
      <c r="AG12" s="5">
        <f>(C15-$B$10)*$B$2*Output!$S$6*$M$4/Output!$S$3</f>
        <v>33761.389391526769</v>
      </c>
      <c r="AH12" s="5">
        <f>(D15-$B$10)*$B$2*Output!$S$6*$M$4/Output!$S$3</f>
        <v>52233.264686123672</v>
      </c>
      <c r="AJ12" s="5">
        <v>2026</v>
      </c>
      <c r="AK12" s="5">
        <f>(B15-$B$10)*$B$2*Output!$S$6*$N$4/Output!$S$3</f>
        <v>20386.01879590645</v>
      </c>
      <c r="AL12" s="5">
        <f>(C15-$B$10)*$B$2*Output!$S$6*$N$4/Output!$S$3</f>
        <v>45015.185855369018</v>
      </c>
      <c r="AM12" s="5">
        <f>(D15-$B$10)*$B$2*Output!$S$6*$N$4/Output!$S$3</f>
        <v>69644.352914831557</v>
      </c>
      <c r="AO12" s="5">
        <v>2026</v>
      </c>
      <c r="AP12" s="5">
        <f>(B15-$B$10)*$B$2*Output!$S$6*$O$4/Output!$S$3</f>
        <v>54324.701685984481</v>
      </c>
      <c r="AQ12" s="5">
        <f>(C15-$B$10)*$B$2*Output!$S$6*$O$4/Output!$S$3</f>
        <v>119956.55294024936</v>
      </c>
      <c r="AR12" s="5">
        <f>(D15-$B$10)*$B$2*Output!$S$6*$O$4/Output!$S$3</f>
        <v>185588.40419451412</v>
      </c>
      <c r="AT12" s="5">
        <v>2026</v>
      </c>
      <c r="AU12" s="5">
        <f>(B15-$B$10)*$B$2*Output!$S$6*$P$4/Output!$S$3</f>
        <v>68565.157467747398</v>
      </c>
      <c r="AV12" s="5">
        <f>(C15-$B$10)*$B$2*Output!$S$6*$P$4/Output!$S$3</f>
        <v>151401.47458478072</v>
      </c>
      <c r="AW12" s="5">
        <f>(D15-$B$10)*$B$2*Output!$S$6*$P$4/Output!$S$3</f>
        <v>234237.79170181396</v>
      </c>
      <c r="AY12" s="5">
        <v>2026</v>
      </c>
      <c r="AZ12" s="5">
        <f>(B15-$B$10)*$B$2*Output!$S$6*$Q$4/Output!$S$3</f>
        <v>10021.061476055389</v>
      </c>
      <c r="BA12" s="5">
        <f>(C15-$B$10)*$B$2*Output!$S$6*$Q$4/Output!$S$3</f>
        <v>22127.90782392949</v>
      </c>
      <c r="BB12" s="5">
        <f>(D15-$B$10)*$B$2*Output!$S$6*$Q$4/Output!$S$3</f>
        <v>34234.754171803572</v>
      </c>
      <c r="BD12" s="5">
        <v>2026</v>
      </c>
      <c r="BE12" s="5">
        <f>(B15-$B$10)*$B$2*Output!$S$6*$R$4/Output!$S$3</f>
        <v>17405.001511043571</v>
      </c>
      <c r="BF12" s="5">
        <f>(C15-$B$10)*$B$2*Output!$S$6*$R$4/Output!$S$3</f>
        <v>38432.682009982796</v>
      </c>
      <c r="BG12" s="5">
        <f>(D15-$B$10)*$B$2*Output!$S$6*$R$4/Output!$S$3</f>
        <v>59460.362508921993</v>
      </c>
      <c r="BI12" s="5">
        <v>2026</v>
      </c>
      <c r="BJ12" s="5">
        <f>(B15-$B$10)*$B$2*Output!$S$6*$S$4/Output!$S$3</f>
        <v>10548.485764268831</v>
      </c>
      <c r="BK12" s="5">
        <f>(C15-$B$10)*$B$2*Output!$S$6*$S$4/Output!$S$3</f>
        <v>23292.53455150473</v>
      </c>
      <c r="BL12" s="5">
        <f>(D15-$B$10)*$B$2*Output!$S$6*$S$4/Output!$S$3</f>
        <v>36036.583338740609</v>
      </c>
      <c r="BN12" s="5">
        <v>2026</v>
      </c>
      <c r="BO12" s="5">
        <f>(B15-$B$10)*$B$2*Output!$S$6*$T$4/Output!$S$3</f>
        <v>0</v>
      </c>
      <c r="BP12" s="5">
        <f>(C15-$B$10)*$B$2*Output!$S$6*$T$4/Output!$S$3</f>
        <v>0</v>
      </c>
      <c r="BQ12" s="5">
        <f>(D15-$B$10)*$B$2*Output!$S$6*$T$4/Output!$S$3</f>
        <v>0</v>
      </c>
      <c r="BS12" s="5">
        <v>2026</v>
      </c>
      <c r="BT12" s="5">
        <f>(B15-$B$10)*$B$2*Output!$S$6*$U$4/Output!$S$3</f>
        <v>0</v>
      </c>
      <c r="BU12" s="5">
        <f>(C15-$B$10)*$B$2*Output!$S$6*$U$4/Output!$S$3</f>
        <v>0</v>
      </c>
      <c r="BV12" s="5">
        <f>(D15-$B$10)*$B$2*Output!$S$6*$U$4/Output!$S$3</f>
        <v>0</v>
      </c>
      <c r="BX12" s="5">
        <v>2026</v>
      </c>
      <c r="BY12" s="5">
        <f>(B15-$B$10)*$B$2*Output!$S$6*$V$4/Output!$S$3</f>
        <v>0</v>
      </c>
      <c r="BZ12" s="5">
        <f>(C15-$B$10)*$B$2*Output!$S$6*$V$4/Output!$S$3</f>
        <v>0</v>
      </c>
      <c r="CA12" s="5">
        <f>(D15-$B$10)*$B$2*Output!$S$6*$V$4/Output!$S$3</f>
        <v>0</v>
      </c>
      <c r="CC12" s="5">
        <v>2026</v>
      </c>
      <c r="CD12" s="5">
        <f>(B15-$B$10)*$B$2*Output!$S$6*$W$4/Output!$S$3</f>
        <v>0</v>
      </c>
      <c r="CE12" s="5">
        <f>(C15-$B$10)*$B$2*Output!$S$6*$W$4/Output!$S$3</f>
        <v>0</v>
      </c>
      <c r="CF12" s="5">
        <f>(D15-$B$10)*$B$2*Output!$S$6*$W$4/Output!$S$3</f>
        <v>0</v>
      </c>
    </row>
    <row r="13" spans="1:84" x14ac:dyDescent="0.25">
      <c r="A13" s="5">
        <v>2024</v>
      </c>
      <c r="B13" s="5">
        <v>0.42559202862647949</v>
      </c>
      <c r="C13" s="5">
        <v>0.4432632602668965</v>
      </c>
      <c r="D13" s="5">
        <v>0.46093449190731345</v>
      </c>
      <c r="F13" s="5">
        <v>2027</v>
      </c>
      <c r="G13" s="5">
        <f>(B16-$B$10)*$B$2*Output!$S$6*$G$4/Output!$S$3</f>
        <v>144619.27268660651</v>
      </c>
      <c r="H13" s="5">
        <f>(C16-$B$10)*$B$2*Output!$S$6*$G$4/Output!$S$3</f>
        <v>336014.63782015344</v>
      </c>
      <c r="I13" s="5">
        <f>(D16-$B$10)*$B$2*Output!$S$6*$G$4/Output!$S$3</f>
        <v>527410.00295370049</v>
      </c>
      <c r="K13" s="5">
        <v>2027</v>
      </c>
      <c r="L13" s="5">
        <f>(B16-$B$10)*$B$2*Output!$S$6*$I$4/Output!$S$3</f>
        <v>4486.1874325309946</v>
      </c>
      <c r="M13" s="5">
        <f>(C16-$B$10)*$B$2*Output!$S$6*$I$4/Output!$S$3</f>
        <v>10423.400818795795</v>
      </c>
      <c r="N13" s="5">
        <f>(D16-$B$10)*$B$2*Output!$S$6*$I$4/Output!$S$3</f>
        <v>16360.614205060596</v>
      </c>
      <c r="P13" s="5">
        <v>2027</v>
      </c>
      <c r="Q13" s="5">
        <f>(B16-$B$10)*$B$2*Output!$S$6*$J$4/Output!$S$3</f>
        <v>0</v>
      </c>
      <c r="R13" s="5">
        <f>(C16-$B$10)*$B$2*Output!$S$6*$J$4/Output!$S$3</f>
        <v>0</v>
      </c>
      <c r="S13" s="5">
        <f>(D16-$B$10)*$B$2*Output!$S$6*$J$4/Output!$S$3</f>
        <v>0</v>
      </c>
      <c r="U13" s="5">
        <v>2027</v>
      </c>
      <c r="V13" s="5">
        <f>(B16-$B$10)*$B$2*Output!$S$6*$K$4/Output!$S$3</f>
        <v>135906.79197270965</v>
      </c>
      <c r="W13" s="5">
        <f>(C16-$B$10)*$B$2*Output!$S$6*$K$4/Output!$S$3</f>
        <v>315771.68543068087</v>
      </c>
      <c r="X13" s="5">
        <f>(D16-$B$10)*$B$2*Output!$S$6*$K$4/Output!$S$3</f>
        <v>495636.57888865209</v>
      </c>
      <c r="Z13" s="5">
        <v>2027</v>
      </c>
      <c r="AA13" s="5">
        <f>(B16-$B$10)*$B$2*Output!$S$6*$L$4/Output!$S$3</f>
        <v>37940.646092381445</v>
      </c>
      <c r="AB13" s="5">
        <f>(C16-$B$10)*$B$2*Output!$S$6*$L$4/Output!$S$3</f>
        <v>88152.92884939842</v>
      </c>
      <c r="AC13" s="5">
        <f>(D16-$B$10)*$B$2*Output!$S$6*$L$4/Output!$S$3</f>
        <v>138365.2116064154</v>
      </c>
      <c r="AE13" s="5">
        <v>2027</v>
      </c>
      <c r="AF13" s="5">
        <f>(B16-$B$10)*$B$2*Output!$S$6*$M$4/Output!$S$3</f>
        <v>20386.018795906446</v>
      </c>
      <c r="AG13" s="5">
        <f>(C16-$B$10)*$B$2*Output!$S$6*$M$4/Output!$S$3</f>
        <v>47365.752814602136</v>
      </c>
      <c r="AH13" s="5">
        <f>(D16-$B$10)*$B$2*Output!$S$6*$M$4/Output!$S$3</f>
        <v>74345.486833297822</v>
      </c>
      <c r="AJ13" s="5">
        <v>2027</v>
      </c>
      <c r="AK13" s="5">
        <f>(B16-$B$10)*$B$2*Output!$S$6*$N$4/Output!$S$3</f>
        <v>27181.358394541927</v>
      </c>
      <c r="AL13" s="5">
        <f>(C16-$B$10)*$B$2*Output!$S$6*$N$4/Output!$S$3</f>
        <v>63154.337086136184</v>
      </c>
      <c r="AM13" s="5">
        <f>(D16-$B$10)*$B$2*Output!$S$6*$N$4/Output!$S$3</f>
        <v>99127.315777730415</v>
      </c>
      <c r="AO13" s="5">
        <v>2027</v>
      </c>
      <c r="AP13" s="5">
        <f>(B16-$B$10)*$B$2*Output!$S$6*$O$4/Output!$S$3</f>
        <v>72432.935581312617</v>
      </c>
      <c r="AQ13" s="5">
        <f>(C16-$B$10)*$B$2*Output!$S$6*$O$4/Output!$S$3</f>
        <v>168293.79766241426</v>
      </c>
      <c r="AR13" s="5">
        <f>(D16-$B$10)*$B$2*Output!$S$6*$O$4/Output!$S$3</f>
        <v>264154.65974351589</v>
      </c>
      <c r="AT13" s="5">
        <v>2027</v>
      </c>
      <c r="AU13" s="5">
        <f>(B16-$B$10)*$B$2*Output!$S$6*$P$4/Output!$S$3</f>
        <v>91420.209956996507</v>
      </c>
      <c r="AV13" s="5">
        <f>(C16-$B$10)*$B$2*Output!$S$6*$P$4/Output!$S$3</f>
        <v>212409.64753508597</v>
      </c>
      <c r="AW13" s="5">
        <f>(D16-$B$10)*$B$2*Output!$S$6*$P$4/Output!$S$3</f>
        <v>333399.08511317539</v>
      </c>
      <c r="AY13" s="5">
        <v>2027</v>
      </c>
      <c r="AZ13" s="5">
        <f>(B16-$B$10)*$B$2*Output!$S$6*$Q$4/Output!$S$3</f>
        <v>13361.415301407182</v>
      </c>
      <c r="BA13" s="5">
        <f>(C16-$B$10)*$B$2*Output!$S$6*$Q$4/Output!$S$3</f>
        <v>31044.486947435638</v>
      </c>
      <c r="BB13" s="5">
        <f>(D16-$B$10)*$B$2*Output!$S$6*$Q$4/Output!$S$3</f>
        <v>48727.558593464099</v>
      </c>
      <c r="BD13" s="5">
        <v>2027</v>
      </c>
      <c r="BE13" s="5">
        <f>(B16-$B$10)*$B$2*Output!$S$6*$R$4/Output!$S$3</f>
        <v>23206.66868139142</v>
      </c>
      <c r="BF13" s="5">
        <f>(C16-$B$10)*$B$2*Output!$S$6*$R$4/Output!$S$3</f>
        <v>53919.372066598742</v>
      </c>
      <c r="BG13" s="5">
        <f>(D16-$B$10)*$B$2*Output!$S$6*$R$4/Output!$S$3</f>
        <v>84632.075451806057</v>
      </c>
      <c r="BI13" s="5">
        <v>2027</v>
      </c>
      <c r="BJ13" s="5">
        <f>(B16-$B$10)*$B$2*Output!$S$6*$S$4/Output!$S$3</f>
        <v>14064.647685691771</v>
      </c>
      <c r="BK13" s="5">
        <f>(C16-$B$10)*$B$2*Output!$S$6*$S$4/Output!$S$3</f>
        <v>32678.407313090156</v>
      </c>
      <c r="BL13" s="5">
        <f>(D16-$B$10)*$B$2*Output!$S$6*$S$4/Output!$S$3</f>
        <v>51292.166940488532</v>
      </c>
      <c r="BN13" s="5">
        <v>2027</v>
      </c>
      <c r="BO13" s="5">
        <f>(B16-$B$10)*$B$2*Output!$S$6*$T$4/Output!$S$3</f>
        <v>0</v>
      </c>
      <c r="BP13" s="5">
        <f>(C16-$B$10)*$B$2*Output!$S$6*$T$4/Output!$S$3</f>
        <v>0</v>
      </c>
      <c r="BQ13" s="5">
        <f>(D16-$B$10)*$B$2*Output!$S$6*$T$4/Output!$S$3</f>
        <v>0</v>
      </c>
      <c r="BS13" s="5">
        <v>2027</v>
      </c>
      <c r="BT13" s="5">
        <f>(B16-$B$10)*$B$2*Output!$S$6*$U$4/Output!$S$3</f>
        <v>0</v>
      </c>
      <c r="BU13" s="5">
        <f>(C16-$B$10)*$B$2*Output!$S$6*$U$4/Output!$S$3</f>
        <v>0</v>
      </c>
      <c r="BV13" s="5">
        <f>(D16-$B$10)*$B$2*Output!$S$6*$U$4/Output!$S$3</f>
        <v>0</v>
      </c>
      <c r="BX13" s="5">
        <v>2027</v>
      </c>
      <c r="BY13" s="5">
        <f>(B16-$B$10)*$B$2*Output!$S$6*$V$4/Output!$S$3</f>
        <v>0</v>
      </c>
      <c r="BZ13" s="5">
        <f>(C16-$B$10)*$B$2*Output!$S$6*$V$4/Output!$S$3</f>
        <v>0</v>
      </c>
      <c r="CA13" s="5">
        <f>(D16-$B$10)*$B$2*Output!$S$6*$V$4/Output!$S$3</f>
        <v>0</v>
      </c>
      <c r="CC13" s="5">
        <v>2027</v>
      </c>
      <c r="CD13" s="5">
        <f>(B16-$B$10)*$B$2*Output!$S$6*$W$4/Output!$S$3</f>
        <v>0</v>
      </c>
      <c r="CE13" s="5">
        <f>(C16-$B$10)*$B$2*Output!$S$6*$W$4/Output!$S$3</f>
        <v>0</v>
      </c>
      <c r="CF13" s="5">
        <f>(D16-$B$10)*$B$2*Output!$S$6*$W$4/Output!$S$3</f>
        <v>0</v>
      </c>
    </row>
    <row r="14" spans="1:84" x14ac:dyDescent="0.25">
      <c r="A14" s="5">
        <v>2025</v>
      </c>
      <c r="B14" s="5">
        <v>0.44318405725295895</v>
      </c>
      <c r="C14" s="5">
        <v>0.4819604181238486</v>
      </c>
      <c r="D14" s="5">
        <v>0.52073677899473814</v>
      </c>
      <c r="F14" s="5">
        <v>2028</v>
      </c>
      <c r="G14" s="5">
        <f>(B17-$B$10)*$B$2*Output!$S$6*$G$4/Output!$S$3</f>
        <v>180774.09085825822</v>
      </c>
      <c r="H14" s="5">
        <f>(C17-$B$10)*$B$2*Output!$S$6*$G$4/Output!$S$3</f>
        <v>442700.50729698973</v>
      </c>
      <c r="I14" s="5">
        <f>(D17-$B$10)*$B$2*Output!$S$6*$G$4/Output!$S$3</f>
        <v>704626.92373572139</v>
      </c>
      <c r="K14" s="5">
        <v>2028</v>
      </c>
      <c r="L14" s="5">
        <f>(B17-$B$10)*$B$2*Output!$S$6*$I$4/Output!$S$3</f>
        <v>5607.7342906637477</v>
      </c>
      <c r="M14" s="5">
        <f>(C17-$B$10)*$B$2*Output!$S$6*$I$4/Output!$S$3</f>
        <v>13732.868485064526</v>
      </c>
      <c r="N14" s="5">
        <f>(D17-$B$10)*$B$2*Output!$S$6*$I$4/Output!$S$3</f>
        <v>21858.002679465313</v>
      </c>
      <c r="P14" s="5">
        <v>2028</v>
      </c>
      <c r="Q14" s="5">
        <f>(B17-$B$10)*$B$2*Output!$S$6*$J$4/Output!$S$3</f>
        <v>0</v>
      </c>
      <c r="R14" s="5">
        <f>(C17-$B$10)*$B$2*Output!$S$6*$J$4/Output!$S$3</f>
        <v>0</v>
      </c>
      <c r="S14" s="5">
        <f>(D17-$B$10)*$B$2*Output!$S$6*$J$4/Output!$S$3</f>
        <v>0</v>
      </c>
      <c r="U14" s="5">
        <v>2028</v>
      </c>
      <c r="V14" s="5">
        <f>(B17-$B$10)*$B$2*Output!$S$6*$K$4/Output!$S$3</f>
        <v>169883.48996588713</v>
      </c>
      <c r="W14" s="5">
        <f>(C17-$B$10)*$B$2*Output!$S$6*$K$4/Output!$S$3</f>
        <v>416030.34390724817</v>
      </c>
      <c r="X14" s="5">
        <f>(D17-$B$10)*$B$2*Output!$S$6*$K$4/Output!$S$3</f>
        <v>662177.19784860942</v>
      </c>
      <c r="Z14" s="5">
        <v>2028</v>
      </c>
      <c r="AA14" s="5">
        <f>(B17-$B$10)*$B$2*Output!$S$6*$L$4/Output!$S$3</f>
        <v>47425.807615476828</v>
      </c>
      <c r="AB14" s="5">
        <f>(C17-$B$10)*$B$2*Output!$S$6*$L$4/Output!$S$3</f>
        <v>116141.80434077347</v>
      </c>
      <c r="AC14" s="5">
        <f>(D17-$B$10)*$B$2*Output!$S$6*$L$4/Output!$S$3</f>
        <v>184857.80106607013</v>
      </c>
      <c r="AE14" s="5">
        <v>2028</v>
      </c>
      <c r="AF14" s="5">
        <f>(B17-$B$10)*$B$2*Output!$S$6*$M$4/Output!$S$3</f>
        <v>25482.523494883073</v>
      </c>
      <c r="AG14" s="5">
        <f>(C17-$B$10)*$B$2*Output!$S$6*$M$4/Output!$S$3</f>
        <v>62404.551586087226</v>
      </c>
      <c r="AH14" s="5">
        <f>(D17-$B$10)*$B$2*Output!$S$6*$M$4/Output!$S$3</f>
        <v>99326.579677291418</v>
      </c>
      <c r="AJ14" s="5">
        <v>2028</v>
      </c>
      <c r="AK14" s="5">
        <f>(B17-$B$10)*$B$2*Output!$S$6*$N$4/Output!$S$3</f>
        <v>33976.697993177426</v>
      </c>
      <c r="AL14" s="5">
        <f>(C17-$B$10)*$B$2*Output!$S$6*$N$4/Output!$S$3</f>
        <v>83206.068781449634</v>
      </c>
      <c r="AM14" s="5">
        <f>(D17-$B$10)*$B$2*Output!$S$6*$N$4/Output!$S$3</f>
        <v>132435.43956972187</v>
      </c>
      <c r="AO14" s="5">
        <v>2028</v>
      </c>
      <c r="AP14" s="5">
        <f>(B17-$B$10)*$B$2*Output!$S$6*$O$4/Output!$S$3</f>
        <v>90541.169476640818</v>
      </c>
      <c r="AQ14" s="5">
        <f>(C17-$B$10)*$B$2*Output!$S$6*$O$4/Output!$S$3</f>
        <v>221727.69044652363</v>
      </c>
      <c r="AR14" s="5">
        <f>(D17-$B$10)*$B$2*Output!$S$6*$O$4/Output!$S$3</f>
        <v>352914.21141640644</v>
      </c>
      <c r="AT14" s="5">
        <v>2028</v>
      </c>
      <c r="AU14" s="5">
        <f>(B17-$B$10)*$B$2*Output!$S$6*$P$4/Output!$S$3</f>
        <v>114275.26244624569</v>
      </c>
      <c r="AV14" s="5">
        <f>(C17-$B$10)*$B$2*Output!$S$6*$P$4/Output!$S$3</f>
        <v>279850.48308784538</v>
      </c>
      <c r="AW14" s="5">
        <f>(D17-$B$10)*$B$2*Output!$S$6*$P$4/Output!$S$3</f>
        <v>445425.70372944511</v>
      </c>
      <c r="AY14" s="5">
        <v>2028</v>
      </c>
      <c r="AZ14" s="5">
        <f>(B17-$B$10)*$B$2*Output!$S$6*$Q$4/Output!$S$3</f>
        <v>16701.769126758987</v>
      </c>
      <c r="BA14" s="5">
        <f>(C17-$B$10)*$B$2*Output!$S$6*$Q$4/Output!$S$3</f>
        <v>40901.224451300477</v>
      </c>
      <c r="BB14" s="5">
        <f>(D17-$B$10)*$B$2*Output!$S$6*$Q$4/Output!$S$3</f>
        <v>65100.679775841971</v>
      </c>
      <c r="BD14" s="5">
        <v>2028</v>
      </c>
      <c r="BE14" s="5">
        <f>(B17-$B$10)*$B$2*Output!$S$6*$R$4/Output!$S$3</f>
        <v>29008.335851739292</v>
      </c>
      <c r="BF14" s="5">
        <f>(C17-$B$10)*$B$2*Output!$S$6*$R$4/Output!$S$3</f>
        <v>71038.968783837656</v>
      </c>
      <c r="BG14" s="5">
        <f>(D17-$B$10)*$B$2*Output!$S$6*$R$4/Output!$S$3</f>
        <v>113069.60171593606</v>
      </c>
      <c r="BI14" s="5">
        <v>2028</v>
      </c>
      <c r="BJ14" s="5">
        <f>(B17-$B$10)*$B$2*Output!$S$6*$S$4/Output!$S$3</f>
        <v>17580.809607114727</v>
      </c>
      <c r="BK14" s="5">
        <f>(C17-$B$10)*$B$2*Output!$S$6*$S$4/Output!$S$3</f>
        <v>43053.920475053135</v>
      </c>
      <c r="BL14" s="5">
        <f>(D17-$B$10)*$B$2*Output!$S$6*$S$4/Output!$S$3</f>
        <v>68527.031342991555</v>
      </c>
      <c r="BN14" s="5">
        <v>2028</v>
      </c>
      <c r="BO14" s="5">
        <f>(B17-$B$10)*$B$2*Output!$S$6*$T$4/Output!$S$3</f>
        <v>0</v>
      </c>
      <c r="BP14" s="5">
        <f>(C17-$B$10)*$B$2*Output!$S$6*$T$4/Output!$S$3</f>
        <v>0</v>
      </c>
      <c r="BQ14" s="5">
        <f>(D17-$B$10)*$B$2*Output!$S$6*$T$4/Output!$S$3</f>
        <v>0</v>
      </c>
      <c r="BS14" s="5">
        <v>2028</v>
      </c>
      <c r="BT14" s="5">
        <f>(B17-$B$10)*$B$2*Output!$S$6*$U$4/Output!$S$3</f>
        <v>0</v>
      </c>
      <c r="BU14" s="5">
        <f>(C17-$B$10)*$B$2*Output!$S$6*$U$4/Output!$S$3</f>
        <v>0</v>
      </c>
      <c r="BV14" s="5">
        <f>(D17-$B$10)*$B$2*Output!$S$6*$U$4/Output!$S$3</f>
        <v>0</v>
      </c>
      <c r="BX14" s="5">
        <v>2028</v>
      </c>
      <c r="BY14" s="5">
        <f>(B17-$B$10)*$B$2*Output!$S$6*$V$4/Output!$S$3</f>
        <v>0</v>
      </c>
      <c r="BZ14" s="5">
        <f>(C17-$B$10)*$B$2*Output!$S$6*$V$4/Output!$S$3</f>
        <v>0</v>
      </c>
      <c r="CA14" s="5">
        <f>(D17-$B$10)*$B$2*Output!$S$6*$V$4/Output!$S$3</f>
        <v>0</v>
      </c>
      <c r="CC14" s="5">
        <v>2028</v>
      </c>
      <c r="CD14" s="5">
        <f>(B17-$B$10)*$B$2*Output!$S$6*$W$4/Output!$S$3</f>
        <v>0</v>
      </c>
      <c r="CE14" s="5">
        <f>(C17-$B$10)*$B$2*Output!$S$6*$W$4/Output!$S$3</f>
        <v>0</v>
      </c>
      <c r="CF14" s="5">
        <f>(D17-$B$10)*$B$2*Output!$S$6*$W$4/Output!$S$3</f>
        <v>0</v>
      </c>
    </row>
    <row r="15" spans="1:84" x14ac:dyDescent="0.25">
      <c r="A15" s="5">
        <v>2026</v>
      </c>
      <c r="B15" s="5">
        <v>0.46077608587943841</v>
      </c>
      <c r="C15" s="5">
        <v>0.52453699225759998</v>
      </c>
      <c r="D15" s="5">
        <v>0.58829789863576143</v>
      </c>
      <c r="F15" s="5">
        <v>2029</v>
      </c>
      <c r="G15" s="5">
        <f>(B18-$B$10)*$B$2*Output!$S$6*$G$4/Output!$S$3</f>
        <v>216928.90902990993</v>
      </c>
      <c r="H15" s="5">
        <f>(C18-$B$10)*$B$2*Output!$S$6*$G$4/Output!$S$3</f>
        <v>560882.56263041298</v>
      </c>
      <c r="I15" s="5">
        <f>(D18-$B$10)*$B$2*Output!$S$6*$G$4/Output!$S$3</f>
        <v>904836.21623091598</v>
      </c>
      <c r="K15" s="5">
        <v>2029</v>
      </c>
      <c r="L15" s="5">
        <f>(B18-$B$10)*$B$2*Output!$S$6*$I$4/Output!$S$3</f>
        <v>6729.2811487965</v>
      </c>
      <c r="M15" s="5">
        <f>(C18-$B$10)*$B$2*Output!$S$6*$I$4/Output!$S$3</f>
        <v>17398.955594604995</v>
      </c>
      <c r="N15" s="5">
        <f>(D18-$B$10)*$B$2*Output!$S$6*$I$4/Output!$S$3</f>
        <v>28068.630040413493</v>
      </c>
      <c r="P15" s="5">
        <v>2029</v>
      </c>
      <c r="Q15" s="5">
        <f>(B18-$B$10)*$B$2*Output!$S$6*$J$4/Output!$S$3</f>
        <v>0</v>
      </c>
      <c r="R15" s="5">
        <f>(C18-$B$10)*$B$2*Output!$S$6*$J$4/Output!$S$3</f>
        <v>0</v>
      </c>
      <c r="S15" s="5">
        <f>(D18-$B$10)*$B$2*Output!$S$6*$J$4/Output!$S$3</f>
        <v>0</v>
      </c>
      <c r="U15" s="5">
        <v>2029</v>
      </c>
      <c r="V15" s="5">
        <f>(B18-$B$10)*$B$2*Output!$S$6*$K$4/Output!$S$3</f>
        <v>203860.18795906464</v>
      </c>
      <c r="W15" s="5">
        <f>(C18-$B$10)*$B$2*Output!$S$6*$K$4/Output!$S$3</f>
        <v>527092.60905853962</v>
      </c>
      <c r="X15" s="5">
        <f>(D18-$B$10)*$B$2*Output!$S$6*$K$4/Output!$S$3</f>
        <v>850325.03015801462</v>
      </c>
      <c r="Z15" s="5">
        <v>2029</v>
      </c>
      <c r="AA15" s="5">
        <f>(B18-$B$10)*$B$2*Output!$S$6*$L$4/Output!$S$3</f>
        <v>56910.969138572218</v>
      </c>
      <c r="AB15" s="5">
        <f>(C18-$B$10)*$B$2*Output!$S$6*$L$4/Output!$S$3</f>
        <v>147146.68669550901</v>
      </c>
      <c r="AC15" s="5">
        <f>(D18-$B$10)*$B$2*Output!$S$6*$L$4/Output!$S$3</f>
        <v>237382.40425244579</v>
      </c>
      <c r="AE15" s="5">
        <v>2029</v>
      </c>
      <c r="AF15" s="5">
        <f>(B18-$B$10)*$B$2*Output!$S$6*$M$4/Output!$S$3</f>
        <v>30579.028193859696</v>
      </c>
      <c r="AG15" s="5">
        <f>(C18-$B$10)*$B$2*Output!$S$6*$M$4/Output!$S$3</f>
        <v>79063.891358780951</v>
      </c>
      <c r="AH15" s="5">
        <f>(D18-$B$10)*$B$2*Output!$S$6*$M$4/Output!$S$3</f>
        <v>127548.75452370221</v>
      </c>
      <c r="AJ15" s="5">
        <v>2029</v>
      </c>
      <c r="AK15" s="5">
        <f>(B18-$B$10)*$B$2*Output!$S$6*$N$4/Output!$S$3</f>
        <v>40772.037591812928</v>
      </c>
      <c r="AL15" s="5">
        <f>(C18-$B$10)*$B$2*Output!$S$6*$N$4/Output!$S$3</f>
        <v>105418.52181170793</v>
      </c>
      <c r="AM15" s="5">
        <f>(D18-$B$10)*$B$2*Output!$S$6*$N$4/Output!$S$3</f>
        <v>170065.00603160291</v>
      </c>
      <c r="AO15" s="5">
        <v>2029</v>
      </c>
      <c r="AP15" s="5">
        <f>(B18-$B$10)*$B$2*Output!$S$6*$O$4/Output!$S$3</f>
        <v>108649.40337196903</v>
      </c>
      <c r="AQ15" s="5">
        <f>(C18-$B$10)*$B$2*Output!$S$6*$O$4/Output!$S$3</f>
        <v>280919.47755627689</v>
      </c>
      <c r="AR15" s="5">
        <f>(D18-$B$10)*$B$2*Output!$S$6*$O$4/Output!$S$3</f>
        <v>453189.55174058478</v>
      </c>
      <c r="AT15" s="5">
        <v>2029</v>
      </c>
      <c r="AU15" s="5">
        <f>(B18-$B$10)*$B$2*Output!$S$6*$P$4/Output!$S$3</f>
        <v>137130.31493549488</v>
      </c>
      <c r="AV15" s="5">
        <f>(C18-$B$10)*$B$2*Output!$S$6*$P$4/Output!$S$3</f>
        <v>354558.56390598055</v>
      </c>
      <c r="AW15" s="5">
        <f>(D18-$B$10)*$B$2*Output!$S$6*$P$4/Output!$S$3</f>
        <v>571986.8128764662</v>
      </c>
      <c r="AY15" s="5">
        <v>2029</v>
      </c>
      <c r="AZ15" s="5">
        <f>(B18-$B$10)*$B$2*Output!$S$6*$Q$4/Output!$S$3</f>
        <v>20042.122952110793</v>
      </c>
      <c r="BA15" s="5">
        <f>(C18-$B$10)*$B$2*Output!$S$6*$Q$4/Output!$S$3</f>
        <v>51820.097801643315</v>
      </c>
      <c r="BB15" s="5">
        <f>(D18-$B$10)*$B$2*Output!$S$6*$Q$4/Output!$S$3</f>
        <v>83598.07265117584</v>
      </c>
      <c r="BD15" s="5">
        <v>2029</v>
      </c>
      <c r="BE15" s="5">
        <f>(B18-$B$10)*$B$2*Output!$S$6*$R$4/Output!$S$3</f>
        <v>34810.003022087163</v>
      </c>
      <c r="BF15" s="5">
        <f>(C18-$B$10)*$B$2*Output!$S$6*$R$4/Output!$S$3</f>
        <v>90003.327760748914</v>
      </c>
      <c r="BG15" s="5">
        <f>(D18-$B$10)*$B$2*Output!$S$6*$R$4/Output!$S$3</f>
        <v>145196.65249941067</v>
      </c>
      <c r="BI15" s="5">
        <v>2029</v>
      </c>
      <c r="BJ15" s="5">
        <f>(B18-$B$10)*$B$2*Output!$S$6*$S$4/Output!$S$3</f>
        <v>21096.971528537681</v>
      </c>
      <c r="BK15" s="5">
        <f>(C18-$B$10)*$B$2*Output!$S$6*$S$4/Output!$S$3</f>
        <v>54547.471370150859</v>
      </c>
      <c r="BL15" s="5">
        <f>(D18-$B$10)*$B$2*Output!$S$6*$S$4/Output!$S$3</f>
        <v>87997.971211764045</v>
      </c>
      <c r="BN15" s="5">
        <v>2029</v>
      </c>
      <c r="BO15" s="5">
        <f>(B18-$B$10)*$B$2*Output!$S$6*$T$4/Output!$S$3</f>
        <v>0</v>
      </c>
      <c r="BP15" s="5">
        <f>(C18-$B$10)*$B$2*Output!$S$6*$T$4/Output!$S$3</f>
        <v>0</v>
      </c>
      <c r="BQ15" s="5">
        <f>(D18-$B$10)*$B$2*Output!$S$6*$T$4/Output!$S$3</f>
        <v>0</v>
      </c>
      <c r="BS15" s="5">
        <v>2029</v>
      </c>
      <c r="BT15" s="5">
        <f>(B18-$B$10)*$B$2*Output!$S$6*$U$4/Output!$S$3</f>
        <v>0</v>
      </c>
      <c r="BU15" s="5">
        <f>(C18-$B$10)*$B$2*Output!$S$6*$U$4/Output!$S$3</f>
        <v>0</v>
      </c>
      <c r="BV15" s="5">
        <f>(D18-$B$10)*$B$2*Output!$S$6*$U$4/Output!$S$3</f>
        <v>0</v>
      </c>
      <c r="BX15" s="5">
        <v>2029</v>
      </c>
      <c r="BY15" s="5">
        <f>(B18-$B$10)*$B$2*Output!$S$6*$V$4/Output!$S$3</f>
        <v>0</v>
      </c>
      <c r="BZ15" s="5">
        <f>(C18-$B$10)*$B$2*Output!$S$6*$V$4/Output!$S$3</f>
        <v>0</v>
      </c>
      <c r="CA15" s="5">
        <f>(D18-$B$10)*$B$2*Output!$S$6*$V$4/Output!$S$3</f>
        <v>0</v>
      </c>
      <c r="CC15" s="5">
        <v>2029</v>
      </c>
      <c r="CD15" s="5">
        <f>(B18-$B$10)*$B$2*Output!$S$6*$W$4/Output!$S$3</f>
        <v>0</v>
      </c>
      <c r="CE15" s="5">
        <f>(C18-$B$10)*$B$2*Output!$S$6*$W$4/Output!$S$3</f>
        <v>0</v>
      </c>
      <c r="CF15" s="5">
        <f>(D18-$B$10)*$B$2*Output!$S$6*$W$4/Output!$S$3</f>
        <v>0</v>
      </c>
    </row>
    <row r="16" spans="1:84" x14ac:dyDescent="0.25">
      <c r="A16" s="5">
        <v>2027</v>
      </c>
      <c r="B16" s="5">
        <v>0.47836811450591787</v>
      </c>
      <c r="C16" s="5">
        <v>0.57149630357381043</v>
      </c>
      <c r="D16" s="5">
        <v>0.66462449264170298</v>
      </c>
      <c r="F16" s="5">
        <v>2030</v>
      </c>
      <c r="G16" s="5">
        <f>(B19-$B$10)*$B$2*Output!$S$6*$G$4/Output!$S$3</f>
        <v>253083.7272015613</v>
      </c>
      <c r="H16" s="5">
        <f>(C19-$B$10)*$B$2*Output!$S$6*$G$4/Output!$S$3</f>
        <v>692052.33508804662</v>
      </c>
      <c r="I16" s="5">
        <f>(D19-$B$10)*$B$2*Output!$S$6*$G$4/Output!$S$3</f>
        <v>1131020.9429745318</v>
      </c>
      <c r="K16" s="5">
        <v>2030</v>
      </c>
      <c r="L16" s="5">
        <f>(B19-$B$10)*$B$2*Output!$S$6*$I$4/Output!$S$3</f>
        <v>7850.8280069292396</v>
      </c>
      <c r="M16" s="5">
        <f>(C19-$B$10)*$B$2*Output!$S$6*$I$4/Output!$S$3</f>
        <v>21467.93045387273</v>
      </c>
      <c r="N16" s="5">
        <f>(D19-$B$10)*$B$2*Output!$S$6*$I$4/Output!$S$3</f>
        <v>35085.032900816208</v>
      </c>
      <c r="P16" s="5">
        <v>2030</v>
      </c>
      <c r="Q16" s="5">
        <f>(B19-$B$10)*$B$2*Output!$S$6*$J$4/Output!$S$3</f>
        <v>0</v>
      </c>
      <c r="R16" s="5">
        <f>(C19-$B$10)*$B$2*Output!$S$6*$J$4/Output!$S$3</f>
        <v>0</v>
      </c>
      <c r="S16" s="5">
        <f>(D19-$B$10)*$B$2*Output!$S$6*$J$4/Output!$S$3</f>
        <v>0</v>
      </c>
      <c r="U16" s="5">
        <v>2030</v>
      </c>
      <c r="V16" s="5">
        <f>(B19-$B$10)*$B$2*Output!$S$6*$K$4/Output!$S$3</f>
        <v>237836.88595224181</v>
      </c>
      <c r="W16" s="5">
        <f>(C19-$B$10)*$B$2*Output!$S$6*$K$4/Output!$S$3</f>
        <v>650360.15595831233</v>
      </c>
      <c r="X16" s="5">
        <f>(D19-$B$10)*$B$2*Output!$S$6*$K$4/Output!$S$3</f>
        <v>1062883.4259643825</v>
      </c>
      <c r="Z16" s="5">
        <v>2030</v>
      </c>
      <c r="AA16" s="5">
        <f>(B19-$B$10)*$B$2*Output!$S$6*$L$4/Output!$S$3</f>
        <v>66396.130661667499</v>
      </c>
      <c r="AB16" s="5">
        <f>(C19-$B$10)*$B$2*Output!$S$6*$L$4/Output!$S$3</f>
        <v>181558.87687169554</v>
      </c>
      <c r="AC16" s="5">
        <f>(D19-$B$10)*$B$2*Output!$S$6*$L$4/Output!$S$3</f>
        <v>296721.62308172346</v>
      </c>
      <c r="AE16" s="5">
        <v>2030</v>
      </c>
      <c r="AF16" s="5">
        <f>(B19-$B$10)*$B$2*Output!$S$6*$M$4/Output!$S$3</f>
        <v>35675.532892836265</v>
      </c>
      <c r="AG16" s="5">
        <f>(C19-$B$10)*$B$2*Output!$S$6*$M$4/Output!$S$3</f>
        <v>97554.023393746844</v>
      </c>
      <c r="AH16" s="5">
        <f>(D19-$B$10)*$B$2*Output!$S$6*$M$4/Output!$S$3</f>
        <v>159432.5138946574</v>
      </c>
      <c r="AJ16" s="5">
        <v>2030</v>
      </c>
      <c r="AK16" s="5">
        <f>(B19-$B$10)*$B$2*Output!$S$6*$N$4/Output!$S$3</f>
        <v>47567.377190448358</v>
      </c>
      <c r="AL16" s="5">
        <f>(C19-$B$10)*$B$2*Output!$S$6*$N$4/Output!$S$3</f>
        <v>130072.03119166245</v>
      </c>
      <c r="AM16" s="5">
        <f>(D19-$B$10)*$B$2*Output!$S$6*$N$4/Output!$S$3</f>
        <v>212576.6851928765</v>
      </c>
      <c r="AO16" s="5">
        <v>2030</v>
      </c>
      <c r="AP16" s="5">
        <f>(B19-$B$10)*$B$2*Output!$S$6*$O$4/Output!$S$3</f>
        <v>126757.63726729705</v>
      </c>
      <c r="AQ16" s="5">
        <f>(C19-$B$10)*$B$2*Output!$S$6*$O$4/Output!$S$3</f>
        <v>346616.19627251703</v>
      </c>
      <c r="AR16" s="5">
        <f>(D19-$B$10)*$B$2*Output!$S$6*$O$4/Output!$S$3</f>
        <v>566474.75527773693</v>
      </c>
      <c r="AT16" s="5">
        <v>2030</v>
      </c>
      <c r="AU16" s="5">
        <f>(B19-$B$10)*$B$2*Output!$S$6*$P$4/Output!$S$3</f>
        <v>159985.36742474383</v>
      </c>
      <c r="AV16" s="5">
        <f>(C19-$B$10)*$B$2*Output!$S$6*$P$4/Output!$S$3</f>
        <v>437476.75257696322</v>
      </c>
      <c r="AW16" s="5">
        <f>(D19-$B$10)*$B$2*Output!$S$6*$P$4/Output!$S$3</f>
        <v>714968.13772918249</v>
      </c>
      <c r="AY16" s="5">
        <v>2030</v>
      </c>
      <c r="AZ16" s="5">
        <f>(B19-$B$10)*$B$2*Output!$S$6*$Q$4/Output!$S$3</f>
        <v>23382.476777462562</v>
      </c>
      <c r="BA16" s="5">
        <f>(C19-$B$10)*$B$2*Output!$S$6*$Q$4/Output!$S$3</f>
        <v>63938.90999201771</v>
      </c>
      <c r="BB16" s="5">
        <f>(D19-$B$10)*$B$2*Output!$S$6*$Q$4/Output!$S$3</f>
        <v>104495.34320657283</v>
      </c>
      <c r="BD16" s="5">
        <v>2030</v>
      </c>
      <c r="BE16" s="5">
        <f>(B19-$B$10)*$B$2*Output!$S$6*$R$4/Output!$S$3</f>
        <v>40611.670192434976</v>
      </c>
      <c r="BF16" s="5">
        <f>(C19-$B$10)*$B$2*Output!$S$6*$R$4/Output!$S$3</f>
        <v>111051.79103876759</v>
      </c>
      <c r="BG16" s="5">
        <f>(D19-$B$10)*$B$2*Output!$S$6*$R$4/Output!$S$3</f>
        <v>181491.91188510018</v>
      </c>
      <c r="BI16" s="5">
        <v>2030</v>
      </c>
      <c r="BJ16" s="5">
        <f>(B19-$B$10)*$B$2*Output!$S$6*$S$4/Output!$S$3</f>
        <v>24613.133449960591</v>
      </c>
      <c r="BK16" s="5">
        <f>(C19-$B$10)*$B$2*Output!$S$6*$S$4/Output!$S$3</f>
        <v>67304.115781071276</v>
      </c>
      <c r="BL16" s="5">
        <f>(D19-$B$10)*$B$2*Output!$S$6*$S$4/Output!$S$3</f>
        <v>109995.09811218193</v>
      </c>
      <c r="BN16" s="5">
        <v>2030</v>
      </c>
      <c r="BO16" s="5">
        <f>(B19-$B$10)*$B$2*Output!$S$6*$T$4/Output!$S$3</f>
        <v>0</v>
      </c>
      <c r="BP16" s="5">
        <f>(C19-$B$10)*$B$2*Output!$S$6*$T$4/Output!$S$3</f>
        <v>0</v>
      </c>
      <c r="BQ16" s="5">
        <f>(D19-$B$10)*$B$2*Output!$S$6*$T$4/Output!$S$3</f>
        <v>0</v>
      </c>
      <c r="BS16" s="5">
        <v>2030</v>
      </c>
      <c r="BT16" s="5">
        <f>(B19-$B$10)*$B$2*Output!$S$6*$U$4/Output!$S$3</f>
        <v>0</v>
      </c>
      <c r="BU16" s="5">
        <f>(C19-$B$10)*$B$2*Output!$S$6*$U$4/Output!$S$3</f>
        <v>0</v>
      </c>
      <c r="BV16" s="5">
        <f>(D19-$B$10)*$B$2*Output!$S$6*$U$4/Output!$S$3</f>
        <v>0</v>
      </c>
      <c r="BX16" s="5">
        <v>2030</v>
      </c>
      <c r="BY16" s="5">
        <f>(B19-$B$10)*$B$2*Output!$S$6*$V$4/Output!$S$3</f>
        <v>0</v>
      </c>
      <c r="BZ16" s="5">
        <f>(C19-$B$10)*$B$2*Output!$S$6*$V$4/Output!$S$3</f>
        <v>0</v>
      </c>
      <c r="CA16" s="5">
        <f>(D19-$B$10)*$B$2*Output!$S$6*$V$4/Output!$S$3</f>
        <v>0</v>
      </c>
      <c r="CC16" s="5">
        <v>2030</v>
      </c>
      <c r="CD16" s="5">
        <f>(B19-$B$10)*$B$2*Output!$S$6*$W$4/Output!$S$3</f>
        <v>0</v>
      </c>
      <c r="CE16" s="5">
        <f>(C19-$B$10)*$B$2*Output!$S$6*$W$4/Output!$S$3</f>
        <v>0</v>
      </c>
      <c r="CF16" s="5">
        <f>(D19-$B$10)*$B$2*Output!$S$6*$W$4/Output!$S$3</f>
        <v>0</v>
      </c>
    </row>
    <row r="17" spans="1:84" x14ac:dyDescent="0.25">
      <c r="A17" s="5">
        <v>2028</v>
      </c>
      <c r="B17" s="5">
        <v>0.49596014313239739</v>
      </c>
      <c r="C17" s="5">
        <v>0.62340697453796257</v>
      </c>
      <c r="D17" s="5">
        <v>0.7508538059435278</v>
      </c>
      <c r="F17" s="5">
        <v>2031</v>
      </c>
      <c r="G17" s="5">
        <f>(B20-$B$10)*$B$2*Output!$S$6*$G$4/Output!$S$3</f>
        <v>289238.5453732129</v>
      </c>
      <c r="H17" s="5">
        <f>(C20-$B$10)*$B$2*Output!$S$6*$G$4/Output!$S$3</f>
        <v>758409.05629528093</v>
      </c>
      <c r="I17" s="5">
        <f>(D20-$B$10)*$B$2*Output!$S$6*$G$4/Output!$S$3</f>
        <v>1227579.5672173488</v>
      </c>
      <c r="K17" s="5">
        <v>2031</v>
      </c>
      <c r="L17" s="5">
        <f>(B20-$B$10)*$B$2*Output!$S$6*$I$4/Output!$S$3</f>
        <v>8972.3748650619891</v>
      </c>
      <c r="M17" s="5">
        <f>(C20-$B$10)*$B$2*Output!$S$6*$I$4/Output!$S$3</f>
        <v>23526.360725396469</v>
      </c>
      <c r="N17" s="5">
        <f>(D20-$B$10)*$B$2*Output!$S$6*$I$4/Output!$S$3</f>
        <v>38080.346585730949</v>
      </c>
      <c r="P17" s="5">
        <v>2031</v>
      </c>
      <c r="Q17" s="5">
        <f>(B20-$B$10)*$B$2*Output!$S$6*$J$4/Output!$S$3</f>
        <v>0</v>
      </c>
      <c r="R17" s="5">
        <f>(C20-$B$10)*$B$2*Output!$S$6*$J$4/Output!$S$3</f>
        <v>0</v>
      </c>
      <c r="S17" s="5">
        <f>(D20-$B$10)*$B$2*Output!$S$6*$J$4/Output!$S$3</f>
        <v>0</v>
      </c>
      <c r="U17" s="5">
        <v>2031</v>
      </c>
      <c r="V17" s="5">
        <f>(B20-$B$10)*$B$2*Output!$S$6*$K$4/Output!$S$3</f>
        <v>271813.58394541917</v>
      </c>
      <c r="W17" s="5">
        <f>(C20-$B$10)*$B$2*Output!$S$6*$K$4/Output!$S$3</f>
        <v>712719.2657613717</v>
      </c>
      <c r="X17" s="5">
        <f>(D20-$B$10)*$B$2*Output!$S$6*$K$4/Output!$S$3</f>
        <v>1153624.9475773242</v>
      </c>
      <c r="Z17" s="5">
        <v>2031</v>
      </c>
      <c r="AA17" s="5">
        <f>(B20-$B$10)*$B$2*Output!$S$6*$L$4/Output!$S$3</f>
        <v>75881.292184762846</v>
      </c>
      <c r="AB17" s="5">
        <f>(C20-$B$10)*$B$2*Output!$S$6*$L$4/Output!$S$3</f>
        <v>198967.46169171628</v>
      </c>
      <c r="AC17" s="5">
        <f>(D20-$B$10)*$B$2*Output!$S$6*$L$4/Output!$S$3</f>
        <v>322053.63119866967</v>
      </c>
      <c r="AE17" s="5">
        <v>2031</v>
      </c>
      <c r="AF17" s="5">
        <f>(B20-$B$10)*$B$2*Output!$S$6*$M$4/Output!$S$3</f>
        <v>40772.037591812878</v>
      </c>
      <c r="AG17" s="5">
        <f>(C20-$B$10)*$B$2*Output!$S$6*$M$4/Output!$S$3</f>
        <v>106907.88986420576</v>
      </c>
      <c r="AH17" s="5">
        <f>(D20-$B$10)*$B$2*Output!$S$6*$M$4/Output!$S$3</f>
        <v>173043.74213659859</v>
      </c>
      <c r="AJ17" s="5">
        <v>2031</v>
      </c>
      <c r="AK17" s="5">
        <f>(B20-$B$10)*$B$2*Output!$S$6*$N$4/Output!$S$3</f>
        <v>54362.716789083832</v>
      </c>
      <c r="AL17" s="5">
        <f>(C20-$B$10)*$B$2*Output!$S$6*$N$4/Output!$S$3</f>
        <v>142543.85315227433</v>
      </c>
      <c r="AM17" s="5">
        <f>(D20-$B$10)*$B$2*Output!$S$6*$N$4/Output!$S$3</f>
        <v>230724.98951546481</v>
      </c>
      <c r="AO17" s="5">
        <v>2031</v>
      </c>
      <c r="AP17" s="5">
        <f>(B20-$B$10)*$B$2*Output!$S$6*$O$4/Output!$S$3</f>
        <v>144865.87116262518</v>
      </c>
      <c r="AQ17" s="5">
        <f>(C20-$B$10)*$B$2*Output!$S$6*$O$4/Output!$S$3</f>
        <v>379851.13116951607</v>
      </c>
      <c r="AR17" s="5">
        <f>(D20-$B$10)*$B$2*Output!$S$6*$O$4/Output!$S$3</f>
        <v>614836.39117640688</v>
      </c>
      <c r="AT17" s="5">
        <v>2031</v>
      </c>
      <c r="AU17" s="5">
        <f>(B20-$B$10)*$B$2*Output!$S$6*$P$4/Output!$S$3</f>
        <v>182840.41991399293</v>
      </c>
      <c r="AV17" s="5">
        <f>(C20-$B$10)*$B$2*Output!$S$6*$P$4/Output!$S$3</f>
        <v>479423.75778676791</v>
      </c>
      <c r="AW17" s="5">
        <f>(D20-$B$10)*$B$2*Output!$S$6*$P$4/Output!$S$3</f>
        <v>776007.09565954271</v>
      </c>
      <c r="AY17" s="5">
        <v>2031</v>
      </c>
      <c r="AZ17" s="5">
        <f>(B20-$B$10)*$B$2*Output!$S$6*$Q$4/Output!$S$3</f>
        <v>26722.830602814356</v>
      </c>
      <c r="BA17" s="5">
        <f>(C20-$B$10)*$B$2*Output!$S$6*$Q$4/Output!$S$3</f>
        <v>70069.626138066073</v>
      </c>
      <c r="BB17" s="5">
        <f>(D20-$B$10)*$B$2*Output!$S$6*$Q$4/Output!$S$3</f>
        <v>113416.42167331779</v>
      </c>
      <c r="BD17" s="5">
        <v>2031</v>
      </c>
      <c r="BE17" s="5">
        <f>(B20-$B$10)*$B$2*Output!$S$6*$R$4/Output!$S$3</f>
        <v>46413.337362782826</v>
      </c>
      <c r="BF17" s="5">
        <f>(C20-$B$10)*$B$2*Output!$S$6*$R$4/Output!$S$3</f>
        <v>121699.87697664107</v>
      </c>
      <c r="BG17" s="5">
        <f>(D20-$B$10)*$B$2*Output!$S$6*$R$4/Output!$S$3</f>
        <v>196986.41659049931</v>
      </c>
      <c r="BI17" s="5">
        <v>2031</v>
      </c>
      <c r="BJ17" s="5">
        <f>(B20-$B$10)*$B$2*Output!$S$6*$S$4/Output!$S$3</f>
        <v>28129.295371383534</v>
      </c>
      <c r="BK17" s="5">
        <f>(C20-$B$10)*$B$2*Output!$S$6*$S$4/Output!$S$3</f>
        <v>73757.501197964302</v>
      </c>
      <c r="BL17" s="5">
        <f>(D20-$B$10)*$B$2*Output!$S$6*$S$4/Output!$S$3</f>
        <v>119385.70702454506</v>
      </c>
      <c r="BN17" s="5">
        <v>2031</v>
      </c>
      <c r="BO17" s="5">
        <f>(B20-$B$10)*$B$2*Output!$S$6*$T$4/Output!$S$3</f>
        <v>0</v>
      </c>
      <c r="BP17" s="5">
        <f>(C20-$B$10)*$B$2*Output!$S$6*$T$4/Output!$S$3</f>
        <v>0</v>
      </c>
      <c r="BQ17" s="5">
        <f>(D20-$B$10)*$B$2*Output!$S$6*$T$4/Output!$S$3</f>
        <v>0</v>
      </c>
      <c r="BS17" s="5">
        <v>2031</v>
      </c>
      <c r="BT17" s="5">
        <f>(B20-$B$10)*$B$2*Output!$S$6*$U$4/Output!$S$3</f>
        <v>0</v>
      </c>
      <c r="BU17" s="5">
        <f>(C20-$B$10)*$B$2*Output!$S$6*$U$4/Output!$S$3</f>
        <v>0</v>
      </c>
      <c r="BV17" s="5">
        <f>(D20-$B$10)*$B$2*Output!$S$6*$U$4/Output!$S$3</f>
        <v>0</v>
      </c>
      <c r="BX17" s="5">
        <v>2031</v>
      </c>
      <c r="BY17" s="5">
        <f>(B20-$B$10)*$B$2*Output!$S$6*$V$4/Output!$S$3</f>
        <v>0</v>
      </c>
      <c r="BZ17" s="5">
        <f>(C20-$B$10)*$B$2*Output!$S$6*$V$4/Output!$S$3</f>
        <v>0</v>
      </c>
      <c r="CA17" s="5">
        <f>(D20-$B$10)*$B$2*Output!$S$6*$V$4/Output!$S$3</f>
        <v>0</v>
      </c>
      <c r="CC17" s="5">
        <v>2031</v>
      </c>
      <c r="CD17" s="5">
        <f>(B20-$B$10)*$B$2*Output!$S$6*$W$4/Output!$S$3</f>
        <v>0</v>
      </c>
      <c r="CE17" s="5">
        <f>(C20-$B$10)*$B$2*Output!$S$6*$W$4/Output!$S$3</f>
        <v>0</v>
      </c>
      <c r="CF17" s="5">
        <f>(D20-$B$10)*$B$2*Output!$S$6*$W$4/Output!$S$3</f>
        <v>0</v>
      </c>
    </row>
    <row r="18" spans="1:84" x14ac:dyDescent="0.25">
      <c r="A18" s="5">
        <v>2029</v>
      </c>
      <c r="B18" s="5">
        <v>0.51355217175887691</v>
      </c>
      <c r="C18" s="5">
        <v>0.6809114014912675</v>
      </c>
      <c r="D18" s="5">
        <v>0.84827063122365809</v>
      </c>
      <c r="F18" s="5">
        <v>2032</v>
      </c>
      <c r="G18" s="5">
        <f>(B21-$B$10)*$B$2*Output!$S$6*$G$4/Output!$S$3</f>
        <v>325393.36354486429</v>
      </c>
      <c r="H18" s="5">
        <f>(C21-$B$10)*$B$2*Output!$S$6*$G$4/Output!$S$3</f>
        <v>827132.72382176889</v>
      </c>
      <c r="I18" s="5">
        <f>(D21-$B$10)*$B$2*Output!$S$6*$G$4/Output!$S$3</f>
        <v>1328872.0840986732</v>
      </c>
      <c r="K18" s="5">
        <v>2032</v>
      </c>
      <c r="L18" s="5">
        <f>(B21-$B$10)*$B$2*Output!$S$6*$I$4/Output!$S$3</f>
        <v>10093.92172319473</v>
      </c>
      <c r="M18" s="5">
        <f>(C21-$B$10)*$B$2*Output!$S$6*$I$4/Output!$S$3</f>
        <v>25658.215269035878</v>
      </c>
      <c r="N18" s="5">
        <f>(D21-$B$10)*$B$2*Output!$S$6*$I$4/Output!$S$3</f>
        <v>41222.508814877016</v>
      </c>
      <c r="P18" s="5">
        <v>2032</v>
      </c>
      <c r="Q18" s="5">
        <f>(B21-$B$10)*$B$2*Output!$S$6*$J$4/Output!$S$3</f>
        <v>0</v>
      </c>
      <c r="R18" s="5">
        <f>(C21-$B$10)*$B$2*Output!$S$6*$J$4/Output!$S$3</f>
        <v>0</v>
      </c>
      <c r="S18" s="5">
        <f>(D21-$B$10)*$B$2*Output!$S$6*$J$4/Output!$S$3</f>
        <v>0</v>
      </c>
      <c r="U18" s="5">
        <v>2032</v>
      </c>
      <c r="V18" s="5">
        <f>(B21-$B$10)*$B$2*Output!$S$6*$K$4/Output!$S$3</f>
        <v>305790.2819385964</v>
      </c>
      <c r="W18" s="5">
        <f>(C21-$B$10)*$B$2*Output!$S$6*$K$4/Output!$S$3</f>
        <v>777302.72695996368</v>
      </c>
      <c r="X18" s="5">
        <f>(D21-$B$10)*$B$2*Output!$S$6*$K$4/Output!$S$3</f>
        <v>1248815.1719813307</v>
      </c>
      <c r="Z18" s="5">
        <v>2032</v>
      </c>
      <c r="AA18" s="5">
        <f>(B21-$B$10)*$B$2*Output!$S$6*$L$4/Output!$S$3</f>
        <v>85366.453707858163</v>
      </c>
      <c r="AB18" s="5">
        <f>(C21-$B$10)*$B$2*Output!$S$6*$L$4/Output!$S$3</f>
        <v>216997.0112763232</v>
      </c>
      <c r="AC18" s="5">
        <f>(D21-$B$10)*$B$2*Output!$S$6*$L$4/Output!$S$3</f>
        <v>348627.56884478818</v>
      </c>
      <c r="AE18" s="5">
        <v>2032</v>
      </c>
      <c r="AF18" s="5">
        <f>(B21-$B$10)*$B$2*Output!$S$6*$M$4/Output!$S$3</f>
        <v>45868.542290789461</v>
      </c>
      <c r="AG18" s="5">
        <f>(C21-$B$10)*$B$2*Output!$S$6*$M$4/Output!$S$3</f>
        <v>116595.40904399456</v>
      </c>
      <c r="AH18" s="5">
        <f>(D21-$B$10)*$B$2*Output!$S$6*$M$4/Output!$S$3</f>
        <v>187322.27579719963</v>
      </c>
      <c r="AJ18" s="5">
        <v>2032</v>
      </c>
      <c r="AK18" s="5">
        <f>(B21-$B$10)*$B$2*Output!$S$6*$N$4/Output!$S$3</f>
        <v>61158.056387719262</v>
      </c>
      <c r="AL18" s="5">
        <f>(C21-$B$10)*$B$2*Output!$S$6*$N$4/Output!$S$3</f>
        <v>155460.54539199272</v>
      </c>
      <c r="AM18" s="5">
        <f>(D21-$B$10)*$B$2*Output!$S$6*$N$4/Output!$S$3</f>
        <v>249763.0343962661</v>
      </c>
      <c r="AO18" s="5">
        <v>2032</v>
      </c>
      <c r="AP18" s="5">
        <f>(B21-$B$10)*$B$2*Output!$S$6*$O$4/Output!$S$3</f>
        <v>162974.10505795322</v>
      </c>
      <c r="AQ18" s="5">
        <f>(C21-$B$10)*$B$2*Output!$S$6*$O$4/Output!$S$3</f>
        <v>414271.55723295495</v>
      </c>
      <c r="AR18" s="5">
        <f>(D21-$B$10)*$B$2*Output!$S$6*$O$4/Output!$S$3</f>
        <v>665569.0094079565</v>
      </c>
      <c r="AT18" s="5">
        <v>2032</v>
      </c>
      <c r="AU18" s="5">
        <f>(B21-$B$10)*$B$2*Output!$S$6*$P$4/Output!$S$3</f>
        <v>205695.47240324193</v>
      </c>
      <c r="AV18" s="5">
        <f>(C21-$B$10)*$B$2*Output!$S$6*$P$4/Output!$S$3</f>
        <v>522867.01398334122</v>
      </c>
      <c r="AW18" s="5">
        <f>(D21-$B$10)*$B$2*Output!$S$6*$P$4/Output!$S$3</f>
        <v>840038.55556344031</v>
      </c>
      <c r="AY18" s="5">
        <v>2032</v>
      </c>
      <c r="AZ18" s="5">
        <f>(B21-$B$10)*$B$2*Output!$S$6*$Q$4/Output!$S$3</f>
        <v>30063.184428166129</v>
      </c>
      <c r="BA18" s="5">
        <f>(C21-$B$10)*$B$2*Output!$S$6*$Q$4/Output!$S$3</f>
        <v>76419.025120642182</v>
      </c>
      <c r="BB18" s="5">
        <f>(D21-$B$10)*$B$2*Output!$S$6*$Q$4/Output!$S$3</f>
        <v>122774.8658131182</v>
      </c>
      <c r="BD18" s="5">
        <v>2032</v>
      </c>
      <c r="BE18" s="5">
        <f>(B21-$B$10)*$B$2*Output!$S$6*$R$4/Output!$S$3</f>
        <v>52215.004533130639</v>
      </c>
      <c r="BF18" s="5">
        <f>(C21-$B$10)*$B$2*Output!$S$6*$R$4/Output!$S$3</f>
        <v>132727.78047269431</v>
      </c>
      <c r="BG18" s="5">
        <f>(D21-$B$10)*$B$2*Output!$S$6*$R$4/Output!$S$3</f>
        <v>213240.55641225792</v>
      </c>
      <c r="BI18" s="5">
        <v>2032</v>
      </c>
      <c r="BJ18" s="5">
        <f>(B21-$B$10)*$B$2*Output!$S$6*$S$4/Output!$S$3</f>
        <v>31645.457292806455</v>
      </c>
      <c r="BK18" s="5">
        <f>(C21-$B$10)*$B$2*Output!$S$6*$S$4/Output!$S$3</f>
        <v>80441.079074360197</v>
      </c>
      <c r="BL18" s="5">
        <f>(D21-$B$10)*$B$2*Output!$S$6*$S$4/Output!$S$3</f>
        <v>129236.70085591391</v>
      </c>
      <c r="BN18" s="5">
        <v>2032</v>
      </c>
      <c r="BO18" s="5">
        <f>(B21-$B$10)*$B$2*Output!$S$6*$T$4/Output!$S$3</f>
        <v>0</v>
      </c>
      <c r="BP18" s="5">
        <f>(C21-$B$10)*$B$2*Output!$S$6*$T$4/Output!$S$3</f>
        <v>0</v>
      </c>
      <c r="BQ18" s="5">
        <f>(D21-$B$10)*$B$2*Output!$S$6*$T$4/Output!$S$3</f>
        <v>0</v>
      </c>
      <c r="BS18" s="5">
        <v>2032</v>
      </c>
      <c r="BT18" s="5">
        <f>(B21-$B$10)*$B$2*Output!$S$6*$U$4/Output!$S$3</f>
        <v>0</v>
      </c>
      <c r="BU18" s="5">
        <f>(C21-$B$10)*$B$2*Output!$S$6*$U$4/Output!$S$3</f>
        <v>0</v>
      </c>
      <c r="BV18" s="5">
        <f>(D21-$B$10)*$B$2*Output!$S$6*$U$4/Output!$S$3</f>
        <v>0</v>
      </c>
      <c r="BX18" s="5">
        <v>2032</v>
      </c>
      <c r="BY18" s="5">
        <f>(B21-$B$10)*$B$2*Output!$S$6*$V$4/Output!$S$3</f>
        <v>0</v>
      </c>
      <c r="BZ18" s="5">
        <f>(C21-$B$10)*$B$2*Output!$S$6*$V$4/Output!$S$3</f>
        <v>0</v>
      </c>
      <c r="CA18" s="5">
        <f>(D21-$B$10)*$B$2*Output!$S$6*$V$4/Output!$S$3</f>
        <v>0</v>
      </c>
      <c r="CC18" s="5">
        <v>2032</v>
      </c>
      <c r="CD18" s="5">
        <f>(B21-$B$10)*$B$2*Output!$S$6*$W$4/Output!$S$3</f>
        <v>0</v>
      </c>
      <c r="CE18" s="5">
        <f>(C21-$B$10)*$B$2*Output!$S$6*$W$4/Output!$S$3</f>
        <v>0</v>
      </c>
      <c r="CF18" s="5">
        <f>(D21-$B$10)*$B$2*Output!$S$6*$W$4/Output!$S$3</f>
        <v>0</v>
      </c>
    </row>
    <row r="19" spans="1:84" x14ac:dyDescent="0.25">
      <c r="A19" s="5">
        <v>2030</v>
      </c>
      <c r="B19" s="5">
        <v>0.53114420038535626</v>
      </c>
      <c r="C19" s="5">
        <v>0.74473532617671356</v>
      </c>
      <c r="D19" s="5">
        <v>0.95832645196807087</v>
      </c>
      <c r="F19" s="5">
        <v>2033</v>
      </c>
      <c r="G19" s="5">
        <f>(B22-$B$10)*$B$2*Output!$S$6*$G$4/Output!$S$3</f>
        <v>361548.18171651586</v>
      </c>
      <c r="H19" s="5">
        <f>(C22-$B$10)*$B$2*Output!$S$6*$G$4/Output!$S$3</f>
        <v>898339.37981127878</v>
      </c>
      <c r="I19" s="5">
        <f>(D22-$B$10)*$B$2*Output!$S$6*$G$4/Output!$S$3</f>
        <v>1435130.5779060419</v>
      </c>
      <c r="K19" s="5">
        <v>2033</v>
      </c>
      <c r="L19" s="5">
        <f>(B22-$B$10)*$B$2*Output!$S$6*$I$4/Output!$S$3</f>
        <v>11215.468581327479</v>
      </c>
      <c r="M19" s="5">
        <f>(C22-$B$10)*$B$2*Output!$S$6*$I$4/Output!$S$3</f>
        <v>27867.09379039966</v>
      </c>
      <c r="N19" s="5">
        <f>(D22-$B$10)*$B$2*Output!$S$6*$I$4/Output!$S$3</f>
        <v>44518.718999471857</v>
      </c>
      <c r="P19" s="5">
        <v>2033</v>
      </c>
      <c r="Q19" s="5">
        <f>(B22-$B$10)*$B$2*Output!$S$6*$J$4/Output!$S$3</f>
        <v>0</v>
      </c>
      <c r="R19" s="5">
        <f>(C22-$B$10)*$B$2*Output!$S$6*$J$4/Output!$S$3</f>
        <v>0</v>
      </c>
      <c r="S19" s="5">
        <f>(D22-$B$10)*$B$2*Output!$S$6*$J$4/Output!$S$3</f>
        <v>0</v>
      </c>
      <c r="U19" s="5">
        <v>2033</v>
      </c>
      <c r="V19" s="5">
        <f>(B22-$B$10)*$B$2*Output!$S$6*$K$4/Output!$S$3</f>
        <v>339766.97993177373</v>
      </c>
      <c r="W19" s="5">
        <f>(C22-$B$10)*$B$2*Output!$S$6*$K$4/Output!$S$3</f>
        <v>844219.59082505817</v>
      </c>
      <c r="X19" s="5">
        <f>(D22-$B$10)*$B$2*Output!$S$6*$K$4/Output!$S$3</f>
        <v>1348672.201718343</v>
      </c>
      <c r="Z19" s="5">
        <v>2033</v>
      </c>
      <c r="AA19" s="5">
        <f>(B22-$B$10)*$B$2*Output!$S$6*$L$4/Output!$S$3</f>
        <v>94851.61523095351</v>
      </c>
      <c r="AB19" s="5">
        <f>(C22-$B$10)*$B$2*Output!$S$6*$L$4/Output!$S$3</f>
        <v>235677.96910532875</v>
      </c>
      <c r="AC19" s="5">
        <f>(D22-$B$10)*$B$2*Output!$S$6*$L$4/Output!$S$3</f>
        <v>376504.32297970413</v>
      </c>
      <c r="AE19" s="5">
        <v>2033</v>
      </c>
      <c r="AF19" s="5">
        <f>(B22-$B$10)*$B$2*Output!$S$6*$M$4/Output!$S$3</f>
        <v>50965.046989766066</v>
      </c>
      <c r="AG19" s="5">
        <f>(C22-$B$10)*$B$2*Output!$S$6*$M$4/Output!$S$3</f>
        <v>126632.93862375873</v>
      </c>
      <c r="AH19" s="5">
        <f>(D22-$B$10)*$B$2*Output!$S$6*$M$4/Output!$S$3</f>
        <v>202300.83025775146</v>
      </c>
      <c r="AJ19" s="5">
        <v>2033</v>
      </c>
      <c r="AK19" s="5">
        <f>(B22-$B$10)*$B$2*Output!$S$6*$N$4/Output!$S$3</f>
        <v>67953.39598635475</v>
      </c>
      <c r="AL19" s="5">
        <f>(C22-$B$10)*$B$2*Output!$S$6*$N$4/Output!$S$3</f>
        <v>168843.91816501162</v>
      </c>
      <c r="AM19" s="5">
        <f>(D22-$B$10)*$B$2*Output!$S$6*$N$4/Output!$S$3</f>
        <v>269734.44034366857</v>
      </c>
      <c r="AO19" s="5">
        <v>2033</v>
      </c>
      <c r="AP19" s="5">
        <f>(B22-$B$10)*$B$2*Output!$S$6*$O$4/Output!$S$3</f>
        <v>181082.33895328137</v>
      </c>
      <c r="AQ19" s="5">
        <f>(C22-$B$10)*$B$2*Output!$S$6*$O$4/Output!$S$3</f>
        <v>449935.59446971898</v>
      </c>
      <c r="AR19" s="5">
        <f>(D22-$B$10)*$B$2*Output!$S$6*$O$4/Output!$S$3</f>
        <v>718788.8499861568</v>
      </c>
      <c r="AT19" s="5">
        <v>2033</v>
      </c>
      <c r="AU19" s="5">
        <f>(B22-$B$10)*$B$2*Output!$S$6*$P$4/Output!$S$3</f>
        <v>228550.52489249103</v>
      </c>
      <c r="AV19" s="5">
        <f>(C22-$B$10)*$B$2*Output!$S$6*$P$4/Output!$S$3</f>
        <v>567879.87651517929</v>
      </c>
      <c r="AW19" s="5">
        <f>(D22-$B$10)*$B$2*Output!$S$6*$P$4/Output!$S$3</f>
        <v>907209.22813786764</v>
      </c>
      <c r="AY19" s="5">
        <v>2033</v>
      </c>
      <c r="AZ19" s="5">
        <f>(B22-$B$10)*$B$2*Output!$S$6*$Q$4/Output!$S$3</f>
        <v>33403.538253517923</v>
      </c>
      <c r="BA19" s="5">
        <f>(C22-$B$10)*$B$2*Output!$S$6*$Q$4/Output!$S$3</f>
        <v>82997.828106064655</v>
      </c>
      <c r="BB19" s="5">
        <f>(D22-$B$10)*$B$2*Output!$S$6*$Q$4/Output!$S$3</f>
        <v>132592.11795861143</v>
      </c>
      <c r="BD19" s="5">
        <v>2033</v>
      </c>
      <c r="BE19" s="5">
        <f>(B22-$B$10)*$B$2*Output!$S$6*$R$4/Output!$S$3</f>
        <v>58016.671703478489</v>
      </c>
      <c r="BF19" s="5">
        <f>(C22-$B$10)*$B$2*Output!$S$6*$R$4/Output!$S$3</f>
        <v>144154.12250000704</v>
      </c>
      <c r="BG19" s="5">
        <f>(D22-$B$10)*$B$2*Output!$S$6*$R$4/Output!$S$3</f>
        <v>230291.57329653564</v>
      </c>
      <c r="BI19" s="5">
        <v>2033</v>
      </c>
      <c r="BJ19" s="5">
        <f>(B22-$B$10)*$B$2*Output!$S$6*$S$4/Output!$S$3</f>
        <v>35161.619214229402</v>
      </c>
      <c r="BK19" s="5">
        <f>(C22-$B$10)*$B$2*Output!$S$6*$S$4/Output!$S$3</f>
        <v>87366.13484848912</v>
      </c>
      <c r="BL19" s="5">
        <f>(D22-$B$10)*$B$2*Output!$S$6*$S$4/Output!$S$3</f>
        <v>139570.6504827489</v>
      </c>
      <c r="BN19" s="5">
        <v>2033</v>
      </c>
      <c r="BO19" s="5">
        <f>(B22-$B$10)*$B$2*Output!$S$6*$T$4/Output!$S$3</f>
        <v>0</v>
      </c>
      <c r="BP19" s="5">
        <f>(C22-$B$10)*$B$2*Output!$S$6*$T$4/Output!$S$3</f>
        <v>0</v>
      </c>
      <c r="BQ19" s="5">
        <f>(D22-$B$10)*$B$2*Output!$S$6*$T$4/Output!$S$3</f>
        <v>0</v>
      </c>
      <c r="BS19" s="5">
        <v>2033</v>
      </c>
      <c r="BT19" s="5">
        <f>(B22-$B$10)*$B$2*Output!$S$6*$U$4/Output!$S$3</f>
        <v>0</v>
      </c>
      <c r="BU19" s="5">
        <f>(C22-$B$10)*$B$2*Output!$S$6*$U$4/Output!$S$3</f>
        <v>0</v>
      </c>
      <c r="BV19" s="5">
        <f>(D22-$B$10)*$B$2*Output!$S$6*$U$4/Output!$S$3</f>
        <v>0</v>
      </c>
      <c r="BX19" s="5">
        <v>2033</v>
      </c>
      <c r="BY19" s="5">
        <f>(B22-$B$10)*$B$2*Output!$S$6*$V$4/Output!$S$3</f>
        <v>0</v>
      </c>
      <c r="BZ19" s="5">
        <f>(C22-$B$10)*$B$2*Output!$S$6*$V$4/Output!$S$3</f>
        <v>0</v>
      </c>
      <c r="CA19" s="5">
        <f>(D22-$B$10)*$B$2*Output!$S$6*$V$4/Output!$S$3</f>
        <v>0</v>
      </c>
      <c r="CC19" s="5">
        <v>2033</v>
      </c>
      <c r="CD19" s="5">
        <f>(B22-$B$10)*$B$2*Output!$S$6*$W$4/Output!$S$3</f>
        <v>0</v>
      </c>
      <c r="CE19" s="5">
        <f>(C22-$B$10)*$B$2*Output!$S$6*$W$4/Output!$S$3</f>
        <v>0</v>
      </c>
      <c r="CF19" s="5">
        <f>(D22-$B$10)*$B$2*Output!$S$6*$W$4/Output!$S$3</f>
        <v>0</v>
      </c>
    </row>
    <row r="20" spans="1:84" x14ac:dyDescent="0.25">
      <c r="A20" s="5">
        <v>2031</v>
      </c>
      <c r="B20" s="5">
        <v>0.54873622901183572</v>
      </c>
      <c r="C20" s="5">
        <v>0.7770228440808219</v>
      </c>
      <c r="D20" s="5">
        <v>1.005309459149808</v>
      </c>
      <c r="F20" s="5">
        <v>2034</v>
      </c>
      <c r="G20" s="5">
        <f>(B23-$B$10)*$B$2*Output!$S$6*$G$4/Output!$S$3</f>
        <v>397702.99988816748</v>
      </c>
      <c r="H20" s="5">
        <f>(C23-$B$10)*$B$2*Output!$S$6*$G$4/Output!$S$3</f>
        <v>972150.75550116878</v>
      </c>
      <c r="I20" s="5">
        <f>(D23-$B$10)*$B$2*Output!$S$6*$G$4/Output!$S$3</f>
        <v>1546598.5111141698</v>
      </c>
      <c r="K20" s="5">
        <v>2034</v>
      </c>
      <c r="L20" s="5">
        <f>(B23-$B$10)*$B$2*Output!$S$6*$I$4/Output!$S$3</f>
        <v>12337.015439460225</v>
      </c>
      <c r="M20" s="5">
        <f>(C23-$B$10)*$B$2*Output!$S$6*$I$4/Output!$S$3</f>
        <v>30156.772474618872</v>
      </c>
      <c r="N20" s="5">
        <f>(D23-$B$10)*$B$2*Output!$S$6*$I$4/Output!$S$3</f>
        <v>47976.529509777509</v>
      </c>
      <c r="P20" s="5">
        <v>2034</v>
      </c>
      <c r="Q20" s="5">
        <f>(B23-$B$10)*$B$2*Output!$S$6*$J$4/Output!$S$3</f>
        <v>0</v>
      </c>
      <c r="R20" s="5">
        <f>(C23-$B$10)*$B$2*Output!$S$6*$J$4/Output!$S$3</f>
        <v>0</v>
      </c>
      <c r="S20" s="5">
        <f>(D23-$B$10)*$B$2*Output!$S$6*$J$4/Output!$S$3</f>
        <v>0</v>
      </c>
      <c r="U20" s="5">
        <v>2034</v>
      </c>
      <c r="V20" s="5">
        <f>(B23-$B$10)*$B$2*Output!$S$6*$K$4/Output!$S$3</f>
        <v>373743.67792495113</v>
      </c>
      <c r="W20" s="5">
        <f>(C23-$B$10)*$B$2*Output!$S$6*$K$4/Output!$S$3</f>
        <v>913584.25498599501</v>
      </c>
      <c r="X20" s="5">
        <f>(D23-$B$10)*$B$2*Output!$S$6*$K$4/Output!$S$3</f>
        <v>1453424.8320470385</v>
      </c>
      <c r="Z20" s="5">
        <v>2034</v>
      </c>
      <c r="AA20" s="5">
        <f>(B23-$B$10)*$B$2*Output!$S$6*$L$4/Output!$S$3</f>
        <v>104336.77675404886</v>
      </c>
      <c r="AB20" s="5">
        <f>(C23-$B$10)*$B$2*Output!$S$6*$L$4/Output!$S$3</f>
        <v>255042.27118359026</v>
      </c>
      <c r="AC20" s="5">
        <f>(D23-$B$10)*$B$2*Output!$S$6*$L$4/Output!$S$3</f>
        <v>405747.76561313163</v>
      </c>
      <c r="AE20" s="5">
        <v>2034</v>
      </c>
      <c r="AF20" s="5">
        <f>(B23-$B$10)*$B$2*Output!$S$6*$M$4/Output!$S$3</f>
        <v>56061.551688742671</v>
      </c>
      <c r="AG20" s="5">
        <f>(C23-$B$10)*$B$2*Output!$S$6*$M$4/Output!$S$3</f>
        <v>137037.63824789925</v>
      </c>
      <c r="AH20" s="5">
        <f>(D23-$B$10)*$B$2*Output!$S$6*$M$4/Output!$S$3</f>
        <v>218013.72480705578</v>
      </c>
      <c r="AJ20" s="5">
        <v>2034</v>
      </c>
      <c r="AK20" s="5">
        <f>(B23-$B$10)*$B$2*Output!$S$6*$N$4/Output!$S$3</f>
        <v>74748.735584990223</v>
      </c>
      <c r="AL20" s="5">
        <f>(C23-$B$10)*$B$2*Output!$S$6*$N$4/Output!$S$3</f>
        <v>182716.85099719898</v>
      </c>
      <c r="AM20" s="5">
        <f>(D23-$B$10)*$B$2*Output!$S$6*$N$4/Output!$S$3</f>
        <v>290684.96640940773</v>
      </c>
      <c r="AO20" s="5">
        <v>2034</v>
      </c>
      <c r="AP20" s="5">
        <f>(B23-$B$10)*$B$2*Output!$S$6*$O$4/Output!$S$3</f>
        <v>199190.57284860953</v>
      </c>
      <c r="AQ20" s="5">
        <f>(C23-$B$10)*$B$2*Output!$S$6*$O$4/Output!$S$3</f>
        <v>486904.21228388534</v>
      </c>
      <c r="AR20" s="5">
        <f>(D23-$B$10)*$B$2*Output!$S$6*$O$4/Output!$S$3</f>
        <v>774617.85171916103</v>
      </c>
      <c r="AT20" s="5">
        <v>2034</v>
      </c>
      <c r="AU20" s="5">
        <f>(B23-$B$10)*$B$2*Output!$S$6*$P$4/Output!$S$3</f>
        <v>251405.57738174015</v>
      </c>
      <c r="AV20" s="5">
        <f>(C23-$B$10)*$B$2*Output!$S$6*$P$4/Output!$S$3</f>
        <v>614539.29705733096</v>
      </c>
      <c r="AW20" s="5">
        <f>(D23-$B$10)*$B$2*Output!$S$6*$P$4/Output!$S$3</f>
        <v>977673.01673292171</v>
      </c>
      <c r="AY20" s="5">
        <v>2034</v>
      </c>
      <c r="AZ20" s="5">
        <f>(B23-$B$10)*$B$2*Output!$S$6*$Q$4/Output!$S$3</f>
        <v>36743.892078869721</v>
      </c>
      <c r="BA20" s="5">
        <f>(C23-$B$10)*$B$2*Output!$S$6*$Q$4/Output!$S$3</f>
        <v>89817.28187760993</v>
      </c>
      <c r="BB20" s="5">
        <f>(D23-$B$10)*$B$2*Output!$S$6*$Q$4/Output!$S$3</f>
        <v>142890.67167635009</v>
      </c>
      <c r="BD20" s="5">
        <v>2034</v>
      </c>
      <c r="BE20" s="5">
        <f>(B23-$B$10)*$B$2*Output!$S$6*$R$4/Output!$S$3</f>
        <v>63818.338873826346</v>
      </c>
      <c r="BF20" s="5">
        <f>(C23-$B$10)*$B$2*Output!$S$6*$R$4/Output!$S$3</f>
        <v>155998.43694532249</v>
      </c>
      <c r="BG20" s="5">
        <f>(D23-$B$10)*$B$2*Output!$S$6*$R$4/Output!$S$3</f>
        <v>248178.53501681855</v>
      </c>
      <c r="BI20" s="5">
        <v>2034</v>
      </c>
      <c r="BJ20" s="5">
        <f>(B23-$B$10)*$B$2*Output!$S$6*$S$4/Output!$S$3</f>
        <v>38677.781135652338</v>
      </c>
      <c r="BK20" s="5">
        <f>(C23-$B$10)*$B$2*Output!$S$6*$S$4/Output!$S$3</f>
        <v>94544.507239589395</v>
      </c>
      <c r="BL20" s="5">
        <f>(D23-$B$10)*$B$2*Output!$S$6*$S$4/Output!$S$3</f>
        <v>150411.23334352643</v>
      </c>
      <c r="BN20" s="5">
        <v>2034</v>
      </c>
      <c r="BO20" s="5">
        <f>(B23-$B$10)*$B$2*Output!$S$6*$T$4/Output!$S$3</f>
        <v>0</v>
      </c>
      <c r="BP20" s="5">
        <f>(C23-$B$10)*$B$2*Output!$S$6*$T$4/Output!$S$3</f>
        <v>0</v>
      </c>
      <c r="BQ20" s="5">
        <f>(D23-$B$10)*$B$2*Output!$S$6*$T$4/Output!$S$3</f>
        <v>0</v>
      </c>
      <c r="BS20" s="5">
        <v>2034</v>
      </c>
      <c r="BT20" s="5">
        <f>(B23-$B$10)*$B$2*Output!$S$6*$U$4/Output!$S$3</f>
        <v>0</v>
      </c>
      <c r="BU20" s="5">
        <f>(C23-$B$10)*$B$2*Output!$S$6*$U$4/Output!$S$3</f>
        <v>0</v>
      </c>
      <c r="BV20" s="5">
        <f>(D23-$B$10)*$B$2*Output!$S$6*$U$4/Output!$S$3</f>
        <v>0</v>
      </c>
      <c r="BX20" s="5">
        <v>2034</v>
      </c>
      <c r="BY20" s="5">
        <f>(B23-$B$10)*$B$2*Output!$S$6*$V$4/Output!$S$3</f>
        <v>0</v>
      </c>
      <c r="BZ20" s="5">
        <f>(C23-$B$10)*$B$2*Output!$S$6*$V$4/Output!$S$3</f>
        <v>0</v>
      </c>
      <c r="CA20" s="5">
        <f>(D23-$B$10)*$B$2*Output!$S$6*$V$4/Output!$S$3</f>
        <v>0</v>
      </c>
      <c r="CC20" s="5">
        <v>2034</v>
      </c>
      <c r="CD20" s="5">
        <f>(B23-$B$10)*$B$2*Output!$S$6*$W$4/Output!$S$3</f>
        <v>0</v>
      </c>
      <c r="CE20" s="5">
        <f>(C23-$B$10)*$B$2*Output!$S$6*$W$4/Output!$S$3</f>
        <v>0</v>
      </c>
      <c r="CF20" s="5">
        <f>(D23-$B$10)*$B$2*Output!$S$6*$W$4/Output!$S$3</f>
        <v>0</v>
      </c>
    </row>
    <row r="21" spans="1:84" x14ac:dyDescent="0.25">
      <c r="A21" s="5">
        <v>2032</v>
      </c>
      <c r="B21" s="5">
        <v>0.56632825763831507</v>
      </c>
      <c r="C21" s="5">
        <v>0.81046205875762478</v>
      </c>
      <c r="D21" s="5">
        <v>1.0545958598769343</v>
      </c>
      <c r="F21" s="5">
        <v>2035</v>
      </c>
      <c r="G21" s="5">
        <f>(B24-$B$10)*$B$2*Output!$S$6*$G$4/Output!$S$3</f>
        <v>433857.81805981882</v>
      </c>
      <c r="H21" s="5">
        <f>(C24-$B$10)*$B$2*Output!$S$6*$G$4/Output!$S$3</f>
        <v>1048694.5501364486</v>
      </c>
      <c r="I21" s="5">
        <f>(D24-$B$10)*$B$2*Output!$S$6*$G$4/Output!$S$3</f>
        <v>1663531.2822130765</v>
      </c>
      <c r="K21" s="5">
        <v>2035</v>
      </c>
      <c r="L21" s="5">
        <f>(B24-$B$10)*$B$2*Output!$S$6*$I$4/Output!$S$3</f>
        <v>13458.562297592965</v>
      </c>
      <c r="M21" s="5">
        <f>(C24-$B$10)*$B$2*Output!$S$6*$I$4/Output!$S$3</f>
        <v>32531.212638449313</v>
      </c>
      <c r="N21" s="5">
        <f>(D24-$B$10)*$B$2*Output!$S$6*$I$4/Output!$S$3</f>
        <v>51603.86297930561</v>
      </c>
      <c r="P21" s="5">
        <v>2035</v>
      </c>
      <c r="Q21" s="5">
        <f>(B24-$B$10)*$B$2*Output!$S$6*$J$4/Output!$S$3</f>
        <v>0</v>
      </c>
      <c r="R21" s="5">
        <f>(C24-$B$10)*$B$2*Output!$S$6*$J$4/Output!$S$3</f>
        <v>0</v>
      </c>
      <c r="S21" s="5">
        <f>(D24-$B$10)*$B$2*Output!$S$6*$J$4/Output!$S$3</f>
        <v>0</v>
      </c>
      <c r="U21" s="5">
        <v>2035</v>
      </c>
      <c r="V21" s="5">
        <f>(B24-$B$10)*$B$2*Output!$S$6*$K$4/Output!$S$3</f>
        <v>407720.37591812824</v>
      </c>
      <c r="W21" s="5">
        <f>(C24-$B$10)*$B$2*Output!$S$6*$K$4/Output!$S$3</f>
        <v>985516.72554157535</v>
      </c>
      <c r="X21" s="5">
        <f>(D24-$B$10)*$B$2*Output!$S$6*$K$4/Output!$S$3</f>
        <v>1563313.0751650208</v>
      </c>
      <c r="Z21" s="5">
        <v>2035</v>
      </c>
      <c r="AA21" s="5">
        <f>(B24-$B$10)*$B$2*Output!$S$6*$L$4/Output!$S$3</f>
        <v>113821.93827714413</v>
      </c>
      <c r="AB21" s="5">
        <f>(C24-$B$10)*$B$2*Output!$S$6*$L$4/Output!$S$3</f>
        <v>275123.41921368981</v>
      </c>
      <c r="AC21" s="5">
        <f>(D24-$B$10)*$B$2*Output!$S$6*$L$4/Output!$S$3</f>
        <v>436424.90015023499</v>
      </c>
      <c r="AE21" s="5">
        <v>2035</v>
      </c>
      <c r="AF21" s="5">
        <f>(B24-$B$10)*$B$2*Output!$S$6*$M$4/Output!$S$3</f>
        <v>61158.05638771924</v>
      </c>
      <c r="AG21" s="5">
        <f>(C24-$B$10)*$B$2*Output!$S$6*$M$4/Output!$S$3</f>
        <v>147827.50883123631</v>
      </c>
      <c r="AH21" s="5">
        <f>(D24-$B$10)*$B$2*Output!$S$6*$M$4/Output!$S$3</f>
        <v>234496.96127475315</v>
      </c>
      <c r="AJ21" s="5">
        <v>2035</v>
      </c>
      <c r="AK21" s="5">
        <f>(B24-$B$10)*$B$2*Output!$S$6*$N$4/Output!$S$3</f>
        <v>81544.075183625639</v>
      </c>
      <c r="AL21" s="5">
        <f>(C24-$B$10)*$B$2*Output!$S$6*$N$4/Output!$S$3</f>
        <v>197103.34510831503</v>
      </c>
      <c r="AM21" s="5">
        <f>(D24-$B$10)*$B$2*Output!$S$6*$N$4/Output!$S$3</f>
        <v>312662.61503300414</v>
      </c>
      <c r="AO21" s="5">
        <v>2035</v>
      </c>
      <c r="AP21" s="5">
        <f>(B24-$B$10)*$B$2*Output!$S$6*$O$4/Output!$S$3</f>
        <v>217298.80674393752</v>
      </c>
      <c r="AQ21" s="5">
        <f>(C24-$B$10)*$B$2*Output!$S$6*$O$4/Output!$S$3</f>
        <v>525241.36917155038</v>
      </c>
      <c r="AR21" s="5">
        <f>(D24-$B$10)*$B$2*Output!$S$6*$O$4/Output!$S$3</f>
        <v>833183.93159916229</v>
      </c>
      <c r="AT21" s="5">
        <v>2035</v>
      </c>
      <c r="AU21" s="5">
        <f>(B24-$B$10)*$B$2*Output!$S$6*$P$4/Output!$S$3</f>
        <v>274260.62987098907</v>
      </c>
      <c r="AV21" s="5">
        <f>(C24-$B$10)*$B$2*Output!$S$6*$P$4/Output!$S$3</f>
        <v>662925.99992525764</v>
      </c>
      <c r="AW21" s="5">
        <f>(D24-$B$10)*$B$2*Output!$S$6*$P$4/Output!$S$3</f>
        <v>1051591.3699795252</v>
      </c>
      <c r="AY21" s="5">
        <v>2035</v>
      </c>
      <c r="AZ21" s="5">
        <f>(B24-$B$10)*$B$2*Output!$S$6*$Q$4/Output!$S$3</f>
        <v>40084.245904221483</v>
      </c>
      <c r="BA21" s="5">
        <f>(C24-$B$10)*$B$2*Output!$S$6*$Q$4/Output!$S$3</f>
        <v>96889.184604460752</v>
      </c>
      <c r="BB21" s="5">
        <f>(D24-$B$10)*$B$2*Output!$S$6*$Q$4/Output!$S$3</f>
        <v>153694.12330469984</v>
      </c>
      <c r="BD21" s="5">
        <v>2035</v>
      </c>
      <c r="BE21" s="5">
        <f>(B24-$B$10)*$B$2*Output!$S$6*$R$4/Output!$S$3</f>
        <v>69620.006044174152</v>
      </c>
      <c r="BF21" s="5">
        <f>(C24-$B$10)*$B$2*Output!$S$6*$R$4/Output!$S$3</f>
        <v>168281.21536564233</v>
      </c>
      <c r="BG21" s="5">
        <f>(D24-$B$10)*$B$2*Output!$S$6*$R$4/Output!$S$3</f>
        <v>266942.42468711024</v>
      </c>
      <c r="BI21" s="5">
        <v>2035</v>
      </c>
      <c r="BJ21" s="5">
        <f>(B24-$B$10)*$B$2*Output!$S$6*$S$4/Output!$S$3</f>
        <v>42193.943057075252</v>
      </c>
      <c r="BK21" s="5">
        <f>(C24-$B$10)*$B$2*Output!$S$6*$S$4/Output!$S$3</f>
        <v>101988.61537311658</v>
      </c>
      <c r="BL21" s="5">
        <f>(D24-$B$10)*$B$2*Output!$S$6*$S$4/Output!$S$3</f>
        <v>161783.28768915773</v>
      </c>
      <c r="BN21" s="5">
        <v>2035</v>
      </c>
      <c r="BO21" s="5">
        <f>(B24-$B$10)*$B$2*Output!$S$6*$T$4/Output!$S$3</f>
        <v>0</v>
      </c>
      <c r="BP21" s="5">
        <f>(C24-$B$10)*$B$2*Output!$S$6*$T$4/Output!$S$3</f>
        <v>0</v>
      </c>
      <c r="BQ21" s="5">
        <f>(D24-$B$10)*$B$2*Output!$S$6*$T$4/Output!$S$3</f>
        <v>0</v>
      </c>
      <c r="BS21" s="5">
        <v>2035</v>
      </c>
      <c r="BT21" s="5">
        <f>(B24-$B$10)*$B$2*Output!$S$6*$U$4/Output!$S$3</f>
        <v>0</v>
      </c>
      <c r="BU21" s="5">
        <f>(C24-$B$10)*$B$2*Output!$S$6*$U$4/Output!$S$3</f>
        <v>0</v>
      </c>
      <c r="BV21" s="5">
        <f>(D24-$B$10)*$B$2*Output!$S$6*$U$4/Output!$S$3</f>
        <v>0</v>
      </c>
      <c r="BX21" s="5">
        <v>2035</v>
      </c>
      <c r="BY21" s="5">
        <f>(B24-$B$10)*$B$2*Output!$S$6*$V$4/Output!$S$3</f>
        <v>0</v>
      </c>
      <c r="BZ21" s="5">
        <f>(C24-$B$10)*$B$2*Output!$S$6*$V$4/Output!$S$3</f>
        <v>0</v>
      </c>
      <c r="CA21" s="5">
        <f>(D24-$B$10)*$B$2*Output!$S$6*$V$4/Output!$S$3</f>
        <v>0</v>
      </c>
      <c r="CC21" s="5">
        <v>2035</v>
      </c>
      <c r="CD21" s="5">
        <f>(B24-$B$10)*$B$2*Output!$S$6*$W$4/Output!$S$3</f>
        <v>0</v>
      </c>
      <c r="CE21" s="5">
        <f>(C24-$B$10)*$B$2*Output!$S$6*$W$4/Output!$S$3</f>
        <v>0</v>
      </c>
      <c r="CF21" s="5">
        <f>(D24-$B$10)*$B$2*Output!$S$6*$W$4/Output!$S$3</f>
        <v>0</v>
      </c>
    </row>
    <row r="22" spans="1:84" x14ac:dyDescent="0.25">
      <c r="A22" s="5">
        <v>2033</v>
      </c>
      <c r="B22" s="5">
        <v>0.58392028626479453</v>
      </c>
      <c r="C22" s="5">
        <v>0.84510943340672573</v>
      </c>
      <c r="D22" s="5">
        <v>1.1062985805486569</v>
      </c>
      <c r="F22" s="5">
        <v>2036</v>
      </c>
      <c r="G22" s="5">
        <f>(B25-$B$10)*$B$2*Output!$S$6*$G$4/Output!$S$3</f>
        <v>470012.63623147033</v>
      </c>
      <c r="H22" s="5">
        <f>(C25-$B$10)*$B$2*Output!$S$6*$G$4/Output!$S$3</f>
        <v>1128104.7235579109</v>
      </c>
      <c r="I22" s="5">
        <f>(D25-$B$10)*$B$2*Output!$S$6*$G$4/Output!$S$3</f>
        <v>1786196.8108843518</v>
      </c>
      <c r="K22" s="5">
        <v>2036</v>
      </c>
      <c r="L22" s="5">
        <f>(B25-$B$10)*$B$2*Output!$S$6*$I$4/Output!$S$3</f>
        <v>14580.109155725713</v>
      </c>
      <c r="M22" s="5">
        <f>(C25-$B$10)*$B$2*Output!$S$6*$I$4/Output!$S$3</f>
        <v>34994.569806552849</v>
      </c>
      <c r="N22" s="5">
        <f>(D25-$B$10)*$B$2*Output!$S$6*$I$4/Output!$S$3</f>
        <v>55409.030457379995</v>
      </c>
      <c r="P22" s="5">
        <v>2036</v>
      </c>
      <c r="Q22" s="5">
        <f>(B25-$B$10)*$B$2*Output!$S$6*$J$4/Output!$S$3</f>
        <v>0</v>
      </c>
      <c r="R22" s="5">
        <f>(C25-$B$10)*$B$2*Output!$S$6*$J$4/Output!$S$3</f>
        <v>0</v>
      </c>
      <c r="S22" s="5">
        <f>(D25-$B$10)*$B$2*Output!$S$6*$J$4/Output!$S$3</f>
        <v>0</v>
      </c>
      <c r="U22" s="5">
        <v>2036</v>
      </c>
      <c r="V22" s="5">
        <f>(B25-$B$10)*$B$2*Output!$S$6*$K$4/Output!$S$3</f>
        <v>441697.07391130563</v>
      </c>
      <c r="W22" s="5">
        <f>(C25-$B$10)*$B$2*Output!$S$6*$K$4/Output!$S$3</f>
        <v>1060142.892021439</v>
      </c>
      <c r="X22" s="5">
        <f>(D25-$B$10)*$B$2*Output!$S$6*$K$4/Output!$S$3</f>
        <v>1678588.7101315726</v>
      </c>
      <c r="Z22" s="5">
        <v>2036</v>
      </c>
      <c r="AA22" s="5">
        <f>(B25-$B$10)*$B$2*Output!$S$6*$L$4/Output!$S$3</f>
        <v>123307.09980023949</v>
      </c>
      <c r="AB22" s="5">
        <f>(C25-$B$10)*$B$2*Output!$S$6*$L$4/Output!$S$3</f>
        <v>295956.5573559851</v>
      </c>
      <c r="AC22" s="5">
        <f>(D25-$B$10)*$B$2*Output!$S$6*$L$4/Output!$S$3</f>
        <v>468606.01491173072</v>
      </c>
      <c r="AE22" s="5">
        <v>2036</v>
      </c>
      <c r="AF22" s="5">
        <f>(B25-$B$10)*$B$2*Output!$S$6*$M$4/Output!$S$3</f>
        <v>66254.561086695845</v>
      </c>
      <c r="AG22" s="5">
        <f>(C25-$B$10)*$B$2*Output!$S$6*$M$4/Output!$S$3</f>
        <v>159021.43380321588</v>
      </c>
      <c r="AH22" s="5">
        <f>(D25-$B$10)*$B$2*Output!$S$6*$M$4/Output!$S$3</f>
        <v>251788.3065197359</v>
      </c>
      <c r="AJ22" s="5">
        <v>2036</v>
      </c>
      <c r="AK22" s="5">
        <f>(B25-$B$10)*$B$2*Output!$S$6*$N$4/Output!$S$3</f>
        <v>88339.414782261127</v>
      </c>
      <c r="AL22" s="5">
        <f>(C25-$B$10)*$B$2*Output!$S$6*$N$4/Output!$S$3</f>
        <v>212028.57840428781</v>
      </c>
      <c r="AM22" s="5">
        <f>(D25-$B$10)*$B$2*Output!$S$6*$N$4/Output!$S$3</f>
        <v>335717.74202631449</v>
      </c>
      <c r="AO22" s="5">
        <v>2036</v>
      </c>
      <c r="AP22" s="5">
        <f>(B25-$B$10)*$B$2*Output!$S$6*$O$4/Output!$S$3</f>
        <v>235407.04063926564</v>
      </c>
      <c r="AQ22" s="5">
        <f>(C25-$B$10)*$B$2*Output!$S$6*$O$4/Output!$S$3</f>
        <v>565014.15926434938</v>
      </c>
      <c r="AR22" s="5">
        <f>(D25-$B$10)*$B$2*Output!$S$6*$O$4/Output!$S$3</f>
        <v>894621.27788943308</v>
      </c>
      <c r="AT22" s="5">
        <v>2036</v>
      </c>
      <c r="AU22" s="5">
        <f>(B25-$B$10)*$B$2*Output!$S$6*$P$4/Output!$S$3</f>
        <v>297115.68236023822</v>
      </c>
      <c r="AV22" s="5">
        <f>(C25-$B$10)*$B$2*Output!$S$6*$P$4/Output!$S$3</f>
        <v>713124.66703267395</v>
      </c>
      <c r="AW22" s="5">
        <f>(D25-$B$10)*$B$2*Output!$S$6*$P$4/Output!$S$3</f>
        <v>1129133.6517051095</v>
      </c>
      <c r="AY22" s="5">
        <v>2036</v>
      </c>
      <c r="AZ22" s="5">
        <f>(B25-$B$10)*$B$2*Output!$S$6*$Q$4/Output!$S$3</f>
        <v>43424.599729573281</v>
      </c>
      <c r="BA22" s="5">
        <f>(C25-$B$10)*$B$2*Output!$S$6*$Q$4/Output!$S$3</f>
        <v>104225.9128740062</v>
      </c>
      <c r="BB22" s="5">
        <f>(D25-$B$10)*$B$2*Output!$S$6*$Q$4/Output!$S$3</f>
        <v>165027.22601843911</v>
      </c>
      <c r="BD22" s="5">
        <v>2036</v>
      </c>
      <c r="BE22" s="5">
        <f>(B25-$B$10)*$B$2*Output!$S$6*$R$4/Output!$S$3</f>
        <v>75421.673214522001</v>
      </c>
      <c r="BF22" s="5">
        <f>(C25-$B$10)*$B$2*Output!$S$6*$R$4/Output!$S$3</f>
        <v>181023.95393906339</v>
      </c>
      <c r="BG22" s="5">
        <f>(D25-$B$10)*$B$2*Output!$S$6*$R$4/Output!$S$3</f>
        <v>286626.23466360482</v>
      </c>
      <c r="BI22" s="5">
        <v>2036</v>
      </c>
      <c r="BJ22" s="5">
        <f>(B25-$B$10)*$B$2*Output!$S$6*$S$4/Output!$S$3</f>
        <v>45710.104978498188</v>
      </c>
      <c r="BK22" s="5">
        <f>(C25-$B$10)*$B$2*Output!$S$6*$S$4/Output!$S$3</f>
        <v>109711.487235796</v>
      </c>
      <c r="BL22" s="5">
        <f>(D25-$B$10)*$B$2*Output!$S$6*$S$4/Output!$S$3</f>
        <v>173712.86949309381</v>
      </c>
      <c r="BN22" s="5">
        <v>2036</v>
      </c>
      <c r="BO22" s="5">
        <f>(B25-$B$10)*$B$2*Output!$S$6*$T$4/Output!$S$3</f>
        <v>0</v>
      </c>
      <c r="BP22" s="5">
        <f>(C25-$B$10)*$B$2*Output!$S$6*$T$4/Output!$S$3</f>
        <v>0</v>
      </c>
      <c r="BQ22" s="5">
        <f>(D25-$B$10)*$B$2*Output!$S$6*$T$4/Output!$S$3</f>
        <v>0</v>
      </c>
      <c r="BS22" s="5">
        <v>2036</v>
      </c>
      <c r="BT22" s="5">
        <f>(B25-$B$10)*$B$2*Output!$S$6*$U$4/Output!$S$3</f>
        <v>0</v>
      </c>
      <c r="BU22" s="5">
        <f>(C25-$B$10)*$B$2*Output!$S$6*$U$4/Output!$S$3</f>
        <v>0</v>
      </c>
      <c r="BV22" s="5">
        <f>(D25-$B$10)*$B$2*Output!$S$6*$U$4/Output!$S$3</f>
        <v>0</v>
      </c>
      <c r="BX22" s="5">
        <v>2036</v>
      </c>
      <c r="BY22" s="5">
        <f>(B25-$B$10)*$B$2*Output!$S$6*$V$4/Output!$S$3</f>
        <v>0</v>
      </c>
      <c r="BZ22" s="5">
        <f>(C25-$B$10)*$B$2*Output!$S$6*$V$4/Output!$S$3</f>
        <v>0</v>
      </c>
      <c r="CA22" s="5">
        <f>(D25-$B$10)*$B$2*Output!$S$6*$V$4/Output!$S$3</f>
        <v>0</v>
      </c>
      <c r="CC22" s="5">
        <v>2036</v>
      </c>
      <c r="CD22" s="5">
        <f>(B25-$B$10)*$B$2*Output!$S$6*$W$4/Output!$S$3</f>
        <v>0</v>
      </c>
      <c r="CE22" s="5">
        <f>(C25-$B$10)*$B$2*Output!$S$6*$W$4/Output!$S$3</f>
        <v>0</v>
      </c>
      <c r="CF22" s="5">
        <f>(D25-$B$10)*$B$2*Output!$S$6*$W$4/Output!$S$3</f>
        <v>0</v>
      </c>
    </row>
    <row r="23" spans="1:84" x14ac:dyDescent="0.25">
      <c r="A23" s="5">
        <v>2034</v>
      </c>
      <c r="B23" s="5">
        <v>0.60151231489127399</v>
      </c>
      <c r="C23" s="5">
        <v>0.88102419939812271</v>
      </c>
      <c r="D23" s="5">
        <v>1.1605360839049712</v>
      </c>
      <c r="F23" s="5">
        <v>2037</v>
      </c>
      <c r="G23" s="5">
        <f>(B26-$B$10)*$B$2*Output!$S$6*$G$4/Output!$S$3</f>
        <v>506167.45440312178</v>
      </c>
      <c r="H23" s="5">
        <f>(C26-$B$10)*$B$2*Output!$S$6*$G$4/Output!$S$3</f>
        <v>1210521.803134724</v>
      </c>
      <c r="I23" s="5">
        <f>(D26-$B$10)*$B$2*Output!$S$6*$G$4/Output!$S$3</f>
        <v>1914876.1518663249</v>
      </c>
      <c r="K23" s="5">
        <v>2037</v>
      </c>
      <c r="L23" s="5">
        <f>(B26-$B$10)*$B$2*Output!$S$6*$I$4/Output!$S$3</f>
        <v>15701.656013858454</v>
      </c>
      <c r="M23" s="5">
        <f>(C26-$B$10)*$B$2*Output!$S$6*$I$4/Output!$S$3</f>
        <v>37551.203232753505</v>
      </c>
      <c r="N23" s="5">
        <f>(D26-$B$10)*$B$2*Output!$S$6*$I$4/Output!$S$3</f>
        <v>59400.750451648521</v>
      </c>
      <c r="P23" s="5">
        <v>2037</v>
      </c>
      <c r="Q23" s="5">
        <f>(B26-$B$10)*$B$2*Output!$S$6*$J$4/Output!$S$3</f>
        <v>0</v>
      </c>
      <c r="R23" s="5">
        <f>(C26-$B$10)*$B$2*Output!$S$6*$J$4/Output!$S$3</f>
        <v>0</v>
      </c>
      <c r="S23" s="5">
        <f>(D26-$B$10)*$B$2*Output!$S$6*$J$4/Output!$S$3</f>
        <v>0</v>
      </c>
      <c r="U23" s="5">
        <v>2037</v>
      </c>
      <c r="V23" s="5">
        <f>(B26-$B$10)*$B$2*Output!$S$6*$K$4/Output!$S$3</f>
        <v>475673.7719044828</v>
      </c>
      <c r="W23" s="5">
        <f>(C26-$B$10)*$B$2*Output!$S$6*$K$4/Output!$S$3</f>
        <v>1137594.8158277294</v>
      </c>
      <c r="X23" s="5">
        <f>(D26-$B$10)*$B$2*Output!$S$6*$K$4/Output!$S$3</f>
        <v>1799515.8597509747</v>
      </c>
      <c r="Z23" s="5">
        <v>2037</v>
      </c>
      <c r="AA23" s="5">
        <f>(B26-$B$10)*$B$2*Output!$S$6*$L$4/Output!$S$3</f>
        <v>132792.26132333477</v>
      </c>
      <c r="AB23" s="5">
        <f>(C26-$B$10)*$B$2*Output!$S$6*$L$4/Output!$S$3</f>
        <v>317578.55275190779</v>
      </c>
      <c r="AC23" s="5">
        <f>(D26-$B$10)*$B$2*Output!$S$6*$L$4/Output!$S$3</f>
        <v>502364.84418048052</v>
      </c>
      <c r="AE23" s="5">
        <v>2037</v>
      </c>
      <c r="AF23" s="5">
        <f>(B26-$B$10)*$B$2*Output!$S$6*$M$4/Output!$S$3</f>
        <v>71351.065785672428</v>
      </c>
      <c r="AG23" s="5">
        <f>(C26-$B$10)*$B$2*Output!$S$6*$M$4/Output!$S$3</f>
        <v>170639.22237415941</v>
      </c>
      <c r="AH23" s="5">
        <f>(D26-$B$10)*$B$2*Output!$S$6*$M$4/Output!$S$3</f>
        <v>269927.37896264624</v>
      </c>
      <c r="AJ23" s="5">
        <v>2037</v>
      </c>
      <c r="AK23" s="5">
        <f>(B26-$B$10)*$B$2*Output!$S$6*$N$4/Output!$S$3</f>
        <v>95134.754380896557</v>
      </c>
      <c r="AL23" s="5">
        <f>(C26-$B$10)*$B$2*Output!$S$6*$N$4/Output!$S$3</f>
        <v>227518.96316554584</v>
      </c>
      <c r="AM23" s="5">
        <f>(D26-$B$10)*$B$2*Output!$S$6*$N$4/Output!$S$3</f>
        <v>359903.17195019493</v>
      </c>
      <c r="AO23" s="5">
        <v>2037</v>
      </c>
      <c r="AP23" s="5">
        <f>(B26-$B$10)*$B$2*Output!$S$6*$O$4/Output!$S$3</f>
        <v>253515.27453459369</v>
      </c>
      <c r="AQ23" s="5">
        <f>(C26-$B$10)*$B$2*Output!$S$6*$O$4/Output!$S$3</f>
        <v>606292.96605743642</v>
      </c>
      <c r="AR23" s="5">
        <f>(D26-$B$10)*$B$2*Output!$S$6*$O$4/Output!$S$3</f>
        <v>959070.65758027846</v>
      </c>
      <c r="AT23" s="5">
        <v>2037</v>
      </c>
      <c r="AU23" s="5">
        <f>(B26-$B$10)*$B$2*Output!$S$6*$P$4/Output!$S$3</f>
        <v>319970.73484948714</v>
      </c>
      <c r="AV23" s="5">
        <f>(C26-$B$10)*$B$2*Output!$S$6*$P$4/Output!$S$3</f>
        <v>765224.13191715279</v>
      </c>
      <c r="AW23" s="5">
        <f>(D26-$B$10)*$B$2*Output!$S$6*$P$4/Output!$S$3</f>
        <v>1210477.5289848177</v>
      </c>
      <c r="AY23" s="5">
        <v>2037</v>
      </c>
      <c r="AZ23" s="5">
        <f>(B26-$B$10)*$B$2*Output!$S$6*$Q$4/Output!$S$3</f>
        <v>46764.95355492505</v>
      </c>
      <c r="BA23" s="5">
        <f>(C26-$B$10)*$B$2*Output!$S$6*$Q$4/Output!$S$3</f>
        <v>111840.45004943003</v>
      </c>
      <c r="BB23" s="5">
        <f>(D26-$B$10)*$B$2*Output!$S$6*$Q$4/Output!$S$3</f>
        <v>176915.9465439349</v>
      </c>
      <c r="BD23" s="5">
        <v>2037</v>
      </c>
      <c r="BE23" s="5">
        <f>(B26-$B$10)*$B$2*Output!$S$6*$R$4/Output!$S$3</f>
        <v>81223.340384869807</v>
      </c>
      <c r="BF23" s="5">
        <f>(C26-$B$10)*$B$2*Output!$S$6*$R$4/Output!$S$3</f>
        <v>194249.20271743109</v>
      </c>
      <c r="BG23" s="5">
        <f>(D26-$B$10)*$B$2*Output!$S$6*$R$4/Output!$S$3</f>
        <v>307275.06504999212</v>
      </c>
      <c r="BI23" s="5">
        <v>2037</v>
      </c>
      <c r="BJ23" s="5">
        <f>(B26-$B$10)*$B$2*Output!$S$6*$S$4/Output!$S$3</f>
        <v>49226.266899921109</v>
      </c>
      <c r="BK23" s="5">
        <f>(C26-$B$10)*$B$2*Output!$S$6*$S$4/Output!$S$3</f>
        <v>117726.78952571581</v>
      </c>
      <c r="BL23" s="5">
        <f>(D26-$B$10)*$B$2*Output!$S$6*$S$4/Output!$S$3</f>
        <v>186227.31215151041</v>
      </c>
      <c r="BN23" s="5">
        <v>2037</v>
      </c>
      <c r="BO23" s="5">
        <f>(B26-$B$10)*$B$2*Output!$S$6*$T$4/Output!$S$3</f>
        <v>0</v>
      </c>
      <c r="BP23" s="5">
        <f>(C26-$B$10)*$B$2*Output!$S$6*$T$4/Output!$S$3</f>
        <v>0</v>
      </c>
      <c r="BQ23" s="5">
        <f>(D26-$B$10)*$B$2*Output!$S$6*$T$4/Output!$S$3</f>
        <v>0</v>
      </c>
      <c r="BS23" s="5">
        <v>2037</v>
      </c>
      <c r="BT23" s="5">
        <f>(B26-$B$10)*$B$2*Output!$S$6*$U$4/Output!$S$3</f>
        <v>0</v>
      </c>
      <c r="BU23" s="5">
        <f>(C26-$B$10)*$B$2*Output!$S$6*$U$4/Output!$S$3</f>
        <v>0</v>
      </c>
      <c r="BV23" s="5">
        <f>(D26-$B$10)*$B$2*Output!$S$6*$U$4/Output!$S$3</f>
        <v>0</v>
      </c>
      <c r="BX23" s="5">
        <v>2037</v>
      </c>
      <c r="BY23" s="5">
        <f>(B26-$B$10)*$B$2*Output!$S$6*$V$4/Output!$S$3</f>
        <v>0</v>
      </c>
      <c r="BZ23" s="5">
        <f>(C26-$B$10)*$B$2*Output!$S$6*$V$4/Output!$S$3</f>
        <v>0</v>
      </c>
      <c r="CA23" s="5">
        <f>(D26-$B$10)*$B$2*Output!$S$6*$V$4/Output!$S$3</f>
        <v>0</v>
      </c>
      <c r="CC23" s="5">
        <v>2037</v>
      </c>
      <c r="CD23" s="5">
        <f>(B26-$B$10)*$B$2*Output!$S$6*$W$4/Output!$S$3</f>
        <v>0</v>
      </c>
      <c r="CE23" s="5">
        <f>(C26-$B$10)*$B$2*Output!$S$6*$W$4/Output!$S$3</f>
        <v>0</v>
      </c>
      <c r="CF23" s="5">
        <f>(D26-$B$10)*$B$2*Output!$S$6*$W$4/Output!$S$3</f>
        <v>0</v>
      </c>
    </row>
    <row r="24" spans="1:84" x14ac:dyDescent="0.25">
      <c r="A24" s="5">
        <v>2035</v>
      </c>
      <c r="B24" s="5">
        <v>0.61910434351775334</v>
      </c>
      <c r="C24" s="5">
        <v>0.91826849198480254</v>
      </c>
      <c r="D24" s="5">
        <v>1.2174326404518512</v>
      </c>
      <c r="F24" s="5">
        <v>2038</v>
      </c>
      <c r="G24" s="5">
        <f>(B27-$B$10)*$B$2*Output!$S$6*$G$4/Output!$S$3</f>
        <v>542322.27257477341</v>
      </c>
      <c r="H24" s="5">
        <f>(C27-$B$10)*$B$2*Output!$S$6*$G$4/Output!$S$3</f>
        <v>1296093.2057447163</v>
      </c>
      <c r="I24" s="5">
        <f>(D27-$B$10)*$B$2*Output!$S$6*$G$4/Output!$S$3</f>
        <v>2049864.1389146587</v>
      </c>
      <c r="K24" s="5">
        <v>2038</v>
      </c>
      <c r="L24" s="5">
        <f>(B27-$B$10)*$B$2*Output!$S$6*$I$4/Output!$S$3</f>
        <v>16823.202871991201</v>
      </c>
      <c r="M24" s="5">
        <f>(C27-$B$10)*$B$2*Output!$S$6*$I$4/Output!$S$3</f>
        <v>40205.685888083237</v>
      </c>
      <c r="N24" s="5">
        <f>(D27-$B$10)*$B$2*Output!$S$6*$I$4/Output!$S$3</f>
        <v>63588.168904175247</v>
      </c>
      <c r="P24" s="5">
        <v>2038</v>
      </c>
      <c r="Q24" s="5">
        <f>(B27-$B$10)*$B$2*Output!$S$6*$J$4/Output!$S$3</f>
        <v>0</v>
      </c>
      <c r="R24" s="5">
        <f>(C27-$B$10)*$B$2*Output!$S$6*$J$4/Output!$S$3</f>
        <v>0</v>
      </c>
      <c r="S24" s="5">
        <f>(D27-$B$10)*$B$2*Output!$S$6*$J$4/Output!$S$3</f>
        <v>0</v>
      </c>
      <c r="U24" s="5">
        <v>2038</v>
      </c>
      <c r="V24" s="5">
        <f>(B27-$B$10)*$B$2*Output!$S$6*$K$4/Output!$S$3</f>
        <v>509650.46989766025</v>
      </c>
      <c r="W24" s="5">
        <f>(C27-$B$10)*$B$2*Output!$S$6*$K$4/Output!$S$3</f>
        <v>1218011.0328179167</v>
      </c>
      <c r="X24" s="5">
        <f>(D27-$B$10)*$B$2*Output!$S$6*$K$4/Output!$S$3</f>
        <v>1926371.5957381725</v>
      </c>
      <c r="Z24" s="5">
        <v>2038</v>
      </c>
      <c r="AA24" s="5">
        <f>(B27-$B$10)*$B$2*Output!$S$6*$L$4/Output!$S$3</f>
        <v>142277.42284643016</v>
      </c>
      <c r="AB24" s="5">
        <f>(C27-$B$10)*$B$2*Output!$S$6*$L$4/Output!$S$3</f>
        <v>340028.07999500178</v>
      </c>
      <c r="AC24" s="5">
        <f>(D27-$B$10)*$B$2*Output!$S$6*$L$4/Output!$S$3</f>
        <v>537778.73714357323</v>
      </c>
      <c r="AE24" s="5">
        <v>2038</v>
      </c>
      <c r="AF24" s="5">
        <f>(B27-$B$10)*$B$2*Output!$S$6*$M$4/Output!$S$3</f>
        <v>76447.570484649026</v>
      </c>
      <c r="AG24" s="5">
        <f>(C27-$B$10)*$B$2*Output!$S$6*$M$4/Output!$S$3</f>
        <v>182701.65492268754</v>
      </c>
      <c r="AH24" s="5">
        <f>(D27-$B$10)*$B$2*Output!$S$6*$M$4/Output!$S$3</f>
        <v>288955.73936072586</v>
      </c>
      <c r="AJ24" s="5">
        <v>2038</v>
      </c>
      <c r="AK24" s="5">
        <f>(B27-$B$10)*$B$2*Output!$S$6*$N$4/Output!$S$3</f>
        <v>101930.09397953203</v>
      </c>
      <c r="AL24" s="5">
        <f>(C27-$B$10)*$B$2*Output!$S$6*$N$4/Output!$S$3</f>
        <v>243602.20656358334</v>
      </c>
      <c r="AM24" s="5">
        <f>(D27-$B$10)*$B$2*Output!$S$6*$N$4/Output!$S$3</f>
        <v>385274.31914763449</v>
      </c>
      <c r="AO24" s="5">
        <v>2038</v>
      </c>
      <c r="AP24" s="5">
        <f>(B27-$B$10)*$B$2*Output!$S$6*$O$4/Output!$S$3</f>
        <v>271623.50842992181</v>
      </c>
      <c r="AQ24" s="5">
        <f>(C27-$B$10)*$B$2*Output!$S$6*$O$4/Output!$S$3</f>
        <v>649151.62367414136</v>
      </c>
      <c r="AR24" s="5">
        <f>(D27-$B$10)*$B$2*Output!$S$6*$O$4/Output!$S$3</f>
        <v>1026679.7389183604</v>
      </c>
      <c r="AT24" s="5">
        <v>2038</v>
      </c>
      <c r="AU24" s="5">
        <f>(B27-$B$10)*$B$2*Output!$S$6*$P$4/Output!$S$3</f>
        <v>342825.78733873629</v>
      </c>
      <c r="AV24" s="5">
        <f>(C27-$B$10)*$B$2*Output!$S$6*$P$4/Output!$S$3</f>
        <v>819317.58327804238</v>
      </c>
      <c r="AW24" s="5">
        <f>(D27-$B$10)*$B$2*Output!$S$6*$P$4/Output!$S$3</f>
        <v>1295809.3792173481</v>
      </c>
      <c r="AY24" s="5">
        <v>2038</v>
      </c>
      <c r="AZ24" s="5">
        <f>(B27-$B$10)*$B$2*Output!$S$6*$Q$4/Output!$S$3</f>
        <v>50105.307380276849</v>
      </c>
      <c r="BA24" s="5">
        <f>(C27-$B$10)*$B$2*Output!$S$6*$Q$4/Output!$S$3</f>
        <v>119746.41601756006</v>
      </c>
      <c r="BB24" s="5">
        <f>(D27-$B$10)*$B$2*Output!$S$6*$Q$4/Output!$S$3</f>
        <v>189387.5246548432</v>
      </c>
      <c r="BD24" s="5">
        <v>2038</v>
      </c>
      <c r="BE24" s="5">
        <f>(B27-$B$10)*$B$2*Output!$S$6*$R$4/Output!$S$3</f>
        <v>87025.007555217686</v>
      </c>
      <c r="BF24" s="5">
        <f>(C27-$B$10)*$B$2*Output!$S$6*$R$4/Output!$S$3</f>
        <v>207980.61729365692</v>
      </c>
      <c r="BG24" s="5">
        <f>(D27-$B$10)*$B$2*Output!$S$6*$R$4/Output!$S$3</f>
        <v>328936.22703209607</v>
      </c>
      <c r="BI24" s="5">
        <v>2038</v>
      </c>
      <c r="BJ24" s="5">
        <f>(B27-$B$10)*$B$2*Output!$S$6*$S$4/Output!$S$3</f>
        <v>52742.428821344052</v>
      </c>
      <c r="BK24" s="5">
        <f>(C27-$B$10)*$B$2*Output!$S$6*$S$4/Output!$S$3</f>
        <v>126048.85896585269</v>
      </c>
      <c r="BL24" s="5">
        <f>(D27-$B$10)*$B$2*Output!$S$6*$S$4/Output!$S$3</f>
        <v>199355.28911036128</v>
      </c>
      <c r="BN24" s="5">
        <v>2038</v>
      </c>
      <c r="BO24" s="5">
        <f>(B27-$B$10)*$B$2*Output!$S$6*$T$4/Output!$S$3</f>
        <v>0</v>
      </c>
      <c r="BP24" s="5">
        <f>(C27-$B$10)*$B$2*Output!$S$6*$T$4/Output!$S$3</f>
        <v>0</v>
      </c>
      <c r="BQ24" s="5">
        <f>(D27-$B$10)*$B$2*Output!$S$6*$T$4/Output!$S$3</f>
        <v>0</v>
      </c>
      <c r="BS24" s="5">
        <v>2038</v>
      </c>
      <c r="BT24" s="5">
        <f>(B27-$B$10)*$B$2*Output!$S$6*$U$4/Output!$S$3</f>
        <v>0</v>
      </c>
      <c r="BU24" s="5">
        <f>(C27-$B$10)*$B$2*Output!$S$6*$U$4/Output!$S$3</f>
        <v>0</v>
      </c>
      <c r="BV24" s="5">
        <f>(D27-$B$10)*$B$2*Output!$S$6*$U$4/Output!$S$3</f>
        <v>0</v>
      </c>
      <c r="BX24" s="5">
        <v>2038</v>
      </c>
      <c r="BY24" s="5">
        <f>(B27-$B$10)*$B$2*Output!$S$6*$V$4/Output!$S$3</f>
        <v>0</v>
      </c>
      <c r="BZ24" s="5">
        <f>(C27-$B$10)*$B$2*Output!$S$6*$V$4/Output!$S$3</f>
        <v>0</v>
      </c>
      <c r="CA24" s="5">
        <f>(D27-$B$10)*$B$2*Output!$S$6*$V$4/Output!$S$3</f>
        <v>0</v>
      </c>
      <c r="CC24" s="5">
        <v>2038</v>
      </c>
      <c r="CD24" s="5">
        <f>(B27-$B$10)*$B$2*Output!$S$6*$W$4/Output!$S$3</f>
        <v>0</v>
      </c>
      <c r="CE24" s="5">
        <f>(C27-$B$10)*$B$2*Output!$S$6*$W$4/Output!$S$3</f>
        <v>0</v>
      </c>
      <c r="CF24" s="5">
        <f>(D27-$B$10)*$B$2*Output!$S$6*$W$4/Output!$S$3</f>
        <v>0</v>
      </c>
    </row>
    <row r="25" spans="1:84" x14ac:dyDescent="0.25">
      <c r="A25" s="5">
        <v>2036</v>
      </c>
      <c r="B25" s="5">
        <v>0.6366963721442328</v>
      </c>
      <c r="C25" s="5">
        <v>0.95690749266879516</v>
      </c>
      <c r="D25" s="5">
        <v>1.2771186131933574</v>
      </c>
      <c r="F25" s="5">
        <v>2039</v>
      </c>
      <c r="G25" s="5">
        <f>(B28-$B$10)*$B$2*Output!$S$6*$G$4/Output!$S$3</f>
        <v>578477.09074642498</v>
      </c>
      <c r="H25" s="5">
        <f>(C28-$B$10)*$B$2*Output!$S$6*$G$4/Output!$S$3</f>
        <v>1384973.5755401163</v>
      </c>
      <c r="I25" s="5">
        <f>(D28-$B$10)*$B$2*Output!$S$6*$G$4/Output!$S$3</f>
        <v>2191470.060333807</v>
      </c>
      <c r="K25" s="5">
        <v>2039</v>
      </c>
      <c r="L25" s="5">
        <f>(B28-$B$10)*$B$2*Output!$S$6*$I$4/Output!$S$3</f>
        <v>17944.749730123953</v>
      </c>
      <c r="M25" s="5">
        <f>(C28-$B$10)*$B$2*Output!$S$6*$I$4/Output!$S$3</f>
        <v>42962.81493850307</v>
      </c>
      <c r="N25" s="5">
        <f>(D28-$B$10)*$B$2*Output!$S$6*$I$4/Output!$S$3</f>
        <v>67980.880146882177</v>
      </c>
      <c r="P25" s="5">
        <v>2039</v>
      </c>
      <c r="Q25" s="5">
        <f>(B28-$B$10)*$B$2*Output!$S$6*$J$4/Output!$S$3</f>
        <v>0</v>
      </c>
      <c r="R25" s="5">
        <f>(C28-$B$10)*$B$2*Output!$S$6*$J$4/Output!$S$3</f>
        <v>0</v>
      </c>
      <c r="S25" s="5">
        <f>(D28-$B$10)*$B$2*Output!$S$6*$J$4/Output!$S$3</f>
        <v>0</v>
      </c>
      <c r="U25" s="5">
        <v>2039</v>
      </c>
      <c r="V25" s="5">
        <f>(B28-$B$10)*$B$2*Output!$S$6*$K$4/Output!$S$3</f>
        <v>543627.16789083765</v>
      </c>
      <c r="W25" s="5">
        <f>(C28-$B$10)*$B$2*Output!$S$6*$K$4/Output!$S$3</f>
        <v>1301536.8707220899</v>
      </c>
      <c r="X25" s="5">
        <f>(D28-$B$10)*$B$2*Output!$S$6*$K$4/Output!$S$3</f>
        <v>2059446.5735533419</v>
      </c>
      <c r="Z25" s="5">
        <v>2039</v>
      </c>
      <c r="AA25" s="5">
        <f>(B28-$B$10)*$B$2*Output!$S$6*$L$4/Output!$S$3</f>
        <v>151762.58436952549</v>
      </c>
      <c r="AB25" s="5">
        <f>(C28-$B$10)*$B$2*Output!$S$6*$L$4/Output!$S$3</f>
        <v>363345.7097432501</v>
      </c>
      <c r="AC25" s="5">
        <f>(D28-$B$10)*$B$2*Output!$S$6*$L$4/Output!$S$3</f>
        <v>574928.83511697466</v>
      </c>
      <c r="AE25" s="5">
        <v>2039</v>
      </c>
      <c r="AF25" s="5">
        <f>(B28-$B$10)*$B$2*Output!$S$6*$M$4/Output!$S$3</f>
        <v>81544.075183625639</v>
      </c>
      <c r="AG25" s="5">
        <f>(C28-$B$10)*$B$2*Output!$S$6*$M$4/Output!$S$3</f>
        <v>195230.53060831351</v>
      </c>
      <c r="AH25" s="5">
        <f>(D28-$B$10)*$B$2*Output!$S$6*$M$4/Output!$S$3</f>
        <v>308916.98603300133</v>
      </c>
      <c r="AJ25" s="5">
        <v>2039</v>
      </c>
      <c r="AK25" s="5">
        <f>(B28-$B$10)*$B$2*Output!$S$6*$N$4/Output!$S$3</f>
        <v>108725.43357816752</v>
      </c>
      <c r="AL25" s="5">
        <f>(C28-$B$10)*$B$2*Output!$S$6*$N$4/Output!$S$3</f>
        <v>260307.37414441796</v>
      </c>
      <c r="AM25" s="5">
        <f>(D28-$B$10)*$B$2*Output!$S$6*$N$4/Output!$S$3</f>
        <v>411889.31471066835</v>
      </c>
      <c r="AO25" s="5">
        <v>2039</v>
      </c>
      <c r="AP25" s="5">
        <f>(B28-$B$10)*$B$2*Output!$S$6*$O$4/Output!$S$3</f>
        <v>289731.74232524994</v>
      </c>
      <c r="AQ25" s="5">
        <f>(C28-$B$10)*$B$2*Output!$S$6*$O$4/Output!$S$3</f>
        <v>693667.5860368096</v>
      </c>
      <c r="AR25" s="5">
        <f>(D28-$B$10)*$B$2*Output!$S$6*$O$4/Output!$S$3</f>
        <v>1097603.4297483691</v>
      </c>
      <c r="AT25" s="5">
        <v>2039</v>
      </c>
      <c r="AU25" s="5">
        <f>(B28-$B$10)*$B$2*Output!$S$6*$P$4/Output!$S$3</f>
        <v>365680.83982798539</v>
      </c>
      <c r="AV25" s="5">
        <f>(C28-$B$10)*$B$2*Output!$S$6*$P$4/Output!$S$3</f>
        <v>875502.77849306061</v>
      </c>
      <c r="AW25" s="5">
        <f>(D28-$B$10)*$B$2*Output!$S$6*$P$4/Output!$S$3</f>
        <v>1385324.7171581357</v>
      </c>
      <c r="AY25" s="5">
        <v>2039</v>
      </c>
      <c r="AZ25" s="5">
        <f>(B28-$B$10)*$B$2*Output!$S$6*$Q$4/Output!$S$3</f>
        <v>53445.661205628639</v>
      </c>
      <c r="BA25" s="5">
        <f>(C28-$B$10)*$B$2*Output!$S$6*$Q$4/Output!$S$3</f>
        <v>127958.09839513965</v>
      </c>
      <c r="BB25" s="5">
        <f>(D28-$B$10)*$B$2*Output!$S$6*$Q$4/Output!$S$3</f>
        <v>202470.53558465061</v>
      </c>
      <c r="BD25" s="5">
        <v>2039</v>
      </c>
      <c r="BE25" s="5">
        <f>(B28-$B$10)*$B$2*Output!$S$6*$R$4/Output!$S$3</f>
        <v>92826.674725565521</v>
      </c>
      <c r="BF25" s="5">
        <f>(C28-$B$10)*$B$2*Output!$S$6*$R$4/Output!$S$3</f>
        <v>222243.01300208466</v>
      </c>
      <c r="BG25" s="5">
        <f>(D28-$B$10)*$B$2*Output!$S$6*$R$4/Output!$S$3</f>
        <v>351659.35127860372</v>
      </c>
      <c r="BI25" s="5">
        <v>2039</v>
      </c>
      <c r="BJ25" s="5">
        <f>(B28-$B$10)*$B$2*Output!$S$6*$S$4/Output!$S$3</f>
        <v>56258.590742766988</v>
      </c>
      <c r="BK25" s="5">
        <f>(C28-$B$10)*$B$2*Output!$S$6*$S$4/Output!$S$3</f>
        <v>134692.73515277859</v>
      </c>
      <c r="BL25" s="5">
        <f>(D28-$B$10)*$B$2*Output!$S$6*$S$4/Output!$S$3</f>
        <v>213126.87956279016</v>
      </c>
      <c r="BN25" s="5">
        <v>2039</v>
      </c>
      <c r="BO25" s="5">
        <f>(B28-$B$10)*$B$2*Output!$S$6*$T$4/Output!$S$3</f>
        <v>0</v>
      </c>
      <c r="BP25" s="5">
        <f>(C28-$B$10)*$B$2*Output!$S$6*$T$4/Output!$S$3</f>
        <v>0</v>
      </c>
      <c r="BQ25" s="5">
        <f>(D28-$B$10)*$B$2*Output!$S$6*$T$4/Output!$S$3</f>
        <v>0</v>
      </c>
      <c r="BS25" s="5">
        <v>2039</v>
      </c>
      <c r="BT25" s="5">
        <f>(B28-$B$10)*$B$2*Output!$S$6*$U$4/Output!$S$3</f>
        <v>0</v>
      </c>
      <c r="BU25" s="5">
        <f>(C28-$B$10)*$B$2*Output!$S$6*$U$4/Output!$S$3</f>
        <v>0</v>
      </c>
      <c r="BV25" s="5">
        <f>(D28-$B$10)*$B$2*Output!$S$6*$U$4/Output!$S$3</f>
        <v>0</v>
      </c>
      <c r="BX25" s="5">
        <v>2039</v>
      </c>
      <c r="BY25" s="5">
        <f>(B28-$B$10)*$B$2*Output!$S$6*$V$4/Output!$S$3</f>
        <v>0</v>
      </c>
      <c r="BZ25" s="5">
        <f>(C28-$B$10)*$B$2*Output!$S$6*$V$4/Output!$S$3</f>
        <v>0</v>
      </c>
      <c r="CA25" s="5">
        <f>(D28-$B$10)*$B$2*Output!$S$6*$V$4/Output!$S$3</f>
        <v>0</v>
      </c>
      <c r="CC25" s="5">
        <v>2039</v>
      </c>
      <c r="CD25" s="5">
        <f>(B28-$B$10)*$B$2*Output!$S$6*$W$4/Output!$S$3</f>
        <v>0</v>
      </c>
      <c r="CE25" s="5">
        <f>(C28-$B$10)*$B$2*Output!$S$6*$W$4/Output!$S$3</f>
        <v>0</v>
      </c>
      <c r="CF25" s="5">
        <f>(D28-$B$10)*$B$2*Output!$S$6*$W$4/Output!$S$3</f>
        <v>0</v>
      </c>
    </row>
    <row r="26" spans="1:84" x14ac:dyDescent="0.25">
      <c r="A26" s="5">
        <v>2037</v>
      </c>
      <c r="B26" s="5">
        <v>0.65428840077071215</v>
      </c>
      <c r="C26" s="5">
        <v>0.99700957854688033</v>
      </c>
      <c r="D26" s="5">
        <v>1.3397307563230478</v>
      </c>
      <c r="F26" s="5">
        <v>2040</v>
      </c>
      <c r="G26" s="5">
        <f>(B29-$B$10)*$B$2*Output!$S$6*$G$4/Output!$S$3</f>
        <v>614631.90891807643</v>
      </c>
      <c r="H26" s="5">
        <f>(C29-$B$10)*$B$2*Output!$S$6*$G$4/Output!$S$3</f>
        <v>1477325.1382726149</v>
      </c>
      <c r="I26" s="5">
        <f>(D29-$B$10)*$B$2*Output!$S$6*$G$4/Output!$S$3</f>
        <v>2340018.3676271522</v>
      </c>
      <c r="K26" s="5">
        <v>2040</v>
      </c>
      <c r="L26" s="5">
        <f>(B29-$B$10)*$B$2*Output!$S$6*$I$4/Output!$S$3</f>
        <v>19066.296588256693</v>
      </c>
      <c r="M26" s="5">
        <f>(C29-$B$10)*$B$2*Output!$S$6*$I$4/Output!$S$3</f>
        <v>45827.62273630569</v>
      </c>
      <c r="N26" s="5">
        <f>(D29-$B$10)*$B$2*Output!$S$6*$I$4/Output!$S$3</f>
        <v>72588.948884354657</v>
      </c>
      <c r="P26" s="5">
        <v>2040</v>
      </c>
      <c r="Q26" s="5">
        <f>(B29-$B$10)*$B$2*Output!$S$6*$J$4/Output!$S$3</f>
        <v>0</v>
      </c>
      <c r="R26" s="5">
        <f>(C29-$B$10)*$B$2*Output!$S$6*$J$4/Output!$S$3</f>
        <v>0</v>
      </c>
      <c r="S26" s="5">
        <f>(D29-$B$10)*$B$2*Output!$S$6*$J$4/Output!$S$3</f>
        <v>0</v>
      </c>
      <c r="U26" s="5">
        <v>2040</v>
      </c>
      <c r="V26" s="5">
        <f>(B29-$B$10)*$B$2*Output!$S$6*$K$4/Output!$S$3</f>
        <v>577603.86588401475</v>
      </c>
      <c r="W26" s="5">
        <f>(C29-$B$10)*$B$2*Output!$S$6*$K$4/Output!$S$3</f>
        <v>1388324.7821219701</v>
      </c>
      <c r="X26" s="5">
        <f>(D29-$B$10)*$B$2*Output!$S$6*$K$4/Output!$S$3</f>
        <v>2199045.6983599244</v>
      </c>
      <c r="Z26" s="5">
        <v>2040</v>
      </c>
      <c r="AA26" s="5">
        <f>(B29-$B$10)*$B$2*Output!$S$6*$L$4/Output!$S$3</f>
        <v>161247.74589262079</v>
      </c>
      <c r="AB26" s="5">
        <f>(C29-$B$10)*$B$2*Output!$S$6*$L$4/Output!$S$3</f>
        <v>387574.00167571672</v>
      </c>
      <c r="AC26" s="5">
        <f>(D29-$B$10)*$B$2*Output!$S$6*$L$4/Output!$S$3</f>
        <v>613900.25745881232</v>
      </c>
      <c r="AE26" s="5">
        <v>2040</v>
      </c>
      <c r="AF26" s="5">
        <f>(B29-$B$10)*$B$2*Output!$S$6*$M$4/Output!$S$3</f>
        <v>86640.579882602222</v>
      </c>
      <c r="AG26" s="5">
        <f>(C29-$B$10)*$B$2*Output!$S$6*$M$4/Output!$S$3</f>
        <v>208248.71731829553</v>
      </c>
      <c r="AH26" s="5">
        <f>(D29-$B$10)*$B$2*Output!$S$6*$M$4/Output!$S$3</f>
        <v>329856.85475398874</v>
      </c>
      <c r="AJ26" s="5">
        <v>2040</v>
      </c>
      <c r="AK26" s="5">
        <f>(B29-$B$10)*$B$2*Output!$S$6*$N$4/Output!$S$3</f>
        <v>115520.77317680296</v>
      </c>
      <c r="AL26" s="5">
        <f>(C29-$B$10)*$B$2*Output!$S$6*$N$4/Output!$S$3</f>
        <v>277664.95642439404</v>
      </c>
      <c r="AM26" s="5">
        <f>(D29-$B$10)*$B$2*Output!$S$6*$N$4/Output!$S$3</f>
        <v>439809.13967198489</v>
      </c>
      <c r="AO26" s="5">
        <v>2040</v>
      </c>
      <c r="AP26" s="5">
        <f>(B29-$B$10)*$B$2*Output!$S$6*$O$4/Output!$S$3</f>
        <v>307839.97622057807</v>
      </c>
      <c r="AQ26" s="5">
        <f>(C29-$B$10)*$B$2*Output!$S$6*$O$4/Output!$S$3</f>
        <v>739922.10433142504</v>
      </c>
      <c r="AR26" s="5">
        <f>(D29-$B$10)*$B$2*Output!$S$6*$O$4/Output!$S$3</f>
        <v>1172004.2324422717</v>
      </c>
      <c r="AT26" s="5">
        <v>2040</v>
      </c>
      <c r="AU26" s="5">
        <f>(B29-$B$10)*$B$2*Output!$S$6*$P$4/Output!$S$3</f>
        <v>388535.89231723436</v>
      </c>
      <c r="AV26" s="5">
        <f>(C29-$B$10)*$B$2*Output!$S$6*$P$4/Output!$S$3</f>
        <v>933882.26760276954</v>
      </c>
      <c r="AW26" s="5">
        <f>(D29-$B$10)*$B$2*Output!$S$6*$P$4/Output!$S$3</f>
        <v>1479228.6428883041</v>
      </c>
      <c r="AY26" s="5">
        <v>2040</v>
      </c>
      <c r="AZ26" s="5">
        <f>(B29-$B$10)*$B$2*Output!$S$6*$Q$4/Output!$S$3</f>
        <v>56786.015030980416</v>
      </c>
      <c r="BA26" s="5">
        <f>(C29-$B$10)*$B$2*Output!$S$6*$Q$4/Output!$S$3</f>
        <v>136490.48526502016</v>
      </c>
      <c r="BB26" s="5">
        <f>(D29-$B$10)*$B$2*Output!$S$6*$Q$4/Output!$S$3</f>
        <v>216194.95549905984</v>
      </c>
      <c r="BD26" s="5">
        <v>2040</v>
      </c>
      <c r="BE26" s="5">
        <f>(B29-$B$10)*$B$2*Output!$S$6*$R$4/Output!$S$3</f>
        <v>98628.341895913356</v>
      </c>
      <c r="BF26" s="5">
        <f>(C29-$B$10)*$B$2*Output!$S$6*$R$4/Output!$S$3</f>
        <v>237062.42177608763</v>
      </c>
      <c r="BG26" s="5">
        <f>(D29-$B$10)*$B$2*Output!$S$6*$R$4/Output!$S$3</f>
        <v>375496.50165626185</v>
      </c>
      <c r="BI26" s="5">
        <v>2040</v>
      </c>
      <c r="BJ26" s="5">
        <f>(B29-$B$10)*$B$2*Output!$S$6*$S$4/Output!$S$3</f>
        <v>59774.752664189924</v>
      </c>
      <c r="BK26" s="5">
        <f>(C29-$B$10)*$B$2*Output!$S$6*$S$4/Output!$S$3</f>
        <v>143674.19501581072</v>
      </c>
      <c r="BL26" s="5">
        <f>(D29-$B$10)*$B$2*Output!$S$6*$S$4/Output!$S$3</f>
        <v>227573.63736743145</v>
      </c>
      <c r="BN26" s="5">
        <v>2040</v>
      </c>
      <c r="BO26" s="5">
        <f>(B29-$B$10)*$B$2*Output!$S$6*$T$4/Output!$S$3</f>
        <v>0</v>
      </c>
      <c r="BP26" s="5">
        <f>(C29-$B$10)*$B$2*Output!$S$6*$T$4/Output!$S$3</f>
        <v>0</v>
      </c>
      <c r="BQ26" s="5">
        <f>(D29-$B$10)*$B$2*Output!$S$6*$T$4/Output!$S$3</f>
        <v>0</v>
      </c>
      <c r="BS26" s="5">
        <v>2040</v>
      </c>
      <c r="BT26" s="5">
        <f>(B29-$B$10)*$B$2*Output!$S$6*$U$4/Output!$S$3</f>
        <v>0</v>
      </c>
      <c r="BU26" s="5">
        <f>(C29-$B$10)*$B$2*Output!$S$6*$U$4/Output!$S$3</f>
        <v>0</v>
      </c>
      <c r="BV26" s="5">
        <f>(D29-$B$10)*$B$2*Output!$S$6*$U$4/Output!$S$3</f>
        <v>0</v>
      </c>
      <c r="BX26" s="5">
        <v>2040</v>
      </c>
      <c r="BY26" s="5">
        <f>(B29-$B$10)*$B$2*Output!$S$6*$V$4/Output!$S$3</f>
        <v>0</v>
      </c>
      <c r="BZ26" s="5">
        <f>(C29-$B$10)*$B$2*Output!$S$6*$V$4/Output!$S$3</f>
        <v>0</v>
      </c>
      <c r="CA26" s="5">
        <f>(D29-$B$10)*$B$2*Output!$S$6*$V$4/Output!$S$3</f>
        <v>0</v>
      </c>
      <c r="CC26" s="5">
        <v>2040</v>
      </c>
      <c r="CD26" s="5">
        <f>(B29-$B$10)*$B$2*Output!$S$6*$W$4/Output!$S$3</f>
        <v>0</v>
      </c>
      <c r="CE26" s="5">
        <f>(C29-$B$10)*$B$2*Output!$S$6*$W$4/Output!$S$3</f>
        <v>0</v>
      </c>
      <c r="CF26" s="5">
        <f>(D29-$B$10)*$B$2*Output!$S$6*$W$4/Output!$S$3</f>
        <v>0</v>
      </c>
    </row>
    <row r="27" spans="1:84" x14ac:dyDescent="0.25">
      <c r="A27" s="5">
        <v>2038</v>
      </c>
      <c r="B27" s="5">
        <v>0.67188042939719161</v>
      </c>
      <c r="C27" s="5">
        <v>1.0386464789781298</v>
      </c>
      <c r="D27" s="5">
        <v>1.4054125285590675</v>
      </c>
      <c r="F27" s="5">
        <v>2041</v>
      </c>
      <c r="G27" s="5">
        <f>(B30-$B$10)*$B$2*Output!$S$6*$G$4/Output!$S$3</f>
        <v>650786.72708972788</v>
      </c>
      <c r="H27" s="5">
        <f>(C30-$B$10)*$B$2*Output!$S$6*$G$4/Output!$S$3</f>
        <v>1539800.9057912002</v>
      </c>
      <c r="I27" s="5">
        <f>(D30-$B$10)*$B$2*Output!$S$6*$G$4/Output!$S$3</f>
        <v>2428815.0844926713</v>
      </c>
      <c r="K27" s="5">
        <v>2041</v>
      </c>
      <c r="L27" s="5">
        <f>(B30-$B$10)*$B$2*Output!$S$6*$I$4/Output!$S$3</f>
        <v>20187.843446389437</v>
      </c>
      <c r="M27" s="5">
        <f>(C30-$B$10)*$B$2*Output!$S$6*$I$4/Output!$S$3</f>
        <v>47765.663205413664</v>
      </c>
      <c r="N27" s="5">
        <f>(D30-$B$10)*$B$2*Output!$S$6*$I$4/Output!$S$3</f>
        <v>75343.482964437862</v>
      </c>
      <c r="P27" s="5">
        <v>2041</v>
      </c>
      <c r="Q27" s="5">
        <f>(B30-$B$10)*$B$2*Output!$S$6*$J$4/Output!$S$3</f>
        <v>0</v>
      </c>
      <c r="R27" s="5">
        <f>(C30-$B$10)*$B$2*Output!$S$6*$J$4/Output!$S$3</f>
        <v>0</v>
      </c>
      <c r="S27" s="5">
        <f>(D30-$B$10)*$B$2*Output!$S$6*$J$4/Output!$S$3</f>
        <v>0</v>
      </c>
      <c r="U27" s="5">
        <v>2041</v>
      </c>
      <c r="V27" s="5">
        <f>(B30-$B$10)*$B$2*Output!$S$6*$K$4/Output!$S$3</f>
        <v>611580.56387719209</v>
      </c>
      <c r="W27" s="5">
        <f>(C30-$B$10)*$B$2*Output!$S$6*$K$4/Output!$S$3</f>
        <v>1447036.7434100322</v>
      </c>
      <c r="X27" s="5">
        <f>(D30-$B$10)*$B$2*Output!$S$6*$K$4/Output!$S$3</f>
        <v>2282492.9229428712</v>
      </c>
      <c r="Z27" s="5">
        <v>2041</v>
      </c>
      <c r="AA27" s="5">
        <f>(B30-$B$10)*$B$2*Output!$S$6*$L$4/Output!$S$3</f>
        <v>170732.90741571615</v>
      </c>
      <c r="AB27" s="5">
        <f>(C30-$B$10)*$B$2*Output!$S$6*$L$4/Output!$S$3</f>
        <v>403964.42420196737</v>
      </c>
      <c r="AC27" s="5">
        <f>(D30-$B$10)*$B$2*Output!$S$6*$L$4/Output!$S$3</f>
        <v>637195.9409882183</v>
      </c>
      <c r="AE27" s="5">
        <v>2041</v>
      </c>
      <c r="AF27" s="5">
        <f>(B30-$B$10)*$B$2*Output!$S$6*$M$4/Output!$S$3</f>
        <v>91737.08458157882</v>
      </c>
      <c r="AG27" s="5">
        <f>(C30-$B$10)*$B$2*Output!$S$6*$M$4/Output!$S$3</f>
        <v>217055.51151150485</v>
      </c>
      <c r="AH27" s="5">
        <f>(D30-$B$10)*$B$2*Output!$S$6*$M$4/Output!$S$3</f>
        <v>342373.93844143074</v>
      </c>
      <c r="AJ27" s="5">
        <v>2041</v>
      </c>
      <c r="AK27" s="5">
        <f>(B30-$B$10)*$B$2*Output!$S$6*$N$4/Output!$S$3</f>
        <v>122316.11277543841</v>
      </c>
      <c r="AL27" s="5">
        <f>(C30-$B$10)*$B$2*Output!$S$6*$N$4/Output!$S$3</f>
        <v>289407.34868200641</v>
      </c>
      <c r="AM27" s="5">
        <f>(D30-$B$10)*$B$2*Output!$S$6*$N$4/Output!$S$3</f>
        <v>456498.58458857419</v>
      </c>
      <c r="AO27" s="5">
        <v>2041</v>
      </c>
      <c r="AP27" s="5">
        <f>(B30-$B$10)*$B$2*Output!$S$6*$O$4/Output!$S$3</f>
        <v>325948.21011590608</v>
      </c>
      <c r="AQ27" s="5">
        <f>(C30-$B$10)*$B$2*Output!$S$6*$O$4/Output!$S$3</f>
        <v>771213.25356762123</v>
      </c>
      <c r="AR27" s="5">
        <f>(D30-$B$10)*$B$2*Output!$S$6*$O$4/Output!$S$3</f>
        <v>1216478.2970193359</v>
      </c>
      <c r="AT27" s="5">
        <v>2041</v>
      </c>
      <c r="AU27" s="5">
        <f>(B30-$B$10)*$B$2*Output!$S$6*$P$4/Output!$S$3</f>
        <v>411390.9448064834</v>
      </c>
      <c r="AV27" s="5">
        <f>(C30-$B$10)*$B$2*Output!$S$6*$P$4/Output!$S$3</f>
        <v>973375.95110476471</v>
      </c>
      <c r="AW27" s="5">
        <f>(D30-$B$10)*$B$2*Output!$S$6*$P$4/Output!$S$3</f>
        <v>1535360.9574030451</v>
      </c>
      <c r="AY27" s="5">
        <v>2041</v>
      </c>
      <c r="AZ27" s="5">
        <f>(B30-$B$10)*$B$2*Output!$S$6*$Q$4/Output!$S$3</f>
        <v>60126.368856332199</v>
      </c>
      <c r="BA27" s="5">
        <f>(C30-$B$10)*$B$2*Output!$S$6*$Q$4/Output!$S$3</f>
        <v>142262.63900761947</v>
      </c>
      <c r="BB27" s="5">
        <f>(D30-$B$10)*$B$2*Output!$S$6*$Q$4/Output!$S$3</f>
        <v>224398.90915890661</v>
      </c>
      <c r="BD27" s="5">
        <v>2041</v>
      </c>
      <c r="BE27" s="5">
        <f>(B30-$B$10)*$B$2*Output!$S$6*$R$4/Output!$S$3</f>
        <v>104430.00906626119</v>
      </c>
      <c r="BF27" s="5">
        <f>(C30-$B$10)*$B$2*Output!$S$6*$R$4/Output!$S$3</f>
        <v>247087.74143428644</v>
      </c>
      <c r="BG27" s="5">
        <f>(D30-$B$10)*$B$2*Output!$S$6*$R$4/Output!$S$3</f>
        <v>389745.47380231146</v>
      </c>
      <c r="BI27" s="5">
        <v>2041</v>
      </c>
      <c r="BJ27" s="5">
        <f>(B30-$B$10)*$B$2*Output!$S$6*$S$4/Output!$S$3</f>
        <v>63290.914585612845</v>
      </c>
      <c r="BK27" s="5">
        <f>(C30-$B$10)*$B$2*Output!$S$6*$S$4/Output!$S$3</f>
        <v>149750.14632380998</v>
      </c>
      <c r="BL27" s="5">
        <f>(D30-$B$10)*$B$2*Output!$S$6*$S$4/Output!$S$3</f>
        <v>236209.37806200696</v>
      </c>
      <c r="BN27" s="5">
        <v>2041</v>
      </c>
      <c r="BO27" s="5">
        <f>(B30-$B$10)*$B$2*Output!$S$6*$T$4/Output!$S$3</f>
        <v>0</v>
      </c>
      <c r="BP27" s="5">
        <f>(C30-$B$10)*$B$2*Output!$S$6*$T$4/Output!$S$3</f>
        <v>0</v>
      </c>
      <c r="BQ27" s="5">
        <f>(D30-$B$10)*$B$2*Output!$S$6*$T$4/Output!$S$3</f>
        <v>0</v>
      </c>
      <c r="BS27" s="5">
        <v>2041</v>
      </c>
      <c r="BT27" s="5">
        <f>(B30-$B$10)*$B$2*Output!$S$6*$U$4/Output!$S$3</f>
        <v>0</v>
      </c>
      <c r="BU27" s="5">
        <f>(C30-$B$10)*$B$2*Output!$S$6*$U$4/Output!$S$3</f>
        <v>0</v>
      </c>
      <c r="BV27" s="5">
        <f>(D30-$B$10)*$B$2*Output!$S$6*$U$4/Output!$S$3</f>
        <v>0</v>
      </c>
      <c r="BX27" s="5">
        <v>2041</v>
      </c>
      <c r="BY27" s="5">
        <f>(B30-$B$10)*$B$2*Output!$S$6*$V$4/Output!$S$3</f>
        <v>0</v>
      </c>
      <c r="BZ27" s="5">
        <f>(C30-$B$10)*$B$2*Output!$S$6*$V$4/Output!$S$3</f>
        <v>0</v>
      </c>
      <c r="CA27" s="5">
        <f>(D30-$B$10)*$B$2*Output!$S$6*$V$4/Output!$S$3</f>
        <v>0</v>
      </c>
      <c r="CC27" s="5">
        <v>2041</v>
      </c>
      <c r="CD27" s="5">
        <f>(B30-$B$10)*$B$2*Output!$S$6*$W$4/Output!$S$3</f>
        <v>0</v>
      </c>
      <c r="CE27" s="5">
        <f>(C30-$B$10)*$B$2*Output!$S$6*$W$4/Output!$S$3</f>
        <v>0</v>
      </c>
      <c r="CF27" s="5">
        <f>(D30-$B$10)*$B$2*Output!$S$6*$W$4/Output!$S$3</f>
        <v>0</v>
      </c>
    </row>
    <row r="28" spans="1:84" x14ac:dyDescent="0.25">
      <c r="A28" s="5">
        <v>2039</v>
      </c>
      <c r="B28" s="5">
        <v>0.68947245802367108</v>
      </c>
      <c r="C28" s="5">
        <v>1.0818934399322506</v>
      </c>
      <c r="D28" s="5">
        <v>1.4743144218408299</v>
      </c>
      <c r="F28" s="5">
        <v>2042</v>
      </c>
      <c r="G28" s="5">
        <f>(B31-$B$10)*$B$2*Output!$S$6*$G$4/Output!$S$3</f>
        <v>686941.54526137956</v>
      </c>
      <c r="H28" s="5">
        <f>(C31-$B$10)*$B$2*Output!$S$6*$G$4/Output!$S$3</f>
        <v>1603517.0030465079</v>
      </c>
      <c r="I28" s="5">
        <f>(D31-$B$10)*$B$2*Output!$S$6*$G$4/Output!$S$3</f>
        <v>2520092.4608316366</v>
      </c>
      <c r="K28" s="5">
        <v>2042</v>
      </c>
      <c r="L28" s="5">
        <f>(B31-$B$10)*$B$2*Output!$S$6*$I$4/Output!$S$3</f>
        <v>21309.390304522189</v>
      </c>
      <c r="M28" s="5">
        <f>(C31-$B$10)*$B$2*Output!$S$6*$I$4/Output!$S$3</f>
        <v>49742.179539969649</v>
      </c>
      <c r="N28" s="5">
        <f>(D31-$B$10)*$B$2*Output!$S$6*$I$4/Output!$S$3</f>
        <v>78174.968775417117</v>
      </c>
      <c r="P28" s="5">
        <v>2042</v>
      </c>
      <c r="Q28" s="5">
        <f>(B31-$B$10)*$B$2*Output!$S$6*$J$4/Output!$S$3</f>
        <v>0</v>
      </c>
      <c r="R28" s="5">
        <f>(C31-$B$10)*$B$2*Output!$S$6*$J$4/Output!$S$3</f>
        <v>0</v>
      </c>
      <c r="S28" s="5">
        <f>(D31-$B$10)*$B$2*Output!$S$6*$J$4/Output!$S$3</f>
        <v>0</v>
      </c>
      <c r="U28" s="5">
        <v>2042</v>
      </c>
      <c r="V28" s="5">
        <f>(B31-$B$10)*$B$2*Output!$S$6*$K$4/Output!$S$3</f>
        <v>645557.26187036955</v>
      </c>
      <c r="W28" s="5">
        <f>(C31-$B$10)*$B$2*Output!$S$6*$K$4/Output!$S$3</f>
        <v>1506914.3116906811</v>
      </c>
      <c r="X28" s="5">
        <f>(D31-$B$10)*$B$2*Output!$S$6*$K$4/Output!$S$3</f>
        <v>2368271.3615109925</v>
      </c>
      <c r="Z28" s="5">
        <v>2042</v>
      </c>
      <c r="AA28" s="5">
        <f>(B31-$B$10)*$B$2*Output!$S$6*$L$4/Output!$S$3</f>
        <v>180218.06893881148</v>
      </c>
      <c r="AB28" s="5">
        <f>(C31-$B$10)*$B$2*Output!$S$6*$L$4/Output!$S$3</f>
        <v>420680.2453469818</v>
      </c>
      <c r="AC28" s="5">
        <f>(D31-$B$10)*$B$2*Output!$S$6*$L$4/Output!$S$3</f>
        <v>661142.42175515217</v>
      </c>
      <c r="AE28" s="5">
        <v>2042</v>
      </c>
      <c r="AF28" s="5">
        <f>(B31-$B$10)*$B$2*Output!$S$6*$M$4/Output!$S$3</f>
        <v>96833.589280555418</v>
      </c>
      <c r="AG28" s="5">
        <f>(C31-$B$10)*$B$2*Output!$S$6*$M$4/Output!$S$3</f>
        <v>226037.14675360217</v>
      </c>
      <c r="AH28" s="5">
        <f>(D31-$B$10)*$B$2*Output!$S$6*$M$4/Output!$S$3</f>
        <v>355240.7042266489</v>
      </c>
      <c r="AJ28" s="5">
        <v>2042</v>
      </c>
      <c r="AK28" s="5">
        <f>(B31-$B$10)*$B$2*Output!$S$6*$N$4/Output!$S$3</f>
        <v>129111.4523740739</v>
      </c>
      <c r="AL28" s="5">
        <f>(C31-$B$10)*$B$2*Output!$S$6*$N$4/Output!$S$3</f>
        <v>301382.86233813618</v>
      </c>
      <c r="AM28" s="5">
        <f>(D31-$B$10)*$B$2*Output!$S$6*$N$4/Output!$S$3</f>
        <v>473654.27230219851</v>
      </c>
      <c r="AO28" s="5">
        <v>2042</v>
      </c>
      <c r="AP28" s="5">
        <f>(B31-$B$10)*$B$2*Output!$S$6*$O$4/Output!$S$3</f>
        <v>344056.44401123427</v>
      </c>
      <c r="AQ28" s="5">
        <f>(C31-$B$10)*$B$2*Output!$S$6*$O$4/Output!$S$3</f>
        <v>803125.62515026284</v>
      </c>
      <c r="AR28" s="5">
        <f>(D31-$B$10)*$B$2*Output!$S$6*$O$4/Output!$S$3</f>
        <v>1262194.8062892915</v>
      </c>
      <c r="AT28" s="5">
        <v>2042</v>
      </c>
      <c r="AU28" s="5">
        <f>(B31-$B$10)*$B$2*Output!$S$6*$P$4/Output!$S$3</f>
        <v>434245.99729573261</v>
      </c>
      <c r="AV28" s="5">
        <f>(C31-$B$10)*$B$2*Output!$S$6*$P$4/Output!$S$3</f>
        <v>1013653.7016459627</v>
      </c>
      <c r="AW28" s="5">
        <f>(D31-$B$10)*$B$2*Output!$S$6*$P$4/Output!$S$3</f>
        <v>1593061.4059961932</v>
      </c>
      <c r="AY28" s="5">
        <v>2042</v>
      </c>
      <c r="AZ28" s="5">
        <f>(B31-$B$10)*$B$2*Output!$S$6*$Q$4/Output!$S$3</f>
        <v>63466.722681683998</v>
      </c>
      <c r="BA28" s="5">
        <f>(C31-$B$10)*$B$2*Output!$S$6*$Q$4/Output!$S$3</f>
        <v>148149.38716364073</v>
      </c>
      <c r="BB28" s="5">
        <f>(D31-$B$10)*$B$2*Output!$S$6*$Q$4/Output!$S$3</f>
        <v>232832.05164559747</v>
      </c>
      <c r="BD28" s="5">
        <v>2042</v>
      </c>
      <c r="BE28" s="5">
        <f>(B31-$B$10)*$B$2*Output!$S$6*$R$4/Output!$S$3</f>
        <v>110231.67623660904</v>
      </c>
      <c r="BF28" s="5">
        <f>(C31-$B$10)*$B$2*Output!$S$6*$R$4/Output!$S$3</f>
        <v>257312.09349474442</v>
      </c>
      <c r="BG28" s="5">
        <f>(D31-$B$10)*$B$2*Output!$S$6*$R$4/Output!$S$3</f>
        <v>404392.51075287978</v>
      </c>
      <c r="BI28" s="5">
        <v>2042</v>
      </c>
      <c r="BJ28" s="5">
        <f>(B31-$B$10)*$B$2*Output!$S$6*$S$4/Output!$S$3</f>
        <v>66807.076507035788</v>
      </c>
      <c r="BK28" s="5">
        <f>(C31-$B$10)*$B$2*Output!$S$6*$S$4/Output!$S$3</f>
        <v>155946.72333014815</v>
      </c>
      <c r="BL28" s="5">
        <f>(D31-$B$10)*$B$2*Output!$S$6*$S$4/Output!$S$3</f>
        <v>245086.37015326053</v>
      </c>
      <c r="BN28" s="5">
        <v>2042</v>
      </c>
      <c r="BO28" s="5">
        <f>(B31-$B$10)*$B$2*Output!$S$6*$T$4/Output!$S$3</f>
        <v>0</v>
      </c>
      <c r="BP28" s="5">
        <f>(C31-$B$10)*$B$2*Output!$S$6*$T$4/Output!$S$3</f>
        <v>0</v>
      </c>
      <c r="BQ28" s="5">
        <f>(D31-$B$10)*$B$2*Output!$S$6*$T$4/Output!$S$3</f>
        <v>0</v>
      </c>
      <c r="BS28" s="5">
        <v>2042</v>
      </c>
      <c r="BT28" s="5">
        <f>(B31-$B$10)*$B$2*Output!$S$6*$U$4/Output!$S$3</f>
        <v>0</v>
      </c>
      <c r="BU28" s="5">
        <f>(C31-$B$10)*$B$2*Output!$S$6*$U$4/Output!$S$3</f>
        <v>0</v>
      </c>
      <c r="BV28" s="5">
        <f>(D31-$B$10)*$B$2*Output!$S$6*$U$4/Output!$S$3</f>
        <v>0</v>
      </c>
      <c r="BX28" s="5">
        <v>2042</v>
      </c>
      <c r="BY28" s="5">
        <f>(B31-$B$10)*$B$2*Output!$S$6*$V$4/Output!$S$3</f>
        <v>0</v>
      </c>
      <c r="BZ28" s="5">
        <f>(C31-$B$10)*$B$2*Output!$S$6*$V$4/Output!$S$3</f>
        <v>0</v>
      </c>
      <c r="CA28" s="5">
        <f>(D31-$B$10)*$B$2*Output!$S$6*$V$4/Output!$S$3</f>
        <v>0</v>
      </c>
      <c r="CC28" s="5">
        <v>2042</v>
      </c>
      <c r="CD28" s="5">
        <f>(B31-$B$10)*$B$2*Output!$S$6*$W$4/Output!$S$3</f>
        <v>0</v>
      </c>
      <c r="CE28" s="5">
        <f>(C31-$B$10)*$B$2*Output!$S$6*$W$4/Output!$S$3</f>
        <v>0</v>
      </c>
      <c r="CF28" s="5">
        <f>(D31-$B$10)*$B$2*Output!$S$6*$W$4/Output!$S$3</f>
        <v>0</v>
      </c>
    </row>
    <row r="29" spans="1:84" x14ac:dyDescent="0.25">
      <c r="A29" s="5">
        <v>2040</v>
      </c>
      <c r="B29" s="5">
        <v>0.70706448665015043</v>
      </c>
      <c r="C29" s="5">
        <v>1.126829396395284</v>
      </c>
      <c r="D29" s="5">
        <v>1.5465943061404173</v>
      </c>
      <c r="F29" s="5">
        <v>2043</v>
      </c>
      <c r="G29" s="5">
        <f>(B32-$B$10)*$B$2*Output!$S$6*$G$4/Output!$S$3</f>
        <v>723096.3634330309</v>
      </c>
      <c r="H29" s="5">
        <f>(C32-$B$10)*$B$2*Output!$S$6*$G$4/Output!$S$3</f>
        <v>1668508.080370446</v>
      </c>
      <c r="I29" s="5">
        <f>(D32-$B$10)*$B$2*Output!$S$6*$G$4/Output!$S$3</f>
        <v>2613919.7973078606</v>
      </c>
      <c r="K29" s="5">
        <v>2043</v>
      </c>
      <c r="L29" s="5">
        <f>(B32-$B$10)*$B$2*Output!$S$6*$I$4/Output!$S$3</f>
        <v>22430.937162654933</v>
      </c>
      <c r="M29" s="5">
        <f>(C32-$B$10)*$B$2*Output!$S$6*$I$4/Output!$S$3</f>
        <v>51758.246616652599</v>
      </c>
      <c r="N29" s="5">
        <f>(D32-$B$10)*$B$2*Output!$S$6*$I$4/Output!$S$3</f>
        <v>81085.556070650273</v>
      </c>
      <c r="P29" s="5">
        <v>2043</v>
      </c>
      <c r="Q29" s="5">
        <f>(B32-$B$10)*$B$2*Output!$S$6*$J$4/Output!$S$3</f>
        <v>0</v>
      </c>
      <c r="R29" s="5">
        <f>(C32-$B$10)*$B$2*Output!$S$6*$J$4/Output!$S$3</f>
        <v>0</v>
      </c>
      <c r="S29" s="5">
        <f>(D32-$B$10)*$B$2*Output!$S$6*$J$4/Output!$S$3</f>
        <v>0</v>
      </c>
      <c r="U29" s="5">
        <v>2043</v>
      </c>
      <c r="V29" s="5">
        <f>(B32-$B$10)*$B$2*Output!$S$6*$K$4/Output!$S$3</f>
        <v>679533.95986354677</v>
      </c>
      <c r="W29" s="5">
        <f>(C32-$B$10)*$B$2*Output!$S$6*$K$4/Output!$S$3</f>
        <v>1567990.0498123041</v>
      </c>
      <c r="X29" s="5">
        <f>(D32-$B$10)*$B$2*Output!$S$6*$K$4/Output!$S$3</f>
        <v>2456446.1397610609</v>
      </c>
      <c r="Z29" s="5">
        <v>2043</v>
      </c>
      <c r="AA29" s="5">
        <f>(B32-$B$10)*$B$2*Output!$S$6*$L$4/Output!$S$3</f>
        <v>189703.23046190682</v>
      </c>
      <c r="AB29" s="5">
        <f>(C32-$B$10)*$B$2*Output!$S$6*$L$4/Output!$S$3</f>
        <v>437730.55557260156</v>
      </c>
      <c r="AC29" s="5">
        <f>(D32-$B$10)*$B$2*Output!$S$6*$L$4/Output!$S$3</f>
        <v>685757.88068329624</v>
      </c>
      <c r="AE29" s="5">
        <v>2043</v>
      </c>
      <c r="AF29" s="5">
        <f>(B32-$B$10)*$B$2*Output!$S$6*$M$4/Output!$S$3</f>
        <v>101930.09397953202</v>
      </c>
      <c r="AG29" s="5">
        <f>(C32-$B$10)*$B$2*Output!$S$6*$M$4/Output!$S$3</f>
        <v>235198.50747184557</v>
      </c>
      <c r="AH29" s="5">
        <f>(D32-$B$10)*$B$2*Output!$S$6*$M$4/Output!$S$3</f>
        <v>368466.92096415913</v>
      </c>
      <c r="AJ29" s="5">
        <v>2043</v>
      </c>
      <c r="AK29" s="5">
        <f>(B32-$B$10)*$B$2*Output!$S$6*$N$4/Output!$S$3</f>
        <v>135906.79197270935</v>
      </c>
      <c r="AL29" s="5">
        <f>(C32-$B$10)*$B$2*Output!$S$6*$N$4/Output!$S$3</f>
        <v>313598.00996246078</v>
      </c>
      <c r="AM29" s="5">
        <f>(D32-$B$10)*$B$2*Output!$S$6*$N$4/Output!$S$3</f>
        <v>491289.22795221221</v>
      </c>
      <c r="AO29" s="5">
        <v>2043</v>
      </c>
      <c r="AP29" s="5">
        <f>(B32-$B$10)*$B$2*Output!$S$6*$O$4/Output!$S$3</f>
        <v>362164.67790656234</v>
      </c>
      <c r="AQ29" s="5">
        <f>(C32-$B$10)*$B$2*Output!$S$6*$O$4/Output!$S$3</f>
        <v>835676.5737874211</v>
      </c>
      <c r="AR29" s="5">
        <f>(D32-$B$10)*$B$2*Output!$S$6*$O$4/Output!$S$3</f>
        <v>1309188.4696682799</v>
      </c>
      <c r="AT29" s="5">
        <v>2043</v>
      </c>
      <c r="AU29" s="5">
        <f>(B32-$B$10)*$B$2*Output!$S$6*$P$4/Output!$S$3</f>
        <v>457101.04978498153</v>
      </c>
      <c r="AV29" s="5">
        <f>(C32-$B$10)*$B$2*Output!$S$6*$P$4/Output!$S$3</f>
        <v>1054737.4232268422</v>
      </c>
      <c r="AW29" s="5">
        <f>(D32-$B$10)*$B$2*Output!$S$6*$P$4/Output!$S$3</f>
        <v>1652373.7966687027</v>
      </c>
      <c r="AY29" s="5">
        <v>2043</v>
      </c>
      <c r="AZ29" s="5">
        <f>(B32-$B$10)*$B$2*Output!$S$6*$Q$4/Output!$S$3</f>
        <v>66807.076507035774</v>
      </c>
      <c r="BA29" s="5">
        <f>(C32-$B$10)*$B$2*Output!$S$6*$Q$4/Output!$S$3</f>
        <v>154153.93108700003</v>
      </c>
      <c r="BB29" s="5">
        <f>(D32-$B$10)*$B$2*Output!$S$6*$Q$4/Output!$S$3</f>
        <v>241500.78566696425</v>
      </c>
      <c r="BD29" s="5">
        <v>2043</v>
      </c>
      <c r="BE29" s="5">
        <f>(B32-$B$10)*$B$2*Output!$S$6*$R$4/Output!$S$3</f>
        <v>116033.34340695686</v>
      </c>
      <c r="BF29" s="5">
        <f>(C32-$B$10)*$B$2*Output!$S$6*$R$4/Output!$S$3</f>
        <v>267741.03820373683</v>
      </c>
      <c r="BG29" s="5">
        <f>(D32-$B$10)*$B$2*Output!$S$6*$R$4/Output!$S$3</f>
        <v>419448.73300051683</v>
      </c>
      <c r="BI29" s="5">
        <v>2043</v>
      </c>
      <c r="BJ29" s="5">
        <f>(B32-$B$10)*$B$2*Output!$S$6*$S$4/Output!$S$3</f>
        <v>70323.238428458717</v>
      </c>
      <c r="BK29" s="5">
        <f>(C32-$B$10)*$B$2*Output!$S$6*$S$4/Output!$S$3</f>
        <v>162267.29588105268</v>
      </c>
      <c r="BL29" s="5">
        <f>(D32-$B$10)*$B$2*Output!$S$6*$S$4/Output!$S$3</f>
        <v>254211.35333364664</v>
      </c>
      <c r="BN29" s="5">
        <v>2043</v>
      </c>
      <c r="BO29" s="5">
        <f>(B32-$B$10)*$B$2*Output!$S$6*$T$4/Output!$S$3</f>
        <v>0</v>
      </c>
      <c r="BP29" s="5">
        <f>(C32-$B$10)*$B$2*Output!$S$6*$T$4/Output!$S$3</f>
        <v>0</v>
      </c>
      <c r="BQ29" s="5">
        <f>(D32-$B$10)*$B$2*Output!$S$6*$T$4/Output!$S$3</f>
        <v>0</v>
      </c>
      <c r="BS29" s="5">
        <v>2043</v>
      </c>
      <c r="BT29" s="5">
        <f>(B32-$B$10)*$B$2*Output!$S$6*$U$4/Output!$S$3</f>
        <v>0</v>
      </c>
      <c r="BU29" s="5">
        <f>(C32-$B$10)*$B$2*Output!$S$6*$U$4/Output!$S$3</f>
        <v>0</v>
      </c>
      <c r="BV29" s="5">
        <f>(D32-$B$10)*$B$2*Output!$S$6*$U$4/Output!$S$3</f>
        <v>0</v>
      </c>
      <c r="BX29" s="5">
        <v>2043</v>
      </c>
      <c r="BY29" s="5">
        <f>(B32-$B$10)*$B$2*Output!$S$6*$V$4/Output!$S$3</f>
        <v>0</v>
      </c>
      <c r="BZ29" s="5">
        <f>(C32-$B$10)*$B$2*Output!$S$6*$V$4/Output!$S$3</f>
        <v>0</v>
      </c>
      <c r="CA29" s="5">
        <f>(D32-$B$10)*$B$2*Output!$S$6*$V$4/Output!$S$3</f>
        <v>0</v>
      </c>
      <c r="CC29" s="5">
        <v>2043</v>
      </c>
      <c r="CD29" s="5">
        <f>(B32-$B$10)*$B$2*Output!$S$6*$W$4/Output!$S$3</f>
        <v>0</v>
      </c>
      <c r="CE29" s="5">
        <f>(C32-$B$10)*$B$2*Output!$S$6*$W$4/Output!$S$3</f>
        <v>0</v>
      </c>
      <c r="CF29" s="5">
        <f>(D32-$B$10)*$B$2*Output!$S$6*$W$4/Output!$S$3</f>
        <v>0</v>
      </c>
    </row>
    <row r="30" spans="1:84" x14ac:dyDescent="0.25">
      <c r="A30" s="5">
        <v>2041</v>
      </c>
      <c r="B30" s="5">
        <v>0.72465651527662989</v>
      </c>
      <c r="C30" s="5">
        <v>1.1572285394757489</v>
      </c>
      <c r="D30" s="5">
        <v>1.5898005636748676</v>
      </c>
      <c r="F30" s="5">
        <v>2044</v>
      </c>
      <c r="G30" s="5">
        <f>(B33-$B$10)*$B$2*Output!$S$6*$G$4/Output!$S$3</f>
        <v>759251.18160468235</v>
      </c>
      <c r="H30" s="5">
        <f>(C33-$B$10)*$B$2*Output!$S$6*$G$4/Output!$S$3</f>
        <v>1734809.7561000125</v>
      </c>
      <c r="I30" s="5">
        <f>(D33-$B$10)*$B$2*Output!$S$6*$G$4/Output!$S$3</f>
        <v>2710368.330595342</v>
      </c>
      <c r="K30" s="5">
        <v>2044</v>
      </c>
      <c r="L30" s="5">
        <f>(B33-$B$10)*$B$2*Output!$S$6*$I$4/Output!$S$3</f>
        <v>23552.484020787673</v>
      </c>
      <c r="M30" s="5">
        <f>(C33-$B$10)*$B$2*Output!$S$6*$I$4/Output!$S$3</f>
        <v>53814.969340312615</v>
      </c>
      <c r="N30" s="5">
        <f>(D33-$B$10)*$B$2*Output!$S$6*$I$4/Output!$S$3</f>
        <v>84077.454659837516</v>
      </c>
      <c r="P30" s="5">
        <v>2044</v>
      </c>
      <c r="Q30" s="5">
        <f>(B33-$B$10)*$B$2*Output!$S$6*$J$4/Output!$S$3</f>
        <v>0</v>
      </c>
      <c r="R30" s="5">
        <f>(C33-$B$10)*$B$2*Output!$S$6*$J$4/Output!$S$3</f>
        <v>0</v>
      </c>
      <c r="S30" s="5">
        <f>(D33-$B$10)*$B$2*Output!$S$6*$J$4/Output!$S$3</f>
        <v>0</v>
      </c>
      <c r="U30" s="5">
        <v>2044</v>
      </c>
      <c r="V30" s="5">
        <f>(B33-$B$10)*$B$2*Output!$S$6*$K$4/Output!$S$3</f>
        <v>713510.65785672399</v>
      </c>
      <c r="W30" s="5">
        <f>(C33-$B$10)*$B$2*Output!$S$6*$K$4/Output!$S$3</f>
        <v>1630297.4303116305</v>
      </c>
      <c r="X30" s="5">
        <f>(D33-$B$10)*$B$2*Output!$S$6*$K$4/Output!$S$3</f>
        <v>2547084.2027665363</v>
      </c>
      <c r="Z30" s="5">
        <v>2044</v>
      </c>
      <c r="AA30" s="5">
        <f>(B33-$B$10)*$B$2*Output!$S$6*$L$4/Output!$S$3</f>
        <v>199188.39198500215</v>
      </c>
      <c r="AB30" s="5">
        <f>(C33-$B$10)*$B$2*Output!$S$6*$L$4/Output!$S$3</f>
        <v>455124.69929533021</v>
      </c>
      <c r="AC30" s="5">
        <f>(D33-$B$10)*$B$2*Output!$S$6*$L$4/Output!$S$3</f>
        <v>711061.0066056581</v>
      </c>
      <c r="AE30" s="5">
        <v>2044</v>
      </c>
      <c r="AF30" s="5">
        <f>(B33-$B$10)*$B$2*Output!$S$6*$M$4/Output!$S$3</f>
        <v>107026.59867850861</v>
      </c>
      <c r="AG30" s="5">
        <f>(C33-$B$10)*$B$2*Output!$S$6*$M$4/Output!$S$3</f>
        <v>244544.61454674459</v>
      </c>
      <c r="AH30" s="5">
        <f>(D33-$B$10)*$B$2*Output!$S$6*$M$4/Output!$S$3</f>
        <v>382062.63041498041</v>
      </c>
      <c r="AJ30" s="5">
        <v>2044</v>
      </c>
      <c r="AK30" s="5">
        <f>(B33-$B$10)*$B$2*Output!$S$6*$N$4/Output!$S$3</f>
        <v>142702.1315713448</v>
      </c>
      <c r="AL30" s="5">
        <f>(C33-$B$10)*$B$2*Output!$S$6*$N$4/Output!$S$3</f>
        <v>326059.48606232606</v>
      </c>
      <c r="AM30" s="5">
        <f>(D33-$B$10)*$B$2*Output!$S$6*$N$4/Output!$S$3</f>
        <v>509416.84055330715</v>
      </c>
      <c r="AO30" s="5">
        <v>2044</v>
      </c>
      <c r="AP30" s="5">
        <f>(B33-$B$10)*$B$2*Output!$S$6*$O$4/Output!$S$3</f>
        <v>380272.91180189041</v>
      </c>
      <c r="AQ30" s="5">
        <f>(C33-$B$10)*$B$2*Output!$S$6*$O$4/Output!$S$3</f>
        <v>868883.93901501258</v>
      </c>
      <c r="AR30" s="5">
        <f>(D33-$B$10)*$B$2*Output!$S$6*$O$4/Output!$S$3</f>
        <v>1357494.9662281342</v>
      </c>
      <c r="AT30" s="5">
        <v>2044</v>
      </c>
      <c r="AU30" s="5">
        <f>(B33-$B$10)*$B$2*Output!$S$6*$P$4/Output!$S$3</f>
        <v>479956.10227423056</v>
      </c>
      <c r="AV30" s="5">
        <f>(C33-$B$10)*$B$2*Output!$S$6*$P$4/Output!$S$3</f>
        <v>1096649.6317665207</v>
      </c>
      <c r="AW30" s="5">
        <f>(D33-$B$10)*$B$2*Output!$S$6*$P$4/Output!$S$3</f>
        <v>1713343.16125881</v>
      </c>
      <c r="AY30" s="5">
        <v>2044</v>
      </c>
      <c r="AZ30" s="5">
        <f>(B33-$B$10)*$B$2*Output!$S$6*$Q$4/Output!$S$3</f>
        <v>70147.43033238755</v>
      </c>
      <c r="BA30" s="5">
        <f>(C33-$B$10)*$B$2*Output!$S$6*$Q$4/Output!$S$3</f>
        <v>160279.56156587609</v>
      </c>
      <c r="BB30" s="5">
        <f>(D33-$B$10)*$B$2*Output!$S$6*$Q$4/Output!$S$3</f>
        <v>250411.69279936459</v>
      </c>
      <c r="BD30" s="5">
        <v>2044</v>
      </c>
      <c r="BE30" s="5">
        <f>(B33-$B$10)*$B$2*Output!$S$6*$R$4/Output!$S$3</f>
        <v>121835.01057730468</v>
      </c>
      <c r="BF30" s="5">
        <f>(C33-$B$10)*$B$2*Output!$S$6*$R$4/Output!$S$3</f>
        <v>278380.29114073218</v>
      </c>
      <c r="BG30" s="5">
        <f>(D33-$B$10)*$B$2*Output!$S$6*$R$4/Output!$S$3</f>
        <v>434925.57170415949</v>
      </c>
      <c r="BI30" s="5">
        <v>2044</v>
      </c>
      <c r="BJ30" s="5">
        <f>(B33-$B$10)*$B$2*Output!$S$6*$S$4/Output!$S$3</f>
        <v>73839.400349881631</v>
      </c>
      <c r="BK30" s="5">
        <f>(C33-$B$10)*$B$2*Output!$S$6*$S$4/Output!$S$3</f>
        <v>168715.32796408012</v>
      </c>
      <c r="BL30" s="5">
        <f>(D33-$B$10)*$B$2*Output!$S$6*$S$4/Output!$S$3</f>
        <v>263591.25557827851</v>
      </c>
      <c r="BN30" s="5">
        <v>2044</v>
      </c>
      <c r="BO30" s="5">
        <f>(B33-$B$10)*$B$2*Output!$S$6*$T$4/Output!$S$3</f>
        <v>0</v>
      </c>
      <c r="BP30" s="5">
        <f>(C33-$B$10)*$B$2*Output!$S$6*$T$4/Output!$S$3</f>
        <v>0</v>
      </c>
      <c r="BQ30" s="5">
        <f>(D33-$B$10)*$B$2*Output!$S$6*$T$4/Output!$S$3</f>
        <v>0</v>
      </c>
      <c r="BS30" s="5">
        <v>2044</v>
      </c>
      <c r="BT30" s="5">
        <f>(B33-$B$10)*$B$2*Output!$S$6*$U$4/Output!$S$3</f>
        <v>0</v>
      </c>
      <c r="BU30" s="5">
        <f>(C33-$B$10)*$B$2*Output!$S$6*$U$4/Output!$S$3</f>
        <v>0</v>
      </c>
      <c r="BV30" s="5">
        <f>(D33-$B$10)*$B$2*Output!$S$6*$U$4/Output!$S$3</f>
        <v>0</v>
      </c>
      <c r="BX30" s="5">
        <v>2044</v>
      </c>
      <c r="BY30" s="5">
        <f>(B33-$B$10)*$B$2*Output!$S$6*$V$4/Output!$S$3</f>
        <v>0</v>
      </c>
      <c r="BZ30" s="5">
        <f>(C33-$B$10)*$B$2*Output!$S$6*$V$4/Output!$S$3</f>
        <v>0</v>
      </c>
      <c r="CA30" s="5">
        <f>(D33-$B$10)*$B$2*Output!$S$6*$V$4/Output!$S$3</f>
        <v>0</v>
      </c>
      <c r="CC30" s="5">
        <v>2044</v>
      </c>
      <c r="CD30" s="5">
        <f>(B33-$B$10)*$B$2*Output!$S$6*$W$4/Output!$S$3</f>
        <v>0</v>
      </c>
      <c r="CE30" s="5">
        <f>(C33-$B$10)*$B$2*Output!$S$6*$W$4/Output!$S$3</f>
        <v>0</v>
      </c>
      <c r="CF30" s="5">
        <f>(D33-$B$10)*$B$2*Output!$S$6*$W$4/Output!$S$3</f>
        <v>0</v>
      </c>
    </row>
    <row r="31" spans="1:84" x14ac:dyDescent="0.25">
      <c r="A31" s="5">
        <v>2042</v>
      </c>
      <c r="B31" s="5">
        <v>0.74224854390310935</v>
      </c>
      <c r="C31" s="5">
        <v>1.1882311959283762</v>
      </c>
      <c r="D31" s="5">
        <v>1.6342138479536434</v>
      </c>
      <c r="F31" s="5">
        <v>2045</v>
      </c>
      <c r="G31" s="5">
        <f>(B34-$B$10)*$B$2*Output!$S$6*$G$4/Output!$S$3</f>
        <v>795405.99977633392</v>
      </c>
      <c r="H31" s="5">
        <f>(C34-$B$10)*$B$2*Output!$S$6*$G$4/Output!$S$3</f>
        <v>1802458.6436198635</v>
      </c>
      <c r="I31" s="5">
        <f>(D34-$B$10)*$B$2*Output!$S$6*$G$4/Output!$S$3</f>
        <v>2809511.2874633926</v>
      </c>
      <c r="K31" s="5">
        <v>2045</v>
      </c>
      <c r="L31" s="5">
        <f>(B34-$B$10)*$B$2*Output!$S$6*$I$4/Output!$S$3</f>
        <v>24674.030878920421</v>
      </c>
      <c r="M31" s="5">
        <f>(C34-$B$10)*$B$2*Output!$S$6*$I$4/Output!$S$3</f>
        <v>55913.48348284961</v>
      </c>
      <c r="N31" s="5">
        <f>(D34-$B$10)*$B$2*Output!$S$6*$I$4/Output!$S$3</f>
        <v>87152.936086778776</v>
      </c>
      <c r="P31" s="5">
        <v>2045</v>
      </c>
      <c r="Q31" s="5">
        <f>(B34-$B$10)*$B$2*Output!$S$6*$J$4/Output!$S$3</f>
        <v>0</v>
      </c>
      <c r="R31" s="5">
        <f>(C34-$B$10)*$B$2*Output!$S$6*$J$4/Output!$S$3</f>
        <v>0</v>
      </c>
      <c r="S31" s="5">
        <f>(D34-$B$10)*$B$2*Output!$S$6*$J$4/Output!$S$3</f>
        <v>0</v>
      </c>
      <c r="U31" s="5">
        <v>2045</v>
      </c>
      <c r="V31" s="5">
        <f>(B34-$B$10)*$B$2*Output!$S$6*$K$4/Output!$S$3</f>
        <v>747487.35584990121</v>
      </c>
      <c r="W31" s="5">
        <f>(C34-$B$10)*$B$2*Output!$S$6*$K$4/Output!$S$3</f>
        <v>1693870.8608271407</v>
      </c>
      <c r="X31" s="5">
        <f>(D34-$B$10)*$B$2*Output!$S$6*$K$4/Output!$S$3</f>
        <v>2640254.3658043798</v>
      </c>
      <c r="Z31" s="5">
        <v>2045</v>
      </c>
      <c r="AA31" s="5">
        <f>(B34-$B$10)*$B$2*Output!$S$6*$L$4/Output!$S$3</f>
        <v>208673.55350809745</v>
      </c>
      <c r="AB31" s="5">
        <f>(C34-$B$10)*$B$2*Output!$S$6*$L$4/Output!$S$3</f>
        <v>472872.28198091022</v>
      </c>
      <c r="AC31" s="5">
        <f>(D34-$B$10)*$B$2*Output!$S$6*$L$4/Output!$S$3</f>
        <v>737071.01045372279</v>
      </c>
      <c r="AE31" s="5">
        <v>2045</v>
      </c>
      <c r="AF31" s="5">
        <f>(B34-$B$10)*$B$2*Output!$S$6*$M$4/Output!$S$3</f>
        <v>112123.1033774852</v>
      </c>
      <c r="AG31" s="5">
        <f>(C34-$B$10)*$B$2*Output!$S$6*$M$4/Output!$S$3</f>
        <v>254080.62912407116</v>
      </c>
      <c r="AH31" s="5">
        <f>(D34-$B$10)*$B$2*Output!$S$6*$M$4/Output!$S$3</f>
        <v>396038.15487065696</v>
      </c>
      <c r="AJ31" s="5">
        <v>2045</v>
      </c>
      <c r="AK31" s="5">
        <f>(B34-$B$10)*$B$2*Output!$S$6*$N$4/Output!$S$3</f>
        <v>149497.47116998024</v>
      </c>
      <c r="AL31" s="5">
        <f>(C34-$B$10)*$B$2*Output!$S$6*$N$4/Output!$S$3</f>
        <v>338774.17216542811</v>
      </c>
      <c r="AM31" s="5">
        <f>(D34-$B$10)*$B$2*Output!$S$6*$N$4/Output!$S$3</f>
        <v>528050.87316087598</v>
      </c>
      <c r="AO31" s="5">
        <v>2045</v>
      </c>
      <c r="AP31" s="5">
        <f>(B34-$B$10)*$B$2*Output!$S$6*$O$4/Output!$S$3</f>
        <v>398381.14569721848</v>
      </c>
      <c r="AQ31" s="5">
        <f>(C34-$B$10)*$B$2*Output!$S$6*$O$4/Output!$S$3</f>
        <v>902766.05874113832</v>
      </c>
      <c r="AR31" s="5">
        <f>(D34-$B$10)*$B$2*Output!$S$6*$O$4/Output!$S$3</f>
        <v>1407150.9717850576</v>
      </c>
      <c r="AT31" s="5">
        <v>2045</v>
      </c>
      <c r="AU31" s="5">
        <f>(B34-$B$10)*$B$2*Output!$S$6*$P$4/Output!$S$3</f>
        <v>502811.1547634796</v>
      </c>
      <c r="AV31" s="5">
        <f>(C34-$B$10)*$B$2*Output!$S$6*$P$4/Output!$S$3</f>
        <v>1139413.4721975531</v>
      </c>
      <c r="AW31" s="5">
        <f>(D34-$B$10)*$B$2*Output!$S$6*$P$4/Output!$S$3</f>
        <v>1776015.7896316261</v>
      </c>
      <c r="AY31" s="5">
        <v>2045</v>
      </c>
      <c r="AZ31" s="5">
        <f>(B34-$B$10)*$B$2*Output!$S$6*$Q$4/Output!$S$3</f>
        <v>73487.784157739341</v>
      </c>
      <c r="BA31" s="5">
        <f>(C34-$B$10)*$B$2*Output!$S$6*$Q$4/Output!$S$3</f>
        <v>166529.66132118084</v>
      </c>
      <c r="BB31" s="5">
        <f>(D34-$B$10)*$B$2*Output!$S$6*$Q$4/Output!$S$3</f>
        <v>259571.53848462229</v>
      </c>
      <c r="BD31" s="5">
        <v>2045</v>
      </c>
      <c r="BE31" s="5">
        <f>(B34-$B$10)*$B$2*Output!$S$6*$R$4/Output!$S$3</f>
        <v>127636.67774765252</v>
      </c>
      <c r="BF31" s="5">
        <f>(C34-$B$10)*$B$2*Output!$S$6*$R$4/Output!$S$3</f>
        <v>289235.72755784047</v>
      </c>
      <c r="BG31" s="5">
        <f>(D34-$B$10)*$B$2*Output!$S$6*$R$4/Output!$S$3</f>
        <v>450834.77736802818</v>
      </c>
      <c r="BI31" s="5">
        <v>2045</v>
      </c>
      <c r="BJ31" s="5">
        <f>(B34-$B$10)*$B$2*Output!$S$6*$S$4/Output!$S$3</f>
        <v>77355.562271304574</v>
      </c>
      <c r="BK31" s="5">
        <f>(C34-$B$10)*$B$2*Output!$S$6*$S$4/Output!$S$3</f>
        <v>175294.38033808515</v>
      </c>
      <c r="BL31" s="5">
        <f>(D34-$B$10)*$B$2*Output!$S$6*$S$4/Output!$S$3</f>
        <v>273233.19840486563</v>
      </c>
      <c r="BN31" s="5">
        <v>2045</v>
      </c>
      <c r="BO31" s="5">
        <f>(B34-$B$10)*$B$2*Output!$S$6*$T$4/Output!$S$3</f>
        <v>0</v>
      </c>
      <c r="BP31" s="5">
        <f>(C34-$B$10)*$B$2*Output!$S$6*$T$4/Output!$S$3</f>
        <v>0</v>
      </c>
      <c r="BQ31" s="5">
        <f>(D34-$B$10)*$B$2*Output!$S$6*$T$4/Output!$S$3</f>
        <v>0</v>
      </c>
      <c r="BS31" s="5">
        <v>2045</v>
      </c>
      <c r="BT31" s="5">
        <f>(B34-$B$10)*$B$2*Output!$S$6*$U$4/Output!$S$3</f>
        <v>0</v>
      </c>
      <c r="BU31" s="5">
        <f>(C34-$B$10)*$B$2*Output!$S$6*$U$4/Output!$S$3</f>
        <v>0</v>
      </c>
      <c r="BV31" s="5">
        <f>(D34-$B$10)*$B$2*Output!$S$6*$U$4/Output!$S$3</f>
        <v>0</v>
      </c>
      <c r="BX31" s="5">
        <v>2045</v>
      </c>
      <c r="BY31" s="5">
        <f>(B34-$B$10)*$B$2*Output!$S$6*$V$4/Output!$S$3</f>
        <v>0</v>
      </c>
      <c r="BZ31" s="5">
        <f>(C34-$B$10)*$B$2*Output!$S$6*$V$4/Output!$S$3</f>
        <v>0</v>
      </c>
      <c r="CA31" s="5">
        <f>(D34-$B$10)*$B$2*Output!$S$6*$V$4/Output!$S$3</f>
        <v>0</v>
      </c>
      <c r="CC31" s="5">
        <v>2045</v>
      </c>
      <c r="CD31" s="5">
        <f>(B34-$B$10)*$B$2*Output!$S$6*$W$4/Output!$S$3</f>
        <v>0</v>
      </c>
      <c r="CE31" s="5">
        <f>(C34-$B$10)*$B$2*Output!$S$6*$W$4/Output!$S$3</f>
        <v>0</v>
      </c>
      <c r="CF31" s="5">
        <f>(D34-$B$10)*$B$2*Output!$S$6*$W$4/Output!$S$3</f>
        <v>0</v>
      </c>
    </row>
    <row r="32" spans="1:84" x14ac:dyDescent="0.25">
      <c r="A32" s="5">
        <v>2043</v>
      </c>
      <c r="B32" s="5">
        <v>0.7598405725295887</v>
      </c>
      <c r="C32" s="5">
        <v>1.2198542257364731</v>
      </c>
      <c r="D32" s="5">
        <v>1.6798678789433574</v>
      </c>
      <c r="F32" s="5">
        <v>2046</v>
      </c>
      <c r="G32" s="5">
        <f>(B35-$B$10)*$B$2*Output!$S$6*$G$4/Output!$S$3</f>
        <v>831560.8179479856</v>
      </c>
      <c r="H32" s="5">
        <f>(C35-$B$10)*$B$2*Output!$S$6*$G$4/Output!$S$3</f>
        <v>1871492.3791603495</v>
      </c>
      <c r="I32" s="5">
        <f>(D35-$B$10)*$B$2*Output!$S$6*$G$4/Output!$S$3</f>
        <v>2911423.9403727134</v>
      </c>
      <c r="K32" s="5">
        <v>2046</v>
      </c>
      <c r="L32" s="5">
        <f>(B35-$B$10)*$B$2*Output!$S$6*$I$4/Output!$S$3</f>
        <v>25795.577737053169</v>
      </c>
      <c r="M32" s="5">
        <f>(C35-$B$10)*$B$2*Output!$S$6*$I$4/Output!$S$3</f>
        <v>58054.956545527231</v>
      </c>
      <c r="N32" s="5">
        <f>(D35-$B$10)*$B$2*Output!$S$6*$I$4/Output!$S$3</f>
        <v>90314.335354001276</v>
      </c>
      <c r="P32" s="5">
        <v>2046</v>
      </c>
      <c r="Q32" s="5">
        <f>(B35-$B$10)*$B$2*Output!$S$6*$J$4/Output!$S$3</f>
        <v>0</v>
      </c>
      <c r="R32" s="5">
        <f>(C35-$B$10)*$B$2*Output!$S$6*$J$4/Output!$S$3</f>
        <v>0</v>
      </c>
      <c r="S32" s="5">
        <f>(D35-$B$10)*$B$2*Output!$S$6*$J$4/Output!$S$3</f>
        <v>0</v>
      </c>
      <c r="U32" s="5">
        <v>2046</v>
      </c>
      <c r="V32" s="5">
        <f>(B35-$B$10)*$B$2*Output!$S$6*$K$4/Output!$S$3</f>
        <v>781464.05384307867</v>
      </c>
      <c r="W32" s="5">
        <f>(C35-$B$10)*$B$2*Output!$S$6*$K$4/Output!$S$3</f>
        <v>1758745.7102224303</v>
      </c>
      <c r="X32" s="5">
        <f>(D35-$B$10)*$B$2*Output!$S$6*$K$4/Output!$S$3</f>
        <v>2736027.3666017815</v>
      </c>
      <c r="Z32" s="5">
        <v>2046</v>
      </c>
      <c r="AA32" s="5">
        <f>(B35-$B$10)*$B$2*Output!$S$6*$L$4/Output!$S$3</f>
        <v>218158.71503119281</v>
      </c>
      <c r="AB32" s="5">
        <f>(C35-$B$10)*$B$2*Output!$S$6*$L$4/Output!$S$3</f>
        <v>490983.17743709515</v>
      </c>
      <c r="AC32" s="5">
        <f>(D35-$B$10)*$B$2*Output!$S$6*$L$4/Output!$S$3</f>
        <v>763807.63984299742</v>
      </c>
      <c r="AE32" s="5">
        <v>2046</v>
      </c>
      <c r="AF32" s="5">
        <f>(B35-$B$10)*$B$2*Output!$S$6*$M$4/Output!$S$3</f>
        <v>117219.60807646181</v>
      </c>
      <c r="AG32" s="5">
        <f>(C35-$B$10)*$B$2*Output!$S$6*$M$4/Output!$S$3</f>
        <v>263811.85653336457</v>
      </c>
      <c r="AH32" s="5">
        <f>(D35-$B$10)*$B$2*Output!$S$6*$M$4/Output!$S$3</f>
        <v>410404.10499026725</v>
      </c>
      <c r="AJ32" s="5">
        <v>2046</v>
      </c>
      <c r="AK32" s="5">
        <f>(B35-$B$10)*$B$2*Output!$S$6*$N$4/Output!$S$3</f>
        <v>156292.81076861572</v>
      </c>
      <c r="AL32" s="5">
        <f>(C35-$B$10)*$B$2*Output!$S$6*$N$4/Output!$S$3</f>
        <v>351749.14204448601</v>
      </c>
      <c r="AM32" s="5">
        <f>(D35-$B$10)*$B$2*Output!$S$6*$N$4/Output!$S$3</f>
        <v>547205.47332035634</v>
      </c>
      <c r="AO32" s="5">
        <v>2046</v>
      </c>
      <c r="AP32" s="5">
        <f>(B35-$B$10)*$B$2*Output!$S$6*$O$4/Output!$S$3</f>
        <v>416489.37959254667</v>
      </c>
      <c r="AQ32" s="5">
        <f>(C35-$B$10)*$B$2*Output!$S$6*$O$4/Output!$S$3</f>
        <v>937341.78316880297</v>
      </c>
      <c r="AR32" s="5">
        <f>(D35-$B$10)*$B$2*Output!$S$6*$O$4/Output!$S$3</f>
        <v>1458194.186745059</v>
      </c>
      <c r="AT32" s="5">
        <v>2046</v>
      </c>
      <c r="AU32" s="5">
        <f>(B35-$B$10)*$B$2*Output!$S$6*$P$4/Output!$S$3</f>
        <v>525666.20725272887</v>
      </c>
      <c r="AV32" s="5">
        <f>(C35-$B$10)*$B$2*Output!$S$6*$P$4/Output!$S$3</f>
        <v>1183052.7360382949</v>
      </c>
      <c r="AW32" s="5">
        <f>(D35-$B$10)*$B$2*Output!$S$6*$P$4/Output!$S$3</f>
        <v>1840439.264823861</v>
      </c>
      <c r="AY32" s="5">
        <v>2046</v>
      </c>
      <c r="AZ32" s="5">
        <f>(B35-$B$10)*$B$2*Output!$S$6*$Q$4/Output!$S$3</f>
        <v>76828.137983091146</v>
      </c>
      <c r="BA32" s="5">
        <f>(C35-$B$10)*$B$2*Output!$S$6*$Q$4/Output!$S$3</f>
        <v>172907.70757482774</v>
      </c>
      <c r="BB32" s="5">
        <f>(D35-$B$10)*$B$2*Output!$S$6*$Q$4/Output!$S$3</f>
        <v>268987.27716656431</v>
      </c>
      <c r="BD32" s="5">
        <v>2046</v>
      </c>
      <c r="BE32" s="5">
        <f>(B35-$B$10)*$B$2*Output!$S$6*$R$4/Output!$S$3</f>
        <v>133438.34491800037</v>
      </c>
      <c r="BF32" s="5">
        <f>(C35-$B$10)*$B$2*Output!$S$6*$R$4/Output!$S$3</f>
        <v>300313.38684049028</v>
      </c>
      <c r="BG32" s="5">
        <f>(D35-$B$10)*$B$2*Output!$S$6*$R$4/Output!$S$3</f>
        <v>467188.4287629801</v>
      </c>
      <c r="BI32" s="5">
        <v>2046</v>
      </c>
      <c r="BJ32" s="5">
        <f>(B35-$B$10)*$B$2*Output!$S$6*$S$4/Output!$S$3</f>
        <v>80871.724192727517</v>
      </c>
      <c r="BK32" s="5">
        <f>(C35-$B$10)*$B$2*Output!$S$6*$S$4/Output!$S$3</f>
        <v>182008.11323666078</v>
      </c>
      <c r="BL32" s="5">
        <f>(D35-$B$10)*$B$2*Output!$S$6*$S$4/Output!$S$3</f>
        <v>283144.50228059402</v>
      </c>
      <c r="BN32" s="5">
        <v>2046</v>
      </c>
      <c r="BO32" s="5">
        <f>(B35-$B$10)*$B$2*Output!$S$6*$T$4/Output!$S$3</f>
        <v>0</v>
      </c>
      <c r="BP32" s="5">
        <f>(C35-$B$10)*$B$2*Output!$S$6*$T$4/Output!$S$3</f>
        <v>0</v>
      </c>
      <c r="BQ32" s="5">
        <f>(D35-$B$10)*$B$2*Output!$S$6*$T$4/Output!$S$3</f>
        <v>0</v>
      </c>
      <c r="BS32" s="5">
        <v>2046</v>
      </c>
      <c r="BT32" s="5">
        <f>(B35-$B$10)*$B$2*Output!$S$6*$U$4/Output!$S$3</f>
        <v>0</v>
      </c>
      <c r="BU32" s="5">
        <f>(C35-$B$10)*$B$2*Output!$S$6*$U$4/Output!$S$3</f>
        <v>0</v>
      </c>
      <c r="BV32" s="5">
        <f>(D35-$B$10)*$B$2*Output!$S$6*$U$4/Output!$S$3</f>
        <v>0</v>
      </c>
      <c r="BX32" s="5">
        <v>2046</v>
      </c>
      <c r="BY32" s="5">
        <f>(B35-$B$10)*$B$2*Output!$S$6*$V$4/Output!$S$3</f>
        <v>0</v>
      </c>
      <c r="BZ32" s="5">
        <f>(C35-$B$10)*$B$2*Output!$S$6*$V$4/Output!$S$3</f>
        <v>0</v>
      </c>
      <c r="CA32" s="5">
        <f>(D35-$B$10)*$B$2*Output!$S$6*$V$4/Output!$S$3</f>
        <v>0</v>
      </c>
      <c r="CC32" s="5">
        <v>2046</v>
      </c>
      <c r="CD32" s="5">
        <f>(B35-$B$10)*$B$2*Output!$S$6*$W$4/Output!$S$3</f>
        <v>0</v>
      </c>
      <c r="CE32" s="5">
        <f>(C35-$B$10)*$B$2*Output!$S$6*$W$4/Output!$S$3</f>
        <v>0</v>
      </c>
      <c r="CF32" s="5">
        <f>(D35-$B$10)*$B$2*Output!$S$6*$W$4/Output!$S$3</f>
        <v>0</v>
      </c>
    </row>
    <row r="33" spans="1:84" x14ac:dyDescent="0.25">
      <c r="A33" s="5">
        <v>2044</v>
      </c>
      <c r="B33" s="5">
        <v>0.77743260115606816</v>
      </c>
      <c r="C33" s="5">
        <v>1.2521149598903689</v>
      </c>
      <c r="D33" s="5">
        <v>1.7267973186246695</v>
      </c>
      <c r="F33" s="5">
        <v>2047</v>
      </c>
      <c r="G33" s="5">
        <f>(B36-$B$10)*$B$2*Output!$S$6*$G$4/Output!$S$3</f>
        <v>867715.63611963717</v>
      </c>
      <c r="H33" s="5">
        <f>(C36-$B$10)*$B$2*Output!$S$6*$G$4/Output!$S$3</f>
        <v>1941949.6503721289</v>
      </c>
      <c r="I33" s="5">
        <f>(D36-$B$10)*$B$2*Output!$S$6*$G$4/Output!$S$3</f>
        <v>3016183.6646246198</v>
      </c>
      <c r="K33" s="5">
        <v>2047</v>
      </c>
      <c r="L33" s="5">
        <f>(B36-$B$10)*$B$2*Output!$S$6*$I$4/Output!$S$3</f>
        <v>26917.124595185913</v>
      </c>
      <c r="M33" s="5">
        <f>(C36-$B$10)*$B$2*Output!$S$6*$I$4/Output!$S$3</f>
        <v>60240.588645376563</v>
      </c>
      <c r="N33" s="5">
        <f>(D36-$B$10)*$B$2*Output!$S$6*$I$4/Output!$S$3</f>
        <v>93564.052695567196</v>
      </c>
      <c r="P33" s="5">
        <v>2047</v>
      </c>
      <c r="Q33" s="5">
        <f>(B36-$B$10)*$B$2*Output!$S$6*$J$4/Output!$S$3</f>
        <v>0</v>
      </c>
      <c r="R33" s="5">
        <f>(C36-$B$10)*$B$2*Output!$S$6*$J$4/Output!$S$3</f>
        <v>0</v>
      </c>
      <c r="S33" s="5">
        <f>(D36-$B$10)*$B$2*Output!$S$6*$J$4/Output!$S$3</f>
        <v>0</v>
      </c>
      <c r="U33" s="5">
        <v>2047</v>
      </c>
      <c r="V33" s="5">
        <f>(B36-$B$10)*$B$2*Output!$S$6*$K$4/Output!$S$3</f>
        <v>815440.75183625612</v>
      </c>
      <c r="W33" s="5">
        <f>(C36-$B$10)*$B$2*Output!$S$6*$K$4/Output!$S$3</f>
        <v>1824958.3354393658</v>
      </c>
      <c r="X33" s="5">
        <f>(D36-$B$10)*$B$2*Output!$S$6*$K$4/Output!$S$3</f>
        <v>2834475.9190424751</v>
      </c>
      <c r="Z33" s="5">
        <v>2047</v>
      </c>
      <c r="AA33" s="5">
        <f>(B36-$B$10)*$B$2*Output!$S$6*$L$4/Output!$S$3</f>
        <v>227643.87655428817</v>
      </c>
      <c r="AB33" s="5">
        <f>(C36-$B$10)*$B$2*Output!$S$6*$L$4/Output!$S$3</f>
        <v>509467.53531015629</v>
      </c>
      <c r="AC33" s="5">
        <f>(D36-$B$10)*$B$2*Output!$S$6*$L$4/Output!$S$3</f>
        <v>791291.19406602427</v>
      </c>
      <c r="AE33" s="5">
        <v>2047</v>
      </c>
      <c r="AF33" s="5">
        <f>(B36-$B$10)*$B$2*Output!$S$6*$M$4/Output!$S$3</f>
        <v>122316.11277543841</v>
      </c>
      <c r="AG33" s="5">
        <f>(C36-$B$10)*$B$2*Output!$S$6*$M$4/Output!$S$3</f>
        <v>273743.75031590485</v>
      </c>
      <c r="AH33" s="5">
        <f>(D36-$B$10)*$B$2*Output!$S$6*$M$4/Output!$S$3</f>
        <v>425171.38785637129</v>
      </c>
      <c r="AJ33" s="5">
        <v>2047</v>
      </c>
      <c r="AK33" s="5">
        <f>(B36-$B$10)*$B$2*Output!$S$6*$N$4/Output!$S$3</f>
        <v>163088.15036725119</v>
      </c>
      <c r="AL33" s="5">
        <f>(C36-$B$10)*$B$2*Output!$S$6*$N$4/Output!$S$3</f>
        <v>364991.66708787309</v>
      </c>
      <c r="AM33" s="5">
        <f>(D36-$B$10)*$B$2*Output!$S$6*$N$4/Output!$S$3</f>
        <v>566895.18380849494</v>
      </c>
      <c r="AO33" s="5">
        <v>2047</v>
      </c>
      <c r="AP33" s="5">
        <f>(B36-$B$10)*$B$2*Output!$S$6*$O$4/Output!$S$3</f>
        <v>434597.6134878748</v>
      </c>
      <c r="AQ33" s="5">
        <f>(C36-$B$10)*$B$2*Output!$S$6*$O$4/Output!$S$3</f>
        <v>972630.48910758283</v>
      </c>
      <c r="AR33" s="5">
        <f>(D36-$B$10)*$B$2*Output!$S$6*$O$4/Output!$S$3</f>
        <v>1510663.3647272906</v>
      </c>
      <c r="AT33" s="5">
        <v>2047</v>
      </c>
      <c r="AU33" s="5">
        <f>(B36-$B$10)*$B$2*Output!$S$6*$P$4/Output!$S$3</f>
        <v>548521.25974197779</v>
      </c>
      <c r="AV33" s="5">
        <f>(C36-$B$10)*$B$2*Output!$S$6*$P$4/Output!$S$3</f>
        <v>1227591.8794561725</v>
      </c>
      <c r="AW33" s="5">
        <f>(D36-$B$10)*$B$2*Output!$S$6*$P$4/Output!$S$3</f>
        <v>1906662.4991703669</v>
      </c>
      <c r="AY33" s="5">
        <v>2047</v>
      </c>
      <c r="AZ33" s="5">
        <f>(B36-$B$10)*$B$2*Output!$S$6*$Q$4/Output!$S$3</f>
        <v>80168.491808442923</v>
      </c>
      <c r="BA33" s="5">
        <f>(C36-$B$10)*$B$2*Output!$S$6*$Q$4/Output!$S$3</f>
        <v>179417.2746897483</v>
      </c>
      <c r="BB33" s="5">
        <f>(D36-$B$10)*$B$2*Output!$S$6*$Q$4/Output!$S$3</f>
        <v>278666.05757105362</v>
      </c>
      <c r="BD33" s="5">
        <v>2047</v>
      </c>
      <c r="BE33" s="5">
        <f>(B36-$B$10)*$B$2*Output!$S$6*$R$4/Output!$S$3</f>
        <v>139240.01208834822</v>
      </c>
      <c r="BF33" s="5">
        <f>(C36-$B$10)*$B$2*Output!$S$6*$R$4/Output!$S$3</f>
        <v>311619.47709272074</v>
      </c>
      <c r="BG33" s="5">
        <f>(D36-$B$10)*$B$2*Output!$S$6*$R$4/Output!$S$3</f>
        <v>483998.9420970931</v>
      </c>
      <c r="BI33" s="5">
        <v>2047</v>
      </c>
      <c r="BJ33" s="5">
        <f>(B36-$B$10)*$B$2*Output!$S$6*$S$4/Output!$S$3</f>
        <v>84387.886114150446</v>
      </c>
      <c r="BK33" s="5">
        <f>(C36-$B$10)*$B$2*Output!$S$6*$S$4/Output!$S$3</f>
        <v>188860.2891471035</v>
      </c>
      <c r="BL33" s="5">
        <f>(D36-$B$10)*$B$2*Output!$S$6*$S$4/Output!$S$3</f>
        <v>293332.69218005647</v>
      </c>
      <c r="BN33" s="5">
        <v>2047</v>
      </c>
      <c r="BO33" s="5">
        <f>(B36-$B$10)*$B$2*Output!$S$6*$T$4/Output!$S$3</f>
        <v>0</v>
      </c>
      <c r="BP33" s="5">
        <f>(C36-$B$10)*$B$2*Output!$S$6*$T$4/Output!$S$3</f>
        <v>0</v>
      </c>
      <c r="BQ33" s="5">
        <f>(D36-$B$10)*$B$2*Output!$S$6*$T$4/Output!$S$3</f>
        <v>0</v>
      </c>
      <c r="BS33" s="5">
        <v>2047</v>
      </c>
      <c r="BT33" s="5">
        <f>(B36-$B$10)*$B$2*Output!$S$6*$U$4/Output!$S$3</f>
        <v>0</v>
      </c>
      <c r="BU33" s="5">
        <f>(C36-$B$10)*$B$2*Output!$S$6*$U$4/Output!$S$3</f>
        <v>0</v>
      </c>
      <c r="BV33" s="5">
        <f>(D36-$B$10)*$B$2*Output!$S$6*$U$4/Output!$S$3</f>
        <v>0</v>
      </c>
      <c r="BX33" s="5">
        <v>2047</v>
      </c>
      <c r="BY33" s="5">
        <f>(B36-$B$10)*$B$2*Output!$S$6*$V$4/Output!$S$3</f>
        <v>0</v>
      </c>
      <c r="BZ33" s="5">
        <f>(C36-$B$10)*$B$2*Output!$S$6*$V$4/Output!$S$3</f>
        <v>0</v>
      </c>
      <c r="CA33" s="5">
        <f>(D36-$B$10)*$B$2*Output!$S$6*$V$4/Output!$S$3</f>
        <v>0</v>
      </c>
      <c r="CC33" s="5">
        <v>2047</v>
      </c>
      <c r="CD33" s="5">
        <f>(B36-$B$10)*$B$2*Output!$S$6*$W$4/Output!$S$3</f>
        <v>0</v>
      </c>
      <c r="CE33" s="5">
        <f>(C36-$B$10)*$B$2*Output!$S$6*$W$4/Output!$S$3</f>
        <v>0</v>
      </c>
      <c r="CF33" s="5">
        <f>(D36-$B$10)*$B$2*Output!$S$6*$W$4/Output!$S$3</f>
        <v>0</v>
      </c>
    </row>
    <row r="34" spans="1:84" x14ac:dyDescent="0.25">
      <c r="A34" s="5">
        <v>2045</v>
      </c>
      <c r="B34" s="5">
        <v>0.79502462978254751</v>
      </c>
      <c r="C34" s="5">
        <v>1.2850312135456516</v>
      </c>
      <c r="D34" s="5">
        <v>1.7750377973087554</v>
      </c>
      <c r="F34" s="5">
        <v>2048</v>
      </c>
      <c r="G34" s="5">
        <f>(B37-$B$10)*$B$2*Output!$S$6*$G$4/Output!$S$3</f>
        <v>903870.45429128851</v>
      </c>
      <c r="H34" s="5">
        <f>(C37-$B$10)*$B$2*Output!$S$6*$G$4/Output!$S$3</f>
        <v>2013870.225699052</v>
      </c>
      <c r="I34" s="5">
        <f>(D37-$B$10)*$B$2*Output!$S$6*$G$4/Output!$S$3</f>
        <v>3123869.9971068143</v>
      </c>
      <c r="K34" s="5">
        <v>2048</v>
      </c>
      <c r="L34" s="5">
        <f>(B37-$B$10)*$B$2*Output!$S$6*$I$4/Output!$S$3</f>
        <v>28038.671453318653</v>
      </c>
      <c r="M34" s="5">
        <f>(C37-$B$10)*$B$2*Output!$S$6*$I$4/Output!$S$3</f>
        <v>62471.613426362906</v>
      </c>
      <c r="N34" s="5">
        <f>(D37-$B$10)*$B$2*Output!$S$6*$I$4/Output!$S$3</f>
        <v>96904.555399407123</v>
      </c>
      <c r="P34" s="5">
        <v>2048</v>
      </c>
      <c r="Q34" s="5">
        <f>(B37-$B$10)*$B$2*Output!$S$6*$J$4/Output!$S$3</f>
        <v>0</v>
      </c>
      <c r="R34" s="5">
        <f>(C37-$B$10)*$B$2*Output!$S$6*$J$4/Output!$S$3</f>
        <v>0</v>
      </c>
      <c r="S34" s="5">
        <f>(D37-$B$10)*$B$2*Output!$S$6*$J$4/Output!$S$3</f>
        <v>0</v>
      </c>
      <c r="U34" s="5">
        <v>2048</v>
      </c>
      <c r="V34" s="5">
        <f>(B37-$B$10)*$B$2*Output!$S$6*$K$4/Output!$S$3</f>
        <v>849417.44982943311</v>
      </c>
      <c r="W34" s="5">
        <f>(C37-$B$10)*$B$2*Output!$S$6*$K$4/Output!$S$3</f>
        <v>1892546.1091014231</v>
      </c>
      <c r="X34" s="5">
        <f>(D37-$B$10)*$B$2*Output!$S$6*$K$4/Output!$S$3</f>
        <v>2935674.7683734121</v>
      </c>
      <c r="Z34" s="5">
        <v>2048</v>
      </c>
      <c r="AA34" s="5">
        <f>(B37-$B$10)*$B$2*Output!$S$6*$L$4/Output!$S$3</f>
        <v>237129.03807738345</v>
      </c>
      <c r="AB34" s="5">
        <f>(C37-$B$10)*$B$2*Output!$S$6*$L$4/Output!$S$3</f>
        <v>528335.788790814</v>
      </c>
      <c r="AC34" s="5">
        <f>(D37-$B$10)*$B$2*Output!$S$6*$L$4/Output!$S$3</f>
        <v>819542.53950424423</v>
      </c>
      <c r="AE34" s="5">
        <v>2048</v>
      </c>
      <c r="AF34" s="5">
        <f>(B37-$B$10)*$B$2*Output!$S$6*$M$4/Output!$S$3</f>
        <v>127412.61747441499</v>
      </c>
      <c r="AG34" s="5">
        <f>(C37-$B$10)*$B$2*Output!$S$6*$M$4/Output!$S$3</f>
        <v>283881.91636521346</v>
      </c>
      <c r="AH34" s="5">
        <f>(D37-$B$10)*$B$2*Output!$S$6*$M$4/Output!$S$3</f>
        <v>440351.21525601181</v>
      </c>
      <c r="AJ34" s="5">
        <v>2048</v>
      </c>
      <c r="AK34" s="5">
        <f>(B37-$B$10)*$B$2*Output!$S$6*$N$4/Output!$S$3</f>
        <v>169883.48996588663</v>
      </c>
      <c r="AL34" s="5">
        <f>(C37-$B$10)*$B$2*Output!$S$6*$N$4/Output!$S$3</f>
        <v>378509.22182028461</v>
      </c>
      <c r="AM34" s="5">
        <f>(D37-$B$10)*$B$2*Output!$S$6*$N$4/Output!$S$3</f>
        <v>587134.95367468242</v>
      </c>
      <c r="AO34" s="5">
        <v>2048</v>
      </c>
      <c r="AP34" s="5">
        <f>(B37-$B$10)*$B$2*Output!$S$6*$O$4/Output!$S$3</f>
        <v>452705.84738320281</v>
      </c>
      <c r="AQ34" s="5">
        <f>(C37-$B$10)*$B$2*Output!$S$6*$O$4/Output!$S$3</f>
        <v>1008652.0946851112</v>
      </c>
      <c r="AR34" s="5">
        <f>(D37-$B$10)*$B$2*Output!$S$6*$O$4/Output!$S$3</f>
        <v>1564598.3419870189</v>
      </c>
      <c r="AT34" s="5">
        <v>2048</v>
      </c>
      <c r="AU34" s="5">
        <f>(B37-$B$10)*$B$2*Output!$S$6*$P$4/Output!$S$3</f>
        <v>571376.31223122671</v>
      </c>
      <c r="AV34" s="5">
        <f>(C37-$B$10)*$B$2*Output!$S$6*$P$4/Output!$S$3</f>
        <v>1273056.0418355772</v>
      </c>
      <c r="AW34" s="5">
        <f>(D37-$B$10)*$B$2*Output!$S$6*$P$4/Output!$S$3</f>
        <v>1974735.7714399269</v>
      </c>
      <c r="AY34" s="5">
        <v>2048</v>
      </c>
      <c r="AZ34" s="5">
        <f>(B37-$B$10)*$B$2*Output!$S$6*$Q$4/Output!$S$3</f>
        <v>83508.845633794699</v>
      </c>
      <c r="BA34" s="5">
        <f>(C37-$B$10)*$B$2*Output!$S$6*$Q$4/Output!$S$3</f>
        <v>186062.03688366129</v>
      </c>
      <c r="BB34" s="5">
        <f>(D37-$B$10)*$B$2*Output!$S$6*$Q$4/Output!$S$3</f>
        <v>288615.22813352779</v>
      </c>
      <c r="BD34" s="5">
        <v>2048</v>
      </c>
      <c r="BE34" s="5">
        <f>(B37-$B$10)*$B$2*Output!$S$6*$R$4/Output!$S$3</f>
        <v>145041.67925869604</v>
      </c>
      <c r="BF34" s="5">
        <f>(C37-$B$10)*$B$2*Output!$S$6*$R$4/Output!$S$3</f>
        <v>323160.37985056959</v>
      </c>
      <c r="BG34" s="5">
        <f>(D37-$B$10)*$B$2*Output!$S$6*$R$4/Output!$S$3</f>
        <v>501279.08044244297</v>
      </c>
      <c r="BI34" s="5">
        <v>2048</v>
      </c>
      <c r="BJ34" s="5">
        <f>(B37-$B$10)*$B$2*Output!$S$6*$S$4/Output!$S$3</f>
        <v>87904.04803557336</v>
      </c>
      <c r="BK34" s="5">
        <f>(C37-$B$10)*$B$2*Output!$S$6*$S$4/Output!$S$3</f>
        <v>195854.77566701191</v>
      </c>
      <c r="BL34" s="5">
        <f>(D37-$B$10)*$B$2*Output!$S$6*$S$4/Output!$S$3</f>
        <v>303805.50329845032</v>
      </c>
      <c r="BN34" s="5">
        <v>2048</v>
      </c>
      <c r="BO34" s="5">
        <f>(B37-$B$10)*$B$2*Output!$S$6*$T$4/Output!$S$3</f>
        <v>0</v>
      </c>
      <c r="BP34" s="5">
        <f>(C37-$B$10)*$B$2*Output!$S$6*$T$4/Output!$S$3</f>
        <v>0</v>
      </c>
      <c r="BQ34" s="5">
        <f>(D37-$B$10)*$B$2*Output!$S$6*$T$4/Output!$S$3</f>
        <v>0</v>
      </c>
      <c r="BS34" s="5">
        <v>2048</v>
      </c>
      <c r="BT34" s="5">
        <f>(B37-$B$10)*$B$2*Output!$S$6*$U$4/Output!$S$3</f>
        <v>0</v>
      </c>
      <c r="BU34" s="5">
        <f>(C37-$B$10)*$B$2*Output!$S$6*$U$4/Output!$S$3</f>
        <v>0</v>
      </c>
      <c r="BV34" s="5">
        <f>(D37-$B$10)*$B$2*Output!$S$6*$U$4/Output!$S$3</f>
        <v>0</v>
      </c>
      <c r="BX34" s="5">
        <v>2048</v>
      </c>
      <c r="BY34" s="5">
        <f>(B37-$B$10)*$B$2*Output!$S$6*$V$4/Output!$S$3</f>
        <v>0</v>
      </c>
      <c r="BZ34" s="5">
        <f>(C37-$B$10)*$B$2*Output!$S$6*$V$4/Output!$S$3</f>
        <v>0</v>
      </c>
      <c r="CA34" s="5">
        <f>(D37-$B$10)*$B$2*Output!$S$6*$V$4/Output!$S$3</f>
        <v>0</v>
      </c>
      <c r="CC34" s="5">
        <v>2048</v>
      </c>
      <c r="CD34" s="5">
        <f>(B37-$B$10)*$B$2*Output!$S$6*$W$4/Output!$S$3</f>
        <v>0</v>
      </c>
      <c r="CE34" s="5">
        <f>(C37-$B$10)*$B$2*Output!$S$6*$W$4/Output!$S$3</f>
        <v>0</v>
      </c>
      <c r="CF34" s="5">
        <f>(D37-$B$10)*$B$2*Output!$S$6*$W$4/Output!$S$3</f>
        <v>0</v>
      </c>
    </row>
    <row r="35" spans="1:84" x14ac:dyDescent="0.25">
      <c r="A35" s="5">
        <v>2046</v>
      </c>
      <c r="B35" s="5">
        <v>0.81261665840902697</v>
      </c>
      <c r="C35" s="5">
        <v>1.3186212995489957</v>
      </c>
      <c r="D35" s="5">
        <v>1.8246259406889642</v>
      </c>
      <c r="F35" s="5">
        <v>2049</v>
      </c>
      <c r="G35" s="5">
        <f>(B38-$B$10)*$B$2*Output!$S$6*$G$4/Output!$S$3</f>
        <v>940025.27246294008</v>
      </c>
      <c r="H35" s="5">
        <f>(C38-$B$10)*$B$2*Output!$S$6*$G$4/Output!$S$3</f>
        <v>2087294.984571618</v>
      </c>
      <c r="I35" s="5">
        <f>(D38-$B$10)*$B$2*Output!$S$6*$G$4/Output!$S$3</f>
        <v>3234564.6966802957</v>
      </c>
      <c r="K35" s="5">
        <v>2049</v>
      </c>
      <c r="L35" s="5">
        <f>(B38-$B$10)*$B$2*Output!$S$6*$I$4/Output!$S$3</f>
        <v>29160.218311451401</v>
      </c>
      <c r="M35" s="5">
        <f>(C38-$B$10)*$B$2*Output!$S$6*$I$4/Output!$S$3</f>
        <v>64749.298996007121</v>
      </c>
      <c r="N35" s="5">
        <f>(D38-$B$10)*$B$2*Output!$S$6*$I$4/Output!$S$3</f>
        <v>100338.37968056285</v>
      </c>
      <c r="P35" s="5">
        <v>2049</v>
      </c>
      <c r="Q35" s="5">
        <f>(B38-$B$10)*$B$2*Output!$S$6*$J$4/Output!$S$3</f>
        <v>0</v>
      </c>
      <c r="R35" s="5">
        <f>(C38-$B$10)*$B$2*Output!$S$6*$J$4/Output!$S$3</f>
        <v>0</v>
      </c>
      <c r="S35" s="5">
        <f>(D38-$B$10)*$B$2*Output!$S$6*$J$4/Output!$S$3</f>
        <v>0</v>
      </c>
      <c r="U35" s="5">
        <v>2049</v>
      </c>
      <c r="V35" s="5">
        <f>(B38-$B$10)*$B$2*Output!$S$6*$K$4/Output!$S$3</f>
        <v>883394.14782261057</v>
      </c>
      <c r="W35" s="5">
        <f>(C38-$B$10)*$B$2*Output!$S$6*$K$4/Output!$S$3</f>
        <v>1961547.4478881613</v>
      </c>
      <c r="X35" s="5">
        <f>(D38-$B$10)*$B$2*Output!$S$6*$K$4/Output!$S$3</f>
        <v>3039700.7479537125</v>
      </c>
      <c r="Z35" s="5">
        <v>2049</v>
      </c>
      <c r="AA35" s="5">
        <f>(B38-$B$10)*$B$2*Output!$S$6*$L$4/Output!$S$3</f>
        <v>246614.19960047878</v>
      </c>
      <c r="AB35" s="5">
        <f>(C38-$B$10)*$B$2*Output!$S$6*$L$4/Output!$S$3</f>
        <v>547598.66253544507</v>
      </c>
      <c r="AC35" s="5">
        <f>(D38-$B$10)*$B$2*Output!$S$6*$L$4/Output!$S$3</f>
        <v>848583.12547041138</v>
      </c>
      <c r="AE35" s="5">
        <v>2049</v>
      </c>
      <c r="AF35" s="5">
        <f>(B38-$B$10)*$B$2*Output!$S$6*$M$4/Output!$S$3</f>
        <v>132509.1221733916</v>
      </c>
      <c r="AG35" s="5">
        <f>(C38-$B$10)*$B$2*Output!$S$6*$M$4/Output!$S$3</f>
        <v>294232.11718322424</v>
      </c>
      <c r="AH35" s="5">
        <f>(D38-$B$10)*$B$2*Output!$S$6*$M$4/Output!$S$3</f>
        <v>455955.11219305679</v>
      </c>
      <c r="AJ35" s="5">
        <v>2049</v>
      </c>
      <c r="AK35" s="5">
        <f>(B38-$B$10)*$B$2*Output!$S$6*$N$4/Output!$S$3</f>
        <v>176678.82956452208</v>
      </c>
      <c r="AL35" s="5">
        <f>(C38-$B$10)*$B$2*Output!$S$6*$N$4/Output!$S$3</f>
        <v>392309.48957763222</v>
      </c>
      <c r="AM35" s="5">
        <f>(D38-$B$10)*$B$2*Output!$S$6*$N$4/Output!$S$3</f>
        <v>607940.14959074243</v>
      </c>
      <c r="AO35" s="5">
        <v>2049</v>
      </c>
      <c r="AP35" s="5">
        <f>(B38-$B$10)*$B$2*Output!$S$6*$O$4/Output!$S$3</f>
        <v>470814.08127853088</v>
      </c>
      <c r="AQ35" s="5">
        <f>(C38-$B$10)*$B$2*Output!$S$6*$O$4/Output!$S$3</f>
        <v>1045427.0744695487</v>
      </c>
      <c r="AR35" s="5">
        <f>(D38-$B$10)*$B$2*Output!$S$6*$O$4/Output!$S$3</f>
        <v>1620040.0676605662</v>
      </c>
      <c r="AT35" s="5">
        <v>2049</v>
      </c>
      <c r="AU35" s="5">
        <f>(B38-$B$10)*$B$2*Output!$S$6*$P$4/Output!$S$3</f>
        <v>594231.36472047586</v>
      </c>
      <c r="AV35" s="5">
        <f>(C38-$B$10)*$B$2*Output!$S$6*$P$4/Output!$S$3</f>
        <v>1319471.0648644788</v>
      </c>
      <c r="AW35" s="5">
        <f>(D38-$B$10)*$B$2*Output!$S$6*$P$4/Output!$S$3</f>
        <v>2044710.7650084817</v>
      </c>
      <c r="AY35" s="5">
        <v>2049</v>
      </c>
      <c r="AZ35" s="5">
        <f>(B38-$B$10)*$B$2*Output!$S$6*$Q$4/Output!$S$3</f>
        <v>86849.199459146475</v>
      </c>
      <c r="BA35" s="5">
        <f>(C38-$B$10)*$B$2*Output!$S$6*$Q$4/Output!$S$3</f>
        <v>192845.7710186546</v>
      </c>
      <c r="BB35" s="5">
        <f>(D38-$B$10)*$B$2*Output!$S$6*$Q$4/Output!$S$3</f>
        <v>298842.34257816273</v>
      </c>
      <c r="BD35" s="5">
        <v>2049</v>
      </c>
      <c r="BE35" s="5">
        <f>(B38-$B$10)*$B$2*Output!$S$6*$R$4/Output!$S$3</f>
        <v>150843.34642904389</v>
      </c>
      <c r="BF35" s="5">
        <f>(C38-$B$10)*$B$2*Output!$S$6*$R$4/Output!$S$3</f>
        <v>334942.65492713696</v>
      </c>
      <c r="BG35" s="5">
        <f>(D38-$B$10)*$B$2*Output!$S$6*$R$4/Output!$S$3</f>
        <v>519041.96342523</v>
      </c>
      <c r="BI35" s="5">
        <v>2049</v>
      </c>
      <c r="BJ35" s="5">
        <f>(B38-$B$10)*$B$2*Output!$S$6*$S$4/Output!$S$3</f>
        <v>91420.209956996303</v>
      </c>
      <c r="BK35" s="5">
        <f>(C38-$B$10)*$B$2*Output!$S$6*$S$4/Output!$S$3</f>
        <v>202995.54844068908</v>
      </c>
      <c r="BL35" s="5">
        <f>(D38-$B$10)*$B$2*Output!$S$6*$S$4/Output!$S$3</f>
        <v>314570.88692438189</v>
      </c>
      <c r="BN35" s="5">
        <v>2049</v>
      </c>
      <c r="BO35" s="5">
        <f>(B38-$B$10)*$B$2*Output!$S$6*$T$4/Output!$S$3</f>
        <v>0</v>
      </c>
      <c r="BP35" s="5">
        <f>(C38-$B$10)*$B$2*Output!$S$6*$T$4/Output!$S$3</f>
        <v>0</v>
      </c>
      <c r="BQ35" s="5">
        <f>(D38-$B$10)*$B$2*Output!$S$6*$T$4/Output!$S$3</f>
        <v>0</v>
      </c>
      <c r="BS35" s="5">
        <v>2049</v>
      </c>
      <c r="BT35" s="5">
        <f>(B38-$B$10)*$B$2*Output!$S$6*$U$4/Output!$S$3</f>
        <v>0</v>
      </c>
      <c r="BU35" s="5">
        <f>(C38-$B$10)*$B$2*Output!$S$6*$U$4/Output!$S$3</f>
        <v>0</v>
      </c>
      <c r="BV35" s="5">
        <f>(D38-$B$10)*$B$2*Output!$S$6*$U$4/Output!$S$3</f>
        <v>0</v>
      </c>
      <c r="BX35" s="5">
        <v>2049</v>
      </c>
      <c r="BY35" s="5">
        <f>(B38-$B$10)*$B$2*Output!$S$6*$V$4/Output!$S$3</f>
        <v>0</v>
      </c>
      <c r="BZ35" s="5">
        <f>(C38-$B$10)*$B$2*Output!$S$6*$V$4/Output!$S$3</f>
        <v>0</v>
      </c>
      <c r="CA35" s="5">
        <f>(D38-$B$10)*$B$2*Output!$S$6*$V$4/Output!$S$3</f>
        <v>0</v>
      </c>
      <c r="CC35" s="5">
        <v>2049</v>
      </c>
      <c r="CD35" s="5">
        <f>(B38-$B$10)*$B$2*Output!$S$6*$W$4/Output!$S$3</f>
        <v>0</v>
      </c>
      <c r="CE35" s="5">
        <f>(C38-$B$10)*$B$2*Output!$S$6*$W$4/Output!$S$3</f>
        <v>0</v>
      </c>
      <c r="CF35" s="5">
        <f>(D38-$B$10)*$B$2*Output!$S$6*$W$4/Output!$S$3</f>
        <v>0</v>
      </c>
    </row>
    <row r="36" spans="1:84" x14ac:dyDescent="0.25">
      <c r="A36" s="5">
        <v>2047</v>
      </c>
      <c r="B36" s="5">
        <v>0.83020868703550643</v>
      </c>
      <c r="C36" s="5">
        <v>1.3529040423418528</v>
      </c>
      <c r="D36" s="5">
        <v>1.8755993976481988</v>
      </c>
      <c r="F36" s="5">
        <v>2050</v>
      </c>
      <c r="G36" s="5">
        <f>(B39-$B$10)*$B$2*Output!$S$6*$G$4/Output!$S$3</f>
        <v>976180.0906345913</v>
      </c>
      <c r="H36" s="5">
        <f>(C39-$B$10)*$B$2*Output!$S$6*$G$4/Output!$S$3</f>
        <v>2162265.9484439325</v>
      </c>
      <c r="I36" s="5">
        <f>(D39-$B$10)*$B$2*Output!$S$6*$G$4/Output!$S$3</f>
        <v>3348351.8062532726</v>
      </c>
      <c r="K36" s="5">
        <v>2050</v>
      </c>
      <c r="L36" s="5">
        <f>(B39-$B$10)*$B$2*Output!$S$6*$I$4/Output!$S$3</f>
        <v>30281.765169584145</v>
      </c>
      <c r="M36" s="5">
        <f>(C39-$B$10)*$B$2*Output!$S$6*$I$4/Output!$S$3</f>
        <v>67074.948888172978</v>
      </c>
      <c r="N36" s="5">
        <f>(D39-$B$10)*$B$2*Output!$S$6*$I$4/Output!$S$3</f>
        <v>103868.13260676182</v>
      </c>
      <c r="P36" s="5">
        <v>2050</v>
      </c>
      <c r="Q36" s="5">
        <f>(B39-$B$10)*$B$2*Output!$S$6*$J$4/Output!$S$3</f>
        <v>0</v>
      </c>
      <c r="R36" s="5">
        <f>(C39-$B$10)*$B$2*Output!$S$6*$J$4/Output!$S$3</f>
        <v>0</v>
      </c>
      <c r="S36" s="5">
        <f>(D39-$B$10)*$B$2*Output!$S$6*$J$4/Output!$S$3</f>
        <v>0</v>
      </c>
      <c r="U36" s="5">
        <v>2050</v>
      </c>
      <c r="V36" s="5">
        <f>(B39-$B$10)*$B$2*Output!$S$6*$K$4/Output!$S$3</f>
        <v>917370.84581578779</v>
      </c>
      <c r="W36" s="5">
        <f>(C39-$B$10)*$B$2*Output!$S$6*$K$4/Output!$S$3</f>
        <v>2032001.8417023807</v>
      </c>
      <c r="X36" s="5">
        <f>(D39-$B$10)*$B$2*Output!$S$6*$K$4/Output!$S$3</f>
        <v>3146632.8375889729</v>
      </c>
      <c r="Z36" s="5">
        <v>2050</v>
      </c>
      <c r="AA36" s="5">
        <f>(B39-$B$10)*$B$2*Output!$S$6*$L$4/Output!$S$3</f>
        <v>256099.36112357408</v>
      </c>
      <c r="AB36" s="5">
        <f>(C39-$B$10)*$B$2*Output!$S$6*$L$4/Output!$S$3</f>
        <v>567267.1808085813</v>
      </c>
      <c r="AC36" s="5">
        <f>(D39-$B$10)*$B$2*Output!$S$6*$L$4/Output!$S$3</f>
        <v>878435.00049358839</v>
      </c>
      <c r="AE36" s="5">
        <v>2050</v>
      </c>
      <c r="AF36" s="5">
        <f>(B39-$B$10)*$B$2*Output!$S$6*$M$4/Output!$S$3</f>
        <v>137605.62687236816</v>
      </c>
      <c r="AG36" s="5">
        <f>(C39-$B$10)*$B$2*Output!$S$6*$M$4/Output!$S$3</f>
        <v>304800.27625535714</v>
      </c>
      <c r="AH36" s="5">
        <f>(D39-$B$10)*$B$2*Output!$S$6*$M$4/Output!$S$3</f>
        <v>471994.92563834594</v>
      </c>
      <c r="AJ36" s="5">
        <v>2050</v>
      </c>
      <c r="AK36" s="5">
        <f>(B39-$B$10)*$B$2*Output!$S$6*$N$4/Output!$S$3</f>
        <v>183474.16916315752</v>
      </c>
      <c r="AL36" s="5">
        <f>(C39-$B$10)*$B$2*Output!$S$6*$N$4/Output!$S$3</f>
        <v>406400.36834047613</v>
      </c>
      <c r="AM36" s="5">
        <f>(D39-$B$10)*$B$2*Output!$S$6*$N$4/Output!$S$3</f>
        <v>629326.56751779455</v>
      </c>
      <c r="AO36" s="5">
        <v>2050</v>
      </c>
      <c r="AP36" s="5">
        <f>(B39-$B$10)*$B$2*Output!$S$6*$O$4/Output!$S$3</f>
        <v>488922.31517385895</v>
      </c>
      <c r="AQ36" s="5">
        <f>(C39-$B$10)*$B$2*Output!$S$6*$O$4/Output!$S$3</f>
        <v>1082976.4750145229</v>
      </c>
      <c r="AR36" s="5">
        <f>(D39-$B$10)*$B$2*Output!$S$6*$O$4/Output!$S$3</f>
        <v>1677030.6348551868</v>
      </c>
      <c r="AT36" s="5">
        <v>2050</v>
      </c>
      <c r="AU36" s="5">
        <f>(B39-$B$10)*$B$2*Output!$S$6*$P$4/Output!$S$3</f>
        <v>617086.41720972478</v>
      </c>
      <c r="AV36" s="5">
        <f>(C39-$B$10)*$B$2*Output!$S$6*$P$4/Output!$S$3</f>
        <v>1366863.512154252</v>
      </c>
      <c r="AW36" s="5">
        <f>(D39-$B$10)*$B$2*Output!$S$6*$P$4/Output!$S$3</f>
        <v>2116640.6070987792</v>
      </c>
      <c r="AY36" s="5">
        <v>2050</v>
      </c>
      <c r="AZ36" s="5">
        <f>(B39-$B$10)*$B$2*Output!$S$6*$Q$4/Output!$S$3</f>
        <v>90189.553284498252</v>
      </c>
      <c r="BA36" s="5">
        <f>(C39-$B$10)*$B$2*Output!$S$6*$Q$4/Output!$S$3</f>
        <v>199772.35946869841</v>
      </c>
      <c r="BB36" s="5">
        <f>(D39-$B$10)*$B$2*Output!$S$6*$Q$4/Output!$S$3</f>
        <v>309355.16565289855</v>
      </c>
      <c r="BD36" s="5">
        <v>2050</v>
      </c>
      <c r="BE36" s="5">
        <f>(B39-$B$10)*$B$2*Output!$S$6*$R$4/Output!$S$3</f>
        <v>156645.01359939171</v>
      </c>
      <c r="BF36" s="5">
        <f>(C39-$B$10)*$B$2*Output!$S$6*$R$4/Output!$S$3</f>
        <v>346973.04539300245</v>
      </c>
      <c r="BG36" s="5">
        <f>(D39-$B$10)*$B$2*Output!$S$6*$R$4/Output!$S$3</f>
        <v>537301.07718661323</v>
      </c>
      <c r="BI36" s="5">
        <v>2050</v>
      </c>
      <c r="BJ36" s="5">
        <f>(B39-$B$10)*$B$2*Output!$S$6*$S$4/Output!$S$3</f>
        <v>94936.371878419232</v>
      </c>
      <c r="BK36" s="5">
        <f>(C39-$B$10)*$B$2*Output!$S$6*$S$4/Output!$S$3</f>
        <v>210286.6941775773</v>
      </c>
      <c r="BL36" s="5">
        <f>(D39-$B$10)*$B$2*Output!$S$6*$S$4/Output!$S$3</f>
        <v>325637.0164767353</v>
      </c>
      <c r="BN36" s="5">
        <v>2050</v>
      </c>
      <c r="BO36" s="5">
        <f>(B39-$B$10)*$B$2*Output!$S$6*$T$4/Output!$S$3</f>
        <v>0</v>
      </c>
      <c r="BP36" s="5">
        <f>(C39-$B$10)*$B$2*Output!$S$6*$T$4/Output!$S$3</f>
        <v>0</v>
      </c>
      <c r="BQ36" s="5">
        <f>(D39-$B$10)*$B$2*Output!$S$6*$T$4/Output!$S$3</f>
        <v>0</v>
      </c>
      <c r="BS36" s="5">
        <v>2050</v>
      </c>
      <c r="BT36" s="5">
        <f>(B39-$B$10)*$B$2*Output!$S$6*$U$4/Output!$S$3</f>
        <v>0</v>
      </c>
      <c r="BU36" s="5">
        <f>(C39-$B$10)*$B$2*Output!$S$6*$U$4/Output!$S$3</f>
        <v>0</v>
      </c>
      <c r="BV36" s="5">
        <f>(D39-$B$10)*$B$2*Output!$S$6*$U$4/Output!$S$3</f>
        <v>0</v>
      </c>
      <c r="BX36" s="5">
        <v>2050</v>
      </c>
      <c r="BY36" s="5">
        <f>(B39-$B$10)*$B$2*Output!$S$6*$V$4/Output!$S$3</f>
        <v>0</v>
      </c>
      <c r="BZ36" s="5">
        <f>(C39-$B$10)*$B$2*Output!$S$6*$V$4/Output!$S$3</f>
        <v>0</v>
      </c>
      <c r="CA36" s="5">
        <f>(D39-$B$10)*$B$2*Output!$S$6*$V$4/Output!$S$3</f>
        <v>0</v>
      </c>
      <c r="CC36" s="5">
        <v>2050</v>
      </c>
      <c r="CD36" s="5">
        <f>(B39-$B$10)*$B$2*Output!$S$6*$W$4/Output!$S$3</f>
        <v>0</v>
      </c>
      <c r="CE36" s="5">
        <f>(C39-$B$10)*$B$2*Output!$S$6*$W$4/Output!$S$3</f>
        <v>0</v>
      </c>
      <c r="CF36" s="5">
        <f>(D39-$B$10)*$B$2*Output!$S$6*$W$4/Output!$S$3</f>
        <v>0</v>
      </c>
    </row>
    <row r="37" spans="1:84" x14ac:dyDescent="0.25">
      <c r="A37" s="5">
        <v>2048</v>
      </c>
      <c r="B37" s="5">
        <v>0.84780071566198578</v>
      </c>
      <c r="C37" s="5">
        <v>1.3878987922525616</v>
      </c>
      <c r="D37" s="5">
        <v>1.927996868843137</v>
      </c>
    </row>
    <row r="38" spans="1:84" x14ac:dyDescent="0.25">
      <c r="A38" s="5">
        <v>2049</v>
      </c>
      <c r="B38" s="5">
        <v>0.86539274428846524</v>
      </c>
      <c r="C38" s="5">
        <v>1.4236254401877277</v>
      </c>
      <c r="D38" s="5">
        <v>1.98185813608699</v>
      </c>
      <c r="G38" s="5">
        <f>SUM(G10:G36)</f>
        <v>13666521.26888429</v>
      </c>
      <c r="H38" s="5">
        <f t="shared" ref="H38:I38" si="1">SUM(H10:H36)</f>
        <v>31923341.767587826</v>
      </c>
      <c r="I38" s="5">
        <f t="shared" si="1"/>
        <v>50180162.266291335</v>
      </c>
      <c r="L38" s="5">
        <f>SUM(L10:L36)</f>
        <v>423944.71237417829</v>
      </c>
      <c r="M38" s="5">
        <f t="shared" ref="M38:N38" si="2">SUM(M10:M36)</f>
        <v>990283.60454068088</v>
      </c>
      <c r="N38" s="5">
        <f t="shared" si="2"/>
        <v>1556622.4967071831</v>
      </c>
      <c r="Q38" s="5">
        <f>SUM(Q10:Q36)</f>
        <v>0</v>
      </c>
      <c r="R38" s="5">
        <f t="shared" ref="R38:S38" si="3">SUM(R10:R36)</f>
        <v>0</v>
      </c>
      <c r="S38" s="5">
        <f t="shared" si="3"/>
        <v>0</v>
      </c>
      <c r="V38" s="5">
        <f>SUM(V10:V36)</f>
        <v>12843191.84142104</v>
      </c>
      <c r="W38" s="5">
        <f t="shared" ref="W38:X38" si="4">SUM(W10:W36)</f>
        <v>30000143.743518341</v>
      </c>
      <c r="X38" s="5">
        <f t="shared" si="4"/>
        <v>47157095.645615645</v>
      </c>
      <c r="AA38" s="5">
        <f>SUM(AA10:AA36)</f>
        <v>3585391.0557300388</v>
      </c>
      <c r="AB38" s="5">
        <f t="shared" ref="AB38:AC38" si="5">SUM(AB10:AB36)</f>
        <v>8375040.128398871</v>
      </c>
      <c r="AC38" s="5">
        <f t="shared" si="5"/>
        <v>13164689.201067701</v>
      </c>
      <c r="AF38" s="5">
        <f>SUM(AF10:AF36)</f>
        <v>1926478.7762131554</v>
      </c>
      <c r="AG38" s="5">
        <f t="shared" ref="AG38:AH38" si="6">SUM(AG10:AG36)</f>
        <v>4500021.5615277514</v>
      </c>
      <c r="AH38" s="5">
        <f t="shared" si="6"/>
        <v>7073564.3468423467</v>
      </c>
      <c r="AK38" s="5">
        <f>SUM(AK10:AK36)</f>
        <v>2568638.3682842073</v>
      </c>
      <c r="AL38" s="5">
        <f t="shared" ref="AL38:AM38" si="7">SUM(AL10:AL36)</f>
        <v>6000028.7487036698</v>
      </c>
      <c r="AM38" s="5">
        <f t="shared" si="7"/>
        <v>9431419.1291231271</v>
      </c>
      <c r="AP38" s="5">
        <f>SUM(AP10:AP36)</f>
        <v>6844912.4124340294</v>
      </c>
      <c r="AQ38" s="5">
        <f t="shared" ref="AQ38:AR38" si="8">SUM(AQ10:AQ36)</f>
        <v>15988888.028794952</v>
      </c>
      <c r="AR38" s="5">
        <f t="shared" si="8"/>
        <v>25132863.645155873</v>
      </c>
      <c r="AU38" s="5">
        <f>SUM(AU10:AU36)</f>
        <v>8639209.8409361541</v>
      </c>
      <c r="AV38" s="5">
        <f t="shared" ref="AV38:AW38" si="9">SUM(AV10:AV36)</f>
        <v>20180149.939255763</v>
      </c>
      <c r="AW38" s="5">
        <f t="shared" si="9"/>
        <v>31721090.037575375</v>
      </c>
      <c r="AZ38" s="5">
        <f>SUM(AZ10:AZ36)</f>
        <v>1262653.7459829764</v>
      </c>
      <c r="BA38" s="5">
        <f t="shared" ref="BA38:BB38" si="10">SUM(BA10:BA36)</f>
        <v>2949406.5295835347</v>
      </c>
      <c r="BB38" s="5">
        <f t="shared" si="10"/>
        <v>4636159.3131840918</v>
      </c>
      <c r="BE38" s="5">
        <f>SUM(BE10:BE36)</f>
        <v>2193030.1903914851</v>
      </c>
      <c r="BF38" s="5">
        <f t="shared" ref="BF38:BG38" si="11">SUM(BF10:BF36)</f>
        <v>5122653.4461187711</v>
      </c>
      <c r="BG38" s="5">
        <f t="shared" si="11"/>
        <v>8052276.7018460548</v>
      </c>
      <c r="BJ38" s="5">
        <f>SUM(BJ10:BJ36)</f>
        <v>1329109.2062978703</v>
      </c>
      <c r="BK38" s="5">
        <f t="shared" ref="BK38:BL38" si="12">SUM(BK10:BK36)</f>
        <v>3104638.4521931945</v>
      </c>
      <c r="BL38" s="5">
        <f t="shared" si="12"/>
        <v>4880167.6980885202</v>
      </c>
      <c r="BO38" s="5">
        <f>SUM(BO10:BO36)</f>
        <v>0</v>
      </c>
      <c r="BP38" s="5">
        <f t="shared" ref="BP38:BQ38" si="13">SUM(BP10:BP36)</f>
        <v>0</v>
      </c>
      <c r="BQ38" s="5">
        <f t="shared" si="13"/>
        <v>0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0.88298477291494459</v>
      </c>
      <c r="C39" s="5">
        <v>1.4601044327340276</v>
      </c>
      <c r="D39" s="5">
        <v>2.0372240925531102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74.506074803866227</v>
      </c>
      <c r="H45" s="5">
        <f t="shared" ref="H45:I45" si="17">$G$2-H10*33.33/1000000*0.35/0.16</f>
        <v>71.858181667724978</v>
      </c>
      <c r="I45" s="5">
        <f t="shared" si="17"/>
        <v>69.210288531583743</v>
      </c>
      <c r="K45" s="5">
        <v>2024</v>
      </c>
      <c r="L45" s="5">
        <f>$I$2-L10*33.33/1000000*3.2/1.89</f>
        <v>2.3297091525391496</v>
      </c>
      <c r="M45" s="5">
        <f t="shared" ref="M45:N45" si="18">$I$2-M10*33.33/1000000*3.2/1.89</f>
        <v>2.266133356367722</v>
      </c>
      <c r="N45" s="5">
        <f t="shared" si="18"/>
        <v>2.2025575601962948</v>
      </c>
      <c r="P45" s="5">
        <v>2024</v>
      </c>
      <c r="Q45" s="5">
        <f>$J$2-Q10*33.33/1000000*2.1/1.9</f>
        <v>0</v>
      </c>
      <c r="R45" s="5">
        <f t="shared" ref="R45:S45" si="19">$J$2-R10*33.33/1000000*2.1/1.9</f>
        <v>0</v>
      </c>
      <c r="S45" s="5">
        <f t="shared" si="19"/>
        <v>0</v>
      </c>
      <c r="U45" s="5">
        <v>2024</v>
      </c>
      <c r="V45" s="5">
        <f>$K$2-V10*33.33/1000000</f>
        <v>71.362288113687924</v>
      </c>
      <c r="W45" s="5">
        <f t="shared" ref="W45:X45" si="20">$K$2-W10*33.33/1000000</f>
        <v>70.224746271393457</v>
      </c>
      <c r="X45" s="5">
        <f t="shared" si="20"/>
        <v>69.087204429099017</v>
      </c>
      <c r="Z45" s="5">
        <v>2024</v>
      </c>
      <c r="AA45" s="5">
        <f>$L$2-AA10*33.33/1000000</f>
        <v>19.921972098404545</v>
      </c>
      <c r="AB45" s="5">
        <f t="shared" ref="AB45:AC45" si="21">$L$2-AB10*33.33/1000000</f>
        <v>19.604408334097343</v>
      </c>
      <c r="AC45" s="5">
        <f t="shared" si="21"/>
        <v>19.286844569790141</v>
      </c>
      <c r="AE45" s="5">
        <v>2024</v>
      </c>
      <c r="AF45" s="5">
        <f>$M$2-AF10*33.33/1000000*1.61/1.28</f>
        <v>10.660549509605083</v>
      </c>
      <c r="AG45" s="5">
        <f t="shared" ref="AG45:AH45" si="22">$M$2-AG10*33.33/1000000*1.61/1.28</f>
        <v>10.445927357328433</v>
      </c>
      <c r="AH45" s="5">
        <f t="shared" si="22"/>
        <v>10.231305205051784</v>
      </c>
      <c r="AJ45" s="5">
        <v>2024</v>
      </c>
      <c r="AK45" s="5">
        <f>$N$2-AK10*33.33/1000000*3.03/2.17</f>
        <v>14.182697136476124</v>
      </c>
      <c r="AL45" s="5">
        <f t="shared" ref="AL45:AM45" si="23">$N$2-AL10*33.33/1000000*3.03/2.17</f>
        <v>13.865024161162555</v>
      </c>
      <c r="AM45" s="5">
        <f t="shared" si="23"/>
        <v>13.54735118584899</v>
      </c>
      <c r="AO45" s="5">
        <v>2024</v>
      </c>
      <c r="AP45" s="5">
        <f>$O$2-AP10*33.33/1000000</f>
        <v>38.03327223639986</v>
      </c>
      <c r="AQ45" s="5">
        <f t="shared" ref="AQ45:AR45" si="24">$O$2-AQ10*33.33/1000000</f>
        <v>37.427007503136878</v>
      </c>
      <c r="AR45" s="5">
        <f t="shared" si="24"/>
        <v>36.820742769873902</v>
      </c>
      <c r="AT45" s="5">
        <v>2024</v>
      </c>
      <c r="AU45" s="5">
        <f>$P$2-AU10*33.33/1000000</f>
        <v>48.003159133320203</v>
      </c>
      <c r="AV45" s="5">
        <f t="shared" ref="AV45:AW45" si="25">$P$2-AV10*33.33/1000000</f>
        <v>47.237970635027125</v>
      </c>
      <c r="AW45" s="5">
        <f t="shared" si="25"/>
        <v>46.472782136734047</v>
      </c>
      <c r="AY45" s="5">
        <v>2024</v>
      </c>
      <c r="AZ45" s="5">
        <f>$Q$2-AZ10*33.33/1000000</f>
        <v>7.0158463348698765</v>
      </c>
      <c r="BA45" s="5">
        <f t="shared" ref="BA45:BB45" si="26">$Q$2-BA10*33.33/1000000</f>
        <v>6.9040110928116567</v>
      </c>
      <c r="BB45" s="5">
        <f t="shared" si="26"/>
        <v>6.7921758507534378</v>
      </c>
      <c r="BD45" s="5">
        <v>2024</v>
      </c>
      <c r="BE45" s="5">
        <f>$R$2-BE10*33.33/1000000*3.42/2.86</f>
        <v>12.147554745940337</v>
      </c>
      <c r="BF45" s="5">
        <f t="shared" ref="BF45:BG45" si="27">$R$2-BF10*33.33/1000000*3.42/2.86</f>
        <v>11.915281550896342</v>
      </c>
      <c r="BG45" s="5">
        <f t="shared" si="27"/>
        <v>11.683008355852349</v>
      </c>
      <c r="BI45" s="5">
        <v>2024</v>
      </c>
      <c r="BJ45" s="5">
        <f>$S$2-BJ10*33.33/1000000*0.139/0.15</f>
        <v>7.3936956080945286</v>
      </c>
      <c r="BK45" s="5">
        <f t="shared" ref="BK45:BL45" si="28">$S$2-BK10*33.33/1000000*0.139/0.15</f>
        <v>7.2846071965430026</v>
      </c>
      <c r="BL45" s="5">
        <f t="shared" si="28"/>
        <v>7.1755187849914766</v>
      </c>
      <c r="BN45" s="5">
        <v>2024</v>
      </c>
      <c r="BO45" s="5">
        <f>$T$2-BO10*$AA$2/1000000</f>
        <v>0</v>
      </c>
      <c r="BP45" s="5">
        <f t="shared" ref="BP45:BQ45" si="29">$T$2-BP10*$AA$2/1000000</f>
        <v>0</v>
      </c>
      <c r="BQ45" s="5">
        <f t="shared" si="29"/>
        <v>0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71.870049607732469</v>
      </c>
      <c r="H46" s="5">
        <f t="shared" si="33"/>
        <v>66.059721166350442</v>
      </c>
      <c r="I46" s="5">
        <f t="shared" si="33"/>
        <v>60.249392724968438</v>
      </c>
      <c r="K46" s="5">
        <v>2025</v>
      </c>
      <c r="L46" s="5">
        <f t="shared" ref="L46:N61" si="34">$I$2-L11*33.33/1000000*3.2/1.89</f>
        <v>2.2664183050782998</v>
      </c>
      <c r="M46" s="5">
        <f t="shared" si="34"/>
        <v>2.126912578190594</v>
      </c>
      <c r="N46" s="5">
        <f t="shared" si="34"/>
        <v>1.9874068513028884</v>
      </c>
      <c r="P46" s="5">
        <v>2025</v>
      </c>
      <c r="Q46" s="5">
        <f t="shared" ref="Q46:S61" si="35">$J$2-Q11*33.33/1000000*2.1/1.9</f>
        <v>0</v>
      </c>
      <c r="R46" s="5">
        <f t="shared" si="35"/>
        <v>0</v>
      </c>
      <c r="S46" s="5">
        <f t="shared" si="35"/>
        <v>0</v>
      </c>
      <c r="U46" s="5">
        <v>2025</v>
      </c>
      <c r="V46" s="5">
        <f t="shared" ref="V46:X61" si="36">$K$2-V11*33.33/1000000</f>
        <v>70.229844769575323</v>
      </c>
      <c r="W46" s="5">
        <f t="shared" si="36"/>
        <v>67.733712418411955</v>
      </c>
      <c r="X46" s="5">
        <f t="shared" si="36"/>
        <v>65.237580067248601</v>
      </c>
      <c r="Z46" s="5">
        <v>2025</v>
      </c>
      <c r="AA46" s="5">
        <f t="shared" ref="AA46:AC61" si="37">$L$2-AA11*33.33/1000000</f>
        <v>19.605831664839776</v>
      </c>
      <c r="AB46" s="5">
        <f t="shared" si="37"/>
        <v>18.908994716806671</v>
      </c>
      <c r="AC46" s="5">
        <f t="shared" si="37"/>
        <v>18.212157768773569</v>
      </c>
      <c r="AE46" s="5">
        <v>2025</v>
      </c>
      <c r="AF46" s="5">
        <f t="shared" ref="AF46:AH61" si="38">$M$2-AF11*33.33/1000000*1.61/1.28</f>
        <v>10.446889300540088</v>
      </c>
      <c r="AG46" s="5">
        <f t="shared" si="38"/>
        <v>9.9759393295979386</v>
      </c>
      <c r="AH46" s="5">
        <f t="shared" si="38"/>
        <v>9.5049893586557896</v>
      </c>
      <c r="AJ46" s="5">
        <v>2025</v>
      </c>
      <c r="AK46" s="5">
        <f t="shared" ref="AK46:AM61" si="39">$N$2-AK11*33.33/1000000*3.03/2.17</f>
        <v>13.866447981392144</v>
      </c>
      <c r="AL46" s="5">
        <f t="shared" si="39"/>
        <v>13.169371389316108</v>
      </c>
      <c r="AM46" s="5">
        <f t="shared" si="39"/>
        <v>12.472294797240075</v>
      </c>
      <c r="AO46" s="5">
        <v>2025</v>
      </c>
      <c r="AP46" s="5">
        <f t="shared" ref="AP46:AR61" si="40">$O$2-AP11*33.33/1000000</f>
        <v>37.429724800668573</v>
      </c>
      <c r="AQ46" s="5">
        <f t="shared" si="40"/>
        <v>36.099385152665171</v>
      </c>
      <c r="AR46" s="5">
        <f t="shared" si="40"/>
        <v>34.769045504661769</v>
      </c>
      <c r="AT46" s="5">
        <v>2025</v>
      </c>
      <c r="AU46" s="5">
        <f t="shared" ref="AU46:AW61" si="41">$P$2-AU11*33.33/1000000</f>
        <v>47.241400233853533</v>
      </c>
      <c r="AV46" s="5">
        <f t="shared" si="41"/>
        <v>45.562330775208466</v>
      </c>
      <c r="AW46" s="5">
        <f t="shared" si="41"/>
        <v>43.883261316563399</v>
      </c>
      <c r="AY46" s="5">
        <v>2025</v>
      </c>
      <c r="AZ46" s="5">
        <f t="shared" ref="AZ46:BB61" si="42">$Q$2-AZ11*33.33/1000000</f>
        <v>6.9045123418709009</v>
      </c>
      <c r="BA46" s="5">
        <f t="shared" si="42"/>
        <v>6.6591098825304682</v>
      </c>
      <c r="BB46" s="5">
        <f t="shared" si="42"/>
        <v>6.4137074231900355</v>
      </c>
      <c r="BD46" s="5">
        <v>2025</v>
      </c>
      <c r="BE46" s="5">
        <f t="shared" ref="BE46:BG61" si="43">$R$2-BE11*33.33/1000000*3.42/2.86</f>
        <v>11.916322606634772</v>
      </c>
      <c r="BF46" s="5">
        <f t="shared" si="43"/>
        <v>11.406640575696949</v>
      </c>
      <c r="BG46" s="5">
        <f t="shared" si="43"/>
        <v>10.896958544759128</v>
      </c>
      <c r="BI46" s="5">
        <v>2025</v>
      </c>
      <c r="BJ46" s="5">
        <f t="shared" ref="BJ46:BL61" si="44">$S$2-BJ11*33.33/1000000*0.139/0.15</f>
        <v>7.2850961342218437</v>
      </c>
      <c r="BK46" s="5">
        <f t="shared" si="44"/>
        <v>7.045721103707316</v>
      </c>
      <c r="BL46" s="5">
        <f t="shared" si="44"/>
        <v>6.8063460731927883</v>
      </c>
      <c r="BN46" s="5">
        <v>2025</v>
      </c>
      <c r="BO46" s="5">
        <f t="shared" ref="BO46:BQ61" si="45">$T$2-BO11*$AA$2/1000000</f>
        <v>0</v>
      </c>
      <c r="BP46" s="5">
        <f t="shared" si="45"/>
        <v>0</v>
      </c>
      <c r="BQ46" s="5">
        <f t="shared" si="45"/>
        <v>0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69.23402441159871</v>
      </c>
      <c r="H47" s="5">
        <f t="shared" si="33"/>
        <v>59.679961073606343</v>
      </c>
      <c r="I47" s="5">
        <f t="shared" si="33"/>
        <v>50.125897735613989</v>
      </c>
      <c r="K47" s="5">
        <v>2026</v>
      </c>
      <c r="L47" s="5">
        <f t="shared" si="34"/>
        <v>2.20312745761745</v>
      </c>
      <c r="M47" s="5">
        <f t="shared" si="34"/>
        <v>1.97373482273556</v>
      </c>
      <c r="N47" s="5">
        <f t="shared" si="34"/>
        <v>1.7443421878536705</v>
      </c>
      <c r="P47" s="5">
        <v>2026</v>
      </c>
      <c r="Q47" s="5">
        <f t="shared" si="35"/>
        <v>0</v>
      </c>
      <c r="R47" s="5">
        <f t="shared" si="35"/>
        <v>0</v>
      </c>
      <c r="S47" s="5">
        <f t="shared" si="35"/>
        <v>0</v>
      </c>
      <c r="U47" s="5">
        <v>2026</v>
      </c>
      <c r="V47" s="5">
        <f t="shared" si="36"/>
        <v>69.097401425462721</v>
      </c>
      <c r="W47" s="5">
        <f t="shared" si="36"/>
        <v>64.992950735003276</v>
      </c>
      <c r="X47" s="5">
        <f t="shared" si="36"/>
        <v>60.888500044543846</v>
      </c>
      <c r="Z47" s="5">
        <v>2026</v>
      </c>
      <c r="AA47" s="5">
        <f t="shared" si="37"/>
        <v>19.289691231275008</v>
      </c>
      <c r="AB47" s="5">
        <f t="shared" si="37"/>
        <v>18.143865413521748</v>
      </c>
      <c r="AC47" s="5">
        <f t="shared" si="37"/>
        <v>16.998039595768493</v>
      </c>
      <c r="AE47" s="5">
        <v>2026</v>
      </c>
      <c r="AF47" s="5">
        <f t="shared" si="38"/>
        <v>10.233229091475094</v>
      </c>
      <c r="AG47" s="5">
        <f t="shared" si="38"/>
        <v>9.4588346838610668</v>
      </c>
      <c r="AH47" s="5">
        <f t="shared" si="38"/>
        <v>8.6844402762470416</v>
      </c>
      <c r="AJ47" s="5">
        <v>2026</v>
      </c>
      <c r="AK47" s="5">
        <f t="shared" si="39"/>
        <v>13.550198826308163</v>
      </c>
      <c r="AL47" s="5">
        <f t="shared" si="39"/>
        <v>12.40397895606926</v>
      </c>
      <c r="AM47" s="5">
        <f t="shared" si="39"/>
        <v>11.25775908583036</v>
      </c>
      <c r="AO47" s="5">
        <v>2026</v>
      </c>
      <c r="AP47" s="5">
        <f t="shared" si="40"/>
        <v>36.826177364937287</v>
      </c>
      <c r="AQ47" s="5">
        <f t="shared" si="40"/>
        <v>34.638667762632636</v>
      </c>
      <c r="AR47" s="5">
        <f t="shared" si="40"/>
        <v>32.451158160327992</v>
      </c>
      <c r="AT47" s="5">
        <v>2026</v>
      </c>
      <c r="AU47" s="5">
        <f t="shared" si="41"/>
        <v>46.479641334386862</v>
      </c>
      <c r="AV47" s="5">
        <f t="shared" si="41"/>
        <v>43.718706884876141</v>
      </c>
      <c r="AW47" s="5">
        <f t="shared" si="41"/>
        <v>40.95777243536542</v>
      </c>
      <c r="AY47" s="5">
        <v>2026</v>
      </c>
      <c r="AZ47" s="5">
        <f t="shared" si="42"/>
        <v>6.7931783488719262</v>
      </c>
      <c r="BA47" s="5">
        <f t="shared" si="42"/>
        <v>6.3896571600972827</v>
      </c>
      <c r="BB47" s="5">
        <f t="shared" si="42"/>
        <v>5.9861359713226392</v>
      </c>
      <c r="BD47" s="5">
        <v>2026</v>
      </c>
      <c r="BE47" s="5">
        <f t="shared" si="43"/>
        <v>11.685090467329209</v>
      </c>
      <c r="BF47" s="5">
        <f t="shared" si="43"/>
        <v>10.847007998335718</v>
      </c>
      <c r="BG47" s="5">
        <f t="shared" si="43"/>
        <v>10.008925529342228</v>
      </c>
      <c r="BI47" s="5">
        <v>2026</v>
      </c>
      <c r="BJ47" s="5">
        <f t="shared" si="44"/>
        <v>7.1764966603491596</v>
      </c>
      <c r="BK47" s="5">
        <f t="shared" si="44"/>
        <v>6.7828865183163485</v>
      </c>
      <c r="BL47" s="5">
        <f t="shared" si="44"/>
        <v>6.3892763762835392</v>
      </c>
      <c r="BN47" s="5">
        <v>2026</v>
      </c>
      <c r="BO47" s="5">
        <f t="shared" si="45"/>
        <v>0</v>
      </c>
      <c r="BP47" s="5">
        <f t="shared" si="45"/>
        <v>0</v>
      </c>
      <c r="BQ47" s="5">
        <f t="shared" si="45"/>
        <v>0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66.597999215464952</v>
      </c>
      <c r="H48" s="5">
        <f t="shared" si="33"/>
        <v>52.643482765681256</v>
      </c>
      <c r="I48" s="5">
        <f t="shared" si="33"/>
        <v>38.688966315897545</v>
      </c>
      <c r="K48" s="5">
        <v>2027</v>
      </c>
      <c r="L48" s="5">
        <f t="shared" si="34"/>
        <v>2.1398366101565998</v>
      </c>
      <c r="M48" s="5">
        <f t="shared" si="34"/>
        <v>1.804789292206622</v>
      </c>
      <c r="N48" s="5">
        <f t="shared" si="34"/>
        <v>1.4697419742566438</v>
      </c>
      <c r="P48" s="5">
        <v>2027</v>
      </c>
      <c r="Q48" s="5">
        <f t="shared" si="35"/>
        <v>0</v>
      </c>
      <c r="R48" s="5">
        <f t="shared" si="35"/>
        <v>0</v>
      </c>
      <c r="S48" s="5">
        <f t="shared" si="35"/>
        <v>0</v>
      </c>
      <c r="U48" s="5">
        <v>2027</v>
      </c>
      <c r="V48" s="5">
        <f t="shared" si="36"/>
        <v>67.964958081350119</v>
      </c>
      <c r="W48" s="5">
        <f t="shared" si="36"/>
        <v>61.970061182395931</v>
      </c>
      <c r="X48" s="5">
        <f t="shared" si="36"/>
        <v>55.975164283441757</v>
      </c>
      <c r="Z48" s="5">
        <v>2027</v>
      </c>
      <c r="AA48" s="5">
        <f t="shared" si="37"/>
        <v>18.973550797710242</v>
      </c>
      <c r="AB48" s="5">
        <f t="shared" si="37"/>
        <v>17.299975413418863</v>
      </c>
      <c r="AC48" s="5">
        <f t="shared" si="37"/>
        <v>15.626400029127488</v>
      </c>
      <c r="AE48" s="5">
        <v>2027</v>
      </c>
      <c r="AF48" s="5">
        <f t="shared" si="38"/>
        <v>10.019568882410098</v>
      </c>
      <c r="AG48" s="5">
        <f t="shared" si="38"/>
        <v>8.8885004440527275</v>
      </c>
      <c r="AH48" s="5">
        <f t="shared" si="38"/>
        <v>7.7574320056953567</v>
      </c>
      <c r="AJ48" s="5">
        <v>2027</v>
      </c>
      <c r="AK48" s="5">
        <f t="shared" si="39"/>
        <v>13.233949671224183</v>
      </c>
      <c r="AL48" s="5">
        <f t="shared" si="39"/>
        <v>11.559798739995504</v>
      </c>
      <c r="AM48" s="5">
        <f t="shared" si="39"/>
        <v>9.8856478087668247</v>
      </c>
      <c r="AO48" s="5">
        <v>2027</v>
      </c>
      <c r="AP48" s="5">
        <f t="shared" si="40"/>
        <v>36.222629929205993</v>
      </c>
      <c r="AQ48" s="5">
        <f t="shared" si="40"/>
        <v>33.027587396042883</v>
      </c>
      <c r="AR48" s="5">
        <f t="shared" si="40"/>
        <v>29.832544862879761</v>
      </c>
      <c r="AT48" s="5">
        <v>2027</v>
      </c>
      <c r="AU48" s="5">
        <f t="shared" si="41"/>
        <v>45.717882434920185</v>
      </c>
      <c r="AV48" s="5">
        <f t="shared" si="41"/>
        <v>41.685304480442468</v>
      </c>
      <c r="AW48" s="5">
        <f t="shared" si="41"/>
        <v>37.652726525964745</v>
      </c>
      <c r="AY48" s="5">
        <v>2027</v>
      </c>
      <c r="AZ48" s="5">
        <f t="shared" si="42"/>
        <v>6.6818443558729506</v>
      </c>
      <c r="BA48" s="5">
        <f t="shared" si="42"/>
        <v>6.0924675779108224</v>
      </c>
      <c r="BB48" s="5">
        <f t="shared" si="42"/>
        <v>5.5030907999486942</v>
      </c>
      <c r="BD48" s="5">
        <v>2027</v>
      </c>
      <c r="BE48" s="5">
        <f t="shared" si="43"/>
        <v>11.453858328023644</v>
      </c>
      <c r="BF48" s="5">
        <f t="shared" si="43"/>
        <v>10.229768096871531</v>
      </c>
      <c r="BG48" s="5">
        <f t="shared" si="43"/>
        <v>9.0056778657194183</v>
      </c>
      <c r="BI48" s="5">
        <v>2027</v>
      </c>
      <c r="BJ48" s="5">
        <f t="shared" si="44"/>
        <v>7.0678971864764746</v>
      </c>
      <c r="BK48" s="5">
        <f t="shared" si="44"/>
        <v>6.4929963293765738</v>
      </c>
      <c r="BL48" s="5">
        <f t="shared" si="44"/>
        <v>5.918095472276673</v>
      </c>
      <c r="BN48" s="5">
        <v>2027</v>
      </c>
      <c r="BO48" s="5">
        <f t="shared" si="45"/>
        <v>0</v>
      </c>
      <c r="BP48" s="5">
        <f t="shared" si="45"/>
        <v>0</v>
      </c>
      <c r="BQ48" s="5">
        <f t="shared" si="45"/>
        <v>0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63.96197401933118</v>
      </c>
      <c r="H49" s="5">
        <f t="shared" si="33"/>
        <v>44.865082700793543</v>
      </c>
      <c r="I49" s="5">
        <f t="shared" si="33"/>
        <v>25.7681913822559</v>
      </c>
      <c r="K49" s="5">
        <v>2028</v>
      </c>
      <c r="L49" s="5">
        <f t="shared" si="34"/>
        <v>2.0765457626957495</v>
      </c>
      <c r="M49" s="5">
        <f t="shared" si="34"/>
        <v>1.6180302533634696</v>
      </c>
      <c r="N49" s="5">
        <f t="shared" si="34"/>
        <v>1.1595147440311888</v>
      </c>
      <c r="P49" s="5">
        <v>2028</v>
      </c>
      <c r="Q49" s="5">
        <f t="shared" si="35"/>
        <v>0</v>
      </c>
      <c r="R49" s="5">
        <f t="shared" si="35"/>
        <v>0</v>
      </c>
      <c r="S49" s="5">
        <f t="shared" si="35"/>
        <v>0</v>
      </c>
      <c r="U49" s="5">
        <v>2028</v>
      </c>
      <c r="V49" s="5">
        <f t="shared" si="36"/>
        <v>66.832514737237503</v>
      </c>
      <c r="W49" s="5">
        <f t="shared" si="36"/>
        <v>58.628440095371943</v>
      </c>
      <c r="X49" s="5">
        <f t="shared" si="36"/>
        <v>50.424365453506375</v>
      </c>
      <c r="Z49" s="5">
        <v>2028</v>
      </c>
      <c r="AA49" s="5">
        <f t="shared" si="37"/>
        <v>18.65741036414547</v>
      </c>
      <c r="AB49" s="5">
        <f t="shared" si="37"/>
        <v>16.367106193291335</v>
      </c>
      <c r="AC49" s="5">
        <f t="shared" si="37"/>
        <v>14.076802022437196</v>
      </c>
      <c r="AE49" s="5">
        <v>2028</v>
      </c>
      <c r="AF49" s="5">
        <f t="shared" si="38"/>
        <v>9.8059086733451029</v>
      </c>
      <c r="AG49" s="5">
        <f t="shared" si="38"/>
        <v>8.2580305280243742</v>
      </c>
      <c r="AH49" s="5">
        <f t="shared" si="38"/>
        <v>6.7101523827036429</v>
      </c>
      <c r="AJ49" s="5">
        <v>2028</v>
      </c>
      <c r="AK49" s="5">
        <f t="shared" si="39"/>
        <v>12.917700516140201</v>
      </c>
      <c r="AL49" s="5">
        <f t="shared" si="39"/>
        <v>10.626608703711385</v>
      </c>
      <c r="AM49" s="5">
        <f t="shared" si="39"/>
        <v>8.3355168912825697</v>
      </c>
      <c r="AO49" s="5">
        <v>2028</v>
      </c>
      <c r="AP49" s="5">
        <f t="shared" si="40"/>
        <v>35.619082493474707</v>
      </c>
      <c r="AQ49" s="5">
        <f t="shared" si="40"/>
        <v>31.246635749548513</v>
      </c>
      <c r="AR49" s="5">
        <f t="shared" si="40"/>
        <v>26.87418900562232</v>
      </c>
      <c r="AT49" s="5">
        <v>2028</v>
      </c>
      <c r="AU49" s="5">
        <f t="shared" si="41"/>
        <v>44.956123535453514</v>
      </c>
      <c r="AV49" s="5">
        <f t="shared" si="41"/>
        <v>39.437501431468995</v>
      </c>
      <c r="AW49" s="5">
        <f t="shared" si="41"/>
        <v>33.918879327484476</v>
      </c>
      <c r="AY49" s="5">
        <v>2028</v>
      </c>
      <c r="AZ49" s="5">
        <f t="shared" si="42"/>
        <v>6.5705103628739749</v>
      </c>
      <c r="BA49" s="5">
        <f t="shared" si="42"/>
        <v>5.7639425169070071</v>
      </c>
      <c r="BB49" s="5">
        <f t="shared" si="42"/>
        <v>4.9573746709400393</v>
      </c>
      <c r="BD49" s="5">
        <v>2028</v>
      </c>
      <c r="BE49" s="5">
        <f t="shared" si="43"/>
        <v>11.222626188718079</v>
      </c>
      <c r="BF49" s="5">
        <f t="shared" si="43"/>
        <v>9.5474468163251469</v>
      </c>
      <c r="BG49" s="5">
        <f t="shared" si="43"/>
        <v>7.8722674439322127</v>
      </c>
      <c r="BI49" s="5">
        <v>2028</v>
      </c>
      <c r="BJ49" s="5">
        <f t="shared" si="44"/>
        <v>6.9592977126037896</v>
      </c>
      <c r="BK49" s="5">
        <f t="shared" si="44"/>
        <v>6.1725403049588179</v>
      </c>
      <c r="BL49" s="5">
        <f t="shared" si="44"/>
        <v>5.3857828973138444</v>
      </c>
      <c r="BN49" s="5">
        <v>2028</v>
      </c>
      <c r="BO49" s="5">
        <f t="shared" si="45"/>
        <v>0</v>
      </c>
      <c r="BP49" s="5">
        <f t="shared" si="45"/>
        <v>0</v>
      </c>
      <c r="BQ49" s="5">
        <f t="shared" si="45"/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61.325948823197415</v>
      </c>
      <c r="H50" s="5">
        <f t="shared" si="33"/>
        <v>36.248502910218235</v>
      </c>
      <c r="I50" s="5">
        <f t="shared" si="33"/>
        <v>11.171056997239063</v>
      </c>
      <c r="K50" s="5">
        <v>2029</v>
      </c>
      <c r="L50" s="5">
        <f t="shared" si="34"/>
        <v>2.0132549152348993</v>
      </c>
      <c r="M50" s="5">
        <f t="shared" si="34"/>
        <v>1.411146556667624</v>
      </c>
      <c r="N50" s="5">
        <f t="shared" si="34"/>
        <v>0.80903819810034805</v>
      </c>
      <c r="P50" s="5">
        <v>2029</v>
      </c>
      <c r="Q50" s="5">
        <f t="shared" si="35"/>
        <v>0</v>
      </c>
      <c r="R50" s="5">
        <f t="shared" si="35"/>
        <v>0</v>
      </c>
      <c r="S50" s="5">
        <f t="shared" si="35"/>
        <v>0</v>
      </c>
      <c r="U50" s="5">
        <v>2029</v>
      </c>
      <c r="V50" s="5">
        <f t="shared" si="36"/>
        <v>65.700071393124901</v>
      </c>
      <c r="W50" s="5">
        <f t="shared" si="36"/>
        <v>54.926734797879405</v>
      </c>
      <c r="X50" s="5">
        <f t="shared" si="36"/>
        <v>44.153398202633895</v>
      </c>
      <c r="Z50" s="5">
        <v>2029</v>
      </c>
      <c r="AA50" s="5">
        <f t="shared" si="37"/>
        <v>18.341269930580701</v>
      </c>
      <c r="AB50" s="5">
        <f t="shared" si="37"/>
        <v>15.333713464408</v>
      </c>
      <c r="AC50" s="5">
        <f t="shared" si="37"/>
        <v>12.326156998235296</v>
      </c>
      <c r="AE50" s="5">
        <v>2029</v>
      </c>
      <c r="AF50" s="5">
        <f t="shared" si="38"/>
        <v>9.5922484642801074</v>
      </c>
      <c r="AG50" s="5">
        <f t="shared" si="38"/>
        <v>7.5596228488490222</v>
      </c>
      <c r="AH50" s="5">
        <f t="shared" si="38"/>
        <v>5.526997233417938</v>
      </c>
      <c r="AJ50" s="5">
        <v>2029</v>
      </c>
      <c r="AK50" s="5">
        <f t="shared" si="39"/>
        <v>12.60145136105622</v>
      </c>
      <c r="AL50" s="5">
        <f t="shared" si="39"/>
        <v>9.5928605883747586</v>
      </c>
      <c r="AM50" s="5">
        <f t="shared" si="39"/>
        <v>6.5842698156932959</v>
      </c>
      <c r="AO50" s="5">
        <v>2029</v>
      </c>
      <c r="AP50" s="5">
        <f t="shared" si="40"/>
        <v>35.015535057743421</v>
      </c>
      <c r="AQ50" s="5">
        <f t="shared" si="40"/>
        <v>29.273773485180438</v>
      </c>
      <c r="AR50" s="5">
        <f t="shared" si="40"/>
        <v>23.532011912617456</v>
      </c>
      <c r="AT50" s="5">
        <v>2029</v>
      </c>
      <c r="AU50" s="5">
        <f t="shared" si="41"/>
        <v>44.194364635986837</v>
      </c>
      <c r="AV50" s="5">
        <f t="shared" si="41"/>
        <v>36.947481097800548</v>
      </c>
      <c r="AW50" s="5">
        <f t="shared" si="41"/>
        <v>29.700597559614263</v>
      </c>
      <c r="AY50" s="5">
        <v>2029</v>
      </c>
      <c r="AZ50" s="5">
        <f t="shared" si="42"/>
        <v>6.4591763698749993</v>
      </c>
      <c r="BA50" s="5">
        <f t="shared" si="42"/>
        <v>5.4000164681400804</v>
      </c>
      <c r="BB50" s="5">
        <f t="shared" si="42"/>
        <v>4.3408565664051615</v>
      </c>
      <c r="BD50" s="5">
        <v>2029</v>
      </c>
      <c r="BE50" s="5">
        <f t="shared" si="43"/>
        <v>10.991394049412515</v>
      </c>
      <c r="BF50" s="5">
        <f t="shared" si="43"/>
        <v>8.7916004073476834</v>
      </c>
      <c r="BG50" s="5">
        <f t="shared" si="43"/>
        <v>6.5918067652828514</v>
      </c>
      <c r="BI50" s="5">
        <v>2029</v>
      </c>
      <c r="BJ50" s="5">
        <f t="shared" si="44"/>
        <v>6.8506982387311046</v>
      </c>
      <c r="BK50" s="5">
        <f t="shared" si="44"/>
        <v>5.817552790723008</v>
      </c>
      <c r="BL50" s="5">
        <f t="shared" si="44"/>
        <v>4.7844073427149114</v>
      </c>
      <c r="BN50" s="5">
        <v>2029</v>
      </c>
      <c r="BO50" s="5">
        <f t="shared" si="45"/>
        <v>0</v>
      </c>
      <c r="BP50" s="5">
        <f t="shared" si="45"/>
        <v>0</v>
      </c>
      <c r="BQ50" s="5">
        <f t="shared" si="45"/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58.689923627063671</v>
      </c>
      <c r="H51" s="5">
        <f t="shared" si="33"/>
        <v>26.684996781439963</v>
      </c>
      <c r="I51" s="5">
        <v>0</v>
      </c>
      <c r="K51" s="5">
        <v>2030</v>
      </c>
      <c r="L51" s="5">
        <f t="shared" si="34"/>
        <v>1.94996406777405</v>
      </c>
      <c r="M51" s="5">
        <f t="shared" si="34"/>
        <v>1.1815272007998674</v>
      </c>
      <c r="N51" s="5">
        <f t="shared" si="34"/>
        <v>0.41309033382568572</v>
      </c>
      <c r="P51" s="5">
        <v>2030</v>
      </c>
      <c r="Q51" s="5">
        <f t="shared" si="35"/>
        <v>0</v>
      </c>
      <c r="R51" s="5">
        <f t="shared" si="35"/>
        <v>0</v>
      </c>
      <c r="S51" s="5">
        <f t="shared" si="35"/>
        <v>0</v>
      </c>
      <c r="U51" s="5">
        <v>2030</v>
      </c>
      <c r="V51" s="5">
        <f t="shared" si="36"/>
        <v>64.567628049012313</v>
      </c>
      <c r="W51" s="5">
        <f t="shared" si="36"/>
        <v>50.818227459709973</v>
      </c>
      <c r="X51" s="5">
        <f t="shared" si="36"/>
        <v>37.068826870407662</v>
      </c>
      <c r="Z51" s="5">
        <v>2030</v>
      </c>
      <c r="AA51" s="5">
        <f t="shared" si="37"/>
        <v>18.025129497015936</v>
      </c>
      <c r="AB51" s="5">
        <f t="shared" si="37"/>
        <v>14.186755165835702</v>
      </c>
      <c r="AC51" s="5">
        <f t="shared" si="37"/>
        <v>10.348380834655471</v>
      </c>
      <c r="AE51" s="5">
        <v>2030</v>
      </c>
      <c r="AF51" s="5">
        <f t="shared" si="38"/>
        <v>9.3785882552151136</v>
      </c>
      <c r="AG51" s="5">
        <f t="shared" si="38"/>
        <v>6.7844630659053387</v>
      </c>
      <c r="AH51" s="5">
        <f t="shared" si="38"/>
        <v>4.1903378765955637</v>
      </c>
      <c r="AJ51" s="5">
        <v>2030</v>
      </c>
      <c r="AK51" s="5">
        <f t="shared" si="39"/>
        <v>12.285202205972244</v>
      </c>
      <c r="AL51" s="5">
        <f t="shared" si="39"/>
        <v>8.4455078478537118</v>
      </c>
      <c r="AM51" s="5">
        <f t="shared" si="39"/>
        <v>4.6058134897351835</v>
      </c>
      <c r="AO51" s="5">
        <v>2030</v>
      </c>
      <c r="AP51" s="5">
        <f t="shared" si="40"/>
        <v>34.411987622012134</v>
      </c>
      <c r="AQ51" s="5">
        <f t="shared" si="40"/>
        <v>27.084101850368157</v>
      </c>
      <c r="AR51" s="5">
        <f t="shared" si="40"/>
        <v>19.756216078724176</v>
      </c>
      <c r="AT51" s="5">
        <v>2030</v>
      </c>
      <c r="AU51" s="5">
        <f t="shared" si="41"/>
        <v>43.432605736520166</v>
      </c>
      <c r="AV51" s="5">
        <f t="shared" si="41"/>
        <v>34.183817869396698</v>
      </c>
      <c r="AW51" s="5">
        <f t="shared" si="41"/>
        <v>24.93503000227323</v>
      </c>
      <c r="AY51" s="5">
        <v>2030</v>
      </c>
      <c r="AZ51" s="5">
        <f t="shared" si="42"/>
        <v>6.3478423768760246</v>
      </c>
      <c r="BA51" s="5">
        <f t="shared" si="42"/>
        <v>4.9960964578349021</v>
      </c>
      <c r="BB51" s="5">
        <f t="shared" si="42"/>
        <v>3.64435053879378</v>
      </c>
      <c r="BD51" s="5">
        <v>2030</v>
      </c>
      <c r="BE51" s="5">
        <f t="shared" si="43"/>
        <v>10.760161910106953</v>
      </c>
      <c r="BF51" s="5">
        <f t="shared" si="43"/>
        <v>7.952689616713851</v>
      </c>
      <c r="BG51" s="5">
        <f t="shared" si="43"/>
        <v>5.1452173233207512</v>
      </c>
      <c r="BI51" s="5">
        <v>2030</v>
      </c>
      <c r="BJ51" s="5">
        <f t="shared" si="44"/>
        <v>6.7420987648584205</v>
      </c>
      <c r="BK51" s="5">
        <f t="shared" si="44"/>
        <v>5.4235536227762022</v>
      </c>
      <c r="BL51" s="5">
        <f t="shared" si="44"/>
        <v>4.1050084806939839</v>
      </c>
      <c r="BN51" s="5">
        <v>2030</v>
      </c>
      <c r="BO51" s="5">
        <f t="shared" si="45"/>
        <v>0</v>
      </c>
      <c r="BP51" s="5">
        <f t="shared" si="45"/>
        <v>0</v>
      </c>
      <c r="BQ51" s="5">
        <f t="shared" si="45"/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56.053898430929905</v>
      </c>
      <c r="H52" s="5">
        <f t="shared" si="33"/>
        <v>21.846969711171255</v>
      </c>
      <c r="I52" s="5">
        <v>0</v>
      </c>
      <c r="K52" s="5">
        <v>2031</v>
      </c>
      <c r="L52" s="5">
        <f t="shared" si="34"/>
        <v>1.8866732203132002</v>
      </c>
      <c r="M52" s="5">
        <f t="shared" si="34"/>
        <v>1.0653663864931817</v>
      </c>
      <c r="N52" s="5">
        <f t="shared" si="34"/>
        <v>0.2440595526731637</v>
      </c>
      <c r="P52" s="5">
        <v>2031</v>
      </c>
      <c r="Q52" s="5">
        <f t="shared" si="35"/>
        <v>0</v>
      </c>
      <c r="R52" s="5">
        <f t="shared" si="35"/>
        <v>0</v>
      </c>
      <c r="S52" s="5">
        <f t="shared" si="35"/>
        <v>0</v>
      </c>
      <c r="U52" s="5">
        <v>2031</v>
      </c>
      <c r="V52" s="5">
        <f t="shared" si="36"/>
        <v>63.435184704899704</v>
      </c>
      <c r="W52" s="5">
        <f t="shared" si="36"/>
        <v>48.739798329974008</v>
      </c>
      <c r="X52" s="5">
        <f t="shared" si="36"/>
        <v>34.044411955048311</v>
      </c>
      <c r="Z52" s="5">
        <v>2031</v>
      </c>
      <c r="AA52" s="5">
        <f t="shared" si="37"/>
        <v>17.70898906345117</v>
      </c>
      <c r="AB52" s="5">
        <f t="shared" si="37"/>
        <v>13.60652703378441</v>
      </c>
      <c r="AC52" s="5">
        <f t="shared" si="37"/>
        <v>9.5040650041176544</v>
      </c>
      <c r="AE52" s="5">
        <v>2031</v>
      </c>
      <c r="AF52" s="5">
        <f t="shared" si="38"/>
        <v>9.1649280461501181</v>
      </c>
      <c r="AG52" s="5">
        <f t="shared" si="38"/>
        <v>6.3923219449434345</v>
      </c>
      <c r="AH52" s="5">
        <f t="shared" si="38"/>
        <v>3.6197158437367518</v>
      </c>
      <c r="AJ52" s="5">
        <v>2031</v>
      </c>
      <c r="AK52" s="5">
        <f t="shared" si="39"/>
        <v>11.968953050888263</v>
      </c>
      <c r="AL52" s="5">
        <f t="shared" si="39"/>
        <v>7.8650801738352794</v>
      </c>
      <c r="AM52" s="5">
        <f t="shared" si="39"/>
        <v>3.7612072967822989</v>
      </c>
      <c r="AO52" s="5">
        <v>2031</v>
      </c>
      <c r="AP52" s="5">
        <f t="shared" si="40"/>
        <v>33.808440186280848</v>
      </c>
      <c r="AQ52" s="5">
        <f t="shared" si="40"/>
        <v>25.976381470251177</v>
      </c>
      <c r="AR52" s="5">
        <f t="shared" si="40"/>
        <v>18.144322754221506</v>
      </c>
      <c r="AT52" s="5">
        <v>2031</v>
      </c>
      <c r="AU52" s="5">
        <f t="shared" si="41"/>
        <v>42.670846837053496</v>
      </c>
      <c r="AV52" s="5">
        <f t="shared" si="41"/>
        <v>32.785724185753907</v>
      </c>
      <c r="AW52" s="5">
        <f t="shared" si="41"/>
        <v>22.900601534454324</v>
      </c>
      <c r="AY52" s="5">
        <v>2031</v>
      </c>
      <c r="AZ52" s="5">
        <f t="shared" si="42"/>
        <v>6.2365083838770499</v>
      </c>
      <c r="BA52" s="5">
        <f t="shared" si="42"/>
        <v>4.7917596886871099</v>
      </c>
      <c r="BB52" s="5">
        <f t="shared" si="42"/>
        <v>3.3470109934971704</v>
      </c>
      <c r="BD52" s="5">
        <v>2031</v>
      </c>
      <c r="BE52" s="5">
        <f t="shared" si="43"/>
        <v>10.528929770801389</v>
      </c>
      <c r="BF52" s="5">
        <f t="shared" si="43"/>
        <v>7.5282978654068984</v>
      </c>
      <c r="BG52" s="5">
        <f t="shared" si="43"/>
        <v>4.5276659600124098</v>
      </c>
      <c r="BI52" s="5">
        <v>2031</v>
      </c>
      <c r="BJ52" s="5">
        <f t="shared" si="44"/>
        <v>6.6334992909857364</v>
      </c>
      <c r="BK52" s="5">
        <f t="shared" si="44"/>
        <v>5.2242356514671275</v>
      </c>
      <c r="BL52" s="5">
        <f t="shared" si="44"/>
        <v>3.8149720119485195</v>
      </c>
      <c r="BN52" s="5">
        <v>2031</v>
      </c>
      <c r="BO52" s="5">
        <f t="shared" si="45"/>
        <v>0</v>
      </c>
      <c r="BP52" s="5">
        <f t="shared" si="45"/>
        <v>0</v>
      </c>
      <c r="BQ52" s="5">
        <f t="shared" si="45"/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53.417873234796161</v>
      </c>
      <c r="H53" s="5">
        <f t="shared" si="33"/>
        <v>16.836370064107228</v>
      </c>
      <c r="I53" s="5">
        <v>0</v>
      </c>
      <c r="K53" s="5">
        <v>2032</v>
      </c>
      <c r="L53" s="5">
        <f t="shared" si="34"/>
        <v>1.8233823728523504</v>
      </c>
      <c r="M53" s="5">
        <f t="shared" si="34"/>
        <v>0.94506211230989878</v>
      </c>
      <c r="N53" s="5">
        <f t="shared" si="34"/>
        <v>6.6741851767448068E-2</v>
      </c>
      <c r="P53" s="5">
        <v>2032</v>
      </c>
      <c r="Q53" s="5">
        <f t="shared" si="35"/>
        <v>0</v>
      </c>
      <c r="R53" s="5">
        <f t="shared" si="35"/>
        <v>0</v>
      </c>
      <c r="S53" s="5">
        <f t="shared" si="35"/>
        <v>0</v>
      </c>
      <c r="U53" s="5">
        <v>2032</v>
      </c>
      <c r="V53" s="5">
        <f t="shared" si="36"/>
        <v>62.30274136078711</v>
      </c>
      <c r="W53" s="5">
        <f t="shared" si="36"/>
        <v>46.587231568224936</v>
      </c>
      <c r="X53" s="5">
        <f t="shared" si="36"/>
        <v>30.871721775662778</v>
      </c>
      <c r="Z53" s="5">
        <v>2032</v>
      </c>
      <c r="AA53" s="5">
        <f t="shared" si="37"/>
        <v>17.392848629886402</v>
      </c>
      <c r="AB53" s="5">
        <f t="shared" si="37"/>
        <v>13.005602146129462</v>
      </c>
      <c r="AC53" s="5">
        <f t="shared" si="37"/>
        <v>8.6183556623725259</v>
      </c>
      <c r="AE53" s="5">
        <v>2032</v>
      </c>
      <c r="AF53" s="5">
        <f t="shared" si="38"/>
        <v>8.9512678370851244</v>
      </c>
      <c r="AG53" s="5">
        <f t="shared" si="38"/>
        <v>5.9861931379415587</v>
      </c>
      <c r="AH53" s="5">
        <f t="shared" si="38"/>
        <v>3.0211184387979939</v>
      </c>
      <c r="AJ53" s="5">
        <v>2032</v>
      </c>
      <c r="AK53" s="5">
        <f t="shared" si="39"/>
        <v>11.652703895804285</v>
      </c>
      <c r="AL53" s="5">
        <f t="shared" si="39"/>
        <v>7.2639486265449866</v>
      </c>
      <c r="AM53" s="5">
        <f t="shared" si="39"/>
        <v>2.8751933572856938</v>
      </c>
      <c r="AO53" s="5">
        <v>2032</v>
      </c>
      <c r="AP53" s="5">
        <f t="shared" si="40"/>
        <v>33.204892750549568</v>
      </c>
      <c r="AQ53" s="5">
        <f t="shared" si="40"/>
        <v>24.829148669556758</v>
      </c>
      <c r="AR53" s="5">
        <f t="shared" si="40"/>
        <v>16.453404588563956</v>
      </c>
      <c r="AT53" s="5">
        <v>2032</v>
      </c>
      <c r="AU53" s="5">
        <f t="shared" si="41"/>
        <v>41.909087937586825</v>
      </c>
      <c r="AV53" s="5">
        <f t="shared" si="41"/>
        <v>31.337760456722119</v>
      </c>
      <c r="AW53" s="5">
        <f t="shared" si="41"/>
        <v>20.766432975857416</v>
      </c>
      <c r="AY53" s="5">
        <v>2032</v>
      </c>
      <c r="AZ53" s="5">
        <f t="shared" si="42"/>
        <v>6.1251743908780751</v>
      </c>
      <c r="BA53" s="5">
        <f t="shared" si="42"/>
        <v>4.5801342205978486</v>
      </c>
      <c r="BB53" s="5">
        <f t="shared" si="42"/>
        <v>3.0350940503176229</v>
      </c>
      <c r="BD53" s="5">
        <v>2032</v>
      </c>
      <c r="BE53" s="5">
        <f t="shared" si="43"/>
        <v>10.297697631495826</v>
      </c>
      <c r="BF53" s="5">
        <f t="shared" si="43"/>
        <v>7.0887680470676626</v>
      </c>
      <c r="BG53" s="5">
        <f t="shared" si="43"/>
        <v>3.8798384626395013</v>
      </c>
      <c r="BI53" s="5">
        <v>2032</v>
      </c>
      <c r="BJ53" s="5">
        <f t="shared" si="44"/>
        <v>6.5248998171130523</v>
      </c>
      <c r="BK53" s="5">
        <f t="shared" si="44"/>
        <v>5.0178080018923392</v>
      </c>
      <c r="BL53" s="5">
        <f t="shared" si="44"/>
        <v>3.5107161866716274</v>
      </c>
      <c r="BN53" s="5">
        <v>2032</v>
      </c>
      <c r="BO53" s="5">
        <f t="shared" si="45"/>
        <v>0</v>
      </c>
      <c r="BP53" s="5">
        <f t="shared" si="45"/>
        <v>0</v>
      </c>
      <c r="BQ53" s="5">
        <f t="shared" si="45"/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50.781848038662403</v>
      </c>
      <c r="H54" s="5">
        <f t="shared" si="33"/>
        <v>11.64473728007205</v>
      </c>
      <c r="I54" s="5">
        <v>0</v>
      </c>
      <c r="K54" s="5">
        <v>2033</v>
      </c>
      <c r="L54" s="5">
        <f t="shared" si="34"/>
        <v>1.7600915253915006</v>
      </c>
      <c r="M54" s="5">
        <f t="shared" si="34"/>
        <v>0.82041124057731918</v>
      </c>
      <c r="N54" s="5">
        <v>0</v>
      </c>
      <c r="P54" s="5">
        <v>2033</v>
      </c>
      <c r="Q54" s="5">
        <f t="shared" si="35"/>
        <v>0</v>
      </c>
      <c r="R54" s="5">
        <f t="shared" si="35"/>
        <v>0</v>
      </c>
      <c r="S54" s="5">
        <f t="shared" si="35"/>
        <v>0</v>
      </c>
      <c r="U54" s="5">
        <v>2033</v>
      </c>
      <c r="V54" s="5">
        <f t="shared" si="36"/>
        <v>61.170298016674508</v>
      </c>
      <c r="W54" s="5">
        <f t="shared" si="36"/>
        <v>44.356892495601336</v>
      </c>
      <c r="X54" s="5">
        <f t="shared" si="36"/>
        <v>27.543486974528157</v>
      </c>
      <c r="Z54" s="5">
        <v>2033</v>
      </c>
      <c r="AA54" s="5">
        <f t="shared" si="37"/>
        <v>17.076708196321633</v>
      </c>
      <c r="AB54" s="5">
        <f t="shared" si="37"/>
        <v>12.382965821688707</v>
      </c>
      <c r="AC54" s="5">
        <f t="shared" si="37"/>
        <v>7.6892234470557757</v>
      </c>
      <c r="AE54" s="5">
        <v>2033</v>
      </c>
      <c r="AF54" s="5">
        <f t="shared" si="38"/>
        <v>8.7376076280201307</v>
      </c>
      <c r="AG54" s="5">
        <f t="shared" si="38"/>
        <v>5.5653908832239027</v>
      </c>
      <c r="AH54" s="5">
        <f t="shared" si="38"/>
        <v>2.3931741384276748</v>
      </c>
      <c r="AJ54" s="5">
        <v>2033</v>
      </c>
      <c r="AK54" s="5">
        <f t="shared" si="39"/>
        <v>11.336454740720304</v>
      </c>
      <c r="AL54" s="5">
        <f t="shared" si="39"/>
        <v>6.6410981758491792</v>
      </c>
      <c r="AM54" s="5">
        <f t="shared" si="39"/>
        <v>1.9457416109780503</v>
      </c>
      <c r="AO54" s="5">
        <v>2033</v>
      </c>
      <c r="AP54" s="5">
        <f t="shared" si="40"/>
        <v>32.601345314818275</v>
      </c>
      <c r="AQ54" s="5">
        <f t="shared" si="40"/>
        <v>23.640466308455416</v>
      </c>
      <c r="AR54" s="5">
        <f t="shared" si="40"/>
        <v>14.679587302092539</v>
      </c>
      <c r="AT54" s="5">
        <v>2033</v>
      </c>
      <c r="AU54" s="5">
        <f t="shared" si="41"/>
        <v>41.147329038120155</v>
      </c>
      <c r="AV54" s="5">
        <f t="shared" si="41"/>
        <v>29.837481748535954</v>
      </c>
      <c r="AW54" s="5">
        <f t="shared" si="41"/>
        <v>18.527634458951752</v>
      </c>
      <c r="AY54" s="5">
        <v>2033</v>
      </c>
      <c r="AZ54" s="5">
        <f t="shared" si="42"/>
        <v>6.0138403978790995</v>
      </c>
      <c r="BA54" s="5">
        <f t="shared" si="42"/>
        <v>4.3608627170937169</v>
      </c>
      <c r="BB54" s="5">
        <f t="shared" si="42"/>
        <v>2.7078850363083333</v>
      </c>
      <c r="BD54" s="5">
        <v>2033</v>
      </c>
      <c r="BE54" s="5">
        <f t="shared" si="43"/>
        <v>10.066465492190263</v>
      </c>
      <c r="BF54" s="5">
        <f t="shared" si="43"/>
        <v>6.633358001328312</v>
      </c>
      <c r="BG54" s="5">
        <f t="shared" si="43"/>
        <v>3.2002505104663612</v>
      </c>
      <c r="BI54" s="5">
        <v>2033</v>
      </c>
      <c r="BJ54" s="5">
        <f t="shared" si="44"/>
        <v>6.4163003432403674</v>
      </c>
      <c r="BK54" s="5">
        <f t="shared" si="44"/>
        <v>4.8039221142637478</v>
      </c>
      <c r="BL54" s="5">
        <f t="shared" si="44"/>
        <v>3.1915438852871274</v>
      </c>
      <c r="BN54" s="5">
        <v>2033</v>
      </c>
      <c r="BO54" s="5">
        <f t="shared" si="45"/>
        <v>0</v>
      </c>
      <c r="BP54" s="5">
        <f t="shared" si="45"/>
        <v>0</v>
      </c>
      <c r="BQ54" s="5">
        <f t="shared" si="45"/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48.145822842528645</v>
      </c>
      <c r="H55" s="5">
        <f t="shared" si="33"/>
        <v>6.2631960106319724</v>
      </c>
      <c r="I55" s="5">
        <v>0</v>
      </c>
      <c r="K55" s="5">
        <v>2034</v>
      </c>
      <c r="L55" s="5">
        <f t="shared" si="34"/>
        <v>1.6968006779306506</v>
      </c>
      <c r="M55" s="5">
        <f t="shared" si="34"/>
        <v>0.69120067457515821</v>
      </c>
      <c r="N55" s="5">
        <v>0</v>
      </c>
      <c r="P55" s="5">
        <v>2034</v>
      </c>
      <c r="Q55" s="5">
        <f t="shared" si="35"/>
        <v>0</v>
      </c>
      <c r="R55" s="5">
        <f t="shared" si="35"/>
        <v>0</v>
      </c>
      <c r="S55" s="5">
        <f t="shared" si="35"/>
        <v>0</v>
      </c>
      <c r="U55" s="5">
        <v>2034</v>
      </c>
      <c r="V55" s="5">
        <f t="shared" si="36"/>
        <v>60.037854672561906</v>
      </c>
      <c r="W55" s="5">
        <f t="shared" si="36"/>
        <v>42.04496823911731</v>
      </c>
      <c r="X55" s="5">
        <f t="shared" si="36"/>
        <v>24.052081805672742</v>
      </c>
      <c r="Z55" s="5">
        <v>2034</v>
      </c>
      <c r="AA55" s="5">
        <f t="shared" si="37"/>
        <v>16.760567762756867</v>
      </c>
      <c r="AB55" s="5">
        <f t="shared" si="37"/>
        <v>11.737553633420251</v>
      </c>
      <c r="AC55" s="5">
        <f t="shared" si="37"/>
        <v>6.7145395040836373</v>
      </c>
      <c r="AE55" s="5">
        <v>2034</v>
      </c>
      <c r="AF55" s="5">
        <f t="shared" si="38"/>
        <v>8.5239474189551352</v>
      </c>
      <c r="AG55" s="5">
        <f t="shared" si="38"/>
        <v>5.1291957988950818</v>
      </c>
      <c r="AH55" s="5">
        <f t="shared" si="38"/>
        <v>1.7344441788350302</v>
      </c>
      <c r="AJ55" s="5">
        <v>2034</v>
      </c>
      <c r="AK55" s="5">
        <f t="shared" si="39"/>
        <v>11.020205585636324</v>
      </c>
      <c r="AL55" s="5">
        <f t="shared" si="39"/>
        <v>5.9954640286467296</v>
      </c>
      <c r="AM55" s="5">
        <f t="shared" si="39"/>
        <v>0.97072247165713677</v>
      </c>
      <c r="AO55" s="5">
        <v>2034</v>
      </c>
      <c r="AP55" s="5">
        <f t="shared" si="40"/>
        <v>31.997797879086992</v>
      </c>
      <c r="AQ55" s="5">
        <f t="shared" si="40"/>
        <v>22.408302276709247</v>
      </c>
      <c r="AR55" s="5">
        <f t="shared" si="40"/>
        <v>12.818806674331512</v>
      </c>
      <c r="AT55" s="5">
        <v>2034</v>
      </c>
      <c r="AU55" s="5">
        <f t="shared" si="41"/>
        <v>40.385570138653485</v>
      </c>
      <c r="AV55" s="5">
        <f t="shared" si="41"/>
        <v>28.28232326186604</v>
      </c>
      <c r="AW55" s="5">
        <f t="shared" si="41"/>
        <v>16.179076385078602</v>
      </c>
      <c r="AY55" s="5">
        <v>2034</v>
      </c>
      <c r="AZ55" s="5">
        <f t="shared" si="42"/>
        <v>5.9025064048801248</v>
      </c>
      <c r="BA55" s="5">
        <f t="shared" si="42"/>
        <v>4.1335703228881133</v>
      </c>
      <c r="BB55" s="5">
        <f t="shared" si="42"/>
        <v>2.3646342408961045</v>
      </c>
      <c r="BD55" s="5">
        <v>2034</v>
      </c>
      <c r="BE55" s="5">
        <f t="shared" si="43"/>
        <v>9.835233352884698</v>
      </c>
      <c r="BF55" s="5">
        <f t="shared" si="43"/>
        <v>6.1612891825935971</v>
      </c>
      <c r="BG55" s="5">
        <f t="shared" si="43"/>
        <v>2.4873450123025034</v>
      </c>
      <c r="BI55" s="5">
        <v>2034</v>
      </c>
      <c r="BJ55" s="5">
        <f t="shared" si="44"/>
        <v>6.3077008693676824</v>
      </c>
      <c r="BK55" s="5">
        <f t="shared" si="44"/>
        <v>4.5822123402667039</v>
      </c>
      <c r="BL55" s="5">
        <f t="shared" si="44"/>
        <v>2.8567238111657245</v>
      </c>
      <c r="BN55" s="5">
        <v>2034</v>
      </c>
      <c r="BO55" s="5">
        <f t="shared" si="45"/>
        <v>0</v>
      </c>
      <c r="BP55" s="5">
        <f t="shared" si="45"/>
        <v>0</v>
      </c>
      <c r="BQ55" s="5">
        <f t="shared" si="45"/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45.509797646394901</v>
      </c>
      <c r="H56" s="5">
        <f t="shared" si="33"/>
        <v>0.68243578364537427</v>
      </c>
      <c r="I56" s="5">
        <v>0</v>
      </c>
      <c r="K56" s="5">
        <v>2035</v>
      </c>
      <c r="L56" s="5">
        <f t="shared" si="34"/>
        <v>1.633509830469801</v>
      </c>
      <c r="M56" s="5">
        <f t="shared" si="34"/>
        <v>0.55720687028230143</v>
      </c>
      <c r="N56" s="5">
        <v>0</v>
      </c>
      <c r="P56" s="5">
        <v>2035</v>
      </c>
      <c r="Q56" s="5">
        <f t="shared" si="35"/>
        <v>0</v>
      </c>
      <c r="R56" s="5">
        <f t="shared" si="35"/>
        <v>0</v>
      </c>
      <c r="S56" s="5">
        <f t="shared" si="35"/>
        <v>0</v>
      </c>
      <c r="U56" s="5">
        <v>2035</v>
      </c>
      <c r="V56" s="5">
        <f t="shared" si="36"/>
        <v>58.905411328449311</v>
      </c>
      <c r="W56" s="5">
        <f t="shared" si="36"/>
        <v>39.647458995499825</v>
      </c>
      <c r="X56" s="5">
        <f t="shared" si="36"/>
        <v>20.389506662550389</v>
      </c>
      <c r="Z56" s="5">
        <v>2035</v>
      </c>
      <c r="AA56" s="5">
        <f t="shared" si="37"/>
        <v>16.444427329192102</v>
      </c>
      <c r="AB56" s="5">
        <f t="shared" si="37"/>
        <v>11.068248969577033</v>
      </c>
      <c r="AC56" s="5">
        <f t="shared" si="37"/>
        <v>5.6920706099619824</v>
      </c>
      <c r="AE56" s="5">
        <v>2035</v>
      </c>
      <c r="AF56" s="5">
        <f t="shared" si="38"/>
        <v>8.3102872098901415</v>
      </c>
      <c r="AG56" s="5">
        <f t="shared" si="38"/>
        <v>4.6768532345719374</v>
      </c>
      <c r="AH56" s="5">
        <f t="shared" si="38"/>
        <v>1.0434192592537421</v>
      </c>
      <c r="AJ56" s="5">
        <v>2035</v>
      </c>
      <c r="AK56" s="5">
        <f t="shared" si="39"/>
        <v>10.703956430552346</v>
      </c>
      <c r="AL56" s="5">
        <f t="shared" si="39"/>
        <v>5.3259291891848868</v>
      </c>
      <c r="AM56" s="5">
        <v>0</v>
      </c>
      <c r="AO56" s="5">
        <v>2035</v>
      </c>
      <c r="AP56" s="5">
        <f t="shared" si="40"/>
        <v>31.394250443355709</v>
      </c>
      <c r="AQ56" s="5">
        <f t="shared" si="40"/>
        <v>21.130524837643375</v>
      </c>
      <c r="AR56" s="5">
        <f t="shared" si="40"/>
        <v>10.866799231931068</v>
      </c>
      <c r="AT56" s="5">
        <v>2035</v>
      </c>
      <c r="AU56" s="5">
        <f t="shared" si="41"/>
        <v>39.623811239186814</v>
      </c>
      <c r="AV56" s="5">
        <f t="shared" si="41"/>
        <v>26.669594455278045</v>
      </c>
      <c r="AW56" s="5">
        <f t="shared" si="41"/>
        <v>13.715377671369303</v>
      </c>
      <c r="AY56" s="5">
        <v>2035</v>
      </c>
      <c r="AZ56" s="5">
        <f t="shared" si="42"/>
        <v>5.7911724118811501</v>
      </c>
      <c r="BA56" s="5">
        <f t="shared" si="42"/>
        <v>3.8978638050021757</v>
      </c>
      <c r="BB56" s="5">
        <f t="shared" si="42"/>
        <v>2.0045551981232066</v>
      </c>
      <c r="BD56" s="5">
        <v>2035</v>
      </c>
      <c r="BE56" s="5">
        <f t="shared" si="43"/>
        <v>9.6040012135791351</v>
      </c>
      <c r="BF56" s="5">
        <f t="shared" si="43"/>
        <v>5.6717448762151133</v>
      </c>
      <c r="BG56" s="5">
        <f t="shared" si="43"/>
        <v>1.7394885388510986</v>
      </c>
      <c r="BI56" s="5">
        <v>2035</v>
      </c>
      <c r="BJ56" s="5">
        <f t="shared" si="44"/>
        <v>6.1991013954949992</v>
      </c>
      <c r="BK56" s="5">
        <f t="shared" si="44"/>
        <v>4.3522951052762089</v>
      </c>
      <c r="BL56" s="5">
        <f t="shared" si="44"/>
        <v>2.5054888150574248</v>
      </c>
      <c r="BN56" s="5">
        <v>2035</v>
      </c>
      <c r="BO56" s="5">
        <f t="shared" si="45"/>
        <v>0</v>
      </c>
      <c r="BP56" s="5">
        <f t="shared" si="45"/>
        <v>0</v>
      </c>
      <c r="BQ56" s="5">
        <f t="shared" si="45"/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42.87377245026115</v>
      </c>
      <c r="H57" s="5">
        <v>0</v>
      </c>
      <c r="I57" s="5">
        <v>0</v>
      </c>
      <c r="K57" s="5">
        <v>2036</v>
      </c>
      <c r="L57" s="5">
        <f t="shared" si="34"/>
        <v>1.5702189830089512</v>
      </c>
      <c r="M57" s="5">
        <f t="shared" si="34"/>
        <v>0.4181953241864016</v>
      </c>
      <c r="N57" s="5">
        <v>0</v>
      </c>
      <c r="P57" s="5">
        <v>2036</v>
      </c>
      <c r="Q57" s="5">
        <f t="shared" si="35"/>
        <v>0</v>
      </c>
      <c r="R57" s="5">
        <f t="shared" si="35"/>
        <v>0</v>
      </c>
      <c r="S57" s="5">
        <f t="shared" si="35"/>
        <v>0</v>
      </c>
      <c r="U57" s="5">
        <v>2036</v>
      </c>
      <c r="V57" s="5">
        <f t="shared" si="36"/>
        <v>57.772967984336709</v>
      </c>
      <c r="W57" s="5">
        <f t="shared" si="36"/>
        <v>37.160168866725961</v>
      </c>
      <c r="X57" s="5">
        <f t="shared" si="36"/>
        <v>16.547369749115219</v>
      </c>
      <c r="Z57" s="5">
        <v>2036</v>
      </c>
      <c r="AA57" s="5">
        <f t="shared" si="37"/>
        <v>16.128286895627333</v>
      </c>
      <c r="AB57" s="5">
        <f t="shared" si="37"/>
        <v>10.37388047529433</v>
      </c>
      <c r="AC57" s="5">
        <f t="shared" si="37"/>
        <v>4.61947405496133</v>
      </c>
      <c r="AE57" s="5">
        <v>2036</v>
      </c>
      <c r="AF57" s="5">
        <f t="shared" si="38"/>
        <v>8.0966270008251477</v>
      </c>
      <c r="AG57" s="5">
        <f t="shared" si="38"/>
        <v>4.2075715423071811</v>
      </c>
      <c r="AH57" s="5">
        <f t="shared" si="38"/>
        <v>0.31851608378921803</v>
      </c>
      <c r="AJ57" s="5">
        <v>2036</v>
      </c>
      <c r="AK57" s="5">
        <f t="shared" si="39"/>
        <v>10.387707275468365</v>
      </c>
      <c r="AL57" s="5">
        <f t="shared" si="39"/>
        <v>4.6313218997669328</v>
      </c>
      <c r="AM57" s="5">
        <v>0</v>
      </c>
      <c r="AO57" s="5">
        <v>2036</v>
      </c>
      <c r="AP57" s="5">
        <f t="shared" si="40"/>
        <v>30.790703007624423</v>
      </c>
      <c r="AQ57" s="5">
        <f t="shared" si="40"/>
        <v>19.804897743850383</v>
      </c>
      <c r="AR57" s="5">
        <f t="shared" si="40"/>
        <v>8.8190924800763426</v>
      </c>
      <c r="AT57" s="5">
        <v>2036</v>
      </c>
      <c r="AU57" s="5">
        <f t="shared" si="41"/>
        <v>38.862052339720144</v>
      </c>
      <c r="AV57" s="5">
        <f t="shared" si="41"/>
        <v>24.996472880587859</v>
      </c>
      <c r="AW57" s="5">
        <f t="shared" si="41"/>
        <v>11.130893421455582</v>
      </c>
      <c r="AY57" s="5">
        <v>2036</v>
      </c>
      <c r="AZ57" s="5">
        <f t="shared" si="42"/>
        <v>5.6798384188821744</v>
      </c>
      <c r="BA57" s="5">
        <f t="shared" si="42"/>
        <v>3.6533306517782256</v>
      </c>
      <c r="BB57" s="5">
        <f t="shared" si="42"/>
        <v>1.6268228846742776</v>
      </c>
      <c r="BD57" s="5">
        <v>2036</v>
      </c>
      <c r="BE57" s="5">
        <f t="shared" si="43"/>
        <v>9.3727690742735703</v>
      </c>
      <c r="BF57" s="5">
        <f t="shared" si="43"/>
        <v>5.1638683272115227</v>
      </c>
      <c r="BG57" s="5">
        <f t="shared" si="43"/>
        <v>0.95496758014947325</v>
      </c>
      <c r="BI57" s="5">
        <v>2036</v>
      </c>
      <c r="BJ57" s="5">
        <f t="shared" si="44"/>
        <v>6.0905019216223142</v>
      </c>
      <c r="BK57" s="5">
        <f t="shared" si="44"/>
        <v>4.113768029499866</v>
      </c>
      <c r="BL57" s="5">
        <f t="shared" si="44"/>
        <v>2.1370341373774169</v>
      </c>
      <c r="BN57" s="5">
        <v>2036</v>
      </c>
      <c r="BO57" s="5">
        <f t="shared" si="45"/>
        <v>0</v>
      </c>
      <c r="BP57" s="5">
        <f t="shared" si="45"/>
        <v>0</v>
      </c>
      <c r="BQ57" s="5">
        <f t="shared" si="45"/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40.237747254127399</v>
      </c>
      <c r="H58" s="5">
        <v>0</v>
      </c>
      <c r="I58" s="5">
        <v>0</v>
      </c>
      <c r="K58" s="5">
        <v>2037</v>
      </c>
      <c r="L58" s="5">
        <f t="shared" si="34"/>
        <v>1.5069281355481019</v>
      </c>
      <c r="M58" s="5">
        <f t="shared" si="34"/>
        <v>0.27392003598277315</v>
      </c>
      <c r="N58" s="5">
        <v>0</v>
      </c>
      <c r="P58" s="5">
        <v>2037</v>
      </c>
      <c r="Q58" s="5">
        <f t="shared" si="35"/>
        <v>0</v>
      </c>
      <c r="R58" s="5">
        <f t="shared" si="35"/>
        <v>0</v>
      </c>
      <c r="S58" s="5">
        <f t="shared" si="35"/>
        <v>0</v>
      </c>
      <c r="U58" s="5">
        <v>2037</v>
      </c>
      <c r="V58" s="5">
        <f t="shared" si="36"/>
        <v>56.640524640224115</v>
      </c>
      <c r="W58" s="5">
        <f t="shared" si="36"/>
        <v>34.578696246262311</v>
      </c>
      <c r="X58" s="5">
        <f t="shared" si="36"/>
        <v>12.516867852300543</v>
      </c>
      <c r="Z58" s="5">
        <v>2037</v>
      </c>
      <c r="AA58" s="5">
        <f t="shared" si="37"/>
        <v>15.812146462062566</v>
      </c>
      <c r="AB58" s="5">
        <f t="shared" si="37"/>
        <v>9.6532193687482284</v>
      </c>
      <c r="AC58" s="5">
        <f t="shared" si="37"/>
        <v>3.4942922754338994</v>
      </c>
      <c r="AE58" s="5">
        <v>2037</v>
      </c>
      <c r="AF58" s="5">
        <f t="shared" si="38"/>
        <v>7.882966791760154</v>
      </c>
      <c r="AG58" s="5">
        <f t="shared" si="38"/>
        <v>3.7205202627431406</v>
      </c>
      <c r="AH58" s="5">
        <v>0</v>
      </c>
      <c r="AJ58" s="5">
        <v>2037</v>
      </c>
      <c r="AK58" s="5">
        <f t="shared" si="39"/>
        <v>10.071458120384388</v>
      </c>
      <c r="AL58" s="5">
        <f t="shared" si="39"/>
        <v>3.9104129559876828</v>
      </c>
      <c r="AM58" s="5">
        <v>0</v>
      </c>
      <c r="AO58" s="5">
        <v>2037</v>
      </c>
      <c r="AP58" s="5">
        <f t="shared" si="40"/>
        <v>30.18715557189314</v>
      </c>
      <c r="AQ58" s="5">
        <f t="shared" si="40"/>
        <v>18.429075113436792</v>
      </c>
      <c r="AR58" s="5">
        <f t="shared" si="40"/>
        <v>6.6709946549804684</v>
      </c>
      <c r="AT58" s="5">
        <v>2037</v>
      </c>
      <c r="AU58" s="5">
        <f t="shared" si="41"/>
        <v>38.100293440253473</v>
      </c>
      <c r="AV58" s="5">
        <f t="shared" si="41"/>
        <v>23.259997715988177</v>
      </c>
      <c r="AW58" s="5">
        <f t="shared" si="41"/>
        <v>8.4197019917229099</v>
      </c>
      <c r="AY58" s="5">
        <v>2037</v>
      </c>
      <c r="AZ58" s="5">
        <f t="shared" si="42"/>
        <v>5.5685044258832006</v>
      </c>
      <c r="BA58" s="5">
        <f t="shared" si="42"/>
        <v>3.3995381277213497</v>
      </c>
      <c r="BB58" s="5">
        <f t="shared" si="42"/>
        <v>1.2305718295595023</v>
      </c>
      <c r="BD58" s="5">
        <v>2037</v>
      </c>
      <c r="BE58" s="5">
        <f t="shared" si="43"/>
        <v>9.1415369349680091</v>
      </c>
      <c r="BF58" s="5">
        <f t="shared" si="43"/>
        <v>4.6367607772472414</v>
      </c>
      <c r="BG58" s="5">
        <f t="shared" si="43"/>
        <v>0.13198461952648444</v>
      </c>
      <c r="BI58" s="5">
        <v>2037</v>
      </c>
      <c r="BJ58" s="5">
        <f t="shared" si="44"/>
        <v>5.9819024477496301</v>
      </c>
      <c r="BK58" s="5">
        <f t="shared" si="44"/>
        <v>3.8662090060338601</v>
      </c>
      <c r="BL58" s="5">
        <f t="shared" si="44"/>
        <v>1.7505155643180936</v>
      </c>
      <c r="BN58" s="5">
        <v>2037</v>
      </c>
      <c r="BO58" s="5">
        <f t="shared" si="45"/>
        <v>0</v>
      </c>
      <c r="BP58" s="5">
        <f t="shared" si="45"/>
        <v>0</v>
      </c>
      <c r="BQ58" s="5">
        <f t="shared" si="45"/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37.601722057993634</v>
      </c>
      <c r="H59" s="5">
        <v>0</v>
      </c>
      <c r="I59" s="5">
        <v>0</v>
      </c>
      <c r="K59" s="5">
        <v>2038</v>
      </c>
      <c r="L59" s="5">
        <f t="shared" si="34"/>
        <v>1.4436372880872517</v>
      </c>
      <c r="M59" s="5">
        <f t="shared" si="34"/>
        <v>0.12412294493153109</v>
      </c>
      <c r="N59" s="5">
        <v>0</v>
      </c>
      <c r="P59" s="5">
        <v>2038</v>
      </c>
      <c r="Q59" s="5">
        <f t="shared" si="35"/>
        <v>0</v>
      </c>
      <c r="R59" s="5">
        <f t="shared" si="35"/>
        <v>0</v>
      </c>
      <c r="S59" s="5">
        <f t="shared" si="35"/>
        <v>0</v>
      </c>
      <c r="U59" s="5">
        <v>2038</v>
      </c>
      <c r="V59" s="5">
        <f t="shared" si="36"/>
        <v>55.508081296111513</v>
      </c>
      <c r="W59" s="5">
        <f t="shared" si="36"/>
        <v>31.898423733979364</v>
      </c>
      <c r="X59" s="5">
        <f t="shared" si="36"/>
        <v>8.2887661718472287</v>
      </c>
      <c r="Z59" s="5">
        <v>2038</v>
      </c>
      <c r="AA59" s="5">
        <f t="shared" si="37"/>
        <v>15.496006028497797</v>
      </c>
      <c r="AB59" s="5">
        <f t="shared" si="37"/>
        <v>8.9049766257359053</v>
      </c>
      <c r="AC59" s="5">
        <f t="shared" si="37"/>
        <v>2.3139472229740186</v>
      </c>
      <c r="AE59" s="5">
        <v>2038</v>
      </c>
      <c r="AF59" s="5">
        <f t="shared" si="38"/>
        <v>7.6693065826951594</v>
      </c>
      <c r="AG59" s="5">
        <f t="shared" si="38"/>
        <v>3.214828222339758</v>
      </c>
      <c r="AH59" s="5">
        <v>0</v>
      </c>
      <c r="AJ59" s="5">
        <v>2038</v>
      </c>
      <c r="AK59" s="5">
        <f t="shared" si="39"/>
        <v>9.7552089653004082</v>
      </c>
      <c r="AL59" s="5">
        <f t="shared" si="39"/>
        <v>3.1619128903455298</v>
      </c>
      <c r="AM59" s="5">
        <v>0</v>
      </c>
      <c r="AO59" s="5">
        <v>2038</v>
      </c>
      <c r="AP59" s="5">
        <f t="shared" si="40"/>
        <v>29.583608136161853</v>
      </c>
      <c r="AQ59" s="5">
        <f t="shared" si="40"/>
        <v>17.000596055072016</v>
      </c>
      <c r="AR59" s="5">
        <f t="shared" si="40"/>
        <v>4.4175839739821967</v>
      </c>
      <c r="AT59" s="5">
        <v>2038</v>
      </c>
      <c r="AU59" s="5">
        <f t="shared" si="41"/>
        <v>37.338534540786796</v>
      </c>
      <c r="AV59" s="5">
        <f t="shared" si="41"/>
        <v>21.457062982129731</v>
      </c>
      <c r="AW59" s="5">
        <f t="shared" si="41"/>
        <v>5.5755914234726731</v>
      </c>
      <c r="AY59" s="5">
        <v>2038</v>
      </c>
      <c r="AZ59" s="5">
        <f t="shared" si="42"/>
        <v>5.457170432884225</v>
      </c>
      <c r="BA59" s="5">
        <f t="shared" si="42"/>
        <v>3.1360322820035758</v>
      </c>
      <c r="BB59" s="5">
        <f t="shared" si="42"/>
        <v>0.8148941311229283</v>
      </c>
      <c r="BD59" s="5">
        <v>2038</v>
      </c>
      <c r="BE59" s="5">
        <f t="shared" si="43"/>
        <v>8.9103047956624444</v>
      </c>
      <c r="BF59" s="5">
        <f t="shared" si="43"/>
        <v>4.0894794053718666</v>
      </c>
      <c r="BG59" s="5">
        <v>0</v>
      </c>
      <c r="BI59" s="5">
        <v>2038</v>
      </c>
      <c r="BJ59" s="5">
        <f t="shared" si="44"/>
        <v>5.8733029738769451</v>
      </c>
      <c r="BK59" s="5">
        <f t="shared" si="44"/>
        <v>3.609175233719681</v>
      </c>
      <c r="BL59" s="5">
        <f t="shared" si="44"/>
        <v>1.3450474935624168</v>
      </c>
      <c r="BN59" s="5">
        <v>2038</v>
      </c>
      <c r="BO59" s="5">
        <f t="shared" si="45"/>
        <v>0</v>
      </c>
      <c r="BP59" s="5">
        <f t="shared" si="45"/>
        <v>0</v>
      </c>
      <c r="BQ59" s="5">
        <f t="shared" si="45"/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34.965696861859868</v>
      </c>
      <c r="H60" s="5">
        <v>0</v>
      </c>
      <c r="I60" s="5">
        <v>0</v>
      </c>
      <c r="K60" s="5">
        <v>2039</v>
      </c>
      <c r="L60" s="5">
        <f t="shared" si="34"/>
        <v>1.3803464406264017</v>
      </c>
      <c r="M60" s="5">
        <v>0</v>
      </c>
      <c r="N60" s="5">
        <v>0</v>
      </c>
      <c r="P60" s="5">
        <v>2039</v>
      </c>
      <c r="Q60" s="5">
        <f t="shared" si="35"/>
        <v>0</v>
      </c>
      <c r="R60" s="5">
        <f t="shared" si="35"/>
        <v>0</v>
      </c>
      <c r="S60" s="5">
        <f t="shared" si="35"/>
        <v>0</v>
      </c>
      <c r="U60" s="5">
        <v>2039</v>
      </c>
      <c r="V60" s="5">
        <f t="shared" si="36"/>
        <v>54.375637951998911</v>
      </c>
      <c r="W60" s="5">
        <f t="shared" si="36"/>
        <v>29.114507556633278</v>
      </c>
      <c r="X60" s="5">
        <f t="shared" si="36"/>
        <v>3.8533771612676446</v>
      </c>
      <c r="Z60" s="5">
        <v>2039</v>
      </c>
      <c r="AA60" s="5">
        <f t="shared" si="37"/>
        <v>15.17986559493303</v>
      </c>
      <c r="AB60" s="5">
        <f t="shared" si="37"/>
        <v>8.1278000262267884</v>
      </c>
      <c r="AC60" s="5">
        <f t="shared" si="37"/>
        <v>1.0757344575205501</v>
      </c>
      <c r="AE60" s="5">
        <v>2039</v>
      </c>
      <c r="AF60" s="5">
        <f t="shared" si="38"/>
        <v>7.4556463736301639</v>
      </c>
      <c r="AG60" s="5">
        <f t="shared" si="38"/>
        <v>2.6895815373170375</v>
      </c>
      <c r="AH60" s="5">
        <v>0</v>
      </c>
      <c r="AJ60" s="5">
        <v>2039</v>
      </c>
      <c r="AK60" s="5">
        <f t="shared" si="39"/>
        <v>9.4389598102164278</v>
      </c>
      <c r="AL60" s="5">
        <f t="shared" si="39"/>
        <v>2.3844690177779135</v>
      </c>
      <c r="AM60" s="5">
        <v>0</v>
      </c>
      <c r="AO60" s="5">
        <v>2039</v>
      </c>
      <c r="AP60" s="5">
        <f t="shared" si="40"/>
        <v>28.980060700430563</v>
      </c>
      <c r="AQ60" s="5">
        <f t="shared" si="40"/>
        <v>15.516879029524283</v>
      </c>
      <c r="AR60" s="5">
        <f t="shared" si="40"/>
        <v>2.0536973586180025</v>
      </c>
      <c r="AT60" s="5">
        <v>2039</v>
      </c>
      <c r="AU60" s="5">
        <f t="shared" si="41"/>
        <v>36.576775641320125</v>
      </c>
      <c r="AV60" s="5">
        <f t="shared" si="41"/>
        <v>19.584410425613171</v>
      </c>
      <c r="AW60" s="5">
        <f t="shared" si="41"/>
        <v>2.5920452099062175</v>
      </c>
      <c r="AY60" s="5">
        <v>2039</v>
      </c>
      <c r="AZ60" s="5">
        <f t="shared" si="42"/>
        <v>5.3458364398852494</v>
      </c>
      <c r="BA60" s="5">
        <f t="shared" si="42"/>
        <v>2.8623369083588477</v>
      </c>
      <c r="BB60" s="5">
        <f t="shared" si="42"/>
        <v>0.37883737683244689</v>
      </c>
      <c r="BD60" s="5">
        <v>2039</v>
      </c>
      <c r="BE60" s="5">
        <f t="shared" si="43"/>
        <v>8.6790726563568814</v>
      </c>
      <c r="BF60" s="5">
        <f t="shared" si="43"/>
        <v>3.5210351678020455</v>
      </c>
      <c r="BG60" s="5">
        <v>0</v>
      </c>
      <c r="BI60" s="5">
        <v>2039</v>
      </c>
      <c r="BJ60" s="5">
        <f t="shared" si="44"/>
        <v>5.764703500004261</v>
      </c>
      <c r="BK60" s="5">
        <f t="shared" si="44"/>
        <v>3.3422022025855238</v>
      </c>
      <c r="BL60" s="5">
        <f t="shared" si="44"/>
        <v>0.91970090516678926</v>
      </c>
      <c r="BN60" s="5">
        <v>2039</v>
      </c>
      <c r="BO60" s="5">
        <f t="shared" si="45"/>
        <v>0</v>
      </c>
      <c r="BP60" s="5">
        <f t="shared" si="45"/>
        <v>0</v>
      </c>
      <c r="BQ60" s="5">
        <f t="shared" si="45"/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32.329671665726124</v>
      </c>
      <c r="H61" s="5">
        <v>0</v>
      </c>
      <c r="I61" s="5">
        <v>0</v>
      </c>
      <c r="K61" s="5">
        <v>2040</v>
      </c>
      <c r="L61" s="5">
        <f t="shared" si="34"/>
        <v>1.3170555931655521</v>
      </c>
      <c r="M61" s="5">
        <v>0</v>
      </c>
      <c r="N61" s="5">
        <v>0</v>
      </c>
      <c r="P61" s="5">
        <v>2040</v>
      </c>
      <c r="Q61" s="5">
        <f t="shared" si="35"/>
        <v>0</v>
      </c>
      <c r="R61" s="5">
        <f t="shared" si="35"/>
        <v>0</v>
      </c>
      <c r="S61" s="5">
        <f t="shared" si="35"/>
        <v>0</v>
      </c>
      <c r="U61" s="5">
        <v>2040</v>
      </c>
      <c r="V61" s="5">
        <f t="shared" si="36"/>
        <v>53.243194607886309</v>
      </c>
      <c r="W61" s="5">
        <f t="shared" si="36"/>
        <v>26.22186646967527</v>
      </c>
      <c r="X61" s="5">
        <v>0</v>
      </c>
      <c r="Z61" s="5">
        <v>2040</v>
      </c>
      <c r="AA61" s="5">
        <f t="shared" si="37"/>
        <v>14.863725161368263</v>
      </c>
      <c r="AB61" s="5">
        <f t="shared" si="37"/>
        <v>7.3202710561176758</v>
      </c>
      <c r="AC61" s="5">
        <v>0</v>
      </c>
      <c r="AE61" s="5">
        <v>2040</v>
      </c>
      <c r="AF61" s="5">
        <f t="shared" si="38"/>
        <v>7.2419861645651711</v>
      </c>
      <c r="AG61" s="5">
        <f t="shared" si="38"/>
        <v>2.1438215197386317</v>
      </c>
      <c r="AH61" s="5">
        <v>0</v>
      </c>
      <c r="AJ61" s="5">
        <v>2040</v>
      </c>
      <c r="AK61" s="5">
        <f t="shared" si="39"/>
        <v>9.1227106551324493</v>
      </c>
      <c r="AL61" s="5">
        <f t="shared" si="39"/>
        <v>1.57666233635093</v>
      </c>
      <c r="AM61" s="5">
        <v>0</v>
      </c>
      <c r="AO61" s="5">
        <v>2040</v>
      </c>
      <c r="AP61" s="5">
        <f t="shared" si="40"/>
        <v>28.376513264699277</v>
      </c>
      <c r="AQ61" s="5">
        <f t="shared" si="40"/>
        <v>13.975215934764748</v>
      </c>
      <c r="AR61" s="5">
        <v>0</v>
      </c>
      <c r="AT61" s="5">
        <v>2040</v>
      </c>
      <c r="AU61" s="5">
        <f t="shared" si="41"/>
        <v>35.815016741853462</v>
      </c>
      <c r="AV61" s="5">
        <f t="shared" si="41"/>
        <v>17.638622053586573</v>
      </c>
      <c r="AW61" s="5">
        <v>0</v>
      </c>
      <c r="AY61" s="5">
        <v>2040</v>
      </c>
      <c r="AZ61" s="5">
        <f t="shared" si="42"/>
        <v>5.2345024468862746</v>
      </c>
      <c r="BA61" s="5">
        <f t="shared" si="42"/>
        <v>2.5779524539857306</v>
      </c>
      <c r="BB61" s="5">
        <v>0</v>
      </c>
      <c r="BD61" s="5">
        <v>2040</v>
      </c>
      <c r="BE61" s="5">
        <f t="shared" si="43"/>
        <v>8.4478405170513184</v>
      </c>
      <c r="BF61" s="5">
        <f t="shared" si="43"/>
        <v>2.9303905317963412</v>
      </c>
      <c r="BG61" s="5">
        <v>0</v>
      </c>
      <c r="BI61" s="5">
        <v>2040</v>
      </c>
      <c r="BJ61" s="5">
        <f t="shared" si="44"/>
        <v>5.656104026131576</v>
      </c>
      <c r="BK61" s="5">
        <f t="shared" si="44"/>
        <v>3.0648026295478861</v>
      </c>
      <c r="BL61" s="5">
        <f t="shared" si="44"/>
        <v>0.47350123296419788</v>
      </c>
      <c r="BN61" s="5">
        <v>2040</v>
      </c>
      <c r="BO61" s="5">
        <f t="shared" si="45"/>
        <v>0</v>
      </c>
      <c r="BP61" s="5">
        <f t="shared" si="45"/>
        <v>0</v>
      </c>
      <c r="BQ61" s="5">
        <f t="shared" si="45"/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G71" si="49">$G$2-G27*33.33/1000000*0.35/0.16</f>
        <v>29.69364646959238</v>
      </c>
      <c r="H62" s="5">
        <v>0</v>
      </c>
      <c r="I62" s="5">
        <v>0</v>
      </c>
      <c r="K62" s="5">
        <v>2041</v>
      </c>
      <c r="L62" s="5">
        <f t="shared" ref="L62:L71" si="50">$I$2-L27*33.33/1000000*3.2/1.89</f>
        <v>1.2537647457047025</v>
      </c>
      <c r="M62" s="5">
        <v>0</v>
      </c>
      <c r="N62" s="5">
        <v>0</v>
      </c>
      <c r="P62" s="5">
        <v>2041</v>
      </c>
      <c r="Q62" s="5">
        <f t="shared" ref="Q62:S71" si="51">$J$2-Q27*33.33/1000000*2.1/1.9</f>
        <v>0</v>
      </c>
      <c r="R62" s="5">
        <f t="shared" si="51"/>
        <v>0</v>
      </c>
      <c r="S62" s="5">
        <f t="shared" si="51"/>
        <v>0</v>
      </c>
      <c r="U62" s="5">
        <v>2041</v>
      </c>
      <c r="V62" s="5">
        <f t="shared" ref="V62:W71" si="52">$K$2-V27*33.33/1000000</f>
        <v>52.110751263773714</v>
      </c>
      <c r="W62" s="5">
        <f t="shared" si="52"/>
        <v>24.26499679994415</v>
      </c>
      <c r="X62" s="5">
        <v>0</v>
      </c>
      <c r="Z62" s="5">
        <v>2041</v>
      </c>
      <c r="AA62" s="5">
        <f t="shared" ref="AA62:AB71" si="53">$L$2-AA27*33.33/1000000</f>
        <v>14.547584727803496</v>
      </c>
      <c r="AB62" s="5">
        <f t="shared" si="53"/>
        <v>6.7739782733177432</v>
      </c>
      <c r="AC62" s="5">
        <v>0</v>
      </c>
      <c r="AE62" s="5">
        <v>2041</v>
      </c>
      <c r="AF62" s="5">
        <f t="shared" ref="AF62:AG71" si="54">$M$2-AF27*33.33/1000000*1.61/1.28</f>
        <v>7.0283259555001756</v>
      </c>
      <c r="AG62" s="5">
        <f t="shared" si="54"/>
        <v>1.7746152500198331</v>
      </c>
      <c r="AH62" s="5">
        <v>0</v>
      </c>
      <c r="AJ62" s="5">
        <v>2041</v>
      </c>
      <c r="AK62" s="5">
        <f t="shared" ref="AK62:AL71" si="55">$N$2-AK27*33.33/1000000*3.03/2.17</f>
        <v>8.8064615000484707</v>
      </c>
      <c r="AL62" s="5">
        <f t="shared" si="55"/>
        <v>1.0301816820389256</v>
      </c>
      <c r="AM62" s="5">
        <v>0</v>
      </c>
      <c r="AO62" s="5">
        <v>2041</v>
      </c>
      <c r="AP62" s="5">
        <f t="shared" ref="AP62:AQ71" si="56">$O$2-AP27*33.33/1000000</f>
        <v>27.772965828967997</v>
      </c>
      <c r="AQ62" s="5">
        <f t="shared" si="56"/>
        <v>12.932281930722333</v>
      </c>
      <c r="AR62" s="5">
        <v>0</v>
      </c>
      <c r="AT62" s="5">
        <v>2041</v>
      </c>
      <c r="AU62" s="5">
        <f t="shared" ref="AU62:AV71" si="57">$P$2-AU27*33.33/1000000</f>
        <v>35.053257842386785</v>
      </c>
      <c r="AV62" s="5">
        <f t="shared" si="57"/>
        <v>16.322297582465076</v>
      </c>
      <c r="AW62" s="5">
        <v>0</v>
      </c>
      <c r="AY62" s="5">
        <v>2041</v>
      </c>
      <c r="AZ62" s="5">
        <f t="shared" ref="AZ62:BA71" si="58">$Q$2-AZ27*33.33/1000000</f>
        <v>5.1231684538872999</v>
      </c>
      <c r="BA62" s="5">
        <f t="shared" si="58"/>
        <v>2.3855665697448956</v>
      </c>
      <c r="BB62" s="5">
        <v>0</v>
      </c>
      <c r="BD62" s="5">
        <v>2041</v>
      </c>
      <c r="BE62" s="5">
        <f t="shared" ref="BE62:BF71" si="59">$R$2-BE27*33.33/1000000*3.42/2.86</f>
        <v>8.2166083777457537</v>
      </c>
      <c r="BF62" s="5">
        <f t="shared" si="59"/>
        <v>2.5308198491422988</v>
      </c>
      <c r="BG62" s="5">
        <v>0</v>
      </c>
      <c r="BI62" s="5">
        <v>2041</v>
      </c>
      <c r="BJ62" s="5">
        <f t="shared" ref="BJ62:BL71" si="60">$S$2-BJ27*33.33/1000000*0.139/0.15</f>
        <v>5.5475045522588919</v>
      </c>
      <c r="BK62" s="5">
        <f t="shared" si="60"/>
        <v>2.8771420126392826</v>
      </c>
      <c r="BL62" s="5">
        <f t="shared" si="60"/>
        <v>0.20677947301967858</v>
      </c>
      <c r="BN62" s="5">
        <v>2041</v>
      </c>
      <c r="BO62" s="5">
        <f t="shared" ref="BO62:BQ71" si="61">$T$2-BO27*$AA$2/1000000</f>
        <v>0</v>
      </c>
      <c r="BP62" s="5">
        <f t="shared" si="61"/>
        <v>0</v>
      </c>
      <c r="BQ62" s="5">
        <f t="shared" si="61"/>
        <v>0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27.057621273458622</v>
      </c>
      <c r="H63" s="5">
        <v>0</v>
      </c>
      <c r="I63" s="5">
        <v>0</v>
      </c>
      <c r="K63" s="5">
        <v>2042</v>
      </c>
      <c r="L63" s="5">
        <f t="shared" si="50"/>
        <v>1.1904738982438523</v>
      </c>
      <c r="M63" s="5">
        <v>0</v>
      </c>
      <c r="N63" s="5">
        <v>0</v>
      </c>
      <c r="P63" s="5">
        <v>2042</v>
      </c>
      <c r="Q63" s="5">
        <f t="shared" si="51"/>
        <v>0</v>
      </c>
      <c r="R63" s="5">
        <f t="shared" si="51"/>
        <v>0</v>
      </c>
      <c r="S63" s="5">
        <f t="shared" si="51"/>
        <v>0</v>
      </c>
      <c r="U63" s="5">
        <v>2042</v>
      </c>
      <c r="V63" s="5">
        <f t="shared" si="52"/>
        <v>50.978307919661106</v>
      </c>
      <c r="W63" s="5">
        <f t="shared" si="52"/>
        <v>22.269277449150124</v>
      </c>
      <c r="X63" s="5">
        <v>0</v>
      </c>
      <c r="Z63" s="5">
        <v>2042</v>
      </c>
      <c r="AA63" s="5">
        <f t="shared" si="53"/>
        <v>14.231444294238727</v>
      </c>
      <c r="AB63" s="5">
        <f t="shared" si="53"/>
        <v>6.2168399545544126</v>
      </c>
      <c r="AC63" s="5">
        <v>0</v>
      </c>
      <c r="AE63" s="5">
        <v>2042</v>
      </c>
      <c r="AF63" s="5">
        <f t="shared" si="54"/>
        <v>6.8146657464351819</v>
      </c>
      <c r="AG63" s="5">
        <f t="shared" si="54"/>
        <v>1.3980791381317417</v>
      </c>
      <c r="AH63" s="5">
        <v>0</v>
      </c>
      <c r="AJ63" s="5">
        <v>2042</v>
      </c>
      <c r="AK63" s="5">
        <f t="shared" si="55"/>
        <v>8.4902123449644904</v>
      </c>
      <c r="AL63" s="5">
        <f t="shared" si="55"/>
        <v>0.47285176195543421</v>
      </c>
      <c r="AM63" s="5">
        <v>0</v>
      </c>
      <c r="AO63" s="5">
        <v>2042</v>
      </c>
      <c r="AP63" s="5">
        <f t="shared" si="56"/>
        <v>27.169418393236711</v>
      </c>
      <c r="AQ63" s="5">
        <f t="shared" si="56"/>
        <v>11.868642585872887</v>
      </c>
      <c r="AR63" s="5">
        <v>0</v>
      </c>
      <c r="AT63" s="5">
        <v>2042</v>
      </c>
      <c r="AU63" s="5">
        <f t="shared" si="57"/>
        <v>34.291498942920114</v>
      </c>
      <c r="AV63" s="5">
        <f t="shared" si="57"/>
        <v>14.979840156926947</v>
      </c>
      <c r="AW63" s="5">
        <v>0</v>
      </c>
      <c r="AY63" s="5">
        <v>2042</v>
      </c>
      <c r="AZ63" s="5">
        <f t="shared" si="58"/>
        <v>5.0118344608883252</v>
      </c>
      <c r="BA63" s="5">
        <f t="shared" si="58"/>
        <v>2.1893612537047069</v>
      </c>
      <c r="BB63" s="5">
        <v>0</v>
      </c>
      <c r="BD63" s="5">
        <v>2042</v>
      </c>
      <c r="BE63" s="5">
        <f t="shared" si="59"/>
        <v>7.9853762384401898</v>
      </c>
      <c r="BF63" s="5">
        <f t="shared" si="59"/>
        <v>2.1233165004434476</v>
      </c>
      <c r="BG63" s="5">
        <v>0</v>
      </c>
      <c r="BI63" s="5">
        <v>2042</v>
      </c>
      <c r="BJ63" s="5">
        <f t="shared" si="60"/>
        <v>5.438905078386207</v>
      </c>
      <c r="BK63" s="5">
        <f t="shared" si="60"/>
        <v>2.6857557745369247</v>
      </c>
      <c r="BL63" s="5">
        <v>0</v>
      </c>
      <c r="BN63" s="5">
        <v>2042</v>
      </c>
      <c r="BO63" s="5">
        <f t="shared" si="61"/>
        <v>0</v>
      </c>
      <c r="BP63" s="5">
        <f t="shared" si="61"/>
        <v>0</v>
      </c>
      <c r="BQ63" s="5">
        <f t="shared" si="61"/>
        <v>0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24.421596077324871</v>
      </c>
      <c r="H64" s="5">
        <v>0</v>
      </c>
      <c r="I64" s="5">
        <v>0</v>
      </c>
      <c r="K64" s="5">
        <v>2043</v>
      </c>
      <c r="L64" s="5">
        <f t="shared" si="50"/>
        <v>1.1271830507830027</v>
      </c>
      <c r="M64" s="5">
        <v>0</v>
      </c>
      <c r="N64" s="5">
        <v>0</v>
      </c>
      <c r="P64" s="5">
        <v>2043</v>
      </c>
      <c r="Q64" s="5">
        <f t="shared" si="51"/>
        <v>0</v>
      </c>
      <c r="R64" s="5">
        <f t="shared" si="51"/>
        <v>0</v>
      </c>
      <c r="S64" s="5">
        <f t="shared" si="51"/>
        <v>0</v>
      </c>
      <c r="U64" s="5">
        <v>2043</v>
      </c>
      <c r="V64" s="5">
        <f t="shared" si="52"/>
        <v>49.845864575548518</v>
      </c>
      <c r="W64" s="5">
        <f t="shared" si="52"/>
        <v>20.233623097556432</v>
      </c>
      <c r="X64" s="5">
        <v>0</v>
      </c>
      <c r="Z64" s="5">
        <v>2043</v>
      </c>
      <c r="AA64" s="5">
        <f t="shared" si="53"/>
        <v>13.91530386067396</v>
      </c>
      <c r="AB64" s="5">
        <f t="shared" si="53"/>
        <v>5.6485531147345043</v>
      </c>
      <c r="AC64" s="5">
        <v>0</v>
      </c>
      <c r="AE64" s="5">
        <v>2043</v>
      </c>
      <c r="AF64" s="5">
        <f t="shared" si="54"/>
        <v>6.6010055373701872</v>
      </c>
      <c r="AG64" s="5">
        <f t="shared" si="54"/>
        <v>1.0140084147646515</v>
      </c>
      <c r="AH64" s="5">
        <v>0</v>
      </c>
      <c r="AJ64" s="5">
        <v>2043</v>
      </c>
      <c r="AK64" s="5">
        <f t="shared" si="55"/>
        <v>8.1739631898805101</v>
      </c>
      <c r="AL64" s="5">
        <v>0</v>
      </c>
      <c r="AM64" s="5">
        <v>0</v>
      </c>
      <c r="AO64" s="5">
        <v>2043</v>
      </c>
      <c r="AP64" s="5">
        <f t="shared" si="56"/>
        <v>26.565870957505425</v>
      </c>
      <c r="AQ64" s="5">
        <f t="shared" si="56"/>
        <v>10.783719467796402</v>
      </c>
      <c r="AR64" s="5">
        <v>0</v>
      </c>
      <c r="AT64" s="5">
        <v>2043</v>
      </c>
      <c r="AU64" s="5">
        <f t="shared" si="57"/>
        <v>33.529740043453444</v>
      </c>
      <c r="AV64" s="5">
        <f t="shared" si="57"/>
        <v>13.610519716636233</v>
      </c>
      <c r="AW64" s="5">
        <v>0</v>
      </c>
      <c r="AY64" s="5">
        <v>2043</v>
      </c>
      <c r="AZ64" s="5">
        <f t="shared" si="58"/>
        <v>4.9005004678893496</v>
      </c>
      <c r="BA64" s="5">
        <f t="shared" si="58"/>
        <v>1.989229804739141</v>
      </c>
      <c r="BB64" s="5">
        <v>0</v>
      </c>
      <c r="BD64" s="5">
        <v>2043</v>
      </c>
      <c r="BE64" s="5">
        <f t="shared" si="59"/>
        <v>7.7541440991346278</v>
      </c>
      <c r="BF64" s="5">
        <f t="shared" si="59"/>
        <v>1.7076588756688125</v>
      </c>
      <c r="BG64" s="5">
        <v>0</v>
      </c>
      <c r="BI64" s="5">
        <v>2043</v>
      </c>
      <c r="BJ64" s="5">
        <f t="shared" si="60"/>
        <v>5.3303056045135229</v>
      </c>
      <c r="BK64" s="5">
        <f t="shared" si="60"/>
        <v>2.4905398348441965</v>
      </c>
      <c r="BL64" s="5">
        <v>0</v>
      </c>
      <c r="BN64" s="5">
        <v>2043</v>
      </c>
      <c r="BO64" s="5">
        <f t="shared" si="61"/>
        <v>0</v>
      </c>
      <c r="BP64" s="5">
        <f t="shared" si="61"/>
        <v>0</v>
      </c>
      <c r="BQ64" s="5">
        <f t="shared" si="61"/>
        <v>0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21.78557088119112</v>
      </c>
      <c r="H65" s="5">
        <v>0</v>
      </c>
      <c r="I65" s="5">
        <v>0</v>
      </c>
      <c r="K65" s="5">
        <v>2044</v>
      </c>
      <c r="L65" s="5">
        <f t="shared" si="50"/>
        <v>1.0638922033221532</v>
      </c>
      <c r="M65" s="5">
        <v>0</v>
      </c>
      <c r="N65" s="5">
        <v>0</v>
      </c>
      <c r="P65" s="5">
        <v>2044</v>
      </c>
      <c r="Q65" s="5">
        <f t="shared" si="51"/>
        <v>0</v>
      </c>
      <c r="R65" s="5">
        <f t="shared" si="51"/>
        <v>0</v>
      </c>
      <c r="S65" s="5">
        <f t="shared" si="51"/>
        <v>0</v>
      </c>
      <c r="U65" s="5">
        <v>2044</v>
      </c>
      <c r="V65" s="5">
        <f t="shared" si="52"/>
        <v>48.713421231435916</v>
      </c>
      <c r="W65" s="5">
        <f t="shared" si="52"/>
        <v>18.156918105513881</v>
      </c>
      <c r="X65" s="5">
        <v>0</v>
      </c>
      <c r="Z65" s="5">
        <v>2044</v>
      </c>
      <c r="AA65" s="5">
        <f t="shared" si="53"/>
        <v>13.599163427109193</v>
      </c>
      <c r="AB65" s="5">
        <f t="shared" si="53"/>
        <v>5.0688063044559595</v>
      </c>
      <c r="AC65" s="5">
        <v>0</v>
      </c>
      <c r="AE65" s="5">
        <v>2044</v>
      </c>
      <c r="AF65" s="5">
        <f t="shared" si="54"/>
        <v>6.3873453283051926</v>
      </c>
      <c r="AG65" s="5">
        <f t="shared" si="54"/>
        <v>0.6221925900941212</v>
      </c>
      <c r="AH65" s="5">
        <v>0</v>
      </c>
      <c r="AJ65" s="5">
        <v>2044</v>
      </c>
      <c r="AK65" s="5">
        <f t="shared" si="55"/>
        <v>7.8577140347965315</v>
      </c>
      <c r="AL65" s="5">
        <v>0</v>
      </c>
      <c r="AM65" s="5">
        <v>0</v>
      </c>
      <c r="AO65" s="5">
        <v>2044</v>
      </c>
      <c r="AP65" s="5">
        <f t="shared" si="56"/>
        <v>25.962323521774138</v>
      </c>
      <c r="AQ65" s="5">
        <f t="shared" si="56"/>
        <v>9.6769179847607774</v>
      </c>
      <c r="AR65" s="5">
        <v>0</v>
      </c>
      <c r="AT65" s="5">
        <v>2044</v>
      </c>
      <c r="AU65" s="5">
        <f t="shared" si="57"/>
        <v>32.767981143986773</v>
      </c>
      <c r="AV65" s="5">
        <f t="shared" si="57"/>
        <v>12.213585806008744</v>
      </c>
      <c r="AW65" s="5">
        <v>0</v>
      </c>
      <c r="AY65" s="5">
        <v>2044</v>
      </c>
      <c r="AZ65" s="5">
        <f t="shared" si="58"/>
        <v>4.7891664748903757</v>
      </c>
      <c r="BA65" s="5">
        <f t="shared" si="58"/>
        <v>1.7850625408782017</v>
      </c>
      <c r="BB65" s="5">
        <v>0</v>
      </c>
      <c r="BD65" s="5">
        <v>2044</v>
      </c>
      <c r="BE65" s="5">
        <f t="shared" si="59"/>
        <v>7.5229119598290639</v>
      </c>
      <c r="BF65" s="5">
        <f t="shared" si="59"/>
        <v>1.2836191738037819</v>
      </c>
      <c r="BG65" s="5">
        <v>0</v>
      </c>
      <c r="BI65" s="5">
        <v>2044</v>
      </c>
      <c r="BJ65" s="5">
        <f t="shared" si="60"/>
        <v>5.2217061306408397</v>
      </c>
      <c r="BK65" s="5">
        <f t="shared" si="60"/>
        <v>2.2913872055342281</v>
      </c>
      <c r="BL65" s="5">
        <v>0</v>
      </c>
      <c r="BN65" s="5">
        <v>2044</v>
      </c>
      <c r="BO65" s="5">
        <f t="shared" si="61"/>
        <v>0</v>
      </c>
      <c r="BP65" s="5">
        <f t="shared" si="61"/>
        <v>0</v>
      </c>
      <c r="BQ65" s="5">
        <f t="shared" si="61"/>
        <v>0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19.149545685057369</v>
      </c>
      <c r="H66" s="5">
        <v>0</v>
      </c>
      <c r="I66" s="5">
        <v>0</v>
      </c>
      <c r="K66" s="5">
        <v>2045</v>
      </c>
      <c r="L66" s="5">
        <f t="shared" si="50"/>
        <v>1.0006013558613032</v>
      </c>
      <c r="M66" s="5">
        <v>0</v>
      </c>
      <c r="N66" s="5">
        <v>0</v>
      </c>
      <c r="P66" s="5">
        <v>2045</v>
      </c>
      <c r="Q66" s="5">
        <f t="shared" si="51"/>
        <v>0</v>
      </c>
      <c r="R66" s="5">
        <f t="shared" si="51"/>
        <v>0</v>
      </c>
      <c r="S66" s="5">
        <f t="shared" si="51"/>
        <v>0</v>
      </c>
      <c r="U66" s="5">
        <v>2045</v>
      </c>
      <c r="V66" s="5">
        <f t="shared" si="52"/>
        <v>47.580977887323321</v>
      </c>
      <c r="W66" s="5">
        <f t="shared" si="52"/>
        <v>16.038015666431932</v>
      </c>
      <c r="X66" s="5">
        <v>0</v>
      </c>
      <c r="Z66" s="5">
        <v>2045</v>
      </c>
      <c r="AA66" s="5">
        <f t="shared" si="53"/>
        <v>13.283022993544426</v>
      </c>
      <c r="AB66" s="5">
        <f t="shared" si="53"/>
        <v>4.4772793735455778</v>
      </c>
      <c r="AC66" s="5">
        <v>0</v>
      </c>
      <c r="AE66" s="5">
        <v>2045</v>
      </c>
      <c r="AF66" s="5">
        <f t="shared" si="54"/>
        <v>6.1736851192401989</v>
      </c>
      <c r="AG66" s="5">
        <f t="shared" si="54"/>
        <v>0.2224152939704549</v>
      </c>
      <c r="AH66" s="5">
        <v>0</v>
      </c>
      <c r="AJ66" s="5">
        <v>2045</v>
      </c>
      <c r="AK66" s="5">
        <f t="shared" si="55"/>
        <v>7.5414648797125521</v>
      </c>
      <c r="AL66" s="5">
        <v>0</v>
      </c>
      <c r="AM66" s="5">
        <v>0</v>
      </c>
      <c r="AO66" s="5">
        <v>2045</v>
      </c>
      <c r="AP66" s="5">
        <f t="shared" si="56"/>
        <v>25.358776086042855</v>
      </c>
      <c r="AQ66" s="5">
        <f t="shared" si="56"/>
        <v>8.5476269342890063</v>
      </c>
      <c r="AR66" s="5">
        <v>0</v>
      </c>
      <c r="AT66" s="5">
        <v>2045</v>
      </c>
      <c r="AU66" s="5">
        <f t="shared" si="57"/>
        <v>32.006222244520103</v>
      </c>
      <c r="AV66" s="5">
        <f t="shared" si="57"/>
        <v>10.788267004442439</v>
      </c>
      <c r="AW66" s="5">
        <v>0</v>
      </c>
      <c r="AY66" s="5">
        <v>2045</v>
      </c>
      <c r="AZ66" s="5">
        <f t="shared" si="58"/>
        <v>4.6778324818914001</v>
      </c>
      <c r="BA66" s="5">
        <f t="shared" si="58"/>
        <v>1.5767467160338953</v>
      </c>
      <c r="BB66" s="5">
        <v>0</v>
      </c>
      <c r="BD66" s="5">
        <v>2045</v>
      </c>
      <c r="BE66" s="5">
        <f t="shared" si="59"/>
        <v>7.2916798205235018</v>
      </c>
      <c r="BF66" s="5">
        <f t="shared" si="59"/>
        <v>0.85096322989637407</v>
      </c>
      <c r="BG66" s="5">
        <v>0</v>
      </c>
      <c r="BI66" s="5">
        <v>2045</v>
      </c>
      <c r="BJ66" s="5">
        <f t="shared" si="60"/>
        <v>5.1131066567681547</v>
      </c>
      <c r="BK66" s="5">
        <f t="shared" si="60"/>
        <v>2.0881879097211824</v>
      </c>
      <c r="BL66" s="5">
        <v>0</v>
      </c>
      <c r="BN66" s="5">
        <v>2045</v>
      </c>
      <c r="BO66" s="5">
        <f t="shared" si="61"/>
        <v>0</v>
      </c>
      <c r="BP66" s="5">
        <f t="shared" si="61"/>
        <v>0</v>
      </c>
      <c r="BQ66" s="5">
        <f t="shared" si="61"/>
        <v>0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16.513520488923604</v>
      </c>
      <c r="H67" s="5">
        <v>0</v>
      </c>
      <c r="I67" s="5">
        <v>0</v>
      </c>
      <c r="K67" s="5">
        <v>2046</v>
      </c>
      <c r="L67" s="5">
        <f t="shared" si="50"/>
        <v>0.93731050840045316</v>
      </c>
      <c r="M67" s="5">
        <v>0</v>
      </c>
      <c r="N67" s="5">
        <v>0</v>
      </c>
      <c r="P67" s="5">
        <v>2046</v>
      </c>
      <c r="Q67" s="5">
        <f t="shared" si="51"/>
        <v>0</v>
      </c>
      <c r="R67" s="5">
        <f t="shared" si="51"/>
        <v>0</v>
      </c>
      <c r="S67" s="5">
        <f t="shared" si="51"/>
        <v>0</v>
      </c>
      <c r="U67" s="5">
        <v>2046</v>
      </c>
      <c r="V67" s="5">
        <f t="shared" si="52"/>
        <v>46.448534543210712</v>
      </c>
      <c r="W67" s="5">
        <f t="shared" si="52"/>
        <v>13.875736936086923</v>
      </c>
      <c r="X67" s="5">
        <v>0</v>
      </c>
      <c r="Z67" s="5">
        <v>2046</v>
      </c>
      <c r="AA67" s="5">
        <f t="shared" si="53"/>
        <v>12.966882559979659</v>
      </c>
      <c r="AB67" s="5">
        <f t="shared" si="53"/>
        <v>3.8736432279909359</v>
      </c>
      <c r="AC67" s="5">
        <v>0</v>
      </c>
      <c r="AE67" s="5">
        <v>2046</v>
      </c>
      <c r="AF67" s="5">
        <f t="shared" si="54"/>
        <v>5.9600249101752034</v>
      </c>
      <c r="AG67" s="5">
        <v>0</v>
      </c>
      <c r="AH67" s="5">
        <v>0</v>
      </c>
      <c r="AJ67" s="5">
        <v>2046</v>
      </c>
      <c r="AK67" s="5">
        <f t="shared" si="55"/>
        <v>7.2252157246285726</v>
      </c>
      <c r="AL67" s="5">
        <v>0</v>
      </c>
      <c r="AM67" s="5">
        <v>0</v>
      </c>
      <c r="AO67" s="5">
        <v>2046</v>
      </c>
      <c r="AP67" s="5">
        <f t="shared" si="56"/>
        <v>24.755228650311565</v>
      </c>
      <c r="AQ67" s="5">
        <f t="shared" si="56"/>
        <v>7.395218039114944</v>
      </c>
      <c r="AR67" s="5">
        <v>0</v>
      </c>
      <c r="AT67" s="5">
        <v>2046</v>
      </c>
      <c r="AU67" s="5">
        <f t="shared" si="57"/>
        <v>31.244463345053429</v>
      </c>
      <c r="AV67" s="5">
        <f t="shared" si="57"/>
        <v>9.3337703406305152</v>
      </c>
      <c r="AW67" s="5">
        <v>0</v>
      </c>
      <c r="AY67" s="5">
        <v>2046</v>
      </c>
      <c r="AZ67" s="5">
        <f t="shared" si="58"/>
        <v>4.5664984888924245</v>
      </c>
      <c r="BA67" s="5">
        <f t="shared" si="58"/>
        <v>1.3641664343998432</v>
      </c>
      <c r="BB67" s="5">
        <v>0</v>
      </c>
      <c r="BD67" s="5">
        <v>2046</v>
      </c>
      <c r="BE67" s="5">
        <f t="shared" si="59"/>
        <v>7.060447681217938</v>
      </c>
      <c r="BF67" s="5">
        <f t="shared" si="59"/>
        <v>0.40945033727180835</v>
      </c>
      <c r="BG67" s="5">
        <v>0</v>
      </c>
      <c r="BI67" s="5">
        <v>2046</v>
      </c>
      <c r="BJ67" s="5">
        <f t="shared" si="60"/>
        <v>5.0045071828954697</v>
      </c>
      <c r="BK67" s="5">
        <f t="shared" si="60"/>
        <v>1.8808288981623562</v>
      </c>
      <c r="BL67" s="5">
        <v>0</v>
      </c>
      <c r="BN67" s="5">
        <v>2046</v>
      </c>
      <c r="BO67" s="5">
        <f t="shared" si="61"/>
        <v>0</v>
      </c>
      <c r="BP67" s="5">
        <f t="shared" si="61"/>
        <v>0</v>
      </c>
      <c r="BQ67" s="5">
        <f t="shared" si="61"/>
        <v>0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13.877495292789831</v>
      </c>
      <c r="H68" s="5">
        <v>0</v>
      </c>
      <c r="I68" s="5">
        <v>0</v>
      </c>
      <c r="K68" s="5">
        <v>2047</v>
      </c>
      <c r="L68" s="5">
        <f t="shared" si="50"/>
        <v>0.87401966093960382</v>
      </c>
      <c r="M68" s="5">
        <v>0</v>
      </c>
      <c r="N68" s="5">
        <v>0</v>
      </c>
      <c r="P68" s="5">
        <v>2047</v>
      </c>
      <c r="Q68" s="5">
        <f t="shared" si="51"/>
        <v>0</v>
      </c>
      <c r="R68" s="5">
        <f t="shared" si="51"/>
        <v>0</v>
      </c>
      <c r="S68" s="5">
        <f t="shared" si="51"/>
        <v>0</v>
      </c>
      <c r="U68" s="5">
        <v>2047</v>
      </c>
      <c r="V68" s="5">
        <f t="shared" si="52"/>
        <v>45.316091199098111</v>
      </c>
      <c r="W68" s="5">
        <f t="shared" si="52"/>
        <v>11.668870137606469</v>
      </c>
      <c r="X68" s="5">
        <v>0</v>
      </c>
      <c r="Z68" s="5">
        <v>2047</v>
      </c>
      <c r="AA68" s="5">
        <f t="shared" si="53"/>
        <v>12.65074212641489</v>
      </c>
      <c r="AB68" s="5">
        <f t="shared" si="53"/>
        <v>3.2575595800818071</v>
      </c>
      <c r="AC68" s="5">
        <v>0</v>
      </c>
      <c r="AE68" s="5">
        <v>2047</v>
      </c>
      <c r="AF68" s="5">
        <f t="shared" si="54"/>
        <v>5.7463647011102097</v>
      </c>
      <c r="AG68" s="5">
        <v>0</v>
      </c>
      <c r="AH68" s="5">
        <v>0</v>
      </c>
      <c r="AJ68" s="5">
        <v>2047</v>
      </c>
      <c r="AK68" s="5">
        <f t="shared" si="55"/>
        <v>6.9089665695445932</v>
      </c>
      <c r="AL68" s="5">
        <v>0</v>
      </c>
      <c r="AM68" s="5">
        <v>0</v>
      </c>
      <c r="AO68" s="5">
        <v>2047</v>
      </c>
      <c r="AP68" s="5">
        <f t="shared" si="56"/>
        <v>24.151681214580279</v>
      </c>
      <c r="AQ68" s="5">
        <f t="shared" si="56"/>
        <v>6.2190454701754092</v>
      </c>
      <c r="AR68" s="5">
        <v>0</v>
      </c>
      <c r="AT68" s="5">
        <v>2047</v>
      </c>
      <c r="AU68" s="5">
        <f t="shared" si="57"/>
        <v>30.482704445586762</v>
      </c>
      <c r="AV68" s="5">
        <f t="shared" si="57"/>
        <v>7.8492806905126571</v>
      </c>
      <c r="AW68" s="5">
        <v>0</v>
      </c>
      <c r="AY68" s="5">
        <v>2047</v>
      </c>
      <c r="AZ68" s="5">
        <f t="shared" si="58"/>
        <v>4.4551644958934498</v>
      </c>
      <c r="BA68" s="5">
        <f t="shared" si="58"/>
        <v>1.1472025624595421</v>
      </c>
      <c r="BB68" s="5">
        <v>0</v>
      </c>
      <c r="BD68" s="5">
        <v>2047</v>
      </c>
      <c r="BE68" s="5">
        <f t="shared" si="59"/>
        <v>6.8292155419123741</v>
      </c>
      <c r="BF68" s="5">
        <v>0</v>
      </c>
      <c r="BG68" s="5">
        <v>0</v>
      </c>
      <c r="BI68" s="5">
        <v>2047</v>
      </c>
      <c r="BJ68" s="5">
        <f t="shared" si="60"/>
        <v>4.8959077090227856</v>
      </c>
      <c r="BK68" s="5">
        <f t="shared" si="60"/>
        <v>1.6691939634276043</v>
      </c>
      <c r="BL68" s="5">
        <v>0</v>
      </c>
      <c r="BN68" s="5">
        <v>2047</v>
      </c>
      <c r="BO68" s="5">
        <f t="shared" si="61"/>
        <v>0</v>
      </c>
      <c r="BP68" s="5">
        <f t="shared" si="61"/>
        <v>0</v>
      </c>
      <c r="BQ68" s="5">
        <f t="shared" si="61"/>
        <v>0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11.241470096656087</v>
      </c>
      <c r="H69" s="5">
        <v>0</v>
      </c>
      <c r="I69" s="5">
        <v>0</v>
      </c>
      <c r="K69" s="5">
        <v>2048</v>
      </c>
      <c r="L69" s="5">
        <f t="shared" si="50"/>
        <v>0.81072881347875403</v>
      </c>
      <c r="M69" s="5">
        <v>0</v>
      </c>
      <c r="N69" s="5">
        <v>0</v>
      </c>
      <c r="P69" s="5">
        <v>2048</v>
      </c>
      <c r="Q69" s="5">
        <f t="shared" si="51"/>
        <v>0</v>
      </c>
      <c r="R69" s="5">
        <f t="shared" si="51"/>
        <v>0</v>
      </c>
      <c r="S69" s="5">
        <f t="shared" si="51"/>
        <v>0</v>
      </c>
      <c r="U69" s="5">
        <v>2048</v>
      </c>
      <c r="V69" s="5">
        <f t="shared" si="52"/>
        <v>44.183647854985523</v>
      </c>
      <c r="W69" s="5">
        <f t="shared" si="52"/>
        <v>9.4161696414500966</v>
      </c>
      <c r="X69" s="5">
        <v>0</v>
      </c>
      <c r="Z69" s="5">
        <v>2048</v>
      </c>
      <c r="AA69" s="5">
        <f t="shared" si="53"/>
        <v>12.334601692850125</v>
      </c>
      <c r="AB69" s="5">
        <f t="shared" si="53"/>
        <v>2.628680691571482</v>
      </c>
      <c r="AC69" s="5">
        <v>0</v>
      </c>
      <c r="AE69" s="5">
        <v>2048</v>
      </c>
      <c r="AF69" s="5">
        <f t="shared" si="54"/>
        <v>5.5327044920452151</v>
      </c>
      <c r="AG69" s="5">
        <v>0</v>
      </c>
      <c r="AH69" s="5">
        <v>0</v>
      </c>
      <c r="AJ69" s="5">
        <v>2048</v>
      </c>
      <c r="AK69" s="5">
        <f t="shared" si="55"/>
        <v>6.5927174144606138</v>
      </c>
      <c r="AL69" s="5">
        <v>0</v>
      </c>
      <c r="AM69" s="5">
        <v>0</v>
      </c>
      <c r="AO69" s="5">
        <v>2048</v>
      </c>
      <c r="AP69" s="5">
        <f t="shared" si="56"/>
        <v>23.548133778848999</v>
      </c>
      <c r="AQ69" s="5">
        <f t="shared" si="56"/>
        <v>5.0184453562763878</v>
      </c>
      <c r="AR69" s="5">
        <v>0</v>
      </c>
      <c r="AT69" s="5">
        <v>2048</v>
      </c>
      <c r="AU69" s="5">
        <f t="shared" si="57"/>
        <v>29.720945546120095</v>
      </c>
      <c r="AV69" s="5">
        <f t="shared" si="57"/>
        <v>6.3339601584070948</v>
      </c>
      <c r="AW69" s="5">
        <v>0</v>
      </c>
      <c r="AY69" s="5">
        <v>2048</v>
      </c>
      <c r="AZ69" s="5">
        <f t="shared" si="58"/>
        <v>4.343830502894475</v>
      </c>
      <c r="BA69" s="5">
        <f t="shared" si="58"/>
        <v>0.92573263853642196</v>
      </c>
      <c r="BB69" s="5">
        <v>0</v>
      </c>
      <c r="BD69" s="5">
        <v>2048</v>
      </c>
      <c r="BE69" s="5">
        <f t="shared" si="59"/>
        <v>6.5979834026068103</v>
      </c>
      <c r="BF69" s="5">
        <v>0</v>
      </c>
      <c r="BG69" s="5">
        <v>0</v>
      </c>
      <c r="BI69" s="5">
        <v>2048</v>
      </c>
      <c r="BJ69" s="5">
        <f t="shared" si="60"/>
        <v>4.7873082351501015</v>
      </c>
      <c r="BK69" s="5">
        <f t="shared" si="60"/>
        <v>1.4531636516710158</v>
      </c>
      <c r="BL69" s="5">
        <v>0</v>
      </c>
      <c r="BN69" s="5">
        <v>2048</v>
      </c>
      <c r="BO69" s="5">
        <f t="shared" si="61"/>
        <v>0</v>
      </c>
      <c r="BP69" s="5">
        <f t="shared" si="61"/>
        <v>0</v>
      </c>
      <c r="BQ69" s="5">
        <f t="shared" si="61"/>
        <v>0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8.6054449005223432</v>
      </c>
      <c r="H70" s="5">
        <v>0</v>
      </c>
      <c r="I70" s="5">
        <v>0</v>
      </c>
      <c r="K70" s="5">
        <v>2049</v>
      </c>
      <c r="L70" s="5">
        <f t="shared" si="50"/>
        <v>0.74743796601790424</v>
      </c>
      <c r="M70" s="5">
        <v>0</v>
      </c>
      <c r="N70" s="5">
        <v>0</v>
      </c>
      <c r="P70" s="5">
        <v>2049</v>
      </c>
      <c r="Q70" s="5">
        <f t="shared" si="51"/>
        <v>0</v>
      </c>
      <c r="R70" s="5">
        <f t="shared" si="51"/>
        <v>0</v>
      </c>
      <c r="S70" s="5">
        <f t="shared" si="51"/>
        <v>0</v>
      </c>
      <c r="U70" s="5">
        <v>2049</v>
      </c>
      <c r="V70" s="5">
        <f t="shared" si="52"/>
        <v>43.051204510872921</v>
      </c>
      <c r="W70" s="5">
        <f t="shared" si="52"/>
        <v>7.1163550196881147</v>
      </c>
      <c r="X70" s="5">
        <v>0</v>
      </c>
      <c r="Z70" s="5">
        <v>2049</v>
      </c>
      <c r="AA70" s="5">
        <f t="shared" si="53"/>
        <v>12.018461259285356</v>
      </c>
      <c r="AB70" s="5">
        <f t="shared" si="53"/>
        <v>1.9866491096629275</v>
      </c>
      <c r="AC70" s="5">
        <v>0</v>
      </c>
      <c r="AE70" s="5">
        <v>2049</v>
      </c>
      <c r="AF70" s="5">
        <f t="shared" si="54"/>
        <v>5.3190442829802205</v>
      </c>
      <c r="AG70" s="5">
        <v>0</v>
      </c>
      <c r="AH70" s="5">
        <v>0</v>
      </c>
      <c r="AJ70" s="5">
        <v>2049</v>
      </c>
      <c r="AK70" s="5">
        <f t="shared" si="55"/>
        <v>6.276468259376637</v>
      </c>
      <c r="AL70" s="5">
        <v>0</v>
      </c>
      <c r="AM70" s="5">
        <v>0</v>
      </c>
      <c r="AO70" s="5">
        <v>2049</v>
      </c>
      <c r="AP70" s="5">
        <f t="shared" si="56"/>
        <v>22.944586343117713</v>
      </c>
      <c r="AQ70" s="5">
        <f t="shared" si="56"/>
        <v>3.7927352800610947</v>
      </c>
      <c r="AR70" s="5">
        <v>0</v>
      </c>
      <c r="AT70" s="5">
        <v>2049</v>
      </c>
      <c r="AU70" s="5">
        <f t="shared" si="57"/>
        <v>28.959186646653421</v>
      </c>
      <c r="AV70" s="5">
        <f t="shared" si="57"/>
        <v>4.7869474408538082</v>
      </c>
      <c r="AW70" s="5">
        <v>0</v>
      </c>
      <c r="AY70" s="5">
        <v>2049</v>
      </c>
      <c r="AZ70" s="5">
        <f t="shared" si="58"/>
        <v>4.2324965098955003</v>
      </c>
      <c r="BA70" s="5">
        <f t="shared" si="58"/>
        <v>0.69963077981709443</v>
      </c>
      <c r="BB70" s="5">
        <v>0</v>
      </c>
      <c r="BD70" s="5">
        <v>2049</v>
      </c>
      <c r="BE70" s="5">
        <f t="shared" si="59"/>
        <v>6.3667512633012473</v>
      </c>
      <c r="BF70" s="5">
        <v>0</v>
      </c>
      <c r="BG70" s="5">
        <v>0</v>
      </c>
      <c r="BI70" s="5">
        <v>2049</v>
      </c>
      <c r="BJ70" s="5">
        <f t="shared" si="60"/>
        <v>4.6787087612774165</v>
      </c>
      <c r="BK70" s="5">
        <f t="shared" si="60"/>
        <v>1.2326151719377787</v>
      </c>
      <c r="BL70" s="5">
        <v>0</v>
      </c>
      <c r="BN70" s="5">
        <v>2049</v>
      </c>
      <c r="BO70" s="5">
        <f t="shared" si="61"/>
        <v>0</v>
      </c>
      <c r="BP70" s="5">
        <f t="shared" si="61"/>
        <v>0</v>
      </c>
      <c r="BQ70" s="5">
        <f t="shared" si="61"/>
        <v>0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5.9694197043886135</v>
      </c>
      <c r="H71" s="5">
        <v>0</v>
      </c>
      <c r="I71" s="5">
        <v>0</v>
      </c>
      <c r="K71" s="5">
        <v>2050</v>
      </c>
      <c r="L71" s="5">
        <f t="shared" si="50"/>
        <v>0.68414711855705446</v>
      </c>
      <c r="M71" s="5">
        <v>0</v>
      </c>
      <c r="N71" s="5">
        <v>0</v>
      </c>
      <c r="P71" s="5">
        <v>2050</v>
      </c>
      <c r="Q71" s="5">
        <f t="shared" si="51"/>
        <v>0</v>
      </c>
      <c r="R71" s="5">
        <f t="shared" si="51"/>
        <v>0</v>
      </c>
      <c r="S71" s="5">
        <f t="shared" si="51"/>
        <v>0</v>
      </c>
      <c r="U71" s="5">
        <v>2050</v>
      </c>
      <c r="V71" s="5">
        <f t="shared" si="52"/>
        <v>41.918761166760319</v>
      </c>
      <c r="W71" s="5">
        <f t="shared" si="52"/>
        <v>4.7681100738601856</v>
      </c>
      <c r="X71" s="5">
        <v>0</v>
      </c>
      <c r="Z71" s="5">
        <v>2050</v>
      </c>
      <c r="AA71" s="5">
        <f t="shared" si="53"/>
        <v>11.702320825720591</v>
      </c>
      <c r="AB71" s="5">
        <f t="shared" si="53"/>
        <v>1.3310973956193024</v>
      </c>
      <c r="AC71" s="5">
        <v>0</v>
      </c>
      <c r="AE71" s="5">
        <v>2050</v>
      </c>
      <c r="AF71" s="5">
        <f t="shared" si="54"/>
        <v>5.1053840739152268</v>
      </c>
      <c r="AG71" s="5">
        <v>0</v>
      </c>
      <c r="AH71" s="5">
        <v>0</v>
      </c>
      <c r="AJ71" s="5">
        <v>2050</v>
      </c>
      <c r="AK71" s="5">
        <f t="shared" si="55"/>
        <v>5.9602191042926567</v>
      </c>
      <c r="AL71" s="5">
        <v>0</v>
      </c>
      <c r="AM71" s="5">
        <v>0</v>
      </c>
      <c r="AO71" s="5">
        <v>2050</v>
      </c>
      <c r="AP71" s="5">
        <f t="shared" si="56"/>
        <v>22.34103890738643</v>
      </c>
      <c r="AQ71" s="5">
        <f t="shared" si="56"/>
        <v>2.5412137598971043</v>
      </c>
      <c r="AR71" s="5">
        <v>0</v>
      </c>
      <c r="AT71" s="5">
        <v>2050</v>
      </c>
      <c r="AU71" s="5">
        <f t="shared" si="57"/>
        <v>28.197427747186754</v>
      </c>
      <c r="AV71" s="5">
        <f t="shared" si="57"/>
        <v>3.2073571726856684</v>
      </c>
      <c r="AW71" s="5">
        <v>0</v>
      </c>
      <c r="AY71" s="5">
        <v>2050</v>
      </c>
      <c r="AZ71" s="5">
        <f t="shared" si="58"/>
        <v>4.1211625168965256</v>
      </c>
      <c r="BA71" s="5">
        <f t="shared" si="58"/>
        <v>0.46876758677713415</v>
      </c>
      <c r="BB71" s="5">
        <v>0</v>
      </c>
      <c r="BD71" s="5">
        <v>2050</v>
      </c>
      <c r="BE71" s="5">
        <f t="shared" si="59"/>
        <v>6.1355191239956834</v>
      </c>
      <c r="BF71" s="5">
        <v>0</v>
      </c>
      <c r="BG71" s="5">
        <v>0</v>
      </c>
      <c r="BI71" s="5">
        <v>2050</v>
      </c>
      <c r="BJ71" s="5">
        <f t="shared" si="60"/>
        <v>4.5701092874047333</v>
      </c>
      <c r="BK71" s="5">
        <f t="shared" si="60"/>
        <v>1.007422302937397</v>
      </c>
      <c r="BL71" s="5">
        <v>0</v>
      </c>
      <c r="BN71" s="5">
        <v>2050</v>
      </c>
      <c r="BO71" s="5">
        <f t="shared" si="61"/>
        <v>0</v>
      </c>
      <c r="BP71" s="5">
        <f t="shared" si="61"/>
        <v>0</v>
      </c>
      <c r="BQ71" s="5">
        <f t="shared" si="61"/>
        <v>0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6.4942811267961584</v>
      </c>
      <c r="C77" s="5">
        <f t="shared" ref="C77:D92" si="65">H77+M77+R77+W77+AB77+AG77+AL77+AQ77+AV77+BA77+BF77+BK77+BP77+BU77+BZ77+CE77</f>
        <v>13.017800873510524</v>
      </c>
      <c r="D77" s="5">
        <f t="shared" si="65"/>
        <v>19.541320620224838</v>
      </c>
      <c r="F77" s="5">
        <v>2024</v>
      </c>
      <c r="G77" s="5">
        <f>$G$2-G45</f>
        <v>2.6360251961337724</v>
      </c>
      <c r="H77" s="5">
        <f t="shared" ref="H77:I77" si="66">$G$2-H45</f>
        <v>5.2839183322750216</v>
      </c>
      <c r="I77" s="5">
        <f t="shared" si="66"/>
        <v>7.9318114684162566</v>
      </c>
      <c r="K77" s="5">
        <v>2024</v>
      </c>
      <c r="L77" s="5">
        <f>$I$2-L45</f>
        <v>6.329084746085023E-2</v>
      </c>
      <c r="M77" s="5">
        <f t="shared" ref="M77:N77" si="67">$I$2-M45</f>
        <v>0.12686664363227784</v>
      </c>
      <c r="N77" s="5">
        <f t="shared" si="67"/>
        <v>0.19044243980370501</v>
      </c>
      <c r="P77" s="5">
        <v>2024</v>
      </c>
      <c r="Q77" s="5">
        <f>$J$2-Q45</f>
        <v>0</v>
      </c>
      <c r="R77" s="5">
        <f t="shared" ref="R77:S77" si="68">$J$2-R45</f>
        <v>0</v>
      </c>
      <c r="S77" s="5">
        <f t="shared" si="68"/>
        <v>0</v>
      </c>
      <c r="U77" s="5">
        <v>2024</v>
      </c>
      <c r="V77" s="5">
        <f>$K$2-V45</f>
        <v>1.1324433441126018</v>
      </c>
      <c r="W77" s="5">
        <f t="shared" ref="W77:X77" si="69">$K$2-W45</f>
        <v>2.2699851864070695</v>
      </c>
      <c r="X77" s="5">
        <f t="shared" si="69"/>
        <v>3.4075270287015087</v>
      </c>
      <c r="Z77" s="5">
        <v>2024</v>
      </c>
      <c r="AA77" s="5">
        <f>$L$2-AA45</f>
        <v>0.31614043356476884</v>
      </c>
      <c r="AB77" s="5">
        <f t="shared" ref="AB77:AC77" si="70">$L$2-AB45</f>
        <v>0.63370419787197108</v>
      </c>
      <c r="AC77" s="5">
        <f t="shared" si="70"/>
        <v>0.95126796217917331</v>
      </c>
      <c r="AE77" s="5">
        <v>2024</v>
      </c>
      <c r="AF77" s="5">
        <f>$M$2-AF45</f>
        <v>0.2136602090649955</v>
      </c>
      <c r="AG77" s="5">
        <f t="shared" ref="AG77:AH77" si="71">$M$2-AG45</f>
        <v>0.42828236134164577</v>
      </c>
      <c r="AH77" s="5">
        <f t="shared" si="71"/>
        <v>0.64290451361829426</v>
      </c>
      <c r="AJ77" s="5">
        <v>2024</v>
      </c>
      <c r="AK77" s="5">
        <f>$N$2-AK45</f>
        <v>0.31624915508398033</v>
      </c>
      <c r="AL77" s="5">
        <f t="shared" ref="AL77:AM77" si="72">$N$2-AL45</f>
        <v>0.63392213039754886</v>
      </c>
      <c r="AM77" s="5">
        <f t="shared" si="72"/>
        <v>0.95159510571111383</v>
      </c>
      <c r="AO77" s="5">
        <v>2024</v>
      </c>
      <c r="AP77" s="5">
        <f>$O$2-AP45</f>
        <v>0.60354743573128644</v>
      </c>
      <c r="AQ77" s="5">
        <f t="shared" ref="AQ77:AR77" si="73">$O$2-AQ45</f>
        <v>1.2098121689942687</v>
      </c>
      <c r="AR77" s="5">
        <f t="shared" si="73"/>
        <v>1.8160769022572438</v>
      </c>
      <c r="AT77" s="5">
        <v>2024</v>
      </c>
      <c r="AU77" s="5">
        <f>$P$2-AU45</f>
        <v>0.76175889946667752</v>
      </c>
      <c r="AV77" s="5">
        <f t="shared" ref="AV77:AW77" si="74">$P$2-AV45</f>
        <v>1.5269473977597556</v>
      </c>
      <c r="AW77" s="5">
        <f t="shared" si="74"/>
        <v>2.2921358960528337</v>
      </c>
      <c r="AY77" s="5">
        <v>2024</v>
      </c>
      <c r="AZ77" s="5">
        <f>$Q$2-AZ45</f>
        <v>0.11133399299897562</v>
      </c>
      <c r="BA77" s="5">
        <f t="shared" ref="BA77:BB77" si="75">$Q$2-BA45</f>
        <v>0.22316923505719544</v>
      </c>
      <c r="BB77" s="5">
        <f t="shared" si="75"/>
        <v>0.33500447711541437</v>
      </c>
      <c r="BD77" s="5">
        <v>2024</v>
      </c>
      <c r="BE77" s="5">
        <f>$R$2-BE45</f>
        <v>0.23123213930556474</v>
      </c>
      <c r="BF77" s="5">
        <f t="shared" ref="BF77:BG77" si="76">$R$2-BF45</f>
        <v>0.46350533434955921</v>
      </c>
      <c r="BG77" s="5">
        <f t="shared" si="76"/>
        <v>0.69577852939355189</v>
      </c>
      <c r="BI77" s="5">
        <v>2024</v>
      </c>
      <c r="BJ77" s="5">
        <f>$S$2-BJ45</f>
        <v>0.10859947387268498</v>
      </c>
      <c r="BK77" s="5">
        <f t="shared" ref="BK77:BL77" si="77">$S$2-BK45</f>
        <v>0.21768788542421103</v>
      </c>
      <c r="BL77" s="5">
        <f t="shared" si="77"/>
        <v>0.32677629697573707</v>
      </c>
      <c r="BN77" s="5">
        <v>2024</v>
      </c>
      <c r="BO77" s="5">
        <f>$T$2-BO45</f>
        <v>0</v>
      </c>
      <c r="BP77" s="5">
        <f t="shared" ref="BP77:BQ77" si="78">$T$2-BP45</f>
        <v>0</v>
      </c>
      <c r="BQ77" s="5">
        <f t="shared" si="78"/>
        <v>0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12.988562253592296</v>
      </c>
      <c r="C78" s="5">
        <f t="shared" si="65"/>
        <v>27.303260911517938</v>
      </c>
      <c r="D78" s="5">
        <f t="shared" si="65"/>
        <v>41.617959569443535</v>
      </c>
      <c r="F78" s="5">
        <v>2025</v>
      </c>
      <c r="G78" s="5">
        <f t="shared" ref="G78:I93" si="83">$G$2-G46</f>
        <v>5.2720503922675306</v>
      </c>
      <c r="H78" s="5">
        <f t="shared" si="83"/>
        <v>11.082378833649557</v>
      </c>
      <c r="I78" s="5">
        <f t="shared" si="83"/>
        <v>16.892707275031562</v>
      </c>
      <c r="K78" s="5">
        <v>2025</v>
      </c>
      <c r="L78" s="5">
        <f t="shared" ref="L78:N93" si="84">$I$2-L46</f>
        <v>0.12658169492170002</v>
      </c>
      <c r="M78" s="5">
        <f t="shared" si="84"/>
        <v>0.26608742180940581</v>
      </c>
      <c r="N78" s="5">
        <f t="shared" si="84"/>
        <v>0.40559314869711138</v>
      </c>
      <c r="P78" s="5">
        <v>2025</v>
      </c>
      <c r="Q78" s="5">
        <f t="shared" ref="Q78:S93" si="85">$J$2-Q46</f>
        <v>0</v>
      </c>
      <c r="R78" s="5">
        <f t="shared" si="85"/>
        <v>0</v>
      </c>
      <c r="S78" s="5">
        <f t="shared" si="85"/>
        <v>0</v>
      </c>
      <c r="U78" s="5">
        <v>2025</v>
      </c>
      <c r="V78" s="5">
        <f t="shared" ref="V78:X93" si="86">$K$2-V46</f>
        <v>2.2648866882252037</v>
      </c>
      <c r="W78" s="5">
        <f t="shared" si="86"/>
        <v>4.7610190393885716</v>
      </c>
      <c r="X78" s="5">
        <f t="shared" si="86"/>
        <v>7.2571513905519254</v>
      </c>
      <c r="Z78" s="5">
        <v>2025</v>
      </c>
      <c r="AA78" s="5">
        <f t="shared" ref="AA78:AC93" si="87">$L$2-AA46</f>
        <v>0.63228086712953768</v>
      </c>
      <c r="AB78" s="5">
        <f t="shared" si="87"/>
        <v>1.3291178151626433</v>
      </c>
      <c r="AC78" s="5">
        <f t="shared" si="87"/>
        <v>2.0259547631957453</v>
      </c>
      <c r="AE78" s="5">
        <v>2025</v>
      </c>
      <c r="AF78" s="5">
        <f t="shared" ref="AF78:AH93" si="88">$M$2-AF46</f>
        <v>0.427320418129991</v>
      </c>
      <c r="AG78" s="5">
        <f t="shared" si="88"/>
        <v>0.89827038907213996</v>
      </c>
      <c r="AH78" s="5">
        <f t="shared" si="88"/>
        <v>1.3692203600142889</v>
      </c>
      <c r="AJ78" s="5">
        <v>2025</v>
      </c>
      <c r="AK78" s="5">
        <f t="shared" ref="AK78:AM93" si="89">$N$2-AK46</f>
        <v>0.63249831016796065</v>
      </c>
      <c r="AL78" s="5">
        <f t="shared" si="89"/>
        <v>1.329574902243996</v>
      </c>
      <c r="AM78" s="5">
        <f t="shared" si="89"/>
        <v>2.0266514943200296</v>
      </c>
      <c r="AO78" s="5">
        <v>2025</v>
      </c>
      <c r="AP78" s="5">
        <f t="shared" ref="AP78:AR93" si="90">$O$2-AP46</f>
        <v>1.2070948714625729</v>
      </c>
      <c r="AQ78" s="5">
        <f t="shared" si="90"/>
        <v>2.5374345194659753</v>
      </c>
      <c r="AR78" s="5">
        <f t="shared" si="90"/>
        <v>3.8677741674693777</v>
      </c>
      <c r="AT78" s="5">
        <v>2025</v>
      </c>
      <c r="AU78" s="5">
        <f t="shared" ref="AU78:AW93" si="91">$P$2-AU46</f>
        <v>1.5235177989333479</v>
      </c>
      <c r="AV78" s="5">
        <f t="shared" si="91"/>
        <v>3.2025872575784149</v>
      </c>
      <c r="AW78" s="5">
        <f t="shared" si="91"/>
        <v>4.8816567162234819</v>
      </c>
      <c r="AY78" s="5">
        <v>2025</v>
      </c>
      <c r="AZ78" s="5">
        <f t="shared" ref="AZ78:BB93" si="92">$Q$2-AZ46</f>
        <v>0.22266798599795123</v>
      </c>
      <c r="BA78" s="5">
        <f t="shared" si="92"/>
        <v>0.46807044533838393</v>
      </c>
      <c r="BB78" s="5">
        <f t="shared" si="92"/>
        <v>0.71347290467881663</v>
      </c>
      <c r="BD78" s="5">
        <v>2025</v>
      </c>
      <c r="BE78" s="5">
        <f t="shared" ref="BE78:BG93" si="93">$R$2-BE46</f>
        <v>0.46246427861112949</v>
      </c>
      <c r="BF78" s="5">
        <f t="shared" si="93"/>
        <v>0.9721463095489522</v>
      </c>
      <c r="BG78" s="5">
        <f t="shared" si="93"/>
        <v>1.4818283404867731</v>
      </c>
      <c r="BI78" s="5">
        <v>2025</v>
      </c>
      <c r="BJ78" s="5">
        <f t="shared" ref="BJ78:BL93" si="94">$S$2-BJ46</f>
        <v>0.21719894774536996</v>
      </c>
      <c r="BK78" s="5">
        <f t="shared" si="94"/>
        <v>0.45657397825989765</v>
      </c>
      <c r="BL78" s="5">
        <f t="shared" si="94"/>
        <v>0.69594900877442534</v>
      </c>
      <c r="BN78" s="5">
        <v>2025</v>
      </c>
      <c r="BO78" s="5">
        <f t="shared" ref="BO78:BQ93" si="95">$T$2-BO46</f>
        <v>0</v>
      </c>
      <c r="BP78" s="5">
        <f t="shared" si="95"/>
        <v>0</v>
      </c>
      <c r="BQ78" s="5">
        <f t="shared" si="95"/>
        <v>0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19.482843380388424</v>
      </c>
      <c r="C79" s="5">
        <f t="shared" si="65"/>
        <v>43.020847990944631</v>
      </c>
      <c r="D79" s="5">
        <f t="shared" si="65"/>
        <v>66.558852601500789</v>
      </c>
      <c r="F79" s="5">
        <v>2026</v>
      </c>
      <c r="G79" s="5">
        <f t="shared" si="83"/>
        <v>7.9080755884012888</v>
      </c>
      <c r="H79" s="5">
        <f t="shared" si="83"/>
        <v>17.462138926393656</v>
      </c>
      <c r="I79" s="5">
        <f t="shared" si="83"/>
        <v>27.01620226438601</v>
      </c>
      <c r="K79" s="5">
        <v>2026</v>
      </c>
      <c r="L79" s="5">
        <f t="shared" si="84"/>
        <v>0.1898725423825498</v>
      </c>
      <c r="M79" s="5">
        <f t="shared" si="84"/>
        <v>0.41926517726443979</v>
      </c>
      <c r="N79" s="5">
        <f t="shared" si="84"/>
        <v>0.64865781214632934</v>
      </c>
      <c r="P79" s="5">
        <v>2026</v>
      </c>
      <c r="Q79" s="5">
        <f t="shared" si="85"/>
        <v>0</v>
      </c>
      <c r="R79" s="5">
        <f t="shared" si="85"/>
        <v>0</v>
      </c>
      <c r="S79" s="5">
        <f t="shared" si="85"/>
        <v>0</v>
      </c>
      <c r="U79" s="5">
        <v>2026</v>
      </c>
      <c r="V79" s="5">
        <f t="shared" si="86"/>
        <v>3.3973300323378055</v>
      </c>
      <c r="W79" s="5">
        <f t="shared" si="86"/>
        <v>7.5017807227972497</v>
      </c>
      <c r="X79" s="5">
        <f t="shared" si="86"/>
        <v>11.60623141325668</v>
      </c>
      <c r="Z79" s="5">
        <v>2026</v>
      </c>
      <c r="AA79" s="5">
        <f t="shared" si="87"/>
        <v>0.94842130069430652</v>
      </c>
      <c r="AB79" s="5">
        <f t="shared" si="87"/>
        <v>2.0942471184475657</v>
      </c>
      <c r="AC79" s="5">
        <f t="shared" si="87"/>
        <v>3.2400729362008214</v>
      </c>
      <c r="AE79" s="5">
        <v>2026</v>
      </c>
      <c r="AF79" s="5">
        <f t="shared" si="88"/>
        <v>0.64098062719498472</v>
      </c>
      <c r="AG79" s="5">
        <f t="shared" si="88"/>
        <v>1.4153750348090117</v>
      </c>
      <c r="AH79" s="5">
        <f t="shared" si="88"/>
        <v>2.1897694424230369</v>
      </c>
      <c r="AJ79" s="5">
        <v>2026</v>
      </c>
      <c r="AK79" s="5">
        <f t="shared" si="89"/>
        <v>0.94874746525194098</v>
      </c>
      <c r="AL79" s="5">
        <f t="shared" si="89"/>
        <v>2.0949673354908445</v>
      </c>
      <c r="AM79" s="5">
        <f t="shared" si="89"/>
        <v>3.2411872057297444</v>
      </c>
      <c r="AO79" s="5">
        <v>2026</v>
      </c>
      <c r="AP79" s="5">
        <f t="shared" si="90"/>
        <v>1.8106423071938593</v>
      </c>
      <c r="AQ79" s="5">
        <f t="shared" si="90"/>
        <v>3.9981519094985103</v>
      </c>
      <c r="AR79" s="5">
        <f t="shared" si="90"/>
        <v>6.1856615118031542</v>
      </c>
      <c r="AT79" s="5">
        <v>2026</v>
      </c>
      <c r="AU79" s="5">
        <f t="shared" si="91"/>
        <v>2.2852766984000183</v>
      </c>
      <c r="AV79" s="5">
        <f t="shared" si="91"/>
        <v>5.0462111479107392</v>
      </c>
      <c r="AW79" s="5">
        <f t="shared" si="91"/>
        <v>7.8071455974214601</v>
      </c>
      <c r="AY79" s="5">
        <v>2026</v>
      </c>
      <c r="AZ79" s="5">
        <f t="shared" si="92"/>
        <v>0.33400197899692596</v>
      </c>
      <c r="BA79" s="5">
        <f t="shared" si="92"/>
        <v>0.73752316777156945</v>
      </c>
      <c r="BB79" s="5">
        <f t="shared" si="92"/>
        <v>1.1410443565462129</v>
      </c>
      <c r="BD79" s="5">
        <v>2026</v>
      </c>
      <c r="BE79" s="5">
        <f t="shared" si="93"/>
        <v>0.69369641791669245</v>
      </c>
      <c r="BF79" s="5">
        <f t="shared" si="93"/>
        <v>1.5317788869101836</v>
      </c>
      <c r="BG79" s="5">
        <f t="shared" si="93"/>
        <v>2.369861355903673</v>
      </c>
      <c r="BI79" s="5">
        <v>2026</v>
      </c>
      <c r="BJ79" s="5">
        <f t="shared" si="94"/>
        <v>0.32579842161805406</v>
      </c>
      <c r="BK79" s="5">
        <f t="shared" si="94"/>
        <v>0.71940856365086514</v>
      </c>
      <c r="BL79" s="5">
        <f t="shared" si="94"/>
        <v>1.1130187056836744</v>
      </c>
      <c r="BN79" s="5">
        <v>2026</v>
      </c>
      <c r="BO79" s="5">
        <f t="shared" si="95"/>
        <v>0</v>
      </c>
      <c r="BP79" s="5">
        <f t="shared" si="95"/>
        <v>0</v>
      </c>
      <c r="BQ79" s="5">
        <f t="shared" si="95"/>
        <v>0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25.977124507184577</v>
      </c>
      <c r="C80" s="5">
        <f t="shared" si="65"/>
        <v>60.356368281604837</v>
      </c>
      <c r="D80" s="5">
        <f t="shared" si="65"/>
        <v>94.735612056025104</v>
      </c>
      <c r="F80" s="5">
        <v>2027</v>
      </c>
      <c r="G80" s="5">
        <f t="shared" si="83"/>
        <v>10.544100784535047</v>
      </c>
      <c r="H80" s="5">
        <f t="shared" si="83"/>
        <v>24.498617234318743</v>
      </c>
      <c r="I80" s="5">
        <f t="shared" si="83"/>
        <v>38.453133684102454</v>
      </c>
      <c r="K80" s="5">
        <v>2027</v>
      </c>
      <c r="L80" s="5">
        <f t="shared" si="84"/>
        <v>0.25316338984340003</v>
      </c>
      <c r="M80" s="5">
        <f t="shared" si="84"/>
        <v>0.58821070779337781</v>
      </c>
      <c r="N80" s="5">
        <f t="shared" si="84"/>
        <v>0.92325802574335603</v>
      </c>
      <c r="P80" s="5">
        <v>2027</v>
      </c>
      <c r="Q80" s="5">
        <f t="shared" si="85"/>
        <v>0</v>
      </c>
      <c r="R80" s="5">
        <f t="shared" si="85"/>
        <v>0</v>
      </c>
      <c r="S80" s="5">
        <f t="shared" si="85"/>
        <v>0</v>
      </c>
      <c r="U80" s="5">
        <v>2027</v>
      </c>
      <c r="V80" s="5">
        <f t="shared" si="86"/>
        <v>4.5297733764504073</v>
      </c>
      <c r="W80" s="5">
        <f t="shared" si="86"/>
        <v>10.524670275404596</v>
      </c>
      <c r="X80" s="5">
        <f t="shared" si="86"/>
        <v>16.51956717435877</v>
      </c>
      <c r="Z80" s="5">
        <v>2027</v>
      </c>
      <c r="AA80" s="5">
        <f t="shared" si="87"/>
        <v>1.2645617342590718</v>
      </c>
      <c r="AB80" s="5">
        <f t="shared" si="87"/>
        <v>2.9381371185504506</v>
      </c>
      <c r="AC80" s="5">
        <f t="shared" si="87"/>
        <v>4.6117125028418258</v>
      </c>
      <c r="AE80" s="5">
        <v>2027</v>
      </c>
      <c r="AF80" s="5">
        <f t="shared" si="88"/>
        <v>0.85464083625998022</v>
      </c>
      <c r="AG80" s="5">
        <f t="shared" si="88"/>
        <v>1.985709274617351</v>
      </c>
      <c r="AH80" s="5">
        <f t="shared" si="88"/>
        <v>3.1167777129747218</v>
      </c>
      <c r="AJ80" s="5">
        <v>2027</v>
      </c>
      <c r="AK80" s="5">
        <f t="shared" si="89"/>
        <v>1.2649966203359213</v>
      </c>
      <c r="AL80" s="5">
        <f t="shared" si="89"/>
        <v>2.9391475515646004</v>
      </c>
      <c r="AM80" s="5">
        <f t="shared" si="89"/>
        <v>4.6132984827932795</v>
      </c>
      <c r="AO80" s="5">
        <v>2027</v>
      </c>
      <c r="AP80" s="5">
        <f t="shared" si="90"/>
        <v>2.4141897429251529</v>
      </c>
      <c r="AQ80" s="5">
        <f t="shared" si="90"/>
        <v>5.6092322760882638</v>
      </c>
      <c r="AR80" s="5">
        <f t="shared" si="90"/>
        <v>8.8042748092513854</v>
      </c>
      <c r="AT80" s="5">
        <v>2027</v>
      </c>
      <c r="AU80" s="5">
        <f t="shared" si="91"/>
        <v>3.0470355978666959</v>
      </c>
      <c r="AV80" s="5">
        <f t="shared" si="91"/>
        <v>7.0796135523444121</v>
      </c>
      <c r="AW80" s="5">
        <f t="shared" si="91"/>
        <v>11.112191506822136</v>
      </c>
      <c r="AY80" s="5">
        <v>2027</v>
      </c>
      <c r="AZ80" s="5">
        <f t="shared" si="92"/>
        <v>0.44533597199590158</v>
      </c>
      <c r="BA80" s="5">
        <f t="shared" si="92"/>
        <v>1.0347127499580298</v>
      </c>
      <c r="BB80" s="5">
        <f t="shared" si="92"/>
        <v>1.6240895279201579</v>
      </c>
      <c r="BD80" s="5">
        <v>2027</v>
      </c>
      <c r="BE80" s="5">
        <f t="shared" si="93"/>
        <v>0.9249285572222572</v>
      </c>
      <c r="BF80" s="5">
        <f t="shared" si="93"/>
        <v>2.1490187883743701</v>
      </c>
      <c r="BG80" s="5">
        <f t="shared" si="93"/>
        <v>3.373109019526483</v>
      </c>
      <c r="BI80" s="5">
        <v>2027</v>
      </c>
      <c r="BJ80" s="5">
        <f t="shared" si="94"/>
        <v>0.43439789549073904</v>
      </c>
      <c r="BK80" s="5">
        <f t="shared" si="94"/>
        <v>1.0092987525906398</v>
      </c>
      <c r="BL80" s="5">
        <f t="shared" si="94"/>
        <v>1.5841996096905406</v>
      </c>
      <c r="BN80" s="5">
        <v>2027</v>
      </c>
      <c r="BO80" s="5">
        <f t="shared" si="95"/>
        <v>0</v>
      </c>
      <c r="BP80" s="5">
        <f t="shared" si="95"/>
        <v>0</v>
      </c>
      <c r="BQ80" s="5">
        <f t="shared" si="95"/>
        <v>0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32.471405633980751</v>
      </c>
      <c r="C81" s="5">
        <f t="shared" si="65"/>
        <v>79.519734706235468</v>
      </c>
      <c r="D81" s="5">
        <f t="shared" si="65"/>
        <v>126.56806377849026</v>
      </c>
      <c r="F81" s="5">
        <v>2028</v>
      </c>
      <c r="G81" s="5">
        <f t="shared" si="83"/>
        <v>13.180125980668819</v>
      </c>
      <c r="H81" s="5">
        <f t="shared" si="83"/>
        <v>32.277017299206456</v>
      </c>
      <c r="I81" s="5">
        <f t="shared" si="83"/>
        <v>51.3739086177441</v>
      </c>
      <c r="K81" s="5">
        <v>2028</v>
      </c>
      <c r="L81" s="5">
        <f t="shared" si="84"/>
        <v>0.31645423730425026</v>
      </c>
      <c r="M81" s="5">
        <f t="shared" si="84"/>
        <v>0.77496974663653018</v>
      </c>
      <c r="N81" s="5">
        <f t="shared" si="84"/>
        <v>1.233485255968811</v>
      </c>
      <c r="P81" s="5">
        <v>2028</v>
      </c>
      <c r="Q81" s="5">
        <f t="shared" si="85"/>
        <v>0</v>
      </c>
      <c r="R81" s="5">
        <f t="shared" si="85"/>
        <v>0</v>
      </c>
      <c r="S81" s="5">
        <f t="shared" si="85"/>
        <v>0</v>
      </c>
      <c r="U81" s="5">
        <v>2028</v>
      </c>
      <c r="V81" s="5">
        <f t="shared" si="86"/>
        <v>5.6622167205630234</v>
      </c>
      <c r="W81" s="5">
        <f t="shared" si="86"/>
        <v>13.866291362428584</v>
      </c>
      <c r="X81" s="5">
        <f t="shared" si="86"/>
        <v>22.070366004294151</v>
      </c>
      <c r="Z81" s="5">
        <v>2028</v>
      </c>
      <c r="AA81" s="5">
        <f t="shared" si="87"/>
        <v>1.5807021678238442</v>
      </c>
      <c r="AB81" s="5">
        <f t="shared" si="87"/>
        <v>3.8710063386779794</v>
      </c>
      <c r="AC81" s="5">
        <f t="shared" si="87"/>
        <v>6.1613105095321181</v>
      </c>
      <c r="AE81" s="5">
        <v>2028</v>
      </c>
      <c r="AF81" s="5">
        <f t="shared" si="88"/>
        <v>1.0683010453249757</v>
      </c>
      <c r="AG81" s="5">
        <f t="shared" si="88"/>
        <v>2.6161791906457044</v>
      </c>
      <c r="AH81" s="5">
        <f t="shared" si="88"/>
        <v>4.1640573359664357</v>
      </c>
      <c r="AJ81" s="5">
        <v>2028</v>
      </c>
      <c r="AK81" s="5">
        <f t="shared" si="89"/>
        <v>1.5812457754199034</v>
      </c>
      <c r="AL81" s="5">
        <f t="shared" si="89"/>
        <v>3.872337587848719</v>
      </c>
      <c r="AM81" s="5">
        <f t="shared" si="89"/>
        <v>6.1634294002775345</v>
      </c>
      <c r="AO81" s="5">
        <v>2028</v>
      </c>
      <c r="AP81" s="5">
        <f t="shared" si="90"/>
        <v>3.0177371786564393</v>
      </c>
      <c r="AQ81" s="5">
        <f t="shared" si="90"/>
        <v>7.3901839225826329</v>
      </c>
      <c r="AR81" s="5">
        <f t="shared" si="90"/>
        <v>11.762630666508826</v>
      </c>
      <c r="AT81" s="5">
        <v>2028</v>
      </c>
      <c r="AU81" s="5">
        <f t="shared" si="91"/>
        <v>3.8087944973333663</v>
      </c>
      <c r="AV81" s="5">
        <f t="shared" si="91"/>
        <v>9.3274166013178856</v>
      </c>
      <c r="AW81" s="5">
        <f t="shared" si="91"/>
        <v>14.846038705302405</v>
      </c>
      <c r="AY81" s="5">
        <v>2028</v>
      </c>
      <c r="AZ81" s="5">
        <f t="shared" si="92"/>
        <v>0.5566699649948772</v>
      </c>
      <c r="BA81" s="5">
        <f t="shared" si="92"/>
        <v>1.363237810961845</v>
      </c>
      <c r="BB81" s="5">
        <f t="shared" si="92"/>
        <v>2.1698056569288129</v>
      </c>
      <c r="BD81" s="5">
        <v>2028</v>
      </c>
      <c r="BE81" s="5">
        <f t="shared" si="93"/>
        <v>1.1561606965278219</v>
      </c>
      <c r="BF81" s="5">
        <f t="shared" si="93"/>
        <v>2.8313400689207544</v>
      </c>
      <c r="BG81" s="5">
        <f t="shared" si="93"/>
        <v>4.5065194413136886</v>
      </c>
      <c r="BI81" s="5">
        <v>2028</v>
      </c>
      <c r="BJ81" s="5">
        <f t="shared" si="94"/>
        <v>0.54299736936342402</v>
      </c>
      <c r="BK81" s="5">
        <f t="shared" si="94"/>
        <v>1.3297547770083957</v>
      </c>
      <c r="BL81" s="5">
        <f t="shared" si="94"/>
        <v>2.1165121846533692</v>
      </c>
      <c r="BN81" s="5">
        <v>2028</v>
      </c>
      <c r="BO81" s="5">
        <f t="shared" si="95"/>
        <v>0</v>
      </c>
      <c r="BP81" s="5">
        <f t="shared" si="95"/>
        <v>0</v>
      </c>
      <c r="BQ81" s="5">
        <f t="shared" si="95"/>
        <v>0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38.965686760776897</v>
      </c>
      <c r="C82" s="5">
        <f t="shared" si="65"/>
        <v>100.74809458441122</v>
      </c>
      <c r="D82" s="5">
        <f t="shared" si="65"/>
        <v>162.53050240804552</v>
      </c>
      <c r="F82" s="5">
        <v>2029</v>
      </c>
      <c r="G82" s="5">
        <f t="shared" si="83"/>
        <v>15.816151176802585</v>
      </c>
      <c r="H82" s="5">
        <f t="shared" si="83"/>
        <v>40.893597089781764</v>
      </c>
      <c r="I82" s="5">
        <f t="shared" si="83"/>
        <v>65.971043002760936</v>
      </c>
      <c r="K82" s="5">
        <v>2029</v>
      </c>
      <c r="L82" s="5">
        <f t="shared" si="84"/>
        <v>0.37974508476510049</v>
      </c>
      <c r="M82" s="5">
        <f t="shared" si="84"/>
        <v>0.98185344333237579</v>
      </c>
      <c r="N82" s="5">
        <f t="shared" si="84"/>
        <v>1.5839618018996517</v>
      </c>
      <c r="P82" s="5">
        <v>2029</v>
      </c>
      <c r="Q82" s="5">
        <f t="shared" si="85"/>
        <v>0</v>
      </c>
      <c r="R82" s="5">
        <f t="shared" si="85"/>
        <v>0</v>
      </c>
      <c r="S82" s="5">
        <f t="shared" si="85"/>
        <v>0</v>
      </c>
      <c r="U82" s="5">
        <v>2029</v>
      </c>
      <c r="V82" s="5">
        <f t="shared" si="86"/>
        <v>6.7946600646756252</v>
      </c>
      <c r="W82" s="5">
        <f t="shared" si="86"/>
        <v>17.567996659921121</v>
      </c>
      <c r="X82" s="5">
        <f t="shared" si="86"/>
        <v>28.341333255166631</v>
      </c>
      <c r="Z82" s="5">
        <v>2029</v>
      </c>
      <c r="AA82" s="5">
        <f t="shared" si="87"/>
        <v>1.896842601388613</v>
      </c>
      <c r="AB82" s="5">
        <f t="shared" si="87"/>
        <v>4.9043990675613145</v>
      </c>
      <c r="AC82" s="5">
        <f t="shared" si="87"/>
        <v>7.9119555337340177</v>
      </c>
      <c r="AE82" s="5">
        <v>2029</v>
      </c>
      <c r="AF82" s="5">
        <f t="shared" si="88"/>
        <v>1.2819612543899712</v>
      </c>
      <c r="AG82" s="5">
        <f t="shared" si="88"/>
        <v>3.3145868698210563</v>
      </c>
      <c r="AH82" s="5">
        <f t="shared" si="88"/>
        <v>5.3472124852521405</v>
      </c>
      <c r="AJ82" s="5">
        <v>2029</v>
      </c>
      <c r="AK82" s="5">
        <f t="shared" si="89"/>
        <v>1.8974949305038837</v>
      </c>
      <c r="AL82" s="5">
        <f t="shared" si="89"/>
        <v>4.9060857031853455</v>
      </c>
      <c r="AM82" s="5">
        <f t="shared" si="89"/>
        <v>7.9146764758668082</v>
      </c>
      <c r="AO82" s="5">
        <v>2029</v>
      </c>
      <c r="AP82" s="5">
        <f t="shared" si="90"/>
        <v>3.6212846143877258</v>
      </c>
      <c r="AQ82" s="5">
        <f t="shared" si="90"/>
        <v>9.363046186950708</v>
      </c>
      <c r="AR82" s="5">
        <f t="shared" si="90"/>
        <v>15.10480775951369</v>
      </c>
      <c r="AT82" s="5">
        <v>2029</v>
      </c>
      <c r="AU82" s="5">
        <f t="shared" si="91"/>
        <v>4.5705533968000438</v>
      </c>
      <c r="AV82" s="5">
        <f t="shared" si="91"/>
        <v>11.817436934986333</v>
      </c>
      <c r="AW82" s="5">
        <f t="shared" si="91"/>
        <v>19.064320473172618</v>
      </c>
      <c r="AY82" s="5">
        <v>2029</v>
      </c>
      <c r="AZ82" s="5">
        <f t="shared" si="92"/>
        <v>0.66800395799385281</v>
      </c>
      <c r="BA82" s="5">
        <f t="shared" si="92"/>
        <v>1.7271638597287717</v>
      </c>
      <c r="BB82" s="5">
        <f t="shared" si="92"/>
        <v>2.7863237614636907</v>
      </c>
      <c r="BD82" s="5">
        <v>2029</v>
      </c>
      <c r="BE82" s="5">
        <f t="shared" si="93"/>
        <v>1.3873928358333867</v>
      </c>
      <c r="BF82" s="5">
        <f t="shared" si="93"/>
        <v>3.5871864778982179</v>
      </c>
      <c r="BG82" s="5">
        <f t="shared" si="93"/>
        <v>5.78698011996305</v>
      </c>
      <c r="BI82" s="5">
        <v>2029</v>
      </c>
      <c r="BJ82" s="5">
        <f t="shared" si="94"/>
        <v>0.651596843236109</v>
      </c>
      <c r="BK82" s="5">
        <f t="shared" si="94"/>
        <v>1.6847422912442056</v>
      </c>
      <c r="BL82" s="5">
        <f t="shared" si="94"/>
        <v>2.7178877392523022</v>
      </c>
      <c r="BN82" s="5">
        <v>2029</v>
      </c>
      <c r="BO82" s="5">
        <f t="shared" si="95"/>
        <v>0</v>
      </c>
      <c r="BP82" s="5">
        <f t="shared" si="95"/>
        <v>0</v>
      </c>
      <c r="BQ82" s="5">
        <f t="shared" si="95"/>
        <v>0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45.459967887572994</v>
      </c>
      <c r="C83" s="5">
        <f t="shared" si="65"/>
        <v>124.30936306136564</v>
      </c>
      <c r="D83" s="5">
        <f t="shared" si="65"/>
        <v>197.83882817097452</v>
      </c>
      <c r="F83" s="5">
        <v>2030</v>
      </c>
      <c r="G83" s="5">
        <f t="shared" si="83"/>
        <v>18.452176372936329</v>
      </c>
      <c r="H83" s="5">
        <f t="shared" si="83"/>
        <v>50.457103218560036</v>
      </c>
      <c r="I83" s="5">
        <f t="shared" si="83"/>
        <v>77.142099999999999</v>
      </c>
      <c r="K83" s="5">
        <v>2030</v>
      </c>
      <c r="L83" s="5">
        <f t="shared" si="84"/>
        <v>0.44303593222594984</v>
      </c>
      <c r="M83" s="5">
        <f t="shared" si="84"/>
        <v>1.2114727992001324</v>
      </c>
      <c r="N83" s="5">
        <f t="shared" si="84"/>
        <v>1.9799096661743141</v>
      </c>
      <c r="P83" s="5">
        <v>2030</v>
      </c>
      <c r="Q83" s="5">
        <f t="shared" si="85"/>
        <v>0</v>
      </c>
      <c r="R83" s="5">
        <f t="shared" si="85"/>
        <v>0</v>
      </c>
      <c r="S83" s="5">
        <f t="shared" si="85"/>
        <v>0</v>
      </c>
      <c r="U83" s="5">
        <v>2030</v>
      </c>
      <c r="V83" s="5">
        <f t="shared" si="86"/>
        <v>7.9271034087882128</v>
      </c>
      <c r="W83" s="5">
        <f t="shared" si="86"/>
        <v>21.676503998090553</v>
      </c>
      <c r="X83" s="5">
        <f t="shared" si="86"/>
        <v>35.425904587392864</v>
      </c>
      <c r="Z83" s="5">
        <v>2030</v>
      </c>
      <c r="AA83" s="5">
        <f t="shared" si="87"/>
        <v>2.2129830349533783</v>
      </c>
      <c r="AB83" s="5">
        <f t="shared" si="87"/>
        <v>6.0513573661336117</v>
      </c>
      <c r="AC83" s="5">
        <f t="shared" si="87"/>
        <v>9.8897316973138434</v>
      </c>
      <c r="AE83" s="5">
        <v>2030</v>
      </c>
      <c r="AF83" s="5">
        <f t="shared" si="88"/>
        <v>1.4956214634549649</v>
      </c>
      <c r="AG83" s="5">
        <f t="shared" si="88"/>
        <v>4.0897466527647399</v>
      </c>
      <c r="AH83" s="5">
        <f t="shared" si="88"/>
        <v>6.6838718420745149</v>
      </c>
      <c r="AJ83" s="5">
        <v>2030</v>
      </c>
      <c r="AK83" s="5">
        <f t="shared" si="89"/>
        <v>2.2137440855878605</v>
      </c>
      <c r="AL83" s="5">
        <f t="shared" si="89"/>
        <v>6.0534384437063924</v>
      </c>
      <c r="AM83" s="5">
        <f t="shared" si="89"/>
        <v>9.8931328018249207</v>
      </c>
      <c r="AO83" s="5">
        <v>2030</v>
      </c>
      <c r="AP83" s="5">
        <f t="shared" si="90"/>
        <v>4.2248320501190122</v>
      </c>
      <c r="AQ83" s="5">
        <f t="shared" si="90"/>
        <v>11.55271782176299</v>
      </c>
      <c r="AR83" s="5">
        <f t="shared" si="90"/>
        <v>18.88060359340697</v>
      </c>
      <c r="AT83" s="5">
        <v>2030</v>
      </c>
      <c r="AU83" s="5">
        <f t="shared" si="91"/>
        <v>5.3323122962667142</v>
      </c>
      <c r="AV83" s="5">
        <f t="shared" si="91"/>
        <v>14.581100163390182</v>
      </c>
      <c r="AW83" s="5">
        <f t="shared" si="91"/>
        <v>23.829888030513651</v>
      </c>
      <c r="AY83" s="5">
        <v>2030</v>
      </c>
      <c r="AZ83" s="5">
        <f t="shared" si="92"/>
        <v>0.77933795099282754</v>
      </c>
      <c r="BA83" s="5">
        <f t="shared" si="92"/>
        <v>2.1310838700339501</v>
      </c>
      <c r="BB83" s="5">
        <f t="shared" si="92"/>
        <v>3.4828297890750721</v>
      </c>
      <c r="BD83" s="5">
        <v>2030</v>
      </c>
      <c r="BE83" s="5">
        <f t="shared" si="93"/>
        <v>1.6186249751389479</v>
      </c>
      <c r="BF83" s="5">
        <f t="shared" si="93"/>
        <v>4.4260972685320503</v>
      </c>
      <c r="BG83" s="5">
        <f t="shared" si="93"/>
        <v>7.2335695619251501</v>
      </c>
      <c r="BI83" s="5">
        <v>2030</v>
      </c>
      <c r="BJ83" s="5">
        <f t="shared" si="94"/>
        <v>0.7601963171087931</v>
      </c>
      <c r="BK83" s="5">
        <f t="shared" si="94"/>
        <v>2.0787414591910114</v>
      </c>
      <c r="BL83" s="5">
        <f t="shared" si="94"/>
        <v>3.3972866012732297</v>
      </c>
      <c r="BN83" s="5">
        <v>2030</v>
      </c>
      <c r="BO83" s="5">
        <f t="shared" si="95"/>
        <v>0</v>
      </c>
      <c r="BP83" s="5">
        <f t="shared" si="95"/>
        <v>0</v>
      </c>
      <c r="BQ83" s="5">
        <f t="shared" si="95"/>
        <v>0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51.954249014369147</v>
      </c>
      <c r="C84" s="5">
        <f t="shared" si="65"/>
        <v>136.22863755823221</v>
      </c>
      <c r="D84" s="5">
        <f t="shared" si="65"/>
        <v>208.14306709350791</v>
      </c>
      <c r="F84" s="5">
        <v>2031</v>
      </c>
      <c r="G84" s="5">
        <f t="shared" si="83"/>
        <v>21.088201569070094</v>
      </c>
      <c r="H84" s="5">
        <f t="shared" si="83"/>
        <v>55.295130288828744</v>
      </c>
      <c r="I84" s="5">
        <f t="shared" si="83"/>
        <v>77.142099999999999</v>
      </c>
      <c r="K84" s="5">
        <v>2031</v>
      </c>
      <c r="L84" s="5">
        <f t="shared" si="84"/>
        <v>0.50632677968679962</v>
      </c>
      <c r="M84" s="5">
        <f t="shared" si="84"/>
        <v>1.3276336135068181</v>
      </c>
      <c r="N84" s="5">
        <f t="shared" si="84"/>
        <v>2.1489404473268361</v>
      </c>
      <c r="P84" s="5">
        <v>2031</v>
      </c>
      <c r="Q84" s="5">
        <f t="shared" si="85"/>
        <v>0</v>
      </c>
      <c r="R84" s="5">
        <f t="shared" si="85"/>
        <v>0</v>
      </c>
      <c r="S84" s="5">
        <f t="shared" si="85"/>
        <v>0</v>
      </c>
      <c r="U84" s="5">
        <v>2031</v>
      </c>
      <c r="V84" s="5">
        <f t="shared" si="86"/>
        <v>9.0595467529008218</v>
      </c>
      <c r="W84" s="5">
        <f t="shared" si="86"/>
        <v>23.754933127826519</v>
      </c>
      <c r="X84" s="5">
        <f t="shared" si="86"/>
        <v>38.450319502752215</v>
      </c>
      <c r="Z84" s="5">
        <v>2031</v>
      </c>
      <c r="AA84" s="5">
        <f t="shared" si="87"/>
        <v>2.5291234685181436</v>
      </c>
      <c r="AB84" s="5">
        <f t="shared" si="87"/>
        <v>6.6315854981849043</v>
      </c>
      <c r="AC84" s="5">
        <f t="shared" si="87"/>
        <v>10.73404752785166</v>
      </c>
      <c r="AE84" s="5">
        <v>2031</v>
      </c>
      <c r="AF84" s="5">
        <f t="shared" si="88"/>
        <v>1.7092816725199604</v>
      </c>
      <c r="AG84" s="5">
        <f t="shared" si="88"/>
        <v>4.481887773726644</v>
      </c>
      <c r="AH84" s="5">
        <f t="shared" si="88"/>
        <v>7.2544938749333268</v>
      </c>
      <c r="AJ84" s="5">
        <v>2031</v>
      </c>
      <c r="AK84" s="5">
        <f t="shared" si="89"/>
        <v>2.5299932406718408</v>
      </c>
      <c r="AL84" s="5">
        <f t="shared" si="89"/>
        <v>6.6338661177248248</v>
      </c>
      <c r="AM84" s="5">
        <f t="shared" si="89"/>
        <v>10.737738994777805</v>
      </c>
      <c r="AO84" s="5">
        <v>2031</v>
      </c>
      <c r="AP84" s="5">
        <f t="shared" si="90"/>
        <v>4.8283794858502986</v>
      </c>
      <c r="AQ84" s="5">
        <f t="shared" si="90"/>
        <v>12.66043820187997</v>
      </c>
      <c r="AR84" s="5">
        <f t="shared" si="90"/>
        <v>20.492496917909641</v>
      </c>
      <c r="AT84" s="5">
        <v>2031</v>
      </c>
      <c r="AU84" s="5">
        <f t="shared" si="91"/>
        <v>6.0940711957333846</v>
      </c>
      <c r="AV84" s="5">
        <f t="shared" si="91"/>
        <v>15.979193847032974</v>
      </c>
      <c r="AW84" s="5">
        <f t="shared" si="91"/>
        <v>25.864316498332556</v>
      </c>
      <c r="AY84" s="5">
        <v>2031</v>
      </c>
      <c r="AZ84" s="5">
        <f t="shared" si="92"/>
        <v>0.89067194399180227</v>
      </c>
      <c r="BA84" s="5">
        <f t="shared" si="92"/>
        <v>2.3354206391817423</v>
      </c>
      <c r="BB84" s="5">
        <f t="shared" si="92"/>
        <v>3.7801693343716818</v>
      </c>
      <c r="BD84" s="5">
        <v>2031</v>
      </c>
      <c r="BE84" s="5">
        <f t="shared" si="93"/>
        <v>1.8498571144445126</v>
      </c>
      <c r="BF84" s="5">
        <f t="shared" si="93"/>
        <v>4.8504890198390029</v>
      </c>
      <c r="BG84" s="5">
        <f t="shared" si="93"/>
        <v>7.8511209252334915</v>
      </c>
      <c r="BI84" s="5">
        <v>2031</v>
      </c>
      <c r="BJ84" s="5">
        <f t="shared" si="94"/>
        <v>0.86879579098147719</v>
      </c>
      <c r="BK84" s="5">
        <f t="shared" si="94"/>
        <v>2.2780594305000861</v>
      </c>
      <c r="BL84" s="5">
        <f t="shared" si="94"/>
        <v>3.6873230700186941</v>
      </c>
      <c r="BN84" s="5">
        <v>2031</v>
      </c>
      <c r="BO84" s="5">
        <f t="shared" si="95"/>
        <v>0</v>
      </c>
      <c r="BP84" s="5">
        <f t="shared" si="95"/>
        <v>0</v>
      </c>
      <c r="BQ84" s="5">
        <f t="shared" si="95"/>
        <v>0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58.448530141165243</v>
      </c>
      <c r="C85" s="5">
        <f t="shared" si="65"/>
        <v>148.57307294890521</v>
      </c>
      <c r="D85" s="5">
        <f t="shared" si="65"/>
        <v>218.95248265006344</v>
      </c>
      <c r="F85" s="5">
        <v>2032</v>
      </c>
      <c r="G85" s="5">
        <f t="shared" si="83"/>
        <v>23.724226765203838</v>
      </c>
      <c r="H85" s="5">
        <f t="shared" si="83"/>
        <v>60.305729935892771</v>
      </c>
      <c r="I85" s="5">
        <f t="shared" si="83"/>
        <v>77.142099999999999</v>
      </c>
      <c r="K85" s="5">
        <v>2032</v>
      </c>
      <c r="L85" s="5">
        <f t="shared" si="84"/>
        <v>0.56961762714764941</v>
      </c>
      <c r="M85" s="5">
        <f t="shared" si="84"/>
        <v>1.447937887690101</v>
      </c>
      <c r="N85" s="5">
        <f t="shared" si="84"/>
        <v>2.3262581482325517</v>
      </c>
      <c r="P85" s="5">
        <v>2032</v>
      </c>
      <c r="Q85" s="5">
        <f t="shared" si="85"/>
        <v>0</v>
      </c>
      <c r="R85" s="5">
        <f t="shared" si="85"/>
        <v>0</v>
      </c>
      <c r="S85" s="5">
        <f t="shared" si="85"/>
        <v>0</v>
      </c>
      <c r="U85" s="5">
        <v>2032</v>
      </c>
      <c r="V85" s="5">
        <f t="shared" si="86"/>
        <v>10.191990097013417</v>
      </c>
      <c r="W85" s="5">
        <f t="shared" si="86"/>
        <v>25.90749988957559</v>
      </c>
      <c r="X85" s="5">
        <f t="shared" si="86"/>
        <v>41.623009682137749</v>
      </c>
      <c r="Z85" s="5">
        <v>2032</v>
      </c>
      <c r="AA85" s="5">
        <f t="shared" si="87"/>
        <v>2.8452639020829125</v>
      </c>
      <c r="AB85" s="5">
        <f t="shared" si="87"/>
        <v>7.2325103858398521</v>
      </c>
      <c r="AC85" s="5">
        <f t="shared" si="87"/>
        <v>11.619756869596788</v>
      </c>
      <c r="AE85" s="5">
        <v>2032</v>
      </c>
      <c r="AF85" s="5">
        <f t="shared" si="88"/>
        <v>1.9229418815849542</v>
      </c>
      <c r="AG85" s="5">
        <f t="shared" si="88"/>
        <v>4.8880165807285199</v>
      </c>
      <c r="AH85" s="5">
        <f t="shared" si="88"/>
        <v>7.8530912798720847</v>
      </c>
      <c r="AJ85" s="5">
        <v>2032</v>
      </c>
      <c r="AK85" s="5">
        <f t="shared" si="89"/>
        <v>2.8462423957558194</v>
      </c>
      <c r="AL85" s="5">
        <f t="shared" si="89"/>
        <v>7.2349976650151175</v>
      </c>
      <c r="AM85" s="5">
        <f t="shared" si="89"/>
        <v>11.62375293427441</v>
      </c>
      <c r="AO85" s="5">
        <v>2032</v>
      </c>
      <c r="AP85" s="5">
        <f t="shared" si="90"/>
        <v>5.431926921581578</v>
      </c>
      <c r="AQ85" s="5">
        <f t="shared" si="90"/>
        <v>13.807671002574388</v>
      </c>
      <c r="AR85" s="5">
        <f t="shared" si="90"/>
        <v>22.183415083567191</v>
      </c>
      <c r="AT85" s="5">
        <v>2032</v>
      </c>
      <c r="AU85" s="5">
        <f t="shared" si="91"/>
        <v>6.855830095200055</v>
      </c>
      <c r="AV85" s="5">
        <f t="shared" si="91"/>
        <v>17.427157576064761</v>
      </c>
      <c r="AW85" s="5">
        <f t="shared" si="91"/>
        <v>27.998485056929464</v>
      </c>
      <c r="AY85" s="5">
        <v>2032</v>
      </c>
      <c r="AZ85" s="5">
        <f t="shared" si="92"/>
        <v>1.002005936990777</v>
      </c>
      <c r="BA85" s="5">
        <f t="shared" si="92"/>
        <v>2.5470461072710036</v>
      </c>
      <c r="BB85" s="5">
        <f t="shared" si="92"/>
        <v>4.0920862775512292</v>
      </c>
      <c r="BD85" s="5">
        <v>2032</v>
      </c>
      <c r="BE85" s="5">
        <f t="shared" si="93"/>
        <v>2.0810892537500756</v>
      </c>
      <c r="BF85" s="5">
        <f t="shared" si="93"/>
        <v>5.2900188381782387</v>
      </c>
      <c r="BG85" s="5">
        <f t="shared" si="93"/>
        <v>8.4989484226064</v>
      </c>
      <c r="BI85" s="5">
        <v>2032</v>
      </c>
      <c r="BJ85" s="5">
        <f t="shared" si="94"/>
        <v>0.97739526485416128</v>
      </c>
      <c r="BK85" s="5">
        <f t="shared" si="94"/>
        <v>2.4844870800748744</v>
      </c>
      <c r="BL85" s="5">
        <f t="shared" si="94"/>
        <v>3.9915788952955862</v>
      </c>
      <c r="BN85" s="5">
        <v>2032</v>
      </c>
      <c r="BO85" s="5">
        <f t="shared" si="95"/>
        <v>0</v>
      </c>
      <c r="BP85" s="5">
        <f t="shared" si="95"/>
        <v>0</v>
      </c>
      <c r="BQ85" s="5">
        <f t="shared" si="95"/>
        <v>0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64.942811267961389</v>
      </c>
      <c r="C86" s="5">
        <f t="shared" si="65"/>
        <v>161.36351321331037</v>
      </c>
      <c r="D86" s="5">
        <f t="shared" si="65"/>
        <v>230.17257263590426</v>
      </c>
      <c r="F86" s="5">
        <v>2033</v>
      </c>
      <c r="G86" s="5">
        <f t="shared" si="83"/>
        <v>26.360251961337596</v>
      </c>
      <c r="H86" s="5">
        <f t="shared" si="83"/>
        <v>65.497362719927949</v>
      </c>
      <c r="I86" s="5">
        <f t="shared" si="83"/>
        <v>77.142099999999999</v>
      </c>
      <c r="K86" s="5">
        <v>2033</v>
      </c>
      <c r="L86" s="5">
        <f t="shared" si="84"/>
        <v>0.63290847460849919</v>
      </c>
      <c r="M86" s="5">
        <f t="shared" si="84"/>
        <v>1.5725887594226806</v>
      </c>
      <c r="N86" s="5">
        <f t="shared" si="84"/>
        <v>2.3929999999999998</v>
      </c>
      <c r="P86" s="5">
        <v>2033</v>
      </c>
      <c r="Q86" s="5">
        <f t="shared" si="85"/>
        <v>0</v>
      </c>
      <c r="R86" s="5">
        <f t="shared" si="85"/>
        <v>0</v>
      </c>
      <c r="S86" s="5">
        <f t="shared" si="85"/>
        <v>0</v>
      </c>
      <c r="U86" s="5">
        <v>2033</v>
      </c>
      <c r="V86" s="5">
        <f t="shared" si="86"/>
        <v>11.324433441126018</v>
      </c>
      <c r="W86" s="5">
        <f t="shared" si="86"/>
        <v>28.13783896219919</v>
      </c>
      <c r="X86" s="5">
        <f t="shared" si="86"/>
        <v>44.951244483272369</v>
      </c>
      <c r="Z86" s="5">
        <v>2033</v>
      </c>
      <c r="AA86" s="5">
        <f t="shared" si="87"/>
        <v>3.1614043356476813</v>
      </c>
      <c r="AB86" s="5">
        <f t="shared" si="87"/>
        <v>7.8551467102806072</v>
      </c>
      <c r="AC86" s="5">
        <f t="shared" si="87"/>
        <v>12.548889084913538</v>
      </c>
      <c r="AE86" s="5">
        <v>2033</v>
      </c>
      <c r="AF86" s="5">
        <f t="shared" si="88"/>
        <v>2.1366020906499479</v>
      </c>
      <c r="AG86" s="5">
        <f t="shared" si="88"/>
        <v>5.3088188354461758</v>
      </c>
      <c r="AH86" s="5">
        <f t="shared" si="88"/>
        <v>8.4810355802424038</v>
      </c>
      <c r="AJ86" s="5">
        <v>2033</v>
      </c>
      <c r="AK86" s="5">
        <f t="shared" si="89"/>
        <v>3.1624915508397997</v>
      </c>
      <c r="AL86" s="5">
        <f t="shared" si="89"/>
        <v>7.857848115710925</v>
      </c>
      <c r="AM86" s="5">
        <f t="shared" si="89"/>
        <v>12.553204680582054</v>
      </c>
      <c r="AO86" s="5">
        <v>2033</v>
      </c>
      <c r="AP86" s="5">
        <f t="shared" si="90"/>
        <v>6.0354743573128715</v>
      </c>
      <c r="AQ86" s="5">
        <f t="shared" si="90"/>
        <v>14.99635336367573</v>
      </c>
      <c r="AR86" s="5">
        <f t="shared" si="90"/>
        <v>23.957232370038607</v>
      </c>
      <c r="AT86" s="5">
        <v>2033</v>
      </c>
      <c r="AU86" s="5">
        <f t="shared" si="91"/>
        <v>7.6175889946667255</v>
      </c>
      <c r="AV86" s="5">
        <f t="shared" si="91"/>
        <v>18.927436284250927</v>
      </c>
      <c r="AW86" s="5">
        <f t="shared" si="91"/>
        <v>30.237283573835128</v>
      </c>
      <c r="AY86" s="5">
        <v>2033</v>
      </c>
      <c r="AZ86" s="5">
        <f t="shared" si="92"/>
        <v>1.1133399299897526</v>
      </c>
      <c r="BA86" s="5">
        <f t="shared" si="92"/>
        <v>2.7663176107751353</v>
      </c>
      <c r="BB86" s="5">
        <f t="shared" si="92"/>
        <v>4.4192952915605188</v>
      </c>
      <c r="BD86" s="5">
        <v>2033</v>
      </c>
      <c r="BE86" s="5">
        <f t="shared" si="93"/>
        <v>2.3123213930556386</v>
      </c>
      <c r="BF86" s="5">
        <f t="shared" si="93"/>
        <v>5.7454288839175893</v>
      </c>
      <c r="BG86" s="5">
        <f t="shared" si="93"/>
        <v>9.1785363747795401</v>
      </c>
      <c r="BI86" s="5">
        <v>2033</v>
      </c>
      <c r="BJ86" s="5">
        <f t="shared" si="94"/>
        <v>1.0859947387268463</v>
      </c>
      <c r="BK86" s="5">
        <f t="shared" si="94"/>
        <v>2.6983729677034658</v>
      </c>
      <c r="BL86" s="5">
        <f t="shared" si="94"/>
        <v>4.3107511966800862</v>
      </c>
      <c r="BN86" s="5">
        <v>2033</v>
      </c>
      <c r="BO86" s="5">
        <f t="shared" si="95"/>
        <v>0</v>
      </c>
      <c r="BP86" s="5">
        <f t="shared" si="95"/>
        <v>0</v>
      </c>
      <c r="BQ86" s="5">
        <f t="shared" si="95"/>
        <v>0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71.437092394757499</v>
      </c>
      <c r="C87" s="5">
        <f t="shared" si="65"/>
        <v>174.62182423038982</v>
      </c>
      <c r="D87" s="5">
        <f t="shared" si="65"/>
        <v>241.87272591597701</v>
      </c>
      <c r="F87" s="5">
        <v>2034</v>
      </c>
      <c r="G87" s="5">
        <f t="shared" si="83"/>
        <v>28.996277157471354</v>
      </c>
      <c r="H87" s="5">
        <f t="shared" si="83"/>
        <v>70.878903989368027</v>
      </c>
      <c r="I87" s="5">
        <f t="shared" si="83"/>
        <v>77.142099999999999</v>
      </c>
      <c r="K87" s="5">
        <v>2034</v>
      </c>
      <c r="L87" s="5">
        <f t="shared" si="84"/>
        <v>0.6961993220693492</v>
      </c>
      <c r="M87" s="5">
        <f t="shared" si="84"/>
        <v>1.7017993254248416</v>
      </c>
      <c r="N87" s="5">
        <f t="shared" si="84"/>
        <v>2.3929999999999998</v>
      </c>
      <c r="P87" s="5">
        <v>2034</v>
      </c>
      <c r="Q87" s="5">
        <f t="shared" si="85"/>
        <v>0</v>
      </c>
      <c r="R87" s="5">
        <f t="shared" si="85"/>
        <v>0</v>
      </c>
      <c r="S87" s="5">
        <f t="shared" si="85"/>
        <v>0</v>
      </c>
      <c r="U87" s="5">
        <v>2034</v>
      </c>
      <c r="V87" s="5">
        <f t="shared" si="86"/>
        <v>12.45687678523862</v>
      </c>
      <c r="W87" s="5">
        <f t="shared" si="86"/>
        <v>30.449763218683216</v>
      </c>
      <c r="X87" s="5">
        <f t="shared" si="86"/>
        <v>48.442649652127784</v>
      </c>
      <c r="Z87" s="5">
        <v>2034</v>
      </c>
      <c r="AA87" s="5">
        <f t="shared" si="87"/>
        <v>3.4775447692124466</v>
      </c>
      <c r="AB87" s="5">
        <f t="shared" si="87"/>
        <v>8.5005588985490625</v>
      </c>
      <c r="AC87" s="5">
        <f t="shared" si="87"/>
        <v>13.523573027885677</v>
      </c>
      <c r="AE87" s="5">
        <v>2034</v>
      </c>
      <c r="AF87" s="5">
        <f t="shared" si="88"/>
        <v>2.3502622997149434</v>
      </c>
      <c r="AG87" s="5">
        <f t="shared" si="88"/>
        <v>5.7450139197749968</v>
      </c>
      <c r="AH87" s="5">
        <f t="shared" si="88"/>
        <v>9.1397655398350484</v>
      </c>
      <c r="AJ87" s="5">
        <v>2034</v>
      </c>
      <c r="AK87" s="5">
        <f t="shared" si="89"/>
        <v>3.47874070592378</v>
      </c>
      <c r="AL87" s="5">
        <f t="shared" si="89"/>
        <v>8.5034822629133746</v>
      </c>
      <c r="AM87" s="5">
        <f t="shared" si="89"/>
        <v>13.528223819902967</v>
      </c>
      <c r="AO87" s="5">
        <v>2034</v>
      </c>
      <c r="AP87" s="5">
        <f t="shared" si="90"/>
        <v>6.6390217930441544</v>
      </c>
      <c r="AQ87" s="5">
        <f t="shared" si="90"/>
        <v>16.2285173954219</v>
      </c>
      <c r="AR87" s="5">
        <f t="shared" si="90"/>
        <v>25.818012997799634</v>
      </c>
      <c r="AT87" s="5">
        <v>2034</v>
      </c>
      <c r="AU87" s="5">
        <f t="shared" si="91"/>
        <v>8.3793478941333959</v>
      </c>
      <c r="AV87" s="5">
        <f t="shared" si="91"/>
        <v>20.482594770920841</v>
      </c>
      <c r="AW87" s="5">
        <f t="shared" si="91"/>
        <v>32.585841647708278</v>
      </c>
      <c r="AY87" s="5">
        <v>2034</v>
      </c>
      <c r="AZ87" s="5">
        <f t="shared" si="92"/>
        <v>1.2246739229887273</v>
      </c>
      <c r="BA87" s="5">
        <f t="shared" si="92"/>
        <v>2.9936100049807388</v>
      </c>
      <c r="BB87" s="5">
        <f t="shared" si="92"/>
        <v>4.7625460869727476</v>
      </c>
      <c r="BD87" s="5">
        <v>2034</v>
      </c>
      <c r="BE87" s="5">
        <f t="shared" si="93"/>
        <v>2.5435535323612033</v>
      </c>
      <c r="BF87" s="5">
        <f t="shared" si="93"/>
        <v>6.2174977026523042</v>
      </c>
      <c r="BG87" s="5">
        <f t="shared" si="93"/>
        <v>9.8914418729433979</v>
      </c>
      <c r="BI87" s="5">
        <v>2034</v>
      </c>
      <c r="BJ87" s="5">
        <f t="shared" si="94"/>
        <v>1.1945942125995312</v>
      </c>
      <c r="BK87" s="5">
        <f t="shared" si="94"/>
        <v>2.9200827417005097</v>
      </c>
      <c r="BL87" s="5">
        <f t="shared" si="94"/>
        <v>4.6455712708014891</v>
      </c>
      <c r="BN87" s="5">
        <v>2034</v>
      </c>
      <c r="BO87" s="5">
        <f t="shared" si="95"/>
        <v>0</v>
      </c>
      <c r="BP87" s="5">
        <f t="shared" si="95"/>
        <v>0</v>
      </c>
      <c r="BQ87" s="5">
        <f t="shared" si="95"/>
        <v>0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77.931373521553596</v>
      </c>
      <c r="C88" s="5">
        <f t="shared" si="65"/>
        <v>188.37094387782369</v>
      </c>
      <c r="D88" s="5">
        <f t="shared" si="65"/>
        <v>254.09439401290183</v>
      </c>
      <c r="F88" s="5">
        <v>2035</v>
      </c>
      <c r="G88" s="5">
        <f t="shared" si="83"/>
        <v>31.632302353605098</v>
      </c>
      <c r="H88" s="5">
        <f t="shared" si="83"/>
        <v>76.459664216354625</v>
      </c>
      <c r="I88" s="5">
        <f t="shared" si="83"/>
        <v>77.142099999999999</v>
      </c>
      <c r="K88" s="5">
        <v>2035</v>
      </c>
      <c r="L88" s="5">
        <f t="shared" si="84"/>
        <v>0.75949016953019877</v>
      </c>
      <c r="M88" s="5">
        <f t="shared" si="84"/>
        <v>1.8357931297176984</v>
      </c>
      <c r="N88" s="5">
        <f t="shared" si="84"/>
        <v>2.3929999999999998</v>
      </c>
      <c r="P88" s="5">
        <v>2035</v>
      </c>
      <c r="Q88" s="5">
        <f t="shared" si="85"/>
        <v>0</v>
      </c>
      <c r="R88" s="5">
        <f t="shared" si="85"/>
        <v>0</v>
      </c>
      <c r="S88" s="5">
        <f t="shared" si="85"/>
        <v>0</v>
      </c>
      <c r="U88" s="5">
        <v>2035</v>
      </c>
      <c r="V88" s="5">
        <f t="shared" si="86"/>
        <v>13.589320129351215</v>
      </c>
      <c r="W88" s="5">
        <f t="shared" si="86"/>
        <v>32.847272462300701</v>
      </c>
      <c r="X88" s="5">
        <f t="shared" si="86"/>
        <v>52.105224795250138</v>
      </c>
      <c r="Z88" s="5">
        <v>2035</v>
      </c>
      <c r="AA88" s="5">
        <f t="shared" si="87"/>
        <v>3.7936852027772119</v>
      </c>
      <c r="AB88" s="5">
        <f t="shared" si="87"/>
        <v>9.1698635623922815</v>
      </c>
      <c r="AC88" s="5">
        <f t="shared" si="87"/>
        <v>14.546041922007332</v>
      </c>
      <c r="AE88" s="5">
        <v>2035</v>
      </c>
      <c r="AF88" s="5">
        <f t="shared" si="88"/>
        <v>2.5639225087799371</v>
      </c>
      <c r="AG88" s="5">
        <f t="shared" si="88"/>
        <v>6.1973564840981412</v>
      </c>
      <c r="AH88" s="5">
        <f t="shared" si="88"/>
        <v>9.8307904594163364</v>
      </c>
      <c r="AJ88" s="5">
        <v>2035</v>
      </c>
      <c r="AK88" s="5">
        <f t="shared" si="89"/>
        <v>3.7949898610077586</v>
      </c>
      <c r="AL88" s="5">
        <f t="shared" si="89"/>
        <v>9.1730171023752174</v>
      </c>
      <c r="AM88" s="5">
        <f t="shared" si="89"/>
        <v>14.498946291560104</v>
      </c>
      <c r="AO88" s="5">
        <v>2035</v>
      </c>
      <c r="AP88" s="5">
        <f t="shared" si="90"/>
        <v>7.2425692287754373</v>
      </c>
      <c r="AQ88" s="5">
        <f t="shared" si="90"/>
        <v>17.506294834487772</v>
      </c>
      <c r="AR88" s="5">
        <f t="shared" si="90"/>
        <v>27.770020440200078</v>
      </c>
      <c r="AT88" s="5">
        <v>2035</v>
      </c>
      <c r="AU88" s="5">
        <f t="shared" si="91"/>
        <v>9.1411067936000663</v>
      </c>
      <c r="AV88" s="5">
        <f t="shared" si="91"/>
        <v>22.095323577508836</v>
      </c>
      <c r="AW88" s="5">
        <f t="shared" si="91"/>
        <v>35.049540361417577</v>
      </c>
      <c r="AY88" s="5">
        <v>2035</v>
      </c>
      <c r="AZ88" s="5">
        <f t="shared" si="92"/>
        <v>1.3360079159877021</v>
      </c>
      <c r="BA88" s="5">
        <f t="shared" si="92"/>
        <v>3.2293165228666765</v>
      </c>
      <c r="BB88" s="5">
        <f t="shared" si="92"/>
        <v>5.1226251297456455</v>
      </c>
      <c r="BD88" s="5">
        <v>2035</v>
      </c>
      <c r="BE88" s="5">
        <f t="shared" si="93"/>
        <v>2.7747856716667663</v>
      </c>
      <c r="BF88" s="5">
        <f t="shared" si="93"/>
        <v>6.7070420090307881</v>
      </c>
      <c r="BG88" s="5">
        <f t="shared" si="93"/>
        <v>10.639298346394803</v>
      </c>
      <c r="BI88" s="5">
        <v>2035</v>
      </c>
      <c r="BJ88" s="5">
        <f t="shared" si="94"/>
        <v>1.3031936864722145</v>
      </c>
      <c r="BK88" s="5">
        <f t="shared" si="94"/>
        <v>3.1499999766910047</v>
      </c>
      <c r="BL88" s="5">
        <f t="shared" si="94"/>
        <v>4.9968062669097888</v>
      </c>
      <c r="BN88" s="5">
        <v>2035</v>
      </c>
      <c r="BO88" s="5">
        <f t="shared" si="95"/>
        <v>0</v>
      </c>
      <c r="BP88" s="5">
        <f t="shared" si="95"/>
        <v>0</v>
      </c>
      <c r="BQ88" s="5">
        <f t="shared" si="95"/>
        <v>0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84.425654648349706</v>
      </c>
      <c r="C89" s="5">
        <f t="shared" si="65"/>
        <v>197.52762425879132</v>
      </c>
      <c r="D89" s="5">
        <f t="shared" si="65"/>
        <v>265.89692960840119</v>
      </c>
      <c r="F89" s="5">
        <v>2036</v>
      </c>
      <c r="G89" s="5">
        <f t="shared" si="83"/>
        <v>34.268327549738849</v>
      </c>
      <c r="H89" s="5">
        <f t="shared" si="83"/>
        <v>77.142099999999999</v>
      </c>
      <c r="I89" s="5">
        <f t="shared" si="83"/>
        <v>77.142099999999999</v>
      </c>
      <c r="K89" s="5">
        <v>2036</v>
      </c>
      <c r="L89" s="5">
        <f t="shared" si="84"/>
        <v>0.82278101699104855</v>
      </c>
      <c r="M89" s="5">
        <f t="shared" si="84"/>
        <v>1.9748046758135982</v>
      </c>
      <c r="N89" s="5">
        <f t="shared" si="84"/>
        <v>2.3929999999999998</v>
      </c>
      <c r="P89" s="5">
        <v>2036</v>
      </c>
      <c r="Q89" s="5">
        <f t="shared" si="85"/>
        <v>0</v>
      </c>
      <c r="R89" s="5">
        <f t="shared" si="85"/>
        <v>0</v>
      </c>
      <c r="S89" s="5">
        <f t="shared" si="85"/>
        <v>0</v>
      </c>
      <c r="U89" s="5">
        <v>2036</v>
      </c>
      <c r="V89" s="5">
        <f t="shared" si="86"/>
        <v>14.721763473463817</v>
      </c>
      <c r="W89" s="5">
        <f t="shared" si="86"/>
        <v>35.334562591074565</v>
      </c>
      <c r="X89" s="5">
        <f t="shared" si="86"/>
        <v>55.947361708685307</v>
      </c>
      <c r="Z89" s="5">
        <v>2036</v>
      </c>
      <c r="AA89" s="5">
        <f t="shared" si="87"/>
        <v>4.1098256363419807</v>
      </c>
      <c r="AB89" s="5">
        <f t="shared" si="87"/>
        <v>9.8642320566749842</v>
      </c>
      <c r="AC89" s="5">
        <f t="shared" si="87"/>
        <v>15.618638477007984</v>
      </c>
      <c r="AE89" s="5">
        <v>2036</v>
      </c>
      <c r="AF89" s="5">
        <f t="shared" si="88"/>
        <v>2.7775827178449308</v>
      </c>
      <c r="AG89" s="5">
        <f t="shared" si="88"/>
        <v>6.6666381763628975</v>
      </c>
      <c r="AH89" s="5">
        <f t="shared" si="88"/>
        <v>10.555693634880861</v>
      </c>
      <c r="AJ89" s="5">
        <v>2036</v>
      </c>
      <c r="AK89" s="5">
        <f t="shared" si="89"/>
        <v>4.1112390160917389</v>
      </c>
      <c r="AL89" s="5">
        <f t="shared" si="89"/>
        <v>9.8676243917931714</v>
      </c>
      <c r="AM89" s="5">
        <f t="shared" si="89"/>
        <v>14.498946291560104</v>
      </c>
      <c r="AO89" s="5">
        <v>2036</v>
      </c>
      <c r="AP89" s="5">
        <f t="shared" si="90"/>
        <v>7.8461166645067237</v>
      </c>
      <c r="AQ89" s="5">
        <f t="shared" si="90"/>
        <v>18.831921928280764</v>
      </c>
      <c r="AR89" s="5">
        <f t="shared" si="90"/>
        <v>29.817727192054804</v>
      </c>
      <c r="AT89" s="5">
        <v>2036</v>
      </c>
      <c r="AU89" s="5">
        <f t="shared" si="91"/>
        <v>9.9028656930667367</v>
      </c>
      <c r="AV89" s="5">
        <f t="shared" si="91"/>
        <v>23.768445152199021</v>
      </c>
      <c r="AW89" s="5">
        <f t="shared" si="91"/>
        <v>37.634024611331299</v>
      </c>
      <c r="AY89" s="5">
        <v>2036</v>
      </c>
      <c r="AZ89" s="5">
        <f t="shared" si="92"/>
        <v>1.4473419089866777</v>
      </c>
      <c r="BA89" s="5">
        <f t="shared" si="92"/>
        <v>3.4738496760906266</v>
      </c>
      <c r="BB89" s="5">
        <f t="shared" si="92"/>
        <v>5.5003574431945745</v>
      </c>
      <c r="BD89" s="5">
        <v>2036</v>
      </c>
      <c r="BE89" s="5">
        <f t="shared" si="93"/>
        <v>3.006017810972331</v>
      </c>
      <c r="BF89" s="5">
        <f t="shared" si="93"/>
        <v>7.2149185580343786</v>
      </c>
      <c r="BG89" s="5">
        <f t="shared" si="93"/>
        <v>11.423819305096428</v>
      </c>
      <c r="BI89" s="5">
        <v>2036</v>
      </c>
      <c r="BJ89" s="5">
        <f t="shared" si="94"/>
        <v>1.4117931603448994</v>
      </c>
      <c r="BK89" s="5">
        <f t="shared" si="94"/>
        <v>3.3885270524673476</v>
      </c>
      <c r="BL89" s="5">
        <f t="shared" si="94"/>
        <v>5.3652609445897967</v>
      </c>
      <c r="BN89" s="5">
        <v>2036</v>
      </c>
      <c r="BO89" s="5">
        <f t="shared" si="95"/>
        <v>0</v>
      </c>
      <c r="BP89" s="5">
        <f t="shared" si="95"/>
        <v>0</v>
      </c>
      <c r="BQ89" s="5">
        <f t="shared" si="95"/>
        <v>0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90.919935775145831</v>
      </c>
      <c r="C90" s="5">
        <f t="shared" si="65"/>
        <v>206.32275038984844</v>
      </c>
      <c r="D90" s="5">
        <f t="shared" si="65"/>
        <v>277.83617121215809</v>
      </c>
      <c r="F90" s="5">
        <v>2037</v>
      </c>
      <c r="G90" s="5">
        <f t="shared" si="83"/>
        <v>36.9043527458726</v>
      </c>
      <c r="H90" s="5">
        <f t="shared" si="83"/>
        <v>77.142099999999999</v>
      </c>
      <c r="I90" s="5">
        <f t="shared" si="83"/>
        <v>77.142099999999999</v>
      </c>
      <c r="K90" s="5">
        <v>2037</v>
      </c>
      <c r="L90" s="5">
        <f t="shared" si="84"/>
        <v>0.88607186445189789</v>
      </c>
      <c r="M90" s="5">
        <f t="shared" si="84"/>
        <v>2.1190799640172266</v>
      </c>
      <c r="N90" s="5">
        <f t="shared" si="84"/>
        <v>2.3929999999999998</v>
      </c>
      <c r="P90" s="5">
        <v>2037</v>
      </c>
      <c r="Q90" s="5">
        <f t="shared" si="85"/>
        <v>0</v>
      </c>
      <c r="R90" s="5">
        <f t="shared" si="85"/>
        <v>0</v>
      </c>
      <c r="S90" s="5">
        <f t="shared" si="85"/>
        <v>0</v>
      </c>
      <c r="U90" s="5">
        <v>2037</v>
      </c>
      <c r="V90" s="5">
        <f t="shared" si="86"/>
        <v>15.854206817576411</v>
      </c>
      <c r="W90" s="5">
        <f t="shared" si="86"/>
        <v>37.916035211538215</v>
      </c>
      <c r="X90" s="5">
        <f t="shared" si="86"/>
        <v>59.977863605499984</v>
      </c>
      <c r="Z90" s="5">
        <v>2037</v>
      </c>
      <c r="AA90" s="5">
        <f t="shared" si="87"/>
        <v>4.4259660699067478</v>
      </c>
      <c r="AB90" s="5">
        <f t="shared" si="87"/>
        <v>10.584893163221086</v>
      </c>
      <c r="AC90" s="5">
        <f t="shared" si="87"/>
        <v>16.743820256535415</v>
      </c>
      <c r="AE90" s="5">
        <v>2037</v>
      </c>
      <c r="AF90" s="5">
        <f t="shared" si="88"/>
        <v>2.9912429269099245</v>
      </c>
      <c r="AG90" s="5">
        <f t="shared" si="88"/>
        <v>7.1536894559269379</v>
      </c>
      <c r="AH90" s="5">
        <f t="shared" si="88"/>
        <v>10.874209718670079</v>
      </c>
      <c r="AJ90" s="5">
        <v>2037</v>
      </c>
      <c r="AK90" s="5">
        <f t="shared" si="89"/>
        <v>4.4274881711757157</v>
      </c>
      <c r="AL90" s="5">
        <f t="shared" si="89"/>
        <v>10.588533335572421</v>
      </c>
      <c r="AM90" s="5">
        <f t="shared" si="89"/>
        <v>14.498946291560104</v>
      </c>
      <c r="AO90" s="5">
        <v>2037</v>
      </c>
      <c r="AP90" s="5">
        <f t="shared" si="90"/>
        <v>8.4496641002380066</v>
      </c>
      <c r="AQ90" s="5">
        <f t="shared" si="90"/>
        <v>20.207744558694355</v>
      </c>
      <c r="AR90" s="5">
        <f t="shared" si="90"/>
        <v>31.965825017150678</v>
      </c>
      <c r="AT90" s="5">
        <v>2037</v>
      </c>
      <c r="AU90" s="5">
        <f t="shared" si="91"/>
        <v>10.664624592533407</v>
      </c>
      <c r="AV90" s="5">
        <f t="shared" si="91"/>
        <v>25.504920316798703</v>
      </c>
      <c r="AW90" s="5">
        <f t="shared" si="91"/>
        <v>40.345216041063971</v>
      </c>
      <c r="AY90" s="5">
        <v>2037</v>
      </c>
      <c r="AZ90" s="5">
        <f t="shared" si="92"/>
        <v>1.5586759019856515</v>
      </c>
      <c r="BA90" s="5">
        <f t="shared" si="92"/>
        <v>3.7276422001475025</v>
      </c>
      <c r="BB90" s="5">
        <f t="shared" si="92"/>
        <v>5.8966084983093499</v>
      </c>
      <c r="BD90" s="5">
        <v>2037</v>
      </c>
      <c r="BE90" s="5">
        <f t="shared" si="93"/>
        <v>3.2372499502778922</v>
      </c>
      <c r="BF90" s="5">
        <f t="shared" si="93"/>
        <v>7.7420261079986599</v>
      </c>
      <c r="BG90" s="5">
        <f t="shared" si="93"/>
        <v>12.246802265719417</v>
      </c>
      <c r="BI90" s="5">
        <v>2037</v>
      </c>
      <c r="BJ90" s="5">
        <f t="shared" si="94"/>
        <v>1.5203926342175835</v>
      </c>
      <c r="BK90" s="5">
        <f t="shared" si="94"/>
        <v>3.6360860759333535</v>
      </c>
      <c r="BL90" s="5">
        <f t="shared" si="94"/>
        <v>5.75177951764912</v>
      </c>
      <c r="BN90" s="5">
        <v>2037</v>
      </c>
      <c r="BO90" s="5">
        <f t="shared" si="95"/>
        <v>0</v>
      </c>
      <c r="BP90" s="5">
        <f t="shared" si="95"/>
        <v>0</v>
      </c>
      <c r="BQ90" s="5">
        <f t="shared" si="95"/>
        <v>0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97.414216901941998</v>
      </c>
      <c r="C91" s="5">
        <f t="shared" si="65"/>
        <v>215.45448962437104</v>
      </c>
      <c r="D91" s="5">
        <f t="shared" si="65"/>
        <v>289.29526958303859</v>
      </c>
      <c r="F91" s="5">
        <v>2038</v>
      </c>
      <c r="G91" s="5">
        <f t="shared" si="83"/>
        <v>39.540377942006366</v>
      </c>
      <c r="H91" s="5">
        <f t="shared" si="83"/>
        <v>77.142099999999999</v>
      </c>
      <c r="I91" s="5">
        <f t="shared" si="83"/>
        <v>77.142099999999999</v>
      </c>
      <c r="K91" s="5">
        <v>2038</v>
      </c>
      <c r="L91" s="5">
        <f t="shared" si="84"/>
        <v>0.94936271191274813</v>
      </c>
      <c r="M91" s="5">
        <f t="shared" si="84"/>
        <v>2.2688770550684687</v>
      </c>
      <c r="N91" s="5">
        <f t="shared" si="84"/>
        <v>2.3929999999999998</v>
      </c>
      <c r="P91" s="5">
        <v>2038</v>
      </c>
      <c r="Q91" s="5">
        <f t="shared" si="85"/>
        <v>0</v>
      </c>
      <c r="R91" s="5">
        <f t="shared" si="85"/>
        <v>0</v>
      </c>
      <c r="S91" s="5">
        <f t="shared" si="85"/>
        <v>0</v>
      </c>
      <c r="U91" s="5">
        <v>2038</v>
      </c>
      <c r="V91" s="5">
        <f t="shared" si="86"/>
        <v>16.986650161689013</v>
      </c>
      <c r="W91" s="5">
        <f t="shared" si="86"/>
        <v>40.596307723821162</v>
      </c>
      <c r="X91" s="5">
        <f t="shared" si="86"/>
        <v>64.205965285953297</v>
      </c>
      <c r="Z91" s="5">
        <v>2038</v>
      </c>
      <c r="AA91" s="5">
        <f t="shared" si="87"/>
        <v>4.7421065034715166</v>
      </c>
      <c r="AB91" s="5">
        <f t="shared" si="87"/>
        <v>11.333135906233409</v>
      </c>
      <c r="AC91" s="5">
        <f t="shared" si="87"/>
        <v>17.924165308995295</v>
      </c>
      <c r="AE91" s="5">
        <v>2038</v>
      </c>
      <c r="AF91" s="5">
        <f t="shared" si="88"/>
        <v>3.2049031359749192</v>
      </c>
      <c r="AG91" s="5">
        <f t="shared" si="88"/>
        <v>7.6593814963303206</v>
      </c>
      <c r="AH91" s="5">
        <f t="shared" si="88"/>
        <v>10.874209718670079</v>
      </c>
      <c r="AJ91" s="5">
        <v>2038</v>
      </c>
      <c r="AK91" s="5">
        <f t="shared" si="89"/>
        <v>4.743737326259696</v>
      </c>
      <c r="AL91" s="5">
        <f t="shared" si="89"/>
        <v>11.337033401214574</v>
      </c>
      <c r="AM91" s="5">
        <f t="shared" si="89"/>
        <v>14.498946291560104</v>
      </c>
      <c r="AO91" s="5">
        <v>2038</v>
      </c>
      <c r="AP91" s="5">
        <f t="shared" si="90"/>
        <v>9.0532115359692931</v>
      </c>
      <c r="AQ91" s="5">
        <f t="shared" si="90"/>
        <v>21.63622361705913</v>
      </c>
      <c r="AR91" s="5">
        <f t="shared" si="90"/>
        <v>34.21923569814895</v>
      </c>
      <c r="AT91" s="5">
        <v>2038</v>
      </c>
      <c r="AU91" s="5">
        <f t="shared" si="91"/>
        <v>11.426383492000085</v>
      </c>
      <c r="AV91" s="5">
        <f t="shared" si="91"/>
        <v>27.30785505065715</v>
      </c>
      <c r="AW91" s="5">
        <f t="shared" si="91"/>
        <v>43.189326609314207</v>
      </c>
      <c r="AY91" s="5">
        <v>2038</v>
      </c>
      <c r="AZ91" s="5">
        <f t="shared" si="92"/>
        <v>1.6700098949846272</v>
      </c>
      <c r="BA91" s="5">
        <f t="shared" si="92"/>
        <v>3.9911480458652764</v>
      </c>
      <c r="BB91" s="5">
        <f t="shared" si="92"/>
        <v>6.3122861967459238</v>
      </c>
      <c r="BD91" s="5">
        <v>2038</v>
      </c>
      <c r="BE91" s="5">
        <f t="shared" si="93"/>
        <v>3.4684820895834569</v>
      </c>
      <c r="BF91" s="5">
        <f t="shared" si="93"/>
        <v>8.2893074798740347</v>
      </c>
      <c r="BG91" s="5">
        <f t="shared" si="93"/>
        <v>12.378786885245901</v>
      </c>
      <c r="BI91" s="5">
        <v>2038</v>
      </c>
      <c r="BJ91" s="5">
        <f t="shared" si="94"/>
        <v>1.6289921080902685</v>
      </c>
      <c r="BK91" s="5">
        <f t="shared" si="94"/>
        <v>3.8931198482475327</v>
      </c>
      <c r="BL91" s="5">
        <f t="shared" si="94"/>
        <v>6.1572475884047968</v>
      </c>
      <c r="BN91" s="5">
        <v>2038</v>
      </c>
      <c r="BO91" s="5">
        <f t="shared" si="95"/>
        <v>0</v>
      </c>
      <c r="BP91" s="5">
        <f t="shared" si="95"/>
        <v>0</v>
      </c>
      <c r="BQ91" s="5">
        <f t="shared" si="95"/>
        <v>0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103.90849802873811</v>
      </c>
      <c r="C92" s="5">
        <f t="shared" si="65"/>
        <v>224.90787812816114</v>
      </c>
      <c r="D92" s="5">
        <f t="shared" si="65"/>
        <v>301.17770753068834</v>
      </c>
      <c r="F92" s="5">
        <v>2039</v>
      </c>
      <c r="G92" s="5">
        <f t="shared" si="83"/>
        <v>42.176403138140131</v>
      </c>
      <c r="H92" s="5">
        <f t="shared" si="83"/>
        <v>77.142099999999999</v>
      </c>
      <c r="I92" s="5">
        <f t="shared" si="83"/>
        <v>77.142099999999999</v>
      </c>
      <c r="K92" s="5">
        <v>2039</v>
      </c>
      <c r="L92" s="5">
        <f t="shared" si="84"/>
        <v>1.0126535593735981</v>
      </c>
      <c r="M92" s="5">
        <f t="shared" si="84"/>
        <v>2.3929999999999998</v>
      </c>
      <c r="N92" s="5">
        <f t="shared" si="84"/>
        <v>2.3929999999999998</v>
      </c>
      <c r="P92" s="5">
        <v>2039</v>
      </c>
      <c r="Q92" s="5">
        <f t="shared" si="85"/>
        <v>0</v>
      </c>
      <c r="R92" s="5">
        <f t="shared" si="85"/>
        <v>0</v>
      </c>
      <c r="S92" s="5">
        <f t="shared" si="85"/>
        <v>0</v>
      </c>
      <c r="U92" s="5">
        <v>2039</v>
      </c>
      <c r="V92" s="5">
        <f t="shared" si="86"/>
        <v>18.119093505801615</v>
      </c>
      <c r="W92" s="5">
        <f t="shared" si="86"/>
        <v>43.380223901167248</v>
      </c>
      <c r="X92" s="5">
        <f t="shared" si="86"/>
        <v>68.641354296532882</v>
      </c>
      <c r="Z92" s="5">
        <v>2039</v>
      </c>
      <c r="AA92" s="5">
        <f t="shared" si="87"/>
        <v>5.0582469370362837</v>
      </c>
      <c r="AB92" s="5">
        <f t="shared" si="87"/>
        <v>12.110312505742526</v>
      </c>
      <c r="AC92" s="5">
        <f t="shared" si="87"/>
        <v>19.162378074448764</v>
      </c>
      <c r="AE92" s="5">
        <v>2039</v>
      </c>
      <c r="AF92" s="5">
        <f t="shared" si="88"/>
        <v>3.4185633450399147</v>
      </c>
      <c r="AG92" s="5">
        <f t="shared" si="88"/>
        <v>8.184628181353041</v>
      </c>
      <c r="AH92" s="5">
        <f t="shared" si="88"/>
        <v>10.874209718670079</v>
      </c>
      <c r="AJ92" s="5">
        <v>2039</v>
      </c>
      <c r="AK92" s="5">
        <f t="shared" si="89"/>
        <v>5.0599864813436763</v>
      </c>
      <c r="AL92" s="5">
        <f t="shared" si="89"/>
        <v>12.114477273782191</v>
      </c>
      <c r="AM92" s="5">
        <f t="shared" si="89"/>
        <v>14.498946291560104</v>
      </c>
      <c r="AO92" s="5">
        <v>2039</v>
      </c>
      <c r="AP92" s="5">
        <f t="shared" si="90"/>
        <v>9.6567589717005831</v>
      </c>
      <c r="AQ92" s="5">
        <f t="shared" si="90"/>
        <v>23.119940642606863</v>
      </c>
      <c r="AR92" s="5">
        <f t="shared" si="90"/>
        <v>36.583122313513144</v>
      </c>
      <c r="AT92" s="5">
        <v>2039</v>
      </c>
      <c r="AU92" s="5">
        <f t="shared" si="91"/>
        <v>12.188142391466755</v>
      </c>
      <c r="AV92" s="5">
        <f t="shared" si="91"/>
        <v>29.180507607173709</v>
      </c>
      <c r="AW92" s="5">
        <f t="shared" si="91"/>
        <v>46.172872822880663</v>
      </c>
      <c r="AY92" s="5">
        <v>2039</v>
      </c>
      <c r="AZ92" s="5">
        <f t="shared" si="92"/>
        <v>1.7813438879836028</v>
      </c>
      <c r="BA92" s="5">
        <f t="shared" si="92"/>
        <v>4.2648434195100045</v>
      </c>
      <c r="BB92" s="5">
        <f t="shared" si="92"/>
        <v>6.7483429510364052</v>
      </c>
      <c r="BD92" s="5">
        <v>2039</v>
      </c>
      <c r="BE92" s="5">
        <f t="shared" si="93"/>
        <v>3.6997142288890199</v>
      </c>
      <c r="BF92" s="5">
        <f t="shared" si="93"/>
        <v>8.8577517174438558</v>
      </c>
      <c r="BG92" s="5">
        <f t="shared" si="93"/>
        <v>12.378786885245901</v>
      </c>
      <c r="BI92" s="5">
        <v>2039</v>
      </c>
      <c r="BJ92" s="5">
        <f t="shared" si="94"/>
        <v>1.7375915819629526</v>
      </c>
      <c r="BK92" s="5">
        <f t="shared" si="94"/>
        <v>4.1600928793816898</v>
      </c>
      <c r="BL92" s="5">
        <f t="shared" si="94"/>
        <v>6.5825941768004244</v>
      </c>
      <c r="BN92" s="5">
        <v>2039</v>
      </c>
      <c r="BO92" s="5">
        <f t="shared" si="95"/>
        <v>0</v>
      </c>
      <c r="BP92" s="5">
        <f t="shared" si="95"/>
        <v>0</v>
      </c>
      <c r="BQ92" s="5">
        <f t="shared" si="95"/>
        <v>0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110.40277915553422</v>
      </c>
      <c r="C93" s="5">
        <f t="shared" si="82"/>
        <v>234.60149501443624</v>
      </c>
      <c r="D93" s="5">
        <f t="shared" si="82"/>
        <v>311.57759876703585</v>
      </c>
      <c r="F93" s="5">
        <v>2040</v>
      </c>
      <c r="G93" s="5">
        <f t="shared" si="83"/>
        <v>44.812428334273875</v>
      </c>
      <c r="H93" s="5">
        <f t="shared" si="83"/>
        <v>77.142099999999999</v>
      </c>
      <c r="I93" s="5">
        <f t="shared" si="83"/>
        <v>77.142099999999999</v>
      </c>
      <c r="K93" s="5">
        <v>2040</v>
      </c>
      <c r="L93" s="5">
        <f t="shared" si="84"/>
        <v>1.0759444068344477</v>
      </c>
      <c r="M93" s="5">
        <f t="shared" si="84"/>
        <v>2.3929999999999998</v>
      </c>
      <c r="N93" s="5">
        <f t="shared" si="84"/>
        <v>2.3929999999999998</v>
      </c>
      <c r="P93" s="5">
        <v>2040</v>
      </c>
      <c r="Q93" s="5">
        <f t="shared" si="85"/>
        <v>0</v>
      </c>
      <c r="R93" s="5">
        <f t="shared" si="85"/>
        <v>0</v>
      </c>
      <c r="S93" s="5">
        <f t="shared" si="85"/>
        <v>0</v>
      </c>
      <c r="U93" s="5">
        <v>2040</v>
      </c>
      <c r="V93" s="5">
        <f t="shared" si="86"/>
        <v>19.251536849914217</v>
      </c>
      <c r="W93" s="5">
        <f t="shared" si="86"/>
        <v>46.272864988125257</v>
      </c>
      <c r="X93" s="5">
        <f t="shared" si="86"/>
        <v>72.494731457800526</v>
      </c>
      <c r="Z93" s="5">
        <v>2040</v>
      </c>
      <c r="AA93" s="5">
        <f t="shared" si="87"/>
        <v>5.3743873706010508</v>
      </c>
      <c r="AB93" s="5">
        <f t="shared" si="87"/>
        <v>12.917841475851638</v>
      </c>
      <c r="AC93" s="5">
        <f t="shared" si="87"/>
        <v>20.238112531969314</v>
      </c>
      <c r="AE93" s="5">
        <v>2040</v>
      </c>
      <c r="AF93" s="5">
        <f t="shared" si="88"/>
        <v>3.6322235541049075</v>
      </c>
      <c r="AG93" s="5">
        <f t="shared" si="88"/>
        <v>8.7303881989314469</v>
      </c>
      <c r="AH93" s="5">
        <f t="shared" si="88"/>
        <v>10.874209718670079</v>
      </c>
      <c r="AJ93" s="5">
        <v>2040</v>
      </c>
      <c r="AK93" s="5">
        <f t="shared" si="89"/>
        <v>5.3762356364276549</v>
      </c>
      <c r="AL93" s="5">
        <f t="shared" si="89"/>
        <v>12.922283955209174</v>
      </c>
      <c r="AM93" s="5">
        <f t="shared" si="89"/>
        <v>14.498946291560104</v>
      </c>
      <c r="AO93" s="5">
        <v>2040</v>
      </c>
      <c r="AP93" s="5">
        <f t="shared" si="90"/>
        <v>10.26030640743187</v>
      </c>
      <c r="AQ93" s="5">
        <f t="shared" si="90"/>
        <v>24.661603737366399</v>
      </c>
      <c r="AR93" s="5">
        <f t="shared" si="90"/>
        <v>38.636819672131146</v>
      </c>
      <c r="AT93" s="5">
        <v>2040</v>
      </c>
      <c r="AU93" s="5">
        <f t="shared" si="91"/>
        <v>12.949901290933418</v>
      </c>
      <c r="AV93" s="5">
        <f t="shared" si="91"/>
        <v>31.126295979200307</v>
      </c>
      <c r="AW93" s="5">
        <f t="shared" si="91"/>
        <v>48.764918032786881</v>
      </c>
      <c r="AY93" s="5">
        <v>2040</v>
      </c>
      <c r="AZ93" s="5">
        <f t="shared" si="92"/>
        <v>1.8926778809825775</v>
      </c>
      <c r="BA93" s="5">
        <f t="shared" si="92"/>
        <v>4.5492278738831216</v>
      </c>
      <c r="BB93" s="5">
        <f t="shared" si="92"/>
        <v>7.1271803278688521</v>
      </c>
      <c r="BD93" s="5">
        <v>2040</v>
      </c>
      <c r="BE93" s="5">
        <f t="shared" si="93"/>
        <v>3.9309463681945829</v>
      </c>
      <c r="BF93" s="5">
        <f t="shared" si="93"/>
        <v>9.4483963534495601</v>
      </c>
      <c r="BG93" s="5">
        <f t="shared" si="93"/>
        <v>12.378786885245901</v>
      </c>
      <c r="BI93" s="5">
        <v>2040</v>
      </c>
      <c r="BJ93" s="5">
        <f t="shared" si="94"/>
        <v>1.8461910558356376</v>
      </c>
      <c r="BK93" s="5">
        <f t="shared" si="94"/>
        <v>4.4374924524193275</v>
      </c>
      <c r="BL93" s="5">
        <f t="shared" si="94"/>
        <v>7.0287938490030157</v>
      </c>
      <c r="BN93" s="5">
        <v>2040</v>
      </c>
      <c r="BO93" s="5">
        <f t="shared" si="95"/>
        <v>0</v>
      </c>
      <c r="BP93" s="5">
        <f t="shared" si="95"/>
        <v>0</v>
      </c>
      <c r="BQ93" s="5">
        <f t="shared" si="95"/>
        <v>0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116.89706028233034</v>
      </c>
      <c r="C94" s="5">
        <f t="shared" si="82"/>
        <v>241.15922004996546</v>
      </c>
      <c r="D94" s="5">
        <f t="shared" si="82"/>
        <v>311.84432052698037</v>
      </c>
      <c r="F94" s="5">
        <v>2041</v>
      </c>
      <c r="G94" s="5">
        <f t="shared" ref="G94:I103" si="99">$G$2-G62</f>
        <v>47.448453530407619</v>
      </c>
      <c r="H94" s="5">
        <f t="shared" si="99"/>
        <v>77.142099999999999</v>
      </c>
      <c r="I94" s="5">
        <f t="shared" si="99"/>
        <v>77.142099999999999</v>
      </c>
      <c r="K94" s="5">
        <v>2041</v>
      </c>
      <c r="L94" s="5">
        <f t="shared" ref="L94:N103" si="100">$I$2-L62</f>
        <v>1.1392352542952973</v>
      </c>
      <c r="M94" s="5">
        <f t="shared" si="100"/>
        <v>2.3929999999999998</v>
      </c>
      <c r="N94" s="5">
        <f t="shared" si="100"/>
        <v>2.3929999999999998</v>
      </c>
      <c r="P94" s="5">
        <v>2041</v>
      </c>
      <c r="Q94" s="5">
        <f t="shared" ref="Q94:S103" si="101">$J$2-Q62</f>
        <v>0</v>
      </c>
      <c r="R94" s="5">
        <f t="shared" si="101"/>
        <v>0</v>
      </c>
      <c r="S94" s="5">
        <f t="shared" si="101"/>
        <v>0</v>
      </c>
      <c r="U94" s="5">
        <v>2041</v>
      </c>
      <c r="V94" s="5">
        <f t="shared" ref="V94:X103" si="102">$K$2-V62</f>
        <v>20.383980194026812</v>
      </c>
      <c r="W94" s="5">
        <f t="shared" si="102"/>
        <v>48.229734657856376</v>
      </c>
      <c r="X94" s="5">
        <f t="shared" si="102"/>
        <v>72.494731457800526</v>
      </c>
      <c r="Z94" s="5">
        <v>2041</v>
      </c>
      <c r="AA94" s="5">
        <f t="shared" ref="AA94:AC103" si="103">$L$2-AA62</f>
        <v>5.6905278041658178</v>
      </c>
      <c r="AB94" s="5">
        <f t="shared" si="103"/>
        <v>13.464134258651571</v>
      </c>
      <c r="AC94" s="5">
        <f t="shared" si="103"/>
        <v>20.238112531969314</v>
      </c>
      <c r="AE94" s="5">
        <v>2041</v>
      </c>
      <c r="AF94" s="5">
        <f t="shared" ref="AF94:AH103" si="104">$M$2-AF62</f>
        <v>3.845883763169903</v>
      </c>
      <c r="AG94" s="5">
        <f t="shared" si="104"/>
        <v>9.0995944686502455</v>
      </c>
      <c r="AH94" s="5">
        <f t="shared" si="104"/>
        <v>10.874209718670079</v>
      </c>
      <c r="AJ94" s="5">
        <v>2041</v>
      </c>
      <c r="AK94" s="5">
        <f t="shared" ref="AK94:AM103" si="105">$N$2-AK62</f>
        <v>5.6924847915116334</v>
      </c>
      <c r="AL94" s="5">
        <f t="shared" si="105"/>
        <v>13.468764609521179</v>
      </c>
      <c r="AM94" s="5">
        <f t="shared" si="105"/>
        <v>14.498946291560104</v>
      </c>
      <c r="AO94" s="5">
        <v>2041</v>
      </c>
      <c r="AP94" s="5">
        <f t="shared" ref="AP94:AR103" si="106">$O$2-AP62</f>
        <v>10.863853843163149</v>
      </c>
      <c r="AQ94" s="5">
        <f t="shared" si="106"/>
        <v>25.704537741408814</v>
      </c>
      <c r="AR94" s="5">
        <f t="shared" si="106"/>
        <v>38.636819672131146</v>
      </c>
      <c r="AT94" s="5">
        <v>2041</v>
      </c>
      <c r="AU94" s="5">
        <f t="shared" ref="AU94:AW103" si="107">$P$2-AU62</f>
        <v>13.711660190400096</v>
      </c>
      <c r="AV94" s="5">
        <f t="shared" si="107"/>
        <v>32.442620450321805</v>
      </c>
      <c r="AW94" s="5">
        <f t="shared" si="107"/>
        <v>48.764918032786881</v>
      </c>
      <c r="AY94" s="5">
        <v>2041</v>
      </c>
      <c r="AZ94" s="5">
        <f t="shared" ref="AZ94:BB103" si="108">$Q$2-AZ62</f>
        <v>2.0040118739815522</v>
      </c>
      <c r="BA94" s="5">
        <f t="shared" si="108"/>
        <v>4.7416137581239566</v>
      </c>
      <c r="BB94" s="5">
        <f t="shared" si="108"/>
        <v>7.1271803278688521</v>
      </c>
      <c r="BD94" s="5">
        <v>2041</v>
      </c>
      <c r="BE94" s="5">
        <f t="shared" ref="BE94:BG103" si="109">$R$2-BE62</f>
        <v>4.1621785075001476</v>
      </c>
      <c r="BF94" s="5">
        <f t="shared" si="109"/>
        <v>9.8479670361036025</v>
      </c>
      <c r="BG94" s="5">
        <f t="shared" si="109"/>
        <v>12.378786885245901</v>
      </c>
      <c r="BI94" s="5">
        <v>2041</v>
      </c>
      <c r="BJ94" s="5">
        <f t="shared" ref="BJ94:BL103" si="110">$S$2-BJ62</f>
        <v>1.9547905297083217</v>
      </c>
      <c r="BK94" s="5">
        <f t="shared" si="110"/>
        <v>4.625153069327931</v>
      </c>
      <c r="BL94" s="5">
        <f t="shared" si="110"/>
        <v>7.295515608947535</v>
      </c>
      <c r="BN94" s="5">
        <v>2041</v>
      </c>
      <c r="BO94" s="5">
        <f t="shared" ref="BO94:BQ103" si="111">$T$2-BO62</f>
        <v>0</v>
      </c>
      <c r="BP94" s="5">
        <f t="shared" si="111"/>
        <v>0</v>
      </c>
      <c r="BQ94" s="5">
        <f t="shared" si="111"/>
        <v>0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123.39134140912648</v>
      </c>
      <c r="C95" s="5">
        <f t="shared" si="82"/>
        <v>247.84713542472335</v>
      </c>
      <c r="D95" s="5">
        <f t="shared" si="82"/>
        <v>312.05110000000002</v>
      </c>
      <c r="F95" s="5">
        <v>2042</v>
      </c>
      <c r="G95" s="5">
        <f t="shared" si="99"/>
        <v>50.084478726541377</v>
      </c>
      <c r="H95" s="5">
        <f t="shared" si="99"/>
        <v>77.142099999999999</v>
      </c>
      <c r="I95" s="5">
        <f t="shared" si="99"/>
        <v>77.142099999999999</v>
      </c>
      <c r="K95" s="5">
        <v>2042</v>
      </c>
      <c r="L95" s="5">
        <f t="shared" si="100"/>
        <v>1.2025261017561475</v>
      </c>
      <c r="M95" s="5">
        <f t="shared" si="100"/>
        <v>2.3929999999999998</v>
      </c>
      <c r="N95" s="5">
        <f t="shared" si="100"/>
        <v>2.3929999999999998</v>
      </c>
      <c r="P95" s="5">
        <v>2042</v>
      </c>
      <c r="Q95" s="5">
        <f t="shared" si="101"/>
        <v>0</v>
      </c>
      <c r="R95" s="5">
        <f t="shared" si="101"/>
        <v>0</v>
      </c>
      <c r="S95" s="5">
        <f t="shared" si="101"/>
        <v>0</v>
      </c>
      <c r="U95" s="5">
        <v>2042</v>
      </c>
      <c r="V95" s="5">
        <f t="shared" si="102"/>
        <v>21.516423538139421</v>
      </c>
      <c r="W95" s="5">
        <f t="shared" si="102"/>
        <v>50.225454008650402</v>
      </c>
      <c r="X95" s="5">
        <f t="shared" si="102"/>
        <v>72.494731457800526</v>
      </c>
      <c r="Z95" s="5">
        <v>2042</v>
      </c>
      <c r="AA95" s="5">
        <f t="shared" si="103"/>
        <v>6.0066682377305867</v>
      </c>
      <c r="AB95" s="5">
        <f t="shared" si="103"/>
        <v>14.021272577414901</v>
      </c>
      <c r="AC95" s="5">
        <f t="shared" si="103"/>
        <v>20.238112531969314</v>
      </c>
      <c r="AE95" s="5">
        <v>2042</v>
      </c>
      <c r="AF95" s="5">
        <f t="shared" si="104"/>
        <v>4.0595439722348967</v>
      </c>
      <c r="AG95" s="5">
        <f t="shared" si="104"/>
        <v>9.4761305805383369</v>
      </c>
      <c r="AH95" s="5">
        <f t="shared" si="104"/>
        <v>10.874209718670079</v>
      </c>
      <c r="AJ95" s="5">
        <v>2042</v>
      </c>
      <c r="AK95" s="5">
        <f t="shared" si="105"/>
        <v>6.0087339465956138</v>
      </c>
      <c r="AL95" s="5">
        <f t="shared" si="105"/>
        <v>14.02609452960467</v>
      </c>
      <c r="AM95" s="5">
        <f t="shared" si="105"/>
        <v>14.498946291560104</v>
      </c>
      <c r="AO95" s="5">
        <v>2042</v>
      </c>
      <c r="AP95" s="5">
        <f t="shared" si="106"/>
        <v>11.467401278894435</v>
      </c>
      <c r="AQ95" s="5">
        <f t="shared" si="106"/>
        <v>26.768177086258259</v>
      </c>
      <c r="AR95" s="5">
        <f t="shared" si="106"/>
        <v>38.636819672131146</v>
      </c>
      <c r="AT95" s="5">
        <v>2042</v>
      </c>
      <c r="AU95" s="5">
        <f t="shared" si="107"/>
        <v>14.473419089866766</v>
      </c>
      <c r="AV95" s="5">
        <f t="shared" si="107"/>
        <v>33.785077875859933</v>
      </c>
      <c r="AW95" s="5">
        <f t="shared" si="107"/>
        <v>48.764918032786881</v>
      </c>
      <c r="AY95" s="5">
        <v>2042</v>
      </c>
      <c r="AZ95" s="5">
        <f t="shared" si="108"/>
        <v>2.115345866980527</v>
      </c>
      <c r="BA95" s="5">
        <f t="shared" si="108"/>
        <v>4.9378190741641452</v>
      </c>
      <c r="BB95" s="5">
        <f t="shared" si="108"/>
        <v>7.1271803278688521</v>
      </c>
      <c r="BD95" s="5">
        <v>2042</v>
      </c>
      <c r="BE95" s="5">
        <f t="shared" si="109"/>
        <v>4.3934106468057115</v>
      </c>
      <c r="BF95" s="5">
        <f t="shared" si="109"/>
        <v>10.255470384802454</v>
      </c>
      <c r="BG95" s="5">
        <f t="shared" si="109"/>
        <v>12.378786885245901</v>
      </c>
      <c r="BI95" s="5">
        <v>2042</v>
      </c>
      <c r="BJ95" s="5">
        <f t="shared" si="110"/>
        <v>2.0633900035810067</v>
      </c>
      <c r="BK95" s="5">
        <f t="shared" si="110"/>
        <v>4.8165393074302889</v>
      </c>
      <c r="BL95" s="5">
        <f t="shared" si="110"/>
        <v>7.5022950819672136</v>
      </c>
      <c r="BN95" s="5">
        <v>2042</v>
      </c>
      <c r="BO95" s="5">
        <f t="shared" si="111"/>
        <v>0</v>
      </c>
      <c r="BP95" s="5">
        <f t="shared" si="111"/>
        <v>0</v>
      </c>
      <c r="BQ95" s="5">
        <f t="shared" si="111"/>
        <v>0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129.88562253592258</v>
      </c>
      <c r="C96" s="5">
        <f t="shared" si="82"/>
        <v>254.57324767325963</v>
      </c>
      <c r="D96" s="5">
        <f t="shared" si="82"/>
        <v>312.05110000000002</v>
      </c>
      <c r="F96" s="5">
        <v>2043</v>
      </c>
      <c r="G96" s="5">
        <f t="shared" si="99"/>
        <v>52.720503922675128</v>
      </c>
      <c r="H96" s="5">
        <f t="shared" si="99"/>
        <v>77.142099999999999</v>
      </c>
      <c r="I96" s="5">
        <f t="shared" si="99"/>
        <v>77.142099999999999</v>
      </c>
      <c r="K96" s="5">
        <v>2043</v>
      </c>
      <c r="L96" s="5">
        <f t="shared" si="100"/>
        <v>1.2658169492169971</v>
      </c>
      <c r="M96" s="5">
        <f t="shared" si="100"/>
        <v>2.3929999999999998</v>
      </c>
      <c r="N96" s="5">
        <f t="shared" si="100"/>
        <v>2.3929999999999998</v>
      </c>
      <c r="P96" s="5">
        <v>2043</v>
      </c>
      <c r="Q96" s="5">
        <f t="shared" si="101"/>
        <v>0</v>
      </c>
      <c r="R96" s="5">
        <f t="shared" si="101"/>
        <v>0</v>
      </c>
      <c r="S96" s="5">
        <f t="shared" si="101"/>
        <v>0</v>
      </c>
      <c r="U96" s="5">
        <v>2043</v>
      </c>
      <c r="V96" s="5">
        <f t="shared" si="102"/>
        <v>22.648866882252008</v>
      </c>
      <c r="W96" s="5">
        <f t="shared" si="102"/>
        <v>52.261108360244094</v>
      </c>
      <c r="X96" s="5">
        <f t="shared" si="102"/>
        <v>72.494731457800526</v>
      </c>
      <c r="Z96" s="5">
        <v>2043</v>
      </c>
      <c r="AA96" s="5">
        <f t="shared" si="103"/>
        <v>6.3228086712953537</v>
      </c>
      <c r="AB96" s="5">
        <f t="shared" si="103"/>
        <v>14.58955941723481</v>
      </c>
      <c r="AC96" s="5">
        <f t="shared" si="103"/>
        <v>20.238112531969314</v>
      </c>
      <c r="AE96" s="5">
        <v>2043</v>
      </c>
      <c r="AF96" s="5">
        <f t="shared" si="104"/>
        <v>4.2732041812998913</v>
      </c>
      <c r="AG96" s="5">
        <f t="shared" si="104"/>
        <v>9.860201303905427</v>
      </c>
      <c r="AH96" s="5">
        <f t="shared" si="104"/>
        <v>10.874209718670079</v>
      </c>
      <c r="AJ96" s="5">
        <v>2043</v>
      </c>
      <c r="AK96" s="5">
        <f t="shared" si="105"/>
        <v>6.3249831016795941</v>
      </c>
      <c r="AL96" s="5">
        <f t="shared" si="105"/>
        <v>14.498946291560104</v>
      </c>
      <c r="AM96" s="5">
        <f t="shared" si="105"/>
        <v>14.498946291560104</v>
      </c>
      <c r="AO96" s="5">
        <v>2043</v>
      </c>
      <c r="AP96" s="5">
        <f t="shared" si="106"/>
        <v>12.070948714625722</v>
      </c>
      <c r="AQ96" s="5">
        <f t="shared" si="106"/>
        <v>27.853100204334744</v>
      </c>
      <c r="AR96" s="5">
        <f t="shared" si="106"/>
        <v>38.636819672131146</v>
      </c>
      <c r="AT96" s="5">
        <v>2043</v>
      </c>
      <c r="AU96" s="5">
        <f t="shared" si="107"/>
        <v>15.235177989333437</v>
      </c>
      <c r="AV96" s="5">
        <f t="shared" si="107"/>
        <v>35.154398316150647</v>
      </c>
      <c r="AW96" s="5">
        <f t="shared" si="107"/>
        <v>48.764918032786881</v>
      </c>
      <c r="AY96" s="5">
        <v>2043</v>
      </c>
      <c r="AZ96" s="5">
        <f t="shared" si="108"/>
        <v>2.2266798599795026</v>
      </c>
      <c r="BA96" s="5">
        <f t="shared" si="108"/>
        <v>5.1379505231297111</v>
      </c>
      <c r="BB96" s="5">
        <f t="shared" si="108"/>
        <v>7.1271803278688521</v>
      </c>
      <c r="BD96" s="5">
        <v>2043</v>
      </c>
      <c r="BE96" s="5">
        <f t="shared" si="109"/>
        <v>4.6246427861112736</v>
      </c>
      <c r="BF96" s="5">
        <f t="shared" si="109"/>
        <v>10.671128009577089</v>
      </c>
      <c r="BG96" s="5">
        <f t="shared" si="109"/>
        <v>12.378786885245901</v>
      </c>
      <c r="BI96" s="5">
        <v>2043</v>
      </c>
      <c r="BJ96" s="5">
        <f t="shared" si="110"/>
        <v>2.1719894774536908</v>
      </c>
      <c r="BK96" s="5">
        <f t="shared" si="110"/>
        <v>5.0117552471230171</v>
      </c>
      <c r="BL96" s="5">
        <f t="shared" si="110"/>
        <v>7.5022950819672136</v>
      </c>
      <c r="BN96" s="5">
        <v>2043</v>
      </c>
      <c r="BO96" s="5">
        <f t="shared" si="111"/>
        <v>0</v>
      </c>
      <c r="BP96" s="5">
        <f t="shared" si="111"/>
        <v>0</v>
      </c>
      <c r="BQ96" s="5">
        <f t="shared" si="111"/>
        <v>0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136.3799036627187</v>
      </c>
      <c r="C97" s="5">
        <f t="shared" si="82"/>
        <v>260.95261028895032</v>
      </c>
      <c r="D97" s="5">
        <f t="shared" si="82"/>
        <v>312.05110000000002</v>
      </c>
      <c r="F97" s="5">
        <v>2044</v>
      </c>
      <c r="G97" s="5">
        <f t="shared" si="99"/>
        <v>55.356529118808879</v>
      </c>
      <c r="H97" s="5">
        <f t="shared" si="99"/>
        <v>77.142099999999999</v>
      </c>
      <c r="I97" s="5">
        <f t="shared" si="99"/>
        <v>77.142099999999999</v>
      </c>
      <c r="K97" s="5">
        <v>2044</v>
      </c>
      <c r="L97" s="5">
        <f t="shared" si="100"/>
        <v>1.3291077966778466</v>
      </c>
      <c r="M97" s="5">
        <f t="shared" si="100"/>
        <v>2.3929999999999998</v>
      </c>
      <c r="N97" s="5">
        <f t="shared" si="100"/>
        <v>2.3929999999999998</v>
      </c>
      <c r="P97" s="5">
        <v>2044</v>
      </c>
      <c r="Q97" s="5">
        <f t="shared" si="101"/>
        <v>0</v>
      </c>
      <c r="R97" s="5">
        <f t="shared" si="101"/>
        <v>0</v>
      </c>
      <c r="S97" s="5">
        <f t="shared" si="101"/>
        <v>0</v>
      </c>
      <c r="U97" s="5">
        <v>2044</v>
      </c>
      <c r="V97" s="5">
        <f t="shared" si="102"/>
        <v>23.78131022636461</v>
      </c>
      <c r="W97" s="5">
        <f t="shared" si="102"/>
        <v>54.337813352286645</v>
      </c>
      <c r="X97" s="5">
        <f t="shared" si="102"/>
        <v>72.494731457800526</v>
      </c>
      <c r="Z97" s="5">
        <v>2044</v>
      </c>
      <c r="AA97" s="5">
        <f t="shared" si="103"/>
        <v>6.6389491048601208</v>
      </c>
      <c r="AB97" s="5">
        <f t="shared" si="103"/>
        <v>15.169306227513355</v>
      </c>
      <c r="AC97" s="5">
        <f t="shared" si="103"/>
        <v>20.238112531969314</v>
      </c>
      <c r="AE97" s="5">
        <v>2044</v>
      </c>
      <c r="AF97" s="5">
        <f t="shared" si="104"/>
        <v>4.4868643903648859</v>
      </c>
      <c r="AG97" s="5">
        <f t="shared" si="104"/>
        <v>10.252017128575957</v>
      </c>
      <c r="AH97" s="5">
        <f t="shared" si="104"/>
        <v>10.874209718670079</v>
      </c>
      <c r="AJ97" s="5">
        <v>2044</v>
      </c>
      <c r="AK97" s="5">
        <f t="shared" si="105"/>
        <v>6.6412322567635727</v>
      </c>
      <c r="AL97" s="5">
        <f t="shared" si="105"/>
        <v>14.498946291560104</v>
      </c>
      <c r="AM97" s="5">
        <f t="shared" si="105"/>
        <v>14.498946291560104</v>
      </c>
      <c r="AO97" s="5">
        <v>2044</v>
      </c>
      <c r="AP97" s="5">
        <f t="shared" si="106"/>
        <v>12.674496150357008</v>
      </c>
      <c r="AQ97" s="5">
        <f t="shared" si="106"/>
        <v>28.959901687370369</v>
      </c>
      <c r="AR97" s="5">
        <f t="shared" si="106"/>
        <v>38.636819672131146</v>
      </c>
      <c r="AT97" s="5">
        <v>2044</v>
      </c>
      <c r="AU97" s="5">
        <f t="shared" si="107"/>
        <v>15.996936888800107</v>
      </c>
      <c r="AV97" s="5">
        <f t="shared" si="107"/>
        <v>36.551332226778136</v>
      </c>
      <c r="AW97" s="5">
        <f t="shared" si="107"/>
        <v>48.764918032786881</v>
      </c>
      <c r="AY97" s="5">
        <v>2044</v>
      </c>
      <c r="AZ97" s="5">
        <f t="shared" si="108"/>
        <v>2.3380138529784764</v>
      </c>
      <c r="BA97" s="5">
        <f t="shared" si="108"/>
        <v>5.3421177869906504</v>
      </c>
      <c r="BB97" s="5">
        <f t="shared" si="108"/>
        <v>7.1271803278688521</v>
      </c>
      <c r="BD97" s="5">
        <v>2044</v>
      </c>
      <c r="BE97" s="5">
        <f t="shared" si="109"/>
        <v>4.8558749254168374</v>
      </c>
      <c r="BF97" s="5">
        <f t="shared" si="109"/>
        <v>11.095167711442119</v>
      </c>
      <c r="BG97" s="5">
        <f t="shared" si="109"/>
        <v>12.378786885245901</v>
      </c>
      <c r="BI97" s="5">
        <v>2044</v>
      </c>
      <c r="BJ97" s="5">
        <f t="shared" si="110"/>
        <v>2.280588951326374</v>
      </c>
      <c r="BK97" s="5">
        <f t="shared" si="110"/>
        <v>5.2109078764329855</v>
      </c>
      <c r="BL97" s="5">
        <f t="shared" si="110"/>
        <v>7.5022950819672136</v>
      </c>
      <c r="BN97" s="5">
        <v>2044</v>
      </c>
      <c r="BO97" s="5">
        <f t="shared" si="111"/>
        <v>0</v>
      </c>
      <c r="BP97" s="5">
        <f t="shared" si="111"/>
        <v>0</v>
      </c>
      <c r="BQ97" s="5">
        <f t="shared" si="111"/>
        <v>0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142.87418478951483</v>
      </c>
      <c r="C98" s="5">
        <f t="shared" si="82"/>
        <v>267.4615978716692</v>
      </c>
      <c r="D98" s="5">
        <f t="shared" si="82"/>
        <v>312.05110000000002</v>
      </c>
      <c r="F98" s="5">
        <v>2045</v>
      </c>
      <c r="G98" s="5">
        <f t="shared" si="99"/>
        <v>57.99255431494263</v>
      </c>
      <c r="H98" s="5">
        <f t="shared" si="99"/>
        <v>77.142099999999999</v>
      </c>
      <c r="I98" s="5">
        <f t="shared" si="99"/>
        <v>77.142099999999999</v>
      </c>
      <c r="K98" s="5">
        <v>2045</v>
      </c>
      <c r="L98" s="5">
        <f t="shared" si="100"/>
        <v>1.3923986441386966</v>
      </c>
      <c r="M98" s="5">
        <f t="shared" si="100"/>
        <v>2.3929999999999998</v>
      </c>
      <c r="N98" s="5">
        <f t="shared" si="100"/>
        <v>2.3929999999999998</v>
      </c>
      <c r="P98" s="5">
        <v>2045</v>
      </c>
      <c r="Q98" s="5">
        <f t="shared" si="101"/>
        <v>0</v>
      </c>
      <c r="R98" s="5">
        <f t="shared" si="101"/>
        <v>0</v>
      </c>
      <c r="S98" s="5">
        <f t="shared" si="101"/>
        <v>0</v>
      </c>
      <c r="U98" s="5">
        <v>2045</v>
      </c>
      <c r="V98" s="5">
        <f t="shared" si="102"/>
        <v>24.913753570477205</v>
      </c>
      <c r="W98" s="5">
        <f t="shared" si="102"/>
        <v>56.456715791368595</v>
      </c>
      <c r="X98" s="5">
        <f t="shared" si="102"/>
        <v>72.494731457800526</v>
      </c>
      <c r="Z98" s="5">
        <v>2045</v>
      </c>
      <c r="AA98" s="5">
        <f t="shared" si="103"/>
        <v>6.9550895384248879</v>
      </c>
      <c r="AB98" s="5">
        <f t="shared" si="103"/>
        <v>15.760833158423736</v>
      </c>
      <c r="AC98" s="5">
        <f t="shared" si="103"/>
        <v>20.238112531969314</v>
      </c>
      <c r="AE98" s="5">
        <v>2045</v>
      </c>
      <c r="AF98" s="5">
        <f t="shared" si="104"/>
        <v>4.7005245994298797</v>
      </c>
      <c r="AG98" s="5">
        <f t="shared" si="104"/>
        <v>10.651794424699624</v>
      </c>
      <c r="AH98" s="5">
        <f t="shared" si="104"/>
        <v>10.874209718670079</v>
      </c>
      <c r="AJ98" s="5">
        <v>2045</v>
      </c>
      <c r="AK98" s="5">
        <f t="shared" si="105"/>
        <v>6.9574814118475521</v>
      </c>
      <c r="AL98" s="5">
        <f t="shared" si="105"/>
        <v>14.498946291560104</v>
      </c>
      <c r="AM98" s="5">
        <f t="shared" si="105"/>
        <v>14.498946291560104</v>
      </c>
      <c r="AO98" s="5">
        <v>2045</v>
      </c>
      <c r="AP98" s="5">
        <f t="shared" si="106"/>
        <v>13.278043586088291</v>
      </c>
      <c r="AQ98" s="5">
        <f t="shared" si="106"/>
        <v>30.08919273784214</v>
      </c>
      <c r="AR98" s="5">
        <f t="shared" si="106"/>
        <v>38.636819672131146</v>
      </c>
      <c r="AT98" s="5">
        <v>2045</v>
      </c>
      <c r="AU98" s="5">
        <f t="shared" si="107"/>
        <v>16.758695788266778</v>
      </c>
      <c r="AV98" s="5">
        <f t="shared" si="107"/>
        <v>37.976651028344442</v>
      </c>
      <c r="AW98" s="5">
        <f t="shared" si="107"/>
        <v>48.764918032786881</v>
      </c>
      <c r="AY98" s="5">
        <v>2045</v>
      </c>
      <c r="AZ98" s="5">
        <f t="shared" si="108"/>
        <v>2.449347845977452</v>
      </c>
      <c r="BA98" s="5">
        <f t="shared" si="108"/>
        <v>5.5504336118349569</v>
      </c>
      <c r="BB98" s="5">
        <f t="shared" si="108"/>
        <v>7.1271803278688521</v>
      </c>
      <c r="BD98" s="5">
        <v>2045</v>
      </c>
      <c r="BE98" s="5">
        <f t="shared" si="109"/>
        <v>5.0871070647223995</v>
      </c>
      <c r="BF98" s="5">
        <f t="shared" si="109"/>
        <v>11.527823655349527</v>
      </c>
      <c r="BG98" s="5">
        <f t="shared" si="109"/>
        <v>12.378786885245901</v>
      </c>
      <c r="BI98" s="5">
        <v>2045</v>
      </c>
      <c r="BJ98" s="5">
        <f t="shared" si="110"/>
        <v>2.3891884251990589</v>
      </c>
      <c r="BK98" s="5">
        <f t="shared" si="110"/>
        <v>5.4141071722460312</v>
      </c>
      <c r="BL98" s="5">
        <f t="shared" si="110"/>
        <v>7.5022950819672136</v>
      </c>
      <c r="BN98" s="5">
        <v>2045</v>
      </c>
      <c r="BO98" s="5">
        <f t="shared" si="111"/>
        <v>0</v>
      </c>
      <c r="BP98" s="5">
        <f t="shared" si="111"/>
        <v>0</v>
      </c>
      <c r="BQ98" s="5">
        <f t="shared" si="111"/>
        <v>0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149.36846591631098</v>
      </c>
      <c r="C99" s="5">
        <f t="shared" si="82"/>
        <v>273.91828578634272</v>
      </c>
      <c r="D99" s="5">
        <f t="shared" si="82"/>
        <v>312.05110000000002</v>
      </c>
      <c r="F99" s="5">
        <v>2046</v>
      </c>
      <c r="G99" s="5">
        <f t="shared" si="99"/>
        <v>60.628579511076396</v>
      </c>
      <c r="H99" s="5">
        <f t="shared" si="99"/>
        <v>77.142099999999999</v>
      </c>
      <c r="I99" s="5">
        <f t="shared" si="99"/>
        <v>77.142099999999999</v>
      </c>
      <c r="K99" s="5">
        <v>2046</v>
      </c>
      <c r="L99" s="5">
        <f t="shared" si="100"/>
        <v>1.4556894915995466</v>
      </c>
      <c r="M99" s="5">
        <f t="shared" si="100"/>
        <v>2.3929999999999998</v>
      </c>
      <c r="N99" s="5">
        <f t="shared" si="100"/>
        <v>2.3929999999999998</v>
      </c>
      <c r="P99" s="5">
        <v>2046</v>
      </c>
      <c r="Q99" s="5">
        <f t="shared" si="101"/>
        <v>0</v>
      </c>
      <c r="R99" s="5">
        <f t="shared" si="101"/>
        <v>0</v>
      </c>
      <c r="S99" s="5">
        <f t="shared" si="101"/>
        <v>0</v>
      </c>
      <c r="U99" s="5">
        <v>2046</v>
      </c>
      <c r="V99" s="5">
        <f t="shared" si="102"/>
        <v>26.046196914589814</v>
      </c>
      <c r="W99" s="5">
        <f t="shared" si="102"/>
        <v>58.618994521713603</v>
      </c>
      <c r="X99" s="5">
        <f t="shared" si="102"/>
        <v>72.494731457800526</v>
      </c>
      <c r="Z99" s="5">
        <v>2046</v>
      </c>
      <c r="AA99" s="5">
        <f t="shared" si="103"/>
        <v>7.2712299719896549</v>
      </c>
      <c r="AB99" s="5">
        <f t="shared" si="103"/>
        <v>16.364469303978378</v>
      </c>
      <c r="AC99" s="5">
        <f t="shared" si="103"/>
        <v>20.238112531969314</v>
      </c>
      <c r="AE99" s="5">
        <v>2046</v>
      </c>
      <c r="AF99" s="5">
        <f t="shared" si="104"/>
        <v>4.9141848084948752</v>
      </c>
      <c r="AG99" s="5">
        <f t="shared" si="104"/>
        <v>10.874209718670079</v>
      </c>
      <c r="AH99" s="5">
        <f t="shared" si="104"/>
        <v>10.874209718670079</v>
      </c>
      <c r="AJ99" s="5">
        <v>2046</v>
      </c>
      <c r="AK99" s="5">
        <f t="shared" si="105"/>
        <v>7.2737305669315315</v>
      </c>
      <c r="AL99" s="5">
        <f t="shared" si="105"/>
        <v>14.498946291560104</v>
      </c>
      <c r="AM99" s="5">
        <f t="shared" si="105"/>
        <v>14.498946291560104</v>
      </c>
      <c r="AO99" s="5">
        <v>2046</v>
      </c>
      <c r="AP99" s="5">
        <f t="shared" si="106"/>
        <v>13.881591021819581</v>
      </c>
      <c r="AQ99" s="5">
        <f t="shared" si="106"/>
        <v>31.241601633016202</v>
      </c>
      <c r="AR99" s="5">
        <f t="shared" si="106"/>
        <v>38.636819672131146</v>
      </c>
      <c r="AT99" s="5">
        <v>2046</v>
      </c>
      <c r="AU99" s="5">
        <f t="shared" si="107"/>
        <v>17.520454687733451</v>
      </c>
      <c r="AV99" s="5">
        <f t="shared" si="107"/>
        <v>39.431147692156365</v>
      </c>
      <c r="AW99" s="5">
        <f t="shared" si="107"/>
        <v>48.764918032786881</v>
      </c>
      <c r="AY99" s="5">
        <v>2046</v>
      </c>
      <c r="AZ99" s="5">
        <f t="shared" si="108"/>
        <v>2.5606818389764276</v>
      </c>
      <c r="BA99" s="5">
        <f t="shared" si="108"/>
        <v>5.7630138934690089</v>
      </c>
      <c r="BB99" s="5">
        <f t="shared" si="108"/>
        <v>7.1271803278688521</v>
      </c>
      <c r="BD99" s="5">
        <v>2046</v>
      </c>
      <c r="BE99" s="5">
        <f t="shared" si="109"/>
        <v>5.3183392040279633</v>
      </c>
      <c r="BF99" s="5">
        <f t="shared" si="109"/>
        <v>11.969336547974093</v>
      </c>
      <c r="BG99" s="5">
        <f t="shared" si="109"/>
        <v>12.378786885245901</v>
      </c>
      <c r="BI99" s="5">
        <v>2046</v>
      </c>
      <c r="BJ99" s="5">
        <f t="shared" si="110"/>
        <v>2.4977878990717439</v>
      </c>
      <c r="BK99" s="5">
        <f t="shared" si="110"/>
        <v>5.6214661838048574</v>
      </c>
      <c r="BL99" s="5">
        <f t="shared" si="110"/>
        <v>7.5022950819672136</v>
      </c>
      <c r="BN99" s="5">
        <v>2046</v>
      </c>
      <c r="BO99" s="5">
        <f t="shared" si="111"/>
        <v>0</v>
      </c>
      <c r="BP99" s="5">
        <f t="shared" si="111"/>
        <v>0</v>
      </c>
      <c r="BQ99" s="5">
        <f t="shared" si="111"/>
        <v>0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155.86274704310713</v>
      </c>
      <c r="C100" s="5">
        <f t="shared" si="82"/>
        <v>280.23994759573662</v>
      </c>
      <c r="D100" s="5">
        <f t="shared" si="82"/>
        <v>312.05110000000002</v>
      </c>
      <c r="F100" s="5">
        <v>2047</v>
      </c>
      <c r="G100" s="5">
        <f t="shared" si="99"/>
        <v>63.264604707210168</v>
      </c>
      <c r="H100" s="5">
        <f t="shared" si="99"/>
        <v>77.142099999999999</v>
      </c>
      <c r="I100" s="5">
        <f t="shared" si="99"/>
        <v>77.142099999999999</v>
      </c>
      <c r="K100" s="5">
        <v>2047</v>
      </c>
      <c r="L100" s="5">
        <f t="shared" si="100"/>
        <v>1.518980339060396</v>
      </c>
      <c r="M100" s="5">
        <f t="shared" si="100"/>
        <v>2.3929999999999998</v>
      </c>
      <c r="N100" s="5">
        <f t="shared" si="100"/>
        <v>2.3929999999999998</v>
      </c>
      <c r="P100" s="5">
        <v>2047</v>
      </c>
      <c r="Q100" s="5">
        <f t="shared" si="101"/>
        <v>0</v>
      </c>
      <c r="R100" s="5">
        <f t="shared" si="101"/>
        <v>0</v>
      </c>
      <c r="S100" s="5">
        <f t="shared" si="101"/>
        <v>0</v>
      </c>
      <c r="U100" s="5">
        <v>2047</v>
      </c>
      <c r="V100" s="5">
        <f t="shared" si="102"/>
        <v>27.178640258702416</v>
      </c>
      <c r="W100" s="5">
        <f t="shared" si="102"/>
        <v>60.825861320194058</v>
      </c>
      <c r="X100" s="5">
        <f t="shared" si="102"/>
        <v>72.494731457800526</v>
      </c>
      <c r="Z100" s="5">
        <v>2047</v>
      </c>
      <c r="AA100" s="5">
        <f t="shared" si="103"/>
        <v>7.5873704055544238</v>
      </c>
      <c r="AB100" s="5">
        <f t="shared" si="103"/>
        <v>16.980552951887507</v>
      </c>
      <c r="AC100" s="5">
        <f t="shared" si="103"/>
        <v>20.238112531969314</v>
      </c>
      <c r="AE100" s="5">
        <v>2047</v>
      </c>
      <c r="AF100" s="5">
        <f t="shared" si="104"/>
        <v>5.1278450175598689</v>
      </c>
      <c r="AG100" s="5">
        <f t="shared" si="104"/>
        <v>10.874209718670079</v>
      </c>
      <c r="AH100" s="5">
        <f t="shared" si="104"/>
        <v>10.874209718670079</v>
      </c>
      <c r="AJ100" s="5">
        <v>2047</v>
      </c>
      <c r="AK100" s="5">
        <f t="shared" si="105"/>
        <v>7.589979722015511</v>
      </c>
      <c r="AL100" s="5">
        <f t="shared" si="105"/>
        <v>14.498946291560104</v>
      </c>
      <c r="AM100" s="5">
        <f t="shared" si="105"/>
        <v>14.498946291560104</v>
      </c>
      <c r="AO100" s="5">
        <v>2047</v>
      </c>
      <c r="AP100" s="5">
        <f t="shared" si="106"/>
        <v>14.485138457550867</v>
      </c>
      <c r="AQ100" s="5">
        <f t="shared" si="106"/>
        <v>32.417774201955737</v>
      </c>
      <c r="AR100" s="5">
        <f t="shared" si="106"/>
        <v>38.636819672131146</v>
      </c>
      <c r="AT100" s="5">
        <v>2047</v>
      </c>
      <c r="AU100" s="5">
        <f t="shared" si="107"/>
        <v>18.282213587200118</v>
      </c>
      <c r="AV100" s="5">
        <f t="shared" si="107"/>
        <v>40.915637342274223</v>
      </c>
      <c r="AW100" s="5">
        <f t="shared" si="107"/>
        <v>48.764918032786881</v>
      </c>
      <c r="AY100" s="5">
        <v>2047</v>
      </c>
      <c r="AZ100" s="5">
        <f t="shared" si="108"/>
        <v>2.6720158319754024</v>
      </c>
      <c r="BA100" s="5">
        <f t="shared" si="108"/>
        <v>5.97997776540931</v>
      </c>
      <c r="BB100" s="5">
        <f t="shared" si="108"/>
        <v>7.1271803278688521</v>
      </c>
      <c r="BD100" s="5">
        <v>2047</v>
      </c>
      <c r="BE100" s="5">
        <f t="shared" si="109"/>
        <v>5.5495713433335272</v>
      </c>
      <c r="BF100" s="5">
        <f t="shared" si="109"/>
        <v>12.378786885245901</v>
      </c>
      <c r="BG100" s="5">
        <f t="shared" si="109"/>
        <v>12.378786885245901</v>
      </c>
      <c r="BI100" s="5">
        <v>2047</v>
      </c>
      <c r="BJ100" s="5">
        <f t="shared" si="110"/>
        <v>2.606387372944428</v>
      </c>
      <c r="BK100" s="5">
        <f t="shared" si="110"/>
        <v>5.8331011185396093</v>
      </c>
      <c r="BL100" s="5">
        <f t="shared" si="110"/>
        <v>7.5022950819672136</v>
      </c>
      <c r="BN100" s="5">
        <v>2047</v>
      </c>
      <c r="BO100" s="5">
        <f t="shared" si="111"/>
        <v>0</v>
      </c>
      <c r="BP100" s="5">
        <f t="shared" si="111"/>
        <v>0</v>
      </c>
      <c r="BQ100" s="5">
        <f t="shared" si="111"/>
        <v>0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162.3570281699032</v>
      </c>
      <c r="C101" s="5">
        <f t="shared" si="82"/>
        <v>286.27494786208757</v>
      </c>
      <c r="D101" s="5">
        <f t="shared" si="82"/>
        <v>312.05110000000002</v>
      </c>
      <c r="F101" s="5">
        <v>2048</v>
      </c>
      <c r="G101" s="5">
        <f t="shared" si="99"/>
        <v>65.900629903343912</v>
      </c>
      <c r="H101" s="5">
        <f t="shared" si="99"/>
        <v>77.142099999999999</v>
      </c>
      <c r="I101" s="5">
        <f t="shared" si="99"/>
        <v>77.142099999999999</v>
      </c>
      <c r="K101" s="5">
        <v>2048</v>
      </c>
      <c r="L101" s="5">
        <f t="shared" si="100"/>
        <v>1.5822711865212458</v>
      </c>
      <c r="M101" s="5">
        <f t="shared" si="100"/>
        <v>2.3929999999999998</v>
      </c>
      <c r="N101" s="5">
        <f t="shared" si="100"/>
        <v>2.3929999999999998</v>
      </c>
      <c r="P101" s="5">
        <v>2048</v>
      </c>
      <c r="Q101" s="5">
        <f t="shared" si="101"/>
        <v>0</v>
      </c>
      <c r="R101" s="5">
        <f t="shared" si="101"/>
        <v>0</v>
      </c>
      <c r="S101" s="5">
        <f t="shared" si="101"/>
        <v>0</v>
      </c>
      <c r="U101" s="5">
        <v>2048</v>
      </c>
      <c r="V101" s="5">
        <f t="shared" si="102"/>
        <v>28.311083602815003</v>
      </c>
      <c r="W101" s="5">
        <f t="shared" si="102"/>
        <v>63.07856181635043</v>
      </c>
      <c r="X101" s="5">
        <f t="shared" si="102"/>
        <v>72.494731457800526</v>
      </c>
      <c r="Z101" s="5">
        <v>2048</v>
      </c>
      <c r="AA101" s="5">
        <f t="shared" si="103"/>
        <v>7.9035108391191891</v>
      </c>
      <c r="AB101" s="5">
        <f t="shared" si="103"/>
        <v>17.609431840397832</v>
      </c>
      <c r="AC101" s="5">
        <f t="shared" si="103"/>
        <v>20.238112531969314</v>
      </c>
      <c r="AE101" s="5">
        <v>2048</v>
      </c>
      <c r="AF101" s="5">
        <f t="shared" si="104"/>
        <v>5.3415052266248635</v>
      </c>
      <c r="AG101" s="5">
        <f t="shared" si="104"/>
        <v>10.874209718670079</v>
      </c>
      <c r="AH101" s="5">
        <f t="shared" si="104"/>
        <v>10.874209718670079</v>
      </c>
      <c r="AJ101" s="5">
        <v>2048</v>
      </c>
      <c r="AK101" s="5">
        <f t="shared" si="105"/>
        <v>7.9062288770994904</v>
      </c>
      <c r="AL101" s="5">
        <f t="shared" si="105"/>
        <v>14.498946291560104</v>
      </c>
      <c r="AM101" s="5">
        <f t="shared" si="105"/>
        <v>14.498946291560104</v>
      </c>
      <c r="AO101" s="5">
        <v>2048</v>
      </c>
      <c r="AP101" s="5">
        <f t="shared" si="106"/>
        <v>15.088685893282147</v>
      </c>
      <c r="AQ101" s="5">
        <f t="shared" si="106"/>
        <v>33.618374315854759</v>
      </c>
      <c r="AR101" s="5">
        <f t="shared" si="106"/>
        <v>38.636819672131146</v>
      </c>
      <c r="AT101" s="5">
        <v>2048</v>
      </c>
      <c r="AU101" s="5">
        <f t="shared" si="107"/>
        <v>19.043972486666785</v>
      </c>
      <c r="AV101" s="5">
        <f t="shared" si="107"/>
        <v>42.430957874379786</v>
      </c>
      <c r="AW101" s="5">
        <f t="shared" si="107"/>
        <v>48.764918032786881</v>
      </c>
      <c r="AY101" s="5">
        <v>2048</v>
      </c>
      <c r="AZ101" s="5">
        <f t="shared" si="108"/>
        <v>2.7833498249743771</v>
      </c>
      <c r="BA101" s="5">
        <f t="shared" si="108"/>
        <v>6.2014476893324302</v>
      </c>
      <c r="BB101" s="5">
        <f t="shared" si="108"/>
        <v>7.1271803278688521</v>
      </c>
      <c r="BD101" s="5">
        <v>2048</v>
      </c>
      <c r="BE101" s="5">
        <f t="shared" si="109"/>
        <v>5.7808034826390911</v>
      </c>
      <c r="BF101" s="5">
        <f t="shared" si="109"/>
        <v>12.378786885245901</v>
      </c>
      <c r="BG101" s="5">
        <f t="shared" si="109"/>
        <v>12.378786885245901</v>
      </c>
      <c r="BI101" s="5">
        <v>2048</v>
      </c>
      <c r="BJ101" s="5">
        <f t="shared" si="110"/>
        <v>2.7149868468171121</v>
      </c>
      <c r="BK101" s="5">
        <f t="shared" si="110"/>
        <v>6.0491314302961978</v>
      </c>
      <c r="BL101" s="5">
        <f t="shared" si="110"/>
        <v>7.5022950819672136</v>
      </c>
      <c r="BN101" s="5">
        <v>2048</v>
      </c>
      <c r="BO101" s="5">
        <f t="shared" si="111"/>
        <v>0</v>
      </c>
      <c r="BP101" s="5">
        <f t="shared" si="111"/>
        <v>0</v>
      </c>
      <c r="BQ101" s="5">
        <f t="shared" si="111"/>
        <v>0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168.85130929669936</v>
      </c>
      <c r="C102" s="5">
        <f t="shared" si="82"/>
        <v>292.43616719797922</v>
      </c>
      <c r="D102" s="5">
        <f t="shared" si="82"/>
        <v>312.05110000000002</v>
      </c>
      <c r="F102" s="5">
        <v>2049</v>
      </c>
      <c r="G102" s="5">
        <f t="shared" si="99"/>
        <v>68.536655099477656</v>
      </c>
      <c r="H102" s="5">
        <f t="shared" si="99"/>
        <v>77.142099999999999</v>
      </c>
      <c r="I102" s="5">
        <f t="shared" si="99"/>
        <v>77.142099999999999</v>
      </c>
      <c r="K102" s="5">
        <v>2049</v>
      </c>
      <c r="L102" s="5">
        <f t="shared" si="100"/>
        <v>1.6455620339820956</v>
      </c>
      <c r="M102" s="5">
        <f t="shared" si="100"/>
        <v>2.3929999999999998</v>
      </c>
      <c r="N102" s="5">
        <f t="shared" si="100"/>
        <v>2.3929999999999998</v>
      </c>
      <c r="P102" s="5">
        <v>2049</v>
      </c>
      <c r="Q102" s="5">
        <f t="shared" si="101"/>
        <v>0</v>
      </c>
      <c r="R102" s="5">
        <f t="shared" si="101"/>
        <v>0</v>
      </c>
      <c r="S102" s="5">
        <f t="shared" si="101"/>
        <v>0</v>
      </c>
      <c r="U102" s="5">
        <v>2049</v>
      </c>
      <c r="V102" s="5">
        <f t="shared" si="102"/>
        <v>29.443526946927605</v>
      </c>
      <c r="W102" s="5">
        <f t="shared" si="102"/>
        <v>65.378376438112412</v>
      </c>
      <c r="X102" s="5">
        <f t="shared" si="102"/>
        <v>72.494731457800526</v>
      </c>
      <c r="Z102" s="5">
        <v>2049</v>
      </c>
      <c r="AA102" s="5">
        <f t="shared" si="103"/>
        <v>8.2196512726839579</v>
      </c>
      <c r="AB102" s="5">
        <f t="shared" si="103"/>
        <v>18.251463422306387</v>
      </c>
      <c r="AC102" s="5">
        <f t="shared" si="103"/>
        <v>20.238112531969314</v>
      </c>
      <c r="AE102" s="5">
        <v>2049</v>
      </c>
      <c r="AF102" s="5">
        <f t="shared" si="104"/>
        <v>5.5551654356898581</v>
      </c>
      <c r="AG102" s="5">
        <f t="shared" si="104"/>
        <v>10.874209718670079</v>
      </c>
      <c r="AH102" s="5">
        <f t="shared" si="104"/>
        <v>10.874209718670079</v>
      </c>
      <c r="AJ102" s="5">
        <v>2049</v>
      </c>
      <c r="AK102" s="5">
        <f t="shared" si="105"/>
        <v>8.2224780321834672</v>
      </c>
      <c r="AL102" s="5">
        <f t="shared" si="105"/>
        <v>14.498946291560104</v>
      </c>
      <c r="AM102" s="5">
        <f t="shared" si="105"/>
        <v>14.498946291560104</v>
      </c>
      <c r="AO102" s="5">
        <v>2049</v>
      </c>
      <c r="AP102" s="5">
        <f t="shared" si="106"/>
        <v>15.692233329013433</v>
      </c>
      <c r="AQ102" s="5">
        <f t="shared" si="106"/>
        <v>34.844084392070052</v>
      </c>
      <c r="AR102" s="5">
        <f t="shared" si="106"/>
        <v>38.636819672131146</v>
      </c>
      <c r="AT102" s="5">
        <v>2049</v>
      </c>
      <c r="AU102" s="5">
        <f t="shared" si="107"/>
        <v>19.805731386133459</v>
      </c>
      <c r="AV102" s="5">
        <f t="shared" si="107"/>
        <v>43.977970591933072</v>
      </c>
      <c r="AW102" s="5">
        <f t="shared" si="107"/>
        <v>48.764918032786881</v>
      </c>
      <c r="AY102" s="5">
        <v>2049</v>
      </c>
      <c r="AZ102" s="5">
        <f t="shared" si="108"/>
        <v>2.8946838179733518</v>
      </c>
      <c r="BA102" s="5">
        <f t="shared" si="108"/>
        <v>6.4275495480517577</v>
      </c>
      <c r="BB102" s="5">
        <f t="shared" si="108"/>
        <v>7.1271803278688521</v>
      </c>
      <c r="BD102" s="5">
        <v>2049</v>
      </c>
      <c r="BE102" s="5">
        <f t="shared" si="109"/>
        <v>6.012035621944654</v>
      </c>
      <c r="BF102" s="5">
        <f t="shared" si="109"/>
        <v>12.378786885245901</v>
      </c>
      <c r="BG102" s="5">
        <f t="shared" si="109"/>
        <v>12.378786885245901</v>
      </c>
      <c r="BI102" s="5">
        <v>2049</v>
      </c>
      <c r="BJ102" s="5">
        <f t="shared" si="110"/>
        <v>2.8235863206897971</v>
      </c>
      <c r="BK102" s="5">
        <f t="shared" si="110"/>
        <v>6.2696799100294349</v>
      </c>
      <c r="BL102" s="5">
        <f t="shared" si="110"/>
        <v>7.5022950819672136</v>
      </c>
      <c r="BN102" s="5">
        <v>2049</v>
      </c>
      <c r="BO102" s="5">
        <f t="shared" si="111"/>
        <v>0</v>
      </c>
      <c r="BP102" s="5">
        <f t="shared" si="111"/>
        <v>0</v>
      </c>
      <c r="BQ102" s="5">
        <f t="shared" si="111"/>
        <v>0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175.34559042349545</v>
      </c>
      <c r="C103" s="5">
        <f t="shared" si="82"/>
        <v>298.72713170822323</v>
      </c>
      <c r="D103" s="5">
        <f t="shared" si="82"/>
        <v>312.05110000000002</v>
      </c>
      <c r="F103" s="5">
        <v>2050</v>
      </c>
      <c r="G103" s="5">
        <f t="shared" si="99"/>
        <v>71.172680295611386</v>
      </c>
      <c r="H103" s="5">
        <f t="shared" si="99"/>
        <v>77.142099999999999</v>
      </c>
      <c r="I103" s="5">
        <f t="shared" si="99"/>
        <v>77.142099999999999</v>
      </c>
      <c r="K103" s="5">
        <v>2050</v>
      </c>
      <c r="L103" s="5">
        <f t="shared" si="100"/>
        <v>1.7088528814429453</v>
      </c>
      <c r="M103" s="5">
        <f t="shared" si="100"/>
        <v>2.3929999999999998</v>
      </c>
      <c r="N103" s="5">
        <f t="shared" si="100"/>
        <v>2.3929999999999998</v>
      </c>
      <c r="P103" s="5">
        <v>2050</v>
      </c>
      <c r="Q103" s="5">
        <f t="shared" si="101"/>
        <v>0</v>
      </c>
      <c r="R103" s="5">
        <f t="shared" si="101"/>
        <v>0</v>
      </c>
      <c r="S103" s="5">
        <f t="shared" si="101"/>
        <v>0</v>
      </c>
      <c r="U103" s="5">
        <v>2050</v>
      </c>
      <c r="V103" s="5">
        <f t="shared" si="102"/>
        <v>30.575970291040207</v>
      </c>
      <c r="W103" s="5">
        <f t="shared" si="102"/>
        <v>67.726621383940341</v>
      </c>
      <c r="X103" s="5">
        <f t="shared" si="102"/>
        <v>72.494731457800526</v>
      </c>
      <c r="Z103" s="5">
        <v>2050</v>
      </c>
      <c r="AA103" s="5">
        <f t="shared" si="103"/>
        <v>8.5357917062487232</v>
      </c>
      <c r="AB103" s="5">
        <f t="shared" si="103"/>
        <v>18.907015136350012</v>
      </c>
      <c r="AC103" s="5">
        <f t="shared" si="103"/>
        <v>20.238112531969314</v>
      </c>
      <c r="AE103" s="5">
        <v>2050</v>
      </c>
      <c r="AF103" s="5">
        <f t="shared" si="104"/>
        <v>5.7688256447548518</v>
      </c>
      <c r="AG103" s="5">
        <f t="shared" si="104"/>
        <v>10.874209718670079</v>
      </c>
      <c r="AH103" s="5">
        <f t="shared" si="104"/>
        <v>10.874209718670079</v>
      </c>
      <c r="AJ103" s="5">
        <v>2050</v>
      </c>
      <c r="AK103" s="5">
        <f t="shared" si="105"/>
        <v>8.5387271872674475</v>
      </c>
      <c r="AL103" s="5">
        <f t="shared" si="105"/>
        <v>14.498946291560104</v>
      </c>
      <c r="AM103" s="5">
        <f t="shared" si="105"/>
        <v>14.498946291560104</v>
      </c>
      <c r="AO103" s="5">
        <v>2050</v>
      </c>
      <c r="AP103" s="5">
        <f t="shared" si="106"/>
        <v>16.295780764744716</v>
      </c>
      <c r="AQ103" s="5">
        <f t="shared" si="106"/>
        <v>36.095605912234042</v>
      </c>
      <c r="AR103" s="5">
        <f t="shared" si="106"/>
        <v>38.636819672131146</v>
      </c>
      <c r="AT103" s="5">
        <v>2050</v>
      </c>
      <c r="AU103" s="5">
        <f t="shared" si="107"/>
        <v>20.567490285600126</v>
      </c>
      <c r="AV103" s="5">
        <f t="shared" si="107"/>
        <v>45.557560860101212</v>
      </c>
      <c r="AW103" s="5">
        <f t="shared" si="107"/>
        <v>48.764918032786881</v>
      </c>
      <c r="AY103" s="5">
        <v>2050</v>
      </c>
      <c r="AZ103" s="5">
        <f t="shared" si="108"/>
        <v>3.0060178109723266</v>
      </c>
      <c r="BA103" s="5">
        <f t="shared" si="108"/>
        <v>6.658412741091718</v>
      </c>
      <c r="BB103" s="5">
        <f t="shared" si="108"/>
        <v>7.1271803278688521</v>
      </c>
      <c r="BD103" s="5">
        <v>2050</v>
      </c>
      <c r="BE103" s="5">
        <f t="shared" si="109"/>
        <v>6.2432677612502179</v>
      </c>
      <c r="BF103" s="5">
        <f t="shared" si="109"/>
        <v>12.378786885245901</v>
      </c>
      <c r="BG103" s="5">
        <f t="shared" si="109"/>
        <v>12.378786885245901</v>
      </c>
      <c r="BI103" s="5">
        <v>2050</v>
      </c>
      <c r="BJ103" s="5">
        <f t="shared" si="110"/>
        <v>2.9321857945624803</v>
      </c>
      <c r="BK103" s="5">
        <f t="shared" si="110"/>
        <v>6.4948727790298166</v>
      </c>
      <c r="BL103" s="5">
        <f t="shared" si="110"/>
        <v>7.5022950819672136</v>
      </c>
      <c r="BN103" s="5">
        <v>2050</v>
      </c>
      <c r="BO103" s="5">
        <f t="shared" si="111"/>
        <v>0</v>
      </c>
      <c r="BP103" s="5">
        <f t="shared" si="111"/>
        <v>0</v>
      </c>
      <c r="BQ103" s="5">
        <f t="shared" si="111"/>
        <v>0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1.1754648839501047E-3</v>
      </c>
      <c r="C109" s="5">
        <f t="shared" ref="C109:D135" si="115">H109+M109+R109+W109+AB109+AG109+AL109+AQ109+AV109+BA109+BF109+BK109+BP109+BU109+BZ109+CE109</f>
        <v>2.3562219581054053E-3</v>
      </c>
      <c r="D109" s="5">
        <f t="shared" si="115"/>
        <v>3.5369790322606945E-3</v>
      </c>
      <c r="F109" s="5">
        <v>2024</v>
      </c>
      <c r="G109" s="5">
        <f>G77*0.181/1000</f>
        <v>4.771205605002128E-4</v>
      </c>
      <c r="H109" s="5">
        <f t="shared" ref="H109:I109" si="116">H77*0.181/1000</f>
        <v>9.5638921814177893E-4</v>
      </c>
      <c r="I109" s="5">
        <f t="shared" si="116"/>
        <v>1.4356578757833425E-3</v>
      </c>
      <c r="K109" s="5">
        <v>2024</v>
      </c>
      <c r="L109" s="5">
        <f>L77*0.181/1000</f>
        <v>1.1455643390413893E-5</v>
      </c>
      <c r="M109" s="5">
        <f t="shared" ref="M109:N109" si="117">M77*0.181/1000</f>
        <v>2.296286249744229E-5</v>
      </c>
      <c r="N109" s="5">
        <f t="shared" si="117"/>
        <v>3.4470081604470604E-5</v>
      </c>
      <c r="P109" s="5">
        <v>2024</v>
      </c>
      <c r="Q109" s="5">
        <f>Q77*0.181/1000</f>
        <v>0</v>
      </c>
      <c r="R109" s="5">
        <f t="shared" ref="R109:S109" si="118">R77*0.181/1000</f>
        <v>0</v>
      </c>
      <c r="S109" s="5">
        <f t="shared" si="118"/>
        <v>0</v>
      </c>
      <c r="U109" s="5">
        <v>2024</v>
      </c>
      <c r="V109" s="5">
        <f>V77*0.181/1000</f>
        <v>2.0497224528438093E-4</v>
      </c>
      <c r="W109" s="5">
        <f t="shared" ref="W109:X109" si="119">W77*0.181/1000</f>
        <v>4.108673187396796E-4</v>
      </c>
      <c r="X109" s="5">
        <f t="shared" si="119"/>
        <v>6.1676239219497309E-4</v>
      </c>
      <c r="Z109" s="5">
        <v>2024</v>
      </c>
      <c r="AA109" s="5">
        <f>AA77*0.181/1000</f>
        <v>5.7221418475223156E-5</v>
      </c>
      <c r="AB109" s="5">
        <f t="shared" ref="AB109:AC109" si="120">AB77*0.181/1000</f>
        <v>1.1470045981482677E-4</v>
      </c>
      <c r="AC109" s="5">
        <f t="shared" si="120"/>
        <v>1.7217950115443038E-4</v>
      </c>
      <c r="AE109" s="5">
        <v>2024</v>
      </c>
      <c r="AF109" s="5">
        <f>AF77*0.181/1000</f>
        <v>3.8672497840764183E-5</v>
      </c>
      <c r="AG109" s="5">
        <f t="shared" ref="AG109:AH109" si="121">AG77*0.181/1000</f>
        <v>7.7519107402837872E-5</v>
      </c>
      <c r="AH109" s="5">
        <f t="shared" si="121"/>
        <v>1.1636571696491126E-4</v>
      </c>
      <c r="AJ109" s="5">
        <v>2024</v>
      </c>
      <c r="AK109" s="5">
        <f>AK77*0.181/1000</f>
        <v>5.7241097070200439E-5</v>
      </c>
      <c r="AL109" s="5">
        <f t="shared" ref="AL109:AM109" si="122">AL77*0.181/1000</f>
        <v>1.1473990560195634E-4</v>
      </c>
      <c r="AM109" s="5">
        <f t="shared" si="122"/>
        <v>1.722387141337116E-4</v>
      </c>
      <c r="AO109" s="5">
        <v>2024</v>
      </c>
      <c r="AP109" s="5">
        <f>AP77*0.181/1000</f>
        <v>1.0924208586736284E-4</v>
      </c>
      <c r="AQ109" s="5">
        <f t="shared" ref="AQ109:AR109" si="123">AQ77*0.181/1000</f>
        <v>2.1897600258796263E-4</v>
      </c>
      <c r="AR109" s="5">
        <f t="shared" si="123"/>
        <v>3.2870991930856113E-4</v>
      </c>
      <c r="AT109" s="5">
        <v>2024</v>
      </c>
      <c r="AU109" s="5">
        <f>AU77*0.181/1000</f>
        <v>1.3787836080346864E-4</v>
      </c>
      <c r="AV109" s="5">
        <f t="shared" ref="AV109:AW109" si="124">AV77*0.181/1000</f>
        <v>2.7637747899451578E-4</v>
      </c>
      <c r="AW109" s="5">
        <f t="shared" si="124"/>
        <v>4.1487659718556289E-4</v>
      </c>
      <c r="AY109" s="5">
        <v>2024</v>
      </c>
      <c r="AZ109" s="5">
        <f>AZ77*0.181/1000</f>
        <v>2.0151452732814587E-5</v>
      </c>
      <c r="BA109" s="5">
        <f t="shared" ref="BA109:BB109" si="125">BA77*0.181/1000</f>
        <v>4.0393631545352375E-5</v>
      </c>
      <c r="BB109" s="5">
        <f t="shared" si="125"/>
        <v>6.0635810357890001E-5</v>
      </c>
      <c r="BD109" s="5">
        <v>2024</v>
      </c>
      <c r="BE109" s="5">
        <f>BE77*0.181/1000</f>
        <v>4.1853017214307217E-5</v>
      </c>
      <c r="BF109" s="5">
        <f t="shared" ref="BF109:BG109" si="126">BF77*0.181/1000</f>
        <v>8.3894465517270219E-5</v>
      </c>
      <c r="BG109" s="5">
        <f t="shared" si="126"/>
        <v>1.259359138202329E-4</v>
      </c>
      <c r="BI109" s="5">
        <v>2024</v>
      </c>
      <c r="BJ109" s="5">
        <f>BJ77*0.181/1000</f>
        <v>1.965650477095598E-5</v>
      </c>
      <c r="BK109" s="5">
        <f t="shared" ref="BK109:BL109" si="127">BK77*0.181/1000</f>
        <v>3.9401507261782198E-5</v>
      </c>
      <c r="BL109" s="5">
        <f t="shared" si="127"/>
        <v>5.9146509752608403E-5</v>
      </c>
      <c r="BN109" s="5">
        <v>2024</v>
      </c>
      <c r="BO109" s="5">
        <f>BO77*0.181/1000</f>
        <v>0</v>
      </c>
      <c r="BP109" s="5">
        <f t="shared" ref="BP109:BQ109" si="128">BP77*0.181/1000</f>
        <v>0</v>
      </c>
      <c r="BQ109" s="5">
        <f t="shared" si="128"/>
        <v>0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2.3509297679002051E-3</v>
      </c>
      <c r="C110" s="5">
        <f t="shared" si="115"/>
        <v>4.9418902249847461E-3</v>
      </c>
      <c r="D110" s="5">
        <f t="shared" si="115"/>
        <v>7.5328506820692811E-3</v>
      </c>
      <c r="F110" s="5">
        <v>2025</v>
      </c>
      <c r="G110" s="5">
        <f t="shared" ref="G110:I125" si="133">G78*0.181/1000</f>
        <v>9.5424112100042299E-4</v>
      </c>
      <c r="H110" s="5">
        <f t="shared" si="133"/>
        <v>2.0059105688905697E-3</v>
      </c>
      <c r="I110" s="5">
        <f t="shared" si="133"/>
        <v>3.0575800167807125E-3</v>
      </c>
      <c r="K110" s="5">
        <v>2025</v>
      </c>
      <c r="L110" s="5">
        <f t="shared" ref="L110:N125" si="134">L78*0.181/1000</f>
        <v>2.2911286780827701E-5</v>
      </c>
      <c r="M110" s="5">
        <f t="shared" si="134"/>
        <v>4.8161823347502449E-5</v>
      </c>
      <c r="N110" s="5">
        <f t="shared" si="134"/>
        <v>7.3412359914177164E-5</v>
      </c>
      <c r="P110" s="5">
        <v>2025</v>
      </c>
      <c r="Q110" s="5">
        <f t="shared" ref="Q110:S125" si="135">Q78*0.181/1000</f>
        <v>0</v>
      </c>
      <c r="R110" s="5">
        <f t="shared" si="135"/>
        <v>0</v>
      </c>
      <c r="S110" s="5">
        <f t="shared" si="135"/>
        <v>0</v>
      </c>
      <c r="U110" s="5">
        <v>2025</v>
      </c>
      <c r="V110" s="5">
        <f t="shared" ref="V110:X125" si="136">V78*0.181/1000</f>
        <v>4.0994449056876186E-4</v>
      </c>
      <c r="W110" s="5">
        <f t="shared" si="136"/>
        <v>8.617444461293314E-4</v>
      </c>
      <c r="X110" s="5">
        <f t="shared" si="136"/>
        <v>1.3135444016898984E-3</v>
      </c>
      <c r="Z110" s="5">
        <v>2025</v>
      </c>
      <c r="AA110" s="5">
        <f t="shared" ref="AA110:AC125" si="137">AA78*0.181/1000</f>
        <v>1.1444283695044631E-4</v>
      </c>
      <c r="AB110" s="5">
        <f t="shared" si="137"/>
        <v>2.4057032454443842E-4</v>
      </c>
      <c r="AC110" s="5">
        <f t="shared" si="137"/>
        <v>3.6669781213842989E-4</v>
      </c>
      <c r="AE110" s="5">
        <v>2025</v>
      </c>
      <c r="AF110" s="5">
        <f t="shared" ref="AF110:AH125" si="138">AF78*0.181/1000</f>
        <v>7.7344995681528366E-5</v>
      </c>
      <c r="AG110" s="5">
        <f t="shared" si="138"/>
        <v>1.6258694042205733E-4</v>
      </c>
      <c r="AH110" s="5">
        <f t="shared" si="138"/>
        <v>2.4782888516258625E-4</v>
      </c>
      <c r="AJ110" s="5">
        <v>2025</v>
      </c>
      <c r="AK110" s="5">
        <f t="shared" ref="AK110:AM125" si="139">AK78*0.181/1000</f>
        <v>1.1448219414040088E-4</v>
      </c>
      <c r="AL110" s="5">
        <f t="shared" si="139"/>
        <v>2.4065305730616327E-4</v>
      </c>
      <c r="AM110" s="5">
        <f t="shared" si="139"/>
        <v>3.6682392047192536E-4</v>
      </c>
      <c r="AO110" s="5">
        <v>2025</v>
      </c>
      <c r="AP110" s="5">
        <f t="shared" ref="AP110:AR125" si="140">AP78*0.181/1000</f>
        <v>2.1848417173472569E-4</v>
      </c>
      <c r="AQ110" s="5">
        <f t="shared" si="140"/>
        <v>4.5927564802334151E-4</v>
      </c>
      <c r="AR110" s="5">
        <f t="shared" si="140"/>
        <v>7.0006712431195739E-4</v>
      </c>
      <c r="AT110" s="5">
        <v>2025</v>
      </c>
      <c r="AU110" s="5">
        <f t="shared" ref="AU110:AW125" si="141">AU78*0.181/1000</f>
        <v>2.7575672160693598E-4</v>
      </c>
      <c r="AV110" s="5">
        <f t="shared" si="141"/>
        <v>5.7966829362169302E-4</v>
      </c>
      <c r="AW110" s="5">
        <f t="shared" si="141"/>
        <v>8.8357986563645022E-4</v>
      </c>
      <c r="AY110" s="5">
        <v>2025</v>
      </c>
      <c r="AZ110" s="5">
        <f t="shared" ref="AZ110:BB125" si="142">AZ78*0.181/1000</f>
        <v>4.0302905465629173E-5</v>
      </c>
      <c r="BA110" s="5">
        <f t="shared" si="142"/>
        <v>8.4720750606247488E-5</v>
      </c>
      <c r="BB110" s="5">
        <f t="shared" si="142"/>
        <v>1.2913859574686582E-4</v>
      </c>
      <c r="BD110" s="5">
        <v>2025</v>
      </c>
      <c r="BE110" s="5">
        <f t="shared" ref="BE110:BG125" si="143">BE78*0.181/1000</f>
        <v>8.3706034428614434E-5</v>
      </c>
      <c r="BF110" s="5">
        <f t="shared" si="143"/>
        <v>1.7595848202836035E-4</v>
      </c>
      <c r="BG110" s="5">
        <f t="shared" si="143"/>
        <v>2.6821092962810595E-4</v>
      </c>
      <c r="BI110" s="5">
        <v>2025</v>
      </c>
      <c r="BJ110" s="5">
        <f t="shared" ref="BJ110:BL125" si="144">BJ78*0.181/1000</f>
        <v>3.931300954191196E-5</v>
      </c>
      <c r="BK110" s="5">
        <f t="shared" si="144"/>
        <v>8.2639890065041465E-5</v>
      </c>
      <c r="BL110" s="5">
        <f t="shared" si="144"/>
        <v>1.25966770588171E-4</v>
      </c>
      <c r="BN110" s="5">
        <v>2025</v>
      </c>
      <c r="BO110" s="5">
        <f t="shared" ref="BO110:BQ125" si="145">BO78*0.181/1000</f>
        <v>0</v>
      </c>
      <c r="BP110" s="5">
        <f t="shared" si="145"/>
        <v>0</v>
      </c>
      <c r="BQ110" s="5">
        <f t="shared" si="145"/>
        <v>0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3.526394651850305E-3</v>
      </c>
      <c r="C111" s="5">
        <f t="shared" si="115"/>
        <v>7.7867734863609796E-3</v>
      </c>
      <c r="D111" s="5">
        <f t="shared" si="115"/>
        <v>1.2047152320871642E-2</v>
      </c>
      <c r="F111" s="5">
        <v>2026</v>
      </c>
      <c r="G111" s="5">
        <f t="shared" si="133"/>
        <v>1.4313616815006332E-3</v>
      </c>
      <c r="H111" s="5">
        <f t="shared" si="133"/>
        <v>3.1606471456772514E-3</v>
      </c>
      <c r="I111" s="5">
        <f t="shared" si="133"/>
        <v>4.8899326098538675E-3</v>
      </c>
      <c r="K111" s="5">
        <v>2026</v>
      </c>
      <c r="L111" s="5">
        <f t="shared" si="134"/>
        <v>3.4366930171241513E-5</v>
      </c>
      <c r="M111" s="5">
        <f t="shared" si="134"/>
        <v>7.5886997084863606E-5</v>
      </c>
      <c r="N111" s="5">
        <f t="shared" si="134"/>
        <v>1.1740706399848561E-4</v>
      </c>
      <c r="P111" s="5">
        <v>2026</v>
      </c>
      <c r="Q111" s="5">
        <f t="shared" si="135"/>
        <v>0</v>
      </c>
      <c r="R111" s="5">
        <f t="shared" si="135"/>
        <v>0</v>
      </c>
      <c r="S111" s="5">
        <f t="shared" si="135"/>
        <v>0</v>
      </c>
      <c r="U111" s="5">
        <v>2026</v>
      </c>
      <c r="V111" s="5">
        <f t="shared" si="136"/>
        <v>6.1491673585314282E-4</v>
      </c>
      <c r="W111" s="5">
        <f t="shared" si="136"/>
        <v>1.357822310826302E-3</v>
      </c>
      <c r="X111" s="5">
        <f t="shared" si="136"/>
        <v>2.1007278857994591E-3</v>
      </c>
      <c r="Z111" s="5">
        <v>2026</v>
      </c>
      <c r="AA111" s="5">
        <f t="shared" si="137"/>
        <v>1.716642554256695E-4</v>
      </c>
      <c r="AB111" s="5">
        <f t="shared" si="137"/>
        <v>3.790587284390094E-4</v>
      </c>
      <c r="AC111" s="5">
        <f t="shared" si="137"/>
        <v>5.8645320145234874E-4</v>
      </c>
      <c r="AE111" s="5">
        <v>2026</v>
      </c>
      <c r="AF111" s="5">
        <f t="shared" si="138"/>
        <v>1.1601749352229223E-4</v>
      </c>
      <c r="AG111" s="5">
        <f t="shared" si="138"/>
        <v>2.5618288130043111E-4</v>
      </c>
      <c r="AH111" s="5">
        <f t="shared" si="138"/>
        <v>3.9634826907856968E-4</v>
      </c>
      <c r="AJ111" s="5">
        <v>2026</v>
      </c>
      <c r="AK111" s="5">
        <f t="shared" si="139"/>
        <v>1.7172329121060132E-4</v>
      </c>
      <c r="AL111" s="5">
        <f t="shared" si="139"/>
        <v>3.7918908772384283E-4</v>
      </c>
      <c r="AM111" s="5">
        <f t="shared" si="139"/>
        <v>5.8665488423708366E-4</v>
      </c>
      <c r="AO111" s="5">
        <v>2026</v>
      </c>
      <c r="AP111" s="5">
        <f t="shared" si="140"/>
        <v>3.277262576020885E-4</v>
      </c>
      <c r="AQ111" s="5">
        <f t="shared" si="140"/>
        <v>7.236654956192303E-4</v>
      </c>
      <c r="AR111" s="5">
        <f t="shared" si="140"/>
        <v>1.1196047336363708E-3</v>
      </c>
      <c r="AT111" s="5">
        <v>2026</v>
      </c>
      <c r="AU111" s="5">
        <f t="shared" si="141"/>
        <v>4.136350824104033E-4</v>
      </c>
      <c r="AV111" s="5">
        <f t="shared" si="141"/>
        <v>9.1336421777184369E-4</v>
      </c>
      <c r="AW111" s="5">
        <f t="shared" si="141"/>
        <v>1.4130933531332844E-3</v>
      </c>
      <c r="AY111" s="5">
        <v>2026</v>
      </c>
      <c r="AZ111" s="5">
        <f t="shared" si="142"/>
        <v>6.0454358198443597E-5</v>
      </c>
      <c r="BA111" s="5">
        <f t="shared" si="142"/>
        <v>1.3349169336665406E-4</v>
      </c>
      <c r="BB111" s="5">
        <f t="shared" si="142"/>
        <v>2.0652902853486455E-4</v>
      </c>
      <c r="BD111" s="5">
        <v>2026</v>
      </c>
      <c r="BE111" s="5">
        <f t="shared" si="143"/>
        <v>1.2555905164292133E-4</v>
      </c>
      <c r="BF111" s="5">
        <f t="shared" si="143"/>
        <v>2.7725197853074326E-4</v>
      </c>
      <c r="BG111" s="5">
        <f t="shared" si="143"/>
        <v>4.2894490541856478E-4</v>
      </c>
      <c r="BI111" s="5">
        <v>2026</v>
      </c>
      <c r="BJ111" s="5">
        <f t="shared" si="144"/>
        <v>5.8969514312867784E-5</v>
      </c>
      <c r="BK111" s="5">
        <f t="shared" si="144"/>
        <v>1.3021295002080656E-4</v>
      </c>
      <c r="BL111" s="5">
        <f t="shared" si="144"/>
        <v>2.0145638572874509E-4</v>
      </c>
      <c r="BN111" s="5">
        <v>2026</v>
      </c>
      <c r="BO111" s="5">
        <f t="shared" si="145"/>
        <v>0</v>
      </c>
      <c r="BP111" s="5">
        <f t="shared" si="145"/>
        <v>0</v>
      </c>
      <c r="BQ111" s="5">
        <f t="shared" si="145"/>
        <v>0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4.7018595358004076E-3</v>
      </c>
      <c r="C112" s="5">
        <f t="shared" si="115"/>
        <v>1.0924502658970476E-2</v>
      </c>
      <c r="D112" s="5">
        <f t="shared" si="115"/>
        <v>1.7147145782140542E-2</v>
      </c>
      <c r="F112" s="5">
        <v>2027</v>
      </c>
      <c r="G112" s="5">
        <f t="shared" si="133"/>
        <v>1.9084822420008434E-3</v>
      </c>
      <c r="H112" s="5">
        <f t="shared" si="133"/>
        <v>4.434249719411692E-3</v>
      </c>
      <c r="I112" s="5">
        <f t="shared" si="133"/>
        <v>6.9600171968225441E-3</v>
      </c>
      <c r="K112" s="5">
        <v>2027</v>
      </c>
      <c r="L112" s="5">
        <f t="shared" si="134"/>
        <v>4.5822573561655401E-5</v>
      </c>
      <c r="M112" s="5">
        <f t="shared" si="134"/>
        <v>1.0646613811060137E-4</v>
      </c>
      <c r="N112" s="5">
        <f t="shared" si="134"/>
        <v>1.6710970265954744E-4</v>
      </c>
      <c r="P112" s="5">
        <v>2027</v>
      </c>
      <c r="Q112" s="5">
        <f t="shared" si="135"/>
        <v>0</v>
      </c>
      <c r="R112" s="5">
        <f t="shared" si="135"/>
        <v>0</v>
      </c>
      <c r="S112" s="5">
        <f t="shared" si="135"/>
        <v>0</v>
      </c>
      <c r="U112" s="5">
        <v>2027</v>
      </c>
      <c r="V112" s="5">
        <f t="shared" si="136"/>
        <v>8.1988898113752372E-4</v>
      </c>
      <c r="W112" s="5">
        <f t="shared" si="136"/>
        <v>1.9049653198482317E-3</v>
      </c>
      <c r="X112" s="5">
        <f t="shared" si="136"/>
        <v>2.9900416585589371E-3</v>
      </c>
      <c r="Z112" s="5">
        <v>2027</v>
      </c>
      <c r="AA112" s="5">
        <f t="shared" si="137"/>
        <v>2.2888567390089197E-4</v>
      </c>
      <c r="AB112" s="5">
        <f t="shared" si="137"/>
        <v>5.3180281845763159E-4</v>
      </c>
      <c r="AC112" s="5">
        <f t="shared" si="137"/>
        <v>8.3471996301437044E-4</v>
      </c>
      <c r="AE112" s="5">
        <v>2027</v>
      </c>
      <c r="AF112" s="5">
        <f t="shared" si="138"/>
        <v>1.5468999136305641E-4</v>
      </c>
      <c r="AG112" s="5">
        <f t="shared" si="138"/>
        <v>3.5941337870574054E-4</v>
      </c>
      <c r="AH112" s="5">
        <f t="shared" si="138"/>
        <v>5.6413676604842469E-4</v>
      </c>
      <c r="AJ112" s="5">
        <v>2027</v>
      </c>
      <c r="AK112" s="5">
        <f t="shared" si="139"/>
        <v>2.2896438828080176E-4</v>
      </c>
      <c r="AL112" s="5">
        <f t="shared" si="139"/>
        <v>5.3198570683319268E-4</v>
      </c>
      <c r="AM112" s="5">
        <f t="shared" si="139"/>
        <v>8.3500702538558363E-4</v>
      </c>
      <c r="AO112" s="5">
        <v>2027</v>
      </c>
      <c r="AP112" s="5">
        <f t="shared" si="140"/>
        <v>4.3696834346945268E-4</v>
      </c>
      <c r="AQ112" s="5">
        <f t="shared" si="140"/>
        <v>1.0152710419719757E-3</v>
      </c>
      <c r="AR112" s="5">
        <f t="shared" si="140"/>
        <v>1.5935737404745008E-3</v>
      </c>
      <c r="AT112" s="5">
        <v>2027</v>
      </c>
      <c r="AU112" s="5">
        <f t="shared" si="141"/>
        <v>5.5151344321387197E-4</v>
      </c>
      <c r="AV112" s="5">
        <f t="shared" si="141"/>
        <v>1.2814100529743386E-3</v>
      </c>
      <c r="AW112" s="5">
        <f t="shared" si="141"/>
        <v>2.0113066627348063E-3</v>
      </c>
      <c r="AY112" s="5">
        <v>2027</v>
      </c>
      <c r="AZ112" s="5">
        <f t="shared" si="142"/>
        <v>8.0605810931258184E-5</v>
      </c>
      <c r="BA112" s="5">
        <f t="shared" si="142"/>
        <v>1.872830077424034E-4</v>
      </c>
      <c r="BB112" s="5">
        <f t="shared" si="142"/>
        <v>2.9396020455354859E-4</v>
      </c>
      <c r="BD112" s="5">
        <v>2027</v>
      </c>
      <c r="BE112" s="5">
        <f t="shared" si="143"/>
        <v>1.6741206885722854E-4</v>
      </c>
      <c r="BF112" s="5">
        <f t="shared" si="143"/>
        <v>3.8897240069576098E-4</v>
      </c>
      <c r="BG112" s="5">
        <f t="shared" si="143"/>
        <v>6.1053273253429343E-4</v>
      </c>
      <c r="BI112" s="5">
        <v>2027</v>
      </c>
      <c r="BJ112" s="5">
        <f t="shared" si="144"/>
        <v>7.8626019083823757E-5</v>
      </c>
      <c r="BK112" s="5">
        <f t="shared" si="144"/>
        <v>1.8268307421890581E-4</v>
      </c>
      <c r="BL112" s="5">
        <f t="shared" si="144"/>
        <v>2.8674012935398787E-4</v>
      </c>
      <c r="BN112" s="5">
        <v>2027</v>
      </c>
      <c r="BO112" s="5">
        <f t="shared" si="145"/>
        <v>0</v>
      </c>
      <c r="BP112" s="5">
        <f t="shared" si="145"/>
        <v>0</v>
      </c>
      <c r="BQ112" s="5">
        <f t="shared" si="145"/>
        <v>0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5.8773244197505145E-3</v>
      </c>
      <c r="C113" s="5">
        <f t="shared" si="115"/>
        <v>1.4393071981828624E-2</v>
      </c>
      <c r="D113" s="5">
        <f t="shared" si="115"/>
        <v>2.2908819543906729E-2</v>
      </c>
      <c r="F113" s="5">
        <v>2028</v>
      </c>
      <c r="G113" s="5">
        <f t="shared" si="133"/>
        <v>2.3856028025010562E-3</v>
      </c>
      <c r="H113" s="5">
        <f t="shared" si="133"/>
        <v>5.8421401311563679E-3</v>
      </c>
      <c r="I113" s="5">
        <f t="shared" si="133"/>
        <v>9.2986774598116818E-3</v>
      </c>
      <c r="K113" s="5">
        <v>2028</v>
      </c>
      <c r="L113" s="5">
        <f t="shared" si="134"/>
        <v>5.7278216952069295E-5</v>
      </c>
      <c r="M113" s="5">
        <f t="shared" si="134"/>
        <v>1.4026952414121195E-4</v>
      </c>
      <c r="N113" s="5">
        <f t="shared" si="134"/>
        <v>2.2326083133035479E-4</v>
      </c>
      <c r="P113" s="5">
        <v>2028</v>
      </c>
      <c r="Q113" s="5">
        <f t="shared" si="135"/>
        <v>0</v>
      </c>
      <c r="R113" s="5">
        <f t="shared" si="135"/>
        <v>0</v>
      </c>
      <c r="S113" s="5">
        <f t="shared" si="135"/>
        <v>0</v>
      </c>
      <c r="U113" s="5">
        <v>2028</v>
      </c>
      <c r="V113" s="5">
        <f t="shared" si="136"/>
        <v>1.0248612264219072E-3</v>
      </c>
      <c r="W113" s="5">
        <f t="shared" si="136"/>
        <v>2.5097987365995736E-3</v>
      </c>
      <c r="X113" s="5">
        <f t="shared" si="136"/>
        <v>3.9947362467772415E-3</v>
      </c>
      <c r="Z113" s="5">
        <v>2028</v>
      </c>
      <c r="AA113" s="5">
        <f t="shared" si="137"/>
        <v>2.8610709237611583E-4</v>
      </c>
      <c r="AB113" s="5">
        <f t="shared" si="137"/>
        <v>7.0065214730071423E-4</v>
      </c>
      <c r="AC113" s="5">
        <f t="shared" si="137"/>
        <v>1.1151972022253134E-3</v>
      </c>
      <c r="AE113" s="5">
        <v>2028</v>
      </c>
      <c r="AF113" s="5">
        <f t="shared" si="138"/>
        <v>1.9336248920382061E-4</v>
      </c>
      <c r="AG113" s="5">
        <f t="shared" si="138"/>
        <v>4.7352843350687246E-4</v>
      </c>
      <c r="AH113" s="5">
        <f t="shared" si="138"/>
        <v>7.536943778099249E-4</v>
      </c>
      <c r="AJ113" s="5">
        <v>2028</v>
      </c>
      <c r="AK113" s="5">
        <f t="shared" si="139"/>
        <v>2.8620548535100249E-4</v>
      </c>
      <c r="AL113" s="5">
        <f t="shared" si="139"/>
        <v>7.008931034006181E-4</v>
      </c>
      <c r="AM113" s="5">
        <f t="shared" si="139"/>
        <v>1.1155807214502339E-3</v>
      </c>
      <c r="AO113" s="5">
        <v>2028</v>
      </c>
      <c r="AP113" s="5">
        <f t="shared" si="140"/>
        <v>5.4621042933681555E-4</v>
      </c>
      <c r="AQ113" s="5">
        <f t="shared" si="140"/>
        <v>1.3376232899874566E-3</v>
      </c>
      <c r="AR113" s="5">
        <f t="shared" si="140"/>
        <v>2.1290361506380979E-3</v>
      </c>
      <c r="AT113" s="5">
        <v>2028</v>
      </c>
      <c r="AU113" s="5">
        <f t="shared" si="141"/>
        <v>6.8939180401733928E-4</v>
      </c>
      <c r="AV113" s="5">
        <f t="shared" si="141"/>
        <v>1.6882624048385373E-3</v>
      </c>
      <c r="AW113" s="5">
        <f t="shared" si="141"/>
        <v>2.6871330056597352E-3</v>
      </c>
      <c r="AY113" s="5">
        <v>2028</v>
      </c>
      <c r="AZ113" s="5">
        <f t="shared" si="142"/>
        <v>1.0075726366407276E-4</v>
      </c>
      <c r="BA113" s="5">
        <f t="shared" si="142"/>
        <v>2.4674604378409397E-4</v>
      </c>
      <c r="BB113" s="5">
        <f t="shared" si="142"/>
        <v>3.9273482390411512E-4</v>
      </c>
      <c r="BD113" s="5">
        <v>2028</v>
      </c>
      <c r="BE113" s="5">
        <f t="shared" si="143"/>
        <v>2.0926508607153576E-4</v>
      </c>
      <c r="BF113" s="5">
        <f t="shared" si="143"/>
        <v>5.1247255247465655E-4</v>
      </c>
      <c r="BG113" s="5">
        <f t="shared" si="143"/>
        <v>8.1568001887777765E-4</v>
      </c>
      <c r="BI113" s="5">
        <v>2028</v>
      </c>
      <c r="BJ113" s="5">
        <f t="shared" si="144"/>
        <v>9.8282523854779737E-5</v>
      </c>
      <c r="BK113" s="5">
        <f t="shared" si="144"/>
        <v>2.4068561463851961E-4</v>
      </c>
      <c r="BL113" s="5">
        <f t="shared" si="144"/>
        <v>3.8308870542225979E-4</v>
      </c>
      <c r="BN113" s="5">
        <v>2028</v>
      </c>
      <c r="BO113" s="5">
        <f t="shared" si="145"/>
        <v>0</v>
      </c>
      <c r="BP113" s="5">
        <f t="shared" si="145"/>
        <v>0</v>
      </c>
      <c r="BQ113" s="5">
        <f t="shared" si="145"/>
        <v>0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7.0527893037006179E-3</v>
      </c>
      <c r="C114" s="5">
        <f t="shared" si="115"/>
        <v>1.823540511977843E-2</v>
      </c>
      <c r="D114" s="5">
        <f t="shared" si="115"/>
        <v>2.9418020935856239E-2</v>
      </c>
      <c r="F114" s="5">
        <v>2029</v>
      </c>
      <c r="G114" s="5">
        <f t="shared" si="133"/>
        <v>2.8627233630012677E-3</v>
      </c>
      <c r="H114" s="5">
        <f t="shared" si="133"/>
        <v>7.4017410732504993E-3</v>
      </c>
      <c r="I114" s="5">
        <f t="shared" si="133"/>
        <v>1.194075878349973E-2</v>
      </c>
      <c r="K114" s="5">
        <v>2029</v>
      </c>
      <c r="L114" s="5">
        <f t="shared" si="134"/>
        <v>6.873386034248319E-5</v>
      </c>
      <c r="M114" s="5">
        <f t="shared" si="134"/>
        <v>1.7771547324315999E-4</v>
      </c>
      <c r="N114" s="5">
        <f t="shared" si="134"/>
        <v>2.8669708614383695E-4</v>
      </c>
      <c r="P114" s="5">
        <v>2029</v>
      </c>
      <c r="Q114" s="5">
        <f t="shared" si="135"/>
        <v>0</v>
      </c>
      <c r="R114" s="5">
        <f t="shared" si="135"/>
        <v>0</v>
      </c>
      <c r="S114" s="5">
        <f t="shared" si="135"/>
        <v>0</v>
      </c>
      <c r="U114" s="5">
        <v>2029</v>
      </c>
      <c r="V114" s="5">
        <f t="shared" si="136"/>
        <v>1.2298334717062882E-3</v>
      </c>
      <c r="W114" s="5">
        <f t="shared" si="136"/>
        <v>3.1798073954457228E-3</v>
      </c>
      <c r="X114" s="5">
        <f t="shared" si="136"/>
        <v>5.1297813191851609E-3</v>
      </c>
      <c r="Z114" s="5">
        <v>2029</v>
      </c>
      <c r="AA114" s="5">
        <f t="shared" si="137"/>
        <v>3.4332851085133899E-4</v>
      </c>
      <c r="AB114" s="5">
        <f t="shared" si="137"/>
        <v>8.8769623122859789E-4</v>
      </c>
      <c r="AC114" s="5">
        <f t="shared" si="137"/>
        <v>1.4320639516058572E-3</v>
      </c>
      <c r="AE114" s="5">
        <v>2029</v>
      </c>
      <c r="AF114" s="5">
        <f t="shared" si="138"/>
        <v>2.3203498704458479E-4</v>
      </c>
      <c r="AG114" s="5">
        <f t="shared" si="138"/>
        <v>5.9994022343761127E-4</v>
      </c>
      <c r="AH114" s="5">
        <f t="shared" si="138"/>
        <v>9.6784545983063738E-4</v>
      </c>
      <c r="AJ114" s="5">
        <v>2029</v>
      </c>
      <c r="AK114" s="5">
        <f t="shared" si="139"/>
        <v>3.4344658242120297E-4</v>
      </c>
      <c r="AL114" s="5">
        <f t="shared" si="139"/>
        <v>8.880015122765476E-4</v>
      </c>
      <c r="AM114" s="5">
        <f t="shared" si="139"/>
        <v>1.4325564421318921E-3</v>
      </c>
      <c r="AO114" s="5">
        <v>2029</v>
      </c>
      <c r="AP114" s="5">
        <f t="shared" si="140"/>
        <v>6.5545251520417831E-4</v>
      </c>
      <c r="AQ114" s="5">
        <f t="shared" si="140"/>
        <v>1.6947113598380782E-3</v>
      </c>
      <c r="AR114" s="5">
        <f t="shared" si="140"/>
        <v>2.7339702044719776E-3</v>
      </c>
      <c r="AT114" s="5">
        <v>2029</v>
      </c>
      <c r="AU114" s="5">
        <f t="shared" si="141"/>
        <v>8.27270164820808E-4</v>
      </c>
      <c r="AV114" s="5">
        <f t="shared" si="141"/>
        <v>2.1389560852325263E-3</v>
      </c>
      <c r="AW114" s="5">
        <f t="shared" si="141"/>
        <v>3.450642005644244E-3</v>
      </c>
      <c r="AY114" s="5">
        <v>2029</v>
      </c>
      <c r="AZ114" s="5">
        <f t="shared" si="142"/>
        <v>1.2090871639688736E-4</v>
      </c>
      <c r="BA114" s="5">
        <f t="shared" si="142"/>
        <v>3.1261665861090766E-4</v>
      </c>
      <c r="BB114" s="5">
        <f t="shared" si="142"/>
        <v>5.0432460082492801E-4</v>
      </c>
      <c r="BD114" s="5">
        <v>2029</v>
      </c>
      <c r="BE114" s="5">
        <f t="shared" si="143"/>
        <v>2.5111810328584298E-4</v>
      </c>
      <c r="BF114" s="5">
        <f t="shared" si="143"/>
        <v>6.4928075249957742E-4</v>
      </c>
      <c r="BG114" s="5">
        <f t="shared" si="143"/>
        <v>1.047443401713312E-3</v>
      </c>
      <c r="BI114" s="5">
        <v>2029</v>
      </c>
      <c r="BJ114" s="5">
        <f t="shared" si="144"/>
        <v>1.1793902862573573E-4</v>
      </c>
      <c r="BK114" s="5">
        <f t="shared" si="144"/>
        <v>3.0493835471520121E-4</v>
      </c>
      <c r="BL114" s="5">
        <f t="shared" si="144"/>
        <v>4.9193768080466667E-4</v>
      </c>
      <c r="BN114" s="5">
        <v>2029</v>
      </c>
      <c r="BO114" s="5">
        <f t="shared" si="145"/>
        <v>0</v>
      </c>
      <c r="BP114" s="5">
        <f t="shared" si="145"/>
        <v>0</v>
      </c>
      <c r="BQ114" s="5">
        <f t="shared" si="145"/>
        <v>0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8.22825418765071E-3</v>
      </c>
      <c r="C115" s="5">
        <f t="shared" si="115"/>
        <v>2.2499994714107182E-2</v>
      </c>
      <c r="D115" s="5">
        <f t="shared" si="115"/>
        <v>3.5808827898946391E-2</v>
      </c>
      <c r="F115" s="5">
        <v>2030</v>
      </c>
      <c r="G115" s="5">
        <f t="shared" si="133"/>
        <v>3.3398439235014753E-3</v>
      </c>
      <c r="H115" s="5">
        <f t="shared" si="133"/>
        <v>9.1327356825593661E-3</v>
      </c>
      <c r="I115" s="5">
        <f t="shared" si="133"/>
        <v>1.3962720100000001E-2</v>
      </c>
      <c r="K115" s="5">
        <v>2030</v>
      </c>
      <c r="L115" s="5">
        <f t="shared" si="134"/>
        <v>8.0189503732896921E-5</v>
      </c>
      <c r="M115" s="5">
        <f t="shared" si="134"/>
        <v>2.1927657665522397E-4</v>
      </c>
      <c r="N115" s="5">
        <f t="shared" si="134"/>
        <v>3.5836364957755087E-4</v>
      </c>
      <c r="P115" s="5">
        <v>2030</v>
      </c>
      <c r="Q115" s="5">
        <f t="shared" si="135"/>
        <v>0</v>
      </c>
      <c r="R115" s="5">
        <f t="shared" si="135"/>
        <v>0</v>
      </c>
      <c r="S115" s="5">
        <f t="shared" si="135"/>
        <v>0</v>
      </c>
      <c r="U115" s="5">
        <v>2030</v>
      </c>
      <c r="V115" s="5">
        <f t="shared" si="136"/>
        <v>1.4348057169906664E-3</v>
      </c>
      <c r="W115" s="5">
        <f t="shared" si="136"/>
        <v>3.9234472236543902E-3</v>
      </c>
      <c r="X115" s="5">
        <f t="shared" si="136"/>
        <v>6.4120887303181079E-3</v>
      </c>
      <c r="Z115" s="5">
        <v>2030</v>
      </c>
      <c r="AA115" s="5">
        <f t="shared" si="137"/>
        <v>4.005499293265615E-4</v>
      </c>
      <c r="AB115" s="5">
        <f t="shared" si="137"/>
        <v>1.0952956832701837E-3</v>
      </c>
      <c r="AC115" s="5">
        <f t="shared" si="137"/>
        <v>1.7900414372138056E-3</v>
      </c>
      <c r="AE115" s="5">
        <v>2030</v>
      </c>
      <c r="AF115" s="5">
        <f t="shared" si="138"/>
        <v>2.7070748488534864E-4</v>
      </c>
      <c r="AG115" s="5">
        <f t="shared" si="138"/>
        <v>7.4024414415041798E-4</v>
      </c>
      <c r="AH115" s="5">
        <f t="shared" si="138"/>
        <v>1.2097808034154871E-3</v>
      </c>
      <c r="AJ115" s="5">
        <v>2030</v>
      </c>
      <c r="AK115" s="5">
        <f t="shared" si="139"/>
        <v>4.006876794914027E-4</v>
      </c>
      <c r="AL115" s="5">
        <f t="shared" si="139"/>
        <v>1.0956723583108569E-3</v>
      </c>
      <c r="AM115" s="5">
        <f t="shared" si="139"/>
        <v>1.7906570371303105E-3</v>
      </c>
      <c r="AO115" s="5">
        <v>2030</v>
      </c>
      <c r="AP115" s="5">
        <f t="shared" si="140"/>
        <v>7.6469460107154118E-4</v>
      </c>
      <c r="AQ115" s="5">
        <f t="shared" si="140"/>
        <v>2.0910419257391009E-3</v>
      </c>
      <c r="AR115" s="5">
        <f t="shared" si="140"/>
        <v>3.4173892504066618E-3</v>
      </c>
      <c r="AT115" s="5">
        <v>2030</v>
      </c>
      <c r="AU115" s="5">
        <f t="shared" si="141"/>
        <v>9.6514852562427521E-4</v>
      </c>
      <c r="AV115" s="5">
        <f t="shared" si="141"/>
        <v>2.6391791295736228E-3</v>
      </c>
      <c r="AW115" s="5">
        <f t="shared" si="141"/>
        <v>4.3132097335229708E-3</v>
      </c>
      <c r="AY115" s="5">
        <v>2030</v>
      </c>
      <c r="AZ115" s="5">
        <f t="shared" si="142"/>
        <v>1.4106016912970179E-4</v>
      </c>
      <c r="BA115" s="5">
        <f t="shared" si="142"/>
        <v>3.8572618047614491E-4</v>
      </c>
      <c r="BB115" s="5">
        <f t="shared" si="142"/>
        <v>6.30392191822588E-4</v>
      </c>
      <c r="BD115" s="5">
        <v>2030</v>
      </c>
      <c r="BE115" s="5">
        <f t="shared" si="143"/>
        <v>2.9297112050014957E-4</v>
      </c>
      <c r="BF115" s="5">
        <f t="shared" si="143"/>
        <v>8.0112360560430102E-4</v>
      </c>
      <c r="BG115" s="5">
        <f t="shared" si="143"/>
        <v>1.3092760907084521E-3</v>
      </c>
      <c r="BI115" s="5">
        <v>2030</v>
      </c>
      <c r="BJ115" s="5">
        <f t="shared" si="144"/>
        <v>1.3759553339669152E-4</v>
      </c>
      <c r="BK115" s="5">
        <f t="shared" si="144"/>
        <v>3.7625220411357309E-4</v>
      </c>
      <c r="BL115" s="5">
        <f t="shared" si="144"/>
        <v>6.1490887483045455E-4</v>
      </c>
      <c r="BN115" s="5">
        <v>2030</v>
      </c>
      <c r="BO115" s="5">
        <f t="shared" si="145"/>
        <v>0</v>
      </c>
      <c r="BP115" s="5">
        <f t="shared" si="145"/>
        <v>0</v>
      </c>
      <c r="BQ115" s="5">
        <f t="shared" si="145"/>
        <v>0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9.4037190716008134E-3</v>
      </c>
      <c r="C116" s="5">
        <f t="shared" si="115"/>
        <v>2.4657383398040033E-2</v>
      </c>
      <c r="D116" s="5">
        <f t="shared" si="115"/>
        <v>3.7673895143924926E-2</v>
      </c>
      <c r="F116" s="5">
        <v>2031</v>
      </c>
      <c r="G116" s="5">
        <f t="shared" si="133"/>
        <v>3.8169644840016868E-3</v>
      </c>
      <c r="H116" s="5">
        <f t="shared" si="133"/>
        <v>1.0008418582278002E-2</v>
      </c>
      <c r="I116" s="5">
        <f t="shared" si="133"/>
        <v>1.3962720100000001E-2</v>
      </c>
      <c r="K116" s="5">
        <v>2031</v>
      </c>
      <c r="L116" s="5">
        <f t="shared" si="134"/>
        <v>9.1645147123310734E-5</v>
      </c>
      <c r="M116" s="5">
        <f t="shared" si="134"/>
        <v>2.4030168404473405E-4</v>
      </c>
      <c r="N116" s="5">
        <f t="shared" si="134"/>
        <v>3.8895822096615733E-4</v>
      </c>
      <c r="P116" s="5">
        <v>2031</v>
      </c>
      <c r="Q116" s="5">
        <f t="shared" si="135"/>
        <v>0</v>
      </c>
      <c r="R116" s="5">
        <f t="shared" si="135"/>
        <v>0</v>
      </c>
      <c r="S116" s="5">
        <f t="shared" si="135"/>
        <v>0</v>
      </c>
      <c r="U116" s="5">
        <v>2031</v>
      </c>
      <c r="V116" s="5">
        <f t="shared" si="136"/>
        <v>1.6397779622750487E-3</v>
      </c>
      <c r="W116" s="5">
        <f t="shared" si="136"/>
        <v>4.2996428961366E-3</v>
      </c>
      <c r="X116" s="5">
        <f t="shared" si="136"/>
        <v>6.9595078299981503E-3</v>
      </c>
      <c r="Z116" s="5">
        <v>2031</v>
      </c>
      <c r="AA116" s="5">
        <f t="shared" si="137"/>
        <v>4.5777134780178395E-4</v>
      </c>
      <c r="AB116" s="5">
        <f t="shared" si="137"/>
        <v>1.2003169751714678E-3</v>
      </c>
      <c r="AC116" s="5">
        <f t="shared" si="137"/>
        <v>1.9428626025411505E-3</v>
      </c>
      <c r="AE116" s="5">
        <v>2031</v>
      </c>
      <c r="AF116" s="5">
        <f t="shared" si="138"/>
        <v>3.0937998272611281E-4</v>
      </c>
      <c r="AG116" s="5">
        <f t="shared" si="138"/>
        <v>8.1122168704452261E-4</v>
      </c>
      <c r="AH116" s="5">
        <f t="shared" si="138"/>
        <v>1.3130633913629322E-3</v>
      </c>
      <c r="AJ116" s="5">
        <v>2031</v>
      </c>
      <c r="AK116" s="5">
        <f t="shared" si="139"/>
        <v>4.5792877656160319E-4</v>
      </c>
      <c r="AL116" s="5">
        <f t="shared" si="139"/>
        <v>1.2007297673081933E-3</v>
      </c>
      <c r="AM116" s="5">
        <f t="shared" si="139"/>
        <v>1.9435307580547827E-3</v>
      </c>
      <c r="AO116" s="5">
        <v>2031</v>
      </c>
      <c r="AP116" s="5">
        <f t="shared" si="140"/>
        <v>8.7393668693890405E-4</v>
      </c>
      <c r="AQ116" s="5">
        <f t="shared" si="140"/>
        <v>2.2915393145402745E-3</v>
      </c>
      <c r="AR116" s="5">
        <f t="shared" si="140"/>
        <v>3.7091419421416451E-3</v>
      </c>
      <c r="AT116" s="5">
        <v>2031</v>
      </c>
      <c r="AU116" s="5">
        <f t="shared" si="141"/>
        <v>1.1030268864277426E-3</v>
      </c>
      <c r="AV116" s="5">
        <f t="shared" si="141"/>
        <v>2.8922340863129681E-3</v>
      </c>
      <c r="AW116" s="5">
        <f t="shared" si="141"/>
        <v>4.6814412861981925E-3</v>
      </c>
      <c r="AY116" s="5">
        <v>2031</v>
      </c>
      <c r="AZ116" s="5">
        <f t="shared" si="142"/>
        <v>1.6121162186251621E-4</v>
      </c>
      <c r="BA116" s="5">
        <f t="shared" si="142"/>
        <v>4.2271113569189531E-4</v>
      </c>
      <c r="BB116" s="5">
        <f t="shared" si="142"/>
        <v>6.8421064952127442E-4</v>
      </c>
      <c r="BD116" s="5">
        <v>2031</v>
      </c>
      <c r="BE116" s="5">
        <f t="shared" si="143"/>
        <v>3.3482413771445681E-4</v>
      </c>
      <c r="BF116" s="5">
        <f t="shared" si="143"/>
        <v>8.779385125908595E-4</v>
      </c>
      <c r="BG116" s="5">
        <f t="shared" si="143"/>
        <v>1.4210528874672619E-3</v>
      </c>
      <c r="BI116" s="5">
        <v>2031</v>
      </c>
      <c r="BJ116" s="5">
        <f t="shared" si="144"/>
        <v>1.5725203816764738E-4</v>
      </c>
      <c r="BK116" s="5">
        <f t="shared" si="144"/>
        <v>4.1232875692051558E-4</v>
      </c>
      <c r="BL116" s="5">
        <f t="shared" si="144"/>
        <v>6.6740547567338364E-4</v>
      </c>
      <c r="BN116" s="5">
        <v>2031</v>
      </c>
      <c r="BO116" s="5">
        <f t="shared" si="145"/>
        <v>0</v>
      </c>
      <c r="BP116" s="5">
        <f t="shared" si="145"/>
        <v>0</v>
      </c>
      <c r="BQ116" s="5">
        <f t="shared" si="145"/>
        <v>0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1.0579183955550906E-2</v>
      </c>
      <c r="C117" s="5">
        <f t="shared" si="115"/>
        <v>2.6891726203751846E-2</v>
      </c>
      <c r="D117" s="5">
        <f t="shared" si="115"/>
        <v>3.9630399359661478E-2</v>
      </c>
      <c r="F117" s="5">
        <v>2032</v>
      </c>
      <c r="G117" s="5">
        <f t="shared" si="133"/>
        <v>4.2940850445018948E-3</v>
      </c>
      <c r="H117" s="5">
        <f t="shared" si="133"/>
        <v>1.0915337118396592E-2</v>
      </c>
      <c r="I117" s="5">
        <f t="shared" si="133"/>
        <v>1.3962720100000001E-2</v>
      </c>
      <c r="K117" s="5">
        <v>2032</v>
      </c>
      <c r="L117" s="5">
        <f t="shared" si="134"/>
        <v>1.0310079051372453E-4</v>
      </c>
      <c r="M117" s="5">
        <f t="shared" si="134"/>
        <v>2.6207675767190832E-4</v>
      </c>
      <c r="N117" s="5">
        <f t="shared" si="134"/>
        <v>4.2105272483009188E-4</v>
      </c>
      <c r="P117" s="5">
        <v>2032</v>
      </c>
      <c r="Q117" s="5">
        <f t="shared" si="135"/>
        <v>0</v>
      </c>
      <c r="R117" s="5">
        <f t="shared" si="135"/>
        <v>0</v>
      </c>
      <c r="S117" s="5">
        <f t="shared" si="135"/>
        <v>0</v>
      </c>
      <c r="U117" s="5">
        <v>2032</v>
      </c>
      <c r="V117" s="5">
        <f t="shared" si="136"/>
        <v>1.8447502075594284E-3</v>
      </c>
      <c r="W117" s="5">
        <f t="shared" si="136"/>
        <v>4.6892574800131816E-3</v>
      </c>
      <c r="X117" s="5">
        <f t="shared" si="136"/>
        <v>7.5337647524669317E-3</v>
      </c>
      <c r="Z117" s="5">
        <v>2032</v>
      </c>
      <c r="AA117" s="5">
        <f t="shared" si="137"/>
        <v>5.1499276627700716E-4</v>
      </c>
      <c r="AB117" s="5">
        <f t="shared" si="137"/>
        <v>1.309084379837013E-3</v>
      </c>
      <c r="AC117" s="5">
        <f t="shared" si="137"/>
        <v>2.1031759933970188E-3</v>
      </c>
      <c r="AE117" s="5">
        <v>2032</v>
      </c>
      <c r="AF117" s="5">
        <f t="shared" si="138"/>
        <v>3.4805248056687672E-4</v>
      </c>
      <c r="AG117" s="5">
        <f t="shared" si="138"/>
        <v>8.8473100111186205E-4</v>
      </c>
      <c r="AH117" s="5">
        <f t="shared" si="138"/>
        <v>1.4214095216568473E-3</v>
      </c>
      <c r="AJ117" s="5">
        <v>2032</v>
      </c>
      <c r="AK117" s="5">
        <f t="shared" si="139"/>
        <v>5.1516987363180329E-4</v>
      </c>
      <c r="AL117" s="5">
        <f t="shared" si="139"/>
        <v>1.3095345773677363E-3</v>
      </c>
      <c r="AM117" s="5">
        <f t="shared" si="139"/>
        <v>2.1038992811036679E-3</v>
      </c>
      <c r="AO117" s="5">
        <v>2032</v>
      </c>
      <c r="AP117" s="5">
        <f t="shared" si="140"/>
        <v>9.8317877280626551E-4</v>
      </c>
      <c r="AQ117" s="5">
        <f t="shared" si="140"/>
        <v>2.4991884514659638E-3</v>
      </c>
      <c r="AR117" s="5">
        <f t="shared" si="140"/>
        <v>4.0151981301256613E-3</v>
      </c>
      <c r="AT117" s="5">
        <v>2032</v>
      </c>
      <c r="AU117" s="5">
        <f t="shared" si="141"/>
        <v>1.2409052472312099E-3</v>
      </c>
      <c r="AV117" s="5">
        <f t="shared" si="141"/>
        <v>3.1543155212677217E-3</v>
      </c>
      <c r="AW117" s="5">
        <f t="shared" si="141"/>
        <v>5.0677257953042325E-3</v>
      </c>
      <c r="AY117" s="5">
        <v>2032</v>
      </c>
      <c r="AZ117" s="5">
        <f t="shared" si="142"/>
        <v>1.8136307459533062E-4</v>
      </c>
      <c r="BA117" s="5">
        <f t="shared" si="142"/>
        <v>4.6101534541605161E-4</v>
      </c>
      <c r="BB117" s="5">
        <f t="shared" si="142"/>
        <v>7.4066761623677241E-4</v>
      </c>
      <c r="BD117" s="5">
        <v>2032</v>
      </c>
      <c r="BE117" s="5">
        <f t="shared" si="143"/>
        <v>3.7667715492876368E-4</v>
      </c>
      <c r="BF117" s="5">
        <f t="shared" si="143"/>
        <v>9.5749340971026118E-4</v>
      </c>
      <c r="BG117" s="5">
        <f t="shared" si="143"/>
        <v>1.5383096644917583E-3</v>
      </c>
      <c r="BI117" s="5">
        <v>2032</v>
      </c>
      <c r="BJ117" s="5">
        <f t="shared" si="144"/>
        <v>1.7690854293860321E-4</v>
      </c>
      <c r="BK117" s="5">
        <f t="shared" si="144"/>
        <v>4.4969216149355222E-4</v>
      </c>
      <c r="BL117" s="5">
        <f t="shared" si="144"/>
        <v>7.2247578004850114E-4</v>
      </c>
      <c r="BN117" s="5">
        <v>2032</v>
      </c>
      <c r="BO117" s="5">
        <f t="shared" si="145"/>
        <v>0</v>
      </c>
      <c r="BP117" s="5">
        <f t="shared" si="145"/>
        <v>0</v>
      </c>
      <c r="BQ117" s="5">
        <f t="shared" si="145"/>
        <v>0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1.1754648839501012E-2</v>
      </c>
      <c r="C118" s="5">
        <f t="shared" si="115"/>
        <v>2.920679589160918E-2</v>
      </c>
      <c r="D118" s="5">
        <f t="shared" si="115"/>
        <v>4.1661235647098671E-2</v>
      </c>
      <c r="F118" s="5">
        <v>2033</v>
      </c>
      <c r="G118" s="5">
        <f t="shared" si="133"/>
        <v>4.7712056050021046E-3</v>
      </c>
      <c r="H118" s="5">
        <f t="shared" si="133"/>
        <v>1.1855022652306958E-2</v>
      </c>
      <c r="I118" s="5">
        <f t="shared" si="133"/>
        <v>1.3962720100000001E-2</v>
      </c>
      <c r="K118" s="5">
        <v>2033</v>
      </c>
      <c r="L118" s="5">
        <f t="shared" si="134"/>
        <v>1.1455643390413835E-4</v>
      </c>
      <c r="M118" s="5">
        <f t="shared" si="134"/>
        <v>2.8463856545550521E-4</v>
      </c>
      <c r="N118" s="5">
        <f t="shared" si="134"/>
        <v>4.3313299999999993E-4</v>
      </c>
      <c r="P118" s="5">
        <v>2033</v>
      </c>
      <c r="Q118" s="5">
        <f t="shared" si="135"/>
        <v>0</v>
      </c>
      <c r="R118" s="5">
        <f t="shared" si="135"/>
        <v>0</v>
      </c>
      <c r="S118" s="5">
        <f t="shared" si="135"/>
        <v>0</v>
      </c>
      <c r="U118" s="5">
        <v>2033</v>
      </c>
      <c r="V118" s="5">
        <f t="shared" si="136"/>
        <v>2.0497224528438092E-3</v>
      </c>
      <c r="W118" s="5">
        <f t="shared" si="136"/>
        <v>5.0929488521580532E-3</v>
      </c>
      <c r="X118" s="5">
        <f t="shared" si="136"/>
        <v>8.1361752514722985E-3</v>
      </c>
      <c r="Z118" s="5">
        <v>2033</v>
      </c>
      <c r="AA118" s="5">
        <f t="shared" si="137"/>
        <v>5.7221418475223026E-4</v>
      </c>
      <c r="AB118" s="5">
        <f t="shared" si="137"/>
        <v>1.4217815545607899E-3</v>
      </c>
      <c r="AC118" s="5">
        <f t="shared" si="137"/>
        <v>2.2713489243693505E-3</v>
      </c>
      <c r="AE118" s="5">
        <v>2033</v>
      </c>
      <c r="AF118" s="5">
        <f t="shared" si="138"/>
        <v>3.8672497840764052E-4</v>
      </c>
      <c r="AG118" s="5">
        <f t="shared" si="138"/>
        <v>9.6089620921575782E-4</v>
      </c>
      <c r="AH118" s="5">
        <f t="shared" si="138"/>
        <v>1.5350674400238752E-3</v>
      </c>
      <c r="AJ118" s="5">
        <v>2033</v>
      </c>
      <c r="AK118" s="5">
        <f t="shared" si="139"/>
        <v>5.7241097070200378E-4</v>
      </c>
      <c r="AL118" s="5">
        <f t="shared" si="139"/>
        <v>1.4222705089436774E-3</v>
      </c>
      <c r="AM118" s="5">
        <f t="shared" si="139"/>
        <v>2.2721300471853518E-3</v>
      </c>
      <c r="AO118" s="5">
        <v>2033</v>
      </c>
      <c r="AP118" s="5">
        <f t="shared" si="140"/>
        <v>1.0924208586736298E-3</v>
      </c>
      <c r="AQ118" s="5">
        <f t="shared" si="140"/>
        <v>2.714339958825307E-3</v>
      </c>
      <c r="AR118" s="5">
        <f t="shared" si="140"/>
        <v>4.3362590589769877E-3</v>
      </c>
      <c r="AT118" s="5">
        <v>2033</v>
      </c>
      <c r="AU118" s="5">
        <f t="shared" si="141"/>
        <v>1.3787836080346775E-3</v>
      </c>
      <c r="AV118" s="5">
        <f t="shared" si="141"/>
        <v>3.425865967449418E-3</v>
      </c>
      <c r="AW118" s="5">
        <f t="shared" si="141"/>
        <v>5.4729483268641573E-3</v>
      </c>
      <c r="AY118" s="5">
        <v>2033</v>
      </c>
      <c r="AZ118" s="5">
        <f t="shared" si="142"/>
        <v>2.015145273281452E-4</v>
      </c>
      <c r="BA118" s="5">
        <f t="shared" si="142"/>
        <v>5.0070348755029952E-4</v>
      </c>
      <c r="BB118" s="5">
        <f t="shared" si="142"/>
        <v>7.9989244777245385E-4</v>
      </c>
      <c r="BD118" s="5">
        <v>2033</v>
      </c>
      <c r="BE118" s="5">
        <f t="shared" si="143"/>
        <v>4.185301721430706E-4</v>
      </c>
      <c r="BF118" s="5">
        <f t="shared" si="143"/>
        <v>1.0399226279890837E-3</v>
      </c>
      <c r="BG118" s="5">
        <f t="shared" si="143"/>
        <v>1.6613150838350966E-3</v>
      </c>
      <c r="BI118" s="5">
        <v>2033</v>
      </c>
      <c r="BJ118" s="5">
        <f t="shared" si="144"/>
        <v>1.9656504770955915E-4</v>
      </c>
      <c r="BK118" s="5">
        <f t="shared" si="144"/>
        <v>4.8840550715432724E-4</v>
      </c>
      <c r="BL118" s="5">
        <f t="shared" si="144"/>
        <v>7.8024596659909563E-4</v>
      </c>
      <c r="BN118" s="5">
        <v>2033</v>
      </c>
      <c r="BO118" s="5">
        <f t="shared" si="145"/>
        <v>0</v>
      </c>
      <c r="BP118" s="5">
        <f t="shared" si="145"/>
        <v>0</v>
      </c>
      <c r="BQ118" s="5">
        <f t="shared" si="145"/>
        <v>0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1.2930113723451105E-2</v>
      </c>
      <c r="C119" s="5">
        <f t="shared" si="115"/>
        <v>3.1606550185700556E-2</v>
      </c>
      <c r="D119" s="5">
        <f t="shared" si="115"/>
        <v>4.377896339079184E-2</v>
      </c>
      <c r="F119" s="5">
        <v>2034</v>
      </c>
      <c r="G119" s="5">
        <f t="shared" si="133"/>
        <v>5.2483261655023143E-3</v>
      </c>
      <c r="H119" s="5">
        <f t="shared" si="133"/>
        <v>1.2829081622075612E-2</v>
      </c>
      <c r="I119" s="5">
        <f t="shared" si="133"/>
        <v>1.3962720100000001E-2</v>
      </c>
      <c r="K119" s="5">
        <v>2034</v>
      </c>
      <c r="L119" s="5">
        <f t="shared" si="134"/>
        <v>1.2601207729455219E-4</v>
      </c>
      <c r="M119" s="5">
        <f t="shared" si="134"/>
        <v>3.0802567790189631E-4</v>
      </c>
      <c r="N119" s="5">
        <f t="shared" si="134"/>
        <v>4.3313299999999993E-4</v>
      </c>
      <c r="P119" s="5">
        <v>2034</v>
      </c>
      <c r="Q119" s="5">
        <f t="shared" si="135"/>
        <v>0</v>
      </c>
      <c r="R119" s="5">
        <f t="shared" si="135"/>
        <v>0</v>
      </c>
      <c r="S119" s="5">
        <f t="shared" si="135"/>
        <v>0</v>
      </c>
      <c r="U119" s="5">
        <v>2034</v>
      </c>
      <c r="V119" s="5">
        <f t="shared" si="136"/>
        <v>2.25469469812819E-3</v>
      </c>
      <c r="W119" s="5">
        <f t="shared" si="136"/>
        <v>5.511407142581662E-3</v>
      </c>
      <c r="X119" s="5">
        <f t="shared" si="136"/>
        <v>8.7681195870351284E-3</v>
      </c>
      <c r="Z119" s="5">
        <v>2034</v>
      </c>
      <c r="AA119" s="5">
        <f t="shared" si="137"/>
        <v>6.2943560322745282E-4</v>
      </c>
      <c r="AB119" s="5">
        <f t="shared" si="137"/>
        <v>1.5386011606373803E-3</v>
      </c>
      <c r="AC119" s="5">
        <f t="shared" si="137"/>
        <v>2.4477667180473075E-3</v>
      </c>
      <c r="AE119" s="5">
        <v>2034</v>
      </c>
      <c r="AF119" s="5">
        <f t="shared" si="138"/>
        <v>4.2539747624840475E-4</v>
      </c>
      <c r="AG119" s="5">
        <f t="shared" si="138"/>
        <v>1.0398475194792745E-3</v>
      </c>
      <c r="AH119" s="5">
        <f t="shared" si="138"/>
        <v>1.6542975627101438E-3</v>
      </c>
      <c r="AJ119" s="5">
        <v>2034</v>
      </c>
      <c r="AK119" s="5">
        <f t="shared" si="139"/>
        <v>6.2965206777220416E-4</v>
      </c>
      <c r="AL119" s="5">
        <f t="shared" si="139"/>
        <v>1.5391302895873206E-3</v>
      </c>
      <c r="AM119" s="5">
        <f t="shared" si="139"/>
        <v>2.448608511402437E-3</v>
      </c>
      <c r="AO119" s="5">
        <v>2034</v>
      </c>
      <c r="AP119" s="5">
        <f t="shared" si="140"/>
        <v>1.2016629445409919E-3</v>
      </c>
      <c r="AQ119" s="5">
        <f t="shared" si="140"/>
        <v>2.937361648571364E-3</v>
      </c>
      <c r="AR119" s="5">
        <f t="shared" si="140"/>
        <v>4.673060352601734E-3</v>
      </c>
      <c r="AT119" s="5">
        <v>2034</v>
      </c>
      <c r="AU119" s="5">
        <f t="shared" si="141"/>
        <v>1.5166619688381446E-3</v>
      </c>
      <c r="AV119" s="5">
        <f t="shared" si="141"/>
        <v>3.7073496535366722E-3</v>
      </c>
      <c r="AW119" s="5">
        <f t="shared" si="141"/>
        <v>5.8980373382351986E-3</v>
      </c>
      <c r="AY119" s="5">
        <v>2034</v>
      </c>
      <c r="AZ119" s="5">
        <f t="shared" si="142"/>
        <v>2.2166598006095965E-4</v>
      </c>
      <c r="BA119" s="5">
        <f t="shared" si="142"/>
        <v>5.4184341090151363E-4</v>
      </c>
      <c r="BB119" s="5">
        <f t="shared" si="142"/>
        <v>8.6202084174206723E-4</v>
      </c>
      <c r="BD119" s="5">
        <v>2034</v>
      </c>
      <c r="BE119" s="5">
        <f t="shared" si="143"/>
        <v>4.6038318935737779E-4</v>
      </c>
      <c r="BF119" s="5">
        <f t="shared" si="143"/>
        <v>1.1253670841800669E-3</v>
      </c>
      <c r="BG119" s="5">
        <f t="shared" si="143"/>
        <v>1.790350979002755E-3</v>
      </c>
      <c r="BI119" s="5">
        <v>2034</v>
      </c>
      <c r="BJ119" s="5">
        <f t="shared" si="144"/>
        <v>2.1622155248051514E-4</v>
      </c>
      <c r="BK119" s="5">
        <f t="shared" si="144"/>
        <v>5.2853497624779223E-4</v>
      </c>
      <c r="BL119" s="5">
        <f t="shared" si="144"/>
        <v>8.4084840001506951E-4</v>
      </c>
      <c r="BN119" s="5">
        <v>2034</v>
      </c>
      <c r="BO119" s="5">
        <f t="shared" si="145"/>
        <v>0</v>
      </c>
      <c r="BP119" s="5">
        <f t="shared" si="145"/>
        <v>0</v>
      </c>
      <c r="BQ119" s="5">
        <f t="shared" si="145"/>
        <v>0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1.4105578607401203E-2</v>
      </c>
      <c r="C120" s="5">
        <f t="shared" si="115"/>
        <v>3.4095140841886099E-2</v>
      </c>
      <c r="D120" s="5">
        <f t="shared" si="115"/>
        <v>4.5991085316335223E-2</v>
      </c>
      <c r="F120" s="5">
        <v>2035</v>
      </c>
      <c r="G120" s="5">
        <f t="shared" si="133"/>
        <v>5.7254467260025232E-3</v>
      </c>
      <c r="H120" s="5">
        <f t="shared" si="133"/>
        <v>1.3839199223160186E-2</v>
      </c>
      <c r="I120" s="5">
        <f t="shared" si="133"/>
        <v>1.3962720100000001E-2</v>
      </c>
      <c r="K120" s="5">
        <v>2035</v>
      </c>
      <c r="L120" s="5">
        <f t="shared" si="134"/>
        <v>1.3746772068496597E-4</v>
      </c>
      <c r="M120" s="5">
        <f t="shared" si="134"/>
        <v>3.3227855647890341E-4</v>
      </c>
      <c r="N120" s="5">
        <f t="shared" si="134"/>
        <v>4.3313299999999993E-4</v>
      </c>
      <c r="P120" s="5">
        <v>2035</v>
      </c>
      <c r="Q120" s="5">
        <f t="shared" si="135"/>
        <v>0</v>
      </c>
      <c r="R120" s="5">
        <f t="shared" si="135"/>
        <v>0</v>
      </c>
      <c r="S120" s="5">
        <f t="shared" si="135"/>
        <v>0</v>
      </c>
      <c r="U120" s="5">
        <v>2035</v>
      </c>
      <c r="V120" s="5">
        <f t="shared" si="136"/>
        <v>2.45966694341257E-3</v>
      </c>
      <c r="W120" s="5">
        <f t="shared" si="136"/>
        <v>5.9453563156764266E-3</v>
      </c>
      <c r="X120" s="5">
        <f t="shared" si="136"/>
        <v>9.4310456879402749E-3</v>
      </c>
      <c r="Z120" s="5">
        <v>2035</v>
      </c>
      <c r="AA120" s="5">
        <f t="shared" si="137"/>
        <v>6.8665702170267527E-4</v>
      </c>
      <c r="AB120" s="5">
        <f t="shared" si="137"/>
        <v>1.6597453047930029E-3</v>
      </c>
      <c r="AC120" s="5">
        <f t="shared" si="137"/>
        <v>2.6328335878833273E-3</v>
      </c>
      <c r="AE120" s="5">
        <v>2035</v>
      </c>
      <c r="AF120" s="5">
        <f t="shared" si="138"/>
        <v>4.640699740891686E-4</v>
      </c>
      <c r="AG120" s="5">
        <f t="shared" si="138"/>
        <v>1.1217215236217636E-3</v>
      </c>
      <c r="AH120" s="5">
        <f t="shared" si="138"/>
        <v>1.7793730731543568E-3</v>
      </c>
      <c r="AJ120" s="5">
        <v>2035</v>
      </c>
      <c r="AK120" s="5">
        <f t="shared" si="139"/>
        <v>6.8689316484240421E-4</v>
      </c>
      <c r="AL120" s="5">
        <f t="shared" si="139"/>
        <v>1.6603160955299143E-3</v>
      </c>
      <c r="AM120" s="5">
        <f t="shared" si="139"/>
        <v>2.6243092787723789E-3</v>
      </c>
      <c r="AO120" s="5">
        <v>2035</v>
      </c>
      <c r="AP120" s="5">
        <f t="shared" si="140"/>
        <v>1.310905030408354E-3</v>
      </c>
      <c r="AQ120" s="5">
        <f t="shared" si="140"/>
        <v>3.1686393650422863E-3</v>
      </c>
      <c r="AR120" s="5">
        <f t="shared" si="140"/>
        <v>5.0263736996762143E-3</v>
      </c>
      <c r="AT120" s="5">
        <v>2035</v>
      </c>
      <c r="AU120" s="5">
        <f t="shared" si="141"/>
        <v>1.6545403296416119E-3</v>
      </c>
      <c r="AV120" s="5">
        <f t="shared" si="141"/>
        <v>3.9992535675290996E-3</v>
      </c>
      <c r="AW120" s="5">
        <f t="shared" si="141"/>
        <v>6.343966805416581E-3</v>
      </c>
      <c r="AY120" s="5">
        <v>2035</v>
      </c>
      <c r="AZ120" s="5">
        <f t="shared" si="142"/>
        <v>2.4181743279377406E-4</v>
      </c>
      <c r="BA120" s="5">
        <f t="shared" si="142"/>
        <v>5.8450629063886838E-4</v>
      </c>
      <c r="BB120" s="5">
        <f t="shared" si="142"/>
        <v>9.271951484839618E-4</v>
      </c>
      <c r="BD120" s="5">
        <v>2035</v>
      </c>
      <c r="BE120" s="5">
        <f t="shared" si="143"/>
        <v>5.0223620657168465E-4</v>
      </c>
      <c r="BF120" s="5">
        <f t="shared" si="143"/>
        <v>1.2139746036345727E-3</v>
      </c>
      <c r="BG120" s="5">
        <f t="shared" si="143"/>
        <v>1.9257130006974591E-3</v>
      </c>
      <c r="BI120" s="5">
        <v>2035</v>
      </c>
      <c r="BJ120" s="5">
        <f t="shared" si="144"/>
        <v>2.3587805725147081E-4</v>
      </c>
      <c r="BK120" s="5">
        <f t="shared" si="144"/>
        <v>5.701499957810718E-4</v>
      </c>
      <c r="BL120" s="5">
        <f t="shared" si="144"/>
        <v>9.0442193431067178E-4</v>
      </c>
      <c r="BN120" s="5">
        <v>2035</v>
      </c>
      <c r="BO120" s="5">
        <f t="shared" si="145"/>
        <v>0</v>
      </c>
      <c r="BP120" s="5">
        <f t="shared" si="145"/>
        <v>0</v>
      </c>
      <c r="BQ120" s="5">
        <f t="shared" si="145"/>
        <v>0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1.5281043491351304E-2</v>
      </c>
      <c r="C121" s="5">
        <f t="shared" si="115"/>
        <v>3.5752499990841236E-2</v>
      </c>
      <c r="D121" s="5">
        <f t="shared" si="115"/>
        <v>4.8127344259120609E-2</v>
      </c>
      <c r="F121" s="5">
        <v>2036</v>
      </c>
      <c r="G121" s="5">
        <f t="shared" si="133"/>
        <v>6.2025672865027321E-3</v>
      </c>
      <c r="H121" s="5">
        <f t="shared" si="133"/>
        <v>1.3962720100000001E-2</v>
      </c>
      <c r="I121" s="5">
        <f t="shared" si="133"/>
        <v>1.3962720100000001E-2</v>
      </c>
      <c r="K121" s="5">
        <v>2036</v>
      </c>
      <c r="L121" s="5">
        <f t="shared" si="134"/>
        <v>1.4892336407537979E-4</v>
      </c>
      <c r="M121" s="5">
        <f t="shared" si="134"/>
        <v>3.5743964632226126E-4</v>
      </c>
      <c r="N121" s="5">
        <f t="shared" si="134"/>
        <v>4.3313299999999993E-4</v>
      </c>
      <c r="P121" s="5">
        <v>2036</v>
      </c>
      <c r="Q121" s="5">
        <f t="shared" si="135"/>
        <v>0</v>
      </c>
      <c r="R121" s="5">
        <f t="shared" si="135"/>
        <v>0</v>
      </c>
      <c r="S121" s="5">
        <f t="shared" si="135"/>
        <v>0</v>
      </c>
      <c r="U121" s="5">
        <v>2036</v>
      </c>
      <c r="V121" s="5">
        <f t="shared" si="136"/>
        <v>2.6646391886969508E-3</v>
      </c>
      <c r="W121" s="5">
        <f t="shared" si="136"/>
        <v>6.3955558289844963E-3</v>
      </c>
      <c r="X121" s="5">
        <f t="shared" si="136"/>
        <v>1.0126472469272039E-2</v>
      </c>
      <c r="Z121" s="5">
        <v>2036</v>
      </c>
      <c r="AA121" s="5">
        <f t="shared" si="137"/>
        <v>7.4387844017789848E-4</v>
      </c>
      <c r="AB121" s="5">
        <f t="shared" si="137"/>
        <v>1.7854260022581721E-3</v>
      </c>
      <c r="AC121" s="5">
        <f t="shared" si="137"/>
        <v>2.8269735643384449E-3</v>
      </c>
      <c r="AE121" s="5">
        <v>2036</v>
      </c>
      <c r="AF121" s="5">
        <f t="shared" si="138"/>
        <v>5.0274247192993245E-4</v>
      </c>
      <c r="AG121" s="5">
        <f t="shared" si="138"/>
        <v>1.2066615099216845E-3</v>
      </c>
      <c r="AH121" s="5">
        <f t="shared" si="138"/>
        <v>1.9105805479134356E-3</v>
      </c>
      <c r="AJ121" s="5">
        <v>2036</v>
      </c>
      <c r="AK121" s="5">
        <f t="shared" si="139"/>
        <v>7.441342619126047E-4</v>
      </c>
      <c r="AL121" s="5">
        <f t="shared" si="139"/>
        <v>1.786040014914564E-3</v>
      </c>
      <c r="AM121" s="5">
        <f t="shared" si="139"/>
        <v>2.6243092787723789E-3</v>
      </c>
      <c r="AO121" s="5">
        <v>2036</v>
      </c>
      <c r="AP121" s="5">
        <f t="shared" si="140"/>
        <v>1.4201471162757168E-3</v>
      </c>
      <c r="AQ121" s="5">
        <f t="shared" si="140"/>
        <v>3.4085778690188182E-3</v>
      </c>
      <c r="AR121" s="5">
        <f t="shared" si="140"/>
        <v>5.3970086217619189E-3</v>
      </c>
      <c r="AT121" s="5">
        <v>2036</v>
      </c>
      <c r="AU121" s="5">
        <f t="shared" si="141"/>
        <v>1.7924186904450792E-3</v>
      </c>
      <c r="AV121" s="5">
        <f t="shared" si="141"/>
        <v>4.3020885725480228E-3</v>
      </c>
      <c r="AW121" s="5">
        <f t="shared" si="141"/>
        <v>6.8117584546509647E-3</v>
      </c>
      <c r="AY121" s="5">
        <v>2036</v>
      </c>
      <c r="AZ121" s="5">
        <f t="shared" si="142"/>
        <v>2.6196888552658864E-4</v>
      </c>
      <c r="BA121" s="5">
        <f t="shared" si="142"/>
        <v>6.2876679137240348E-4</v>
      </c>
      <c r="BB121" s="5">
        <f t="shared" si="142"/>
        <v>9.9556469721821784E-4</v>
      </c>
      <c r="BD121" s="5">
        <v>2036</v>
      </c>
      <c r="BE121" s="5">
        <f t="shared" si="143"/>
        <v>5.440892237859919E-4</v>
      </c>
      <c r="BF121" s="5">
        <f t="shared" si="143"/>
        <v>1.3059002590042226E-3</v>
      </c>
      <c r="BG121" s="5">
        <f t="shared" si="143"/>
        <v>2.0677112942224535E-3</v>
      </c>
      <c r="BI121" s="5">
        <v>2036</v>
      </c>
      <c r="BJ121" s="5">
        <f t="shared" si="144"/>
        <v>2.5553456202242678E-4</v>
      </c>
      <c r="BK121" s="5">
        <f t="shared" si="144"/>
        <v>6.1332339649658994E-4</v>
      </c>
      <c r="BL121" s="5">
        <f t="shared" si="144"/>
        <v>9.7111223097075315E-4</v>
      </c>
      <c r="BN121" s="5">
        <v>2036</v>
      </c>
      <c r="BO121" s="5">
        <f t="shared" si="145"/>
        <v>0</v>
      </c>
      <c r="BP121" s="5">
        <f t="shared" si="145"/>
        <v>0</v>
      </c>
      <c r="BQ121" s="5">
        <f t="shared" si="145"/>
        <v>0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1.6456508375301396E-2</v>
      </c>
      <c r="C122" s="5">
        <f t="shared" si="115"/>
        <v>3.7344417820562574E-2</v>
      </c>
      <c r="D122" s="5">
        <f t="shared" si="115"/>
        <v>5.0288346989400615E-2</v>
      </c>
      <c r="F122" s="5">
        <v>2037</v>
      </c>
      <c r="G122" s="5">
        <f t="shared" si="133"/>
        <v>6.6796878470029401E-3</v>
      </c>
      <c r="H122" s="5">
        <f t="shared" si="133"/>
        <v>1.3962720100000001E-2</v>
      </c>
      <c r="I122" s="5">
        <f t="shared" si="133"/>
        <v>1.3962720100000001E-2</v>
      </c>
      <c r="K122" s="5">
        <v>2037</v>
      </c>
      <c r="L122" s="5">
        <f t="shared" si="134"/>
        <v>1.6037900746579352E-4</v>
      </c>
      <c r="M122" s="5">
        <f t="shared" si="134"/>
        <v>3.8355347348711797E-4</v>
      </c>
      <c r="N122" s="5">
        <f t="shared" si="134"/>
        <v>4.3313299999999993E-4</v>
      </c>
      <c r="P122" s="5">
        <v>2037</v>
      </c>
      <c r="Q122" s="5">
        <f t="shared" si="135"/>
        <v>0</v>
      </c>
      <c r="R122" s="5">
        <f t="shared" si="135"/>
        <v>0</v>
      </c>
      <c r="S122" s="5">
        <f t="shared" si="135"/>
        <v>0</v>
      </c>
      <c r="U122" s="5">
        <v>2037</v>
      </c>
      <c r="V122" s="5">
        <f t="shared" si="136"/>
        <v>2.8696114339813302E-3</v>
      </c>
      <c r="W122" s="5">
        <f t="shared" si="136"/>
        <v>6.8628023732884161E-3</v>
      </c>
      <c r="X122" s="5">
        <f t="shared" si="136"/>
        <v>1.0855993312595496E-2</v>
      </c>
      <c r="Z122" s="5">
        <v>2037</v>
      </c>
      <c r="AA122" s="5">
        <f t="shared" si="137"/>
        <v>8.0109985865312126E-4</v>
      </c>
      <c r="AB122" s="5">
        <f t="shared" si="137"/>
        <v>1.9158656625430164E-3</v>
      </c>
      <c r="AC122" s="5">
        <f t="shared" si="137"/>
        <v>3.0306314664329103E-3</v>
      </c>
      <c r="AE122" s="5">
        <v>2037</v>
      </c>
      <c r="AF122" s="5">
        <f t="shared" si="138"/>
        <v>5.4141496977069641E-4</v>
      </c>
      <c r="AG122" s="5">
        <f t="shared" si="138"/>
        <v>1.2948177915227757E-3</v>
      </c>
      <c r="AH122" s="5">
        <f t="shared" si="138"/>
        <v>1.9682319590792838E-3</v>
      </c>
      <c r="AJ122" s="5">
        <v>2037</v>
      </c>
      <c r="AK122" s="5">
        <f t="shared" si="139"/>
        <v>8.0137535898280453E-4</v>
      </c>
      <c r="AL122" s="5">
        <f t="shared" si="139"/>
        <v>1.9165245337386084E-3</v>
      </c>
      <c r="AM122" s="5">
        <f t="shared" si="139"/>
        <v>2.6243092787723789E-3</v>
      </c>
      <c r="AO122" s="5">
        <v>2037</v>
      </c>
      <c r="AP122" s="5">
        <f t="shared" si="140"/>
        <v>1.5293892021430791E-3</v>
      </c>
      <c r="AQ122" s="5">
        <f t="shared" si="140"/>
        <v>3.6576017651236783E-3</v>
      </c>
      <c r="AR122" s="5">
        <f t="shared" si="140"/>
        <v>5.7858143281042732E-3</v>
      </c>
      <c r="AT122" s="5">
        <v>2037</v>
      </c>
      <c r="AU122" s="5">
        <f t="shared" si="141"/>
        <v>1.9302970512485467E-3</v>
      </c>
      <c r="AV122" s="5">
        <f t="shared" si="141"/>
        <v>4.6163905773405648E-3</v>
      </c>
      <c r="AW122" s="5">
        <f t="shared" si="141"/>
        <v>7.3024841034325791E-3</v>
      </c>
      <c r="AY122" s="5">
        <v>2037</v>
      </c>
      <c r="AZ122" s="5">
        <f t="shared" si="142"/>
        <v>2.8212033825940293E-4</v>
      </c>
      <c r="BA122" s="5">
        <f t="shared" si="142"/>
        <v>6.7470323822669794E-4</v>
      </c>
      <c r="BB122" s="5">
        <f t="shared" si="142"/>
        <v>1.0672861381939922E-3</v>
      </c>
      <c r="BD122" s="5">
        <v>2037</v>
      </c>
      <c r="BE122" s="5">
        <f t="shared" si="143"/>
        <v>5.8594224100029849E-4</v>
      </c>
      <c r="BF122" s="5">
        <f t="shared" si="143"/>
        <v>1.4013067255477575E-3</v>
      </c>
      <c r="BG122" s="5">
        <f t="shared" si="143"/>
        <v>2.2166712100952146E-3</v>
      </c>
      <c r="BI122" s="5">
        <v>2037</v>
      </c>
      <c r="BJ122" s="5">
        <f t="shared" si="144"/>
        <v>2.7519106679338261E-4</v>
      </c>
      <c r="BK122" s="5">
        <f t="shared" si="144"/>
        <v>6.5813157974393694E-4</v>
      </c>
      <c r="BL122" s="5">
        <f t="shared" si="144"/>
        <v>1.0410720926944908E-3</v>
      </c>
      <c r="BN122" s="5">
        <v>2037</v>
      </c>
      <c r="BO122" s="5">
        <f t="shared" si="145"/>
        <v>0</v>
      </c>
      <c r="BP122" s="5">
        <f t="shared" si="145"/>
        <v>0</v>
      </c>
      <c r="BQ122" s="5">
        <f t="shared" si="145"/>
        <v>0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1.7631973259251497E-2</v>
      </c>
      <c r="C123" s="5">
        <f t="shared" si="115"/>
        <v>3.8997262622011163E-2</v>
      </c>
      <c r="D123" s="5">
        <f t="shared" si="115"/>
        <v>5.2362443794529985E-2</v>
      </c>
      <c r="F123" s="5">
        <v>2038</v>
      </c>
      <c r="G123" s="5">
        <f t="shared" si="133"/>
        <v>7.1568084075031516E-3</v>
      </c>
      <c r="H123" s="5">
        <f t="shared" si="133"/>
        <v>1.3962720100000001E-2</v>
      </c>
      <c r="I123" s="5">
        <f t="shared" si="133"/>
        <v>1.3962720100000001E-2</v>
      </c>
      <c r="K123" s="5">
        <v>2038</v>
      </c>
      <c r="L123" s="5">
        <f t="shared" si="134"/>
        <v>1.7183465085620741E-4</v>
      </c>
      <c r="M123" s="5">
        <f t="shared" si="134"/>
        <v>4.1066674696739279E-4</v>
      </c>
      <c r="N123" s="5">
        <f t="shared" si="134"/>
        <v>4.3313299999999993E-4</v>
      </c>
      <c r="P123" s="5">
        <v>2038</v>
      </c>
      <c r="Q123" s="5">
        <f t="shared" si="135"/>
        <v>0</v>
      </c>
      <c r="R123" s="5">
        <f t="shared" si="135"/>
        <v>0</v>
      </c>
      <c r="S123" s="5">
        <f t="shared" si="135"/>
        <v>0</v>
      </c>
      <c r="U123" s="5">
        <v>2038</v>
      </c>
      <c r="V123" s="5">
        <f t="shared" si="136"/>
        <v>3.0745836792657115E-3</v>
      </c>
      <c r="W123" s="5">
        <f t="shared" si="136"/>
        <v>7.3479316980116297E-3</v>
      </c>
      <c r="X123" s="5">
        <f t="shared" si="136"/>
        <v>1.1621279716757547E-2</v>
      </c>
      <c r="Z123" s="5">
        <v>2038</v>
      </c>
      <c r="AA123" s="5">
        <f t="shared" si="137"/>
        <v>8.5832127712834447E-4</v>
      </c>
      <c r="AB123" s="5">
        <f t="shared" si="137"/>
        <v>2.0512975990282468E-3</v>
      </c>
      <c r="AC123" s="5">
        <f t="shared" si="137"/>
        <v>3.2442739209281486E-3</v>
      </c>
      <c r="AE123" s="5">
        <v>2038</v>
      </c>
      <c r="AF123" s="5">
        <f t="shared" si="138"/>
        <v>5.8008746761146037E-4</v>
      </c>
      <c r="AG123" s="5">
        <f t="shared" si="138"/>
        <v>1.386348050835788E-3</v>
      </c>
      <c r="AH123" s="5">
        <f t="shared" si="138"/>
        <v>1.9682319590792838E-3</v>
      </c>
      <c r="AJ123" s="5">
        <v>2038</v>
      </c>
      <c r="AK123" s="5">
        <f t="shared" si="139"/>
        <v>8.5861645605300491E-4</v>
      </c>
      <c r="AL123" s="5">
        <f t="shared" si="139"/>
        <v>2.0520030456198375E-3</v>
      </c>
      <c r="AM123" s="5">
        <f t="shared" si="139"/>
        <v>2.6243092787723789E-3</v>
      </c>
      <c r="AO123" s="5">
        <v>2038</v>
      </c>
      <c r="AP123" s="5">
        <f t="shared" si="140"/>
        <v>1.6386312880104419E-3</v>
      </c>
      <c r="AQ123" s="5">
        <f t="shared" si="140"/>
        <v>3.9161564746877028E-3</v>
      </c>
      <c r="AR123" s="5">
        <f t="shared" si="140"/>
        <v>6.1936816613649597E-3</v>
      </c>
      <c r="AT123" s="5">
        <v>2038</v>
      </c>
      <c r="AU123" s="5">
        <f t="shared" si="141"/>
        <v>2.0681754120520151E-3</v>
      </c>
      <c r="AV123" s="5">
        <f t="shared" si="141"/>
        <v>4.942721764168944E-3</v>
      </c>
      <c r="AW123" s="5">
        <f t="shared" si="141"/>
        <v>7.8172681162858703E-3</v>
      </c>
      <c r="AY123" s="5">
        <v>2038</v>
      </c>
      <c r="AZ123" s="5">
        <f t="shared" si="142"/>
        <v>3.0227179099221753E-4</v>
      </c>
      <c r="BA123" s="5">
        <f t="shared" si="142"/>
        <v>7.2239779630161509E-4</v>
      </c>
      <c r="BB123" s="5">
        <f t="shared" si="142"/>
        <v>1.1425238016110123E-3</v>
      </c>
      <c r="BD123" s="5">
        <v>2038</v>
      </c>
      <c r="BE123" s="5">
        <f t="shared" si="143"/>
        <v>6.2779525821460573E-4</v>
      </c>
      <c r="BF123" s="5">
        <f t="shared" si="143"/>
        <v>1.5003646538572003E-3</v>
      </c>
      <c r="BG123" s="5">
        <f t="shared" si="143"/>
        <v>2.2405604262295082E-3</v>
      </c>
      <c r="BI123" s="5">
        <v>2038</v>
      </c>
      <c r="BJ123" s="5">
        <f t="shared" si="144"/>
        <v>2.948475715643386E-4</v>
      </c>
      <c r="BK123" s="5">
        <f t="shared" si="144"/>
        <v>7.0465469253280344E-4</v>
      </c>
      <c r="BL123" s="5">
        <f t="shared" si="144"/>
        <v>1.1144618135012683E-3</v>
      </c>
      <c r="BN123" s="5">
        <v>2038</v>
      </c>
      <c r="BO123" s="5">
        <f t="shared" si="145"/>
        <v>0</v>
      </c>
      <c r="BP123" s="5">
        <f t="shared" si="145"/>
        <v>0</v>
      </c>
      <c r="BQ123" s="5">
        <f t="shared" si="145"/>
        <v>0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1.880743814320161E-2</v>
      </c>
      <c r="C124" s="5">
        <f t="shared" si="115"/>
        <v>4.0708325941197165E-2</v>
      </c>
      <c r="D124" s="5">
        <f t="shared" si="115"/>
        <v>5.4513165063054585E-2</v>
      </c>
      <c r="F124" s="5">
        <v>2039</v>
      </c>
      <c r="G124" s="5">
        <f t="shared" si="133"/>
        <v>7.633928968003364E-3</v>
      </c>
      <c r="H124" s="5">
        <f t="shared" si="133"/>
        <v>1.3962720100000001E-2</v>
      </c>
      <c r="I124" s="5">
        <f t="shared" si="133"/>
        <v>1.3962720100000001E-2</v>
      </c>
      <c r="K124" s="5">
        <v>2039</v>
      </c>
      <c r="L124" s="5">
        <f t="shared" si="134"/>
        <v>1.8329029424662125E-4</v>
      </c>
      <c r="M124" s="5">
        <f t="shared" si="134"/>
        <v>4.3313299999999993E-4</v>
      </c>
      <c r="N124" s="5">
        <f t="shared" si="134"/>
        <v>4.3313299999999993E-4</v>
      </c>
      <c r="P124" s="5">
        <v>2039</v>
      </c>
      <c r="Q124" s="5">
        <f t="shared" si="135"/>
        <v>0</v>
      </c>
      <c r="R124" s="5">
        <f t="shared" si="135"/>
        <v>0</v>
      </c>
      <c r="S124" s="5">
        <f t="shared" si="135"/>
        <v>0</v>
      </c>
      <c r="U124" s="5">
        <v>2039</v>
      </c>
      <c r="V124" s="5">
        <f t="shared" si="136"/>
        <v>3.2795559245500923E-3</v>
      </c>
      <c r="W124" s="5">
        <f t="shared" si="136"/>
        <v>7.8518205261112715E-3</v>
      </c>
      <c r="X124" s="5">
        <f t="shared" si="136"/>
        <v>1.2424085127672452E-2</v>
      </c>
      <c r="Z124" s="5">
        <v>2039</v>
      </c>
      <c r="AA124" s="5">
        <f t="shared" si="137"/>
        <v>9.1554269560356724E-4</v>
      </c>
      <c r="AB124" s="5">
        <f t="shared" si="137"/>
        <v>2.1919665635393971E-3</v>
      </c>
      <c r="AC124" s="5">
        <f t="shared" si="137"/>
        <v>3.4683904314752262E-3</v>
      </c>
      <c r="AE124" s="5">
        <v>2039</v>
      </c>
      <c r="AF124" s="5">
        <f t="shared" si="138"/>
        <v>6.1875996545222454E-4</v>
      </c>
      <c r="AG124" s="5">
        <f t="shared" si="138"/>
        <v>1.4814177008249003E-3</v>
      </c>
      <c r="AH124" s="5">
        <f t="shared" si="138"/>
        <v>1.9682319590792838E-3</v>
      </c>
      <c r="AJ124" s="5">
        <v>2039</v>
      </c>
      <c r="AK124" s="5">
        <f t="shared" si="139"/>
        <v>9.158575531232054E-4</v>
      </c>
      <c r="AL124" s="5">
        <f t="shared" si="139"/>
        <v>2.1927203865545765E-3</v>
      </c>
      <c r="AM124" s="5">
        <f t="shared" si="139"/>
        <v>2.6243092787723789E-3</v>
      </c>
      <c r="AO124" s="5">
        <v>2039</v>
      </c>
      <c r="AP124" s="5">
        <f t="shared" si="140"/>
        <v>1.7478733738778055E-3</v>
      </c>
      <c r="AQ124" s="5">
        <f t="shared" si="140"/>
        <v>4.1847092563118415E-3</v>
      </c>
      <c r="AR124" s="5">
        <f t="shared" si="140"/>
        <v>6.6215451387458789E-3</v>
      </c>
      <c r="AT124" s="5">
        <v>2039</v>
      </c>
      <c r="AU124" s="5">
        <f t="shared" si="141"/>
        <v>2.2060537728554827E-3</v>
      </c>
      <c r="AV124" s="5">
        <f t="shared" si="141"/>
        <v>5.2816718768984409E-3</v>
      </c>
      <c r="AW124" s="5">
        <f t="shared" si="141"/>
        <v>8.3572899809413997E-3</v>
      </c>
      <c r="AY124" s="5">
        <v>2039</v>
      </c>
      <c r="AZ124" s="5">
        <f t="shared" si="142"/>
        <v>3.2242324372503214E-4</v>
      </c>
      <c r="BA124" s="5">
        <f t="shared" si="142"/>
        <v>7.7193665893131075E-4</v>
      </c>
      <c r="BB124" s="5">
        <f t="shared" si="142"/>
        <v>1.2214500741375893E-3</v>
      </c>
      <c r="BD124" s="5">
        <v>2039</v>
      </c>
      <c r="BE124" s="5">
        <f t="shared" si="143"/>
        <v>6.6964827542891254E-4</v>
      </c>
      <c r="BF124" s="5">
        <f t="shared" si="143"/>
        <v>1.6032530608573378E-3</v>
      </c>
      <c r="BG124" s="5">
        <f t="shared" si="143"/>
        <v>2.2405604262295082E-3</v>
      </c>
      <c r="BI124" s="5">
        <v>2039</v>
      </c>
      <c r="BJ124" s="5">
        <f t="shared" si="144"/>
        <v>3.1450407633529443E-4</v>
      </c>
      <c r="BK124" s="5">
        <f t="shared" si="144"/>
        <v>7.5297681116808575E-4</v>
      </c>
      <c r="BL124" s="5">
        <f t="shared" si="144"/>
        <v>1.1914495460008767E-3</v>
      </c>
      <c r="BN124" s="5">
        <v>2039</v>
      </c>
      <c r="BO124" s="5">
        <f t="shared" si="145"/>
        <v>0</v>
      </c>
      <c r="BP124" s="5">
        <f t="shared" si="145"/>
        <v>0</v>
      </c>
      <c r="BQ124" s="5">
        <f t="shared" si="145"/>
        <v>0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1.9982903027151697E-2</v>
      </c>
      <c r="C125" s="5">
        <f t="shared" si="115"/>
        <v>4.2462870597612959E-2</v>
      </c>
      <c r="D125" s="5">
        <f t="shared" si="115"/>
        <v>5.6395545376833472E-2</v>
      </c>
      <c r="F125" s="5">
        <v>2040</v>
      </c>
      <c r="G125" s="5">
        <f t="shared" si="133"/>
        <v>8.1110495285035712E-3</v>
      </c>
      <c r="H125" s="5">
        <f t="shared" si="133"/>
        <v>1.3962720100000001E-2</v>
      </c>
      <c r="I125" s="5">
        <f t="shared" si="133"/>
        <v>1.3962720100000001E-2</v>
      </c>
      <c r="K125" s="5">
        <v>2040</v>
      </c>
      <c r="L125" s="5">
        <f t="shared" si="134"/>
        <v>1.9474593763703501E-4</v>
      </c>
      <c r="M125" s="5">
        <f t="shared" si="134"/>
        <v>4.3313299999999993E-4</v>
      </c>
      <c r="N125" s="5">
        <f t="shared" si="134"/>
        <v>4.3313299999999993E-4</v>
      </c>
      <c r="P125" s="5">
        <v>2040</v>
      </c>
      <c r="Q125" s="5">
        <f t="shared" si="135"/>
        <v>0</v>
      </c>
      <c r="R125" s="5">
        <f t="shared" si="135"/>
        <v>0</v>
      </c>
      <c r="S125" s="5">
        <f t="shared" si="135"/>
        <v>0</v>
      </c>
      <c r="U125" s="5">
        <v>2040</v>
      </c>
      <c r="V125" s="5">
        <f t="shared" si="136"/>
        <v>3.4845281698344731E-3</v>
      </c>
      <c r="W125" s="5">
        <f t="shared" si="136"/>
        <v>8.3753885628506716E-3</v>
      </c>
      <c r="X125" s="5">
        <f t="shared" si="136"/>
        <v>1.3121546393861894E-2</v>
      </c>
      <c r="Z125" s="5">
        <v>2040</v>
      </c>
      <c r="AA125" s="5">
        <f t="shared" si="137"/>
        <v>9.7276411407879013E-4</v>
      </c>
      <c r="AB125" s="5">
        <f t="shared" si="137"/>
        <v>2.3381293071291463E-3</v>
      </c>
      <c r="AC125" s="5">
        <f t="shared" si="137"/>
        <v>3.6630983682864457E-3</v>
      </c>
      <c r="AE125" s="5">
        <v>2040</v>
      </c>
      <c r="AF125" s="5">
        <f t="shared" si="138"/>
        <v>6.5743246329298818E-4</v>
      </c>
      <c r="AG125" s="5">
        <f t="shared" si="138"/>
        <v>1.5802002640065917E-3</v>
      </c>
      <c r="AH125" s="5">
        <f t="shared" si="138"/>
        <v>1.9682319590792838E-3</v>
      </c>
      <c r="AJ125" s="5">
        <v>2040</v>
      </c>
      <c r="AK125" s="5">
        <f t="shared" si="139"/>
        <v>9.7309865019340545E-4</v>
      </c>
      <c r="AL125" s="5">
        <f t="shared" si="139"/>
        <v>2.3389333958928607E-3</v>
      </c>
      <c r="AM125" s="5">
        <f t="shared" si="139"/>
        <v>2.6243092787723789E-3</v>
      </c>
      <c r="AO125" s="5">
        <v>2040</v>
      </c>
      <c r="AP125" s="5">
        <f t="shared" si="140"/>
        <v>1.8571154597451683E-3</v>
      </c>
      <c r="AQ125" s="5">
        <f t="shared" si="140"/>
        <v>4.4637502764633182E-3</v>
      </c>
      <c r="AR125" s="5">
        <f t="shared" si="140"/>
        <v>6.9932643606557369E-3</v>
      </c>
      <c r="AT125" s="5">
        <v>2040</v>
      </c>
      <c r="AU125" s="5">
        <f t="shared" si="141"/>
        <v>2.3439321336589485E-3</v>
      </c>
      <c r="AV125" s="5">
        <f t="shared" si="141"/>
        <v>5.6338595722352555E-3</v>
      </c>
      <c r="AW125" s="5">
        <f t="shared" si="141"/>
        <v>8.8264501639344246E-3</v>
      </c>
      <c r="AY125" s="5">
        <v>2040</v>
      </c>
      <c r="AZ125" s="5">
        <f t="shared" si="142"/>
        <v>3.4257469645784648E-4</v>
      </c>
      <c r="BA125" s="5">
        <f t="shared" si="142"/>
        <v>8.2341024517284503E-4</v>
      </c>
      <c r="BB125" s="5">
        <f t="shared" si="142"/>
        <v>1.2900196393442623E-3</v>
      </c>
      <c r="BD125" s="5">
        <v>2040</v>
      </c>
      <c r="BE125" s="5">
        <f t="shared" si="143"/>
        <v>7.1150129264321946E-4</v>
      </c>
      <c r="BF125" s="5">
        <f t="shared" si="143"/>
        <v>1.7101597399743703E-3</v>
      </c>
      <c r="BG125" s="5">
        <f t="shared" si="143"/>
        <v>2.2405604262295082E-3</v>
      </c>
      <c r="BI125" s="5">
        <v>2040</v>
      </c>
      <c r="BJ125" s="5">
        <f t="shared" si="144"/>
        <v>3.3416058110625043E-4</v>
      </c>
      <c r="BK125" s="5">
        <f t="shared" si="144"/>
        <v>8.0318613388789828E-4</v>
      </c>
      <c r="BL125" s="5">
        <f t="shared" si="144"/>
        <v>1.272211686669546E-3</v>
      </c>
      <c r="BN125" s="5">
        <v>2040</v>
      </c>
      <c r="BO125" s="5">
        <f t="shared" si="145"/>
        <v>0</v>
      </c>
      <c r="BP125" s="5">
        <f t="shared" si="145"/>
        <v>0</v>
      </c>
      <c r="BQ125" s="5">
        <f t="shared" si="145"/>
        <v>0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2.1158367911101792E-2</v>
      </c>
      <c r="C126" s="5">
        <f t="shared" si="115"/>
        <v>4.3649818829043757E-2</v>
      </c>
      <c r="D126" s="5">
        <f t="shared" si="115"/>
        <v>5.6443822015383435E-2</v>
      </c>
      <c r="F126" s="5">
        <v>2041</v>
      </c>
      <c r="G126" s="5">
        <f t="shared" ref="G126:I135" si="149">G94*0.181/1000</f>
        <v>8.5881700890037792E-3</v>
      </c>
      <c r="H126" s="5">
        <f t="shared" si="149"/>
        <v>1.3962720100000001E-2</v>
      </c>
      <c r="I126" s="5">
        <f t="shared" si="149"/>
        <v>1.3962720100000001E-2</v>
      </c>
      <c r="K126" s="5">
        <v>2041</v>
      </c>
      <c r="L126" s="5">
        <f t="shared" ref="L126:N135" si="150">L94*0.181/1000</f>
        <v>2.062015810274488E-4</v>
      </c>
      <c r="M126" s="5">
        <f t="shared" si="150"/>
        <v>4.3313299999999993E-4</v>
      </c>
      <c r="N126" s="5">
        <f t="shared" si="150"/>
        <v>4.3313299999999993E-4</v>
      </c>
      <c r="P126" s="5">
        <v>2041</v>
      </c>
      <c r="Q126" s="5">
        <f t="shared" ref="Q126:S135" si="151">Q94*0.181/1000</f>
        <v>0</v>
      </c>
      <c r="R126" s="5">
        <f t="shared" si="151"/>
        <v>0</v>
      </c>
      <c r="S126" s="5">
        <f t="shared" si="151"/>
        <v>0</v>
      </c>
      <c r="U126" s="5">
        <v>2041</v>
      </c>
      <c r="V126" s="5">
        <f t="shared" ref="V126:X135" si="152">V94*0.181/1000</f>
        <v>3.689500415118853E-3</v>
      </c>
      <c r="W126" s="5">
        <f t="shared" si="152"/>
        <v>8.7295819730720033E-3</v>
      </c>
      <c r="X126" s="5">
        <f t="shared" si="152"/>
        <v>1.3121546393861894E-2</v>
      </c>
      <c r="Z126" s="5">
        <v>2041</v>
      </c>
      <c r="AA126" s="5">
        <f t="shared" ref="AA126:AC135" si="153">AA94*0.181/1000</f>
        <v>1.029985532554013E-3</v>
      </c>
      <c r="AB126" s="5">
        <f t="shared" si="153"/>
        <v>2.4370083008159343E-3</v>
      </c>
      <c r="AC126" s="5">
        <f t="shared" si="153"/>
        <v>3.6630983682864457E-3</v>
      </c>
      <c r="AE126" s="5">
        <v>2041</v>
      </c>
      <c r="AF126" s="5">
        <f t="shared" ref="AF126:AH135" si="154">AF94*0.181/1000</f>
        <v>6.9610496113375246E-4</v>
      </c>
      <c r="AG126" s="5">
        <f t="shared" si="154"/>
        <v>1.6470265988256945E-3</v>
      </c>
      <c r="AH126" s="5">
        <f t="shared" si="154"/>
        <v>1.9682319590792838E-3</v>
      </c>
      <c r="AJ126" s="5">
        <v>2041</v>
      </c>
      <c r="AK126" s="5">
        <f t="shared" ref="AK126:AM135" si="155">AK94*0.181/1000</f>
        <v>1.0303397472636055E-3</v>
      </c>
      <c r="AL126" s="5">
        <f t="shared" si="155"/>
        <v>2.4378463943233331E-3</v>
      </c>
      <c r="AM126" s="5">
        <f t="shared" si="155"/>
        <v>2.6243092787723789E-3</v>
      </c>
      <c r="AO126" s="5">
        <v>2041</v>
      </c>
      <c r="AP126" s="5">
        <f t="shared" ref="AP126:AR135" si="156">AP94*0.181/1000</f>
        <v>1.9663575456125302E-3</v>
      </c>
      <c r="AQ126" s="5">
        <f t="shared" si="156"/>
        <v>4.6525213311949948E-3</v>
      </c>
      <c r="AR126" s="5">
        <f t="shared" si="156"/>
        <v>6.9932643606557369E-3</v>
      </c>
      <c r="AT126" s="5">
        <v>2041</v>
      </c>
      <c r="AU126" s="5">
        <f t="shared" ref="AU126:AW135" si="157">AU94*0.181/1000</f>
        <v>2.4818104944624173E-3</v>
      </c>
      <c r="AV126" s="5">
        <f t="shared" si="157"/>
        <v>5.8721143015082466E-3</v>
      </c>
      <c r="AW126" s="5">
        <f t="shared" si="157"/>
        <v>8.8264501639344246E-3</v>
      </c>
      <c r="AY126" s="5">
        <v>2041</v>
      </c>
      <c r="AZ126" s="5">
        <f t="shared" ref="AZ126:BB135" si="158">AZ94*0.181/1000</f>
        <v>3.6272614919066092E-4</v>
      </c>
      <c r="BA126" s="5">
        <f t="shared" si="158"/>
        <v>8.5823209022043616E-4</v>
      </c>
      <c r="BB126" s="5">
        <f t="shared" si="158"/>
        <v>1.2900196393442623E-3</v>
      </c>
      <c r="BD126" s="5">
        <v>2041</v>
      </c>
      <c r="BE126" s="5">
        <f t="shared" ref="BE126:BG135" si="159">BE94*0.181/1000</f>
        <v>7.5335430985752671E-4</v>
      </c>
      <c r="BF126" s="5">
        <f t="shared" si="159"/>
        <v>1.782482033534752E-3</v>
      </c>
      <c r="BG126" s="5">
        <f t="shared" si="159"/>
        <v>2.2405604262295082E-3</v>
      </c>
      <c r="BI126" s="5">
        <v>2041</v>
      </c>
      <c r="BJ126" s="5">
        <f t="shared" ref="BJ126:BL135" si="160">BJ94*0.181/1000</f>
        <v>3.538170858772062E-4</v>
      </c>
      <c r="BK126" s="5">
        <f t="shared" si="160"/>
        <v>8.371527055483555E-4</v>
      </c>
      <c r="BL126" s="5">
        <f t="shared" si="160"/>
        <v>1.320488325219504E-3</v>
      </c>
      <c r="BN126" s="5">
        <v>2041</v>
      </c>
      <c r="BO126" s="5">
        <f t="shared" ref="BO126:BQ135" si="161">BO94*0.181/1000</f>
        <v>0</v>
      </c>
      <c r="BP126" s="5">
        <f t="shared" si="161"/>
        <v>0</v>
      </c>
      <c r="BQ126" s="5">
        <f t="shared" si="161"/>
        <v>0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2.2333832795051897E-2</v>
      </c>
      <c r="C127" s="5">
        <f t="shared" si="115"/>
        <v>4.4860331511874928E-2</v>
      </c>
      <c r="D127" s="5">
        <f t="shared" si="115"/>
        <v>5.6481249099999992E-2</v>
      </c>
      <c r="F127" s="5">
        <v>2042</v>
      </c>
      <c r="G127" s="5">
        <f t="shared" si="149"/>
        <v>9.0652906495039889E-3</v>
      </c>
      <c r="H127" s="5">
        <f t="shared" si="149"/>
        <v>1.3962720100000001E-2</v>
      </c>
      <c r="I127" s="5">
        <f t="shared" si="149"/>
        <v>1.3962720100000001E-2</v>
      </c>
      <c r="K127" s="5">
        <v>2042</v>
      </c>
      <c r="L127" s="5">
        <f t="shared" si="150"/>
        <v>2.1765722441786269E-4</v>
      </c>
      <c r="M127" s="5">
        <f t="shared" si="150"/>
        <v>4.3313299999999993E-4</v>
      </c>
      <c r="N127" s="5">
        <f t="shared" si="150"/>
        <v>4.3313299999999993E-4</v>
      </c>
      <c r="P127" s="5">
        <v>2042</v>
      </c>
      <c r="Q127" s="5">
        <f t="shared" si="151"/>
        <v>0</v>
      </c>
      <c r="R127" s="5">
        <f t="shared" si="151"/>
        <v>0</v>
      </c>
      <c r="S127" s="5">
        <f t="shared" si="151"/>
        <v>0</v>
      </c>
      <c r="U127" s="5">
        <v>2042</v>
      </c>
      <c r="V127" s="5">
        <f t="shared" si="152"/>
        <v>3.8944726604032351E-3</v>
      </c>
      <c r="W127" s="5">
        <f t="shared" si="152"/>
        <v>9.090807175565721E-3</v>
      </c>
      <c r="X127" s="5">
        <f t="shared" si="152"/>
        <v>1.3121546393861894E-2</v>
      </c>
      <c r="Z127" s="5">
        <v>2042</v>
      </c>
      <c r="AA127" s="5">
        <f t="shared" si="153"/>
        <v>1.0872069510292361E-3</v>
      </c>
      <c r="AB127" s="5">
        <f t="shared" si="153"/>
        <v>2.5378503365120972E-3</v>
      </c>
      <c r="AC127" s="5">
        <f t="shared" si="153"/>
        <v>3.6630983682864457E-3</v>
      </c>
      <c r="AE127" s="5">
        <v>2042</v>
      </c>
      <c r="AF127" s="5">
        <f t="shared" si="154"/>
        <v>7.3477745897451631E-4</v>
      </c>
      <c r="AG127" s="5">
        <f t="shared" si="154"/>
        <v>1.7151796350774388E-3</v>
      </c>
      <c r="AH127" s="5">
        <f t="shared" si="154"/>
        <v>1.9682319590792838E-3</v>
      </c>
      <c r="AJ127" s="5">
        <v>2042</v>
      </c>
      <c r="AK127" s="5">
        <f t="shared" si="155"/>
        <v>1.0875808443338059E-3</v>
      </c>
      <c r="AL127" s="5">
        <f t="shared" si="155"/>
        <v>2.5387231098584449E-3</v>
      </c>
      <c r="AM127" s="5">
        <f t="shared" si="155"/>
        <v>2.6243092787723789E-3</v>
      </c>
      <c r="AO127" s="5">
        <v>2042</v>
      </c>
      <c r="AP127" s="5">
        <f t="shared" si="156"/>
        <v>2.0755996314798927E-3</v>
      </c>
      <c r="AQ127" s="5">
        <f t="shared" si="156"/>
        <v>4.8450400526127441E-3</v>
      </c>
      <c r="AR127" s="5">
        <f t="shared" si="156"/>
        <v>6.9932643606557369E-3</v>
      </c>
      <c r="AT127" s="5">
        <v>2042</v>
      </c>
      <c r="AU127" s="5">
        <f t="shared" si="157"/>
        <v>2.6196888552658848E-3</v>
      </c>
      <c r="AV127" s="5">
        <f t="shared" si="157"/>
        <v>6.1150990955306482E-3</v>
      </c>
      <c r="AW127" s="5">
        <f t="shared" si="157"/>
        <v>8.8264501639344246E-3</v>
      </c>
      <c r="AY127" s="5">
        <v>2042</v>
      </c>
      <c r="AZ127" s="5">
        <f t="shared" si="158"/>
        <v>3.8287760192347536E-4</v>
      </c>
      <c r="BA127" s="5">
        <f t="shared" si="158"/>
        <v>8.9374525242371023E-4</v>
      </c>
      <c r="BB127" s="5">
        <f t="shared" si="158"/>
        <v>1.2900196393442623E-3</v>
      </c>
      <c r="BD127" s="5">
        <v>2042</v>
      </c>
      <c r="BE127" s="5">
        <f t="shared" si="159"/>
        <v>7.9520732707183373E-4</v>
      </c>
      <c r="BF127" s="5">
        <f t="shared" si="159"/>
        <v>1.8562401396492441E-3</v>
      </c>
      <c r="BG127" s="5">
        <f t="shared" si="159"/>
        <v>2.2405604262295082E-3</v>
      </c>
      <c r="BI127" s="5">
        <v>2042</v>
      </c>
      <c r="BJ127" s="5">
        <f t="shared" si="160"/>
        <v>3.734735906481622E-4</v>
      </c>
      <c r="BK127" s="5">
        <f t="shared" si="160"/>
        <v>8.7179361464488224E-4</v>
      </c>
      <c r="BL127" s="5">
        <f t="shared" si="160"/>
        <v>1.3579154098360656E-3</v>
      </c>
      <c r="BN127" s="5">
        <v>2042</v>
      </c>
      <c r="BO127" s="5">
        <f t="shared" si="161"/>
        <v>0</v>
      </c>
      <c r="BP127" s="5">
        <f t="shared" si="161"/>
        <v>0</v>
      </c>
      <c r="BQ127" s="5">
        <f t="shared" si="161"/>
        <v>0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2.3509297679001992E-2</v>
      </c>
      <c r="C128" s="5">
        <f t="shared" si="115"/>
        <v>4.6077757828859998E-2</v>
      </c>
      <c r="D128" s="5">
        <f t="shared" si="115"/>
        <v>5.6481249099999992E-2</v>
      </c>
      <c r="F128" s="5">
        <v>2043</v>
      </c>
      <c r="G128" s="5">
        <f t="shared" si="149"/>
        <v>9.5424112100041987E-3</v>
      </c>
      <c r="H128" s="5">
        <f t="shared" si="149"/>
        <v>1.3962720100000001E-2</v>
      </c>
      <c r="I128" s="5">
        <f t="shared" si="149"/>
        <v>1.3962720100000001E-2</v>
      </c>
      <c r="K128" s="5">
        <v>2043</v>
      </c>
      <c r="L128" s="5">
        <f t="shared" si="150"/>
        <v>2.2911286780827648E-4</v>
      </c>
      <c r="M128" s="5">
        <f t="shared" si="150"/>
        <v>4.3313299999999993E-4</v>
      </c>
      <c r="N128" s="5">
        <f t="shared" si="150"/>
        <v>4.3313299999999993E-4</v>
      </c>
      <c r="P128" s="5">
        <v>2043</v>
      </c>
      <c r="Q128" s="5">
        <f t="shared" si="151"/>
        <v>0</v>
      </c>
      <c r="R128" s="5">
        <f t="shared" si="151"/>
        <v>0</v>
      </c>
      <c r="S128" s="5">
        <f t="shared" si="151"/>
        <v>0</v>
      </c>
      <c r="U128" s="5">
        <v>2043</v>
      </c>
      <c r="V128" s="5">
        <f t="shared" si="152"/>
        <v>4.0994449056876133E-3</v>
      </c>
      <c r="W128" s="5">
        <f t="shared" si="152"/>
        <v>9.4592606132041807E-3</v>
      </c>
      <c r="X128" s="5">
        <f t="shared" si="152"/>
        <v>1.3121546393861894E-2</v>
      </c>
      <c r="Z128" s="5">
        <v>2043</v>
      </c>
      <c r="AA128" s="5">
        <f t="shared" si="153"/>
        <v>1.144428369504459E-3</v>
      </c>
      <c r="AB128" s="5">
        <f t="shared" si="153"/>
        <v>2.6407102545195006E-3</v>
      </c>
      <c r="AC128" s="5">
        <f t="shared" si="153"/>
        <v>3.6630983682864457E-3</v>
      </c>
      <c r="AE128" s="5">
        <v>2043</v>
      </c>
      <c r="AF128" s="5">
        <f t="shared" si="154"/>
        <v>7.7344995681528027E-4</v>
      </c>
      <c r="AG128" s="5">
        <f t="shared" si="154"/>
        <v>1.7846964360068822E-3</v>
      </c>
      <c r="AH128" s="5">
        <f t="shared" si="154"/>
        <v>1.9682319590792838E-3</v>
      </c>
      <c r="AJ128" s="5">
        <v>2043</v>
      </c>
      <c r="AK128" s="5">
        <f t="shared" si="155"/>
        <v>1.1448219414040065E-3</v>
      </c>
      <c r="AL128" s="5">
        <f t="shared" si="155"/>
        <v>2.6243092787723789E-3</v>
      </c>
      <c r="AM128" s="5">
        <f t="shared" si="155"/>
        <v>2.6243092787723789E-3</v>
      </c>
      <c r="AO128" s="5">
        <v>2043</v>
      </c>
      <c r="AP128" s="5">
        <f t="shared" si="156"/>
        <v>2.1848417173472552E-3</v>
      </c>
      <c r="AQ128" s="5">
        <f t="shared" si="156"/>
        <v>5.0414111369845886E-3</v>
      </c>
      <c r="AR128" s="5">
        <f t="shared" si="156"/>
        <v>6.9932643606557369E-3</v>
      </c>
      <c r="AT128" s="5">
        <v>2043</v>
      </c>
      <c r="AU128" s="5">
        <f t="shared" si="157"/>
        <v>2.7575672160693519E-3</v>
      </c>
      <c r="AV128" s="5">
        <f t="shared" si="157"/>
        <v>6.3629460952232663E-3</v>
      </c>
      <c r="AW128" s="5">
        <f t="shared" si="157"/>
        <v>8.8264501639344246E-3</v>
      </c>
      <c r="AY128" s="5">
        <v>2043</v>
      </c>
      <c r="AZ128" s="5">
        <f t="shared" si="158"/>
        <v>4.0302905465628997E-4</v>
      </c>
      <c r="BA128" s="5">
        <f t="shared" si="158"/>
        <v>9.2996904468647772E-4</v>
      </c>
      <c r="BB128" s="5">
        <f t="shared" si="158"/>
        <v>1.2900196393442623E-3</v>
      </c>
      <c r="BD128" s="5">
        <v>2043</v>
      </c>
      <c r="BE128" s="5">
        <f t="shared" si="159"/>
        <v>8.3706034428614054E-4</v>
      </c>
      <c r="BF128" s="5">
        <f t="shared" si="159"/>
        <v>1.9314741697334531E-3</v>
      </c>
      <c r="BG128" s="5">
        <f t="shared" si="159"/>
        <v>2.2405604262295082E-3</v>
      </c>
      <c r="BI128" s="5">
        <v>2043</v>
      </c>
      <c r="BJ128" s="5">
        <f t="shared" si="160"/>
        <v>3.9313009541911803E-4</v>
      </c>
      <c r="BK128" s="5">
        <f t="shared" si="160"/>
        <v>9.0712769972926615E-4</v>
      </c>
      <c r="BL128" s="5">
        <f t="shared" si="160"/>
        <v>1.3579154098360656E-3</v>
      </c>
      <c r="BN128" s="5">
        <v>2043</v>
      </c>
      <c r="BO128" s="5">
        <f t="shared" si="161"/>
        <v>0</v>
      </c>
      <c r="BP128" s="5">
        <f t="shared" si="161"/>
        <v>0</v>
      </c>
      <c r="BQ128" s="5">
        <f t="shared" si="161"/>
        <v>0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2.4684762562952087E-2</v>
      </c>
      <c r="C129" s="5">
        <f t="shared" si="115"/>
        <v>4.7232422462300007E-2</v>
      </c>
      <c r="D129" s="5">
        <f t="shared" si="115"/>
        <v>5.6481249099999992E-2</v>
      </c>
      <c r="F129" s="5">
        <v>2044</v>
      </c>
      <c r="G129" s="5">
        <f t="shared" si="149"/>
        <v>1.0019531770504407E-2</v>
      </c>
      <c r="H129" s="5">
        <f t="shared" si="149"/>
        <v>1.3962720100000001E-2</v>
      </c>
      <c r="I129" s="5">
        <f t="shared" si="149"/>
        <v>1.3962720100000001E-2</v>
      </c>
      <c r="K129" s="5">
        <v>2044</v>
      </c>
      <c r="L129" s="5">
        <f t="shared" si="150"/>
        <v>2.4056851119869024E-4</v>
      </c>
      <c r="M129" s="5">
        <f t="shared" si="150"/>
        <v>4.3313299999999993E-4</v>
      </c>
      <c r="N129" s="5">
        <f t="shared" si="150"/>
        <v>4.3313299999999993E-4</v>
      </c>
      <c r="P129" s="5">
        <v>2044</v>
      </c>
      <c r="Q129" s="5">
        <f t="shared" si="151"/>
        <v>0</v>
      </c>
      <c r="R129" s="5">
        <f t="shared" si="151"/>
        <v>0</v>
      </c>
      <c r="S129" s="5">
        <f t="shared" si="151"/>
        <v>0</v>
      </c>
      <c r="U129" s="5">
        <v>2044</v>
      </c>
      <c r="V129" s="5">
        <f t="shared" si="152"/>
        <v>4.3044171509719941E-3</v>
      </c>
      <c r="W129" s="5">
        <f t="shared" si="152"/>
        <v>9.8351442167638834E-3</v>
      </c>
      <c r="X129" s="5">
        <f t="shared" si="152"/>
        <v>1.3121546393861894E-2</v>
      </c>
      <c r="Z129" s="5">
        <v>2044</v>
      </c>
      <c r="AA129" s="5">
        <f t="shared" si="153"/>
        <v>1.2016497879796819E-3</v>
      </c>
      <c r="AB129" s="5">
        <f t="shared" si="153"/>
        <v>2.7456444271799171E-3</v>
      </c>
      <c r="AC129" s="5">
        <f t="shared" si="153"/>
        <v>3.6630983682864457E-3</v>
      </c>
      <c r="AE129" s="5">
        <v>2044</v>
      </c>
      <c r="AF129" s="5">
        <f t="shared" si="154"/>
        <v>8.1212245465604434E-4</v>
      </c>
      <c r="AG129" s="5">
        <f t="shared" si="154"/>
        <v>1.8556151002722483E-3</v>
      </c>
      <c r="AH129" s="5">
        <f t="shared" si="154"/>
        <v>1.9682319590792838E-3</v>
      </c>
      <c r="AJ129" s="5">
        <v>2044</v>
      </c>
      <c r="AK129" s="5">
        <f t="shared" si="155"/>
        <v>1.2020630384742066E-3</v>
      </c>
      <c r="AL129" s="5">
        <f t="shared" si="155"/>
        <v>2.6243092787723789E-3</v>
      </c>
      <c r="AM129" s="5">
        <f t="shared" si="155"/>
        <v>2.6243092787723789E-3</v>
      </c>
      <c r="AO129" s="5">
        <v>2044</v>
      </c>
      <c r="AP129" s="5">
        <f t="shared" si="156"/>
        <v>2.2940838032146187E-3</v>
      </c>
      <c r="AQ129" s="5">
        <f t="shared" si="156"/>
        <v>5.2417422054140362E-3</v>
      </c>
      <c r="AR129" s="5">
        <f t="shared" si="156"/>
        <v>6.9932643606557369E-3</v>
      </c>
      <c r="AT129" s="5">
        <v>2044</v>
      </c>
      <c r="AU129" s="5">
        <f t="shared" si="157"/>
        <v>2.8954455768728194E-3</v>
      </c>
      <c r="AV129" s="5">
        <f t="shared" si="157"/>
        <v>6.6157911330468428E-3</v>
      </c>
      <c r="AW129" s="5">
        <f t="shared" si="157"/>
        <v>8.8264501639344246E-3</v>
      </c>
      <c r="AY129" s="5">
        <v>2044</v>
      </c>
      <c r="AZ129" s="5">
        <f t="shared" si="158"/>
        <v>4.2318050738910425E-4</v>
      </c>
      <c r="BA129" s="5">
        <f t="shared" si="158"/>
        <v>9.6692331944530773E-4</v>
      </c>
      <c r="BB129" s="5">
        <f t="shared" si="158"/>
        <v>1.2900196393442623E-3</v>
      </c>
      <c r="BD129" s="5">
        <v>2044</v>
      </c>
      <c r="BE129" s="5">
        <f t="shared" si="159"/>
        <v>8.7891336150044757E-4</v>
      </c>
      <c r="BF129" s="5">
        <f t="shared" si="159"/>
        <v>2.0082253557710235E-3</v>
      </c>
      <c r="BG129" s="5">
        <f t="shared" si="159"/>
        <v>2.2405604262295082E-3</v>
      </c>
      <c r="BI129" s="5">
        <v>2044</v>
      </c>
      <c r="BJ129" s="5">
        <f t="shared" si="160"/>
        <v>4.1278660019007369E-4</v>
      </c>
      <c r="BK129" s="5">
        <f t="shared" si="160"/>
        <v>9.4317432563437035E-4</v>
      </c>
      <c r="BL129" s="5">
        <f t="shared" si="160"/>
        <v>1.3579154098360656E-3</v>
      </c>
      <c r="BN129" s="5">
        <v>2044</v>
      </c>
      <c r="BO129" s="5">
        <f t="shared" si="161"/>
        <v>0</v>
      </c>
      <c r="BP129" s="5">
        <f t="shared" si="161"/>
        <v>0</v>
      </c>
      <c r="BQ129" s="5">
        <f t="shared" si="161"/>
        <v>0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2.5860227446902185E-2</v>
      </c>
      <c r="C130" s="5">
        <f t="shared" si="115"/>
        <v>4.8410549214772121E-2</v>
      </c>
      <c r="D130" s="5">
        <f t="shared" si="115"/>
        <v>5.6481249099999992E-2</v>
      </c>
      <c r="F130" s="5">
        <v>2045</v>
      </c>
      <c r="G130" s="5">
        <f t="shared" si="149"/>
        <v>1.0496652331004615E-2</v>
      </c>
      <c r="H130" s="5">
        <f t="shared" si="149"/>
        <v>1.3962720100000001E-2</v>
      </c>
      <c r="I130" s="5">
        <f t="shared" si="149"/>
        <v>1.3962720100000001E-2</v>
      </c>
      <c r="K130" s="5">
        <v>2045</v>
      </c>
      <c r="L130" s="5">
        <f t="shared" si="150"/>
        <v>2.520241545891041E-4</v>
      </c>
      <c r="M130" s="5">
        <f t="shared" si="150"/>
        <v>4.3313299999999993E-4</v>
      </c>
      <c r="N130" s="5">
        <f t="shared" si="150"/>
        <v>4.3313299999999993E-4</v>
      </c>
      <c r="P130" s="5">
        <v>2045</v>
      </c>
      <c r="Q130" s="5">
        <f t="shared" si="151"/>
        <v>0</v>
      </c>
      <c r="R130" s="5">
        <f t="shared" si="151"/>
        <v>0</v>
      </c>
      <c r="S130" s="5">
        <f t="shared" si="151"/>
        <v>0</v>
      </c>
      <c r="U130" s="5">
        <v>2045</v>
      </c>
      <c r="V130" s="5">
        <f t="shared" si="152"/>
        <v>4.509389396256374E-3</v>
      </c>
      <c r="W130" s="5">
        <f t="shared" si="152"/>
        <v>1.0218665558237715E-2</v>
      </c>
      <c r="X130" s="5">
        <f t="shared" si="152"/>
        <v>1.3121546393861894E-2</v>
      </c>
      <c r="Z130" s="5">
        <v>2045</v>
      </c>
      <c r="AA130" s="5">
        <f t="shared" si="153"/>
        <v>1.2588712064549046E-3</v>
      </c>
      <c r="AB130" s="5">
        <f t="shared" si="153"/>
        <v>2.8527108016746959E-3</v>
      </c>
      <c r="AC130" s="5">
        <f t="shared" si="153"/>
        <v>3.6630983682864457E-3</v>
      </c>
      <c r="AE130" s="5">
        <v>2045</v>
      </c>
      <c r="AF130" s="5">
        <f t="shared" si="154"/>
        <v>8.5079495249680819E-4</v>
      </c>
      <c r="AG130" s="5">
        <f t="shared" si="154"/>
        <v>1.9279747908706316E-3</v>
      </c>
      <c r="AH130" s="5">
        <f t="shared" si="154"/>
        <v>1.9682319590792838E-3</v>
      </c>
      <c r="AJ130" s="5">
        <v>2045</v>
      </c>
      <c r="AK130" s="5">
        <f t="shared" si="155"/>
        <v>1.2593041355444068E-3</v>
      </c>
      <c r="AL130" s="5">
        <f t="shared" si="155"/>
        <v>2.6243092787723789E-3</v>
      </c>
      <c r="AM130" s="5">
        <f t="shared" si="155"/>
        <v>2.6243092787723789E-3</v>
      </c>
      <c r="AO130" s="5">
        <v>2045</v>
      </c>
      <c r="AP130" s="5">
        <f t="shared" si="156"/>
        <v>2.4033258890819808E-3</v>
      </c>
      <c r="AQ130" s="5">
        <f t="shared" si="156"/>
        <v>5.4461438855494268E-3</v>
      </c>
      <c r="AR130" s="5">
        <f t="shared" si="156"/>
        <v>6.9932643606557369E-3</v>
      </c>
      <c r="AT130" s="5">
        <v>2045</v>
      </c>
      <c r="AU130" s="5">
        <f t="shared" si="157"/>
        <v>3.0333239376762865E-3</v>
      </c>
      <c r="AV130" s="5">
        <f t="shared" si="157"/>
        <v>6.8737738361303435E-3</v>
      </c>
      <c r="AW130" s="5">
        <f t="shared" si="157"/>
        <v>8.8264501639344246E-3</v>
      </c>
      <c r="AY130" s="5">
        <v>2045</v>
      </c>
      <c r="AZ130" s="5">
        <f t="shared" si="158"/>
        <v>4.4333196012191875E-4</v>
      </c>
      <c r="BA130" s="5">
        <f t="shared" si="158"/>
        <v>1.0046284837421271E-3</v>
      </c>
      <c r="BB130" s="5">
        <f t="shared" si="158"/>
        <v>1.2900196393442623E-3</v>
      </c>
      <c r="BD130" s="5">
        <v>2045</v>
      </c>
      <c r="BE130" s="5">
        <f t="shared" si="159"/>
        <v>9.2076637871475427E-4</v>
      </c>
      <c r="BF130" s="5">
        <f t="shared" si="159"/>
        <v>2.0865360816182642E-3</v>
      </c>
      <c r="BG130" s="5">
        <f t="shared" si="159"/>
        <v>2.2405604262295082E-3</v>
      </c>
      <c r="BI130" s="5">
        <v>2045</v>
      </c>
      <c r="BJ130" s="5">
        <f t="shared" si="160"/>
        <v>4.3244310496102969E-4</v>
      </c>
      <c r="BK130" s="5">
        <f t="shared" si="160"/>
        <v>9.7995339817653166E-4</v>
      </c>
      <c r="BL130" s="5">
        <f t="shared" si="160"/>
        <v>1.3579154098360656E-3</v>
      </c>
      <c r="BN130" s="5">
        <v>2045</v>
      </c>
      <c r="BO130" s="5">
        <f t="shared" si="161"/>
        <v>0</v>
      </c>
      <c r="BP130" s="5">
        <f t="shared" si="161"/>
        <v>0</v>
      </c>
      <c r="BQ130" s="5">
        <f t="shared" si="161"/>
        <v>0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2.7035692330852287E-2</v>
      </c>
      <c r="C131" s="5">
        <f t="shared" si="115"/>
        <v>4.9579209727328023E-2</v>
      </c>
      <c r="D131" s="5">
        <f t="shared" si="115"/>
        <v>5.6481249099999992E-2</v>
      </c>
      <c r="F131" s="5">
        <v>2046</v>
      </c>
      <c r="G131" s="5">
        <f t="shared" si="149"/>
        <v>1.0973772891504828E-2</v>
      </c>
      <c r="H131" s="5">
        <f t="shared" si="149"/>
        <v>1.3962720100000001E-2</v>
      </c>
      <c r="I131" s="5">
        <f t="shared" si="149"/>
        <v>1.3962720100000001E-2</v>
      </c>
      <c r="K131" s="5">
        <v>2046</v>
      </c>
      <c r="L131" s="5">
        <f t="shared" si="150"/>
        <v>2.6347979797951792E-4</v>
      </c>
      <c r="M131" s="5">
        <f t="shared" si="150"/>
        <v>4.3313299999999993E-4</v>
      </c>
      <c r="N131" s="5">
        <f t="shared" si="150"/>
        <v>4.3313299999999993E-4</v>
      </c>
      <c r="P131" s="5">
        <v>2046</v>
      </c>
      <c r="Q131" s="5">
        <f t="shared" si="151"/>
        <v>0</v>
      </c>
      <c r="R131" s="5">
        <f t="shared" si="151"/>
        <v>0</v>
      </c>
      <c r="S131" s="5">
        <f t="shared" si="151"/>
        <v>0</v>
      </c>
      <c r="U131" s="5">
        <v>2046</v>
      </c>
      <c r="V131" s="5">
        <f t="shared" si="152"/>
        <v>4.7143616415407557E-3</v>
      </c>
      <c r="W131" s="5">
        <f t="shared" si="152"/>
        <v>1.0610038008430163E-2</v>
      </c>
      <c r="X131" s="5">
        <f t="shared" si="152"/>
        <v>1.3121546393861894E-2</v>
      </c>
      <c r="Z131" s="5">
        <v>2046</v>
      </c>
      <c r="AA131" s="5">
        <f t="shared" si="153"/>
        <v>1.3160926249301274E-3</v>
      </c>
      <c r="AB131" s="5">
        <f t="shared" si="153"/>
        <v>2.9619689440200862E-3</v>
      </c>
      <c r="AC131" s="5">
        <f t="shared" si="153"/>
        <v>3.6630983682864457E-3</v>
      </c>
      <c r="AE131" s="5">
        <v>2046</v>
      </c>
      <c r="AF131" s="5">
        <f t="shared" si="154"/>
        <v>8.8946745033757237E-4</v>
      </c>
      <c r="AG131" s="5">
        <f t="shared" si="154"/>
        <v>1.9682319590792838E-3</v>
      </c>
      <c r="AH131" s="5">
        <f t="shared" si="154"/>
        <v>1.9682319590792838E-3</v>
      </c>
      <c r="AJ131" s="5">
        <v>2046</v>
      </c>
      <c r="AK131" s="5">
        <f t="shared" si="155"/>
        <v>1.3165452326146072E-3</v>
      </c>
      <c r="AL131" s="5">
        <f t="shared" si="155"/>
        <v>2.6243092787723789E-3</v>
      </c>
      <c r="AM131" s="5">
        <f t="shared" si="155"/>
        <v>2.6243092787723789E-3</v>
      </c>
      <c r="AO131" s="5">
        <v>2046</v>
      </c>
      <c r="AP131" s="5">
        <f t="shared" si="156"/>
        <v>2.5125679749493442E-3</v>
      </c>
      <c r="AQ131" s="5">
        <f t="shared" si="156"/>
        <v>5.6547298955759318E-3</v>
      </c>
      <c r="AR131" s="5">
        <f t="shared" si="156"/>
        <v>6.9932643606557369E-3</v>
      </c>
      <c r="AT131" s="5">
        <v>2046</v>
      </c>
      <c r="AU131" s="5">
        <f t="shared" si="157"/>
        <v>3.1712022984797549E-3</v>
      </c>
      <c r="AV131" s="5">
        <f t="shared" si="157"/>
        <v>7.1370377322803012E-3</v>
      </c>
      <c r="AW131" s="5">
        <f t="shared" si="157"/>
        <v>8.8264501639344246E-3</v>
      </c>
      <c r="AY131" s="5">
        <v>2046</v>
      </c>
      <c r="AZ131" s="5">
        <f t="shared" si="158"/>
        <v>4.6348341285473336E-4</v>
      </c>
      <c r="BA131" s="5">
        <f t="shared" si="158"/>
        <v>1.0431055147178904E-3</v>
      </c>
      <c r="BB131" s="5">
        <f t="shared" si="158"/>
        <v>1.2900196393442623E-3</v>
      </c>
      <c r="BD131" s="5">
        <v>2046</v>
      </c>
      <c r="BE131" s="5">
        <f t="shared" si="159"/>
        <v>9.626193959290613E-4</v>
      </c>
      <c r="BF131" s="5">
        <f t="shared" si="159"/>
        <v>2.1664499151833106E-3</v>
      </c>
      <c r="BG131" s="5">
        <f t="shared" si="159"/>
        <v>2.2405604262295082E-3</v>
      </c>
      <c r="BI131" s="5">
        <v>2046</v>
      </c>
      <c r="BJ131" s="5">
        <f t="shared" si="160"/>
        <v>4.5209960973198563E-4</v>
      </c>
      <c r="BK131" s="5">
        <f t="shared" si="160"/>
        <v>1.017485379268679E-3</v>
      </c>
      <c r="BL131" s="5">
        <f t="shared" si="160"/>
        <v>1.3579154098360656E-3</v>
      </c>
      <c r="BN131" s="5">
        <v>2046</v>
      </c>
      <c r="BO131" s="5">
        <f t="shared" si="161"/>
        <v>0</v>
      </c>
      <c r="BP131" s="5">
        <f t="shared" si="161"/>
        <v>0</v>
      </c>
      <c r="BQ131" s="5">
        <f t="shared" si="161"/>
        <v>0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2.8211157214802385E-2</v>
      </c>
      <c r="C132" s="5">
        <f t="shared" si="115"/>
        <v>5.0723430514828312E-2</v>
      </c>
      <c r="D132" s="5">
        <f t="shared" si="115"/>
        <v>5.6481249099999992E-2</v>
      </c>
      <c r="F132" s="5">
        <v>2047</v>
      </c>
      <c r="G132" s="5">
        <f t="shared" si="149"/>
        <v>1.1450893452005039E-2</v>
      </c>
      <c r="H132" s="5">
        <f t="shared" si="149"/>
        <v>1.3962720100000001E-2</v>
      </c>
      <c r="I132" s="5">
        <f t="shared" si="149"/>
        <v>1.3962720100000001E-2</v>
      </c>
      <c r="K132" s="5">
        <v>2047</v>
      </c>
      <c r="L132" s="5">
        <f t="shared" si="150"/>
        <v>2.7493544136993162E-4</v>
      </c>
      <c r="M132" s="5">
        <f t="shared" si="150"/>
        <v>4.3313299999999993E-4</v>
      </c>
      <c r="N132" s="5">
        <f t="shared" si="150"/>
        <v>4.3313299999999993E-4</v>
      </c>
      <c r="P132" s="5">
        <v>2047</v>
      </c>
      <c r="Q132" s="5">
        <f t="shared" si="151"/>
        <v>0</v>
      </c>
      <c r="R132" s="5">
        <f t="shared" si="151"/>
        <v>0</v>
      </c>
      <c r="S132" s="5">
        <f t="shared" si="151"/>
        <v>0</v>
      </c>
      <c r="U132" s="5">
        <v>2047</v>
      </c>
      <c r="V132" s="5">
        <f t="shared" si="152"/>
        <v>4.9193338868251365E-3</v>
      </c>
      <c r="W132" s="5">
        <f t="shared" si="152"/>
        <v>1.1009480898955124E-2</v>
      </c>
      <c r="X132" s="5">
        <f t="shared" si="152"/>
        <v>1.3121546393861894E-2</v>
      </c>
      <c r="Z132" s="5">
        <v>2047</v>
      </c>
      <c r="AA132" s="5">
        <f t="shared" si="153"/>
        <v>1.3733140434053505E-3</v>
      </c>
      <c r="AB132" s="5">
        <f t="shared" si="153"/>
        <v>3.0734800842916387E-3</v>
      </c>
      <c r="AC132" s="5">
        <f t="shared" si="153"/>
        <v>3.6630983682864457E-3</v>
      </c>
      <c r="AE132" s="5">
        <v>2047</v>
      </c>
      <c r="AF132" s="5">
        <f t="shared" si="154"/>
        <v>9.2813994817833622E-4</v>
      </c>
      <c r="AG132" s="5">
        <f t="shared" si="154"/>
        <v>1.9682319590792838E-3</v>
      </c>
      <c r="AH132" s="5">
        <f t="shared" si="154"/>
        <v>1.9682319590792838E-3</v>
      </c>
      <c r="AJ132" s="5">
        <v>2047</v>
      </c>
      <c r="AK132" s="5">
        <f t="shared" si="155"/>
        <v>1.3737863296848073E-3</v>
      </c>
      <c r="AL132" s="5">
        <f t="shared" si="155"/>
        <v>2.6243092787723789E-3</v>
      </c>
      <c r="AM132" s="5">
        <f t="shared" si="155"/>
        <v>2.6243092787723789E-3</v>
      </c>
      <c r="AO132" s="5">
        <v>2047</v>
      </c>
      <c r="AP132" s="5">
        <f t="shared" si="156"/>
        <v>2.6218100608167067E-3</v>
      </c>
      <c r="AQ132" s="5">
        <f t="shared" si="156"/>
        <v>5.8676171305539881E-3</v>
      </c>
      <c r="AR132" s="5">
        <f t="shared" si="156"/>
        <v>6.9932643606557369E-3</v>
      </c>
      <c r="AT132" s="5">
        <v>2047</v>
      </c>
      <c r="AU132" s="5">
        <f t="shared" si="157"/>
        <v>3.3090806592832212E-3</v>
      </c>
      <c r="AV132" s="5">
        <f t="shared" si="157"/>
        <v>7.4057303589516342E-3</v>
      </c>
      <c r="AW132" s="5">
        <f t="shared" si="157"/>
        <v>8.8264501639344246E-3</v>
      </c>
      <c r="AY132" s="5">
        <v>2047</v>
      </c>
      <c r="AZ132" s="5">
        <f t="shared" si="158"/>
        <v>4.836348655875478E-4</v>
      </c>
      <c r="BA132" s="5">
        <f t="shared" si="158"/>
        <v>1.0823759755390851E-3</v>
      </c>
      <c r="BB132" s="5">
        <f t="shared" si="158"/>
        <v>1.2900196393442623E-3</v>
      </c>
      <c r="BD132" s="5">
        <v>2047</v>
      </c>
      <c r="BE132" s="5">
        <f t="shared" si="159"/>
        <v>1.0044724131433684E-3</v>
      </c>
      <c r="BF132" s="5">
        <f t="shared" si="159"/>
        <v>2.2405604262295082E-3</v>
      </c>
      <c r="BG132" s="5">
        <f t="shared" si="159"/>
        <v>2.2405604262295082E-3</v>
      </c>
      <c r="BI132" s="5">
        <v>2047</v>
      </c>
      <c r="BJ132" s="5">
        <f t="shared" si="160"/>
        <v>4.7175611450294146E-4</v>
      </c>
      <c r="BK132" s="5">
        <f t="shared" si="160"/>
        <v>1.0557913024556694E-3</v>
      </c>
      <c r="BL132" s="5">
        <f t="shared" si="160"/>
        <v>1.3579154098360656E-3</v>
      </c>
      <c r="BN132" s="5">
        <v>2047</v>
      </c>
      <c r="BO132" s="5">
        <f t="shared" si="161"/>
        <v>0</v>
      </c>
      <c r="BP132" s="5">
        <f t="shared" si="161"/>
        <v>0</v>
      </c>
      <c r="BQ132" s="5">
        <f t="shared" si="161"/>
        <v>0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2.938662209875248E-2</v>
      </c>
      <c r="C133" s="5">
        <f t="shared" si="115"/>
        <v>5.1815765563037838E-2</v>
      </c>
      <c r="D133" s="5">
        <f t="shared" si="115"/>
        <v>5.6481249099999992E-2</v>
      </c>
      <c r="F133" s="5">
        <v>2048</v>
      </c>
      <c r="G133" s="5">
        <f t="shared" si="149"/>
        <v>1.1928014012505248E-2</v>
      </c>
      <c r="H133" s="5">
        <f t="shared" si="149"/>
        <v>1.3962720100000001E-2</v>
      </c>
      <c r="I133" s="5">
        <f t="shared" si="149"/>
        <v>1.3962720100000001E-2</v>
      </c>
      <c r="K133" s="5">
        <v>2048</v>
      </c>
      <c r="L133" s="5">
        <f t="shared" si="150"/>
        <v>2.8639108476034549E-4</v>
      </c>
      <c r="M133" s="5">
        <f t="shared" si="150"/>
        <v>4.3313299999999993E-4</v>
      </c>
      <c r="N133" s="5">
        <f t="shared" si="150"/>
        <v>4.3313299999999993E-4</v>
      </c>
      <c r="P133" s="5">
        <v>2048</v>
      </c>
      <c r="Q133" s="5">
        <f t="shared" si="151"/>
        <v>0</v>
      </c>
      <c r="R133" s="5">
        <f t="shared" si="151"/>
        <v>0</v>
      </c>
      <c r="S133" s="5">
        <f t="shared" si="151"/>
        <v>0</v>
      </c>
      <c r="U133" s="5">
        <v>2048</v>
      </c>
      <c r="V133" s="5">
        <f t="shared" si="152"/>
        <v>5.1243061321095155E-3</v>
      </c>
      <c r="W133" s="5">
        <f t="shared" si="152"/>
        <v>1.1417219688759427E-2</v>
      </c>
      <c r="X133" s="5">
        <f t="shared" si="152"/>
        <v>1.3121546393861894E-2</v>
      </c>
      <c r="Z133" s="5">
        <v>2048</v>
      </c>
      <c r="AA133" s="5">
        <f t="shared" si="153"/>
        <v>1.4305354618805732E-3</v>
      </c>
      <c r="AB133" s="5">
        <f t="shared" si="153"/>
        <v>3.1873071631120077E-3</v>
      </c>
      <c r="AC133" s="5">
        <f t="shared" si="153"/>
        <v>3.6630983682864457E-3</v>
      </c>
      <c r="AE133" s="5">
        <v>2048</v>
      </c>
      <c r="AF133" s="5">
        <f t="shared" si="154"/>
        <v>9.6681244601910018E-4</v>
      </c>
      <c r="AG133" s="5">
        <f t="shared" si="154"/>
        <v>1.9682319590792838E-3</v>
      </c>
      <c r="AH133" s="5">
        <f t="shared" si="154"/>
        <v>1.9682319590792838E-3</v>
      </c>
      <c r="AJ133" s="5">
        <v>2048</v>
      </c>
      <c r="AK133" s="5">
        <f t="shared" si="155"/>
        <v>1.4310274267550079E-3</v>
      </c>
      <c r="AL133" s="5">
        <f t="shared" si="155"/>
        <v>2.6243092787723789E-3</v>
      </c>
      <c r="AM133" s="5">
        <f t="shared" si="155"/>
        <v>2.6243092787723789E-3</v>
      </c>
      <c r="AO133" s="5">
        <v>2048</v>
      </c>
      <c r="AP133" s="5">
        <f t="shared" si="156"/>
        <v>2.7310521466840684E-3</v>
      </c>
      <c r="AQ133" s="5">
        <f t="shared" si="156"/>
        <v>6.0849257511697112E-3</v>
      </c>
      <c r="AR133" s="5">
        <f t="shared" si="156"/>
        <v>6.9932643606557369E-3</v>
      </c>
      <c r="AT133" s="5">
        <v>2048</v>
      </c>
      <c r="AU133" s="5">
        <f t="shared" si="157"/>
        <v>3.4469590200866878E-3</v>
      </c>
      <c r="AV133" s="5">
        <f t="shared" si="157"/>
        <v>7.6800033752627414E-3</v>
      </c>
      <c r="AW133" s="5">
        <f t="shared" si="157"/>
        <v>8.8264501639344246E-3</v>
      </c>
      <c r="AY133" s="5">
        <v>2048</v>
      </c>
      <c r="AZ133" s="5">
        <f t="shared" si="158"/>
        <v>5.0378631832036225E-4</v>
      </c>
      <c r="BA133" s="5">
        <f t="shared" si="158"/>
        <v>1.1224620317691698E-3</v>
      </c>
      <c r="BB133" s="5">
        <f t="shared" si="158"/>
        <v>1.2900196393442623E-3</v>
      </c>
      <c r="BD133" s="5">
        <v>2048</v>
      </c>
      <c r="BE133" s="5">
        <f t="shared" si="159"/>
        <v>1.0463254303576754E-3</v>
      </c>
      <c r="BF133" s="5">
        <f t="shared" si="159"/>
        <v>2.2405604262295082E-3</v>
      </c>
      <c r="BG133" s="5">
        <f t="shared" si="159"/>
        <v>2.2405604262295082E-3</v>
      </c>
      <c r="BI133" s="5">
        <v>2048</v>
      </c>
      <c r="BJ133" s="5">
        <f t="shared" si="160"/>
        <v>4.9141261927389723E-4</v>
      </c>
      <c r="BK133" s="5">
        <f t="shared" si="160"/>
        <v>1.0948927888836117E-3</v>
      </c>
      <c r="BL133" s="5">
        <f t="shared" si="160"/>
        <v>1.3579154098360656E-3</v>
      </c>
      <c r="BN133" s="5">
        <v>2048</v>
      </c>
      <c r="BO133" s="5">
        <f t="shared" si="161"/>
        <v>0</v>
      </c>
      <c r="BP133" s="5">
        <f t="shared" si="161"/>
        <v>0</v>
      </c>
      <c r="BQ133" s="5">
        <f t="shared" si="161"/>
        <v>0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3.0562086982702574E-2</v>
      </c>
      <c r="C134" s="5">
        <f t="shared" si="115"/>
        <v>5.293094626283424E-2</v>
      </c>
      <c r="D134" s="5">
        <f t="shared" si="115"/>
        <v>5.6481249099999992E-2</v>
      </c>
      <c r="F134" s="5">
        <v>2049</v>
      </c>
      <c r="G134" s="5">
        <f t="shared" si="149"/>
        <v>1.2405134573005456E-2</v>
      </c>
      <c r="H134" s="5">
        <f t="shared" si="149"/>
        <v>1.3962720100000001E-2</v>
      </c>
      <c r="I134" s="5">
        <f t="shared" si="149"/>
        <v>1.3962720100000001E-2</v>
      </c>
      <c r="K134" s="5">
        <v>2049</v>
      </c>
      <c r="L134" s="5">
        <f t="shared" si="150"/>
        <v>2.978467281507593E-4</v>
      </c>
      <c r="M134" s="5">
        <f t="shared" si="150"/>
        <v>4.3313299999999993E-4</v>
      </c>
      <c r="N134" s="5">
        <f t="shared" si="150"/>
        <v>4.3313299999999993E-4</v>
      </c>
      <c r="P134" s="5">
        <v>2049</v>
      </c>
      <c r="Q134" s="5">
        <f t="shared" si="151"/>
        <v>0</v>
      </c>
      <c r="R134" s="5">
        <f t="shared" si="151"/>
        <v>0</v>
      </c>
      <c r="S134" s="5">
        <f t="shared" si="151"/>
        <v>0</v>
      </c>
      <c r="U134" s="5">
        <v>2049</v>
      </c>
      <c r="V134" s="5">
        <f t="shared" si="152"/>
        <v>5.3292783773938963E-3</v>
      </c>
      <c r="W134" s="5">
        <f t="shared" si="152"/>
        <v>1.1833486135298346E-2</v>
      </c>
      <c r="X134" s="5">
        <f t="shared" si="152"/>
        <v>1.3121546393861894E-2</v>
      </c>
      <c r="Z134" s="5">
        <v>2049</v>
      </c>
      <c r="AA134" s="5">
        <f t="shared" si="153"/>
        <v>1.4877568803557963E-3</v>
      </c>
      <c r="AB134" s="5">
        <f t="shared" si="153"/>
        <v>3.303514879437456E-3</v>
      </c>
      <c r="AC134" s="5">
        <f t="shared" si="153"/>
        <v>3.6630983682864457E-3</v>
      </c>
      <c r="AE134" s="5">
        <v>2049</v>
      </c>
      <c r="AF134" s="5">
        <f t="shared" si="154"/>
        <v>1.0054849438598642E-3</v>
      </c>
      <c r="AG134" s="5">
        <f t="shared" si="154"/>
        <v>1.9682319590792838E-3</v>
      </c>
      <c r="AH134" s="5">
        <f t="shared" si="154"/>
        <v>1.9682319590792838E-3</v>
      </c>
      <c r="AJ134" s="5">
        <v>2049</v>
      </c>
      <c r="AK134" s="5">
        <f t="shared" si="155"/>
        <v>1.4882685238252077E-3</v>
      </c>
      <c r="AL134" s="5">
        <f t="shared" si="155"/>
        <v>2.6243092787723789E-3</v>
      </c>
      <c r="AM134" s="5">
        <f t="shared" si="155"/>
        <v>2.6243092787723789E-3</v>
      </c>
      <c r="AO134" s="5">
        <v>2049</v>
      </c>
      <c r="AP134" s="5">
        <f t="shared" si="156"/>
        <v>2.8402942325514314E-3</v>
      </c>
      <c r="AQ134" s="5">
        <f t="shared" si="156"/>
        <v>6.3067792749646788E-3</v>
      </c>
      <c r="AR134" s="5">
        <f t="shared" si="156"/>
        <v>6.9932643606557369E-3</v>
      </c>
      <c r="AT134" s="5">
        <v>2049</v>
      </c>
      <c r="AU134" s="5">
        <f t="shared" si="157"/>
        <v>3.5848373808901562E-3</v>
      </c>
      <c r="AV134" s="5">
        <f t="shared" si="157"/>
        <v>7.9600126771398865E-3</v>
      </c>
      <c r="AW134" s="5">
        <f t="shared" si="157"/>
        <v>8.8264501639344246E-3</v>
      </c>
      <c r="AY134" s="5">
        <v>2049</v>
      </c>
      <c r="AZ134" s="5">
        <f t="shared" si="158"/>
        <v>5.2393777105317664E-4</v>
      </c>
      <c r="BA134" s="5">
        <f t="shared" si="158"/>
        <v>1.163386468197368E-3</v>
      </c>
      <c r="BB134" s="5">
        <f t="shared" si="158"/>
        <v>1.2900196393442623E-3</v>
      </c>
      <c r="BD134" s="5">
        <v>2049</v>
      </c>
      <c r="BE134" s="5">
        <f t="shared" si="159"/>
        <v>1.0881784475719823E-3</v>
      </c>
      <c r="BF134" s="5">
        <f t="shared" si="159"/>
        <v>2.2405604262295082E-3</v>
      </c>
      <c r="BG134" s="5">
        <f t="shared" si="159"/>
        <v>2.2405604262295082E-3</v>
      </c>
      <c r="BI134" s="5">
        <v>2049</v>
      </c>
      <c r="BJ134" s="5">
        <f t="shared" si="160"/>
        <v>5.1106912404485323E-4</v>
      </c>
      <c r="BK134" s="5">
        <f t="shared" si="160"/>
        <v>1.1348120637153275E-3</v>
      </c>
      <c r="BL134" s="5">
        <f t="shared" si="160"/>
        <v>1.3579154098360656E-3</v>
      </c>
      <c r="BN134" s="5">
        <v>2049</v>
      </c>
      <c r="BO134" s="5">
        <f t="shared" si="161"/>
        <v>0</v>
      </c>
      <c r="BP134" s="5">
        <f t="shared" si="161"/>
        <v>0</v>
      </c>
      <c r="BQ134" s="5">
        <f t="shared" si="161"/>
        <v>0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3.1737551866652669E-2</v>
      </c>
      <c r="C135" s="5">
        <f t="shared" si="115"/>
        <v>5.406961083918841E-2</v>
      </c>
      <c r="D135" s="5">
        <f t="shared" si="115"/>
        <v>5.6481249099999992E-2</v>
      </c>
      <c r="F135" s="5">
        <v>2050</v>
      </c>
      <c r="G135" s="5">
        <f t="shared" si="149"/>
        <v>1.288225513350566E-2</v>
      </c>
      <c r="H135" s="5">
        <f t="shared" si="149"/>
        <v>1.3962720100000001E-2</v>
      </c>
      <c r="I135" s="5">
        <f t="shared" si="149"/>
        <v>1.3962720100000001E-2</v>
      </c>
      <c r="K135" s="5">
        <v>2050</v>
      </c>
      <c r="L135" s="5">
        <f t="shared" si="150"/>
        <v>3.0930237154117306E-4</v>
      </c>
      <c r="M135" s="5">
        <f t="shared" si="150"/>
        <v>4.3313299999999993E-4</v>
      </c>
      <c r="N135" s="5">
        <f t="shared" si="150"/>
        <v>4.3313299999999993E-4</v>
      </c>
      <c r="P135" s="5">
        <v>2050</v>
      </c>
      <c r="Q135" s="5">
        <f t="shared" si="151"/>
        <v>0</v>
      </c>
      <c r="R135" s="5">
        <f t="shared" si="151"/>
        <v>0</v>
      </c>
      <c r="S135" s="5">
        <f t="shared" si="151"/>
        <v>0</v>
      </c>
      <c r="U135" s="5">
        <v>2050</v>
      </c>
      <c r="V135" s="5">
        <f t="shared" si="152"/>
        <v>5.5342506226782771E-3</v>
      </c>
      <c r="W135" s="5">
        <f t="shared" si="152"/>
        <v>1.2258518470493201E-2</v>
      </c>
      <c r="X135" s="5">
        <f t="shared" si="152"/>
        <v>1.3121546393861894E-2</v>
      </c>
      <c r="Z135" s="5">
        <v>2050</v>
      </c>
      <c r="AA135" s="5">
        <f t="shared" si="153"/>
        <v>1.5449782988310188E-3</v>
      </c>
      <c r="AB135" s="5">
        <f t="shared" si="153"/>
        <v>3.4221697396793517E-3</v>
      </c>
      <c r="AC135" s="5">
        <f t="shared" si="153"/>
        <v>3.6630983682864457E-3</v>
      </c>
      <c r="AE135" s="5">
        <v>2050</v>
      </c>
      <c r="AF135" s="5">
        <f t="shared" si="154"/>
        <v>1.0441574417006281E-3</v>
      </c>
      <c r="AG135" s="5">
        <f t="shared" si="154"/>
        <v>1.9682319590792838E-3</v>
      </c>
      <c r="AH135" s="5">
        <f t="shared" si="154"/>
        <v>1.9682319590792838E-3</v>
      </c>
      <c r="AJ135" s="5">
        <v>2050</v>
      </c>
      <c r="AK135" s="5">
        <f t="shared" si="155"/>
        <v>1.545509620895408E-3</v>
      </c>
      <c r="AL135" s="5">
        <f t="shared" si="155"/>
        <v>2.6243092787723789E-3</v>
      </c>
      <c r="AM135" s="5">
        <f t="shared" si="155"/>
        <v>2.6243092787723789E-3</v>
      </c>
      <c r="AO135" s="5">
        <v>2050</v>
      </c>
      <c r="AP135" s="5">
        <f t="shared" si="156"/>
        <v>2.9495363184187935E-3</v>
      </c>
      <c r="AQ135" s="5">
        <f t="shared" si="156"/>
        <v>6.5333046701143618E-3</v>
      </c>
      <c r="AR135" s="5">
        <f t="shared" si="156"/>
        <v>6.9932643606557369E-3</v>
      </c>
      <c r="AT135" s="5">
        <v>2050</v>
      </c>
      <c r="AU135" s="5">
        <f t="shared" si="157"/>
        <v>3.7227157416936225E-3</v>
      </c>
      <c r="AV135" s="5">
        <f t="shared" si="157"/>
        <v>8.2459185156783191E-3</v>
      </c>
      <c r="AW135" s="5">
        <f t="shared" si="157"/>
        <v>8.8264501639344246E-3</v>
      </c>
      <c r="AY135" s="5">
        <v>2050</v>
      </c>
      <c r="AZ135" s="5">
        <f t="shared" si="158"/>
        <v>5.4408922378599114E-4</v>
      </c>
      <c r="BA135" s="5">
        <f t="shared" si="158"/>
        <v>1.2051727061376009E-3</v>
      </c>
      <c r="BB135" s="5">
        <f t="shared" si="158"/>
        <v>1.2900196393442623E-3</v>
      </c>
      <c r="BD135" s="5">
        <v>2050</v>
      </c>
      <c r="BE135" s="5">
        <f t="shared" si="159"/>
        <v>1.1300314647862894E-3</v>
      </c>
      <c r="BF135" s="5">
        <f t="shared" si="159"/>
        <v>2.2405604262295082E-3</v>
      </c>
      <c r="BG135" s="5">
        <f t="shared" si="159"/>
        <v>2.2405604262295082E-3</v>
      </c>
      <c r="BI135" s="5">
        <v>2050</v>
      </c>
      <c r="BJ135" s="5">
        <f t="shared" si="160"/>
        <v>5.307256288158089E-4</v>
      </c>
      <c r="BK135" s="5">
        <f t="shared" si="160"/>
        <v>1.1755719730043967E-3</v>
      </c>
      <c r="BL135" s="5">
        <f t="shared" si="160"/>
        <v>1.3579154098360656E-3</v>
      </c>
      <c r="BN135" s="5">
        <v>2050</v>
      </c>
      <c r="BO135" s="5">
        <f t="shared" si="161"/>
        <v>0</v>
      </c>
      <c r="BP135" s="5">
        <f t="shared" si="161"/>
        <v>0</v>
      </c>
      <c r="BQ135" s="5">
        <f t="shared" si="161"/>
        <v>0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0.44432572613313776</v>
      </c>
      <c r="C137" s="5">
        <f t="shared" ref="C137:D137" si="165">SUM(C109:C135)</f>
        <v>0.91221067639141618</v>
      </c>
      <c r="D137" s="5">
        <f t="shared" si="165"/>
        <v>1.163597284452186</v>
      </c>
      <c r="G137" s="5">
        <f>SUM(G109:G135)</f>
        <v>0.18035157186907941</v>
      </c>
      <c r="H137" s="5">
        <f t="shared" ref="H137:I137" si="166">SUM(H109:H135)</f>
        <v>0.30182167423730477</v>
      </c>
      <c r="I137" s="5">
        <f t="shared" si="166"/>
        <v>0.3307997460425518</v>
      </c>
      <c r="L137" s="5">
        <f>SUM(L109:L135)</f>
        <v>4.3302332015764259E-3</v>
      </c>
      <c r="M137" s="5">
        <f t="shared" ref="M137:N137" si="167">SUM(M109:M135)</f>
        <v>8.5673165034097221E-3</v>
      </c>
      <c r="N137" s="5">
        <f t="shared" si="167"/>
        <v>9.8671257210246714E-3</v>
      </c>
      <c r="Q137" s="5">
        <f>SUM(Q109:Q135)</f>
        <v>0</v>
      </c>
      <c r="R137" s="5">
        <f t="shared" ref="R137:S137" si="168">SUM(R109:R135)</f>
        <v>0</v>
      </c>
      <c r="S137" s="5">
        <f t="shared" si="168"/>
        <v>0</v>
      </c>
      <c r="V137" s="5">
        <f>SUM(V109:V135)</f>
        <v>7.747950871749594E-2</v>
      </c>
      <c r="W137" s="5">
        <f t="shared" ref="W137:X137" si="169">SUM(W109:W135)</f>
        <v>0.18098276716583539</v>
      </c>
      <c r="X137" s="5">
        <f t="shared" si="169"/>
        <v>0.252751136702215</v>
      </c>
      <c r="AA137" s="5">
        <f>SUM(AA109:AA135)</f>
        <v>2.1629696183634278E-2</v>
      </c>
      <c r="AB137" s="5">
        <f t="shared" ref="AB137:AC137" si="170">SUM(AB109:AB135)</f>
        <v>5.052435583379572E-2</v>
      </c>
      <c r="AC137" s="5">
        <f t="shared" si="170"/>
        <v>7.0559692329368345E-2</v>
      </c>
      <c r="AF137" s="5">
        <f>SUM(AF109:AF135)</f>
        <v>1.4618204183808802E-2</v>
      </c>
      <c r="AG137" s="5">
        <f t="shared" ref="AG137:AH137" si="171">SUM(AG109:AG135)</f>
        <v>3.3208930722960196E-2</v>
      </c>
      <c r="AH137" s="5">
        <f t="shared" si="171"/>
        <v>4.1425039242242084E-2</v>
      </c>
      <c r="AK137" s="5">
        <f>SUM(AK109:AK135)</f>
        <v>2.1637134692535722E-2</v>
      </c>
      <c r="AL137" s="5">
        <f t="shared" ref="AL137:AM137" si="172">SUM(AL109:AL135)</f>
        <v>4.7340381081271275E-2</v>
      </c>
      <c r="AM137" s="5">
        <f t="shared" si="172"/>
        <v>5.7056635803045035E-2</v>
      </c>
      <c r="AP137" s="5">
        <f>SUM(AP109:AP135)</f>
        <v>4.1293508457863136E-2</v>
      </c>
      <c r="AQ137" s="5">
        <f t="shared" ref="AQ137:AR137" si="173">SUM(AQ109:AQ135)</f>
        <v>9.6456644477952158E-2</v>
      </c>
      <c r="AR137" s="5">
        <f t="shared" si="173"/>
        <v>0.13470634202396053</v>
      </c>
      <c r="AU137" s="5">
        <f>SUM(AU109:AU135)</f>
        <v>5.2118020383710766E-2</v>
      </c>
      <c r="AV137" s="5">
        <f t="shared" ref="AV137:AW137" si="174">SUM(AV109:AV135)</f>
        <v>0.12174139594304643</v>
      </c>
      <c r="AW137" s="5">
        <f t="shared" si="174"/>
        <v>0.17001771323412493</v>
      </c>
      <c r="AZ137" s="5">
        <f>SUM(AZ109:AZ135)</f>
        <v>7.6172491330038809E-3</v>
      </c>
      <c r="BA137" s="5">
        <f t="shared" ref="BA137:BB137" si="175">SUM(BA109:BA135)</f>
        <v>1.7792973253214477E-2</v>
      </c>
      <c r="BB137" s="5">
        <f t="shared" si="175"/>
        <v>2.4848742703449018E-2</v>
      </c>
      <c r="BE137" s="5">
        <f>SUM(BE109:BE135)</f>
        <v>1.5820440507008059E-2</v>
      </c>
      <c r="BF137" s="5">
        <f t="shared" ref="BF137:BG137" si="176">SUM(BF109:BF135)</f>
        <v>3.6418284315104479E-2</v>
      </c>
      <c r="BG137" s="5">
        <f t="shared" si="176"/>
        <v>4.6354433653496334E-2</v>
      </c>
      <c r="BJ137" s="5">
        <f>SUM(BJ109:BJ135)</f>
        <v>7.4301588034213295E-3</v>
      </c>
      <c r="BK137" s="5">
        <f t="shared" ref="BK137:BL137" si="177">SUM(BK109:BK135)</f>
        <v>1.7355952857521492E-2</v>
      </c>
      <c r="BL137" s="5">
        <f t="shared" si="177"/>
        <v>2.5210676996708647E-2</v>
      </c>
      <c r="BO137" s="5">
        <f>SUM(BO109:BO135)</f>
        <v>0</v>
      </c>
      <c r="BP137" s="5">
        <f t="shared" ref="BP137:BQ137" si="178">SUM(BP109:BP135)</f>
        <v>0</v>
      </c>
      <c r="BQ137" s="5">
        <f t="shared" si="178"/>
        <v>0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Output!S10</f>
        <v>3.3215749250591489</v>
      </c>
      <c r="C142" s="5">
        <f>Output!S40</f>
        <v>3.3215749250591489</v>
      </c>
      <c r="D142" s="5">
        <f>Output!S70</f>
        <v>3.3215749250591489</v>
      </c>
      <c r="F142" s="5">
        <v>2024</v>
      </c>
      <c r="G142" s="5">
        <f>((G10+L10+Q10+V10+AA10+AF10+AK10+AP10+AU10+AZ10+BE10+BJ10+BO10+BT10+BY10+CD10)*B142)/10^9</f>
        <v>4.8578544185499093E-4</v>
      </c>
      <c r="H142" s="5">
        <f>((G10+L10+Q10+V10+AA10+AF10+AK10+AP10+AU10+AZ10+BE10+BJ10+BO10+BT10+BY10+CD10)*C142)/10^9</f>
        <v>4.8578544185499093E-4</v>
      </c>
      <c r="I142" s="5">
        <f>((G10+L10+Q10+V10+AA10+AF10+AK10+AP10+AU10+AZ10+BE10+BJ10+BO10+BT10+BY10+CD10)*D142)/10^9</f>
        <v>4.8578544185499093E-4</v>
      </c>
      <c r="J142" s="5">
        <f>((H10+M10+R10+W10+AB10+AG10+AL10+AQ10+AV10+BA10+BF10+BK10+BP10+BU10+BZ10+CE10)*B142)/10^9</f>
        <v>9.7375799197013755E-4</v>
      </c>
      <c r="K142" s="5">
        <f>((H10+M10+R10+W10+AB10+AG10+AL10+AQ10+AV10+BA10+BF10+BK10+BP10+BU10+BZ10+CE10)*C142)/10^9</f>
        <v>9.7375799197013755E-4</v>
      </c>
      <c r="L142" s="5">
        <f>((H10+M10+R10+W10+AB10+AG10+AL10+AQ10+AV10+BA10+BF10+BK10+BP10+BU10+BZ10+CE10)*D142)/10^9</f>
        <v>9.7375799197013755E-4</v>
      </c>
      <c r="M142" s="5">
        <f>((I10+N10+S10+X10+AC10+AH10+AM10+AR10+AW10+BB10+BG10+BL10+BQ10+BV10+CA10+CF10)*B142)/10^9</f>
        <v>1.4617305420852825E-3</v>
      </c>
      <c r="N142" s="5">
        <f>((I10+N10+S10+X10+AC10+AH10+AM10+AR10+AW10+BB10+BG10+BL10+BQ10+BV10+CA10+CF10)*C142)/10^9</f>
        <v>1.4617305420852825E-3</v>
      </c>
      <c r="O142" s="5">
        <f>((I10+N10+S10+X10+AC10+AH10+AM10+AR10+AW10+BB10+BG10+BL10+BQ10+BV10+CA10+CF10)*D142)/10^9</f>
        <v>1.4617305420852825E-3</v>
      </c>
    </row>
    <row r="143" spans="1:84" x14ac:dyDescent="0.25">
      <c r="A143" s="5">
        <v>2025</v>
      </c>
      <c r="B143" s="5">
        <f>Output!S11</f>
        <v>3.2878295842109635</v>
      </c>
      <c r="C143" s="5">
        <f>Output!S41</f>
        <v>3.2321937595448667</v>
      </c>
      <c r="D143" s="5">
        <f>Output!S71</f>
        <v>3.1879429330831983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9.6663557570569338E-4</v>
      </c>
      <c r="H143" s="5">
        <f>H142+((G11+L11+Q11+V11+AA11+AF11+AK11+AP11+AU11+AZ11+BE11+BJ11+BO11+BT11+BY11+CD11-G10-L10-Q10-V10-AA10-AF10-AK10-AP10-AU10-AZ10-BE10-BJ10-BO10-BT10-BY10-CD10)*C143)/10^9</f>
        <v>9.5849875077229059E-4</v>
      </c>
      <c r="I143" s="5">
        <f>I142+((G11+L11+Q11+V11+AA11+AF11+AK11+AP11+AU11+AZ11+BE11+BJ11+BO11+BT11+BY11+CD11-G10-L10-Q10-V10-AA10-AF10-AK10-AP10-AU10-AZ10-BE10-BJ10-BO10-BT10-BY10-CD10)*D143)/10^9</f>
        <v>9.5202699933806794E-4</v>
      </c>
      <c r="J143" s="5">
        <f>J142+((H11+M11+R11+W11+AB11+AG11+AL11+AQ11+AV11+BA11+BF11+BK11+BP11+BU11+BZ11+CE11-H10-M10-R10-W10-AB10-AG10-AL10-AQ10-AV10-BA10-BF10-BK10-BP10-BU10-BZ10-CE10)*B143)/10^9</f>
        <v>2.0314832793852104E-3</v>
      </c>
      <c r="K143" s="5">
        <f>K142+((H11+M11+R11+W11+AB11+AG11+AL11+AQ11+AV11+BA11+BF11+BK11+BP11+BU11+BZ11+CE11-H10-M10-R10-W10-AB10-AG10-AL10-AQ10-AV10-BA10-BF10-BK10-BP10-BU10-BZ10-CE10)*C143)/10^9</f>
        <v>2.0135847183046351E-3</v>
      </c>
      <c r="L143" s="5">
        <f>L142+((H11+M11+R11+W11+AB11+AG11+AL11+AQ11+AV11+BA11+BF11+BK11+BP11+BU11+BZ11+CE11-H10-M10-R10-W10-AB10-AG10-AL10-AQ10-AV10-BA10-BF10-BK10-BP10-BU10-BZ10-CE10)*D143)/10^9</f>
        <v>1.9993488167961465E-3</v>
      </c>
      <c r="M143" s="5">
        <f>M142+((I11+N11+S11+X11+AC11+AH11+AM11+AR11+AW11+BB11+BG11+BL11+BQ11+BV11+CA11+CF11-I10-N10-S10-X10-AC10-AH10-AM10-AR10-AW10-BB10-BG10-BL10-BQ10-BV10-CA10-CF10)*B143)/10^9</f>
        <v>3.0963309830647247E-3</v>
      </c>
      <c r="N143" s="5">
        <f>N142+((I11+N11+S11+X11+AC11+AH11+AM11+AR11+AW11+BB11+BG11+BL11+BQ11+BV11+CA11+CF11-I10-N10-S10-X10-AC10-AH10-AM10-AR10-AW10-BB10-BG10-BL10-BQ10-BV10-CA10-CF10)*C143)/10^9</f>
        <v>3.0686706858369774E-3</v>
      </c>
      <c r="O143" s="5">
        <f>O142+((I11+N11+S11+X11+AC11+AH11+AM11+AR11+AW11+BB11+BG11+BL11+BQ11+BV11+CA11+CF11-I10-N10-S10-X10-AC10-AH10-AM10-AR10-AW10-BB10-BG10-BL10-BQ10-BV10-CA10-CF10)*D143)/10^9</f>
        <v>3.0466706342542225E-3</v>
      </c>
    </row>
    <row r="144" spans="1:84" x14ac:dyDescent="0.25">
      <c r="A144" s="5">
        <v>2026</v>
      </c>
      <c r="B144" s="5">
        <f>Output!S12</f>
        <v>3.2767077866497298</v>
      </c>
      <c r="C144" s="5">
        <f>Output!S42</f>
        <v>3.1628744440563974</v>
      </c>
      <c r="D144" s="5">
        <f>Output!S72</f>
        <v>3.0912115848406074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1.4458591295561242E-3</v>
      </c>
      <c r="H144" s="5">
        <f t="shared" ref="H144:H168" si="183">H143+((G12+L12+Q12+V12+AA12+AF12+AK12+AP12+AU12+AZ12+BE12+BJ12+BO12+BT12+BY12+CD12-G11-L11-Q11-V11-AA11-AF11-AK11-AP11-AU11-AZ11-BE11-BJ11-BO11-BT11-BY11-CD11)*C144)/10^9</f>
        <v>1.4210740031762176E-3</v>
      </c>
      <c r="I144" s="5">
        <f t="shared" ref="I144:I168" si="184">I143+((G12+L12+Q12+V12+AA12+AF12+AK12+AP12+AU12+AZ12+BE12+BJ12+BO12+BT12+BY12+CD12-G11-L11-Q11-V11-AA11-AF11-AK11-AP11-AU11-AZ11-BE11-BJ11-BO11-BT11-BY11-CD11)*D144)/10^9</f>
        <v>1.4041214483537907E-3</v>
      </c>
      <c r="J144" s="5">
        <f t="shared" ref="J144:J168" si="185">J143+((H12+M12+R12+W12+AB12+AG12+AL12+AQ12+AV12+BA12+BF12+BK12+BP12+BU12+BZ12+CE12-H11-M11-R11-W11-AB11-AG11-AL11-AQ11-AV11-BA11-BF11-BK11-BP11-BU11-BZ11-CE11)*B144)/10^9</f>
        <v>3.1913095620937932E-3</v>
      </c>
      <c r="K144" s="5">
        <f t="shared" ref="K144:K168" si="186">K143+((H12+M12+R12+W12+AB12+AG12+AL12+AQ12+AV12+BA12+BF12+BK12+BP12+BU12+BZ12+CE12-H11-M11-R11-W11-AB11-AG11-AL11-AQ11-AV11-BA11-BF11-BK11-BP11-BU11-BZ11-CE11)*C144)/10^9</f>
        <v>3.1331184539859142E-3</v>
      </c>
      <c r="L144" s="5">
        <f t="shared" ref="L144:L168" si="187">L143+((H12+M12+R12+W12+AB12+AG12+AL12+AQ12+AV12+BA12+BF12+BK12+BP12+BU12+BZ12+CE12-H11-M11-R11-W11-AB11-AG11-AL11-AQ11-AV11-BA11-BF11-BK11-BP11-BU11-BZ11-CE11)*D144)/10^9</f>
        <v>3.0935167057116082E-3</v>
      </c>
      <c r="M144" s="5">
        <f t="shared" ref="M144:M168" si="188">M143+((I12+N12+S12+X12+AC12+AH12+AM12+AR12+AW12+BB12+BG12+BL12+BQ12+BV12+CA12+CF12-I11-N11-S11-X11-AC11-AH11-AM11-AR11-AW11-BB11-BG11-BL11-BQ11-BV11-CA11-CF11)*B144)/10^9</f>
        <v>4.9367599946314603E-3</v>
      </c>
      <c r="N144" s="5">
        <f t="shared" ref="N144:N168" si="189">N143+((I12+N12+S12+X12+AC12+AH12+AM12+AR12+AW12+BB12+BG12+BL12+BQ12+BV12+CA12+CF12-I11-N11-S11-X11-AC11-AH11-AM11-AR11-AW11-BB11-BG11-BL11-BQ11-BV11-CA11-CF11)*C144)/10^9</f>
        <v>4.8451629047956083E-3</v>
      </c>
      <c r="O144" s="5">
        <f t="shared" ref="O144:O168" si="190">O143+((I12+N12+S12+X12+AC12+AH12+AM12+AR12+AW12+BB12+BG12+BL12+BQ12+BV12+CA12+CF12-I11-N11-S11-X11-AC11-AH11-AM11-AR11-AW11-BB11-BG11-BL11-BQ11-BV11-CA11-CF11)*D144)/10^9</f>
        <v>4.7829119630694228E-3</v>
      </c>
    </row>
    <row r="145" spans="1:15" x14ac:dyDescent="0.25">
      <c r="A145" s="5">
        <v>2027</v>
      </c>
      <c r="B145" s="5">
        <f>Output!S13</f>
        <v>3.2431691445900981</v>
      </c>
      <c r="C145" s="5">
        <f>Output!S43</f>
        <v>3.1172889645866393</v>
      </c>
      <c r="D145" s="5">
        <f>Output!S73</f>
        <v>3.0191973612940144</v>
      </c>
      <c r="F145" s="5">
        <v>2027</v>
      </c>
      <c r="G145" s="5">
        <f t="shared" si="182"/>
        <v>1.9201776054180264E-3</v>
      </c>
      <c r="H145" s="5">
        <f t="shared" si="183"/>
        <v>1.8769823090905981E-3</v>
      </c>
      <c r="I145" s="5">
        <f t="shared" si="184"/>
        <v>1.8456837064074793E-3</v>
      </c>
      <c r="J145" s="5">
        <f t="shared" si="185"/>
        <v>4.4574323864679678E-3</v>
      </c>
      <c r="K145" s="5">
        <f t="shared" si="186"/>
        <v>4.3500980601272167E-3</v>
      </c>
      <c r="L145" s="5">
        <f t="shared" si="187"/>
        <v>4.2722016647743213E-3</v>
      </c>
      <c r="M145" s="5">
        <f t="shared" si="188"/>
        <v>6.9946871675179104E-3</v>
      </c>
      <c r="N145" s="5">
        <f t="shared" si="189"/>
        <v>6.8232138111638356E-3</v>
      </c>
      <c r="O145" s="5">
        <f t="shared" si="190"/>
        <v>6.6987196231411625E-3</v>
      </c>
    </row>
    <row r="146" spans="1:15" x14ac:dyDescent="0.25">
      <c r="A146" s="5">
        <v>2028</v>
      </c>
      <c r="B146" s="5">
        <f>Output!S14</f>
        <v>3.2326854774172045</v>
      </c>
      <c r="C146" s="5">
        <f>Output!S44</f>
        <v>3.0727638500626617</v>
      </c>
      <c r="D146" s="5">
        <f>Output!S74</f>
        <v>2.9730442677706979</v>
      </c>
      <c r="F146" s="5">
        <v>2028</v>
      </c>
      <c r="G146" s="5">
        <f t="shared" si="182"/>
        <v>2.3929628288304901E-3</v>
      </c>
      <c r="H146" s="5">
        <f t="shared" si="183"/>
        <v>2.3263787485197493E-3</v>
      </c>
      <c r="I146" s="5">
        <f t="shared" si="184"/>
        <v>2.2804960035432173E-3</v>
      </c>
      <c r="J146" s="5">
        <f t="shared" si="185"/>
        <v>5.8525300577130044E-3</v>
      </c>
      <c r="K146" s="5">
        <f t="shared" si="186"/>
        <v>5.6761799575017029E-3</v>
      </c>
      <c r="L146" s="5">
        <f t="shared" si="187"/>
        <v>5.5552485814787432E-3</v>
      </c>
      <c r="M146" s="5">
        <f t="shared" si="188"/>
        <v>9.31209728659552E-3</v>
      </c>
      <c r="N146" s="5">
        <f t="shared" si="189"/>
        <v>9.0259811664836574E-3</v>
      </c>
      <c r="O146" s="5">
        <f t="shared" si="190"/>
        <v>8.8300011594142688E-3</v>
      </c>
    </row>
    <row r="147" spans="1:15" x14ac:dyDescent="0.25">
      <c r="A147" s="5">
        <v>2029</v>
      </c>
      <c r="B147" s="5">
        <f>Output!S15</f>
        <v>3.1993436751464222</v>
      </c>
      <c r="C147" s="5">
        <f>Output!S45</f>
        <v>3.0291742625031968</v>
      </c>
      <c r="D147" s="5">
        <f>Output!S75</f>
        <v>2.9039234692498019</v>
      </c>
      <c r="F147" s="5">
        <v>2029</v>
      </c>
      <c r="G147" s="5">
        <f t="shared" si="182"/>
        <v>2.8608717623763136E-3</v>
      </c>
      <c r="H147" s="5">
        <f t="shared" si="183"/>
        <v>2.7694001437212072E-3</v>
      </c>
      <c r="I147" s="5">
        <f t="shared" si="184"/>
        <v>2.7051992775774386E-3</v>
      </c>
      <c r="J147" s="5">
        <f t="shared" si="185"/>
        <v>7.3820202410898351E-3</v>
      </c>
      <c r="K147" s="5">
        <f t="shared" si="186"/>
        <v>7.1243183160743717E-3</v>
      </c>
      <c r="L147" s="5">
        <f t="shared" si="187"/>
        <v>6.9435090781544834E-3</v>
      </c>
      <c r="M147" s="5">
        <f t="shared" si="188"/>
        <v>1.1903168719803358E-2</v>
      </c>
      <c r="N147" s="5">
        <f t="shared" si="189"/>
        <v>1.1479236488427538E-2</v>
      </c>
      <c r="O147" s="5">
        <f t="shared" si="190"/>
        <v>1.118181887873153E-2</v>
      </c>
    </row>
    <row r="148" spans="1:15" x14ac:dyDescent="0.25">
      <c r="A148" s="5">
        <v>2030</v>
      </c>
      <c r="B148" s="5">
        <f>Output!S16</f>
        <v>3.1662658219859541</v>
      </c>
      <c r="C148" s="5">
        <f>Output!S46</f>
        <v>2.9864046231524917</v>
      </c>
      <c r="D148" s="5">
        <f>Output!S76</f>
        <v>2.8360606381034965</v>
      </c>
      <c r="F148" s="5">
        <v>2030</v>
      </c>
      <c r="G148" s="5">
        <f t="shared" si="182"/>
        <v>3.323943009018867E-3</v>
      </c>
      <c r="H148" s="5">
        <f t="shared" si="183"/>
        <v>3.2061664133816968E-3</v>
      </c>
      <c r="I148" s="5">
        <f t="shared" si="184"/>
        <v>3.1199775081736086E-3</v>
      </c>
      <c r="J148" s="5">
        <f t="shared" si="185"/>
        <v>9.0620439039222171E-3</v>
      </c>
      <c r="K148" s="5">
        <f t="shared" si="186"/>
        <v>8.7089074553846294E-3</v>
      </c>
      <c r="L148" s="5">
        <f t="shared" si="187"/>
        <v>8.4483255557087546E-3</v>
      </c>
      <c r="M148" s="5">
        <f t="shared" si="188"/>
        <v>1.4800144798825568E-2</v>
      </c>
      <c r="N148" s="5">
        <f t="shared" si="189"/>
        <v>1.4211648497387562E-2</v>
      </c>
      <c r="O148" s="5">
        <f t="shared" si="190"/>
        <v>1.3776673603243899E-2</v>
      </c>
    </row>
    <row r="149" spans="1:15" x14ac:dyDescent="0.25">
      <c r="A149" s="5">
        <v>2031</v>
      </c>
      <c r="B149" s="5">
        <f>Output!S17</f>
        <v>3.1721074741303257</v>
      </c>
      <c r="C149" s="5">
        <f>Output!S47</f>
        <v>2.9461170280617051</v>
      </c>
      <c r="D149" s="5">
        <f>Output!S77</f>
        <v>2.7736459702228449</v>
      </c>
      <c r="F149" s="5">
        <v>2031</v>
      </c>
      <c r="G149" s="5">
        <f t="shared" si="182"/>
        <v>3.7878686062728477E-3</v>
      </c>
      <c r="H149" s="5">
        <f t="shared" si="183"/>
        <v>3.6370405602919836E-3</v>
      </c>
      <c r="I149" s="5">
        <f t="shared" si="184"/>
        <v>3.5256274975894032E-3</v>
      </c>
      <c r="J149" s="5">
        <f t="shared" si="185"/>
        <v>9.9135094367241421E-3</v>
      </c>
      <c r="K149" s="5">
        <f t="shared" si="186"/>
        <v>9.4997120310344914E-3</v>
      </c>
      <c r="L149" s="5">
        <f t="shared" si="187"/>
        <v>9.192834990871316E-3</v>
      </c>
      <c r="M149" s="5">
        <f t="shared" si="188"/>
        <v>1.6039150267175437E-2</v>
      </c>
      <c r="N149" s="5">
        <f t="shared" si="189"/>
        <v>1.5362383501776997E-2</v>
      </c>
      <c r="O149" s="5">
        <f t="shared" si="190"/>
        <v>1.4860042484153227E-2</v>
      </c>
    </row>
    <row r="150" spans="1:15" x14ac:dyDescent="0.25">
      <c r="A150" s="5">
        <v>2032</v>
      </c>
      <c r="B150" s="5">
        <f>Output!S18</f>
        <v>3.1547648049558998</v>
      </c>
      <c r="C150" s="5">
        <f>Output!S48</f>
        <v>2.9066324786111877</v>
      </c>
      <c r="D150" s="5">
        <f>Output!S78</f>
        <v>2.7127809426798657</v>
      </c>
      <c r="F150" s="5">
        <v>2032</v>
      </c>
      <c r="G150" s="5">
        <f t="shared" si="182"/>
        <v>4.2492578114845213E-3</v>
      </c>
      <c r="H150" s="5">
        <f t="shared" si="183"/>
        <v>4.0621400311121542E-3</v>
      </c>
      <c r="I150" s="5">
        <f t="shared" si="184"/>
        <v>3.9223758831077758E-3</v>
      </c>
      <c r="J150" s="5">
        <f t="shared" si="185"/>
        <v>1.0790525556366523E-2</v>
      </c>
      <c r="K150" s="5">
        <f t="shared" si="186"/>
        <v>1.0307748032201219E-2</v>
      </c>
      <c r="L150" s="5">
        <f t="shared" si="187"/>
        <v>9.9469807871130599E-3</v>
      </c>
      <c r="M150" s="5">
        <f t="shared" si="188"/>
        <v>1.7331793301248521E-2</v>
      </c>
      <c r="N150" s="5">
        <f t="shared" si="189"/>
        <v>1.6553356033290278E-2</v>
      </c>
      <c r="O150" s="5">
        <f t="shared" si="190"/>
        <v>1.5971585691118336E-2</v>
      </c>
    </row>
    <row r="151" spans="1:15" x14ac:dyDescent="0.25">
      <c r="A151" s="5">
        <v>2033</v>
      </c>
      <c r="B151" s="5">
        <f>Output!S19</f>
        <v>3.1374607370144205</v>
      </c>
      <c r="C151" s="5">
        <f>Output!S49</f>
        <v>2.8927621106557839</v>
      </c>
      <c r="D151" s="5">
        <f>Output!S79</f>
        <v>2.6793952009967064</v>
      </c>
      <c r="F151" s="5">
        <v>2033</v>
      </c>
      <c r="G151" s="5">
        <f t="shared" si="182"/>
        <v>4.7081162701435838E-3</v>
      </c>
      <c r="H151" s="5">
        <f t="shared" si="183"/>
        <v>4.4852109392842067E-3</v>
      </c>
      <c r="I151" s="5">
        <f t="shared" si="184"/>
        <v>4.3142415525528645E-3</v>
      </c>
      <c r="J151" s="5">
        <f t="shared" si="185"/>
        <v>1.1694244011220533E-2</v>
      </c>
      <c r="K151" s="5">
        <f t="shared" si="186"/>
        <v>1.1140983162145748E-2</v>
      </c>
      <c r="L151" s="5">
        <f t="shared" si="187"/>
        <v>1.0718757422409599E-2</v>
      </c>
      <c r="M151" s="5">
        <f t="shared" si="188"/>
        <v>1.8680371752297479E-2</v>
      </c>
      <c r="N151" s="5">
        <f t="shared" si="189"/>
        <v>1.7796755385007287E-2</v>
      </c>
      <c r="O151" s="5">
        <f t="shared" si="190"/>
        <v>1.7123273292266331E-2</v>
      </c>
    </row>
    <row r="152" spans="1:15" x14ac:dyDescent="0.25">
      <c r="A152" s="5">
        <v>2034</v>
      </c>
      <c r="B152" s="5">
        <f>Output!S20</f>
        <v>3.1201951963328605</v>
      </c>
      <c r="C152" s="5">
        <f>Output!S50</f>
        <v>2.8545581383535028</v>
      </c>
      <c r="D152" s="5">
        <f>Output!S80</f>
        <v>2.6211951893972985</v>
      </c>
      <c r="F152" s="5">
        <v>2034</v>
      </c>
      <c r="G152" s="5">
        <f t="shared" si="182"/>
        <v>5.1644496169210566E-3</v>
      </c>
      <c r="H152" s="5">
        <f t="shared" si="183"/>
        <v>4.9026944577437873E-3</v>
      </c>
      <c r="I152" s="5">
        <f t="shared" si="184"/>
        <v>4.6975953807814608E-3</v>
      </c>
      <c r="J152" s="5">
        <f t="shared" si="185"/>
        <v>1.2625865128464234E-2</v>
      </c>
      <c r="K152" s="5">
        <f t="shared" si="186"/>
        <v>1.1993290942510105E-2</v>
      </c>
      <c r="L152" s="5">
        <f t="shared" si="187"/>
        <v>1.1501388199397573E-2</v>
      </c>
      <c r="M152" s="5">
        <f t="shared" si="188"/>
        <v>2.0087280640007397E-2</v>
      </c>
      <c r="N152" s="5">
        <f t="shared" si="189"/>
        <v>1.9083887427276409E-2</v>
      </c>
      <c r="O152" s="5">
        <f t="shared" si="190"/>
        <v>1.8305181018013671E-2</v>
      </c>
    </row>
    <row r="153" spans="1:15" x14ac:dyDescent="0.25">
      <c r="A153" s="5">
        <v>2035</v>
      </c>
      <c r="B153" s="5">
        <f>Output!S21</f>
        <v>3.1263616467590767</v>
      </c>
      <c r="C153" s="5">
        <f>Output!S51</f>
        <v>2.8170632646576195</v>
      </c>
      <c r="D153" s="5">
        <f>Output!S81</f>
        <v>2.5643615023476252</v>
      </c>
      <c r="F153" s="5">
        <v>2035</v>
      </c>
      <c r="G153" s="5">
        <f t="shared" si="182"/>
        <v>5.621684816558256E-3</v>
      </c>
      <c r="H153" s="5">
        <f t="shared" si="183"/>
        <v>5.3146942932527745E-3</v>
      </c>
      <c r="I153" s="5">
        <f t="shared" si="184"/>
        <v>5.0726371948605666E-3</v>
      </c>
      <c r="J153" s="5">
        <f t="shared" si="185"/>
        <v>1.3593883196066992E-2</v>
      </c>
      <c r="K153" s="5">
        <f t="shared" si="186"/>
        <v>1.2865540683865357E-2</v>
      </c>
      <c r="L153" s="5">
        <f t="shared" si="187"/>
        <v>1.2295393674967159E-2</v>
      </c>
      <c r="M153" s="5">
        <f t="shared" si="188"/>
        <v>2.1566081575575696E-2</v>
      </c>
      <c r="N153" s="5">
        <f t="shared" si="189"/>
        <v>2.0416387074477911E-2</v>
      </c>
      <c r="O153" s="5">
        <f t="shared" si="190"/>
        <v>1.9518150155073719E-2</v>
      </c>
    </row>
    <row r="154" spans="1:15" x14ac:dyDescent="0.25">
      <c r="A154" s="5">
        <v>2036</v>
      </c>
      <c r="B154" s="5">
        <f>Output!S22</f>
        <v>3.1089598799171192</v>
      </c>
      <c r="C154" s="5">
        <f>Output!S52</f>
        <v>2.8056703933935747</v>
      </c>
      <c r="D154" s="5">
        <f>Output!S82</f>
        <v>2.5354059345639981</v>
      </c>
      <c r="F154" s="5">
        <v>2036</v>
      </c>
      <c r="G154" s="5">
        <f t="shared" si="182"/>
        <v>6.0763749810283764E-3</v>
      </c>
      <c r="H154" s="5">
        <f t="shared" si="183"/>
        <v>5.7250279038155074E-3</v>
      </c>
      <c r="I154" s="5">
        <f t="shared" si="184"/>
        <v>5.4434442126134481E-3</v>
      </c>
      <c r="J154" s="5">
        <f t="shared" si="185"/>
        <v>1.4592561287661334E-2</v>
      </c>
      <c r="K154" s="5">
        <f t="shared" si="186"/>
        <v>1.376679437073884E-2</v>
      </c>
      <c r="L154" s="5">
        <f t="shared" si="187"/>
        <v>1.3109831447710255E-2</v>
      </c>
      <c r="M154" s="5">
        <f t="shared" si="188"/>
        <v>2.3108747594294286E-2</v>
      </c>
      <c r="N154" s="5">
        <f t="shared" si="189"/>
        <v>2.1808560837662166E-2</v>
      </c>
      <c r="O154" s="5">
        <f t="shared" si="190"/>
        <v>2.0776218682807053E-2</v>
      </c>
    </row>
    <row r="155" spans="1:15" x14ac:dyDescent="0.25">
      <c r="A155" s="5">
        <v>2037</v>
      </c>
      <c r="B155" s="5">
        <f>Output!S23</f>
        <v>3.0915969316883416</v>
      </c>
      <c r="C155" s="5">
        <f>Output!S53</f>
        <v>2.769260079576084</v>
      </c>
      <c r="D155" s="5">
        <f>Output!S83</f>
        <v>2.4808554651407189</v>
      </c>
      <c r="F155" s="5">
        <v>2037</v>
      </c>
      <c r="G155" s="5">
        <f t="shared" si="182"/>
        <v>6.5285257876132952E-3</v>
      </c>
      <c r="H155" s="5">
        <f t="shared" si="183"/>
        <v>6.1300364499780723E-3</v>
      </c>
      <c r="I155" s="5">
        <f t="shared" si="184"/>
        <v>5.8062731403066194E-3</v>
      </c>
      <c r="J155" s="5">
        <f t="shared" si="185"/>
        <v>1.5623266208651603E-2</v>
      </c>
      <c r="K155" s="5">
        <f t="shared" si="186"/>
        <v>1.4690035677606817E-2</v>
      </c>
      <c r="L155" s="5">
        <f t="shared" si="187"/>
        <v>1.3936921780857186E-2</v>
      </c>
      <c r="M155" s="5">
        <f t="shared" si="188"/>
        <v>2.4718006629689888E-2</v>
      </c>
      <c r="N155" s="5">
        <f t="shared" si="189"/>
        <v>2.3250034905235539E-2</v>
      </c>
      <c r="O155" s="5">
        <f t="shared" si="190"/>
        <v>2.206757042140773E-2</v>
      </c>
    </row>
    <row r="156" spans="1:15" x14ac:dyDescent="0.25">
      <c r="A156" s="5">
        <v>2038</v>
      </c>
      <c r="B156" s="5">
        <f>Output!S24</f>
        <v>3.0742727340063336</v>
      </c>
      <c r="C156" s="5">
        <f>Output!S54</f>
        <v>2.7334786584000978</v>
      </c>
      <c r="D156" s="5">
        <f>Output!S84</f>
        <v>2.4548557162601954</v>
      </c>
      <c r="F156" s="5">
        <v>2038</v>
      </c>
      <c r="G156" s="5">
        <f t="shared" si="182"/>
        <v>6.9781429036400904E-3</v>
      </c>
      <c r="H156" s="5">
        <f t="shared" si="183"/>
        <v>6.5298119082566261E-3</v>
      </c>
      <c r="I156" s="5">
        <f t="shared" si="184"/>
        <v>6.1652995647346245E-3</v>
      </c>
      <c r="J156" s="5">
        <f t="shared" si="185"/>
        <v>1.6687422224406084E-2</v>
      </c>
      <c r="K156" s="5">
        <f t="shared" si="186"/>
        <v>1.5636226211093479E-2</v>
      </c>
      <c r="L156" s="5">
        <f t="shared" si="187"/>
        <v>1.4786667299324313E-2</v>
      </c>
      <c r="M156" s="5">
        <f t="shared" si="188"/>
        <v>2.6396701545172062E-2</v>
      </c>
      <c r="N156" s="5">
        <f t="shared" si="189"/>
        <v>2.4742640513930315E-2</v>
      </c>
      <c r="O156" s="5">
        <f t="shared" si="190"/>
        <v>2.3408035033913983E-2</v>
      </c>
    </row>
    <row r="157" spans="1:15" x14ac:dyDescent="0.25">
      <c r="A157" s="5">
        <v>2039</v>
      </c>
      <c r="B157" s="5">
        <f>Output!S25</f>
        <v>3.0806617705215604</v>
      </c>
      <c r="C157" s="5">
        <f>Output!S55</f>
        <v>2.7242321410769832</v>
      </c>
      <c r="D157" s="5">
        <f>Output!S85</f>
        <v>2.4023476884444257</v>
      </c>
      <c r="F157" s="5">
        <v>2039</v>
      </c>
      <c r="G157" s="5">
        <f t="shared" si="182"/>
        <v>7.4286944260845049E-3</v>
      </c>
      <c r="H157" s="5">
        <f t="shared" si="183"/>
        <v>6.9282350491541873E-3</v>
      </c>
      <c r="I157" s="5">
        <f t="shared" si="184"/>
        <v>6.5166466093295938E-3</v>
      </c>
      <c r="J157" s="5">
        <f t="shared" si="185"/>
        <v>1.7795025248064453E-2</v>
      </c>
      <c r="K157" s="5">
        <f t="shared" si="186"/>
        <v>1.6615680621011819E-2</v>
      </c>
      <c r="L157" s="5">
        <f t="shared" si="187"/>
        <v>1.5650393265303778E-2</v>
      </c>
      <c r="M157" s="5">
        <f t="shared" si="188"/>
        <v>2.8161356070044396E-2</v>
      </c>
      <c r="N157" s="5">
        <f t="shared" si="189"/>
        <v>2.6303126192869439E-2</v>
      </c>
      <c r="O157" s="5">
        <f t="shared" si="190"/>
        <v>2.478413992127795E-2</v>
      </c>
    </row>
    <row r="158" spans="1:15" x14ac:dyDescent="0.25">
      <c r="A158" s="5">
        <v>2040</v>
      </c>
      <c r="B158" s="5">
        <f>Output!S26</f>
        <v>3.0631946695768257</v>
      </c>
      <c r="C158" s="5">
        <f>Output!S56</f>
        <v>2.6893605345615734</v>
      </c>
      <c r="D158" s="5">
        <f>Output!S86</f>
        <v>2.3509470180779219</v>
      </c>
      <c r="F158" s="5">
        <v>2040</v>
      </c>
      <c r="G158" s="5">
        <f t="shared" si="182"/>
        <v>7.8766913581488091E-3</v>
      </c>
      <c r="H158" s="5">
        <f t="shared" si="183"/>
        <v>7.3215581639612679E-3</v>
      </c>
      <c r="I158" s="5">
        <f t="shared" si="184"/>
        <v>6.8604762268217575E-3</v>
      </c>
      <c r="J158" s="5">
        <f t="shared" si="185"/>
        <v>1.8939360052324199E-2</v>
      </c>
      <c r="K158" s="5">
        <f t="shared" si="186"/>
        <v>1.7620360111828038E-2</v>
      </c>
      <c r="L158" s="5">
        <f t="shared" si="187"/>
        <v>1.6528649721700945E-2</v>
      </c>
      <c r="M158" s="5">
        <f t="shared" si="188"/>
        <v>3.0002028746499584E-2</v>
      </c>
      <c r="N158" s="5">
        <f t="shared" si="189"/>
        <v>2.7919162059694799E-2</v>
      </c>
      <c r="O158" s="5">
        <f t="shared" si="190"/>
        <v>2.6196823216580119E-2</v>
      </c>
    </row>
    <row r="159" spans="1:15" x14ac:dyDescent="0.25">
      <c r="A159" s="5">
        <v>2041</v>
      </c>
      <c r="B159" s="5">
        <f>Output!S27</f>
        <v>3.0458421354138316</v>
      </c>
      <c r="C159" s="5">
        <f>Output!S57</f>
        <v>2.6617017092119708</v>
      </c>
      <c r="D159" s="5">
        <f>Output!S87</f>
        <v>2.3414296437423037</v>
      </c>
      <c r="F159" s="5">
        <v>2041</v>
      </c>
      <c r="G159" s="5">
        <f t="shared" si="182"/>
        <v>8.3221504554010558E-3</v>
      </c>
      <c r="H159" s="5">
        <f t="shared" si="183"/>
        <v>7.7108361330176746E-3</v>
      </c>
      <c r="I159" s="5">
        <f t="shared" si="184"/>
        <v>7.2029139136782312E-3</v>
      </c>
      <c r="J159" s="5">
        <f t="shared" si="185"/>
        <v>1.9709116350553675E-2</v>
      </c>
      <c r="K159" s="5">
        <f t="shared" si="186"/>
        <v>1.8293035044928501E-2</v>
      </c>
      <c r="L159" s="5">
        <f t="shared" si="187"/>
        <v>1.7120384334002824E-2</v>
      </c>
      <c r="M159" s="5">
        <f t="shared" si="188"/>
        <v>3.1096082245706286E-2</v>
      </c>
      <c r="N159" s="5">
        <f t="shared" si="189"/>
        <v>2.8875233956839316E-2</v>
      </c>
      <c r="O159" s="5">
        <f t="shared" si="190"/>
        <v>2.7037854754327403E-2</v>
      </c>
    </row>
    <row r="160" spans="1:15" x14ac:dyDescent="0.25">
      <c r="A160" s="5">
        <v>2042</v>
      </c>
      <c r="B160" s="5">
        <f>Output!S28</f>
        <v>3.0526212134712134</v>
      </c>
      <c r="C160" s="5">
        <f>Output!S58</f>
        <v>2.660580973539235</v>
      </c>
      <c r="D160" s="5">
        <f>Output!S88</f>
        <v>2.3040128194389826</v>
      </c>
      <c r="F160" s="5">
        <v>2042</v>
      </c>
      <c r="G160" s="5">
        <f t="shared" si="182"/>
        <v>8.768601003246404E-3</v>
      </c>
      <c r="H160" s="5">
        <f t="shared" si="183"/>
        <v>8.0999501927580923E-3</v>
      </c>
      <c r="I160" s="5">
        <f t="shared" si="184"/>
        <v>7.5398793324278311E-3</v>
      </c>
      <c r="J160" s="5">
        <f t="shared" si="185"/>
        <v>2.0495901845951459E-2</v>
      </c>
      <c r="K160" s="5">
        <f t="shared" si="186"/>
        <v>1.8978775715953859E-2</v>
      </c>
      <c r="L160" s="5">
        <f t="shared" si="187"/>
        <v>1.7714222789801212E-2</v>
      </c>
      <c r="M160" s="5">
        <f t="shared" si="188"/>
        <v>3.2223202688656513E-2</v>
      </c>
      <c r="N160" s="5">
        <f t="shared" si="189"/>
        <v>2.9857601239149614E-2</v>
      </c>
      <c r="O160" s="5">
        <f t="shared" si="190"/>
        <v>2.7888566247174583E-2</v>
      </c>
    </row>
    <row r="161" spans="1:15" x14ac:dyDescent="0.25">
      <c r="A161" s="5">
        <v>2043</v>
      </c>
      <c r="B161" s="5">
        <f>Output!S29</f>
        <v>3.0351177628005845</v>
      </c>
      <c r="C161" s="5">
        <f>Output!S59</f>
        <v>2.6328783303524483</v>
      </c>
      <c r="D161" s="5">
        <f>Output!S89</f>
        <v>2.2950817940242221</v>
      </c>
      <c r="F161" s="5">
        <v>2043</v>
      </c>
      <c r="G161" s="5">
        <f t="shared" si="182"/>
        <v>9.212491644508318E-3</v>
      </c>
      <c r="H161" s="5">
        <f t="shared" si="183"/>
        <v>8.485012698321746E-3</v>
      </c>
      <c r="I161" s="5">
        <f t="shared" si="184"/>
        <v>7.8755385749733047E-3</v>
      </c>
      <c r="J161" s="5">
        <f t="shared" si="185"/>
        <v>2.1293829548219526E-2</v>
      </c>
      <c r="K161" s="5">
        <f t="shared" si="186"/>
        <v>1.9670955301944952E-2</v>
      </c>
      <c r="L161" s="5">
        <f t="shared" si="187"/>
        <v>1.8317596195890479E-2</v>
      </c>
      <c r="M161" s="5">
        <f t="shared" si="188"/>
        <v>3.3375167451930733E-2</v>
      </c>
      <c r="N161" s="5">
        <f t="shared" si="189"/>
        <v>3.0856897905568139E-2</v>
      </c>
      <c r="O161" s="5">
        <f t="shared" si="190"/>
        <v>2.8759653816807638E-2</v>
      </c>
    </row>
    <row r="162" spans="1:15" x14ac:dyDescent="0.25">
      <c r="A162" s="5">
        <v>2044</v>
      </c>
      <c r="B162" s="5">
        <f>Output!S30</f>
        <v>3.0176530685475749</v>
      </c>
      <c r="C162" s="5">
        <f>Output!S60</f>
        <v>2.6053149608697717</v>
      </c>
      <c r="D162" s="5">
        <f>Output!S90</f>
        <v>2.2577031762392052</v>
      </c>
      <c r="F162" s="5">
        <v>2044</v>
      </c>
      <c r="G162" s="5">
        <f t="shared" si="182"/>
        <v>9.6538280473724893E-3</v>
      </c>
      <c r="H162" s="5">
        <f t="shared" si="183"/>
        <v>8.8660440187020885E-3</v>
      </c>
      <c r="I162" s="5">
        <f t="shared" si="184"/>
        <v>8.2057311371739709E-3</v>
      </c>
      <c r="J162" s="5">
        <f t="shared" si="185"/>
        <v>2.2103164086466419E-2</v>
      </c>
      <c r="K162" s="5">
        <f t="shared" si="186"/>
        <v>2.0369700761726429E-2</v>
      </c>
      <c r="L162" s="5">
        <f t="shared" si="187"/>
        <v>1.8923112176731701E-2</v>
      </c>
      <c r="M162" s="5">
        <f t="shared" si="188"/>
        <v>3.4552500125560333E-2</v>
      </c>
      <c r="N162" s="5">
        <f t="shared" si="189"/>
        <v>3.1873357504750739E-2</v>
      </c>
      <c r="O162" s="5">
        <f t="shared" si="190"/>
        <v>2.9640493216289403E-2</v>
      </c>
    </row>
    <row r="163" spans="1:15" x14ac:dyDescent="0.25">
      <c r="A163" s="5">
        <v>2045</v>
      </c>
      <c r="B163" s="5">
        <f>Output!S31</f>
        <v>3.000226341328958</v>
      </c>
      <c r="C163" s="5">
        <f>Output!S61</f>
        <v>2.5778897715411198</v>
      </c>
      <c r="D163" s="5">
        <f>Output!S91</f>
        <v>2.2205590718269135</v>
      </c>
      <c r="F163" s="5">
        <v>2045</v>
      </c>
      <c r="G163" s="5">
        <f t="shared" si="182"/>
        <v>1.00926157645761E-2</v>
      </c>
      <c r="H163" s="5">
        <f t="shared" si="183"/>
        <v>9.2430643629591892E-3</v>
      </c>
      <c r="I163" s="5">
        <f t="shared" si="184"/>
        <v>8.530491316971308E-3</v>
      </c>
      <c r="J163" s="5">
        <f t="shared" si="185"/>
        <v>2.2924175017437542E-2</v>
      </c>
      <c r="K163" s="5">
        <f t="shared" si="186"/>
        <v>2.1075139432175677E-2</v>
      </c>
      <c r="L163" s="5">
        <f t="shared" si="187"/>
        <v>1.9530767421178839E-2</v>
      </c>
      <c r="M163" s="5">
        <f t="shared" si="188"/>
        <v>3.5755734270298968E-2</v>
      </c>
      <c r="N163" s="5">
        <f t="shared" si="189"/>
        <v>3.2907214501392133E-2</v>
      </c>
      <c r="O163" s="5">
        <f t="shared" si="190"/>
        <v>3.0531043525386339E-2</v>
      </c>
    </row>
    <row r="164" spans="1:15" x14ac:dyDescent="0.25">
      <c r="A164" s="5">
        <v>2046</v>
      </c>
      <c r="B164" s="5">
        <f>Output!S32</f>
        <v>3.0071656334380861</v>
      </c>
      <c r="C164" s="5">
        <f>Output!S62</f>
        <v>2.5770435989655471</v>
      </c>
      <c r="D164" s="5">
        <f>Output!S92</f>
        <v>2.212149672616424</v>
      </c>
      <c r="F164" s="5">
        <v>2046</v>
      </c>
      <c r="G164" s="5">
        <f t="shared" si="182"/>
        <v>1.0532418363924313E-2</v>
      </c>
      <c r="H164" s="5">
        <f t="shared" si="183"/>
        <v>9.6199609531755787E-3</v>
      </c>
      <c r="I164" s="5">
        <f t="shared" si="184"/>
        <v>8.8540216091992346E-3</v>
      </c>
      <c r="J164" s="5">
        <f t="shared" si="185"/>
        <v>2.3763930764217331E-2</v>
      </c>
      <c r="K164" s="5">
        <f t="shared" si="186"/>
        <v>2.1794782922334614E-2</v>
      </c>
      <c r="L164" s="5">
        <f t="shared" si="187"/>
        <v>2.0148513706804219E-2</v>
      </c>
      <c r="M164" s="5">
        <f t="shared" si="188"/>
        <v>3.6995443164510339E-2</v>
      </c>
      <c r="N164" s="5">
        <f t="shared" si="189"/>
        <v>3.3969604891493622E-2</v>
      </c>
      <c r="O164" s="5">
        <f t="shared" si="190"/>
        <v>3.1443005804409181E-2</v>
      </c>
    </row>
    <row r="165" spans="1:15" x14ac:dyDescent="0.25">
      <c r="A165" s="5">
        <v>2047</v>
      </c>
      <c r="B165" s="5">
        <f>Output!S33</f>
        <v>2.9895821834333605</v>
      </c>
      <c r="C165" s="5">
        <f>Output!S63</f>
        <v>2.5495471895306854</v>
      </c>
      <c r="D165" s="5">
        <f>Output!S93</f>
        <v>2.1749999005059539</v>
      </c>
      <c r="F165" s="5">
        <v>2047</v>
      </c>
      <c r="G165" s="5">
        <f t="shared" si="182"/>
        <v>1.0969649356663429E-2</v>
      </c>
      <c r="H165" s="5">
        <f t="shared" si="183"/>
        <v>9.9928361512186415E-3</v>
      </c>
      <c r="I165" s="5">
        <f t="shared" si="184"/>
        <v>9.1721186901142521E-3</v>
      </c>
      <c r="J165" s="5">
        <f t="shared" si="185"/>
        <v>2.4615991546029541E-2</v>
      </c>
      <c r="K165" s="5">
        <f t="shared" si="186"/>
        <v>2.252142933587585E-2</v>
      </c>
      <c r="L165" s="5">
        <f t="shared" si="187"/>
        <v>2.0768410402046848E-2</v>
      </c>
      <c r="M165" s="5">
        <f t="shared" si="188"/>
        <v>3.8262333735395629E-2</v>
      </c>
      <c r="N165" s="5">
        <f t="shared" si="189"/>
        <v>3.5050022520533027E-2</v>
      </c>
      <c r="O165" s="5">
        <f t="shared" si="190"/>
        <v>3.2364702113979411E-2</v>
      </c>
    </row>
    <row r="166" spans="1:15" x14ac:dyDescent="0.25">
      <c r="A166" s="5">
        <v>2048</v>
      </c>
      <c r="B166" s="5">
        <f>Output!S34</f>
        <v>2.9720377574883017</v>
      </c>
      <c r="C166" s="5">
        <f>Output!S64</f>
        <v>2.5221847262670751</v>
      </c>
      <c r="D166" s="5">
        <f>Output!S94</f>
        <v>2.1669983343091404</v>
      </c>
      <c r="F166" s="5">
        <v>2048</v>
      </c>
      <c r="G166" s="5">
        <f t="shared" si="182"/>
        <v>1.1404314450122204E-2</v>
      </c>
      <c r="H166" s="5">
        <f t="shared" si="183"/>
        <v>1.0361709546921956E-2</v>
      </c>
      <c r="I166" s="5">
        <f t="shared" si="184"/>
        <v>9.4890455296654155E-3</v>
      </c>
      <c r="J166" s="5">
        <f t="shared" si="185"/>
        <v>2.548064431368189E-2</v>
      </c>
      <c r="K166" s="5">
        <f t="shared" si="186"/>
        <v>2.3255206690689922E-2</v>
      </c>
      <c r="L166" s="5">
        <f t="shared" si="187"/>
        <v>2.1398853640036502E-2</v>
      </c>
      <c r="M166" s="5">
        <f t="shared" si="188"/>
        <v>3.9556974177241543E-2</v>
      </c>
      <c r="N166" s="5">
        <f t="shared" si="189"/>
        <v>3.6148703834457847E-2</v>
      </c>
      <c r="O166" s="5">
        <f t="shared" si="190"/>
        <v>3.3308661750407545E-2</v>
      </c>
    </row>
    <row r="167" spans="1:15" x14ac:dyDescent="0.25">
      <c r="A167" s="5">
        <v>2049</v>
      </c>
      <c r="B167" s="5">
        <f>Output!S35</f>
        <v>2.9545322838285002</v>
      </c>
      <c r="C167" s="5">
        <f>Output!S65</f>
        <v>2.5217952190861777</v>
      </c>
      <c r="D167" s="5">
        <f>Output!S95</f>
        <v>2.129809497209266</v>
      </c>
      <c r="F167" s="5">
        <v>2049</v>
      </c>
      <c r="G167" s="5">
        <f t="shared" si="182"/>
        <v>1.1836419341132273E-2</v>
      </c>
      <c r="H167" s="5">
        <f t="shared" si="183"/>
        <v>1.0730525976600947E-2</v>
      </c>
      <c r="I167" s="5">
        <f t="shared" si="184"/>
        <v>9.800533444588885E-3</v>
      </c>
      <c r="J167" s="5">
        <f t="shared" si="185"/>
        <v>2.6358181500549766E-2</v>
      </c>
      <c r="K167" s="5">
        <f t="shared" si="186"/>
        <v>2.4004214949806375E-2</v>
      </c>
      <c r="L167" s="5">
        <f t="shared" si="187"/>
        <v>2.2031436687097901E-2</v>
      </c>
      <c r="M167" s="5">
        <f t="shared" si="188"/>
        <v>4.0879943659967242E-2</v>
      </c>
      <c r="N167" s="5">
        <f t="shared" si="189"/>
        <v>3.7277903923011772E-2</v>
      </c>
      <c r="O167" s="5">
        <f t="shared" si="190"/>
        <v>3.426233992960688E-2</v>
      </c>
    </row>
    <row r="168" spans="1:15" x14ac:dyDescent="0.25">
      <c r="A168" s="5">
        <v>2050</v>
      </c>
      <c r="B168" s="5">
        <f>Output!S36</f>
        <v>2.9617454913187236</v>
      </c>
      <c r="C168" s="5">
        <f>Output!S66</f>
        <v>2.4943357418027636</v>
      </c>
      <c r="D168" s="5">
        <f>Output!S96</f>
        <v>2.0928415814186878</v>
      </c>
      <c r="F168" s="5">
        <v>2050</v>
      </c>
      <c r="G168" s="5">
        <f t="shared" si="182"/>
        <v>1.2269579174832743E-2</v>
      </c>
      <c r="H168" s="5">
        <f t="shared" si="183"/>
        <v>1.1095326415490568E-2</v>
      </c>
      <c r="I168" s="5">
        <f t="shared" si="184"/>
        <v>1.0106614744965952E-2</v>
      </c>
      <c r="J168" s="5">
        <f t="shared" si="185"/>
        <v>2.7256385720223004E-2</v>
      </c>
      <c r="K168" s="5">
        <f t="shared" si="186"/>
        <v>2.4760668498950283E-2</v>
      </c>
      <c r="L168" s="5">
        <f t="shared" si="187"/>
        <v>2.2666129689939578E-2</v>
      </c>
      <c r="M168" s="5">
        <f t="shared" si="188"/>
        <v>4.2243192265613225E-2</v>
      </c>
      <c r="N168" s="5">
        <f t="shared" si="189"/>
        <v>3.842601058240995E-2</v>
      </c>
      <c r="O168" s="5">
        <f t="shared" si="190"/>
        <v>3.522564463491315E-2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A69E-2B53-49BC-B168-D6CE2490B954}">
  <dimension ref="A2:CF168"/>
  <sheetViews>
    <sheetView workbookViewId="0">
      <selection activeCell="C6" sqref="C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12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11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11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12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12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12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8" width="11" style="5" bestFit="1" customWidth="1"/>
    <col min="69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11" style="5" bestFit="1" customWidth="1"/>
    <col min="85" max="85" width="9.140625" style="5"/>
    <col min="86" max="86" width="9.28515625" style="5" bestFit="1" customWidth="1"/>
    <col min="87" max="88" width="12" style="5" bestFit="1" customWidth="1"/>
    <col min="89" max="89" width="11" style="5" bestFit="1" customWidth="1"/>
    <col min="90" max="90" width="9.140625" style="5"/>
    <col min="91" max="94" width="9.28515625" style="5" bestFit="1" customWidth="1"/>
    <col min="95" max="16384" width="9.140625" style="5"/>
  </cols>
  <sheetData>
    <row r="2" spans="1:84" x14ac:dyDescent="0.25">
      <c r="B2" s="5">
        <v>0.67527438645298077</v>
      </c>
      <c r="G2" s="5">
        <v>88.295549999999992</v>
      </c>
      <c r="I2" s="5">
        <v>1646.16</v>
      </c>
      <c r="J2" s="5">
        <v>0.501</v>
      </c>
      <c r="K2" s="5">
        <v>173.60777493606142</v>
      </c>
      <c r="L2" s="5">
        <v>48.465503836317147</v>
      </c>
      <c r="M2" s="5">
        <v>26.041166240409211</v>
      </c>
      <c r="N2" s="5">
        <v>34.721554987212279</v>
      </c>
      <c r="O2" s="5">
        <v>889.75384918032796</v>
      </c>
      <c r="P2" s="5">
        <v>1122.9902950819671</v>
      </c>
      <c r="Q2" s="5">
        <v>164.12935081967211</v>
      </c>
      <c r="R2" s="5">
        <v>285.06676721311476</v>
      </c>
      <c r="S2" s="5">
        <v>172.76773770491803</v>
      </c>
      <c r="T2" s="5">
        <v>5951.067560114715</v>
      </c>
      <c r="U2" s="5">
        <v>0</v>
      </c>
      <c r="V2" s="5">
        <v>0</v>
      </c>
      <c r="W2" s="5">
        <v>1118.3214206926982</v>
      </c>
      <c r="Y2" s="5">
        <f>SUM(G2,I2:W2)</f>
        <v>11721.889530807413</v>
      </c>
      <c r="AA2" s="5">
        <v>39.091301843317972</v>
      </c>
    </row>
    <row r="4" spans="1:84" x14ac:dyDescent="0.25">
      <c r="G4" s="5">
        <f>G2/$Y$2</f>
        <v>7.5325355837846837E-3</v>
      </c>
      <c r="I4" s="5">
        <f>I2/$Y$2</f>
        <v>0.14043469661384969</v>
      </c>
      <c r="J4" s="5">
        <f t="shared" ref="J4:W4" si="0">J2/$Y$2</f>
        <v>4.2740549523459866E-5</v>
      </c>
      <c r="K4" s="5">
        <f t="shared" si="0"/>
        <v>1.4810562280064686E-2</v>
      </c>
      <c r="L4" s="5">
        <f t="shared" si="0"/>
        <v>4.1346153031847251E-3</v>
      </c>
      <c r="M4" s="5">
        <f t="shared" si="0"/>
        <v>2.2215843420097026E-3</v>
      </c>
      <c r="N4" s="5">
        <f t="shared" si="0"/>
        <v>2.9621124560129369E-3</v>
      </c>
      <c r="O4" s="5">
        <f t="shared" si="0"/>
        <v>7.5905326256648406E-2</v>
      </c>
      <c r="P4" s="5">
        <f t="shared" si="0"/>
        <v>9.5802838964701847E-2</v>
      </c>
      <c r="Q4" s="5">
        <f t="shared" si="0"/>
        <v>1.4001953387148731E-2</v>
      </c>
      <c r="R4" s="5">
        <f t="shared" si="0"/>
        <v>2.4319182198732008E-2</v>
      </c>
      <c r="S4" s="5">
        <f t="shared" si="0"/>
        <v>1.4738898302261823E-2</v>
      </c>
      <c r="T4" s="5">
        <f t="shared" si="0"/>
        <v>0.50768841870366954</v>
      </c>
      <c r="U4" s="5">
        <f t="shared" si="0"/>
        <v>0</v>
      </c>
      <c r="V4" s="5">
        <f t="shared" si="0"/>
        <v>0</v>
      </c>
      <c r="W4" s="5">
        <f t="shared" si="0"/>
        <v>9.5404535058407708E-2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6.9569999999999999</v>
      </c>
      <c r="C10" s="5">
        <v>6.9569999999999999</v>
      </c>
      <c r="D10" s="5">
        <v>6.9569999999999999</v>
      </c>
      <c r="F10" s="5">
        <v>2024</v>
      </c>
      <c r="G10" s="5">
        <f>(B13-$B$10)*$B$2*Output!$T$6*$G$4/Output!$T$3</f>
        <v>114727.32811579578</v>
      </c>
      <c r="H10" s="5">
        <f>(C13-$B$10)*$B$2*Output!$T$6*$G$4/Output!$T$3</f>
        <v>229971.18279943077</v>
      </c>
      <c r="I10" s="5">
        <f>(D13-$B$10)*$B$2*Output!$T$6*$G$4/Output!$T$3</f>
        <v>345215.03748306574</v>
      </c>
      <c r="K10" s="5">
        <v>2024</v>
      </c>
      <c r="L10" s="5">
        <f>(B13-$B$10)*$B$2*Output!$T$6*$I$4/Output!$T$3</f>
        <v>2138947.4152559037</v>
      </c>
      <c r="M10" s="5">
        <f>(C13-$B$10)*$B$2*Output!$T$6*$I$4/Output!$T$3</f>
        <v>4287524.821773136</v>
      </c>
      <c r="N10" s="5">
        <f>(D13-$B$10)*$B$2*Output!$T$6*$I$4/Output!$T$3</f>
        <v>6436102.2282903679</v>
      </c>
      <c r="P10" s="5">
        <v>2024</v>
      </c>
      <c r="Q10" s="5">
        <f>(B13-$B$10)*$B$2*Output!$T$6*$J$4/Output!$T$3</f>
        <v>650.97721670020394</v>
      </c>
      <c r="R10" s="5">
        <f>(C13-$B$10)*$B$2*Output!$T$6*$J$4/Output!$T$3</f>
        <v>1304.8852697844322</v>
      </c>
      <c r="S10" s="5">
        <f>(D13-$B$10)*$B$2*Output!$T$6*$J$4/Output!$T$3</f>
        <v>1958.7933228686602</v>
      </c>
      <c r="U10" s="5">
        <v>2024</v>
      </c>
      <c r="V10" s="5">
        <f>(B13-$B$10)*$B$2*Output!$T$6*$K$4/Output!$T$3</f>
        <v>225578.25573930677</v>
      </c>
      <c r="W10" s="5">
        <f>(C13-$B$10)*$B$2*Output!$T$6*$K$4/Output!$T$3</f>
        <v>452172.11224374751</v>
      </c>
      <c r="X10" s="5">
        <f>(D13-$B$10)*$B$2*Output!$T$6*$K$4/Output!$T$3</f>
        <v>678765.96874818823</v>
      </c>
      <c r="Z10" s="5">
        <v>2024</v>
      </c>
      <c r="AA10" s="5">
        <f>(B13-$B$10)*$B$2*Output!$T$6*$L$4/Output!$T$3</f>
        <v>62973.929727223134</v>
      </c>
      <c r="AB10" s="5">
        <f>(C13-$B$10)*$B$2*Output!$T$6*$L$4/Output!$T$3</f>
        <v>126231.38133471285</v>
      </c>
      <c r="AC10" s="5">
        <f>(D13-$B$10)*$B$2*Output!$T$6*$L$4/Output!$T$3</f>
        <v>189488.83294220254</v>
      </c>
      <c r="AE10" s="5">
        <v>2024</v>
      </c>
      <c r="AF10" s="5">
        <f>(B13-$B$10)*$B$2*Output!$T$6*$M$4/Output!$T$3</f>
        <v>33836.738360896008</v>
      </c>
      <c r="AG10" s="5">
        <f>(C13-$B$10)*$B$2*Output!$T$6*$M$4/Output!$T$3</f>
        <v>67825.816836562124</v>
      </c>
      <c r="AH10" s="5">
        <f>(D13-$B$10)*$B$2*Output!$T$6*$M$4/Output!$T$3</f>
        <v>101814.89531222823</v>
      </c>
      <c r="AJ10" s="5">
        <v>2024</v>
      </c>
      <c r="AK10" s="5">
        <f>(B13-$B$10)*$B$2*Output!$T$6*$N$4/Output!$T$3</f>
        <v>45115.651147861339</v>
      </c>
      <c r="AL10" s="5">
        <f>(C13-$B$10)*$B$2*Output!$T$6*$N$4/Output!$T$3</f>
        <v>90434.422448749494</v>
      </c>
      <c r="AM10" s="5">
        <f>(D13-$B$10)*$B$2*Output!$T$6*$N$4/Output!$T$3</f>
        <v>135753.19374963763</v>
      </c>
      <c r="AO10" s="5">
        <v>2024</v>
      </c>
      <c r="AP10" s="5">
        <f>(B13-$B$10)*$B$2*Output!$T$6*$O$4/Output!$T$3</f>
        <v>1156106.7550652754</v>
      </c>
      <c r="AQ10" s="5">
        <f>(C13-$B$10)*$B$2*Output!$T$6*$O$4/Output!$T$3</f>
        <v>2317418.5459668851</v>
      </c>
      <c r="AR10" s="5">
        <f>(D13-$B$10)*$B$2*Output!$T$6*$O$4/Output!$T$3</f>
        <v>3478730.3368684943</v>
      </c>
      <c r="AT10" s="5">
        <v>2024</v>
      </c>
      <c r="AU10" s="5">
        <f>(B13-$B$10)*$B$2*Output!$T$6*$P$4/Output!$T$3</f>
        <v>1459163.8656163665</v>
      </c>
      <c r="AV10" s="5">
        <f>(C13-$B$10)*$B$2*Output!$T$6*$P$4/Output!$T$3</f>
        <v>2924897.1939387862</v>
      </c>
      <c r="AW10" s="5">
        <f>(D13-$B$10)*$B$2*Output!$T$6*$P$4/Output!$T$3</f>
        <v>4390630.5222612051</v>
      </c>
      <c r="AY10" s="5">
        <v>2024</v>
      </c>
      <c r="AZ10" s="5">
        <f>(B13-$B$10)*$B$2*Output!$T$6*$Q$4/Output!$T$3</f>
        <v>213262.41112854585</v>
      </c>
      <c r="BA10" s="5">
        <f>(C13-$B$10)*$B$2*Output!$T$6*$Q$4/Output!$T$3</f>
        <v>427484.97449874564</v>
      </c>
      <c r="BB10" s="5">
        <f>(D13-$B$10)*$B$2*Output!$T$6*$Q$4/Output!$T$3</f>
        <v>641707.53786894539</v>
      </c>
      <c r="BD10" s="5">
        <v>2024</v>
      </c>
      <c r="BE10" s="5">
        <f>(B13-$B$10)*$B$2*Output!$T$6*$R$4/Output!$T$3</f>
        <v>370403.13511800079</v>
      </c>
      <c r="BF10" s="5">
        <f>(C13-$B$10)*$B$2*Output!$T$6*$R$4/Output!$T$3</f>
        <v>742473.90307676885</v>
      </c>
      <c r="BG10" s="5">
        <f>(D13-$B$10)*$B$2*Output!$T$6*$R$4/Output!$T$3</f>
        <v>1114544.6710355368</v>
      </c>
      <c r="BI10" s="5">
        <v>2024</v>
      </c>
      <c r="BJ10" s="5">
        <f>(B13-$B$10)*$B$2*Output!$T$6*$S$4/Output!$T$3</f>
        <v>224486.74855636409</v>
      </c>
      <c r="BK10" s="5">
        <f>(C13-$B$10)*$B$2*Output!$T$6*$S$4/Output!$T$3</f>
        <v>449984.1836828902</v>
      </c>
      <c r="BL10" s="5">
        <f>(D13-$B$10)*$B$2*Output!$T$6*$S$4/Output!$T$3</f>
        <v>675481.61880941631</v>
      </c>
      <c r="BN10" s="5">
        <v>2024</v>
      </c>
      <c r="BO10" s="5">
        <f>(B13-$B$10)*$B$2*Output!$T$6*$T$4/Output!$T$3</f>
        <v>7732553.6859847307</v>
      </c>
      <c r="BP10" s="5">
        <f>(C13-$B$10)*$B$2*Output!$T$6*$T$4/Output!$T$3</f>
        <v>15499920.955460424</v>
      </c>
      <c r="BQ10" s="5">
        <f>(D13-$B$10)*$B$2*Output!$T$6*$T$4/Output!$T$3</f>
        <v>23267288.224936116</v>
      </c>
      <c r="BS10" s="5">
        <v>2024</v>
      </c>
      <c r="BT10" s="5">
        <f>(B13-$B$10)*$B$2*Output!$T$6*$U$4/Output!$T$3</f>
        <v>0</v>
      </c>
      <c r="BU10" s="5">
        <f>(C13-$B$10)*$B$2*Output!$T$6*$U$4/Output!$T$3</f>
        <v>0</v>
      </c>
      <c r="BV10" s="5">
        <f>(D13-$B$10)*$B$2*Output!$T$6*$U$4/Output!$T$3</f>
        <v>0</v>
      </c>
      <c r="BX10" s="5">
        <v>2024</v>
      </c>
      <c r="BY10" s="5">
        <f>(B13-$B$10)*$B$2*Output!$T$6*$V$4/Output!$T$3</f>
        <v>0</v>
      </c>
      <c r="BZ10" s="5">
        <f>(C13-$B$10)*$B$2*Output!$T$6*$V$4/Output!$T$3</f>
        <v>0</v>
      </c>
      <c r="CA10" s="5">
        <f>(D13-$B$10)*$B$2*Output!$T$6*$V$4/Output!$T$3</f>
        <v>0</v>
      </c>
      <c r="CC10" s="5">
        <v>2024</v>
      </c>
      <c r="CD10" s="5">
        <f>(B13-$B$10)*$B$2*Output!$T$6*$W$4/Output!$T$3</f>
        <v>1453097.3369635737</v>
      </c>
      <c r="CE10" s="5">
        <f>(C13-$B$10)*$B$2*Output!$T$6*$W$4/Output!$T$3</f>
        <v>2912736.8238449125</v>
      </c>
      <c r="CF10" s="5">
        <f>(D13-$B$10)*$B$2*Output!$T$6*$W$4/Output!$T$3</f>
        <v>4372376.3107262505</v>
      </c>
    </row>
    <row r="11" spans="1:84" x14ac:dyDescent="0.25">
      <c r="F11" s="5">
        <v>2025</v>
      </c>
      <c r="G11" s="5">
        <f>(B14-$B$10)*$B$2*Output!$T$6*$G$4/Output!$T$3</f>
        <v>229454.65623159157</v>
      </c>
      <c r="H11" s="5">
        <f>(C14-$B$10)*$B$2*Output!$T$6*$G$4/Output!$T$3</f>
        <v>482336.70703014795</v>
      </c>
      <c r="I11" s="5">
        <f>(D14-$B$10)*$B$2*Output!$T$6*$G$4/Output!$T$3</f>
        <v>735218.75782870536</v>
      </c>
      <c r="K11" s="5">
        <v>2025</v>
      </c>
      <c r="L11" s="5">
        <f>(B14-$B$10)*$B$2*Output!$T$6*$I$4/Output!$T$3</f>
        <v>4277894.8305118075</v>
      </c>
      <c r="M11" s="5">
        <f>(C14-$B$10)*$B$2*Output!$T$6*$I$4/Output!$T$3</f>
        <v>8992564.1059458647</v>
      </c>
      <c r="N11" s="5">
        <f>(D14-$B$10)*$B$2*Output!$T$6*$I$4/Output!$T$3</f>
        <v>13707233.381379941</v>
      </c>
      <c r="P11" s="5">
        <v>2025</v>
      </c>
      <c r="Q11" s="5">
        <f>(B14-$B$10)*$B$2*Output!$T$6*$J$4/Output!$T$3</f>
        <v>1301.9544334004079</v>
      </c>
      <c r="R11" s="5">
        <f>(C14-$B$10)*$B$2*Output!$T$6*$J$4/Output!$T$3</f>
        <v>2736.8388352765696</v>
      </c>
      <c r="S11" s="5">
        <f>(D14-$B$10)*$B$2*Output!$T$6*$J$4/Output!$T$3</f>
        <v>4171.723237152738</v>
      </c>
      <c r="U11" s="5">
        <v>2025</v>
      </c>
      <c r="V11" s="5">
        <f>(B14-$B$10)*$B$2*Output!$T$6*$K$4/Output!$T$3</f>
        <v>451156.51147861354</v>
      </c>
      <c r="W11" s="5">
        <f>(C14-$B$10)*$B$2*Output!$T$6*$K$4/Output!$T$3</f>
        <v>948376.248604725</v>
      </c>
      <c r="X11" s="5">
        <f>(D14-$B$10)*$B$2*Output!$T$6*$K$4/Output!$T$3</f>
        <v>1445595.9857308385</v>
      </c>
      <c r="Z11" s="5">
        <v>2025</v>
      </c>
      <c r="AA11" s="5">
        <f>(B14-$B$10)*$B$2*Output!$T$6*$L$4/Output!$T$3</f>
        <v>125947.85945444627</v>
      </c>
      <c r="AB11" s="5">
        <f>(C14-$B$10)*$B$2*Output!$T$6*$L$4/Output!$T$3</f>
        <v>264755.03606881906</v>
      </c>
      <c r="AC11" s="5">
        <f>(D14-$B$10)*$B$2*Output!$T$6*$L$4/Output!$T$3</f>
        <v>403562.2126831924</v>
      </c>
      <c r="AE11" s="5">
        <v>2025</v>
      </c>
      <c r="AF11" s="5">
        <f>(B14-$B$10)*$B$2*Output!$T$6*$M$4/Output!$T$3</f>
        <v>67673.476721792016</v>
      </c>
      <c r="AG11" s="5">
        <f>(C14-$B$10)*$B$2*Output!$T$6*$M$4/Output!$T$3</f>
        <v>142256.43729070874</v>
      </c>
      <c r="AH11" s="5">
        <f>(D14-$B$10)*$B$2*Output!$T$6*$M$4/Output!$T$3</f>
        <v>216839.39785962575</v>
      </c>
      <c r="AJ11" s="5">
        <v>2025</v>
      </c>
      <c r="AK11" s="5">
        <f>(B14-$B$10)*$B$2*Output!$T$6*$N$4/Output!$T$3</f>
        <v>90231.302295722679</v>
      </c>
      <c r="AL11" s="5">
        <f>(C14-$B$10)*$B$2*Output!$T$6*$N$4/Output!$T$3</f>
        <v>189675.24972094499</v>
      </c>
      <c r="AM11" s="5">
        <f>(D14-$B$10)*$B$2*Output!$T$6*$N$4/Output!$T$3</f>
        <v>289119.19714616769</v>
      </c>
      <c r="AO11" s="5">
        <v>2025</v>
      </c>
      <c r="AP11" s="5">
        <f>(B14-$B$10)*$B$2*Output!$T$6*$O$4/Output!$T$3</f>
        <v>2312213.5101305507</v>
      </c>
      <c r="AQ11" s="5">
        <f>(C14-$B$10)*$B$2*Output!$T$6*$O$4/Output!$T$3</f>
        <v>4860504.7670130422</v>
      </c>
      <c r="AR11" s="5">
        <f>(D14-$B$10)*$B$2*Output!$T$6*$O$4/Output!$T$3</f>
        <v>7408796.0238955421</v>
      </c>
      <c r="AT11" s="5">
        <v>2025</v>
      </c>
      <c r="AU11" s="5">
        <f>(B14-$B$10)*$B$2*Output!$T$6*$P$4/Output!$T$3</f>
        <v>2918327.731232733</v>
      </c>
      <c r="AV11" s="5">
        <f>(C14-$B$10)*$B$2*Output!$T$6*$P$4/Output!$T$3</f>
        <v>6134617.6671038372</v>
      </c>
      <c r="AW11" s="5">
        <f>(D14-$B$10)*$B$2*Output!$T$6*$P$4/Output!$T$3</f>
        <v>9350907.602974955</v>
      </c>
      <c r="AY11" s="5">
        <v>2025</v>
      </c>
      <c r="AZ11" s="5">
        <f>(B14-$B$10)*$B$2*Output!$T$6*$Q$4/Output!$T$3</f>
        <v>426524.8222570917</v>
      </c>
      <c r="BA11" s="5">
        <f>(C14-$B$10)*$B$2*Output!$T$6*$Q$4/Output!$T$3</f>
        <v>896597.96673056076</v>
      </c>
      <c r="BB11" s="5">
        <f>(D14-$B$10)*$B$2*Output!$T$6*$Q$4/Output!$T$3</f>
        <v>1366671.1112040319</v>
      </c>
      <c r="BD11" s="5">
        <v>2025</v>
      </c>
      <c r="BE11" s="5">
        <f>(B14-$B$10)*$B$2*Output!$T$6*$R$4/Output!$T$3</f>
        <v>740806.27023600158</v>
      </c>
      <c r="BF11" s="5">
        <f>(C14-$B$10)*$B$2*Output!$T$6*$R$4/Output!$T$3</f>
        <v>1557249.1001109742</v>
      </c>
      <c r="BG11" s="5">
        <f>(D14-$B$10)*$B$2*Output!$T$6*$R$4/Output!$T$3</f>
        <v>2373691.9299859502</v>
      </c>
      <c r="BI11" s="5">
        <v>2025</v>
      </c>
      <c r="BJ11" s="5">
        <f>(B14-$B$10)*$B$2*Output!$T$6*$S$4/Output!$T$3</f>
        <v>448973.49711272819</v>
      </c>
      <c r="BK11" s="5">
        <f>(C14-$B$10)*$B$2*Output!$T$6*$S$4/Output!$T$3</f>
        <v>943787.33340059046</v>
      </c>
      <c r="BL11" s="5">
        <f>(D14-$B$10)*$B$2*Output!$T$6*$S$4/Output!$T$3</f>
        <v>1438601.1696884546</v>
      </c>
      <c r="BN11" s="5">
        <v>2025</v>
      </c>
      <c r="BO11" s="5">
        <f>(B14-$B$10)*$B$2*Output!$T$6*$T$4/Output!$T$3</f>
        <v>15465107.371969461</v>
      </c>
      <c r="BP11" s="5">
        <f>(C14-$B$10)*$B$2*Output!$T$6*$T$4/Output!$T$3</f>
        <v>32509207.205342382</v>
      </c>
      <c r="BQ11" s="5">
        <f>(D14-$B$10)*$B$2*Output!$T$6*$T$4/Output!$T$3</f>
        <v>49553307.03871537</v>
      </c>
      <c r="BS11" s="5">
        <v>2025</v>
      </c>
      <c r="BT11" s="5">
        <f>(B14-$B$10)*$B$2*Output!$T$6*$U$4/Output!$T$3</f>
        <v>0</v>
      </c>
      <c r="BU11" s="5">
        <f>(C14-$B$10)*$B$2*Output!$T$6*$U$4/Output!$T$3</f>
        <v>0</v>
      </c>
      <c r="BV11" s="5">
        <f>(D14-$B$10)*$B$2*Output!$T$6*$U$4/Output!$T$3</f>
        <v>0</v>
      </c>
      <c r="BX11" s="5">
        <v>2025</v>
      </c>
      <c r="BY11" s="5">
        <f>(B14-$B$10)*$B$2*Output!$T$6*$V$4/Output!$T$3</f>
        <v>0</v>
      </c>
      <c r="BZ11" s="5">
        <f>(C14-$B$10)*$B$2*Output!$T$6*$V$4/Output!$T$3</f>
        <v>0</v>
      </c>
      <c r="CA11" s="5">
        <f>(D14-$B$10)*$B$2*Output!$T$6*$V$4/Output!$T$3</f>
        <v>0</v>
      </c>
      <c r="CC11" s="5">
        <v>2025</v>
      </c>
      <c r="CD11" s="5">
        <f>(B14-$B$10)*$B$2*Output!$T$6*$W$4/Output!$T$3</f>
        <v>2906194.6739271474</v>
      </c>
      <c r="CE11" s="5">
        <f>(C14-$B$10)*$B$2*Output!$T$6*$W$4/Output!$T$3</f>
        <v>6109112.7634200463</v>
      </c>
      <c r="CF11" s="5">
        <f>(D14-$B$10)*$B$2*Output!$T$6*$W$4/Output!$T$3</f>
        <v>9312030.8529129568</v>
      </c>
    </row>
    <row r="12" spans="1:84" x14ac:dyDescent="0.25">
      <c r="F12" s="5">
        <v>2026</v>
      </c>
      <c r="G12" s="5">
        <f>(B15-$B$10)*$B$2*Output!$T$6*$G$4/Output!$T$3</f>
        <v>344181.98434738733</v>
      </c>
      <c r="H12" s="5">
        <f>(C15-$B$10)*$B$2*Output!$T$6*$G$4/Output!$T$3</f>
        <v>760002.04594034981</v>
      </c>
      <c r="I12" s="5">
        <f>(D15-$B$10)*$B$2*Output!$T$6*$G$4/Output!$T$3</f>
        <v>1175822.1075333122</v>
      </c>
      <c r="K12" s="5">
        <v>2026</v>
      </c>
      <c r="L12" s="5">
        <f>(B15-$B$10)*$B$2*Output!$T$6*$I$4/Output!$T$3</f>
        <v>6416842.2457677107</v>
      </c>
      <c r="M12" s="5">
        <f>(C15-$B$10)*$B$2*Output!$T$6*$I$4/Output!$T$3</f>
        <v>14169286.764114005</v>
      </c>
      <c r="N12" s="5">
        <f>(D15-$B$10)*$B$2*Output!$T$6*$I$4/Output!$T$3</f>
        <v>21921731.282460298</v>
      </c>
      <c r="P12" s="5">
        <v>2026</v>
      </c>
      <c r="Q12" s="5">
        <f>(B15-$B$10)*$B$2*Output!$T$6*$J$4/Output!$T$3</f>
        <v>1952.9316501006115</v>
      </c>
      <c r="R12" s="5">
        <f>(C15-$B$10)*$B$2*Output!$T$6*$J$4/Output!$T$3</f>
        <v>4312.3467152774438</v>
      </c>
      <c r="S12" s="5">
        <f>(D15-$B$10)*$B$2*Output!$T$6*$J$4/Output!$T$3</f>
        <v>6671.7617804542742</v>
      </c>
      <c r="U12" s="5">
        <v>2026</v>
      </c>
      <c r="V12" s="5">
        <f>(B15-$B$10)*$B$2*Output!$T$6*$K$4/Output!$T$3</f>
        <v>676734.76721792028</v>
      </c>
      <c r="W12" s="5">
        <f>(C15-$B$10)*$B$2*Output!$T$6*$K$4/Output!$T$3</f>
        <v>1494325.1856130743</v>
      </c>
      <c r="X12" s="5">
        <f>(D15-$B$10)*$B$2*Output!$T$6*$K$4/Output!$T$3</f>
        <v>2311915.6040082276</v>
      </c>
      <c r="Z12" s="5">
        <v>2026</v>
      </c>
      <c r="AA12" s="5">
        <f>(B15-$B$10)*$B$2*Output!$T$6*$L$4/Output!$T$3</f>
        <v>188921.78918166939</v>
      </c>
      <c r="AB12" s="5">
        <f>(C15-$B$10)*$B$2*Output!$T$6*$L$4/Output!$T$3</f>
        <v>417165.78098364989</v>
      </c>
      <c r="AC12" s="5">
        <f>(D15-$B$10)*$B$2*Output!$T$6*$L$4/Output!$T$3</f>
        <v>645409.77278563019</v>
      </c>
      <c r="AE12" s="5">
        <v>2026</v>
      </c>
      <c r="AF12" s="5">
        <f>(B15-$B$10)*$B$2*Output!$T$6*$M$4/Output!$T$3</f>
        <v>101510.21508268802</v>
      </c>
      <c r="AG12" s="5">
        <f>(C15-$B$10)*$B$2*Output!$T$6*$M$4/Output!$T$3</f>
        <v>224148.7778419611</v>
      </c>
      <c r="AH12" s="5">
        <f>(D15-$B$10)*$B$2*Output!$T$6*$M$4/Output!$T$3</f>
        <v>346787.34060123411</v>
      </c>
      <c r="AJ12" s="5">
        <v>2026</v>
      </c>
      <c r="AK12" s="5">
        <f>(B15-$B$10)*$B$2*Output!$T$6*$N$4/Output!$T$3</f>
        <v>135346.95344358403</v>
      </c>
      <c r="AL12" s="5">
        <f>(C15-$B$10)*$B$2*Output!$T$6*$N$4/Output!$T$3</f>
        <v>298865.0371226148</v>
      </c>
      <c r="AM12" s="5">
        <f>(D15-$B$10)*$B$2*Output!$T$6*$N$4/Output!$T$3</f>
        <v>462383.12080164545</v>
      </c>
      <c r="AO12" s="5">
        <v>2026</v>
      </c>
      <c r="AP12" s="5">
        <f>(B15-$B$10)*$B$2*Output!$T$6*$O$4/Output!$T$3</f>
        <v>3468320.2651958256</v>
      </c>
      <c r="AQ12" s="5">
        <f>(C15-$B$10)*$B$2*Output!$T$6*$O$4/Output!$T$3</f>
        <v>7658537.1036292408</v>
      </c>
      <c r="AR12" s="5">
        <f>(D15-$B$10)*$B$2*Output!$T$6*$O$4/Output!$T$3</f>
        <v>11848753.942062654</v>
      </c>
      <c r="AT12" s="5">
        <v>2026</v>
      </c>
      <c r="AU12" s="5">
        <f>(B15-$B$10)*$B$2*Output!$T$6*$P$4/Output!$T$3</f>
        <v>4377491.5968490997</v>
      </c>
      <c r="AV12" s="5">
        <f>(C15-$B$10)*$B$2*Output!$T$6*$P$4/Output!$T$3</f>
        <v>9666114.7909883596</v>
      </c>
      <c r="AW12" s="5">
        <f>(D15-$B$10)*$B$2*Output!$T$6*$P$4/Output!$T$3</f>
        <v>14954737.985127615</v>
      </c>
      <c r="AY12" s="5">
        <v>2026</v>
      </c>
      <c r="AZ12" s="5">
        <f>(B15-$B$10)*$B$2*Output!$T$6*$Q$4/Output!$T$3</f>
        <v>639787.23338563752</v>
      </c>
      <c r="BA12" s="5">
        <f>(C15-$B$10)*$B$2*Output!$T$6*$Q$4/Output!$T$3</f>
        <v>1412739.8540675296</v>
      </c>
      <c r="BB12" s="5">
        <f>(D15-$B$10)*$B$2*Output!$T$6*$Q$4/Output!$T$3</f>
        <v>2185692.4747494208</v>
      </c>
      <c r="BD12" s="5">
        <v>2026</v>
      </c>
      <c r="BE12" s="5">
        <f>(B15-$B$10)*$B$2*Output!$T$6*$R$4/Output!$T$3</f>
        <v>1111209.4053540023</v>
      </c>
      <c r="BF12" s="5">
        <f>(C15-$B$10)*$B$2*Output!$T$6*$R$4/Output!$T$3</f>
        <v>2453706.0623278148</v>
      </c>
      <c r="BG12" s="5">
        <f>(D15-$B$10)*$B$2*Output!$T$6*$R$4/Output!$T$3</f>
        <v>3796202.7193016261</v>
      </c>
      <c r="BI12" s="5">
        <v>2026</v>
      </c>
      <c r="BJ12" s="5">
        <f>(B15-$B$10)*$B$2*Output!$T$6*$S$4/Output!$T$3</f>
        <v>673460.24566909228</v>
      </c>
      <c r="BK12" s="5">
        <f>(C15-$B$10)*$B$2*Output!$T$6*$S$4/Output!$T$3</f>
        <v>1487094.5832289783</v>
      </c>
      <c r="BL12" s="5">
        <f>(D15-$B$10)*$B$2*Output!$T$6*$S$4/Output!$T$3</f>
        <v>2300728.9207888646</v>
      </c>
      <c r="BN12" s="5">
        <v>2026</v>
      </c>
      <c r="BO12" s="5">
        <f>(B15-$B$10)*$B$2*Output!$T$6*$T$4/Output!$T$3</f>
        <v>23197661.057954192</v>
      </c>
      <c r="BP12" s="5">
        <f>(C15-$B$10)*$B$2*Output!$T$6*$T$4/Output!$T$3</f>
        <v>51223685.918672338</v>
      </c>
      <c r="BQ12" s="5">
        <f>(D15-$B$10)*$B$2*Output!$T$6*$T$4/Output!$T$3</f>
        <v>79249710.779390469</v>
      </c>
      <c r="BS12" s="5">
        <v>2026</v>
      </c>
      <c r="BT12" s="5">
        <f>(B15-$B$10)*$B$2*Output!$T$6*$U$4/Output!$T$3</f>
        <v>0</v>
      </c>
      <c r="BU12" s="5">
        <f>(C15-$B$10)*$B$2*Output!$T$6*$U$4/Output!$T$3</f>
        <v>0</v>
      </c>
      <c r="BV12" s="5">
        <f>(D15-$B$10)*$B$2*Output!$T$6*$U$4/Output!$T$3</f>
        <v>0</v>
      </c>
      <c r="BX12" s="5">
        <v>2026</v>
      </c>
      <c r="BY12" s="5">
        <f>(B15-$B$10)*$B$2*Output!$T$6*$V$4/Output!$T$3</f>
        <v>0</v>
      </c>
      <c r="BZ12" s="5">
        <f>(C15-$B$10)*$B$2*Output!$T$6*$V$4/Output!$T$3</f>
        <v>0</v>
      </c>
      <c r="CA12" s="5">
        <f>(D15-$B$10)*$B$2*Output!$T$6*$V$4/Output!$T$3</f>
        <v>0</v>
      </c>
      <c r="CC12" s="5">
        <v>2026</v>
      </c>
      <c r="CD12" s="5">
        <f>(B15-$B$10)*$B$2*Output!$T$6*$W$4/Output!$T$3</f>
        <v>4359292.0108907213</v>
      </c>
      <c r="CE12" s="5">
        <f>(C15-$B$10)*$B$2*Output!$T$6*$W$4/Output!$T$3</f>
        <v>9625927.5551867485</v>
      </c>
      <c r="CF12" s="5">
        <f>(D15-$B$10)*$B$2*Output!$T$6*$W$4/Output!$T$3</f>
        <v>14892563.099482773</v>
      </c>
    </row>
    <row r="13" spans="1:84" x14ac:dyDescent="0.25">
      <c r="A13" s="5">
        <v>2024</v>
      </c>
      <c r="B13" s="5">
        <v>7.2569699587118084</v>
      </c>
      <c r="C13" s="5">
        <v>7.5582904452862714</v>
      </c>
      <c r="D13" s="5">
        <v>7.8596109318607343</v>
      </c>
      <c r="F13" s="5">
        <v>2027</v>
      </c>
      <c r="G13" s="5">
        <f>(B16-$B$10)*$B$2*Output!$T$6*$G$4/Output!$T$3</f>
        <v>458909.31246318278</v>
      </c>
      <c r="H13" s="5">
        <f>(C16-$B$10)*$B$2*Output!$T$6*$G$4/Output!$T$3</f>
        <v>1066249.6329501502</v>
      </c>
      <c r="I13" s="5">
        <f>(D16-$B$10)*$B$2*Output!$T$6*$G$4/Output!$T$3</f>
        <v>1673589.9534371193</v>
      </c>
      <c r="K13" s="5">
        <v>2027</v>
      </c>
      <c r="L13" s="5">
        <f>(B16-$B$10)*$B$2*Output!$T$6*$I$4/Output!$T$3</f>
        <v>8555789.6610236075</v>
      </c>
      <c r="M13" s="5">
        <f>(C16-$B$10)*$B$2*Output!$T$6*$I$4/Output!$T$3</f>
        <v>19878889.658394106</v>
      </c>
      <c r="N13" s="5">
        <f>(D16-$B$10)*$B$2*Output!$T$6*$I$4/Output!$T$3</f>
        <v>31201989.655764628</v>
      </c>
      <c r="P13" s="5">
        <v>2027</v>
      </c>
      <c r="Q13" s="5">
        <f>(B16-$B$10)*$B$2*Output!$T$6*$J$4/Output!$T$3</f>
        <v>2603.9088668008135</v>
      </c>
      <c r="R13" s="5">
        <f>(C16-$B$10)*$B$2*Output!$T$6*$J$4/Output!$T$3</f>
        <v>6050.0338477763071</v>
      </c>
      <c r="S13" s="5">
        <f>(D16-$B$10)*$B$2*Output!$T$6*$J$4/Output!$T$3</f>
        <v>9496.158828751808</v>
      </c>
      <c r="U13" s="5">
        <v>2027</v>
      </c>
      <c r="V13" s="5">
        <f>(B16-$B$10)*$B$2*Output!$T$6*$K$4/Output!$T$3</f>
        <v>902313.02295722638</v>
      </c>
      <c r="W13" s="5">
        <f>(C16-$B$10)*$B$2*Output!$T$6*$K$4/Output!$T$3</f>
        <v>2096472.8834337383</v>
      </c>
      <c r="X13" s="5">
        <f>(D16-$B$10)*$B$2*Output!$T$6*$K$4/Output!$T$3</f>
        <v>3290632.7439102526</v>
      </c>
      <c r="Z13" s="5">
        <v>2027</v>
      </c>
      <c r="AA13" s="5">
        <f>(B16-$B$10)*$B$2*Output!$T$6*$L$4/Output!$T$3</f>
        <v>251895.71890889236</v>
      </c>
      <c r="AB13" s="5">
        <f>(C16-$B$10)*$B$2*Output!$T$6*$L$4/Output!$T$3</f>
        <v>585265.34662525193</v>
      </c>
      <c r="AC13" s="5">
        <f>(D16-$B$10)*$B$2*Output!$T$6*$L$4/Output!$T$3</f>
        <v>918634.97434161219</v>
      </c>
      <c r="AE13" s="5">
        <v>2027</v>
      </c>
      <c r="AF13" s="5">
        <f>(B16-$B$10)*$B$2*Output!$T$6*$M$4/Output!$T$3</f>
        <v>135346.95344358395</v>
      </c>
      <c r="AG13" s="5">
        <f>(C16-$B$10)*$B$2*Output!$T$6*$M$4/Output!$T$3</f>
        <v>314470.9325150607</v>
      </c>
      <c r="AH13" s="5">
        <f>(D16-$B$10)*$B$2*Output!$T$6*$M$4/Output!$T$3</f>
        <v>493594.91158653784</v>
      </c>
      <c r="AJ13" s="5">
        <v>2027</v>
      </c>
      <c r="AK13" s="5">
        <f>(B16-$B$10)*$B$2*Output!$T$6*$N$4/Output!$T$3</f>
        <v>180462.60459144524</v>
      </c>
      <c r="AL13" s="5">
        <f>(C16-$B$10)*$B$2*Output!$T$6*$N$4/Output!$T$3</f>
        <v>419294.5766867476</v>
      </c>
      <c r="AM13" s="5">
        <f>(D16-$B$10)*$B$2*Output!$T$6*$N$4/Output!$T$3</f>
        <v>658126.54878205049</v>
      </c>
      <c r="AO13" s="5">
        <v>2027</v>
      </c>
      <c r="AP13" s="5">
        <f>(B16-$B$10)*$B$2*Output!$T$6*$O$4/Output!$T$3</f>
        <v>4624427.0202610977</v>
      </c>
      <c r="AQ13" s="5">
        <f>(C16-$B$10)*$B$2*Output!$T$6*$O$4/Output!$T$3</f>
        <v>10744592.62221605</v>
      </c>
      <c r="AR13" s="5">
        <f>(D16-$B$10)*$B$2*Output!$T$6*$O$4/Output!$T$3</f>
        <v>16864758.224171013</v>
      </c>
      <c r="AT13" s="5">
        <v>2027</v>
      </c>
      <c r="AU13" s="5">
        <f>(B16-$B$10)*$B$2*Output!$T$6*$P$4/Output!$T$3</f>
        <v>5836655.4624654623</v>
      </c>
      <c r="AV13" s="5">
        <f>(C16-$B$10)*$B$2*Output!$T$6*$P$4/Output!$T$3</f>
        <v>13561136.319301805</v>
      </c>
      <c r="AW13" s="5">
        <f>(D16-$B$10)*$B$2*Output!$T$6*$P$4/Output!$T$3</f>
        <v>21285617.176138166</v>
      </c>
      <c r="AY13" s="5">
        <v>2027</v>
      </c>
      <c r="AZ13" s="5">
        <f>(B16-$B$10)*$B$2*Output!$T$6*$Q$4/Output!$T$3</f>
        <v>853049.64451418293</v>
      </c>
      <c r="BA13" s="5">
        <f>(C16-$B$10)*$B$2*Output!$T$6*$Q$4/Output!$T$3</f>
        <v>1982012.2312825713</v>
      </c>
      <c r="BB13" s="5">
        <f>(D16-$B$10)*$B$2*Output!$T$6*$Q$4/Output!$T$3</f>
        <v>3110974.8180509629</v>
      </c>
      <c r="BD13" s="5">
        <v>2027</v>
      </c>
      <c r="BE13" s="5">
        <f>(B16-$B$10)*$B$2*Output!$T$6*$R$4/Output!$T$3</f>
        <v>1481612.5404720018</v>
      </c>
      <c r="BF13" s="5">
        <f>(C16-$B$10)*$B$2*Output!$T$6*$R$4/Output!$T$3</f>
        <v>3442442.296438151</v>
      </c>
      <c r="BG13" s="5">
        <f>(D16-$B$10)*$B$2*Output!$T$6*$R$4/Output!$T$3</f>
        <v>5403272.052404304</v>
      </c>
      <c r="BI13" s="5">
        <v>2027</v>
      </c>
      <c r="BJ13" s="5">
        <f>(B16-$B$10)*$B$2*Output!$T$6*$S$4/Output!$T$3</f>
        <v>897946.99422545568</v>
      </c>
      <c r="BK13" s="5">
        <f>(C16-$B$10)*$B$2*Output!$T$6*$S$4/Output!$T$3</f>
        <v>2086328.66450797</v>
      </c>
      <c r="BL13" s="5">
        <f>(D16-$B$10)*$B$2*Output!$T$6*$S$4/Output!$T$3</f>
        <v>3274710.3347904873</v>
      </c>
      <c r="BN13" s="5">
        <v>2027</v>
      </c>
      <c r="BO13" s="5">
        <f>(B16-$B$10)*$B$2*Output!$T$6*$T$4/Output!$T$3</f>
        <v>30930214.743938901</v>
      </c>
      <c r="BP13" s="5">
        <f>(C16-$B$10)*$B$2*Output!$T$6*$T$4/Output!$T$3</f>
        <v>71864591.155883402</v>
      </c>
      <c r="BQ13" s="5">
        <f>(D16-$B$10)*$B$2*Output!$T$6*$T$4/Output!$T$3</f>
        <v>112798967.56782801</v>
      </c>
      <c r="BS13" s="5">
        <v>2027</v>
      </c>
      <c r="BT13" s="5">
        <f>(B16-$B$10)*$B$2*Output!$T$6*$U$4/Output!$T$3</f>
        <v>0</v>
      </c>
      <c r="BU13" s="5">
        <f>(C16-$B$10)*$B$2*Output!$T$6*$U$4/Output!$T$3</f>
        <v>0</v>
      </c>
      <c r="BV13" s="5">
        <f>(D16-$B$10)*$B$2*Output!$T$6*$U$4/Output!$T$3</f>
        <v>0</v>
      </c>
      <c r="BX13" s="5">
        <v>2027</v>
      </c>
      <c r="BY13" s="5">
        <f>(B16-$B$10)*$B$2*Output!$T$6*$V$4/Output!$T$3</f>
        <v>0</v>
      </c>
      <c r="BZ13" s="5">
        <f>(C16-$B$10)*$B$2*Output!$T$6*$V$4/Output!$T$3</f>
        <v>0</v>
      </c>
      <c r="CA13" s="5">
        <f>(D16-$B$10)*$B$2*Output!$T$6*$V$4/Output!$T$3</f>
        <v>0</v>
      </c>
      <c r="CC13" s="5">
        <v>2027</v>
      </c>
      <c r="CD13" s="5">
        <f>(B16-$B$10)*$B$2*Output!$T$6*$W$4/Output!$T$3</f>
        <v>5812389.3478542911</v>
      </c>
      <c r="CE13" s="5">
        <f>(C16-$B$10)*$B$2*Output!$T$6*$W$4/Output!$T$3</f>
        <v>13504755.384998227</v>
      </c>
      <c r="CF13" s="5">
        <f>(D16-$B$10)*$B$2*Output!$T$6*$W$4/Output!$T$3</f>
        <v>21197121.422142182</v>
      </c>
    </row>
    <row r="14" spans="1:84" x14ac:dyDescent="0.25">
      <c r="A14" s="5">
        <v>2025</v>
      </c>
      <c r="B14" s="5">
        <v>7.5569399174236169</v>
      </c>
      <c r="C14" s="5">
        <v>8.2181338943323876</v>
      </c>
      <c r="D14" s="5">
        <v>8.879327871241161</v>
      </c>
      <c r="F14" s="5">
        <v>2028</v>
      </c>
      <c r="G14" s="5">
        <f>(B17-$B$10)*$B$2*Output!$T$6*$G$4/Output!$T$3</f>
        <v>573636.64057897881</v>
      </c>
      <c r="H14" s="5">
        <f>(C17-$B$10)*$B$2*Output!$T$6*$G$4/Output!$T$3</f>
        <v>1404787.7689926913</v>
      </c>
      <c r="I14" s="5">
        <f>(D17-$B$10)*$B$2*Output!$T$6*$G$4/Output!$T$3</f>
        <v>2235938.8974064058</v>
      </c>
      <c r="K14" s="5">
        <v>2028</v>
      </c>
      <c r="L14" s="5">
        <f>(B17-$B$10)*$B$2*Output!$T$6*$I$4/Output!$T$3</f>
        <v>10694737.076279517</v>
      </c>
      <c r="M14" s="5">
        <f>(C17-$B$10)*$B$2*Output!$T$6*$I$4/Output!$T$3</f>
        <v>26190509.417575505</v>
      </c>
      <c r="N14" s="5">
        <f>(D17-$B$10)*$B$2*Output!$T$6*$I$4/Output!$T$3</f>
        <v>41686281.758871533</v>
      </c>
      <c r="P14" s="5">
        <v>2028</v>
      </c>
      <c r="Q14" s="5">
        <f>(B17-$B$10)*$B$2*Output!$T$6*$J$4/Output!$T$3</f>
        <v>3254.8860835010196</v>
      </c>
      <c r="R14" s="5">
        <f>(C17-$B$10)*$B$2*Output!$T$6*$J$4/Output!$T$3</f>
        <v>7970.9415963243719</v>
      </c>
      <c r="S14" s="5">
        <f>(D17-$B$10)*$B$2*Output!$T$6*$J$4/Output!$T$3</f>
        <v>12686.997109147736</v>
      </c>
      <c r="U14" s="5">
        <v>2028</v>
      </c>
      <c r="V14" s="5">
        <f>(B17-$B$10)*$B$2*Output!$T$6*$K$4/Output!$T$3</f>
        <v>1127891.2786965338</v>
      </c>
      <c r="W14" s="5">
        <f>(C17-$B$10)*$B$2*Output!$T$6*$K$4/Output!$T$3</f>
        <v>2762110.6480702031</v>
      </c>
      <c r="X14" s="5">
        <f>(D17-$B$10)*$B$2*Output!$T$6*$K$4/Output!$T$3</f>
        <v>4396330.0174438767</v>
      </c>
      <c r="Z14" s="5">
        <v>2028</v>
      </c>
      <c r="AA14" s="5">
        <f>(B17-$B$10)*$B$2*Output!$T$6*$L$4/Output!$T$3</f>
        <v>314869.64863611571</v>
      </c>
      <c r="AB14" s="5">
        <f>(C17-$B$10)*$B$2*Output!$T$6*$L$4/Output!$T$3</f>
        <v>771089.22258626507</v>
      </c>
      <c r="AC14" s="5">
        <f>(D17-$B$10)*$B$2*Output!$T$6*$L$4/Output!$T$3</f>
        <v>1227308.7965364156</v>
      </c>
      <c r="AE14" s="5">
        <v>2028</v>
      </c>
      <c r="AF14" s="5">
        <f>(B17-$B$10)*$B$2*Output!$T$6*$M$4/Output!$T$3</f>
        <v>169183.69180448004</v>
      </c>
      <c r="AG14" s="5">
        <f>(C17-$B$10)*$B$2*Output!$T$6*$M$4/Output!$T$3</f>
        <v>414316.59721053037</v>
      </c>
      <c r="AH14" s="5">
        <f>(D17-$B$10)*$B$2*Output!$T$6*$M$4/Output!$T$3</f>
        <v>659449.50261658139</v>
      </c>
      <c r="AJ14" s="5">
        <v>2028</v>
      </c>
      <c r="AK14" s="5">
        <f>(B17-$B$10)*$B$2*Output!$T$6*$N$4/Output!$T$3</f>
        <v>225578.25573930671</v>
      </c>
      <c r="AL14" s="5">
        <f>(C17-$B$10)*$B$2*Output!$T$6*$N$4/Output!$T$3</f>
        <v>552422.12961404049</v>
      </c>
      <c r="AM14" s="5">
        <f>(D17-$B$10)*$B$2*Output!$T$6*$N$4/Output!$T$3</f>
        <v>879266.00348877511</v>
      </c>
      <c r="AO14" s="5">
        <v>2028</v>
      </c>
      <c r="AP14" s="5">
        <f>(B17-$B$10)*$B$2*Output!$T$6*$O$4/Output!$T$3</f>
        <v>5780533.7753263758</v>
      </c>
      <c r="AQ14" s="5">
        <f>(C17-$B$10)*$B$2*Output!$T$6*$O$4/Output!$T$3</f>
        <v>14156039.854134129</v>
      </c>
      <c r="AR14" s="5">
        <f>(D17-$B$10)*$B$2*Output!$T$6*$O$4/Output!$T$3</f>
        <v>22531545.932941902</v>
      </c>
      <c r="AT14" s="5">
        <v>2028</v>
      </c>
      <c r="AU14" s="5">
        <f>(B17-$B$10)*$B$2*Output!$T$6*$P$4/Output!$T$3</f>
        <v>7295819.3280818323</v>
      </c>
      <c r="AV14" s="5">
        <f>(C17-$B$10)*$B$2*Output!$T$6*$P$4/Output!$T$3</f>
        <v>17866846.417839184</v>
      </c>
      <c r="AW14" s="5">
        <f>(D17-$B$10)*$B$2*Output!$T$6*$P$4/Output!$T$3</f>
        <v>28437873.507596567</v>
      </c>
      <c r="AY14" s="5">
        <v>2028</v>
      </c>
      <c r="AZ14" s="5">
        <f>(B17-$B$10)*$B$2*Output!$T$6*$Q$4/Output!$T$3</f>
        <v>1066312.0556427294</v>
      </c>
      <c r="BA14" s="5">
        <f>(C17-$B$10)*$B$2*Output!$T$6*$Q$4/Output!$T$3</f>
        <v>2611308.3226072658</v>
      </c>
      <c r="BB14" s="5">
        <f>(D17-$B$10)*$B$2*Output!$T$6*$Q$4/Output!$T$3</f>
        <v>4156304.5895718061</v>
      </c>
      <c r="BD14" s="5">
        <v>2028</v>
      </c>
      <c r="BE14" s="5">
        <f>(B17-$B$10)*$B$2*Output!$T$6*$R$4/Output!$T$3</f>
        <v>1852015.6755900038</v>
      </c>
      <c r="BF14" s="5">
        <f>(C17-$B$10)*$B$2*Output!$T$6*$R$4/Output!$T$3</f>
        <v>4535430.2445284091</v>
      </c>
      <c r="BG14" s="5">
        <f>(D17-$B$10)*$B$2*Output!$T$6*$R$4/Output!$T$3</f>
        <v>7218844.8134668218</v>
      </c>
      <c r="BI14" s="5">
        <v>2028</v>
      </c>
      <c r="BJ14" s="5">
        <f>(B17-$B$10)*$B$2*Output!$T$6*$S$4/Output!$T$3</f>
        <v>1122433.7427818205</v>
      </c>
      <c r="BK14" s="5">
        <f>(C17-$B$10)*$B$2*Output!$T$6*$S$4/Output!$T$3</f>
        <v>2748745.6027444908</v>
      </c>
      <c r="BL14" s="5">
        <f>(D17-$B$10)*$B$2*Output!$T$6*$S$4/Output!$T$3</f>
        <v>4375057.4627071647</v>
      </c>
      <c r="BN14" s="5">
        <v>2028</v>
      </c>
      <c r="BO14" s="5">
        <f>(B17-$B$10)*$B$2*Output!$T$6*$T$4/Output!$T$3</f>
        <v>38662768.429923654</v>
      </c>
      <c r="BP14" s="5">
        <f>(C17-$B$10)*$B$2*Output!$T$6*$T$4/Output!$T$3</f>
        <v>94681860.194520891</v>
      </c>
      <c r="BQ14" s="5">
        <f>(D17-$B$10)*$B$2*Output!$T$6*$T$4/Output!$T$3</f>
        <v>150700951.95911828</v>
      </c>
      <c r="BS14" s="5">
        <v>2028</v>
      </c>
      <c r="BT14" s="5">
        <f>(B17-$B$10)*$B$2*Output!$T$6*$U$4/Output!$T$3</f>
        <v>0</v>
      </c>
      <c r="BU14" s="5">
        <f>(C17-$B$10)*$B$2*Output!$T$6*$U$4/Output!$T$3</f>
        <v>0</v>
      </c>
      <c r="BV14" s="5">
        <f>(D17-$B$10)*$B$2*Output!$T$6*$U$4/Output!$T$3</f>
        <v>0</v>
      </c>
      <c r="BX14" s="5">
        <v>2028</v>
      </c>
      <c r="BY14" s="5">
        <f>(B17-$B$10)*$B$2*Output!$T$6*$V$4/Output!$T$3</f>
        <v>0</v>
      </c>
      <c r="BZ14" s="5">
        <f>(C17-$B$10)*$B$2*Output!$T$6*$V$4/Output!$T$3</f>
        <v>0</v>
      </c>
      <c r="CA14" s="5">
        <f>(D17-$B$10)*$B$2*Output!$T$6*$V$4/Output!$T$3</f>
        <v>0</v>
      </c>
      <c r="CC14" s="5">
        <v>2028</v>
      </c>
      <c r="CD14" s="5">
        <f>(B17-$B$10)*$B$2*Output!$T$6*$W$4/Output!$T$3</f>
        <v>7265486.6848178692</v>
      </c>
      <c r="CE14" s="5">
        <f>(C17-$B$10)*$B$2*Output!$T$6*$W$4/Output!$T$3</f>
        <v>17792564.331856277</v>
      </c>
      <c r="CF14" s="5">
        <f>(D17-$B$10)*$B$2*Output!$T$6*$W$4/Output!$T$3</f>
        <v>28319641.978894714</v>
      </c>
    </row>
    <row r="15" spans="1:84" x14ac:dyDescent="0.25">
      <c r="A15" s="5">
        <v>2026</v>
      </c>
      <c r="B15" s="5">
        <v>7.8569098761354255</v>
      </c>
      <c r="C15" s="5">
        <v>8.9441270959218695</v>
      </c>
      <c r="D15" s="5">
        <v>10.031344315708314</v>
      </c>
      <c r="F15" s="5">
        <v>2029</v>
      </c>
      <c r="G15" s="5">
        <f>(B18-$B$10)*$B$2*Output!$T$6*$G$4/Output!$T$3</f>
        <v>688363.9686947742</v>
      </c>
      <c r="H15" s="5">
        <f>(C18-$B$10)*$B$2*Output!$T$6*$G$4/Output!$T$3</f>
        <v>1779805.8751622287</v>
      </c>
      <c r="I15" s="5">
        <f>(D18-$B$10)*$B$2*Output!$T$6*$G$4/Output!$T$3</f>
        <v>2871247.7816296834</v>
      </c>
      <c r="K15" s="5">
        <v>2029</v>
      </c>
      <c r="L15" s="5">
        <f>(B18-$B$10)*$B$2*Output!$T$6*$I$4/Output!$T$3</f>
        <v>12833684.491535412</v>
      </c>
      <c r="M15" s="5">
        <f>(C18-$B$10)*$B$2*Output!$T$6*$I$4/Output!$T$3</f>
        <v>33182252.553577781</v>
      </c>
      <c r="N15" s="5">
        <f>(D18-$B$10)*$B$2*Output!$T$6*$I$4/Output!$T$3</f>
        <v>53530820.615620159</v>
      </c>
      <c r="P15" s="5">
        <v>2029</v>
      </c>
      <c r="Q15" s="5">
        <f>(B18-$B$10)*$B$2*Output!$T$6*$J$4/Output!$T$3</f>
        <v>3905.8633002012211</v>
      </c>
      <c r="R15" s="5">
        <f>(C18-$B$10)*$B$2*Output!$T$6*$J$4/Output!$T$3</f>
        <v>10098.841260474357</v>
      </c>
      <c r="S15" s="5">
        <f>(D18-$B$10)*$B$2*Output!$T$6*$J$4/Output!$T$3</f>
        <v>16291.819220747497</v>
      </c>
      <c r="U15" s="5">
        <v>2029</v>
      </c>
      <c r="V15" s="5">
        <f>(B18-$B$10)*$B$2*Output!$T$6*$K$4/Output!$T$3</f>
        <v>1353469.5344358396</v>
      </c>
      <c r="W15" s="5">
        <f>(C18-$B$10)*$B$2*Output!$T$6*$K$4/Output!$T$3</f>
        <v>3499475.7697873116</v>
      </c>
      <c r="X15" s="5">
        <f>(D18-$B$10)*$B$2*Output!$T$6*$K$4/Output!$T$3</f>
        <v>5645482.0051387837</v>
      </c>
      <c r="Z15" s="5">
        <v>2029</v>
      </c>
      <c r="AA15" s="5">
        <f>(B18-$B$10)*$B$2*Output!$T$6*$L$4/Output!$T$3</f>
        <v>377843.5783633386</v>
      </c>
      <c r="AB15" s="5">
        <f>(C18-$B$10)*$B$2*Output!$T$6*$L$4/Output!$T$3</f>
        <v>976936.98573229124</v>
      </c>
      <c r="AC15" s="5">
        <f>(D18-$B$10)*$B$2*Output!$T$6*$L$4/Output!$T$3</f>
        <v>1576030.393101244</v>
      </c>
      <c r="AE15" s="5">
        <v>2029</v>
      </c>
      <c r="AF15" s="5">
        <f>(B18-$B$10)*$B$2*Output!$T$6*$M$4/Output!$T$3</f>
        <v>203020.43016537593</v>
      </c>
      <c r="AG15" s="5">
        <f>(C18-$B$10)*$B$2*Output!$T$6*$M$4/Output!$T$3</f>
        <v>524921.36546809669</v>
      </c>
      <c r="AH15" s="5">
        <f>(D18-$B$10)*$B$2*Output!$T$6*$M$4/Output!$T$3</f>
        <v>846822.30077081744</v>
      </c>
      <c r="AJ15" s="5">
        <v>2029</v>
      </c>
      <c r="AK15" s="5">
        <f>(B18-$B$10)*$B$2*Output!$T$6*$N$4/Output!$T$3</f>
        <v>270693.90688716789</v>
      </c>
      <c r="AL15" s="5">
        <f>(C18-$B$10)*$B$2*Output!$T$6*$N$4/Output!$T$3</f>
        <v>699895.15395746217</v>
      </c>
      <c r="AM15" s="5">
        <f>(D18-$B$10)*$B$2*Output!$T$6*$N$4/Output!$T$3</f>
        <v>1129096.4010277567</v>
      </c>
      <c r="AO15" s="5">
        <v>2029</v>
      </c>
      <c r="AP15" s="5">
        <f>(B18-$B$10)*$B$2*Output!$T$6*$O$4/Output!$T$3</f>
        <v>6936640.5303916475</v>
      </c>
      <c r="AQ15" s="5">
        <f>(C18-$B$10)*$B$2*Output!$T$6*$O$4/Output!$T$3</f>
        <v>17935095.576383583</v>
      </c>
      <c r="AR15" s="5">
        <f>(D18-$B$10)*$B$2*Output!$T$6*$O$4/Output!$T$3</f>
        <v>28933550.622375526</v>
      </c>
      <c r="AT15" s="5">
        <v>2029</v>
      </c>
      <c r="AU15" s="5">
        <f>(B18-$B$10)*$B$2*Output!$T$6*$P$4/Output!$T$3</f>
        <v>8754983.1936981939</v>
      </c>
      <c r="AV15" s="5">
        <f>(C18-$B$10)*$B$2*Output!$T$6*$P$4/Output!$T$3</f>
        <v>22636528.397377331</v>
      </c>
      <c r="AW15" s="5">
        <f>(D18-$B$10)*$B$2*Output!$T$6*$P$4/Output!$T$3</f>
        <v>36518073.601056479</v>
      </c>
      <c r="AY15" s="5">
        <v>2029</v>
      </c>
      <c r="AZ15" s="5">
        <f>(B18-$B$10)*$B$2*Output!$T$6*$Q$4/Output!$T$3</f>
        <v>1279574.4667712743</v>
      </c>
      <c r="BA15" s="5">
        <f>(C18-$B$10)*$B$2*Output!$T$6*$Q$4/Output!$T$3</f>
        <v>3308415.6888474561</v>
      </c>
      <c r="BB15" s="5">
        <f>(D18-$B$10)*$B$2*Output!$T$6*$Q$4/Output!$T$3</f>
        <v>5337256.9109236384</v>
      </c>
      <c r="BD15" s="5">
        <v>2029</v>
      </c>
      <c r="BE15" s="5">
        <f>(B18-$B$10)*$B$2*Output!$T$6*$R$4/Output!$T$3</f>
        <v>2222418.8107080031</v>
      </c>
      <c r="BF15" s="5">
        <f>(C18-$B$10)*$B$2*Output!$T$6*$R$4/Output!$T$3</f>
        <v>5746195.6701034764</v>
      </c>
      <c r="BG15" s="5">
        <f>(D18-$B$10)*$B$2*Output!$T$6*$R$4/Output!$T$3</f>
        <v>9269972.5294989515</v>
      </c>
      <c r="BI15" s="5">
        <v>2029</v>
      </c>
      <c r="BJ15" s="5">
        <f>(B18-$B$10)*$B$2*Output!$T$6*$S$4/Output!$T$3</f>
        <v>1346920.4913381836</v>
      </c>
      <c r="BK15" s="5">
        <f>(C18-$B$10)*$B$2*Output!$T$6*$S$4/Output!$T$3</f>
        <v>3482542.8303657435</v>
      </c>
      <c r="BL15" s="5">
        <f>(D18-$B$10)*$B$2*Output!$T$6*$S$4/Output!$T$3</f>
        <v>5618165.1693933047</v>
      </c>
      <c r="BN15" s="5">
        <v>2029</v>
      </c>
      <c r="BO15" s="5">
        <f>(B18-$B$10)*$B$2*Output!$T$6*$T$4/Output!$T$3</f>
        <v>46395322.115908355</v>
      </c>
      <c r="BP15" s="5">
        <f>(C18-$B$10)*$B$2*Output!$T$6*$T$4/Output!$T$3</f>
        <v>119957857.52486417</v>
      </c>
      <c r="BQ15" s="5">
        <f>(D18-$B$10)*$B$2*Output!$T$6*$T$4/Output!$T$3</f>
        <v>193520392.93381998</v>
      </c>
      <c r="BS15" s="5">
        <v>2029</v>
      </c>
      <c r="BT15" s="5">
        <f>(B18-$B$10)*$B$2*Output!$T$6*$U$4/Output!$T$3</f>
        <v>0</v>
      </c>
      <c r="BU15" s="5">
        <f>(C18-$B$10)*$B$2*Output!$T$6*$U$4/Output!$T$3</f>
        <v>0</v>
      </c>
      <c r="BV15" s="5">
        <f>(D18-$B$10)*$B$2*Output!$T$6*$U$4/Output!$T$3</f>
        <v>0</v>
      </c>
      <c r="BX15" s="5">
        <v>2029</v>
      </c>
      <c r="BY15" s="5">
        <f>(B18-$B$10)*$B$2*Output!$T$6*$V$4/Output!$T$3</f>
        <v>0</v>
      </c>
      <c r="BZ15" s="5">
        <f>(C18-$B$10)*$B$2*Output!$T$6*$V$4/Output!$T$3</f>
        <v>0</v>
      </c>
      <c r="CA15" s="5">
        <f>(D18-$B$10)*$B$2*Output!$T$6*$V$4/Output!$T$3</f>
        <v>0</v>
      </c>
      <c r="CC15" s="5">
        <v>2029</v>
      </c>
      <c r="CD15" s="5">
        <f>(B18-$B$10)*$B$2*Output!$T$6*$W$4/Output!$T$3</f>
        <v>8718584.0217814371</v>
      </c>
      <c r="CE15" s="5">
        <f>(C18-$B$10)*$B$2*Output!$T$6*$W$4/Output!$T$3</f>
        <v>22542416.179169107</v>
      </c>
      <c r="CF15" s="5">
        <f>(D18-$B$10)*$B$2*Output!$T$6*$W$4/Output!$T$3</f>
        <v>36366248.336556785</v>
      </c>
    </row>
    <row r="16" spans="1:84" x14ac:dyDescent="0.25">
      <c r="A16" s="5">
        <v>2027</v>
      </c>
      <c r="B16" s="5">
        <v>8.1568798348472331</v>
      </c>
      <c r="C16" s="5">
        <v>9.7448524116740174</v>
      </c>
      <c r="D16" s="5">
        <v>11.332824988500805</v>
      </c>
      <c r="F16" s="5">
        <v>2030</v>
      </c>
      <c r="G16" s="5">
        <f>(B19-$B$10)*$B$2*Output!$T$6*$G$4/Output!$T$3</f>
        <v>803091.29681057052</v>
      </c>
      <c r="H16" s="5">
        <f>(C19-$B$10)*$B$2*Output!$T$6*$G$4/Output!$T$3</f>
        <v>2196036.9139182372</v>
      </c>
      <c r="I16" s="5">
        <f>(D19-$B$10)*$B$2*Output!$T$6*$G$4/Output!$T$3</f>
        <v>3588982.5310259066</v>
      </c>
      <c r="K16" s="5">
        <v>2030</v>
      </c>
      <c r="L16" s="5">
        <f>(B19-$B$10)*$B$2*Output!$T$6*$I$4/Output!$T$3</f>
        <v>14972631.906791326</v>
      </c>
      <c r="M16" s="5">
        <f>(C19-$B$10)*$B$2*Output!$T$6*$I$4/Output!$T$3</f>
        <v>40942359.226661429</v>
      </c>
      <c r="N16" s="5">
        <f>(D19-$B$10)*$B$2*Output!$T$6*$I$4/Output!$T$3</f>
        <v>66912086.546531588</v>
      </c>
      <c r="P16" s="5">
        <v>2030</v>
      </c>
      <c r="Q16" s="5">
        <f>(B19-$B$10)*$B$2*Output!$T$6*$J$4/Output!$T$3</f>
        <v>4556.8405169014277</v>
      </c>
      <c r="R16" s="5">
        <f>(C19-$B$10)*$B$2*Output!$T$6*$J$4/Output!$T$3</f>
        <v>12460.588261503972</v>
      </c>
      <c r="S16" s="5">
        <f>(D19-$B$10)*$B$2*Output!$T$6*$J$4/Output!$T$3</f>
        <v>20364.336006106525</v>
      </c>
      <c r="U16" s="5">
        <v>2030</v>
      </c>
      <c r="V16" s="5">
        <f>(B19-$B$10)*$B$2*Output!$T$6*$K$4/Output!$T$3</f>
        <v>1579047.7901751474</v>
      </c>
      <c r="W16" s="5">
        <f>(C19-$B$10)*$B$2*Output!$T$6*$K$4/Output!$T$3</f>
        <v>4317874.2564353496</v>
      </c>
      <c r="X16" s="5">
        <f>(D19-$B$10)*$B$2*Output!$T$6*$K$4/Output!$T$3</f>
        <v>7056700.7226955565</v>
      </c>
      <c r="Z16" s="5">
        <v>2030</v>
      </c>
      <c r="AA16" s="5">
        <f>(B19-$B$10)*$B$2*Output!$T$6*$L$4/Output!$T$3</f>
        <v>440817.50809056201</v>
      </c>
      <c r="AB16" s="5">
        <f>(C19-$B$10)*$B$2*Output!$T$6*$L$4/Output!$T$3</f>
        <v>1205406.5632548686</v>
      </c>
      <c r="AC16" s="5">
        <f>(D19-$B$10)*$B$2*Output!$T$6*$L$4/Output!$T$3</f>
        <v>1969995.6184191762</v>
      </c>
      <c r="AE16" s="5">
        <v>2030</v>
      </c>
      <c r="AF16" s="5">
        <f>(B19-$B$10)*$B$2*Output!$T$6*$M$4/Output!$T$3</f>
        <v>236857.16852627211</v>
      </c>
      <c r="AG16" s="5">
        <f>(C19-$B$10)*$B$2*Output!$T$6*$M$4/Output!$T$3</f>
        <v>647681.1384653023</v>
      </c>
      <c r="AH16" s="5">
        <f>(D19-$B$10)*$B$2*Output!$T$6*$M$4/Output!$T$3</f>
        <v>1058505.1084043335</v>
      </c>
      <c r="AJ16" s="5">
        <v>2030</v>
      </c>
      <c r="AK16" s="5">
        <f>(B19-$B$10)*$B$2*Output!$T$6*$N$4/Output!$T$3</f>
        <v>315809.55803502945</v>
      </c>
      <c r="AL16" s="5">
        <f>(C19-$B$10)*$B$2*Output!$T$6*$N$4/Output!$T$3</f>
        <v>863574.85128706973</v>
      </c>
      <c r="AM16" s="5">
        <f>(D19-$B$10)*$B$2*Output!$T$6*$N$4/Output!$T$3</f>
        <v>1411340.1445391111</v>
      </c>
      <c r="AO16" s="5">
        <v>2030</v>
      </c>
      <c r="AP16" s="5">
        <f>(B19-$B$10)*$B$2*Output!$T$6*$O$4/Output!$T$3</f>
        <v>8092747.2854569284</v>
      </c>
      <c r="AQ16" s="5">
        <f>(C19-$B$10)*$B$2*Output!$T$6*$O$4/Output!$T$3</f>
        <v>22129453.829789162</v>
      </c>
      <c r="AR16" s="5">
        <f>(D19-$B$10)*$B$2*Output!$T$6*$O$4/Output!$T$3</f>
        <v>36166160.37412142</v>
      </c>
      <c r="AT16" s="5">
        <v>2030</v>
      </c>
      <c r="AU16" s="5">
        <f>(B19-$B$10)*$B$2*Output!$T$6*$P$4/Output!$T$3</f>
        <v>10214147.059314566</v>
      </c>
      <c r="AV16" s="5">
        <f>(C19-$B$10)*$B$2*Output!$T$6*$P$4/Output!$T$3</f>
        <v>27930378.620122235</v>
      </c>
      <c r="AW16" s="5">
        <f>(D19-$B$10)*$B$2*Output!$T$6*$P$4/Output!$T$3</f>
        <v>45646610.180929936</v>
      </c>
      <c r="AY16" s="5">
        <v>2030</v>
      </c>
      <c r="AZ16" s="5">
        <f>(B19-$B$10)*$B$2*Output!$T$6*$Q$4/Output!$T$3</f>
        <v>1492836.8778998211</v>
      </c>
      <c r="BA16" s="5">
        <f>(C19-$B$10)*$B$2*Output!$T$6*$Q$4/Output!$T$3</f>
        <v>4082132.2598640188</v>
      </c>
      <c r="BB16" s="5">
        <f>(D19-$B$10)*$B$2*Output!$T$6*$Q$4/Output!$T$3</f>
        <v>6671427.6418282213</v>
      </c>
      <c r="BD16" s="5">
        <v>2030</v>
      </c>
      <c r="BE16" s="5">
        <f>(B19-$B$10)*$B$2*Output!$T$6*$R$4/Output!$T$3</f>
        <v>2592821.9458260057</v>
      </c>
      <c r="BF16" s="5">
        <f>(C19-$B$10)*$B$2*Output!$T$6*$R$4/Output!$T$3</f>
        <v>7090019.188184876</v>
      </c>
      <c r="BG16" s="5">
        <f>(D19-$B$10)*$B$2*Output!$T$6*$R$4/Output!$T$3</f>
        <v>11587216.430543754</v>
      </c>
      <c r="BI16" s="5">
        <v>2030</v>
      </c>
      <c r="BJ16" s="5">
        <f>(B19-$B$10)*$B$2*Output!$T$6*$S$4/Output!$T$3</f>
        <v>1571407.2398945489</v>
      </c>
      <c r="BK16" s="5">
        <f>(C19-$B$10)*$B$2*Output!$T$6*$S$4/Output!$T$3</f>
        <v>4296981.3261726517</v>
      </c>
      <c r="BL16" s="5">
        <f>(D19-$B$10)*$B$2*Output!$T$6*$S$4/Output!$T$3</f>
        <v>7022555.4124507587</v>
      </c>
      <c r="BN16" s="5">
        <v>2030</v>
      </c>
      <c r="BO16" s="5">
        <f>(B19-$B$10)*$B$2*Output!$T$6*$T$4/Output!$T$3</f>
        <v>54127875.801893122</v>
      </c>
      <c r="BP16" s="5">
        <f>(C19-$B$10)*$B$2*Output!$T$6*$T$4/Output!$T$3</f>
        <v>148011582.00196105</v>
      </c>
      <c r="BQ16" s="5">
        <f>(D19-$B$10)*$B$2*Output!$T$6*$T$4/Output!$T$3</f>
        <v>241895288.20202914</v>
      </c>
      <c r="BS16" s="5">
        <v>2030</v>
      </c>
      <c r="BT16" s="5">
        <f>(B19-$B$10)*$B$2*Output!$T$6*$U$4/Output!$T$3</f>
        <v>0</v>
      </c>
      <c r="BU16" s="5">
        <f>(C19-$B$10)*$B$2*Output!$T$6*$U$4/Output!$T$3</f>
        <v>0</v>
      </c>
      <c r="BV16" s="5">
        <f>(D19-$B$10)*$B$2*Output!$T$6*$U$4/Output!$T$3</f>
        <v>0</v>
      </c>
      <c r="BX16" s="5">
        <v>2030</v>
      </c>
      <c r="BY16" s="5">
        <f>(B19-$B$10)*$B$2*Output!$T$6*$V$4/Output!$T$3</f>
        <v>0</v>
      </c>
      <c r="BZ16" s="5">
        <f>(C19-$B$10)*$B$2*Output!$T$6*$V$4/Output!$T$3</f>
        <v>0</v>
      </c>
      <c r="CA16" s="5">
        <f>(D19-$B$10)*$B$2*Output!$T$6*$V$4/Output!$T$3</f>
        <v>0</v>
      </c>
      <c r="CC16" s="5">
        <v>2030</v>
      </c>
      <c r="CD16" s="5">
        <f>(B19-$B$10)*$B$2*Output!$T$6*$W$4/Output!$T$3</f>
        <v>10171681.358745018</v>
      </c>
      <c r="CE16" s="5">
        <f>(C19-$B$10)*$B$2*Output!$T$6*$W$4/Output!$T$3</f>
        <v>27814257.02050275</v>
      </c>
      <c r="CF16" s="5">
        <f>(D19-$B$10)*$B$2*Output!$T$6*$W$4/Output!$T$3</f>
        <v>45456832.682260513</v>
      </c>
    </row>
    <row r="17" spans="1:84" x14ac:dyDescent="0.25">
      <c r="A17" s="5">
        <v>2028</v>
      </c>
      <c r="B17" s="5">
        <v>8.4568497935590425</v>
      </c>
      <c r="C17" s="5">
        <v>10.630005690834817</v>
      </c>
      <c r="D17" s="5">
        <v>12.803161588110598</v>
      </c>
      <c r="F17" s="5">
        <v>2031</v>
      </c>
      <c r="G17" s="5">
        <f>(B20-$B$10)*$B$2*Output!$T$6*$G$4/Output!$T$3</f>
        <v>917818.62492636591</v>
      </c>
      <c r="H17" s="5">
        <f>(C20-$B$10)*$B$2*Output!$T$6*$G$4/Output!$T$3</f>
        <v>2406601.6383897299</v>
      </c>
      <c r="I17" s="5">
        <f>(D20-$B$10)*$B$2*Output!$T$6*$G$4/Output!$T$3</f>
        <v>3895384.6518530957</v>
      </c>
      <c r="K17" s="5">
        <v>2031</v>
      </c>
      <c r="L17" s="5">
        <f>(B20-$B$10)*$B$2*Output!$T$6*$I$4/Output!$T$3</f>
        <v>17111579.322047222</v>
      </c>
      <c r="M17" s="5">
        <f>(C20-$B$10)*$B$2*Output!$T$6*$I$4/Output!$T$3</f>
        <v>44868074.926218122</v>
      </c>
      <c r="N17" s="5">
        <f>(D20-$B$10)*$B$2*Output!$T$6*$I$4/Output!$T$3</f>
        <v>72624570.530389056</v>
      </c>
      <c r="P17" s="5">
        <v>2031</v>
      </c>
      <c r="Q17" s="5">
        <f>(B20-$B$10)*$B$2*Output!$T$6*$J$4/Output!$T$3</f>
        <v>5207.8177336016297</v>
      </c>
      <c r="R17" s="5">
        <f>(C20-$B$10)*$B$2*Output!$T$6*$J$4/Output!$T$3</f>
        <v>13655.358858212614</v>
      </c>
      <c r="S17" s="5">
        <f>(D20-$B$10)*$B$2*Output!$T$6*$J$4/Output!$T$3</f>
        <v>22102.899982823608</v>
      </c>
      <c r="U17" s="5">
        <v>2031</v>
      </c>
      <c r="V17" s="5">
        <f>(B20-$B$10)*$B$2*Output!$T$6*$K$4/Output!$T$3</f>
        <v>1804626.0459144535</v>
      </c>
      <c r="W17" s="5">
        <f>(C20-$B$10)*$B$2*Output!$T$6*$K$4/Output!$T$3</f>
        <v>4731889.1563427709</v>
      </c>
      <c r="X17" s="5">
        <f>(D20-$B$10)*$B$2*Output!$T$6*$K$4/Output!$T$3</f>
        <v>7659152.2667710911</v>
      </c>
      <c r="Z17" s="5">
        <v>2031</v>
      </c>
      <c r="AA17" s="5">
        <f>(B20-$B$10)*$B$2*Output!$T$6*$L$4/Output!$T$3</f>
        <v>503791.4378177849</v>
      </c>
      <c r="AB17" s="5">
        <f>(C20-$B$10)*$B$2*Output!$T$6*$L$4/Output!$T$3</f>
        <v>1320985.7228123569</v>
      </c>
      <c r="AC17" s="5">
        <f>(D20-$B$10)*$B$2*Output!$T$6*$L$4/Output!$T$3</f>
        <v>2138180.0078069298</v>
      </c>
      <c r="AE17" s="5">
        <v>2031</v>
      </c>
      <c r="AF17" s="5">
        <f>(B20-$B$10)*$B$2*Output!$T$6*$M$4/Output!$T$3</f>
        <v>270693.90688716795</v>
      </c>
      <c r="AG17" s="5">
        <f>(C20-$B$10)*$B$2*Output!$T$6*$M$4/Output!$T$3</f>
        <v>709783.37345141557</v>
      </c>
      <c r="AH17" s="5">
        <f>(D20-$B$10)*$B$2*Output!$T$6*$M$4/Output!$T$3</f>
        <v>1148872.8400156638</v>
      </c>
      <c r="AJ17" s="5">
        <v>2031</v>
      </c>
      <c r="AK17" s="5">
        <f>(B20-$B$10)*$B$2*Output!$T$6*$N$4/Output!$T$3</f>
        <v>360925.2091828906</v>
      </c>
      <c r="AL17" s="5">
        <f>(C20-$B$10)*$B$2*Output!$T$6*$N$4/Output!$T$3</f>
        <v>946377.83126855397</v>
      </c>
      <c r="AM17" s="5">
        <f>(D20-$B$10)*$B$2*Output!$T$6*$N$4/Output!$T$3</f>
        <v>1531830.4533542183</v>
      </c>
      <c r="AO17" s="5">
        <v>2031</v>
      </c>
      <c r="AP17" s="5">
        <f>(B20-$B$10)*$B$2*Output!$T$6*$O$4/Output!$T$3</f>
        <v>9248854.0405221991</v>
      </c>
      <c r="AQ17" s="5">
        <f>(C20-$B$10)*$B$2*Output!$T$6*$O$4/Output!$T$3</f>
        <v>24251313.58489693</v>
      </c>
      <c r="AR17" s="5">
        <f>(D20-$B$10)*$B$2*Output!$T$6*$O$4/Output!$T$3</f>
        <v>39253773.129271686</v>
      </c>
      <c r="AT17" s="5">
        <v>2031</v>
      </c>
      <c r="AU17" s="5">
        <f>(B20-$B$10)*$B$2*Output!$T$6*$P$4/Output!$T$3</f>
        <v>11673310.924930928</v>
      </c>
      <c r="AV17" s="5">
        <f>(C20-$B$10)*$B$2*Output!$T$6*$P$4/Output!$T$3</f>
        <v>30608454.039190296</v>
      </c>
      <c r="AW17" s="5">
        <f>(D20-$B$10)*$B$2*Output!$T$6*$P$4/Output!$T$3</f>
        <v>49543597.153449684</v>
      </c>
      <c r="AY17" s="5">
        <v>2031</v>
      </c>
      <c r="AZ17" s="5">
        <f>(B20-$B$10)*$B$2*Output!$T$6*$Q$4/Output!$T$3</f>
        <v>1706099.2890283666</v>
      </c>
      <c r="BA17" s="5">
        <f>(C20-$B$10)*$B$2*Output!$T$6*$Q$4/Output!$T$3</f>
        <v>4473543.2826508889</v>
      </c>
      <c r="BB17" s="5">
        <f>(D20-$B$10)*$B$2*Output!$T$6*$Q$4/Output!$T$3</f>
        <v>7240987.2762734145</v>
      </c>
      <c r="BD17" s="5">
        <v>2031</v>
      </c>
      <c r="BE17" s="5">
        <f>(B20-$B$10)*$B$2*Output!$T$6*$R$4/Output!$T$3</f>
        <v>2963225.0809440049</v>
      </c>
      <c r="BF17" s="5">
        <f>(C20-$B$10)*$B$2*Output!$T$6*$R$4/Output!$T$3</f>
        <v>7769838.3330252292</v>
      </c>
      <c r="BG17" s="5">
        <f>(D20-$B$10)*$B$2*Output!$T$6*$R$4/Output!$T$3</f>
        <v>12576451.585106459</v>
      </c>
      <c r="BI17" s="5">
        <v>2031</v>
      </c>
      <c r="BJ17" s="5">
        <f>(B20-$B$10)*$B$2*Output!$T$6*$S$4/Output!$T$3</f>
        <v>1795893.9884509121</v>
      </c>
      <c r="BK17" s="5">
        <f>(C20-$B$10)*$B$2*Output!$T$6*$S$4/Output!$T$3</f>
        <v>4708992.9291061992</v>
      </c>
      <c r="BL17" s="5">
        <f>(D20-$B$10)*$B$2*Output!$T$6*$S$4/Output!$T$3</f>
        <v>7622091.8697614903</v>
      </c>
      <c r="BN17" s="5">
        <v>2031</v>
      </c>
      <c r="BO17" s="5">
        <f>(B20-$B$10)*$B$2*Output!$T$6*$T$4/Output!$T$3</f>
        <v>61860429.487877823</v>
      </c>
      <c r="BP17" s="5">
        <f>(C20-$B$10)*$B$2*Output!$T$6*$T$4/Output!$T$3</f>
        <v>162203519.20725387</v>
      </c>
      <c r="BQ17" s="5">
        <f>(D20-$B$10)*$B$2*Output!$T$6*$T$4/Output!$T$3</f>
        <v>262546608.92663008</v>
      </c>
      <c r="BS17" s="5">
        <v>2031</v>
      </c>
      <c r="BT17" s="5">
        <f>(B20-$B$10)*$B$2*Output!$T$6*$U$4/Output!$T$3</f>
        <v>0</v>
      </c>
      <c r="BU17" s="5">
        <f>(C20-$B$10)*$B$2*Output!$T$6*$U$4/Output!$T$3</f>
        <v>0</v>
      </c>
      <c r="BV17" s="5">
        <f>(D20-$B$10)*$B$2*Output!$T$6*$U$4/Output!$T$3</f>
        <v>0</v>
      </c>
      <c r="BX17" s="5">
        <v>2031</v>
      </c>
      <c r="BY17" s="5">
        <f>(B20-$B$10)*$B$2*Output!$T$6*$V$4/Output!$T$3</f>
        <v>0</v>
      </c>
      <c r="BZ17" s="5">
        <f>(C20-$B$10)*$B$2*Output!$T$6*$V$4/Output!$T$3</f>
        <v>0</v>
      </c>
      <c r="CA17" s="5">
        <f>(D20-$B$10)*$B$2*Output!$T$6*$V$4/Output!$T$3</f>
        <v>0</v>
      </c>
      <c r="CC17" s="5">
        <v>2031</v>
      </c>
      <c r="CD17" s="5">
        <f>(B20-$B$10)*$B$2*Output!$T$6*$W$4/Output!$T$3</f>
        <v>11624778.695708586</v>
      </c>
      <c r="CE17" s="5">
        <f>(C20-$B$10)*$B$2*Output!$T$6*$W$4/Output!$T$3</f>
        <v>30481198.240289323</v>
      </c>
      <c r="CF17" s="5">
        <f>(D20-$B$10)*$B$2*Output!$T$6*$W$4/Output!$T$3</f>
        <v>49337617.784870088</v>
      </c>
    </row>
    <row r="18" spans="1:84" x14ac:dyDescent="0.25">
      <c r="A18" s="5">
        <v>2029</v>
      </c>
      <c r="B18" s="5">
        <v>8.7568197522708502</v>
      </c>
      <c r="C18" s="5">
        <v>11.610540735722422</v>
      </c>
      <c r="D18" s="5">
        <v>14.464261719173996</v>
      </c>
      <c r="F18" s="5">
        <v>2032</v>
      </c>
      <c r="G18" s="5">
        <f>(B21-$B$10)*$B$2*Output!$T$6*$G$4/Output!$T$3</f>
        <v>1032545.9530421621</v>
      </c>
      <c r="H18" s="5">
        <f>(C21-$B$10)*$B$2*Output!$T$6*$G$4/Output!$T$3</f>
        <v>2624677.213163726</v>
      </c>
      <c r="I18" s="5">
        <f>(D21-$B$10)*$B$2*Output!$T$6*$G$4/Output!$T$3</f>
        <v>4216808.4732852904</v>
      </c>
      <c r="K18" s="5">
        <v>2032</v>
      </c>
      <c r="L18" s="5">
        <f>(B21-$B$10)*$B$2*Output!$T$6*$I$4/Output!$T$3</f>
        <v>19250526.737303134</v>
      </c>
      <c r="M18" s="5">
        <f>(C21-$B$10)*$B$2*Output!$T$6*$I$4/Output!$T$3</f>
        <v>48933821.027465142</v>
      </c>
      <c r="N18" s="5">
        <f>(D21-$B$10)*$B$2*Output!$T$6*$I$4/Output!$T$3</f>
        <v>78617115.317627162</v>
      </c>
      <c r="P18" s="5">
        <v>2032</v>
      </c>
      <c r="Q18" s="5">
        <f>(B21-$B$10)*$B$2*Output!$T$6*$J$4/Output!$T$3</f>
        <v>5858.7949503018353</v>
      </c>
      <c r="R18" s="5">
        <f>(C21-$B$10)*$B$2*Output!$T$6*$J$4/Output!$T$3</f>
        <v>14892.746959445032</v>
      </c>
      <c r="S18" s="5">
        <f>(D21-$B$10)*$B$2*Output!$T$6*$J$4/Output!$T$3</f>
        <v>23926.698968588236</v>
      </c>
      <c r="U18" s="5">
        <v>2032</v>
      </c>
      <c r="V18" s="5">
        <f>(B21-$B$10)*$B$2*Output!$T$6*$K$4/Output!$T$3</f>
        <v>2030204.301653761</v>
      </c>
      <c r="W18" s="5">
        <f>(C21-$B$10)*$B$2*Output!$T$6*$K$4/Output!$T$3</f>
        <v>5160671.9806687552</v>
      </c>
      <c r="X18" s="5">
        <f>(D21-$B$10)*$B$2*Output!$T$6*$K$4/Output!$T$3</f>
        <v>8291139.65968375</v>
      </c>
      <c r="Z18" s="5">
        <v>2032</v>
      </c>
      <c r="AA18" s="5">
        <f>(B21-$B$10)*$B$2*Output!$T$6*$L$4/Output!$T$3</f>
        <v>566765.36754500831</v>
      </c>
      <c r="AB18" s="5">
        <f>(C21-$B$10)*$B$2*Output!$T$6*$L$4/Output!$T$3</f>
        <v>1440687.5946033609</v>
      </c>
      <c r="AC18" s="5">
        <f>(D21-$B$10)*$B$2*Output!$T$6*$L$4/Output!$T$3</f>
        <v>2314609.821661714</v>
      </c>
      <c r="AE18" s="5">
        <v>2032</v>
      </c>
      <c r="AF18" s="5">
        <f>(B21-$B$10)*$B$2*Output!$T$6*$M$4/Output!$T$3</f>
        <v>304530.64524806407</v>
      </c>
      <c r="AG18" s="5">
        <f>(C21-$B$10)*$B$2*Output!$T$6*$M$4/Output!$T$3</f>
        <v>774100.79710031312</v>
      </c>
      <c r="AH18" s="5">
        <f>(D21-$B$10)*$B$2*Output!$T$6*$M$4/Output!$T$3</f>
        <v>1243670.9489525624</v>
      </c>
      <c r="AJ18" s="5">
        <v>2032</v>
      </c>
      <c r="AK18" s="5">
        <f>(B21-$B$10)*$B$2*Output!$T$6*$N$4/Output!$T$3</f>
        <v>406040.8603307521</v>
      </c>
      <c r="AL18" s="5">
        <f>(C21-$B$10)*$B$2*Output!$T$6*$N$4/Output!$T$3</f>
        <v>1032134.3961337508</v>
      </c>
      <c r="AM18" s="5">
        <f>(D21-$B$10)*$B$2*Output!$T$6*$N$4/Output!$T$3</f>
        <v>1658227.93193675</v>
      </c>
      <c r="AO18" s="5">
        <v>2032</v>
      </c>
      <c r="AP18" s="5">
        <f>(B21-$B$10)*$B$2*Output!$T$6*$O$4/Output!$T$3</f>
        <v>10404960.795587478</v>
      </c>
      <c r="AQ18" s="5">
        <f>(C21-$B$10)*$B$2*Output!$T$6*$O$4/Output!$T$3</f>
        <v>26448860.143782128</v>
      </c>
      <c r="AR18" s="5">
        <f>(D21-$B$10)*$B$2*Output!$T$6*$O$4/Output!$T$3</f>
        <v>42492759.491976783</v>
      </c>
      <c r="AT18" s="5">
        <v>2032</v>
      </c>
      <c r="AU18" s="5">
        <f>(B21-$B$10)*$B$2*Output!$T$6*$P$4/Output!$T$3</f>
        <v>13132474.7905473</v>
      </c>
      <c r="AV18" s="5">
        <f>(C21-$B$10)*$B$2*Output!$T$6*$P$4/Output!$T$3</f>
        <v>33382056.492152188</v>
      </c>
      <c r="AW18" s="5">
        <f>(D21-$B$10)*$B$2*Output!$T$6*$P$4/Output!$T$3</f>
        <v>53631638.19375708</v>
      </c>
      <c r="AY18" s="5">
        <v>2032</v>
      </c>
      <c r="AZ18" s="5">
        <f>(B21-$B$10)*$B$2*Output!$T$6*$Q$4/Output!$T$3</f>
        <v>1919361.7001569131</v>
      </c>
      <c r="BA18" s="5">
        <f>(C21-$B$10)*$B$2*Output!$T$6*$Q$4/Output!$T$3</f>
        <v>4878915.9488530112</v>
      </c>
      <c r="BB18" s="5">
        <f>(D21-$B$10)*$B$2*Output!$T$6*$Q$4/Output!$T$3</f>
        <v>7838470.1975491112</v>
      </c>
      <c r="BD18" s="5">
        <v>2032</v>
      </c>
      <c r="BE18" s="5">
        <f>(B21-$B$10)*$B$2*Output!$T$6*$R$4/Output!$T$3</f>
        <v>3333628.216062007</v>
      </c>
      <c r="BF18" s="5">
        <f>(C21-$B$10)*$B$2*Output!$T$6*$R$4/Output!$T$3</f>
        <v>8473906.6480078623</v>
      </c>
      <c r="BG18" s="5">
        <f>(D21-$B$10)*$B$2*Output!$T$6*$R$4/Output!$T$3</f>
        <v>13614185.079953721</v>
      </c>
      <c r="BI18" s="5">
        <v>2032</v>
      </c>
      <c r="BJ18" s="5">
        <f>(B21-$B$10)*$B$2*Output!$T$6*$S$4/Output!$T$3</f>
        <v>2020380.7370072771</v>
      </c>
      <c r="BK18" s="5">
        <f>(C21-$B$10)*$B$2*Output!$T$6*$S$4/Output!$T$3</f>
        <v>5135700.9987926446</v>
      </c>
      <c r="BL18" s="5">
        <f>(D21-$B$10)*$B$2*Output!$T$6*$S$4/Output!$T$3</f>
        <v>8251021.260578014</v>
      </c>
      <c r="BN18" s="5">
        <v>2032</v>
      </c>
      <c r="BO18" s="5">
        <f>(B21-$B$10)*$B$2*Output!$T$6*$T$4/Output!$T$3</f>
        <v>69592983.173862576</v>
      </c>
      <c r="BP18" s="5">
        <f>(C21-$B$10)*$B$2*Output!$T$6*$T$4/Output!$T$3</f>
        <v>176901683.25618839</v>
      </c>
      <c r="BQ18" s="5">
        <f>(D21-$B$10)*$B$2*Output!$T$6*$T$4/Output!$T$3</f>
        <v>284210383.33851427</v>
      </c>
      <c r="BS18" s="5">
        <v>2032</v>
      </c>
      <c r="BT18" s="5">
        <f>(B21-$B$10)*$B$2*Output!$T$6*$U$4/Output!$T$3</f>
        <v>0</v>
      </c>
      <c r="BU18" s="5">
        <f>(C21-$B$10)*$B$2*Output!$T$6*$U$4/Output!$T$3</f>
        <v>0</v>
      </c>
      <c r="BV18" s="5">
        <f>(D21-$B$10)*$B$2*Output!$T$6*$U$4/Output!$T$3</f>
        <v>0</v>
      </c>
      <c r="BX18" s="5">
        <v>2032</v>
      </c>
      <c r="BY18" s="5">
        <f>(B21-$B$10)*$B$2*Output!$T$6*$V$4/Output!$T$3</f>
        <v>0</v>
      </c>
      <c r="BZ18" s="5">
        <f>(C21-$B$10)*$B$2*Output!$T$6*$V$4/Output!$T$3</f>
        <v>0</v>
      </c>
      <c r="CA18" s="5">
        <f>(D21-$B$10)*$B$2*Output!$T$6*$V$4/Output!$T$3</f>
        <v>0</v>
      </c>
      <c r="CC18" s="5">
        <v>2032</v>
      </c>
      <c r="CD18" s="5">
        <f>(B21-$B$10)*$B$2*Output!$T$6*$W$4/Output!$T$3</f>
        <v>13077876.032672165</v>
      </c>
      <c r="CE18" s="5">
        <f>(C21-$B$10)*$B$2*Output!$T$6*$W$4/Output!$T$3</f>
        <v>33243269.336733393</v>
      </c>
      <c r="CF18" s="5">
        <f>(D21-$B$10)*$B$2*Output!$T$6*$W$4/Output!$T$3</f>
        <v>53408662.640794635</v>
      </c>
    </row>
    <row r="19" spans="1:84" x14ac:dyDescent="0.25">
      <c r="A19" s="5">
        <v>2030</v>
      </c>
      <c r="B19" s="5">
        <v>9.0567897109826596</v>
      </c>
      <c r="C19" s="5">
        <v>12.698832510322049</v>
      </c>
      <c r="D19" s="5">
        <v>16.340875309661445</v>
      </c>
      <c r="F19" s="5">
        <v>2033</v>
      </c>
      <c r="G19" s="5">
        <f>(B22-$B$10)*$B$2*Output!$T$6*$G$4/Output!$T$3</f>
        <v>1147273.2811579574</v>
      </c>
      <c r="H19" s="5">
        <f>(C22-$B$10)*$B$2*Output!$T$6*$G$4/Output!$T$3</f>
        <v>2850631.8659281689</v>
      </c>
      <c r="I19" s="5">
        <f>(D22-$B$10)*$B$2*Output!$T$6*$G$4/Output!$T$3</f>
        <v>4553990.4506983813</v>
      </c>
      <c r="K19" s="5">
        <v>2033</v>
      </c>
      <c r="L19" s="5">
        <f>(B22-$B$10)*$B$2*Output!$T$6*$I$4/Output!$T$3</f>
        <v>21389474.152559027</v>
      </c>
      <c r="M19" s="5">
        <f>(C22-$B$10)*$B$2*Output!$T$6*$I$4/Output!$T$3</f>
        <v>53146462.674691014</v>
      </c>
      <c r="N19" s="5">
        <f>(D22-$B$10)*$B$2*Output!$T$6*$I$4/Output!$T$3</f>
        <v>84903451.196823046</v>
      </c>
      <c r="P19" s="5">
        <v>2033</v>
      </c>
      <c r="Q19" s="5">
        <f>(B22-$B$10)*$B$2*Output!$T$6*$J$4/Output!$T$3</f>
        <v>6509.7721670020373</v>
      </c>
      <c r="R19" s="5">
        <f>(C22-$B$10)*$B$2*Output!$T$6*$J$4/Output!$T$3</f>
        <v>16174.841935182605</v>
      </c>
      <c r="S19" s="5">
        <f>(D22-$B$10)*$B$2*Output!$T$6*$J$4/Output!$T$3</f>
        <v>25839.911703363185</v>
      </c>
      <c r="U19" s="5">
        <v>2033</v>
      </c>
      <c r="V19" s="5">
        <f>(B22-$B$10)*$B$2*Output!$T$6*$K$4/Output!$T$3</f>
        <v>2255782.5573930671</v>
      </c>
      <c r="W19" s="5">
        <f>(C22-$B$10)*$B$2*Output!$T$6*$K$4/Output!$T$3</f>
        <v>5604946.7431328343</v>
      </c>
      <c r="X19" s="5">
        <f>(D22-$B$10)*$B$2*Output!$T$6*$K$4/Output!$T$3</f>
        <v>8954110.9288726058</v>
      </c>
      <c r="Z19" s="5">
        <v>2033</v>
      </c>
      <c r="AA19" s="5">
        <f>(B22-$B$10)*$B$2*Output!$T$6*$L$4/Output!$T$3</f>
        <v>629739.2972722312</v>
      </c>
      <c r="AB19" s="5">
        <f>(C22-$B$10)*$B$2*Output!$T$6*$L$4/Output!$T$3</f>
        <v>1564714.2991245829</v>
      </c>
      <c r="AC19" s="5">
        <f>(D22-$B$10)*$B$2*Output!$T$6*$L$4/Output!$T$3</f>
        <v>2499689.3009769358</v>
      </c>
      <c r="AE19" s="5">
        <v>2033</v>
      </c>
      <c r="AF19" s="5">
        <f>(B22-$B$10)*$B$2*Output!$T$6*$M$4/Output!$T$3</f>
        <v>338367.38360896002</v>
      </c>
      <c r="AG19" s="5">
        <f>(C22-$B$10)*$B$2*Output!$T$6*$M$4/Output!$T$3</f>
        <v>840742.01146992517</v>
      </c>
      <c r="AH19" s="5">
        <f>(D22-$B$10)*$B$2*Output!$T$6*$M$4/Output!$T$3</f>
        <v>1343116.6393308907</v>
      </c>
      <c r="AJ19" s="5">
        <v>2033</v>
      </c>
      <c r="AK19" s="5">
        <f>(B22-$B$10)*$B$2*Output!$T$6*$N$4/Output!$T$3</f>
        <v>451156.51147861336</v>
      </c>
      <c r="AL19" s="5">
        <f>(C22-$B$10)*$B$2*Output!$T$6*$N$4/Output!$T$3</f>
        <v>1120989.3486265668</v>
      </c>
      <c r="AM19" s="5">
        <f>(D22-$B$10)*$B$2*Output!$T$6*$N$4/Output!$T$3</f>
        <v>1790822.1857745212</v>
      </c>
      <c r="AO19" s="5">
        <v>2033</v>
      </c>
      <c r="AP19" s="5">
        <f>(B22-$B$10)*$B$2*Output!$T$6*$O$4/Output!$T$3</f>
        <v>11561067.55065275</v>
      </c>
      <c r="AQ19" s="5">
        <f>(C22-$B$10)*$B$2*Output!$T$6*$O$4/Output!$T$3</f>
        <v>28725804.135153912</v>
      </c>
      <c r="AR19" s="5">
        <f>(D22-$B$10)*$B$2*Output!$T$6*$O$4/Output!$T$3</f>
        <v>45890540.719655097</v>
      </c>
      <c r="AT19" s="5">
        <v>2033</v>
      </c>
      <c r="AU19" s="5">
        <f>(B22-$B$10)*$B$2*Output!$T$6*$P$4/Output!$T$3</f>
        <v>14591638.656163663</v>
      </c>
      <c r="AV19" s="5">
        <f>(C22-$B$10)*$B$2*Output!$T$6*$P$4/Output!$T$3</f>
        <v>36255869.296796188</v>
      </c>
      <c r="AW19" s="5">
        <f>(D22-$B$10)*$B$2*Output!$T$6*$P$4/Output!$T$3</f>
        <v>57920099.93742875</v>
      </c>
      <c r="AY19" s="5">
        <v>2033</v>
      </c>
      <c r="AZ19" s="5">
        <f>(B22-$B$10)*$B$2*Output!$T$6*$Q$4/Output!$T$3</f>
        <v>2132624.1112854579</v>
      </c>
      <c r="BA19" s="5">
        <f>(C22-$B$10)*$B$2*Output!$T$6*$Q$4/Output!$T$3</f>
        <v>5298934.7433779053</v>
      </c>
      <c r="BB19" s="5">
        <f>(D22-$B$10)*$B$2*Output!$T$6*$Q$4/Output!$T$3</f>
        <v>8465245.3754703552</v>
      </c>
      <c r="BD19" s="5">
        <v>2033</v>
      </c>
      <c r="BE19" s="5">
        <f>(B22-$B$10)*$B$2*Output!$T$6*$R$4/Output!$T$3</f>
        <v>3704031.3511800063</v>
      </c>
      <c r="BF19" s="5">
        <f>(C22-$B$10)*$B$2*Output!$T$6*$R$4/Output!$T$3</f>
        <v>9203412.9753405731</v>
      </c>
      <c r="BG19" s="5">
        <f>(D22-$B$10)*$B$2*Output!$T$6*$R$4/Output!$T$3</f>
        <v>14702794.599501144</v>
      </c>
      <c r="BI19" s="5">
        <v>2033</v>
      </c>
      <c r="BJ19" s="5">
        <f>(B22-$B$10)*$B$2*Output!$T$6*$S$4/Output!$T$3</f>
        <v>2244867.4855636405</v>
      </c>
      <c r="BK19" s="5">
        <f>(C22-$B$10)*$B$2*Output!$T$6*$S$4/Output!$T$3</f>
        <v>5577826.045660953</v>
      </c>
      <c r="BL19" s="5">
        <f>(D22-$B$10)*$B$2*Output!$T$6*$S$4/Output!$T$3</f>
        <v>8910784.6057582702</v>
      </c>
      <c r="BN19" s="5">
        <v>2033</v>
      </c>
      <c r="BO19" s="5">
        <f>(B22-$B$10)*$B$2*Output!$T$6*$T$4/Output!$T$3</f>
        <v>77325536.859847292</v>
      </c>
      <c r="BP19" s="5">
        <f>(C22-$B$10)*$B$2*Output!$T$6*$T$4/Output!$T$3</f>
        <v>192130892.47594476</v>
      </c>
      <c r="BQ19" s="5">
        <f>(D22-$B$10)*$B$2*Output!$T$6*$T$4/Output!$T$3</f>
        <v>306936248.09204233</v>
      </c>
      <c r="BS19" s="5">
        <v>2033</v>
      </c>
      <c r="BT19" s="5">
        <f>(B22-$B$10)*$B$2*Output!$T$6*$U$4/Output!$T$3</f>
        <v>0</v>
      </c>
      <c r="BU19" s="5">
        <f>(C22-$B$10)*$B$2*Output!$T$6*$U$4/Output!$T$3</f>
        <v>0</v>
      </c>
      <c r="BV19" s="5">
        <f>(D22-$B$10)*$B$2*Output!$T$6*$U$4/Output!$T$3</f>
        <v>0</v>
      </c>
      <c r="BX19" s="5">
        <v>2033</v>
      </c>
      <c r="BY19" s="5">
        <f>(B22-$B$10)*$B$2*Output!$T$6*$V$4/Output!$T$3</f>
        <v>0</v>
      </c>
      <c r="BZ19" s="5">
        <f>(C22-$B$10)*$B$2*Output!$T$6*$V$4/Output!$T$3</f>
        <v>0</v>
      </c>
      <c r="CA19" s="5">
        <f>(D22-$B$10)*$B$2*Output!$T$6*$V$4/Output!$T$3</f>
        <v>0</v>
      </c>
      <c r="CC19" s="5">
        <v>2033</v>
      </c>
      <c r="CD19" s="5">
        <f>(B22-$B$10)*$B$2*Output!$T$6*$W$4/Output!$T$3</f>
        <v>14530973.369635733</v>
      </c>
      <c r="CE19" s="5">
        <f>(C22-$B$10)*$B$2*Output!$T$6*$W$4/Output!$T$3</f>
        <v>36105134.15655338</v>
      </c>
      <c r="CF19" s="5">
        <f>(D22-$B$10)*$B$2*Output!$T$6*$W$4/Output!$T$3</f>
        <v>57679294.943471059</v>
      </c>
    </row>
    <row r="20" spans="1:84" x14ac:dyDescent="0.25">
      <c r="A20" s="5">
        <v>2031</v>
      </c>
      <c r="B20" s="5">
        <v>9.3567596696944673</v>
      </c>
      <c r="C20" s="5">
        <v>13.249382172231073</v>
      </c>
      <c r="D20" s="5">
        <v>17.142004674767684</v>
      </c>
      <c r="F20" s="5">
        <v>2034</v>
      </c>
      <c r="G20" s="5">
        <f>(B23-$B$10)*$B$2*Output!$T$6*$G$4/Output!$T$3</f>
        <v>1262000.6092737529</v>
      </c>
      <c r="H20" s="5">
        <f>(C23-$B$10)*$B$2*Output!$T$6*$G$4/Output!$T$3</f>
        <v>3084851.8771379618</v>
      </c>
      <c r="I20" s="5">
        <f>(D23-$B$10)*$B$2*Output!$T$6*$G$4/Output!$T$3</f>
        <v>4907703.1450021723</v>
      </c>
      <c r="K20" s="5">
        <v>2034</v>
      </c>
      <c r="L20" s="5">
        <f>(B23-$B$10)*$B$2*Output!$T$6*$I$4/Output!$T$3</f>
        <v>23528421.567814924</v>
      </c>
      <c r="M20" s="5">
        <f>(C23-$B$10)*$B$2*Output!$T$6*$I$4/Output!$T$3</f>
        <v>57513201.583425522</v>
      </c>
      <c r="N20" s="5">
        <f>(D23-$B$10)*$B$2*Output!$T$6*$I$4/Output!$T$3</f>
        <v>91497981.599036142</v>
      </c>
      <c r="P20" s="5">
        <v>2034</v>
      </c>
      <c r="Q20" s="5">
        <f>(B23-$B$10)*$B$2*Output!$T$6*$J$4/Output!$T$3</f>
        <v>7160.7493837022384</v>
      </c>
      <c r="R20" s="5">
        <f>(C23-$B$10)*$B$2*Output!$T$6*$J$4/Output!$T$3</f>
        <v>17503.835589065577</v>
      </c>
      <c r="S20" s="5">
        <f>(D23-$B$10)*$B$2*Output!$T$6*$J$4/Output!$T$3</f>
        <v>27846.921794428919</v>
      </c>
      <c r="U20" s="5">
        <v>2034</v>
      </c>
      <c r="V20" s="5">
        <f>(B23-$B$10)*$B$2*Output!$T$6*$K$4/Output!$T$3</f>
        <v>2481360.8131323727</v>
      </c>
      <c r="W20" s="5">
        <f>(C23-$B$10)*$B$2*Output!$T$6*$K$4/Output!$T$3</f>
        <v>6065472.9530225918</v>
      </c>
      <c r="X20" s="5">
        <f>(D23-$B$10)*$B$2*Output!$T$6*$K$4/Output!$T$3</f>
        <v>9649585.0929128136</v>
      </c>
      <c r="Z20" s="5">
        <v>2034</v>
      </c>
      <c r="AA20" s="5">
        <f>(B23-$B$10)*$B$2*Output!$T$6*$L$4/Output!$T$3</f>
        <v>692713.22699945408</v>
      </c>
      <c r="AB20" s="5">
        <f>(C23-$B$10)*$B$2*Output!$T$6*$L$4/Output!$T$3</f>
        <v>1693277.8660521402</v>
      </c>
      <c r="AC20" s="5">
        <f>(D23-$B$10)*$B$2*Output!$T$6*$L$4/Output!$T$3</f>
        <v>2693842.5051048272</v>
      </c>
      <c r="AE20" s="5">
        <v>2034</v>
      </c>
      <c r="AF20" s="5">
        <f>(B23-$B$10)*$B$2*Output!$T$6*$M$4/Output!$T$3</f>
        <v>372204.12196985586</v>
      </c>
      <c r="AG20" s="5">
        <f>(C23-$B$10)*$B$2*Output!$T$6*$M$4/Output!$T$3</f>
        <v>909820.94295338867</v>
      </c>
      <c r="AH20" s="5">
        <f>(D23-$B$10)*$B$2*Output!$T$6*$M$4/Output!$T$3</f>
        <v>1447437.7639369217</v>
      </c>
      <c r="AJ20" s="5">
        <v>2034</v>
      </c>
      <c r="AK20" s="5">
        <f>(B23-$B$10)*$B$2*Output!$T$6*$N$4/Output!$T$3</f>
        <v>496272.16262647446</v>
      </c>
      <c r="AL20" s="5">
        <f>(C23-$B$10)*$B$2*Output!$T$6*$N$4/Output!$T$3</f>
        <v>1213094.5906045183</v>
      </c>
      <c r="AM20" s="5">
        <f>(D23-$B$10)*$B$2*Output!$T$6*$N$4/Output!$T$3</f>
        <v>1929917.0185825625</v>
      </c>
      <c r="AO20" s="5">
        <v>2034</v>
      </c>
      <c r="AP20" s="5">
        <f>(B23-$B$10)*$B$2*Output!$T$6*$O$4/Output!$T$3</f>
        <v>12717174.30571802</v>
      </c>
      <c r="AQ20" s="5">
        <f>(C23-$B$10)*$B$2*Output!$T$6*$O$4/Output!$T$3</f>
        <v>31086038.105370682</v>
      </c>
      <c r="AR20" s="5">
        <f>(D23-$B$10)*$B$2*Output!$T$6*$O$4/Output!$T$3</f>
        <v>49454901.905023344</v>
      </c>
      <c r="AT20" s="5">
        <v>2034</v>
      </c>
      <c r="AU20" s="5">
        <f>(B23-$B$10)*$B$2*Output!$T$6*$P$4/Output!$T$3</f>
        <v>16050802.521780021</v>
      </c>
      <c r="AV20" s="5">
        <f>(C23-$B$10)*$B$2*Output!$T$6*$P$4/Output!$T$3</f>
        <v>39234805.375710562</v>
      </c>
      <c r="AW20" s="5">
        <f>(D23-$B$10)*$B$2*Output!$T$6*$P$4/Output!$T$3</f>
        <v>62418808.229641095</v>
      </c>
      <c r="AY20" s="5">
        <v>2034</v>
      </c>
      <c r="AZ20" s="5">
        <f>(B23-$B$10)*$B$2*Output!$T$6*$Q$4/Output!$T$3</f>
        <v>2345886.522414003</v>
      </c>
      <c r="BA20" s="5">
        <f>(C23-$B$10)*$B$2*Output!$T$6*$Q$4/Output!$T$3</f>
        <v>5734317.7087576967</v>
      </c>
      <c r="BB20" s="5">
        <f>(D23-$B$10)*$B$2*Output!$T$6*$Q$4/Output!$T$3</f>
        <v>9122748.8951013908</v>
      </c>
      <c r="BD20" s="5">
        <v>2034</v>
      </c>
      <c r="BE20" s="5">
        <f>(B23-$B$10)*$B$2*Output!$T$6*$R$4/Output!$T$3</f>
        <v>4074434.486298006</v>
      </c>
      <c r="BF20" s="5">
        <f>(C23-$B$10)*$B$2*Output!$T$6*$R$4/Output!$T$3</f>
        <v>9959604.4415265266</v>
      </c>
      <c r="BG20" s="5">
        <f>(D23-$B$10)*$B$2*Output!$T$6*$R$4/Output!$T$3</f>
        <v>15844774.396755049</v>
      </c>
      <c r="BI20" s="5">
        <v>2034</v>
      </c>
      <c r="BJ20" s="5">
        <f>(B23-$B$10)*$B$2*Output!$T$6*$S$4/Output!$T$3</f>
        <v>2469354.2341200034</v>
      </c>
      <c r="BK20" s="5">
        <f>(C23-$B$10)*$B$2*Output!$T$6*$S$4/Output!$T$3</f>
        <v>6036123.9039554708</v>
      </c>
      <c r="BL20" s="5">
        <f>(D23-$B$10)*$B$2*Output!$T$6*$S$4/Output!$T$3</f>
        <v>9602893.5737909395</v>
      </c>
      <c r="BN20" s="5">
        <v>2034</v>
      </c>
      <c r="BO20" s="5">
        <f>(B23-$B$10)*$B$2*Output!$T$6*$T$4/Output!$T$3</f>
        <v>85058090.545831978</v>
      </c>
      <c r="BP20" s="5">
        <f>(C23-$B$10)*$B$2*Output!$T$6*$T$4/Output!$T$3</f>
        <v>207917181.93946025</v>
      </c>
      <c r="BQ20" s="5">
        <f>(D23-$B$10)*$B$2*Output!$T$6*$T$4/Output!$T$3</f>
        <v>330776273.33308858</v>
      </c>
      <c r="BS20" s="5">
        <v>2034</v>
      </c>
      <c r="BT20" s="5">
        <f>(B23-$B$10)*$B$2*Output!$T$6*$U$4/Output!$T$3</f>
        <v>0</v>
      </c>
      <c r="BU20" s="5">
        <f>(C23-$B$10)*$B$2*Output!$T$6*$U$4/Output!$T$3</f>
        <v>0</v>
      </c>
      <c r="BV20" s="5">
        <f>(D23-$B$10)*$B$2*Output!$T$6*$U$4/Output!$T$3</f>
        <v>0</v>
      </c>
      <c r="BX20" s="5">
        <v>2034</v>
      </c>
      <c r="BY20" s="5">
        <f>(B23-$B$10)*$B$2*Output!$T$6*$V$4/Output!$T$3</f>
        <v>0</v>
      </c>
      <c r="BZ20" s="5">
        <f>(C23-$B$10)*$B$2*Output!$T$6*$V$4/Output!$T$3</f>
        <v>0</v>
      </c>
      <c r="CA20" s="5">
        <f>(D23-$B$10)*$B$2*Output!$T$6*$V$4/Output!$T$3</f>
        <v>0</v>
      </c>
      <c r="CC20" s="5">
        <v>2034</v>
      </c>
      <c r="CD20" s="5">
        <f>(B23-$B$10)*$B$2*Output!$T$6*$W$4/Output!$T$3</f>
        <v>15984070.706599303</v>
      </c>
      <c r="CE20" s="5">
        <f>(C23-$B$10)*$B$2*Output!$T$6*$W$4/Output!$T$3</f>
        <v>39071685.196677096</v>
      </c>
      <c r="CF20" s="5">
        <f>(D23-$B$10)*$B$2*Output!$T$6*$W$4/Output!$T$3</f>
        <v>62159299.686754905</v>
      </c>
    </row>
    <row r="21" spans="1:84" x14ac:dyDescent="0.25">
      <c r="A21" s="5">
        <v>2032</v>
      </c>
      <c r="B21" s="5">
        <v>9.6567296284062767</v>
      </c>
      <c r="C21" s="5">
        <v>13.819569957786264</v>
      </c>
      <c r="D21" s="5">
        <v>17.982410287166257</v>
      </c>
      <c r="F21" s="5">
        <v>2035</v>
      </c>
      <c r="G21" s="5">
        <f>(B24-$B$10)*$B$2*Output!$T$6*$G$4/Output!$T$3</f>
        <v>1376727.9373895489</v>
      </c>
      <c r="H21" s="5">
        <f>(C24-$B$10)*$B$2*Output!$T$6*$G$4/Output!$T$3</f>
        <v>3327742.4650716973</v>
      </c>
      <c r="I21" s="5">
        <f>(D24-$B$10)*$B$2*Output!$T$6*$G$4/Output!$T$3</f>
        <v>5278756.9927538475</v>
      </c>
      <c r="K21" s="5">
        <v>2035</v>
      </c>
      <c r="L21" s="5">
        <f>(B24-$B$10)*$B$2*Output!$T$6*$I$4/Output!$T$3</f>
        <v>25667368.983070835</v>
      </c>
      <c r="M21" s="5">
        <f>(C24-$B$10)*$B$2*Output!$T$6*$I$4/Output!$T$3</f>
        <v>62041592.541214429</v>
      </c>
      <c r="N21" s="5">
        <f>(D24-$B$10)*$B$2*Output!$T$6*$I$4/Output!$T$3</f>
        <v>98415816.099358067</v>
      </c>
      <c r="P21" s="5">
        <v>2035</v>
      </c>
      <c r="Q21" s="5">
        <f>(B24-$B$10)*$B$2*Output!$T$6*$J$4/Output!$T$3</f>
        <v>7811.726600402445</v>
      </c>
      <c r="R21" s="5">
        <f>(C24-$B$10)*$B$2*Output!$T$6*$J$4/Output!$T$3</f>
        <v>18882.027180315661</v>
      </c>
      <c r="S21" s="5">
        <f>(D24-$B$10)*$B$2*Output!$T$6*$J$4/Output!$T$3</f>
        <v>29952.327760228891</v>
      </c>
      <c r="U21" s="5">
        <v>2035</v>
      </c>
      <c r="V21" s="5">
        <f>(B24-$B$10)*$B$2*Output!$T$6*$K$4/Output!$T$3</f>
        <v>2706939.0688716802</v>
      </c>
      <c r="W21" s="5">
        <f>(C24-$B$10)*$B$2*Output!$T$6*$K$4/Output!$T$3</f>
        <v>6543047.3554028645</v>
      </c>
      <c r="X21" s="5">
        <f>(D24-$B$10)*$B$2*Output!$T$6*$K$4/Output!$T$3</f>
        <v>10379155.641934056</v>
      </c>
      <c r="Z21" s="5">
        <v>2035</v>
      </c>
      <c r="AA21" s="5">
        <f>(B24-$B$10)*$B$2*Output!$T$6*$L$4/Output!$T$3</f>
        <v>755687.15672667744</v>
      </c>
      <c r="AB21" s="5">
        <f>(C24-$B$10)*$B$2*Output!$T$6*$L$4/Output!$T$3</f>
        <v>1826600.7200499668</v>
      </c>
      <c r="AC21" s="5">
        <f>(D24-$B$10)*$B$2*Output!$T$6*$L$4/Output!$T$3</f>
        <v>2897514.2833732576</v>
      </c>
      <c r="AE21" s="5">
        <v>2035</v>
      </c>
      <c r="AF21" s="5">
        <f>(B24-$B$10)*$B$2*Output!$T$6*$M$4/Output!$T$3</f>
        <v>406040.86033075204</v>
      </c>
      <c r="AG21" s="5">
        <f>(C24-$B$10)*$B$2*Output!$T$6*$M$4/Output!$T$3</f>
        <v>981457.10331042961</v>
      </c>
      <c r="AH21" s="5">
        <f>(D24-$B$10)*$B$2*Output!$T$6*$M$4/Output!$T$3</f>
        <v>1556873.3462901083</v>
      </c>
      <c r="AJ21" s="5">
        <v>2035</v>
      </c>
      <c r="AK21" s="5">
        <f>(B24-$B$10)*$B$2*Output!$T$6*$N$4/Output!$T$3</f>
        <v>541387.81377433601</v>
      </c>
      <c r="AL21" s="5">
        <f>(C24-$B$10)*$B$2*Output!$T$6*$N$4/Output!$T$3</f>
        <v>1308609.471080573</v>
      </c>
      <c r="AM21" s="5">
        <f>(D24-$B$10)*$B$2*Output!$T$6*$N$4/Output!$T$3</f>
        <v>2075831.1283868109</v>
      </c>
      <c r="AO21" s="5">
        <v>2035</v>
      </c>
      <c r="AP21" s="5">
        <f>(B24-$B$10)*$B$2*Output!$T$6*$O$4/Output!$T$3</f>
        <v>13873281.060783301</v>
      </c>
      <c r="AQ21" s="5">
        <f>(C24-$B$10)*$B$2*Output!$T$6*$O$4/Output!$T$3</f>
        <v>33533645.437152565</v>
      </c>
      <c r="AR21" s="5">
        <f>(D24-$B$10)*$B$2*Output!$T$6*$O$4/Output!$T$3</f>
        <v>53194009.813521855</v>
      </c>
      <c r="AT21" s="5">
        <v>2035</v>
      </c>
      <c r="AU21" s="5">
        <f>(B24-$B$10)*$B$2*Output!$T$6*$P$4/Output!$T$3</f>
        <v>17509966.387396395</v>
      </c>
      <c r="AV21" s="5">
        <f>(C24-$B$10)*$B$2*Output!$T$6*$P$4/Output!$T$3</f>
        <v>42324018.512910992</v>
      </c>
      <c r="AW21" s="5">
        <f>(D24-$B$10)*$B$2*Output!$T$6*$P$4/Output!$T$3</f>
        <v>67138070.638425618</v>
      </c>
      <c r="AY21" s="5">
        <v>2035</v>
      </c>
      <c r="AZ21" s="5">
        <f>(B24-$B$10)*$B$2*Output!$T$6*$Q$4/Output!$T$3</f>
        <v>2559148.9335425501</v>
      </c>
      <c r="BA21" s="5">
        <f>(C24-$B$10)*$B$2*Output!$T$6*$Q$4/Output!$T$3</f>
        <v>6185818.0903485287</v>
      </c>
      <c r="BB21" s="5">
        <f>(D24-$B$10)*$B$2*Output!$T$6*$Q$4/Output!$T$3</f>
        <v>9812487.2471545134</v>
      </c>
      <c r="BD21" s="5">
        <v>2035</v>
      </c>
      <c r="BE21" s="5">
        <f>(B24-$B$10)*$B$2*Output!$T$6*$R$4/Output!$T$3</f>
        <v>4444837.6214160081</v>
      </c>
      <c r="BF21" s="5">
        <f>(C24-$B$10)*$B$2*Output!$T$6*$R$4/Output!$T$3</f>
        <v>10743789.314815868</v>
      </c>
      <c r="BG21" s="5">
        <f>(D24-$B$10)*$B$2*Output!$T$6*$R$4/Output!$T$3</f>
        <v>17042741.008215737</v>
      </c>
      <c r="BI21" s="5">
        <v>2035</v>
      </c>
      <c r="BJ21" s="5">
        <f>(B24-$B$10)*$B$2*Output!$T$6*$S$4/Output!$T$3</f>
        <v>2693840.9826763687</v>
      </c>
      <c r="BK21" s="5">
        <f>(C24-$B$10)*$B$2*Output!$T$6*$S$4/Output!$T$3</f>
        <v>6511387.4635247681</v>
      </c>
      <c r="BL21" s="5">
        <f>(D24-$B$10)*$B$2*Output!$T$6*$S$4/Output!$T$3</f>
        <v>10328933.944373174</v>
      </c>
      <c r="BN21" s="5">
        <v>2035</v>
      </c>
      <c r="BO21" s="5">
        <f>(B24-$B$10)*$B$2*Output!$T$6*$T$4/Output!$T$3</f>
        <v>92790644.231816754</v>
      </c>
      <c r="BP21" s="5">
        <f>(C24-$B$10)*$B$2*Output!$T$6*$T$4/Output!$T$3</f>
        <v>224287863.11772624</v>
      </c>
      <c r="BQ21" s="5">
        <f>(D24-$B$10)*$B$2*Output!$T$6*$T$4/Output!$T$3</f>
        <v>355785082.00363588</v>
      </c>
      <c r="BS21" s="5">
        <v>2035</v>
      </c>
      <c r="BT21" s="5">
        <f>(B24-$B$10)*$B$2*Output!$T$6*$U$4/Output!$T$3</f>
        <v>0</v>
      </c>
      <c r="BU21" s="5">
        <f>(C24-$B$10)*$B$2*Output!$T$6*$U$4/Output!$T$3</f>
        <v>0</v>
      </c>
      <c r="BV21" s="5">
        <f>(D24-$B$10)*$B$2*Output!$T$6*$U$4/Output!$T$3</f>
        <v>0</v>
      </c>
      <c r="BX21" s="5">
        <v>2035</v>
      </c>
      <c r="BY21" s="5">
        <f>(B24-$B$10)*$B$2*Output!$T$6*$V$4/Output!$T$3</f>
        <v>0</v>
      </c>
      <c r="BZ21" s="5">
        <f>(C24-$B$10)*$B$2*Output!$T$6*$V$4/Output!$T$3</f>
        <v>0</v>
      </c>
      <c r="CA21" s="5">
        <f>(D24-$B$10)*$B$2*Output!$T$6*$V$4/Output!$T$3</f>
        <v>0</v>
      </c>
      <c r="CC21" s="5">
        <v>2035</v>
      </c>
      <c r="CD21" s="5">
        <f>(B24-$B$10)*$B$2*Output!$T$6*$W$4/Output!$T$3</f>
        <v>17437168.043562882</v>
      </c>
      <c r="CE21" s="5">
        <f>(C24-$B$10)*$B$2*Output!$T$6*$W$4/Output!$T$3</f>
        <v>42148054.81406936</v>
      </c>
      <c r="CF21" s="5">
        <f>(D24-$B$10)*$B$2*Output!$T$6*$W$4/Output!$T$3</f>
        <v>66858941.584575884</v>
      </c>
    </row>
    <row r="22" spans="1:84" x14ac:dyDescent="0.25">
      <c r="A22" s="5">
        <v>2033</v>
      </c>
      <c r="B22" s="5">
        <v>9.9566995871180843</v>
      </c>
      <c r="C22" s="5">
        <v>14.410358647574979</v>
      </c>
      <c r="D22" s="5">
        <v>18.864017708031881</v>
      </c>
      <c r="F22" s="5">
        <v>2036</v>
      </c>
      <c r="G22" s="5">
        <f>(B25-$B$10)*$B$2*Output!$T$6*$G$4/Output!$T$3</f>
        <v>1491455.2655053444</v>
      </c>
      <c r="H22" s="5">
        <f>(C25-$B$10)*$B$2*Output!$T$6*$G$4/Output!$T$3</f>
        <v>3579728.714279274</v>
      </c>
      <c r="I22" s="5">
        <f>(D25-$B$10)*$B$2*Output!$T$6*$G$4/Output!$T$3</f>
        <v>5668002.1630532052</v>
      </c>
      <c r="K22" s="5">
        <v>2036</v>
      </c>
      <c r="L22" s="5">
        <f>(B25-$B$10)*$B$2*Output!$T$6*$I$4/Output!$T$3</f>
        <v>27806316.398326732</v>
      </c>
      <c r="M22" s="5">
        <f>(C25-$B$10)*$B$2*Output!$T$6*$I$4/Output!$T$3</f>
        <v>66739560.717363104</v>
      </c>
      <c r="N22" s="5">
        <f>(D25-$B$10)*$B$2*Output!$T$6*$I$4/Output!$T$3</f>
        <v>105672805.03639951</v>
      </c>
      <c r="P22" s="5">
        <v>2036</v>
      </c>
      <c r="Q22" s="5">
        <f>(B25-$B$10)*$B$2*Output!$T$6*$J$4/Output!$T$3</f>
        <v>8462.703817102647</v>
      </c>
      <c r="R22" s="5">
        <f>(C25-$B$10)*$B$2*Output!$T$6*$J$4/Output!$T$3</f>
        <v>20311.828691864044</v>
      </c>
      <c r="S22" s="5">
        <f>(D25-$B$10)*$B$2*Output!$T$6*$J$4/Output!$T$3</f>
        <v>32160.953566625449</v>
      </c>
      <c r="U22" s="5">
        <v>2036</v>
      </c>
      <c r="V22" s="5">
        <f>(B25-$B$10)*$B$2*Output!$T$6*$K$4/Output!$T$3</f>
        <v>2932517.3246109867</v>
      </c>
      <c r="W22" s="5">
        <f>(C25-$B$10)*$B$2*Output!$T$6*$K$4/Output!$T$3</f>
        <v>7038505.7566406541</v>
      </c>
      <c r="X22" s="5">
        <f>(D25-$B$10)*$B$2*Output!$T$6*$K$4/Output!$T$3</f>
        <v>11144494.188670326</v>
      </c>
      <c r="Z22" s="5">
        <v>2036</v>
      </c>
      <c r="AA22" s="5">
        <f>(B25-$B$10)*$B$2*Output!$T$6*$L$4/Output!$T$3</f>
        <v>818661.08645390044</v>
      </c>
      <c r="AB22" s="5">
        <f>(C25-$B$10)*$B$2*Output!$T$6*$L$4/Output!$T$3</f>
        <v>1964916.1903955161</v>
      </c>
      <c r="AC22" s="5">
        <f>(D25-$B$10)*$B$2*Output!$T$6*$L$4/Output!$T$3</f>
        <v>3111171.2943371329</v>
      </c>
      <c r="AE22" s="5">
        <v>2036</v>
      </c>
      <c r="AF22" s="5">
        <f>(B25-$B$10)*$B$2*Output!$T$6*$M$4/Output!$T$3</f>
        <v>439877.59869164793</v>
      </c>
      <c r="AG22" s="5">
        <f>(C25-$B$10)*$B$2*Output!$T$6*$M$4/Output!$T$3</f>
        <v>1055775.8634960982</v>
      </c>
      <c r="AH22" s="5">
        <f>(D25-$B$10)*$B$2*Output!$T$6*$M$4/Output!$T$3</f>
        <v>1671674.1283005488</v>
      </c>
      <c r="AJ22" s="5">
        <v>2036</v>
      </c>
      <c r="AK22" s="5">
        <f>(B25-$B$10)*$B$2*Output!$T$6*$N$4/Output!$T$3</f>
        <v>586503.46492219728</v>
      </c>
      <c r="AL22" s="5">
        <f>(C25-$B$10)*$B$2*Output!$T$6*$N$4/Output!$T$3</f>
        <v>1407701.1513281309</v>
      </c>
      <c r="AM22" s="5">
        <f>(D25-$B$10)*$B$2*Output!$T$6*$N$4/Output!$T$3</f>
        <v>2228898.837734065</v>
      </c>
      <c r="AO22" s="5">
        <v>2036</v>
      </c>
      <c r="AP22" s="5">
        <f>(B25-$B$10)*$B$2*Output!$T$6*$O$4/Output!$T$3</f>
        <v>15029387.815848574</v>
      </c>
      <c r="AQ22" s="5">
        <f>(C25-$B$10)*$B$2*Output!$T$6*$O$4/Output!$T$3</f>
        <v>36072909.705543831</v>
      </c>
      <c r="AR22" s="5">
        <f>(D25-$B$10)*$B$2*Output!$T$6*$O$4/Output!$T$3</f>
        <v>57116431.59523911</v>
      </c>
      <c r="AT22" s="5">
        <v>2036</v>
      </c>
      <c r="AU22" s="5">
        <f>(B25-$B$10)*$B$2*Output!$T$6*$P$4/Output!$T$3</f>
        <v>18969130.253012758</v>
      </c>
      <c r="AV22" s="5">
        <f>(C25-$B$10)*$B$2*Output!$T$6*$P$4/Output!$T$3</f>
        <v>45528915.162336864</v>
      </c>
      <c r="AW22" s="5">
        <f>(D25-$B$10)*$B$2*Output!$T$6*$P$4/Output!$T$3</f>
        <v>72088700.071660995</v>
      </c>
      <c r="AY22" s="5">
        <v>2036</v>
      </c>
      <c r="AZ22" s="5">
        <f>(B25-$B$10)*$B$2*Output!$T$6*$Q$4/Output!$T$3</f>
        <v>2772411.3446710953</v>
      </c>
      <c r="BA22" s="5">
        <f>(C25-$B$10)*$B$2*Output!$T$6*$Q$4/Output!$T$3</f>
        <v>6654226.0621876959</v>
      </c>
      <c r="BB22" s="5">
        <f>(D25-$B$10)*$B$2*Output!$T$6*$Q$4/Output!$T$3</f>
        <v>10536040.779704299</v>
      </c>
      <c r="BD22" s="5">
        <v>2036</v>
      </c>
      <c r="BE22" s="5">
        <f>(B25-$B$10)*$B$2*Output!$T$6*$R$4/Output!$T$3</f>
        <v>4815240.7565340074</v>
      </c>
      <c r="BF22" s="5">
        <f>(C25-$B$10)*$B$2*Output!$T$6*$R$4/Output!$T$3</f>
        <v>11557340.002747051</v>
      </c>
      <c r="BG22" s="5">
        <f>(D25-$B$10)*$B$2*Output!$T$6*$R$4/Output!$T$3</f>
        <v>18299439.2489601</v>
      </c>
      <c r="BI22" s="5">
        <v>2036</v>
      </c>
      <c r="BJ22" s="5">
        <f>(B25-$B$10)*$B$2*Output!$T$6*$S$4/Output!$T$3</f>
        <v>2918327.7312327321</v>
      </c>
      <c r="BK22" s="5">
        <f>(C25-$B$10)*$B$2*Output!$T$6*$S$4/Output!$T$3</f>
        <v>7004448.4865133651</v>
      </c>
      <c r="BL22" s="5">
        <f>(D25-$B$10)*$B$2*Output!$T$6*$S$4/Output!$T$3</f>
        <v>11090569.241793999</v>
      </c>
      <c r="BN22" s="5">
        <v>2036</v>
      </c>
      <c r="BO22" s="5">
        <f>(B25-$B$10)*$B$2*Output!$T$6*$T$4/Output!$T$3</f>
        <v>100523197.91780145</v>
      </c>
      <c r="BP22" s="5">
        <f>(C25-$B$10)*$B$2*Output!$T$6*$T$4/Output!$T$3</f>
        <v>241271586.45660561</v>
      </c>
      <c r="BQ22" s="5">
        <f>(D25-$B$10)*$B$2*Output!$T$6*$T$4/Output!$T$3</f>
        <v>382019974.99540991</v>
      </c>
      <c r="BS22" s="5">
        <v>2036</v>
      </c>
      <c r="BT22" s="5">
        <f>(B25-$B$10)*$B$2*Output!$T$6*$U$4/Output!$T$3</f>
        <v>0</v>
      </c>
      <c r="BU22" s="5">
        <f>(C25-$B$10)*$B$2*Output!$T$6*$U$4/Output!$T$3</f>
        <v>0</v>
      </c>
      <c r="BV22" s="5">
        <f>(D25-$B$10)*$B$2*Output!$T$6*$U$4/Output!$T$3</f>
        <v>0</v>
      </c>
      <c r="BX22" s="5">
        <v>2036</v>
      </c>
      <c r="BY22" s="5">
        <f>(B25-$B$10)*$B$2*Output!$T$6*$V$4/Output!$T$3</f>
        <v>0</v>
      </c>
      <c r="BZ22" s="5">
        <f>(C25-$B$10)*$B$2*Output!$T$6*$V$4/Output!$T$3</f>
        <v>0</v>
      </c>
      <c r="CA22" s="5">
        <f>(D25-$B$10)*$B$2*Output!$T$6*$V$4/Output!$T$3</f>
        <v>0</v>
      </c>
      <c r="CC22" s="5">
        <v>2036</v>
      </c>
      <c r="CD22" s="5">
        <f>(B25-$B$10)*$B$2*Output!$T$6*$W$4/Output!$T$3</f>
        <v>18890265.38052645</v>
      </c>
      <c r="CE22" s="5">
        <f>(C25-$B$10)*$B$2*Output!$T$6*$W$4/Output!$T$3</f>
        <v>45339626.985133946</v>
      </c>
      <c r="CF22" s="5">
        <f>(D25-$B$10)*$B$2*Output!$T$6*$W$4/Output!$T$3</f>
        <v>71788988.589741468</v>
      </c>
    </row>
    <row r="23" spans="1:84" x14ac:dyDescent="0.25">
      <c r="A23" s="5">
        <v>2034</v>
      </c>
      <c r="B23" s="5">
        <v>10.256669545829892</v>
      </c>
      <c r="C23" s="5">
        <v>15.022758223560638</v>
      </c>
      <c r="D23" s="5">
        <v>19.788846901291389</v>
      </c>
      <c r="F23" s="5">
        <v>2037</v>
      </c>
      <c r="G23" s="5">
        <f>(B26-$B$10)*$B$2*Output!$T$6*$G$4/Output!$T$3</f>
        <v>1606182.5936211406</v>
      </c>
      <c r="H23" s="5">
        <f>(C26-$B$10)*$B$2*Output!$T$6*$G$4/Output!$T$3</f>
        <v>3841256.5495476727</v>
      </c>
      <c r="I23" s="5">
        <f>(D26-$B$10)*$B$2*Output!$T$6*$G$4/Output!$T$3</f>
        <v>6076330.5054742079</v>
      </c>
      <c r="K23" s="5">
        <v>2037</v>
      </c>
      <c r="L23" s="5">
        <f>(B26-$B$10)*$B$2*Output!$T$6*$I$4/Output!$T$3</f>
        <v>29945263.813582648</v>
      </c>
      <c r="M23" s="5">
        <f>(C26-$B$10)*$B$2*Output!$T$6*$I$4/Output!$T$3</f>
        <v>71615419.821309194</v>
      </c>
      <c r="N23" s="5">
        <f>(D26-$B$10)*$B$2*Output!$T$6*$I$4/Output!$T$3</f>
        <v>113285575.82903582</v>
      </c>
      <c r="P23" s="5">
        <v>2037</v>
      </c>
      <c r="Q23" s="5">
        <f>(B26-$B$10)*$B$2*Output!$T$6*$J$4/Output!$T$3</f>
        <v>9113.6810338028536</v>
      </c>
      <c r="R23" s="5">
        <f>(C26-$B$10)*$B$2*Output!$T$6*$J$4/Output!$T$3</f>
        <v>21795.770356755056</v>
      </c>
      <c r="S23" s="5">
        <f>(D26-$B$10)*$B$2*Output!$T$6*$J$4/Output!$T$3</f>
        <v>34477.859679707282</v>
      </c>
      <c r="U23" s="5">
        <v>2037</v>
      </c>
      <c r="V23" s="5">
        <f>(B26-$B$10)*$B$2*Output!$T$6*$K$4/Output!$T$3</f>
        <v>3158095.5803502942</v>
      </c>
      <c r="W23" s="5">
        <f>(C26-$B$10)*$B$2*Output!$T$6*$K$4/Output!$T$3</f>
        <v>7552724.9394283667</v>
      </c>
      <c r="X23" s="5">
        <f>(D26-$B$10)*$B$2*Output!$T$6*$K$4/Output!$T$3</f>
        <v>11947354.298506446</v>
      </c>
      <c r="Z23" s="5">
        <v>2037</v>
      </c>
      <c r="AA23" s="5">
        <f>(B26-$B$10)*$B$2*Output!$T$6*$L$4/Output!$T$3</f>
        <v>881635.01618112379</v>
      </c>
      <c r="AB23" s="5">
        <f>(C26-$B$10)*$B$2*Output!$T$6*$L$4/Output!$T$3</f>
        <v>2108469.0455904189</v>
      </c>
      <c r="AC23" s="5">
        <f>(D26-$B$10)*$B$2*Output!$T$6*$L$4/Output!$T$3</f>
        <v>3335303.0749997161</v>
      </c>
      <c r="AE23" s="5">
        <v>2037</v>
      </c>
      <c r="AF23" s="5">
        <f>(B26-$B$10)*$B$2*Output!$T$6*$M$4/Output!$T$3</f>
        <v>473714.33705254406</v>
      </c>
      <c r="AG23" s="5">
        <f>(C26-$B$10)*$B$2*Output!$T$6*$M$4/Output!$T$3</f>
        <v>1132908.7409142549</v>
      </c>
      <c r="AH23" s="5">
        <f>(D26-$B$10)*$B$2*Output!$T$6*$M$4/Output!$T$3</f>
        <v>1792103.1447759664</v>
      </c>
      <c r="AJ23" s="5">
        <v>2037</v>
      </c>
      <c r="AK23" s="5">
        <f>(B26-$B$10)*$B$2*Output!$T$6*$N$4/Output!$T$3</f>
        <v>631619.11607005878</v>
      </c>
      <c r="AL23" s="5">
        <f>(C26-$B$10)*$B$2*Output!$T$6*$N$4/Output!$T$3</f>
        <v>1510544.9878856731</v>
      </c>
      <c r="AM23" s="5">
        <f>(D26-$B$10)*$B$2*Output!$T$6*$N$4/Output!$T$3</f>
        <v>2389470.8597012889</v>
      </c>
      <c r="AO23" s="5">
        <v>2037</v>
      </c>
      <c r="AP23" s="5">
        <f>(B26-$B$10)*$B$2*Output!$T$6*$O$4/Output!$T$3</f>
        <v>16185494.570913853</v>
      </c>
      <c r="AQ23" s="5">
        <f>(C26-$B$10)*$B$2*Output!$T$6*$O$4/Output!$T$3</f>
        <v>38708324.492561489</v>
      </c>
      <c r="AR23" s="5">
        <f>(D26-$B$10)*$B$2*Output!$T$6*$O$4/Output!$T$3</f>
        <v>61231154.414209157</v>
      </c>
      <c r="AT23" s="5">
        <v>2037</v>
      </c>
      <c r="AU23" s="5">
        <f>(B26-$B$10)*$B$2*Output!$T$6*$P$4/Output!$T$3</f>
        <v>20428294.118629131</v>
      </c>
      <c r="AV23" s="5">
        <f>(C26-$B$10)*$B$2*Output!$T$6*$P$4/Output!$T$3</f>
        <v>48855166.835271768</v>
      </c>
      <c r="AW23" s="5">
        <f>(D26-$B$10)*$B$2*Output!$T$6*$P$4/Output!$T$3</f>
        <v>77282039.551914454</v>
      </c>
      <c r="AY23" s="5">
        <v>2037</v>
      </c>
      <c r="AZ23" s="5">
        <f>(B26-$B$10)*$B$2*Output!$T$6*$Q$4/Output!$T$3</f>
        <v>2985673.7557996418</v>
      </c>
      <c r="BA23" s="5">
        <f>(C26-$B$10)*$B$2*Output!$T$6*$Q$4/Output!$T$3</f>
        <v>7140370.5374627961</v>
      </c>
      <c r="BB23" s="5">
        <f>(D26-$B$10)*$B$2*Output!$T$6*$Q$4/Output!$T$3</f>
        <v>11295067.319125958</v>
      </c>
      <c r="BD23" s="5">
        <v>2037</v>
      </c>
      <c r="BE23" s="5">
        <f>(B26-$B$10)*$B$2*Output!$T$6*$R$4/Output!$T$3</f>
        <v>5185643.8916520094</v>
      </c>
      <c r="BF23" s="5">
        <f>(C26-$B$10)*$B$2*Output!$T$6*$R$4/Output!$T$3</f>
        <v>12401696.19664591</v>
      </c>
      <c r="BG23" s="5">
        <f>(D26-$B$10)*$B$2*Output!$T$6*$R$4/Output!$T$3</f>
        <v>19617748.501639824</v>
      </c>
      <c r="BI23" s="5">
        <v>2037</v>
      </c>
      <c r="BJ23" s="5">
        <f>(B26-$B$10)*$B$2*Output!$T$6*$S$4/Output!$T$3</f>
        <v>3142814.4797890969</v>
      </c>
      <c r="BK23" s="5">
        <f>(C26-$B$10)*$B$2*Output!$T$6*$S$4/Output!$T$3</f>
        <v>7516179.5131187337</v>
      </c>
      <c r="BL23" s="5">
        <f>(D26-$B$10)*$B$2*Output!$T$6*$S$4/Output!$T$3</f>
        <v>11889544.546448378</v>
      </c>
      <c r="BN23" s="5">
        <v>2037</v>
      </c>
      <c r="BO23" s="5">
        <f>(B26-$B$10)*$B$2*Output!$T$6*$T$4/Output!$T$3</f>
        <v>108255751.60378623</v>
      </c>
      <c r="BP23" s="5">
        <f>(C26-$B$10)*$B$2*Output!$T$6*$T$4/Output!$T$3</f>
        <v>258898407.02154681</v>
      </c>
      <c r="BQ23" s="5">
        <f>(D26-$B$10)*$B$2*Output!$T$6*$T$4/Output!$T$3</f>
        <v>409541062.43930763</v>
      </c>
      <c r="BS23" s="5">
        <v>2037</v>
      </c>
      <c r="BT23" s="5">
        <f>(B26-$B$10)*$B$2*Output!$T$6*$U$4/Output!$T$3</f>
        <v>0</v>
      </c>
      <c r="BU23" s="5">
        <f>(C26-$B$10)*$B$2*Output!$T$6*$U$4/Output!$T$3</f>
        <v>0</v>
      </c>
      <c r="BV23" s="5">
        <f>(D26-$B$10)*$B$2*Output!$T$6*$U$4/Output!$T$3</f>
        <v>0</v>
      </c>
      <c r="BX23" s="5">
        <v>2037</v>
      </c>
      <c r="BY23" s="5">
        <f>(B26-$B$10)*$B$2*Output!$T$6*$V$4/Output!$T$3</f>
        <v>0</v>
      </c>
      <c r="BZ23" s="5">
        <f>(C26-$B$10)*$B$2*Output!$T$6*$V$4/Output!$T$3</f>
        <v>0</v>
      </c>
      <c r="CA23" s="5">
        <f>(D26-$B$10)*$B$2*Output!$T$6*$V$4/Output!$T$3</f>
        <v>0</v>
      </c>
      <c r="CC23" s="5">
        <v>2037</v>
      </c>
      <c r="CD23" s="5">
        <f>(B26-$B$10)*$B$2*Output!$T$6*$W$4/Output!$T$3</f>
        <v>20343362.717490029</v>
      </c>
      <c r="CE23" s="5">
        <f>(C26-$B$10)*$B$2*Output!$T$6*$W$4/Output!$T$3</f>
        <v>48652049.641632959</v>
      </c>
      <c r="CF23" s="5">
        <f>(D26-$B$10)*$B$2*Output!$T$6*$W$4/Output!$T$3</f>
        <v>76960736.565775946</v>
      </c>
    </row>
    <row r="24" spans="1:84" x14ac:dyDescent="0.25">
      <c r="A24" s="5">
        <v>2035</v>
      </c>
      <c r="B24" s="5">
        <v>10.556639504541701</v>
      </c>
      <c r="C24" s="5">
        <v>15.657828183182039</v>
      </c>
      <c r="D24" s="5">
        <v>20.759016861822381</v>
      </c>
      <c r="F24" s="5">
        <v>2038</v>
      </c>
      <c r="G24" s="5">
        <f>(B27-$B$10)*$B$2*Output!$T$6*$G$4/Output!$T$3</f>
        <v>1720909.9217369359</v>
      </c>
      <c r="H24" s="5">
        <f>(C27-$B$10)*$B$2*Output!$T$6*$G$4/Output!$T$3</f>
        <v>4112793.7576164748</v>
      </c>
      <c r="I24" s="5">
        <f>(D27-$B$10)*$B$2*Output!$T$6*$G$4/Output!$T$3</f>
        <v>6504677.5934960162</v>
      </c>
      <c r="K24" s="5">
        <v>2038</v>
      </c>
      <c r="L24" s="5">
        <f>(B27-$B$10)*$B$2*Output!$T$6*$I$4/Output!$T$3</f>
        <v>32084211.228838544</v>
      </c>
      <c r="M24" s="5">
        <f>(C27-$B$10)*$B$2*Output!$T$6*$I$4/Output!$T$3</f>
        <v>76677891.151229441</v>
      </c>
      <c r="N24" s="5">
        <f>(D27-$B$10)*$B$2*Output!$T$6*$I$4/Output!$T$3</f>
        <v>121271571.07362039</v>
      </c>
      <c r="P24" s="5">
        <v>2038</v>
      </c>
      <c r="Q24" s="5">
        <f>(B27-$B$10)*$B$2*Output!$T$6*$J$4/Output!$T$3</f>
        <v>9764.6582505030547</v>
      </c>
      <c r="R24" s="5">
        <f>(C27-$B$10)*$B$2*Output!$T$6*$J$4/Output!$T$3</f>
        <v>23336.506455487895</v>
      </c>
      <c r="S24" s="5">
        <f>(D27-$B$10)*$B$2*Output!$T$6*$J$4/Output!$T$3</f>
        <v>36908.354660472745</v>
      </c>
      <c r="U24" s="5">
        <v>2038</v>
      </c>
      <c r="V24" s="5">
        <f>(B27-$B$10)*$B$2*Output!$T$6*$K$4/Output!$T$3</f>
        <v>3383673.8360895999</v>
      </c>
      <c r="W24" s="5">
        <f>(C27-$B$10)*$B$2*Output!$T$6*$K$4/Output!$T$3</f>
        <v>8086624.6716931872</v>
      </c>
      <c r="X24" s="5">
        <f>(D27-$B$10)*$B$2*Output!$T$6*$K$4/Output!$T$3</f>
        <v>12789575.507296778</v>
      </c>
      <c r="Z24" s="5">
        <v>2038</v>
      </c>
      <c r="AA24" s="5">
        <f>(B27-$B$10)*$B$2*Output!$T$6*$L$4/Output!$T$3</f>
        <v>944608.94590834668</v>
      </c>
      <c r="AB24" s="5">
        <f>(C27-$B$10)*$B$2*Output!$T$6*$L$4/Output!$T$3</f>
        <v>2257516.0541810151</v>
      </c>
      <c r="AC24" s="5">
        <f>(D27-$B$10)*$B$2*Output!$T$6*$L$4/Output!$T$3</f>
        <v>3570423.1624536845</v>
      </c>
      <c r="AE24" s="5">
        <v>2038</v>
      </c>
      <c r="AF24" s="5">
        <f>(B27-$B$10)*$B$2*Output!$T$6*$M$4/Output!$T$3</f>
        <v>507551.07541344</v>
      </c>
      <c r="AG24" s="5">
        <f>(C27-$B$10)*$B$2*Output!$T$6*$M$4/Output!$T$3</f>
        <v>1212993.700753978</v>
      </c>
      <c r="AH24" s="5">
        <f>(D27-$B$10)*$B$2*Output!$T$6*$M$4/Output!$T$3</f>
        <v>1918436.3260945166</v>
      </c>
      <c r="AJ24" s="5">
        <v>2038</v>
      </c>
      <c r="AK24" s="5">
        <f>(B27-$B$10)*$B$2*Output!$T$6*$N$4/Output!$T$3</f>
        <v>676734.76721791993</v>
      </c>
      <c r="AL24" s="5">
        <f>(C27-$B$10)*$B$2*Output!$T$6*$N$4/Output!$T$3</f>
        <v>1617324.9343386372</v>
      </c>
      <c r="AM24" s="5">
        <f>(D27-$B$10)*$B$2*Output!$T$6*$N$4/Output!$T$3</f>
        <v>2557915.1014593556</v>
      </c>
      <c r="AO24" s="5">
        <v>2038</v>
      </c>
      <c r="AP24" s="5">
        <f>(B27-$B$10)*$B$2*Output!$T$6*$O$4/Output!$T$3</f>
        <v>17341601.325979121</v>
      </c>
      <c r="AQ24" s="5">
        <f>(C27-$B$10)*$B$2*Output!$T$6*$O$4/Output!$T$3</f>
        <v>41444603.68301782</v>
      </c>
      <c r="AR24" s="5">
        <f>(D27-$B$10)*$B$2*Output!$T$6*$O$4/Output!$T$3</f>
        <v>65547606.040056534</v>
      </c>
      <c r="AT24" s="5">
        <v>2038</v>
      </c>
      <c r="AU24" s="5">
        <f>(B27-$B$10)*$B$2*Output!$T$6*$P$4/Output!$T$3</f>
        <v>21887457.98424549</v>
      </c>
      <c r="AV24" s="5">
        <f>(C27-$B$10)*$B$2*Output!$T$6*$P$4/Output!$T$3</f>
        <v>52308723.095071025</v>
      </c>
      <c r="AW24" s="5">
        <f>(D27-$B$10)*$B$2*Output!$T$6*$P$4/Output!$T$3</f>
        <v>82729988.205896571</v>
      </c>
      <c r="AY24" s="5">
        <v>2038</v>
      </c>
      <c r="AZ24" s="5">
        <f>(B27-$B$10)*$B$2*Output!$T$6*$Q$4/Output!$T$3</f>
        <v>3198936.166928187</v>
      </c>
      <c r="BA24" s="5">
        <f>(C27-$B$10)*$B$2*Output!$T$6*$Q$4/Output!$T$3</f>
        <v>7645121.0677411491</v>
      </c>
      <c r="BB24" s="5">
        <f>(D27-$B$10)*$B$2*Output!$T$6*$Q$4/Output!$T$3</f>
        <v>12091305.968554115</v>
      </c>
      <c r="BD24" s="5">
        <v>2038</v>
      </c>
      <c r="BE24" s="5">
        <f>(B27-$B$10)*$B$2*Output!$T$6*$R$4/Output!$T$3</f>
        <v>5556047.0267700097</v>
      </c>
      <c r="BF24" s="5">
        <f>(C27-$B$10)*$B$2*Output!$T$6*$R$4/Output!$T$3</f>
        <v>13278368.170287259</v>
      </c>
      <c r="BG24" s="5">
        <f>(D27-$B$10)*$B$2*Output!$T$6*$R$4/Output!$T$3</f>
        <v>21000689.313804515</v>
      </c>
      <c r="BI24" s="5">
        <v>2038</v>
      </c>
      <c r="BJ24" s="5">
        <f>(B27-$B$10)*$B$2*Output!$T$6*$S$4/Output!$T$3</f>
        <v>3367301.2283454603</v>
      </c>
      <c r="BK24" s="5">
        <f>(C27-$B$10)*$B$2*Output!$T$6*$S$4/Output!$T$3</f>
        <v>8047495.8607801581</v>
      </c>
      <c r="BL24" s="5">
        <f>(D27-$B$10)*$B$2*Output!$T$6*$S$4/Output!$T$3</f>
        <v>12727690.493214859</v>
      </c>
      <c r="BN24" s="5">
        <v>2038</v>
      </c>
      <c r="BO24" s="5">
        <f>(B27-$B$10)*$B$2*Output!$T$6*$T$4/Output!$T$3</f>
        <v>115988305.28977093</v>
      </c>
      <c r="BP24" s="5">
        <f>(C27-$B$10)*$B$2*Output!$T$6*$T$4/Output!$T$3</f>
        <v>277199853.36060208</v>
      </c>
      <c r="BQ24" s="5">
        <f>(D27-$B$10)*$B$2*Output!$T$6*$T$4/Output!$T$3</f>
        <v>438411401.43143332</v>
      </c>
      <c r="BS24" s="5">
        <v>2038</v>
      </c>
      <c r="BT24" s="5">
        <f>(B27-$B$10)*$B$2*Output!$T$6*$U$4/Output!$T$3</f>
        <v>0</v>
      </c>
      <c r="BU24" s="5">
        <f>(C27-$B$10)*$B$2*Output!$T$6*$U$4/Output!$T$3</f>
        <v>0</v>
      </c>
      <c r="BV24" s="5">
        <f>(D27-$B$10)*$B$2*Output!$T$6*$U$4/Output!$T$3</f>
        <v>0</v>
      </c>
      <c r="BX24" s="5">
        <v>2038</v>
      </c>
      <c r="BY24" s="5">
        <f>(B27-$B$10)*$B$2*Output!$T$6*$V$4/Output!$T$3</f>
        <v>0</v>
      </c>
      <c r="BZ24" s="5">
        <f>(C27-$B$10)*$B$2*Output!$T$6*$V$4/Output!$T$3</f>
        <v>0</v>
      </c>
      <c r="CA24" s="5">
        <f>(D27-$B$10)*$B$2*Output!$T$6*$V$4/Output!$T$3</f>
        <v>0</v>
      </c>
      <c r="CC24" s="5">
        <v>2038</v>
      </c>
      <c r="CD24" s="5">
        <f>(B27-$B$10)*$B$2*Output!$T$6*$W$4/Output!$T$3</f>
        <v>21796460.0544536</v>
      </c>
      <c r="CE24" s="5">
        <f>(C27-$B$10)*$B$2*Output!$T$6*$W$4/Output!$T$3</f>
        <v>52091247.611388318</v>
      </c>
      <c r="CF24" s="5">
        <f>(D27-$B$10)*$B$2*Output!$T$6*$W$4/Output!$T$3</f>
        <v>82386035.168323055</v>
      </c>
    </row>
    <row r="25" spans="1:84" x14ac:dyDescent="0.25">
      <c r="A25" s="5">
        <v>2036</v>
      </c>
      <c r="B25" s="5">
        <v>10.856609463253509</v>
      </c>
      <c r="C25" s="5">
        <v>16.316679966903944</v>
      </c>
      <c r="D25" s="5">
        <v>21.776750470554383</v>
      </c>
      <c r="F25" s="5">
        <v>2039</v>
      </c>
      <c r="G25" s="5">
        <f>(B28-$B$10)*$B$2*Output!$T$6*$G$4/Output!$T$3</f>
        <v>1835637.2498527323</v>
      </c>
      <c r="H25" s="5">
        <f>(C28-$B$10)*$B$2*Output!$T$6*$G$4/Output!$T$3</f>
        <v>4394831.0589841073</v>
      </c>
      <c r="I25" s="5">
        <f>(D28-$B$10)*$B$2*Output!$T$6*$G$4/Output!$T$3</f>
        <v>6954024.8681154884</v>
      </c>
      <c r="K25" s="5">
        <v>2039</v>
      </c>
      <c r="L25" s="5">
        <f>(B28-$B$10)*$B$2*Output!$T$6*$I$4/Output!$T$3</f>
        <v>34223158.644094452</v>
      </c>
      <c r="M25" s="5">
        <f>(C28-$B$10)*$B$2*Output!$T$6*$I$4/Output!$T$3</f>
        <v>81936123.57652542</v>
      </c>
      <c r="N25" s="5">
        <f>(D28-$B$10)*$B$2*Output!$T$6*$I$4/Output!$T$3</f>
        <v>129649088.50895648</v>
      </c>
      <c r="P25" s="5">
        <v>2039</v>
      </c>
      <c r="Q25" s="5">
        <f>(B28-$B$10)*$B$2*Output!$T$6*$J$4/Output!$T$3</f>
        <v>10415.635467203259</v>
      </c>
      <c r="R25" s="5">
        <f>(C28-$B$10)*$B$2*Output!$T$6*$J$4/Output!$T$3</f>
        <v>24936.821397579359</v>
      </c>
      <c r="S25" s="5">
        <f>(D28-$B$10)*$B$2*Output!$T$6*$J$4/Output!$T$3</f>
        <v>39458.007327955485</v>
      </c>
      <c r="U25" s="5">
        <v>2039</v>
      </c>
      <c r="V25" s="5">
        <f>(B28-$B$10)*$B$2*Output!$T$6*$K$4/Output!$T$3</f>
        <v>3609252.0918289074</v>
      </c>
      <c r="W25" s="5">
        <f>(C28-$B$10)*$B$2*Output!$T$6*$K$4/Output!$T$3</f>
        <v>8641169.8139954451</v>
      </c>
      <c r="X25" s="5">
        <f>(D28-$B$10)*$B$2*Output!$T$6*$K$4/Output!$T$3</f>
        <v>13673087.536161993</v>
      </c>
      <c r="Z25" s="5">
        <v>2039</v>
      </c>
      <c r="AA25" s="5">
        <f>(B28-$B$10)*$B$2*Output!$T$6*$L$4/Output!$T$3</f>
        <v>1007582.8756355699</v>
      </c>
      <c r="AB25" s="5">
        <f>(C28-$B$10)*$B$2*Output!$T$6*$L$4/Output!$T$3</f>
        <v>2412326.5730737285</v>
      </c>
      <c r="AC25" s="5">
        <f>(D28-$B$10)*$B$2*Output!$T$6*$L$4/Output!$T$3</f>
        <v>3817070.2705118898</v>
      </c>
      <c r="AE25" s="5">
        <v>2039</v>
      </c>
      <c r="AF25" s="5">
        <f>(B28-$B$10)*$B$2*Output!$T$6*$M$4/Output!$T$3</f>
        <v>541387.81377433601</v>
      </c>
      <c r="AG25" s="5">
        <f>(C28-$B$10)*$B$2*Output!$T$6*$M$4/Output!$T$3</f>
        <v>1296175.4720993165</v>
      </c>
      <c r="AH25" s="5">
        <f>(D28-$B$10)*$B$2*Output!$T$6*$M$4/Output!$T$3</f>
        <v>2050963.1304242986</v>
      </c>
      <c r="AJ25" s="5">
        <v>2039</v>
      </c>
      <c r="AK25" s="5">
        <f>(B28-$B$10)*$B$2*Output!$T$6*$N$4/Output!$T$3</f>
        <v>721850.41836578143</v>
      </c>
      <c r="AL25" s="5">
        <f>(C28-$B$10)*$B$2*Output!$T$6*$N$4/Output!$T$3</f>
        <v>1728233.9627990888</v>
      </c>
      <c r="AM25" s="5">
        <f>(D28-$B$10)*$B$2*Output!$T$6*$N$4/Output!$T$3</f>
        <v>2734617.5072323978</v>
      </c>
      <c r="AO25" s="5">
        <v>2039</v>
      </c>
      <c r="AP25" s="5">
        <f>(B28-$B$10)*$B$2*Output!$T$6*$O$4/Output!$T$3</f>
        <v>18497708.081044402</v>
      </c>
      <c r="AQ25" s="5">
        <f>(C28-$B$10)*$B$2*Output!$T$6*$O$4/Output!$T$3</f>
        <v>44286692.265106991</v>
      </c>
      <c r="AR25" s="5">
        <f>(D28-$B$10)*$B$2*Output!$T$6*$O$4/Output!$T$3</f>
        <v>70075676.449169621</v>
      </c>
      <c r="AT25" s="5">
        <v>2039</v>
      </c>
      <c r="AU25" s="5">
        <f>(B28-$B$10)*$B$2*Output!$T$6*$P$4/Output!$T$3</f>
        <v>23346621.84986186</v>
      </c>
      <c r="AV25" s="5">
        <f>(C28-$B$10)*$B$2*Output!$T$6*$P$4/Output!$T$3</f>
        <v>55895825.18896997</v>
      </c>
      <c r="AW25" s="5">
        <f>(D28-$B$10)*$B$2*Output!$T$6*$P$4/Output!$T$3</f>
        <v>88445028.528078139</v>
      </c>
      <c r="AY25" s="5">
        <v>2039</v>
      </c>
      <c r="AZ25" s="5">
        <f>(B28-$B$10)*$B$2*Output!$T$6*$Q$4/Output!$T$3</f>
        <v>3412198.5780567331</v>
      </c>
      <c r="BA25" s="5">
        <f>(C28-$B$10)*$B$2*Output!$T$6*$Q$4/Output!$T$3</f>
        <v>8169389.8353109956</v>
      </c>
      <c r="BB25" s="5">
        <f>(D28-$B$10)*$B$2*Output!$T$6*$Q$4/Output!$T$3</f>
        <v>12926581.092565266</v>
      </c>
      <c r="BD25" s="5">
        <v>2039</v>
      </c>
      <c r="BE25" s="5">
        <f>(B28-$B$10)*$B$2*Output!$T$6*$R$4/Output!$T$3</f>
        <v>5926450.1618880108</v>
      </c>
      <c r="BF25" s="5">
        <f>(C28-$B$10)*$B$2*Output!$T$6*$R$4/Output!$T$3</f>
        <v>14188940.240276992</v>
      </c>
      <c r="BG25" s="5">
        <f>(D28-$B$10)*$B$2*Output!$T$6*$R$4/Output!$T$3</f>
        <v>22451430.318665992</v>
      </c>
      <c r="BI25" s="5">
        <v>2039</v>
      </c>
      <c r="BJ25" s="5">
        <f>(B28-$B$10)*$B$2*Output!$T$6*$S$4/Output!$T$3</f>
        <v>3591787.9769018251</v>
      </c>
      <c r="BK25" s="5">
        <f>(C28-$B$10)*$B$2*Output!$T$6*$S$4/Output!$T$3</f>
        <v>8599357.7213799972</v>
      </c>
      <c r="BL25" s="5">
        <f>(D28-$B$10)*$B$2*Output!$T$6*$S$4/Output!$T$3</f>
        <v>13606927.465858176</v>
      </c>
      <c r="BN25" s="5">
        <v>2039</v>
      </c>
      <c r="BO25" s="5">
        <f>(B28-$B$10)*$B$2*Output!$T$6*$T$4/Output!$T$3</f>
        <v>123720858.97575566</v>
      </c>
      <c r="BP25" s="5">
        <f>(C28-$B$10)*$B$2*Output!$T$6*$T$4/Output!$T$3</f>
        <v>296208999.74353093</v>
      </c>
      <c r="BQ25" s="5">
        <f>(D28-$B$10)*$B$2*Output!$T$6*$T$4/Output!$T$3</f>
        <v>468697140.51130652</v>
      </c>
      <c r="BS25" s="5">
        <v>2039</v>
      </c>
      <c r="BT25" s="5">
        <f>(B28-$B$10)*$B$2*Output!$T$6*$U$4/Output!$T$3</f>
        <v>0</v>
      </c>
      <c r="BU25" s="5">
        <f>(C28-$B$10)*$B$2*Output!$T$6*$U$4/Output!$T$3</f>
        <v>0</v>
      </c>
      <c r="BV25" s="5">
        <f>(D28-$B$10)*$B$2*Output!$T$6*$U$4/Output!$T$3</f>
        <v>0</v>
      </c>
      <c r="BX25" s="5">
        <v>2039</v>
      </c>
      <c r="BY25" s="5">
        <f>(B28-$B$10)*$B$2*Output!$T$6*$V$4/Output!$T$3</f>
        <v>0</v>
      </c>
      <c r="BZ25" s="5">
        <f>(C28-$B$10)*$B$2*Output!$T$6*$V$4/Output!$T$3</f>
        <v>0</v>
      </c>
      <c r="CA25" s="5">
        <f>(D28-$B$10)*$B$2*Output!$T$6*$V$4/Output!$T$3</f>
        <v>0</v>
      </c>
      <c r="CC25" s="5">
        <v>2039</v>
      </c>
      <c r="CD25" s="5">
        <f>(B28-$B$10)*$B$2*Output!$T$6*$W$4/Output!$T$3</f>
        <v>23249557.391417176</v>
      </c>
      <c r="CE25" s="5">
        <f>(C28-$B$10)*$B$2*Output!$T$6*$W$4/Output!$T$3</f>
        <v>55663436.193415217</v>
      </c>
      <c r="CF25" s="5">
        <f>(D28-$B$10)*$B$2*Output!$T$6*$W$4/Output!$T$3</f>
        <v>88077314.995413318</v>
      </c>
    </row>
    <row r="26" spans="1:84" x14ac:dyDescent="0.25">
      <c r="A26" s="5">
        <v>2037</v>
      </c>
      <c r="B26" s="5">
        <v>11.156579421965318</v>
      </c>
      <c r="C26" s="5">
        <v>17.000479504780998</v>
      </c>
      <c r="D26" s="5">
        <v>22.844379587596684</v>
      </c>
      <c r="F26" s="5">
        <v>2040</v>
      </c>
      <c r="G26" s="5">
        <f>(B29-$B$10)*$B$2*Output!$T$6*$G$4/Output!$T$3</f>
        <v>1950364.5779685278</v>
      </c>
      <c r="H26" s="5">
        <f>(C29-$B$10)*$B$2*Output!$T$6*$G$4/Output!$T$3</f>
        <v>4687883.232260569</v>
      </c>
      <c r="I26" s="5">
        <f>(D29-$B$10)*$B$2*Output!$T$6*$G$4/Output!$T$3</f>
        <v>7425401.8865526151</v>
      </c>
      <c r="K26" s="5">
        <v>2040</v>
      </c>
      <c r="L26" s="5">
        <f>(B29-$B$10)*$B$2*Output!$T$6*$I$4/Output!$T$3</f>
        <v>36362106.059350356</v>
      </c>
      <c r="M26" s="5">
        <f>(C29-$B$10)*$B$2*Output!$T$6*$I$4/Output!$T$3</f>
        <v>87399714.499972627</v>
      </c>
      <c r="N26" s="5">
        <f>(D29-$B$10)*$B$2*Output!$T$6*$I$4/Output!$T$3</f>
        <v>138437322.940595</v>
      </c>
      <c r="P26" s="5">
        <v>2040</v>
      </c>
      <c r="Q26" s="5">
        <f>(B29-$B$10)*$B$2*Output!$T$6*$J$4/Output!$T$3</f>
        <v>11066.612683903464</v>
      </c>
      <c r="R26" s="5">
        <f>(C29-$B$10)*$B$2*Output!$T$6*$J$4/Output!$T$3</f>
        <v>26599.636101281947</v>
      </c>
      <c r="S26" s="5">
        <f>(D29-$B$10)*$B$2*Output!$T$6*$J$4/Output!$T$3</f>
        <v>42132.659518660454</v>
      </c>
      <c r="U26" s="5">
        <v>2040</v>
      </c>
      <c r="V26" s="5">
        <f>(B29-$B$10)*$B$2*Output!$T$6*$K$4/Output!$T$3</f>
        <v>3834830.3475682135</v>
      </c>
      <c r="W26" s="5">
        <f>(C29-$B$10)*$B$2*Output!$T$6*$K$4/Output!$T$3</f>
        <v>9217372.530244492</v>
      </c>
      <c r="X26" s="5">
        <f>(D29-$B$10)*$B$2*Output!$T$6*$K$4/Output!$T$3</f>
        <v>14599914.712920779</v>
      </c>
      <c r="Z26" s="5">
        <v>2040</v>
      </c>
      <c r="AA26" s="5">
        <f>(B29-$B$10)*$B$2*Output!$T$6*$L$4/Output!$T$3</f>
        <v>1070556.8053627929</v>
      </c>
      <c r="AB26" s="5">
        <f>(C29-$B$10)*$B$2*Output!$T$6*$L$4/Output!$T$3</f>
        <v>2573183.164693254</v>
      </c>
      <c r="AC26" s="5">
        <f>(D29-$B$10)*$B$2*Output!$T$6*$L$4/Output!$T$3</f>
        <v>4075809.5240237173</v>
      </c>
      <c r="AE26" s="5">
        <v>2040</v>
      </c>
      <c r="AF26" s="5">
        <f>(B29-$B$10)*$B$2*Output!$T$6*$M$4/Output!$T$3</f>
        <v>575224.55213523202</v>
      </c>
      <c r="AG26" s="5">
        <f>(C29-$B$10)*$B$2*Output!$T$6*$M$4/Output!$T$3</f>
        <v>1382605.8795366737</v>
      </c>
      <c r="AH26" s="5">
        <f>(D29-$B$10)*$B$2*Output!$T$6*$M$4/Output!$T$3</f>
        <v>2189987.2069381163</v>
      </c>
      <c r="AJ26" s="5">
        <v>2040</v>
      </c>
      <c r="AK26" s="5">
        <f>(B29-$B$10)*$B$2*Output!$T$6*$N$4/Output!$T$3</f>
        <v>766966.06951364269</v>
      </c>
      <c r="AL26" s="5">
        <f>(C29-$B$10)*$B$2*Output!$T$6*$N$4/Output!$T$3</f>
        <v>1843474.5060488982</v>
      </c>
      <c r="AM26" s="5">
        <f>(D29-$B$10)*$B$2*Output!$T$6*$N$4/Output!$T$3</f>
        <v>2919982.9425841551</v>
      </c>
      <c r="AO26" s="5">
        <v>2040</v>
      </c>
      <c r="AP26" s="5">
        <f>(B29-$B$10)*$B$2*Output!$T$6*$O$4/Output!$T$3</f>
        <v>19653814.836109675</v>
      </c>
      <c r="AQ26" s="5">
        <f>(C29-$B$10)*$B$2*Output!$T$6*$O$4/Output!$T$3</f>
        <v>47239777.660502248</v>
      </c>
      <c r="AR26" s="5">
        <f>(D29-$B$10)*$B$2*Output!$T$6*$O$4/Output!$T$3</f>
        <v>74825740.484894857</v>
      </c>
      <c r="AT26" s="5">
        <v>2040</v>
      </c>
      <c r="AU26" s="5">
        <f>(B29-$B$10)*$B$2*Output!$T$6*$P$4/Output!$T$3</f>
        <v>24805785.715478227</v>
      </c>
      <c r="AV26" s="5">
        <f>(C29-$B$10)*$B$2*Output!$T$6*$P$4/Output!$T$3</f>
        <v>59623020.348206714</v>
      </c>
      <c r="AW26" s="5">
        <f>(D29-$B$10)*$B$2*Output!$T$6*$P$4/Output!$T$3</f>
        <v>94440254.980935231</v>
      </c>
      <c r="AY26" s="5">
        <v>2040</v>
      </c>
      <c r="AZ26" s="5">
        <f>(B29-$B$10)*$B$2*Output!$T$6*$Q$4/Output!$T$3</f>
        <v>3625460.9891852788</v>
      </c>
      <c r="BA26" s="5">
        <f>(C29-$B$10)*$B$2*Output!$T$6*$Q$4/Output!$T$3</f>
        <v>8714133.7431994416</v>
      </c>
      <c r="BB26" s="5">
        <f>(D29-$B$10)*$B$2*Output!$T$6*$Q$4/Output!$T$3</f>
        <v>13802806.49721361</v>
      </c>
      <c r="BD26" s="5">
        <v>2040</v>
      </c>
      <c r="BE26" s="5">
        <f>(B29-$B$10)*$B$2*Output!$T$6*$R$4/Output!$T$3</f>
        <v>6296853.297006011</v>
      </c>
      <c r="BF26" s="5">
        <f>(C29-$B$10)*$B$2*Output!$T$6*$R$4/Output!$T$3</f>
        <v>15135074.396083241</v>
      </c>
      <c r="BG26" s="5">
        <f>(D29-$B$10)*$B$2*Output!$T$6*$R$4/Output!$T$3</f>
        <v>23973295.495160487</v>
      </c>
      <c r="BI26" s="5">
        <v>2040</v>
      </c>
      <c r="BJ26" s="5">
        <f>(B29-$B$10)*$B$2*Output!$T$6*$S$4/Output!$T$3</f>
        <v>3816274.7254581889</v>
      </c>
      <c r="BK26" s="5">
        <f>(C29-$B$10)*$B$2*Output!$T$6*$S$4/Output!$T$3</f>
        <v>9172772.3612625711</v>
      </c>
      <c r="BL26" s="5">
        <f>(D29-$B$10)*$B$2*Output!$T$6*$S$4/Output!$T$3</f>
        <v>14529269.997066962</v>
      </c>
      <c r="BN26" s="5">
        <v>2040</v>
      </c>
      <c r="BO26" s="5">
        <f>(B29-$B$10)*$B$2*Output!$T$6*$T$4/Output!$T$3</f>
        <v>131453412.66174039</v>
      </c>
      <c r="BP26" s="5">
        <f>(C29-$B$10)*$B$2*Output!$T$6*$T$4/Output!$T$3</f>
        <v>315960541.94250548</v>
      </c>
      <c r="BQ26" s="5">
        <f>(D29-$B$10)*$B$2*Output!$T$6*$T$4/Output!$T$3</f>
        <v>500467671.22327083</v>
      </c>
      <c r="BS26" s="5">
        <v>2040</v>
      </c>
      <c r="BT26" s="5">
        <f>(B29-$B$10)*$B$2*Output!$T$6*$U$4/Output!$T$3</f>
        <v>0</v>
      </c>
      <c r="BU26" s="5">
        <f>(C29-$B$10)*$B$2*Output!$T$6*$U$4/Output!$T$3</f>
        <v>0</v>
      </c>
      <c r="BV26" s="5">
        <f>(D29-$B$10)*$B$2*Output!$T$6*$U$4/Output!$T$3</f>
        <v>0</v>
      </c>
      <c r="BX26" s="5">
        <v>2040</v>
      </c>
      <c r="BY26" s="5">
        <f>(B29-$B$10)*$B$2*Output!$T$6*$V$4/Output!$T$3</f>
        <v>0</v>
      </c>
      <c r="BZ26" s="5">
        <f>(C29-$B$10)*$B$2*Output!$T$6*$V$4/Output!$T$3</f>
        <v>0</v>
      </c>
      <c r="CA26" s="5">
        <f>(D29-$B$10)*$B$2*Output!$T$6*$V$4/Output!$T$3</f>
        <v>0</v>
      </c>
      <c r="CC26" s="5">
        <v>2040</v>
      </c>
      <c r="CD26" s="5">
        <f>(B29-$B$10)*$B$2*Output!$T$6*$W$4/Output!$T$3</f>
        <v>24702654.728380747</v>
      </c>
      <c r="CE26" s="5">
        <f>(C29-$B$10)*$B$2*Output!$T$6*$W$4/Output!$T$3</f>
        <v>59375135.398591645</v>
      </c>
      <c r="CF26" s="5">
        <f>(D29-$B$10)*$B$2*Output!$T$6*$W$4/Output!$T$3</f>
        <v>94047616.06880258</v>
      </c>
    </row>
    <row r="27" spans="1:84" x14ac:dyDescent="0.25">
      <c r="A27" s="5">
        <v>2038</v>
      </c>
      <c r="B27" s="5">
        <v>11.456549380677126</v>
      </c>
      <c r="C27" s="5">
        <v>17.710449887869732</v>
      </c>
      <c r="D27" s="5">
        <v>23.964350395062343</v>
      </c>
      <c r="F27" s="5">
        <v>2041</v>
      </c>
      <c r="G27" s="5">
        <f>(B30-$B$10)*$B$2*Output!$T$6*$G$4/Output!$T$3</f>
        <v>2065091.9060843235</v>
      </c>
      <c r="H27" s="5">
        <f>(C30-$B$10)*$B$2*Output!$T$6*$G$4/Output!$T$3</f>
        <v>4886132.8222698746</v>
      </c>
      <c r="I27" s="5">
        <f>(D30-$B$10)*$B$2*Output!$T$6*$G$4/Output!$T$3</f>
        <v>7707173.7384554287</v>
      </c>
      <c r="K27" s="5">
        <v>2041</v>
      </c>
      <c r="L27" s="5">
        <f>(B30-$B$10)*$B$2*Output!$T$6*$I$4/Output!$T$3</f>
        <v>38501053.474606253</v>
      </c>
      <c r="M27" s="5">
        <f>(C30-$B$10)*$B$2*Output!$T$6*$I$4/Output!$T$3</f>
        <v>91095829.933759704</v>
      </c>
      <c r="N27" s="5">
        <f>(D30-$B$10)*$B$2*Output!$T$6*$I$4/Output!$T$3</f>
        <v>143690606.39291322</v>
      </c>
      <c r="P27" s="5">
        <v>2041</v>
      </c>
      <c r="Q27" s="5">
        <f>(B30-$B$10)*$B$2*Output!$T$6*$J$4/Output!$T$3</f>
        <v>11717.589900603667</v>
      </c>
      <c r="R27" s="5">
        <f>(C30-$B$10)*$B$2*Output!$T$6*$J$4/Output!$T$3</f>
        <v>27724.529083936926</v>
      </c>
      <c r="S27" s="5">
        <f>(D30-$B$10)*$B$2*Output!$T$6*$J$4/Output!$T$3</f>
        <v>43731.468267270204</v>
      </c>
      <c r="U27" s="5">
        <v>2041</v>
      </c>
      <c r="V27" s="5">
        <f>(B30-$B$10)*$B$2*Output!$T$6*$K$4/Output!$T$3</f>
        <v>4060408.6033075205</v>
      </c>
      <c r="W27" s="5">
        <f>(C30-$B$10)*$B$2*Output!$T$6*$K$4/Output!$T$3</f>
        <v>9607173.2642962299</v>
      </c>
      <c r="X27" s="5">
        <f>(D30-$B$10)*$B$2*Output!$T$6*$K$4/Output!$T$3</f>
        <v>15153937.925284946</v>
      </c>
      <c r="Z27" s="5">
        <v>2041</v>
      </c>
      <c r="AA27" s="5">
        <f>(B30-$B$10)*$B$2*Output!$T$6*$L$4/Output!$T$3</f>
        <v>1133530.7350900162</v>
      </c>
      <c r="AB27" s="5">
        <f>(C30-$B$10)*$B$2*Output!$T$6*$L$4/Output!$T$3</f>
        <v>2682002.5362826972</v>
      </c>
      <c r="AC27" s="5">
        <f>(D30-$B$10)*$B$2*Output!$T$6*$L$4/Output!$T$3</f>
        <v>4230474.3374753809</v>
      </c>
      <c r="AE27" s="5">
        <v>2041</v>
      </c>
      <c r="AF27" s="5">
        <f>(B30-$B$10)*$B$2*Output!$T$6*$M$4/Output!$T$3</f>
        <v>609061.29049612803</v>
      </c>
      <c r="AG27" s="5">
        <f>(C30-$B$10)*$B$2*Output!$T$6*$M$4/Output!$T$3</f>
        <v>1441075.9896444343</v>
      </c>
      <c r="AH27" s="5">
        <f>(D30-$B$10)*$B$2*Output!$T$6*$M$4/Output!$T$3</f>
        <v>2273090.6887927414</v>
      </c>
      <c r="AJ27" s="5">
        <v>2041</v>
      </c>
      <c r="AK27" s="5">
        <f>(B30-$B$10)*$B$2*Output!$T$6*$N$4/Output!$T$3</f>
        <v>812081.72066150408</v>
      </c>
      <c r="AL27" s="5">
        <f>(C30-$B$10)*$B$2*Output!$T$6*$N$4/Output!$T$3</f>
        <v>1921434.6528592454</v>
      </c>
      <c r="AM27" s="5">
        <f>(D30-$B$10)*$B$2*Output!$T$6*$N$4/Output!$T$3</f>
        <v>3030787.585056989</v>
      </c>
      <c r="AO27" s="5">
        <v>2041</v>
      </c>
      <c r="AP27" s="5">
        <f>(B30-$B$10)*$B$2*Output!$T$6*$O$4/Output!$T$3</f>
        <v>20809921.591174953</v>
      </c>
      <c r="AQ27" s="5">
        <f>(C30-$B$10)*$B$2*Output!$T$6*$O$4/Output!$T$3</f>
        <v>49237537.862564541</v>
      </c>
      <c r="AR27" s="5">
        <f>(D30-$B$10)*$B$2*Output!$T$6*$O$4/Output!$T$3</f>
        <v>77665154.133954167</v>
      </c>
      <c r="AT27" s="5">
        <v>2041</v>
      </c>
      <c r="AU27" s="5">
        <f>(B30-$B$10)*$B$2*Output!$T$6*$P$4/Output!$T$3</f>
        <v>26264949.581094589</v>
      </c>
      <c r="AV27" s="5">
        <f>(C30-$B$10)*$B$2*Output!$T$6*$P$4/Output!$T$3</f>
        <v>62144465.263430953</v>
      </c>
      <c r="AW27" s="5">
        <f>(D30-$B$10)*$B$2*Output!$T$6*$P$4/Output!$T$3</f>
        <v>98023980.945767358</v>
      </c>
      <c r="AY27" s="5">
        <v>2041</v>
      </c>
      <c r="AZ27" s="5">
        <f>(B30-$B$10)*$B$2*Output!$T$6*$Q$4/Output!$T$3</f>
        <v>3838723.4003138249</v>
      </c>
      <c r="BA27" s="5">
        <f>(C30-$B$10)*$B$2*Output!$T$6*$Q$4/Output!$T$3</f>
        <v>9082652.6154245231</v>
      </c>
      <c r="BB27" s="5">
        <f>(D30-$B$10)*$B$2*Output!$T$6*$Q$4/Output!$T$3</f>
        <v>14326581.830535229</v>
      </c>
      <c r="BD27" s="5">
        <v>2041</v>
      </c>
      <c r="BE27" s="5">
        <f>(B30-$B$10)*$B$2*Output!$T$6*$R$4/Output!$T$3</f>
        <v>6667256.4321240112</v>
      </c>
      <c r="BF27" s="5">
        <f>(C30-$B$10)*$B$2*Output!$T$6*$R$4/Output!$T$3</f>
        <v>15775133.489947859</v>
      </c>
      <c r="BG27" s="5">
        <f>(D30-$B$10)*$B$2*Output!$T$6*$R$4/Output!$T$3</f>
        <v>24883010.547771715</v>
      </c>
      <c r="BI27" s="5">
        <v>2041</v>
      </c>
      <c r="BJ27" s="5">
        <f>(B30-$B$10)*$B$2*Output!$T$6*$S$4/Output!$T$3</f>
        <v>4040761.4740145528</v>
      </c>
      <c r="BK27" s="5">
        <f>(C30-$B$10)*$B$2*Output!$T$6*$S$4/Output!$T$3</f>
        <v>9560686.9636047632</v>
      </c>
      <c r="BL27" s="5">
        <f>(D30-$B$10)*$B$2*Output!$T$6*$S$4/Output!$T$3</f>
        <v>15080612.45319498</v>
      </c>
      <c r="BN27" s="5">
        <v>2041</v>
      </c>
      <c r="BO27" s="5">
        <f>(B30-$B$10)*$B$2*Output!$T$6*$T$4/Output!$T$3</f>
        <v>139185966.34772512</v>
      </c>
      <c r="BP27" s="5">
        <f>(C30-$B$10)*$B$2*Output!$T$6*$T$4/Output!$T$3</f>
        <v>329322446.40893006</v>
      </c>
      <c r="BQ27" s="5">
        <f>(D30-$B$10)*$B$2*Output!$T$6*$T$4/Output!$T$3</f>
        <v>519458926.47013527</v>
      </c>
      <c r="BS27" s="5">
        <v>2041</v>
      </c>
      <c r="BT27" s="5">
        <f>(B30-$B$10)*$B$2*Output!$T$6*$U$4/Output!$T$3</f>
        <v>0</v>
      </c>
      <c r="BU27" s="5">
        <f>(C30-$B$10)*$B$2*Output!$T$6*$U$4/Output!$T$3</f>
        <v>0</v>
      </c>
      <c r="BV27" s="5">
        <f>(D30-$B$10)*$B$2*Output!$T$6*$U$4/Output!$T$3</f>
        <v>0</v>
      </c>
      <c r="BX27" s="5">
        <v>2041</v>
      </c>
      <c r="BY27" s="5">
        <f>(B30-$B$10)*$B$2*Output!$T$6*$V$4/Output!$T$3</f>
        <v>0</v>
      </c>
      <c r="BZ27" s="5">
        <f>(C30-$B$10)*$B$2*Output!$T$6*$V$4/Output!$T$3</f>
        <v>0</v>
      </c>
      <c r="CA27" s="5">
        <f>(D30-$B$10)*$B$2*Output!$T$6*$V$4/Output!$T$3</f>
        <v>0</v>
      </c>
      <c r="CC27" s="5">
        <v>2041</v>
      </c>
      <c r="CD27" s="5">
        <f>(B30-$B$10)*$B$2*Output!$T$6*$W$4/Output!$T$3</f>
        <v>26155752.065344319</v>
      </c>
      <c r="CE27" s="5">
        <f>(C30-$B$10)*$B$2*Output!$T$6*$W$4/Output!$T$3</f>
        <v>61886097.311745249</v>
      </c>
      <c r="CF27" s="5">
        <f>(D30-$B$10)*$B$2*Output!$T$6*$W$4/Output!$T$3</f>
        <v>97616442.558146238</v>
      </c>
    </row>
    <row r="28" spans="1:84" x14ac:dyDescent="0.25">
      <c r="A28" s="5">
        <v>2039</v>
      </c>
      <c r="B28" s="5">
        <v>11.756519339388936</v>
      </c>
      <c r="C28" s="5">
        <v>18.447874170609481</v>
      </c>
      <c r="D28" s="5">
        <v>25.139229001830039</v>
      </c>
      <c r="F28" s="5">
        <v>2042</v>
      </c>
      <c r="G28" s="5">
        <f>(B31-$B$10)*$B$2*Output!$T$6*$G$4/Output!$T$3</f>
        <v>2179819.234200119</v>
      </c>
      <c r="H28" s="5">
        <f>(C31-$B$10)*$B$2*Output!$T$6*$G$4/Output!$T$3</f>
        <v>5088318.2560718693</v>
      </c>
      <c r="I28" s="5">
        <f>(D31-$B$10)*$B$2*Output!$T$6*$G$4/Output!$T$3</f>
        <v>7996817.277943626</v>
      </c>
      <c r="K28" s="5">
        <v>2042</v>
      </c>
      <c r="L28" s="5">
        <f>(B31-$B$10)*$B$2*Output!$T$6*$I$4/Output!$T$3</f>
        <v>40640000.88986215</v>
      </c>
      <c r="M28" s="5">
        <f>(C31-$B$10)*$B$2*Output!$T$6*$I$4/Output!$T$3</f>
        <v>94865324.248110682</v>
      </c>
      <c r="N28" s="5">
        <f>(D31-$B$10)*$B$2*Output!$T$6*$I$4/Output!$T$3</f>
        <v>149090647.60635933</v>
      </c>
      <c r="P28" s="5">
        <v>2042</v>
      </c>
      <c r="Q28" s="5">
        <f>(B31-$B$10)*$B$2*Output!$T$6*$J$4/Output!$T$3</f>
        <v>12368.567117303872</v>
      </c>
      <c r="R28" s="5">
        <f>(C31-$B$10)*$B$2*Output!$T$6*$J$4/Output!$T$3</f>
        <v>28871.754536802891</v>
      </c>
      <c r="S28" s="5">
        <f>(D31-$B$10)*$B$2*Output!$T$6*$J$4/Output!$T$3</f>
        <v>45374.941956301955</v>
      </c>
      <c r="U28" s="5">
        <v>2042</v>
      </c>
      <c r="V28" s="5">
        <f>(B31-$B$10)*$B$2*Output!$T$6*$K$4/Output!$T$3</f>
        <v>4285986.8590468271</v>
      </c>
      <c r="W28" s="5">
        <f>(C31-$B$10)*$B$2*Output!$T$6*$K$4/Output!$T$3</f>
        <v>10004712.701865245</v>
      </c>
      <c r="X28" s="5">
        <f>(D31-$B$10)*$B$2*Output!$T$6*$K$4/Output!$T$3</f>
        <v>15723438.544683672</v>
      </c>
      <c r="Z28" s="5">
        <v>2042</v>
      </c>
      <c r="AA28" s="5">
        <f>(B31-$B$10)*$B$2*Output!$T$6*$L$4/Output!$T$3</f>
        <v>1196504.6648172394</v>
      </c>
      <c r="AB28" s="5">
        <f>(C31-$B$10)*$B$2*Output!$T$6*$L$4/Output!$T$3</f>
        <v>2792982.2959373808</v>
      </c>
      <c r="AC28" s="5">
        <f>(D31-$B$10)*$B$2*Output!$T$6*$L$4/Output!$T$3</f>
        <v>4389459.9270575251</v>
      </c>
      <c r="AE28" s="5">
        <v>2042</v>
      </c>
      <c r="AF28" s="5">
        <f>(B31-$B$10)*$B$2*Output!$T$6*$M$4/Output!$T$3</f>
        <v>642898.02885702392</v>
      </c>
      <c r="AG28" s="5">
        <f>(C31-$B$10)*$B$2*Output!$T$6*$M$4/Output!$T$3</f>
        <v>1500706.9052797863</v>
      </c>
      <c r="AH28" s="5">
        <f>(D31-$B$10)*$B$2*Output!$T$6*$M$4/Output!$T$3</f>
        <v>2358515.7817025506</v>
      </c>
      <c r="AJ28" s="5">
        <v>2042</v>
      </c>
      <c r="AK28" s="5">
        <f>(B31-$B$10)*$B$2*Output!$T$6*$N$4/Output!$T$3</f>
        <v>857197.37180936534</v>
      </c>
      <c r="AL28" s="5">
        <f>(C31-$B$10)*$B$2*Output!$T$6*$N$4/Output!$T$3</f>
        <v>2000942.5403730485</v>
      </c>
      <c r="AM28" s="5">
        <f>(D31-$B$10)*$B$2*Output!$T$6*$N$4/Output!$T$3</f>
        <v>3144687.7089367341</v>
      </c>
      <c r="AO28" s="5">
        <v>2042</v>
      </c>
      <c r="AP28" s="5">
        <f>(B31-$B$10)*$B$2*Output!$T$6*$O$4/Output!$T$3</f>
        <v>21966028.346240226</v>
      </c>
      <c r="AQ28" s="5">
        <f>(C31-$B$10)*$B$2*Output!$T$6*$O$4/Output!$T$3</f>
        <v>51274959.54433129</v>
      </c>
      <c r="AR28" s="5">
        <f>(D31-$B$10)*$B$2*Output!$T$6*$O$4/Output!$T$3</f>
        <v>80583890.742422402</v>
      </c>
      <c r="AT28" s="5">
        <v>2042</v>
      </c>
      <c r="AU28" s="5">
        <f>(B31-$B$10)*$B$2*Output!$T$6*$P$4/Output!$T$3</f>
        <v>27724113.446710955</v>
      </c>
      <c r="AV28" s="5">
        <f>(C31-$B$10)*$B$2*Output!$T$6*$P$4/Output!$T$3</f>
        <v>64715968.356922962</v>
      </c>
      <c r="AW28" s="5">
        <f>(D31-$B$10)*$B$2*Output!$T$6*$P$4/Output!$T$3</f>
        <v>101707823.26713505</v>
      </c>
      <c r="AY28" s="5">
        <v>2042</v>
      </c>
      <c r="AZ28" s="5">
        <f>(B31-$B$10)*$B$2*Output!$T$6*$Q$4/Output!$T$3</f>
        <v>4051985.8114423701</v>
      </c>
      <c r="BA28" s="5">
        <f>(C31-$B$10)*$B$2*Output!$T$6*$Q$4/Output!$T$3</f>
        <v>9458487.6829348933</v>
      </c>
      <c r="BB28" s="5">
        <f>(D31-$B$10)*$B$2*Output!$T$6*$Q$4/Output!$T$3</f>
        <v>14864989.55442743</v>
      </c>
      <c r="BD28" s="5">
        <v>2042</v>
      </c>
      <c r="BE28" s="5">
        <f>(B31-$B$10)*$B$2*Output!$T$6*$R$4/Output!$T$3</f>
        <v>7037659.5672420124</v>
      </c>
      <c r="BF28" s="5">
        <f>(C31-$B$10)*$B$2*Output!$T$6*$R$4/Output!$T$3</f>
        <v>16427899.659834292</v>
      </c>
      <c r="BG28" s="5">
        <f>(D31-$B$10)*$B$2*Output!$T$6*$R$4/Output!$T$3</f>
        <v>25818139.752426594</v>
      </c>
      <c r="BI28" s="5">
        <v>2042</v>
      </c>
      <c r="BJ28" s="5">
        <f>(B31-$B$10)*$B$2*Output!$T$6*$S$4/Output!$T$3</f>
        <v>4265248.2225709166</v>
      </c>
      <c r="BK28" s="5">
        <f>(C31-$B$10)*$B$2*Output!$T$6*$S$4/Output!$T$3</f>
        <v>9956302.8241419941</v>
      </c>
      <c r="BL28" s="5">
        <f>(D31-$B$10)*$B$2*Output!$T$6*$S$4/Output!$T$3</f>
        <v>15647357.425713088</v>
      </c>
      <c r="BN28" s="5">
        <v>2042</v>
      </c>
      <c r="BO28" s="5">
        <f>(B31-$B$10)*$B$2*Output!$T$6*$T$4/Output!$T$3</f>
        <v>146918520.03370985</v>
      </c>
      <c r="BP28" s="5">
        <f>(C31-$B$10)*$B$2*Output!$T$6*$T$4/Output!$T$3</f>
        <v>342949624.40631247</v>
      </c>
      <c r="BQ28" s="5">
        <f>(D31-$B$10)*$B$2*Output!$T$6*$T$4/Output!$T$3</f>
        <v>538980728.77891552</v>
      </c>
      <c r="BS28" s="5">
        <v>2042</v>
      </c>
      <c r="BT28" s="5">
        <f>(B31-$B$10)*$B$2*Output!$T$6*$U$4/Output!$T$3</f>
        <v>0</v>
      </c>
      <c r="BU28" s="5">
        <f>(C31-$B$10)*$B$2*Output!$T$6*$U$4/Output!$T$3</f>
        <v>0</v>
      </c>
      <c r="BV28" s="5">
        <f>(D31-$B$10)*$B$2*Output!$T$6*$U$4/Output!$T$3</f>
        <v>0</v>
      </c>
      <c r="BX28" s="5">
        <v>2042</v>
      </c>
      <c r="BY28" s="5">
        <f>(B31-$B$10)*$B$2*Output!$T$6*$V$4/Output!$T$3</f>
        <v>0</v>
      </c>
      <c r="BZ28" s="5">
        <f>(C31-$B$10)*$B$2*Output!$T$6*$V$4/Output!$T$3</f>
        <v>0</v>
      </c>
      <c r="CA28" s="5">
        <f>(D31-$B$10)*$B$2*Output!$T$6*$V$4/Output!$T$3</f>
        <v>0</v>
      </c>
      <c r="CC28" s="5">
        <v>2042</v>
      </c>
      <c r="CD28" s="5">
        <f>(B31-$B$10)*$B$2*Output!$T$6*$W$4/Output!$T$3</f>
        <v>27608849.40230789</v>
      </c>
      <c r="CE28" s="5">
        <f>(C31-$B$10)*$B$2*Output!$T$6*$W$4/Output!$T$3</f>
        <v>64446909.284407713</v>
      </c>
      <c r="CF28" s="5">
        <f>(D31-$B$10)*$B$2*Output!$T$6*$W$4/Output!$T$3</f>
        <v>101284969.16650763</v>
      </c>
    </row>
    <row r="29" spans="1:84" x14ac:dyDescent="0.25">
      <c r="A29" s="5">
        <v>2040</v>
      </c>
      <c r="B29" s="5">
        <v>12.056489298100743</v>
      </c>
      <c r="C29" s="5">
        <v>19.214098310593116</v>
      </c>
      <c r="D29" s="5">
        <v>26.371707323085499</v>
      </c>
      <c r="F29" s="5">
        <v>2043</v>
      </c>
      <c r="G29" s="5">
        <f>(B32-$B$10)*$B$2*Output!$T$6*$G$4/Output!$T$3</f>
        <v>2294546.5623159143</v>
      </c>
      <c r="H29" s="5">
        <f>(C32-$B$10)*$B$2*Output!$T$6*$G$4/Output!$T$3</f>
        <v>5294549.4869231088</v>
      </c>
      <c r="I29" s="5">
        <f>(D32-$B$10)*$B$2*Output!$T$6*$G$4/Output!$T$3</f>
        <v>8294552.4115303122</v>
      </c>
      <c r="K29" s="5">
        <v>2043</v>
      </c>
      <c r="L29" s="5">
        <f>(B32-$B$10)*$B$2*Output!$T$6*$I$4/Output!$T$3</f>
        <v>42778948.305118047</v>
      </c>
      <c r="M29" s="5">
        <f>(C32-$B$10)*$B$2*Output!$T$6*$I$4/Output!$T$3</f>
        <v>98710247.383852825</v>
      </c>
      <c r="N29" s="5">
        <f>(D32-$B$10)*$B$2*Output!$T$6*$I$4/Output!$T$3</f>
        <v>154641546.46258774</v>
      </c>
      <c r="P29" s="5">
        <v>2043</v>
      </c>
      <c r="Q29" s="5">
        <f>(B32-$B$10)*$B$2*Output!$T$6*$J$4/Output!$T$3</f>
        <v>13019.544334004073</v>
      </c>
      <c r="R29" s="5">
        <f>(C32-$B$10)*$B$2*Output!$T$6*$J$4/Output!$T$3</f>
        <v>30041.936348417079</v>
      </c>
      <c r="S29" s="5">
        <f>(D32-$B$10)*$B$2*Output!$T$6*$J$4/Output!$T$3</f>
        <v>47064.328362830143</v>
      </c>
      <c r="U29" s="5">
        <v>2043</v>
      </c>
      <c r="V29" s="5">
        <f>(B32-$B$10)*$B$2*Output!$T$6*$K$4/Output!$T$3</f>
        <v>4511565.1147861332</v>
      </c>
      <c r="W29" s="5">
        <f>(C32-$B$10)*$B$2*Output!$T$6*$K$4/Output!$T$3</f>
        <v>10410207.034370212</v>
      </c>
      <c r="X29" s="5">
        <f>(D32-$B$10)*$B$2*Output!$T$6*$K$4/Output!$T$3</f>
        <v>16308848.953954305</v>
      </c>
      <c r="Z29" s="5">
        <v>2043</v>
      </c>
      <c r="AA29" s="5">
        <f>(B32-$B$10)*$B$2*Output!$T$6*$L$4/Output!$T$3</f>
        <v>1259478.5945444622</v>
      </c>
      <c r="AB29" s="5">
        <f>(C32-$B$10)*$B$2*Output!$T$6*$L$4/Output!$T$3</f>
        <v>2906182.797095017</v>
      </c>
      <c r="AC29" s="5">
        <f>(D32-$B$10)*$B$2*Output!$T$6*$L$4/Output!$T$3</f>
        <v>4552886.9996455768</v>
      </c>
      <c r="AE29" s="5">
        <v>2043</v>
      </c>
      <c r="AF29" s="5">
        <f>(B32-$B$10)*$B$2*Output!$T$6*$M$4/Output!$T$3</f>
        <v>676734.76721791981</v>
      </c>
      <c r="AG29" s="5">
        <f>(C32-$B$10)*$B$2*Output!$T$6*$M$4/Output!$T$3</f>
        <v>1561531.0551555313</v>
      </c>
      <c r="AH29" s="5">
        <f>(D32-$B$10)*$B$2*Output!$T$6*$M$4/Output!$T$3</f>
        <v>2446327.3430931456</v>
      </c>
      <c r="AJ29" s="5">
        <v>2043</v>
      </c>
      <c r="AK29" s="5">
        <f>(B32-$B$10)*$B$2*Output!$T$6*$N$4/Output!$T$3</f>
        <v>902313.02295722649</v>
      </c>
      <c r="AL29" s="5">
        <f>(C32-$B$10)*$B$2*Output!$T$6*$N$4/Output!$T$3</f>
        <v>2082041.406874042</v>
      </c>
      <c r="AM29" s="5">
        <f>(D32-$B$10)*$B$2*Output!$T$6*$N$4/Output!$T$3</f>
        <v>3261769.7907908605</v>
      </c>
      <c r="AO29" s="5">
        <v>2043</v>
      </c>
      <c r="AP29" s="5">
        <f>(B32-$B$10)*$B$2*Output!$T$6*$O$4/Output!$T$3</f>
        <v>23122135.101305496</v>
      </c>
      <c r="AQ29" s="5">
        <f>(C32-$B$10)*$B$2*Output!$T$6*$O$4/Output!$T$3</f>
        <v>53353150.704260491</v>
      </c>
      <c r="AR29" s="5">
        <f>(D32-$B$10)*$B$2*Output!$T$6*$O$4/Output!$T$3</f>
        <v>83584166.307215571</v>
      </c>
      <c r="AT29" s="5">
        <v>2043</v>
      </c>
      <c r="AU29" s="5">
        <f>(B32-$B$10)*$B$2*Output!$T$6*$P$4/Output!$T$3</f>
        <v>29183277.312327318</v>
      </c>
      <c r="AV29" s="5">
        <f>(C32-$B$10)*$B$2*Output!$T$6*$P$4/Output!$T$3</f>
        <v>67338928.073338479</v>
      </c>
      <c r="AW29" s="5">
        <f>(D32-$B$10)*$B$2*Output!$T$6*$P$4/Output!$T$3</f>
        <v>105494578.83434972</v>
      </c>
      <c r="AY29" s="5">
        <v>2043</v>
      </c>
      <c r="AZ29" s="5">
        <f>(B32-$B$10)*$B$2*Output!$T$6*$Q$4/Output!$T$3</f>
        <v>4265248.2225709157</v>
      </c>
      <c r="BA29" s="5">
        <f>(C32-$B$10)*$B$2*Output!$T$6*$Q$4/Output!$T$3</f>
        <v>9841843.333795622</v>
      </c>
      <c r="BB29" s="5">
        <f>(D32-$B$10)*$B$2*Output!$T$6*$Q$4/Output!$T$3</f>
        <v>15418438.445020344</v>
      </c>
      <c r="BD29" s="5">
        <v>2043</v>
      </c>
      <c r="BE29" s="5">
        <f>(B32-$B$10)*$B$2*Output!$T$6*$R$4/Output!$T$3</f>
        <v>7408062.7023600126</v>
      </c>
      <c r="BF29" s="5">
        <f>(C32-$B$10)*$B$2*Output!$T$6*$R$4/Output!$T$3</f>
        <v>17093727.895539764</v>
      </c>
      <c r="BG29" s="5">
        <f>(D32-$B$10)*$B$2*Output!$T$6*$R$4/Output!$T$3</f>
        <v>26779393.088719547</v>
      </c>
      <c r="BI29" s="5">
        <v>2043</v>
      </c>
      <c r="BJ29" s="5">
        <f>(B32-$B$10)*$B$2*Output!$T$6*$S$4/Output!$T$3</f>
        <v>4489734.97112728</v>
      </c>
      <c r="BK29" s="5">
        <f>(C32-$B$10)*$B$2*Output!$T$6*$S$4/Output!$T$3</f>
        <v>10359835.088205919</v>
      </c>
      <c r="BL29" s="5">
        <f>(D32-$B$10)*$B$2*Output!$T$6*$S$4/Output!$T$3</f>
        <v>16229935.205284575</v>
      </c>
      <c r="BN29" s="5">
        <v>2043</v>
      </c>
      <c r="BO29" s="5">
        <f>(B32-$B$10)*$B$2*Output!$T$6*$T$4/Output!$T$3</f>
        <v>154651073.71969455</v>
      </c>
      <c r="BP29" s="5">
        <f>(C32-$B$10)*$B$2*Output!$T$6*$T$4/Output!$T$3</f>
        <v>356849486.71875447</v>
      </c>
      <c r="BQ29" s="5">
        <f>(D32-$B$10)*$B$2*Output!$T$6*$T$4/Output!$T$3</f>
        <v>559047899.71781504</v>
      </c>
      <c r="BS29" s="5">
        <v>2043</v>
      </c>
      <c r="BT29" s="5">
        <f>(B32-$B$10)*$B$2*Output!$T$6*$U$4/Output!$T$3</f>
        <v>0</v>
      </c>
      <c r="BU29" s="5">
        <f>(C32-$B$10)*$B$2*Output!$T$6*$U$4/Output!$T$3</f>
        <v>0</v>
      </c>
      <c r="BV29" s="5">
        <f>(D32-$B$10)*$B$2*Output!$T$6*$U$4/Output!$T$3</f>
        <v>0</v>
      </c>
      <c r="BX29" s="5">
        <v>2043</v>
      </c>
      <c r="BY29" s="5">
        <f>(B32-$B$10)*$B$2*Output!$T$6*$V$4/Output!$T$3</f>
        <v>0</v>
      </c>
      <c r="BZ29" s="5">
        <f>(C32-$B$10)*$B$2*Output!$T$6*$V$4/Output!$T$3</f>
        <v>0</v>
      </c>
      <c r="CA29" s="5">
        <f>(D32-$B$10)*$B$2*Output!$T$6*$V$4/Output!$T$3</f>
        <v>0</v>
      </c>
      <c r="CC29" s="5">
        <v>2043</v>
      </c>
      <c r="CD29" s="5">
        <f>(B32-$B$10)*$B$2*Output!$T$6*$W$4/Output!$T$3</f>
        <v>29061946.739271466</v>
      </c>
      <c r="CE29" s="5">
        <f>(C32-$B$10)*$B$2*Output!$T$6*$W$4/Output!$T$3</f>
        <v>67058963.947148502</v>
      </c>
      <c r="CF29" s="5">
        <f>(D32-$B$10)*$B$2*Output!$T$6*$W$4/Output!$T$3</f>
        <v>105055981.15502566</v>
      </c>
    </row>
    <row r="30" spans="1:84" x14ac:dyDescent="0.25">
      <c r="A30" s="5">
        <v>2041</v>
      </c>
      <c r="B30" s="5">
        <v>12.356459256812553</v>
      </c>
      <c r="C30" s="5">
        <v>19.73244840473722</v>
      </c>
      <c r="D30" s="5">
        <v>27.108437552661897</v>
      </c>
      <c r="F30" s="5">
        <v>2044</v>
      </c>
      <c r="G30" s="5">
        <f>(B33-$B$10)*$B$2*Output!$T$6*$G$4/Output!$T$3</f>
        <v>2409273.8904317105</v>
      </c>
      <c r="H30" s="5">
        <f>(C33-$B$10)*$B$2*Output!$T$6*$G$4/Output!$T$3</f>
        <v>5504939.5397769036</v>
      </c>
      <c r="I30" s="5">
        <f>(D33-$B$10)*$B$2*Output!$T$6*$G$4/Output!$T$3</f>
        <v>8600605.1891221013</v>
      </c>
      <c r="K30" s="5">
        <v>2044</v>
      </c>
      <c r="L30" s="5">
        <f>(B33-$B$10)*$B$2*Output!$T$6*$I$4/Output!$T$3</f>
        <v>44917895.720373966</v>
      </c>
      <c r="M30" s="5">
        <f>(C33-$B$10)*$B$2*Output!$T$6*$I$4/Output!$T$3</f>
        <v>102632706.54975419</v>
      </c>
      <c r="N30" s="5">
        <f>(D33-$B$10)*$B$2*Output!$T$6*$I$4/Output!$T$3</f>
        <v>160347517.37913451</v>
      </c>
      <c r="P30" s="5">
        <v>2044</v>
      </c>
      <c r="Q30" s="5">
        <f>(B33-$B$10)*$B$2*Output!$T$6*$J$4/Output!$T$3</f>
        <v>13670.521550704279</v>
      </c>
      <c r="R30" s="5">
        <f>(C33-$B$10)*$B$2*Output!$T$6*$J$4/Output!$T$3</f>
        <v>31235.715836508509</v>
      </c>
      <c r="S30" s="5">
        <f>(D33-$B$10)*$B$2*Output!$T$6*$J$4/Output!$T$3</f>
        <v>48800.910122312773</v>
      </c>
      <c r="U30" s="5">
        <v>2044</v>
      </c>
      <c r="V30" s="5">
        <f>(B33-$B$10)*$B$2*Output!$T$6*$K$4/Output!$T$3</f>
        <v>4737143.3705254402</v>
      </c>
      <c r="W30" s="5">
        <f>(C33-$B$10)*$B$2*Output!$T$6*$K$4/Output!$T$3</f>
        <v>10823878.492837003</v>
      </c>
      <c r="X30" s="5">
        <f>(D33-$B$10)*$B$2*Output!$T$6*$K$4/Output!$T$3</f>
        <v>16910613.615148574</v>
      </c>
      <c r="Z30" s="5">
        <v>2044</v>
      </c>
      <c r="AA30" s="5">
        <f>(B33-$B$10)*$B$2*Output!$T$6*$L$4/Output!$T$3</f>
        <v>1322452.5242716856</v>
      </c>
      <c r="AB30" s="5">
        <f>(C33-$B$10)*$B$2*Output!$T$6*$L$4/Output!$T$3</f>
        <v>3021666.0792503301</v>
      </c>
      <c r="AC30" s="5">
        <f>(D33-$B$10)*$B$2*Output!$T$6*$L$4/Output!$T$3</f>
        <v>4720879.6342289774</v>
      </c>
      <c r="AE30" s="5">
        <v>2044</v>
      </c>
      <c r="AF30" s="5">
        <f>(B33-$B$10)*$B$2*Output!$T$6*$M$4/Output!$T$3</f>
        <v>710571.50557881605</v>
      </c>
      <c r="AG30" s="5">
        <f>(C33-$B$10)*$B$2*Output!$T$6*$M$4/Output!$T$3</f>
        <v>1623581.7739255503</v>
      </c>
      <c r="AH30" s="5">
        <f>(D33-$B$10)*$B$2*Output!$T$6*$M$4/Output!$T$3</f>
        <v>2536592.042272286</v>
      </c>
      <c r="AJ30" s="5">
        <v>2044</v>
      </c>
      <c r="AK30" s="5">
        <f>(B33-$B$10)*$B$2*Output!$T$6*$N$4/Output!$T$3</f>
        <v>947428.67410508811</v>
      </c>
      <c r="AL30" s="5">
        <f>(C33-$B$10)*$B$2*Output!$T$6*$N$4/Output!$T$3</f>
        <v>2164775.6985674002</v>
      </c>
      <c r="AM30" s="5">
        <f>(D33-$B$10)*$B$2*Output!$T$6*$N$4/Output!$T$3</f>
        <v>3382122.723029715</v>
      </c>
      <c r="AO30" s="5">
        <v>2044</v>
      </c>
      <c r="AP30" s="5">
        <f>(B33-$B$10)*$B$2*Output!$T$6*$O$4/Output!$T$3</f>
        <v>24278241.856370777</v>
      </c>
      <c r="AQ30" s="5">
        <f>(C33-$B$10)*$B$2*Output!$T$6*$O$4/Output!$T$3</f>
        <v>55473250.29428418</v>
      </c>
      <c r="AR30" s="5">
        <f>(D33-$B$10)*$B$2*Output!$T$6*$O$4/Output!$T$3</f>
        <v>86668258.732197627</v>
      </c>
      <c r="AT30" s="5">
        <v>2044</v>
      </c>
      <c r="AU30" s="5">
        <f>(B33-$B$10)*$B$2*Output!$T$6*$P$4/Output!$T$3</f>
        <v>30642441.177943692</v>
      </c>
      <c r="AV30" s="5">
        <f>(C33-$B$10)*$B$2*Output!$T$6*$P$4/Output!$T$3</f>
        <v>70014781.924824685</v>
      </c>
      <c r="AW30" s="5">
        <f>(D33-$B$10)*$B$2*Output!$T$6*$P$4/Output!$T$3</f>
        <v>109387122.67170574</v>
      </c>
      <c r="AY30" s="5">
        <v>2044</v>
      </c>
      <c r="AZ30" s="5">
        <f>(B33-$B$10)*$B$2*Output!$T$6*$Q$4/Output!$T$3</f>
        <v>4478510.6336994627</v>
      </c>
      <c r="BA30" s="5">
        <f>(C33-$B$10)*$B$2*Output!$T$6*$Q$4/Output!$T$3</f>
        <v>10232929.665935913</v>
      </c>
      <c r="BB30" s="5">
        <f>(D33-$B$10)*$B$2*Output!$T$6*$Q$4/Output!$T$3</f>
        <v>15987348.698172376</v>
      </c>
      <c r="BD30" s="5">
        <v>2044</v>
      </c>
      <c r="BE30" s="5">
        <f>(B33-$B$10)*$B$2*Output!$T$6*$R$4/Output!$T$3</f>
        <v>7778465.8374780146</v>
      </c>
      <c r="BF30" s="5">
        <f>(C33-$B$10)*$B$2*Output!$T$6*$R$4/Output!$T$3</f>
        <v>17772983.103993956</v>
      </c>
      <c r="BG30" s="5">
        <f>(D33-$B$10)*$B$2*Output!$T$6*$R$4/Output!$T$3</f>
        <v>27767500.370509915</v>
      </c>
      <c r="BI30" s="5">
        <v>2044</v>
      </c>
      <c r="BJ30" s="5">
        <f>(B33-$B$10)*$B$2*Output!$T$6*$S$4/Output!$T$3</f>
        <v>4714221.7196836453</v>
      </c>
      <c r="BK30" s="5">
        <f>(C33-$B$10)*$B$2*Output!$T$6*$S$4/Output!$T$3</f>
        <v>10771504.91151149</v>
      </c>
      <c r="BL30" s="5">
        <f>(D33-$B$10)*$B$2*Output!$T$6*$S$4/Output!$T$3</f>
        <v>16828788.103339344</v>
      </c>
      <c r="BN30" s="5">
        <v>2044</v>
      </c>
      <c r="BO30" s="5">
        <f>(B33-$B$10)*$B$2*Output!$T$6*$T$4/Output!$T$3</f>
        <v>162383627.40567935</v>
      </c>
      <c r="BP30" s="5">
        <f>(C33-$B$10)*$B$2*Output!$T$6*$T$4/Output!$T$3</f>
        <v>371029651.16089272</v>
      </c>
      <c r="BQ30" s="5">
        <f>(D33-$B$10)*$B$2*Output!$T$6*$T$4/Output!$T$3</f>
        <v>579675674.91610646</v>
      </c>
      <c r="BS30" s="5">
        <v>2044</v>
      </c>
      <c r="BT30" s="5">
        <f>(B33-$B$10)*$B$2*Output!$T$6*$U$4/Output!$T$3</f>
        <v>0</v>
      </c>
      <c r="BU30" s="5">
        <f>(C33-$B$10)*$B$2*Output!$T$6*$U$4/Output!$T$3</f>
        <v>0</v>
      </c>
      <c r="BV30" s="5">
        <f>(D33-$B$10)*$B$2*Output!$T$6*$U$4/Output!$T$3</f>
        <v>0</v>
      </c>
      <c r="BX30" s="5">
        <v>2044</v>
      </c>
      <c r="BY30" s="5">
        <f>(B33-$B$10)*$B$2*Output!$T$6*$V$4/Output!$T$3</f>
        <v>0</v>
      </c>
      <c r="BZ30" s="5">
        <f>(C33-$B$10)*$B$2*Output!$T$6*$V$4/Output!$T$3</f>
        <v>0</v>
      </c>
      <c r="CA30" s="5">
        <f>(D33-$B$10)*$B$2*Output!$T$6*$V$4/Output!$T$3</f>
        <v>0</v>
      </c>
      <c r="CC30" s="5">
        <v>2044</v>
      </c>
      <c r="CD30" s="5">
        <f>(B33-$B$10)*$B$2*Output!$T$6*$W$4/Output!$T$3</f>
        <v>30515044.076235041</v>
      </c>
      <c r="CE30" s="5">
        <f>(C33-$B$10)*$B$2*Output!$T$6*$W$4/Output!$T$3</f>
        <v>69723692.835603997</v>
      </c>
      <c r="CF30" s="5">
        <f>(D33-$B$10)*$B$2*Output!$T$6*$W$4/Output!$T$3</f>
        <v>108932341.59497304</v>
      </c>
    </row>
    <row r="31" spans="1:84" x14ac:dyDescent="0.25">
      <c r="A31" s="5">
        <v>2042</v>
      </c>
      <c r="B31" s="5">
        <v>12.65642921552436</v>
      </c>
      <c r="C31" s="5">
        <v>20.261089289396359</v>
      </c>
      <c r="D31" s="5">
        <v>27.865749363268375</v>
      </c>
      <c r="F31" s="5">
        <v>2045</v>
      </c>
      <c r="G31" s="5">
        <f>(B34-$B$10)*$B$2*Output!$T$6*$G$4/Output!$T$3</f>
        <v>2524001.2185475063</v>
      </c>
      <c r="H31" s="5">
        <f>(C34-$B$10)*$B$2*Output!$T$6*$G$4/Output!$T$3</f>
        <v>5719604.5970954299</v>
      </c>
      <c r="I31" s="5">
        <f>(D34-$B$10)*$B$2*Output!$T$6*$G$4/Output!$T$3</f>
        <v>8915207.975643361</v>
      </c>
      <c r="K31" s="5">
        <v>2045</v>
      </c>
      <c r="L31" s="5">
        <f>(B34-$B$10)*$B$2*Output!$T$6*$I$4/Output!$T$3</f>
        <v>47056843.135629863</v>
      </c>
      <c r="M31" s="5">
        <f>(C34-$B$10)*$B$2*Output!$T$6*$I$4/Output!$T$3</f>
        <v>106634867.82238306</v>
      </c>
      <c r="N31" s="5">
        <f>(D34-$B$10)*$B$2*Output!$T$6*$I$4/Output!$T$3</f>
        <v>166212892.50913638</v>
      </c>
      <c r="P31" s="5">
        <v>2045</v>
      </c>
      <c r="Q31" s="5">
        <f>(B34-$B$10)*$B$2*Output!$T$6*$J$4/Output!$T$3</f>
        <v>14321.498767404479</v>
      </c>
      <c r="R31" s="5">
        <f>(C34-$B$10)*$B$2*Output!$T$6*$J$4/Output!$T$3</f>
        <v>32453.752234906631</v>
      </c>
      <c r="S31" s="5">
        <f>(D34-$B$10)*$B$2*Output!$T$6*$J$4/Output!$T$3</f>
        <v>50586.005702408838</v>
      </c>
      <c r="U31" s="5">
        <v>2045</v>
      </c>
      <c r="V31" s="5">
        <f>(B34-$B$10)*$B$2*Output!$T$6*$K$4/Output!$T$3</f>
        <v>4962721.6262647472</v>
      </c>
      <c r="W31" s="5">
        <f>(C34-$B$10)*$B$2*Output!$T$6*$K$4/Output!$T$3</f>
        <v>11245955.516623495</v>
      </c>
      <c r="X31" s="5">
        <f>(D34-$B$10)*$B$2*Output!$T$6*$K$4/Output!$T$3</f>
        <v>17529189.406982258</v>
      </c>
      <c r="Z31" s="5">
        <v>2045</v>
      </c>
      <c r="AA31" s="5">
        <f>(B34-$B$10)*$B$2*Output!$T$6*$L$4/Output!$T$3</f>
        <v>1385426.4539989086</v>
      </c>
      <c r="AB31" s="5">
        <f>(C34-$B$10)*$B$2*Output!$T$6*$L$4/Output!$T$3</f>
        <v>3139495.9150573923</v>
      </c>
      <c r="AC31" s="5">
        <f>(D34-$B$10)*$B$2*Output!$T$6*$L$4/Output!$T$3</f>
        <v>4893565.3761158809</v>
      </c>
      <c r="AE31" s="5">
        <v>2045</v>
      </c>
      <c r="AF31" s="5">
        <f>(B34-$B$10)*$B$2*Output!$T$6*$M$4/Output!$T$3</f>
        <v>744408.24393971195</v>
      </c>
      <c r="AG31" s="5">
        <f>(C34-$B$10)*$B$2*Output!$T$6*$M$4/Output!$T$3</f>
        <v>1686893.3274935244</v>
      </c>
      <c r="AH31" s="5">
        <f>(D34-$B$10)*$B$2*Output!$T$6*$M$4/Output!$T$3</f>
        <v>2629378.4110473385</v>
      </c>
      <c r="AJ31" s="5">
        <v>2045</v>
      </c>
      <c r="AK31" s="5">
        <f>(B34-$B$10)*$B$2*Output!$T$6*$N$4/Output!$T$3</f>
        <v>992544.32525294926</v>
      </c>
      <c r="AL31" s="5">
        <f>(C34-$B$10)*$B$2*Output!$T$6*$N$4/Output!$T$3</f>
        <v>2249191.1033246987</v>
      </c>
      <c r="AM31" s="5">
        <f>(D34-$B$10)*$B$2*Output!$T$6*$N$4/Output!$T$3</f>
        <v>3505837.8813964515</v>
      </c>
      <c r="AO31" s="5">
        <v>2045</v>
      </c>
      <c r="AP31" s="5">
        <f>(B34-$B$10)*$B$2*Output!$T$6*$O$4/Output!$T$3</f>
        <v>25434348.61143605</v>
      </c>
      <c r="AQ31" s="5">
        <f>(C34-$B$10)*$B$2*Output!$T$6*$O$4/Output!$T$3</f>
        <v>57636429.084536627</v>
      </c>
      <c r="AR31" s="5">
        <f>(D34-$B$10)*$B$2*Output!$T$6*$O$4/Output!$T$3</f>
        <v>89838509.557637289</v>
      </c>
      <c r="AT31" s="5">
        <v>2045</v>
      </c>
      <c r="AU31" s="5">
        <f>(B34-$B$10)*$B$2*Output!$T$6*$P$4/Output!$T$3</f>
        <v>32101605.043560054</v>
      </c>
      <c r="AV31" s="5">
        <f>(C34-$B$10)*$B$2*Output!$T$6*$P$4/Output!$T$3</f>
        <v>72745007.582424864</v>
      </c>
      <c r="AW31" s="5">
        <f>(D34-$B$10)*$B$2*Output!$T$6*$P$4/Output!$T$3</f>
        <v>113388410.12128976</v>
      </c>
      <c r="AY31" s="5">
        <v>2045</v>
      </c>
      <c r="AZ31" s="5">
        <f>(B34-$B$10)*$B$2*Output!$T$6*$Q$4/Output!$T$3</f>
        <v>4691773.044828007</v>
      </c>
      <c r="BA31" s="5">
        <f>(C34-$B$10)*$B$2*Output!$T$6*$Q$4/Output!$T$3</f>
        <v>10631962.646662094</v>
      </c>
      <c r="BB31" s="5">
        <f>(D34-$B$10)*$B$2*Output!$T$6*$Q$4/Output!$T$3</f>
        <v>16572152.248496193</v>
      </c>
      <c r="BD31" s="5">
        <v>2045</v>
      </c>
      <c r="BE31" s="5">
        <f>(B34-$B$10)*$B$2*Output!$T$6*$R$4/Output!$T$3</f>
        <v>8148868.972596013</v>
      </c>
      <c r="BF31" s="5">
        <f>(C34-$B$10)*$B$2*Output!$T$6*$R$4/Output!$T$3</f>
        <v>18466040.386307847</v>
      </c>
      <c r="BG31" s="5">
        <f>(D34-$B$10)*$B$2*Output!$T$6*$R$4/Output!$T$3</f>
        <v>28783211.800019711</v>
      </c>
      <c r="BI31" s="5">
        <v>2045</v>
      </c>
      <c r="BJ31" s="5">
        <f>(B34-$B$10)*$B$2*Output!$T$6*$S$4/Output!$T$3</f>
        <v>4938708.4682400087</v>
      </c>
      <c r="BK31" s="5">
        <f>(C34-$B$10)*$B$2*Output!$T$6*$S$4/Output!$T$3</f>
        <v>11191539.628065363</v>
      </c>
      <c r="BL31" s="5">
        <f>(D34-$B$10)*$B$2*Output!$T$6*$S$4/Output!$T$3</f>
        <v>17444370.787890732</v>
      </c>
      <c r="BN31" s="5">
        <v>2045</v>
      </c>
      <c r="BO31" s="5">
        <f>(B34-$B$10)*$B$2*Output!$T$6*$T$4/Output!$T$3</f>
        <v>170116181.09166402</v>
      </c>
      <c r="BP31" s="5">
        <f>(C34-$B$10)*$B$2*Output!$T$6*$T$4/Output!$T$3</f>
        <v>385497948.36158341</v>
      </c>
      <c r="BQ31" s="5">
        <f>(D34-$B$10)*$B$2*Output!$T$6*$T$4/Output!$T$3</f>
        <v>600879715.63150334</v>
      </c>
      <c r="BS31" s="5">
        <v>2045</v>
      </c>
      <c r="BT31" s="5">
        <f>(B34-$B$10)*$B$2*Output!$T$6*$U$4/Output!$T$3</f>
        <v>0</v>
      </c>
      <c r="BU31" s="5">
        <f>(C34-$B$10)*$B$2*Output!$T$6*$U$4/Output!$T$3</f>
        <v>0</v>
      </c>
      <c r="BV31" s="5">
        <f>(D34-$B$10)*$B$2*Output!$T$6*$U$4/Output!$T$3</f>
        <v>0</v>
      </c>
      <c r="BX31" s="5">
        <v>2045</v>
      </c>
      <c r="BY31" s="5">
        <f>(B34-$B$10)*$B$2*Output!$T$6*$V$4/Output!$T$3</f>
        <v>0</v>
      </c>
      <c r="BZ31" s="5">
        <f>(C34-$B$10)*$B$2*Output!$T$6*$V$4/Output!$T$3</f>
        <v>0</v>
      </c>
      <c r="CA31" s="5">
        <f>(D34-$B$10)*$B$2*Output!$T$6*$V$4/Output!$T$3</f>
        <v>0</v>
      </c>
      <c r="CC31" s="5">
        <v>2045</v>
      </c>
      <c r="CD31" s="5">
        <f>(B34-$B$10)*$B$2*Output!$T$6*$W$4/Output!$T$3</f>
        <v>31968141.413198609</v>
      </c>
      <c r="CE31" s="5">
        <f>(C34-$B$10)*$B$2*Output!$T$6*$W$4/Output!$T$3</f>
        <v>72442567.477344543</v>
      </c>
      <c r="CF31" s="5">
        <f>(D34-$B$10)*$B$2*Output!$T$6*$W$4/Output!$T$3</f>
        <v>112916993.54149057</v>
      </c>
    </row>
    <row r="32" spans="1:84" x14ac:dyDescent="0.25">
      <c r="A32" s="5">
        <v>2043</v>
      </c>
      <c r="B32" s="5">
        <v>12.956399174236168</v>
      </c>
      <c r="C32" s="5">
        <v>20.80030845208001</v>
      </c>
      <c r="D32" s="5">
        <v>28.644217729923874</v>
      </c>
      <c r="F32" s="5">
        <v>2046</v>
      </c>
      <c r="G32" s="5">
        <f>(B35-$B$10)*$B$2*Output!$T$6*$G$4/Output!$T$3</f>
        <v>2638728.5466633025</v>
      </c>
      <c r="H32" s="5">
        <f>(C35-$B$10)*$B$2*Output!$T$6*$G$4/Output!$T$3</f>
        <v>5938664.0870591337</v>
      </c>
      <c r="I32" s="5">
        <f>(D35-$B$10)*$B$2*Output!$T$6*$G$4/Output!$T$3</f>
        <v>9238599.6274549719</v>
      </c>
      <c r="K32" s="5">
        <v>2046</v>
      </c>
      <c r="L32" s="5">
        <f>(B35-$B$10)*$B$2*Output!$T$6*$I$4/Output!$T$3</f>
        <v>49195790.550885767</v>
      </c>
      <c r="M32" s="5">
        <f>(C35-$B$10)*$B$2*Output!$T$6*$I$4/Output!$T$3</f>
        <v>110718957.79066175</v>
      </c>
      <c r="N32" s="5">
        <f>(D35-$B$10)*$B$2*Output!$T$6*$I$4/Output!$T$3</f>
        <v>172242125.03043783</v>
      </c>
      <c r="P32" s="5">
        <v>2046</v>
      </c>
      <c r="Q32" s="5">
        <f>(B35-$B$10)*$B$2*Output!$T$6*$J$4/Output!$T$3</f>
        <v>14972.475984104685</v>
      </c>
      <c r="R32" s="5">
        <f>(C35-$B$10)*$B$2*Output!$T$6*$J$4/Output!$T$3</f>
        <v>33696.723194052538</v>
      </c>
      <c r="S32" s="5">
        <f>(D35-$B$10)*$B$2*Output!$T$6*$J$4/Output!$T$3</f>
        <v>52420.970404000429</v>
      </c>
      <c r="U32" s="5">
        <v>2046</v>
      </c>
      <c r="V32" s="5">
        <f>(B35-$B$10)*$B$2*Output!$T$6*$K$4/Output!$T$3</f>
        <v>5188299.8820040543</v>
      </c>
      <c r="W32" s="5">
        <f>(C35-$B$10)*$B$2*Output!$T$6*$K$4/Output!$T$3</f>
        <v>11676672.926857954</v>
      </c>
      <c r="X32" s="5">
        <f>(D35-$B$10)*$B$2*Output!$T$6*$K$4/Output!$T$3</f>
        <v>18165045.971711863</v>
      </c>
      <c r="Z32" s="5">
        <v>2046</v>
      </c>
      <c r="AA32" s="5">
        <f>(B35-$B$10)*$B$2*Output!$T$6*$L$4/Output!$T$3</f>
        <v>1448400.3837261319</v>
      </c>
      <c r="AB32" s="5">
        <f>(C35-$B$10)*$B$2*Output!$T$6*$L$4/Output!$T$3</f>
        <v>3259737.858747845</v>
      </c>
      <c r="AC32" s="5">
        <f>(D35-$B$10)*$B$2*Output!$T$6*$L$4/Output!$T$3</f>
        <v>5071075.3337695627</v>
      </c>
      <c r="AE32" s="5">
        <v>2046</v>
      </c>
      <c r="AF32" s="5">
        <f>(B35-$B$10)*$B$2*Output!$T$6*$M$4/Output!$T$3</f>
        <v>778244.98230060807</v>
      </c>
      <c r="AG32" s="5">
        <f>(C35-$B$10)*$B$2*Output!$T$6*$M$4/Output!$T$3</f>
        <v>1751500.9390286927</v>
      </c>
      <c r="AH32" s="5">
        <f>(D35-$B$10)*$B$2*Output!$T$6*$M$4/Output!$T$3</f>
        <v>2724756.8957567792</v>
      </c>
      <c r="AJ32" s="5">
        <v>2046</v>
      </c>
      <c r="AK32" s="5">
        <f>(B35-$B$10)*$B$2*Output!$T$6*$N$4/Output!$T$3</f>
        <v>1037659.9764008106</v>
      </c>
      <c r="AL32" s="5">
        <f>(C35-$B$10)*$B$2*Output!$T$6*$N$4/Output!$T$3</f>
        <v>2335334.5853715902</v>
      </c>
      <c r="AM32" s="5">
        <f>(D35-$B$10)*$B$2*Output!$T$6*$N$4/Output!$T$3</f>
        <v>3633009.194342372</v>
      </c>
      <c r="AO32" s="5">
        <v>2046</v>
      </c>
      <c r="AP32" s="5">
        <f>(B35-$B$10)*$B$2*Output!$T$6*$O$4/Output!$T$3</f>
        <v>26590455.366501328</v>
      </c>
      <c r="AQ32" s="5">
        <f>(C35-$B$10)*$B$2*Output!$T$6*$O$4/Output!$T$3</f>
        <v>59843890.552240089</v>
      </c>
      <c r="AR32" s="5">
        <f>(D35-$B$10)*$B$2*Output!$T$6*$O$4/Output!$T$3</f>
        <v>93097325.73797892</v>
      </c>
      <c r="AT32" s="5">
        <v>2046</v>
      </c>
      <c r="AU32" s="5">
        <f>(B35-$B$10)*$B$2*Output!$T$6*$P$4/Output!$T$3</f>
        <v>33560768.909176424</v>
      </c>
      <c r="AV32" s="5">
        <f>(C35-$B$10)*$B$2*Output!$T$6*$P$4/Output!$T$3</f>
        <v>75531123.997972906</v>
      </c>
      <c r="AW32" s="5">
        <f>(D35-$B$10)*$B$2*Output!$T$6*$P$4/Output!$T$3</f>
        <v>117501479.08676949</v>
      </c>
      <c r="AY32" s="5">
        <v>2046</v>
      </c>
      <c r="AZ32" s="5">
        <f>(B35-$B$10)*$B$2*Output!$T$6*$Q$4/Output!$T$3</f>
        <v>4905035.455956554</v>
      </c>
      <c r="BA32" s="5">
        <f>(C35-$B$10)*$B$2*Output!$T$6*$Q$4/Output!$T$3</f>
        <v>11039164.27662681</v>
      </c>
      <c r="BB32" s="5">
        <f>(D35-$B$10)*$B$2*Output!$T$6*$Q$4/Output!$T$3</f>
        <v>17173293.097297076</v>
      </c>
      <c r="BD32" s="5">
        <v>2046</v>
      </c>
      <c r="BE32" s="5">
        <f>(B35-$B$10)*$B$2*Output!$T$6*$R$4/Output!$T$3</f>
        <v>8519272.1077140141</v>
      </c>
      <c r="BF32" s="5">
        <f>(C35-$B$10)*$B$2*Output!$T$6*$R$4/Output!$T$3</f>
        <v>19173285.322562356</v>
      </c>
      <c r="BG32" s="5">
        <f>(D35-$B$10)*$B$2*Output!$T$6*$R$4/Output!$T$3</f>
        <v>29827298.537410717</v>
      </c>
      <c r="BI32" s="5">
        <v>2046</v>
      </c>
      <c r="BJ32" s="5">
        <f>(B35-$B$10)*$B$2*Output!$T$6*$S$4/Output!$T$3</f>
        <v>5163195.216796373</v>
      </c>
      <c r="BK32" s="5">
        <f>(C35-$B$10)*$B$2*Output!$T$6*$S$4/Output!$T$3</f>
        <v>11620172.922765065</v>
      </c>
      <c r="BL32" s="5">
        <f>(D35-$B$10)*$B$2*Output!$T$6*$S$4/Output!$T$3</f>
        <v>18077150.628733769</v>
      </c>
      <c r="BN32" s="5">
        <v>2046</v>
      </c>
      <c r="BO32" s="5">
        <f>(B35-$B$10)*$B$2*Output!$T$6*$T$4/Output!$T$3</f>
        <v>177848734.77764878</v>
      </c>
      <c r="BP32" s="5">
        <f>(C35-$B$10)*$B$2*Output!$T$6*$T$4/Output!$T$3</f>
        <v>400262427.70916396</v>
      </c>
      <c r="BQ32" s="5">
        <f>(D35-$B$10)*$B$2*Output!$T$6*$T$4/Output!$T$3</f>
        <v>622676120.64067972</v>
      </c>
      <c r="BS32" s="5">
        <v>2046</v>
      </c>
      <c r="BT32" s="5">
        <f>(B35-$B$10)*$B$2*Output!$T$6*$U$4/Output!$T$3</f>
        <v>0</v>
      </c>
      <c r="BU32" s="5">
        <f>(C35-$B$10)*$B$2*Output!$T$6*$U$4/Output!$T$3</f>
        <v>0</v>
      </c>
      <c r="BV32" s="5">
        <f>(D35-$B$10)*$B$2*Output!$T$6*$U$4/Output!$T$3</f>
        <v>0</v>
      </c>
      <c r="BX32" s="5">
        <v>2046</v>
      </c>
      <c r="BY32" s="5">
        <f>(B35-$B$10)*$B$2*Output!$T$6*$V$4/Output!$T$3</f>
        <v>0</v>
      </c>
      <c r="BZ32" s="5">
        <f>(C35-$B$10)*$B$2*Output!$T$6*$V$4/Output!$T$3</f>
        <v>0</v>
      </c>
      <c r="CA32" s="5">
        <f>(D35-$B$10)*$B$2*Output!$T$6*$V$4/Output!$T$3</f>
        <v>0</v>
      </c>
      <c r="CC32" s="5">
        <v>2046</v>
      </c>
      <c r="CD32" s="5">
        <f>(B35-$B$10)*$B$2*Output!$T$6*$W$4/Output!$T$3</f>
        <v>33421238.750162188</v>
      </c>
      <c r="CE32" s="5">
        <f>(C35-$B$10)*$B$2*Output!$T$6*$W$4/Output!$T$3</f>
        <v>75217100.509104654</v>
      </c>
      <c r="CF32" s="5">
        <f>(D35-$B$10)*$B$2*Output!$T$6*$W$4/Output!$T$3</f>
        <v>117012962.2680472</v>
      </c>
    </row>
    <row r="33" spans="1:84" x14ac:dyDescent="0.25">
      <c r="A33" s="5">
        <v>2044</v>
      </c>
      <c r="B33" s="5">
        <v>13.256369132947977</v>
      </c>
      <c r="C33" s="5">
        <v>21.350401411660044</v>
      </c>
      <c r="D33" s="5">
        <v>29.444433690372126</v>
      </c>
      <c r="F33" s="5">
        <v>2047</v>
      </c>
      <c r="G33" s="5">
        <f>(B36-$B$10)*$B$2*Output!$T$6*$G$4/Output!$T$3</f>
        <v>2753455.8747790977</v>
      </c>
      <c r="H33" s="5">
        <f>(C36-$B$10)*$B$2*Output!$T$6*$G$4/Output!$T$3</f>
        <v>6162240.7742403578</v>
      </c>
      <c r="I33" s="5">
        <f>(D36-$B$10)*$B$2*Output!$T$6*$G$4/Output!$T$3</f>
        <v>9571025.6737016235</v>
      </c>
      <c r="K33" s="5">
        <v>2047</v>
      </c>
      <c r="L33" s="5">
        <f>(B36-$B$10)*$B$2*Output!$T$6*$I$4/Output!$T$3</f>
        <v>51334737.966141663</v>
      </c>
      <c r="M33" s="5">
        <f>(C36-$B$10)*$B$2*Output!$T$6*$I$4/Output!$T$3</f>
        <v>114887265.24636301</v>
      </c>
      <c r="N33" s="5">
        <f>(D36-$B$10)*$B$2*Output!$T$6*$I$4/Output!$T$3</f>
        <v>178439792.52658448</v>
      </c>
      <c r="P33" s="5">
        <v>2047</v>
      </c>
      <c r="Q33" s="5">
        <f>(B36-$B$10)*$B$2*Output!$T$6*$J$4/Output!$T$3</f>
        <v>15623.453200804886</v>
      </c>
      <c r="R33" s="5">
        <f>(C36-$B$10)*$B$2*Output!$T$6*$J$4/Output!$T$3</f>
        <v>34965.325295492461</v>
      </c>
      <c r="S33" s="5">
        <f>(D36-$B$10)*$B$2*Output!$T$6*$J$4/Output!$T$3</f>
        <v>54307.197390180067</v>
      </c>
      <c r="U33" s="5">
        <v>2047</v>
      </c>
      <c r="V33" s="5">
        <f>(B36-$B$10)*$B$2*Output!$T$6*$K$4/Output!$T$3</f>
        <v>5413878.1377433604</v>
      </c>
      <c r="W33" s="5">
        <f>(C36-$B$10)*$B$2*Output!$T$6*$K$4/Output!$T$3</f>
        <v>12116272.104722615</v>
      </c>
      <c r="X33" s="5">
        <f>(D36-$B$10)*$B$2*Output!$T$6*$K$4/Output!$T$3</f>
        <v>18818666.071701881</v>
      </c>
      <c r="Z33" s="5">
        <v>2047</v>
      </c>
      <c r="AA33" s="5">
        <f>(B36-$B$10)*$B$2*Output!$T$6*$L$4/Output!$T$3</f>
        <v>1511374.3134533546</v>
      </c>
      <c r="AB33" s="5">
        <f>(C36-$B$10)*$B$2*Output!$T$6*$L$4/Output!$T$3</f>
        <v>3382459.2959017311</v>
      </c>
      <c r="AC33" s="5">
        <f>(D36-$B$10)*$B$2*Output!$T$6*$L$4/Output!$T$3</f>
        <v>5253544.2783501092</v>
      </c>
      <c r="AE33" s="5">
        <v>2047</v>
      </c>
      <c r="AF33" s="5">
        <f>(B36-$B$10)*$B$2*Output!$T$6*$M$4/Output!$T$3</f>
        <v>812081.72066150384</v>
      </c>
      <c r="AG33" s="5">
        <f>(C36-$B$10)*$B$2*Output!$T$6*$M$4/Output!$T$3</f>
        <v>1817440.8157083923</v>
      </c>
      <c r="AH33" s="5">
        <f>(D36-$B$10)*$B$2*Output!$T$6*$M$4/Output!$T$3</f>
        <v>2822799.9107552823</v>
      </c>
      <c r="AJ33" s="5">
        <v>2047</v>
      </c>
      <c r="AK33" s="5">
        <f>(B36-$B$10)*$B$2*Output!$T$6*$N$4/Output!$T$3</f>
        <v>1082775.6275486718</v>
      </c>
      <c r="AL33" s="5">
        <f>(C36-$B$10)*$B$2*Output!$T$6*$N$4/Output!$T$3</f>
        <v>2423254.4209445231</v>
      </c>
      <c r="AM33" s="5">
        <f>(D36-$B$10)*$B$2*Output!$T$6*$N$4/Output!$T$3</f>
        <v>3763733.2143403762</v>
      </c>
      <c r="AO33" s="5">
        <v>2047</v>
      </c>
      <c r="AP33" s="5">
        <f>(B36-$B$10)*$B$2*Output!$T$6*$O$4/Output!$T$3</f>
        <v>27746562.121566601</v>
      </c>
      <c r="AQ33" s="5">
        <f>(C36-$B$10)*$B$2*Output!$T$6*$O$4/Output!$T$3</f>
        <v>62096871.795422569</v>
      </c>
      <c r="AR33" s="5">
        <f>(D36-$B$10)*$B$2*Output!$T$6*$O$4/Output!$T$3</f>
        <v>96447181.469278604</v>
      </c>
      <c r="AT33" s="5">
        <v>2047</v>
      </c>
      <c r="AU33" s="5">
        <f>(B36-$B$10)*$B$2*Output!$T$6*$P$4/Output!$T$3</f>
        <v>35019932.774792783</v>
      </c>
      <c r="AV33" s="5">
        <f>(C36-$B$10)*$B$2*Output!$T$6*$P$4/Output!$T$3</f>
        <v>78374692.557329446</v>
      </c>
      <c r="AW33" s="5">
        <f>(D36-$B$10)*$B$2*Output!$T$6*$P$4/Output!$T$3</f>
        <v>121729452.33986618</v>
      </c>
      <c r="AY33" s="5">
        <v>2047</v>
      </c>
      <c r="AZ33" s="5">
        <f>(B36-$B$10)*$B$2*Output!$T$6*$Q$4/Output!$T$3</f>
        <v>5118297.8670850992</v>
      </c>
      <c r="BA33" s="5">
        <f>(C36-$B$10)*$B$2*Output!$T$6*$Q$4/Output!$T$3</f>
        <v>11454762.758378919</v>
      </c>
      <c r="BB33" s="5">
        <f>(D36-$B$10)*$B$2*Output!$T$6*$Q$4/Output!$T$3</f>
        <v>17791227.649672747</v>
      </c>
      <c r="BD33" s="5">
        <v>2047</v>
      </c>
      <c r="BE33" s="5">
        <f>(B36-$B$10)*$B$2*Output!$T$6*$R$4/Output!$T$3</f>
        <v>8889675.2428320143</v>
      </c>
      <c r="BF33" s="5">
        <f>(C36-$B$10)*$B$2*Output!$T$6*$R$4/Output!$T$3</f>
        <v>19895114.264552861</v>
      </c>
      <c r="BG33" s="5">
        <f>(D36-$B$10)*$B$2*Output!$T$6*$R$4/Output!$T$3</f>
        <v>30900553.286273722</v>
      </c>
      <c r="BI33" s="5">
        <v>2047</v>
      </c>
      <c r="BJ33" s="5">
        <f>(B36-$B$10)*$B$2*Output!$T$6*$S$4/Output!$T$3</f>
        <v>5387681.9653527364</v>
      </c>
      <c r="BK33" s="5">
        <f>(C36-$B$10)*$B$2*Output!$T$6*$S$4/Output!$T$3</f>
        <v>12057645.008819915</v>
      </c>
      <c r="BL33" s="5">
        <f>(D36-$B$10)*$B$2*Output!$T$6*$S$4/Output!$T$3</f>
        <v>18727608.052287102</v>
      </c>
      <c r="BN33" s="5">
        <v>2047</v>
      </c>
      <c r="BO33" s="5">
        <f>(B36-$B$10)*$B$2*Output!$T$6*$T$4/Output!$T$3</f>
        <v>185581288.46363348</v>
      </c>
      <c r="BP33" s="5">
        <f>(C36-$B$10)*$B$2*Output!$T$6*$T$4/Output!$T$3</f>
        <v>415331363.46280175</v>
      </c>
      <c r="BQ33" s="5">
        <f>(D36-$B$10)*$B$2*Output!$T$6*$T$4/Output!$T$3</f>
        <v>645081438.46197021</v>
      </c>
      <c r="BS33" s="5">
        <v>2047</v>
      </c>
      <c r="BT33" s="5">
        <f>(B36-$B$10)*$B$2*Output!$T$6*$U$4/Output!$T$3</f>
        <v>0</v>
      </c>
      <c r="BU33" s="5">
        <f>(C36-$B$10)*$B$2*Output!$T$6*$U$4/Output!$T$3</f>
        <v>0</v>
      </c>
      <c r="BV33" s="5">
        <f>(D36-$B$10)*$B$2*Output!$T$6*$U$4/Output!$T$3</f>
        <v>0</v>
      </c>
      <c r="BX33" s="5">
        <v>2047</v>
      </c>
      <c r="BY33" s="5">
        <f>(B36-$B$10)*$B$2*Output!$T$6*$V$4/Output!$T$3</f>
        <v>0</v>
      </c>
      <c r="BZ33" s="5">
        <f>(C36-$B$10)*$B$2*Output!$T$6*$V$4/Output!$T$3</f>
        <v>0</v>
      </c>
      <c r="CA33" s="5">
        <f>(D36-$B$10)*$B$2*Output!$T$6*$V$4/Output!$T$3</f>
        <v>0</v>
      </c>
      <c r="CC33" s="5">
        <v>2047</v>
      </c>
      <c r="CD33" s="5">
        <f>(B36-$B$10)*$B$2*Output!$T$6*$W$4/Output!$T$3</f>
        <v>34874336.087125756</v>
      </c>
      <c r="CE33" s="5">
        <f>(C36-$B$10)*$B$2*Output!$T$6*$W$4/Output!$T$3</f>
        <v>78048846.825224489</v>
      </c>
      <c r="CF33" s="5">
        <f>(D36-$B$10)*$B$2*Output!$T$6*$W$4/Output!$T$3</f>
        <v>121223357.56332329</v>
      </c>
    </row>
    <row r="34" spans="1:84" x14ac:dyDescent="0.25">
      <c r="A34" s="5">
        <v>2045</v>
      </c>
      <c r="B34" s="5">
        <v>13.556339091659785</v>
      </c>
      <c r="C34" s="5">
        <v>21.911671942737989</v>
      </c>
      <c r="D34" s="5">
        <v>30.267004793816213</v>
      </c>
      <c r="F34" s="5">
        <v>2048</v>
      </c>
      <c r="G34" s="5">
        <f>(B37-$B$10)*$B$2*Output!$T$6*$G$4/Output!$T$3</f>
        <v>2868183.2028948939</v>
      </c>
      <c r="H34" s="5">
        <f>(C37-$B$10)*$B$2*Output!$T$6*$G$4/Output!$T$3</f>
        <v>6390460.8528100885</v>
      </c>
      <c r="I34" s="5">
        <f>(D37-$B$10)*$B$2*Output!$T$6*$G$4/Output!$T$3</f>
        <v>9912738.502725292</v>
      </c>
      <c r="K34" s="5">
        <v>2048</v>
      </c>
      <c r="L34" s="5">
        <f>(B37-$B$10)*$B$2*Output!$T$6*$I$4/Output!$T$3</f>
        <v>53473685.381397583</v>
      </c>
      <c r="M34" s="5">
        <f>(C37-$B$10)*$B$2*Output!$T$6*$I$4/Output!$T$3</f>
        <v>119142142.92183305</v>
      </c>
      <c r="N34" s="5">
        <f>(D37-$B$10)*$B$2*Output!$T$6*$I$4/Output!$T$3</f>
        <v>184810600.46226868</v>
      </c>
      <c r="P34" s="5">
        <v>2048</v>
      </c>
      <c r="Q34" s="5">
        <f>(B37-$B$10)*$B$2*Output!$T$6*$J$4/Output!$T$3</f>
        <v>16274.430417505093</v>
      </c>
      <c r="R34" s="5">
        <f>(C37-$B$10)*$B$2*Output!$T$6*$J$4/Output!$T$3</f>
        <v>36260.274580744495</v>
      </c>
      <c r="S34" s="5">
        <f>(D37-$B$10)*$B$2*Output!$T$6*$J$4/Output!$T$3</f>
        <v>56246.118743983934</v>
      </c>
      <c r="U34" s="5">
        <v>2048</v>
      </c>
      <c r="V34" s="5">
        <f>(B37-$B$10)*$B$2*Output!$T$6*$K$4/Output!$T$3</f>
        <v>5639456.3934826674</v>
      </c>
      <c r="W34" s="5">
        <f>(C37-$B$10)*$B$2*Output!$T$6*$K$4/Output!$T$3</f>
        <v>12565001.174717922</v>
      </c>
      <c r="X34" s="5">
        <f>(D37-$B$10)*$B$2*Output!$T$6*$K$4/Output!$T$3</f>
        <v>19490545.955953192</v>
      </c>
      <c r="Z34" s="5">
        <v>2048</v>
      </c>
      <c r="AA34" s="5">
        <f>(B37-$B$10)*$B$2*Output!$T$6*$L$4/Output!$T$3</f>
        <v>1574348.2431805781</v>
      </c>
      <c r="AB34" s="5">
        <f>(C37-$B$10)*$B$2*Output!$T$6*$L$4/Output!$T$3</f>
        <v>3507729.4946087534</v>
      </c>
      <c r="AC34" s="5">
        <f>(D37-$B$10)*$B$2*Output!$T$6*$L$4/Output!$T$3</f>
        <v>5441110.7460369337</v>
      </c>
      <c r="AE34" s="5">
        <v>2048</v>
      </c>
      <c r="AF34" s="5">
        <f>(B37-$B$10)*$B$2*Output!$T$6*$M$4/Output!$T$3</f>
        <v>845918.45902240009</v>
      </c>
      <c r="AG34" s="5">
        <f>(C37-$B$10)*$B$2*Output!$T$6*$M$4/Output!$T$3</f>
        <v>1884750.1762076879</v>
      </c>
      <c r="AH34" s="5">
        <f>(D37-$B$10)*$B$2*Output!$T$6*$M$4/Output!$T$3</f>
        <v>2923581.8933929787</v>
      </c>
      <c r="AJ34" s="5">
        <v>2048</v>
      </c>
      <c r="AK34" s="5">
        <f>(B37-$B$10)*$B$2*Output!$T$6*$N$4/Output!$T$3</f>
        <v>1127891.2786965335</v>
      </c>
      <c r="AL34" s="5">
        <f>(C37-$B$10)*$B$2*Output!$T$6*$N$4/Output!$T$3</f>
        <v>2513000.2349435841</v>
      </c>
      <c r="AM34" s="5">
        <f>(D37-$B$10)*$B$2*Output!$T$6*$N$4/Output!$T$3</f>
        <v>3898109.1911906381</v>
      </c>
      <c r="AO34" s="5">
        <v>2048</v>
      </c>
      <c r="AP34" s="5">
        <f>(B37-$B$10)*$B$2*Output!$T$6*$O$4/Output!$T$3</f>
        <v>28902668.876631878</v>
      </c>
      <c r="AQ34" s="5">
        <f>(C37-$B$10)*$B$2*Output!$T$6*$O$4/Output!$T$3</f>
        <v>64396644.472161718</v>
      </c>
      <c r="AR34" s="5">
        <f>(D37-$B$10)*$B$2*Output!$T$6*$O$4/Output!$T$3</f>
        <v>99890620.067691624</v>
      </c>
      <c r="AT34" s="5">
        <v>2048</v>
      </c>
      <c r="AU34" s="5">
        <f>(B37-$B$10)*$B$2*Output!$T$6*$P$4/Output!$T$3</f>
        <v>36479096.640409157</v>
      </c>
      <c r="AV34" s="5">
        <f>(C37-$B$10)*$B$2*Output!$T$6*$P$4/Output!$T$3</f>
        <v>81277318.265835151</v>
      </c>
      <c r="AW34" s="5">
        <f>(D37-$B$10)*$B$2*Output!$T$6*$P$4/Output!$T$3</f>
        <v>126075539.89126125</v>
      </c>
      <c r="AY34" s="5">
        <v>2048</v>
      </c>
      <c r="AZ34" s="5">
        <f>(B37-$B$10)*$B$2*Output!$T$6*$Q$4/Output!$T$3</f>
        <v>5331560.2782136453</v>
      </c>
      <c r="BA34" s="5">
        <f>(C37-$B$10)*$B$2*Output!$T$6*$Q$4/Output!$T$3</f>
        <v>11878992.66962206</v>
      </c>
      <c r="BB34" s="5">
        <f>(D37-$B$10)*$B$2*Output!$T$6*$Q$4/Output!$T$3</f>
        <v>18426425.061030488</v>
      </c>
      <c r="BD34" s="5">
        <v>2048</v>
      </c>
      <c r="BE34" s="5">
        <f>(B37-$B$10)*$B$2*Output!$T$6*$R$4/Output!$T$3</f>
        <v>9260078.3779500164</v>
      </c>
      <c r="BF34" s="5">
        <f>(C37-$B$10)*$B$2*Output!$T$6*$R$4/Output!$T$3</f>
        <v>20631934.636712</v>
      </c>
      <c r="BG34" s="5">
        <f>(D37-$B$10)*$B$2*Output!$T$6*$R$4/Output!$T$3</f>
        <v>32003790.895474013</v>
      </c>
      <c r="BI34" s="5">
        <v>2048</v>
      </c>
      <c r="BJ34" s="5">
        <f>(B37-$B$10)*$B$2*Output!$T$6*$S$4/Output!$T$3</f>
        <v>5612168.7139091017</v>
      </c>
      <c r="BK34" s="5">
        <f>(C37-$B$10)*$B$2*Output!$T$6*$S$4/Output!$T$3</f>
        <v>12504202.810128484</v>
      </c>
      <c r="BL34" s="5">
        <f>(D37-$B$10)*$B$2*Output!$T$6*$S$4/Output!$T$3</f>
        <v>19396236.906347886</v>
      </c>
      <c r="BN34" s="5">
        <v>2048</v>
      </c>
      <c r="BO34" s="5">
        <f>(B37-$B$10)*$B$2*Output!$T$6*$T$4/Output!$T$3</f>
        <v>193313842.14961824</v>
      </c>
      <c r="BP34" s="5">
        <f>(C37-$B$10)*$B$2*Output!$T$6*$T$4/Output!$T$3</f>
        <v>430713261.03457236</v>
      </c>
      <c r="BQ34" s="5">
        <f>(D37-$B$10)*$B$2*Output!$T$6*$T$4/Output!$T$3</f>
        <v>668112679.91952705</v>
      </c>
      <c r="BS34" s="5">
        <v>2048</v>
      </c>
      <c r="BT34" s="5">
        <f>(B37-$B$10)*$B$2*Output!$T$6*$U$4/Output!$T$3</f>
        <v>0</v>
      </c>
      <c r="BU34" s="5">
        <f>(C37-$B$10)*$B$2*Output!$T$6*$U$4/Output!$T$3</f>
        <v>0</v>
      </c>
      <c r="BV34" s="5">
        <f>(D37-$B$10)*$B$2*Output!$T$6*$U$4/Output!$T$3</f>
        <v>0</v>
      </c>
      <c r="BX34" s="5">
        <v>2048</v>
      </c>
      <c r="BY34" s="5">
        <f>(B37-$B$10)*$B$2*Output!$T$6*$V$4/Output!$T$3</f>
        <v>0</v>
      </c>
      <c r="BZ34" s="5">
        <f>(C37-$B$10)*$B$2*Output!$T$6*$V$4/Output!$T$3</f>
        <v>0</v>
      </c>
      <c r="CA34" s="5">
        <f>(D37-$B$10)*$B$2*Output!$T$6*$V$4/Output!$T$3</f>
        <v>0</v>
      </c>
      <c r="CC34" s="5">
        <v>2048</v>
      </c>
      <c r="CD34" s="5">
        <f>(B37-$B$10)*$B$2*Output!$T$6*$W$4/Output!$T$3</f>
        <v>36327433.424089342</v>
      </c>
      <c r="CE34" s="5">
        <f>(C37-$B$10)*$B$2*Output!$T$6*$W$4/Output!$T$3</f>
        <v>80939404.758174673</v>
      </c>
      <c r="CF34" s="5">
        <f>(D37-$B$10)*$B$2*Output!$T$6*$W$4/Output!$T$3</f>
        <v>125551376.09226012</v>
      </c>
    </row>
    <row r="35" spans="1:84" x14ac:dyDescent="0.25">
      <c r="A35" s="5">
        <v>2046</v>
      </c>
      <c r="B35" s="5">
        <v>13.856309050371594</v>
      </c>
      <c r="C35" s="5">
        <v>22.484432306280308</v>
      </c>
      <c r="D35" s="5">
        <v>31.112555562189037</v>
      </c>
      <c r="F35" s="5">
        <v>2049</v>
      </c>
      <c r="G35" s="5">
        <f>(B38-$B$10)*$B$2*Output!$T$6*$G$4/Output!$T$3</f>
        <v>2982910.5310106892</v>
      </c>
      <c r="H35" s="5">
        <f>(C38-$B$10)*$B$2*Output!$T$6*$G$4/Output!$T$3</f>
        <v>6623454.0423485478</v>
      </c>
      <c r="I35" s="5">
        <f>(D38-$B$10)*$B$2*Output!$T$6*$G$4/Output!$T$3</f>
        <v>10263997.553686412</v>
      </c>
      <c r="K35" s="5">
        <v>2049</v>
      </c>
      <c r="L35" s="5">
        <f>(B38-$B$10)*$B$2*Output!$T$6*$I$4/Output!$T$3</f>
        <v>55612632.796653479</v>
      </c>
      <c r="M35" s="5">
        <f>(C38-$B$10)*$B$2*Output!$T$6*$I$4/Output!$T$3</f>
        <v>123486009.27626008</v>
      </c>
      <c r="N35" s="5">
        <f>(D38-$B$10)*$B$2*Output!$T$6*$I$4/Output!$T$3</f>
        <v>191359385.7558668</v>
      </c>
      <c r="P35" s="5">
        <v>2049</v>
      </c>
      <c r="Q35" s="5">
        <f>(B38-$B$10)*$B$2*Output!$T$6*$J$4/Output!$T$3</f>
        <v>16925.407634205294</v>
      </c>
      <c r="R35" s="5">
        <f>(C38-$B$10)*$B$2*Output!$T$6*$J$4/Output!$T$3</f>
        <v>37582.307094939919</v>
      </c>
      <c r="S35" s="5">
        <f>(D38-$B$10)*$B$2*Output!$T$6*$J$4/Output!$T$3</f>
        <v>58239.20655567458</v>
      </c>
      <c r="U35" s="5">
        <v>2049</v>
      </c>
      <c r="V35" s="5">
        <f>(B38-$B$10)*$B$2*Output!$T$6*$K$4/Output!$T$3</f>
        <v>5865034.6492219735</v>
      </c>
      <c r="W35" s="5">
        <f>(C38-$B$10)*$B$2*Output!$T$6*$K$4/Output!$T$3</f>
        <v>13023115.193046454</v>
      </c>
      <c r="X35" s="5">
        <f>(D38-$B$10)*$B$2*Output!$T$6*$K$4/Output!$T$3</f>
        <v>20181195.736870948</v>
      </c>
      <c r="Z35" s="5">
        <v>2049</v>
      </c>
      <c r="AA35" s="5">
        <f>(B38-$B$10)*$B$2*Output!$T$6*$L$4/Output!$T$3</f>
        <v>1637322.1729078011</v>
      </c>
      <c r="AB35" s="5">
        <f>(C38-$B$10)*$B$2*Output!$T$6*$L$4/Output!$T$3</f>
        <v>3635619.6580588021</v>
      </c>
      <c r="AC35" s="5">
        <f>(D38-$B$10)*$B$2*Output!$T$6*$L$4/Output!$T$3</f>
        <v>5633917.1432098066</v>
      </c>
      <c r="AE35" s="5">
        <v>2049</v>
      </c>
      <c r="AF35" s="5">
        <f>(B38-$B$10)*$B$2*Output!$T$6*$M$4/Output!$T$3</f>
        <v>879755.19738329598</v>
      </c>
      <c r="AG35" s="5">
        <f>(C38-$B$10)*$B$2*Output!$T$6*$M$4/Output!$T$3</f>
        <v>1953467.2789569681</v>
      </c>
      <c r="AH35" s="5">
        <f>(D38-$B$10)*$B$2*Output!$T$6*$M$4/Output!$T$3</f>
        <v>3027179.3605306419</v>
      </c>
      <c r="AJ35" s="5">
        <v>2049</v>
      </c>
      <c r="AK35" s="5">
        <f>(B38-$B$10)*$B$2*Output!$T$6*$N$4/Output!$T$3</f>
        <v>1173006.9298443946</v>
      </c>
      <c r="AL35" s="5">
        <f>(C38-$B$10)*$B$2*Output!$T$6*$N$4/Output!$T$3</f>
        <v>2604623.0386092905</v>
      </c>
      <c r="AM35" s="5">
        <f>(D38-$B$10)*$B$2*Output!$T$6*$N$4/Output!$T$3</f>
        <v>4036239.1473741895</v>
      </c>
      <c r="AO35" s="5">
        <v>2049</v>
      </c>
      <c r="AP35" s="5">
        <f>(B38-$B$10)*$B$2*Output!$T$6*$O$4/Output!$T$3</f>
        <v>30058775.631697148</v>
      </c>
      <c r="AQ35" s="5">
        <f>(C38-$B$10)*$B$2*Output!$T$6*$O$4/Output!$T$3</f>
        <v>66744515.766067751</v>
      </c>
      <c r="AR35" s="5">
        <f>(D38-$B$10)*$B$2*Output!$T$6*$O$4/Output!$T$3</f>
        <v>103430255.90043843</v>
      </c>
      <c r="AT35" s="5">
        <v>2049</v>
      </c>
      <c r="AU35" s="5">
        <f>(B38-$B$10)*$B$2*Output!$T$6*$P$4/Output!$T$3</f>
        <v>37938260.506025515</v>
      </c>
      <c r="AV35" s="5">
        <f>(C38-$B$10)*$B$2*Output!$T$6*$P$4/Output!$T$3</f>
        <v>84240650.966881603</v>
      </c>
      <c r="AW35" s="5">
        <f>(D38-$B$10)*$B$2*Output!$T$6*$P$4/Output!$T$3</f>
        <v>130543041.42773779</v>
      </c>
      <c r="AY35" s="5">
        <v>2049</v>
      </c>
      <c r="AZ35" s="5">
        <f>(B38-$B$10)*$B$2*Output!$T$6*$Q$4/Output!$T$3</f>
        <v>5544822.6893421905</v>
      </c>
      <c r="BA35" s="5">
        <f>(C38-$B$10)*$B$2*Output!$T$6*$Q$4/Output!$T$3</f>
        <v>12312095.141313465</v>
      </c>
      <c r="BB35" s="5">
        <f>(D38-$B$10)*$B$2*Output!$T$6*$Q$4/Output!$T$3</f>
        <v>19079367.593284752</v>
      </c>
      <c r="BD35" s="5">
        <v>2049</v>
      </c>
      <c r="BE35" s="5">
        <f>(B38-$B$10)*$B$2*Output!$T$6*$R$4/Output!$T$3</f>
        <v>9630481.5130680166</v>
      </c>
      <c r="BF35" s="5">
        <f>(C38-$B$10)*$B$2*Output!$T$6*$R$4/Output!$T$3</f>
        <v>21384165.245439176</v>
      </c>
      <c r="BG35" s="5">
        <f>(D38-$B$10)*$B$2*Output!$T$6*$R$4/Output!$T$3</f>
        <v>33137848.977810364</v>
      </c>
      <c r="BI35" s="5">
        <v>2049</v>
      </c>
      <c r="BJ35" s="5">
        <f>(B38-$B$10)*$B$2*Output!$T$6*$S$4/Output!$T$3</f>
        <v>5836655.4624654651</v>
      </c>
      <c r="BK35" s="5">
        <f>(C38-$B$10)*$B$2*Output!$T$6*$S$4/Output!$T$3</f>
        <v>12960100.148751017</v>
      </c>
      <c r="BL35" s="5">
        <f>(D38-$B$10)*$B$2*Output!$T$6*$S$4/Output!$T$3</f>
        <v>20083544.835036583</v>
      </c>
      <c r="BN35" s="5">
        <v>2049</v>
      </c>
      <c r="BO35" s="5">
        <f>(B38-$B$10)*$B$2*Output!$T$6*$T$4/Output!$T$3</f>
        <v>201046395.83560294</v>
      </c>
      <c r="BP35" s="5">
        <f>(C38-$B$10)*$B$2*Output!$T$6*$T$4/Output!$T$3</f>
        <v>446416863.44703799</v>
      </c>
      <c r="BQ35" s="5">
        <f>(D38-$B$10)*$B$2*Output!$T$6*$T$4/Output!$T$3</f>
        <v>691787331.05847347</v>
      </c>
      <c r="BS35" s="5">
        <v>2049</v>
      </c>
      <c r="BT35" s="5">
        <f>(B38-$B$10)*$B$2*Output!$T$6*$U$4/Output!$T$3</f>
        <v>0</v>
      </c>
      <c r="BU35" s="5">
        <f>(C38-$B$10)*$B$2*Output!$T$6*$U$4/Output!$T$3</f>
        <v>0</v>
      </c>
      <c r="BV35" s="5">
        <f>(D38-$B$10)*$B$2*Output!$T$6*$U$4/Output!$T$3</f>
        <v>0</v>
      </c>
      <c r="BX35" s="5">
        <v>2049</v>
      </c>
      <c r="BY35" s="5">
        <f>(B38-$B$10)*$B$2*Output!$T$6*$V$4/Output!$T$3</f>
        <v>0</v>
      </c>
      <c r="BZ35" s="5">
        <f>(C38-$B$10)*$B$2*Output!$T$6*$V$4/Output!$T$3</f>
        <v>0</v>
      </c>
      <c r="CA35" s="5">
        <f>(D38-$B$10)*$B$2*Output!$T$6*$V$4/Output!$T$3</f>
        <v>0</v>
      </c>
      <c r="CC35" s="5">
        <v>2049</v>
      </c>
      <c r="CD35" s="5">
        <f>(B38-$B$10)*$B$2*Output!$T$6*$W$4/Output!$T$3</f>
        <v>37780530.761052907</v>
      </c>
      <c r="CE35" s="5">
        <f>(C38-$B$10)*$B$2*Output!$T$6*$W$4/Output!$T$3</f>
        <v>83890417.292060837</v>
      </c>
      <c r="CF35" s="5">
        <f>(D38-$B$10)*$B$2*Output!$T$6*$W$4/Output!$T$3</f>
        <v>130000303.82306884</v>
      </c>
    </row>
    <row r="36" spans="1:84" x14ac:dyDescent="0.25">
      <c r="A36" s="5">
        <v>2047</v>
      </c>
      <c r="B36" s="5">
        <v>14.156279009083402</v>
      </c>
      <c r="C36" s="5">
        <v>23.069003486696747</v>
      </c>
      <c r="D36" s="5">
        <v>31.981727964310107</v>
      </c>
      <c r="F36" s="5">
        <v>2050</v>
      </c>
      <c r="G36" s="5">
        <f>(B39-$B$10)*$B$2*Output!$T$6*$G$4/Output!$T$3</f>
        <v>3097637.8591264845</v>
      </c>
      <c r="H36" s="5">
        <f>(C39-$B$10)*$B$2*Output!$T$6*$G$4/Output!$T$3</f>
        <v>6861353.686332386</v>
      </c>
      <c r="I36" s="5">
        <f>(D39-$B$10)*$B$2*Output!$T$6*$G$4/Output!$T$3</f>
        <v>10625069.513538299</v>
      </c>
      <c r="K36" s="5">
        <v>2050</v>
      </c>
      <c r="L36" s="5">
        <f>(B39-$B$10)*$B$2*Output!$T$6*$I$4/Output!$T$3</f>
        <v>57751580.211909361</v>
      </c>
      <c r="M36" s="5">
        <f>(C39-$B$10)*$B$2*Output!$T$6*$I$4/Output!$T$3</f>
        <v>127921350.33184484</v>
      </c>
      <c r="N36" s="5">
        <f>(D39-$B$10)*$B$2*Output!$T$6*$I$4/Output!$T$3</f>
        <v>198091120.4517805</v>
      </c>
      <c r="P36" s="5">
        <v>2050</v>
      </c>
      <c r="Q36" s="5">
        <f>(B39-$B$10)*$B$2*Output!$T$6*$J$4/Output!$T$3</f>
        <v>17576.384850905495</v>
      </c>
      <c r="R36" s="5">
        <f>(C39-$B$10)*$B$2*Output!$T$6*$J$4/Output!$T$3</f>
        <v>38932.179445651855</v>
      </c>
      <c r="S36" s="5">
        <f>(D39-$B$10)*$B$2*Output!$T$6*$J$4/Output!$T$3</f>
        <v>60287.97404039828</v>
      </c>
      <c r="U36" s="5">
        <v>2050</v>
      </c>
      <c r="V36" s="5">
        <f>(B39-$B$10)*$B$2*Output!$T$6*$K$4/Output!$T$3</f>
        <v>6090612.9049612787</v>
      </c>
      <c r="W36" s="5">
        <f>(C39-$B$10)*$B$2*Output!$T$6*$K$4/Output!$T$3</f>
        <v>13490876.341259649</v>
      </c>
      <c r="X36" s="5">
        <f>(D39-$B$10)*$B$2*Output!$T$6*$K$4/Output!$T$3</f>
        <v>20891139.77755804</v>
      </c>
      <c r="Z36" s="5">
        <v>2050</v>
      </c>
      <c r="AA36" s="5">
        <f>(B39-$B$10)*$B$2*Output!$T$6*$L$4/Output!$T$3</f>
        <v>1700296.1026350239</v>
      </c>
      <c r="AB36" s="5">
        <f>(C39-$B$10)*$B$2*Output!$T$6*$L$4/Output!$T$3</f>
        <v>3766202.9786016527</v>
      </c>
      <c r="AC36" s="5">
        <f>(D39-$B$10)*$B$2*Output!$T$6*$L$4/Output!$T$3</f>
        <v>5832109.8545682859</v>
      </c>
      <c r="AE36" s="5">
        <v>2050</v>
      </c>
      <c r="AF36" s="5">
        <f>(B39-$B$10)*$B$2*Output!$T$6*$M$4/Output!$T$3</f>
        <v>913591.93574419164</v>
      </c>
      <c r="AG36" s="5">
        <f>(C39-$B$10)*$B$2*Output!$T$6*$M$4/Output!$T$3</f>
        <v>2023631.4511889473</v>
      </c>
      <c r="AH36" s="5">
        <f>(D39-$B$10)*$B$2*Output!$T$6*$M$4/Output!$T$3</f>
        <v>3133670.9666337054</v>
      </c>
      <c r="AJ36" s="5">
        <v>2050</v>
      </c>
      <c r="AK36" s="5">
        <f>(B39-$B$10)*$B$2*Output!$T$6*$N$4/Output!$T$3</f>
        <v>1218122.5809922556</v>
      </c>
      <c r="AL36" s="5">
        <f>(C39-$B$10)*$B$2*Output!$T$6*$N$4/Output!$T$3</f>
        <v>2698175.2682519294</v>
      </c>
      <c r="AM36" s="5">
        <f>(D39-$B$10)*$B$2*Output!$T$6*$N$4/Output!$T$3</f>
        <v>4178227.9555116072</v>
      </c>
      <c r="AO36" s="5">
        <v>2050</v>
      </c>
      <c r="AP36" s="5">
        <f>(B39-$B$10)*$B$2*Output!$T$6*$O$4/Output!$T$3</f>
        <v>31214882.386762418</v>
      </c>
      <c r="AQ36" s="5">
        <f>(C39-$B$10)*$B$2*Output!$T$6*$O$4/Output!$T$3</f>
        <v>69141829.378738508</v>
      </c>
      <c r="AR36" s="5">
        <f>(D39-$B$10)*$B$2*Output!$T$6*$O$4/Output!$T$3</f>
        <v>107068776.37071469</v>
      </c>
      <c r="AT36" s="5">
        <v>2050</v>
      </c>
      <c r="AU36" s="5">
        <f>(B39-$B$10)*$B$2*Output!$T$6*$P$4/Output!$T$3</f>
        <v>39397424.371641874</v>
      </c>
      <c r="AV36" s="5">
        <f>(C39-$B$10)*$B$2*Output!$T$6*$P$4/Output!$T$3</f>
        <v>87266386.594524309</v>
      </c>
      <c r="AW36" s="5">
        <f>(D39-$B$10)*$B$2*Output!$T$6*$P$4/Output!$T$3</f>
        <v>135135348.81740686</v>
      </c>
      <c r="AY36" s="5">
        <v>2050</v>
      </c>
      <c r="AZ36" s="5">
        <f>(B39-$B$10)*$B$2*Output!$T$6*$Q$4/Output!$T$3</f>
        <v>5758085.1004707357</v>
      </c>
      <c r="BA36" s="5">
        <f>(C39-$B$10)*$B$2*Output!$T$6*$Q$4/Output!$T$3</f>
        <v>12754318.040738167</v>
      </c>
      <c r="BB36" s="5">
        <f>(D39-$B$10)*$B$2*Output!$T$6*$Q$4/Output!$T$3</f>
        <v>19750550.981005616</v>
      </c>
      <c r="BD36" s="5">
        <v>2050</v>
      </c>
      <c r="BE36" s="5">
        <f>(B39-$B$10)*$B$2*Output!$T$6*$R$4/Output!$T$3</f>
        <v>10000884.648186015</v>
      </c>
      <c r="BF36" s="5">
        <f>(C39-$B$10)*$B$2*Output!$T$6*$R$4/Output!$T$3</f>
        <v>22152236.597071555</v>
      </c>
      <c r="BG36" s="5">
        <f>(D39-$B$10)*$B$2*Output!$T$6*$R$4/Output!$T$3</f>
        <v>34303588.545957126</v>
      </c>
      <c r="BI36" s="5">
        <v>2050</v>
      </c>
      <c r="BJ36" s="5">
        <f>(B39-$B$10)*$B$2*Output!$T$6*$S$4/Output!$T$3</f>
        <v>6061142.2110218275</v>
      </c>
      <c r="BK36" s="5">
        <f>(C39-$B$10)*$B$2*Output!$T$6*$S$4/Output!$T$3</f>
        <v>13425597.937619124</v>
      </c>
      <c r="BL36" s="5">
        <f>(D39-$B$10)*$B$2*Output!$T$6*$S$4/Output!$T$3</f>
        <v>20790053.66421644</v>
      </c>
      <c r="BN36" s="5">
        <v>2050</v>
      </c>
      <c r="BO36" s="5">
        <f>(B39-$B$10)*$B$2*Output!$T$6*$T$4/Output!$T$3</f>
        <v>208778949.52158761</v>
      </c>
      <c r="BP36" s="5">
        <f>(C39-$B$10)*$B$2*Output!$T$6*$T$4/Output!$T$3</f>
        <v>462451157.97122484</v>
      </c>
      <c r="BQ36" s="5">
        <f>(D39-$B$10)*$B$2*Output!$T$6*$T$4/Output!$T$3</f>
        <v>716123366.42086279</v>
      </c>
      <c r="BS36" s="5">
        <v>2050</v>
      </c>
      <c r="BT36" s="5">
        <f>(B39-$B$10)*$B$2*Output!$T$6*$U$4/Output!$T$3</f>
        <v>0</v>
      </c>
      <c r="BU36" s="5">
        <f>(C39-$B$10)*$B$2*Output!$T$6*$U$4/Output!$T$3</f>
        <v>0</v>
      </c>
      <c r="BV36" s="5">
        <f>(D39-$B$10)*$B$2*Output!$T$6*$U$4/Output!$T$3</f>
        <v>0</v>
      </c>
      <c r="BX36" s="5">
        <v>2050</v>
      </c>
      <c r="BY36" s="5">
        <f>(B39-$B$10)*$B$2*Output!$T$6*$V$4/Output!$T$3</f>
        <v>0</v>
      </c>
      <c r="BZ36" s="5">
        <f>(C39-$B$10)*$B$2*Output!$T$6*$V$4/Output!$T$3</f>
        <v>0</v>
      </c>
      <c r="CA36" s="5">
        <f>(D39-$B$10)*$B$2*Output!$T$6*$V$4/Output!$T$3</f>
        <v>0</v>
      </c>
      <c r="CC36" s="5">
        <v>2050</v>
      </c>
      <c r="CD36" s="5">
        <f>(B39-$B$10)*$B$2*Output!$T$6*$W$4/Output!$T$3</f>
        <v>39233628.098016471</v>
      </c>
      <c r="CE36" s="5">
        <f>(C39-$B$10)*$B$2*Output!$T$6*$W$4/Output!$T$3</f>
        <v>86903573.310028851</v>
      </c>
      <c r="CF36" s="5">
        <f>(D39-$B$10)*$B$2*Output!$T$6*$W$4/Output!$T$3</f>
        <v>134573518.52204132</v>
      </c>
    </row>
    <row r="37" spans="1:84" x14ac:dyDescent="0.25">
      <c r="A37" s="5">
        <v>2048</v>
      </c>
      <c r="B37" s="5">
        <v>14.456248967795212</v>
      </c>
      <c r="C37" s="5">
        <v>23.665715435541845</v>
      </c>
      <c r="D37" s="5">
        <v>32.875181903288507</v>
      </c>
    </row>
    <row r="38" spans="1:84" x14ac:dyDescent="0.25">
      <c r="A38" s="5">
        <v>2049</v>
      </c>
      <c r="B38" s="5">
        <v>14.756218926507019</v>
      </c>
      <c r="C38" s="5">
        <v>24.274907322024571</v>
      </c>
      <c r="D38" s="5">
        <v>33.793595717542139</v>
      </c>
      <c r="G38" s="5">
        <f>SUM(G10:G36)</f>
        <v>43366930.027770795</v>
      </c>
      <c r="H38" s="5">
        <f t="shared" ref="H38:I38" si="1">SUM(H10:H36)</f>
        <v>101299906.64410032</v>
      </c>
      <c r="I38" s="5">
        <f t="shared" si="1"/>
        <v>159232883.26042995</v>
      </c>
      <c r="L38" s="5">
        <f>SUM(L10:L36)</f>
        <v>808522122.96673143</v>
      </c>
      <c r="M38" s="5">
        <f t="shared" ref="M38:N38" si="2">SUM(M10:M36)</f>
        <v>1888609950.572279</v>
      </c>
      <c r="N38" s="5">
        <f t="shared" si="2"/>
        <v>2968697778.1778288</v>
      </c>
      <c r="Q38" s="5">
        <f>SUM(Q10:Q36)</f>
        <v>246069.38791267702</v>
      </c>
      <c r="R38" s="5">
        <f t="shared" ref="R38:S38" si="3">SUM(R10:R36)</f>
        <v>574788.34696306055</v>
      </c>
      <c r="S38" s="5">
        <f t="shared" si="3"/>
        <v>903507.30601344467</v>
      </c>
      <c r="V38" s="5">
        <f>SUM(V10:V36)</f>
        <v>85268580.669457912</v>
      </c>
      <c r="W38" s="5">
        <f t="shared" ref="W38:X38" si="4">SUM(W10:W36)</f>
        <v>199177097.75535691</v>
      </c>
      <c r="X38" s="5">
        <f t="shared" si="4"/>
        <v>313085614.84125602</v>
      </c>
      <c r="AA38" s="5">
        <f>SUM(AA10:AA36)</f>
        <v>23804145.436890334</v>
      </c>
      <c r="AB38" s="5">
        <f t="shared" ref="AB38:AC38" si="5">SUM(AB10:AB36)</f>
        <v>55603606.456703797</v>
      </c>
      <c r="AC38" s="5">
        <f t="shared" si="5"/>
        <v>87403067.476517305</v>
      </c>
      <c r="AF38" s="5">
        <f>SUM(AF10:AF36)</f>
        <v>12790287.100418689</v>
      </c>
      <c r="AG38" s="5">
        <f t="shared" ref="AG38:AH38" si="6">SUM(AG10:AG36)</f>
        <v>29876564.663303528</v>
      </c>
      <c r="AH38" s="5">
        <f t="shared" si="6"/>
        <v>46962842.226188414</v>
      </c>
      <c r="AK38" s="5">
        <f>SUM(AK10:AK36)</f>
        <v>17053716.133891582</v>
      </c>
      <c r="AL38" s="5">
        <f t="shared" ref="AL38:AM38" si="7">SUM(AL10:AL36)</f>
        <v>39835419.551071376</v>
      </c>
      <c r="AM38" s="5">
        <f t="shared" si="7"/>
        <v>62617122.968251213</v>
      </c>
      <c r="AP38" s="5">
        <f>SUM(AP10:AP36)</f>
        <v>437008353.41467398</v>
      </c>
      <c r="AQ38" s="5">
        <f t="shared" ref="AQ38:AR38" si="8">SUM(AQ10:AQ36)</f>
        <v>1020798690.9668287</v>
      </c>
      <c r="AR38" s="5">
        <f t="shared" si="8"/>
        <v>1604589028.5189838</v>
      </c>
      <c r="AU38" s="5">
        <f>SUM(AU10:AU36)</f>
        <v>551563941.20298648</v>
      </c>
      <c r="AV38" s="5">
        <f t="shared" ref="AV38:AW38" si="9">SUM(AV10:AV36)</f>
        <v>1288386697.3367734</v>
      </c>
      <c r="AW38" s="5">
        <f t="shared" si="9"/>
        <v>2025209453.4705617</v>
      </c>
      <c r="AZ38" s="5">
        <f>SUM(AZ10:AZ36)</f>
        <v>80613191.406590313</v>
      </c>
      <c r="BA38" s="5">
        <f t="shared" ref="BA38:BB38" si="10">SUM(BA10:BA36)</f>
        <v>188302671.14922073</v>
      </c>
      <c r="BB38" s="5">
        <f t="shared" si="10"/>
        <v>295992150.89185125</v>
      </c>
      <c r="BE38" s="5">
        <f>SUM(BE10:BE36)</f>
        <v>140012385.07460427</v>
      </c>
      <c r="BF38" s="5">
        <f t="shared" ref="BF38:BG38" si="11">SUM(BF10:BF36)</f>
        <v>327052007.78548861</v>
      </c>
      <c r="BG38" s="5">
        <f t="shared" si="11"/>
        <v>514091630.49637341</v>
      </c>
      <c r="BJ38" s="5">
        <f>SUM(BJ10:BJ36)</f>
        <v>84855990.954305619</v>
      </c>
      <c r="BK38" s="5">
        <f t="shared" ref="BK38:BL38" si="12">SUM(BK10:BK36)</f>
        <v>198213338.05181131</v>
      </c>
      <c r="BL38" s="5">
        <f t="shared" si="12"/>
        <v>311570685.1493172</v>
      </c>
      <c r="BO38" s="5">
        <f>SUM(BO10:BO36)</f>
        <v>2922905293.302227</v>
      </c>
      <c r="BP38" s="5">
        <f t="shared" ref="BP38:BQ38" si="13">SUM(BP10:BP36)</f>
        <v>6827553464.1593428</v>
      </c>
      <c r="BQ38" s="5">
        <f t="shared" si="13"/>
        <v>10732201635.016464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549270793.37223065</v>
      </c>
      <c r="CE38" s="5">
        <f t="shared" ref="CE38:CF38" si="16">SUM(CE10:CE36)</f>
        <v>1283030181.1843061</v>
      </c>
      <c r="CF38" s="5">
        <f t="shared" si="16"/>
        <v>2016789568.996383</v>
      </c>
    </row>
    <row r="39" spans="1:84" x14ac:dyDescent="0.25">
      <c r="A39" s="5">
        <v>2050</v>
      </c>
      <c r="B39" s="5">
        <v>15.056188885218827</v>
      </c>
      <c r="C39" s="5">
        <v>24.896927790516255</v>
      </c>
      <c r="D39" s="5">
        <v>34.737666695813708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79.930852211657395</v>
      </c>
      <c r="H45" s="5">
        <f t="shared" ref="H45:I45" si="17">$G$2-H10*33.33/1000000*0.35/0.16</f>
        <v>71.528494794082746</v>
      </c>
      <c r="I45" s="5">
        <f t="shared" si="17"/>
        <v>63.126137376508098</v>
      </c>
      <c r="K45" s="5">
        <v>2024</v>
      </c>
      <c r="L45" s="5">
        <f>$I$2-L10*33.33/1000000*3.2/1.89</f>
        <v>1525.4554626870192</v>
      </c>
      <c r="M45" s="5">
        <f t="shared" ref="M45:N45" si="18">$I$2-M10*33.33/1000000*3.2/1.89</f>
        <v>1404.2074881528913</v>
      </c>
      <c r="N45" s="5">
        <f t="shared" si="18"/>
        <v>1282.9595136187634</v>
      </c>
      <c r="P45" s="5">
        <v>2024</v>
      </c>
      <c r="Q45" s="5">
        <f>$J$2-Q10*33.33/1000000*2.1/1.9</f>
        <v>0.47701902719552769</v>
      </c>
      <c r="R45" s="5">
        <f t="shared" ref="R45:S45" si="19">$J$2-R10*33.33/1000000*2.1/1.9</f>
        <v>0.45293008700630433</v>
      </c>
      <c r="S45" s="5">
        <f t="shared" si="19"/>
        <v>0.42884114681708096</v>
      </c>
      <c r="U45" s="5">
        <v>2024</v>
      </c>
      <c r="V45" s="5">
        <f>$K$2-V10*33.33/1000000</f>
        <v>166.08925167227034</v>
      </c>
      <c r="W45" s="5">
        <f t="shared" ref="W45:X45" si="20">$K$2-W10*33.33/1000000</f>
        <v>158.53687843497733</v>
      </c>
      <c r="X45" s="5">
        <f t="shared" si="20"/>
        <v>150.98450519768431</v>
      </c>
      <c r="Z45" s="5">
        <v>2024</v>
      </c>
      <c r="AA45" s="5">
        <f>$L$2-AA10*33.33/1000000</f>
        <v>46.366582758508798</v>
      </c>
      <c r="AB45" s="5">
        <f t="shared" ref="AB45:AC45" si="21">$L$2-AB10*33.33/1000000</f>
        <v>44.25821189643117</v>
      </c>
      <c r="AC45" s="5">
        <f t="shared" si="21"/>
        <v>42.149841034353535</v>
      </c>
      <c r="AE45" s="5">
        <v>2024</v>
      </c>
      <c r="AF45" s="5">
        <f>$M$2-AF10*33.33/1000000*1.61/1.28</f>
        <v>24.622632358998626</v>
      </c>
      <c r="AG45" s="5">
        <f t="shared" ref="AG45:AH45" si="22">$M$2-AG10*33.33/1000000*1.61/1.28</f>
        <v>23.197711939618735</v>
      </c>
      <c r="AH45" s="5">
        <f t="shared" si="22"/>
        <v>21.77279152023884</v>
      </c>
      <c r="AJ45" s="5">
        <v>2024</v>
      </c>
      <c r="AK45" s="5">
        <f>$N$2-AK10*33.33/1000000*3.03/2.17</f>
        <v>32.621912084973843</v>
      </c>
      <c r="AL45" s="5">
        <f t="shared" ref="AL45:AM45" si="23">$N$2-AL10*33.33/1000000*3.03/2.17</f>
        <v>30.512816148660683</v>
      </c>
      <c r="AM45" s="5">
        <f t="shared" si="23"/>
        <v>28.403720212347519</v>
      </c>
      <c r="AO45" s="5">
        <v>2024</v>
      </c>
      <c r="AP45" s="5">
        <f>$O$2-AP10*33.33/1000000</f>
        <v>851.22081103400228</v>
      </c>
      <c r="AQ45" s="5">
        <f t="shared" ref="AQ45:AR45" si="24">$O$2-AQ10*33.33/1000000</f>
        <v>812.51428904325167</v>
      </c>
      <c r="AR45" s="5">
        <f t="shared" si="24"/>
        <v>773.80776705250105</v>
      </c>
      <c r="AT45" s="5">
        <v>2024</v>
      </c>
      <c r="AU45" s="5">
        <f>$P$2-AU10*33.33/1000000</f>
        <v>1074.3563634409736</v>
      </c>
      <c r="AV45" s="5">
        <f t="shared" ref="AV45:AW45" si="25">$P$2-AV10*33.33/1000000</f>
        <v>1025.5034716079874</v>
      </c>
      <c r="AW45" s="5">
        <f t="shared" si="25"/>
        <v>976.65057977500123</v>
      </c>
      <c r="AY45" s="5">
        <v>2024</v>
      </c>
      <c r="AZ45" s="5">
        <f>$Q$2-AZ10*33.33/1000000</f>
        <v>157.02131465675768</v>
      </c>
      <c r="BA45" s="5">
        <f t="shared" ref="BA45:BB45" si="26">$Q$2-BA10*33.33/1000000</f>
        <v>149.88127661962892</v>
      </c>
      <c r="BB45" s="5">
        <f t="shared" si="26"/>
        <v>142.74123858250016</v>
      </c>
      <c r="BD45" s="5">
        <v>2024</v>
      </c>
      <c r="BE45" s="5">
        <f>$R$2-BE10*33.33/1000000*3.42/2.86</f>
        <v>270.30392287475399</v>
      </c>
      <c r="BF45" s="5">
        <f t="shared" ref="BF45:BG45" si="27">$R$2-BF10*33.33/1000000*3.42/2.86</f>
        <v>255.47461310533274</v>
      </c>
      <c r="BG45" s="5">
        <f t="shared" si="27"/>
        <v>240.64530333591148</v>
      </c>
      <c r="BI45" s="5">
        <v>2024</v>
      </c>
      <c r="BJ45" s="5">
        <f>$S$2-BJ10*33.33/1000000*0.139/0.15</f>
        <v>165.83428488635587</v>
      </c>
      <c r="BK45" s="5">
        <f t="shared" ref="BK45:BL45" si="28">$S$2-BK10*33.33/1000000*0.139/0.15</f>
        <v>158.86961620452502</v>
      </c>
      <c r="BL45" s="5">
        <f t="shared" si="28"/>
        <v>151.90494752269416</v>
      </c>
      <c r="BN45" s="5">
        <v>2024</v>
      </c>
      <c r="BO45" s="5">
        <f>$T$2-BO10*$AA$2/1000000</f>
        <v>5648.7919699562253</v>
      </c>
      <c r="BP45" s="5">
        <f t="shared" ref="BP45:BQ45" si="29">$T$2-BP10*$AA$2/1000000</f>
        <v>5345.1554714972417</v>
      </c>
      <c r="BQ45" s="5">
        <f t="shared" si="29"/>
        <v>5041.518973038259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1061.5179540857337</v>
      </c>
      <c r="CE45" s="5">
        <f t="shared" ref="CE45:CF45" si="32">$W$2-CE10*$AA$2/1000000</f>
        <v>1004.4587463216294</v>
      </c>
      <c r="CF45" s="5">
        <f t="shared" si="32"/>
        <v>947.39953855752537</v>
      </c>
    </row>
    <row r="46" spans="1:84" x14ac:dyDescent="0.25">
      <c r="F46" s="5">
        <v>2025</v>
      </c>
      <c r="G46" s="5">
        <f t="shared" ref="G46:I54" si="33">$G$2-G11*33.33/1000000*0.35/0.16</f>
        <v>71.566154423314799</v>
      </c>
      <c r="H46" s="5">
        <f t="shared" si="33"/>
        <v>53.1286821508738</v>
      </c>
      <c r="I46" s="5">
        <f t="shared" si="33"/>
        <v>34.691209878432744</v>
      </c>
      <c r="K46" s="5">
        <v>2025</v>
      </c>
      <c r="L46" s="5">
        <f t="shared" ref="L46:N57" si="34">$I$2-L11*33.33/1000000*3.2/1.89</f>
        <v>1404.7509253740386</v>
      </c>
      <c r="M46" s="5">
        <f t="shared" si="34"/>
        <v>1138.6939061990677</v>
      </c>
      <c r="N46" s="5">
        <f t="shared" si="34"/>
        <v>872.63688702409581</v>
      </c>
      <c r="P46" s="5">
        <v>2025</v>
      </c>
      <c r="Q46" s="5">
        <f t="shared" ref="Q46:S61" si="35">$J$2-Q11*33.33/1000000*2.1/1.9</f>
        <v>0.45303805439105538</v>
      </c>
      <c r="R46" s="5">
        <f t="shared" si="35"/>
        <v>0.40017917863288793</v>
      </c>
      <c r="S46" s="5">
        <f t="shared" si="35"/>
        <v>0.34732030287472021</v>
      </c>
      <c r="U46" s="5">
        <v>2025</v>
      </c>
      <c r="V46" s="5">
        <f t="shared" ref="V46:X61" si="36">$K$2-V11*33.33/1000000</f>
        <v>158.57072840847923</v>
      </c>
      <c r="W46" s="5">
        <f t="shared" si="36"/>
        <v>141.99839457006593</v>
      </c>
      <c r="X46" s="5">
        <f t="shared" si="36"/>
        <v>125.42606073165257</v>
      </c>
      <c r="Z46" s="5">
        <v>2025</v>
      </c>
      <c r="AA46" s="5">
        <f t="shared" ref="AA46:AC61" si="37">$L$2-AA11*33.33/1000000</f>
        <v>44.267661680700456</v>
      </c>
      <c r="AB46" s="5">
        <f t="shared" si="37"/>
        <v>39.641218484143408</v>
      </c>
      <c r="AC46" s="5">
        <f t="shared" si="37"/>
        <v>35.014775287586346</v>
      </c>
      <c r="AE46" s="5">
        <v>2025</v>
      </c>
      <c r="AF46" s="5">
        <f t="shared" ref="AF46:AH61" si="38">$M$2-AF11*33.33/1000000*1.61/1.28</f>
        <v>23.20409847758804</v>
      </c>
      <c r="AG46" s="5">
        <f t="shared" si="38"/>
        <v>20.077365179168659</v>
      </c>
      <c r="AH46" s="5">
        <f t="shared" si="38"/>
        <v>16.950631880749263</v>
      </c>
      <c r="AJ46" s="5">
        <v>2025</v>
      </c>
      <c r="AK46" s="5">
        <f t="shared" ref="AK46:AM60" si="39">$N$2-AK11*33.33/1000000*3.03/2.17</f>
        <v>30.522269182735414</v>
      </c>
      <c r="AL46" s="5">
        <f t="shared" si="39"/>
        <v>25.894234940302944</v>
      </c>
      <c r="AM46" s="5">
        <f t="shared" si="39"/>
        <v>21.266200697870453</v>
      </c>
      <c r="AO46" s="5">
        <v>2025</v>
      </c>
      <c r="AP46" s="5">
        <f t="shared" ref="AP46:AR61" si="40">$O$2-AP11*33.33/1000000</f>
        <v>812.68777288767672</v>
      </c>
      <c r="AQ46" s="5">
        <f t="shared" si="40"/>
        <v>727.7532252957833</v>
      </c>
      <c r="AR46" s="5">
        <f t="shared" si="40"/>
        <v>642.81867770388953</v>
      </c>
      <c r="AT46" s="5">
        <v>2025</v>
      </c>
      <c r="AU46" s="5">
        <f t="shared" ref="AU46:AW61" si="41">$P$2-AU11*33.33/1000000</f>
        <v>1025.7224317999801</v>
      </c>
      <c r="AV46" s="5">
        <f t="shared" si="41"/>
        <v>918.52348823739624</v>
      </c>
      <c r="AW46" s="5">
        <f t="shared" si="41"/>
        <v>811.32454467481193</v>
      </c>
      <c r="AY46" s="5">
        <v>2025</v>
      </c>
      <c r="AZ46" s="5">
        <f t="shared" ref="AZ46:BB61" si="42">$Q$2-AZ11*33.33/1000000</f>
        <v>149.91327849384325</v>
      </c>
      <c r="BA46" s="5">
        <f t="shared" si="42"/>
        <v>134.24574058854253</v>
      </c>
      <c r="BB46" s="5">
        <f t="shared" si="42"/>
        <v>118.57820268324173</v>
      </c>
      <c r="BD46" s="5">
        <v>2025</v>
      </c>
      <c r="BE46" s="5">
        <f t="shared" ref="BE46:BG61" si="43">$R$2-BE11*33.33/1000000*3.42/2.86</f>
        <v>255.54107853639326</v>
      </c>
      <c r="BF46" s="5">
        <f t="shared" si="43"/>
        <v>223.00080750230717</v>
      </c>
      <c r="BG46" s="5">
        <f t="shared" si="43"/>
        <v>190.46053646822088</v>
      </c>
      <c r="BI46" s="5">
        <v>2025</v>
      </c>
      <c r="BJ46" s="5">
        <f t="shared" ref="BJ46:BL61" si="44">$S$2-BJ11*33.33/1000000*0.139/0.15</f>
        <v>158.90083206779374</v>
      </c>
      <c r="BK46" s="5">
        <f t="shared" si="44"/>
        <v>143.61811088297407</v>
      </c>
      <c r="BL46" s="5">
        <f t="shared" si="44"/>
        <v>128.33538969815436</v>
      </c>
      <c r="BN46" s="5">
        <v>2025</v>
      </c>
      <c r="BO46" s="5">
        <f t="shared" ref="BO46:BQ61" si="45">$T$2-BO11*$AA$2/1000000</f>
        <v>5346.5163797977348</v>
      </c>
      <c r="BP46" s="5">
        <f t="shared" si="45"/>
        <v>4680.2403285637083</v>
      </c>
      <c r="BQ46" s="5">
        <f t="shared" si="45"/>
        <v>4013.9642773296791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1004.714487478769</v>
      </c>
      <c r="CE46" s="5">
        <f t="shared" si="48"/>
        <v>879.50824966297887</v>
      </c>
      <c r="CF46" s="5">
        <f t="shared" si="48"/>
        <v>754.30201184718817</v>
      </c>
    </row>
    <row r="47" spans="1:84" x14ac:dyDescent="0.25">
      <c r="F47" s="5">
        <v>2026</v>
      </c>
      <c r="G47" s="5">
        <f t="shared" si="33"/>
        <v>63.201456634972203</v>
      </c>
      <c r="H47" s="5">
        <f t="shared" si="33"/>
        <v>32.884275831767802</v>
      </c>
      <c r="I47" s="5">
        <f t="shared" si="33"/>
        <v>2.5670950285634291</v>
      </c>
      <c r="K47" s="5">
        <v>2026</v>
      </c>
      <c r="L47" s="5">
        <f t="shared" si="34"/>
        <v>1284.0463880610578</v>
      </c>
      <c r="M47" s="5">
        <f t="shared" si="34"/>
        <v>846.56240787653792</v>
      </c>
      <c r="N47" s="5">
        <f t="shared" si="34"/>
        <v>409.07842769201829</v>
      </c>
      <c r="P47" s="5">
        <v>2026</v>
      </c>
      <c r="Q47" s="5">
        <f t="shared" si="35"/>
        <v>0.42905708158658312</v>
      </c>
      <c r="R47" s="5">
        <f t="shared" si="35"/>
        <v>0.34213995597767677</v>
      </c>
      <c r="S47" s="5">
        <f t="shared" si="35"/>
        <v>0.25522283036877047</v>
      </c>
      <c r="U47" s="5">
        <v>2026</v>
      </c>
      <c r="V47" s="5">
        <f t="shared" si="36"/>
        <v>151.05220514468814</v>
      </c>
      <c r="W47" s="5">
        <f t="shared" si="36"/>
        <v>123.80191649957766</v>
      </c>
      <c r="X47" s="5">
        <f t="shared" si="36"/>
        <v>96.551627854467185</v>
      </c>
      <c r="Z47" s="5">
        <v>2026</v>
      </c>
      <c r="AA47" s="5">
        <f t="shared" si="37"/>
        <v>42.168740602892107</v>
      </c>
      <c r="AB47" s="5">
        <f t="shared" si="37"/>
        <v>34.561368356132093</v>
      </c>
      <c r="AC47" s="5">
        <f t="shared" si="37"/>
        <v>26.953996109372092</v>
      </c>
      <c r="AE47" s="5">
        <v>2026</v>
      </c>
      <c r="AF47" s="5">
        <f t="shared" si="38"/>
        <v>21.785564596177455</v>
      </c>
      <c r="AG47" s="5">
        <f t="shared" si="38"/>
        <v>16.644201543213253</v>
      </c>
      <c r="AH47" s="5">
        <f t="shared" si="38"/>
        <v>11.502838490249051</v>
      </c>
      <c r="AJ47" s="5">
        <v>2026</v>
      </c>
      <c r="AK47" s="5">
        <f t="shared" si="39"/>
        <v>28.422626280496978</v>
      </c>
      <c r="AL47" s="5">
        <f t="shared" si="39"/>
        <v>20.81263783859055</v>
      </c>
      <c r="AM47" s="5">
        <f t="shared" si="39"/>
        <v>13.20264939668413</v>
      </c>
      <c r="AO47" s="5">
        <v>2026</v>
      </c>
      <c r="AP47" s="5">
        <f t="shared" si="40"/>
        <v>774.15473474135115</v>
      </c>
      <c r="AQ47" s="5">
        <f t="shared" si="40"/>
        <v>634.49480751636543</v>
      </c>
      <c r="AR47" s="5">
        <f t="shared" si="40"/>
        <v>494.83488029137976</v>
      </c>
      <c r="AT47" s="5">
        <v>2026</v>
      </c>
      <c r="AU47" s="5">
        <f t="shared" si="41"/>
        <v>977.08850015898668</v>
      </c>
      <c r="AV47" s="5">
        <f t="shared" si="41"/>
        <v>800.81868909832519</v>
      </c>
      <c r="AW47" s="5">
        <f t="shared" si="41"/>
        <v>624.54887803766383</v>
      </c>
      <c r="AY47" s="5">
        <v>2026</v>
      </c>
      <c r="AZ47" s="5">
        <f t="shared" si="42"/>
        <v>142.80524233092882</v>
      </c>
      <c r="BA47" s="5">
        <f t="shared" si="42"/>
        <v>117.04273148360136</v>
      </c>
      <c r="BB47" s="5">
        <f t="shared" si="42"/>
        <v>91.280220636273924</v>
      </c>
      <c r="BD47" s="5">
        <v>2026</v>
      </c>
      <c r="BE47" s="5">
        <f t="shared" si="43"/>
        <v>240.77823419803252</v>
      </c>
      <c r="BF47" s="5">
        <f t="shared" si="43"/>
        <v>187.27148089973701</v>
      </c>
      <c r="BG47" s="5">
        <f t="shared" si="43"/>
        <v>133.76472760144156</v>
      </c>
      <c r="BI47" s="5">
        <v>2026</v>
      </c>
      <c r="BJ47" s="5">
        <f t="shared" si="44"/>
        <v>151.96737924923158</v>
      </c>
      <c r="BK47" s="5">
        <f t="shared" si="44"/>
        <v>126.83763182622445</v>
      </c>
      <c r="BL47" s="5">
        <f t="shared" si="44"/>
        <v>101.70788440321732</v>
      </c>
      <c r="BN47" s="5">
        <v>2026</v>
      </c>
      <c r="BO47" s="5">
        <f t="shared" si="45"/>
        <v>5044.2407896392451</v>
      </c>
      <c r="BP47" s="5">
        <f t="shared" si="45"/>
        <v>3948.666992340578</v>
      </c>
      <c r="BQ47" s="5">
        <f t="shared" si="45"/>
        <v>2853.0931950419126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947.91102087180445</v>
      </c>
      <c r="CE47" s="5">
        <f t="shared" si="48"/>
        <v>742.03138111098121</v>
      </c>
      <c r="CF47" s="5">
        <f t="shared" si="48"/>
        <v>536.15174135015809</v>
      </c>
    </row>
    <row r="48" spans="1:84" x14ac:dyDescent="0.25">
      <c r="F48" s="5">
        <v>2027</v>
      </c>
      <c r="G48" s="5">
        <f t="shared" si="33"/>
        <v>54.836758846629628</v>
      </c>
      <c r="H48" s="5">
        <f t="shared" si="33"/>
        <v>10.555955667625142</v>
      </c>
      <c r="I48" s="5">
        <v>0</v>
      </c>
      <c r="K48" s="5">
        <v>2027</v>
      </c>
      <c r="L48" s="5">
        <f t="shared" si="34"/>
        <v>1163.3418507480774</v>
      </c>
      <c r="M48" s="5">
        <f t="shared" si="34"/>
        <v>524.35954740440138</v>
      </c>
      <c r="N48" s="5">
        <v>0</v>
      </c>
      <c r="P48" s="5">
        <v>2027</v>
      </c>
      <c r="Q48" s="5">
        <f t="shared" si="35"/>
        <v>0.40507610878211087</v>
      </c>
      <c r="R48" s="5">
        <f t="shared" si="35"/>
        <v>0.27812630573294361</v>
      </c>
      <c r="S48" s="5">
        <f t="shared" si="35"/>
        <v>0.15117650268377614</v>
      </c>
      <c r="U48" s="5">
        <v>2027</v>
      </c>
      <c r="V48" s="5">
        <f t="shared" si="36"/>
        <v>143.53368188089706</v>
      </c>
      <c r="W48" s="5">
        <f t="shared" si="36"/>
        <v>103.73233373121494</v>
      </c>
      <c r="X48" s="5">
        <f t="shared" si="36"/>
        <v>63.93098558153271</v>
      </c>
      <c r="Z48" s="5">
        <v>2027</v>
      </c>
      <c r="AA48" s="5">
        <f t="shared" si="37"/>
        <v>40.069819525083766</v>
      </c>
      <c r="AB48" s="5">
        <f t="shared" si="37"/>
        <v>28.958609833297501</v>
      </c>
      <c r="AC48" s="5">
        <f t="shared" si="37"/>
        <v>17.847400141511216</v>
      </c>
      <c r="AE48" s="5">
        <v>2027</v>
      </c>
      <c r="AF48" s="5">
        <f t="shared" si="38"/>
        <v>20.367030714766877</v>
      </c>
      <c r="AG48" s="5">
        <f t="shared" si="38"/>
        <v>12.857635731838567</v>
      </c>
      <c r="AH48" s="5">
        <f t="shared" si="38"/>
        <v>5.3482407489102428</v>
      </c>
      <c r="AJ48" s="5">
        <v>2027</v>
      </c>
      <c r="AK48" s="5">
        <f t="shared" si="39"/>
        <v>26.322983378258549</v>
      </c>
      <c r="AL48" s="5">
        <f t="shared" si="39"/>
        <v>15.207952512494781</v>
      </c>
      <c r="AM48" s="5">
        <f t="shared" si="39"/>
        <v>4.0929216467309892</v>
      </c>
      <c r="AO48" s="5">
        <v>2027</v>
      </c>
      <c r="AP48" s="5">
        <f t="shared" si="40"/>
        <v>735.62169659502558</v>
      </c>
      <c r="AQ48" s="5">
        <f t="shared" si="40"/>
        <v>531.63657708186702</v>
      </c>
      <c r="AR48" s="5">
        <f t="shared" si="40"/>
        <v>327.65145756870811</v>
      </c>
      <c r="AT48" s="5">
        <v>2027</v>
      </c>
      <c r="AU48" s="5">
        <f t="shared" si="41"/>
        <v>928.45456851799327</v>
      </c>
      <c r="AV48" s="5">
        <f t="shared" si="41"/>
        <v>670.99762155963799</v>
      </c>
      <c r="AW48" s="5">
        <f t="shared" si="41"/>
        <v>413.54067460128215</v>
      </c>
      <c r="AY48" s="5">
        <v>2027</v>
      </c>
      <c r="AZ48" s="5">
        <f t="shared" si="42"/>
        <v>135.69720616801439</v>
      </c>
      <c r="BA48" s="5">
        <f t="shared" si="42"/>
        <v>98.068883151024011</v>
      </c>
      <c r="BB48" s="5">
        <f t="shared" si="42"/>
        <v>60.440560134033518</v>
      </c>
      <c r="BD48" s="5">
        <v>2027</v>
      </c>
      <c r="BE48" s="5">
        <f t="shared" si="43"/>
        <v>226.01538985967181</v>
      </c>
      <c r="BF48" s="5">
        <f t="shared" si="43"/>
        <v>147.86425743976866</v>
      </c>
      <c r="BG48" s="5">
        <f t="shared" si="43"/>
        <v>69.713125019865373</v>
      </c>
      <c r="BI48" s="5">
        <v>2027</v>
      </c>
      <c r="BJ48" s="5">
        <f t="shared" si="44"/>
        <v>145.03392643066945</v>
      </c>
      <c r="BK48" s="5">
        <f t="shared" si="44"/>
        <v>108.32980783865777</v>
      </c>
      <c r="BL48" s="5">
        <f t="shared" si="44"/>
        <v>71.625689246646004</v>
      </c>
      <c r="BN48" s="5">
        <v>2027</v>
      </c>
      <c r="BO48" s="5">
        <f t="shared" si="45"/>
        <v>4741.9651994807555</v>
      </c>
      <c r="BP48" s="5">
        <f t="shared" si="45"/>
        <v>3141.7871353934379</v>
      </c>
      <c r="BQ48" s="5">
        <f t="shared" si="45"/>
        <v>1541.6090713061158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891.10755426484002</v>
      </c>
      <c r="CE48" s="5">
        <f t="shared" si="48"/>
        <v>590.40295161755876</v>
      </c>
      <c r="CF48" s="5">
        <f t="shared" si="48"/>
        <v>289.6983489702767</v>
      </c>
    </row>
    <row r="49" spans="6:84" x14ac:dyDescent="0.25">
      <c r="F49" s="5">
        <v>2028</v>
      </c>
      <c r="G49" s="5">
        <f t="shared" si="33"/>
        <v>46.472061058287011</v>
      </c>
      <c r="H49" s="5">
        <v>0</v>
      </c>
      <c r="I49" s="5">
        <v>0</v>
      </c>
      <c r="K49" s="5">
        <v>2028</v>
      </c>
      <c r="L49" s="5">
        <f t="shared" si="34"/>
        <v>1042.6373134350961</v>
      </c>
      <c r="M49" s="5">
        <f t="shared" si="34"/>
        <v>168.18382410532649</v>
      </c>
      <c r="N49" s="5">
        <v>0</v>
      </c>
      <c r="P49" s="5">
        <v>2028</v>
      </c>
      <c r="Q49" s="5">
        <f t="shared" si="35"/>
        <v>0.3810951359776385</v>
      </c>
      <c r="R49" s="5">
        <f t="shared" si="35"/>
        <v>0.20736309728866748</v>
      </c>
      <c r="S49" s="5">
        <f t="shared" si="35"/>
        <v>3.3631058599696007E-2</v>
      </c>
      <c r="U49" s="5">
        <v>2028</v>
      </c>
      <c r="V49" s="5">
        <f t="shared" si="36"/>
        <v>136.01515861710595</v>
      </c>
      <c r="W49" s="5">
        <f t="shared" si="36"/>
        <v>81.546627035881556</v>
      </c>
      <c r="X49" s="5">
        <f t="shared" si="36"/>
        <v>27.078095454657017</v>
      </c>
      <c r="Z49" s="5">
        <v>2028</v>
      </c>
      <c r="AA49" s="5">
        <f t="shared" si="37"/>
        <v>37.97089844727541</v>
      </c>
      <c r="AB49" s="5">
        <f t="shared" si="37"/>
        <v>22.765100047516935</v>
      </c>
      <c r="AC49" s="5">
        <f t="shared" si="37"/>
        <v>7.5593016477584172</v>
      </c>
      <c r="AE49" s="5">
        <v>2028</v>
      </c>
      <c r="AF49" s="5">
        <f t="shared" si="38"/>
        <v>18.948496833356284</v>
      </c>
      <c r="AG49" s="5">
        <f t="shared" si="38"/>
        <v>8.6718168514299663</v>
      </c>
      <c r="AH49" s="5">
        <v>0</v>
      </c>
      <c r="AJ49" s="5">
        <v>2028</v>
      </c>
      <c r="AK49" s="5">
        <f t="shared" si="39"/>
        <v>24.223340476020109</v>
      </c>
      <c r="AL49" s="5">
        <f t="shared" si="39"/>
        <v>9.0123127625537585</v>
      </c>
      <c r="AM49" s="5">
        <v>0</v>
      </c>
      <c r="AO49" s="5">
        <v>2028</v>
      </c>
      <c r="AP49" s="5">
        <f t="shared" si="40"/>
        <v>697.0886584486999</v>
      </c>
      <c r="AQ49" s="5">
        <f t="shared" si="40"/>
        <v>417.93304084203743</v>
      </c>
      <c r="AR49" s="5">
        <f t="shared" si="40"/>
        <v>138.77742323537439</v>
      </c>
      <c r="AT49" s="5">
        <v>2028</v>
      </c>
      <c r="AU49" s="5">
        <f t="shared" si="41"/>
        <v>879.82063687699963</v>
      </c>
      <c r="AV49" s="5">
        <f t="shared" si="41"/>
        <v>527.48830397538711</v>
      </c>
      <c r="AW49" s="5">
        <f t="shared" si="41"/>
        <v>175.15597107377369</v>
      </c>
      <c r="AY49" s="5">
        <v>2028</v>
      </c>
      <c r="AZ49" s="5">
        <f t="shared" si="42"/>
        <v>128.58917000509996</v>
      </c>
      <c r="BA49" s="5">
        <f t="shared" si="42"/>
        <v>77.09444442717195</v>
      </c>
      <c r="BB49" s="5">
        <f t="shared" si="42"/>
        <v>25.599718849243828</v>
      </c>
      <c r="BD49" s="5">
        <v>2028</v>
      </c>
      <c r="BE49" s="5">
        <f t="shared" si="43"/>
        <v>211.25254552131102</v>
      </c>
      <c r="BF49" s="5">
        <f t="shared" si="43"/>
        <v>104.30196162869134</v>
      </c>
      <c r="BG49" s="5">
        <v>0</v>
      </c>
      <c r="BI49" s="5">
        <v>2028</v>
      </c>
      <c r="BJ49" s="5">
        <f t="shared" si="44"/>
        <v>138.10047361210729</v>
      </c>
      <c r="BK49" s="5">
        <f t="shared" si="44"/>
        <v>87.870530767672221</v>
      </c>
      <c r="BL49" s="5">
        <f t="shared" si="44"/>
        <v>37.640587923237064</v>
      </c>
      <c r="BN49" s="5">
        <v>2028</v>
      </c>
      <c r="BO49" s="5">
        <f t="shared" si="45"/>
        <v>4439.689609322264</v>
      </c>
      <c r="BP49" s="5">
        <f t="shared" si="45"/>
        <v>2249.8303841638658</v>
      </c>
      <c r="BQ49" s="5">
        <f t="shared" si="45"/>
        <v>59.971159005462141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834.30408765787524</v>
      </c>
      <c r="CE49" s="5">
        <f t="shared" si="48"/>
        <v>422.78691782945134</v>
      </c>
      <c r="CF49" s="5">
        <f t="shared" si="48"/>
        <v>11.269748001026301</v>
      </c>
    </row>
    <row r="50" spans="6:84" x14ac:dyDescent="0.25">
      <c r="F50" s="5">
        <v>2029</v>
      </c>
      <c r="G50" s="5">
        <f t="shared" si="33"/>
        <v>38.107363269944443</v>
      </c>
      <c r="H50" s="5">
        <v>0</v>
      </c>
      <c r="I50" s="5">
        <v>0</v>
      </c>
      <c r="K50" s="5">
        <v>2029</v>
      </c>
      <c r="L50" s="5">
        <f t="shared" si="34"/>
        <v>921.93277612211591</v>
      </c>
      <c r="M50" s="5">
        <v>0</v>
      </c>
      <c r="N50" s="5">
        <v>0</v>
      </c>
      <c r="P50" s="5">
        <v>2029</v>
      </c>
      <c r="Q50" s="5">
        <f t="shared" si="35"/>
        <v>0.3571141631731663</v>
      </c>
      <c r="R50" s="5">
        <f t="shared" si="35"/>
        <v>0.12897463350295701</v>
      </c>
      <c r="S50" s="5">
        <v>0</v>
      </c>
      <c r="U50" s="5">
        <v>2029</v>
      </c>
      <c r="V50" s="5">
        <f t="shared" si="36"/>
        <v>128.49663535331487</v>
      </c>
      <c r="W50" s="5">
        <f t="shared" si="36"/>
        <v>56.970247529050326</v>
      </c>
      <c r="X50" s="5">
        <v>0</v>
      </c>
      <c r="Z50" s="5">
        <v>2029</v>
      </c>
      <c r="AA50" s="5">
        <f t="shared" si="37"/>
        <v>35.871977369467075</v>
      </c>
      <c r="AB50" s="5">
        <f t="shared" si="37"/>
        <v>15.904194101859879</v>
      </c>
      <c r="AC50" s="5">
        <v>0</v>
      </c>
      <c r="AE50" s="5">
        <v>2029</v>
      </c>
      <c r="AF50" s="5">
        <f t="shared" si="38"/>
        <v>17.529962951945706</v>
      </c>
      <c r="AG50" s="5">
        <f t="shared" si="38"/>
        <v>4.0349452491645472</v>
      </c>
      <c r="AH50" s="5">
        <v>0</v>
      </c>
      <c r="AJ50" s="5">
        <v>2029</v>
      </c>
      <c r="AK50" s="5">
        <f t="shared" si="39"/>
        <v>22.123697573781683</v>
      </c>
      <c r="AL50" s="5">
        <f t="shared" si="39"/>
        <v>2.1490473334571121</v>
      </c>
      <c r="AM50" s="5">
        <v>0</v>
      </c>
      <c r="AO50" s="5">
        <v>2029</v>
      </c>
      <c r="AP50" s="5">
        <f t="shared" si="40"/>
        <v>658.55562030237434</v>
      </c>
      <c r="AQ50" s="5">
        <f t="shared" si="40"/>
        <v>291.97711361946313</v>
      </c>
      <c r="AR50" s="5">
        <v>0</v>
      </c>
      <c r="AT50" s="5">
        <v>2029</v>
      </c>
      <c r="AU50" s="5">
        <f t="shared" si="41"/>
        <v>831.18670523600633</v>
      </c>
      <c r="AV50" s="5">
        <f t="shared" si="41"/>
        <v>368.51480359738082</v>
      </c>
      <c r="AW50" s="5">
        <v>0</v>
      </c>
      <c r="AY50" s="5">
        <v>2029</v>
      </c>
      <c r="AZ50" s="5">
        <f t="shared" si="42"/>
        <v>121.48113384218553</v>
      </c>
      <c r="BA50" s="5">
        <f t="shared" si="42"/>
        <v>53.859855910386401</v>
      </c>
      <c r="BB50" s="5">
        <v>0</v>
      </c>
      <c r="BD50" s="5">
        <v>2029</v>
      </c>
      <c r="BE50" s="5">
        <f t="shared" si="43"/>
        <v>196.48970118295031</v>
      </c>
      <c r="BF50" s="5">
        <f t="shared" si="43"/>
        <v>56.045508555367491</v>
      </c>
      <c r="BG50" s="5">
        <v>0</v>
      </c>
      <c r="BI50" s="5">
        <v>2029</v>
      </c>
      <c r="BJ50" s="5">
        <f t="shared" si="44"/>
        <v>131.16702079354516</v>
      </c>
      <c r="BK50" s="5">
        <f t="shared" si="44"/>
        <v>65.20661635480775</v>
      </c>
      <c r="BL50" s="5">
        <v>0</v>
      </c>
      <c r="BN50" s="5">
        <v>2029</v>
      </c>
      <c r="BO50" s="5">
        <f t="shared" si="45"/>
        <v>4137.4140191637753</v>
      </c>
      <c r="BP50" s="5">
        <f t="shared" si="45"/>
        <v>1261.7587431325182</v>
      </c>
      <c r="BQ50" s="5"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777.50062105091092</v>
      </c>
      <c r="CE50" s="5">
        <f t="shared" si="48"/>
        <v>237.10902555510404</v>
      </c>
      <c r="CF50" s="5">
        <v>0</v>
      </c>
    </row>
    <row r="51" spans="6:84" x14ac:dyDescent="0.25">
      <c r="F51" s="5">
        <v>2030</v>
      </c>
      <c r="G51" s="5">
        <f t="shared" si="33"/>
        <v>29.742665481601804</v>
      </c>
      <c r="H51" s="5">
        <v>0</v>
      </c>
      <c r="I51" s="5">
        <v>0</v>
      </c>
      <c r="K51" s="5">
        <v>2030</v>
      </c>
      <c r="L51" s="5">
        <f t="shared" si="34"/>
        <v>801.22823880913472</v>
      </c>
      <c r="M51" s="5">
        <v>0</v>
      </c>
      <c r="N51" s="5">
        <v>0</v>
      </c>
      <c r="P51" s="5">
        <v>2030</v>
      </c>
      <c r="Q51" s="5">
        <f t="shared" si="35"/>
        <v>0.33313319036869388</v>
      </c>
      <c r="R51" s="5">
        <f t="shared" si="35"/>
        <v>4.1971603059238083E-2</v>
      </c>
      <c r="S51" s="5">
        <v>0</v>
      </c>
      <c r="U51" s="5">
        <v>2030</v>
      </c>
      <c r="V51" s="5">
        <f t="shared" si="36"/>
        <v>120.97811208952376</v>
      </c>
      <c r="W51" s="5">
        <f t="shared" si="36"/>
        <v>29.693025969071215</v>
      </c>
      <c r="X51" s="5">
        <v>0</v>
      </c>
      <c r="Z51" s="5">
        <v>2030</v>
      </c>
      <c r="AA51" s="5">
        <f t="shared" si="37"/>
        <v>33.773056291658719</v>
      </c>
      <c r="AB51" s="5">
        <f t="shared" si="37"/>
        <v>8.2893030830323795</v>
      </c>
      <c r="AC51" s="5">
        <v>0</v>
      </c>
      <c r="AE51" s="5">
        <v>2030</v>
      </c>
      <c r="AF51" s="5">
        <f t="shared" si="38"/>
        <v>16.111429070535113</v>
      </c>
      <c r="AG51" s="5">
        <v>0</v>
      </c>
      <c r="AH51" s="5">
        <v>0</v>
      </c>
      <c r="AJ51" s="5">
        <v>2030</v>
      </c>
      <c r="AK51" s="5">
        <f t="shared" si="39"/>
        <v>20.02405467154324</v>
      </c>
      <c r="AL51" s="5">
        <v>0</v>
      </c>
      <c r="AM51" s="5">
        <v>0</v>
      </c>
      <c r="AO51" s="5">
        <v>2030</v>
      </c>
      <c r="AP51" s="5">
        <f t="shared" si="40"/>
        <v>620.02258215604854</v>
      </c>
      <c r="AQ51" s="5">
        <f t="shared" si="40"/>
        <v>152.17915303345524</v>
      </c>
      <c r="AR51" s="5">
        <v>0</v>
      </c>
      <c r="AT51" s="5">
        <v>2030</v>
      </c>
      <c r="AU51" s="5">
        <f t="shared" si="41"/>
        <v>782.5527735950127</v>
      </c>
      <c r="AV51" s="5">
        <f t="shared" si="41"/>
        <v>192.07077567329316</v>
      </c>
      <c r="AW51" s="5">
        <v>0</v>
      </c>
      <c r="AY51" s="5">
        <v>2030</v>
      </c>
      <c r="AZ51" s="5">
        <f t="shared" si="42"/>
        <v>114.37309767927107</v>
      </c>
      <c r="BA51" s="5">
        <f t="shared" si="42"/>
        <v>28.071882598404386</v>
      </c>
      <c r="BB51" s="5">
        <v>0</v>
      </c>
      <c r="BD51" s="5">
        <v>2030</v>
      </c>
      <c r="BE51" s="5">
        <f t="shared" si="43"/>
        <v>181.72685684458952</v>
      </c>
      <c r="BF51" s="5">
        <f t="shared" si="43"/>
        <v>2.4858716766355542</v>
      </c>
      <c r="BG51" s="5">
        <v>0</v>
      </c>
      <c r="BI51" s="5">
        <v>2030</v>
      </c>
      <c r="BJ51" s="5">
        <f t="shared" si="44"/>
        <v>124.23356797498298</v>
      </c>
      <c r="BK51" s="5">
        <f t="shared" si="44"/>
        <v>40.05203186101474</v>
      </c>
      <c r="BL51" s="5">
        <v>0</v>
      </c>
      <c r="BN51" s="5">
        <v>2030</v>
      </c>
      <c r="BO51" s="5">
        <f t="shared" si="45"/>
        <v>3835.1384290052843</v>
      </c>
      <c r="BP51" s="5">
        <f t="shared" si="45"/>
        <v>165.10213176904654</v>
      </c>
      <c r="BQ51" s="5"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720.69715444394603</v>
      </c>
      <c r="CE51" s="5">
        <f t="shared" si="48"/>
        <v>31.025903956599223</v>
      </c>
      <c r="CF51" s="5">
        <v>0</v>
      </c>
    </row>
    <row r="52" spans="6:84" x14ac:dyDescent="0.25">
      <c r="F52" s="5">
        <v>2031</v>
      </c>
      <c r="G52" s="5">
        <f t="shared" si="33"/>
        <v>21.377967693259237</v>
      </c>
      <c r="H52" s="5">
        <v>0</v>
      </c>
      <c r="I52" s="5">
        <v>0</v>
      </c>
      <c r="K52" s="5">
        <v>2031</v>
      </c>
      <c r="L52" s="5">
        <f t="shared" si="34"/>
        <v>680.52370149615433</v>
      </c>
      <c r="M52" s="5">
        <v>0</v>
      </c>
      <c r="N52" s="5">
        <v>0</v>
      </c>
      <c r="P52" s="5">
        <v>2031</v>
      </c>
      <c r="Q52" s="5">
        <f t="shared" si="35"/>
        <v>0.30915221756422162</v>
      </c>
      <c r="R52" s="5">
        <v>0</v>
      </c>
      <c r="S52" s="5">
        <v>0</v>
      </c>
      <c r="U52" s="5">
        <v>2031</v>
      </c>
      <c r="V52" s="5">
        <f t="shared" si="36"/>
        <v>113.45958882573268</v>
      </c>
      <c r="W52" s="5">
        <f t="shared" si="36"/>
        <v>15.893909355156865</v>
      </c>
      <c r="X52" s="5">
        <v>0</v>
      </c>
      <c r="Z52" s="5">
        <v>2031</v>
      </c>
      <c r="AA52" s="5">
        <f t="shared" si="37"/>
        <v>31.674135213850377</v>
      </c>
      <c r="AB52" s="5">
        <f t="shared" si="37"/>
        <v>4.4370496949812974</v>
      </c>
      <c r="AC52" s="5">
        <v>0</v>
      </c>
      <c r="AE52" s="5">
        <v>2031</v>
      </c>
      <c r="AF52" s="5">
        <f t="shared" si="38"/>
        <v>14.692895189124537</v>
      </c>
      <c r="AG52" s="5">
        <v>0</v>
      </c>
      <c r="AH52" s="5">
        <v>0</v>
      </c>
      <c r="AJ52" s="5">
        <v>2031</v>
      </c>
      <c r="AK52" s="5">
        <f t="shared" si="39"/>
        <v>17.924411769304815</v>
      </c>
      <c r="AL52" s="5">
        <v>0</v>
      </c>
      <c r="AM52" s="5">
        <v>0</v>
      </c>
      <c r="AO52" s="5">
        <v>2031</v>
      </c>
      <c r="AP52" s="5">
        <f t="shared" si="40"/>
        <v>581.48954400972309</v>
      </c>
      <c r="AQ52" s="5">
        <f t="shared" si="40"/>
        <v>81.457567395713454</v>
      </c>
      <c r="AR52" s="5">
        <v>0</v>
      </c>
      <c r="AT52" s="5">
        <v>2031</v>
      </c>
      <c r="AU52" s="5">
        <f t="shared" si="41"/>
        <v>733.9188419540194</v>
      </c>
      <c r="AV52" s="5">
        <f t="shared" si="41"/>
        <v>102.81052195575467</v>
      </c>
      <c r="AW52" s="5">
        <v>0</v>
      </c>
      <c r="AY52" s="5">
        <v>2031</v>
      </c>
      <c r="AZ52" s="5">
        <f t="shared" si="42"/>
        <v>107.26506151635667</v>
      </c>
      <c r="BA52" s="5">
        <f t="shared" si="42"/>
        <v>15.026153208917975</v>
      </c>
      <c r="BB52" s="5">
        <v>0</v>
      </c>
      <c r="BD52" s="5">
        <v>2031</v>
      </c>
      <c r="BE52" s="5">
        <f t="shared" si="43"/>
        <v>166.96401250622881</v>
      </c>
      <c r="BF52" s="5">
        <v>0</v>
      </c>
      <c r="BG52" s="5">
        <v>0</v>
      </c>
      <c r="BI52" s="5">
        <v>2031</v>
      </c>
      <c r="BJ52" s="5">
        <f t="shared" si="44"/>
        <v>117.30011515642086</v>
      </c>
      <c r="BK52" s="5">
        <f t="shared" si="44"/>
        <v>27.32672389512976</v>
      </c>
      <c r="BL52" s="5">
        <v>0</v>
      </c>
      <c r="BN52" s="5">
        <v>2031</v>
      </c>
      <c r="BO52" s="5">
        <f t="shared" si="45"/>
        <v>3532.8628388467955</v>
      </c>
      <c r="BP52" s="5">
        <v>0</v>
      </c>
      <c r="BQ52" s="5"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663.89368783698171</v>
      </c>
      <c r="CE52" s="5">
        <v>0</v>
      </c>
      <c r="CF52" s="5">
        <v>0</v>
      </c>
    </row>
    <row r="53" spans="6:84" x14ac:dyDescent="0.25">
      <c r="F53" s="5">
        <v>2032</v>
      </c>
      <c r="G53" s="5">
        <f t="shared" si="33"/>
        <v>13.013269904916612</v>
      </c>
      <c r="H53" s="5">
        <v>0</v>
      </c>
      <c r="I53" s="5">
        <v>0</v>
      </c>
      <c r="K53" s="5">
        <v>2032</v>
      </c>
      <c r="L53" s="5">
        <f t="shared" si="34"/>
        <v>559.81916418317292</v>
      </c>
      <c r="M53" s="5">
        <v>0</v>
      </c>
      <c r="N53" s="5">
        <v>0</v>
      </c>
      <c r="P53" s="5">
        <v>2032</v>
      </c>
      <c r="Q53" s="5">
        <f t="shared" si="35"/>
        <v>0.28517124475974931</v>
      </c>
      <c r="R53" s="5">
        <v>0</v>
      </c>
      <c r="S53" s="5">
        <v>0</v>
      </c>
      <c r="U53" s="5">
        <v>2032</v>
      </c>
      <c r="V53" s="5">
        <f t="shared" si="36"/>
        <v>105.94106556194157</v>
      </c>
      <c r="W53" s="5">
        <f t="shared" si="36"/>
        <v>1.6025778203718062</v>
      </c>
      <c r="X53" s="5">
        <v>0</v>
      </c>
      <c r="Z53" s="5">
        <v>2032</v>
      </c>
      <c r="AA53" s="5">
        <f t="shared" si="37"/>
        <v>29.575214136042021</v>
      </c>
      <c r="AB53" s="5">
        <f t="shared" si="37"/>
        <v>0.44738630818712721</v>
      </c>
      <c r="AC53" s="5">
        <v>0</v>
      </c>
      <c r="AE53" s="5">
        <v>2032</v>
      </c>
      <c r="AF53" s="5">
        <f t="shared" si="38"/>
        <v>13.274361307713946</v>
      </c>
      <c r="AG53" s="5">
        <v>0</v>
      </c>
      <c r="AH53" s="5">
        <v>0</v>
      </c>
      <c r="AJ53" s="5">
        <v>2032</v>
      </c>
      <c r="AK53" s="5">
        <f t="shared" si="39"/>
        <v>15.824768867066375</v>
      </c>
      <c r="AL53" s="5">
        <v>0</v>
      </c>
      <c r="AM53" s="5">
        <v>0</v>
      </c>
      <c r="AO53" s="5">
        <v>2032</v>
      </c>
      <c r="AP53" s="5">
        <f t="shared" si="40"/>
        <v>542.9565058633973</v>
      </c>
      <c r="AQ53" s="5">
        <f t="shared" si="40"/>
        <v>8.213340588069741</v>
      </c>
      <c r="AR53" s="5">
        <v>0</v>
      </c>
      <c r="AT53" s="5">
        <v>2032</v>
      </c>
      <c r="AU53" s="5">
        <f t="shared" si="41"/>
        <v>685.28491031302565</v>
      </c>
      <c r="AV53" s="5">
        <f t="shared" si="41"/>
        <v>10.366352198534742</v>
      </c>
      <c r="AW53" s="5">
        <v>0</v>
      </c>
      <c r="AY53" s="5">
        <v>2032</v>
      </c>
      <c r="AZ53" s="5">
        <f t="shared" si="42"/>
        <v>100.15702535344221</v>
      </c>
      <c r="BA53" s="5">
        <f t="shared" si="42"/>
        <v>1.515082244401242</v>
      </c>
      <c r="BB53" s="5">
        <v>0</v>
      </c>
      <c r="BD53" s="5">
        <v>2032</v>
      </c>
      <c r="BE53" s="5">
        <f t="shared" si="43"/>
        <v>152.20116816786802</v>
      </c>
      <c r="BF53" s="5">
        <v>0</v>
      </c>
      <c r="BG53" s="5">
        <v>0</v>
      </c>
      <c r="BI53" s="5">
        <v>2032</v>
      </c>
      <c r="BJ53" s="5">
        <f t="shared" si="44"/>
        <v>110.36666233785868</v>
      </c>
      <c r="BK53" s="5">
        <f t="shared" si="44"/>
        <v>14.147503796408159</v>
      </c>
      <c r="BL53" s="5">
        <v>0</v>
      </c>
      <c r="BN53" s="5">
        <v>2032</v>
      </c>
      <c r="BO53" s="5">
        <f t="shared" si="45"/>
        <v>3230.5872486883045</v>
      </c>
      <c r="BP53" s="5">
        <v>0</v>
      </c>
      <c r="BQ53" s="5"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607.09022123001694</v>
      </c>
      <c r="CE53" s="5">
        <v>0</v>
      </c>
      <c r="CF53" s="5">
        <v>0</v>
      </c>
    </row>
    <row r="54" spans="6:84" x14ac:dyDescent="0.25">
      <c r="F54" s="5">
        <v>2033</v>
      </c>
      <c r="G54" s="5">
        <f t="shared" si="33"/>
        <v>4.6485721165740443</v>
      </c>
      <c r="H54" s="5">
        <v>0</v>
      </c>
      <c r="I54" s="5">
        <v>0</v>
      </c>
      <c r="K54" s="5">
        <v>2033</v>
      </c>
      <c r="L54" s="5">
        <f t="shared" si="34"/>
        <v>439.11462687019275</v>
      </c>
      <c r="M54" s="5">
        <v>0</v>
      </c>
      <c r="N54" s="5">
        <v>0</v>
      </c>
      <c r="P54" s="5">
        <v>2033</v>
      </c>
      <c r="Q54" s="5">
        <f t="shared" si="35"/>
        <v>0.261190271955277</v>
      </c>
      <c r="R54" s="5">
        <v>0</v>
      </c>
      <c r="S54" s="5">
        <v>0</v>
      </c>
      <c r="U54" s="5">
        <v>2033</v>
      </c>
      <c r="V54" s="5">
        <f t="shared" si="36"/>
        <v>98.422542298150503</v>
      </c>
      <c r="W54" s="5">
        <v>0</v>
      </c>
      <c r="X54" s="5">
        <v>0</v>
      </c>
      <c r="Z54" s="5">
        <v>2033</v>
      </c>
      <c r="AA54" s="5">
        <f t="shared" si="37"/>
        <v>27.476293058233683</v>
      </c>
      <c r="AB54" s="5">
        <v>0</v>
      </c>
      <c r="AC54" s="5">
        <v>0</v>
      </c>
      <c r="AE54" s="5">
        <v>2033</v>
      </c>
      <c r="AF54" s="5">
        <f t="shared" si="38"/>
        <v>11.855827426303362</v>
      </c>
      <c r="AG54" s="5">
        <v>0</v>
      </c>
      <c r="AH54" s="5">
        <v>0</v>
      </c>
      <c r="AJ54" s="5">
        <v>2033</v>
      </c>
      <c r="AK54" s="5">
        <f t="shared" si="39"/>
        <v>13.725125964827942</v>
      </c>
      <c r="AL54" s="5">
        <v>0</v>
      </c>
      <c r="AM54" s="5">
        <v>0</v>
      </c>
      <c r="AO54" s="5">
        <v>2033</v>
      </c>
      <c r="AP54" s="5">
        <f t="shared" si="40"/>
        <v>504.42346771707184</v>
      </c>
      <c r="AQ54" s="5">
        <v>0</v>
      </c>
      <c r="AR54" s="5">
        <v>0</v>
      </c>
      <c r="AT54" s="5">
        <v>2033</v>
      </c>
      <c r="AU54" s="5">
        <f t="shared" si="41"/>
        <v>636.65097867203224</v>
      </c>
      <c r="AV54" s="5">
        <v>0</v>
      </c>
      <c r="AW54" s="5">
        <v>0</v>
      </c>
      <c r="AY54" s="5">
        <v>2033</v>
      </c>
      <c r="AZ54" s="5">
        <f t="shared" si="42"/>
        <v>93.048989190527806</v>
      </c>
      <c r="BA54" s="5">
        <v>0</v>
      </c>
      <c r="BB54" s="5">
        <v>0</v>
      </c>
      <c r="BD54" s="5">
        <v>2033</v>
      </c>
      <c r="BE54" s="5">
        <f t="shared" si="43"/>
        <v>137.43832382950734</v>
      </c>
      <c r="BF54" s="5">
        <v>0</v>
      </c>
      <c r="BG54" s="5">
        <v>0</v>
      </c>
      <c r="BI54" s="5">
        <v>2033</v>
      </c>
      <c r="BJ54" s="5">
        <f t="shared" si="44"/>
        <v>103.43320951929653</v>
      </c>
      <c r="BK54" s="5">
        <f t="shared" si="44"/>
        <v>0.49211802384294856</v>
      </c>
      <c r="BL54" s="5">
        <v>0</v>
      </c>
      <c r="BN54" s="5">
        <v>2033</v>
      </c>
      <c r="BO54" s="5">
        <f t="shared" si="45"/>
        <v>2928.3116585298144</v>
      </c>
      <c r="BP54" s="5">
        <v>0</v>
      </c>
      <c r="BQ54" s="5"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550.28675462305262</v>
      </c>
      <c r="CE54" s="5">
        <v>0</v>
      </c>
      <c r="CF54" s="5">
        <v>0</v>
      </c>
    </row>
    <row r="55" spans="6:84" x14ac:dyDescent="0.25">
      <c r="F55" s="5">
        <v>2034</v>
      </c>
      <c r="G55" s="5">
        <v>0</v>
      </c>
      <c r="H55" s="5">
        <v>0</v>
      </c>
      <c r="I55" s="5">
        <v>0</v>
      </c>
      <c r="K55" s="5">
        <v>2034</v>
      </c>
      <c r="L55" s="5">
        <f t="shared" si="34"/>
        <v>318.41008955721236</v>
      </c>
      <c r="M55" s="5">
        <v>0</v>
      </c>
      <c r="N55" s="5">
        <v>0</v>
      </c>
      <c r="P55" s="5">
        <v>2034</v>
      </c>
      <c r="Q55" s="5">
        <f t="shared" si="35"/>
        <v>0.23720929915080485</v>
      </c>
      <c r="R55" s="5">
        <v>0</v>
      </c>
      <c r="S55" s="5">
        <v>0</v>
      </c>
      <c r="U55" s="5">
        <v>2034</v>
      </c>
      <c r="V55" s="5">
        <f t="shared" si="36"/>
        <v>90.90401903435945</v>
      </c>
      <c r="W55" s="5">
        <v>0</v>
      </c>
      <c r="X55" s="5">
        <v>0</v>
      </c>
      <c r="Z55" s="5">
        <v>2034</v>
      </c>
      <c r="AA55" s="5">
        <f t="shared" si="37"/>
        <v>25.377371980425341</v>
      </c>
      <c r="AB55" s="5">
        <v>0</v>
      </c>
      <c r="AC55" s="5">
        <v>0</v>
      </c>
      <c r="AE55" s="5">
        <v>2034</v>
      </c>
      <c r="AF55" s="5">
        <f t="shared" si="38"/>
        <v>10.437293544892784</v>
      </c>
      <c r="AG55" s="5">
        <v>0</v>
      </c>
      <c r="AH55" s="5">
        <v>0</v>
      </c>
      <c r="AJ55" s="5">
        <v>2034</v>
      </c>
      <c r="AK55" s="5">
        <f t="shared" si="39"/>
        <v>11.625483062589517</v>
      </c>
      <c r="AL55" s="5">
        <v>0</v>
      </c>
      <c r="AM55" s="5">
        <v>0</v>
      </c>
      <c r="AO55" s="5">
        <v>2034</v>
      </c>
      <c r="AP55" s="5">
        <f t="shared" si="40"/>
        <v>465.89042957074639</v>
      </c>
      <c r="AQ55" s="5">
        <v>0</v>
      </c>
      <c r="AR55" s="5">
        <v>0</v>
      </c>
      <c r="AT55" s="5">
        <v>2034</v>
      </c>
      <c r="AU55" s="5">
        <f t="shared" si="41"/>
        <v>588.01704703103906</v>
      </c>
      <c r="AV55" s="5">
        <v>0</v>
      </c>
      <c r="AW55" s="5">
        <v>0</v>
      </c>
      <c r="AY55" s="5">
        <v>2034</v>
      </c>
      <c r="AZ55" s="5">
        <f t="shared" si="42"/>
        <v>85.940953027613389</v>
      </c>
      <c r="BA55" s="5">
        <v>0</v>
      </c>
      <c r="BB55" s="5">
        <v>0</v>
      </c>
      <c r="BD55" s="5">
        <v>2034</v>
      </c>
      <c r="BE55" s="5">
        <f t="shared" si="43"/>
        <v>122.67547949114663</v>
      </c>
      <c r="BF55" s="5">
        <v>0</v>
      </c>
      <c r="BG55" s="5">
        <v>0</v>
      </c>
      <c r="BI55" s="5">
        <v>2034</v>
      </c>
      <c r="BJ55" s="5">
        <f t="shared" si="44"/>
        <v>96.499756700734423</v>
      </c>
      <c r="BK55" s="5">
        <v>0</v>
      </c>
      <c r="BL55" s="5">
        <v>0</v>
      </c>
      <c r="BN55" s="5">
        <v>2034</v>
      </c>
      <c r="BO55" s="5">
        <f t="shared" si="45"/>
        <v>2626.0360683713261</v>
      </c>
      <c r="BP55" s="5">
        <v>0</v>
      </c>
      <c r="BQ55" s="5"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493.48328801608807</v>
      </c>
      <c r="CE55" s="5">
        <v>0</v>
      </c>
      <c r="CF55" s="5">
        <v>0</v>
      </c>
    </row>
    <row r="56" spans="6:84" x14ac:dyDescent="0.25">
      <c r="F56" s="5">
        <v>2035</v>
      </c>
      <c r="G56" s="5">
        <v>0</v>
      </c>
      <c r="H56" s="5">
        <v>0</v>
      </c>
      <c r="I56" s="5">
        <v>0</v>
      </c>
      <c r="K56" s="5">
        <v>2035</v>
      </c>
      <c r="L56" s="5">
        <f t="shared" si="34"/>
        <v>197.70555224423128</v>
      </c>
      <c r="M56" s="5">
        <v>0</v>
      </c>
      <c r="N56" s="5">
        <v>0</v>
      </c>
      <c r="P56" s="5">
        <v>2035</v>
      </c>
      <c r="Q56" s="5">
        <f t="shared" si="35"/>
        <v>0.21322832634633249</v>
      </c>
      <c r="R56" s="5">
        <v>0</v>
      </c>
      <c r="S56" s="5">
        <v>0</v>
      </c>
      <c r="U56" s="5">
        <v>2035</v>
      </c>
      <c r="V56" s="5">
        <f t="shared" si="36"/>
        <v>83.385495770568312</v>
      </c>
      <c r="W56" s="5">
        <v>0</v>
      </c>
      <c r="X56" s="5">
        <v>0</v>
      </c>
      <c r="Z56" s="5">
        <v>2035</v>
      </c>
      <c r="AA56" s="5">
        <f t="shared" si="37"/>
        <v>23.278450902616989</v>
      </c>
      <c r="AB56" s="5">
        <v>0</v>
      </c>
      <c r="AC56" s="5">
        <v>0</v>
      </c>
      <c r="AE56" s="5">
        <v>2035</v>
      </c>
      <c r="AF56" s="5">
        <f t="shared" si="38"/>
        <v>9.0187596634821929</v>
      </c>
      <c r="AG56" s="5">
        <v>0</v>
      </c>
      <c r="AH56" s="5">
        <v>0</v>
      </c>
      <c r="AJ56" s="5">
        <v>2035</v>
      </c>
      <c r="AK56" s="5">
        <f t="shared" si="39"/>
        <v>9.5258401603510734</v>
      </c>
      <c r="AL56" s="5">
        <v>0</v>
      </c>
      <c r="AM56" s="5">
        <v>0</v>
      </c>
      <c r="AO56" s="5">
        <v>2035</v>
      </c>
      <c r="AP56" s="5">
        <f t="shared" si="40"/>
        <v>427.3573914244206</v>
      </c>
      <c r="AQ56" s="5">
        <v>0</v>
      </c>
      <c r="AR56" s="5">
        <v>0</v>
      </c>
      <c r="AT56" s="5">
        <v>2035</v>
      </c>
      <c r="AU56" s="5">
        <f t="shared" si="41"/>
        <v>539.3831153900453</v>
      </c>
      <c r="AV56" s="5">
        <v>0</v>
      </c>
      <c r="AW56" s="5">
        <v>0</v>
      </c>
      <c r="AY56" s="5">
        <v>2035</v>
      </c>
      <c r="AZ56" s="5">
        <f t="shared" si="42"/>
        <v>78.832916864698916</v>
      </c>
      <c r="BA56" s="5">
        <v>0</v>
      </c>
      <c r="BB56" s="5">
        <v>0</v>
      </c>
      <c r="BD56" s="5">
        <v>2035</v>
      </c>
      <c r="BE56" s="5">
        <f t="shared" si="43"/>
        <v>107.91263515278581</v>
      </c>
      <c r="BF56" s="5">
        <v>0</v>
      </c>
      <c r="BG56" s="5">
        <v>0</v>
      </c>
      <c r="BI56" s="5">
        <v>2035</v>
      </c>
      <c r="BJ56" s="5">
        <f t="shared" si="44"/>
        <v>89.566303882172235</v>
      </c>
      <c r="BK56" s="5">
        <v>0</v>
      </c>
      <c r="BL56" s="5">
        <v>0</v>
      </c>
      <c r="BN56" s="5">
        <v>2035</v>
      </c>
      <c r="BO56" s="5">
        <f t="shared" si="45"/>
        <v>2323.7604782128346</v>
      </c>
      <c r="BP56" s="5">
        <v>0</v>
      </c>
      <c r="BQ56" s="5"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436.67982140912329</v>
      </c>
      <c r="CE56" s="5">
        <v>0</v>
      </c>
      <c r="CF56" s="5">
        <v>0</v>
      </c>
    </row>
    <row r="57" spans="6:84" x14ac:dyDescent="0.25">
      <c r="F57" s="5">
        <v>2036</v>
      </c>
      <c r="G57" s="5">
        <v>0</v>
      </c>
      <c r="H57" s="5">
        <v>0</v>
      </c>
      <c r="I57" s="5">
        <v>0</v>
      </c>
      <c r="K57" s="5">
        <v>2036</v>
      </c>
      <c r="L57" s="5">
        <f t="shared" si="34"/>
        <v>77.001014931250893</v>
      </c>
      <c r="M57" s="5">
        <v>0</v>
      </c>
      <c r="N57" s="5">
        <v>0</v>
      </c>
      <c r="P57" s="5">
        <v>2036</v>
      </c>
      <c r="Q57" s="5">
        <f t="shared" si="35"/>
        <v>0.18924735354186023</v>
      </c>
      <c r="R57" s="5">
        <v>0</v>
      </c>
      <c r="S57" s="5">
        <v>0</v>
      </c>
      <c r="U57" s="5">
        <v>2036</v>
      </c>
      <c r="V57" s="5">
        <f t="shared" si="36"/>
        <v>75.86697250677723</v>
      </c>
      <c r="W57" s="5">
        <v>0</v>
      </c>
      <c r="X57" s="5">
        <v>0</v>
      </c>
      <c r="Z57" s="5">
        <v>2036</v>
      </c>
      <c r="AA57" s="5">
        <f t="shared" si="37"/>
        <v>21.179529824808647</v>
      </c>
      <c r="AB57" s="5">
        <v>0</v>
      </c>
      <c r="AC57" s="5">
        <v>0</v>
      </c>
      <c r="AE57" s="5">
        <v>2036</v>
      </c>
      <c r="AF57" s="5">
        <f t="shared" si="38"/>
        <v>7.6002257820716146</v>
      </c>
      <c r="AG57" s="5">
        <v>0</v>
      </c>
      <c r="AH57" s="5">
        <v>0</v>
      </c>
      <c r="AJ57" s="5">
        <v>2036</v>
      </c>
      <c r="AK57" s="5">
        <f t="shared" si="39"/>
        <v>7.4261972581126479</v>
      </c>
      <c r="AL57" s="5">
        <v>0</v>
      </c>
      <c r="AM57" s="5">
        <v>0</v>
      </c>
      <c r="AO57" s="5">
        <v>2036</v>
      </c>
      <c r="AP57" s="5">
        <f t="shared" si="40"/>
        <v>388.82435327809503</v>
      </c>
      <c r="AQ57" s="5">
        <v>0</v>
      </c>
      <c r="AR57" s="5">
        <v>0</v>
      </c>
      <c r="AT57" s="5">
        <v>2036</v>
      </c>
      <c r="AU57" s="5">
        <f t="shared" si="41"/>
        <v>490.74918374905189</v>
      </c>
      <c r="AV57" s="5">
        <v>0</v>
      </c>
      <c r="AW57" s="5">
        <v>0</v>
      </c>
      <c r="AY57" s="5">
        <v>2036</v>
      </c>
      <c r="AZ57" s="5">
        <f t="shared" si="42"/>
        <v>71.724880701784514</v>
      </c>
      <c r="BA57" s="5">
        <v>0</v>
      </c>
      <c r="BB57" s="5">
        <v>0</v>
      </c>
      <c r="BD57" s="5">
        <v>2036</v>
      </c>
      <c r="BE57" s="5">
        <f t="shared" si="43"/>
        <v>93.149790814425103</v>
      </c>
      <c r="BF57" s="5">
        <v>0</v>
      </c>
      <c r="BG57" s="5">
        <v>0</v>
      </c>
      <c r="BI57" s="5">
        <v>2036</v>
      </c>
      <c r="BJ57" s="5">
        <f t="shared" si="44"/>
        <v>82.632851063610119</v>
      </c>
      <c r="BK57" s="5">
        <v>0</v>
      </c>
      <c r="BL57" s="5">
        <v>0</v>
      </c>
      <c r="BN57" s="5">
        <v>2036</v>
      </c>
      <c r="BO57" s="5">
        <f t="shared" si="45"/>
        <v>2021.4848880543454</v>
      </c>
      <c r="BP57" s="5">
        <v>0</v>
      </c>
      <c r="BQ57" s="5"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379.87635480215897</v>
      </c>
      <c r="CE57" s="5">
        <v>0</v>
      </c>
      <c r="CF57" s="5">
        <v>0</v>
      </c>
    </row>
    <row r="58" spans="6:84" x14ac:dyDescent="0.25">
      <c r="F58" s="5">
        <v>2037</v>
      </c>
      <c r="G58" s="5">
        <v>0</v>
      </c>
      <c r="H58" s="5">
        <v>0</v>
      </c>
      <c r="I58" s="5">
        <v>0</v>
      </c>
      <c r="K58" s="5">
        <v>2037</v>
      </c>
      <c r="L58" s="5">
        <v>0</v>
      </c>
      <c r="M58" s="5">
        <v>0</v>
      </c>
      <c r="N58" s="5">
        <v>0</v>
      </c>
      <c r="P58" s="5">
        <v>2037</v>
      </c>
      <c r="Q58" s="5">
        <f t="shared" si="35"/>
        <v>0.16526638073738781</v>
      </c>
      <c r="R58" s="5">
        <v>0</v>
      </c>
      <c r="S58" s="5">
        <v>0</v>
      </c>
      <c r="U58" s="5">
        <v>2037</v>
      </c>
      <c r="V58" s="5">
        <f t="shared" si="36"/>
        <v>68.348449242986121</v>
      </c>
      <c r="W58" s="5">
        <v>0</v>
      </c>
      <c r="X58" s="5">
        <v>0</v>
      </c>
      <c r="Z58" s="5">
        <v>2037</v>
      </c>
      <c r="AA58" s="5">
        <f t="shared" si="37"/>
        <v>19.080608747000291</v>
      </c>
      <c r="AB58" s="5">
        <v>0</v>
      </c>
      <c r="AC58" s="5">
        <v>0</v>
      </c>
      <c r="AE58" s="5">
        <v>2037</v>
      </c>
      <c r="AF58" s="5">
        <f t="shared" si="38"/>
        <v>6.181691900661022</v>
      </c>
      <c r="AG58" s="5">
        <v>0</v>
      </c>
      <c r="AH58" s="5">
        <v>0</v>
      </c>
      <c r="AJ58" s="5">
        <v>2037</v>
      </c>
      <c r="AK58" s="5">
        <f t="shared" si="39"/>
        <v>5.3265543558742046</v>
      </c>
      <c r="AL58" s="5">
        <v>0</v>
      </c>
      <c r="AM58" s="5">
        <v>0</v>
      </c>
      <c r="AO58" s="5">
        <v>2037</v>
      </c>
      <c r="AP58" s="5">
        <f t="shared" si="40"/>
        <v>350.29131513176924</v>
      </c>
      <c r="AQ58" s="5">
        <v>0</v>
      </c>
      <c r="AR58" s="5">
        <v>0</v>
      </c>
      <c r="AT58" s="5">
        <v>2037</v>
      </c>
      <c r="AU58" s="5">
        <f t="shared" si="41"/>
        <v>442.11525210805826</v>
      </c>
      <c r="AV58" s="5">
        <v>0</v>
      </c>
      <c r="AW58" s="5">
        <v>0</v>
      </c>
      <c r="AY58" s="5">
        <v>2037</v>
      </c>
      <c r="AZ58" s="5">
        <f t="shared" si="42"/>
        <v>64.616844538870055</v>
      </c>
      <c r="BA58" s="5">
        <v>0</v>
      </c>
      <c r="BB58" s="5">
        <v>0</v>
      </c>
      <c r="BD58" s="5">
        <v>2037</v>
      </c>
      <c r="BE58" s="5">
        <f t="shared" si="43"/>
        <v>78.38694647606431</v>
      </c>
      <c r="BF58" s="5">
        <v>0</v>
      </c>
      <c r="BG58" s="5">
        <v>0</v>
      </c>
      <c r="BI58" s="5">
        <v>2037</v>
      </c>
      <c r="BJ58" s="5">
        <f t="shared" si="44"/>
        <v>75.699398245047931</v>
      </c>
      <c r="BK58" s="5">
        <v>0</v>
      </c>
      <c r="BL58" s="5">
        <v>0</v>
      </c>
      <c r="BN58" s="5">
        <v>2037</v>
      </c>
      <c r="BO58" s="5">
        <f t="shared" si="45"/>
        <v>1719.2092978958535</v>
      </c>
      <c r="BP58" s="5">
        <v>0</v>
      </c>
      <c r="BQ58" s="5"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323.0728881951942</v>
      </c>
      <c r="CE58" s="5">
        <v>0</v>
      </c>
      <c r="CF58" s="5">
        <v>0</v>
      </c>
    </row>
    <row r="59" spans="6:84" x14ac:dyDescent="0.25">
      <c r="F59" s="5">
        <v>2038</v>
      </c>
      <c r="G59" s="5">
        <v>0</v>
      </c>
      <c r="H59" s="5">
        <v>0</v>
      </c>
      <c r="I59" s="5">
        <v>0</v>
      </c>
      <c r="K59" s="5">
        <v>2038</v>
      </c>
      <c r="L59" s="5">
        <v>0</v>
      </c>
      <c r="M59" s="5">
        <v>0</v>
      </c>
      <c r="N59" s="5">
        <v>0</v>
      </c>
      <c r="P59" s="5">
        <v>2038</v>
      </c>
      <c r="Q59" s="5">
        <f t="shared" si="35"/>
        <v>0.14128540793291561</v>
      </c>
      <c r="R59" s="5">
        <v>0</v>
      </c>
      <c r="S59" s="5">
        <v>0</v>
      </c>
      <c r="U59" s="5">
        <v>2038</v>
      </c>
      <c r="V59" s="5">
        <f t="shared" si="36"/>
        <v>60.829925979195067</v>
      </c>
      <c r="W59" s="5">
        <v>0</v>
      </c>
      <c r="X59" s="5">
        <v>0</v>
      </c>
      <c r="Z59" s="5">
        <v>2038</v>
      </c>
      <c r="AA59" s="5">
        <f t="shared" si="37"/>
        <v>16.981687669191956</v>
      </c>
      <c r="AB59" s="5">
        <v>0</v>
      </c>
      <c r="AC59" s="5">
        <v>0</v>
      </c>
      <c r="AE59" s="5">
        <v>2038</v>
      </c>
      <c r="AF59" s="5">
        <f t="shared" si="38"/>
        <v>4.7631580192504401</v>
      </c>
      <c r="AG59" s="5">
        <v>0</v>
      </c>
      <c r="AH59" s="5">
        <v>0</v>
      </c>
      <c r="AJ59" s="5">
        <v>2038</v>
      </c>
      <c r="AK59" s="5">
        <f t="shared" si="39"/>
        <v>3.226911453635779</v>
      </c>
      <c r="AL59" s="5">
        <v>0</v>
      </c>
      <c r="AM59" s="5">
        <v>0</v>
      </c>
      <c r="AO59" s="5">
        <v>2038</v>
      </c>
      <c r="AP59" s="5">
        <f t="shared" si="40"/>
        <v>311.7582769854439</v>
      </c>
      <c r="AQ59" s="5">
        <v>0</v>
      </c>
      <c r="AR59" s="5">
        <v>0</v>
      </c>
      <c r="AT59" s="5">
        <v>2038</v>
      </c>
      <c r="AU59" s="5">
        <f t="shared" si="41"/>
        <v>393.48132046706496</v>
      </c>
      <c r="AV59" s="5">
        <v>0</v>
      </c>
      <c r="AW59" s="5">
        <v>0</v>
      </c>
      <c r="AY59" s="5">
        <v>2038</v>
      </c>
      <c r="AZ59" s="5">
        <f t="shared" si="42"/>
        <v>57.508808375955653</v>
      </c>
      <c r="BA59" s="5">
        <v>0</v>
      </c>
      <c r="BB59" s="5">
        <v>0</v>
      </c>
      <c r="BD59" s="5">
        <v>2038</v>
      </c>
      <c r="BE59" s="5">
        <f t="shared" si="43"/>
        <v>63.624102137703602</v>
      </c>
      <c r="BF59" s="5">
        <v>0</v>
      </c>
      <c r="BG59" s="5">
        <v>0</v>
      </c>
      <c r="BI59" s="5">
        <v>2038</v>
      </c>
      <c r="BJ59" s="5">
        <f t="shared" si="44"/>
        <v>68.7659454264858</v>
      </c>
      <c r="BK59" s="5">
        <v>0</v>
      </c>
      <c r="BL59" s="5">
        <v>0</v>
      </c>
      <c r="BN59" s="5">
        <v>2038</v>
      </c>
      <c r="BO59" s="5">
        <f t="shared" si="45"/>
        <v>1416.9337077373648</v>
      </c>
      <c r="BP59" s="5">
        <v>0</v>
      </c>
      <c r="BQ59" s="5"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266.26942158822965</v>
      </c>
      <c r="CE59" s="5">
        <v>0</v>
      </c>
      <c r="CF59" s="5">
        <v>0</v>
      </c>
    </row>
    <row r="60" spans="6:84" x14ac:dyDescent="0.25">
      <c r="F60" s="5">
        <v>2039</v>
      </c>
      <c r="G60" s="5">
        <v>0</v>
      </c>
      <c r="H60" s="5">
        <v>0</v>
      </c>
      <c r="I60" s="5">
        <v>0</v>
      </c>
      <c r="K60" s="5">
        <v>2039</v>
      </c>
      <c r="L60" s="5">
        <v>0</v>
      </c>
      <c r="M60" s="5">
        <v>0</v>
      </c>
      <c r="N60" s="5">
        <v>0</v>
      </c>
      <c r="P60" s="5">
        <v>2039</v>
      </c>
      <c r="Q60" s="5">
        <f t="shared" si="35"/>
        <v>0.1173044351284433</v>
      </c>
      <c r="R60" s="5">
        <v>0</v>
      </c>
      <c r="S60" s="5">
        <v>0</v>
      </c>
      <c r="U60" s="5">
        <v>2039</v>
      </c>
      <c r="V60" s="5">
        <f t="shared" si="36"/>
        <v>53.311402715403929</v>
      </c>
      <c r="W60" s="5">
        <v>0</v>
      </c>
      <c r="X60" s="5">
        <v>0</v>
      </c>
      <c r="Z60" s="5">
        <v>2039</v>
      </c>
      <c r="AA60" s="5">
        <f t="shared" si="37"/>
        <v>14.8827665913836</v>
      </c>
      <c r="AB60" s="5">
        <v>0</v>
      </c>
      <c r="AC60" s="5">
        <v>0</v>
      </c>
      <c r="AE60" s="5">
        <v>2039</v>
      </c>
      <c r="AF60" s="5">
        <f t="shared" si="38"/>
        <v>3.3446241378398547</v>
      </c>
      <c r="AG60" s="5">
        <v>0</v>
      </c>
      <c r="AH60" s="5">
        <v>0</v>
      </c>
      <c r="AJ60" s="5">
        <v>2039</v>
      </c>
      <c r="AK60" s="5">
        <f t="shared" si="39"/>
        <v>1.1272685513973428</v>
      </c>
      <c r="AL60" s="5">
        <v>0</v>
      </c>
      <c r="AM60" s="5">
        <v>0</v>
      </c>
      <c r="AO60" s="5">
        <v>2039</v>
      </c>
      <c r="AP60" s="5">
        <f t="shared" si="40"/>
        <v>273.22523883911811</v>
      </c>
      <c r="AQ60" s="5">
        <v>0</v>
      </c>
      <c r="AR60" s="5">
        <v>0</v>
      </c>
      <c r="AT60" s="5">
        <v>2039</v>
      </c>
      <c r="AU60" s="5">
        <f t="shared" si="41"/>
        <v>344.84738882607144</v>
      </c>
      <c r="AV60" s="5">
        <v>0</v>
      </c>
      <c r="AW60" s="5">
        <v>0</v>
      </c>
      <c r="AY60" s="5">
        <v>2039</v>
      </c>
      <c r="AZ60" s="5">
        <f t="shared" si="42"/>
        <v>50.400772213041208</v>
      </c>
      <c r="BA60" s="5">
        <v>0</v>
      </c>
      <c r="BB60" s="5">
        <v>0</v>
      </c>
      <c r="BD60" s="5">
        <v>2039</v>
      </c>
      <c r="BE60" s="5">
        <f t="shared" si="43"/>
        <v>48.861257799342837</v>
      </c>
      <c r="BF60" s="5">
        <v>0</v>
      </c>
      <c r="BG60" s="5">
        <v>0</v>
      </c>
      <c r="BI60" s="5">
        <v>2039</v>
      </c>
      <c r="BJ60" s="5">
        <f t="shared" si="44"/>
        <v>61.832492607923655</v>
      </c>
      <c r="BK60" s="5">
        <v>0</v>
      </c>
      <c r="BL60" s="5">
        <v>0</v>
      </c>
      <c r="BN60" s="5">
        <v>2039</v>
      </c>
      <c r="BO60" s="5">
        <f t="shared" si="45"/>
        <v>1114.6581175788751</v>
      </c>
      <c r="BP60" s="5">
        <v>0</v>
      </c>
      <c r="BQ60" s="5"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209.46595498126499</v>
      </c>
      <c r="CE60" s="5">
        <v>0</v>
      </c>
      <c r="CF60" s="5">
        <v>0</v>
      </c>
    </row>
    <row r="61" spans="6:84" x14ac:dyDescent="0.25">
      <c r="F61" s="5">
        <v>2040</v>
      </c>
      <c r="G61" s="5">
        <v>0</v>
      </c>
      <c r="H61" s="5">
        <v>0</v>
      </c>
      <c r="I61" s="5">
        <v>0</v>
      </c>
      <c r="K61" s="5">
        <v>2040</v>
      </c>
      <c r="L61" s="5">
        <v>0</v>
      </c>
      <c r="M61" s="5">
        <v>0</v>
      </c>
      <c r="N61" s="5">
        <v>0</v>
      </c>
      <c r="P61" s="5">
        <v>2040</v>
      </c>
      <c r="Q61" s="5">
        <f t="shared" si="35"/>
        <v>9.3323462323970985E-2</v>
      </c>
      <c r="R61" s="5">
        <v>0</v>
      </c>
      <c r="S61" s="5">
        <v>0</v>
      </c>
      <c r="U61" s="5">
        <v>2040</v>
      </c>
      <c r="V61" s="5">
        <f t="shared" si="36"/>
        <v>45.792879451612862</v>
      </c>
      <c r="W61" s="5">
        <v>0</v>
      </c>
      <c r="X61" s="5">
        <v>0</v>
      </c>
      <c r="Z61" s="5">
        <v>2040</v>
      </c>
      <c r="AA61" s="5">
        <f t="shared" si="37"/>
        <v>12.783845513575258</v>
      </c>
      <c r="AB61" s="5">
        <v>0</v>
      </c>
      <c r="AC61" s="5">
        <v>0</v>
      </c>
      <c r="AE61" s="5">
        <v>2040</v>
      </c>
      <c r="AF61" s="5">
        <f t="shared" si="38"/>
        <v>1.9260902564292692</v>
      </c>
      <c r="AG61" s="5">
        <v>0</v>
      </c>
      <c r="AH61" s="5">
        <v>0</v>
      </c>
      <c r="AJ61" s="5">
        <v>2040</v>
      </c>
      <c r="AK61" s="5">
        <v>0</v>
      </c>
      <c r="AL61" s="5">
        <v>0</v>
      </c>
      <c r="AM61" s="5">
        <v>0</v>
      </c>
      <c r="AO61" s="5">
        <v>2040</v>
      </c>
      <c r="AP61" s="5">
        <f t="shared" si="40"/>
        <v>234.69220069279254</v>
      </c>
      <c r="AQ61" s="5">
        <v>0</v>
      </c>
      <c r="AR61" s="5">
        <v>0</v>
      </c>
      <c r="AT61" s="5">
        <v>2040</v>
      </c>
      <c r="AU61" s="5">
        <f t="shared" si="41"/>
        <v>296.21345718507791</v>
      </c>
      <c r="AV61" s="5">
        <v>0</v>
      </c>
      <c r="AW61" s="5">
        <v>0</v>
      </c>
      <c r="AY61" s="5">
        <v>2040</v>
      </c>
      <c r="AZ61" s="5">
        <f t="shared" si="42"/>
        <v>43.292736050126777</v>
      </c>
      <c r="BA61" s="5">
        <v>0</v>
      </c>
      <c r="BB61" s="5">
        <v>0</v>
      </c>
      <c r="BD61" s="5">
        <v>2040</v>
      </c>
      <c r="BE61" s="5">
        <f t="shared" si="43"/>
        <v>34.098413460982101</v>
      </c>
      <c r="BF61" s="5">
        <v>0</v>
      </c>
      <c r="BG61" s="5">
        <v>0</v>
      </c>
      <c r="BI61" s="5">
        <v>2040</v>
      </c>
      <c r="BJ61" s="5">
        <f t="shared" si="44"/>
        <v>54.899039789361481</v>
      </c>
      <c r="BK61" s="5">
        <v>0</v>
      </c>
      <c r="BL61" s="5">
        <v>0</v>
      </c>
      <c r="BN61" s="5">
        <v>2040</v>
      </c>
      <c r="BO61" s="5">
        <f t="shared" si="45"/>
        <v>812.38252742038458</v>
      </c>
      <c r="BP61" s="5">
        <v>0</v>
      </c>
      <c r="BQ61" s="5"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152.66248837430044</v>
      </c>
      <c r="CE61" s="5">
        <v>0</v>
      </c>
      <c r="CF61" s="5">
        <v>0</v>
      </c>
    </row>
    <row r="62" spans="6:84" x14ac:dyDescent="0.25">
      <c r="F62" s="5">
        <v>2041</v>
      </c>
      <c r="G62" s="5">
        <v>0</v>
      </c>
      <c r="H62" s="5">
        <v>0</v>
      </c>
      <c r="I62" s="5">
        <v>0</v>
      </c>
      <c r="K62" s="5">
        <v>2041</v>
      </c>
      <c r="L62" s="5">
        <v>0</v>
      </c>
      <c r="M62" s="5">
        <v>0</v>
      </c>
      <c r="N62" s="5">
        <v>0</v>
      </c>
      <c r="P62" s="5">
        <v>2041</v>
      </c>
      <c r="Q62" s="5">
        <f t="shared" ref="Q62:Q64" si="49">$J$2-Q27*33.33/1000000*2.1/1.9</f>
        <v>6.9342489519498673E-2</v>
      </c>
      <c r="R62" s="5">
        <v>0</v>
      </c>
      <c r="S62" s="5">
        <v>0</v>
      </c>
      <c r="U62" s="5">
        <v>2041</v>
      </c>
      <c r="V62" s="5">
        <f t="shared" ref="V62:V67" si="50">$K$2-V27*33.33/1000000</f>
        <v>38.274356187821752</v>
      </c>
      <c r="W62" s="5">
        <v>0</v>
      </c>
      <c r="X62" s="5">
        <v>0</v>
      </c>
      <c r="Z62" s="5">
        <v>2041</v>
      </c>
      <c r="AA62" s="5">
        <f t="shared" ref="AA62:AA67" si="51">$L$2-AA27*33.33/1000000</f>
        <v>10.684924435766909</v>
      </c>
      <c r="AB62" s="5">
        <v>0</v>
      </c>
      <c r="AC62" s="5">
        <v>0</v>
      </c>
      <c r="AE62" s="5">
        <v>2041</v>
      </c>
      <c r="AF62" s="5">
        <f t="shared" ref="AF62" si="52">$M$2-AF27*33.33/1000000*1.61/1.28</f>
        <v>0.50755637501868023</v>
      </c>
      <c r="AG62" s="5">
        <v>0</v>
      </c>
      <c r="AH62" s="5">
        <v>0</v>
      </c>
      <c r="AJ62" s="5">
        <v>2041</v>
      </c>
      <c r="AK62" s="5">
        <v>0</v>
      </c>
      <c r="AL62" s="5">
        <v>0</v>
      </c>
      <c r="AM62" s="5">
        <v>0</v>
      </c>
      <c r="AO62" s="5">
        <v>2041</v>
      </c>
      <c r="AP62" s="5">
        <f t="shared" ref="AP62:AP67" si="53">$O$2-AP27*33.33/1000000</f>
        <v>196.15916254646675</v>
      </c>
      <c r="AQ62" s="5">
        <v>0</v>
      </c>
      <c r="AR62" s="5">
        <v>0</v>
      </c>
      <c r="AT62" s="5">
        <v>2041</v>
      </c>
      <c r="AU62" s="5">
        <f t="shared" ref="AU62:AU67" si="54">$P$2-AU27*33.33/1000000</f>
        <v>247.57952554408462</v>
      </c>
      <c r="AV62" s="5">
        <v>0</v>
      </c>
      <c r="AW62" s="5">
        <v>0</v>
      </c>
      <c r="AY62" s="5">
        <v>2041</v>
      </c>
      <c r="AZ62" s="5">
        <f t="shared" ref="AZ62:AZ67" si="55">$Q$2-AZ27*33.33/1000000</f>
        <v>36.184699887212346</v>
      </c>
      <c r="BA62" s="5">
        <v>0</v>
      </c>
      <c r="BB62" s="5">
        <v>0</v>
      </c>
      <c r="BD62" s="5">
        <v>2041</v>
      </c>
      <c r="BE62" s="5">
        <f t="shared" ref="BE62:BE63" si="56">$R$2-BE27*33.33/1000000*3.42/2.86</f>
        <v>19.335569122621393</v>
      </c>
      <c r="BF62" s="5">
        <v>0</v>
      </c>
      <c r="BG62" s="5">
        <v>0</v>
      </c>
      <c r="BI62" s="5">
        <v>2041</v>
      </c>
      <c r="BJ62" s="5">
        <f t="shared" ref="BJ62:BJ68" si="57">$S$2-BJ27*33.33/1000000*0.139/0.15</f>
        <v>47.96558697079935</v>
      </c>
      <c r="BK62" s="5">
        <v>0</v>
      </c>
      <c r="BL62" s="5">
        <v>0</v>
      </c>
      <c r="BN62" s="5">
        <v>2041</v>
      </c>
      <c r="BO62" s="5">
        <f t="shared" ref="BO62:BO63" si="58">$T$2-BO27*$AA$2/1000000</f>
        <v>510.10693726189493</v>
      </c>
      <c r="BP62" s="5">
        <v>0</v>
      </c>
      <c r="BQ62" s="5">
        <v>0</v>
      </c>
      <c r="BS62" s="5">
        <v>2041</v>
      </c>
      <c r="BT62" s="5">
        <f t="shared" ref="BT62:BV71" si="59">$U$2-BT27*$AA$2/1000000</f>
        <v>0</v>
      </c>
      <c r="BU62" s="5">
        <f t="shared" si="59"/>
        <v>0</v>
      </c>
      <c r="BV62" s="5">
        <f t="shared" si="59"/>
        <v>0</v>
      </c>
      <c r="BX62" s="5">
        <v>2041</v>
      </c>
      <c r="BY62" s="5">
        <f t="shared" ref="BY62:CA71" si="60">$V$2-BY27*$AA$2/1000000</f>
        <v>0</v>
      </c>
      <c r="BZ62" s="5">
        <f t="shared" si="60"/>
        <v>0</v>
      </c>
      <c r="CA62" s="5">
        <f t="shared" si="60"/>
        <v>0</v>
      </c>
      <c r="CC62" s="5">
        <v>2041</v>
      </c>
      <c r="CD62" s="5">
        <f t="shared" ref="CD62:CD63" si="61">$W$2-CD27*$AA$2/1000000</f>
        <v>95.859021767336003</v>
      </c>
      <c r="CE62" s="5">
        <v>0</v>
      </c>
      <c r="CF62" s="5">
        <v>0</v>
      </c>
    </row>
    <row r="63" spans="6:84" x14ac:dyDescent="0.25">
      <c r="F63" s="5">
        <v>2042</v>
      </c>
      <c r="G63" s="5">
        <v>0</v>
      </c>
      <c r="H63" s="5">
        <v>0</v>
      </c>
      <c r="I63" s="5">
        <v>0</v>
      </c>
      <c r="K63" s="5">
        <v>2042</v>
      </c>
      <c r="L63" s="5">
        <v>0</v>
      </c>
      <c r="M63" s="5">
        <v>0</v>
      </c>
      <c r="N63" s="5">
        <v>0</v>
      </c>
      <c r="P63" s="5">
        <v>2042</v>
      </c>
      <c r="Q63" s="5">
        <f t="shared" si="49"/>
        <v>4.5361516715026362E-2</v>
      </c>
      <c r="R63" s="5">
        <v>0</v>
      </c>
      <c r="S63" s="5">
        <v>0</v>
      </c>
      <c r="U63" s="5">
        <v>2042</v>
      </c>
      <c r="V63" s="5">
        <f t="shared" si="50"/>
        <v>30.75583292403067</v>
      </c>
      <c r="W63" s="5">
        <v>0</v>
      </c>
      <c r="X63" s="5">
        <v>0</v>
      </c>
      <c r="Z63" s="5">
        <v>2042</v>
      </c>
      <c r="AA63" s="5">
        <f t="shared" si="51"/>
        <v>8.5860033579585604</v>
      </c>
      <c r="AB63" s="5">
        <v>0</v>
      </c>
      <c r="AC63" s="5">
        <v>0</v>
      </c>
      <c r="AE63" s="5">
        <v>2042</v>
      </c>
      <c r="AF63" s="5">
        <v>0</v>
      </c>
      <c r="AG63" s="5">
        <v>0</v>
      </c>
      <c r="AH63" s="5">
        <v>0</v>
      </c>
      <c r="AJ63" s="5">
        <v>2042</v>
      </c>
      <c r="AK63" s="5">
        <v>0</v>
      </c>
      <c r="AL63" s="5">
        <v>0</v>
      </c>
      <c r="AM63" s="5">
        <v>0</v>
      </c>
      <c r="AO63" s="5">
        <v>2042</v>
      </c>
      <c r="AP63" s="5">
        <f t="shared" si="53"/>
        <v>157.62612440014129</v>
      </c>
      <c r="AQ63" s="5">
        <v>0</v>
      </c>
      <c r="AR63" s="5">
        <v>0</v>
      </c>
      <c r="AT63" s="5">
        <v>2042</v>
      </c>
      <c r="AU63" s="5">
        <f t="shared" si="54"/>
        <v>198.94559390309109</v>
      </c>
      <c r="AV63" s="5">
        <v>0</v>
      </c>
      <c r="AW63" s="5">
        <v>0</v>
      </c>
      <c r="AY63" s="5">
        <v>2042</v>
      </c>
      <c r="AZ63" s="5">
        <f t="shared" si="55"/>
        <v>29.076663724297902</v>
      </c>
      <c r="BA63" s="5">
        <v>0</v>
      </c>
      <c r="BB63" s="5">
        <v>0</v>
      </c>
      <c r="BD63" s="5">
        <v>2042</v>
      </c>
      <c r="BE63" s="5">
        <f t="shared" si="56"/>
        <v>4.5727247842606289</v>
      </c>
      <c r="BF63" s="5">
        <v>0</v>
      </c>
      <c r="BG63" s="5">
        <v>0</v>
      </c>
      <c r="BI63" s="5">
        <v>2042</v>
      </c>
      <c r="BJ63" s="5">
        <f t="shared" si="57"/>
        <v>41.032134152237205</v>
      </c>
      <c r="BK63" s="5">
        <v>0</v>
      </c>
      <c r="BL63" s="5">
        <v>0</v>
      </c>
      <c r="BN63" s="5">
        <v>2042</v>
      </c>
      <c r="BO63" s="5">
        <f t="shared" si="58"/>
        <v>207.83134710340437</v>
      </c>
      <c r="BP63" s="5">
        <v>0</v>
      </c>
      <c r="BQ63" s="5">
        <v>0</v>
      </c>
      <c r="BS63" s="5">
        <v>2042</v>
      </c>
      <c r="BT63" s="5">
        <f t="shared" si="59"/>
        <v>0</v>
      </c>
      <c r="BU63" s="5">
        <f t="shared" si="59"/>
        <v>0</v>
      </c>
      <c r="BV63" s="5">
        <f t="shared" si="59"/>
        <v>0</v>
      </c>
      <c r="BX63" s="5">
        <v>2042</v>
      </c>
      <c r="BY63" s="5">
        <f t="shared" si="60"/>
        <v>0</v>
      </c>
      <c r="BZ63" s="5">
        <f t="shared" si="60"/>
        <v>0</v>
      </c>
      <c r="CA63" s="5">
        <f t="shared" si="60"/>
        <v>0</v>
      </c>
      <c r="CC63" s="5">
        <v>2042</v>
      </c>
      <c r="CD63" s="5">
        <f t="shared" si="61"/>
        <v>39.055555160371568</v>
      </c>
      <c r="CE63" s="5">
        <v>0</v>
      </c>
      <c r="CF63" s="5">
        <v>0</v>
      </c>
    </row>
    <row r="64" spans="6:84" x14ac:dyDescent="0.25">
      <c r="F64" s="5">
        <v>2043</v>
      </c>
      <c r="G64" s="5">
        <v>0</v>
      </c>
      <c r="H64" s="5">
        <v>0</v>
      </c>
      <c r="I64" s="5">
        <v>0</v>
      </c>
      <c r="K64" s="5">
        <v>2043</v>
      </c>
      <c r="L64" s="5">
        <v>0</v>
      </c>
      <c r="M64" s="5">
        <v>0</v>
      </c>
      <c r="N64" s="5">
        <v>0</v>
      </c>
      <c r="P64" s="5">
        <v>2043</v>
      </c>
      <c r="Q64" s="5">
        <f t="shared" si="49"/>
        <v>2.1380543910554106E-2</v>
      </c>
      <c r="R64" s="5">
        <v>0</v>
      </c>
      <c r="S64" s="5">
        <v>0</v>
      </c>
      <c r="U64" s="5">
        <v>2043</v>
      </c>
      <c r="V64" s="5">
        <f t="shared" si="50"/>
        <v>23.237309660239617</v>
      </c>
      <c r="W64" s="5">
        <v>0</v>
      </c>
      <c r="X64" s="5">
        <v>0</v>
      </c>
      <c r="Z64" s="5">
        <v>2043</v>
      </c>
      <c r="AA64" s="5">
        <f t="shared" si="51"/>
        <v>6.4870822801502257</v>
      </c>
      <c r="AB64" s="5">
        <v>0</v>
      </c>
      <c r="AC64" s="5">
        <v>0</v>
      </c>
      <c r="AE64" s="5">
        <v>2043</v>
      </c>
      <c r="AF64" s="5">
        <v>0</v>
      </c>
      <c r="AG64" s="5">
        <v>0</v>
      </c>
      <c r="AH64" s="5">
        <v>0</v>
      </c>
      <c r="AJ64" s="5">
        <v>2043</v>
      </c>
      <c r="AK64" s="5">
        <v>0</v>
      </c>
      <c r="AL64" s="5">
        <v>0</v>
      </c>
      <c r="AM64" s="5">
        <v>0</v>
      </c>
      <c r="AO64" s="5">
        <v>2043</v>
      </c>
      <c r="AP64" s="5">
        <f t="shared" si="53"/>
        <v>119.09308625381584</v>
      </c>
      <c r="AQ64" s="5">
        <v>0</v>
      </c>
      <c r="AR64" s="5">
        <v>0</v>
      </c>
      <c r="AT64" s="5">
        <v>2043</v>
      </c>
      <c r="AU64" s="5">
        <f t="shared" si="54"/>
        <v>150.31166226209768</v>
      </c>
      <c r="AV64" s="5">
        <v>0</v>
      </c>
      <c r="AW64" s="5">
        <v>0</v>
      </c>
      <c r="AY64" s="5">
        <v>2043</v>
      </c>
      <c r="AZ64" s="5">
        <f t="shared" si="55"/>
        <v>21.968627561383499</v>
      </c>
      <c r="BA64" s="5">
        <v>0</v>
      </c>
      <c r="BB64" s="5">
        <v>0</v>
      </c>
      <c r="BD64" s="5">
        <v>2043</v>
      </c>
      <c r="BE64" s="5">
        <v>0</v>
      </c>
      <c r="BF64" s="5">
        <v>0</v>
      </c>
      <c r="BG64" s="5">
        <v>0</v>
      </c>
      <c r="BI64" s="5">
        <v>2043</v>
      </c>
      <c r="BJ64" s="5">
        <f t="shared" si="57"/>
        <v>34.098681333675074</v>
      </c>
      <c r="BK64" s="5">
        <v>0</v>
      </c>
      <c r="BL64" s="5">
        <v>0</v>
      </c>
      <c r="BN64" s="5">
        <v>2043</v>
      </c>
      <c r="BO64" s="5">
        <v>0</v>
      </c>
      <c r="BP64" s="5">
        <v>0</v>
      </c>
      <c r="BQ64" s="5">
        <v>0</v>
      </c>
      <c r="BS64" s="5">
        <v>2043</v>
      </c>
      <c r="BT64" s="5">
        <f t="shared" si="59"/>
        <v>0</v>
      </c>
      <c r="BU64" s="5">
        <f t="shared" si="59"/>
        <v>0</v>
      </c>
      <c r="BV64" s="5">
        <f t="shared" si="59"/>
        <v>0</v>
      </c>
      <c r="BX64" s="5">
        <v>2043</v>
      </c>
      <c r="BY64" s="5">
        <f t="shared" si="60"/>
        <v>0</v>
      </c>
      <c r="BZ64" s="5">
        <f t="shared" si="60"/>
        <v>0</v>
      </c>
      <c r="CA64" s="5">
        <f t="shared" si="60"/>
        <v>0</v>
      </c>
      <c r="CC64" s="5">
        <v>2043</v>
      </c>
      <c r="CD64" s="5">
        <v>0</v>
      </c>
      <c r="CE64" s="5">
        <v>0</v>
      </c>
      <c r="CF64" s="5">
        <v>0</v>
      </c>
    </row>
    <row r="65" spans="1:84" x14ac:dyDescent="0.25">
      <c r="F65" s="5">
        <v>2044</v>
      </c>
      <c r="G65" s="5">
        <v>0</v>
      </c>
      <c r="H65" s="5">
        <v>0</v>
      </c>
      <c r="I65" s="5">
        <v>0</v>
      </c>
      <c r="K65" s="5">
        <v>2044</v>
      </c>
      <c r="L65" s="5">
        <v>0</v>
      </c>
      <c r="M65" s="5">
        <v>0</v>
      </c>
      <c r="N65" s="5">
        <v>0</v>
      </c>
      <c r="P65" s="5">
        <v>2044</v>
      </c>
      <c r="Q65" s="5">
        <v>0</v>
      </c>
      <c r="R65" s="5">
        <v>0</v>
      </c>
      <c r="S65" s="5">
        <v>0</v>
      </c>
      <c r="U65" s="5">
        <v>2044</v>
      </c>
      <c r="V65" s="5">
        <f t="shared" si="50"/>
        <v>15.718786396448508</v>
      </c>
      <c r="W65" s="5">
        <v>0</v>
      </c>
      <c r="X65" s="5">
        <v>0</v>
      </c>
      <c r="Z65" s="5">
        <v>2044</v>
      </c>
      <c r="AA65" s="5">
        <f t="shared" si="51"/>
        <v>4.3881612023418626</v>
      </c>
      <c r="AB65" s="5">
        <v>0</v>
      </c>
      <c r="AC65" s="5">
        <v>0</v>
      </c>
      <c r="AE65" s="5">
        <v>2044</v>
      </c>
      <c r="AF65" s="5">
        <v>0</v>
      </c>
      <c r="AG65" s="5">
        <v>0</v>
      </c>
      <c r="AH65" s="5">
        <v>0</v>
      </c>
      <c r="AJ65" s="5">
        <v>2044</v>
      </c>
      <c r="AK65" s="5">
        <v>0</v>
      </c>
      <c r="AL65" s="5">
        <v>0</v>
      </c>
      <c r="AM65" s="5">
        <v>0</v>
      </c>
      <c r="AO65" s="5">
        <v>2044</v>
      </c>
      <c r="AP65" s="5">
        <f t="shared" si="53"/>
        <v>80.560048107490047</v>
      </c>
      <c r="AQ65" s="5">
        <v>0</v>
      </c>
      <c r="AR65" s="5">
        <v>0</v>
      </c>
      <c r="AT65" s="5">
        <v>2044</v>
      </c>
      <c r="AU65" s="5">
        <f t="shared" si="54"/>
        <v>101.67773062110393</v>
      </c>
      <c r="AV65" s="5">
        <v>0</v>
      </c>
      <c r="AW65" s="5">
        <v>0</v>
      </c>
      <c r="AY65" s="5">
        <v>2044</v>
      </c>
      <c r="AZ65" s="5">
        <f t="shared" si="55"/>
        <v>14.86059139846904</v>
      </c>
      <c r="BA65" s="5">
        <v>0</v>
      </c>
      <c r="BB65" s="5">
        <v>0</v>
      </c>
      <c r="BD65" s="5">
        <v>2044</v>
      </c>
      <c r="BE65" s="5">
        <v>0</v>
      </c>
      <c r="BF65" s="5">
        <v>0</v>
      </c>
      <c r="BG65" s="5">
        <v>0</v>
      </c>
      <c r="BI65" s="5">
        <v>2044</v>
      </c>
      <c r="BJ65" s="5">
        <f t="shared" si="57"/>
        <v>27.165228515112915</v>
      </c>
      <c r="BK65" s="5">
        <v>0</v>
      </c>
      <c r="BL65" s="5">
        <v>0</v>
      </c>
      <c r="BN65" s="5">
        <v>2044</v>
      </c>
      <c r="BO65" s="5">
        <v>0</v>
      </c>
      <c r="BP65" s="5">
        <v>0</v>
      </c>
      <c r="BQ65" s="5">
        <v>0</v>
      </c>
      <c r="BS65" s="5">
        <v>2044</v>
      </c>
      <c r="BT65" s="5">
        <f t="shared" si="59"/>
        <v>0</v>
      </c>
      <c r="BU65" s="5">
        <f t="shared" si="59"/>
        <v>0</v>
      </c>
      <c r="BV65" s="5">
        <f t="shared" si="59"/>
        <v>0</v>
      </c>
      <c r="BX65" s="5">
        <v>2044</v>
      </c>
      <c r="BY65" s="5">
        <f t="shared" si="60"/>
        <v>0</v>
      </c>
      <c r="BZ65" s="5">
        <f t="shared" si="60"/>
        <v>0</v>
      </c>
      <c r="CA65" s="5">
        <f t="shared" si="60"/>
        <v>0</v>
      </c>
      <c r="CC65" s="5">
        <v>2044</v>
      </c>
      <c r="CD65" s="5">
        <v>0</v>
      </c>
      <c r="CE65" s="5">
        <v>0</v>
      </c>
      <c r="CF65" s="5">
        <v>0</v>
      </c>
    </row>
    <row r="66" spans="1:84" x14ac:dyDescent="0.25">
      <c r="F66" s="5">
        <v>2045</v>
      </c>
      <c r="G66" s="5">
        <v>0</v>
      </c>
      <c r="H66" s="5">
        <v>0</v>
      </c>
      <c r="I66" s="5">
        <v>0</v>
      </c>
      <c r="K66" s="5">
        <v>2045</v>
      </c>
      <c r="L66" s="5">
        <v>0</v>
      </c>
      <c r="M66" s="5">
        <v>0</v>
      </c>
      <c r="N66" s="5">
        <v>0</v>
      </c>
      <c r="P66" s="5">
        <v>2045</v>
      </c>
      <c r="Q66" s="5">
        <v>0</v>
      </c>
      <c r="R66" s="5">
        <v>0</v>
      </c>
      <c r="S66" s="5">
        <v>0</v>
      </c>
      <c r="U66" s="5">
        <v>2045</v>
      </c>
      <c r="V66" s="5">
        <f t="shared" si="50"/>
        <v>8.200263132657426</v>
      </c>
      <c r="W66" s="5">
        <v>0</v>
      </c>
      <c r="X66" s="5">
        <v>0</v>
      </c>
      <c r="Z66" s="5">
        <v>2045</v>
      </c>
      <c r="AA66" s="5">
        <f t="shared" si="51"/>
        <v>2.2892401245335208</v>
      </c>
      <c r="AB66" s="5">
        <v>0</v>
      </c>
      <c r="AC66" s="5">
        <v>0</v>
      </c>
      <c r="AE66" s="5">
        <v>2045</v>
      </c>
      <c r="AF66" s="5">
        <v>0</v>
      </c>
      <c r="AG66" s="5">
        <v>0</v>
      </c>
      <c r="AH66" s="5">
        <v>0</v>
      </c>
      <c r="AJ66" s="5">
        <v>2045</v>
      </c>
      <c r="AK66" s="5">
        <v>0</v>
      </c>
      <c r="AL66" s="5">
        <v>0</v>
      </c>
      <c r="AM66" s="5">
        <v>0</v>
      </c>
      <c r="AO66" s="5">
        <v>2045</v>
      </c>
      <c r="AP66" s="5">
        <f t="shared" si="53"/>
        <v>42.027009961164481</v>
      </c>
      <c r="AQ66" s="5">
        <v>0</v>
      </c>
      <c r="AR66" s="5">
        <v>0</v>
      </c>
      <c r="AT66" s="5">
        <v>2045</v>
      </c>
      <c r="AU66" s="5">
        <f t="shared" si="54"/>
        <v>53.043798980110523</v>
      </c>
      <c r="AV66" s="5">
        <v>0</v>
      </c>
      <c r="AW66" s="5">
        <v>0</v>
      </c>
      <c r="AY66" s="5">
        <v>2045</v>
      </c>
      <c r="AZ66" s="5">
        <f t="shared" si="55"/>
        <v>7.7525552355546381</v>
      </c>
      <c r="BA66" s="5">
        <v>0</v>
      </c>
      <c r="BB66" s="5">
        <v>0</v>
      </c>
      <c r="BD66" s="5">
        <v>2045</v>
      </c>
      <c r="BE66" s="5">
        <v>0</v>
      </c>
      <c r="BF66" s="5">
        <v>0</v>
      </c>
      <c r="BG66" s="5">
        <v>0</v>
      </c>
      <c r="BI66" s="5">
        <v>2045</v>
      </c>
      <c r="BJ66" s="5">
        <f t="shared" si="57"/>
        <v>20.231775696550756</v>
      </c>
      <c r="BK66" s="5">
        <v>0</v>
      </c>
      <c r="BL66" s="5">
        <v>0</v>
      </c>
      <c r="BN66" s="5">
        <v>2045</v>
      </c>
      <c r="BO66" s="5">
        <v>0</v>
      </c>
      <c r="BP66" s="5">
        <v>0</v>
      </c>
      <c r="BQ66" s="5">
        <v>0</v>
      </c>
      <c r="BS66" s="5">
        <v>2045</v>
      </c>
      <c r="BT66" s="5">
        <f t="shared" si="59"/>
        <v>0</v>
      </c>
      <c r="BU66" s="5">
        <f t="shared" si="59"/>
        <v>0</v>
      </c>
      <c r="BV66" s="5">
        <f t="shared" si="59"/>
        <v>0</v>
      </c>
      <c r="BX66" s="5">
        <v>2045</v>
      </c>
      <c r="BY66" s="5">
        <f t="shared" si="60"/>
        <v>0</v>
      </c>
      <c r="BZ66" s="5">
        <f t="shared" si="60"/>
        <v>0</v>
      </c>
      <c r="CA66" s="5">
        <f t="shared" si="60"/>
        <v>0</v>
      </c>
      <c r="CC66" s="5">
        <v>2045</v>
      </c>
      <c r="CD66" s="5">
        <v>0</v>
      </c>
      <c r="CE66" s="5">
        <v>0</v>
      </c>
      <c r="CF66" s="5">
        <v>0</v>
      </c>
    </row>
    <row r="67" spans="1:84" x14ac:dyDescent="0.25">
      <c r="F67" s="5">
        <v>2046</v>
      </c>
      <c r="G67" s="5">
        <v>0</v>
      </c>
      <c r="H67" s="5">
        <v>0</v>
      </c>
      <c r="I67" s="5">
        <v>0</v>
      </c>
      <c r="K67" s="5">
        <v>2046</v>
      </c>
      <c r="L67" s="5">
        <v>0</v>
      </c>
      <c r="M67" s="5">
        <v>0</v>
      </c>
      <c r="N67" s="5">
        <v>0</v>
      </c>
      <c r="P67" s="5">
        <v>2046</v>
      </c>
      <c r="Q67" s="5">
        <v>0</v>
      </c>
      <c r="R67" s="5">
        <v>0</v>
      </c>
      <c r="S67" s="5">
        <v>0</v>
      </c>
      <c r="U67" s="5">
        <v>2046</v>
      </c>
      <c r="V67" s="5">
        <f t="shared" si="50"/>
        <v>0.68173986886628768</v>
      </c>
      <c r="W67" s="5">
        <v>0</v>
      </c>
      <c r="X67" s="5">
        <v>0</v>
      </c>
      <c r="Z67" s="5">
        <v>2046</v>
      </c>
      <c r="AA67" s="5">
        <f t="shared" si="51"/>
        <v>0.19031904672517186</v>
      </c>
      <c r="AB67" s="5">
        <v>0</v>
      </c>
      <c r="AC67" s="5">
        <v>0</v>
      </c>
      <c r="AE67" s="5">
        <v>2046</v>
      </c>
      <c r="AF67" s="5">
        <v>0</v>
      </c>
      <c r="AG67" s="5">
        <v>0</v>
      </c>
      <c r="AH67" s="5">
        <v>0</v>
      </c>
      <c r="AJ67" s="5">
        <v>2046</v>
      </c>
      <c r="AK67" s="5">
        <v>0</v>
      </c>
      <c r="AL67" s="5">
        <v>0</v>
      </c>
      <c r="AM67" s="5">
        <v>0</v>
      </c>
      <c r="AO67" s="5">
        <v>2046</v>
      </c>
      <c r="AP67" s="5">
        <f t="shared" si="53"/>
        <v>3.4939718148386874</v>
      </c>
      <c r="AQ67" s="5">
        <v>0</v>
      </c>
      <c r="AR67" s="5">
        <v>0</v>
      </c>
      <c r="AT67" s="5">
        <v>2046</v>
      </c>
      <c r="AU67" s="5">
        <f t="shared" si="54"/>
        <v>4.4098673391169996</v>
      </c>
      <c r="AV67" s="5">
        <v>0</v>
      </c>
      <c r="AW67" s="5">
        <v>0</v>
      </c>
      <c r="AY67" s="5">
        <v>2046</v>
      </c>
      <c r="AZ67" s="5">
        <f t="shared" si="55"/>
        <v>0.64451907264017905</v>
      </c>
      <c r="BA67" s="5">
        <v>0</v>
      </c>
      <c r="BB67" s="5">
        <v>0</v>
      </c>
      <c r="BD67" s="5">
        <v>2046</v>
      </c>
      <c r="BE67" s="5">
        <v>0</v>
      </c>
      <c r="BF67" s="5">
        <v>0</v>
      </c>
      <c r="BG67" s="5">
        <v>0</v>
      </c>
      <c r="BI67" s="5">
        <v>2046</v>
      </c>
      <c r="BJ67" s="5">
        <f t="shared" si="57"/>
        <v>13.298322877988625</v>
      </c>
      <c r="BK67" s="5">
        <v>0</v>
      </c>
      <c r="BL67" s="5">
        <v>0</v>
      </c>
      <c r="BN67" s="5">
        <v>2046</v>
      </c>
      <c r="BO67" s="5">
        <v>0</v>
      </c>
      <c r="BP67" s="5">
        <v>0</v>
      </c>
      <c r="BQ67" s="5">
        <v>0</v>
      </c>
      <c r="BS67" s="5">
        <v>2046</v>
      </c>
      <c r="BT67" s="5">
        <f t="shared" si="59"/>
        <v>0</v>
      </c>
      <c r="BU67" s="5">
        <f t="shared" si="59"/>
        <v>0</v>
      </c>
      <c r="BV67" s="5">
        <f t="shared" si="59"/>
        <v>0</v>
      </c>
      <c r="BX67" s="5">
        <v>2046</v>
      </c>
      <c r="BY67" s="5">
        <f t="shared" si="60"/>
        <v>0</v>
      </c>
      <c r="BZ67" s="5">
        <f t="shared" si="60"/>
        <v>0</v>
      </c>
      <c r="CA67" s="5">
        <f t="shared" si="60"/>
        <v>0</v>
      </c>
      <c r="CC67" s="5">
        <v>2046</v>
      </c>
      <c r="CD67" s="5">
        <v>0</v>
      </c>
      <c r="CE67" s="5">
        <v>0</v>
      </c>
      <c r="CF67" s="5">
        <v>0</v>
      </c>
    </row>
    <row r="68" spans="1:84" x14ac:dyDescent="0.25">
      <c r="F68" s="5">
        <v>2047</v>
      </c>
      <c r="G68" s="5">
        <v>0</v>
      </c>
      <c r="H68" s="5">
        <v>0</v>
      </c>
      <c r="I68" s="5">
        <v>0</v>
      </c>
      <c r="K68" s="5">
        <v>2047</v>
      </c>
      <c r="L68" s="5">
        <v>0</v>
      </c>
      <c r="M68" s="5">
        <v>0</v>
      </c>
      <c r="N68" s="5">
        <v>0</v>
      </c>
      <c r="P68" s="5">
        <v>2047</v>
      </c>
      <c r="Q68" s="5">
        <v>0</v>
      </c>
      <c r="R68" s="5">
        <v>0</v>
      </c>
      <c r="S68" s="5">
        <v>0</v>
      </c>
      <c r="U68" s="5">
        <v>2047</v>
      </c>
      <c r="V68" s="5">
        <v>0</v>
      </c>
      <c r="W68" s="5">
        <v>0</v>
      </c>
      <c r="X68" s="5">
        <v>0</v>
      </c>
      <c r="Z68" s="5">
        <v>2047</v>
      </c>
      <c r="AA68" s="5">
        <v>0</v>
      </c>
      <c r="AB68" s="5">
        <v>0</v>
      </c>
      <c r="AC68" s="5">
        <v>0</v>
      </c>
      <c r="AE68" s="5">
        <v>2047</v>
      </c>
      <c r="AF68" s="5">
        <v>0</v>
      </c>
      <c r="AG68" s="5">
        <v>0</v>
      </c>
      <c r="AH68" s="5">
        <v>0</v>
      </c>
      <c r="AJ68" s="5">
        <v>2047</v>
      </c>
      <c r="AK68" s="5">
        <v>0</v>
      </c>
      <c r="AL68" s="5">
        <v>0</v>
      </c>
      <c r="AM68" s="5">
        <v>0</v>
      </c>
      <c r="AO68" s="5">
        <v>2047</v>
      </c>
      <c r="AP68" s="5">
        <v>0</v>
      </c>
      <c r="AQ68" s="5">
        <v>0</v>
      </c>
      <c r="AR68" s="5">
        <v>0</v>
      </c>
      <c r="AT68" s="5">
        <v>2047</v>
      </c>
      <c r="AU68" s="5">
        <v>0</v>
      </c>
      <c r="AV68" s="5">
        <v>0</v>
      </c>
      <c r="AW68" s="5">
        <v>0</v>
      </c>
      <c r="AY68" s="5">
        <v>2047</v>
      </c>
      <c r="AZ68" s="5">
        <v>0</v>
      </c>
      <c r="BA68" s="5">
        <v>0</v>
      </c>
      <c r="BB68" s="5">
        <v>0</v>
      </c>
      <c r="BD68" s="5">
        <v>2047</v>
      </c>
      <c r="BE68" s="5">
        <v>0</v>
      </c>
      <c r="BF68" s="5">
        <v>0</v>
      </c>
      <c r="BG68" s="5">
        <v>0</v>
      </c>
      <c r="BI68" s="5">
        <v>2047</v>
      </c>
      <c r="BJ68" s="5">
        <f t="shared" si="57"/>
        <v>6.3648700594264653</v>
      </c>
      <c r="BK68" s="5">
        <v>0</v>
      </c>
      <c r="BL68" s="5">
        <v>0</v>
      </c>
      <c r="BN68" s="5">
        <v>2047</v>
      </c>
      <c r="BO68" s="5">
        <v>0</v>
      </c>
      <c r="BP68" s="5">
        <v>0</v>
      </c>
      <c r="BQ68" s="5">
        <v>0</v>
      </c>
      <c r="BS68" s="5">
        <v>2047</v>
      </c>
      <c r="BT68" s="5">
        <f t="shared" si="59"/>
        <v>0</v>
      </c>
      <c r="BU68" s="5">
        <f t="shared" si="59"/>
        <v>0</v>
      </c>
      <c r="BV68" s="5">
        <f t="shared" si="59"/>
        <v>0</v>
      </c>
      <c r="BX68" s="5">
        <v>2047</v>
      </c>
      <c r="BY68" s="5">
        <f t="shared" si="60"/>
        <v>0</v>
      </c>
      <c r="BZ68" s="5">
        <f t="shared" si="60"/>
        <v>0</v>
      </c>
      <c r="CA68" s="5">
        <f t="shared" si="60"/>
        <v>0</v>
      </c>
      <c r="CC68" s="5">
        <v>2047</v>
      </c>
      <c r="CD68" s="5">
        <v>0</v>
      </c>
      <c r="CE68" s="5">
        <v>0</v>
      </c>
      <c r="CF68" s="5">
        <v>0</v>
      </c>
    </row>
    <row r="69" spans="1:84" x14ac:dyDescent="0.25">
      <c r="F69" s="5">
        <v>2048</v>
      </c>
      <c r="G69" s="5">
        <v>0</v>
      </c>
      <c r="H69" s="5">
        <v>0</v>
      </c>
      <c r="I69" s="5">
        <v>0</v>
      </c>
      <c r="K69" s="5">
        <v>2048</v>
      </c>
      <c r="L69" s="5">
        <v>0</v>
      </c>
      <c r="M69" s="5">
        <v>0</v>
      </c>
      <c r="N69" s="5">
        <v>0</v>
      </c>
      <c r="P69" s="5">
        <v>2048</v>
      </c>
      <c r="Q69" s="5">
        <v>0</v>
      </c>
      <c r="R69" s="5">
        <v>0</v>
      </c>
      <c r="S69" s="5">
        <v>0</v>
      </c>
      <c r="U69" s="5">
        <v>2048</v>
      </c>
      <c r="V69" s="5">
        <v>0</v>
      </c>
      <c r="W69" s="5">
        <v>0</v>
      </c>
      <c r="X69" s="5">
        <v>0</v>
      </c>
      <c r="Z69" s="5">
        <v>2048</v>
      </c>
      <c r="AA69" s="5">
        <v>0</v>
      </c>
      <c r="AB69" s="5">
        <v>0</v>
      </c>
      <c r="AC69" s="5">
        <v>0</v>
      </c>
      <c r="AE69" s="5">
        <v>2048</v>
      </c>
      <c r="AF69" s="5">
        <v>0</v>
      </c>
      <c r="AG69" s="5">
        <v>0</v>
      </c>
      <c r="AH69" s="5">
        <v>0</v>
      </c>
      <c r="AJ69" s="5">
        <v>2048</v>
      </c>
      <c r="AK69" s="5">
        <v>0</v>
      </c>
      <c r="AL69" s="5">
        <v>0</v>
      </c>
      <c r="AM69" s="5">
        <v>0</v>
      </c>
      <c r="AO69" s="5">
        <v>2048</v>
      </c>
      <c r="AP69" s="5">
        <v>0</v>
      </c>
      <c r="AQ69" s="5">
        <v>0</v>
      </c>
      <c r="AR69" s="5">
        <v>0</v>
      </c>
      <c r="AT69" s="5">
        <v>2048</v>
      </c>
      <c r="AU69" s="5">
        <v>0</v>
      </c>
      <c r="AV69" s="5">
        <v>0</v>
      </c>
      <c r="AW69" s="5">
        <v>0</v>
      </c>
      <c r="AY69" s="5">
        <v>2048</v>
      </c>
      <c r="AZ69" s="5">
        <v>0</v>
      </c>
      <c r="BA69" s="5">
        <v>0</v>
      </c>
      <c r="BB69" s="5">
        <v>0</v>
      </c>
      <c r="BD69" s="5">
        <v>2048</v>
      </c>
      <c r="BE69" s="5">
        <v>0</v>
      </c>
      <c r="BF69" s="5">
        <v>0</v>
      </c>
      <c r="BG69" s="5">
        <v>0</v>
      </c>
      <c r="BI69" s="5">
        <v>2048</v>
      </c>
      <c r="BJ69" s="5">
        <v>0</v>
      </c>
      <c r="BK69" s="5">
        <v>0</v>
      </c>
      <c r="BL69" s="5">
        <v>0</v>
      </c>
      <c r="BN69" s="5">
        <v>2048</v>
      </c>
      <c r="BO69" s="5">
        <v>0</v>
      </c>
      <c r="BP69" s="5">
        <v>0</v>
      </c>
      <c r="BQ69" s="5">
        <v>0</v>
      </c>
      <c r="BS69" s="5">
        <v>2048</v>
      </c>
      <c r="BT69" s="5">
        <f t="shared" si="59"/>
        <v>0</v>
      </c>
      <c r="BU69" s="5">
        <f t="shared" si="59"/>
        <v>0</v>
      </c>
      <c r="BV69" s="5">
        <f t="shared" si="59"/>
        <v>0</v>
      </c>
      <c r="BX69" s="5">
        <v>2048</v>
      </c>
      <c r="BY69" s="5">
        <f t="shared" si="60"/>
        <v>0</v>
      </c>
      <c r="BZ69" s="5">
        <f t="shared" si="60"/>
        <v>0</v>
      </c>
      <c r="CA69" s="5">
        <f t="shared" si="60"/>
        <v>0</v>
      </c>
      <c r="CC69" s="5">
        <v>2048</v>
      </c>
      <c r="CD69" s="5">
        <v>0</v>
      </c>
      <c r="CE69" s="5">
        <v>0</v>
      </c>
      <c r="CF69" s="5">
        <v>0</v>
      </c>
    </row>
    <row r="70" spans="1:84" x14ac:dyDescent="0.25">
      <c r="F70" s="5">
        <v>2049</v>
      </c>
      <c r="G70" s="5">
        <v>0</v>
      </c>
      <c r="H70" s="5">
        <v>0</v>
      </c>
      <c r="I70" s="5">
        <v>0</v>
      </c>
      <c r="K70" s="5">
        <v>2049</v>
      </c>
      <c r="L70" s="5">
        <v>0</v>
      </c>
      <c r="M70" s="5">
        <v>0</v>
      </c>
      <c r="N70" s="5">
        <v>0</v>
      </c>
      <c r="P70" s="5">
        <v>2049</v>
      </c>
      <c r="Q70" s="5">
        <v>0</v>
      </c>
      <c r="R70" s="5">
        <v>0</v>
      </c>
      <c r="S70" s="5">
        <v>0</v>
      </c>
      <c r="U70" s="5">
        <v>2049</v>
      </c>
      <c r="V70" s="5">
        <v>0</v>
      </c>
      <c r="W70" s="5">
        <v>0</v>
      </c>
      <c r="X70" s="5">
        <v>0</v>
      </c>
      <c r="Z70" s="5">
        <v>2049</v>
      </c>
      <c r="AA70" s="5">
        <v>0</v>
      </c>
      <c r="AB70" s="5">
        <v>0</v>
      </c>
      <c r="AC70" s="5">
        <v>0</v>
      </c>
      <c r="AE70" s="5">
        <v>2049</v>
      </c>
      <c r="AF70" s="5">
        <v>0</v>
      </c>
      <c r="AG70" s="5">
        <v>0</v>
      </c>
      <c r="AH70" s="5">
        <v>0</v>
      </c>
      <c r="AJ70" s="5">
        <v>2049</v>
      </c>
      <c r="AK70" s="5">
        <v>0</v>
      </c>
      <c r="AL70" s="5">
        <v>0</v>
      </c>
      <c r="AM70" s="5">
        <v>0</v>
      </c>
      <c r="AO70" s="5">
        <v>2049</v>
      </c>
      <c r="AP70" s="5">
        <v>0</v>
      </c>
      <c r="AQ70" s="5">
        <v>0</v>
      </c>
      <c r="AR70" s="5">
        <v>0</v>
      </c>
      <c r="AT70" s="5">
        <v>2049</v>
      </c>
      <c r="AU70" s="5">
        <v>0</v>
      </c>
      <c r="AV70" s="5">
        <v>0</v>
      </c>
      <c r="AW70" s="5">
        <v>0</v>
      </c>
      <c r="AY70" s="5">
        <v>2049</v>
      </c>
      <c r="AZ70" s="5">
        <v>0</v>
      </c>
      <c r="BA70" s="5">
        <v>0</v>
      </c>
      <c r="BB70" s="5">
        <v>0</v>
      </c>
      <c r="BD70" s="5">
        <v>2049</v>
      </c>
      <c r="BE70" s="5">
        <v>0</v>
      </c>
      <c r="BF70" s="5">
        <v>0</v>
      </c>
      <c r="BG70" s="5">
        <v>0</v>
      </c>
      <c r="BI70" s="5">
        <v>2049</v>
      </c>
      <c r="BJ70" s="5">
        <v>0</v>
      </c>
      <c r="BK70" s="5">
        <v>0</v>
      </c>
      <c r="BL70" s="5">
        <v>0</v>
      </c>
      <c r="BN70" s="5">
        <v>2049</v>
      </c>
      <c r="BO70" s="5">
        <v>0</v>
      </c>
      <c r="BP70" s="5">
        <v>0</v>
      </c>
      <c r="BQ70" s="5">
        <v>0</v>
      </c>
      <c r="BS70" s="5">
        <v>2049</v>
      </c>
      <c r="BT70" s="5">
        <f t="shared" si="59"/>
        <v>0</v>
      </c>
      <c r="BU70" s="5">
        <f t="shared" si="59"/>
        <v>0</v>
      </c>
      <c r="BV70" s="5">
        <f t="shared" si="59"/>
        <v>0</v>
      </c>
      <c r="BX70" s="5">
        <v>2049</v>
      </c>
      <c r="BY70" s="5">
        <f t="shared" si="60"/>
        <v>0</v>
      </c>
      <c r="BZ70" s="5">
        <f t="shared" si="60"/>
        <v>0</v>
      </c>
      <c r="CA70" s="5">
        <f t="shared" si="60"/>
        <v>0</v>
      </c>
      <c r="CC70" s="5">
        <v>2049</v>
      </c>
      <c r="CD70" s="5">
        <v>0</v>
      </c>
      <c r="CE70" s="5">
        <v>0</v>
      </c>
      <c r="CF70" s="5">
        <v>0</v>
      </c>
    </row>
    <row r="71" spans="1:84" x14ac:dyDescent="0.25">
      <c r="F71" s="5">
        <v>2050</v>
      </c>
      <c r="G71" s="5">
        <v>0</v>
      </c>
      <c r="H71" s="5">
        <v>0</v>
      </c>
      <c r="I71" s="5">
        <v>0</v>
      </c>
      <c r="K71" s="5">
        <v>2050</v>
      </c>
      <c r="L71" s="5">
        <v>0</v>
      </c>
      <c r="M71" s="5">
        <v>0</v>
      </c>
      <c r="N71" s="5">
        <v>0</v>
      </c>
      <c r="P71" s="5">
        <v>2050</v>
      </c>
      <c r="Q71" s="5">
        <v>0</v>
      </c>
      <c r="R71" s="5">
        <v>0</v>
      </c>
      <c r="S71" s="5">
        <v>0</v>
      </c>
      <c r="U71" s="5">
        <v>2050</v>
      </c>
      <c r="V71" s="5">
        <v>0</v>
      </c>
      <c r="W71" s="5">
        <v>0</v>
      </c>
      <c r="X71" s="5">
        <v>0</v>
      </c>
      <c r="Z71" s="5">
        <v>2050</v>
      </c>
      <c r="AA71" s="5">
        <v>0</v>
      </c>
      <c r="AB71" s="5">
        <v>0</v>
      </c>
      <c r="AC71" s="5">
        <v>0</v>
      </c>
      <c r="AE71" s="5">
        <v>2050</v>
      </c>
      <c r="AF71" s="5">
        <v>0</v>
      </c>
      <c r="AG71" s="5">
        <v>0</v>
      </c>
      <c r="AH71" s="5">
        <v>0</v>
      </c>
      <c r="AJ71" s="5">
        <v>2050</v>
      </c>
      <c r="AK71" s="5">
        <v>0</v>
      </c>
      <c r="AL71" s="5">
        <v>0</v>
      </c>
      <c r="AM71" s="5">
        <v>0</v>
      </c>
      <c r="AO71" s="5">
        <v>2050</v>
      </c>
      <c r="AP71" s="5">
        <v>0</v>
      </c>
      <c r="AQ71" s="5">
        <v>0</v>
      </c>
      <c r="AR71" s="5">
        <v>0</v>
      </c>
      <c r="AT71" s="5">
        <v>2050</v>
      </c>
      <c r="AU71" s="5">
        <v>0</v>
      </c>
      <c r="AV71" s="5">
        <v>0</v>
      </c>
      <c r="AW71" s="5">
        <v>0</v>
      </c>
      <c r="AY71" s="5">
        <v>2050</v>
      </c>
      <c r="AZ71" s="5">
        <v>0</v>
      </c>
      <c r="BA71" s="5">
        <v>0</v>
      </c>
      <c r="BB71" s="5">
        <v>0</v>
      </c>
      <c r="BD71" s="5">
        <v>2050</v>
      </c>
      <c r="BE71" s="5">
        <v>0</v>
      </c>
      <c r="BF71" s="5">
        <v>0</v>
      </c>
      <c r="BG71" s="5">
        <v>0</v>
      </c>
      <c r="BI71" s="5">
        <v>2050</v>
      </c>
      <c r="BJ71" s="5">
        <v>0</v>
      </c>
      <c r="BK71" s="5">
        <v>0</v>
      </c>
      <c r="BL71" s="5">
        <v>0</v>
      </c>
      <c r="BN71" s="5">
        <v>2050</v>
      </c>
      <c r="BO71" s="5">
        <v>0</v>
      </c>
      <c r="BP71" s="5">
        <v>0</v>
      </c>
      <c r="BQ71" s="5">
        <v>0</v>
      </c>
      <c r="BS71" s="5">
        <v>2050</v>
      </c>
      <c r="BT71" s="5">
        <f t="shared" si="59"/>
        <v>0</v>
      </c>
      <c r="BU71" s="5">
        <f t="shared" si="59"/>
        <v>0</v>
      </c>
      <c r="BV71" s="5">
        <f t="shared" si="59"/>
        <v>0</v>
      </c>
      <c r="BX71" s="5">
        <v>2050</v>
      </c>
      <c r="BY71" s="5">
        <f t="shared" si="60"/>
        <v>0</v>
      </c>
      <c r="BZ71" s="5">
        <f t="shared" si="60"/>
        <v>0</v>
      </c>
      <c r="CA71" s="5">
        <f t="shared" si="60"/>
        <v>0</v>
      </c>
      <c r="CC71" s="5">
        <v>2050</v>
      </c>
      <c r="CD71" s="5">
        <v>0</v>
      </c>
      <c r="CE71" s="5">
        <v>0</v>
      </c>
      <c r="CF71" s="5"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617.27919707198714</v>
      </c>
      <c r="C77" s="5">
        <f t="shared" ref="C77:D92" si="62">H77+M77+R77+W77+AB77+AG77+AL77+AQ77+AV77+BA77+BF77+BK77+BP77+BU77+BZ77+CE77</f>
        <v>1237.3375149541482</v>
      </c>
      <c r="D77" s="5">
        <f t="shared" si="62"/>
        <v>1857.3958328363083</v>
      </c>
      <c r="F77" s="5">
        <v>2024</v>
      </c>
      <c r="G77" s="5">
        <f>$G$2-G45</f>
        <v>8.3646977883425961</v>
      </c>
      <c r="H77" s="5">
        <f t="shared" ref="H77:I77" si="63">$G$2-H45</f>
        <v>16.767055205917245</v>
      </c>
      <c r="I77" s="5">
        <f t="shared" si="63"/>
        <v>25.169412623491894</v>
      </c>
      <c r="K77" s="5">
        <v>2024</v>
      </c>
      <c r="L77" s="5">
        <f>$I$2-L45</f>
        <v>120.70453731298085</v>
      </c>
      <c r="M77" s="5">
        <f t="shared" ref="M77:N77" si="64">$I$2-M45</f>
        <v>241.95251184710878</v>
      </c>
      <c r="N77" s="5">
        <f t="shared" si="64"/>
        <v>363.20048638123671</v>
      </c>
      <c r="P77" s="5">
        <v>2024</v>
      </c>
      <c r="Q77" s="5">
        <f>$J$2-Q45</f>
        <v>2.3980972804472311E-2</v>
      </c>
      <c r="R77" s="5">
        <f t="shared" ref="R77:S77" si="65">$J$2-R45</f>
        <v>4.8069912993695674E-2</v>
      </c>
      <c r="S77" s="5">
        <f t="shared" si="65"/>
        <v>7.2158853182919036E-2</v>
      </c>
      <c r="U77" s="5">
        <v>2024</v>
      </c>
      <c r="V77" s="5">
        <f>$K$2-V45</f>
        <v>7.5185232637910815</v>
      </c>
      <c r="W77" s="5">
        <f t="shared" ref="W77:X77" si="66">$K$2-W45</f>
        <v>15.070896501084093</v>
      </c>
      <c r="X77" s="5">
        <f t="shared" si="66"/>
        <v>22.623269738377104</v>
      </c>
      <c r="Z77" s="5">
        <v>2024</v>
      </c>
      <c r="AA77" s="5">
        <f>$L$2-AA45</f>
        <v>2.0989210778083489</v>
      </c>
      <c r="AB77" s="5">
        <f t="shared" ref="AB77:AC77" si="67">$L$2-AB45</f>
        <v>4.2072919398859767</v>
      </c>
      <c r="AC77" s="5">
        <f t="shared" si="67"/>
        <v>6.3156628019636116</v>
      </c>
      <c r="AE77" s="5">
        <v>2024</v>
      </c>
      <c r="AF77" s="5">
        <f>$M$2-AF45</f>
        <v>1.4185338814105855</v>
      </c>
      <c r="AG77" s="5">
        <f t="shared" ref="AG77:AH77" si="68">$M$2-AG45</f>
        <v>2.8434543007904765</v>
      </c>
      <c r="AH77" s="5">
        <f t="shared" si="68"/>
        <v>4.268374720170371</v>
      </c>
      <c r="AJ77" s="5">
        <v>2024</v>
      </c>
      <c r="AK77" s="5">
        <f>$N$2-AK45</f>
        <v>2.0996429022384362</v>
      </c>
      <c r="AL77" s="5">
        <f t="shared" ref="AL77:AM77" si="69">$N$2-AL45</f>
        <v>4.2087388385515965</v>
      </c>
      <c r="AM77" s="5">
        <f t="shared" si="69"/>
        <v>6.3178347748647603</v>
      </c>
      <c r="AO77" s="5">
        <v>2024</v>
      </c>
      <c r="AP77" s="5">
        <f>$O$2-AP45</f>
        <v>38.53303814632568</v>
      </c>
      <c r="AQ77" s="5">
        <f t="shared" ref="AQ77:AR77" si="70">$O$2-AQ45</f>
        <v>77.239560137076296</v>
      </c>
      <c r="AR77" s="5">
        <f t="shared" si="70"/>
        <v>115.94608212782691</v>
      </c>
      <c r="AT77" s="5">
        <v>2024</v>
      </c>
      <c r="AU77" s="5">
        <f>$P$2-AU45</f>
        <v>48.633931640993524</v>
      </c>
      <c r="AV77" s="5">
        <f t="shared" ref="AV77:AW77" si="71">$P$2-AV45</f>
        <v>97.486823473979712</v>
      </c>
      <c r="AW77" s="5">
        <f t="shared" si="71"/>
        <v>146.3397153069659</v>
      </c>
      <c r="AY77" s="5">
        <v>2024</v>
      </c>
      <c r="AZ77" s="5">
        <f>$Q$2-AZ45</f>
        <v>7.1080361629144306</v>
      </c>
      <c r="BA77" s="5">
        <f t="shared" ref="BA77:BB77" si="72">$Q$2-BA45</f>
        <v>14.248074200043192</v>
      </c>
      <c r="BB77" s="5">
        <f t="shared" si="72"/>
        <v>21.388112237171953</v>
      </c>
      <c r="BD77" s="5">
        <v>2024</v>
      </c>
      <c r="BE77" s="5">
        <f>$R$2-BE45</f>
        <v>14.762844338360765</v>
      </c>
      <c r="BF77" s="5">
        <f t="shared" ref="BF77:BG77" si="73">$R$2-BF45</f>
        <v>29.592154107782022</v>
      </c>
      <c r="BG77" s="5">
        <f t="shared" si="73"/>
        <v>44.42146387720328</v>
      </c>
      <c r="BI77" s="5">
        <v>2024</v>
      </c>
      <c r="BJ77" s="5">
        <f>$S$2-BJ45</f>
        <v>6.9334528185621593</v>
      </c>
      <c r="BK77" s="5">
        <f t="shared" ref="BK77:BL77" si="74">$S$2-BK45</f>
        <v>13.898121500393017</v>
      </c>
      <c r="BL77" s="5">
        <f t="shared" si="74"/>
        <v>20.862790182223875</v>
      </c>
      <c r="BN77" s="5">
        <v>2024</v>
      </c>
      <c r="BO77" s="5">
        <f>$T$2-BO45</f>
        <v>302.27559015848965</v>
      </c>
      <c r="BP77" s="5">
        <f t="shared" ref="BP77:BQ77" si="75">$T$2-BP45</f>
        <v>605.91208861747327</v>
      </c>
      <c r="BQ77" s="5">
        <f t="shared" si="75"/>
        <v>909.54858707645599</v>
      </c>
      <c r="BS77" s="5">
        <v>2024</v>
      </c>
      <c r="BT77" s="5">
        <f>$U$2-BT45</f>
        <v>0</v>
      </c>
      <c r="BU77" s="5">
        <f t="shared" ref="BU77:BV77" si="76">$U$2-BU45</f>
        <v>0</v>
      </c>
      <c r="BV77" s="5">
        <f t="shared" si="76"/>
        <v>0</v>
      </c>
      <c r="BX77" s="5">
        <v>2024</v>
      </c>
      <c r="BY77" s="5">
        <f>$V$2-BY45</f>
        <v>0</v>
      </c>
      <c r="BZ77" s="5">
        <f t="shared" ref="BZ77:CA77" si="77">$V$2-BZ45</f>
        <v>0</v>
      </c>
      <c r="CA77" s="5">
        <f t="shared" si="77"/>
        <v>0</v>
      </c>
      <c r="CC77" s="5">
        <v>2024</v>
      </c>
      <c r="CD77" s="5">
        <f>$W$2-CD45</f>
        <v>56.803466606964548</v>
      </c>
      <c r="CE77" s="5">
        <f t="shared" ref="CE77:CF77" si="78">$W$2-CE45</f>
        <v>113.86267437106881</v>
      </c>
      <c r="CF77" s="5">
        <f t="shared" si="78"/>
        <v>170.92188213517284</v>
      </c>
    </row>
    <row r="78" spans="1:84" x14ac:dyDescent="0.25">
      <c r="A78" s="5">
        <v>2025</v>
      </c>
      <c r="B78" s="5">
        <f t="shared" ref="B78:D103" si="79">G78+L78+Q78+V78+AA78+AF78+AK78+AP78+AU78+AZ78+BE78+BJ78+BO78+BT78+BY78+CD78</f>
        <v>1234.558394143975</v>
      </c>
      <c r="C78" s="5">
        <f t="shared" si="62"/>
        <v>2595.1655993714676</v>
      </c>
      <c r="D78" s="5">
        <f t="shared" si="62"/>
        <v>3955.7728045989656</v>
      </c>
      <c r="F78" s="5">
        <v>2025</v>
      </c>
      <c r="G78" s="5">
        <f t="shared" ref="G78:I93" si="80">$G$2-G46</f>
        <v>16.729395576685192</v>
      </c>
      <c r="H78" s="5">
        <f t="shared" si="80"/>
        <v>35.166867849126191</v>
      </c>
      <c r="I78" s="5">
        <f t="shared" si="80"/>
        <v>53.604340121567247</v>
      </c>
      <c r="K78" s="5">
        <v>2025</v>
      </c>
      <c r="L78" s="5">
        <f t="shared" ref="L78:N93" si="81">$I$2-L46</f>
        <v>241.40907462596147</v>
      </c>
      <c r="M78" s="5">
        <f t="shared" si="81"/>
        <v>507.46609380093241</v>
      </c>
      <c r="N78" s="5">
        <f t="shared" si="81"/>
        <v>773.52311297590427</v>
      </c>
      <c r="P78" s="5">
        <v>2025</v>
      </c>
      <c r="Q78" s="5">
        <f t="shared" ref="Q78:S93" si="82">$J$2-Q46</f>
        <v>4.7961945608944623E-2</v>
      </c>
      <c r="R78" s="5">
        <f t="shared" si="82"/>
        <v>0.10082082136711207</v>
      </c>
      <c r="S78" s="5">
        <f t="shared" si="82"/>
        <v>0.15367969712527979</v>
      </c>
      <c r="U78" s="5">
        <v>2025</v>
      </c>
      <c r="V78" s="5">
        <f t="shared" ref="V78:X93" si="83">$K$2-V46</f>
        <v>15.037046527582191</v>
      </c>
      <c r="W78" s="5">
        <f t="shared" si="83"/>
        <v>31.609380365995492</v>
      </c>
      <c r="X78" s="5">
        <f t="shared" si="83"/>
        <v>48.181714204408848</v>
      </c>
      <c r="Z78" s="5">
        <v>2025</v>
      </c>
      <c r="AA78" s="5">
        <f t="shared" ref="AA78:AC93" si="84">$L$2-AA46</f>
        <v>4.1978421556166907</v>
      </c>
      <c r="AB78" s="5">
        <f t="shared" si="84"/>
        <v>8.8242853521737388</v>
      </c>
      <c r="AC78" s="5">
        <f t="shared" si="84"/>
        <v>13.450728548730801</v>
      </c>
      <c r="AE78" s="5">
        <v>2025</v>
      </c>
      <c r="AF78" s="5">
        <f t="shared" ref="AF78:AH93" si="85">$M$2-AF46</f>
        <v>2.8370677628211709</v>
      </c>
      <c r="AG78" s="5">
        <f t="shared" si="85"/>
        <v>5.9638010612405523</v>
      </c>
      <c r="AH78" s="5">
        <f t="shared" si="85"/>
        <v>9.0905343596599479</v>
      </c>
      <c r="AJ78" s="5">
        <v>2025</v>
      </c>
      <c r="AK78" s="5">
        <f t="shared" ref="AK78:AM93" si="86">$N$2-AK46</f>
        <v>4.1992858044768653</v>
      </c>
      <c r="AL78" s="5">
        <f t="shared" si="86"/>
        <v>8.8273200469093354</v>
      </c>
      <c r="AM78" s="5">
        <f t="shared" si="86"/>
        <v>13.455354289341827</v>
      </c>
      <c r="AO78" s="5">
        <v>2025</v>
      </c>
      <c r="AP78" s="5">
        <f t="shared" ref="AP78:AR93" si="87">$O$2-AP46</f>
        <v>77.066076292651246</v>
      </c>
      <c r="AQ78" s="5">
        <f t="shared" si="87"/>
        <v>162.00062388454467</v>
      </c>
      <c r="AR78" s="5">
        <f t="shared" si="87"/>
        <v>246.93517147643843</v>
      </c>
      <c r="AT78" s="5">
        <v>2025</v>
      </c>
      <c r="AU78" s="5">
        <f t="shared" ref="AU78:AW93" si="88">$P$2-AU46</f>
        <v>97.267863281987047</v>
      </c>
      <c r="AV78" s="5">
        <f t="shared" si="88"/>
        <v>204.4668068445709</v>
      </c>
      <c r="AW78" s="5">
        <f t="shared" si="88"/>
        <v>311.6657504071552</v>
      </c>
      <c r="AY78" s="5">
        <v>2025</v>
      </c>
      <c r="AZ78" s="5">
        <f t="shared" ref="AZ78:BB93" si="89">$Q$2-AZ46</f>
        <v>14.216072325828861</v>
      </c>
      <c r="BA78" s="5">
        <f t="shared" si="89"/>
        <v>29.88361023112958</v>
      </c>
      <c r="BB78" s="5">
        <f t="shared" si="89"/>
        <v>45.551148136430385</v>
      </c>
      <c r="BD78" s="5">
        <v>2025</v>
      </c>
      <c r="BE78" s="5">
        <f t="shared" ref="BE78:BG93" si="90">$R$2-BE46</f>
        <v>29.525688676721501</v>
      </c>
      <c r="BF78" s="5">
        <f t="shared" si="90"/>
        <v>62.06595971080759</v>
      </c>
      <c r="BG78" s="5">
        <f t="shared" si="90"/>
        <v>94.606230744893878</v>
      </c>
      <c r="BI78" s="5">
        <v>2025</v>
      </c>
      <c r="BJ78" s="5">
        <f t="shared" ref="BJ78:BL93" si="91">$S$2-BJ46</f>
        <v>13.86690563712429</v>
      </c>
      <c r="BK78" s="5">
        <f t="shared" si="91"/>
        <v>29.149626821943968</v>
      </c>
      <c r="BL78" s="5">
        <f t="shared" si="91"/>
        <v>44.432348006763675</v>
      </c>
      <c r="BN78" s="5">
        <v>2025</v>
      </c>
      <c r="BO78" s="5">
        <f t="shared" ref="BO78:BQ93" si="92">$T$2-BO46</f>
        <v>604.55118031698021</v>
      </c>
      <c r="BP78" s="5">
        <f t="shared" si="92"/>
        <v>1270.8272315510067</v>
      </c>
      <c r="BQ78" s="5">
        <f t="shared" si="92"/>
        <v>1937.1032827850358</v>
      </c>
      <c r="BS78" s="5">
        <v>2025</v>
      </c>
      <c r="BT78" s="5">
        <f t="shared" ref="BT78:BV93" si="93">$U$2-BT46</f>
        <v>0</v>
      </c>
      <c r="BU78" s="5">
        <f t="shared" si="93"/>
        <v>0</v>
      </c>
      <c r="BV78" s="5">
        <f t="shared" si="93"/>
        <v>0</v>
      </c>
      <c r="BX78" s="5">
        <v>2025</v>
      </c>
      <c r="BY78" s="5">
        <f t="shared" ref="BY78:CA93" si="94">$V$2-BY46</f>
        <v>0</v>
      </c>
      <c r="BZ78" s="5">
        <f t="shared" si="94"/>
        <v>0</v>
      </c>
      <c r="CA78" s="5">
        <f t="shared" si="94"/>
        <v>0</v>
      </c>
      <c r="CC78" s="5">
        <v>2025</v>
      </c>
      <c r="CD78" s="5">
        <f t="shared" ref="CD78:CF93" si="95">$W$2-CD46</f>
        <v>113.60693321392921</v>
      </c>
      <c r="CE78" s="5">
        <f t="shared" si="95"/>
        <v>238.81317102971934</v>
      </c>
      <c r="CF78" s="5">
        <f t="shared" si="95"/>
        <v>364.01940884551004</v>
      </c>
    </row>
    <row r="79" spans="1:84" x14ac:dyDescent="0.25">
      <c r="A79" s="5">
        <v>2026</v>
      </c>
      <c r="B79" s="5">
        <f t="shared" si="79"/>
        <v>1851.8375912159618</v>
      </c>
      <c r="C79" s="5">
        <f t="shared" si="62"/>
        <v>4089.1168686298033</v>
      </c>
      <c r="D79" s="5">
        <f t="shared" si="62"/>
        <v>6326.3961460436431</v>
      </c>
      <c r="F79" s="5">
        <v>2026</v>
      </c>
      <c r="G79" s="5">
        <f t="shared" si="80"/>
        <v>25.094093365027788</v>
      </c>
      <c r="H79" s="5">
        <f t="shared" si="80"/>
        <v>55.41127416823219</v>
      </c>
      <c r="I79" s="5">
        <f t="shared" si="80"/>
        <v>85.728454971436562</v>
      </c>
      <c r="K79" s="5">
        <v>2026</v>
      </c>
      <c r="L79" s="5">
        <f t="shared" si="81"/>
        <v>362.11361193894231</v>
      </c>
      <c r="M79" s="5">
        <f t="shared" si="81"/>
        <v>799.59759212346216</v>
      </c>
      <c r="N79" s="5">
        <f t="shared" si="81"/>
        <v>1237.0815723079818</v>
      </c>
      <c r="P79" s="5">
        <v>2026</v>
      </c>
      <c r="Q79" s="5">
        <f t="shared" si="82"/>
        <v>7.1942918413416879E-2</v>
      </c>
      <c r="R79" s="5">
        <f t="shared" si="82"/>
        <v>0.15886004402232323</v>
      </c>
      <c r="S79" s="5">
        <f t="shared" si="82"/>
        <v>0.24577716963122953</v>
      </c>
      <c r="U79" s="5">
        <v>2026</v>
      </c>
      <c r="V79" s="5">
        <f t="shared" si="83"/>
        <v>22.555569791373273</v>
      </c>
      <c r="W79" s="5">
        <f t="shared" si="83"/>
        <v>49.80585843648376</v>
      </c>
      <c r="X79" s="5">
        <f t="shared" si="83"/>
        <v>77.056147081594233</v>
      </c>
      <c r="Z79" s="5">
        <v>2026</v>
      </c>
      <c r="AA79" s="5">
        <f t="shared" si="84"/>
        <v>6.2967632334250396</v>
      </c>
      <c r="AB79" s="5">
        <f t="shared" si="84"/>
        <v>13.904135480185055</v>
      </c>
      <c r="AC79" s="5">
        <f t="shared" si="84"/>
        <v>21.511507726945055</v>
      </c>
      <c r="AE79" s="5">
        <v>2026</v>
      </c>
      <c r="AF79" s="5">
        <f t="shared" si="85"/>
        <v>4.2556016442317564</v>
      </c>
      <c r="AG79" s="5">
        <f t="shared" si="85"/>
        <v>9.3969646971959584</v>
      </c>
      <c r="AH79" s="5">
        <f t="shared" si="85"/>
        <v>14.53832775016016</v>
      </c>
      <c r="AJ79" s="5">
        <v>2026</v>
      </c>
      <c r="AK79" s="5">
        <f t="shared" si="86"/>
        <v>6.2989287067153015</v>
      </c>
      <c r="AL79" s="5">
        <f t="shared" si="86"/>
        <v>13.908917148621729</v>
      </c>
      <c r="AM79" s="5">
        <f t="shared" si="86"/>
        <v>21.518905590528149</v>
      </c>
      <c r="AO79" s="5">
        <v>2026</v>
      </c>
      <c r="AP79" s="5">
        <f t="shared" si="87"/>
        <v>115.59911443897681</v>
      </c>
      <c r="AQ79" s="5">
        <f t="shared" si="87"/>
        <v>255.25904166396253</v>
      </c>
      <c r="AR79" s="5">
        <f t="shared" si="87"/>
        <v>394.9189688889482</v>
      </c>
      <c r="AT79" s="5">
        <v>2026</v>
      </c>
      <c r="AU79" s="5">
        <f t="shared" si="88"/>
        <v>145.90179492298046</v>
      </c>
      <c r="AV79" s="5">
        <f t="shared" si="88"/>
        <v>322.17160598364194</v>
      </c>
      <c r="AW79" s="5">
        <f t="shared" si="88"/>
        <v>498.44141704430331</v>
      </c>
      <c r="AY79" s="5">
        <v>2026</v>
      </c>
      <c r="AZ79" s="5">
        <f t="shared" si="89"/>
        <v>21.324108488743292</v>
      </c>
      <c r="BA79" s="5">
        <f t="shared" si="89"/>
        <v>47.086619336070754</v>
      </c>
      <c r="BB79" s="5">
        <f t="shared" si="89"/>
        <v>72.849130183398188</v>
      </c>
      <c r="BD79" s="5">
        <v>2026</v>
      </c>
      <c r="BE79" s="5">
        <f t="shared" si="90"/>
        <v>44.288533015082237</v>
      </c>
      <c r="BF79" s="5">
        <f t="shared" si="90"/>
        <v>97.795286313377744</v>
      </c>
      <c r="BG79" s="5">
        <f t="shared" si="90"/>
        <v>151.30203961167319</v>
      </c>
      <c r="BI79" s="5">
        <v>2026</v>
      </c>
      <c r="BJ79" s="5">
        <f t="shared" si="91"/>
        <v>20.80035845568645</v>
      </c>
      <c r="BK79" s="5">
        <f t="shared" si="91"/>
        <v>45.930105878693581</v>
      </c>
      <c r="BL79" s="5">
        <f t="shared" si="91"/>
        <v>71.059853301700713</v>
      </c>
      <c r="BN79" s="5">
        <v>2026</v>
      </c>
      <c r="BO79" s="5">
        <f t="shared" si="92"/>
        <v>906.82677047546986</v>
      </c>
      <c r="BP79" s="5">
        <f t="shared" si="92"/>
        <v>2002.400567774137</v>
      </c>
      <c r="BQ79" s="5">
        <f t="shared" si="92"/>
        <v>3097.9743650728024</v>
      </c>
      <c r="BS79" s="5">
        <v>2026</v>
      </c>
      <c r="BT79" s="5">
        <f t="shared" si="93"/>
        <v>0</v>
      </c>
      <c r="BU79" s="5">
        <f t="shared" si="93"/>
        <v>0</v>
      </c>
      <c r="BV79" s="5">
        <f t="shared" si="93"/>
        <v>0</v>
      </c>
      <c r="BX79" s="5">
        <v>2026</v>
      </c>
      <c r="BY79" s="5">
        <f t="shared" si="94"/>
        <v>0</v>
      </c>
      <c r="BZ79" s="5">
        <f t="shared" si="94"/>
        <v>0</v>
      </c>
      <c r="CA79" s="5">
        <f t="shared" si="94"/>
        <v>0</v>
      </c>
      <c r="CC79" s="5">
        <v>2026</v>
      </c>
      <c r="CD79" s="5">
        <f t="shared" si="95"/>
        <v>170.41039982089376</v>
      </c>
      <c r="CE79" s="5">
        <f t="shared" si="95"/>
        <v>376.290039581717</v>
      </c>
      <c r="CF79" s="5">
        <f t="shared" si="95"/>
        <v>582.16967934254012</v>
      </c>
    </row>
    <row r="80" spans="1:84" x14ac:dyDescent="0.25">
      <c r="A80" s="5">
        <v>2027</v>
      </c>
      <c r="B80" s="5">
        <f t="shared" si="79"/>
        <v>2469.1167882879481</v>
      </c>
      <c r="C80" s="5">
        <f t="shared" si="62"/>
        <v>5736.8521355388566</v>
      </c>
      <c r="D80" s="5">
        <f t="shared" si="62"/>
        <v>8856.2398793391167</v>
      </c>
      <c r="F80" s="5">
        <v>2027</v>
      </c>
      <c r="G80" s="5">
        <f t="shared" si="80"/>
        <v>33.458791153370363</v>
      </c>
      <c r="H80" s="5">
        <f t="shared" si="80"/>
        <v>77.73959433237485</v>
      </c>
      <c r="I80" s="5">
        <f t="shared" si="80"/>
        <v>88.295549999999992</v>
      </c>
      <c r="K80" s="5">
        <v>2027</v>
      </c>
      <c r="L80" s="5">
        <f t="shared" si="81"/>
        <v>482.8181492519227</v>
      </c>
      <c r="M80" s="5">
        <f t="shared" si="81"/>
        <v>1121.8004525955987</v>
      </c>
      <c r="N80" s="5">
        <f t="shared" si="81"/>
        <v>1646.16</v>
      </c>
      <c r="P80" s="5">
        <v>2027</v>
      </c>
      <c r="Q80" s="5">
        <f t="shared" si="82"/>
        <v>9.5923891217889135E-2</v>
      </c>
      <c r="R80" s="5">
        <f t="shared" si="82"/>
        <v>0.22287369426705639</v>
      </c>
      <c r="S80" s="5">
        <f t="shared" si="82"/>
        <v>0.34982349731622386</v>
      </c>
      <c r="U80" s="5">
        <v>2027</v>
      </c>
      <c r="V80" s="5">
        <f t="shared" si="83"/>
        <v>30.074093055164354</v>
      </c>
      <c r="W80" s="5">
        <f t="shared" si="83"/>
        <v>69.875441204846481</v>
      </c>
      <c r="X80" s="5">
        <f t="shared" si="83"/>
        <v>109.67678935452871</v>
      </c>
      <c r="Z80" s="5">
        <v>2027</v>
      </c>
      <c r="AA80" s="5">
        <f t="shared" si="84"/>
        <v>8.3956843112333814</v>
      </c>
      <c r="AB80" s="5">
        <f t="shared" si="84"/>
        <v>19.506894003019646</v>
      </c>
      <c r="AC80" s="5">
        <f t="shared" si="84"/>
        <v>30.618103694805932</v>
      </c>
      <c r="AE80" s="5">
        <v>2027</v>
      </c>
      <c r="AF80" s="5">
        <f t="shared" si="85"/>
        <v>5.6741355256423347</v>
      </c>
      <c r="AG80" s="5">
        <f t="shared" si="85"/>
        <v>13.183530508570644</v>
      </c>
      <c r="AH80" s="5">
        <f t="shared" si="85"/>
        <v>20.692925491498968</v>
      </c>
      <c r="AJ80" s="5">
        <v>2027</v>
      </c>
      <c r="AK80" s="5">
        <f t="shared" si="86"/>
        <v>8.3985716089537306</v>
      </c>
      <c r="AL80" s="5">
        <f t="shared" si="86"/>
        <v>19.513602474717498</v>
      </c>
      <c r="AM80" s="5">
        <f t="shared" si="86"/>
        <v>30.62863334048129</v>
      </c>
      <c r="AO80" s="5">
        <v>2027</v>
      </c>
      <c r="AP80" s="5">
        <f t="shared" si="87"/>
        <v>154.13215258530238</v>
      </c>
      <c r="AQ80" s="5">
        <f t="shared" si="87"/>
        <v>358.11727209846094</v>
      </c>
      <c r="AR80" s="5">
        <f t="shared" si="87"/>
        <v>562.10239161161985</v>
      </c>
      <c r="AT80" s="5">
        <v>2027</v>
      </c>
      <c r="AU80" s="5">
        <f t="shared" si="88"/>
        <v>194.53572656397387</v>
      </c>
      <c r="AV80" s="5">
        <f t="shared" si="88"/>
        <v>451.99267352232914</v>
      </c>
      <c r="AW80" s="5">
        <f t="shared" si="88"/>
        <v>709.44962048068498</v>
      </c>
      <c r="AY80" s="5">
        <v>2027</v>
      </c>
      <c r="AZ80" s="5">
        <f t="shared" si="89"/>
        <v>28.432144651657723</v>
      </c>
      <c r="BA80" s="5">
        <f t="shared" si="89"/>
        <v>66.060467668648101</v>
      </c>
      <c r="BB80" s="5">
        <f t="shared" si="89"/>
        <v>103.68879068563859</v>
      </c>
      <c r="BD80" s="5">
        <v>2027</v>
      </c>
      <c r="BE80" s="5">
        <f t="shared" si="90"/>
        <v>59.051377353442945</v>
      </c>
      <c r="BF80" s="5">
        <f t="shared" si="90"/>
        <v>137.20250977334609</v>
      </c>
      <c r="BG80" s="5">
        <f t="shared" si="90"/>
        <v>215.35364219324939</v>
      </c>
      <c r="BI80" s="5">
        <v>2027</v>
      </c>
      <c r="BJ80" s="5">
        <f t="shared" si="91"/>
        <v>27.733811274248581</v>
      </c>
      <c r="BK80" s="5">
        <f t="shared" si="91"/>
        <v>64.437929866260262</v>
      </c>
      <c r="BL80" s="5">
        <f t="shared" si="91"/>
        <v>101.14204845827203</v>
      </c>
      <c r="BN80" s="5">
        <v>2027</v>
      </c>
      <c r="BO80" s="5">
        <f t="shared" si="92"/>
        <v>1209.1023606339595</v>
      </c>
      <c r="BP80" s="5">
        <f t="shared" si="92"/>
        <v>2809.2804247212771</v>
      </c>
      <c r="BQ80" s="5">
        <f t="shared" si="92"/>
        <v>4409.4584888085992</v>
      </c>
      <c r="BS80" s="5">
        <v>2027</v>
      </c>
      <c r="BT80" s="5">
        <f t="shared" si="93"/>
        <v>0</v>
      </c>
      <c r="BU80" s="5">
        <f t="shared" si="93"/>
        <v>0</v>
      </c>
      <c r="BV80" s="5">
        <f t="shared" si="93"/>
        <v>0</v>
      </c>
      <c r="BX80" s="5">
        <v>2027</v>
      </c>
      <c r="BY80" s="5">
        <f t="shared" si="94"/>
        <v>0</v>
      </c>
      <c r="BZ80" s="5">
        <f t="shared" si="94"/>
        <v>0</v>
      </c>
      <c r="CA80" s="5">
        <f t="shared" si="94"/>
        <v>0</v>
      </c>
      <c r="CC80" s="5">
        <v>2027</v>
      </c>
      <c r="CD80" s="5">
        <f t="shared" si="95"/>
        <v>227.21386642785819</v>
      </c>
      <c r="CE80" s="5">
        <f t="shared" si="95"/>
        <v>527.91846907513946</v>
      </c>
      <c r="CF80" s="5">
        <f t="shared" si="95"/>
        <v>828.62307172242151</v>
      </c>
    </row>
    <row r="81" spans="1:84" x14ac:dyDescent="0.25">
      <c r="A81" s="5">
        <v>2028</v>
      </c>
      <c r="B81" s="5">
        <f t="shared" si="79"/>
        <v>3086.3959853599376</v>
      </c>
      <c r="C81" s="5">
        <f t="shared" si="62"/>
        <v>7544.1969032731395</v>
      </c>
      <c r="D81" s="5">
        <f t="shared" si="62"/>
        <v>11238.803894558281</v>
      </c>
      <c r="F81" s="5">
        <v>2028</v>
      </c>
      <c r="G81" s="5">
        <f t="shared" si="80"/>
        <v>41.823488941712981</v>
      </c>
      <c r="H81" s="5">
        <f t="shared" si="80"/>
        <v>88.295549999999992</v>
      </c>
      <c r="I81" s="5">
        <f t="shared" si="80"/>
        <v>88.295549999999992</v>
      </c>
      <c r="K81" s="5">
        <v>2028</v>
      </c>
      <c r="L81" s="5">
        <f t="shared" si="81"/>
        <v>603.52268656490401</v>
      </c>
      <c r="M81" s="5">
        <f t="shared" si="81"/>
        <v>1477.9761758946736</v>
      </c>
      <c r="N81" s="5">
        <f t="shared" si="81"/>
        <v>1646.16</v>
      </c>
      <c r="P81" s="5">
        <v>2028</v>
      </c>
      <c r="Q81" s="5">
        <f t="shared" si="82"/>
        <v>0.1199048640223615</v>
      </c>
      <c r="R81" s="5">
        <f t="shared" si="82"/>
        <v>0.29363690271133253</v>
      </c>
      <c r="S81" s="5">
        <f t="shared" si="82"/>
        <v>0.46736894140030399</v>
      </c>
      <c r="U81" s="5">
        <v>2028</v>
      </c>
      <c r="V81" s="5">
        <f t="shared" si="83"/>
        <v>37.592616318955464</v>
      </c>
      <c r="W81" s="5">
        <f t="shared" si="83"/>
        <v>92.061147900179861</v>
      </c>
      <c r="X81" s="5">
        <f t="shared" si="83"/>
        <v>146.5296794814044</v>
      </c>
      <c r="Z81" s="5">
        <v>2028</v>
      </c>
      <c r="AA81" s="5">
        <f t="shared" si="84"/>
        <v>10.494605389041737</v>
      </c>
      <c r="AB81" s="5">
        <f t="shared" si="84"/>
        <v>25.700403788800212</v>
      </c>
      <c r="AC81" s="5">
        <f t="shared" si="84"/>
        <v>40.90620218855873</v>
      </c>
      <c r="AE81" s="5">
        <v>2028</v>
      </c>
      <c r="AF81" s="5">
        <f t="shared" si="85"/>
        <v>7.0926694070529273</v>
      </c>
      <c r="AG81" s="5">
        <f t="shared" si="85"/>
        <v>17.369349388979245</v>
      </c>
      <c r="AH81" s="5">
        <f t="shared" si="85"/>
        <v>26.041166240409211</v>
      </c>
      <c r="AJ81" s="5">
        <v>2028</v>
      </c>
      <c r="AK81" s="5">
        <f t="shared" si="86"/>
        <v>10.49821451119217</v>
      </c>
      <c r="AL81" s="5">
        <f t="shared" si="86"/>
        <v>25.709242224658521</v>
      </c>
      <c r="AM81" s="5">
        <f t="shared" si="86"/>
        <v>34.721554987212279</v>
      </c>
      <c r="AO81" s="5">
        <v>2028</v>
      </c>
      <c r="AP81" s="5">
        <f t="shared" si="87"/>
        <v>192.66519073162806</v>
      </c>
      <c r="AQ81" s="5">
        <f t="shared" si="87"/>
        <v>471.82080833829053</v>
      </c>
      <c r="AR81" s="5">
        <f t="shared" si="87"/>
        <v>750.97642594495358</v>
      </c>
      <c r="AT81" s="5">
        <v>2028</v>
      </c>
      <c r="AU81" s="5">
        <f t="shared" si="88"/>
        <v>243.1696582049675</v>
      </c>
      <c r="AV81" s="5">
        <f t="shared" si="88"/>
        <v>595.50199110658002</v>
      </c>
      <c r="AW81" s="5">
        <f t="shared" si="88"/>
        <v>947.83432400819345</v>
      </c>
      <c r="AY81" s="5">
        <v>2028</v>
      </c>
      <c r="AZ81" s="5">
        <f t="shared" si="89"/>
        <v>35.540180814572153</v>
      </c>
      <c r="BA81" s="5">
        <f t="shared" si="89"/>
        <v>87.034906392500162</v>
      </c>
      <c r="BB81" s="5">
        <f t="shared" si="89"/>
        <v>138.52963197042828</v>
      </c>
      <c r="BD81" s="5">
        <v>2028</v>
      </c>
      <c r="BE81" s="5">
        <f t="shared" si="90"/>
        <v>73.814221691803738</v>
      </c>
      <c r="BF81" s="5">
        <f t="shared" si="90"/>
        <v>180.76480558442341</v>
      </c>
      <c r="BG81" s="5">
        <f t="shared" si="90"/>
        <v>285.06676721311476</v>
      </c>
      <c r="BI81" s="5">
        <v>2028</v>
      </c>
      <c r="BJ81" s="5">
        <f t="shared" si="91"/>
        <v>34.66726409281074</v>
      </c>
      <c r="BK81" s="5">
        <f t="shared" si="91"/>
        <v>84.897206937245812</v>
      </c>
      <c r="BL81" s="5">
        <f t="shared" si="91"/>
        <v>135.12714978168097</v>
      </c>
      <c r="BN81" s="5">
        <v>2028</v>
      </c>
      <c r="BO81" s="5">
        <f t="shared" si="92"/>
        <v>1511.377950792451</v>
      </c>
      <c r="BP81" s="5">
        <f t="shared" si="92"/>
        <v>3701.2371759508492</v>
      </c>
      <c r="BQ81" s="5">
        <f t="shared" si="92"/>
        <v>5891.0964011092528</v>
      </c>
      <c r="BS81" s="5">
        <v>2028</v>
      </c>
      <c r="BT81" s="5">
        <f t="shared" si="93"/>
        <v>0</v>
      </c>
      <c r="BU81" s="5">
        <f t="shared" si="93"/>
        <v>0</v>
      </c>
      <c r="BV81" s="5">
        <f t="shared" si="93"/>
        <v>0</v>
      </c>
      <c r="BX81" s="5">
        <v>2028</v>
      </c>
      <c r="BY81" s="5">
        <f t="shared" si="94"/>
        <v>0</v>
      </c>
      <c r="BZ81" s="5">
        <f t="shared" si="94"/>
        <v>0</v>
      </c>
      <c r="CA81" s="5">
        <f t="shared" si="94"/>
        <v>0</v>
      </c>
      <c r="CC81" s="5">
        <v>2028</v>
      </c>
      <c r="CD81" s="5">
        <f t="shared" si="95"/>
        <v>284.01733303482297</v>
      </c>
      <c r="CE81" s="5">
        <f t="shared" si="95"/>
        <v>695.53450286324687</v>
      </c>
      <c r="CF81" s="5">
        <f t="shared" si="95"/>
        <v>1107.0516726916719</v>
      </c>
    </row>
    <row r="82" spans="1:84" x14ac:dyDescent="0.25">
      <c r="A82" s="5">
        <v>2029</v>
      </c>
      <c r="B82" s="5">
        <f t="shared" si="79"/>
        <v>3703.6751824319222</v>
      </c>
      <c r="C82" s="5">
        <f t="shared" si="62"/>
        <v>9308.2304552353507</v>
      </c>
      <c r="D82" s="5">
        <f t="shared" si="62"/>
        <v>11721.889530807413</v>
      </c>
      <c r="F82" s="5">
        <v>2029</v>
      </c>
      <c r="G82" s="5">
        <f t="shared" si="80"/>
        <v>50.188186730055548</v>
      </c>
      <c r="H82" s="5">
        <f t="shared" si="80"/>
        <v>88.295549999999992</v>
      </c>
      <c r="I82" s="5">
        <f t="shared" si="80"/>
        <v>88.295549999999992</v>
      </c>
      <c r="K82" s="5">
        <v>2029</v>
      </c>
      <c r="L82" s="5">
        <f t="shared" si="81"/>
        <v>724.22722387788417</v>
      </c>
      <c r="M82" s="5">
        <f t="shared" si="81"/>
        <v>1646.16</v>
      </c>
      <c r="N82" s="5">
        <f t="shared" si="81"/>
        <v>1646.16</v>
      </c>
      <c r="P82" s="5">
        <v>2029</v>
      </c>
      <c r="Q82" s="5">
        <f t="shared" si="82"/>
        <v>0.1438858368268337</v>
      </c>
      <c r="R82" s="5">
        <f t="shared" si="82"/>
        <v>0.37202536649704299</v>
      </c>
      <c r="S82" s="5">
        <f t="shared" si="82"/>
        <v>0.501</v>
      </c>
      <c r="U82" s="5">
        <v>2029</v>
      </c>
      <c r="V82" s="5">
        <f t="shared" si="83"/>
        <v>45.111139582746546</v>
      </c>
      <c r="W82" s="5">
        <f t="shared" si="83"/>
        <v>116.63752740701109</v>
      </c>
      <c r="X82" s="5">
        <f t="shared" si="83"/>
        <v>173.60777493606142</v>
      </c>
      <c r="Z82" s="5">
        <v>2029</v>
      </c>
      <c r="AA82" s="5">
        <f t="shared" si="84"/>
        <v>12.593526466850072</v>
      </c>
      <c r="AB82" s="5">
        <f t="shared" si="84"/>
        <v>32.561309734457268</v>
      </c>
      <c r="AC82" s="5">
        <f t="shared" si="84"/>
        <v>48.465503836317147</v>
      </c>
      <c r="AE82" s="5">
        <v>2029</v>
      </c>
      <c r="AF82" s="5">
        <f t="shared" si="85"/>
        <v>8.5112032884635056</v>
      </c>
      <c r="AG82" s="5">
        <f t="shared" si="85"/>
        <v>22.006220991244664</v>
      </c>
      <c r="AH82" s="5">
        <f t="shared" si="85"/>
        <v>26.041166240409211</v>
      </c>
      <c r="AJ82" s="5">
        <v>2029</v>
      </c>
      <c r="AK82" s="5">
        <f t="shared" si="86"/>
        <v>12.597857413430596</v>
      </c>
      <c r="AL82" s="5">
        <f t="shared" si="86"/>
        <v>32.572507653755167</v>
      </c>
      <c r="AM82" s="5">
        <f t="shared" si="86"/>
        <v>34.721554987212279</v>
      </c>
      <c r="AO82" s="5">
        <v>2029</v>
      </c>
      <c r="AP82" s="5">
        <f t="shared" si="87"/>
        <v>231.19822887795362</v>
      </c>
      <c r="AQ82" s="5">
        <f t="shared" si="87"/>
        <v>597.77673556086484</v>
      </c>
      <c r="AR82" s="5">
        <f t="shared" si="87"/>
        <v>889.75384918032796</v>
      </c>
      <c r="AT82" s="5">
        <v>2029</v>
      </c>
      <c r="AU82" s="5">
        <f t="shared" si="88"/>
        <v>291.8035898459608</v>
      </c>
      <c r="AV82" s="5">
        <f t="shared" si="88"/>
        <v>754.47549148458631</v>
      </c>
      <c r="AW82" s="5">
        <f t="shared" si="88"/>
        <v>1122.9902950819671</v>
      </c>
      <c r="AY82" s="5">
        <v>2029</v>
      </c>
      <c r="AZ82" s="5">
        <f t="shared" si="89"/>
        <v>42.648216977486584</v>
      </c>
      <c r="BA82" s="5">
        <f t="shared" si="89"/>
        <v>110.26949490928571</v>
      </c>
      <c r="BB82" s="5">
        <f t="shared" si="89"/>
        <v>164.12935081967211</v>
      </c>
      <c r="BD82" s="5">
        <v>2029</v>
      </c>
      <c r="BE82" s="5">
        <f t="shared" si="90"/>
        <v>88.577066030164445</v>
      </c>
      <c r="BF82" s="5">
        <f t="shared" si="90"/>
        <v>229.02125865774727</v>
      </c>
      <c r="BG82" s="5">
        <f t="shared" si="90"/>
        <v>285.06676721311476</v>
      </c>
      <c r="BI82" s="5">
        <v>2029</v>
      </c>
      <c r="BJ82" s="5">
        <f t="shared" si="91"/>
        <v>41.600716911372871</v>
      </c>
      <c r="BK82" s="5">
        <f t="shared" si="91"/>
        <v>107.56112135011028</v>
      </c>
      <c r="BL82" s="5">
        <f t="shared" si="91"/>
        <v>172.76773770491803</v>
      </c>
      <c r="BN82" s="5">
        <v>2029</v>
      </c>
      <c r="BO82" s="5">
        <f t="shared" si="92"/>
        <v>1813.6535409509397</v>
      </c>
      <c r="BP82" s="5">
        <f t="shared" si="92"/>
        <v>4689.3088169821967</v>
      </c>
      <c r="BQ82" s="5">
        <f t="shared" si="92"/>
        <v>5951.067560114715</v>
      </c>
      <c r="BS82" s="5">
        <v>2029</v>
      </c>
      <c r="BT82" s="5">
        <f t="shared" si="93"/>
        <v>0</v>
      </c>
      <c r="BU82" s="5">
        <f t="shared" si="93"/>
        <v>0</v>
      </c>
      <c r="BV82" s="5">
        <f t="shared" si="93"/>
        <v>0</v>
      </c>
      <c r="BX82" s="5">
        <v>2029</v>
      </c>
      <c r="BY82" s="5">
        <f t="shared" si="94"/>
        <v>0</v>
      </c>
      <c r="BZ82" s="5">
        <f t="shared" si="94"/>
        <v>0</v>
      </c>
      <c r="CA82" s="5">
        <f t="shared" si="94"/>
        <v>0</v>
      </c>
      <c r="CC82" s="5">
        <v>2029</v>
      </c>
      <c r="CD82" s="5">
        <f t="shared" si="95"/>
        <v>340.82079964178729</v>
      </c>
      <c r="CE82" s="5">
        <f t="shared" si="95"/>
        <v>881.21239513759417</v>
      </c>
      <c r="CF82" s="5">
        <f t="shared" si="95"/>
        <v>1118.3214206926982</v>
      </c>
    </row>
    <row r="83" spans="1:84" x14ac:dyDescent="0.25">
      <c r="A83" s="5">
        <v>2030</v>
      </c>
      <c r="B83" s="5">
        <f t="shared" si="79"/>
        <v>4320.9543795039126</v>
      </c>
      <c r="C83" s="5">
        <f t="shared" si="62"/>
        <v>11072.877479583802</v>
      </c>
      <c r="D83" s="5">
        <f t="shared" si="62"/>
        <v>11721.889530807413</v>
      </c>
      <c r="F83" s="5">
        <v>2030</v>
      </c>
      <c r="G83" s="5">
        <f t="shared" si="80"/>
        <v>58.552884518398187</v>
      </c>
      <c r="H83" s="5">
        <f t="shared" si="80"/>
        <v>88.295549999999992</v>
      </c>
      <c r="I83" s="5">
        <f t="shared" si="80"/>
        <v>88.295549999999992</v>
      </c>
      <c r="K83" s="5">
        <v>2030</v>
      </c>
      <c r="L83" s="5">
        <f t="shared" si="81"/>
        <v>844.93176119086536</v>
      </c>
      <c r="M83" s="5">
        <f t="shared" si="81"/>
        <v>1646.16</v>
      </c>
      <c r="N83" s="5">
        <f t="shared" si="81"/>
        <v>1646.16</v>
      </c>
      <c r="P83" s="5">
        <v>2030</v>
      </c>
      <c r="Q83" s="5">
        <f t="shared" si="82"/>
        <v>0.16786680963130612</v>
      </c>
      <c r="R83" s="5">
        <f t="shared" si="82"/>
        <v>0.45902839694076192</v>
      </c>
      <c r="S83" s="5">
        <f t="shared" si="82"/>
        <v>0.501</v>
      </c>
      <c r="U83" s="5">
        <v>2030</v>
      </c>
      <c r="V83" s="5">
        <f t="shared" si="83"/>
        <v>52.629662846537656</v>
      </c>
      <c r="W83" s="5">
        <f t="shared" si="83"/>
        <v>143.9147489669902</v>
      </c>
      <c r="X83" s="5">
        <f t="shared" si="83"/>
        <v>173.60777493606142</v>
      </c>
      <c r="Z83" s="5">
        <v>2030</v>
      </c>
      <c r="AA83" s="5">
        <f t="shared" si="84"/>
        <v>14.692447544658428</v>
      </c>
      <c r="AB83" s="5">
        <f t="shared" si="84"/>
        <v>40.176200753284768</v>
      </c>
      <c r="AC83" s="5">
        <f t="shared" si="84"/>
        <v>48.465503836317147</v>
      </c>
      <c r="AE83" s="5">
        <v>2030</v>
      </c>
      <c r="AF83" s="5">
        <f t="shared" si="85"/>
        <v>9.9297371698740982</v>
      </c>
      <c r="AG83" s="5">
        <f t="shared" si="85"/>
        <v>26.041166240409211</v>
      </c>
      <c r="AH83" s="5">
        <f t="shared" si="85"/>
        <v>26.041166240409211</v>
      </c>
      <c r="AJ83" s="5">
        <v>2030</v>
      </c>
      <c r="AK83" s="5">
        <f t="shared" si="86"/>
        <v>14.697500315669039</v>
      </c>
      <c r="AL83" s="5">
        <f t="shared" si="86"/>
        <v>34.721554987212279</v>
      </c>
      <c r="AM83" s="5">
        <f t="shared" si="86"/>
        <v>34.721554987212279</v>
      </c>
      <c r="AO83" s="5">
        <v>2030</v>
      </c>
      <c r="AP83" s="5">
        <f t="shared" si="87"/>
        <v>269.73126702427942</v>
      </c>
      <c r="AQ83" s="5">
        <f t="shared" si="87"/>
        <v>737.57469614687272</v>
      </c>
      <c r="AR83" s="5">
        <f t="shared" si="87"/>
        <v>889.75384918032796</v>
      </c>
      <c r="AT83" s="5">
        <v>2030</v>
      </c>
      <c r="AU83" s="5">
        <f t="shared" si="88"/>
        <v>340.43752148695444</v>
      </c>
      <c r="AV83" s="5">
        <f t="shared" si="88"/>
        <v>930.91951940867398</v>
      </c>
      <c r="AW83" s="5">
        <f t="shared" si="88"/>
        <v>1122.9902950819671</v>
      </c>
      <c r="AY83" s="5">
        <v>2030</v>
      </c>
      <c r="AZ83" s="5">
        <f t="shared" si="89"/>
        <v>49.756253140401043</v>
      </c>
      <c r="BA83" s="5">
        <f t="shared" si="89"/>
        <v>136.05746822126773</v>
      </c>
      <c r="BB83" s="5">
        <f t="shared" si="89"/>
        <v>164.12935081967211</v>
      </c>
      <c r="BD83" s="5">
        <v>2030</v>
      </c>
      <c r="BE83" s="5">
        <f t="shared" si="90"/>
        <v>103.33991036852524</v>
      </c>
      <c r="BF83" s="5">
        <f t="shared" si="90"/>
        <v>282.5808955364792</v>
      </c>
      <c r="BG83" s="5">
        <f t="shared" si="90"/>
        <v>285.06676721311476</v>
      </c>
      <c r="BI83" s="5">
        <v>2030</v>
      </c>
      <c r="BJ83" s="5">
        <f t="shared" si="91"/>
        <v>48.534169729935059</v>
      </c>
      <c r="BK83" s="5">
        <f t="shared" si="91"/>
        <v>132.71570584390329</v>
      </c>
      <c r="BL83" s="5">
        <f t="shared" si="91"/>
        <v>172.76773770491803</v>
      </c>
      <c r="BN83" s="5">
        <v>2030</v>
      </c>
      <c r="BO83" s="5">
        <f t="shared" si="92"/>
        <v>2115.9291311094307</v>
      </c>
      <c r="BP83" s="5">
        <f t="shared" si="92"/>
        <v>5785.9654283456684</v>
      </c>
      <c r="BQ83" s="5">
        <f t="shared" si="92"/>
        <v>5951.067560114715</v>
      </c>
      <c r="BS83" s="5">
        <v>2030</v>
      </c>
      <c r="BT83" s="5">
        <f t="shared" si="93"/>
        <v>0</v>
      </c>
      <c r="BU83" s="5">
        <f t="shared" si="93"/>
        <v>0</v>
      </c>
      <c r="BV83" s="5">
        <f t="shared" si="93"/>
        <v>0</v>
      </c>
      <c r="BX83" s="5">
        <v>2030</v>
      </c>
      <c r="BY83" s="5">
        <f t="shared" si="94"/>
        <v>0</v>
      </c>
      <c r="BZ83" s="5">
        <f t="shared" si="94"/>
        <v>0</v>
      </c>
      <c r="CA83" s="5">
        <f t="shared" si="94"/>
        <v>0</v>
      </c>
      <c r="CC83" s="5">
        <v>2030</v>
      </c>
      <c r="CD83" s="5">
        <f t="shared" si="95"/>
        <v>397.62426624875218</v>
      </c>
      <c r="CE83" s="5">
        <f t="shared" si="95"/>
        <v>1087.295516736099</v>
      </c>
      <c r="CF83" s="5">
        <f t="shared" si="95"/>
        <v>1118.3214206926982</v>
      </c>
    </row>
    <row r="84" spans="1:84" x14ac:dyDescent="0.25">
      <c r="A84" s="5">
        <v>2031</v>
      </c>
      <c r="B84" s="5">
        <f t="shared" si="79"/>
        <v>4938.2335765758962</v>
      </c>
      <c r="C84" s="5">
        <f t="shared" si="62"/>
        <v>11474.93760530176</v>
      </c>
      <c r="D84" s="5">
        <f t="shared" si="62"/>
        <v>11721.889530807413</v>
      </c>
      <c r="F84" s="5">
        <v>2031</v>
      </c>
      <c r="G84" s="5">
        <f t="shared" si="80"/>
        <v>66.917582306740755</v>
      </c>
      <c r="H84" s="5">
        <f t="shared" si="80"/>
        <v>88.295549999999992</v>
      </c>
      <c r="I84" s="5">
        <f t="shared" si="80"/>
        <v>88.295549999999992</v>
      </c>
      <c r="K84" s="5">
        <v>2031</v>
      </c>
      <c r="L84" s="5">
        <f t="shared" si="81"/>
        <v>965.63629850384575</v>
      </c>
      <c r="M84" s="5">
        <f t="shared" si="81"/>
        <v>1646.16</v>
      </c>
      <c r="N84" s="5">
        <f t="shared" si="81"/>
        <v>1646.16</v>
      </c>
      <c r="P84" s="5">
        <v>2031</v>
      </c>
      <c r="Q84" s="5">
        <f t="shared" si="82"/>
        <v>0.19184778243577838</v>
      </c>
      <c r="R84" s="5">
        <f t="shared" si="82"/>
        <v>0.501</v>
      </c>
      <c r="S84" s="5">
        <f t="shared" si="82"/>
        <v>0.501</v>
      </c>
      <c r="U84" s="5">
        <v>2031</v>
      </c>
      <c r="V84" s="5">
        <f t="shared" si="83"/>
        <v>60.148186110328737</v>
      </c>
      <c r="W84" s="5">
        <f t="shared" si="83"/>
        <v>157.71386558090455</v>
      </c>
      <c r="X84" s="5">
        <f t="shared" si="83"/>
        <v>173.60777493606142</v>
      </c>
      <c r="Z84" s="5">
        <v>2031</v>
      </c>
      <c r="AA84" s="5">
        <f t="shared" si="84"/>
        <v>16.79136862246677</v>
      </c>
      <c r="AB84" s="5">
        <f t="shared" si="84"/>
        <v>44.02845414133585</v>
      </c>
      <c r="AC84" s="5">
        <f t="shared" si="84"/>
        <v>48.465503836317147</v>
      </c>
      <c r="AE84" s="5">
        <v>2031</v>
      </c>
      <c r="AF84" s="5">
        <f t="shared" si="85"/>
        <v>11.348271051284675</v>
      </c>
      <c r="AG84" s="5">
        <f t="shared" si="85"/>
        <v>26.041166240409211</v>
      </c>
      <c r="AH84" s="5">
        <f t="shared" si="85"/>
        <v>26.041166240409211</v>
      </c>
      <c r="AJ84" s="5">
        <v>2031</v>
      </c>
      <c r="AK84" s="5">
        <f t="shared" si="86"/>
        <v>16.797143217907465</v>
      </c>
      <c r="AL84" s="5">
        <f t="shared" si="86"/>
        <v>34.721554987212279</v>
      </c>
      <c r="AM84" s="5">
        <f t="shared" si="86"/>
        <v>34.721554987212279</v>
      </c>
      <c r="AO84" s="5">
        <v>2031</v>
      </c>
      <c r="AP84" s="5">
        <f t="shared" si="87"/>
        <v>308.26430517060487</v>
      </c>
      <c r="AQ84" s="5">
        <f t="shared" si="87"/>
        <v>808.29628178461451</v>
      </c>
      <c r="AR84" s="5">
        <f t="shared" si="87"/>
        <v>889.75384918032796</v>
      </c>
      <c r="AT84" s="5">
        <v>2031</v>
      </c>
      <c r="AU84" s="5">
        <f t="shared" si="88"/>
        <v>389.07145312794773</v>
      </c>
      <c r="AV84" s="5">
        <f t="shared" si="88"/>
        <v>1020.1797731262125</v>
      </c>
      <c r="AW84" s="5">
        <f t="shared" si="88"/>
        <v>1122.9902950819671</v>
      </c>
      <c r="AY84" s="5">
        <v>2031</v>
      </c>
      <c r="AZ84" s="5">
        <f t="shared" si="89"/>
        <v>56.864289303315445</v>
      </c>
      <c r="BA84" s="5">
        <f t="shared" si="89"/>
        <v>149.10319761075414</v>
      </c>
      <c r="BB84" s="5">
        <f t="shared" si="89"/>
        <v>164.12935081967211</v>
      </c>
      <c r="BD84" s="5">
        <v>2031</v>
      </c>
      <c r="BE84" s="5">
        <f t="shared" si="90"/>
        <v>118.10275470688595</v>
      </c>
      <c r="BF84" s="5">
        <f t="shared" si="90"/>
        <v>285.06676721311476</v>
      </c>
      <c r="BG84" s="5">
        <f t="shared" si="90"/>
        <v>285.06676721311476</v>
      </c>
      <c r="BI84" s="5">
        <v>2031</v>
      </c>
      <c r="BJ84" s="5">
        <f t="shared" si="91"/>
        <v>55.467622548497175</v>
      </c>
      <c r="BK84" s="5">
        <f t="shared" si="91"/>
        <v>145.44101380978827</v>
      </c>
      <c r="BL84" s="5">
        <f t="shared" si="91"/>
        <v>172.76773770491803</v>
      </c>
      <c r="BN84" s="5">
        <v>2031</v>
      </c>
      <c r="BO84" s="5">
        <f t="shared" si="92"/>
        <v>2418.2047212679195</v>
      </c>
      <c r="BP84" s="5">
        <f t="shared" si="92"/>
        <v>5951.067560114715</v>
      </c>
      <c r="BQ84" s="5">
        <f t="shared" si="92"/>
        <v>5951.067560114715</v>
      </c>
      <c r="BS84" s="5">
        <v>2031</v>
      </c>
      <c r="BT84" s="5">
        <f t="shared" si="93"/>
        <v>0</v>
      </c>
      <c r="BU84" s="5">
        <f t="shared" si="93"/>
        <v>0</v>
      </c>
      <c r="BV84" s="5">
        <f t="shared" si="93"/>
        <v>0</v>
      </c>
      <c r="BX84" s="5">
        <v>2031</v>
      </c>
      <c r="BY84" s="5">
        <f t="shared" si="94"/>
        <v>0</v>
      </c>
      <c r="BZ84" s="5">
        <f t="shared" si="94"/>
        <v>0</v>
      </c>
      <c r="CA84" s="5">
        <f t="shared" si="94"/>
        <v>0</v>
      </c>
      <c r="CC84" s="5">
        <v>2031</v>
      </c>
      <c r="CD84" s="5">
        <f t="shared" si="95"/>
        <v>454.4277328557165</v>
      </c>
      <c r="CE84" s="5">
        <f t="shared" si="95"/>
        <v>1118.3214206926982</v>
      </c>
      <c r="CF84" s="5">
        <f t="shared" si="95"/>
        <v>1118.3214206926982</v>
      </c>
    </row>
    <row r="85" spans="1:84" x14ac:dyDescent="0.25">
      <c r="A85" s="5">
        <v>2032</v>
      </c>
      <c r="B85" s="5">
        <f t="shared" si="79"/>
        <v>5555.512773647888</v>
      </c>
      <c r="C85" s="5">
        <f t="shared" si="62"/>
        <v>11685.597287851442</v>
      </c>
      <c r="D85" s="5">
        <f t="shared" si="62"/>
        <v>11721.889530807413</v>
      </c>
      <c r="F85" s="5">
        <v>2032</v>
      </c>
      <c r="G85" s="5">
        <f t="shared" si="80"/>
        <v>75.282280095083379</v>
      </c>
      <c r="H85" s="5">
        <f t="shared" si="80"/>
        <v>88.295549999999992</v>
      </c>
      <c r="I85" s="5">
        <f t="shared" si="80"/>
        <v>88.295549999999992</v>
      </c>
      <c r="K85" s="5">
        <v>2032</v>
      </c>
      <c r="L85" s="5">
        <f t="shared" si="81"/>
        <v>1086.3408358168272</v>
      </c>
      <c r="M85" s="5">
        <f t="shared" si="81"/>
        <v>1646.16</v>
      </c>
      <c r="N85" s="5">
        <f t="shared" si="81"/>
        <v>1646.16</v>
      </c>
      <c r="P85" s="5">
        <v>2032</v>
      </c>
      <c r="Q85" s="5">
        <f t="shared" si="82"/>
        <v>0.21582875524025069</v>
      </c>
      <c r="R85" s="5">
        <f t="shared" si="82"/>
        <v>0.501</v>
      </c>
      <c r="S85" s="5">
        <f t="shared" si="82"/>
        <v>0.501</v>
      </c>
      <c r="U85" s="5">
        <v>2032</v>
      </c>
      <c r="V85" s="5">
        <f t="shared" si="83"/>
        <v>67.666709374119847</v>
      </c>
      <c r="W85" s="5">
        <f t="shared" si="83"/>
        <v>172.00519711568961</v>
      </c>
      <c r="X85" s="5">
        <f t="shared" si="83"/>
        <v>173.60777493606142</v>
      </c>
      <c r="Z85" s="5">
        <v>2032</v>
      </c>
      <c r="AA85" s="5">
        <f t="shared" si="84"/>
        <v>18.890289700275126</v>
      </c>
      <c r="AB85" s="5">
        <f t="shared" si="84"/>
        <v>48.01811752813002</v>
      </c>
      <c r="AC85" s="5">
        <f t="shared" si="84"/>
        <v>48.465503836317147</v>
      </c>
      <c r="AE85" s="5">
        <v>2032</v>
      </c>
      <c r="AF85" s="5">
        <f t="shared" si="85"/>
        <v>12.766804932695266</v>
      </c>
      <c r="AG85" s="5">
        <f t="shared" si="85"/>
        <v>26.041166240409211</v>
      </c>
      <c r="AH85" s="5">
        <f t="shared" si="85"/>
        <v>26.041166240409211</v>
      </c>
      <c r="AJ85" s="5">
        <v>2032</v>
      </c>
      <c r="AK85" s="5">
        <f t="shared" si="86"/>
        <v>18.896786120145904</v>
      </c>
      <c r="AL85" s="5">
        <f t="shared" si="86"/>
        <v>34.721554987212279</v>
      </c>
      <c r="AM85" s="5">
        <f t="shared" si="86"/>
        <v>34.721554987212279</v>
      </c>
      <c r="AO85" s="5">
        <v>2032</v>
      </c>
      <c r="AP85" s="5">
        <f t="shared" si="87"/>
        <v>346.79734331693066</v>
      </c>
      <c r="AQ85" s="5">
        <f t="shared" si="87"/>
        <v>881.54050859225822</v>
      </c>
      <c r="AR85" s="5">
        <f t="shared" si="87"/>
        <v>889.75384918032796</v>
      </c>
      <c r="AT85" s="5">
        <v>2032</v>
      </c>
      <c r="AU85" s="5">
        <f t="shared" si="88"/>
        <v>437.70538476894149</v>
      </c>
      <c r="AV85" s="5">
        <f t="shared" si="88"/>
        <v>1112.6239428834324</v>
      </c>
      <c r="AW85" s="5">
        <f t="shared" si="88"/>
        <v>1122.9902950819671</v>
      </c>
      <c r="AY85" s="5">
        <v>2032</v>
      </c>
      <c r="AZ85" s="5">
        <f t="shared" si="89"/>
        <v>63.972325466229904</v>
      </c>
      <c r="BA85" s="5">
        <f t="shared" si="89"/>
        <v>162.61426857527087</v>
      </c>
      <c r="BB85" s="5">
        <f t="shared" si="89"/>
        <v>164.12935081967211</v>
      </c>
      <c r="BD85" s="5">
        <v>2032</v>
      </c>
      <c r="BE85" s="5">
        <f t="shared" si="90"/>
        <v>132.86559904524674</v>
      </c>
      <c r="BF85" s="5">
        <f t="shared" si="90"/>
        <v>285.06676721311476</v>
      </c>
      <c r="BG85" s="5">
        <f t="shared" si="90"/>
        <v>285.06676721311476</v>
      </c>
      <c r="BI85" s="5">
        <v>2032</v>
      </c>
      <c r="BJ85" s="5">
        <f t="shared" si="91"/>
        <v>62.401075367059349</v>
      </c>
      <c r="BK85" s="5">
        <f t="shared" si="91"/>
        <v>158.62023390850987</v>
      </c>
      <c r="BL85" s="5">
        <f t="shared" si="91"/>
        <v>172.76773770491803</v>
      </c>
      <c r="BN85" s="5">
        <v>2032</v>
      </c>
      <c r="BO85" s="5">
        <f t="shared" si="92"/>
        <v>2720.4803114264105</v>
      </c>
      <c r="BP85" s="5">
        <f t="shared" si="92"/>
        <v>5951.067560114715</v>
      </c>
      <c r="BQ85" s="5">
        <f t="shared" si="92"/>
        <v>5951.067560114715</v>
      </c>
      <c r="BS85" s="5">
        <v>2032</v>
      </c>
      <c r="BT85" s="5">
        <f t="shared" si="93"/>
        <v>0</v>
      </c>
      <c r="BU85" s="5">
        <f t="shared" si="93"/>
        <v>0</v>
      </c>
      <c r="BV85" s="5">
        <f t="shared" si="93"/>
        <v>0</v>
      </c>
      <c r="BX85" s="5">
        <v>2032</v>
      </c>
      <c r="BY85" s="5">
        <f t="shared" si="94"/>
        <v>0</v>
      </c>
      <c r="BZ85" s="5">
        <f t="shared" si="94"/>
        <v>0</v>
      </c>
      <c r="CA85" s="5">
        <f t="shared" si="94"/>
        <v>0</v>
      </c>
      <c r="CC85" s="5">
        <v>2032</v>
      </c>
      <c r="CD85" s="5">
        <f t="shared" si="95"/>
        <v>511.23119946268127</v>
      </c>
      <c r="CE85" s="5">
        <f t="shared" si="95"/>
        <v>1118.3214206926982</v>
      </c>
      <c r="CF85" s="5">
        <f t="shared" si="95"/>
        <v>1118.3214206926982</v>
      </c>
    </row>
    <row r="86" spans="1:84" x14ac:dyDescent="0.25">
      <c r="A86" s="5">
        <v>2033</v>
      </c>
      <c r="B86" s="5">
        <f t="shared" si="79"/>
        <v>6172.7919707198726</v>
      </c>
      <c r="C86" s="5">
        <f t="shared" si="62"/>
        <v>11721.39741278357</v>
      </c>
      <c r="D86" s="5">
        <f t="shared" si="62"/>
        <v>11721.889530807413</v>
      </c>
      <c r="F86" s="5">
        <v>2033</v>
      </c>
      <c r="G86" s="5">
        <f t="shared" si="80"/>
        <v>83.646977883425947</v>
      </c>
      <c r="H86" s="5">
        <f t="shared" si="80"/>
        <v>88.295549999999992</v>
      </c>
      <c r="I86" s="5">
        <f t="shared" si="80"/>
        <v>88.295549999999992</v>
      </c>
      <c r="K86" s="5">
        <v>2033</v>
      </c>
      <c r="L86" s="5">
        <f t="shared" si="81"/>
        <v>1207.0453731298073</v>
      </c>
      <c r="M86" s="5">
        <f t="shared" si="81"/>
        <v>1646.16</v>
      </c>
      <c r="N86" s="5">
        <f t="shared" si="81"/>
        <v>1646.16</v>
      </c>
      <c r="P86" s="5">
        <v>2033</v>
      </c>
      <c r="Q86" s="5">
        <f t="shared" si="82"/>
        <v>0.239809728044723</v>
      </c>
      <c r="R86" s="5">
        <f t="shared" si="82"/>
        <v>0.501</v>
      </c>
      <c r="S86" s="5">
        <f t="shared" si="82"/>
        <v>0.501</v>
      </c>
      <c r="U86" s="5">
        <v>2033</v>
      </c>
      <c r="V86" s="5">
        <f t="shared" si="83"/>
        <v>75.185232637910914</v>
      </c>
      <c r="W86" s="5">
        <f t="shared" si="83"/>
        <v>173.60777493606142</v>
      </c>
      <c r="X86" s="5">
        <f t="shared" si="83"/>
        <v>173.60777493606142</v>
      </c>
      <c r="Z86" s="5">
        <v>2033</v>
      </c>
      <c r="AA86" s="5">
        <f t="shared" si="84"/>
        <v>20.989210778083464</v>
      </c>
      <c r="AB86" s="5">
        <f t="shared" si="84"/>
        <v>48.465503836317147</v>
      </c>
      <c r="AC86" s="5">
        <f t="shared" si="84"/>
        <v>48.465503836317147</v>
      </c>
      <c r="AE86" s="5">
        <v>2033</v>
      </c>
      <c r="AF86" s="5">
        <f t="shared" si="85"/>
        <v>14.185338814105849</v>
      </c>
      <c r="AG86" s="5">
        <f t="shared" si="85"/>
        <v>26.041166240409211</v>
      </c>
      <c r="AH86" s="5">
        <f t="shared" si="85"/>
        <v>26.041166240409211</v>
      </c>
      <c r="AJ86" s="5">
        <v>2033</v>
      </c>
      <c r="AK86" s="5">
        <f t="shared" si="86"/>
        <v>20.996429022384337</v>
      </c>
      <c r="AL86" s="5">
        <f t="shared" si="86"/>
        <v>34.721554987212279</v>
      </c>
      <c r="AM86" s="5">
        <f t="shared" si="86"/>
        <v>34.721554987212279</v>
      </c>
      <c r="AO86" s="5">
        <v>2033</v>
      </c>
      <c r="AP86" s="5">
        <f t="shared" si="87"/>
        <v>385.33038146325612</v>
      </c>
      <c r="AQ86" s="5">
        <f t="shared" si="87"/>
        <v>889.75384918032796</v>
      </c>
      <c r="AR86" s="5">
        <f t="shared" si="87"/>
        <v>889.75384918032796</v>
      </c>
      <c r="AT86" s="5">
        <v>2033</v>
      </c>
      <c r="AU86" s="5">
        <f t="shared" si="88"/>
        <v>486.3393164099349</v>
      </c>
      <c r="AV86" s="5">
        <f t="shared" si="88"/>
        <v>1122.9902950819671</v>
      </c>
      <c r="AW86" s="5">
        <f t="shared" si="88"/>
        <v>1122.9902950819671</v>
      </c>
      <c r="AY86" s="5">
        <v>2033</v>
      </c>
      <c r="AZ86" s="5">
        <f t="shared" si="89"/>
        <v>71.080361629144306</v>
      </c>
      <c r="BA86" s="5">
        <f t="shared" si="89"/>
        <v>164.12935081967211</v>
      </c>
      <c r="BB86" s="5">
        <f t="shared" si="89"/>
        <v>164.12935081967211</v>
      </c>
      <c r="BD86" s="5">
        <v>2033</v>
      </c>
      <c r="BE86" s="5">
        <f t="shared" si="90"/>
        <v>147.62844338360742</v>
      </c>
      <c r="BF86" s="5">
        <f t="shared" si="90"/>
        <v>285.06676721311476</v>
      </c>
      <c r="BG86" s="5">
        <f t="shared" si="90"/>
        <v>285.06676721311476</v>
      </c>
      <c r="BI86" s="5">
        <v>2033</v>
      </c>
      <c r="BJ86" s="5">
        <f t="shared" si="91"/>
        <v>69.334528185621508</v>
      </c>
      <c r="BK86" s="5">
        <f t="shared" si="91"/>
        <v>172.27561968107509</v>
      </c>
      <c r="BL86" s="5">
        <f t="shared" si="91"/>
        <v>172.76773770491803</v>
      </c>
      <c r="BN86" s="5">
        <v>2033</v>
      </c>
      <c r="BO86" s="5">
        <f t="shared" si="92"/>
        <v>3022.7559015849006</v>
      </c>
      <c r="BP86" s="5">
        <f t="shared" si="92"/>
        <v>5951.067560114715</v>
      </c>
      <c r="BQ86" s="5">
        <f t="shared" si="92"/>
        <v>5951.067560114715</v>
      </c>
      <c r="BS86" s="5">
        <v>2033</v>
      </c>
      <c r="BT86" s="5">
        <f t="shared" si="93"/>
        <v>0</v>
      </c>
      <c r="BU86" s="5">
        <f t="shared" si="93"/>
        <v>0</v>
      </c>
      <c r="BV86" s="5">
        <f t="shared" si="93"/>
        <v>0</v>
      </c>
      <c r="BX86" s="5">
        <v>2033</v>
      </c>
      <c r="BY86" s="5">
        <f t="shared" si="94"/>
        <v>0</v>
      </c>
      <c r="BZ86" s="5">
        <f t="shared" si="94"/>
        <v>0</v>
      </c>
      <c r="CA86" s="5">
        <f t="shared" si="94"/>
        <v>0</v>
      </c>
      <c r="CC86" s="5">
        <v>2033</v>
      </c>
      <c r="CD86" s="5">
        <f t="shared" si="95"/>
        <v>568.0346660696456</v>
      </c>
      <c r="CE86" s="5">
        <f t="shared" si="95"/>
        <v>1118.3214206926982</v>
      </c>
      <c r="CF86" s="5">
        <f t="shared" si="95"/>
        <v>1118.3214206926982</v>
      </c>
    </row>
    <row r="87" spans="1:84" x14ac:dyDescent="0.25">
      <c r="A87" s="5">
        <v>2034</v>
      </c>
      <c r="B87" s="5">
        <f t="shared" si="79"/>
        <v>6786.3550421200889</v>
      </c>
      <c r="C87" s="5">
        <f t="shared" si="62"/>
        <v>11721.889530807413</v>
      </c>
      <c r="D87" s="5">
        <f t="shared" si="62"/>
        <v>11721.889530807413</v>
      </c>
      <c r="F87" s="5">
        <v>2034</v>
      </c>
      <c r="G87" s="5">
        <f t="shared" si="80"/>
        <v>88.295549999999992</v>
      </c>
      <c r="H87" s="5">
        <f t="shared" si="80"/>
        <v>88.295549999999992</v>
      </c>
      <c r="I87" s="5">
        <f t="shared" si="80"/>
        <v>88.295549999999992</v>
      </c>
      <c r="K87" s="5">
        <v>2034</v>
      </c>
      <c r="L87" s="5">
        <f t="shared" si="81"/>
        <v>1327.7499104427877</v>
      </c>
      <c r="M87" s="5">
        <f t="shared" si="81"/>
        <v>1646.16</v>
      </c>
      <c r="N87" s="5">
        <f t="shared" si="81"/>
        <v>1646.16</v>
      </c>
      <c r="P87" s="5">
        <v>2034</v>
      </c>
      <c r="Q87" s="5">
        <f t="shared" si="82"/>
        <v>0.26379070084919515</v>
      </c>
      <c r="R87" s="5">
        <f t="shared" si="82"/>
        <v>0.501</v>
      </c>
      <c r="S87" s="5">
        <f t="shared" si="82"/>
        <v>0.501</v>
      </c>
      <c r="U87" s="5">
        <v>2034</v>
      </c>
      <c r="V87" s="5">
        <f t="shared" si="83"/>
        <v>82.703755901701967</v>
      </c>
      <c r="W87" s="5">
        <f t="shared" si="83"/>
        <v>173.60777493606142</v>
      </c>
      <c r="X87" s="5">
        <f t="shared" si="83"/>
        <v>173.60777493606142</v>
      </c>
      <c r="Z87" s="5">
        <v>2034</v>
      </c>
      <c r="AA87" s="5">
        <f t="shared" si="84"/>
        <v>23.088131855891806</v>
      </c>
      <c r="AB87" s="5">
        <f t="shared" si="84"/>
        <v>48.465503836317147</v>
      </c>
      <c r="AC87" s="5">
        <f t="shared" si="84"/>
        <v>48.465503836317147</v>
      </c>
      <c r="AE87" s="5">
        <v>2034</v>
      </c>
      <c r="AF87" s="5">
        <f t="shared" si="85"/>
        <v>15.603872695516428</v>
      </c>
      <c r="AG87" s="5">
        <f t="shared" si="85"/>
        <v>26.041166240409211</v>
      </c>
      <c r="AH87" s="5">
        <f t="shared" si="85"/>
        <v>26.041166240409211</v>
      </c>
      <c r="AJ87" s="5">
        <v>2034</v>
      </c>
      <c r="AK87" s="5">
        <f t="shared" si="86"/>
        <v>23.096071924622763</v>
      </c>
      <c r="AL87" s="5">
        <f t="shared" si="86"/>
        <v>34.721554987212279</v>
      </c>
      <c r="AM87" s="5">
        <f t="shared" si="86"/>
        <v>34.721554987212279</v>
      </c>
      <c r="AO87" s="5">
        <v>2034</v>
      </c>
      <c r="AP87" s="5">
        <f t="shared" si="87"/>
        <v>423.86341960958157</v>
      </c>
      <c r="AQ87" s="5">
        <f t="shared" si="87"/>
        <v>889.75384918032796</v>
      </c>
      <c r="AR87" s="5">
        <f t="shared" si="87"/>
        <v>889.75384918032796</v>
      </c>
      <c r="AT87" s="5">
        <v>2034</v>
      </c>
      <c r="AU87" s="5">
        <f t="shared" si="88"/>
        <v>534.97324805092808</v>
      </c>
      <c r="AV87" s="5">
        <f t="shared" si="88"/>
        <v>1122.9902950819671</v>
      </c>
      <c r="AW87" s="5">
        <f t="shared" si="88"/>
        <v>1122.9902950819671</v>
      </c>
      <c r="AY87" s="5">
        <v>2034</v>
      </c>
      <c r="AZ87" s="5">
        <f t="shared" si="89"/>
        <v>78.188397792058723</v>
      </c>
      <c r="BA87" s="5">
        <f t="shared" si="89"/>
        <v>164.12935081967211</v>
      </c>
      <c r="BB87" s="5">
        <f t="shared" si="89"/>
        <v>164.12935081967211</v>
      </c>
      <c r="BD87" s="5">
        <v>2034</v>
      </c>
      <c r="BE87" s="5">
        <f t="shared" si="90"/>
        <v>162.39128772196813</v>
      </c>
      <c r="BF87" s="5">
        <f t="shared" si="90"/>
        <v>285.06676721311476</v>
      </c>
      <c r="BG87" s="5">
        <f t="shared" si="90"/>
        <v>285.06676721311476</v>
      </c>
      <c r="BI87" s="5">
        <v>2034</v>
      </c>
      <c r="BJ87" s="5">
        <f t="shared" si="91"/>
        <v>76.267981004183611</v>
      </c>
      <c r="BK87" s="5">
        <f t="shared" si="91"/>
        <v>172.76773770491803</v>
      </c>
      <c r="BL87" s="5">
        <f t="shared" si="91"/>
        <v>172.76773770491803</v>
      </c>
      <c r="BN87" s="5">
        <v>2034</v>
      </c>
      <c r="BO87" s="5">
        <f t="shared" si="92"/>
        <v>3325.0314917433889</v>
      </c>
      <c r="BP87" s="5">
        <f t="shared" si="92"/>
        <v>5951.067560114715</v>
      </c>
      <c r="BQ87" s="5">
        <f t="shared" si="92"/>
        <v>5951.067560114715</v>
      </c>
      <c r="BS87" s="5">
        <v>2034</v>
      </c>
      <c r="BT87" s="5">
        <f t="shared" si="93"/>
        <v>0</v>
      </c>
      <c r="BU87" s="5">
        <f t="shared" si="93"/>
        <v>0</v>
      </c>
      <c r="BV87" s="5">
        <f t="shared" si="93"/>
        <v>0</v>
      </c>
      <c r="BX87" s="5">
        <v>2034</v>
      </c>
      <c r="BY87" s="5">
        <f t="shared" si="94"/>
        <v>0</v>
      </c>
      <c r="BZ87" s="5">
        <f t="shared" si="94"/>
        <v>0</v>
      </c>
      <c r="CA87" s="5">
        <f t="shared" si="94"/>
        <v>0</v>
      </c>
      <c r="CC87" s="5">
        <v>2034</v>
      </c>
      <c r="CD87" s="5">
        <f t="shared" si="95"/>
        <v>624.83813267661014</v>
      </c>
      <c r="CE87" s="5">
        <f t="shared" si="95"/>
        <v>1118.3214206926982</v>
      </c>
      <c r="CF87" s="5">
        <f t="shared" si="95"/>
        <v>1118.3214206926982</v>
      </c>
    </row>
    <row r="88" spans="1:84" x14ac:dyDescent="0.25">
      <c r="A88" s="5">
        <v>2035</v>
      </c>
      <c r="B88" s="5">
        <f t="shared" si="79"/>
        <v>7395.2695414037362</v>
      </c>
      <c r="C88" s="5">
        <f t="shared" si="62"/>
        <v>11721.889530807413</v>
      </c>
      <c r="D88" s="5">
        <f t="shared" si="62"/>
        <v>11721.889530807413</v>
      </c>
      <c r="F88" s="5">
        <v>2035</v>
      </c>
      <c r="G88" s="5">
        <f t="shared" si="80"/>
        <v>88.295549999999992</v>
      </c>
      <c r="H88" s="5">
        <f t="shared" si="80"/>
        <v>88.295549999999992</v>
      </c>
      <c r="I88" s="5">
        <f t="shared" si="80"/>
        <v>88.295549999999992</v>
      </c>
      <c r="K88" s="5">
        <v>2035</v>
      </c>
      <c r="L88" s="5">
        <f t="shared" si="81"/>
        <v>1448.4544477557688</v>
      </c>
      <c r="M88" s="5">
        <f t="shared" si="81"/>
        <v>1646.16</v>
      </c>
      <c r="N88" s="5">
        <f t="shared" si="81"/>
        <v>1646.16</v>
      </c>
      <c r="P88" s="5">
        <v>2035</v>
      </c>
      <c r="Q88" s="5">
        <f t="shared" si="82"/>
        <v>0.28777167365366751</v>
      </c>
      <c r="R88" s="5">
        <f t="shared" si="82"/>
        <v>0.501</v>
      </c>
      <c r="S88" s="5">
        <f t="shared" si="82"/>
        <v>0.501</v>
      </c>
      <c r="U88" s="5">
        <v>2035</v>
      </c>
      <c r="V88" s="5">
        <f t="shared" si="83"/>
        <v>90.222279165493106</v>
      </c>
      <c r="W88" s="5">
        <f t="shared" si="83"/>
        <v>173.60777493606142</v>
      </c>
      <c r="X88" s="5">
        <f t="shared" si="83"/>
        <v>173.60777493606142</v>
      </c>
      <c r="Z88" s="5">
        <v>2035</v>
      </c>
      <c r="AA88" s="5">
        <f t="shared" si="84"/>
        <v>25.187052933700159</v>
      </c>
      <c r="AB88" s="5">
        <f t="shared" si="84"/>
        <v>48.465503836317147</v>
      </c>
      <c r="AC88" s="5">
        <f t="shared" si="84"/>
        <v>48.465503836317147</v>
      </c>
      <c r="AE88" s="5">
        <v>2035</v>
      </c>
      <c r="AF88" s="5">
        <f t="shared" si="85"/>
        <v>17.022406576927018</v>
      </c>
      <c r="AG88" s="5">
        <f t="shared" si="85"/>
        <v>26.041166240409211</v>
      </c>
      <c r="AH88" s="5">
        <f t="shared" si="85"/>
        <v>26.041166240409211</v>
      </c>
      <c r="AJ88" s="5">
        <v>2035</v>
      </c>
      <c r="AK88" s="5">
        <f t="shared" si="86"/>
        <v>25.195714826861206</v>
      </c>
      <c r="AL88" s="5">
        <f t="shared" si="86"/>
        <v>34.721554987212279</v>
      </c>
      <c r="AM88" s="5">
        <f t="shared" si="86"/>
        <v>34.721554987212279</v>
      </c>
      <c r="AO88" s="5">
        <v>2035</v>
      </c>
      <c r="AP88" s="5">
        <f t="shared" si="87"/>
        <v>462.39645775590736</v>
      </c>
      <c r="AQ88" s="5">
        <f t="shared" si="87"/>
        <v>889.75384918032796</v>
      </c>
      <c r="AR88" s="5">
        <f t="shared" si="87"/>
        <v>889.75384918032796</v>
      </c>
      <c r="AT88" s="5">
        <v>2035</v>
      </c>
      <c r="AU88" s="5">
        <f t="shared" si="88"/>
        <v>583.60717969192183</v>
      </c>
      <c r="AV88" s="5">
        <f t="shared" si="88"/>
        <v>1122.9902950819671</v>
      </c>
      <c r="AW88" s="5">
        <f t="shared" si="88"/>
        <v>1122.9902950819671</v>
      </c>
      <c r="AY88" s="5">
        <v>2035</v>
      </c>
      <c r="AZ88" s="5">
        <f t="shared" si="89"/>
        <v>85.296433954973196</v>
      </c>
      <c r="BA88" s="5">
        <f t="shared" si="89"/>
        <v>164.12935081967211</v>
      </c>
      <c r="BB88" s="5">
        <f t="shared" si="89"/>
        <v>164.12935081967211</v>
      </c>
      <c r="BD88" s="5">
        <v>2035</v>
      </c>
      <c r="BE88" s="5">
        <f t="shared" si="90"/>
        <v>177.15413206032895</v>
      </c>
      <c r="BF88" s="5">
        <f t="shared" si="90"/>
        <v>285.06676721311476</v>
      </c>
      <c r="BG88" s="5">
        <f t="shared" si="90"/>
        <v>285.06676721311476</v>
      </c>
      <c r="BI88" s="5">
        <v>2035</v>
      </c>
      <c r="BJ88" s="5">
        <f t="shared" si="91"/>
        <v>83.201433822745798</v>
      </c>
      <c r="BK88" s="5">
        <f t="shared" si="91"/>
        <v>172.76773770491803</v>
      </c>
      <c r="BL88" s="5">
        <f t="shared" si="91"/>
        <v>172.76773770491803</v>
      </c>
      <c r="BN88" s="5">
        <v>2035</v>
      </c>
      <c r="BO88" s="5">
        <f t="shared" si="92"/>
        <v>3627.3070819018803</v>
      </c>
      <c r="BP88" s="5">
        <f t="shared" si="92"/>
        <v>5951.067560114715</v>
      </c>
      <c r="BQ88" s="5">
        <f t="shared" si="92"/>
        <v>5951.067560114715</v>
      </c>
      <c r="BS88" s="5">
        <v>2035</v>
      </c>
      <c r="BT88" s="5">
        <f t="shared" si="93"/>
        <v>0</v>
      </c>
      <c r="BU88" s="5">
        <f t="shared" si="93"/>
        <v>0</v>
      </c>
      <c r="BV88" s="5">
        <f t="shared" si="93"/>
        <v>0</v>
      </c>
      <c r="BX88" s="5">
        <v>2035</v>
      </c>
      <c r="BY88" s="5">
        <f t="shared" si="94"/>
        <v>0</v>
      </c>
      <c r="BZ88" s="5">
        <f t="shared" si="94"/>
        <v>0</v>
      </c>
      <c r="CA88" s="5">
        <f t="shared" si="94"/>
        <v>0</v>
      </c>
      <c r="CC88" s="5">
        <v>2035</v>
      </c>
      <c r="CD88" s="5">
        <f t="shared" si="95"/>
        <v>681.64159928357492</v>
      </c>
      <c r="CE88" s="5">
        <f t="shared" si="95"/>
        <v>1118.3214206926982</v>
      </c>
      <c r="CF88" s="5">
        <f t="shared" si="95"/>
        <v>1118.3214206926982</v>
      </c>
    </row>
    <row r="89" spans="1:84" x14ac:dyDescent="0.25">
      <c r="A89" s="5">
        <v>2036</v>
      </c>
      <c r="B89" s="5">
        <f t="shared" si="79"/>
        <v>8004.1840406873789</v>
      </c>
      <c r="C89" s="5">
        <f t="shared" si="62"/>
        <v>11721.889530807413</v>
      </c>
      <c r="D89" s="5">
        <f t="shared" si="62"/>
        <v>11721.889530807413</v>
      </c>
      <c r="F89" s="5">
        <v>2036</v>
      </c>
      <c r="G89" s="5">
        <f t="shared" si="80"/>
        <v>88.295549999999992</v>
      </c>
      <c r="H89" s="5">
        <f t="shared" si="80"/>
        <v>88.295549999999992</v>
      </c>
      <c r="I89" s="5">
        <f t="shared" si="80"/>
        <v>88.295549999999992</v>
      </c>
      <c r="K89" s="5">
        <v>2036</v>
      </c>
      <c r="L89" s="5">
        <f t="shared" si="81"/>
        <v>1569.1589850687492</v>
      </c>
      <c r="M89" s="5">
        <f t="shared" si="81"/>
        <v>1646.16</v>
      </c>
      <c r="N89" s="5">
        <f t="shared" si="81"/>
        <v>1646.16</v>
      </c>
      <c r="P89" s="5">
        <v>2036</v>
      </c>
      <c r="Q89" s="5">
        <f t="shared" si="82"/>
        <v>0.31175264645813977</v>
      </c>
      <c r="R89" s="5">
        <f t="shared" si="82"/>
        <v>0.501</v>
      </c>
      <c r="S89" s="5">
        <f t="shared" si="82"/>
        <v>0.501</v>
      </c>
      <c r="U89" s="5">
        <v>2036</v>
      </c>
      <c r="V89" s="5">
        <f t="shared" si="83"/>
        <v>97.740802429284187</v>
      </c>
      <c r="W89" s="5">
        <f t="shared" si="83"/>
        <v>173.60777493606142</v>
      </c>
      <c r="X89" s="5">
        <f t="shared" si="83"/>
        <v>173.60777493606142</v>
      </c>
      <c r="Z89" s="5">
        <v>2036</v>
      </c>
      <c r="AA89" s="5">
        <f t="shared" si="84"/>
        <v>27.2859740115085</v>
      </c>
      <c r="AB89" s="5">
        <f t="shared" si="84"/>
        <v>48.465503836317147</v>
      </c>
      <c r="AC89" s="5">
        <f t="shared" si="84"/>
        <v>48.465503836317147</v>
      </c>
      <c r="AE89" s="5">
        <v>2036</v>
      </c>
      <c r="AF89" s="5">
        <f t="shared" si="85"/>
        <v>18.440940458337597</v>
      </c>
      <c r="AG89" s="5">
        <f t="shared" si="85"/>
        <v>26.041166240409211</v>
      </c>
      <c r="AH89" s="5">
        <f t="shared" si="85"/>
        <v>26.041166240409211</v>
      </c>
      <c r="AJ89" s="5">
        <v>2036</v>
      </c>
      <c r="AK89" s="5">
        <f t="shared" si="86"/>
        <v>27.295357729099631</v>
      </c>
      <c r="AL89" s="5">
        <f t="shared" si="86"/>
        <v>34.721554987212279</v>
      </c>
      <c r="AM89" s="5">
        <f t="shared" si="86"/>
        <v>34.721554987212279</v>
      </c>
      <c r="AO89" s="5">
        <v>2036</v>
      </c>
      <c r="AP89" s="5">
        <f t="shared" si="87"/>
        <v>500.92949590223293</v>
      </c>
      <c r="AQ89" s="5">
        <f t="shared" si="87"/>
        <v>889.75384918032796</v>
      </c>
      <c r="AR89" s="5">
        <f t="shared" si="87"/>
        <v>889.75384918032796</v>
      </c>
      <c r="AT89" s="5">
        <v>2036</v>
      </c>
      <c r="AU89" s="5">
        <f t="shared" si="88"/>
        <v>632.24111133291524</v>
      </c>
      <c r="AV89" s="5">
        <f t="shared" si="88"/>
        <v>1122.9902950819671</v>
      </c>
      <c r="AW89" s="5">
        <f t="shared" si="88"/>
        <v>1122.9902950819671</v>
      </c>
      <c r="AY89" s="5">
        <v>2036</v>
      </c>
      <c r="AZ89" s="5">
        <f t="shared" si="89"/>
        <v>92.404470117887598</v>
      </c>
      <c r="BA89" s="5">
        <f t="shared" si="89"/>
        <v>164.12935081967211</v>
      </c>
      <c r="BB89" s="5">
        <f t="shared" si="89"/>
        <v>164.12935081967211</v>
      </c>
      <c r="BD89" s="5">
        <v>2036</v>
      </c>
      <c r="BE89" s="5">
        <f t="shared" si="90"/>
        <v>191.91697639868966</v>
      </c>
      <c r="BF89" s="5">
        <f t="shared" si="90"/>
        <v>285.06676721311476</v>
      </c>
      <c r="BG89" s="5">
        <f t="shared" si="90"/>
        <v>285.06676721311476</v>
      </c>
      <c r="BI89" s="5">
        <v>2036</v>
      </c>
      <c r="BJ89" s="5">
        <f t="shared" si="91"/>
        <v>90.134886641307915</v>
      </c>
      <c r="BK89" s="5">
        <f t="shared" si="91"/>
        <v>172.76773770491803</v>
      </c>
      <c r="BL89" s="5">
        <f t="shared" si="91"/>
        <v>172.76773770491803</v>
      </c>
      <c r="BN89" s="5">
        <v>2036</v>
      </c>
      <c r="BO89" s="5">
        <f t="shared" si="92"/>
        <v>3929.5826720603695</v>
      </c>
      <c r="BP89" s="5">
        <f t="shared" si="92"/>
        <v>5951.067560114715</v>
      </c>
      <c r="BQ89" s="5">
        <f t="shared" si="92"/>
        <v>5951.067560114715</v>
      </c>
      <c r="BS89" s="5">
        <v>2036</v>
      </c>
      <c r="BT89" s="5">
        <f t="shared" si="93"/>
        <v>0</v>
      </c>
      <c r="BU89" s="5">
        <f t="shared" si="93"/>
        <v>0</v>
      </c>
      <c r="BV89" s="5">
        <f t="shared" si="93"/>
        <v>0</v>
      </c>
      <c r="BX89" s="5">
        <v>2036</v>
      </c>
      <c r="BY89" s="5">
        <f t="shared" si="94"/>
        <v>0</v>
      </c>
      <c r="BZ89" s="5">
        <f t="shared" si="94"/>
        <v>0</v>
      </c>
      <c r="CA89" s="5">
        <f t="shared" si="94"/>
        <v>0</v>
      </c>
      <c r="CC89" s="5">
        <v>2036</v>
      </c>
      <c r="CD89" s="5">
        <f t="shared" si="95"/>
        <v>738.44506589053924</v>
      </c>
      <c r="CE89" s="5">
        <f t="shared" si="95"/>
        <v>1118.3214206926982</v>
      </c>
      <c r="CF89" s="5">
        <f t="shared" si="95"/>
        <v>1118.3214206926982</v>
      </c>
    </row>
    <row r="90" spans="1:84" x14ac:dyDescent="0.25">
      <c r="A90" s="5">
        <v>2037</v>
      </c>
      <c r="B90" s="5">
        <f t="shared" si="79"/>
        <v>8569.3950175892969</v>
      </c>
      <c r="C90" s="5">
        <f t="shared" si="62"/>
        <v>11721.889530807413</v>
      </c>
      <c r="D90" s="5">
        <f t="shared" si="62"/>
        <v>11721.889530807413</v>
      </c>
      <c r="F90" s="5">
        <v>2037</v>
      </c>
      <c r="G90" s="5">
        <f t="shared" si="80"/>
        <v>88.295549999999992</v>
      </c>
      <c r="H90" s="5">
        <f t="shared" si="80"/>
        <v>88.295549999999992</v>
      </c>
      <c r="I90" s="5">
        <f t="shared" si="80"/>
        <v>88.295549999999992</v>
      </c>
      <c r="K90" s="5">
        <v>2037</v>
      </c>
      <c r="L90" s="5">
        <f t="shared" si="81"/>
        <v>1646.16</v>
      </c>
      <c r="M90" s="5">
        <f t="shared" si="81"/>
        <v>1646.16</v>
      </c>
      <c r="N90" s="5">
        <f t="shared" si="81"/>
        <v>1646.16</v>
      </c>
      <c r="P90" s="5">
        <v>2037</v>
      </c>
      <c r="Q90" s="5">
        <f t="shared" si="82"/>
        <v>0.33573361926261219</v>
      </c>
      <c r="R90" s="5">
        <f t="shared" si="82"/>
        <v>0.501</v>
      </c>
      <c r="S90" s="5">
        <f t="shared" si="82"/>
        <v>0.501</v>
      </c>
      <c r="U90" s="5">
        <v>2037</v>
      </c>
      <c r="V90" s="5">
        <f t="shared" si="83"/>
        <v>105.2593256930753</v>
      </c>
      <c r="W90" s="5">
        <f t="shared" si="83"/>
        <v>173.60777493606142</v>
      </c>
      <c r="X90" s="5">
        <f t="shared" si="83"/>
        <v>173.60777493606142</v>
      </c>
      <c r="Z90" s="5">
        <v>2037</v>
      </c>
      <c r="AA90" s="5">
        <f t="shared" si="84"/>
        <v>29.384895089316856</v>
      </c>
      <c r="AB90" s="5">
        <f t="shared" si="84"/>
        <v>48.465503836317147</v>
      </c>
      <c r="AC90" s="5">
        <f t="shared" si="84"/>
        <v>48.465503836317147</v>
      </c>
      <c r="AE90" s="5">
        <v>2037</v>
      </c>
      <c r="AF90" s="5">
        <f t="shared" si="85"/>
        <v>19.859474339748189</v>
      </c>
      <c r="AG90" s="5">
        <f t="shared" si="85"/>
        <v>26.041166240409211</v>
      </c>
      <c r="AH90" s="5">
        <f t="shared" si="85"/>
        <v>26.041166240409211</v>
      </c>
      <c r="AJ90" s="5">
        <v>2037</v>
      </c>
      <c r="AK90" s="5">
        <f t="shared" si="86"/>
        <v>29.395000631338075</v>
      </c>
      <c r="AL90" s="5">
        <f t="shared" si="86"/>
        <v>34.721554987212279</v>
      </c>
      <c r="AM90" s="5">
        <f t="shared" si="86"/>
        <v>34.721554987212279</v>
      </c>
      <c r="AO90" s="5">
        <v>2037</v>
      </c>
      <c r="AP90" s="5">
        <f t="shared" si="87"/>
        <v>539.46253404855872</v>
      </c>
      <c r="AQ90" s="5">
        <f t="shared" si="87"/>
        <v>889.75384918032796</v>
      </c>
      <c r="AR90" s="5">
        <f t="shared" si="87"/>
        <v>889.75384918032796</v>
      </c>
      <c r="AT90" s="5">
        <v>2037</v>
      </c>
      <c r="AU90" s="5">
        <f t="shared" si="88"/>
        <v>680.87504297390888</v>
      </c>
      <c r="AV90" s="5">
        <f t="shared" si="88"/>
        <v>1122.9902950819671</v>
      </c>
      <c r="AW90" s="5">
        <f t="shared" si="88"/>
        <v>1122.9902950819671</v>
      </c>
      <c r="AY90" s="5">
        <v>2037</v>
      </c>
      <c r="AZ90" s="5">
        <f t="shared" si="89"/>
        <v>99.512506280802057</v>
      </c>
      <c r="BA90" s="5">
        <f t="shared" si="89"/>
        <v>164.12935081967211</v>
      </c>
      <c r="BB90" s="5">
        <f t="shared" si="89"/>
        <v>164.12935081967211</v>
      </c>
      <c r="BD90" s="5">
        <v>2037</v>
      </c>
      <c r="BE90" s="5">
        <f t="shared" si="90"/>
        <v>206.67982073705045</v>
      </c>
      <c r="BF90" s="5">
        <f t="shared" si="90"/>
        <v>285.06676721311476</v>
      </c>
      <c r="BG90" s="5">
        <f t="shared" si="90"/>
        <v>285.06676721311476</v>
      </c>
      <c r="BI90" s="5">
        <v>2037</v>
      </c>
      <c r="BJ90" s="5">
        <f t="shared" si="91"/>
        <v>97.068339459870103</v>
      </c>
      <c r="BK90" s="5">
        <f t="shared" si="91"/>
        <v>172.76773770491803</v>
      </c>
      <c r="BL90" s="5">
        <f t="shared" si="91"/>
        <v>172.76773770491803</v>
      </c>
      <c r="BN90" s="5">
        <v>2037</v>
      </c>
      <c r="BO90" s="5">
        <f t="shared" si="92"/>
        <v>4231.8582622188615</v>
      </c>
      <c r="BP90" s="5">
        <f t="shared" si="92"/>
        <v>5951.067560114715</v>
      </c>
      <c r="BQ90" s="5">
        <f t="shared" si="92"/>
        <v>5951.067560114715</v>
      </c>
      <c r="BS90" s="5">
        <v>2037</v>
      </c>
      <c r="BT90" s="5">
        <f t="shared" si="93"/>
        <v>0</v>
      </c>
      <c r="BU90" s="5">
        <f t="shared" si="93"/>
        <v>0</v>
      </c>
      <c r="BV90" s="5">
        <f t="shared" si="93"/>
        <v>0</v>
      </c>
      <c r="BX90" s="5">
        <v>2037</v>
      </c>
      <c r="BY90" s="5">
        <f t="shared" si="94"/>
        <v>0</v>
      </c>
      <c r="BZ90" s="5">
        <f t="shared" si="94"/>
        <v>0</v>
      </c>
      <c r="CA90" s="5">
        <f t="shared" si="94"/>
        <v>0</v>
      </c>
      <c r="CC90" s="5">
        <v>2037</v>
      </c>
      <c r="CD90" s="5">
        <f t="shared" si="95"/>
        <v>795.24853249750402</v>
      </c>
      <c r="CE90" s="5">
        <f t="shared" si="95"/>
        <v>1118.3214206926982</v>
      </c>
      <c r="CF90" s="5">
        <f t="shared" si="95"/>
        <v>1118.3214206926982</v>
      </c>
    </row>
    <row r="91" spans="1:84" x14ac:dyDescent="0.25">
      <c r="A91" s="5">
        <v>2038</v>
      </c>
      <c r="B91" s="5">
        <f t="shared" si="79"/>
        <v>9057.6049795599611</v>
      </c>
      <c r="C91" s="5">
        <f t="shared" si="62"/>
        <v>11721.889530807413</v>
      </c>
      <c r="D91" s="5">
        <f t="shared" si="62"/>
        <v>11721.889530807413</v>
      </c>
      <c r="F91" s="5">
        <v>2038</v>
      </c>
      <c r="G91" s="5">
        <f t="shared" si="80"/>
        <v>88.295549999999992</v>
      </c>
      <c r="H91" s="5">
        <f t="shared" si="80"/>
        <v>88.295549999999992</v>
      </c>
      <c r="I91" s="5">
        <f t="shared" si="80"/>
        <v>88.295549999999992</v>
      </c>
      <c r="K91" s="5">
        <v>2038</v>
      </c>
      <c r="L91" s="5">
        <f t="shared" si="81"/>
        <v>1646.16</v>
      </c>
      <c r="M91" s="5">
        <f t="shared" si="81"/>
        <v>1646.16</v>
      </c>
      <c r="N91" s="5">
        <f t="shared" si="81"/>
        <v>1646.16</v>
      </c>
      <c r="P91" s="5">
        <v>2038</v>
      </c>
      <c r="Q91" s="5">
        <f t="shared" si="82"/>
        <v>0.35971459206708439</v>
      </c>
      <c r="R91" s="5">
        <f t="shared" si="82"/>
        <v>0.501</v>
      </c>
      <c r="S91" s="5">
        <f t="shared" si="82"/>
        <v>0.501</v>
      </c>
      <c r="U91" s="5">
        <v>2038</v>
      </c>
      <c r="V91" s="5">
        <f t="shared" si="83"/>
        <v>112.77784895686635</v>
      </c>
      <c r="W91" s="5">
        <f t="shared" si="83"/>
        <v>173.60777493606142</v>
      </c>
      <c r="X91" s="5">
        <f t="shared" si="83"/>
        <v>173.60777493606142</v>
      </c>
      <c r="Z91" s="5">
        <v>2038</v>
      </c>
      <c r="AA91" s="5">
        <f t="shared" si="84"/>
        <v>31.483816167125191</v>
      </c>
      <c r="AB91" s="5">
        <f t="shared" si="84"/>
        <v>48.465503836317147</v>
      </c>
      <c r="AC91" s="5">
        <f t="shared" si="84"/>
        <v>48.465503836317147</v>
      </c>
      <c r="AE91" s="5">
        <v>2038</v>
      </c>
      <c r="AF91" s="5">
        <f t="shared" si="85"/>
        <v>21.278008221158771</v>
      </c>
      <c r="AG91" s="5">
        <f t="shared" si="85"/>
        <v>26.041166240409211</v>
      </c>
      <c r="AH91" s="5">
        <f t="shared" si="85"/>
        <v>26.041166240409211</v>
      </c>
      <c r="AJ91" s="5">
        <v>2038</v>
      </c>
      <c r="AK91" s="5">
        <f t="shared" si="86"/>
        <v>31.4946435335765</v>
      </c>
      <c r="AL91" s="5">
        <f t="shared" si="86"/>
        <v>34.721554987212279</v>
      </c>
      <c r="AM91" s="5">
        <f t="shared" si="86"/>
        <v>34.721554987212279</v>
      </c>
      <c r="AO91" s="5">
        <v>2038</v>
      </c>
      <c r="AP91" s="5">
        <f t="shared" si="87"/>
        <v>577.99557219488406</v>
      </c>
      <c r="AQ91" s="5">
        <f t="shared" si="87"/>
        <v>889.75384918032796</v>
      </c>
      <c r="AR91" s="5">
        <f t="shared" si="87"/>
        <v>889.75384918032796</v>
      </c>
      <c r="AT91" s="5">
        <v>2038</v>
      </c>
      <c r="AU91" s="5">
        <f t="shared" si="88"/>
        <v>729.50897461490217</v>
      </c>
      <c r="AV91" s="5">
        <f t="shared" si="88"/>
        <v>1122.9902950819671</v>
      </c>
      <c r="AW91" s="5">
        <f t="shared" si="88"/>
        <v>1122.9902950819671</v>
      </c>
      <c r="AY91" s="5">
        <v>2038</v>
      </c>
      <c r="AZ91" s="5">
        <f t="shared" si="89"/>
        <v>106.62054244371646</v>
      </c>
      <c r="BA91" s="5">
        <f t="shared" si="89"/>
        <v>164.12935081967211</v>
      </c>
      <c r="BB91" s="5">
        <f t="shared" si="89"/>
        <v>164.12935081967211</v>
      </c>
      <c r="BD91" s="5">
        <v>2038</v>
      </c>
      <c r="BE91" s="5">
        <f t="shared" si="90"/>
        <v>221.44266507541116</v>
      </c>
      <c r="BF91" s="5">
        <f t="shared" si="90"/>
        <v>285.06676721311476</v>
      </c>
      <c r="BG91" s="5">
        <f t="shared" si="90"/>
        <v>285.06676721311476</v>
      </c>
      <c r="BI91" s="5">
        <v>2038</v>
      </c>
      <c r="BJ91" s="5">
        <f t="shared" si="91"/>
        <v>104.00179227843223</v>
      </c>
      <c r="BK91" s="5">
        <f t="shared" si="91"/>
        <v>172.76773770491803</v>
      </c>
      <c r="BL91" s="5">
        <f t="shared" si="91"/>
        <v>172.76773770491803</v>
      </c>
      <c r="BN91" s="5">
        <v>2038</v>
      </c>
      <c r="BO91" s="5">
        <f t="shared" si="92"/>
        <v>4534.1338523773502</v>
      </c>
      <c r="BP91" s="5">
        <f t="shared" si="92"/>
        <v>5951.067560114715</v>
      </c>
      <c r="BQ91" s="5">
        <f t="shared" si="92"/>
        <v>5951.067560114715</v>
      </c>
      <c r="BS91" s="5">
        <v>2038</v>
      </c>
      <c r="BT91" s="5">
        <f t="shared" si="93"/>
        <v>0</v>
      </c>
      <c r="BU91" s="5">
        <f t="shared" si="93"/>
        <v>0</v>
      </c>
      <c r="BV91" s="5">
        <f t="shared" si="93"/>
        <v>0</v>
      </c>
      <c r="BX91" s="5">
        <v>2038</v>
      </c>
      <c r="BY91" s="5">
        <f t="shared" si="94"/>
        <v>0</v>
      </c>
      <c r="BZ91" s="5">
        <f t="shared" si="94"/>
        <v>0</v>
      </c>
      <c r="CA91" s="5">
        <f t="shared" si="94"/>
        <v>0</v>
      </c>
      <c r="CC91" s="5">
        <v>2038</v>
      </c>
      <c r="CD91" s="5">
        <f t="shared" si="95"/>
        <v>852.05199910446856</v>
      </c>
      <c r="CE91" s="5">
        <f t="shared" si="95"/>
        <v>1118.3214206926982</v>
      </c>
      <c r="CF91" s="5">
        <f t="shared" si="95"/>
        <v>1118.3214206926982</v>
      </c>
    </row>
    <row r="92" spans="1:84" x14ac:dyDescent="0.25">
      <c r="A92" s="5">
        <v>2039</v>
      </c>
      <c r="B92" s="5">
        <f t="shared" si="79"/>
        <v>9545.8149415306216</v>
      </c>
      <c r="C92" s="5">
        <f t="shared" si="62"/>
        <v>11721.889530807413</v>
      </c>
      <c r="D92" s="5">
        <f t="shared" si="62"/>
        <v>11721.889530807413</v>
      </c>
      <c r="F92" s="5">
        <v>2039</v>
      </c>
      <c r="G92" s="5">
        <f t="shared" si="80"/>
        <v>88.295549999999992</v>
      </c>
      <c r="H92" s="5">
        <f t="shared" si="80"/>
        <v>88.295549999999992</v>
      </c>
      <c r="I92" s="5">
        <f t="shared" si="80"/>
        <v>88.295549999999992</v>
      </c>
      <c r="K92" s="5">
        <v>2039</v>
      </c>
      <c r="L92" s="5">
        <f t="shared" si="81"/>
        <v>1646.16</v>
      </c>
      <c r="M92" s="5">
        <f t="shared" si="81"/>
        <v>1646.16</v>
      </c>
      <c r="N92" s="5">
        <f t="shared" si="81"/>
        <v>1646.16</v>
      </c>
      <c r="P92" s="5">
        <v>2039</v>
      </c>
      <c r="Q92" s="5">
        <f t="shared" si="82"/>
        <v>0.3836955648715567</v>
      </c>
      <c r="R92" s="5">
        <f t="shared" si="82"/>
        <v>0.501</v>
      </c>
      <c r="S92" s="5">
        <f t="shared" si="82"/>
        <v>0.501</v>
      </c>
      <c r="U92" s="5">
        <v>2039</v>
      </c>
      <c r="V92" s="5">
        <f t="shared" si="83"/>
        <v>120.29637222065749</v>
      </c>
      <c r="W92" s="5">
        <f t="shared" si="83"/>
        <v>173.60777493606142</v>
      </c>
      <c r="X92" s="5">
        <f t="shared" si="83"/>
        <v>173.60777493606142</v>
      </c>
      <c r="Z92" s="5">
        <v>2039</v>
      </c>
      <c r="AA92" s="5">
        <f t="shared" si="84"/>
        <v>33.582737244933547</v>
      </c>
      <c r="AB92" s="5">
        <f t="shared" si="84"/>
        <v>48.465503836317147</v>
      </c>
      <c r="AC92" s="5">
        <f t="shared" si="84"/>
        <v>48.465503836317147</v>
      </c>
      <c r="AE92" s="5">
        <v>2039</v>
      </c>
      <c r="AF92" s="5">
        <f t="shared" si="85"/>
        <v>22.696542102569357</v>
      </c>
      <c r="AG92" s="5">
        <f t="shared" si="85"/>
        <v>26.041166240409211</v>
      </c>
      <c r="AH92" s="5">
        <f t="shared" si="85"/>
        <v>26.041166240409211</v>
      </c>
      <c r="AJ92" s="5">
        <v>2039</v>
      </c>
      <c r="AK92" s="5">
        <f t="shared" si="86"/>
        <v>33.594286435814936</v>
      </c>
      <c r="AL92" s="5">
        <f t="shared" si="86"/>
        <v>34.721554987212279</v>
      </c>
      <c r="AM92" s="5">
        <f t="shared" si="86"/>
        <v>34.721554987212279</v>
      </c>
      <c r="AO92" s="5">
        <v>2039</v>
      </c>
      <c r="AP92" s="5">
        <f t="shared" si="87"/>
        <v>616.52861034120986</v>
      </c>
      <c r="AQ92" s="5">
        <f t="shared" si="87"/>
        <v>889.75384918032796</v>
      </c>
      <c r="AR92" s="5">
        <f t="shared" si="87"/>
        <v>889.75384918032796</v>
      </c>
      <c r="AT92" s="5">
        <v>2039</v>
      </c>
      <c r="AU92" s="5">
        <f t="shared" si="88"/>
        <v>778.1429062558957</v>
      </c>
      <c r="AV92" s="5">
        <f t="shared" si="88"/>
        <v>1122.9902950819671</v>
      </c>
      <c r="AW92" s="5">
        <f t="shared" si="88"/>
        <v>1122.9902950819671</v>
      </c>
      <c r="AY92" s="5">
        <v>2039</v>
      </c>
      <c r="AZ92" s="5">
        <f t="shared" si="89"/>
        <v>113.7285786066309</v>
      </c>
      <c r="BA92" s="5">
        <f t="shared" si="89"/>
        <v>164.12935081967211</v>
      </c>
      <c r="BB92" s="5">
        <f t="shared" si="89"/>
        <v>164.12935081967211</v>
      </c>
      <c r="BD92" s="5">
        <v>2039</v>
      </c>
      <c r="BE92" s="5">
        <f t="shared" si="90"/>
        <v>236.20550941377192</v>
      </c>
      <c r="BF92" s="5">
        <f t="shared" si="90"/>
        <v>285.06676721311476</v>
      </c>
      <c r="BG92" s="5">
        <f t="shared" si="90"/>
        <v>285.06676721311476</v>
      </c>
      <c r="BI92" s="5">
        <v>2039</v>
      </c>
      <c r="BJ92" s="5">
        <f t="shared" si="91"/>
        <v>110.93524509699438</v>
      </c>
      <c r="BK92" s="5">
        <f t="shared" si="91"/>
        <v>172.76773770491803</v>
      </c>
      <c r="BL92" s="5">
        <f t="shared" si="91"/>
        <v>172.76773770491803</v>
      </c>
      <c r="BN92" s="5">
        <v>2039</v>
      </c>
      <c r="BO92" s="5">
        <f t="shared" si="92"/>
        <v>4836.4094425358398</v>
      </c>
      <c r="BP92" s="5">
        <f t="shared" si="92"/>
        <v>5951.067560114715</v>
      </c>
      <c r="BQ92" s="5">
        <f t="shared" si="92"/>
        <v>5951.067560114715</v>
      </c>
      <c r="BS92" s="5">
        <v>2039</v>
      </c>
      <c r="BT92" s="5">
        <f t="shared" si="93"/>
        <v>0</v>
      </c>
      <c r="BU92" s="5">
        <f t="shared" si="93"/>
        <v>0</v>
      </c>
      <c r="BV92" s="5">
        <f t="shared" si="93"/>
        <v>0</v>
      </c>
      <c r="BX92" s="5">
        <v>2039</v>
      </c>
      <c r="BY92" s="5">
        <f t="shared" si="94"/>
        <v>0</v>
      </c>
      <c r="BZ92" s="5">
        <f t="shared" si="94"/>
        <v>0</v>
      </c>
      <c r="CA92" s="5">
        <f t="shared" si="94"/>
        <v>0</v>
      </c>
      <c r="CC92" s="5">
        <v>2039</v>
      </c>
      <c r="CD92" s="5">
        <f t="shared" si="95"/>
        <v>908.85546571143323</v>
      </c>
      <c r="CE92" s="5">
        <f t="shared" si="95"/>
        <v>1118.3214206926982</v>
      </c>
      <c r="CF92" s="5">
        <f t="shared" si="95"/>
        <v>1118.3214206926982</v>
      </c>
    </row>
    <row r="93" spans="1:84" x14ac:dyDescent="0.25">
      <c r="A93" s="5">
        <v>2040</v>
      </c>
      <c r="B93" s="5">
        <f t="shared" si="79"/>
        <v>10033.052529150445</v>
      </c>
      <c r="C93" s="5">
        <f t="shared" si="79"/>
        <v>11721.889530807413</v>
      </c>
      <c r="D93" s="5">
        <f t="shared" si="79"/>
        <v>11721.889530807413</v>
      </c>
      <c r="F93" s="5">
        <v>2040</v>
      </c>
      <c r="G93" s="5">
        <f t="shared" si="80"/>
        <v>88.295549999999992</v>
      </c>
      <c r="H93" s="5">
        <f t="shared" si="80"/>
        <v>88.295549999999992</v>
      </c>
      <c r="I93" s="5">
        <f t="shared" si="80"/>
        <v>88.295549999999992</v>
      </c>
      <c r="K93" s="5">
        <v>2040</v>
      </c>
      <c r="L93" s="5">
        <f t="shared" si="81"/>
        <v>1646.16</v>
      </c>
      <c r="M93" s="5">
        <f t="shared" si="81"/>
        <v>1646.16</v>
      </c>
      <c r="N93" s="5">
        <f t="shared" si="81"/>
        <v>1646.16</v>
      </c>
      <c r="P93" s="5">
        <v>2040</v>
      </c>
      <c r="Q93" s="5">
        <f t="shared" si="82"/>
        <v>0.40767653767602902</v>
      </c>
      <c r="R93" s="5">
        <f t="shared" si="82"/>
        <v>0.501</v>
      </c>
      <c r="S93" s="5">
        <f t="shared" si="82"/>
        <v>0.501</v>
      </c>
      <c r="U93" s="5">
        <v>2040</v>
      </c>
      <c r="V93" s="5">
        <f t="shared" si="83"/>
        <v>127.81489548444856</v>
      </c>
      <c r="W93" s="5">
        <f t="shared" si="83"/>
        <v>173.60777493606142</v>
      </c>
      <c r="X93" s="5">
        <f t="shared" si="83"/>
        <v>173.60777493606142</v>
      </c>
      <c r="Z93" s="5">
        <v>2040</v>
      </c>
      <c r="AA93" s="5">
        <f t="shared" si="84"/>
        <v>35.681658322741889</v>
      </c>
      <c r="AB93" s="5">
        <f t="shared" si="84"/>
        <v>48.465503836317147</v>
      </c>
      <c r="AC93" s="5">
        <f t="shared" si="84"/>
        <v>48.465503836317147</v>
      </c>
      <c r="AE93" s="5">
        <v>2040</v>
      </c>
      <c r="AF93" s="5">
        <f t="shared" si="85"/>
        <v>24.115075983979942</v>
      </c>
      <c r="AG93" s="5">
        <f t="shared" si="85"/>
        <v>26.041166240409211</v>
      </c>
      <c r="AH93" s="5">
        <f t="shared" si="85"/>
        <v>26.041166240409211</v>
      </c>
      <c r="AJ93" s="5">
        <v>2040</v>
      </c>
      <c r="AK93" s="5">
        <f t="shared" si="86"/>
        <v>34.721554987212279</v>
      </c>
      <c r="AL93" s="5">
        <f t="shared" si="86"/>
        <v>34.721554987212279</v>
      </c>
      <c r="AM93" s="5">
        <f t="shared" si="86"/>
        <v>34.721554987212279</v>
      </c>
      <c r="AO93" s="5">
        <v>2040</v>
      </c>
      <c r="AP93" s="5">
        <f t="shared" si="87"/>
        <v>655.06164848753542</v>
      </c>
      <c r="AQ93" s="5">
        <f t="shared" si="87"/>
        <v>889.75384918032796</v>
      </c>
      <c r="AR93" s="5">
        <f t="shared" si="87"/>
        <v>889.75384918032796</v>
      </c>
      <c r="AT93" s="5">
        <v>2040</v>
      </c>
      <c r="AU93" s="5">
        <f t="shared" si="88"/>
        <v>826.77683789688922</v>
      </c>
      <c r="AV93" s="5">
        <f t="shared" si="88"/>
        <v>1122.9902950819671</v>
      </c>
      <c r="AW93" s="5">
        <f t="shared" si="88"/>
        <v>1122.9902950819671</v>
      </c>
      <c r="AY93" s="5">
        <v>2040</v>
      </c>
      <c r="AZ93" s="5">
        <f t="shared" si="89"/>
        <v>120.83661476954533</v>
      </c>
      <c r="BA93" s="5">
        <f t="shared" si="89"/>
        <v>164.12935081967211</v>
      </c>
      <c r="BB93" s="5">
        <f t="shared" si="89"/>
        <v>164.12935081967211</v>
      </c>
      <c r="BD93" s="5">
        <v>2040</v>
      </c>
      <c r="BE93" s="5">
        <f t="shared" si="90"/>
        <v>250.96835375213266</v>
      </c>
      <c r="BF93" s="5">
        <f t="shared" si="90"/>
        <v>285.06676721311476</v>
      </c>
      <c r="BG93" s="5">
        <f t="shared" si="90"/>
        <v>285.06676721311476</v>
      </c>
      <c r="BI93" s="5">
        <v>2040</v>
      </c>
      <c r="BJ93" s="5">
        <f t="shared" si="91"/>
        <v>117.86869791555655</v>
      </c>
      <c r="BK93" s="5">
        <f t="shared" si="91"/>
        <v>172.76773770491803</v>
      </c>
      <c r="BL93" s="5">
        <f t="shared" si="91"/>
        <v>172.76773770491803</v>
      </c>
      <c r="BN93" s="5">
        <v>2040</v>
      </c>
      <c r="BO93" s="5">
        <f t="shared" si="92"/>
        <v>5138.6850326943304</v>
      </c>
      <c r="BP93" s="5">
        <f t="shared" si="92"/>
        <v>5951.067560114715</v>
      </c>
      <c r="BQ93" s="5">
        <f t="shared" si="92"/>
        <v>5951.067560114715</v>
      </c>
      <c r="BS93" s="5">
        <v>2040</v>
      </c>
      <c r="BT93" s="5">
        <f t="shared" si="93"/>
        <v>0</v>
      </c>
      <c r="BU93" s="5">
        <f t="shared" si="93"/>
        <v>0</v>
      </c>
      <c r="BV93" s="5">
        <f t="shared" si="93"/>
        <v>0</v>
      </c>
      <c r="BX93" s="5">
        <v>2040</v>
      </c>
      <c r="BY93" s="5">
        <f t="shared" si="94"/>
        <v>0</v>
      </c>
      <c r="BZ93" s="5">
        <f t="shared" si="94"/>
        <v>0</v>
      </c>
      <c r="CA93" s="5">
        <f t="shared" si="94"/>
        <v>0</v>
      </c>
      <c r="CC93" s="5">
        <v>2040</v>
      </c>
      <c r="CD93" s="5">
        <f t="shared" si="95"/>
        <v>965.65893231839777</v>
      </c>
      <c r="CE93" s="5">
        <f t="shared" si="95"/>
        <v>1118.3214206926982</v>
      </c>
      <c r="CF93" s="5">
        <f t="shared" si="95"/>
        <v>1118.3214206926982</v>
      </c>
    </row>
    <row r="94" spans="1:84" x14ac:dyDescent="0.25">
      <c r="A94" s="5">
        <v>2041</v>
      </c>
      <c r="B94" s="5">
        <f t="shared" si="79"/>
        <v>10519.16284821887</v>
      </c>
      <c r="C94" s="5">
        <f t="shared" si="79"/>
        <v>11721.889530807413</v>
      </c>
      <c r="D94" s="5">
        <f t="shared" si="79"/>
        <v>11721.889530807413</v>
      </c>
      <c r="F94" s="5">
        <v>2041</v>
      </c>
      <c r="G94" s="5">
        <f t="shared" ref="G94:I103" si="96">$G$2-G62</f>
        <v>88.295549999999992</v>
      </c>
      <c r="H94" s="5">
        <f t="shared" si="96"/>
        <v>88.295549999999992</v>
      </c>
      <c r="I94" s="5">
        <f t="shared" si="96"/>
        <v>88.295549999999992</v>
      </c>
      <c r="K94" s="5">
        <v>2041</v>
      </c>
      <c r="L94" s="5">
        <f t="shared" ref="L94:N103" si="97">$I$2-L62</f>
        <v>1646.16</v>
      </c>
      <c r="M94" s="5">
        <f t="shared" si="97"/>
        <v>1646.16</v>
      </c>
      <c r="N94" s="5">
        <f t="shared" si="97"/>
        <v>1646.16</v>
      </c>
      <c r="P94" s="5">
        <v>2041</v>
      </c>
      <c r="Q94" s="5">
        <f t="shared" ref="Q94:S103" si="98">$J$2-Q62</f>
        <v>0.43165751048050133</v>
      </c>
      <c r="R94" s="5">
        <f t="shared" si="98"/>
        <v>0.501</v>
      </c>
      <c r="S94" s="5">
        <f t="shared" si="98"/>
        <v>0.501</v>
      </c>
      <c r="U94" s="5">
        <v>2041</v>
      </c>
      <c r="V94" s="5">
        <f t="shared" ref="V94:X103" si="99">$K$2-V62</f>
        <v>135.33341874823967</v>
      </c>
      <c r="W94" s="5">
        <f t="shared" si="99"/>
        <v>173.60777493606142</v>
      </c>
      <c r="X94" s="5">
        <f t="shared" si="99"/>
        <v>173.60777493606142</v>
      </c>
      <c r="Z94" s="5">
        <v>2041</v>
      </c>
      <c r="AA94" s="5">
        <f t="shared" ref="AA94:AC103" si="100">$L$2-AA62</f>
        <v>37.780579400550238</v>
      </c>
      <c r="AB94" s="5">
        <f t="shared" si="100"/>
        <v>48.465503836317147</v>
      </c>
      <c r="AC94" s="5">
        <f t="shared" si="100"/>
        <v>48.465503836317147</v>
      </c>
      <c r="AE94" s="5">
        <v>2041</v>
      </c>
      <c r="AF94" s="5">
        <f t="shared" ref="AF94:AH103" si="101">$M$2-AF62</f>
        <v>25.533609865390531</v>
      </c>
      <c r="AG94" s="5">
        <f t="shared" si="101"/>
        <v>26.041166240409211</v>
      </c>
      <c r="AH94" s="5">
        <f t="shared" si="101"/>
        <v>26.041166240409211</v>
      </c>
      <c r="AJ94" s="5">
        <v>2041</v>
      </c>
      <c r="AK94" s="5">
        <f t="shared" ref="AK94:AM103" si="102">$N$2-AK62</f>
        <v>34.721554987212279</v>
      </c>
      <c r="AL94" s="5">
        <f t="shared" si="102"/>
        <v>34.721554987212279</v>
      </c>
      <c r="AM94" s="5">
        <f t="shared" si="102"/>
        <v>34.721554987212279</v>
      </c>
      <c r="AO94" s="5">
        <v>2041</v>
      </c>
      <c r="AP94" s="5">
        <f t="shared" ref="AP94:AR103" si="103">$O$2-AP62</f>
        <v>693.59468663386122</v>
      </c>
      <c r="AQ94" s="5">
        <f t="shared" si="103"/>
        <v>889.75384918032796</v>
      </c>
      <c r="AR94" s="5">
        <f t="shared" si="103"/>
        <v>889.75384918032796</v>
      </c>
      <c r="AT94" s="5">
        <v>2041</v>
      </c>
      <c r="AU94" s="5">
        <f t="shared" ref="AU94:AW103" si="104">$P$2-AU62</f>
        <v>875.41076953788252</v>
      </c>
      <c r="AV94" s="5">
        <f t="shared" si="104"/>
        <v>1122.9902950819671</v>
      </c>
      <c r="AW94" s="5">
        <f t="shared" si="104"/>
        <v>1122.9902950819671</v>
      </c>
      <c r="AY94" s="5">
        <v>2041</v>
      </c>
      <c r="AZ94" s="5">
        <f t="shared" ref="AZ94:BB103" si="105">$Q$2-AZ62</f>
        <v>127.94465093245977</v>
      </c>
      <c r="BA94" s="5">
        <f t="shared" si="105"/>
        <v>164.12935081967211</v>
      </c>
      <c r="BB94" s="5">
        <f t="shared" si="105"/>
        <v>164.12935081967211</v>
      </c>
      <c r="BD94" s="5">
        <v>2041</v>
      </c>
      <c r="BE94" s="5">
        <f t="shared" ref="BE94:BG103" si="106">$R$2-BE62</f>
        <v>265.73119809049336</v>
      </c>
      <c r="BF94" s="5">
        <f t="shared" si="106"/>
        <v>285.06676721311476</v>
      </c>
      <c r="BG94" s="5">
        <f t="shared" si="106"/>
        <v>285.06676721311476</v>
      </c>
      <c r="BI94" s="5">
        <v>2041</v>
      </c>
      <c r="BJ94" s="5">
        <f t="shared" ref="BJ94:BL103" si="107">$S$2-BJ62</f>
        <v>124.80215073411868</v>
      </c>
      <c r="BK94" s="5">
        <f t="shared" si="107"/>
        <v>172.76773770491803</v>
      </c>
      <c r="BL94" s="5">
        <f t="shared" si="107"/>
        <v>172.76773770491803</v>
      </c>
      <c r="BN94" s="5">
        <v>2041</v>
      </c>
      <c r="BO94" s="5">
        <f t="shared" ref="BO94:BQ103" si="108">$T$2-BO62</f>
        <v>5440.9606228528201</v>
      </c>
      <c r="BP94" s="5">
        <f t="shared" si="108"/>
        <v>5951.067560114715</v>
      </c>
      <c r="BQ94" s="5">
        <f t="shared" si="108"/>
        <v>5951.067560114715</v>
      </c>
      <c r="BS94" s="5">
        <v>2041</v>
      </c>
      <c r="BT94" s="5">
        <f t="shared" ref="BT94:BV103" si="109">$U$2-BT62</f>
        <v>0</v>
      </c>
      <c r="BU94" s="5">
        <f t="shared" si="109"/>
        <v>0</v>
      </c>
      <c r="BV94" s="5">
        <f t="shared" si="109"/>
        <v>0</v>
      </c>
      <c r="BX94" s="5">
        <v>2041</v>
      </c>
      <c r="BY94" s="5">
        <f t="shared" ref="BY94:CA103" si="110">$V$2-BY62</f>
        <v>0</v>
      </c>
      <c r="BZ94" s="5">
        <f t="shared" si="110"/>
        <v>0</v>
      </c>
      <c r="CA94" s="5">
        <f t="shared" si="110"/>
        <v>0</v>
      </c>
      <c r="CC94" s="5">
        <v>2041</v>
      </c>
      <c r="CD94" s="5">
        <f t="shared" ref="CD94:CF103" si="111">$W$2-CD62</f>
        <v>1022.4623989253622</v>
      </c>
      <c r="CE94" s="5">
        <f t="shared" si="111"/>
        <v>1118.3214206926982</v>
      </c>
      <c r="CF94" s="5">
        <f t="shared" si="111"/>
        <v>1118.3214206926982</v>
      </c>
    </row>
    <row r="95" spans="1:84" x14ac:dyDescent="0.25">
      <c r="A95" s="5">
        <v>2042</v>
      </c>
      <c r="B95" s="5">
        <f t="shared" si="79"/>
        <v>11004.362189780904</v>
      </c>
      <c r="C95" s="5">
        <f t="shared" si="79"/>
        <v>11721.889530807413</v>
      </c>
      <c r="D95" s="5">
        <f t="shared" si="79"/>
        <v>11721.889530807413</v>
      </c>
      <c r="F95" s="5">
        <v>2042</v>
      </c>
      <c r="G95" s="5">
        <f t="shared" si="96"/>
        <v>88.295549999999992</v>
      </c>
      <c r="H95" s="5">
        <f t="shared" si="96"/>
        <v>88.295549999999992</v>
      </c>
      <c r="I95" s="5">
        <f t="shared" si="96"/>
        <v>88.295549999999992</v>
      </c>
      <c r="K95" s="5">
        <v>2042</v>
      </c>
      <c r="L95" s="5">
        <f t="shared" si="97"/>
        <v>1646.16</v>
      </c>
      <c r="M95" s="5">
        <f t="shared" si="97"/>
        <v>1646.16</v>
      </c>
      <c r="N95" s="5">
        <f t="shared" si="97"/>
        <v>1646.16</v>
      </c>
      <c r="P95" s="5">
        <v>2042</v>
      </c>
      <c r="Q95" s="5">
        <f t="shared" si="98"/>
        <v>0.45563848328497364</v>
      </c>
      <c r="R95" s="5">
        <f t="shared" si="98"/>
        <v>0.501</v>
      </c>
      <c r="S95" s="5">
        <f t="shared" si="98"/>
        <v>0.501</v>
      </c>
      <c r="U95" s="5">
        <v>2042</v>
      </c>
      <c r="V95" s="5">
        <f t="shared" si="99"/>
        <v>142.85194201203075</v>
      </c>
      <c r="W95" s="5">
        <f t="shared" si="99"/>
        <v>173.60777493606142</v>
      </c>
      <c r="X95" s="5">
        <f t="shared" si="99"/>
        <v>173.60777493606142</v>
      </c>
      <c r="Z95" s="5">
        <v>2042</v>
      </c>
      <c r="AA95" s="5">
        <f t="shared" si="100"/>
        <v>39.879500478358587</v>
      </c>
      <c r="AB95" s="5">
        <f t="shared" si="100"/>
        <v>48.465503836317147</v>
      </c>
      <c r="AC95" s="5">
        <f t="shared" si="100"/>
        <v>48.465503836317147</v>
      </c>
      <c r="AE95" s="5">
        <v>2042</v>
      </c>
      <c r="AF95" s="5">
        <f t="shared" si="101"/>
        <v>26.041166240409211</v>
      </c>
      <c r="AG95" s="5">
        <f t="shared" si="101"/>
        <v>26.041166240409211</v>
      </c>
      <c r="AH95" s="5">
        <f t="shared" si="101"/>
        <v>26.041166240409211</v>
      </c>
      <c r="AJ95" s="5">
        <v>2042</v>
      </c>
      <c r="AK95" s="5">
        <f t="shared" si="102"/>
        <v>34.721554987212279</v>
      </c>
      <c r="AL95" s="5">
        <f t="shared" si="102"/>
        <v>34.721554987212279</v>
      </c>
      <c r="AM95" s="5">
        <f t="shared" si="102"/>
        <v>34.721554987212279</v>
      </c>
      <c r="AO95" s="5">
        <v>2042</v>
      </c>
      <c r="AP95" s="5">
        <f t="shared" si="103"/>
        <v>732.12772478018667</v>
      </c>
      <c r="AQ95" s="5">
        <f t="shared" si="103"/>
        <v>889.75384918032796</v>
      </c>
      <c r="AR95" s="5">
        <f t="shared" si="103"/>
        <v>889.75384918032796</v>
      </c>
      <c r="AT95" s="5">
        <v>2042</v>
      </c>
      <c r="AU95" s="5">
        <f t="shared" si="104"/>
        <v>924.04470117887604</v>
      </c>
      <c r="AV95" s="5">
        <f t="shared" si="104"/>
        <v>1122.9902950819671</v>
      </c>
      <c r="AW95" s="5">
        <f t="shared" si="104"/>
        <v>1122.9902950819671</v>
      </c>
      <c r="AY95" s="5">
        <v>2042</v>
      </c>
      <c r="AZ95" s="5">
        <f t="shared" si="105"/>
        <v>135.05268709537421</v>
      </c>
      <c r="BA95" s="5">
        <f t="shared" si="105"/>
        <v>164.12935081967211</v>
      </c>
      <c r="BB95" s="5">
        <f t="shared" si="105"/>
        <v>164.12935081967211</v>
      </c>
      <c r="BD95" s="5">
        <v>2042</v>
      </c>
      <c r="BE95" s="5">
        <f t="shared" si="106"/>
        <v>280.49404242885413</v>
      </c>
      <c r="BF95" s="5">
        <f t="shared" si="106"/>
        <v>285.06676721311476</v>
      </c>
      <c r="BG95" s="5">
        <f t="shared" si="106"/>
        <v>285.06676721311476</v>
      </c>
      <c r="BI95" s="5">
        <v>2042</v>
      </c>
      <c r="BJ95" s="5">
        <f t="shared" si="107"/>
        <v>131.73560355268083</v>
      </c>
      <c r="BK95" s="5">
        <f t="shared" si="107"/>
        <v>172.76773770491803</v>
      </c>
      <c r="BL95" s="5">
        <f t="shared" si="107"/>
        <v>172.76773770491803</v>
      </c>
      <c r="BN95" s="5">
        <v>2042</v>
      </c>
      <c r="BO95" s="5">
        <f t="shared" si="108"/>
        <v>5743.2362130113106</v>
      </c>
      <c r="BP95" s="5">
        <f t="shared" si="108"/>
        <v>5951.067560114715</v>
      </c>
      <c r="BQ95" s="5">
        <f t="shared" si="108"/>
        <v>5951.067560114715</v>
      </c>
      <c r="BS95" s="5">
        <v>2042</v>
      </c>
      <c r="BT95" s="5">
        <f t="shared" si="109"/>
        <v>0</v>
      </c>
      <c r="BU95" s="5">
        <f t="shared" si="109"/>
        <v>0</v>
      </c>
      <c r="BV95" s="5">
        <f t="shared" si="109"/>
        <v>0</v>
      </c>
      <c r="BX95" s="5">
        <v>2042</v>
      </c>
      <c r="BY95" s="5">
        <f t="shared" si="110"/>
        <v>0</v>
      </c>
      <c r="BZ95" s="5">
        <f t="shared" si="110"/>
        <v>0</v>
      </c>
      <c r="CA95" s="5">
        <f t="shared" si="110"/>
        <v>0</v>
      </c>
      <c r="CC95" s="5">
        <v>2042</v>
      </c>
      <c r="CD95" s="5">
        <f t="shared" si="111"/>
        <v>1079.2658655323266</v>
      </c>
      <c r="CE95" s="5">
        <f t="shared" si="111"/>
        <v>1118.3214206926982</v>
      </c>
      <c r="CF95" s="5">
        <f t="shared" si="111"/>
        <v>1118.3214206926982</v>
      </c>
    </row>
    <row r="96" spans="1:84" x14ac:dyDescent="0.25">
      <c r="A96" s="5">
        <v>2043</v>
      </c>
      <c r="B96" s="5">
        <f t="shared" si="79"/>
        <v>11366.67170091214</v>
      </c>
      <c r="C96" s="5">
        <f t="shared" si="79"/>
        <v>11721.889530807413</v>
      </c>
      <c r="D96" s="5">
        <f t="shared" si="79"/>
        <v>11721.889530807413</v>
      </c>
      <c r="F96" s="5">
        <v>2043</v>
      </c>
      <c r="G96" s="5">
        <f t="shared" si="96"/>
        <v>88.295549999999992</v>
      </c>
      <c r="H96" s="5">
        <f t="shared" si="96"/>
        <v>88.295549999999992</v>
      </c>
      <c r="I96" s="5">
        <f t="shared" si="96"/>
        <v>88.295549999999992</v>
      </c>
      <c r="K96" s="5">
        <v>2043</v>
      </c>
      <c r="L96" s="5">
        <f t="shared" si="97"/>
        <v>1646.16</v>
      </c>
      <c r="M96" s="5">
        <f t="shared" si="97"/>
        <v>1646.16</v>
      </c>
      <c r="N96" s="5">
        <f t="shared" si="97"/>
        <v>1646.16</v>
      </c>
      <c r="P96" s="5">
        <v>2043</v>
      </c>
      <c r="Q96" s="5">
        <f t="shared" si="98"/>
        <v>0.47961945608944589</v>
      </c>
      <c r="R96" s="5">
        <f t="shared" si="98"/>
        <v>0.501</v>
      </c>
      <c r="S96" s="5">
        <f t="shared" si="98"/>
        <v>0.501</v>
      </c>
      <c r="U96" s="5">
        <v>2043</v>
      </c>
      <c r="V96" s="5">
        <f t="shared" si="99"/>
        <v>150.3704652758218</v>
      </c>
      <c r="W96" s="5">
        <f t="shared" si="99"/>
        <v>173.60777493606142</v>
      </c>
      <c r="X96" s="5">
        <f t="shared" si="99"/>
        <v>173.60777493606142</v>
      </c>
      <c r="Z96" s="5">
        <v>2043</v>
      </c>
      <c r="AA96" s="5">
        <f t="shared" si="100"/>
        <v>41.978421556166921</v>
      </c>
      <c r="AB96" s="5">
        <f t="shared" si="100"/>
        <v>48.465503836317147</v>
      </c>
      <c r="AC96" s="5">
        <f t="shared" si="100"/>
        <v>48.465503836317147</v>
      </c>
      <c r="AE96" s="5">
        <v>2043</v>
      </c>
      <c r="AF96" s="5">
        <f t="shared" si="101"/>
        <v>26.041166240409211</v>
      </c>
      <c r="AG96" s="5">
        <f t="shared" si="101"/>
        <v>26.041166240409211</v>
      </c>
      <c r="AH96" s="5">
        <f t="shared" si="101"/>
        <v>26.041166240409211</v>
      </c>
      <c r="AJ96" s="5">
        <v>2043</v>
      </c>
      <c r="AK96" s="5">
        <f t="shared" si="102"/>
        <v>34.721554987212279</v>
      </c>
      <c r="AL96" s="5">
        <f t="shared" si="102"/>
        <v>34.721554987212279</v>
      </c>
      <c r="AM96" s="5">
        <f t="shared" si="102"/>
        <v>34.721554987212279</v>
      </c>
      <c r="AO96" s="5">
        <v>2043</v>
      </c>
      <c r="AP96" s="5">
        <f t="shared" si="103"/>
        <v>770.66076292651212</v>
      </c>
      <c r="AQ96" s="5">
        <f t="shared" si="103"/>
        <v>889.75384918032796</v>
      </c>
      <c r="AR96" s="5">
        <f t="shared" si="103"/>
        <v>889.75384918032796</v>
      </c>
      <c r="AT96" s="5">
        <v>2043</v>
      </c>
      <c r="AU96" s="5">
        <f t="shared" si="104"/>
        <v>972.67863281986945</v>
      </c>
      <c r="AV96" s="5">
        <f t="shared" si="104"/>
        <v>1122.9902950819671</v>
      </c>
      <c r="AW96" s="5">
        <f t="shared" si="104"/>
        <v>1122.9902950819671</v>
      </c>
      <c r="AY96" s="5">
        <v>2043</v>
      </c>
      <c r="AZ96" s="5">
        <f t="shared" si="105"/>
        <v>142.16072325828861</v>
      </c>
      <c r="BA96" s="5">
        <f t="shared" si="105"/>
        <v>164.12935081967211</v>
      </c>
      <c r="BB96" s="5">
        <f t="shared" si="105"/>
        <v>164.12935081967211</v>
      </c>
      <c r="BD96" s="5">
        <v>2043</v>
      </c>
      <c r="BE96" s="5">
        <f t="shared" si="106"/>
        <v>285.06676721311476</v>
      </c>
      <c r="BF96" s="5">
        <f t="shared" si="106"/>
        <v>285.06676721311476</v>
      </c>
      <c r="BG96" s="5">
        <f t="shared" si="106"/>
        <v>285.06676721311476</v>
      </c>
      <c r="BI96" s="5">
        <v>2043</v>
      </c>
      <c r="BJ96" s="5">
        <f t="shared" si="107"/>
        <v>138.66905637124296</v>
      </c>
      <c r="BK96" s="5">
        <f t="shared" si="107"/>
        <v>172.76773770491803</v>
      </c>
      <c r="BL96" s="5">
        <f t="shared" si="107"/>
        <v>172.76773770491803</v>
      </c>
      <c r="BN96" s="5">
        <v>2043</v>
      </c>
      <c r="BO96" s="5">
        <f t="shared" si="108"/>
        <v>5951.067560114715</v>
      </c>
      <c r="BP96" s="5">
        <f t="shared" si="108"/>
        <v>5951.067560114715</v>
      </c>
      <c r="BQ96" s="5">
        <f t="shared" si="108"/>
        <v>5951.067560114715</v>
      </c>
      <c r="BS96" s="5">
        <v>2043</v>
      </c>
      <c r="BT96" s="5">
        <f t="shared" si="109"/>
        <v>0</v>
      </c>
      <c r="BU96" s="5">
        <f t="shared" si="109"/>
        <v>0</v>
      </c>
      <c r="BV96" s="5">
        <f t="shared" si="109"/>
        <v>0</v>
      </c>
      <c r="BX96" s="5">
        <v>2043</v>
      </c>
      <c r="BY96" s="5">
        <f t="shared" si="110"/>
        <v>0</v>
      </c>
      <c r="BZ96" s="5">
        <f t="shared" si="110"/>
        <v>0</v>
      </c>
      <c r="CA96" s="5">
        <f t="shared" si="110"/>
        <v>0</v>
      </c>
      <c r="CC96" s="5">
        <v>2043</v>
      </c>
      <c r="CD96" s="5">
        <f t="shared" si="111"/>
        <v>1118.3214206926982</v>
      </c>
      <c r="CE96" s="5">
        <f t="shared" si="111"/>
        <v>1118.3214206926982</v>
      </c>
      <c r="CF96" s="5">
        <f t="shared" si="111"/>
        <v>1118.3214206926982</v>
      </c>
    </row>
    <row r="97" spans="1:84" x14ac:dyDescent="0.25">
      <c r="A97" s="5">
        <v>2044</v>
      </c>
      <c r="B97" s="5">
        <f t="shared" si="79"/>
        <v>11477.518984566448</v>
      </c>
      <c r="C97" s="5">
        <f t="shared" si="79"/>
        <v>11721.889530807413</v>
      </c>
      <c r="D97" s="5">
        <f t="shared" si="79"/>
        <v>11721.889530807413</v>
      </c>
      <c r="F97" s="5">
        <v>2044</v>
      </c>
      <c r="G97" s="5">
        <f t="shared" si="96"/>
        <v>88.295549999999992</v>
      </c>
      <c r="H97" s="5">
        <f t="shared" si="96"/>
        <v>88.295549999999992</v>
      </c>
      <c r="I97" s="5">
        <f t="shared" si="96"/>
        <v>88.295549999999992</v>
      </c>
      <c r="K97" s="5">
        <v>2044</v>
      </c>
      <c r="L97" s="5">
        <f t="shared" si="97"/>
        <v>1646.16</v>
      </c>
      <c r="M97" s="5">
        <f t="shared" si="97"/>
        <v>1646.16</v>
      </c>
      <c r="N97" s="5">
        <f t="shared" si="97"/>
        <v>1646.16</v>
      </c>
      <c r="P97" s="5">
        <v>2044</v>
      </c>
      <c r="Q97" s="5">
        <f t="shared" si="98"/>
        <v>0.501</v>
      </c>
      <c r="R97" s="5">
        <f t="shared" si="98"/>
        <v>0.501</v>
      </c>
      <c r="S97" s="5">
        <f t="shared" si="98"/>
        <v>0.501</v>
      </c>
      <c r="U97" s="5">
        <v>2044</v>
      </c>
      <c r="V97" s="5">
        <f t="shared" si="99"/>
        <v>157.88898853961291</v>
      </c>
      <c r="W97" s="5">
        <f t="shared" si="99"/>
        <v>173.60777493606142</v>
      </c>
      <c r="X97" s="5">
        <f t="shared" si="99"/>
        <v>173.60777493606142</v>
      </c>
      <c r="Z97" s="5">
        <v>2044</v>
      </c>
      <c r="AA97" s="5">
        <f t="shared" si="100"/>
        <v>44.077342633975285</v>
      </c>
      <c r="AB97" s="5">
        <f t="shared" si="100"/>
        <v>48.465503836317147</v>
      </c>
      <c r="AC97" s="5">
        <f t="shared" si="100"/>
        <v>48.465503836317147</v>
      </c>
      <c r="AE97" s="5">
        <v>2044</v>
      </c>
      <c r="AF97" s="5">
        <f t="shared" si="101"/>
        <v>26.041166240409211</v>
      </c>
      <c r="AG97" s="5">
        <f t="shared" si="101"/>
        <v>26.041166240409211</v>
      </c>
      <c r="AH97" s="5">
        <f t="shared" si="101"/>
        <v>26.041166240409211</v>
      </c>
      <c r="AJ97" s="5">
        <v>2044</v>
      </c>
      <c r="AK97" s="5">
        <f t="shared" si="102"/>
        <v>34.721554987212279</v>
      </c>
      <c r="AL97" s="5">
        <f t="shared" si="102"/>
        <v>34.721554987212279</v>
      </c>
      <c r="AM97" s="5">
        <f t="shared" si="102"/>
        <v>34.721554987212279</v>
      </c>
      <c r="AO97" s="5">
        <v>2044</v>
      </c>
      <c r="AP97" s="5">
        <f t="shared" si="103"/>
        <v>809.19380107283791</v>
      </c>
      <c r="AQ97" s="5">
        <f t="shared" si="103"/>
        <v>889.75384918032796</v>
      </c>
      <c r="AR97" s="5">
        <f t="shared" si="103"/>
        <v>889.75384918032796</v>
      </c>
      <c r="AT97" s="5">
        <v>2044</v>
      </c>
      <c r="AU97" s="5">
        <f t="shared" si="104"/>
        <v>1021.3125644608632</v>
      </c>
      <c r="AV97" s="5">
        <f t="shared" si="104"/>
        <v>1122.9902950819671</v>
      </c>
      <c r="AW97" s="5">
        <f t="shared" si="104"/>
        <v>1122.9902950819671</v>
      </c>
      <c r="AY97" s="5">
        <v>2044</v>
      </c>
      <c r="AZ97" s="5">
        <f t="shared" si="105"/>
        <v>149.26875942120307</v>
      </c>
      <c r="BA97" s="5">
        <f t="shared" si="105"/>
        <v>164.12935081967211</v>
      </c>
      <c r="BB97" s="5">
        <f t="shared" si="105"/>
        <v>164.12935081967211</v>
      </c>
      <c r="BD97" s="5">
        <v>2044</v>
      </c>
      <c r="BE97" s="5">
        <f t="shared" si="106"/>
        <v>285.06676721311476</v>
      </c>
      <c r="BF97" s="5">
        <f t="shared" si="106"/>
        <v>285.06676721311476</v>
      </c>
      <c r="BG97" s="5">
        <f t="shared" si="106"/>
        <v>285.06676721311476</v>
      </c>
      <c r="BI97" s="5">
        <v>2044</v>
      </c>
      <c r="BJ97" s="5">
        <f t="shared" si="107"/>
        <v>145.60250918980512</v>
      </c>
      <c r="BK97" s="5">
        <f t="shared" si="107"/>
        <v>172.76773770491803</v>
      </c>
      <c r="BL97" s="5">
        <f t="shared" si="107"/>
        <v>172.76773770491803</v>
      </c>
      <c r="BN97" s="5">
        <v>2044</v>
      </c>
      <c r="BO97" s="5">
        <f t="shared" si="108"/>
        <v>5951.067560114715</v>
      </c>
      <c r="BP97" s="5">
        <f t="shared" si="108"/>
        <v>5951.067560114715</v>
      </c>
      <c r="BQ97" s="5">
        <f t="shared" si="108"/>
        <v>5951.067560114715</v>
      </c>
      <c r="BS97" s="5">
        <v>2044</v>
      </c>
      <c r="BT97" s="5">
        <f t="shared" si="109"/>
        <v>0</v>
      </c>
      <c r="BU97" s="5">
        <f t="shared" si="109"/>
        <v>0</v>
      </c>
      <c r="BV97" s="5">
        <f t="shared" si="109"/>
        <v>0</v>
      </c>
      <c r="BX97" s="5">
        <v>2044</v>
      </c>
      <c r="BY97" s="5">
        <f t="shared" si="110"/>
        <v>0</v>
      </c>
      <c r="BZ97" s="5">
        <f t="shared" si="110"/>
        <v>0</v>
      </c>
      <c r="CA97" s="5">
        <f t="shared" si="110"/>
        <v>0</v>
      </c>
      <c r="CC97" s="5">
        <v>2044</v>
      </c>
      <c r="CD97" s="5">
        <f t="shared" si="111"/>
        <v>1118.3214206926982</v>
      </c>
      <c r="CE97" s="5">
        <f t="shared" si="111"/>
        <v>1118.3214206926982</v>
      </c>
      <c r="CF97" s="5">
        <f t="shared" si="111"/>
        <v>1118.3214206926982</v>
      </c>
    </row>
    <row r="98" spans="1:84" x14ac:dyDescent="0.25">
      <c r="A98" s="5">
        <v>2045</v>
      </c>
      <c r="B98" s="5">
        <f t="shared" si="79"/>
        <v>11588.344887676843</v>
      </c>
      <c r="C98" s="5">
        <f t="shared" si="79"/>
        <v>11721.889530807413</v>
      </c>
      <c r="D98" s="5">
        <f t="shared" si="79"/>
        <v>11721.889530807413</v>
      </c>
      <c r="F98" s="5">
        <v>2045</v>
      </c>
      <c r="G98" s="5">
        <f t="shared" si="96"/>
        <v>88.295549999999992</v>
      </c>
      <c r="H98" s="5">
        <f t="shared" si="96"/>
        <v>88.295549999999992</v>
      </c>
      <c r="I98" s="5">
        <f t="shared" si="96"/>
        <v>88.295549999999992</v>
      </c>
      <c r="K98" s="5">
        <v>2045</v>
      </c>
      <c r="L98" s="5">
        <f t="shared" si="97"/>
        <v>1646.16</v>
      </c>
      <c r="M98" s="5">
        <f t="shared" si="97"/>
        <v>1646.16</v>
      </c>
      <c r="N98" s="5">
        <f t="shared" si="97"/>
        <v>1646.16</v>
      </c>
      <c r="P98" s="5">
        <v>2045</v>
      </c>
      <c r="Q98" s="5">
        <f t="shared" si="98"/>
        <v>0.501</v>
      </c>
      <c r="R98" s="5">
        <f t="shared" si="98"/>
        <v>0.501</v>
      </c>
      <c r="S98" s="5">
        <f t="shared" si="98"/>
        <v>0.501</v>
      </c>
      <c r="U98" s="5">
        <v>2045</v>
      </c>
      <c r="V98" s="5">
        <f t="shared" si="99"/>
        <v>165.40751180340399</v>
      </c>
      <c r="W98" s="5">
        <f t="shared" si="99"/>
        <v>173.60777493606142</v>
      </c>
      <c r="X98" s="5">
        <f t="shared" si="99"/>
        <v>173.60777493606142</v>
      </c>
      <c r="Z98" s="5">
        <v>2045</v>
      </c>
      <c r="AA98" s="5">
        <f t="shared" si="100"/>
        <v>46.176263711783626</v>
      </c>
      <c r="AB98" s="5">
        <f t="shared" si="100"/>
        <v>48.465503836317147</v>
      </c>
      <c r="AC98" s="5">
        <f t="shared" si="100"/>
        <v>48.465503836317147</v>
      </c>
      <c r="AE98" s="5">
        <v>2045</v>
      </c>
      <c r="AF98" s="5">
        <f t="shared" si="101"/>
        <v>26.041166240409211</v>
      </c>
      <c r="AG98" s="5">
        <f t="shared" si="101"/>
        <v>26.041166240409211</v>
      </c>
      <c r="AH98" s="5">
        <f t="shared" si="101"/>
        <v>26.041166240409211</v>
      </c>
      <c r="AJ98" s="5">
        <v>2045</v>
      </c>
      <c r="AK98" s="5">
        <f t="shared" si="102"/>
        <v>34.721554987212279</v>
      </c>
      <c r="AL98" s="5">
        <f t="shared" si="102"/>
        <v>34.721554987212279</v>
      </c>
      <c r="AM98" s="5">
        <f t="shared" si="102"/>
        <v>34.721554987212279</v>
      </c>
      <c r="AO98" s="5">
        <v>2045</v>
      </c>
      <c r="AP98" s="5">
        <f t="shared" si="103"/>
        <v>847.72683921916348</v>
      </c>
      <c r="AQ98" s="5">
        <f t="shared" si="103"/>
        <v>889.75384918032796</v>
      </c>
      <c r="AR98" s="5">
        <f t="shared" si="103"/>
        <v>889.75384918032796</v>
      </c>
      <c r="AT98" s="5">
        <v>2045</v>
      </c>
      <c r="AU98" s="5">
        <f t="shared" si="104"/>
        <v>1069.9464961018566</v>
      </c>
      <c r="AV98" s="5">
        <f t="shared" si="104"/>
        <v>1122.9902950819671</v>
      </c>
      <c r="AW98" s="5">
        <f t="shared" si="104"/>
        <v>1122.9902950819671</v>
      </c>
      <c r="AY98" s="5">
        <v>2045</v>
      </c>
      <c r="AZ98" s="5">
        <f t="shared" si="105"/>
        <v>156.37679558411747</v>
      </c>
      <c r="BA98" s="5">
        <f t="shared" si="105"/>
        <v>164.12935081967211</v>
      </c>
      <c r="BB98" s="5">
        <f t="shared" si="105"/>
        <v>164.12935081967211</v>
      </c>
      <c r="BD98" s="5">
        <v>2045</v>
      </c>
      <c r="BE98" s="5">
        <f t="shared" si="106"/>
        <v>285.06676721311476</v>
      </c>
      <c r="BF98" s="5">
        <f t="shared" si="106"/>
        <v>285.06676721311476</v>
      </c>
      <c r="BG98" s="5">
        <f t="shared" si="106"/>
        <v>285.06676721311476</v>
      </c>
      <c r="BI98" s="5">
        <v>2045</v>
      </c>
      <c r="BJ98" s="5">
        <f t="shared" si="107"/>
        <v>152.53596200836728</v>
      </c>
      <c r="BK98" s="5">
        <f t="shared" si="107"/>
        <v>172.76773770491803</v>
      </c>
      <c r="BL98" s="5">
        <f t="shared" si="107"/>
        <v>172.76773770491803</v>
      </c>
      <c r="BN98" s="5">
        <v>2045</v>
      </c>
      <c r="BO98" s="5">
        <f t="shared" si="108"/>
        <v>5951.067560114715</v>
      </c>
      <c r="BP98" s="5">
        <f t="shared" si="108"/>
        <v>5951.067560114715</v>
      </c>
      <c r="BQ98" s="5">
        <f t="shared" si="108"/>
        <v>5951.067560114715</v>
      </c>
      <c r="BS98" s="5">
        <v>2045</v>
      </c>
      <c r="BT98" s="5">
        <f t="shared" si="109"/>
        <v>0</v>
      </c>
      <c r="BU98" s="5">
        <f t="shared" si="109"/>
        <v>0</v>
      </c>
      <c r="BV98" s="5">
        <f t="shared" si="109"/>
        <v>0</v>
      </c>
      <c r="BX98" s="5">
        <v>2045</v>
      </c>
      <c r="BY98" s="5">
        <f t="shared" si="110"/>
        <v>0</v>
      </c>
      <c r="BZ98" s="5">
        <f t="shared" si="110"/>
        <v>0</v>
      </c>
      <c r="CA98" s="5">
        <f t="shared" si="110"/>
        <v>0</v>
      </c>
      <c r="CC98" s="5">
        <v>2045</v>
      </c>
      <c r="CD98" s="5">
        <f t="shared" si="111"/>
        <v>1118.3214206926982</v>
      </c>
      <c r="CE98" s="5">
        <f t="shared" si="111"/>
        <v>1118.3214206926982</v>
      </c>
      <c r="CF98" s="5">
        <f t="shared" si="111"/>
        <v>1118.3214206926982</v>
      </c>
    </row>
    <row r="99" spans="1:84" x14ac:dyDescent="0.25">
      <c r="A99" s="5">
        <v>2046</v>
      </c>
      <c r="B99" s="5">
        <f t="shared" si="79"/>
        <v>11699.170790787239</v>
      </c>
      <c r="C99" s="5">
        <f t="shared" si="79"/>
        <v>11721.889530807413</v>
      </c>
      <c r="D99" s="5">
        <f t="shared" si="79"/>
        <v>11721.889530807413</v>
      </c>
      <c r="F99" s="5">
        <v>2046</v>
      </c>
      <c r="G99" s="5">
        <f t="shared" si="96"/>
        <v>88.295549999999992</v>
      </c>
      <c r="H99" s="5">
        <f t="shared" si="96"/>
        <v>88.295549999999992</v>
      </c>
      <c r="I99" s="5">
        <f t="shared" si="96"/>
        <v>88.295549999999992</v>
      </c>
      <c r="K99" s="5">
        <v>2046</v>
      </c>
      <c r="L99" s="5">
        <f t="shared" si="97"/>
        <v>1646.16</v>
      </c>
      <c r="M99" s="5">
        <f t="shared" si="97"/>
        <v>1646.16</v>
      </c>
      <c r="N99" s="5">
        <f t="shared" si="97"/>
        <v>1646.16</v>
      </c>
      <c r="P99" s="5">
        <v>2046</v>
      </c>
      <c r="Q99" s="5">
        <f t="shared" si="98"/>
        <v>0.501</v>
      </c>
      <c r="R99" s="5">
        <f t="shared" si="98"/>
        <v>0.501</v>
      </c>
      <c r="S99" s="5">
        <f t="shared" si="98"/>
        <v>0.501</v>
      </c>
      <c r="U99" s="5">
        <v>2046</v>
      </c>
      <c r="V99" s="5">
        <f t="shared" si="99"/>
        <v>172.92603506719513</v>
      </c>
      <c r="W99" s="5">
        <f t="shared" si="99"/>
        <v>173.60777493606142</v>
      </c>
      <c r="X99" s="5">
        <f t="shared" si="99"/>
        <v>173.60777493606142</v>
      </c>
      <c r="Z99" s="5">
        <v>2046</v>
      </c>
      <c r="AA99" s="5">
        <f t="shared" si="100"/>
        <v>48.275184789591975</v>
      </c>
      <c r="AB99" s="5">
        <f t="shared" si="100"/>
        <v>48.465503836317147</v>
      </c>
      <c r="AC99" s="5">
        <f t="shared" si="100"/>
        <v>48.465503836317147</v>
      </c>
      <c r="AE99" s="5">
        <v>2046</v>
      </c>
      <c r="AF99" s="5">
        <f t="shared" si="101"/>
        <v>26.041166240409211</v>
      </c>
      <c r="AG99" s="5">
        <f t="shared" si="101"/>
        <v>26.041166240409211</v>
      </c>
      <c r="AH99" s="5">
        <f t="shared" si="101"/>
        <v>26.041166240409211</v>
      </c>
      <c r="AJ99" s="5">
        <v>2046</v>
      </c>
      <c r="AK99" s="5">
        <f t="shared" si="102"/>
        <v>34.721554987212279</v>
      </c>
      <c r="AL99" s="5">
        <f t="shared" si="102"/>
        <v>34.721554987212279</v>
      </c>
      <c r="AM99" s="5">
        <f t="shared" si="102"/>
        <v>34.721554987212279</v>
      </c>
      <c r="AO99" s="5">
        <v>2046</v>
      </c>
      <c r="AP99" s="5">
        <f t="shared" si="103"/>
        <v>886.25987736548927</v>
      </c>
      <c r="AQ99" s="5">
        <f t="shared" si="103"/>
        <v>889.75384918032796</v>
      </c>
      <c r="AR99" s="5">
        <f t="shared" si="103"/>
        <v>889.75384918032796</v>
      </c>
      <c r="AT99" s="5">
        <v>2046</v>
      </c>
      <c r="AU99" s="5">
        <f t="shared" si="104"/>
        <v>1118.5804277428501</v>
      </c>
      <c r="AV99" s="5">
        <f t="shared" si="104"/>
        <v>1122.9902950819671</v>
      </c>
      <c r="AW99" s="5">
        <f t="shared" si="104"/>
        <v>1122.9902950819671</v>
      </c>
      <c r="AY99" s="5">
        <v>2046</v>
      </c>
      <c r="AZ99" s="5">
        <f t="shared" si="105"/>
        <v>163.48483174703193</v>
      </c>
      <c r="BA99" s="5">
        <f t="shared" si="105"/>
        <v>164.12935081967211</v>
      </c>
      <c r="BB99" s="5">
        <f t="shared" si="105"/>
        <v>164.12935081967211</v>
      </c>
      <c r="BD99" s="5">
        <v>2046</v>
      </c>
      <c r="BE99" s="5">
        <f t="shared" si="106"/>
        <v>285.06676721311476</v>
      </c>
      <c r="BF99" s="5">
        <f t="shared" si="106"/>
        <v>285.06676721311476</v>
      </c>
      <c r="BG99" s="5">
        <f t="shared" si="106"/>
        <v>285.06676721311476</v>
      </c>
      <c r="BI99" s="5">
        <v>2046</v>
      </c>
      <c r="BJ99" s="5">
        <f t="shared" si="107"/>
        <v>159.46941482692941</v>
      </c>
      <c r="BK99" s="5">
        <f t="shared" si="107"/>
        <v>172.76773770491803</v>
      </c>
      <c r="BL99" s="5">
        <f t="shared" si="107"/>
        <v>172.76773770491803</v>
      </c>
      <c r="BN99" s="5">
        <v>2046</v>
      </c>
      <c r="BO99" s="5">
        <f t="shared" si="108"/>
        <v>5951.067560114715</v>
      </c>
      <c r="BP99" s="5">
        <f t="shared" si="108"/>
        <v>5951.067560114715</v>
      </c>
      <c r="BQ99" s="5">
        <f t="shared" si="108"/>
        <v>5951.067560114715</v>
      </c>
      <c r="BS99" s="5">
        <v>2046</v>
      </c>
      <c r="BT99" s="5">
        <f t="shared" si="109"/>
        <v>0</v>
      </c>
      <c r="BU99" s="5">
        <f t="shared" si="109"/>
        <v>0</v>
      </c>
      <c r="BV99" s="5">
        <f t="shared" si="109"/>
        <v>0</v>
      </c>
      <c r="BX99" s="5">
        <v>2046</v>
      </c>
      <c r="BY99" s="5">
        <f t="shared" si="110"/>
        <v>0</v>
      </c>
      <c r="BZ99" s="5">
        <f t="shared" si="110"/>
        <v>0</v>
      </c>
      <c r="CA99" s="5">
        <f t="shared" si="110"/>
        <v>0</v>
      </c>
      <c r="CC99" s="5">
        <v>2046</v>
      </c>
      <c r="CD99" s="5">
        <f t="shared" si="111"/>
        <v>1118.3214206926982</v>
      </c>
      <c r="CE99" s="5">
        <f t="shared" si="111"/>
        <v>1118.3214206926982</v>
      </c>
      <c r="CF99" s="5">
        <f t="shared" si="111"/>
        <v>1118.3214206926982</v>
      </c>
    </row>
    <row r="100" spans="1:84" x14ac:dyDescent="0.25">
      <c r="A100" s="5">
        <v>2047</v>
      </c>
      <c r="B100" s="5">
        <f t="shared" si="79"/>
        <v>11715.524660747988</v>
      </c>
      <c r="C100" s="5">
        <f t="shared" si="79"/>
        <v>11721.889530807413</v>
      </c>
      <c r="D100" s="5">
        <f t="shared" si="79"/>
        <v>11721.889530807413</v>
      </c>
      <c r="F100" s="5">
        <v>2047</v>
      </c>
      <c r="G100" s="5">
        <f t="shared" si="96"/>
        <v>88.295549999999992</v>
      </c>
      <c r="H100" s="5">
        <f t="shared" si="96"/>
        <v>88.295549999999992</v>
      </c>
      <c r="I100" s="5">
        <f t="shared" si="96"/>
        <v>88.295549999999992</v>
      </c>
      <c r="K100" s="5">
        <v>2047</v>
      </c>
      <c r="L100" s="5">
        <f t="shared" si="97"/>
        <v>1646.16</v>
      </c>
      <c r="M100" s="5">
        <f t="shared" si="97"/>
        <v>1646.16</v>
      </c>
      <c r="N100" s="5">
        <f t="shared" si="97"/>
        <v>1646.16</v>
      </c>
      <c r="P100" s="5">
        <v>2047</v>
      </c>
      <c r="Q100" s="5">
        <f t="shared" si="98"/>
        <v>0.501</v>
      </c>
      <c r="R100" s="5">
        <f t="shared" si="98"/>
        <v>0.501</v>
      </c>
      <c r="S100" s="5">
        <f t="shared" si="98"/>
        <v>0.501</v>
      </c>
      <c r="U100" s="5">
        <v>2047</v>
      </c>
      <c r="V100" s="5">
        <f t="shared" si="99"/>
        <v>173.60777493606142</v>
      </c>
      <c r="W100" s="5">
        <f t="shared" si="99"/>
        <v>173.60777493606142</v>
      </c>
      <c r="X100" s="5">
        <f t="shared" si="99"/>
        <v>173.60777493606142</v>
      </c>
      <c r="Z100" s="5">
        <v>2047</v>
      </c>
      <c r="AA100" s="5">
        <f t="shared" si="100"/>
        <v>48.465503836317147</v>
      </c>
      <c r="AB100" s="5">
        <f t="shared" si="100"/>
        <v>48.465503836317147</v>
      </c>
      <c r="AC100" s="5">
        <f t="shared" si="100"/>
        <v>48.465503836317147</v>
      </c>
      <c r="AE100" s="5">
        <v>2047</v>
      </c>
      <c r="AF100" s="5">
        <f t="shared" si="101"/>
        <v>26.041166240409211</v>
      </c>
      <c r="AG100" s="5">
        <f t="shared" si="101"/>
        <v>26.041166240409211</v>
      </c>
      <c r="AH100" s="5">
        <f t="shared" si="101"/>
        <v>26.041166240409211</v>
      </c>
      <c r="AJ100" s="5">
        <v>2047</v>
      </c>
      <c r="AK100" s="5">
        <f t="shared" si="102"/>
        <v>34.721554987212279</v>
      </c>
      <c r="AL100" s="5">
        <f t="shared" si="102"/>
        <v>34.721554987212279</v>
      </c>
      <c r="AM100" s="5">
        <f t="shared" si="102"/>
        <v>34.721554987212279</v>
      </c>
      <c r="AO100" s="5">
        <v>2047</v>
      </c>
      <c r="AP100" s="5">
        <f t="shared" si="103"/>
        <v>889.75384918032796</v>
      </c>
      <c r="AQ100" s="5">
        <f t="shared" si="103"/>
        <v>889.75384918032796</v>
      </c>
      <c r="AR100" s="5">
        <f t="shared" si="103"/>
        <v>889.75384918032796</v>
      </c>
      <c r="AT100" s="5">
        <v>2047</v>
      </c>
      <c r="AU100" s="5">
        <f t="shared" si="104"/>
        <v>1122.9902950819671</v>
      </c>
      <c r="AV100" s="5">
        <f t="shared" si="104"/>
        <v>1122.9902950819671</v>
      </c>
      <c r="AW100" s="5">
        <f t="shared" si="104"/>
        <v>1122.9902950819671</v>
      </c>
      <c r="AY100" s="5">
        <v>2047</v>
      </c>
      <c r="AZ100" s="5">
        <f t="shared" si="105"/>
        <v>164.12935081967211</v>
      </c>
      <c r="BA100" s="5">
        <f t="shared" si="105"/>
        <v>164.12935081967211</v>
      </c>
      <c r="BB100" s="5">
        <f t="shared" si="105"/>
        <v>164.12935081967211</v>
      </c>
      <c r="BD100" s="5">
        <v>2047</v>
      </c>
      <c r="BE100" s="5">
        <f t="shared" si="106"/>
        <v>285.06676721311476</v>
      </c>
      <c r="BF100" s="5">
        <f t="shared" si="106"/>
        <v>285.06676721311476</v>
      </c>
      <c r="BG100" s="5">
        <f t="shared" si="106"/>
        <v>285.06676721311476</v>
      </c>
      <c r="BI100" s="5">
        <v>2047</v>
      </c>
      <c r="BJ100" s="5">
        <f t="shared" si="107"/>
        <v>166.40286764549157</v>
      </c>
      <c r="BK100" s="5">
        <f t="shared" si="107"/>
        <v>172.76773770491803</v>
      </c>
      <c r="BL100" s="5">
        <f t="shared" si="107"/>
        <v>172.76773770491803</v>
      </c>
      <c r="BN100" s="5">
        <v>2047</v>
      </c>
      <c r="BO100" s="5">
        <f t="shared" si="108"/>
        <v>5951.067560114715</v>
      </c>
      <c r="BP100" s="5">
        <f t="shared" si="108"/>
        <v>5951.067560114715</v>
      </c>
      <c r="BQ100" s="5">
        <f t="shared" si="108"/>
        <v>5951.067560114715</v>
      </c>
      <c r="BS100" s="5">
        <v>2047</v>
      </c>
      <c r="BT100" s="5">
        <f t="shared" si="109"/>
        <v>0</v>
      </c>
      <c r="BU100" s="5">
        <f t="shared" si="109"/>
        <v>0</v>
      </c>
      <c r="BV100" s="5">
        <f t="shared" si="109"/>
        <v>0</v>
      </c>
      <c r="BX100" s="5">
        <v>2047</v>
      </c>
      <c r="BY100" s="5">
        <f t="shared" si="110"/>
        <v>0</v>
      </c>
      <c r="BZ100" s="5">
        <f t="shared" si="110"/>
        <v>0</v>
      </c>
      <c r="CA100" s="5">
        <f t="shared" si="110"/>
        <v>0</v>
      </c>
      <c r="CC100" s="5">
        <v>2047</v>
      </c>
      <c r="CD100" s="5">
        <f t="shared" si="111"/>
        <v>1118.3214206926982</v>
      </c>
      <c r="CE100" s="5">
        <f t="shared" si="111"/>
        <v>1118.3214206926982</v>
      </c>
      <c r="CF100" s="5">
        <f t="shared" si="111"/>
        <v>1118.3214206926982</v>
      </c>
    </row>
    <row r="101" spans="1:84" x14ac:dyDescent="0.25">
      <c r="A101" s="5">
        <v>2048</v>
      </c>
      <c r="B101" s="5">
        <f t="shared" si="79"/>
        <v>11721.889530807413</v>
      </c>
      <c r="C101" s="5">
        <f t="shared" si="79"/>
        <v>11721.889530807413</v>
      </c>
      <c r="D101" s="5">
        <f t="shared" si="79"/>
        <v>11721.889530807413</v>
      </c>
      <c r="F101" s="5">
        <v>2048</v>
      </c>
      <c r="G101" s="5">
        <f t="shared" si="96"/>
        <v>88.295549999999992</v>
      </c>
      <c r="H101" s="5">
        <f t="shared" si="96"/>
        <v>88.295549999999992</v>
      </c>
      <c r="I101" s="5">
        <f t="shared" si="96"/>
        <v>88.295549999999992</v>
      </c>
      <c r="K101" s="5">
        <v>2048</v>
      </c>
      <c r="L101" s="5">
        <f t="shared" si="97"/>
        <v>1646.16</v>
      </c>
      <c r="M101" s="5">
        <f t="shared" si="97"/>
        <v>1646.16</v>
      </c>
      <c r="N101" s="5">
        <f t="shared" si="97"/>
        <v>1646.16</v>
      </c>
      <c r="P101" s="5">
        <v>2048</v>
      </c>
      <c r="Q101" s="5">
        <f t="shared" si="98"/>
        <v>0.501</v>
      </c>
      <c r="R101" s="5">
        <f t="shared" si="98"/>
        <v>0.501</v>
      </c>
      <c r="S101" s="5">
        <f t="shared" si="98"/>
        <v>0.501</v>
      </c>
      <c r="U101" s="5">
        <v>2048</v>
      </c>
      <c r="V101" s="5">
        <f t="shared" si="99"/>
        <v>173.60777493606142</v>
      </c>
      <c r="W101" s="5">
        <f t="shared" si="99"/>
        <v>173.60777493606142</v>
      </c>
      <c r="X101" s="5">
        <f t="shared" si="99"/>
        <v>173.60777493606142</v>
      </c>
      <c r="Z101" s="5">
        <v>2048</v>
      </c>
      <c r="AA101" s="5">
        <f t="shared" si="100"/>
        <v>48.465503836317147</v>
      </c>
      <c r="AB101" s="5">
        <f t="shared" si="100"/>
        <v>48.465503836317147</v>
      </c>
      <c r="AC101" s="5">
        <f t="shared" si="100"/>
        <v>48.465503836317147</v>
      </c>
      <c r="AE101" s="5">
        <v>2048</v>
      </c>
      <c r="AF101" s="5">
        <f t="shared" si="101"/>
        <v>26.041166240409211</v>
      </c>
      <c r="AG101" s="5">
        <f t="shared" si="101"/>
        <v>26.041166240409211</v>
      </c>
      <c r="AH101" s="5">
        <f t="shared" si="101"/>
        <v>26.041166240409211</v>
      </c>
      <c r="AJ101" s="5">
        <v>2048</v>
      </c>
      <c r="AK101" s="5">
        <f t="shared" si="102"/>
        <v>34.721554987212279</v>
      </c>
      <c r="AL101" s="5">
        <f t="shared" si="102"/>
        <v>34.721554987212279</v>
      </c>
      <c r="AM101" s="5">
        <f t="shared" si="102"/>
        <v>34.721554987212279</v>
      </c>
      <c r="AO101" s="5">
        <v>2048</v>
      </c>
      <c r="AP101" s="5">
        <f t="shared" si="103"/>
        <v>889.75384918032796</v>
      </c>
      <c r="AQ101" s="5">
        <f t="shared" si="103"/>
        <v>889.75384918032796</v>
      </c>
      <c r="AR101" s="5">
        <f t="shared" si="103"/>
        <v>889.75384918032796</v>
      </c>
      <c r="AT101" s="5">
        <v>2048</v>
      </c>
      <c r="AU101" s="5">
        <f t="shared" si="104"/>
        <v>1122.9902950819671</v>
      </c>
      <c r="AV101" s="5">
        <f t="shared" si="104"/>
        <v>1122.9902950819671</v>
      </c>
      <c r="AW101" s="5">
        <f t="shared" si="104"/>
        <v>1122.9902950819671</v>
      </c>
      <c r="AY101" s="5">
        <v>2048</v>
      </c>
      <c r="AZ101" s="5">
        <f t="shared" si="105"/>
        <v>164.12935081967211</v>
      </c>
      <c r="BA101" s="5">
        <f t="shared" si="105"/>
        <v>164.12935081967211</v>
      </c>
      <c r="BB101" s="5">
        <f t="shared" si="105"/>
        <v>164.12935081967211</v>
      </c>
      <c r="BD101" s="5">
        <v>2048</v>
      </c>
      <c r="BE101" s="5">
        <f t="shared" si="106"/>
        <v>285.06676721311476</v>
      </c>
      <c r="BF101" s="5">
        <f t="shared" si="106"/>
        <v>285.06676721311476</v>
      </c>
      <c r="BG101" s="5">
        <f t="shared" si="106"/>
        <v>285.06676721311476</v>
      </c>
      <c r="BI101" s="5">
        <v>2048</v>
      </c>
      <c r="BJ101" s="5">
        <f t="shared" si="107"/>
        <v>172.76773770491803</v>
      </c>
      <c r="BK101" s="5">
        <f t="shared" si="107"/>
        <v>172.76773770491803</v>
      </c>
      <c r="BL101" s="5">
        <f t="shared" si="107"/>
        <v>172.76773770491803</v>
      </c>
      <c r="BN101" s="5">
        <v>2048</v>
      </c>
      <c r="BO101" s="5">
        <f t="shared" si="108"/>
        <v>5951.067560114715</v>
      </c>
      <c r="BP101" s="5">
        <f t="shared" si="108"/>
        <v>5951.067560114715</v>
      </c>
      <c r="BQ101" s="5">
        <f t="shared" si="108"/>
        <v>5951.067560114715</v>
      </c>
      <c r="BS101" s="5">
        <v>2048</v>
      </c>
      <c r="BT101" s="5">
        <f t="shared" si="109"/>
        <v>0</v>
      </c>
      <c r="BU101" s="5">
        <f t="shared" si="109"/>
        <v>0</v>
      </c>
      <c r="BV101" s="5">
        <f t="shared" si="109"/>
        <v>0</v>
      </c>
      <c r="BX101" s="5">
        <v>2048</v>
      </c>
      <c r="BY101" s="5">
        <f t="shared" si="110"/>
        <v>0</v>
      </c>
      <c r="BZ101" s="5">
        <f t="shared" si="110"/>
        <v>0</v>
      </c>
      <c r="CA101" s="5">
        <f t="shared" si="110"/>
        <v>0</v>
      </c>
      <c r="CC101" s="5">
        <v>2048</v>
      </c>
      <c r="CD101" s="5">
        <f t="shared" si="111"/>
        <v>1118.3214206926982</v>
      </c>
      <c r="CE101" s="5">
        <f t="shared" si="111"/>
        <v>1118.3214206926982</v>
      </c>
      <c r="CF101" s="5">
        <f t="shared" si="111"/>
        <v>1118.3214206926982</v>
      </c>
    </row>
    <row r="102" spans="1:84" x14ac:dyDescent="0.25">
      <c r="A102" s="5">
        <v>2049</v>
      </c>
      <c r="B102" s="5">
        <f t="shared" si="79"/>
        <v>11721.889530807413</v>
      </c>
      <c r="C102" s="5">
        <f t="shared" si="79"/>
        <v>11721.889530807413</v>
      </c>
      <c r="D102" s="5">
        <f t="shared" si="79"/>
        <v>11721.889530807413</v>
      </c>
      <c r="F102" s="5">
        <v>2049</v>
      </c>
      <c r="G102" s="5">
        <f t="shared" si="96"/>
        <v>88.295549999999992</v>
      </c>
      <c r="H102" s="5">
        <f t="shared" si="96"/>
        <v>88.295549999999992</v>
      </c>
      <c r="I102" s="5">
        <f t="shared" si="96"/>
        <v>88.295549999999992</v>
      </c>
      <c r="K102" s="5">
        <v>2049</v>
      </c>
      <c r="L102" s="5">
        <f t="shared" si="97"/>
        <v>1646.16</v>
      </c>
      <c r="M102" s="5">
        <f t="shared" si="97"/>
        <v>1646.16</v>
      </c>
      <c r="N102" s="5">
        <f t="shared" si="97"/>
        <v>1646.16</v>
      </c>
      <c r="P102" s="5">
        <v>2049</v>
      </c>
      <c r="Q102" s="5">
        <f t="shared" si="98"/>
        <v>0.501</v>
      </c>
      <c r="R102" s="5">
        <f t="shared" si="98"/>
        <v>0.501</v>
      </c>
      <c r="S102" s="5">
        <f t="shared" si="98"/>
        <v>0.501</v>
      </c>
      <c r="U102" s="5">
        <v>2049</v>
      </c>
      <c r="V102" s="5">
        <f t="shared" si="99"/>
        <v>173.60777493606142</v>
      </c>
      <c r="W102" s="5">
        <f t="shared" si="99"/>
        <v>173.60777493606142</v>
      </c>
      <c r="X102" s="5">
        <f t="shared" si="99"/>
        <v>173.60777493606142</v>
      </c>
      <c r="Z102" s="5">
        <v>2049</v>
      </c>
      <c r="AA102" s="5">
        <f t="shared" si="100"/>
        <v>48.465503836317147</v>
      </c>
      <c r="AB102" s="5">
        <f t="shared" si="100"/>
        <v>48.465503836317147</v>
      </c>
      <c r="AC102" s="5">
        <f t="shared" si="100"/>
        <v>48.465503836317147</v>
      </c>
      <c r="AE102" s="5">
        <v>2049</v>
      </c>
      <c r="AF102" s="5">
        <f t="shared" si="101"/>
        <v>26.041166240409211</v>
      </c>
      <c r="AG102" s="5">
        <f t="shared" si="101"/>
        <v>26.041166240409211</v>
      </c>
      <c r="AH102" s="5">
        <f t="shared" si="101"/>
        <v>26.041166240409211</v>
      </c>
      <c r="AJ102" s="5">
        <v>2049</v>
      </c>
      <c r="AK102" s="5">
        <f t="shared" si="102"/>
        <v>34.721554987212279</v>
      </c>
      <c r="AL102" s="5">
        <f t="shared" si="102"/>
        <v>34.721554987212279</v>
      </c>
      <c r="AM102" s="5">
        <f t="shared" si="102"/>
        <v>34.721554987212279</v>
      </c>
      <c r="AO102" s="5">
        <v>2049</v>
      </c>
      <c r="AP102" s="5">
        <f t="shared" si="103"/>
        <v>889.75384918032796</v>
      </c>
      <c r="AQ102" s="5">
        <f t="shared" si="103"/>
        <v>889.75384918032796</v>
      </c>
      <c r="AR102" s="5">
        <f t="shared" si="103"/>
        <v>889.75384918032796</v>
      </c>
      <c r="AT102" s="5">
        <v>2049</v>
      </c>
      <c r="AU102" s="5">
        <f t="shared" si="104"/>
        <v>1122.9902950819671</v>
      </c>
      <c r="AV102" s="5">
        <f t="shared" si="104"/>
        <v>1122.9902950819671</v>
      </c>
      <c r="AW102" s="5">
        <f t="shared" si="104"/>
        <v>1122.9902950819671</v>
      </c>
      <c r="AY102" s="5">
        <v>2049</v>
      </c>
      <c r="AZ102" s="5">
        <f t="shared" si="105"/>
        <v>164.12935081967211</v>
      </c>
      <c r="BA102" s="5">
        <f t="shared" si="105"/>
        <v>164.12935081967211</v>
      </c>
      <c r="BB102" s="5">
        <f t="shared" si="105"/>
        <v>164.12935081967211</v>
      </c>
      <c r="BD102" s="5">
        <v>2049</v>
      </c>
      <c r="BE102" s="5">
        <f t="shared" si="106"/>
        <v>285.06676721311476</v>
      </c>
      <c r="BF102" s="5">
        <f t="shared" si="106"/>
        <v>285.06676721311476</v>
      </c>
      <c r="BG102" s="5">
        <f t="shared" si="106"/>
        <v>285.06676721311476</v>
      </c>
      <c r="BI102" s="5">
        <v>2049</v>
      </c>
      <c r="BJ102" s="5">
        <f t="shared" si="107"/>
        <v>172.76773770491803</v>
      </c>
      <c r="BK102" s="5">
        <f t="shared" si="107"/>
        <v>172.76773770491803</v>
      </c>
      <c r="BL102" s="5">
        <f t="shared" si="107"/>
        <v>172.76773770491803</v>
      </c>
      <c r="BN102" s="5">
        <v>2049</v>
      </c>
      <c r="BO102" s="5">
        <f t="shared" si="108"/>
        <v>5951.067560114715</v>
      </c>
      <c r="BP102" s="5">
        <f t="shared" si="108"/>
        <v>5951.067560114715</v>
      </c>
      <c r="BQ102" s="5">
        <f t="shared" si="108"/>
        <v>5951.067560114715</v>
      </c>
      <c r="BS102" s="5">
        <v>2049</v>
      </c>
      <c r="BT102" s="5">
        <f t="shared" si="109"/>
        <v>0</v>
      </c>
      <c r="BU102" s="5">
        <f t="shared" si="109"/>
        <v>0</v>
      </c>
      <c r="BV102" s="5">
        <f t="shared" si="109"/>
        <v>0</v>
      </c>
      <c r="BX102" s="5">
        <v>2049</v>
      </c>
      <c r="BY102" s="5">
        <f t="shared" si="110"/>
        <v>0</v>
      </c>
      <c r="BZ102" s="5">
        <f t="shared" si="110"/>
        <v>0</v>
      </c>
      <c r="CA102" s="5">
        <f t="shared" si="110"/>
        <v>0</v>
      </c>
      <c r="CC102" s="5">
        <v>2049</v>
      </c>
      <c r="CD102" s="5">
        <f t="shared" si="111"/>
        <v>1118.3214206926982</v>
      </c>
      <c r="CE102" s="5">
        <f t="shared" si="111"/>
        <v>1118.3214206926982</v>
      </c>
      <c r="CF102" s="5">
        <f t="shared" si="111"/>
        <v>1118.3214206926982</v>
      </c>
    </row>
    <row r="103" spans="1:84" x14ac:dyDescent="0.25">
      <c r="A103" s="5">
        <v>2050</v>
      </c>
      <c r="B103" s="5">
        <f t="shared" si="79"/>
        <v>11721.889530807413</v>
      </c>
      <c r="C103" s="5">
        <f t="shared" si="79"/>
        <v>11721.889530807413</v>
      </c>
      <c r="D103" s="5">
        <f t="shared" si="79"/>
        <v>11721.889530807413</v>
      </c>
      <c r="F103" s="5">
        <v>2050</v>
      </c>
      <c r="G103" s="5">
        <f t="shared" si="96"/>
        <v>88.295549999999992</v>
      </c>
      <c r="H103" s="5">
        <f t="shared" si="96"/>
        <v>88.295549999999992</v>
      </c>
      <c r="I103" s="5">
        <f t="shared" si="96"/>
        <v>88.295549999999992</v>
      </c>
      <c r="K103" s="5">
        <v>2050</v>
      </c>
      <c r="L103" s="5">
        <f t="shared" si="97"/>
        <v>1646.16</v>
      </c>
      <c r="M103" s="5">
        <f t="shared" si="97"/>
        <v>1646.16</v>
      </c>
      <c r="N103" s="5">
        <f t="shared" si="97"/>
        <v>1646.16</v>
      </c>
      <c r="P103" s="5">
        <v>2050</v>
      </c>
      <c r="Q103" s="5">
        <f t="shared" si="98"/>
        <v>0.501</v>
      </c>
      <c r="R103" s="5">
        <f t="shared" si="98"/>
        <v>0.501</v>
      </c>
      <c r="S103" s="5">
        <f t="shared" si="98"/>
        <v>0.501</v>
      </c>
      <c r="U103" s="5">
        <v>2050</v>
      </c>
      <c r="V103" s="5">
        <f t="shared" si="99"/>
        <v>173.60777493606142</v>
      </c>
      <c r="W103" s="5">
        <f t="shared" si="99"/>
        <v>173.60777493606142</v>
      </c>
      <c r="X103" s="5">
        <f t="shared" si="99"/>
        <v>173.60777493606142</v>
      </c>
      <c r="Z103" s="5">
        <v>2050</v>
      </c>
      <c r="AA103" s="5">
        <f t="shared" si="100"/>
        <v>48.465503836317147</v>
      </c>
      <c r="AB103" s="5">
        <f t="shared" si="100"/>
        <v>48.465503836317147</v>
      </c>
      <c r="AC103" s="5">
        <f t="shared" si="100"/>
        <v>48.465503836317147</v>
      </c>
      <c r="AE103" s="5">
        <v>2050</v>
      </c>
      <c r="AF103" s="5">
        <f t="shared" si="101"/>
        <v>26.041166240409211</v>
      </c>
      <c r="AG103" s="5">
        <f t="shared" si="101"/>
        <v>26.041166240409211</v>
      </c>
      <c r="AH103" s="5">
        <f t="shared" si="101"/>
        <v>26.041166240409211</v>
      </c>
      <c r="AJ103" s="5">
        <v>2050</v>
      </c>
      <c r="AK103" s="5">
        <f t="shared" si="102"/>
        <v>34.721554987212279</v>
      </c>
      <c r="AL103" s="5">
        <f t="shared" si="102"/>
        <v>34.721554987212279</v>
      </c>
      <c r="AM103" s="5">
        <f t="shared" si="102"/>
        <v>34.721554987212279</v>
      </c>
      <c r="AO103" s="5">
        <v>2050</v>
      </c>
      <c r="AP103" s="5">
        <f t="shared" si="103"/>
        <v>889.75384918032796</v>
      </c>
      <c r="AQ103" s="5">
        <f t="shared" si="103"/>
        <v>889.75384918032796</v>
      </c>
      <c r="AR103" s="5">
        <f t="shared" si="103"/>
        <v>889.75384918032796</v>
      </c>
      <c r="AT103" s="5">
        <v>2050</v>
      </c>
      <c r="AU103" s="5">
        <f t="shared" si="104"/>
        <v>1122.9902950819671</v>
      </c>
      <c r="AV103" s="5">
        <f t="shared" si="104"/>
        <v>1122.9902950819671</v>
      </c>
      <c r="AW103" s="5">
        <f t="shared" si="104"/>
        <v>1122.9902950819671</v>
      </c>
      <c r="AY103" s="5">
        <v>2050</v>
      </c>
      <c r="AZ103" s="5">
        <f t="shared" si="105"/>
        <v>164.12935081967211</v>
      </c>
      <c r="BA103" s="5">
        <f t="shared" si="105"/>
        <v>164.12935081967211</v>
      </c>
      <c r="BB103" s="5">
        <f t="shared" si="105"/>
        <v>164.12935081967211</v>
      </c>
      <c r="BD103" s="5">
        <v>2050</v>
      </c>
      <c r="BE103" s="5">
        <f t="shared" si="106"/>
        <v>285.06676721311476</v>
      </c>
      <c r="BF103" s="5">
        <f t="shared" si="106"/>
        <v>285.06676721311476</v>
      </c>
      <c r="BG103" s="5">
        <f t="shared" si="106"/>
        <v>285.06676721311476</v>
      </c>
      <c r="BI103" s="5">
        <v>2050</v>
      </c>
      <c r="BJ103" s="5">
        <f t="shared" si="107"/>
        <v>172.76773770491803</v>
      </c>
      <c r="BK103" s="5">
        <f t="shared" si="107"/>
        <v>172.76773770491803</v>
      </c>
      <c r="BL103" s="5">
        <f t="shared" si="107"/>
        <v>172.76773770491803</v>
      </c>
      <c r="BN103" s="5">
        <v>2050</v>
      </c>
      <c r="BO103" s="5">
        <f t="shared" si="108"/>
        <v>5951.067560114715</v>
      </c>
      <c r="BP103" s="5">
        <f t="shared" si="108"/>
        <v>5951.067560114715</v>
      </c>
      <c r="BQ103" s="5">
        <f t="shared" si="108"/>
        <v>5951.067560114715</v>
      </c>
      <c r="BS103" s="5">
        <v>2050</v>
      </c>
      <c r="BT103" s="5">
        <f t="shared" si="109"/>
        <v>0</v>
      </c>
      <c r="BU103" s="5">
        <f t="shared" si="109"/>
        <v>0</v>
      </c>
      <c r="BV103" s="5">
        <f t="shared" si="109"/>
        <v>0</v>
      </c>
      <c r="BX103" s="5">
        <v>2050</v>
      </c>
      <c r="BY103" s="5">
        <f t="shared" si="110"/>
        <v>0</v>
      </c>
      <c r="BZ103" s="5">
        <f t="shared" si="110"/>
        <v>0</v>
      </c>
      <c r="CA103" s="5">
        <f t="shared" si="110"/>
        <v>0</v>
      </c>
      <c r="CC103" s="5">
        <v>2050</v>
      </c>
      <c r="CD103" s="5">
        <f t="shared" si="111"/>
        <v>1118.3214206926982</v>
      </c>
      <c r="CE103" s="5">
        <f t="shared" si="111"/>
        <v>1118.3214206926982</v>
      </c>
      <c r="CF103" s="5">
        <f t="shared" si="111"/>
        <v>1118.3214206926982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0.11172753467002969</v>
      </c>
      <c r="C109" s="5">
        <f t="shared" ref="C109:D135" si="112">H109+M109+R109+W109+AB109+AG109+AL109+AQ109+AV109+BA109+BF109+BK109+BP109+BU109+BZ109+CE109</f>
        <v>0.22395809020670082</v>
      </c>
      <c r="D109" s="5">
        <f t="shared" si="112"/>
        <v>0.33618864574337176</v>
      </c>
      <c r="F109" s="5">
        <v>2024</v>
      </c>
      <c r="G109" s="5">
        <f>G77*0.181/1000</f>
        <v>1.5140102996900099E-3</v>
      </c>
      <c r="H109" s="5">
        <f t="shared" ref="H109:I109" si="113">H77*0.181/1000</f>
        <v>3.0348369922710214E-3</v>
      </c>
      <c r="I109" s="5">
        <f t="shared" si="113"/>
        <v>4.5556636848520324E-3</v>
      </c>
      <c r="K109" s="5">
        <v>2024</v>
      </c>
      <c r="L109" s="5">
        <f>L77*0.181/1000</f>
        <v>2.1847521253649534E-2</v>
      </c>
      <c r="M109" s="5">
        <f t="shared" ref="M109:N109" si="114">M77*0.181/1000</f>
        <v>4.3793404644326683E-2</v>
      </c>
      <c r="N109" s="5">
        <f t="shared" si="114"/>
        <v>6.573928803500384E-2</v>
      </c>
      <c r="P109" s="5">
        <v>2024</v>
      </c>
      <c r="Q109" s="5">
        <f>Q77*0.181/1000</f>
        <v>4.3405560776094879E-6</v>
      </c>
      <c r="R109" s="5">
        <f t="shared" ref="R109:S109" si="115">R77*0.181/1000</f>
        <v>8.7006542518589165E-6</v>
      </c>
      <c r="S109" s="5">
        <f t="shared" si="115"/>
        <v>1.3060752426108344E-5</v>
      </c>
      <c r="U109" s="5">
        <v>2024</v>
      </c>
      <c r="V109" s="5">
        <f>V77*0.181/1000</f>
        <v>1.3608527107461857E-3</v>
      </c>
      <c r="W109" s="5">
        <f t="shared" ref="W109:X109" si="116">W77*0.181/1000</f>
        <v>2.727832266696221E-3</v>
      </c>
      <c r="X109" s="5">
        <f t="shared" si="116"/>
        <v>4.0948118226462561E-3</v>
      </c>
      <c r="Z109" s="5">
        <v>2024</v>
      </c>
      <c r="AA109" s="5">
        <f>AA77*0.181/1000</f>
        <v>3.7990471508331111E-4</v>
      </c>
      <c r="AB109" s="5">
        <f t="shared" ref="AB109:AC109" si="117">AB77*0.181/1000</f>
        <v>7.6151984111936177E-4</v>
      </c>
      <c r="AC109" s="5">
        <f t="shared" si="117"/>
        <v>1.1431349671554136E-3</v>
      </c>
      <c r="AE109" s="5">
        <v>2024</v>
      </c>
      <c r="AF109" s="5">
        <f>AF77*0.181/1000</f>
        <v>2.5675463253531594E-4</v>
      </c>
      <c r="AG109" s="5">
        <f t="shared" ref="AG109:AH109" si="118">AG77*0.181/1000</f>
        <v>5.1466522844307628E-4</v>
      </c>
      <c r="AH109" s="5">
        <f t="shared" si="118"/>
        <v>7.7257582435083711E-4</v>
      </c>
      <c r="AJ109" s="5">
        <v>2024</v>
      </c>
      <c r="AK109" s="5">
        <f>AK77*0.181/1000</f>
        <v>3.8003536530515692E-4</v>
      </c>
      <c r="AL109" s="5">
        <f t="shared" ref="AL109:AM109" si="119">AL77*0.181/1000</f>
        <v>7.6178172977783897E-4</v>
      </c>
      <c r="AM109" s="5">
        <f t="shared" si="119"/>
        <v>1.1435280942505214E-3</v>
      </c>
      <c r="AO109" s="5">
        <v>2024</v>
      </c>
      <c r="AP109" s="5">
        <f>AP77*0.181/1000</f>
        <v>6.9744799044849483E-3</v>
      </c>
      <c r="AQ109" s="5">
        <f t="shared" ref="AQ109:AR109" si="120">AQ77*0.181/1000</f>
        <v>1.3980360384810811E-2</v>
      </c>
      <c r="AR109" s="5">
        <f t="shared" si="120"/>
        <v>2.098624086513667E-2</v>
      </c>
      <c r="AT109" s="5">
        <v>2024</v>
      </c>
      <c r="AU109" s="5">
        <f>AU77*0.181/1000</f>
        <v>8.8027416270198278E-3</v>
      </c>
      <c r="AV109" s="5">
        <f t="shared" ref="AV109:AW109" si="121">AV77*0.181/1000</f>
        <v>1.7645115048790325E-2</v>
      </c>
      <c r="AW109" s="5">
        <f t="shared" si="121"/>
        <v>2.6487488470560826E-2</v>
      </c>
      <c r="AY109" s="5">
        <v>2024</v>
      </c>
      <c r="AZ109" s="5">
        <f>AZ77*0.181/1000</f>
        <v>1.2865545454875118E-3</v>
      </c>
      <c r="BA109" s="5">
        <f t="shared" ref="BA109:BB109" si="122">BA77*0.181/1000</f>
        <v>2.5789014302078175E-3</v>
      </c>
      <c r="BB109" s="5">
        <f t="shared" si="122"/>
        <v>3.871248314928123E-3</v>
      </c>
      <c r="BD109" s="5">
        <v>2024</v>
      </c>
      <c r="BE109" s="5">
        <f>BE77*0.181/1000</f>
        <v>2.6720748252432986E-3</v>
      </c>
      <c r="BF109" s="5">
        <f t="shared" ref="BF109:BG109" si="123">BF77*0.181/1000</f>
        <v>5.3561798935085466E-3</v>
      </c>
      <c r="BG109" s="5">
        <f t="shared" si="123"/>
        <v>8.0402849617737925E-3</v>
      </c>
      <c r="BI109" s="5">
        <v>2024</v>
      </c>
      <c r="BJ109" s="5">
        <f>BJ77*0.181/1000</f>
        <v>1.2549549601597507E-3</v>
      </c>
      <c r="BK109" s="5">
        <f t="shared" ref="BK109:BL109" si="124">BK77*0.181/1000</f>
        <v>2.5155599915711361E-3</v>
      </c>
      <c r="BL109" s="5">
        <f t="shared" si="124"/>
        <v>3.7761650229825214E-3</v>
      </c>
      <c r="BN109" s="5">
        <v>2024</v>
      </c>
      <c r="BO109" s="5">
        <f>BO77*0.181/1000</f>
        <v>5.4711881818686629E-2</v>
      </c>
      <c r="BP109" s="5">
        <f t="shared" ref="BP109:BQ109" si="125">BP77*0.181/1000</f>
        <v>0.10967008803976266</v>
      </c>
      <c r="BQ109" s="5">
        <f t="shared" si="125"/>
        <v>0.16462829426083853</v>
      </c>
      <c r="BS109" s="5">
        <v>2024</v>
      </c>
      <c r="BT109" s="5">
        <f>BT77*0.181/1000</f>
        <v>0</v>
      </c>
      <c r="BU109" s="5">
        <f t="shared" ref="BU109:BV109" si="126">BU77*0.181/1000</f>
        <v>0</v>
      </c>
      <c r="BV109" s="5">
        <f t="shared" si="126"/>
        <v>0</v>
      </c>
      <c r="BX109" s="5">
        <v>2024</v>
      </c>
      <c r="BY109" s="5">
        <f>BY77*0.181/1000</f>
        <v>0</v>
      </c>
      <c r="BZ109" s="5">
        <f t="shared" ref="BZ109:CA109" si="127">BZ77*0.181/1000</f>
        <v>0</v>
      </c>
      <c r="CA109" s="5">
        <f t="shared" si="127"/>
        <v>0</v>
      </c>
      <c r="CC109" s="5">
        <v>2024</v>
      </c>
      <c r="CD109" s="5">
        <f>CD77*0.181/1000</f>
        <v>1.0281427455860583E-2</v>
      </c>
      <c r="CE109" s="5">
        <f t="shared" ref="CE109:CF109" si="128">CE77*0.181/1000</f>
        <v>2.0609144061163452E-2</v>
      </c>
      <c r="CF109" s="5">
        <f t="shared" si="128"/>
        <v>3.0936860666466285E-2</v>
      </c>
    </row>
    <row r="110" spans="1:84" x14ac:dyDescent="0.25">
      <c r="A110" s="5">
        <v>2025</v>
      </c>
      <c r="B110" s="5">
        <f t="shared" ref="B110:B135" si="129">G110+L110+Q110+V110+AA110+AF110+AK110+AP110+AU110+AZ110+BE110+BJ110+BO110+BT110+BY110+CD110</f>
        <v>0.2234550693400594</v>
      </c>
      <c r="C110" s="5">
        <f t="shared" si="112"/>
        <v>0.4697249734862356</v>
      </c>
      <c r="D110" s="5">
        <f t="shared" si="112"/>
        <v>0.71599487763241276</v>
      </c>
      <c r="F110" s="5">
        <v>2025</v>
      </c>
      <c r="G110" s="5">
        <f t="shared" ref="G110:I125" si="130">G78*0.181/1000</f>
        <v>3.0280205993800198E-3</v>
      </c>
      <c r="H110" s="5">
        <f t="shared" si="130"/>
        <v>6.3652030806918402E-3</v>
      </c>
      <c r="I110" s="5">
        <f t="shared" si="130"/>
        <v>9.7023855620036719E-3</v>
      </c>
      <c r="K110" s="5">
        <v>2025</v>
      </c>
      <c r="L110" s="5">
        <f t="shared" ref="L110:N125" si="131">L78*0.181/1000</f>
        <v>4.3695042507299019E-2</v>
      </c>
      <c r="M110" s="5">
        <f t="shared" si="131"/>
        <v>9.1851362977968767E-2</v>
      </c>
      <c r="N110" s="5">
        <f t="shared" si="131"/>
        <v>0.14000768344863865</v>
      </c>
      <c r="P110" s="5">
        <v>2025</v>
      </c>
      <c r="Q110" s="5">
        <f t="shared" ref="Q110:S125" si="132">Q78*0.181/1000</f>
        <v>8.6811121552189757E-6</v>
      </c>
      <c r="R110" s="5">
        <f t="shared" si="132"/>
        <v>1.8248568667447284E-5</v>
      </c>
      <c r="S110" s="5">
        <f t="shared" si="132"/>
        <v>2.7816025179675638E-5</v>
      </c>
      <c r="U110" s="5">
        <v>2025</v>
      </c>
      <c r="V110" s="5">
        <f t="shared" ref="V110:X125" si="133">V78*0.181/1000</f>
        <v>2.7217054214923766E-3</v>
      </c>
      <c r="W110" s="5">
        <f t="shared" si="133"/>
        <v>5.7212978462451844E-3</v>
      </c>
      <c r="X110" s="5">
        <f t="shared" si="133"/>
        <v>8.7208902709980021E-3</v>
      </c>
      <c r="Z110" s="5">
        <v>2025</v>
      </c>
      <c r="AA110" s="5">
        <f t="shared" ref="AA110:AC125" si="134">AA78*0.181/1000</f>
        <v>7.5980943016662093E-4</v>
      </c>
      <c r="AB110" s="5">
        <f t="shared" si="134"/>
        <v>1.5971956487434466E-3</v>
      </c>
      <c r="AC110" s="5">
        <f t="shared" si="134"/>
        <v>2.434581867320275E-3</v>
      </c>
      <c r="AE110" s="5">
        <v>2025</v>
      </c>
      <c r="AF110" s="5">
        <f t="shared" ref="AF110:AH125" si="135">AF78*0.181/1000</f>
        <v>5.1350926507063189E-4</v>
      </c>
      <c r="AG110" s="5">
        <f t="shared" si="135"/>
        <v>1.0794479920845398E-3</v>
      </c>
      <c r="AH110" s="5">
        <f t="shared" si="135"/>
        <v>1.6453867190984505E-3</v>
      </c>
      <c r="AJ110" s="5">
        <v>2025</v>
      </c>
      <c r="AK110" s="5">
        <f t="shared" ref="AK110:AM125" si="136">AK78*0.181/1000</f>
        <v>7.6007073061031265E-4</v>
      </c>
      <c r="AL110" s="5">
        <f t="shared" si="136"/>
        <v>1.5977449284905897E-3</v>
      </c>
      <c r="AM110" s="5">
        <f t="shared" si="136"/>
        <v>2.4354191263708707E-3</v>
      </c>
      <c r="AO110" s="5">
        <v>2025</v>
      </c>
      <c r="AP110" s="5">
        <f t="shared" ref="AP110:AR125" si="137">AP78*0.181/1000</f>
        <v>1.3948959808969874E-2</v>
      </c>
      <c r="AQ110" s="5">
        <f t="shared" si="137"/>
        <v>2.9322112923102585E-2</v>
      </c>
      <c r="AR110" s="5">
        <f t="shared" si="137"/>
        <v>4.4695266037235358E-2</v>
      </c>
      <c r="AT110" s="5">
        <v>2025</v>
      </c>
      <c r="AU110" s="5">
        <f t="shared" ref="AU110:AW125" si="138">AU78*0.181/1000</f>
        <v>1.7605483254039656E-2</v>
      </c>
      <c r="AV110" s="5">
        <f t="shared" si="138"/>
        <v>3.700849203886733E-2</v>
      </c>
      <c r="AW110" s="5">
        <f t="shared" si="138"/>
        <v>5.6411500823695095E-2</v>
      </c>
      <c r="AY110" s="5">
        <v>2025</v>
      </c>
      <c r="AZ110" s="5">
        <f t="shared" ref="AZ110:BB125" si="139">AZ78*0.181/1000</f>
        <v>2.5731090909750236E-3</v>
      </c>
      <c r="BA110" s="5">
        <f t="shared" si="139"/>
        <v>5.4089334518344538E-3</v>
      </c>
      <c r="BB110" s="5">
        <f t="shared" si="139"/>
        <v>8.2447578126939002E-3</v>
      </c>
      <c r="BD110" s="5">
        <v>2025</v>
      </c>
      <c r="BE110" s="5">
        <f t="shared" ref="BE110:BG125" si="140">BE78*0.181/1000</f>
        <v>5.3441496504865911E-3</v>
      </c>
      <c r="BF110" s="5">
        <f t="shared" si="140"/>
        <v>1.1233938707656174E-2</v>
      </c>
      <c r="BG110" s="5">
        <f t="shared" si="140"/>
        <v>1.7123727764825791E-2</v>
      </c>
      <c r="BI110" s="5">
        <v>2025</v>
      </c>
      <c r="BJ110" s="5">
        <f t="shared" ref="BJ110:BL125" si="141">BJ78*0.181/1000</f>
        <v>2.5099099203194967E-3</v>
      </c>
      <c r="BK110" s="5">
        <f t="shared" si="141"/>
        <v>5.2760824547718578E-3</v>
      </c>
      <c r="BL110" s="5">
        <f t="shared" si="141"/>
        <v>8.0422549892242238E-3</v>
      </c>
      <c r="BN110" s="5">
        <v>2025</v>
      </c>
      <c r="BO110" s="5">
        <f t="shared" ref="BO110:BQ125" si="142">BO78*0.181/1000</f>
        <v>0.10942376363737341</v>
      </c>
      <c r="BP110" s="5">
        <f t="shared" si="142"/>
        <v>0.23001972891073219</v>
      </c>
      <c r="BQ110" s="5">
        <f t="shared" si="142"/>
        <v>0.35061569418409144</v>
      </c>
      <c r="BS110" s="5">
        <v>2025</v>
      </c>
      <c r="BT110" s="5">
        <f t="shared" ref="BT110:BV125" si="143">BT78*0.181/1000</f>
        <v>0</v>
      </c>
      <c r="BU110" s="5">
        <f t="shared" si="143"/>
        <v>0</v>
      </c>
      <c r="BV110" s="5">
        <f t="shared" si="143"/>
        <v>0</v>
      </c>
      <c r="BX110" s="5">
        <v>2025</v>
      </c>
      <c r="BY110" s="5">
        <f t="shared" ref="BY110:CA125" si="144">BY78*0.181/1000</f>
        <v>0</v>
      </c>
      <c r="BZ110" s="5">
        <f t="shared" si="144"/>
        <v>0</v>
      </c>
      <c r="CA110" s="5">
        <f t="shared" si="144"/>
        <v>0</v>
      </c>
      <c r="CC110" s="5">
        <v>2025</v>
      </c>
      <c r="CD110" s="5">
        <f t="shared" ref="CD110:CF125" si="145">CD78*0.181/1000</f>
        <v>2.0562854911721187E-2</v>
      </c>
      <c r="CE110" s="5">
        <f t="shared" si="145"/>
        <v>4.3225183956379198E-2</v>
      </c>
      <c r="CF110" s="5">
        <f t="shared" si="145"/>
        <v>6.5887513001037318E-2</v>
      </c>
    </row>
    <row r="111" spans="1:84" x14ac:dyDescent="0.25">
      <c r="A111" s="5">
        <v>2026</v>
      </c>
      <c r="B111" s="5">
        <f t="shared" si="129"/>
        <v>0.33518260401008904</v>
      </c>
      <c r="C111" s="5">
        <f t="shared" si="112"/>
        <v>0.74013015322199449</v>
      </c>
      <c r="D111" s="5">
        <f t="shared" si="112"/>
        <v>1.1450777024338994</v>
      </c>
      <c r="F111" s="5">
        <v>2026</v>
      </c>
      <c r="G111" s="5">
        <f t="shared" si="130"/>
        <v>4.5420308990700292E-3</v>
      </c>
      <c r="H111" s="5">
        <f t="shared" si="130"/>
        <v>1.0029440624450025E-2</v>
      </c>
      <c r="I111" s="5">
        <f t="shared" si="130"/>
        <v>1.5516850349830018E-2</v>
      </c>
      <c r="K111" s="5">
        <v>2026</v>
      </c>
      <c r="L111" s="5">
        <f t="shared" si="131"/>
        <v>6.5542563760948552E-2</v>
      </c>
      <c r="M111" s="5">
        <f t="shared" si="131"/>
        <v>0.14472716417434667</v>
      </c>
      <c r="N111" s="5">
        <f t="shared" si="131"/>
        <v>0.2239117645877447</v>
      </c>
      <c r="P111" s="5">
        <v>2026</v>
      </c>
      <c r="Q111" s="5">
        <f t="shared" si="132"/>
        <v>1.3021668232828454E-5</v>
      </c>
      <c r="R111" s="5">
        <f t="shared" si="132"/>
        <v>2.8753667968040506E-5</v>
      </c>
      <c r="S111" s="5">
        <f t="shared" si="132"/>
        <v>4.4485667703252543E-5</v>
      </c>
      <c r="U111" s="5">
        <v>2026</v>
      </c>
      <c r="V111" s="5">
        <f t="shared" si="133"/>
        <v>4.0825581322385621E-3</v>
      </c>
      <c r="W111" s="5">
        <f t="shared" si="133"/>
        <v>9.0148603770035599E-3</v>
      </c>
      <c r="X111" s="5">
        <f t="shared" si="133"/>
        <v>1.3947162621768556E-2</v>
      </c>
      <c r="Z111" s="5">
        <v>2026</v>
      </c>
      <c r="AA111" s="5">
        <f t="shared" si="134"/>
        <v>1.1397141452499321E-3</v>
      </c>
      <c r="AB111" s="5">
        <f t="shared" si="134"/>
        <v>2.5166485219134944E-3</v>
      </c>
      <c r="AC111" s="5">
        <f t="shared" si="134"/>
        <v>3.8935828985770548E-3</v>
      </c>
      <c r="AE111" s="5">
        <v>2026</v>
      </c>
      <c r="AF111" s="5">
        <f t="shared" si="135"/>
        <v>7.7026389760594777E-4</v>
      </c>
      <c r="AG111" s="5">
        <f t="shared" si="135"/>
        <v>1.7008506101924682E-3</v>
      </c>
      <c r="AH111" s="5">
        <f t="shared" si="135"/>
        <v>2.6314373227789888E-3</v>
      </c>
      <c r="AJ111" s="5">
        <v>2026</v>
      </c>
      <c r="AK111" s="5">
        <f t="shared" si="136"/>
        <v>1.1401060959154697E-3</v>
      </c>
      <c r="AL111" s="5">
        <f t="shared" si="136"/>
        <v>2.5175140039005329E-3</v>
      </c>
      <c r="AM111" s="5">
        <f t="shared" si="136"/>
        <v>3.8949219118855948E-3</v>
      </c>
      <c r="AO111" s="5">
        <v>2026</v>
      </c>
      <c r="AP111" s="5">
        <f t="shared" si="137"/>
        <v>2.0923439713454801E-2</v>
      </c>
      <c r="AQ111" s="5">
        <f t="shared" si="137"/>
        <v>4.6201886541177219E-2</v>
      </c>
      <c r="AR111" s="5">
        <f t="shared" si="137"/>
        <v>7.1480333368899626E-2</v>
      </c>
      <c r="AT111" s="5">
        <v>2026</v>
      </c>
      <c r="AU111" s="5">
        <f t="shared" si="138"/>
        <v>2.6408224881059459E-2</v>
      </c>
      <c r="AV111" s="5">
        <f t="shared" si="138"/>
        <v>5.8313060683039188E-2</v>
      </c>
      <c r="AW111" s="5">
        <f t="shared" si="138"/>
        <v>9.0217896485018892E-2</v>
      </c>
      <c r="AY111" s="5">
        <v>2026</v>
      </c>
      <c r="AZ111" s="5">
        <f t="shared" si="139"/>
        <v>3.859663636462536E-3</v>
      </c>
      <c r="BA111" s="5">
        <f t="shared" si="139"/>
        <v>8.5226780998288055E-3</v>
      </c>
      <c r="BB111" s="5">
        <f t="shared" si="139"/>
        <v>1.3185692563195073E-2</v>
      </c>
      <c r="BD111" s="5">
        <v>2026</v>
      </c>
      <c r="BE111" s="5">
        <f t="shared" si="140"/>
        <v>8.0162244757298849E-3</v>
      </c>
      <c r="BF111" s="5">
        <f t="shared" si="140"/>
        <v>1.7700946822721369E-2</v>
      </c>
      <c r="BG111" s="5">
        <f t="shared" si="140"/>
        <v>2.7385669169712849E-2</v>
      </c>
      <c r="BI111" s="5">
        <v>2026</v>
      </c>
      <c r="BJ111" s="5">
        <f t="shared" si="141"/>
        <v>3.7648648804792469E-3</v>
      </c>
      <c r="BK111" s="5">
        <f t="shared" si="141"/>
        <v>8.3133491640435386E-3</v>
      </c>
      <c r="BL111" s="5">
        <f t="shared" si="141"/>
        <v>1.2861833447607829E-2</v>
      </c>
      <c r="BN111" s="5">
        <v>2026</v>
      </c>
      <c r="BO111" s="5">
        <f t="shared" si="142"/>
        <v>0.16413564545606005</v>
      </c>
      <c r="BP111" s="5">
        <f t="shared" si="142"/>
        <v>0.36243450276711875</v>
      </c>
      <c r="BQ111" s="5">
        <f t="shared" si="142"/>
        <v>0.5607333600781772</v>
      </c>
      <c r="BS111" s="5">
        <v>2026</v>
      </c>
      <c r="BT111" s="5">
        <f t="shared" si="143"/>
        <v>0</v>
      </c>
      <c r="BU111" s="5">
        <f t="shared" si="143"/>
        <v>0</v>
      </c>
      <c r="BV111" s="5">
        <f t="shared" si="143"/>
        <v>0</v>
      </c>
      <c r="BX111" s="5">
        <v>2026</v>
      </c>
      <c r="BY111" s="5">
        <f t="shared" si="144"/>
        <v>0</v>
      </c>
      <c r="BZ111" s="5">
        <f t="shared" si="144"/>
        <v>0</v>
      </c>
      <c r="CA111" s="5">
        <f t="shared" si="144"/>
        <v>0</v>
      </c>
      <c r="CC111" s="5">
        <v>2026</v>
      </c>
      <c r="CD111" s="5">
        <f t="shared" si="145"/>
        <v>3.0844282367581768E-2</v>
      </c>
      <c r="CE111" s="5">
        <f t="shared" si="145"/>
        <v>6.8108497164290766E-2</v>
      </c>
      <c r="CF111" s="5">
        <f t="shared" si="145"/>
        <v>0.10537271196099975</v>
      </c>
    </row>
    <row r="112" spans="1:84" x14ac:dyDescent="0.25">
      <c r="A112" s="5">
        <v>2027</v>
      </c>
      <c r="B112" s="5">
        <f t="shared" si="129"/>
        <v>0.44691013868011853</v>
      </c>
      <c r="C112" s="5">
        <f t="shared" si="112"/>
        <v>1.0383702365325329</v>
      </c>
      <c r="D112" s="5">
        <f t="shared" si="112"/>
        <v>1.60297941816038</v>
      </c>
      <c r="F112" s="5">
        <v>2027</v>
      </c>
      <c r="G112" s="5">
        <f t="shared" si="130"/>
        <v>6.0560411987600352E-3</v>
      </c>
      <c r="H112" s="5">
        <f t="shared" si="130"/>
        <v>1.4070866574159848E-2</v>
      </c>
      <c r="I112" s="5">
        <f t="shared" si="130"/>
        <v>1.5981494549999996E-2</v>
      </c>
      <c r="K112" s="5">
        <v>2027</v>
      </c>
      <c r="L112" s="5">
        <f t="shared" si="131"/>
        <v>8.7390085014597996E-2</v>
      </c>
      <c r="M112" s="5">
        <f t="shared" si="131"/>
        <v>0.20304588191980336</v>
      </c>
      <c r="N112" s="5">
        <f t="shared" si="131"/>
        <v>0.29795496000000005</v>
      </c>
      <c r="P112" s="5">
        <v>2027</v>
      </c>
      <c r="Q112" s="5">
        <f t="shared" si="132"/>
        <v>1.7362224310437931E-5</v>
      </c>
      <c r="R112" s="5">
        <f t="shared" si="132"/>
        <v>4.0340138662337204E-5</v>
      </c>
      <c r="S112" s="5">
        <f t="shared" si="132"/>
        <v>6.3318053014236507E-5</v>
      </c>
      <c r="U112" s="5">
        <v>2027</v>
      </c>
      <c r="V112" s="5">
        <f t="shared" si="133"/>
        <v>5.4434108429847481E-3</v>
      </c>
      <c r="W112" s="5">
        <f t="shared" si="133"/>
        <v>1.2647454858077212E-2</v>
      </c>
      <c r="X112" s="5">
        <f t="shared" si="133"/>
        <v>1.9851498873169695E-2</v>
      </c>
      <c r="Z112" s="5">
        <v>2027</v>
      </c>
      <c r="AA112" s="5">
        <f t="shared" si="134"/>
        <v>1.5196188603332419E-3</v>
      </c>
      <c r="AB112" s="5">
        <f t="shared" si="134"/>
        <v>3.530747814546556E-3</v>
      </c>
      <c r="AC112" s="5">
        <f t="shared" si="134"/>
        <v>5.5418767687598737E-3</v>
      </c>
      <c r="AE112" s="5">
        <v>2027</v>
      </c>
      <c r="AF112" s="5">
        <f t="shared" si="135"/>
        <v>1.0270185301412627E-3</v>
      </c>
      <c r="AG112" s="5">
        <f t="shared" si="135"/>
        <v>2.3862190220512868E-3</v>
      </c>
      <c r="AH112" s="5">
        <f t="shared" si="135"/>
        <v>3.745419513961313E-3</v>
      </c>
      <c r="AJ112" s="5">
        <v>2027</v>
      </c>
      <c r="AK112" s="5">
        <f t="shared" si="136"/>
        <v>1.5201414612206253E-3</v>
      </c>
      <c r="AL112" s="5">
        <f t="shared" si="136"/>
        <v>3.5319620479238672E-3</v>
      </c>
      <c r="AM112" s="5">
        <f t="shared" si="136"/>
        <v>5.5437826346271136E-3</v>
      </c>
      <c r="AO112" s="5">
        <v>2027</v>
      </c>
      <c r="AP112" s="5">
        <f t="shared" si="137"/>
        <v>2.7897919617939731E-2</v>
      </c>
      <c r="AQ112" s="5">
        <f t="shared" si="137"/>
        <v>6.4819226249821421E-2</v>
      </c>
      <c r="AR112" s="5">
        <f t="shared" si="137"/>
        <v>0.10174053288170319</v>
      </c>
      <c r="AT112" s="5">
        <v>2027</v>
      </c>
      <c r="AU112" s="5">
        <f t="shared" si="138"/>
        <v>3.5210966508079269E-2</v>
      </c>
      <c r="AV112" s="5">
        <f t="shared" si="138"/>
        <v>8.181067390754157E-2</v>
      </c>
      <c r="AW112" s="5">
        <f t="shared" si="138"/>
        <v>0.12841038130700397</v>
      </c>
      <c r="AY112" s="5">
        <v>2027</v>
      </c>
      <c r="AZ112" s="5">
        <f t="shared" si="139"/>
        <v>5.1462181819500472E-3</v>
      </c>
      <c r="BA112" s="5">
        <f t="shared" si="139"/>
        <v>1.1956944648025306E-2</v>
      </c>
      <c r="BB112" s="5">
        <f t="shared" si="139"/>
        <v>1.8767671114100583E-2</v>
      </c>
      <c r="BD112" s="5">
        <v>2027</v>
      </c>
      <c r="BE112" s="5">
        <f t="shared" si="140"/>
        <v>1.0688299300973172E-2</v>
      </c>
      <c r="BF112" s="5">
        <f t="shared" si="140"/>
        <v>2.4833654268975644E-2</v>
      </c>
      <c r="BG112" s="5">
        <f t="shared" si="140"/>
        <v>3.8979009236978134E-2</v>
      </c>
      <c r="BI112" s="5">
        <v>2027</v>
      </c>
      <c r="BJ112" s="5">
        <f t="shared" si="141"/>
        <v>5.0198198406389933E-3</v>
      </c>
      <c r="BK112" s="5">
        <f t="shared" si="141"/>
        <v>1.1663265305793107E-2</v>
      </c>
      <c r="BL112" s="5">
        <f t="shared" si="141"/>
        <v>1.8306710770947237E-2</v>
      </c>
      <c r="BN112" s="5">
        <v>2027</v>
      </c>
      <c r="BO112" s="5">
        <f t="shared" si="142"/>
        <v>0.21884752727474666</v>
      </c>
      <c r="BP112" s="5">
        <f t="shared" si="142"/>
        <v>0.50847975687455116</v>
      </c>
      <c r="BQ112" s="5">
        <f t="shared" si="142"/>
        <v>0.79811198647435644</v>
      </c>
      <c r="BS112" s="5">
        <v>2027</v>
      </c>
      <c r="BT112" s="5">
        <f t="shared" si="143"/>
        <v>0</v>
      </c>
      <c r="BU112" s="5">
        <f t="shared" si="143"/>
        <v>0</v>
      </c>
      <c r="BV112" s="5">
        <f t="shared" si="143"/>
        <v>0</v>
      </c>
      <c r="BX112" s="5">
        <v>2027</v>
      </c>
      <c r="BY112" s="5">
        <f t="shared" si="144"/>
        <v>0</v>
      </c>
      <c r="BZ112" s="5">
        <f t="shared" si="144"/>
        <v>0</v>
      </c>
      <c r="CA112" s="5">
        <f t="shared" si="144"/>
        <v>0</v>
      </c>
      <c r="CC112" s="5">
        <v>2027</v>
      </c>
      <c r="CD112" s="5">
        <f t="shared" si="145"/>
        <v>4.1125709823442332E-2</v>
      </c>
      <c r="CE112" s="5">
        <f t="shared" si="145"/>
        <v>9.5553242902600227E-2</v>
      </c>
      <c r="CF112" s="5">
        <f t="shared" si="145"/>
        <v>0.1499807759817583</v>
      </c>
    </row>
    <row r="113" spans="1:84" x14ac:dyDescent="0.25">
      <c r="A113" s="5">
        <v>2028</v>
      </c>
      <c r="B113" s="5">
        <f t="shared" si="129"/>
        <v>0.5586376733501488</v>
      </c>
      <c r="C113" s="5">
        <f t="shared" si="112"/>
        <v>1.3654996394924379</v>
      </c>
      <c r="D113" s="5">
        <f t="shared" si="112"/>
        <v>2.0342235049150488</v>
      </c>
      <c r="F113" s="5">
        <v>2028</v>
      </c>
      <c r="G113" s="5">
        <f t="shared" si="130"/>
        <v>7.5700514984500498E-3</v>
      </c>
      <c r="H113" s="5">
        <f t="shared" si="130"/>
        <v>1.5981494549999996E-2</v>
      </c>
      <c r="I113" s="5">
        <f t="shared" si="130"/>
        <v>1.5981494549999996E-2</v>
      </c>
      <c r="K113" s="5">
        <v>2028</v>
      </c>
      <c r="L113" s="5">
        <f t="shared" si="131"/>
        <v>0.10923760626824762</v>
      </c>
      <c r="M113" s="5">
        <f t="shared" si="131"/>
        <v>0.26751368783693591</v>
      </c>
      <c r="N113" s="5">
        <f t="shared" si="131"/>
        <v>0.29795496000000005</v>
      </c>
      <c r="P113" s="5">
        <v>2028</v>
      </c>
      <c r="Q113" s="5">
        <f t="shared" si="132"/>
        <v>2.1702780388047433E-5</v>
      </c>
      <c r="R113" s="5">
        <f t="shared" si="132"/>
        <v>5.3148279390751189E-5</v>
      </c>
      <c r="S113" s="5">
        <f t="shared" si="132"/>
        <v>8.4593778393455033E-5</v>
      </c>
      <c r="U113" s="5">
        <v>2028</v>
      </c>
      <c r="V113" s="5">
        <f t="shared" si="133"/>
        <v>6.8042635537309392E-3</v>
      </c>
      <c r="W113" s="5">
        <f t="shared" si="133"/>
        <v>1.6663067769932552E-2</v>
      </c>
      <c r="X113" s="5">
        <f t="shared" si="133"/>
        <v>2.6521871986134198E-2</v>
      </c>
      <c r="Z113" s="5">
        <v>2028</v>
      </c>
      <c r="AA113" s="5">
        <f t="shared" si="134"/>
        <v>1.8995235754165544E-3</v>
      </c>
      <c r="AB113" s="5">
        <f t="shared" si="134"/>
        <v>4.6517730857728382E-3</v>
      </c>
      <c r="AC113" s="5">
        <f t="shared" si="134"/>
        <v>7.4040225961291293E-3</v>
      </c>
      <c r="AE113" s="5">
        <v>2028</v>
      </c>
      <c r="AF113" s="5">
        <f t="shared" si="135"/>
        <v>1.2837731626765799E-3</v>
      </c>
      <c r="AG113" s="5">
        <f t="shared" si="135"/>
        <v>3.143852239405243E-3</v>
      </c>
      <c r="AH113" s="5">
        <f t="shared" si="135"/>
        <v>4.7134510895140676E-3</v>
      </c>
      <c r="AJ113" s="5">
        <v>2028</v>
      </c>
      <c r="AK113" s="5">
        <f t="shared" si="136"/>
        <v>1.9001768265257829E-3</v>
      </c>
      <c r="AL113" s="5">
        <f t="shared" si="136"/>
        <v>4.6533728426631921E-3</v>
      </c>
      <c r="AM113" s="5">
        <f t="shared" si="136"/>
        <v>6.284601452685422E-3</v>
      </c>
      <c r="AO113" s="5">
        <v>2028</v>
      </c>
      <c r="AP113" s="5">
        <f t="shared" si="137"/>
        <v>3.4872399522424678E-2</v>
      </c>
      <c r="AQ113" s="5">
        <f t="shared" si="137"/>
        <v>8.5399566309230582E-2</v>
      </c>
      <c r="AR113" s="5">
        <f t="shared" si="137"/>
        <v>0.13592673309603659</v>
      </c>
      <c r="AT113" s="5">
        <v>2028</v>
      </c>
      <c r="AU113" s="5">
        <f t="shared" si="138"/>
        <v>4.4013708135099118E-2</v>
      </c>
      <c r="AV113" s="5">
        <f t="shared" si="138"/>
        <v>0.10778586039029098</v>
      </c>
      <c r="AW113" s="5">
        <f t="shared" si="138"/>
        <v>0.17155801264548301</v>
      </c>
      <c r="AY113" s="5">
        <v>2028</v>
      </c>
      <c r="AZ113" s="5">
        <f t="shared" si="139"/>
        <v>6.4327727274375596E-3</v>
      </c>
      <c r="BA113" s="5">
        <f t="shared" si="139"/>
        <v>1.5753318057042529E-2</v>
      </c>
      <c r="BB113" s="5">
        <f t="shared" si="139"/>
        <v>2.5073863386647518E-2</v>
      </c>
      <c r="BD113" s="5">
        <v>2028</v>
      </c>
      <c r="BE113" s="5">
        <f t="shared" si="140"/>
        <v>1.3360374126216476E-2</v>
      </c>
      <c r="BF113" s="5">
        <f t="shared" si="140"/>
        <v>3.2718429810780637E-2</v>
      </c>
      <c r="BG113" s="5">
        <f t="shared" si="140"/>
        <v>5.1597084865573767E-2</v>
      </c>
      <c r="BI113" s="5">
        <v>2028</v>
      </c>
      <c r="BJ113" s="5">
        <f t="shared" si="141"/>
        <v>6.2747748007987436E-3</v>
      </c>
      <c r="BK113" s="5">
        <f t="shared" si="141"/>
        <v>1.5366394455641492E-2</v>
      </c>
      <c r="BL113" s="5">
        <f t="shared" si="141"/>
        <v>2.4458014110484254E-2</v>
      </c>
      <c r="BN113" s="5">
        <v>2028</v>
      </c>
      <c r="BO113" s="5">
        <f t="shared" si="142"/>
        <v>0.27355940909343363</v>
      </c>
      <c r="BP113" s="5">
        <f t="shared" si="142"/>
        <v>0.66992392884710361</v>
      </c>
      <c r="BQ113" s="5">
        <f t="shared" si="142"/>
        <v>1.0662884486007747</v>
      </c>
      <c r="BS113" s="5">
        <v>2028</v>
      </c>
      <c r="BT113" s="5">
        <f t="shared" si="143"/>
        <v>0</v>
      </c>
      <c r="BU113" s="5">
        <f t="shared" si="143"/>
        <v>0</v>
      </c>
      <c r="BV113" s="5">
        <f t="shared" si="143"/>
        <v>0</v>
      </c>
      <c r="BX113" s="5">
        <v>2028</v>
      </c>
      <c r="BY113" s="5">
        <f t="shared" si="144"/>
        <v>0</v>
      </c>
      <c r="BZ113" s="5">
        <f t="shared" si="144"/>
        <v>0</v>
      </c>
      <c r="CA113" s="5">
        <f t="shared" si="144"/>
        <v>0</v>
      </c>
      <c r="CC113" s="5">
        <v>2028</v>
      </c>
      <c r="CD113" s="5">
        <f t="shared" si="145"/>
        <v>5.1407137279302961E-2</v>
      </c>
      <c r="CE113" s="5">
        <f t="shared" si="145"/>
        <v>0.12589174501824768</v>
      </c>
      <c r="CF113" s="5">
        <f t="shared" si="145"/>
        <v>0.20037635275719262</v>
      </c>
    </row>
    <row r="114" spans="1:84" x14ac:dyDescent="0.25">
      <c r="A114" s="5">
        <v>2029</v>
      </c>
      <c r="B114" s="5">
        <f t="shared" si="129"/>
        <v>0.67036520802017807</v>
      </c>
      <c r="C114" s="5">
        <f t="shared" si="112"/>
        <v>1.6847897123975986</v>
      </c>
      <c r="D114" s="5">
        <f t="shared" si="112"/>
        <v>2.1216620050761419</v>
      </c>
      <c r="F114" s="5">
        <v>2029</v>
      </c>
      <c r="G114" s="5">
        <f t="shared" si="130"/>
        <v>9.0840617981400532E-3</v>
      </c>
      <c r="H114" s="5">
        <f t="shared" si="130"/>
        <v>1.5981494549999996E-2</v>
      </c>
      <c r="I114" s="5">
        <f t="shared" si="130"/>
        <v>1.5981494549999996E-2</v>
      </c>
      <c r="K114" s="5">
        <v>2029</v>
      </c>
      <c r="L114" s="5">
        <f t="shared" si="131"/>
        <v>0.13108512752189702</v>
      </c>
      <c r="M114" s="5">
        <f t="shared" si="131"/>
        <v>0.29795496000000005</v>
      </c>
      <c r="N114" s="5">
        <f t="shared" si="131"/>
        <v>0.29795496000000005</v>
      </c>
      <c r="P114" s="5">
        <v>2029</v>
      </c>
      <c r="Q114" s="5">
        <f t="shared" si="132"/>
        <v>2.6043336465656898E-5</v>
      </c>
      <c r="R114" s="5">
        <f t="shared" si="132"/>
        <v>6.733659133596478E-5</v>
      </c>
      <c r="S114" s="5">
        <f t="shared" si="132"/>
        <v>9.0680999999999995E-5</v>
      </c>
      <c r="U114" s="5">
        <v>2029</v>
      </c>
      <c r="V114" s="5">
        <f t="shared" si="133"/>
        <v>8.1651162644771243E-3</v>
      </c>
      <c r="W114" s="5">
        <f t="shared" si="133"/>
        <v>2.1111392460669006E-2</v>
      </c>
      <c r="X114" s="5">
        <f t="shared" si="133"/>
        <v>3.1423007263427116E-2</v>
      </c>
      <c r="Z114" s="5">
        <v>2029</v>
      </c>
      <c r="AA114" s="5">
        <f t="shared" si="134"/>
        <v>2.2794282904998629E-3</v>
      </c>
      <c r="AB114" s="5">
        <f t="shared" si="134"/>
        <v>5.893597061936766E-3</v>
      </c>
      <c r="AC114" s="5">
        <f t="shared" si="134"/>
        <v>8.7722561943734036E-3</v>
      </c>
      <c r="AE114" s="5">
        <v>2029</v>
      </c>
      <c r="AF114" s="5">
        <f t="shared" si="135"/>
        <v>1.5405277952118945E-3</v>
      </c>
      <c r="AG114" s="5">
        <f t="shared" si="135"/>
        <v>3.9831259994152837E-3</v>
      </c>
      <c r="AH114" s="5">
        <f t="shared" si="135"/>
        <v>4.7134510895140676E-3</v>
      </c>
      <c r="AJ114" s="5">
        <v>2029</v>
      </c>
      <c r="AK114" s="5">
        <f t="shared" si="136"/>
        <v>2.2802121918309381E-3</v>
      </c>
      <c r="AL114" s="5">
        <f t="shared" si="136"/>
        <v>5.8956238853296846E-3</v>
      </c>
      <c r="AM114" s="5">
        <f t="shared" si="136"/>
        <v>6.284601452685422E-3</v>
      </c>
      <c r="AO114" s="5">
        <v>2029</v>
      </c>
      <c r="AP114" s="5">
        <f t="shared" si="137"/>
        <v>4.1846879426909601E-2</v>
      </c>
      <c r="AQ114" s="5">
        <f t="shared" si="137"/>
        <v>0.10819758913651653</v>
      </c>
      <c r="AR114" s="5">
        <f t="shared" si="137"/>
        <v>0.16104544670163934</v>
      </c>
      <c r="AT114" s="5">
        <v>2029</v>
      </c>
      <c r="AU114" s="5">
        <f t="shared" si="138"/>
        <v>5.2816449762118897E-2</v>
      </c>
      <c r="AV114" s="5">
        <f t="shared" si="138"/>
        <v>0.13656006395871012</v>
      </c>
      <c r="AW114" s="5">
        <f t="shared" si="138"/>
        <v>0.20326124340983606</v>
      </c>
      <c r="AY114" s="5">
        <v>2029</v>
      </c>
      <c r="AZ114" s="5">
        <f t="shared" si="139"/>
        <v>7.7193272729250721E-3</v>
      </c>
      <c r="BA114" s="5">
        <f t="shared" si="139"/>
        <v>1.9958778578580715E-2</v>
      </c>
      <c r="BB114" s="5">
        <f t="shared" si="139"/>
        <v>2.970741249836065E-2</v>
      </c>
      <c r="BD114" s="5">
        <v>2029</v>
      </c>
      <c r="BE114" s="5">
        <f t="shared" si="140"/>
        <v>1.6032448951459763E-2</v>
      </c>
      <c r="BF114" s="5">
        <f t="shared" si="140"/>
        <v>4.1452847817052253E-2</v>
      </c>
      <c r="BG114" s="5">
        <f t="shared" si="140"/>
        <v>5.1597084865573767E-2</v>
      </c>
      <c r="BI114" s="5">
        <v>2029</v>
      </c>
      <c r="BJ114" s="5">
        <f t="shared" si="141"/>
        <v>7.5297297609584896E-3</v>
      </c>
      <c r="BK114" s="5">
        <f t="shared" si="141"/>
        <v>1.9468562964369961E-2</v>
      </c>
      <c r="BL114" s="5">
        <f t="shared" si="141"/>
        <v>3.1270960524590163E-2</v>
      </c>
      <c r="BN114" s="5">
        <v>2029</v>
      </c>
      <c r="BO114" s="5">
        <f t="shared" si="142"/>
        <v>0.3282712909121201</v>
      </c>
      <c r="BP114" s="5">
        <f t="shared" si="142"/>
        <v>0.84876489587377757</v>
      </c>
      <c r="BQ114" s="5">
        <f t="shared" si="142"/>
        <v>1.0771432283807634</v>
      </c>
      <c r="BS114" s="5">
        <v>2029</v>
      </c>
      <c r="BT114" s="5">
        <f t="shared" si="143"/>
        <v>0</v>
      </c>
      <c r="BU114" s="5">
        <f t="shared" si="143"/>
        <v>0</v>
      </c>
      <c r="BV114" s="5">
        <f t="shared" si="143"/>
        <v>0</v>
      </c>
      <c r="BX114" s="5">
        <v>2029</v>
      </c>
      <c r="BY114" s="5">
        <f t="shared" si="144"/>
        <v>0</v>
      </c>
      <c r="BZ114" s="5">
        <f t="shared" si="144"/>
        <v>0</v>
      </c>
      <c r="CA114" s="5">
        <f t="shared" si="144"/>
        <v>0</v>
      </c>
      <c r="CC114" s="5">
        <v>2029</v>
      </c>
      <c r="CD114" s="5">
        <f t="shared" si="145"/>
        <v>6.1688564735163494E-2</v>
      </c>
      <c r="CE114" s="5">
        <f t="shared" si="145"/>
        <v>0.15949944351990453</v>
      </c>
      <c r="CF114" s="5">
        <f t="shared" si="145"/>
        <v>0.20241617714537835</v>
      </c>
    </row>
    <row r="115" spans="1:84" x14ac:dyDescent="0.25">
      <c r="A115" s="5">
        <v>2030</v>
      </c>
      <c r="B115" s="5">
        <f t="shared" si="129"/>
        <v>0.78209274269020812</v>
      </c>
      <c r="C115" s="5">
        <f t="shared" si="112"/>
        <v>2.004190823804668</v>
      </c>
      <c r="D115" s="5">
        <f t="shared" si="112"/>
        <v>2.1216620050761419</v>
      </c>
      <c r="F115" s="5">
        <v>2030</v>
      </c>
      <c r="G115" s="5">
        <f t="shared" si="130"/>
        <v>1.059807209783007E-2</v>
      </c>
      <c r="H115" s="5">
        <f t="shared" si="130"/>
        <v>1.5981494549999996E-2</v>
      </c>
      <c r="I115" s="5">
        <f t="shared" si="130"/>
        <v>1.5981494549999996E-2</v>
      </c>
      <c r="K115" s="5">
        <v>2030</v>
      </c>
      <c r="L115" s="5">
        <f t="shared" si="131"/>
        <v>0.15293264877554663</v>
      </c>
      <c r="M115" s="5">
        <f t="shared" si="131"/>
        <v>0.29795496000000005</v>
      </c>
      <c r="N115" s="5">
        <f t="shared" si="131"/>
        <v>0.29795496000000005</v>
      </c>
      <c r="P115" s="5">
        <v>2030</v>
      </c>
      <c r="Q115" s="5">
        <f t="shared" si="132"/>
        <v>3.0383892543266407E-5</v>
      </c>
      <c r="R115" s="5">
        <f t="shared" si="132"/>
        <v>8.3084139846277915E-5</v>
      </c>
      <c r="S115" s="5">
        <f t="shared" si="132"/>
        <v>9.0680999999999995E-5</v>
      </c>
      <c r="U115" s="5">
        <v>2030</v>
      </c>
      <c r="V115" s="5">
        <f t="shared" si="133"/>
        <v>9.5259689752233163E-3</v>
      </c>
      <c r="W115" s="5">
        <f t="shared" si="133"/>
        <v>2.6048569563025224E-2</v>
      </c>
      <c r="X115" s="5">
        <f t="shared" si="133"/>
        <v>3.1423007263427116E-2</v>
      </c>
      <c r="Z115" s="5">
        <v>2030</v>
      </c>
      <c r="AA115" s="5">
        <f t="shared" si="134"/>
        <v>2.6593330055831753E-3</v>
      </c>
      <c r="AB115" s="5">
        <f t="shared" si="134"/>
        <v>7.2718923363445428E-3</v>
      </c>
      <c r="AC115" s="5">
        <f t="shared" si="134"/>
        <v>8.7722561943734036E-3</v>
      </c>
      <c r="AE115" s="5">
        <v>2030</v>
      </c>
      <c r="AF115" s="5">
        <f t="shared" si="135"/>
        <v>1.7972824277472117E-3</v>
      </c>
      <c r="AG115" s="5">
        <f t="shared" si="135"/>
        <v>4.7134510895140676E-3</v>
      </c>
      <c r="AH115" s="5">
        <f t="shared" si="135"/>
        <v>4.7134510895140676E-3</v>
      </c>
      <c r="AJ115" s="5">
        <v>2030</v>
      </c>
      <c r="AK115" s="5">
        <f t="shared" si="136"/>
        <v>2.6602475571360961E-3</v>
      </c>
      <c r="AL115" s="5">
        <f t="shared" si="136"/>
        <v>6.284601452685422E-3</v>
      </c>
      <c r="AM115" s="5">
        <f t="shared" si="136"/>
        <v>6.284601452685422E-3</v>
      </c>
      <c r="AO115" s="5">
        <v>2030</v>
      </c>
      <c r="AP115" s="5">
        <f t="shared" si="137"/>
        <v>4.8821359331394573E-2</v>
      </c>
      <c r="AQ115" s="5">
        <f t="shared" si="137"/>
        <v>0.13350102000258396</v>
      </c>
      <c r="AR115" s="5">
        <f t="shared" si="137"/>
        <v>0.16104544670163934</v>
      </c>
      <c r="AT115" s="5">
        <v>2030</v>
      </c>
      <c r="AU115" s="5">
        <f t="shared" si="138"/>
        <v>6.1619191389138746E-2</v>
      </c>
      <c r="AV115" s="5">
        <f t="shared" si="138"/>
        <v>0.16849643301296999</v>
      </c>
      <c r="AW115" s="5">
        <f t="shared" si="138"/>
        <v>0.20326124340983606</v>
      </c>
      <c r="AY115" s="5">
        <v>2030</v>
      </c>
      <c r="AZ115" s="5">
        <f t="shared" si="139"/>
        <v>9.005881818412588E-3</v>
      </c>
      <c r="BA115" s="5">
        <f t="shared" si="139"/>
        <v>2.4626401748049455E-2</v>
      </c>
      <c r="BB115" s="5">
        <f t="shared" si="139"/>
        <v>2.970741249836065E-2</v>
      </c>
      <c r="BD115" s="5">
        <v>2030</v>
      </c>
      <c r="BE115" s="5">
        <f t="shared" si="140"/>
        <v>1.8704523776703067E-2</v>
      </c>
      <c r="BF115" s="5">
        <f t="shared" si="140"/>
        <v>5.1147142092102735E-2</v>
      </c>
      <c r="BG115" s="5">
        <f t="shared" si="140"/>
        <v>5.1597084865573767E-2</v>
      </c>
      <c r="BI115" s="5">
        <v>2030</v>
      </c>
      <c r="BJ115" s="5">
        <f t="shared" si="141"/>
        <v>8.7846847211182442E-3</v>
      </c>
      <c r="BK115" s="5">
        <f t="shared" si="141"/>
        <v>2.4021542757746494E-2</v>
      </c>
      <c r="BL115" s="5">
        <f t="shared" si="141"/>
        <v>3.1270960524590163E-2</v>
      </c>
      <c r="BN115" s="5">
        <v>2030</v>
      </c>
      <c r="BO115" s="5">
        <f t="shared" si="142"/>
        <v>0.38298317273080695</v>
      </c>
      <c r="BP115" s="5">
        <f t="shared" si="142"/>
        <v>1.0472597425305659</v>
      </c>
      <c r="BQ115" s="5">
        <f t="shared" si="142"/>
        <v>1.0771432283807634</v>
      </c>
      <c r="BS115" s="5">
        <v>2030</v>
      </c>
      <c r="BT115" s="5">
        <f t="shared" si="143"/>
        <v>0</v>
      </c>
      <c r="BU115" s="5">
        <f t="shared" si="143"/>
        <v>0</v>
      </c>
      <c r="BV115" s="5">
        <f t="shared" si="143"/>
        <v>0</v>
      </c>
      <c r="BX115" s="5">
        <v>2030</v>
      </c>
      <c r="BY115" s="5">
        <f t="shared" si="144"/>
        <v>0</v>
      </c>
      <c r="BZ115" s="5">
        <f t="shared" si="144"/>
        <v>0</v>
      </c>
      <c r="CA115" s="5">
        <f t="shared" si="144"/>
        <v>0</v>
      </c>
      <c r="CC115" s="5">
        <v>2030</v>
      </c>
      <c r="CD115" s="5">
        <f t="shared" si="145"/>
        <v>7.1969992191024151E-2</v>
      </c>
      <c r="CE115" s="5">
        <f t="shared" si="145"/>
        <v>0.19680048852923393</v>
      </c>
      <c r="CF115" s="5">
        <f t="shared" si="145"/>
        <v>0.20241617714537835</v>
      </c>
    </row>
    <row r="116" spans="1:84" x14ac:dyDescent="0.25">
      <c r="A116" s="5">
        <v>2031</v>
      </c>
      <c r="B116" s="5">
        <f t="shared" si="129"/>
        <v>0.89382027736023728</v>
      </c>
      <c r="C116" s="5">
        <f t="shared" si="112"/>
        <v>2.0769637065596185</v>
      </c>
      <c r="D116" s="5">
        <f t="shared" si="112"/>
        <v>2.1216620050761419</v>
      </c>
      <c r="F116" s="5">
        <v>2031</v>
      </c>
      <c r="G116" s="5">
        <f t="shared" si="130"/>
        <v>1.2112082397520076E-2</v>
      </c>
      <c r="H116" s="5">
        <f t="shared" si="130"/>
        <v>1.5981494549999996E-2</v>
      </c>
      <c r="I116" s="5">
        <f t="shared" si="130"/>
        <v>1.5981494549999996E-2</v>
      </c>
      <c r="K116" s="5">
        <v>2031</v>
      </c>
      <c r="L116" s="5">
        <f t="shared" si="131"/>
        <v>0.17478017002919607</v>
      </c>
      <c r="M116" s="5">
        <f t="shared" si="131"/>
        <v>0.29795496000000005</v>
      </c>
      <c r="N116" s="5">
        <f t="shared" si="131"/>
        <v>0.29795496000000005</v>
      </c>
      <c r="P116" s="5">
        <v>2031</v>
      </c>
      <c r="Q116" s="5">
        <f t="shared" si="132"/>
        <v>3.4724448620875883E-5</v>
      </c>
      <c r="R116" s="5">
        <f t="shared" si="132"/>
        <v>9.0680999999999995E-5</v>
      </c>
      <c r="S116" s="5">
        <f t="shared" si="132"/>
        <v>9.0680999999999995E-5</v>
      </c>
      <c r="U116" s="5">
        <v>2031</v>
      </c>
      <c r="V116" s="5">
        <f t="shared" si="133"/>
        <v>1.0886821685969501E-2</v>
      </c>
      <c r="W116" s="5">
        <f t="shared" si="133"/>
        <v>2.8546209670143725E-2</v>
      </c>
      <c r="X116" s="5">
        <f t="shared" si="133"/>
        <v>3.1423007263427116E-2</v>
      </c>
      <c r="Z116" s="5">
        <v>2031</v>
      </c>
      <c r="AA116" s="5">
        <f t="shared" si="134"/>
        <v>3.039237720666485E-3</v>
      </c>
      <c r="AB116" s="5">
        <f t="shared" si="134"/>
        <v>7.9691501995817881E-3</v>
      </c>
      <c r="AC116" s="5">
        <f t="shared" si="134"/>
        <v>8.7722561943734036E-3</v>
      </c>
      <c r="AE116" s="5">
        <v>2031</v>
      </c>
      <c r="AF116" s="5">
        <f t="shared" si="135"/>
        <v>2.0540370602825262E-3</v>
      </c>
      <c r="AG116" s="5">
        <f t="shared" si="135"/>
        <v>4.7134510895140676E-3</v>
      </c>
      <c r="AH116" s="5">
        <f t="shared" si="135"/>
        <v>4.7134510895140676E-3</v>
      </c>
      <c r="AJ116" s="5">
        <v>2031</v>
      </c>
      <c r="AK116" s="5">
        <f t="shared" si="136"/>
        <v>3.040282922441251E-3</v>
      </c>
      <c r="AL116" s="5">
        <f t="shared" si="136"/>
        <v>6.284601452685422E-3</v>
      </c>
      <c r="AM116" s="5">
        <f t="shared" si="136"/>
        <v>6.284601452685422E-3</v>
      </c>
      <c r="AO116" s="5">
        <v>2031</v>
      </c>
      <c r="AP116" s="5">
        <f t="shared" si="137"/>
        <v>5.5795839235879476E-2</v>
      </c>
      <c r="AQ116" s="5">
        <f t="shared" si="137"/>
        <v>0.14630162700301522</v>
      </c>
      <c r="AR116" s="5">
        <f t="shared" si="137"/>
        <v>0.16104544670163934</v>
      </c>
      <c r="AT116" s="5">
        <v>2031</v>
      </c>
      <c r="AU116" s="5">
        <f t="shared" si="138"/>
        <v>7.0421933016158539E-2</v>
      </c>
      <c r="AV116" s="5">
        <f t="shared" si="138"/>
        <v>0.18465253893584446</v>
      </c>
      <c r="AW116" s="5">
        <f t="shared" si="138"/>
        <v>0.20326124340983606</v>
      </c>
      <c r="AY116" s="5">
        <v>2031</v>
      </c>
      <c r="AZ116" s="5">
        <f t="shared" si="139"/>
        <v>1.0292436363900094E-2</v>
      </c>
      <c r="BA116" s="5">
        <f t="shared" si="139"/>
        <v>2.69876787675465E-2</v>
      </c>
      <c r="BB116" s="5">
        <f t="shared" si="139"/>
        <v>2.970741249836065E-2</v>
      </c>
      <c r="BD116" s="5">
        <v>2031</v>
      </c>
      <c r="BE116" s="5">
        <f t="shared" si="140"/>
        <v>2.1376598601946354E-2</v>
      </c>
      <c r="BF116" s="5">
        <f t="shared" si="140"/>
        <v>5.1597084865573767E-2</v>
      </c>
      <c r="BG116" s="5">
        <f t="shared" si="140"/>
        <v>5.1597084865573767E-2</v>
      </c>
      <c r="BI116" s="5">
        <v>2031</v>
      </c>
      <c r="BJ116" s="5">
        <f t="shared" si="141"/>
        <v>1.0039639681277988E-2</v>
      </c>
      <c r="BK116" s="5">
        <f t="shared" si="141"/>
        <v>2.6324823499571676E-2</v>
      </c>
      <c r="BL116" s="5">
        <f t="shared" si="141"/>
        <v>3.1270960524590163E-2</v>
      </c>
      <c r="BN116" s="5">
        <v>2031</v>
      </c>
      <c r="BO116" s="5">
        <f t="shared" si="142"/>
        <v>0.43769505454949342</v>
      </c>
      <c r="BP116" s="5">
        <f t="shared" si="142"/>
        <v>1.0771432283807634</v>
      </c>
      <c r="BQ116" s="5">
        <f t="shared" si="142"/>
        <v>1.0771432283807634</v>
      </c>
      <c r="BS116" s="5">
        <v>2031</v>
      </c>
      <c r="BT116" s="5">
        <f t="shared" si="143"/>
        <v>0</v>
      </c>
      <c r="BU116" s="5">
        <f t="shared" si="143"/>
        <v>0</v>
      </c>
      <c r="BV116" s="5">
        <f t="shared" si="143"/>
        <v>0</v>
      </c>
      <c r="BX116" s="5">
        <v>2031</v>
      </c>
      <c r="BY116" s="5">
        <f t="shared" si="144"/>
        <v>0</v>
      </c>
      <c r="BZ116" s="5">
        <f t="shared" si="144"/>
        <v>0</v>
      </c>
      <c r="CA116" s="5">
        <f t="shared" si="144"/>
        <v>0</v>
      </c>
      <c r="CC116" s="5">
        <v>2031</v>
      </c>
      <c r="CD116" s="5">
        <f t="shared" si="145"/>
        <v>8.2251419646884691E-2</v>
      </c>
      <c r="CE116" s="5">
        <f t="shared" si="145"/>
        <v>0.20241617714537835</v>
      </c>
      <c r="CF116" s="5">
        <f t="shared" si="145"/>
        <v>0.20241617714537835</v>
      </c>
    </row>
    <row r="117" spans="1:84" x14ac:dyDescent="0.25">
      <c r="A117" s="5">
        <v>2032</v>
      </c>
      <c r="B117" s="5">
        <f t="shared" si="129"/>
        <v>1.0055478120302674</v>
      </c>
      <c r="C117" s="5">
        <f t="shared" si="112"/>
        <v>2.1150931091011107</v>
      </c>
      <c r="D117" s="5">
        <f t="shared" si="112"/>
        <v>2.1216620050761419</v>
      </c>
      <c r="F117" s="5">
        <v>2032</v>
      </c>
      <c r="G117" s="5">
        <f t="shared" si="130"/>
        <v>1.3626092697210091E-2</v>
      </c>
      <c r="H117" s="5">
        <f t="shared" si="130"/>
        <v>1.5981494549999996E-2</v>
      </c>
      <c r="I117" s="5">
        <f t="shared" si="130"/>
        <v>1.5981494549999996E-2</v>
      </c>
      <c r="K117" s="5">
        <v>2032</v>
      </c>
      <c r="L117" s="5">
        <f t="shared" si="131"/>
        <v>0.19662769128284571</v>
      </c>
      <c r="M117" s="5">
        <f t="shared" si="131"/>
        <v>0.29795496000000005</v>
      </c>
      <c r="N117" s="5">
        <f t="shared" si="131"/>
        <v>0.29795496000000005</v>
      </c>
      <c r="P117" s="5">
        <v>2032</v>
      </c>
      <c r="Q117" s="5">
        <f t="shared" si="132"/>
        <v>3.9065004698485375E-5</v>
      </c>
      <c r="R117" s="5">
        <f t="shared" si="132"/>
        <v>9.0680999999999995E-5</v>
      </c>
      <c r="S117" s="5">
        <f t="shared" si="132"/>
        <v>9.0680999999999995E-5</v>
      </c>
      <c r="U117" s="5">
        <v>2032</v>
      </c>
      <c r="V117" s="5">
        <f t="shared" si="133"/>
        <v>1.2247674396715692E-2</v>
      </c>
      <c r="W117" s="5">
        <f t="shared" si="133"/>
        <v>3.1132940677939817E-2</v>
      </c>
      <c r="X117" s="5">
        <f t="shared" si="133"/>
        <v>3.1423007263427116E-2</v>
      </c>
      <c r="Z117" s="5">
        <v>2032</v>
      </c>
      <c r="AA117" s="5">
        <f t="shared" si="134"/>
        <v>3.4191424357497974E-3</v>
      </c>
      <c r="AB117" s="5">
        <f t="shared" si="134"/>
        <v>8.6912792725915324E-3</v>
      </c>
      <c r="AC117" s="5">
        <f t="shared" si="134"/>
        <v>8.7722561943734036E-3</v>
      </c>
      <c r="AE117" s="5">
        <v>2032</v>
      </c>
      <c r="AF117" s="5">
        <f t="shared" si="135"/>
        <v>2.310791692817843E-3</v>
      </c>
      <c r="AG117" s="5">
        <f t="shared" si="135"/>
        <v>4.7134510895140676E-3</v>
      </c>
      <c r="AH117" s="5">
        <f t="shared" si="135"/>
        <v>4.7134510895140676E-3</v>
      </c>
      <c r="AJ117" s="5">
        <v>2032</v>
      </c>
      <c r="AK117" s="5">
        <f t="shared" si="136"/>
        <v>3.4203182877464086E-3</v>
      </c>
      <c r="AL117" s="5">
        <f t="shared" si="136"/>
        <v>6.284601452685422E-3</v>
      </c>
      <c r="AM117" s="5">
        <f t="shared" si="136"/>
        <v>6.284601452685422E-3</v>
      </c>
      <c r="AO117" s="5">
        <v>2032</v>
      </c>
      <c r="AP117" s="5">
        <f t="shared" si="137"/>
        <v>6.2770319140364447E-2</v>
      </c>
      <c r="AQ117" s="5">
        <f t="shared" si="137"/>
        <v>0.15955883205519875</v>
      </c>
      <c r="AR117" s="5">
        <f t="shared" si="137"/>
        <v>0.16104544670163934</v>
      </c>
      <c r="AT117" s="5">
        <v>2032</v>
      </c>
      <c r="AU117" s="5">
        <f t="shared" si="138"/>
        <v>7.9224674643178408E-2</v>
      </c>
      <c r="AV117" s="5">
        <f t="shared" si="138"/>
        <v>0.20138493366190124</v>
      </c>
      <c r="AW117" s="5">
        <f t="shared" si="138"/>
        <v>0.20326124340983606</v>
      </c>
      <c r="AY117" s="5">
        <v>2032</v>
      </c>
      <c r="AZ117" s="5">
        <f t="shared" si="139"/>
        <v>1.1578990909387611E-2</v>
      </c>
      <c r="BA117" s="5">
        <f t="shared" si="139"/>
        <v>2.9433182612124027E-2</v>
      </c>
      <c r="BB117" s="5">
        <f t="shared" si="139"/>
        <v>2.970741249836065E-2</v>
      </c>
      <c r="BD117" s="5">
        <v>2032</v>
      </c>
      <c r="BE117" s="5">
        <f t="shared" si="140"/>
        <v>2.4048673427189658E-2</v>
      </c>
      <c r="BF117" s="5">
        <f t="shared" si="140"/>
        <v>5.1597084865573767E-2</v>
      </c>
      <c r="BG117" s="5">
        <f t="shared" si="140"/>
        <v>5.1597084865573767E-2</v>
      </c>
      <c r="BI117" s="5">
        <v>2032</v>
      </c>
      <c r="BJ117" s="5">
        <f t="shared" si="141"/>
        <v>1.1294594641437741E-2</v>
      </c>
      <c r="BK117" s="5">
        <f t="shared" si="141"/>
        <v>2.8710262337440288E-2</v>
      </c>
      <c r="BL117" s="5">
        <f t="shared" si="141"/>
        <v>3.1270960524590163E-2</v>
      </c>
      <c r="BN117" s="5">
        <v>2032</v>
      </c>
      <c r="BO117" s="5">
        <f t="shared" si="142"/>
        <v>0.49240693636818028</v>
      </c>
      <c r="BP117" s="5">
        <f t="shared" si="142"/>
        <v>1.0771432283807634</v>
      </c>
      <c r="BQ117" s="5">
        <f t="shared" si="142"/>
        <v>1.0771432283807634</v>
      </c>
      <c r="BS117" s="5">
        <v>2032</v>
      </c>
      <c r="BT117" s="5">
        <f t="shared" si="143"/>
        <v>0</v>
      </c>
      <c r="BU117" s="5">
        <f t="shared" si="143"/>
        <v>0</v>
      </c>
      <c r="BV117" s="5">
        <f t="shared" si="143"/>
        <v>0</v>
      </c>
      <c r="BX117" s="5">
        <v>2032</v>
      </c>
      <c r="BY117" s="5">
        <f t="shared" si="144"/>
        <v>0</v>
      </c>
      <c r="BZ117" s="5">
        <f t="shared" si="144"/>
        <v>0</v>
      </c>
      <c r="CA117" s="5">
        <f t="shared" si="144"/>
        <v>0</v>
      </c>
      <c r="CC117" s="5">
        <v>2032</v>
      </c>
      <c r="CD117" s="5">
        <f t="shared" si="145"/>
        <v>9.2532847102745314E-2</v>
      </c>
      <c r="CE117" s="5">
        <f t="shared" si="145"/>
        <v>0.20241617714537835</v>
      </c>
      <c r="CF117" s="5">
        <f t="shared" si="145"/>
        <v>0.20241617714537835</v>
      </c>
    </row>
    <row r="118" spans="1:84" x14ac:dyDescent="0.25">
      <c r="A118" s="5">
        <v>2033</v>
      </c>
      <c r="B118" s="5">
        <f t="shared" si="129"/>
        <v>1.1172753467002969</v>
      </c>
      <c r="C118" s="5">
        <f t="shared" si="112"/>
        <v>2.1215729317138261</v>
      </c>
      <c r="D118" s="5">
        <f t="shared" si="112"/>
        <v>2.1216620050761419</v>
      </c>
      <c r="F118" s="5">
        <v>2033</v>
      </c>
      <c r="G118" s="5">
        <f t="shared" si="130"/>
        <v>1.5140102996900096E-2</v>
      </c>
      <c r="H118" s="5">
        <f t="shared" si="130"/>
        <v>1.5981494549999996E-2</v>
      </c>
      <c r="I118" s="5">
        <f t="shared" si="130"/>
        <v>1.5981494549999996E-2</v>
      </c>
      <c r="K118" s="5">
        <v>2033</v>
      </c>
      <c r="L118" s="5">
        <f t="shared" si="131"/>
        <v>0.21847521253649513</v>
      </c>
      <c r="M118" s="5">
        <f t="shared" si="131"/>
        <v>0.29795496000000005</v>
      </c>
      <c r="N118" s="5">
        <f t="shared" si="131"/>
        <v>0.29795496000000005</v>
      </c>
      <c r="P118" s="5">
        <v>2033</v>
      </c>
      <c r="Q118" s="5">
        <f t="shared" si="132"/>
        <v>4.3405560776094867E-5</v>
      </c>
      <c r="R118" s="5">
        <f t="shared" si="132"/>
        <v>9.0680999999999995E-5</v>
      </c>
      <c r="S118" s="5">
        <f t="shared" si="132"/>
        <v>9.0680999999999995E-5</v>
      </c>
      <c r="U118" s="5">
        <v>2033</v>
      </c>
      <c r="V118" s="5">
        <f t="shared" si="133"/>
        <v>1.3608527107461875E-2</v>
      </c>
      <c r="W118" s="5">
        <f t="shared" si="133"/>
        <v>3.1423007263427116E-2</v>
      </c>
      <c r="X118" s="5">
        <f t="shared" si="133"/>
        <v>3.1423007263427116E-2</v>
      </c>
      <c r="Z118" s="5">
        <v>2033</v>
      </c>
      <c r="AA118" s="5">
        <f t="shared" si="134"/>
        <v>3.7990471508331067E-3</v>
      </c>
      <c r="AB118" s="5">
        <f t="shared" si="134"/>
        <v>8.7722561943734036E-3</v>
      </c>
      <c r="AC118" s="5">
        <f t="shared" si="134"/>
        <v>8.7722561943734036E-3</v>
      </c>
      <c r="AE118" s="5">
        <v>2033</v>
      </c>
      <c r="AF118" s="5">
        <f t="shared" si="135"/>
        <v>2.5675463253531589E-3</v>
      </c>
      <c r="AG118" s="5">
        <f t="shared" si="135"/>
        <v>4.7134510895140676E-3</v>
      </c>
      <c r="AH118" s="5">
        <f t="shared" si="135"/>
        <v>4.7134510895140676E-3</v>
      </c>
      <c r="AJ118" s="5">
        <v>2033</v>
      </c>
      <c r="AK118" s="5">
        <f t="shared" si="136"/>
        <v>3.8003536530515649E-3</v>
      </c>
      <c r="AL118" s="5">
        <f t="shared" si="136"/>
        <v>6.284601452685422E-3</v>
      </c>
      <c r="AM118" s="5">
        <f t="shared" si="136"/>
        <v>6.284601452685422E-3</v>
      </c>
      <c r="AO118" s="5">
        <v>2033</v>
      </c>
      <c r="AP118" s="5">
        <f t="shared" si="137"/>
        <v>6.9744799044849357E-2</v>
      </c>
      <c r="AQ118" s="5">
        <f t="shared" si="137"/>
        <v>0.16104544670163934</v>
      </c>
      <c r="AR118" s="5">
        <f t="shared" si="137"/>
        <v>0.16104544670163934</v>
      </c>
      <c r="AT118" s="5">
        <v>2033</v>
      </c>
      <c r="AU118" s="5">
        <f t="shared" si="138"/>
        <v>8.8027416270198222E-2</v>
      </c>
      <c r="AV118" s="5">
        <f t="shared" si="138"/>
        <v>0.20326124340983606</v>
      </c>
      <c r="AW118" s="5">
        <f t="shared" si="138"/>
        <v>0.20326124340983606</v>
      </c>
      <c r="AY118" s="5">
        <v>2033</v>
      </c>
      <c r="AZ118" s="5">
        <f t="shared" si="139"/>
        <v>1.2865545454875119E-2</v>
      </c>
      <c r="BA118" s="5">
        <f t="shared" si="139"/>
        <v>2.970741249836065E-2</v>
      </c>
      <c r="BB118" s="5">
        <f t="shared" si="139"/>
        <v>2.970741249836065E-2</v>
      </c>
      <c r="BD118" s="5">
        <v>2033</v>
      </c>
      <c r="BE118" s="5">
        <f t="shared" si="140"/>
        <v>2.6720748252432942E-2</v>
      </c>
      <c r="BF118" s="5">
        <f t="shared" si="140"/>
        <v>5.1597084865573767E-2</v>
      </c>
      <c r="BG118" s="5">
        <f t="shared" si="140"/>
        <v>5.1597084865573767E-2</v>
      </c>
      <c r="BI118" s="5">
        <v>2033</v>
      </c>
      <c r="BJ118" s="5">
        <f t="shared" si="141"/>
        <v>1.2549549601597492E-2</v>
      </c>
      <c r="BK118" s="5">
        <f t="shared" si="141"/>
        <v>3.1181887162274588E-2</v>
      </c>
      <c r="BL118" s="5">
        <f t="shared" si="141"/>
        <v>3.1270960524590163E-2</v>
      </c>
      <c r="BN118" s="5">
        <v>2033</v>
      </c>
      <c r="BO118" s="5">
        <f t="shared" si="142"/>
        <v>0.54711881818686703</v>
      </c>
      <c r="BP118" s="5">
        <f t="shared" si="142"/>
        <v>1.0771432283807634</v>
      </c>
      <c r="BQ118" s="5">
        <f t="shared" si="142"/>
        <v>1.0771432283807634</v>
      </c>
      <c r="BS118" s="5">
        <v>2033</v>
      </c>
      <c r="BT118" s="5">
        <f t="shared" si="143"/>
        <v>0</v>
      </c>
      <c r="BU118" s="5">
        <f t="shared" si="143"/>
        <v>0</v>
      </c>
      <c r="BV118" s="5">
        <f t="shared" si="143"/>
        <v>0</v>
      </c>
      <c r="BX118" s="5">
        <v>2033</v>
      </c>
      <c r="BY118" s="5">
        <f t="shared" si="144"/>
        <v>0</v>
      </c>
      <c r="BZ118" s="5">
        <f t="shared" si="144"/>
        <v>0</v>
      </c>
      <c r="CA118" s="5">
        <f t="shared" si="144"/>
        <v>0</v>
      </c>
      <c r="CC118" s="5">
        <v>2033</v>
      </c>
      <c r="CD118" s="5">
        <f t="shared" si="145"/>
        <v>0.10281427455860584</v>
      </c>
      <c r="CE118" s="5">
        <f t="shared" si="145"/>
        <v>0.20241617714537835</v>
      </c>
      <c r="CF118" s="5">
        <f t="shared" si="145"/>
        <v>0.20241617714537835</v>
      </c>
    </row>
    <row r="119" spans="1:84" x14ac:dyDescent="0.25">
      <c r="A119" s="5">
        <v>2034</v>
      </c>
      <c r="B119" s="5">
        <f t="shared" si="129"/>
        <v>1.2283302626237362</v>
      </c>
      <c r="C119" s="5">
        <f t="shared" si="112"/>
        <v>2.1216620050761419</v>
      </c>
      <c r="D119" s="5">
        <f t="shared" si="112"/>
        <v>2.1216620050761419</v>
      </c>
      <c r="F119" s="5">
        <v>2034</v>
      </c>
      <c r="G119" s="5">
        <f t="shared" si="130"/>
        <v>1.5981494549999996E-2</v>
      </c>
      <c r="H119" s="5">
        <f t="shared" si="130"/>
        <v>1.5981494549999996E-2</v>
      </c>
      <c r="I119" s="5">
        <f t="shared" si="130"/>
        <v>1.5981494549999996E-2</v>
      </c>
      <c r="K119" s="5">
        <v>2034</v>
      </c>
      <c r="L119" s="5">
        <f t="shared" si="131"/>
        <v>0.24032273379014457</v>
      </c>
      <c r="M119" s="5">
        <f t="shared" si="131"/>
        <v>0.29795496000000005</v>
      </c>
      <c r="N119" s="5">
        <f t="shared" si="131"/>
        <v>0.29795496000000005</v>
      </c>
      <c r="P119" s="5">
        <v>2034</v>
      </c>
      <c r="Q119" s="5">
        <f t="shared" si="132"/>
        <v>4.7746116853704318E-5</v>
      </c>
      <c r="R119" s="5">
        <f t="shared" si="132"/>
        <v>9.0680999999999995E-5</v>
      </c>
      <c r="S119" s="5">
        <f t="shared" si="132"/>
        <v>9.0680999999999995E-5</v>
      </c>
      <c r="U119" s="5">
        <v>2034</v>
      </c>
      <c r="V119" s="5">
        <f t="shared" si="133"/>
        <v>1.4969379818208057E-2</v>
      </c>
      <c r="W119" s="5">
        <f t="shared" si="133"/>
        <v>3.1423007263427116E-2</v>
      </c>
      <c r="X119" s="5">
        <f t="shared" si="133"/>
        <v>3.1423007263427116E-2</v>
      </c>
      <c r="Z119" s="5">
        <v>2034</v>
      </c>
      <c r="AA119" s="5">
        <f t="shared" si="134"/>
        <v>4.178951865916416E-3</v>
      </c>
      <c r="AB119" s="5">
        <f t="shared" si="134"/>
        <v>8.7722561943734036E-3</v>
      </c>
      <c r="AC119" s="5">
        <f t="shared" si="134"/>
        <v>8.7722561943734036E-3</v>
      </c>
      <c r="AE119" s="5">
        <v>2034</v>
      </c>
      <c r="AF119" s="5">
        <f t="shared" si="135"/>
        <v>2.8243009578884735E-3</v>
      </c>
      <c r="AG119" s="5">
        <f t="shared" si="135"/>
        <v>4.7134510895140676E-3</v>
      </c>
      <c r="AH119" s="5">
        <f t="shared" si="135"/>
        <v>4.7134510895140676E-3</v>
      </c>
      <c r="AJ119" s="5">
        <v>2034</v>
      </c>
      <c r="AK119" s="5">
        <f t="shared" si="136"/>
        <v>4.1803890183567194E-3</v>
      </c>
      <c r="AL119" s="5">
        <f t="shared" si="136"/>
        <v>6.284601452685422E-3</v>
      </c>
      <c r="AM119" s="5">
        <f t="shared" si="136"/>
        <v>6.284601452685422E-3</v>
      </c>
      <c r="AO119" s="5">
        <v>2034</v>
      </c>
      <c r="AP119" s="5">
        <f t="shared" si="137"/>
        <v>7.6719278949334266E-2</v>
      </c>
      <c r="AQ119" s="5">
        <f t="shared" si="137"/>
        <v>0.16104544670163934</v>
      </c>
      <c r="AR119" s="5">
        <f t="shared" si="137"/>
        <v>0.16104544670163934</v>
      </c>
      <c r="AT119" s="5">
        <v>2034</v>
      </c>
      <c r="AU119" s="5">
        <f t="shared" si="138"/>
        <v>9.6830157897217967E-2</v>
      </c>
      <c r="AV119" s="5">
        <f t="shared" si="138"/>
        <v>0.20326124340983606</v>
      </c>
      <c r="AW119" s="5">
        <f t="shared" si="138"/>
        <v>0.20326124340983606</v>
      </c>
      <c r="AY119" s="5">
        <v>2034</v>
      </c>
      <c r="AZ119" s="5">
        <f t="shared" si="139"/>
        <v>1.4152100000362627E-2</v>
      </c>
      <c r="BA119" s="5">
        <f t="shared" si="139"/>
        <v>2.970741249836065E-2</v>
      </c>
      <c r="BB119" s="5">
        <f t="shared" si="139"/>
        <v>2.970741249836065E-2</v>
      </c>
      <c r="BD119" s="5">
        <v>2034</v>
      </c>
      <c r="BE119" s="5">
        <f t="shared" si="140"/>
        <v>2.9392823077676229E-2</v>
      </c>
      <c r="BF119" s="5">
        <f t="shared" si="140"/>
        <v>5.1597084865573767E-2</v>
      </c>
      <c r="BG119" s="5">
        <f t="shared" si="140"/>
        <v>5.1597084865573767E-2</v>
      </c>
      <c r="BI119" s="5">
        <v>2034</v>
      </c>
      <c r="BJ119" s="5">
        <f t="shared" si="141"/>
        <v>1.3804504561757233E-2</v>
      </c>
      <c r="BK119" s="5">
        <f t="shared" si="141"/>
        <v>3.1270960524590163E-2</v>
      </c>
      <c r="BL119" s="5">
        <f t="shared" si="141"/>
        <v>3.1270960524590163E-2</v>
      </c>
      <c r="BN119" s="5">
        <v>2034</v>
      </c>
      <c r="BO119" s="5">
        <f t="shared" si="142"/>
        <v>0.60183070000555339</v>
      </c>
      <c r="BP119" s="5">
        <f t="shared" si="142"/>
        <v>1.0771432283807634</v>
      </c>
      <c r="BQ119" s="5">
        <f t="shared" si="142"/>
        <v>1.0771432283807634</v>
      </c>
      <c r="BS119" s="5">
        <v>2034</v>
      </c>
      <c r="BT119" s="5">
        <f t="shared" si="143"/>
        <v>0</v>
      </c>
      <c r="BU119" s="5">
        <f t="shared" si="143"/>
        <v>0</v>
      </c>
      <c r="BV119" s="5">
        <f t="shared" si="143"/>
        <v>0</v>
      </c>
      <c r="BX119" s="5">
        <v>2034</v>
      </c>
      <c r="BY119" s="5">
        <f t="shared" si="144"/>
        <v>0</v>
      </c>
      <c r="BZ119" s="5">
        <f t="shared" si="144"/>
        <v>0</v>
      </c>
      <c r="CA119" s="5">
        <f t="shared" si="144"/>
        <v>0</v>
      </c>
      <c r="CC119" s="5">
        <v>2034</v>
      </c>
      <c r="CD119" s="5">
        <f t="shared" si="145"/>
        <v>0.11309570201446642</v>
      </c>
      <c r="CE119" s="5">
        <f t="shared" si="145"/>
        <v>0.20241617714537835</v>
      </c>
      <c r="CF119" s="5">
        <f t="shared" si="145"/>
        <v>0.20241617714537835</v>
      </c>
    </row>
    <row r="120" spans="1:84" x14ac:dyDescent="0.25">
      <c r="A120" s="5">
        <v>2035</v>
      </c>
      <c r="B120" s="5">
        <f t="shared" si="129"/>
        <v>1.3385437869940762</v>
      </c>
      <c r="C120" s="5">
        <f t="shared" si="112"/>
        <v>2.1216620050761419</v>
      </c>
      <c r="D120" s="5">
        <f t="shared" si="112"/>
        <v>2.1216620050761419</v>
      </c>
      <c r="F120" s="5">
        <v>2035</v>
      </c>
      <c r="G120" s="5">
        <f t="shared" si="130"/>
        <v>1.5981494549999996E-2</v>
      </c>
      <c r="H120" s="5">
        <f t="shared" si="130"/>
        <v>1.5981494549999996E-2</v>
      </c>
      <c r="I120" s="5">
        <f t="shared" si="130"/>
        <v>1.5981494549999996E-2</v>
      </c>
      <c r="K120" s="5">
        <v>2035</v>
      </c>
      <c r="L120" s="5">
        <f t="shared" si="131"/>
        <v>0.26217025504379415</v>
      </c>
      <c r="M120" s="5">
        <f t="shared" si="131"/>
        <v>0.29795496000000005</v>
      </c>
      <c r="N120" s="5">
        <f t="shared" si="131"/>
        <v>0.29795496000000005</v>
      </c>
      <c r="P120" s="5">
        <v>2035</v>
      </c>
      <c r="Q120" s="5">
        <f t="shared" si="132"/>
        <v>5.2086672931313817E-5</v>
      </c>
      <c r="R120" s="5">
        <f t="shared" si="132"/>
        <v>9.0680999999999995E-5</v>
      </c>
      <c r="S120" s="5">
        <f t="shared" si="132"/>
        <v>9.0680999999999995E-5</v>
      </c>
      <c r="U120" s="5">
        <v>2035</v>
      </c>
      <c r="V120" s="5">
        <f t="shared" si="133"/>
        <v>1.6330232528954252E-2</v>
      </c>
      <c r="W120" s="5">
        <f t="shared" si="133"/>
        <v>3.1423007263427116E-2</v>
      </c>
      <c r="X120" s="5">
        <f t="shared" si="133"/>
        <v>3.1423007263427116E-2</v>
      </c>
      <c r="Z120" s="5">
        <v>2035</v>
      </c>
      <c r="AA120" s="5">
        <f t="shared" si="134"/>
        <v>4.5588565809997284E-3</v>
      </c>
      <c r="AB120" s="5">
        <f t="shared" si="134"/>
        <v>8.7722561943734036E-3</v>
      </c>
      <c r="AC120" s="5">
        <f t="shared" si="134"/>
        <v>8.7722561943734036E-3</v>
      </c>
      <c r="AE120" s="5">
        <v>2035</v>
      </c>
      <c r="AF120" s="5">
        <f t="shared" si="135"/>
        <v>3.0810555904237902E-3</v>
      </c>
      <c r="AG120" s="5">
        <f t="shared" si="135"/>
        <v>4.7134510895140676E-3</v>
      </c>
      <c r="AH120" s="5">
        <f t="shared" si="135"/>
        <v>4.7134510895140676E-3</v>
      </c>
      <c r="AJ120" s="5">
        <v>2035</v>
      </c>
      <c r="AK120" s="5">
        <f t="shared" si="136"/>
        <v>4.5604243836618787E-3</v>
      </c>
      <c r="AL120" s="5">
        <f t="shared" si="136"/>
        <v>6.284601452685422E-3</v>
      </c>
      <c r="AM120" s="5">
        <f t="shared" si="136"/>
        <v>6.284601452685422E-3</v>
      </c>
      <c r="AO120" s="5">
        <v>2035</v>
      </c>
      <c r="AP120" s="5">
        <f t="shared" si="137"/>
        <v>8.3693758853819231E-2</v>
      </c>
      <c r="AQ120" s="5">
        <f t="shared" si="137"/>
        <v>0.16104544670163934</v>
      </c>
      <c r="AR120" s="5">
        <f t="shared" si="137"/>
        <v>0.16104544670163934</v>
      </c>
      <c r="AT120" s="5">
        <v>2035</v>
      </c>
      <c r="AU120" s="5">
        <f t="shared" si="138"/>
        <v>0.10563289952423784</v>
      </c>
      <c r="AV120" s="5">
        <f t="shared" si="138"/>
        <v>0.20326124340983606</v>
      </c>
      <c r="AW120" s="5">
        <f t="shared" si="138"/>
        <v>0.20326124340983606</v>
      </c>
      <c r="AY120" s="5">
        <v>2035</v>
      </c>
      <c r="AZ120" s="5">
        <f t="shared" si="139"/>
        <v>1.5438654545850149E-2</v>
      </c>
      <c r="BA120" s="5">
        <f t="shared" si="139"/>
        <v>2.970741249836065E-2</v>
      </c>
      <c r="BB120" s="5">
        <f t="shared" si="139"/>
        <v>2.970741249836065E-2</v>
      </c>
      <c r="BD120" s="5">
        <v>2035</v>
      </c>
      <c r="BE120" s="5">
        <f t="shared" si="140"/>
        <v>3.206489790291954E-2</v>
      </c>
      <c r="BF120" s="5">
        <f t="shared" si="140"/>
        <v>5.1597084865573767E-2</v>
      </c>
      <c r="BG120" s="5">
        <f t="shared" si="140"/>
        <v>5.1597084865573767E-2</v>
      </c>
      <c r="BI120" s="5">
        <v>2035</v>
      </c>
      <c r="BJ120" s="5">
        <f t="shared" si="141"/>
        <v>1.5059459521916988E-2</v>
      </c>
      <c r="BK120" s="5">
        <f t="shared" si="141"/>
        <v>3.1270960524590163E-2</v>
      </c>
      <c r="BL120" s="5">
        <f t="shared" si="141"/>
        <v>3.1270960524590163E-2</v>
      </c>
      <c r="BN120" s="5">
        <v>2035</v>
      </c>
      <c r="BO120" s="5">
        <f t="shared" si="142"/>
        <v>0.6565425818242403</v>
      </c>
      <c r="BP120" s="5">
        <f t="shared" si="142"/>
        <v>1.0771432283807634</v>
      </c>
      <c r="BQ120" s="5">
        <f t="shared" si="142"/>
        <v>1.0771432283807634</v>
      </c>
      <c r="BS120" s="5">
        <v>2035</v>
      </c>
      <c r="BT120" s="5">
        <f t="shared" si="143"/>
        <v>0</v>
      </c>
      <c r="BU120" s="5">
        <f t="shared" si="143"/>
        <v>0</v>
      </c>
      <c r="BV120" s="5">
        <f t="shared" si="143"/>
        <v>0</v>
      </c>
      <c r="BX120" s="5">
        <v>2035</v>
      </c>
      <c r="BY120" s="5">
        <f t="shared" si="144"/>
        <v>0</v>
      </c>
      <c r="BZ120" s="5">
        <f t="shared" si="144"/>
        <v>0</v>
      </c>
      <c r="CA120" s="5">
        <f t="shared" si="144"/>
        <v>0</v>
      </c>
      <c r="CC120" s="5">
        <v>2035</v>
      </c>
      <c r="CD120" s="5">
        <f t="shared" si="145"/>
        <v>0.12337712947032706</v>
      </c>
      <c r="CE120" s="5">
        <f t="shared" si="145"/>
        <v>0.20241617714537835</v>
      </c>
      <c r="CF120" s="5">
        <f t="shared" si="145"/>
        <v>0.20241617714537835</v>
      </c>
    </row>
    <row r="121" spans="1:84" x14ac:dyDescent="0.25">
      <c r="A121" s="5">
        <v>2036</v>
      </c>
      <c r="B121" s="5">
        <f t="shared" si="129"/>
        <v>1.4487573113644157</v>
      </c>
      <c r="C121" s="5">
        <f t="shared" si="112"/>
        <v>2.1216620050761419</v>
      </c>
      <c r="D121" s="5">
        <f t="shared" si="112"/>
        <v>2.1216620050761419</v>
      </c>
      <c r="F121" s="5">
        <v>2036</v>
      </c>
      <c r="G121" s="5">
        <f t="shared" si="130"/>
        <v>1.5981494549999996E-2</v>
      </c>
      <c r="H121" s="5">
        <f t="shared" si="130"/>
        <v>1.5981494549999996E-2</v>
      </c>
      <c r="I121" s="5">
        <f t="shared" si="130"/>
        <v>1.5981494549999996E-2</v>
      </c>
      <c r="K121" s="5">
        <v>2036</v>
      </c>
      <c r="L121" s="5">
        <f t="shared" si="131"/>
        <v>0.28401777629744362</v>
      </c>
      <c r="M121" s="5">
        <f t="shared" si="131"/>
        <v>0.29795496000000005</v>
      </c>
      <c r="N121" s="5">
        <f t="shared" si="131"/>
        <v>0.29795496000000005</v>
      </c>
      <c r="P121" s="5">
        <v>2036</v>
      </c>
      <c r="Q121" s="5">
        <f t="shared" si="132"/>
        <v>5.6427229008923296E-5</v>
      </c>
      <c r="R121" s="5">
        <f t="shared" si="132"/>
        <v>9.0680999999999995E-5</v>
      </c>
      <c r="S121" s="5">
        <f t="shared" si="132"/>
        <v>9.0680999999999995E-5</v>
      </c>
      <c r="U121" s="5">
        <v>2036</v>
      </c>
      <c r="V121" s="5">
        <f t="shared" si="133"/>
        <v>1.7691085239700439E-2</v>
      </c>
      <c r="W121" s="5">
        <f t="shared" si="133"/>
        <v>3.1423007263427116E-2</v>
      </c>
      <c r="X121" s="5">
        <f t="shared" si="133"/>
        <v>3.1423007263427116E-2</v>
      </c>
      <c r="Z121" s="5">
        <v>2036</v>
      </c>
      <c r="AA121" s="5">
        <f t="shared" si="134"/>
        <v>4.9387612960830381E-3</v>
      </c>
      <c r="AB121" s="5">
        <f t="shared" si="134"/>
        <v>8.7722561943734036E-3</v>
      </c>
      <c r="AC121" s="5">
        <f t="shared" si="134"/>
        <v>8.7722561943734036E-3</v>
      </c>
      <c r="AE121" s="5">
        <v>2036</v>
      </c>
      <c r="AF121" s="5">
        <f t="shared" si="135"/>
        <v>3.3378102229591048E-3</v>
      </c>
      <c r="AG121" s="5">
        <f t="shared" si="135"/>
        <v>4.7134510895140676E-3</v>
      </c>
      <c r="AH121" s="5">
        <f t="shared" si="135"/>
        <v>4.7134510895140676E-3</v>
      </c>
      <c r="AJ121" s="5">
        <v>2036</v>
      </c>
      <c r="AK121" s="5">
        <f t="shared" si="136"/>
        <v>4.9404597489670328E-3</v>
      </c>
      <c r="AL121" s="5">
        <f t="shared" si="136"/>
        <v>6.284601452685422E-3</v>
      </c>
      <c r="AM121" s="5">
        <f t="shared" si="136"/>
        <v>6.284601452685422E-3</v>
      </c>
      <c r="AO121" s="5">
        <v>2036</v>
      </c>
      <c r="AP121" s="5">
        <f t="shared" si="137"/>
        <v>9.0668238758304154E-2</v>
      </c>
      <c r="AQ121" s="5">
        <f t="shared" si="137"/>
        <v>0.16104544670163934</v>
      </c>
      <c r="AR121" s="5">
        <f t="shared" si="137"/>
        <v>0.16104544670163934</v>
      </c>
      <c r="AT121" s="5">
        <v>2036</v>
      </c>
      <c r="AU121" s="5">
        <f t="shared" si="138"/>
        <v>0.11443564115125765</v>
      </c>
      <c r="AV121" s="5">
        <f t="shared" si="138"/>
        <v>0.20326124340983606</v>
      </c>
      <c r="AW121" s="5">
        <f t="shared" si="138"/>
        <v>0.20326124340983606</v>
      </c>
      <c r="AY121" s="5">
        <v>2036</v>
      </c>
      <c r="AZ121" s="5">
        <f t="shared" si="139"/>
        <v>1.6725209091337654E-2</v>
      </c>
      <c r="BA121" s="5">
        <f t="shared" si="139"/>
        <v>2.970741249836065E-2</v>
      </c>
      <c r="BB121" s="5">
        <f t="shared" si="139"/>
        <v>2.970741249836065E-2</v>
      </c>
      <c r="BD121" s="5">
        <v>2036</v>
      </c>
      <c r="BE121" s="5">
        <f t="shared" si="140"/>
        <v>3.4736972728162827E-2</v>
      </c>
      <c r="BF121" s="5">
        <f t="shared" si="140"/>
        <v>5.1597084865573767E-2</v>
      </c>
      <c r="BG121" s="5">
        <f t="shared" si="140"/>
        <v>5.1597084865573767E-2</v>
      </c>
      <c r="BI121" s="5">
        <v>2036</v>
      </c>
      <c r="BJ121" s="5">
        <f t="shared" si="141"/>
        <v>1.6314414482076732E-2</v>
      </c>
      <c r="BK121" s="5">
        <f t="shared" si="141"/>
        <v>3.1270960524590163E-2</v>
      </c>
      <c r="BL121" s="5">
        <f t="shared" si="141"/>
        <v>3.1270960524590163E-2</v>
      </c>
      <c r="BN121" s="5">
        <v>2036</v>
      </c>
      <c r="BO121" s="5">
        <f t="shared" si="142"/>
        <v>0.71125446364292688</v>
      </c>
      <c r="BP121" s="5">
        <f t="shared" si="142"/>
        <v>1.0771432283807634</v>
      </c>
      <c r="BQ121" s="5">
        <f t="shared" si="142"/>
        <v>1.0771432283807634</v>
      </c>
      <c r="BS121" s="5">
        <v>2036</v>
      </c>
      <c r="BT121" s="5">
        <f t="shared" si="143"/>
        <v>0</v>
      </c>
      <c r="BU121" s="5">
        <f t="shared" si="143"/>
        <v>0</v>
      </c>
      <c r="BV121" s="5">
        <f t="shared" si="143"/>
        <v>0</v>
      </c>
      <c r="BX121" s="5">
        <v>2036</v>
      </c>
      <c r="BY121" s="5">
        <f t="shared" si="144"/>
        <v>0</v>
      </c>
      <c r="BZ121" s="5">
        <f t="shared" si="144"/>
        <v>0</v>
      </c>
      <c r="CA121" s="5">
        <f t="shared" si="144"/>
        <v>0</v>
      </c>
      <c r="CC121" s="5">
        <v>2036</v>
      </c>
      <c r="CD121" s="5">
        <f t="shared" si="145"/>
        <v>0.13365855692618761</v>
      </c>
      <c r="CE121" s="5">
        <f t="shared" si="145"/>
        <v>0.20241617714537835</v>
      </c>
      <c r="CF121" s="5">
        <f t="shared" si="145"/>
        <v>0.20241617714537835</v>
      </c>
    </row>
    <row r="122" spans="1:84" x14ac:dyDescent="0.25">
      <c r="A122" s="5">
        <v>2037</v>
      </c>
      <c r="B122" s="5">
        <f t="shared" si="129"/>
        <v>1.5510604981836627</v>
      </c>
      <c r="C122" s="5">
        <f t="shared" si="112"/>
        <v>2.1216620050761419</v>
      </c>
      <c r="D122" s="5">
        <f t="shared" si="112"/>
        <v>2.1216620050761419</v>
      </c>
      <c r="F122" s="5">
        <v>2037</v>
      </c>
      <c r="G122" s="5">
        <f t="shared" si="130"/>
        <v>1.5981494549999996E-2</v>
      </c>
      <c r="H122" s="5">
        <f t="shared" si="130"/>
        <v>1.5981494549999996E-2</v>
      </c>
      <c r="I122" s="5">
        <f t="shared" si="130"/>
        <v>1.5981494549999996E-2</v>
      </c>
      <c r="K122" s="5">
        <v>2037</v>
      </c>
      <c r="L122" s="5">
        <f t="shared" si="131"/>
        <v>0.29795496000000005</v>
      </c>
      <c r="M122" s="5">
        <f t="shared" si="131"/>
        <v>0.29795496000000005</v>
      </c>
      <c r="N122" s="5">
        <f t="shared" si="131"/>
        <v>0.29795496000000005</v>
      </c>
      <c r="P122" s="5">
        <v>2037</v>
      </c>
      <c r="Q122" s="5">
        <f t="shared" si="132"/>
        <v>6.0767785086532808E-5</v>
      </c>
      <c r="R122" s="5">
        <f t="shared" si="132"/>
        <v>9.0680999999999995E-5</v>
      </c>
      <c r="S122" s="5">
        <f t="shared" si="132"/>
        <v>9.0680999999999995E-5</v>
      </c>
      <c r="U122" s="5">
        <v>2037</v>
      </c>
      <c r="V122" s="5">
        <f t="shared" si="133"/>
        <v>1.9051937950446629E-2</v>
      </c>
      <c r="W122" s="5">
        <f t="shared" si="133"/>
        <v>3.1423007263427116E-2</v>
      </c>
      <c r="X122" s="5">
        <f t="shared" si="133"/>
        <v>3.1423007263427116E-2</v>
      </c>
      <c r="Z122" s="5">
        <v>2037</v>
      </c>
      <c r="AA122" s="5">
        <f t="shared" si="134"/>
        <v>5.3186660111663505E-3</v>
      </c>
      <c r="AB122" s="5">
        <f t="shared" si="134"/>
        <v>8.7722561943734036E-3</v>
      </c>
      <c r="AC122" s="5">
        <f t="shared" si="134"/>
        <v>8.7722561943734036E-3</v>
      </c>
      <c r="AE122" s="5">
        <v>2037</v>
      </c>
      <c r="AF122" s="5">
        <f t="shared" si="135"/>
        <v>3.594564855494422E-3</v>
      </c>
      <c r="AG122" s="5">
        <f t="shared" si="135"/>
        <v>4.7134510895140676E-3</v>
      </c>
      <c r="AH122" s="5">
        <f t="shared" si="135"/>
        <v>4.7134510895140676E-3</v>
      </c>
      <c r="AJ122" s="5">
        <v>2037</v>
      </c>
      <c r="AK122" s="5">
        <f t="shared" si="136"/>
        <v>5.3204951142721913E-3</v>
      </c>
      <c r="AL122" s="5">
        <f t="shared" si="136"/>
        <v>6.284601452685422E-3</v>
      </c>
      <c r="AM122" s="5">
        <f t="shared" si="136"/>
        <v>6.284601452685422E-3</v>
      </c>
      <c r="AO122" s="5">
        <v>2037</v>
      </c>
      <c r="AP122" s="5">
        <f t="shared" si="137"/>
        <v>9.7642718662789119E-2</v>
      </c>
      <c r="AQ122" s="5">
        <f t="shared" si="137"/>
        <v>0.16104544670163934</v>
      </c>
      <c r="AR122" s="5">
        <f t="shared" si="137"/>
        <v>0.16104544670163934</v>
      </c>
      <c r="AT122" s="5">
        <v>2037</v>
      </c>
      <c r="AU122" s="5">
        <f t="shared" si="138"/>
        <v>0.12323838277827749</v>
      </c>
      <c r="AV122" s="5">
        <f t="shared" si="138"/>
        <v>0.20326124340983606</v>
      </c>
      <c r="AW122" s="5">
        <f t="shared" si="138"/>
        <v>0.20326124340983606</v>
      </c>
      <c r="AY122" s="5">
        <v>2037</v>
      </c>
      <c r="AZ122" s="5">
        <f t="shared" si="139"/>
        <v>1.8011763636825173E-2</v>
      </c>
      <c r="BA122" s="5">
        <f t="shared" si="139"/>
        <v>2.970741249836065E-2</v>
      </c>
      <c r="BB122" s="5">
        <f t="shared" si="139"/>
        <v>2.970741249836065E-2</v>
      </c>
      <c r="BD122" s="5">
        <v>2037</v>
      </c>
      <c r="BE122" s="5">
        <f t="shared" si="140"/>
        <v>3.7409047553406134E-2</v>
      </c>
      <c r="BF122" s="5">
        <f t="shared" si="140"/>
        <v>5.1597084865573767E-2</v>
      </c>
      <c r="BG122" s="5">
        <f t="shared" si="140"/>
        <v>5.1597084865573767E-2</v>
      </c>
      <c r="BI122" s="5">
        <v>2037</v>
      </c>
      <c r="BJ122" s="5">
        <f t="shared" si="141"/>
        <v>1.7569369442236488E-2</v>
      </c>
      <c r="BK122" s="5">
        <f t="shared" si="141"/>
        <v>3.1270960524590163E-2</v>
      </c>
      <c r="BL122" s="5">
        <f t="shared" si="141"/>
        <v>3.1270960524590163E-2</v>
      </c>
      <c r="BN122" s="5">
        <v>2037</v>
      </c>
      <c r="BO122" s="5">
        <f t="shared" si="142"/>
        <v>0.76596634546161391</v>
      </c>
      <c r="BP122" s="5">
        <f t="shared" si="142"/>
        <v>1.0771432283807634</v>
      </c>
      <c r="BQ122" s="5">
        <f t="shared" si="142"/>
        <v>1.0771432283807634</v>
      </c>
      <c r="BS122" s="5">
        <v>2037</v>
      </c>
      <c r="BT122" s="5">
        <f t="shared" si="143"/>
        <v>0</v>
      </c>
      <c r="BU122" s="5">
        <f t="shared" si="143"/>
        <v>0</v>
      </c>
      <c r="BV122" s="5">
        <f t="shared" si="143"/>
        <v>0</v>
      </c>
      <c r="BX122" s="5">
        <v>2037</v>
      </c>
      <c r="BY122" s="5">
        <f t="shared" si="144"/>
        <v>0</v>
      </c>
      <c r="BZ122" s="5">
        <f t="shared" si="144"/>
        <v>0</v>
      </c>
      <c r="CA122" s="5">
        <f t="shared" si="144"/>
        <v>0</v>
      </c>
      <c r="CC122" s="5">
        <v>2037</v>
      </c>
      <c r="CD122" s="5">
        <f t="shared" si="145"/>
        <v>0.14393998438204822</v>
      </c>
      <c r="CE122" s="5">
        <f t="shared" si="145"/>
        <v>0.20241617714537835</v>
      </c>
      <c r="CF122" s="5">
        <f t="shared" si="145"/>
        <v>0.20241617714537835</v>
      </c>
    </row>
    <row r="123" spans="1:84" x14ac:dyDescent="0.25">
      <c r="A123" s="5">
        <v>2038</v>
      </c>
      <c r="B123" s="5">
        <f t="shared" si="129"/>
        <v>1.6394265013003526</v>
      </c>
      <c r="C123" s="5">
        <f t="shared" si="112"/>
        <v>2.1216620050761419</v>
      </c>
      <c r="D123" s="5">
        <f t="shared" si="112"/>
        <v>2.1216620050761419</v>
      </c>
      <c r="F123" s="5">
        <v>2038</v>
      </c>
      <c r="G123" s="5">
        <f t="shared" si="130"/>
        <v>1.5981494549999996E-2</v>
      </c>
      <c r="H123" s="5">
        <f t="shared" si="130"/>
        <v>1.5981494549999996E-2</v>
      </c>
      <c r="I123" s="5">
        <f t="shared" si="130"/>
        <v>1.5981494549999996E-2</v>
      </c>
      <c r="K123" s="5">
        <v>2038</v>
      </c>
      <c r="L123" s="5">
        <f t="shared" si="131"/>
        <v>0.29795496000000005</v>
      </c>
      <c r="M123" s="5">
        <f t="shared" si="131"/>
        <v>0.29795496000000005</v>
      </c>
      <c r="N123" s="5">
        <f t="shared" si="131"/>
        <v>0.29795496000000005</v>
      </c>
      <c r="P123" s="5">
        <v>2038</v>
      </c>
      <c r="Q123" s="5">
        <f t="shared" si="132"/>
        <v>6.5108341164142266E-5</v>
      </c>
      <c r="R123" s="5">
        <f t="shared" si="132"/>
        <v>9.0680999999999995E-5</v>
      </c>
      <c r="S123" s="5">
        <f t="shared" si="132"/>
        <v>9.0680999999999995E-5</v>
      </c>
      <c r="U123" s="5">
        <v>2038</v>
      </c>
      <c r="V123" s="5">
        <f t="shared" si="133"/>
        <v>2.0412790661192809E-2</v>
      </c>
      <c r="W123" s="5">
        <f t="shared" si="133"/>
        <v>3.1423007263427116E-2</v>
      </c>
      <c r="X123" s="5">
        <f t="shared" si="133"/>
        <v>3.1423007263427116E-2</v>
      </c>
      <c r="Z123" s="5">
        <v>2038</v>
      </c>
      <c r="AA123" s="5">
        <f t="shared" si="134"/>
        <v>5.6985707262496594E-3</v>
      </c>
      <c r="AB123" s="5">
        <f t="shared" si="134"/>
        <v>8.7722561943734036E-3</v>
      </c>
      <c r="AC123" s="5">
        <f t="shared" si="134"/>
        <v>8.7722561943734036E-3</v>
      </c>
      <c r="AE123" s="5">
        <v>2038</v>
      </c>
      <c r="AF123" s="5">
        <f t="shared" si="135"/>
        <v>3.851319488029737E-3</v>
      </c>
      <c r="AG123" s="5">
        <f t="shared" si="135"/>
        <v>4.7134510895140676E-3</v>
      </c>
      <c r="AH123" s="5">
        <f t="shared" si="135"/>
        <v>4.7134510895140676E-3</v>
      </c>
      <c r="AJ123" s="5">
        <v>2038</v>
      </c>
      <c r="AK123" s="5">
        <f t="shared" si="136"/>
        <v>5.7005304795773462E-3</v>
      </c>
      <c r="AL123" s="5">
        <f t="shared" si="136"/>
        <v>6.284601452685422E-3</v>
      </c>
      <c r="AM123" s="5">
        <f t="shared" si="136"/>
        <v>6.284601452685422E-3</v>
      </c>
      <c r="AO123" s="5">
        <v>2038</v>
      </c>
      <c r="AP123" s="5">
        <f t="shared" si="137"/>
        <v>0.10461719856727401</v>
      </c>
      <c r="AQ123" s="5">
        <f t="shared" si="137"/>
        <v>0.16104544670163934</v>
      </c>
      <c r="AR123" s="5">
        <f t="shared" si="137"/>
        <v>0.16104544670163934</v>
      </c>
      <c r="AT123" s="5">
        <v>2038</v>
      </c>
      <c r="AU123" s="5">
        <f t="shared" si="138"/>
        <v>0.13204112440529731</v>
      </c>
      <c r="AV123" s="5">
        <f t="shared" si="138"/>
        <v>0.20326124340983606</v>
      </c>
      <c r="AW123" s="5">
        <f t="shared" si="138"/>
        <v>0.20326124340983606</v>
      </c>
      <c r="AY123" s="5">
        <v>2038</v>
      </c>
      <c r="AZ123" s="5">
        <f t="shared" si="139"/>
        <v>1.9298318182312677E-2</v>
      </c>
      <c r="BA123" s="5">
        <f t="shared" si="139"/>
        <v>2.970741249836065E-2</v>
      </c>
      <c r="BB123" s="5">
        <f t="shared" si="139"/>
        <v>2.970741249836065E-2</v>
      </c>
      <c r="BD123" s="5">
        <v>2038</v>
      </c>
      <c r="BE123" s="5">
        <f t="shared" si="140"/>
        <v>4.0081122378649421E-2</v>
      </c>
      <c r="BF123" s="5">
        <f t="shared" si="140"/>
        <v>5.1597084865573767E-2</v>
      </c>
      <c r="BG123" s="5">
        <f t="shared" si="140"/>
        <v>5.1597084865573767E-2</v>
      </c>
      <c r="BI123" s="5">
        <v>2038</v>
      </c>
      <c r="BJ123" s="5">
        <f t="shared" si="141"/>
        <v>1.8824324402396234E-2</v>
      </c>
      <c r="BK123" s="5">
        <f t="shared" si="141"/>
        <v>3.1270960524590163E-2</v>
      </c>
      <c r="BL123" s="5">
        <f t="shared" si="141"/>
        <v>3.1270960524590163E-2</v>
      </c>
      <c r="BN123" s="5">
        <v>2038</v>
      </c>
      <c r="BO123" s="5">
        <f t="shared" si="142"/>
        <v>0.82067822728030038</v>
      </c>
      <c r="BP123" s="5">
        <f t="shared" si="142"/>
        <v>1.0771432283807634</v>
      </c>
      <c r="BQ123" s="5">
        <f t="shared" si="142"/>
        <v>1.0771432283807634</v>
      </c>
      <c r="BS123" s="5">
        <v>2038</v>
      </c>
      <c r="BT123" s="5">
        <f t="shared" si="143"/>
        <v>0</v>
      </c>
      <c r="BU123" s="5">
        <f t="shared" si="143"/>
        <v>0</v>
      </c>
      <c r="BV123" s="5">
        <f t="shared" si="143"/>
        <v>0</v>
      </c>
      <c r="BX123" s="5">
        <v>2038</v>
      </c>
      <c r="BY123" s="5">
        <f t="shared" si="144"/>
        <v>0</v>
      </c>
      <c r="BZ123" s="5">
        <f t="shared" si="144"/>
        <v>0</v>
      </c>
      <c r="CA123" s="5">
        <f t="shared" si="144"/>
        <v>0</v>
      </c>
      <c r="CC123" s="5">
        <v>2038</v>
      </c>
      <c r="CD123" s="5">
        <f t="shared" si="145"/>
        <v>0.15422141183790883</v>
      </c>
      <c r="CE123" s="5">
        <f t="shared" si="145"/>
        <v>0.20241617714537835</v>
      </c>
      <c r="CF123" s="5">
        <f t="shared" si="145"/>
        <v>0.20241617714537835</v>
      </c>
    </row>
    <row r="124" spans="1:84" x14ac:dyDescent="0.25">
      <c r="A124" s="5">
        <v>2039</v>
      </c>
      <c r="B124" s="5">
        <f t="shared" si="129"/>
        <v>1.7277925044170428</v>
      </c>
      <c r="C124" s="5">
        <f t="shared" si="112"/>
        <v>2.1216620050761419</v>
      </c>
      <c r="D124" s="5">
        <f t="shared" si="112"/>
        <v>2.1216620050761419</v>
      </c>
      <c r="F124" s="5">
        <v>2039</v>
      </c>
      <c r="G124" s="5">
        <f t="shared" si="130"/>
        <v>1.5981494549999996E-2</v>
      </c>
      <c r="H124" s="5">
        <f t="shared" si="130"/>
        <v>1.5981494549999996E-2</v>
      </c>
      <c r="I124" s="5">
        <f t="shared" si="130"/>
        <v>1.5981494549999996E-2</v>
      </c>
      <c r="K124" s="5">
        <v>2039</v>
      </c>
      <c r="L124" s="5">
        <f t="shared" si="131"/>
        <v>0.29795496000000005</v>
      </c>
      <c r="M124" s="5">
        <f t="shared" si="131"/>
        <v>0.29795496000000005</v>
      </c>
      <c r="N124" s="5">
        <f t="shared" si="131"/>
        <v>0.29795496000000005</v>
      </c>
      <c r="P124" s="5">
        <v>2039</v>
      </c>
      <c r="Q124" s="5">
        <f t="shared" si="132"/>
        <v>6.9448897241751765E-5</v>
      </c>
      <c r="R124" s="5">
        <f t="shared" si="132"/>
        <v>9.0680999999999995E-5</v>
      </c>
      <c r="S124" s="5">
        <f t="shared" si="132"/>
        <v>9.0680999999999995E-5</v>
      </c>
      <c r="U124" s="5">
        <v>2039</v>
      </c>
      <c r="V124" s="5">
        <f t="shared" si="133"/>
        <v>2.1773643371939006E-2</v>
      </c>
      <c r="W124" s="5">
        <f t="shared" si="133"/>
        <v>3.1423007263427116E-2</v>
      </c>
      <c r="X124" s="5">
        <f t="shared" si="133"/>
        <v>3.1423007263427116E-2</v>
      </c>
      <c r="Z124" s="5">
        <v>2039</v>
      </c>
      <c r="AA124" s="5">
        <f t="shared" si="134"/>
        <v>6.0784754413329718E-3</v>
      </c>
      <c r="AB124" s="5">
        <f t="shared" si="134"/>
        <v>8.7722561943734036E-3</v>
      </c>
      <c r="AC124" s="5">
        <f t="shared" si="134"/>
        <v>8.7722561943734036E-3</v>
      </c>
      <c r="AE124" s="5">
        <v>2039</v>
      </c>
      <c r="AF124" s="5">
        <f t="shared" si="135"/>
        <v>4.1080741205650534E-3</v>
      </c>
      <c r="AG124" s="5">
        <f t="shared" si="135"/>
        <v>4.7134510895140676E-3</v>
      </c>
      <c r="AH124" s="5">
        <f t="shared" si="135"/>
        <v>4.7134510895140676E-3</v>
      </c>
      <c r="AJ124" s="5">
        <v>2039</v>
      </c>
      <c r="AK124" s="5">
        <f t="shared" si="136"/>
        <v>6.0805658448825038E-3</v>
      </c>
      <c r="AL124" s="5">
        <f t="shared" si="136"/>
        <v>6.284601452685422E-3</v>
      </c>
      <c r="AM124" s="5">
        <f t="shared" si="136"/>
        <v>6.284601452685422E-3</v>
      </c>
      <c r="AO124" s="5">
        <v>2039</v>
      </c>
      <c r="AP124" s="5">
        <f t="shared" si="137"/>
        <v>0.11159167847175898</v>
      </c>
      <c r="AQ124" s="5">
        <f t="shared" si="137"/>
        <v>0.16104544670163934</v>
      </c>
      <c r="AR124" s="5">
        <f t="shared" si="137"/>
        <v>0.16104544670163934</v>
      </c>
      <c r="AT124" s="5">
        <v>2039</v>
      </c>
      <c r="AU124" s="5">
        <f t="shared" si="138"/>
        <v>0.14084386603231713</v>
      </c>
      <c r="AV124" s="5">
        <f t="shared" si="138"/>
        <v>0.20326124340983606</v>
      </c>
      <c r="AW124" s="5">
        <f t="shared" si="138"/>
        <v>0.20326124340983606</v>
      </c>
      <c r="AY124" s="5">
        <v>2039</v>
      </c>
      <c r="AZ124" s="5">
        <f t="shared" si="139"/>
        <v>2.0584872727800192E-2</v>
      </c>
      <c r="BA124" s="5">
        <f t="shared" si="139"/>
        <v>2.970741249836065E-2</v>
      </c>
      <c r="BB124" s="5">
        <f t="shared" si="139"/>
        <v>2.970741249836065E-2</v>
      </c>
      <c r="BD124" s="5">
        <v>2039</v>
      </c>
      <c r="BE124" s="5">
        <f t="shared" si="140"/>
        <v>4.2753197203892715E-2</v>
      </c>
      <c r="BF124" s="5">
        <f t="shared" si="140"/>
        <v>5.1597084865573767E-2</v>
      </c>
      <c r="BG124" s="5">
        <f t="shared" si="140"/>
        <v>5.1597084865573767E-2</v>
      </c>
      <c r="BI124" s="5">
        <v>2039</v>
      </c>
      <c r="BJ124" s="5">
        <f t="shared" si="141"/>
        <v>2.0079279362555984E-2</v>
      </c>
      <c r="BK124" s="5">
        <f t="shared" si="141"/>
        <v>3.1270960524590163E-2</v>
      </c>
      <c r="BL124" s="5">
        <f t="shared" si="141"/>
        <v>3.1270960524590163E-2</v>
      </c>
      <c r="BN124" s="5">
        <v>2039</v>
      </c>
      <c r="BO124" s="5">
        <f t="shared" si="142"/>
        <v>0.87539010909898696</v>
      </c>
      <c r="BP124" s="5">
        <f t="shared" si="142"/>
        <v>1.0771432283807634</v>
      </c>
      <c r="BQ124" s="5">
        <f t="shared" si="142"/>
        <v>1.0771432283807634</v>
      </c>
      <c r="BS124" s="5">
        <v>2039</v>
      </c>
      <c r="BT124" s="5">
        <f t="shared" si="143"/>
        <v>0</v>
      </c>
      <c r="BU124" s="5">
        <f t="shared" si="143"/>
        <v>0</v>
      </c>
      <c r="BV124" s="5">
        <f t="shared" si="143"/>
        <v>0</v>
      </c>
      <c r="BX124" s="5">
        <v>2039</v>
      </c>
      <c r="BY124" s="5">
        <f t="shared" si="144"/>
        <v>0</v>
      </c>
      <c r="BZ124" s="5">
        <f t="shared" si="144"/>
        <v>0</v>
      </c>
      <c r="CA124" s="5">
        <f t="shared" si="144"/>
        <v>0</v>
      </c>
      <c r="CC124" s="5">
        <v>2039</v>
      </c>
      <c r="CD124" s="5">
        <f t="shared" si="145"/>
        <v>0.16450283929376941</v>
      </c>
      <c r="CE124" s="5">
        <f t="shared" si="145"/>
        <v>0.20241617714537835</v>
      </c>
      <c r="CF124" s="5">
        <f t="shared" si="145"/>
        <v>0.20241617714537835</v>
      </c>
    </row>
    <row r="125" spans="1:84" x14ac:dyDescent="0.25">
      <c r="A125" s="5">
        <v>2040</v>
      </c>
      <c r="B125" s="5">
        <f t="shared" si="129"/>
        <v>1.8159825077762306</v>
      </c>
      <c r="C125" s="5">
        <f t="shared" si="112"/>
        <v>2.1216620050761419</v>
      </c>
      <c r="D125" s="5">
        <f t="shared" si="112"/>
        <v>2.1216620050761419</v>
      </c>
      <c r="F125" s="5">
        <v>2040</v>
      </c>
      <c r="G125" s="5">
        <f t="shared" si="130"/>
        <v>1.5981494549999996E-2</v>
      </c>
      <c r="H125" s="5">
        <f t="shared" si="130"/>
        <v>1.5981494549999996E-2</v>
      </c>
      <c r="I125" s="5">
        <f t="shared" si="130"/>
        <v>1.5981494549999996E-2</v>
      </c>
      <c r="K125" s="5">
        <v>2040</v>
      </c>
      <c r="L125" s="5">
        <f t="shared" si="131"/>
        <v>0.29795496000000005</v>
      </c>
      <c r="M125" s="5">
        <f t="shared" si="131"/>
        <v>0.29795496000000005</v>
      </c>
      <c r="N125" s="5">
        <f t="shared" si="131"/>
        <v>0.29795496000000005</v>
      </c>
      <c r="P125" s="5">
        <v>2040</v>
      </c>
      <c r="Q125" s="5">
        <f t="shared" si="132"/>
        <v>7.3789453319361251E-5</v>
      </c>
      <c r="R125" s="5">
        <f t="shared" si="132"/>
        <v>9.0680999999999995E-5</v>
      </c>
      <c r="S125" s="5">
        <f t="shared" si="132"/>
        <v>9.0680999999999995E-5</v>
      </c>
      <c r="U125" s="5">
        <v>2040</v>
      </c>
      <c r="V125" s="5">
        <f t="shared" si="133"/>
        <v>2.3134496082685189E-2</v>
      </c>
      <c r="W125" s="5">
        <f t="shared" si="133"/>
        <v>3.1423007263427116E-2</v>
      </c>
      <c r="X125" s="5">
        <f t="shared" si="133"/>
        <v>3.1423007263427116E-2</v>
      </c>
      <c r="Z125" s="5">
        <v>2040</v>
      </c>
      <c r="AA125" s="5">
        <f t="shared" si="134"/>
        <v>6.4583801564162815E-3</v>
      </c>
      <c r="AB125" s="5">
        <f t="shared" si="134"/>
        <v>8.7722561943734036E-3</v>
      </c>
      <c r="AC125" s="5">
        <f t="shared" si="134"/>
        <v>8.7722561943734036E-3</v>
      </c>
      <c r="AE125" s="5">
        <v>2040</v>
      </c>
      <c r="AF125" s="5">
        <f t="shared" si="135"/>
        <v>4.3648287531003697E-3</v>
      </c>
      <c r="AG125" s="5">
        <f t="shared" si="135"/>
        <v>4.7134510895140676E-3</v>
      </c>
      <c r="AH125" s="5">
        <f t="shared" si="135"/>
        <v>4.7134510895140676E-3</v>
      </c>
      <c r="AJ125" s="5">
        <v>2040</v>
      </c>
      <c r="AK125" s="5">
        <f t="shared" si="136"/>
        <v>6.284601452685422E-3</v>
      </c>
      <c r="AL125" s="5">
        <f t="shared" si="136"/>
        <v>6.284601452685422E-3</v>
      </c>
      <c r="AM125" s="5">
        <f t="shared" si="136"/>
        <v>6.284601452685422E-3</v>
      </c>
      <c r="AO125" s="5">
        <v>2040</v>
      </c>
      <c r="AP125" s="5">
        <f t="shared" si="137"/>
        <v>0.1185661583762439</v>
      </c>
      <c r="AQ125" s="5">
        <f t="shared" si="137"/>
        <v>0.16104544670163934</v>
      </c>
      <c r="AR125" s="5">
        <f t="shared" si="137"/>
        <v>0.16104544670163934</v>
      </c>
      <c r="AT125" s="5">
        <v>2040</v>
      </c>
      <c r="AU125" s="5">
        <f t="shared" si="138"/>
        <v>0.14964660765933696</v>
      </c>
      <c r="AV125" s="5">
        <f t="shared" si="138"/>
        <v>0.20326124340983606</v>
      </c>
      <c r="AW125" s="5">
        <f t="shared" si="138"/>
        <v>0.20326124340983606</v>
      </c>
      <c r="AY125" s="5">
        <v>2040</v>
      </c>
      <c r="AZ125" s="5">
        <f t="shared" si="139"/>
        <v>2.1871427273287704E-2</v>
      </c>
      <c r="BA125" s="5">
        <f t="shared" si="139"/>
        <v>2.970741249836065E-2</v>
      </c>
      <c r="BB125" s="5">
        <f t="shared" si="139"/>
        <v>2.970741249836065E-2</v>
      </c>
      <c r="BD125" s="5">
        <v>2040</v>
      </c>
      <c r="BE125" s="5">
        <f t="shared" si="140"/>
        <v>4.5425272029136009E-2</v>
      </c>
      <c r="BF125" s="5">
        <f t="shared" si="140"/>
        <v>5.1597084865573767E-2</v>
      </c>
      <c r="BG125" s="5">
        <f t="shared" si="140"/>
        <v>5.1597084865573767E-2</v>
      </c>
      <c r="BI125" s="5">
        <v>2040</v>
      </c>
      <c r="BJ125" s="5">
        <f t="shared" si="141"/>
        <v>2.1334234322715733E-2</v>
      </c>
      <c r="BK125" s="5">
        <f t="shared" si="141"/>
        <v>3.1270960524590163E-2</v>
      </c>
      <c r="BL125" s="5">
        <f t="shared" si="141"/>
        <v>3.1270960524590163E-2</v>
      </c>
      <c r="BN125" s="5">
        <v>2040</v>
      </c>
      <c r="BO125" s="5">
        <f t="shared" si="142"/>
        <v>0.93010199091767376</v>
      </c>
      <c r="BP125" s="5">
        <f t="shared" si="142"/>
        <v>1.0771432283807634</v>
      </c>
      <c r="BQ125" s="5">
        <f t="shared" si="142"/>
        <v>1.0771432283807634</v>
      </c>
      <c r="BS125" s="5">
        <v>2040</v>
      </c>
      <c r="BT125" s="5">
        <f t="shared" si="143"/>
        <v>0</v>
      </c>
      <c r="BU125" s="5">
        <f t="shared" si="143"/>
        <v>0</v>
      </c>
      <c r="BV125" s="5">
        <f t="shared" si="143"/>
        <v>0</v>
      </c>
      <c r="BX125" s="5">
        <v>2040</v>
      </c>
      <c r="BY125" s="5">
        <f t="shared" si="144"/>
        <v>0</v>
      </c>
      <c r="BZ125" s="5">
        <f t="shared" si="144"/>
        <v>0</v>
      </c>
      <c r="CA125" s="5">
        <f t="shared" si="144"/>
        <v>0</v>
      </c>
      <c r="CC125" s="5">
        <v>2040</v>
      </c>
      <c r="CD125" s="5">
        <f t="shared" si="145"/>
        <v>0.17478426674962999</v>
      </c>
      <c r="CE125" s="5">
        <f t="shared" si="145"/>
        <v>0.20241617714537835</v>
      </c>
      <c r="CF125" s="5">
        <f t="shared" si="145"/>
        <v>0.20241617714537835</v>
      </c>
    </row>
    <row r="126" spans="1:84" x14ac:dyDescent="0.25">
      <c r="A126" s="5">
        <v>2041</v>
      </c>
      <c r="B126" s="5">
        <f t="shared" si="129"/>
        <v>1.9039684755276158</v>
      </c>
      <c r="C126" s="5">
        <f t="shared" si="112"/>
        <v>2.1216620050761419</v>
      </c>
      <c r="D126" s="5">
        <f t="shared" si="112"/>
        <v>2.1216620050761419</v>
      </c>
      <c r="F126" s="5">
        <v>2041</v>
      </c>
      <c r="G126" s="5">
        <f t="shared" ref="G126:I135" si="146">G94*0.181/1000</f>
        <v>1.5981494549999996E-2</v>
      </c>
      <c r="H126" s="5">
        <f t="shared" si="146"/>
        <v>1.5981494549999996E-2</v>
      </c>
      <c r="I126" s="5">
        <f t="shared" si="146"/>
        <v>1.5981494549999996E-2</v>
      </c>
      <c r="K126" s="5">
        <v>2041</v>
      </c>
      <c r="L126" s="5">
        <f t="shared" ref="L126:N135" si="147">L94*0.181/1000</f>
        <v>0.29795496000000005</v>
      </c>
      <c r="M126" s="5">
        <f t="shared" si="147"/>
        <v>0.29795496000000005</v>
      </c>
      <c r="N126" s="5">
        <f t="shared" si="147"/>
        <v>0.29795496000000005</v>
      </c>
      <c r="P126" s="5">
        <v>2041</v>
      </c>
      <c r="Q126" s="5">
        <f t="shared" ref="Q126:S135" si="148">Q94*0.181/1000</f>
        <v>7.8130009396970736E-5</v>
      </c>
      <c r="R126" s="5">
        <f t="shared" si="148"/>
        <v>9.0680999999999995E-5</v>
      </c>
      <c r="S126" s="5">
        <f t="shared" si="148"/>
        <v>9.0680999999999995E-5</v>
      </c>
      <c r="U126" s="5">
        <v>2041</v>
      </c>
      <c r="V126" s="5">
        <f t="shared" ref="V126:X135" si="149">V94*0.181/1000</f>
        <v>2.449534879343138E-2</v>
      </c>
      <c r="W126" s="5">
        <f t="shared" si="149"/>
        <v>3.1423007263427116E-2</v>
      </c>
      <c r="X126" s="5">
        <f t="shared" si="149"/>
        <v>3.1423007263427116E-2</v>
      </c>
      <c r="Z126" s="5">
        <v>2041</v>
      </c>
      <c r="AA126" s="5">
        <f t="shared" ref="AA126:AC135" si="150">AA94*0.181/1000</f>
        <v>6.838284871499593E-3</v>
      </c>
      <c r="AB126" s="5">
        <f t="shared" si="150"/>
        <v>8.7722561943734036E-3</v>
      </c>
      <c r="AC126" s="5">
        <f t="shared" si="150"/>
        <v>8.7722561943734036E-3</v>
      </c>
      <c r="AE126" s="5">
        <v>2041</v>
      </c>
      <c r="AF126" s="5">
        <f t="shared" ref="AF126:AH135" si="151">AF94*0.181/1000</f>
        <v>4.621583385635686E-3</v>
      </c>
      <c r="AG126" s="5">
        <f t="shared" si="151"/>
        <v>4.7134510895140676E-3</v>
      </c>
      <c r="AH126" s="5">
        <f t="shared" si="151"/>
        <v>4.7134510895140676E-3</v>
      </c>
      <c r="AJ126" s="5">
        <v>2041</v>
      </c>
      <c r="AK126" s="5">
        <f t="shared" ref="AK126:AM135" si="152">AK94*0.181/1000</f>
        <v>6.284601452685422E-3</v>
      </c>
      <c r="AL126" s="5">
        <f t="shared" si="152"/>
        <v>6.284601452685422E-3</v>
      </c>
      <c r="AM126" s="5">
        <f t="shared" si="152"/>
        <v>6.284601452685422E-3</v>
      </c>
      <c r="AO126" s="5">
        <v>2041</v>
      </c>
      <c r="AP126" s="5">
        <f t="shared" ref="AP126:AR135" si="153">AP94*0.181/1000</f>
        <v>0.12554063828072887</v>
      </c>
      <c r="AQ126" s="5">
        <f t="shared" si="153"/>
        <v>0.16104544670163934</v>
      </c>
      <c r="AR126" s="5">
        <f t="shared" si="153"/>
        <v>0.16104544670163934</v>
      </c>
      <c r="AT126" s="5">
        <v>2041</v>
      </c>
      <c r="AU126" s="5">
        <f t="shared" ref="AU126:AW135" si="154">AU94*0.181/1000</f>
        <v>0.15844934928635673</v>
      </c>
      <c r="AV126" s="5">
        <f t="shared" si="154"/>
        <v>0.20326124340983606</v>
      </c>
      <c r="AW126" s="5">
        <f t="shared" si="154"/>
        <v>0.20326124340983606</v>
      </c>
      <c r="AY126" s="5">
        <v>2041</v>
      </c>
      <c r="AZ126" s="5">
        <f t="shared" ref="AZ126:BB135" si="155">AZ94*0.181/1000</f>
        <v>2.3157981818775215E-2</v>
      </c>
      <c r="BA126" s="5">
        <f t="shared" si="155"/>
        <v>2.970741249836065E-2</v>
      </c>
      <c r="BB126" s="5">
        <f t="shared" si="155"/>
        <v>2.970741249836065E-2</v>
      </c>
      <c r="BD126" s="5">
        <v>2041</v>
      </c>
      <c r="BE126" s="5">
        <f t="shared" ref="BE126:BG135" si="156">BE94*0.181/1000</f>
        <v>4.8097346854379296E-2</v>
      </c>
      <c r="BF126" s="5">
        <f t="shared" si="156"/>
        <v>5.1597084865573767E-2</v>
      </c>
      <c r="BG126" s="5">
        <f t="shared" si="156"/>
        <v>5.1597084865573767E-2</v>
      </c>
      <c r="BI126" s="5">
        <v>2041</v>
      </c>
      <c r="BJ126" s="5">
        <f t="shared" ref="BJ126:BL135" si="157">BJ94*0.181/1000</f>
        <v>2.2589189282875479E-2</v>
      </c>
      <c r="BK126" s="5">
        <f t="shared" si="157"/>
        <v>3.1270960524590163E-2</v>
      </c>
      <c r="BL126" s="5">
        <f t="shared" si="157"/>
        <v>3.1270960524590163E-2</v>
      </c>
      <c r="BN126" s="5">
        <v>2041</v>
      </c>
      <c r="BO126" s="5">
        <f t="shared" ref="BO126:BQ135" si="158">BO94*0.181/1000</f>
        <v>0.98481387273636034</v>
      </c>
      <c r="BP126" s="5">
        <f t="shared" si="158"/>
        <v>1.0771432283807634</v>
      </c>
      <c r="BQ126" s="5">
        <f t="shared" si="158"/>
        <v>1.0771432283807634</v>
      </c>
      <c r="BS126" s="5">
        <v>2041</v>
      </c>
      <c r="BT126" s="5">
        <f t="shared" ref="BT126:BV135" si="159">BT94*0.181/1000</f>
        <v>0</v>
      </c>
      <c r="BU126" s="5">
        <f t="shared" si="159"/>
        <v>0</v>
      </c>
      <c r="BV126" s="5">
        <f t="shared" si="159"/>
        <v>0</v>
      </c>
      <c r="BX126" s="5">
        <v>2041</v>
      </c>
      <c r="BY126" s="5">
        <f t="shared" ref="BY126:CA135" si="160">BY94*0.181/1000</f>
        <v>0</v>
      </c>
      <c r="BZ126" s="5">
        <f t="shared" si="160"/>
        <v>0</v>
      </c>
      <c r="CA126" s="5">
        <f t="shared" si="160"/>
        <v>0</v>
      </c>
      <c r="CC126" s="5">
        <v>2041</v>
      </c>
      <c r="CD126" s="5">
        <f t="shared" ref="CD126:CF135" si="161">CD94*0.181/1000</f>
        <v>0.18506569420549057</v>
      </c>
      <c r="CE126" s="5">
        <f t="shared" si="161"/>
        <v>0.20241617714537835</v>
      </c>
      <c r="CF126" s="5">
        <f t="shared" si="161"/>
        <v>0.20241617714537835</v>
      </c>
    </row>
    <row r="127" spans="1:84" x14ac:dyDescent="0.25">
      <c r="A127" s="5">
        <v>2042</v>
      </c>
      <c r="B127" s="5">
        <f t="shared" si="129"/>
        <v>1.9917895563503438</v>
      </c>
      <c r="C127" s="5">
        <f t="shared" si="112"/>
        <v>2.1216620050761419</v>
      </c>
      <c r="D127" s="5">
        <f t="shared" si="112"/>
        <v>2.1216620050761419</v>
      </c>
      <c r="F127" s="5">
        <v>2042</v>
      </c>
      <c r="G127" s="5">
        <f t="shared" si="146"/>
        <v>1.5981494549999996E-2</v>
      </c>
      <c r="H127" s="5">
        <f t="shared" si="146"/>
        <v>1.5981494549999996E-2</v>
      </c>
      <c r="I127" s="5">
        <f t="shared" si="146"/>
        <v>1.5981494549999996E-2</v>
      </c>
      <c r="K127" s="5">
        <v>2042</v>
      </c>
      <c r="L127" s="5">
        <f t="shared" si="147"/>
        <v>0.29795496000000005</v>
      </c>
      <c r="M127" s="5">
        <f t="shared" si="147"/>
        <v>0.29795496000000005</v>
      </c>
      <c r="N127" s="5">
        <f t="shared" si="147"/>
        <v>0.29795496000000005</v>
      </c>
      <c r="P127" s="5">
        <v>2042</v>
      </c>
      <c r="Q127" s="5">
        <f t="shared" si="148"/>
        <v>8.2470565474580235E-5</v>
      </c>
      <c r="R127" s="5">
        <f t="shared" si="148"/>
        <v>9.0680999999999995E-5</v>
      </c>
      <c r="S127" s="5">
        <f t="shared" si="148"/>
        <v>9.0680999999999995E-5</v>
      </c>
      <c r="U127" s="5">
        <v>2042</v>
      </c>
      <c r="V127" s="5">
        <f t="shared" si="149"/>
        <v>2.5856201504177567E-2</v>
      </c>
      <c r="W127" s="5">
        <f t="shared" si="149"/>
        <v>3.1423007263427116E-2</v>
      </c>
      <c r="X127" s="5">
        <f t="shared" si="149"/>
        <v>3.1423007263427116E-2</v>
      </c>
      <c r="Z127" s="5">
        <v>2042</v>
      </c>
      <c r="AA127" s="5">
        <f t="shared" si="150"/>
        <v>7.2181895865829036E-3</v>
      </c>
      <c r="AB127" s="5">
        <f t="shared" si="150"/>
        <v>8.7722561943734036E-3</v>
      </c>
      <c r="AC127" s="5">
        <f t="shared" si="150"/>
        <v>8.7722561943734036E-3</v>
      </c>
      <c r="AE127" s="5">
        <v>2042</v>
      </c>
      <c r="AF127" s="5">
        <f t="shared" si="151"/>
        <v>4.7134510895140676E-3</v>
      </c>
      <c r="AG127" s="5">
        <f t="shared" si="151"/>
        <v>4.7134510895140676E-3</v>
      </c>
      <c r="AH127" s="5">
        <f t="shared" si="151"/>
        <v>4.7134510895140676E-3</v>
      </c>
      <c r="AJ127" s="5">
        <v>2042</v>
      </c>
      <c r="AK127" s="5">
        <f t="shared" si="152"/>
        <v>6.284601452685422E-3</v>
      </c>
      <c r="AL127" s="5">
        <f t="shared" si="152"/>
        <v>6.284601452685422E-3</v>
      </c>
      <c r="AM127" s="5">
        <f t="shared" si="152"/>
        <v>6.284601452685422E-3</v>
      </c>
      <c r="AO127" s="5">
        <v>2042</v>
      </c>
      <c r="AP127" s="5">
        <f t="shared" si="153"/>
        <v>0.1325151181852138</v>
      </c>
      <c r="AQ127" s="5">
        <f t="shared" si="153"/>
        <v>0.16104544670163934</v>
      </c>
      <c r="AR127" s="5">
        <f t="shared" si="153"/>
        <v>0.16104544670163934</v>
      </c>
      <c r="AT127" s="5">
        <v>2042</v>
      </c>
      <c r="AU127" s="5">
        <f t="shared" si="154"/>
        <v>0.16725209091337656</v>
      </c>
      <c r="AV127" s="5">
        <f t="shared" si="154"/>
        <v>0.20326124340983606</v>
      </c>
      <c r="AW127" s="5">
        <f t="shared" si="154"/>
        <v>0.20326124340983606</v>
      </c>
      <c r="AY127" s="5">
        <v>2042</v>
      </c>
      <c r="AZ127" s="5">
        <f t="shared" si="155"/>
        <v>2.444453636426273E-2</v>
      </c>
      <c r="BA127" s="5">
        <f t="shared" si="155"/>
        <v>2.970741249836065E-2</v>
      </c>
      <c r="BB127" s="5">
        <f t="shared" si="155"/>
        <v>2.970741249836065E-2</v>
      </c>
      <c r="BD127" s="5">
        <v>2042</v>
      </c>
      <c r="BE127" s="5">
        <f t="shared" si="156"/>
        <v>5.0769421679622596E-2</v>
      </c>
      <c r="BF127" s="5">
        <f t="shared" si="156"/>
        <v>5.1597084865573767E-2</v>
      </c>
      <c r="BG127" s="5">
        <f t="shared" si="156"/>
        <v>5.1597084865573767E-2</v>
      </c>
      <c r="BI127" s="5">
        <v>2042</v>
      </c>
      <c r="BJ127" s="5">
        <f t="shared" si="157"/>
        <v>2.3844144243035229E-2</v>
      </c>
      <c r="BK127" s="5">
        <f t="shared" si="157"/>
        <v>3.1270960524590163E-2</v>
      </c>
      <c r="BL127" s="5">
        <f t="shared" si="157"/>
        <v>3.1270960524590163E-2</v>
      </c>
      <c r="BN127" s="5">
        <v>2042</v>
      </c>
      <c r="BO127" s="5">
        <f t="shared" si="158"/>
        <v>1.0395257545550471</v>
      </c>
      <c r="BP127" s="5">
        <f t="shared" si="158"/>
        <v>1.0771432283807634</v>
      </c>
      <c r="BQ127" s="5">
        <f t="shared" si="158"/>
        <v>1.0771432283807634</v>
      </c>
      <c r="BS127" s="5">
        <v>2042</v>
      </c>
      <c r="BT127" s="5">
        <f t="shared" si="159"/>
        <v>0</v>
      </c>
      <c r="BU127" s="5">
        <f t="shared" si="159"/>
        <v>0</v>
      </c>
      <c r="BV127" s="5">
        <f t="shared" si="159"/>
        <v>0</v>
      </c>
      <c r="BX127" s="5">
        <v>2042</v>
      </c>
      <c r="BY127" s="5">
        <f t="shared" si="160"/>
        <v>0</v>
      </c>
      <c r="BZ127" s="5">
        <f t="shared" si="160"/>
        <v>0</v>
      </c>
      <c r="CA127" s="5">
        <f t="shared" si="160"/>
        <v>0</v>
      </c>
      <c r="CC127" s="5">
        <v>2042</v>
      </c>
      <c r="CD127" s="5">
        <f t="shared" si="161"/>
        <v>0.1953471216613511</v>
      </c>
      <c r="CE127" s="5">
        <f t="shared" si="161"/>
        <v>0.20241617714537835</v>
      </c>
      <c r="CF127" s="5">
        <f t="shared" si="161"/>
        <v>0.20241617714537835</v>
      </c>
    </row>
    <row r="128" spans="1:84" x14ac:dyDescent="0.25">
      <c r="A128" s="5">
        <v>2043</v>
      </c>
      <c r="B128" s="5">
        <f t="shared" si="129"/>
        <v>2.0573675778650973</v>
      </c>
      <c r="C128" s="5">
        <f t="shared" si="112"/>
        <v>2.1216620050761419</v>
      </c>
      <c r="D128" s="5">
        <f t="shared" si="112"/>
        <v>2.1216620050761419</v>
      </c>
      <c r="F128" s="5">
        <v>2043</v>
      </c>
      <c r="G128" s="5">
        <f t="shared" si="146"/>
        <v>1.5981494549999996E-2</v>
      </c>
      <c r="H128" s="5">
        <f t="shared" si="146"/>
        <v>1.5981494549999996E-2</v>
      </c>
      <c r="I128" s="5">
        <f t="shared" si="146"/>
        <v>1.5981494549999996E-2</v>
      </c>
      <c r="K128" s="5">
        <v>2043</v>
      </c>
      <c r="L128" s="5">
        <f t="shared" si="147"/>
        <v>0.29795496000000005</v>
      </c>
      <c r="M128" s="5">
        <f t="shared" si="147"/>
        <v>0.29795496000000005</v>
      </c>
      <c r="N128" s="5">
        <f t="shared" si="147"/>
        <v>0.29795496000000005</v>
      </c>
      <c r="P128" s="5">
        <v>2043</v>
      </c>
      <c r="Q128" s="5">
        <f t="shared" si="148"/>
        <v>8.6811121552189706E-5</v>
      </c>
      <c r="R128" s="5">
        <f t="shared" si="148"/>
        <v>9.0680999999999995E-5</v>
      </c>
      <c r="S128" s="5">
        <f t="shared" si="148"/>
        <v>9.0680999999999995E-5</v>
      </c>
      <c r="U128" s="5">
        <v>2043</v>
      </c>
      <c r="V128" s="5">
        <f t="shared" si="149"/>
        <v>2.7217054214923746E-2</v>
      </c>
      <c r="W128" s="5">
        <f t="shared" si="149"/>
        <v>3.1423007263427116E-2</v>
      </c>
      <c r="X128" s="5">
        <f t="shared" si="149"/>
        <v>3.1423007263427116E-2</v>
      </c>
      <c r="Z128" s="5">
        <v>2043</v>
      </c>
      <c r="AA128" s="5">
        <f t="shared" si="150"/>
        <v>7.5980943016662125E-3</v>
      </c>
      <c r="AB128" s="5">
        <f t="shared" si="150"/>
        <v>8.7722561943734036E-3</v>
      </c>
      <c r="AC128" s="5">
        <f t="shared" si="150"/>
        <v>8.7722561943734036E-3</v>
      </c>
      <c r="AE128" s="5">
        <v>2043</v>
      </c>
      <c r="AF128" s="5">
        <f t="shared" si="151"/>
        <v>4.7134510895140676E-3</v>
      </c>
      <c r="AG128" s="5">
        <f t="shared" si="151"/>
        <v>4.7134510895140676E-3</v>
      </c>
      <c r="AH128" s="5">
        <f t="shared" si="151"/>
        <v>4.7134510895140676E-3</v>
      </c>
      <c r="AJ128" s="5">
        <v>2043</v>
      </c>
      <c r="AK128" s="5">
        <f t="shared" si="152"/>
        <v>6.284601452685422E-3</v>
      </c>
      <c r="AL128" s="5">
        <f t="shared" si="152"/>
        <v>6.284601452685422E-3</v>
      </c>
      <c r="AM128" s="5">
        <f t="shared" si="152"/>
        <v>6.284601452685422E-3</v>
      </c>
      <c r="AO128" s="5">
        <v>2043</v>
      </c>
      <c r="AP128" s="5">
        <f t="shared" si="153"/>
        <v>0.13948959808969869</v>
      </c>
      <c r="AQ128" s="5">
        <f t="shared" si="153"/>
        <v>0.16104544670163934</v>
      </c>
      <c r="AR128" s="5">
        <f t="shared" si="153"/>
        <v>0.16104544670163934</v>
      </c>
      <c r="AT128" s="5">
        <v>2043</v>
      </c>
      <c r="AU128" s="5">
        <f t="shared" si="154"/>
        <v>0.17605483254039639</v>
      </c>
      <c r="AV128" s="5">
        <f t="shared" si="154"/>
        <v>0.20326124340983606</v>
      </c>
      <c r="AW128" s="5">
        <f t="shared" si="154"/>
        <v>0.20326124340983606</v>
      </c>
      <c r="AY128" s="5">
        <v>2043</v>
      </c>
      <c r="AZ128" s="5">
        <f t="shared" si="155"/>
        <v>2.5731090909750239E-2</v>
      </c>
      <c r="BA128" s="5">
        <f t="shared" si="155"/>
        <v>2.970741249836065E-2</v>
      </c>
      <c r="BB128" s="5">
        <f t="shared" si="155"/>
        <v>2.970741249836065E-2</v>
      </c>
      <c r="BD128" s="5">
        <v>2043</v>
      </c>
      <c r="BE128" s="5">
        <f t="shared" si="156"/>
        <v>5.1597084865573767E-2</v>
      </c>
      <c r="BF128" s="5">
        <f t="shared" si="156"/>
        <v>5.1597084865573767E-2</v>
      </c>
      <c r="BG128" s="5">
        <f t="shared" si="156"/>
        <v>5.1597084865573767E-2</v>
      </c>
      <c r="BI128" s="5">
        <v>2043</v>
      </c>
      <c r="BJ128" s="5">
        <f t="shared" si="157"/>
        <v>2.5099099203194974E-2</v>
      </c>
      <c r="BK128" s="5">
        <f t="shared" si="157"/>
        <v>3.1270960524590163E-2</v>
      </c>
      <c r="BL128" s="5">
        <f t="shared" si="157"/>
        <v>3.1270960524590163E-2</v>
      </c>
      <c r="BN128" s="5">
        <v>2043</v>
      </c>
      <c r="BO128" s="5">
        <f t="shared" si="158"/>
        <v>1.0771432283807634</v>
      </c>
      <c r="BP128" s="5">
        <f t="shared" si="158"/>
        <v>1.0771432283807634</v>
      </c>
      <c r="BQ128" s="5">
        <f t="shared" si="158"/>
        <v>1.0771432283807634</v>
      </c>
      <c r="BS128" s="5">
        <v>2043</v>
      </c>
      <c r="BT128" s="5">
        <f t="shared" si="159"/>
        <v>0</v>
      </c>
      <c r="BU128" s="5">
        <f t="shared" si="159"/>
        <v>0</v>
      </c>
      <c r="BV128" s="5">
        <f t="shared" si="159"/>
        <v>0</v>
      </c>
      <c r="BX128" s="5">
        <v>2043</v>
      </c>
      <c r="BY128" s="5">
        <f t="shared" si="160"/>
        <v>0</v>
      </c>
      <c r="BZ128" s="5">
        <f t="shared" si="160"/>
        <v>0</v>
      </c>
      <c r="CA128" s="5">
        <f t="shared" si="160"/>
        <v>0</v>
      </c>
      <c r="CC128" s="5">
        <v>2043</v>
      </c>
      <c r="CD128" s="5">
        <f t="shared" si="161"/>
        <v>0.20241617714537835</v>
      </c>
      <c r="CE128" s="5">
        <f t="shared" si="161"/>
        <v>0.20241617714537835</v>
      </c>
      <c r="CF128" s="5">
        <f t="shared" si="161"/>
        <v>0.20241617714537835</v>
      </c>
    </row>
    <row r="129" spans="1:84" x14ac:dyDescent="0.25">
      <c r="A129" s="5">
        <v>2044</v>
      </c>
      <c r="B129" s="5">
        <f t="shared" si="129"/>
        <v>2.0774309362065266</v>
      </c>
      <c r="C129" s="5">
        <f t="shared" si="112"/>
        <v>2.1216620050761419</v>
      </c>
      <c r="D129" s="5">
        <f t="shared" si="112"/>
        <v>2.1216620050761419</v>
      </c>
      <c r="F129" s="5">
        <v>2044</v>
      </c>
      <c r="G129" s="5">
        <f t="shared" si="146"/>
        <v>1.5981494549999996E-2</v>
      </c>
      <c r="H129" s="5">
        <f t="shared" si="146"/>
        <v>1.5981494549999996E-2</v>
      </c>
      <c r="I129" s="5">
        <f t="shared" si="146"/>
        <v>1.5981494549999996E-2</v>
      </c>
      <c r="K129" s="5">
        <v>2044</v>
      </c>
      <c r="L129" s="5">
        <f t="shared" si="147"/>
        <v>0.29795496000000005</v>
      </c>
      <c r="M129" s="5">
        <f t="shared" si="147"/>
        <v>0.29795496000000005</v>
      </c>
      <c r="N129" s="5">
        <f t="shared" si="147"/>
        <v>0.29795496000000005</v>
      </c>
      <c r="P129" s="5">
        <v>2044</v>
      </c>
      <c r="Q129" s="5">
        <f t="shared" si="148"/>
        <v>9.0680999999999995E-5</v>
      </c>
      <c r="R129" s="5">
        <f t="shared" si="148"/>
        <v>9.0680999999999995E-5</v>
      </c>
      <c r="S129" s="5">
        <f t="shared" si="148"/>
        <v>9.0680999999999995E-5</v>
      </c>
      <c r="U129" s="5">
        <v>2044</v>
      </c>
      <c r="V129" s="5">
        <f t="shared" si="149"/>
        <v>2.8577906925669937E-2</v>
      </c>
      <c r="W129" s="5">
        <f t="shared" si="149"/>
        <v>3.1423007263427116E-2</v>
      </c>
      <c r="X129" s="5">
        <f t="shared" si="149"/>
        <v>3.1423007263427116E-2</v>
      </c>
      <c r="Z129" s="5">
        <v>2044</v>
      </c>
      <c r="AA129" s="5">
        <f t="shared" si="150"/>
        <v>7.9779990167495266E-3</v>
      </c>
      <c r="AB129" s="5">
        <f t="shared" si="150"/>
        <v>8.7722561943734036E-3</v>
      </c>
      <c r="AC129" s="5">
        <f t="shared" si="150"/>
        <v>8.7722561943734036E-3</v>
      </c>
      <c r="AE129" s="5">
        <v>2044</v>
      </c>
      <c r="AF129" s="5">
        <f t="shared" si="151"/>
        <v>4.7134510895140676E-3</v>
      </c>
      <c r="AG129" s="5">
        <f t="shared" si="151"/>
        <v>4.7134510895140676E-3</v>
      </c>
      <c r="AH129" s="5">
        <f t="shared" si="151"/>
        <v>4.7134510895140676E-3</v>
      </c>
      <c r="AJ129" s="5">
        <v>2044</v>
      </c>
      <c r="AK129" s="5">
        <f t="shared" si="152"/>
        <v>6.284601452685422E-3</v>
      </c>
      <c r="AL129" s="5">
        <f t="shared" si="152"/>
        <v>6.284601452685422E-3</v>
      </c>
      <c r="AM129" s="5">
        <f t="shared" si="152"/>
        <v>6.284601452685422E-3</v>
      </c>
      <c r="AO129" s="5">
        <v>2044</v>
      </c>
      <c r="AP129" s="5">
        <f t="shared" si="153"/>
        <v>0.14646407799418368</v>
      </c>
      <c r="AQ129" s="5">
        <f t="shared" si="153"/>
        <v>0.16104544670163934</v>
      </c>
      <c r="AR129" s="5">
        <f t="shared" si="153"/>
        <v>0.16104544670163934</v>
      </c>
      <c r="AT129" s="5">
        <v>2044</v>
      </c>
      <c r="AU129" s="5">
        <f t="shared" si="154"/>
        <v>0.18485757416741624</v>
      </c>
      <c r="AV129" s="5">
        <f t="shared" si="154"/>
        <v>0.20326124340983606</v>
      </c>
      <c r="AW129" s="5">
        <f t="shared" si="154"/>
        <v>0.20326124340983606</v>
      </c>
      <c r="AY129" s="5">
        <v>2044</v>
      </c>
      <c r="AZ129" s="5">
        <f t="shared" si="155"/>
        <v>2.7017645455237754E-2</v>
      </c>
      <c r="BA129" s="5">
        <f t="shared" si="155"/>
        <v>2.970741249836065E-2</v>
      </c>
      <c r="BB129" s="5">
        <f t="shared" si="155"/>
        <v>2.970741249836065E-2</v>
      </c>
      <c r="BD129" s="5">
        <v>2044</v>
      </c>
      <c r="BE129" s="5">
        <f t="shared" si="156"/>
        <v>5.1597084865573767E-2</v>
      </c>
      <c r="BF129" s="5">
        <f t="shared" si="156"/>
        <v>5.1597084865573767E-2</v>
      </c>
      <c r="BG129" s="5">
        <f t="shared" si="156"/>
        <v>5.1597084865573767E-2</v>
      </c>
      <c r="BI129" s="5">
        <v>2044</v>
      </c>
      <c r="BJ129" s="5">
        <f t="shared" si="157"/>
        <v>2.6354054163354724E-2</v>
      </c>
      <c r="BK129" s="5">
        <f t="shared" si="157"/>
        <v>3.1270960524590163E-2</v>
      </c>
      <c r="BL129" s="5">
        <f t="shared" si="157"/>
        <v>3.1270960524590163E-2</v>
      </c>
      <c r="BN129" s="5">
        <v>2044</v>
      </c>
      <c r="BO129" s="5">
        <f t="shared" si="158"/>
        <v>1.0771432283807634</v>
      </c>
      <c r="BP129" s="5">
        <f t="shared" si="158"/>
        <v>1.0771432283807634</v>
      </c>
      <c r="BQ129" s="5">
        <f t="shared" si="158"/>
        <v>1.0771432283807634</v>
      </c>
      <c r="BS129" s="5">
        <v>2044</v>
      </c>
      <c r="BT129" s="5">
        <f t="shared" si="159"/>
        <v>0</v>
      </c>
      <c r="BU129" s="5">
        <f t="shared" si="159"/>
        <v>0</v>
      </c>
      <c r="BV129" s="5">
        <f t="shared" si="159"/>
        <v>0</v>
      </c>
      <c r="BX129" s="5">
        <v>2044</v>
      </c>
      <c r="BY129" s="5">
        <f t="shared" si="160"/>
        <v>0</v>
      </c>
      <c r="BZ129" s="5">
        <f t="shared" si="160"/>
        <v>0</v>
      </c>
      <c r="CA129" s="5">
        <f t="shared" si="160"/>
        <v>0</v>
      </c>
      <c r="CC129" s="5">
        <v>2044</v>
      </c>
      <c r="CD129" s="5">
        <f t="shared" si="161"/>
        <v>0.20241617714537835</v>
      </c>
      <c r="CE129" s="5">
        <f t="shared" si="161"/>
        <v>0.20241617714537835</v>
      </c>
      <c r="CF129" s="5">
        <f t="shared" si="161"/>
        <v>0.20241617714537835</v>
      </c>
    </row>
    <row r="130" spans="1:84" x14ac:dyDescent="0.25">
      <c r="A130" s="5">
        <v>2045</v>
      </c>
      <c r="B130" s="5">
        <f t="shared" si="129"/>
        <v>2.0974904246695085</v>
      </c>
      <c r="C130" s="5">
        <f t="shared" si="112"/>
        <v>2.1216620050761419</v>
      </c>
      <c r="D130" s="5">
        <f t="shared" si="112"/>
        <v>2.1216620050761419</v>
      </c>
      <c r="F130" s="5">
        <v>2045</v>
      </c>
      <c r="G130" s="5">
        <f t="shared" si="146"/>
        <v>1.5981494549999996E-2</v>
      </c>
      <c r="H130" s="5">
        <f t="shared" si="146"/>
        <v>1.5981494549999996E-2</v>
      </c>
      <c r="I130" s="5">
        <f t="shared" si="146"/>
        <v>1.5981494549999996E-2</v>
      </c>
      <c r="K130" s="5">
        <v>2045</v>
      </c>
      <c r="L130" s="5">
        <f t="shared" si="147"/>
        <v>0.29795496000000005</v>
      </c>
      <c r="M130" s="5">
        <f t="shared" si="147"/>
        <v>0.29795496000000005</v>
      </c>
      <c r="N130" s="5">
        <f t="shared" si="147"/>
        <v>0.29795496000000005</v>
      </c>
      <c r="P130" s="5">
        <v>2045</v>
      </c>
      <c r="Q130" s="5">
        <f t="shared" si="148"/>
        <v>9.0680999999999995E-5</v>
      </c>
      <c r="R130" s="5">
        <f t="shared" si="148"/>
        <v>9.0680999999999995E-5</v>
      </c>
      <c r="S130" s="5">
        <f t="shared" si="148"/>
        <v>9.0680999999999995E-5</v>
      </c>
      <c r="U130" s="5">
        <v>2045</v>
      </c>
      <c r="V130" s="5">
        <f t="shared" si="149"/>
        <v>2.9938759636416123E-2</v>
      </c>
      <c r="W130" s="5">
        <f t="shared" si="149"/>
        <v>3.1423007263427116E-2</v>
      </c>
      <c r="X130" s="5">
        <f t="shared" si="149"/>
        <v>3.1423007263427116E-2</v>
      </c>
      <c r="Z130" s="5">
        <v>2045</v>
      </c>
      <c r="AA130" s="5">
        <f t="shared" si="150"/>
        <v>8.3579037318328372E-3</v>
      </c>
      <c r="AB130" s="5">
        <f t="shared" si="150"/>
        <v>8.7722561943734036E-3</v>
      </c>
      <c r="AC130" s="5">
        <f t="shared" si="150"/>
        <v>8.7722561943734036E-3</v>
      </c>
      <c r="AE130" s="5">
        <v>2045</v>
      </c>
      <c r="AF130" s="5">
        <f t="shared" si="151"/>
        <v>4.7134510895140676E-3</v>
      </c>
      <c r="AG130" s="5">
        <f t="shared" si="151"/>
        <v>4.7134510895140676E-3</v>
      </c>
      <c r="AH130" s="5">
        <f t="shared" si="151"/>
        <v>4.7134510895140676E-3</v>
      </c>
      <c r="AJ130" s="5">
        <v>2045</v>
      </c>
      <c r="AK130" s="5">
        <f t="shared" si="152"/>
        <v>6.284601452685422E-3</v>
      </c>
      <c r="AL130" s="5">
        <f t="shared" si="152"/>
        <v>6.284601452685422E-3</v>
      </c>
      <c r="AM130" s="5">
        <f t="shared" si="152"/>
        <v>6.284601452685422E-3</v>
      </c>
      <c r="AO130" s="5">
        <v>2045</v>
      </c>
      <c r="AP130" s="5">
        <f t="shared" si="153"/>
        <v>0.15343855789866859</v>
      </c>
      <c r="AQ130" s="5">
        <f t="shared" si="153"/>
        <v>0.16104544670163934</v>
      </c>
      <c r="AR130" s="5">
        <f t="shared" si="153"/>
        <v>0.16104544670163934</v>
      </c>
      <c r="AT130" s="5">
        <v>2045</v>
      </c>
      <c r="AU130" s="5">
        <f t="shared" si="154"/>
        <v>0.19366031579443604</v>
      </c>
      <c r="AV130" s="5">
        <f t="shared" si="154"/>
        <v>0.20326124340983606</v>
      </c>
      <c r="AW130" s="5">
        <f t="shared" si="154"/>
        <v>0.20326124340983606</v>
      </c>
      <c r="AY130" s="5">
        <v>2045</v>
      </c>
      <c r="AZ130" s="5">
        <f t="shared" si="155"/>
        <v>2.8304200000725262E-2</v>
      </c>
      <c r="BA130" s="5">
        <f t="shared" si="155"/>
        <v>2.970741249836065E-2</v>
      </c>
      <c r="BB130" s="5">
        <f t="shared" si="155"/>
        <v>2.970741249836065E-2</v>
      </c>
      <c r="BD130" s="5">
        <v>2045</v>
      </c>
      <c r="BE130" s="5">
        <f t="shared" si="156"/>
        <v>5.1597084865573767E-2</v>
      </c>
      <c r="BF130" s="5">
        <f t="shared" si="156"/>
        <v>5.1597084865573767E-2</v>
      </c>
      <c r="BG130" s="5">
        <f t="shared" si="156"/>
        <v>5.1597084865573767E-2</v>
      </c>
      <c r="BI130" s="5">
        <v>2045</v>
      </c>
      <c r="BJ130" s="5">
        <f t="shared" si="157"/>
        <v>2.7609009123514477E-2</v>
      </c>
      <c r="BK130" s="5">
        <f t="shared" si="157"/>
        <v>3.1270960524590163E-2</v>
      </c>
      <c r="BL130" s="5">
        <f t="shared" si="157"/>
        <v>3.1270960524590163E-2</v>
      </c>
      <c r="BN130" s="5">
        <v>2045</v>
      </c>
      <c r="BO130" s="5">
        <f t="shared" si="158"/>
        <v>1.0771432283807634</v>
      </c>
      <c r="BP130" s="5">
        <f t="shared" si="158"/>
        <v>1.0771432283807634</v>
      </c>
      <c r="BQ130" s="5">
        <f t="shared" si="158"/>
        <v>1.0771432283807634</v>
      </c>
      <c r="BS130" s="5">
        <v>2045</v>
      </c>
      <c r="BT130" s="5">
        <f t="shared" si="159"/>
        <v>0</v>
      </c>
      <c r="BU130" s="5">
        <f t="shared" si="159"/>
        <v>0</v>
      </c>
      <c r="BV130" s="5">
        <f t="shared" si="159"/>
        <v>0</v>
      </c>
      <c r="BX130" s="5">
        <v>2045</v>
      </c>
      <c r="BY130" s="5">
        <f t="shared" si="160"/>
        <v>0</v>
      </c>
      <c r="BZ130" s="5">
        <f t="shared" si="160"/>
        <v>0</v>
      </c>
      <c r="CA130" s="5">
        <f t="shared" si="160"/>
        <v>0</v>
      </c>
      <c r="CC130" s="5">
        <v>2045</v>
      </c>
      <c r="CD130" s="5">
        <f t="shared" si="161"/>
        <v>0.20241617714537835</v>
      </c>
      <c r="CE130" s="5">
        <f t="shared" si="161"/>
        <v>0.20241617714537835</v>
      </c>
      <c r="CF130" s="5">
        <f t="shared" si="161"/>
        <v>0.20241617714537835</v>
      </c>
    </row>
    <row r="131" spans="1:84" x14ac:dyDescent="0.25">
      <c r="A131" s="5">
        <v>2046</v>
      </c>
      <c r="B131" s="5">
        <f t="shared" si="129"/>
        <v>2.11754991313249</v>
      </c>
      <c r="C131" s="5">
        <f t="shared" si="112"/>
        <v>2.1216620050761419</v>
      </c>
      <c r="D131" s="5">
        <f t="shared" si="112"/>
        <v>2.1216620050761419</v>
      </c>
      <c r="F131" s="5">
        <v>2046</v>
      </c>
      <c r="G131" s="5">
        <f t="shared" si="146"/>
        <v>1.5981494549999996E-2</v>
      </c>
      <c r="H131" s="5">
        <f t="shared" si="146"/>
        <v>1.5981494549999996E-2</v>
      </c>
      <c r="I131" s="5">
        <f t="shared" si="146"/>
        <v>1.5981494549999996E-2</v>
      </c>
      <c r="K131" s="5">
        <v>2046</v>
      </c>
      <c r="L131" s="5">
        <f t="shared" si="147"/>
        <v>0.29795496000000005</v>
      </c>
      <c r="M131" s="5">
        <f t="shared" si="147"/>
        <v>0.29795496000000005</v>
      </c>
      <c r="N131" s="5">
        <f t="shared" si="147"/>
        <v>0.29795496000000005</v>
      </c>
      <c r="P131" s="5">
        <v>2046</v>
      </c>
      <c r="Q131" s="5">
        <f t="shared" si="148"/>
        <v>9.0680999999999995E-5</v>
      </c>
      <c r="R131" s="5">
        <f t="shared" si="148"/>
        <v>9.0680999999999995E-5</v>
      </c>
      <c r="S131" s="5">
        <f t="shared" si="148"/>
        <v>9.0680999999999995E-5</v>
      </c>
      <c r="U131" s="5">
        <v>2046</v>
      </c>
      <c r="V131" s="5">
        <f t="shared" si="149"/>
        <v>3.1299612347162317E-2</v>
      </c>
      <c r="W131" s="5">
        <f t="shared" si="149"/>
        <v>3.1423007263427116E-2</v>
      </c>
      <c r="X131" s="5">
        <f t="shared" si="149"/>
        <v>3.1423007263427116E-2</v>
      </c>
      <c r="Z131" s="5">
        <v>2046</v>
      </c>
      <c r="AA131" s="5">
        <f t="shared" si="150"/>
        <v>8.7378084469161479E-3</v>
      </c>
      <c r="AB131" s="5">
        <f t="shared" si="150"/>
        <v>8.7722561943734036E-3</v>
      </c>
      <c r="AC131" s="5">
        <f t="shared" si="150"/>
        <v>8.7722561943734036E-3</v>
      </c>
      <c r="AE131" s="5">
        <v>2046</v>
      </c>
      <c r="AF131" s="5">
        <f t="shared" si="151"/>
        <v>4.7134510895140676E-3</v>
      </c>
      <c r="AG131" s="5">
        <f t="shared" si="151"/>
        <v>4.7134510895140676E-3</v>
      </c>
      <c r="AH131" s="5">
        <f t="shared" si="151"/>
        <v>4.7134510895140676E-3</v>
      </c>
      <c r="AJ131" s="5">
        <v>2046</v>
      </c>
      <c r="AK131" s="5">
        <f t="shared" si="152"/>
        <v>6.284601452685422E-3</v>
      </c>
      <c r="AL131" s="5">
        <f t="shared" si="152"/>
        <v>6.284601452685422E-3</v>
      </c>
      <c r="AM131" s="5">
        <f t="shared" si="152"/>
        <v>6.284601452685422E-3</v>
      </c>
      <c r="AO131" s="5">
        <v>2046</v>
      </c>
      <c r="AP131" s="5">
        <f t="shared" si="153"/>
        <v>0.16041303780315355</v>
      </c>
      <c r="AQ131" s="5">
        <f t="shared" si="153"/>
        <v>0.16104544670163934</v>
      </c>
      <c r="AR131" s="5">
        <f t="shared" si="153"/>
        <v>0.16104544670163934</v>
      </c>
      <c r="AT131" s="5">
        <v>2046</v>
      </c>
      <c r="AU131" s="5">
        <f t="shared" si="154"/>
        <v>0.20246305742145584</v>
      </c>
      <c r="AV131" s="5">
        <f t="shared" si="154"/>
        <v>0.20326124340983606</v>
      </c>
      <c r="AW131" s="5">
        <f t="shared" si="154"/>
        <v>0.20326124340983606</v>
      </c>
      <c r="AY131" s="5">
        <v>2046</v>
      </c>
      <c r="AZ131" s="5">
        <f t="shared" si="155"/>
        <v>2.959075454621278E-2</v>
      </c>
      <c r="BA131" s="5">
        <f t="shared" si="155"/>
        <v>2.970741249836065E-2</v>
      </c>
      <c r="BB131" s="5">
        <f t="shared" si="155"/>
        <v>2.970741249836065E-2</v>
      </c>
      <c r="BD131" s="5">
        <v>2046</v>
      </c>
      <c r="BE131" s="5">
        <f t="shared" si="156"/>
        <v>5.1597084865573767E-2</v>
      </c>
      <c r="BF131" s="5">
        <f t="shared" si="156"/>
        <v>5.1597084865573767E-2</v>
      </c>
      <c r="BG131" s="5">
        <f t="shared" si="156"/>
        <v>5.1597084865573767E-2</v>
      </c>
      <c r="BI131" s="5">
        <v>2046</v>
      </c>
      <c r="BJ131" s="5">
        <f t="shared" si="157"/>
        <v>2.8863964083674223E-2</v>
      </c>
      <c r="BK131" s="5">
        <f t="shared" si="157"/>
        <v>3.1270960524590163E-2</v>
      </c>
      <c r="BL131" s="5">
        <f t="shared" si="157"/>
        <v>3.1270960524590163E-2</v>
      </c>
      <c r="BN131" s="5">
        <v>2046</v>
      </c>
      <c r="BO131" s="5">
        <f t="shared" si="158"/>
        <v>1.0771432283807634</v>
      </c>
      <c r="BP131" s="5">
        <f t="shared" si="158"/>
        <v>1.0771432283807634</v>
      </c>
      <c r="BQ131" s="5">
        <f t="shared" si="158"/>
        <v>1.0771432283807634</v>
      </c>
      <c r="BS131" s="5">
        <v>2046</v>
      </c>
      <c r="BT131" s="5">
        <f t="shared" si="159"/>
        <v>0</v>
      </c>
      <c r="BU131" s="5">
        <f t="shared" si="159"/>
        <v>0</v>
      </c>
      <c r="BV131" s="5">
        <f t="shared" si="159"/>
        <v>0</v>
      </c>
      <c r="BX131" s="5">
        <v>2046</v>
      </c>
      <c r="BY131" s="5">
        <f t="shared" si="160"/>
        <v>0</v>
      </c>
      <c r="BZ131" s="5">
        <f t="shared" si="160"/>
        <v>0</v>
      </c>
      <c r="CA131" s="5">
        <f t="shared" si="160"/>
        <v>0</v>
      </c>
      <c r="CC131" s="5">
        <v>2046</v>
      </c>
      <c r="CD131" s="5">
        <f t="shared" si="161"/>
        <v>0.20241617714537835</v>
      </c>
      <c r="CE131" s="5">
        <f t="shared" si="161"/>
        <v>0.20241617714537835</v>
      </c>
      <c r="CF131" s="5">
        <f t="shared" si="161"/>
        <v>0.20241617714537835</v>
      </c>
    </row>
    <row r="132" spans="1:84" x14ac:dyDescent="0.25">
      <c r="A132" s="5">
        <v>2047</v>
      </c>
      <c r="B132" s="5">
        <f t="shared" si="129"/>
        <v>2.1205099635953855</v>
      </c>
      <c r="C132" s="5">
        <f t="shared" si="112"/>
        <v>2.1216620050761419</v>
      </c>
      <c r="D132" s="5">
        <f t="shared" si="112"/>
        <v>2.1216620050761419</v>
      </c>
      <c r="F132" s="5">
        <v>2047</v>
      </c>
      <c r="G132" s="5">
        <f t="shared" si="146"/>
        <v>1.5981494549999996E-2</v>
      </c>
      <c r="H132" s="5">
        <f t="shared" si="146"/>
        <v>1.5981494549999996E-2</v>
      </c>
      <c r="I132" s="5">
        <f t="shared" si="146"/>
        <v>1.5981494549999996E-2</v>
      </c>
      <c r="K132" s="5">
        <v>2047</v>
      </c>
      <c r="L132" s="5">
        <f t="shared" si="147"/>
        <v>0.29795496000000005</v>
      </c>
      <c r="M132" s="5">
        <f t="shared" si="147"/>
        <v>0.29795496000000005</v>
      </c>
      <c r="N132" s="5">
        <f t="shared" si="147"/>
        <v>0.29795496000000005</v>
      </c>
      <c r="P132" s="5">
        <v>2047</v>
      </c>
      <c r="Q132" s="5">
        <f t="shared" si="148"/>
        <v>9.0680999999999995E-5</v>
      </c>
      <c r="R132" s="5">
        <f t="shared" si="148"/>
        <v>9.0680999999999995E-5</v>
      </c>
      <c r="S132" s="5">
        <f t="shared" si="148"/>
        <v>9.0680999999999995E-5</v>
      </c>
      <c r="U132" s="5">
        <v>2047</v>
      </c>
      <c r="V132" s="5">
        <f t="shared" si="149"/>
        <v>3.1423007263427116E-2</v>
      </c>
      <c r="W132" s="5">
        <f t="shared" si="149"/>
        <v>3.1423007263427116E-2</v>
      </c>
      <c r="X132" s="5">
        <f t="shared" si="149"/>
        <v>3.1423007263427116E-2</v>
      </c>
      <c r="Z132" s="5">
        <v>2047</v>
      </c>
      <c r="AA132" s="5">
        <f t="shared" si="150"/>
        <v>8.7722561943734036E-3</v>
      </c>
      <c r="AB132" s="5">
        <f t="shared" si="150"/>
        <v>8.7722561943734036E-3</v>
      </c>
      <c r="AC132" s="5">
        <f t="shared" si="150"/>
        <v>8.7722561943734036E-3</v>
      </c>
      <c r="AE132" s="5">
        <v>2047</v>
      </c>
      <c r="AF132" s="5">
        <f t="shared" si="151"/>
        <v>4.7134510895140676E-3</v>
      </c>
      <c r="AG132" s="5">
        <f t="shared" si="151"/>
        <v>4.7134510895140676E-3</v>
      </c>
      <c r="AH132" s="5">
        <f t="shared" si="151"/>
        <v>4.7134510895140676E-3</v>
      </c>
      <c r="AJ132" s="5">
        <v>2047</v>
      </c>
      <c r="AK132" s="5">
        <f t="shared" si="152"/>
        <v>6.284601452685422E-3</v>
      </c>
      <c r="AL132" s="5">
        <f t="shared" si="152"/>
        <v>6.284601452685422E-3</v>
      </c>
      <c r="AM132" s="5">
        <f t="shared" si="152"/>
        <v>6.284601452685422E-3</v>
      </c>
      <c r="AO132" s="5">
        <v>2047</v>
      </c>
      <c r="AP132" s="5">
        <f t="shared" si="153"/>
        <v>0.16104544670163934</v>
      </c>
      <c r="AQ132" s="5">
        <f t="shared" si="153"/>
        <v>0.16104544670163934</v>
      </c>
      <c r="AR132" s="5">
        <f t="shared" si="153"/>
        <v>0.16104544670163934</v>
      </c>
      <c r="AT132" s="5">
        <v>2047</v>
      </c>
      <c r="AU132" s="5">
        <f t="shared" si="154"/>
        <v>0.20326124340983606</v>
      </c>
      <c r="AV132" s="5">
        <f t="shared" si="154"/>
        <v>0.20326124340983606</v>
      </c>
      <c r="AW132" s="5">
        <f t="shared" si="154"/>
        <v>0.20326124340983606</v>
      </c>
      <c r="AY132" s="5">
        <v>2047</v>
      </c>
      <c r="AZ132" s="5">
        <f t="shared" si="155"/>
        <v>2.970741249836065E-2</v>
      </c>
      <c r="BA132" s="5">
        <f t="shared" si="155"/>
        <v>2.970741249836065E-2</v>
      </c>
      <c r="BB132" s="5">
        <f t="shared" si="155"/>
        <v>2.970741249836065E-2</v>
      </c>
      <c r="BD132" s="5">
        <v>2047</v>
      </c>
      <c r="BE132" s="5">
        <f t="shared" si="156"/>
        <v>5.1597084865573767E-2</v>
      </c>
      <c r="BF132" s="5">
        <f t="shared" si="156"/>
        <v>5.1597084865573767E-2</v>
      </c>
      <c r="BG132" s="5">
        <f t="shared" si="156"/>
        <v>5.1597084865573767E-2</v>
      </c>
      <c r="BI132" s="5">
        <v>2047</v>
      </c>
      <c r="BJ132" s="5">
        <f t="shared" si="157"/>
        <v>3.0118919043833972E-2</v>
      </c>
      <c r="BK132" s="5">
        <f t="shared" si="157"/>
        <v>3.1270960524590163E-2</v>
      </c>
      <c r="BL132" s="5">
        <f t="shared" si="157"/>
        <v>3.1270960524590163E-2</v>
      </c>
      <c r="BN132" s="5">
        <v>2047</v>
      </c>
      <c r="BO132" s="5">
        <f t="shared" si="158"/>
        <v>1.0771432283807634</v>
      </c>
      <c r="BP132" s="5">
        <f t="shared" si="158"/>
        <v>1.0771432283807634</v>
      </c>
      <c r="BQ132" s="5">
        <f t="shared" si="158"/>
        <v>1.0771432283807634</v>
      </c>
      <c r="BS132" s="5">
        <v>2047</v>
      </c>
      <c r="BT132" s="5">
        <f t="shared" si="159"/>
        <v>0</v>
      </c>
      <c r="BU132" s="5">
        <f t="shared" si="159"/>
        <v>0</v>
      </c>
      <c r="BV132" s="5">
        <f t="shared" si="159"/>
        <v>0</v>
      </c>
      <c r="BX132" s="5">
        <v>2047</v>
      </c>
      <c r="BY132" s="5">
        <f t="shared" si="160"/>
        <v>0</v>
      </c>
      <c r="BZ132" s="5">
        <f t="shared" si="160"/>
        <v>0</v>
      </c>
      <c r="CA132" s="5">
        <f t="shared" si="160"/>
        <v>0</v>
      </c>
      <c r="CC132" s="5">
        <v>2047</v>
      </c>
      <c r="CD132" s="5">
        <f t="shared" si="161"/>
        <v>0.20241617714537835</v>
      </c>
      <c r="CE132" s="5">
        <f t="shared" si="161"/>
        <v>0.20241617714537835</v>
      </c>
      <c r="CF132" s="5">
        <f t="shared" si="161"/>
        <v>0.20241617714537835</v>
      </c>
    </row>
    <row r="133" spans="1:84" x14ac:dyDescent="0.25">
      <c r="A133" s="5">
        <v>2048</v>
      </c>
      <c r="B133" s="5">
        <f t="shared" si="129"/>
        <v>2.1216620050761419</v>
      </c>
      <c r="C133" s="5">
        <f t="shared" si="112"/>
        <v>2.1216620050761419</v>
      </c>
      <c r="D133" s="5">
        <f t="shared" si="112"/>
        <v>2.1216620050761419</v>
      </c>
      <c r="F133" s="5">
        <v>2048</v>
      </c>
      <c r="G133" s="5">
        <f t="shared" si="146"/>
        <v>1.5981494549999996E-2</v>
      </c>
      <c r="H133" s="5">
        <f t="shared" si="146"/>
        <v>1.5981494549999996E-2</v>
      </c>
      <c r="I133" s="5">
        <f t="shared" si="146"/>
        <v>1.5981494549999996E-2</v>
      </c>
      <c r="K133" s="5">
        <v>2048</v>
      </c>
      <c r="L133" s="5">
        <f t="shared" si="147"/>
        <v>0.29795496000000005</v>
      </c>
      <c r="M133" s="5">
        <f t="shared" si="147"/>
        <v>0.29795496000000005</v>
      </c>
      <c r="N133" s="5">
        <f t="shared" si="147"/>
        <v>0.29795496000000005</v>
      </c>
      <c r="P133" s="5">
        <v>2048</v>
      </c>
      <c r="Q133" s="5">
        <f t="shared" si="148"/>
        <v>9.0680999999999995E-5</v>
      </c>
      <c r="R133" s="5">
        <f t="shared" si="148"/>
        <v>9.0680999999999995E-5</v>
      </c>
      <c r="S133" s="5">
        <f t="shared" si="148"/>
        <v>9.0680999999999995E-5</v>
      </c>
      <c r="U133" s="5">
        <v>2048</v>
      </c>
      <c r="V133" s="5">
        <f t="shared" si="149"/>
        <v>3.1423007263427116E-2</v>
      </c>
      <c r="W133" s="5">
        <f t="shared" si="149"/>
        <v>3.1423007263427116E-2</v>
      </c>
      <c r="X133" s="5">
        <f t="shared" si="149"/>
        <v>3.1423007263427116E-2</v>
      </c>
      <c r="Z133" s="5">
        <v>2048</v>
      </c>
      <c r="AA133" s="5">
        <f t="shared" si="150"/>
        <v>8.7722561943734036E-3</v>
      </c>
      <c r="AB133" s="5">
        <f t="shared" si="150"/>
        <v>8.7722561943734036E-3</v>
      </c>
      <c r="AC133" s="5">
        <f t="shared" si="150"/>
        <v>8.7722561943734036E-3</v>
      </c>
      <c r="AE133" s="5">
        <v>2048</v>
      </c>
      <c r="AF133" s="5">
        <f t="shared" si="151"/>
        <v>4.7134510895140676E-3</v>
      </c>
      <c r="AG133" s="5">
        <f t="shared" si="151"/>
        <v>4.7134510895140676E-3</v>
      </c>
      <c r="AH133" s="5">
        <f t="shared" si="151"/>
        <v>4.7134510895140676E-3</v>
      </c>
      <c r="AJ133" s="5">
        <v>2048</v>
      </c>
      <c r="AK133" s="5">
        <f t="shared" si="152"/>
        <v>6.284601452685422E-3</v>
      </c>
      <c r="AL133" s="5">
        <f t="shared" si="152"/>
        <v>6.284601452685422E-3</v>
      </c>
      <c r="AM133" s="5">
        <f t="shared" si="152"/>
        <v>6.284601452685422E-3</v>
      </c>
      <c r="AO133" s="5">
        <v>2048</v>
      </c>
      <c r="AP133" s="5">
        <f t="shared" si="153"/>
        <v>0.16104544670163934</v>
      </c>
      <c r="AQ133" s="5">
        <f t="shared" si="153"/>
        <v>0.16104544670163934</v>
      </c>
      <c r="AR133" s="5">
        <f t="shared" si="153"/>
        <v>0.16104544670163934</v>
      </c>
      <c r="AT133" s="5">
        <v>2048</v>
      </c>
      <c r="AU133" s="5">
        <f t="shared" si="154"/>
        <v>0.20326124340983606</v>
      </c>
      <c r="AV133" s="5">
        <f t="shared" si="154"/>
        <v>0.20326124340983606</v>
      </c>
      <c r="AW133" s="5">
        <f t="shared" si="154"/>
        <v>0.20326124340983606</v>
      </c>
      <c r="AY133" s="5">
        <v>2048</v>
      </c>
      <c r="AZ133" s="5">
        <f t="shared" si="155"/>
        <v>2.970741249836065E-2</v>
      </c>
      <c r="BA133" s="5">
        <f t="shared" si="155"/>
        <v>2.970741249836065E-2</v>
      </c>
      <c r="BB133" s="5">
        <f t="shared" si="155"/>
        <v>2.970741249836065E-2</v>
      </c>
      <c r="BD133" s="5">
        <v>2048</v>
      </c>
      <c r="BE133" s="5">
        <f t="shared" si="156"/>
        <v>5.1597084865573767E-2</v>
      </c>
      <c r="BF133" s="5">
        <f t="shared" si="156"/>
        <v>5.1597084865573767E-2</v>
      </c>
      <c r="BG133" s="5">
        <f t="shared" si="156"/>
        <v>5.1597084865573767E-2</v>
      </c>
      <c r="BI133" s="5">
        <v>2048</v>
      </c>
      <c r="BJ133" s="5">
        <f t="shared" si="157"/>
        <v>3.1270960524590163E-2</v>
      </c>
      <c r="BK133" s="5">
        <f t="shared" si="157"/>
        <v>3.1270960524590163E-2</v>
      </c>
      <c r="BL133" s="5">
        <f t="shared" si="157"/>
        <v>3.1270960524590163E-2</v>
      </c>
      <c r="BN133" s="5">
        <v>2048</v>
      </c>
      <c r="BO133" s="5">
        <f t="shared" si="158"/>
        <v>1.0771432283807634</v>
      </c>
      <c r="BP133" s="5">
        <f t="shared" si="158"/>
        <v>1.0771432283807634</v>
      </c>
      <c r="BQ133" s="5">
        <f t="shared" si="158"/>
        <v>1.0771432283807634</v>
      </c>
      <c r="BS133" s="5">
        <v>2048</v>
      </c>
      <c r="BT133" s="5">
        <f t="shared" si="159"/>
        <v>0</v>
      </c>
      <c r="BU133" s="5">
        <f t="shared" si="159"/>
        <v>0</v>
      </c>
      <c r="BV133" s="5">
        <f t="shared" si="159"/>
        <v>0</v>
      </c>
      <c r="BX133" s="5">
        <v>2048</v>
      </c>
      <c r="BY133" s="5">
        <f t="shared" si="160"/>
        <v>0</v>
      </c>
      <c r="BZ133" s="5">
        <f t="shared" si="160"/>
        <v>0</v>
      </c>
      <c r="CA133" s="5">
        <f t="shared" si="160"/>
        <v>0</v>
      </c>
      <c r="CC133" s="5">
        <v>2048</v>
      </c>
      <c r="CD133" s="5">
        <f t="shared" si="161"/>
        <v>0.20241617714537835</v>
      </c>
      <c r="CE133" s="5">
        <f t="shared" si="161"/>
        <v>0.20241617714537835</v>
      </c>
      <c r="CF133" s="5">
        <f t="shared" si="161"/>
        <v>0.20241617714537835</v>
      </c>
    </row>
    <row r="134" spans="1:84" x14ac:dyDescent="0.25">
      <c r="A134" s="5">
        <v>2049</v>
      </c>
      <c r="B134" s="5">
        <f t="shared" si="129"/>
        <v>2.1216620050761419</v>
      </c>
      <c r="C134" s="5">
        <f t="shared" si="112"/>
        <v>2.1216620050761419</v>
      </c>
      <c r="D134" s="5">
        <f t="shared" si="112"/>
        <v>2.1216620050761419</v>
      </c>
      <c r="F134" s="5">
        <v>2049</v>
      </c>
      <c r="G134" s="5">
        <f t="shared" si="146"/>
        <v>1.5981494549999996E-2</v>
      </c>
      <c r="H134" s="5">
        <f t="shared" si="146"/>
        <v>1.5981494549999996E-2</v>
      </c>
      <c r="I134" s="5">
        <f t="shared" si="146"/>
        <v>1.5981494549999996E-2</v>
      </c>
      <c r="K134" s="5">
        <v>2049</v>
      </c>
      <c r="L134" s="5">
        <f t="shared" si="147"/>
        <v>0.29795496000000005</v>
      </c>
      <c r="M134" s="5">
        <f t="shared" si="147"/>
        <v>0.29795496000000005</v>
      </c>
      <c r="N134" s="5">
        <f t="shared" si="147"/>
        <v>0.29795496000000005</v>
      </c>
      <c r="P134" s="5">
        <v>2049</v>
      </c>
      <c r="Q134" s="5">
        <f t="shared" si="148"/>
        <v>9.0680999999999995E-5</v>
      </c>
      <c r="R134" s="5">
        <f t="shared" si="148"/>
        <v>9.0680999999999995E-5</v>
      </c>
      <c r="S134" s="5">
        <f t="shared" si="148"/>
        <v>9.0680999999999995E-5</v>
      </c>
      <c r="U134" s="5">
        <v>2049</v>
      </c>
      <c r="V134" s="5">
        <f t="shared" si="149"/>
        <v>3.1423007263427116E-2</v>
      </c>
      <c r="W134" s="5">
        <f t="shared" si="149"/>
        <v>3.1423007263427116E-2</v>
      </c>
      <c r="X134" s="5">
        <f t="shared" si="149"/>
        <v>3.1423007263427116E-2</v>
      </c>
      <c r="Z134" s="5">
        <v>2049</v>
      </c>
      <c r="AA134" s="5">
        <f t="shared" si="150"/>
        <v>8.7722561943734036E-3</v>
      </c>
      <c r="AB134" s="5">
        <f t="shared" si="150"/>
        <v>8.7722561943734036E-3</v>
      </c>
      <c r="AC134" s="5">
        <f t="shared" si="150"/>
        <v>8.7722561943734036E-3</v>
      </c>
      <c r="AE134" s="5">
        <v>2049</v>
      </c>
      <c r="AF134" s="5">
        <f t="shared" si="151"/>
        <v>4.7134510895140676E-3</v>
      </c>
      <c r="AG134" s="5">
        <f t="shared" si="151"/>
        <v>4.7134510895140676E-3</v>
      </c>
      <c r="AH134" s="5">
        <f t="shared" si="151"/>
        <v>4.7134510895140676E-3</v>
      </c>
      <c r="AJ134" s="5">
        <v>2049</v>
      </c>
      <c r="AK134" s="5">
        <f t="shared" si="152"/>
        <v>6.284601452685422E-3</v>
      </c>
      <c r="AL134" s="5">
        <f t="shared" si="152"/>
        <v>6.284601452685422E-3</v>
      </c>
      <c r="AM134" s="5">
        <f t="shared" si="152"/>
        <v>6.284601452685422E-3</v>
      </c>
      <c r="AO134" s="5">
        <v>2049</v>
      </c>
      <c r="AP134" s="5">
        <f t="shared" si="153"/>
        <v>0.16104544670163934</v>
      </c>
      <c r="AQ134" s="5">
        <f t="shared" si="153"/>
        <v>0.16104544670163934</v>
      </c>
      <c r="AR134" s="5">
        <f t="shared" si="153"/>
        <v>0.16104544670163934</v>
      </c>
      <c r="AT134" s="5">
        <v>2049</v>
      </c>
      <c r="AU134" s="5">
        <f t="shared" si="154"/>
        <v>0.20326124340983606</v>
      </c>
      <c r="AV134" s="5">
        <f t="shared" si="154"/>
        <v>0.20326124340983606</v>
      </c>
      <c r="AW134" s="5">
        <f t="shared" si="154"/>
        <v>0.20326124340983606</v>
      </c>
      <c r="AY134" s="5">
        <v>2049</v>
      </c>
      <c r="AZ134" s="5">
        <f t="shared" si="155"/>
        <v>2.970741249836065E-2</v>
      </c>
      <c r="BA134" s="5">
        <f t="shared" si="155"/>
        <v>2.970741249836065E-2</v>
      </c>
      <c r="BB134" s="5">
        <f t="shared" si="155"/>
        <v>2.970741249836065E-2</v>
      </c>
      <c r="BD134" s="5">
        <v>2049</v>
      </c>
      <c r="BE134" s="5">
        <f t="shared" si="156"/>
        <v>5.1597084865573767E-2</v>
      </c>
      <c r="BF134" s="5">
        <f t="shared" si="156"/>
        <v>5.1597084865573767E-2</v>
      </c>
      <c r="BG134" s="5">
        <f t="shared" si="156"/>
        <v>5.1597084865573767E-2</v>
      </c>
      <c r="BI134" s="5">
        <v>2049</v>
      </c>
      <c r="BJ134" s="5">
        <f t="shared" si="157"/>
        <v>3.1270960524590163E-2</v>
      </c>
      <c r="BK134" s="5">
        <f t="shared" si="157"/>
        <v>3.1270960524590163E-2</v>
      </c>
      <c r="BL134" s="5">
        <f t="shared" si="157"/>
        <v>3.1270960524590163E-2</v>
      </c>
      <c r="BN134" s="5">
        <v>2049</v>
      </c>
      <c r="BO134" s="5">
        <f t="shared" si="158"/>
        <v>1.0771432283807634</v>
      </c>
      <c r="BP134" s="5">
        <f t="shared" si="158"/>
        <v>1.0771432283807634</v>
      </c>
      <c r="BQ134" s="5">
        <f t="shared" si="158"/>
        <v>1.0771432283807634</v>
      </c>
      <c r="BS134" s="5">
        <v>2049</v>
      </c>
      <c r="BT134" s="5">
        <f t="shared" si="159"/>
        <v>0</v>
      </c>
      <c r="BU134" s="5">
        <f t="shared" si="159"/>
        <v>0</v>
      </c>
      <c r="BV134" s="5">
        <f t="shared" si="159"/>
        <v>0</v>
      </c>
      <c r="BX134" s="5">
        <v>2049</v>
      </c>
      <c r="BY134" s="5">
        <f t="shared" si="160"/>
        <v>0</v>
      </c>
      <c r="BZ134" s="5">
        <f t="shared" si="160"/>
        <v>0</v>
      </c>
      <c r="CA134" s="5">
        <f t="shared" si="160"/>
        <v>0</v>
      </c>
      <c r="CC134" s="5">
        <v>2049</v>
      </c>
      <c r="CD134" s="5">
        <f t="shared" si="161"/>
        <v>0.20241617714537835</v>
      </c>
      <c r="CE134" s="5">
        <f t="shared" si="161"/>
        <v>0.20241617714537835</v>
      </c>
      <c r="CF134" s="5">
        <f t="shared" si="161"/>
        <v>0.20241617714537835</v>
      </c>
    </row>
    <row r="135" spans="1:84" x14ac:dyDescent="0.25">
      <c r="A135" s="5">
        <v>2050</v>
      </c>
      <c r="B135" s="5">
        <f t="shared" si="129"/>
        <v>2.1216620050761419</v>
      </c>
      <c r="C135" s="5">
        <f t="shared" si="112"/>
        <v>2.1216620050761419</v>
      </c>
      <c r="D135" s="5">
        <f t="shared" si="112"/>
        <v>2.1216620050761419</v>
      </c>
      <c r="F135" s="5">
        <v>2050</v>
      </c>
      <c r="G135" s="5">
        <f t="shared" si="146"/>
        <v>1.5981494549999996E-2</v>
      </c>
      <c r="H135" s="5">
        <f t="shared" si="146"/>
        <v>1.5981494549999996E-2</v>
      </c>
      <c r="I135" s="5">
        <f t="shared" si="146"/>
        <v>1.5981494549999996E-2</v>
      </c>
      <c r="K135" s="5">
        <v>2050</v>
      </c>
      <c r="L135" s="5">
        <f t="shared" si="147"/>
        <v>0.29795496000000005</v>
      </c>
      <c r="M135" s="5">
        <f t="shared" si="147"/>
        <v>0.29795496000000005</v>
      </c>
      <c r="N135" s="5">
        <f t="shared" si="147"/>
        <v>0.29795496000000005</v>
      </c>
      <c r="P135" s="5">
        <v>2050</v>
      </c>
      <c r="Q135" s="5">
        <f t="shared" si="148"/>
        <v>9.0680999999999995E-5</v>
      </c>
      <c r="R135" s="5">
        <f t="shared" si="148"/>
        <v>9.0680999999999995E-5</v>
      </c>
      <c r="S135" s="5">
        <f t="shared" si="148"/>
        <v>9.0680999999999995E-5</v>
      </c>
      <c r="U135" s="5">
        <v>2050</v>
      </c>
      <c r="V135" s="5">
        <f t="shared" si="149"/>
        <v>3.1423007263427116E-2</v>
      </c>
      <c r="W135" s="5">
        <f t="shared" si="149"/>
        <v>3.1423007263427116E-2</v>
      </c>
      <c r="X135" s="5">
        <f t="shared" si="149"/>
        <v>3.1423007263427116E-2</v>
      </c>
      <c r="Z135" s="5">
        <v>2050</v>
      </c>
      <c r="AA135" s="5">
        <f t="shared" si="150"/>
        <v>8.7722561943734036E-3</v>
      </c>
      <c r="AB135" s="5">
        <f t="shared" si="150"/>
        <v>8.7722561943734036E-3</v>
      </c>
      <c r="AC135" s="5">
        <f t="shared" si="150"/>
        <v>8.7722561943734036E-3</v>
      </c>
      <c r="AE135" s="5">
        <v>2050</v>
      </c>
      <c r="AF135" s="5">
        <f t="shared" si="151"/>
        <v>4.7134510895140676E-3</v>
      </c>
      <c r="AG135" s="5">
        <f t="shared" si="151"/>
        <v>4.7134510895140676E-3</v>
      </c>
      <c r="AH135" s="5">
        <f t="shared" si="151"/>
        <v>4.7134510895140676E-3</v>
      </c>
      <c r="AJ135" s="5">
        <v>2050</v>
      </c>
      <c r="AK135" s="5">
        <f t="shared" si="152"/>
        <v>6.284601452685422E-3</v>
      </c>
      <c r="AL135" s="5">
        <f t="shared" si="152"/>
        <v>6.284601452685422E-3</v>
      </c>
      <c r="AM135" s="5">
        <f t="shared" si="152"/>
        <v>6.284601452685422E-3</v>
      </c>
      <c r="AO135" s="5">
        <v>2050</v>
      </c>
      <c r="AP135" s="5">
        <f t="shared" si="153"/>
        <v>0.16104544670163934</v>
      </c>
      <c r="AQ135" s="5">
        <f t="shared" si="153"/>
        <v>0.16104544670163934</v>
      </c>
      <c r="AR135" s="5">
        <f t="shared" si="153"/>
        <v>0.16104544670163934</v>
      </c>
      <c r="AT135" s="5">
        <v>2050</v>
      </c>
      <c r="AU135" s="5">
        <f t="shared" si="154"/>
        <v>0.20326124340983606</v>
      </c>
      <c r="AV135" s="5">
        <f t="shared" si="154"/>
        <v>0.20326124340983606</v>
      </c>
      <c r="AW135" s="5">
        <f t="shared" si="154"/>
        <v>0.20326124340983606</v>
      </c>
      <c r="AY135" s="5">
        <v>2050</v>
      </c>
      <c r="AZ135" s="5">
        <f t="shared" si="155"/>
        <v>2.970741249836065E-2</v>
      </c>
      <c r="BA135" s="5">
        <f t="shared" si="155"/>
        <v>2.970741249836065E-2</v>
      </c>
      <c r="BB135" s="5">
        <f t="shared" si="155"/>
        <v>2.970741249836065E-2</v>
      </c>
      <c r="BD135" s="5">
        <v>2050</v>
      </c>
      <c r="BE135" s="5">
        <f t="shared" si="156"/>
        <v>5.1597084865573767E-2</v>
      </c>
      <c r="BF135" s="5">
        <f t="shared" si="156"/>
        <v>5.1597084865573767E-2</v>
      </c>
      <c r="BG135" s="5">
        <f t="shared" si="156"/>
        <v>5.1597084865573767E-2</v>
      </c>
      <c r="BI135" s="5">
        <v>2050</v>
      </c>
      <c r="BJ135" s="5">
        <f t="shared" si="157"/>
        <v>3.1270960524590163E-2</v>
      </c>
      <c r="BK135" s="5">
        <f t="shared" si="157"/>
        <v>3.1270960524590163E-2</v>
      </c>
      <c r="BL135" s="5">
        <f t="shared" si="157"/>
        <v>3.1270960524590163E-2</v>
      </c>
      <c r="BN135" s="5">
        <v>2050</v>
      </c>
      <c r="BO135" s="5">
        <f t="shared" si="158"/>
        <v>1.0771432283807634</v>
      </c>
      <c r="BP135" s="5">
        <f t="shared" si="158"/>
        <v>1.0771432283807634</v>
      </c>
      <c r="BQ135" s="5">
        <f t="shared" si="158"/>
        <v>1.0771432283807634</v>
      </c>
      <c r="BS135" s="5">
        <v>2050</v>
      </c>
      <c r="BT135" s="5">
        <f t="shared" si="159"/>
        <v>0</v>
      </c>
      <c r="BU135" s="5">
        <f t="shared" si="159"/>
        <v>0</v>
      </c>
      <c r="BV135" s="5">
        <f t="shared" si="159"/>
        <v>0</v>
      </c>
      <c r="BX135" s="5">
        <v>2050</v>
      </c>
      <c r="BY135" s="5">
        <f t="shared" si="160"/>
        <v>0</v>
      </c>
      <c r="BZ135" s="5">
        <f t="shared" si="160"/>
        <v>0</v>
      </c>
      <c r="CA135" s="5">
        <f t="shared" si="160"/>
        <v>0</v>
      </c>
      <c r="CC135" s="5">
        <v>2050</v>
      </c>
      <c r="CD135" s="5">
        <f t="shared" si="161"/>
        <v>0.20241617714537835</v>
      </c>
      <c r="CE135" s="5">
        <f t="shared" si="161"/>
        <v>0.20241617714537835</v>
      </c>
      <c r="CF135" s="5">
        <f t="shared" si="161"/>
        <v>0.20241617714537835</v>
      </c>
    </row>
    <row r="137" spans="1:84" x14ac:dyDescent="0.25">
      <c r="B137" s="5">
        <f>SUM(B109:B135)</f>
        <v>37.626000642086538</v>
      </c>
      <c r="C137" s="5">
        <f t="shared" ref="C137:D137" si="162">SUM(C109:C135)</f>
        <v>49.908547462811121</v>
      </c>
      <c r="D137" s="5">
        <f t="shared" si="162"/>
        <v>52.511028260560217</v>
      </c>
      <c r="G137" s="5">
        <f>SUM(G109:G135)</f>
        <v>0.35495597383295041</v>
      </c>
      <c r="H137" s="5">
        <f t="shared" ref="H137:I137" si="163">SUM(H109:H135)</f>
        <v>0.40107472192157251</v>
      </c>
      <c r="I137" s="5">
        <f t="shared" si="163"/>
        <v>0.41333076879668545</v>
      </c>
      <c r="L137" s="5">
        <f>SUM(L109:L135)</f>
        <v>6.1594938740821084</v>
      </c>
      <c r="M137" s="5">
        <f t="shared" ref="M137:N137" si="164">SUM(M109:M135)</f>
        <v>7.3059406215533844</v>
      </c>
      <c r="N137" s="5">
        <f t="shared" si="164"/>
        <v>7.580577776071391</v>
      </c>
      <c r="Q137" s="5">
        <f>SUM(Q109:Q135)</f>
        <v>1.5462837762979919E-3</v>
      </c>
      <c r="R137" s="5">
        <f t="shared" ref="R137:S137" si="165">SUM(R109:R135)</f>
        <v>2.1132320401226778E-3</v>
      </c>
      <c r="S137" s="5">
        <f t="shared" si="165"/>
        <v>2.2282562767167282E-3</v>
      </c>
      <c r="V137" s="5">
        <f>SUM(V109:V135)</f>
        <v>0.50128737721965622</v>
      </c>
      <c r="W137" s="5">
        <f t="shared" ref="W137:X137" si="166">SUM(W109:W135)</f>
        <v>0.71922775623142088</v>
      </c>
      <c r="X137" s="5">
        <f t="shared" si="166"/>
        <v>0.7644423953701136</v>
      </c>
      <c r="AA137" s="5">
        <f>SUM(AA109:AA135)</f>
        <v>0.13994272614048736</v>
      </c>
      <c r="AB137" s="5">
        <f t="shared" ref="AB137:AC137" si="167">SUM(AB109:AB135)</f>
        <v>0.20078441528127164</v>
      </c>
      <c r="AC137" s="5">
        <f t="shared" si="167"/>
        <v>0.21340683537415669</v>
      </c>
      <c r="AF137" s="5">
        <f>SUM(AF109:AF135)</f>
        <v>8.6326101969165639E-2</v>
      </c>
      <c r="AG137" s="5">
        <f t="shared" ref="AG137:AH137" si="168">SUM(AG109:AG135)</f>
        <v>0.11179063397138736</v>
      </c>
      <c r="AH137" s="5">
        <f t="shared" si="168"/>
        <v>0.11720419443901318</v>
      </c>
      <c r="AK137" s="5">
        <f>SUM(AK109:AK135)</f>
        <v>0.12081542566104088</v>
      </c>
      <c r="AL137" s="5">
        <f t="shared" ref="AL137:AM137" si="169">SUM(AL109:AL135)</f>
        <v>0.15093462994447954</v>
      </c>
      <c r="AM137" s="5">
        <f t="shared" si="169"/>
        <v>0.15756348517889876</v>
      </c>
      <c r="AP137" s="5">
        <f>SUM(AP109:AP135)</f>
        <v>2.5691382404443996</v>
      </c>
      <c r="AQ137" s="5">
        <f t="shared" ref="AQ137:AR137" si="170">SUM(AQ109:AQ135)</f>
        <v>3.6861002612349649</v>
      </c>
      <c r="AR137" s="5">
        <f t="shared" si="170"/>
        <v>3.9178289336850769</v>
      </c>
      <c r="AU137" s="5">
        <f>SUM(AU109:AU135)</f>
        <v>3.2426016626968148</v>
      </c>
      <c r="AV137" s="5">
        <f t="shared" ref="AV137:AW137" si="171">SUM(AV109:AV135)</f>
        <v>4.6523595530150041</v>
      </c>
      <c r="AW137" s="5">
        <f t="shared" si="171"/>
        <v>4.9448326347481544</v>
      </c>
      <c r="AZ137" s="5">
        <f>SUM(AZ109:AZ135)</f>
        <v>0.47391870454799601</v>
      </c>
      <c r="BA137" s="5">
        <f t="shared" ref="BA137:BB137" si="172">SUM(BA109:BA135)</f>
        <v>0.67996024236373132</v>
      </c>
      <c r="BB137" s="5">
        <f t="shared" si="172"/>
        <v>0.72270630815549941</v>
      </c>
      <c r="BE137" s="5">
        <f>SUM(BE109:BE135)</f>
        <v>0.92047089572081631</v>
      </c>
      <c r="BF137" s="5">
        <f t="shared" ref="BF137:BG137" si="173">SUM(BF109:BF135)</f>
        <v>1.2163848367242731</v>
      </c>
      <c r="BG137" s="5">
        <f t="shared" si="173"/>
        <v>1.2782616430414877</v>
      </c>
      <c r="BJ137" s="5">
        <f>SUM(BJ109:BJ135)</f>
        <v>0.47029936962169516</v>
      </c>
      <c r="BK137" s="5">
        <f t="shared" ref="BK137:BL137" si="174">SUM(BK109:BK135)</f>
        <v>0.70444805901125718</v>
      </c>
      <c r="BL137" s="5">
        <f t="shared" si="174"/>
        <v>0.75540610988223</v>
      </c>
      <c r="BO137" s="5">
        <f>SUM(BO109:BO135)</f>
        <v>19.012403372596573</v>
      </c>
      <c r="BP137" s="5">
        <f t="shared" ref="BP137:BQ137" si="175">SUM(BP109:BP135)</f>
        <v>25.31941721145887</v>
      </c>
      <c r="BQ137" s="5">
        <f t="shared" si="175"/>
        <v>26.637528807975023</v>
      </c>
      <c r="BT137" s="5">
        <f>SUM(BT109:BT135)</f>
        <v>0</v>
      </c>
      <c r="BU137" s="5">
        <f t="shared" ref="BU137:BV137" si="176">SUM(BU109:BU135)</f>
        <v>0</v>
      </c>
      <c r="BV137" s="5">
        <f t="shared" si="176"/>
        <v>0</v>
      </c>
      <c r="BY137" s="5">
        <f>SUM(BY109:BY135)</f>
        <v>0</v>
      </c>
      <c r="BZ137" s="5">
        <f t="shared" ref="BZ137:CA137" si="177">SUM(BZ109:BZ135)</f>
        <v>0</v>
      </c>
      <c r="CA137" s="5">
        <f t="shared" si="177"/>
        <v>0</v>
      </c>
      <c r="CD137" s="5">
        <f>SUM(CD109:CD135)</f>
        <v>3.5728006337765379</v>
      </c>
      <c r="CE137" s="5">
        <f t="shared" ref="CE137:CF137" si="178">SUM(CE109:CE135)</f>
        <v>4.7580112880593877</v>
      </c>
      <c r="CF137" s="5">
        <f t="shared" si="178"/>
        <v>5.0057101115657785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Output!T10</f>
        <v>3.3853306415413149</v>
      </c>
      <c r="C142" s="5">
        <f>Output!T40</f>
        <v>3.3853306415413149</v>
      </c>
      <c r="D142" s="5">
        <f>Output!T70</f>
        <v>3.3853306415413149</v>
      </c>
      <c r="F142" s="5">
        <v>2024</v>
      </c>
      <c r="G142" s="5">
        <f>((G10+L10+Q10+V10+AA10+AF10+AK10+AP10+AU10+AZ10+BE10+BJ10+BO10+BT10+BY10+CD10)*B142)/10^9</f>
        <v>5.1561646801729859E-2</v>
      </c>
      <c r="H142" s="5">
        <f>((G10+L10+Q10+V10+AA10+AF10+AK10+AP10+AU10+AZ10+BE10+BJ10+BO10+BT10+BY10+CD10)*C142)/10^9</f>
        <v>5.1561646801729859E-2</v>
      </c>
      <c r="I142" s="5">
        <f>((G10+L10+Q10+V10+AA10+AF10+AK10+AP10+AU10+AZ10+BE10+BJ10+BO10+BT10+BY10+CD10)*D142)/10^9</f>
        <v>5.1561646801729859E-2</v>
      </c>
      <c r="J142" s="5">
        <f>((H10+M10+R10+W10+AB10+AG10+AL10+AQ10+AV10+BA10+BF10+BK10+BP10+BU10+BZ10+CE10)*B142)/10^9</f>
        <v>0.10335543498504714</v>
      </c>
      <c r="K142" s="5">
        <f>((H10+M10+R10+W10+AB10+AG10+AL10+AQ10+AV10+BA10+BF10+BK10+BP10+BU10+BZ10+CE10)*C142)/10^9</f>
        <v>0.10335543498504714</v>
      </c>
      <c r="L142" s="5">
        <f>((H10+M10+R10+W10+AB10+AG10+AL10+AQ10+AV10+BA10+BF10+BK10+BP10+BU10+BZ10+CE10)*D142)/10^9</f>
        <v>0.10335543498504714</v>
      </c>
      <c r="M142" s="5">
        <f>((I10+N10+S10+X10+AC10+AH10+AM10+AR10+AW10+BB10+BG10+BL10+BQ10+BV10+CA10+CF10)*B142)/10^9</f>
        <v>0.15514922316836444</v>
      </c>
      <c r="N142" s="5">
        <f>((I10+N10+S10+X10+AC10+AH10+AM10+AR10+AW10+BB10+BG10+BL10+BQ10+BV10+CA10+CF10)*C142)/10^9</f>
        <v>0.15514922316836444</v>
      </c>
      <c r="O142" s="5">
        <f>((I10+N10+S10+X10+AC10+AH10+AM10+AR10+AW10+BB10+BG10+BL10+BQ10+BV10+CA10+CF10)*D142)/10^9</f>
        <v>0.15514922316836444</v>
      </c>
    </row>
    <row r="143" spans="1:84" x14ac:dyDescent="0.25">
      <c r="A143" s="5">
        <v>2025</v>
      </c>
      <c r="B143" s="5">
        <f>Output!T11</f>
        <v>3.3779822052031725</v>
      </c>
      <c r="C143" s="5">
        <f>Output!T41</f>
        <v>3.3018846423500912</v>
      </c>
      <c r="D143" s="5">
        <f>Output!T71</f>
        <v>3.2334286430926884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0.10301137027332385</v>
      </c>
      <c r="H143" s="5">
        <f>H142+((G11+L11+Q11+V11+AA11+AF11+AK11+AP11+AU11+AZ11+BE11+BJ11+BO11+BT11+BY11+CD11-G10-L10-Q10-V10-AA10-AF10-AK10-AP10-AU10-AZ10-BE10-BJ10-BO10-BT10-BY10-CD10)*C143)/10^9</f>
        <v>0.10185233558106803</v>
      </c>
      <c r="I143" s="5">
        <f>I142+((G11+L11+Q11+V11+AA11+AF11+AK11+AP11+AU11+AZ11+BE11+BJ11+BO11+BT11+BY11+CD11-G10-L10-Q10-V10-AA10-AF10-AK10-AP10-AU10-AZ10-BE10-BJ10-BO10-BT10-BY10-CD10)*D143)/10^9</f>
        <v>0.10080968881213599</v>
      </c>
      <c r="J143" s="5">
        <f>J142+((H11+M11+R11+W11+AB11+AG11+AL11+AQ11+AV11+BA11+BF11+BK11+BP11+BU11+BZ11+CE11-H10-M10-R10-W10-AB10-AG10-AL10-AQ10-AV10-BA10-BF10-BK10-BP10-BU10-BZ10-CE10)*B143)/10^9</f>
        <v>0.21652931124170668</v>
      </c>
      <c r="K143" s="5">
        <f>K142+((H11+M11+R11+W11+AB11+AG11+AL11+AQ11+AV11+BA11+BF11+BK11+BP11+BU11+BZ11+CE11-H10-M10-R10-W10-AB10-AG10-AL10-AQ10-AV10-BA10-BF10-BK10-BP10-BU10-BZ10-CE10)*C143)/10^9</f>
        <v>0.2139797844418016</v>
      </c>
      <c r="L143" s="5">
        <f>L142+((H11+M11+R11+W11+AB11+AG11+AL11+AQ11+AV11+BA11+BF11+BK11+BP11+BU11+BZ11+CE11-H10-M10-R10-W10-AB10-AG10-AL10-AQ10-AV10-BA10-BF10-BK10-BP10-BU10-BZ10-CE10)*D143)/10^9</f>
        <v>0.21168627597480916</v>
      </c>
      <c r="M143" s="5">
        <f>M142+((I11+N11+S11+X11+AC11+AH11+AM11+AR11+AW11+BB11+BG11+BL11+BQ11+BV11+CA11+CF11-I10-N10-S10-X10-AC10-AH10-AM10-AR10-AW10-BB10-BG10-BL10-BQ10-BV10-CA10-CF10)*B143)/10^9</f>
        <v>0.33004725221009001</v>
      </c>
      <c r="N143" s="5">
        <f>N142+((I11+N11+S11+X11+AC11+AH11+AM11+AR11+AW11+BB11+BG11+BL11+BQ11+BV11+CA11+CF11-I10-N10-S10-X10-AC10-AH10-AM10-AR10-AW10-BB10-BG10-BL10-BQ10-BV10-CA10-CF10)*C143)/10^9</f>
        <v>0.3261072333025356</v>
      </c>
      <c r="O143" s="5">
        <f>O142+((I11+N11+S11+X11+AC11+AH11+AM11+AR11+AW11+BB11+BG11+BL11+BQ11+BV11+CA11+CF11-I10-N10-S10-X10-AC10-AH10-AM10-AR10-AW10-BB10-BG10-BL10-BQ10-BV10-CA10-CF10)*D143)/10^9</f>
        <v>0.32256286313748272</v>
      </c>
    </row>
    <row r="144" spans="1:84" x14ac:dyDescent="0.25">
      <c r="A144" s="5">
        <v>2026</v>
      </c>
      <c r="B144" s="5">
        <f>Output!T12</f>
        <v>3.3435045256934912</v>
      </c>
      <c r="C144" s="5">
        <f>Output!T42</f>
        <v>3.2322851109683657</v>
      </c>
      <c r="D144" s="5">
        <f>Output!T72</f>
        <v>3.1653443700052515</v>
      </c>
      <c r="F144" s="5">
        <v>2026</v>
      </c>
      <c r="G144" s="5">
        <f t="shared" ref="G144:G168" si="179">G143+((G12+L12+Q12+V12+AA12+AF12+AK12+AP12+AU12+AZ12+BE12+BJ12+BO12+BT12+BY12+CD12-G11-L11-Q11-V11-AA11-AF11-AK11-AP11-AU11-AZ11-BE11-BJ11-BO11-BT11-BY11-CD11)*B144)/10^9</f>
        <v>0.15393596751009547</v>
      </c>
      <c r="H144" s="5">
        <f t="shared" ref="H144:H168" si="180">H143+((G12+L12+Q12+V12+AA12+AF12+AK12+AP12+AU12+AZ12+BE12+BJ12+BO12+BT12+BY12+CD12-G11-L11-Q11-V11-AA11-AF11-AK11-AP11-AU11-AZ11-BE11-BJ11-BO11-BT11-BY11-CD11)*C144)/10^9</f>
        <v>0.15108296056320011</v>
      </c>
      <c r="I144" s="5">
        <f t="shared" ref="I144:I168" si="181">I143+((G12+L12+Q12+V12+AA12+AF12+AK12+AP12+AU12+AZ12+BE12+BJ12+BO12+BT12+BY12+CD12-G11-L11-Q11-V11-AA11-AF11-AK11-AP11-AU11-AZ11-BE11-BJ11-BO11-BT11-BY11-CD11)*D144)/10^9</f>
        <v>0.14902074577930613</v>
      </c>
      <c r="J144" s="5">
        <f t="shared" ref="J144:J168" si="182">J143+((H12+M12+R12+W12+AB12+AG12+AL12+AQ12+AV12+BA12+BF12+BK12+BP12+BU12+BZ12+CE12-H11-M11-R11-W11-AB11-AG11-AL11-AQ11-AV11-BA11-BF11-BK11-BP11-BU11-BZ11-CE11)*B144)/10^9</f>
        <v>0.33977802436733651</v>
      </c>
      <c r="K144" s="5">
        <f t="shared" ref="K144:K168" si="183">K143+((H12+M12+R12+W12+AB12+AG12+AL12+AQ12+AV12+BA12+BF12+BK12+BP12+BU12+BZ12+CE12-H11-M11-R11-W11-AB11-AG11-AL11-AQ11-AV11-BA11-BF11-BK11-BP11-BU11-BZ11-CE11)*C144)/10^9</f>
        <v>0.33312871255618953</v>
      </c>
      <c r="L144" s="5">
        <f t="shared" ref="L144:L168" si="184">L143+((H12+M12+R12+W12+AB12+AG12+AL12+AQ12+AV12+BA12+BF12+BK12+BP12+BU12+BZ12+CE12-H11-M11-R11-W11-AB11-AG11-AL11-AQ11-AV11-BA11-BF11-BK11-BP11-BU11-BZ11-CE11)*D144)/10^9</f>
        <v>0.3283676255003305</v>
      </c>
      <c r="M144" s="5">
        <f t="shared" ref="M144:M168" si="185">M143+((I12+N12+S12+X12+AC12+AH12+AM12+AR12+AW12+BB12+BG12+BL12+BQ12+BV12+CA12+CF12-I11-N11-S11-X11-AC11-AH11-AM11-AR11-AW11-BB11-BG11-BL11-BQ11-BV11-CA11-CF11)*B144)/10^9</f>
        <v>0.52562008122457748</v>
      </c>
      <c r="N144" s="5">
        <f t="shared" ref="N144:N168" si="186">N143+((I12+N12+S12+X12+AC12+AH12+AM12+AR12+AW12+BB12+BG12+BL12+BQ12+BV12+CA12+CF12-I11-N11-S11-X11-AC11-AH11-AM11-AR11-AW11-BB11-BG11-BL11-BQ11-BV11-CA11-CF11)*C144)/10^9</f>
        <v>0.51517446454917892</v>
      </c>
      <c r="O144" s="5">
        <f t="shared" ref="O144:O168" si="187">O143+((I12+N12+S12+X12+AC12+AH12+AM12+AR12+AW12+BB12+BG12+BL12+BQ12+BV12+CA12+CF12-I11-N11-S11-X11-AC11-AH11-AM11-AR11-AW11-BB11-BG11-BL11-BQ11-BV11-CA11-CF11)*D144)/10^9</f>
        <v>0.50771450522135475</v>
      </c>
    </row>
    <row r="145" spans="1:15" x14ac:dyDescent="0.25">
      <c r="A145" s="5">
        <v>2027</v>
      </c>
      <c r="B145" s="5">
        <f>Output!T13</f>
        <v>3.3093015124836782</v>
      </c>
      <c r="C145" s="5">
        <f>Output!T43</f>
        <v>3.1912771882253734</v>
      </c>
      <c r="D145" s="5">
        <f>Output!T73</f>
        <v>3.0987805368522268</v>
      </c>
      <c r="F145" s="5">
        <v>2027</v>
      </c>
      <c r="G145" s="5">
        <f t="shared" si="179"/>
        <v>0.20433962192815416</v>
      </c>
      <c r="H145" s="5">
        <f t="shared" si="180"/>
        <v>0.19968899780119842</v>
      </c>
      <c r="I145" s="5">
        <f t="shared" si="181"/>
        <v>0.19621797537827468</v>
      </c>
      <c r="J145" s="5">
        <f t="shared" si="182"/>
        <v>0.47432310438895631</v>
      </c>
      <c r="K145" s="5">
        <f t="shared" si="183"/>
        <v>0.46287532012314525</v>
      </c>
      <c r="L145" s="5">
        <f t="shared" si="184"/>
        <v>0.4543536300174324</v>
      </c>
      <c r="M145" s="5">
        <f t="shared" si="185"/>
        <v>0.74430658684975926</v>
      </c>
      <c r="N145" s="5">
        <f t="shared" si="186"/>
        <v>0.72606164244509275</v>
      </c>
      <c r="O145" s="5">
        <f t="shared" si="187"/>
        <v>0.71248928465659078</v>
      </c>
    </row>
    <row r="146" spans="1:15" x14ac:dyDescent="0.25">
      <c r="A146" s="5">
        <v>2028</v>
      </c>
      <c r="B146" s="5">
        <f>Output!T14</f>
        <v>3.3028222101460174</v>
      </c>
      <c r="C146" s="5">
        <f>Output!T44</f>
        <v>3.1514607328568793</v>
      </c>
      <c r="D146" s="5">
        <f>Output!T74</f>
        <v>3.0337927082466747</v>
      </c>
      <c r="F146" s="5">
        <v>2028</v>
      </c>
      <c r="G146" s="5">
        <f t="shared" si="179"/>
        <v>0.2546445907128051</v>
      </c>
      <c r="H146" s="5">
        <f t="shared" si="180"/>
        <v>0.24768859442054222</v>
      </c>
      <c r="I146" s="5">
        <f t="shared" si="181"/>
        <v>0.2424253815833769</v>
      </c>
      <c r="J146" s="5">
        <f t="shared" si="182"/>
        <v>0.62276332910024002</v>
      </c>
      <c r="K146" s="5">
        <f t="shared" si="183"/>
        <v>0.6045128378548007</v>
      </c>
      <c r="L146" s="5">
        <f t="shared" si="184"/>
        <v>0.59070274077373952</v>
      </c>
      <c r="M146" s="5">
        <f t="shared" si="185"/>
        <v>0.99088206748767593</v>
      </c>
      <c r="N146" s="5">
        <f t="shared" si="186"/>
        <v>0.96133708128906004</v>
      </c>
      <c r="O146" s="5">
        <f t="shared" si="187"/>
        <v>0.93898009996410292</v>
      </c>
    </row>
    <row r="147" spans="1:15" x14ac:dyDescent="0.25">
      <c r="A147" s="5">
        <v>2029</v>
      </c>
      <c r="B147" s="5">
        <f>Output!T15</f>
        <v>3.268760759875835</v>
      </c>
      <c r="C147" s="5">
        <f>Output!T45</f>
        <v>3.0833354182565884</v>
      </c>
      <c r="D147" s="5">
        <f>Output!T75</f>
        <v>2.9701754832336746</v>
      </c>
      <c r="F147" s="5">
        <v>2029</v>
      </c>
      <c r="G147" s="5">
        <f t="shared" si="179"/>
        <v>0.30443077281031955</v>
      </c>
      <c r="H147" s="5">
        <f t="shared" si="180"/>
        <v>0.29465058089729784</v>
      </c>
      <c r="I147" s="5">
        <f t="shared" si="181"/>
        <v>0.28766383992667327</v>
      </c>
      <c r="J147" s="5">
        <f t="shared" si="182"/>
        <v>0.78550327981866896</v>
      </c>
      <c r="K147" s="5">
        <f t="shared" si="183"/>
        <v>0.75802112153675616</v>
      </c>
      <c r="L147" s="5">
        <f t="shared" si="184"/>
        <v>0.73857719451164328</v>
      </c>
      <c r="M147" s="5">
        <f t="shared" si="185"/>
        <v>1.2665757868270189</v>
      </c>
      <c r="N147" s="5">
        <f t="shared" si="186"/>
        <v>1.2213916621762146</v>
      </c>
      <c r="O147" s="5">
        <f t="shared" si="187"/>
        <v>1.1894905490966134</v>
      </c>
    </row>
    <row r="148" spans="1:15" x14ac:dyDescent="0.25">
      <c r="A148" s="5">
        <v>2030</v>
      </c>
      <c r="B148" s="5">
        <f>Output!T16</f>
        <v>3.2349716128445221</v>
      </c>
      <c r="C148" s="5">
        <f>Output!T46</f>
        <v>3.0449914628595831</v>
      </c>
      <c r="D148" s="5">
        <f>Output!T76</f>
        <v>2.877276574170232</v>
      </c>
      <c r="F148" s="5">
        <v>2030</v>
      </c>
      <c r="G148" s="5">
        <f t="shared" si="179"/>
        <v>0.35370231564525201</v>
      </c>
      <c r="H148" s="5">
        <f t="shared" si="180"/>
        <v>0.3410285542614494</v>
      </c>
      <c r="I148" s="5">
        <f t="shared" si="181"/>
        <v>0.33148736388258193</v>
      </c>
      <c r="J148" s="5">
        <f t="shared" si="182"/>
        <v>0.96426056277914796</v>
      </c>
      <c r="K148" s="5">
        <f t="shared" si="183"/>
        <v>0.9262805270837543</v>
      </c>
      <c r="L148" s="5">
        <f t="shared" si="184"/>
        <v>0.89756905109620533</v>
      </c>
      <c r="M148" s="5">
        <f t="shared" si="185"/>
        <v>1.5748188099130453</v>
      </c>
      <c r="N148" s="5">
        <f t="shared" si="186"/>
        <v>1.5115324999060604</v>
      </c>
      <c r="O148" s="5">
        <f t="shared" si="187"/>
        <v>1.4636507383098298</v>
      </c>
    </row>
    <row r="149" spans="1:15" x14ac:dyDescent="0.25">
      <c r="A149" s="5">
        <v>2031</v>
      </c>
      <c r="B149" s="5">
        <f>Output!T17</f>
        <v>3.2417095504761675</v>
      </c>
      <c r="C149" s="5">
        <f>Output!T47</f>
        <v>3.0024151597950937</v>
      </c>
      <c r="D149" s="5">
        <f>Output!T77</f>
        <v>2.84481173232914</v>
      </c>
      <c r="F149" s="5">
        <v>2031</v>
      </c>
      <c r="G149" s="5">
        <f t="shared" si="179"/>
        <v>0.40307648336298629</v>
      </c>
      <c r="H149" s="5">
        <f t="shared" si="180"/>
        <v>0.38675805203098773</v>
      </c>
      <c r="I149" s="5">
        <f t="shared" si="181"/>
        <v>0.37481641894143669</v>
      </c>
      <c r="J149" s="5">
        <f t="shared" si="182"/>
        <v>1.0548794082821196</v>
      </c>
      <c r="K149" s="5">
        <f t="shared" si="183"/>
        <v>1.0102101300493522</v>
      </c>
      <c r="L149" s="5">
        <f t="shared" si="184"/>
        <v>0.97709300314771119</v>
      </c>
      <c r="M149" s="5">
        <f t="shared" si="185"/>
        <v>1.7066823332012542</v>
      </c>
      <c r="N149" s="5">
        <f t="shared" si="186"/>
        <v>1.6336622080677177</v>
      </c>
      <c r="O149" s="5">
        <f t="shared" si="187"/>
        <v>1.5793695873539866</v>
      </c>
    </row>
    <row r="150" spans="1:15" x14ac:dyDescent="0.25">
      <c r="A150" s="5">
        <v>2032</v>
      </c>
      <c r="B150" s="5">
        <f>Output!T18</f>
        <v>3.2202547671744011</v>
      </c>
      <c r="C150" s="5">
        <f>Output!T48</f>
        <v>2.9605688146942448</v>
      </c>
      <c r="D150" s="5">
        <f>Output!T78</f>
        <v>2.7830950455319421</v>
      </c>
      <c r="F150" s="5">
        <v>2032</v>
      </c>
      <c r="G150" s="5">
        <f t="shared" si="179"/>
        <v>0.4521238753308906</v>
      </c>
      <c r="H150" s="5">
        <f t="shared" si="180"/>
        <v>0.4318501921257526</v>
      </c>
      <c r="I150" s="5">
        <f t="shared" si="181"/>
        <v>0.4172054730540441</v>
      </c>
      <c r="J150" s="5">
        <f t="shared" si="182"/>
        <v>1.1481094901661026</v>
      </c>
      <c r="K150" s="5">
        <f t="shared" si="183"/>
        <v>1.0959220047217086</v>
      </c>
      <c r="L150" s="5">
        <f t="shared" si="184"/>
        <v>1.0576668079381686</v>
      </c>
      <c r="M150" s="5">
        <f t="shared" si="185"/>
        <v>1.8440951050013148</v>
      </c>
      <c r="N150" s="5">
        <f t="shared" si="186"/>
        <v>1.7599938173176648</v>
      </c>
      <c r="O150" s="5">
        <f t="shared" si="187"/>
        <v>1.6981281428222932</v>
      </c>
    </row>
    <row r="151" spans="1:15" x14ac:dyDescent="0.25">
      <c r="A151" s="5">
        <v>2033</v>
      </c>
      <c r="B151" s="5">
        <f>Output!T19</f>
        <v>3.1988461722211818</v>
      </c>
      <c r="C151" s="5">
        <f>Output!T49</f>
        <v>2.9492388731816708</v>
      </c>
      <c r="D151" s="5">
        <f>Output!T79</f>
        <v>2.722720476404223</v>
      </c>
      <c r="F151" s="5">
        <v>2033</v>
      </c>
      <c r="G151" s="5">
        <f t="shared" si="179"/>
        <v>0.50084519503927771</v>
      </c>
      <c r="H151" s="5">
        <f t="shared" si="180"/>
        <v>0.47676976696636242</v>
      </c>
      <c r="I151" s="5">
        <f t="shared" si="181"/>
        <v>0.45867496788609818</v>
      </c>
      <c r="J151" s="5">
        <f t="shared" si="182"/>
        <v>1.2440657811190536</v>
      </c>
      <c r="K151" s="5">
        <f t="shared" si="183"/>
        <v>1.1843907863287555</v>
      </c>
      <c r="L151" s="5">
        <f t="shared" si="184"/>
        <v>1.1393406816261893</v>
      </c>
      <c r="M151" s="5">
        <f t="shared" si="185"/>
        <v>1.9872863671988308</v>
      </c>
      <c r="N151" s="5">
        <f t="shared" si="186"/>
        <v>1.8920118056911499</v>
      </c>
      <c r="O151" s="5">
        <f t="shared" si="187"/>
        <v>1.8200063953662813</v>
      </c>
    </row>
    <row r="152" spans="1:15" x14ac:dyDescent="0.25">
      <c r="A152" s="5">
        <v>2034</v>
      </c>
      <c r="B152" s="5">
        <f>Output!T20</f>
        <v>3.1774830280088429</v>
      </c>
      <c r="C152" s="5">
        <f>Output!T50</f>
        <v>2.9085051810921048</v>
      </c>
      <c r="D152" s="5">
        <f>Output!T80</f>
        <v>2.6949393863786306</v>
      </c>
      <c r="F152" s="5">
        <v>2034</v>
      </c>
      <c r="G152" s="5">
        <f t="shared" si="179"/>
        <v>0.54924113474402958</v>
      </c>
      <c r="H152" s="5">
        <f t="shared" si="180"/>
        <v>0.52106893084365891</v>
      </c>
      <c r="I152" s="5">
        <f t="shared" si="181"/>
        <v>0.49972133159645638</v>
      </c>
      <c r="J152" s="5">
        <f t="shared" si="182"/>
        <v>1.3428678514393408</v>
      </c>
      <c r="K152" s="5">
        <f t="shared" si="183"/>
        <v>1.2748291398608147</v>
      </c>
      <c r="L152" s="5">
        <f t="shared" si="184"/>
        <v>1.223138325363329</v>
      </c>
      <c r="M152" s="5">
        <f t="shared" si="185"/>
        <v>2.136494568134653</v>
      </c>
      <c r="N152" s="5">
        <f t="shared" si="186"/>
        <v>2.0285893488779716</v>
      </c>
      <c r="O152" s="5">
        <f t="shared" si="187"/>
        <v>1.9465553191302023</v>
      </c>
    </row>
    <row r="153" spans="1:15" x14ac:dyDescent="0.25">
      <c r="A153" s="5">
        <v>2035</v>
      </c>
      <c r="B153" s="5">
        <f>Output!T21</f>
        <v>3.1561659192302494</v>
      </c>
      <c r="C153" s="5">
        <f>Output!T51</f>
        <v>2.8684188800304051</v>
      </c>
      <c r="D153" s="5">
        <f>Output!T81</f>
        <v>2.6367818944457242</v>
      </c>
      <c r="F153" s="5">
        <v>2035</v>
      </c>
      <c r="G153" s="5">
        <f t="shared" si="179"/>
        <v>0.59731239560642946</v>
      </c>
      <c r="H153" s="5">
        <f t="shared" si="180"/>
        <v>0.56475754410838985</v>
      </c>
      <c r="I153" s="5">
        <f t="shared" si="181"/>
        <v>0.53988190411669534</v>
      </c>
      <c r="J153" s="5">
        <f t="shared" si="182"/>
        <v>1.4446400883191137</v>
      </c>
      <c r="K153" s="5">
        <f t="shared" si="183"/>
        <v>1.3673228214984594</v>
      </c>
      <c r="L153" s="5">
        <f t="shared" si="184"/>
        <v>1.30816275007015</v>
      </c>
      <c r="M153" s="5">
        <f t="shared" si="185"/>
        <v>2.2919677810318002</v>
      </c>
      <c r="N153" s="5">
        <f t="shared" si="186"/>
        <v>2.1698880988885314</v>
      </c>
      <c r="O153" s="5">
        <f t="shared" si="187"/>
        <v>2.0764435960236063</v>
      </c>
    </row>
    <row r="154" spans="1:15" x14ac:dyDescent="0.25">
      <c r="A154" s="5">
        <v>2036</v>
      </c>
      <c r="B154" s="5">
        <f>Output!T22</f>
        <v>3.1634784693921691</v>
      </c>
      <c r="C154" s="5">
        <f>Output!T52</f>
        <v>2.8290480265942453</v>
      </c>
      <c r="D154" s="5">
        <f>Output!T82</f>
        <v>2.6122559312618492</v>
      </c>
      <c r="F154" s="5">
        <v>2036</v>
      </c>
      <c r="G154" s="5">
        <f t="shared" si="179"/>
        <v>0.64549503322005131</v>
      </c>
      <c r="H154" s="5">
        <f t="shared" si="180"/>
        <v>0.60784650367482351</v>
      </c>
      <c r="I154" s="5">
        <f t="shared" si="181"/>
        <v>0.5796689240404338</v>
      </c>
      <c r="J154" s="5">
        <f t="shared" si="182"/>
        <v>1.5504680748031194</v>
      </c>
      <c r="K154" s="5">
        <f t="shared" si="183"/>
        <v>1.4619630914474262</v>
      </c>
      <c r="L154" s="5">
        <f t="shared" si="184"/>
        <v>1.3955506643743241</v>
      </c>
      <c r="M154" s="5">
        <f t="shared" si="185"/>
        <v>2.4554411163861896</v>
      </c>
      <c r="N154" s="5">
        <f t="shared" si="186"/>
        <v>2.3160796792200311</v>
      </c>
      <c r="O154" s="5">
        <f t="shared" si="187"/>
        <v>2.2114324047082157</v>
      </c>
    </row>
    <row r="155" spans="1:15" x14ac:dyDescent="0.25">
      <c r="A155" s="5">
        <v>2037</v>
      </c>
      <c r="B155" s="5">
        <f>Output!T23</f>
        <v>3.1421083028564301</v>
      </c>
      <c r="C155" s="5">
        <f>Output!T53</f>
        <v>2.8207971920795702</v>
      </c>
      <c r="D155" s="5">
        <f>Output!T83</f>
        <v>2.5561648752053623</v>
      </c>
      <c r="F155" s="5">
        <v>2037</v>
      </c>
      <c r="G155" s="5">
        <f t="shared" si="179"/>
        <v>0.69335218387370312</v>
      </c>
      <c r="H155" s="5">
        <f t="shared" si="180"/>
        <v>0.6508097955709139</v>
      </c>
      <c r="I155" s="5">
        <f t="shared" si="181"/>
        <v>0.61860162646099248</v>
      </c>
      <c r="J155" s="5">
        <f t="shared" si="182"/>
        <v>1.659561324145862</v>
      </c>
      <c r="K155" s="5">
        <f t="shared" si="183"/>
        <v>1.5599004958141356</v>
      </c>
      <c r="L155" s="5">
        <f t="shared" si="184"/>
        <v>1.4843000979436356</v>
      </c>
      <c r="M155" s="5">
        <f t="shared" si="185"/>
        <v>2.6257704644180242</v>
      </c>
      <c r="N155" s="5">
        <f t="shared" si="186"/>
        <v>2.4689911960573601</v>
      </c>
      <c r="O155" s="5">
        <f t="shared" si="187"/>
        <v>2.349998569426281</v>
      </c>
    </row>
    <row r="156" spans="1:15" x14ac:dyDescent="0.25">
      <c r="A156" s="5">
        <v>2038</v>
      </c>
      <c r="B156" s="5">
        <f>Output!T24</f>
        <v>3.1207836190170348</v>
      </c>
      <c r="C156" s="5">
        <f>Output!T54</f>
        <v>2.7823036207051062</v>
      </c>
      <c r="D156" s="5">
        <f>Output!T84</f>
        <v>2.501161638618961</v>
      </c>
      <c r="F156" s="5">
        <v>2038</v>
      </c>
      <c r="G156" s="5">
        <f t="shared" si="179"/>
        <v>0.74088454030997652</v>
      </c>
      <c r="H156" s="5">
        <f t="shared" si="180"/>
        <v>0.69318679556777496</v>
      </c>
      <c r="I156" s="5">
        <f t="shared" si="181"/>
        <v>0.65669657985254359</v>
      </c>
      <c r="J156" s="5">
        <f t="shared" si="182"/>
        <v>1.7720611406377962</v>
      </c>
      <c r="K156" s="5">
        <f t="shared" si="183"/>
        <v>1.6601985891669704</v>
      </c>
      <c r="L156" s="5">
        <f t="shared" si="184"/>
        <v>1.5744634221954867</v>
      </c>
      <c r="M156" s="5">
        <f t="shared" si="185"/>
        <v>2.8032377409656171</v>
      </c>
      <c r="N156" s="5">
        <f t="shared" si="186"/>
        <v>2.627210382766167</v>
      </c>
      <c r="O156" s="5">
        <f t="shared" si="187"/>
        <v>2.4922302645384304</v>
      </c>
    </row>
    <row r="157" spans="1:15" x14ac:dyDescent="0.25">
      <c r="A157" s="5">
        <v>2039</v>
      </c>
      <c r="B157" s="5">
        <f>Output!T25</f>
        <v>3.099505642108201</v>
      </c>
      <c r="C157" s="5">
        <f>Output!T55</f>
        <v>2.7443633714030029</v>
      </c>
      <c r="D157" s="5">
        <f>Output!T85</f>
        <v>2.4805002178650346</v>
      </c>
      <c r="F157" s="5">
        <v>2039</v>
      </c>
      <c r="G157" s="5">
        <f t="shared" si="179"/>
        <v>0.78809281391765873</v>
      </c>
      <c r="H157" s="5">
        <f t="shared" si="180"/>
        <v>0.73498593126090217</v>
      </c>
      <c r="I157" s="5">
        <f t="shared" si="181"/>
        <v>0.6944768411232537</v>
      </c>
      <c r="J157" s="5">
        <f t="shared" si="182"/>
        <v>1.8881145196295646</v>
      </c>
      <c r="K157" s="5">
        <f t="shared" si="183"/>
        <v>1.762954537762673</v>
      </c>
      <c r="L157" s="5">
        <f t="shared" si="184"/>
        <v>1.667339662832769</v>
      </c>
      <c r="M157" s="5">
        <f t="shared" si="185"/>
        <v>2.9881362253414729</v>
      </c>
      <c r="N157" s="5">
        <f t="shared" si="186"/>
        <v>2.7909231442644455</v>
      </c>
      <c r="O157" s="5">
        <f t="shared" si="187"/>
        <v>2.6402024845422853</v>
      </c>
    </row>
    <row r="158" spans="1:15" x14ac:dyDescent="0.25">
      <c r="A158" s="5">
        <v>2040</v>
      </c>
      <c r="B158" s="5">
        <f>Output!T26</f>
        <v>3.0782729894246317</v>
      </c>
      <c r="C158" s="5">
        <f>Output!T56</f>
        <v>2.7383190976975147</v>
      </c>
      <c r="D158" s="5">
        <f>Output!T86</f>
        <v>2.4271538989693502</v>
      </c>
      <c r="F158" s="5">
        <v>2040</v>
      </c>
      <c r="G158" s="5">
        <f t="shared" si="179"/>
        <v>0.83497769502568342</v>
      </c>
      <c r="H158" s="5">
        <f t="shared" si="180"/>
        <v>0.77669300720005674</v>
      </c>
      <c r="I158" s="5">
        <f t="shared" si="181"/>
        <v>0.73144458971962711</v>
      </c>
      <c r="J158" s="5">
        <f t="shared" si="182"/>
        <v>2.0078742711043613</v>
      </c>
      <c r="K158" s="5">
        <f t="shared" si="183"/>
        <v>1.8694884337899516</v>
      </c>
      <c r="L158" s="5">
        <f t="shared" si="184"/>
        <v>1.7617677232193121</v>
      </c>
      <c r="M158" s="5">
        <f t="shared" si="185"/>
        <v>3.1807708471830418</v>
      </c>
      <c r="N158" s="5">
        <f t="shared" si="186"/>
        <v>2.9622838603798485</v>
      </c>
      <c r="O158" s="5">
        <f t="shared" si="187"/>
        <v>2.7920908567189979</v>
      </c>
    </row>
    <row r="159" spans="1:15" x14ac:dyDescent="0.25">
      <c r="A159" s="5">
        <v>2041</v>
      </c>
      <c r="B159" s="5">
        <f>Output!T27</f>
        <v>3.0894746591228683</v>
      </c>
      <c r="C159" s="5">
        <f>Output!T57</f>
        <v>2.7102027624054088</v>
      </c>
      <c r="D159" s="5">
        <f>Output!T87</f>
        <v>2.3895428877476963</v>
      </c>
      <c r="F159" s="5">
        <v>2041</v>
      </c>
      <c r="G159" s="5">
        <f t="shared" si="179"/>
        <v>0.88203318769214301</v>
      </c>
      <c r="H159" s="5">
        <f t="shared" si="180"/>
        <v>0.81797184592896643</v>
      </c>
      <c r="I159" s="5">
        <f t="shared" si="181"/>
        <v>0.76783948860593987</v>
      </c>
      <c r="J159" s="5">
        <f t="shared" si="182"/>
        <v>2.0891864770279223</v>
      </c>
      <c r="K159" s="5">
        <f t="shared" si="183"/>
        <v>1.9408185430888178</v>
      </c>
      <c r="L159" s="5">
        <f t="shared" si="184"/>
        <v>1.8246583518179245</v>
      </c>
      <c r="M159" s="5">
        <f t="shared" si="185"/>
        <v>3.296339766363702</v>
      </c>
      <c r="N159" s="5">
        <f t="shared" si="186"/>
        <v>3.0636652402486697</v>
      </c>
      <c r="O159" s="5">
        <f t="shared" si="187"/>
        <v>2.8814772150299084</v>
      </c>
    </row>
    <row r="160" spans="1:15" x14ac:dyDescent="0.25">
      <c r="A160" s="5">
        <v>2042</v>
      </c>
      <c r="B160" s="5">
        <f>Output!T28</f>
        <v>3.071381540133586</v>
      </c>
      <c r="C160" s="5">
        <f>Output!T58</f>
        <v>2.6822215338536006</v>
      </c>
      <c r="D160" s="5">
        <f>Output!T88</f>
        <v>2.3861701018992387</v>
      </c>
      <c r="F160" s="5">
        <v>2042</v>
      </c>
      <c r="G160" s="5">
        <f t="shared" si="179"/>
        <v>0.92881310579598242</v>
      </c>
      <c r="H160" s="5">
        <f t="shared" si="180"/>
        <v>0.85882450524545395</v>
      </c>
      <c r="I160" s="5">
        <f t="shared" si="181"/>
        <v>0.80418301691399297</v>
      </c>
      <c r="J160" s="5">
        <f t="shared" si="182"/>
        <v>2.1716273234276602</v>
      </c>
      <c r="K160" s="5">
        <f t="shared" si="183"/>
        <v>2.0128137057194029</v>
      </c>
      <c r="L160" s="5">
        <f t="shared" si="184"/>
        <v>1.8887070153538021</v>
      </c>
      <c r="M160" s="5">
        <f t="shared" si="185"/>
        <v>3.4144415410593383</v>
      </c>
      <c r="N160" s="5">
        <f t="shared" si="186"/>
        <v>3.1668029061933525</v>
      </c>
      <c r="O160" s="5">
        <f t="shared" si="187"/>
        <v>2.9732310137936109</v>
      </c>
    </row>
    <row r="161" spans="1:15" x14ac:dyDescent="0.25">
      <c r="A161" s="5">
        <v>2043</v>
      </c>
      <c r="B161" s="5">
        <f>Output!T29</f>
        <v>3.0533285856958998</v>
      </c>
      <c r="C161" s="5">
        <f>Output!T59</f>
        <v>2.6862702853578138</v>
      </c>
      <c r="D161" s="5">
        <f>Output!T89</f>
        <v>2.3484836473395414</v>
      </c>
      <c r="F161" s="5">
        <v>2043</v>
      </c>
      <c r="G161" s="5">
        <f t="shared" si="179"/>
        <v>0.97531806107964059</v>
      </c>
      <c r="H161" s="5">
        <f t="shared" si="180"/>
        <v>0.89973883070836924</v>
      </c>
      <c r="I161" s="5">
        <f t="shared" si="181"/>
        <v>0.83995254644172834</v>
      </c>
      <c r="J161" s="5">
        <f t="shared" si="182"/>
        <v>2.2552235713865652</v>
      </c>
      <c r="K161" s="5">
        <f t="shared" si="183"/>
        <v>2.0863603649002815</v>
      </c>
      <c r="L161" s="5">
        <f t="shared" si="184"/>
        <v>1.9530055065905993</v>
      </c>
      <c r="M161" s="5">
        <f t="shared" si="185"/>
        <v>3.5351290816934915</v>
      </c>
      <c r="N161" s="5">
        <f t="shared" si="186"/>
        <v>3.2729818990921955</v>
      </c>
      <c r="O161" s="5">
        <f t="shared" si="187"/>
        <v>3.066058466739471</v>
      </c>
    </row>
    <row r="162" spans="1:15" x14ac:dyDescent="0.25">
      <c r="A162" s="5">
        <v>2044</v>
      </c>
      <c r="B162" s="5">
        <f>Output!T30</f>
        <v>3.0353163618635537</v>
      </c>
      <c r="C162" s="5">
        <f>Output!T60</f>
        <v>2.6581536529075493</v>
      </c>
      <c r="D162" s="5">
        <f>Output!T90</f>
        <v>2.3110199883020766</v>
      </c>
      <c r="F162" s="5">
        <v>2044</v>
      </c>
      <c r="G162" s="5">
        <f t="shared" si="179"/>
        <v>1.0215486739070676</v>
      </c>
      <c r="H162" s="5">
        <f t="shared" si="180"/>
        <v>0.94022491443505252</v>
      </c>
      <c r="I162" s="5">
        <f t="shared" si="181"/>
        <v>0.8751514705664093</v>
      </c>
      <c r="J162" s="5">
        <f t="shared" si="182"/>
        <v>2.3400025097264217</v>
      </c>
      <c r="K162" s="5">
        <f t="shared" si="183"/>
        <v>2.1606048316284072</v>
      </c>
      <c r="L162" s="5">
        <f t="shared" si="184"/>
        <v>2.0175542381666873</v>
      </c>
      <c r="M162" s="5">
        <f t="shared" si="185"/>
        <v>3.6584563455457766</v>
      </c>
      <c r="N162" s="5">
        <f t="shared" si="186"/>
        <v>3.3809847488217621</v>
      </c>
      <c r="O162" s="5">
        <f t="shared" si="187"/>
        <v>3.1599570057669646</v>
      </c>
    </row>
    <row r="163" spans="1:15" x14ac:dyDescent="0.25">
      <c r="A163" s="5">
        <v>2045</v>
      </c>
      <c r="B163" s="5">
        <f>Output!T31</f>
        <v>3.0173435146736436</v>
      </c>
      <c r="C163" s="5">
        <f>Output!T61</f>
        <v>2.6301689936449377</v>
      </c>
      <c r="D163" s="5">
        <f>Output!T91</f>
        <v>2.308217376994167</v>
      </c>
      <c r="F163" s="5">
        <v>2045</v>
      </c>
      <c r="G163" s="5">
        <f t="shared" si="179"/>
        <v>1.0675055440201322</v>
      </c>
      <c r="H163" s="5">
        <f t="shared" si="180"/>
        <v>0.98028476649648533</v>
      </c>
      <c r="I163" s="5">
        <f t="shared" si="181"/>
        <v>0.91030770838665387</v>
      </c>
      <c r="J163" s="5">
        <f t="shared" si="182"/>
        <v>2.4259919101510872</v>
      </c>
      <c r="K163" s="5">
        <f t="shared" si="183"/>
        <v>2.2355603856378208</v>
      </c>
      <c r="L163" s="5">
        <f t="shared" si="184"/>
        <v>2.0833346928389127</v>
      </c>
      <c r="M163" s="5">
        <f t="shared" si="185"/>
        <v>3.7844782762820435</v>
      </c>
      <c r="N163" s="5">
        <f t="shared" si="186"/>
        <v>3.4908360047791569</v>
      </c>
      <c r="O163" s="5">
        <f t="shared" si="187"/>
        <v>3.2563616772911708</v>
      </c>
    </row>
    <row r="164" spans="1:15" x14ac:dyDescent="0.25">
      <c r="A164" s="5">
        <v>2046</v>
      </c>
      <c r="B164" s="5">
        <f>Output!T32</f>
        <v>3.0288251553731809</v>
      </c>
      <c r="C164" s="5">
        <f>Output!T62</f>
        <v>2.602313442600773</v>
      </c>
      <c r="D164" s="5">
        <f>Output!T92</f>
        <v>2.2706303089930433</v>
      </c>
      <c r="F164" s="5">
        <v>2046</v>
      </c>
      <c r="G164" s="5">
        <f t="shared" si="179"/>
        <v>1.1136372899031408</v>
      </c>
      <c r="H164" s="5">
        <f t="shared" si="180"/>
        <v>1.0199203533275796</v>
      </c>
      <c r="I164" s="5">
        <f t="shared" si="181"/>
        <v>0.94489146117373679</v>
      </c>
      <c r="J164" s="5">
        <f t="shared" si="182"/>
        <v>2.5140755157770047</v>
      </c>
      <c r="K164" s="5">
        <f t="shared" si="183"/>
        <v>2.3112402744509564</v>
      </c>
      <c r="L164" s="5">
        <f t="shared" si="184"/>
        <v>2.1493686480524667</v>
      </c>
      <c r="M164" s="5">
        <f t="shared" si="185"/>
        <v>3.9145137416508691</v>
      </c>
      <c r="N164" s="5">
        <f t="shared" si="186"/>
        <v>3.6025601955743332</v>
      </c>
      <c r="O164" s="5">
        <f t="shared" si="187"/>
        <v>3.353845834931195</v>
      </c>
    </row>
    <row r="165" spans="1:15" x14ac:dyDescent="0.25">
      <c r="A165" s="5">
        <v>2047</v>
      </c>
      <c r="B165" s="5">
        <f>Output!T33</f>
        <v>3.0106515779365992</v>
      </c>
      <c r="C165" s="5">
        <f>Output!T63</f>
        <v>2.6068784741831466</v>
      </c>
      <c r="D165" s="5">
        <f>Output!T93</f>
        <v>2.2332572102856822</v>
      </c>
      <c r="F165" s="5">
        <v>2047</v>
      </c>
      <c r="G165" s="5">
        <f t="shared" si="179"/>
        <v>1.1594922357686237</v>
      </c>
      <c r="H165" s="5">
        <f t="shared" si="180"/>
        <v>1.0596254697175302</v>
      </c>
      <c r="I165" s="5">
        <f t="shared" si="181"/>
        <v>0.97890598787348038</v>
      </c>
      <c r="J165" s="5">
        <f t="shared" si="182"/>
        <v>2.6034360635719609</v>
      </c>
      <c r="K165" s="5">
        <f t="shared" si="183"/>
        <v>2.3886162452192319</v>
      </c>
      <c r="L165" s="5">
        <f t="shared" si="184"/>
        <v>2.2156549925569804</v>
      </c>
      <c r="M165" s="5">
        <f t="shared" si="185"/>
        <v>4.0473798913752965</v>
      </c>
      <c r="N165" s="5">
        <f t="shared" si="186"/>
        <v>3.7176070207209322</v>
      </c>
      <c r="O165" s="5">
        <f t="shared" si="187"/>
        <v>3.4524039972404781</v>
      </c>
    </row>
    <row r="166" spans="1:15" x14ac:dyDescent="0.25">
      <c r="A166" s="5">
        <v>2048</v>
      </c>
      <c r="B166" s="5">
        <f>Output!T34</f>
        <v>2.9925178221506377</v>
      </c>
      <c r="C166" s="5">
        <f>Output!T64</f>
        <v>2.5788545351397936</v>
      </c>
      <c r="D166" s="5">
        <f>Output!T94</f>
        <v>2.2309648703400016</v>
      </c>
      <c r="F166" s="5">
        <v>2048</v>
      </c>
      <c r="G166" s="5">
        <f t="shared" si="179"/>
        <v>1.2050709881363277</v>
      </c>
      <c r="H166" s="5">
        <f t="shared" si="180"/>
        <v>1.0989037561756521</v>
      </c>
      <c r="I166" s="5">
        <f t="shared" si="181"/>
        <v>1.0128856001630393</v>
      </c>
      <c r="J166" s="5">
        <f t="shared" si="182"/>
        <v>2.6941030965910593</v>
      </c>
      <c r="K166" s="5">
        <f t="shared" si="183"/>
        <v>2.466750145561698</v>
      </c>
      <c r="L166" s="5">
        <f t="shared" si="184"/>
        <v>2.2832485634511368</v>
      </c>
      <c r="M166" s="5">
        <f t="shared" si="185"/>
        <v>4.1831352050457902</v>
      </c>
      <c r="N166" s="5">
        <f t="shared" si="186"/>
        <v>3.8345965349477433</v>
      </c>
      <c r="O166" s="5">
        <f t="shared" si="187"/>
        <v>3.5536115267392328</v>
      </c>
    </row>
    <row r="167" spans="1:15" x14ac:dyDescent="0.25">
      <c r="A167" s="5">
        <v>2049</v>
      </c>
      <c r="B167" s="5">
        <f>Output!T35</f>
        <v>2.9744250826421323</v>
      </c>
      <c r="C167" s="5">
        <f>Output!T65</f>
        <v>2.5509567560243709</v>
      </c>
      <c r="D167" s="5">
        <f>Output!T95</f>
        <v>2.1934193011013976</v>
      </c>
      <c r="F167" s="5">
        <v>2049</v>
      </c>
      <c r="G167" s="5">
        <f t="shared" si="179"/>
        <v>1.2503741717212473</v>
      </c>
      <c r="H167" s="5">
        <f t="shared" si="180"/>
        <v>1.1377571342317256</v>
      </c>
      <c r="I167" s="5">
        <f t="shared" si="181"/>
        <v>1.0462933594831143</v>
      </c>
      <c r="J167" s="5">
        <f t="shared" si="182"/>
        <v>2.7861067491911018</v>
      </c>
      <c r="K167" s="5">
        <f t="shared" si="183"/>
        <v>2.5456552558462442</v>
      </c>
      <c r="L167" s="5">
        <f t="shared" si="184"/>
        <v>2.3510944771244788</v>
      </c>
      <c r="M167" s="5">
        <f t="shared" si="185"/>
        <v>4.3218393266609549</v>
      </c>
      <c r="N167" s="5">
        <f t="shared" si="186"/>
        <v>3.9535533774607612</v>
      </c>
      <c r="O167" s="5">
        <f t="shared" si="187"/>
        <v>3.6558955947658411</v>
      </c>
    </row>
    <row r="168" spans="1:15" x14ac:dyDescent="0.25">
      <c r="A168" s="5">
        <v>2050</v>
      </c>
      <c r="B168" s="5">
        <f>Output!T36</f>
        <v>2.9563726565683699</v>
      </c>
      <c r="C168" s="5">
        <f>Output!T66</f>
        <v>2.5231841731603422</v>
      </c>
      <c r="D168" s="5">
        <f>Output!T96</f>
        <v>2.1560797853077966</v>
      </c>
      <c r="F168" s="5">
        <v>2050</v>
      </c>
      <c r="G168" s="5">
        <f t="shared" si="179"/>
        <v>1.2954024005334461</v>
      </c>
      <c r="H168" s="5">
        <f t="shared" si="180"/>
        <v>1.1761875107378665</v>
      </c>
      <c r="I168" s="5">
        <f t="shared" si="181"/>
        <v>1.0791324042139931</v>
      </c>
      <c r="J168" s="5">
        <f t="shared" si="182"/>
        <v>2.8794776990735316</v>
      </c>
      <c r="K168" s="5">
        <f t="shared" si="183"/>
        <v>2.6253448384341711</v>
      </c>
      <c r="L168" s="5">
        <f t="shared" si="184"/>
        <v>2.4191898226585469</v>
      </c>
      <c r="M168" s="5">
        <f t="shared" si="185"/>
        <v>4.4635529976136157</v>
      </c>
      <c r="N168" s="5">
        <f t="shared" si="186"/>
        <v>4.0745021661304746</v>
      </c>
      <c r="O168" s="5">
        <f t="shared" si="187"/>
        <v>3.7592472411030986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5BF1-27ED-4B59-8024-AC9401BB74A7}">
  <dimension ref="A2:CF168"/>
  <sheetViews>
    <sheetView workbookViewId="0">
      <selection activeCell="E7" sqref="E7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0.35058479158519745</v>
      </c>
      <c r="G2" s="5">
        <v>19.953149999999997</v>
      </c>
      <c r="I2" s="5">
        <v>708.04499999999996</v>
      </c>
      <c r="J2" s="5">
        <v>519.88900000000001</v>
      </c>
      <c r="K2" s="5">
        <v>418.53606138107426</v>
      </c>
      <c r="L2" s="5">
        <v>116.8413171355499</v>
      </c>
      <c r="M2" s="5">
        <v>62.780409207161135</v>
      </c>
      <c r="N2" s="5">
        <v>83.707212276214847</v>
      </c>
      <c r="O2" s="5">
        <v>237.72872786885245</v>
      </c>
      <c r="P2" s="5">
        <v>300.04596721311469</v>
      </c>
      <c r="Q2" s="5">
        <v>43.852872131147535</v>
      </c>
      <c r="R2" s="5">
        <v>76.165514754098353</v>
      </c>
      <c r="S2" s="5">
        <v>46.160918032786881</v>
      </c>
      <c r="T2" s="5">
        <v>0</v>
      </c>
      <c r="U2" s="5">
        <v>0</v>
      </c>
      <c r="V2" s="5">
        <v>0</v>
      </c>
      <c r="W2" s="5">
        <v>54.948599999999992</v>
      </c>
      <c r="Y2" s="5">
        <f>SUM(G2,I2:W2)</f>
        <v>2688.6547500000001</v>
      </c>
      <c r="AA2" s="5">
        <v>39.091301843317972</v>
      </c>
    </row>
    <row r="4" spans="1:84" x14ac:dyDescent="0.25">
      <c r="G4" s="5">
        <f>G2/$Y$2</f>
        <v>7.4212391903423066E-3</v>
      </c>
      <c r="I4" s="5">
        <f>I2/$Y$2</f>
        <v>0.26334545184724811</v>
      </c>
      <c r="J4" s="5">
        <f t="shared" ref="J4:W4" si="0">J2/$Y$2</f>
        <v>0.19336398620908837</v>
      </c>
      <c r="K4" s="5">
        <f t="shared" si="0"/>
        <v>0.15566746209459367</v>
      </c>
      <c r="L4" s="5">
        <f t="shared" si="0"/>
        <v>4.34571665014074E-2</v>
      </c>
      <c r="M4" s="5">
        <f t="shared" si="0"/>
        <v>2.3350119314189049E-2</v>
      </c>
      <c r="N4" s="5">
        <f t="shared" si="0"/>
        <v>3.1133492418918732E-2</v>
      </c>
      <c r="O4" s="5">
        <f t="shared" si="0"/>
        <v>8.8419209595003753E-2</v>
      </c>
      <c r="P4" s="5">
        <f t="shared" si="0"/>
        <v>0.11159706065388822</v>
      </c>
      <c r="Q4" s="5">
        <f t="shared" si="0"/>
        <v>1.6310339634029818E-2</v>
      </c>
      <c r="R4" s="5">
        <f t="shared" si="0"/>
        <v>2.8328484627525474E-2</v>
      </c>
      <c r="S4" s="5">
        <f t="shared" si="0"/>
        <v>1.7168778562136652E-2</v>
      </c>
      <c r="T4" s="5">
        <f t="shared" si="0"/>
        <v>0</v>
      </c>
      <c r="U4" s="5">
        <f t="shared" si="0"/>
        <v>0</v>
      </c>
      <c r="V4" s="5">
        <f t="shared" si="0"/>
        <v>0</v>
      </c>
      <c r="W4" s="5">
        <f t="shared" si="0"/>
        <v>2.0437209351628353E-2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3.0000000000000001E-3</v>
      </c>
      <c r="C10" s="5">
        <v>3.0000000000000001E-3</v>
      </c>
      <c r="D10" s="5">
        <v>3.0000000000000001E-3</v>
      </c>
      <c r="F10" s="5">
        <v>2024</v>
      </c>
      <c r="G10" s="5">
        <f>(B13-$B$10)*$B$2*Output!$U$6*$G$4/Output!$U$3</f>
        <v>11.002864784905164</v>
      </c>
      <c r="H10" s="5">
        <f>(C13-$B$10)*$B$2*Output!$U$6*$G$4/Output!$U$3</f>
        <v>22.055266781886029</v>
      </c>
      <c r="I10" s="5">
        <f>(D13-$B$10)*$B$2*Output!$U$6*$G$4/Output!$U$3</f>
        <v>33.107668778866895</v>
      </c>
      <c r="K10" s="5">
        <v>2024</v>
      </c>
      <c r="L10" s="5">
        <f>(B13-$B$10)*$B$2*Output!$U$6*$I$4/Output!$U$3</f>
        <v>390.44077735235675</v>
      </c>
      <c r="M10" s="5">
        <f>(C13-$B$10)*$B$2*Output!$U$6*$I$4/Output!$U$3</f>
        <v>782.63940122639747</v>
      </c>
      <c r="N10" s="5">
        <f>(D13-$B$10)*$B$2*Output!$U$6*$I$4/Output!$U$3</f>
        <v>1174.8380251004385</v>
      </c>
      <c r="P10" s="5">
        <v>2024</v>
      </c>
      <c r="Q10" s="5">
        <f>(B13-$B$10)*$B$2*Output!$U$6*$J$4/Output!$U$3</f>
        <v>286.684978069105</v>
      </c>
      <c r="R10" s="5">
        <f>(C13-$B$10)*$B$2*Output!$U$6*$J$4/Output!$U$3</f>
        <v>574.66067222307993</v>
      </c>
      <c r="S10" s="5">
        <f>(D13-$B$10)*$B$2*Output!$U$6*$J$4/Output!$U$3</f>
        <v>862.63636637705486</v>
      </c>
      <c r="U10" s="5">
        <v>2024</v>
      </c>
      <c r="V10" s="5">
        <f>(B13-$B$10)*$B$2*Output!$U$6*$K$4/Output!$U$3</f>
        <v>230.79542282710895</v>
      </c>
      <c r="W10" s="5">
        <f>(C13-$B$10)*$B$2*Output!$U$6*$K$4/Output!$U$3</f>
        <v>462.62993520318446</v>
      </c>
      <c r="X10" s="5">
        <f>(D13-$B$10)*$B$2*Output!$U$6*$K$4/Output!$U$3</f>
        <v>694.46444757926008</v>
      </c>
      <c r="Z10" s="5">
        <v>2024</v>
      </c>
      <c r="AA10" s="5">
        <f>(B13-$B$10)*$B$2*Output!$U$6*$L$4/Output!$U$3</f>
        <v>64.430388872567917</v>
      </c>
      <c r="AB10" s="5">
        <f>(C13-$B$10)*$B$2*Output!$U$6*$L$4/Output!$U$3</f>
        <v>129.15085691088902</v>
      </c>
      <c r="AC10" s="5">
        <f>(D13-$B$10)*$B$2*Output!$U$6*$L$4/Output!$U$3</f>
        <v>193.87132494921008</v>
      </c>
      <c r="AE10" s="5">
        <v>2024</v>
      </c>
      <c r="AF10" s="5">
        <f>(B13-$B$10)*$B$2*Output!$U$6*$M$4/Output!$U$3</f>
        <v>34.619313424066341</v>
      </c>
      <c r="AG10" s="5">
        <f>(C13-$B$10)*$B$2*Output!$U$6*$M$4/Output!$U$3</f>
        <v>69.394490280477655</v>
      </c>
      <c r="AH10" s="5">
        <f>(D13-$B$10)*$B$2*Output!$U$6*$M$4/Output!$U$3</f>
        <v>104.16966713688899</v>
      </c>
      <c r="AJ10" s="5">
        <v>2024</v>
      </c>
      <c r="AK10" s="5">
        <f>(B13-$B$10)*$B$2*Output!$U$6*$N$4/Output!$U$3</f>
        <v>46.159084565421786</v>
      </c>
      <c r="AL10" s="5">
        <f>(C13-$B$10)*$B$2*Output!$U$6*$N$4/Output!$U$3</f>
        <v>92.525987040636892</v>
      </c>
      <c r="AM10" s="5">
        <f>(D13-$B$10)*$B$2*Output!$U$6*$N$4/Output!$U$3</f>
        <v>138.89288951585198</v>
      </c>
      <c r="AO10" s="5">
        <v>2024</v>
      </c>
      <c r="AP10" s="5">
        <f>(B13-$B$10)*$B$2*Output!$U$6*$O$4/Output!$U$3</f>
        <v>131.09193526979448</v>
      </c>
      <c r="AQ10" s="5">
        <f>(C13-$B$10)*$B$2*Output!$U$6*$O$4/Output!$U$3</f>
        <v>262.77407401166857</v>
      </c>
      <c r="AR10" s="5">
        <f>(D13-$B$10)*$B$2*Output!$U$6*$O$4/Output!$U$3</f>
        <v>394.45621275354267</v>
      </c>
      <c r="AT10" s="5">
        <v>2024</v>
      </c>
      <c r="AU10" s="5">
        <f>(B13-$B$10)*$B$2*Output!$U$6*$P$4/Output!$U$3</f>
        <v>165.45584063177944</v>
      </c>
      <c r="AV10" s="5">
        <f>(C13-$B$10)*$B$2*Output!$U$6*$P$4/Output!$U$3</f>
        <v>331.65659826715449</v>
      </c>
      <c r="AW10" s="5">
        <f>(D13-$B$10)*$B$2*Output!$U$6*$P$4/Output!$U$3</f>
        <v>497.8573559025296</v>
      </c>
      <c r="AY10" s="5">
        <v>2024</v>
      </c>
      <c r="AZ10" s="5">
        <f>(B13-$B$10)*$B$2*Output!$U$6*$Q$4/Output!$U$3</f>
        <v>24.182007476952379</v>
      </c>
      <c r="BA10" s="5">
        <f>(C13-$B$10)*$B$2*Output!$U$6*$Q$4/Output!$U$3</f>
        <v>48.472887439045657</v>
      </c>
      <c r="BB10" s="5">
        <f>(D13-$B$10)*$B$2*Output!$U$6*$Q$4/Output!$U$3</f>
        <v>72.763767401138949</v>
      </c>
      <c r="BD10" s="5">
        <v>2024</v>
      </c>
      <c r="BE10" s="5">
        <f>(B13-$B$10)*$B$2*Output!$U$6*$R$4/Output!$U$3</f>
        <v>42.000328775759399</v>
      </c>
      <c r="BF10" s="5">
        <f>(C13-$B$10)*$B$2*Output!$U$6*$R$4/Output!$U$3</f>
        <v>84.189751867816142</v>
      </c>
      <c r="BG10" s="5">
        <f>(D13-$B$10)*$B$2*Output!$U$6*$R$4/Output!$U$3</f>
        <v>126.37917495987291</v>
      </c>
      <c r="BI10" s="5">
        <v>2024</v>
      </c>
      <c r="BJ10" s="5">
        <f>(B13-$B$10)*$B$2*Output!$U$6*$S$4/Output!$U$3</f>
        <v>25.454744712581451</v>
      </c>
      <c r="BK10" s="5">
        <f>(C13-$B$10)*$B$2*Output!$U$6*$S$4/Output!$U$3</f>
        <v>51.024092041100701</v>
      </c>
      <c r="BL10" s="5">
        <f>(D13-$B$10)*$B$2*Output!$U$6*$S$4/Output!$U$3</f>
        <v>76.593439369619944</v>
      </c>
      <c r="BN10" s="5">
        <v>2024</v>
      </c>
      <c r="BO10" s="5">
        <f>(B13-$B$10)*$B$2*Output!$U$6*$T$4/Output!$U$3</f>
        <v>0</v>
      </c>
      <c r="BP10" s="5">
        <f>(C13-$B$10)*$B$2*Output!$U$6*$T$4/Output!$U$3</f>
        <v>0</v>
      </c>
      <c r="BQ10" s="5">
        <f>(D13-$B$10)*$B$2*Output!$U$6*$T$4/Output!$U$3</f>
        <v>0</v>
      </c>
      <c r="BS10" s="5">
        <v>2024</v>
      </c>
      <c r="BT10" s="5">
        <f>(B13-$B$10)*$B$2*Output!$U$6*$U$4/Output!$U$3</f>
        <v>0</v>
      </c>
      <c r="BU10" s="5">
        <f>(C13-$B$10)*$B$2*Output!$U$6*$U$4/Output!$U$3</f>
        <v>0</v>
      </c>
      <c r="BV10" s="5">
        <f>(D13-$B$10)*$B$2*Output!$U$6*$U$4/Output!$U$3</f>
        <v>0</v>
      </c>
      <c r="BX10" s="5">
        <v>2024</v>
      </c>
      <c r="BY10" s="5">
        <f>(B13-$B$10)*$B$2*Output!$U$6*$V$4/Output!$U$3</f>
        <v>0</v>
      </c>
      <c r="BZ10" s="5">
        <f>(C13-$B$10)*$B$2*Output!$U$6*$V$4/Output!$U$3</f>
        <v>0</v>
      </c>
      <c r="CA10" s="5">
        <f>(D13-$B$10)*$B$2*Output!$U$6*$V$4/Output!$U$3</f>
        <v>0</v>
      </c>
      <c r="CC10" s="5">
        <v>2024</v>
      </c>
      <c r="CD10" s="5">
        <f>(B13-$B$10)*$B$2*Output!$U$6*$W$4/Output!$U$3</f>
        <v>30.300579904418097</v>
      </c>
      <c r="CE10" s="5">
        <f>(C13-$B$10)*$B$2*Output!$U$6*$W$4/Output!$U$3</f>
        <v>60.737579394288254</v>
      </c>
      <c r="CF10" s="5">
        <f>(D13-$B$10)*$B$2*Output!$U$6*$W$4/Output!$U$3</f>
        <v>91.174578884158421</v>
      </c>
    </row>
    <row r="11" spans="1:84" x14ac:dyDescent="0.25">
      <c r="F11" s="5">
        <v>2025</v>
      </c>
      <c r="G11" s="5">
        <f>(B14-$B$10)*$B$2*Output!$U$6*$G$4/Output!$U$3</f>
        <v>22.005729569810327</v>
      </c>
      <c r="H11" s="5">
        <f>(C14-$B$10)*$B$2*Output!$U$6*$G$4/Output!$U$3</f>
        <v>46.258251241523197</v>
      </c>
      <c r="I11" s="5">
        <f>(D14-$B$10)*$B$2*Output!$U$6*$G$4/Output!$U$3</f>
        <v>70.510772913236082</v>
      </c>
      <c r="K11" s="5">
        <v>2025</v>
      </c>
      <c r="L11" s="5">
        <f>(B14-$B$10)*$B$2*Output!$U$6*$I$4/Output!$U$3</f>
        <v>780.88155470471349</v>
      </c>
      <c r="M11" s="5">
        <f>(C14-$B$10)*$B$2*Output!$U$6*$I$4/Output!$U$3</f>
        <v>1641.4913685460338</v>
      </c>
      <c r="N11" s="5">
        <f>(D14-$B$10)*$B$2*Output!$U$6*$I$4/Output!$U$3</f>
        <v>2502.1011823873541</v>
      </c>
      <c r="P11" s="5">
        <v>2025</v>
      </c>
      <c r="Q11" s="5">
        <f>(B14-$B$10)*$B$2*Output!$U$6*$J$4/Output!$U$3</f>
        <v>573.36995613821</v>
      </c>
      <c r="R11" s="5">
        <f>(C14-$B$10)*$B$2*Output!$U$6*$J$4/Output!$U$3</f>
        <v>1205.2811701262333</v>
      </c>
      <c r="S11" s="5">
        <f>(D14-$B$10)*$B$2*Output!$U$6*$J$4/Output!$U$3</f>
        <v>1837.1923841142573</v>
      </c>
      <c r="U11" s="5">
        <v>2025</v>
      </c>
      <c r="V11" s="5">
        <f>(B14-$B$10)*$B$2*Output!$U$6*$K$4/Output!$U$3</f>
        <v>461.5908456542179</v>
      </c>
      <c r="W11" s="5">
        <f>(C14-$B$10)*$B$2*Output!$U$6*$K$4/Output!$U$3</f>
        <v>970.31026584791414</v>
      </c>
      <c r="X11" s="5">
        <f>(D14-$B$10)*$B$2*Output!$U$6*$K$4/Output!$U$3</f>
        <v>1479.0296860416108</v>
      </c>
      <c r="Z11" s="5">
        <v>2025</v>
      </c>
      <c r="AA11" s="5">
        <f>(B14-$B$10)*$B$2*Output!$U$6*$L$4/Output!$U$3</f>
        <v>128.86077774513583</v>
      </c>
      <c r="AB11" s="5">
        <f>(C14-$B$10)*$B$2*Output!$U$6*$L$4/Output!$U$3</f>
        <v>270.87828254920936</v>
      </c>
      <c r="AC11" s="5">
        <f>(D14-$B$10)*$B$2*Output!$U$6*$L$4/Output!$U$3</f>
        <v>412.89578735328297</v>
      </c>
      <c r="AE11" s="5">
        <v>2025</v>
      </c>
      <c r="AF11" s="5">
        <f>(B14-$B$10)*$B$2*Output!$U$6*$M$4/Output!$U$3</f>
        <v>69.238626848132682</v>
      </c>
      <c r="AG11" s="5">
        <f>(C14-$B$10)*$B$2*Output!$U$6*$M$4/Output!$U$3</f>
        <v>145.54653987718709</v>
      </c>
      <c r="AH11" s="5">
        <f>(D14-$B$10)*$B$2*Output!$U$6*$M$4/Output!$U$3</f>
        <v>221.85445290624159</v>
      </c>
      <c r="AJ11" s="5">
        <v>2025</v>
      </c>
      <c r="AK11" s="5">
        <f>(B14-$B$10)*$B$2*Output!$U$6*$N$4/Output!$U$3</f>
        <v>92.318169130843572</v>
      </c>
      <c r="AL11" s="5">
        <f>(C14-$B$10)*$B$2*Output!$U$6*$N$4/Output!$U$3</f>
        <v>194.06205316958281</v>
      </c>
      <c r="AM11" s="5">
        <f>(D14-$B$10)*$B$2*Output!$U$6*$N$4/Output!$U$3</f>
        <v>295.80593720832212</v>
      </c>
      <c r="AO11" s="5">
        <v>2025</v>
      </c>
      <c r="AP11" s="5">
        <f>(B14-$B$10)*$B$2*Output!$U$6*$O$4/Output!$U$3</f>
        <v>262.18387053958895</v>
      </c>
      <c r="AQ11" s="5">
        <f>(C14-$B$10)*$B$2*Output!$U$6*$O$4/Output!$U$3</f>
        <v>551.13679900592501</v>
      </c>
      <c r="AR11" s="5">
        <f>(D14-$B$10)*$B$2*Output!$U$6*$O$4/Output!$U$3</f>
        <v>840.08972747226142</v>
      </c>
      <c r="AT11" s="5">
        <v>2025</v>
      </c>
      <c r="AU11" s="5">
        <f>(B14-$B$10)*$B$2*Output!$U$6*$P$4/Output!$U$3</f>
        <v>330.91168126355888</v>
      </c>
      <c r="AV11" s="5">
        <f>(C14-$B$10)*$B$2*Output!$U$6*$P$4/Output!$U$3</f>
        <v>695.60955214340049</v>
      </c>
      <c r="AW11" s="5">
        <f>(D14-$B$10)*$B$2*Output!$U$6*$P$4/Output!$U$3</f>
        <v>1060.3074230232423</v>
      </c>
      <c r="AY11" s="5">
        <v>2025</v>
      </c>
      <c r="AZ11" s="5">
        <f>(B14-$B$10)*$B$2*Output!$U$6*$Q$4/Output!$U$3</f>
        <v>48.364014953904757</v>
      </c>
      <c r="BA11" s="5">
        <f>(C14-$B$10)*$B$2*Output!$U$6*$Q$4/Output!$U$3</f>
        <v>101.66601146711238</v>
      </c>
      <c r="BB11" s="5">
        <f>(D14-$B$10)*$B$2*Output!$U$6*$Q$4/Output!$U$3</f>
        <v>154.96800798032007</v>
      </c>
      <c r="BD11" s="5">
        <v>2025</v>
      </c>
      <c r="BE11" s="5">
        <f>(B14-$B$10)*$B$2*Output!$U$6*$R$4/Output!$U$3</f>
        <v>84.000657551518799</v>
      </c>
      <c r="BF11" s="5">
        <f>(C14-$B$10)*$B$2*Output!$U$6*$R$4/Output!$U$3</f>
        <v>176.57780939024784</v>
      </c>
      <c r="BG11" s="5">
        <f>(D14-$B$10)*$B$2*Output!$U$6*$R$4/Output!$U$3</f>
        <v>269.1549612289769</v>
      </c>
      <c r="BI11" s="5">
        <v>2025</v>
      </c>
      <c r="BJ11" s="5">
        <f>(B14-$B$10)*$B$2*Output!$U$6*$S$4/Output!$U$3</f>
        <v>50.909489425162903</v>
      </c>
      <c r="BK11" s="5">
        <f>(C14-$B$10)*$B$2*Output!$U$6*$S$4/Output!$U$3</f>
        <v>107.01685417590778</v>
      </c>
      <c r="BL11" s="5">
        <f>(D14-$B$10)*$B$2*Output!$U$6*$S$4/Output!$U$3</f>
        <v>163.1242189266527</v>
      </c>
      <c r="BN11" s="5">
        <v>2025</v>
      </c>
      <c r="BO11" s="5">
        <f>(B14-$B$10)*$B$2*Output!$U$6*$T$4/Output!$U$3</f>
        <v>0</v>
      </c>
      <c r="BP11" s="5">
        <f>(C14-$B$10)*$B$2*Output!$U$6*$T$4/Output!$U$3</f>
        <v>0</v>
      </c>
      <c r="BQ11" s="5">
        <f>(D14-$B$10)*$B$2*Output!$U$6*$T$4/Output!$U$3</f>
        <v>0</v>
      </c>
      <c r="BS11" s="5">
        <v>2025</v>
      </c>
      <c r="BT11" s="5">
        <f>(B14-$B$10)*$B$2*Output!$U$6*$U$4/Output!$U$3</f>
        <v>0</v>
      </c>
      <c r="BU11" s="5">
        <f>(C14-$B$10)*$B$2*Output!$U$6*$U$4/Output!$U$3</f>
        <v>0</v>
      </c>
      <c r="BV11" s="5">
        <f>(D14-$B$10)*$B$2*Output!$U$6*$U$4/Output!$U$3</f>
        <v>0</v>
      </c>
      <c r="BX11" s="5">
        <v>2025</v>
      </c>
      <c r="BY11" s="5">
        <f>(B14-$B$10)*$B$2*Output!$U$6*$V$4/Output!$U$3</f>
        <v>0</v>
      </c>
      <c r="BZ11" s="5">
        <f>(C14-$B$10)*$B$2*Output!$U$6*$V$4/Output!$U$3</f>
        <v>0</v>
      </c>
      <c r="CA11" s="5">
        <f>(D14-$B$10)*$B$2*Output!$U$6*$V$4/Output!$U$3</f>
        <v>0</v>
      </c>
      <c r="CC11" s="5">
        <v>2025</v>
      </c>
      <c r="CD11" s="5">
        <f>(B14-$B$10)*$B$2*Output!$U$6*$W$4/Output!$U$3</f>
        <v>60.601159808836194</v>
      </c>
      <c r="CE11" s="5">
        <f>(C14-$B$10)*$B$2*Output!$U$6*$W$4/Output!$U$3</f>
        <v>127.38971762202766</v>
      </c>
      <c r="CF11" s="5">
        <f>(D14-$B$10)*$B$2*Output!$U$6*$W$4/Output!$U$3</f>
        <v>194.17827543521921</v>
      </c>
    </row>
    <row r="12" spans="1:84" x14ac:dyDescent="0.25">
      <c r="F12" s="5">
        <v>2026</v>
      </c>
      <c r="G12" s="5">
        <f>(B15-$B$10)*$B$2*Output!$U$6*$G$4/Output!$U$3</f>
        <v>33.008594354715491</v>
      </c>
      <c r="H12" s="5">
        <f>(C15-$B$10)*$B$2*Output!$U$6*$G$4/Output!$U$3</f>
        <v>72.887601280951074</v>
      </c>
      <c r="I12" s="5">
        <f>(D15-$B$10)*$B$2*Output!$U$6*$G$4/Output!$U$3</f>
        <v>112.76660820718659</v>
      </c>
      <c r="K12" s="5">
        <v>2026</v>
      </c>
      <c r="L12" s="5">
        <f>(B15-$B$10)*$B$2*Output!$U$6*$I$4/Output!$U$3</f>
        <v>1171.3223320570703</v>
      </c>
      <c r="M12" s="5">
        <f>(C15-$B$10)*$B$2*Output!$U$6*$I$4/Output!$U$3</f>
        <v>2586.4438271135637</v>
      </c>
      <c r="N12" s="5">
        <f>(D15-$B$10)*$B$2*Output!$U$6*$I$4/Output!$U$3</f>
        <v>4001.5653221700554</v>
      </c>
      <c r="P12" s="5">
        <v>2026</v>
      </c>
      <c r="Q12" s="5">
        <f>(B15-$B$10)*$B$2*Output!$U$6*$J$4/Output!$U$3</f>
        <v>860.05493420731466</v>
      </c>
      <c r="R12" s="5">
        <f>(C15-$B$10)*$B$2*Output!$U$6*$J$4/Output!$U$3</f>
        <v>1899.1217999339642</v>
      </c>
      <c r="S12" s="5">
        <f>(D15-$B$10)*$B$2*Output!$U$6*$J$4/Output!$U$3</f>
        <v>2938.1886656606116</v>
      </c>
      <c r="U12" s="5">
        <v>2026</v>
      </c>
      <c r="V12" s="5">
        <f>(B15-$B$10)*$B$2*Output!$U$6*$K$4/Output!$U$3</f>
        <v>692.38626848132674</v>
      </c>
      <c r="W12" s="5">
        <f>(C15-$B$10)*$B$2*Output!$U$6*$K$4/Output!$U$3</f>
        <v>1528.8858933874305</v>
      </c>
      <c r="X12" s="5">
        <f>(D15-$B$10)*$B$2*Output!$U$6*$K$4/Output!$U$3</f>
        <v>2365.3855182935326</v>
      </c>
      <c r="Z12" s="5">
        <v>2026</v>
      </c>
      <c r="AA12" s="5">
        <f>(B15-$B$10)*$B$2*Output!$U$6*$L$4/Output!$U$3</f>
        <v>193.29116661770371</v>
      </c>
      <c r="AB12" s="5">
        <f>(C15-$B$10)*$B$2*Output!$U$6*$L$4/Output!$U$3</f>
        <v>426.8139785706577</v>
      </c>
      <c r="AC12" s="5">
        <f>(D15-$B$10)*$B$2*Output!$U$6*$L$4/Output!$U$3</f>
        <v>660.33679052361128</v>
      </c>
      <c r="AE12" s="5">
        <v>2026</v>
      </c>
      <c r="AF12" s="5">
        <f>(B15-$B$10)*$B$2*Output!$U$6*$M$4/Output!$U$3</f>
        <v>103.857940272199</v>
      </c>
      <c r="AG12" s="5">
        <f>(C15-$B$10)*$B$2*Output!$U$6*$M$4/Output!$U$3</f>
        <v>229.33288400811458</v>
      </c>
      <c r="AH12" s="5">
        <f>(D15-$B$10)*$B$2*Output!$U$6*$M$4/Output!$U$3</f>
        <v>354.80782774402985</v>
      </c>
      <c r="AJ12" s="5">
        <v>2026</v>
      </c>
      <c r="AK12" s="5">
        <f>(B15-$B$10)*$B$2*Output!$U$6*$N$4/Output!$U$3</f>
        <v>138.47725369626534</v>
      </c>
      <c r="AL12" s="5">
        <f>(C15-$B$10)*$B$2*Output!$U$6*$N$4/Output!$U$3</f>
        <v>305.77717867748612</v>
      </c>
      <c r="AM12" s="5">
        <f>(D15-$B$10)*$B$2*Output!$U$6*$N$4/Output!$U$3</f>
        <v>473.07710365870651</v>
      </c>
      <c r="AO12" s="5">
        <v>2026</v>
      </c>
      <c r="AP12" s="5">
        <f>(B15-$B$10)*$B$2*Output!$U$6*$O$4/Output!$U$3</f>
        <v>393.27580580938337</v>
      </c>
      <c r="AQ12" s="5">
        <f>(C15-$B$10)*$B$2*Output!$U$6*$O$4/Output!$U$3</f>
        <v>868.40808242972366</v>
      </c>
      <c r="AR12" s="5">
        <f>(D15-$B$10)*$B$2*Output!$U$6*$O$4/Output!$U$3</f>
        <v>1343.540359050063</v>
      </c>
      <c r="AT12" s="5">
        <v>2026</v>
      </c>
      <c r="AU12" s="5">
        <f>(B15-$B$10)*$B$2*Output!$U$6*$P$4/Output!$U$3</f>
        <v>496.3675218953382</v>
      </c>
      <c r="AV12" s="5">
        <f>(C15-$B$10)*$B$2*Output!$U$6*$P$4/Output!$U$3</f>
        <v>1096.0490360763501</v>
      </c>
      <c r="AW12" s="5">
        <f>(D15-$B$10)*$B$2*Output!$U$6*$P$4/Output!$U$3</f>
        <v>1695.7305502573608</v>
      </c>
      <c r="AY12" s="5">
        <v>2026</v>
      </c>
      <c r="AZ12" s="5">
        <f>(B15-$B$10)*$B$2*Output!$U$6*$Q$4/Output!$U$3</f>
        <v>72.546022430857121</v>
      </c>
      <c r="BA12" s="5">
        <f>(C15-$B$10)*$B$2*Output!$U$6*$Q$4/Output!$U$3</f>
        <v>160.19178219577427</v>
      </c>
      <c r="BB12" s="5">
        <f>(D15-$B$10)*$B$2*Output!$U$6*$Q$4/Output!$U$3</f>
        <v>247.83754196069123</v>
      </c>
      <c r="BD12" s="5">
        <v>2026</v>
      </c>
      <c r="BE12" s="5">
        <f>(B15-$B$10)*$B$2*Output!$U$6*$R$4/Output!$U$3</f>
        <v>126.00098632727816</v>
      </c>
      <c r="BF12" s="5">
        <f>(C15-$B$10)*$B$2*Output!$U$6*$R$4/Output!$U$3</f>
        <v>278.2278322347658</v>
      </c>
      <c r="BG12" s="5">
        <f>(D15-$B$10)*$B$2*Output!$U$6*$R$4/Output!$U$3</f>
        <v>430.45467814225316</v>
      </c>
      <c r="BI12" s="5">
        <v>2026</v>
      </c>
      <c r="BJ12" s="5">
        <f>(B15-$B$10)*$B$2*Output!$U$6*$S$4/Output!$U$3</f>
        <v>76.364234137744347</v>
      </c>
      <c r="BK12" s="5">
        <f>(C15-$B$10)*$B$2*Output!$U$6*$S$4/Output!$U$3</f>
        <v>168.62292862713082</v>
      </c>
      <c r="BL12" s="5">
        <f>(D15-$B$10)*$B$2*Output!$U$6*$S$4/Output!$U$3</f>
        <v>260.88162311651712</v>
      </c>
      <c r="BN12" s="5">
        <v>2026</v>
      </c>
      <c r="BO12" s="5">
        <f>(B15-$B$10)*$B$2*Output!$U$6*$T$4/Output!$U$3</f>
        <v>0</v>
      </c>
      <c r="BP12" s="5">
        <f>(C15-$B$10)*$B$2*Output!$U$6*$T$4/Output!$U$3</f>
        <v>0</v>
      </c>
      <c r="BQ12" s="5">
        <f>(D15-$B$10)*$B$2*Output!$U$6*$T$4/Output!$U$3</f>
        <v>0</v>
      </c>
      <c r="BS12" s="5">
        <v>2026</v>
      </c>
      <c r="BT12" s="5">
        <f>(B15-$B$10)*$B$2*Output!$U$6*$U$4/Output!$U$3</f>
        <v>0</v>
      </c>
      <c r="BU12" s="5">
        <f>(C15-$B$10)*$B$2*Output!$U$6*$U$4/Output!$U$3</f>
        <v>0</v>
      </c>
      <c r="BV12" s="5">
        <f>(D15-$B$10)*$B$2*Output!$U$6*$U$4/Output!$U$3</f>
        <v>0</v>
      </c>
      <c r="BX12" s="5">
        <v>2026</v>
      </c>
      <c r="BY12" s="5">
        <f>(B15-$B$10)*$B$2*Output!$U$6*$V$4/Output!$U$3</f>
        <v>0</v>
      </c>
      <c r="BZ12" s="5">
        <f>(C15-$B$10)*$B$2*Output!$U$6*$V$4/Output!$U$3</f>
        <v>0</v>
      </c>
      <c r="CA12" s="5">
        <f>(D15-$B$10)*$B$2*Output!$U$6*$V$4/Output!$U$3</f>
        <v>0</v>
      </c>
      <c r="CC12" s="5">
        <v>2026</v>
      </c>
      <c r="CD12" s="5">
        <f>(B15-$B$10)*$B$2*Output!$U$6*$W$4/Output!$U$3</f>
        <v>90.901739713254287</v>
      </c>
      <c r="CE12" s="5">
        <f>(C15-$B$10)*$B$2*Output!$U$6*$W$4/Output!$U$3</f>
        <v>200.72377783690638</v>
      </c>
      <c r="CF12" s="5">
        <f>(D15-$B$10)*$B$2*Output!$U$6*$W$4/Output!$U$3</f>
        <v>310.54581596055823</v>
      </c>
    </row>
    <row r="13" spans="1:84" x14ac:dyDescent="0.25">
      <c r="A13" s="5">
        <v>2024</v>
      </c>
      <c r="B13" s="5">
        <v>3.1293531516652902E-3</v>
      </c>
      <c r="C13" s="5">
        <v>3.2592886784330623E-3</v>
      </c>
      <c r="D13" s="5">
        <v>3.3892242052008343E-3</v>
      </c>
      <c r="F13" s="5">
        <v>2027</v>
      </c>
      <c r="G13" s="5">
        <f>(B16-$B$10)*$B$2*Output!$U$6*$G$4/Output!$U$3</f>
        <v>44.011459139620655</v>
      </c>
      <c r="H13" s="5">
        <f>(C16-$B$10)*$B$2*Output!$U$6*$G$4/Output!$U$3</f>
        <v>102.25811697160975</v>
      </c>
      <c r="I13" s="5">
        <f>(D16-$B$10)*$B$2*Output!$U$6*$G$4/Output!$U$3</f>
        <v>160.50477480359879</v>
      </c>
      <c r="K13" s="5">
        <v>2027</v>
      </c>
      <c r="L13" s="5">
        <f>(B16-$B$10)*$B$2*Output!$U$6*$I$4/Output!$U$3</f>
        <v>1561.763109409427</v>
      </c>
      <c r="M13" s="5">
        <f>(C16-$B$10)*$B$2*Output!$U$6*$I$4/Output!$U$3</f>
        <v>3628.6675753534369</v>
      </c>
      <c r="N13" s="5">
        <f>(D16-$B$10)*$B$2*Output!$U$6*$I$4/Output!$U$3</f>
        <v>5695.5720412974451</v>
      </c>
      <c r="P13" s="5">
        <v>2027</v>
      </c>
      <c r="Q13" s="5">
        <f>(B16-$B$10)*$B$2*Output!$U$6*$J$4/Output!$U$3</f>
        <v>1146.73991227642</v>
      </c>
      <c r="R13" s="5">
        <f>(C16-$B$10)*$B$2*Output!$U$6*$J$4/Output!$U$3</f>
        <v>2664.3848301773519</v>
      </c>
      <c r="S13" s="5">
        <f>(D16-$B$10)*$B$2*Output!$U$6*$J$4/Output!$U$3</f>
        <v>4182.029748078282</v>
      </c>
      <c r="U13" s="5">
        <v>2027</v>
      </c>
      <c r="V13" s="5">
        <f>(B16-$B$10)*$B$2*Output!$U$6*$K$4/Output!$U$3</f>
        <v>923.1816913084358</v>
      </c>
      <c r="W13" s="5">
        <f>(C16-$B$10)*$B$2*Output!$U$6*$K$4/Output!$U$3</f>
        <v>2144.9600449825084</v>
      </c>
      <c r="X13" s="5">
        <f>(D16-$B$10)*$B$2*Output!$U$6*$K$4/Output!$U$3</f>
        <v>3366.7383986565796</v>
      </c>
      <c r="Z13" s="5">
        <v>2027</v>
      </c>
      <c r="AA13" s="5">
        <f>(B16-$B$10)*$B$2*Output!$U$6*$L$4/Output!$U$3</f>
        <v>257.72155549027167</v>
      </c>
      <c r="AB13" s="5">
        <f>(C16-$B$10)*$B$2*Output!$U$6*$L$4/Output!$U$3</f>
        <v>598.80134589095019</v>
      </c>
      <c r="AC13" s="5">
        <f>(D16-$B$10)*$B$2*Output!$U$6*$L$4/Output!$U$3</f>
        <v>939.88113629162842</v>
      </c>
      <c r="AE13" s="5">
        <v>2027</v>
      </c>
      <c r="AF13" s="5">
        <f>(B16-$B$10)*$B$2*Output!$U$6*$M$4/Output!$U$3</f>
        <v>138.47725369626536</v>
      </c>
      <c r="AG13" s="5">
        <f>(C16-$B$10)*$B$2*Output!$U$6*$M$4/Output!$U$3</f>
        <v>321.74400674737626</v>
      </c>
      <c r="AH13" s="5">
        <f>(D16-$B$10)*$B$2*Output!$U$6*$M$4/Output!$U$3</f>
        <v>505.01075979848684</v>
      </c>
      <c r="AJ13" s="5">
        <v>2027</v>
      </c>
      <c r="AK13" s="5">
        <f>(B16-$B$10)*$B$2*Output!$U$6*$N$4/Output!$U$3</f>
        <v>184.63633826168714</v>
      </c>
      <c r="AL13" s="5">
        <f>(C16-$B$10)*$B$2*Output!$U$6*$N$4/Output!$U$3</f>
        <v>428.99200899650162</v>
      </c>
      <c r="AM13" s="5">
        <f>(D16-$B$10)*$B$2*Output!$U$6*$N$4/Output!$U$3</f>
        <v>673.34767973131579</v>
      </c>
      <c r="AO13" s="5">
        <v>2027</v>
      </c>
      <c r="AP13" s="5">
        <f>(B16-$B$10)*$B$2*Output!$U$6*$O$4/Output!$U$3</f>
        <v>524.3677410791779</v>
      </c>
      <c r="AQ13" s="5">
        <f>(C16-$B$10)*$B$2*Output!$U$6*$O$4/Output!$U$3</f>
        <v>1218.3385611758092</v>
      </c>
      <c r="AR13" s="5">
        <f>(D16-$B$10)*$B$2*Output!$U$6*$O$4/Output!$U$3</f>
        <v>1912.3093812724399</v>
      </c>
      <c r="AT13" s="5">
        <v>2027</v>
      </c>
      <c r="AU13" s="5">
        <f>(B16-$B$10)*$B$2*Output!$U$6*$P$4/Output!$U$3</f>
        <v>661.82336252711775</v>
      </c>
      <c r="AV13" s="5">
        <f>(C16-$B$10)*$B$2*Output!$U$6*$P$4/Output!$U$3</f>
        <v>1537.708863619953</v>
      </c>
      <c r="AW13" s="5">
        <f>(D16-$B$10)*$B$2*Output!$U$6*$P$4/Output!$U$3</f>
        <v>2413.5943647127879</v>
      </c>
      <c r="AY13" s="5">
        <v>2027</v>
      </c>
      <c r="AZ13" s="5">
        <f>(B16-$B$10)*$B$2*Output!$U$6*$Q$4/Output!$U$3</f>
        <v>96.728029907809514</v>
      </c>
      <c r="BA13" s="5">
        <f>(C16-$B$10)*$B$2*Output!$U$6*$Q$4/Output!$U$3</f>
        <v>224.74206468291626</v>
      </c>
      <c r="BB13" s="5">
        <f>(D16-$B$10)*$B$2*Output!$U$6*$Q$4/Output!$U$3</f>
        <v>352.7560994580229</v>
      </c>
      <c r="BD13" s="5">
        <v>2027</v>
      </c>
      <c r="BE13" s="5">
        <f>(B16-$B$10)*$B$2*Output!$U$6*$R$4/Output!$U$3</f>
        <v>168.0013151030376</v>
      </c>
      <c r="BF13" s="5">
        <f>(C16-$B$10)*$B$2*Output!$U$6*$R$4/Output!$U$3</f>
        <v>390.34148076506506</v>
      </c>
      <c r="BG13" s="5">
        <f>(D16-$B$10)*$B$2*Output!$U$6*$R$4/Output!$U$3</f>
        <v>612.68164642709235</v>
      </c>
      <c r="BI13" s="5">
        <v>2027</v>
      </c>
      <c r="BJ13" s="5">
        <f>(B16-$B$10)*$B$2*Output!$U$6*$S$4/Output!$U$3</f>
        <v>101.81897885032581</v>
      </c>
      <c r="BK13" s="5">
        <f>(C16-$B$10)*$B$2*Output!$U$6*$S$4/Output!$U$3</f>
        <v>236.57059440306975</v>
      </c>
      <c r="BL13" s="5">
        <f>(D16-$B$10)*$B$2*Output!$U$6*$S$4/Output!$U$3</f>
        <v>371.32220995581355</v>
      </c>
      <c r="BN13" s="5">
        <v>2027</v>
      </c>
      <c r="BO13" s="5">
        <f>(B16-$B$10)*$B$2*Output!$U$6*$T$4/Output!$U$3</f>
        <v>0</v>
      </c>
      <c r="BP13" s="5">
        <f>(C16-$B$10)*$B$2*Output!$U$6*$T$4/Output!$U$3</f>
        <v>0</v>
      </c>
      <c r="BQ13" s="5">
        <f>(D16-$B$10)*$B$2*Output!$U$6*$T$4/Output!$U$3</f>
        <v>0</v>
      </c>
      <c r="BS13" s="5">
        <v>2027</v>
      </c>
      <c r="BT13" s="5">
        <f>(B16-$B$10)*$B$2*Output!$U$6*$U$4/Output!$U$3</f>
        <v>0</v>
      </c>
      <c r="BU13" s="5">
        <f>(C16-$B$10)*$B$2*Output!$U$6*$U$4/Output!$U$3</f>
        <v>0</v>
      </c>
      <c r="BV13" s="5">
        <f>(D16-$B$10)*$B$2*Output!$U$6*$U$4/Output!$U$3</f>
        <v>0</v>
      </c>
      <c r="BX13" s="5">
        <v>2027</v>
      </c>
      <c r="BY13" s="5">
        <f>(B16-$B$10)*$B$2*Output!$U$6*$V$4/Output!$U$3</f>
        <v>0</v>
      </c>
      <c r="BZ13" s="5">
        <f>(C16-$B$10)*$B$2*Output!$U$6*$V$4/Output!$U$3</f>
        <v>0</v>
      </c>
      <c r="CA13" s="5">
        <f>(D16-$B$10)*$B$2*Output!$U$6*$V$4/Output!$U$3</f>
        <v>0</v>
      </c>
      <c r="CC13" s="5">
        <v>2027</v>
      </c>
      <c r="CD13" s="5">
        <f>(B16-$B$10)*$B$2*Output!$U$6*$W$4/Output!$U$3</f>
        <v>121.20231961767239</v>
      </c>
      <c r="CE13" s="5">
        <f>(C16-$B$10)*$B$2*Output!$U$6*$W$4/Output!$U$3</f>
        <v>281.60668196380999</v>
      </c>
      <c r="CF13" s="5">
        <f>(D16-$B$10)*$B$2*Output!$U$6*$W$4/Output!$U$3</f>
        <v>442.01104430994747</v>
      </c>
    </row>
    <row r="14" spans="1:84" x14ac:dyDescent="0.25">
      <c r="A14" s="5">
        <v>2025</v>
      </c>
      <c r="B14" s="5">
        <v>3.2587063033305804E-3</v>
      </c>
      <c r="C14" s="5">
        <v>3.5438266038518278E-3</v>
      </c>
      <c r="D14" s="5">
        <v>3.8289469043730753E-3</v>
      </c>
      <c r="F14" s="5">
        <v>2028</v>
      </c>
      <c r="G14" s="5">
        <f>(B17-$B$10)*$B$2*Output!$U$6*$G$4/Output!$U$3</f>
        <v>55.014323924525819</v>
      </c>
      <c r="H14" s="5">
        <f>(C17-$B$10)*$B$2*Output!$U$6*$G$4/Output!$U$3</f>
        <v>134.72544098747406</v>
      </c>
      <c r="I14" s="5">
        <f>(D17-$B$10)*$B$2*Output!$U$6*$G$4/Output!$U$3</f>
        <v>214.43655805042226</v>
      </c>
      <c r="K14" s="5">
        <v>2028</v>
      </c>
      <c r="L14" s="5">
        <f>(B17-$B$10)*$B$2*Output!$U$6*$I$4/Output!$U$3</f>
        <v>1952.2038867617839</v>
      </c>
      <c r="M14" s="5">
        <f>(C17-$B$10)*$B$2*Output!$U$6*$I$4/Output!$U$3</f>
        <v>4780.7827267361827</v>
      </c>
      <c r="N14" s="5">
        <f>(D17-$B$10)*$B$2*Output!$U$6*$I$4/Output!$U$3</f>
        <v>7609.3615667105823</v>
      </c>
      <c r="P14" s="5">
        <v>2028</v>
      </c>
      <c r="Q14" s="5">
        <f>(B17-$B$10)*$B$2*Output!$U$6*$J$4/Output!$U$3</f>
        <v>1433.4248903455248</v>
      </c>
      <c r="R14" s="5">
        <f>(C17-$B$10)*$B$2*Output!$U$6*$J$4/Output!$U$3</f>
        <v>3510.3367032041006</v>
      </c>
      <c r="S14" s="5">
        <f>(D17-$B$10)*$B$2*Output!$U$6*$J$4/Output!$U$3</f>
        <v>5587.2485160626766</v>
      </c>
      <c r="U14" s="5">
        <v>2028</v>
      </c>
      <c r="V14" s="5">
        <f>(B17-$B$10)*$B$2*Output!$U$6*$K$4/Output!$U$3</f>
        <v>1153.9771141355448</v>
      </c>
      <c r="W14" s="5">
        <f>(C17-$B$10)*$B$2*Output!$U$6*$K$4/Output!$U$3</f>
        <v>2825.992659741732</v>
      </c>
      <c r="X14" s="5">
        <f>(D17-$B$10)*$B$2*Output!$U$6*$K$4/Output!$U$3</f>
        <v>4498.0082053479191</v>
      </c>
      <c r="Z14" s="5">
        <v>2028</v>
      </c>
      <c r="AA14" s="5">
        <f>(B17-$B$10)*$B$2*Output!$U$6*$L$4/Output!$U$3</f>
        <v>322.15194436283957</v>
      </c>
      <c r="AB14" s="5">
        <f>(C17-$B$10)*$B$2*Output!$U$6*$L$4/Output!$U$3</f>
        <v>788.92295084456691</v>
      </c>
      <c r="AC14" s="5">
        <f>(D17-$B$10)*$B$2*Output!$U$6*$L$4/Output!$U$3</f>
        <v>1255.6939573262941</v>
      </c>
      <c r="AE14" s="5">
        <v>2028</v>
      </c>
      <c r="AF14" s="5">
        <f>(B17-$B$10)*$B$2*Output!$U$6*$M$4/Output!$U$3</f>
        <v>173.09656712033168</v>
      </c>
      <c r="AG14" s="5">
        <f>(C17-$B$10)*$B$2*Output!$U$6*$M$4/Output!$U$3</f>
        <v>423.89889896125982</v>
      </c>
      <c r="AH14" s="5">
        <f>(D17-$B$10)*$B$2*Output!$U$6*$M$4/Output!$U$3</f>
        <v>674.70123080218787</v>
      </c>
      <c r="AJ14" s="5">
        <v>2028</v>
      </c>
      <c r="AK14" s="5">
        <f>(B17-$B$10)*$B$2*Output!$U$6*$N$4/Output!$U$3</f>
        <v>230.79542282710892</v>
      </c>
      <c r="AL14" s="5">
        <f>(C17-$B$10)*$B$2*Output!$U$6*$N$4/Output!$U$3</f>
        <v>565.19853194834639</v>
      </c>
      <c r="AM14" s="5">
        <f>(D17-$B$10)*$B$2*Output!$U$6*$N$4/Output!$U$3</f>
        <v>899.60164106958382</v>
      </c>
      <c r="AO14" s="5">
        <v>2028</v>
      </c>
      <c r="AP14" s="5">
        <f>(B17-$B$10)*$B$2*Output!$U$6*$O$4/Output!$U$3</f>
        <v>655.45967634897238</v>
      </c>
      <c r="AQ14" s="5">
        <f>(C17-$B$10)*$B$2*Output!$U$6*$O$4/Output!$U$3</f>
        <v>1605.1654850247885</v>
      </c>
      <c r="AR14" s="5">
        <f>(D17-$B$10)*$B$2*Output!$U$6*$O$4/Output!$U$3</f>
        <v>2554.8712937006044</v>
      </c>
      <c r="AT14" s="5">
        <v>2028</v>
      </c>
      <c r="AU14" s="5">
        <f>(B17-$B$10)*$B$2*Output!$U$6*$P$4/Output!$U$3</f>
        <v>827.27920315889708</v>
      </c>
      <c r="AV14" s="5">
        <f>(C17-$B$10)*$B$2*Output!$U$6*$P$4/Output!$U$3</f>
        <v>2025.937019934199</v>
      </c>
      <c r="AW14" s="5">
        <f>(D17-$B$10)*$B$2*Output!$U$6*$P$4/Output!$U$3</f>
        <v>3224.5948367095007</v>
      </c>
      <c r="AY14" s="5">
        <v>2028</v>
      </c>
      <c r="AZ14" s="5">
        <f>(B17-$B$10)*$B$2*Output!$U$6*$Q$4/Output!$U$3</f>
        <v>120.91003738476189</v>
      </c>
      <c r="BA14" s="5">
        <f>(C17-$B$10)*$B$2*Output!$U$6*$Q$4/Output!$U$3</f>
        <v>296.09848752884449</v>
      </c>
      <c r="BB14" s="5">
        <f>(D17-$B$10)*$B$2*Output!$U$6*$Q$4/Output!$U$3</f>
        <v>471.28693767292708</v>
      </c>
      <c r="BD14" s="5">
        <v>2028</v>
      </c>
      <c r="BE14" s="5">
        <f>(B17-$B$10)*$B$2*Output!$U$6*$R$4/Output!$U$3</f>
        <v>210.00164387879695</v>
      </c>
      <c r="BF14" s="5">
        <f>(C17-$B$10)*$B$2*Output!$U$6*$R$4/Output!$U$3</f>
        <v>514.27632044483516</v>
      </c>
      <c r="BG14" s="5">
        <f>(D17-$B$10)*$B$2*Output!$U$6*$R$4/Output!$U$3</f>
        <v>818.55099701087329</v>
      </c>
      <c r="BI14" s="5">
        <v>2028</v>
      </c>
      <c r="BJ14" s="5">
        <f>(B17-$B$10)*$B$2*Output!$U$6*$S$4/Output!$U$3</f>
        <v>127.27372356290728</v>
      </c>
      <c r="BK14" s="5">
        <f>(C17-$B$10)*$B$2*Output!$U$6*$S$4/Output!$U$3</f>
        <v>311.68261845141524</v>
      </c>
      <c r="BL14" s="5">
        <f>(D17-$B$10)*$B$2*Output!$U$6*$S$4/Output!$U$3</f>
        <v>496.09151333992327</v>
      </c>
      <c r="BN14" s="5">
        <v>2028</v>
      </c>
      <c r="BO14" s="5">
        <f>(B17-$B$10)*$B$2*Output!$U$6*$T$4/Output!$U$3</f>
        <v>0</v>
      </c>
      <c r="BP14" s="5">
        <f>(C17-$B$10)*$B$2*Output!$U$6*$T$4/Output!$U$3</f>
        <v>0</v>
      </c>
      <c r="BQ14" s="5">
        <f>(D17-$B$10)*$B$2*Output!$U$6*$T$4/Output!$U$3</f>
        <v>0</v>
      </c>
      <c r="BS14" s="5">
        <v>2028</v>
      </c>
      <c r="BT14" s="5">
        <f>(B17-$B$10)*$B$2*Output!$U$6*$U$4/Output!$U$3</f>
        <v>0</v>
      </c>
      <c r="BU14" s="5">
        <f>(C17-$B$10)*$B$2*Output!$U$6*$U$4/Output!$U$3</f>
        <v>0</v>
      </c>
      <c r="BV14" s="5">
        <f>(D17-$B$10)*$B$2*Output!$U$6*$U$4/Output!$U$3</f>
        <v>0</v>
      </c>
      <c r="BX14" s="5">
        <v>2028</v>
      </c>
      <c r="BY14" s="5">
        <f>(B17-$B$10)*$B$2*Output!$U$6*$V$4/Output!$U$3</f>
        <v>0</v>
      </c>
      <c r="BZ14" s="5">
        <f>(C17-$B$10)*$B$2*Output!$U$6*$V$4/Output!$U$3</f>
        <v>0</v>
      </c>
      <c r="CA14" s="5">
        <f>(D17-$B$10)*$B$2*Output!$U$6*$V$4/Output!$U$3</f>
        <v>0</v>
      </c>
      <c r="CC14" s="5">
        <v>2028</v>
      </c>
      <c r="CD14" s="5">
        <f>(B17-$B$10)*$B$2*Output!$U$6*$W$4/Output!$U$3</f>
        <v>151.50289952209047</v>
      </c>
      <c r="CE14" s="5">
        <f>(C17-$B$10)*$B$2*Output!$U$6*$W$4/Output!$U$3</f>
        <v>371.01782759335327</v>
      </c>
      <c r="CF14" s="5">
        <f>(D17-$B$10)*$B$2*Output!$U$6*$W$4/Output!$U$3</f>
        <v>590.53275566461605</v>
      </c>
    </row>
    <row r="15" spans="1:84" x14ac:dyDescent="0.25">
      <c r="A15" s="5">
        <v>2026</v>
      </c>
      <c r="B15" s="5">
        <v>3.3880594549958705E-3</v>
      </c>
      <c r="C15" s="5">
        <v>3.8568896489529409E-3</v>
      </c>
      <c r="D15" s="5">
        <v>4.3257198429100105E-3</v>
      </c>
      <c r="F15" s="5">
        <v>2029</v>
      </c>
      <c r="G15" s="5">
        <f>(B18-$B$10)*$B$2*Output!$U$6*$G$4/Output!$U$3</f>
        <v>66.017188709430982</v>
      </c>
      <c r="H15" s="5">
        <f>(C18-$B$10)*$B$2*Output!$U$6*$G$4/Output!$U$3</f>
        <v>170.69135758155636</v>
      </c>
      <c r="I15" s="5">
        <f>(D18-$B$10)*$B$2*Output!$U$6*$G$4/Output!$U$3</f>
        <v>275.36552645368187</v>
      </c>
      <c r="K15" s="5">
        <v>2029</v>
      </c>
      <c r="L15" s="5">
        <f>(B18-$B$10)*$B$2*Output!$U$6*$I$4/Output!$U$3</f>
        <v>2342.6446641141406</v>
      </c>
      <c r="M15" s="5">
        <f>(C18-$B$10)*$B$2*Output!$U$6*$I$4/Output!$U$3</f>
        <v>6057.0467459440288</v>
      </c>
      <c r="N15" s="5">
        <f>(D18-$B$10)*$B$2*Output!$U$6*$I$4/Output!$U$3</f>
        <v>9771.4488277739201</v>
      </c>
      <c r="P15" s="5">
        <v>2029</v>
      </c>
      <c r="Q15" s="5">
        <f>(B18-$B$10)*$B$2*Output!$U$6*$J$4/Output!$U$3</f>
        <v>1720.1098684146293</v>
      </c>
      <c r="R15" s="5">
        <f>(C18-$B$10)*$B$2*Output!$U$6*$J$4/Output!$U$3</f>
        <v>4447.4461025811843</v>
      </c>
      <c r="S15" s="5">
        <f>(D18-$B$10)*$B$2*Output!$U$6*$J$4/Output!$U$3</f>
        <v>7174.7823367477431</v>
      </c>
      <c r="U15" s="5">
        <v>2029</v>
      </c>
      <c r="V15" s="5">
        <f>(B18-$B$10)*$B$2*Output!$U$6*$K$4/Output!$U$3</f>
        <v>1384.7725369626535</v>
      </c>
      <c r="W15" s="5">
        <f>(C18-$B$10)*$B$2*Output!$U$6*$K$4/Output!$U$3</f>
        <v>3580.4115397304777</v>
      </c>
      <c r="X15" s="5">
        <f>(D18-$B$10)*$B$2*Output!$U$6*$K$4/Output!$U$3</f>
        <v>5776.0505424983039</v>
      </c>
      <c r="Z15" s="5">
        <v>2029</v>
      </c>
      <c r="AA15" s="5">
        <f>(B18-$B$10)*$B$2*Output!$U$6*$L$4/Output!$U$3</f>
        <v>386.58233323540742</v>
      </c>
      <c r="AB15" s="5">
        <f>(C18-$B$10)*$B$2*Output!$U$6*$L$4/Output!$U$3</f>
        <v>999.53155484142508</v>
      </c>
      <c r="AC15" s="5">
        <f>(D18-$B$10)*$B$2*Output!$U$6*$L$4/Output!$U$3</f>
        <v>1612.4807764474431</v>
      </c>
      <c r="AE15" s="5">
        <v>2029</v>
      </c>
      <c r="AF15" s="5">
        <f>(B18-$B$10)*$B$2*Output!$U$6*$M$4/Output!$U$3</f>
        <v>207.715880544398</v>
      </c>
      <c r="AG15" s="5">
        <f>(C18-$B$10)*$B$2*Output!$U$6*$M$4/Output!$U$3</f>
        <v>537.06173095957161</v>
      </c>
      <c r="AH15" s="5">
        <f>(D18-$B$10)*$B$2*Output!$U$6*$M$4/Output!$U$3</f>
        <v>866.40758137474552</v>
      </c>
      <c r="AJ15" s="5">
        <v>2029</v>
      </c>
      <c r="AK15" s="5">
        <f>(B18-$B$10)*$B$2*Output!$U$6*$N$4/Output!$U$3</f>
        <v>276.95450739253067</v>
      </c>
      <c r="AL15" s="5">
        <f>(C18-$B$10)*$B$2*Output!$U$6*$N$4/Output!$U$3</f>
        <v>716.08230794609551</v>
      </c>
      <c r="AM15" s="5">
        <f>(D18-$B$10)*$B$2*Output!$U$6*$N$4/Output!$U$3</f>
        <v>1155.2101084996607</v>
      </c>
      <c r="AO15" s="5">
        <v>2029</v>
      </c>
      <c r="AP15" s="5">
        <f>(B18-$B$10)*$B$2*Output!$U$6*$O$4/Output!$U$3</f>
        <v>786.55161161876674</v>
      </c>
      <c r="AQ15" s="5">
        <f>(C18-$B$10)*$B$2*Output!$U$6*$O$4/Output!$U$3</f>
        <v>2033.6758504832972</v>
      </c>
      <c r="AR15" s="5">
        <f>(D18-$B$10)*$B$2*Output!$U$6*$O$4/Output!$U$3</f>
        <v>3280.8000893478288</v>
      </c>
      <c r="AT15" s="5">
        <v>2029</v>
      </c>
      <c r="AU15" s="5">
        <f>(B18-$B$10)*$B$2*Output!$U$6*$P$4/Output!$U$3</f>
        <v>992.7350437906764</v>
      </c>
      <c r="AV15" s="5">
        <f>(C18-$B$10)*$B$2*Output!$U$6*$P$4/Output!$U$3</f>
        <v>2566.7753452701804</v>
      </c>
      <c r="AW15" s="5">
        <f>(D18-$B$10)*$B$2*Output!$U$6*$P$4/Output!$U$3</f>
        <v>4140.8156467496865</v>
      </c>
      <c r="AY15" s="5">
        <v>2029</v>
      </c>
      <c r="AZ15" s="5">
        <f>(B18-$B$10)*$B$2*Output!$U$6*$Q$4/Output!$U$3</f>
        <v>145.09204486171424</v>
      </c>
      <c r="BA15" s="5">
        <f>(C18-$B$10)*$B$2*Output!$U$6*$Q$4/Output!$U$3</f>
        <v>375.14408892410336</v>
      </c>
      <c r="BB15" s="5">
        <f>(D18-$B$10)*$B$2*Output!$U$6*$Q$4/Output!$U$3</f>
        <v>605.19613298649267</v>
      </c>
      <c r="BD15" s="5">
        <v>2029</v>
      </c>
      <c r="BE15" s="5">
        <f>(B18-$B$10)*$B$2*Output!$U$6*$R$4/Output!$U$3</f>
        <v>252.00197265455631</v>
      </c>
      <c r="BF15" s="5">
        <f>(C18-$B$10)*$B$2*Output!$U$6*$R$4/Output!$U$3</f>
        <v>651.56604918396897</v>
      </c>
      <c r="BG15" s="5">
        <f>(D18-$B$10)*$B$2*Output!$U$6*$R$4/Output!$U$3</f>
        <v>1051.1301257133821</v>
      </c>
      <c r="BI15" s="5">
        <v>2029</v>
      </c>
      <c r="BJ15" s="5">
        <f>(B18-$B$10)*$B$2*Output!$U$6*$S$4/Output!$U$3</f>
        <v>152.72846827548869</v>
      </c>
      <c r="BK15" s="5">
        <f>(C18-$B$10)*$B$2*Output!$U$6*$S$4/Output!$U$3</f>
        <v>394.88851465695097</v>
      </c>
      <c r="BL15" s="5">
        <f>(D18-$B$10)*$B$2*Output!$U$6*$S$4/Output!$U$3</f>
        <v>637.04856103841337</v>
      </c>
      <c r="BN15" s="5">
        <v>2029</v>
      </c>
      <c r="BO15" s="5">
        <f>(B18-$B$10)*$B$2*Output!$U$6*$T$4/Output!$U$3</f>
        <v>0</v>
      </c>
      <c r="BP15" s="5">
        <f>(C18-$B$10)*$B$2*Output!$U$6*$T$4/Output!$U$3</f>
        <v>0</v>
      </c>
      <c r="BQ15" s="5">
        <f>(D18-$B$10)*$B$2*Output!$U$6*$T$4/Output!$U$3</f>
        <v>0</v>
      </c>
      <c r="BS15" s="5">
        <v>2029</v>
      </c>
      <c r="BT15" s="5">
        <f>(B18-$B$10)*$B$2*Output!$U$6*$U$4/Output!$U$3</f>
        <v>0</v>
      </c>
      <c r="BU15" s="5">
        <f>(C18-$B$10)*$B$2*Output!$U$6*$U$4/Output!$U$3</f>
        <v>0</v>
      </c>
      <c r="BV15" s="5">
        <f>(D18-$B$10)*$B$2*Output!$U$6*$U$4/Output!$U$3</f>
        <v>0</v>
      </c>
      <c r="BX15" s="5">
        <v>2029</v>
      </c>
      <c r="BY15" s="5">
        <f>(B18-$B$10)*$B$2*Output!$U$6*$V$4/Output!$U$3</f>
        <v>0</v>
      </c>
      <c r="BZ15" s="5">
        <f>(C18-$B$10)*$B$2*Output!$U$6*$V$4/Output!$U$3</f>
        <v>0</v>
      </c>
      <c r="CA15" s="5">
        <f>(D18-$B$10)*$B$2*Output!$U$6*$V$4/Output!$U$3</f>
        <v>0</v>
      </c>
      <c r="CC15" s="5">
        <v>2029</v>
      </c>
      <c r="CD15" s="5">
        <f>(B18-$B$10)*$B$2*Output!$U$6*$W$4/Output!$U$3</f>
        <v>181.80347942650857</v>
      </c>
      <c r="CE15" s="5">
        <f>(C18-$B$10)*$B$2*Output!$U$6*$W$4/Output!$U$3</f>
        <v>470.06368073241111</v>
      </c>
      <c r="CF15" s="5">
        <f>(D18-$B$10)*$B$2*Output!$U$6*$W$4/Output!$U$3</f>
        <v>758.32388203831385</v>
      </c>
    </row>
    <row r="16" spans="1:84" x14ac:dyDescent="0.25">
      <c r="A16" s="5">
        <v>2027</v>
      </c>
      <c r="B16" s="5">
        <v>3.5174126066611607E-3</v>
      </c>
      <c r="C16" s="5">
        <v>4.2021787027486067E-3</v>
      </c>
      <c r="D16" s="5">
        <v>4.8869447988360518E-3</v>
      </c>
      <c r="F16" s="5">
        <v>2030</v>
      </c>
      <c r="G16" s="5">
        <f>(B19-$B$10)*$B$2*Output!$U$6*$G$4/Output!$U$3</f>
        <v>77.020053494336153</v>
      </c>
      <c r="H16" s="5">
        <f>(C19-$B$10)*$B$2*Output!$U$6*$G$4/Output!$U$3</f>
        <v>210.60977905904963</v>
      </c>
      <c r="I16" s="5">
        <f>(D19-$B$10)*$B$2*Output!$U$6*$G$4/Output!$U$3</f>
        <v>344.19950462376323</v>
      </c>
      <c r="K16" s="5">
        <v>2030</v>
      </c>
      <c r="L16" s="5">
        <f>(B19-$B$10)*$B$2*Output!$U$6*$I$4/Output!$U$3</f>
        <v>2733.0854414664973</v>
      </c>
      <c r="M16" s="5">
        <f>(C19-$B$10)*$B$2*Output!$U$6*$I$4/Output!$U$3</f>
        <v>7473.566881112245</v>
      </c>
      <c r="N16" s="5">
        <f>(D19-$B$10)*$B$2*Output!$U$6*$I$4/Output!$U$3</f>
        <v>12214.048320757998</v>
      </c>
      <c r="P16" s="5">
        <v>2030</v>
      </c>
      <c r="Q16" s="5">
        <f>(B19-$B$10)*$B$2*Output!$U$6*$J$4/Output!$U$3</f>
        <v>2006.7948464837348</v>
      </c>
      <c r="R16" s="5">
        <f>(C19-$B$10)*$B$2*Output!$U$6*$J$4/Output!$U$3</f>
        <v>5487.5399335558668</v>
      </c>
      <c r="S16" s="5">
        <f>(D19-$B$10)*$B$2*Output!$U$6*$J$4/Output!$U$3</f>
        <v>8968.2850206280036</v>
      </c>
      <c r="U16" s="5">
        <v>2030</v>
      </c>
      <c r="V16" s="5">
        <f>(B19-$B$10)*$B$2*Output!$U$6*$K$4/Output!$U$3</f>
        <v>1615.5679597897627</v>
      </c>
      <c r="W16" s="5">
        <f>(C19-$B$10)*$B$2*Output!$U$6*$K$4/Output!$U$3</f>
        <v>4417.7379218676197</v>
      </c>
      <c r="X16" s="5">
        <f>(D19-$B$10)*$B$2*Output!$U$6*$K$4/Output!$U$3</f>
        <v>7219.9078839454787</v>
      </c>
      <c r="Z16" s="5">
        <v>2030</v>
      </c>
      <c r="AA16" s="5">
        <f>(B19-$B$10)*$B$2*Output!$U$6*$L$4/Output!$U$3</f>
        <v>451.01272210797543</v>
      </c>
      <c r="AB16" s="5">
        <f>(C19-$B$10)*$B$2*Output!$U$6*$L$4/Output!$U$3</f>
        <v>1233.2851698547104</v>
      </c>
      <c r="AC16" s="5">
        <f>(D19-$B$10)*$B$2*Output!$U$6*$L$4/Output!$U$3</f>
        <v>2015.5576176014463</v>
      </c>
      <c r="AE16" s="5">
        <v>2030</v>
      </c>
      <c r="AF16" s="5">
        <f>(B19-$B$10)*$B$2*Output!$U$6*$M$4/Output!$U$3</f>
        <v>242.33519396846438</v>
      </c>
      <c r="AG16" s="5">
        <f>(C19-$B$10)*$B$2*Output!$U$6*$M$4/Output!$U$3</f>
        <v>662.66068828014295</v>
      </c>
      <c r="AH16" s="5">
        <f>(D19-$B$10)*$B$2*Output!$U$6*$M$4/Output!$U$3</f>
        <v>1082.9861825918217</v>
      </c>
      <c r="AJ16" s="5">
        <v>2030</v>
      </c>
      <c r="AK16" s="5">
        <f>(B19-$B$10)*$B$2*Output!$U$6*$N$4/Output!$U$3</f>
        <v>323.11359195795251</v>
      </c>
      <c r="AL16" s="5">
        <f>(C19-$B$10)*$B$2*Output!$U$6*$N$4/Output!$U$3</f>
        <v>883.5475843735237</v>
      </c>
      <c r="AM16" s="5">
        <f>(D19-$B$10)*$B$2*Output!$U$6*$N$4/Output!$U$3</f>
        <v>1443.9815767890955</v>
      </c>
      <c r="AO16" s="5">
        <v>2030</v>
      </c>
      <c r="AP16" s="5">
        <f>(B19-$B$10)*$B$2*Output!$U$6*$O$4/Output!$U$3</f>
        <v>917.64354688856145</v>
      </c>
      <c r="AQ16" s="5">
        <f>(C19-$B$10)*$B$2*Output!$U$6*$O$4/Output!$U$3</f>
        <v>2509.2777256948375</v>
      </c>
      <c r="AR16" s="5">
        <f>(D19-$B$10)*$B$2*Output!$U$6*$O$4/Output!$U$3</f>
        <v>4100.9119045011157</v>
      </c>
      <c r="AT16" s="5">
        <v>2030</v>
      </c>
      <c r="AU16" s="5">
        <f>(B19-$B$10)*$B$2*Output!$U$6*$P$4/Output!$U$3</f>
        <v>1158.1908844224561</v>
      </c>
      <c r="AV16" s="5">
        <f>(C19-$B$10)*$B$2*Output!$U$6*$P$4/Output!$U$3</f>
        <v>3167.0495567022222</v>
      </c>
      <c r="AW16" s="5">
        <f>(D19-$B$10)*$B$2*Output!$U$6*$P$4/Output!$U$3</f>
        <v>5175.9082289819899</v>
      </c>
      <c r="AY16" s="5">
        <v>2030</v>
      </c>
      <c r="AZ16" s="5">
        <f>(B19-$B$10)*$B$2*Output!$U$6*$Q$4/Output!$U$3</f>
        <v>169.27405233866665</v>
      </c>
      <c r="BA16" s="5">
        <f>(C19-$B$10)*$B$2*Output!$U$6*$Q$4/Output!$U$3</f>
        <v>462.87647367186321</v>
      </c>
      <c r="BB16" s="5">
        <f>(D19-$B$10)*$B$2*Output!$U$6*$Q$4/Output!$U$3</f>
        <v>756.47889500506017</v>
      </c>
      <c r="BD16" s="5">
        <v>2030</v>
      </c>
      <c r="BE16" s="5">
        <f>(B19-$B$10)*$B$2*Output!$U$6*$R$4/Output!$U$3</f>
        <v>294.00230143031581</v>
      </c>
      <c r="BF16" s="5">
        <f>(C19-$B$10)*$B$2*Output!$U$6*$R$4/Output!$U$3</f>
        <v>803.94334900902561</v>
      </c>
      <c r="BG16" s="5">
        <f>(D19-$B$10)*$B$2*Output!$U$6*$R$4/Output!$U$3</f>
        <v>1313.8843965877361</v>
      </c>
      <c r="BI16" s="5">
        <v>2030</v>
      </c>
      <c r="BJ16" s="5">
        <f>(B19-$B$10)*$B$2*Output!$U$6*$S$4/Output!$U$3</f>
        <v>178.18321298807018</v>
      </c>
      <c r="BK16" s="5">
        <f>(C19-$B$10)*$B$2*Output!$U$6*$S$4/Output!$U$3</f>
        <v>487.23839333880346</v>
      </c>
      <c r="BL16" s="5">
        <f>(D19-$B$10)*$B$2*Output!$U$6*$S$4/Output!$U$3</f>
        <v>796.29357368953697</v>
      </c>
      <c r="BN16" s="5">
        <v>2030</v>
      </c>
      <c r="BO16" s="5">
        <f>(B19-$B$10)*$B$2*Output!$U$6*$T$4/Output!$U$3</f>
        <v>0</v>
      </c>
      <c r="BP16" s="5">
        <f>(C19-$B$10)*$B$2*Output!$U$6*$T$4/Output!$U$3</f>
        <v>0</v>
      </c>
      <c r="BQ16" s="5">
        <f>(D19-$B$10)*$B$2*Output!$U$6*$T$4/Output!$U$3</f>
        <v>0</v>
      </c>
      <c r="BS16" s="5">
        <v>2030</v>
      </c>
      <c r="BT16" s="5">
        <f>(B19-$B$10)*$B$2*Output!$U$6*$U$4/Output!$U$3</f>
        <v>0</v>
      </c>
      <c r="BU16" s="5">
        <f>(C19-$B$10)*$B$2*Output!$U$6*$U$4/Output!$U$3</f>
        <v>0</v>
      </c>
      <c r="BV16" s="5">
        <f>(D19-$B$10)*$B$2*Output!$U$6*$U$4/Output!$U$3</f>
        <v>0</v>
      </c>
      <c r="BX16" s="5">
        <v>2030</v>
      </c>
      <c r="BY16" s="5">
        <f>(B19-$B$10)*$B$2*Output!$U$6*$V$4/Output!$U$3</f>
        <v>0</v>
      </c>
      <c r="BZ16" s="5">
        <f>(C19-$B$10)*$B$2*Output!$U$6*$V$4/Output!$U$3</f>
        <v>0</v>
      </c>
      <c r="CA16" s="5">
        <f>(D19-$B$10)*$B$2*Output!$U$6*$V$4/Output!$U$3</f>
        <v>0</v>
      </c>
      <c r="CC16" s="5">
        <v>2030</v>
      </c>
      <c r="CD16" s="5">
        <f>(B19-$B$10)*$B$2*Output!$U$6*$W$4/Output!$U$3</f>
        <v>212.10405933092667</v>
      </c>
      <c r="CE16" s="5">
        <f>(C19-$B$10)*$B$2*Output!$U$6*$W$4/Output!$U$3</f>
        <v>579.99426183856144</v>
      </c>
      <c r="CF16" s="5">
        <f>(D19-$B$10)*$B$2*Output!$U$6*$W$4/Output!$U$3</f>
        <v>947.88446434619675</v>
      </c>
    </row>
    <row r="17" spans="1:84" x14ac:dyDescent="0.25">
      <c r="A17" s="5">
        <v>2028</v>
      </c>
      <c r="B17" s="5">
        <v>3.6467657583264508E-3</v>
      </c>
      <c r="C17" s="5">
        <v>4.5838748127791373E-3</v>
      </c>
      <c r="D17" s="5">
        <v>5.5209838672318238E-3</v>
      </c>
      <c r="F17" s="5">
        <v>2031</v>
      </c>
      <c r="G17" s="5">
        <f>(B20-$B$10)*$B$2*Output!$U$6*$G$4/Output!$U$3</f>
        <v>88.02291827924131</v>
      </c>
      <c r="H17" s="5">
        <f>(C20-$B$10)*$B$2*Output!$U$6*$G$4/Output!$U$3</f>
        <v>230.80387953955815</v>
      </c>
      <c r="I17" s="5">
        <f>(D20-$B$10)*$B$2*Output!$U$6*$G$4/Output!$U$3</f>
        <v>373.584840799875</v>
      </c>
      <c r="K17" s="5">
        <v>2031</v>
      </c>
      <c r="L17" s="5">
        <f>(B20-$B$10)*$B$2*Output!$U$6*$I$4/Output!$U$3</f>
        <v>3123.526218818854</v>
      </c>
      <c r="M17" s="5">
        <f>(C20-$B$10)*$B$2*Output!$U$6*$I$4/Output!$U$3</f>
        <v>8190.1620991465743</v>
      </c>
      <c r="N17" s="5">
        <f>(D20-$B$10)*$B$2*Output!$U$6*$I$4/Output!$U$3</f>
        <v>13256.797979474293</v>
      </c>
      <c r="P17" s="5">
        <v>2031</v>
      </c>
      <c r="Q17" s="5">
        <f>(B20-$B$10)*$B$2*Output!$U$6*$J$4/Output!$U$3</f>
        <v>2293.47982455284</v>
      </c>
      <c r="R17" s="5">
        <f>(C20-$B$10)*$B$2*Output!$U$6*$J$4/Output!$U$3</f>
        <v>6013.7070151801272</v>
      </c>
      <c r="S17" s="5">
        <f>(D20-$B$10)*$B$2*Output!$U$6*$J$4/Output!$U$3</f>
        <v>9733.9342058074144</v>
      </c>
      <c r="U17" s="5">
        <v>2031</v>
      </c>
      <c r="V17" s="5">
        <f>(B20-$B$10)*$B$2*Output!$U$6*$K$4/Output!$U$3</f>
        <v>1846.3633826168716</v>
      </c>
      <c r="W17" s="5">
        <f>(C20-$B$10)*$B$2*Output!$U$6*$K$4/Output!$U$3</f>
        <v>4841.3281458796528</v>
      </c>
      <c r="X17" s="5">
        <f>(D20-$B$10)*$B$2*Output!$U$6*$K$4/Output!$U$3</f>
        <v>7836.2929091424339</v>
      </c>
      <c r="Z17" s="5">
        <v>2031</v>
      </c>
      <c r="AA17" s="5">
        <f>(B20-$B$10)*$B$2*Output!$U$6*$L$4/Output!$U$3</f>
        <v>515.44311098054334</v>
      </c>
      <c r="AB17" s="5">
        <f>(C20-$B$10)*$B$2*Output!$U$6*$L$4/Output!$U$3</f>
        <v>1351.5374407247364</v>
      </c>
      <c r="AC17" s="5">
        <f>(D20-$B$10)*$B$2*Output!$U$6*$L$4/Output!$U$3</f>
        <v>2187.6317704689295</v>
      </c>
      <c r="AE17" s="5">
        <v>2031</v>
      </c>
      <c r="AF17" s="5">
        <f>(B20-$B$10)*$B$2*Output!$U$6*$M$4/Output!$U$3</f>
        <v>276.95450739253073</v>
      </c>
      <c r="AG17" s="5">
        <f>(C20-$B$10)*$B$2*Output!$U$6*$M$4/Output!$U$3</f>
        <v>726.19922188194789</v>
      </c>
      <c r="AH17" s="5">
        <f>(D20-$B$10)*$B$2*Output!$U$6*$M$4/Output!$U$3</f>
        <v>1175.4439363713648</v>
      </c>
      <c r="AJ17" s="5">
        <v>2031</v>
      </c>
      <c r="AK17" s="5">
        <f>(B20-$B$10)*$B$2*Output!$U$6*$N$4/Output!$U$3</f>
        <v>369.27267652337429</v>
      </c>
      <c r="AL17" s="5">
        <f>(C20-$B$10)*$B$2*Output!$U$6*$N$4/Output!$U$3</f>
        <v>968.26562917593048</v>
      </c>
      <c r="AM17" s="5">
        <f>(D20-$B$10)*$B$2*Output!$U$6*$N$4/Output!$U$3</f>
        <v>1567.2585818284867</v>
      </c>
      <c r="AO17" s="5">
        <v>2031</v>
      </c>
      <c r="AP17" s="5">
        <f>(B20-$B$10)*$B$2*Output!$U$6*$O$4/Output!$U$3</f>
        <v>1048.7354821583558</v>
      </c>
      <c r="AQ17" s="5">
        <f>(C20-$B$10)*$B$2*Output!$U$6*$O$4/Output!$U$3</f>
        <v>2749.8772208967021</v>
      </c>
      <c r="AR17" s="5">
        <f>(D20-$B$10)*$B$2*Output!$U$6*$O$4/Output!$U$3</f>
        <v>4451.0189596350483</v>
      </c>
      <c r="AT17" s="5">
        <v>2031</v>
      </c>
      <c r="AU17" s="5">
        <f>(B20-$B$10)*$B$2*Output!$U$6*$P$4/Output!$U$3</f>
        <v>1323.6467250542355</v>
      </c>
      <c r="AV17" s="5">
        <f>(C20-$B$10)*$B$2*Output!$U$6*$P$4/Output!$U$3</f>
        <v>3470.7188224909823</v>
      </c>
      <c r="AW17" s="5">
        <f>(D20-$B$10)*$B$2*Output!$U$6*$P$4/Output!$U$3</f>
        <v>5617.7909199277301</v>
      </c>
      <c r="AY17" s="5">
        <v>2031</v>
      </c>
      <c r="AZ17" s="5">
        <f>(B20-$B$10)*$B$2*Output!$U$6*$Q$4/Output!$U$3</f>
        <v>193.45605981561903</v>
      </c>
      <c r="BA17" s="5">
        <f>(C20-$B$10)*$B$2*Output!$U$6*$Q$4/Output!$U$3</f>
        <v>507.25890482560521</v>
      </c>
      <c r="BB17" s="5">
        <f>(D20-$B$10)*$B$2*Output!$U$6*$Q$4/Output!$U$3</f>
        <v>821.06174983559129</v>
      </c>
      <c r="BD17" s="5">
        <v>2031</v>
      </c>
      <c r="BE17" s="5">
        <f>(B20-$B$10)*$B$2*Output!$U$6*$R$4/Output!$U$3</f>
        <v>336.0026302060752</v>
      </c>
      <c r="BF17" s="5">
        <f>(C20-$B$10)*$B$2*Output!$U$6*$R$4/Output!$U$3</f>
        <v>881.02862417078791</v>
      </c>
      <c r="BG17" s="5">
        <f>(D20-$B$10)*$B$2*Output!$U$6*$R$4/Output!$U$3</f>
        <v>1426.0546181355007</v>
      </c>
      <c r="BI17" s="5">
        <v>2031</v>
      </c>
      <c r="BJ17" s="5">
        <f>(B20-$B$10)*$B$2*Output!$U$6*$S$4/Output!$U$3</f>
        <v>203.63795770065161</v>
      </c>
      <c r="BK17" s="5">
        <f>(C20-$B$10)*$B$2*Output!$U$6*$S$4/Output!$U$3</f>
        <v>533.95674192168974</v>
      </c>
      <c r="BL17" s="5">
        <f>(D20-$B$10)*$B$2*Output!$U$6*$S$4/Output!$U$3</f>
        <v>864.27552614272781</v>
      </c>
      <c r="BN17" s="5">
        <v>2031</v>
      </c>
      <c r="BO17" s="5">
        <f>(B20-$B$10)*$B$2*Output!$U$6*$T$4/Output!$U$3</f>
        <v>0</v>
      </c>
      <c r="BP17" s="5">
        <f>(C20-$B$10)*$B$2*Output!$U$6*$T$4/Output!$U$3</f>
        <v>0</v>
      </c>
      <c r="BQ17" s="5">
        <f>(D20-$B$10)*$B$2*Output!$U$6*$T$4/Output!$U$3</f>
        <v>0</v>
      </c>
      <c r="BS17" s="5">
        <v>2031</v>
      </c>
      <c r="BT17" s="5">
        <f>(B20-$B$10)*$B$2*Output!$U$6*$U$4/Output!$U$3</f>
        <v>0</v>
      </c>
      <c r="BU17" s="5">
        <f>(C20-$B$10)*$B$2*Output!$U$6*$U$4/Output!$U$3</f>
        <v>0</v>
      </c>
      <c r="BV17" s="5">
        <f>(D20-$B$10)*$B$2*Output!$U$6*$U$4/Output!$U$3</f>
        <v>0</v>
      </c>
      <c r="BX17" s="5">
        <v>2031</v>
      </c>
      <c r="BY17" s="5">
        <f>(B20-$B$10)*$B$2*Output!$U$6*$V$4/Output!$U$3</f>
        <v>0</v>
      </c>
      <c r="BZ17" s="5">
        <f>(C20-$B$10)*$B$2*Output!$U$6*$V$4/Output!$U$3</f>
        <v>0</v>
      </c>
      <c r="CA17" s="5">
        <f>(D20-$B$10)*$B$2*Output!$U$6*$V$4/Output!$U$3</f>
        <v>0</v>
      </c>
      <c r="CC17" s="5">
        <v>2031</v>
      </c>
      <c r="CD17" s="5">
        <f>(B20-$B$10)*$B$2*Output!$U$6*$W$4/Output!$U$3</f>
        <v>242.40463923534477</v>
      </c>
      <c r="CE17" s="5">
        <f>(C20-$B$10)*$B$2*Output!$U$6*$W$4/Output!$U$3</f>
        <v>635.60641078062179</v>
      </c>
      <c r="CF17" s="5">
        <f>(D20-$B$10)*$B$2*Output!$U$6*$W$4/Output!$U$3</f>
        <v>1028.808182325899</v>
      </c>
    </row>
    <row r="18" spans="1:84" x14ac:dyDescent="0.25">
      <c r="A18" s="5">
        <v>2029</v>
      </c>
      <c r="B18" s="5">
        <v>3.776118909991741E-3</v>
      </c>
      <c r="C18" s="5">
        <v>5.0067014815534374E-3</v>
      </c>
      <c r="D18" s="5">
        <v>6.2372840531151347E-3</v>
      </c>
      <c r="F18" s="5">
        <v>2032</v>
      </c>
      <c r="G18" s="5">
        <f>(B21-$B$10)*$B$2*Output!$U$6*$G$4/Output!$U$3</f>
        <v>99.025783064146481</v>
      </c>
      <c r="H18" s="5">
        <f>(C21-$B$10)*$B$2*Output!$U$6*$G$4/Output!$U$3</f>
        <v>251.71830421531587</v>
      </c>
      <c r="I18" s="5">
        <f>(D21-$B$10)*$B$2*Output!$U$6*$G$4/Output!$U$3</f>
        <v>404.41082536648543</v>
      </c>
      <c r="K18" s="5">
        <v>2032</v>
      </c>
      <c r="L18" s="5">
        <f>(B21-$B$10)*$B$2*Output!$U$6*$I$4/Output!$U$3</f>
        <v>3513.9669961712111</v>
      </c>
      <c r="M18" s="5">
        <f>(C21-$B$10)*$B$2*Output!$U$6*$I$4/Output!$U$3</f>
        <v>8932.3182910033429</v>
      </c>
      <c r="N18" s="5">
        <f>(D21-$B$10)*$B$2*Output!$U$6*$I$4/Output!$U$3</f>
        <v>14350.669585835478</v>
      </c>
      <c r="P18" s="5">
        <v>2032</v>
      </c>
      <c r="Q18" s="5">
        <f>(B21-$B$10)*$B$2*Output!$U$6*$J$4/Output!$U$3</f>
        <v>2580.1648026219445</v>
      </c>
      <c r="R18" s="5">
        <f>(C21-$B$10)*$B$2*Output!$U$6*$J$4/Output!$U$3</f>
        <v>6558.6424930497869</v>
      </c>
      <c r="S18" s="5">
        <f>(D21-$B$10)*$B$2*Output!$U$6*$J$4/Output!$U$3</f>
        <v>10537.120183477633</v>
      </c>
      <c r="U18" s="5">
        <v>2032</v>
      </c>
      <c r="V18" s="5">
        <f>(B21-$B$10)*$B$2*Output!$U$6*$K$4/Output!$U$3</f>
        <v>2077.1588054439808</v>
      </c>
      <c r="W18" s="5">
        <f>(C21-$B$10)*$B$2*Output!$U$6*$K$4/Output!$U$3</f>
        <v>5280.0278464203084</v>
      </c>
      <c r="X18" s="5">
        <f>(D21-$B$10)*$B$2*Output!$U$6*$K$4/Output!$U$3</f>
        <v>8482.8968873966405</v>
      </c>
      <c r="Z18" s="5">
        <v>2032</v>
      </c>
      <c r="AA18" s="5">
        <f>(B21-$B$10)*$B$2*Output!$U$6*$L$4/Output!$U$3</f>
        <v>579.87349985311118</v>
      </c>
      <c r="AB18" s="5">
        <f>(C21-$B$10)*$B$2*Output!$U$6*$L$4/Output!$U$3</f>
        <v>1474.0077737923361</v>
      </c>
      <c r="AC18" s="5">
        <f>(D21-$B$10)*$B$2*Output!$U$6*$L$4/Output!$U$3</f>
        <v>2368.1420477315614</v>
      </c>
      <c r="AE18" s="5">
        <v>2032</v>
      </c>
      <c r="AF18" s="5">
        <f>(B21-$B$10)*$B$2*Output!$U$6*$M$4/Output!$U$3</f>
        <v>311.57382081659705</v>
      </c>
      <c r="AG18" s="5">
        <f>(C21-$B$10)*$B$2*Output!$U$6*$M$4/Output!$U$3</f>
        <v>792.00417696304623</v>
      </c>
      <c r="AH18" s="5">
        <f>(D21-$B$10)*$B$2*Output!$U$6*$M$4/Output!$U$3</f>
        <v>1272.4345331094958</v>
      </c>
      <c r="AJ18" s="5">
        <v>2032</v>
      </c>
      <c r="AK18" s="5">
        <f>(B21-$B$10)*$B$2*Output!$U$6*$N$4/Output!$U$3</f>
        <v>415.43176108879607</v>
      </c>
      <c r="AL18" s="5">
        <f>(C21-$B$10)*$B$2*Output!$U$6*$N$4/Output!$U$3</f>
        <v>1056.0055692840617</v>
      </c>
      <c r="AM18" s="5">
        <f>(D21-$B$10)*$B$2*Output!$U$6*$N$4/Output!$U$3</f>
        <v>1696.5793774793276</v>
      </c>
      <c r="AO18" s="5">
        <v>2032</v>
      </c>
      <c r="AP18" s="5">
        <f>(B21-$B$10)*$B$2*Output!$U$6*$O$4/Output!$U$3</f>
        <v>1179.8274174281505</v>
      </c>
      <c r="AQ18" s="5">
        <f>(C21-$B$10)*$B$2*Output!$U$6*$O$4/Output!$U$3</f>
        <v>2999.0589076116726</v>
      </c>
      <c r="AR18" s="5">
        <f>(D21-$B$10)*$B$2*Output!$U$6*$O$4/Output!$U$3</f>
        <v>4818.2903977951955</v>
      </c>
      <c r="AT18" s="5">
        <v>2032</v>
      </c>
      <c r="AU18" s="5">
        <f>(B21-$B$10)*$B$2*Output!$U$6*$P$4/Output!$U$3</f>
        <v>1489.1025656860147</v>
      </c>
      <c r="AV18" s="5">
        <f>(C21-$B$10)*$B$2*Output!$U$6*$P$4/Output!$U$3</f>
        <v>3785.2199804807515</v>
      </c>
      <c r="AW18" s="5">
        <f>(D21-$B$10)*$B$2*Output!$U$6*$P$4/Output!$U$3</f>
        <v>6081.3373952754901</v>
      </c>
      <c r="AY18" s="5">
        <v>2032</v>
      </c>
      <c r="AZ18" s="5">
        <f>(B21-$B$10)*$B$2*Output!$U$6*$Q$4/Output!$U$3</f>
        <v>217.63806729257144</v>
      </c>
      <c r="BA18" s="5">
        <f>(C21-$B$10)*$B$2*Output!$U$6*$Q$4/Output!$U$3</f>
        <v>553.22445868564841</v>
      </c>
      <c r="BB18" s="5">
        <f>(D21-$B$10)*$B$2*Output!$U$6*$Q$4/Output!$U$3</f>
        <v>888.81085007872548</v>
      </c>
      <c r="BD18" s="5">
        <v>2032</v>
      </c>
      <c r="BE18" s="5">
        <f>(B21-$B$10)*$B$2*Output!$U$6*$R$4/Output!$U$3</f>
        <v>378.00295898183452</v>
      </c>
      <c r="BF18" s="5">
        <f>(C21-$B$10)*$B$2*Output!$U$6*$R$4/Output!$U$3</f>
        <v>960.8635335066524</v>
      </c>
      <c r="BG18" s="5">
        <f>(D21-$B$10)*$B$2*Output!$U$6*$R$4/Output!$U$3</f>
        <v>1543.7241080314705</v>
      </c>
      <c r="BI18" s="5">
        <v>2032</v>
      </c>
      <c r="BJ18" s="5">
        <f>(B21-$B$10)*$B$2*Output!$U$6*$S$4/Output!$U$3</f>
        <v>229.0927024132331</v>
      </c>
      <c r="BK18" s="5">
        <f>(C21-$B$10)*$B$2*Output!$U$6*$S$4/Output!$U$3</f>
        <v>582.34153545857725</v>
      </c>
      <c r="BL18" s="5">
        <f>(D21-$B$10)*$B$2*Output!$U$6*$S$4/Output!$U$3</f>
        <v>935.59036850392158</v>
      </c>
      <c r="BN18" s="5">
        <v>2032</v>
      </c>
      <c r="BO18" s="5">
        <f>(B21-$B$10)*$B$2*Output!$U$6*$T$4/Output!$U$3</f>
        <v>0</v>
      </c>
      <c r="BP18" s="5">
        <f>(C21-$B$10)*$B$2*Output!$U$6*$T$4/Output!$U$3</f>
        <v>0</v>
      </c>
      <c r="BQ18" s="5">
        <f>(D21-$B$10)*$B$2*Output!$U$6*$T$4/Output!$U$3</f>
        <v>0</v>
      </c>
      <c r="BS18" s="5">
        <v>2032</v>
      </c>
      <c r="BT18" s="5">
        <f>(B21-$B$10)*$B$2*Output!$U$6*$U$4/Output!$U$3</f>
        <v>0</v>
      </c>
      <c r="BU18" s="5">
        <f>(C21-$B$10)*$B$2*Output!$U$6*$U$4/Output!$U$3</f>
        <v>0</v>
      </c>
      <c r="BV18" s="5">
        <f>(D21-$B$10)*$B$2*Output!$U$6*$U$4/Output!$U$3</f>
        <v>0</v>
      </c>
      <c r="BX18" s="5">
        <v>2032</v>
      </c>
      <c r="BY18" s="5">
        <f>(B21-$B$10)*$B$2*Output!$U$6*$V$4/Output!$U$3</f>
        <v>0</v>
      </c>
      <c r="BZ18" s="5">
        <f>(C21-$B$10)*$B$2*Output!$U$6*$V$4/Output!$U$3</f>
        <v>0</v>
      </c>
      <c r="CA18" s="5">
        <f>(D21-$B$10)*$B$2*Output!$U$6*$V$4/Output!$U$3</f>
        <v>0</v>
      </c>
      <c r="CC18" s="5">
        <v>2032</v>
      </c>
      <c r="CD18" s="5">
        <f>(B21-$B$10)*$B$2*Output!$U$6*$W$4/Output!$U$3</f>
        <v>272.70521913976285</v>
      </c>
      <c r="CE18" s="5">
        <f>(C21-$B$10)*$B$2*Output!$U$6*$W$4/Output!$U$3</f>
        <v>693.20224681344575</v>
      </c>
      <c r="CF18" s="5">
        <f>(D21-$B$10)*$B$2*Output!$U$6*$W$4/Output!$U$3</f>
        <v>1113.6992744871291</v>
      </c>
    </row>
    <row r="19" spans="1:84" x14ac:dyDescent="0.25">
      <c r="A19" s="5">
        <v>2030</v>
      </c>
      <c r="B19" s="5">
        <v>3.9054720616570312E-3</v>
      </c>
      <c r="C19" s="5">
        <v>5.4759950454170113E-3</v>
      </c>
      <c r="D19" s="5">
        <v>7.0465180291769932E-3</v>
      </c>
      <c r="F19" s="5">
        <v>2033</v>
      </c>
      <c r="G19" s="5">
        <f>(B22-$B$10)*$B$2*Output!$U$6*$G$4/Output!$U$3</f>
        <v>110.02864784905164</v>
      </c>
      <c r="H19" s="5">
        <f>(C22-$B$10)*$B$2*Output!$U$6*$G$4/Output!$U$3</f>
        <v>273.38836777138567</v>
      </c>
      <c r="I19" s="5">
        <f>(D22-$B$10)*$B$2*Output!$U$6*$G$4/Output!$U$3</f>
        <v>436.74808769371987</v>
      </c>
      <c r="K19" s="5">
        <v>2033</v>
      </c>
      <c r="L19" s="5">
        <f>(B22-$B$10)*$B$2*Output!$U$6*$I$4/Output!$U$3</f>
        <v>3904.4077735235678</v>
      </c>
      <c r="M19" s="5">
        <f>(C22-$B$10)*$B$2*Output!$U$6*$I$4/Output!$U$3</f>
        <v>9701.2886115069941</v>
      </c>
      <c r="N19" s="5">
        <f>(D22-$B$10)*$B$2*Output!$U$6*$I$4/Output!$U$3</f>
        <v>15498.169449490426</v>
      </c>
      <c r="P19" s="5">
        <v>2033</v>
      </c>
      <c r="Q19" s="5">
        <f>(B22-$B$10)*$B$2*Output!$U$6*$J$4/Output!$U$3</f>
        <v>2866.8497806910495</v>
      </c>
      <c r="R19" s="5">
        <f>(C22-$B$10)*$B$2*Output!$U$6*$J$4/Output!$U$3</f>
        <v>7123.2665084108503</v>
      </c>
      <c r="S19" s="5">
        <f>(D22-$B$10)*$B$2*Output!$U$6*$J$4/Output!$U$3</f>
        <v>11379.683236130653</v>
      </c>
      <c r="U19" s="5">
        <v>2033</v>
      </c>
      <c r="V19" s="5">
        <f>(B22-$B$10)*$B$2*Output!$U$6*$K$4/Output!$U$3</f>
        <v>2307.9542282710895</v>
      </c>
      <c r="W19" s="5">
        <f>(C22-$B$10)*$B$2*Output!$U$6*$K$4/Output!$U$3</f>
        <v>5734.5777821765687</v>
      </c>
      <c r="X19" s="5">
        <f>(D22-$B$10)*$B$2*Output!$U$6*$K$4/Output!$U$3</f>
        <v>9161.2013360820492</v>
      </c>
      <c r="Z19" s="5">
        <v>2033</v>
      </c>
      <c r="AA19" s="5">
        <f>(B22-$B$10)*$B$2*Output!$U$6*$L$4/Output!$U$3</f>
        <v>644.30388872567914</v>
      </c>
      <c r="AB19" s="5">
        <f>(C22-$B$10)*$B$2*Output!$U$6*$L$4/Output!$U$3</f>
        <v>1600.9029641909588</v>
      </c>
      <c r="AC19" s="5">
        <f>(D22-$B$10)*$B$2*Output!$U$6*$L$4/Output!$U$3</f>
        <v>2557.5020396562386</v>
      </c>
      <c r="AE19" s="5">
        <v>2033</v>
      </c>
      <c r="AF19" s="5">
        <f>(B22-$B$10)*$B$2*Output!$U$6*$M$4/Output!$U$3</f>
        <v>346.19313424066337</v>
      </c>
      <c r="AG19" s="5">
        <f>(C22-$B$10)*$B$2*Output!$U$6*$M$4/Output!$U$3</f>
        <v>860.18666732648512</v>
      </c>
      <c r="AH19" s="5">
        <f>(D22-$B$10)*$B$2*Output!$U$6*$M$4/Output!$U$3</f>
        <v>1374.1802004123074</v>
      </c>
      <c r="AJ19" s="5">
        <v>2033</v>
      </c>
      <c r="AK19" s="5">
        <f>(B22-$B$10)*$B$2*Output!$U$6*$N$4/Output!$U$3</f>
        <v>461.59084565421784</v>
      </c>
      <c r="AL19" s="5">
        <f>(C22-$B$10)*$B$2*Output!$U$6*$N$4/Output!$U$3</f>
        <v>1146.9155564353136</v>
      </c>
      <c r="AM19" s="5">
        <f>(D22-$B$10)*$B$2*Output!$U$6*$N$4/Output!$U$3</f>
        <v>1832.2402672164096</v>
      </c>
      <c r="AO19" s="5">
        <v>2033</v>
      </c>
      <c r="AP19" s="5">
        <f>(B22-$B$10)*$B$2*Output!$U$6*$O$4/Output!$U$3</f>
        <v>1310.9193526979448</v>
      </c>
      <c r="AQ19" s="5">
        <f>(C22-$B$10)*$B$2*Output!$U$6*$O$4/Output!$U$3</f>
        <v>3257.2435372075838</v>
      </c>
      <c r="AR19" s="5">
        <f>(D22-$B$10)*$B$2*Output!$U$6*$O$4/Output!$U$3</f>
        <v>5203.5677217172242</v>
      </c>
      <c r="AT19" s="5">
        <v>2033</v>
      </c>
      <c r="AU19" s="5">
        <f>(B22-$B$10)*$B$2*Output!$U$6*$P$4/Output!$U$3</f>
        <v>1654.5584063177942</v>
      </c>
      <c r="AV19" s="5">
        <f>(C22-$B$10)*$B$2*Output!$U$6*$P$4/Output!$U$3</f>
        <v>4111.0840760872416</v>
      </c>
      <c r="AW19" s="5">
        <f>(D22-$B$10)*$B$2*Output!$U$6*$P$4/Output!$U$3</f>
        <v>6567.6097458566901</v>
      </c>
      <c r="AY19" s="5">
        <v>2033</v>
      </c>
      <c r="AZ19" s="5">
        <f>(B22-$B$10)*$B$2*Output!$U$6*$Q$4/Output!$U$3</f>
        <v>241.82007476952379</v>
      </c>
      <c r="BA19" s="5">
        <f>(C22-$B$10)*$B$2*Output!$U$6*$Q$4/Output!$U$3</f>
        <v>600.85074958198152</v>
      </c>
      <c r="BB19" s="5">
        <f>(D22-$B$10)*$B$2*Output!$U$6*$Q$4/Output!$U$3</f>
        <v>959.88142439443948</v>
      </c>
      <c r="BD19" s="5">
        <v>2033</v>
      </c>
      <c r="BE19" s="5">
        <f>(B22-$B$10)*$B$2*Output!$U$6*$R$4/Output!$U$3</f>
        <v>420.00328775759391</v>
      </c>
      <c r="BF19" s="5">
        <f>(C22-$B$10)*$B$2*Output!$U$6*$R$4/Output!$U$3</f>
        <v>1043.5828808529152</v>
      </c>
      <c r="BG19" s="5">
        <f>(D22-$B$10)*$B$2*Output!$U$6*$R$4/Output!$U$3</f>
        <v>1667.1624739482368</v>
      </c>
      <c r="BI19" s="5">
        <v>2033</v>
      </c>
      <c r="BJ19" s="5">
        <f>(B22-$B$10)*$B$2*Output!$U$6*$S$4/Output!$U$3</f>
        <v>254.54744712581456</v>
      </c>
      <c r="BK19" s="5">
        <f>(C22-$B$10)*$B$2*Output!$U$6*$S$4/Output!$U$3</f>
        <v>632.47447324419113</v>
      </c>
      <c r="BL19" s="5">
        <f>(D22-$B$10)*$B$2*Output!$U$6*$S$4/Output!$U$3</f>
        <v>1010.4014993625678</v>
      </c>
      <c r="BN19" s="5">
        <v>2033</v>
      </c>
      <c r="BO19" s="5">
        <f>(B22-$B$10)*$B$2*Output!$U$6*$T$4/Output!$U$3</f>
        <v>0</v>
      </c>
      <c r="BP19" s="5">
        <f>(C22-$B$10)*$B$2*Output!$U$6*$T$4/Output!$U$3</f>
        <v>0</v>
      </c>
      <c r="BQ19" s="5">
        <f>(D22-$B$10)*$B$2*Output!$U$6*$T$4/Output!$U$3</f>
        <v>0</v>
      </c>
      <c r="BS19" s="5">
        <v>2033</v>
      </c>
      <c r="BT19" s="5">
        <f>(B22-$B$10)*$B$2*Output!$U$6*$U$4/Output!$U$3</f>
        <v>0</v>
      </c>
      <c r="BU19" s="5">
        <f>(C22-$B$10)*$B$2*Output!$U$6*$U$4/Output!$U$3</f>
        <v>0</v>
      </c>
      <c r="BV19" s="5">
        <f>(D22-$B$10)*$B$2*Output!$U$6*$U$4/Output!$U$3</f>
        <v>0</v>
      </c>
      <c r="BX19" s="5">
        <v>2033</v>
      </c>
      <c r="BY19" s="5">
        <f>(B22-$B$10)*$B$2*Output!$U$6*$V$4/Output!$U$3</f>
        <v>0</v>
      </c>
      <c r="BZ19" s="5">
        <f>(C22-$B$10)*$B$2*Output!$U$6*$V$4/Output!$U$3</f>
        <v>0</v>
      </c>
      <c r="CA19" s="5">
        <f>(D22-$B$10)*$B$2*Output!$U$6*$V$4/Output!$U$3</f>
        <v>0</v>
      </c>
      <c r="CC19" s="5">
        <v>2033</v>
      </c>
      <c r="CD19" s="5">
        <f>(B22-$B$10)*$B$2*Output!$U$6*$W$4/Output!$U$3</f>
        <v>303.00579904418095</v>
      </c>
      <c r="CE19" s="5">
        <f>(C22-$B$10)*$B$2*Output!$U$6*$W$4/Output!$U$3</f>
        <v>752.87902237605408</v>
      </c>
      <c r="CF19" s="5">
        <f>(D22-$B$10)*$B$2*Output!$U$6*$W$4/Output!$U$3</f>
        <v>1202.7522457079276</v>
      </c>
    </row>
    <row r="20" spans="1:84" x14ac:dyDescent="0.25">
      <c r="A20" s="5">
        <v>2031</v>
      </c>
      <c r="B20" s="5">
        <v>4.0348252133223213E-3</v>
      </c>
      <c r="C20" s="5">
        <v>5.7134032653001609E-3</v>
      </c>
      <c r="D20" s="5">
        <v>7.3919813172780005E-3</v>
      </c>
      <c r="F20" s="5">
        <v>2034</v>
      </c>
      <c r="G20" s="5">
        <f>(B23-$B$10)*$B$2*Output!$U$6*$G$4/Output!$U$3</f>
        <v>121.03151263395681</v>
      </c>
      <c r="H20" s="5">
        <f>(C23-$B$10)*$B$2*Output!$U$6*$G$4/Output!$U$3</f>
        <v>295.85111623406442</v>
      </c>
      <c r="I20" s="5">
        <f>(D23-$B$10)*$B$2*Output!$U$6*$G$4/Output!$U$3</f>
        <v>470.67071983417213</v>
      </c>
      <c r="K20" s="5">
        <v>2034</v>
      </c>
      <c r="L20" s="5">
        <f>(B23-$B$10)*$B$2*Output!$U$6*$I$4/Output!$U$3</f>
        <v>4294.848550875924</v>
      </c>
      <c r="M20" s="5">
        <f>(C23-$B$10)*$B$2*Output!$U$6*$I$4/Output!$U$3</f>
        <v>10498.38765277403</v>
      </c>
      <c r="N20" s="5">
        <f>(D23-$B$10)*$B$2*Output!$U$6*$I$4/Output!$U$3</f>
        <v>16701.926754672138</v>
      </c>
      <c r="P20" s="5">
        <v>2034</v>
      </c>
      <c r="Q20" s="5">
        <f>(B23-$B$10)*$B$2*Output!$U$6*$J$4/Output!$U$3</f>
        <v>3153.5347587601541</v>
      </c>
      <c r="R20" s="5">
        <f>(C23-$B$10)*$B$2*Output!$U$6*$J$4/Output!$U$3</f>
        <v>7708.5443134448205</v>
      </c>
      <c r="S20" s="5">
        <f>(D23-$B$10)*$B$2*Output!$U$6*$J$4/Output!$U$3</f>
        <v>12263.553868129489</v>
      </c>
      <c r="U20" s="5">
        <v>2034</v>
      </c>
      <c r="V20" s="5">
        <f>(B23-$B$10)*$B$2*Output!$U$6*$K$4/Output!$U$3</f>
        <v>2538.7496510981982</v>
      </c>
      <c r="W20" s="5">
        <f>(C23-$B$10)*$B$2*Output!$U$6*$K$4/Output!$U$3</f>
        <v>6205.7550283438823</v>
      </c>
      <c r="X20" s="5">
        <f>(D23-$B$10)*$B$2*Output!$U$6*$K$4/Output!$U$3</f>
        <v>9872.7604055895681</v>
      </c>
      <c r="Z20" s="5">
        <v>2034</v>
      </c>
      <c r="AA20" s="5">
        <f>(B23-$B$10)*$B$2*Output!$U$6*$L$4/Output!$U$3</f>
        <v>708.73427759824699</v>
      </c>
      <c r="AB20" s="5">
        <f>(C23-$B$10)*$B$2*Output!$U$6*$L$4/Output!$U$3</f>
        <v>1732.4399454126672</v>
      </c>
      <c r="AC20" s="5">
        <f>(D23-$B$10)*$B$2*Output!$U$6*$L$4/Output!$U$3</f>
        <v>2756.1456132270878</v>
      </c>
      <c r="AE20" s="5">
        <v>2034</v>
      </c>
      <c r="AF20" s="5">
        <f>(B23-$B$10)*$B$2*Output!$U$6*$M$4/Output!$U$3</f>
        <v>380.81244766472969</v>
      </c>
      <c r="AG20" s="5">
        <f>(C23-$B$10)*$B$2*Output!$U$6*$M$4/Output!$U$3</f>
        <v>930.86325425158225</v>
      </c>
      <c r="AH20" s="5">
        <f>(D23-$B$10)*$B$2*Output!$U$6*$M$4/Output!$U$3</f>
        <v>1480.914060838435</v>
      </c>
      <c r="AJ20" s="5">
        <v>2034</v>
      </c>
      <c r="AK20" s="5">
        <f>(B23-$B$10)*$B$2*Output!$U$6*$N$4/Output!$U$3</f>
        <v>507.74993021963962</v>
      </c>
      <c r="AL20" s="5">
        <f>(C23-$B$10)*$B$2*Output!$U$6*$N$4/Output!$U$3</f>
        <v>1241.1510056687764</v>
      </c>
      <c r="AM20" s="5">
        <f>(D23-$B$10)*$B$2*Output!$U$6*$N$4/Output!$U$3</f>
        <v>1974.5520811179133</v>
      </c>
      <c r="AO20" s="5">
        <v>2034</v>
      </c>
      <c r="AP20" s="5">
        <f>(B23-$B$10)*$B$2*Output!$U$6*$O$4/Output!$U$3</f>
        <v>1442.0112879677392</v>
      </c>
      <c r="AQ20" s="5">
        <f>(C23-$B$10)*$B$2*Output!$U$6*$O$4/Output!$U$3</f>
        <v>3524.8724888503389</v>
      </c>
      <c r="AR20" s="5">
        <f>(D23-$B$10)*$B$2*Output!$U$6*$O$4/Output!$U$3</f>
        <v>5607.7336897329396</v>
      </c>
      <c r="AT20" s="5">
        <v>2034</v>
      </c>
      <c r="AU20" s="5">
        <f>(B23-$B$10)*$B$2*Output!$U$6*$P$4/Output!$U$3</f>
        <v>1820.0142469495736</v>
      </c>
      <c r="AV20" s="5">
        <f>(C23-$B$10)*$B$2*Output!$U$6*$P$4/Output!$U$3</f>
        <v>4448.8681898111063</v>
      </c>
      <c r="AW20" s="5">
        <f>(D23-$B$10)*$B$2*Output!$U$6*$P$4/Output!$U$3</f>
        <v>7077.7221326726412</v>
      </c>
      <c r="AY20" s="5">
        <v>2034</v>
      </c>
      <c r="AZ20" s="5">
        <f>(B23-$B$10)*$B$2*Output!$U$6*$Q$4/Output!$U$3</f>
        <v>266.00208224647616</v>
      </c>
      <c r="BA20" s="5">
        <f>(C23-$B$10)*$B$2*Output!$U$6*$Q$4/Output!$U$3</f>
        <v>650.21919697239264</v>
      </c>
      <c r="BB20" s="5">
        <f>(D23-$B$10)*$B$2*Output!$U$6*$Q$4/Output!$U$3</f>
        <v>1034.4363116983093</v>
      </c>
      <c r="BD20" s="5">
        <v>2034</v>
      </c>
      <c r="BE20" s="5">
        <f>(B23-$B$10)*$B$2*Output!$U$6*$R$4/Output!$U$3</f>
        <v>462.00361653335335</v>
      </c>
      <c r="BF20" s="5">
        <f>(C23-$B$10)*$B$2*Output!$U$6*$R$4/Output!$U$3</f>
        <v>1129.3280789520504</v>
      </c>
      <c r="BG20" s="5">
        <f>(D23-$B$10)*$B$2*Output!$U$6*$R$4/Output!$U$3</f>
        <v>1796.6525413707475</v>
      </c>
      <c r="BI20" s="5">
        <v>2034</v>
      </c>
      <c r="BJ20" s="5">
        <f>(B23-$B$10)*$B$2*Output!$U$6*$S$4/Output!$U$3</f>
        <v>280.00219183839596</v>
      </c>
      <c r="BK20" s="5">
        <f>(C23-$B$10)*$B$2*Output!$U$6*$S$4/Output!$U$3</f>
        <v>684.44125997093965</v>
      </c>
      <c r="BL20" s="5">
        <f>(D23-$B$10)*$B$2*Output!$U$6*$S$4/Output!$U$3</f>
        <v>1088.8803281034836</v>
      </c>
      <c r="BN20" s="5">
        <v>2034</v>
      </c>
      <c r="BO20" s="5">
        <f>(B23-$B$10)*$B$2*Output!$U$6*$T$4/Output!$U$3</f>
        <v>0</v>
      </c>
      <c r="BP20" s="5">
        <f>(C23-$B$10)*$B$2*Output!$U$6*$T$4/Output!$U$3</f>
        <v>0</v>
      </c>
      <c r="BQ20" s="5">
        <f>(D23-$B$10)*$B$2*Output!$U$6*$T$4/Output!$U$3</f>
        <v>0</v>
      </c>
      <c r="BS20" s="5">
        <v>2034</v>
      </c>
      <c r="BT20" s="5">
        <f>(B23-$B$10)*$B$2*Output!$U$6*$U$4/Output!$U$3</f>
        <v>0</v>
      </c>
      <c r="BU20" s="5">
        <f>(C23-$B$10)*$B$2*Output!$U$6*$U$4/Output!$U$3</f>
        <v>0</v>
      </c>
      <c r="BV20" s="5">
        <f>(D23-$B$10)*$B$2*Output!$U$6*$U$4/Output!$U$3</f>
        <v>0</v>
      </c>
      <c r="BX20" s="5">
        <v>2034</v>
      </c>
      <c r="BY20" s="5">
        <f>(B23-$B$10)*$B$2*Output!$U$6*$V$4/Output!$U$3</f>
        <v>0</v>
      </c>
      <c r="BZ20" s="5">
        <f>(C23-$B$10)*$B$2*Output!$U$6*$V$4/Output!$U$3</f>
        <v>0</v>
      </c>
      <c r="CA20" s="5">
        <f>(D23-$B$10)*$B$2*Output!$U$6*$V$4/Output!$U$3</f>
        <v>0</v>
      </c>
      <c r="CC20" s="5">
        <v>2034</v>
      </c>
      <c r="CD20" s="5">
        <f>(B23-$B$10)*$B$2*Output!$U$6*$W$4/Output!$U$3</f>
        <v>333.30637894859905</v>
      </c>
      <c r="CE20" s="5">
        <f>(C23-$B$10)*$B$2*Output!$U$6*$W$4/Output!$U$3</f>
        <v>814.73875781513755</v>
      </c>
      <c r="CF20" s="5">
        <f>(D23-$B$10)*$B$2*Output!$U$6*$W$4/Output!$U$3</f>
        <v>1296.1711366816764</v>
      </c>
    </row>
    <row r="21" spans="1:84" x14ac:dyDescent="0.25">
      <c r="A21" s="5">
        <v>2032</v>
      </c>
      <c r="B21" s="5">
        <v>4.1641783649876115E-3</v>
      </c>
      <c r="C21" s="5">
        <v>5.9592798438060646E-3</v>
      </c>
      <c r="D21" s="5">
        <v>7.7543813226245185E-3</v>
      </c>
      <c r="F21" s="5">
        <v>2035</v>
      </c>
      <c r="G21" s="5">
        <f>(B24-$B$10)*$B$2*Output!$U$6*$G$4/Output!$U$3</f>
        <v>132.03437741886196</v>
      </c>
      <c r="H21" s="5">
        <f>(C24-$B$10)*$B$2*Output!$U$6*$G$4/Output!$U$3</f>
        <v>319.14541185178877</v>
      </c>
      <c r="I21" s="5">
        <f>(D24-$B$10)*$B$2*Output!$U$6*$G$4/Output!$U$3</f>
        <v>506.25644628471588</v>
      </c>
      <c r="K21" s="5">
        <v>2035</v>
      </c>
      <c r="L21" s="5">
        <f>(B24-$B$10)*$B$2*Output!$U$6*$I$4/Output!$U$3</f>
        <v>4685.2893282282812</v>
      </c>
      <c r="M21" s="5">
        <f>(C24-$B$10)*$B$2*Output!$U$6*$I$4/Output!$U$3</f>
        <v>11324.994456243741</v>
      </c>
      <c r="N21" s="5">
        <f>(D24-$B$10)*$B$2*Output!$U$6*$I$4/Output!$U$3</f>
        <v>17964.699584259211</v>
      </c>
      <c r="P21" s="5">
        <v>2035</v>
      </c>
      <c r="Q21" s="5">
        <f>(B24-$B$10)*$B$2*Output!$U$6*$J$4/Output!$U$3</f>
        <v>3440.2197368292586</v>
      </c>
      <c r="R21" s="5">
        <f>(C24-$B$10)*$B$2*Output!$U$6*$J$4/Output!$U$3</f>
        <v>8315.4884828818813</v>
      </c>
      <c r="S21" s="5">
        <f>(D24-$B$10)*$B$2*Output!$U$6*$J$4/Output!$U$3</f>
        <v>13190.757228934512</v>
      </c>
      <c r="U21" s="5">
        <v>2035</v>
      </c>
      <c r="V21" s="5">
        <f>(B24-$B$10)*$B$2*Output!$U$6*$K$4/Output!$U$3</f>
        <v>2769.545073925307</v>
      </c>
      <c r="W21" s="5">
        <f>(C24-$B$10)*$B$2*Output!$U$6*$K$4/Output!$U$3</f>
        <v>6694.3747570828918</v>
      </c>
      <c r="X21" s="5">
        <f>(D24-$B$10)*$B$2*Output!$U$6*$K$4/Output!$U$3</f>
        <v>10619.204440240483</v>
      </c>
      <c r="Z21" s="5">
        <v>2035</v>
      </c>
      <c r="AA21" s="5">
        <f>(B24-$B$10)*$B$2*Output!$U$6*$L$4/Output!$U$3</f>
        <v>773.16466647081484</v>
      </c>
      <c r="AB21" s="5">
        <f>(C24-$B$10)*$B$2*Output!$U$6*$L$4/Output!$U$3</f>
        <v>1868.8462863523073</v>
      </c>
      <c r="AC21" s="5">
        <f>(D24-$B$10)*$B$2*Output!$U$6*$L$4/Output!$U$3</f>
        <v>2964.5279062338013</v>
      </c>
      <c r="AE21" s="5">
        <v>2035</v>
      </c>
      <c r="AF21" s="5">
        <f>(B24-$B$10)*$B$2*Output!$U$6*$M$4/Output!$U$3</f>
        <v>415.43176108879601</v>
      </c>
      <c r="AG21" s="5">
        <f>(C24-$B$10)*$B$2*Output!$U$6*$M$4/Output!$U$3</f>
        <v>1004.1562135624338</v>
      </c>
      <c r="AH21" s="5">
        <f>(D24-$B$10)*$B$2*Output!$U$6*$M$4/Output!$U$3</f>
        <v>1592.8806660360722</v>
      </c>
      <c r="AJ21" s="5">
        <v>2035</v>
      </c>
      <c r="AK21" s="5">
        <f>(B24-$B$10)*$B$2*Output!$U$6*$N$4/Output!$U$3</f>
        <v>553.90901478506134</v>
      </c>
      <c r="AL21" s="5">
        <f>(C24-$B$10)*$B$2*Output!$U$6*$N$4/Output!$U$3</f>
        <v>1338.8749514165784</v>
      </c>
      <c r="AM21" s="5">
        <f>(D24-$B$10)*$B$2*Output!$U$6*$N$4/Output!$U$3</f>
        <v>2123.8408880480961</v>
      </c>
      <c r="AO21" s="5">
        <v>2035</v>
      </c>
      <c r="AP21" s="5">
        <f>(B24-$B$10)*$B$2*Output!$U$6*$O$4/Output!$U$3</f>
        <v>1573.1032232375335</v>
      </c>
      <c r="AQ21" s="5">
        <f>(C24-$B$10)*$B$2*Output!$U$6*$O$4/Output!$U$3</f>
        <v>3802.408780804371</v>
      </c>
      <c r="AR21" s="5">
        <f>(D24-$B$10)*$B$2*Output!$U$6*$O$4/Output!$U$3</f>
        <v>6031.7143383712119</v>
      </c>
      <c r="AT21" s="5">
        <v>2035</v>
      </c>
      <c r="AU21" s="5">
        <f>(B24-$B$10)*$B$2*Output!$U$6*$P$4/Output!$U$3</f>
        <v>1985.4700875813528</v>
      </c>
      <c r="AV21" s="5">
        <f>(C24-$B$10)*$B$2*Output!$U$6*$P$4/Output!$U$3</f>
        <v>4799.1567136365848</v>
      </c>
      <c r="AW21" s="5">
        <f>(D24-$B$10)*$B$2*Output!$U$6*$P$4/Output!$U$3</f>
        <v>7612.843339691819</v>
      </c>
      <c r="AY21" s="5">
        <v>2035</v>
      </c>
      <c r="AZ21" s="5">
        <f>(B24-$B$10)*$B$2*Output!$U$6*$Q$4/Output!$U$3</f>
        <v>290.18408972342849</v>
      </c>
      <c r="BA21" s="5">
        <f>(C24-$B$10)*$B$2*Output!$U$6*$Q$4/Output!$U$3</f>
        <v>701.41521199303929</v>
      </c>
      <c r="BB21" s="5">
        <f>(D24-$B$10)*$B$2*Output!$U$6*$Q$4/Output!$U$3</f>
        <v>1112.6463342626507</v>
      </c>
      <c r="BD21" s="5">
        <v>2035</v>
      </c>
      <c r="BE21" s="5">
        <f>(B24-$B$10)*$B$2*Output!$U$6*$R$4/Output!$U$3</f>
        <v>504.00394530911262</v>
      </c>
      <c r="BF21" s="5">
        <f>(C24-$B$10)*$B$2*Output!$U$6*$R$4/Output!$U$3</f>
        <v>1218.2474734615946</v>
      </c>
      <c r="BG21" s="5">
        <f>(D24-$B$10)*$B$2*Output!$U$6*$R$4/Output!$U$3</f>
        <v>1932.4910016140775</v>
      </c>
      <c r="BI21" s="5">
        <v>2035</v>
      </c>
      <c r="BJ21" s="5">
        <f>(B24-$B$10)*$B$2*Output!$U$6*$S$4/Output!$U$3</f>
        <v>305.45693655097739</v>
      </c>
      <c r="BK21" s="5">
        <f>(C24-$B$10)*$B$2*Output!$U$6*$S$4/Output!$U$3</f>
        <v>738.33180209793613</v>
      </c>
      <c r="BL21" s="5">
        <f>(D24-$B$10)*$B$2*Output!$U$6*$S$4/Output!$U$3</f>
        <v>1171.2066676448956</v>
      </c>
      <c r="BN21" s="5">
        <v>2035</v>
      </c>
      <c r="BO21" s="5">
        <f>(B24-$B$10)*$B$2*Output!$U$6*$T$4/Output!$U$3</f>
        <v>0</v>
      </c>
      <c r="BP21" s="5">
        <f>(C24-$B$10)*$B$2*Output!$U$6*$T$4/Output!$U$3</f>
        <v>0</v>
      </c>
      <c r="BQ21" s="5">
        <f>(D24-$B$10)*$B$2*Output!$U$6*$T$4/Output!$U$3</f>
        <v>0</v>
      </c>
      <c r="BS21" s="5">
        <v>2035</v>
      </c>
      <c r="BT21" s="5">
        <f>(B24-$B$10)*$B$2*Output!$U$6*$U$4/Output!$U$3</f>
        <v>0</v>
      </c>
      <c r="BU21" s="5">
        <f>(C24-$B$10)*$B$2*Output!$U$6*$U$4/Output!$U$3</f>
        <v>0</v>
      </c>
      <c r="BV21" s="5">
        <f>(D24-$B$10)*$B$2*Output!$U$6*$U$4/Output!$U$3</f>
        <v>0</v>
      </c>
      <c r="BX21" s="5">
        <v>2035</v>
      </c>
      <c r="BY21" s="5">
        <f>(B24-$B$10)*$B$2*Output!$U$6*$V$4/Output!$U$3</f>
        <v>0</v>
      </c>
      <c r="BZ21" s="5">
        <f>(C24-$B$10)*$B$2*Output!$U$6*$V$4/Output!$U$3</f>
        <v>0</v>
      </c>
      <c r="CA21" s="5">
        <f>(D24-$B$10)*$B$2*Output!$U$6*$V$4/Output!$U$3</f>
        <v>0</v>
      </c>
      <c r="CC21" s="5">
        <v>2035</v>
      </c>
      <c r="CD21" s="5">
        <f>(B24-$B$10)*$B$2*Output!$U$6*$W$4/Output!$U$3</f>
        <v>363.60695885301715</v>
      </c>
      <c r="CE21" s="5">
        <f>(C24-$B$10)*$B$2*Output!$U$6*$W$4/Output!$U$3</f>
        <v>878.8884751369684</v>
      </c>
      <c r="CF21" s="5">
        <f>(D24-$B$10)*$B$2*Output!$U$6*$W$4/Output!$U$3</f>
        <v>1394.1699914209205</v>
      </c>
    </row>
    <row r="22" spans="1:84" x14ac:dyDescent="0.25">
      <c r="A22" s="5">
        <v>2033</v>
      </c>
      <c r="B22" s="5">
        <v>4.2935315166529016E-3</v>
      </c>
      <c r="C22" s="5">
        <v>6.2140399515200426E-3</v>
      </c>
      <c r="D22" s="5">
        <v>8.1345483863871845E-3</v>
      </c>
      <c r="F22" s="5">
        <v>2036</v>
      </c>
      <c r="G22" s="5">
        <f>(B25-$B$10)*$B$2*Output!$U$6*$G$4/Output!$U$3</f>
        <v>143.03724220376714</v>
      </c>
      <c r="H22" s="5">
        <f>(C25-$B$10)*$B$2*Output!$U$6*$G$4/Output!$U$3</f>
        <v>343.31202213742188</v>
      </c>
      <c r="I22" s="5">
        <f>(D25-$B$10)*$B$2*Output!$U$6*$G$4/Output!$U$3</f>
        <v>543.5868020710767</v>
      </c>
      <c r="K22" s="5">
        <v>2036</v>
      </c>
      <c r="L22" s="5">
        <f>(B25-$B$10)*$B$2*Output!$U$6*$I$4/Output!$U$3</f>
        <v>5075.7301055806374</v>
      </c>
      <c r="M22" s="5">
        <f>(C25-$B$10)*$B$2*Output!$U$6*$I$4/Output!$U$3</f>
        <v>12182.555672377088</v>
      </c>
      <c r="N22" s="5">
        <f>(D25-$B$10)*$B$2*Output!$U$6*$I$4/Output!$U$3</f>
        <v>19289.381239173541</v>
      </c>
      <c r="P22" s="5">
        <v>2036</v>
      </c>
      <c r="Q22" s="5">
        <f>(B25-$B$10)*$B$2*Output!$U$6*$J$4/Output!$U$3</f>
        <v>3726.9047148983641</v>
      </c>
      <c r="R22" s="5">
        <f>(C25-$B$10)*$B$2*Output!$U$6*$J$4/Output!$U$3</f>
        <v>8945.1612340408483</v>
      </c>
      <c r="S22" s="5">
        <f>(D25-$B$10)*$B$2*Output!$U$6*$J$4/Output!$U$3</f>
        <v>14163.417753183332</v>
      </c>
      <c r="U22" s="5">
        <v>2036</v>
      </c>
      <c r="V22" s="5">
        <f>(B25-$B$10)*$B$2*Output!$U$6*$K$4/Output!$U$3</f>
        <v>3000.3404967524161</v>
      </c>
      <c r="W22" s="5">
        <f>(C25-$B$10)*$B$2*Output!$U$6*$K$4/Output!$U$3</f>
        <v>7201.2921052650199</v>
      </c>
      <c r="X22" s="5">
        <f>(D25-$B$10)*$B$2*Output!$U$6*$K$4/Output!$U$3</f>
        <v>11402.243713777625</v>
      </c>
      <c r="Z22" s="5">
        <v>2036</v>
      </c>
      <c r="AA22" s="5">
        <f>(B25-$B$10)*$B$2*Output!$U$6*$L$4/Output!$U$3</f>
        <v>837.5950553433828</v>
      </c>
      <c r="AB22" s="5">
        <f>(C25-$B$10)*$B$2*Output!$U$6*$L$4/Output!$U$3</f>
        <v>2010.3607127198181</v>
      </c>
      <c r="AC22" s="5">
        <f>(D25-$B$10)*$B$2*Output!$U$6*$L$4/Output!$U$3</f>
        <v>3183.1263700962536</v>
      </c>
      <c r="AE22" s="5">
        <v>2036</v>
      </c>
      <c r="AF22" s="5">
        <f>(B25-$B$10)*$B$2*Output!$U$6*$M$4/Output!$U$3</f>
        <v>450.05107451286239</v>
      </c>
      <c r="AG22" s="5">
        <f>(C25-$B$10)*$B$2*Output!$U$6*$M$4/Output!$U$3</f>
        <v>1080.193815789753</v>
      </c>
      <c r="AH22" s="5">
        <f>(D25-$B$10)*$B$2*Output!$U$6*$M$4/Output!$U$3</f>
        <v>1710.3365570666438</v>
      </c>
      <c r="AJ22" s="5">
        <v>2036</v>
      </c>
      <c r="AK22" s="5">
        <f>(B25-$B$10)*$B$2*Output!$U$6*$N$4/Output!$U$3</f>
        <v>600.06809935048318</v>
      </c>
      <c r="AL22" s="5">
        <f>(C25-$B$10)*$B$2*Output!$U$6*$N$4/Output!$U$3</f>
        <v>1440.258421053004</v>
      </c>
      <c r="AM22" s="5">
        <f>(D25-$B$10)*$B$2*Output!$U$6*$N$4/Output!$U$3</f>
        <v>2280.448742755525</v>
      </c>
      <c r="AO22" s="5">
        <v>2036</v>
      </c>
      <c r="AP22" s="5">
        <f>(B25-$B$10)*$B$2*Output!$U$6*$O$4/Output!$U$3</f>
        <v>1704.1951585073282</v>
      </c>
      <c r="AQ22" s="5">
        <f>(C25-$B$10)*$B$2*Output!$U$6*$O$4/Output!$U$3</f>
        <v>4090.3381313132322</v>
      </c>
      <c r="AR22" s="5">
        <f>(D25-$B$10)*$B$2*Output!$U$6*$O$4/Output!$U$3</f>
        <v>6476.4811041191369</v>
      </c>
      <c r="AT22" s="5">
        <v>2036</v>
      </c>
      <c r="AU22" s="5">
        <f>(B25-$B$10)*$B$2*Output!$U$6*$P$4/Output!$U$3</f>
        <v>2150.9259282131325</v>
      </c>
      <c r="AV22" s="5">
        <f>(C25-$B$10)*$B$2*Output!$U$6*$P$4/Output!$U$3</f>
        <v>5162.562690006991</v>
      </c>
      <c r="AW22" s="5">
        <f>(D25-$B$10)*$B$2*Output!$U$6*$P$4/Output!$U$3</f>
        <v>8174.1994518008505</v>
      </c>
      <c r="AY22" s="5">
        <v>2036</v>
      </c>
      <c r="AZ22" s="5">
        <f>(B25-$B$10)*$B$2*Output!$U$6*$Q$4/Output!$U$3</f>
        <v>314.36609720038092</v>
      </c>
      <c r="BA22" s="5">
        <f>(C25-$B$10)*$B$2*Output!$U$6*$Q$4/Output!$U$3</f>
        <v>754.52839315486801</v>
      </c>
      <c r="BB22" s="5">
        <f>(D25-$B$10)*$B$2*Output!$U$6*$Q$4/Output!$U$3</f>
        <v>1194.6906891093554</v>
      </c>
      <c r="BD22" s="5">
        <v>2036</v>
      </c>
      <c r="BE22" s="5">
        <f>(B25-$B$10)*$B$2*Output!$U$6*$R$4/Output!$U$3</f>
        <v>546.00427408487212</v>
      </c>
      <c r="BF22" s="5">
        <f>(C25-$B$10)*$B$2*Output!$U$6*$R$4/Output!$U$3</f>
        <v>1310.4966828479287</v>
      </c>
      <c r="BG22" s="5">
        <f>(D25-$B$10)*$B$2*Output!$U$6*$R$4/Output!$U$3</f>
        <v>2074.9890916109853</v>
      </c>
      <c r="BI22" s="5">
        <v>2036</v>
      </c>
      <c r="BJ22" s="5">
        <f>(B25-$B$10)*$B$2*Output!$U$6*$S$4/Output!$U$3</f>
        <v>330.91168126355888</v>
      </c>
      <c r="BK22" s="5">
        <f>(C25-$B$10)*$B$2*Output!$U$6*$S$4/Output!$U$3</f>
        <v>794.24041384722966</v>
      </c>
      <c r="BL22" s="5">
        <f>(D25-$B$10)*$B$2*Output!$U$6*$S$4/Output!$U$3</f>
        <v>1257.5691464309004</v>
      </c>
      <c r="BN22" s="5">
        <v>2036</v>
      </c>
      <c r="BO22" s="5">
        <f>(B25-$B$10)*$B$2*Output!$U$6*$T$4/Output!$U$3</f>
        <v>0</v>
      </c>
      <c r="BP22" s="5">
        <f>(C25-$B$10)*$B$2*Output!$U$6*$T$4/Output!$U$3</f>
        <v>0</v>
      </c>
      <c r="BQ22" s="5">
        <f>(D25-$B$10)*$B$2*Output!$U$6*$T$4/Output!$U$3</f>
        <v>0</v>
      </c>
      <c r="BS22" s="5">
        <v>2036</v>
      </c>
      <c r="BT22" s="5">
        <f>(B25-$B$10)*$B$2*Output!$U$6*$U$4/Output!$U$3</f>
        <v>0</v>
      </c>
      <c r="BU22" s="5">
        <f>(C25-$B$10)*$B$2*Output!$U$6*$U$4/Output!$U$3</f>
        <v>0</v>
      </c>
      <c r="BV22" s="5">
        <f>(D25-$B$10)*$B$2*Output!$U$6*$U$4/Output!$U$3</f>
        <v>0</v>
      </c>
      <c r="BX22" s="5">
        <v>2036</v>
      </c>
      <c r="BY22" s="5">
        <f>(B25-$B$10)*$B$2*Output!$U$6*$V$4/Output!$U$3</f>
        <v>0</v>
      </c>
      <c r="BZ22" s="5">
        <f>(C25-$B$10)*$B$2*Output!$U$6*$V$4/Output!$U$3</f>
        <v>0</v>
      </c>
      <c r="CA22" s="5">
        <f>(D25-$B$10)*$B$2*Output!$U$6*$V$4/Output!$U$3</f>
        <v>0</v>
      </c>
      <c r="CC22" s="5">
        <v>2036</v>
      </c>
      <c r="CD22" s="5">
        <f>(B25-$B$10)*$B$2*Output!$U$6*$W$4/Output!$U$3</f>
        <v>393.90753875743519</v>
      </c>
      <c r="CE22" s="5">
        <f>(C25-$B$10)*$B$2*Output!$U$6*$W$4/Output!$U$3</f>
        <v>945.4404432192581</v>
      </c>
      <c r="CF22" s="5">
        <f>(D25-$B$10)*$B$2*Output!$U$6*$W$4/Output!$U$3</f>
        <v>1496.9733476810811</v>
      </c>
    </row>
    <row r="23" spans="1:84" x14ac:dyDescent="0.25">
      <c r="A23" s="5">
        <v>2034</v>
      </c>
      <c r="B23" s="5">
        <v>4.4228846683181918E-3</v>
      </c>
      <c r="C23" s="5">
        <v>6.4781191132214913E-3</v>
      </c>
      <c r="D23" s="5">
        <v>8.5333535581247916E-3</v>
      </c>
      <c r="F23" s="5">
        <v>2037</v>
      </c>
      <c r="G23" s="5">
        <f>(B26-$B$10)*$B$2*Output!$U$6*$G$4/Output!$U$3</f>
        <v>154.04010698867231</v>
      </c>
      <c r="H23" s="5">
        <f>(C26-$B$10)*$B$2*Output!$U$6*$G$4/Output!$U$3</f>
        <v>368.39371327593415</v>
      </c>
      <c r="I23" s="5">
        <f>(D26-$B$10)*$B$2*Output!$U$6*$G$4/Output!$U$3</f>
        <v>582.74731956319624</v>
      </c>
      <c r="K23" s="5">
        <v>2037</v>
      </c>
      <c r="L23" s="5">
        <f>(B26-$B$10)*$B$2*Output!$U$6*$I$4/Output!$U$3</f>
        <v>5466.1708829329946</v>
      </c>
      <c r="M23" s="5">
        <f>(C26-$B$10)*$B$2*Output!$U$6*$I$4/Output!$U$3</f>
        <v>13072.588875263245</v>
      </c>
      <c r="N23" s="5">
        <f>(D26-$B$10)*$B$2*Output!$U$6*$I$4/Output!$U$3</f>
        <v>20679.006867593504</v>
      </c>
      <c r="P23" s="5">
        <v>2037</v>
      </c>
      <c r="Q23" s="5">
        <f>(B26-$B$10)*$B$2*Output!$U$6*$J$4/Output!$U$3</f>
        <v>4013.5896929674695</v>
      </c>
      <c r="R23" s="5">
        <f>(C26-$B$10)*$B$2*Output!$U$6*$J$4/Output!$U$3</f>
        <v>9598.6768606115893</v>
      </c>
      <c r="S23" s="5">
        <f>(D26-$B$10)*$B$2*Output!$U$6*$J$4/Output!$U$3</f>
        <v>15183.764028255715</v>
      </c>
      <c r="U23" s="5">
        <v>2037</v>
      </c>
      <c r="V23" s="5">
        <f>(B26-$B$10)*$B$2*Output!$U$6*$K$4/Output!$U$3</f>
        <v>3231.1359195795253</v>
      </c>
      <c r="W23" s="5">
        <f>(C26-$B$10)*$B$2*Output!$U$6*$K$4/Output!$U$3</f>
        <v>7727.4041337863082</v>
      </c>
      <c r="X23" s="5">
        <f>(D26-$B$10)*$B$2*Output!$U$6*$K$4/Output!$U$3</f>
        <v>12223.672347993093</v>
      </c>
      <c r="Z23" s="5">
        <v>2037</v>
      </c>
      <c r="AA23" s="5">
        <f>(B26-$B$10)*$B$2*Output!$U$6*$L$4/Output!$U$3</f>
        <v>902.02544421595087</v>
      </c>
      <c r="AB23" s="5">
        <f>(C26-$B$10)*$B$2*Output!$U$6*$L$4/Output!$U$3</f>
        <v>2157.2336540153442</v>
      </c>
      <c r="AC23" s="5">
        <f>(D26-$B$10)*$B$2*Output!$U$6*$L$4/Output!$U$3</f>
        <v>3412.441863814739</v>
      </c>
      <c r="AE23" s="5">
        <v>2037</v>
      </c>
      <c r="AF23" s="5">
        <f>(B26-$B$10)*$B$2*Output!$U$6*$M$4/Output!$U$3</f>
        <v>484.67038793692876</v>
      </c>
      <c r="AG23" s="5">
        <f>(C26-$B$10)*$B$2*Output!$U$6*$M$4/Output!$U$3</f>
        <v>1159.1106200679462</v>
      </c>
      <c r="AH23" s="5">
        <f>(D26-$B$10)*$B$2*Output!$U$6*$M$4/Output!$U$3</f>
        <v>1833.5508521989641</v>
      </c>
      <c r="AJ23" s="5">
        <v>2037</v>
      </c>
      <c r="AK23" s="5">
        <f>(B26-$B$10)*$B$2*Output!$U$6*$N$4/Output!$U$3</f>
        <v>646.22718391590502</v>
      </c>
      <c r="AL23" s="5">
        <f>(C26-$B$10)*$B$2*Output!$U$6*$N$4/Output!$U$3</f>
        <v>1545.4808267572614</v>
      </c>
      <c r="AM23" s="5">
        <f>(D26-$B$10)*$B$2*Output!$U$6*$N$4/Output!$U$3</f>
        <v>2444.7344695986185</v>
      </c>
      <c r="AO23" s="5">
        <v>2037</v>
      </c>
      <c r="AP23" s="5">
        <f>(B26-$B$10)*$B$2*Output!$U$6*$O$4/Output!$U$3</f>
        <v>1835.2870937771229</v>
      </c>
      <c r="AQ23" s="5">
        <f>(C26-$B$10)*$B$2*Output!$U$6*$O$4/Output!$U$3</f>
        <v>4389.1700714909985</v>
      </c>
      <c r="AR23" s="5">
        <f>(D26-$B$10)*$B$2*Output!$U$6*$O$4/Output!$U$3</f>
        <v>6943.0530492048765</v>
      </c>
      <c r="AT23" s="5">
        <v>2037</v>
      </c>
      <c r="AU23" s="5">
        <f>(B26-$B$10)*$B$2*Output!$U$6*$P$4/Output!$U$3</f>
        <v>2316.3817688449121</v>
      </c>
      <c r="AV23" s="5">
        <f>(C26-$B$10)*$B$2*Output!$U$6*$P$4/Output!$U$3</f>
        <v>5539.7292164449491</v>
      </c>
      <c r="AW23" s="5">
        <f>(D26-$B$10)*$B$2*Output!$U$6*$P$4/Output!$U$3</f>
        <v>8763.0766640449874</v>
      </c>
      <c r="AY23" s="5">
        <v>2037</v>
      </c>
      <c r="AZ23" s="5">
        <f>(B26-$B$10)*$B$2*Output!$U$6*$Q$4/Output!$U$3</f>
        <v>338.5481046773333</v>
      </c>
      <c r="BA23" s="5">
        <f>(C26-$B$10)*$B$2*Output!$U$6*$Q$4/Output!$U$3</f>
        <v>809.65273163426184</v>
      </c>
      <c r="BB23" s="5">
        <f>(D26-$B$10)*$B$2*Output!$U$6*$Q$4/Output!$U$3</f>
        <v>1280.7573585911907</v>
      </c>
      <c r="BD23" s="5">
        <v>2037</v>
      </c>
      <c r="BE23" s="5">
        <f>(B26-$B$10)*$B$2*Output!$U$6*$R$4/Output!$U$3</f>
        <v>588.00460286063162</v>
      </c>
      <c r="BF23" s="5">
        <f>(C26-$B$10)*$B$2*Output!$U$6*$R$4/Output!$U$3</f>
        <v>1406.238954943718</v>
      </c>
      <c r="BG23" s="5">
        <f>(D26-$B$10)*$B$2*Output!$U$6*$R$4/Output!$U$3</f>
        <v>2224.4733070268048</v>
      </c>
      <c r="BI23" s="5">
        <v>2037</v>
      </c>
      <c r="BJ23" s="5">
        <f>(B26-$B$10)*$B$2*Output!$U$6*$S$4/Output!$U$3</f>
        <v>356.36642597614036</v>
      </c>
      <c r="BK23" s="5">
        <f>(C26-$B$10)*$B$2*Output!$U$6*$S$4/Output!$U$3</f>
        <v>852.26603329922307</v>
      </c>
      <c r="BL23" s="5">
        <f>(D26-$B$10)*$B$2*Output!$U$6*$S$4/Output!$U$3</f>
        <v>1348.1656406223062</v>
      </c>
      <c r="BN23" s="5">
        <v>2037</v>
      </c>
      <c r="BO23" s="5">
        <f>(B26-$B$10)*$B$2*Output!$U$6*$T$4/Output!$U$3</f>
        <v>0</v>
      </c>
      <c r="BP23" s="5">
        <f>(C26-$B$10)*$B$2*Output!$U$6*$T$4/Output!$U$3</f>
        <v>0</v>
      </c>
      <c r="BQ23" s="5">
        <f>(D26-$B$10)*$B$2*Output!$U$6*$T$4/Output!$U$3</f>
        <v>0</v>
      </c>
      <c r="BS23" s="5">
        <v>2037</v>
      </c>
      <c r="BT23" s="5">
        <f>(B26-$B$10)*$B$2*Output!$U$6*$U$4/Output!$U$3</f>
        <v>0</v>
      </c>
      <c r="BU23" s="5">
        <f>(C26-$B$10)*$B$2*Output!$U$6*$U$4/Output!$U$3</f>
        <v>0</v>
      </c>
      <c r="BV23" s="5">
        <f>(D26-$B$10)*$B$2*Output!$U$6*$U$4/Output!$U$3</f>
        <v>0</v>
      </c>
      <c r="BX23" s="5">
        <v>2037</v>
      </c>
      <c r="BY23" s="5">
        <f>(B26-$B$10)*$B$2*Output!$U$6*$V$4/Output!$U$3</f>
        <v>0</v>
      </c>
      <c r="BZ23" s="5">
        <f>(C26-$B$10)*$B$2*Output!$U$6*$V$4/Output!$U$3</f>
        <v>0</v>
      </c>
      <c r="CA23" s="5">
        <f>(D26-$B$10)*$B$2*Output!$U$6*$V$4/Output!$U$3</f>
        <v>0</v>
      </c>
      <c r="CC23" s="5">
        <v>2037</v>
      </c>
      <c r="CD23" s="5">
        <f>(B26-$B$10)*$B$2*Output!$U$6*$W$4/Output!$U$3</f>
        <v>424.20811866185335</v>
      </c>
      <c r="CE23" s="5">
        <f>(C26-$B$10)*$B$2*Output!$U$6*$W$4/Output!$U$3</f>
        <v>1014.5124350447923</v>
      </c>
      <c r="CF23" s="5">
        <f>(D26-$B$10)*$B$2*Output!$U$6*$W$4/Output!$U$3</f>
        <v>1604.8167514277316</v>
      </c>
    </row>
    <row r="24" spans="1:84" x14ac:dyDescent="0.25">
      <c r="A24" s="5">
        <v>2035</v>
      </c>
      <c r="B24" s="5">
        <v>4.5522378199834819E-3</v>
      </c>
      <c r="C24" s="5">
        <v>6.7519742057706063E-3</v>
      </c>
      <c r="D24" s="5">
        <v>8.9517105915577332E-3</v>
      </c>
      <c r="F24" s="5">
        <v>2038</v>
      </c>
      <c r="G24" s="5">
        <f>(B27-$B$10)*$B$2*Output!$U$6*$G$4/Output!$U$3</f>
        <v>165.04297177357748</v>
      </c>
      <c r="H24" s="5">
        <f>(C27-$B$10)*$B$2*Output!$U$6*$G$4/Output!$U$3</f>
        <v>394.43534811150005</v>
      </c>
      <c r="I24" s="5">
        <f>(D27-$B$10)*$B$2*Output!$U$6*$G$4/Output!$U$3</f>
        <v>623.82772444942282</v>
      </c>
      <c r="K24" s="5">
        <v>2038</v>
      </c>
      <c r="L24" s="5">
        <f>(B27-$B$10)*$B$2*Output!$U$6*$I$4/Output!$U$3</f>
        <v>5856.6116602853526</v>
      </c>
      <c r="M24" s="5">
        <f>(C27-$B$10)*$B$2*Output!$U$6*$I$4/Output!$U$3</f>
        <v>13996.686039728416</v>
      </c>
      <c r="N24" s="5">
        <f>(D27-$B$10)*$B$2*Output!$U$6*$I$4/Output!$U$3</f>
        <v>22136.760419171485</v>
      </c>
      <c r="P24" s="5">
        <v>2038</v>
      </c>
      <c r="Q24" s="5">
        <f>(B27-$B$10)*$B$2*Output!$U$6*$J$4/Output!$U$3</f>
        <v>4300.2746710365745</v>
      </c>
      <c r="R24" s="5">
        <f>(C27-$B$10)*$B$2*Output!$U$6*$J$4/Output!$U$3</f>
        <v>10277.204285756367</v>
      </c>
      <c r="S24" s="5">
        <f>(D27-$B$10)*$B$2*Output!$U$6*$J$4/Output!$U$3</f>
        <v>16254.133900476163</v>
      </c>
      <c r="U24" s="5">
        <v>2038</v>
      </c>
      <c r="V24" s="5">
        <f>(B27-$B$10)*$B$2*Output!$U$6*$K$4/Output!$U$3</f>
        <v>3461.9313424066345</v>
      </c>
      <c r="W24" s="5">
        <f>(C27-$B$10)*$B$2*Output!$U$6*$K$4/Output!$U$3</f>
        <v>8273.6518829387933</v>
      </c>
      <c r="X24" s="5">
        <f>(D27-$B$10)*$B$2*Output!$U$6*$K$4/Output!$U$3</f>
        <v>13085.372423470955</v>
      </c>
      <c r="Z24" s="5">
        <v>2038</v>
      </c>
      <c r="AA24" s="5">
        <f>(B27-$B$10)*$B$2*Output!$U$6*$L$4/Output!$U$3</f>
        <v>966.45583308851872</v>
      </c>
      <c r="AB24" s="5">
        <f>(C27-$B$10)*$B$2*Output!$U$6*$L$4/Output!$U$3</f>
        <v>2309.7278173204131</v>
      </c>
      <c r="AC24" s="5">
        <f>(D27-$B$10)*$B$2*Output!$U$6*$L$4/Output!$U$3</f>
        <v>3652.9998015523083</v>
      </c>
      <c r="AE24" s="5">
        <v>2038</v>
      </c>
      <c r="AF24" s="5">
        <f>(B27-$B$10)*$B$2*Output!$U$6*$M$4/Output!$U$3</f>
        <v>519.2897013609952</v>
      </c>
      <c r="AG24" s="5">
        <f>(C27-$B$10)*$B$2*Output!$U$6*$M$4/Output!$U$3</f>
        <v>1241.047782440819</v>
      </c>
      <c r="AH24" s="5">
        <f>(D27-$B$10)*$B$2*Output!$U$6*$M$4/Output!$U$3</f>
        <v>1962.805863520643</v>
      </c>
      <c r="AJ24" s="5">
        <v>2038</v>
      </c>
      <c r="AK24" s="5">
        <f>(B27-$B$10)*$B$2*Output!$U$6*$N$4/Output!$U$3</f>
        <v>692.38626848132685</v>
      </c>
      <c r="AL24" s="5">
        <f>(C27-$B$10)*$B$2*Output!$U$6*$N$4/Output!$U$3</f>
        <v>1654.7303765877584</v>
      </c>
      <c r="AM24" s="5">
        <f>(D27-$B$10)*$B$2*Output!$U$6*$N$4/Output!$U$3</f>
        <v>2617.0744846941911</v>
      </c>
      <c r="AO24" s="5">
        <v>2038</v>
      </c>
      <c r="AP24" s="5">
        <f>(B27-$B$10)*$B$2*Output!$U$6*$O$4/Output!$U$3</f>
        <v>1966.3790290469174</v>
      </c>
      <c r="AQ24" s="5">
        <f>(C27-$B$10)*$B$2*Output!$U$6*$O$4/Output!$U$3</f>
        <v>4699.4391127744184</v>
      </c>
      <c r="AR24" s="5">
        <f>(D27-$B$10)*$B$2*Output!$U$6*$O$4/Output!$U$3</f>
        <v>7432.4991965019208</v>
      </c>
      <c r="AT24" s="5">
        <v>2038</v>
      </c>
      <c r="AU24" s="5">
        <f>(B27-$B$10)*$B$2*Output!$U$6*$P$4/Output!$U$3</f>
        <v>2481.8376094766913</v>
      </c>
      <c r="AV24" s="5">
        <f>(C27-$B$10)*$B$2*Output!$U$6*$P$4/Output!$U$3</f>
        <v>5931.3309190356722</v>
      </c>
      <c r="AW24" s="5">
        <f>(D27-$B$10)*$B$2*Output!$U$6*$P$4/Output!$U$3</f>
        <v>9380.8242285946562</v>
      </c>
      <c r="AY24" s="5">
        <v>2038</v>
      </c>
      <c r="AZ24" s="5">
        <f>(B27-$B$10)*$B$2*Output!$U$6*$Q$4/Output!$U$3</f>
        <v>362.73011215428573</v>
      </c>
      <c r="BA24" s="5">
        <f>(C27-$B$10)*$B$2*Output!$U$6*$Q$4/Output!$U$3</f>
        <v>866.88682662829069</v>
      </c>
      <c r="BB24" s="5">
        <f>(D27-$B$10)*$B$2*Output!$U$6*$Q$4/Output!$U$3</f>
        <v>1371.0435411022961</v>
      </c>
      <c r="BD24" s="5">
        <v>2038</v>
      </c>
      <c r="BE24" s="5">
        <f>(B27-$B$10)*$B$2*Output!$U$6*$R$4/Output!$U$3</f>
        <v>630.00493163639101</v>
      </c>
      <c r="BF24" s="5">
        <f>(C27-$B$10)*$B$2*Output!$U$6*$R$4/Output!$U$3</f>
        <v>1505.6455409859786</v>
      </c>
      <c r="BG24" s="5">
        <f>(D27-$B$10)*$B$2*Output!$U$6*$R$4/Output!$U$3</f>
        <v>2381.2861503355671</v>
      </c>
      <c r="BI24" s="5">
        <v>2038</v>
      </c>
      <c r="BJ24" s="5">
        <f>(B27-$B$10)*$B$2*Output!$U$6*$S$4/Output!$U$3</f>
        <v>381.82117068872185</v>
      </c>
      <c r="BK24" s="5">
        <f>(C27-$B$10)*$B$2*Output!$U$6*$S$4/Output!$U$3</f>
        <v>912.51244908241131</v>
      </c>
      <c r="BL24" s="5">
        <f>(D27-$B$10)*$B$2*Output!$U$6*$S$4/Output!$U$3</f>
        <v>1443.2037274761012</v>
      </c>
      <c r="BN24" s="5">
        <v>2038</v>
      </c>
      <c r="BO24" s="5">
        <f>(B27-$B$10)*$B$2*Output!$U$6*$T$4/Output!$U$3</f>
        <v>0</v>
      </c>
      <c r="BP24" s="5">
        <f>(C27-$B$10)*$B$2*Output!$U$6*$T$4/Output!$U$3</f>
        <v>0</v>
      </c>
      <c r="BQ24" s="5">
        <f>(D27-$B$10)*$B$2*Output!$U$6*$T$4/Output!$U$3</f>
        <v>0</v>
      </c>
      <c r="BS24" s="5">
        <v>2038</v>
      </c>
      <c r="BT24" s="5">
        <f>(B27-$B$10)*$B$2*Output!$U$6*$U$4/Output!$U$3</f>
        <v>0</v>
      </c>
      <c r="BU24" s="5">
        <f>(C27-$B$10)*$B$2*Output!$U$6*$U$4/Output!$U$3</f>
        <v>0</v>
      </c>
      <c r="BV24" s="5">
        <f>(D27-$B$10)*$B$2*Output!$U$6*$U$4/Output!$U$3</f>
        <v>0</v>
      </c>
      <c r="BX24" s="5">
        <v>2038</v>
      </c>
      <c r="BY24" s="5">
        <f>(B27-$B$10)*$B$2*Output!$U$6*$V$4/Output!$U$3</f>
        <v>0</v>
      </c>
      <c r="BZ24" s="5">
        <f>(C27-$B$10)*$B$2*Output!$U$6*$V$4/Output!$U$3</f>
        <v>0</v>
      </c>
      <c r="CA24" s="5">
        <f>(D27-$B$10)*$B$2*Output!$U$6*$V$4/Output!$U$3</f>
        <v>0</v>
      </c>
      <c r="CC24" s="5">
        <v>2038</v>
      </c>
      <c r="CD24" s="5">
        <f>(B27-$B$10)*$B$2*Output!$U$6*$W$4/Output!$U$3</f>
        <v>454.50869856627151</v>
      </c>
      <c r="CE24" s="5">
        <f>(C27-$B$10)*$B$2*Output!$U$6*$W$4/Output!$U$3</f>
        <v>1086.2279975462304</v>
      </c>
      <c r="CF24" s="5">
        <f>(D27-$B$10)*$B$2*Output!$U$6*$W$4/Output!$U$3</f>
        <v>1717.94729652619</v>
      </c>
    </row>
    <row r="25" spans="1:84" x14ac:dyDescent="0.25">
      <c r="A25" s="5">
        <v>2036</v>
      </c>
      <c r="B25" s="5">
        <v>4.6815909716487721E-3</v>
      </c>
      <c r="C25" s="5">
        <v>7.0360845049176118E-3</v>
      </c>
      <c r="D25" s="5">
        <v>9.3905780381864524E-3</v>
      </c>
      <c r="F25" s="5">
        <v>2039</v>
      </c>
      <c r="G25" s="5">
        <f>(B28-$B$10)*$B$2*Output!$U$6*$G$4/Output!$U$3</f>
        <v>176.04583655848262</v>
      </c>
      <c r="H25" s="5">
        <f>(C28-$B$10)*$B$2*Output!$U$6*$G$4/Output!$U$3</f>
        <v>421.48398893851817</v>
      </c>
      <c r="I25" s="5">
        <f>(D28-$B$10)*$B$2*Output!$U$6*$G$4/Output!$U$3</f>
        <v>666.92214131855394</v>
      </c>
      <c r="K25" s="5">
        <v>2039</v>
      </c>
      <c r="L25" s="5">
        <f>(B28-$B$10)*$B$2*Output!$U$6*$I$4/Output!$U$3</f>
        <v>6247.052437637708</v>
      </c>
      <c r="M25" s="5">
        <f>(C28-$B$10)*$B$2*Output!$U$6*$I$4/Output!$U$3</f>
        <v>14956.517188913685</v>
      </c>
      <c r="N25" s="5">
        <f>(D28-$B$10)*$B$2*Output!$U$6*$I$4/Output!$U$3</f>
        <v>23665.981940189675</v>
      </c>
      <c r="P25" s="5">
        <v>2039</v>
      </c>
      <c r="Q25" s="5">
        <f>(B28-$B$10)*$B$2*Output!$U$6*$J$4/Output!$U$3</f>
        <v>4586.95964910568</v>
      </c>
      <c r="R25" s="5">
        <f>(C28-$B$10)*$B$2*Output!$U$6*$J$4/Output!$U$3</f>
        <v>10981.969740379704</v>
      </c>
      <c r="S25" s="5">
        <f>(D28-$B$10)*$B$2*Output!$U$6*$J$4/Output!$U$3</f>
        <v>17376.979831653734</v>
      </c>
      <c r="U25" s="5">
        <v>2039</v>
      </c>
      <c r="V25" s="5">
        <f>(B28-$B$10)*$B$2*Output!$U$6*$K$4/Output!$U$3</f>
        <v>3692.7267652337432</v>
      </c>
      <c r="W25" s="5">
        <f>(C28-$B$10)*$B$2*Output!$U$6*$K$4/Output!$U$3</f>
        <v>8841.0225285487086</v>
      </c>
      <c r="X25" s="5">
        <f>(D28-$B$10)*$B$2*Output!$U$6*$K$4/Output!$U$3</f>
        <v>13989.318291863681</v>
      </c>
      <c r="Z25" s="5">
        <v>2039</v>
      </c>
      <c r="AA25" s="5">
        <f>(B28-$B$10)*$B$2*Output!$U$6*$L$4/Output!$U$3</f>
        <v>1030.8862219610867</v>
      </c>
      <c r="AB25" s="5">
        <f>(C28-$B$10)*$B$2*Output!$U$6*$L$4/Output!$U$3</f>
        <v>2468.1187892198482</v>
      </c>
      <c r="AC25" s="5">
        <f>(D28-$B$10)*$B$2*Output!$U$6*$L$4/Output!$U$3</f>
        <v>3905.3513564786108</v>
      </c>
      <c r="AE25" s="5">
        <v>2039</v>
      </c>
      <c r="AF25" s="5">
        <f>(B28-$B$10)*$B$2*Output!$U$6*$M$4/Output!$U$3</f>
        <v>553.90901478506146</v>
      </c>
      <c r="AG25" s="5">
        <f>(C28-$B$10)*$B$2*Output!$U$6*$M$4/Output!$U$3</f>
        <v>1326.1533792823063</v>
      </c>
      <c r="AH25" s="5">
        <f>(D28-$B$10)*$B$2*Output!$U$6*$M$4/Output!$U$3</f>
        <v>2098.397743779552</v>
      </c>
      <c r="AJ25" s="5">
        <v>2039</v>
      </c>
      <c r="AK25" s="5">
        <f>(B28-$B$10)*$B$2*Output!$U$6*$N$4/Output!$U$3</f>
        <v>738.54535304674857</v>
      </c>
      <c r="AL25" s="5">
        <f>(C28-$B$10)*$B$2*Output!$U$6*$N$4/Output!$U$3</f>
        <v>1768.2045057097416</v>
      </c>
      <c r="AM25" s="5">
        <f>(D28-$B$10)*$B$2*Output!$U$6*$N$4/Output!$U$3</f>
        <v>2797.8636583727357</v>
      </c>
      <c r="AO25" s="5">
        <v>2039</v>
      </c>
      <c r="AP25" s="5">
        <f>(B28-$B$10)*$B$2*Output!$U$6*$O$4/Output!$U$3</f>
        <v>2097.4709643167116</v>
      </c>
      <c r="AQ25" s="5">
        <f>(C28-$B$10)*$B$2*Output!$U$6*$O$4/Output!$U$3</f>
        <v>5021.7059716106678</v>
      </c>
      <c r="AR25" s="5">
        <f>(D28-$B$10)*$B$2*Output!$U$6*$O$4/Output!$U$3</f>
        <v>7945.9409789046276</v>
      </c>
      <c r="AT25" s="5">
        <v>2039</v>
      </c>
      <c r="AU25" s="5">
        <f>(B28-$B$10)*$B$2*Output!$U$6*$P$4/Output!$U$3</f>
        <v>2647.293450108471</v>
      </c>
      <c r="AV25" s="5">
        <f>(C28-$B$10)*$B$2*Output!$U$6*$P$4/Output!$U$3</f>
        <v>6338.0754981493865</v>
      </c>
      <c r="AW25" s="5">
        <f>(D28-$B$10)*$B$2*Output!$U$6*$P$4/Output!$U$3</f>
        <v>10028.857546190306</v>
      </c>
      <c r="AY25" s="5">
        <v>2039</v>
      </c>
      <c r="AZ25" s="5">
        <f>(B28-$B$10)*$B$2*Output!$U$6*$Q$4/Output!$U$3</f>
        <v>386.91211963123806</v>
      </c>
      <c r="BA25" s="5">
        <f>(C28-$B$10)*$B$2*Output!$U$6*$Q$4/Output!$U$3</f>
        <v>926.3341112679874</v>
      </c>
      <c r="BB25" s="5">
        <f>(D28-$B$10)*$B$2*Output!$U$6*$Q$4/Output!$U$3</f>
        <v>1465.7561029047372</v>
      </c>
      <c r="BD25" s="5">
        <v>2039</v>
      </c>
      <c r="BE25" s="5">
        <f>(B28-$B$10)*$B$2*Output!$U$6*$R$4/Output!$U$3</f>
        <v>672.00526041215039</v>
      </c>
      <c r="BF25" s="5">
        <f>(C28-$B$10)*$B$2*Output!$U$6*$R$4/Output!$U$3</f>
        <v>1608.8960879917674</v>
      </c>
      <c r="BG25" s="5">
        <f>(D28-$B$10)*$B$2*Output!$U$6*$R$4/Output!$U$3</f>
        <v>2545.7869155713856</v>
      </c>
      <c r="BI25" s="5">
        <v>2039</v>
      </c>
      <c r="BJ25" s="5">
        <f>(B28-$B$10)*$B$2*Output!$U$6*$S$4/Output!$U$3</f>
        <v>407.27591540130322</v>
      </c>
      <c r="BK25" s="5">
        <f>(C28-$B$10)*$B$2*Output!$U$6*$S$4/Output!$U$3</f>
        <v>975.08853817682893</v>
      </c>
      <c r="BL25" s="5">
        <f>(D28-$B$10)*$B$2*Output!$U$6*$S$4/Output!$U$3</f>
        <v>1542.901160952355</v>
      </c>
      <c r="BN25" s="5">
        <v>2039</v>
      </c>
      <c r="BO25" s="5">
        <f>(B28-$B$10)*$B$2*Output!$U$6*$T$4/Output!$U$3</f>
        <v>0</v>
      </c>
      <c r="BP25" s="5">
        <f>(C28-$B$10)*$B$2*Output!$U$6*$T$4/Output!$U$3</f>
        <v>0</v>
      </c>
      <c r="BQ25" s="5">
        <f>(D28-$B$10)*$B$2*Output!$U$6*$T$4/Output!$U$3</f>
        <v>0</v>
      </c>
      <c r="BS25" s="5">
        <v>2039</v>
      </c>
      <c r="BT25" s="5">
        <f>(B28-$B$10)*$B$2*Output!$U$6*$U$4/Output!$U$3</f>
        <v>0</v>
      </c>
      <c r="BU25" s="5">
        <f>(C28-$B$10)*$B$2*Output!$U$6*$U$4/Output!$U$3</f>
        <v>0</v>
      </c>
      <c r="BV25" s="5">
        <f>(D28-$B$10)*$B$2*Output!$U$6*$U$4/Output!$U$3</f>
        <v>0</v>
      </c>
      <c r="BX25" s="5">
        <v>2039</v>
      </c>
      <c r="BY25" s="5">
        <f>(B28-$B$10)*$B$2*Output!$U$6*$V$4/Output!$U$3</f>
        <v>0</v>
      </c>
      <c r="BZ25" s="5">
        <f>(C28-$B$10)*$B$2*Output!$U$6*$V$4/Output!$U$3</f>
        <v>0</v>
      </c>
      <c r="CA25" s="5">
        <f>(D28-$B$10)*$B$2*Output!$U$6*$V$4/Output!$U$3</f>
        <v>0</v>
      </c>
      <c r="CC25" s="5">
        <v>2039</v>
      </c>
      <c r="CD25" s="5">
        <f>(B28-$B$10)*$B$2*Output!$U$6*$W$4/Output!$U$3</f>
        <v>484.80927847068955</v>
      </c>
      <c r="CE25" s="5">
        <f>(C28-$B$10)*$B$2*Output!$U$6*$W$4/Output!$U$3</f>
        <v>1160.7167346803417</v>
      </c>
      <c r="CF25" s="5">
        <f>(D28-$B$10)*$B$2*Output!$U$6*$W$4/Output!$U$3</f>
        <v>1836.6241908899945</v>
      </c>
    </row>
    <row r="26" spans="1:84" x14ac:dyDescent="0.25">
      <c r="A26" s="5">
        <v>2037</v>
      </c>
      <c r="B26" s="5">
        <v>4.8109441233140622E-3</v>
      </c>
      <c r="C26" s="5">
        <v>7.3309527834329435E-3</v>
      </c>
      <c r="D26" s="5">
        <v>9.8509614435518256E-3</v>
      </c>
      <c r="F26" s="5">
        <v>2040</v>
      </c>
      <c r="G26" s="5">
        <f>(B29-$B$10)*$B$2*Output!$U$6*$G$4/Output!$U$3</f>
        <v>187.04870134338782</v>
      </c>
      <c r="H26" s="5">
        <f>(C29-$B$10)*$B$2*Output!$U$6*$G$4/Output!$U$3</f>
        <v>449.58900533207606</v>
      </c>
      <c r="I26" s="5">
        <f>(D29-$B$10)*$B$2*Output!$U$6*$G$4/Output!$U$3</f>
        <v>712.12930932076426</v>
      </c>
      <c r="K26" s="5">
        <v>2040</v>
      </c>
      <c r="L26" s="5">
        <f>(B29-$B$10)*$B$2*Output!$U$6*$I$4/Output!$U$3</f>
        <v>6637.493214990066</v>
      </c>
      <c r="M26" s="5">
        <f>(C29-$B$10)*$B$2*Output!$U$6*$I$4/Output!$U$3</f>
        <v>15953.834220679431</v>
      </c>
      <c r="N26" s="5">
        <f>(D29-$B$10)*$B$2*Output!$U$6*$I$4/Output!$U$3</f>
        <v>25270.175226368796</v>
      </c>
      <c r="P26" s="5">
        <v>2040</v>
      </c>
      <c r="Q26" s="5">
        <f>(B29-$B$10)*$B$2*Output!$U$6*$J$4/Output!$U$3</f>
        <v>4873.6446271747845</v>
      </c>
      <c r="R26" s="5">
        <f>(C29-$B$10)*$B$2*Output!$U$6*$J$4/Output!$U$3</f>
        <v>11714.259572703444</v>
      </c>
      <c r="S26" s="5">
        <f>(D29-$B$10)*$B$2*Output!$U$6*$J$4/Output!$U$3</f>
        <v>18554.8745182321</v>
      </c>
      <c r="U26" s="5">
        <v>2040</v>
      </c>
      <c r="V26" s="5">
        <f>(B29-$B$10)*$B$2*Output!$U$6*$K$4/Output!$U$3</f>
        <v>3923.5221880608524</v>
      </c>
      <c r="W26" s="5">
        <f>(C29-$B$10)*$B$2*Output!$U$6*$K$4/Output!$U$3</f>
        <v>9430.5516438217492</v>
      </c>
      <c r="X26" s="5">
        <f>(D29-$B$10)*$B$2*Output!$U$6*$K$4/Output!$U$3</f>
        <v>14937.581099582643</v>
      </c>
      <c r="Z26" s="5">
        <v>2040</v>
      </c>
      <c r="AA26" s="5">
        <f>(B29-$B$10)*$B$2*Output!$U$6*$L$4/Output!$U$3</f>
        <v>1095.3166108336547</v>
      </c>
      <c r="AB26" s="5">
        <f>(C29-$B$10)*$B$2*Output!$U$6*$L$4/Output!$U$3</f>
        <v>2632.6956672335714</v>
      </c>
      <c r="AC26" s="5">
        <f>(D29-$B$10)*$B$2*Output!$U$6*$L$4/Output!$U$3</f>
        <v>4170.0747236334873</v>
      </c>
      <c r="AE26" s="5">
        <v>2040</v>
      </c>
      <c r="AF26" s="5">
        <f>(B29-$B$10)*$B$2*Output!$U$6*$M$4/Output!$U$3</f>
        <v>588.52832820912784</v>
      </c>
      <c r="AG26" s="5">
        <f>(C29-$B$10)*$B$2*Output!$U$6*$M$4/Output!$U$3</f>
        <v>1414.5827465732623</v>
      </c>
      <c r="AH26" s="5">
        <f>(D29-$B$10)*$B$2*Output!$U$6*$M$4/Output!$U$3</f>
        <v>2240.6371649373959</v>
      </c>
      <c r="AJ26" s="5">
        <v>2040</v>
      </c>
      <c r="AK26" s="5">
        <f>(B29-$B$10)*$B$2*Output!$U$6*$N$4/Output!$U$3</f>
        <v>784.70443761217041</v>
      </c>
      <c r="AL26" s="5">
        <f>(C29-$B$10)*$B$2*Output!$U$6*$N$4/Output!$U$3</f>
        <v>1886.1103287643496</v>
      </c>
      <c r="AM26" s="5">
        <f>(D29-$B$10)*$B$2*Output!$U$6*$N$4/Output!$U$3</f>
        <v>2987.5162199165284</v>
      </c>
      <c r="AO26" s="5">
        <v>2040</v>
      </c>
      <c r="AP26" s="5">
        <f>(B29-$B$10)*$B$2*Output!$U$6*$O$4/Output!$U$3</f>
        <v>2228.5628995865063</v>
      </c>
      <c r="AQ26" s="5">
        <f>(C29-$B$10)*$B$2*Output!$U$6*$O$4/Output!$U$3</f>
        <v>5356.558854186791</v>
      </c>
      <c r="AR26" s="5">
        <f>(D29-$B$10)*$B$2*Output!$U$6*$O$4/Output!$U$3</f>
        <v>8484.5548087870739</v>
      </c>
      <c r="AT26" s="5">
        <v>2040</v>
      </c>
      <c r="AU26" s="5">
        <f>(B29-$B$10)*$B$2*Output!$U$6*$P$4/Output!$U$3</f>
        <v>2812.7492907402502</v>
      </c>
      <c r="AV26" s="5">
        <f>(C29-$B$10)*$B$2*Output!$U$6*$P$4/Output!$U$3</f>
        <v>6760.7053499444928</v>
      </c>
      <c r="AW26" s="5">
        <f>(D29-$B$10)*$B$2*Output!$U$6*$P$4/Output!$U$3</f>
        <v>10708.661409148734</v>
      </c>
      <c r="AY26" s="5">
        <v>2040</v>
      </c>
      <c r="AZ26" s="5">
        <f>(B29-$B$10)*$B$2*Output!$U$6*$Q$4/Output!$U$3</f>
        <v>411.09412710819049</v>
      </c>
      <c r="BA26" s="5">
        <f>(C29-$B$10)*$B$2*Output!$U$6*$Q$4/Output!$U$3</f>
        <v>988.10308960727207</v>
      </c>
      <c r="BB26" s="5">
        <f>(D29-$B$10)*$B$2*Output!$U$6*$Q$4/Output!$U$3</f>
        <v>1565.1120521063535</v>
      </c>
      <c r="BD26" s="5">
        <v>2040</v>
      </c>
      <c r="BE26" s="5">
        <f>(B29-$B$10)*$B$2*Output!$U$6*$R$4/Output!$U$3</f>
        <v>714.00558918790978</v>
      </c>
      <c r="BF26" s="5">
        <f>(C29-$B$10)*$B$2*Output!$U$6*$R$4/Output!$U$3</f>
        <v>1716.1790503705251</v>
      </c>
      <c r="BG26" s="5">
        <f>(D29-$B$10)*$B$2*Output!$U$6*$R$4/Output!$U$3</f>
        <v>2718.3525115531402</v>
      </c>
      <c r="BI26" s="5">
        <v>2040</v>
      </c>
      <c r="BJ26" s="5">
        <f>(B29-$B$10)*$B$2*Output!$U$6*$S$4/Output!$U$3</f>
        <v>432.73066011388477</v>
      </c>
      <c r="BK26" s="5">
        <f>(C29-$B$10)*$B$2*Output!$U$6*$S$4/Output!$U$3</f>
        <v>1040.108515376076</v>
      </c>
      <c r="BL26" s="5">
        <f>(D29-$B$10)*$B$2*Output!$U$6*$S$4/Output!$U$3</f>
        <v>1647.4863706382669</v>
      </c>
      <c r="BN26" s="5">
        <v>2040</v>
      </c>
      <c r="BO26" s="5">
        <f>(B29-$B$10)*$B$2*Output!$U$6*$T$4/Output!$U$3</f>
        <v>0</v>
      </c>
      <c r="BP26" s="5">
        <f>(C29-$B$10)*$B$2*Output!$U$6*$T$4/Output!$U$3</f>
        <v>0</v>
      </c>
      <c r="BQ26" s="5">
        <f>(D29-$B$10)*$B$2*Output!$U$6*$T$4/Output!$U$3</f>
        <v>0</v>
      </c>
      <c r="BS26" s="5">
        <v>2040</v>
      </c>
      <c r="BT26" s="5">
        <f>(B29-$B$10)*$B$2*Output!$U$6*$U$4/Output!$U$3</f>
        <v>0</v>
      </c>
      <c r="BU26" s="5">
        <f>(C29-$B$10)*$B$2*Output!$U$6*$U$4/Output!$U$3</f>
        <v>0</v>
      </c>
      <c r="BV26" s="5">
        <f>(D29-$B$10)*$B$2*Output!$U$6*$U$4/Output!$U$3</f>
        <v>0</v>
      </c>
      <c r="BX26" s="5">
        <v>2040</v>
      </c>
      <c r="BY26" s="5">
        <f>(B29-$B$10)*$B$2*Output!$U$6*$V$4/Output!$U$3</f>
        <v>0</v>
      </c>
      <c r="BZ26" s="5">
        <f>(C29-$B$10)*$B$2*Output!$U$6*$V$4/Output!$U$3</f>
        <v>0</v>
      </c>
      <c r="CA26" s="5">
        <f>(D29-$B$10)*$B$2*Output!$U$6*$V$4/Output!$U$3</f>
        <v>0</v>
      </c>
      <c r="CC26" s="5">
        <v>2040</v>
      </c>
      <c r="CD26" s="5">
        <f>(B29-$B$10)*$B$2*Output!$U$6*$W$4/Output!$U$3</f>
        <v>515.10985837510771</v>
      </c>
      <c r="CE26" s="5">
        <f>(C29-$B$10)*$B$2*Output!$U$6*$W$4/Output!$U$3</f>
        <v>1238.1146043802664</v>
      </c>
      <c r="CF26" s="5">
        <f>(D29-$B$10)*$B$2*Output!$U$6*$W$4/Output!$U$3</f>
        <v>1961.1193503854252</v>
      </c>
    </row>
    <row r="27" spans="1:84" x14ac:dyDescent="0.25">
      <c r="A27" s="5">
        <v>2038</v>
      </c>
      <c r="B27" s="5">
        <v>4.9402972749793524E-3</v>
      </c>
      <c r="C27" s="5">
        <v>7.6371064630744844E-3</v>
      </c>
      <c r="D27" s="5">
        <v>1.0333915651169617E-2</v>
      </c>
      <c r="F27" s="5">
        <v>2041</v>
      </c>
      <c r="G27" s="5">
        <f>(B30-$B$10)*$B$2*Output!$U$6*$G$4/Output!$U$3</f>
        <v>198.05156612829296</v>
      </c>
      <c r="H27" s="5">
        <f>(C30-$B$10)*$B$2*Output!$U$6*$G$4/Output!$U$3</f>
        <v>468.60202924154635</v>
      </c>
      <c r="I27" s="5">
        <f>(D30-$B$10)*$B$2*Output!$U$6*$G$4/Output!$U$3</f>
        <v>739.15249235479973</v>
      </c>
      <c r="K27" s="5">
        <v>2041</v>
      </c>
      <c r="L27" s="5">
        <f>(B30-$B$10)*$B$2*Output!$U$6*$I$4/Output!$U$3</f>
        <v>7027.9339923424222</v>
      </c>
      <c r="M27" s="5">
        <f>(C30-$B$10)*$B$2*Output!$U$6*$I$4/Output!$U$3</f>
        <v>16628.518494289408</v>
      </c>
      <c r="N27" s="5">
        <f>(D30-$B$10)*$B$2*Output!$U$6*$I$4/Output!$U$3</f>
        <v>26229.10299623639</v>
      </c>
      <c r="P27" s="5">
        <v>2041</v>
      </c>
      <c r="Q27" s="5">
        <f>(B30-$B$10)*$B$2*Output!$U$6*$J$4/Output!$U$3</f>
        <v>5160.3296052438891</v>
      </c>
      <c r="R27" s="5">
        <f>(C30-$B$10)*$B$2*Output!$U$6*$J$4/Output!$U$3</f>
        <v>12209.653131478404</v>
      </c>
      <c r="S27" s="5">
        <f>(D30-$B$10)*$B$2*Output!$U$6*$J$4/Output!$U$3</f>
        <v>19258.976657712916</v>
      </c>
      <c r="U27" s="5">
        <v>2041</v>
      </c>
      <c r="V27" s="5">
        <f>(B30-$B$10)*$B$2*Output!$U$6*$K$4/Output!$U$3</f>
        <v>4154.3176108879616</v>
      </c>
      <c r="W27" s="5">
        <f>(C30-$B$10)*$B$2*Output!$U$6*$K$4/Output!$U$3</f>
        <v>9829.367677481292</v>
      </c>
      <c r="X27" s="5">
        <f>(D30-$B$10)*$B$2*Output!$U$6*$K$4/Output!$U$3</f>
        <v>15504.417744074619</v>
      </c>
      <c r="Z27" s="5">
        <v>2041</v>
      </c>
      <c r="AA27" s="5">
        <f>(B30-$B$10)*$B$2*Output!$U$6*$L$4/Output!$U$3</f>
        <v>1159.7469997062224</v>
      </c>
      <c r="AB27" s="5">
        <f>(C30-$B$10)*$B$2*Output!$U$6*$L$4/Output!$U$3</f>
        <v>2744.0318099635269</v>
      </c>
      <c r="AC27" s="5">
        <f>(D30-$B$10)*$B$2*Output!$U$6*$L$4/Output!$U$3</f>
        <v>4328.3166202208313</v>
      </c>
      <c r="AE27" s="5">
        <v>2041</v>
      </c>
      <c r="AF27" s="5">
        <f>(B30-$B$10)*$B$2*Output!$U$6*$M$4/Output!$U$3</f>
        <v>623.1476416331941</v>
      </c>
      <c r="AG27" s="5">
        <f>(C30-$B$10)*$B$2*Output!$U$6*$M$4/Output!$U$3</f>
        <v>1474.4051516221937</v>
      </c>
      <c r="AH27" s="5">
        <f>(D30-$B$10)*$B$2*Output!$U$6*$M$4/Output!$U$3</f>
        <v>2325.662661611193</v>
      </c>
      <c r="AJ27" s="5">
        <v>2041</v>
      </c>
      <c r="AK27" s="5">
        <f>(B30-$B$10)*$B$2*Output!$U$6*$N$4/Output!$U$3</f>
        <v>830.86352217759213</v>
      </c>
      <c r="AL27" s="5">
        <f>(C30-$B$10)*$B$2*Output!$U$6*$N$4/Output!$U$3</f>
        <v>1965.873535496258</v>
      </c>
      <c r="AM27" s="5">
        <f>(D30-$B$10)*$B$2*Output!$U$6*$N$4/Output!$U$3</f>
        <v>3100.8835488149239</v>
      </c>
      <c r="AO27" s="5">
        <v>2041</v>
      </c>
      <c r="AP27" s="5">
        <f>(B30-$B$10)*$B$2*Output!$U$6*$O$4/Output!$U$3</f>
        <v>2359.654834856301</v>
      </c>
      <c r="AQ27" s="5">
        <f>(C30-$B$10)*$B$2*Output!$U$6*$O$4/Output!$U$3</f>
        <v>5583.0865947660204</v>
      </c>
      <c r="AR27" s="5">
        <f>(D30-$B$10)*$B$2*Output!$U$6*$O$4/Output!$U$3</f>
        <v>8806.518354675738</v>
      </c>
      <c r="AT27" s="5">
        <v>2041</v>
      </c>
      <c r="AU27" s="5">
        <f>(B30-$B$10)*$B$2*Output!$U$6*$P$4/Output!$U$3</f>
        <v>2978.2051313720294</v>
      </c>
      <c r="AV27" s="5">
        <f>(C30-$B$10)*$B$2*Output!$U$6*$P$4/Output!$U$3</f>
        <v>7046.6141487338109</v>
      </c>
      <c r="AW27" s="5">
        <f>(D30-$B$10)*$B$2*Output!$U$6*$P$4/Output!$U$3</f>
        <v>11115.023166095591</v>
      </c>
      <c r="AY27" s="5">
        <v>2041</v>
      </c>
      <c r="AZ27" s="5">
        <f>(B30-$B$10)*$B$2*Output!$U$6*$Q$4/Output!$U$3</f>
        <v>435.27613458514287</v>
      </c>
      <c r="BA27" s="5">
        <f>(C30-$B$10)*$B$2*Output!$U$6*$Q$4/Output!$U$3</f>
        <v>1029.889760199557</v>
      </c>
      <c r="BB27" s="5">
        <f>(D30-$B$10)*$B$2*Output!$U$6*$Q$4/Output!$U$3</f>
        <v>1624.5033858139711</v>
      </c>
      <c r="BD27" s="5">
        <v>2041</v>
      </c>
      <c r="BE27" s="5">
        <f>(B30-$B$10)*$B$2*Output!$U$6*$R$4/Output!$U$3</f>
        <v>756.00591796366905</v>
      </c>
      <c r="BF27" s="5">
        <f>(C30-$B$10)*$B$2*Output!$U$6*$R$4/Output!$U$3</f>
        <v>1788.7558992939676</v>
      </c>
      <c r="BG27" s="5">
        <f>(D30-$B$10)*$B$2*Output!$U$6*$R$4/Output!$U$3</f>
        <v>2821.5058806242655</v>
      </c>
      <c r="BI27" s="5">
        <v>2041</v>
      </c>
      <c r="BJ27" s="5">
        <f>(B30-$B$10)*$B$2*Output!$U$6*$S$4/Output!$U$3</f>
        <v>458.1854048264662</v>
      </c>
      <c r="BK27" s="5">
        <f>(C30-$B$10)*$B$2*Output!$U$6*$S$4/Output!$U$3</f>
        <v>1084.0944844205867</v>
      </c>
      <c r="BL27" s="5">
        <f>(D30-$B$10)*$B$2*Output!$U$6*$S$4/Output!$U$3</f>
        <v>1710.0035640147066</v>
      </c>
      <c r="BN27" s="5">
        <v>2041</v>
      </c>
      <c r="BO27" s="5">
        <f>(B30-$B$10)*$B$2*Output!$U$6*$T$4/Output!$U$3</f>
        <v>0</v>
      </c>
      <c r="BP27" s="5">
        <f>(C30-$B$10)*$B$2*Output!$U$6*$T$4/Output!$U$3</f>
        <v>0</v>
      </c>
      <c r="BQ27" s="5">
        <f>(D30-$B$10)*$B$2*Output!$U$6*$T$4/Output!$U$3</f>
        <v>0</v>
      </c>
      <c r="BS27" s="5">
        <v>2041</v>
      </c>
      <c r="BT27" s="5">
        <f>(B30-$B$10)*$B$2*Output!$U$6*$U$4/Output!$U$3</f>
        <v>0</v>
      </c>
      <c r="BU27" s="5">
        <f>(C30-$B$10)*$B$2*Output!$U$6*$U$4/Output!$U$3</f>
        <v>0</v>
      </c>
      <c r="BV27" s="5">
        <f>(D30-$B$10)*$B$2*Output!$U$6*$U$4/Output!$U$3</f>
        <v>0</v>
      </c>
      <c r="BX27" s="5">
        <v>2041</v>
      </c>
      <c r="BY27" s="5">
        <f>(B30-$B$10)*$B$2*Output!$U$6*$V$4/Output!$U$3</f>
        <v>0</v>
      </c>
      <c r="BZ27" s="5">
        <f>(C30-$B$10)*$B$2*Output!$U$6*$V$4/Output!$U$3</f>
        <v>0</v>
      </c>
      <c r="CA27" s="5">
        <f>(D30-$B$10)*$B$2*Output!$U$6*$V$4/Output!$U$3</f>
        <v>0</v>
      </c>
      <c r="CC27" s="5">
        <v>2041</v>
      </c>
      <c r="CD27" s="5">
        <f>(B30-$B$10)*$B$2*Output!$U$6*$W$4/Output!$U$3</f>
        <v>545.41043827952569</v>
      </c>
      <c r="CE27" s="5">
        <f>(C30-$B$10)*$B$2*Output!$U$6*$W$4/Output!$U$3</f>
        <v>1290.4742090337634</v>
      </c>
      <c r="CF27" s="5">
        <f>(D30-$B$10)*$B$2*Output!$U$6*$W$4/Output!$U$3</f>
        <v>2035.5379797880007</v>
      </c>
    </row>
    <row r="28" spans="1:84" x14ac:dyDescent="0.25">
      <c r="A28" s="5">
        <v>2039</v>
      </c>
      <c r="B28" s="5">
        <v>5.0696504266446426E-3</v>
      </c>
      <c r="C28" s="5">
        <v>7.955098823031255E-3</v>
      </c>
      <c r="D28" s="5">
        <v>1.084054721941787E-2</v>
      </c>
      <c r="F28" s="5">
        <v>2042</v>
      </c>
      <c r="G28" s="5">
        <f>(B31-$B$10)*$B$2*Output!$U$6*$G$4/Output!$U$3</f>
        <v>209.0544309131981</v>
      </c>
      <c r="H28" s="5">
        <f>(C31-$B$10)*$B$2*Output!$U$6*$G$4/Output!$U$3</f>
        <v>487.99251820469419</v>
      </c>
      <c r="I28" s="5">
        <f>(D31-$B$10)*$B$2*Output!$U$6*$G$4/Output!$U$3</f>
        <v>766.93060549618997</v>
      </c>
      <c r="K28" s="5">
        <v>2042</v>
      </c>
      <c r="L28" s="5">
        <f>(B31-$B$10)*$B$2*Output!$U$6*$I$4/Output!$U$3</f>
        <v>7418.3747696947776</v>
      </c>
      <c r="M28" s="5">
        <f>(C31-$B$10)*$B$2*Output!$U$6*$I$4/Output!$U$3</f>
        <v>17316.59725668592</v>
      </c>
      <c r="N28" s="5">
        <f>(D31-$B$10)*$B$2*Output!$U$6*$I$4/Output!$U$3</f>
        <v>27214.819743677053</v>
      </c>
      <c r="P28" s="5">
        <v>2042</v>
      </c>
      <c r="Q28" s="5">
        <f>(B31-$B$10)*$B$2*Output!$U$6*$J$4/Output!$U$3</f>
        <v>5447.0145833129936</v>
      </c>
      <c r="R28" s="5">
        <f>(C31-$B$10)*$B$2*Output!$U$6*$J$4/Output!$U$3</f>
        <v>12714.8817252875</v>
      </c>
      <c r="S28" s="5">
        <f>(D31-$B$10)*$B$2*Output!$U$6*$J$4/Output!$U$3</f>
        <v>19982.748867261995</v>
      </c>
      <c r="U28" s="5">
        <v>2042</v>
      </c>
      <c r="V28" s="5">
        <f>(B31-$B$10)*$B$2*Output!$U$6*$K$4/Output!$U$3</f>
        <v>4385.1130337150689</v>
      </c>
      <c r="W28" s="5">
        <f>(C31-$B$10)*$B$2*Output!$U$6*$K$4/Output!$U$3</f>
        <v>10236.101395159405</v>
      </c>
      <c r="X28" s="5">
        <f>(D31-$B$10)*$B$2*Output!$U$6*$K$4/Output!$U$3</f>
        <v>16087.089756603735</v>
      </c>
      <c r="Z28" s="5">
        <v>2042</v>
      </c>
      <c r="AA28" s="5">
        <f>(B31-$B$10)*$B$2*Output!$U$6*$L$4/Output!$U$3</f>
        <v>1224.1773885787902</v>
      </c>
      <c r="AB28" s="5">
        <f>(C31-$B$10)*$B$2*Output!$U$6*$L$4/Output!$U$3</f>
        <v>2857.5783061486673</v>
      </c>
      <c r="AC28" s="5">
        <f>(D31-$B$10)*$B$2*Output!$U$6*$L$4/Output!$U$3</f>
        <v>4490.9792237185429</v>
      </c>
      <c r="AE28" s="5">
        <v>2042</v>
      </c>
      <c r="AF28" s="5">
        <f>(B31-$B$10)*$B$2*Output!$U$6*$M$4/Output!$U$3</f>
        <v>657.76695505726036</v>
      </c>
      <c r="AG28" s="5">
        <f>(C31-$B$10)*$B$2*Output!$U$6*$M$4/Output!$U$3</f>
        <v>1535.4152092739105</v>
      </c>
      <c r="AH28" s="5">
        <f>(D31-$B$10)*$B$2*Output!$U$6*$M$4/Output!$U$3</f>
        <v>2413.0634634905605</v>
      </c>
      <c r="AJ28" s="5">
        <v>2042</v>
      </c>
      <c r="AK28" s="5">
        <f>(B31-$B$10)*$B$2*Output!$U$6*$N$4/Output!$U$3</f>
        <v>877.02260674301385</v>
      </c>
      <c r="AL28" s="5">
        <f>(C31-$B$10)*$B$2*Output!$U$6*$N$4/Output!$U$3</f>
        <v>2047.2202790318809</v>
      </c>
      <c r="AM28" s="5">
        <f>(D31-$B$10)*$B$2*Output!$U$6*$N$4/Output!$U$3</f>
        <v>3217.4179513207469</v>
      </c>
      <c r="AO28" s="5">
        <v>2042</v>
      </c>
      <c r="AP28" s="5">
        <f>(B31-$B$10)*$B$2*Output!$U$6*$O$4/Output!$U$3</f>
        <v>2490.7467701260948</v>
      </c>
      <c r="AQ28" s="5">
        <f>(C31-$B$10)*$B$2*Output!$U$6*$O$4/Output!$U$3</f>
        <v>5814.1115845026861</v>
      </c>
      <c r="AR28" s="5">
        <f>(D31-$B$10)*$B$2*Output!$U$6*$O$4/Output!$U$3</f>
        <v>9137.4763988792729</v>
      </c>
      <c r="AT28" s="5">
        <v>2042</v>
      </c>
      <c r="AU28" s="5">
        <f>(B31-$B$10)*$B$2*Output!$U$6*$P$4/Output!$U$3</f>
        <v>3143.6609720038086</v>
      </c>
      <c r="AV28" s="5">
        <f>(C31-$B$10)*$B$2*Output!$U$6*$P$4/Output!$U$3</f>
        <v>7338.1990872363986</v>
      </c>
      <c r="AW28" s="5">
        <f>(D31-$B$10)*$B$2*Output!$U$6*$P$4/Output!$U$3</f>
        <v>11532.737202468985</v>
      </c>
      <c r="AY28" s="5">
        <v>2042</v>
      </c>
      <c r="AZ28" s="5">
        <f>(B31-$B$10)*$B$2*Output!$U$6*$Q$4/Output!$U$3</f>
        <v>459.45814206209519</v>
      </c>
      <c r="BA28" s="5">
        <f>(C31-$B$10)*$B$2*Output!$U$6*$Q$4/Output!$U$3</f>
        <v>1072.506020442243</v>
      </c>
      <c r="BB28" s="5">
        <f>(D31-$B$10)*$B$2*Output!$U$6*$Q$4/Output!$U$3</f>
        <v>1685.5538988223902</v>
      </c>
      <c r="BD28" s="5">
        <v>2042</v>
      </c>
      <c r="BE28" s="5">
        <f>(B31-$B$10)*$B$2*Output!$U$6*$R$4/Output!$U$3</f>
        <v>798.00624673942843</v>
      </c>
      <c r="BF28" s="5">
        <f>(C31-$B$10)*$B$2*Output!$U$6*$R$4/Output!$U$3</f>
        <v>1862.7736144523167</v>
      </c>
      <c r="BG28" s="5">
        <f>(D31-$B$10)*$B$2*Output!$U$6*$R$4/Output!$U$3</f>
        <v>2927.5409821652042</v>
      </c>
      <c r="BI28" s="5">
        <v>2042</v>
      </c>
      <c r="BJ28" s="5">
        <f>(B31-$B$10)*$B$2*Output!$U$6*$S$4/Output!$U$3</f>
        <v>483.64014953904757</v>
      </c>
      <c r="BK28" s="5">
        <f>(C31-$B$10)*$B$2*Output!$U$6*$S$4/Output!$U$3</f>
        <v>1128.9537057286768</v>
      </c>
      <c r="BL28" s="5">
        <f>(D31-$B$10)*$B$2*Output!$U$6*$S$4/Output!$U$3</f>
        <v>1774.2672619183056</v>
      </c>
      <c r="BN28" s="5">
        <v>2042</v>
      </c>
      <c r="BO28" s="5">
        <f>(B31-$B$10)*$B$2*Output!$U$6*$T$4/Output!$U$3</f>
        <v>0</v>
      </c>
      <c r="BP28" s="5">
        <f>(C31-$B$10)*$B$2*Output!$U$6*$T$4/Output!$U$3</f>
        <v>0</v>
      </c>
      <c r="BQ28" s="5">
        <f>(D31-$B$10)*$B$2*Output!$U$6*$T$4/Output!$U$3</f>
        <v>0</v>
      </c>
      <c r="BS28" s="5">
        <v>2042</v>
      </c>
      <c r="BT28" s="5">
        <f>(B31-$B$10)*$B$2*Output!$U$6*$U$4/Output!$U$3</f>
        <v>0</v>
      </c>
      <c r="BU28" s="5">
        <f>(C31-$B$10)*$B$2*Output!$U$6*$U$4/Output!$U$3</f>
        <v>0</v>
      </c>
      <c r="BV28" s="5">
        <f>(D31-$B$10)*$B$2*Output!$U$6*$U$4/Output!$U$3</f>
        <v>0</v>
      </c>
      <c r="BX28" s="5">
        <v>2042</v>
      </c>
      <c r="BY28" s="5">
        <f>(B31-$B$10)*$B$2*Output!$U$6*$V$4/Output!$U$3</f>
        <v>0</v>
      </c>
      <c r="BZ28" s="5">
        <f>(C31-$B$10)*$B$2*Output!$U$6*$V$4/Output!$U$3</f>
        <v>0</v>
      </c>
      <c r="CA28" s="5">
        <f>(D31-$B$10)*$B$2*Output!$U$6*$V$4/Output!$U$3</f>
        <v>0</v>
      </c>
      <c r="CC28" s="5">
        <v>2042</v>
      </c>
      <c r="CD28" s="5">
        <f>(B31-$B$10)*$B$2*Output!$U$6*$W$4/Output!$U$3</f>
        <v>575.71101818394379</v>
      </c>
      <c r="CE28" s="5">
        <f>(C31-$B$10)*$B$2*Output!$U$6*$W$4/Output!$U$3</f>
        <v>1343.8733075139744</v>
      </c>
      <c r="CF28" s="5">
        <f>(D31-$B$10)*$B$2*Output!$U$6*$W$4/Output!$U$3</f>
        <v>2112.035596844004</v>
      </c>
    </row>
    <row r="29" spans="1:84" x14ac:dyDescent="0.25">
      <c r="A29" s="5">
        <v>2040</v>
      </c>
      <c r="B29" s="5">
        <v>5.1990035783099327E-3</v>
      </c>
      <c r="C29" s="5">
        <v>8.2855102676123848E-3</v>
      </c>
      <c r="D29" s="5">
        <v>1.1372016956914836E-2</v>
      </c>
      <c r="F29" s="5">
        <v>2043</v>
      </c>
      <c r="G29" s="5">
        <f>(B32-$B$10)*$B$2*Output!$U$6*$G$4/Output!$U$3</f>
        <v>220.05729569810327</v>
      </c>
      <c r="H29" s="5">
        <f>(C32-$B$10)*$B$2*Output!$U$6*$G$4/Output!$U$3</f>
        <v>507.77101723145165</v>
      </c>
      <c r="I29" s="5">
        <f>(D32-$B$10)*$B$2*Output!$U$6*$G$4/Output!$U$3</f>
        <v>795.48473876479989</v>
      </c>
      <c r="K29" s="5">
        <v>2043</v>
      </c>
      <c r="L29" s="5">
        <f>(B32-$B$10)*$B$2*Output!$U$6*$I$4/Output!$U$3</f>
        <v>7808.8155470471356</v>
      </c>
      <c r="M29" s="5">
        <f>(C32-$B$10)*$B$2*Output!$U$6*$I$4/Output!$U$3</f>
        <v>18018.444701495413</v>
      </c>
      <c r="N29" s="5">
        <f>(D32-$B$10)*$B$2*Output!$U$6*$I$4/Output!$U$3</f>
        <v>28228.073855943683</v>
      </c>
      <c r="P29" s="5">
        <v>2043</v>
      </c>
      <c r="Q29" s="5">
        <f>(B32-$B$10)*$B$2*Output!$U$6*$J$4/Output!$U$3</f>
        <v>5733.6995613820991</v>
      </c>
      <c r="R29" s="5">
        <f>(C32-$B$10)*$B$2*Output!$U$6*$J$4/Output!$U$3</f>
        <v>13230.220109478561</v>
      </c>
      <c r="S29" s="5">
        <f>(D32-$B$10)*$B$2*Output!$U$6*$J$4/Output!$U$3</f>
        <v>20726.740657575021</v>
      </c>
      <c r="U29" s="5">
        <v>2043</v>
      </c>
      <c r="V29" s="5">
        <f>(B32-$B$10)*$B$2*Output!$U$6*$K$4/Output!$U$3</f>
        <v>4615.908456542179</v>
      </c>
      <c r="W29" s="5">
        <f>(C32-$B$10)*$B$2*Output!$U$6*$K$4/Output!$U$3</f>
        <v>10650.973988343363</v>
      </c>
      <c r="X29" s="5">
        <f>(D32-$B$10)*$B$2*Output!$U$6*$K$4/Output!$U$3</f>
        <v>16686.039520144543</v>
      </c>
      <c r="Z29" s="5">
        <v>2043</v>
      </c>
      <c r="AA29" s="5">
        <f>(B32-$B$10)*$B$2*Output!$U$6*$L$4/Output!$U$3</f>
        <v>1288.6077774513583</v>
      </c>
      <c r="AB29" s="5">
        <f>(C32-$B$10)*$B$2*Output!$U$6*$L$4/Output!$U$3</f>
        <v>2973.3969050791889</v>
      </c>
      <c r="AC29" s="5">
        <f>(D32-$B$10)*$B$2*Output!$U$6*$L$4/Output!$U$3</f>
        <v>4658.186032707019</v>
      </c>
      <c r="AE29" s="5">
        <v>2043</v>
      </c>
      <c r="AF29" s="5">
        <f>(B32-$B$10)*$B$2*Output!$U$6*$M$4/Output!$U$3</f>
        <v>692.38626848132674</v>
      </c>
      <c r="AG29" s="5">
        <f>(C32-$B$10)*$B$2*Output!$U$6*$M$4/Output!$U$3</f>
        <v>1597.6460982515043</v>
      </c>
      <c r="AH29" s="5">
        <f>(D32-$B$10)*$B$2*Output!$U$6*$M$4/Output!$U$3</f>
        <v>2502.9059280216816</v>
      </c>
      <c r="AJ29" s="5">
        <v>2043</v>
      </c>
      <c r="AK29" s="5">
        <f>(B32-$B$10)*$B$2*Output!$U$6*$N$4/Output!$U$3</f>
        <v>923.18169130843569</v>
      </c>
      <c r="AL29" s="5">
        <f>(C32-$B$10)*$B$2*Output!$U$6*$N$4/Output!$U$3</f>
        <v>2130.1947976686724</v>
      </c>
      <c r="AM29" s="5">
        <f>(D32-$B$10)*$B$2*Output!$U$6*$N$4/Output!$U$3</f>
        <v>3337.2079040289082</v>
      </c>
      <c r="AO29" s="5">
        <v>2043</v>
      </c>
      <c r="AP29" s="5">
        <f>(B32-$B$10)*$B$2*Output!$U$6*$O$4/Output!$U$3</f>
        <v>2621.8387053958895</v>
      </c>
      <c r="AQ29" s="5">
        <f>(C32-$B$10)*$B$2*Output!$U$6*$O$4/Output!$U$3</f>
        <v>6049.7594602910394</v>
      </c>
      <c r="AR29" s="5">
        <f>(D32-$B$10)*$B$2*Output!$U$6*$O$4/Output!$U$3</f>
        <v>9477.6802151861884</v>
      </c>
      <c r="AT29" s="5">
        <v>2043</v>
      </c>
      <c r="AU29" s="5">
        <f>(B32-$B$10)*$B$2*Output!$U$6*$P$4/Output!$U$3</f>
        <v>3309.1168126355883</v>
      </c>
      <c r="AV29" s="5">
        <f>(C32-$B$10)*$B$2*Output!$U$6*$P$4/Output!$U$3</f>
        <v>7635.6187362896608</v>
      </c>
      <c r="AW29" s="5">
        <f>(D32-$B$10)*$B$2*Output!$U$6*$P$4/Output!$U$3</f>
        <v>11962.12065994373</v>
      </c>
      <c r="AY29" s="5">
        <v>2043</v>
      </c>
      <c r="AZ29" s="5">
        <f>(B32-$B$10)*$B$2*Output!$U$6*$Q$4/Output!$U$3</f>
        <v>483.64014953904757</v>
      </c>
      <c r="BA29" s="5">
        <f>(C32-$B$10)*$B$2*Output!$U$6*$Q$4/Output!$U$3</f>
        <v>1115.9750460731043</v>
      </c>
      <c r="BB29" s="5">
        <f>(D32-$B$10)*$B$2*Output!$U$6*$Q$4/Output!$U$3</f>
        <v>1748.3099426071608</v>
      </c>
      <c r="BD29" s="5">
        <v>2043</v>
      </c>
      <c r="BE29" s="5">
        <f>(B32-$B$10)*$B$2*Output!$U$6*$R$4/Output!$U$3</f>
        <v>840.00657551518782</v>
      </c>
      <c r="BF29" s="5">
        <f>(C32-$B$10)*$B$2*Output!$U$6*$R$4/Output!$U$3</f>
        <v>1938.2724484427602</v>
      </c>
      <c r="BG29" s="5">
        <f>(D32-$B$10)*$B$2*Output!$U$6*$R$4/Output!$U$3</f>
        <v>3036.5383213703317</v>
      </c>
      <c r="BI29" s="5">
        <v>2043</v>
      </c>
      <c r="BJ29" s="5">
        <f>(B32-$B$10)*$B$2*Output!$U$6*$S$4/Output!$U$3</f>
        <v>509.09489425162911</v>
      </c>
      <c r="BK29" s="5">
        <f>(C32-$B$10)*$B$2*Output!$U$6*$S$4/Output!$U$3</f>
        <v>1174.7105748137942</v>
      </c>
      <c r="BL29" s="5">
        <f>(D32-$B$10)*$B$2*Output!$U$6*$S$4/Output!$U$3</f>
        <v>1840.3262553759589</v>
      </c>
      <c r="BN29" s="5">
        <v>2043</v>
      </c>
      <c r="BO29" s="5">
        <f>(B32-$B$10)*$B$2*Output!$U$6*$T$4/Output!$U$3</f>
        <v>0</v>
      </c>
      <c r="BP29" s="5">
        <f>(C32-$B$10)*$B$2*Output!$U$6*$T$4/Output!$U$3</f>
        <v>0</v>
      </c>
      <c r="BQ29" s="5">
        <f>(D32-$B$10)*$B$2*Output!$U$6*$T$4/Output!$U$3</f>
        <v>0</v>
      </c>
      <c r="BS29" s="5">
        <v>2043</v>
      </c>
      <c r="BT29" s="5">
        <f>(B32-$B$10)*$B$2*Output!$U$6*$U$4/Output!$U$3</f>
        <v>0</v>
      </c>
      <c r="BU29" s="5">
        <f>(C32-$B$10)*$B$2*Output!$U$6*$U$4/Output!$U$3</f>
        <v>0</v>
      </c>
      <c r="BV29" s="5">
        <f>(D32-$B$10)*$B$2*Output!$U$6*$U$4/Output!$U$3</f>
        <v>0</v>
      </c>
      <c r="BX29" s="5">
        <v>2043</v>
      </c>
      <c r="BY29" s="5">
        <f>(B32-$B$10)*$B$2*Output!$U$6*$V$4/Output!$U$3</f>
        <v>0</v>
      </c>
      <c r="BZ29" s="5">
        <f>(C32-$B$10)*$B$2*Output!$U$6*$V$4/Output!$U$3</f>
        <v>0</v>
      </c>
      <c r="CA29" s="5">
        <f>(D32-$B$10)*$B$2*Output!$U$6*$V$4/Output!$U$3</f>
        <v>0</v>
      </c>
      <c r="CC29" s="5">
        <v>2043</v>
      </c>
      <c r="CD29" s="5">
        <f>(B32-$B$10)*$B$2*Output!$U$6*$W$4/Output!$U$3</f>
        <v>606.01159808836189</v>
      </c>
      <c r="CE29" s="5">
        <f>(C32-$B$10)*$B$2*Output!$U$6*$W$4/Output!$U$3</f>
        <v>1398.3409395230399</v>
      </c>
      <c r="CF29" s="5">
        <f>(D32-$B$10)*$B$2*Output!$U$6*$W$4/Output!$U$3</f>
        <v>2190.6702809577173</v>
      </c>
    </row>
    <row r="30" spans="1:84" x14ac:dyDescent="0.25">
      <c r="A30" s="5">
        <v>2041</v>
      </c>
      <c r="B30" s="5">
        <v>5.3283567299752229E-3</v>
      </c>
      <c r="C30" s="5">
        <v>8.5090333784981556E-3</v>
      </c>
      <c r="D30" s="5">
        <v>1.1689710027021087E-2</v>
      </c>
      <c r="F30" s="5">
        <v>2044</v>
      </c>
      <c r="G30" s="5">
        <f>(B33-$B$10)*$B$2*Output!$U$6*$G$4/Output!$U$3</f>
        <v>231.06016048300845</v>
      </c>
      <c r="H30" s="5">
        <f>(C33-$B$10)*$B$2*Output!$U$6*$G$4/Output!$U$3</f>
        <v>527.94836592123272</v>
      </c>
      <c r="I30" s="5">
        <f>(D33-$B$10)*$B$2*Output!$U$6*$G$4/Output!$U$3</f>
        <v>824.8365713594568</v>
      </c>
      <c r="K30" s="5">
        <v>2044</v>
      </c>
      <c r="L30" s="5">
        <f>(B33-$B$10)*$B$2*Output!$U$6*$I$4/Output!$U$3</f>
        <v>8199.2563243994919</v>
      </c>
      <c r="M30" s="5">
        <f>(C33-$B$10)*$B$2*Output!$U$6*$I$4/Output!$U$3</f>
        <v>18734.445475962402</v>
      </c>
      <c r="N30" s="5">
        <f>(D33-$B$10)*$B$2*Output!$U$6*$I$4/Output!$U$3</f>
        <v>29269.634627525309</v>
      </c>
      <c r="P30" s="5">
        <v>2044</v>
      </c>
      <c r="Q30" s="5">
        <f>(B33-$B$10)*$B$2*Output!$U$6*$J$4/Output!$U$3</f>
        <v>6020.3845394512036</v>
      </c>
      <c r="R30" s="5">
        <f>(C33-$B$10)*$B$2*Output!$U$6*$J$4/Output!$U$3</f>
        <v>13755.950715071242</v>
      </c>
      <c r="S30" s="5">
        <f>(D33-$B$10)*$B$2*Output!$U$6*$J$4/Output!$U$3</f>
        <v>21491.51689069128</v>
      </c>
      <c r="U30" s="5">
        <v>2044</v>
      </c>
      <c r="V30" s="5">
        <f>(B33-$B$10)*$B$2*Output!$U$6*$K$4/Output!$U$3</f>
        <v>4846.7038793692873</v>
      </c>
      <c r="W30" s="5">
        <f>(C33-$B$10)*$B$2*Output!$U$6*$K$4/Output!$U$3</f>
        <v>11074.212827811494</v>
      </c>
      <c r="X30" s="5">
        <f>(D33-$B$10)*$B$2*Output!$U$6*$K$4/Output!$U$3</f>
        <v>17301.7217762537</v>
      </c>
      <c r="Z30" s="5">
        <v>2044</v>
      </c>
      <c r="AA30" s="5">
        <f>(B33-$B$10)*$B$2*Output!$U$6*$L$4/Output!$U$3</f>
        <v>1353.0381663239261</v>
      </c>
      <c r="AB30" s="5">
        <f>(C33-$B$10)*$B$2*Output!$U$6*$L$4/Output!$U$3</f>
        <v>3091.5510810973756</v>
      </c>
      <c r="AC30" s="5">
        <f>(D33-$B$10)*$B$2*Output!$U$6*$L$4/Output!$U$3</f>
        <v>4830.0639958708252</v>
      </c>
      <c r="AE30" s="5">
        <v>2044</v>
      </c>
      <c r="AF30" s="5">
        <f>(B33-$B$10)*$B$2*Output!$U$6*$M$4/Output!$U$3</f>
        <v>727.00558190539311</v>
      </c>
      <c r="AG30" s="5">
        <f>(C33-$B$10)*$B$2*Output!$U$6*$M$4/Output!$U$3</f>
        <v>1661.131924171724</v>
      </c>
      <c r="AH30" s="5">
        <f>(D33-$B$10)*$B$2*Output!$U$6*$M$4/Output!$U$3</f>
        <v>2595.2582664380543</v>
      </c>
      <c r="AJ30" s="5">
        <v>2044</v>
      </c>
      <c r="AK30" s="5">
        <f>(B33-$B$10)*$B$2*Output!$U$6*$N$4/Output!$U$3</f>
        <v>969.34077587385741</v>
      </c>
      <c r="AL30" s="5">
        <f>(C33-$B$10)*$B$2*Output!$U$6*$N$4/Output!$U$3</f>
        <v>2214.8425655622987</v>
      </c>
      <c r="AM30" s="5">
        <f>(D33-$B$10)*$B$2*Output!$U$6*$N$4/Output!$U$3</f>
        <v>3460.3443552507397</v>
      </c>
      <c r="AO30" s="5">
        <v>2044</v>
      </c>
      <c r="AP30" s="5">
        <f>(B33-$B$10)*$B$2*Output!$U$6*$O$4/Output!$U$3</f>
        <v>2752.9306406656838</v>
      </c>
      <c r="AQ30" s="5">
        <f>(C33-$B$10)*$B$2*Output!$U$6*$O$4/Output!$U$3</f>
        <v>6290.1593688662724</v>
      </c>
      <c r="AR30" s="5">
        <f>(D33-$B$10)*$B$2*Output!$U$6*$O$4/Output!$U$3</f>
        <v>9827.3880970668597</v>
      </c>
      <c r="AT30" s="5">
        <v>2044</v>
      </c>
      <c r="AU30" s="5">
        <f>(B33-$B$10)*$B$2*Output!$U$6*$P$4/Output!$U$3</f>
        <v>3474.5726532673675</v>
      </c>
      <c r="AV30" s="5">
        <f>(C33-$B$10)*$B$2*Output!$U$6*$P$4/Output!$U$3</f>
        <v>7939.0360966273329</v>
      </c>
      <c r="AW30" s="5">
        <f>(D33-$B$10)*$B$2*Output!$U$6*$P$4/Output!$U$3</f>
        <v>12403.499539987297</v>
      </c>
      <c r="AY30" s="5">
        <v>2044</v>
      </c>
      <c r="AZ30" s="5">
        <f>(B33-$B$10)*$B$2*Output!$U$6*$Q$4/Output!$U$3</f>
        <v>507.82215701599995</v>
      </c>
      <c r="BA30" s="5">
        <f>(C33-$B$10)*$B$2*Output!$U$6*$Q$4/Output!$U$3</f>
        <v>1160.3206602763028</v>
      </c>
      <c r="BB30" s="5">
        <f>(D33-$B$10)*$B$2*Output!$U$6*$Q$4/Output!$U$3</f>
        <v>1812.8191635366054</v>
      </c>
      <c r="BD30" s="5">
        <v>2044</v>
      </c>
      <c r="BE30" s="5">
        <f>(B33-$B$10)*$B$2*Output!$U$6*$R$4/Output!$U$3</f>
        <v>882.00690429094732</v>
      </c>
      <c r="BF30" s="5">
        <f>(C33-$B$10)*$B$2*Output!$U$6*$R$4/Output!$U$3</f>
        <v>2015.2937783746306</v>
      </c>
      <c r="BG30" s="5">
        <f>(D33-$B$10)*$B$2*Output!$U$6*$R$4/Output!$U$3</f>
        <v>3148.5806524583145</v>
      </c>
      <c r="BI30" s="5">
        <v>2044</v>
      </c>
      <c r="BJ30" s="5">
        <f>(B33-$B$10)*$B$2*Output!$U$6*$S$4/Output!$U$3</f>
        <v>534.54963896421043</v>
      </c>
      <c r="BK30" s="5">
        <f>(C33-$B$10)*$B$2*Output!$U$6*$S$4/Output!$U$3</f>
        <v>1221.3901687118976</v>
      </c>
      <c r="BL30" s="5">
        <f>(D33-$B$10)*$B$2*Output!$U$6*$S$4/Output!$U$3</f>
        <v>1908.2306984595846</v>
      </c>
      <c r="BN30" s="5">
        <v>2044</v>
      </c>
      <c r="BO30" s="5">
        <f>(B33-$B$10)*$B$2*Output!$U$6*$T$4/Output!$U$3</f>
        <v>0</v>
      </c>
      <c r="BP30" s="5">
        <f>(C33-$B$10)*$B$2*Output!$U$6*$T$4/Output!$U$3</f>
        <v>0</v>
      </c>
      <c r="BQ30" s="5">
        <f>(D33-$B$10)*$B$2*Output!$U$6*$T$4/Output!$U$3</f>
        <v>0</v>
      </c>
      <c r="BS30" s="5">
        <v>2044</v>
      </c>
      <c r="BT30" s="5">
        <f>(B33-$B$10)*$B$2*Output!$U$6*$U$4/Output!$U$3</f>
        <v>0</v>
      </c>
      <c r="BU30" s="5">
        <f>(C33-$B$10)*$B$2*Output!$U$6*$U$4/Output!$U$3</f>
        <v>0</v>
      </c>
      <c r="BV30" s="5">
        <f>(D33-$B$10)*$B$2*Output!$U$6*$U$4/Output!$U$3</f>
        <v>0</v>
      </c>
      <c r="BX30" s="5">
        <v>2044</v>
      </c>
      <c r="BY30" s="5">
        <f>(B33-$B$10)*$B$2*Output!$U$6*$V$4/Output!$U$3</f>
        <v>0</v>
      </c>
      <c r="BZ30" s="5">
        <f>(C33-$B$10)*$B$2*Output!$U$6*$V$4/Output!$U$3</f>
        <v>0</v>
      </c>
      <c r="CA30" s="5">
        <f>(D33-$B$10)*$B$2*Output!$U$6*$V$4/Output!$U$3</f>
        <v>0</v>
      </c>
      <c r="CC30" s="5">
        <v>2044</v>
      </c>
      <c r="CD30" s="5">
        <f>(B33-$B$10)*$B$2*Output!$U$6*$W$4/Output!$U$3</f>
        <v>636.31217799277988</v>
      </c>
      <c r="CE30" s="5">
        <f>(C33-$B$10)*$B$2*Output!$U$6*$W$4/Output!$U$3</f>
        <v>1453.9069560274665</v>
      </c>
      <c r="CF30" s="5">
        <f>(D33-$B$10)*$B$2*Output!$U$6*$W$4/Output!$U$3</f>
        <v>2271.501734062153</v>
      </c>
    </row>
    <row r="31" spans="1:84" x14ac:dyDescent="0.25">
      <c r="A31" s="5">
        <v>2042</v>
      </c>
      <c r="B31" s="5">
        <v>5.457709881640513E-3</v>
      </c>
      <c r="C31" s="5">
        <v>8.7369940877086525E-3</v>
      </c>
      <c r="D31" s="5">
        <v>1.2016278293776791E-2</v>
      </c>
      <c r="F31" s="5">
        <v>2045</v>
      </c>
      <c r="G31" s="5">
        <f>(B34-$B$10)*$B$2*Output!$U$6*$G$4/Output!$U$3</f>
        <v>242.06302526791362</v>
      </c>
      <c r="H31" s="5">
        <f>(C34-$B$10)*$B$2*Output!$U$6*$G$4/Output!$U$3</f>
        <v>548.53570669269868</v>
      </c>
      <c r="I31" s="5">
        <f>(D34-$B$10)*$B$2*Output!$U$6*$G$4/Output!$U$3</f>
        <v>855.00838811748361</v>
      </c>
      <c r="K31" s="5">
        <v>2045</v>
      </c>
      <c r="L31" s="5">
        <f>(B34-$B$10)*$B$2*Output!$U$6*$I$4/Output!$U$3</f>
        <v>8589.6971017518481</v>
      </c>
      <c r="M31" s="5">
        <f>(C34-$B$10)*$B$2*Output!$U$6*$I$4/Output!$U$3</f>
        <v>19464.994972985813</v>
      </c>
      <c r="N31" s="5">
        <f>(D34-$B$10)*$B$2*Output!$U$6*$I$4/Output!$U$3</f>
        <v>30340.29284421977</v>
      </c>
      <c r="P31" s="5">
        <v>2045</v>
      </c>
      <c r="Q31" s="5">
        <f>(B34-$B$10)*$B$2*Output!$U$6*$J$4/Output!$U$3</f>
        <v>6307.0695175203082</v>
      </c>
      <c r="R31" s="5">
        <f>(C34-$B$10)*$B$2*Output!$U$6*$J$4/Output!$U$3</f>
        <v>14292.363863187538</v>
      </c>
      <c r="S31" s="5">
        <f>(D34-$B$10)*$B$2*Output!$U$6*$J$4/Output!$U$3</f>
        <v>22277.658208854766</v>
      </c>
      <c r="U31" s="5">
        <v>2045</v>
      </c>
      <c r="V31" s="5">
        <f>(B34-$B$10)*$B$2*Output!$U$6*$K$4/Output!$U$3</f>
        <v>5077.4993021963965</v>
      </c>
      <c r="W31" s="5">
        <f>(C34-$B$10)*$B$2*Output!$U$6*$K$4/Output!$U$3</f>
        <v>11506.051636260254</v>
      </c>
      <c r="X31" s="5">
        <f>(D34-$B$10)*$B$2*Output!$U$6*$K$4/Output!$U$3</f>
        <v>17934.603970324108</v>
      </c>
      <c r="Z31" s="5">
        <v>2045</v>
      </c>
      <c r="AA31" s="5">
        <f>(B34-$B$10)*$B$2*Output!$U$6*$L$4/Output!$U$3</f>
        <v>1417.468555196494</v>
      </c>
      <c r="AB31" s="5">
        <f>(C34-$B$10)*$B$2*Output!$U$6*$L$4/Output!$U$3</f>
        <v>3212.1060817893208</v>
      </c>
      <c r="AC31" s="5">
        <f>(D34-$B$10)*$B$2*Output!$U$6*$L$4/Output!$U$3</f>
        <v>5006.7436083821476</v>
      </c>
      <c r="AE31" s="5">
        <v>2045</v>
      </c>
      <c r="AF31" s="5">
        <f>(B34-$B$10)*$B$2*Output!$U$6*$M$4/Output!$U$3</f>
        <v>761.62489532945938</v>
      </c>
      <c r="AG31" s="5">
        <f>(C34-$B$10)*$B$2*Output!$U$6*$M$4/Output!$U$3</f>
        <v>1725.9077454390381</v>
      </c>
      <c r="AH31" s="5">
        <f>(D34-$B$10)*$B$2*Output!$U$6*$M$4/Output!$U$3</f>
        <v>2690.1905955486159</v>
      </c>
      <c r="AJ31" s="5">
        <v>2045</v>
      </c>
      <c r="AK31" s="5">
        <f>(B34-$B$10)*$B$2*Output!$U$6*$N$4/Output!$U$3</f>
        <v>1015.4998604392792</v>
      </c>
      <c r="AL31" s="5">
        <f>(C34-$B$10)*$B$2*Output!$U$6*$N$4/Output!$U$3</f>
        <v>2301.2103272520508</v>
      </c>
      <c r="AM31" s="5">
        <f>(D34-$B$10)*$B$2*Output!$U$6*$N$4/Output!$U$3</f>
        <v>3586.9207940648216</v>
      </c>
      <c r="AO31" s="5">
        <v>2045</v>
      </c>
      <c r="AP31" s="5">
        <f>(B34-$B$10)*$B$2*Output!$U$6*$O$4/Output!$U$3</f>
        <v>2884.0225759354785</v>
      </c>
      <c r="AQ31" s="5">
        <f>(C34-$B$10)*$B$2*Output!$U$6*$O$4/Output!$U$3</f>
        <v>6535.4440648567879</v>
      </c>
      <c r="AR31" s="5">
        <f>(D34-$B$10)*$B$2*Output!$U$6*$O$4/Output!$U$3</f>
        <v>10186.865553778098</v>
      </c>
      <c r="AT31" s="5">
        <v>2045</v>
      </c>
      <c r="AU31" s="5">
        <f>(B34-$B$10)*$B$2*Output!$U$6*$P$4/Output!$U$3</f>
        <v>3640.0284938991472</v>
      </c>
      <c r="AV31" s="5">
        <f>(C34-$B$10)*$B$2*Output!$U$6*$P$4/Output!$U$3</f>
        <v>8248.6187226347811</v>
      </c>
      <c r="AW31" s="5">
        <f>(D34-$B$10)*$B$2*Output!$U$6*$P$4/Output!$U$3</f>
        <v>12857.208951370412</v>
      </c>
      <c r="AY31" s="5">
        <v>2045</v>
      </c>
      <c r="AZ31" s="5">
        <f>(B34-$B$10)*$B$2*Output!$U$6*$Q$4/Output!$U$3</f>
        <v>532.00416449295233</v>
      </c>
      <c r="BA31" s="5">
        <f>(C34-$B$10)*$B$2*Output!$U$6*$Q$4/Output!$U$3</f>
        <v>1205.5673517696989</v>
      </c>
      <c r="BB31" s="5">
        <f>(D34-$B$10)*$B$2*Output!$U$6*$Q$4/Output!$U$3</f>
        <v>1879.1305390464449</v>
      </c>
      <c r="BD31" s="5">
        <v>2045</v>
      </c>
      <c r="BE31" s="5">
        <f>(B34-$B$10)*$B$2*Output!$U$6*$R$4/Output!$U$3</f>
        <v>924.0072330667067</v>
      </c>
      <c r="BF31" s="5">
        <f>(C34-$B$10)*$B$2*Output!$U$6*$R$4/Output!$U$3</f>
        <v>2093.8801372842136</v>
      </c>
      <c r="BG31" s="5">
        <f>(D34-$B$10)*$B$2*Output!$U$6*$R$4/Output!$U$3</f>
        <v>3263.75304150172</v>
      </c>
      <c r="BI31" s="5">
        <v>2045</v>
      </c>
      <c r="BJ31" s="5">
        <f>(B34-$B$10)*$B$2*Output!$U$6*$S$4/Output!$U$3</f>
        <v>560.00438367679192</v>
      </c>
      <c r="BK31" s="5">
        <f>(C34-$B$10)*$B$2*Output!$U$6*$S$4/Output!$U$3</f>
        <v>1269.0182650207357</v>
      </c>
      <c r="BL31" s="5">
        <f>(D34-$B$10)*$B$2*Output!$U$6*$S$4/Output!$U$3</f>
        <v>1978.0321463646792</v>
      </c>
      <c r="BN31" s="5">
        <v>2045</v>
      </c>
      <c r="BO31" s="5">
        <f>(B34-$B$10)*$B$2*Output!$U$6*$T$4/Output!$U$3</f>
        <v>0</v>
      </c>
      <c r="BP31" s="5">
        <f>(C34-$B$10)*$B$2*Output!$U$6*$T$4/Output!$U$3</f>
        <v>0</v>
      </c>
      <c r="BQ31" s="5">
        <f>(D34-$B$10)*$B$2*Output!$U$6*$T$4/Output!$U$3</f>
        <v>0</v>
      </c>
      <c r="BS31" s="5">
        <v>2045</v>
      </c>
      <c r="BT31" s="5">
        <f>(B34-$B$10)*$B$2*Output!$U$6*$U$4/Output!$U$3</f>
        <v>0</v>
      </c>
      <c r="BU31" s="5">
        <f>(C34-$B$10)*$B$2*Output!$U$6*$U$4/Output!$U$3</f>
        <v>0</v>
      </c>
      <c r="BV31" s="5">
        <f>(D34-$B$10)*$B$2*Output!$U$6*$U$4/Output!$U$3</f>
        <v>0</v>
      </c>
      <c r="BX31" s="5">
        <v>2045</v>
      </c>
      <c r="BY31" s="5">
        <f>(B34-$B$10)*$B$2*Output!$U$6*$V$4/Output!$U$3</f>
        <v>0</v>
      </c>
      <c r="BZ31" s="5">
        <f>(C34-$B$10)*$B$2*Output!$U$6*$V$4/Output!$U$3</f>
        <v>0</v>
      </c>
      <c r="CA31" s="5">
        <f>(D34-$B$10)*$B$2*Output!$U$6*$V$4/Output!$U$3</f>
        <v>0</v>
      </c>
      <c r="CC31" s="5">
        <v>2045</v>
      </c>
      <c r="CD31" s="5">
        <f>(B34-$B$10)*$B$2*Output!$U$6*$W$4/Output!$U$3</f>
        <v>666.61275789719809</v>
      </c>
      <c r="CE31" s="5">
        <f>(C34-$B$10)*$B$2*Output!$U$6*$W$4/Output!$U$3</f>
        <v>1510.6020419219233</v>
      </c>
      <c r="CF31" s="5">
        <f>(D34-$B$10)*$B$2*Output!$U$6*$W$4/Output!$U$3</f>
        <v>2354.5913259466479</v>
      </c>
    </row>
    <row r="32" spans="1:84" x14ac:dyDescent="0.25">
      <c r="A32" s="5">
        <v>2043</v>
      </c>
      <c r="B32" s="5">
        <v>5.5870630333058032E-3</v>
      </c>
      <c r="C32" s="5">
        <v>8.9695163657093641E-3</v>
      </c>
      <c r="D32" s="5">
        <v>1.2351969698112924E-2</v>
      </c>
      <c r="F32" s="5">
        <v>2046</v>
      </c>
      <c r="G32" s="5">
        <f>(B35-$B$10)*$B$2*Output!$U$6*$G$4/Output!$U$3</f>
        <v>253.06589005281882</v>
      </c>
      <c r="H32" s="5">
        <f>(C35-$B$10)*$B$2*Output!$U$6*$G$4/Output!$U$3</f>
        <v>569.54449324343386</v>
      </c>
      <c r="I32" s="5">
        <f>(D35-$B$10)*$B$2*Output!$U$6*$G$4/Output!$U$3</f>
        <v>886.02309643404885</v>
      </c>
      <c r="K32" s="5">
        <v>2046</v>
      </c>
      <c r="L32" s="5">
        <f>(B35-$B$10)*$B$2*Output!$U$6*$I$4/Output!$U$3</f>
        <v>8980.1378791042061</v>
      </c>
      <c r="M32" s="5">
        <f>(C35-$B$10)*$B$2*Output!$U$6*$I$4/Output!$U$3</f>
        <v>20210.499631313709</v>
      </c>
      <c r="N32" s="5">
        <f>(D35-$B$10)*$B$2*Output!$U$6*$I$4/Output!$U$3</f>
        <v>31440.861383523214</v>
      </c>
      <c r="P32" s="5">
        <v>2046</v>
      </c>
      <c r="Q32" s="5">
        <f>(B35-$B$10)*$B$2*Output!$U$6*$J$4/Output!$U$3</f>
        <v>6593.7544955894145</v>
      </c>
      <c r="R32" s="5">
        <f>(C35-$B$10)*$B$2*Output!$U$6*$J$4/Output!$U$3</f>
        <v>14839.75798547275</v>
      </c>
      <c r="S32" s="5">
        <f>(D35-$B$10)*$B$2*Output!$U$6*$J$4/Output!$U$3</f>
        <v>23085.761475356085</v>
      </c>
      <c r="U32" s="5">
        <v>2046</v>
      </c>
      <c r="V32" s="5">
        <f>(B35-$B$10)*$B$2*Output!$U$6*$K$4/Output!$U$3</f>
        <v>5308.2947250235056</v>
      </c>
      <c r="W32" s="5">
        <f>(C35-$B$10)*$B$2*Output!$U$6*$K$4/Output!$U$3</f>
        <v>11946.730665753863</v>
      </c>
      <c r="X32" s="5">
        <f>(D35-$B$10)*$B$2*Output!$U$6*$K$4/Output!$U$3</f>
        <v>18585.166606484217</v>
      </c>
      <c r="Z32" s="5">
        <v>2046</v>
      </c>
      <c r="AA32" s="5">
        <f>(B35-$B$10)*$B$2*Output!$U$6*$L$4/Output!$U$3</f>
        <v>1481.8989440690621</v>
      </c>
      <c r="AB32" s="5">
        <f>(C35-$B$10)*$B$2*Output!$U$6*$L$4/Output!$U$3</f>
        <v>3335.1289775229534</v>
      </c>
      <c r="AC32" s="5">
        <f>(D35-$B$10)*$B$2*Output!$U$6*$L$4/Output!$U$3</f>
        <v>5188.3590109768447</v>
      </c>
      <c r="AE32" s="5">
        <v>2046</v>
      </c>
      <c r="AF32" s="5">
        <f>(B35-$B$10)*$B$2*Output!$U$6*$M$4/Output!$U$3</f>
        <v>796.24420875352587</v>
      </c>
      <c r="AG32" s="5">
        <f>(C35-$B$10)*$B$2*Output!$U$6*$M$4/Output!$U$3</f>
        <v>1792.0095998630793</v>
      </c>
      <c r="AH32" s="5">
        <f>(D35-$B$10)*$B$2*Output!$U$6*$M$4/Output!$U$3</f>
        <v>2787.7749909726326</v>
      </c>
      <c r="AJ32" s="5">
        <v>2046</v>
      </c>
      <c r="AK32" s="5">
        <f>(B35-$B$10)*$B$2*Output!$U$6*$N$4/Output!$U$3</f>
        <v>1061.6589450047011</v>
      </c>
      <c r="AL32" s="5">
        <f>(C35-$B$10)*$B$2*Output!$U$6*$N$4/Output!$U$3</f>
        <v>2389.3461331507724</v>
      </c>
      <c r="AM32" s="5">
        <f>(D35-$B$10)*$B$2*Output!$U$6*$N$4/Output!$U$3</f>
        <v>3717.0333212968435</v>
      </c>
      <c r="AO32" s="5">
        <v>2046</v>
      </c>
      <c r="AP32" s="5">
        <f>(B35-$B$10)*$B$2*Output!$U$6*$O$4/Output!$U$3</f>
        <v>3015.1145112052732</v>
      </c>
      <c r="AQ32" s="5">
        <f>(C35-$B$10)*$B$2*Output!$U$6*$O$4/Output!$U$3</f>
        <v>6785.7500115757039</v>
      </c>
      <c r="AR32" s="5">
        <f>(D35-$B$10)*$B$2*Output!$U$6*$O$4/Output!$U$3</f>
        <v>10556.385511946135</v>
      </c>
      <c r="AT32" s="5">
        <v>2046</v>
      </c>
      <c r="AU32" s="5">
        <f>(B35-$B$10)*$B$2*Output!$U$6*$P$4/Output!$U$3</f>
        <v>3805.4843345309268</v>
      </c>
      <c r="AV32" s="5">
        <f>(C35-$B$10)*$B$2*Output!$U$6*$P$4/Output!$U$3</f>
        <v>8564.538849561568</v>
      </c>
      <c r="AW32" s="5">
        <f>(D35-$B$10)*$B$2*Output!$U$6*$P$4/Output!$U$3</f>
        <v>13323.593364592207</v>
      </c>
      <c r="AY32" s="5">
        <v>2046</v>
      </c>
      <c r="AZ32" s="5">
        <f>(B35-$B$10)*$B$2*Output!$U$6*$Q$4/Output!$U$3</f>
        <v>556.18617196990476</v>
      </c>
      <c r="BA32" s="5">
        <f>(C35-$B$10)*$B$2*Output!$U$6*$Q$4/Output!$U$3</f>
        <v>1251.7402933974599</v>
      </c>
      <c r="BB32" s="5">
        <f>(D35-$B$10)*$B$2*Output!$U$6*$Q$4/Output!$U$3</f>
        <v>1947.2944148250153</v>
      </c>
      <c r="BD32" s="5">
        <v>2046</v>
      </c>
      <c r="BE32" s="5">
        <f>(B35-$B$10)*$B$2*Output!$U$6*$R$4/Output!$U$3</f>
        <v>966.0075618424662</v>
      </c>
      <c r="BF32" s="5">
        <f>(C35-$B$10)*$B$2*Output!$U$6*$R$4/Output!$U$3</f>
        <v>2174.0752464271673</v>
      </c>
      <c r="BG32" s="5">
        <f>(D35-$B$10)*$B$2*Output!$U$6*$R$4/Output!$U$3</f>
        <v>3382.1429310118683</v>
      </c>
      <c r="BI32" s="5">
        <v>2046</v>
      </c>
      <c r="BJ32" s="5">
        <f>(B35-$B$10)*$B$2*Output!$U$6*$S$4/Output!$U$3</f>
        <v>585.4591283893734</v>
      </c>
      <c r="BK32" s="5">
        <f>(C35-$B$10)*$B$2*Output!$U$6*$S$4/Output!$U$3</f>
        <v>1317.6213614710107</v>
      </c>
      <c r="BL32" s="5">
        <f>(D35-$B$10)*$B$2*Output!$U$6*$S$4/Output!$U$3</f>
        <v>2049.7835945526476</v>
      </c>
      <c r="BN32" s="5">
        <v>2046</v>
      </c>
      <c r="BO32" s="5">
        <f>(B35-$B$10)*$B$2*Output!$U$6*$T$4/Output!$U$3</f>
        <v>0</v>
      </c>
      <c r="BP32" s="5">
        <f>(C35-$B$10)*$B$2*Output!$U$6*$T$4/Output!$U$3</f>
        <v>0</v>
      </c>
      <c r="BQ32" s="5">
        <f>(D35-$B$10)*$B$2*Output!$U$6*$T$4/Output!$U$3</f>
        <v>0</v>
      </c>
      <c r="BS32" s="5">
        <v>2046</v>
      </c>
      <c r="BT32" s="5">
        <f>(B35-$B$10)*$B$2*Output!$U$6*$U$4/Output!$U$3</f>
        <v>0</v>
      </c>
      <c r="BU32" s="5">
        <f>(C35-$B$10)*$B$2*Output!$U$6*$U$4/Output!$U$3</f>
        <v>0</v>
      </c>
      <c r="BV32" s="5">
        <f>(D35-$B$10)*$B$2*Output!$U$6*$U$4/Output!$U$3</f>
        <v>0</v>
      </c>
      <c r="BX32" s="5">
        <v>2046</v>
      </c>
      <c r="BY32" s="5">
        <f>(B35-$B$10)*$B$2*Output!$U$6*$V$4/Output!$U$3</f>
        <v>0</v>
      </c>
      <c r="BZ32" s="5">
        <f>(C35-$B$10)*$B$2*Output!$U$6*$V$4/Output!$U$3</f>
        <v>0</v>
      </c>
      <c r="CA32" s="5">
        <f>(D35-$B$10)*$B$2*Output!$U$6*$V$4/Output!$U$3</f>
        <v>0</v>
      </c>
      <c r="CC32" s="5">
        <v>2046</v>
      </c>
      <c r="CD32" s="5">
        <f>(B35-$B$10)*$B$2*Output!$U$6*$W$4/Output!$U$3</f>
        <v>696.91333780161619</v>
      </c>
      <c r="CE32" s="5">
        <f>(C35-$B$10)*$B$2*Output!$U$6*$W$4/Output!$U$3</f>
        <v>1568.4577393261791</v>
      </c>
      <c r="CF32" s="5">
        <f>(D35-$B$10)*$B$2*Output!$U$6*$W$4/Output!$U$3</f>
        <v>2440.0021408507419</v>
      </c>
    </row>
    <row r="33" spans="1:84" x14ac:dyDescent="0.25">
      <c r="A33" s="5">
        <v>2044</v>
      </c>
      <c r="B33" s="5">
        <v>5.7164161849710933E-3</v>
      </c>
      <c r="C33" s="5">
        <v>9.2067276462527159E-3</v>
      </c>
      <c r="D33" s="5">
        <v>1.2697039107534338E-2</v>
      </c>
      <c r="F33" s="5">
        <v>2047</v>
      </c>
      <c r="G33" s="5">
        <f>(B36-$B$10)*$B$2*Output!$U$6*$G$4/Output!$U$3</f>
        <v>264.06875483772393</v>
      </c>
      <c r="H33" s="5">
        <f>(C36-$B$10)*$B$2*Output!$U$6*$G$4/Output!$U$3</f>
        <v>590.98649924595475</v>
      </c>
      <c r="I33" s="5">
        <f>(D36-$B$10)*$B$2*Output!$U$6*$G$4/Output!$U$3</f>
        <v>917.90424365418517</v>
      </c>
      <c r="K33" s="5">
        <v>2047</v>
      </c>
      <c r="L33" s="5">
        <f>(B36-$B$10)*$B$2*Output!$U$6*$I$4/Output!$U$3</f>
        <v>9370.5786564565624</v>
      </c>
      <c r="M33" s="5">
        <f>(C36-$B$10)*$B$2*Output!$U$6*$I$4/Output!$U$3</f>
        <v>20971.377244124466</v>
      </c>
      <c r="N33" s="5">
        <f>(D36-$B$10)*$B$2*Output!$U$6*$I$4/Output!$U$3</f>
        <v>32572.175831792356</v>
      </c>
      <c r="P33" s="5">
        <v>2047</v>
      </c>
      <c r="Q33" s="5">
        <f>(B36-$B$10)*$B$2*Output!$U$6*$J$4/Output!$U$3</f>
        <v>6880.4394736585173</v>
      </c>
      <c r="R33" s="5">
        <f>(C36-$B$10)*$B$2*Output!$U$6*$J$4/Output!$U$3</f>
        <v>15398.439850674215</v>
      </c>
      <c r="S33" s="5">
        <f>(D36-$B$10)*$B$2*Output!$U$6*$J$4/Output!$U$3</f>
        <v>23916.440227689898</v>
      </c>
      <c r="U33" s="5">
        <v>2047</v>
      </c>
      <c r="V33" s="5">
        <f>(B36-$B$10)*$B$2*Output!$U$6*$K$4/Output!$U$3</f>
        <v>5539.0901478506139</v>
      </c>
      <c r="W33" s="5">
        <f>(C36-$B$10)*$B$2*Output!$U$6*$K$4/Output!$U$3</f>
        <v>12396.496880131264</v>
      </c>
      <c r="X33" s="5">
        <f>(D36-$B$10)*$B$2*Output!$U$6*$K$4/Output!$U$3</f>
        <v>19253.903612411908</v>
      </c>
      <c r="Z33" s="5">
        <v>2047</v>
      </c>
      <c r="AA33" s="5">
        <f>(B36-$B$10)*$B$2*Output!$U$6*$L$4/Output!$U$3</f>
        <v>1546.3293329416297</v>
      </c>
      <c r="AB33" s="5">
        <f>(C36-$B$10)*$B$2*Output!$U$6*$L$4/Output!$U$3</f>
        <v>3460.6887123699785</v>
      </c>
      <c r="AC33" s="5">
        <f>(D36-$B$10)*$B$2*Output!$U$6*$L$4/Output!$U$3</f>
        <v>5375.0480917983241</v>
      </c>
      <c r="AE33" s="5">
        <v>2047</v>
      </c>
      <c r="AF33" s="5">
        <f>(B36-$B$10)*$B$2*Output!$U$6*$M$4/Output!$U$3</f>
        <v>830.86352217759202</v>
      </c>
      <c r="AG33" s="5">
        <f>(C36-$B$10)*$B$2*Output!$U$6*$M$4/Output!$U$3</f>
        <v>1859.4745320196896</v>
      </c>
      <c r="AH33" s="5">
        <f>(D36-$B$10)*$B$2*Output!$U$6*$M$4/Output!$U$3</f>
        <v>2888.0855418617857</v>
      </c>
      <c r="AJ33" s="5">
        <v>2047</v>
      </c>
      <c r="AK33" s="5">
        <f>(B36-$B$10)*$B$2*Output!$U$6*$N$4/Output!$U$3</f>
        <v>1107.8180295701227</v>
      </c>
      <c r="AL33" s="5">
        <f>(C36-$B$10)*$B$2*Output!$U$6*$N$4/Output!$U$3</f>
        <v>2479.299376026253</v>
      </c>
      <c r="AM33" s="5">
        <f>(D36-$B$10)*$B$2*Output!$U$6*$N$4/Output!$U$3</f>
        <v>3850.7807224823814</v>
      </c>
      <c r="AO33" s="5">
        <v>2047</v>
      </c>
      <c r="AP33" s="5">
        <f>(B36-$B$10)*$B$2*Output!$U$6*$O$4/Output!$U$3</f>
        <v>3146.206446475067</v>
      </c>
      <c r="AQ33" s="5">
        <f>(C36-$B$10)*$B$2*Output!$U$6*$O$4/Output!$U$3</f>
        <v>7041.2174846281096</v>
      </c>
      <c r="AR33" s="5">
        <f>(D36-$B$10)*$B$2*Output!$U$6*$O$4/Output!$U$3</f>
        <v>10936.228522781146</v>
      </c>
      <c r="AT33" s="5">
        <v>2047</v>
      </c>
      <c r="AU33" s="5">
        <f>(B36-$B$10)*$B$2*Output!$U$6*$P$4/Output!$U$3</f>
        <v>3970.9401751627056</v>
      </c>
      <c r="AV33" s="5">
        <f>(C36-$B$10)*$B$2*Output!$U$6*$P$4/Output!$U$3</f>
        <v>8886.9735242879051</v>
      </c>
      <c r="AW33" s="5">
        <f>(D36-$B$10)*$B$2*Output!$U$6*$P$4/Output!$U$3</f>
        <v>13803.006873413096</v>
      </c>
      <c r="AY33" s="5">
        <v>2047</v>
      </c>
      <c r="AZ33" s="5">
        <f>(B36-$B$10)*$B$2*Output!$U$6*$Q$4/Output!$U$3</f>
        <v>580.36817944685697</v>
      </c>
      <c r="BA33" s="5">
        <f>(C36-$B$10)*$B$2*Output!$U$6*$Q$4/Output!$U$3</f>
        <v>1298.8653612420783</v>
      </c>
      <c r="BB33" s="5">
        <f>(D36-$B$10)*$B$2*Output!$U$6*$Q$4/Output!$U$3</f>
        <v>2017.362543037299</v>
      </c>
      <c r="BD33" s="5">
        <v>2047</v>
      </c>
      <c r="BE33" s="5">
        <f>(B36-$B$10)*$B$2*Output!$U$6*$R$4/Output!$U$3</f>
        <v>1008.0078906182252</v>
      </c>
      <c r="BF33" s="5">
        <f>(C36-$B$10)*$B$2*Output!$U$6*$R$4/Output!$U$3</f>
        <v>2255.9240484730835</v>
      </c>
      <c r="BG33" s="5">
        <f>(D36-$B$10)*$B$2*Output!$U$6*$R$4/Output!$U$3</f>
        <v>3503.8402063279405</v>
      </c>
      <c r="BI33" s="5">
        <v>2047</v>
      </c>
      <c r="BJ33" s="5">
        <f>(B36-$B$10)*$B$2*Output!$U$6*$S$4/Output!$U$3</f>
        <v>610.91387310195478</v>
      </c>
      <c r="BK33" s="5">
        <f>(C36-$B$10)*$B$2*Output!$U$6*$S$4/Output!$U$3</f>
        <v>1367.226696044293</v>
      </c>
      <c r="BL33" s="5">
        <f>(D36-$B$10)*$B$2*Output!$U$6*$S$4/Output!$U$3</f>
        <v>2123.5395189866304</v>
      </c>
      <c r="BN33" s="5">
        <v>2047</v>
      </c>
      <c r="BO33" s="5">
        <f>(B36-$B$10)*$B$2*Output!$U$6*$T$4/Output!$U$3</f>
        <v>0</v>
      </c>
      <c r="BP33" s="5">
        <f>(C36-$B$10)*$B$2*Output!$U$6*$T$4/Output!$U$3</f>
        <v>0</v>
      </c>
      <c r="BQ33" s="5">
        <f>(D36-$B$10)*$B$2*Output!$U$6*$T$4/Output!$U$3</f>
        <v>0</v>
      </c>
      <c r="BS33" s="5">
        <v>2047</v>
      </c>
      <c r="BT33" s="5">
        <f>(B36-$B$10)*$B$2*Output!$U$6*$U$4/Output!$U$3</f>
        <v>0</v>
      </c>
      <c r="BU33" s="5">
        <f>(C36-$B$10)*$B$2*Output!$U$6*$U$4/Output!$U$3</f>
        <v>0</v>
      </c>
      <c r="BV33" s="5">
        <f>(D36-$B$10)*$B$2*Output!$U$6*$U$4/Output!$U$3</f>
        <v>0</v>
      </c>
      <c r="BX33" s="5">
        <v>2047</v>
      </c>
      <c r="BY33" s="5">
        <f>(B36-$B$10)*$B$2*Output!$U$6*$V$4/Output!$U$3</f>
        <v>0</v>
      </c>
      <c r="BZ33" s="5">
        <f>(C36-$B$10)*$B$2*Output!$U$6*$V$4/Output!$U$3</f>
        <v>0</v>
      </c>
      <c r="CA33" s="5">
        <f>(D36-$B$10)*$B$2*Output!$U$6*$V$4/Output!$U$3</f>
        <v>0</v>
      </c>
      <c r="CC33" s="5">
        <v>2047</v>
      </c>
      <c r="CD33" s="5">
        <f>(B36-$B$10)*$B$2*Output!$U$6*$W$4/Output!$U$3</f>
        <v>727.21391770603429</v>
      </c>
      <c r="CE33" s="5">
        <f>(C36-$B$10)*$B$2*Output!$U$6*$W$4/Output!$U$3</f>
        <v>1627.5064715328792</v>
      </c>
      <c r="CF33" s="5">
        <f>(D36-$B$10)*$B$2*Output!$U$6*$W$4/Output!$U$3</f>
        <v>2527.7990253597231</v>
      </c>
    </row>
    <row r="34" spans="1:84" x14ac:dyDescent="0.25">
      <c r="A34" s="5">
        <v>2045</v>
      </c>
      <c r="B34" s="5">
        <v>5.8457693366363835E-3</v>
      </c>
      <c r="C34" s="5">
        <v>9.4487589231297946E-3</v>
      </c>
      <c r="D34" s="5">
        <v>1.3051748509623205E-2</v>
      </c>
      <c r="F34" s="5">
        <v>2048</v>
      </c>
      <c r="G34" s="5">
        <f>(B37-$B$10)*$B$2*Output!$U$6*$G$4/Output!$U$3</f>
        <v>275.0716196226291</v>
      </c>
      <c r="H34" s="5">
        <f>(C37-$B$10)*$B$2*Output!$U$6*$G$4/Output!$U$3</f>
        <v>612.87382728665239</v>
      </c>
      <c r="I34" s="5">
        <f>(D37-$B$10)*$B$2*Output!$U$6*$G$4/Output!$U$3</f>
        <v>950.67603495067556</v>
      </c>
      <c r="K34" s="5">
        <v>2048</v>
      </c>
      <c r="L34" s="5">
        <f>(B37-$B$10)*$B$2*Output!$U$6*$I$4/Output!$U$3</f>
        <v>9761.0194338089186</v>
      </c>
      <c r="M34" s="5">
        <f>(C37-$B$10)*$B$2*Output!$U$6*$I$4/Output!$U$3</f>
        <v>21748.057276228457</v>
      </c>
      <c r="N34" s="5">
        <f>(D37-$B$10)*$B$2*Output!$U$6*$I$4/Output!$U$3</f>
        <v>33735.095118647987</v>
      </c>
      <c r="P34" s="5">
        <v>2048</v>
      </c>
      <c r="Q34" s="5">
        <f>(B37-$B$10)*$B$2*Output!$U$6*$J$4/Output!$U$3</f>
        <v>7167.1244517276236</v>
      </c>
      <c r="R34" s="5">
        <f>(C37-$B$10)*$B$2*Output!$U$6*$J$4/Output!$U$3</f>
        <v>15968.724797549785</v>
      </c>
      <c r="S34" s="5">
        <f>(D37-$B$10)*$B$2*Output!$U$6*$J$4/Output!$U$3</f>
        <v>24770.325143371938</v>
      </c>
      <c r="U34" s="5">
        <v>2048</v>
      </c>
      <c r="V34" s="5">
        <f>(B37-$B$10)*$B$2*Output!$U$6*$K$4/Output!$U$3</f>
        <v>5769.8855706777231</v>
      </c>
      <c r="W34" s="5">
        <f>(C37-$B$10)*$B$2*Output!$U$6*$K$4/Output!$U$3</f>
        <v>12855.604142508841</v>
      </c>
      <c r="X34" s="5">
        <f>(D37-$B$10)*$B$2*Output!$U$6*$K$4/Output!$U$3</f>
        <v>19941.322714339953</v>
      </c>
      <c r="Z34" s="5">
        <v>2048</v>
      </c>
      <c r="AA34" s="5">
        <f>(B37-$B$10)*$B$2*Output!$U$6*$L$4/Output!$U$3</f>
        <v>1610.7597218141977</v>
      </c>
      <c r="AB34" s="5">
        <f>(C37-$B$10)*$B$2*Output!$U$6*$L$4/Output!$U$3</f>
        <v>3588.8561564503848</v>
      </c>
      <c r="AC34" s="5">
        <f>(D37-$B$10)*$B$2*Output!$U$6*$L$4/Output!$U$3</f>
        <v>5566.9525910865705</v>
      </c>
      <c r="AE34" s="5">
        <v>2048</v>
      </c>
      <c r="AF34" s="5">
        <f>(B37-$B$10)*$B$2*Output!$U$6*$M$4/Output!$U$3</f>
        <v>865.48283560165839</v>
      </c>
      <c r="AG34" s="5">
        <f>(C37-$B$10)*$B$2*Output!$U$6*$M$4/Output!$U$3</f>
        <v>1928.340621376326</v>
      </c>
      <c r="AH34" s="5">
        <f>(D37-$B$10)*$B$2*Output!$U$6*$M$4/Output!$U$3</f>
        <v>2991.1984071509933</v>
      </c>
      <c r="AJ34" s="5">
        <v>2048</v>
      </c>
      <c r="AK34" s="5">
        <f>(B37-$B$10)*$B$2*Output!$U$6*$N$4/Output!$U$3</f>
        <v>1153.9771141355445</v>
      </c>
      <c r="AL34" s="5">
        <f>(C37-$B$10)*$B$2*Output!$U$6*$N$4/Output!$U$3</f>
        <v>2571.1208285017683</v>
      </c>
      <c r="AM34" s="5">
        <f>(D37-$B$10)*$B$2*Output!$U$6*$N$4/Output!$U$3</f>
        <v>3988.2645428679907</v>
      </c>
      <c r="AO34" s="5">
        <v>2048</v>
      </c>
      <c r="AP34" s="5">
        <f>(B37-$B$10)*$B$2*Output!$U$6*$O$4/Output!$U$3</f>
        <v>3277.2983817448621</v>
      </c>
      <c r="AQ34" s="5">
        <f>(C37-$B$10)*$B$2*Output!$U$6*$O$4/Output!$U$3</f>
        <v>7301.9906784127152</v>
      </c>
      <c r="AR34" s="5">
        <f>(D37-$B$10)*$B$2*Output!$U$6*$O$4/Output!$U$3</f>
        <v>11326.682975080566</v>
      </c>
      <c r="AT34" s="5">
        <v>2048</v>
      </c>
      <c r="AU34" s="5">
        <f>(B37-$B$10)*$B$2*Output!$U$6*$P$4/Output!$U$3</f>
        <v>4136.3960157944848</v>
      </c>
      <c r="AV34" s="5">
        <f>(C37-$B$10)*$B$2*Output!$U$6*$P$4/Output!$U$3</f>
        <v>9216.1047397442035</v>
      </c>
      <c r="AW34" s="5">
        <f>(D37-$B$10)*$B$2*Output!$U$6*$P$4/Output!$U$3</f>
        <v>14295.813463693918</v>
      </c>
      <c r="AY34" s="5">
        <v>2048</v>
      </c>
      <c r="AZ34" s="5">
        <f>(B37-$B$10)*$B$2*Output!$U$6*$Q$4/Output!$U$3</f>
        <v>604.55018692380941</v>
      </c>
      <c r="BA34" s="5">
        <f>(C37-$B$10)*$B$2*Output!$U$6*$Q$4/Output!$U$3</f>
        <v>1346.9691542703067</v>
      </c>
      <c r="BB34" s="5">
        <f>(D37-$B$10)*$B$2*Output!$U$6*$Q$4/Output!$U$3</f>
        <v>2089.3881216168038</v>
      </c>
      <c r="BD34" s="5">
        <v>2048</v>
      </c>
      <c r="BE34" s="5">
        <f>(B37-$B$10)*$B$2*Output!$U$6*$R$4/Output!$U$3</f>
        <v>1050.0082193939847</v>
      </c>
      <c r="BF34" s="5">
        <f>(C37-$B$10)*$B$2*Output!$U$6*$R$4/Output!$U$3</f>
        <v>2339.4727416273749</v>
      </c>
      <c r="BG34" s="5">
        <f>(D37-$B$10)*$B$2*Output!$U$6*$R$4/Output!$U$3</f>
        <v>3628.9372638607638</v>
      </c>
      <c r="BI34" s="5">
        <v>2048</v>
      </c>
      <c r="BJ34" s="5">
        <f>(B37-$B$10)*$B$2*Output!$U$6*$S$4/Output!$U$3</f>
        <v>636.36861781453638</v>
      </c>
      <c r="BK34" s="5">
        <f>(C37-$B$10)*$B$2*Output!$U$6*$S$4/Output!$U$3</f>
        <v>1417.8622676529546</v>
      </c>
      <c r="BL34" s="5">
        <f>(D37-$B$10)*$B$2*Output!$U$6*$S$4/Output!$U$3</f>
        <v>2199.3559174913721</v>
      </c>
      <c r="BN34" s="5">
        <v>2048</v>
      </c>
      <c r="BO34" s="5">
        <f>(B37-$B$10)*$B$2*Output!$U$6*$T$4/Output!$U$3</f>
        <v>0</v>
      </c>
      <c r="BP34" s="5">
        <f>(C37-$B$10)*$B$2*Output!$U$6*$T$4/Output!$U$3</f>
        <v>0</v>
      </c>
      <c r="BQ34" s="5">
        <f>(D37-$B$10)*$B$2*Output!$U$6*$T$4/Output!$U$3</f>
        <v>0</v>
      </c>
      <c r="BS34" s="5">
        <v>2048</v>
      </c>
      <c r="BT34" s="5">
        <f>(B37-$B$10)*$B$2*Output!$U$6*$U$4/Output!$U$3</f>
        <v>0</v>
      </c>
      <c r="BU34" s="5">
        <f>(C37-$B$10)*$B$2*Output!$U$6*$U$4/Output!$U$3</f>
        <v>0</v>
      </c>
      <c r="BV34" s="5">
        <f>(D37-$B$10)*$B$2*Output!$U$6*$U$4/Output!$U$3</f>
        <v>0</v>
      </c>
      <c r="BX34" s="5">
        <v>2048</v>
      </c>
      <c r="BY34" s="5">
        <f>(B37-$B$10)*$B$2*Output!$U$6*$V$4/Output!$U$3</f>
        <v>0</v>
      </c>
      <c r="BZ34" s="5">
        <f>(C37-$B$10)*$B$2*Output!$U$6*$V$4/Output!$U$3</f>
        <v>0</v>
      </c>
      <c r="CA34" s="5">
        <f>(D37-$B$10)*$B$2*Output!$U$6*$V$4/Output!$U$3</f>
        <v>0</v>
      </c>
      <c r="CC34" s="5">
        <v>2048</v>
      </c>
      <c r="CD34" s="5">
        <f>(B37-$B$10)*$B$2*Output!$U$6*$W$4/Output!$U$3</f>
        <v>757.51449761045228</v>
      </c>
      <c r="CE34" s="5">
        <f>(C37-$B$10)*$B$2*Output!$U$6*$W$4/Output!$U$3</f>
        <v>1687.7815676243274</v>
      </c>
      <c r="CF34" s="5">
        <f>(D37-$B$10)*$B$2*Output!$U$6*$W$4/Output!$U$3</f>
        <v>2618.0486376382023</v>
      </c>
    </row>
    <row r="35" spans="1:84" x14ac:dyDescent="0.25">
      <c r="A35" s="5">
        <v>2046</v>
      </c>
      <c r="B35" s="5">
        <v>5.9751224883016736E-3</v>
      </c>
      <c r="C35" s="5">
        <v>9.695744849624972E-3</v>
      </c>
      <c r="D35" s="5">
        <v>1.3416367210948269E-2</v>
      </c>
      <c r="F35" s="5">
        <v>2049</v>
      </c>
      <c r="G35" s="5">
        <f>(B38-$B$10)*$B$2*Output!$U$6*$G$4/Output!$U$3</f>
        <v>286.07448440753427</v>
      </c>
      <c r="H35" s="5">
        <f>(C38-$B$10)*$B$2*Output!$U$6*$G$4/Output!$U$3</f>
        <v>635.21891805445944</v>
      </c>
      <c r="I35" s="5">
        <f>(D38-$B$10)*$B$2*Output!$U$6*$G$4/Output!$U$3</f>
        <v>984.36335170138489</v>
      </c>
      <c r="K35" s="5">
        <v>2049</v>
      </c>
      <c r="L35" s="5">
        <f>(B38-$B$10)*$B$2*Output!$U$6*$I$4/Output!$U$3</f>
        <v>10151.460211161275</v>
      </c>
      <c r="M35" s="5">
        <f>(C38-$B$10)*$B$2*Output!$U$6*$I$4/Output!$U$3</f>
        <v>22540.98119013137</v>
      </c>
      <c r="N35" s="5">
        <f>(D38-$B$10)*$B$2*Output!$U$6*$I$4/Output!$U$3</f>
        <v>34930.50216910147</v>
      </c>
      <c r="P35" s="5">
        <v>2049</v>
      </c>
      <c r="Q35" s="5">
        <f>(B38-$B$10)*$B$2*Output!$U$6*$J$4/Output!$U$3</f>
        <v>7453.8094297967282</v>
      </c>
      <c r="R35" s="5">
        <f>(C38-$B$10)*$B$2*Output!$U$6*$J$4/Output!$U$3</f>
        <v>16550.936974283002</v>
      </c>
      <c r="S35" s="5">
        <f>(D38-$B$10)*$B$2*Output!$U$6*$J$4/Output!$U$3</f>
        <v>25648.064518769283</v>
      </c>
      <c r="U35" s="5">
        <v>2049</v>
      </c>
      <c r="V35" s="5">
        <f>(B38-$B$10)*$B$2*Output!$U$6*$K$4/Output!$U$3</f>
        <v>6000.6809935048323</v>
      </c>
      <c r="W35" s="5">
        <f>(C38-$B$10)*$B$2*Output!$U$6*$K$4/Output!$U$3</f>
        <v>13324.313408021329</v>
      </c>
      <c r="X35" s="5">
        <f>(D38-$B$10)*$B$2*Output!$U$6*$K$4/Output!$U$3</f>
        <v>20647.945822537837</v>
      </c>
      <c r="Z35" s="5">
        <v>2049</v>
      </c>
      <c r="AA35" s="5">
        <f>(B38-$B$10)*$B$2*Output!$U$6*$L$4/Output!$U$3</f>
        <v>1675.1901106867656</v>
      </c>
      <c r="AB35" s="5">
        <f>(C38-$B$10)*$B$2*Output!$U$6*$L$4/Output!$U$3</f>
        <v>3719.7041597392881</v>
      </c>
      <c r="AC35" s="5">
        <f>(D38-$B$10)*$B$2*Output!$U$6*$L$4/Output!$U$3</f>
        <v>5764.2182087918127</v>
      </c>
      <c r="AE35" s="5">
        <v>2049</v>
      </c>
      <c r="AF35" s="5">
        <f>(B38-$B$10)*$B$2*Output!$U$6*$M$4/Output!$U$3</f>
        <v>900.10214902572477</v>
      </c>
      <c r="AG35" s="5">
        <f>(C38-$B$10)*$B$2*Output!$U$6*$M$4/Output!$U$3</f>
        <v>1998.6470112031996</v>
      </c>
      <c r="AH35" s="5">
        <f>(D38-$B$10)*$B$2*Output!$U$6*$M$4/Output!$U$3</f>
        <v>3097.1918733806751</v>
      </c>
      <c r="AJ35" s="5">
        <v>2049</v>
      </c>
      <c r="AK35" s="5">
        <f>(B38-$B$10)*$B$2*Output!$U$6*$N$4/Output!$U$3</f>
        <v>1200.1361987009664</v>
      </c>
      <c r="AL35" s="5">
        <f>(C38-$B$10)*$B$2*Output!$U$6*$N$4/Output!$U$3</f>
        <v>2664.8626816042661</v>
      </c>
      <c r="AM35" s="5">
        <f>(D38-$B$10)*$B$2*Output!$U$6*$N$4/Output!$U$3</f>
        <v>4129.5891645075671</v>
      </c>
      <c r="AO35" s="5">
        <v>2049</v>
      </c>
      <c r="AP35" s="5">
        <f>(B38-$B$10)*$B$2*Output!$U$6*$O$4/Output!$U$3</f>
        <v>3408.3903170146564</v>
      </c>
      <c r="AQ35" s="5">
        <f>(C38-$B$10)*$B$2*Output!$U$6*$O$4/Output!$U$3</f>
        <v>7568.217815598814</v>
      </c>
      <c r="AR35" s="5">
        <f>(D38-$B$10)*$B$2*Output!$U$6*$O$4/Output!$U$3</f>
        <v>11728.045314182975</v>
      </c>
      <c r="AT35" s="5">
        <v>2049</v>
      </c>
      <c r="AU35" s="5">
        <f>(B38-$B$10)*$B$2*Output!$U$6*$P$4/Output!$U$3</f>
        <v>4301.8518564262649</v>
      </c>
      <c r="AV35" s="5">
        <f>(C38-$B$10)*$B$2*Output!$U$6*$P$4/Output!$U$3</f>
        <v>9552.1195730858799</v>
      </c>
      <c r="AW35" s="5">
        <f>(D38-$B$10)*$B$2*Output!$U$6*$P$4/Output!$U$3</f>
        <v>14802.3872897455</v>
      </c>
      <c r="AY35" s="5">
        <v>2049</v>
      </c>
      <c r="AZ35" s="5">
        <f>(B38-$B$10)*$B$2*Output!$U$6*$Q$4/Output!$U$3</f>
        <v>628.73219440076184</v>
      </c>
      <c r="BA35" s="5">
        <f>(C38-$B$10)*$B$2*Output!$U$6*$Q$4/Output!$U$3</f>
        <v>1396.0790145279364</v>
      </c>
      <c r="BB35" s="5">
        <f>(D38-$B$10)*$B$2*Output!$U$6*$Q$4/Output!$U$3</f>
        <v>2163.4258346551119</v>
      </c>
      <c r="BD35" s="5">
        <v>2049</v>
      </c>
      <c r="BE35" s="5">
        <f>(B38-$B$10)*$B$2*Output!$U$6*$R$4/Output!$U$3</f>
        <v>1092.0085481697442</v>
      </c>
      <c r="BF35" s="5">
        <f>(C38-$B$10)*$B$2*Output!$U$6*$R$4/Output!$U$3</f>
        <v>2424.7688147064159</v>
      </c>
      <c r="BG35" s="5">
        <f>(D38-$B$10)*$B$2*Output!$U$6*$R$4/Output!$U$3</f>
        <v>3757.529081243089</v>
      </c>
      <c r="BI35" s="5">
        <v>2049</v>
      </c>
      <c r="BJ35" s="5">
        <f>(B38-$B$10)*$B$2*Output!$U$6*$S$4/Output!$U$3</f>
        <v>661.82336252711775</v>
      </c>
      <c r="BK35" s="5">
        <f>(C38-$B$10)*$B$2*Output!$U$6*$S$4/Output!$U$3</f>
        <v>1469.5568573978278</v>
      </c>
      <c r="BL35" s="5">
        <f>(D38-$B$10)*$B$2*Output!$U$6*$S$4/Output!$U$3</f>
        <v>2277.2903522685392</v>
      </c>
      <c r="BN35" s="5">
        <v>2049</v>
      </c>
      <c r="BO35" s="5">
        <f>(B38-$B$10)*$B$2*Output!$U$6*$T$4/Output!$U$3</f>
        <v>0</v>
      </c>
      <c r="BP35" s="5">
        <f>(C38-$B$10)*$B$2*Output!$U$6*$T$4/Output!$U$3</f>
        <v>0</v>
      </c>
      <c r="BQ35" s="5">
        <f>(D38-$B$10)*$B$2*Output!$U$6*$T$4/Output!$U$3</f>
        <v>0</v>
      </c>
      <c r="BS35" s="5">
        <v>2049</v>
      </c>
      <c r="BT35" s="5">
        <f>(B38-$B$10)*$B$2*Output!$U$6*$U$4/Output!$U$3</f>
        <v>0</v>
      </c>
      <c r="BU35" s="5">
        <f>(C38-$B$10)*$B$2*Output!$U$6*$U$4/Output!$U$3</f>
        <v>0</v>
      </c>
      <c r="BV35" s="5">
        <f>(D38-$B$10)*$B$2*Output!$U$6*$U$4/Output!$U$3</f>
        <v>0</v>
      </c>
      <c r="BX35" s="5">
        <v>2049</v>
      </c>
      <c r="BY35" s="5">
        <f>(B38-$B$10)*$B$2*Output!$U$6*$V$4/Output!$U$3</f>
        <v>0</v>
      </c>
      <c r="BZ35" s="5">
        <f>(C38-$B$10)*$B$2*Output!$U$6*$V$4/Output!$U$3</f>
        <v>0</v>
      </c>
      <c r="CA35" s="5">
        <f>(D38-$B$10)*$B$2*Output!$U$6*$V$4/Output!$U$3</f>
        <v>0</v>
      </c>
      <c r="CC35" s="5">
        <v>2049</v>
      </c>
      <c r="CD35" s="5">
        <f>(B38-$B$10)*$B$2*Output!$U$6*$W$4/Output!$U$3</f>
        <v>787.81507751487038</v>
      </c>
      <c r="CE35" s="5">
        <f>(C38-$B$10)*$B$2*Output!$U$6*$W$4/Output!$U$3</f>
        <v>1749.3172877769809</v>
      </c>
      <c r="CF35" s="5">
        <f>(D38-$B$10)*$B$2*Output!$U$6*$W$4/Output!$U$3</f>
        <v>2710.8194980390927</v>
      </c>
    </row>
    <row r="36" spans="1:84" x14ac:dyDescent="0.25">
      <c r="A36" s="5">
        <v>2047</v>
      </c>
      <c r="B36" s="5">
        <v>6.1044756399669638E-3</v>
      </c>
      <c r="C36" s="5">
        <v>9.9478238407489233E-3</v>
      </c>
      <c r="D36" s="5">
        <v>1.3791172041530879E-2</v>
      </c>
      <c r="F36" s="5">
        <v>2050</v>
      </c>
      <c r="G36" s="5">
        <f>(B39-$B$10)*$B$2*Output!$U$6*$G$4/Output!$U$3</f>
        <v>297.07734919243939</v>
      </c>
      <c r="H36" s="5">
        <f>(C39-$B$10)*$B$2*Output!$U$6*$G$4/Output!$U$3</f>
        <v>658.03455978621264</v>
      </c>
      <c r="I36" s="5">
        <f>(D39-$B$10)*$B$2*Output!$U$6*$G$4/Output!$U$3</f>
        <v>1018.991770379986</v>
      </c>
      <c r="K36" s="5">
        <v>2050</v>
      </c>
      <c r="L36" s="5">
        <f>(B39-$B$10)*$B$2*Output!$U$6*$I$4/Output!$U$3</f>
        <v>10541.900988513631</v>
      </c>
      <c r="M36" s="5">
        <f>(C39-$B$10)*$B$2*Output!$U$6*$I$4/Output!$U$3</f>
        <v>23350.60278120642</v>
      </c>
      <c r="N36" s="5">
        <f>(D39-$B$10)*$B$2*Output!$U$6*$I$4/Output!$U$3</f>
        <v>36159.304573899222</v>
      </c>
      <c r="P36" s="5">
        <v>2050</v>
      </c>
      <c r="Q36" s="5">
        <f>(B39-$B$10)*$B$2*Output!$U$6*$J$4/Output!$U$3</f>
        <v>7740.4944078658327</v>
      </c>
      <c r="R36" s="5">
        <f>(C39-$B$10)*$B$2*Output!$U$6*$J$4/Output!$U$3</f>
        <v>17145.40958458661</v>
      </c>
      <c r="S36" s="5">
        <f>(D39-$B$10)*$B$2*Output!$U$6*$J$4/Output!$U$3</f>
        <v>26550.324761307391</v>
      </c>
      <c r="U36" s="5">
        <v>2050</v>
      </c>
      <c r="V36" s="5">
        <f>(B39-$B$10)*$B$2*Output!$U$6*$K$4/Output!$U$3</f>
        <v>6231.4764163319405</v>
      </c>
      <c r="W36" s="5">
        <f>(C39-$B$10)*$B$2*Output!$U$6*$K$4/Output!$U$3</f>
        <v>13802.892921947185</v>
      </c>
      <c r="X36" s="5">
        <f>(D39-$B$10)*$B$2*Output!$U$6*$K$4/Output!$U$3</f>
        <v>21374.309427562432</v>
      </c>
      <c r="Z36" s="5">
        <v>2050</v>
      </c>
      <c r="AA36" s="5">
        <f>(B39-$B$10)*$B$2*Output!$U$6*$L$4/Output!$U$3</f>
        <v>1739.6204995593334</v>
      </c>
      <c r="AB36" s="5">
        <f>(C39-$B$10)*$B$2*Output!$U$6*$L$4/Output!$U$3</f>
        <v>3853.3076073769225</v>
      </c>
      <c r="AC36" s="5">
        <f>(D39-$B$10)*$B$2*Output!$U$6*$L$4/Output!$U$3</f>
        <v>5966.9947151945116</v>
      </c>
      <c r="AE36" s="5">
        <v>2050</v>
      </c>
      <c r="AF36" s="5">
        <f>(B39-$B$10)*$B$2*Output!$U$6*$M$4/Output!$U$3</f>
        <v>934.72146244979103</v>
      </c>
      <c r="AG36" s="5">
        <f>(C39-$B$10)*$B$2*Output!$U$6*$M$4/Output!$U$3</f>
        <v>2070.4339382920771</v>
      </c>
      <c r="AH36" s="5">
        <f>(D39-$B$10)*$B$2*Output!$U$6*$M$4/Output!$U$3</f>
        <v>3206.1464141343645</v>
      </c>
      <c r="AJ36" s="5">
        <v>2050</v>
      </c>
      <c r="AK36" s="5">
        <f>(B39-$B$10)*$B$2*Output!$U$6*$N$4/Output!$U$3</f>
        <v>1246.295283266388</v>
      </c>
      <c r="AL36" s="5">
        <f>(C39-$B$10)*$B$2*Output!$U$6*$N$4/Output!$U$3</f>
        <v>2760.5785843894364</v>
      </c>
      <c r="AM36" s="5">
        <f>(D39-$B$10)*$B$2*Output!$U$6*$N$4/Output!$U$3</f>
        <v>4274.861885512486</v>
      </c>
      <c r="AO36" s="5">
        <v>2050</v>
      </c>
      <c r="AP36" s="5">
        <f>(B39-$B$10)*$B$2*Output!$U$6*$O$4/Output!$U$3</f>
        <v>3539.4822522844502</v>
      </c>
      <c r="AQ36" s="5">
        <f>(C39-$B$10)*$B$2*Output!$U$6*$O$4/Output!$U$3</f>
        <v>7840.0512596615899</v>
      </c>
      <c r="AR36" s="5">
        <f>(D39-$B$10)*$B$2*Output!$U$6*$O$4/Output!$U$3</f>
        <v>12140.62026703873</v>
      </c>
      <c r="AT36" s="5">
        <v>2050</v>
      </c>
      <c r="AU36" s="5">
        <f>(B39-$B$10)*$B$2*Output!$U$6*$P$4/Output!$U$3</f>
        <v>4467.3076970580441</v>
      </c>
      <c r="AV36" s="5">
        <f>(C39-$B$10)*$B$2*Output!$U$6*$P$4/Output!$U$3</f>
        <v>9895.2103277282185</v>
      </c>
      <c r="AW36" s="5">
        <f>(D39-$B$10)*$B$2*Output!$U$6*$P$4/Output!$U$3</f>
        <v>15323.112958398397</v>
      </c>
      <c r="AY36" s="5">
        <v>2050</v>
      </c>
      <c r="AZ36" s="5">
        <f>(B39-$B$10)*$B$2*Output!$U$6*$Q$4/Output!$U$3</f>
        <v>652.91420187771405</v>
      </c>
      <c r="BA36" s="5">
        <f>(C39-$B$10)*$B$2*Output!$U$6*$Q$4/Output!$U$3</f>
        <v>1446.2230478987399</v>
      </c>
      <c r="BB36" s="5">
        <f>(D39-$B$10)*$B$2*Output!$U$6*$Q$4/Output!$U$3</f>
        <v>2239.5318939197659</v>
      </c>
      <c r="BD36" s="5">
        <v>2050</v>
      </c>
      <c r="BE36" s="5">
        <f>(B39-$B$10)*$B$2*Output!$U$6*$R$4/Output!$U$3</f>
        <v>1134.0088769455035</v>
      </c>
      <c r="BF36" s="5">
        <f>(C39-$B$10)*$B$2*Output!$U$6*$R$4/Output!$U$3</f>
        <v>2511.861083192548</v>
      </c>
      <c r="BG36" s="5">
        <f>(D39-$B$10)*$B$2*Output!$U$6*$R$4/Output!$U$3</f>
        <v>3889.7132894395936</v>
      </c>
      <c r="BI36" s="5">
        <v>2050</v>
      </c>
      <c r="BJ36" s="5">
        <f>(B39-$B$10)*$B$2*Output!$U$6*$S$4/Output!$U$3</f>
        <v>687.27810723969912</v>
      </c>
      <c r="BK36" s="5">
        <f>(C39-$B$10)*$B$2*Output!$U$6*$S$4/Output!$U$3</f>
        <v>1522.3400504197261</v>
      </c>
      <c r="BL36" s="5">
        <f>(D39-$B$10)*$B$2*Output!$U$6*$S$4/Output!$U$3</f>
        <v>2357.401993599754</v>
      </c>
      <c r="BN36" s="5">
        <v>2050</v>
      </c>
      <c r="BO36" s="5">
        <f>(B39-$B$10)*$B$2*Output!$U$6*$T$4/Output!$U$3</f>
        <v>0</v>
      </c>
      <c r="BP36" s="5">
        <f>(C39-$B$10)*$B$2*Output!$U$6*$T$4/Output!$U$3</f>
        <v>0</v>
      </c>
      <c r="BQ36" s="5">
        <f>(D39-$B$10)*$B$2*Output!$U$6*$T$4/Output!$U$3</f>
        <v>0</v>
      </c>
      <c r="BS36" s="5">
        <v>2050</v>
      </c>
      <c r="BT36" s="5">
        <f>(B39-$B$10)*$B$2*Output!$U$6*$U$4/Output!$U$3</f>
        <v>0</v>
      </c>
      <c r="BU36" s="5">
        <f>(C39-$B$10)*$B$2*Output!$U$6*$U$4/Output!$U$3</f>
        <v>0</v>
      </c>
      <c r="BV36" s="5">
        <f>(D39-$B$10)*$B$2*Output!$U$6*$U$4/Output!$U$3</f>
        <v>0</v>
      </c>
      <c r="BX36" s="5">
        <v>2050</v>
      </c>
      <c r="BY36" s="5">
        <f>(B39-$B$10)*$B$2*Output!$U$6*$V$4/Output!$U$3</f>
        <v>0</v>
      </c>
      <c r="BZ36" s="5">
        <f>(C39-$B$10)*$B$2*Output!$U$6*$V$4/Output!$U$3</f>
        <v>0</v>
      </c>
      <c r="CA36" s="5">
        <f>(D39-$B$10)*$B$2*Output!$U$6*$V$4/Output!$U$3</f>
        <v>0</v>
      </c>
      <c r="CC36" s="5">
        <v>2050</v>
      </c>
      <c r="CD36" s="5">
        <f>(B39-$B$10)*$B$2*Output!$U$6*$W$4/Output!$U$3</f>
        <v>818.11565741928848</v>
      </c>
      <c r="CE36" s="5">
        <f>(C39-$B$10)*$B$2*Output!$U$6*$W$4/Output!$U$3</f>
        <v>1812.1488492728556</v>
      </c>
      <c r="CF36" s="5">
        <f>(D39-$B$10)*$B$2*Output!$U$6*$W$4/Output!$U$3</f>
        <v>2806.1820411264234</v>
      </c>
    </row>
    <row r="37" spans="1:84" x14ac:dyDescent="0.25">
      <c r="A37" s="5">
        <v>2048</v>
      </c>
      <c r="B37" s="5">
        <v>6.233828791632254E-3</v>
      </c>
      <c r="C37" s="5">
        <v>1.0205138178327664E-2</v>
      </c>
      <c r="D37" s="5">
        <v>1.417644756502307E-2</v>
      </c>
    </row>
    <row r="38" spans="1:84" x14ac:dyDescent="0.25">
      <c r="A38" s="5">
        <v>2049</v>
      </c>
      <c r="B38" s="5">
        <v>6.3631819432975441E-3</v>
      </c>
      <c r="C38" s="5">
        <v>1.0467834119027413E-2</v>
      </c>
      <c r="D38" s="5">
        <v>1.4572486294757284E-2</v>
      </c>
      <c r="G38" s="5">
        <f>SUM(G10:G36)</f>
        <v>4159.0828886941517</v>
      </c>
      <c r="H38" s="5">
        <f t="shared" ref="H38:I38" si="1">SUM(H10:H36)</f>
        <v>9715.1149062199493</v>
      </c>
      <c r="I38" s="5">
        <f t="shared" si="1"/>
        <v>15271.146923745748</v>
      </c>
      <c r="L38" s="5">
        <f>SUM(L10:L36)</f>
        <v>147586.61383919086</v>
      </c>
      <c r="M38" s="5">
        <f t="shared" ref="M38:N38" si="2">SUM(M10:M36)</f>
        <v>344744.49065809185</v>
      </c>
      <c r="N38" s="5">
        <f t="shared" si="2"/>
        <v>541902.36747699277</v>
      </c>
      <c r="Q38" s="5">
        <f>SUM(Q10:Q36)</f>
        <v>108366.92171012168</v>
      </c>
      <c r="R38" s="5">
        <f t="shared" ref="R38:S38" si="3">SUM(R10:R36)</f>
        <v>253132.03045533079</v>
      </c>
      <c r="S38" s="5">
        <f t="shared" si="3"/>
        <v>397897.13920053991</v>
      </c>
      <c r="V38" s="5">
        <f>SUM(V10:V36)</f>
        <v>87240.66982864718</v>
      </c>
      <c r="W38" s="5">
        <f t="shared" ref="W38:X38" si="4">SUM(W10:W36)</f>
        <v>203783.65965844307</v>
      </c>
      <c r="X38" s="5">
        <f t="shared" si="4"/>
        <v>320326.64948823885</v>
      </c>
      <c r="AA38" s="5">
        <f>SUM(AA10:AA36)</f>
        <v>24354.68699383067</v>
      </c>
      <c r="AB38" s="5">
        <f t="shared" ref="AB38:AC38" si="5">SUM(AB10:AB36)</f>
        <v>56889.60498798202</v>
      </c>
      <c r="AC38" s="5">
        <f t="shared" si="5"/>
        <v>89424.522982133363</v>
      </c>
      <c r="AF38" s="5">
        <f>SUM(AF10:AF36)</f>
        <v>13086.100474297073</v>
      </c>
      <c r="AG38" s="5">
        <f t="shared" ref="AG38:AH38" si="6">SUM(AG10:AG36)</f>
        <v>30567.548948766456</v>
      </c>
      <c r="AH38" s="5">
        <f t="shared" si="6"/>
        <v>48048.997423235836</v>
      </c>
      <c r="AK38" s="5">
        <f>SUM(AK10:AK36)</f>
        <v>17448.13396572943</v>
      </c>
      <c r="AL38" s="5">
        <f t="shared" ref="AL38:AM38" si="7">SUM(AL10:AL36)</f>
        <v>40756.731931688606</v>
      </c>
      <c r="AM38" s="5">
        <f t="shared" si="7"/>
        <v>64065.329897647782</v>
      </c>
      <c r="AP38" s="5">
        <f>SUM(AP10:AP36)</f>
        <v>49552.751531982314</v>
      </c>
      <c r="AQ38" s="5">
        <f t="shared" ref="AQ38:AR38" si="8">SUM(AQ10:AQ36)</f>
        <v>115749.23797773254</v>
      </c>
      <c r="AR38" s="5">
        <f t="shared" si="8"/>
        <v>181945.72442348278</v>
      </c>
      <c r="AU38" s="5">
        <f>SUM(AU10:AU36)</f>
        <v>62542.307758812618</v>
      </c>
      <c r="AV38" s="5">
        <f t="shared" ref="AV38:AW38" si="9">SUM(AV10:AV36)</f>
        <v>146091.27123403139</v>
      </c>
      <c r="AW38" s="5">
        <f t="shared" si="9"/>
        <v>229640.23470925013</v>
      </c>
      <c r="AZ38" s="5">
        <f>SUM(AZ10:AZ36)</f>
        <v>9140.7988262880008</v>
      </c>
      <c r="BA38" s="5">
        <f t="shared" ref="BA38:BB38" si="10">SUM(BA10:BA36)</f>
        <v>21351.801180358434</v>
      </c>
      <c r="BB38" s="5">
        <f t="shared" si="10"/>
        <v>33562.803534428873</v>
      </c>
      <c r="BE38" s="5">
        <f>SUM(BE10:BE36)</f>
        <v>15876.124277237052</v>
      </c>
      <c r="BF38" s="5">
        <f t="shared" ref="BF38:BG38" si="11">SUM(BF10:BF36)</f>
        <v>37084.707313254119</v>
      </c>
      <c r="BG38" s="5">
        <f t="shared" si="11"/>
        <v>58293.290349271192</v>
      </c>
      <c r="BJ38" s="5">
        <f>SUM(BJ10:BJ36)</f>
        <v>9621.8935013557875</v>
      </c>
      <c r="BK38" s="5">
        <f t="shared" ref="BK38:BL38" si="12">SUM(BK10:BK36)</f>
        <v>22475.580189850985</v>
      </c>
      <c r="BL38" s="5">
        <f t="shared" si="12"/>
        <v>35329.266878346192</v>
      </c>
      <c r="BO38" s="5">
        <f>SUM(BO10:BO36)</f>
        <v>0</v>
      </c>
      <c r="BP38" s="5">
        <f t="shared" ref="BP38:BQ38" si="13">SUM(BP10:BP36)</f>
        <v>0</v>
      </c>
      <c r="BQ38" s="5">
        <f t="shared" si="13"/>
        <v>0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11453.619203870039</v>
      </c>
      <c r="CE38" s="5">
        <f t="shared" ref="CE38:CF38" si="16">SUM(CE10:CE36)</f>
        <v>26754.270024327867</v>
      </c>
      <c r="CF38" s="5">
        <f t="shared" si="16"/>
        <v>42054.920844785694</v>
      </c>
    </row>
    <row r="39" spans="1:84" x14ac:dyDescent="0.25">
      <c r="A39" s="5">
        <v>2050</v>
      </c>
      <c r="B39" s="5">
        <v>6.4925350949628343E-3</v>
      </c>
      <c r="C39" s="5">
        <v>1.0736062005397265E-2</v>
      </c>
      <c r="D39" s="5">
        <v>1.4979588915831697E-2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19.952347788005319</v>
      </c>
      <c r="H45" s="5">
        <f t="shared" ref="H45:I45" si="17">$G$2-H10*33.33/1000000*0.35/0.16</f>
        <v>19.951541964283471</v>
      </c>
      <c r="I45" s="5">
        <f t="shared" si="17"/>
        <v>19.950736140561624</v>
      </c>
      <c r="K45" s="5">
        <v>2024</v>
      </c>
      <c r="L45" s="5">
        <f>$I$2-L10*33.33/1000000*3.2/1.89</f>
        <v>708.02296674521199</v>
      </c>
      <c r="M45" s="5">
        <f t="shared" ref="M45:N45" si="18">$I$2-M10*33.33/1000000*3.2/1.89</f>
        <v>708.00083429207552</v>
      </c>
      <c r="N45" s="5">
        <f t="shared" si="18"/>
        <v>707.97870183893906</v>
      </c>
      <c r="P45" s="5">
        <v>2024</v>
      </c>
      <c r="Q45" s="5">
        <f>$J$2-Q10*33.33/1000000*2.1/1.9</f>
        <v>519.8784389780684</v>
      </c>
      <c r="R45" s="5">
        <f t="shared" ref="R45:S45" si="19">$J$2-R10*33.33/1000000*2.1/1.9</f>
        <v>519.86783040819432</v>
      </c>
      <c r="S45" s="5">
        <f t="shared" si="19"/>
        <v>519.85722183832013</v>
      </c>
      <c r="U45" s="5">
        <v>2024</v>
      </c>
      <c r="V45" s="5">
        <f>$K$2-V10*33.33/1000000</f>
        <v>418.52836896963146</v>
      </c>
      <c r="W45" s="5">
        <f t="shared" ref="W45:X45" si="20">$K$2-W10*33.33/1000000</f>
        <v>418.52064192533396</v>
      </c>
      <c r="X45" s="5">
        <f t="shared" si="20"/>
        <v>418.51291488103647</v>
      </c>
      <c r="Z45" s="5">
        <v>2024</v>
      </c>
      <c r="AA45" s="5">
        <f>$L$2-AA10*33.33/1000000</f>
        <v>116.83916967068878</v>
      </c>
      <c r="AB45" s="5">
        <f t="shared" ref="AB45:AC45" si="21">$L$2-AB10*33.33/1000000</f>
        <v>116.83701253748906</v>
      </c>
      <c r="AC45" s="5">
        <f t="shared" si="21"/>
        <v>116.83485540428934</v>
      </c>
      <c r="AE45" s="5">
        <v>2024</v>
      </c>
      <c r="AF45" s="5">
        <f>$M$2-AF10*33.33/1000000*1.61/1.28</f>
        <v>62.778957865470943</v>
      </c>
      <c r="AG45" s="5">
        <f t="shared" ref="AG45:AH45" si="22">$M$2-AG10*33.33/1000000*1.61/1.28</f>
        <v>62.77749998953513</v>
      </c>
      <c r="AH45" s="5">
        <f t="shared" si="22"/>
        <v>62.77604211359931</v>
      </c>
      <c r="AJ45" s="5">
        <v>2024</v>
      </c>
      <c r="AK45" s="5">
        <f>$N$2-AK10*33.33/1000000*3.03/2.17</f>
        <v>83.705064072834958</v>
      </c>
      <c r="AL45" s="5">
        <f t="shared" ref="AL45:AM45" si="23">$N$2-AL10*33.33/1000000*3.03/2.17</f>
        <v>83.702906197791506</v>
      </c>
      <c r="AM45" s="5">
        <f t="shared" si="23"/>
        <v>83.700748322748069</v>
      </c>
      <c r="AO45" s="5">
        <v>2024</v>
      </c>
      <c r="AP45" s="5">
        <f>$O$2-AP10*33.33/1000000</f>
        <v>237.7243585746499</v>
      </c>
      <c r="AQ45" s="5">
        <f t="shared" ref="AQ45:AR45" si="24">$O$2-AQ10*33.33/1000000</f>
        <v>237.71996960896564</v>
      </c>
      <c r="AR45" s="5">
        <f t="shared" si="24"/>
        <v>237.71558064328136</v>
      </c>
      <c r="AT45" s="5">
        <v>2024</v>
      </c>
      <c r="AU45" s="5">
        <f>$P$2-AU10*33.33/1000000</f>
        <v>300.04045256994641</v>
      </c>
      <c r="AV45" s="5">
        <f t="shared" ref="AV45:AW45" si="25">$P$2-AV10*33.33/1000000</f>
        <v>300.03491309869446</v>
      </c>
      <c r="AW45" s="5">
        <f t="shared" si="25"/>
        <v>300.02937362744245</v>
      </c>
      <c r="AY45" s="5">
        <v>2024</v>
      </c>
      <c r="AZ45" s="5">
        <f>$Q$2-AZ10*33.33/1000000</f>
        <v>43.852066144838325</v>
      </c>
      <c r="BA45" s="5">
        <f t="shared" ref="BA45:BB45" si="26">$Q$2-BA10*33.33/1000000</f>
        <v>43.851256529809191</v>
      </c>
      <c r="BB45" s="5">
        <f t="shared" si="26"/>
        <v>43.850446914780058</v>
      </c>
      <c r="BD45" s="5">
        <v>2024</v>
      </c>
      <c r="BE45" s="5">
        <f>$R$2-BE10*33.33/1000000*3.42/2.86</f>
        <v>76.163840782533072</v>
      </c>
      <c r="BF45" s="5">
        <f t="shared" ref="BF45:BG45" si="27">$R$2-BF10*33.33/1000000*3.42/2.86</f>
        <v>76.162159274395634</v>
      </c>
      <c r="BG45" s="5">
        <f t="shared" si="27"/>
        <v>76.160477766258197</v>
      </c>
      <c r="BI45" s="5">
        <v>2024</v>
      </c>
      <c r="BJ45" s="5">
        <f>$S$2-BJ10*33.33/1000000*0.139/0.15</f>
        <v>46.160131842632637</v>
      </c>
      <c r="BK45" s="5">
        <f t="shared" ref="BK45:BL45" si="28">$S$2-BK10*33.33/1000000*0.139/0.15</f>
        <v>46.159342112884922</v>
      </c>
      <c r="BL45" s="5">
        <f t="shared" si="28"/>
        <v>46.158552383137199</v>
      </c>
      <c r="BN45" s="5">
        <v>2024</v>
      </c>
      <c r="BO45" s="5">
        <f>$T$2-BO10*$AA$2/1000000</f>
        <v>0</v>
      </c>
      <c r="BP45" s="5">
        <f t="shared" ref="BP45:BQ45" si="29">$T$2-BP10*$AA$2/1000000</f>
        <v>0</v>
      </c>
      <c r="BQ45" s="5">
        <f t="shared" si="29"/>
        <v>0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54.947415510884923</v>
      </c>
      <c r="CE45" s="5">
        <f t="shared" ref="CE45:CF45" si="32">$W$2-CE10*$AA$2/1000000</f>
        <v>54.946225688950655</v>
      </c>
      <c r="CF45" s="5">
        <f t="shared" si="32"/>
        <v>54.945035867016394</v>
      </c>
    </row>
    <row r="46" spans="1:84" x14ac:dyDescent="0.25">
      <c r="F46" s="5">
        <v>2025</v>
      </c>
      <c r="G46" s="5">
        <f t="shared" ref="G46:I61" si="33">$G$2-G11*33.33/1000000*0.35/0.16</f>
        <v>19.951545576010645</v>
      </c>
      <c r="H46" s="5">
        <f t="shared" si="33"/>
        <v>19.949777339813384</v>
      </c>
      <c r="I46" s="5">
        <f t="shared" si="33"/>
        <v>19.948009103616126</v>
      </c>
      <c r="K46" s="5">
        <v>2025</v>
      </c>
      <c r="L46" s="5">
        <f t="shared" ref="L46:N61" si="34">$I$2-L11*33.33/1000000*3.2/1.89</f>
        <v>708.00093349042402</v>
      </c>
      <c r="M46" s="5">
        <f t="shared" si="34"/>
        <v>707.95236777597688</v>
      </c>
      <c r="N46" s="5">
        <f t="shared" si="34"/>
        <v>707.90380206152975</v>
      </c>
      <c r="P46" s="5">
        <v>2025</v>
      </c>
      <c r="Q46" s="5">
        <f t="shared" ref="Q46:S61" si="35">$J$2-Q11*33.33/1000000*2.1/1.9</f>
        <v>519.86787795613691</v>
      </c>
      <c r="R46" s="5">
        <f t="shared" si="35"/>
        <v>519.84459934476808</v>
      </c>
      <c r="S46" s="5">
        <f t="shared" si="35"/>
        <v>519.82132073339938</v>
      </c>
      <c r="U46" s="5">
        <v>2025</v>
      </c>
      <c r="V46" s="5">
        <f t="shared" ref="V46:X61" si="36">$K$2-V11*33.33/1000000</f>
        <v>418.5206765581886</v>
      </c>
      <c r="W46" s="5">
        <f t="shared" si="36"/>
        <v>418.50372093991353</v>
      </c>
      <c r="X46" s="5">
        <f t="shared" si="36"/>
        <v>418.48676532163847</v>
      </c>
      <c r="Z46" s="5">
        <v>2025</v>
      </c>
      <c r="AA46" s="5">
        <f t="shared" ref="AA46:AC61" si="37">$L$2-AA11*33.33/1000000</f>
        <v>116.83702220582765</v>
      </c>
      <c r="AB46" s="5">
        <f t="shared" si="37"/>
        <v>116.83228876239254</v>
      </c>
      <c r="AC46" s="5">
        <f t="shared" si="37"/>
        <v>116.82755531895741</v>
      </c>
      <c r="AE46" s="5">
        <v>2025</v>
      </c>
      <c r="AF46" s="5">
        <f t="shared" ref="AF46:AH61" si="38">$M$2-AF11*33.33/1000000*1.61/1.28</f>
        <v>62.777506523780758</v>
      </c>
      <c r="AG46" s="5">
        <f t="shared" si="38"/>
        <v>62.774307475489017</v>
      </c>
      <c r="AH46" s="5">
        <f t="shared" si="38"/>
        <v>62.771108427197277</v>
      </c>
      <c r="AJ46" s="5">
        <v>2025</v>
      </c>
      <c r="AK46" s="5">
        <f t="shared" ref="AK46:AM61" si="39">$N$2-AK11*33.33/1000000*3.03/2.17</f>
        <v>83.702915869455069</v>
      </c>
      <c r="AL46" s="5">
        <f t="shared" si="39"/>
        <v>83.698180798176423</v>
      </c>
      <c r="AM46" s="5">
        <f t="shared" si="39"/>
        <v>83.693445726897764</v>
      </c>
      <c r="AO46" s="5">
        <v>2025</v>
      </c>
      <c r="AP46" s="5">
        <f t="shared" ref="AP46:AR61" si="40">$O$2-AP11*33.33/1000000</f>
        <v>237.71998928044735</v>
      </c>
      <c r="AQ46" s="5">
        <f t="shared" si="40"/>
        <v>237.71035847934158</v>
      </c>
      <c r="AR46" s="5">
        <f t="shared" si="40"/>
        <v>237.70072767823581</v>
      </c>
      <c r="AT46" s="5">
        <v>2025</v>
      </c>
      <c r="AU46" s="5">
        <f t="shared" ref="AU46:AW61" si="41">$P$2-AU11*33.33/1000000</f>
        <v>300.03493792677818</v>
      </c>
      <c r="AV46" s="5">
        <f t="shared" si="41"/>
        <v>300.02278254674178</v>
      </c>
      <c r="AW46" s="5">
        <f t="shared" si="41"/>
        <v>300.01062716670532</v>
      </c>
      <c r="AY46" s="5">
        <v>2025</v>
      </c>
      <c r="AZ46" s="5">
        <f t="shared" ref="AZ46:BB61" si="42">$Q$2-AZ11*33.33/1000000</f>
        <v>43.851260158529122</v>
      </c>
      <c r="BA46" s="5">
        <f t="shared" si="42"/>
        <v>43.849483602985337</v>
      </c>
      <c r="BB46" s="5">
        <f t="shared" si="42"/>
        <v>43.847707047441553</v>
      </c>
      <c r="BD46" s="5">
        <v>2025</v>
      </c>
      <c r="BE46" s="5">
        <f t="shared" ref="BE46:BG61" si="43">$R$2-BE11*33.33/1000000*3.42/2.86</f>
        <v>76.162166810967804</v>
      </c>
      <c r="BF46" s="5">
        <f t="shared" si="43"/>
        <v>76.158477041761472</v>
      </c>
      <c r="BG46" s="5">
        <f t="shared" si="43"/>
        <v>76.154787272555154</v>
      </c>
      <c r="BI46" s="5">
        <v>2025</v>
      </c>
      <c r="BJ46" s="5">
        <f t="shared" ref="BJ46:BL61" si="44">$S$2-BJ11*33.33/1000000*0.139/0.15</f>
        <v>46.159345652478393</v>
      </c>
      <c r="BK46" s="5">
        <f t="shared" si="44"/>
        <v>46.157612731632177</v>
      </c>
      <c r="BL46" s="5">
        <f t="shared" si="44"/>
        <v>46.155879810785954</v>
      </c>
      <c r="BN46" s="5">
        <v>2025</v>
      </c>
      <c r="BO46" s="5">
        <f t="shared" ref="BO46:BQ61" si="45">$T$2-BO11*$AA$2/1000000</f>
        <v>0</v>
      </c>
      <c r="BP46" s="5">
        <f t="shared" si="45"/>
        <v>0</v>
      </c>
      <c r="BQ46" s="5">
        <f t="shared" si="45"/>
        <v>0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54.946231021769847</v>
      </c>
      <c r="CE46" s="5">
        <f t="shared" si="48"/>
        <v>54.943620170096693</v>
      </c>
      <c r="CF46" s="5">
        <f t="shared" si="48"/>
        <v>54.941009318423539</v>
      </c>
    </row>
    <row r="47" spans="1:84" x14ac:dyDescent="0.25">
      <c r="F47" s="5">
        <v>2026</v>
      </c>
      <c r="G47" s="5">
        <f t="shared" si="33"/>
        <v>19.950743364015967</v>
      </c>
      <c r="H47" s="5">
        <f t="shared" si="33"/>
        <v>19.947835810545353</v>
      </c>
      <c r="I47" s="5">
        <f t="shared" si="33"/>
        <v>19.944928257074743</v>
      </c>
      <c r="K47" s="5">
        <v>2026</v>
      </c>
      <c r="L47" s="5">
        <f t="shared" si="34"/>
        <v>707.97890023563605</v>
      </c>
      <c r="M47" s="5">
        <f t="shared" si="34"/>
        <v>707.89904245882292</v>
      </c>
      <c r="N47" s="5">
        <f t="shared" si="34"/>
        <v>707.81918468200979</v>
      </c>
      <c r="P47" s="5">
        <v>2026</v>
      </c>
      <c r="Q47" s="5">
        <f t="shared" si="35"/>
        <v>519.8573169342053</v>
      </c>
      <c r="R47" s="5">
        <f t="shared" si="35"/>
        <v>519.81903935150376</v>
      </c>
      <c r="S47" s="5">
        <f t="shared" si="35"/>
        <v>519.78076176880234</v>
      </c>
      <c r="U47" s="5">
        <v>2026</v>
      </c>
      <c r="V47" s="5">
        <f t="shared" si="36"/>
        <v>418.51298414674579</v>
      </c>
      <c r="W47" s="5">
        <f t="shared" si="36"/>
        <v>418.48510361424763</v>
      </c>
      <c r="X47" s="5">
        <f t="shared" si="36"/>
        <v>418.45722308174953</v>
      </c>
      <c r="Z47" s="5">
        <v>2026</v>
      </c>
      <c r="AA47" s="5">
        <f t="shared" si="37"/>
        <v>116.83487474096653</v>
      </c>
      <c r="AB47" s="5">
        <f t="shared" si="37"/>
        <v>116.82709142564414</v>
      </c>
      <c r="AC47" s="5">
        <f t="shared" si="37"/>
        <v>116.81930811032174</v>
      </c>
      <c r="AE47" s="5">
        <v>2026</v>
      </c>
      <c r="AF47" s="5">
        <f t="shared" si="38"/>
        <v>62.776055182090566</v>
      </c>
      <c r="AG47" s="5">
        <f t="shared" si="38"/>
        <v>62.770794909748147</v>
      </c>
      <c r="AH47" s="5">
        <f t="shared" si="38"/>
        <v>62.765534637405729</v>
      </c>
      <c r="AJ47" s="5">
        <v>2026</v>
      </c>
      <c r="AK47" s="5">
        <f t="shared" si="39"/>
        <v>83.700767666075194</v>
      </c>
      <c r="AL47" s="5">
        <f t="shared" si="39"/>
        <v>83.692981674050372</v>
      </c>
      <c r="AM47" s="5">
        <f t="shared" si="39"/>
        <v>83.685195682025551</v>
      </c>
      <c r="AO47" s="5">
        <v>2026</v>
      </c>
      <c r="AP47" s="5">
        <f t="shared" si="40"/>
        <v>237.71561998624483</v>
      </c>
      <c r="AQ47" s="5">
        <f t="shared" si="40"/>
        <v>237.69978382746507</v>
      </c>
      <c r="AR47" s="5">
        <f t="shared" si="40"/>
        <v>237.68394766868531</v>
      </c>
      <c r="AT47" s="5">
        <v>2026</v>
      </c>
      <c r="AU47" s="5">
        <f t="shared" si="41"/>
        <v>300.0294232836099</v>
      </c>
      <c r="AV47" s="5">
        <f t="shared" si="41"/>
        <v>300.00943589874225</v>
      </c>
      <c r="AW47" s="5">
        <f t="shared" si="41"/>
        <v>299.98944851387461</v>
      </c>
      <c r="AY47" s="5">
        <v>2026</v>
      </c>
      <c r="AZ47" s="5">
        <f t="shared" si="42"/>
        <v>43.850454172219912</v>
      </c>
      <c r="BA47" s="5">
        <f t="shared" si="42"/>
        <v>43.84753293904695</v>
      </c>
      <c r="BB47" s="5">
        <f t="shared" si="42"/>
        <v>43.844611705873987</v>
      </c>
      <c r="BD47" s="5">
        <v>2026</v>
      </c>
      <c r="BE47" s="5">
        <f t="shared" si="43"/>
        <v>76.160492839402522</v>
      </c>
      <c r="BF47" s="5">
        <f t="shared" si="43"/>
        <v>76.154425662812528</v>
      </c>
      <c r="BG47" s="5">
        <f t="shared" si="43"/>
        <v>76.14835848622252</v>
      </c>
      <c r="BI47" s="5">
        <v>2026</v>
      </c>
      <c r="BJ47" s="5">
        <f t="shared" si="44"/>
        <v>46.158559462324149</v>
      </c>
      <c r="BK47" s="5">
        <f t="shared" si="44"/>
        <v>46.155709978737889</v>
      </c>
      <c r="BL47" s="5">
        <f t="shared" si="44"/>
        <v>46.152860495151629</v>
      </c>
      <c r="BN47" s="5">
        <v>2026</v>
      </c>
      <c r="BO47" s="5">
        <f t="shared" si="45"/>
        <v>0</v>
      </c>
      <c r="BP47" s="5">
        <f t="shared" si="45"/>
        <v>0</v>
      </c>
      <c r="BQ47" s="5">
        <f t="shared" si="45"/>
        <v>0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54.945046532654779</v>
      </c>
      <c r="CE47" s="5">
        <f t="shared" si="48"/>
        <v>54.940753446213435</v>
      </c>
      <c r="CF47" s="5">
        <f t="shared" si="48"/>
        <v>54.936460359772099</v>
      </c>
    </row>
    <row r="48" spans="1:84" x14ac:dyDescent="0.25">
      <c r="F48" s="5">
        <v>2027</v>
      </c>
      <c r="G48" s="5">
        <f t="shared" si="33"/>
        <v>19.949941152021289</v>
      </c>
      <c r="H48" s="5">
        <f t="shared" si="33"/>
        <v>19.94569442460292</v>
      </c>
      <c r="I48" s="5">
        <f t="shared" si="33"/>
        <v>19.94144769718455</v>
      </c>
      <c r="K48" s="5">
        <v>2027</v>
      </c>
      <c r="L48" s="5">
        <f t="shared" si="34"/>
        <v>707.95686698084796</v>
      </c>
      <c r="M48" s="5">
        <f t="shared" si="34"/>
        <v>707.84022795295402</v>
      </c>
      <c r="N48" s="5">
        <f t="shared" si="34"/>
        <v>707.72358892505997</v>
      </c>
      <c r="P48" s="5">
        <v>2027</v>
      </c>
      <c r="Q48" s="5">
        <f t="shared" si="35"/>
        <v>519.84675591227369</v>
      </c>
      <c r="R48" s="5">
        <f t="shared" si="35"/>
        <v>519.79084826977964</v>
      </c>
      <c r="S48" s="5">
        <f t="shared" si="35"/>
        <v>519.73494062728571</v>
      </c>
      <c r="U48" s="5">
        <v>2027</v>
      </c>
      <c r="V48" s="5">
        <f t="shared" si="36"/>
        <v>418.50529173530293</v>
      </c>
      <c r="W48" s="5">
        <f t="shared" si="36"/>
        <v>418.46456986277502</v>
      </c>
      <c r="X48" s="5">
        <f t="shared" si="36"/>
        <v>418.42384799024705</v>
      </c>
      <c r="Z48" s="5">
        <v>2027</v>
      </c>
      <c r="AA48" s="5">
        <f t="shared" si="37"/>
        <v>116.83272727610542</v>
      </c>
      <c r="AB48" s="5">
        <f t="shared" si="37"/>
        <v>116.82135908669136</v>
      </c>
      <c r="AC48" s="5">
        <f t="shared" si="37"/>
        <v>116.8099908972773</v>
      </c>
      <c r="AE48" s="5">
        <v>2027</v>
      </c>
      <c r="AF48" s="5">
        <f t="shared" si="38"/>
        <v>62.774603840400374</v>
      </c>
      <c r="AG48" s="5">
        <f t="shared" si="38"/>
        <v>62.766920768357018</v>
      </c>
      <c r="AH48" s="5">
        <f t="shared" si="38"/>
        <v>62.759237696313654</v>
      </c>
      <c r="AJ48" s="5">
        <v>2027</v>
      </c>
      <c r="AK48" s="5">
        <f t="shared" si="39"/>
        <v>83.698619462695305</v>
      </c>
      <c r="AL48" s="5">
        <f t="shared" si="39"/>
        <v>83.687247363731274</v>
      </c>
      <c r="AM48" s="5">
        <f t="shared" si="39"/>
        <v>83.675875264767242</v>
      </c>
      <c r="AO48" s="5">
        <v>2027</v>
      </c>
      <c r="AP48" s="5">
        <f t="shared" si="40"/>
        <v>237.71125069204228</v>
      </c>
      <c r="AQ48" s="5">
        <f t="shared" si="40"/>
        <v>237.68812064460846</v>
      </c>
      <c r="AR48" s="5">
        <f t="shared" si="40"/>
        <v>237.66499059717464</v>
      </c>
      <c r="AT48" s="5">
        <v>2027</v>
      </c>
      <c r="AU48" s="5">
        <f t="shared" si="41"/>
        <v>300.02390864044168</v>
      </c>
      <c r="AV48" s="5">
        <f t="shared" si="41"/>
        <v>299.99471537669024</v>
      </c>
      <c r="AW48" s="5">
        <f t="shared" si="41"/>
        <v>299.9655221129388</v>
      </c>
      <c r="AY48" s="5">
        <v>2027</v>
      </c>
      <c r="AZ48" s="5">
        <f t="shared" si="42"/>
        <v>43.849648185910709</v>
      </c>
      <c r="BA48" s="5">
        <f t="shared" si="42"/>
        <v>43.845381478131657</v>
      </c>
      <c r="BB48" s="5">
        <f t="shared" si="42"/>
        <v>43.841114770352597</v>
      </c>
      <c r="BD48" s="5">
        <v>2027</v>
      </c>
      <c r="BE48" s="5">
        <f t="shared" si="43"/>
        <v>76.158818867837255</v>
      </c>
      <c r="BF48" s="5">
        <f t="shared" si="43"/>
        <v>76.149957243988439</v>
      </c>
      <c r="BG48" s="5">
        <f t="shared" si="43"/>
        <v>76.141095620139637</v>
      </c>
      <c r="BI48" s="5">
        <v>2027</v>
      </c>
      <c r="BJ48" s="5">
        <f t="shared" si="44"/>
        <v>46.157773272169905</v>
      </c>
      <c r="BK48" s="5">
        <f t="shared" si="44"/>
        <v>46.153611360722266</v>
      </c>
      <c r="BL48" s="5">
        <f t="shared" si="44"/>
        <v>46.149449449274627</v>
      </c>
      <c r="BN48" s="5">
        <v>2027</v>
      </c>
      <c r="BO48" s="5">
        <f t="shared" si="45"/>
        <v>0</v>
      </c>
      <c r="BP48" s="5">
        <f t="shared" si="45"/>
        <v>0</v>
      </c>
      <c r="BQ48" s="5">
        <f t="shared" si="45"/>
        <v>0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54.94386204353971</v>
      </c>
      <c r="CE48" s="5">
        <f t="shared" si="48"/>
        <v>54.937591628194248</v>
      </c>
      <c r="CF48" s="5">
        <f t="shared" si="48"/>
        <v>54.931321212848793</v>
      </c>
    </row>
    <row r="49" spans="6:84" x14ac:dyDescent="0.25">
      <c r="F49" s="5">
        <v>2028</v>
      </c>
      <c r="G49" s="5">
        <f t="shared" si="33"/>
        <v>19.949138940026611</v>
      </c>
      <c r="H49" s="5">
        <f t="shared" si="33"/>
        <v>19.943327252301</v>
      </c>
      <c r="I49" s="5">
        <f t="shared" si="33"/>
        <v>19.937515564575389</v>
      </c>
      <c r="K49" s="5">
        <v>2028</v>
      </c>
      <c r="L49" s="5">
        <f t="shared" si="34"/>
        <v>707.93483372605999</v>
      </c>
      <c r="M49" s="5">
        <f t="shared" si="34"/>
        <v>707.77521208333178</v>
      </c>
      <c r="N49" s="5">
        <f t="shared" si="34"/>
        <v>707.61559044060357</v>
      </c>
      <c r="P49" s="5">
        <v>2028</v>
      </c>
      <c r="Q49" s="5">
        <f t="shared" si="35"/>
        <v>519.83619489034209</v>
      </c>
      <c r="R49" s="5">
        <f t="shared" si="35"/>
        <v>519.75968473849082</v>
      </c>
      <c r="S49" s="5">
        <f t="shared" si="35"/>
        <v>519.68317458663955</v>
      </c>
      <c r="U49" s="5">
        <v>2028</v>
      </c>
      <c r="V49" s="5">
        <f t="shared" si="36"/>
        <v>418.49759932386013</v>
      </c>
      <c r="W49" s="5">
        <f t="shared" si="36"/>
        <v>418.44187104572507</v>
      </c>
      <c r="X49" s="5">
        <f t="shared" si="36"/>
        <v>418.38614276759</v>
      </c>
      <c r="Z49" s="5">
        <v>2028</v>
      </c>
      <c r="AA49" s="5">
        <f t="shared" si="37"/>
        <v>116.83057981124429</v>
      </c>
      <c r="AB49" s="5">
        <f t="shared" si="37"/>
        <v>116.81502233359825</v>
      </c>
      <c r="AC49" s="5">
        <f t="shared" si="37"/>
        <v>116.79946485595221</v>
      </c>
      <c r="AE49" s="5">
        <v>2028</v>
      </c>
      <c r="AF49" s="5">
        <f t="shared" si="38"/>
        <v>62.773152498710189</v>
      </c>
      <c r="AG49" s="5">
        <f t="shared" si="38"/>
        <v>62.762638139983927</v>
      </c>
      <c r="AH49" s="5">
        <f t="shared" si="38"/>
        <v>62.752123781257659</v>
      </c>
      <c r="AJ49" s="5">
        <v>2028</v>
      </c>
      <c r="AK49" s="5">
        <f t="shared" si="39"/>
        <v>83.696471259315416</v>
      </c>
      <c r="AL49" s="5">
        <f t="shared" si="39"/>
        <v>83.680908431412263</v>
      </c>
      <c r="AM49" s="5">
        <f t="shared" si="39"/>
        <v>83.66534560350911</v>
      </c>
      <c r="AO49" s="5">
        <v>2028</v>
      </c>
      <c r="AP49" s="5">
        <f t="shared" si="40"/>
        <v>237.70688139783974</v>
      </c>
      <c r="AQ49" s="5">
        <f t="shared" si="40"/>
        <v>237.67522770323657</v>
      </c>
      <c r="AR49" s="5">
        <f t="shared" si="40"/>
        <v>237.64357400863341</v>
      </c>
      <c r="AT49" s="5">
        <v>2028</v>
      </c>
      <c r="AU49" s="5">
        <f t="shared" si="41"/>
        <v>300.01839399727339</v>
      </c>
      <c r="AV49" s="5">
        <f t="shared" si="41"/>
        <v>299.9784427322403</v>
      </c>
      <c r="AW49" s="5">
        <f t="shared" si="41"/>
        <v>299.93849146720714</v>
      </c>
      <c r="AY49" s="5">
        <v>2028</v>
      </c>
      <c r="AZ49" s="5">
        <f t="shared" si="42"/>
        <v>43.848842199601499</v>
      </c>
      <c r="BA49" s="5">
        <f t="shared" si="42"/>
        <v>43.843003168558198</v>
      </c>
      <c r="BB49" s="5">
        <f t="shared" si="42"/>
        <v>43.837164137514897</v>
      </c>
      <c r="BD49" s="5">
        <v>2028</v>
      </c>
      <c r="BE49" s="5">
        <f t="shared" si="43"/>
        <v>76.157144896271973</v>
      </c>
      <c r="BF49" s="5">
        <f t="shared" si="43"/>
        <v>76.145017677951273</v>
      </c>
      <c r="BG49" s="5">
        <f t="shared" si="43"/>
        <v>76.132890459630559</v>
      </c>
      <c r="BI49" s="5">
        <v>2028</v>
      </c>
      <c r="BJ49" s="5">
        <f t="shared" si="44"/>
        <v>46.156987082015661</v>
      </c>
      <c r="BK49" s="5">
        <f t="shared" si="44"/>
        <v>46.151291465769916</v>
      </c>
      <c r="BL49" s="5">
        <f t="shared" si="44"/>
        <v>46.14559584952417</v>
      </c>
      <c r="BN49" s="5">
        <v>2028</v>
      </c>
      <c r="BO49" s="5">
        <f t="shared" si="45"/>
        <v>0</v>
      </c>
      <c r="BP49" s="5">
        <f t="shared" si="45"/>
        <v>0</v>
      </c>
      <c r="BQ49" s="5">
        <f t="shared" si="45"/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54.942677554424634</v>
      </c>
      <c r="CE49" s="5">
        <f t="shared" si="48"/>
        <v>54.934096430112291</v>
      </c>
      <c r="CF49" s="5">
        <f t="shared" si="48"/>
        <v>54.925515305799941</v>
      </c>
    </row>
    <row r="50" spans="6:84" x14ac:dyDescent="0.25">
      <c r="F50" s="5">
        <v>2029</v>
      </c>
      <c r="G50" s="5">
        <f t="shared" si="33"/>
        <v>19.948336728031936</v>
      </c>
      <c r="H50" s="5">
        <f t="shared" si="33"/>
        <v>19.940704999800825</v>
      </c>
      <c r="I50" s="5">
        <f t="shared" si="33"/>
        <v>19.933073271569715</v>
      </c>
      <c r="K50" s="5">
        <v>2029</v>
      </c>
      <c r="L50" s="5">
        <f t="shared" si="34"/>
        <v>707.91280047127202</v>
      </c>
      <c r="M50" s="5">
        <f t="shared" si="34"/>
        <v>707.70319027633047</v>
      </c>
      <c r="N50" s="5">
        <f t="shared" si="34"/>
        <v>707.49358008138881</v>
      </c>
      <c r="P50" s="5">
        <v>2029</v>
      </c>
      <c r="Q50" s="5">
        <f t="shared" si="35"/>
        <v>519.82563386841059</v>
      </c>
      <c r="R50" s="5">
        <f t="shared" si="35"/>
        <v>519.7251631078642</v>
      </c>
      <c r="S50" s="5">
        <f t="shared" si="35"/>
        <v>519.62469234731793</v>
      </c>
      <c r="U50" s="5">
        <v>2029</v>
      </c>
      <c r="V50" s="5">
        <f t="shared" si="36"/>
        <v>418.48990691241733</v>
      </c>
      <c r="W50" s="5">
        <f t="shared" si="36"/>
        <v>418.41672626445506</v>
      </c>
      <c r="X50" s="5">
        <f t="shared" si="36"/>
        <v>418.3435456164928</v>
      </c>
      <c r="Z50" s="5">
        <v>2029</v>
      </c>
      <c r="AA50" s="5">
        <f t="shared" si="37"/>
        <v>116.82843234638317</v>
      </c>
      <c r="AB50" s="5">
        <f t="shared" si="37"/>
        <v>116.80800274882704</v>
      </c>
      <c r="AC50" s="5">
        <f t="shared" si="37"/>
        <v>116.78757315127091</v>
      </c>
      <c r="AE50" s="5">
        <v>2029</v>
      </c>
      <c r="AF50" s="5">
        <f t="shared" si="38"/>
        <v>62.771701157019997</v>
      </c>
      <c r="AG50" s="5">
        <f t="shared" si="38"/>
        <v>62.757894026955242</v>
      </c>
      <c r="AH50" s="5">
        <f t="shared" si="38"/>
        <v>62.744086896890494</v>
      </c>
      <c r="AJ50" s="5">
        <v>2029</v>
      </c>
      <c r="AK50" s="5">
        <f t="shared" si="39"/>
        <v>83.694323055935527</v>
      </c>
      <c r="AL50" s="5">
        <f t="shared" si="39"/>
        <v>83.673886432587551</v>
      </c>
      <c r="AM50" s="5">
        <f t="shared" si="39"/>
        <v>83.653449809239561</v>
      </c>
      <c r="AO50" s="5">
        <v>2029</v>
      </c>
      <c r="AP50" s="5">
        <f t="shared" si="40"/>
        <v>237.70251210363719</v>
      </c>
      <c r="AQ50" s="5">
        <f t="shared" si="40"/>
        <v>237.66094545275584</v>
      </c>
      <c r="AR50" s="5">
        <f t="shared" si="40"/>
        <v>237.61937880187449</v>
      </c>
      <c r="AT50" s="5">
        <v>2029</v>
      </c>
      <c r="AU50" s="5">
        <f t="shared" si="41"/>
        <v>300.01287935410517</v>
      </c>
      <c r="AV50" s="5">
        <f t="shared" si="41"/>
        <v>299.96041659085682</v>
      </c>
      <c r="AW50" s="5">
        <f t="shared" si="41"/>
        <v>299.90795382760854</v>
      </c>
      <c r="AY50" s="5">
        <v>2029</v>
      </c>
      <c r="AZ50" s="5">
        <f t="shared" si="42"/>
        <v>43.848036213292296</v>
      </c>
      <c r="BA50" s="5">
        <f t="shared" si="42"/>
        <v>43.840368578663693</v>
      </c>
      <c r="BB50" s="5">
        <f t="shared" si="42"/>
        <v>43.832700944035096</v>
      </c>
      <c r="BD50" s="5">
        <v>2029</v>
      </c>
      <c r="BE50" s="5">
        <f t="shared" si="43"/>
        <v>76.155470924706705</v>
      </c>
      <c r="BF50" s="5">
        <f t="shared" si="43"/>
        <v>76.139545837401144</v>
      </c>
      <c r="BG50" s="5">
        <f t="shared" si="43"/>
        <v>76.123620750095597</v>
      </c>
      <c r="BI50" s="5">
        <v>2029</v>
      </c>
      <c r="BJ50" s="5">
        <f t="shared" si="44"/>
        <v>46.156200891861417</v>
      </c>
      <c r="BK50" s="5">
        <f t="shared" si="44"/>
        <v>46.148721585100887</v>
      </c>
      <c r="BL50" s="5">
        <f t="shared" si="44"/>
        <v>46.141242278340364</v>
      </c>
      <c r="BN50" s="5">
        <v>2029</v>
      </c>
      <c r="BO50" s="5">
        <f t="shared" si="45"/>
        <v>0</v>
      </c>
      <c r="BP50" s="5">
        <f t="shared" si="45"/>
        <v>0</v>
      </c>
      <c r="BQ50" s="5">
        <f t="shared" si="45"/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54.941493065309565</v>
      </c>
      <c r="CE50" s="5">
        <f t="shared" si="48"/>
        <v>54.930224598770899</v>
      </c>
      <c r="CF50" s="5">
        <f t="shared" si="48"/>
        <v>54.918956132232239</v>
      </c>
    </row>
    <row r="51" spans="6:84" x14ac:dyDescent="0.25">
      <c r="F51" s="5">
        <v>2030</v>
      </c>
      <c r="G51" s="5">
        <f t="shared" si="33"/>
        <v>19.947534516037258</v>
      </c>
      <c r="H51" s="5">
        <f t="shared" si="33"/>
        <v>19.937794572639913</v>
      </c>
      <c r="I51" s="5">
        <f t="shared" si="33"/>
        <v>19.92805462924257</v>
      </c>
      <c r="K51" s="5">
        <v>2030</v>
      </c>
      <c r="L51" s="5">
        <f t="shared" si="34"/>
        <v>707.89076721648405</v>
      </c>
      <c r="M51" s="5">
        <f t="shared" si="34"/>
        <v>707.62325357181373</v>
      </c>
      <c r="N51" s="5">
        <f t="shared" si="34"/>
        <v>707.35573992714342</v>
      </c>
      <c r="P51" s="5">
        <v>2030</v>
      </c>
      <c r="Q51" s="5">
        <f t="shared" si="35"/>
        <v>519.81507284647898</v>
      </c>
      <c r="R51" s="5">
        <f t="shared" si="35"/>
        <v>519.68684769338449</v>
      </c>
      <c r="S51" s="5">
        <f t="shared" si="35"/>
        <v>519.55862254029012</v>
      </c>
      <c r="U51" s="5">
        <v>2030</v>
      </c>
      <c r="V51" s="5">
        <f t="shared" si="36"/>
        <v>418.48221450097446</v>
      </c>
      <c r="W51" s="5">
        <f t="shared" si="36"/>
        <v>418.38881817613839</v>
      </c>
      <c r="X51" s="5">
        <f t="shared" si="36"/>
        <v>418.29542185130236</v>
      </c>
      <c r="Z51" s="5">
        <v>2030</v>
      </c>
      <c r="AA51" s="5">
        <f t="shared" si="37"/>
        <v>116.82628488152204</v>
      </c>
      <c r="AB51" s="5">
        <f t="shared" si="37"/>
        <v>116.80021174083865</v>
      </c>
      <c r="AC51" s="5">
        <f t="shared" si="37"/>
        <v>116.77413860015524</v>
      </c>
      <c r="AE51" s="5">
        <v>2030</v>
      </c>
      <c r="AF51" s="5">
        <f t="shared" si="38"/>
        <v>62.770249815329805</v>
      </c>
      <c r="AG51" s="5">
        <f t="shared" si="38"/>
        <v>62.752628555604879</v>
      </c>
      <c r="AH51" s="5">
        <f t="shared" si="38"/>
        <v>62.735007295879953</v>
      </c>
      <c r="AJ51" s="5">
        <v>2030</v>
      </c>
      <c r="AK51" s="5">
        <f t="shared" si="39"/>
        <v>83.692174852555638</v>
      </c>
      <c r="AL51" s="5">
        <f t="shared" si="39"/>
        <v>83.666092745251191</v>
      </c>
      <c r="AM51" s="5">
        <f t="shared" si="39"/>
        <v>83.640010637946745</v>
      </c>
      <c r="AO51" s="5">
        <v>2030</v>
      </c>
      <c r="AP51" s="5">
        <f t="shared" si="40"/>
        <v>237.69814280943464</v>
      </c>
      <c r="AQ51" s="5">
        <f t="shared" si="40"/>
        <v>237.64509364225503</v>
      </c>
      <c r="AR51" s="5">
        <f t="shared" si="40"/>
        <v>237.59204447507543</v>
      </c>
      <c r="AT51" s="5">
        <v>2030</v>
      </c>
      <c r="AU51" s="5">
        <f t="shared" si="41"/>
        <v>300.00736471093688</v>
      </c>
      <c r="AV51" s="5">
        <f t="shared" si="41"/>
        <v>299.94040945138983</v>
      </c>
      <c r="AW51" s="5">
        <f t="shared" si="41"/>
        <v>299.87345419184271</v>
      </c>
      <c r="AY51" s="5">
        <v>2030</v>
      </c>
      <c r="AZ51" s="5">
        <f t="shared" si="42"/>
        <v>43.847230226983086</v>
      </c>
      <c r="BA51" s="5">
        <f t="shared" si="42"/>
        <v>43.837444458280054</v>
      </c>
      <c r="BB51" s="5">
        <f t="shared" si="42"/>
        <v>43.827658689577014</v>
      </c>
      <c r="BD51" s="5">
        <v>2030</v>
      </c>
      <c r="BE51" s="5">
        <f t="shared" si="43"/>
        <v>76.153796953141423</v>
      </c>
      <c r="BF51" s="5">
        <f t="shared" si="43"/>
        <v>76.133472664296661</v>
      </c>
      <c r="BG51" s="5">
        <f t="shared" si="43"/>
        <v>76.113148375451885</v>
      </c>
      <c r="BI51" s="5">
        <v>2030</v>
      </c>
      <c r="BJ51" s="5">
        <f t="shared" si="44"/>
        <v>46.155414701707173</v>
      </c>
      <c r="BK51" s="5">
        <f t="shared" si="44"/>
        <v>46.145869285217898</v>
      </c>
      <c r="BL51" s="5">
        <f t="shared" si="44"/>
        <v>46.136323868728624</v>
      </c>
      <c r="BN51" s="5">
        <v>2030</v>
      </c>
      <c r="BO51" s="5">
        <f t="shared" si="45"/>
        <v>0</v>
      </c>
      <c r="BP51" s="5">
        <f t="shared" si="45"/>
        <v>0</v>
      </c>
      <c r="BQ51" s="5">
        <f t="shared" si="45"/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54.940308576194496</v>
      </c>
      <c r="CE51" s="5">
        <f t="shared" si="48"/>
        <v>54.925927269243068</v>
      </c>
      <c r="CF51" s="5">
        <f t="shared" si="48"/>
        <v>54.91154596229164</v>
      </c>
    </row>
    <row r="52" spans="6:84" x14ac:dyDescent="0.25">
      <c r="F52" s="5">
        <v>2031</v>
      </c>
      <c r="G52" s="5">
        <f t="shared" si="33"/>
        <v>19.94673230404258</v>
      </c>
      <c r="H52" s="5">
        <f t="shared" si="33"/>
        <v>19.936322233395192</v>
      </c>
      <c r="I52" s="5">
        <f t="shared" si="33"/>
        <v>19.925912162747803</v>
      </c>
      <c r="K52" s="5">
        <v>2031</v>
      </c>
      <c r="L52" s="5">
        <f t="shared" si="34"/>
        <v>707.86873396169608</v>
      </c>
      <c r="M52" s="5">
        <f t="shared" si="34"/>
        <v>707.58281485246209</v>
      </c>
      <c r="N52" s="5">
        <f t="shared" si="34"/>
        <v>707.29689574322811</v>
      </c>
      <c r="P52" s="5">
        <v>2031</v>
      </c>
      <c r="Q52" s="5">
        <f t="shared" si="35"/>
        <v>519.80451182454738</v>
      </c>
      <c r="R52" s="5">
        <f t="shared" si="35"/>
        <v>519.66746452888765</v>
      </c>
      <c r="S52" s="5">
        <f t="shared" si="35"/>
        <v>519.53041723322781</v>
      </c>
      <c r="U52" s="5">
        <v>2031</v>
      </c>
      <c r="V52" s="5">
        <f t="shared" si="36"/>
        <v>418.47452208953166</v>
      </c>
      <c r="W52" s="5">
        <f t="shared" si="36"/>
        <v>418.37469991397211</v>
      </c>
      <c r="X52" s="5">
        <f t="shared" si="36"/>
        <v>418.27487773841256</v>
      </c>
      <c r="Z52" s="5">
        <v>2031</v>
      </c>
      <c r="AA52" s="5">
        <f t="shared" si="37"/>
        <v>116.82413741666092</v>
      </c>
      <c r="AB52" s="5">
        <f t="shared" si="37"/>
        <v>116.79627039265054</v>
      </c>
      <c r="AC52" s="5">
        <f t="shared" si="37"/>
        <v>116.76840336864016</v>
      </c>
      <c r="AE52" s="5">
        <v>2031</v>
      </c>
      <c r="AF52" s="5">
        <f t="shared" si="38"/>
        <v>62.76879847363962</v>
      </c>
      <c r="AG52" s="5">
        <f t="shared" si="38"/>
        <v>62.749964836610218</v>
      </c>
      <c r="AH52" s="5">
        <f t="shared" si="38"/>
        <v>62.731131199580815</v>
      </c>
      <c r="AJ52" s="5">
        <v>2031</v>
      </c>
      <c r="AK52" s="5">
        <f t="shared" si="39"/>
        <v>83.690026649175749</v>
      </c>
      <c r="AL52" s="5">
        <f t="shared" si="39"/>
        <v>83.662150041623178</v>
      </c>
      <c r="AM52" s="5">
        <f t="shared" si="39"/>
        <v>83.634273434070607</v>
      </c>
      <c r="AO52" s="5">
        <v>2031</v>
      </c>
      <c r="AP52" s="5">
        <f t="shared" si="40"/>
        <v>237.6937735152321</v>
      </c>
      <c r="AQ52" s="5">
        <f t="shared" si="40"/>
        <v>237.63707446107995</v>
      </c>
      <c r="AR52" s="5">
        <f t="shared" si="40"/>
        <v>237.5803754069278</v>
      </c>
      <c r="AT52" s="5">
        <v>2031</v>
      </c>
      <c r="AU52" s="5">
        <f t="shared" si="41"/>
        <v>300.00185006776866</v>
      </c>
      <c r="AV52" s="5">
        <f t="shared" si="41"/>
        <v>299.93028815476106</v>
      </c>
      <c r="AW52" s="5">
        <f t="shared" si="41"/>
        <v>299.85872624175352</v>
      </c>
      <c r="AY52" s="5">
        <v>2031</v>
      </c>
      <c r="AZ52" s="5">
        <f t="shared" si="42"/>
        <v>43.846424240673883</v>
      </c>
      <c r="BA52" s="5">
        <f t="shared" si="42"/>
        <v>43.835965191849695</v>
      </c>
      <c r="BB52" s="5">
        <f t="shared" si="42"/>
        <v>43.825506143025514</v>
      </c>
      <c r="BD52" s="5">
        <v>2031</v>
      </c>
      <c r="BE52" s="5">
        <f t="shared" si="43"/>
        <v>76.152122981576142</v>
      </c>
      <c r="BF52" s="5">
        <f t="shared" si="43"/>
        <v>76.130400341710541</v>
      </c>
      <c r="BG52" s="5">
        <f t="shared" si="43"/>
        <v>76.108677701844925</v>
      </c>
      <c r="BI52" s="5">
        <v>2031</v>
      </c>
      <c r="BJ52" s="5">
        <f t="shared" si="44"/>
        <v>46.154628511552929</v>
      </c>
      <c r="BK52" s="5">
        <f t="shared" si="44"/>
        <v>46.144426351647233</v>
      </c>
      <c r="BL52" s="5">
        <f t="shared" si="44"/>
        <v>46.134224191741545</v>
      </c>
      <c r="BN52" s="5">
        <v>2031</v>
      </c>
      <c r="BO52" s="5">
        <f t="shared" si="45"/>
        <v>0</v>
      </c>
      <c r="BP52" s="5">
        <f t="shared" si="45"/>
        <v>0</v>
      </c>
      <c r="BQ52" s="5">
        <f t="shared" si="45"/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54.939124087079421</v>
      </c>
      <c r="CE52" s="5">
        <f t="shared" si="48"/>
        <v>54.923753317942619</v>
      </c>
      <c r="CF52" s="5">
        <f t="shared" si="48"/>
        <v>54.908382548805818</v>
      </c>
    </row>
    <row r="53" spans="6:84" x14ac:dyDescent="0.25">
      <c r="F53" s="5">
        <v>2032</v>
      </c>
      <c r="G53" s="5">
        <f t="shared" si="33"/>
        <v>19.945930092047906</v>
      </c>
      <c r="H53" s="5">
        <f t="shared" si="33"/>
        <v>19.934797375763598</v>
      </c>
      <c r="I53" s="5">
        <f t="shared" si="33"/>
        <v>19.923664659479293</v>
      </c>
      <c r="K53" s="5">
        <v>2032</v>
      </c>
      <c r="L53" s="5">
        <f t="shared" si="34"/>
        <v>707.84670070690811</v>
      </c>
      <c r="M53" s="5">
        <f t="shared" si="34"/>
        <v>707.54093368272731</v>
      </c>
      <c r="N53" s="5">
        <f t="shared" si="34"/>
        <v>707.23516665854663</v>
      </c>
      <c r="P53" s="5">
        <v>2032</v>
      </c>
      <c r="Q53" s="5">
        <f t="shared" si="35"/>
        <v>519.79395080261588</v>
      </c>
      <c r="R53" s="5">
        <f t="shared" si="35"/>
        <v>519.6473899663074</v>
      </c>
      <c r="S53" s="5">
        <f t="shared" si="35"/>
        <v>519.50082912999892</v>
      </c>
      <c r="U53" s="5">
        <v>2032</v>
      </c>
      <c r="V53" s="5">
        <f t="shared" si="36"/>
        <v>418.4668296780888</v>
      </c>
      <c r="W53" s="5">
        <f t="shared" si="36"/>
        <v>418.3600780529531</v>
      </c>
      <c r="X53" s="5">
        <f t="shared" si="36"/>
        <v>418.25332642781734</v>
      </c>
      <c r="Z53" s="5">
        <v>2032</v>
      </c>
      <c r="AA53" s="5">
        <f t="shared" si="37"/>
        <v>116.82198995179979</v>
      </c>
      <c r="AB53" s="5">
        <f t="shared" si="37"/>
        <v>116.7921884564494</v>
      </c>
      <c r="AC53" s="5">
        <f t="shared" si="37"/>
        <v>116.76238696109901</v>
      </c>
      <c r="AE53" s="5">
        <v>2032</v>
      </c>
      <c r="AF53" s="5">
        <f t="shared" si="38"/>
        <v>62.767347131949428</v>
      </c>
      <c r="AG53" s="5">
        <f t="shared" si="38"/>
        <v>62.747206102675769</v>
      </c>
      <c r="AH53" s="5">
        <f t="shared" si="38"/>
        <v>62.727065073402116</v>
      </c>
      <c r="AJ53" s="5">
        <v>2032</v>
      </c>
      <c r="AK53" s="5">
        <f t="shared" si="39"/>
        <v>83.687878445795874</v>
      </c>
      <c r="AL53" s="5">
        <f t="shared" si="39"/>
        <v>83.658066701633544</v>
      </c>
      <c r="AM53" s="5">
        <f t="shared" si="39"/>
        <v>83.628254957471199</v>
      </c>
      <c r="AO53" s="5">
        <v>2032</v>
      </c>
      <c r="AP53" s="5">
        <f t="shared" si="40"/>
        <v>237.68940422102958</v>
      </c>
      <c r="AQ53" s="5">
        <f t="shared" si="40"/>
        <v>237.62876923546176</v>
      </c>
      <c r="AR53" s="5">
        <f t="shared" si="40"/>
        <v>237.56813424989394</v>
      </c>
      <c r="AT53" s="5">
        <v>2032</v>
      </c>
      <c r="AU53" s="5">
        <f t="shared" si="41"/>
        <v>299.99633542460037</v>
      </c>
      <c r="AV53" s="5">
        <f t="shared" si="41"/>
        <v>299.91980583116526</v>
      </c>
      <c r="AW53" s="5">
        <f t="shared" si="41"/>
        <v>299.84327623773015</v>
      </c>
      <c r="AY53" s="5">
        <v>2032</v>
      </c>
      <c r="AZ53" s="5">
        <f t="shared" si="42"/>
        <v>43.845618254364673</v>
      </c>
      <c r="BA53" s="5">
        <f t="shared" si="42"/>
        <v>43.834433159939543</v>
      </c>
      <c r="BB53" s="5">
        <f t="shared" si="42"/>
        <v>43.823248065514413</v>
      </c>
      <c r="BD53" s="5">
        <v>2032</v>
      </c>
      <c r="BE53" s="5">
        <f t="shared" si="43"/>
        <v>76.150449010010874</v>
      </c>
      <c r="BF53" s="5">
        <f t="shared" si="43"/>
        <v>76.127218429281754</v>
      </c>
      <c r="BG53" s="5">
        <f t="shared" si="43"/>
        <v>76.103987848552634</v>
      </c>
      <c r="BI53" s="5">
        <v>2032</v>
      </c>
      <c r="BJ53" s="5">
        <f t="shared" si="44"/>
        <v>46.153842321398685</v>
      </c>
      <c r="BK53" s="5">
        <f t="shared" si="44"/>
        <v>46.142931948591013</v>
      </c>
      <c r="BL53" s="5">
        <f t="shared" si="44"/>
        <v>46.132021575783341</v>
      </c>
      <c r="BN53" s="5">
        <v>2032</v>
      </c>
      <c r="BO53" s="5">
        <f t="shared" si="45"/>
        <v>0</v>
      </c>
      <c r="BP53" s="5">
        <f t="shared" si="45"/>
        <v>0</v>
      </c>
      <c r="BQ53" s="5">
        <f t="shared" si="45"/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54.937939597964352</v>
      </c>
      <c r="CE53" s="5">
        <f t="shared" si="48"/>
        <v>54.92150182173134</v>
      </c>
      <c r="CF53" s="5">
        <f t="shared" si="48"/>
        <v>54.905064045498328</v>
      </c>
    </row>
    <row r="54" spans="6:84" x14ac:dyDescent="0.25">
      <c r="F54" s="5">
        <v>2033</v>
      </c>
      <c r="G54" s="5">
        <f t="shared" si="33"/>
        <v>19.945127880053228</v>
      </c>
      <c r="H54" s="5">
        <f t="shared" si="33"/>
        <v>19.933217424973517</v>
      </c>
      <c r="I54" s="5">
        <f t="shared" si="33"/>
        <v>19.921306969893802</v>
      </c>
      <c r="K54" s="5">
        <v>2033</v>
      </c>
      <c r="L54" s="5">
        <f t="shared" si="34"/>
        <v>707.82466745212014</v>
      </c>
      <c r="M54" s="5">
        <f t="shared" si="34"/>
        <v>707.49753934489468</v>
      </c>
      <c r="N54" s="5">
        <f t="shared" si="34"/>
        <v>707.17041123766933</v>
      </c>
      <c r="P54" s="5">
        <v>2033</v>
      </c>
      <c r="Q54" s="5">
        <f t="shared" si="35"/>
        <v>519.78338978068427</v>
      </c>
      <c r="R54" s="5">
        <f t="shared" si="35"/>
        <v>519.62659010909306</v>
      </c>
      <c r="S54" s="5">
        <f t="shared" si="35"/>
        <v>519.46979043750184</v>
      </c>
      <c r="U54" s="5">
        <v>2033</v>
      </c>
      <c r="V54" s="5">
        <f t="shared" si="36"/>
        <v>418.459137266646</v>
      </c>
      <c r="W54" s="5">
        <f t="shared" si="36"/>
        <v>418.34492790359434</v>
      </c>
      <c r="X54" s="5">
        <f t="shared" si="36"/>
        <v>418.23071854054263</v>
      </c>
      <c r="Z54" s="5">
        <v>2033</v>
      </c>
      <c r="AA54" s="5">
        <f t="shared" si="37"/>
        <v>116.81984248693867</v>
      </c>
      <c r="AB54" s="5">
        <f t="shared" si="37"/>
        <v>116.78795903975342</v>
      </c>
      <c r="AC54" s="5">
        <f t="shared" si="37"/>
        <v>116.75607559256815</v>
      </c>
      <c r="AE54" s="5">
        <v>2033</v>
      </c>
      <c r="AF54" s="5">
        <f t="shared" si="38"/>
        <v>62.765895790259236</v>
      </c>
      <c r="AG54" s="5">
        <f t="shared" si="38"/>
        <v>62.744347695589724</v>
      </c>
      <c r="AH54" s="5">
        <f t="shared" si="38"/>
        <v>62.722799600920212</v>
      </c>
      <c r="AJ54" s="5">
        <v>2033</v>
      </c>
      <c r="AK54" s="5">
        <f t="shared" si="39"/>
        <v>83.685730242415985</v>
      </c>
      <c r="AL54" s="5">
        <f t="shared" si="39"/>
        <v>83.653835830430125</v>
      </c>
      <c r="AM54" s="5">
        <f t="shared" si="39"/>
        <v>83.621941418444266</v>
      </c>
      <c r="AO54" s="5">
        <v>2033</v>
      </c>
      <c r="AP54" s="5">
        <f t="shared" si="40"/>
        <v>237.68503492682703</v>
      </c>
      <c r="AQ54" s="5">
        <f t="shared" si="40"/>
        <v>237.62016394175731</v>
      </c>
      <c r="AR54" s="5">
        <f t="shared" si="40"/>
        <v>237.55529295668762</v>
      </c>
      <c r="AT54" s="5">
        <v>2033</v>
      </c>
      <c r="AU54" s="5">
        <f t="shared" si="41"/>
        <v>299.99082078143215</v>
      </c>
      <c r="AV54" s="5">
        <f t="shared" si="41"/>
        <v>299.90894478085869</v>
      </c>
      <c r="AW54" s="5">
        <f t="shared" si="41"/>
        <v>299.82706878028529</v>
      </c>
      <c r="AY54" s="5">
        <v>2033</v>
      </c>
      <c r="AZ54" s="5">
        <f t="shared" si="42"/>
        <v>43.84481226805547</v>
      </c>
      <c r="BA54" s="5">
        <f t="shared" si="42"/>
        <v>43.832845775663969</v>
      </c>
      <c r="BB54" s="5">
        <f t="shared" si="42"/>
        <v>43.820879283272468</v>
      </c>
      <c r="BD54" s="5">
        <v>2033</v>
      </c>
      <c r="BE54" s="5">
        <f t="shared" si="43"/>
        <v>76.148775038445592</v>
      </c>
      <c r="BF54" s="5">
        <f t="shared" si="43"/>
        <v>76.123921554247872</v>
      </c>
      <c r="BG54" s="5">
        <f t="shared" si="43"/>
        <v>76.099068070050137</v>
      </c>
      <c r="BI54" s="5">
        <v>2033</v>
      </c>
      <c r="BJ54" s="5">
        <f t="shared" si="44"/>
        <v>46.153056131244441</v>
      </c>
      <c r="BK54" s="5">
        <f t="shared" si="44"/>
        <v>46.141383552701157</v>
      </c>
      <c r="BL54" s="5">
        <f t="shared" si="44"/>
        <v>46.129710974157867</v>
      </c>
      <c r="BN54" s="5">
        <v>2033</v>
      </c>
      <c r="BO54" s="5">
        <f t="shared" si="45"/>
        <v>0</v>
      </c>
      <c r="BP54" s="5">
        <f t="shared" si="45"/>
        <v>0</v>
      </c>
      <c r="BQ54" s="5">
        <f t="shared" si="45"/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54.936755108849283</v>
      </c>
      <c r="CE54" s="5">
        <f t="shared" si="48"/>
        <v>54.919168978884784</v>
      </c>
      <c r="CF54" s="5">
        <f t="shared" si="48"/>
        <v>54.901582848920292</v>
      </c>
    </row>
    <row r="55" spans="6:84" x14ac:dyDescent="0.25">
      <c r="F55" s="5">
        <v>2034</v>
      </c>
      <c r="G55" s="5">
        <f t="shared" si="33"/>
        <v>19.94432566805855</v>
      </c>
      <c r="H55" s="5">
        <f t="shared" si="33"/>
        <v>19.93157968002232</v>
      </c>
      <c r="I55" s="5">
        <f t="shared" si="33"/>
        <v>19.918833691986087</v>
      </c>
      <c r="K55" s="5">
        <v>2034</v>
      </c>
      <c r="L55" s="5">
        <f t="shared" si="34"/>
        <v>707.80263419733217</v>
      </c>
      <c r="M55" s="5">
        <f t="shared" si="34"/>
        <v>707.45255765423576</v>
      </c>
      <c r="N55" s="5">
        <f t="shared" si="34"/>
        <v>707.10248111113947</v>
      </c>
      <c r="P55" s="5">
        <v>2034</v>
      </c>
      <c r="Q55" s="5">
        <f t="shared" si="35"/>
        <v>519.77282875875267</v>
      </c>
      <c r="R55" s="5">
        <f t="shared" si="35"/>
        <v>519.60502939887851</v>
      </c>
      <c r="S55" s="5">
        <f t="shared" si="35"/>
        <v>519.43723003900425</v>
      </c>
      <c r="U55" s="5">
        <v>2034</v>
      </c>
      <c r="V55" s="5">
        <f t="shared" si="36"/>
        <v>418.45144485520314</v>
      </c>
      <c r="W55" s="5">
        <f t="shared" si="36"/>
        <v>418.32922356597953</v>
      </c>
      <c r="X55" s="5">
        <f t="shared" si="36"/>
        <v>418.20700227675599</v>
      </c>
      <c r="Z55" s="5">
        <v>2034</v>
      </c>
      <c r="AA55" s="5">
        <f t="shared" si="37"/>
        <v>116.81769502207754</v>
      </c>
      <c r="AB55" s="5">
        <f t="shared" si="37"/>
        <v>116.7835749121693</v>
      </c>
      <c r="AC55" s="5">
        <f t="shared" si="37"/>
        <v>116.74945480226104</v>
      </c>
      <c r="AE55" s="5">
        <v>2034</v>
      </c>
      <c r="AF55" s="5">
        <f t="shared" si="38"/>
        <v>62.764444448569051</v>
      </c>
      <c r="AG55" s="5">
        <f t="shared" si="38"/>
        <v>62.741384728766313</v>
      </c>
      <c r="AH55" s="5">
        <f t="shared" si="38"/>
        <v>62.718325008963582</v>
      </c>
      <c r="AJ55" s="5">
        <v>2034</v>
      </c>
      <c r="AK55" s="5">
        <f t="shared" si="39"/>
        <v>83.683582039036096</v>
      </c>
      <c r="AL55" s="5">
        <f t="shared" si="39"/>
        <v>83.649450195133099</v>
      </c>
      <c r="AM55" s="5">
        <f t="shared" si="39"/>
        <v>83.615318351230101</v>
      </c>
      <c r="AO55" s="5">
        <v>2034</v>
      </c>
      <c r="AP55" s="5">
        <f t="shared" si="40"/>
        <v>237.68066563262448</v>
      </c>
      <c r="AQ55" s="5">
        <f t="shared" si="40"/>
        <v>237.61124386879905</v>
      </c>
      <c r="AR55" s="5">
        <f t="shared" si="40"/>
        <v>237.54182210497365</v>
      </c>
      <c r="AT55" s="5">
        <v>2034</v>
      </c>
      <c r="AU55" s="5">
        <f t="shared" si="41"/>
        <v>299.98530613826387</v>
      </c>
      <c r="AV55" s="5">
        <f t="shared" si="41"/>
        <v>299.89768643634829</v>
      </c>
      <c r="AW55" s="5">
        <f t="shared" si="41"/>
        <v>299.81006673443272</v>
      </c>
      <c r="AY55" s="5">
        <v>2034</v>
      </c>
      <c r="AZ55" s="5">
        <f t="shared" si="42"/>
        <v>43.84400628174626</v>
      </c>
      <c r="BA55" s="5">
        <f t="shared" si="42"/>
        <v>43.831200325312444</v>
      </c>
      <c r="BB55" s="5">
        <f t="shared" si="42"/>
        <v>43.818394368878629</v>
      </c>
      <c r="BD55" s="5">
        <v>2034</v>
      </c>
      <c r="BE55" s="5">
        <f t="shared" si="43"/>
        <v>76.147101066880325</v>
      </c>
      <c r="BF55" s="5">
        <f t="shared" si="43"/>
        <v>76.120504080440853</v>
      </c>
      <c r="BG55" s="5">
        <f t="shared" si="43"/>
        <v>76.093907094001395</v>
      </c>
      <c r="BI55" s="5">
        <v>2034</v>
      </c>
      <c r="BJ55" s="5">
        <f t="shared" si="44"/>
        <v>46.152269941090196</v>
      </c>
      <c r="BK55" s="5">
        <f t="shared" si="44"/>
        <v>46.139778516919669</v>
      </c>
      <c r="BL55" s="5">
        <f t="shared" si="44"/>
        <v>46.127287092749143</v>
      </c>
      <c r="BN55" s="5">
        <v>2034</v>
      </c>
      <c r="BO55" s="5">
        <f t="shared" si="45"/>
        <v>0</v>
      </c>
      <c r="BP55" s="5">
        <f t="shared" si="45"/>
        <v>0</v>
      </c>
      <c r="BQ55" s="5">
        <f t="shared" si="45"/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54.935570619734207</v>
      </c>
      <c r="CE55" s="5">
        <f t="shared" si="48"/>
        <v>54.916750801294789</v>
      </c>
      <c r="CF55" s="5">
        <f t="shared" si="48"/>
        <v>54.897930982855371</v>
      </c>
    </row>
    <row r="56" spans="6:84" x14ac:dyDescent="0.25">
      <c r="F56" s="5">
        <v>2035</v>
      </c>
      <c r="G56" s="5">
        <f t="shared" si="33"/>
        <v>19.943523456063875</v>
      </c>
      <c r="H56" s="5">
        <f t="shared" si="33"/>
        <v>19.929881307487765</v>
      </c>
      <c r="I56" s="5">
        <f t="shared" si="33"/>
        <v>19.916239158911658</v>
      </c>
      <c r="K56" s="5">
        <v>2035</v>
      </c>
      <c r="L56" s="5">
        <f t="shared" si="34"/>
        <v>707.78060094254408</v>
      </c>
      <c r="M56" s="5">
        <f t="shared" si="34"/>
        <v>707.40591078903424</v>
      </c>
      <c r="N56" s="5">
        <f t="shared" si="34"/>
        <v>707.03122063552439</v>
      </c>
      <c r="P56" s="5">
        <v>2035</v>
      </c>
      <c r="Q56" s="5">
        <f t="shared" si="35"/>
        <v>519.76226773682117</v>
      </c>
      <c r="R56" s="5">
        <f t="shared" si="35"/>
        <v>519.58267053400925</v>
      </c>
      <c r="S56" s="5">
        <f t="shared" si="35"/>
        <v>519.40307333119745</v>
      </c>
      <c r="U56" s="5">
        <v>2035</v>
      </c>
      <c r="V56" s="5">
        <f t="shared" si="36"/>
        <v>418.44375244376033</v>
      </c>
      <c r="W56" s="5">
        <f t="shared" si="36"/>
        <v>418.31293787042068</v>
      </c>
      <c r="X56" s="5">
        <f t="shared" si="36"/>
        <v>418.18212329708103</v>
      </c>
      <c r="Z56" s="5">
        <v>2035</v>
      </c>
      <c r="AA56" s="5">
        <f t="shared" si="37"/>
        <v>116.81554755721643</v>
      </c>
      <c r="AB56" s="5">
        <f t="shared" si="37"/>
        <v>116.77902848882577</v>
      </c>
      <c r="AC56" s="5">
        <f t="shared" si="37"/>
        <v>116.74250942043513</v>
      </c>
      <c r="AE56" s="5">
        <v>2035</v>
      </c>
      <c r="AF56" s="5">
        <f t="shared" si="38"/>
        <v>62.762993106878859</v>
      </c>
      <c r="AG56" s="5">
        <f t="shared" si="38"/>
        <v>62.738312076049546</v>
      </c>
      <c r="AH56" s="5">
        <f t="shared" si="38"/>
        <v>62.713631045220225</v>
      </c>
      <c r="AJ56" s="5">
        <v>2035</v>
      </c>
      <c r="AK56" s="5">
        <f t="shared" si="39"/>
        <v>83.681433835656208</v>
      </c>
      <c r="AL56" s="5">
        <f t="shared" si="39"/>
        <v>83.644902208262749</v>
      </c>
      <c r="AM56" s="5">
        <f t="shared" si="39"/>
        <v>83.608370580869277</v>
      </c>
      <c r="AO56" s="5">
        <v>2035</v>
      </c>
      <c r="AP56" s="5">
        <f t="shared" si="40"/>
        <v>237.67629633842193</v>
      </c>
      <c r="AQ56" s="5">
        <f t="shared" si="40"/>
        <v>237.60199358418822</v>
      </c>
      <c r="AR56" s="5">
        <f t="shared" si="40"/>
        <v>237.52769082995454</v>
      </c>
      <c r="AT56" s="5">
        <v>2035</v>
      </c>
      <c r="AU56" s="5">
        <f t="shared" si="41"/>
        <v>299.97979149509558</v>
      </c>
      <c r="AV56" s="5">
        <f t="shared" si="41"/>
        <v>299.88601131984916</v>
      </c>
      <c r="AW56" s="5">
        <f t="shared" si="41"/>
        <v>299.79223114460274</v>
      </c>
      <c r="AY56" s="5">
        <v>2035</v>
      </c>
      <c r="AZ56" s="5">
        <f t="shared" si="42"/>
        <v>43.84320029543705</v>
      </c>
      <c r="BA56" s="5">
        <f t="shared" si="42"/>
        <v>43.829493962131806</v>
      </c>
      <c r="BB56" s="5">
        <f t="shared" si="42"/>
        <v>43.815787628826563</v>
      </c>
      <c r="BD56" s="5">
        <v>2035</v>
      </c>
      <c r="BE56" s="5">
        <f t="shared" si="43"/>
        <v>76.145427095315043</v>
      </c>
      <c r="BF56" s="5">
        <f t="shared" si="43"/>
        <v>76.116960095373386</v>
      </c>
      <c r="BG56" s="5">
        <f t="shared" si="43"/>
        <v>76.088493095431716</v>
      </c>
      <c r="BI56" s="5">
        <v>2035</v>
      </c>
      <c r="BJ56" s="5">
        <f t="shared" si="44"/>
        <v>46.151483750935952</v>
      </c>
      <c r="BK56" s="5">
        <f t="shared" si="44"/>
        <v>46.138114064413642</v>
      </c>
      <c r="BL56" s="5">
        <f t="shared" si="44"/>
        <v>46.124744377891332</v>
      </c>
      <c r="BN56" s="5">
        <v>2035</v>
      </c>
      <c r="BO56" s="5">
        <f t="shared" si="45"/>
        <v>0</v>
      </c>
      <c r="BP56" s="5">
        <f t="shared" si="45"/>
        <v>0</v>
      </c>
      <c r="BQ56" s="5">
        <f t="shared" si="45"/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54.934386130619139</v>
      </c>
      <c r="CE56" s="5">
        <f t="shared" si="48"/>
        <v>54.914243105331799</v>
      </c>
      <c r="CF56" s="5">
        <f t="shared" si="48"/>
        <v>54.89410008004446</v>
      </c>
    </row>
    <row r="57" spans="6:84" x14ac:dyDescent="0.25">
      <c r="F57" s="5">
        <v>2036</v>
      </c>
      <c r="G57" s="5">
        <f t="shared" si="33"/>
        <v>19.942721244069197</v>
      </c>
      <c r="H57" s="5">
        <f t="shared" si="33"/>
        <v>19.928119335035973</v>
      </c>
      <c r="I57" s="5">
        <f t="shared" si="33"/>
        <v>19.913517426002745</v>
      </c>
      <c r="K57" s="5">
        <v>2036</v>
      </c>
      <c r="L57" s="5">
        <f t="shared" si="34"/>
        <v>707.75856768775611</v>
      </c>
      <c r="M57" s="5">
        <f t="shared" si="34"/>
        <v>707.35751711227874</v>
      </c>
      <c r="N57" s="5">
        <f t="shared" si="34"/>
        <v>706.95646653680137</v>
      </c>
      <c r="P57" s="5">
        <v>2036</v>
      </c>
      <c r="Q57" s="5">
        <f t="shared" si="35"/>
        <v>519.75170671488956</v>
      </c>
      <c r="R57" s="5">
        <f t="shared" si="35"/>
        <v>519.55947438407668</v>
      </c>
      <c r="S57" s="5">
        <f t="shared" si="35"/>
        <v>519.36724205326391</v>
      </c>
      <c r="U57" s="5">
        <v>2036</v>
      </c>
      <c r="V57" s="5">
        <f t="shared" si="36"/>
        <v>418.43606003231753</v>
      </c>
      <c r="W57" s="5">
        <f t="shared" si="36"/>
        <v>418.2960423152058</v>
      </c>
      <c r="X57" s="5">
        <f t="shared" si="36"/>
        <v>418.15602459809406</v>
      </c>
      <c r="Z57" s="5">
        <v>2036</v>
      </c>
      <c r="AA57" s="5">
        <f t="shared" si="37"/>
        <v>116.81340009235531</v>
      </c>
      <c r="AB57" s="5">
        <f t="shared" si="37"/>
        <v>116.77431181299495</v>
      </c>
      <c r="AC57" s="5">
        <f t="shared" si="37"/>
        <v>116.7352235336346</v>
      </c>
      <c r="AE57" s="5">
        <v>2036</v>
      </c>
      <c r="AF57" s="5">
        <f t="shared" si="38"/>
        <v>62.761541765188667</v>
      </c>
      <c r="AG57" s="5">
        <f t="shared" si="38"/>
        <v>62.735124359967983</v>
      </c>
      <c r="AH57" s="5">
        <f t="shared" si="38"/>
        <v>62.708706954747292</v>
      </c>
      <c r="AJ57" s="5">
        <v>2036</v>
      </c>
      <c r="AK57" s="5">
        <f t="shared" si="39"/>
        <v>83.679285632276319</v>
      </c>
      <c r="AL57" s="5">
        <f t="shared" si="39"/>
        <v>83.640183910354807</v>
      </c>
      <c r="AM57" s="5">
        <f t="shared" si="39"/>
        <v>83.601082188433281</v>
      </c>
      <c r="AO57" s="5">
        <v>2036</v>
      </c>
      <c r="AP57" s="5">
        <f t="shared" si="40"/>
        <v>237.67192704421939</v>
      </c>
      <c r="AQ57" s="5">
        <f t="shared" si="40"/>
        <v>237.59239689893579</v>
      </c>
      <c r="AR57" s="5">
        <f t="shared" si="40"/>
        <v>237.51286675365216</v>
      </c>
      <c r="AT57" s="5">
        <v>2036</v>
      </c>
      <c r="AU57" s="5">
        <f t="shared" si="41"/>
        <v>299.97427685192736</v>
      </c>
      <c r="AV57" s="5">
        <f t="shared" si="41"/>
        <v>299.87389899865678</v>
      </c>
      <c r="AW57" s="5">
        <f t="shared" si="41"/>
        <v>299.77352114538616</v>
      </c>
      <c r="AY57" s="5">
        <v>2036</v>
      </c>
      <c r="AZ57" s="5">
        <f t="shared" si="42"/>
        <v>43.842394309127847</v>
      </c>
      <c r="BA57" s="5">
        <f t="shared" si="42"/>
        <v>43.827723699803684</v>
      </c>
      <c r="BB57" s="5">
        <f t="shared" si="42"/>
        <v>43.813053090479521</v>
      </c>
      <c r="BD57" s="5">
        <v>2036</v>
      </c>
      <c r="BE57" s="5">
        <f t="shared" si="43"/>
        <v>76.143753123749775</v>
      </c>
      <c r="BF57" s="5">
        <f t="shared" si="43"/>
        <v>76.113283396691898</v>
      </c>
      <c r="BG57" s="5">
        <f t="shared" si="43"/>
        <v>76.082813669634021</v>
      </c>
      <c r="BI57" s="5">
        <v>2036</v>
      </c>
      <c r="BJ57" s="5">
        <f t="shared" si="44"/>
        <v>46.150697560781708</v>
      </c>
      <c r="BK57" s="5">
        <f t="shared" si="44"/>
        <v>46.13638728221288</v>
      </c>
      <c r="BL57" s="5">
        <f t="shared" si="44"/>
        <v>46.122077003644044</v>
      </c>
      <c r="BN57" s="5">
        <v>2036</v>
      </c>
      <c r="BO57" s="5">
        <f t="shared" si="45"/>
        <v>0</v>
      </c>
      <c r="BP57" s="5">
        <f t="shared" si="45"/>
        <v>0</v>
      </c>
      <c r="BQ57" s="5">
        <f t="shared" si="45"/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54.93320164150407</v>
      </c>
      <c r="CE57" s="5">
        <f t="shared" si="48"/>
        <v>54.911641502259229</v>
      </c>
      <c r="CF57" s="5">
        <f t="shared" si="48"/>
        <v>54.890081363014389</v>
      </c>
    </row>
    <row r="58" spans="6:84" x14ac:dyDescent="0.25">
      <c r="F58" s="5">
        <v>2037</v>
      </c>
      <c r="G58" s="5">
        <f t="shared" si="33"/>
        <v>19.941919032074519</v>
      </c>
      <c r="H58" s="5">
        <f t="shared" si="33"/>
        <v>19.926290644611118</v>
      </c>
      <c r="I58" s="5">
        <f t="shared" si="33"/>
        <v>19.91066225714772</v>
      </c>
      <c r="K58" s="5">
        <v>2037</v>
      </c>
      <c r="L58" s="5">
        <f t="shared" si="34"/>
        <v>707.73653443296814</v>
      </c>
      <c r="M58" s="5">
        <f t="shared" si="34"/>
        <v>707.3072909846137</v>
      </c>
      <c r="N58" s="5">
        <f t="shared" si="34"/>
        <v>706.87804753625915</v>
      </c>
      <c r="P58" s="5">
        <v>2037</v>
      </c>
      <c r="Q58" s="5">
        <f t="shared" si="35"/>
        <v>519.74114569295796</v>
      </c>
      <c r="R58" s="5">
        <f t="shared" si="35"/>
        <v>519.5353999002607</v>
      </c>
      <c r="S58" s="5">
        <f t="shared" si="35"/>
        <v>519.32965410756333</v>
      </c>
      <c r="U58" s="5">
        <v>2037</v>
      </c>
      <c r="V58" s="5">
        <f t="shared" si="36"/>
        <v>418.42836762087467</v>
      </c>
      <c r="W58" s="5">
        <f t="shared" si="36"/>
        <v>418.27850700129517</v>
      </c>
      <c r="X58" s="5">
        <f t="shared" si="36"/>
        <v>418.12864638171567</v>
      </c>
      <c r="Z58" s="5">
        <v>2037</v>
      </c>
      <c r="AA58" s="5">
        <f t="shared" si="37"/>
        <v>116.81125262749418</v>
      </c>
      <c r="AB58" s="5">
        <f t="shared" si="37"/>
        <v>116.76941653786157</v>
      </c>
      <c r="AC58" s="5">
        <f t="shared" si="37"/>
        <v>116.72758044822895</v>
      </c>
      <c r="AE58" s="5">
        <v>2037</v>
      </c>
      <c r="AF58" s="5">
        <f t="shared" si="38"/>
        <v>62.760090423498475</v>
      </c>
      <c r="AG58" s="5">
        <f t="shared" si="38"/>
        <v>62.73181593941375</v>
      </c>
      <c r="AH58" s="5">
        <f t="shared" si="38"/>
        <v>62.703541455329024</v>
      </c>
      <c r="AJ58" s="5">
        <v>2037</v>
      </c>
      <c r="AK58" s="5">
        <f t="shared" si="39"/>
        <v>83.677137428896444</v>
      </c>
      <c r="AL58" s="5">
        <f t="shared" si="39"/>
        <v>83.635286951723543</v>
      </c>
      <c r="AM58" s="5">
        <f t="shared" si="39"/>
        <v>83.593436474550643</v>
      </c>
      <c r="AO58" s="5">
        <v>2037</v>
      </c>
      <c r="AP58" s="5">
        <f t="shared" si="40"/>
        <v>237.66755775001684</v>
      </c>
      <c r="AQ58" s="5">
        <f t="shared" si="40"/>
        <v>237.58243683036966</v>
      </c>
      <c r="AR58" s="5">
        <f t="shared" si="40"/>
        <v>237.49731591072245</v>
      </c>
      <c r="AT58" s="5">
        <v>2037</v>
      </c>
      <c r="AU58" s="5">
        <f t="shared" si="41"/>
        <v>299.96876220875907</v>
      </c>
      <c r="AV58" s="5">
        <f t="shared" si="41"/>
        <v>299.86132803833056</v>
      </c>
      <c r="AW58" s="5">
        <f t="shared" si="41"/>
        <v>299.75389386790209</v>
      </c>
      <c r="AY58" s="5">
        <v>2037</v>
      </c>
      <c r="AZ58" s="5">
        <f t="shared" si="42"/>
        <v>43.841588322818637</v>
      </c>
      <c r="BA58" s="5">
        <f t="shared" si="42"/>
        <v>43.825886405602162</v>
      </c>
      <c r="BB58" s="5">
        <f t="shared" si="42"/>
        <v>43.810184488385694</v>
      </c>
      <c r="BD58" s="5">
        <v>2037</v>
      </c>
      <c r="BE58" s="5">
        <f t="shared" si="43"/>
        <v>76.142079152184493</v>
      </c>
      <c r="BF58" s="5">
        <f t="shared" si="43"/>
        <v>76.109467477965666</v>
      </c>
      <c r="BG58" s="5">
        <f t="shared" si="43"/>
        <v>76.076855803746824</v>
      </c>
      <c r="BI58" s="5">
        <v>2037</v>
      </c>
      <c r="BJ58" s="5">
        <f t="shared" si="44"/>
        <v>46.149911370627464</v>
      </c>
      <c r="BK58" s="5">
        <f t="shared" si="44"/>
        <v>46.134595114535607</v>
      </c>
      <c r="BL58" s="5">
        <f t="shared" si="44"/>
        <v>46.119278858443749</v>
      </c>
      <c r="BN58" s="5">
        <v>2037</v>
      </c>
      <c r="BO58" s="5">
        <f t="shared" si="45"/>
        <v>0</v>
      </c>
      <c r="BP58" s="5">
        <f t="shared" si="45"/>
        <v>0</v>
      </c>
      <c r="BQ58" s="5">
        <f t="shared" si="45"/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54.932017152388994</v>
      </c>
      <c r="CE58" s="5">
        <f t="shared" si="48"/>
        <v>54.908941388177858</v>
      </c>
      <c r="CF58" s="5">
        <f t="shared" si="48"/>
        <v>54.885865623966716</v>
      </c>
    </row>
    <row r="59" spans="6:84" x14ac:dyDescent="0.25">
      <c r="F59" s="5">
        <v>2038</v>
      </c>
      <c r="G59" s="5">
        <f t="shared" si="33"/>
        <v>19.941116820079841</v>
      </c>
      <c r="H59" s="5">
        <f t="shared" si="33"/>
        <v>19.924391965291282</v>
      </c>
      <c r="I59" s="5">
        <f t="shared" si="33"/>
        <v>19.907667110502718</v>
      </c>
      <c r="K59" s="5">
        <v>2038</v>
      </c>
      <c r="L59" s="5">
        <f t="shared" si="34"/>
        <v>707.71450117818017</v>
      </c>
      <c r="M59" s="5">
        <f t="shared" si="34"/>
        <v>707.25514256811994</v>
      </c>
      <c r="N59" s="5">
        <f t="shared" si="34"/>
        <v>706.7957839580597</v>
      </c>
      <c r="P59" s="5">
        <v>2038</v>
      </c>
      <c r="Q59" s="5">
        <f t="shared" si="35"/>
        <v>519.73058467102635</v>
      </c>
      <c r="R59" s="5">
        <f t="shared" si="35"/>
        <v>519.5104040212774</v>
      </c>
      <c r="S59" s="5">
        <f t="shared" si="35"/>
        <v>519.29022337152844</v>
      </c>
      <c r="U59" s="5">
        <v>2038</v>
      </c>
      <c r="V59" s="5">
        <f t="shared" si="36"/>
        <v>418.42067520943186</v>
      </c>
      <c r="W59" s="5">
        <f t="shared" si="36"/>
        <v>418.26030056381592</v>
      </c>
      <c r="X59" s="5">
        <f t="shared" si="36"/>
        <v>418.09992591819997</v>
      </c>
      <c r="Z59" s="5">
        <v>2038</v>
      </c>
      <c r="AA59" s="5">
        <f t="shared" si="37"/>
        <v>116.80910516263306</v>
      </c>
      <c r="AB59" s="5">
        <f t="shared" si="37"/>
        <v>116.76433390739861</v>
      </c>
      <c r="AC59" s="5">
        <f t="shared" si="37"/>
        <v>116.71956265216416</v>
      </c>
      <c r="AE59" s="5">
        <v>2038</v>
      </c>
      <c r="AF59" s="5">
        <f t="shared" si="38"/>
        <v>62.75863908180829</v>
      </c>
      <c r="AG59" s="5">
        <f t="shared" si="38"/>
        <v>62.728380896717468</v>
      </c>
      <c r="AH59" s="5">
        <f t="shared" si="38"/>
        <v>62.698122711626652</v>
      </c>
      <c r="AJ59" s="5">
        <v>2038</v>
      </c>
      <c r="AK59" s="5">
        <f t="shared" si="39"/>
        <v>83.674989225516555</v>
      </c>
      <c r="AL59" s="5">
        <f t="shared" si="39"/>
        <v>83.63020257333072</v>
      </c>
      <c r="AM59" s="5">
        <f t="shared" si="39"/>
        <v>83.585415921144886</v>
      </c>
      <c r="AO59" s="5">
        <v>2038</v>
      </c>
      <c r="AP59" s="5">
        <f t="shared" si="40"/>
        <v>237.66318845581432</v>
      </c>
      <c r="AQ59" s="5">
        <f t="shared" si="40"/>
        <v>237.57209556322368</v>
      </c>
      <c r="AR59" s="5">
        <f t="shared" si="40"/>
        <v>237.48100267063305</v>
      </c>
      <c r="AT59" s="5">
        <v>2038</v>
      </c>
      <c r="AU59" s="5">
        <f t="shared" si="41"/>
        <v>299.96324756559085</v>
      </c>
      <c r="AV59" s="5">
        <f t="shared" si="41"/>
        <v>299.84827595358325</v>
      </c>
      <c r="AW59" s="5">
        <f t="shared" si="41"/>
        <v>299.73330434157566</v>
      </c>
      <c r="AY59" s="5">
        <v>2038</v>
      </c>
      <c r="AZ59" s="5">
        <f t="shared" si="42"/>
        <v>43.840782336509434</v>
      </c>
      <c r="BA59" s="5">
        <f t="shared" si="42"/>
        <v>43.823978793216014</v>
      </c>
      <c r="BB59" s="5">
        <f t="shared" si="42"/>
        <v>43.807175249922594</v>
      </c>
      <c r="BD59" s="5">
        <v>2038</v>
      </c>
      <c r="BE59" s="5">
        <f t="shared" si="43"/>
        <v>76.140405180619211</v>
      </c>
      <c r="BF59" s="5">
        <f t="shared" si="43"/>
        <v>76.105505513779036</v>
      </c>
      <c r="BG59" s="5">
        <f t="shared" si="43"/>
        <v>76.070605846938861</v>
      </c>
      <c r="BI59" s="5">
        <v>2038</v>
      </c>
      <c r="BJ59" s="5">
        <f t="shared" si="44"/>
        <v>46.14912518047322</v>
      </c>
      <c r="BK59" s="5">
        <f t="shared" si="44"/>
        <v>46.132734355787015</v>
      </c>
      <c r="BL59" s="5">
        <f t="shared" si="44"/>
        <v>46.116343531100803</v>
      </c>
      <c r="BN59" s="5">
        <v>2038</v>
      </c>
      <c r="BO59" s="5">
        <f t="shared" si="45"/>
        <v>0</v>
      </c>
      <c r="BP59" s="5">
        <f t="shared" si="45"/>
        <v>0</v>
      </c>
      <c r="BQ59" s="5">
        <f t="shared" si="45"/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54.930832663273925</v>
      </c>
      <c r="CE59" s="5">
        <f t="shared" si="48"/>
        <v>54.906137933477247</v>
      </c>
      <c r="CF59" s="5">
        <f t="shared" si="48"/>
        <v>54.881443203680575</v>
      </c>
    </row>
    <row r="60" spans="6:84" x14ac:dyDescent="0.25">
      <c r="F60" s="5">
        <v>2039</v>
      </c>
      <c r="G60" s="5">
        <f t="shared" si="33"/>
        <v>19.940314608085167</v>
      </c>
      <c r="H60" s="5">
        <f t="shared" si="33"/>
        <v>19.922419865793984</v>
      </c>
      <c r="I60" s="5">
        <f t="shared" si="33"/>
        <v>19.9045251235028</v>
      </c>
      <c r="K60" s="5">
        <v>2039</v>
      </c>
      <c r="L60" s="5">
        <f t="shared" si="34"/>
        <v>707.6924679233922</v>
      </c>
      <c r="M60" s="5">
        <f t="shared" si="34"/>
        <v>707.20097762047578</v>
      </c>
      <c r="N60" s="5">
        <f t="shared" si="34"/>
        <v>706.70948731755925</v>
      </c>
      <c r="P60" s="5">
        <v>2039</v>
      </c>
      <c r="Q60" s="5">
        <f t="shared" si="35"/>
        <v>519.72002364909486</v>
      </c>
      <c r="R60" s="5">
        <f t="shared" si="35"/>
        <v>519.4844415747167</v>
      </c>
      <c r="S60" s="5">
        <f t="shared" si="35"/>
        <v>519.24885950033843</v>
      </c>
      <c r="U60" s="5">
        <v>2039</v>
      </c>
      <c r="V60" s="5">
        <f t="shared" si="36"/>
        <v>418.412982797989</v>
      </c>
      <c r="W60" s="5">
        <f t="shared" si="36"/>
        <v>418.24139010019775</v>
      </c>
      <c r="X60" s="5">
        <f t="shared" si="36"/>
        <v>418.06979740240644</v>
      </c>
      <c r="Z60" s="5">
        <v>2039</v>
      </c>
      <c r="AA60" s="5">
        <f t="shared" si="37"/>
        <v>116.80695769777194</v>
      </c>
      <c r="AB60" s="5">
        <f t="shared" si="37"/>
        <v>116.7590547363052</v>
      </c>
      <c r="AC60" s="5">
        <f t="shared" si="37"/>
        <v>116.71115177483847</v>
      </c>
      <c r="AE60" s="5">
        <v>2039</v>
      </c>
      <c r="AF60" s="5">
        <f t="shared" si="38"/>
        <v>62.757187740118098</v>
      </c>
      <c r="AG60" s="5">
        <f t="shared" si="38"/>
        <v>62.724813024089507</v>
      </c>
      <c r="AH60" s="5">
        <f t="shared" si="38"/>
        <v>62.692438308060915</v>
      </c>
      <c r="AJ60" s="5">
        <v>2039</v>
      </c>
      <c r="AK60" s="5">
        <f t="shared" si="39"/>
        <v>83.672841022136666</v>
      </c>
      <c r="AL60" s="5">
        <f t="shared" si="39"/>
        <v>83.62492158671661</v>
      </c>
      <c r="AM60" s="5">
        <f t="shared" si="39"/>
        <v>83.577002151296554</v>
      </c>
      <c r="AO60" s="5">
        <v>2039</v>
      </c>
      <c r="AP60" s="5">
        <f t="shared" si="40"/>
        <v>237.65881916161177</v>
      </c>
      <c r="AQ60" s="5">
        <f t="shared" si="40"/>
        <v>237.56135440881866</v>
      </c>
      <c r="AR60" s="5">
        <f t="shared" si="40"/>
        <v>237.46388965602554</v>
      </c>
      <c r="AT60" s="5">
        <v>2039</v>
      </c>
      <c r="AU60" s="5">
        <f t="shared" si="41"/>
        <v>299.95773292242257</v>
      </c>
      <c r="AV60" s="5">
        <f t="shared" si="41"/>
        <v>299.83471915676137</v>
      </c>
      <c r="AW60" s="5">
        <f t="shared" si="41"/>
        <v>299.71170539110017</v>
      </c>
      <c r="AY60" s="5">
        <v>2039</v>
      </c>
      <c r="AZ60" s="5">
        <f t="shared" si="42"/>
        <v>43.839976350200224</v>
      </c>
      <c r="BA60" s="5">
        <f t="shared" si="42"/>
        <v>43.821997415218974</v>
      </c>
      <c r="BB60" s="5">
        <f t="shared" si="42"/>
        <v>43.804018480237723</v>
      </c>
      <c r="BD60" s="5">
        <v>2039</v>
      </c>
      <c r="BE60" s="5">
        <f t="shared" si="43"/>
        <v>76.138731209053944</v>
      </c>
      <c r="BF60" s="5">
        <f t="shared" si="43"/>
        <v>76.101390344092877</v>
      </c>
      <c r="BG60" s="5">
        <f t="shared" si="43"/>
        <v>76.06404947913181</v>
      </c>
      <c r="BI60" s="5">
        <v>2039</v>
      </c>
      <c r="BJ60" s="5">
        <f t="shared" si="44"/>
        <v>46.148338990318983</v>
      </c>
      <c r="BK60" s="5">
        <f t="shared" si="44"/>
        <v>46.130801643214461</v>
      </c>
      <c r="BL60" s="5">
        <f t="shared" si="44"/>
        <v>46.113264296109939</v>
      </c>
      <c r="BN60" s="5">
        <v>2039</v>
      </c>
      <c r="BO60" s="5">
        <f t="shared" si="45"/>
        <v>0</v>
      </c>
      <c r="BP60" s="5">
        <f t="shared" si="45"/>
        <v>0</v>
      </c>
      <c r="BQ60" s="5">
        <f t="shared" si="45"/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54.929648174158856</v>
      </c>
      <c r="CE60" s="5">
        <f t="shared" si="48"/>
        <v>54.903226071770014</v>
      </c>
      <c r="CF60" s="5">
        <f t="shared" si="48"/>
        <v>54.876803969381172</v>
      </c>
    </row>
    <row r="61" spans="6:84" x14ac:dyDescent="0.25">
      <c r="F61" s="5">
        <v>2040</v>
      </c>
      <c r="G61" s="5">
        <f t="shared" si="33"/>
        <v>19.939512396090489</v>
      </c>
      <c r="H61" s="5">
        <f t="shared" si="33"/>
        <v>19.920370746614363</v>
      </c>
      <c r="I61" s="5">
        <f t="shared" si="33"/>
        <v>19.901229097138238</v>
      </c>
      <c r="K61" s="5">
        <v>2040</v>
      </c>
      <c r="L61" s="5">
        <f t="shared" si="34"/>
        <v>707.67043466860423</v>
      </c>
      <c r="M61" s="5">
        <f t="shared" si="34"/>
        <v>707.14469727902599</v>
      </c>
      <c r="N61" s="5">
        <f t="shared" si="34"/>
        <v>706.61895988944775</v>
      </c>
      <c r="P61" s="5">
        <v>2040</v>
      </c>
      <c r="Q61" s="5">
        <f t="shared" si="35"/>
        <v>519.70946262716325</v>
      </c>
      <c r="R61" s="5">
        <f t="shared" si="35"/>
        <v>519.45746517354098</v>
      </c>
      <c r="S61" s="5">
        <f t="shared" si="35"/>
        <v>519.2054677199186</v>
      </c>
      <c r="U61" s="5">
        <v>2040</v>
      </c>
      <c r="V61" s="5">
        <f t="shared" si="36"/>
        <v>418.4052903865462</v>
      </c>
      <c r="W61" s="5">
        <f t="shared" si="36"/>
        <v>418.22174109478567</v>
      </c>
      <c r="X61" s="5">
        <f t="shared" si="36"/>
        <v>418.0381918030252</v>
      </c>
      <c r="Z61" s="5">
        <v>2040</v>
      </c>
      <c r="AA61" s="5">
        <f t="shared" si="37"/>
        <v>116.80481023291081</v>
      </c>
      <c r="AB61" s="5">
        <f t="shared" si="37"/>
        <v>116.75356938896101</v>
      </c>
      <c r="AC61" s="5">
        <f t="shared" si="37"/>
        <v>116.7023285450112</v>
      </c>
      <c r="AE61" s="5">
        <v>2040</v>
      </c>
      <c r="AF61" s="5">
        <f t="shared" si="38"/>
        <v>62.755736398427906</v>
      </c>
      <c r="AG61" s="5">
        <f t="shared" si="38"/>
        <v>62.721105809396533</v>
      </c>
      <c r="AH61" s="5">
        <f t="shared" si="38"/>
        <v>62.686475220365153</v>
      </c>
      <c r="AJ61" s="5">
        <v>2040</v>
      </c>
      <c r="AK61" s="5">
        <f t="shared" si="39"/>
        <v>83.670692818756777</v>
      </c>
      <c r="AL61" s="5">
        <f t="shared" si="39"/>
        <v>83.619434352947167</v>
      </c>
      <c r="AM61" s="5">
        <f t="shared" si="39"/>
        <v>83.568175887137542</v>
      </c>
      <c r="AO61" s="5">
        <v>2040</v>
      </c>
      <c r="AP61" s="5">
        <f t="shared" si="40"/>
        <v>237.65444986740923</v>
      </c>
      <c r="AQ61" s="5">
        <f t="shared" si="40"/>
        <v>237.5501937622424</v>
      </c>
      <c r="AR61" s="5">
        <f t="shared" si="40"/>
        <v>237.44593765707558</v>
      </c>
      <c r="AT61" s="5">
        <v>2040</v>
      </c>
      <c r="AU61" s="5">
        <f t="shared" si="41"/>
        <v>299.95221827925434</v>
      </c>
      <c r="AV61" s="5">
        <f t="shared" si="41"/>
        <v>299.82063290380103</v>
      </c>
      <c r="AW61" s="5">
        <f t="shared" si="41"/>
        <v>299.68904752834777</v>
      </c>
      <c r="AY61" s="5">
        <v>2040</v>
      </c>
      <c r="AZ61" s="5">
        <f t="shared" si="42"/>
        <v>43.839170363891022</v>
      </c>
      <c r="BA61" s="5">
        <f t="shared" si="42"/>
        <v>43.819938655170922</v>
      </c>
      <c r="BB61" s="5">
        <f t="shared" si="42"/>
        <v>43.800706946450831</v>
      </c>
      <c r="BD61" s="5">
        <v>2040</v>
      </c>
      <c r="BE61" s="5">
        <f t="shared" si="43"/>
        <v>76.137057237488662</v>
      </c>
      <c r="BF61" s="5">
        <f t="shared" si="43"/>
        <v>76.09711445783924</v>
      </c>
      <c r="BG61" s="5">
        <f t="shared" si="43"/>
        <v>76.057171678189817</v>
      </c>
      <c r="BI61" s="5">
        <v>2040</v>
      </c>
      <c r="BJ61" s="5">
        <f t="shared" si="44"/>
        <v>46.147552800164739</v>
      </c>
      <c r="BK61" s="5">
        <f t="shared" si="44"/>
        <v>46.128793449202682</v>
      </c>
      <c r="BL61" s="5">
        <f t="shared" si="44"/>
        <v>46.110034098240625</v>
      </c>
      <c r="BN61" s="5">
        <v>2040</v>
      </c>
      <c r="BO61" s="5">
        <f t="shared" si="45"/>
        <v>0</v>
      </c>
      <c r="BP61" s="5">
        <f t="shared" si="45"/>
        <v>0</v>
      </c>
      <c r="BQ61" s="5">
        <f t="shared" si="45"/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54.928463685043781</v>
      </c>
      <c r="CE61" s="5">
        <f t="shared" si="48"/>
        <v>54.900200488283545</v>
      </c>
      <c r="CF61" s="5">
        <f t="shared" si="48"/>
        <v>54.871937291523302</v>
      </c>
    </row>
    <row r="62" spans="6:84" x14ac:dyDescent="0.25">
      <c r="F62" s="5">
        <v>2041</v>
      </c>
      <c r="G62" s="5">
        <f t="shared" ref="G62:I71" si="49">$G$2-G27*33.33/1000000*0.35/0.16</f>
        <v>19.938710184095811</v>
      </c>
      <c r="H62" s="5">
        <f t="shared" si="49"/>
        <v>19.918984518924265</v>
      </c>
      <c r="I62" s="5">
        <f t="shared" si="49"/>
        <v>19.899258853752716</v>
      </c>
      <c r="K62" s="5">
        <v>2041</v>
      </c>
      <c r="L62" s="5">
        <f t="shared" ref="L62:N71" si="50">$I$2-L27*33.33/1000000*3.2/1.89</f>
        <v>707.64840141381626</v>
      </c>
      <c r="M62" s="5">
        <f t="shared" si="50"/>
        <v>707.106623667446</v>
      </c>
      <c r="N62" s="5">
        <f t="shared" si="50"/>
        <v>706.56484592107586</v>
      </c>
      <c r="P62" s="5">
        <v>2041</v>
      </c>
      <c r="Q62" s="5">
        <f t="shared" ref="Q62:S71" si="51">$J$2-Q27*33.33/1000000*2.1/1.9</f>
        <v>519.69890160523164</v>
      </c>
      <c r="R62" s="5">
        <f t="shared" si="51"/>
        <v>519.43921565703602</v>
      </c>
      <c r="S62" s="5">
        <f t="shared" si="51"/>
        <v>519.17952970884039</v>
      </c>
      <c r="U62" s="5">
        <v>2041</v>
      </c>
      <c r="V62" s="5">
        <f t="shared" ref="V62:X71" si="52">$K$2-V27*33.33/1000000</f>
        <v>418.39759797510339</v>
      </c>
      <c r="W62" s="5">
        <f t="shared" si="52"/>
        <v>418.20844855638381</v>
      </c>
      <c r="X62" s="5">
        <f t="shared" si="52"/>
        <v>418.01929913766423</v>
      </c>
      <c r="Z62" s="5">
        <v>2041</v>
      </c>
      <c r="AA62" s="5">
        <f t="shared" ref="AA62:AC71" si="53">$L$2-AA27*33.33/1000000</f>
        <v>116.80266276804969</v>
      </c>
      <c r="AB62" s="5">
        <f t="shared" si="53"/>
        <v>116.74985855532381</v>
      </c>
      <c r="AC62" s="5">
        <f t="shared" si="53"/>
        <v>116.69705434259794</v>
      </c>
      <c r="AE62" s="5">
        <v>2041</v>
      </c>
      <c r="AF62" s="5">
        <f t="shared" ref="AF62:AH71" si="54">$M$2-AF27*33.33/1000000*1.61/1.28</f>
        <v>62.754285056737722</v>
      </c>
      <c r="AG62" s="5">
        <f t="shared" si="54"/>
        <v>62.718597881252741</v>
      </c>
      <c r="AH62" s="5">
        <f t="shared" si="54"/>
        <v>62.68291070576776</v>
      </c>
      <c r="AJ62" s="5">
        <v>2041</v>
      </c>
      <c r="AK62" s="5">
        <f t="shared" ref="AK62:AM71" si="55">$N$2-AK27*33.33/1000000*3.03/2.17</f>
        <v>83.668544615376888</v>
      </c>
      <c r="AL62" s="5">
        <f t="shared" si="55"/>
        <v>83.615722243144603</v>
      </c>
      <c r="AM62" s="5">
        <f t="shared" si="55"/>
        <v>83.562899870912332</v>
      </c>
      <c r="AO62" s="5">
        <v>2041</v>
      </c>
      <c r="AP62" s="5">
        <f t="shared" ref="AP62:AR71" si="56">$O$2-AP27*33.33/1000000</f>
        <v>237.65008057320668</v>
      </c>
      <c r="AQ62" s="5">
        <f t="shared" si="56"/>
        <v>237.54264359264889</v>
      </c>
      <c r="AR62" s="5">
        <f t="shared" si="56"/>
        <v>237.43520661209109</v>
      </c>
      <c r="AT62" s="5">
        <v>2041</v>
      </c>
      <c r="AU62" s="5">
        <f t="shared" ref="AU62:AW71" si="57">$P$2-AU27*33.33/1000000</f>
        <v>299.94670363608606</v>
      </c>
      <c r="AV62" s="5">
        <f t="shared" si="57"/>
        <v>299.81110356353742</v>
      </c>
      <c r="AW62" s="5">
        <f t="shared" si="57"/>
        <v>299.67550349098872</v>
      </c>
      <c r="AY62" s="5">
        <v>2041</v>
      </c>
      <c r="AZ62" s="5">
        <f t="shared" ref="AZ62:BB71" si="58">$Q$2-AZ27*33.33/1000000</f>
        <v>43.838364377581811</v>
      </c>
      <c r="BA62" s="5">
        <f t="shared" si="58"/>
        <v>43.818545905440082</v>
      </c>
      <c r="BB62" s="5">
        <f t="shared" si="58"/>
        <v>43.798727433298353</v>
      </c>
      <c r="BD62" s="5">
        <v>2041</v>
      </c>
      <c r="BE62" s="5">
        <f t="shared" ref="BE62:BG71" si="59">$R$2-BE27*33.33/1000000*3.42/2.86</f>
        <v>76.135383265923394</v>
      </c>
      <c r="BF62" s="5">
        <f t="shared" si="59"/>
        <v>76.094221823782874</v>
      </c>
      <c r="BG62" s="5">
        <f t="shared" si="59"/>
        <v>76.053060381642368</v>
      </c>
      <c r="BI62" s="5">
        <v>2041</v>
      </c>
      <c r="BJ62" s="5">
        <f t="shared" ref="BJ62:BL71" si="60">$S$2-BJ27*33.33/1000000*0.139/0.15</f>
        <v>46.146766610010495</v>
      </c>
      <c r="BK62" s="5">
        <f t="shared" si="60"/>
        <v>46.127434907359962</v>
      </c>
      <c r="BL62" s="5">
        <f t="shared" si="60"/>
        <v>46.108103204709437</v>
      </c>
      <c r="BN62" s="5">
        <v>2041</v>
      </c>
      <c r="BO62" s="5">
        <f t="shared" ref="BO62:BQ71" si="61">$T$2-BO27*$AA$2/1000000</f>
        <v>0</v>
      </c>
      <c r="BP62" s="5">
        <f t="shared" si="61"/>
        <v>0</v>
      </c>
      <c r="BQ62" s="5">
        <f t="shared" si="61"/>
        <v>0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54.927279195928712</v>
      </c>
      <c r="CE62" s="5">
        <f t="shared" si="64"/>
        <v>54.898153683173639</v>
      </c>
      <c r="CF62" s="5">
        <f t="shared" si="64"/>
        <v>54.869028170418559</v>
      </c>
    </row>
    <row r="63" spans="6:84" x14ac:dyDescent="0.25">
      <c r="F63" s="5">
        <v>2042</v>
      </c>
      <c r="G63" s="5">
        <f t="shared" si="49"/>
        <v>19.937907972101137</v>
      </c>
      <c r="H63" s="5">
        <f t="shared" si="49"/>
        <v>19.917570770493018</v>
      </c>
      <c r="I63" s="5">
        <f t="shared" si="49"/>
        <v>19.8972335688849</v>
      </c>
      <c r="K63" s="5">
        <v>2042</v>
      </c>
      <c r="L63" s="5">
        <f t="shared" si="50"/>
        <v>707.62636815902817</v>
      </c>
      <c r="M63" s="5">
        <f t="shared" si="50"/>
        <v>707.06779418147664</v>
      </c>
      <c r="N63" s="5">
        <f t="shared" si="50"/>
        <v>706.509220203925</v>
      </c>
      <c r="P63" s="5">
        <v>2042</v>
      </c>
      <c r="Q63" s="5">
        <f t="shared" si="51"/>
        <v>519.68834058330015</v>
      </c>
      <c r="R63" s="5">
        <f t="shared" si="51"/>
        <v>519.42060383336946</v>
      </c>
      <c r="S63" s="5">
        <f t="shared" si="51"/>
        <v>519.15286708343876</v>
      </c>
      <c r="U63" s="5">
        <v>2042</v>
      </c>
      <c r="V63" s="5">
        <f t="shared" si="52"/>
        <v>418.38990556366053</v>
      </c>
      <c r="W63" s="5">
        <f t="shared" si="52"/>
        <v>418.19489212157362</v>
      </c>
      <c r="X63" s="5">
        <f t="shared" si="52"/>
        <v>417.99987867948664</v>
      </c>
      <c r="Z63" s="5">
        <v>2042</v>
      </c>
      <c r="AA63" s="5">
        <f t="shared" si="53"/>
        <v>116.80051530318858</v>
      </c>
      <c r="AB63" s="5">
        <f t="shared" si="53"/>
        <v>116.74607405060597</v>
      </c>
      <c r="AC63" s="5">
        <f t="shared" si="53"/>
        <v>116.69163279802336</v>
      </c>
      <c r="AE63" s="5">
        <v>2042</v>
      </c>
      <c r="AF63" s="5">
        <f t="shared" si="54"/>
        <v>62.752833715047529</v>
      </c>
      <c r="AG63" s="5">
        <f t="shared" si="54"/>
        <v>62.716040163278784</v>
      </c>
      <c r="AH63" s="5">
        <f t="shared" si="54"/>
        <v>62.679246611510038</v>
      </c>
      <c r="AJ63" s="5">
        <v>2042</v>
      </c>
      <c r="AK63" s="5">
        <f t="shared" si="55"/>
        <v>83.666396411996999</v>
      </c>
      <c r="AL63" s="5">
        <f t="shared" si="55"/>
        <v>83.611936436925717</v>
      </c>
      <c r="AM63" s="5">
        <f t="shared" si="55"/>
        <v>83.557476461854435</v>
      </c>
      <c r="AO63" s="5">
        <v>2042</v>
      </c>
      <c r="AP63" s="5">
        <f t="shared" si="56"/>
        <v>237.64571127900413</v>
      </c>
      <c r="AQ63" s="5">
        <f t="shared" si="56"/>
        <v>237.53494352974096</v>
      </c>
      <c r="AR63" s="5">
        <f t="shared" si="56"/>
        <v>237.42417578047781</v>
      </c>
      <c r="AT63" s="5">
        <v>2042</v>
      </c>
      <c r="AU63" s="5">
        <f t="shared" si="57"/>
        <v>299.94118899291783</v>
      </c>
      <c r="AV63" s="5">
        <f t="shared" si="57"/>
        <v>299.8013850375371</v>
      </c>
      <c r="AW63" s="5">
        <f t="shared" si="57"/>
        <v>299.66158108215637</v>
      </c>
      <c r="AY63" s="5">
        <v>2042</v>
      </c>
      <c r="AZ63" s="5">
        <f t="shared" si="58"/>
        <v>43.837558391272609</v>
      </c>
      <c r="BA63" s="5">
        <f t="shared" si="58"/>
        <v>43.817125505486196</v>
      </c>
      <c r="BB63" s="5">
        <f t="shared" si="58"/>
        <v>43.796692619699783</v>
      </c>
      <c r="BD63" s="5">
        <v>2042</v>
      </c>
      <c r="BE63" s="5">
        <f t="shared" si="59"/>
        <v>76.133709294358113</v>
      </c>
      <c r="BF63" s="5">
        <f t="shared" si="59"/>
        <v>76.091271762340185</v>
      </c>
      <c r="BG63" s="5">
        <f t="shared" si="59"/>
        <v>76.048834230322257</v>
      </c>
      <c r="BI63" s="5">
        <v>2042</v>
      </c>
      <c r="BJ63" s="5">
        <f t="shared" si="60"/>
        <v>46.145980419856251</v>
      </c>
      <c r="BK63" s="5">
        <f t="shared" si="60"/>
        <v>46.126049394422488</v>
      </c>
      <c r="BL63" s="5">
        <f t="shared" si="60"/>
        <v>46.106118368988724</v>
      </c>
      <c r="BN63" s="5">
        <v>2042</v>
      </c>
      <c r="BO63" s="5">
        <f t="shared" si="61"/>
        <v>0</v>
      </c>
      <c r="BP63" s="5">
        <f t="shared" si="61"/>
        <v>0</v>
      </c>
      <c r="BQ63" s="5">
        <f t="shared" si="61"/>
        <v>0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54.926094706813636</v>
      </c>
      <c r="CE63" s="5">
        <f t="shared" si="64"/>
        <v>54.896066242896786</v>
      </c>
      <c r="CF63" s="5">
        <f t="shared" si="64"/>
        <v>54.86603777897993</v>
      </c>
    </row>
    <row r="64" spans="6:84" x14ac:dyDescent="0.25">
      <c r="F64" s="5">
        <v>2043</v>
      </c>
      <c r="G64" s="5">
        <f t="shared" si="49"/>
        <v>19.937105760106459</v>
      </c>
      <c r="H64" s="5">
        <f t="shared" si="49"/>
        <v>19.916128732490538</v>
      </c>
      <c r="I64" s="5">
        <f t="shared" si="49"/>
        <v>19.895151704874618</v>
      </c>
      <c r="K64" s="5">
        <v>2043</v>
      </c>
      <c r="L64" s="5">
        <f t="shared" si="50"/>
        <v>707.6043349042402</v>
      </c>
      <c r="M64" s="5">
        <f t="shared" si="50"/>
        <v>707.02818770471811</v>
      </c>
      <c r="N64" s="5">
        <f t="shared" si="50"/>
        <v>706.45204050519601</v>
      </c>
      <c r="P64" s="5">
        <v>2043</v>
      </c>
      <c r="Q64" s="5">
        <f t="shared" si="51"/>
        <v>519.67777956136854</v>
      </c>
      <c r="R64" s="5">
        <f t="shared" si="51"/>
        <v>519.40161958098804</v>
      </c>
      <c r="S64" s="5">
        <f t="shared" si="51"/>
        <v>519.12545960060754</v>
      </c>
      <c r="U64" s="5">
        <v>2043</v>
      </c>
      <c r="V64" s="5">
        <f t="shared" si="52"/>
        <v>418.38221315221773</v>
      </c>
      <c r="W64" s="5">
        <f t="shared" si="52"/>
        <v>418.18106441804275</v>
      </c>
      <c r="X64" s="5">
        <f t="shared" si="52"/>
        <v>417.97991568386783</v>
      </c>
      <c r="Z64" s="5">
        <v>2043</v>
      </c>
      <c r="AA64" s="5">
        <f t="shared" si="53"/>
        <v>116.79836783832745</v>
      </c>
      <c r="AB64" s="5">
        <f t="shared" si="53"/>
        <v>116.74221381670361</v>
      </c>
      <c r="AC64" s="5">
        <f t="shared" si="53"/>
        <v>116.68605979507977</v>
      </c>
      <c r="AE64" s="5">
        <v>2043</v>
      </c>
      <c r="AF64" s="5">
        <f t="shared" si="54"/>
        <v>62.751382373357337</v>
      </c>
      <c r="AG64" s="5">
        <f t="shared" si="54"/>
        <v>62.713431264526676</v>
      </c>
      <c r="AH64" s="5">
        <f t="shared" si="54"/>
        <v>62.675480155696015</v>
      </c>
      <c r="AJ64" s="5">
        <v>2043</v>
      </c>
      <c r="AK64" s="5">
        <f t="shared" si="55"/>
        <v>83.664248208617124</v>
      </c>
      <c r="AL64" s="5">
        <f t="shared" si="55"/>
        <v>83.608074875478863</v>
      </c>
      <c r="AM64" s="5">
        <f t="shared" si="55"/>
        <v>83.551901542340616</v>
      </c>
      <c r="AO64" s="5">
        <v>2043</v>
      </c>
      <c r="AP64" s="5">
        <f t="shared" si="56"/>
        <v>237.64134198480161</v>
      </c>
      <c r="AQ64" s="5">
        <f t="shared" si="56"/>
        <v>237.52708938604096</v>
      </c>
      <c r="AR64" s="5">
        <f t="shared" si="56"/>
        <v>237.4128367872803</v>
      </c>
      <c r="AT64" s="5">
        <v>2043</v>
      </c>
      <c r="AU64" s="5">
        <f t="shared" si="57"/>
        <v>299.93567434974955</v>
      </c>
      <c r="AV64" s="5">
        <f t="shared" si="57"/>
        <v>299.79147204063418</v>
      </c>
      <c r="AW64" s="5">
        <f t="shared" si="57"/>
        <v>299.64726973151875</v>
      </c>
      <c r="AY64" s="5">
        <v>2043</v>
      </c>
      <c r="AZ64" s="5">
        <f t="shared" si="58"/>
        <v>43.836752404963399</v>
      </c>
      <c r="BA64" s="5">
        <f t="shared" si="58"/>
        <v>43.81567668286192</v>
      </c>
      <c r="BB64" s="5">
        <f t="shared" si="58"/>
        <v>43.794600960760441</v>
      </c>
      <c r="BD64" s="5">
        <v>2043</v>
      </c>
      <c r="BE64" s="5">
        <f t="shared" si="59"/>
        <v>76.132035322792845</v>
      </c>
      <c r="BF64" s="5">
        <f t="shared" si="59"/>
        <v>76.088262669197462</v>
      </c>
      <c r="BG64" s="5">
        <f t="shared" si="59"/>
        <v>76.044490015602079</v>
      </c>
      <c r="BI64" s="5">
        <v>2043</v>
      </c>
      <c r="BJ64" s="5">
        <f t="shared" si="60"/>
        <v>46.145194229702007</v>
      </c>
      <c r="BK64" s="5">
        <f t="shared" si="60"/>
        <v>46.124636156915301</v>
      </c>
      <c r="BL64" s="5">
        <f t="shared" si="60"/>
        <v>46.104078084128588</v>
      </c>
      <c r="BN64" s="5">
        <v>2043</v>
      </c>
      <c r="BO64" s="5">
        <f t="shared" si="61"/>
        <v>0</v>
      </c>
      <c r="BP64" s="5">
        <f t="shared" si="61"/>
        <v>0</v>
      </c>
      <c r="BQ64" s="5">
        <f t="shared" si="61"/>
        <v>0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54.924910217698567</v>
      </c>
      <c r="CE64" s="5">
        <f t="shared" si="64"/>
        <v>54.893937032253227</v>
      </c>
      <c r="CF64" s="5">
        <f t="shared" si="64"/>
        <v>54.862963846807887</v>
      </c>
    </row>
    <row r="65" spans="1:84" x14ac:dyDescent="0.25">
      <c r="F65" s="5">
        <v>2044</v>
      </c>
      <c r="G65" s="5">
        <f t="shared" si="49"/>
        <v>19.936303548111781</v>
      </c>
      <c r="H65" s="5">
        <f t="shared" si="49"/>
        <v>19.914657614608409</v>
      </c>
      <c r="I65" s="5">
        <f t="shared" si="49"/>
        <v>19.893011681105037</v>
      </c>
      <c r="K65" s="5">
        <v>2044</v>
      </c>
      <c r="L65" s="5">
        <f t="shared" si="50"/>
        <v>707.58230164945223</v>
      </c>
      <c r="M65" s="5">
        <f t="shared" si="50"/>
        <v>706.98778253085482</v>
      </c>
      <c r="N65" s="5">
        <f t="shared" si="50"/>
        <v>706.3932634122574</v>
      </c>
      <c r="P65" s="5">
        <v>2044</v>
      </c>
      <c r="Q65" s="5">
        <f t="shared" si="51"/>
        <v>519.66721853943693</v>
      </c>
      <c r="R65" s="5">
        <f t="shared" si="51"/>
        <v>519.382252495579</v>
      </c>
      <c r="S65" s="5">
        <f t="shared" si="51"/>
        <v>519.09728645172095</v>
      </c>
      <c r="U65" s="5">
        <v>2044</v>
      </c>
      <c r="V65" s="5">
        <f t="shared" si="52"/>
        <v>418.37452074077487</v>
      </c>
      <c r="W65" s="5">
        <f t="shared" si="52"/>
        <v>418.16695786752331</v>
      </c>
      <c r="X65" s="5">
        <f t="shared" si="52"/>
        <v>417.95939499427175</v>
      </c>
      <c r="Z65" s="5">
        <v>2044</v>
      </c>
      <c r="AA65" s="5">
        <f t="shared" si="53"/>
        <v>116.79622037346633</v>
      </c>
      <c r="AB65" s="5">
        <f t="shared" si="53"/>
        <v>116.73827573801692</v>
      </c>
      <c r="AC65" s="5">
        <f t="shared" si="53"/>
        <v>116.68033110256752</v>
      </c>
      <c r="AE65" s="5">
        <v>2044</v>
      </c>
      <c r="AF65" s="5">
        <f t="shared" si="54"/>
        <v>62.749931031667153</v>
      </c>
      <c r="AG65" s="5">
        <f t="shared" si="54"/>
        <v>62.710769755190391</v>
      </c>
      <c r="AH65" s="5">
        <f t="shared" si="54"/>
        <v>62.671608478713623</v>
      </c>
      <c r="AJ65" s="5">
        <v>2044</v>
      </c>
      <c r="AK65" s="5">
        <f t="shared" si="55"/>
        <v>83.662100005237235</v>
      </c>
      <c r="AL65" s="5">
        <f t="shared" si="55"/>
        <v>83.604135442476647</v>
      </c>
      <c r="AM65" s="5">
        <f t="shared" si="55"/>
        <v>83.546170879716072</v>
      </c>
      <c r="AO65" s="5">
        <v>2044</v>
      </c>
      <c r="AP65" s="5">
        <f t="shared" si="56"/>
        <v>237.63697269059907</v>
      </c>
      <c r="AQ65" s="5">
        <f t="shared" si="56"/>
        <v>237.51907685708812</v>
      </c>
      <c r="AR65" s="5">
        <f t="shared" si="56"/>
        <v>237.40118102357721</v>
      </c>
      <c r="AT65" s="5">
        <v>2044</v>
      </c>
      <c r="AU65" s="5">
        <f t="shared" si="57"/>
        <v>299.93015970658126</v>
      </c>
      <c r="AV65" s="5">
        <f t="shared" si="57"/>
        <v>299.7813591400141</v>
      </c>
      <c r="AW65" s="5">
        <f t="shared" si="57"/>
        <v>299.63255857344694</v>
      </c>
      <c r="AY65" s="5">
        <v>2044</v>
      </c>
      <c r="AZ65" s="5">
        <f t="shared" si="58"/>
        <v>43.835946418654189</v>
      </c>
      <c r="BA65" s="5">
        <f t="shared" si="58"/>
        <v>43.814198643540529</v>
      </c>
      <c r="BB65" s="5">
        <f t="shared" si="58"/>
        <v>43.792450868426862</v>
      </c>
      <c r="BD65" s="5">
        <v>2044</v>
      </c>
      <c r="BE65" s="5">
        <f t="shared" si="59"/>
        <v>76.130361351227563</v>
      </c>
      <c r="BF65" s="5">
        <f t="shared" si="59"/>
        <v>76.085192895222264</v>
      </c>
      <c r="BG65" s="5">
        <f t="shared" si="59"/>
        <v>76.04002443921695</v>
      </c>
      <c r="BI65" s="5">
        <v>2044</v>
      </c>
      <c r="BJ65" s="5">
        <f t="shared" si="60"/>
        <v>46.144408039547763</v>
      </c>
      <c r="BK65" s="5">
        <f t="shared" si="60"/>
        <v>46.123194420314078</v>
      </c>
      <c r="BL65" s="5">
        <f t="shared" si="60"/>
        <v>46.101980801080401</v>
      </c>
      <c r="BN65" s="5">
        <v>2044</v>
      </c>
      <c r="BO65" s="5">
        <f t="shared" si="61"/>
        <v>0</v>
      </c>
      <c r="BP65" s="5">
        <f t="shared" si="61"/>
        <v>0</v>
      </c>
      <c r="BQ65" s="5">
        <f t="shared" si="61"/>
        <v>0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54.923725728583499</v>
      </c>
      <c r="CE65" s="5">
        <f t="shared" si="64"/>
        <v>54.891764884329824</v>
      </c>
      <c r="CF65" s="5">
        <f t="shared" si="64"/>
        <v>54.859804040076149</v>
      </c>
    </row>
    <row r="66" spans="1:84" x14ac:dyDescent="0.25">
      <c r="F66" s="5">
        <v>2045</v>
      </c>
      <c r="G66" s="5">
        <f t="shared" si="49"/>
        <v>19.935501336117106</v>
      </c>
      <c r="H66" s="5">
        <f t="shared" si="49"/>
        <v>19.91315660445985</v>
      </c>
      <c r="I66" s="5">
        <f t="shared" si="49"/>
        <v>19.890811872802594</v>
      </c>
      <c r="K66" s="5">
        <v>2045</v>
      </c>
      <c r="L66" s="5">
        <f t="shared" si="50"/>
        <v>707.56026839466426</v>
      </c>
      <c r="M66" s="5">
        <f t="shared" si="50"/>
        <v>706.94655634717526</v>
      </c>
      <c r="N66" s="5">
        <f t="shared" si="50"/>
        <v>706.33284429968614</v>
      </c>
      <c r="P66" s="5">
        <v>2045</v>
      </c>
      <c r="Q66" s="5">
        <f t="shared" si="51"/>
        <v>519.65665751750532</v>
      </c>
      <c r="R66" s="5">
        <f t="shared" si="51"/>
        <v>519.3624918821705</v>
      </c>
      <c r="S66" s="5">
        <f t="shared" si="51"/>
        <v>519.06832624683557</v>
      </c>
      <c r="U66" s="5">
        <v>2045</v>
      </c>
      <c r="V66" s="5">
        <f t="shared" si="52"/>
        <v>418.36682832933207</v>
      </c>
      <c r="W66" s="5">
        <f t="shared" si="52"/>
        <v>418.1525646800377</v>
      </c>
      <c r="X66" s="5">
        <f t="shared" si="52"/>
        <v>417.93830103074333</v>
      </c>
      <c r="Z66" s="5">
        <v>2045</v>
      </c>
      <c r="AA66" s="5">
        <f t="shared" si="53"/>
        <v>116.7940729086052</v>
      </c>
      <c r="AB66" s="5">
        <f t="shared" si="53"/>
        <v>116.73425763984386</v>
      </c>
      <c r="AC66" s="5">
        <f t="shared" si="53"/>
        <v>116.67444237108252</v>
      </c>
      <c r="AE66" s="5">
        <v>2045</v>
      </c>
      <c r="AF66" s="5">
        <f t="shared" si="54"/>
        <v>62.748479689976961</v>
      </c>
      <c r="AG66" s="5">
        <f t="shared" si="54"/>
        <v>62.708054165520252</v>
      </c>
      <c r="AH66" s="5">
        <f t="shared" si="54"/>
        <v>62.667628641063544</v>
      </c>
      <c r="AJ66" s="5">
        <v>2045</v>
      </c>
      <c r="AK66" s="5">
        <f t="shared" si="55"/>
        <v>83.659951801857346</v>
      </c>
      <c r="AL66" s="5">
        <f t="shared" si="55"/>
        <v>83.600115962469161</v>
      </c>
      <c r="AM66" s="5">
        <f t="shared" si="55"/>
        <v>83.540280123080962</v>
      </c>
      <c r="AO66" s="5">
        <v>2045</v>
      </c>
      <c r="AP66" s="5">
        <f t="shared" si="56"/>
        <v>237.63260339639652</v>
      </c>
      <c r="AQ66" s="5">
        <f t="shared" si="56"/>
        <v>237.51090151817075</v>
      </c>
      <c r="AR66" s="5">
        <f t="shared" si="56"/>
        <v>237.38919963994502</v>
      </c>
      <c r="AT66" s="5">
        <v>2045</v>
      </c>
      <c r="AU66" s="5">
        <f t="shared" si="57"/>
        <v>299.92464506341304</v>
      </c>
      <c r="AV66" s="5">
        <f t="shared" si="57"/>
        <v>299.77104075108929</v>
      </c>
      <c r="AW66" s="5">
        <f t="shared" si="57"/>
        <v>299.61743643876554</v>
      </c>
      <c r="AY66" s="5">
        <v>2045</v>
      </c>
      <c r="AZ66" s="5">
        <f t="shared" si="58"/>
        <v>43.835140432344986</v>
      </c>
      <c r="BA66" s="5">
        <f t="shared" si="58"/>
        <v>43.812690571313048</v>
      </c>
      <c r="BB66" s="5">
        <f t="shared" si="58"/>
        <v>43.790240710281118</v>
      </c>
      <c r="BD66" s="5">
        <v>2045</v>
      </c>
      <c r="BE66" s="5">
        <f t="shared" si="59"/>
        <v>76.128687379662281</v>
      </c>
      <c r="BF66" s="5">
        <f t="shared" si="59"/>
        <v>76.082060745211351</v>
      </c>
      <c r="BG66" s="5">
        <f t="shared" si="59"/>
        <v>76.035434110760406</v>
      </c>
      <c r="BI66" s="5">
        <v>2045</v>
      </c>
      <c r="BJ66" s="5">
        <f t="shared" si="60"/>
        <v>46.143621849393519</v>
      </c>
      <c r="BK66" s="5">
        <f t="shared" si="60"/>
        <v>46.121723388457106</v>
      </c>
      <c r="BL66" s="5">
        <f t="shared" si="60"/>
        <v>46.099824927520693</v>
      </c>
      <c r="BN66" s="5">
        <v>2045</v>
      </c>
      <c r="BO66" s="5">
        <f t="shared" si="61"/>
        <v>0</v>
      </c>
      <c r="BP66" s="5">
        <f t="shared" si="61"/>
        <v>0</v>
      </c>
      <c r="BQ66" s="5">
        <f t="shared" si="61"/>
        <v>0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54.922541239468423</v>
      </c>
      <c r="CE66" s="5">
        <f t="shared" si="64"/>
        <v>54.889548599614088</v>
      </c>
      <c r="CF66" s="5">
        <f t="shared" si="64"/>
        <v>54.856555959759753</v>
      </c>
    </row>
    <row r="67" spans="1:84" x14ac:dyDescent="0.25">
      <c r="F67" s="5">
        <v>2046</v>
      </c>
      <c r="G67" s="5">
        <f t="shared" si="49"/>
        <v>19.934699124122428</v>
      </c>
      <c r="H67" s="5">
        <f t="shared" si="49"/>
        <v>19.911624866962928</v>
      </c>
      <c r="I67" s="5">
        <f t="shared" si="49"/>
        <v>19.888550609803428</v>
      </c>
      <c r="K67" s="5">
        <v>2046</v>
      </c>
      <c r="L67" s="5">
        <f t="shared" si="50"/>
        <v>707.53823513987629</v>
      </c>
      <c r="M67" s="5">
        <f t="shared" si="50"/>
        <v>706.90448621763096</v>
      </c>
      <c r="N67" s="5">
        <f t="shared" si="50"/>
        <v>706.27073729538563</v>
      </c>
      <c r="P67" s="5">
        <v>2046</v>
      </c>
      <c r="Q67" s="5">
        <f t="shared" si="51"/>
        <v>519.64609649557383</v>
      </c>
      <c r="R67" s="5">
        <f t="shared" si="51"/>
        <v>519.34232674701207</v>
      </c>
      <c r="S67" s="5">
        <f t="shared" si="51"/>
        <v>519.03855699845019</v>
      </c>
      <c r="U67" s="5">
        <v>2046</v>
      </c>
      <c r="V67" s="5">
        <f t="shared" si="52"/>
        <v>418.3591359178892</v>
      </c>
      <c r="W67" s="5">
        <f t="shared" si="52"/>
        <v>418.13787684798467</v>
      </c>
      <c r="X67" s="5">
        <f t="shared" si="52"/>
        <v>417.91661777808014</v>
      </c>
      <c r="Z67" s="5">
        <v>2046</v>
      </c>
      <c r="AA67" s="5">
        <f t="shared" si="53"/>
        <v>116.79192544374408</v>
      </c>
      <c r="AB67" s="5">
        <f t="shared" si="53"/>
        <v>116.73015728672907</v>
      </c>
      <c r="AC67" s="5">
        <f t="shared" si="53"/>
        <v>116.66838912971404</v>
      </c>
      <c r="AE67" s="5">
        <v>2046</v>
      </c>
      <c r="AF67" s="5">
        <f t="shared" si="54"/>
        <v>62.747028348286769</v>
      </c>
      <c r="AG67" s="5">
        <f t="shared" si="54"/>
        <v>62.705282984707125</v>
      </c>
      <c r="AH67" s="5">
        <f t="shared" si="54"/>
        <v>62.663537621127482</v>
      </c>
      <c r="AJ67" s="5">
        <v>2046</v>
      </c>
      <c r="AK67" s="5">
        <f t="shared" si="55"/>
        <v>83.657803598477457</v>
      </c>
      <c r="AL67" s="5">
        <f t="shared" si="55"/>
        <v>83.596014199232229</v>
      </c>
      <c r="AM67" s="5">
        <f t="shared" si="55"/>
        <v>83.534224799987001</v>
      </c>
      <c r="AO67" s="5">
        <v>2046</v>
      </c>
      <c r="AP67" s="5">
        <f t="shared" si="56"/>
        <v>237.62823410219397</v>
      </c>
      <c r="AQ67" s="5">
        <f t="shared" si="56"/>
        <v>237.50255882096664</v>
      </c>
      <c r="AR67" s="5">
        <f t="shared" si="56"/>
        <v>237.37688353973928</v>
      </c>
      <c r="AT67" s="5">
        <v>2046</v>
      </c>
      <c r="AU67" s="5">
        <f t="shared" si="57"/>
        <v>299.91913042024476</v>
      </c>
      <c r="AV67" s="5">
        <f t="shared" si="57"/>
        <v>299.76051113325883</v>
      </c>
      <c r="AW67" s="5">
        <f t="shared" si="57"/>
        <v>299.60189184627285</v>
      </c>
      <c r="AY67" s="5">
        <v>2046</v>
      </c>
      <c r="AZ67" s="5">
        <f t="shared" si="58"/>
        <v>43.834334446035776</v>
      </c>
      <c r="BA67" s="5">
        <f t="shared" si="58"/>
        <v>43.811151627168599</v>
      </c>
      <c r="BB67" s="5">
        <f t="shared" si="58"/>
        <v>43.787968808301414</v>
      </c>
      <c r="BD67" s="5">
        <v>2046</v>
      </c>
      <c r="BE67" s="5">
        <f t="shared" si="59"/>
        <v>76.127013408097014</v>
      </c>
      <c r="BF67" s="5">
        <f t="shared" si="59"/>
        <v>76.078864476603641</v>
      </c>
      <c r="BG67" s="5">
        <f t="shared" si="59"/>
        <v>76.030715545110269</v>
      </c>
      <c r="BI67" s="5">
        <v>2046</v>
      </c>
      <c r="BJ67" s="5">
        <f t="shared" si="60"/>
        <v>46.142835659239275</v>
      </c>
      <c r="BK67" s="5">
        <f t="shared" si="60"/>
        <v>46.120222242940763</v>
      </c>
      <c r="BL67" s="5">
        <f t="shared" si="60"/>
        <v>46.097608826642244</v>
      </c>
      <c r="BN67" s="5">
        <v>2046</v>
      </c>
      <c r="BO67" s="5">
        <f t="shared" si="61"/>
        <v>0</v>
      </c>
      <c r="BP67" s="5">
        <f t="shared" si="61"/>
        <v>0</v>
      </c>
      <c r="BQ67" s="5">
        <f t="shared" si="61"/>
        <v>0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54.921356750353354</v>
      </c>
      <c r="CE67" s="5">
        <f t="shared" si="64"/>
        <v>54.887286945083503</v>
      </c>
      <c r="CF67" s="5">
        <f t="shared" si="64"/>
        <v>54.853217139813651</v>
      </c>
    </row>
    <row r="68" spans="1:84" x14ac:dyDescent="0.25">
      <c r="F68" s="5">
        <v>2047</v>
      </c>
      <c r="G68" s="5">
        <f t="shared" si="49"/>
        <v>19.93389691212775</v>
      </c>
      <c r="H68" s="5">
        <f t="shared" si="49"/>
        <v>19.910061543706536</v>
      </c>
      <c r="I68" s="5">
        <f t="shared" si="49"/>
        <v>19.886226175285323</v>
      </c>
      <c r="K68" s="5">
        <v>2047</v>
      </c>
      <c r="L68" s="5">
        <f t="shared" si="50"/>
        <v>707.51620188508832</v>
      </c>
      <c r="M68" s="5">
        <f t="shared" si="50"/>
        <v>706.86154856542362</v>
      </c>
      <c r="N68" s="5">
        <f t="shared" si="50"/>
        <v>706.20689524575891</v>
      </c>
      <c r="P68" s="5">
        <v>2047</v>
      </c>
      <c r="Q68" s="5">
        <f t="shared" si="51"/>
        <v>519.63553547364222</v>
      </c>
      <c r="R68" s="5">
        <f t="shared" si="51"/>
        <v>519.32174578922729</v>
      </c>
      <c r="S68" s="5">
        <f t="shared" si="51"/>
        <v>519.00795610481225</v>
      </c>
      <c r="U68" s="5">
        <v>2047</v>
      </c>
      <c r="V68" s="5">
        <f t="shared" si="52"/>
        <v>418.3514435064464</v>
      </c>
      <c r="W68" s="5">
        <f t="shared" si="52"/>
        <v>418.12288614005951</v>
      </c>
      <c r="X68" s="5">
        <f t="shared" si="52"/>
        <v>417.89432877367256</v>
      </c>
      <c r="Z68" s="5">
        <v>2047</v>
      </c>
      <c r="AA68" s="5">
        <f t="shared" si="53"/>
        <v>116.78977797888295</v>
      </c>
      <c r="AB68" s="5">
        <f t="shared" si="53"/>
        <v>116.72597238076661</v>
      </c>
      <c r="AC68" s="5">
        <f t="shared" si="53"/>
        <v>116.66216678265026</v>
      </c>
      <c r="AE68" s="5">
        <v>2047</v>
      </c>
      <c r="AF68" s="5">
        <f t="shared" si="54"/>
        <v>62.745577006596584</v>
      </c>
      <c r="AG68" s="5">
        <f t="shared" si="54"/>
        <v>62.702454659735302</v>
      </c>
      <c r="AH68" s="5">
        <f t="shared" si="54"/>
        <v>62.659332312874021</v>
      </c>
      <c r="AJ68" s="5">
        <v>2047</v>
      </c>
      <c r="AK68" s="5">
        <f t="shared" si="55"/>
        <v>83.655655395097568</v>
      </c>
      <c r="AL68" s="5">
        <f t="shared" si="55"/>
        <v>83.591827854069706</v>
      </c>
      <c r="AM68" s="5">
        <f t="shared" si="55"/>
        <v>83.528000313041844</v>
      </c>
      <c r="AO68" s="5">
        <v>2047</v>
      </c>
      <c r="AP68" s="5">
        <f t="shared" si="56"/>
        <v>237.62386480799142</v>
      </c>
      <c r="AQ68" s="5">
        <f t="shared" si="56"/>
        <v>237.4940440900898</v>
      </c>
      <c r="AR68" s="5">
        <f t="shared" si="56"/>
        <v>237.36422337218815</v>
      </c>
      <c r="AT68" s="5">
        <v>2047</v>
      </c>
      <c r="AU68" s="5">
        <f t="shared" si="57"/>
        <v>299.91361577707653</v>
      </c>
      <c r="AV68" s="5">
        <f t="shared" si="57"/>
        <v>299.74976438555018</v>
      </c>
      <c r="AW68" s="5">
        <f t="shared" si="57"/>
        <v>299.58591299402383</v>
      </c>
      <c r="AY68" s="5">
        <v>2047</v>
      </c>
      <c r="AZ68" s="5">
        <f t="shared" si="58"/>
        <v>43.833528459726573</v>
      </c>
      <c r="BA68" s="5">
        <f t="shared" si="58"/>
        <v>43.809580948657334</v>
      </c>
      <c r="BB68" s="5">
        <f t="shared" si="58"/>
        <v>43.785633437588103</v>
      </c>
      <c r="BD68" s="5">
        <v>2047</v>
      </c>
      <c r="BE68" s="5">
        <f t="shared" si="59"/>
        <v>76.125339436531732</v>
      </c>
      <c r="BF68" s="5">
        <f t="shared" si="59"/>
        <v>76.075602298157179</v>
      </c>
      <c r="BG68" s="5">
        <f t="shared" si="59"/>
        <v>76.025865159782612</v>
      </c>
      <c r="BI68" s="5">
        <v>2047</v>
      </c>
      <c r="BJ68" s="5">
        <f t="shared" si="60"/>
        <v>46.14204946908503</v>
      </c>
      <c r="BK68" s="5">
        <f t="shared" si="60"/>
        <v>46.118690142498195</v>
      </c>
      <c r="BL68" s="5">
        <f t="shared" si="60"/>
        <v>46.095330815911367</v>
      </c>
      <c r="BN68" s="5">
        <v>2047</v>
      </c>
      <c r="BO68" s="5">
        <f t="shared" si="61"/>
        <v>0</v>
      </c>
      <c r="BP68" s="5">
        <f t="shared" si="61"/>
        <v>0</v>
      </c>
      <c r="BQ68" s="5">
        <f t="shared" si="61"/>
        <v>0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54.920172261238285</v>
      </c>
      <c r="CE68" s="5">
        <f t="shared" si="64"/>
        <v>54.88497865326935</v>
      </c>
      <c r="CF68" s="5">
        <f t="shared" si="64"/>
        <v>54.849785045300408</v>
      </c>
    </row>
    <row r="69" spans="1:84" x14ac:dyDescent="0.25">
      <c r="F69" s="5">
        <v>2048</v>
      </c>
      <c r="G69" s="5">
        <f t="shared" si="49"/>
        <v>19.933094700133072</v>
      </c>
      <c r="H69" s="5">
        <f t="shared" si="49"/>
        <v>19.908465752298671</v>
      </c>
      <c r="I69" s="5">
        <f t="shared" si="49"/>
        <v>19.883836804464266</v>
      </c>
      <c r="K69" s="5">
        <v>2048</v>
      </c>
      <c r="L69" s="5">
        <f t="shared" si="50"/>
        <v>707.49416863030035</v>
      </c>
      <c r="M69" s="5">
        <f t="shared" si="50"/>
        <v>706.81771915510399</v>
      </c>
      <c r="N69" s="5">
        <f t="shared" si="50"/>
        <v>706.14126967990762</v>
      </c>
      <c r="P69" s="5">
        <v>2048</v>
      </c>
      <c r="Q69" s="5">
        <f t="shared" si="51"/>
        <v>519.62497445171061</v>
      </c>
      <c r="R69" s="5">
        <f t="shared" si="51"/>
        <v>519.30073739223428</v>
      </c>
      <c r="S69" s="5">
        <f t="shared" si="51"/>
        <v>518.97650033275784</v>
      </c>
      <c r="U69" s="5">
        <v>2048</v>
      </c>
      <c r="V69" s="5">
        <f t="shared" si="52"/>
        <v>418.3437510950036</v>
      </c>
      <c r="W69" s="5">
        <f t="shared" si="52"/>
        <v>418.10758409500443</v>
      </c>
      <c r="X69" s="5">
        <f t="shared" si="52"/>
        <v>417.87141709500531</v>
      </c>
      <c r="Z69" s="5">
        <v>2048</v>
      </c>
      <c r="AA69" s="5">
        <f t="shared" si="53"/>
        <v>116.78763051402183</v>
      </c>
      <c r="AB69" s="5">
        <f t="shared" si="53"/>
        <v>116.72170055985541</v>
      </c>
      <c r="AC69" s="5">
        <f t="shared" si="53"/>
        <v>116.65577060568899</v>
      </c>
      <c r="AE69" s="5">
        <v>2048</v>
      </c>
      <c r="AF69" s="5">
        <f t="shared" si="54"/>
        <v>62.744125664906392</v>
      </c>
      <c r="AG69" s="5">
        <f t="shared" si="54"/>
        <v>62.69956759420343</v>
      </c>
      <c r="AH69" s="5">
        <f t="shared" si="54"/>
        <v>62.655009523500468</v>
      </c>
      <c r="AJ69" s="5">
        <v>2048</v>
      </c>
      <c r="AK69" s="5">
        <f t="shared" si="55"/>
        <v>83.653507191717694</v>
      </c>
      <c r="AL69" s="5">
        <f t="shared" si="55"/>
        <v>83.587554564068157</v>
      </c>
      <c r="AM69" s="5">
        <f t="shared" si="55"/>
        <v>83.521601936418634</v>
      </c>
      <c r="AO69" s="5">
        <v>2048</v>
      </c>
      <c r="AP69" s="5">
        <f t="shared" si="56"/>
        <v>237.61949551378888</v>
      </c>
      <c r="AQ69" s="5">
        <f t="shared" si="56"/>
        <v>237.48535251954095</v>
      </c>
      <c r="AR69" s="5">
        <f t="shared" si="56"/>
        <v>237.351209525293</v>
      </c>
      <c r="AT69" s="5">
        <v>2048</v>
      </c>
      <c r="AU69" s="5">
        <f t="shared" si="57"/>
        <v>299.90810113390825</v>
      </c>
      <c r="AV69" s="5">
        <f t="shared" si="57"/>
        <v>299.73879444213901</v>
      </c>
      <c r="AW69" s="5">
        <f t="shared" si="57"/>
        <v>299.56948775036977</v>
      </c>
      <c r="AY69" s="5">
        <v>2048</v>
      </c>
      <c r="AZ69" s="5">
        <f t="shared" si="58"/>
        <v>43.832722473417363</v>
      </c>
      <c r="BA69" s="5">
        <f t="shared" si="58"/>
        <v>43.807977649235703</v>
      </c>
      <c r="BB69" s="5">
        <f t="shared" si="58"/>
        <v>43.78323282505405</v>
      </c>
      <c r="BD69" s="5">
        <v>2048</v>
      </c>
      <c r="BE69" s="5">
        <f t="shared" si="59"/>
        <v>76.123665464966464</v>
      </c>
      <c r="BF69" s="5">
        <f t="shared" si="59"/>
        <v>76.072272368589168</v>
      </c>
      <c r="BG69" s="5">
        <f t="shared" si="59"/>
        <v>76.020879272211872</v>
      </c>
      <c r="BI69" s="5">
        <v>2048</v>
      </c>
      <c r="BJ69" s="5">
        <f t="shared" si="60"/>
        <v>46.141263278930786</v>
      </c>
      <c r="BK69" s="5">
        <f t="shared" si="60"/>
        <v>46.117126222360604</v>
      </c>
      <c r="BL69" s="5">
        <f t="shared" si="60"/>
        <v>46.092989165790428</v>
      </c>
      <c r="BN69" s="5">
        <v>2048</v>
      </c>
      <c r="BO69" s="5">
        <f t="shared" si="61"/>
        <v>0</v>
      </c>
      <c r="BP69" s="5">
        <f t="shared" si="61"/>
        <v>0</v>
      </c>
      <c r="BQ69" s="5">
        <f t="shared" si="61"/>
        <v>0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54.918987772123209</v>
      </c>
      <c r="CE69" s="5">
        <f t="shared" si="64"/>
        <v>54.8826224212944</v>
      </c>
      <c r="CF69" s="5">
        <f t="shared" si="64"/>
        <v>54.84625707046559</v>
      </c>
    </row>
    <row r="70" spans="1:84" x14ac:dyDescent="0.25">
      <c r="F70" s="5">
        <v>2049</v>
      </c>
      <c r="G70" s="5">
        <f t="shared" si="49"/>
        <v>19.932292488138398</v>
      </c>
      <c r="H70" s="5">
        <f t="shared" si="49"/>
        <v>19.906836585696471</v>
      </c>
      <c r="I70" s="5">
        <f t="shared" si="49"/>
        <v>19.881380683254545</v>
      </c>
      <c r="K70" s="5">
        <v>2049</v>
      </c>
      <c r="L70" s="5">
        <f t="shared" si="50"/>
        <v>707.47213537551238</v>
      </c>
      <c r="M70" s="5">
        <f t="shared" si="50"/>
        <v>706.77297307417211</v>
      </c>
      <c r="N70" s="5">
        <f t="shared" si="50"/>
        <v>706.07381077283185</v>
      </c>
      <c r="P70" s="5">
        <v>2049</v>
      </c>
      <c r="Q70" s="5">
        <f t="shared" si="51"/>
        <v>519.61441342977912</v>
      </c>
      <c r="R70" s="5">
        <f t="shared" si="51"/>
        <v>519.2792896149258</v>
      </c>
      <c r="S70" s="5">
        <f t="shared" si="51"/>
        <v>518.94416580007248</v>
      </c>
      <c r="U70" s="5">
        <v>2049</v>
      </c>
      <c r="V70" s="5">
        <f t="shared" si="52"/>
        <v>418.33605868356074</v>
      </c>
      <c r="W70" s="5">
        <f t="shared" si="52"/>
        <v>418.09196201518489</v>
      </c>
      <c r="X70" s="5">
        <f t="shared" si="52"/>
        <v>417.8478653468091</v>
      </c>
      <c r="Z70" s="5">
        <v>2049</v>
      </c>
      <c r="AA70" s="5">
        <f t="shared" si="53"/>
        <v>116.78548304916072</v>
      </c>
      <c r="AB70" s="5">
        <f t="shared" si="53"/>
        <v>116.7173393959058</v>
      </c>
      <c r="AC70" s="5">
        <f t="shared" si="53"/>
        <v>116.64919574265087</v>
      </c>
      <c r="AE70" s="5">
        <v>2049</v>
      </c>
      <c r="AF70" s="5">
        <f t="shared" si="54"/>
        <v>62.7426743232162</v>
      </c>
      <c r="AG70" s="5">
        <f t="shared" si="54"/>
        <v>62.696620147112483</v>
      </c>
      <c r="AH70" s="5">
        <f t="shared" si="54"/>
        <v>62.65056597100876</v>
      </c>
      <c r="AJ70" s="5">
        <v>2049</v>
      </c>
      <c r="AK70" s="5">
        <f t="shared" si="55"/>
        <v>83.651358988337805</v>
      </c>
      <c r="AL70" s="5">
        <f t="shared" si="55"/>
        <v>83.583191900302893</v>
      </c>
      <c r="AM70" s="5">
        <f t="shared" si="55"/>
        <v>83.515024812267981</v>
      </c>
      <c r="AO70" s="5">
        <v>2049</v>
      </c>
      <c r="AP70" s="5">
        <f t="shared" si="56"/>
        <v>237.61512621958636</v>
      </c>
      <c r="AQ70" s="5">
        <f t="shared" si="56"/>
        <v>237.47647916905854</v>
      </c>
      <c r="AR70" s="5">
        <f t="shared" si="56"/>
        <v>237.33783211853071</v>
      </c>
      <c r="AT70" s="5">
        <v>2049</v>
      </c>
      <c r="AU70" s="5">
        <f t="shared" si="57"/>
        <v>299.90258649074002</v>
      </c>
      <c r="AV70" s="5">
        <f t="shared" si="57"/>
        <v>299.72759506774372</v>
      </c>
      <c r="AW70" s="5">
        <f t="shared" si="57"/>
        <v>299.55260364474748</v>
      </c>
      <c r="AY70" s="5">
        <v>2049</v>
      </c>
      <c r="AZ70" s="5">
        <f t="shared" si="58"/>
        <v>43.83191648710816</v>
      </c>
      <c r="BA70" s="5">
        <f t="shared" si="58"/>
        <v>43.806340817593316</v>
      </c>
      <c r="BB70" s="5">
        <f t="shared" si="58"/>
        <v>43.78076514807848</v>
      </c>
      <c r="BD70" s="5">
        <v>2049</v>
      </c>
      <c r="BE70" s="5">
        <f t="shared" si="59"/>
        <v>76.121991493401183</v>
      </c>
      <c r="BF70" s="5">
        <f t="shared" si="59"/>
        <v>76.068872795178052</v>
      </c>
      <c r="BG70" s="5">
        <f t="shared" si="59"/>
        <v>76.015754096954936</v>
      </c>
      <c r="BI70" s="5">
        <v>2049</v>
      </c>
      <c r="BJ70" s="5">
        <f t="shared" si="60"/>
        <v>46.140477088776542</v>
      </c>
      <c r="BK70" s="5">
        <f t="shared" si="60"/>
        <v>46.115529593600662</v>
      </c>
      <c r="BL70" s="5">
        <f t="shared" si="60"/>
        <v>46.090582098424782</v>
      </c>
      <c r="BN70" s="5">
        <v>2049</v>
      </c>
      <c r="BO70" s="5">
        <f t="shared" si="61"/>
        <v>0</v>
      </c>
      <c r="BP70" s="5">
        <f t="shared" si="61"/>
        <v>0</v>
      </c>
      <c r="BQ70" s="5">
        <f t="shared" si="61"/>
        <v>0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54.917803283008141</v>
      </c>
      <c r="CE70" s="5">
        <f t="shared" si="64"/>
        <v>54.880216909883771</v>
      </c>
      <c r="CF70" s="5">
        <f t="shared" si="64"/>
        <v>54.842630536759394</v>
      </c>
    </row>
    <row r="71" spans="1:84" x14ac:dyDescent="0.25">
      <c r="F71" s="5">
        <v>2050</v>
      </c>
      <c r="G71" s="5">
        <f t="shared" si="49"/>
        <v>19.93149027614372</v>
      </c>
      <c r="H71" s="5">
        <f t="shared" si="49"/>
        <v>19.905173111517584</v>
      </c>
      <c r="I71" s="5">
        <f t="shared" si="49"/>
        <v>19.878855946891449</v>
      </c>
      <c r="K71" s="5">
        <v>2050</v>
      </c>
      <c r="L71" s="5">
        <f t="shared" si="50"/>
        <v>707.4501021207243</v>
      </c>
      <c r="M71" s="5">
        <f t="shared" si="50"/>
        <v>706.72728471416269</v>
      </c>
      <c r="N71" s="5">
        <f t="shared" si="50"/>
        <v>706.00446730760109</v>
      </c>
      <c r="P71" s="5">
        <v>2050</v>
      </c>
      <c r="Q71" s="5">
        <f t="shared" si="51"/>
        <v>519.60385240784751</v>
      </c>
      <c r="R71" s="5">
        <f t="shared" si="51"/>
        <v>519.25739018260322</v>
      </c>
      <c r="S71" s="5">
        <f t="shared" si="51"/>
        <v>518.91092795735881</v>
      </c>
      <c r="U71" s="5">
        <v>2050</v>
      </c>
      <c r="V71" s="5">
        <f t="shared" si="52"/>
        <v>418.32836627211793</v>
      </c>
      <c r="W71" s="5">
        <f t="shared" si="52"/>
        <v>418.07601095998575</v>
      </c>
      <c r="X71" s="5">
        <f t="shared" si="52"/>
        <v>417.82365564785363</v>
      </c>
      <c r="Z71" s="5">
        <v>2050</v>
      </c>
      <c r="AA71" s="5">
        <f t="shared" si="53"/>
        <v>116.78333558429959</v>
      </c>
      <c r="AB71" s="5">
        <f t="shared" si="53"/>
        <v>116.71288639299603</v>
      </c>
      <c r="AC71" s="5">
        <f t="shared" si="53"/>
        <v>116.64243720169247</v>
      </c>
      <c r="AE71" s="5">
        <v>2050</v>
      </c>
      <c r="AF71" s="5">
        <f t="shared" si="54"/>
        <v>62.741222981526015</v>
      </c>
      <c r="AG71" s="5">
        <f t="shared" si="54"/>
        <v>62.693610631619826</v>
      </c>
      <c r="AH71" s="5">
        <f t="shared" si="54"/>
        <v>62.645998281713645</v>
      </c>
      <c r="AJ71" s="5">
        <v>2050</v>
      </c>
      <c r="AK71" s="5">
        <f t="shared" si="55"/>
        <v>83.649210784957916</v>
      </c>
      <c r="AL71" s="5">
        <f t="shared" si="55"/>
        <v>83.578737365993817</v>
      </c>
      <c r="AM71" s="5">
        <f t="shared" si="55"/>
        <v>83.508263947029718</v>
      </c>
      <c r="AO71" s="5">
        <v>2050</v>
      </c>
      <c r="AP71" s="5">
        <f t="shared" si="56"/>
        <v>237.61075692538381</v>
      </c>
      <c r="AQ71" s="5">
        <f t="shared" si="56"/>
        <v>237.46741896036792</v>
      </c>
      <c r="AR71" s="5">
        <f t="shared" si="56"/>
        <v>237.32408099535203</v>
      </c>
      <c r="AT71" s="5">
        <v>2050</v>
      </c>
      <c r="AU71" s="5">
        <f t="shared" si="57"/>
        <v>299.89707184757174</v>
      </c>
      <c r="AV71" s="5">
        <f t="shared" si="57"/>
        <v>299.71615985289151</v>
      </c>
      <c r="AW71" s="5">
        <f t="shared" si="57"/>
        <v>299.53524785821128</v>
      </c>
      <c r="AY71" s="5">
        <v>2050</v>
      </c>
      <c r="AZ71" s="5">
        <f t="shared" si="58"/>
        <v>43.83111050079895</v>
      </c>
      <c r="BA71" s="5">
        <f t="shared" si="58"/>
        <v>43.80466951696107</v>
      </c>
      <c r="BB71" s="5">
        <f t="shared" si="58"/>
        <v>43.77822853312319</v>
      </c>
      <c r="BD71" s="5">
        <v>2050</v>
      </c>
      <c r="BE71" s="5">
        <f t="shared" si="59"/>
        <v>76.120317521835915</v>
      </c>
      <c r="BF71" s="5">
        <f t="shared" si="59"/>
        <v>76.06540163232647</v>
      </c>
      <c r="BG71" s="5">
        <f t="shared" si="59"/>
        <v>76.010485742817025</v>
      </c>
      <c r="BI71" s="5">
        <v>2050</v>
      </c>
      <c r="BJ71" s="5">
        <f t="shared" si="60"/>
        <v>46.139690898622298</v>
      </c>
      <c r="BK71" s="5">
        <f t="shared" si="60"/>
        <v>46.113899342457628</v>
      </c>
      <c r="BL71" s="5">
        <f t="shared" si="60"/>
        <v>46.088107786292959</v>
      </c>
      <c r="BN71" s="5">
        <v>2050</v>
      </c>
      <c r="BO71" s="5">
        <f t="shared" si="61"/>
        <v>0</v>
      </c>
      <c r="BP71" s="5">
        <f t="shared" si="61"/>
        <v>0</v>
      </c>
      <c r="BQ71" s="5">
        <f t="shared" si="61"/>
        <v>0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54.916618793893072</v>
      </c>
      <c r="CE71" s="5">
        <f t="shared" si="64"/>
        <v>54.877760742348045</v>
      </c>
      <c r="CF71" s="5">
        <f t="shared" si="64"/>
        <v>54.838902690803017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6.1170484602900643E-2</v>
      </c>
      <c r="C77" s="5">
        <f t="shared" ref="C77:D92" si="65">H77+M77+R77+W77+AB77+AG77+AL77+AQ77+AV77+BA77+BF77+BK77+BP77+BU77+BZ77+CE77</f>
        <v>0.12261637159653205</v>
      </c>
      <c r="D77" s="5">
        <f t="shared" si="65"/>
        <v>0.1840622585903553</v>
      </c>
      <c r="F77" s="5">
        <v>2024</v>
      </c>
      <c r="G77" s="5">
        <f>$G$2-G45</f>
        <v>8.0221199467800375E-4</v>
      </c>
      <c r="H77" s="5">
        <f t="shared" ref="H77:I77" si="66">$G$2-H45</f>
        <v>1.6080357165257908E-3</v>
      </c>
      <c r="I77" s="5">
        <f t="shared" si="66"/>
        <v>2.4138594383735779E-3</v>
      </c>
      <c r="K77" s="5">
        <v>2024</v>
      </c>
      <c r="L77" s="5">
        <f>$I$2-L45</f>
        <v>2.2033254787970691E-2</v>
      </c>
      <c r="M77" s="5">
        <f t="shared" ref="M77:N77" si="67">$I$2-M45</f>
        <v>4.4165707924435083E-2</v>
      </c>
      <c r="N77" s="5">
        <f t="shared" si="67"/>
        <v>6.6298161060899474E-2</v>
      </c>
      <c r="P77" s="5">
        <v>2024</v>
      </c>
      <c r="Q77" s="5">
        <f>$J$2-Q45</f>
        <v>1.0561021931607684E-2</v>
      </c>
      <c r="R77" s="5">
        <f t="shared" ref="R77:S77" si="68">$J$2-R45</f>
        <v>2.116959180568756E-2</v>
      </c>
      <c r="S77" s="5">
        <f t="shared" si="68"/>
        <v>3.1778161679881123E-2</v>
      </c>
      <c r="U77" s="5">
        <v>2024</v>
      </c>
      <c r="V77" s="5">
        <f>$K$2-V45</f>
        <v>7.6924114428038592E-3</v>
      </c>
      <c r="W77" s="5">
        <f t="shared" ref="W77:X77" si="69">$K$2-W45</f>
        <v>1.5419455740300236E-2</v>
      </c>
      <c r="X77" s="5">
        <f t="shared" si="69"/>
        <v>2.3146500037796613E-2</v>
      </c>
      <c r="Z77" s="5">
        <v>2024</v>
      </c>
      <c r="AA77" s="5">
        <f>$L$2-AA45</f>
        <v>2.1474648611246039E-3</v>
      </c>
      <c r="AB77" s="5">
        <f t="shared" ref="AB77:AC77" si="70">$L$2-AB45</f>
        <v>4.3045980608411583E-3</v>
      </c>
      <c r="AC77" s="5">
        <f t="shared" si="70"/>
        <v>6.4617312605577126E-3</v>
      </c>
      <c r="AE77" s="5">
        <v>2024</v>
      </c>
      <c r="AF77" s="5">
        <f>$M$2-AF45</f>
        <v>1.4513416901920095E-3</v>
      </c>
      <c r="AG77" s="5">
        <f t="shared" ref="AG77:AH77" si="71">$M$2-AG45</f>
        <v>2.9092176260050451E-3</v>
      </c>
      <c r="AH77" s="5">
        <f t="shared" si="71"/>
        <v>4.367093561825186E-3</v>
      </c>
      <c r="AJ77" s="5">
        <v>2024</v>
      </c>
      <c r="AK77" s="5">
        <f>$N$2-AK45</f>
        <v>2.1482033798889688E-3</v>
      </c>
      <c r="AL77" s="5">
        <f t="shared" ref="AL77:AM77" si="72">$N$2-AL45</f>
        <v>4.3060784233404092E-3</v>
      </c>
      <c r="AM77" s="5">
        <f t="shared" si="72"/>
        <v>6.4639534667776388E-3</v>
      </c>
      <c r="AO77" s="5">
        <v>2024</v>
      </c>
      <c r="AP77" s="5">
        <f>$O$2-AP45</f>
        <v>4.3692942025472803E-3</v>
      </c>
      <c r="AQ77" s="5">
        <f t="shared" ref="AQ77:AR77" si="73">$O$2-AQ45</f>
        <v>8.7582598868038986E-3</v>
      </c>
      <c r="AR77" s="5">
        <f t="shared" si="73"/>
        <v>1.3147225571088939E-2</v>
      </c>
      <c r="AT77" s="5">
        <v>2024</v>
      </c>
      <c r="AU77" s="5">
        <f>$P$2-AU45</f>
        <v>5.5146431682828734E-3</v>
      </c>
      <c r="AV77" s="5">
        <f t="shared" ref="AV77:AW77" si="74">$P$2-AV45</f>
        <v>1.1054114420232963E-2</v>
      </c>
      <c r="AW77" s="5">
        <f t="shared" si="74"/>
        <v>1.6593585672239897E-2</v>
      </c>
      <c r="AY77" s="5">
        <v>2024</v>
      </c>
      <c r="AZ77" s="5">
        <f>$Q$2-AZ45</f>
        <v>8.0598630921002723E-4</v>
      </c>
      <c r="BA77" s="5">
        <f t="shared" ref="BA77:BB77" si="75">$Q$2-BA45</f>
        <v>1.6156013383437084E-3</v>
      </c>
      <c r="BB77" s="5">
        <f t="shared" si="75"/>
        <v>2.4252163674773897E-3</v>
      </c>
      <c r="BD77" s="5">
        <v>2024</v>
      </c>
      <c r="BE77" s="5">
        <f>$R$2-BE45</f>
        <v>1.6739715652818177E-3</v>
      </c>
      <c r="BF77" s="5">
        <f t="shared" ref="BF77:BG77" si="76">$R$2-BF45</f>
        <v>3.3554797027193217E-3</v>
      </c>
      <c r="BG77" s="5">
        <f t="shared" si="76"/>
        <v>5.0369878401568258E-3</v>
      </c>
      <c r="BI77" s="5">
        <v>2024</v>
      </c>
      <c r="BJ77" s="5">
        <f>$S$2-BJ45</f>
        <v>7.861901542440819E-4</v>
      </c>
      <c r="BK77" s="5">
        <f t="shared" ref="BK77:BL77" si="77">$S$2-BK45</f>
        <v>1.5759199019598213E-3</v>
      </c>
      <c r="BL77" s="5">
        <f t="shared" si="77"/>
        <v>2.3656496496826662E-3</v>
      </c>
      <c r="BN77" s="5">
        <v>2024</v>
      </c>
      <c r="BO77" s="5">
        <f>$T$2-BO45</f>
        <v>0</v>
      </c>
      <c r="BP77" s="5">
        <f t="shared" ref="BP77:BQ77" si="78">$T$2-BP45</f>
        <v>0</v>
      </c>
      <c r="BQ77" s="5">
        <f t="shared" si="78"/>
        <v>0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1.1844891150687431E-3</v>
      </c>
      <c r="CE77" s="5">
        <f t="shared" ref="CE77:CF77" si="81">$W$2-CE45</f>
        <v>2.3743110493370523E-3</v>
      </c>
      <c r="CF77" s="5">
        <f t="shared" si="81"/>
        <v>3.564132983598256E-3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0.12234096920566273</v>
      </c>
      <c r="C78" s="5">
        <f t="shared" si="65"/>
        <v>0.25717299091110846</v>
      </c>
      <c r="D78" s="5">
        <f t="shared" si="65"/>
        <v>0.3920050126165151</v>
      </c>
      <c r="F78" s="5">
        <v>2025</v>
      </c>
      <c r="G78" s="5">
        <f t="shared" ref="G78:I93" si="83">$G$2-G46</f>
        <v>1.6044239893524548E-3</v>
      </c>
      <c r="H78" s="5">
        <f t="shared" si="83"/>
        <v>3.3726601866135297E-3</v>
      </c>
      <c r="I78" s="5">
        <f t="shared" si="83"/>
        <v>5.140896383871052E-3</v>
      </c>
      <c r="K78" s="5">
        <v>2025</v>
      </c>
      <c r="L78" s="5">
        <f t="shared" ref="L78:N93" si="84">$I$2-L46</f>
        <v>4.4066509575941382E-2</v>
      </c>
      <c r="M78" s="5">
        <f t="shared" si="84"/>
        <v>9.263222402307747E-2</v>
      </c>
      <c r="N78" s="5">
        <f t="shared" si="84"/>
        <v>0.14119793847021356</v>
      </c>
      <c r="P78" s="5">
        <v>2025</v>
      </c>
      <c r="Q78" s="5">
        <f t="shared" ref="Q78:S93" si="85">$J$2-Q46</f>
        <v>2.112204386310168E-2</v>
      </c>
      <c r="R78" s="5">
        <f t="shared" si="85"/>
        <v>4.4400655231925157E-2</v>
      </c>
      <c r="S78" s="5">
        <f t="shared" si="85"/>
        <v>6.7679266600634946E-2</v>
      </c>
      <c r="U78" s="5">
        <v>2025</v>
      </c>
      <c r="V78" s="5">
        <f t="shared" ref="V78:X93" si="86">$K$2-V46</f>
        <v>1.5384822885664562E-2</v>
      </c>
      <c r="W78" s="5">
        <f t="shared" si="86"/>
        <v>3.2340441160727096E-2</v>
      </c>
      <c r="X78" s="5">
        <f t="shared" si="86"/>
        <v>4.929605943578963E-2</v>
      </c>
      <c r="Z78" s="5">
        <v>2025</v>
      </c>
      <c r="AA78" s="5">
        <f t="shared" ref="AA78:AC93" si="87">$L$2-AA46</f>
        <v>4.2949297222492078E-3</v>
      </c>
      <c r="AB78" s="5">
        <f t="shared" si="87"/>
        <v>9.0283731573634896E-3</v>
      </c>
      <c r="AC78" s="5">
        <f t="shared" si="87"/>
        <v>1.3761816592491982E-2</v>
      </c>
      <c r="AE78" s="5">
        <v>2025</v>
      </c>
      <c r="AF78" s="5">
        <f t="shared" ref="AF78:AH93" si="88">$M$2-AF46</f>
        <v>2.9026833803769136E-3</v>
      </c>
      <c r="AG78" s="5">
        <f t="shared" si="88"/>
        <v>6.101731672117694E-3</v>
      </c>
      <c r="AH78" s="5">
        <f t="shared" si="88"/>
        <v>9.3007799638584743E-3</v>
      </c>
      <c r="AJ78" s="5">
        <v>2025</v>
      </c>
      <c r="AK78" s="5">
        <f t="shared" ref="AK78:AM93" si="89">$N$2-AK46</f>
        <v>4.2964067597779376E-3</v>
      </c>
      <c r="AL78" s="5">
        <f t="shared" si="89"/>
        <v>9.0314780384233018E-3</v>
      </c>
      <c r="AM78" s="5">
        <f t="shared" si="89"/>
        <v>1.3766549317082877E-2</v>
      </c>
      <c r="AO78" s="5">
        <v>2025</v>
      </c>
      <c r="AP78" s="5">
        <f t="shared" ref="AP78:AR93" si="90">$O$2-AP46</f>
        <v>8.7385884050945606E-3</v>
      </c>
      <c r="AQ78" s="5">
        <f t="shared" si="90"/>
        <v>1.8369389510866085E-2</v>
      </c>
      <c r="AR78" s="5">
        <f t="shared" si="90"/>
        <v>2.800019061663761E-2</v>
      </c>
      <c r="AT78" s="5">
        <v>2025</v>
      </c>
      <c r="AU78" s="5">
        <f t="shared" ref="AU78:AW93" si="91">$P$2-AU46</f>
        <v>1.1029286336508903E-2</v>
      </c>
      <c r="AV78" s="5">
        <f t="shared" si="91"/>
        <v>2.3184666372912943E-2</v>
      </c>
      <c r="AW78" s="5">
        <f t="shared" si="91"/>
        <v>3.5340046409373826E-2</v>
      </c>
      <c r="AY78" s="5">
        <v>2025</v>
      </c>
      <c r="AZ78" s="5">
        <f t="shared" ref="AZ78:BB93" si="92">$Q$2-AZ46</f>
        <v>1.611972618412949E-3</v>
      </c>
      <c r="BA78" s="5">
        <f t="shared" si="92"/>
        <v>3.3885281621977015E-3</v>
      </c>
      <c r="BB78" s="5">
        <f t="shared" si="92"/>
        <v>5.1650837059824539E-3</v>
      </c>
      <c r="BD78" s="5">
        <v>2025</v>
      </c>
      <c r="BE78" s="5">
        <f t="shared" ref="BE78:BG93" si="93">$R$2-BE46</f>
        <v>3.3479431305494245E-3</v>
      </c>
      <c r="BF78" s="5">
        <f t="shared" si="93"/>
        <v>7.0377123368814409E-3</v>
      </c>
      <c r="BG78" s="5">
        <f t="shared" si="93"/>
        <v>1.0727481543199247E-2</v>
      </c>
      <c r="BI78" s="5">
        <v>2025</v>
      </c>
      <c r="BJ78" s="5">
        <f t="shared" ref="BJ78:BL93" si="94">$S$2-BJ46</f>
        <v>1.5723803084881638E-3</v>
      </c>
      <c r="BK78" s="5">
        <f t="shared" si="94"/>
        <v>3.3053011547039546E-3</v>
      </c>
      <c r="BL78" s="5">
        <f t="shared" si="94"/>
        <v>5.0382220009268508E-3</v>
      </c>
      <c r="BN78" s="5">
        <v>2025</v>
      </c>
      <c r="BO78" s="5">
        <f t="shared" ref="BO78:BQ93" si="95">$T$2-BO46</f>
        <v>0</v>
      </c>
      <c r="BP78" s="5">
        <f t="shared" si="95"/>
        <v>0</v>
      </c>
      <c r="BQ78" s="5">
        <f t="shared" si="95"/>
        <v>0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2.3689782301445916E-3</v>
      </c>
      <c r="CE78" s="5">
        <f t="shared" si="98"/>
        <v>4.9798299032985938E-3</v>
      </c>
      <c r="CF78" s="5">
        <f t="shared" si="98"/>
        <v>7.5906815764525959E-3</v>
      </c>
    </row>
    <row r="79" spans="1:84" x14ac:dyDescent="0.25">
      <c r="A79" s="5">
        <v>2026</v>
      </c>
      <c r="B79" s="5">
        <f t="shared" si="82"/>
        <v>0.18351145380852074</v>
      </c>
      <c r="C79" s="5">
        <f t="shared" si="65"/>
        <v>0.40521900241955677</v>
      </c>
      <c r="D79" s="5">
        <f t="shared" si="65"/>
        <v>0.62692655103044004</v>
      </c>
      <c r="F79" s="5">
        <v>2026</v>
      </c>
      <c r="G79" s="5">
        <f t="shared" si="83"/>
        <v>2.4066359840304585E-3</v>
      </c>
      <c r="H79" s="5">
        <f t="shared" si="83"/>
        <v>5.3141894546442359E-3</v>
      </c>
      <c r="I79" s="5">
        <f t="shared" si="83"/>
        <v>8.2217429252544605E-3</v>
      </c>
      <c r="K79" s="5">
        <v>2026</v>
      </c>
      <c r="L79" s="5">
        <f t="shared" si="84"/>
        <v>6.6099764363912072E-2</v>
      </c>
      <c r="M79" s="5">
        <f t="shared" si="84"/>
        <v>0.14595754117704018</v>
      </c>
      <c r="N79" s="5">
        <f t="shared" si="84"/>
        <v>0.2258153179901683</v>
      </c>
      <c r="P79" s="5">
        <v>2026</v>
      </c>
      <c r="Q79" s="5">
        <f t="shared" si="85"/>
        <v>3.1683065794709364E-2</v>
      </c>
      <c r="R79" s="5">
        <f t="shared" si="85"/>
        <v>6.9960648496248723E-2</v>
      </c>
      <c r="S79" s="5">
        <f t="shared" si="85"/>
        <v>0.10823823119767439</v>
      </c>
      <c r="U79" s="5">
        <v>2026</v>
      </c>
      <c r="V79" s="5">
        <f t="shared" si="86"/>
        <v>2.3077234328468421E-2</v>
      </c>
      <c r="W79" s="5">
        <f t="shared" si="86"/>
        <v>5.0957766826627449E-2</v>
      </c>
      <c r="X79" s="5">
        <f t="shared" si="86"/>
        <v>7.8838299324729633E-2</v>
      </c>
      <c r="Z79" s="5">
        <v>2026</v>
      </c>
      <c r="AA79" s="5">
        <f t="shared" si="87"/>
        <v>6.4423945833738117E-3</v>
      </c>
      <c r="AB79" s="5">
        <f t="shared" si="87"/>
        <v>1.4225709905758777E-2</v>
      </c>
      <c r="AC79" s="5">
        <f t="shared" si="87"/>
        <v>2.2009025228157952E-2</v>
      </c>
      <c r="AE79" s="5">
        <v>2026</v>
      </c>
      <c r="AF79" s="5">
        <f t="shared" si="88"/>
        <v>4.3540250705689232E-3</v>
      </c>
      <c r="AG79" s="5">
        <f t="shared" si="88"/>
        <v>9.6142974129875824E-3</v>
      </c>
      <c r="AH79" s="5">
        <f t="shared" si="88"/>
        <v>1.4874569755406242E-2</v>
      </c>
      <c r="AJ79" s="5">
        <v>2026</v>
      </c>
      <c r="AK79" s="5">
        <f t="shared" si="89"/>
        <v>6.4446101396526956E-3</v>
      </c>
      <c r="AL79" s="5">
        <f t="shared" si="89"/>
        <v>1.4230602164474249E-2</v>
      </c>
      <c r="AM79" s="5">
        <f t="shared" si="89"/>
        <v>2.2016594189295802E-2</v>
      </c>
      <c r="AO79" s="5">
        <v>2026</v>
      </c>
      <c r="AP79" s="5">
        <f t="shared" si="90"/>
        <v>1.3107882607613419E-2</v>
      </c>
      <c r="AQ79" s="5">
        <f t="shared" si="90"/>
        <v>2.8944041387376274E-2</v>
      </c>
      <c r="AR79" s="5">
        <f t="shared" si="90"/>
        <v>4.4780200167139128E-2</v>
      </c>
      <c r="AT79" s="5">
        <v>2026</v>
      </c>
      <c r="AU79" s="5">
        <f t="shared" si="91"/>
        <v>1.6543929504791777E-2</v>
      </c>
      <c r="AV79" s="5">
        <f t="shared" si="91"/>
        <v>3.6531314372439283E-2</v>
      </c>
      <c r="AW79" s="5">
        <f t="shared" si="91"/>
        <v>5.6518699240086789E-2</v>
      </c>
      <c r="AY79" s="5">
        <v>2026</v>
      </c>
      <c r="AZ79" s="5">
        <f t="shared" si="92"/>
        <v>2.4179589276229763E-3</v>
      </c>
      <c r="BA79" s="5">
        <f t="shared" si="92"/>
        <v>5.3391921005854215E-3</v>
      </c>
      <c r="BB79" s="5">
        <f t="shared" si="92"/>
        <v>8.2604252735478667E-3</v>
      </c>
      <c r="BD79" s="5">
        <v>2026</v>
      </c>
      <c r="BE79" s="5">
        <f t="shared" si="93"/>
        <v>5.0219146958312422E-3</v>
      </c>
      <c r="BF79" s="5">
        <f t="shared" si="93"/>
        <v>1.1089091285825248E-2</v>
      </c>
      <c r="BG79" s="5">
        <f t="shared" si="93"/>
        <v>1.7156267875833464E-2</v>
      </c>
      <c r="BI79" s="5">
        <v>2026</v>
      </c>
      <c r="BJ79" s="5">
        <f t="shared" si="94"/>
        <v>2.3585704627322457E-3</v>
      </c>
      <c r="BK79" s="5">
        <f t="shared" si="94"/>
        <v>5.2080540489924942E-3</v>
      </c>
      <c r="BL79" s="5">
        <f t="shared" si="94"/>
        <v>8.0575376352527428E-3</v>
      </c>
      <c r="BN79" s="5">
        <v>2026</v>
      </c>
      <c r="BO79" s="5">
        <f t="shared" si="95"/>
        <v>0</v>
      </c>
      <c r="BP79" s="5">
        <f t="shared" si="95"/>
        <v>0</v>
      </c>
      <c r="BQ79" s="5">
        <f t="shared" si="95"/>
        <v>0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3.5534673452133347E-3</v>
      </c>
      <c r="CE79" s="5">
        <f t="shared" si="98"/>
        <v>7.8465537865568535E-3</v>
      </c>
      <c r="CF79" s="5">
        <f t="shared" si="98"/>
        <v>1.2139640227893267E-2</v>
      </c>
    </row>
    <row r="80" spans="1:84" x14ac:dyDescent="0.25">
      <c r="A80" s="5">
        <v>2027</v>
      </c>
      <c r="B80" s="5">
        <f t="shared" si="82"/>
        <v>0.24468193841149954</v>
      </c>
      <c r="C80" s="5">
        <f t="shared" si="65"/>
        <v>0.56850453877344265</v>
      </c>
      <c r="D80" s="5">
        <f t="shared" si="65"/>
        <v>0.89232713913543549</v>
      </c>
      <c r="F80" s="5">
        <v>2027</v>
      </c>
      <c r="G80" s="5">
        <f t="shared" si="83"/>
        <v>3.2088479787084623E-3</v>
      </c>
      <c r="H80" s="5">
        <f t="shared" si="83"/>
        <v>7.4555753970777516E-3</v>
      </c>
      <c r="I80" s="5">
        <f t="shared" si="83"/>
        <v>1.1702302815447041E-2</v>
      </c>
      <c r="K80" s="5">
        <v>2027</v>
      </c>
      <c r="L80" s="5">
        <f t="shared" si="84"/>
        <v>8.813301915199645E-2</v>
      </c>
      <c r="M80" s="5">
        <f t="shared" si="84"/>
        <v>0.20477204704593532</v>
      </c>
      <c r="N80" s="5">
        <f t="shared" si="84"/>
        <v>0.32141107493998788</v>
      </c>
      <c r="P80" s="5">
        <v>2027</v>
      </c>
      <c r="Q80" s="5">
        <f t="shared" si="85"/>
        <v>4.2244087726317048E-2</v>
      </c>
      <c r="R80" s="5">
        <f t="shared" si="85"/>
        <v>9.8151730220365607E-2</v>
      </c>
      <c r="S80" s="5">
        <f t="shared" si="85"/>
        <v>0.15405937271430048</v>
      </c>
      <c r="U80" s="5">
        <v>2027</v>
      </c>
      <c r="V80" s="5">
        <f t="shared" si="86"/>
        <v>3.0769645771329124E-2</v>
      </c>
      <c r="W80" s="5">
        <f t="shared" si="86"/>
        <v>7.1491518299239942E-2</v>
      </c>
      <c r="X80" s="5">
        <f t="shared" si="86"/>
        <v>0.1122133908272076</v>
      </c>
      <c r="Z80" s="5">
        <v>2027</v>
      </c>
      <c r="AA80" s="5">
        <f t="shared" si="87"/>
        <v>8.5898594444842047E-3</v>
      </c>
      <c r="AB80" s="5">
        <f t="shared" si="87"/>
        <v>1.9958048858541133E-2</v>
      </c>
      <c r="AC80" s="5">
        <f t="shared" si="87"/>
        <v>3.1326238272598061E-2</v>
      </c>
      <c r="AE80" s="5">
        <v>2027</v>
      </c>
      <c r="AF80" s="5">
        <f t="shared" si="88"/>
        <v>5.8053667607609327E-3</v>
      </c>
      <c r="AG80" s="5">
        <f t="shared" si="88"/>
        <v>1.3488438804117209E-2</v>
      </c>
      <c r="AH80" s="5">
        <f t="shared" si="88"/>
        <v>2.117151084748059E-2</v>
      </c>
      <c r="AJ80" s="5">
        <v>2027</v>
      </c>
      <c r="AK80" s="5">
        <f t="shared" si="89"/>
        <v>8.5928135195416644E-3</v>
      </c>
      <c r="AL80" s="5">
        <f t="shared" si="89"/>
        <v>1.9964912483573016E-2</v>
      </c>
      <c r="AM80" s="5">
        <f t="shared" si="89"/>
        <v>3.1337011447604368E-2</v>
      </c>
      <c r="AO80" s="5">
        <v>2027</v>
      </c>
      <c r="AP80" s="5">
        <f t="shared" si="90"/>
        <v>1.7477176810160699E-2</v>
      </c>
      <c r="AQ80" s="5">
        <f t="shared" si="90"/>
        <v>4.0607224243984774E-2</v>
      </c>
      <c r="AR80" s="5">
        <f t="shared" si="90"/>
        <v>6.3737271677808849E-2</v>
      </c>
      <c r="AT80" s="5">
        <v>2027</v>
      </c>
      <c r="AU80" s="5">
        <f t="shared" si="91"/>
        <v>2.2058572673017807E-2</v>
      </c>
      <c r="AV80" s="5">
        <f t="shared" si="91"/>
        <v>5.1251836424455632E-2</v>
      </c>
      <c r="AW80" s="5">
        <f t="shared" si="91"/>
        <v>8.0445100175893458E-2</v>
      </c>
      <c r="AY80" s="5">
        <v>2027</v>
      </c>
      <c r="AZ80" s="5">
        <f t="shared" si="92"/>
        <v>3.2239452368258981E-3</v>
      </c>
      <c r="BA80" s="5">
        <f t="shared" si="92"/>
        <v>7.490653015878479E-3</v>
      </c>
      <c r="BB80" s="5">
        <f t="shared" si="92"/>
        <v>1.1757360794938165E-2</v>
      </c>
      <c r="BD80" s="5">
        <v>2027</v>
      </c>
      <c r="BE80" s="5">
        <f t="shared" si="93"/>
        <v>6.695886261098849E-3</v>
      </c>
      <c r="BF80" s="5">
        <f t="shared" si="93"/>
        <v>1.5557510109914574E-2</v>
      </c>
      <c r="BG80" s="5">
        <f t="shared" si="93"/>
        <v>2.4419133958716088E-2</v>
      </c>
      <c r="BI80" s="5">
        <v>2027</v>
      </c>
      <c r="BJ80" s="5">
        <f t="shared" si="94"/>
        <v>3.1447606169763276E-3</v>
      </c>
      <c r="BK80" s="5">
        <f t="shared" si="94"/>
        <v>7.3066720646153271E-3</v>
      </c>
      <c r="BL80" s="5">
        <f t="shared" si="94"/>
        <v>1.1468583512254327E-2</v>
      </c>
      <c r="BN80" s="5">
        <v>2027</v>
      </c>
      <c r="BO80" s="5">
        <f t="shared" si="95"/>
        <v>0</v>
      </c>
      <c r="BP80" s="5">
        <f t="shared" si="95"/>
        <v>0</v>
      </c>
      <c r="BQ80" s="5">
        <f t="shared" si="95"/>
        <v>0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4.7379564602820778E-3</v>
      </c>
      <c r="CE80" s="5">
        <f t="shared" si="98"/>
        <v>1.1008371805743877E-2</v>
      </c>
      <c r="CF80" s="5">
        <f t="shared" si="98"/>
        <v>1.7278787151198571E-2</v>
      </c>
    </row>
    <row r="81" spans="1:84" x14ac:dyDescent="0.25">
      <c r="A81" s="5">
        <v>2028</v>
      </c>
      <c r="B81" s="5">
        <f t="shared" si="82"/>
        <v>0.30585242301440019</v>
      </c>
      <c r="C81" s="5">
        <f t="shared" si="65"/>
        <v>0.74900679728835939</v>
      </c>
      <c r="D81" s="5">
        <f t="shared" si="65"/>
        <v>1.1921611715624039</v>
      </c>
      <c r="F81" s="5">
        <v>2028</v>
      </c>
      <c r="G81" s="5">
        <f t="shared" si="83"/>
        <v>4.011059973386466E-3</v>
      </c>
      <c r="H81" s="5">
        <f t="shared" si="83"/>
        <v>9.8227476989976026E-3</v>
      </c>
      <c r="I81" s="5">
        <f t="shared" si="83"/>
        <v>1.5634435424608739E-2</v>
      </c>
      <c r="K81" s="5">
        <v>2028</v>
      </c>
      <c r="L81" s="5">
        <f t="shared" si="84"/>
        <v>0.11016627393996714</v>
      </c>
      <c r="M81" s="5">
        <f t="shared" si="84"/>
        <v>0.2697879166681787</v>
      </c>
      <c r="N81" s="5">
        <f t="shared" si="84"/>
        <v>0.42940955939639025</v>
      </c>
      <c r="P81" s="5">
        <v>2028</v>
      </c>
      <c r="Q81" s="5">
        <f t="shared" si="85"/>
        <v>5.2805109657924731E-2</v>
      </c>
      <c r="R81" s="5">
        <f t="shared" si="85"/>
        <v>0.12931526150919126</v>
      </c>
      <c r="S81" s="5">
        <f t="shared" si="85"/>
        <v>0.20582541336045779</v>
      </c>
      <c r="U81" s="5">
        <v>2028</v>
      </c>
      <c r="V81" s="5">
        <f t="shared" si="86"/>
        <v>3.8462057214132983E-2</v>
      </c>
      <c r="W81" s="5">
        <f t="shared" si="86"/>
        <v>9.419033534919663E-2</v>
      </c>
      <c r="X81" s="5">
        <f t="shared" si="86"/>
        <v>0.14991861348426028</v>
      </c>
      <c r="Z81" s="5">
        <v>2028</v>
      </c>
      <c r="AA81" s="5">
        <f t="shared" si="87"/>
        <v>1.0737324305608809E-2</v>
      </c>
      <c r="AB81" s="5">
        <f t="shared" si="87"/>
        <v>2.6294801951650015E-2</v>
      </c>
      <c r="AC81" s="5">
        <f t="shared" si="87"/>
        <v>4.1852279597691222E-2</v>
      </c>
      <c r="AE81" s="5">
        <v>2028</v>
      </c>
      <c r="AF81" s="5">
        <f t="shared" si="88"/>
        <v>7.2567084509458368E-3</v>
      </c>
      <c r="AG81" s="5">
        <f t="shared" si="88"/>
        <v>1.7771067177207556E-2</v>
      </c>
      <c r="AH81" s="5">
        <f t="shared" si="88"/>
        <v>2.828542590347638E-2</v>
      </c>
      <c r="AJ81" s="5">
        <v>2028</v>
      </c>
      <c r="AK81" s="5">
        <f t="shared" si="89"/>
        <v>1.0741016899430633E-2</v>
      </c>
      <c r="AL81" s="5">
        <f t="shared" si="89"/>
        <v>2.6303844802583853E-2</v>
      </c>
      <c r="AM81" s="5">
        <f t="shared" si="89"/>
        <v>4.1866672705737074E-2</v>
      </c>
      <c r="AO81" s="5">
        <v>2028</v>
      </c>
      <c r="AP81" s="5">
        <f t="shared" si="90"/>
        <v>2.184647101270798E-2</v>
      </c>
      <c r="AQ81" s="5">
        <f t="shared" si="90"/>
        <v>5.3500165615872675E-2</v>
      </c>
      <c r="AR81" s="5">
        <f t="shared" si="90"/>
        <v>8.5153860219037369E-2</v>
      </c>
      <c r="AT81" s="5">
        <v>2028</v>
      </c>
      <c r="AU81" s="5">
        <f t="shared" si="91"/>
        <v>2.757321584130068E-2</v>
      </c>
      <c r="AV81" s="5">
        <f t="shared" si="91"/>
        <v>6.7524480874396886E-2</v>
      </c>
      <c r="AW81" s="5">
        <f t="shared" si="91"/>
        <v>0.10747574590754994</v>
      </c>
      <c r="AY81" s="5">
        <v>2028</v>
      </c>
      <c r="AZ81" s="5">
        <f t="shared" si="92"/>
        <v>4.0299315460359253E-3</v>
      </c>
      <c r="BA81" s="5">
        <f t="shared" si="92"/>
        <v>9.8689625893371158E-3</v>
      </c>
      <c r="BB81" s="5">
        <f t="shared" si="92"/>
        <v>1.5707993632638306E-2</v>
      </c>
      <c r="BD81" s="5">
        <v>2028</v>
      </c>
      <c r="BE81" s="5">
        <f t="shared" si="93"/>
        <v>8.3698578263806667E-3</v>
      </c>
      <c r="BF81" s="5">
        <f t="shared" si="93"/>
        <v>2.0497076147080406E-2</v>
      </c>
      <c r="BG81" s="5">
        <f t="shared" si="93"/>
        <v>3.2624294467794357E-2</v>
      </c>
      <c r="BI81" s="5">
        <v>2028</v>
      </c>
      <c r="BJ81" s="5">
        <f t="shared" si="94"/>
        <v>3.9309507712204095E-3</v>
      </c>
      <c r="BK81" s="5">
        <f t="shared" si="94"/>
        <v>9.6265670169657369E-3</v>
      </c>
      <c r="BL81" s="5">
        <f t="shared" si="94"/>
        <v>1.5322183262711064E-2</v>
      </c>
      <c r="BN81" s="5">
        <v>2028</v>
      </c>
      <c r="BO81" s="5">
        <f t="shared" si="95"/>
        <v>0</v>
      </c>
      <c r="BP81" s="5">
        <f t="shared" si="95"/>
        <v>0</v>
      </c>
      <c r="BQ81" s="5">
        <f t="shared" si="95"/>
        <v>0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5.9224455753579264E-3</v>
      </c>
      <c r="CE81" s="5">
        <f t="shared" si="98"/>
        <v>1.4503569887700962E-2</v>
      </c>
      <c r="CF81" s="5">
        <f t="shared" si="98"/>
        <v>2.3084694200051104E-2</v>
      </c>
    </row>
    <row r="82" spans="1:84" x14ac:dyDescent="0.25">
      <c r="A82" s="5">
        <v>2029</v>
      </c>
      <c r="B82" s="5">
        <f t="shared" si="82"/>
        <v>0.36702290761710543</v>
      </c>
      <c r="C82" s="5">
        <f t="shared" si="65"/>
        <v>0.94895949963032677</v>
      </c>
      <c r="D82" s="5">
        <f t="shared" si="65"/>
        <v>1.5308960916434629</v>
      </c>
      <c r="F82" s="5">
        <v>2029</v>
      </c>
      <c r="G82" s="5">
        <f t="shared" si="83"/>
        <v>4.8132719680609171E-3</v>
      </c>
      <c r="H82" s="5">
        <f t="shared" si="83"/>
        <v>1.244500019917183E-2</v>
      </c>
      <c r="I82" s="5">
        <f t="shared" si="83"/>
        <v>2.0076728430282742E-2</v>
      </c>
      <c r="K82" s="5">
        <v>2029</v>
      </c>
      <c r="L82" s="5">
        <f t="shared" si="84"/>
        <v>0.13219952872793783</v>
      </c>
      <c r="M82" s="5">
        <f t="shared" si="84"/>
        <v>0.34180972366948481</v>
      </c>
      <c r="N82" s="5">
        <f t="shared" si="84"/>
        <v>0.55141991861114548</v>
      </c>
      <c r="P82" s="5">
        <v>2029</v>
      </c>
      <c r="Q82" s="5">
        <f t="shared" si="85"/>
        <v>6.3366131589418728E-2</v>
      </c>
      <c r="R82" s="5">
        <f t="shared" si="85"/>
        <v>0.1638368921358051</v>
      </c>
      <c r="S82" s="5">
        <f t="shared" si="85"/>
        <v>0.26430765268207779</v>
      </c>
      <c r="U82" s="5">
        <v>2029</v>
      </c>
      <c r="V82" s="5">
        <f t="shared" si="86"/>
        <v>4.6154468656936842E-2</v>
      </c>
      <c r="W82" s="5">
        <f t="shared" si="86"/>
        <v>0.11933511661919738</v>
      </c>
      <c r="X82" s="5">
        <f t="shared" si="86"/>
        <v>0.19251576458145792</v>
      </c>
      <c r="Z82" s="5">
        <v>2029</v>
      </c>
      <c r="AA82" s="5">
        <f t="shared" si="87"/>
        <v>1.2884789166733412E-2</v>
      </c>
      <c r="AB82" s="5">
        <f t="shared" si="87"/>
        <v>3.3314386722864242E-2</v>
      </c>
      <c r="AC82" s="5">
        <f t="shared" si="87"/>
        <v>5.3743984278995072E-2</v>
      </c>
      <c r="AE82" s="5">
        <v>2029</v>
      </c>
      <c r="AF82" s="5">
        <f t="shared" si="88"/>
        <v>8.7080501411378464E-3</v>
      </c>
      <c r="AG82" s="5">
        <f t="shared" si="88"/>
        <v>2.2515180205893159E-2</v>
      </c>
      <c r="AH82" s="5">
        <f t="shared" si="88"/>
        <v>3.6322310270641367E-2</v>
      </c>
      <c r="AJ82" s="5">
        <v>2029</v>
      </c>
      <c r="AK82" s="5">
        <f t="shared" si="89"/>
        <v>1.2889220279319602E-2</v>
      </c>
      <c r="AL82" s="5">
        <f t="shared" si="89"/>
        <v>3.3325843627295626E-2</v>
      </c>
      <c r="AM82" s="5">
        <f t="shared" si="89"/>
        <v>5.3762466975285861E-2</v>
      </c>
      <c r="AO82" s="5">
        <v>2029</v>
      </c>
      <c r="AP82" s="5">
        <f t="shared" si="90"/>
        <v>2.621576521525526E-2</v>
      </c>
      <c r="AQ82" s="5">
        <f t="shared" si="90"/>
        <v>6.7782416096605402E-2</v>
      </c>
      <c r="AR82" s="5">
        <f t="shared" si="90"/>
        <v>0.10934906697795554</v>
      </c>
      <c r="AT82" s="5">
        <v>2029</v>
      </c>
      <c r="AU82" s="5">
        <f t="shared" si="91"/>
        <v>3.308785900952671E-2</v>
      </c>
      <c r="AV82" s="5">
        <f t="shared" si="91"/>
        <v>8.5550622257869691E-2</v>
      </c>
      <c r="AW82" s="5">
        <f t="shared" si="91"/>
        <v>0.13801338550615583</v>
      </c>
      <c r="AY82" s="5">
        <v>2029</v>
      </c>
      <c r="AZ82" s="5">
        <f t="shared" si="92"/>
        <v>4.8359178552388471E-3</v>
      </c>
      <c r="BA82" s="5">
        <f t="shared" si="92"/>
        <v>1.2503552483842384E-2</v>
      </c>
      <c r="BB82" s="5">
        <f t="shared" si="92"/>
        <v>2.0171187112438815E-2</v>
      </c>
      <c r="BD82" s="5">
        <v>2029</v>
      </c>
      <c r="BE82" s="5">
        <f t="shared" si="93"/>
        <v>1.0043829391648273E-2</v>
      </c>
      <c r="BF82" s="5">
        <f t="shared" si="93"/>
        <v>2.5968916697209465E-2</v>
      </c>
      <c r="BG82" s="5">
        <f t="shared" si="93"/>
        <v>4.1894004002756446E-2</v>
      </c>
      <c r="BI82" s="5">
        <v>2029</v>
      </c>
      <c r="BJ82" s="5">
        <f t="shared" si="94"/>
        <v>4.7171409254644914E-3</v>
      </c>
      <c r="BK82" s="5">
        <f t="shared" si="94"/>
        <v>1.2196447685994372E-2</v>
      </c>
      <c r="BL82" s="5">
        <f t="shared" si="94"/>
        <v>1.9675754446517146E-2</v>
      </c>
      <c r="BN82" s="5">
        <v>2029</v>
      </c>
      <c r="BO82" s="5">
        <f t="shared" si="95"/>
        <v>0</v>
      </c>
      <c r="BP82" s="5">
        <f t="shared" si="95"/>
        <v>0</v>
      </c>
      <c r="BQ82" s="5">
        <f t="shared" si="95"/>
        <v>0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7.1069346904266695E-3</v>
      </c>
      <c r="CE82" s="5">
        <f t="shared" si="98"/>
        <v>1.8375401229093313E-2</v>
      </c>
      <c r="CF82" s="5">
        <f t="shared" si="98"/>
        <v>2.9643867767752852E-2</v>
      </c>
    </row>
    <row r="83" spans="1:84" x14ac:dyDescent="0.25">
      <c r="A83" s="5">
        <v>2030</v>
      </c>
      <c r="B83" s="5">
        <f t="shared" si="82"/>
        <v>0.42819339222006292</v>
      </c>
      <c r="C83" s="5">
        <f t="shared" si="65"/>
        <v>1.1708861736462239</v>
      </c>
      <c r="D83" s="5">
        <f t="shared" si="65"/>
        <v>1.9135789550723032</v>
      </c>
      <c r="F83" s="5">
        <v>2030</v>
      </c>
      <c r="G83" s="5">
        <f t="shared" si="83"/>
        <v>5.6154839627389208E-3</v>
      </c>
      <c r="H83" s="5">
        <f t="shared" si="83"/>
        <v>1.5355427360084661E-2</v>
      </c>
      <c r="I83" s="5">
        <f t="shared" si="83"/>
        <v>2.5095370757426849E-2</v>
      </c>
      <c r="K83" s="5">
        <v>2030</v>
      </c>
      <c r="L83" s="5">
        <f t="shared" si="84"/>
        <v>0.15423278351590852</v>
      </c>
      <c r="M83" s="5">
        <f t="shared" si="84"/>
        <v>0.42174642818622488</v>
      </c>
      <c r="N83" s="5">
        <f t="shared" si="84"/>
        <v>0.68926007285654123</v>
      </c>
      <c r="P83" s="5">
        <v>2030</v>
      </c>
      <c r="Q83" s="5">
        <f t="shared" si="85"/>
        <v>7.3927153521026412E-2</v>
      </c>
      <c r="R83" s="5">
        <f t="shared" si="85"/>
        <v>0.20215230661551686</v>
      </c>
      <c r="S83" s="5">
        <f t="shared" si="85"/>
        <v>0.33037745970989363</v>
      </c>
      <c r="U83" s="5">
        <v>2030</v>
      </c>
      <c r="V83" s="5">
        <f t="shared" si="86"/>
        <v>5.3846880099797545E-2</v>
      </c>
      <c r="W83" s="5">
        <f t="shared" si="86"/>
        <v>0.14724320493587584</v>
      </c>
      <c r="X83" s="5">
        <f t="shared" si="86"/>
        <v>0.24063952977189729</v>
      </c>
      <c r="Z83" s="5">
        <v>2030</v>
      </c>
      <c r="AA83" s="5">
        <f t="shared" si="87"/>
        <v>1.5032254027858016E-2</v>
      </c>
      <c r="AB83" s="5">
        <f t="shared" si="87"/>
        <v>4.1105394711252075E-2</v>
      </c>
      <c r="AC83" s="5">
        <f t="shared" si="87"/>
        <v>6.7178535394660344E-2</v>
      </c>
      <c r="AE83" s="5">
        <v>2030</v>
      </c>
      <c r="AF83" s="5">
        <f t="shared" si="88"/>
        <v>1.0159391831329856E-2</v>
      </c>
      <c r="AG83" s="5">
        <f t="shared" si="88"/>
        <v>2.7780651556255975E-2</v>
      </c>
      <c r="AH83" s="5">
        <f t="shared" si="88"/>
        <v>4.5401911281182095E-2</v>
      </c>
      <c r="AJ83" s="5">
        <v>2030</v>
      </c>
      <c r="AK83" s="5">
        <f t="shared" si="89"/>
        <v>1.5037423659208571E-2</v>
      </c>
      <c r="AL83" s="5">
        <f t="shared" si="89"/>
        <v>4.1119530963655393E-2</v>
      </c>
      <c r="AM83" s="5">
        <f t="shared" si="89"/>
        <v>6.7201638268102215E-2</v>
      </c>
      <c r="AO83" s="5">
        <v>2030</v>
      </c>
      <c r="AP83" s="5">
        <f t="shared" si="90"/>
        <v>3.058505941780254E-2</v>
      </c>
      <c r="AQ83" s="5">
        <f t="shared" si="90"/>
        <v>8.3634226597411043E-2</v>
      </c>
      <c r="AR83" s="5">
        <f t="shared" si="90"/>
        <v>0.13668339377701955</v>
      </c>
      <c r="AT83" s="5">
        <v>2030</v>
      </c>
      <c r="AU83" s="5">
        <f t="shared" si="91"/>
        <v>3.8602502177809583E-2</v>
      </c>
      <c r="AV83" s="5">
        <f t="shared" si="91"/>
        <v>0.10555776172486731</v>
      </c>
      <c r="AW83" s="5">
        <f t="shared" si="91"/>
        <v>0.17251302127198187</v>
      </c>
      <c r="AY83" s="5">
        <v>2030</v>
      </c>
      <c r="AZ83" s="5">
        <f t="shared" si="92"/>
        <v>5.6419041644488743E-3</v>
      </c>
      <c r="BA83" s="5">
        <f t="shared" si="92"/>
        <v>1.542767286748159E-2</v>
      </c>
      <c r="BB83" s="5">
        <f t="shared" si="92"/>
        <v>2.5213441570521411E-2</v>
      </c>
      <c r="BD83" s="5">
        <v>2030</v>
      </c>
      <c r="BE83" s="5">
        <f t="shared" si="93"/>
        <v>1.1717800956930091E-2</v>
      </c>
      <c r="BF83" s="5">
        <f t="shared" si="93"/>
        <v>3.2042089801691986E-2</v>
      </c>
      <c r="BG83" s="5">
        <f t="shared" si="93"/>
        <v>5.2366378646468092E-2</v>
      </c>
      <c r="BI83" s="5">
        <v>2030</v>
      </c>
      <c r="BJ83" s="5">
        <f t="shared" si="94"/>
        <v>5.5033310797085733E-3</v>
      </c>
      <c r="BK83" s="5">
        <f t="shared" si="94"/>
        <v>1.504874756898289E-2</v>
      </c>
      <c r="BL83" s="5">
        <f t="shared" si="94"/>
        <v>2.4594164058257206E-2</v>
      </c>
      <c r="BN83" s="5">
        <v>2030</v>
      </c>
      <c r="BO83" s="5">
        <f t="shared" si="95"/>
        <v>0</v>
      </c>
      <c r="BP83" s="5">
        <f t="shared" si="95"/>
        <v>0</v>
      </c>
      <c r="BQ83" s="5">
        <f t="shared" si="95"/>
        <v>0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8.2914238054954126E-3</v>
      </c>
      <c r="CE83" s="5">
        <f t="shared" si="98"/>
        <v>2.2672730756923443E-2</v>
      </c>
      <c r="CF83" s="5">
        <f t="shared" si="98"/>
        <v>3.7054037708351473E-2</v>
      </c>
    </row>
    <row r="84" spans="1:84" x14ac:dyDescent="0.25">
      <c r="A84" s="5">
        <v>2031</v>
      </c>
      <c r="B84" s="5">
        <f t="shared" si="82"/>
        <v>0.48936387682289961</v>
      </c>
      <c r="C84" s="5">
        <f t="shared" si="65"/>
        <v>1.2831553814079371</v>
      </c>
      <c r="D84" s="5">
        <f t="shared" si="65"/>
        <v>2.0769468859930313</v>
      </c>
      <c r="F84" s="5">
        <v>2031</v>
      </c>
      <c r="G84" s="5">
        <f t="shared" si="83"/>
        <v>6.4176959574169246E-3</v>
      </c>
      <c r="H84" s="5">
        <f t="shared" si="83"/>
        <v>1.6827766604805561E-2</v>
      </c>
      <c r="I84" s="5">
        <f t="shared" si="83"/>
        <v>2.7237837252194197E-2</v>
      </c>
      <c r="K84" s="5">
        <v>2031</v>
      </c>
      <c r="L84" s="5">
        <f t="shared" si="84"/>
        <v>0.17626603830387921</v>
      </c>
      <c r="M84" s="5">
        <f t="shared" si="84"/>
        <v>0.46218514753786621</v>
      </c>
      <c r="N84" s="5">
        <f t="shared" si="84"/>
        <v>0.74810425677185322</v>
      </c>
      <c r="P84" s="5">
        <v>2031</v>
      </c>
      <c r="Q84" s="5">
        <f t="shared" si="85"/>
        <v>8.4488175452634096E-2</v>
      </c>
      <c r="R84" s="5">
        <f t="shared" si="85"/>
        <v>0.22153547111236094</v>
      </c>
      <c r="S84" s="5">
        <f t="shared" si="85"/>
        <v>0.35858276677220147</v>
      </c>
      <c r="U84" s="5">
        <v>2031</v>
      </c>
      <c r="V84" s="5">
        <f t="shared" si="86"/>
        <v>6.1539291542601404E-2</v>
      </c>
      <c r="W84" s="5">
        <f t="shared" si="86"/>
        <v>0.16136146710215371</v>
      </c>
      <c r="X84" s="5">
        <f t="shared" si="86"/>
        <v>0.26118364266170602</v>
      </c>
      <c r="Z84" s="5">
        <v>2031</v>
      </c>
      <c r="AA84" s="5">
        <f t="shared" si="87"/>
        <v>1.717971888898262E-2</v>
      </c>
      <c r="AB84" s="5">
        <f t="shared" si="87"/>
        <v>4.504674289935906E-2</v>
      </c>
      <c r="AC84" s="5">
        <f t="shared" si="87"/>
        <v>7.29137669097355E-2</v>
      </c>
      <c r="AE84" s="5">
        <v>2031</v>
      </c>
      <c r="AF84" s="5">
        <f t="shared" si="88"/>
        <v>1.161073352151476E-2</v>
      </c>
      <c r="AG84" s="5">
        <f t="shared" si="88"/>
        <v>3.0444370550917199E-2</v>
      </c>
      <c r="AH84" s="5">
        <f t="shared" si="88"/>
        <v>4.9278007580319638E-2</v>
      </c>
      <c r="AJ84" s="5">
        <v>2031</v>
      </c>
      <c r="AK84" s="5">
        <f t="shared" si="89"/>
        <v>1.718562703909754E-2</v>
      </c>
      <c r="AL84" s="5">
        <f t="shared" si="89"/>
        <v>4.5062234591668471E-2</v>
      </c>
      <c r="AM84" s="5">
        <f t="shared" si="89"/>
        <v>7.2938842144239402E-2</v>
      </c>
      <c r="AO84" s="5">
        <v>2031</v>
      </c>
      <c r="AP84" s="5">
        <f t="shared" si="90"/>
        <v>3.4954353620349821E-2</v>
      </c>
      <c r="AQ84" s="5">
        <f t="shared" si="90"/>
        <v>9.165340777249753E-2</v>
      </c>
      <c r="AR84" s="5">
        <f t="shared" si="90"/>
        <v>0.14835246192464524</v>
      </c>
      <c r="AT84" s="5">
        <v>2031</v>
      </c>
      <c r="AU84" s="5">
        <f t="shared" si="91"/>
        <v>4.4117145346035613E-2</v>
      </c>
      <c r="AV84" s="5">
        <f t="shared" si="91"/>
        <v>0.1156790583536349</v>
      </c>
      <c r="AW84" s="5">
        <f t="shared" si="91"/>
        <v>0.18724097136117734</v>
      </c>
      <c r="AY84" s="5">
        <v>2031</v>
      </c>
      <c r="AZ84" s="5">
        <f t="shared" si="92"/>
        <v>6.4478904736517961E-3</v>
      </c>
      <c r="BA84" s="5">
        <f t="shared" si="92"/>
        <v>1.690693929784004E-2</v>
      </c>
      <c r="BB84" s="5">
        <f t="shared" si="92"/>
        <v>2.7365988122021179E-2</v>
      </c>
      <c r="BD84" s="5">
        <v>2031</v>
      </c>
      <c r="BE84" s="5">
        <f t="shared" si="93"/>
        <v>1.3391772522211909E-2</v>
      </c>
      <c r="BF84" s="5">
        <f t="shared" si="93"/>
        <v>3.5114412387812877E-2</v>
      </c>
      <c r="BG84" s="5">
        <f t="shared" si="93"/>
        <v>5.6837052253428055E-2</v>
      </c>
      <c r="BI84" s="5">
        <v>2031</v>
      </c>
      <c r="BJ84" s="5">
        <f t="shared" si="94"/>
        <v>6.2895212339526552E-3</v>
      </c>
      <c r="BK84" s="5">
        <f t="shared" si="94"/>
        <v>1.6491681139648051E-2</v>
      </c>
      <c r="BL84" s="5">
        <f t="shared" si="94"/>
        <v>2.6693841045336342E-2</v>
      </c>
      <c r="BN84" s="5">
        <v>2031</v>
      </c>
      <c r="BO84" s="5">
        <f t="shared" si="95"/>
        <v>0</v>
      </c>
      <c r="BP84" s="5">
        <f t="shared" si="95"/>
        <v>0</v>
      </c>
      <c r="BQ84" s="5">
        <f t="shared" si="95"/>
        <v>0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9.4759129205712611E-3</v>
      </c>
      <c r="CE84" s="5">
        <f t="shared" si="98"/>
        <v>2.4846682057372504E-2</v>
      </c>
      <c r="CF84" s="5">
        <f t="shared" si="98"/>
        <v>4.0217451194173748E-2</v>
      </c>
    </row>
    <row r="85" spans="1:84" x14ac:dyDescent="0.25">
      <c r="A85" s="5">
        <v>2032</v>
      </c>
      <c r="B85" s="5">
        <f t="shared" si="82"/>
        <v>0.55053436142568302</v>
      </c>
      <c r="C85" s="5">
        <f t="shared" si="65"/>
        <v>1.3994292353192179</v>
      </c>
      <c r="D85" s="5">
        <f t="shared" si="65"/>
        <v>2.2483241092126853</v>
      </c>
      <c r="F85" s="5">
        <v>2032</v>
      </c>
      <c r="G85" s="5">
        <f t="shared" si="83"/>
        <v>7.2199079520913756E-3</v>
      </c>
      <c r="H85" s="5">
        <f t="shared" si="83"/>
        <v>1.8352624236399606E-2</v>
      </c>
      <c r="I85" s="5">
        <f t="shared" si="83"/>
        <v>2.9485340520704284E-2</v>
      </c>
      <c r="K85" s="5">
        <v>2032</v>
      </c>
      <c r="L85" s="5">
        <f t="shared" si="84"/>
        <v>0.1982992930918499</v>
      </c>
      <c r="M85" s="5">
        <f t="shared" si="84"/>
        <v>0.50406631727264539</v>
      </c>
      <c r="N85" s="5">
        <f t="shared" si="84"/>
        <v>0.80983334145332719</v>
      </c>
      <c r="P85" s="5">
        <v>2032</v>
      </c>
      <c r="Q85" s="5">
        <f t="shared" si="85"/>
        <v>9.5049197384128092E-2</v>
      </c>
      <c r="R85" s="5">
        <f t="shared" si="85"/>
        <v>0.24161003369260925</v>
      </c>
      <c r="S85" s="5">
        <f t="shared" si="85"/>
        <v>0.38817087000109041</v>
      </c>
      <c r="U85" s="5">
        <v>2032</v>
      </c>
      <c r="V85" s="5">
        <f t="shared" si="86"/>
        <v>6.9231702985462107E-2</v>
      </c>
      <c r="W85" s="5">
        <f t="shared" si="86"/>
        <v>0.17598332812116269</v>
      </c>
      <c r="X85" s="5">
        <f t="shared" si="86"/>
        <v>0.28273495325692011</v>
      </c>
      <c r="Z85" s="5">
        <v>2032</v>
      </c>
      <c r="AA85" s="5">
        <f t="shared" si="87"/>
        <v>1.9327183750107224E-2</v>
      </c>
      <c r="AB85" s="5">
        <f t="shared" si="87"/>
        <v>4.9128679100505224E-2</v>
      </c>
      <c r="AC85" s="5">
        <f t="shared" si="87"/>
        <v>7.8930174450889012E-2</v>
      </c>
      <c r="AE85" s="5">
        <v>2032</v>
      </c>
      <c r="AF85" s="5">
        <f t="shared" si="88"/>
        <v>1.306207521170677E-2</v>
      </c>
      <c r="AG85" s="5">
        <f t="shared" si="88"/>
        <v>3.3203104485366453E-2</v>
      </c>
      <c r="AH85" s="5">
        <f t="shared" si="88"/>
        <v>5.334413375901903E-2</v>
      </c>
      <c r="AJ85" s="5">
        <v>2032</v>
      </c>
      <c r="AK85" s="5">
        <f t="shared" si="89"/>
        <v>1.9333830418972298E-2</v>
      </c>
      <c r="AL85" s="5">
        <f t="shared" si="89"/>
        <v>4.9145574581302753E-2</v>
      </c>
      <c r="AM85" s="5">
        <f t="shared" si="89"/>
        <v>7.895731874364742E-2</v>
      </c>
      <c r="AO85" s="5">
        <v>2032</v>
      </c>
      <c r="AP85" s="5">
        <f t="shared" si="90"/>
        <v>3.9323647822868679E-2</v>
      </c>
      <c r="AQ85" s="5">
        <f t="shared" si="90"/>
        <v>9.9958633390684781E-2</v>
      </c>
      <c r="AR85" s="5">
        <f t="shared" si="90"/>
        <v>0.16059361895850088</v>
      </c>
      <c r="AT85" s="5">
        <v>2032</v>
      </c>
      <c r="AU85" s="5">
        <f t="shared" si="91"/>
        <v>4.9631788514318487E-2</v>
      </c>
      <c r="AV85" s="5">
        <f t="shared" si="91"/>
        <v>0.12616138194943005</v>
      </c>
      <c r="AW85" s="5">
        <f t="shared" si="91"/>
        <v>0.20269097538454162</v>
      </c>
      <c r="AY85" s="5">
        <v>2032</v>
      </c>
      <c r="AZ85" s="5">
        <f t="shared" si="92"/>
        <v>7.2538767828618234E-3</v>
      </c>
      <c r="BA85" s="5">
        <f t="shared" si="92"/>
        <v>1.8438971207991983E-2</v>
      </c>
      <c r="BB85" s="5">
        <f t="shared" si="92"/>
        <v>2.9624065633122143E-2</v>
      </c>
      <c r="BD85" s="5">
        <v>2032</v>
      </c>
      <c r="BE85" s="5">
        <f t="shared" si="93"/>
        <v>1.5065744087479516E-2</v>
      </c>
      <c r="BF85" s="5">
        <f t="shared" si="93"/>
        <v>3.8296324816599281E-2</v>
      </c>
      <c r="BG85" s="5">
        <f t="shared" si="93"/>
        <v>6.1526905545719046E-2</v>
      </c>
      <c r="BI85" s="5">
        <v>2032</v>
      </c>
      <c r="BJ85" s="5">
        <f t="shared" si="94"/>
        <v>7.0757113881967371E-3</v>
      </c>
      <c r="BK85" s="5">
        <f t="shared" si="94"/>
        <v>1.7986084195868557E-2</v>
      </c>
      <c r="BL85" s="5">
        <f t="shared" si="94"/>
        <v>2.8896457003540377E-2</v>
      </c>
      <c r="BN85" s="5">
        <v>2032</v>
      </c>
      <c r="BO85" s="5">
        <f t="shared" si="95"/>
        <v>0</v>
      </c>
      <c r="BP85" s="5">
        <f t="shared" si="95"/>
        <v>0</v>
      </c>
      <c r="BQ85" s="5">
        <f t="shared" si="95"/>
        <v>0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1.0660402035640004E-2</v>
      </c>
      <c r="CE85" s="5">
        <f t="shared" si="98"/>
        <v>2.7098178268651907E-2</v>
      </c>
      <c r="CF85" s="5">
        <f t="shared" si="98"/>
        <v>4.3535954501663809E-2</v>
      </c>
    </row>
    <row r="86" spans="1:84" x14ac:dyDescent="0.25">
      <c r="A86" s="5">
        <v>2033</v>
      </c>
      <c r="B86" s="5">
        <f t="shared" si="82"/>
        <v>0.61170484602851971</v>
      </c>
      <c r="C86" s="5">
        <f t="shared" si="65"/>
        <v>1.5199040675573698</v>
      </c>
      <c r="D86" s="5">
        <f t="shared" si="65"/>
        <v>2.4281032890861098</v>
      </c>
      <c r="F86" s="5">
        <v>2033</v>
      </c>
      <c r="G86" s="5">
        <f t="shared" si="83"/>
        <v>8.0221199467693793E-3</v>
      </c>
      <c r="H86" s="5">
        <f t="shared" si="83"/>
        <v>1.9932575026480492E-2</v>
      </c>
      <c r="I86" s="5">
        <f t="shared" si="83"/>
        <v>3.1843030106195158E-2</v>
      </c>
      <c r="K86" s="5">
        <v>2033</v>
      </c>
      <c r="L86" s="5">
        <f t="shared" si="84"/>
        <v>0.22033254787982059</v>
      </c>
      <c r="M86" s="5">
        <f t="shared" si="84"/>
        <v>0.54746065510528297</v>
      </c>
      <c r="N86" s="5">
        <f t="shared" si="84"/>
        <v>0.87458876233063165</v>
      </c>
      <c r="P86" s="5">
        <v>2033</v>
      </c>
      <c r="Q86" s="5">
        <f t="shared" si="85"/>
        <v>0.10561021931573578</v>
      </c>
      <c r="R86" s="5">
        <f t="shared" si="85"/>
        <v>0.26240989090695166</v>
      </c>
      <c r="S86" s="5">
        <f t="shared" si="85"/>
        <v>0.41920956249816754</v>
      </c>
      <c r="U86" s="5">
        <v>2033</v>
      </c>
      <c r="V86" s="5">
        <f t="shared" si="86"/>
        <v>7.6924114428265966E-2</v>
      </c>
      <c r="W86" s="5">
        <f t="shared" si="86"/>
        <v>0.19113347747992293</v>
      </c>
      <c r="X86" s="5">
        <f t="shared" si="86"/>
        <v>0.30534284053163674</v>
      </c>
      <c r="Z86" s="5">
        <v>2033</v>
      </c>
      <c r="AA86" s="5">
        <f t="shared" si="87"/>
        <v>2.1474648611231828E-2</v>
      </c>
      <c r="AB86" s="5">
        <f t="shared" si="87"/>
        <v>5.3358095796482985E-2</v>
      </c>
      <c r="AC86" s="5">
        <f t="shared" si="87"/>
        <v>8.5241542981748353E-2</v>
      </c>
      <c r="AE86" s="5">
        <v>2033</v>
      </c>
      <c r="AF86" s="5">
        <f t="shared" si="88"/>
        <v>1.4513416901898779E-2</v>
      </c>
      <c r="AG86" s="5">
        <f t="shared" si="88"/>
        <v>3.6061511571411131E-2</v>
      </c>
      <c r="AH86" s="5">
        <f t="shared" si="88"/>
        <v>5.7609606240923483E-2</v>
      </c>
      <c r="AJ86" s="5">
        <v>2033</v>
      </c>
      <c r="AK86" s="5">
        <f t="shared" si="89"/>
        <v>2.1482033798861266E-2</v>
      </c>
      <c r="AL86" s="5">
        <f t="shared" si="89"/>
        <v>5.3376445784721227E-2</v>
      </c>
      <c r="AM86" s="5">
        <f t="shared" si="89"/>
        <v>8.5270857770581188E-2</v>
      </c>
      <c r="AO86" s="5">
        <v>2033</v>
      </c>
      <c r="AP86" s="5">
        <f t="shared" si="90"/>
        <v>4.369294202541596E-2</v>
      </c>
      <c r="AQ86" s="5">
        <f t="shared" si="90"/>
        <v>0.10856392709513329</v>
      </c>
      <c r="AR86" s="5">
        <f t="shared" si="90"/>
        <v>0.17343491216482221</v>
      </c>
      <c r="AT86" s="5">
        <v>2033</v>
      </c>
      <c r="AU86" s="5">
        <f t="shared" si="91"/>
        <v>5.5146431682544517E-2</v>
      </c>
      <c r="AV86" s="5">
        <f t="shared" si="91"/>
        <v>0.13702243225600341</v>
      </c>
      <c r="AW86" s="5">
        <f t="shared" si="91"/>
        <v>0.21889843282940546</v>
      </c>
      <c r="AY86" s="5">
        <v>2033</v>
      </c>
      <c r="AZ86" s="5">
        <f t="shared" si="92"/>
        <v>8.0598630920647452E-3</v>
      </c>
      <c r="BA86" s="5">
        <f t="shared" si="92"/>
        <v>2.0026355483565794E-2</v>
      </c>
      <c r="BB86" s="5">
        <f t="shared" si="92"/>
        <v>3.1992847875066843E-2</v>
      </c>
      <c r="BD86" s="5">
        <v>2033</v>
      </c>
      <c r="BE86" s="5">
        <f t="shared" si="93"/>
        <v>1.6739715652761333E-2</v>
      </c>
      <c r="BF86" s="5">
        <f t="shared" si="93"/>
        <v>4.159319985048171E-2</v>
      </c>
      <c r="BG86" s="5">
        <f t="shared" si="93"/>
        <v>6.6446684048216298E-2</v>
      </c>
      <c r="BI86" s="5">
        <v>2033</v>
      </c>
      <c r="BJ86" s="5">
        <f t="shared" si="94"/>
        <v>7.861901542440819E-3</v>
      </c>
      <c r="BK86" s="5">
        <f t="shared" si="94"/>
        <v>1.9534480085724226E-2</v>
      </c>
      <c r="BL86" s="5">
        <f t="shared" si="94"/>
        <v>3.1207058629014739E-2</v>
      </c>
      <c r="BN86" s="5">
        <v>2033</v>
      </c>
      <c r="BO86" s="5">
        <f t="shared" si="95"/>
        <v>0</v>
      </c>
      <c r="BP86" s="5">
        <f t="shared" si="95"/>
        <v>0</v>
      </c>
      <c r="BQ86" s="5">
        <f t="shared" si="95"/>
        <v>0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1.1844891150708747E-2</v>
      </c>
      <c r="CE86" s="5">
        <f t="shared" si="98"/>
        <v>2.9431021115208011E-2</v>
      </c>
      <c r="CF86" s="5">
        <f t="shared" si="98"/>
        <v>4.701715107970017E-2</v>
      </c>
    </row>
    <row r="87" spans="1:84" x14ac:dyDescent="0.25">
      <c r="A87" s="5">
        <v>2034</v>
      </c>
      <c r="B87" s="5">
        <f t="shared" si="82"/>
        <v>0.67287533063146299</v>
      </c>
      <c r="C87" s="5">
        <f t="shared" si="65"/>
        <v>1.6447858357000698</v>
      </c>
      <c r="D87" s="5">
        <f t="shared" si="65"/>
        <v>2.6166963407685877</v>
      </c>
      <c r="F87" s="5">
        <v>2034</v>
      </c>
      <c r="G87" s="5">
        <f t="shared" si="83"/>
        <v>8.8243319414473831E-3</v>
      </c>
      <c r="H87" s="5">
        <f t="shared" si="83"/>
        <v>2.1570319977676888E-2</v>
      </c>
      <c r="I87" s="5">
        <f t="shared" si="83"/>
        <v>3.4316308013909946E-2</v>
      </c>
      <c r="K87" s="5">
        <v>2034</v>
      </c>
      <c r="L87" s="5">
        <f t="shared" si="84"/>
        <v>0.24236580266779129</v>
      </c>
      <c r="M87" s="5">
        <f t="shared" si="84"/>
        <v>0.59244234576419785</v>
      </c>
      <c r="N87" s="5">
        <f t="shared" si="84"/>
        <v>0.94251888886049073</v>
      </c>
      <c r="P87" s="5">
        <v>2034</v>
      </c>
      <c r="Q87" s="5">
        <f t="shared" si="85"/>
        <v>0.11617124124734346</v>
      </c>
      <c r="R87" s="5">
        <f t="shared" si="85"/>
        <v>0.28397060112149575</v>
      </c>
      <c r="S87" s="5">
        <f t="shared" si="85"/>
        <v>0.45176996099576172</v>
      </c>
      <c r="U87" s="5">
        <v>2034</v>
      </c>
      <c r="V87" s="5">
        <f t="shared" si="86"/>
        <v>8.4616525871126669E-2</v>
      </c>
      <c r="W87" s="5">
        <f t="shared" si="86"/>
        <v>0.20683781509472965</v>
      </c>
      <c r="X87" s="5">
        <f t="shared" si="86"/>
        <v>0.32905910431827579</v>
      </c>
      <c r="Z87" s="5">
        <v>2034</v>
      </c>
      <c r="AA87" s="5">
        <f t="shared" si="87"/>
        <v>2.3622113472356432E-2</v>
      </c>
      <c r="AB87" s="5">
        <f t="shared" si="87"/>
        <v>5.7742223380600421E-2</v>
      </c>
      <c r="AC87" s="5">
        <f t="shared" si="87"/>
        <v>9.1862333288858622E-2</v>
      </c>
      <c r="AE87" s="5">
        <v>2034</v>
      </c>
      <c r="AF87" s="5">
        <f t="shared" si="88"/>
        <v>1.5964758592083683E-2</v>
      </c>
      <c r="AG87" s="5">
        <f t="shared" si="88"/>
        <v>3.9024478394821926E-2</v>
      </c>
      <c r="AH87" s="5">
        <f t="shared" si="88"/>
        <v>6.2084198197553064E-2</v>
      </c>
      <c r="AJ87" s="5">
        <v>2034</v>
      </c>
      <c r="AK87" s="5">
        <f t="shared" si="89"/>
        <v>2.3630237178750235E-2</v>
      </c>
      <c r="AL87" s="5">
        <f t="shared" si="89"/>
        <v>5.7762081081747851E-2</v>
      </c>
      <c r="AM87" s="5">
        <f t="shared" si="89"/>
        <v>9.1893924984745468E-2</v>
      </c>
      <c r="AO87" s="5">
        <v>2034</v>
      </c>
      <c r="AP87" s="5">
        <f t="shared" si="90"/>
        <v>4.806223622796324E-2</v>
      </c>
      <c r="AQ87" s="5">
        <f t="shared" si="90"/>
        <v>0.11748400005339477</v>
      </c>
      <c r="AR87" s="5">
        <f t="shared" si="90"/>
        <v>0.18690576387879787</v>
      </c>
      <c r="AT87" s="5">
        <v>2034</v>
      </c>
      <c r="AU87" s="5">
        <f t="shared" si="91"/>
        <v>6.066107485082739E-2</v>
      </c>
      <c r="AV87" s="5">
        <f t="shared" si="91"/>
        <v>0.1482807767663985</v>
      </c>
      <c r="AW87" s="5">
        <f t="shared" si="91"/>
        <v>0.23590047868196962</v>
      </c>
      <c r="AY87" s="5">
        <v>2034</v>
      </c>
      <c r="AZ87" s="5">
        <f t="shared" si="92"/>
        <v>8.8658494012747724E-3</v>
      </c>
      <c r="BA87" s="5">
        <f t="shared" si="92"/>
        <v>2.1671805835090652E-2</v>
      </c>
      <c r="BB87" s="5">
        <f t="shared" si="92"/>
        <v>3.4477762268906531E-2</v>
      </c>
      <c r="BD87" s="5">
        <v>2034</v>
      </c>
      <c r="BE87" s="5">
        <f t="shared" si="93"/>
        <v>1.841368721802894E-2</v>
      </c>
      <c r="BF87" s="5">
        <f t="shared" si="93"/>
        <v>4.5010673657500888E-2</v>
      </c>
      <c r="BG87" s="5">
        <f t="shared" si="93"/>
        <v>7.1607660096958625E-2</v>
      </c>
      <c r="BI87" s="5">
        <v>2034</v>
      </c>
      <c r="BJ87" s="5">
        <f t="shared" si="94"/>
        <v>8.6480916966849009E-3</v>
      </c>
      <c r="BK87" s="5">
        <f t="shared" si="94"/>
        <v>2.1139515867211855E-2</v>
      </c>
      <c r="BL87" s="5">
        <f t="shared" si="94"/>
        <v>3.363094003773881E-2</v>
      </c>
      <c r="BN87" s="5">
        <v>2034</v>
      </c>
      <c r="BO87" s="5">
        <f t="shared" si="95"/>
        <v>0</v>
      </c>
      <c r="BP87" s="5">
        <f t="shared" si="95"/>
        <v>0</v>
      </c>
      <c r="BQ87" s="5">
        <f t="shared" si="95"/>
        <v>0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1.3029380265784596E-2</v>
      </c>
      <c r="CE87" s="5">
        <f t="shared" si="98"/>
        <v>3.1849198705202753E-2</v>
      </c>
      <c r="CF87" s="5">
        <f t="shared" si="98"/>
        <v>5.0669017144620909E-2</v>
      </c>
    </row>
    <row r="88" spans="1:84" x14ac:dyDescent="0.25">
      <c r="A88" s="5">
        <v>2035</v>
      </c>
      <c r="B88" s="5">
        <f t="shared" si="82"/>
        <v>0.73404581523434587</v>
      </c>
      <c r="C88" s="5">
        <f t="shared" si="65"/>
        <v>1.7742905946219878</v>
      </c>
      <c r="D88" s="5">
        <f t="shared" si="65"/>
        <v>2.8145353740095054</v>
      </c>
      <c r="F88" s="5">
        <v>2035</v>
      </c>
      <c r="G88" s="5">
        <f t="shared" si="83"/>
        <v>9.6265439361218341E-3</v>
      </c>
      <c r="H88" s="5">
        <f t="shared" si="83"/>
        <v>2.3268692512232292E-2</v>
      </c>
      <c r="I88" s="5">
        <f t="shared" si="83"/>
        <v>3.6910841088339197E-2</v>
      </c>
      <c r="K88" s="5">
        <v>2035</v>
      </c>
      <c r="L88" s="5">
        <f t="shared" si="84"/>
        <v>0.26439905745587566</v>
      </c>
      <c r="M88" s="5">
        <f t="shared" si="84"/>
        <v>0.63908921096572158</v>
      </c>
      <c r="N88" s="5">
        <f t="shared" si="84"/>
        <v>1.0137793644755675</v>
      </c>
      <c r="P88" s="5">
        <v>2035</v>
      </c>
      <c r="Q88" s="5">
        <f t="shared" si="85"/>
        <v>0.12673226317883746</v>
      </c>
      <c r="R88" s="5">
        <f t="shared" si="85"/>
        <v>0.30632946599075694</v>
      </c>
      <c r="S88" s="5">
        <f t="shared" si="85"/>
        <v>0.48592666880256274</v>
      </c>
      <c r="U88" s="5">
        <v>2035</v>
      </c>
      <c r="V88" s="5">
        <f t="shared" si="86"/>
        <v>9.2308937313930528E-2</v>
      </c>
      <c r="W88" s="5">
        <f t="shared" si="86"/>
        <v>0.22312351065357916</v>
      </c>
      <c r="X88" s="5">
        <f t="shared" si="86"/>
        <v>0.35393808399322779</v>
      </c>
      <c r="Z88" s="5">
        <v>2035</v>
      </c>
      <c r="AA88" s="5">
        <f t="shared" si="87"/>
        <v>2.5769578333466825E-2</v>
      </c>
      <c r="AB88" s="5">
        <f t="shared" si="87"/>
        <v>6.2288646724127261E-2</v>
      </c>
      <c r="AC88" s="5">
        <f t="shared" si="87"/>
        <v>9.8807715114773487E-2</v>
      </c>
      <c r="AE88" s="5">
        <v>2035</v>
      </c>
      <c r="AF88" s="5">
        <f t="shared" si="88"/>
        <v>1.7416100282275693E-2</v>
      </c>
      <c r="AG88" s="5">
        <f t="shared" si="88"/>
        <v>4.2097131111589192E-2</v>
      </c>
      <c r="AH88" s="5">
        <f t="shared" si="88"/>
        <v>6.6778161940909797E-2</v>
      </c>
      <c r="AJ88" s="5">
        <v>2035</v>
      </c>
      <c r="AK88" s="5">
        <f t="shared" si="89"/>
        <v>2.5778440558639204E-2</v>
      </c>
      <c r="AL88" s="5">
        <f t="shared" si="89"/>
        <v>6.231006795209737E-2</v>
      </c>
      <c r="AM88" s="5">
        <f t="shared" si="89"/>
        <v>9.8841695345569747E-2</v>
      </c>
      <c r="AO88" s="5">
        <v>2035</v>
      </c>
      <c r="AP88" s="5">
        <f t="shared" si="90"/>
        <v>5.243153043051052E-2</v>
      </c>
      <c r="AQ88" s="5">
        <f t="shared" si="90"/>
        <v>0.12673428466422365</v>
      </c>
      <c r="AR88" s="5">
        <f t="shared" si="90"/>
        <v>0.20103703889790836</v>
      </c>
      <c r="AT88" s="5">
        <v>2035</v>
      </c>
      <c r="AU88" s="5">
        <f t="shared" si="91"/>
        <v>6.6175718019110263E-2</v>
      </c>
      <c r="AV88" s="5">
        <f t="shared" si="91"/>
        <v>0.15995589326553272</v>
      </c>
      <c r="AW88" s="5">
        <f t="shared" si="91"/>
        <v>0.25373606851195518</v>
      </c>
      <c r="AY88" s="5">
        <v>2035</v>
      </c>
      <c r="AZ88" s="5">
        <f t="shared" si="92"/>
        <v>9.6718357104847996E-3</v>
      </c>
      <c r="BA88" s="5">
        <f t="shared" si="92"/>
        <v>2.3378169015728645E-2</v>
      </c>
      <c r="BB88" s="5">
        <f t="shared" si="92"/>
        <v>3.708450232097249E-2</v>
      </c>
      <c r="BD88" s="5">
        <v>2035</v>
      </c>
      <c r="BE88" s="5">
        <f t="shared" si="93"/>
        <v>2.0087658783310758E-2</v>
      </c>
      <c r="BF88" s="5">
        <f t="shared" si="93"/>
        <v>4.8554658724967226E-2</v>
      </c>
      <c r="BG88" s="5">
        <f t="shared" si="93"/>
        <v>7.7021658666637904E-2</v>
      </c>
      <c r="BI88" s="5">
        <v>2035</v>
      </c>
      <c r="BJ88" s="5">
        <f t="shared" si="94"/>
        <v>9.4342818509289827E-3</v>
      </c>
      <c r="BK88" s="5">
        <f t="shared" si="94"/>
        <v>2.2803968373239059E-2</v>
      </c>
      <c r="BL88" s="5">
        <f t="shared" si="94"/>
        <v>3.6173654895549134E-2</v>
      </c>
      <c r="BN88" s="5">
        <v>2035</v>
      </c>
      <c r="BO88" s="5">
        <f t="shared" si="95"/>
        <v>0</v>
      </c>
      <c r="BP88" s="5">
        <f t="shared" si="95"/>
        <v>0</v>
      </c>
      <c r="BQ88" s="5">
        <f t="shared" si="95"/>
        <v>0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1.4213869380853339E-2</v>
      </c>
      <c r="CE88" s="5">
        <f t="shared" si="98"/>
        <v>3.4356894668192695E-2</v>
      </c>
      <c r="CF88" s="5">
        <f t="shared" si="98"/>
        <v>5.449991995553205E-2</v>
      </c>
    </row>
    <row r="89" spans="1:84" x14ac:dyDescent="0.25">
      <c r="A89" s="5">
        <v>2036</v>
      </c>
      <c r="B89" s="5">
        <f t="shared" si="82"/>
        <v>0.79521629983716835</v>
      </c>
      <c r="C89" s="5">
        <f t="shared" si="65"/>
        <v>1.9086449915248132</v>
      </c>
      <c r="D89" s="5">
        <f t="shared" si="65"/>
        <v>3.0220736832124615</v>
      </c>
      <c r="F89" s="5">
        <v>2036</v>
      </c>
      <c r="G89" s="5">
        <f t="shared" si="83"/>
        <v>1.0428755930799838E-2</v>
      </c>
      <c r="H89" s="5">
        <f t="shared" si="83"/>
        <v>2.5030664964024396E-2</v>
      </c>
      <c r="I89" s="5">
        <f t="shared" si="83"/>
        <v>3.9632573997252507E-2</v>
      </c>
      <c r="K89" s="5">
        <v>2036</v>
      </c>
      <c r="L89" s="5">
        <f t="shared" si="84"/>
        <v>0.28643231224384635</v>
      </c>
      <c r="M89" s="5">
        <f t="shared" si="84"/>
        <v>0.68748288772121668</v>
      </c>
      <c r="N89" s="5">
        <f t="shared" si="84"/>
        <v>1.088533463198587</v>
      </c>
      <c r="P89" s="5">
        <v>2036</v>
      </c>
      <c r="Q89" s="5">
        <f t="shared" si="85"/>
        <v>0.13729328511044514</v>
      </c>
      <c r="R89" s="5">
        <f t="shared" si="85"/>
        <v>0.32952561592333041</v>
      </c>
      <c r="S89" s="5">
        <f t="shared" si="85"/>
        <v>0.52175794673610199</v>
      </c>
      <c r="U89" s="5">
        <v>2036</v>
      </c>
      <c r="V89" s="5">
        <f t="shared" si="86"/>
        <v>0.10000134875673439</v>
      </c>
      <c r="W89" s="5">
        <f t="shared" si="86"/>
        <v>0.24001906586846644</v>
      </c>
      <c r="X89" s="5">
        <f t="shared" si="86"/>
        <v>0.3800367829801985</v>
      </c>
      <c r="Z89" s="5">
        <v>2036</v>
      </c>
      <c r="AA89" s="5">
        <f t="shared" si="87"/>
        <v>2.7917043194591429E-2</v>
      </c>
      <c r="AB89" s="5">
        <f t="shared" si="87"/>
        <v>6.7005322554948066E-2</v>
      </c>
      <c r="AC89" s="5">
        <f t="shared" si="87"/>
        <v>0.1060936019153047</v>
      </c>
      <c r="AE89" s="5">
        <v>2036</v>
      </c>
      <c r="AF89" s="5">
        <f t="shared" si="88"/>
        <v>1.8867441972467702E-2</v>
      </c>
      <c r="AG89" s="5">
        <f t="shared" si="88"/>
        <v>4.5284847193151734E-2</v>
      </c>
      <c r="AH89" s="5">
        <f t="shared" si="88"/>
        <v>7.1702252413842871E-2</v>
      </c>
      <c r="AJ89" s="5">
        <v>2036</v>
      </c>
      <c r="AK89" s="5">
        <f t="shared" si="89"/>
        <v>2.7926643938528173E-2</v>
      </c>
      <c r="AL89" s="5">
        <f t="shared" si="89"/>
        <v>6.7028365860039685E-2</v>
      </c>
      <c r="AM89" s="5">
        <f t="shared" si="89"/>
        <v>0.10613008778156541</v>
      </c>
      <c r="AO89" s="5">
        <v>2036</v>
      </c>
      <c r="AP89" s="5">
        <f t="shared" si="90"/>
        <v>5.68008246330578E-2</v>
      </c>
      <c r="AQ89" s="5">
        <f t="shared" si="90"/>
        <v>0.13633096991665639</v>
      </c>
      <c r="AR89" s="5">
        <f t="shared" si="90"/>
        <v>0.21586111520028339</v>
      </c>
      <c r="AT89" s="5">
        <v>2036</v>
      </c>
      <c r="AU89" s="5">
        <f t="shared" si="91"/>
        <v>7.1690361187336293E-2</v>
      </c>
      <c r="AV89" s="5">
        <f t="shared" si="91"/>
        <v>0.17206821445790865</v>
      </c>
      <c r="AW89" s="5">
        <f t="shared" si="91"/>
        <v>0.27244606772853786</v>
      </c>
      <c r="AY89" s="5">
        <v>2036</v>
      </c>
      <c r="AZ89" s="5">
        <f t="shared" si="92"/>
        <v>1.0477822019687721E-2</v>
      </c>
      <c r="BA89" s="5">
        <f t="shared" si="92"/>
        <v>2.514843134385103E-2</v>
      </c>
      <c r="BB89" s="5">
        <f t="shared" si="92"/>
        <v>3.9819040668014338E-2</v>
      </c>
      <c r="BD89" s="5">
        <v>2036</v>
      </c>
      <c r="BE89" s="5">
        <f t="shared" si="93"/>
        <v>2.1761630348578365E-2</v>
      </c>
      <c r="BF89" s="5">
        <f t="shared" si="93"/>
        <v>5.2231357406455459E-2</v>
      </c>
      <c r="BG89" s="5">
        <f t="shared" si="93"/>
        <v>8.2701084464332553E-2</v>
      </c>
      <c r="BI89" s="5">
        <v>2036</v>
      </c>
      <c r="BJ89" s="5">
        <f t="shared" si="94"/>
        <v>1.0220472005173065E-2</v>
      </c>
      <c r="BK89" s="5">
        <f t="shared" si="94"/>
        <v>2.4530750574001559E-2</v>
      </c>
      <c r="BL89" s="5">
        <f t="shared" si="94"/>
        <v>3.8841029142837158E-2</v>
      </c>
      <c r="BN89" s="5">
        <v>2036</v>
      </c>
      <c r="BO89" s="5">
        <f t="shared" si="95"/>
        <v>0</v>
      </c>
      <c r="BP89" s="5">
        <f t="shared" si="95"/>
        <v>0</v>
      </c>
      <c r="BQ89" s="5">
        <f t="shared" si="95"/>
        <v>0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1.5398358495922082E-2</v>
      </c>
      <c r="CE89" s="5">
        <f t="shared" si="98"/>
        <v>3.6958497740762652E-2</v>
      </c>
      <c r="CF89" s="5">
        <f t="shared" si="98"/>
        <v>5.8518636985603223E-2</v>
      </c>
    </row>
    <row r="90" spans="1:84" x14ac:dyDescent="0.25">
      <c r="A90" s="5">
        <v>2037</v>
      </c>
      <c r="B90" s="5">
        <f t="shared" si="82"/>
        <v>0.85638678444011873</v>
      </c>
      <c r="C90" s="5">
        <f t="shared" si="65"/>
        <v>2.0480867852389508</v>
      </c>
      <c r="D90" s="5">
        <f t="shared" si="65"/>
        <v>3.2397867860380067</v>
      </c>
      <c r="F90" s="5">
        <v>2037</v>
      </c>
      <c r="G90" s="5">
        <f t="shared" si="83"/>
        <v>1.1230967925477842E-2</v>
      </c>
      <c r="H90" s="5">
        <f t="shared" si="83"/>
        <v>2.685935538887918E-2</v>
      </c>
      <c r="I90" s="5">
        <f t="shared" si="83"/>
        <v>4.2487742852276966E-2</v>
      </c>
      <c r="K90" s="5">
        <v>2037</v>
      </c>
      <c r="L90" s="5">
        <f t="shared" si="84"/>
        <v>0.30846556703181705</v>
      </c>
      <c r="M90" s="5">
        <f t="shared" si="84"/>
        <v>0.73770901538625822</v>
      </c>
      <c r="N90" s="5">
        <f t="shared" si="84"/>
        <v>1.1669524637408131</v>
      </c>
      <c r="P90" s="5">
        <v>2037</v>
      </c>
      <c r="Q90" s="5">
        <f t="shared" si="85"/>
        <v>0.14785430704205282</v>
      </c>
      <c r="R90" s="5">
        <f t="shared" si="85"/>
        <v>0.35360009973931028</v>
      </c>
      <c r="S90" s="5">
        <f t="shared" si="85"/>
        <v>0.55934589243668142</v>
      </c>
      <c r="U90" s="5">
        <v>2037</v>
      </c>
      <c r="V90" s="5">
        <f t="shared" si="86"/>
        <v>0.10769376019959509</v>
      </c>
      <c r="W90" s="5">
        <f t="shared" si="86"/>
        <v>0.25755437977909423</v>
      </c>
      <c r="X90" s="5">
        <f t="shared" si="86"/>
        <v>0.40741499935859338</v>
      </c>
      <c r="Z90" s="5">
        <v>2037</v>
      </c>
      <c r="AA90" s="5">
        <f t="shared" si="87"/>
        <v>3.0064508055716033E-2</v>
      </c>
      <c r="AB90" s="5">
        <f t="shared" si="87"/>
        <v>7.1900597688326684E-2</v>
      </c>
      <c r="AC90" s="5">
        <f t="shared" si="87"/>
        <v>0.11373668732095155</v>
      </c>
      <c r="AE90" s="5">
        <v>2037</v>
      </c>
      <c r="AF90" s="5">
        <f t="shared" si="88"/>
        <v>2.0318783662659712E-2</v>
      </c>
      <c r="AG90" s="5">
        <f t="shared" si="88"/>
        <v>4.8593267747385482E-2</v>
      </c>
      <c r="AH90" s="5">
        <f t="shared" si="88"/>
        <v>7.6867751832111253E-2</v>
      </c>
      <c r="AJ90" s="5">
        <v>2037</v>
      </c>
      <c r="AK90" s="5">
        <f t="shared" si="89"/>
        <v>3.0074847318402931E-2</v>
      </c>
      <c r="AL90" s="5">
        <f t="shared" si="89"/>
        <v>7.19253244913034E-2</v>
      </c>
      <c r="AM90" s="5">
        <f t="shared" si="89"/>
        <v>0.11377580166420387</v>
      </c>
      <c r="AO90" s="5">
        <v>2037</v>
      </c>
      <c r="AP90" s="5">
        <f t="shared" si="90"/>
        <v>6.1170118835605081E-2</v>
      </c>
      <c r="AQ90" s="5">
        <f t="shared" si="90"/>
        <v>0.14629103848278646</v>
      </c>
      <c r="AR90" s="5">
        <f t="shared" si="90"/>
        <v>0.23141195812999626</v>
      </c>
      <c r="AT90" s="5">
        <v>2037</v>
      </c>
      <c r="AU90" s="5">
        <f t="shared" si="91"/>
        <v>7.7205004355619167E-2</v>
      </c>
      <c r="AV90" s="5">
        <f t="shared" si="91"/>
        <v>0.18463917478413805</v>
      </c>
      <c r="AW90" s="5">
        <f t="shared" si="91"/>
        <v>0.29207334521260009</v>
      </c>
      <c r="AY90" s="5">
        <v>2037</v>
      </c>
      <c r="AZ90" s="5">
        <f t="shared" si="92"/>
        <v>1.1283808328897749E-2</v>
      </c>
      <c r="BA90" s="5">
        <f t="shared" si="92"/>
        <v>2.6985725545372929E-2</v>
      </c>
      <c r="BB90" s="5">
        <f t="shared" si="92"/>
        <v>4.2687642761841005E-2</v>
      </c>
      <c r="BD90" s="5">
        <v>2037</v>
      </c>
      <c r="BE90" s="5">
        <f t="shared" si="93"/>
        <v>2.3435601913860182E-2</v>
      </c>
      <c r="BF90" s="5">
        <f t="shared" si="93"/>
        <v>5.6047276132687784E-2</v>
      </c>
      <c r="BG90" s="5">
        <f t="shared" si="93"/>
        <v>8.8658950351529597E-2</v>
      </c>
      <c r="BI90" s="5">
        <v>2037</v>
      </c>
      <c r="BJ90" s="5">
        <f t="shared" si="94"/>
        <v>1.1006662159417147E-2</v>
      </c>
      <c r="BK90" s="5">
        <f t="shared" si="94"/>
        <v>2.632291825127453E-2</v>
      </c>
      <c r="BL90" s="5">
        <f t="shared" si="94"/>
        <v>4.1639174343131913E-2</v>
      </c>
      <c r="BN90" s="5">
        <v>2037</v>
      </c>
      <c r="BO90" s="5">
        <f t="shared" si="95"/>
        <v>0</v>
      </c>
      <c r="BP90" s="5">
        <f t="shared" si="95"/>
        <v>0</v>
      </c>
      <c r="BQ90" s="5">
        <f t="shared" si="95"/>
        <v>0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1.6582847610997931E-2</v>
      </c>
      <c r="CE90" s="5">
        <f t="shared" si="98"/>
        <v>3.9658611822133594E-2</v>
      </c>
      <c r="CF90" s="5">
        <f t="shared" si="98"/>
        <v>6.2734376033276362E-2</v>
      </c>
    </row>
    <row r="91" spans="1:84" x14ac:dyDescent="0.25">
      <c r="A91" s="5">
        <v>2038</v>
      </c>
      <c r="B91" s="5">
        <f t="shared" si="82"/>
        <v>0.9175572690429199</v>
      </c>
      <c r="C91" s="5">
        <f t="shared" si="65"/>
        <v>2.1928653909824334</v>
      </c>
      <c r="D91" s="5">
        <f t="shared" si="65"/>
        <v>3.4681735129219433</v>
      </c>
      <c r="F91" s="5">
        <v>2038</v>
      </c>
      <c r="G91" s="5">
        <f t="shared" si="83"/>
        <v>1.2033179920155845E-2</v>
      </c>
      <c r="H91" s="5">
        <f t="shared" si="83"/>
        <v>2.8758034708715741E-2</v>
      </c>
      <c r="I91" s="5">
        <f t="shared" si="83"/>
        <v>4.5482889497279189E-2</v>
      </c>
      <c r="K91" s="5">
        <v>2038</v>
      </c>
      <c r="L91" s="5">
        <f t="shared" si="84"/>
        <v>0.33049882181978774</v>
      </c>
      <c r="M91" s="5">
        <f t="shared" si="84"/>
        <v>0.78985743188002289</v>
      </c>
      <c r="N91" s="5">
        <f t="shared" si="84"/>
        <v>1.249216041940258</v>
      </c>
      <c r="P91" s="5">
        <v>2038</v>
      </c>
      <c r="Q91" s="5">
        <f t="shared" si="85"/>
        <v>0.15841532897366051</v>
      </c>
      <c r="R91" s="5">
        <f t="shared" si="85"/>
        <v>0.37859597872261475</v>
      </c>
      <c r="S91" s="5">
        <f t="shared" si="85"/>
        <v>0.59877662847156898</v>
      </c>
      <c r="U91" s="5">
        <v>2038</v>
      </c>
      <c r="V91" s="5">
        <f t="shared" si="86"/>
        <v>0.11538617164239895</v>
      </c>
      <c r="W91" s="5">
        <f t="shared" si="86"/>
        <v>0.27576081725834456</v>
      </c>
      <c r="X91" s="5">
        <f t="shared" si="86"/>
        <v>0.43613546287429017</v>
      </c>
      <c r="Z91" s="5">
        <v>2038</v>
      </c>
      <c r="AA91" s="5">
        <f t="shared" si="87"/>
        <v>3.2211972916840637E-2</v>
      </c>
      <c r="AB91" s="5">
        <f t="shared" si="87"/>
        <v>7.6983228151291883E-2</v>
      </c>
      <c r="AC91" s="5">
        <f t="shared" si="87"/>
        <v>0.12175448338574313</v>
      </c>
      <c r="AE91" s="5">
        <v>2038</v>
      </c>
      <c r="AF91" s="5">
        <f t="shared" si="88"/>
        <v>2.1770125352844616E-2</v>
      </c>
      <c r="AG91" s="5">
        <f t="shared" si="88"/>
        <v>5.2028310443667181E-2</v>
      </c>
      <c r="AH91" s="5">
        <f t="shared" si="88"/>
        <v>8.228649553448264E-2</v>
      </c>
      <c r="AJ91" s="5">
        <v>2038</v>
      </c>
      <c r="AK91" s="5">
        <f t="shared" si="89"/>
        <v>3.22230506982919E-2</v>
      </c>
      <c r="AL91" s="5">
        <f t="shared" si="89"/>
        <v>7.7009702884126341E-2</v>
      </c>
      <c r="AM91" s="5">
        <f t="shared" si="89"/>
        <v>0.12179635506996078</v>
      </c>
      <c r="AO91" s="5">
        <v>2038</v>
      </c>
      <c r="AP91" s="5">
        <f t="shared" si="90"/>
        <v>6.5539413038123939E-2</v>
      </c>
      <c r="AQ91" s="5">
        <f t="shared" si="90"/>
        <v>0.15663230562876151</v>
      </c>
      <c r="AR91" s="5">
        <f t="shared" si="90"/>
        <v>0.24772519821939909</v>
      </c>
      <c r="AT91" s="5">
        <v>2038</v>
      </c>
      <c r="AU91" s="5">
        <f t="shared" si="91"/>
        <v>8.2719647523845197E-2</v>
      </c>
      <c r="AV91" s="5">
        <f t="shared" si="91"/>
        <v>0.19769125953143885</v>
      </c>
      <c r="AW91" s="5">
        <f t="shared" si="91"/>
        <v>0.31266287153903249</v>
      </c>
      <c r="AY91" s="5">
        <v>2038</v>
      </c>
      <c r="AZ91" s="5">
        <f t="shared" si="92"/>
        <v>1.208979463810067E-2</v>
      </c>
      <c r="BA91" s="5">
        <f t="shared" si="92"/>
        <v>2.8893337931521046E-2</v>
      </c>
      <c r="BB91" s="5">
        <f t="shared" si="92"/>
        <v>4.5696881224941421E-2</v>
      </c>
      <c r="BD91" s="5">
        <v>2038</v>
      </c>
      <c r="BE91" s="5">
        <f t="shared" si="93"/>
        <v>2.5109573479142E-2</v>
      </c>
      <c r="BF91" s="5">
        <f t="shared" si="93"/>
        <v>6.0009240319317314E-2</v>
      </c>
      <c r="BG91" s="5">
        <f t="shared" si="93"/>
        <v>9.4908907159492628E-2</v>
      </c>
      <c r="BI91" s="5">
        <v>2038</v>
      </c>
      <c r="BJ91" s="5">
        <f t="shared" si="94"/>
        <v>1.1792852313661228E-2</v>
      </c>
      <c r="BK91" s="5">
        <f t="shared" si="94"/>
        <v>2.8183676999866236E-2</v>
      </c>
      <c r="BL91" s="5">
        <f t="shared" si="94"/>
        <v>4.4574501686078349E-2</v>
      </c>
      <c r="BN91" s="5">
        <v>2038</v>
      </c>
      <c r="BO91" s="5">
        <f t="shared" si="95"/>
        <v>0</v>
      </c>
      <c r="BP91" s="5">
        <f t="shared" si="95"/>
        <v>0</v>
      </c>
      <c r="BQ91" s="5">
        <f t="shared" si="95"/>
        <v>0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1.7767336726066674E-2</v>
      </c>
      <c r="CE91" s="5">
        <f t="shared" si="98"/>
        <v>4.246206652274509E-2</v>
      </c>
      <c r="CF91" s="5">
        <f t="shared" si="98"/>
        <v>6.7156796319416401E-2</v>
      </c>
    </row>
    <row r="92" spans="1:84" x14ac:dyDescent="0.25">
      <c r="A92" s="5">
        <v>2039</v>
      </c>
      <c r="B92" s="5">
        <f t="shared" si="82"/>
        <v>0.97872775364573883</v>
      </c>
      <c r="C92" s="5">
        <f t="shared" si="65"/>
        <v>2.3432424518281287</v>
      </c>
      <c r="D92" s="5">
        <f t="shared" si="65"/>
        <v>3.7077571500108029</v>
      </c>
      <c r="F92" s="5">
        <v>2039</v>
      </c>
      <c r="G92" s="5">
        <f t="shared" si="83"/>
        <v>1.2835391914830296E-2</v>
      </c>
      <c r="H92" s="5">
        <f t="shared" si="83"/>
        <v>3.073013420601356E-2</v>
      </c>
      <c r="I92" s="5">
        <f t="shared" si="83"/>
        <v>4.8624876497196823E-2</v>
      </c>
      <c r="K92" s="5">
        <v>2039</v>
      </c>
      <c r="L92" s="5">
        <f t="shared" si="84"/>
        <v>0.35253207660775843</v>
      </c>
      <c r="M92" s="5">
        <f t="shared" si="84"/>
        <v>0.84402237952417636</v>
      </c>
      <c r="N92" s="5">
        <f t="shared" si="84"/>
        <v>1.335512682440708</v>
      </c>
      <c r="P92" s="5">
        <v>2039</v>
      </c>
      <c r="Q92" s="5">
        <f t="shared" si="85"/>
        <v>0.1689763509051545</v>
      </c>
      <c r="R92" s="5">
        <f t="shared" si="85"/>
        <v>0.40455842528331232</v>
      </c>
      <c r="S92" s="5">
        <f t="shared" si="85"/>
        <v>0.64014049966158382</v>
      </c>
      <c r="U92" s="5">
        <v>2039</v>
      </c>
      <c r="V92" s="5">
        <f t="shared" si="86"/>
        <v>0.12307858308525965</v>
      </c>
      <c r="W92" s="5">
        <f t="shared" si="86"/>
        <v>0.29467128087651417</v>
      </c>
      <c r="X92" s="5">
        <f t="shared" si="86"/>
        <v>0.46626397866782554</v>
      </c>
      <c r="Z92" s="5">
        <v>2039</v>
      </c>
      <c r="AA92" s="5">
        <f t="shared" si="87"/>
        <v>3.435943777796524E-2</v>
      </c>
      <c r="AB92" s="5">
        <f t="shared" si="87"/>
        <v>8.2262399244697804E-2</v>
      </c>
      <c r="AC92" s="5">
        <f t="shared" si="87"/>
        <v>0.13016536071143037</v>
      </c>
      <c r="AE92" s="5">
        <v>2039</v>
      </c>
      <c r="AF92" s="5">
        <f t="shared" si="88"/>
        <v>2.3221467043036625E-2</v>
      </c>
      <c r="AG92" s="5">
        <f t="shared" si="88"/>
        <v>5.5596183071628502E-2</v>
      </c>
      <c r="AH92" s="5">
        <f t="shared" si="88"/>
        <v>8.7970899100220379E-2</v>
      </c>
      <c r="AJ92" s="5">
        <v>2039</v>
      </c>
      <c r="AK92" s="5">
        <f t="shared" si="89"/>
        <v>3.4371254078180868E-2</v>
      </c>
      <c r="AL92" s="5">
        <f t="shared" si="89"/>
        <v>8.2290689498236702E-2</v>
      </c>
      <c r="AM92" s="5">
        <f t="shared" si="89"/>
        <v>0.13021012491829254</v>
      </c>
      <c r="AO92" s="5">
        <v>2039</v>
      </c>
      <c r="AP92" s="5">
        <f t="shared" si="90"/>
        <v>6.990870724067122E-2</v>
      </c>
      <c r="AQ92" s="5">
        <f t="shared" si="90"/>
        <v>0.16737346003378661</v>
      </c>
      <c r="AR92" s="5">
        <f t="shared" si="90"/>
        <v>0.26483821282690201</v>
      </c>
      <c r="AT92" s="5">
        <v>2039</v>
      </c>
      <c r="AU92" s="5">
        <f t="shared" si="91"/>
        <v>8.823429069212807E-2</v>
      </c>
      <c r="AV92" s="5">
        <f t="shared" si="91"/>
        <v>0.21124805635332677</v>
      </c>
      <c r="AW92" s="5">
        <f t="shared" si="91"/>
        <v>0.33426182201452548</v>
      </c>
      <c r="AY92" s="5">
        <v>2039</v>
      </c>
      <c r="AZ92" s="5">
        <f t="shared" si="92"/>
        <v>1.2895780947310698E-2</v>
      </c>
      <c r="BA92" s="5">
        <f t="shared" si="92"/>
        <v>3.0874715928561614E-2</v>
      </c>
      <c r="BB92" s="5">
        <f t="shared" si="92"/>
        <v>4.8853650909812529E-2</v>
      </c>
      <c r="BD92" s="5">
        <v>2039</v>
      </c>
      <c r="BE92" s="5">
        <f t="shared" si="93"/>
        <v>2.6783545044409607E-2</v>
      </c>
      <c r="BF92" s="5">
        <f t="shared" si="93"/>
        <v>6.4124410005476307E-2</v>
      </c>
      <c r="BG92" s="5">
        <f t="shared" si="93"/>
        <v>0.10146527496654301</v>
      </c>
      <c r="BI92" s="5">
        <v>2039</v>
      </c>
      <c r="BJ92" s="5">
        <f t="shared" si="94"/>
        <v>1.2579042467898205E-2</v>
      </c>
      <c r="BK92" s="5">
        <f t="shared" si="94"/>
        <v>3.0116389572420132E-2</v>
      </c>
      <c r="BL92" s="5">
        <f t="shared" si="94"/>
        <v>4.765373667694206E-2</v>
      </c>
      <c r="BN92" s="5">
        <v>2039</v>
      </c>
      <c r="BO92" s="5">
        <f t="shared" si="95"/>
        <v>0</v>
      </c>
      <c r="BP92" s="5">
        <f t="shared" si="95"/>
        <v>0</v>
      </c>
      <c r="BQ92" s="5">
        <f t="shared" si="95"/>
        <v>0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1.8951825841135417E-2</v>
      </c>
      <c r="CE92" s="5">
        <f t="shared" si="98"/>
        <v>4.5373928229977878E-2</v>
      </c>
      <c r="CF92" s="5">
        <f t="shared" si="98"/>
        <v>7.1796030618820339E-2</v>
      </c>
    </row>
    <row r="93" spans="1:84" x14ac:dyDescent="0.25">
      <c r="A93" s="5">
        <v>2040</v>
      </c>
      <c r="B93" s="5">
        <f t="shared" si="82"/>
        <v>1.0398982382485826</v>
      </c>
      <c r="C93" s="5">
        <f t="shared" si="82"/>
        <v>2.4994924381884758</v>
      </c>
      <c r="D93" s="5">
        <f t="shared" si="82"/>
        <v>3.9590866381284044</v>
      </c>
      <c r="F93" s="5">
        <v>2040</v>
      </c>
      <c r="G93" s="5">
        <f t="shared" si="83"/>
        <v>1.36376039095083E-2</v>
      </c>
      <c r="H93" s="5">
        <f t="shared" si="83"/>
        <v>3.2779253385633922E-2</v>
      </c>
      <c r="I93" s="5">
        <f t="shared" si="83"/>
        <v>5.1920902861759544E-2</v>
      </c>
      <c r="K93" s="5">
        <v>2040</v>
      </c>
      <c r="L93" s="5">
        <f t="shared" si="84"/>
        <v>0.37456533139572912</v>
      </c>
      <c r="M93" s="5">
        <f t="shared" si="84"/>
        <v>0.90030272097396846</v>
      </c>
      <c r="N93" s="5">
        <f t="shared" si="84"/>
        <v>1.4260401105522078</v>
      </c>
      <c r="P93" s="5">
        <v>2040</v>
      </c>
      <c r="Q93" s="5">
        <f t="shared" si="85"/>
        <v>0.17953737283676219</v>
      </c>
      <c r="R93" s="5">
        <f t="shared" si="85"/>
        <v>0.43153482645902841</v>
      </c>
      <c r="S93" s="5">
        <f t="shared" si="85"/>
        <v>0.68353228008140832</v>
      </c>
      <c r="U93" s="5">
        <v>2040</v>
      </c>
      <c r="V93" s="5">
        <f t="shared" si="86"/>
        <v>0.13077099452806351</v>
      </c>
      <c r="W93" s="5">
        <f t="shared" si="86"/>
        <v>0.31432028628859143</v>
      </c>
      <c r="X93" s="5">
        <f t="shared" si="86"/>
        <v>0.49786957804906251</v>
      </c>
      <c r="Z93" s="5">
        <v>2040</v>
      </c>
      <c r="AA93" s="5">
        <f t="shared" si="87"/>
        <v>3.6506902639089844E-2</v>
      </c>
      <c r="AB93" s="5">
        <f t="shared" si="87"/>
        <v>8.7747746588888731E-2</v>
      </c>
      <c r="AC93" s="5">
        <f t="shared" si="87"/>
        <v>0.13898859053870183</v>
      </c>
      <c r="AE93" s="5">
        <v>2040</v>
      </c>
      <c r="AF93" s="5">
        <f t="shared" si="88"/>
        <v>2.4672808733228635E-2</v>
      </c>
      <c r="AG93" s="5">
        <f t="shared" si="88"/>
        <v>5.9303397764601584E-2</v>
      </c>
      <c r="AH93" s="5">
        <f t="shared" si="88"/>
        <v>9.3933986795981639E-2</v>
      </c>
      <c r="AJ93" s="5">
        <v>2040</v>
      </c>
      <c r="AK93" s="5">
        <f t="shared" si="89"/>
        <v>3.6519457458069837E-2</v>
      </c>
      <c r="AL93" s="5">
        <f t="shared" si="89"/>
        <v>8.777792326768008E-2</v>
      </c>
      <c r="AM93" s="5">
        <f t="shared" si="89"/>
        <v>0.13903638907730453</v>
      </c>
      <c r="AO93" s="5">
        <v>2040</v>
      </c>
      <c r="AP93" s="5">
        <f t="shared" si="90"/>
        <v>7.42780014432185E-2</v>
      </c>
      <c r="AQ93" s="5">
        <f t="shared" si="90"/>
        <v>0.17853410661004432</v>
      </c>
      <c r="AR93" s="5">
        <f t="shared" si="90"/>
        <v>0.28279021177687014</v>
      </c>
      <c r="AT93" s="5">
        <v>2040</v>
      </c>
      <c r="AU93" s="5">
        <f t="shared" si="91"/>
        <v>9.37489338603541E-2</v>
      </c>
      <c r="AV93" s="5">
        <f t="shared" si="91"/>
        <v>0.22533430931366638</v>
      </c>
      <c r="AW93" s="5">
        <f t="shared" si="91"/>
        <v>0.35691968476692182</v>
      </c>
      <c r="AY93" s="5">
        <v>2040</v>
      </c>
      <c r="AZ93" s="5">
        <f t="shared" si="92"/>
        <v>1.3701767256513619E-2</v>
      </c>
      <c r="BA93" s="5">
        <f t="shared" si="92"/>
        <v>3.2933475976612669E-2</v>
      </c>
      <c r="BB93" s="5">
        <f t="shared" si="92"/>
        <v>5.2165184696704614E-2</v>
      </c>
      <c r="BD93" s="5">
        <v>2040</v>
      </c>
      <c r="BE93" s="5">
        <f t="shared" si="93"/>
        <v>2.8457516609691424E-2</v>
      </c>
      <c r="BF93" s="5">
        <f t="shared" si="93"/>
        <v>6.8400296259113702E-2</v>
      </c>
      <c r="BG93" s="5">
        <f t="shared" si="93"/>
        <v>0.10834307590853598</v>
      </c>
      <c r="BI93" s="5">
        <v>2040</v>
      </c>
      <c r="BJ93" s="5">
        <f t="shared" si="94"/>
        <v>1.3365232622142287E-2</v>
      </c>
      <c r="BK93" s="5">
        <f t="shared" si="94"/>
        <v>3.2124583584199229E-2</v>
      </c>
      <c r="BL93" s="5">
        <f t="shared" si="94"/>
        <v>5.0883934546256171E-2</v>
      </c>
      <c r="BN93" s="5">
        <v>2040</v>
      </c>
      <c r="BO93" s="5">
        <f t="shared" si="95"/>
        <v>0</v>
      </c>
      <c r="BP93" s="5">
        <f t="shared" si="95"/>
        <v>0</v>
      </c>
      <c r="BQ93" s="5">
        <f t="shared" si="95"/>
        <v>0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2.0136314956211265E-2</v>
      </c>
      <c r="CE93" s="5">
        <f t="shared" si="98"/>
        <v>4.8399511716446852E-2</v>
      </c>
      <c r="CF93" s="5">
        <f t="shared" si="98"/>
        <v>7.6662708476689545E-2</v>
      </c>
    </row>
    <row r="94" spans="1:84" x14ac:dyDescent="0.25">
      <c r="A94" s="5">
        <v>2041</v>
      </c>
      <c r="B94" s="5">
        <f t="shared" si="82"/>
        <v>1.101068722851462</v>
      </c>
      <c r="C94" s="5">
        <f t="shared" si="82"/>
        <v>2.6051954445458989</v>
      </c>
      <c r="D94" s="5">
        <f t="shared" si="82"/>
        <v>4.1093221662402541</v>
      </c>
      <c r="F94" s="5">
        <v>2041</v>
      </c>
      <c r="G94" s="5">
        <f t="shared" ref="G94:I103" si="99">$G$2-G62</f>
        <v>1.4439815904186304E-2</v>
      </c>
      <c r="H94" s="5">
        <f t="shared" si="99"/>
        <v>3.4165481075731918E-2</v>
      </c>
      <c r="I94" s="5">
        <f t="shared" si="99"/>
        <v>5.3891146247281085E-2</v>
      </c>
      <c r="K94" s="5">
        <v>2041</v>
      </c>
      <c r="L94" s="5">
        <f t="shared" ref="L94:N103" si="100">$I$2-L62</f>
        <v>0.39659858618369981</v>
      </c>
      <c r="M94" s="5">
        <f t="shared" si="100"/>
        <v>0.93837633255395758</v>
      </c>
      <c r="N94" s="5">
        <f t="shared" si="100"/>
        <v>1.4801540789241017</v>
      </c>
      <c r="P94" s="5">
        <v>2041</v>
      </c>
      <c r="Q94" s="5">
        <f t="shared" ref="Q94:S103" si="101">$J$2-Q62</f>
        <v>0.19009839476836987</v>
      </c>
      <c r="R94" s="5">
        <f t="shared" si="101"/>
        <v>0.44978434296399428</v>
      </c>
      <c r="S94" s="5">
        <f t="shared" si="101"/>
        <v>0.70947029115961868</v>
      </c>
      <c r="U94" s="5">
        <v>2041</v>
      </c>
      <c r="V94" s="5">
        <f t="shared" ref="V94:X103" si="102">$K$2-V62</f>
        <v>0.13846340597086737</v>
      </c>
      <c r="W94" s="5">
        <f t="shared" si="102"/>
        <v>0.32761282469044772</v>
      </c>
      <c r="X94" s="5">
        <f t="shared" si="102"/>
        <v>0.51676224341002808</v>
      </c>
      <c r="Z94" s="5">
        <v>2041</v>
      </c>
      <c r="AA94" s="5">
        <f t="shared" ref="AA94:AC103" si="103">$L$2-AA62</f>
        <v>3.8654367500214448E-2</v>
      </c>
      <c r="AB94" s="5">
        <f t="shared" si="103"/>
        <v>9.145858022608877E-2</v>
      </c>
      <c r="AC94" s="5">
        <f t="shared" si="103"/>
        <v>0.14426279295196309</v>
      </c>
      <c r="AE94" s="5">
        <v>2041</v>
      </c>
      <c r="AF94" s="5">
        <f t="shared" ref="AF94:AH103" si="104">$M$2-AF62</f>
        <v>2.6124150423413539E-2</v>
      </c>
      <c r="AG94" s="5">
        <f t="shared" si="104"/>
        <v>6.181132590839411E-2</v>
      </c>
      <c r="AH94" s="5">
        <f t="shared" si="104"/>
        <v>9.7498501393374681E-2</v>
      </c>
      <c r="AJ94" s="5">
        <v>2041</v>
      </c>
      <c r="AK94" s="5">
        <f t="shared" ref="AK94:AM103" si="105">$N$2-AK62</f>
        <v>3.8667660837958806E-2</v>
      </c>
      <c r="AL94" s="5">
        <f t="shared" si="105"/>
        <v>9.1490033070243726E-2</v>
      </c>
      <c r="AM94" s="5">
        <f t="shared" si="105"/>
        <v>0.14431240530251443</v>
      </c>
      <c r="AO94" s="5">
        <v>2041</v>
      </c>
      <c r="AP94" s="5">
        <f t="shared" ref="AP94:AR103" si="106">$O$2-AP62</f>
        <v>7.864729564576578E-2</v>
      </c>
      <c r="AQ94" s="5">
        <f t="shared" si="106"/>
        <v>0.18608427620355883</v>
      </c>
      <c r="AR94" s="5">
        <f t="shared" si="106"/>
        <v>0.29352125676135188</v>
      </c>
      <c r="AT94" s="5">
        <v>2041</v>
      </c>
      <c r="AU94" s="5">
        <f t="shared" ref="AU94:AW103" si="107">$P$2-AU62</f>
        <v>9.9263577028636973E-2</v>
      </c>
      <c r="AV94" s="5">
        <f t="shared" si="107"/>
        <v>0.23486364957727801</v>
      </c>
      <c r="AW94" s="5">
        <f t="shared" si="107"/>
        <v>0.37046372212597589</v>
      </c>
      <c r="AY94" s="5">
        <v>2041</v>
      </c>
      <c r="AZ94" s="5">
        <f t="shared" ref="AZ94:BB103" si="108">$Q$2-AZ62</f>
        <v>1.4507753565723647E-2</v>
      </c>
      <c r="BA94" s="5">
        <f t="shared" si="108"/>
        <v>3.4326225707452807E-2</v>
      </c>
      <c r="BB94" s="5">
        <f t="shared" si="108"/>
        <v>5.4144697849181966E-2</v>
      </c>
      <c r="BD94" s="5">
        <v>2041</v>
      </c>
      <c r="BE94" s="5">
        <f t="shared" ref="BE94:BG103" si="109">$R$2-BE62</f>
        <v>3.0131488174959031E-2</v>
      </c>
      <c r="BF94" s="5">
        <f t="shared" si="109"/>
        <v>7.1292930315479452E-2</v>
      </c>
      <c r="BG94" s="5">
        <f t="shared" si="109"/>
        <v>0.11245437245598566</v>
      </c>
      <c r="BI94" s="5">
        <v>2041</v>
      </c>
      <c r="BJ94" s="5">
        <f t="shared" ref="BJ94:BL103" si="110">$S$2-BJ62</f>
        <v>1.4151422776386369E-2</v>
      </c>
      <c r="BK94" s="5">
        <f t="shared" si="110"/>
        <v>3.3483125426919003E-2</v>
      </c>
      <c r="BL94" s="5">
        <f t="shared" si="110"/>
        <v>5.2814828077444531E-2</v>
      </c>
      <c r="BN94" s="5">
        <v>2041</v>
      </c>
      <c r="BO94" s="5">
        <f t="shared" ref="BO94:BQ103" si="111">$T$2-BO62</f>
        <v>0</v>
      </c>
      <c r="BP94" s="5">
        <f t="shared" si="111"/>
        <v>0</v>
      </c>
      <c r="BQ94" s="5">
        <f t="shared" si="111"/>
        <v>0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2.1320804071280008E-2</v>
      </c>
      <c r="CE94" s="5">
        <f t="shared" si="114"/>
        <v>5.04463168263527E-2</v>
      </c>
      <c r="CF94" s="5">
        <f t="shared" si="114"/>
        <v>7.9571829581432496E-2</v>
      </c>
    </row>
    <row r="95" spans="1:84" x14ac:dyDescent="0.25">
      <c r="A95" s="5">
        <v>2042</v>
      </c>
      <c r="B95" s="5">
        <f t="shared" si="82"/>
        <v>1.1622392074543448</v>
      </c>
      <c r="C95" s="5">
        <f t="shared" si="82"/>
        <v>2.7129969698530942</v>
      </c>
      <c r="D95" s="5">
        <f t="shared" si="82"/>
        <v>4.2637547322519929</v>
      </c>
      <c r="F95" s="5">
        <v>2042</v>
      </c>
      <c r="G95" s="5">
        <f t="shared" si="99"/>
        <v>1.5242027898860755E-2</v>
      </c>
      <c r="H95" s="5">
        <f t="shared" si="99"/>
        <v>3.5579229506979004E-2</v>
      </c>
      <c r="I95" s="5">
        <f t="shared" si="99"/>
        <v>5.5916431115097254E-2</v>
      </c>
      <c r="K95" s="5">
        <v>2042</v>
      </c>
      <c r="L95" s="5">
        <f t="shared" si="100"/>
        <v>0.41863184097178419</v>
      </c>
      <c r="M95" s="5">
        <f t="shared" si="100"/>
        <v>0.97720581852331634</v>
      </c>
      <c r="N95" s="5">
        <f t="shared" si="100"/>
        <v>1.5357797960749622</v>
      </c>
      <c r="P95" s="5">
        <v>2042</v>
      </c>
      <c r="Q95" s="5">
        <f t="shared" si="101"/>
        <v>0.20065941669986387</v>
      </c>
      <c r="R95" s="5">
        <f t="shared" si="101"/>
        <v>0.46839616663055494</v>
      </c>
      <c r="S95" s="5">
        <f t="shared" si="101"/>
        <v>0.73613291656124602</v>
      </c>
      <c r="U95" s="5">
        <v>2042</v>
      </c>
      <c r="V95" s="5">
        <f t="shared" si="102"/>
        <v>0.14615581741372807</v>
      </c>
      <c r="W95" s="5">
        <f t="shared" si="102"/>
        <v>0.34116925950064569</v>
      </c>
      <c r="X95" s="5">
        <f t="shared" si="102"/>
        <v>0.53618270158762016</v>
      </c>
      <c r="Z95" s="5">
        <v>2042</v>
      </c>
      <c r="AA95" s="5">
        <f t="shared" si="103"/>
        <v>4.0801832361324841E-2</v>
      </c>
      <c r="AB95" s="5">
        <f t="shared" si="103"/>
        <v>9.5243084943930967E-2</v>
      </c>
      <c r="AC95" s="5">
        <f t="shared" si="103"/>
        <v>0.14968433752653709</v>
      </c>
      <c r="AE95" s="5">
        <v>2042</v>
      </c>
      <c r="AF95" s="5">
        <f t="shared" si="104"/>
        <v>2.7575492113605549E-2</v>
      </c>
      <c r="AG95" s="5">
        <f t="shared" si="104"/>
        <v>6.4369043882351207E-2</v>
      </c>
      <c r="AH95" s="5">
        <f t="shared" si="104"/>
        <v>0.10116259565109686</v>
      </c>
      <c r="AJ95" s="5">
        <v>2042</v>
      </c>
      <c r="AK95" s="5">
        <f t="shared" si="105"/>
        <v>4.0815864217847775E-2</v>
      </c>
      <c r="AL95" s="5">
        <f t="shared" si="105"/>
        <v>9.5275839289129749E-2</v>
      </c>
      <c r="AM95" s="5">
        <f t="shared" si="105"/>
        <v>0.14973581436041172</v>
      </c>
      <c r="AO95" s="5">
        <v>2042</v>
      </c>
      <c r="AP95" s="5">
        <f t="shared" si="106"/>
        <v>8.301658984831306E-2</v>
      </c>
      <c r="AQ95" s="5">
        <f t="shared" si="106"/>
        <v>0.19378433911148818</v>
      </c>
      <c r="AR95" s="5">
        <f t="shared" si="106"/>
        <v>0.30455208837463488</v>
      </c>
      <c r="AT95" s="5">
        <v>2042</v>
      </c>
      <c r="AU95" s="5">
        <f t="shared" si="107"/>
        <v>0.104778220196863</v>
      </c>
      <c r="AV95" s="5">
        <f t="shared" si="107"/>
        <v>0.24458217557759099</v>
      </c>
      <c r="AW95" s="5">
        <f t="shared" si="107"/>
        <v>0.38438613095831897</v>
      </c>
      <c r="AY95" s="5">
        <v>2042</v>
      </c>
      <c r="AZ95" s="5">
        <f t="shared" si="108"/>
        <v>1.5313739874926569E-2</v>
      </c>
      <c r="BA95" s="5">
        <f t="shared" si="108"/>
        <v>3.5746625661339237E-2</v>
      </c>
      <c r="BB95" s="5">
        <f t="shared" si="108"/>
        <v>5.6179511447751906E-2</v>
      </c>
      <c r="BD95" s="5">
        <v>2042</v>
      </c>
      <c r="BE95" s="5">
        <f t="shared" si="109"/>
        <v>3.1805459740240849E-2</v>
      </c>
      <c r="BF95" s="5">
        <f t="shared" si="109"/>
        <v>7.4242991758168841E-2</v>
      </c>
      <c r="BG95" s="5">
        <f t="shared" si="109"/>
        <v>0.11668052377609683</v>
      </c>
      <c r="BI95" s="5">
        <v>2042</v>
      </c>
      <c r="BJ95" s="5">
        <f t="shared" si="110"/>
        <v>1.4937612930630451E-2</v>
      </c>
      <c r="BK95" s="5">
        <f t="shared" si="110"/>
        <v>3.4868638364393689E-2</v>
      </c>
      <c r="BL95" s="5">
        <f t="shared" si="110"/>
        <v>5.4799663798156928E-2</v>
      </c>
      <c r="BN95" s="5">
        <v>2042</v>
      </c>
      <c r="BO95" s="5">
        <f t="shared" si="111"/>
        <v>0</v>
      </c>
      <c r="BP95" s="5">
        <f t="shared" si="111"/>
        <v>0</v>
      </c>
      <c r="BQ95" s="5">
        <f t="shared" si="111"/>
        <v>0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2.2505293186355857E-2</v>
      </c>
      <c r="CE95" s="5">
        <f t="shared" si="114"/>
        <v>5.2533757103205403E-2</v>
      </c>
      <c r="CF95" s="5">
        <f t="shared" si="114"/>
        <v>8.2562221020062054E-2</v>
      </c>
    </row>
    <row r="96" spans="1:84" x14ac:dyDescent="0.25">
      <c r="A96" s="5">
        <v>2043</v>
      </c>
      <c r="B96" s="5">
        <f t="shared" si="82"/>
        <v>1.2234096920571886</v>
      </c>
      <c r="C96" s="5">
        <f t="shared" si="82"/>
        <v>2.8229556391483825</v>
      </c>
      <c r="D96" s="5">
        <f t="shared" si="82"/>
        <v>4.4225015862395693</v>
      </c>
      <c r="F96" s="5">
        <v>2043</v>
      </c>
      <c r="G96" s="5">
        <f t="shared" si="99"/>
        <v>1.6044239893538759E-2</v>
      </c>
      <c r="H96" s="5">
        <f t="shared" si="99"/>
        <v>3.7021267509459221E-2</v>
      </c>
      <c r="I96" s="5">
        <f t="shared" si="99"/>
        <v>5.7998295125379684E-2</v>
      </c>
      <c r="K96" s="5">
        <v>2043</v>
      </c>
      <c r="L96" s="5">
        <f t="shared" si="100"/>
        <v>0.44066509575975488</v>
      </c>
      <c r="M96" s="5">
        <f t="shared" si="100"/>
        <v>1.0168122952818521</v>
      </c>
      <c r="N96" s="5">
        <f t="shared" si="100"/>
        <v>1.5929594948039494</v>
      </c>
      <c r="P96" s="5">
        <v>2043</v>
      </c>
      <c r="Q96" s="5">
        <f t="shared" si="101"/>
        <v>0.21122043863147155</v>
      </c>
      <c r="R96" s="5">
        <f t="shared" si="101"/>
        <v>0.48738041901196993</v>
      </c>
      <c r="S96" s="5">
        <f t="shared" si="101"/>
        <v>0.76354039939246832</v>
      </c>
      <c r="U96" s="5">
        <v>2043</v>
      </c>
      <c r="V96" s="5">
        <f t="shared" si="102"/>
        <v>0.15384822885653193</v>
      </c>
      <c r="W96" s="5">
        <f t="shared" si="102"/>
        <v>0.3549969630315104</v>
      </c>
      <c r="X96" s="5">
        <f t="shared" si="102"/>
        <v>0.55614569720643203</v>
      </c>
      <c r="Z96" s="5">
        <v>2043</v>
      </c>
      <c r="AA96" s="5">
        <f t="shared" si="103"/>
        <v>4.2949297222449445E-2</v>
      </c>
      <c r="AB96" s="5">
        <f t="shared" si="103"/>
        <v>9.9103318846289312E-2</v>
      </c>
      <c r="AC96" s="5">
        <f t="shared" si="103"/>
        <v>0.15525734047012918</v>
      </c>
      <c r="AE96" s="5">
        <v>2043</v>
      </c>
      <c r="AF96" s="5">
        <f t="shared" si="104"/>
        <v>2.9026833803797558E-2</v>
      </c>
      <c r="AG96" s="5">
        <f t="shared" si="104"/>
        <v>6.6977942634458998E-2</v>
      </c>
      <c r="AH96" s="5">
        <f t="shared" si="104"/>
        <v>0.10492905146512044</v>
      </c>
      <c r="AJ96" s="5">
        <v>2043</v>
      </c>
      <c r="AK96" s="5">
        <f t="shared" si="105"/>
        <v>4.2964067597722533E-2</v>
      </c>
      <c r="AL96" s="5">
        <f t="shared" si="105"/>
        <v>9.9137400735983761E-2</v>
      </c>
      <c r="AM96" s="5">
        <f t="shared" si="105"/>
        <v>0.15531073387423078</v>
      </c>
      <c r="AO96" s="5">
        <v>2043</v>
      </c>
      <c r="AP96" s="5">
        <f t="shared" si="106"/>
        <v>8.7385884050831919E-2</v>
      </c>
      <c r="AQ96" s="5">
        <f t="shared" si="106"/>
        <v>0.20163848281148944</v>
      </c>
      <c r="AR96" s="5">
        <f t="shared" si="106"/>
        <v>0.31589108157214696</v>
      </c>
      <c r="AT96" s="5">
        <v>2043</v>
      </c>
      <c r="AU96" s="5">
        <f t="shared" si="107"/>
        <v>0.11029286336514588</v>
      </c>
      <c r="AV96" s="5">
        <f t="shared" si="107"/>
        <v>0.25449517248051734</v>
      </c>
      <c r="AW96" s="5">
        <f t="shared" si="107"/>
        <v>0.39869748159594565</v>
      </c>
      <c r="AY96" s="5">
        <v>2043</v>
      </c>
      <c r="AZ96" s="5">
        <f t="shared" si="108"/>
        <v>1.6119726184136596E-2</v>
      </c>
      <c r="BA96" s="5">
        <f t="shared" si="108"/>
        <v>3.7195448285615385E-2</v>
      </c>
      <c r="BB96" s="5">
        <f t="shared" si="108"/>
        <v>5.8271170387094173E-2</v>
      </c>
      <c r="BD96" s="5">
        <v>2043</v>
      </c>
      <c r="BE96" s="5">
        <f t="shared" si="109"/>
        <v>3.3479431305508456E-2</v>
      </c>
      <c r="BF96" s="5">
        <f t="shared" si="109"/>
        <v>7.7252084900891305E-2</v>
      </c>
      <c r="BG96" s="5">
        <f t="shared" si="109"/>
        <v>0.12102473849627415</v>
      </c>
      <c r="BI96" s="5">
        <v>2043</v>
      </c>
      <c r="BJ96" s="5">
        <f t="shared" si="110"/>
        <v>1.5723803084874532E-2</v>
      </c>
      <c r="BK96" s="5">
        <f t="shared" si="110"/>
        <v>3.6281875871580382E-2</v>
      </c>
      <c r="BL96" s="5">
        <f t="shared" si="110"/>
        <v>5.6839948658293338E-2</v>
      </c>
      <c r="BN96" s="5">
        <v>2043</v>
      </c>
      <c r="BO96" s="5">
        <f t="shared" si="111"/>
        <v>0</v>
      </c>
      <c r="BP96" s="5">
        <f t="shared" si="111"/>
        <v>0</v>
      </c>
      <c r="BQ96" s="5">
        <f t="shared" si="111"/>
        <v>0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2.36897823014246E-2</v>
      </c>
      <c r="CE96" s="5">
        <f t="shared" si="114"/>
        <v>5.4662967746764934E-2</v>
      </c>
      <c r="CF96" s="5">
        <f t="shared" si="114"/>
        <v>8.5636153192105269E-2</v>
      </c>
    </row>
    <row r="97" spans="1:84" x14ac:dyDescent="0.25">
      <c r="A97" s="5">
        <v>2044</v>
      </c>
      <c r="B97" s="5">
        <f t="shared" si="82"/>
        <v>1.284580176660139</v>
      </c>
      <c r="C97" s="5">
        <f t="shared" si="82"/>
        <v>2.9351317152415994</v>
      </c>
      <c r="D97" s="5">
        <f t="shared" si="82"/>
        <v>4.5856832538231522</v>
      </c>
      <c r="F97" s="5">
        <v>2044</v>
      </c>
      <c r="G97" s="5">
        <f t="shared" si="99"/>
        <v>1.6846451888216762E-2</v>
      </c>
      <c r="H97" s="5">
        <f t="shared" si="99"/>
        <v>3.8492385391588613E-2</v>
      </c>
      <c r="I97" s="5">
        <f t="shared" si="99"/>
        <v>6.0138318894960463E-2</v>
      </c>
      <c r="K97" s="5">
        <v>2044</v>
      </c>
      <c r="L97" s="5">
        <f t="shared" si="100"/>
        <v>0.46269835054772557</v>
      </c>
      <c r="M97" s="5">
        <f t="shared" si="100"/>
        <v>1.0572174691451437</v>
      </c>
      <c r="N97" s="5">
        <f t="shared" si="100"/>
        <v>1.6517365877425618</v>
      </c>
      <c r="P97" s="5">
        <v>2044</v>
      </c>
      <c r="Q97" s="5">
        <f t="shared" si="101"/>
        <v>0.22178146056307924</v>
      </c>
      <c r="R97" s="5">
        <f t="shared" si="101"/>
        <v>0.50674750442101413</v>
      </c>
      <c r="S97" s="5">
        <f t="shared" si="101"/>
        <v>0.79171354827906271</v>
      </c>
      <c r="U97" s="5">
        <v>2044</v>
      </c>
      <c r="V97" s="5">
        <f t="shared" si="102"/>
        <v>0.16154064029939263</v>
      </c>
      <c r="W97" s="5">
        <f t="shared" si="102"/>
        <v>0.36910351355095372</v>
      </c>
      <c r="X97" s="5">
        <f t="shared" si="102"/>
        <v>0.57666638680251481</v>
      </c>
      <c r="Z97" s="5">
        <v>2044</v>
      </c>
      <c r="AA97" s="5">
        <f t="shared" si="103"/>
        <v>4.5096762083574049E-2</v>
      </c>
      <c r="AB97" s="5">
        <f t="shared" si="103"/>
        <v>0.10304139753297648</v>
      </c>
      <c r="AC97" s="5">
        <f t="shared" si="103"/>
        <v>0.1609860329823789</v>
      </c>
      <c r="AE97" s="5">
        <v>2044</v>
      </c>
      <c r="AF97" s="5">
        <f t="shared" si="104"/>
        <v>3.0478175493982462E-2</v>
      </c>
      <c r="AG97" s="5">
        <f t="shared" si="104"/>
        <v>6.9639451970743949E-2</v>
      </c>
      <c r="AH97" s="5">
        <f t="shared" si="104"/>
        <v>0.10880072844751254</v>
      </c>
      <c r="AJ97" s="5">
        <v>2044</v>
      </c>
      <c r="AK97" s="5">
        <f t="shared" si="105"/>
        <v>4.5112270977611502E-2</v>
      </c>
      <c r="AL97" s="5">
        <f t="shared" si="105"/>
        <v>0.10307683373819998</v>
      </c>
      <c r="AM97" s="5">
        <f t="shared" si="105"/>
        <v>0.16104139649877425</v>
      </c>
      <c r="AO97" s="5">
        <v>2044</v>
      </c>
      <c r="AP97" s="5">
        <f t="shared" si="106"/>
        <v>9.1755178253379199E-2</v>
      </c>
      <c r="AQ97" s="5">
        <f t="shared" si="106"/>
        <v>0.20965101176432199</v>
      </c>
      <c r="AR97" s="5">
        <f t="shared" si="106"/>
        <v>0.32754684527523636</v>
      </c>
      <c r="AT97" s="5">
        <v>2044</v>
      </c>
      <c r="AU97" s="5">
        <f t="shared" si="107"/>
        <v>0.11580750653342875</v>
      </c>
      <c r="AV97" s="5">
        <f t="shared" si="107"/>
        <v>0.26460807310058954</v>
      </c>
      <c r="AW97" s="5">
        <f t="shared" si="107"/>
        <v>0.41340863966775032</v>
      </c>
      <c r="AY97" s="5">
        <v>2044</v>
      </c>
      <c r="AZ97" s="5">
        <f t="shared" si="108"/>
        <v>1.6925712493346623E-2</v>
      </c>
      <c r="BA97" s="5">
        <f t="shared" si="108"/>
        <v>3.8673487607006507E-2</v>
      </c>
      <c r="BB97" s="5">
        <f t="shared" si="108"/>
        <v>6.0421262720673496E-2</v>
      </c>
      <c r="BD97" s="5">
        <v>2044</v>
      </c>
      <c r="BE97" s="5">
        <f t="shared" si="109"/>
        <v>3.5153402870790273E-2</v>
      </c>
      <c r="BF97" s="5">
        <f t="shared" si="109"/>
        <v>8.0321858876089891E-2</v>
      </c>
      <c r="BG97" s="5">
        <f t="shared" si="109"/>
        <v>0.12549031488140372</v>
      </c>
      <c r="BI97" s="5">
        <v>2044</v>
      </c>
      <c r="BJ97" s="5">
        <f t="shared" si="110"/>
        <v>1.6509993239118614E-2</v>
      </c>
      <c r="BK97" s="5">
        <f t="shared" si="110"/>
        <v>3.772361247280287E-2</v>
      </c>
      <c r="BL97" s="5">
        <f t="shared" si="110"/>
        <v>5.893723170648002E-2</v>
      </c>
      <c r="BN97" s="5">
        <v>2044</v>
      </c>
      <c r="BO97" s="5">
        <f t="shared" si="111"/>
        <v>0</v>
      </c>
      <c r="BP97" s="5">
        <f t="shared" si="111"/>
        <v>0</v>
      </c>
      <c r="BQ97" s="5">
        <f t="shared" si="111"/>
        <v>0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2.4874271416493343E-2</v>
      </c>
      <c r="CE97" s="5">
        <f t="shared" si="114"/>
        <v>5.6835115670168079E-2</v>
      </c>
      <c r="CF97" s="5">
        <f t="shared" si="114"/>
        <v>8.8795959923842815E-2</v>
      </c>
    </row>
    <row r="98" spans="1:84" x14ac:dyDescent="0.25">
      <c r="A98" s="5">
        <v>2045</v>
      </c>
      <c r="B98" s="5">
        <f t="shared" si="82"/>
        <v>1.3457506612629793</v>
      </c>
      <c r="C98" s="5">
        <f t="shared" si="82"/>
        <v>3.0495871444677896</v>
      </c>
      <c r="D98" s="5">
        <f t="shared" si="82"/>
        <v>4.7534236276728201</v>
      </c>
      <c r="F98" s="5">
        <v>2045</v>
      </c>
      <c r="G98" s="5">
        <f t="shared" si="99"/>
        <v>1.7648663882891213E-2</v>
      </c>
      <c r="H98" s="5">
        <f t="shared" si="99"/>
        <v>3.9993395540147247E-2</v>
      </c>
      <c r="I98" s="5">
        <f t="shared" si="99"/>
        <v>6.2338127197403281E-2</v>
      </c>
      <c r="K98" s="5">
        <v>2045</v>
      </c>
      <c r="L98" s="5">
        <f t="shared" si="100"/>
        <v>0.48473160533569626</v>
      </c>
      <c r="M98" s="5">
        <f t="shared" si="100"/>
        <v>1.0984436528246988</v>
      </c>
      <c r="N98" s="5">
        <f t="shared" si="100"/>
        <v>1.712155700313815</v>
      </c>
      <c r="P98" s="5">
        <v>2045</v>
      </c>
      <c r="Q98" s="5">
        <f t="shared" si="101"/>
        <v>0.23234248249468692</v>
      </c>
      <c r="R98" s="5">
        <f t="shared" si="101"/>
        <v>0.52650811782950768</v>
      </c>
      <c r="S98" s="5">
        <f t="shared" si="101"/>
        <v>0.82067375316444213</v>
      </c>
      <c r="U98" s="5">
        <v>2045</v>
      </c>
      <c r="V98" s="5">
        <f t="shared" si="102"/>
        <v>0.16923305174219649</v>
      </c>
      <c r="W98" s="5">
        <f t="shared" si="102"/>
        <v>0.38349670103656308</v>
      </c>
      <c r="X98" s="5">
        <f t="shared" si="102"/>
        <v>0.59776035033092967</v>
      </c>
      <c r="Z98" s="5">
        <v>2045</v>
      </c>
      <c r="AA98" s="5">
        <f t="shared" si="103"/>
        <v>4.7244226944698653E-2</v>
      </c>
      <c r="AB98" s="5">
        <f t="shared" si="103"/>
        <v>0.10705949570603934</v>
      </c>
      <c r="AC98" s="5">
        <f t="shared" si="103"/>
        <v>0.16687476446738003</v>
      </c>
      <c r="AE98" s="5">
        <v>2045</v>
      </c>
      <c r="AF98" s="5">
        <f t="shared" si="104"/>
        <v>3.1929517184174472E-2</v>
      </c>
      <c r="AG98" s="5">
        <f t="shared" si="104"/>
        <v>7.2355041640882689E-2</v>
      </c>
      <c r="AH98" s="5">
        <f t="shared" si="104"/>
        <v>0.11278056609759091</v>
      </c>
      <c r="AJ98" s="5">
        <v>2045</v>
      </c>
      <c r="AK98" s="5">
        <f t="shared" si="105"/>
        <v>4.726047435750047E-2</v>
      </c>
      <c r="AL98" s="5">
        <f t="shared" si="105"/>
        <v>0.10709631374568573</v>
      </c>
      <c r="AM98" s="5">
        <f t="shared" si="105"/>
        <v>0.16693215313388521</v>
      </c>
      <c r="AO98" s="5">
        <v>2045</v>
      </c>
      <c r="AP98" s="5">
        <f t="shared" si="106"/>
        <v>9.612447245592648E-2</v>
      </c>
      <c r="AQ98" s="5">
        <f t="shared" si="106"/>
        <v>0.21782635068169043</v>
      </c>
      <c r="AR98" s="5">
        <f t="shared" si="106"/>
        <v>0.33952822890742596</v>
      </c>
      <c r="AT98" s="5">
        <v>2045</v>
      </c>
      <c r="AU98" s="5">
        <f t="shared" si="107"/>
        <v>0.12132214970165478</v>
      </c>
      <c r="AV98" s="5">
        <f t="shared" si="107"/>
        <v>0.27492646202540527</v>
      </c>
      <c r="AW98" s="5">
        <f t="shared" si="107"/>
        <v>0.42853077434915576</v>
      </c>
      <c r="AY98" s="5">
        <v>2045</v>
      </c>
      <c r="AZ98" s="5">
        <f t="shared" si="108"/>
        <v>1.7731698802549545E-2</v>
      </c>
      <c r="BA98" s="5">
        <f t="shared" si="108"/>
        <v>4.0181559834486791E-2</v>
      </c>
      <c r="BB98" s="5">
        <f t="shared" si="108"/>
        <v>6.2631420866416931E-2</v>
      </c>
      <c r="BD98" s="5">
        <v>2045</v>
      </c>
      <c r="BE98" s="5">
        <f t="shared" si="109"/>
        <v>3.6827374436072091E-2</v>
      </c>
      <c r="BF98" s="5">
        <f t="shared" si="109"/>
        <v>8.3454008887002828E-2</v>
      </c>
      <c r="BG98" s="5">
        <f t="shared" si="109"/>
        <v>0.13008064333794778</v>
      </c>
      <c r="BI98" s="5">
        <v>2045</v>
      </c>
      <c r="BJ98" s="5">
        <f t="shared" si="110"/>
        <v>1.7296183393362696E-2</v>
      </c>
      <c r="BK98" s="5">
        <f t="shared" si="110"/>
        <v>3.9194644329775485E-2</v>
      </c>
      <c r="BL98" s="5">
        <f t="shared" si="110"/>
        <v>6.1093105266188275E-2</v>
      </c>
      <c r="BN98" s="5">
        <v>2045</v>
      </c>
      <c r="BO98" s="5">
        <f t="shared" si="111"/>
        <v>0</v>
      </c>
      <c r="BP98" s="5">
        <f t="shared" si="111"/>
        <v>0</v>
      </c>
      <c r="BQ98" s="5">
        <f t="shared" si="111"/>
        <v>0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2.6058760531569192E-2</v>
      </c>
      <c r="CE98" s="5">
        <f t="shared" si="114"/>
        <v>5.9051400385904174E-2</v>
      </c>
      <c r="CF98" s="5">
        <f t="shared" si="114"/>
        <v>9.2044040240239156E-2</v>
      </c>
    </row>
    <row r="99" spans="1:84" x14ac:dyDescent="0.25">
      <c r="A99" s="5">
        <v>2046</v>
      </c>
      <c r="B99" s="5">
        <f t="shared" si="82"/>
        <v>1.4069211458658089</v>
      </c>
      <c r="C99" s="5">
        <f t="shared" si="82"/>
        <v>3.1663856037189859</v>
      </c>
      <c r="D99" s="5">
        <f t="shared" si="82"/>
        <v>4.9258500615723904</v>
      </c>
      <c r="F99" s="5">
        <v>2046</v>
      </c>
      <c r="G99" s="5">
        <f t="shared" si="99"/>
        <v>1.8450875877569217E-2</v>
      </c>
      <c r="H99" s="5">
        <f t="shared" si="99"/>
        <v>4.1525133037069395E-2</v>
      </c>
      <c r="I99" s="5">
        <f t="shared" si="99"/>
        <v>6.4599390196569573E-2</v>
      </c>
      <c r="K99" s="5">
        <v>2046</v>
      </c>
      <c r="L99" s="5">
        <f t="shared" si="100"/>
        <v>0.50676486012366695</v>
      </c>
      <c r="M99" s="5">
        <f t="shared" si="100"/>
        <v>1.1405137823689984</v>
      </c>
      <c r="N99" s="5">
        <f t="shared" si="100"/>
        <v>1.7742627046143298</v>
      </c>
      <c r="P99" s="5">
        <v>2046</v>
      </c>
      <c r="Q99" s="5">
        <f t="shared" si="101"/>
        <v>0.24290350442618092</v>
      </c>
      <c r="R99" s="5">
        <f t="shared" si="101"/>
        <v>0.54667325298794367</v>
      </c>
      <c r="S99" s="5">
        <f t="shared" si="101"/>
        <v>0.85044300154982011</v>
      </c>
      <c r="U99" s="5">
        <v>2046</v>
      </c>
      <c r="V99" s="5">
        <f t="shared" si="102"/>
        <v>0.1769254631850572</v>
      </c>
      <c r="W99" s="5">
        <f t="shared" si="102"/>
        <v>0.39818453308959079</v>
      </c>
      <c r="X99" s="5">
        <f t="shared" si="102"/>
        <v>0.61944360299412438</v>
      </c>
      <c r="Z99" s="5">
        <v>2046</v>
      </c>
      <c r="AA99" s="5">
        <f t="shared" si="103"/>
        <v>4.9391691805823257E-2</v>
      </c>
      <c r="AB99" s="5">
        <f t="shared" si="103"/>
        <v>0.11115984882083296</v>
      </c>
      <c r="AC99" s="5">
        <f t="shared" si="103"/>
        <v>0.17292800583585688</v>
      </c>
      <c r="AE99" s="5">
        <v>2046</v>
      </c>
      <c r="AF99" s="5">
        <f t="shared" si="104"/>
        <v>3.3380858874366481E-2</v>
      </c>
      <c r="AG99" s="5">
        <f t="shared" si="104"/>
        <v>7.5126222454009906E-2</v>
      </c>
      <c r="AH99" s="5">
        <f t="shared" si="104"/>
        <v>0.11687158603365333</v>
      </c>
      <c r="AJ99" s="5">
        <v>2046</v>
      </c>
      <c r="AK99" s="5">
        <f t="shared" si="105"/>
        <v>4.9408677737389439E-2</v>
      </c>
      <c r="AL99" s="5">
        <f t="shared" si="105"/>
        <v>0.11119807698261752</v>
      </c>
      <c r="AM99" s="5">
        <f t="shared" si="105"/>
        <v>0.1729874762278456</v>
      </c>
      <c r="AO99" s="5">
        <v>2046</v>
      </c>
      <c r="AP99" s="5">
        <f t="shared" si="106"/>
        <v>0.10049376665847376</v>
      </c>
      <c r="AQ99" s="5">
        <f t="shared" si="106"/>
        <v>0.22616904788580428</v>
      </c>
      <c r="AR99" s="5">
        <f t="shared" si="106"/>
        <v>0.35184432911316321</v>
      </c>
      <c r="AT99" s="5">
        <v>2046</v>
      </c>
      <c r="AU99" s="5">
        <f t="shared" si="107"/>
        <v>0.12683679286993765</v>
      </c>
      <c r="AV99" s="5">
        <f t="shared" si="107"/>
        <v>0.2854560798558623</v>
      </c>
      <c r="AW99" s="5">
        <f t="shared" si="107"/>
        <v>0.44407536684184379</v>
      </c>
      <c r="AY99" s="5">
        <v>2046</v>
      </c>
      <c r="AZ99" s="5">
        <f t="shared" si="108"/>
        <v>1.8537685111759572E-2</v>
      </c>
      <c r="BA99" s="5">
        <f t="shared" si="108"/>
        <v>4.1720503978936563E-2</v>
      </c>
      <c r="BB99" s="5">
        <f t="shared" si="108"/>
        <v>6.4903322846120659E-2</v>
      </c>
      <c r="BD99" s="5">
        <v>2046</v>
      </c>
      <c r="BE99" s="5">
        <f t="shared" si="109"/>
        <v>3.8501346001339698E-2</v>
      </c>
      <c r="BF99" s="5">
        <f t="shared" si="109"/>
        <v>8.6650277494712213E-2</v>
      </c>
      <c r="BG99" s="5">
        <f t="shared" si="109"/>
        <v>0.13479920898808473</v>
      </c>
      <c r="BI99" s="5">
        <v>2046</v>
      </c>
      <c r="BJ99" s="5">
        <f t="shared" si="110"/>
        <v>1.8082373547606778E-2</v>
      </c>
      <c r="BK99" s="5">
        <f t="shared" si="110"/>
        <v>4.0695789846118657E-2</v>
      </c>
      <c r="BL99" s="5">
        <f t="shared" si="110"/>
        <v>6.3309206144637642E-2</v>
      </c>
      <c r="BN99" s="5">
        <v>2046</v>
      </c>
      <c r="BO99" s="5">
        <f t="shared" si="111"/>
        <v>0</v>
      </c>
      <c r="BP99" s="5">
        <f t="shared" si="111"/>
        <v>0</v>
      </c>
      <c r="BQ99" s="5">
        <f t="shared" si="111"/>
        <v>0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2.7243249646637935E-2</v>
      </c>
      <c r="CE99" s="5">
        <f t="shared" si="114"/>
        <v>6.1313054916489307E-2</v>
      </c>
      <c r="CF99" s="5">
        <f t="shared" si="114"/>
        <v>9.5382860186340679E-2</v>
      </c>
    </row>
    <row r="100" spans="1:84" x14ac:dyDescent="0.25">
      <c r="A100" s="5">
        <v>2047</v>
      </c>
      <c r="B100" s="5">
        <f t="shared" si="82"/>
        <v>1.4680916304686384</v>
      </c>
      <c r="C100" s="5">
        <f t="shared" si="82"/>
        <v>3.2855925487894027</v>
      </c>
      <c r="D100" s="5">
        <f t="shared" si="82"/>
        <v>5.1030934671103729</v>
      </c>
      <c r="F100" s="5">
        <v>2047</v>
      </c>
      <c r="G100" s="5">
        <f t="shared" si="99"/>
        <v>1.9253087872247221E-2</v>
      </c>
      <c r="H100" s="5">
        <f t="shared" si="99"/>
        <v>4.3088456293460808E-2</v>
      </c>
      <c r="I100" s="5">
        <f t="shared" si="99"/>
        <v>6.6923824714674396E-2</v>
      </c>
      <c r="K100" s="5">
        <v>2047</v>
      </c>
      <c r="L100" s="5">
        <f t="shared" si="100"/>
        <v>0.52879811491163764</v>
      </c>
      <c r="M100" s="5">
        <f t="shared" si="100"/>
        <v>1.1834514345763409</v>
      </c>
      <c r="N100" s="5">
        <f t="shared" si="100"/>
        <v>1.8381047542410442</v>
      </c>
      <c r="P100" s="5">
        <v>2047</v>
      </c>
      <c r="Q100" s="5">
        <f t="shared" si="101"/>
        <v>0.2534645263577886</v>
      </c>
      <c r="R100" s="5">
        <f t="shared" si="101"/>
        <v>0.56725421077271676</v>
      </c>
      <c r="S100" s="5">
        <f t="shared" si="101"/>
        <v>0.88104389518775861</v>
      </c>
      <c r="U100" s="5">
        <v>2047</v>
      </c>
      <c r="V100" s="5">
        <f t="shared" si="102"/>
        <v>0.18461787462786106</v>
      </c>
      <c r="W100" s="5">
        <f t="shared" si="102"/>
        <v>0.41317524101475556</v>
      </c>
      <c r="X100" s="5">
        <f t="shared" si="102"/>
        <v>0.6417326074017069</v>
      </c>
      <c r="Z100" s="5">
        <v>2047</v>
      </c>
      <c r="AA100" s="5">
        <f t="shared" si="103"/>
        <v>5.1539156666947861E-2</v>
      </c>
      <c r="AB100" s="5">
        <f t="shared" si="103"/>
        <v>0.11534475478329398</v>
      </c>
      <c r="AC100" s="5">
        <f t="shared" si="103"/>
        <v>0.1791503528996401</v>
      </c>
      <c r="AE100" s="5">
        <v>2047</v>
      </c>
      <c r="AF100" s="5">
        <f t="shared" si="104"/>
        <v>3.4832200564551385E-2</v>
      </c>
      <c r="AG100" s="5">
        <f t="shared" si="104"/>
        <v>7.7954547425832743E-2</v>
      </c>
      <c r="AH100" s="5">
        <f t="shared" si="104"/>
        <v>0.1210768942871141</v>
      </c>
      <c r="AJ100" s="5">
        <v>2047</v>
      </c>
      <c r="AK100" s="5">
        <f t="shared" si="105"/>
        <v>5.1556881117278408E-2</v>
      </c>
      <c r="AL100" s="5">
        <f t="shared" si="105"/>
        <v>0.11538442214514077</v>
      </c>
      <c r="AM100" s="5">
        <f t="shared" si="105"/>
        <v>0.17921196317300314</v>
      </c>
      <c r="AO100" s="5">
        <v>2047</v>
      </c>
      <c r="AP100" s="5">
        <f t="shared" si="106"/>
        <v>0.10486306086102104</v>
      </c>
      <c r="AQ100" s="5">
        <f t="shared" si="106"/>
        <v>0.23468377876264412</v>
      </c>
      <c r="AR100" s="5">
        <f t="shared" si="106"/>
        <v>0.36450449666429563</v>
      </c>
      <c r="AT100" s="5">
        <v>2047</v>
      </c>
      <c r="AU100" s="5">
        <f t="shared" si="107"/>
        <v>0.13235143603816368</v>
      </c>
      <c r="AV100" s="5">
        <f t="shared" si="107"/>
        <v>0.29620282756451388</v>
      </c>
      <c r="AW100" s="5">
        <f t="shared" si="107"/>
        <v>0.46005421909086408</v>
      </c>
      <c r="AY100" s="5">
        <v>2047</v>
      </c>
      <c r="AZ100" s="5">
        <f t="shared" si="108"/>
        <v>1.9343671420962494E-2</v>
      </c>
      <c r="BA100" s="5">
        <f t="shared" si="108"/>
        <v>4.3291182490200697E-2</v>
      </c>
      <c r="BB100" s="5">
        <f t="shared" si="108"/>
        <v>6.7238693559431795E-2</v>
      </c>
      <c r="BD100" s="5">
        <v>2047</v>
      </c>
      <c r="BE100" s="5">
        <f t="shared" si="109"/>
        <v>4.0175317566621516E-2</v>
      </c>
      <c r="BF100" s="5">
        <f t="shared" si="109"/>
        <v>8.9912455941174585E-2</v>
      </c>
      <c r="BG100" s="5">
        <f t="shared" si="109"/>
        <v>0.13964959431574187</v>
      </c>
      <c r="BI100" s="5">
        <v>2047</v>
      </c>
      <c r="BJ100" s="5">
        <f t="shared" si="110"/>
        <v>1.886856370185086E-2</v>
      </c>
      <c r="BK100" s="5">
        <f t="shared" si="110"/>
        <v>4.2227890288685899E-2</v>
      </c>
      <c r="BL100" s="5">
        <f t="shared" si="110"/>
        <v>6.5587216875513832E-2</v>
      </c>
      <c r="BN100" s="5">
        <v>2047</v>
      </c>
      <c r="BO100" s="5">
        <f t="shared" si="111"/>
        <v>0</v>
      </c>
      <c r="BP100" s="5">
        <f t="shared" si="111"/>
        <v>0</v>
      </c>
      <c r="BQ100" s="5">
        <f t="shared" si="111"/>
        <v>0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2.8427738761706678E-2</v>
      </c>
      <c r="CE100" s="5">
        <f t="shared" si="114"/>
        <v>6.3621346730641903E-2</v>
      </c>
      <c r="CF100" s="5">
        <f t="shared" si="114"/>
        <v>9.8814954699584234E-2</v>
      </c>
    </row>
    <row r="101" spans="1:84" x14ac:dyDescent="0.25">
      <c r="A101" s="5">
        <v>2048</v>
      </c>
      <c r="B101" s="5">
        <f t="shared" si="82"/>
        <v>1.5292621150715178</v>
      </c>
      <c r="C101" s="5">
        <f t="shared" si="82"/>
        <v>3.4072752640718136</v>
      </c>
      <c r="D101" s="5">
        <f t="shared" si="82"/>
        <v>5.2852884130721698</v>
      </c>
      <c r="F101" s="5">
        <v>2048</v>
      </c>
      <c r="G101" s="5">
        <f t="shared" si="99"/>
        <v>2.0055299866925225E-2</v>
      </c>
      <c r="H101" s="5">
        <f t="shared" si="99"/>
        <v>4.4684247701326285E-2</v>
      </c>
      <c r="I101" s="5">
        <f t="shared" si="99"/>
        <v>6.9313195535730898E-2</v>
      </c>
      <c r="K101" s="5">
        <v>2048</v>
      </c>
      <c r="L101" s="5">
        <f t="shared" si="100"/>
        <v>0.55083136969960833</v>
      </c>
      <c r="M101" s="5">
        <f t="shared" si="100"/>
        <v>1.2272808448959722</v>
      </c>
      <c r="N101" s="5">
        <f t="shared" si="100"/>
        <v>1.9037303200923361</v>
      </c>
      <c r="P101" s="5">
        <v>2048</v>
      </c>
      <c r="Q101" s="5">
        <f t="shared" si="101"/>
        <v>0.26402554828939628</v>
      </c>
      <c r="R101" s="5">
        <f t="shared" si="101"/>
        <v>0.58826260776572781</v>
      </c>
      <c r="S101" s="5">
        <f t="shared" si="101"/>
        <v>0.91249966724217302</v>
      </c>
      <c r="U101" s="5">
        <v>2048</v>
      </c>
      <c r="V101" s="5">
        <f t="shared" si="102"/>
        <v>0.19231028607066492</v>
      </c>
      <c r="W101" s="5">
        <f t="shared" si="102"/>
        <v>0.42847728606983537</v>
      </c>
      <c r="X101" s="5">
        <f t="shared" si="102"/>
        <v>0.66464428606894899</v>
      </c>
      <c r="Z101" s="5">
        <v>2048</v>
      </c>
      <c r="AA101" s="5">
        <f t="shared" si="103"/>
        <v>5.3686621528072465E-2</v>
      </c>
      <c r="AB101" s="5">
        <f t="shared" si="103"/>
        <v>0.11961657569449358</v>
      </c>
      <c r="AC101" s="5">
        <f t="shared" si="103"/>
        <v>0.18554652986091469</v>
      </c>
      <c r="AE101" s="5">
        <v>2048</v>
      </c>
      <c r="AF101" s="5">
        <f t="shared" si="104"/>
        <v>3.6283542254743395E-2</v>
      </c>
      <c r="AG101" s="5">
        <f t="shared" si="104"/>
        <v>8.0841612957705422E-2</v>
      </c>
      <c r="AH101" s="5">
        <f t="shared" si="104"/>
        <v>0.12539968366066745</v>
      </c>
      <c r="AJ101" s="5">
        <v>2048</v>
      </c>
      <c r="AK101" s="5">
        <f t="shared" si="105"/>
        <v>5.3705084497153166E-2</v>
      </c>
      <c r="AL101" s="5">
        <f t="shared" si="105"/>
        <v>0.11965771214669019</v>
      </c>
      <c r="AM101" s="5">
        <f t="shared" si="105"/>
        <v>0.185610339796213</v>
      </c>
      <c r="AO101" s="5">
        <v>2048</v>
      </c>
      <c r="AP101" s="5">
        <f t="shared" si="106"/>
        <v>0.10923235506356832</v>
      </c>
      <c r="AQ101" s="5">
        <f t="shared" si="106"/>
        <v>0.24337534931149207</v>
      </c>
      <c r="AR101" s="5">
        <f t="shared" si="106"/>
        <v>0.37751834355944425</v>
      </c>
      <c r="AT101" s="5">
        <v>2048</v>
      </c>
      <c r="AU101" s="5">
        <f t="shared" si="107"/>
        <v>0.13786607920644656</v>
      </c>
      <c r="AV101" s="5">
        <f t="shared" si="107"/>
        <v>0.30717277097568285</v>
      </c>
      <c r="AW101" s="5">
        <f t="shared" si="107"/>
        <v>0.47647946274491915</v>
      </c>
      <c r="AY101" s="5">
        <v>2048</v>
      </c>
      <c r="AZ101" s="5">
        <f t="shared" si="108"/>
        <v>2.0149657730172521E-2</v>
      </c>
      <c r="BA101" s="5">
        <f t="shared" si="108"/>
        <v>4.4894481911832429E-2</v>
      </c>
      <c r="BB101" s="5">
        <f t="shared" si="108"/>
        <v>6.9639306093485231E-2</v>
      </c>
      <c r="BD101" s="5">
        <v>2048</v>
      </c>
      <c r="BE101" s="5">
        <f t="shared" si="109"/>
        <v>4.1849289131889122E-2</v>
      </c>
      <c r="BF101" s="5">
        <f t="shared" si="109"/>
        <v>9.324238550918551E-2</v>
      </c>
      <c r="BG101" s="5">
        <f t="shared" si="109"/>
        <v>0.1446354818864819</v>
      </c>
      <c r="BI101" s="5">
        <v>2048</v>
      </c>
      <c r="BJ101" s="5">
        <f t="shared" si="110"/>
        <v>1.9654753856094942E-2</v>
      </c>
      <c r="BK101" s="5">
        <f t="shared" si="110"/>
        <v>4.3791810426277777E-2</v>
      </c>
      <c r="BL101" s="5">
        <f t="shared" si="110"/>
        <v>6.7928866996453507E-2</v>
      </c>
      <c r="BN101" s="5">
        <v>2048</v>
      </c>
      <c r="BO101" s="5">
        <f t="shared" si="111"/>
        <v>0</v>
      </c>
      <c r="BP101" s="5">
        <f t="shared" si="111"/>
        <v>0</v>
      </c>
      <c r="BQ101" s="5">
        <f t="shared" si="111"/>
        <v>0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2.9612227876782526E-2</v>
      </c>
      <c r="CE101" s="5">
        <f t="shared" si="114"/>
        <v>6.5977578705592066E-2</v>
      </c>
      <c r="CF101" s="5">
        <f t="shared" si="114"/>
        <v>0.10234292953440161</v>
      </c>
    </row>
    <row r="102" spans="1:84" x14ac:dyDescent="0.25">
      <c r="A102" s="5">
        <v>2049</v>
      </c>
      <c r="B102" s="5">
        <f t="shared" si="82"/>
        <v>1.5904325996742514</v>
      </c>
      <c r="C102" s="5">
        <f t="shared" si="82"/>
        <v>3.5315029136415035</v>
      </c>
      <c r="D102" s="5">
        <f t="shared" si="82"/>
        <v>5.4725732276086347</v>
      </c>
      <c r="F102" s="5">
        <v>2049</v>
      </c>
      <c r="G102" s="5">
        <f t="shared" si="99"/>
        <v>2.0857511861599676E-2</v>
      </c>
      <c r="H102" s="5">
        <f t="shared" si="99"/>
        <v>4.6313414303526201E-2</v>
      </c>
      <c r="I102" s="5">
        <f t="shared" si="99"/>
        <v>7.1769316745452727E-2</v>
      </c>
      <c r="K102" s="5">
        <v>2049</v>
      </c>
      <c r="L102" s="5">
        <f t="shared" si="100"/>
        <v>0.57286462448757902</v>
      </c>
      <c r="M102" s="5">
        <f t="shared" si="100"/>
        <v>1.2720269258278449</v>
      </c>
      <c r="N102" s="5">
        <f t="shared" si="100"/>
        <v>1.9711892271681108</v>
      </c>
      <c r="P102" s="5">
        <v>2049</v>
      </c>
      <c r="Q102" s="5">
        <f t="shared" si="101"/>
        <v>0.27458657022089028</v>
      </c>
      <c r="R102" s="5">
        <f t="shared" si="101"/>
        <v>0.60971038507420872</v>
      </c>
      <c r="S102" s="5">
        <f t="shared" si="101"/>
        <v>0.94483419992752715</v>
      </c>
      <c r="U102" s="5">
        <v>2049</v>
      </c>
      <c r="V102" s="5">
        <f t="shared" si="102"/>
        <v>0.20000269751352562</v>
      </c>
      <c r="W102" s="5">
        <f t="shared" si="102"/>
        <v>0.44409936588937171</v>
      </c>
      <c r="X102" s="5">
        <f t="shared" si="102"/>
        <v>0.68819603426516096</v>
      </c>
      <c r="Z102" s="5">
        <v>2049</v>
      </c>
      <c r="AA102" s="5">
        <f t="shared" si="103"/>
        <v>5.5834086389182858E-2</v>
      </c>
      <c r="AB102" s="5">
        <f t="shared" si="103"/>
        <v>0.12397773964410419</v>
      </c>
      <c r="AC102" s="5">
        <f t="shared" si="103"/>
        <v>0.19212139289902552</v>
      </c>
      <c r="AE102" s="5">
        <v>2049</v>
      </c>
      <c r="AF102" s="5">
        <f t="shared" si="104"/>
        <v>3.7734883944935405E-2</v>
      </c>
      <c r="AG102" s="5">
        <f t="shared" si="104"/>
        <v>8.378906004865172E-2</v>
      </c>
      <c r="AH102" s="5">
        <f t="shared" si="104"/>
        <v>0.12984323615237514</v>
      </c>
      <c r="AJ102" s="5">
        <v>2049</v>
      </c>
      <c r="AK102" s="5">
        <f t="shared" si="105"/>
        <v>5.5853287877042135E-2</v>
      </c>
      <c r="AL102" s="5">
        <f t="shared" si="105"/>
        <v>0.12402037591195381</v>
      </c>
      <c r="AM102" s="5">
        <f t="shared" si="105"/>
        <v>0.19218746394686548</v>
      </c>
      <c r="AO102" s="5">
        <v>2049</v>
      </c>
      <c r="AP102" s="5">
        <f t="shared" si="106"/>
        <v>0.11360164926608718</v>
      </c>
      <c r="AQ102" s="5">
        <f t="shared" si="106"/>
        <v>0.25224869979390974</v>
      </c>
      <c r="AR102" s="5">
        <f t="shared" si="106"/>
        <v>0.39089575032173229</v>
      </c>
      <c r="AT102" s="5">
        <v>2049</v>
      </c>
      <c r="AU102" s="5">
        <f t="shared" si="107"/>
        <v>0.14338072237467259</v>
      </c>
      <c r="AV102" s="5">
        <f t="shared" si="107"/>
        <v>0.31837214537097225</v>
      </c>
      <c r="AW102" s="5">
        <f t="shared" si="107"/>
        <v>0.49336356836721507</v>
      </c>
      <c r="AY102" s="5">
        <v>2049</v>
      </c>
      <c r="AZ102" s="5">
        <f t="shared" si="108"/>
        <v>2.0955644039375443E-2</v>
      </c>
      <c r="BA102" s="5">
        <f t="shared" si="108"/>
        <v>4.6531313554218912E-2</v>
      </c>
      <c r="BB102" s="5">
        <f t="shared" si="108"/>
        <v>7.2106983069055275E-2</v>
      </c>
      <c r="BD102" s="5">
        <v>2049</v>
      </c>
      <c r="BE102" s="5">
        <f t="shared" si="109"/>
        <v>4.352326069717094E-2</v>
      </c>
      <c r="BF102" s="5">
        <f t="shared" si="109"/>
        <v>9.6641958920301363E-2</v>
      </c>
      <c r="BG102" s="5">
        <f t="shared" si="109"/>
        <v>0.14976065714341757</v>
      </c>
      <c r="BI102" s="5">
        <v>2049</v>
      </c>
      <c r="BJ102" s="5">
        <f t="shared" si="110"/>
        <v>2.0440944010339024E-2</v>
      </c>
      <c r="BK102" s="5">
        <f t="shared" si="110"/>
        <v>4.5388439186218932E-2</v>
      </c>
      <c r="BL102" s="5">
        <f t="shared" si="110"/>
        <v>7.033593436209884E-2</v>
      </c>
      <c r="BN102" s="5">
        <v>2049</v>
      </c>
      <c r="BO102" s="5">
        <f t="shared" si="111"/>
        <v>0</v>
      </c>
      <c r="BP102" s="5">
        <f t="shared" si="111"/>
        <v>0</v>
      </c>
      <c r="BQ102" s="5">
        <f t="shared" si="111"/>
        <v>0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3.079671699185127E-2</v>
      </c>
      <c r="CE102" s="5">
        <f t="shared" si="114"/>
        <v>6.8383090116221013E-2</v>
      </c>
      <c r="CF102" s="5">
        <f t="shared" si="114"/>
        <v>0.10596946324059786</v>
      </c>
    </row>
    <row r="103" spans="1:84" x14ac:dyDescent="0.25">
      <c r="A103" s="5">
        <v>2050</v>
      </c>
      <c r="B103" s="5">
        <f t="shared" si="82"/>
        <v>1.6516030842772444</v>
      </c>
      <c r="C103" s="5">
        <f t="shared" si="82"/>
        <v>3.6583465937684529</v>
      </c>
      <c r="D103" s="5">
        <f t="shared" si="82"/>
        <v>5.665090103259697</v>
      </c>
      <c r="F103" s="5">
        <v>2050</v>
      </c>
      <c r="G103" s="5">
        <f t="shared" si="99"/>
        <v>2.1659723856277679E-2</v>
      </c>
      <c r="H103" s="5">
        <f t="shared" si="99"/>
        <v>4.7976888482413216E-2</v>
      </c>
      <c r="I103" s="5">
        <f t="shared" si="99"/>
        <v>7.4294053108548752E-2</v>
      </c>
      <c r="K103" s="5">
        <v>2050</v>
      </c>
      <c r="L103" s="5">
        <f t="shared" si="100"/>
        <v>0.5948978792756634</v>
      </c>
      <c r="M103" s="5">
        <f t="shared" si="100"/>
        <v>1.3177152858372665</v>
      </c>
      <c r="N103" s="5">
        <f t="shared" si="100"/>
        <v>2.0405326923988696</v>
      </c>
      <c r="P103" s="5">
        <v>2050</v>
      </c>
      <c r="Q103" s="5">
        <f t="shared" si="101"/>
        <v>0.28514759215249796</v>
      </c>
      <c r="R103" s="5">
        <f t="shared" si="101"/>
        <v>0.63160981739679301</v>
      </c>
      <c r="S103" s="5">
        <f t="shared" si="101"/>
        <v>0.97807204264120173</v>
      </c>
      <c r="U103" s="5">
        <v>2050</v>
      </c>
      <c r="V103" s="5">
        <f t="shared" si="102"/>
        <v>0.20769510895632948</v>
      </c>
      <c r="W103" s="5">
        <f t="shared" si="102"/>
        <v>0.46005042108851057</v>
      </c>
      <c r="X103" s="5">
        <f t="shared" si="102"/>
        <v>0.71240573322063483</v>
      </c>
      <c r="Z103" s="5">
        <v>2050</v>
      </c>
      <c r="AA103" s="5">
        <f t="shared" si="103"/>
        <v>5.7981551250307461E-2</v>
      </c>
      <c r="AB103" s="5">
        <f t="shared" si="103"/>
        <v>0.12843074255387421</v>
      </c>
      <c r="AC103" s="5">
        <f t="shared" si="103"/>
        <v>0.19887993385742675</v>
      </c>
      <c r="AE103" s="5">
        <v>2050</v>
      </c>
      <c r="AF103" s="5">
        <f t="shared" si="104"/>
        <v>3.9186225635120309E-2</v>
      </c>
      <c r="AG103" s="5">
        <f t="shared" si="104"/>
        <v>8.6798575541308765E-2</v>
      </c>
      <c r="AH103" s="5">
        <f t="shared" si="104"/>
        <v>0.13441092544749011</v>
      </c>
      <c r="AJ103" s="5">
        <v>2050</v>
      </c>
      <c r="AK103" s="5">
        <f t="shared" si="105"/>
        <v>5.8001491256931104E-2</v>
      </c>
      <c r="AL103" s="5">
        <f t="shared" si="105"/>
        <v>0.12847491022102986</v>
      </c>
      <c r="AM103" s="5">
        <f t="shared" si="105"/>
        <v>0.19894832918512861</v>
      </c>
      <c r="AO103" s="5">
        <v>2050</v>
      </c>
      <c r="AP103" s="5">
        <f t="shared" si="106"/>
        <v>0.11797094346863446</v>
      </c>
      <c r="AQ103" s="5">
        <f t="shared" si="106"/>
        <v>0.26130890848452282</v>
      </c>
      <c r="AR103" s="5">
        <f t="shared" si="106"/>
        <v>0.40464687350041117</v>
      </c>
      <c r="AT103" s="5">
        <v>2050</v>
      </c>
      <c r="AU103" s="5">
        <f t="shared" si="107"/>
        <v>0.14889536554295546</v>
      </c>
      <c r="AV103" s="5">
        <f t="shared" si="107"/>
        <v>0.32980736022318524</v>
      </c>
      <c r="AW103" s="5">
        <f t="shared" si="107"/>
        <v>0.51071935490341502</v>
      </c>
      <c r="AY103" s="5">
        <v>2050</v>
      </c>
      <c r="AZ103" s="5">
        <f t="shared" si="108"/>
        <v>2.176163034858547E-2</v>
      </c>
      <c r="BA103" s="5">
        <f t="shared" si="108"/>
        <v>4.8202614186465098E-2</v>
      </c>
      <c r="BB103" s="5">
        <f t="shared" si="108"/>
        <v>7.4643598024344726E-2</v>
      </c>
      <c r="BD103" s="5">
        <v>2050</v>
      </c>
      <c r="BE103" s="5">
        <f t="shared" si="109"/>
        <v>4.5197232262438547E-2</v>
      </c>
      <c r="BF103" s="5">
        <f t="shared" si="109"/>
        <v>0.10011312177188358</v>
      </c>
      <c r="BG103" s="5">
        <f t="shared" si="109"/>
        <v>0.15502901128132862</v>
      </c>
      <c r="BI103" s="5">
        <v>2050</v>
      </c>
      <c r="BJ103" s="5">
        <f t="shared" si="110"/>
        <v>2.1227134164583106E-2</v>
      </c>
      <c r="BK103" s="5">
        <f t="shared" si="110"/>
        <v>4.7018690329252877E-2</v>
      </c>
      <c r="BL103" s="5">
        <f t="shared" si="110"/>
        <v>7.2810246493922648E-2</v>
      </c>
      <c r="BN103" s="5">
        <v>2050</v>
      </c>
      <c r="BO103" s="5">
        <f t="shared" si="111"/>
        <v>0</v>
      </c>
      <c r="BP103" s="5">
        <f t="shared" si="111"/>
        <v>0</v>
      </c>
      <c r="BQ103" s="5">
        <f t="shared" si="111"/>
        <v>0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3.1981206106920013E-2</v>
      </c>
      <c r="CE103" s="5">
        <f t="shared" si="114"/>
        <v>7.0839257651947207E-2</v>
      </c>
      <c r="CF103" s="5">
        <f t="shared" si="114"/>
        <v>0.1096973091969744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1.1071857713125016E-5</v>
      </c>
      <c r="C109" s="5">
        <f t="shared" ref="C109:D135" si="115">H109+M109+R109+W109+AB109+AG109+AL109+AQ109+AV109+BA109+BF109+BK109+BP109+BU109+BZ109+CE109</f>
        <v>2.2193563258972303E-5</v>
      </c>
      <c r="D109" s="5">
        <f t="shared" si="115"/>
        <v>3.3315268804854307E-5</v>
      </c>
      <c r="F109" s="5">
        <v>2024</v>
      </c>
      <c r="G109" s="5">
        <f>G77*0.181/1000</f>
        <v>1.4520037103671867E-7</v>
      </c>
      <c r="H109" s="5">
        <f t="shared" ref="H109:I109" si="116">H77*0.181/1000</f>
        <v>2.9105446469116813E-7</v>
      </c>
      <c r="I109" s="5">
        <f t="shared" si="116"/>
        <v>4.3690855834561758E-7</v>
      </c>
      <c r="K109" s="5">
        <v>2024</v>
      </c>
      <c r="L109" s="5">
        <f>L77*0.181/1000</f>
        <v>3.9880191166226947E-6</v>
      </c>
      <c r="M109" s="5">
        <f t="shared" ref="M109:N109" si="117">M77*0.181/1000</f>
        <v>7.9939931343227499E-6</v>
      </c>
      <c r="N109" s="5">
        <f t="shared" si="117"/>
        <v>1.1999967152022804E-5</v>
      </c>
      <c r="P109" s="5">
        <v>2024</v>
      </c>
      <c r="Q109" s="5">
        <f>Q77*0.181/1000</f>
        <v>1.9115449696209906E-6</v>
      </c>
      <c r="R109" s="5">
        <f t="shared" ref="R109:S109" si="118">R77*0.181/1000</f>
        <v>3.8316961168294485E-6</v>
      </c>
      <c r="S109" s="5">
        <f t="shared" si="118"/>
        <v>5.7518472640584835E-6</v>
      </c>
      <c r="U109" s="5">
        <v>2024</v>
      </c>
      <c r="V109" s="5">
        <f>V77*0.181/1000</f>
        <v>1.3923264711474985E-6</v>
      </c>
      <c r="W109" s="5">
        <f t="shared" ref="W109:X109" si="119">W77*0.181/1000</f>
        <v>2.7909214889943428E-6</v>
      </c>
      <c r="X109" s="5">
        <f t="shared" si="119"/>
        <v>4.1895165068411874E-6</v>
      </c>
      <c r="Z109" s="5">
        <v>2024</v>
      </c>
      <c r="AA109" s="5">
        <f>AA77*0.181/1000</f>
        <v>3.8869113986355329E-7</v>
      </c>
      <c r="AB109" s="5">
        <f t="shared" ref="AB109:AC109" si="120">AB77*0.181/1000</f>
        <v>7.7913224901224965E-7</v>
      </c>
      <c r="AC109" s="5">
        <f t="shared" si="120"/>
        <v>1.1695733581609459E-6</v>
      </c>
      <c r="AE109" s="5">
        <v>2024</v>
      </c>
      <c r="AF109" s="5">
        <f>AF77*0.181/1000</f>
        <v>2.626928459247537E-7</v>
      </c>
      <c r="AG109" s="5">
        <f t="shared" ref="AG109:AH109" si="121">AG77*0.181/1000</f>
        <v>5.2656839030691314E-7</v>
      </c>
      <c r="AH109" s="5">
        <f t="shared" si="121"/>
        <v>7.9044393469035865E-7</v>
      </c>
      <c r="AJ109" s="5">
        <v>2024</v>
      </c>
      <c r="AK109" s="5">
        <f>AK77*0.181/1000</f>
        <v>3.8882481175990332E-7</v>
      </c>
      <c r="AL109" s="5">
        <f t="shared" ref="AL109:AM109" si="122">AL77*0.181/1000</f>
        <v>7.7940019462461403E-7</v>
      </c>
      <c r="AM109" s="5">
        <f t="shared" si="122"/>
        <v>1.1699755774867526E-6</v>
      </c>
      <c r="AO109" s="5">
        <v>2024</v>
      </c>
      <c r="AP109" s="5">
        <f>AP77*0.181/1000</f>
        <v>7.9084225066105772E-7</v>
      </c>
      <c r="AQ109" s="5">
        <f t="shared" ref="AQ109:AR109" si="123">AQ77*0.181/1000</f>
        <v>1.5852450395115055E-6</v>
      </c>
      <c r="AR109" s="5">
        <f t="shared" si="123"/>
        <v>2.3796478283670981E-6</v>
      </c>
      <c r="AT109" s="5">
        <v>2024</v>
      </c>
      <c r="AU109" s="5">
        <f>AU77*0.181/1000</f>
        <v>9.981504134591999E-7</v>
      </c>
      <c r="AV109" s="5">
        <f t="shared" ref="AV109:AW109" si="124">AV77*0.181/1000</f>
        <v>2.0007947100621663E-6</v>
      </c>
      <c r="AW109" s="5">
        <f t="shared" si="124"/>
        <v>3.0034390066754213E-6</v>
      </c>
      <c r="AY109" s="5">
        <v>2024</v>
      </c>
      <c r="AZ109" s="5">
        <f>AZ77*0.181/1000</f>
        <v>1.4588352196701492E-7</v>
      </c>
      <c r="BA109" s="5">
        <f t="shared" ref="BA109:BB109" si="125">BA77*0.181/1000</f>
        <v>2.9242384224021122E-7</v>
      </c>
      <c r="BB109" s="5">
        <f t="shared" si="125"/>
        <v>4.3896416251340755E-7</v>
      </c>
      <c r="BD109" s="5">
        <v>2024</v>
      </c>
      <c r="BE109" s="5">
        <f>BE77*0.181/1000</f>
        <v>3.0298885331600894E-7</v>
      </c>
      <c r="BF109" s="5">
        <f t="shared" ref="BF109:BG109" si="126">BF77*0.181/1000</f>
        <v>6.0734182619219717E-7</v>
      </c>
      <c r="BG109" s="5">
        <f t="shared" si="126"/>
        <v>9.1169479906838549E-7</v>
      </c>
      <c r="BI109" s="5">
        <v>2024</v>
      </c>
      <c r="BJ109" s="5">
        <f>BJ77*0.181/1000</f>
        <v>1.4230041791817882E-7</v>
      </c>
      <c r="BK109" s="5">
        <f t="shared" ref="BK109:BL109" si="127">BK77*0.181/1000</f>
        <v>2.8524150225472766E-7</v>
      </c>
      <c r="BL109" s="5">
        <f t="shared" si="127"/>
        <v>4.2818258659256262E-7</v>
      </c>
      <c r="BN109" s="5">
        <v>2024</v>
      </c>
      <c r="BO109" s="5">
        <f>BO77*0.181/1000</f>
        <v>0</v>
      </c>
      <c r="BP109" s="5">
        <f t="shared" ref="BP109:BQ109" si="128">BP77*0.181/1000</f>
        <v>0</v>
      </c>
      <c r="BQ109" s="5">
        <f t="shared" si="128"/>
        <v>0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2.143925298274425E-7</v>
      </c>
      <c r="CE109" s="5">
        <f t="shared" ref="CE109:CF109" si="131">CE77*0.181/1000</f>
        <v>4.2975029993000646E-7</v>
      </c>
      <c r="CF109" s="5">
        <f t="shared" si="131"/>
        <v>6.4510807003128434E-7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2.214371542622496E-5</v>
      </c>
      <c r="C110" s="5">
        <f t="shared" si="115"/>
        <v>4.6548311354910626E-5</v>
      </c>
      <c r="D110" s="5">
        <f t="shared" si="115"/>
        <v>7.0952907283589221E-5</v>
      </c>
      <c r="F110" s="5">
        <v>2025</v>
      </c>
      <c r="G110" s="5">
        <f t="shared" ref="G110:I125" si="133">G78*0.181/1000</f>
        <v>2.9040074207279427E-7</v>
      </c>
      <c r="H110" s="5">
        <f t="shared" si="133"/>
        <v>6.1045149377704889E-7</v>
      </c>
      <c r="I110" s="5">
        <f t="shared" si="133"/>
        <v>9.3050224548066041E-7</v>
      </c>
      <c r="K110" s="5">
        <v>2025</v>
      </c>
      <c r="L110" s="5">
        <f t="shared" ref="L110:N125" si="134">L78*0.181/1000</f>
        <v>7.9760382332453893E-6</v>
      </c>
      <c r="M110" s="5">
        <f t="shared" si="134"/>
        <v>1.6766432548177023E-5</v>
      </c>
      <c r="N110" s="5">
        <f t="shared" si="134"/>
        <v>2.555682686310865E-5</v>
      </c>
      <c r="P110" s="5">
        <v>2025</v>
      </c>
      <c r="Q110" s="5">
        <f t="shared" ref="Q110:S125" si="135">Q78*0.181/1000</f>
        <v>3.8230899392214041E-6</v>
      </c>
      <c r="R110" s="5">
        <f t="shared" si="135"/>
        <v>8.0365185969784545E-6</v>
      </c>
      <c r="S110" s="5">
        <f t="shared" si="135"/>
        <v>1.2249947254714925E-5</v>
      </c>
      <c r="U110" s="5">
        <v>2025</v>
      </c>
      <c r="V110" s="5">
        <f t="shared" ref="V110:X125" si="136">V78*0.181/1000</f>
        <v>2.7846529423052859E-6</v>
      </c>
      <c r="W110" s="5">
        <f t="shared" si="136"/>
        <v>5.853619850091604E-6</v>
      </c>
      <c r="X110" s="5">
        <f t="shared" si="136"/>
        <v>8.9225867578779234E-6</v>
      </c>
      <c r="Z110" s="5">
        <v>2025</v>
      </c>
      <c r="AA110" s="5">
        <f t="shared" ref="AA110:AC125" si="137">AA78*0.181/1000</f>
        <v>7.7738227972710658E-7</v>
      </c>
      <c r="AB110" s="5">
        <f t="shared" si="137"/>
        <v>1.6341355414827916E-6</v>
      </c>
      <c r="AC110" s="5">
        <f t="shared" si="137"/>
        <v>2.4908888032410489E-6</v>
      </c>
      <c r="AE110" s="5">
        <v>2025</v>
      </c>
      <c r="AF110" s="5">
        <f t="shared" ref="AF110:AH125" si="138">AF78*0.181/1000</f>
        <v>5.253856918482214E-7</v>
      </c>
      <c r="AG110" s="5">
        <f t="shared" si="138"/>
        <v>1.1044134326533025E-6</v>
      </c>
      <c r="AH110" s="5">
        <f t="shared" si="138"/>
        <v>1.683441173458384E-6</v>
      </c>
      <c r="AJ110" s="5">
        <v>2025</v>
      </c>
      <c r="AK110" s="5">
        <f t="shared" ref="AK110:AM125" si="139">AK78*0.181/1000</f>
        <v>7.7764962351980664E-7</v>
      </c>
      <c r="AL110" s="5">
        <f t="shared" si="139"/>
        <v>1.6346975249546177E-6</v>
      </c>
      <c r="AM110" s="5">
        <f t="shared" si="139"/>
        <v>2.491745426392001E-6</v>
      </c>
      <c r="AO110" s="5">
        <v>2025</v>
      </c>
      <c r="AP110" s="5">
        <f t="shared" ref="AP110:AR125" si="140">AP78*0.181/1000</f>
        <v>1.5816845013221154E-6</v>
      </c>
      <c r="AQ110" s="5">
        <f t="shared" si="140"/>
        <v>3.3248595014667614E-6</v>
      </c>
      <c r="AR110" s="5">
        <f t="shared" si="140"/>
        <v>5.068034501611408E-6</v>
      </c>
      <c r="AT110" s="5">
        <v>2025</v>
      </c>
      <c r="AU110" s="5">
        <f t="shared" ref="AU110:AW125" si="141">AU78*0.181/1000</f>
        <v>1.9963008269081113E-6</v>
      </c>
      <c r="AV110" s="5">
        <f t="shared" si="141"/>
        <v>4.1964246134972426E-6</v>
      </c>
      <c r="AW110" s="5">
        <f t="shared" si="141"/>
        <v>6.3965484000966624E-6</v>
      </c>
      <c r="AY110" s="5">
        <v>2025</v>
      </c>
      <c r="AZ110" s="5">
        <f t="shared" ref="AZ110:BB125" si="142">AZ78*0.181/1000</f>
        <v>2.9176704393274373E-7</v>
      </c>
      <c r="BA110" s="5">
        <f t="shared" si="142"/>
        <v>6.1332359735778392E-7</v>
      </c>
      <c r="BB110" s="5">
        <f t="shared" si="142"/>
        <v>9.3488015078282418E-7</v>
      </c>
      <c r="BD110" s="5">
        <v>2025</v>
      </c>
      <c r="BE110" s="5">
        <f t="shared" ref="BE110:BG125" si="143">BE78*0.181/1000</f>
        <v>6.0597770662944577E-7</v>
      </c>
      <c r="BF110" s="5">
        <f t="shared" si="143"/>
        <v>1.2738259329755408E-6</v>
      </c>
      <c r="BG110" s="5">
        <f t="shared" si="143"/>
        <v>1.9416741593190637E-6</v>
      </c>
      <c r="BI110" s="5">
        <v>2025</v>
      </c>
      <c r="BJ110" s="5">
        <f t="shared" ref="BJ110:BL125" si="144">BJ78*0.181/1000</f>
        <v>2.8460083583635764E-7</v>
      </c>
      <c r="BK110" s="5">
        <f t="shared" si="144"/>
        <v>5.9825950900141574E-7</v>
      </c>
      <c r="BL110" s="5">
        <f t="shared" si="144"/>
        <v>9.1191818216775996E-7</v>
      </c>
      <c r="BN110" s="5">
        <v>2025</v>
      </c>
      <c r="BO110" s="5">
        <f t="shared" ref="BO110:BQ125" si="145">BO78*0.181/1000</f>
        <v>0</v>
      </c>
      <c r="BP110" s="5">
        <f t="shared" si="145"/>
        <v>0</v>
      </c>
      <c r="BQ110" s="5">
        <f t="shared" si="145"/>
        <v>0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4.2878505965617105E-7</v>
      </c>
      <c r="CE110" s="5">
        <f t="shared" si="148"/>
        <v>9.0134921249704545E-7</v>
      </c>
      <c r="CF110" s="5">
        <f t="shared" si="148"/>
        <v>1.37391336533792E-6</v>
      </c>
    </row>
    <row r="111" spans="1:84" x14ac:dyDescent="0.25">
      <c r="A111" s="5">
        <v>2026</v>
      </c>
      <c r="B111" s="5">
        <f t="shared" si="132"/>
        <v>3.3215573139342246E-5</v>
      </c>
      <c r="C111" s="5">
        <f t="shared" si="115"/>
        <v>7.3344639437939767E-5</v>
      </c>
      <c r="D111" s="5">
        <f t="shared" si="115"/>
        <v>1.1347370573650964E-4</v>
      </c>
      <c r="F111" s="5">
        <v>2026</v>
      </c>
      <c r="G111" s="5">
        <f t="shared" si="133"/>
        <v>4.3560111310951302E-7</v>
      </c>
      <c r="H111" s="5">
        <f t="shared" si="133"/>
        <v>9.6186829129060675E-7</v>
      </c>
      <c r="I111" s="5">
        <f t="shared" si="133"/>
        <v>1.4881354694710573E-6</v>
      </c>
      <c r="K111" s="5">
        <v>2026</v>
      </c>
      <c r="L111" s="5">
        <f t="shared" si="134"/>
        <v>1.1964057349868084E-5</v>
      </c>
      <c r="M111" s="5">
        <f t="shared" si="134"/>
        <v>2.6418314953044273E-5</v>
      </c>
      <c r="N111" s="5">
        <f t="shared" si="134"/>
        <v>4.0872572556220464E-5</v>
      </c>
      <c r="P111" s="5">
        <v>2026</v>
      </c>
      <c r="Q111" s="5">
        <f t="shared" si="135"/>
        <v>5.7346349088423947E-6</v>
      </c>
      <c r="R111" s="5">
        <f t="shared" si="135"/>
        <v>1.2662877377821019E-5</v>
      </c>
      <c r="S111" s="5">
        <f t="shared" si="135"/>
        <v>1.9591119846779062E-5</v>
      </c>
      <c r="U111" s="5">
        <v>2026</v>
      </c>
      <c r="V111" s="5">
        <f t="shared" si="136"/>
        <v>4.1769794134527837E-6</v>
      </c>
      <c r="W111" s="5">
        <f t="shared" si="136"/>
        <v>9.2233557956195677E-6</v>
      </c>
      <c r="X111" s="5">
        <f t="shared" si="136"/>
        <v>1.4269732177776064E-5</v>
      </c>
      <c r="Z111" s="5">
        <v>2026</v>
      </c>
      <c r="AA111" s="5">
        <f t="shared" si="137"/>
        <v>1.1660734195906598E-6</v>
      </c>
      <c r="AB111" s="5">
        <f t="shared" si="137"/>
        <v>2.5748534929423385E-6</v>
      </c>
      <c r="AC111" s="5">
        <f t="shared" si="137"/>
        <v>3.9836335662965889E-6</v>
      </c>
      <c r="AE111" s="5">
        <v>2026</v>
      </c>
      <c r="AF111" s="5">
        <f t="shared" si="138"/>
        <v>7.8807853777297504E-7</v>
      </c>
      <c r="AG111" s="5">
        <f t="shared" si="138"/>
        <v>1.7401878317507523E-6</v>
      </c>
      <c r="AH111" s="5">
        <f t="shared" si="138"/>
        <v>2.6922971257285297E-6</v>
      </c>
      <c r="AJ111" s="5">
        <v>2026</v>
      </c>
      <c r="AK111" s="5">
        <f t="shared" si="139"/>
        <v>1.1664744352771378E-6</v>
      </c>
      <c r="AL111" s="5">
        <f t="shared" si="139"/>
        <v>2.5757389917698389E-6</v>
      </c>
      <c r="AM111" s="5">
        <f t="shared" si="139"/>
        <v>3.9850035482625401E-6</v>
      </c>
      <c r="AO111" s="5">
        <v>2026</v>
      </c>
      <c r="AP111" s="5">
        <f t="shared" si="140"/>
        <v>2.3725267519780286E-6</v>
      </c>
      <c r="AQ111" s="5">
        <f t="shared" si="140"/>
        <v>5.238871491115105E-6</v>
      </c>
      <c r="AR111" s="5">
        <f t="shared" si="140"/>
        <v>8.1052162302521817E-6</v>
      </c>
      <c r="AT111" s="5">
        <v>2026</v>
      </c>
      <c r="AU111" s="5">
        <f t="shared" si="141"/>
        <v>2.9944512403673116E-6</v>
      </c>
      <c r="AV111" s="5">
        <f t="shared" si="141"/>
        <v>6.6121679014115101E-6</v>
      </c>
      <c r="AW111" s="5">
        <f t="shared" si="141"/>
        <v>1.0229884562455709E-5</v>
      </c>
      <c r="AY111" s="5">
        <v>2026</v>
      </c>
      <c r="AZ111" s="5">
        <f t="shared" si="142"/>
        <v>4.3765056589975867E-7</v>
      </c>
      <c r="BA111" s="5">
        <f t="shared" si="142"/>
        <v>9.6639377020596117E-7</v>
      </c>
      <c r="BB111" s="5">
        <f t="shared" si="142"/>
        <v>1.4951369745121639E-6</v>
      </c>
      <c r="BD111" s="5">
        <v>2026</v>
      </c>
      <c r="BE111" s="5">
        <f t="shared" si="143"/>
        <v>9.0896655994545482E-7</v>
      </c>
      <c r="BF111" s="5">
        <f t="shared" si="143"/>
        <v>2.0071255227343698E-6</v>
      </c>
      <c r="BG111" s="5">
        <f t="shared" si="143"/>
        <v>3.1052844855258568E-6</v>
      </c>
      <c r="BI111" s="5">
        <v>2026</v>
      </c>
      <c r="BJ111" s="5">
        <f t="shared" si="144"/>
        <v>4.2690125375453646E-7</v>
      </c>
      <c r="BK111" s="5">
        <f t="shared" si="144"/>
        <v>9.4265778286764142E-7</v>
      </c>
      <c r="BL111" s="5">
        <f t="shared" si="144"/>
        <v>1.4584143119807464E-6</v>
      </c>
      <c r="BN111" s="5">
        <v>2026</v>
      </c>
      <c r="BO111" s="5">
        <f t="shared" si="145"/>
        <v>0</v>
      </c>
      <c r="BP111" s="5">
        <f t="shared" si="145"/>
        <v>0</v>
      </c>
      <c r="BQ111" s="5">
        <f t="shared" si="145"/>
        <v>0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6.4317758948361363E-7</v>
      </c>
      <c r="CE111" s="5">
        <f t="shared" si="148"/>
        <v>1.4202262353667904E-6</v>
      </c>
      <c r="CF111" s="5">
        <f t="shared" si="148"/>
        <v>2.1972748812486812E-6</v>
      </c>
    </row>
    <row r="112" spans="1:84" x14ac:dyDescent="0.25">
      <c r="A112" s="5">
        <v>2027</v>
      </c>
      <c r="B112" s="5">
        <f t="shared" si="132"/>
        <v>4.4287430852481416E-5</v>
      </c>
      <c r="C112" s="5">
        <f t="shared" si="115"/>
        <v>1.0289932151799313E-4</v>
      </c>
      <c r="D112" s="5">
        <f t="shared" si="115"/>
        <v>1.6151121218351379E-4</v>
      </c>
      <c r="F112" s="5">
        <v>2027</v>
      </c>
      <c r="G112" s="5">
        <f t="shared" si="133"/>
        <v>5.8080148414623166E-7</v>
      </c>
      <c r="H112" s="5">
        <f t="shared" si="133"/>
        <v>1.349459146871073E-6</v>
      </c>
      <c r="I112" s="5">
        <f t="shared" si="133"/>
        <v>2.1181168095959143E-6</v>
      </c>
      <c r="K112" s="5">
        <v>2027</v>
      </c>
      <c r="L112" s="5">
        <f t="shared" si="134"/>
        <v>1.5952076466511355E-5</v>
      </c>
      <c r="M112" s="5">
        <f t="shared" si="134"/>
        <v>3.7063740515314291E-5</v>
      </c>
      <c r="N112" s="5">
        <f t="shared" si="134"/>
        <v>5.8175404564137803E-5</v>
      </c>
      <c r="P112" s="5">
        <v>2027</v>
      </c>
      <c r="Q112" s="5">
        <f t="shared" si="135"/>
        <v>7.6461798784633861E-6</v>
      </c>
      <c r="R112" s="5">
        <f t="shared" si="135"/>
        <v>1.7765463169886173E-5</v>
      </c>
      <c r="S112" s="5">
        <f t="shared" si="135"/>
        <v>2.7884746461288383E-5</v>
      </c>
      <c r="U112" s="5">
        <v>2027</v>
      </c>
      <c r="V112" s="5">
        <f t="shared" si="136"/>
        <v>5.5693058846105718E-6</v>
      </c>
      <c r="W112" s="5">
        <f t="shared" si="136"/>
        <v>1.293996481216243E-5</v>
      </c>
      <c r="X112" s="5">
        <f t="shared" si="136"/>
        <v>2.0310623739724577E-5</v>
      </c>
      <c r="Z112" s="5">
        <v>2027</v>
      </c>
      <c r="AA112" s="5">
        <f t="shared" si="137"/>
        <v>1.5547645594516409E-6</v>
      </c>
      <c r="AB112" s="5">
        <f t="shared" si="137"/>
        <v>3.612406843395945E-6</v>
      </c>
      <c r="AC112" s="5">
        <f t="shared" si="137"/>
        <v>5.6700491273402497E-6</v>
      </c>
      <c r="AE112" s="5">
        <v>2027</v>
      </c>
      <c r="AF112" s="5">
        <f t="shared" si="138"/>
        <v>1.0507713836977288E-6</v>
      </c>
      <c r="AG112" s="5">
        <f t="shared" si="138"/>
        <v>2.4414074235452147E-6</v>
      </c>
      <c r="AH112" s="5">
        <f t="shared" si="138"/>
        <v>3.8320434633939869E-6</v>
      </c>
      <c r="AJ112" s="5">
        <v>2027</v>
      </c>
      <c r="AK112" s="5">
        <f t="shared" si="139"/>
        <v>1.5552992470370413E-6</v>
      </c>
      <c r="AL112" s="5">
        <f t="shared" si="139"/>
        <v>3.6136491595267157E-6</v>
      </c>
      <c r="AM112" s="5">
        <f t="shared" si="139"/>
        <v>5.671999072016391E-6</v>
      </c>
      <c r="AO112" s="5">
        <v>2027</v>
      </c>
      <c r="AP112" s="5">
        <f t="shared" si="140"/>
        <v>3.1633690026390864E-6</v>
      </c>
      <c r="AQ112" s="5">
        <f t="shared" si="140"/>
        <v>7.3499075881612434E-6</v>
      </c>
      <c r="AR112" s="5">
        <f t="shared" si="140"/>
        <v>1.1536446173683402E-5</v>
      </c>
      <c r="AT112" s="5">
        <v>2027</v>
      </c>
      <c r="AU112" s="5">
        <f t="shared" si="141"/>
        <v>3.9926016538162226E-6</v>
      </c>
      <c r="AV112" s="5">
        <f t="shared" si="141"/>
        <v>9.2765823928264703E-6</v>
      </c>
      <c r="AW112" s="5">
        <f t="shared" si="141"/>
        <v>1.4560563131836715E-5</v>
      </c>
      <c r="AY112" s="5">
        <v>2027</v>
      </c>
      <c r="AZ112" s="5">
        <f t="shared" si="142"/>
        <v>5.8353408786548745E-7</v>
      </c>
      <c r="BA112" s="5">
        <f t="shared" si="142"/>
        <v>1.3558081958740048E-6</v>
      </c>
      <c r="BB112" s="5">
        <f t="shared" si="142"/>
        <v>2.1280823038838076E-6</v>
      </c>
      <c r="BD112" s="5">
        <v>2027</v>
      </c>
      <c r="BE112" s="5">
        <f t="shared" si="143"/>
        <v>1.2119554132588915E-6</v>
      </c>
      <c r="BF112" s="5">
        <f t="shared" si="143"/>
        <v>2.8159093298945382E-6</v>
      </c>
      <c r="BG112" s="5">
        <f t="shared" si="143"/>
        <v>4.4198632465276123E-6</v>
      </c>
      <c r="BI112" s="5">
        <v>2027</v>
      </c>
      <c r="BJ112" s="5">
        <f t="shared" si="144"/>
        <v>5.6920167167271528E-7</v>
      </c>
      <c r="BK112" s="5">
        <f t="shared" si="144"/>
        <v>1.3225076436953742E-6</v>
      </c>
      <c r="BL112" s="5">
        <f t="shared" si="144"/>
        <v>2.0758136157180333E-6</v>
      </c>
      <c r="BN112" s="5">
        <v>2027</v>
      </c>
      <c r="BO112" s="5">
        <f t="shared" si="145"/>
        <v>0</v>
      </c>
      <c r="BP112" s="5">
        <f t="shared" si="145"/>
        <v>0</v>
      </c>
      <c r="BQ112" s="5">
        <f t="shared" si="145"/>
        <v>0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8.5757011931105599E-7</v>
      </c>
      <c r="CE112" s="5">
        <f t="shared" si="148"/>
        <v>1.9925152968396417E-6</v>
      </c>
      <c r="CF112" s="5">
        <f t="shared" si="148"/>
        <v>3.1274604743669416E-6</v>
      </c>
    </row>
    <row r="113" spans="1:84" x14ac:dyDescent="0.25">
      <c r="A113" s="5">
        <v>2028</v>
      </c>
      <c r="B113" s="5">
        <f t="shared" si="132"/>
        <v>5.5359288565606438E-5</v>
      </c>
      <c r="C113" s="5">
        <f t="shared" si="115"/>
        <v>1.3557023030919305E-4</v>
      </c>
      <c r="D113" s="5">
        <f t="shared" si="115"/>
        <v>2.1578117205279507E-4</v>
      </c>
      <c r="F113" s="5">
        <v>2028</v>
      </c>
      <c r="G113" s="5">
        <f t="shared" si="133"/>
        <v>7.260018551829504E-7</v>
      </c>
      <c r="H113" s="5">
        <f t="shared" si="133"/>
        <v>1.7779173335185661E-6</v>
      </c>
      <c r="I113" s="5">
        <f t="shared" si="133"/>
        <v>2.8298328118541816E-6</v>
      </c>
      <c r="K113" s="5">
        <v>2028</v>
      </c>
      <c r="L113" s="5">
        <f t="shared" si="134"/>
        <v>1.9940095583134054E-5</v>
      </c>
      <c r="M113" s="5">
        <f t="shared" si="134"/>
        <v>4.883161291694034E-5</v>
      </c>
      <c r="N113" s="5">
        <f t="shared" si="134"/>
        <v>7.7723130250746631E-5</v>
      </c>
      <c r="P113" s="5">
        <v>2028</v>
      </c>
      <c r="Q113" s="5">
        <f t="shared" si="135"/>
        <v>9.557724848084375E-6</v>
      </c>
      <c r="R113" s="5">
        <f t="shared" si="135"/>
        <v>2.3406062333163617E-5</v>
      </c>
      <c r="S113" s="5">
        <f t="shared" si="135"/>
        <v>3.7254399818242857E-5</v>
      </c>
      <c r="U113" s="5">
        <v>2028</v>
      </c>
      <c r="V113" s="5">
        <f t="shared" si="136"/>
        <v>6.9616323557580692E-6</v>
      </c>
      <c r="W113" s="5">
        <f t="shared" si="136"/>
        <v>1.7048450698204591E-5</v>
      </c>
      <c r="X113" s="5">
        <f t="shared" si="136"/>
        <v>2.7135269040651106E-5</v>
      </c>
      <c r="Z113" s="5">
        <v>2028</v>
      </c>
      <c r="AA113" s="5">
        <f t="shared" si="137"/>
        <v>1.9434556993151941E-6</v>
      </c>
      <c r="AB113" s="5">
        <f t="shared" si="137"/>
        <v>4.7593591532486525E-6</v>
      </c>
      <c r="AC113" s="5">
        <f t="shared" si="137"/>
        <v>7.5752626071821109E-6</v>
      </c>
      <c r="AE113" s="5">
        <v>2028</v>
      </c>
      <c r="AF113" s="5">
        <f t="shared" si="138"/>
        <v>1.3134642296211965E-6</v>
      </c>
      <c r="AG113" s="5">
        <f t="shared" si="138"/>
        <v>3.2165631590745674E-6</v>
      </c>
      <c r="AH113" s="5">
        <f t="shared" si="138"/>
        <v>5.1196620885292245E-6</v>
      </c>
      <c r="AJ113" s="5">
        <v>2028</v>
      </c>
      <c r="AK113" s="5">
        <f t="shared" si="139"/>
        <v>1.9441240587969445E-6</v>
      </c>
      <c r="AL113" s="5">
        <f t="shared" si="139"/>
        <v>4.7609959092676769E-6</v>
      </c>
      <c r="AM113" s="5">
        <f t="shared" si="139"/>
        <v>7.5778677597384107E-6</v>
      </c>
      <c r="AO113" s="5">
        <v>2028</v>
      </c>
      <c r="AP113" s="5">
        <f t="shared" si="140"/>
        <v>3.9542112533001438E-6</v>
      </c>
      <c r="AQ113" s="5">
        <f t="shared" si="140"/>
        <v>9.6835299764729536E-6</v>
      </c>
      <c r="AR113" s="5">
        <f t="shared" si="140"/>
        <v>1.5412848699645762E-5</v>
      </c>
      <c r="AT113" s="5">
        <v>2028</v>
      </c>
      <c r="AU113" s="5">
        <f t="shared" si="141"/>
        <v>4.9907520672754234E-6</v>
      </c>
      <c r="AV113" s="5">
        <f t="shared" si="141"/>
        <v>1.2221931038265837E-5</v>
      </c>
      <c r="AW113" s="5">
        <f t="shared" si="141"/>
        <v>1.945311000926654E-5</v>
      </c>
      <c r="AY113" s="5">
        <v>2028</v>
      </c>
      <c r="AZ113" s="5">
        <f t="shared" si="142"/>
        <v>7.294176098325024E-7</v>
      </c>
      <c r="BA113" s="5">
        <f t="shared" si="142"/>
        <v>1.786282228670018E-6</v>
      </c>
      <c r="BB113" s="5">
        <f t="shared" si="142"/>
        <v>2.8431468475075334E-6</v>
      </c>
      <c r="BD113" s="5">
        <v>2028</v>
      </c>
      <c r="BE113" s="5">
        <f t="shared" si="143"/>
        <v>1.5149442665749007E-6</v>
      </c>
      <c r="BF113" s="5">
        <f t="shared" si="143"/>
        <v>3.7099707826215534E-6</v>
      </c>
      <c r="BG113" s="5">
        <f t="shared" si="143"/>
        <v>5.9049972986707785E-6</v>
      </c>
      <c r="BI113" s="5">
        <v>2028</v>
      </c>
      <c r="BJ113" s="5">
        <f t="shared" si="144"/>
        <v>7.1150208959089404E-7</v>
      </c>
      <c r="BK113" s="5">
        <f t="shared" si="144"/>
        <v>1.7424086300707982E-6</v>
      </c>
      <c r="BL113" s="5">
        <f t="shared" si="144"/>
        <v>2.7733151705507027E-6</v>
      </c>
      <c r="BN113" s="5">
        <v>2028</v>
      </c>
      <c r="BO113" s="5">
        <f t="shared" si="145"/>
        <v>0</v>
      </c>
      <c r="BP113" s="5">
        <f t="shared" si="145"/>
        <v>0</v>
      </c>
      <c r="BQ113" s="5">
        <f t="shared" si="145"/>
        <v>0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1.0719626491397846E-6</v>
      </c>
      <c r="CE113" s="5">
        <f t="shared" si="148"/>
        <v>2.6251461496738741E-6</v>
      </c>
      <c r="CF113" s="5">
        <f t="shared" si="148"/>
        <v>4.1783296502092502E-6</v>
      </c>
    </row>
    <row r="114" spans="1:84" x14ac:dyDescent="0.25">
      <c r="A114" s="5">
        <v>2029</v>
      </c>
      <c r="B114" s="5">
        <f t="shared" si="132"/>
        <v>6.6431146278696067E-5</v>
      </c>
      <c r="C114" s="5">
        <f t="shared" si="115"/>
        <v>1.7176166943308916E-4</v>
      </c>
      <c r="D114" s="5">
        <f t="shared" si="115"/>
        <v>2.7709219258746675E-4</v>
      </c>
      <c r="F114" s="5">
        <v>2029</v>
      </c>
      <c r="G114" s="5">
        <f t="shared" si="133"/>
        <v>8.7120222621902604E-7</v>
      </c>
      <c r="H114" s="5">
        <f t="shared" si="133"/>
        <v>2.2525450360501011E-6</v>
      </c>
      <c r="I114" s="5">
        <f t="shared" si="133"/>
        <v>3.6338878458811759E-6</v>
      </c>
      <c r="K114" s="5">
        <v>2029</v>
      </c>
      <c r="L114" s="5">
        <f t="shared" si="134"/>
        <v>2.3928114699756747E-5</v>
      </c>
      <c r="M114" s="5">
        <f t="shared" si="134"/>
        <v>6.1867559984176755E-5</v>
      </c>
      <c r="N114" s="5">
        <f t="shared" si="134"/>
        <v>9.9807005268617331E-5</v>
      </c>
      <c r="P114" s="5">
        <v>2029</v>
      </c>
      <c r="Q114" s="5">
        <f t="shared" si="135"/>
        <v>1.1469269817684789E-5</v>
      </c>
      <c r="R114" s="5">
        <f t="shared" si="135"/>
        <v>2.9654477476580722E-5</v>
      </c>
      <c r="S114" s="5">
        <f t="shared" si="135"/>
        <v>4.7839685135456073E-5</v>
      </c>
      <c r="U114" s="5">
        <v>2029</v>
      </c>
      <c r="V114" s="5">
        <f t="shared" si="136"/>
        <v>8.3539588269055675E-6</v>
      </c>
      <c r="W114" s="5">
        <f t="shared" si="136"/>
        <v>2.1599656108074725E-5</v>
      </c>
      <c r="X114" s="5">
        <f t="shared" si="136"/>
        <v>3.4845353389243882E-5</v>
      </c>
      <c r="Z114" s="5">
        <v>2029</v>
      </c>
      <c r="AA114" s="5">
        <f t="shared" si="137"/>
        <v>2.3321468391787475E-6</v>
      </c>
      <c r="AB114" s="5">
        <f t="shared" si="137"/>
        <v>6.0299039968384273E-6</v>
      </c>
      <c r="AC114" s="5">
        <f t="shared" si="137"/>
        <v>9.7276611544981066E-6</v>
      </c>
      <c r="AE114" s="5">
        <v>2029</v>
      </c>
      <c r="AF114" s="5">
        <f t="shared" si="138"/>
        <v>1.5761570755459501E-6</v>
      </c>
      <c r="AG114" s="5">
        <f t="shared" si="138"/>
        <v>4.0752476172666619E-6</v>
      </c>
      <c r="AH114" s="5">
        <f t="shared" si="138"/>
        <v>6.5743381589860874E-6</v>
      </c>
      <c r="AJ114" s="5">
        <v>2029</v>
      </c>
      <c r="AK114" s="5">
        <f t="shared" si="139"/>
        <v>2.3329488705568481E-6</v>
      </c>
      <c r="AL114" s="5">
        <f t="shared" si="139"/>
        <v>6.0319776965405082E-6</v>
      </c>
      <c r="AM114" s="5">
        <f t="shared" si="139"/>
        <v>9.7310065225267412E-6</v>
      </c>
      <c r="AO114" s="5">
        <v>2029</v>
      </c>
      <c r="AP114" s="5">
        <f t="shared" si="140"/>
        <v>4.7450535039612021E-6</v>
      </c>
      <c r="AQ114" s="5">
        <f t="shared" si="140"/>
        <v>1.2268617313485577E-5</v>
      </c>
      <c r="AR114" s="5">
        <f t="shared" si="140"/>
        <v>1.9792181123009951E-5</v>
      </c>
      <c r="AT114" s="5">
        <v>2029</v>
      </c>
      <c r="AU114" s="5">
        <f t="shared" si="141"/>
        <v>5.9889024807243344E-6</v>
      </c>
      <c r="AV114" s="5">
        <f t="shared" si="141"/>
        <v>1.5484662628674413E-5</v>
      </c>
      <c r="AW114" s="5">
        <f t="shared" si="141"/>
        <v>2.4980422776614205E-5</v>
      </c>
      <c r="AY114" s="5">
        <v>2029</v>
      </c>
      <c r="AZ114" s="5">
        <f t="shared" si="142"/>
        <v>8.7530113179823123E-7</v>
      </c>
      <c r="BA114" s="5">
        <f t="shared" si="142"/>
        <v>2.2631429995754714E-6</v>
      </c>
      <c r="BB114" s="5">
        <f t="shared" si="142"/>
        <v>3.6509848673514252E-6</v>
      </c>
      <c r="BD114" s="5">
        <v>2029</v>
      </c>
      <c r="BE114" s="5">
        <f t="shared" si="143"/>
        <v>1.8179331198883374E-6</v>
      </c>
      <c r="BF114" s="5">
        <f t="shared" si="143"/>
        <v>4.7003739221949133E-6</v>
      </c>
      <c r="BG114" s="5">
        <f t="shared" si="143"/>
        <v>7.5828147244989169E-6</v>
      </c>
      <c r="BI114" s="5">
        <v>2029</v>
      </c>
      <c r="BJ114" s="5">
        <f t="shared" si="144"/>
        <v>8.5380250750907291E-7</v>
      </c>
      <c r="BK114" s="5">
        <f t="shared" si="144"/>
        <v>2.2075570311649812E-6</v>
      </c>
      <c r="BL114" s="5">
        <f t="shared" si="144"/>
        <v>3.5613115548196034E-6</v>
      </c>
      <c r="BN114" s="5">
        <v>2029</v>
      </c>
      <c r="BO114" s="5">
        <f t="shared" si="145"/>
        <v>0</v>
      </c>
      <c r="BP114" s="5">
        <f t="shared" si="145"/>
        <v>0</v>
      </c>
      <c r="BQ114" s="5">
        <f t="shared" si="145"/>
        <v>0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1.2863551789672273E-6</v>
      </c>
      <c r="CE114" s="5">
        <f t="shared" si="148"/>
        <v>3.3259476224658897E-6</v>
      </c>
      <c r="CF114" s="5">
        <f t="shared" si="148"/>
        <v>5.3655400659632667E-6</v>
      </c>
    </row>
    <row r="115" spans="1:84" x14ac:dyDescent="0.25">
      <c r="A115" s="5">
        <v>2030</v>
      </c>
      <c r="B115" s="5">
        <f t="shared" si="132"/>
        <v>7.7503003991831408E-5</v>
      </c>
      <c r="C115" s="5">
        <f t="shared" si="115"/>
        <v>2.1193039742996653E-4</v>
      </c>
      <c r="D115" s="5">
        <f t="shared" si="115"/>
        <v>3.4635779086808688E-4</v>
      </c>
      <c r="F115" s="5">
        <v>2030</v>
      </c>
      <c r="G115" s="5">
        <f t="shared" si="133"/>
        <v>1.0164025972557446E-6</v>
      </c>
      <c r="H115" s="5">
        <f t="shared" si="133"/>
        <v>2.7793323521753234E-6</v>
      </c>
      <c r="I115" s="5">
        <f t="shared" si="133"/>
        <v>4.5422621070942599E-6</v>
      </c>
      <c r="K115" s="5">
        <v>2030</v>
      </c>
      <c r="L115" s="5">
        <f t="shared" si="134"/>
        <v>2.7916133816379444E-5</v>
      </c>
      <c r="M115" s="5">
        <f t="shared" si="134"/>
        <v>7.6336103501706713E-5</v>
      </c>
      <c r="N115" s="5">
        <f t="shared" si="134"/>
        <v>1.2475607318703394E-4</v>
      </c>
      <c r="P115" s="5">
        <v>2030</v>
      </c>
      <c r="Q115" s="5">
        <f t="shared" si="135"/>
        <v>1.3380814787305782E-5</v>
      </c>
      <c r="R115" s="5">
        <f t="shared" si="135"/>
        <v>3.6589567497408547E-5</v>
      </c>
      <c r="S115" s="5">
        <f t="shared" si="135"/>
        <v>5.9798320207490744E-5</v>
      </c>
      <c r="U115" s="5">
        <v>2030</v>
      </c>
      <c r="V115" s="5">
        <f t="shared" si="136"/>
        <v>9.7462852980633564E-6</v>
      </c>
      <c r="W115" s="5">
        <f t="shared" si="136"/>
        <v>2.6651020093393525E-5</v>
      </c>
      <c r="X115" s="5">
        <f t="shared" si="136"/>
        <v>4.3555754888713407E-5</v>
      </c>
      <c r="Z115" s="5">
        <v>2030</v>
      </c>
      <c r="AA115" s="5">
        <f t="shared" si="137"/>
        <v>2.7208379790423009E-6</v>
      </c>
      <c r="AB115" s="5">
        <f t="shared" si="137"/>
        <v>7.4400764427366256E-6</v>
      </c>
      <c r="AC115" s="5">
        <f t="shared" si="137"/>
        <v>1.2159314906433522E-5</v>
      </c>
      <c r="AE115" s="5">
        <v>2030</v>
      </c>
      <c r="AF115" s="5">
        <f t="shared" si="138"/>
        <v>1.8388499214707038E-6</v>
      </c>
      <c r="AG115" s="5">
        <f t="shared" si="138"/>
        <v>5.0282979316823316E-6</v>
      </c>
      <c r="AH115" s="5">
        <f t="shared" si="138"/>
        <v>8.2177459418939584E-6</v>
      </c>
      <c r="AJ115" s="5">
        <v>2030</v>
      </c>
      <c r="AK115" s="5">
        <f t="shared" si="139"/>
        <v>2.7217736823167509E-6</v>
      </c>
      <c r="AL115" s="5">
        <f t="shared" si="139"/>
        <v>7.4426351044216259E-6</v>
      </c>
      <c r="AM115" s="5">
        <f t="shared" si="139"/>
        <v>1.21634965265265E-5</v>
      </c>
      <c r="AO115" s="5">
        <v>2030</v>
      </c>
      <c r="AP115" s="5">
        <f t="shared" si="140"/>
        <v>5.5358957546222595E-6</v>
      </c>
      <c r="AQ115" s="5">
        <f t="shared" si="140"/>
        <v>1.5137795014131399E-5</v>
      </c>
      <c r="AR115" s="5">
        <f t="shared" si="140"/>
        <v>2.4739694273640536E-5</v>
      </c>
      <c r="AT115" s="5">
        <v>2030</v>
      </c>
      <c r="AU115" s="5">
        <f t="shared" si="141"/>
        <v>6.9870528941835342E-6</v>
      </c>
      <c r="AV115" s="5">
        <f t="shared" si="141"/>
        <v>1.9105954872200983E-5</v>
      </c>
      <c r="AW115" s="5">
        <f t="shared" si="141"/>
        <v>3.1224856850228714E-5</v>
      </c>
      <c r="AY115" s="5">
        <v>2030</v>
      </c>
      <c r="AZ115" s="5">
        <f t="shared" si="142"/>
        <v>1.0211846537652462E-6</v>
      </c>
      <c r="BA115" s="5">
        <f t="shared" si="142"/>
        <v>2.7924087890141676E-6</v>
      </c>
      <c r="BB115" s="5">
        <f t="shared" si="142"/>
        <v>4.5636329242643745E-6</v>
      </c>
      <c r="BD115" s="5">
        <v>2030</v>
      </c>
      <c r="BE115" s="5">
        <f t="shared" si="143"/>
        <v>2.1209219732043466E-6</v>
      </c>
      <c r="BF115" s="5">
        <f t="shared" si="143"/>
        <v>5.7996182541062491E-6</v>
      </c>
      <c r="BG115" s="5">
        <f t="shared" si="143"/>
        <v>9.4783145350107246E-6</v>
      </c>
      <c r="BI115" s="5">
        <v>2030</v>
      </c>
      <c r="BJ115" s="5">
        <f t="shared" si="144"/>
        <v>9.9610292542725168E-7</v>
      </c>
      <c r="BK115" s="5">
        <f t="shared" si="144"/>
        <v>2.723823309985903E-6</v>
      </c>
      <c r="BL115" s="5">
        <f t="shared" si="144"/>
        <v>4.4515436945445541E-6</v>
      </c>
      <c r="BN115" s="5">
        <v>2030</v>
      </c>
      <c r="BO115" s="5">
        <f t="shared" si="145"/>
        <v>0</v>
      </c>
      <c r="BP115" s="5">
        <f t="shared" si="145"/>
        <v>0</v>
      </c>
      <c r="BQ115" s="5">
        <f t="shared" si="145"/>
        <v>0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1.5007477087946697E-6</v>
      </c>
      <c r="CE115" s="5">
        <f t="shared" si="148"/>
        <v>4.103764267003143E-6</v>
      </c>
      <c r="CF115" s="5">
        <f t="shared" si="148"/>
        <v>6.706780825211616E-6</v>
      </c>
    </row>
    <row r="116" spans="1:84" x14ac:dyDescent="0.25">
      <c r="A116" s="5">
        <v>2031</v>
      </c>
      <c r="B116" s="5">
        <f t="shared" si="132"/>
        <v>8.8574861704944835E-5</v>
      </c>
      <c r="C116" s="5">
        <f t="shared" si="115"/>
        <v>2.3225112403483657E-4</v>
      </c>
      <c r="D116" s="5">
        <f t="shared" si="115"/>
        <v>3.7592738636473873E-4</v>
      </c>
      <c r="F116" s="5">
        <v>2031</v>
      </c>
      <c r="G116" s="5">
        <f t="shared" si="133"/>
        <v>1.1616029682924633E-6</v>
      </c>
      <c r="H116" s="5">
        <f t="shared" si="133"/>
        <v>3.0458257554698065E-6</v>
      </c>
      <c r="I116" s="5">
        <f t="shared" si="133"/>
        <v>4.9300485426471496E-6</v>
      </c>
      <c r="K116" s="5">
        <v>2031</v>
      </c>
      <c r="L116" s="5">
        <f t="shared" si="134"/>
        <v>3.1904152933002137E-5</v>
      </c>
      <c r="M116" s="5">
        <f t="shared" si="134"/>
        <v>8.3655511704353787E-5</v>
      </c>
      <c r="N116" s="5">
        <f t="shared" si="134"/>
        <v>1.3540687047570543E-4</v>
      </c>
      <c r="P116" s="5">
        <v>2031</v>
      </c>
      <c r="Q116" s="5">
        <f t="shared" si="135"/>
        <v>1.5292359756926772E-5</v>
      </c>
      <c r="R116" s="5">
        <f t="shared" si="135"/>
        <v>4.0097920271337331E-5</v>
      </c>
      <c r="S116" s="5">
        <f t="shared" si="135"/>
        <v>6.4903480785768469E-5</v>
      </c>
      <c r="U116" s="5">
        <v>2031</v>
      </c>
      <c r="V116" s="5">
        <f t="shared" si="136"/>
        <v>1.1138611769210854E-5</v>
      </c>
      <c r="W116" s="5">
        <f t="shared" si="136"/>
        <v>2.9206425545489822E-5</v>
      </c>
      <c r="X116" s="5">
        <f t="shared" si="136"/>
        <v>4.7274239321768791E-5</v>
      </c>
      <c r="Z116" s="5">
        <v>2031</v>
      </c>
      <c r="AA116" s="5">
        <f t="shared" si="137"/>
        <v>3.1095291189058543E-6</v>
      </c>
      <c r="AB116" s="5">
        <f t="shared" si="137"/>
        <v>8.1534604647839897E-6</v>
      </c>
      <c r="AC116" s="5">
        <f t="shared" si="137"/>
        <v>1.3197391810662125E-5</v>
      </c>
      <c r="AE116" s="5">
        <v>2031</v>
      </c>
      <c r="AF116" s="5">
        <f t="shared" si="138"/>
        <v>2.1015427673941714E-6</v>
      </c>
      <c r="AG116" s="5">
        <f t="shared" si="138"/>
        <v>5.5104310697160128E-6</v>
      </c>
      <c r="AH116" s="5">
        <f t="shared" si="138"/>
        <v>8.9193193720378546E-6</v>
      </c>
      <c r="AJ116" s="5">
        <v>2031</v>
      </c>
      <c r="AK116" s="5">
        <f t="shared" si="139"/>
        <v>3.1105984940766545E-6</v>
      </c>
      <c r="AL116" s="5">
        <f t="shared" si="139"/>
        <v>8.1562644610919919E-6</v>
      </c>
      <c r="AM116" s="5">
        <f t="shared" si="139"/>
        <v>1.3201930428107331E-5</v>
      </c>
      <c r="AO116" s="5">
        <v>2031</v>
      </c>
      <c r="AP116" s="5">
        <f t="shared" si="140"/>
        <v>6.3267380052833177E-6</v>
      </c>
      <c r="AQ116" s="5">
        <f t="shared" si="140"/>
        <v>1.6589266806822051E-5</v>
      </c>
      <c r="AR116" s="5">
        <f t="shared" si="140"/>
        <v>2.6851795608360786E-5</v>
      </c>
      <c r="AT116" s="5">
        <v>2031</v>
      </c>
      <c r="AU116" s="5">
        <f t="shared" si="141"/>
        <v>7.9852033076324452E-6</v>
      </c>
      <c r="AV116" s="5">
        <f t="shared" si="141"/>
        <v>2.0937909562007919E-5</v>
      </c>
      <c r="AW116" s="5">
        <f t="shared" si="141"/>
        <v>3.3890615816373097E-5</v>
      </c>
      <c r="AY116" s="5">
        <v>2031</v>
      </c>
      <c r="AZ116" s="5">
        <f t="shared" si="142"/>
        <v>1.1670681757309749E-6</v>
      </c>
      <c r="BA116" s="5">
        <f t="shared" si="142"/>
        <v>3.0601560129090472E-6</v>
      </c>
      <c r="BB116" s="5">
        <f t="shared" si="142"/>
        <v>4.9532438500858331E-6</v>
      </c>
      <c r="BD116" s="5">
        <v>2031</v>
      </c>
      <c r="BE116" s="5">
        <f t="shared" si="143"/>
        <v>2.4239108265203551E-6</v>
      </c>
      <c r="BF116" s="5">
        <f t="shared" si="143"/>
        <v>6.3557086421941304E-6</v>
      </c>
      <c r="BG116" s="5">
        <f t="shared" si="143"/>
        <v>1.0287506457870477E-5</v>
      </c>
      <c r="BI116" s="5">
        <v>2031</v>
      </c>
      <c r="BJ116" s="5">
        <f t="shared" si="144"/>
        <v>1.1384033433454306E-6</v>
      </c>
      <c r="BK116" s="5">
        <f t="shared" si="144"/>
        <v>2.9849942862762971E-6</v>
      </c>
      <c r="BL116" s="5">
        <f t="shared" si="144"/>
        <v>4.8315852292058774E-6</v>
      </c>
      <c r="BN116" s="5">
        <v>2031</v>
      </c>
      <c r="BO116" s="5">
        <f t="shared" si="145"/>
        <v>0</v>
      </c>
      <c r="BP116" s="5">
        <f t="shared" si="145"/>
        <v>0</v>
      </c>
      <c r="BQ116" s="5">
        <f t="shared" si="145"/>
        <v>0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1.7151402386233982E-6</v>
      </c>
      <c r="CE116" s="5">
        <f t="shared" si="148"/>
        <v>4.4972494523844235E-6</v>
      </c>
      <c r="CF116" s="5">
        <f t="shared" si="148"/>
        <v>7.2793586661454482E-6</v>
      </c>
    </row>
    <row r="117" spans="1:84" x14ac:dyDescent="0.25">
      <c r="A117" s="5">
        <v>2032</v>
      </c>
      <c r="B117" s="5">
        <f t="shared" si="132"/>
        <v>9.964671941804864E-5</v>
      </c>
      <c r="C117" s="5">
        <f t="shared" si="115"/>
        <v>2.5329669159277846E-4</v>
      </c>
      <c r="D117" s="5">
        <f t="shared" si="115"/>
        <v>4.0694666376749609E-4</v>
      </c>
      <c r="F117" s="5">
        <v>2032</v>
      </c>
      <c r="G117" s="5">
        <f t="shared" si="133"/>
        <v>1.3068033393285387E-6</v>
      </c>
      <c r="H117" s="5">
        <f t="shared" si="133"/>
        <v>3.3218249867883288E-6</v>
      </c>
      <c r="I117" s="5">
        <f t="shared" si="133"/>
        <v>5.3368466342474749E-6</v>
      </c>
      <c r="K117" s="5">
        <v>2032</v>
      </c>
      <c r="L117" s="5">
        <f t="shared" si="134"/>
        <v>3.5892172049624833E-5</v>
      </c>
      <c r="M117" s="5">
        <f t="shared" si="134"/>
        <v>9.123600342634881E-5</v>
      </c>
      <c r="N117" s="5">
        <f t="shared" si="134"/>
        <v>1.4657983480305224E-4</v>
      </c>
      <c r="P117" s="5">
        <v>2032</v>
      </c>
      <c r="Q117" s="5">
        <f t="shared" si="135"/>
        <v>1.7203904726527183E-5</v>
      </c>
      <c r="R117" s="5">
        <f t="shared" si="135"/>
        <v>4.3731416098362273E-5</v>
      </c>
      <c r="S117" s="5">
        <f t="shared" si="135"/>
        <v>7.0258927470197367E-5</v>
      </c>
      <c r="U117" s="5">
        <v>2032</v>
      </c>
      <c r="V117" s="5">
        <f t="shared" si="136"/>
        <v>1.2530938240368641E-5</v>
      </c>
      <c r="W117" s="5">
        <f t="shared" si="136"/>
        <v>3.1852982389930444E-5</v>
      </c>
      <c r="X117" s="5">
        <f t="shared" si="136"/>
        <v>5.117502653950254E-5</v>
      </c>
      <c r="Z117" s="5">
        <v>2032</v>
      </c>
      <c r="AA117" s="5">
        <f t="shared" si="137"/>
        <v>3.4982202587694077E-6</v>
      </c>
      <c r="AB117" s="5">
        <f t="shared" si="137"/>
        <v>8.8922909171914451E-6</v>
      </c>
      <c r="AC117" s="5">
        <f t="shared" si="137"/>
        <v>1.428636157561091E-5</v>
      </c>
      <c r="AE117" s="5">
        <v>2032</v>
      </c>
      <c r="AF117" s="5">
        <f t="shared" si="138"/>
        <v>2.3642356133189253E-6</v>
      </c>
      <c r="AG117" s="5">
        <f t="shared" si="138"/>
        <v>6.0097619118513275E-6</v>
      </c>
      <c r="AH117" s="5">
        <f t="shared" si="138"/>
        <v>9.6552882103824446E-6</v>
      </c>
      <c r="AJ117" s="5">
        <v>2032</v>
      </c>
      <c r="AK117" s="5">
        <f t="shared" si="139"/>
        <v>3.4994233058339862E-6</v>
      </c>
      <c r="AL117" s="5">
        <f t="shared" si="139"/>
        <v>8.8953489992157983E-6</v>
      </c>
      <c r="AM117" s="5">
        <f t="shared" si="139"/>
        <v>1.4291274692600181E-5</v>
      </c>
      <c r="AO117" s="5">
        <v>2032</v>
      </c>
      <c r="AP117" s="5">
        <f t="shared" si="140"/>
        <v>7.1175802559392311E-6</v>
      </c>
      <c r="AQ117" s="5">
        <f t="shared" si="140"/>
        <v>1.8092512643713947E-5</v>
      </c>
      <c r="AR117" s="5">
        <f t="shared" si="140"/>
        <v>2.9067445031488659E-5</v>
      </c>
      <c r="AT117" s="5">
        <v>2032</v>
      </c>
      <c r="AU117" s="5">
        <f t="shared" si="141"/>
        <v>8.983353721091646E-6</v>
      </c>
      <c r="AV117" s="5">
        <f t="shared" si="141"/>
        <v>2.283521013284684E-5</v>
      </c>
      <c r="AW117" s="5">
        <f t="shared" si="141"/>
        <v>3.6687066544602032E-5</v>
      </c>
      <c r="AY117" s="5">
        <v>2032</v>
      </c>
      <c r="AZ117" s="5">
        <f t="shared" si="142"/>
        <v>1.3129516976979901E-6</v>
      </c>
      <c r="BA117" s="5">
        <f t="shared" si="142"/>
        <v>3.337453788646549E-6</v>
      </c>
      <c r="BB117" s="5">
        <f t="shared" si="142"/>
        <v>5.3619558795951078E-6</v>
      </c>
      <c r="BD117" s="5">
        <v>2032</v>
      </c>
      <c r="BE117" s="5">
        <f t="shared" si="143"/>
        <v>2.726899679833792E-6</v>
      </c>
      <c r="BF117" s="5">
        <f t="shared" si="143"/>
        <v>6.9316347918044699E-6</v>
      </c>
      <c r="BG117" s="5">
        <f t="shared" si="143"/>
        <v>1.1136369903775147E-5</v>
      </c>
      <c r="BI117" s="5">
        <v>2032</v>
      </c>
      <c r="BJ117" s="5">
        <f t="shared" si="144"/>
        <v>1.2807037612636094E-6</v>
      </c>
      <c r="BK117" s="5">
        <f t="shared" si="144"/>
        <v>3.2554812394522087E-6</v>
      </c>
      <c r="BL117" s="5">
        <f t="shared" si="144"/>
        <v>5.2302587176408073E-6</v>
      </c>
      <c r="BN117" s="5">
        <v>2032</v>
      </c>
      <c r="BO117" s="5">
        <f t="shared" si="145"/>
        <v>0</v>
      </c>
      <c r="BP117" s="5">
        <f t="shared" si="145"/>
        <v>0</v>
      </c>
      <c r="BQ117" s="5">
        <f t="shared" si="145"/>
        <v>0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1.9295327684508407E-6</v>
      </c>
      <c r="CE117" s="5">
        <f t="shared" si="148"/>
        <v>4.904770266625995E-6</v>
      </c>
      <c r="CF117" s="5">
        <f t="shared" si="148"/>
        <v>7.8800077648011489E-6</v>
      </c>
    </row>
    <row r="118" spans="1:84" x14ac:dyDescent="0.25">
      <c r="A118" s="5">
        <v>2033</v>
      </c>
      <c r="B118" s="5">
        <f t="shared" si="132"/>
        <v>1.1071857713116208E-4</v>
      </c>
      <c r="C118" s="5">
        <f t="shared" si="115"/>
        <v>2.7510263622788396E-4</v>
      </c>
      <c r="D118" s="5">
        <f t="shared" si="115"/>
        <v>4.3948669532458589E-4</v>
      </c>
      <c r="F118" s="5">
        <v>2033</v>
      </c>
      <c r="G118" s="5">
        <f t="shared" si="133"/>
        <v>1.4520037103652577E-6</v>
      </c>
      <c r="H118" s="5">
        <f t="shared" si="133"/>
        <v>3.6077960797929692E-6</v>
      </c>
      <c r="I118" s="5">
        <f t="shared" si="133"/>
        <v>5.763588449221323E-6</v>
      </c>
      <c r="K118" s="5">
        <v>2033</v>
      </c>
      <c r="L118" s="5">
        <f t="shared" si="134"/>
        <v>3.9880191166247523E-5</v>
      </c>
      <c r="M118" s="5">
        <f t="shared" si="134"/>
        <v>9.9090378574056206E-5</v>
      </c>
      <c r="N118" s="5">
        <f t="shared" si="134"/>
        <v>1.5830056598184434E-4</v>
      </c>
      <c r="P118" s="5">
        <v>2033</v>
      </c>
      <c r="Q118" s="5">
        <f t="shared" si="135"/>
        <v>1.9115449696148174E-5</v>
      </c>
      <c r="R118" s="5">
        <f t="shared" si="135"/>
        <v>4.7496190254158254E-5</v>
      </c>
      <c r="S118" s="5">
        <f t="shared" si="135"/>
        <v>7.5876930812168326E-5</v>
      </c>
      <c r="U118" s="5">
        <v>2033</v>
      </c>
      <c r="V118" s="5">
        <f t="shared" si="136"/>
        <v>1.3923264711516138E-5</v>
      </c>
      <c r="W118" s="5">
        <f t="shared" si="136"/>
        <v>3.4595159423866046E-5</v>
      </c>
      <c r="X118" s="5">
        <f t="shared" si="136"/>
        <v>5.5267054136226248E-5</v>
      </c>
      <c r="Z118" s="5">
        <v>2033</v>
      </c>
      <c r="AA118" s="5">
        <f t="shared" si="137"/>
        <v>3.8869113986329607E-6</v>
      </c>
      <c r="AB118" s="5">
        <f t="shared" si="137"/>
        <v>9.6578153391634205E-6</v>
      </c>
      <c r="AC118" s="5">
        <f t="shared" si="137"/>
        <v>1.5428719279696451E-5</v>
      </c>
      <c r="AE118" s="5">
        <v>2033</v>
      </c>
      <c r="AF118" s="5">
        <f t="shared" si="138"/>
        <v>2.6269284592436789E-6</v>
      </c>
      <c r="AG118" s="5">
        <f t="shared" si="138"/>
        <v>6.5271335944254141E-6</v>
      </c>
      <c r="AH118" s="5">
        <f t="shared" si="138"/>
        <v>1.042733872960715E-5</v>
      </c>
      <c r="AJ118" s="5">
        <v>2033</v>
      </c>
      <c r="AK118" s="5">
        <f t="shared" si="139"/>
        <v>3.8882481175938889E-6</v>
      </c>
      <c r="AL118" s="5">
        <f t="shared" si="139"/>
        <v>9.6611366870345406E-6</v>
      </c>
      <c r="AM118" s="5">
        <f t="shared" si="139"/>
        <v>1.5434025256475193E-5</v>
      </c>
      <c r="AO118" s="5">
        <v>2033</v>
      </c>
      <c r="AP118" s="5">
        <f t="shared" si="140"/>
        <v>7.9084225066002877E-6</v>
      </c>
      <c r="AQ118" s="5">
        <f t="shared" si="140"/>
        <v>1.9650070804219123E-5</v>
      </c>
      <c r="AR118" s="5">
        <f t="shared" si="140"/>
        <v>3.139171910183282E-5</v>
      </c>
      <c r="AT118" s="5">
        <v>2033</v>
      </c>
      <c r="AU118" s="5">
        <f t="shared" si="141"/>
        <v>9.9815041345405587E-6</v>
      </c>
      <c r="AV118" s="5">
        <f t="shared" si="141"/>
        <v>2.4801060238336619E-5</v>
      </c>
      <c r="AW118" s="5">
        <f t="shared" si="141"/>
        <v>3.9620616342122389E-5</v>
      </c>
      <c r="AY118" s="5">
        <v>2033</v>
      </c>
      <c r="AZ118" s="5">
        <f t="shared" si="142"/>
        <v>1.4588352196637188E-6</v>
      </c>
      <c r="BA118" s="5">
        <f t="shared" si="142"/>
        <v>3.6247703425254084E-6</v>
      </c>
      <c r="BB118" s="5">
        <f t="shared" si="142"/>
        <v>5.7907054653870984E-6</v>
      </c>
      <c r="BD118" s="5">
        <v>2033</v>
      </c>
      <c r="BE118" s="5">
        <f t="shared" si="143"/>
        <v>3.0298885331498014E-6</v>
      </c>
      <c r="BF118" s="5">
        <f t="shared" si="143"/>
        <v>7.5283691729371888E-6</v>
      </c>
      <c r="BG118" s="5">
        <f t="shared" si="143"/>
        <v>1.2026849812727151E-5</v>
      </c>
      <c r="BI118" s="5">
        <v>2033</v>
      </c>
      <c r="BJ118" s="5">
        <f t="shared" si="144"/>
        <v>1.4230041791817881E-6</v>
      </c>
      <c r="BK118" s="5">
        <f t="shared" si="144"/>
        <v>3.535740895516085E-6</v>
      </c>
      <c r="BL118" s="5">
        <f t="shared" si="144"/>
        <v>5.6484776118516675E-6</v>
      </c>
      <c r="BN118" s="5">
        <v>2033</v>
      </c>
      <c r="BO118" s="5">
        <f t="shared" si="145"/>
        <v>0</v>
      </c>
      <c r="BP118" s="5">
        <f t="shared" si="145"/>
        <v>0</v>
      </c>
      <c r="BQ118" s="5">
        <f t="shared" si="145"/>
        <v>0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2.1439252982782834E-6</v>
      </c>
      <c r="CE118" s="5">
        <f t="shared" si="148"/>
        <v>5.3270148218526499E-6</v>
      </c>
      <c r="CF118" s="5">
        <f t="shared" si="148"/>
        <v>8.5101043454257307E-6</v>
      </c>
    </row>
    <row r="119" spans="1:84" x14ac:dyDescent="0.25">
      <c r="A119" s="5">
        <v>2034</v>
      </c>
      <c r="B119" s="5">
        <f t="shared" si="132"/>
        <v>1.2179043484429478E-4</v>
      </c>
      <c r="C119" s="5">
        <f t="shared" si="115"/>
        <v>2.9770623626171257E-4</v>
      </c>
      <c r="D119" s="5">
        <f t="shared" si="115"/>
        <v>4.7362203767911437E-4</v>
      </c>
      <c r="F119" s="5">
        <v>2034</v>
      </c>
      <c r="G119" s="5">
        <f t="shared" si="133"/>
        <v>1.5972040814019764E-6</v>
      </c>
      <c r="H119" s="5">
        <f t="shared" si="133"/>
        <v>3.9042279159595168E-6</v>
      </c>
      <c r="I119" s="5">
        <f t="shared" si="133"/>
        <v>6.2112517505177004E-6</v>
      </c>
      <c r="K119" s="5">
        <v>2034</v>
      </c>
      <c r="L119" s="5">
        <f t="shared" si="134"/>
        <v>4.3868210282870219E-5</v>
      </c>
      <c r="M119" s="5">
        <f t="shared" si="134"/>
        <v>1.072320645833198E-4</v>
      </c>
      <c r="N119" s="5">
        <f t="shared" si="134"/>
        <v>1.705959188837488E-4</v>
      </c>
      <c r="P119" s="5">
        <v>2034</v>
      </c>
      <c r="Q119" s="5">
        <f t="shared" si="135"/>
        <v>2.1026994665769164E-5</v>
      </c>
      <c r="R119" s="5">
        <f t="shared" si="135"/>
        <v>5.1398678802990723E-5</v>
      </c>
      <c r="S119" s="5">
        <f t="shared" si="135"/>
        <v>8.1770362940232865E-5</v>
      </c>
      <c r="U119" s="5">
        <v>2034</v>
      </c>
      <c r="V119" s="5">
        <f t="shared" si="136"/>
        <v>1.5315591182673926E-5</v>
      </c>
      <c r="W119" s="5">
        <f t="shared" si="136"/>
        <v>3.743764453214606E-5</v>
      </c>
      <c r="X119" s="5">
        <f t="shared" si="136"/>
        <v>5.9559697881607914E-5</v>
      </c>
      <c r="Z119" s="5">
        <v>2034</v>
      </c>
      <c r="AA119" s="5">
        <f t="shared" si="137"/>
        <v>4.2756025384965136E-6</v>
      </c>
      <c r="AB119" s="5">
        <f t="shared" si="137"/>
        <v>1.0451342431888677E-5</v>
      </c>
      <c r="AC119" s="5">
        <f t="shared" si="137"/>
        <v>1.6627082325283409E-5</v>
      </c>
      <c r="AE119" s="5">
        <v>2034</v>
      </c>
      <c r="AF119" s="5">
        <f t="shared" si="138"/>
        <v>2.8896213051671466E-6</v>
      </c>
      <c r="AG119" s="5">
        <f t="shared" si="138"/>
        <v>7.0634305894627687E-6</v>
      </c>
      <c r="AH119" s="5">
        <f t="shared" si="138"/>
        <v>1.1237239873757104E-5</v>
      </c>
      <c r="AJ119" s="5">
        <v>2034</v>
      </c>
      <c r="AK119" s="5">
        <f t="shared" si="139"/>
        <v>4.2770729293537926E-6</v>
      </c>
      <c r="AL119" s="5">
        <f t="shared" si="139"/>
        <v>1.0454936675796361E-5</v>
      </c>
      <c r="AM119" s="5">
        <f t="shared" si="139"/>
        <v>1.6632800422238929E-5</v>
      </c>
      <c r="AO119" s="5">
        <v>2034</v>
      </c>
      <c r="AP119" s="5">
        <f t="shared" si="140"/>
        <v>8.6992647572613459E-6</v>
      </c>
      <c r="AQ119" s="5">
        <f t="shared" si="140"/>
        <v>2.1264604009664453E-5</v>
      </c>
      <c r="AR119" s="5">
        <f t="shared" si="140"/>
        <v>3.3829943262062416E-5</v>
      </c>
      <c r="AT119" s="5">
        <v>2034</v>
      </c>
      <c r="AU119" s="5">
        <f t="shared" si="141"/>
        <v>1.0979654547999756E-5</v>
      </c>
      <c r="AV119" s="5">
        <f t="shared" si="141"/>
        <v>2.6838820594718128E-5</v>
      </c>
      <c r="AW119" s="5">
        <f t="shared" si="141"/>
        <v>4.2697986641436501E-5</v>
      </c>
      <c r="AY119" s="5">
        <v>2034</v>
      </c>
      <c r="AZ119" s="5">
        <f t="shared" si="142"/>
        <v>1.6047187416307337E-6</v>
      </c>
      <c r="BA119" s="5">
        <f t="shared" si="142"/>
        <v>3.9225968561514079E-6</v>
      </c>
      <c r="BB119" s="5">
        <f t="shared" si="142"/>
        <v>6.2404749706720819E-6</v>
      </c>
      <c r="BD119" s="5">
        <v>2034</v>
      </c>
      <c r="BE119" s="5">
        <f t="shared" si="143"/>
        <v>3.3328773864632379E-6</v>
      </c>
      <c r="BF119" s="5">
        <f t="shared" si="143"/>
        <v>8.1469319320076598E-6</v>
      </c>
      <c r="BG119" s="5">
        <f t="shared" si="143"/>
        <v>1.2960986477549512E-5</v>
      </c>
      <c r="BI119" s="5">
        <v>2034</v>
      </c>
      <c r="BJ119" s="5">
        <f t="shared" si="144"/>
        <v>1.565304597099967E-6</v>
      </c>
      <c r="BK119" s="5">
        <f t="shared" si="144"/>
        <v>3.8262523719653459E-6</v>
      </c>
      <c r="BL119" s="5">
        <f t="shared" si="144"/>
        <v>6.0872001468307244E-6</v>
      </c>
      <c r="BN119" s="5">
        <v>2034</v>
      </c>
      <c r="BO119" s="5">
        <f t="shared" si="145"/>
        <v>0</v>
      </c>
      <c r="BP119" s="5">
        <f t="shared" si="145"/>
        <v>0</v>
      </c>
      <c r="BQ119" s="5">
        <f t="shared" si="145"/>
        <v>0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2.3583178281070118E-6</v>
      </c>
      <c r="CE119" s="5">
        <f t="shared" si="148"/>
        <v>5.7647049656416988E-6</v>
      </c>
      <c r="CF119" s="5">
        <f t="shared" si="148"/>
        <v>9.1710921031763844E-6</v>
      </c>
    </row>
    <row r="120" spans="1:84" x14ac:dyDescent="0.25">
      <c r="A120" s="5">
        <v>2035</v>
      </c>
      <c r="B120" s="5">
        <f t="shared" si="132"/>
        <v>1.3286229255741658E-4</v>
      </c>
      <c r="C120" s="5">
        <f t="shared" si="115"/>
        <v>3.211465976265797E-4</v>
      </c>
      <c r="D120" s="5">
        <f t="shared" si="115"/>
        <v>5.0943090269572043E-4</v>
      </c>
      <c r="F120" s="5">
        <v>2035</v>
      </c>
      <c r="G120" s="5">
        <f t="shared" si="133"/>
        <v>1.7424044524380521E-6</v>
      </c>
      <c r="H120" s="5">
        <f t="shared" si="133"/>
        <v>4.2116333447140448E-6</v>
      </c>
      <c r="I120" s="5">
        <f t="shared" si="133"/>
        <v>6.6808622369893943E-6</v>
      </c>
      <c r="K120" s="5">
        <v>2035</v>
      </c>
      <c r="L120" s="5">
        <f t="shared" si="134"/>
        <v>4.7856229399513495E-5</v>
      </c>
      <c r="M120" s="5">
        <f t="shared" si="134"/>
        <v>1.1567514718479561E-4</v>
      </c>
      <c r="N120" s="5">
        <f t="shared" si="134"/>
        <v>1.8349406497007769E-4</v>
      </c>
      <c r="P120" s="5">
        <v>2035</v>
      </c>
      <c r="Q120" s="5">
        <f t="shared" si="135"/>
        <v>2.2938539635369579E-5</v>
      </c>
      <c r="R120" s="5">
        <f t="shared" si="135"/>
        <v>5.5445633344327004E-5</v>
      </c>
      <c r="S120" s="5">
        <f t="shared" si="135"/>
        <v>8.7952727053263854E-5</v>
      </c>
      <c r="U120" s="5">
        <v>2035</v>
      </c>
      <c r="V120" s="5">
        <f t="shared" si="136"/>
        <v>1.6707917653821428E-5</v>
      </c>
      <c r="W120" s="5">
        <f t="shared" si="136"/>
        <v>4.0385355428297824E-5</v>
      </c>
      <c r="X120" s="5">
        <f t="shared" si="136"/>
        <v>6.406279320277424E-5</v>
      </c>
      <c r="Z120" s="5">
        <v>2035</v>
      </c>
      <c r="AA120" s="5">
        <f t="shared" si="137"/>
        <v>4.664293678357495E-6</v>
      </c>
      <c r="AB120" s="5">
        <f t="shared" si="137"/>
        <v>1.1274245057067033E-5</v>
      </c>
      <c r="AC120" s="5">
        <f t="shared" si="137"/>
        <v>1.7884196435774002E-5</v>
      </c>
      <c r="AE120" s="5">
        <v>2035</v>
      </c>
      <c r="AF120" s="5">
        <f t="shared" si="138"/>
        <v>3.1523141510919002E-6</v>
      </c>
      <c r="AG120" s="5">
        <f t="shared" si="138"/>
        <v>7.6195807311976428E-6</v>
      </c>
      <c r="AH120" s="5">
        <f t="shared" si="138"/>
        <v>1.2086847311304672E-5</v>
      </c>
      <c r="AJ120" s="5">
        <v>2035</v>
      </c>
      <c r="AK120" s="5">
        <f t="shared" si="139"/>
        <v>4.6658977411136962E-6</v>
      </c>
      <c r="AL120" s="5">
        <f t="shared" si="139"/>
        <v>1.1278122299329624E-5</v>
      </c>
      <c r="AM120" s="5">
        <f t="shared" si="139"/>
        <v>1.7890346857548126E-5</v>
      </c>
      <c r="AO120" s="5">
        <v>2035</v>
      </c>
      <c r="AP120" s="5">
        <f t="shared" si="140"/>
        <v>9.4901070079224042E-6</v>
      </c>
      <c r="AQ120" s="5">
        <f t="shared" si="140"/>
        <v>2.2938905524224478E-5</v>
      </c>
      <c r="AR120" s="5">
        <f t="shared" si="140"/>
        <v>3.6387704040521414E-5</v>
      </c>
      <c r="AT120" s="5">
        <v>2035</v>
      </c>
      <c r="AU120" s="5">
        <f t="shared" si="141"/>
        <v>1.1977804961458957E-5</v>
      </c>
      <c r="AV120" s="5">
        <f t="shared" si="141"/>
        <v>2.8952016681061422E-5</v>
      </c>
      <c r="AW120" s="5">
        <f t="shared" si="141"/>
        <v>4.5926228400663881E-5</v>
      </c>
      <c r="AY120" s="5">
        <v>2035</v>
      </c>
      <c r="AZ120" s="5">
        <f t="shared" si="142"/>
        <v>1.7506022635977487E-6</v>
      </c>
      <c r="BA120" s="5">
        <f t="shared" si="142"/>
        <v>4.2314485918468843E-6</v>
      </c>
      <c r="BB120" s="5">
        <f t="shared" si="142"/>
        <v>6.7122949200960208E-6</v>
      </c>
      <c r="BD120" s="5">
        <v>2035</v>
      </c>
      <c r="BE120" s="5">
        <f t="shared" si="143"/>
        <v>3.6358662397792468E-6</v>
      </c>
      <c r="BF120" s="5">
        <f t="shared" si="143"/>
        <v>8.7883932292190668E-6</v>
      </c>
      <c r="BG120" s="5">
        <f t="shared" si="143"/>
        <v>1.3940920218661459E-5</v>
      </c>
      <c r="BI120" s="5">
        <v>2035</v>
      </c>
      <c r="BJ120" s="5">
        <f t="shared" si="144"/>
        <v>1.7076050150181458E-6</v>
      </c>
      <c r="BK120" s="5">
        <f t="shared" si="144"/>
        <v>4.1275182755562696E-6</v>
      </c>
      <c r="BL120" s="5">
        <f t="shared" si="144"/>
        <v>6.5474315360943927E-6</v>
      </c>
      <c r="BN120" s="5">
        <v>2035</v>
      </c>
      <c r="BO120" s="5">
        <f t="shared" si="145"/>
        <v>0</v>
      </c>
      <c r="BP120" s="5">
        <f t="shared" si="145"/>
        <v>0</v>
      </c>
      <c r="BQ120" s="5">
        <f t="shared" si="145"/>
        <v>0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2.5727103579344545E-6</v>
      </c>
      <c r="CE120" s="5">
        <f t="shared" si="148"/>
        <v>6.2185979349428777E-6</v>
      </c>
      <c r="CF120" s="5">
        <f t="shared" si="148"/>
        <v>9.8644855119513E-6</v>
      </c>
    </row>
    <row r="121" spans="1:84" x14ac:dyDescent="0.25">
      <c r="A121" s="5">
        <v>2036</v>
      </c>
      <c r="B121" s="5">
        <f t="shared" si="132"/>
        <v>1.4393415027052743E-4</v>
      </c>
      <c r="C121" s="5">
        <f t="shared" si="115"/>
        <v>3.4546474346599111E-4</v>
      </c>
      <c r="D121" s="5">
        <f t="shared" si="115"/>
        <v>5.4699533666145554E-4</v>
      </c>
      <c r="F121" s="5">
        <v>2036</v>
      </c>
      <c r="G121" s="5">
        <f t="shared" si="133"/>
        <v>1.8876048234747706E-6</v>
      </c>
      <c r="H121" s="5">
        <f t="shared" si="133"/>
        <v>4.5305503584884153E-6</v>
      </c>
      <c r="I121" s="5">
        <f t="shared" si="133"/>
        <v>7.1734958935027033E-6</v>
      </c>
      <c r="K121" s="5">
        <v>2036</v>
      </c>
      <c r="L121" s="5">
        <f t="shared" si="134"/>
        <v>5.1844248516136191E-5</v>
      </c>
      <c r="M121" s="5">
        <f t="shared" si="134"/>
        <v>1.2443440267754022E-4</v>
      </c>
      <c r="N121" s="5">
        <f t="shared" si="134"/>
        <v>1.9702455683894425E-4</v>
      </c>
      <c r="P121" s="5">
        <v>2036</v>
      </c>
      <c r="Q121" s="5">
        <f t="shared" si="135"/>
        <v>2.4850084604990569E-5</v>
      </c>
      <c r="R121" s="5">
        <f t="shared" si="135"/>
        <v>5.9644136482122797E-5</v>
      </c>
      <c r="S121" s="5">
        <f t="shared" si="135"/>
        <v>9.4438188359234452E-5</v>
      </c>
      <c r="U121" s="5">
        <v>2036</v>
      </c>
      <c r="V121" s="5">
        <f t="shared" si="136"/>
        <v>1.810024412496892E-5</v>
      </c>
      <c r="W121" s="5">
        <f t="shared" si="136"/>
        <v>4.3443450922192418E-5</v>
      </c>
      <c r="X121" s="5">
        <f t="shared" si="136"/>
        <v>6.8786657719415933E-5</v>
      </c>
      <c r="Z121" s="5">
        <v>2036</v>
      </c>
      <c r="AA121" s="5">
        <f t="shared" si="137"/>
        <v>5.052984818221048E-6</v>
      </c>
      <c r="AB121" s="5">
        <f t="shared" si="137"/>
        <v>1.21279633824456E-5</v>
      </c>
      <c r="AC121" s="5">
        <f t="shared" si="137"/>
        <v>1.9202941946670149E-5</v>
      </c>
      <c r="AE121" s="5">
        <v>2036</v>
      </c>
      <c r="AF121" s="5">
        <f t="shared" si="138"/>
        <v>3.4150069970166541E-6</v>
      </c>
      <c r="AG121" s="5">
        <f t="shared" si="138"/>
        <v>8.1965573419604631E-6</v>
      </c>
      <c r="AH121" s="5">
        <f t="shared" si="138"/>
        <v>1.2978107686905559E-5</v>
      </c>
      <c r="AJ121" s="5">
        <v>2036</v>
      </c>
      <c r="AK121" s="5">
        <f t="shared" si="139"/>
        <v>5.0547225528735999E-6</v>
      </c>
      <c r="AL121" s="5">
        <f t="shared" si="139"/>
        <v>1.2132134220667182E-5</v>
      </c>
      <c r="AM121" s="5">
        <f t="shared" si="139"/>
        <v>1.9209545888463341E-5</v>
      </c>
      <c r="AO121" s="5">
        <v>2036</v>
      </c>
      <c r="AP121" s="5">
        <f t="shared" si="140"/>
        <v>1.0280949258583461E-5</v>
      </c>
      <c r="AQ121" s="5">
        <f t="shared" si="140"/>
        <v>2.4675905554914807E-5</v>
      </c>
      <c r="AR121" s="5">
        <f t="shared" si="140"/>
        <v>3.9070861851251292E-5</v>
      </c>
      <c r="AT121" s="5">
        <v>2036</v>
      </c>
      <c r="AU121" s="5">
        <f t="shared" si="141"/>
        <v>1.2975955374907869E-5</v>
      </c>
      <c r="AV121" s="5">
        <f t="shared" si="141"/>
        <v>3.1144346816881466E-5</v>
      </c>
      <c r="AW121" s="5">
        <f t="shared" si="141"/>
        <v>4.9312738258865348E-5</v>
      </c>
      <c r="AY121" s="5">
        <v>2036</v>
      </c>
      <c r="AZ121" s="5">
        <f t="shared" si="142"/>
        <v>1.8964857855634776E-6</v>
      </c>
      <c r="BA121" s="5">
        <f t="shared" si="142"/>
        <v>4.5518660732370359E-6</v>
      </c>
      <c r="BB121" s="5">
        <f t="shared" si="142"/>
        <v>7.207246360910595E-6</v>
      </c>
      <c r="BD121" s="5">
        <v>2036</v>
      </c>
      <c r="BE121" s="5">
        <f t="shared" si="143"/>
        <v>3.9388550930926833E-6</v>
      </c>
      <c r="BF121" s="5">
        <f t="shared" si="143"/>
        <v>9.4538756905684378E-6</v>
      </c>
      <c r="BG121" s="5">
        <f t="shared" si="143"/>
        <v>1.4968896288044191E-5</v>
      </c>
      <c r="BI121" s="5">
        <v>2036</v>
      </c>
      <c r="BJ121" s="5">
        <f t="shared" si="144"/>
        <v>1.8499054329363245E-6</v>
      </c>
      <c r="BK121" s="5">
        <f t="shared" si="144"/>
        <v>4.4400658538942819E-6</v>
      </c>
      <c r="BL121" s="5">
        <f t="shared" si="144"/>
        <v>7.0302262748535249E-6</v>
      </c>
      <c r="BN121" s="5">
        <v>2036</v>
      </c>
      <c r="BO121" s="5">
        <f t="shared" si="145"/>
        <v>0</v>
      </c>
      <c r="BP121" s="5">
        <f t="shared" si="145"/>
        <v>0</v>
      </c>
      <c r="BQ121" s="5">
        <f t="shared" si="145"/>
        <v>0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2.7871028877618968E-6</v>
      </c>
      <c r="CE121" s="5">
        <f t="shared" si="148"/>
        <v>6.6894880910780399E-6</v>
      </c>
      <c r="CF121" s="5">
        <f t="shared" si="148"/>
        <v>1.0591873294394182E-5</v>
      </c>
    </row>
    <row r="122" spans="1:84" x14ac:dyDescent="0.25">
      <c r="A122" s="5">
        <v>2037</v>
      </c>
      <c r="B122" s="5">
        <f t="shared" si="132"/>
        <v>1.5500600798366152E-4</v>
      </c>
      <c r="C122" s="5">
        <f t="shared" si="115"/>
        <v>3.7070370812825016E-4</v>
      </c>
      <c r="D122" s="5">
        <f t="shared" si="115"/>
        <v>5.8640140827287933E-4</v>
      </c>
      <c r="F122" s="5">
        <v>2037</v>
      </c>
      <c r="G122" s="5">
        <f t="shared" si="133"/>
        <v>2.0328051945114891E-6</v>
      </c>
      <c r="H122" s="5">
        <f t="shared" si="133"/>
        <v>4.8615433253871316E-6</v>
      </c>
      <c r="I122" s="5">
        <f t="shared" si="133"/>
        <v>7.69028145626213E-6</v>
      </c>
      <c r="K122" s="5">
        <v>2037</v>
      </c>
      <c r="L122" s="5">
        <f t="shared" si="134"/>
        <v>5.5832267632758888E-5</v>
      </c>
      <c r="M122" s="5">
        <f t="shared" si="134"/>
        <v>1.3352533178491276E-4</v>
      </c>
      <c r="N122" s="5">
        <f t="shared" si="134"/>
        <v>2.1121839593708715E-4</v>
      </c>
      <c r="P122" s="5">
        <v>2037</v>
      </c>
      <c r="Q122" s="5">
        <f t="shared" si="135"/>
        <v>2.6761629574611563E-5</v>
      </c>
      <c r="R122" s="5">
        <f t="shared" si="135"/>
        <v>6.4001618052815171E-5</v>
      </c>
      <c r="S122" s="5">
        <f t="shared" si="135"/>
        <v>1.0124160653103933E-4</v>
      </c>
      <c r="U122" s="5">
        <v>2037</v>
      </c>
      <c r="V122" s="5">
        <f t="shared" si="136"/>
        <v>1.9492570596126713E-5</v>
      </c>
      <c r="W122" s="5">
        <f t="shared" si="136"/>
        <v>4.6617342740016053E-5</v>
      </c>
      <c r="X122" s="5">
        <f t="shared" si="136"/>
        <v>7.3742114883905408E-5</v>
      </c>
      <c r="Z122" s="5">
        <v>2037</v>
      </c>
      <c r="AA122" s="5">
        <f t="shared" si="137"/>
        <v>5.4416759580846018E-6</v>
      </c>
      <c r="AB122" s="5">
        <f t="shared" si="137"/>
        <v>1.301400818158713E-5</v>
      </c>
      <c r="AC122" s="5">
        <f t="shared" si="137"/>
        <v>2.0586340405092229E-5</v>
      </c>
      <c r="AE122" s="5">
        <v>2037</v>
      </c>
      <c r="AF122" s="5">
        <f t="shared" si="138"/>
        <v>3.6776998429414077E-6</v>
      </c>
      <c r="AG122" s="5">
        <f t="shared" si="138"/>
        <v>8.7953814622767727E-6</v>
      </c>
      <c r="AH122" s="5">
        <f t="shared" si="138"/>
        <v>1.3913063081612137E-5</v>
      </c>
      <c r="AJ122" s="5">
        <v>2037</v>
      </c>
      <c r="AK122" s="5">
        <f t="shared" si="139"/>
        <v>5.4435473646309302E-6</v>
      </c>
      <c r="AL122" s="5">
        <f t="shared" si="139"/>
        <v>1.3018483732925914E-5</v>
      </c>
      <c r="AM122" s="5">
        <f t="shared" si="139"/>
        <v>2.0593420101220901E-5</v>
      </c>
      <c r="AO122" s="5">
        <v>2037</v>
      </c>
      <c r="AP122" s="5">
        <f t="shared" si="140"/>
        <v>1.1071791509244519E-5</v>
      </c>
      <c r="AQ122" s="5">
        <f t="shared" si="140"/>
        <v>2.647867796538435E-5</v>
      </c>
      <c r="AR122" s="5">
        <f t="shared" si="140"/>
        <v>4.1885564421529327E-5</v>
      </c>
      <c r="AT122" s="5">
        <v>2037</v>
      </c>
      <c r="AU122" s="5">
        <f t="shared" si="141"/>
        <v>1.3974105788367068E-5</v>
      </c>
      <c r="AV122" s="5">
        <f t="shared" si="141"/>
        <v>3.3419690635928986E-5</v>
      </c>
      <c r="AW122" s="5">
        <f t="shared" si="141"/>
        <v>5.2865275483480614E-5</v>
      </c>
      <c r="AY122" s="5">
        <v>2037</v>
      </c>
      <c r="AZ122" s="5">
        <f t="shared" si="142"/>
        <v>2.0423693075304924E-6</v>
      </c>
      <c r="BA122" s="5">
        <f t="shared" si="142"/>
        <v>4.8844163237125006E-6</v>
      </c>
      <c r="BB122" s="5">
        <f t="shared" si="142"/>
        <v>7.7264633398932222E-6</v>
      </c>
      <c r="BD122" s="5">
        <v>2037</v>
      </c>
      <c r="BE122" s="5">
        <f t="shared" si="143"/>
        <v>4.2418439464086931E-6</v>
      </c>
      <c r="BF122" s="5">
        <f t="shared" si="143"/>
        <v>1.0144556980016489E-5</v>
      </c>
      <c r="BG122" s="5">
        <f t="shared" si="143"/>
        <v>1.6047270013626855E-5</v>
      </c>
      <c r="BI122" s="5">
        <v>2037</v>
      </c>
      <c r="BJ122" s="5">
        <f t="shared" si="144"/>
        <v>1.9922058508545034E-6</v>
      </c>
      <c r="BK122" s="5">
        <f t="shared" si="144"/>
        <v>4.7644482034806896E-6</v>
      </c>
      <c r="BL122" s="5">
        <f t="shared" si="144"/>
        <v>7.5366905561068763E-6</v>
      </c>
      <c r="BN122" s="5">
        <v>2037</v>
      </c>
      <c r="BO122" s="5">
        <f t="shared" si="145"/>
        <v>0</v>
      </c>
      <c r="BP122" s="5">
        <f t="shared" si="145"/>
        <v>0</v>
      </c>
      <c r="BQ122" s="5">
        <f t="shared" si="145"/>
        <v>0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3.0014954175906252E-6</v>
      </c>
      <c r="CE122" s="5">
        <f t="shared" si="148"/>
        <v>7.1782087398061803E-6</v>
      </c>
      <c r="CF122" s="5">
        <f t="shared" si="148"/>
        <v>1.1354922062023022E-5</v>
      </c>
    </row>
    <row r="123" spans="1:84" x14ac:dyDescent="0.25">
      <c r="A123" s="5">
        <v>2038</v>
      </c>
      <c r="B123" s="5">
        <f t="shared" si="132"/>
        <v>1.6607786569676849E-4</v>
      </c>
      <c r="C123" s="5">
        <f t="shared" si="115"/>
        <v>3.969086357678203E-4</v>
      </c>
      <c r="D123" s="5">
        <f t="shared" si="115"/>
        <v>6.2773940583887161E-4</v>
      </c>
      <c r="F123" s="5">
        <v>2038</v>
      </c>
      <c r="G123" s="5">
        <f t="shared" si="133"/>
        <v>2.1780055655482077E-6</v>
      </c>
      <c r="H123" s="5">
        <f t="shared" si="133"/>
        <v>5.2052042822775488E-6</v>
      </c>
      <c r="I123" s="5">
        <f t="shared" si="133"/>
        <v>8.2324029990075324E-6</v>
      </c>
      <c r="K123" s="5">
        <v>2038</v>
      </c>
      <c r="L123" s="5">
        <f t="shared" si="134"/>
        <v>5.9820286749381577E-5</v>
      </c>
      <c r="M123" s="5">
        <f t="shared" si="134"/>
        <v>1.4296419517028413E-4</v>
      </c>
      <c r="N123" s="5">
        <f t="shared" si="134"/>
        <v>2.2610810359118669E-4</v>
      </c>
      <c r="P123" s="5">
        <v>2038</v>
      </c>
      <c r="Q123" s="5">
        <f t="shared" si="135"/>
        <v>2.8673174544232551E-5</v>
      </c>
      <c r="R123" s="5">
        <f t="shared" si="135"/>
        <v>6.8525872148793274E-5</v>
      </c>
      <c r="S123" s="5">
        <f t="shared" si="135"/>
        <v>1.0837856975335398E-4</v>
      </c>
      <c r="U123" s="5">
        <v>2038</v>
      </c>
      <c r="V123" s="5">
        <f t="shared" si="136"/>
        <v>2.0884897067274208E-5</v>
      </c>
      <c r="W123" s="5">
        <f t="shared" si="136"/>
        <v>4.9912707923760363E-5</v>
      </c>
      <c r="X123" s="5">
        <f t="shared" si="136"/>
        <v>7.8940518780246517E-5</v>
      </c>
      <c r="Z123" s="5">
        <v>2038</v>
      </c>
      <c r="AA123" s="5">
        <f t="shared" si="137"/>
        <v>5.8303670979481548E-6</v>
      </c>
      <c r="AB123" s="5">
        <f t="shared" si="137"/>
        <v>1.393396429538383E-5</v>
      </c>
      <c r="AC123" s="5">
        <f t="shared" si="137"/>
        <v>2.2037561492819504E-5</v>
      </c>
      <c r="AE123" s="5">
        <v>2038</v>
      </c>
      <c r="AF123" s="5">
        <f t="shared" si="138"/>
        <v>3.9403926888648759E-6</v>
      </c>
      <c r="AG123" s="5">
        <f t="shared" si="138"/>
        <v>9.4171241903037603E-6</v>
      </c>
      <c r="AH123" s="5">
        <f t="shared" si="138"/>
        <v>1.4893855691741357E-5</v>
      </c>
      <c r="AJ123" s="5">
        <v>2038</v>
      </c>
      <c r="AK123" s="5">
        <f t="shared" si="139"/>
        <v>5.8323721763908338E-6</v>
      </c>
      <c r="AL123" s="5">
        <f t="shared" si="139"/>
        <v>1.3938756222026867E-5</v>
      </c>
      <c r="AM123" s="5">
        <f t="shared" si="139"/>
        <v>2.2045140267662899E-5</v>
      </c>
      <c r="AO123" s="5">
        <v>2038</v>
      </c>
      <c r="AP123" s="5">
        <f t="shared" si="140"/>
        <v>1.1862633759900434E-5</v>
      </c>
      <c r="AQ123" s="5">
        <f t="shared" si="140"/>
        <v>2.8350447318805835E-5</v>
      </c>
      <c r="AR123" s="5">
        <f t="shared" si="140"/>
        <v>4.4838260877711232E-5</v>
      </c>
      <c r="AT123" s="5">
        <v>2038</v>
      </c>
      <c r="AU123" s="5">
        <f t="shared" si="141"/>
        <v>1.4972256201815981E-5</v>
      </c>
      <c r="AV123" s="5">
        <f t="shared" si="141"/>
        <v>3.5782117975190432E-5</v>
      </c>
      <c r="AW123" s="5">
        <f t="shared" si="141"/>
        <v>5.6591979748564878E-5</v>
      </c>
      <c r="AY123" s="5">
        <v>2038</v>
      </c>
      <c r="AZ123" s="5">
        <f t="shared" si="142"/>
        <v>2.1882528294962213E-6</v>
      </c>
      <c r="BA123" s="5">
        <f t="shared" si="142"/>
        <v>5.2296941656053092E-6</v>
      </c>
      <c r="BB123" s="5">
        <f t="shared" si="142"/>
        <v>8.2711355017143963E-6</v>
      </c>
      <c r="BD123" s="5">
        <v>2038</v>
      </c>
      <c r="BE123" s="5">
        <f t="shared" si="143"/>
        <v>4.5448327997247021E-6</v>
      </c>
      <c r="BF123" s="5">
        <f t="shared" si="143"/>
        <v>1.0861672497796433E-5</v>
      </c>
      <c r="BG123" s="5">
        <f t="shared" si="143"/>
        <v>1.7178512195868164E-5</v>
      </c>
      <c r="BI123" s="5">
        <v>2038</v>
      </c>
      <c r="BJ123" s="5">
        <f t="shared" si="144"/>
        <v>2.1345062687726824E-6</v>
      </c>
      <c r="BK123" s="5">
        <f t="shared" si="144"/>
        <v>5.1012455369757883E-6</v>
      </c>
      <c r="BL123" s="5">
        <f t="shared" si="144"/>
        <v>8.0679848051801812E-6</v>
      </c>
      <c r="BN123" s="5">
        <v>2038</v>
      </c>
      <c r="BO123" s="5">
        <f t="shared" si="145"/>
        <v>0</v>
      </c>
      <c r="BP123" s="5">
        <f t="shared" si="145"/>
        <v>0</v>
      </c>
      <c r="BQ123" s="5">
        <f t="shared" si="145"/>
        <v>0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3.2158879474180679E-6</v>
      </c>
      <c r="CE123" s="5">
        <f t="shared" si="148"/>
        <v>7.6856340406168606E-6</v>
      </c>
      <c r="CF123" s="5">
        <f t="shared" si="148"/>
        <v>1.2155380133814367E-5</v>
      </c>
    </row>
    <row r="124" spans="1:84" x14ac:dyDescent="0.25">
      <c r="A124" s="5">
        <v>2039</v>
      </c>
      <c r="B124" s="5">
        <f t="shared" si="132"/>
        <v>1.7714972340987872E-4</v>
      </c>
      <c r="C124" s="5">
        <f t="shared" si="115"/>
        <v>4.2412688378089128E-4</v>
      </c>
      <c r="D124" s="5">
        <f t="shared" si="115"/>
        <v>6.7110404415195515E-4</v>
      </c>
      <c r="F124" s="5">
        <v>2039</v>
      </c>
      <c r="G124" s="5">
        <f t="shared" si="133"/>
        <v>2.3232059365842837E-6</v>
      </c>
      <c r="H124" s="5">
        <f t="shared" si="133"/>
        <v>5.5621542912884539E-6</v>
      </c>
      <c r="I124" s="5">
        <f t="shared" si="133"/>
        <v>8.8011026459926232E-6</v>
      </c>
      <c r="K124" s="5">
        <v>2039</v>
      </c>
      <c r="L124" s="5">
        <f t="shared" si="134"/>
        <v>6.3808305866004273E-5</v>
      </c>
      <c r="M124" s="5">
        <f t="shared" si="134"/>
        <v>1.5276805069387592E-4</v>
      </c>
      <c r="N124" s="5">
        <f t="shared" si="134"/>
        <v>2.4172779552176813E-4</v>
      </c>
      <c r="P124" s="5">
        <v>2039</v>
      </c>
      <c r="Q124" s="5">
        <f t="shared" si="135"/>
        <v>3.0584719513832965E-5</v>
      </c>
      <c r="R124" s="5">
        <f t="shared" si="135"/>
        <v>7.322507497627953E-5</v>
      </c>
      <c r="S124" s="5">
        <f t="shared" si="135"/>
        <v>1.1586543043874667E-4</v>
      </c>
      <c r="U124" s="5">
        <v>2039</v>
      </c>
      <c r="V124" s="5">
        <f t="shared" si="136"/>
        <v>2.2277223538431997E-5</v>
      </c>
      <c r="W124" s="5">
        <f t="shared" si="136"/>
        <v>5.333550183864907E-5</v>
      </c>
      <c r="X124" s="5">
        <f t="shared" si="136"/>
        <v>8.4393780138876422E-5</v>
      </c>
      <c r="Z124" s="5">
        <v>2039</v>
      </c>
      <c r="AA124" s="5">
        <f t="shared" si="137"/>
        <v>6.2190582378117086E-6</v>
      </c>
      <c r="AB124" s="5">
        <f t="shared" si="137"/>
        <v>1.4889494263290302E-5</v>
      </c>
      <c r="AC124" s="5">
        <f t="shared" si="137"/>
        <v>2.3559930288768893E-5</v>
      </c>
      <c r="AE124" s="5">
        <v>2039</v>
      </c>
      <c r="AF124" s="5">
        <f t="shared" si="138"/>
        <v>4.2030855347896285E-6</v>
      </c>
      <c r="AG124" s="5">
        <f t="shared" si="138"/>
        <v>1.0062909135964759E-5</v>
      </c>
      <c r="AH124" s="5">
        <f t="shared" si="138"/>
        <v>1.5922732737139889E-5</v>
      </c>
      <c r="AJ124" s="5">
        <v>2039</v>
      </c>
      <c r="AK124" s="5">
        <f t="shared" si="139"/>
        <v>6.2211969881507366E-6</v>
      </c>
      <c r="AL124" s="5">
        <f t="shared" si="139"/>
        <v>1.4894614799180842E-5</v>
      </c>
      <c r="AM124" s="5">
        <f t="shared" si="139"/>
        <v>2.3568032610210947E-5</v>
      </c>
      <c r="AO124" s="5">
        <v>2039</v>
      </c>
      <c r="AP124" s="5">
        <f t="shared" si="140"/>
        <v>1.2653476010561489E-5</v>
      </c>
      <c r="AQ124" s="5">
        <f t="shared" si="140"/>
        <v>3.0294596266115375E-5</v>
      </c>
      <c r="AR124" s="5">
        <f t="shared" si="140"/>
        <v>4.7935716521669262E-5</v>
      </c>
      <c r="AT124" s="5">
        <v>2039</v>
      </c>
      <c r="AU124" s="5">
        <f t="shared" si="141"/>
        <v>1.597040661527518E-5</v>
      </c>
      <c r="AV124" s="5">
        <f t="shared" si="141"/>
        <v>3.8235898199952141E-5</v>
      </c>
      <c r="AW124" s="5">
        <f t="shared" si="141"/>
        <v>6.0501389784629109E-5</v>
      </c>
      <c r="AY124" s="5">
        <v>2039</v>
      </c>
      <c r="AZ124" s="5">
        <f t="shared" si="142"/>
        <v>2.334136351463236E-6</v>
      </c>
      <c r="BA124" s="5">
        <f t="shared" si="142"/>
        <v>5.5883235830696515E-6</v>
      </c>
      <c r="BB124" s="5">
        <f t="shared" si="142"/>
        <v>8.8425108146760679E-6</v>
      </c>
      <c r="BD124" s="5">
        <v>2039</v>
      </c>
      <c r="BE124" s="5">
        <f t="shared" si="143"/>
        <v>4.8478216530381386E-6</v>
      </c>
      <c r="BF124" s="5">
        <f t="shared" si="143"/>
        <v>1.160651821099121E-5</v>
      </c>
      <c r="BG124" s="5">
        <f t="shared" si="143"/>
        <v>1.8365214768944285E-5</v>
      </c>
      <c r="BI124" s="5">
        <v>2039</v>
      </c>
      <c r="BJ124" s="5">
        <f t="shared" si="144"/>
        <v>2.2768066866895753E-6</v>
      </c>
      <c r="BK124" s="5">
        <f t="shared" si="144"/>
        <v>5.4510665126080442E-6</v>
      </c>
      <c r="BL124" s="5">
        <f t="shared" si="144"/>
        <v>8.6253263385265138E-6</v>
      </c>
      <c r="BN124" s="5">
        <v>2039</v>
      </c>
      <c r="BO124" s="5">
        <f t="shared" si="145"/>
        <v>0</v>
      </c>
      <c r="BP124" s="5">
        <f t="shared" si="145"/>
        <v>0</v>
      </c>
      <c r="BQ124" s="5">
        <f t="shared" si="145"/>
        <v>0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3.4302804772455106E-6</v>
      </c>
      <c r="CE124" s="5">
        <f t="shared" si="148"/>
        <v>8.2126810096259957E-6</v>
      </c>
      <c r="CF124" s="5">
        <f t="shared" si="148"/>
        <v>1.2995081542006481E-5</v>
      </c>
    </row>
    <row r="125" spans="1:84" x14ac:dyDescent="0.25">
      <c r="A125" s="5">
        <v>2040</v>
      </c>
      <c r="B125" s="5">
        <f t="shared" si="132"/>
        <v>1.8822158112299345E-4</v>
      </c>
      <c r="C125" s="5">
        <f t="shared" si="115"/>
        <v>4.5240813131211408E-4</v>
      </c>
      <c r="D125" s="5">
        <f t="shared" si="115"/>
        <v>7.1659468150124116E-4</v>
      </c>
      <c r="F125" s="5">
        <v>2040</v>
      </c>
      <c r="G125" s="5">
        <f t="shared" si="133"/>
        <v>2.4684063076210023E-6</v>
      </c>
      <c r="H125" s="5">
        <f t="shared" si="133"/>
        <v>5.9330448627997398E-6</v>
      </c>
      <c r="I125" s="5">
        <f t="shared" si="133"/>
        <v>9.3976834179784773E-6</v>
      </c>
      <c r="K125" s="5">
        <v>2040</v>
      </c>
      <c r="L125" s="5">
        <f t="shared" si="134"/>
        <v>6.7796324982626977E-5</v>
      </c>
      <c r="M125" s="5">
        <f t="shared" si="134"/>
        <v>1.6295479249628828E-4</v>
      </c>
      <c r="N125" s="5">
        <f t="shared" si="134"/>
        <v>2.5811326000994963E-4</v>
      </c>
      <c r="P125" s="5">
        <v>2040</v>
      </c>
      <c r="Q125" s="5">
        <f t="shared" si="135"/>
        <v>3.2496264483453952E-5</v>
      </c>
      <c r="R125" s="5">
        <f t="shared" si="135"/>
        <v>7.810780358908414E-5</v>
      </c>
      <c r="S125" s="5">
        <f t="shared" si="135"/>
        <v>1.2371934269473489E-4</v>
      </c>
      <c r="U125" s="5">
        <v>2040</v>
      </c>
      <c r="V125" s="5">
        <f t="shared" si="136"/>
        <v>2.3669550009579493E-5</v>
      </c>
      <c r="W125" s="5">
        <f t="shared" si="136"/>
        <v>5.6891971818235051E-5</v>
      </c>
      <c r="X125" s="5">
        <f t="shared" si="136"/>
        <v>9.0114393626880316E-5</v>
      </c>
      <c r="Z125" s="5">
        <v>2040</v>
      </c>
      <c r="AA125" s="5">
        <f t="shared" si="137"/>
        <v>6.6077493776752616E-6</v>
      </c>
      <c r="AB125" s="5">
        <f t="shared" si="137"/>
        <v>1.5882342132588859E-5</v>
      </c>
      <c r="AC125" s="5">
        <f t="shared" si="137"/>
        <v>2.5156934887505031E-5</v>
      </c>
      <c r="AE125" s="5">
        <v>2040</v>
      </c>
      <c r="AF125" s="5">
        <f t="shared" si="138"/>
        <v>4.4657783807143829E-6</v>
      </c>
      <c r="AG125" s="5">
        <f t="shared" si="138"/>
        <v>1.0733914995392886E-5</v>
      </c>
      <c r="AH125" s="5">
        <f t="shared" si="138"/>
        <v>1.7002051610072679E-5</v>
      </c>
      <c r="AJ125" s="5">
        <v>2040</v>
      </c>
      <c r="AK125" s="5">
        <f t="shared" si="139"/>
        <v>6.6100217999106403E-6</v>
      </c>
      <c r="AL125" s="5">
        <f t="shared" si="139"/>
        <v>1.5887804111450093E-5</v>
      </c>
      <c r="AM125" s="5">
        <f t="shared" si="139"/>
        <v>2.516558642299212E-5</v>
      </c>
      <c r="AO125" s="5">
        <v>2040</v>
      </c>
      <c r="AP125" s="5">
        <f t="shared" si="140"/>
        <v>1.3444318261222547E-5</v>
      </c>
      <c r="AQ125" s="5">
        <f t="shared" si="140"/>
        <v>3.2314673296418018E-5</v>
      </c>
      <c r="AR125" s="5">
        <f t="shared" si="140"/>
        <v>5.1185028331613496E-5</v>
      </c>
      <c r="AT125" s="5">
        <v>2040</v>
      </c>
      <c r="AU125" s="5">
        <f t="shared" si="141"/>
        <v>1.6968557028724091E-5</v>
      </c>
      <c r="AV125" s="5">
        <f t="shared" si="141"/>
        <v>4.0785509985773612E-5</v>
      </c>
      <c r="AW125" s="5">
        <f t="shared" si="141"/>
        <v>6.4602462942812844E-5</v>
      </c>
      <c r="AY125" s="5">
        <v>2040</v>
      </c>
      <c r="AZ125" s="5">
        <f t="shared" si="142"/>
        <v>2.480019873428965E-6</v>
      </c>
      <c r="BA125" s="5">
        <f t="shared" si="142"/>
        <v>5.9609591517668934E-6</v>
      </c>
      <c r="BB125" s="5">
        <f t="shared" si="142"/>
        <v>9.4418984301035352E-6</v>
      </c>
      <c r="BD125" s="5">
        <v>2040</v>
      </c>
      <c r="BE125" s="5">
        <f t="shared" si="143"/>
        <v>5.1508105063541475E-6</v>
      </c>
      <c r="BF125" s="5">
        <f t="shared" si="143"/>
        <v>1.238045362289958E-5</v>
      </c>
      <c r="BG125" s="5">
        <f t="shared" si="143"/>
        <v>1.9610096739445014E-5</v>
      </c>
      <c r="BI125" s="5">
        <v>2040</v>
      </c>
      <c r="BJ125" s="5">
        <f t="shared" si="144"/>
        <v>2.4191071046077535E-6</v>
      </c>
      <c r="BK125" s="5">
        <f t="shared" si="144"/>
        <v>5.8145496287400603E-6</v>
      </c>
      <c r="BL125" s="5">
        <f t="shared" si="144"/>
        <v>9.2099921528723654E-6</v>
      </c>
      <c r="BN125" s="5">
        <v>2040</v>
      </c>
      <c r="BO125" s="5">
        <f t="shared" si="145"/>
        <v>0</v>
      </c>
      <c r="BP125" s="5">
        <f t="shared" si="145"/>
        <v>0</v>
      </c>
      <c r="BQ125" s="5">
        <f t="shared" si="145"/>
        <v>0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3.6446730070742391E-6</v>
      </c>
      <c r="CE125" s="5">
        <f t="shared" si="148"/>
        <v>8.7603116206768801E-6</v>
      </c>
      <c r="CF125" s="5">
        <f t="shared" si="148"/>
        <v>1.3875950234280808E-5</v>
      </c>
    </row>
    <row r="126" spans="1:84" x14ac:dyDescent="0.25">
      <c r="A126" s="5">
        <v>2041</v>
      </c>
      <c r="B126" s="5">
        <f t="shared" si="132"/>
        <v>1.9929343883611463E-4</v>
      </c>
      <c r="C126" s="5">
        <f t="shared" si="115"/>
        <v>4.7154037546280771E-4</v>
      </c>
      <c r="D126" s="5">
        <f t="shared" si="115"/>
        <v>7.4378731208948597E-4</v>
      </c>
      <c r="F126" s="5">
        <v>2041</v>
      </c>
      <c r="G126" s="5">
        <f t="shared" ref="G126:I135" si="149">G94*0.181/1000</f>
        <v>2.6136066786577208E-6</v>
      </c>
      <c r="H126" s="5">
        <f t="shared" si="149"/>
        <v>6.1839520747074766E-6</v>
      </c>
      <c r="I126" s="5">
        <f t="shared" si="149"/>
        <v>9.7542974707578754E-6</v>
      </c>
      <c r="K126" s="5">
        <v>2041</v>
      </c>
      <c r="L126" s="5">
        <f t="shared" ref="L126:N135" si="150">L94*0.181/1000</f>
        <v>7.1784344099249666E-5</v>
      </c>
      <c r="M126" s="5">
        <f t="shared" si="150"/>
        <v>1.6984611619226631E-4</v>
      </c>
      <c r="N126" s="5">
        <f t="shared" si="150"/>
        <v>2.6790788828526241E-4</v>
      </c>
      <c r="P126" s="5">
        <v>2041</v>
      </c>
      <c r="Q126" s="5">
        <f t="shared" ref="Q126:S135" si="151">Q94*0.181/1000</f>
        <v>3.4407809453074946E-5</v>
      </c>
      <c r="R126" s="5">
        <f t="shared" si="151"/>
        <v>8.1410966076482966E-5</v>
      </c>
      <c r="S126" s="5">
        <f t="shared" si="151"/>
        <v>1.2841412269989097E-4</v>
      </c>
      <c r="U126" s="5">
        <v>2041</v>
      </c>
      <c r="V126" s="5">
        <f t="shared" ref="V126:X135" si="152">V94*0.181/1000</f>
        <v>2.5061876480726992E-5</v>
      </c>
      <c r="W126" s="5">
        <f t="shared" si="152"/>
        <v>5.9297921268971034E-5</v>
      </c>
      <c r="X126" s="5">
        <f t="shared" si="152"/>
        <v>9.3533966057215073E-5</v>
      </c>
      <c r="Z126" s="5">
        <v>2041</v>
      </c>
      <c r="AA126" s="5">
        <f t="shared" ref="AA126:AC135" si="153">AA94*0.181/1000</f>
        <v>6.9964405175388154E-6</v>
      </c>
      <c r="AB126" s="5">
        <f t="shared" si="153"/>
        <v>1.6554003020922069E-5</v>
      </c>
      <c r="AC126" s="5">
        <f t="shared" si="153"/>
        <v>2.6111565524305317E-5</v>
      </c>
      <c r="AE126" s="5">
        <v>2041</v>
      </c>
      <c r="AF126" s="5">
        <f t="shared" ref="AF126:AH135" si="154">AF94*0.181/1000</f>
        <v>4.7284712266378507E-6</v>
      </c>
      <c r="AG126" s="5">
        <f t="shared" si="154"/>
        <v>1.1187849989419334E-5</v>
      </c>
      <c r="AH126" s="5">
        <f t="shared" si="154"/>
        <v>1.7647228752200815E-5</v>
      </c>
      <c r="AJ126" s="5">
        <v>2041</v>
      </c>
      <c r="AK126" s="5">
        <f t="shared" ref="AK126:AM135" si="155">AK94*0.181/1000</f>
        <v>6.9988466116705439E-6</v>
      </c>
      <c r="AL126" s="5">
        <f t="shared" si="155"/>
        <v>1.6559695985714114E-5</v>
      </c>
      <c r="AM126" s="5">
        <f t="shared" si="155"/>
        <v>2.6120545359755115E-5</v>
      </c>
      <c r="AO126" s="5">
        <v>2041</v>
      </c>
      <c r="AP126" s="5">
        <f t="shared" ref="AP126:AR135" si="156">AP94*0.181/1000</f>
        <v>1.4235160511883605E-5</v>
      </c>
      <c r="AQ126" s="5">
        <f t="shared" si="156"/>
        <v>3.368125399284415E-5</v>
      </c>
      <c r="AR126" s="5">
        <f t="shared" si="156"/>
        <v>5.3127347473804688E-5</v>
      </c>
      <c r="AT126" s="5">
        <v>2041</v>
      </c>
      <c r="AU126" s="5">
        <f t="shared" ref="AU126:AW135" si="157">AU94*0.181/1000</f>
        <v>1.7966707442183292E-5</v>
      </c>
      <c r="AV126" s="5">
        <f t="shared" si="157"/>
        <v>4.2510320573487316E-5</v>
      </c>
      <c r="AW126" s="5">
        <f t="shared" si="157"/>
        <v>6.7053933704801623E-5</v>
      </c>
      <c r="AY126" s="5">
        <v>2041</v>
      </c>
      <c r="AZ126" s="5">
        <f t="shared" ref="AZ126:BB135" si="158">AZ94*0.181/1000</f>
        <v>2.6259033953959801E-6</v>
      </c>
      <c r="BA126" s="5">
        <f t="shared" si="158"/>
        <v>6.2130468530489577E-6</v>
      </c>
      <c r="BB126" s="5">
        <f t="shared" si="158"/>
        <v>9.8001903107019349E-6</v>
      </c>
      <c r="BD126" s="5">
        <v>2041</v>
      </c>
      <c r="BE126" s="5">
        <f t="shared" ref="BE126:BG135" si="159">BE94*0.181/1000</f>
        <v>5.453799359667584E-6</v>
      </c>
      <c r="BF126" s="5">
        <f t="shared" si="159"/>
        <v>1.290402038710178E-5</v>
      </c>
      <c r="BG126" s="5">
        <f t="shared" si="159"/>
        <v>2.0354241414533402E-5</v>
      </c>
      <c r="BI126" s="5">
        <v>2041</v>
      </c>
      <c r="BJ126" s="5">
        <f t="shared" ref="BJ126:BL135" si="160">BJ94*0.181/1000</f>
        <v>2.5614075225259326E-6</v>
      </c>
      <c r="BK126" s="5">
        <f t="shared" si="160"/>
        <v>6.0604457022723393E-6</v>
      </c>
      <c r="BL126" s="5">
        <f t="shared" si="160"/>
        <v>9.5594838820174602E-6</v>
      </c>
      <c r="BN126" s="5">
        <v>2041</v>
      </c>
      <c r="BO126" s="5">
        <f t="shared" ref="BO126:BQ135" si="161">BO94*0.181/1000</f>
        <v>0</v>
      </c>
      <c r="BP126" s="5">
        <f t="shared" si="161"/>
        <v>0</v>
      </c>
      <c r="BQ126" s="5">
        <f t="shared" si="161"/>
        <v>0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3.8590655369016813E-6</v>
      </c>
      <c r="CE126" s="5">
        <f t="shared" si="164"/>
        <v>9.130783345569838E-6</v>
      </c>
      <c r="CF126" s="5">
        <f t="shared" si="164"/>
        <v>1.4402501154239281E-5</v>
      </c>
    </row>
    <row r="127" spans="1:84" x14ac:dyDescent="0.25">
      <c r="A127" s="5">
        <v>2042</v>
      </c>
      <c r="B127" s="5">
        <f t="shared" si="132"/>
        <v>2.1036529654923646E-4</v>
      </c>
      <c r="C127" s="5">
        <f t="shared" si="115"/>
        <v>4.9105245154341015E-4</v>
      </c>
      <c r="D127" s="5">
        <f t="shared" si="115"/>
        <v>7.7173960653761063E-4</v>
      </c>
      <c r="F127" s="5">
        <v>2042</v>
      </c>
      <c r="G127" s="5">
        <f t="shared" si="149"/>
        <v>2.7588070496937969E-6</v>
      </c>
      <c r="H127" s="5">
        <f t="shared" si="149"/>
        <v>6.4398405407631994E-6</v>
      </c>
      <c r="I127" s="5">
        <f t="shared" si="149"/>
        <v>1.0120874031832603E-5</v>
      </c>
      <c r="K127" s="5">
        <v>2042</v>
      </c>
      <c r="L127" s="5">
        <f t="shared" si="150"/>
        <v>7.5772363215892942E-5</v>
      </c>
      <c r="M127" s="5">
        <f t="shared" si="150"/>
        <v>1.7687425315272026E-4</v>
      </c>
      <c r="N127" s="5">
        <f t="shared" si="150"/>
        <v>2.7797614308956812E-4</v>
      </c>
      <c r="P127" s="5">
        <v>2042</v>
      </c>
      <c r="Q127" s="5">
        <f t="shared" si="151"/>
        <v>3.6319354422675361E-5</v>
      </c>
      <c r="R127" s="5">
        <f t="shared" si="151"/>
        <v>8.4779706160130448E-5</v>
      </c>
      <c r="S127" s="5">
        <f t="shared" si="151"/>
        <v>1.3324005789758553E-4</v>
      </c>
      <c r="U127" s="5">
        <v>2042</v>
      </c>
      <c r="V127" s="5">
        <f t="shared" si="152"/>
        <v>2.6454202951884778E-5</v>
      </c>
      <c r="W127" s="5">
        <f t="shared" si="152"/>
        <v>6.1751635969616866E-5</v>
      </c>
      <c r="X127" s="5">
        <f t="shared" si="152"/>
        <v>9.7049068987359254E-5</v>
      </c>
      <c r="Z127" s="5">
        <v>2042</v>
      </c>
      <c r="AA127" s="5">
        <f t="shared" si="153"/>
        <v>7.3851316573997959E-6</v>
      </c>
      <c r="AB127" s="5">
        <f t="shared" si="153"/>
        <v>1.7238998374851507E-5</v>
      </c>
      <c r="AC127" s="5">
        <f t="shared" si="153"/>
        <v>2.7092865092303213E-5</v>
      </c>
      <c r="AE127" s="5">
        <v>2042</v>
      </c>
      <c r="AF127" s="5">
        <f t="shared" si="154"/>
        <v>4.9911640725626042E-6</v>
      </c>
      <c r="AG127" s="5">
        <f t="shared" si="154"/>
        <v>1.1650796942705567E-5</v>
      </c>
      <c r="AH127" s="5">
        <f t="shared" si="154"/>
        <v>1.831042981284853E-5</v>
      </c>
      <c r="AJ127" s="5">
        <v>2042</v>
      </c>
      <c r="AK127" s="5">
        <f t="shared" si="155"/>
        <v>7.3876714234304475E-6</v>
      </c>
      <c r="AL127" s="5">
        <f t="shared" si="155"/>
        <v>1.7244926911332481E-5</v>
      </c>
      <c r="AM127" s="5">
        <f t="shared" si="155"/>
        <v>2.7102182399234519E-5</v>
      </c>
      <c r="AO127" s="5">
        <v>2042</v>
      </c>
      <c r="AP127" s="5">
        <f t="shared" si="156"/>
        <v>1.5026002762544664E-5</v>
      </c>
      <c r="AQ127" s="5">
        <f t="shared" si="156"/>
        <v>3.5074965379179364E-5</v>
      </c>
      <c r="AR127" s="5">
        <f t="shared" si="156"/>
        <v>5.5123927995808914E-5</v>
      </c>
      <c r="AT127" s="5">
        <v>2042</v>
      </c>
      <c r="AU127" s="5">
        <f t="shared" si="157"/>
        <v>1.8964857855632203E-5</v>
      </c>
      <c r="AV127" s="5">
        <f t="shared" si="157"/>
        <v>4.4269373779543964E-5</v>
      </c>
      <c r="AW127" s="5">
        <f t="shared" si="157"/>
        <v>6.9573889703455745E-5</v>
      </c>
      <c r="AY127" s="5">
        <v>2042</v>
      </c>
      <c r="AZ127" s="5">
        <f t="shared" si="158"/>
        <v>2.7717869173617086E-6</v>
      </c>
      <c r="BA127" s="5">
        <f t="shared" si="158"/>
        <v>6.4701392447024018E-6</v>
      </c>
      <c r="BB127" s="5">
        <f t="shared" si="158"/>
        <v>1.0168491572043096E-5</v>
      </c>
      <c r="BD127" s="5">
        <v>2042</v>
      </c>
      <c r="BE127" s="5">
        <f t="shared" si="159"/>
        <v>5.756788212983593E-6</v>
      </c>
      <c r="BF127" s="5">
        <f t="shared" si="159"/>
        <v>1.3437981508228559E-5</v>
      </c>
      <c r="BG127" s="5">
        <f t="shared" si="159"/>
        <v>2.1119174803473524E-5</v>
      </c>
      <c r="BI127" s="5">
        <v>2042</v>
      </c>
      <c r="BJ127" s="5">
        <f t="shared" si="160"/>
        <v>2.7037079404441117E-6</v>
      </c>
      <c r="BK127" s="5">
        <f t="shared" si="160"/>
        <v>6.3112235439552577E-6</v>
      </c>
      <c r="BL127" s="5">
        <f t="shared" si="160"/>
        <v>9.9187391474664037E-6</v>
      </c>
      <c r="BN127" s="5">
        <v>2042</v>
      </c>
      <c r="BO127" s="5">
        <f t="shared" si="161"/>
        <v>0</v>
      </c>
      <c r="BP127" s="5">
        <f t="shared" si="161"/>
        <v>0</v>
      </c>
      <c r="BQ127" s="5">
        <f t="shared" si="161"/>
        <v>0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4.0734580667304094E-6</v>
      </c>
      <c r="CE127" s="5">
        <f t="shared" si="164"/>
        <v>9.5086100356801785E-6</v>
      </c>
      <c r="CF127" s="5">
        <f t="shared" si="164"/>
        <v>1.4943762004631232E-5</v>
      </c>
    </row>
    <row r="128" spans="1:84" x14ac:dyDescent="0.25">
      <c r="A128" s="5">
        <v>2043</v>
      </c>
      <c r="B128" s="5">
        <f t="shared" si="132"/>
        <v>2.2143715426235113E-4</v>
      </c>
      <c r="C128" s="5">
        <f t="shared" si="115"/>
        <v>5.109549706858572E-4</v>
      </c>
      <c r="D128" s="5">
        <f t="shared" si="115"/>
        <v>8.0047278710936205E-4</v>
      </c>
      <c r="F128" s="5">
        <v>2043</v>
      </c>
      <c r="G128" s="5">
        <f t="shared" si="149"/>
        <v>2.9040074207305154E-6</v>
      </c>
      <c r="H128" s="5">
        <f t="shared" si="149"/>
        <v>6.7008494192121192E-6</v>
      </c>
      <c r="I128" s="5">
        <f t="shared" si="149"/>
        <v>1.0497691417693723E-5</v>
      </c>
      <c r="K128" s="5">
        <v>2043</v>
      </c>
      <c r="L128" s="5">
        <f t="shared" si="150"/>
        <v>7.9760382332515632E-5</v>
      </c>
      <c r="M128" s="5">
        <f t="shared" si="150"/>
        <v>1.8404302544601522E-4</v>
      </c>
      <c r="N128" s="5">
        <f t="shared" si="150"/>
        <v>2.883256685595148E-4</v>
      </c>
      <c r="P128" s="5">
        <v>2043</v>
      </c>
      <c r="Q128" s="5">
        <f t="shared" si="151"/>
        <v>3.8230899392296348E-5</v>
      </c>
      <c r="R128" s="5">
        <f t="shared" si="151"/>
        <v>8.8215855841166553E-5</v>
      </c>
      <c r="S128" s="5">
        <f t="shared" si="151"/>
        <v>1.3820081229003675E-4</v>
      </c>
      <c r="U128" s="5">
        <v>2043</v>
      </c>
      <c r="V128" s="5">
        <f t="shared" si="152"/>
        <v>2.7846529423032277E-5</v>
      </c>
      <c r="W128" s="5">
        <f t="shared" si="152"/>
        <v>6.4254450308703383E-5</v>
      </c>
      <c r="X128" s="5">
        <f t="shared" si="152"/>
        <v>1.0066237119436419E-4</v>
      </c>
      <c r="Z128" s="5">
        <v>2043</v>
      </c>
      <c r="AA128" s="5">
        <f t="shared" si="153"/>
        <v>7.7738227972633498E-6</v>
      </c>
      <c r="AB128" s="5">
        <f t="shared" si="153"/>
        <v>1.7937700711178362E-5</v>
      </c>
      <c r="AC128" s="5">
        <f t="shared" si="153"/>
        <v>2.8101578625093383E-5</v>
      </c>
      <c r="AE128" s="5">
        <v>2043</v>
      </c>
      <c r="AF128" s="5">
        <f t="shared" si="154"/>
        <v>5.2538569184873578E-6</v>
      </c>
      <c r="AG128" s="5">
        <f t="shared" si="154"/>
        <v>1.2123007616837078E-5</v>
      </c>
      <c r="AH128" s="5">
        <f t="shared" si="154"/>
        <v>1.89921583151868E-5</v>
      </c>
      <c r="AJ128" s="5">
        <v>2043</v>
      </c>
      <c r="AK128" s="5">
        <f t="shared" si="155"/>
        <v>7.7764962351877779E-6</v>
      </c>
      <c r="AL128" s="5">
        <f t="shared" si="155"/>
        <v>1.7943869533213062E-5</v>
      </c>
      <c r="AM128" s="5">
        <f t="shared" si="155"/>
        <v>2.811124283123577E-5</v>
      </c>
      <c r="AO128" s="5">
        <v>2043</v>
      </c>
      <c r="AP128" s="5">
        <f t="shared" si="156"/>
        <v>1.5816845013200575E-5</v>
      </c>
      <c r="AQ128" s="5">
        <f t="shared" si="156"/>
        <v>3.6496565388879592E-5</v>
      </c>
      <c r="AR128" s="5">
        <f t="shared" si="156"/>
        <v>5.7176285764558598E-5</v>
      </c>
      <c r="AT128" s="5">
        <v>2043</v>
      </c>
      <c r="AU128" s="5">
        <f t="shared" si="157"/>
        <v>1.9963008269091404E-5</v>
      </c>
      <c r="AV128" s="5">
        <f t="shared" si="157"/>
        <v>4.6063626218973631E-5</v>
      </c>
      <c r="AW128" s="5">
        <f t="shared" si="157"/>
        <v>7.2164244168866165E-5</v>
      </c>
      <c r="AY128" s="5">
        <v>2043</v>
      </c>
      <c r="AZ128" s="5">
        <f t="shared" si="158"/>
        <v>2.9176704393287238E-6</v>
      </c>
      <c r="BA128" s="5">
        <f t="shared" si="158"/>
        <v>6.7323761396963848E-6</v>
      </c>
      <c r="BB128" s="5">
        <f t="shared" si="158"/>
        <v>1.0547081840064044E-5</v>
      </c>
      <c r="BD128" s="5">
        <v>2043</v>
      </c>
      <c r="BE128" s="5">
        <f t="shared" si="159"/>
        <v>6.0597770662970303E-6</v>
      </c>
      <c r="BF128" s="5">
        <f t="shared" si="159"/>
        <v>1.3982627367061326E-5</v>
      </c>
      <c r="BG128" s="5">
        <f t="shared" si="159"/>
        <v>2.190547766782562E-5</v>
      </c>
      <c r="BI128" s="5">
        <v>2043</v>
      </c>
      <c r="BJ128" s="5">
        <f t="shared" si="160"/>
        <v>2.8460083583622904E-6</v>
      </c>
      <c r="BK128" s="5">
        <f t="shared" si="160"/>
        <v>6.567019532756049E-6</v>
      </c>
      <c r="BL128" s="5">
        <f t="shared" si="160"/>
        <v>1.0288030707151093E-5</v>
      </c>
      <c r="BN128" s="5">
        <v>2043</v>
      </c>
      <c r="BO128" s="5">
        <f t="shared" si="161"/>
        <v>0</v>
      </c>
      <c r="BP128" s="5">
        <f t="shared" si="161"/>
        <v>0</v>
      </c>
      <c r="BQ128" s="5">
        <f t="shared" si="161"/>
        <v>0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4.2878505965578525E-6</v>
      </c>
      <c r="CE128" s="5">
        <f t="shared" si="164"/>
        <v>9.8939971621644533E-6</v>
      </c>
      <c r="CF128" s="5">
        <f t="shared" si="164"/>
        <v>1.5500143727771052E-5</v>
      </c>
    </row>
    <row r="129" spans="1:84" x14ac:dyDescent="0.25">
      <c r="A129" s="5">
        <v>2044</v>
      </c>
      <c r="B129" s="5">
        <f t="shared" si="132"/>
        <v>2.3250901197548513E-4</v>
      </c>
      <c r="C129" s="5">
        <f t="shared" si="115"/>
        <v>5.3125884045872947E-4</v>
      </c>
      <c r="D129" s="5">
        <f t="shared" si="115"/>
        <v>8.3000866894199037E-4</v>
      </c>
      <c r="F129" s="5">
        <v>2044</v>
      </c>
      <c r="G129" s="5">
        <f t="shared" si="149"/>
        <v>3.0492077917672339E-6</v>
      </c>
      <c r="H129" s="5">
        <f t="shared" si="149"/>
        <v>6.9671217558775388E-6</v>
      </c>
      <c r="I129" s="5">
        <f t="shared" si="149"/>
        <v>1.0885035719987843E-5</v>
      </c>
      <c r="K129" s="5">
        <v>2044</v>
      </c>
      <c r="L129" s="5">
        <f t="shared" si="150"/>
        <v>8.3748401449138321E-5</v>
      </c>
      <c r="M129" s="5">
        <f t="shared" si="150"/>
        <v>1.91356361915271E-4</v>
      </c>
      <c r="N129" s="5">
        <f t="shared" si="150"/>
        <v>2.9896432238140367E-4</v>
      </c>
      <c r="P129" s="5">
        <v>2044</v>
      </c>
      <c r="Q129" s="5">
        <f t="shared" si="151"/>
        <v>4.0142444361917342E-5</v>
      </c>
      <c r="R129" s="5">
        <f t="shared" si="151"/>
        <v>9.1721298300203547E-5</v>
      </c>
      <c r="S129" s="5">
        <f t="shared" si="151"/>
        <v>1.4330015223851033E-4</v>
      </c>
      <c r="U129" s="5">
        <v>2044</v>
      </c>
      <c r="V129" s="5">
        <f t="shared" si="152"/>
        <v>2.9238855894190066E-5</v>
      </c>
      <c r="W129" s="5">
        <f t="shared" si="152"/>
        <v>6.6807735952722618E-5</v>
      </c>
      <c r="X129" s="5">
        <f t="shared" si="152"/>
        <v>1.0437661601125518E-4</v>
      </c>
      <c r="Z129" s="5">
        <v>2044</v>
      </c>
      <c r="AA129" s="5">
        <f t="shared" si="153"/>
        <v>8.162513937126901E-6</v>
      </c>
      <c r="AB129" s="5">
        <f t="shared" si="153"/>
        <v>1.8650492953468741E-5</v>
      </c>
      <c r="AC129" s="5">
        <f t="shared" si="153"/>
        <v>2.9138471969810583E-5</v>
      </c>
      <c r="AE129" s="5">
        <v>2044</v>
      </c>
      <c r="AF129" s="5">
        <f t="shared" si="154"/>
        <v>5.5165497644108255E-6</v>
      </c>
      <c r="AG129" s="5">
        <f t="shared" si="154"/>
        <v>1.2604740806704654E-5</v>
      </c>
      <c r="AH129" s="5">
        <f t="shared" si="154"/>
        <v>1.9692931848999769E-5</v>
      </c>
      <c r="AJ129" s="5">
        <v>2044</v>
      </c>
      <c r="AK129" s="5">
        <f t="shared" si="155"/>
        <v>8.1653210469476824E-6</v>
      </c>
      <c r="AL129" s="5">
        <f t="shared" si="155"/>
        <v>1.8656906906614194E-5</v>
      </c>
      <c r="AM129" s="5">
        <f t="shared" si="155"/>
        <v>2.9148492766278136E-5</v>
      </c>
      <c r="AO129" s="5">
        <v>2044</v>
      </c>
      <c r="AP129" s="5">
        <f t="shared" si="156"/>
        <v>1.6607687263861634E-5</v>
      </c>
      <c r="AQ129" s="5">
        <f t="shared" si="156"/>
        <v>3.7946833129342281E-5</v>
      </c>
      <c r="AR129" s="5">
        <f t="shared" si="156"/>
        <v>5.9285978994817782E-5</v>
      </c>
      <c r="AT129" s="5">
        <v>2044</v>
      </c>
      <c r="AU129" s="5">
        <f t="shared" si="157"/>
        <v>2.0961158682550604E-5</v>
      </c>
      <c r="AV129" s="5">
        <f t="shared" si="157"/>
        <v>4.7894061231206702E-5</v>
      </c>
      <c r="AW129" s="5">
        <f t="shared" si="157"/>
        <v>7.4826963779862807E-5</v>
      </c>
      <c r="AY129" s="5">
        <v>2044</v>
      </c>
      <c r="AZ129" s="5">
        <f t="shared" si="158"/>
        <v>3.063553961295739E-6</v>
      </c>
      <c r="BA129" s="5">
        <f t="shared" si="158"/>
        <v>6.9999012568681774E-6</v>
      </c>
      <c r="BB129" s="5">
        <f t="shared" si="158"/>
        <v>1.0936248552441902E-5</v>
      </c>
      <c r="BD129" s="5">
        <v>2044</v>
      </c>
      <c r="BE129" s="5">
        <f t="shared" si="159"/>
        <v>6.3627659196130393E-6</v>
      </c>
      <c r="BF129" s="5">
        <f t="shared" si="159"/>
        <v>1.4538256456572269E-5</v>
      </c>
      <c r="BG129" s="5">
        <f t="shared" si="159"/>
        <v>2.271374699353407E-5</v>
      </c>
      <c r="BI129" s="5">
        <v>2044</v>
      </c>
      <c r="BJ129" s="5">
        <f t="shared" si="160"/>
        <v>2.988308776280469E-6</v>
      </c>
      <c r="BK129" s="5">
        <f t="shared" si="160"/>
        <v>6.8279738575773191E-6</v>
      </c>
      <c r="BL129" s="5">
        <f t="shared" si="160"/>
        <v>1.0667638938872884E-5</v>
      </c>
      <c r="BN129" s="5">
        <v>2044</v>
      </c>
      <c r="BO129" s="5">
        <f t="shared" si="161"/>
        <v>0</v>
      </c>
      <c r="BP129" s="5">
        <f t="shared" si="161"/>
        <v>0</v>
      </c>
      <c r="BQ129" s="5">
        <f t="shared" si="161"/>
        <v>0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4.5022431263852948E-6</v>
      </c>
      <c r="CE129" s="5">
        <f t="shared" si="164"/>
        <v>1.0287155936300422E-5</v>
      </c>
      <c r="CF129" s="5">
        <f t="shared" si="164"/>
        <v>1.6072068746215549E-5</v>
      </c>
    </row>
    <row r="130" spans="1:84" x14ac:dyDescent="0.25">
      <c r="A130" s="5">
        <v>2045</v>
      </c>
      <c r="B130" s="5">
        <f t="shared" si="132"/>
        <v>2.4358086968859924E-4</v>
      </c>
      <c r="C130" s="5">
        <f t="shared" si="115"/>
        <v>5.5197527314866993E-4</v>
      </c>
      <c r="D130" s="5">
        <f t="shared" si="115"/>
        <v>8.6036967660878044E-4</v>
      </c>
      <c r="F130" s="5">
        <v>2045</v>
      </c>
      <c r="G130" s="5">
        <f t="shared" si="149"/>
        <v>3.1944081628033096E-6</v>
      </c>
      <c r="H130" s="5">
        <f t="shared" si="149"/>
        <v>7.2388045927666518E-6</v>
      </c>
      <c r="I130" s="5">
        <f t="shared" si="149"/>
        <v>1.1283201022729994E-5</v>
      </c>
      <c r="K130" s="5">
        <v>2045</v>
      </c>
      <c r="L130" s="5">
        <f t="shared" si="150"/>
        <v>8.7736420565761011E-5</v>
      </c>
      <c r="M130" s="5">
        <f t="shared" si="150"/>
        <v>1.9881830116127048E-4</v>
      </c>
      <c r="N130" s="5">
        <f t="shared" si="150"/>
        <v>3.0990018175680053E-4</v>
      </c>
      <c r="P130" s="5">
        <v>2045</v>
      </c>
      <c r="Q130" s="5">
        <f t="shared" si="151"/>
        <v>4.2053989331538329E-5</v>
      </c>
      <c r="R130" s="5">
        <f t="shared" si="151"/>
        <v>9.5297969327140899E-5</v>
      </c>
      <c r="S130" s="5">
        <f t="shared" si="151"/>
        <v>1.4854194932276401E-4</v>
      </c>
      <c r="U130" s="5">
        <v>2045</v>
      </c>
      <c r="V130" s="5">
        <f t="shared" si="152"/>
        <v>3.0631182365337565E-5</v>
      </c>
      <c r="W130" s="5">
        <f t="shared" si="152"/>
        <v>6.9412902887617921E-5</v>
      </c>
      <c r="X130" s="5">
        <f t="shared" si="152"/>
        <v>1.0819462340989828E-4</v>
      </c>
      <c r="Z130" s="5">
        <v>2045</v>
      </c>
      <c r="AA130" s="5">
        <f t="shared" si="153"/>
        <v>8.5512050769904574E-6</v>
      </c>
      <c r="AB130" s="5">
        <f t="shared" si="153"/>
        <v>1.9377768722793121E-5</v>
      </c>
      <c r="AC130" s="5">
        <f t="shared" si="153"/>
        <v>3.0204332368595785E-5</v>
      </c>
      <c r="AE130" s="5">
        <v>2045</v>
      </c>
      <c r="AF130" s="5">
        <f t="shared" si="154"/>
        <v>5.7792426103355791E-6</v>
      </c>
      <c r="AG130" s="5">
        <f t="shared" si="154"/>
        <v>1.3096262536999767E-5</v>
      </c>
      <c r="AH130" s="5">
        <f t="shared" si="154"/>
        <v>2.0413282463663952E-5</v>
      </c>
      <c r="AJ130" s="5">
        <v>2045</v>
      </c>
      <c r="AK130" s="5">
        <f t="shared" si="155"/>
        <v>8.5541458587075852E-6</v>
      </c>
      <c r="AL130" s="5">
        <f t="shared" si="155"/>
        <v>1.9384432787969117E-5</v>
      </c>
      <c r="AM130" s="5">
        <f t="shared" si="155"/>
        <v>3.0214719717233221E-5</v>
      </c>
      <c r="AO130" s="5">
        <v>2045</v>
      </c>
      <c r="AP130" s="5">
        <f t="shared" si="156"/>
        <v>1.7398529514522692E-5</v>
      </c>
      <c r="AQ130" s="5">
        <f t="shared" si="156"/>
        <v>3.9426569473385967E-5</v>
      </c>
      <c r="AR130" s="5">
        <f t="shared" si="156"/>
        <v>6.1454609432244088E-5</v>
      </c>
      <c r="AT130" s="5">
        <v>2045</v>
      </c>
      <c r="AU130" s="5">
        <f t="shared" si="157"/>
        <v>2.1959309095999512E-5</v>
      </c>
      <c r="AV130" s="5">
        <f t="shared" si="157"/>
        <v>4.9761689626598354E-5</v>
      </c>
      <c r="AW130" s="5">
        <f t="shared" si="157"/>
        <v>7.7564070157197182E-5</v>
      </c>
      <c r="AY130" s="5">
        <v>2045</v>
      </c>
      <c r="AZ130" s="5">
        <f t="shared" si="158"/>
        <v>3.2094374832614675E-6</v>
      </c>
      <c r="BA130" s="5">
        <f t="shared" si="158"/>
        <v>7.2728623300421092E-6</v>
      </c>
      <c r="BB130" s="5">
        <f t="shared" si="158"/>
        <v>1.1336287176821465E-5</v>
      </c>
      <c r="BD130" s="5">
        <v>2045</v>
      </c>
      <c r="BE130" s="5">
        <f t="shared" si="159"/>
        <v>6.6657547729290482E-6</v>
      </c>
      <c r="BF130" s="5">
        <f t="shared" si="159"/>
        <v>1.5105175608547511E-5</v>
      </c>
      <c r="BG130" s="5">
        <f t="shared" si="159"/>
        <v>2.3544596444168547E-5</v>
      </c>
      <c r="BI130" s="5">
        <v>2045</v>
      </c>
      <c r="BJ130" s="5">
        <f t="shared" si="160"/>
        <v>3.1306091941986481E-6</v>
      </c>
      <c r="BK130" s="5">
        <f t="shared" si="160"/>
        <v>7.0942306236893624E-6</v>
      </c>
      <c r="BL130" s="5">
        <f t="shared" si="160"/>
        <v>1.1057852053180076E-5</v>
      </c>
      <c r="BN130" s="5">
        <v>2045</v>
      </c>
      <c r="BO130" s="5">
        <f t="shared" si="161"/>
        <v>0</v>
      </c>
      <c r="BP130" s="5">
        <f t="shared" si="161"/>
        <v>0</v>
      </c>
      <c r="BQ130" s="5">
        <f t="shared" si="161"/>
        <v>0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4.7166356562140237E-6</v>
      </c>
      <c r="CE130" s="5">
        <f t="shared" si="164"/>
        <v>1.0688303469848655E-5</v>
      </c>
      <c r="CF130" s="5">
        <f t="shared" si="164"/>
        <v>1.6659971283483286E-5</v>
      </c>
    </row>
    <row r="131" spans="1:84" x14ac:dyDescent="0.25">
      <c r="A131" s="5">
        <v>2046</v>
      </c>
      <c r="B131" s="5">
        <f t="shared" si="132"/>
        <v>2.5465272740171136E-4</v>
      </c>
      <c r="C131" s="5">
        <f t="shared" si="115"/>
        <v>5.7311579427313643E-4</v>
      </c>
      <c r="D131" s="5">
        <f t="shared" si="115"/>
        <v>8.9157886114460253E-4</v>
      </c>
      <c r="F131" s="5">
        <v>2046</v>
      </c>
      <c r="G131" s="5">
        <f t="shared" si="149"/>
        <v>3.3396085338400281E-6</v>
      </c>
      <c r="H131" s="5">
        <f t="shared" si="149"/>
        <v>7.5160490797095607E-6</v>
      </c>
      <c r="I131" s="5">
        <f t="shared" si="149"/>
        <v>1.1692489625579092E-5</v>
      </c>
      <c r="K131" s="5">
        <v>2046</v>
      </c>
      <c r="L131" s="5">
        <f t="shared" si="150"/>
        <v>9.1724439682383714E-5</v>
      </c>
      <c r="M131" s="5">
        <f t="shared" si="150"/>
        <v>2.0643299460878869E-4</v>
      </c>
      <c r="N131" s="5">
        <f t="shared" si="150"/>
        <v>3.2114154953519371E-4</v>
      </c>
      <c r="P131" s="5">
        <v>2046</v>
      </c>
      <c r="Q131" s="5">
        <f t="shared" si="151"/>
        <v>4.3965534301138743E-5</v>
      </c>
      <c r="R131" s="5">
        <f t="shared" si="151"/>
        <v>9.8947858790817797E-5</v>
      </c>
      <c r="S131" s="5">
        <f t="shared" si="151"/>
        <v>1.5393018328051743E-4</v>
      </c>
      <c r="U131" s="5">
        <v>2046</v>
      </c>
      <c r="V131" s="5">
        <f t="shared" si="152"/>
        <v>3.2023508836495354E-5</v>
      </c>
      <c r="W131" s="5">
        <f t="shared" si="152"/>
        <v>7.2071400489215923E-5</v>
      </c>
      <c r="X131" s="5">
        <f t="shared" si="152"/>
        <v>1.1211929214193651E-4</v>
      </c>
      <c r="Z131" s="5">
        <v>2046</v>
      </c>
      <c r="AA131" s="5">
        <f t="shared" si="153"/>
        <v>8.9398962168540104E-6</v>
      </c>
      <c r="AB131" s="5">
        <f t="shared" si="153"/>
        <v>2.0119932636570763E-5</v>
      </c>
      <c r="AC131" s="5">
        <f t="shared" si="153"/>
        <v>3.1299969056290093E-5</v>
      </c>
      <c r="AE131" s="5">
        <v>2046</v>
      </c>
      <c r="AF131" s="5">
        <f t="shared" si="154"/>
        <v>6.0419354562603334E-6</v>
      </c>
      <c r="AG131" s="5">
        <f t="shared" si="154"/>
        <v>1.3597846264175793E-5</v>
      </c>
      <c r="AH131" s="5">
        <f t="shared" si="154"/>
        <v>2.1153757072091252E-5</v>
      </c>
      <c r="AJ131" s="5">
        <v>2046</v>
      </c>
      <c r="AK131" s="5">
        <f t="shared" si="155"/>
        <v>8.9429706704674879E-6</v>
      </c>
      <c r="AL131" s="5">
        <f t="shared" si="155"/>
        <v>2.0126851933853768E-5</v>
      </c>
      <c r="AM131" s="5">
        <f t="shared" si="155"/>
        <v>3.1310733197240053E-5</v>
      </c>
      <c r="AO131" s="5">
        <v>2046</v>
      </c>
      <c r="AP131" s="5">
        <f t="shared" si="156"/>
        <v>1.818937176518375E-5</v>
      </c>
      <c r="AQ131" s="5">
        <f t="shared" si="156"/>
        <v>4.0936597667330573E-5</v>
      </c>
      <c r="AR131" s="5">
        <f t="shared" si="156"/>
        <v>6.3683823569482542E-5</v>
      </c>
      <c r="AT131" s="5">
        <v>2046</v>
      </c>
      <c r="AU131" s="5">
        <f t="shared" si="157"/>
        <v>2.2957459509458713E-5</v>
      </c>
      <c r="AV131" s="5">
        <f t="shared" si="157"/>
        <v>5.1667550453911075E-5</v>
      </c>
      <c r="AW131" s="5">
        <f t="shared" si="157"/>
        <v>8.0377641398373723E-5</v>
      </c>
      <c r="AY131" s="5">
        <v>2046</v>
      </c>
      <c r="AZ131" s="5">
        <f t="shared" si="158"/>
        <v>3.3553210052284822E-6</v>
      </c>
      <c r="BA131" s="5">
        <f t="shared" si="158"/>
        <v>7.5514112201875177E-6</v>
      </c>
      <c r="BB131" s="5">
        <f t="shared" si="158"/>
        <v>1.1747501435147839E-5</v>
      </c>
      <c r="BD131" s="5">
        <v>2046</v>
      </c>
      <c r="BE131" s="5">
        <f t="shared" si="159"/>
        <v>6.9687436262424856E-6</v>
      </c>
      <c r="BF131" s="5">
        <f t="shared" si="159"/>
        <v>1.5683700226542913E-5</v>
      </c>
      <c r="BG131" s="5">
        <f t="shared" si="159"/>
        <v>2.4398656826843335E-5</v>
      </c>
      <c r="BI131" s="5">
        <v>2046</v>
      </c>
      <c r="BJ131" s="5">
        <f t="shared" si="160"/>
        <v>3.2729096121168268E-6</v>
      </c>
      <c r="BK131" s="5">
        <f t="shared" si="160"/>
        <v>7.3659379621474764E-6</v>
      </c>
      <c r="BL131" s="5">
        <f t="shared" si="160"/>
        <v>1.1458966312179414E-5</v>
      </c>
      <c r="BN131" s="5">
        <v>2046</v>
      </c>
      <c r="BO131" s="5">
        <f t="shared" si="161"/>
        <v>0</v>
      </c>
      <c r="BP131" s="5">
        <f t="shared" si="161"/>
        <v>0</v>
      </c>
      <c r="BQ131" s="5">
        <f t="shared" si="161"/>
        <v>0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4.9310281860414659E-6</v>
      </c>
      <c r="CE131" s="5">
        <f t="shared" si="164"/>
        <v>1.1097662939884563E-5</v>
      </c>
      <c r="CF131" s="5">
        <f t="shared" si="164"/>
        <v>1.7264297693727663E-5</v>
      </c>
    </row>
    <row r="132" spans="1:84" x14ac:dyDescent="0.25">
      <c r="A132" s="5">
        <v>2047</v>
      </c>
      <c r="B132" s="5">
        <f t="shared" si="132"/>
        <v>2.6572458511482351E-4</v>
      </c>
      <c r="C132" s="5">
        <f t="shared" si="115"/>
        <v>5.9469225133088174E-4</v>
      </c>
      <c r="D132" s="5">
        <f t="shared" si="115"/>
        <v>9.2365991754697738E-4</v>
      </c>
      <c r="F132" s="5">
        <v>2047</v>
      </c>
      <c r="G132" s="5">
        <f t="shared" si="149"/>
        <v>3.4848089048767466E-6</v>
      </c>
      <c r="H132" s="5">
        <f t="shared" si="149"/>
        <v>7.7990105891164056E-6</v>
      </c>
      <c r="I132" s="5">
        <f t="shared" si="149"/>
        <v>1.2113212273356066E-5</v>
      </c>
      <c r="K132" s="5">
        <v>2047</v>
      </c>
      <c r="L132" s="5">
        <f t="shared" si="150"/>
        <v>9.5712458799006403E-5</v>
      </c>
      <c r="M132" s="5">
        <f t="shared" si="150"/>
        <v>2.1420470965831769E-4</v>
      </c>
      <c r="N132" s="5">
        <f t="shared" si="150"/>
        <v>3.3269696051762898E-4</v>
      </c>
      <c r="P132" s="5">
        <v>2047</v>
      </c>
      <c r="Q132" s="5">
        <f t="shared" si="151"/>
        <v>4.5877079270759737E-5</v>
      </c>
      <c r="R132" s="5">
        <f t="shared" si="151"/>
        <v>1.0267301214986172E-4</v>
      </c>
      <c r="S132" s="5">
        <f t="shared" si="151"/>
        <v>1.5946894502898431E-4</v>
      </c>
      <c r="U132" s="5">
        <v>2047</v>
      </c>
      <c r="V132" s="5">
        <f t="shared" si="152"/>
        <v>3.3415835307642856E-5</v>
      </c>
      <c r="W132" s="5">
        <f t="shared" si="152"/>
        <v>7.478471862367075E-5</v>
      </c>
      <c r="X132" s="5">
        <f t="shared" si="152"/>
        <v>1.1615360193970894E-4</v>
      </c>
      <c r="Z132" s="5">
        <v>2047</v>
      </c>
      <c r="AA132" s="5">
        <f t="shared" si="153"/>
        <v>9.3285873567175633E-6</v>
      </c>
      <c r="AB132" s="5">
        <f t="shared" si="153"/>
        <v>2.087740061577621E-5</v>
      </c>
      <c r="AC132" s="5">
        <f t="shared" si="153"/>
        <v>3.2426213874834859E-5</v>
      </c>
      <c r="AE132" s="5">
        <v>2047</v>
      </c>
      <c r="AF132" s="5">
        <f t="shared" si="154"/>
        <v>6.3046283021838003E-6</v>
      </c>
      <c r="AG132" s="5">
        <f t="shared" si="154"/>
        <v>1.4109773084075726E-5</v>
      </c>
      <c r="AH132" s="5">
        <f t="shared" si="154"/>
        <v>2.191491786596765E-5</v>
      </c>
      <c r="AJ132" s="5">
        <v>2047</v>
      </c>
      <c r="AK132" s="5">
        <f t="shared" si="155"/>
        <v>9.3317954822273924E-6</v>
      </c>
      <c r="AL132" s="5">
        <f t="shared" si="155"/>
        <v>2.0884580408270479E-5</v>
      </c>
      <c r="AM132" s="5">
        <f t="shared" si="155"/>
        <v>3.2437365334313563E-5</v>
      </c>
      <c r="AO132" s="5">
        <v>2047</v>
      </c>
      <c r="AP132" s="5">
        <f t="shared" si="156"/>
        <v>1.8980214015844808E-5</v>
      </c>
      <c r="AQ132" s="5">
        <f t="shared" si="156"/>
        <v>4.247776395603858E-5</v>
      </c>
      <c r="AR132" s="5">
        <f t="shared" si="156"/>
        <v>6.5975313896237512E-5</v>
      </c>
      <c r="AT132" s="5">
        <v>2047</v>
      </c>
      <c r="AU132" s="5">
        <f t="shared" si="157"/>
        <v>2.3955609922907624E-5</v>
      </c>
      <c r="AV132" s="5">
        <f t="shared" si="157"/>
        <v>5.3612711789177012E-5</v>
      </c>
      <c r="AW132" s="5">
        <f t="shared" si="157"/>
        <v>8.3269813655446396E-5</v>
      </c>
      <c r="AY132" s="5">
        <v>2047</v>
      </c>
      <c r="AZ132" s="5">
        <f t="shared" si="158"/>
        <v>3.5012045271942116E-6</v>
      </c>
      <c r="BA132" s="5">
        <f t="shared" si="158"/>
        <v>7.8357040307263263E-6</v>
      </c>
      <c r="BB132" s="5">
        <f t="shared" si="158"/>
        <v>1.2170203534257155E-5</v>
      </c>
      <c r="BD132" s="5">
        <v>2047</v>
      </c>
      <c r="BE132" s="5">
        <f t="shared" si="159"/>
        <v>7.2717324795584937E-6</v>
      </c>
      <c r="BF132" s="5">
        <f t="shared" si="159"/>
        <v>1.62741545253526E-5</v>
      </c>
      <c r="BG132" s="5">
        <f t="shared" si="159"/>
        <v>2.5276576571149277E-5</v>
      </c>
      <c r="BI132" s="5">
        <v>2047</v>
      </c>
      <c r="BJ132" s="5">
        <f t="shared" si="160"/>
        <v>3.4152100300350054E-6</v>
      </c>
      <c r="BK132" s="5">
        <f t="shared" si="160"/>
        <v>7.6432481422521476E-6</v>
      </c>
      <c r="BL132" s="5">
        <f t="shared" si="160"/>
        <v>1.1871286254468004E-5</v>
      </c>
      <c r="BN132" s="5">
        <v>2047</v>
      </c>
      <c r="BO132" s="5">
        <f t="shared" si="161"/>
        <v>0</v>
      </c>
      <c r="BP132" s="5">
        <f t="shared" si="161"/>
        <v>0</v>
      </c>
      <c r="BQ132" s="5">
        <f t="shared" si="161"/>
        <v>0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5.145420715868909E-6</v>
      </c>
      <c r="CE132" s="5">
        <f t="shared" si="164"/>
        <v>1.1515463758246185E-5</v>
      </c>
      <c r="CF132" s="5">
        <f t="shared" si="164"/>
        <v>1.7885506800624747E-5</v>
      </c>
    </row>
    <row r="133" spans="1:84" x14ac:dyDescent="0.25">
      <c r="A133" s="5">
        <v>2048</v>
      </c>
      <c r="B133" s="5">
        <f t="shared" si="132"/>
        <v>2.7679644282794477E-4</v>
      </c>
      <c r="C133" s="5">
        <f t="shared" si="115"/>
        <v>6.167168227969983E-4</v>
      </c>
      <c r="D133" s="5">
        <f t="shared" si="115"/>
        <v>9.566372027660626E-4</v>
      </c>
      <c r="F133" s="5">
        <v>2048</v>
      </c>
      <c r="G133" s="5">
        <f t="shared" si="149"/>
        <v>3.6300092759134656E-6</v>
      </c>
      <c r="H133" s="5">
        <f t="shared" si="149"/>
        <v>8.0878488339400578E-6</v>
      </c>
      <c r="I133" s="5">
        <f t="shared" si="149"/>
        <v>1.2545688391967293E-5</v>
      </c>
      <c r="K133" s="5">
        <v>2048</v>
      </c>
      <c r="L133" s="5">
        <f t="shared" si="150"/>
        <v>9.9700477915629107E-5</v>
      </c>
      <c r="M133" s="5">
        <f t="shared" si="150"/>
        <v>2.2213783292617095E-4</v>
      </c>
      <c r="N133" s="5">
        <f t="shared" si="150"/>
        <v>3.4457518793671281E-4</v>
      </c>
      <c r="P133" s="5">
        <v>2048</v>
      </c>
      <c r="Q133" s="5">
        <f t="shared" si="151"/>
        <v>4.7788624240380724E-5</v>
      </c>
      <c r="R133" s="5">
        <f t="shared" si="151"/>
        <v>1.0647553200559673E-4</v>
      </c>
      <c r="S133" s="5">
        <f t="shared" si="151"/>
        <v>1.651624397708333E-4</v>
      </c>
      <c r="U133" s="5">
        <v>2048</v>
      </c>
      <c r="V133" s="5">
        <f t="shared" si="152"/>
        <v>3.4808161778790352E-5</v>
      </c>
      <c r="W133" s="5">
        <f t="shared" si="152"/>
        <v>7.7554388778640191E-5</v>
      </c>
      <c r="X133" s="5">
        <f t="shared" si="152"/>
        <v>1.2030061577847977E-4</v>
      </c>
      <c r="Z133" s="5">
        <v>2048</v>
      </c>
      <c r="AA133" s="5">
        <f t="shared" si="153"/>
        <v>9.7172784965811163E-6</v>
      </c>
      <c r="AB133" s="5">
        <f t="shared" si="153"/>
        <v>2.1650600200703338E-5</v>
      </c>
      <c r="AC133" s="5">
        <f t="shared" si="153"/>
        <v>3.3583921904825558E-5</v>
      </c>
      <c r="AE133" s="5">
        <v>2048</v>
      </c>
      <c r="AF133" s="5">
        <f t="shared" si="154"/>
        <v>6.5673211481085539E-6</v>
      </c>
      <c r="AG133" s="5">
        <f t="shared" si="154"/>
        <v>1.463233194534468E-5</v>
      </c>
      <c r="AH133" s="5">
        <f t="shared" si="154"/>
        <v>2.2697342742580807E-5</v>
      </c>
      <c r="AJ133" s="5">
        <v>2048</v>
      </c>
      <c r="AK133" s="5">
        <f t="shared" si="155"/>
        <v>9.7206202939847236E-6</v>
      </c>
      <c r="AL133" s="5">
        <f t="shared" si="155"/>
        <v>2.1658045898550922E-5</v>
      </c>
      <c r="AM133" s="5">
        <f t="shared" si="155"/>
        <v>3.3595471503114553E-5</v>
      </c>
      <c r="AO133" s="5">
        <v>2048</v>
      </c>
      <c r="AP133" s="5">
        <f t="shared" si="156"/>
        <v>1.9771056266505863E-5</v>
      </c>
      <c r="AQ133" s="5">
        <f t="shared" si="156"/>
        <v>4.4050938225380064E-5</v>
      </c>
      <c r="AR133" s="5">
        <f t="shared" si="156"/>
        <v>6.8330820184259395E-5</v>
      </c>
      <c r="AT133" s="5">
        <v>2048</v>
      </c>
      <c r="AU133" s="5">
        <f t="shared" si="157"/>
        <v>2.4953760336366825E-5</v>
      </c>
      <c r="AV133" s="5">
        <f t="shared" si="157"/>
        <v>5.5598271546598601E-5</v>
      </c>
      <c r="AW133" s="5">
        <f t="shared" si="157"/>
        <v>8.624278275683036E-5</v>
      </c>
      <c r="AY133" s="5">
        <v>2048</v>
      </c>
      <c r="AZ133" s="5">
        <f t="shared" si="158"/>
        <v>3.6470880491612259E-6</v>
      </c>
      <c r="BA133" s="5">
        <f t="shared" si="158"/>
        <v>8.1259012260416694E-6</v>
      </c>
      <c r="BB133" s="5">
        <f t="shared" si="158"/>
        <v>1.2604714402920827E-5</v>
      </c>
      <c r="BD133" s="5">
        <v>2048</v>
      </c>
      <c r="BE133" s="5">
        <f t="shared" si="159"/>
        <v>7.574721332871931E-6</v>
      </c>
      <c r="BF133" s="5">
        <f t="shared" si="159"/>
        <v>1.6876871777162577E-5</v>
      </c>
      <c r="BG133" s="5">
        <f t="shared" si="159"/>
        <v>2.6179022221453225E-5</v>
      </c>
      <c r="BI133" s="5">
        <v>2048</v>
      </c>
      <c r="BJ133" s="5">
        <f t="shared" si="160"/>
        <v>3.5575104479531845E-6</v>
      </c>
      <c r="BK133" s="5">
        <f t="shared" si="160"/>
        <v>7.9263176871562769E-6</v>
      </c>
      <c r="BL133" s="5">
        <f t="shared" si="160"/>
        <v>1.2295124926358085E-5</v>
      </c>
      <c r="BN133" s="5">
        <v>2048</v>
      </c>
      <c r="BO133" s="5">
        <f t="shared" si="161"/>
        <v>0</v>
      </c>
      <c r="BP133" s="5">
        <f t="shared" si="161"/>
        <v>0</v>
      </c>
      <c r="BQ133" s="5">
        <f t="shared" si="161"/>
        <v>0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5.3598132456976371E-6</v>
      </c>
      <c r="CE133" s="5">
        <f t="shared" si="164"/>
        <v>1.1941941745712163E-5</v>
      </c>
      <c r="CF133" s="5">
        <f t="shared" si="164"/>
        <v>1.852407024572669E-5</v>
      </c>
    </row>
    <row r="134" spans="1:84" x14ac:dyDescent="0.25">
      <c r="A134" s="5">
        <v>2049</v>
      </c>
      <c r="B134" s="5">
        <f t="shared" si="132"/>
        <v>2.8786830054103953E-4</v>
      </c>
      <c r="C134" s="5">
        <f t="shared" si="115"/>
        <v>6.3920202736911214E-4</v>
      </c>
      <c r="D134" s="5">
        <f t="shared" si="115"/>
        <v>9.9053575419716291E-4</v>
      </c>
      <c r="F134" s="5">
        <v>2049</v>
      </c>
      <c r="G134" s="5">
        <f t="shared" si="149"/>
        <v>3.7752096469495412E-6</v>
      </c>
      <c r="H134" s="5">
        <f t="shared" si="149"/>
        <v>8.3827279889382411E-6</v>
      </c>
      <c r="I134" s="5">
        <f t="shared" si="149"/>
        <v>1.2990246330926942E-5</v>
      </c>
      <c r="K134" s="5">
        <v>2049</v>
      </c>
      <c r="L134" s="5">
        <f t="shared" si="150"/>
        <v>1.0368849703225181E-4</v>
      </c>
      <c r="M134" s="5">
        <f t="shared" si="150"/>
        <v>2.3023687357483994E-4</v>
      </c>
      <c r="N134" s="5">
        <f t="shared" si="150"/>
        <v>3.5678525011742805E-4</v>
      </c>
      <c r="P134" s="5">
        <v>2049</v>
      </c>
      <c r="Q134" s="5">
        <f t="shared" si="151"/>
        <v>4.9700169209981139E-5</v>
      </c>
      <c r="R134" s="5">
        <f t="shared" si="151"/>
        <v>1.1035757969843177E-4</v>
      </c>
      <c r="S134" s="5">
        <f t="shared" si="151"/>
        <v>1.710149901868824E-4</v>
      </c>
      <c r="U134" s="5">
        <v>2049</v>
      </c>
      <c r="V134" s="5">
        <f t="shared" si="152"/>
        <v>3.6200488249948134E-5</v>
      </c>
      <c r="W134" s="5">
        <f t="shared" si="152"/>
        <v>8.0381985225976284E-5</v>
      </c>
      <c r="X134" s="5">
        <f t="shared" si="152"/>
        <v>1.2456348220199413E-4</v>
      </c>
      <c r="Z134" s="5">
        <v>2049</v>
      </c>
      <c r="AA134" s="5">
        <f t="shared" si="153"/>
        <v>1.0105969636442096E-5</v>
      </c>
      <c r="AB134" s="5">
        <f t="shared" si="153"/>
        <v>2.2439970875582857E-5</v>
      </c>
      <c r="AC134" s="5">
        <f t="shared" si="153"/>
        <v>3.4773972114723619E-5</v>
      </c>
      <c r="AE134" s="5">
        <v>2049</v>
      </c>
      <c r="AF134" s="5">
        <f t="shared" si="154"/>
        <v>6.8300139940333083E-6</v>
      </c>
      <c r="AG134" s="5">
        <f t="shared" si="154"/>
        <v>1.516581986880596E-5</v>
      </c>
      <c r="AH134" s="5">
        <f t="shared" si="154"/>
        <v>2.3501625743579901E-5</v>
      </c>
      <c r="AJ134" s="5">
        <v>2049</v>
      </c>
      <c r="AK134" s="5">
        <f t="shared" si="155"/>
        <v>1.0109445105744626E-5</v>
      </c>
      <c r="AL134" s="5">
        <f t="shared" si="155"/>
        <v>2.2447688040063638E-5</v>
      </c>
      <c r="AM134" s="5">
        <f t="shared" si="155"/>
        <v>3.4785930974382654E-5</v>
      </c>
      <c r="AO134" s="5">
        <v>2049</v>
      </c>
      <c r="AP134" s="5">
        <f t="shared" si="156"/>
        <v>2.0561898517161778E-5</v>
      </c>
      <c r="AQ134" s="5">
        <f t="shared" si="156"/>
        <v>4.5657014662697665E-5</v>
      </c>
      <c r="AR134" s="5">
        <f t="shared" si="156"/>
        <v>7.0752130808233551E-5</v>
      </c>
      <c r="AT134" s="5">
        <v>2049</v>
      </c>
      <c r="AU134" s="5">
        <f t="shared" si="157"/>
        <v>2.5951910749815739E-5</v>
      </c>
      <c r="AV134" s="5">
        <f t="shared" si="157"/>
        <v>5.7625358312145977E-5</v>
      </c>
      <c r="AW134" s="5">
        <f t="shared" si="157"/>
        <v>8.9298805874465925E-5</v>
      </c>
      <c r="AY134" s="5">
        <v>2049</v>
      </c>
      <c r="AZ134" s="5">
        <f t="shared" si="158"/>
        <v>3.7929715711269552E-6</v>
      </c>
      <c r="BA134" s="5">
        <f t="shared" si="158"/>
        <v>8.4221677533136222E-6</v>
      </c>
      <c r="BB134" s="5">
        <f t="shared" si="158"/>
        <v>1.3051363935499005E-5</v>
      </c>
      <c r="BD134" s="5">
        <v>2049</v>
      </c>
      <c r="BE134" s="5">
        <f t="shared" si="159"/>
        <v>7.87771018618794E-6</v>
      </c>
      <c r="BF134" s="5">
        <f t="shared" si="159"/>
        <v>1.7492194564574546E-5</v>
      </c>
      <c r="BG134" s="5">
        <f t="shared" si="159"/>
        <v>2.710667894295858E-5</v>
      </c>
      <c r="BI134" s="5">
        <v>2049</v>
      </c>
      <c r="BJ134" s="5">
        <f t="shared" si="160"/>
        <v>3.6998108658713632E-6</v>
      </c>
      <c r="BK134" s="5">
        <f t="shared" si="160"/>
        <v>8.2153074927056263E-6</v>
      </c>
      <c r="BL134" s="5">
        <f t="shared" si="160"/>
        <v>1.2730804119539891E-5</v>
      </c>
      <c r="BN134" s="5">
        <v>2049</v>
      </c>
      <c r="BO134" s="5">
        <f t="shared" si="161"/>
        <v>0</v>
      </c>
      <c r="BP134" s="5">
        <f t="shared" si="161"/>
        <v>0</v>
      </c>
      <c r="BQ134" s="5">
        <f t="shared" si="161"/>
        <v>0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5.5742057755250793E-6</v>
      </c>
      <c r="CE134" s="5">
        <f t="shared" si="164"/>
        <v>1.2377339311036003E-5</v>
      </c>
      <c r="CF134" s="5">
        <f t="shared" si="164"/>
        <v>1.9180472846548211E-5</v>
      </c>
    </row>
    <row r="135" spans="1:84" x14ac:dyDescent="0.25">
      <c r="A135" s="5">
        <v>2050</v>
      </c>
      <c r="B135" s="5">
        <f t="shared" si="132"/>
        <v>2.9894015825418122E-4</v>
      </c>
      <c r="C135" s="5">
        <f t="shared" si="115"/>
        <v>6.6216073347208988E-4</v>
      </c>
      <c r="D135" s="5">
        <f t="shared" si="115"/>
        <v>1.0253813086900053E-3</v>
      </c>
      <c r="F135" s="5">
        <v>2050</v>
      </c>
      <c r="G135" s="5">
        <f t="shared" si="149"/>
        <v>3.9204100179862598E-6</v>
      </c>
      <c r="H135" s="5">
        <f t="shared" si="149"/>
        <v>8.6838168153167915E-6</v>
      </c>
      <c r="I135" s="5">
        <f t="shared" si="149"/>
        <v>1.3447223612647323E-5</v>
      </c>
      <c r="K135" s="5">
        <v>2050</v>
      </c>
      <c r="L135" s="5">
        <f t="shared" si="150"/>
        <v>1.0767651614889507E-4</v>
      </c>
      <c r="M135" s="5">
        <f t="shared" si="150"/>
        <v>2.385064667365452E-4</v>
      </c>
      <c r="N135" s="5">
        <f t="shared" si="150"/>
        <v>3.6933641732419539E-4</v>
      </c>
      <c r="P135" s="5">
        <v>2050</v>
      </c>
      <c r="Q135" s="5">
        <f t="shared" si="151"/>
        <v>5.1611714179602126E-5</v>
      </c>
      <c r="R135" s="5">
        <f t="shared" si="151"/>
        <v>1.1432137694881952E-4</v>
      </c>
      <c r="S135" s="5">
        <f t="shared" si="151"/>
        <v>1.770310397180575E-4</v>
      </c>
      <c r="U135" s="5">
        <v>2050</v>
      </c>
      <c r="V135" s="5">
        <f t="shared" si="152"/>
        <v>3.7592814721095637E-5</v>
      </c>
      <c r="W135" s="5">
        <f t="shared" si="152"/>
        <v>8.3269126217020415E-5</v>
      </c>
      <c r="X135" s="5">
        <f t="shared" si="152"/>
        <v>1.289454377129349E-4</v>
      </c>
      <c r="Z135" s="5">
        <v>2050</v>
      </c>
      <c r="AA135" s="5">
        <f t="shared" si="153"/>
        <v>1.0494660776305649E-5</v>
      </c>
      <c r="AB135" s="5">
        <f t="shared" si="153"/>
        <v>2.3245964402251229E-5</v>
      </c>
      <c r="AC135" s="5">
        <f t="shared" si="153"/>
        <v>3.5997268028194238E-5</v>
      </c>
      <c r="AE135" s="5">
        <v>2050</v>
      </c>
      <c r="AF135" s="5">
        <f t="shared" si="154"/>
        <v>7.092706839956776E-6</v>
      </c>
      <c r="AG135" s="5">
        <f t="shared" si="154"/>
        <v>1.5710542172976887E-5</v>
      </c>
      <c r="AH135" s="5">
        <f t="shared" si="154"/>
        <v>2.432837750599571E-5</v>
      </c>
      <c r="AJ135" s="5">
        <v>2050</v>
      </c>
      <c r="AK135" s="5">
        <f t="shared" si="155"/>
        <v>1.0498269917504529E-5</v>
      </c>
      <c r="AL135" s="5">
        <f t="shared" si="155"/>
        <v>2.3253958750006404E-5</v>
      </c>
      <c r="AM135" s="5">
        <f t="shared" si="155"/>
        <v>3.6009647582508275E-5</v>
      </c>
      <c r="AO135" s="5">
        <v>2050</v>
      </c>
      <c r="AP135" s="5">
        <f t="shared" si="156"/>
        <v>2.1352740767822836E-5</v>
      </c>
      <c r="AQ135" s="5">
        <f t="shared" si="156"/>
        <v>4.7296912435698627E-5</v>
      </c>
      <c r="AR135" s="5">
        <f t="shared" si="156"/>
        <v>7.3241084103574418E-5</v>
      </c>
      <c r="AT135" s="5">
        <v>2050</v>
      </c>
      <c r="AU135" s="5">
        <f t="shared" si="157"/>
        <v>2.6950061163274936E-5</v>
      </c>
      <c r="AV135" s="5">
        <f t="shared" si="157"/>
        <v>5.9695132200396521E-5</v>
      </c>
      <c r="AW135" s="5">
        <f t="shared" si="157"/>
        <v>9.2440203237518113E-5</v>
      </c>
      <c r="AY135" s="5">
        <v>2050</v>
      </c>
      <c r="AZ135" s="5">
        <f t="shared" si="158"/>
        <v>3.93885509309397E-6</v>
      </c>
      <c r="BA135" s="5">
        <f t="shared" si="158"/>
        <v>8.7246731677501818E-6</v>
      </c>
      <c r="BB135" s="5">
        <f t="shared" si="158"/>
        <v>1.3510491242406395E-5</v>
      </c>
      <c r="BD135" s="5">
        <v>2050</v>
      </c>
      <c r="BE135" s="5">
        <f t="shared" si="159"/>
        <v>8.1806990395013782E-6</v>
      </c>
      <c r="BF135" s="5">
        <f t="shared" si="159"/>
        <v>1.812047504071093E-5</v>
      </c>
      <c r="BG135" s="5">
        <f t="shared" si="159"/>
        <v>2.8060251041920479E-5</v>
      </c>
      <c r="BI135" s="5">
        <v>2050</v>
      </c>
      <c r="BJ135" s="5">
        <f t="shared" si="160"/>
        <v>3.8421112837895418E-6</v>
      </c>
      <c r="BK135" s="5">
        <f t="shared" si="160"/>
        <v>8.510382949594771E-6</v>
      </c>
      <c r="BL135" s="5">
        <f t="shared" si="160"/>
        <v>1.3178654615399998E-5</v>
      </c>
      <c r="BN135" s="5">
        <v>2050</v>
      </c>
      <c r="BO135" s="5">
        <f t="shared" si="161"/>
        <v>0</v>
      </c>
      <c r="BP135" s="5">
        <f t="shared" si="161"/>
        <v>0</v>
      </c>
      <c r="BQ135" s="5">
        <f t="shared" si="161"/>
        <v>0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5.7885983053525216E-6</v>
      </c>
      <c r="CE135" s="5">
        <f t="shared" si="164"/>
        <v>1.2821905635002444E-5</v>
      </c>
      <c r="CF135" s="5">
        <f t="shared" si="164"/>
        <v>1.9855212964652365E-5</v>
      </c>
    </row>
    <row r="137" spans="1:84" x14ac:dyDescent="0.25">
      <c r="B137" s="5">
        <f>SUM(B109:B135)</f>
        <v>4.1851622155584913E-3</v>
      </c>
      <c r="C137" s="5">
        <f t="shared" ref="C137:D137" si="165">SUM(C109:C135)</f>
        <v>9.7760330614826176E-3</v>
      </c>
      <c r="D137" s="5">
        <f t="shared" si="165"/>
        <v>1.5366903907406913E-2</v>
      </c>
      <c r="G137" s="5">
        <f>SUM(G109:G135)</f>
        <v>5.488574025180764E-5</v>
      </c>
      <c r="H137" s="5">
        <f t="shared" ref="H137:I137" si="166">SUM(H109:H135)</f>
        <v>1.282064550116879E-4</v>
      </c>
      <c r="I137" s="5">
        <f t="shared" si="166"/>
        <v>2.0152716977156815E-4</v>
      </c>
      <c r="L137" s="5">
        <f>SUM(L109:L135)</f>
        <v>1.5074712260844071E-3</v>
      </c>
      <c r="M137" s="5">
        <f t="shared" ref="M137:N137" si="167">SUM(M109:M135)</f>
        <v>3.5212705712216632E-3</v>
      </c>
      <c r="N137" s="5">
        <f t="shared" si="167"/>
        <v>5.535069916358961E-3</v>
      </c>
      <c r="Q137" s="5">
        <f>SUM(Q109:Q135)</f>
        <v>7.2256399851445044E-4</v>
      </c>
      <c r="R137" s="5">
        <f t="shared" ref="R137:S137" si="168">SUM(R109:R135)</f>
        <v>1.6878221618875906E-3</v>
      </c>
      <c r="S137" s="5">
        <f t="shared" si="168"/>
        <v>2.653080325260833E-3</v>
      </c>
      <c r="V137" s="5">
        <f>SUM(V109:V135)</f>
        <v>5.2629940609535942E-4</v>
      </c>
      <c r="W137" s="5">
        <f t="shared" ref="W137:X137" si="169">SUM(W109:W135)</f>
        <v>1.2293717971312798E-3</v>
      </c>
      <c r="X137" s="5">
        <f t="shared" si="169"/>
        <v>1.9324441881671782E-3</v>
      </c>
      <c r="AA137" s="5">
        <f>SUM(AA109:AA135)</f>
        <v>1.4692525086829199E-4</v>
      </c>
      <c r="AB137" s="5">
        <f t="shared" ref="AB137:AC137" si="170">SUM(AB109:AB135)</f>
        <v>3.4319962669914552E-4</v>
      </c>
      <c r="AC137" s="5">
        <f t="shared" si="170"/>
        <v>5.3947400253001186E-4</v>
      </c>
      <c r="AF137" s="5">
        <f>SUM(AF109:AF135)</f>
        <v>9.9297895759401287E-5</v>
      </c>
      <c r="AG137" s="5">
        <f t="shared" ref="AG137:AH137" si="171">SUM(AG109:AG135)</f>
        <v>2.3194788203687703E-4</v>
      </c>
      <c r="AH137" s="5">
        <f t="shared" si="171"/>
        <v>3.6459786831435654E-4</v>
      </c>
      <c r="AK137" s="5">
        <f>SUM(AK109:AK135)</f>
        <v>1.4697577884506598E-4</v>
      </c>
      <c r="AL137" s="5">
        <f t="shared" ref="AL137:AM137" si="172">SUM(AL109:AL135)</f>
        <v>3.43317653945413E-4</v>
      </c>
      <c r="AM137" s="5">
        <f t="shared" si="172"/>
        <v>5.3965952904576515E-4</v>
      </c>
      <c r="AP137" s="5">
        <f>SUM(AP109:AP135)</f>
        <v>2.9893837074953503E-4</v>
      </c>
      <c r="AQ137" s="5">
        <f t="shared" ref="AQ137:AR137" si="173">SUM(AQ109:AQ135)</f>
        <v>6.982839004254039E-4</v>
      </c>
      <c r="AR137" s="5">
        <f t="shared" si="173"/>
        <v>1.0976294301012727E-3</v>
      </c>
      <c r="AU137" s="5">
        <f>SUM(AU109:AU135)</f>
        <v>3.773008562858286E-4</v>
      </c>
      <c r="AV137" s="5">
        <f t="shared" ref="AV137:AW137" si="174">SUM(AV109:AV135)</f>
        <v>8.8132919471167531E-4</v>
      </c>
      <c r="AW137" s="5">
        <f t="shared" si="174"/>
        <v>1.3853575331375424E-3</v>
      </c>
      <c r="AZ137" s="5">
        <f>SUM(AZ109:AZ135)</f>
        <v>5.5143971303313005E-5</v>
      </c>
      <c r="BA137" s="5">
        <f t="shared" ref="BA137:BB137" si="175">SUM(BA109:BA135)</f>
        <v>1.2880965153478564E-4</v>
      </c>
      <c r="BB137" s="5">
        <f t="shared" si="175"/>
        <v>2.0247533176625314E-4</v>
      </c>
      <c r="BE137" s="5">
        <f>SUM(BE109:BE135)</f>
        <v>1.145297865530347E-4</v>
      </c>
      <c r="BF137" s="5">
        <f t="shared" ref="BF137:BG137" si="176">SUM(BF109:BF135)</f>
        <v>2.67527737803009E-4</v>
      </c>
      <c r="BG137" s="5">
        <f t="shared" si="176"/>
        <v>4.2052568905299369E-4</v>
      </c>
      <c r="BJ137" s="5">
        <f>SUM(BJ109:BJ135)</f>
        <v>5.3789557973056156E-5</v>
      </c>
      <c r="BK137" s="5">
        <f t="shared" ref="BK137:BL137" si="177">SUM(BK109:BK135)</f>
        <v>1.2564590570761253E-4</v>
      </c>
      <c r="BL137" s="5">
        <f t="shared" si="177"/>
        <v>1.975022534421702E-4</v>
      </c>
      <c r="BO137" s="5">
        <f>SUM(BO109:BO135)</f>
        <v>0</v>
      </c>
      <c r="BP137" s="5">
        <f t="shared" ref="BP137:BQ137" si="178">SUM(BP109:BP135)</f>
        <v>0</v>
      </c>
      <c r="BQ137" s="5">
        <f t="shared" si="178"/>
        <v>0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8.1040376274939155E-5</v>
      </c>
      <c r="CE137" s="5">
        <f t="shared" ref="CE137:CF137" si="181">SUM(CE109:CE135)</f>
        <v>1.8930052336647287E-4</v>
      </c>
      <c r="CF137" s="5">
        <f t="shared" si="181"/>
        <v>2.975606704580079E-4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Output!U10</f>
        <v>8.221597134040163</v>
      </c>
      <c r="C142" s="5">
        <f>Output!U40</f>
        <v>8.221597134040163</v>
      </c>
      <c r="D142" s="5">
        <f>Output!U70</f>
        <v>8.221597134040163</v>
      </c>
      <c r="F142" s="5">
        <v>2024</v>
      </c>
      <c r="G142" s="5">
        <f>((G10+L10+Q10+V10+AA10+AF10+AK10+AP10+AU10+AZ10+BE10+BJ10+BO10+BT10+BY10+CD10)*B142)/10^9</f>
        <v>1.21894900921035E-5</v>
      </c>
      <c r="H142" s="5">
        <f>((G10+L10+Q10+V10+AA10+AF10+AK10+AP10+AU10+AZ10+BE10+BJ10+BO10+BT10+BY10+CD10)*C142)/10^9</f>
        <v>1.21894900921035E-5</v>
      </c>
      <c r="I142" s="5">
        <f>((G10+L10+Q10+V10+AA10+AF10+AK10+AP10+AU10+AZ10+BE10+BJ10+BO10+BT10+BY10+CD10)*D142)/10^9</f>
        <v>1.21894900921035E-5</v>
      </c>
      <c r="J142" s="5">
        <f>((H10+M10+R10+W10+AB10+AG10+AL10+AQ10+AV10+BA10+BF10+BK10+BP10+BU10+BZ10+CE10)*B142)/10^9</f>
        <v>2.443385983306132E-5</v>
      </c>
      <c r="K142" s="5">
        <f>((H10+M10+R10+W10+AB10+AG10+AL10+AQ10+AV10+BA10+BF10+BK10+BP10+BU10+BZ10+CE10)*C142)/10^9</f>
        <v>2.443385983306132E-5</v>
      </c>
      <c r="L142" s="5">
        <f>((H10+M10+R10+W10+AB10+AG10+AL10+AQ10+AV10+BA10+BF10+BK10+BP10+BU10+BZ10+CE10)*D142)/10^9</f>
        <v>2.443385983306132E-5</v>
      </c>
      <c r="M142" s="5">
        <f>((I10+N10+S10+X10+AC10+AH10+AM10+AR10+AW10+BB10+BG10+BL10+BQ10+BV10+CA10+CF10)*B142)/10^9</f>
        <v>3.6678229574019141E-5</v>
      </c>
      <c r="N142" s="5">
        <f>((I10+N10+S10+X10+AC10+AH10+AM10+AR10+AW10+BB10+BG10+BL10+BQ10+BV10+CA10+CF10)*C142)/10^9</f>
        <v>3.6678229574019141E-5</v>
      </c>
      <c r="O142" s="5">
        <f>((I10+N10+S10+X10+AC10+AH10+AM10+AR10+AW10+BB10+BG10+BL10+BQ10+BV10+CA10+CF10)*D142)/10^9</f>
        <v>3.6678229574019141E-5</v>
      </c>
    </row>
    <row r="143" spans="1:84" x14ac:dyDescent="0.25">
      <c r="A143" s="5">
        <v>2025</v>
      </c>
      <c r="B143" s="5">
        <f>Output!U11</f>
        <v>8.1348881287743424</v>
      </c>
      <c r="C143" s="5">
        <f>Output!U41</f>
        <v>7.8866774532519486</v>
      </c>
      <c r="D143" s="5">
        <f>Output!U71</f>
        <v>7.7209689787416247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2.4250423829115385E-5</v>
      </c>
      <c r="H143" s="5">
        <f>H142+((G11+L11+Q11+V11+AA11+AF11+AK11+AP11+AU11+AZ11+BE11+BJ11+BO11+BT11+BY11+CD11-G10-L10-Q10-V10-AA10-AF10-AK10-AP10-AU10-AZ10-BE10-BJ10-BO10-BT10-BY10-CD10)*C143)/10^9</f>
        <v>2.3882422147604172E-5</v>
      </c>
      <c r="I143" s="5">
        <f>I142+((G11+L11+Q11+V11+AA11+AF11+AK11+AP11+AU11+AZ11+BE11+BJ11+BO11+BT11+BY11+CD11-G10-L10-Q10-V10-AA10-AF10-AK10-AP10-AU10-AZ10-BE10-BJ10-BO10-BT10-BY10-CD10)*D143)/10^9</f>
        <v>2.3636739736353676E-5</v>
      </c>
      <c r="J143" s="5">
        <f>J142+((H11+M11+R11+W11+AB11+AG11+AL11+AQ11+AV11+BA11+BF11+BK11+BP11+BU11+BZ11+CE11-H10-M10-R10-W10-AB10-AG10-AL10-AQ10-AV10-BA10-BF10-BK10-BP10-BU10-BZ10-CE10)*B143)/10^9</f>
        <v>5.0964276911901052E-5</v>
      </c>
      <c r="K143" s="5">
        <f>K142+((H11+M11+R11+W11+AB11+AG11+AL11+AQ11+AV11+BA11+BF11+BK11+BP11+BU11+BZ11+CE11-H10-M10-R10-W10-AB10-AG10-AL10-AQ10-AV10-BA10-BF10-BK10-BP10-BU10-BZ10-CE10)*C143)/10^9</f>
        <v>5.0154784188609984E-5</v>
      </c>
      <c r="L143" s="5">
        <f>L142+((H11+M11+R11+W11+AB11+AG11+AL11+AQ11+AV11+BA11+BF11+BK11+BP11+BU11+BZ11+CE11-H10-M10-R10-W10-AB10-AG10-AL10-AQ10-AV10-BA10-BF10-BK10-BP10-BU10-BZ10-CE10)*D143)/10^9</f>
        <v>4.9614356972812546E-5</v>
      </c>
      <c r="M143" s="5">
        <f>M142+((I11+N11+S11+X11+AC11+AH11+AM11+AR11+AW11+BB11+BG11+BL11+BQ11+BV11+CA11+CF11-I10-N10-S10-X10-AC10-AH10-AM10-AR10-AW10-BB10-BG10-BL10-BQ10-BV10-CA10-CF10)*B143)/10^9</f>
        <v>7.7678129994686711E-5</v>
      </c>
      <c r="N143" s="5">
        <f>N142+((I11+N11+S11+X11+AC11+AH11+AM11+AR11+AW11+BB11+BG11+BL11+BQ11+BV11+CA11+CF11-I10-N10-S10-X10-AC10-AH10-AM10-AR10-AW10-BB10-BG10-BL10-BQ10-BV10-CA10-CF10)*C143)/10^9</f>
        <v>7.6427146229615797E-5</v>
      </c>
      <c r="O143" s="5">
        <f>O142+((I11+N11+S11+X11+AC11+AH11+AM11+AR11+AW11+BB11+BG11+BL11+BQ11+BV11+CA11+CF11-I10-N10-S10-X10-AC10-AH10-AM10-AR10-AW10-BB10-BG10-BL10-BQ10-BV10-CA10-CF10)*D143)/10^9</f>
        <v>7.5591974209271402E-5</v>
      </c>
    </row>
    <row r="144" spans="1:84" x14ac:dyDescent="0.25">
      <c r="A144" s="5">
        <v>2026</v>
      </c>
      <c r="B144" s="5">
        <f>Output!U12</f>
        <v>8.0546625323596022</v>
      </c>
      <c r="C144" s="5">
        <f>Output!U42</f>
        <v>7.7152943674933674</v>
      </c>
      <c r="D144" s="5">
        <f>Output!U72</f>
        <v>7.4888121208812306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3.6192413631428528E-5</v>
      </c>
      <c r="H144" s="5">
        <f t="shared" ref="H144:H168" si="183">H143+((G12+L12+Q12+V12+AA12+AF12+AK12+AP12+AU12+AZ12+BE12+BJ12+BO12+BT12+BY12+CD12-G11-L11-Q11-V11-AA11-AF11-AK11-AP11-AU11-AZ11-BE11-BJ11-BO11-BT11-BY11-CD11)*C144)/10^9</f>
        <v>3.5321258509561437E-5</v>
      </c>
      <c r="I144" s="5">
        <f t="shared" ref="I144:I168" si="184">I143+((G12+L12+Q12+V12+AA12+AF12+AK12+AP12+AU12+AZ12+BE12+BJ12+BO12+BT12+BY12+CD12-G11-L11-Q11-V11-AA11-AF11-AK11-AP11-AU11-AZ11-BE11-BJ11-BO11-BT11-BY11-CD11)*D144)/10^9</f>
        <v>3.4739789382408046E-5</v>
      </c>
      <c r="J144" s="5">
        <f t="shared" ref="J144:J168" si="185">J143+((H12+M12+R12+W12+AB12+AG12+AL12+AQ12+AV12+BA12+BF12+BK12+BP12+BU12+BZ12+CE12-H11-M11-R11-W11-AB11-AG11-AL11-AQ11-AV11-BA11-BF11-BK11-BP11-BU11-BZ11-CE11)*B144)/10^9</f>
        <v>7.9866515813296058E-5</v>
      </c>
      <c r="K144" s="5">
        <f t="shared" ref="K144:K168" si="186">K143+((H12+M12+R12+W12+AB12+AG12+AL12+AQ12+AV12+BA12+BF12+BK12+BP12+BU12+BZ12+CE12-H11-M11-R11-W11-AB11-AG11-AL11-AQ11-AV11-BA11-BF11-BK11-BP11-BU11-BZ11-CE11)*C144)/10^9</f>
        <v>7.7839281224708178E-5</v>
      </c>
      <c r="L144" s="5">
        <f t="shared" ref="L144:L168" si="187">L143+((H12+M12+R12+W12+AB12+AG12+AL12+AQ12+AV12+BA12+BF12+BK12+BP12+BU12+BZ12+CE12-H11-M11-R11-W11-AB11-AG11-AL11-AQ11-AV11-BA11-BF11-BK11-BP11-BU11-BZ11-CE11)*D144)/10^9</f>
        <v>7.6486176386203304E-5</v>
      </c>
      <c r="M144" s="5">
        <f t="shared" ref="M144:M168" si="188">M143+((I12+N12+S12+X12+AC12+AH12+AM12+AR12+AW12+BB12+BG12+BL12+BQ12+BV12+CA12+CF12-I11-N11-S11-X11-AC11-AH11-AM11-AR11-AW11-BB11-BG11-BL11-BQ11-BV11-CA11-CF11)*B144)/10^9</f>
        <v>1.2354061799516343E-4</v>
      </c>
      <c r="N144" s="5">
        <f t="shared" ref="N144:N168" si="189">N143+((I12+N12+S12+X12+AC12+AH12+AM12+AR12+AW12+BB12+BG12+BL12+BQ12+BV12+CA12+CF12-I11-N11-S11-X11-AC11-AH11-AM11-AR11-AW11-BB11-BG11-BL11-BQ11-BV11-CA11-CF11)*C144)/10^9</f>
        <v>1.2035730393985477E-4</v>
      </c>
      <c r="O144" s="5">
        <f t="shared" ref="O144:O168" si="190">O143+((I12+N12+S12+X12+AC12+AH12+AM12+AR12+AW12+BB12+BG12+BL12+BQ12+BV12+CA12+CF12-I11-N11-S11-X11-AC11-AH11-AM11-AR11-AW11-BB11-BG11-BL11-BQ11-BV11-CA11-CF11)*D144)/10^9</f>
        <v>1.1823256338999841E-4</v>
      </c>
    </row>
    <row r="145" spans="1:15" x14ac:dyDescent="0.25">
      <c r="A145" s="5">
        <v>2027</v>
      </c>
      <c r="B145" s="5">
        <f>Output!U13</f>
        <v>7.9700361129928607</v>
      </c>
      <c r="C145" s="5">
        <f>Output!U43</f>
        <v>7.5507855958256203</v>
      </c>
      <c r="D145" s="5">
        <f>Output!U73</f>
        <v>7.2658351713082201</v>
      </c>
      <c r="F145" s="5">
        <v>2027</v>
      </c>
      <c r="G145" s="5">
        <f t="shared" si="182"/>
        <v>4.800893475854595E-5</v>
      </c>
      <c r="H145" s="5">
        <f t="shared" si="183"/>
        <v>4.6516191161617202E-5</v>
      </c>
      <c r="I145" s="5">
        <f t="shared" si="184"/>
        <v>4.5512249329979847E-5</v>
      </c>
      <c r="J145" s="5">
        <f t="shared" si="185"/>
        <v>1.1140896643480419E-4</v>
      </c>
      <c r="K145" s="5">
        <f t="shared" si="186"/>
        <v>1.0772249360082979E-4</v>
      </c>
      <c r="L145" s="5">
        <f t="shared" si="187"/>
        <v>1.0524166053531406E-4</v>
      </c>
      <c r="M145" s="5">
        <f t="shared" si="188"/>
        <v>1.7480899811106224E-4</v>
      </c>
      <c r="N145" s="5">
        <f t="shared" si="189"/>
        <v>1.6892879604004223E-4</v>
      </c>
      <c r="O145" s="5">
        <f t="shared" si="190"/>
        <v>1.6497107174064812E-4</v>
      </c>
    </row>
    <row r="146" spans="1:15" x14ac:dyDescent="0.25">
      <c r="A146" s="5">
        <v>2028</v>
      </c>
      <c r="B146" s="5">
        <f>Output!U14</f>
        <v>7.8868813123113615</v>
      </c>
      <c r="C146" s="5">
        <f>Output!U44</f>
        <v>7.3914491836938856</v>
      </c>
      <c r="D146" s="5">
        <f>Output!U74</f>
        <v>7.0517658162022387</v>
      </c>
      <c r="F146" s="5">
        <v>2028</v>
      </c>
      <c r="G146" s="5">
        <f t="shared" si="182"/>
        <v>5.9702169059211941E-5</v>
      </c>
      <c r="H146" s="5">
        <f t="shared" si="183"/>
        <v>5.7474888738501303E-5</v>
      </c>
      <c r="I146" s="5">
        <f t="shared" si="184"/>
        <v>5.596732614133793E-5</v>
      </c>
      <c r="J146" s="5">
        <f t="shared" si="185"/>
        <v>1.4591343724807641E-4</v>
      </c>
      <c r="K146" s="5">
        <f t="shared" si="186"/>
        <v>1.4005948873583175E-4</v>
      </c>
      <c r="L146" s="5">
        <f t="shared" si="187"/>
        <v>1.3609256828352173E-4</v>
      </c>
      <c r="M146" s="5">
        <f t="shared" si="188"/>
        <v>2.3212470543694074E-4</v>
      </c>
      <c r="N146" s="5">
        <f t="shared" si="189"/>
        <v>2.2264408873316213E-4</v>
      </c>
      <c r="O146" s="5">
        <f t="shared" si="190"/>
        <v>2.1621781042570543E-4</v>
      </c>
    </row>
    <row r="147" spans="1:15" x14ac:dyDescent="0.25">
      <c r="A147" s="5">
        <v>2029</v>
      </c>
      <c r="B147" s="5">
        <f>Output!U15</f>
        <v>7.8051261794839082</v>
      </c>
      <c r="C147" s="5">
        <f>Output!U45</f>
        <v>7.2344193892830724</v>
      </c>
      <c r="D147" s="5">
        <f>Output!U75</f>
        <v>6.8537769005033917</v>
      </c>
      <c r="F147" s="5">
        <v>2029</v>
      </c>
      <c r="G147" s="5">
        <f t="shared" si="182"/>
        <v>7.1274191706554151E-5</v>
      </c>
      <c r="H147" s="5">
        <f t="shared" si="183"/>
        <v>6.8200771073780974E-5</v>
      </c>
      <c r="I147" s="5">
        <f t="shared" si="184"/>
        <v>6.6128860969683325E-5</v>
      </c>
      <c r="J147" s="5">
        <f t="shared" si="185"/>
        <v>1.8373980424389057E-4</v>
      </c>
      <c r="K147" s="5">
        <f t="shared" si="186"/>
        <v>1.7512001133698587E-4</v>
      </c>
      <c r="L147" s="5">
        <f t="shared" si="187"/>
        <v>1.693083644646691E-4</v>
      </c>
      <c r="M147" s="5">
        <f t="shared" si="188"/>
        <v>2.9620541678122684E-4</v>
      </c>
      <c r="N147" s="5">
        <f t="shared" si="189"/>
        <v>2.820392516001907E-4</v>
      </c>
      <c r="O147" s="5">
        <f t="shared" si="190"/>
        <v>2.7248786795965475E-4</v>
      </c>
    </row>
    <row r="148" spans="1:15" x14ac:dyDescent="0.25">
      <c r="A148" s="5">
        <v>2030</v>
      </c>
      <c r="B148" s="5">
        <f>Output!U16</f>
        <v>7.7246424850028053</v>
      </c>
      <c r="C148" s="5">
        <f>Output!U46</f>
        <v>7.0857400755880668</v>
      </c>
      <c r="D148" s="5">
        <f>Output!U76</f>
        <v>6.6568479355900383</v>
      </c>
      <c r="F148" s="5">
        <v>2030</v>
      </c>
      <c r="G148" s="5">
        <f t="shared" si="182"/>
        <v>8.2726887758289875E-5</v>
      </c>
      <c r="H148" s="5">
        <f t="shared" si="183"/>
        <v>7.8706218742700956E-5</v>
      </c>
      <c r="I148" s="5">
        <f t="shared" si="184"/>
        <v>7.599842531741242E-5</v>
      </c>
      <c r="J148" s="5">
        <f t="shared" si="185"/>
        <v>2.2529021470371965E-4</v>
      </c>
      <c r="K148" s="5">
        <f t="shared" si="186"/>
        <v>2.1323380225015038E-4</v>
      </c>
      <c r="L148" s="5">
        <f t="shared" si="187"/>
        <v>2.0511516906817452E-4</v>
      </c>
      <c r="M148" s="5">
        <f t="shared" si="188"/>
        <v>3.6785354164914949E-4</v>
      </c>
      <c r="N148" s="5">
        <f t="shared" si="189"/>
        <v>3.4776138575759994E-4</v>
      </c>
      <c r="O148" s="5">
        <f t="shared" si="190"/>
        <v>3.342319128189367E-4</v>
      </c>
    </row>
    <row r="149" spans="1:15" x14ac:dyDescent="0.25">
      <c r="A149" s="5">
        <v>2031</v>
      </c>
      <c r="B149" s="5">
        <f>Output!U17</f>
        <v>7.6807523404524192</v>
      </c>
      <c r="C149" s="5">
        <f>Output!U47</f>
        <v>6.9931582571543229</v>
      </c>
      <c r="D149" s="5">
        <f>Output!U77</f>
        <v>6.5079776256884898</v>
      </c>
      <c r="F149" s="5">
        <v>2031</v>
      </c>
      <c r="G149" s="5">
        <f t="shared" si="182"/>
        <v>9.4114511479988558E-5</v>
      </c>
      <c r="H149" s="5">
        <f t="shared" si="183"/>
        <v>8.9074402916449846E-5</v>
      </c>
      <c r="I149" s="5">
        <f t="shared" si="184"/>
        <v>8.5647271824317126E-5</v>
      </c>
      <c r="J149" s="5">
        <f t="shared" si="185"/>
        <v>2.4619048224001542E-4</v>
      </c>
      <c r="K149" s="5">
        <f t="shared" si="186"/>
        <v>2.3226304209797134E-4</v>
      </c>
      <c r="L149" s="5">
        <f t="shared" si="187"/>
        <v>2.2282417301310638E-4</v>
      </c>
      <c r="M149" s="5">
        <f t="shared" si="188"/>
        <v>3.9826645300004225E-4</v>
      </c>
      <c r="N149" s="5">
        <f t="shared" si="189"/>
        <v>3.7545168127949284E-4</v>
      </c>
      <c r="O149" s="5">
        <f t="shared" si="190"/>
        <v>3.6000107420189559E-4</v>
      </c>
    </row>
    <row r="150" spans="1:15" x14ac:dyDescent="0.25">
      <c r="A150" s="5">
        <v>2032</v>
      </c>
      <c r="B150" s="5">
        <f>Output!U18</f>
        <v>7.6361042048102403</v>
      </c>
      <c r="C150" s="5">
        <f>Output!U48</f>
        <v>6.9038904647277377</v>
      </c>
      <c r="D150" s="5">
        <f>Output!U78</f>
        <v>6.3766867346585085</v>
      </c>
      <c r="F150" s="5">
        <v>2032</v>
      </c>
      <c r="G150" s="5">
        <f t="shared" si="182"/>
        <v>1.054359390602115E-4</v>
      </c>
      <c r="H150" s="5">
        <f t="shared" si="183"/>
        <v>9.9310237030522037E-5</v>
      </c>
      <c r="I150" s="5">
        <f t="shared" si="184"/>
        <v>9.51014640579338E-5</v>
      </c>
      <c r="J150" s="5">
        <f t="shared" si="185"/>
        <v>2.6771043626812086E-4</v>
      </c>
      <c r="K150" s="5">
        <f t="shared" si="186"/>
        <v>2.5171948237578029E-4</v>
      </c>
      <c r="L150" s="5">
        <f t="shared" si="187"/>
        <v>2.4079485566762509E-4</v>
      </c>
      <c r="M150" s="5">
        <f t="shared" si="188"/>
        <v>4.2998493347603026E-4</v>
      </c>
      <c r="N150" s="5">
        <f t="shared" si="189"/>
        <v>4.0412872772103867E-4</v>
      </c>
      <c r="O150" s="5">
        <f t="shared" si="190"/>
        <v>3.864882472773164E-4</v>
      </c>
    </row>
    <row r="151" spans="1:15" x14ac:dyDescent="0.25">
      <c r="A151" s="5">
        <v>2033</v>
      </c>
      <c r="B151" s="5">
        <f>Output!U19</f>
        <v>7.5922612976425983</v>
      </c>
      <c r="C151" s="5">
        <f>Output!U49</f>
        <v>6.817899398572342</v>
      </c>
      <c r="D151" s="5">
        <f>Output!U79</f>
        <v>6.2514079186468416</v>
      </c>
      <c r="F151" s="5">
        <v>2033</v>
      </c>
      <c r="G151" s="5">
        <f t="shared" si="182"/>
        <v>1.1669236434540394E-4</v>
      </c>
      <c r="H151" s="5">
        <f t="shared" si="183"/>
        <v>1.0941857921914212E-4</v>
      </c>
      <c r="I151" s="5">
        <f t="shared" si="184"/>
        <v>1.0436991563050522E-4</v>
      </c>
      <c r="J151" s="5">
        <f t="shared" si="185"/>
        <v>2.8987988541730197E-4</v>
      </c>
      <c r="K151" s="5">
        <f t="shared" si="186"/>
        <v>2.7162779007164611E-4</v>
      </c>
      <c r="L151" s="5">
        <f t="shared" si="187"/>
        <v>2.5904900479790618E-4</v>
      </c>
      <c r="M151" s="5">
        <f t="shared" si="188"/>
        <v>4.630674064892001E-4</v>
      </c>
      <c r="N151" s="5">
        <f t="shared" si="189"/>
        <v>4.338370009241502E-4</v>
      </c>
      <c r="O151" s="5">
        <f t="shared" si="190"/>
        <v>4.1372809396530719E-4</v>
      </c>
    </row>
    <row r="152" spans="1:15" x14ac:dyDescent="0.25">
      <c r="A152" s="5">
        <v>2034</v>
      </c>
      <c r="B152" s="5">
        <f>Output!U20</f>
        <v>7.548578719702129</v>
      </c>
      <c r="C152" s="5">
        <f>Output!U50</f>
        <v>6.7352478899965025</v>
      </c>
      <c r="D152" s="5">
        <f>Output!U80</f>
        <v>6.1138958081980688</v>
      </c>
      <c r="F152" s="5">
        <v>2034</v>
      </c>
      <c r="G152" s="5">
        <f t="shared" si="182"/>
        <v>1.2788402504260673E-4</v>
      </c>
      <c r="H152" s="5">
        <f t="shared" si="183"/>
        <v>1.1940438077138005E-4</v>
      </c>
      <c r="I152" s="5">
        <f t="shared" si="184"/>
        <v>1.1343448923623734E-4</v>
      </c>
      <c r="J152" s="5">
        <f t="shared" si="185"/>
        <v>3.1272806759852841E-4</v>
      </c>
      <c r="K152" s="5">
        <f t="shared" si="186"/>
        <v>2.9201416696994964E-4</v>
      </c>
      <c r="L152" s="5">
        <f t="shared" si="187"/>
        <v>2.7755466135258257E-4</v>
      </c>
      <c r="M152" s="5">
        <f t="shared" si="188"/>
        <v>4.9757211015445018E-4</v>
      </c>
      <c r="N152" s="5">
        <f t="shared" si="189"/>
        <v>4.6462395316851927E-4</v>
      </c>
      <c r="O152" s="5">
        <f t="shared" si="190"/>
        <v>4.4167483346892774E-4</v>
      </c>
    </row>
    <row r="153" spans="1:15" x14ac:dyDescent="0.25">
      <c r="A153" s="5">
        <v>2035</v>
      </c>
      <c r="B153" s="5">
        <f>Output!U21</f>
        <v>7.5047756778695529</v>
      </c>
      <c r="C153" s="5">
        <f>Output!U51</f>
        <v>6.644208447206192</v>
      </c>
      <c r="D153" s="5">
        <f>Output!U81</f>
        <v>5.9982816733253861</v>
      </c>
      <c r="F153" s="5">
        <v>2035</v>
      </c>
      <c r="G153" s="5">
        <f t="shared" si="182"/>
        <v>1.3901074254985297E-4</v>
      </c>
      <c r="H153" s="5">
        <f t="shared" si="183"/>
        <v>1.2925520558274993E-4</v>
      </c>
      <c r="I153" s="5">
        <f t="shared" si="184"/>
        <v>1.2232765121372236E-4</v>
      </c>
      <c r="J153" s="5">
        <f t="shared" si="185"/>
        <v>3.3628457328460068E-4</v>
      </c>
      <c r="K153" s="5">
        <f t="shared" si="186"/>
        <v>3.1286946508733368E-4</v>
      </c>
      <c r="L153" s="5">
        <f t="shared" si="187"/>
        <v>2.9638248011884104E-4</v>
      </c>
      <c r="M153" s="5">
        <f t="shared" si="188"/>
        <v>5.3355840401934852E-4</v>
      </c>
      <c r="N153" s="5">
        <f t="shared" si="189"/>
        <v>4.9648372459191743E-4</v>
      </c>
      <c r="O153" s="5">
        <f t="shared" si="190"/>
        <v>4.7043730902395978E-4</v>
      </c>
    </row>
    <row r="154" spans="1:15" x14ac:dyDescent="0.25">
      <c r="A154" s="5">
        <v>2036</v>
      </c>
      <c r="B154" s="5">
        <f>Output!U22</f>
        <v>7.4622914523332495</v>
      </c>
      <c r="C154" s="5">
        <f>Output!U52</f>
        <v>6.5669387751303523</v>
      </c>
      <c r="D154" s="5">
        <f>Output!U82</f>
        <v>5.8886540466157671</v>
      </c>
      <c r="F154" s="5">
        <v>2036</v>
      </c>
      <c r="G154" s="5">
        <f t="shared" si="182"/>
        <v>1.5007447216827392E-4</v>
      </c>
      <c r="H154" s="5">
        <f t="shared" si="183"/>
        <v>1.3899146896684082E-4</v>
      </c>
      <c r="I154" s="5">
        <f t="shared" si="184"/>
        <v>1.3105827726931637E-4</v>
      </c>
      <c r="J154" s="5">
        <f t="shared" si="185"/>
        <v>3.6058486663736496E-4</v>
      </c>
      <c r="K154" s="5">
        <f t="shared" si="186"/>
        <v>3.342541214874016E-4</v>
      </c>
      <c r="L154" s="5">
        <f t="shared" si="187"/>
        <v>3.1555836217862896E-4</v>
      </c>
      <c r="M154" s="5">
        <f t="shared" si="188"/>
        <v>5.7109526110645577E-4</v>
      </c>
      <c r="N154" s="5">
        <f t="shared" si="189"/>
        <v>5.2951677400796206E-4</v>
      </c>
      <c r="O154" s="5">
        <f t="shared" si="190"/>
        <v>5.0005844708794127E-4</v>
      </c>
    </row>
    <row r="155" spans="1:15" x14ac:dyDescent="0.25">
      <c r="A155" s="5">
        <v>2037</v>
      </c>
      <c r="B155" s="5">
        <f>Output!U23</f>
        <v>7.4186133736698556</v>
      </c>
      <c r="C155" s="5">
        <f>Output!U53</f>
        <v>6.47921156564502</v>
      </c>
      <c r="D155" s="5">
        <f>Output!U83</f>
        <v>5.7608339354434115</v>
      </c>
      <c r="F155" s="5">
        <v>2037</v>
      </c>
      <c r="G155" s="5">
        <f t="shared" si="182"/>
        <v>1.6107344386941561E-4</v>
      </c>
      <c r="H155" s="5">
        <f t="shared" si="183"/>
        <v>1.4859766638766503E-4</v>
      </c>
      <c r="I155" s="5">
        <f t="shared" si="184"/>
        <v>1.3959939489323887E-4</v>
      </c>
      <c r="J155" s="5">
        <f t="shared" si="185"/>
        <v>3.8565768325760942E-4</v>
      </c>
      <c r="K155" s="5">
        <f t="shared" si="186"/>
        <v>3.5615202548193513E-4</v>
      </c>
      <c r="L155" s="5">
        <f t="shared" si="187"/>
        <v>3.3502835280459979E-4</v>
      </c>
      <c r="M155" s="5">
        <f t="shared" si="188"/>
        <v>6.1024192264580305E-4</v>
      </c>
      <c r="N155" s="5">
        <f t="shared" si="189"/>
        <v>5.6370638457620484E-4</v>
      </c>
      <c r="O155" s="5">
        <f t="shared" si="190"/>
        <v>5.3045731071596047E-4</v>
      </c>
    </row>
    <row r="156" spans="1:15" x14ac:dyDescent="0.25">
      <c r="A156" s="5">
        <v>2038</v>
      </c>
      <c r="B156" s="5">
        <f>Output!U24</f>
        <v>7.3768955458276935</v>
      </c>
      <c r="C156" s="5">
        <f>Output!U54</f>
        <v>6.4067042505468415</v>
      </c>
      <c r="D156" s="5">
        <f>Output!U84</f>
        <v>5.6594971599392441</v>
      </c>
      <c r="F156" s="5">
        <v>2038</v>
      </c>
      <c r="G156" s="5">
        <f t="shared" si="182"/>
        <v>1.7201056395695283E-4</v>
      </c>
      <c r="H156" s="5">
        <f t="shared" si="183"/>
        <v>1.5809636313865772E-4</v>
      </c>
      <c r="I156" s="5">
        <f t="shared" si="184"/>
        <v>1.4799026876271377E-4</v>
      </c>
      <c r="J156" s="5">
        <f t="shared" si="185"/>
        <v>4.1154371321801758E-4</v>
      </c>
      <c r="K156" s="5">
        <f t="shared" si="186"/>
        <v>3.7863358796941401E-4</v>
      </c>
      <c r="L156" s="5">
        <f t="shared" si="187"/>
        <v>3.5488791461253297E-4</v>
      </c>
      <c r="M156" s="5">
        <f t="shared" si="188"/>
        <v>6.5107686247908229E-4</v>
      </c>
      <c r="N156" s="5">
        <f t="shared" si="189"/>
        <v>5.9917081280017005E-4</v>
      </c>
      <c r="O156" s="5">
        <f t="shared" si="190"/>
        <v>5.6178556046235207E-4</v>
      </c>
    </row>
    <row r="157" spans="1:15" x14ac:dyDescent="0.25">
      <c r="A157" s="5">
        <v>2039</v>
      </c>
      <c r="B157" s="5">
        <f>Output!U25</f>
        <v>7.3332379230253251</v>
      </c>
      <c r="C157" s="5">
        <f>Output!U55</f>
        <v>6.3371997792755916</v>
      </c>
      <c r="D157" s="5">
        <f>Output!U85</f>
        <v>5.5628183756994201</v>
      </c>
      <c r="F157" s="5">
        <v>2039</v>
      </c>
      <c r="G157" s="5">
        <f t="shared" si="182"/>
        <v>1.8288295645544399E-4</v>
      </c>
      <c r="H157" s="5">
        <f t="shared" si="183"/>
        <v>1.6749201129092863E-4</v>
      </c>
      <c r="I157" s="5">
        <f t="shared" si="184"/>
        <v>1.5623780490067556E-4</v>
      </c>
      <c r="J157" s="5">
        <f t="shared" si="185"/>
        <v>4.3827161048578248E-4</v>
      </c>
      <c r="K157" s="5">
        <f t="shared" si="186"/>
        <v>4.0173116457114285E-4</v>
      </c>
      <c r="L157" s="5">
        <f t="shared" si="187"/>
        <v>3.7516305632013901E-4</v>
      </c>
      <c r="M157" s="5">
        <f t="shared" si="188"/>
        <v>6.9366026451612116E-4</v>
      </c>
      <c r="N157" s="5">
        <f t="shared" si="189"/>
        <v>6.3597031785135702E-4</v>
      </c>
      <c r="O157" s="5">
        <f t="shared" si="190"/>
        <v>5.9408830773960246E-4</v>
      </c>
    </row>
    <row r="158" spans="1:15" x14ac:dyDescent="0.25">
      <c r="A158" s="5">
        <v>2040</v>
      </c>
      <c r="B158" s="5">
        <f>Output!U26</f>
        <v>7.2927366404890623</v>
      </c>
      <c r="C158" s="5">
        <f>Output!U56</f>
        <v>6.2537011465456871</v>
      </c>
      <c r="D158" s="5">
        <f>Output!U86</f>
        <v>5.4708211205027055</v>
      </c>
      <c r="F158" s="5">
        <v>2040</v>
      </c>
      <c r="G158" s="5">
        <f t="shared" si="182"/>
        <v>1.9369530101262351E-4</v>
      </c>
      <c r="H158" s="5">
        <f t="shared" si="183"/>
        <v>1.7676386284507252E-4</v>
      </c>
      <c r="I158" s="5">
        <f t="shared" si="184"/>
        <v>1.6434894422759952E-4</v>
      </c>
      <c r="J158" s="5">
        <f t="shared" si="185"/>
        <v>4.6588997415496268E-4</v>
      </c>
      <c r="K158" s="5">
        <f t="shared" si="186"/>
        <v>4.2541459111704994E-4</v>
      </c>
      <c r="L158" s="5">
        <f t="shared" si="187"/>
        <v>3.9588163354616963E-4</v>
      </c>
      <c r="M158" s="5">
        <f t="shared" si="188"/>
        <v>7.3808464729730133E-4</v>
      </c>
      <c r="N158" s="5">
        <f t="shared" si="189"/>
        <v>6.7406531938902668E-4</v>
      </c>
      <c r="O158" s="5">
        <f t="shared" si="190"/>
        <v>6.2741432286473914E-4</v>
      </c>
    </row>
    <row r="159" spans="1:15" x14ac:dyDescent="0.25">
      <c r="A159" s="5">
        <v>2041</v>
      </c>
      <c r="B159" s="5">
        <f>Output!U27</f>
        <v>7.252445958408539</v>
      </c>
      <c r="C159" s="5">
        <f>Output!U57</f>
        <v>6.2067908232362079</v>
      </c>
      <c r="D159" s="5">
        <f>Output!U87</f>
        <v>5.3849013929270599</v>
      </c>
      <c r="F159" s="5">
        <v>2041</v>
      </c>
      <c r="G159" s="5">
        <f t="shared" si="182"/>
        <v>2.0444790986857389E-4</v>
      </c>
      <c r="H159" s="5">
        <f t="shared" si="183"/>
        <v>1.8596616429698246E-4</v>
      </c>
      <c r="I159" s="5">
        <f t="shared" si="184"/>
        <v>1.7233269739695272E-4</v>
      </c>
      <c r="J159" s="5">
        <f t="shared" si="185"/>
        <v>4.8447055414607893E-4</v>
      </c>
      <c r="K159" s="5">
        <f t="shared" si="186"/>
        <v>4.4131622954919256E-4</v>
      </c>
      <c r="L159" s="5">
        <f t="shared" si="187"/>
        <v>4.0967761239928341E-4</v>
      </c>
      <c r="M159" s="5">
        <f t="shared" si="188"/>
        <v>7.6449319842358343E-4</v>
      </c>
      <c r="N159" s="5">
        <f t="shared" si="189"/>
        <v>6.9666629480140191E-4</v>
      </c>
      <c r="O159" s="5">
        <f t="shared" si="190"/>
        <v>6.470225274016134E-4</v>
      </c>
    </row>
    <row r="160" spans="1:15" x14ac:dyDescent="0.25">
      <c r="A160" s="5">
        <v>2042</v>
      </c>
      <c r="B160" s="5">
        <f>Output!U28</f>
        <v>7.2160002205412859</v>
      </c>
      <c r="C160" s="5">
        <f>Output!U58</f>
        <v>6.1428769580696487</v>
      </c>
      <c r="D160" s="5">
        <f>Output!U88</f>
        <v>5.3292190127920049</v>
      </c>
      <c r="F160" s="5">
        <v>2042</v>
      </c>
      <c r="G160" s="5">
        <f t="shared" si="182"/>
        <v>2.1514648360782017E-4</v>
      </c>
      <c r="H160" s="5">
        <f t="shared" si="183"/>
        <v>1.9507370588490319E-4</v>
      </c>
      <c r="I160" s="5">
        <f t="shared" si="184"/>
        <v>1.8023389485238622E-4</v>
      </c>
      <c r="J160" s="5">
        <f t="shared" si="185"/>
        <v>5.0332478711792084E-4</v>
      </c>
      <c r="K160" s="5">
        <f t="shared" si="186"/>
        <v>4.5736656626552331E-4</v>
      </c>
      <c r="L160" s="5">
        <f t="shared" si="187"/>
        <v>4.2360199346278796E-4</v>
      </c>
      <c r="M160" s="5">
        <f t="shared" si="188"/>
        <v>7.9150309062802075E-4</v>
      </c>
      <c r="N160" s="5">
        <f t="shared" si="189"/>
        <v>7.1965942664614256E-4</v>
      </c>
      <c r="O160" s="5">
        <f t="shared" si="190"/>
        <v>6.6697009207318883E-4</v>
      </c>
    </row>
    <row r="161" spans="1:15" x14ac:dyDescent="0.25">
      <c r="A161" s="5">
        <v>2043</v>
      </c>
      <c r="B161" s="5">
        <f>Output!U29</f>
        <v>7.1803414920147057</v>
      </c>
      <c r="C161" s="5">
        <f>Output!U59</f>
        <v>6.0980047207492944</v>
      </c>
      <c r="D161" s="5">
        <f>Output!U89</f>
        <v>5.2439453586513247</v>
      </c>
      <c r="F161" s="5">
        <v>2043</v>
      </c>
      <c r="G161" s="5">
        <f t="shared" si="182"/>
        <v>2.2579218906478691E-4</v>
      </c>
      <c r="H161" s="5">
        <f t="shared" si="183"/>
        <v>2.0411471907410663E-4</v>
      </c>
      <c r="I161" s="5">
        <f t="shared" si="184"/>
        <v>1.880086640305254E-4</v>
      </c>
      <c r="J161" s="5">
        <f t="shared" si="185"/>
        <v>5.2246126467498614E-4</v>
      </c>
      <c r="K161" s="5">
        <f t="shared" si="186"/>
        <v>4.7361848556647481E-4</v>
      </c>
      <c r="L161" s="5">
        <f t="shared" si="187"/>
        <v>4.3757774138200714E-4</v>
      </c>
      <c r="M161" s="5">
        <f t="shared" si="188"/>
        <v>8.1913034028518463E-4</v>
      </c>
      <c r="N161" s="5">
        <f t="shared" si="189"/>
        <v>7.4312225205884225E-4</v>
      </c>
      <c r="O161" s="5">
        <f t="shared" si="190"/>
        <v>6.8714681873348804E-4</v>
      </c>
    </row>
    <row r="162" spans="1:15" x14ac:dyDescent="0.25">
      <c r="A162" s="5">
        <v>2044</v>
      </c>
      <c r="B162" s="5">
        <f>Output!U30</f>
        <v>7.1398603055875229</v>
      </c>
      <c r="C162" s="5">
        <f>Output!U60</f>
        <v>6.03440791794507</v>
      </c>
      <c r="D162" s="5">
        <f>Output!U90</f>
        <v>5.1900696768295056</v>
      </c>
      <c r="F162" s="5">
        <v>2044</v>
      </c>
      <c r="G162" s="5">
        <f t="shared" si="182"/>
        <v>2.3637787637530028E-4</v>
      </c>
      <c r="H162" s="5">
        <f t="shared" si="183"/>
        <v>2.1306144248177085E-4</v>
      </c>
      <c r="I162" s="5">
        <f t="shared" si="184"/>
        <v>1.9570355613866635E-4</v>
      </c>
      <c r="J162" s="5">
        <f t="shared" si="185"/>
        <v>5.4187358211782563E-4</v>
      </c>
      <c r="K162" s="5">
        <f t="shared" si="186"/>
        <v>4.9002522702485611E-4</v>
      </c>
      <c r="L162" s="5">
        <f t="shared" si="187"/>
        <v>4.5168884101209704E-4</v>
      </c>
      <c r="M162" s="5">
        <f t="shared" si="188"/>
        <v>8.473692878603503E-4</v>
      </c>
      <c r="N162" s="5">
        <f t="shared" si="189"/>
        <v>7.6698901156794076E-4</v>
      </c>
      <c r="O162" s="5">
        <f t="shared" si="190"/>
        <v>7.0767412588552698E-4</v>
      </c>
    </row>
    <row r="163" spans="1:15" x14ac:dyDescent="0.25">
      <c r="A163" s="5">
        <v>2045</v>
      </c>
      <c r="B163" s="5">
        <f>Output!U31</f>
        <v>7.1046276923246738</v>
      </c>
      <c r="C163" s="5">
        <f>Output!U61</f>
        <v>5.9912139315823625</v>
      </c>
      <c r="D163" s="5">
        <f>Output!U91</f>
        <v>5.1383011215315824</v>
      </c>
      <c r="F163" s="5">
        <v>2045</v>
      </c>
      <c r="G163" s="5">
        <f t="shared" si="182"/>
        <v>2.4691132716980773E-4</v>
      </c>
      <c r="H163" s="5">
        <f t="shared" si="183"/>
        <v>2.2194412569624358E-4</v>
      </c>
      <c r="I163" s="5">
        <f t="shared" si="184"/>
        <v>2.0332169524108366E-4</v>
      </c>
      <c r="J163" s="5">
        <f t="shared" si="185"/>
        <v>5.6158260747124988E-4</v>
      </c>
      <c r="K163" s="5">
        <f t="shared" si="186"/>
        <v>5.0664551909208313E-4</v>
      </c>
      <c r="L163" s="5">
        <f t="shared" si="187"/>
        <v>4.6594305832839644E-4</v>
      </c>
      <c r="M163" s="5">
        <f t="shared" si="188"/>
        <v>8.762538877726912E-4</v>
      </c>
      <c r="N163" s="5">
        <f t="shared" si="189"/>
        <v>7.9134691248792209E-4</v>
      </c>
      <c r="O163" s="5">
        <f t="shared" si="190"/>
        <v>7.2856442141570833E-4</v>
      </c>
    </row>
    <row r="164" spans="1:15" x14ac:dyDescent="0.25">
      <c r="A164" s="5">
        <v>2046</v>
      </c>
      <c r="B164" s="5">
        <f>Output!U32</f>
        <v>7.0700668674015814</v>
      </c>
      <c r="C164" s="5">
        <f>Output!U62</f>
        <v>5.9278891004167678</v>
      </c>
      <c r="D164" s="5">
        <f>Output!U92</f>
        <v>5.0535958699742558</v>
      </c>
      <c r="F164" s="5">
        <v>2046</v>
      </c>
      <c r="G164" s="5">
        <f t="shared" si="182"/>
        <v>2.5739353745397322E-4</v>
      </c>
      <c r="H164" s="5">
        <f t="shared" si="183"/>
        <v>2.3073292235929667E-4</v>
      </c>
      <c r="I164" s="5">
        <f t="shared" si="184"/>
        <v>2.1081424879025953E-4</v>
      </c>
      <c r="J164" s="5">
        <f t="shared" si="185"/>
        <v>5.8159726026804442E-4</v>
      </c>
      <c r="K164" s="5">
        <f t="shared" si="186"/>
        <v>5.2342678076724308E-4</v>
      </c>
      <c r="L164" s="5">
        <f t="shared" si="187"/>
        <v>4.8024928323543519E-4</v>
      </c>
      <c r="M164" s="5">
        <f t="shared" si="188"/>
        <v>9.0580098308211442E-4</v>
      </c>
      <c r="N164" s="5">
        <f t="shared" si="189"/>
        <v>8.1612063917518862E-4</v>
      </c>
      <c r="O164" s="5">
        <f t="shared" si="190"/>
        <v>7.496843176806096E-4</v>
      </c>
    </row>
    <row r="165" spans="1:15" x14ac:dyDescent="0.25">
      <c r="A165" s="5">
        <v>2047</v>
      </c>
      <c r="B165" s="5">
        <f>Output!U33</f>
        <v>7.0293656522567449</v>
      </c>
      <c r="C165" s="5">
        <f>Output!U63</f>
        <v>5.8859802733447113</v>
      </c>
      <c r="D165" s="5">
        <f>Output!U93</f>
        <v>5.0039014314594628</v>
      </c>
      <c r="F165" s="5">
        <v>2047</v>
      </c>
      <c r="G165" s="5">
        <f t="shared" si="182"/>
        <v>2.6781540337308929E-4</v>
      </c>
      <c r="H165" s="5">
        <f t="shared" si="183"/>
        <v>2.39459584229798E-4</v>
      </c>
      <c r="I165" s="5">
        <f t="shared" si="184"/>
        <v>2.182331244571415E-4</v>
      </c>
      <c r="J165" s="5">
        <f t="shared" si="185"/>
        <v>6.0190703558235439E-4</v>
      </c>
      <c r="K165" s="5">
        <f t="shared" si="186"/>
        <v>5.4043300049885041E-4</v>
      </c>
      <c r="L165" s="5">
        <f t="shared" si="187"/>
        <v>4.9470693401012047E-4</v>
      </c>
      <c r="M165" s="5">
        <f t="shared" si="188"/>
        <v>9.3599866779161753E-4</v>
      </c>
      <c r="N165" s="5">
        <f t="shared" si="189"/>
        <v>8.4140641676790149E-4</v>
      </c>
      <c r="O165" s="5">
        <f t="shared" si="190"/>
        <v>7.7118074356309759E-4</v>
      </c>
    </row>
    <row r="166" spans="1:15" x14ac:dyDescent="0.25">
      <c r="A166" s="5">
        <v>2048</v>
      </c>
      <c r="B166" s="5">
        <f>Output!U34</f>
        <v>6.9955194896376298</v>
      </c>
      <c r="C166" s="5">
        <f>Output!U64</f>
        <v>5.8456288208016476</v>
      </c>
      <c r="D166" s="5">
        <f>Output!U94</f>
        <v>4.9196233998337053</v>
      </c>
      <c r="F166" s="5">
        <v>2048</v>
      </c>
      <c r="G166" s="5">
        <f t="shared" si="182"/>
        <v>2.7818708835324968E-4</v>
      </c>
      <c r="H166" s="5">
        <f t="shared" si="183"/>
        <v>2.4812642029967244E-4</v>
      </c>
      <c r="I166" s="5">
        <f t="shared" si="184"/>
        <v>2.255270479748564E-4</v>
      </c>
      <c r="J166" s="5">
        <f t="shared" si="185"/>
        <v>6.2253879612229879E-4</v>
      </c>
      <c r="K166" s="5">
        <f t="shared" si="186"/>
        <v>5.5767340905104278E-4</v>
      </c>
      <c r="L166" s="5">
        <f t="shared" si="187"/>
        <v>5.0921629133267917E-4</v>
      </c>
      <c r="M166" s="5">
        <f t="shared" si="188"/>
        <v>9.6689050389134595E-4</v>
      </c>
      <c r="N166" s="5">
        <f t="shared" si="189"/>
        <v>8.6722039780241181E-4</v>
      </c>
      <c r="O166" s="5">
        <f t="shared" si="190"/>
        <v>7.9290553469050021E-4</v>
      </c>
    </row>
    <row r="167" spans="1:15" x14ac:dyDescent="0.25">
      <c r="A167" s="5">
        <v>2049</v>
      </c>
      <c r="B167" s="5">
        <f>Output!U35</f>
        <v>6.9547397285371932</v>
      </c>
      <c r="C167" s="5">
        <f>Output!U65</f>
        <v>5.7824267917471932</v>
      </c>
      <c r="D167" s="5">
        <f>Output!U95</f>
        <v>4.8717882785492526</v>
      </c>
      <c r="F167" s="5">
        <v>2049</v>
      </c>
      <c r="G167" s="5">
        <f t="shared" si="182"/>
        <v>2.8849831251469234E-4</v>
      </c>
      <c r="H167" s="5">
        <f t="shared" si="183"/>
        <v>2.5669955188678041E-4</v>
      </c>
      <c r="I167" s="5">
        <f t="shared" si="184"/>
        <v>2.3275005026796681E-4</v>
      </c>
      <c r="J167" s="5">
        <f t="shared" si="185"/>
        <v>6.4347927338152431E-4</v>
      </c>
      <c r="K167" s="5">
        <f t="shared" si="186"/>
        <v>5.7508409319769263E-4</v>
      </c>
      <c r="L167" s="5">
        <f t="shared" si="187"/>
        <v>5.2388507487322142E-4</v>
      </c>
      <c r="M167" s="5">
        <f t="shared" si="188"/>
        <v>9.9846023424835493E-4</v>
      </c>
      <c r="N167" s="5">
        <f t="shared" si="189"/>
        <v>8.9346863450860399E-4</v>
      </c>
      <c r="O167" s="5">
        <f t="shared" si="190"/>
        <v>8.1502009947847479E-4</v>
      </c>
    </row>
    <row r="168" spans="1:15" x14ac:dyDescent="0.25">
      <c r="A168" s="5">
        <v>2050</v>
      </c>
      <c r="B168" s="5">
        <f>Output!U36</f>
        <v>6.9220059364630506</v>
      </c>
      <c r="C168" s="5">
        <f>Output!U66</f>
        <v>5.7195173245348574</v>
      </c>
      <c r="D168" s="5">
        <f>Output!U96</f>
        <v>4.8259996244834573</v>
      </c>
      <c r="F168" s="5">
        <v>2050</v>
      </c>
      <c r="G168" s="5">
        <f t="shared" si="182"/>
        <v>2.9876100495806855E-4</v>
      </c>
      <c r="H168" s="5">
        <f t="shared" si="183"/>
        <v>2.6517941274865306E-4</v>
      </c>
      <c r="I168" s="5">
        <f t="shared" si="184"/>
        <v>2.3990516546615315E-4</v>
      </c>
      <c r="J168" s="5">
        <f t="shared" si="185"/>
        <v>6.6476008693041677E-4</v>
      </c>
      <c r="K168" s="5">
        <f t="shared" si="186"/>
        <v>5.9266801076296417E-4</v>
      </c>
      <c r="L168" s="5">
        <f t="shared" si="187"/>
        <v>5.387219876320878E-4</v>
      </c>
      <c r="M168" s="5">
        <f t="shared" si="188"/>
        <v>1.0307591689027638E-3</v>
      </c>
      <c r="N168" s="5">
        <f t="shared" si="189"/>
        <v>9.2015660877727457E-4</v>
      </c>
      <c r="O168" s="5">
        <f t="shared" si="190"/>
        <v>8.3753880979802137E-4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F3866-FE94-4E90-B040-9864EC8F10E5}">
  <dimension ref="A2:CF168"/>
  <sheetViews>
    <sheetView workbookViewId="0">
      <selection activeCell="C5" sqref="C5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0.24981944735189451</v>
      </c>
      <c r="G2" s="5">
        <v>0</v>
      </c>
      <c r="I2" s="5">
        <v>1340.847</v>
      </c>
      <c r="J2" s="5">
        <v>0</v>
      </c>
      <c r="K2" s="5">
        <v>31.65115089514067</v>
      </c>
      <c r="L2" s="5">
        <v>8.8359462915601039</v>
      </c>
      <c r="M2" s="5">
        <v>4.7476726342711002</v>
      </c>
      <c r="N2" s="5">
        <v>6.3302301790281339</v>
      </c>
      <c r="O2" s="5">
        <v>13.391013114754099</v>
      </c>
      <c r="P2" s="5">
        <v>16.901278688524588</v>
      </c>
      <c r="Q2" s="5">
        <v>2.4701868852459015</v>
      </c>
      <c r="R2" s="5">
        <v>4.2903245901639346</v>
      </c>
      <c r="S2" s="5">
        <v>2.6001967213114754</v>
      </c>
      <c r="T2" s="5">
        <v>0</v>
      </c>
      <c r="U2" s="5">
        <v>0</v>
      </c>
      <c r="V2" s="5">
        <v>0</v>
      </c>
      <c r="W2" s="5">
        <v>0</v>
      </c>
      <c r="Y2" s="5">
        <f>SUM(G2,I2:W2)</f>
        <v>1432.0650000000001</v>
      </c>
      <c r="AA2" s="5">
        <v>39.091301843317972</v>
      </c>
    </row>
    <row r="4" spans="1:84" x14ac:dyDescent="0.25">
      <c r="G4" s="5">
        <f>G2/$Y$2</f>
        <v>0</v>
      </c>
      <c r="I4" s="5">
        <f>I2/$Y$2</f>
        <v>0.93630317059630663</v>
      </c>
      <c r="J4" s="5">
        <f t="shared" ref="J4:W4" si="0">J2/$Y$2</f>
        <v>0</v>
      </c>
      <c r="K4" s="5">
        <f t="shared" si="0"/>
        <v>2.2101755782831554E-2</v>
      </c>
      <c r="L4" s="5">
        <f t="shared" si="0"/>
        <v>6.1700734893738087E-3</v>
      </c>
      <c r="M4" s="5">
        <f t="shared" si="0"/>
        <v>3.3152633674247327E-3</v>
      </c>
      <c r="N4" s="5">
        <f t="shared" si="0"/>
        <v>4.4203511565663106E-3</v>
      </c>
      <c r="O4" s="5">
        <f t="shared" si="0"/>
        <v>9.3508416969579587E-3</v>
      </c>
      <c r="P4" s="5">
        <f t="shared" si="0"/>
        <v>1.180203320975276E-2</v>
      </c>
      <c r="Q4" s="5">
        <f t="shared" si="0"/>
        <v>1.7249125460407882E-3</v>
      </c>
      <c r="R4" s="5">
        <f t="shared" si="0"/>
        <v>2.9959007378603168E-3</v>
      </c>
      <c r="S4" s="5">
        <f t="shared" si="0"/>
        <v>1.8156974168850404E-3</v>
      </c>
      <c r="T4" s="5">
        <f t="shared" si="0"/>
        <v>0</v>
      </c>
      <c r="U4" s="5">
        <f t="shared" si="0"/>
        <v>0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0.221</v>
      </c>
      <c r="C10" s="5">
        <v>0.221</v>
      </c>
      <c r="D10" s="5">
        <v>0.221</v>
      </c>
      <c r="F10" s="5">
        <v>2024</v>
      </c>
      <c r="G10" s="5">
        <f>(B13-$B$10)*$B$2*Output!$V$6*$G$4/Output!$V$3</f>
        <v>0</v>
      </c>
      <c r="H10" s="5">
        <f>(C13-$B$10)*$B$2*Output!$V$6*$G$4/Output!$V$3</f>
        <v>0</v>
      </c>
      <c r="I10" s="5">
        <f>(D13-$B$10)*$B$2*Output!$V$6*$G$4/Output!$V$3</f>
        <v>0</v>
      </c>
      <c r="K10" s="5">
        <v>2024</v>
      </c>
      <c r="L10" s="5">
        <f>(B13-$B$10)*$B$2*Output!$V$6*$I$4/Output!$V$3</f>
        <v>137007.52245130966</v>
      </c>
      <c r="M10" s="5">
        <f>(C13-$B$10)*$B$2*Output!$V$6*$I$4/Output!$V$3</f>
        <v>274631.88159272738</v>
      </c>
      <c r="N10" s="5">
        <f>(D13-$B$10)*$B$2*Output!$V$6*$I$4/Output!$V$3</f>
        <v>412256.24073414551</v>
      </c>
      <c r="P10" s="5">
        <v>2024</v>
      </c>
      <c r="Q10" s="5">
        <f>(B13-$B$10)*$B$2*Output!$V$6*$J$4/Output!$V$3</f>
        <v>0</v>
      </c>
      <c r="R10" s="5">
        <f>(C13-$B$10)*$B$2*Output!$V$6*$J$4/Output!$V$3</f>
        <v>0</v>
      </c>
      <c r="S10" s="5">
        <f>(D13-$B$10)*$B$2*Output!$V$6*$J$4/Output!$V$3</f>
        <v>0</v>
      </c>
      <c r="U10" s="5">
        <v>2024</v>
      </c>
      <c r="V10" s="5">
        <f>(B13-$B$10)*$B$2*Output!$V$6*$K$4/Output!$V$3</f>
        <v>3234.1093106639128</v>
      </c>
      <c r="W10" s="5">
        <f>(C13-$B$10)*$B$2*Output!$V$6*$K$4/Output!$V$3</f>
        <v>6482.7792618455496</v>
      </c>
      <c r="X10" s="5">
        <f>(D13-$B$10)*$B$2*Output!$V$6*$K$4/Output!$V$3</f>
        <v>9731.4492130271974</v>
      </c>
      <c r="Z10" s="5">
        <v>2024</v>
      </c>
      <c r="AA10" s="5">
        <f>(B13-$B$10)*$B$2*Output!$V$6*$L$4/Output!$V$3</f>
        <v>902.8555158936756</v>
      </c>
      <c r="AB10" s="5">
        <f>(C13-$B$10)*$B$2*Output!$V$6*$L$4/Output!$V$3</f>
        <v>1809.775877265216</v>
      </c>
      <c r="AC10" s="5">
        <f>(D13-$B$10)*$B$2*Output!$V$6*$L$4/Output!$V$3</f>
        <v>2716.6962386367595</v>
      </c>
      <c r="AE10" s="5">
        <v>2024</v>
      </c>
      <c r="AF10" s="5">
        <f>(B13-$B$10)*$B$2*Output!$V$6*$M$4/Output!$V$3</f>
        <v>485.11639659958689</v>
      </c>
      <c r="AG10" s="5">
        <f>(C13-$B$10)*$B$2*Output!$V$6*$M$4/Output!$V$3</f>
        <v>972.41688927683231</v>
      </c>
      <c r="AH10" s="5">
        <f>(D13-$B$10)*$B$2*Output!$V$6*$M$4/Output!$V$3</f>
        <v>1459.7173819540794</v>
      </c>
      <c r="AJ10" s="5">
        <v>2024</v>
      </c>
      <c r="AK10" s="5">
        <f>(B13-$B$10)*$B$2*Output!$V$6*$N$4/Output!$V$3</f>
        <v>646.8218621327826</v>
      </c>
      <c r="AL10" s="5">
        <f>(C13-$B$10)*$B$2*Output!$V$6*$N$4/Output!$V$3</f>
        <v>1296.5558523691097</v>
      </c>
      <c r="AM10" s="5">
        <f>(D13-$B$10)*$B$2*Output!$V$6*$N$4/Output!$V$3</f>
        <v>1946.2898426054394</v>
      </c>
      <c r="AO10" s="5">
        <v>2024</v>
      </c>
      <c r="AP10" s="5">
        <f>(B13-$B$10)*$B$2*Output!$V$6*$O$4/Output!$V$3</f>
        <v>1368.2914828951061</v>
      </c>
      <c r="AQ10" s="5">
        <f>(C13-$B$10)*$B$2*Output!$V$6*$O$4/Output!$V$3</f>
        <v>2742.74330191126</v>
      </c>
      <c r="AR10" s="5">
        <f>(D13-$B$10)*$B$2*Output!$V$6*$O$4/Output!$V$3</f>
        <v>4117.1951209274184</v>
      </c>
      <c r="AT10" s="5">
        <v>2024</v>
      </c>
      <c r="AU10" s="5">
        <f>(B13-$B$10)*$B$2*Output!$V$6*$P$4/Output!$V$3</f>
        <v>1726.9698327802307</v>
      </c>
      <c r="AV10" s="5">
        <f>(C13-$B$10)*$B$2*Output!$V$6*$P$4/Output!$V$3</f>
        <v>3461.7148470724628</v>
      </c>
      <c r="AW10" s="5">
        <f>(D13-$B$10)*$B$2*Output!$V$6*$P$4/Output!$V$3</f>
        <v>5196.4598613647013</v>
      </c>
      <c r="AY10" s="5">
        <v>2024</v>
      </c>
      <c r="AZ10" s="5">
        <f>(B13-$B$10)*$B$2*Output!$V$6*$Q$4/Output!$V$3</f>
        <v>252.40328325249527</v>
      </c>
      <c r="BA10" s="5">
        <f>(C13-$B$10)*$B$2*Output!$V$6*$Q$4/Output!$V$3</f>
        <v>505.94293918751384</v>
      </c>
      <c r="BB10" s="5">
        <f>(D13-$B$10)*$B$2*Output!$V$6*$Q$4/Output!$V$3</f>
        <v>759.48259512253333</v>
      </c>
      <c r="BD10" s="5">
        <v>2024</v>
      </c>
      <c r="BE10" s="5">
        <f>(B13-$B$10)*$B$2*Output!$V$6*$R$4/Output!$V$3</f>
        <v>438.38464985959712</v>
      </c>
      <c r="BF10" s="5">
        <f>(C13-$B$10)*$B$2*Output!$V$6*$R$4/Output!$V$3</f>
        <v>878.74299964147156</v>
      </c>
      <c r="BG10" s="5">
        <f>(D13-$B$10)*$B$2*Output!$V$6*$R$4/Output!$V$3</f>
        <v>1319.1013494233475</v>
      </c>
      <c r="BI10" s="5">
        <v>2024</v>
      </c>
      <c r="BJ10" s="5">
        <f>(B13-$B$10)*$B$2*Output!$V$6*$S$4/Output!$V$3</f>
        <v>265.68766658157398</v>
      </c>
      <c r="BK10" s="5">
        <f>(C13-$B$10)*$B$2*Output!$V$6*$S$4/Output!$V$3</f>
        <v>532.57151493422521</v>
      </c>
      <c r="BL10" s="5">
        <f>(D13-$B$10)*$B$2*Output!$V$6*$S$4/Output!$V$3</f>
        <v>799.4553632868774</v>
      </c>
      <c r="BN10" s="5">
        <v>2024</v>
      </c>
      <c r="BO10" s="5">
        <f>(B13-$B$10)*$B$2*Output!$V$6*$T$4/Output!$V$3</f>
        <v>0</v>
      </c>
      <c r="BP10" s="5">
        <f>(C13-$B$10)*$B$2*Output!$V$6*$T$4/Output!$V$3</f>
        <v>0</v>
      </c>
      <c r="BQ10" s="5">
        <f>(D13-$B$10)*$B$2*Output!$V$6*$T$4/Output!$V$3</f>
        <v>0</v>
      </c>
      <c r="BS10" s="5">
        <v>2024</v>
      </c>
      <c r="BT10" s="5">
        <f>(B13-$B$10)*$B$2*Output!$V$6*$U$4/Output!$V$3</f>
        <v>0</v>
      </c>
      <c r="BU10" s="5">
        <f>(C13-$B$10)*$B$2*Output!$V$6*$U$4/Output!$V$3</f>
        <v>0</v>
      </c>
      <c r="BV10" s="5">
        <f>(D13-$B$10)*$B$2*Output!$V$6*$U$4/Output!$V$3</f>
        <v>0</v>
      </c>
      <c r="BX10" s="5">
        <v>2024</v>
      </c>
      <c r="BY10" s="5">
        <f>(B13-$B$10)*$B$2*Output!$V$6*$V$4/Output!$V$3</f>
        <v>0</v>
      </c>
      <c r="BZ10" s="5">
        <f>(C13-$B$10)*$B$2*Output!$V$6*$V$4/Output!$V$3</f>
        <v>0</v>
      </c>
      <c r="CA10" s="5">
        <f>(D13-$B$10)*$B$2*Output!$V$6*$V$4/Output!$V$3</f>
        <v>0</v>
      </c>
      <c r="CC10" s="5">
        <v>2024</v>
      </c>
      <c r="CD10" s="5">
        <f>(B13-$B$10)*$B$2*Output!$V$6*$W$4/Output!$V$3</f>
        <v>0</v>
      </c>
      <c r="CE10" s="5">
        <f>(C13-$B$10)*$B$2*Output!$V$6*$W$4/Output!$V$3</f>
        <v>0</v>
      </c>
      <c r="CF10" s="5">
        <f>(D13-$B$10)*$B$2*Output!$V$6*$W$4/Output!$V$3</f>
        <v>0</v>
      </c>
    </row>
    <row r="11" spans="1:84" x14ac:dyDescent="0.25">
      <c r="F11" s="5">
        <v>2025</v>
      </c>
      <c r="G11" s="5">
        <f>(B14-$B$10)*$B$2*Output!$V$6*$G$4/Output!$V$3</f>
        <v>0</v>
      </c>
      <c r="H11" s="5">
        <f>(C14-$B$10)*$B$2*Output!$V$6*$G$4/Output!$V$3</f>
        <v>0</v>
      </c>
      <c r="I11" s="5">
        <f>(D14-$B$10)*$B$2*Output!$V$6*$G$4/Output!$V$3</f>
        <v>0</v>
      </c>
      <c r="K11" s="5">
        <v>2025</v>
      </c>
      <c r="L11" s="5">
        <f>(B14-$B$10)*$B$2*Output!$V$6*$I$4/Output!$V$3</f>
        <v>274015.04490261897</v>
      </c>
      <c r="M11" s="5">
        <f>(C14-$B$10)*$B$2*Output!$V$6*$I$4/Output!$V$3</f>
        <v>576007.11445859284</v>
      </c>
      <c r="N11" s="5">
        <f>(D14-$B$10)*$B$2*Output!$V$6*$I$4/Output!$V$3</f>
        <v>877999.18401456822</v>
      </c>
      <c r="P11" s="5">
        <v>2025</v>
      </c>
      <c r="Q11" s="5">
        <f>(B14-$B$10)*$B$2*Output!$V$6*$J$4/Output!$V$3</f>
        <v>0</v>
      </c>
      <c r="R11" s="5">
        <f>(C14-$B$10)*$B$2*Output!$V$6*$J$4/Output!$V$3</f>
        <v>0</v>
      </c>
      <c r="S11" s="5">
        <f>(D14-$B$10)*$B$2*Output!$V$6*$J$4/Output!$V$3</f>
        <v>0</v>
      </c>
      <c r="U11" s="5">
        <v>2025</v>
      </c>
      <c r="V11" s="5">
        <f>(B14-$B$10)*$B$2*Output!$V$6*$K$4/Output!$V$3</f>
        <v>6468.2186213278164</v>
      </c>
      <c r="W11" s="5">
        <f>(C14-$B$10)*$B$2*Output!$V$6*$K$4/Output!$V$3</f>
        <v>13596.844454589886</v>
      </c>
      <c r="X11" s="5">
        <f>(D14-$B$10)*$B$2*Output!$V$6*$K$4/Output!$V$3</f>
        <v>20725.470287851989</v>
      </c>
      <c r="Z11" s="5">
        <v>2025</v>
      </c>
      <c r="AA11" s="5">
        <f>(B14-$B$10)*$B$2*Output!$V$6*$L$4/Output!$V$3</f>
        <v>1805.7110317873487</v>
      </c>
      <c r="AB11" s="5">
        <f>(C14-$B$10)*$B$2*Output!$V$6*$L$4/Output!$V$3</f>
        <v>3795.7857435730098</v>
      </c>
      <c r="AC11" s="5">
        <f>(D14-$B$10)*$B$2*Output!$V$6*$L$4/Output!$V$3</f>
        <v>5785.8604553586811</v>
      </c>
      <c r="AE11" s="5">
        <v>2025</v>
      </c>
      <c r="AF11" s="5">
        <f>(B14-$B$10)*$B$2*Output!$V$6*$M$4/Output!$V$3</f>
        <v>970.23279319917242</v>
      </c>
      <c r="AG11" s="5">
        <f>(C14-$B$10)*$B$2*Output!$V$6*$M$4/Output!$V$3</f>
        <v>2039.5266681884827</v>
      </c>
      <c r="AH11" s="5">
        <f>(D14-$B$10)*$B$2*Output!$V$6*$M$4/Output!$V$3</f>
        <v>3108.8205431777983</v>
      </c>
      <c r="AJ11" s="5">
        <v>2025</v>
      </c>
      <c r="AK11" s="5">
        <f>(B14-$B$10)*$B$2*Output!$V$6*$N$4/Output!$V$3</f>
        <v>1293.6437242655634</v>
      </c>
      <c r="AL11" s="5">
        <f>(C14-$B$10)*$B$2*Output!$V$6*$N$4/Output!$V$3</f>
        <v>2719.3688909179768</v>
      </c>
      <c r="AM11" s="5">
        <f>(D14-$B$10)*$B$2*Output!$V$6*$N$4/Output!$V$3</f>
        <v>4145.0940575703971</v>
      </c>
      <c r="AO11" s="5">
        <v>2025</v>
      </c>
      <c r="AP11" s="5">
        <f>(B14-$B$10)*$B$2*Output!$V$6*$O$4/Output!$V$3</f>
        <v>2736.5829657902091</v>
      </c>
      <c r="AQ11" s="5">
        <f>(C14-$B$10)*$B$2*Output!$V$6*$O$4/Output!$V$3</f>
        <v>5752.5719369224689</v>
      </c>
      <c r="AR11" s="5">
        <f>(D14-$B$10)*$B$2*Output!$V$6*$O$4/Output!$V$3</f>
        <v>8768.5609080547456</v>
      </c>
      <c r="AT11" s="5">
        <v>2025</v>
      </c>
      <c r="AU11" s="5">
        <f>(B14-$B$10)*$B$2*Output!$V$6*$P$4/Output!$V$3</f>
        <v>3453.9396655604564</v>
      </c>
      <c r="AV11" s="5">
        <f>(C14-$B$10)*$B$2*Output!$V$6*$P$4/Output!$V$3</f>
        <v>7260.5276873778712</v>
      </c>
      <c r="AW11" s="5">
        <f>(D14-$B$10)*$B$2*Output!$V$6*$P$4/Output!$V$3</f>
        <v>11067.115709195306</v>
      </c>
      <c r="AY11" s="5">
        <v>2025</v>
      </c>
      <c r="AZ11" s="5">
        <f>(B14-$B$10)*$B$2*Output!$V$6*$Q$4/Output!$V$3</f>
        <v>504.80656650498986</v>
      </c>
      <c r="BA11" s="5">
        <f>(C14-$B$10)*$B$2*Output!$V$6*$Q$4/Output!$V$3</f>
        <v>1061.154046616766</v>
      </c>
      <c r="BB11" s="5">
        <f>(D14-$B$10)*$B$2*Output!$V$6*$Q$4/Output!$V$3</f>
        <v>1617.5015267285448</v>
      </c>
      <c r="BD11" s="5">
        <v>2025</v>
      </c>
      <c r="BE11" s="5">
        <f>(B14-$B$10)*$B$2*Output!$V$6*$R$4/Output!$V$3</f>
        <v>876.7692997191931</v>
      </c>
      <c r="BF11" s="5">
        <f>(C14-$B$10)*$B$2*Output!$V$6*$R$4/Output!$V$3</f>
        <v>1843.0570283343832</v>
      </c>
      <c r="BG11" s="5">
        <f>(D14-$B$10)*$B$2*Output!$V$6*$R$4/Output!$V$3</f>
        <v>2809.3447569495784</v>
      </c>
      <c r="BI11" s="5">
        <v>2025</v>
      </c>
      <c r="BJ11" s="5">
        <f>(B14-$B$10)*$B$2*Output!$V$6*$S$4/Output!$V$3</f>
        <v>531.37533316314727</v>
      </c>
      <c r="BK11" s="5">
        <f>(C14-$B$10)*$B$2*Output!$V$6*$S$4/Output!$V$3</f>
        <v>1117.0042595965958</v>
      </c>
      <c r="BL11" s="5">
        <f>(D14-$B$10)*$B$2*Output!$V$6*$S$4/Output!$V$3</f>
        <v>1702.6331860300475</v>
      </c>
      <c r="BN11" s="5">
        <v>2025</v>
      </c>
      <c r="BO11" s="5">
        <f>(B14-$B$10)*$B$2*Output!$V$6*$T$4/Output!$V$3</f>
        <v>0</v>
      </c>
      <c r="BP11" s="5">
        <f>(C14-$B$10)*$B$2*Output!$V$6*$T$4/Output!$V$3</f>
        <v>0</v>
      </c>
      <c r="BQ11" s="5">
        <f>(D14-$B$10)*$B$2*Output!$V$6*$T$4/Output!$V$3</f>
        <v>0</v>
      </c>
      <c r="BS11" s="5">
        <v>2025</v>
      </c>
      <c r="BT11" s="5">
        <f>(B14-$B$10)*$B$2*Output!$V$6*$U$4/Output!$V$3</f>
        <v>0</v>
      </c>
      <c r="BU11" s="5">
        <f>(C14-$B$10)*$B$2*Output!$V$6*$U$4/Output!$V$3</f>
        <v>0</v>
      </c>
      <c r="BV11" s="5">
        <f>(D14-$B$10)*$B$2*Output!$V$6*$U$4/Output!$V$3</f>
        <v>0</v>
      </c>
      <c r="BX11" s="5">
        <v>2025</v>
      </c>
      <c r="BY11" s="5">
        <f>(B14-$B$10)*$B$2*Output!$V$6*$V$4/Output!$V$3</f>
        <v>0</v>
      </c>
      <c r="BZ11" s="5">
        <f>(C14-$B$10)*$B$2*Output!$V$6*$V$4/Output!$V$3</f>
        <v>0</v>
      </c>
      <c r="CA11" s="5">
        <f>(D14-$B$10)*$B$2*Output!$V$6*$V$4/Output!$V$3</f>
        <v>0</v>
      </c>
      <c r="CC11" s="5">
        <v>2025</v>
      </c>
      <c r="CD11" s="5">
        <f>(B14-$B$10)*$B$2*Output!$V$6*$W$4/Output!$V$3</f>
        <v>0</v>
      </c>
      <c r="CE11" s="5">
        <f>(C14-$B$10)*$B$2*Output!$V$6*$W$4/Output!$V$3</f>
        <v>0</v>
      </c>
      <c r="CF11" s="5">
        <f>(D14-$B$10)*$B$2*Output!$V$6*$W$4/Output!$V$3</f>
        <v>0</v>
      </c>
    </row>
    <row r="12" spans="1:84" x14ac:dyDescent="0.25">
      <c r="F12" s="5">
        <v>2026</v>
      </c>
      <c r="G12" s="5">
        <f>(B15-$B$10)*$B$2*Output!$V$6*$G$4/Output!$V$3</f>
        <v>0</v>
      </c>
      <c r="H12" s="5">
        <f>(C15-$B$10)*$B$2*Output!$V$6*$G$4/Output!$V$3</f>
        <v>0</v>
      </c>
      <c r="I12" s="5">
        <f>(D15-$B$10)*$B$2*Output!$V$6*$G$4/Output!$V$3</f>
        <v>0</v>
      </c>
      <c r="K12" s="5">
        <v>2026</v>
      </c>
      <c r="L12" s="5">
        <f>(B15-$B$10)*$B$2*Output!$V$6*$I$4/Output!$V$3</f>
        <v>411022.56735392858</v>
      </c>
      <c r="M12" s="5">
        <f>(C15-$B$10)*$B$2*Output!$V$6*$I$4/Output!$V$3</f>
        <v>907595.41847882909</v>
      </c>
      <c r="N12" s="5">
        <f>(D15-$B$10)*$B$2*Output!$V$6*$I$4/Output!$V$3</f>
        <v>1404168.2696037306</v>
      </c>
      <c r="P12" s="5">
        <v>2026</v>
      </c>
      <c r="Q12" s="5">
        <f>(B15-$B$10)*$B$2*Output!$V$6*$J$4/Output!$V$3</f>
        <v>0</v>
      </c>
      <c r="R12" s="5">
        <f>(C15-$B$10)*$B$2*Output!$V$6*$J$4/Output!$V$3</f>
        <v>0</v>
      </c>
      <c r="S12" s="5">
        <f>(D15-$B$10)*$B$2*Output!$V$6*$J$4/Output!$V$3</f>
        <v>0</v>
      </c>
      <c r="U12" s="5">
        <v>2026</v>
      </c>
      <c r="V12" s="5">
        <f>(B15-$B$10)*$B$2*Output!$V$6*$K$4/Output!$V$3</f>
        <v>9702.327931991731</v>
      </c>
      <c r="W12" s="5">
        <f>(C15-$B$10)*$B$2*Output!$V$6*$K$4/Output!$V$3</f>
        <v>21424.09949980256</v>
      </c>
      <c r="X12" s="5">
        <f>(D15-$B$10)*$B$2*Output!$V$6*$K$4/Output!$V$3</f>
        <v>33145.871067613421</v>
      </c>
      <c r="Z12" s="5">
        <v>2026</v>
      </c>
      <c r="AA12" s="5">
        <f>(B15-$B$10)*$B$2*Output!$V$6*$L$4/Output!$V$3</f>
        <v>2708.5665476810241</v>
      </c>
      <c r="AB12" s="5">
        <f>(C15-$B$10)*$B$2*Output!$V$6*$L$4/Output!$V$3</f>
        <v>5980.8944436948805</v>
      </c>
      <c r="AC12" s="5">
        <f>(D15-$B$10)*$B$2*Output!$V$6*$L$4/Output!$V$3</f>
        <v>9253.2223397087473</v>
      </c>
      <c r="AE12" s="5">
        <v>2026</v>
      </c>
      <c r="AF12" s="5">
        <f>(B15-$B$10)*$B$2*Output!$V$6*$M$4/Output!$V$3</f>
        <v>1455.3491897987594</v>
      </c>
      <c r="AG12" s="5">
        <f>(C15-$B$10)*$B$2*Output!$V$6*$M$4/Output!$V$3</f>
        <v>3213.6149249703835</v>
      </c>
      <c r="AH12" s="5">
        <f>(D15-$B$10)*$B$2*Output!$V$6*$M$4/Output!$V$3</f>
        <v>4971.8806601420129</v>
      </c>
      <c r="AJ12" s="5">
        <v>2026</v>
      </c>
      <c r="AK12" s="5">
        <f>(B15-$B$10)*$B$2*Output!$V$6*$N$4/Output!$V$3</f>
        <v>1940.465586398346</v>
      </c>
      <c r="AL12" s="5">
        <f>(C15-$B$10)*$B$2*Output!$V$6*$N$4/Output!$V$3</f>
        <v>4284.819899960512</v>
      </c>
      <c r="AM12" s="5">
        <f>(D15-$B$10)*$B$2*Output!$V$6*$N$4/Output!$V$3</f>
        <v>6629.1742135226841</v>
      </c>
      <c r="AO12" s="5">
        <v>2026</v>
      </c>
      <c r="AP12" s="5">
        <f>(B15-$B$10)*$B$2*Output!$V$6*$O$4/Output!$V$3</f>
        <v>4104.8744486853147</v>
      </c>
      <c r="AQ12" s="5">
        <f>(C15-$B$10)*$B$2*Output!$V$6*$O$4/Output!$V$3</f>
        <v>9064.137930532519</v>
      </c>
      <c r="AR12" s="5">
        <f>(D15-$B$10)*$B$2*Output!$V$6*$O$4/Output!$V$3</f>
        <v>14023.401412379735</v>
      </c>
      <c r="AT12" s="5">
        <v>2026</v>
      </c>
      <c r="AU12" s="5">
        <f>(B15-$B$10)*$B$2*Output!$V$6*$P$4/Output!$V$3</f>
        <v>5180.9094983406876</v>
      </c>
      <c r="AV12" s="5">
        <f>(C15-$B$10)*$B$2*Output!$V$6*$P$4/Output!$V$3</f>
        <v>11440.174087079875</v>
      </c>
      <c r="AW12" s="5">
        <f>(D15-$B$10)*$B$2*Output!$V$6*$P$4/Output!$V$3</f>
        <v>17699.438675819078</v>
      </c>
      <c r="AY12" s="5">
        <v>2026</v>
      </c>
      <c r="AZ12" s="5">
        <f>(B15-$B$10)*$B$2*Output!$V$6*$Q$4/Output!$V$3</f>
        <v>757.20984975748513</v>
      </c>
      <c r="BA12" s="5">
        <f>(C15-$B$10)*$B$2*Output!$V$6*$Q$4/Output!$V$3</f>
        <v>1672.0254434962894</v>
      </c>
      <c r="BB12" s="5">
        <f>(D15-$B$10)*$B$2*Output!$V$6*$Q$4/Output!$V$3</f>
        <v>2586.8410372350963</v>
      </c>
      <c r="BD12" s="5">
        <v>2026</v>
      </c>
      <c r="BE12" s="5">
        <f>(B15-$B$10)*$B$2*Output!$V$6*$R$4/Output!$V$3</f>
        <v>1315.1539495787902</v>
      </c>
      <c r="BF12" s="5">
        <f>(C15-$B$10)*$B$2*Output!$V$6*$R$4/Output!$V$3</f>
        <v>2904.0441913356613</v>
      </c>
      <c r="BG12" s="5">
        <f>(D15-$B$10)*$B$2*Output!$V$6*$R$4/Output!$V$3</f>
        <v>4492.9344330925369</v>
      </c>
      <c r="BI12" s="5">
        <v>2026</v>
      </c>
      <c r="BJ12" s="5">
        <f>(B15-$B$10)*$B$2*Output!$V$6*$S$4/Output!$V$3</f>
        <v>797.06299974472131</v>
      </c>
      <c r="BK12" s="5">
        <f>(C15-$B$10)*$B$2*Output!$V$6*$S$4/Output!$V$3</f>
        <v>1760.0267826276734</v>
      </c>
      <c r="BL12" s="5">
        <f>(D15-$B$10)*$B$2*Output!$V$6*$S$4/Output!$V$3</f>
        <v>2722.9905655106277</v>
      </c>
      <c r="BN12" s="5">
        <v>2026</v>
      </c>
      <c r="BO12" s="5">
        <f>(B15-$B$10)*$B$2*Output!$V$6*$T$4/Output!$V$3</f>
        <v>0</v>
      </c>
      <c r="BP12" s="5">
        <f>(C15-$B$10)*$B$2*Output!$V$6*$T$4/Output!$V$3</f>
        <v>0</v>
      </c>
      <c r="BQ12" s="5">
        <f>(D15-$B$10)*$B$2*Output!$V$6*$T$4/Output!$V$3</f>
        <v>0</v>
      </c>
      <c r="BS12" s="5">
        <v>2026</v>
      </c>
      <c r="BT12" s="5">
        <f>(B15-$B$10)*$B$2*Output!$V$6*$U$4/Output!$V$3</f>
        <v>0</v>
      </c>
      <c r="BU12" s="5">
        <f>(C15-$B$10)*$B$2*Output!$V$6*$U$4/Output!$V$3</f>
        <v>0</v>
      </c>
      <c r="BV12" s="5">
        <f>(D15-$B$10)*$B$2*Output!$V$6*$U$4/Output!$V$3</f>
        <v>0</v>
      </c>
      <c r="BX12" s="5">
        <v>2026</v>
      </c>
      <c r="BY12" s="5">
        <f>(B15-$B$10)*$B$2*Output!$V$6*$V$4/Output!$V$3</f>
        <v>0</v>
      </c>
      <c r="BZ12" s="5">
        <f>(C15-$B$10)*$B$2*Output!$V$6*$V$4/Output!$V$3</f>
        <v>0</v>
      </c>
      <c r="CA12" s="5">
        <f>(D15-$B$10)*$B$2*Output!$V$6*$V$4/Output!$V$3</f>
        <v>0</v>
      </c>
      <c r="CC12" s="5">
        <v>2026</v>
      </c>
      <c r="CD12" s="5">
        <f>(B15-$B$10)*$B$2*Output!$V$6*$W$4/Output!$V$3</f>
        <v>0</v>
      </c>
      <c r="CE12" s="5">
        <f>(C15-$B$10)*$B$2*Output!$V$6*$W$4/Output!$V$3</f>
        <v>0</v>
      </c>
      <c r="CF12" s="5">
        <f>(D15-$B$10)*$B$2*Output!$V$6*$W$4/Output!$V$3</f>
        <v>0</v>
      </c>
    </row>
    <row r="13" spans="1:84" x14ac:dyDescent="0.25">
      <c r="A13" s="5">
        <v>2024</v>
      </c>
      <c r="B13" s="5">
        <v>0.23052901550600974</v>
      </c>
      <c r="C13" s="5">
        <v>0.24010093264456892</v>
      </c>
      <c r="D13" s="5">
        <v>0.24967284978312812</v>
      </c>
      <c r="F13" s="5">
        <v>2027</v>
      </c>
      <c r="G13" s="5">
        <f>(B16-$B$10)*$B$2*Output!$V$6*$G$4/Output!$V$3</f>
        <v>0</v>
      </c>
      <c r="H13" s="5">
        <f>(C16-$B$10)*$B$2*Output!$V$6*$G$4/Output!$V$3</f>
        <v>0</v>
      </c>
      <c r="I13" s="5">
        <f>(D16-$B$10)*$B$2*Output!$V$6*$G$4/Output!$V$3</f>
        <v>0</v>
      </c>
      <c r="K13" s="5">
        <v>2027</v>
      </c>
      <c r="L13" s="5">
        <f>(B16-$B$10)*$B$2*Output!$V$6*$I$4/Output!$V$3</f>
        <v>548030.0898052383</v>
      </c>
      <c r="M13" s="5">
        <f>(C16-$B$10)*$B$2*Output!$V$6*$I$4/Output!$V$3</f>
        <v>1273316.6798556806</v>
      </c>
      <c r="N13" s="5">
        <f>(D16-$B$10)*$B$2*Output!$V$6*$I$4/Output!$V$3</f>
        <v>1998603.2699061234</v>
      </c>
      <c r="P13" s="5">
        <v>2027</v>
      </c>
      <c r="Q13" s="5">
        <f>(B16-$B$10)*$B$2*Output!$V$6*$J$4/Output!$V$3</f>
        <v>0</v>
      </c>
      <c r="R13" s="5">
        <f>(C16-$B$10)*$B$2*Output!$V$6*$J$4/Output!$V$3</f>
        <v>0</v>
      </c>
      <c r="S13" s="5">
        <f>(D16-$B$10)*$B$2*Output!$V$6*$J$4/Output!$V$3</f>
        <v>0</v>
      </c>
      <c r="U13" s="5">
        <v>2027</v>
      </c>
      <c r="V13" s="5">
        <f>(B16-$B$10)*$B$2*Output!$V$6*$K$4/Output!$V$3</f>
        <v>12936.437242655644</v>
      </c>
      <c r="W13" s="5">
        <f>(C16-$B$10)*$B$2*Output!$V$6*$K$4/Output!$V$3</f>
        <v>30057.074648644979</v>
      </c>
      <c r="X13" s="5">
        <f>(D16-$B$10)*$B$2*Output!$V$6*$K$4/Output!$V$3</f>
        <v>47177.712054634329</v>
      </c>
      <c r="Z13" s="5">
        <v>2027</v>
      </c>
      <c r="AA13" s="5">
        <f>(B16-$B$10)*$B$2*Output!$V$6*$L$4/Output!$V$3</f>
        <v>3611.4220635747006</v>
      </c>
      <c r="AB13" s="5">
        <f>(C16-$B$10)*$B$2*Output!$V$6*$L$4/Output!$V$3</f>
        <v>8390.9333394133901</v>
      </c>
      <c r="AC13" s="5">
        <f>(D16-$B$10)*$B$2*Output!$V$6*$L$4/Output!$V$3</f>
        <v>13170.444615252081</v>
      </c>
      <c r="AE13" s="5">
        <v>2027</v>
      </c>
      <c r="AF13" s="5">
        <f>(B16-$B$10)*$B$2*Output!$V$6*$M$4/Output!$V$3</f>
        <v>1940.4655863983464</v>
      </c>
      <c r="AG13" s="5">
        <f>(C16-$B$10)*$B$2*Output!$V$6*$M$4/Output!$V$3</f>
        <v>4508.5611972967463</v>
      </c>
      <c r="AH13" s="5">
        <f>(D16-$B$10)*$B$2*Output!$V$6*$M$4/Output!$V$3</f>
        <v>7076.6568081951482</v>
      </c>
      <c r="AJ13" s="5">
        <v>2027</v>
      </c>
      <c r="AK13" s="5">
        <f>(B16-$B$10)*$B$2*Output!$V$6*$N$4/Output!$V$3</f>
        <v>2587.2874485311286</v>
      </c>
      <c r="AL13" s="5">
        <f>(C16-$B$10)*$B$2*Output!$V$6*$N$4/Output!$V$3</f>
        <v>6011.414929728995</v>
      </c>
      <c r="AM13" s="5">
        <f>(D16-$B$10)*$B$2*Output!$V$6*$N$4/Output!$V$3</f>
        <v>9435.5424109268642</v>
      </c>
      <c r="AO13" s="5">
        <v>2027</v>
      </c>
      <c r="AP13" s="5">
        <f>(B16-$B$10)*$B$2*Output!$V$6*$O$4/Output!$V$3</f>
        <v>5473.1659315804218</v>
      </c>
      <c r="AQ13" s="5">
        <f>(C16-$B$10)*$B$2*Output!$V$6*$O$4/Output!$V$3</f>
        <v>12716.589110601408</v>
      </c>
      <c r="AR13" s="5">
        <f>(D16-$B$10)*$B$2*Output!$V$6*$O$4/Output!$V$3</f>
        <v>19960.012289622402</v>
      </c>
      <c r="AT13" s="5">
        <v>2027</v>
      </c>
      <c r="AU13" s="5">
        <f>(B16-$B$10)*$B$2*Output!$V$6*$P$4/Output!$V$3</f>
        <v>6907.8793311209183</v>
      </c>
      <c r="AV13" s="5">
        <f>(C16-$B$10)*$B$2*Output!$V$6*$P$4/Output!$V$3</f>
        <v>16050.063926001772</v>
      </c>
      <c r="AW13" s="5">
        <f>(D16-$B$10)*$B$2*Output!$V$6*$P$4/Output!$V$3</f>
        <v>25192.248520882633</v>
      </c>
      <c r="AY13" s="5">
        <v>2027</v>
      </c>
      <c r="AZ13" s="5">
        <f>(B16-$B$10)*$B$2*Output!$V$6*$Q$4/Output!$V$3</f>
        <v>1009.6131330099804</v>
      </c>
      <c r="BA13" s="5">
        <f>(C16-$B$10)*$B$2*Output!$V$6*$Q$4/Output!$V$3</f>
        <v>2345.7785738002594</v>
      </c>
      <c r="BB13" s="5">
        <f>(D16-$B$10)*$B$2*Output!$V$6*$Q$4/Output!$V$3</f>
        <v>3681.9440145905392</v>
      </c>
      <c r="BD13" s="5">
        <v>2027</v>
      </c>
      <c r="BE13" s="5">
        <f>(B16-$B$10)*$B$2*Output!$V$6*$R$4/Output!$V$3</f>
        <v>1753.5385994383876</v>
      </c>
      <c r="BF13" s="5">
        <f>(C16-$B$10)*$B$2*Output!$V$6*$R$4/Output!$V$3</f>
        <v>4074.2469966004514</v>
      </c>
      <c r="BG13" s="5">
        <f>(D16-$B$10)*$B$2*Output!$V$6*$R$4/Output!$V$3</f>
        <v>6394.955393762516</v>
      </c>
      <c r="BI13" s="5">
        <v>2027</v>
      </c>
      <c r="BJ13" s="5">
        <f>(B16-$B$10)*$B$2*Output!$V$6*$S$4/Output!$V$3</f>
        <v>1062.7506663262952</v>
      </c>
      <c r="BK13" s="5">
        <f>(C16-$B$10)*$B$2*Output!$V$6*$S$4/Output!$V$3</f>
        <v>2469.2406040002734</v>
      </c>
      <c r="BL13" s="5">
        <f>(D16-$B$10)*$B$2*Output!$V$6*$S$4/Output!$V$3</f>
        <v>3875.730541674252</v>
      </c>
      <c r="BN13" s="5">
        <v>2027</v>
      </c>
      <c r="BO13" s="5">
        <f>(B16-$B$10)*$B$2*Output!$V$6*$T$4/Output!$V$3</f>
        <v>0</v>
      </c>
      <c r="BP13" s="5">
        <f>(C16-$B$10)*$B$2*Output!$V$6*$T$4/Output!$V$3</f>
        <v>0</v>
      </c>
      <c r="BQ13" s="5">
        <f>(D16-$B$10)*$B$2*Output!$V$6*$T$4/Output!$V$3</f>
        <v>0</v>
      </c>
      <c r="BS13" s="5">
        <v>2027</v>
      </c>
      <c r="BT13" s="5">
        <f>(B16-$B$10)*$B$2*Output!$V$6*$U$4/Output!$V$3</f>
        <v>0</v>
      </c>
      <c r="BU13" s="5">
        <f>(C16-$B$10)*$B$2*Output!$V$6*$U$4/Output!$V$3</f>
        <v>0</v>
      </c>
      <c r="BV13" s="5">
        <f>(D16-$B$10)*$B$2*Output!$V$6*$U$4/Output!$V$3</f>
        <v>0</v>
      </c>
      <c r="BX13" s="5">
        <v>2027</v>
      </c>
      <c r="BY13" s="5">
        <f>(B16-$B$10)*$B$2*Output!$V$6*$V$4/Output!$V$3</f>
        <v>0</v>
      </c>
      <c r="BZ13" s="5">
        <f>(C16-$B$10)*$B$2*Output!$V$6*$V$4/Output!$V$3</f>
        <v>0</v>
      </c>
      <c r="CA13" s="5">
        <f>(D16-$B$10)*$B$2*Output!$V$6*$V$4/Output!$V$3</f>
        <v>0</v>
      </c>
      <c r="CC13" s="5">
        <v>2027</v>
      </c>
      <c r="CD13" s="5">
        <f>(B16-$B$10)*$B$2*Output!$V$6*$W$4/Output!$V$3</f>
        <v>0</v>
      </c>
      <c r="CE13" s="5">
        <f>(C16-$B$10)*$B$2*Output!$V$6*$W$4/Output!$V$3</f>
        <v>0</v>
      </c>
      <c r="CF13" s="5">
        <f>(D16-$B$10)*$B$2*Output!$V$6*$W$4/Output!$V$3</f>
        <v>0</v>
      </c>
    </row>
    <row r="14" spans="1:84" x14ac:dyDescent="0.25">
      <c r="A14" s="5">
        <v>2025</v>
      </c>
      <c r="B14" s="5">
        <v>0.24005803101201945</v>
      </c>
      <c r="C14" s="5">
        <v>0.26106189315041795</v>
      </c>
      <c r="D14" s="5">
        <v>0.28206575528881656</v>
      </c>
      <c r="F14" s="5">
        <v>2028</v>
      </c>
      <c r="G14" s="5">
        <f>(B17-$B$10)*$B$2*Output!$V$6*$G$4/Output!$V$3</f>
        <v>0</v>
      </c>
      <c r="H14" s="5">
        <f>(C17-$B$10)*$B$2*Output!$V$6*$G$4/Output!$V$3</f>
        <v>0</v>
      </c>
      <c r="I14" s="5">
        <f>(D17-$B$10)*$B$2*Output!$V$6*$G$4/Output!$V$3</f>
        <v>0</v>
      </c>
      <c r="K14" s="5">
        <v>2028</v>
      </c>
      <c r="L14" s="5">
        <f>(B17-$B$10)*$B$2*Output!$V$6*$I$4/Output!$V$3</f>
        <v>685037.61225654744</v>
      </c>
      <c r="M14" s="5">
        <f>(C17-$B$10)*$B$2*Output!$V$6*$I$4/Output!$V$3</f>
        <v>1677599.3563219078</v>
      </c>
      <c r="N14" s="5">
        <f>(D17-$B$10)*$B$2*Output!$V$6*$I$4/Output!$V$3</f>
        <v>2670161.1003872682</v>
      </c>
      <c r="P14" s="5">
        <v>2028</v>
      </c>
      <c r="Q14" s="5">
        <f>(B17-$B$10)*$B$2*Output!$V$6*$J$4/Output!$V$3</f>
        <v>0</v>
      </c>
      <c r="R14" s="5">
        <f>(C17-$B$10)*$B$2*Output!$V$6*$J$4/Output!$V$3</f>
        <v>0</v>
      </c>
      <c r="S14" s="5">
        <f>(D17-$B$10)*$B$2*Output!$V$6*$J$4/Output!$V$3</f>
        <v>0</v>
      </c>
      <c r="U14" s="5">
        <v>2028</v>
      </c>
      <c r="V14" s="5">
        <f>(B17-$B$10)*$B$2*Output!$V$6*$K$4/Output!$V$3</f>
        <v>16170.546553319542</v>
      </c>
      <c r="W14" s="5">
        <f>(C17-$B$10)*$B$2*Output!$V$6*$K$4/Output!$V$3</f>
        <v>39600.305156767005</v>
      </c>
      <c r="X14" s="5">
        <f>(D17-$B$10)*$B$2*Output!$V$6*$K$4/Output!$V$3</f>
        <v>63030.063760214463</v>
      </c>
      <c r="Z14" s="5">
        <v>2028</v>
      </c>
      <c r="AA14" s="5">
        <f>(B17-$B$10)*$B$2*Output!$V$6*$L$4/Output!$V$3</f>
        <v>4514.277579468373</v>
      </c>
      <c r="AB14" s="5">
        <f>(C17-$B$10)*$B$2*Output!$V$6*$L$4/Output!$V$3</f>
        <v>11055.085189597456</v>
      </c>
      <c r="AC14" s="5">
        <f>(D17-$B$10)*$B$2*Output!$V$6*$L$4/Output!$V$3</f>
        <v>17595.892799726538</v>
      </c>
      <c r="AE14" s="5">
        <v>2028</v>
      </c>
      <c r="AF14" s="5">
        <f>(B17-$B$10)*$B$2*Output!$V$6*$M$4/Output!$V$3</f>
        <v>2425.5819829979314</v>
      </c>
      <c r="AG14" s="5">
        <f>(C17-$B$10)*$B$2*Output!$V$6*$M$4/Output!$V$3</f>
        <v>5940.0457735150503</v>
      </c>
      <c r="AH14" s="5">
        <f>(D17-$B$10)*$B$2*Output!$V$6*$M$4/Output!$V$3</f>
        <v>9454.5095640321706</v>
      </c>
      <c r="AJ14" s="5">
        <v>2028</v>
      </c>
      <c r="AK14" s="5">
        <f>(B17-$B$10)*$B$2*Output!$V$6*$N$4/Output!$V$3</f>
        <v>3234.1093106639082</v>
      </c>
      <c r="AL14" s="5">
        <f>(C17-$B$10)*$B$2*Output!$V$6*$N$4/Output!$V$3</f>
        <v>7920.0610313534007</v>
      </c>
      <c r="AM14" s="5">
        <f>(D17-$B$10)*$B$2*Output!$V$6*$N$4/Output!$V$3</f>
        <v>12606.012752042894</v>
      </c>
      <c r="AO14" s="5">
        <v>2028</v>
      </c>
      <c r="AP14" s="5">
        <f>(B17-$B$10)*$B$2*Output!$V$6*$O$4/Output!$V$3</f>
        <v>6841.4574144755225</v>
      </c>
      <c r="AQ14" s="5">
        <f>(C17-$B$10)*$B$2*Output!$V$6*$O$4/Output!$V$3</f>
        <v>16754.15239905053</v>
      </c>
      <c r="AR14" s="5">
        <f>(D17-$B$10)*$B$2*Output!$V$6*$O$4/Output!$V$3</f>
        <v>26666.847383625536</v>
      </c>
      <c r="AT14" s="5">
        <v>2028</v>
      </c>
      <c r="AU14" s="5">
        <f>(B17-$B$10)*$B$2*Output!$V$6*$P$4/Output!$V$3</f>
        <v>8634.8491639011427</v>
      </c>
      <c r="AV14" s="5">
        <f>(C17-$B$10)*$B$2*Output!$V$6*$P$4/Output!$V$3</f>
        <v>21146.017591034641</v>
      </c>
      <c r="AW14" s="5">
        <f>(D17-$B$10)*$B$2*Output!$V$6*$P$4/Output!$V$3</f>
        <v>33657.186018168148</v>
      </c>
      <c r="AY14" s="5">
        <v>2028</v>
      </c>
      <c r="AZ14" s="5">
        <f>(B17-$B$10)*$B$2*Output!$V$6*$Q$4/Output!$V$3</f>
        <v>1262.0164162624749</v>
      </c>
      <c r="BA14" s="5">
        <f>(C17-$B$10)*$B$2*Output!$V$6*$Q$4/Output!$V$3</f>
        <v>3090.5718017666022</v>
      </c>
      <c r="BB14" s="5">
        <f>(D17-$B$10)*$B$2*Output!$V$6*$Q$4/Output!$V$3</f>
        <v>4919.1271872707293</v>
      </c>
      <c r="BD14" s="5">
        <v>2028</v>
      </c>
      <c r="BE14" s="5">
        <f>(B17-$B$10)*$B$2*Output!$V$6*$R$4/Output!$V$3</f>
        <v>2191.9232492979831</v>
      </c>
      <c r="BF14" s="5">
        <f>(C17-$B$10)*$B$2*Output!$V$6*$R$4/Output!$V$3</f>
        <v>5367.8352346472566</v>
      </c>
      <c r="BG14" s="5">
        <f>(D17-$B$10)*$B$2*Output!$V$6*$R$4/Output!$V$3</f>
        <v>8543.7472199965305</v>
      </c>
      <c r="BI14" s="5">
        <v>2028</v>
      </c>
      <c r="BJ14" s="5">
        <f>(B17-$B$10)*$B$2*Output!$V$6*$S$4/Output!$V$3</f>
        <v>1328.4383329078685</v>
      </c>
      <c r="BK14" s="5">
        <f>(C17-$B$10)*$B$2*Output!$V$6*$S$4/Output!$V$3</f>
        <v>3253.2334755437919</v>
      </c>
      <c r="BL14" s="5">
        <f>(D17-$B$10)*$B$2*Output!$V$6*$S$4/Output!$V$3</f>
        <v>5178.0286181797155</v>
      </c>
      <c r="BN14" s="5">
        <v>2028</v>
      </c>
      <c r="BO14" s="5">
        <f>(B17-$B$10)*$B$2*Output!$V$6*$T$4/Output!$V$3</f>
        <v>0</v>
      </c>
      <c r="BP14" s="5">
        <f>(C17-$B$10)*$B$2*Output!$V$6*$T$4/Output!$V$3</f>
        <v>0</v>
      </c>
      <c r="BQ14" s="5">
        <f>(D17-$B$10)*$B$2*Output!$V$6*$T$4/Output!$V$3</f>
        <v>0</v>
      </c>
      <c r="BS14" s="5">
        <v>2028</v>
      </c>
      <c r="BT14" s="5">
        <f>(B17-$B$10)*$B$2*Output!$V$6*$U$4/Output!$V$3</f>
        <v>0</v>
      </c>
      <c r="BU14" s="5">
        <f>(C17-$B$10)*$B$2*Output!$V$6*$U$4/Output!$V$3</f>
        <v>0</v>
      </c>
      <c r="BV14" s="5">
        <f>(D17-$B$10)*$B$2*Output!$V$6*$U$4/Output!$V$3</f>
        <v>0</v>
      </c>
      <c r="BX14" s="5">
        <v>2028</v>
      </c>
      <c r="BY14" s="5">
        <f>(B17-$B$10)*$B$2*Output!$V$6*$V$4/Output!$V$3</f>
        <v>0</v>
      </c>
      <c r="BZ14" s="5">
        <f>(C17-$B$10)*$B$2*Output!$V$6*$V$4/Output!$V$3</f>
        <v>0</v>
      </c>
      <c r="CA14" s="5">
        <f>(D17-$B$10)*$B$2*Output!$V$6*$V$4/Output!$V$3</f>
        <v>0</v>
      </c>
      <c r="CC14" s="5">
        <v>2028</v>
      </c>
      <c r="CD14" s="5">
        <f>(B17-$B$10)*$B$2*Output!$V$6*$W$4/Output!$V$3</f>
        <v>0</v>
      </c>
      <c r="CE14" s="5">
        <f>(C17-$B$10)*$B$2*Output!$V$6*$W$4/Output!$V$3</f>
        <v>0</v>
      </c>
      <c r="CF14" s="5">
        <f>(D17-$B$10)*$B$2*Output!$V$6*$W$4/Output!$V$3</f>
        <v>0</v>
      </c>
    </row>
    <row r="15" spans="1:84" x14ac:dyDescent="0.25">
      <c r="A15" s="5">
        <v>2026</v>
      </c>
      <c r="B15" s="5">
        <v>0.24958704651802918</v>
      </c>
      <c r="C15" s="5">
        <v>0.28412420413953327</v>
      </c>
      <c r="D15" s="5">
        <v>0.31866136176103743</v>
      </c>
      <c r="F15" s="5">
        <v>2029</v>
      </c>
      <c r="G15" s="5">
        <f>(B18-$B$10)*$B$2*Output!$V$6*$G$4/Output!$V$3</f>
        <v>0</v>
      </c>
      <c r="H15" s="5">
        <f>(C18-$B$10)*$B$2*Output!$V$6*$G$4/Output!$V$3</f>
        <v>0</v>
      </c>
      <c r="I15" s="5">
        <f>(D18-$B$10)*$B$2*Output!$V$6*$G$4/Output!$V$3</f>
        <v>0</v>
      </c>
      <c r="K15" s="5">
        <v>2029</v>
      </c>
      <c r="L15" s="5">
        <f>(B18-$B$10)*$B$2*Output!$V$6*$I$4/Output!$V$3</f>
        <v>822045.13470785751</v>
      </c>
      <c r="M15" s="5">
        <f>(C18-$B$10)*$B$2*Output!$V$6*$I$4/Output!$V$3</f>
        <v>2125446.4599240376</v>
      </c>
      <c r="N15" s="5">
        <f>(D18-$B$10)*$B$2*Output!$V$6*$I$4/Output!$V$3</f>
        <v>3428847.7851402191</v>
      </c>
      <c r="P15" s="5">
        <v>2029</v>
      </c>
      <c r="Q15" s="5">
        <f>(B18-$B$10)*$B$2*Output!$V$6*$J$4/Output!$V$3</f>
        <v>0</v>
      </c>
      <c r="R15" s="5">
        <f>(C18-$B$10)*$B$2*Output!$V$6*$J$4/Output!$V$3</f>
        <v>0</v>
      </c>
      <c r="S15" s="5">
        <f>(D18-$B$10)*$B$2*Output!$V$6*$J$4/Output!$V$3</f>
        <v>0</v>
      </c>
      <c r="U15" s="5">
        <v>2029</v>
      </c>
      <c r="V15" s="5">
        <f>(B18-$B$10)*$B$2*Output!$V$6*$K$4/Output!$V$3</f>
        <v>19404.655863983466</v>
      </c>
      <c r="W15" s="5">
        <f>(C18-$B$10)*$B$2*Output!$V$6*$K$4/Output!$V$3</f>
        <v>50171.888830417105</v>
      </c>
      <c r="X15" s="5">
        <f>(D18-$B$10)*$B$2*Output!$V$6*$K$4/Output!$V$3</f>
        <v>80939.121796850755</v>
      </c>
      <c r="Z15" s="5">
        <v>2029</v>
      </c>
      <c r="AA15" s="5">
        <f>(B18-$B$10)*$B$2*Output!$V$6*$L$4/Output!$V$3</f>
        <v>5417.1330953620509</v>
      </c>
      <c r="AB15" s="5">
        <f>(C18-$B$10)*$B$2*Output!$V$6*$L$4/Output!$V$3</f>
        <v>14006.318965158109</v>
      </c>
      <c r="AC15" s="5">
        <f>(D18-$B$10)*$B$2*Output!$V$6*$L$4/Output!$V$3</f>
        <v>22595.504834954168</v>
      </c>
      <c r="AE15" s="5">
        <v>2029</v>
      </c>
      <c r="AF15" s="5">
        <f>(B18-$B$10)*$B$2*Output!$V$6*$M$4/Output!$V$3</f>
        <v>2910.6983795975198</v>
      </c>
      <c r="AG15" s="5">
        <f>(C18-$B$10)*$B$2*Output!$V$6*$M$4/Output!$V$3</f>
        <v>7525.7833245625652</v>
      </c>
      <c r="AH15" s="5">
        <f>(D18-$B$10)*$B$2*Output!$V$6*$M$4/Output!$V$3</f>
        <v>12140.868269527611</v>
      </c>
      <c r="AJ15" s="5">
        <v>2029</v>
      </c>
      <c r="AK15" s="5">
        <f>(B18-$B$10)*$B$2*Output!$V$6*$N$4/Output!$V$3</f>
        <v>3880.9311727966933</v>
      </c>
      <c r="AL15" s="5">
        <f>(C18-$B$10)*$B$2*Output!$V$6*$N$4/Output!$V$3</f>
        <v>10034.37776608342</v>
      </c>
      <c r="AM15" s="5">
        <f>(D18-$B$10)*$B$2*Output!$V$6*$N$4/Output!$V$3</f>
        <v>16187.82435937015</v>
      </c>
      <c r="AO15" s="5">
        <v>2029</v>
      </c>
      <c r="AP15" s="5">
        <f>(B18-$B$10)*$B$2*Output!$V$6*$O$4/Output!$V$3</f>
        <v>8209.7488973706331</v>
      </c>
      <c r="AQ15" s="5">
        <f>(C18-$B$10)*$B$2*Output!$V$6*$O$4/Output!$V$3</f>
        <v>21226.792780645716</v>
      </c>
      <c r="AR15" s="5">
        <f>(D18-$B$10)*$B$2*Output!$V$6*$O$4/Output!$V$3</f>
        <v>34243.836663920803</v>
      </c>
      <c r="AT15" s="5">
        <v>2029</v>
      </c>
      <c r="AU15" s="5">
        <f>(B18-$B$10)*$B$2*Output!$V$6*$P$4/Output!$V$3</f>
        <v>10361.818996681379</v>
      </c>
      <c r="AV15" s="5">
        <f>(C18-$B$10)*$B$2*Output!$V$6*$P$4/Output!$V$3</f>
        <v>26791.09768431012</v>
      </c>
      <c r="AW15" s="5">
        <f>(D18-$B$10)*$B$2*Output!$V$6*$P$4/Output!$V$3</f>
        <v>43220.376371938866</v>
      </c>
      <c r="AY15" s="5">
        <v>2029</v>
      </c>
      <c r="AZ15" s="5">
        <f>(B18-$B$10)*$B$2*Output!$V$6*$Q$4/Output!$V$3</f>
        <v>1514.4196995149709</v>
      </c>
      <c r="BA15" s="5">
        <f>(C18-$B$10)*$B$2*Output!$V$6*$Q$4/Output!$V$3</f>
        <v>3915.6219692453255</v>
      </c>
      <c r="BB15" s="5">
        <f>(D18-$B$10)*$B$2*Output!$V$6*$Q$4/Output!$V$3</f>
        <v>6316.8242389756815</v>
      </c>
      <c r="BD15" s="5">
        <v>2029</v>
      </c>
      <c r="BE15" s="5">
        <f>(B18-$B$10)*$B$2*Output!$V$6*$R$4/Output!$V$3</f>
        <v>2630.3078991575812</v>
      </c>
      <c r="BF15" s="5">
        <f>(C18-$B$10)*$B$2*Output!$V$6*$R$4/Output!$V$3</f>
        <v>6800.8171044787241</v>
      </c>
      <c r="BG15" s="5">
        <f>(D18-$B$10)*$B$2*Output!$V$6*$R$4/Output!$V$3</f>
        <v>10971.32630979987</v>
      </c>
      <c r="BI15" s="5">
        <v>2029</v>
      </c>
      <c r="BJ15" s="5">
        <f>(B18-$B$10)*$B$2*Output!$V$6*$S$4/Output!$V$3</f>
        <v>1594.1259994894433</v>
      </c>
      <c r="BK15" s="5">
        <f>(C18-$B$10)*$B$2*Output!$V$6*$S$4/Output!$V$3</f>
        <v>4121.7073360477116</v>
      </c>
      <c r="BL15" s="5">
        <f>(D18-$B$10)*$B$2*Output!$V$6*$S$4/Output!$V$3</f>
        <v>6649.2886726059805</v>
      </c>
      <c r="BN15" s="5">
        <v>2029</v>
      </c>
      <c r="BO15" s="5">
        <f>(B18-$B$10)*$B$2*Output!$V$6*$T$4/Output!$V$3</f>
        <v>0</v>
      </c>
      <c r="BP15" s="5">
        <f>(C18-$B$10)*$B$2*Output!$V$6*$T$4/Output!$V$3</f>
        <v>0</v>
      </c>
      <c r="BQ15" s="5">
        <f>(D18-$B$10)*$B$2*Output!$V$6*$T$4/Output!$V$3</f>
        <v>0</v>
      </c>
      <c r="BS15" s="5">
        <v>2029</v>
      </c>
      <c r="BT15" s="5">
        <f>(B18-$B$10)*$B$2*Output!$V$6*$U$4/Output!$V$3</f>
        <v>0</v>
      </c>
      <c r="BU15" s="5">
        <f>(C18-$B$10)*$B$2*Output!$V$6*$U$4/Output!$V$3</f>
        <v>0</v>
      </c>
      <c r="BV15" s="5">
        <f>(D18-$B$10)*$B$2*Output!$V$6*$U$4/Output!$V$3</f>
        <v>0</v>
      </c>
      <c r="BX15" s="5">
        <v>2029</v>
      </c>
      <c r="BY15" s="5">
        <f>(B18-$B$10)*$B$2*Output!$V$6*$V$4/Output!$V$3</f>
        <v>0</v>
      </c>
      <c r="BZ15" s="5">
        <f>(C18-$B$10)*$B$2*Output!$V$6*$V$4/Output!$V$3</f>
        <v>0</v>
      </c>
      <c r="CA15" s="5">
        <f>(D18-$B$10)*$B$2*Output!$V$6*$V$4/Output!$V$3</f>
        <v>0</v>
      </c>
      <c r="CC15" s="5">
        <v>2029</v>
      </c>
      <c r="CD15" s="5">
        <f>(B18-$B$10)*$B$2*Output!$V$6*$W$4/Output!$V$3</f>
        <v>0</v>
      </c>
      <c r="CE15" s="5">
        <f>(C18-$B$10)*$B$2*Output!$V$6*$W$4/Output!$V$3</f>
        <v>0</v>
      </c>
      <c r="CF15" s="5">
        <f>(D18-$B$10)*$B$2*Output!$V$6*$W$4/Output!$V$3</f>
        <v>0</v>
      </c>
    </row>
    <row r="16" spans="1:84" x14ac:dyDescent="0.25">
      <c r="A16" s="5">
        <v>2027</v>
      </c>
      <c r="B16" s="5">
        <v>0.25911606202403892</v>
      </c>
      <c r="C16" s="5">
        <v>0.30956049776914735</v>
      </c>
      <c r="D16" s="5">
        <v>0.36000493351425583</v>
      </c>
      <c r="F16" s="5">
        <v>2030</v>
      </c>
      <c r="G16" s="5">
        <f>(B19-$B$10)*$B$2*Output!$V$6*$G$4/Output!$V$3</f>
        <v>0</v>
      </c>
      <c r="H16" s="5">
        <f>(C19-$B$10)*$B$2*Output!$V$6*$G$4/Output!$V$3</f>
        <v>0</v>
      </c>
      <c r="I16" s="5">
        <f>(D19-$B$10)*$B$2*Output!$V$6*$G$4/Output!$V$3</f>
        <v>0</v>
      </c>
      <c r="K16" s="5">
        <v>2030</v>
      </c>
      <c r="L16" s="5">
        <f>(B19-$B$10)*$B$2*Output!$V$6*$I$4/Output!$V$3</f>
        <v>959052.65715916699</v>
      </c>
      <c r="M16" s="5">
        <f>(C19-$B$10)*$B$2*Output!$V$6*$I$4/Output!$V$3</f>
        <v>2622510.1005044063</v>
      </c>
      <c r="N16" s="5">
        <f>(D19-$B$10)*$B$2*Output!$V$6*$I$4/Output!$V$3</f>
        <v>4285967.543849647</v>
      </c>
      <c r="P16" s="5">
        <v>2030</v>
      </c>
      <c r="Q16" s="5">
        <f>(B19-$B$10)*$B$2*Output!$V$6*$J$4/Output!$V$3</f>
        <v>0</v>
      </c>
      <c r="R16" s="5">
        <f>(C19-$B$10)*$B$2*Output!$V$6*$J$4/Output!$V$3</f>
        <v>0</v>
      </c>
      <c r="S16" s="5">
        <f>(D19-$B$10)*$B$2*Output!$V$6*$J$4/Output!$V$3</f>
        <v>0</v>
      </c>
      <c r="U16" s="5">
        <v>2030</v>
      </c>
      <c r="V16" s="5">
        <f>(B19-$B$10)*$B$2*Output!$V$6*$K$4/Output!$V$3</f>
        <v>22638.765174647375</v>
      </c>
      <c r="W16" s="5">
        <f>(C19-$B$10)*$B$2*Output!$V$6*$K$4/Output!$V$3</f>
        <v>61905.245650768127</v>
      </c>
      <c r="X16" s="5">
        <f>(D19-$B$10)*$B$2*Output!$V$6*$K$4/Output!$V$3</f>
        <v>101171.72612688893</v>
      </c>
      <c r="Z16" s="5">
        <v>2030</v>
      </c>
      <c r="AA16" s="5">
        <f>(B19-$B$10)*$B$2*Output!$V$6*$L$4/Output!$V$3</f>
        <v>6319.9886112557251</v>
      </c>
      <c r="AB16" s="5">
        <f>(C19-$B$10)*$B$2*Output!$V$6*$L$4/Output!$V$3</f>
        <v>17281.881077506103</v>
      </c>
      <c r="AC16" s="5">
        <f>(D19-$B$10)*$B$2*Output!$V$6*$L$4/Output!$V$3</f>
        <v>28243.773543756488</v>
      </c>
      <c r="AE16" s="5">
        <v>2030</v>
      </c>
      <c r="AF16" s="5">
        <f>(B19-$B$10)*$B$2*Output!$V$6*$M$4/Output!$V$3</f>
        <v>3395.8147761971059</v>
      </c>
      <c r="AG16" s="5">
        <f>(C19-$B$10)*$B$2*Output!$V$6*$M$4/Output!$V$3</f>
        <v>9285.786847615218</v>
      </c>
      <c r="AH16" s="5">
        <f>(D19-$B$10)*$B$2*Output!$V$6*$M$4/Output!$V$3</f>
        <v>15175.758919033336</v>
      </c>
      <c r="AJ16" s="5">
        <v>2030</v>
      </c>
      <c r="AK16" s="5">
        <f>(B19-$B$10)*$B$2*Output!$V$6*$N$4/Output!$V$3</f>
        <v>4527.7530349294748</v>
      </c>
      <c r="AL16" s="5">
        <f>(C19-$B$10)*$B$2*Output!$V$6*$N$4/Output!$V$3</f>
        <v>12381.049130153626</v>
      </c>
      <c r="AM16" s="5">
        <f>(D19-$B$10)*$B$2*Output!$V$6*$N$4/Output!$V$3</f>
        <v>20234.345225377783</v>
      </c>
      <c r="AO16" s="5">
        <v>2030</v>
      </c>
      <c r="AP16" s="5">
        <f>(B19-$B$10)*$B$2*Output!$V$6*$O$4/Output!$V$3</f>
        <v>9578.0403802657365</v>
      </c>
      <c r="AQ16" s="5">
        <f>(C19-$B$10)*$B$2*Output!$V$6*$O$4/Output!$V$3</f>
        <v>26190.957767313943</v>
      </c>
      <c r="AR16" s="5">
        <f>(D19-$B$10)*$B$2*Output!$V$6*$O$4/Output!$V$3</f>
        <v>42803.875154362169</v>
      </c>
      <c r="AT16" s="5">
        <v>2030</v>
      </c>
      <c r="AU16" s="5">
        <f>(B19-$B$10)*$B$2*Output!$V$6*$P$4/Output!$V$3</f>
        <v>12088.788829461608</v>
      </c>
      <c r="AV16" s="5">
        <f>(C19-$B$10)*$B$2*Output!$V$6*$P$4/Output!$V$3</f>
        <v>33056.548638357388</v>
      </c>
      <c r="AW16" s="5">
        <f>(D19-$B$10)*$B$2*Output!$V$6*$P$4/Output!$V$3</f>
        <v>54024.308447253206</v>
      </c>
      <c r="AY16" s="5">
        <v>2030</v>
      </c>
      <c r="AZ16" s="5">
        <f>(B19-$B$10)*$B$2*Output!$V$6*$Q$4/Output!$V$3</f>
        <v>1766.8229827674656</v>
      </c>
      <c r="BA16" s="5">
        <f>(C19-$B$10)*$B$2*Output!$V$6*$Q$4/Output!$V$3</f>
        <v>4831.341724067619</v>
      </c>
      <c r="BB16" s="5">
        <f>(D19-$B$10)*$B$2*Output!$V$6*$Q$4/Output!$V$3</f>
        <v>7895.8604653677767</v>
      </c>
      <c r="BD16" s="5">
        <v>2030</v>
      </c>
      <c r="BE16" s="5">
        <f>(B19-$B$10)*$B$2*Output!$V$6*$R$4/Output!$V$3</f>
        <v>3068.692549017178</v>
      </c>
      <c r="BF16" s="5">
        <f>(C19-$B$10)*$B$2*Output!$V$6*$R$4/Output!$V$3</f>
        <v>8391.2777312753406</v>
      </c>
      <c r="BG16" s="5">
        <f>(D19-$B$10)*$B$2*Output!$V$6*$R$4/Output!$V$3</f>
        <v>13713.862913533509</v>
      </c>
      <c r="BI16" s="5">
        <v>2030</v>
      </c>
      <c r="BJ16" s="5">
        <f>(B19-$B$10)*$B$2*Output!$V$6*$S$4/Output!$V$3</f>
        <v>1859.813666071017</v>
      </c>
      <c r="BK16" s="5">
        <f>(C19-$B$10)*$B$2*Output!$V$6*$S$4/Output!$V$3</f>
        <v>5085.6228674395998</v>
      </c>
      <c r="BL16" s="5">
        <f>(D19-$B$10)*$B$2*Output!$V$6*$S$4/Output!$V$3</f>
        <v>8311.432068808188</v>
      </c>
      <c r="BN16" s="5">
        <v>2030</v>
      </c>
      <c r="BO16" s="5">
        <f>(B19-$B$10)*$B$2*Output!$V$6*$T$4/Output!$V$3</f>
        <v>0</v>
      </c>
      <c r="BP16" s="5">
        <f>(C19-$B$10)*$B$2*Output!$V$6*$T$4/Output!$V$3</f>
        <v>0</v>
      </c>
      <c r="BQ16" s="5">
        <f>(D19-$B$10)*$B$2*Output!$V$6*$T$4/Output!$V$3</f>
        <v>0</v>
      </c>
      <c r="BS16" s="5">
        <v>2030</v>
      </c>
      <c r="BT16" s="5">
        <f>(B19-$B$10)*$B$2*Output!$V$6*$U$4/Output!$V$3</f>
        <v>0</v>
      </c>
      <c r="BU16" s="5">
        <f>(C19-$B$10)*$B$2*Output!$V$6*$U$4/Output!$V$3</f>
        <v>0</v>
      </c>
      <c r="BV16" s="5">
        <f>(D19-$B$10)*$B$2*Output!$V$6*$U$4/Output!$V$3</f>
        <v>0</v>
      </c>
      <c r="BX16" s="5">
        <v>2030</v>
      </c>
      <c r="BY16" s="5">
        <f>(B19-$B$10)*$B$2*Output!$V$6*$V$4/Output!$V$3</f>
        <v>0</v>
      </c>
      <c r="BZ16" s="5">
        <f>(C19-$B$10)*$B$2*Output!$V$6*$V$4/Output!$V$3</f>
        <v>0</v>
      </c>
      <c r="CA16" s="5">
        <f>(D19-$B$10)*$B$2*Output!$V$6*$V$4/Output!$V$3</f>
        <v>0</v>
      </c>
      <c r="CC16" s="5">
        <v>2030</v>
      </c>
      <c r="CD16" s="5">
        <f>(B19-$B$10)*$B$2*Output!$V$6*$W$4/Output!$V$3</f>
        <v>0</v>
      </c>
      <c r="CE16" s="5">
        <f>(C19-$B$10)*$B$2*Output!$V$6*$W$4/Output!$V$3</f>
        <v>0</v>
      </c>
      <c r="CF16" s="5">
        <f>(D19-$B$10)*$B$2*Output!$V$6*$W$4/Output!$V$3</f>
        <v>0</v>
      </c>
    </row>
    <row r="17" spans="1:84" x14ac:dyDescent="0.25">
      <c r="A17" s="5">
        <v>2028</v>
      </c>
      <c r="B17" s="5">
        <v>0.26864507753004863</v>
      </c>
      <c r="C17" s="5">
        <v>0.33767877787472977</v>
      </c>
      <c r="D17" s="5">
        <v>0.40671247821941092</v>
      </c>
      <c r="F17" s="5">
        <v>2031</v>
      </c>
      <c r="G17" s="5">
        <f>(B20-$B$10)*$B$2*Output!$V$6*$G$4/Output!$V$3</f>
        <v>0</v>
      </c>
      <c r="H17" s="5">
        <f>(C20-$B$10)*$B$2*Output!$V$6*$G$4/Output!$V$3</f>
        <v>0</v>
      </c>
      <c r="I17" s="5">
        <f>(D20-$B$10)*$B$2*Output!$V$6*$G$4/Output!$V$3</f>
        <v>0</v>
      </c>
      <c r="K17" s="5">
        <v>2031</v>
      </c>
      <c r="L17" s="5">
        <f>(B20-$B$10)*$B$2*Output!$V$6*$I$4/Output!$V$3</f>
        <v>1096060.1796104764</v>
      </c>
      <c r="M17" s="5">
        <f>(C20-$B$10)*$B$2*Output!$V$6*$I$4/Output!$V$3</f>
        <v>2873966.7646599966</v>
      </c>
      <c r="N17" s="5">
        <f>(D20-$B$10)*$B$2*Output!$V$6*$I$4/Output!$V$3</f>
        <v>4651873.3497095164</v>
      </c>
      <c r="P17" s="5">
        <v>2031</v>
      </c>
      <c r="Q17" s="5">
        <f>(B20-$B$10)*$B$2*Output!$V$6*$J$4/Output!$V$3</f>
        <v>0</v>
      </c>
      <c r="R17" s="5">
        <f>(C20-$B$10)*$B$2*Output!$V$6*$J$4/Output!$V$3</f>
        <v>0</v>
      </c>
      <c r="S17" s="5">
        <f>(D20-$B$10)*$B$2*Output!$V$6*$J$4/Output!$V$3</f>
        <v>0</v>
      </c>
      <c r="U17" s="5">
        <v>2031</v>
      </c>
      <c r="V17" s="5">
        <f>(B20-$B$10)*$B$2*Output!$V$6*$K$4/Output!$V$3</f>
        <v>25872.874485311277</v>
      </c>
      <c r="W17" s="5">
        <f>(C20-$B$10)*$B$2*Output!$V$6*$K$4/Output!$V$3</f>
        <v>67840.965998262865</v>
      </c>
      <c r="X17" s="5">
        <f>(D20-$B$10)*$B$2*Output!$V$6*$K$4/Output!$V$3</f>
        <v>109809.05751121446</v>
      </c>
      <c r="Z17" s="5">
        <v>2031</v>
      </c>
      <c r="AA17" s="5">
        <f>(B20-$B$10)*$B$2*Output!$V$6*$L$4/Output!$V$3</f>
        <v>7222.8441271493975</v>
      </c>
      <c r="AB17" s="5">
        <f>(C20-$B$10)*$B$2*Output!$V$6*$L$4/Output!$V$3</f>
        <v>18938.936341181718</v>
      </c>
      <c r="AC17" s="5">
        <f>(D20-$B$10)*$B$2*Output!$V$6*$L$4/Output!$V$3</f>
        <v>30655.028555214038</v>
      </c>
      <c r="AE17" s="5">
        <v>2031</v>
      </c>
      <c r="AF17" s="5">
        <f>(B20-$B$10)*$B$2*Output!$V$6*$M$4/Output!$V$3</f>
        <v>3880.931172796691</v>
      </c>
      <c r="AG17" s="5">
        <f>(C20-$B$10)*$B$2*Output!$V$6*$M$4/Output!$V$3</f>
        <v>10176.144899739431</v>
      </c>
      <c r="AH17" s="5">
        <f>(D20-$B$10)*$B$2*Output!$V$6*$M$4/Output!$V$3</f>
        <v>16471.358626682166</v>
      </c>
      <c r="AJ17" s="5">
        <v>2031</v>
      </c>
      <c r="AK17" s="5">
        <f>(B20-$B$10)*$B$2*Output!$V$6*$N$4/Output!$V$3</f>
        <v>5174.5748970622553</v>
      </c>
      <c r="AL17" s="5">
        <f>(C20-$B$10)*$B$2*Output!$V$6*$N$4/Output!$V$3</f>
        <v>13568.193199652575</v>
      </c>
      <c r="AM17" s="5">
        <f>(D20-$B$10)*$B$2*Output!$V$6*$N$4/Output!$V$3</f>
        <v>21961.81150224289</v>
      </c>
      <c r="AO17" s="5">
        <v>2031</v>
      </c>
      <c r="AP17" s="5">
        <f>(B20-$B$10)*$B$2*Output!$V$6*$O$4/Output!$V$3</f>
        <v>10946.33186316084</v>
      </c>
      <c r="AQ17" s="5">
        <f>(C20-$B$10)*$B$2*Output!$V$6*$O$4/Output!$V$3</f>
        <v>28702.250619891322</v>
      </c>
      <c r="AR17" s="5">
        <f>(D20-$B$10)*$B$2*Output!$V$6*$O$4/Output!$V$3</f>
        <v>46458.169376621801</v>
      </c>
      <c r="AT17" s="5">
        <v>2031</v>
      </c>
      <c r="AU17" s="5">
        <f>(B20-$B$10)*$B$2*Output!$V$6*$P$4/Output!$V$3</f>
        <v>13815.758662241831</v>
      </c>
      <c r="AV17" s="5">
        <f>(C20-$B$10)*$B$2*Output!$V$6*$P$4/Output!$V$3</f>
        <v>36226.141559086122</v>
      </c>
      <c r="AW17" s="5">
        <f>(D20-$B$10)*$B$2*Output!$V$6*$P$4/Output!$V$3</f>
        <v>58636.524455930419</v>
      </c>
      <c r="AY17" s="5">
        <v>2031</v>
      </c>
      <c r="AZ17" s="5">
        <f>(B20-$B$10)*$B$2*Output!$V$6*$Q$4/Output!$V$3</f>
        <v>2019.2262660199603</v>
      </c>
      <c r="BA17" s="5">
        <f>(C20-$B$10)*$B$2*Output!$V$6*$Q$4/Output!$V$3</f>
        <v>5294.5899201741267</v>
      </c>
      <c r="BB17" s="5">
        <f>(D20-$B$10)*$B$2*Output!$V$6*$Q$4/Output!$V$3</f>
        <v>8569.9535743282922</v>
      </c>
      <c r="BD17" s="5">
        <v>2031</v>
      </c>
      <c r="BE17" s="5">
        <f>(B20-$B$10)*$B$2*Output!$V$6*$R$4/Output!$V$3</f>
        <v>3507.0771988767738</v>
      </c>
      <c r="BF17" s="5">
        <f>(C20-$B$10)*$B$2*Output!$V$6*$R$4/Output!$V$3</f>
        <v>9195.8667034603259</v>
      </c>
      <c r="BG17" s="5">
        <f>(D20-$B$10)*$B$2*Output!$V$6*$R$4/Output!$V$3</f>
        <v>14884.656208043878</v>
      </c>
      <c r="BI17" s="5">
        <v>2031</v>
      </c>
      <c r="BJ17" s="5">
        <f>(B20-$B$10)*$B$2*Output!$V$6*$S$4/Output!$V$3</f>
        <v>2125.50133265259</v>
      </c>
      <c r="BK17" s="5">
        <f>(C20-$B$10)*$B$2*Output!$V$6*$S$4/Output!$V$3</f>
        <v>5573.2525475517123</v>
      </c>
      <c r="BL17" s="5">
        <f>(D20-$B$10)*$B$2*Output!$V$6*$S$4/Output!$V$3</f>
        <v>9021.003762450835</v>
      </c>
      <c r="BN17" s="5">
        <v>2031</v>
      </c>
      <c r="BO17" s="5">
        <f>(B20-$B$10)*$B$2*Output!$V$6*$T$4/Output!$V$3</f>
        <v>0</v>
      </c>
      <c r="BP17" s="5">
        <f>(C20-$B$10)*$B$2*Output!$V$6*$T$4/Output!$V$3</f>
        <v>0</v>
      </c>
      <c r="BQ17" s="5">
        <f>(D20-$B$10)*$B$2*Output!$V$6*$T$4/Output!$V$3</f>
        <v>0</v>
      </c>
      <c r="BS17" s="5">
        <v>2031</v>
      </c>
      <c r="BT17" s="5">
        <f>(B20-$B$10)*$B$2*Output!$V$6*$U$4/Output!$V$3</f>
        <v>0</v>
      </c>
      <c r="BU17" s="5">
        <f>(C20-$B$10)*$B$2*Output!$V$6*$U$4/Output!$V$3</f>
        <v>0</v>
      </c>
      <c r="BV17" s="5">
        <f>(D20-$B$10)*$B$2*Output!$V$6*$U$4/Output!$V$3</f>
        <v>0</v>
      </c>
      <c r="BX17" s="5">
        <v>2031</v>
      </c>
      <c r="BY17" s="5">
        <f>(B20-$B$10)*$B$2*Output!$V$6*$V$4/Output!$V$3</f>
        <v>0</v>
      </c>
      <c r="BZ17" s="5">
        <f>(C20-$B$10)*$B$2*Output!$V$6*$V$4/Output!$V$3</f>
        <v>0</v>
      </c>
      <c r="CA17" s="5">
        <f>(D20-$B$10)*$B$2*Output!$V$6*$V$4/Output!$V$3</f>
        <v>0</v>
      </c>
      <c r="CC17" s="5">
        <v>2031</v>
      </c>
      <c r="CD17" s="5">
        <f>(B20-$B$10)*$B$2*Output!$V$6*$W$4/Output!$V$3</f>
        <v>0</v>
      </c>
      <c r="CE17" s="5">
        <f>(C20-$B$10)*$B$2*Output!$V$6*$W$4/Output!$V$3</f>
        <v>0</v>
      </c>
      <c r="CF17" s="5">
        <f>(D20-$B$10)*$B$2*Output!$V$6*$W$4/Output!$V$3</f>
        <v>0</v>
      </c>
    </row>
    <row r="18" spans="1:84" x14ac:dyDescent="0.25">
      <c r="A18" s="5">
        <v>2029</v>
      </c>
      <c r="B18" s="5">
        <v>0.27817409303605839</v>
      </c>
      <c r="C18" s="5">
        <v>0.36882700914110322</v>
      </c>
      <c r="D18" s="5">
        <v>0.45947992524614811</v>
      </c>
      <c r="F18" s="5">
        <v>2032</v>
      </c>
      <c r="G18" s="5">
        <f>(B21-$B$10)*$B$2*Output!$V$6*$G$4/Output!$V$3</f>
        <v>0</v>
      </c>
      <c r="H18" s="5">
        <f>(C21-$B$10)*$B$2*Output!$V$6*$G$4/Output!$V$3</f>
        <v>0</v>
      </c>
      <c r="I18" s="5">
        <f>(D21-$B$10)*$B$2*Output!$V$6*$G$4/Output!$V$3</f>
        <v>0</v>
      </c>
      <c r="K18" s="5">
        <v>2032</v>
      </c>
      <c r="L18" s="5">
        <f>(B21-$B$10)*$B$2*Output!$V$6*$I$4/Output!$V$3</f>
        <v>1233067.7020617861</v>
      </c>
      <c r="M18" s="5">
        <f>(C21-$B$10)*$B$2*Output!$V$6*$I$4/Output!$V$3</f>
        <v>3134392.8958845823</v>
      </c>
      <c r="N18" s="5">
        <f>(D21-$B$10)*$B$2*Output!$V$6*$I$4/Output!$V$3</f>
        <v>5035718.0897073792</v>
      </c>
      <c r="P18" s="5">
        <v>2032</v>
      </c>
      <c r="Q18" s="5">
        <f>(B21-$B$10)*$B$2*Output!$V$6*$J$4/Output!$V$3</f>
        <v>0</v>
      </c>
      <c r="R18" s="5">
        <f>(C21-$B$10)*$B$2*Output!$V$6*$J$4/Output!$V$3</f>
        <v>0</v>
      </c>
      <c r="S18" s="5">
        <f>(D21-$B$10)*$B$2*Output!$V$6*$J$4/Output!$V$3</f>
        <v>0</v>
      </c>
      <c r="U18" s="5">
        <v>2032</v>
      </c>
      <c r="V18" s="5">
        <f>(B21-$B$10)*$B$2*Output!$V$6*$K$4/Output!$V$3</f>
        <v>29106.983795975197</v>
      </c>
      <c r="W18" s="5">
        <f>(C21-$B$10)*$B$2*Output!$V$6*$K$4/Output!$V$3</f>
        <v>73988.413676056894</v>
      </c>
      <c r="X18" s="5">
        <f>(D21-$B$10)*$B$2*Output!$V$6*$K$4/Output!$V$3</f>
        <v>118869.84355613861</v>
      </c>
      <c r="Z18" s="5">
        <v>2032</v>
      </c>
      <c r="AA18" s="5">
        <f>(B21-$B$10)*$B$2*Output!$V$6*$L$4/Output!$V$3</f>
        <v>8125.6996430430754</v>
      </c>
      <c r="AB18" s="5">
        <f>(C21-$B$10)*$B$2*Output!$V$6*$L$4/Output!$V$3</f>
        <v>20655.098817899216</v>
      </c>
      <c r="AC18" s="5">
        <f>(D21-$B$10)*$B$2*Output!$V$6*$L$4/Output!$V$3</f>
        <v>33184.497992755365</v>
      </c>
      <c r="AE18" s="5">
        <v>2032</v>
      </c>
      <c r="AF18" s="5">
        <f>(B21-$B$10)*$B$2*Output!$V$6*$M$4/Output!$V$3</f>
        <v>4366.047569396278</v>
      </c>
      <c r="AG18" s="5">
        <f>(C21-$B$10)*$B$2*Output!$V$6*$M$4/Output!$V$3</f>
        <v>11098.262051408532</v>
      </c>
      <c r="AH18" s="5">
        <f>(D21-$B$10)*$B$2*Output!$V$6*$M$4/Output!$V$3</f>
        <v>17830.476533420791</v>
      </c>
      <c r="AJ18" s="5">
        <v>2032</v>
      </c>
      <c r="AK18" s="5">
        <f>(B21-$B$10)*$B$2*Output!$V$6*$N$4/Output!$V$3</f>
        <v>5821.3967591950395</v>
      </c>
      <c r="AL18" s="5">
        <f>(C21-$B$10)*$B$2*Output!$V$6*$N$4/Output!$V$3</f>
        <v>14797.682735211378</v>
      </c>
      <c r="AM18" s="5">
        <f>(D21-$B$10)*$B$2*Output!$V$6*$N$4/Output!$V$3</f>
        <v>23773.968711227724</v>
      </c>
      <c r="AO18" s="5">
        <v>2032</v>
      </c>
      <c r="AP18" s="5">
        <f>(B21-$B$10)*$B$2*Output!$V$6*$O$4/Output!$V$3</f>
        <v>12314.623346055947</v>
      </c>
      <c r="AQ18" s="5">
        <f>(C21-$B$10)*$B$2*Output!$V$6*$O$4/Output!$V$3</f>
        <v>31303.121367003485</v>
      </c>
      <c r="AR18" s="5">
        <f>(D21-$B$10)*$B$2*Output!$V$6*$O$4/Output!$V$3</f>
        <v>50291.619387951039</v>
      </c>
      <c r="AT18" s="5">
        <v>2032</v>
      </c>
      <c r="AU18" s="5">
        <f>(B21-$B$10)*$B$2*Output!$V$6*$P$4/Output!$V$3</f>
        <v>15542.728495022066</v>
      </c>
      <c r="AV18" s="5">
        <f>(C21-$B$10)*$B$2*Output!$V$6*$P$4/Output!$V$3</f>
        <v>39508.793958353905</v>
      </c>
      <c r="AW18" s="5">
        <f>(D21-$B$10)*$B$2*Output!$V$6*$P$4/Output!$V$3</f>
        <v>63474.85942168576</v>
      </c>
      <c r="AY18" s="5">
        <v>2032</v>
      </c>
      <c r="AZ18" s="5">
        <f>(B21-$B$10)*$B$2*Output!$V$6*$Q$4/Output!$V$3</f>
        <v>2271.6295492724557</v>
      </c>
      <c r="BA18" s="5">
        <f>(C21-$B$10)*$B$2*Output!$V$6*$Q$4/Output!$V$3</f>
        <v>5774.3621939132627</v>
      </c>
      <c r="BB18" s="5">
        <f>(D21-$B$10)*$B$2*Output!$V$6*$Q$4/Output!$V$3</f>
        <v>9277.0948385540742</v>
      </c>
      <c r="BD18" s="5">
        <v>2032</v>
      </c>
      <c r="BE18" s="5">
        <f>(B21-$B$10)*$B$2*Output!$V$6*$R$4/Output!$V$3</f>
        <v>3945.4618487363718</v>
      </c>
      <c r="BF18" s="5">
        <f>(C21-$B$10)*$B$2*Output!$V$6*$R$4/Output!$V$3</f>
        <v>10029.155389428301</v>
      </c>
      <c r="BG18" s="5">
        <f>(D21-$B$10)*$B$2*Output!$V$6*$R$4/Output!$V$3</f>
        <v>16112.848930120235</v>
      </c>
      <c r="BI18" s="5">
        <v>2032</v>
      </c>
      <c r="BJ18" s="5">
        <f>(B21-$B$10)*$B$2*Output!$V$6*$S$4/Output!$V$3</f>
        <v>2391.1889992341644</v>
      </c>
      <c r="BK18" s="5">
        <f>(C21-$B$10)*$B$2*Output!$V$6*$S$4/Output!$V$3</f>
        <v>6078.2759935929089</v>
      </c>
      <c r="BL18" s="5">
        <f>(D21-$B$10)*$B$2*Output!$V$6*$S$4/Output!$V$3</f>
        <v>9765.3629879516575</v>
      </c>
      <c r="BN18" s="5">
        <v>2032</v>
      </c>
      <c r="BO18" s="5">
        <f>(B21-$B$10)*$B$2*Output!$V$6*$T$4/Output!$V$3</f>
        <v>0</v>
      </c>
      <c r="BP18" s="5">
        <f>(C21-$B$10)*$B$2*Output!$V$6*$T$4/Output!$V$3</f>
        <v>0</v>
      </c>
      <c r="BQ18" s="5">
        <f>(D21-$B$10)*$B$2*Output!$V$6*$T$4/Output!$V$3</f>
        <v>0</v>
      </c>
      <c r="BS18" s="5">
        <v>2032</v>
      </c>
      <c r="BT18" s="5">
        <f>(B21-$B$10)*$B$2*Output!$V$6*$U$4/Output!$V$3</f>
        <v>0</v>
      </c>
      <c r="BU18" s="5">
        <f>(C21-$B$10)*$B$2*Output!$V$6*$U$4/Output!$V$3</f>
        <v>0</v>
      </c>
      <c r="BV18" s="5">
        <f>(D21-$B$10)*$B$2*Output!$V$6*$U$4/Output!$V$3</f>
        <v>0</v>
      </c>
      <c r="BX18" s="5">
        <v>2032</v>
      </c>
      <c r="BY18" s="5">
        <f>(B21-$B$10)*$B$2*Output!$V$6*$V$4/Output!$V$3</f>
        <v>0</v>
      </c>
      <c r="BZ18" s="5">
        <f>(C21-$B$10)*$B$2*Output!$V$6*$V$4/Output!$V$3</f>
        <v>0</v>
      </c>
      <c r="CA18" s="5">
        <f>(D21-$B$10)*$B$2*Output!$V$6*$V$4/Output!$V$3</f>
        <v>0</v>
      </c>
      <c r="CC18" s="5">
        <v>2032</v>
      </c>
      <c r="CD18" s="5">
        <f>(B21-$B$10)*$B$2*Output!$V$6*$W$4/Output!$V$3</f>
        <v>0</v>
      </c>
      <c r="CE18" s="5">
        <f>(C21-$B$10)*$B$2*Output!$V$6*$W$4/Output!$V$3</f>
        <v>0</v>
      </c>
      <c r="CF18" s="5">
        <f>(D21-$B$10)*$B$2*Output!$V$6*$W$4/Output!$V$3</f>
        <v>0</v>
      </c>
    </row>
    <row r="19" spans="1:84" x14ac:dyDescent="0.25">
      <c r="A19" s="5">
        <v>2030</v>
      </c>
      <c r="B19" s="5">
        <v>0.2877031085420681</v>
      </c>
      <c r="C19" s="5">
        <v>0.40339830167905322</v>
      </c>
      <c r="D19" s="5">
        <v>0.51909349481603839</v>
      </c>
      <c r="F19" s="5">
        <v>2033</v>
      </c>
      <c r="G19" s="5">
        <f>(B22-$B$10)*$B$2*Output!$V$6*$G$4/Output!$V$3</f>
        <v>0</v>
      </c>
      <c r="H19" s="5">
        <f>(C22-$B$10)*$B$2*Output!$V$6*$G$4/Output!$V$3</f>
        <v>0</v>
      </c>
      <c r="I19" s="5">
        <f>(D22-$B$10)*$B$2*Output!$V$6*$G$4/Output!$V$3</f>
        <v>0</v>
      </c>
      <c r="K19" s="5">
        <v>2033</v>
      </c>
      <c r="L19" s="5">
        <f>(B22-$B$10)*$B$2*Output!$V$6*$I$4/Output!$V$3</f>
        <v>1370075.2245130951</v>
      </c>
      <c r="M19" s="5">
        <f>(C22-$B$10)*$B$2*Output!$V$6*$I$4/Output!$V$3</f>
        <v>3404228.2321556094</v>
      </c>
      <c r="N19" s="5">
        <f>(D22-$B$10)*$B$2*Output!$V$6*$I$4/Output!$V$3</f>
        <v>5438381.2397981267</v>
      </c>
      <c r="P19" s="5">
        <v>2033</v>
      </c>
      <c r="Q19" s="5">
        <f>(B22-$B$10)*$B$2*Output!$V$6*$J$4/Output!$V$3</f>
        <v>0</v>
      </c>
      <c r="R19" s="5">
        <f>(C22-$B$10)*$B$2*Output!$V$6*$J$4/Output!$V$3</f>
        <v>0</v>
      </c>
      <c r="S19" s="5">
        <f>(D22-$B$10)*$B$2*Output!$V$6*$J$4/Output!$V$3</f>
        <v>0</v>
      </c>
      <c r="U19" s="5">
        <v>2033</v>
      </c>
      <c r="V19" s="5">
        <f>(B22-$B$10)*$B$2*Output!$V$6*$K$4/Output!$V$3</f>
        <v>32341.093106639099</v>
      </c>
      <c r="W19" s="5">
        <f>(C22-$B$10)*$B$2*Output!$V$6*$K$4/Output!$V$3</f>
        <v>80357.968849134297</v>
      </c>
      <c r="X19" s="5">
        <f>(D22-$B$10)*$B$2*Output!$V$6*$K$4/Output!$V$3</f>
        <v>128374.84459162953</v>
      </c>
      <c r="Z19" s="5">
        <v>2033</v>
      </c>
      <c r="AA19" s="5">
        <f>(B22-$B$10)*$B$2*Output!$V$6*$L$4/Output!$V$3</f>
        <v>9028.5551589367496</v>
      </c>
      <c r="AB19" s="5">
        <f>(C22-$B$10)*$B$2*Output!$V$6*$L$4/Output!$V$3</f>
        <v>22433.266303716657</v>
      </c>
      <c r="AC19" s="5">
        <f>(D22-$B$10)*$B$2*Output!$V$6*$L$4/Output!$V$3</f>
        <v>35837.977448496582</v>
      </c>
      <c r="AE19" s="5">
        <v>2033</v>
      </c>
      <c r="AF19" s="5">
        <f>(B22-$B$10)*$B$2*Output!$V$6*$M$4/Output!$V$3</f>
        <v>4851.1639659958646</v>
      </c>
      <c r="AG19" s="5">
        <f>(C22-$B$10)*$B$2*Output!$V$6*$M$4/Output!$V$3</f>
        <v>12053.695327370142</v>
      </c>
      <c r="AH19" s="5">
        <f>(D22-$B$10)*$B$2*Output!$V$6*$M$4/Output!$V$3</f>
        <v>19256.226688744431</v>
      </c>
      <c r="AJ19" s="5">
        <v>2033</v>
      </c>
      <c r="AK19" s="5">
        <f>(B22-$B$10)*$B$2*Output!$V$6*$N$4/Output!$V$3</f>
        <v>6468.2186213278192</v>
      </c>
      <c r="AL19" s="5">
        <f>(C22-$B$10)*$B$2*Output!$V$6*$N$4/Output!$V$3</f>
        <v>16071.593769826857</v>
      </c>
      <c r="AM19" s="5">
        <f>(D22-$B$10)*$B$2*Output!$V$6*$N$4/Output!$V$3</f>
        <v>25674.968918325907</v>
      </c>
      <c r="AO19" s="5">
        <v>2033</v>
      </c>
      <c r="AP19" s="5">
        <f>(B22-$B$10)*$B$2*Output!$V$6*$O$4/Output!$V$3</f>
        <v>13682.91482895105</v>
      </c>
      <c r="AQ19" s="5">
        <f>(C22-$B$10)*$B$2*Output!$V$6*$O$4/Output!$V$3</f>
        <v>33997.961663345573</v>
      </c>
      <c r="AR19" s="5">
        <f>(D22-$B$10)*$B$2*Output!$V$6*$O$4/Output!$V$3</f>
        <v>54313.008497740142</v>
      </c>
      <c r="AT19" s="5">
        <v>2033</v>
      </c>
      <c r="AU19" s="5">
        <f>(B22-$B$10)*$B$2*Output!$V$6*$P$4/Output!$V$3</f>
        <v>17269.698327802293</v>
      </c>
      <c r="AV19" s="5">
        <f>(C22-$B$10)*$B$2*Output!$V$6*$P$4/Output!$V$3</f>
        <v>42910.048701309948</v>
      </c>
      <c r="AW19" s="5">
        <f>(D22-$B$10)*$B$2*Output!$V$6*$P$4/Output!$V$3</f>
        <v>68550.399074817629</v>
      </c>
      <c r="AY19" s="5">
        <v>2033</v>
      </c>
      <c r="AZ19" s="5">
        <f>(B22-$B$10)*$B$2*Output!$V$6*$Q$4/Output!$V$3</f>
        <v>2524.0328325249502</v>
      </c>
      <c r="BA19" s="5">
        <f>(C22-$B$10)*$B$2*Output!$V$6*$Q$4/Output!$V$3</f>
        <v>6271.4686563453006</v>
      </c>
      <c r="BB19" s="5">
        <f>(D22-$B$10)*$B$2*Output!$V$6*$Q$4/Output!$V$3</f>
        <v>10018.904480165655</v>
      </c>
      <c r="BD19" s="5">
        <v>2033</v>
      </c>
      <c r="BE19" s="5">
        <f>(B22-$B$10)*$B$2*Output!$V$6*$R$4/Output!$V$3</f>
        <v>4383.8464985959672</v>
      </c>
      <c r="BF19" s="5">
        <f>(C22-$B$10)*$B$2*Output!$V$6*$R$4/Output!$V$3</f>
        <v>10892.550824178681</v>
      </c>
      <c r="BG19" s="5">
        <f>(D22-$B$10)*$B$2*Output!$V$6*$R$4/Output!$V$3</f>
        <v>17401.255149761404</v>
      </c>
      <c r="BI19" s="5">
        <v>2033</v>
      </c>
      <c r="BJ19" s="5">
        <f>(B22-$B$10)*$B$2*Output!$V$6*$S$4/Output!$V$3</f>
        <v>2656.8766658157374</v>
      </c>
      <c r="BK19" s="5">
        <f>(C22-$B$10)*$B$2*Output!$V$6*$S$4/Output!$V$3</f>
        <v>6601.545954047685</v>
      </c>
      <c r="BL19" s="5">
        <f>(D22-$B$10)*$B$2*Output!$V$6*$S$4/Output!$V$3</f>
        <v>10546.215242279639</v>
      </c>
      <c r="BN19" s="5">
        <v>2033</v>
      </c>
      <c r="BO19" s="5">
        <f>(B22-$B$10)*$B$2*Output!$V$6*$T$4/Output!$V$3</f>
        <v>0</v>
      </c>
      <c r="BP19" s="5">
        <f>(C22-$B$10)*$B$2*Output!$V$6*$T$4/Output!$V$3</f>
        <v>0</v>
      </c>
      <c r="BQ19" s="5">
        <f>(D22-$B$10)*$B$2*Output!$V$6*$T$4/Output!$V$3</f>
        <v>0</v>
      </c>
      <c r="BS19" s="5">
        <v>2033</v>
      </c>
      <c r="BT19" s="5">
        <f>(B22-$B$10)*$B$2*Output!$V$6*$U$4/Output!$V$3</f>
        <v>0</v>
      </c>
      <c r="BU19" s="5">
        <f>(C22-$B$10)*$B$2*Output!$V$6*$U$4/Output!$V$3</f>
        <v>0</v>
      </c>
      <c r="BV19" s="5">
        <f>(D22-$B$10)*$B$2*Output!$V$6*$U$4/Output!$V$3</f>
        <v>0</v>
      </c>
      <c r="BX19" s="5">
        <v>2033</v>
      </c>
      <c r="BY19" s="5">
        <f>(B22-$B$10)*$B$2*Output!$V$6*$V$4/Output!$V$3</f>
        <v>0</v>
      </c>
      <c r="BZ19" s="5">
        <f>(C22-$B$10)*$B$2*Output!$V$6*$V$4/Output!$V$3</f>
        <v>0</v>
      </c>
      <c r="CA19" s="5">
        <f>(D22-$B$10)*$B$2*Output!$V$6*$V$4/Output!$V$3</f>
        <v>0</v>
      </c>
      <c r="CC19" s="5">
        <v>2033</v>
      </c>
      <c r="CD19" s="5">
        <f>(B22-$B$10)*$B$2*Output!$V$6*$W$4/Output!$V$3</f>
        <v>0</v>
      </c>
      <c r="CE19" s="5">
        <f>(C22-$B$10)*$B$2*Output!$V$6*$W$4/Output!$V$3</f>
        <v>0</v>
      </c>
      <c r="CF19" s="5">
        <f>(D22-$B$10)*$B$2*Output!$V$6*$W$4/Output!$V$3</f>
        <v>0</v>
      </c>
    </row>
    <row r="20" spans="1:84" x14ac:dyDescent="0.25">
      <c r="A20" s="5">
        <v>2031</v>
      </c>
      <c r="B20" s="5">
        <v>0.29723212404807781</v>
      </c>
      <c r="C20" s="5">
        <v>0.42088737387711189</v>
      </c>
      <c r="D20" s="5">
        <v>0.54454262370614592</v>
      </c>
      <c r="F20" s="5">
        <v>2034</v>
      </c>
      <c r="G20" s="5">
        <f>(B23-$B$10)*$B$2*Output!$V$6*$G$4/Output!$V$3</f>
        <v>0</v>
      </c>
      <c r="H20" s="5">
        <f>(C23-$B$10)*$B$2*Output!$V$6*$G$4/Output!$V$3</f>
        <v>0</v>
      </c>
      <c r="I20" s="5">
        <f>(D23-$B$10)*$B$2*Output!$V$6*$G$4/Output!$V$3</f>
        <v>0</v>
      </c>
      <c r="K20" s="5">
        <v>2034</v>
      </c>
      <c r="L20" s="5">
        <f>(B23-$B$10)*$B$2*Output!$V$6*$I$4/Output!$V$3</f>
        <v>1507082.7469644046</v>
      </c>
      <c r="M20" s="5">
        <f>(C23-$B$10)*$B$2*Output!$V$6*$I$4/Output!$V$3</f>
        <v>3683934.0700879889</v>
      </c>
      <c r="N20" s="5">
        <f>(D23-$B$10)*$B$2*Output!$V$6*$I$4/Output!$V$3</f>
        <v>5860785.3932115734</v>
      </c>
      <c r="P20" s="5">
        <v>2034</v>
      </c>
      <c r="Q20" s="5">
        <f>(B23-$B$10)*$B$2*Output!$V$6*$J$4/Output!$V$3</f>
        <v>0</v>
      </c>
      <c r="R20" s="5">
        <f>(C23-$B$10)*$B$2*Output!$V$6*$J$4/Output!$V$3</f>
        <v>0</v>
      </c>
      <c r="S20" s="5">
        <f>(D23-$B$10)*$B$2*Output!$V$6*$J$4/Output!$V$3</f>
        <v>0</v>
      </c>
      <c r="U20" s="5">
        <v>2034</v>
      </c>
      <c r="V20" s="5">
        <f>(B23-$B$10)*$B$2*Output!$V$6*$K$4/Output!$V$3</f>
        <v>35575.202417303</v>
      </c>
      <c r="W20" s="5">
        <f>(C23-$B$10)*$B$2*Output!$V$6*$K$4/Output!$V$3</f>
        <v>86960.520581471748</v>
      </c>
      <c r="X20" s="5">
        <f>(D23-$B$10)*$B$2*Output!$V$6*$K$4/Output!$V$3</f>
        <v>138345.8387456405</v>
      </c>
      <c r="Z20" s="5">
        <v>2034</v>
      </c>
      <c r="AA20" s="5">
        <f>(B23-$B$10)*$B$2*Output!$V$6*$L$4/Output!$V$3</f>
        <v>9931.4106748304202</v>
      </c>
      <c r="AB20" s="5">
        <f>(C23-$B$10)*$B$2*Output!$V$6*$L$4/Output!$V$3</f>
        <v>24276.478662327532</v>
      </c>
      <c r="AC20" s="5">
        <f>(D23-$B$10)*$B$2*Output!$V$6*$L$4/Output!$V$3</f>
        <v>38621.546649824646</v>
      </c>
      <c r="AE20" s="5">
        <v>2034</v>
      </c>
      <c r="AF20" s="5">
        <f>(B23-$B$10)*$B$2*Output!$V$6*$M$4/Output!$V$3</f>
        <v>5336.2803625954502</v>
      </c>
      <c r="AG20" s="5">
        <f>(C23-$B$10)*$B$2*Output!$V$6*$M$4/Output!$V$3</f>
        <v>13044.078087220763</v>
      </c>
      <c r="AH20" s="5">
        <f>(D23-$B$10)*$B$2*Output!$V$6*$M$4/Output!$V$3</f>
        <v>20751.875811846076</v>
      </c>
      <c r="AJ20" s="5">
        <v>2034</v>
      </c>
      <c r="AK20" s="5">
        <f>(B23-$B$10)*$B$2*Output!$V$6*$N$4/Output!$V$3</f>
        <v>7115.0404834605997</v>
      </c>
      <c r="AL20" s="5">
        <f>(C23-$B$10)*$B$2*Output!$V$6*$N$4/Output!$V$3</f>
        <v>17392.104116294351</v>
      </c>
      <c r="AM20" s="5">
        <f>(D23-$B$10)*$B$2*Output!$V$6*$N$4/Output!$V$3</f>
        <v>27669.167749128104</v>
      </c>
      <c r="AO20" s="5">
        <v>2034</v>
      </c>
      <c r="AP20" s="5">
        <f>(B23-$B$10)*$B$2*Output!$V$6*$O$4/Output!$V$3</f>
        <v>15051.20631184615</v>
      </c>
      <c r="AQ20" s="5">
        <f>(C23-$B$10)*$B$2*Output!$V$6*$O$4/Output!$V$3</f>
        <v>36791.378469309107</v>
      </c>
      <c r="AR20" s="5">
        <f>(D23-$B$10)*$B$2*Output!$V$6*$O$4/Output!$V$3</f>
        <v>58531.550626772063</v>
      </c>
      <c r="AT20" s="5">
        <v>2034</v>
      </c>
      <c r="AU20" s="5">
        <f>(B23-$B$10)*$B$2*Output!$V$6*$P$4/Output!$V$3</f>
        <v>18996.668160582514</v>
      </c>
      <c r="AV20" s="5">
        <f>(C23-$B$10)*$B$2*Output!$V$6*$P$4/Output!$V$3</f>
        <v>46435.720398157115</v>
      </c>
      <c r="AW20" s="5">
        <f>(D23-$B$10)*$B$2*Output!$V$6*$P$4/Output!$V$3</f>
        <v>73874.772635731715</v>
      </c>
      <c r="AY20" s="5">
        <v>2034</v>
      </c>
      <c r="AZ20" s="5">
        <f>(B23-$B$10)*$B$2*Output!$V$6*$Q$4/Output!$V$3</f>
        <v>2776.4361157774447</v>
      </c>
      <c r="BA20" s="5">
        <f>(C23-$B$10)*$B$2*Output!$V$6*$Q$4/Output!$V$3</f>
        <v>6786.7591351152705</v>
      </c>
      <c r="BB20" s="5">
        <f>(D23-$B$10)*$B$2*Output!$V$6*$Q$4/Output!$V$3</f>
        <v>10797.082154453097</v>
      </c>
      <c r="BD20" s="5">
        <v>2034</v>
      </c>
      <c r="BE20" s="5">
        <f>(B23-$B$10)*$B$2*Output!$V$6*$R$4/Output!$V$3</f>
        <v>4822.231148455563</v>
      </c>
      <c r="BF20" s="5">
        <f>(C23-$B$10)*$B$2*Output!$V$6*$R$4/Output!$V$3</f>
        <v>11787.529024147578</v>
      </c>
      <c r="BG20" s="5">
        <f>(D23-$B$10)*$B$2*Output!$V$6*$R$4/Output!$V$3</f>
        <v>18752.826899839594</v>
      </c>
      <c r="BI20" s="5">
        <v>2034</v>
      </c>
      <c r="BJ20" s="5">
        <f>(B23-$B$10)*$B$2*Output!$V$6*$S$4/Output!$V$3</f>
        <v>2922.5643323973109</v>
      </c>
      <c r="BK20" s="5">
        <f>(C23-$B$10)*$B$2*Output!$V$6*$S$4/Output!$V$3</f>
        <v>7143.956984331865</v>
      </c>
      <c r="BL20" s="5">
        <f>(D23-$B$10)*$B$2*Output!$V$6*$S$4/Output!$V$3</f>
        <v>11365.349636266419</v>
      </c>
      <c r="BN20" s="5">
        <v>2034</v>
      </c>
      <c r="BO20" s="5">
        <f>(B23-$B$10)*$B$2*Output!$V$6*$T$4/Output!$V$3</f>
        <v>0</v>
      </c>
      <c r="BP20" s="5">
        <f>(C23-$B$10)*$B$2*Output!$V$6*$T$4/Output!$V$3</f>
        <v>0</v>
      </c>
      <c r="BQ20" s="5">
        <f>(D23-$B$10)*$B$2*Output!$V$6*$T$4/Output!$V$3</f>
        <v>0</v>
      </c>
      <c r="BS20" s="5">
        <v>2034</v>
      </c>
      <c r="BT20" s="5">
        <f>(B23-$B$10)*$B$2*Output!$V$6*$U$4/Output!$V$3</f>
        <v>0</v>
      </c>
      <c r="BU20" s="5">
        <f>(C23-$B$10)*$B$2*Output!$V$6*$U$4/Output!$V$3</f>
        <v>0</v>
      </c>
      <c r="BV20" s="5">
        <f>(D23-$B$10)*$B$2*Output!$V$6*$U$4/Output!$V$3</f>
        <v>0</v>
      </c>
      <c r="BX20" s="5">
        <v>2034</v>
      </c>
      <c r="BY20" s="5">
        <f>(B23-$B$10)*$B$2*Output!$V$6*$V$4/Output!$V$3</f>
        <v>0</v>
      </c>
      <c r="BZ20" s="5">
        <f>(C23-$B$10)*$B$2*Output!$V$6*$V$4/Output!$V$3</f>
        <v>0</v>
      </c>
      <c r="CA20" s="5">
        <f>(D23-$B$10)*$B$2*Output!$V$6*$V$4/Output!$V$3</f>
        <v>0</v>
      </c>
      <c r="CC20" s="5">
        <v>2034</v>
      </c>
      <c r="CD20" s="5">
        <f>(B23-$B$10)*$B$2*Output!$V$6*$W$4/Output!$V$3</f>
        <v>0</v>
      </c>
      <c r="CE20" s="5">
        <f>(C23-$B$10)*$B$2*Output!$V$6*$W$4/Output!$V$3</f>
        <v>0</v>
      </c>
      <c r="CF20" s="5">
        <f>(D23-$B$10)*$B$2*Output!$V$6*$W$4/Output!$V$3</f>
        <v>0</v>
      </c>
    </row>
    <row r="21" spans="1:84" x14ac:dyDescent="0.25">
      <c r="A21" s="5">
        <v>2032</v>
      </c>
      <c r="B21" s="5">
        <v>0.30676113955408757</v>
      </c>
      <c r="C21" s="5">
        <v>0.43900028182704676</v>
      </c>
      <c r="D21" s="5">
        <v>0.57123942410000605</v>
      </c>
      <c r="F21" s="5">
        <v>2035</v>
      </c>
      <c r="G21" s="5">
        <f>(B24-$B$10)*$B$2*Output!$V$6*$G$4/Output!$V$3</f>
        <v>0</v>
      </c>
      <c r="H21" s="5">
        <f>(C24-$B$10)*$B$2*Output!$V$6*$G$4/Output!$V$3</f>
        <v>0</v>
      </c>
      <c r="I21" s="5">
        <f>(D24-$B$10)*$B$2*Output!$V$6*$G$4/Output!$V$3</f>
        <v>0</v>
      </c>
      <c r="K21" s="5">
        <v>2035</v>
      </c>
      <c r="L21" s="5">
        <f>(B24-$B$10)*$B$2*Output!$V$6*$I$4/Output!$V$3</f>
        <v>1644090.2694157148</v>
      </c>
      <c r="M21" s="5">
        <f>(C24-$B$10)*$B$2*Output!$V$6*$I$4/Output!$V$3</f>
        <v>3973994.3218699824</v>
      </c>
      <c r="N21" s="5">
        <f>(D24-$B$10)*$B$2*Output!$V$6*$I$4/Output!$V$3</f>
        <v>6303898.37432425</v>
      </c>
      <c r="P21" s="5">
        <v>2035</v>
      </c>
      <c r="Q21" s="5">
        <f>(B24-$B$10)*$B$2*Output!$V$6*$J$4/Output!$V$3</f>
        <v>0</v>
      </c>
      <c r="R21" s="5">
        <f>(C24-$B$10)*$B$2*Output!$V$6*$J$4/Output!$V$3</f>
        <v>0</v>
      </c>
      <c r="S21" s="5">
        <f>(D24-$B$10)*$B$2*Output!$V$6*$J$4/Output!$V$3</f>
        <v>0</v>
      </c>
      <c r="U21" s="5">
        <v>2035</v>
      </c>
      <c r="V21" s="5">
        <f>(B24-$B$10)*$B$2*Output!$V$6*$K$4/Output!$V$3</f>
        <v>38809.311727966931</v>
      </c>
      <c r="W21" s="5">
        <f>(C24-$B$10)*$B$2*Output!$V$6*$K$4/Output!$V$3</f>
        <v>93807.491785370774</v>
      </c>
      <c r="X21" s="5">
        <f>(D24-$B$10)*$B$2*Output!$V$6*$K$4/Output!$V$3</f>
        <v>148805.67184277461</v>
      </c>
      <c r="Z21" s="5">
        <v>2035</v>
      </c>
      <c r="AA21" s="5">
        <f>(B24-$B$10)*$B$2*Output!$V$6*$L$4/Output!$V$3</f>
        <v>10834.2661907241</v>
      </c>
      <c r="AB21" s="5">
        <f>(C24-$B$10)*$B$2*Output!$V$6*$L$4/Output!$V$3</f>
        <v>26187.92479008267</v>
      </c>
      <c r="AC21" s="5">
        <f>(D24-$B$10)*$B$2*Output!$V$6*$L$4/Output!$V$3</f>
        <v>41541.58338944125</v>
      </c>
      <c r="AE21" s="5">
        <v>2035</v>
      </c>
      <c r="AF21" s="5">
        <f>(B24-$B$10)*$B$2*Output!$V$6*$M$4/Output!$V$3</f>
        <v>5821.3967591950386</v>
      </c>
      <c r="AG21" s="5">
        <f>(C24-$B$10)*$B$2*Output!$V$6*$M$4/Output!$V$3</f>
        <v>14071.123767805613</v>
      </c>
      <c r="AH21" s="5">
        <f>(D24-$B$10)*$B$2*Output!$V$6*$M$4/Output!$V$3</f>
        <v>22320.850776416191</v>
      </c>
      <c r="AJ21" s="5">
        <v>2035</v>
      </c>
      <c r="AK21" s="5">
        <f>(B24-$B$10)*$B$2*Output!$V$6*$N$4/Output!$V$3</f>
        <v>7761.8623455933857</v>
      </c>
      <c r="AL21" s="5">
        <f>(C24-$B$10)*$B$2*Output!$V$6*$N$4/Output!$V$3</f>
        <v>18761.498357074153</v>
      </c>
      <c r="AM21" s="5">
        <f>(D24-$B$10)*$B$2*Output!$V$6*$N$4/Output!$V$3</f>
        <v>29761.134368554922</v>
      </c>
      <c r="AO21" s="5">
        <v>2035</v>
      </c>
      <c r="AP21" s="5">
        <f>(B24-$B$10)*$B$2*Output!$V$6*$O$4/Output!$V$3</f>
        <v>16419.497794741263</v>
      </c>
      <c r="AQ21" s="5">
        <f>(C24-$B$10)*$B$2*Output!$V$6*$O$4/Output!$V$3</f>
        <v>39688.204606580213</v>
      </c>
      <c r="AR21" s="5">
        <f>(D24-$B$10)*$B$2*Output!$V$6*$O$4/Output!$V$3</f>
        <v>62956.911418419164</v>
      </c>
      <c r="AT21" s="5">
        <v>2035</v>
      </c>
      <c r="AU21" s="5">
        <f>(B24-$B$10)*$B$2*Output!$V$6*$P$4/Output!$V$3</f>
        <v>20723.637993362754</v>
      </c>
      <c r="AV21" s="5">
        <f>(C24-$B$10)*$B$2*Output!$V$6*$P$4/Output!$V$3</f>
        <v>50091.90872675171</v>
      </c>
      <c r="AW21" s="5">
        <f>(D24-$B$10)*$B$2*Output!$V$6*$P$4/Output!$V$3</f>
        <v>79460.179460140673</v>
      </c>
      <c r="AY21" s="5">
        <v>2035</v>
      </c>
      <c r="AZ21" s="5">
        <f>(B24-$B$10)*$B$2*Output!$V$6*$Q$4/Output!$V$3</f>
        <v>3028.8393990299414</v>
      </c>
      <c r="BA21" s="5">
        <f>(C24-$B$10)*$B$2*Output!$V$6*$Q$4/Output!$V$3</f>
        <v>7321.1251216021737</v>
      </c>
      <c r="BB21" s="5">
        <f>(D24-$B$10)*$B$2*Output!$V$6*$Q$4/Output!$V$3</f>
        <v>11613.410844174408</v>
      </c>
      <c r="BD21" s="5">
        <v>2035</v>
      </c>
      <c r="BE21" s="5">
        <f>(B24-$B$10)*$B$2*Output!$V$6*$R$4/Output!$V$3</f>
        <v>5260.6157983151616</v>
      </c>
      <c r="BF21" s="5">
        <f>(C24-$B$10)*$B$2*Output!$V$6*$R$4/Output!$V$3</f>
        <v>12715.638369098515</v>
      </c>
      <c r="BG21" s="5">
        <f>(D24-$B$10)*$B$2*Output!$V$6*$R$4/Output!$V$3</f>
        <v>20170.660939881869</v>
      </c>
      <c r="BI21" s="5">
        <v>2035</v>
      </c>
      <c r="BJ21" s="5">
        <f>(B24-$B$10)*$B$2*Output!$V$6*$S$4/Output!$V$3</f>
        <v>3188.2519989788861</v>
      </c>
      <c r="BK21" s="5">
        <f>(C24-$B$10)*$B$2*Output!$V$6*$S$4/Output!$V$3</f>
        <v>7706.4474964233423</v>
      </c>
      <c r="BL21" s="5">
        <f>(D24-$B$10)*$B$2*Output!$V$6*$S$4/Output!$V$3</f>
        <v>12224.642993867797</v>
      </c>
      <c r="BN21" s="5">
        <v>2035</v>
      </c>
      <c r="BO21" s="5">
        <f>(B24-$B$10)*$B$2*Output!$V$6*$T$4/Output!$V$3</f>
        <v>0</v>
      </c>
      <c r="BP21" s="5">
        <f>(C24-$B$10)*$B$2*Output!$V$6*$T$4/Output!$V$3</f>
        <v>0</v>
      </c>
      <c r="BQ21" s="5">
        <f>(D24-$B$10)*$B$2*Output!$V$6*$T$4/Output!$V$3</f>
        <v>0</v>
      </c>
      <c r="BS21" s="5">
        <v>2035</v>
      </c>
      <c r="BT21" s="5">
        <f>(B24-$B$10)*$B$2*Output!$V$6*$U$4/Output!$V$3</f>
        <v>0</v>
      </c>
      <c r="BU21" s="5">
        <f>(C24-$B$10)*$B$2*Output!$V$6*$U$4/Output!$V$3</f>
        <v>0</v>
      </c>
      <c r="BV21" s="5">
        <f>(D24-$B$10)*$B$2*Output!$V$6*$U$4/Output!$V$3</f>
        <v>0</v>
      </c>
      <c r="BX21" s="5">
        <v>2035</v>
      </c>
      <c r="BY21" s="5">
        <f>(B24-$B$10)*$B$2*Output!$V$6*$V$4/Output!$V$3</f>
        <v>0</v>
      </c>
      <c r="BZ21" s="5">
        <f>(C24-$B$10)*$B$2*Output!$V$6*$V$4/Output!$V$3</f>
        <v>0</v>
      </c>
      <c r="CA21" s="5">
        <f>(D24-$B$10)*$B$2*Output!$V$6*$V$4/Output!$V$3</f>
        <v>0</v>
      </c>
      <c r="CC21" s="5">
        <v>2035</v>
      </c>
      <c r="CD21" s="5">
        <f>(B24-$B$10)*$B$2*Output!$V$6*$W$4/Output!$V$3</f>
        <v>0</v>
      </c>
      <c r="CE21" s="5">
        <f>(C24-$B$10)*$B$2*Output!$V$6*$W$4/Output!$V$3</f>
        <v>0</v>
      </c>
      <c r="CF21" s="5">
        <f>(D24-$B$10)*$B$2*Output!$V$6*$W$4/Output!$V$3</f>
        <v>0</v>
      </c>
    </row>
    <row r="22" spans="1:84" x14ac:dyDescent="0.25">
      <c r="A22" s="5">
        <v>2033</v>
      </c>
      <c r="B22" s="5">
        <v>0.31629015506009728</v>
      </c>
      <c r="C22" s="5">
        <v>0.45776760976197645</v>
      </c>
      <c r="D22" s="5">
        <v>0.59924506446385584</v>
      </c>
      <c r="F22" s="5">
        <v>2036</v>
      </c>
      <c r="G22" s="5">
        <f>(B25-$B$10)*$B$2*Output!$V$6*$G$4/Output!$V$3</f>
        <v>0</v>
      </c>
      <c r="H22" s="5">
        <f>(C25-$B$10)*$B$2*Output!$V$6*$G$4/Output!$V$3</f>
        <v>0</v>
      </c>
      <c r="I22" s="5">
        <f>(D25-$B$10)*$B$2*Output!$V$6*$G$4/Output!$V$3</f>
        <v>0</v>
      </c>
      <c r="K22" s="5">
        <v>2036</v>
      </c>
      <c r="L22" s="5">
        <f>(B25-$B$10)*$B$2*Output!$V$6*$I$4/Output!$V$3</f>
        <v>1781097.791867024</v>
      </c>
      <c r="M22" s="5">
        <f>(C25-$B$10)*$B$2*Output!$V$6*$I$4/Output!$V$3</f>
        <v>4274916.6240165355</v>
      </c>
      <c r="N22" s="5">
        <f>(D25-$B$10)*$B$2*Output!$V$6*$I$4/Output!$V$3</f>
        <v>6768735.4561660513</v>
      </c>
      <c r="P22" s="5">
        <v>2036</v>
      </c>
      <c r="Q22" s="5">
        <f>(B25-$B$10)*$B$2*Output!$V$6*$J$4/Output!$V$3</f>
        <v>0</v>
      </c>
      <c r="R22" s="5">
        <f>(C25-$B$10)*$B$2*Output!$V$6*$J$4/Output!$V$3</f>
        <v>0</v>
      </c>
      <c r="S22" s="5">
        <f>(D25-$B$10)*$B$2*Output!$V$6*$J$4/Output!$V$3</f>
        <v>0</v>
      </c>
      <c r="U22" s="5">
        <v>2036</v>
      </c>
      <c r="V22" s="5">
        <f>(B25-$B$10)*$B$2*Output!$V$6*$K$4/Output!$V$3</f>
        <v>42043.421038630833</v>
      </c>
      <c r="W22" s="5">
        <f>(C25-$B$10)*$B$2*Output!$V$6*$K$4/Output!$V$3</f>
        <v>100910.86539395824</v>
      </c>
      <c r="X22" s="5">
        <f>(D25-$B$10)*$B$2*Output!$V$6*$K$4/Output!$V$3</f>
        <v>159778.30974928575</v>
      </c>
      <c r="Z22" s="5">
        <v>2036</v>
      </c>
      <c r="AA22" s="5">
        <f>(B25-$B$10)*$B$2*Output!$V$6*$L$4/Output!$V$3</f>
        <v>11737.121706617774</v>
      </c>
      <c r="AB22" s="5">
        <f>(C25-$B$10)*$B$2*Output!$V$6*$L$4/Output!$V$3</f>
        <v>28170.949922480009</v>
      </c>
      <c r="AC22" s="5">
        <f>(D25-$B$10)*$B$2*Output!$V$6*$L$4/Output!$V$3</f>
        <v>44604.778138342263</v>
      </c>
      <c r="AE22" s="5">
        <v>2036</v>
      </c>
      <c r="AF22" s="5">
        <f>(B25-$B$10)*$B$2*Output!$V$6*$M$4/Output!$V$3</f>
        <v>6306.5131557946243</v>
      </c>
      <c r="AG22" s="5">
        <f>(C25-$B$10)*$B$2*Output!$V$6*$M$4/Output!$V$3</f>
        <v>15136.629809093734</v>
      </c>
      <c r="AH22" s="5">
        <f>(D25-$B$10)*$B$2*Output!$V$6*$M$4/Output!$V$3</f>
        <v>23966.746462392854</v>
      </c>
      <c r="AJ22" s="5">
        <v>2036</v>
      </c>
      <c r="AK22" s="5">
        <f>(B25-$B$10)*$B$2*Output!$V$6*$N$4/Output!$V$3</f>
        <v>8408.6842077261663</v>
      </c>
      <c r="AL22" s="5">
        <f>(C25-$B$10)*$B$2*Output!$V$6*$N$4/Output!$V$3</f>
        <v>20182.173078791649</v>
      </c>
      <c r="AM22" s="5">
        <f>(D25-$B$10)*$B$2*Output!$V$6*$N$4/Output!$V$3</f>
        <v>31955.661949857145</v>
      </c>
      <c r="AO22" s="5">
        <v>2036</v>
      </c>
      <c r="AP22" s="5">
        <f>(B25-$B$10)*$B$2*Output!$V$6*$O$4/Output!$V$3</f>
        <v>17787.789277636366</v>
      </c>
      <c r="AQ22" s="5">
        <f>(C25-$B$10)*$B$2*Output!$V$6*$O$4/Output!$V$3</f>
        <v>42693.50983123784</v>
      </c>
      <c r="AR22" s="5">
        <f>(D25-$B$10)*$B$2*Output!$V$6*$O$4/Output!$V$3</f>
        <v>67599.230384839335</v>
      </c>
      <c r="AT22" s="5">
        <v>2036</v>
      </c>
      <c r="AU22" s="5">
        <f>(B25-$B$10)*$B$2*Output!$V$6*$P$4/Output!$V$3</f>
        <v>22450.607826142979</v>
      </c>
      <c r="AV22" s="5">
        <f>(C25-$B$10)*$B$2*Output!$V$6*$P$4/Output!$V$3</f>
        <v>53885.012408358416</v>
      </c>
      <c r="AW22" s="5">
        <f>(D25-$B$10)*$B$2*Output!$V$6*$P$4/Output!$V$3</f>
        <v>85319.416990573896</v>
      </c>
      <c r="AY22" s="5">
        <v>2036</v>
      </c>
      <c r="AZ22" s="5">
        <f>(B25-$B$10)*$B$2*Output!$V$6*$Q$4/Output!$V$3</f>
        <v>3281.2426822824359</v>
      </c>
      <c r="BA22" s="5">
        <f>(C25-$B$10)*$B$2*Output!$V$6*$Q$4/Output!$V$3</f>
        <v>7875.5018135293085</v>
      </c>
      <c r="BB22" s="5">
        <f>(D25-$B$10)*$B$2*Output!$V$6*$Q$4/Output!$V$3</f>
        <v>12469.760944776186</v>
      </c>
      <c r="BD22" s="5">
        <v>2036</v>
      </c>
      <c r="BE22" s="5">
        <f>(B25-$B$10)*$B$2*Output!$V$6*$R$4/Output!$V$3</f>
        <v>5699.0004481747583</v>
      </c>
      <c r="BF22" s="5">
        <f>(C25-$B$10)*$B$2*Output!$V$6*$R$4/Output!$V$3</f>
        <v>13678.503149814063</v>
      </c>
      <c r="BG22" s="5">
        <f>(D25-$B$10)*$B$2*Output!$V$6*$R$4/Output!$V$3</f>
        <v>21658.005851453378</v>
      </c>
      <c r="BI22" s="5">
        <v>2036</v>
      </c>
      <c r="BJ22" s="5">
        <f>(B25-$B$10)*$B$2*Output!$V$6*$S$4/Output!$V$3</f>
        <v>3453.9396655604592</v>
      </c>
      <c r="BK22" s="5">
        <f>(C25-$B$10)*$B$2*Output!$V$6*$S$4/Output!$V$3</f>
        <v>8290.0019089782199</v>
      </c>
      <c r="BL22" s="5">
        <f>(D25-$B$10)*$B$2*Output!$V$6*$S$4/Output!$V$3</f>
        <v>13126.064152395986</v>
      </c>
      <c r="BN22" s="5">
        <v>2036</v>
      </c>
      <c r="BO22" s="5">
        <f>(B25-$B$10)*$B$2*Output!$V$6*$T$4/Output!$V$3</f>
        <v>0</v>
      </c>
      <c r="BP22" s="5">
        <f>(C25-$B$10)*$B$2*Output!$V$6*$T$4/Output!$V$3</f>
        <v>0</v>
      </c>
      <c r="BQ22" s="5">
        <f>(D25-$B$10)*$B$2*Output!$V$6*$T$4/Output!$V$3</f>
        <v>0</v>
      </c>
      <c r="BS22" s="5">
        <v>2036</v>
      </c>
      <c r="BT22" s="5">
        <f>(B25-$B$10)*$B$2*Output!$V$6*$U$4/Output!$V$3</f>
        <v>0</v>
      </c>
      <c r="BU22" s="5">
        <f>(C25-$B$10)*$B$2*Output!$V$6*$U$4/Output!$V$3</f>
        <v>0</v>
      </c>
      <c r="BV22" s="5">
        <f>(D25-$B$10)*$B$2*Output!$V$6*$U$4/Output!$V$3</f>
        <v>0</v>
      </c>
      <c r="BX22" s="5">
        <v>2036</v>
      </c>
      <c r="BY22" s="5">
        <f>(B25-$B$10)*$B$2*Output!$V$6*$V$4/Output!$V$3</f>
        <v>0</v>
      </c>
      <c r="BZ22" s="5">
        <f>(C25-$B$10)*$B$2*Output!$V$6*$V$4/Output!$V$3</f>
        <v>0</v>
      </c>
      <c r="CA22" s="5">
        <f>(D25-$B$10)*$B$2*Output!$V$6*$V$4/Output!$V$3</f>
        <v>0</v>
      </c>
      <c r="CC22" s="5">
        <v>2036</v>
      </c>
      <c r="CD22" s="5">
        <f>(B25-$B$10)*$B$2*Output!$V$6*$W$4/Output!$V$3</f>
        <v>0</v>
      </c>
      <c r="CE22" s="5">
        <f>(C25-$B$10)*$B$2*Output!$V$6*$W$4/Output!$V$3</f>
        <v>0</v>
      </c>
      <c r="CF22" s="5">
        <f>(D25-$B$10)*$B$2*Output!$V$6*$W$4/Output!$V$3</f>
        <v>0</v>
      </c>
    </row>
    <row r="23" spans="1:84" x14ac:dyDescent="0.25">
      <c r="A23" s="5">
        <v>2034</v>
      </c>
      <c r="B23" s="5">
        <v>0.32581917056610699</v>
      </c>
      <c r="C23" s="5">
        <v>0.47722144134064987</v>
      </c>
      <c r="D23" s="5">
        <v>0.62862371211519263</v>
      </c>
      <c r="F23" s="5">
        <v>2037</v>
      </c>
      <c r="G23" s="5">
        <f>(B26-$B$10)*$B$2*Output!$V$6*$G$4/Output!$V$3</f>
        <v>0</v>
      </c>
      <c r="H23" s="5">
        <f>(C26-$B$10)*$B$2*Output!$V$6*$G$4/Output!$V$3</f>
        <v>0</v>
      </c>
      <c r="I23" s="5">
        <f>(D26-$B$10)*$B$2*Output!$V$6*$G$4/Output!$V$3</f>
        <v>0</v>
      </c>
      <c r="K23" s="5">
        <v>2037</v>
      </c>
      <c r="L23" s="5">
        <f>(B26-$B$10)*$B$2*Output!$V$6*$I$4/Output!$V$3</f>
        <v>1918105.3143183335</v>
      </c>
      <c r="M23" s="5">
        <f>(C26-$B$10)*$B$2*Output!$V$6*$I$4/Output!$V$3</f>
        <v>4587233.5004804647</v>
      </c>
      <c r="N23" s="5">
        <f>(D26-$B$10)*$B$2*Output!$V$6*$I$4/Output!$V$3</f>
        <v>7256361.6866425984</v>
      </c>
      <c r="P23" s="5">
        <v>2037</v>
      </c>
      <c r="Q23" s="5">
        <f>(B26-$B$10)*$B$2*Output!$V$6*$J$4/Output!$V$3</f>
        <v>0</v>
      </c>
      <c r="R23" s="5">
        <f>(C26-$B$10)*$B$2*Output!$V$6*$J$4/Output!$V$3</f>
        <v>0</v>
      </c>
      <c r="S23" s="5">
        <f>(D26-$B$10)*$B$2*Output!$V$6*$J$4/Output!$V$3</f>
        <v>0</v>
      </c>
      <c r="U23" s="5">
        <v>2037</v>
      </c>
      <c r="V23" s="5">
        <f>(B26-$B$10)*$B$2*Output!$V$6*$K$4/Output!$V$3</f>
        <v>45277.530349294742</v>
      </c>
      <c r="W23" s="5">
        <f>(C26-$B$10)*$B$2*Output!$V$6*$K$4/Output!$V$3</f>
        <v>108283.21181682289</v>
      </c>
      <c r="X23" s="5">
        <f>(D26-$B$10)*$B$2*Output!$V$6*$K$4/Output!$V$3</f>
        <v>171288.89328435113</v>
      </c>
      <c r="Z23" s="5">
        <v>2037</v>
      </c>
      <c r="AA23" s="5">
        <f>(B26-$B$10)*$B$2*Output!$V$6*$L$4/Output!$V$3</f>
        <v>12639.977222511447</v>
      </c>
      <c r="AB23" s="5">
        <f>(C26-$B$10)*$B$2*Output!$V$6*$L$4/Output!$V$3</f>
        <v>30229.06329886306</v>
      </c>
      <c r="AC23" s="5">
        <f>(D26-$B$10)*$B$2*Output!$V$6*$L$4/Output!$V$3</f>
        <v>47818.149375214685</v>
      </c>
      <c r="AE23" s="5">
        <v>2037</v>
      </c>
      <c r="AF23" s="5">
        <f>(B26-$B$10)*$B$2*Output!$V$6*$M$4/Output!$V$3</f>
        <v>6791.6295523942099</v>
      </c>
      <c r="AG23" s="5">
        <f>(C26-$B$10)*$B$2*Output!$V$6*$M$4/Output!$V$3</f>
        <v>16242.481772523433</v>
      </c>
      <c r="AH23" s="5">
        <f>(D26-$B$10)*$B$2*Output!$V$6*$M$4/Output!$V$3</f>
        <v>25693.333992652668</v>
      </c>
      <c r="AJ23" s="5">
        <v>2037</v>
      </c>
      <c r="AK23" s="5">
        <f>(B26-$B$10)*$B$2*Output!$V$6*$N$4/Output!$V$3</f>
        <v>9055.5060698589477</v>
      </c>
      <c r="AL23" s="5">
        <f>(C26-$B$10)*$B$2*Output!$V$6*$N$4/Output!$V$3</f>
        <v>21656.642363364579</v>
      </c>
      <c r="AM23" s="5">
        <f>(D26-$B$10)*$B$2*Output!$V$6*$N$4/Output!$V$3</f>
        <v>34257.778656870221</v>
      </c>
      <c r="AO23" s="5">
        <v>2037</v>
      </c>
      <c r="AP23" s="5">
        <f>(B26-$B$10)*$B$2*Output!$V$6*$O$4/Output!$V$3</f>
        <v>19156.080760531469</v>
      </c>
      <c r="AQ23" s="5">
        <f>(C26-$B$10)*$B$2*Output!$V$6*$O$4/Output!$V$3</f>
        <v>45812.612449722648</v>
      </c>
      <c r="AR23" s="5">
        <f>(D26-$B$10)*$B$2*Output!$V$6*$O$4/Output!$V$3</f>
        <v>72469.144138913849</v>
      </c>
      <c r="AT23" s="5">
        <v>2037</v>
      </c>
      <c r="AU23" s="5">
        <f>(B26-$B$10)*$B$2*Output!$V$6*$P$4/Output!$V$3</f>
        <v>24177.577658923208</v>
      </c>
      <c r="AV23" s="5">
        <f>(C26-$B$10)*$B$2*Output!$V$6*$P$4/Output!$V$3</f>
        <v>57821.743868581965</v>
      </c>
      <c r="AW23" s="5">
        <f>(D26-$B$10)*$B$2*Output!$V$6*$P$4/Output!$V$3</f>
        <v>91465.910078240748</v>
      </c>
      <c r="AY23" s="5">
        <v>2037</v>
      </c>
      <c r="AZ23" s="5">
        <f>(B26-$B$10)*$B$2*Output!$V$6*$Q$4/Output!$V$3</f>
        <v>3533.6459655349308</v>
      </c>
      <c r="BA23" s="5">
        <f>(C26-$B$10)*$B$2*Output!$V$6*$Q$4/Output!$V$3</f>
        <v>8450.8702577158274</v>
      </c>
      <c r="BB23" s="5">
        <f>(D26-$B$10)*$B$2*Output!$V$6*$Q$4/Output!$V$3</f>
        <v>13368.094549896728</v>
      </c>
      <c r="BD23" s="5">
        <v>2037</v>
      </c>
      <c r="BE23" s="5">
        <f>(B26-$B$10)*$B$2*Output!$V$6*$R$4/Output!$V$3</f>
        <v>6137.385098034355</v>
      </c>
      <c r="BF23" s="5">
        <f>(C26-$B$10)*$B$2*Output!$V$6*$R$4/Output!$V$3</f>
        <v>14677.827289716965</v>
      </c>
      <c r="BG23" s="5">
        <f>(D26-$B$10)*$B$2*Output!$V$6*$R$4/Output!$V$3</f>
        <v>23218.269481399584</v>
      </c>
      <c r="BI23" s="5">
        <v>2037</v>
      </c>
      <c r="BJ23" s="5">
        <f>(B26-$B$10)*$B$2*Output!$V$6*$S$4/Output!$V$3</f>
        <v>3719.6273321420331</v>
      </c>
      <c r="BK23" s="5">
        <f>(C26-$B$10)*$B$2*Output!$V$6*$S$4/Output!$V$3</f>
        <v>8895.6529028587647</v>
      </c>
      <c r="BL23" s="5">
        <f>(D26-$B$10)*$B$2*Output!$V$6*$S$4/Output!$V$3</f>
        <v>14071.678473575505</v>
      </c>
      <c r="BN23" s="5">
        <v>2037</v>
      </c>
      <c r="BO23" s="5">
        <f>(B26-$B$10)*$B$2*Output!$V$6*$T$4/Output!$V$3</f>
        <v>0</v>
      </c>
      <c r="BP23" s="5">
        <f>(C26-$B$10)*$B$2*Output!$V$6*$T$4/Output!$V$3</f>
        <v>0</v>
      </c>
      <c r="BQ23" s="5">
        <f>(D26-$B$10)*$B$2*Output!$V$6*$T$4/Output!$V$3</f>
        <v>0</v>
      </c>
      <c r="BS23" s="5">
        <v>2037</v>
      </c>
      <c r="BT23" s="5">
        <f>(B26-$B$10)*$B$2*Output!$V$6*$U$4/Output!$V$3</f>
        <v>0</v>
      </c>
      <c r="BU23" s="5">
        <f>(C26-$B$10)*$B$2*Output!$V$6*$U$4/Output!$V$3</f>
        <v>0</v>
      </c>
      <c r="BV23" s="5">
        <f>(D26-$B$10)*$B$2*Output!$V$6*$U$4/Output!$V$3</f>
        <v>0</v>
      </c>
      <c r="BX23" s="5">
        <v>2037</v>
      </c>
      <c r="BY23" s="5">
        <f>(B26-$B$10)*$B$2*Output!$V$6*$V$4/Output!$V$3</f>
        <v>0</v>
      </c>
      <c r="BZ23" s="5">
        <f>(C26-$B$10)*$B$2*Output!$V$6*$V$4/Output!$V$3</f>
        <v>0</v>
      </c>
      <c r="CA23" s="5">
        <f>(D26-$B$10)*$B$2*Output!$V$6*$V$4/Output!$V$3</f>
        <v>0</v>
      </c>
      <c r="CC23" s="5">
        <v>2037</v>
      </c>
      <c r="CD23" s="5">
        <f>(B26-$B$10)*$B$2*Output!$V$6*$W$4/Output!$V$3</f>
        <v>0</v>
      </c>
      <c r="CE23" s="5">
        <f>(C26-$B$10)*$B$2*Output!$V$6*$W$4/Output!$V$3</f>
        <v>0</v>
      </c>
      <c r="CF23" s="5">
        <f>(D26-$B$10)*$B$2*Output!$V$6*$W$4/Output!$V$3</f>
        <v>0</v>
      </c>
    </row>
    <row r="24" spans="1:84" x14ac:dyDescent="0.25">
      <c r="A24" s="5">
        <v>2035</v>
      </c>
      <c r="B24" s="5">
        <v>0.33534818607211675</v>
      </c>
      <c r="C24" s="5">
        <v>0.49739543315843471</v>
      </c>
      <c r="D24" s="5">
        <v>0.65944268024475272</v>
      </c>
      <c r="F24" s="5">
        <v>2038</v>
      </c>
      <c r="G24" s="5">
        <f>(B27-$B$10)*$B$2*Output!$V$6*$G$4/Output!$V$3</f>
        <v>0</v>
      </c>
      <c r="H24" s="5">
        <f>(C27-$B$10)*$B$2*Output!$V$6*$G$4/Output!$V$3</f>
        <v>0</v>
      </c>
      <c r="I24" s="5">
        <f>(D27-$B$10)*$B$2*Output!$V$6*$G$4/Output!$V$3</f>
        <v>0</v>
      </c>
      <c r="K24" s="5">
        <v>2038</v>
      </c>
      <c r="L24" s="5">
        <f>(B27-$B$10)*$B$2*Output!$V$6*$I$4/Output!$V$3</f>
        <v>2055112.8367696437</v>
      </c>
      <c r="M24" s="5">
        <f>(C27-$B$10)*$B$2*Output!$V$6*$I$4/Output!$V$3</f>
        <v>4911503.5827864287</v>
      </c>
      <c r="N24" s="5">
        <f>(D27-$B$10)*$B$2*Output!$V$6*$I$4/Output!$V$3</f>
        <v>7767894.3288032161</v>
      </c>
      <c r="P24" s="5">
        <v>2038</v>
      </c>
      <c r="Q24" s="5">
        <f>(B27-$B$10)*$B$2*Output!$V$6*$J$4/Output!$V$3</f>
        <v>0</v>
      </c>
      <c r="R24" s="5">
        <f>(C27-$B$10)*$B$2*Output!$V$6*$J$4/Output!$V$3</f>
        <v>0</v>
      </c>
      <c r="S24" s="5">
        <f>(D27-$B$10)*$B$2*Output!$V$6*$J$4/Output!$V$3</f>
        <v>0</v>
      </c>
      <c r="U24" s="5">
        <v>2038</v>
      </c>
      <c r="V24" s="5">
        <f>(B27-$B$10)*$B$2*Output!$V$6*$K$4/Output!$V$3</f>
        <v>48511.639659958659</v>
      </c>
      <c r="W24" s="5">
        <f>(C27-$B$10)*$B$2*Output!$V$6*$K$4/Output!$V$3</f>
        <v>115937.71774169407</v>
      </c>
      <c r="X24" s="5">
        <f>(D27-$B$10)*$B$2*Output!$V$6*$K$4/Output!$V$3</f>
        <v>183363.79582342957</v>
      </c>
      <c r="Z24" s="5">
        <v>2038</v>
      </c>
      <c r="AA24" s="5">
        <f>(B27-$B$10)*$B$2*Output!$V$6*$L$4/Output!$V$3</f>
        <v>13542.832738405126</v>
      </c>
      <c r="AB24" s="5">
        <f>(C27-$B$10)*$B$2*Output!$V$6*$L$4/Output!$V$3</f>
        <v>32365.946202889594</v>
      </c>
      <c r="AC24" s="5">
        <f>(D27-$B$10)*$B$2*Output!$V$6*$L$4/Output!$V$3</f>
        <v>51189.05966737408</v>
      </c>
      <c r="AE24" s="5">
        <v>2038</v>
      </c>
      <c r="AF24" s="5">
        <f>(B27-$B$10)*$B$2*Output!$V$6*$M$4/Output!$V$3</f>
        <v>7276.7459489937983</v>
      </c>
      <c r="AG24" s="5">
        <f>(C27-$B$10)*$B$2*Output!$V$6*$M$4/Output!$V$3</f>
        <v>17390.65766125411</v>
      </c>
      <c r="AH24" s="5">
        <f>(D27-$B$10)*$B$2*Output!$V$6*$M$4/Output!$V$3</f>
        <v>27504.56937351443</v>
      </c>
      <c r="AJ24" s="5">
        <v>2038</v>
      </c>
      <c r="AK24" s="5">
        <f>(B27-$B$10)*$B$2*Output!$V$6*$N$4/Output!$V$3</f>
        <v>9702.3279319917328</v>
      </c>
      <c r="AL24" s="5">
        <f>(C27-$B$10)*$B$2*Output!$V$6*$N$4/Output!$V$3</f>
        <v>23187.543548338814</v>
      </c>
      <c r="AM24" s="5">
        <f>(D27-$B$10)*$B$2*Output!$V$6*$N$4/Output!$V$3</f>
        <v>36672.759164685907</v>
      </c>
      <c r="AO24" s="5">
        <v>2038</v>
      </c>
      <c r="AP24" s="5">
        <f>(B27-$B$10)*$B$2*Output!$V$6*$O$4/Output!$V$3</f>
        <v>20524.37224342658</v>
      </c>
      <c r="AQ24" s="5">
        <f>(C27-$B$10)*$B$2*Output!$V$6*$O$4/Output!$V$3</f>
        <v>49051.091504291544</v>
      </c>
      <c r="AR24" s="5">
        <f>(D27-$B$10)*$B$2*Output!$V$6*$O$4/Output!$V$3</f>
        <v>77577.810765156537</v>
      </c>
      <c r="AT24" s="5">
        <v>2038</v>
      </c>
      <c r="AU24" s="5">
        <f>(B27-$B$10)*$B$2*Output!$V$6*$P$4/Output!$V$3</f>
        <v>25904.547491703448</v>
      </c>
      <c r="AV24" s="5">
        <f>(C27-$B$10)*$B$2*Output!$V$6*$P$4/Output!$V$3</f>
        <v>61909.144617066981</v>
      </c>
      <c r="AW24" s="5">
        <f>(D27-$B$10)*$B$2*Output!$V$6*$P$4/Output!$V$3</f>
        <v>97913.741742430575</v>
      </c>
      <c r="AY24" s="5">
        <v>2038</v>
      </c>
      <c r="AZ24" s="5">
        <f>(B27-$B$10)*$B$2*Output!$V$6*$Q$4/Output!$V$3</f>
        <v>3786.0492487874267</v>
      </c>
      <c r="BA24" s="5">
        <f>(C27-$B$10)*$B$2*Output!$V$6*$Q$4/Output!$V$3</f>
        <v>9048.2595978790232</v>
      </c>
      <c r="BB24" s="5">
        <f>(D27-$B$10)*$B$2*Output!$V$6*$Q$4/Output!$V$3</f>
        <v>14310.469946970621</v>
      </c>
      <c r="BD24" s="5">
        <v>2038</v>
      </c>
      <c r="BE24" s="5">
        <f>(B27-$B$10)*$B$2*Output!$V$6*$R$4/Output!$V$3</f>
        <v>6575.7697478939526</v>
      </c>
      <c r="BF24" s="5">
        <f>(C27-$B$10)*$B$2*Output!$V$6*$R$4/Output!$V$3</f>
        <v>15715.398248947778</v>
      </c>
      <c r="BG24" s="5">
        <f>(D27-$B$10)*$B$2*Output!$V$6*$R$4/Output!$V$3</f>
        <v>24855.026750001613</v>
      </c>
      <c r="BI24" s="5">
        <v>2038</v>
      </c>
      <c r="BJ24" s="5">
        <f>(B27-$B$10)*$B$2*Output!$V$6*$S$4/Output!$V$3</f>
        <v>3985.3149987236075</v>
      </c>
      <c r="BK24" s="5">
        <f>(C27-$B$10)*$B$2*Output!$V$6*$S$4/Output!$V$3</f>
        <v>9524.4837872410772</v>
      </c>
      <c r="BL24" s="5">
        <f>(D27-$B$10)*$B$2*Output!$V$6*$S$4/Output!$V$3</f>
        <v>15063.652575758551</v>
      </c>
      <c r="BN24" s="5">
        <v>2038</v>
      </c>
      <c r="BO24" s="5">
        <f>(B27-$B$10)*$B$2*Output!$V$6*$T$4/Output!$V$3</f>
        <v>0</v>
      </c>
      <c r="BP24" s="5">
        <f>(C27-$B$10)*$B$2*Output!$V$6*$T$4/Output!$V$3</f>
        <v>0</v>
      </c>
      <c r="BQ24" s="5">
        <f>(D27-$B$10)*$B$2*Output!$V$6*$T$4/Output!$V$3</f>
        <v>0</v>
      </c>
      <c r="BS24" s="5">
        <v>2038</v>
      </c>
      <c r="BT24" s="5">
        <f>(B27-$B$10)*$B$2*Output!$V$6*$U$4/Output!$V$3</f>
        <v>0</v>
      </c>
      <c r="BU24" s="5">
        <f>(C27-$B$10)*$B$2*Output!$V$6*$U$4/Output!$V$3</f>
        <v>0</v>
      </c>
      <c r="BV24" s="5">
        <f>(D27-$B$10)*$B$2*Output!$V$6*$U$4/Output!$V$3</f>
        <v>0</v>
      </c>
      <c r="BX24" s="5">
        <v>2038</v>
      </c>
      <c r="BY24" s="5">
        <f>(B27-$B$10)*$B$2*Output!$V$6*$V$4/Output!$V$3</f>
        <v>0</v>
      </c>
      <c r="BZ24" s="5">
        <f>(C27-$B$10)*$B$2*Output!$V$6*$V$4/Output!$V$3</f>
        <v>0</v>
      </c>
      <c r="CA24" s="5">
        <f>(D27-$B$10)*$B$2*Output!$V$6*$V$4/Output!$V$3</f>
        <v>0</v>
      </c>
      <c r="CC24" s="5">
        <v>2038</v>
      </c>
      <c r="CD24" s="5">
        <f>(B27-$B$10)*$B$2*Output!$V$6*$W$4/Output!$V$3</f>
        <v>0</v>
      </c>
      <c r="CE24" s="5">
        <f>(C27-$B$10)*$B$2*Output!$V$6*$W$4/Output!$V$3</f>
        <v>0</v>
      </c>
      <c r="CF24" s="5">
        <f>(D27-$B$10)*$B$2*Output!$V$6*$W$4/Output!$V$3</f>
        <v>0</v>
      </c>
    </row>
    <row r="25" spans="1:84" x14ac:dyDescent="0.25">
      <c r="A25" s="5">
        <v>2036</v>
      </c>
      <c r="B25" s="5">
        <v>0.34487720157812646</v>
      </c>
      <c r="C25" s="5">
        <v>0.51832489186226405</v>
      </c>
      <c r="D25" s="5">
        <v>0.69177258214640192</v>
      </c>
      <c r="F25" s="5">
        <v>2039</v>
      </c>
      <c r="G25" s="5">
        <f>(B28-$B$10)*$B$2*Output!$V$6*$G$4/Output!$V$3</f>
        <v>0</v>
      </c>
      <c r="H25" s="5">
        <f>(C28-$B$10)*$B$2*Output!$V$6*$G$4/Output!$V$3</f>
        <v>0</v>
      </c>
      <c r="I25" s="5">
        <f>(D28-$B$10)*$B$2*Output!$V$6*$G$4/Output!$V$3</f>
        <v>0</v>
      </c>
      <c r="K25" s="5">
        <v>2039</v>
      </c>
      <c r="L25" s="5">
        <f>(B28-$B$10)*$B$2*Output!$V$6*$I$4/Output!$V$3</f>
        <v>2192120.3592209532</v>
      </c>
      <c r="M25" s="5">
        <f>(C28-$B$10)*$B$2*Output!$V$6*$I$4/Output!$V$3</f>
        <v>5248312.889983329</v>
      </c>
      <c r="N25" s="5">
        <f>(D28-$B$10)*$B$2*Output!$V$6*$I$4/Output!$V$3</f>
        <v>8304505.420745709</v>
      </c>
      <c r="P25" s="5">
        <v>2039</v>
      </c>
      <c r="Q25" s="5">
        <f>(B28-$B$10)*$B$2*Output!$V$6*$J$4/Output!$V$3</f>
        <v>0</v>
      </c>
      <c r="R25" s="5">
        <f>(C28-$B$10)*$B$2*Output!$V$6*$J$4/Output!$V$3</f>
        <v>0</v>
      </c>
      <c r="S25" s="5">
        <f>(D28-$B$10)*$B$2*Output!$V$6*$J$4/Output!$V$3</f>
        <v>0</v>
      </c>
      <c r="U25" s="5">
        <v>2039</v>
      </c>
      <c r="V25" s="5">
        <f>(B28-$B$10)*$B$2*Output!$V$6*$K$4/Output!$V$3</f>
        <v>51745.748970622561</v>
      </c>
      <c r="W25" s="5">
        <f>(C28-$B$10)*$B$2*Output!$V$6*$K$4/Output!$V$3</f>
        <v>123888.2163481547</v>
      </c>
      <c r="X25" s="5">
        <f>(D28-$B$10)*$B$2*Output!$V$6*$K$4/Output!$V$3</f>
        <v>196030.68372568692</v>
      </c>
      <c r="Z25" s="5">
        <v>2039</v>
      </c>
      <c r="AA25" s="5">
        <f>(B28-$B$10)*$B$2*Output!$V$6*$L$4/Output!$V$3</f>
        <v>14445.688254298799</v>
      </c>
      <c r="AB25" s="5">
        <f>(C28-$B$10)*$B$2*Output!$V$6*$L$4/Output!$V$3</f>
        <v>34585.460397193187</v>
      </c>
      <c r="AC25" s="5">
        <f>(D28-$B$10)*$B$2*Output!$V$6*$L$4/Output!$V$3</f>
        <v>54725.232540087592</v>
      </c>
      <c r="AE25" s="5">
        <v>2039</v>
      </c>
      <c r="AF25" s="5">
        <f>(B28-$B$10)*$B$2*Output!$V$6*$M$4/Output!$V$3</f>
        <v>7761.8623455933839</v>
      </c>
      <c r="AG25" s="5">
        <f>(C28-$B$10)*$B$2*Output!$V$6*$M$4/Output!$V$3</f>
        <v>18583.232452223205</v>
      </c>
      <c r="AH25" s="5">
        <f>(D28-$B$10)*$B$2*Output!$V$6*$M$4/Output!$V$3</f>
        <v>29404.602558853036</v>
      </c>
      <c r="AJ25" s="5">
        <v>2039</v>
      </c>
      <c r="AK25" s="5">
        <f>(B28-$B$10)*$B$2*Output!$V$6*$N$4/Output!$V$3</f>
        <v>10349.149794124512</v>
      </c>
      <c r="AL25" s="5">
        <f>(C28-$B$10)*$B$2*Output!$V$6*$N$4/Output!$V$3</f>
        <v>24777.643269630938</v>
      </c>
      <c r="AM25" s="5">
        <f>(D28-$B$10)*$B$2*Output!$V$6*$N$4/Output!$V$3</f>
        <v>39206.136745137381</v>
      </c>
      <c r="AO25" s="5">
        <v>2039</v>
      </c>
      <c r="AP25" s="5">
        <f>(B28-$B$10)*$B$2*Output!$V$6*$O$4/Output!$V$3</f>
        <v>21892.663726321683</v>
      </c>
      <c r="AQ25" s="5">
        <f>(C28-$B$10)*$B$2*Output!$V$6*$O$4/Output!$V$3</f>
        <v>52414.799555877558</v>
      </c>
      <c r="AR25" s="5">
        <f>(D28-$B$10)*$B$2*Output!$V$6*$O$4/Output!$V$3</f>
        <v>82936.935385433477</v>
      </c>
      <c r="AT25" s="5">
        <v>2039</v>
      </c>
      <c r="AU25" s="5">
        <f>(B28-$B$10)*$B$2*Output!$V$6*$P$4/Output!$V$3</f>
        <v>27631.51732448367</v>
      </c>
      <c r="AV25" s="5">
        <f>(C28-$B$10)*$B$2*Output!$V$6*$P$4/Output!$V$3</f>
        <v>66154.601381204673</v>
      </c>
      <c r="AW25" s="5">
        <f>(D28-$B$10)*$B$2*Output!$V$6*$P$4/Output!$V$3</f>
        <v>104677.68543792571</v>
      </c>
      <c r="AY25" s="5">
        <v>2039</v>
      </c>
      <c r="AZ25" s="5">
        <f>(B28-$B$10)*$B$2*Output!$V$6*$Q$4/Output!$V$3</f>
        <v>4038.4525320399216</v>
      </c>
      <c r="BA25" s="5">
        <f>(C28-$B$10)*$B$2*Output!$V$6*$Q$4/Output!$V$3</f>
        <v>9668.7494326376054</v>
      </c>
      <c r="BB25" s="5">
        <f>(D28-$B$10)*$B$2*Output!$V$6*$Q$4/Output!$V$3</f>
        <v>15299.046333235297</v>
      </c>
      <c r="BD25" s="5">
        <v>2039</v>
      </c>
      <c r="BE25" s="5">
        <f>(B28-$B$10)*$B$2*Output!$V$6*$R$4/Output!$V$3</f>
        <v>7014.1543977535484</v>
      </c>
      <c r="BF25" s="5">
        <f>(C28-$B$10)*$B$2*Output!$V$6*$R$4/Output!$V$3</f>
        <v>16793.091119844266</v>
      </c>
      <c r="BG25" s="5">
        <f>(D28-$B$10)*$B$2*Output!$V$6*$R$4/Output!$V$3</f>
        <v>26572.027841934992</v>
      </c>
      <c r="BI25" s="5">
        <v>2039</v>
      </c>
      <c r="BJ25" s="5">
        <f>(B28-$B$10)*$B$2*Output!$V$6*$S$4/Output!$V$3</f>
        <v>4251.0026653051809</v>
      </c>
      <c r="BK25" s="5">
        <f>(C28-$B$10)*$B$2*Output!$V$6*$S$4/Output!$V$3</f>
        <v>10177.630981723798</v>
      </c>
      <c r="BL25" s="5">
        <f>(D28-$B$10)*$B$2*Output!$V$6*$S$4/Output!$V$3</f>
        <v>16104.25929814242</v>
      </c>
      <c r="BN25" s="5">
        <v>2039</v>
      </c>
      <c r="BO25" s="5">
        <f>(B28-$B$10)*$B$2*Output!$V$6*$T$4/Output!$V$3</f>
        <v>0</v>
      </c>
      <c r="BP25" s="5">
        <f>(C28-$B$10)*$B$2*Output!$V$6*$T$4/Output!$V$3</f>
        <v>0</v>
      </c>
      <c r="BQ25" s="5">
        <f>(D28-$B$10)*$B$2*Output!$V$6*$T$4/Output!$V$3</f>
        <v>0</v>
      </c>
      <c r="BS25" s="5">
        <v>2039</v>
      </c>
      <c r="BT25" s="5">
        <f>(B28-$B$10)*$B$2*Output!$V$6*$U$4/Output!$V$3</f>
        <v>0</v>
      </c>
      <c r="BU25" s="5">
        <f>(C28-$B$10)*$B$2*Output!$V$6*$U$4/Output!$V$3</f>
        <v>0</v>
      </c>
      <c r="BV25" s="5">
        <f>(D28-$B$10)*$B$2*Output!$V$6*$U$4/Output!$V$3</f>
        <v>0</v>
      </c>
      <c r="BX25" s="5">
        <v>2039</v>
      </c>
      <c r="BY25" s="5">
        <f>(B28-$B$10)*$B$2*Output!$V$6*$V$4/Output!$V$3</f>
        <v>0</v>
      </c>
      <c r="BZ25" s="5">
        <f>(C28-$B$10)*$B$2*Output!$V$6*$V$4/Output!$V$3</f>
        <v>0</v>
      </c>
      <c r="CA25" s="5">
        <f>(D28-$B$10)*$B$2*Output!$V$6*$V$4/Output!$V$3</f>
        <v>0</v>
      </c>
      <c r="CC25" s="5">
        <v>2039</v>
      </c>
      <c r="CD25" s="5">
        <f>(B28-$B$10)*$B$2*Output!$V$6*$W$4/Output!$V$3</f>
        <v>0</v>
      </c>
      <c r="CE25" s="5">
        <f>(C28-$B$10)*$B$2*Output!$V$6*$W$4/Output!$V$3</f>
        <v>0</v>
      </c>
      <c r="CF25" s="5">
        <f>(D28-$B$10)*$B$2*Output!$V$6*$W$4/Output!$V$3</f>
        <v>0</v>
      </c>
    </row>
    <row r="26" spans="1:84" x14ac:dyDescent="0.25">
      <c r="A26" s="5">
        <v>2037</v>
      </c>
      <c r="B26" s="5">
        <v>0.35440621708413617</v>
      </c>
      <c r="C26" s="5">
        <v>0.54004685504622685</v>
      </c>
      <c r="D26" s="5">
        <v>0.7256874930083177</v>
      </c>
      <c r="F26" s="5">
        <v>2040</v>
      </c>
      <c r="G26" s="5">
        <f>(B29-$B$10)*$B$2*Output!$V$6*$G$4/Output!$V$3</f>
        <v>0</v>
      </c>
      <c r="H26" s="5">
        <f>(C29-$B$10)*$B$2*Output!$V$6*$G$4/Output!$V$3</f>
        <v>0</v>
      </c>
      <c r="I26" s="5">
        <f>(D29-$B$10)*$B$2*Output!$V$6*$G$4/Output!$V$3</f>
        <v>0</v>
      </c>
      <c r="K26" s="5">
        <v>2040</v>
      </c>
      <c r="L26" s="5">
        <f>(B29-$B$10)*$B$2*Output!$V$6*$I$4/Output!$V$3</f>
        <v>2329127.8816722613</v>
      </c>
      <c r="M26" s="5">
        <f>(C29-$B$10)*$B$2*Output!$V$6*$I$4/Output!$V$3</f>
        <v>5598276.1713477792</v>
      </c>
      <c r="N26" s="5">
        <f>(D29-$B$10)*$B$2*Output!$V$6*$I$4/Output!$V$3</f>
        <v>8867424.461023299</v>
      </c>
      <c r="P26" s="5">
        <v>2040</v>
      </c>
      <c r="Q26" s="5">
        <f>(B29-$B$10)*$B$2*Output!$V$6*$J$4/Output!$V$3</f>
        <v>0</v>
      </c>
      <c r="R26" s="5">
        <f>(C29-$B$10)*$B$2*Output!$V$6*$J$4/Output!$V$3</f>
        <v>0</v>
      </c>
      <c r="S26" s="5">
        <f>(D29-$B$10)*$B$2*Output!$V$6*$J$4/Output!$V$3</f>
        <v>0</v>
      </c>
      <c r="U26" s="5">
        <v>2040</v>
      </c>
      <c r="V26" s="5">
        <f>(B29-$B$10)*$B$2*Output!$V$6*$K$4/Output!$V$3</f>
        <v>54979.858281286462</v>
      </c>
      <c r="W26" s="5">
        <f>(C29-$B$10)*$B$2*Output!$V$6*$K$4/Output!$V$3</f>
        <v>132149.21900261473</v>
      </c>
      <c r="X26" s="5">
        <f>(D29-$B$10)*$B$2*Output!$V$6*$K$4/Output!$V$3</f>
        <v>209318.57972394308</v>
      </c>
      <c r="Z26" s="5">
        <v>2040</v>
      </c>
      <c r="AA26" s="5">
        <f>(B29-$B$10)*$B$2*Output!$V$6*$L$4/Output!$V$3</f>
        <v>15348.543770192469</v>
      </c>
      <c r="AB26" s="5">
        <f>(C29-$B$10)*$B$2*Output!$V$6*$L$4/Output!$V$3</f>
        <v>36891.65697156328</v>
      </c>
      <c r="AC26" s="5">
        <f>(D29-$B$10)*$B$2*Output!$V$6*$L$4/Output!$V$3</f>
        <v>58434.770172934113</v>
      </c>
      <c r="AE26" s="5">
        <v>2040</v>
      </c>
      <c r="AF26" s="5">
        <f>(B29-$B$10)*$B$2*Output!$V$6*$M$4/Output!$V$3</f>
        <v>8246.9787421929686</v>
      </c>
      <c r="AG26" s="5">
        <f>(C29-$B$10)*$B$2*Output!$V$6*$M$4/Output!$V$3</f>
        <v>19822.382850392209</v>
      </c>
      <c r="AH26" s="5">
        <f>(D29-$B$10)*$B$2*Output!$V$6*$M$4/Output!$V$3</f>
        <v>31397.78695859146</v>
      </c>
      <c r="AJ26" s="5">
        <v>2040</v>
      </c>
      <c r="AK26" s="5">
        <f>(B29-$B$10)*$B$2*Output!$V$6*$N$4/Output!$V$3</f>
        <v>10995.97165625729</v>
      </c>
      <c r="AL26" s="5">
        <f>(C29-$B$10)*$B$2*Output!$V$6*$N$4/Output!$V$3</f>
        <v>26429.843800522944</v>
      </c>
      <c r="AM26" s="5">
        <f>(D29-$B$10)*$B$2*Output!$V$6*$N$4/Output!$V$3</f>
        <v>41863.715944788615</v>
      </c>
      <c r="AO26" s="5">
        <v>2040</v>
      </c>
      <c r="AP26" s="5">
        <f>(B29-$B$10)*$B$2*Output!$V$6*$O$4/Output!$V$3</f>
        <v>23260.95520921678</v>
      </c>
      <c r="AQ26" s="5">
        <f>(C29-$B$10)*$B$2*Output!$V$6*$O$4/Output!$V$3</f>
        <v>55909.876093643412</v>
      </c>
      <c r="AR26" s="5">
        <f>(D29-$B$10)*$B$2*Output!$V$6*$O$4/Output!$V$3</f>
        <v>88558.796978070081</v>
      </c>
      <c r="AT26" s="5">
        <v>2040</v>
      </c>
      <c r="AU26" s="5">
        <f>(B29-$B$10)*$B$2*Output!$V$6*$P$4/Output!$V$3</f>
        <v>29358.487157263891</v>
      </c>
      <c r="AV26" s="5">
        <f>(C29-$B$10)*$B$2*Output!$V$6*$P$4/Output!$V$3</f>
        <v>70565.863030812048</v>
      </c>
      <c r="AW26" s="5">
        <f>(D29-$B$10)*$B$2*Output!$V$6*$P$4/Output!$V$3</f>
        <v>111773.23890436026</v>
      </c>
      <c r="AY26" s="5">
        <v>2040</v>
      </c>
      <c r="AZ26" s="5">
        <f>(B29-$B$10)*$B$2*Output!$V$6*$Q$4/Output!$V$3</f>
        <v>4290.8558152924152</v>
      </c>
      <c r="BA26" s="5">
        <f>(C29-$B$10)*$B$2*Output!$V$6*$Q$4/Output!$V$3</f>
        <v>10313.472289118685</v>
      </c>
      <c r="BB26" s="5">
        <f>(D29-$B$10)*$B$2*Output!$V$6*$Q$4/Output!$V$3</f>
        <v>16336.088762944964</v>
      </c>
      <c r="BD26" s="5">
        <v>2040</v>
      </c>
      <c r="BE26" s="5">
        <f>(B29-$B$10)*$B$2*Output!$V$6*$R$4/Output!$V$3</f>
        <v>7452.5390476131433</v>
      </c>
      <c r="BF26" s="5">
        <f>(C29-$B$10)*$B$2*Output!$V$6*$R$4/Output!$V$3</f>
        <v>17912.872923206141</v>
      </c>
      <c r="BG26" s="5">
        <f>(D29-$B$10)*$B$2*Output!$V$6*$R$4/Output!$V$3</f>
        <v>28373.20679879915</v>
      </c>
      <c r="BI26" s="5">
        <v>2040</v>
      </c>
      <c r="BJ26" s="5">
        <f>(B29-$B$10)*$B$2*Output!$V$6*$S$4/Output!$V$3</f>
        <v>4516.6903318867535</v>
      </c>
      <c r="BK26" s="5">
        <f>(C29-$B$10)*$B$2*Output!$V$6*$S$4/Output!$V$3</f>
        <v>10856.286620124933</v>
      </c>
      <c r="BL26" s="5">
        <f>(D29-$B$10)*$B$2*Output!$V$6*$S$4/Output!$V$3</f>
        <v>17195.882908363121</v>
      </c>
      <c r="BN26" s="5">
        <v>2040</v>
      </c>
      <c r="BO26" s="5">
        <f>(B29-$B$10)*$B$2*Output!$V$6*$T$4/Output!$V$3</f>
        <v>0</v>
      </c>
      <c r="BP26" s="5">
        <f>(C29-$B$10)*$B$2*Output!$V$6*$T$4/Output!$V$3</f>
        <v>0</v>
      </c>
      <c r="BQ26" s="5">
        <f>(D29-$B$10)*$B$2*Output!$V$6*$T$4/Output!$V$3</f>
        <v>0</v>
      </c>
      <c r="BS26" s="5">
        <v>2040</v>
      </c>
      <c r="BT26" s="5">
        <f>(B29-$B$10)*$B$2*Output!$V$6*$U$4/Output!$V$3</f>
        <v>0</v>
      </c>
      <c r="BU26" s="5">
        <f>(C29-$B$10)*$B$2*Output!$V$6*$U$4/Output!$V$3</f>
        <v>0</v>
      </c>
      <c r="BV26" s="5">
        <f>(D29-$B$10)*$B$2*Output!$V$6*$U$4/Output!$V$3</f>
        <v>0</v>
      </c>
      <c r="BX26" s="5">
        <v>2040</v>
      </c>
      <c r="BY26" s="5">
        <f>(B29-$B$10)*$B$2*Output!$V$6*$V$4/Output!$V$3</f>
        <v>0</v>
      </c>
      <c r="BZ26" s="5">
        <f>(C29-$B$10)*$B$2*Output!$V$6*$V$4/Output!$V$3</f>
        <v>0</v>
      </c>
      <c r="CA26" s="5">
        <f>(D29-$B$10)*$B$2*Output!$V$6*$V$4/Output!$V$3</f>
        <v>0</v>
      </c>
      <c r="CC26" s="5">
        <v>2040</v>
      </c>
      <c r="CD26" s="5">
        <f>(B29-$B$10)*$B$2*Output!$V$6*$W$4/Output!$V$3</f>
        <v>0</v>
      </c>
      <c r="CE26" s="5">
        <f>(C29-$B$10)*$B$2*Output!$V$6*$W$4/Output!$V$3</f>
        <v>0</v>
      </c>
      <c r="CF26" s="5">
        <f>(D29-$B$10)*$B$2*Output!$V$6*$W$4/Output!$V$3</f>
        <v>0</v>
      </c>
    </row>
    <row r="27" spans="1:84" x14ac:dyDescent="0.25">
      <c r="A27" s="5">
        <v>2038</v>
      </c>
      <c r="B27" s="5">
        <v>0.36393523259014593</v>
      </c>
      <c r="C27" s="5">
        <v>0.56260017611315372</v>
      </c>
      <c r="D27" s="5">
        <v>0.76126511963616172</v>
      </c>
      <c r="F27" s="5">
        <v>2041</v>
      </c>
      <c r="G27" s="5">
        <f>(B30-$B$10)*$B$2*Output!$V$6*$G$4/Output!$V$3</f>
        <v>0</v>
      </c>
      <c r="H27" s="5">
        <f>(C30-$B$10)*$B$2*Output!$V$6*$G$4/Output!$V$3</f>
        <v>0</v>
      </c>
      <c r="I27" s="5">
        <f>(D30-$B$10)*$B$2*Output!$V$6*$G$4/Output!$V$3</f>
        <v>0</v>
      </c>
      <c r="K27" s="5">
        <v>2041</v>
      </c>
      <c r="L27" s="5">
        <f>(B30-$B$10)*$B$2*Output!$V$6*$I$4/Output!$V$3</f>
        <v>2466135.4041235717</v>
      </c>
      <c r="M27" s="5">
        <f>(C30-$B$10)*$B$2*Output!$V$6*$I$4/Output!$V$3</f>
        <v>5835026.0861261329</v>
      </c>
      <c r="N27" s="5">
        <f>(D30-$B$10)*$B$2*Output!$V$6*$I$4/Output!$V$3</f>
        <v>9203916.7681286987</v>
      </c>
      <c r="P27" s="5">
        <v>2041</v>
      </c>
      <c r="Q27" s="5">
        <f>(B30-$B$10)*$B$2*Output!$V$6*$J$4/Output!$V$3</f>
        <v>0</v>
      </c>
      <c r="R27" s="5">
        <f>(C30-$B$10)*$B$2*Output!$V$6*$J$4/Output!$V$3</f>
        <v>0</v>
      </c>
      <c r="S27" s="5">
        <f>(D30-$B$10)*$B$2*Output!$V$6*$J$4/Output!$V$3</f>
        <v>0</v>
      </c>
      <c r="U27" s="5">
        <v>2041</v>
      </c>
      <c r="V27" s="5">
        <f>(B30-$B$10)*$B$2*Output!$V$6*$K$4/Output!$V$3</f>
        <v>58213.967591950379</v>
      </c>
      <c r="W27" s="5">
        <f>(C30-$B$10)*$B$2*Output!$V$6*$K$4/Output!$V$3</f>
        <v>137737.78151352119</v>
      </c>
      <c r="X27" s="5">
        <f>(D30-$B$10)*$B$2*Output!$V$6*$K$4/Output!$V$3</f>
        <v>217261.59543509202</v>
      </c>
      <c r="Z27" s="5">
        <v>2041</v>
      </c>
      <c r="AA27" s="5">
        <f>(B30-$B$10)*$B$2*Output!$V$6*$L$4/Output!$V$3</f>
        <v>16251.399286086147</v>
      </c>
      <c r="AB27" s="5">
        <f>(C30-$B$10)*$B$2*Output!$V$6*$L$4/Output!$V$3</f>
        <v>38451.797339191333</v>
      </c>
      <c r="AC27" s="5">
        <f>(D30-$B$10)*$B$2*Output!$V$6*$L$4/Output!$V$3</f>
        <v>60652.195392296526</v>
      </c>
      <c r="AE27" s="5">
        <v>2041</v>
      </c>
      <c r="AF27" s="5">
        <f>(B30-$B$10)*$B$2*Output!$V$6*$M$4/Output!$V$3</f>
        <v>8732.0951387925561</v>
      </c>
      <c r="AG27" s="5">
        <f>(C30-$B$10)*$B$2*Output!$V$6*$M$4/Output!$V$3</f>
        <v>20660.667227028174</v>
      </c>
      <c r="AH27" s="5">
        <f>(D30-$B$10)*$B$2*Output!$V$6*$M$4/Output!$V$3</f>
        <v>32589.239315263803</v>
      </c>
      <c r="AJ27" s="5">
        <v>2041</v>
      </c>
      <c r="AK27" s="5">
        <f>(B30-$B$10)*$B$2*Output!$V$6*$N$4/Output!$V$3</f>
        <v>11642.793518390075</v>
      </c>
      <c r="AL27" s="5">
        <f>(C30-$B$10)*$B$2*Output!$V$6*$N$4/Output!$V$3</f>
        <v>27547.556302704234</v>
      </c>
      <c r="AM27" s="5">
        <f>(D30-$B$10)*$B$2*Output!$V$6*$N$4/Output!$V$3</f>
        <v>43452.319087018412</v>
      </c>
      <c r="AO27" s="5">
        <v>2041</v>
      </c>
      <c r="AP27" s="5">
        <f>(B30-$B$10)*$B$2*Output!$V$6*$O$4/Output!$V$3</f>
        <v>24629.24669211189</v>
      </c>
      <c r="AQ27" s="5">
        <f>(C30-$B$10)*$B$2*Output!$V$6*$O$4/Output!$V$3</f>
        <v>58274.292923985609</v>
      </c>
      <c r="AR27" s="5">
        <f>(D30-$B$10)*$B$2*Output!$V$6*$O$4/Output!$V$3</f>
        <v>91919.339155859358</v>
      </c>
      <c r="AT27" s="5">
        <v>2041</v>
      </c>
      <c r="AU27" s="5">
        <f>(B30-$B$10)*$B$2*Output!$V$6*$P$4/Output!$V$3</f>
        <v>31085.456990044124</v>
      </c>
      <c r="AV27" s="5">
        <f>(C30-$B$10)*$B$2*Output!$V$6*$P$4/Output!$V$3</f>
        <v>73550.07844774882</v>
      </c>
      <c r="AW27" s="5">
        <f>(D30-$B$10)*$B$2*Output!$V$6*$P$4/Output!$V$3</f>
        <v>116014.69990545354</v>
      </c>
      <c r="AY27" s="5">
        <v>2041</v>
      </c>
      <c r="AZ27" s="5">
        <f>(B30-$B$10)*$B$2*Output!$V$6*$Q$4/Output!$V$3</f>
        <v>4543.2590985449106</v>
      </c>
      <c r="BA27" s="5">
        <f>(C30-$B$10)*$B$2*Output!$V$6*$Q$4/Output!$V$3</f>
        <v>10749.626850055596</v>
      </c>
      <c r="BB27" s="5">
        <f>(D30-$B$10)*$B$2*Output!$V$6*$Q$4/Output!$V$3</f>
        <v>16955.99460156629</v>
      </c>
      <c r="BD27" s="5">
        <v>2041</v>
      </c>
      <c r="BE27" s="5">
        <f>(B30-$B$10)*$B$2*Output!$V$6*$R$4/Output!$V$3</f>
        <v>7890.9236974727419</v>
      </c>
      <c r="BF27" s="5">
        <f>(C30-$B$10)*$B$2*Output!$V$6*$R$4/Output!$V$3</f>
        <v>18670.404529043935</v>
      </c>
      <c r="BG27" s="5">
        <f>(D30-$B$10)*$B$2*Output!$V$6*$R$4/Output!$V$3</f>
        <v>29449.885360615135</v>
      </c>
      <c r="BI27" s="5">
        <v>2041</v>
      </c>
      <c r="BJ27" s="5">
        <f>(B30-$B$10)*$B$2*Output!$V$6*$S$4/Output!$V$3</f>
        <v>4782.3779984683279</v>
      </c>
      <c r="BK27" s="5">
        <f>(C30-$B$10)*$B$2*Output!$V$6*$S$4/Output!$V$3</f>
        <v>11315.39668426905</v>
      </c>
      <c r="BL27" s="5">
        <f>(D30-$B$10)*$B$2*Output!$V$6*$S$4/Output!$V$3</f>
        <v>17848.415370069775</v>
      </c>
      <c r="BN27" s="5">
        <v>2041</v>
      </c>
      <c r="BO27" s="5">
        <f>(B30-$B$10)*$B$2*Output!$V$6*$T$4/Output!$V$3</f>
        <v>0</v>
      </c>
      <c r="BP27" s="5">
        <f>(C30-$B$10)*$B$2*Output!$V$6*$T$4/Output!$V$3</f>
        <v>0</v>
      </c>
      <c r="BQ27" s="5">
        <f>(D30-$B$10)*$B$2*Output!$V$6*$T$4/Output!$V$3</f>
        <v>0</v>
      </c>
      <c r="BS27" s="5">
        <v>2041</v>
      </c>
      <c r="BT27" s="5">
        <f>(B30-$B$10)*$B$2*Output!$V$6*$U$4/Output!$V$3</f>
        <v>0</v>
      </c>
      <c r="BU27" s="5">
        <f>(C30-$B$10)*$B$2*Output!$V$6*$U$4/Output!$V$3</f>
        <v>0</v>
      </c>
      <c r="BV27" s="5">
        <f>(D30-$B$10)*$B$2*Output!$V$6*$U$4/Output!$V$3</f>
        <v>0</v>
      </c>
      <c r="BX27" s="5">
        <v>2041</v>
      </c>
      <c r="BY27" s="5">
        <f>(B30-$B$10)*$B$2*Output!$V$6*$V$4/Output!$V$3</f>
        <v>0</v>
      </c>
      <c r="BZ27" s="5">
        <f>(C30-$B$10)*$B$2*Output!$V$6*$V$4/Output!$V$3</f>
        <v>0</v>
      </c>
      <c r="CA27" s="5">
        <f>(D30-$B$10)*$B$2*Output!$V$6*$V$4/Output!$V$3</f>
        <v>0</v>
      </c>
      <c r="CC27" s="5">
        <v>2041</v>
      </c>
      <c r="CD27" s="5">
        <f>(B30-$B$10)*$B$2*Output!$V$6*$W$4/Output!$V$3</f>
        <v>0</v>
      </c>
      <c r="CE27" s="5">
        <f>(C30-$B$10)*$B$2*Output!$V$6*$W$4/Output!$V$3</f>
        <v>0</v>
      </c>
      <c r="CF27" s="5">
        <f>(D30-$B$10)*$B$2*Output!$V$6*$W$4/Output!$V$3</f>
        <v>0</v>
      </c>
    </row>
    <row r="28" spans="1:84" x14ac:dyDescent="0.25">
      <c r="A28" s="5">
        <v>2039</v>
      </c>
      <c r="B28" s="5">
        <v>0.37346424809615564</v>
      </c>
      <c r="C28" s="5">
        <v>0.58602561329663583</v>
      </c>
      <c r="D28" s="5">
        <v>0.79858697849711624</v>
      </c>
      <c r="F28" s="5">
        <v>2042</v>
      </c>
      <c r="G28" s="5">
        <f>(B31-$B$10)*$B$2*Output!$V$6*$G$4/Output!$V$3</f>
        <v>0</v>
      </c>
      <c r="H28" s="5">
        <f>(C31-$B$10)*$B$2*Output!$V$6*$G$4/Output!$V$3</f>
        <v>0</v>
      </c>
      <c r="I28" s="5">
        <f>(D31-$B$10)*$B$2*Output!$V$6*$G$4/Output!$V$3</f>
        <v>0</v>
      </c>
      <c r="K28" s="5">
        <v>2042</v>
      </c>
      <c r="L28" s="5">
        <f>(B31-$B$10)*$B$2*Output!$V$6*$I$4/Output!$V$3</f>
        <v>2603142.9265748812</v>
      </c>
      <c r="M28" s="5">
        <f>(C31-$B$10)*$B$2*Output!$V$6*$I$4/Output!$V$3</f>
        <v>6076476.1906121001</v>
      </c>
      <c r="N28" s="5">
        <f>(D31-$B$10)*$B$2*Output!$V$6*$I$4/Output!$V$3</f>
        <v>9549809.4546493236</v>
      </c>
      <c r="P28" s="5">
        <v>2042</v>
      </c>
      <c r="Q28" s="5">
        <f>(B31-$B$10)*$B$2*Output!$V$6*$J$4/Output!$V$3</f>
        <v>0</v>
      </c>
      <c r="R28" s="5">
        <f>(C31-$B$10)*$B$2*Output!$V$6*$J$4/Output!$V$3</f>
        <v>0</v>
      </c>
      <c r="S28" s="5">
        <f>(D31-$B$10)*$B$2*Output!$V$6*$J$4/Output!$V$3</f>
        <v>0</v>
      </c>
      <c r="U28" s="5">
        <v>2042</v>
      </c>
      <c r="V28" s="5">
        <f>(B31-$B$10)*$B$2*Output!$V$6*$K$4/Output!$V$3</f>
        <v>61448.076902614281</v>
      </c>
      <c r="W28" s="5">
        <f>(C31-$B$10)*$B$2*Output!$V$6*$K$4/Output!$V$3</f>
        <v>143437.29360605136</v>
      </c>
      <c r="X28" s="5">
        <f>(D31-$B$10)*$B$2*Output!$V$6*$K$4/Output!$V$3</f>
        <v>225426.51030948851</v>
      </c>
      <c r="Z28" s="5">
        <v>2042</v>
      </c>
      <c r="AA28" s="5">
        <f>(B31-$B$10)*$B$2*Output!$V$6*$L$4/Output!$V$3</f>
        <v>17154.25480197982</v>
      </c>
      <c r="AB28" s="5">
        <f>(C31-$B$10)*$B$2*Output!$V$6*$L$4/Output!$V$3</f>
        <v>40042.91113168934</v>
      </c>
      <c r="AC28" s="5">
        <f>(D31-$B$10)*$B$2*Output!$V$6*$L$4/Output!$V$3</f>
        <v>62931.567461398874</v>
      </c>
      <c r="AE28" s="5">
        <v>2042</v>
      </c>
      <c r="AF28" s="5">
        <f>(B31-$B$10)*$B$2*Output!$V$6*$M$4/Output!$V$3</f>
        <v>9217.2115353921417</v>
      </c>
      <c r="AG28" s="5">
        <f>(C31-$B$10)*$B$2*Output!$V$6*$M$4/Output!$V$3</f>
        <v>21515.594040907705</v>
      </c>
      <c r="AH28" s="5">
        <f>(D31-$B$10)*$B$2*Output!$V$6*$M$4/Output!$V$3</f>
        <v>33813.976546423277</v>
      </c>
      <c r="AJ28" s="5">
        <v>2042</v>
      </c>
      <c r="AK28" s="5">
        <f>(B31-$B$10)*$B$2*Output!$V$6*$N$4/Output!$V$3</f>
        <v>12289.615380522857</v>
      </c>
      <c r="AL28" s="5">
        <f>(C31-$B$10)*$B$2*Output!$V$6*$N$4/Output!$V$3</f>
        <v>28687.458721210274</v>
      </c>
      <c r="AM28" s="5">
        <f>(D31-$B$10)*$B$2*Output!$V$6*$N$4/Output!$V$3</f>
        <v>45085.302061897703</v>
      </c>
      <c r="AO28" s="5">
        <v>2042</v>
      </c>
      <c r="AP28" s="5">
        <f>(B31-$B$10)*$B$2*Output!$V$6*$O$4/Output!$V$3</f>
        <v>25997.538175006994</v>
      </c>
      <c r="AQ28" s="5">
        <f>(C31-$B$10)*$B$2*Output!$V$6*$O$4/Output!$V$3</f>
        <v>60685.650458238459</v>
      </c>
      <c r="AR28" s="5">
        <f>(D31-$B$10)*$B$2*Output!$V$6*$O$4/Output!$V$3</f>
        <v>95373.762741469967</v>
      </c>
      <c r="AT28" s="5">
        <v>2042</v>
      </c>
      <c r="AU28" s="5">
        <f>(B31-$B$10)*$B$2*Output!$V$6*$P$4/Output!$V$3</f>
        <v>32812.426822824345</v>
      </c>
      <c r="AV28" s="5">
        <f>(C31-$B$10)*$B$2*Output!$V$6*$P$4/Output!$V$3</f>
        <v>76593.53941331066</v>
      </c>
      <c r="AW28" s="5">
        <f>(D31-$B$10)*$B$2*Output!$V$6*$P$4/Output!$V$3</f>
        <v>120374.652003797</v>
      </c>
      <c r="AY28" s="5">
        <v>2042</v>
      </c>
      <c r="AZ28" s="5">
        <f>(B31-$B$10)*$B$2*Output!$V$6*$Q$4/Output!$V$3</f>
        <v>4795.6623817974059</v>
      </c>
      <c r="BA28" s="5">
        <f>(C31-$B$10)*$B$2*Output!$V$6*$Q$4/Output!$V$3</f>
        <v>11194.440375791559</v>
      </c>
      <c r="BB28" s="5">
        <f>(D31-$B$10)*$B$2*Output!$V$6*$Q$4/Output!$V$3</f>
        <v>17593.218369785722</v>
      </c>
      <c r="BD28" s="5">
        <v>2042</v>
      </c>
      <c r="BE28" s="5">
        <f>(B31-$B$10)*$B$2*Output!$V$6*$R$4/Output!$V$3</f>
        <v>8329.3083473323386</v>
      </c>
      <c r="BF28" s="5">
        <f>(C31-$B$10)*$B$2*Output!$V$6*$R$4/Output!$V$3</f>
        <v>19442.975389532712</v>
      </c>
      <c r="BG28" s="5">
        <f>(D31-$B$10)*$B$2*Output!$V$6*$R$4/Output!$V$3</f>
        <v>30556.642431733097</v>
      </c>
      <c r="BI28" s="5">
        <v>2042</v>
      </c>
      <c r="BJ28" s="5">
        <f>(B31-$B$10)*$B$2*Output!$V$6*$S$4/Output!$V$3</f>
        <v>5048.0656650499013</v>
      </c>
      <c r="BK28" s="5">
        <f>(C31-$B$10)*$B$2*Output!$V$6*$S$4/Output!$V$3</f>
        <v>11783.621448201642</v>
      </c>
      <c r="BL28" s="5">
        <f>(D31-$B$10)*$B$2*Output!$V$6*$S$4/Output!$V$3</f>
        <v>18519.177231353391</v>
      </c>
      <c r="BN28" s="5">
        <v>2042</v>
      </c>
      <c r="BO28" s="5">
        <f>(B31-$B$10)*$B$2*Output!$V$6*$T$4/Output!$V$3</f>
        <v>0</v>
      </c>
      <c r="BP28" s="5">
        <f>(C31-$B$10)*$B$2*Output!$V$6*$T$4/Output!$V$3</f>
        <v>0</v>
      </c>
      <c r="BQ28" s="5">
        <f>(D31-$B$10)*$B$2*Output!$V$6*$T$4/Output!$V$3</f>
        <v>0</v>
      </c>
      <c r="BS28" s="5">
        <v>2042</v>
      </c>
      <c r="BT28" s="5">
        <f>(B31-$B$10)*$B$2*Output!$V$6*$U$4/Output!$V$3</f>
        <v>0</v>
      </c>
      <c r="BU28" s="5">
        <f>(C31-$B$10)*$B$2*Output!$V$6*$U$4/Output!$V$3</f>
        <v>0</v>
      </c>
      <c r="BV28" s="5">
        <f>(D31-$B$10)*$B$2*Output!$V$6*$U$4/Output!$V$3</f>
        <v>0</v>
      </c>
      <c r="BX28" s="5">
        <v>2042</v>
      </c>
      <c r="BY28" s="5">
        <f>(B31-$B$10)*$B$2*Output!$V$6*$V$4/Output!$V$3</f>
        <v>0</v>
      </c>
      <c r="BZ28" s="5">
        <f>(C31-$B$10)*$B$2*Output!$V$6*$V$4/Output!$V$3</f>
        <v>0</v>
      </c>
      <c r="CA28" s="5">
        <f>(D31-$B$10)*$B$2*Output!$V$6*$V$4/Output!$V$3</f>
        <v>0</v>
      </c>
      <c r="CC28" s="5">
        <v>2042</v>
      </c>
      <c r="CD28" s="5">
        <f>(B31-$B$10)*$B$2*Output!$V$6*$W$4/Output!$V$3</f>
        <v>0</v>
      </c>
      <c r="CE28" s="5">
        <f>(C31-$B$10)*$B$2*Output!$V$6*$W$4/Output!$V$3</f>
        <v>0</v>
      </c>
      <c r="CF28" s="5">
        <f>(D31-$B$10)*$B$2*Output!$V$6*$W$4/Output!$V$3</f>
        <v>0</v>
      </c>
    </row>
    <row r="29" spans="1:84" x14ac:dyDescent="0.25">
      <c r="A29" s="5">
        <v>2040</v>
      </c>
      <c r="B29" s="5">
        <v>0.38299326360216535</v>
      </c>
      <c r="C29" s="5">
        <v>0.61036592304744552</v>
      </c>
      <c r="D29" s="5">
        <v>0.83773858249272604</v>
      </c>
      <c r="F29" s="5">
        <v>2043</v>
      </c>
      <c r="G29" s="5">
        <f>(B32-$B$10)*$B$2*Output!$V$6*$G$4/Output!$V$3</f>
        <v>0</v>
      </c>
      <c r="H29" s="5">
        <f>(C32-$B$10)*$B$2*Output!$V$6*$G$4/Output!$V$3</f>
        <v>0</v>
      </c>
      <c r="I29" s="5">
        <f>(D32-$B$10)*$B$2*Output!$V$6*$G$4/Output!$V$3</f>
        <v>0</v>
      </c>
      <c r="K29" s="5">
        <v>2043</v>
      </c>
      <c r="L29" s="5">
        <f>(B32-$B$10)*$B$2*Output!$V$6*$I$4/Output!$V$3</f>
        <v>2740150.4490261907</v>
      </c>
      <c r="M29" s="5">
        <f>(C32-$B$10)*$B$2*Output!$V$6*$I$4/Output!$V$3</f>
        <v>6322757.7911257464</v>
      </c>
      <c r="N29" s="5">
        <f>(D32-$B$10)*$B$2*Output!$V$6*$I$4/Output!$V$3</f>
        <v>9905365.1332253069</v>
      </c>
      <c r="P29" s="5">
        <v>2043</v>
      </c>
      <c r="Q29" s="5">
        <f>(B32-$B$10)*$B$2*Output!$V$6*$J$4/Output!$V$3</f>
        <v>0</v>
      </c>
      <c r="R29" s="5">
        <f>(C32-$B$10)*$B$2*Output!$V$6*$J$4/Output!$V$3</f>
        <v>0</v>
      </c>
      <c r="S29" s="5">
        <f>(D32-$B$10)*$B$2*Output!$V$6*$J$4/Output!$V$3</f>
        <v>0</v>
      </c>
      <c r="U29" s="5">
        <v>2043</v>
      </c>
      <c r="V29" s="5">
        <f>(B32-$B$10)*$B$2*Output!$V$6*$K$4/Output!$V$3</f>
        <v>64682.186213278197</v>
      </c>
      <c r="W29" s="5">
        <f>(C32-$B$10)*$B$2*Output!$V$6*$K$4/Output!$V$3</f>
        <v>149250.85481068856</v>
      </c>
      <c r="X29" s="5">
        <f>(D32-$B$10)*$B$2*Output!$V$6*$K$4/Output!$V$3</f>
        <v>233819.52340809905</v>
      </c>
      <c r="Z29" s="5">
        <v>2043</v>
      </c>
      <c r="AA29" s="5">
        <f>(B32-$B$10)*$B$2*Output!$V$6*$L$4/Output!$V$3</f>
        <v>18057.110317873499</v>
      </c>
      <c r="AB29" s="5">
        <f>(C32-$B$10)*$B$2*Output!$V$6*$L$4/Output!$V$3</f>
        <v>41665.863634650559</v>
      </c>
      <c r="AC29" s="5">
        <f>(D32-$B$10)*$B$2*Output!$V$6*$L$4/Output!$V$3</f>
        <v>65274.616951427648</v>
      </c>
      <c r="AE29" s="5">
        <v>2043</v>
      </c>
      <c r="AF29" s="5">
        <f>(B32-$B$10)*$B$2*Output!$V$6*$M$4/Output!$V$3</f>
        <v>9702.327931991731</v>
      </c>
      <c r="AG29" s="5">
        <f>(C32-$B$10)*$B$2*Output!$V$6*$M$4/Output!$V$3</f>
        <v>22387.628221603281</v>
      </c>
      <c r="AH29" s="5">
        <f>(D32-$B$10)*$B$2*Output!$V$6*$M$4/Output!$V$3</f>
        <v>35072.928511214857</v>
      </c>
      <c r="AJ29" s="5">
        <v>2043</v>
      </c>
      <c r="AK29" s="5">
        <f>(B32-$B$10)*$B$2*Output!$V$6*$N$4/Output!$V$3</f>
        <v>12936.43724265564</v>
      </c>
      <c r="AL29" s="5">
        <f>(C32-$B$10)*$B$2*Output!$V$6*$N$4/Output!$V$3</f>
        <v>29850.170962137712</v>
      </c>
      <c r="AM29" s="5">
        <f>(D32-$B$10)*$B$2*Output!$V$6*$N$4/Output!$V$3</f>
        <v>46763.904681619802</v>
      </c>
      <c r="AO29" s="5">
        <v>2043</v>
      </c>
      <c r="AP29" s="5">
        <f>(B32-$B$10)*$B$2*Output!$V$6*$O$4/Output!$V$3</f>
        <v>27365.829657902104</v>
      </c>
      <c r="AQ29" s="5">
        <f>(C32-$B$10)*$B$2*Output!$V$6*$O$4/Output!$V$3</f>
        <v>63145.260050086654</v>
      </c>
      <c r="AR29" s="5">
        <f>(D32-$B$10)*$B$2*Output!$V$6*$O$4/Output!$V$3</f>
        <v>98924.690442271254</v>
      </c>
      <c r="AT29" s="5">
        <v>2043</v>
      </c>
      <c r="AU29" s="5">
        <f>(B32-$B$10)*$B$2*Output!$V$6*$P$4/Output!$V$3</f>
        <v>34539.396655604593</v>
      </c>
      <c r="AV29" s="5">
        <f>(C32-$B$10)*$B$2*Output!$V$6*$P$4/Output!$V$3</f>
        <v>79697.90103408994</v>
      </c>
      <c r="AW29" s="5">
        <f>(D32-$B$10)*$B$2*Output!$V$6*$P$4/Output!$V$3</f>
        <v>124856.40541257533</v>
      </c>
      <c r="AY29" s="5">
        <v>2043</v>
      </c>
      <c r="AZ29" s="5">
        <f>(B32-$B$10)*$B$2*Output!$V$6*$Q$4/Output!$V$3</f>
        <v>5048.0656650499013</v>
      </c>
      <c r="BA29" s="5">
        <f>(C32-$B$10)*$B$2*Output!$V$6*$Q$4/Output!$V$3</f>
        <v>11648.154766520838</v>
      </c>
      <c r="BB29" s="5">
        <f>(D32-$B$10)*$B$2*Output!$V$6*$Q$4/Output!$V$3</f>
        <v>18248.243867991783</v>
      </c>
      <c r="BD29" s="5">
        <v>2043</v>
      </c>
      <c r="BE29" s="5">
        <f>(B32-$B$10)*$B$2*Output!$V$6*$R$4/Output!$V$3</f>
        <v>8767.6929971919362</v>
      </c>
      <c r="BF29" s="5">
        <f>(C32-$B$10)*$B$2*Output!$V$6*$R$4/Output!$V$3</f>
        <v>20231.005647115144</v>
      </c>
      <c r="BG29" s="5">
        <f>(D32-$B$10)*$B$2*Output!$V$6*$R$4/Output!$V$3</f>
        <v>31694.318297038364</v>
      </c>
      <c r="BI29" s="5">
        <v>2043</v>
      </c>
      <c r="BJ29" s="5">
        <f>(B32-$B$10)*$B$2*Output!$V$6*$S$4/Output!$V$3</f>
        <v>5313.7533316314757</v>
      </c>
      <c r="BK29" s="5">
        <f>(C32-$B$10)*$B$2*Output!$V$6*$S$4/Output!$V$3</f>
        <v>12261.215543706146</v>
      </c>
      <c r="BL29" s="5">
        <f>(D32-$B$10)*$B$2*Output!$V$6*$S$4/Output!$V$3</f>
        <v>19208.677755780827</v>
      </c>
      <c r="BN29" s="5">
        <v>2043</v>
      </c>
      <c r="BO29" s="5">
        <f>(B32-$B$10)*$B$2*Output!$V$6*$T$4/Output!$V$3</f>
        <v>0</v>
      </c>
      <c r="BP29" s="5">
        <f>(C32-$B$10)*$B$2*Output!$V$6*$T$4/Output!$V$3</f>
        <v>0</v>
      </c>
      <c r="BQ29" s="5">
        <f>(D32-$B$10)*$B$2*Output!$V$6*$T$4/Output!$V$3</f>
        <v>0</v>
      </c>
      <c r="BS29" s="5">
        <v>2043</v>
      </c>
      <c r="BT29" s="5">
        <f>(B32-$B$10)*$B$2*Output!$V$6*$U$4/Output!$V$3</f>
        <v>0</v>
      </c>
      <c r="BU29" s="5">
        <f>(C32-$B$10)*$B$2*Output!$V$6*$U$4/Output!$V$3</f>
        <v>0</v>
      </c>
      <c r="BV29" s="5">
        <f>(D32-$B$10)*$B$2*Output!$V$6*$U$4/Output!$V$3</f>
        <v>0</v>
      </c>
      <c r="BX29" s="5">
        <v>2043</v>
      </c>
      <c r="BY29" s="5">
        <f>(B32-$B$10)*$B$2*Output!$V$6*$V$4/Output!$V$3</f>
        <v>0</v>
      </c>
      <c r="BZ29" s="5">
        <f>(C32-$B$10)*$B$2*Output!$V$6*$V$4/Output!$V$3</f>
        <v>0</v>
      </c>
      <c r="CA29" s="5">
        <f>(D32-$B$10)*$B$2*Output!$V$6*$V$4/Output!$V$3</f>
        <v>0</v>
      </c>
      <c r="CC29" s="5">
        <v>2043</v>
      </c>
      <c r="CD29" s="5">
        <f>(B32-$B$10)*$B$2*Output!$V$6*$W$4/Output!$V$3</f>
        <v>0</v>
      </c>
      <c r="CE29" s="5">
        <f>(C32-$B$10)*$B$2*Output!$V$6*$W$4/Output!$V$3</f>
        <v>0</v>
      </c>
      <c r="CF29" s="5">
        <f>(D32-$B$10)*$B$2*Output!$V$6*$W$4/Output!$V$3</f>
        <v>0</v>
      </c>
    </row>
    <row r="30" spans="1:84" x14ac:dyDescent="0.25">
      <c r="A30" s="5">
        <v>2041</v>
      </c>
      <c r="B30" s="5">
        <v>0.39252227910817511</v>
      </c>
      <c r="C30" s="5">
        <v>0.62683212554936407</v>
      </c>
      <c r="D30" s="5">
        <v>0.8611419719905532</v>
      </c>
      <c r="F30" s="5">
        <v>2044</v>
      </c>
      <c r="G30" s="5">
        <f>(B33-$B$10)*$B$2*Output!$V$6*$G$4/Output!$V$3</f>
        <v>0</v>
      </c>
      <c r="H30" s="5">
        <f>(C33-$B$10)*$B$2*Output!$V$6*$G$4/Output!$V$3</f>
        <v>0</v>
      </c>
      <c r="I30" s="5">
        <f>(D33-$B$10)*$B$2*Output!$V$6*$G$4/Output!$V$3</f>
        <v>0</v>
      </c>
      <c r="K30" s="5">
        <v>2044</v>
      </c>
      <c r="L30" s="5">
        <f>(B33-$B$10)*$B$2*Output!$V$6*$I$4/Output!$V$3</f>
        <v>2877157.9714775002</v>
      </c>
      <c r="M30" s="5">
        <f>(C33-$B$10)*$B$2*Output!$V$6*$I$4/Output!$V$3</f>
        <v>6574005.8622113457</v>
      </c>
      <c r="N30" s="5">
        <f>(D33-$B$10)*$B$2*Output!$V$6*$I$4/Output!$V$3</f>
        <v>10270853.752945192</v>
      </c>
      <c r="P30" s="5">
        <v>2044</v>
      </c>
      <c r="Q30" s="5">
        <f>(B33-$B$10)*$B$2*Output!$V$6*$J$4/Output!$V$3</f>
        <v>0</v>
      </c>
      <c r="R30" s="5">
        <f>(C33-$B$10)*$B$2*Output!$V$6*$J$4/Output!$V$3</f>
        <v>0</v>
      </c>
      <c r="S30" s="5">
        <f>(D33-$B$10)*$B$2*Output!$V$6*$J$4/Output!$V$3</f>
        <v>0</v>
      </c>
      <c r="U30" s="5">
        <v>2044</v>
      </c>
      <c r="V30" s="5">
        <f>(B33-$B$10)*$B$2*Output!$V$6*$K$4/Output!$V$3</f>
        <v>67916.295523942114</v>
      </c>
      <c r="W30" s="5">
        <f>(C33-$B$10)*$B$2*Output!$V$6*$K$4/Output!$V$3</f>
        <v>155181.65124759995</v>
      </c>
      <c r="X30" s="5">
        <f>(D33-$B$10)*$B$2*Output!$V$6*$K$4/Output!$V$3</f>
        <v>242447.00697125788</v>
      </c>
      <c r="Z30" s="5">
        <v>2044</v>
      </c>
      <c r="AA30" s="5">
        <f>(B33-$B$10)*$B$2*Output!$V$6*$L$4/Output!$V$3</f>
        <v>18959.965833767172</v>
      </c>
      <c r="AB30" s="5">
        <f>(C33-$B$10)*$B$2*Output!$V$6*$L$4/Output!$V$3</f>
        <v>43321.544306621654</v>
      </c>
      <c r="AC30" s="5">
        <f>(D33-$B$10)*$B$2*Output!$V$6*$L$4/Output!$V$3</f>
        <v>67683.122779476151</v>
      </c>
      <c r="AE30" s="5">
        <v>2044</v>
      </c>
      <c r="AF30" s="5">
        <f>(B33-$B$10)*$B$2*Output!$V$6*$M$4/Output!$V$3</f>
        <v>10187.444328591315</v>
      </c>
      <c r="AG30" s="5">
        <f>(C33-$B$10)*$B$2*Output!$V$6*$M$4/Output!$V$3</f>
        <v>23277.247687139989</v>
      </c>
      <c r="AH30" s="5">
        <f>(D33-$B$10)*$B$2*Output!$V$6*$M$4/Output!$V$3</f>
        <v>36367.051045688677</v>
      </c>
      <c r="AJ30" s="5">
        <v>2044</v>
      </c>
      <c r="AK30" s="5">
        <f>(B33-$B$10)*$B$2*Output!$V$6*$N$4/Output!$V$3</f>
        <v>13583.259104788422</v>
      </c>
      <c r="AL30" s="5">
        <f>(C33-$B$10)*$B$2*Output!$V$6*$N$4/Output!$V$3</f>
        <v>31036.330249519986</v>
      </c>
      <c r="AM30" s="5">
        <f>(D33-$B$10)*$B$2*Output!$V$6*$N$4/Output!$V$3</f>
        <v>48489.401394251574</v>
      </c>
      <c r="AO30" s="5">
        <v>2044</v>
      </c>
      <c r="AP30" s="5">
        <f>(B33-$B$10)*$B$2*Output!$V$6*$O$4/Output!$V$3</f>
        <v>28734.121140797208</v>
      </c>
      <c r="AQ30" s="5">
        <f>(C33-$B$10)*$B$2*Output!$V$6*$O$4/Output!$V$3</f>
        <v>65654.469687699253</v>
      </c>
      <c r="AR30" s="5">
        <f>(D33-$B$10)*$B$2*Output!$V$6*$O$4/Output!$V$3</f>
        <v>102574.81823460131</v>
      </c>
      <c r="AT30" s="5">
        <v>2044</v>
      </c>
      <c r="AU30" s="5">
        <f>(B33-$B$10)*$B$2*Output!$V$6*$P$4/Output!$V$3</f>
        <v>36266.366488384811</v>
      </c>
      <c r="AV30" s="5">
        <f>(C33-$B$10)*$B$2*Output!$V$6*$P$4/Output!$V$3</f>
        <v>82864.864654377656</v>
      </c>
      <c r="AW30" s="5">
        <f>(D33-$B$10)*$B$2*Output!$V$6*$P$4/Output!$V$3</f>
        <v>129463.36282037054</v>
      </c>
      <c r="AY30" s="5">
        <v>2044</v>
      </c>
      <c r="AZ30" s="5">
        <f>(B33-$B$10)*$B$2*Output!$V$6*$Q$4/Output!$V$3</f>
        <v>5300.4689483023958</v>
      </c>
      <c r="BA30" s="5">
        <f>(C33-$B$10)*$B$2*Output!$V$6*$Q$4/Output!$V$3</f>
        <v>12111.018680255198</v>
      </c>
      <c r="BB30" s="5">
        <f>(D33-$B$10)*$B$2*Output!$V$6*$Q$4/Output!$V$3</f>
        <v>18921.568412208006</v>
      </c>
      <c r="BD30" s="5">
        <v>2044</v>
      </c>
      <c r="BE30" s="5">
        <f>(B33-$B$10)*$B$2*Output!$V$6*$R$4/Output!$V$3</f>
        <v>9206.0776470515302</v>
      </c>
      <c r="BF30" s="5">
        <f>(C33-$B$10)*$B$2*Output!$V$6*$R$4/Output!$V$3</f>
        <v>21034.927181495874</v>
      </c>
      <c r="BG30" s="5">
        <f>(D33-$B$10)*$B$2*Output!$V$6*$R$4/Output!$V$3</f>
        <v>32863.776715940228</v>
      </c>
      <c r="BI30" s="5">
        <v>2044</v>
      </c>
      <c r="BJ30" s="5">
        <f>(B33-$B$10)*$B$2*Output!$V$6*$S$4/Output!$V$3</f>
        <v>5579.4409982130492</v>
      </c>
      <c r="BK30" s="5">
        <f>(C33-$B$10)*$B$2*Output!$V$6*$S$4/Output!$V$3</f>
        <v>12748.440716058103</v>
      </c>
      <c r="BL30" s="5">
        <f>(D33-$B$10)*$B$2*Output!$V$6*$S$4/Output!$V$3</f>
        <v>19917.440433903168</v>
      </c>
      <c r="BN30" s="5">
        <v>2044</v>
      </c>
      <c r="BO30" s="5">
        <f>(B33-$B$10)*$B$2*Output!$V$6*$T$4/Output!$V$3</f>
        <v>0</v>
      </c>
      <c r="BP30" s="5">
        <f>(C33-$B$10)*$B$2*Output!$V$6*$T$4/Output!$V$3</f>
        <v>0</v>
      </c>
      <c r="BQ30" s="5">
        <f>(D33-$B$10)*$B$2*Output!$V$6*$T$4/Output!$V$3</f>
        <v>0</v>
      </c>
      <c r="BS30" s="5">
        <v>2044</v>
      </c>
      <c r="BT30" s="5">
        <f>(B33-$B$10)*$B$2*Output!$V$6*$U$4/Output!$V$3</f>
        <v>0</v>
      </c>
      <c r="BU30" s="5">
        <f>(C33-$B$10)*$B$2*Output!$V$6*$U$4/Output!$V$3</f>
        <v>0</v>
      </c>
      <c r="BV30" s="5">
        <f>(D33-$B$10)*$B$2*Output!$V$6*$U$4/Output!$V$3</f>
        <v>0</v>
      </c>
      <c r="BX30" s="5">
        <v>2044</v>
      </c>
      <c r="BY30" s="5">
        <f>(B33-$B$10)*$B$2*Output!$V$6*$V$4/Output!$V$3</f>
        <v>0</v>
      </c>
      <c r="BZ30" s="5">
        <f>(C33-$B$10)*$B$2*Output!$V$6*$V$4/Output!$V$3</f>
        <v>0</v>
      </c>
      <c r="CA30" s="5">
        <f>(D33-$B$10)*$B$2*Output!$V$6*$V$4/Output!$V$3</f>
        <v>0</v>
      </c>
      <c r="CC30" s="5">
        <v>2044</v>
      </c>
      <c r="CD30" s="5">
        <f>(B33-$B$10)*$B$2*Output!$V$6*$W$4/Output!$V$3</f>
        <v>0</v>
      </c>
      <c r="CE30" s="5">
        <f>(C33-$B$10)*$B$2*Output!$V$6*$W$4/Output!$V$3</f>
        <v>0</v>
      </c>
      <c r="CF30" s="5">
        <f>(D33-$B$10)*$B$2*Output!$V$6*$W$4/Output!$V$3</f>
        <v>0</v>
      </c>
    </row>
    <row r="31" spans="1:84" x14ac:dyDescent="0.25">
      <c r="A31" s="5">
        <v>2042</v>
      </c>
      <c r="B31" s="5">
        <v>0.40205129461418482</v>
      </c>
      <c r="C31" s="5">
        <v>0.64362523112787062</v>
      </c>
      <c r="D31" s="5">
        <v>0.88519916764155671</v>
      </c>
      <c r="F31" s="5">
        <v>2045</v>
      </c>
      <c r="G31" s="5">
        <f>(B34-$B$10)*$B$2*Output!$V$6*$G$4/Output!$V$3</f>
        <v>0</v>
      </c>
      <c r="H31" s="5">
        <f>(C34-$B$10)*$B$2*Output!$V$6*$G$4/Output!$V$3</f>
        <v>0</v>
      </c>
      <c r="I31" s="5">
        <f>(D34-$B$10)*$B$2*Output!$V$6*$G$4/Output!$V$3</f>
        <v>0</v>
      </c>
      <c r="K31" s="5">
        <v>2045</v>
      </c>
      <c r="L31" s="5">
        <f>(B34-$B$10)*$B$2*Output!$V$6*$I$4/Output!$V$3</f>
        <v>3014165.4939288097</v>
      </c>
      <c r="M31" s="5">
        <f>(C34-$B$10)*$B$2*Output!$V$6*$I$4/Output!$V$3</f>
        <v>6830359.1491143154</v>
      </c>
      <c r="N31" s="5">
        <f>(D34-$B$10)*$B$2*Output!$V$6*$I$4/Output!$V$3</f>
        <v>10646552.804299822</v>
      </c>
      <c r="P31" s="5">
        <v>2045</v>
      </c>
      <c r="Q31" s="5">
        <f>(B34-$B$10)*$B$2*Output!$V$6*$J$4/Output!$V$3</f>
        <v>0</v>
      </c>
      <c r="R31" s="5">
        <f>(C34-$B$10)*$B$2*Output!$V$6*$J$4/Output!$V$3</f>
        <v>0</v>
      </c>
      <c r="S31" s="5">
        <f>(D34-$B$10)*$B$2*Output!$V$6*$J$4/Output!$V$3</f>
        <v>0</v>
      </c>
      <c r="U31" s="5">
        <v>2045</v>
      </c>
      <c r="V31" s="5">
        <f>(B34-$B$10)*$B$2*Output!$V$6*$K$4/Output!$V$3</f>
        <v>71150.404834606001</v>
      </c>
      <c r="W31" s="5">
        <f>(C34-$B$10)*$B$2*Output!$V$6*$K$4/Output!$V$3</f>
        <v>161232.95804563968</v>
      </c>
      <c r="X31" s="5">
        <f>(D34-$B$10)*$B$2*Output!$V$6*$K$4/Output!$V$3</f>
        <v>251315.5112566734</v>
      </c>
      <c r="Z31" s="5">
        <v>2045</v>
      </c>
      <c r="AA31" s="5">
        <f>(B34-$B$10)*$B$2*Output!$V$6*$L$4/Output!$V$3</f>
        <v>19862.821349660844</v>
      </c>
      <c r="AB31" s="5">
        <f>(C34-$B$10)*$B$2*Output!$V$6*$L$4/Output!$V$3</f>
        <v>45010.867454407744</v>
      </c>
      <c r="AC31" s="5">
        <f>(D34-$B$10)*$B$2*Output!$V$6*$L$4/Output!$V$3</f>
        <v>70158.913559154651</v>
      </c>
      <c r="AE31" s="5">
        <v>2045</v>
      </c>
      <c r="AF31" s="5">
        <f>(B34-$B$10)*$B$2*Output!$V$6*$M$4/Output!$V$3</f>
        <v>10672.5607251909</v>
      </c>
      <c r="AG31" s="5">
        <f>(C34-$B$10)*$B$2*Output!$V$6*$M$4/Output!$V$3</f>
        <v>24184.943706845948</v>
      </c>
      <c r="AH31" s="5">
        <f>(D34-$B$10)*$B$2*Output!$V$6*$M$4/Output!$V$3</f>
        <v>37697.326688501009</v>
      </c>
      <c r="AJ31" s="5">
        <v>2045</v>
      </c>
      <c r="AK31" s="5">
        <f>(B34-$B$10)*$B$2*Output!$V$6*$N$4/Output!$V$3</f>
        <v>14230.080966921201</v>
      </c>
      <c r="AL31" s="5">
        <f>(C34-$B$10)*$B$2*Output!$V$6*$N$4/Output!$V$3</f>
        <v>32246.591609127932</v>
      </c>
      <c r="AM31" s="5">
        <f>(D34-$B$10)*$B$2*Output!$V$6*$N$4/Output!$V$3</f>
        <v>50263.102251334676</v>
      </c>
      <c r="AO31" s="5">
        <v>2045</v>
      </c>
      <c r="AP31" s="5">
        <f>(B34-$B$10)*$B$2*Output!$V$6*$O$4/Output!$V$3</f>
        <v>30102.412623692308</v>
      </c>
      <c r="AQ31" s="5">
        <f>(C34-$B$10)*$B$2*Output!$V$6*$O$4/Output!$V$3</f>
        <v>68214.665017164865</v>
      </c>
      <c r="AR31" s="5">
        <f>(D34-$B$10)*$B$2*Output!$V$6*$O$4/Output!$V$3</f>
        <v>106326.91741063743</v>
      </c>
      <c r="AT31" s="5">
        <v>2045</v>
      </c>
      <c r="AU31" s="5">
        <f>(B34-$B$10)*$B$2*Output!$V$6*$P$4/Output!$V$3</f>
        <v>37993.336321165036</v>
      </c>
      <c r="AV31" s="5">
        <f>(C34-$B$10)*$B$2*Output!$V$6*$P$4/Output!$V$3</f>
        <v>86096.179147877963</v>
      </c>
      <c r="AW31" s="5">
        <f>(D34-$B$10)*$B$2*Output!$V$6*$P$4/Output!$V$3</f>
        <v>134199.0219745909</v>
      </c>
      <c r="AY31" s="5">
        <v>2045</v>
      </c>
      <c r="AZ31" s="5">
        <f>(B34-$B$10)*$B$2*Output!$V$6*$Q$4/Output!$V$3</f>
        <v>5552.8722315548903</v>
      </c>
      <c r="BA31" s="5">
        <f>(C34-$B$10)*$B$2*Output!$V$6*$Q$4/Output!$V$3</f>
        <v>12583.287721612933</v>
      </c>
      <c r="BB31" s="5">
        <f>(D34-$B$10)*$B$2*Output!$V$6*$Q$4/Output!$V$3</f>
        <v>19613.703211670982</v>
      </c>
      <c r="BD31" s="5">
        <v>2045</v>
      </c>
      <c r="BE31" s="5">
        <f>(B34-$B$10)*$B$2*Output!$V$6*$R$4/Output!$V$3</f>
        <v>9644.4622969111279</v>
      </c>
      <c r="BF31" s="5">
        <f>(C34-$B$10)*$B$2*Output!$V$6*$R$4/Output!$V$3</f>
        <v>21855.183937538255</v>
      </c>
      <c r="BG31" s="5">
        <f>(D34-$B$10)*$B$2*Output!$V$6*$R$4/Output!$V$3</f>
        <v>34065.905578165388</v>
      </c>
      <c r="BI31" s="5">
        <v>2045</v>
      </c>
      <c r="BJ31" s="5">
        <f>(B34-$B$10)*$B$2*Output!$V$6*$S$4/Output!$V$3</f>
        <v>5845.1286647946226</v>
      </c>
      <c r="BK31" s="5">
        <f>(C34-$B$10)*$B$2*Output!$V$6*$S$4/Output!$V$3</f>
        <v>13245.566022750458</v>
      </c>
      <c r="BL31" s="5">
        <f>(D34-$B$10)*$B$2*Output!$V$6*$S$4/Output!$V$3</f>
        <v>20646.003380706297</v>
      </c>
      <c r="BN31" s="5">
        <v>2045</v>
      </c>
      <c r="BO31" s="5">
        <f>(B34-$B$10)*$B$2*Output!$V$6*$T$4/Output!$V$3</f>
        <v>0</v>
      </c>
      <c r="BP31" s="5">
        <f>(C34-$B$10)*$B$2*Output!$V$6*$T$4/Output!$V$3</f>
        <v>0</v>
      </c>
      <c r="BQ31" s="5">
        <f>(D34-$B$10)*$B$2*Output!$V$6*$T$4/Output!$V$3</f>
        <v>0</v>
      </c>
      <c r="BS31" s="5">
        <v>2045</v>
      </c>
      <c r="BT31" s="5">
        <f>(B34-$B$10)*$B$2*Output!$V$6*$U$4/Output!$V$3</f>
        <v>0</v>
      </c>
      <c r="BU31" s="5">
        <f>(C34-$B$10)*$B$2*Output!$V$6*$U$4/Output!$V$3</f>
        <v>0</v>
      </c>
      <c r="BV31" s="5">
        <f>(D34-$B$10)*$B$2*Output!$V$6*$U$4/Output!$V$3</f>
        <v>0</v>
      </c>
      <c r="BX31" s="5">
        <v>2045</v>
      </c>
      <c r="BY31" s="5">
        <f>(B34-$B$10)*$B$2*Output!$V$6*$V$4/Output!$V$3</f>
        <v>0</v>
      </c>
      <c r="BZ31" s="5">
        <f>(C34-$B$10)*$B$2*Output!$V$6*$V$4/Output!$V$3</f>
        <v>0</v>
      </c>
      <c r="CA31" s="5">
        <f>(D34-$B$10)*$B$2*Output!$V$6*$V$4/Output!$V$3</f>
        <v>0</v>
      </c>
      <c r="CC31" s="5">
        <v>2045</v>
      </c>
      <c r="CD31" s="5">
        <f>(B34-$B$10)*$B$2*Output!$V$6*$W$4/Output!$V$3</f>
        <v>0</v>
      </c>
      <c r="CE31" s="5">
        <f>(C34-$B$10)*$B$2*Output!$V$6*$W$4/Output!$V$3</f>
        <v>0</v>
      </c>
      <c r="CF31" s="5">
        <f>(D34-$B$10)*$B$2*Output!$V$6*$W$4/Output!$V$3</f>
        <v>0</v>
      </c>
    </row>
    <row r="32" spans="1:84" x14ac:dyDescent="0.25">
      <c r="A32" s="5">
        <v>2043</v>
      </c>
      <c r="B32" s="5">
        <v>0.41158031012019458</v>
      </c>
      <c r="C32" s="5">
        <v>0.66075437227392309</v>
      </c>
      <c r="D32" s="5">
        <v>0.90992843442765192</v>
      </c>
      <c r="F32" s="5">
        <v>2046</v>
      </c>
      <c r="G32" s="5">
        <f>(B35-$B$10)*$B$2*Output!$V$6*$G$4/Output!$V$3</f>
        <v>0</v>
      </c>
      <c r="H32" s="5">
        <f>(C35-$B$10)*$B$2*Output!$V$6*$G$4/Output!$V$3</f>
        <v>0</v>
      </c>
      <c r="I32" s="5">
        <f>(D35-$B$10)*$B$2*Output!$V$6*$G$4/Output!$V$3</f>
        <v>0</v>
      </c>
      <c r="K32" s="5">
        <v>2046</v>
      </c>
      <c r="L32" s="5">
        <f>(B35-$B$10)*$B$2*Output!$V$6*$I$4/Output!$V$3</f>
        <v>3151173.0163801196</v>
      </c>
      <c r="M32" s="5">
        <f>(C35-$B$10)*$B$2*Output!$V$6*$I$4/Output!$V$3</f>
        <v>7091960.2731209882</v>
      </c>
      <c r="N32" s="5">
        <f>(D35-$B$10)*$B$2*Output!$V$6*$I$4/Output!$V$3</f>
        <v>11032747.529861858</v>
      </c>
      <c r="P32" s="5">
        <v>2046</v>
      </c>
      <c r="Q32" s="5">
        <f>(B35-$B$10)*$B$2*Output!$V$6*$J$4/Output!$V$3</f>
        <v>0</v>
      </c>
      <c r="R32" s="5">
        <f>(C35-$B$10)*$B$2*Output!$V$6*$J$4/Output!$V$3</f>
        <v>0</v>
      </c>
      <c r="S32" s="5">
        <f>(D35-$B$10)*$B$2*Output!$V$6*$J$4/Output!$V$3</f>
        <v>0</v>
      </c>
      <c r="U32" s="5">
        <v>2046</v>
      </c>
      <c r="V32" s="5">
        <f>(B35-$B$10)*$B$2*Output!$V$6*$K$4/Output!$V$3</f>
        <v>74384.514145269932</v>
      </c>
      <c r="W32" s="5">
        <f>(C35-$B$10)*$B$2*Output!$V$6*$K$4/Output!$V$3</f>
        <v>167408.14182893009</v>
      </c>
      <c r="X32" s="5">
        <f>(D35-$B$10)*$B$2*Output!$V$6*$K$4/Output!$V$3</f>
        <v>260431.76951259034</v>
      </c>
      <c r="Z32" s="5">
        <v>2046</v>
      </c>
      <c r="AA32" s="5">
        <f>(B35-$B$10)*$B$2*Output!$V$6*$L$4/Output!$V$3</f>
        <v>20765.676865554524</v>
      </c>
      <c r="AB32" s="5">
        <f>(C35-$B$10)*$B$2*Output!$V$6*$L$4/Output!$V$3</f>
        <v>46734.772927242986</v>
      </c>
      <c r="AC32" s="5">
        <f>(D35-$B$10)*$B$2*Output!$V$6*$L$4/Output!$V$3</f>
        <v>72703.86898893147</v>
      </c>
      <c r="AE32" s="5">
        <v>2046</v>
      </c>
      <c r="AF32" s="5">
        <f>(B35-$B$10)*$B$2*Output!$V$6*$M$4/Output!$V$3</f>
        <v>11157.677121790488</v>
      </c>
      <c r="AG32" s="5">
        <f>(C35-$B$10)*$B$2*Output!$V$6*$M$4/Output!$V$3</f>
        <v>25111.221274339514</v>
      </c>
      <c r="AH32" s="5">
        <f>(D35-$B$10)*$B$2*Output!$V$6*$M$4/Output!$V$3</f>
        <v>39064.765426888545</v>
      </c>
      <c r="AJ32" s="5">
        <v>2046</v>
      </c>
      <c r="AK32" s="5">
        <f>(B35-$B$10)*$B$2*Output!$V$6*$N$4/Output!$V$3</f>
        <v>14876.902829053986</v>
      </c>
      <c r="AL32" s="5">
        <f>(C35-$B$10)*$B$2*Output!$V$6*$N$4/Output!$V$3</f>
        <v>33481.628365786011</v>
      </c>
      <c r="AM32" s="5">
        <f>(D35-$B$10)*$B$2*Output!$V$6*$N$4/Output!$V$3</f>
        <v>52086.353902518065</v>
      </c>
      <c r="AO32" s="5">
        <v>2046</v>
      </c>
      <c r="AP32" s="5">
        <f>(B35-$B$10)*$B$2*Output!$V$6*$O$4/Output!$V$3</f>
        <v>31470.704106587418</v>
      </c>
      <c r="AQ32" s="5">
        <f>(C35-$B$10)*$B$2*Output!$V$6*$O$4/Output!$V$3</f>
        <v>70827.270394517953</v>
      </c>
      <c r="AR32" s="5">
        <f>(D35-$B$10)*$B$2*Output!$V$6*$O$4/Output!$V$3</f>
        <v>110183.83668244853</v>
      </c>
      <c r="AT32" s="5">
        <v>2046</v>
      </c>
      <c r="AU32" s="5">
        <f>(B35-$B$10)*$B$2*Output!$V$6*$P$4/Output!$V$3</f>
        <v>39720.306153945276</v>
      </c>
      <c r="AV32" s="5">
        <f>(C35-$B$10)*$B$2*Output!$V$6*$P$4/Output!$V$3</f>
        <v>89393.642245508076</v>
      </c>
      <c r="AW32" s="5">
        <f>(D35-$B$10)*$B$2*Output!$V$6*$P$4/Output!$V$3</f>
        <v>139066.97833707093</v>
      </c>
      <c r="AY32" s="5">
        <v>2046</v>
      </c>
      <c r="AZ32" s="5">
        <f>(B35-$B$10)*$B$2*Output!$V$6*$Q$4/Output!$V$3</f>
        <v>5805.2755148073866</v>
      </c>
      <c r="BA32" s="5">
        <f>(C35-$B$10)*$B$2*Output!$V$6*$Q$4/Output!$V$3</f>
        <v>13065.22463588195</v>
      </c>
      <c r="BB32" s="5">
        <f>(D35-$B$10)*$B$2*Output!$V$6*$Q$4/Output!$V$3</f>
        <v>20325.173756956519</v>
      </c>
      <c r="BD32" s="5">
        <v>2046</v>
      </c>
      <c r="BE32" s="5">
        <f>(B35-$B$10)*$B$2*Output!$V$6*$R$4/Output!$V$3</f>
        <v>10082.846946770725</v>
      </c>
      <c r="BF32" s="5">
        <f>(C35-$B$10)*$B$2*Output!$V$6*$R$4/Output!$V$3</f>
        <v>22692.232262321286</v>
      </c>
      <c r="BG32" s="5">
        <f>(D35-$B$10)*$B$2*Output!$V$6*$R$4/Output!$V$3</f>
        <v>35301.617577871861</v>
      </c>
      <c r="BI32" s="5">
        <v>2046</v>
      </c>
      <c r="BJ32" s="5">
        <f>(B35-$B$10)*$B$2*Output!$V$6*$S$4/Output!$V$3</f>
        <v>6110.816331376197</v>
      </c>
      <c r="BK32" s="5">
        <f>(C35-$B$10)*$B$2*Output!$V$6*$S$4/Output!$V$3</f>
        <v>13752.868037770475</v>
      </c>
      <c r="BL32" s="5">
        <f>(D35-$B$10)*$B$2*Output!$V$6*$S$4/Output!$V$3</f>
        <v>21394.919744164763</v>
      </c>
      <c r="BN32" s="5">
        <v>2046</v>
      </c>
      <c r="BO32" s="5">
        <f>(B35-$B$10)*$B$2*Output!$V$6*$T$4/Output!$V$3</f>
        <v>0</v>
      </c>
      <c r="BP32" s="5">
        <f>(C35-$B$10)*$B$2*Output!$V$6*$T$4/Output!$V$3</f>
        <v>0</v>
      </c>
      <c r="BQ32" s="5">
        <f>(D35-$B$10)*$B$2*Output!$V$6*$T$4/Output!$V$3</f>
        <v>0</v>
      </c>
      <c r="BS32" s="5">
        <v>2046</v>
      </c>
      <c r="BT32" s="5">
        <f>(B35-$B$10)*$B$2*Output!$V$6*$U$4/Output!$V$3</f>
        <v>0</v>
      </c>
      <c r="BU32" s="5">
        <f>(C35-$B$10)*$B$2*Output!$V$6*$U$4/Output!$V$3</f>
        <v>0</v>
      </c>
      <c r="BV32" s="5">
        <f>(D35-$B$10)*$B$2*Output!$V$6*$U$4/Output!$V$3</f>
        <v>0</v>
      </c>
      <c r="BX32" s="5">
        <v>2046</v>
      </c>
      <c r="BY32" s="5">
        <f>(B35-$B$10)*$B$2*Output!$V$6*$V$4/Output!$V$3</f>
        <v>0</v>
      </c>
      <c r="BZ32" s="5">
        <f>(C35-$B$10)*$B$2*Output!$V$6*$V$4/Output!$V$3</f>
        <v>0</v>
      </c>
      <c r="CA32" s="5">
        <f>(D35-$B$10)*$B$2*Output!$V$6*$V$4/Output!$V$3</f>
        <v>0</v>
      </c>
      <c r="CC32" s="5">
        <v>2046</v>
      </c>
      <c r="CD32" s="5">
        <f>(B35-$B$10)*$B$2*Output!$V$6*$W$4/Output!$V$3</f>
        <v>0</v>
      </c>
      <c r="CE32" s="5">
        <f>(C35-$B$10)*$B$2*Output!$V$6*$W$4/Output!$V$3</f>
        <v>0</v>
      </c>
      <c r="CF32" s="5">
        <f>(D35-$B$10)*$B$2*Output!$V$6*$W$4/Output!$V$3</f>
        <v>0</v>
      </c>
    </row>
    <row r="33" spans="1:84" x14ac:dyDescent="0.25">
      <c r="A33" s="5">
        <v>2044</v>
      </c>
      <c r="B33" s="5">
        <v>0.42110932562620429</v>
      </c>
      <c r="C33" s="5">
        <v>0.67822893660728334</v>
      </c>
      <c r="D33" s="5">
        <v>0.93534854758836261</v>
      </c>
      <c r="F33" s="5">
        <v>2047</v>
      </c>
      <c r="G33" s="5">
        <f>(B36-$B$10)*$B$2*Output!$V$6*$G$4/Output!$V$3</f>
        <v>0</v>
      </c>
      <c r="H33" s="5">
        <f>(C36-$B$10)*$B$2*Output!$V$6*$G$4/Output!$V$3</f>
        <v>0</v>
      </c>
      <c r="I33" s="5">
        <f>(D36-$B$10)*$B$2*Output!$V$6*$G$4/Output!$V$3</f>
        <v>0</v>
      </c>
      <c r="K33" s="5">
        <v>2047</v>
      </c>
      <c r="L33" s="5">
        <f>(B36-$B$10)*$B$2*Output!$V$6*$I$4/Output!$V$3</f>
        <v>3288180.5388314291</v>
      </c>
      <c r="M33" s="5">
        <f>(C36-$B$10)*$B$2*Output!$V$6*$I$4/Output!$V$3</f>
        <v>7358955.8398411861</v>
      </c>
      <c r="N33" s="5">
        <f>(D36-$B$10)*$B$2*Output!$V$6*$I$4/Output!$V$3</f>
        <v>11429731.140850944</v>
      </c>
      <c r="P33" s="5">
        <v>2047</v>
      </c>
      <c r="Q33" s="5">
        <f>(B36-$B$10)*$B$2*Output!$V$6*$J$4/Output!$V$3</f>
        <v>0</v>
      </c>
      <c r="R33" s="5">
        <f>(C36-$B$10)*$B$2*Output!$V$6*$J$4/Output!$V$3</f>
        <v>0</v>
      </c>
      <c r="S33" s="5">
        <f>(D36-$B$10)*$B$2*Output!$V$6*$J$4/Output!$V$3</f>
        <v>0</v>
      </c>
      <c r="U33" s="5">
        <v>2047</v>
      </c>
      <c r="V33" s="5">
        <f>(B36-$B$10)*$B$2*Output!$V$6*$K$4/Output!$V$3</f>
        <v>77618.623455933848</v>
      </c>
      <c r="W33" s="5">
        <f>(C36-$B$10)*$B$2*Output!$V$6*$K$4/Output!$V$3</f>
        <v>173710.66327290886</v>
      </c>
      <c r="X33" s="5">
        <f>(D36-$B$10)*$B$2*Output!$V$6*$K$4/Output!$V$3</f>
        <v>269802.70308988396</v>
      </c>
      <c r="Z33" s="5">
        <v>2047</v>
      </c>
      <c r="AA33" s="5">
        <f>(B36-$B$10)*$B$2*Output!$V$6*$L$4/Output!$V$3</f>
        <v>21668.532381448196</v>
      </c>
      <c r="AB33" s="5">
        <f>(C36-$B$10)*$B$2*Output!$V$6*$L$4/Output!$V$3</f>
        <v>48494.226830353728</v>
      </c>
      <c r="AC33" s="5">
        <f>(D36-$B$10)*$B$2*Output!$V$6*$L$4/Output!$V$3</f>
        <v>75319.921279259259</v>
      </c>
      <c r="AE33" s="5">
        <v>2047</v>
      </c>
      <c r="AF33" s="5">
        <f>(B36-$B$10)*$B$2*Output!$V$6*$M$4/Output!$V$3</f>
        <v>11642.793518390077</v>
      </c>
      <c r="AG33" s="5">
        <f>(C36-$B$10)*$B$2*Output!$V$6*$M$4/Output!$V$3</f>
        <v>26056.599490936329</v>
      </c>
      <c r="AH33" s="5">
        <f>(D36-$B$10)*$B$2*Output!$V$6*$M$4/Output!$V$3</f>
        <v>40470.405463482588</v>
      </c>
      <c r="AJ33" s="5">
        <v>2047</v>
      </c>
      <c r="AK33" s="5">
        <f>(B36-$B$10)*$B$2*Output!$V$6*$N$4/Output!$V$3</f>
        <v>15523.72469118677</v>
      </c>
      <c r="AL33" s="5">
        <f>(C36-$B$10)*$B$2*Output!$V$6*$N$4/Output!$V$3</f>
        <v>34742.132654581772</v>
      </c>
      <c r="AM33" s="5">
        <f>(D36-$B$10)*$B$2*Output!$V$6*$N$4/Output!$V$3</f>
        <v>53960.540617976782</v>
      </c>
      <c r="AO33" s="5">
        <v>2047</v>
      </c>
      <c r="AP33" s="5">
        <f>(B36-$B$10)*$B$2*Output!$V$6*$O$4/Output!$V$3</f>
        <v>32838.995589482518</v>
      </c>
      <c r="AQ33" s="5">
        <f>(C36-$B$10)*$B$2*Output!$V$6*$O$4/Output!$V$3</f>
        <v>73493.749967154799</v>
      </c>
      <c r="AR33" s="5">
        <f>(D36-$B$10)*$B$2*Output!$V$6*$O$4/Output!$V$3</f>
        <v>114148.50434482707</v>
      </c>
      <c r="AT33" s="5">
        <v>2047</v>
      </c>
      <c r="AU33" s="5">
        <f>(B36-$B$10)*$B$2*Output!$V$6*$P$4/Output!$V$3</f>
        <v>41447.275986725508</v>
      </c>
      <c r="AV33" s="5">
        <f>(C36-$B$10)*$B$2*Output!$V$6*$P$4/Output!$V$3</f>
        <v>92759.101900292429</v>
      </c>
      <c r="AW33" s="5">
        <f>(D36-$B$10)*$B$2*Output!$V$6*$P$4/Output!$V$3</f>
        <v>144070.92781385939</v>
      </c>
      <c r="AY33" s="5">
        <v>2047</v>
      </c>
      <c r="AZ33" s="5">
        <f>(B36-$B$10)*$B$2*Output!$V$6*$Q$4/Output!$V$3</f>
        <v>6057.678798059882</v>
      </c>
      <c r="BA33" s="5">
        <f>(C36-$B$10)*$B$2*Output!$V$6*$Q$4/Output!$V$3</f>
        <v>13557.099508504281</v>
      </c>
      <c r="BB33" s="5">
        <f>(D36-$B$10)*$B$2*Output!$V$6*$Q$4/Output!$V$3</f>
        <v>21056.520218948681</v>
      </c>
      <c r="BD33" s="5">
        <v>2047</v>
      </c>
      <c r="BE33" s="5">
        <f>(B36-$B$10)*$B$2*Output!$V$6*$R$4/Output!$V$3</f>
        <v>10521.231596630323</v>
      </c>
      <c r="BF33" s="5">
        <f>(C36-$B$10)*$B$2*Output!$V$6*$R$4/Output!$V$3</f>
        <v>23546.5412516127</v>
      </c>
      <c r="BG33" s="5">
        <f>(D36-$B$10)*$B$2*Output!$V$6*$R$4/Output!$V$3</f>
        <v>36571.850906595078</v>
      </c>
      <c r="BI33" s="5">
        <v>2047</v>
      </c>
      <c r="BJ33" s="5">
        <f>(B36-$B$10)*$B$2*Output!$V$6*$S$4/Output!$V$3</f>
        <v>6376.5039979577714</v>
      </c>
      <c r="BK33" s="5">
        <f>(C36-$B$10)*$B$2*Output!$V$6*$S$4/Output!$V$3</f>
        <v>14270.631061583454</v>
      </c>
      <c r="BL33" s="5">
        <f>(D36-$B$10)*$B$2*Output!$V$6*$S$4/Output!$V$3</f>
        <v>22164.75812520914</v>
      </c>
      <c r="BN33" s="5">
        <v>2047</v>
      </c>
      <c r="BO33" s="5">
        <f>(B36-$B$10)*$B$2*Output!$V$6*$T$4/Output!$V$3</f>
        <v>0</v>
      </c>
      <c r="BP33" s="5">
        <f>(C36-$B$10)*$B$2*Output!$V$6*$T$4/Output!$V$3</f>
        <v>0</v>
      </c>
      <c r="BQ33" s="5">
        <f>(D36-$B$10)*$B$2*Output!$V$6*$T$4/Output!$V$3</f>
        <v>0</v>
      </c>
      <c r="BS33" s="5">
        <v>2047</v>
      </c>
      <c r="BT33" s="5">
        <f>(B36-$B$10)*$B$2*Output!$V$6*$U$4/Output!$V$3</f>
        <v>0</v>
      </c>
      <c r="BU33" s="5">
        <f>(C36-$B$10)*$B$2*Output!$V$6*$U$4/Output!$V$3</f>
        <v>0</v>
      </c>
      <c r="BV33" s="5">
        <f>(D36-$B$10)*$B$2*Output!$V$6*$U$4/Output!$V$3</f>
        <v>0</v>
      </c>
      <c r="BX33" s="5">
        <v>2047</v>
      </c>
      <c r="BY33" s="5">
        <f>(B36-$B$10)*$B$2*Output!$V$6*$V$4/Output!$V$3</f>
        <v>0</v>
      </c>
      <c r="BZ33" s="5">
        <f>(C36-$B$10)*$B$2*Output!$V$6*$V$4/Output!$V$3</f>
        <v>0</v>
      </c>
      <c r="CA33" s="5">
        <f>(D36-$B$10)*$B$2*Output!$V$6*$V$4/Output!$V$3</f>
        <v>0</v>
      </c>
      <c r="CC33" s="5">
        <v>2047</v>
      </c>
      <c r="CD33" s="5">
        <f>(B36-$B$10)*$B$2*Output!$V$6*$W$4/Output!$V$3</f>
        <v>0</v>
      </c>
      <c r="CE33" s="5">
        <f>(C36-$B$10)*$B$2*Output!$V$6*$W$4/Output!$V$3</f>
        <v>0</v>
      </c>
      <c r="CF33" s="5">
        <f>(D36-$B$10)*$B$2*Output!$V$6*$W$4/Output!$V$3</f>
        <v>0</v>
      </c>
    </row>
    <row r="34" spans="1:84" x14ac:dyDescent="0.25">
      <c r="A34" s="5">
        <v>2045</v>
      </c>
      <c r="B34" s="5">
        <v>0.430638341132214</v>
      </c>
      <c r="C34" s="5">
        <v>0.69605857400389481</v>
      </c>
      <c r="D34" s="5">
        <v>0.96147880687557585</v>
      </c>
      <c r="F34" s="5">
        <v>2048</v>
      </c>
      <c r="G34" s="5">
        <f>(B37-$B$10)*$B$2*Output!$V$6*$G$4/Output!$V$3</f>
        <v>0</v>
      </c>
      <c r="H34" s="5">
        <f>(C37-$B$10)*$B$2*Output!$V$6*$G$4/Output!$V$3</f>
        <v>0</v>
      </c>
      <c r="I34" s="5">
        <f>(D37-$B$10)*$B$2*Output!$V$6*$G$4/Output!$V$3</f>
        <v>0</v>
      </c>
      <c r="K34" s="5">
        <v>2048</v>
      </c>
      <c r="L34" s="5">
        <f>(B37-$B$10)*$B$2*Output!$V$6*$I$4/Output!$V$3</f>
        <v>3425188.0612827386</v>
      </c>
      <c r="M34" s="5">
        <f>(C37-$B$10)*$B$2*Output!$V$6*$I$4/Output!$V$3</f>
        <v>7631496.5505158305</v>
      </c>
      <c r="N34" s="5">
        <f>(D37-$B$10)*$B$2*Output!$V$6*$I$4/Output!$V$3</f>
        <v>11837805.039748924</v>
      </c>
      <c r="P34" s="5">
        <v>2048</v>
      </c>
      <c r="Q34" s="5">
        <f>(B37-$B$10)*$B$2*Output!$V$6*$J$4/Output!$V$3</f>
        <v>0</v>
      </c>
      <c r="R34" s="5">
        <f>(C37-$B$10)*$B$2*Output!$V$6*$J$4/Output!$V$3</f>
        <v>0</v>
      </c>
      <c r="S34" s="5">
        <f>(D37-$B$10)*$B$2*Output!$V$6*$J$4/Output!$V$3</f>
        <v>0</v>
      </c>
      <c r="U34" s="5">
        <v>2048</v>
      </c>
      <c r="V34" s="5">
        <f>(B37-$B$10)*$B$2*Output!$V$6*$K$4/Output!$V$3</f>
        <v>80852.73276659775</v>
      </c>
      <c r="W34" s="5">
        <f>(C37-$B$10)*$B$2*Output!$V$6*$K$4/Output!$V$3</f>
        <v>180144.07973178301</v>
      </c>
      <c r="X34" s="5">
        <f>(D37-$B$10)*$B$2*Output!$V$6*$K$4/Output!$V$3</f>
        <v>279435.42669696838</v>
      </c>
      <c r="Z34" s="5">
        <v>2048</v>
      </c>
      <c r="AA34" s="5">
        <f>(B37-$B$10)*$B$2*Output!$V$6*$L$4/Output!$V$3</f>
        <v>22571.387897341872</v>
      </c>
      <c r="AB34" s="5">
        <f>(C37-$B$10)*$B$2*Output!$V$6*$L$4/Output!$V$3</f>
        <v>50290.222258456095</v>
      </c>
      <c r="AC34" s="5">
        <f>(D37-$B$10)*$B$2*Output!$V$6*$L$4/Output!$V$3</f>
        <v>78009.056619570329</v>
      </c>
      <c r="AE34" s="5">
        <v>2048</v>
      </c>
      <c r="AF34" s="5">
        <f>(B37-$B$10)*$B$2*Output!$V$6*$M$4/Output!$V$3</f>
        <v>12127.909914989661</v>
      </c>
      <c r="AG34" s="5">
        <f>(C37-$B$10)*$B$2*Output!$V$6*$M$4/Output!$V$3</f>
        <v>27021.611959767451</v>
      </c>
      <c r="AH34" s="5">
        <f>(D37-$B$10)*$B$2*Output!$V$6*$M$4/Output!$V$3</f>
        <v>41915.314004545246</v>
      </c>
      <c r="AJ34" s="5">
        <v>2048</v>
      </c>
      <c r="AK34" s="5">
        <f>(B37-$B$10)*$B$2*Output!$V$6*$N$4/Output!$V$3</f>
        <v>16170.546553319549</v>
      </c>
      <c r="AL34" s="5">
        <f>(C37-$B$10)*$B$2*Output!$V$6*$N$4/Output!$V$3</f>
        <v>36028.815946356604</v>
      </c>
      <c r="AM34" s="5">
        <f>(D37-$B$10)*$B$2*Output!$V$6*$N$4/Output!$V$3</f>
        <v>55887.085339393663</v>
      </c>
      <c r="AO34" s="5">
        <v>2048</v>
      </c>
      <c r="AP34" s="5">
        <f>(B37-$B$10)*$B$2*Output!$V$6*$O$4/Output!$V$3</f>
        <v>34207.287072377621</v>
      </c>
      <c r="AQ34" s="5">
        <f>(C37-$B$10)*$B$2*Output!$V$6*$O$4/Output!$V$3</f>
        <v>76215.608785460354</v>
      </c>
      <c r="AR34" s="5">
        <f>(D37-$B$10)*$B$2*Output!$V$6*$O$4/Output!$V$3</f>
        <v>118223.93049854309</v>
      </c>
      <c r="AT34" s="5">
        <v>2048</v>
      </c>
      <c r="AU34" s="5">
        <f>(B37-$B$10)*$B$2*Output!$V$6*$P$4/Output!$V$3</f>
        <v>43174.245819505726</v>
      </c>
      <c r="AV34" s="5">
        <f>(C37-$B$10)*$B$2*Output!$V$6*$P$4/Output!$V$3</f>
        <v>96194.457690386844</v>
      </c>
      <c r="AW34" s="5">
        <f>(D37-$B$10)*$B$2*Output!$V$6*$P$4/Output!$V$3</f>
        <v>149214.66956126795</v>
      </c>
      <c r="AY34" s="5">
        <v>2048</v>
      </c>
      <c r="AZ34" s="5">
        <f>(B37-$B$10)*$B$2*Output!$V$6*$Q$4/Output!$V$3</f>
        <v>6310.0820813123764</v>
      </c>
      <c r="BA34" s="5">
        <f>(C37-$B$10)*$B$2*Output!$V$6*$Q$4/Output!$V$3</f>
        <v>14059.189970133461</v>
      </c>
      <c r="BB34" s="5">
        <f>(D37-$B$10)*$B$2*Output!$V$6*$Q$4/Output!$V$3</f>
        <v>21808.297858954549</v>
      </c>
      <c r="BD34" s="5">
        <v>2048</v>
      </c>
      <c r="BE34" s="5">
        <f>(B37-$B$10)*$B$2*Output!$V$6*$R$4/Output!$V$3</f>
        <v>10959.616246489919</v>
      </c>
      <c r="BF34" s="5">
        <f>(C37-$B$10)*$B$2*Output!$V$6*$R$4/Output!$V$3</f>
        <v>24418.593106021279</v>
      </c>
      <c r="BG34" s="5">
        <f>(D37-$B$10)*$B$2*Output!$V$6*$R$4/Output!$V$3</f>
        <v>37877.569965552648</v>
      </c>
      <c r="BI34" s="5">
        <v>2048</v>
      </c>
      <c r="BJ34" s="5">
        <f>(B37-$B$10)*$B$2*Output!$V$6*$S$4/Output!$V$3</f>
        <v>6642.1916645393449</v>
      </c>
      <c r="BK34" s="5">
        <f>(C37-$B$10)*$B$2*Output!$V$6*$S$4/Output!$V$3</f>
        <v>14799.147336982593</v>
      </c>
      <c r="BL34" s="5">
        <f>(D37-$B$10)*$B$2*Output!$V$6*$S$4/Output!$V$3</f>
        <v>22956.103009425842</v>
      </c>
      <c r="BN34" s="5">
        <v>2048</v>
      </c>
      <c r="BO34" s="5">
        <f>(B37-$B$10)*$B$2*Output!$V$6*$T$4/Output!$V$3</f>
        <v>0</v>
      </c>
      <c r="BP34" s="5">
        <f>(C37-$B$10)*$B$2*Output!$V$6*$T$4/Output!$V$3</f>
        <v>0</v>
      </c>
      <c r="BQ34" s="5">
        <f>(D37-$B$10)*$B$2*Output!$V$6*$T$4/Output!$V$3</f>
        <v>0</v>
      </c>
      <c r="BS34" s="5">
        <v>2048</v>
      </c>
      <c r="BT34" s="5">
        <f>(B37-$B$10)*$B$2*Output!$V$6*$U$4/Output!$V$3</f>
        <v>0</v>
      </c>
      <c r="BU34" s="5">
        <f>(C37-$B$10)*$B$2*Output!$V$6*$U$4/Output!$V$3</f>
        <v>0</v>
      </c>
      <c r="BV34" s="5">
        <f>(D37-$B$10)*$B$2*Output!$V$6*$U$4/Output!$V$3</f>
        <v>0</v>
      </c>
      <c r="BX34" s="5">
        <v>2048</v>
      </c>
      <c r="BY34" s="5">
        <f>(B37-$B$10)*$B$2*Output!$V$6*$V$4/Output!$V$3</f>
        <v>0</v>
      </c>
      <c r="BZ34" s="5">
        <f>(C37-$B$10)*$B$2*Output!$V$6*$V$4/Output!$V$3</f>
        <v>0</v>
      </c>
      <c r="CA34" s="5">
        <f>(D37-$B$10)*$B$2*Output!$V$6*$V$4/Output!$V$3</f>
        <v>0</v>
      </c>
      <c r="CC34" s="5">
        <v>2048</v>
      </c>
      <c r="CD34" s="5">
        <f>(B37-$B$10)*$B$2*Output!$V$6*$W$4/Output!$V$3</f>
        <v>0</v>
      </c>
      <c r="CE34" s="5">
        <f>(C37-$B$10)*$B$2*Output!$V$6*$W$4/Output!$V$3</f>
        <v>0</v>
      </c>
      <c r="CF34" s="5">
        <f>(D37-$B$10)*$B$2*Output!$V$6*$W$4/Output!$V$3</f>
        <v>0</v>
      </c>
    </row>
    <row r="35" spans="1:84" x14ac:dyDescent="0.25">
      <c r="A35" s="5">
        <v>2046</v>
      </c>
      <c r="B35" s="5">
        <v>0.44016735663822376</v>
      </c>
      <c r="C35" s="5">
        <v>0.7142532039223729</v>
      </c>
      <c r="D35" s="5">
        <v>0.98833905120652232</v>
      </c>
      <c r="F35" s="5">
        <v>2049</v>
      </c>
      <c r="G35" s="5">
        <f>(B38-$B$10)*$B$2*Output!$V$6*$G$4/Output!$V$3</f>
        <v>0</v>
      </c>
      <c r="H35" s="5">
        <f>(C38-$B$10)*$B$2*Output!$V$6*$G$4/Output!$V$3</f>
        <v>0</v>
      </c>
      <c r="I35" s="5">
        <f>(D38-$B$10)*$B$2*Output!$V$6*$G$4/Output!$V$3</f>
        <v>0</v>
      </c>
      <c r="K35" s="5">
        <v>2049</v>
      </c>
      <c r="L35" s="5">
        <f>(B38-$B$10)*$B$2*Output!$V$6*$I$4/Output!$V$3</f>
        <v>3562195.5837340485</v>
      </c>
      <c r="M35" s="5">
        <f>(C38-$B$10)*$B$2*Output!$V$6*$I$4/Output!$V$3</f>
        <v>7909737.3164340705</v>
      </c>
      <c r="N35" s="5">
        <f>(D38-$B$10)*$B$2*Output!$V$6*$I$4/Output!$V$3</f>
        <v>12257279.0491341</v>
      </c>
      <c r="P35" s="5">
        <v>2049</v>
      </c>
      <c r="Q35" s="5">
        <f>(B38-$B$10)*$B$2*Output!$V$6*$J$4/Output!$V$3</f>
        <v>0</v>
      </c>
      <c r="R35" s="5">
        <f>(C38-$B$10)*$B$2*Output!$V$6*$J$4/Output!$V$3</f>
        <v>0</v>
      </c>
      <c r="S35" s="5">
        <f>(D38-$B$10)*$B$2*Output!$V$6*$J$4/Output!$V$3</f>
        <v>0</v>
      </c>
      <c r="U35" s="5">
        <v>2049</v>
      </c>
      <c r="V35" s="5">
        <f>(B38-$B$10)*$B$2*Output!$V$6*$K$4/Output!$V$3</f>
        <v>84086.842077261681</v>
      </c>
      <c r="W35" s="5">
        <f>(C38-$B$10)*$B$2*Output!$V$6*$K$4/Output!$V$3</f>
        <v>186712.04793938444</v>
      </c>
      <c r="X35" s="5">
        <f>(D38-$B$10)*$B$2*Output!$V$6*$K$4/Output!$V$3</f>
        <v>289337.25380150741</v>
      </c>
      <c r="Z35" s="5">
        <v>2049</v>
      </c>
      <c r="AA35" s="5">
        <f>(B38-$B$10)*$B$2*Output!$V$6*$L$4/Output!$V$3</f>
        <v>23474.243413235552</v>
      </c>
      <c r="AB35" s="5">
        <f>(C38-$B$10)*$B$2*Output!$V$6*$L$4/Output!$V$3</f>
        <v>52123.780049744819</v>
      </c>
      <c r="AC35" s="5">
        <f>(D38-$B$10)*$B$2*Output!$V$6*$L$4/Output!$V$3</f>
        <v>80773.31668625414</v>
      </c>
      <c r="AE35" s="5">
        <v>2049</v>
      </c>
      <c r="AF35" s="5">
        <f>(B38-$B$10)*$B$2*Output!$V$6*$M$4/Output!$V$3</f>
        <v>12613.02631158925</v>
      </c>
      <c r="AG35" s="5">
        <f>(C38-$B$10)*$B$2*Output!$V$6*$M$4/Output!$V$3</f>
        <v>28006.807190907664</v>
      </c>
      <c r="AH35" s="5">
        <f>(D38-$B$10)*$B$2*Output!$V$6*$M$4/Output!$V$3</f>
        <v>43400.588070226106</v>
      </c>
      <c r="AJ35" s="5">
        <v>2049</v>
      </c>
      <c r="AK35" s="5">
        <f>(B38-$B$10)*$B$2*Output!$V$6*$N$4/Output!$V$3</f>
        <v>16817.368415452336</v>
      </c>
      <c r="AL35" s="5">
        <f>(C38-$B$10)*$B$2*Output!$V$6*$N$4/Output!$V$3</f>
        <v>37342.409587876886</v>
      </c>
      <c r="AM35" s="5">
        <f>(D38-$B$10)*$B$2*Output!$V$6*$N$4/Output!$V$3</f>
        <v>57867.450760301479</v>
      </c>
      <c r="AO35" s="5">
        <v>2049</v>
      </c>
      <c r="AP35" s="5">
        <f>(B38-$B$10)*$B$2*Output!$V$6*$O$4/Output!$V$3</f>
        <v>35575.578555272732</v>
      </c>
      <c r="AQ35" s="5">
        <f>(C38-$B$10)*$B$2*Output!$V$6*$O$4/Output!$V$3</f>
        <v>78994.393945490083</v>
      </c>
      <c r="AR35" s="5">
        <f>(D38-$B$10)*$B$2*Output!$V$6*$O$4/Output!$V$3</f>
        <v>122413.20933570752</v>
      </c>
      <c r="AT35" s="5">
        <v>2049</v>
      </c>
      <c r="AU35" s="5">
        <f>(B38-$B$10)*$B$2*Output!$V$6*$P$4/Output!$V$3</f>
        <v>44901.215652285966</v>
      </c>
      <c r="AV35" s="5">
        <f>(C38-$B$10)*$B$2*Output!$V$6*$P$4/Output!$V$3</f>
        <v>99701.66226129813</v>
      </c>
      <c r="AW35" s="5">
        <f>(D38-$B$10)*$B$2*Output!$V$6*$P$4/Output!$V$3</f>
        <v>154502.10887031042</v>
      </c>
      <c r="AY35" s="5">
        <v>2049</v>
      </c>
      <c r="AZ35" s="5">
        <f>(B38-$B$10)*$B$2*Output!$V$6*$Q$4/Output!$V$3</f>
        <v>6562.4853645648727</v>
      </c>
      <c r="BA35" s="5">
        <f>(C38-$B$10)*$B$2*Output!$V$6*$Q$4/Output!$V$3</f>
        <v>14571.781407420498</v>
      </c>
      <c r="BB35" s="5">
        <f>(D38-$B$10)*$B$2*Output!$V$6*$Q$4/Output!$V$3</f>
        <v>22581.077450276141</v>
      </c>
      <c r="BD35" s="5">
        <v>2049</v>
      </c>
      <c r="BE35" s="5">
        <f>(B38-$B$10)*$B$2*Output!$V$6*$R$4/Output!$V$3</f>
        <v>11398.000896349517</v>
      </c>
      <c r="BF35" s="5">
        <f>(C38-$B$10)*$B$2*Output!$V$6*$R$4/Output!$V$3</f>
        <v>25308.883497098766</v>
      </c>
      <c r="BG35" s="5">
        <f>(D38-$B$10)*$B$2*Output!$V$6*$R$4/Output!$V$3</f>
        <v>39219.766097848034</v>
      </c>
      <c r="BI35" s="5">
        <v>2049</v>
      </c>
      <c r="BJ35" s="5">
        <f>(B38-$B$10)*$B$2*Output!$V$6*$S$4/Output!$V$3</f>
        <v>6907.8793311209192</v>
      </c>
      <c r="BK35" s="5">
        <f>(C38-$B$10)*$B$2*Output!$V$6*$S$4/Output!$V$3</f>
        <v>15338.717270968948</v>
      </c>
      <c r="BL35" s="5">
        <f>(D38-$B$10)*$B$2*Output!$V$6*$S$4/Output!$V$3</f>
        <v>23769.55521081699</v>
      </c>
      <c r="BN35" s="5">
        <v>2049</v>
      </c>
      <c r="BO35" s="5">
        <f>(B38-$B$10)*$B$2*Output!$V$6*$T$4/Output!$V$3</f>
        <v>0</v>
      </c>
      <c r="BP35" s="5">
        <f>(C38-$B$10)*$B$2*Output!$V$6*$T$4/Output!$V$3</f>
        <v>0</v>
      </c>
      <c r="BQ35" s="5">
        <f>(D38-$B$10)*$B$2*Output!$V$6*$T$4/Output!$V$3</f>
        <v>0</v>
      </c>
      <c r="BS35" s="5">
        <v>2049</v>
      </c>
      <c r="BT35" s="5">
        <f>(B38-$B$10)*$B$2*Output!$V$6*$U$4/Output!$V$3</f>
        <v>0</v>
      </c>
      <c r="BU35" s="5">
        <f>(C38-$B$10)*$B$2*Output!$V$6*$U$4/Output!$V$3</f>
        <v>0</v>
      </c>
      <c r="BV35" s="5">
        <f>(D38-$B$10)*$B$2*Output!$V$6*$U$4/Output!$V$3</f>
        <v>0</v>
      </c>
      <c r="BX35" s="5">
        <v>2049</v>
      </c>
      <c r="BY35" s="5">
        <f>(B38-$B$10)*$B$2*Output!$V$6*$V$4/Output!$V$3</f>
        <v>0</v>
      </c>
      <c r="BZ35" s="5">
        <f>(C38-$B$10)*$B$2*Output!$V$6*$V$4/Output!$V$3</f>
        <v>0</v>
      </c>
      <c r="CA35" s="5">
        <f>(D38-$B$10)*$B$2*Output!$V$6*$V$4/Output!$V$3</f>
        <v>0</v>
      </c>
      <c r="CC35" s="5">
        <v>2049</v>
      </c>
      <c r="CD35" s="5">
        <f>(B38-$B$10)*$B$2*Output!$V$6*$W$4/Output!$V$3</f>
        <v>0</v>
      </c>
      <c r="CE35" s="5">
        <f>(C38-$B$10)*$B$2*Output!$V$6*$W$4/Output!$V$3</f>
        <v>0</v>
      </c>
      <c r="CF35" s="5">
        <f>(D38-$B$10)*$B$2*Output!$V$6*$W$4/Output!$V$3</f>
        <v>0</v>
      </c>
    </row>
    <row r="36" spans="1:84" x14ac:dyDescent="0.25">
      <c r="A36" s="5">
        <v>2047</v>
      </c>
      <c r="B36" s="5">
        <v>0.44969637214423347</v>
      </c>
      <c r="C36" s="5">
        <v>0.73282302293517054</v>
      </c>
      <c r="D36" s="5">
        <v>1.0159496737261078</v>
      </c>
      <c r="F36" s="5">
        <v>2050</v>
      </c>
      <c r="G36" s="5">
        <f>(B39-$B$10)*$B$2*Output!$V$6*$G$4/Output!$V$3</f>
        <v>0</v>
      </c>
      <c r="H36" s="5">
        <f>(C39-$B$10)*$B$2*Output!$V$6*$G$4/Output!$V$3</f>
        <v>0</v>
      </c>
      <c r="I36" s="5">
        <f>(D39-$B$10)*$B$2*Output!$V$6*$G$4/Output!$V$3</f>
        <v>0</v>
      </c>
      <c r="K36" s="5">
        <v>2050</v>
      </c>
      <c r="L36" s="5">
        <f>(B39-$B$10)*$B$2*Output!$V$6*$I$4/Output!$V$3</f>
        <v>3699203.106185358</v>
      </c>
      <c r="M36" s="5">
        <f>(C39-$B$10)*$B$2*Output!$V$6*$I$4/Output!$V$3</f>
        <v>8193837.3765468383</v>
      </c>
      <c r="N36" s="5">
        <f>(D39-$B$10)*$B$2*Output!$V$6*$I$4/Output!$V$3</f>
        <v>12688471.646908324</v>
      </c>
      <c r="P36" s="5">
        <v>2050</v>
      </c>
      <c r="Q36" s="5">
        <f>(B39-$B$10)*$B$2*Output!$V$6*$J$4/Output!$V$3</f>
        <v>0</v>
      </c>
      <c r="R36" s="5">
        <f>(C39-$B$10)*$B$2*Output!$V$6*$J$4/Output!$V$3</f>
        <v>0</v>
      </c>
      <c r="S36" s="5">
        <f>(D39-$B$10)*$B$2*Output!$V$6*$J$4/Output!$V$3</f>
        <v>0</v>
      </c>
      <c r="U36" s="5">
        <v>2050</v>
      </c>
      <c r="V36" s="5">
        <f>(B39-$B$10)*$B$2*Output!$V$6*$K$4/Output!$V$3</f>
        <v>87320.951387925583</v>
      </c>
      <c r="W36" s="5">
        <f>(C39-$B$10)*$B$2*Output!$V$6*$K$4/Output!$V$3</f>
        <v>193418.32678547784</v>
      </c>
      <c r="X36" s="5">
        <f>(D39-$B$10)*$B$2*Output!$V$6*$K$4/Output!$V$3</f>
        <v>299515.70218303014</v>
      </c>
      <c r="Z36" s="5">
        <v>2050</v>
      </c>
      <c r="AA36" s="5">
        <f>(B39-$B$10)*$B$2*Output!$V$6*$L$4/Output!$V$3</f>
        <v>24377.098929129224</v>
      </c>
      <c r="AB36" s="5">
        <f>(C39-$B$10)*$B$2*Output!$V$6*$L$4/Output!$V$3</f>
        <v>53995.94956094589</v>
      </c>
      <c r="AC36" s="5">
        <f>(D39-$B$10)*$B$2*Output!$V$6*$L$4/Output!$V$3</f>
        <v>83614.800192762588</v>
      </c>
      <c r="AE36" s="5">
        <v>2050</v>
      </c>
      <c r="AF36" s="5">
        <f>(B39-$B$10)*$B$2*Output!$V$6*$M$4/Output!$V$3</f>
        <v>13098.142708188836</v>
      </c>
      <c r="AG36" s="5">
        <f>(C39-$B$10)*$B$2*Output!$V$6*$M$4/Output!$V$3</f>
        <v>29012.749017821669</v>
      </c>
      <c r="AH36" s="5">
        <f>(D39-$B$10)*$B$2*Output!$V$6*$M$4/Output!$V$3</f>
        <v>44927.355327454519</v>
      </c>
      <c r="AJ36" s="5">
        <v>2050</v>
      </c>
      <c r="AK36" s="5">
        <f>(B39-$B$10)*$B$2*Output!$V$6*$N$4/Output!$V$3</f>
        <v>17464.190277585116</v>
      </c>
      <c r="AL36" s="5">
        <f>(C39-$B$10)*$B$2*Output!$V$6*$N$4/Output!$V$3</f>
        <v>38683.66535709556</v>
      </c>
      <c r="AM36" s="5">
        <f>(D39-$B$10)*$B$2*Output!$V$6*$N$4/Output!$V$3</f>
        <v>59903.140436606031</v>
      </c>
      <c r="AO36" s="5">
        <v>2050</v>
      </c>
      <c r="AP36" s="5">
        <f>(B39-$B$10)*$B$2*Output!$V$6*$O$4/Output!$V$3</f>
        <v>36943.870038167843</v>
      </c>
      <c r="AQ36" s="5">
        <f>(C39-$B$10)*$B$2*Output!$V$6*$O$4/Output!$V$3</f>
        <v>81831.695763574098</v>
      </c>
      <c r="AR36" s="5">
        <f>(D39-$B$10)*$B$2*Output!$V$6*$O$4/Output!$V$3</f>
        <v>126719.52148898042</v>
      </c>
      <c r="AT36" s="5">
        <v>2050</v>
      </c>
      <c r="AU36" s="5">
        <f>(B39-$B$10)*$B$2*Output!$V$6*$P$4/Output!$V$3</f>
        <v>46628.185485066198</v>
      </c>
      <c r="AV36" s="5">
        <f>(C39-$B$10)*$B$2*Output!$V$6*$P$4/Output!$V$3</f>
        <v>103282.72280839448</v>
      </c>
      <c r="AW36" s="5">
        <f>(D39-$B$10)*$B$2*Output!$V$6*$P$4/Output!$V$3</f>
        <v>159937.26013172281</v>
      </c>
      <c r="AY36" s="5">
        <v>2050</v>
      </c>
      <c r="AZ36" s="5">
        <f>(B39-$B$10)*$B$2*Output!$V$6*$Q$4/Output!$V$3</f>
        <v>6814.8886478173681</v>
      </c>
      <c r="BA36" s="5">
        <f>(C39-$B$10)*$B$2*Output!$V$6*$Q$4/Output!$V$3</f>
        <v>15095.167179688426</v>
      </c>
      <c r="BB36" s="5">
        <f>(D39-$B$10)*$B$2*Output!$V$6*$Q$4/Output!$V$3</f>
        <v>23375.445711559492</v>
      </c>
      <c r="BD36" s="5">
        <v>2050</v>
      </c>
      <c r="BE36" s="5">
        <f>(B39-$B$10)*$B$2*Output!$V$6*$R$4/Output!$V$3</f>
        <v>11836.385546209114</v>
      </c>
      <c r="BF36" s="5">
        <f>(C39-$B$10)*$B$2*Output!$V$6*$R$4/Output!$V$3</f>
        <v>26217.921943669375</v>
      </c>
      <c r="BG36" s="5">
        <f>(D39-$B$10)*$B$2*Output!$V$6*$R$4/Output!$V$3</f>
        <v>40599.458341129648</v>
      </c>
      <c r="BI36" s="5">
        <v>2050</v>
      </c>
      <c r="BJ36" s="5">
        <f>(B39-$B$10)*$B$2*Output!$V$6*$S$4/Output!$V$3</f>
        <v>7173.5669977024927</v>
      </c>
      <c r="BK36" s="5">
        <f>(C39-$B$10)*$B$2*Output!$V$6*$S$4/Output!$V$3</f>
        <v>15889.649662829923</v>
      </c>
      <c r="BL36" s="5">
        <f>(D39-$B$10)*$B$2*Output!$V$6*$S$4/Output!$V$3</f>
        <v>24605.732327957361</v>
      </c>
      <c r="BN36" s="5">
        <v>2050</v>
      </c>
      <c r="BO36" s="5">
        <f>(B39-$B$10)*$B$2*Output!$V$6*$T$4/Output!$V$3</f>
        <v>0</v>
      </c>
      <c r="BP36" s="5">
        <f>(C39-$B$10)*$B$2*Output!$V$6*$T$4/Output!$V$3</f>
        <v>0</v>
      </c>
      <c r="BQ36" s="5">
        <f>(D39-$B$10)*$B$2*Output!$V$6*$T$4/Output!$V$3</f>
        <v>0</v>
      </c>
      <c r="BS36" s="5">
        <v>2050</v>
      </c>
      <c r="BT36" s="5">
        <f>(B39-$B$10)*$B$2*Output!$V$6*$U$4/Output!$V$3</f>
        <v>0</v>
      </c>
      <c r="BU36" s="5">
        <f>(C39-$B$10)*$B$2*Output!$V$6*$U$4/Output!$V$3</f>
        <v>0</v>
      </c>
      <c r="BV36" s="5">
        <f>(D39-$B$10)*$B$2*Output!$V$6*$U$4/Output!$V$3</f>
        <v>0</v>
      </c>
      <c r="BX36" s="5">
        <v>2050</v>
      </c>
      <c r="BY36" s="5">
        <f>(B39-$B$10)*$B$2*Output!$V$6*$V$4/Output!$V$3</f>
        <v>0</v>
      </c>
      <c r="BZ36" s="5">
        <f>(C39-$B$10)*$B$2*Output!$V$6*$V$4/Output!$V$3</f>
        <v>0</v>
      </c>
      <c r="CA36" s="5">
        <f>(D39-$B$10)*$B$2*Output!$V$6*$V$4/Output!$V$3</f>
        <v>0</v>
      </c>
      <c r="CC36" s="5">
        <v>2050</v>
      </c>
      <c r="CD36" s="5">
        <f>(B39-$B$10)*$B$2*Output!$V$6*$W$4/Output!$V$3</f>
        <v>0</v>
      </c>
      <c r="CE36" s="5">
        <f>(C39-$B$10)*$B$2*Output!$V$6*$W$4/Output!$V$3</f>
        <v>0</v>
      </c>
      <c r="CF36" s="5">
        <f>(D39-$B$10)*$B$2*Output!$V$6*$W$4/Output!$V$3</f>
        <v>0</v>
      </c>
    </row>
    <row r="37" spans="1:84" x14ac:dyDescent="0.25">
      <c r="A37" s="5">
        <v>2048</v>
      </c>
      <c r="B37" s="5">
        <v>0.45922538765024318</v>
      </c>
      <c r="C37" s="5">
        <v>0.75177851247013783</v>
      </c>
      <c r="D37" s="5">
        <v>1.0443316372900326</v>
      </c>
    </row>
    <row r="38" spans="1:84" x14ac:dyDescent="0.25">
      <c r="A38" s="5">
        <v>2049</v>
      </c>
      <c r="B38" s="5">
        <v>0.46875440315625294</v>
      </c>
      <c r="C38" s="5">
        <v>0.77113044676835274</v>
      </c>
      <c r="D38" s="5">
        <v>1.073506490380453</v>
      </c>
      <c r="G38" s="5">
        <f>SUM(G10:G36)</f>
        <v>0</v>
      </c>
      <c r="H38" s="5">
        <f t="shared" ref="H38:I38" si="1">SUM(H10:H36)</f>
        <v>0</v>
      </c>
      <c r="I38" s="5">
        <f t="shared" si="1"/>
        <v>0</v>
      </c>
      <c r="L38" s="5">
        <f>SUM(L10:L36)</f>
        <v>51788843.486595005</v>
      </c>
      <c r="M38" s="5">
        <f t="shared" ref="M38:N38" si="2">SUM(M10:M36)</f>
        <v>120972478.50005743</v>
      </c>
      <c r="N38" s="5">
        <f t="shared" si="2"/>
        <v>190156113.51351988</v>
      </c>
      <c r="Q38" s="5">
        <f>SUM(Q10:Q36)</f>
        <v>0</v>
      </c>
      <c r="R38" s="5">
        <f t="shared" ref="R38:S38" si="3">SUM(R10:R36)</f>
        <v>0</v>
      </c>
      <c r="S38" s="5">
        <f t="shared" si="3"/>
        <v>0</v>
      </c>
      <c r="V38" s="5">
        <f>SUM(V10:V36)</f>
        <v>1222493.319430958</v>
      </c>
      <c r="W38" s="5">
        <f t="shared" ref="W38:X38" si="4">SUM(W10:W36)</f>
        <v>2855596.6274783611</v>
      </c>
      <c r="X38" s="5">
        <f t="shared" si="4"/>
        <v>4488699.9355257666</v>
      </c>
      <c r="AA38" s="5">
        <f>SUM(AA10:AA36)</f>
        <v>341279.38500780909</v>
      </c>
      <c r="AB38" s="5">
        <f t="shared" ref="AB38:AC38" si="5">SUM(AB10:AB36)</f>
        <v>797187.39183770912</v>
      </c>
      <c r="AC38" s="5">
        <f t="shared" si="5"/>
        <v>1253095.3986676098</v>
      </c>
      <c r="AF38" s="5">
        <f>SUM(AF10:AF36)</f>
        <v>183373.99791464367</v>
      </c>
      <c r="AG38" s="5">
        <f t="shared" ref="AG38:AH38" si="6">SUM(AG10:AG36)</f>
        <v>428339.49412175419</v>
      </c>
      <c r="AH38" s="5">
        <f t="shared" si="6"/>
        <v>673304.99032886489</v>
      </c>
      <c r="AK38" s="5">
        <f>SUM(AK10:AK36)</f>
        <v>244498.66388619161</v>
      </c>
      <c r="AL38" s="5">
        <f t="shared" ref="AL38:AM38" si="7">SUM(AL10:AL36)</f>
        <v>571119.32549567218</v>
      </c>
      <c r="AM38" s="5">
        <f t="shared" si="7"/>
        <v>897739.98710515327</v>
      </c>
      <c r="AP38" s="5">
        <f>SUM(AP10:AP36)</f>
        <v>517214.18053434975</v>
      </c>
      <c r="AQ38" s="5">
        <f t="shared" ref="AQ38:AR38" si="8">SUM(AQ10:AQ36)</f>
        <v>1208149.8083812525</v>
      </c>
      <c r="AR38" s="5">
        <f t="shared" si="8"/>
        <v>1899085.4362281566</v>
      </c>
      <c r="AU38" s="5">
        <f>SUM(AU10:AU36)</f>
        <v>652794.59679092665</v>
      </c>
      <c r="AV38" s="5">
        <f t="shared" ref="AV38:AW38" si="9">SUM(AV10:AV36)</f>
        <v>1524849.2727142021</v>
      </c>
      <c r="AW38" s="5">
        <f t="shared" si="9"/>
        <v>2396903.9486374781</v>
      </c>
      <c r="AZ38" s="5">
        <f>SUM(AZ10:AZ36)</f>
        <v>95408.441069443128</v>
      </c>
      <c r="BA38" s="5">
        <f t="shared" ref="BA38:BB38" si="10">SUM(BA10:BA36)</f>
        <v>222862.58601207568</v>
      </c>
      <c r="BB38" s="5">
        <f t="shared" si="10"/>
        <v>350316.73095470836</v>
      </c>
      <c r="BE38" s="5">
        <f>SUM(BE10:BE36)</f>
        <v>165709.39764692757</v>
      </c>
      <c r="BF38" s="5">
        <f t="shared" ref="BF38:BG38" si="11">SUM(BF10:BF36)</f>
        <v>387077.12307360524</v>
      </c>
      <c r="BG38" s="5">
        <f t="shared" si="11"/>
        <v>608444.84850028297</v>
      </c>
      <c r="BJ38" s="5">
        <f>SUM(BJ10:BJ36)</f>
        <v>100429.93796783489</v>
      </c>
      <c r="BK38" s="5">
        <f t="shared" ref="BK38:BL38" si="12">SUM(BK10:BK36)</f>
        <v>234592.19580218499</v>
      </c>
      <c r="BL38" s="5">
        <f t="shared" si="12"/>
        <v>368754.45363653515</v>
      </c>
      <c r="BO38" s="5">
        <f>SUM(BO10:BO36)</f>
        <v>0</v>
      </c>
      <c r="BP38" s="5">
        <f t="shared" ref="BP38:BQ38" si="13">SUM(BP10:BP36)</f>
        <v>0</v>
      </c>
      <c r="BQ38" s="5">
        <f t="shared" si="13"/>
        <v>0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0.47828341866226265</v>
      </c>
      <c r="C39" s="5">
        <v>0.79088990106426516</v>
      </c>
      <c r="D39" s="5">
        <v>1.1034963834662681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0</v>
      </c>
      <c r="H45" s="5">
        <f t="shared" ref="H45:I45" si="17">$G$2-H10*33.33/1000000*0.35/0.16</f>
        <v>0</v>
      </c>
      <c r="I45" s="5">
        <f t="shared" si="17"/>
        <v>0</v>
      </c>
      <c r="K45" s="5">
        <v>2024</v>
      </c>
      <c r="L45" s="5">
        <f>$I$2-L10*33.33/1000000*3.2/1.89</f>
        <v>1333.1154262885889</v>
      </c>
      <c r="M45" s="5">
        <f t="shared" ref="M45:N45" si="18">$I$2-M10*33.33/1000000*3.2/1.89</f>
        <v>1325.3490434057387</v>
      </c>
      <c r="N45" s="5">
        <f t="shared" si="18"/>
        <v>1317.5826605228883</v>
      </c>
      <c r="P45" s="5">
        <v>2024</v>
      </c>
      <c r="Q45" s="5">
        <f>$J$2-Q10*33.33/1000000*2.1/1.9</f>
        <v>0</v>
      </c>
      <c r="R45" s="5">
        <f t="shared" ref="R45:S45" si="19">$J$2-R10*33.33/1000000*2.1/1.9</f>
        <v>0</v>
      </c>
      <c r="S45" s="5">
        <f t="shared" si="19"/>
        <v>0</v>
      </c>
      <c r="U45" s="5">
        <v>2024</v>
      </c>
      <c r="V45" s="5">
        <f>$K$2-V10*33.33/1000000</f>
        <v>31.543358031816243</v>
      </c>
      <c r="W45" s="5">
        <f t="shared" ref="W45:X45" si="20">$K$2-W10*33.33/1000000</f>
        <v>31.435079862343358</v>
      </c>
      <c r="X45" s="5">
        <f t="shared" si="20"/>
        <v>31.326801692870475</v>
      </c>
      <c r="Z45" s="5">
        <v>2024</v>
      </c>
      <c r="AA45" s="5">
        <f>$L$2-AA10*33.33/1000000</f>
        <v>8.8058541172153681</v>
      </c>
      <c r="AB45" s="5">
        <f t="shared" ref="AB45:AC45" si="21">$L$2-AB10*33.33/1000000</f>
        <v>8.7756264615708535</v>
      </c>
      <c r="AC45" s="5">
        <f t="shared" si="21"/>
        <v>8.7453988059263406</v>
      </c>
      <c r="AE45" s="5">
        <v>2024</v>
      </c>
      <c r="AF45" s="5">
        <f>$M$2-AF10*33.33/1000000*1.61/1.28</f>
        <v>4.7273351526360612</v>
      </c>
      <c r="AG45" s="5">
        <f t="shared" ref="AG45:AH45" si="22">$M$2-AG10*33.33/1000000*1.61/1.28</f>
        <v>4.7069061073800444</v>
      </c>
      <c r="AH45" s="5">
        <f t="shared" si="22"/>
        <v>4.6864770621240277</v>
      </c>
      <c r="AJ45" s="5">
        <v>2024</v>
      </c>
      <c r="AK45" s="5">
        <f>$N$2-AK10*33.33/1000000*3.03/2.17</f>
        <v>6.3001276559061967</v>
      </c>
      <c r="AL45" s="5">
        <f t="shared" ref="AL45:AM45" si="23">$N$2-AL10*33.33/1000000*3.03/2.17</f>
        <v>6.2698896048921107</v>
      </c>
      <c r="AM45" s="5">
        <f t="shared" si="23"/>
        <v>6.2396515538780237</v>
      </c>
      <c r="AO45" s="5">
        <v>2024</v>
      </c>
      <c r="AP45" s="5">
        <f>$O$2-AP10*33.33/1000000</f>
        <v>13.345407959629204</v>
      </c>
      <c r="AQ45" s="5">
        <f t="shared" ref="AQ45:AR45" si="24">$O$2-AQ10*33.33/1000000</f>
        <v>13.299597480501397</v>
      </c>
      <c r="AR45" s="5">
        <f t="shared" si="24"/>
        <v>13.253787001373588</v>
      </c>
      <c r="AT45" s="5">
        <v>2024</v>
      </c>
      <c r="AU45" s="5">
        <f>$P$2-AU10*33.33/1000000</f>
        <v>16.843718783998025</v>
      </c>
      <c r="AV45" s="5">
        <f t="shared" ref="AV45:AW45" si="25">$P$2-AV10*33.33/1000000</f>
        <v>16.785899732671663</v>
      </c>
      <c r="AW45" s="5">
        <f t="shared" si="25"/>
        <v>16.728080681345304</v>
      </c>
      <c r="AY45" s="5">
        <v>2024</v>
      </c>
      <c r="AZ45" s="5">
        <f>$Q$2-AZ10*33.33/1000000</f>
        <v>2.461774283815096</v>
      </c>
      <c r="BA45" s="5">
        <f t="shared" ref="BA45:BB45" si="26">$Q$2-BA10*33.33/1000000</f>
        <v>2.4533238070827816</v>
      </c>
      <c r="BB45" s="5">
        <f t="shared" si="26"/>
        <v>2.4448733303504673</v>
      </c>
      <c r="BD45" s="5">
        <v>2024</v>
      </c>
      <c r="BE45" s="5">
        <f>$R$2-BE10*33.33/1000000*3.42/2.86</f>
        <v>4.2728522641153379</v>
      </c>
      <c r="BF45" s="5">
        <f t="shared" ref="BF45:BG45" si="27">$R$2-BF10*33.33/1000000*3.42/2.86</f>
        <v>4.2553012739789935</v>
      </c>
      <c r="BG45" s="5">
        <f t="shared" si="27"/>
        <v>4.2377502838426482</v>
      </c>
      <c r="BI45" s="5">
        <v>2024</v>
      </c>
      <c r="BJ45" s="5">
        <f>$S$2-BJ10*33.33/1000000*0.139/0.15</f>
        <v>2.5919907451789701</v>
      </c>
      <c r="BK45" s="5">
        <f t="shared" ref="BK45:BL45" si="28">$S$2-BK10*33.33/1000000*0.139/0.15</f>
        <v>2.5837478240155201</v>
      </c>
      <c r="BL45" s="5">
        <f t="shared" si="28"/>
        <v>2.5755049028520696</v>
      </c>
      <c r="BN45" s="5">
        <v>2024</v>
      </c>
      <c r="BO45" s="5">
        <f>$T$2-BO10*$AA$2/1000000</f>
        <v>0</v>
      </c>
      <c r="BP45" s="5">
        <f t="shared" ref="BP45:BQ45" si="29">$T$2-BP10*$AA$2/1000000</f>
        <v>0</v>
      </c>
      <c r="BQ45" s="5">
        <f t="shared" si="29"/>
        <v>0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0</v>
      </c>
      <c r="H46" s="5">
        <f t="shared" si="33"/>
        <v>0</v>
      </c>
      <c r="I46" s="5">
        <f t="shared" si="33"/>
        <v>0</v>
      </c>
      <c r="K46" s="5">
        <v>2025</v>
      </c>
      <c r="L46" s="5">
        <f t="shared" ref="L46:N61" si="34">$I$2-L11*33.33/1000000*3.2/1.89</f>
        <v>1325.383852577178</v>
      </c>
      <c r="M46" s="5">
        <f t="shared" si="34"/>
        <v>1308.3419128043938</v>
      </c>
      <c r="N46" s="5">
        <f t="shared" si="34"/>
        <v>1291.2999730316096</v>
      </c>
      <c r="P46" s="5">
        <v>2025</v>
      </c>
      <c r="Q46" s="5">
        <f t="shared" ref="Q46:S61" si="35">$J$2-Q11*33.33/1000000*2.1/1.9</f>
        <v>0</v>
      </c>
      <c r="R46" s="5">
        <f t="shared" si="35"/>
        <v>0</v>
      </c>
      <c r="S46" s="5">
        <f t="shared" si="35"/>
        <v>0</v>
      </c>
      <c r="U46" s="5">
        <v>2025</v>
      </c>
      <c r="V46" s="5">
        <f t="shared" ref="V46:X61" si="36">$K$2-V11*33.33/1000000</f>
        <v>31.435565168491813</v>
      </c>
      <c r="W46" s="5">
        <f t="shared" si="36"/>
        <v>31.197968069469191</v>
      </c>
      <c r="X46" s="5">
        <f t="shared" si="36"/>
        <v>30.960370970446565</v>
      </c>
      <c r="Z46" s="5">
        <v>2025</v>
      </c>
      <c r="AA46" s="5">
        <f t="shared" ref="AA46:AC61" si="37">$L$2-AA11*33.33/1000000</f>
        <v>8.7757619428706324</v>
      </c>
      <c r="AB46" s="5">
        <f t="shared" si="37"/>
        <v>8.7094327527268156</v>
      </c>
      <c r="AC46" s="5">
        <f t="shared" si="37"/>
        <v>8.6431035625829988</v>
      </c>
      <c r="AE46" s="5">
        <v>2025</v>
      </c>
      <c r="AF46" s="5">
        <f t="shared" ref="AF46:AH61" si="38">$M$2-AF11*33.33/1000000*1.61/1.28</f>
        <v>4.7069976710010231</v>
      </c>
      <c r="AG46" s="5">
        <f t="shared" si="38"/>
        <v>4.6621697808338638</v>
      </c>
      <c r="AH46" s="5">
        <f t="shared" si="38"/>
        <v>4.6173418906667045</v>
      </c>
      <c r="AJ46" s="5">
        <v>2025</v>
      </c>
      <c r="AK46" s="5">
        <f t="shared" ref="AK46:AM61" si="39">$N$2-AK11*33.33/1000000*3.03/2.17</f>
        <v>6.2700251327842595</v>
      </c>
      <c r="AL46" s="5">
        <f t="shared" si="39"/>
        <v>6.2036731318590475</v>
      </c>
      <c r="AM46" s="5">
        <f t="shared" si="39"/>
        <v>6.1373211309338354</v>
      </c>
      <c r="AO46" s="5">
        <v>2025</v>
      </c>
      <c r="AP46" s="5">
        <f t="shared" ref="AP46:AR61" si="40">$O$2-AP11*33.33/1000000</f>
        <v>13.299802804504312</v>
      </c>
      <c r="AQ46" s="5">
        <f t="shared" si="40"/>
        <v>13.199279892096472</v>
      </c>
      <c r="AR46" s="5">
        <f t="shared" si="40"/>
        <v>13.098756979688634</v>
      </c>
      <c r="AT46" s="5">
        <v>2025</v>
      </c>
      <c r="AU46" s="5">
        <f t="shared" ref="AU46:AW61" si="41">$P$2-AU11*33.33/1000000</f>
        <v>16.786158879471458</v>
      </c>
      <c r="AV46" s="5">
        <f t="shared" si="41"/>
        <v>16.659285300704283</v>
      </c>
      <c r="AW46" s="5">
        <f t="shared" si="41"/>
        <v>16.532411721937109</v>
      </c>
      <c r="AY46" s="5">
        <v>2025</v>
      </c>
      <c r="AZ46" s="5">
        <f t="shared" ref="AZ46:BB61" si="42">$Q$2-AZ11*33.33/1000000</f>
        <v>2.4533616823842901</v>
      </c>
      <c r="BA46" s="5">
        <f t="shared" si="42"/>
        <v>2.4348186208721647</v>
      </c>
      <c r="BB46" s="5">
        <f t="shared" si="42"/>
        <v>2.4162755593600389</v>
      </c>
      <c r="BD46" s="5">
        <v>2025</v>
      </c>
      <c r="BE46" s="5">
        <f t="shared" ref="BE46:BG61" si="43">$R$2-BE11*33.33/1000000*3.42/2.86</f>
        <v>4.2553799380667421</v>
      </c>
      <c r="BF46" s="5">
        <f t="shared" si="43"/>
        <v>4.216867425695404</v>
      </c>
      <c r="BG46" s="5">
        <f t="shared" si="43"/>
        <v>4.1783549133240667</v>
      </c>
      <c r="BI46" s="5">
        <v>2025</v>
      </c>
      <c r="BJ46" s="5">
        <f t="shared" ref="BJ46:BL61" si="44">$S$2-BJ11*33.33/1000000*0.139/0.15</f>
        <v>2.5837847690464653</v>
      </c>
      <c r="BK46" s="5">
        <f t="shared" si="44"/>
        <v>2.565697151150427</v>
      </c>
      <c r="BL46" s="5">
        <f t="shared" si="44"/>
        <v>2.5476095332543887</v>
      </c>
      <c r="BN46" s="5">
        <v>2025</v>
      </c>
      <c r="BO46" s="5">
        <f t="shared" ref="BO46:BQ61" si="45">$T$2-BO11*$AA$2/1000000</f>
        <v>0</v>
      </c>
      <c r="BP46" s="5">
        <f t="shared" si="45"/>
        <v>0</v>
      </c>
      <c r="BQ46" s="5">
        <f t="shared" si="45"/>
        <v>0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0</v>
      </c>
      <c r="H47" s="5">
        <f t="shared" si="33"/>
        <v>0</v>
      </c>
      <c r="I47" s="5">
        <f t="shared" si="33"/>
        <v>0</v>
      </c>
      <c r="K47" s="5">
        <v>2026</v>
      </c>
      <c r="L47" s="5">
        <f t="shared" si="34"/>
        <v>1317.6522788657669</v>
      </c>
      <c r="M47" s="5">
        <f t="shared" si="34"/>
        <v>1289.6298058448265</v>
      </c>
      <c r="N47" s="5">
        <f t="shared" si="34"/>
        <v>1261.6073328238861</v>
      </c>
      <c r="P47" s="5">
        <v>2026</v>
      </c>
      <c r="Q47" s="5">
        <f t="shared" si="35"/>
        <v>0</v>
      </c>
      <c r="R47" s="5">
        <f t="shared" si="35"/>
        <v>0</v>
      </c>
      <c r="S47" s="5">
        <f t="shared" si="35"/>
        <v>0</v>
      </c>
      <c r="U47" s="5">
        <v>2026</v>
      </c>
      <c r="V47" s="5">
        <f t="shared" si="36"/>
        <v>31.327772305167386</v>
      </c>
      <c r="W47" s="5">
        <f t="shared" si="36"/>
        <v>30.937085658812251</v>
      </c>
      <c r="X47" s="5">
        <f t="shared" si="36"/>
        <v>30.546399012457115</v>
      </c>
      <c r="Z47" s="5">
        <v>2026</v>
      </c>
      <c r="AA47" s="5">
        <f t="shared" si="37"/>
        <v>8.7456697685258948</v>
      </c>
      <c r="AB47" s="5">
        <f t="shared" si="37"/>
        <v>8.6366030797517528</v>
      </c>
      <c r="AC47" s="5">
        <f t="shared" si="37"/>
        <v>8.5275363909776107</v>
      </c>
      <c r="AE47" s="5">
        <v>2026</v>
      </c>
      <c r="AF47" s="5">
        <f t="shared" si="38"/>
        <v>4.6866601893659841</v>
      </c>
      <c r="AG47" s="5">
        <f t="shared" si="38"/>
        <v>4.6129486072606989</v>
      </c>
      <c r="AH47" s="5">
        <f t="shared" si="38"/>
        <v>4.5392370251554137</v>
      </c>
      <c r="AJ47" s="5">
        <v>2026</v>
      </c>
      <c r="AK47" s="5">
        <f t="shared" si="39"/>
        <v>6.2399226096623224</v>
      </c>
      <c r="AL47" s="5">
        <f t="shared" si="39"/>
        <v>6.1308184125695986</v>
      </c>
      <c r="AM47" s="5">
        <f t="shared" si="39"/>
        <v>6.0217142154768739</v>
      </c>
      <c r="AO47" s="5">
        <v>2026</v>
      </c>
      <c r="AP47" s="5">
        <f t="shared" si="40"/>
        <v>13.254197649379417</v>
      </c>
      <c r="AQ47" s="5">
        <f t="shared" si="40"/>
        <v>13.08890539752945</v>
      </c>
      <c r="AR47" s="5">
        <f t="shared" si="40"/>
        <v>12.923613145679482</v>
      </c>
      <c r="AT47" s="5">
        <v>2026</v>
      </c>
      <c r="AU47" s="5">
        <f t="shared" si="41"/>
        <v>16.728598974944894</v>
      </c>
      <c r="AV47" s="5">
        <f t="shared" si="41"/>
        <v>16.519977686202214</v>
      </c>
      <c r="AW47" s="5">
        <f t="shared" si="41"/>
        <v>16.311356397459537</v>
      </c>
      <c r="AY47" s="5">
        <v>2026</v>
      </c>
      <c r="AZ47" s="5">
        <f t="shared" si="42"/>
        <v>2.4449490809534846</v>
      </c>
      <c r="BA47" s="5">
        <f t="shared" si="42"/>
        <v>2.4144582772141701</v>
      </c>
      <c r="BB47" s="5">
        <f t="shared" si="42"/>
        <v>2.3839674734748559</v>
      </c>
      <c r="BD47" s="5">
        <v>2026</v>
      </c>
      <c r="BE47" s="5">
        <f t="shared" si="43"/>
        <v>4.2379076120181454</v>
      </c>
      <c r="BF47" s="5">
        <f t="shared" si="43"/>
        <v>4.1745805580980306</v>
      </c>
      <c r="BG47" s="5">
        <f t="shared" si="43"/>
        <v>4.1112535041779168</v>
      </c>
      <c r="BI47" s="5">
        <v>2026</v>
      </c>
      <c r="BJ47" s="5">
        <f t="shared" si="44"/>
        <v>2.57557879291396</v>
      </c>
      <c r="BK47" s="5">
        <f t="shared" si="44"/>
        <v>2.5458368861085936</v>
      </c>
      <c r="BL47" s="5">
        <f t="shared" si="44"/>
        <v>2.5160949793032272</v>
      </c>
      <c r="BN47" s="5">
        <v>2026</v>
      </c>
      <c r="BO47" s="5">
        <f t="shared" si="45"/>
        <v>0</v>
      </c>
      <c r="BP47" s="5">
        <f t="shared" si="45"/>
        <v>0</v>
      </c>
      <c r="BQ47" s="5">
        <f t="shared" si="45"/>
        <v>0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0</v>
      </c>
      <c r="H48" s="5">
        <f t="shared" si="33"/>
        <v>0</v>
      </c>
      <c r="I48" s="5">
        <f t="shared" si="33"/>
        <v>0</v>
      </c>
      <c r="K48" s="5">
        <v>2027</v>
      </c>
      <c r="L48" s="5">
        <f t="shared" si="34"/>
        <v>1309.9207051543558</v>
      </c>
      <c r="M48" s="5">
        <f t="shared" si="34"/>
        <v>1268.9915165043981</v>
      </c>
      <c r="N48" s="5">
        <f t="shared" si="34"/>
        <v>1228.0623278544404</v>
      </c>
      <c r="P48" s="5">
        <v>2027</v>
      </c>
      <c r="Q48" s="5">
        <f t="shared" si="35"/>
        <v>0</v>
      </c>
      <c r="R48" s="5">
        <f t="shared" si="35"/>
        <v>0</v>
      </c>
      <c r="S48" s="5">
        <f t="shared" si="35"/>
        <v>0</v>
      </c>
      <c r="U48" s="5">
        <v>2027</v>
      </c>
      <c r="V48" s="5">
        <f t="shared" si="36"/>
        <v>31.219979441842959</v>
      </c>
      <c r="W48" s="5">
        <f t="shared" si="36"/>
        <v>30.649348597101334</v>
      </c>
      <c r="X48" s="5">
        <f t="shared" si="36"/>
        <v>30.078717752359708</v>
      </c>
      <c r="Z48" s="5">
        <v>2027</v>
      </c>
      <c r="AA48" s="5">
        <f t="shared" si="37"/>
        <v>8.7155775941811591</v>
      </c>
      <c r="AB48" s="5">
        <f t="shared" si="37"/>
        <v>8.5562764833574558</v>
      </c>
      <c r="AC48" s="5">
        <f t="shared" si="37"/>
        <v>8.3969753725337526</v>
      </c>
      <c r="AE48" s="5">
        <v>2027</v>
      </c>
      <c r="AF48" s="5">
        <f t="shared" si="38"/>
        <v>4.6663227077309459</v>
      </c>
      <c r="AG48" s="5">
        <f t="shared" si="38"/>
        <v>4.55866071632071</v>
      </c>
      <c r="AH48" s="5">
        <f t="shared" si="38"/>
        <v>4.4509987249104732</v>
      </c>
      <c r="AJ48" s="5">
        <v>2027</v>
      </c>
      <c r="AK48" s="5">
        <f t="shared" si="39"/>
        <v>6.2098200865403852</v>
      </c>
      <c r="AL48" s="5">
        <f t="shared" si="39"/>
        <v>6.0504641916494064</v>
      </c>
      <c r="AM48" s="5">
        <f t="shared" si="39"/>
        <v>5.8911082967584276</v>
      </c>
      <c r="AO48" s="5">
        <v>2027</v>
      </c>
      <c r="AP48" s="5">
        <f t="shared" si="40"/>
        <v>13.208592494254523</v>
      </c>
      <c r="AQ48" s="5">
        <f t="shared" si="40"/>
        <v>12.967169199697754</v>
      </c>
      <c r="AR48" s="5">
        <f t="shared" si="40"/>
        <v>12.725745905140984</v>
      </c>
      <c r="AT48" s="5">
        <v>2027</v>
      </c>
      <c r="AU48" s="5">
        <f t="shared" si="41"/>
        <v>16.671039070418328</v>
      </c>
      <c r="AV48" s="5">
        <f t="shared" si="41"/>
        <v>16.36633005787095</v>
      </c>
      <c r="AW48" s="5">
        <f t="shared" si="41"/>
        <v>16.061621045323569</v>
      </c>
      <c r="AY48" s="5">
        <v>2027</v>
      </c>
      <c r="AZ48" s="5">
        <f t="shared" si="42"/>
        <v>2.4365364795226787</v>
      </c>
      <c r="BA48" s="5">
        <f t="shared" si="42"/>
        <v>2.3920020853811388</v>
      </c>
      <c r="BB48" s="5">
        <f t="shared" si="42"/>
        <v>2.3474676912395989</v>
      </c>
      <c r="BD48" s="5">
        <v>2027</v>
      </c>
      <c r="BE48" s="5">
        <f t="shared" si="43"/>
        <v>4.2204352859695495</v>
      </c>
      <c r="BF48" s="5">
        <f t="shared" si="43"/>
        <v>4.1279407750601971</v>
      </c>
      <c r="BG48" s="5">
        <f t="shared" si="43"/>
        <v>4.0354462641508446</v>
      </c>
      <c r="BI48" s="5">
        <v>2027</v>
      </c>
      <c r="BJ48" s="5">
        <f t="shared" si="44"/>
        <v>2.5673728167814547</v>
      </c>
      <c r="BK48" s="5">
        <f t="shared" si="44"/>
        <v>2.5239322498644436</v>
      </c>
      <c r="BL48" s="5">
        <f t="shared" si="44"/>
        <v>2.4804916829474326</v>
      </c>
      <c r="BN48" s="5">
        <v>2027</v>
      </c>
      <c r="BO48" s="5">
        <f t="shared" si="45"/>
        <v>0</v>
      </c>
      <c r="BP48" s="5">
        <f t="shared" si="45"/>
        <v>0</v>
      </c>
      <c r="BQ48" s="5">
        <f t="shared" si="45"/>
        <v>0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0</v>
      </c>
      <c r="H49" s="5">
        <f t="shared" si="33"/>
        <v>0</v>
      </c>
      <c r="I49" s="5">
        <f t="shared" si="33"/>
        <v>0</v>
      </c>
      <c r="K49" s="5">
        <v>2028</v>
      </c>
      <c r="L49" s="5">
        <f t="shared" si="34"/>
        <v>1302.1891314429447</v>
      </c>
      <c r="M49" s="5">
        <f t="shared" si="34"/>
        <v>1246.1771391810214</v>
      </c>
      <c r="N49" s="5">
        <f t="shared" si="34"/>
        <v>1190.1651469190981</v>
      </c>
      <c r="P49" s="5">
        <v>2028</v>
      </c>
      <c r="Q49" s="5">
        <f t="shared" si="35"/>
        <v>0</v>
      </c>
      <c r="R49" s="5">
        <f t="shared" si="35"/>
        <v>0</v>
      </c>
      <c r="S49" s="5">
        <f t="shared" si="35"/>
        <v>0</v>
      </c>
      <c r="U49" s="5">
        <v>2028</v>
      </c>
      <c r="V49" s="5">
        <f t="shared" si="36"/>
        <v>31.112186578518529</v>
      </c>
      <c r="W49" s="5">
        <f t="shared" si="36"/>
        <v>30.331272724265627</v>
      </c>
      <c r="X49" s="5">
        <f t="shared" si="36"/>
        <v>29.550358870012722</v>
      </c>
      <c r="Z49" s="5">
        <v>2028</v>
      </c>
      <c r="AA49" s="5">
        <f t="shared" si="37"/>
        <v>8.6854854198364233</v>
      </c>
      <c r="AB49" s="5">
        <f t="shared" si="37"/>
        <v>8.46748030219082</v>
      </c>
      <c r="AC49" s="5">
        <f t="shared" si="37"/>
        <v>8.2494751845452186</v>
      </c>
      <c r="AE49" s="5">
        <v>2028</v>
      </c>
      <c r="AF49" s="5">
        <f t="shared" si="38"/>
        <v>4.6459852260959069</v>
      </c>
      <c r="AG49" s="5">
        <f t="shared" si="38"/>
        <v>4.4986487450005352</v>
      </c>
      <c r="AH49" s="5">
        <f t="shared" si="38"/>
        <v>4.3513122639051627</v>
      </c>
      <c r="AJ49" s="5">
        <v>2028</v>
      </c>
      <c r="AK49" s="5">
        <f t="shared" si="39"/>
        <v>6.1797175634184489</v>
      </c>
      <c r="AL49" s="5">
        <f t="shared" si="39"/>
        <v>5.961637473244596</v>
      </c>
      <c r="AM49" s="5">
        <f t="shared" si="39"/>
        <v>5.743557383070744</v>
      </c>
      <c r="AO49" s="5">
        <v>2028</v>
      </c>
      <c r="AP49" s="5">
        <f t="shared" si="40"/>
        <v>13.16298733912963</v>
      </c>
      <c r="AQ49" s="5">
        <f t="shared" si="40"/>
        <v>12.832597215293745</v>
      </c>
      <c r="AR49" s="5">
        <f t="shared" si="40"/>
        <v>12.50220709145786</v>
      </c>
      <c r="AT49" s="5">
        <v>2028</v>
      </c>
      <c r="AU49" s="5">
        <f t="shared" si="41"/>
        <v>16.613479165891764</v>
      </c>
      <c r="AV49" s="5">
        <f t="shared" si="41"/>
        <v>16.196481922215405</v>
      </c>
      <c r="AW49" s="5">
        <f t="shared" si="41"/>
        <v>15.779484678539044</v>
      </c>
      <c r="AY49" s="5">
        <v>2028</v>
      </c>
      <c r="AZ49" s="5">
        <f t="shared" si="42"/>
        <v>2.4281238780918732</v>
      </c>
      <c r="BA49" s="5">
        <f t="shared" si="42"/>
        <v>2.3671781270930206</v>
      </c>
      <c r="BB49" s="5">
        <f t="shared" si="42"/>
        <v>2.3062323760941679</v>
      </c>
      <c r="BD49" s="5">
        <v>2028</v>
      </c>
      <c r="BE49" s="5">
        <f t="shared" si="43"/>
        <v>4.2029629599209528</v>
      </c>
      <c r="BF49" s="5">
        <f t="shared" si="43"/>
        <v>4.0763833232310285</v>
      </c>
      <c r="BG49" s="5">
        <f t="shared" si="43"/>
        <v>3.9498036865411037</v>
      </c>
      <c r="BI49" s="5">
        <v>2028</v>
      </c>
      <c r="BJ49" s="5">
        <f t="shared" si="44"/>
        <v>2.5591668406489494</v>
      </c>
      <c r="BK49" s="5">
        <f t="shared" si="44"/>
        <v>2.499718002832525</v>
      </c>
      <c r="BL49" s="5">
        <f t="shared" si="44"/>
        <v>2.4402691650161001</v>
      </c>
      <c r="BN49" s="5">
        <v>2028</v>
      </c>
      <c r="BO49" s="5">
        <f t="shared" si="45"/>
        <v>0</v>
      </c>
      <c r="BP49" s="5">
        <f t="shared" si="45"/>
        <v>0</v>
      </c>
      <c r="BQ49" s="5">
        <f t="shared" si="45"/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0</v>
      </c>
      <c r="H50" s="5">
        <f t="shared" si="33"/>
        <v>0</v>
      </c>
      <c r="I50" s="5">
        <f t="shared" si="33"/>
        <v>0</v>
      </c>
      <c r="K50" s="5">
        <v>2029</v>
      </c>
      <c r="L50" s="5">
        <f t="shared" si="34"/>
        <v>1294.4575577315336</v>
      </c>
      <c r="M50" s="5">
        <f t="shared" si="34"/>
        <v>1220.9043451694931</v>
      </c>
      <c r="N50" s="5">
        <f t="shared" si="34"/>
        <v>1147.3511326074522</v>
      </c>
      <c r="P50" s="5">
        <v>2029</v>
      </c>
      <c r="Q50" s="5">
        <f t="shared" si="35"/>
        <v>0</v>
      </c>
      <c r="R50" s="5">
        <f t="shared" si="35"/>
        <v>0</v>
      </c>
      <c r="S50" s="5">
        <f t="shared" si="35"/>
        <v>0</v>
      </c>
      <c r="U50" s="5">
        <v>2029</v>
      </c>
      <c r="V50" s="5">
        <f t="shared" si="36"/>
        <v>31.004393715194102</v>
      </c>
      <c r="W50" s="5">
        <f t="shared" si="36"/>
        <v>29.978921840422867</v>
      </c>
      <c r="X50" s="5">
        <f t="shared" si="36"/>
        <v>28.953449965651636</v>
      </c>
      <c r="Z50" s="5">
        <v>2029</v>
      </c>
      <c r="AA50" s="5">
        <f t="shared" si="37"/>
        <v>8.6553932454916875</v>
      </c>
      <c r="AB50" s="5">
        <f t="shared" si="37"/>
        <v>8.3691156804513849</v>
      </c>
      <c r="AC50" s="5">
        <f t="shared" si="37"/>
        <v>8.0828381154110822</v>
      </c>
      <c r="AE50" s="5">
        <v>2029</v>
      </c>
      <c r="AF50" s="5">
        <f t="shared" si="38"/>
        <v>4.6256477444608688</v>
      </c>
      <c r="AG50" s="5">
        <f t="shared" si="38"/>
        <v>4.4321700430880151</v>
      </c>
      <c r="AH50" s="5">
        <f t="shared" si="38"/>
        <v>4.2386923417151614</v>
      </c>
      <c r="AJ50" s="5">
        <v>2029</v>
      </c>
      <c r="AK50" s="5">
        <f t="shared" si="39"/>
        <v>6.1496150402965117</v>
      </c>
      <c r="AL50" s="5">
        <f t="shared" si="39"/>
        <v>5.8632390236553285</v>
      </c>
      <c r="AM50" s="5">
        <f t="shared" si="39"/>
        <v>5.5768630070141452</v>
      </c>
      <c r="AO50" s="5">
        <v>2029</v>
      </c>
      <c r="AP50" s="5">
        <f t="shared" si="40"/>
        <v>13.117382184004736</v>
      </c>
      <c r="AQ50" s="5">
        <f t="shared" si="40"/>
        <v>12.683524111375178</v>
      </c>
      <c r="AR50" s="5">
        <f t="shared" si="40"/>
        <v>12.249666038745618</v>
      </c>
      <c r="AT50" s="5">
        <v>2029</v>
      </c>
      <c r="AU50" s="5">
        <f t="shared" si="41"/>
        <v>16.555919261365197</v>
      </c>
      <c r="AV50" s="5">
        <f t="shared" si="41"/>
        <v>16.008331402706531</v>
      </c>
      <c r="AW50" s="5">
        <f t="shared" si="41"/>
        <v>15.460743544047865</v>
      </c>
      <c r="AY50" s="5">
        <v>2029</v>
      </c>
      <c r="AZ50" s="5">
        <f t="shared" si="42"/>
        <v>2.4197112766610673</v>
      </c>
      <c r="BA50" s="5">
        <f t="shared" si="42"/>
        <v>2.3396792050109547</v>
      </c>
      <c r="BB50" s="5">
        <f t="shared" si="42"/>
        <v>2.2596471333608421</v>
      </c>
      <c r="BD50" s="5">
        <v>2029</v>
      </c>
      <c r="BE50" s="5">
        <f t="shared" si="43"/>
        <v>4.1854906338723561</v>
      </c>
      <c r="BF50" s="5">
        <f t="shared" si="43"/>
        <v>4.0192701773682762</v>
      </c>
      <c r="BG50" s="5">
        <f t="shared" si="43"/>
        <v>3.8530497208641958</v>
      </c>
      <c r="BI50" s="5">
        <v>2029</v>
      </c>
      <c r="BJ50" s="5">
        <f t="shared" si="44"/>
        <v>2.5509608645164445</v>
      </c>
      <c r="BK50" s="5">
        <f t="shared" si="44"/>
        <v>2.4728944928717729</v>
      </c>
      <c r="BL50" s="5">
        <f t="shared" si="44"/>
        <v>2.3948281212271016</v>
      </c>
      <c r="BN50" s="5">
        <v>2029</v>
      </c>
      <c r="BO50" s="5">
        <f t="shared" si="45"/>
        <v>0</v>
      </c>
      <c r="BP50" s="5">
        <f t="shared" si="45"/>
        <v>0</v>
      </c>
      <c r="BQ50" s="5">
        <f t="shared" si="45"/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0</v>
      </c>
      <c r="H51" s="5">
        <f t="shared" si="33"/>
        <v>0</v>
      </c>
      <c r="I51" s="5">
        <f t="shared" si="33"/>
        <v>0</v>
      </c>
      <c r="K51" s="5">
        <v>2030</v>
      </c>
      <c r="L51" s="5">
        <f t="shared" si="34"/>
        <v>1286.7259840201227</v>
      </c>
      <c r="M51" s="5">
        <f t="shared" si="34"/>
        <v>1192.8541760426465</v>
      </c>
      <c r="N51" s="5">
        <f t="shared" si="34"/>
        <v>1098.9823680651702</v>
      </c>
      <c r="P51" s="5">
        <v>2030</v>
      </c>
      <c r="Q51" s="5">
        <f t="shared" si="35"/>
        <v>0</v>
      </c>
      <c r="R51" s="5">
        <f t="shared" si="35"/>
        <v>0</v>
      </c>
      <c r="S51" s="5">
        <f t="shared" si="35"/>
        <v>0</v>
      </c>
      <c r="U51" s="5">
        <v>2030</v>
      </c>
      <c r="V51" s="5">
        <f t="shared" si="36"/>
        <v>30.896600851869675</v>
      </c>
      <c r="W51" s="5">
        <f t="shared" si="36"/>
        <v>29.587849057600568</v>
      </c>
      <c r="X51" s="5">
        <f t="shared" si="36"/>
        <v>28.279097263331462</v>
      </c>
      <c r="Z51" s="5">
        <v>2030</v>
      </c>
      <c r="AA51" s="5">
        <f t="shared" si="37"/>
        <v>8.62530107114695</v>
      </c>
      <c r="AB51" s="5">
        <f t="shared" si="37"/>
        <v>8.2599411952468262</v>
      </c>
      <c r="AC51" s="5">
        <f t="shared" si="37"/>
        <v>7.8945813193467007</v>
      </c>
      <c r="AE51" s="5">
        <v>2030</v>
      </c>
      <c r="AF51" s="5">
        <f t="shared" si="38"/>
        <v>4.6053102628258298</v>
      </c>
      <c r="AG51" s="5">
        <f t="shared" si="38"/>
        <v>4.3583856078914636</v>
      </c>
      <c r="AH51" s="5">
        <f t="shared" si="38"/>
        <v>4.1114609529570973</v>
      </c>
      <c r="AJ51" s="5">
        <v>2030</v>
      </c>
      <c r="AK51" s="5">
        <f t="shared" si="39"/>
        <v>6.1195125171745746</v>
      </c>
      <c r="AL51" s="5">
        <f t="shared" si="39"/>
        <v>5.7540269930607142</v>
      </c>
      <c r="AM51" s="5">
        <f t="shared" si="39"/>
        <v>5.3885414689468529</v>
      </c>
      <c r="AO51" s="5">
        <v>2030</v>
      </c>
      <c r="AP51" s="5">
        <f t="shared" si="40"/>
        <v>13.071777028879842</v>
      </c>
      <c r="AQ51" s="5">
        <f t="shared" si="40"/>
        <v>12.518068492369524</v>
      </c>
      <c r="AR51" s="5">
        <f t="shared" si="40"/>
        <v>11.964359955859209</v>
      </c>
      <c r="AT51" s="5">
        <v>2030</v>
      </c>
      <c r="AU51" s="5">
        <f t="shared" si="41"/>
        <v>16.498359356838634</v>
      </c>
      <c r="AV51" s="5">
        <f t="shared" si="41"/>
        <v>15.799503922408137</v>
      </c>
      <c r="AW51" s="5">
        <f t="shared" si="41"/>
        <v>15.100648487977638</v>
      </c>
      <c r="AY51" s="5">
        <v>2030</v>
      </c>
      <c r="AZ51" s="5">
        <f t="shared" si="42"/>
        <v>2.4112986752302619</v>
      </c>
      <c r="BA51" s="5">
        <f t="shared" si="42"/>
        <v>2.3091582655827279</v>
      </c>
      <c r="BB51" s="5">
        <f t="shared" si="42"/>
        <v>2.2070178559351934</v>
      </c>
      <c r="BD51" s="5">
        <v>2030</v>
      </c>
      <c r="BE51" s="5">
        <f t="shared" si="43"/>
        <v>4.1680183078237603</v>
      </c>
      <c r="BF51" s="5">
        <f t="shared" si="43"/>
        <v>3.9558805339404199</v>
      </c>
      <c r="BG51" s="5">
        <f t="shared" si="43"/>
        <v>3.7437427600570796</v>
      </c>
      <c r="BI51" s="5">
        <v>2030</v>
      </c>
      <c r="BJ51" s="5">
        <f t="shared" si="44"/>
        <v>2.5427548883839393</v>
      </c>
      <c r="BK51" s="5">
        <f t="shared" si="44"/>
        <v>2.4431231905523094</v>
      </c>
      <c r="BL51" s="5">
        <f t="shared" si="44"/>
        <v>2.3434914927206796</v>
      </c>
      <c r="BN51" s="5">
        <v>2030</v>
      </c>
      <c r="BO51" s="5">
        <f t="shared" si="45"/>
        <v>0</v>
      </c>
      <c r="BP51" s="5">
        <f t="shared" si="45"/>
        <v>0</v>
      </c>
      <c r="BQ51" s="5">
        <f t="shared" si="45"/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0</v>
      </c>
      <c r="H52" s="5">
        <f t="shared" si="33"/>
        <v>0</v>
      </c>
      <c r="I52" s="5">
        <f t="shared" si="33"/>
        <v>0</v>
      </c>
      <c r="K52" s="5">
        <v>2031</v>
      </c>
      <c r="L52" s="5">
        <f t="shared" si="34"/>
        <v>1278.9944103087116</v>
      </c>
      <c r="M52" s="5">
        <f t="shared" si="34"/>
        <v>1178.6640374330282</v>
      </c>
      <c r="N52" s="5">
        <f t="shared" si="34"/>
        <v>1078.3336645573449</v>
      </c>
      <c r="P52" s="5">
        <v>2031</v>
      </c>
      <c r="Q52" s="5">
        <f t="shared" si="35"/>
        <v>0</v>
      </c>
      <c r="R52" s="5">
        <f t="shared" si="35"/>
        <v>0</v>
      </c>
      <c r="S52" s="5">
        <f t="shared" si="35"/>
        <v>0</v>
      </c>
      <c r="U52" s="5">
        <v>2031</v>
      </c>
      <c r="V52" s="5">
        <f t="shared" si="36"/>
        <v>30.788807988545244</v>
      </c>
      <c r="W52" s="5">
        <f t="shared" si="36"/>
        <v>29.39001149841857</v>
      </c>
      <c r="X52" s="5">
        <f t="shared" si="36"/>
        <v>27.991215008291892</v>
      </c>
      <c r="Z52" s="5">
        <v>2031</v>
      </c>
      <c r="AA52" s="5">
        <f t="shared" si="37"/>
        <v>8.5952088968022142</v>
      </c>
      <c r="AB52" s="5">
        <f t="shared" si="37"/>
        <v>8.2047115433085178</v>
      </c>
      <c r="AC52" s="5">
        <f t="shared" si="37"/>
        <v>7.8142141898148196</v>
      </c>
      <c r="AE52" s="5">
        <v>2031</v>
      </c>
      <c r="AF52" s="5">
        <f t="shared" si="38"/>
        <v>4.5849727811907917</v>
      </c>
      <c r="AG52" s="5">
        <f t="shared" si="38"/>
        <v>4.3210592246551727</v>
      </c>
      <c r="AH52" s="5">
        <f t="shared" si="38"/>
        <v>4.0571456681195537</v>
      </c>
      <c r="AJ52" s="5">
        <v>2031</v>
      </c>
      <c r="AK52" s="5">
        <f t="shared" si="39"/>
        <v>6.0894099940526374</v>
      </c>
      <c r="AL52" s="5">
        <f t="shared" si="39"/>
        <v>5.6987783475011327</v>
      </c>
      <c r="AM52" s="5">
        <f t="shared" si="39"/>
        <v>5.3081467009496279</v>
      </c>
      <c r="AO52" s="5">
        <v>2031</v>
      </c>
      <c r="AP52" s="5">
        <f t="shared" si="40"/>
        <v>13.026171873754947</v>
      </c>
      <c r="AQ52" s="5">
        <f t="shared" si="40"/>
        <v>12.434367101593121</v>
      </c>
      <c r="AR52" s="5">
        <f t="shared" si="40"/>
        <v>11.842562329431294</v>
      </c>
      <c r="AT52" s="5">
        <v>2031</v>
      </c>
      <c r="AU52" s="5">
        <f t="shared" si="41"/>
        <v>16.440799452312067</v>
      </c>
      <c r="AV52" s="5">
        <f t="shared" si="41"/>
        <v>15.693861390360247</v>
      </c>
      <c r="AW52" s="5">
        <f t="shared" si="41"/>
        <v>14.946923328408428</v>
      </c>
      <c r="AY52" s="5">
        <v>2031</v>
      </c>
      <c r="AZ52" s="5">
        <f t="shared" si="42"/>
        <v>2.402886073799456</v>
      </c>
      <c r="BA52" s="5">
        <f t="shared" si="42"/>
        <v>2.293718203206498</v>
      </c>
      <c r="BB52" s="5">
        <f t="shared" si="42"/>
        <v>2.1845503326135396</v>
      </c>
      <c r="BD52" s="5">
        <v>2031</v>
      </c>
      <c r="BE52" s="5">
        <f t="shared" si="43"/>
        <v>4.1505459817751635</v>
      </c>
      <c r="BF52" s="5">
        <f t="shared" si="43"/>
        <v>3.9238127120820963</v>
      </c>
      <c r="BG52" s="5">
        <f t="shared" si="43"/>
        <v>3.697079442389029</v>
      </c>
      <c r="BI52" s="5">
        <v>2031</v>
      </c>
      <c r="BJ52" s="5">
        <f t="shared" si="44"/>
        <v>2.534548912251434</v>
      </c>
      <c r="BK52" s="5">
        <f t="shared" si="44"/>
        <v>2.4280623577783027</v>
      </c>
      <c r="BL52" s="5">
        <f t="shared" si="44"/>
        <v>2.3215758033051714</v>
      </c>
      <c r="BN52" s="5">
        <v>2031</v>
      </c>
      <c r="BO52" s="5">
        <f t="shared" si="45"/>
        <v>0</v>
      </c>
      <c r="BP52" s="5">
        <f t="shared" si="45"/>
        <v>0</v>
      </c>
      <c r="BQ52" s="5">
        <f t="shared" si="45"/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0</v>
      </c>
      <c r="H53" s="5">
        <f t="shared" si="33"/>
        <v>0</v>
      </c>
      <c r="I53" s="5">
        <f t="shared" si="33"/>
        <v>0</v>
      </c>
      <c r="K53" s="5">
        <v>2032</v>
      </c>
      <c r="L53" s="5">
        <f t="shared" si="34"/>
        <v>1271.2628365973005</v>
      </c>
      <c r="M53" s="5">
        <f t="shared" si="34"/>
        <v>1163.9677361357321</v>
      </c>
      <c r="N53" s="5">
        <f t="shared" si="34"/>
        <v>1056.6726356741638</v>
      </c>
      <c r="P53" s="5">
        <v>2032</v>
      </c>
      <c r="Q53" s="5">
        <f t="shared" si="35"/>
        <v>0</v>
      </c>
      <c r="R53" s="5">
        <f t="shared" si="35"/>
        <v>0</v>
      </c>
      <c r="S53" s="5">
        <f t="shared" si="35"/>
        <v>0</v>
      </c>
      <c r="U53" s="5">
        <v>2032</v>
      </c>
      <c r="V53" s="5">
        <f t="shared" si="36"/>
        <v>30.681015125220817</v>
      </c>
      <c r="W53" s="5">
        <f t="shared" si="36"/>
        <v>29.185117067317695</v>
      </c>
      <c r="X53" s="5">
        <f t="shared" si="36"/>
        <v>27.689219009414572</v>
      </c>
      <c r="Z53" s="5">
        <v>2032</v>
      </c>
      <c r="AA53" s="5">
        <f t="shared" si="37"/>
        <v>8.5651167224574785</v>
      </c>
      <c r="AB53" s="5">
        <f t="shared" si="37"/>
        <v>8.1475118479595228</v>
      </c>
      <c r="AC53" s="5">
        <f t="shared" si="37"/>
        <v>7.729906973461568</v>
      </c>
      <c r="AE53" s="5">
        <v>2032</v>
      </c>
      <c r="AF53" s="5">
        <f t="shared" si="38"/>
        <v>4.5646352995557526</v>
      </c>
      <c r="AG53" s="5">
        <f t="shared" si="38"/>
        <v>4.2824014081623121</v>
      </c>
      <c r="AH53" s="5">
        <f t="shared" si="38"/>
        <v>4.0001675167688715</v>
      </c>
      <c r="AJ53" s="5">
        <v>2032</v>
      </c>
      <c r="AK53" s="5">
        <f t="shared" si="39"/>
        <v>6.0593074709307002</v>
      </c>
      <c r="AL53" s="5">
        <f t="shared" si="39"/>
        <v>5.6415589810278002</v>
      </c>
      <c r="AM53" s="5">
        <f t="shared" si="39"/>
        <v>5.2238104911249001</v>
      </c>
      <c r="AO53" s="5">
        <v>2032</v>
      </c>
      <c r="AP53" s="5">
        <f t="shared" si="40"/>
        <v>12.980566718630055</v>
      </c>
      <c r="AQ53" s="5">
        <f t="shared" si="40"/>
        <v>12.347680079591873</v>
      </c>
      <c r="AR53" s="5">
        <f t="shared" si="40"/>
        <v>11.714793440553692</v>
      </c>
      <c r="AT53" s="5">
        <v>2032</v>
      </c>
      <c r="AU53" s="5">
        <f t="shared" si="41"/>
        <v>16.383239547785504</v>
      </c>
      <c r="AV53" s="5">
        <f t="shared" si="41"/>
        <v>15.584450585892652</v>
      </c>
      <c r="AW53" s="5">
        <f t="shared" si="41"/>
        <v>14.785661623999802</v>
      </c>
      <c r="AY53" s="5">
        <v>2032</v>
      </c>
      <c r="AZ53" s="5">
        <f t="shared" si="42"/>
        <v>2.3944734723686505</v>
      </c>
      <c r="BA53" s="5">
        <f t="shared" si="42"/>
        <v>2.2777273933227726</v>
      </c>
      <c r="BB53" s="5">
        <f t="shared" si="42"/>
        <v>2.1609813142768943</v>
      </c>
      <c r="BD53" s="5">
        <v>2032</v>
      </c>
      <c r="BE53" s="5">
        <f t="shared" si="43"/>
        <v>4.1330736557265668</v>
      </c>
      <c r="BF53" s="5">
        <f t="shared" si="43"/>
        <v>3.8906010300158975</v>
      </c>
      <c r="BG53" s="5">
        <f t="shared" si="43"/>
        <v>3.6481284043052273</v>
      </c>
      <c r="BI53" s="5">
        <v>2032</v>
      </c>
      <c r="BJ53" s="5">
        <f t="shared" si="44"/>
        <v>2.5263429361189287</v>
      </c>
      <c r="BK53" s="5">
        <f t="shared" si="44"/>
        <v>2.4124643046285636</v>
      </c>
      <c r="BL53" s="5">
        <f t="shared" si="44"/>
        <v>2.2985856731381982</v>
      </c>
      <c r="BN53" s="5">
        <v>2032</v>
      </c>
      <c r="BO53" s="5">
        <f t="shared" si="45"/>
        <v>0</v>
      </c>
      <c r="BP53" s="5">
        <f t="shared" si="45"/>
        <v>0</v>
      </c>
      <c r="BQ53" s="5">
        <f t="shared" si="45"/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0</v>
      </c>
      <c r="H54" s="5">
        <f t="shared" si="33"/>
        <v>0</v>
      </c>
      <c r="I54" s="5">
        <f t="shared" si="33"/>
        <v>0</v>
      </c>
      <c r="K54" s="5">
        <v>2033</v>
      </c>
      <c r="L54" s="5">
        <f t="shared" si="34"/>
        <v>1263.5312628858896</v>
      </c>
      <c r="M54" s="5">
        <f t="shared" si="34"/>
        <v>1148.7404569688949</v>
      </c>
      <c r="N54" s="5">
        <f t="shared" si="34"/>
        <v>1033.9496510519</v>
      </c>
      <c r="P54" s="5">
        <v>2033</v>
      </c>
      <c r="Q54" s="5">
        <f t="shared" si="35"/>
        <v>0</v>
      </c>
      <c r="R54" s="5">
        <f t="shared" si="35"/>
        <v>0</v>
      </c>
      <c r="S54" s="5">
        <f t="shared" si="35"/>
        <v>0</v>
      </c>
      <c r="U54" s="5">
        <v>2033</v>
      </c>
      <c r="V54" s="5">
        <f t="shared" si="36"/>
        <v>30.57322226189639</v>
      </c>
      <c r="W54" s="5">
        <f t="shared" si="36"/>
        <v>28.972819793399026</v>
      </c>
      <c r="X54" s="5">
        <f t="shared" si="36"/>
        <v>27.372417324901658</v>
      </c>
      <c r="Z54" s="5">
        <v>2033</v>
      </c>
      <c r="AA54" s="5">
        <f t="shared" si="37"/>
        <v>8.5350245481127427</v>
      </c>
      <c r="AB54" s="5">
        <f t="shared" si="37"/>
        <v>8.0882455256572285</v>
      </c>
      <c r="AC54" s="5">
        <f t="shared" si="37"/>
        <v>7.6414665032017126</v>
      </c>
      <c r="AE54" s="5">
        <v>2033</v>
      </c>
      <c r="AF54" s="5">
        <f t="shared" si="38"/>
        <v>4.5442978179207145</v>
      </c>
      <c r="AG54" s="5">
        <f t="shared" si="38"/>
        <v>4.2423468834346885</v>
      </c>
      <c r="AH54" s="5">
        <f t="shared" si="38"/>
        <v>3.9403959489486615</v>
      </c>
      <c r="AJ54" s="5">
        <v>2033</v>
      </c>
      <c r="AK54" s="5">
        <f t="shared" si="39"/>
        <v>6.029204947808763</v>
      </c>
      <c r="AL54" s="5">
        <f t="shared" si="39"/>
        <v>5.5822722768827715</v>
      </c>
      <c r="AM54" s="5">
        <f t="shared" si="39"/>
        <v>5.1353396059567782</v>
      </c>
      <c r="AO54" s="5">
        <v>2033</v>
      </c>
      <c r="AP54" s="5">
        <f t="shared" si="40"/>
        <v>12.93496156350516</v>
      </c>
      <c r="AQ54" s="5">
        <f t="shared" si="40"/>
        <v>12.257861052514791</v>
      </c>
      <c r="AR54" s="5">
        <f t="shared" si="40"/>
        <v>11.58076054152442</v>
      </c>
      <c r="AT54" s="5">
        <v>2033</v>
      </c>
      <c r="AU54" s="5">
        <f t="shared" si="41"/>
        <v>16.325679643258937</v>
      </c>
      <c r="AV54" s="5">
        <f t="shared" si="41"/>
        <v>15.471086765309927</v>
      </c>
      <c r="AW54" s="5">
        <f t="shared" si="41"/>
        <v>14.616493887360917</v>
      </c>
      <c r="AY54" s="5">
        <v>2033</v>
      </c>
      <c r="AZ54" s="5">
        <f t="shared" si="42"/>
        <v>2.386060870937845</v>
      </c>
      <c r="BA54" s="5">
        <f t="shared" si="42"/>
        <v>2.2611588349299128</v>
      </c>
      <c r="BB54" s="5">
        <f t="shared" si="42"/>
        <v>2.1362567989219801</v>
      </c>
      <c r="BD54" s="5">
        <v>2033</v>
      </c>
      <c r="BE54" s="5">
        <f t="shared" si="43"/>
        <v>4.115601329677971</v>
      </c>
      <c r="BF54" s="5">
        <f t="shared" si="43"/>
        <v>3.8561894087384192</v>
      </c>
      <c r="BG54" s="5">
        <f t="shared" si="43"/>
        <v>3.5967774877988674</v>
      </c>
      <c r="BI54" s="5">
        <v>2033</v>
      </c>
      <c r="BJ54" s="5">
        <f t="shared" si="44"/>
        <v>2.5181369599864238</v>
      </c>
      <c r="BK54" s="5">
        <f t="shared" si="44"/>
        <v>2.3963026932839493</v>
      </c>
      <c r="BL54" s="5">
        <f t="shared" si="44"/>
        <v>2.2744684265814747</v>
      </c>
      <c r="BN54" s="5">
        <v>2033</v>
      </c>
      <c r="BO54" s="5">
        <f t="shared" si="45"/>
        <v>0</v>
      </c>
      <c r="BP54" s="5">
        <f t="shared" si="45"/>
        <v>0</v>
      </c>
      <c r="BQ54" s="5">
        <f t="shared" si="45"/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0</v>
      </c>
      <c r="H55" s="5">
        <f t="shared" si="33"/>
        <v>0</v>
      </c>
      <c r="I55" s="5">
        <f t="shared" si="33"/>
        <v>0</v>
      </c>
      <c r="K55" s="5">
        <v>2034</v>
      </c>
      <c r="L55" s="5">
        <f t="shared" si="34"/>
        <v>1255.7996891744785</v>
      </c>
      <c r="M55" s="5">
        <f t="shared" si="34"/>
        <v>1132.9561681590981</v>
      </c>
      <c r="N55" s="5">
        <f t="shared" si="34"/>
        <v>1010.1126471437176</v>
      </c>
      <c r="P55" s="5">
        <v>2034</v>
      </c>
      <c r="Q55" s="5">
        <f t="shared" si="35"/>
        <v>0</v>
      </c>
      <c r="R55" s="5">
        <f t="shared" si="35"/>
        <v>0</v>
      </c>
      <c r="S55" s="5">
        <f t="shared" si="35"/>
        <v>0</v>
      </c>
      <c r="U55" s="5">
        <v>2034</v>
      </c>
      <c r="V55" s="5">
        <f t="shared" si="36"/>
        <v>30.465429398571963</v>
      </c>
      <c r="W55" s="5">
        <f t="shared" si="36"/>
        <v>28.752756744160216</v>
      </c>
      <c r="X55" s="5">
        <f t="shared" si="36"/>
        <v>27.040084089748472</v>
      </c>
      <c r="Z55" s="5">
        <v>2034</v>
      </c>
      <c r="AA55" s="5">
        <f t="shared" si="37"/>
        <v>8.5049323737680069</v>
      </c>
      <c r="AB55" s="5">
        <f t="shared" si="37"/>
        <v>8.0268112577447273</v>
      </c>
      <c r="AC55" s="5">
        <f t="shared" si="37"/>
        <v>7.5486901417214485</v>
      </c>
      <c r="AE55" s="5">
        <v>2034</v>
      </c>
      <c r="AF55" s="5">
        <f t="shared" si="38"/>
        <v>4.5239603362856755</v>
      </c>
      <c r="AG55" s="5">
        <f t="shared" si="38"/>
        <v>4.2008271753165847</v>
      </c>
      <c r="AH55" s="5">
        <f t="shared" si="38"/>
        <v>3.8776940143474943</v>
      </c>
      <c r="AJ55" s="5">
        <v>2034</v>
      </c>
      <c r="AK55" s="5">
        <f t="shared" si="39"/>
        <v>5.9991024246868268</v>
      </c>
      <c r="AL55" s="5">
        <f t="shared" si="39"/>
        <v>5.5208168815653895</v>
      </c>
      <c r="AM55" s="5">
        <f t="shared" si="39"/>
        <v>5.0425313384439532</v>
      </c>
      <c r="AO55" s="5">
        <v>2034</v>
      </c>
      <c r="AP55" s="5">
        <f t="shared" si="40"/>
        <v>12.889356408380266</v>
      </c>
      <c r="AQ55" s="5">
        <f t="shared" si="40"/>
        <v>12.164756470372026</v>
      </c>
      <c r="AR55" s="5">
        <f t="shared" si="40"/>
        <v>11.440156532363787</v>
      </c>
      <c r="AT55" s="5">
        <v>2034</v>
      </c>
      <c r="AU55" s="5">
        <f t="shared" si="41"/>
        <v>16.268119738732373</v>
      </c>
      <c r="AV55" s="5">
        <f t="shared" si="41"/>
        <v>15.353576127654012</v>
      </c>
      <c r="AW55" s="5">
        <f t="shared" si="41"/>
        <v>14.439032516575651</v>
      </c>
      <c r="AY55" s="5">
        <v>2034</v>
      </c>
      <c r="AZ55" s="5">
        <f t="shared" si="42"/>
        <v>2.3776482695070391</v>
      </c>
      <c r="BA55" s="5">
        <f t="shared" si="42"/>
        <v>2.2439842032725097</v>
      </c>
      <c r="BB55" s="5">
        <f t="shared" si="42"/>
        <v>2.1103201370379798</v>
      </c>
      <c r="BD55" s="5">
        <v>2034</v>
      </c>
      <c r="BE55" s="5">
        <f t="shared" si="43"/>
        <v>4.0981290036293743</v>
      </c>
      <c r="BF55" s="5">
        <f t="shared" si="43"/>
        <v>3.8205190199115049</v>
      </c>
      <c r="BG55" s="5">
        <f t="shared" si="43"/>
        <v>3.5429090361936355</v>
      </c>
      <c r="BI55" s="5">
        <v>2034</v>
      </c>
      <c r="BJ55" s="5">
        <f t="shared" si="44"/>
        <v>2.5099309838539186</v>
      </c>
      <c r="BK55" s="5">
        <f t="shared" si="44"/>
        <v>2.3795498946847982</v>
      </c>
      <c r="BL55" s="5">
        <f t="shared" si="44"/>
        <v>2.2491688055156782</v>
      </c>
      <c r="BN55" s="5">
        <v>2034</v>
      </c>
      <c r="BO55" s="5">
        <f t="shared" si="45"/>
        <v>0</v>
      </c>
      <c r="BP55" s="5">
        <f t="shared" si="45"/>
        <v>0</v>
      </c>
      <c r="BQ55" s="5">
        <f t="shared" si="45"/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0</v>
      </c>
      <c r="H56" s="5">
        <f t="shared" si="33"/>
        <v>0</v>
      </c>
      <c r="I56" s="5">
        <f t="shared" si="33"/>
        <v>0</v>
      </c>
      <c r="K56" s="5">
        <v>2035</v>
      </c>
      <c r="L56" s="5">
        <f t="shared" si="34"/>
        <v>1248.0681154630674</v>
      </c>
      <c r="M56" s="5">
        <f t="shared" si="34"/>
        <v>1116.5875616966323</v>
      </c>
      <c r="N56" s="5">
        <f t="shared" si="34"/>
        <v>985.10700793019714</v>
      </c>
      <c r="P56" s="5">
        <v>2035</v>
      </c>
      <c r="Q56" s="5">
        <f t="shared" si="35"/>
        <v>0</v>
      </c>
      <c r="R56" s="5">
        <f t="shared" si="35"/>
        <v>0</v>
      </c>
      <c r="S56" s="5">
        <f t="shared" si="35"/>
        <v>0</v>
      </c>
      <c r="U56" s="5">
        <v>2035</v>
      </c>
      <c r="V56" s="5">
        <f t="shared" si="36"/>
        <v>30.357636535247533</v>
      </c>
      <c r="W56" s="5">
        <f t="shared" si="36"/>
        <v>28.524547193934264</v>
      </c>
      <c r="X56" s="5">
        <f t="shared" si="36"/>
        <v>26.691457852620992</v>
      </c>
      <c r="Z56" s="5">
        <v>2035</v>
      </c>
      <c r="AA56" s="5">
        <f t="shared" si="37"/>
        <v>8.4748401994232694</v>
      </c>
      <c r="AB56" s="5">
        <f t="shared" si="37"/>
        <v>7.9631027583066487</v>
      </c>
      <c r="AC56" s="5">
        <f t="shared" si="37"/>
        <v>7.4513653171900271</v>
      </c>
      <c r="AE56" s="5">
        <v>2035</v>
      </c>
      <c r="AF56" s="5">
        <f t="shared" si="38"/>
        <v>4.5036228546506374</v>
      </c>
      <c r="AG56" s="5">
        <f t="shared" si="38"/>
        <v>4.1577704515825475</v>
      </c>
      <c r="AH56" s="5">
        <f t="shared" si="38"/>
        <v>3.8119180485144577</v>
      </c>
      <c r="AJ56" s="5">
        <v>2035</v>
      </c>
      <c r="AK56" s="5">
        <f t="shared" si="39"/>
        <v>5.9689999015648887</v>
      </c>
      <c r="AL56" s="5">
        <f t="shared" si="39"/>
        <v>5.4570864726082799</v>
      </c>
      <c r="AM56" s="5">
        <f t="shared" si="39"/>
        <v>4.9451730436516712</v>
      </c>
      <c r="AO56" s="5">
        <v>2035</v>
      </c>
      <c r="AP56" s="5">
        <f t="shared" si="40"/>
        <v>12.843751253255373</v>
      </c>
      <c r="AQ56" s="5">
        <f t="shared" si="40"/>
        <v>12.06820525521678</v>
      </c>
      <c r="AR56" s="5">
        <f t="shared" si="40"/>
        <v>11.292659257178189</v>
      </c>
      <c r="AT56" s="5">
        <v>2035</v>
      </c>
      <c r="AU56" s="5">
        <f t="shared" si="41"/>
        <v>16.210559834205807</v>
      </c>
      <c r="AV56" s="5">
        <f t="shared" si="41"/>
        <v>15.231715370661954</v>
      </c>
      <c r="AW56" s="5">
        <f t="shared" si="41"/>
        <v>14.252870907118099</v>
      </c>
      <c r="AY56" s="5">
        <v>2035</v>
      </c>
      <c r="AZ56" s="5">
        <f t="shared" si="42"/>
        <v>2.3692356680762336</v>
      </c>
      <c r="BA56" s="5">
        <f t="shared" si="42"/>
        <v>2.2261737849429011</v>
      </c>
      <c r="BB56" s="5">
        <f t="shared" si="42"/>
        <v>2.0831119018095685</v>
      </c>
      <c r="BD56" s="5">
        <v>2035</v>
      </c>
      <c r="BE56" s="5">
        <f t="shared" si="43"/>
        <v>4.0806566775807784</v>
      </c>
      <c r="BF56" s="5">
        <f t="shared" si="43"/>
        <v>3.7835281510730874</v>
      </c>
      <c r="BG56" s="5">
        <f t="shared" si="43"/>
        <v>3.4863996245653968</v>
      </c>
      <c r="BI56" s="5">
        <v>2035</v>
      </c>
      <c r="BJ56" s="5">
        <f t="shared" si="44"/>
        <v>2.5017250077214133</v>
      </c>
      <c r="BK56" s="5">
        <f t="shared" si="44"/>
        <v>2.3621769252264433</v>
      </c>
      <c r="BL56" s="5">
        <f t="shared" si="44"/>
        <v>2.2226288427314733</v>
      </c>
      <c r="BN56" s="5">
        <v>2035</v>
      </c>
      <c r="BO56" s="5">
        <f t="shared" si="45"/>
        <v>0</v>
      </c>
      <c r="BP56" s="5">
        <f t="shared" si="45"/>
        <v>0</v>
      </c>
      <c r="BQ56" s="5">
        <f t="shared" si="45"/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0</v>
      </c>
      <c r="H57" s="5">
        <f t="shared" si="33"/>
        <v>0</v>
      </c>
      <c r="I57" s="5">
        <f t="shared" si="33"/>
        <v>0</v>
      </c>
      <c r="K57" s="5">
        <v>2036</v>
      </c>
      <c r="L57" s="5">
        <f t="shared" si="34"/>
        <v>1240.3365417516563</v>
      </c>
      <c r="M57" s="5">
        <f t="shared" si="34"/>
        <v>1099.6059907666097</v>
      </c>
      <c r="N57" s="5">
        <f t="shared" si="34"/>
        <v>958.8754397815627</v>
      </c>
      <c r="P57" s="5">
        <v>2036</v>
      </c>
      <c r="Q57" s="5">
        <f t="shared" si="35"/>
        <v>0</v>
      </c>
      <c r="R57" s="5">
        <f t="shared" si="35"/>
        <v>0</v>
      </c>
      <c r="S57" s="5">
        <f t="shared" si="35"/>
        <v>0</v>
      </c>
      <c r="U57" s="5">
        <v>2036</v>
      </c>
      <c r="V57" s="5">
        <f t="shared" si="36"/>
        <v>30.249843671923106</v>
      </c>
      <c r="W57" s="5">
        <f t="shared" si="36"/>
        <v>28.287791751560043</v>
      </c>
      <c r="X57" s="5">
        <f t="shared" si="36"/>
        <v>26.325739831196977</v>
      </c>
      <c r="Z57" s="5">
        <v>2036</v>
      </c>
      <c r="AA57" s="5">
        <f t="shared" si="37"/>
        <v>8.4447480250785336</v>
      </c>
      <c r="AB57" s="5">
        <f t="shared" si="37"/>
        <v>7.8970085306438449</v>
      </c>
      <c r="AC57" s="5">
        <f t="shared" si="37"/>
        <v>7.3492690362091562</v>
      </c>
      <c r="AE57" s="5">
        <v>2036</v>
      </c>
      <c r="AF57" s="5">
        <f t="shared" si="38"/>
        <v>4.4832853730155984</v>
      </c>
      <c r="AG57" s="5">
        <f t="shared" si="38"/>
        <v>4.1131013583533491</v>
      </c>
      <c r="AH57" s="5">
        <f t="shared" si="38"/>
        <v>3.742917343691099</v>
      </c>
      <c r="AJ57" s="5">
        <v>2036</v>
      </c>
      <c r="AK57" s="5">
        <f t="shared" si="39"/>
        <v>5.9388973784429524</v>
      </c>
      <c r="AL57" s="5">
        <f t="shared" si="39"/>
        <v>5.3909695149682904</v>
      </c>
      <c r="AM57" s="5">
        <f t="shared" si="39"/>
        <v>4.8430416514936283</v>
      </c>
      <c r="AO57" s="5">
        <v>2036</v>
      </c>
      <c r="AP57" s="5">
        <f t="shared" si="40"/>
        <v>12.798146098130479</v>
      </c>
      <c r="AQ57" s="5">
        <f t="shared" si="40"/>
        <v>11.968038432078941</v>
      </c>
      <c r="AR57" s="5">
        <f t="shared" si="40"/>
        <v>11.137930766027404</v>
      </c>
      <c r="AT57" s="5">
        <v>2036</v>
      </c>
      <c r="AU57" s="5">
        <f t="shared" si="41"/>
        <v>16.152999929679243</v>
      </c>
      <c r="AV57" s="5">
        <f t="shared" si="41"/>
        <v>15.105291224954001</v>
      </c>
      <c r="AW57" s="5">
        <f t="shared" si="41"/>
        <v>14.05758252022876</v>
      </c>
      <c r="AY57" s="5">
        <v>2036</v>
      </c>
      <c r="AZ57" s="5">
        <f t="shared" si="42"/>
        <v>2.3608230666454277</v>
      </c>
      <c r="BA57" s="5">
        <f t="shared" si="42"/>
        <v>2.2076964098009695</v>
      </c>
      <c r="BB57" s="5">
        <f t="shared" si="42"/>
        <v>2.0545697529565112</v>
      </c>
      <c r="BD57" s="5">
        <v>2036</v>
      </c>
      <c r="BE57" s="5">
        <f t="shared" si="43"/>
        <v>4.0631843515321817</v>
      </c>
      <c r="BF57" s="5">
        <f t="shared" si="43"/>
        <v>3.7451520642398455</v>
      </c>
      <c r="BG57" s="5">
        <f t="shared" si="43"/>
        <v>3.4271197769475084</v>
      </c>
      <c r="BI57" s="5">
        <v>2036</v>
      </c>
      <c r="BJ57" s="5">
        <f t="shared" si="44"/>
        <v>2.493519031588908</v>
      </c>
      <c r="BK57" s="5">
        <f t="shared" si="44"/>
        <v>2.3441533803511558</v>
      </c>
      <c r="BL57" s="5">
        <f t="shared" si="44"/>
        <v>2.1947877291134033</v>
      </c>
      <c r="BN57" s="5">
        <v>2036</v>
      </c>
      <c r="BO57" s="5">
        <f t="shared" si="45"/>
        <v>0</v>
      </c>
      <c r="BP57" s="5">
        <f t="shared" si="45"/>
        <v>0</v>
      </c>
      <c r="BQ57" s="5">
        <f t="shared" si="45"/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0</v>
      </c>
      <c r="H58" s="5">
        <f t="shared" si="33"/>
        <v>0</v>
      </c>
      <c r="I58" s="5">
        <f t="shared" si="33"/>
        <v>0</v>
      </c>
      <c r="K58" s="5">
        <v>2037</v>
      </c>
      <c r="L58" s="5">
        <f t="shared" si="34"/>
        <v>1232.6049680402455</v>
      </c>
      <c r="M58" s="5">
        <f t="shared" si="34"/>
        <v>1081.9814041125692</v>
      </c>
      <c r="N58" s="5">
        <f t="shared" si="34"/>
        <v>931.35784018489244</v>
      </c>
      <c r="P58" s="5">
        <v>2037</v>
      </c>
      <c r="Q58" s="5">
        <f t="shared" si="35"/>
        <v>0</v>
      </c>
      <c r="R58" s="5">
        <f t="shared" si="35"/>
        <v>0</v>
      </c>
      <c r="S58" s="5">
        <f t="shared" si="35"/>
        <v>0</v>
      </c>
      <c r="U58" s="5">
        <v>2037</v>
      </c>
      <c r="V58" s="5">
        <f t="shared" si="36"/>
        <v>30.142050808598675</v>
      </c>
      <c r="W58" s="5">
        <f t="shared" si="36"/>
        <v>28.042071445285963</v>
      </c>
      <c r="X58" s="5">
        <f t="shared" si="36"/>
        <v>25.942092081973247</v>
      </c>
      <c r="Z58" s="5">
        <v>2037</v>
      </c>
      <c r="AA58" s="5">
        <f t="shared" si="37"/>
        <v>8.4146558507337978</v>
      </c>
      <c r="AB58" s="5">
        <f t="shared" si="37"/>
        <v>7.8284116118089981</v>
      </c>
      <c r="AC58" s="5">
        <f t="shared" si="37"/>
        <v>7.2421673728841984</v>
      </c>
      <c r="AE58" s="5">
        <v>2037</v>
      </c>
      <c r="AF58" s="5">
        <f t="shared" si="38"/>
        <v>4.4629478913805603</v>
      </c>
      <c r="AG58" s="5">
        <f t="shared" si="38"/>
        <v>4.066740847443044</v>
      </c>
      <c r="AH58" s="5">
        <f t="shared" si="38"/>
        <v>3.6705338035055277</v>
      </c>
      <c r="AJ58" s="5">
        <v>2037</v>
      </c>
      <c r="AK58" s="5">
        <f t="shared" si="39"/>
        <v>5.9087948553210152</v>
      </c>
      <c r="AL58" s="5">
        <f t="shared" si="39"/>
        <v>5.3223490054742388</v>
      </c>
      <c r="AM58" s="5">
        <f t="shared" si="39"/>
        <v>4.7359031556274624</v>
      </c>
      <c r="AO58" s="5">
        <v>2037</v>
      </c>
      <c r="AP58" s="5">
        <f t="shared" si="40"/>
        <v>12.752540943005584</v>
      </c>
      <c r="AQ58" s="5">
        <f t="shared" si="40"/>
        <v>11.864078741804843</v>
      </c>
      <c r="AR58" s="5">
        <f t="shared" si="40"/>
        <v>10.975616540604101</v>
      </c>
      <c r="AT58" s="5">
        <v>2037</v>
      </c>
      <c r="AU58" s="5">
        <f t="shared" si="41"/>
        <v>16.095440025152676</v>
      </c>
      <c r="AV58" s="5">
        <f t="shared" si="41"/>
        <v>14.974079965384751</v>
      </c>
      <c r="AW58" s="5">
        <f t="shared" si="41"/>
        <v>13.852719905616825</v>
      </c>
      <c r="AY58" s="5">
        <v>2037</v>
      </c>
      <c r="AZ58" s="5">
        <f t="shared" si="42"/>
        <v>2.3524104652146223</v>
      </c>
      <c r="BA58" s="5">
        <f t="shared" si="42"/>
        <v>2.188519379556233</v>
      </c>
      <c r="BB58" s="5">
        <f t="shared" si="42"/>
        <v>2.0246282938978437</v>
      </c>
      <c r="BD58" s="5">
        <v>2037</v>
      </c>
      <c r="BE58" s="5">
        <f t="shared" si="43"/>
        <v>4.045712025483585</v>
      </c>
      <c r="BF58" s="5">
        <f t="shared" si="43"/>
        <v>3.7053228475776998</v>
      </c>
      <c r="BG58" s="5">
        <f t="shared" si="43"/>
        <v>3.3649336696718142</v>
      </c>
      <c r="BI58" s="5">
        <v>2037</v>
      </c>
      <c r="BJ58" s="5">
        <f t="shared" si="44"/>
        <v>2.4853130554564031</v>
      </c>
      <c r="BK58" s="5">
        <f t="shared" si="44"/>
        <v>2.3254473648843601</v>
      </c>
      <c r="BL58" s="5">
        <f t="shared" si="44"/>
        <v>2.1655816743123171</v>
      </c>
      <c r="BN58" s="5">
        <v>2037</v>
      </c>
      <c r="BO58" s="5">
        <f t="shared" si="45"/>
        <v>0</v>
      </c>
      <c r="BP58" s="5">
        <f t="shared" si="45"/>
        <v>0</v>
      </c>
      <c r="BQ58" s="5">
        <f t="shared" si="45"/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0</v>
      </c>
      <c r="H59" s="5">
        <f t="shared" si="33"/>
        <v>0</v>
      </c>
      <c r="I59" s="5">
        <f t="shared" si="33"/>
        <v>0</v>
      </c>
      <c r="K59" s="5">
        <v>2038</v>
      </c>
      <c r="L59" s="5">
        <f t="shared" si="34"/>
        <v>1224.8733943288344</v>
      </c>
      <c r="M59" s="5">
        <f t="shared" si="34"/>
        <v>1063.6822771821855</v>
      </c>
      <c r="N59" s="5">
        <f t="shared" si="34"/>
        <v>902.49116003553661</v>
      </c>
      <c r="P59" s="5">
        <v>2038</v>
      </c>
      <c r="Q59" s="5">
        <f t="shared" si="35"/>
        <v>0</v>
      </c>
      <c r="R59" s="5">
        <f t="shared" si="35"/>
        <v>0</v>
      </c>
      <c r="S59" s="5">
        <f t="shared" si="35"/>
        <v>0</v>
      </c>
      <c r="U59" s="5">
        <v>2038</v>
      </c>
      <c r="V59" s="5">
        <f t="shared" si="36"/>
        <v>30.034257945274248</v>
      </c>
      <c r="W59" s="5">
        <f t="shared" si="36"/>
        <v>27.786946762810008</v>
      </c>
      <c r="X59" s="5">
        <f t="shared" si="36"/>
        <v>25.539635580345763</v>
      </c>
      <c r="Z59" s="5">
        <v>2038</v>
      </c>
      <c r="AA59" s="5">
        <f t="shared" si="37"/>
        <v>8.3845636763890603</v>
      </c>
      <c r="AB59" s="5">
        <f t="shared" si="37"/>
        <v>7.7571893046177935</v>
      </c>
      <c r="AC59" s="5">
        <f t="shared" si="37"/>
        <v>7.1298149328465259</v>
      </c>
      <c r="AE59" s="5">
        <v>2038</v>
      </c>
      <c r="AF59" s="5">
        <f t="shared" si="38"/>
        <v>4.4426104097455212</v>
      </c>
      <c r="AG59" s="5">
        <f t="shared" si="38"/>
        <v>4.0186059952415256</v>
      </c>
      <c r="AH59" s="5">
        <f t="shared" si="38"/>
        <v>3.59460158073753</v>
      </c>
      <c r="AJ59" s="5">
        <v>2038</v>
      </c>
      <c r="AK59" s="5">
        <f t="shared" si="39"/>
        <v>5.8786923321990781</v>
      </c>
      <c r="AL59" s="5">
        <f t="shared" si="39"/>
        <v>5.2511022047459299</v>
      </c>
      <c r="AM59" s="5">
        <f t="shared" si="39"/>
        <v>4.6235120772927827</v>
      </c>
      <c r="AO59" s="5">
        <v>2038</v>
      </c>
      <c r="AP59" s="5">
        <f t="shared" si="40"/>
        <v>12.70693578788069</v>
      </c>
      <c r="AQ59" s="5">
        <f t="shared" si="40"/>
        <v>11.756140234916062</v>
      </c>
      <c r="AR59" s="5">
        <f t="shared" si="40"/>
        <v>10.805344681951432</v>
      </c>
      <c r="AT59" s="5">
        <v>2038</v>
      </c>
      <c r="AU59" s="5">
        <f t="shared" si="41"/>
        <v>16.037880120626113</v>
      </c>
      <c r="AV59" s="5">
        <f t="shared" si="41"/>
        <v>14.837846898437746</v>
      </c>
      <c r="AW59" s="5">
        <f t="shared" si="41"/>
        <v>13.637813676249376</v>
      </c>
      <c r="AY59" s="5">
        <v>2038</v>
      </c>
      <c r="AZ59" s="5">
        <f t="shared" si="42"/>
        <v>2.3439978637838164</v>
      </c>
      <c r="BA59" s="5">
        <f t="shared" si="42"/>
        <v>2.1686083928485935</v>
      </c>
      <c r="BB59" s="5">
        <f t="shared" si="42"/>
        <v>1.9932189219133707</v>
      </c>
      <c r="BD59" s="5">
        <v>2038</v>
      </c>
      <c r="BE59" s="5">
        <f t="shared" si="43"/>
        <v>4.0282396994349892</v>
      </c>
      <c r="BF59" s="5">
        <f t="shared" si="43"/>
        <v>3.6639692598002953</v>
      </c>
      <c r="BG59" s="5">
        <f t="shared" si="43"/>
        <v>3.2996988201656015</v>
      </c>
      <c r="BI59" s="5">
        <v>2038</v>
      </c>
      <c r="BJ59" s="5">
        <f t="shared" si="44"/>
        <v>2.4771070793238978</v>
      </c>
      <c r="BK59" s="5">
        <f t="shared" si="44"/>
        <v>2.306025419955505</v>
      </c>
      <c r="BL59" s="5">
        <f t="shared" si="44"/>
        <v>2.1349437605871118</v>
      </c>
      <c r="BN59" s="5">
        <v>2038</v>
      </c>
      <c r="BO59" s="5">
        <f t="shared" si="45"/>
        <v>0</v>
      </c>
      <c r="BP59" s="5">
        <f t="shared" si="45"/>
        <v>0</v>
      </c>
      <c r="BQ59" s="5">
        <f t="shared" si="45"/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0</v>
      </c>
      <c r="H60" s="5">
        <f t="shared" si="33"/>
        <v>0</v>
      </c>
      <c r="I60" s="5">
        <f t="shared" si="33"/>
        <v>0</v>
      </c>
      <c r="K60" s="5">
        <v>2039</v>
      </c>
      <c r="L60" s="5">
        <f t="shared" si="34"/>
        <v>1217.1418206174233</v>
      </c>
      <c r="M60" s="5">
        <f t="shared" si="34"/>
        <v>1044.6755398973216</v>
      </c>
      <c r="N60" s="5">
        <f t="shared" si="34"/>
        <v>872.20925917721979</v>
      </c>
      <c r="P60" s="5">
        <v>2039</v>
      </c>
      <c r="Q60" s="5">
        <f t="shared" si="35"/>
        <v>0</v>
      </c>
      <c r="R60" s="5">
        <f t="shared" si="35"/>
        <v>0</v>
      </c>
      <c r="S60" s="5">
        <f t="shared" si="35"/>
        <v>0</v>
      </c>
      <c r="U60" s="5">
        <v>2039</v>
      </c>
      <c r="V60" s="5">
        <f t="shared" si="36"/>
        <v>29.926465081949821</v>
      </c>
      <c r="W60" s="5">
        <f t="shared" si="36"/>
        <v>27.521956644256676</v>
      </c>
      <c r="X60" s="5">
        <f t="shared" si="36"/>
        <v>25.117448206563527</v>
      </c>
      <c r="Z60" s="5">
        <v>2039</v>
      </c>
      <c r="AA60" s="5">
        <f t="shared" si="37"/>
        <v>8.3544715020443245</v>
      </c>
      <c r="AB60" s="5">
        <f t="shared" si="37"/>
        <v>7.6832128965216553</v>
      </c>
      <c r="AC60" s="5">
        <f t="shared" si="37"/>
        <v>7.0119542909989843</v>
      </c>
      <c r="AE60" s="5">
        <v>2039</v>
      </c>
      <c r="AF60" s="5">
        <f t="shared" si="38"/>
        <v>4.4222729281104831</v>
      </c>
      <c r="AG60" s="5">
        <f t="shared" si="38"/>
        <v>3.9686098127175962</v>
      </c>
      <c r="AH60" s="5">
        <f t="shared" si="38"/>
        <v>3.5149466973247092</v>
      </c>
      <c r="AJ60" s="5">
        <v>2039</v>
      </c>
      <c r="AK60" s="5">
        <f t="shared" si="39"/>
        <v>5.8485898090771409</v>
      </c>
      <c r="AL60" s="5">
        <f t="shared" si="39"/>
        <v>5.1771003559702073</v>
      </c>
      <c r="AM60" s="5">
        <f t="shared" si="39"/>
        <v>4.5056109028632729</v>
      </c>
      <c r="AO60" s="5">
        <v>2039</v>
      </c>
      <c r="AP60" s="5">
        <f t="shared" si="40"/>
        <v>12.661330632755798</v>
      </c>
      <c r="AQ60" s="5">
        <f t="shared" si="40"/>
        <v>11.6440278455567</v>
      </c>
      <c r="AR60" s="5">
        <f t="shared" si="40"/>
        <v>10.626725058357602</v>
      </c>
      <c r="AT60" s="5">
        <v>2039</v>
      </c>
      <c r="AU60" s="5">
        <f t="shared" si="41"/>
        <v>15.980320216099548</v>
      </c>
      <c r="AV60" s="5">
        <f t="shared" si="41"/>
        <v>14.696345824489036</v>
      </c>
      <c r="AW60" s="5">
        <f t="shared" si="41"/>
        <v>13.412371432878524</v>
      </c>
      <c r="AY60" s="5">
        <v>2039</v>
      </c>
      <c r="AZ60" s="5">
        <f t="shared" si="42"/>
        <v>2.3355852623530109</v>
      </c>
      <c r="BA60" s="5">
        <f t="shared" si="42"/>
        <v>2.1479274666560899</v>
      </c>
      <c r="BB60" s="5">
        <f t="shared" si="42"/>
        <v>1.9602696709591689</v>
      </c>
      <c r="BD60" s="5">
        <v>2039</v>
      </c>
      <c r="BE60" s="5">
        <f t="shared" si="43"/>
        <v>4.0107673733863924</v>
      </c>
      <c r="BF60" s="5">
        <f t="shared" si="43"/>
        <v>3.6210165669389416</v>
      </c>
      <c r="BG60" s="5">
        <f t="shared" si="43"/>
        <v>3.2312657604914903</v>
      </c>
      <c r="BI60" s="5">
        <v>2039</v>
      </c>
      <c r="BJ60" s="5">
        <f t="shared" si="44"/>
        <v>2.4689011031913926</v>
      </c>
      <c r="BK60" s="5">
        <f t="shared" si="44"/>
        <v>2.2858524463361505</v>
      </c>
      <c r="BL60" s="5">
        <f t="shared" si="44"/>
        <v>2.102803789480908</v>
      </c>
      <c r="BN60" s="5">
        <v>2039</v>
      </c>
      <c r="BO60" s="5">
        <f t="shared" si="45"/>
        <v>0</v>
      </c>
      <c r="BP60" s="5">
        <f t="shared" si="45"/>
        <v>0</v>
      </c>
      <c r="BQ60" s="5">
        <f t="shared" si="45"/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0</v>
      </c>
      <c r="H61" s="5">
        <f t="shared" si="33"/>
        <v>0</v>
      </c>
      <c r="I61" s="5">
        <f t="shared" si="33"/>
        <v>0</v>
      </c>
      <c r="K61" s="5">
        <v>2040</v>
      </c>
      <c r="L61" s="5">
        <f t="shared" si="34"/>
        <v>1209.4102469060124</v>
      </c>
      <c r="M61" s="5">
        <f t="shared" si="34"/>
        <v>1024.9265008829266</v>
      </c>
      <c r="N61" s="5">
        <f t="shared" si="34"/>
        <v>840.44275485984076</v>
      </c>
      <c r="P61" s="5">
        <v>2040</v>
      </c>
      <c r="Q61" s="5">
        <f t="shared" si="35"/>
        <v>0</v>
      </c>
      <c r="R61" s="5">
        <f t="shared" si="35"/>
        <v>0</v>
      </c>
      <c r="S61" s="5">
        <f t="shared" si="35"/>
        <v>0</v>
      </c>
      <c r="U61" s="5">
        <v>2040</v>
      </c>
      <c r="V61" s="5">
        <f t="shared" si="36"/>
        <v>29.818672218625395</v>
      </c>
      <c r="W61" s="5">
        <f t="shared" si="36"/>
        <v>27.246617425783523</v>
      </c>
      <c r="X61" s="5">
        <f t="shared" si="36"/>
        <v>24.674562632941647</v>
      </c>
      <c r="Z61" s="5">
        <v>2040</v>
      </c>
      <c r="AA61" s="5">
        <f t="shared" si="37"/>
        <v>8.3243793276995888</v>
      </c>
      <c r="AB61" s="5">
        <f t="shared" si="37"/>
        <v>7.6063473646978998</v>
      </c>
      <c r="AC61" s="5">
        <f t="shared" si="37"/>
        <v>6.88831540169621</v>
      </c>
      <c r="AE61" s="5">
        <v>2040</v>
      </c>
      <c r="AF61" s="5">
        <f t="shared" si="38"/>
        <v>4.4019354464754441</v>
      </c>
      <c r="AG61" s="5">
        <f t="shared" si="38"/>
        <v>3.9166610461072322</v>
      </c>
      <c r="AH61" s="5">
        <f t="shared" si="38"/>
        <v>3.431386645739019</v>
      </c>
      <c r="AJ61" s="5">
        <v>2040</v>
      </c>
      <c r="AK61" s="5">
        <f t="shared" si="39"/>
        <v>5.8184872859552037</v>
      </c>
      <c r="AL61" s="5">
        <f t="shared" si="39"/>
        <v>5.1002083898896862</v>
      </c>
      <c r="AM61" s="5">
        <f t="shared" si="39"/>
        <v>4.3819294938241669</v>
      </c>
      <c r="AO61" s="5">
        <v>2040</v>
      </c>
      <c r="AP61" s="5">
        <f t="shared" si="40"/>
        <v>12.615725477630903</v>
      </c>
      <c r="AQ61" s="5">
        <f t="shared" si="40"/>
        <v>11.527536944552963</v>
      </c>
      <c r="AR61" s="5">
        <f t="shared" si="40"/>
        <v>10.439348411475024</v>
      </c>
      <c r="AT61" s="5">
        <v>2040</v>
      </c>
      <c r="AU61" s="5">
        <f t="shared" si="41"/>
        <v>15.922760311572983</v>
      </c>
      <c r="AV61" s="5">
        <f t="shared" si="41"/>
        <v>14.549318473707622</v>
      </c>
      <c r="AW61" s="5">
        <f t="shared" si="41"/>
        <v>13.175876635842261</v>
      </c>
      <c r="AY61" s="5">
        <v>2040</v>
      </c>
      <c r="AZ61" s="5">
        <f t="shared" si="42"/>
        <v>2.3271726609222054</v>
      </c>
      <c r="BA61" s="5">
        <f t="shared" si="42"/>
        <v>2.1264388538495758</v>
      </c>
      <c r="BB61" s="5">
        <f t="shared" si="42"/>
        <v>1.9257050467769459</v>
      </c>
      <c r="BD61" s="5">
        <v>2040</v>
      </c>
      <c r="BE61" s="5">
        <f t="shared" si="43"/>
        <v>3.9932950473377962</v>
      </c>
      <c r="BF61" s="5">
        <f t="shared" si="43"/>
        <v>3.5763863711100274</v>
      </c>
      <c r="BG61" s="5">
        <f t="shared" si="43"/>
        <v>3.1594776948822574</v>
      </c>
      <c r="BI61" s="5">
        <v>2040</v>
      </c>
      <c r="BJ61" s="5">
        <f t="shared" si="44"/>
        <v>2.4606951270588873</v>
      </c>
      <c r="BK61" s="5">
        <f t="shared" si="44"/>
        <v>2.2648916240196209</v>
      </c>
      <c r="BL61" s="5">
        <f t="shared" si="44"/>
        <v>2.0690881209803536</v>
      </c>
      <c r="BN61" s="5">
        <v>2040</v>
      </c>
      <c r="BO61" s="5">
        <f t="shared" si="45"/>
        <v>0</v>
      </c>
      <c r="BP61" s="5">
        <f t="shared" si="45"/>
        <v>0</v>
      </c>
      <c r="BQ61" s="5">
        <f t="shared" si="45"/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0</v>
      </c>
      <c r="H62" s="5">
        <f t="shared" si="49"/>
        <v>0</v>
      </c>
      <c r="I62" s="5">
        <f t="shared" si="49"/>
        <v>0</v>
      </c>
      <c r="K62" s="5">
        <v>2041</v>
      </c>
      <c r="L62" s="5">
        <f t="shared" ref="L62:N71" si="50">$I$2-L27*33.33/1000000*3.2/1.89</f>
        <v>1201.6786731946013</v>
      </c>
      <c r="M62" s="5">
        <f t="shared" si="50"/>
        <v>1011.5662898191169</v>
      </c>
      <c r="N62" s="5">
        <f t="shared" si="50"/>
        <v>821.45390644363249</v>
      </c>
      <c r="P62" s="5">
        <v>2041</v>
      </c>
      <c r="Q62" s="5">
        <f t="shared" ref="Q62:S71" si="51">$J$2-Q27*33.33/1000000*2.1/1.9</f>
        <v>0</v>
      </c>
      <c r="R62" s="5">
        <f t="shared" si="51"/>
        <v>0</v>
      </c>
      <c r="S62" s="5">
        <f t="shared" si="51"/>
        <v>0</v>
      </c>
      <c r="U62" s="5">
        <v>2041</v>
      </c>
      <c r="V62" s="5">
        <f t="shared" ref="V62:X71" si="52">$K$2-V27*33.33/1000000</f>
        <v>29.710879355300964</v>
      </c>
      <c r="W62" s="5">
        <f t="shared" si="52"/>
        <v>27.060350637295009</v>
      </c>
      <c r="X62" s="5">
        <f t="shared" si="52"/>
        <v>24.409821919289055</v>
      </c>
      <c r="Z62" s="5">
        <v>2041</v>
      </c>
      <c r="AA62" s="5">
        <f t="shared" ref="AA62:AC71" si="53">$L$2-AA27*33.33/1000000</f>
        <v>8.294287153354853</v>
      </c>
      <c r="AB62" s="5">
        <f t="shared" si="53"/>
        <v>7.554347886244857</v>
      </c>
      <c r="AC62" s="5">
        <f t="shared" si="53"/>
        <v>6.814408619134861</v>
      </c>
      <c r="AE62" s="5">
        <v>2041</v>
      </c>
      <c r="AF62" s="5">
        <f t="shared" ref="AF62:AH71" si="54">$M$2-AF27*33.33/1000000*1.61/1.28</f>
        <v>4.381597964840406</v>
      </c>
      <c r="AG62" s="5">
        <f t="shared" si="54"/>
        <v>3.8815177418728761</v>
      </c>
      <c r="AH62" s="5">
        <f t="shared" si="54"/>
        <v>3.3814375189053463</v>
      </c>
      <c r="AJ62" s="5">
        <v>2041</v>
      </c>
      <c r="AK62" s="5">
        <f t="shared" ref="AK62:AM71" si="55">$N$2-AK27*33.33/1000000*3.03/2.17</f>
        <v>5.7883847628332665</v>
      </c>
      <c r="AL62" s="5">
        <f t="shared" si="55"/>
        <v>5.0481910286804519</v>
      </c>
      <c r="AM62" s="5">
        <f t="shared" si="55"/>
        <v>4.3079972945276364</v>
      </c>
      <c r="AO62" s="5">
        <v>2041</v>
      </c>
      <c r="AP62" s="5">
        <f t="shared" ref="AP62:AR71" si="56">$O$2-AP27*33.33/1000000</f>
        <v>12.570120322506009</v>
      </c>
      <c r="AQ62" s="5">
        <f t="shared" si="56"/>
        <v>11.448730931597659</v>
      </c>
      <c r="AR62" s="5">
        <f t="shared" si="56"/>
        <v>10.327341540689307</v>
      </c>
      <c r="AT62" s="5">
        <v>2041</v>
      </c>
      <c r="AU62" s="5">
        <f t="shared" ref="AU62:AW71" si="57">$P$2-AU27*33.33/1000000</f>
        <v>15.865200407046418</v>
      </c>
      <c r="AV62" s="5">
        <f t="shared" si="57"/>
        <v>14.449854573861121</v>
      </c>
      <c r="AW62" s="5">
        <f t="shared" si="57"/>
        <v>13.034508740675822</v>
      </c>
      <c r="AY62" s="5">
        <v>2041</v>
      </c>
      <c r="AZ62" s="5">
        <f t="shared" ref="AZ62:BB71" si="58">$Q$2-AZ27*33.33/1000000</f>
        <v>2.3187600594913995</v>
      </c>
      <c r="BA62" s="5">
        <f t="shared" si="58"/>
        <v>2.1119018223335484</v>
      </c>
      <c r="BB62" s="5">
        <f t="shared" si="58"/>
        <v>1.9050435851756971</v>
      </c>
      <c r="BD62" s="5">
        <v>2041</v>
      </c>
      <c r="BE62" s="5">
        <f t="shared" ref="BE62:BG71" si="59">$R$2-BE27*33.33/1000000*3.42/2.86</f>
        <v>3.9758227212891999</v>
      </c>
      <c r="BF62" s="5">
        <f t="shared" si="59"/>
        <v>3.5461940748844318</v>
      </c>
      <c r="BG62" s="5">
        <f t="shared" si="59"/>
        <v>3.1165654284796638</v>
      </c>
      <c r="BI62" s="5">
        <v>2041</v>
      </c>
      <c r="BJ62" s="5">
        <f t="shared" ref="BJ62:BL71" si="60">$S$2-BJ27*33.33/1000000*0.139/0.15</f>
        <v>2.4524891509263824</v>
      </c>
      <c r="BK62" s="5">
        <f t="shared" si="60"/>
        <v>2.2507116424004785</v>
      </c>
      <c r="BL62" s="5">
        <f t="shared" si="60"/>
        <v>2.0489341338745741</v>
      </c>
      <c r="BN62" s="5">
        <v>2041</v>
      </c>
      <c r="BO62" s="5">
        <f t="shared" ref="BO62:BQ71" si="61">$T$2-BO27*$AA$2/1000000</f>
        <v>0</v>
      </c>
      <c r="BP62" s="5">
        <f t="shared" si="61"/>
        <v>0</v>
      </c>
      <c r="BQ62" s="5">
        <f t="shared" si="61"/>
        <v>0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0</v>
      </c>
      <c r="H63" s="5">
        <f t="shared" si="49"/>
        <v>0</v>
      </c>
      <c r="I63" s="5">
        <f t="shared" si="49"/>
        <v>0</v>
      </c>
      <c r="K63" s="5">
        <v>2042</v>
      </c>
      <c r="L63" s="5">
        <f t="shared" si="50"/>
        <v>1193.9470994831902</v>
      </c>
      <c r="M63" s="5">
        <f t="shared" si="50"/>
        <v>997.94083884342626</v>
      </c>
      <c r="N63" s="5">
        <f t="shared" si="50"/>
        <v>801.93457820366223</v>
      </c>
      <c r="P63" s="5">
        <v>2042</v>
      </c>
      <c r="Q63" s="5">
        <f t="shared" si="51"/>
        <v>0</v>
      </c>
      <c r="R63" s="5">
        <f t="shared" si="51"/>
        <v>0</v>
      </c>
      <c r="S63" s="5">
        <f t="shared" si="51"/>
        <v>0</v>
      </c>
      <c r="U63" s="5">
        <v>2042</v>
      </c>
      <c r="V63" s="5">
        <f t="shared" si="52"/>
        <v>29.603086491976537</v>
      </c>
      <c r="W63" s="5">
        <f t="shared" si="52"/>
        <v>26.870385899250977</v>
      </c>
      <c r="X63" s="5">
        <f t="shared" si="52"/>
        <v>24.13768530652542</v>
      </c>
      <c r="Z63" s="5">
        <v>2042</v>
      </c>
      <c r="AA63" s="5">
        <f t="shared" si="53"/>
        <v>8.2641949790101172</v>
      </c>
      <c r="AB63" s="5">
        <f t="shared" si="53"/>
        <v>7.501316063540898</v>
      </c>
      <c r="AC63" s="5">
        <f t="shared" si="53"/>
        <v>6.7384371480716796</v>
      </c>
      <c r="AE63" s="5">
        <v>2042</v>
      </c>
      <c r="AF63" s="5">
        <f t="shared" si="54"/>
        <v>4.361260483205367</v>
      </c>
      <c r="AG63" s="5">
        <f t="shared" si="54"/>
        <v>3.8456767385622248</v>
      </c>
      <c r="AH63" s="5">
        <f t="shared" si="54"/>
        <v>3.3300929939190822</v>
      </c>
      <c r="AJ63" s="5">
        <v>2042</v>
      </c>
      <c r="AK63" s="5">
        <f t="shared" si="55"/>
        <v>5.7582822397113294</v>
      </c>
      <c r="AL63" s="5">
        <f t="shared" si="55"/>
        <v>4.9951409681944225</v>
      </c>
      <c r="AM63" s="5">
        <f t="shared" si="55"/>
        <v>4.2319996966775157</v>
      </c>
      <c r="AO63" s="5">
        <v>2042</v>
      </c>
      <c r="AP63" s="5">
        <f t="shared" si="56"/>
        <v>12.524515167381116</v>
      </c>
      <c r="AQ63" s="5">
        <f t="shared" si="56"/>
        <v>11.368360384981012</v>
      </c>
      <c r="AR63" s="5">
        <f t="shared" si="56"/>
        <v>10.212205602580905</v>
      </c>
      <c r="AT63" s="5">
        <v>2042</v>
      </c>
      <c r="AU63" s="5">
        <f t="shared" si="57"/>
        <v>15.807640502519853</v>
      </c>
      <c r="AV63" s="5">
        <f t="shared" si="57"/>
        <v>14.348416019878943</v>
      </c>
      <c r="AW63" s="5">
        <f t="shared" si="57"/>
        <v>12.889191537238034</v>
      </c>
      <c r="AY63" s="5">
        <v>2042</v>
      </c>
      <c r="AZ63" s="5">
        <f t="shared" si="58"/>
        <v>2.3103474580605941</v>
      </c>
      <c r="BA63" s="5">
        <f t="shared" si="58"/>
        <v>2.0970761875207691</v>
      </c>
      <c r="BB63" s="5">
        <f t="shared" si="58"/>
        <v>1.8838049169809432</v>
      </c>
      <c r="BD63" s="5">
        <v>2042</v>
      </c>
      <c r="BE63" s="5">
        <f t="shared" si="59"/>
        <v>3.9583503952406036</v>
      </c>
      <c r="BF63" s="5">
        <f t="shared" si="59"/>
        <v>3.515402371811736</v>
      </c>
      <c r="BG63" s="5">
        <f t="shared" si="59"/>
        <v>3.0724543483828679</v>
      </c>
      <c r="BI63" s="5">
        <v>2042</v>
      </c>
      <c r="BJ63" s="5">
        <f t="shared" si="60"/>
        <v>2.4442831747938771</v>
      </c>
      <c r="BK63" s="5">
        <f t="shared" si="60"/>
        <v>2.2362501459866091</v>
      </c>
      <c r="BL63" s="5">
        <f t="shared" si="60"/>
        <v>2.0282171171793406</v>
      </c>
      <c r="BN63" s="5">
        <v>2042</v>
      </c>
      <c r="BO63" s="5">
        <f t="shared" si="61"/>
        <v>0</v>
      </c>
      <c r="BP63" s="5">
        <f t="shared" si="61"/>
        <v>0</v>
      </c>
      <c r="BQ63" s="5">
        <f t="shared" si="61"/>
        <v>0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0</v>
      </c>
      <c r="H64" s="5">
        <f t="shared" si="49"/>
        <v>0</v>
      </c>
      <c r="I64" s="5">
        <f t="shared" si="49"/>
        <v>0</v>
      </c>
      <c r="K64" s="5">
        <v>2043</v>
      </c>
      <c r="L64" s="5">
        <f t="shared" si="50"/>
        <v>1186.2155257717791</v>
      </c>
      <c r="M64" s="5">
        <f t="shared" si="50"/>
        <v>984.04273811094833</v>
      </c>
      <c r="N64" s="5">
        <f t="shared" si="50"/>
        <v>781.86995045011724</v>
      </c>
      <c r="P64" s="5">
        <v>2043</v>
      </c>
      <c r="Q64" s="5">
        <f t="shared" si="51"/>
        <v>0</v>
      </c>
      <c r="R64" s="5">
        <f t="shared" si="51"/>
        <v>0</v>
      </c>
      <c r="S64" s="5">
        <f t="shared" si="51"/>
        <v>0</v>
      </c>
      <c r="U64" s="5">
        <v>2043</v>
      </c>
      <c r="V64" s="5">
        <f t="shared" si="52"/>
        <v>29.495293628652107</v>
      </c>
      <c r="W64" s="5">
        <f t="shared" si="52"/>
        <v>26.67661990430042</v>
      </c>
      <c r="X64" s="5">
        <f t="shared" si="52"/>
        <v>23.85794617994873</v>
      </c>
      <c r="Z64" s="5">
        <v>2043</v>
      </c>
      <c r="AA64" s="5">
        <f t="shared" si="53"/>
        <v>8.2341028046653797</v>
      </c>
      <c r="AB64" s="5">
        <f t="shared" si="53"/>
        <v>7.4472230566172009</v>
      </c>
      <c r="AC64" s="5">
        <f t="shared" si="53"/>
        <v>6.6603433085690202</v>
      </c>
      <c r="AE64" s="5">
        <v>2043</v>
      </c>
      <c r="AF64" s="5">
        <f t="shared" si="54"/>
        <v>4.340923001570328</v>
      </c>
      <c r="AG64" s="5">
        <f t="shared" si="54"/>
        <v>3.8091185449836629</v>
      </c>
      <c r="AH64" s="5">
        <f t="shared" si="54"/>
        <v>3.2773140883969956</v>
      </c>
      <c r="AJ64" s="5">
        <v>2043</v>
      </c>
      <c r="AK64" s="5">
        <f t="shared" si="55"/>
        <v>5.7281797165893922</v>
      </c>
      <c r="AL64" s="5">
        <f t="shared" si="55"/>
        <v>4.9410293585446361</v>
      </c>
      <c r="AM64" s="5">
        <f t="shared" si="55"/>
        <v>4.1538790004998782</v>
      </c>
      <c r="AO64" s="5">
        <v>2043</v>
      </c>
      <c r="AP64" s="5">
        <f t="shared" si="56"/>
        <v>12.478910012256222</v>
      </c>
      <c r="AQ64" s="5">
        <f t="shared" si="56"/>
        <v>11.286381597284711</v>
      </c>
      <c r="AR64" s="5">
        <f t="shared" si="56"/>
        <v>10.093853182313199</v>
      </c>
      <c r="AT64" s="5">
        <v>2043</v>
      </c>
      <c r="AU64" s="5">
        <f t="shared" si="57"/>
        <v>15.750080597993287</v>
      </c>
      <c r="AV64" s="5">
        <f t="shared" si="57"/>
        <v>14.244947647058371</v>
      </c>
      <c r="AW64" s="5">
        <f t="shared" si="57"/>
        <v>12.739814696123453</v>
      </c>
      <c r="AY64" s="5">
        <v>2043</v>
      </c>
      <c r="AZ64" s="5">
        <f t="shared" si="58"/>
        <v>2.3019348566297881</v>
      </c>
      <c r="BA64" s="5">
        <f t="shared" si="58"/>
        <v>2.0819538868777618</v>
      </c>
      <c r="BB64" s="5">
        <f t="shared" si="58"/>
        <v>1.8619729171257353</v>
      </c>
      <c r="BD64" s="5">
        <v>2043</v>
      </c>
      <c r="BE64" s="5">
        <f t="shared" si="59"/>
        <v>3.9408780691920073</v>
      </c>
      <c r="BF64" s="5">
        <f t="shared" si="59"/>
        <v>3.4839945166301063</v>
      </c>
      <c r="BG64" s="5">
        <f t="shared" si="59"/>
        <v>3.0271109640682048</v>
      </c>
      <c r="BI64" s="5">
        <v>2043</v>
      </c>
      <c r="BJ64" s="5">
        <f t="shared" si="60"/>
        <v>2.4360771986613718</v>
      </c>
      <c r="BK64" s="5">
        <f t="shared" si="60"/>
        <v>2.2214992702716763</v>
      </c>
      <c r="BL64" s="5">
        <f t="shared" si="60"/>
        <v>2.0069213418819798</v>
      </c>
      <c r="BN64" s="5">
        <v>2043</v>
      </c>
      <c r="BO64" s="5">
        <f t="shared" si="61"/>
        <v>0</v>
      </c>
      <c r="BP64" s="5">
        <f t="shared" si="61"/>
        <v>0</v>
      </c>
      <c r="BQ64" s="5">
        <f t="shared" si="61"/>
        <v>0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0</v>
      </c>
      <c r="H65" s="5">
        <f t="shared" si="49"/>
        <v>0</v>
      </c>
      <c r="I65" s="5">
        <f t="shared" si="49"/>
        <v>0</v>
      </c>
      <c r="K65" s="5">
        <v>2044</v>
      </c>
      <c r="L65" s="5">
        <f t="shared" si="50"/>
        <v>1178.4839520603682</v>
      </c>
      <c r="M65" s="5">
        <f t="shared" si="50"/>
        <v>969.86437077247967</v>
      </c>
      <c r="N65" s="5">
        <f t="shared" si="50"/>
        <v>761.24478948459114</v>
      </c>
      <c r="P65" s="5">
        <v>2044</v>
      </c>
      <c r="Q65" s="5">
        <f t="shared" si="51"/>
        <v>0</v>
      </c>
      <c r="R65" s="5">
        <f t="shared" si="51"/>
        <v>0</v>
      </c>
      <c r="S65" s="5">
        <f t="shared" si="51"/>
        <v>0</v>
      </c>
      <c r="U65" s="5">
        <v>2044</v>
      </c>
      <c r="V65" s="5">
        <f t="shared" si="52"/>
        <v>29.38750076532768</v>
      </c>
      <c r="W65" s="5">
        <f t="shared" si="52"/>
        <v>26.478946459058164</v>
      </c>
      <c r="X65" s="5">
        <f t="shared" si="52"/>
        <v>23.570392152788646</v>
      </c>
      <c r="Z65" s="5">
        <v>2044</v>
      </c>
      <c r="AA65" s="5">
        <f t="shared" si="53"/>
        <v>8.2040106303206439</v>
      </c>
      <c r="AB65" s="5">
        <f t="shared" si="53"/>
        <v>7.3920392198204041</v>
      </c>
      <c r="AC65" s="5">
        <f t="shared" si="53"/>
        <v>6.5800678093201643</v>
      </c>
      <c r="AE65" s="5">
        <v>2044</v>
      </c>
      <c r="AF65" s="5">
        <f t="shared" si="54"/>
        <v>4.3205855199352898</v>
      </c>
      <c r="AG65" s="5">
        <f t="shared" si="54"/>
        <v>3.7718231254320962</v>
      </c>
      <c r="AH65" s="5">
        <f t="shared" si="54"/>
        <v>3.2230607309289017</v>
      </c>
      <c r="AJ65" s="5">
        <v>2044</v>
      </c>
      <c r="AK65" s="5">
        <f t="shared" si="55"/>
        <v>5.698077193467455</v>
      </c>
      <c r="AL65" s="5">
        <f t="shared" si="55"/>
        <v>4.885826543882513</v>
      </c>
      <c r="AM65" s="5">
        <f t="shared" si="55"/>
        <v>4.0735758942975693</v>
      </c>
      <c r="AO65" s="5">
        <v>2044</v>
      </c>
      <c r="AP65" s="5">
        <f t="shared" si="56"/>
        <v>12.433304857131327</v>
      </c>
      <c r="AQ65" s="5">
        <f t="shared" si="56"/>
        <v>11.202749640063082</v>
      </c>
      <c r="AR65" s="5">
        <f t="shared" si="56"/>
        <v>9.9721944229948374</v>
      </c>
      <c r="AT65" s="5">
        <v>2044</v>
      </c>
      <c r="AU65" s="5">
        <f t="shared" si="57"/>
        <v>15.692520693466722</v>
      </c>
      <c r="AV65" s="5">
        <f t="shared" si="57"/>
        <v>14.139392749594181</v>
      </c>
      <c r="AW65" s="5">
        <f t="shared" si="57"/>
        <v>12.586264805721637</v>
      </c>
      <c r="AY65" s="5">
        <v>2044</v>
      </c>
      <c r="AZ65" s="5">
        <f t="shared" si="58"/>
        <v>2.2935222551989827</v>
      </c>
      <c r="BA65" s="5">
        <f t="shared" si="58"/>
        <v>2.0665266326329959</v>
      </c>
      <c r="BB65" s="5">
        <f t="shared" si="58"/>
        <v>1.8395310100670086</v>
      </c>
      <c r="BD65" s="5">
        <v>2044</v>
      </c>
      <c r="BE65" s="5">
        <f t="shared" si="59"/>
        <v>3.9234057431434106</v>
      </c>
      <c r="BF65" s="5">
        <f t="shared" si="59"/>
        <v>3.4519532962755917</v>
      </c>
      <c r="BG65" s="5">
        <f t="shared" si="59"/>
        <v>2.9805008494077727</v>
      </c>
      <c r="BI65" s="5">
        <v>2044</v>
      </c>
      <c r="BJ65" s="5">
        <f t="shared" si="60"/>
        <v>2.4278712225288666</v>
      </c>
      <c r="BK65" s="5">
        <f t="shared" si="60"/>
        <v>2.2064509310434479</v>
      </c>
      <c r="BL65" s="5">
        <f t="shared" si="60"/>
        <v>1.9850306395580288</v>
      </c>
      <c r="BN65" s="5">
        <v>2044</v>
      </c>
      <c r="BO65" s="5">
        <f t="shared" si="61"/>
        <v>0</v>
      </c>
      <c r="BP65" s="5">
        <f t="shared" si="61"/>
        <v>0</v>
      </c>
      <c r="BQ65" s="5">
        <f t="shared" si="61"/>
        <v>0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0</v>
      </c>
      <c r="H66" s="5">
        <f t="shared" si="49"/>
        <v>0</v>
      </c>
      <c r="I66" s="5">
        <f t="shared" si="49"/>
        <v>0</v>
      </c>
      <c r="K66" s="5">
        <v>2045</v>
      </c>
      <c r="L66" s="5">
        <f t="shared" si="50"/>
        <v>1170.7523783489571</v>
      </c>
      <c r="M66" s="5">
        <f t="shared" si="50"/>
        <v>955.39790719156804</v>
      </c>
      <c r="N66" s="5">
        <f t="shared" si="50"/>
        <v>740.04343603417897</v>
      </c>
      <c r="P66" s="5">
        <v>2045</v>
      </c>
      <c r="Q66" s="5">
        <f t="shared" si="51"/>
        <v>0</v>
      </c>
      <c r="R66" s="5">
        <f t="shared" si="51"/>
        <v>0</v>
      </c>
      <c r="S66" s="5">
        <f t="shared" si="51"/>
        <v>0</v>
      </c>
      <c r="U66" s="5">
        <v>2045</v>
      </c>
      <c r="V66" s="5">
        <f t="shared" si="52"/>
        <v>29.279707902003253</v>
      </c>
      <c r="W66" s="5">
        <f t="shared" si="52"/>
        <v>26.277256403479498</v>
      </c>
      <c r="X66" s="5">
        <f t="shared" si="52"/>
        <v>23.274804904955747</v>
      </c>
      <c r="Z66" s="5">
        <v>2045</v>
      </c>
      <c r="AA66" s="5">
        <f t="shared" si="53"/>
        <v>8.1739184559759082</v>
      </c>
      <c r="AB66" s="5">
        <f t="shared" si="53"/>
        <v>7.3357340793046939</v>
      </c>
      <c r="AC66" s="5">
        <f t="shared" si="53"/>
        <v>6.4975497026334796</v>
      </c>
      <c r="AE66" s="5">
        <v>2045</v>
      </c>
      <c r="AF66" s="5">
        <f t="shared" si="54"/>
        <v>4.3002480383002517</v>
      </c>
      <c r="AG66" s="5">
        <f t="shared" si="54"/>
        <v>3.7337698844772156</v>
      </c>
      <c r="AH66" s="5">
        <f t="shared" si="54"/>
        <v>3.167291730654179</v>
      </c>
      <c r="AJ66" s="5">
        <v>2045</v>
      </c>
      <c r="AK66" s="5">
        <f t="shared" si="55"/>
        <v>5.6679746703455187</v>
      </c>
      <c r="AL66" s="5">
        <f t="shared" si="55"/>
        <v>4.8295020398822039</v>
      </c>
      <c r="AM66" s="5">
        <f t="shared" si="55"/>
        <v>3.9910294094188878</v>
      </c>
      <c r="AO66" s="5">
        <v>2045</v>
      </c>
      <c r="AP66" s="5">
        <f t="shared" si="56"/>
        <v>12.387699702006435</v>
      </c>
      <c r="AQ66" s="5">
        <f t="shared" si="56"/>
        <v>11.117418329731994</v>
      </c>
      <c r="AR66" s="5">
        <f t="shared" si="56"/>
        <v>9.847136957457554</v>
      </c>
      <c r="AT66" s="5">
        <v>2045</v>
      </c>
      <c r="AU66" s="5">
        <f t="shared" si="57"/>
        <v>15.634960788940157</v>
      </c>
      <c r="AV66" s="5">
        <f t="shared" si="57"/>
        <v>14.031693037525816</v>
      </c>
      <c r="AW66" s="5">
        <f t="shared" si="57"/>
        <v>12.428425286111473</v>
      </c>
      <c r="AY66" s="5">
        <v>2045</v>
      </c>
      <c r="AZ66" s="5">
        <f t="shared" si="58"/>
        <v>2.2851096537681768</v>
      </c>
      <c r="BA66" s="5">
        <f t="shared" si="58"/>
        <v>2.0507859054845423</v>
      </c>
      <c r="BB66" s="5">
        <f t="shared" si="58"/>
        <v>1.8164621572009076</v>
      </c>
      <c r="BD66" s="5">
        <v>2045</v>
      </c>
      <c r="BE66" s="5">
        <f t="shared" si="59"/>
        <v>3.9059334170948143</v>
      </c>
      <c r="BF66" s="5">
        <f t="shared" si="59"/>
        <v>3.4192610168134197</v>
      </c>
      <c r="BG66" s="5">
        <f t="shared" si="59"/>
        <v>2.9325886165320245</v>
      </c>
      <c r="BI66" s="5">
        <v>2045</v>
      </c>
      <c r="BJ66" s="5">
        <f t="shared" si="60"/>
        <v>2.4196652463963617</v>
      </c>
      <c r="BK66" s="5">
        <f t="shared" si="60"/>
        <v>2.1910968182460091</v>
      </c>
      <c r="BL66" s="5">
        <f t="shared" si="60"/>
        <v>1.9625283900956569</v>
      </c>
      <c r="BN66" s="5">
        <v>2045</v>
      </c>
      <c r="BO66" s="5">
        <f t="shared" si="61"/>
        <v>0</v>
      </c>
      <c r="BP66" s="5">
        <f t="shared" si="61"/>
        <v>0</v>
      </c>
      <c r="BQ66" s="5">
        <f t="shared" si="61"/>
        <v>0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0</v>
      </c>
      <c r="H67" s="5">
        <f t="shared" si="49"/>
        <v>0</v>
      </c>
      <c r="I67" s="5">
        <f t="shared" si="49"/>
        <v>0</v>
      </c>
      <c r="K67" s="5">
        <v>2046</v>
      </c>
      <c r="L67" s="5">
        <f t="shared" si="50"/>
        <v>1163.020804637546</v>
      </c>
      <c r="M67" s="5">
        <f t="shared" si="50"/>
        <v>940.63529900000412</v>
      </c>
      <c r="N67" s="5">
        <f t="shared" si="50"/>
        <v>718.24979336246224</v>
      </c>
      <c r="P67" s="5">
        <v>2046</v>
      </c>
      <c r="Q67" s="5">
        <f t="shared" si="51"/>
        <v>0</v>
      </c>
      <c r="R67" s="5">
        <f t="shared" si="51"/>
        <v>0</v>
      </c>
      <c r="S67" s="5">
        <f t="shared" si="51"/>
        <v>0</v>
      </c>
      <c r="U67" s="5">
        <v>2046</v>
      </c>
      <c r="V67" s="5">
        <f t="shared" si="52"/>
        <v>29.171915038678822</v>
      </c>
      <c r="W67" s="5">
        <f t="shared" si="52"/>
        <v>26.071437527982432</v>
      </c>
      <c r="X67" s="5">
        <f t="shared" si="52"/>
        <v>22.970960017286032</v>
      </c>
      <c r="Z67" s="5">
        <v>2046</v>
      </c>
      <c r="AA67" s="5">
        <f t="shared" si="53"/>
        <v>8.1438262816311724</v>
      </c>
      <c r="AB67" s="5">
        <f t="shared" si="53"/>
        <v>7.2782763098950953</v>
      </c>
      <c r="AC67" s="5">
        <f t="shared" si="53"/>
        <v>6.4127263381590183</v>
      </c>
      <c r="AE67" s="5">
        <v>2046</v>
      </c>
      <c r="AF67" s="5">
        <f t="shared" si="54"/>
        <v>4.2799105566652127</v>
      </c>
      <c r="AG67" s="5">
        <f t="shared" si="54"/>
        <v>3.694937651326792</v>
      </c>
      <c r="AH67" s="5">
        <f t="shared" si="54"/>
        <v>3.1099647459883704</v>
      </c>
      <c r="AJ67" s="5">
        <v>2046</v>
      </c>
      <c r="AK67" s="5">
        <f t="shared" si="55"/>
        <v>5.6378721472235815</v>
      </c>
      <c r="AL67" s="5">
        <f t="shared" si="55"/>
        <v>4.7720245105959247</v>
      </c>
      <c r="AM67" s="5">
        <f t="shared" si="55"/>
        <v>3.9061768739682683</v>
      </c>
      <c r="AO67" s="5">
        <v>2046</v>
      </c>
      <c r="AP67" s="5">
        <f t="shared" si="56"/>
        <v>12.34209454688154</v>
      </c>
      <c r="AQ67" s="5">
        <f t="shared" si="56"/>
        <v>11.030340192504816</v>
      </c>
      <c r="AR67" s="5">
        <f t="shared" si="56"/>
        <v>9.7185858381280887</v>
      </c>
      <c r="AT67" s="5">
        <v>2046</v>
      </c>
      <c r="AU67" s="5">
        <f t="shared" si="57"/>
        <v>15.577400884413592</v>
      </c>
      <c r="AV67" s="5">
        <f t="shared" si="57"/>
        <v>13.921788592481803</v>
      </c>
      <c r="AW67" s="5">
        <f t="shared" si="57"/>
        <v>12.266176300550015</v>
      </c>
      <c r="AY67" s="5">
        <v>2046</v>
      </c>
      <c r="AZ67" s="5">
        <f t="shared" si="58"/>
        <v>2.2766970523373713</v>
      </c>
      <c r="BA67" s="5">
        <f t="shared" si="58"/>
        <v>2.034722948131956</v>
      </c>
      <c r="BB67" s="5">
        <f t="shared" si="58"/>
        <v>1.7927488439265407</v>
      </c>
      <c r="BD67" s="5">
        <v>2046</v>
      </c>
      <c r="BE67" s="5">
        <f t="shared" si="59"/>
        <v>3.8884610910462181</v>
      </c>
      <c r="BF67" s="5">
        <f t="shared" si="59"/>
        <v>3.3858994900042019</v>
      </c>
      <c r="BG67" s="5">
        <f t="shared" si="59"/>
        <v>2.8833378889621848</v>
      </c>
      <c r="BI67" s="5">
        <v>2046</v>
      </c>
      <c r="BJ67" s="5">
        <f t="shared" si="60"/>
        <v>2.4114592702638564</v>
      </c>
      <c r="BK67" s="5">
        <f t="shared" si="60"/>
        <v>2.175428389670504</v>
      </c>
      <c r="BL67" s="5">
        <f t="shared" si="60"/>
        <v>1.9393975090771511</v>
      </c>
      <c r="BN67" s="5">
        <v>2046</v>
      </c>
      <c r="BO67" s="5">
        <f t="shared" si="61"/>
        <v>0</v>
      </c>
      <c r="BP67" s="5">
        <f t="shared" si="61"/>
        <v>0</v>
      </c>
      <c r="BQ67" s="5">
        <f t="shared" si="61"/>
        <v>0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0</v>
      </c>
      <c r="H68" s="5">
        <f t="shared" si="49"/>
        <v>0</v>
      </c>
      <c r="I68" s="5">
        <f t="shared" si="49"/>
        <v>0</v>
      </c>
      <c r="K68" s="5">
        <v>2047</v>
      </c>
      <c r="L68" s="5">
        <f t="shared" si="50"/>
        <v>1155.2892309261349</v>
      </c>
      <c r="M68" s="5">
        <f t="shared" si="50"/>
        <v>925.56827298724784</v>
      </c>
      <c r="N68" s="5">
        <f t="shared" si="50"/>
        <v>695.84731504836066</v>
      </c>
      <c r="P68" s="5">
        <v>2047</v>
      </c>
      <c r="Q68" s="5">
        <f t="shared" si="51"/>
        <v>0</v>
      </c>
      <c r="R68" s="5">
        <f t="shared" si="51"/>
        <v>0</v>
      </c>
      <c r="S68" s="5">
        <f t="shared" si="51"/>
        <v>0</v>
      </c>
      <c r="U68" s="5">
        <v>2047</v>
      </c>
      <c r="V68" s="5">
        <f t="shared" si="52"/>
        <v>29.064122175354395</v>
      </c>
      <c r="W68" s="5">
        <f t="shared" si="52"/>
        <v>25.861374488254619</v>
      </c>
      <c r="X68" s="5">
        <f t="shared" si="52"/>
        <v>22.658626801154838</v>
      </c>
      <c r="Z68" s="5">
        <v>2047</v>
      </c>
      <c r="AA68" s="5">
        <f t="shared" si="53"/>
        <v>8.1137341072864348</v>
      </c>
      <c r="AB68" s="5">
        <f t="shared" si="53"/>
        <v>7.2196337113044144</v>
      </c>
      <c r="AC68" s="5">
        <f t="shared" si="53"/>
        <v>6.3255333153223923</v>
      </c>
      <c r="AE68" s="5">
        <v>2047</v>
      </c>
      <c r="AF68" s="5">
        <f t="shared" si="54"/>
        <v>4.2595730750301737</v>
      </c>
      <c r="AG68" s="5">
        <f t="shared" si="54"/>
        <v>3.6553046637531459</v>
      </c>
      <c r="AH68" s="5">
        <f t="shared" si="54"/>
        <v>3.0510362524761172</v>
      </c>
      <c r="AJ68" s="5">
        <v>2047</v>
      </c>
      <c r="AK68" s="5">
        <f t="shared" si="55"/>
        <v>5.6077696241016444</v>
      </c>
      <c r="AL68" s="5">
        <f t="shared" si="55"/>
        <v>4.7133617446627198</v>
      </c>
      <c r="AM68" s="5">
        <f t="shared" si="55"/>
        <v>3.8189538652237962</v>
      </c>
      <c r="AO68" s="5">
        <v>2047</v>
      </c>
      <c r="AP68" s="5">
        <f t="shared" si="56"/>
        <v>12.296489391756646</v>
      </c>
      <c r="AQ68" s="5">
        <f t="shared" si="56"/>
        <v>10.941466428348829</v>
      </c>
      <c r="AR68" s="5">
        <f t="shared" si="56"/>
        <v>9.5864434649410128</v>
      </c>
      <c r="AT68" s="5">
        <v>2047</v>
      </c>
      <c r="AU68" s="5">
        <f t="shared" si="57"/>
        <v>15.519840979887027</v>
      </c>
      <c r="AV68" s="5">
        <f t="shared" si="57"/>
        <v>13.809617822187843</v>
      </c>
      <c r="AW68" s="5">
        <f t="shared" si="57"/>
        <v>12.099394664488655</v>
      </c>
      <c r="AY68" s="5">
        <v>2047</v>
      </c>
      <c r="AZ68" s="5">
        <f t="shared" si="58"/>
        <v>2.2682844509065658</v>
      </c>
      <c r="BA68" s="5">
        <f t="shared" si="58"/>
        <v>2.0183287586274536</v>
      </c>
      <c r="BB68" s="5">
        <f t="shared" si="58"/>
        <v>1.7683730663483419</v>
      </c>
      <c r="BD68" s="5">
        <v>2047</v>
      </c>
      <c r="BE68" s="5">
        <f t="shared" si="59"/>
        <v>3.8709887649976218</v>
      </c>
      <c r="BF68" s="5">
        <f t="shared" si="59"/>
        <v>3.3518500194948508</v>
      </c>
      <c r="BG68" s="5">
        <f t="shared" si="59"/>
        <v>2.8327112739920803</v>
      </c>
      <c r="BI68" s="5">
        <v>2047</v>
      </c>
      <c r="BJ68" s="5">
        <f t="shared" si="60"/>
        <v>2.4032532941313511</v>
      </c>
      <c r="BK68" s="5">
        <f t="shared" si="60"/>
        <v>2.1594368644696211</v>
      </c>
      <c r="BL68" s="5">
        <f t="shared" si="60"/>
        <v>1.9156204348078907</v>
      </c>
      <c r="BN68" s="5">
        <v>2047</v>
      </c>
      <c r="BO68" s="5">
        <f t="shared" si="61"/>
        <v>0</v>
      </c>
      <c r="BP68" s="5">
        <f t="shared" si="61"/>
        <v>0</v>
      </c>
      <c r="BQ68" s="5">
        <f t="shared" si="61"/>
        <v>0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0</v>
      </c>
      <c r="H69" s="5">
        <f t="shared" si="49"/>
        <v>0</v>
      </c>
      <c r="I69" s="5">
        <f t="shared" si="49"/>
        <v>0</v>
      </c>
      <c r="K69" s="5">
        <v>2048</v>
      </c>
      <c r="L69" s="5">
        <f t="shared" si="50"/>
        <v>1147.5576572147238</v>
      </c>
      <c r="M69" s="5">
        <f t="shared" si="50"/>
        <v>910.18832481914467</v>
      </c>
      <c r="N69" s="5">
        <f t="shared" si="50"/>
        <v>672.81899242356531</v>
      </c>
      <c r="P69" s="5">
        <v>2048</v>
      </c>
      <c r="Q69" s="5">
        <f t="shared" si="51"/>
        <v>0</v>
      </c>
      <c r="R69" s="5">
        <f t="shared" si="51"/>
        <v>0</v>
      </c>
      <c r="S69" s="5">
        <f t="shared" si="51"/>
        <v>0</v>
      </c>
      <c r="U69" s="5">
        <v>2048</v>
      </c>
      <c r="V69" s="5">
        <f t="shared" si="52"/>
        <v>28.956329312029968</v>
      </c>
      <c r="W69" s="5">
        <f t="shared" si="52"/>
        <v>25.646948717680342</v>
      </c>
      <c r="X69" s="5">
        <f t="shared" si="52"/>
        <v>22.337568123330712</v>
      </c>
      <c r="Z69" s="5">
        <v>2048</v>
      </c>
      <c r="AA69" s="5">
        <f t="shared" si="53"/>
        <v>8.0836419329416991</v>
      </c>
      <c r="AB69" s="5">
        <f t="shared" si="53"/>
        <v>7.1597731836857621</v>
      </c>
      <c r="AC69" s="5">
        <f t="shared" si="53"/>
        <v>6.2359044344298251</v>
      </c>
      <c r="AE69" s="5">
        <v>2048</v>
      </c>
      <c r="AF69" s="5">
        <f t="shared" si="54"/>
        <v>4.2392355933951356</v>
      </c>
      <c r="AG69" s="5">
        <f t="shared" si="54"/>
        <v>3.6148485515705775</v>
      </c>
      <c r="AH69" s="5">
        <f t="shared" si="54"/>
        <v>2.9904615097460185</v>
      </c>
      <c r="AJ69" s="5">
        <v>2048</v>
      </c>
      <c r="AK69" s="5">
        <f t="shared" si="55"/>
        <v>5.5776671009797072</v>
      </c>
      <c r="AL69" s="5">
        <f t="shared" si="55"/>
        <v>4.6534806308525773</v>
      </c>
      <c r="AM69" s="5">
        <f t="shared" si="55"/>
        <v>3.7292941607254466</v>
      </c>
      <c r="AO69" s="5">
        <v>2048</v>
      </c>
      <c r="AP69" s="5">
        <f t="shared" si="56"/>
        <v>12.250884236631753</v>
      </c>
      <c r="AQ69" s="5">
        <f t="shared" si="56"/>
        <v>10.850746873934705</v>
      </c>
      <c r="AR69" s="5">
        <f t="shared" si="56"/>
        <v>9.4506095112376585</v>
      </c>
      <c r="AT69" s="5">
        <v>2048</v>
      </c>
      <c r="AU69" s="5">
        <f t="shared" si="57"/>
        <v>15.462281075360462</v>
      </c>
      <c r="AV69" s="5">
        <f t="shared" si="57"/>
        <v>13.695117413703995</v>
      </c>
      <c r="AW69" s="5">
        <f t="shared" si="57"/>
        <v>11.927953752047529</v>
      </c>
      <c r="AY69" s="5">
        <v>2048</v>
      </c>
      <c r="AZ69" s="5">
        <f t="shared" si="58"/>
        <v>2.2598718494757599</v>
      </c>
      <c r="BA69" s="5">
        <f t="shared" si="58"/>
        <v>2.0015940835413533</v>
      </c>
      <c r="BB69" s="5">
        <f t="shared" si="58"/>
        <v>1.7433163176069464</v>
      </c>
      <c r="BD69" s="5">
        <v>2048</v>
      </c>
      <c r="BE69" s="5">
        <f t="shared" si="59"/>
        <v>3.8535164389490255</v>
      </c>
      <c r="BF69" s="5">
        <f t="shared" si="59"/>
        <v>3.3170933866237187</v>
      </c>
      <c r="BG69" s="5">
        <f t="shared" si="59"/>
        <v>2.7806703342984127</v>
      </c>
      <c r="BI69" s="5">
        <v>2048</v>
      </c>
      <c r="BJ69" s="5">
        <f t="shared" si="60"/>
        <v>2.3950473179988458</v>
      </c>
      <c r="BK69" s="5">
        <f t="shared" si="60"/>
        <v>2.1431132164908986</v>
      </c>
      <c r="BL69" s="5">
        <f t="shared" si="60"/>
        <v>1.8911791149829507</v>
      </c>
      <c r="BN69" s="5">
        <v>2048</v>
      </c>
      <c r="BO69" s="5">
        <f t="shared" si="61"/>
        <v>0</v>
      </c>
      <c r="BP69" s="5">
        <f t="shared" si="61"/>
        <v>0</v>
      </c>
      <c r="BQ69" s="5">
        <f t="shared" si="61"/>
        <v>0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0</v>
      </c>
      <c r="H70" s="5">
        <f t="shared" si="49"/>
        <v>0</v>
      </c>
      <c r="I70" s="5">
        <f t="shared" si="49"/>
        <v>0</v>
      </c>
      <c r="K70" s="5">
        <v>2049</v>
      </c>
      <c r="L70" s="5">
        <f t="shared" si="50"/>
        <v>1139.8260835033129</v>
      </c>
      <c r="M70" s="5">
        <f t="shared" si="50"/>
        <v>894.48671258116815</v>
      </c>
      <c r="N70" s="5">
        <f t="shared" si="50"/>
        <v>649.14734165902303</v>
      </c>
      <c r="P70" s="5">
        <v>2049</v>
      </c>
      <c r="Q70" s="5">
        <f t="shared" si="51"/>
        <v>0</v>
      </c>
      <c r="R70" s="5">
        <f t="shared" si="51"/>
        <v>0</v>
      </c>
      <c r="S70" s="5">
        <f t="shared" si="51"/>
        <v>0</v>
      </c>
      <c r="U70" s="5">
        <v>2049</v>
      </c>
      <c r="V70" s="5">
        <f t="shared" si="52"/>
        <v>28.848536448705538</v>
      </c>
      <c r="W70" s="5">
        <f t="shared" si="52"/>
        <v>25.428038337320988</v>
      </c>
      <c r="X70" s="5">
        <f t="shared" si="52"/>
        <v>22.007540225936431</v>
      </c>
      <c r="Z70" s="5">
        <v>2049</v>
      </c>
      <c r="AA70" s="5">
        <f t="shared" si="53"/>
        <v>8.0535497585969633</v>
      </c>
      <c r="AB70" s="5">
        <f t="shared" si="53"/>
        <v>7.0986607025021087</v>
      </c>
      <c r="AC70" s="5">
        <f t="shared" si="53"/>
        <v>6.143771646407254</v>
      </c>
      <c r="AE70" s="5">
        <v>2049</v>
      </c>
      <c r="AF70" s="5">
        <f t="shared" si="54"/>
        <v>4.2188981117600965</v>
      </c>
      <c r="AG70" s="5">
        <f t="shared" si="54"/>
        <v>3.5735463196512147</v>
      </c>
      <c r="AH70" s="5">
        <f t="shared" si="54"/>
        <v>2.9281945275423316</v>
      </c>
      <c r="AJ70" s="5">
        <v>2049</v>
      </c>
      <c r="AK70" s="5">
        <f t="shared" si="55"/>
        <v>5.54756457785777</v>
      </c>
      <c r="AL70" s="5">
        <f t="shared" si="55"/>
        <v>4.5923471329273378</v>
      </c>
      <c r="AM70" s="5">
        <f t="shared" si="55"/>
        <v>3.6371296879969037</v>
      </c>
      <c r="AO70" s="5">
        <v>2049</v>
      </c>
      <c r="AP70" s="5">
        <f t="shared" si="56"/>
        <v>12.205279081506859</v>
      </c>
      <c r="AQ70" s="5">
        <f t="shared" si="56"/>
        <v>10.758129964550914</v>
      </c>
      <c r="AR70" s="5">
        <f t="shared" si="56"/>
        <v>9.3109808475949674</v>
      </c>
      <c r="AT70" s="5">
        <v>2049</v>
      </c>
      <c r="AU70" s="5">
        <f t="shared" si="57"/>
        <v>15.404721170833897</v>
      </c>
      <c r="AV70" s="5">
        <f t="shared" si="57"/>
        <v>13.578222285355521</v>
      </c>
      <c r="AW70" s="5">
        <f t="shared" si="57"/>
        <v>11.751723399877143</v>
      </c>
      <c r="AY70" s="5">
        <v>2049</v>
      </c>
      <c r="AZ70" s="5">
        <f t="shared" si="58"/>
        <v>2.2514592480449545</v>
      </c>
      <c r="BA70" s="5">
        <f t="shared" si="58"/>
        <v>1.9845094109365764</v>
      </c>
      <c r="BB70" s="5">
        <f t="shared" si="58"/>
        <v>1.7175595738281977</v>
      </c>
      <c r="BD70" s="5">
        <v>2049</v>
      </c>
      <c r="BE70" s="5">
        <f t="shared" si="59"/>
        <v>3.8360441129004288</v>
      </c>
      <c r="BF70" s="5">
        <f t="shared" si="59"/>
        <v>3.2816098358291823</v>
      </c>
      <c r="BG70" s="5">
        <f t="shared" si="59"/>
        <v>2.7271755587579349</v>
      </c>
      <c r="BI70" s="5">
        <v>2049</v>
      </c>
      <c r="BJ70" s="5">
        <f t="shared" si="60"/>
        <v>2.386841341866341</v>
      </c>
      <c r="BK70" s="5">
        <f t="shared" si="60"/>
        <v>2.1264481674237827</v>
      </c>
      <c r="BL70" s="5">
        <f t="shared" si="60"/>
        <v>1.866054992981224</v>
      </c>
      <c r="BN70" s="5">
        <v>2049</v>
      </c>
      <c r="BO70" s="5">
        <f t="shared" si="61"/>
        <v>0</v>
      </c>
      <c r="BP70" s="5">
        <f t="shared" si="61"/>
        <v>0</v>
      </c>
      <c r="BQ70" s="5">
        <f t="shared" si="61"/>
        <v>0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0</v>
      </c>
      <c r="H71" s="5">
        <f t="shared" si="49"/>
        <v>0</v>
      </c>
      <c r="I71" s="5">
        <f t="shared" si="49"/>
        <v>0</v>
      </c>
      <c r="K71" s="5">
        <v>2050</v>
      </c>
      <c r="L71" s="5">
        <f t="shared" si="50"/>
        <v>1132.0945097919018</v>
      </c>
      <c r="M71" s="5">
        <f t="shared" si="50"/>
        <v>878.45445014128052</v>
      </c>
      <c r="N71" s="5">
        <f t="shared" si="50"/>
        <v>624.81439049065909</v>
      </c>
      <c r="P71" s="5">
        <v>2050</v>
      </c>
      <c r="Q71" s="5">
        <f t="shared" si="51"/>
        <v>0</v>
      </c>
      <c r="R71" s="5">
        <f t="shared" si="51"/>
        <v>0</v>
      </c>
      <c r="S71" s="5">
        <f t="shared" si="51"/>
        <v>0</v>
      </c>
      <c r="U71" s="5">
        <v>2050</v>
      </c>
      <c r="V71" s="5">
        <f t="shared" si="52"/>
        <v>28.740743585381111</v>
      </c>
      <c r="W71" s="5">
        <f t="shared" si="52"/>
        <v>25.204518063380693</v>
      </c>
      <c r="X71" s="5">
        <f t="shared" si="52"/>
        <v>21.668292541380275</v>
      </c>
      <c r="Z71" s="5">
        <v>2050</v>
      </c>
      <c r="AA71" s="5">
        <f t="shared" si="53"/>
        <v>8.0234575842522275</v>
      </c>
      <c r="AB71" s="5">
        <f t="shared" si="53"/>
        <v>7.0362612926937773</v>
      </c>
      <c r="AC71" s="5">
        <f t="shared" si="53"/>
        <v>6.0490650011353271</v>
      </c>
      <c r="AE71" s="5">
        <v>2050</v>
      </c>
      <c r="AF71" s="5">
        <f t="shared" si="54"/>
        <v>4.1985606301250584</v>
      </c>
      <c r="AG71" s="5">
        <f t="shared" si="54"/>
        <v>3.5313743304663863</v>
      </c>
      <c r="AH71" s="5">
        <f t="shared" si="54"/>
        <v>2.8641880308077132</v>
      </c>
      <c r="AJ71" s="5">
        <v>2050</v>
      </c>
      <c r="AK71" s="5">
        <f t="shared" si="55"/>
        <v>5.5174620547358328</v>
      </c>
      <c r="AL71" s="5">
        <f t="shared" si="55"/>
        <v>4.5299262637993118</v>
      </c>
      <c r="AM71" s="5">
        <f t="shared" si="55"/>
        <v>3.5423904728627886</v>
      </c>
      <c r="AO71" s="5">
        <v>2050</v>
      </c>
      <c r="AP71" s="5">
        <f t="shared" si="56"/>
        <v>12.159673926381965</v>
      </c>
      <c r="AQ71" s="5">
        <f t="shared" si="56"/>
        <v>10.663562694954175</v>
      </c>
      <c r="AR71" s="5">
        <f t="shared" si="56"/>
        <v>9.1674514635263815</v>
      </c>
      <c r="AT71" s="5">
        <v>2050</v>
      </c>
      <c r="AU71" s="5">
        <f t="shared" si="57"/>
        <v>15.347161266307332</v>
      </c>
      <c r="AV71" s="5">
        <f t="shared" si="57"/>
        <v>13.458865537320801</v>
      </c>
      <c r="AW71" s="5">
        <f t="shared" si="57"/>
        <v>11.570569808334266</v>
      </c>
      <c r="AY71" s="5">
        <v>2050</v>
      </c>
      <c r="AZ71" s="5">
        <f t="shared" si="58"/>
        <v>2.2430466466141485</v>
      </c>
      <c r="BA71" s="5">
        <f t="shared" si="58"/>
        <v>1.9670649631468864</v>
      </c>
      <c r="BB71" s="5">
        <f t="shared" si="58"/>
        <v>1.6910832796796236</v>
      </c>
      <c r="BD71" s="5">
        <v>2050</v>
      </c>
      <c r="BE71" s="5">
        <f t="shared" si="59"/>
        <v>3.8185717868518325</v>
      </c>
      <c r="BF71" s="5">
        <f t="shared" si="59"/>
        <v>3.2453790596505954</v>
      </c>
      <c r="BG71" s="5">
        <f t="shared" si="59"/>
        <v>2.6721863324493573</v>
      </c>
      <c r="BI71" s="5">
        <v>2050</v>
      </c>
      <c r="BJ71" s="5">
        <f t="shared" si="60"/>
        <v>2.3786353657338357</v>
      </c>
      <c r="BK71" s="5">
        <f t="shared" si="60"/>
        <v>2.1094321797552431</v>
      </c>
      <c r="BL71" s="5">
        <f t="shared" si="60"/>
        <v>1.8402289937766498</v>
      </c>
      <c r="BN71" s="5">
        <v>2050</v>
      </c>
      <c r="BO71" s="5">
        <f t="shared" si="61"/>
        <v>0</v>
      </c>
      <c r="BP71" s="5">
        <f t="shared" si="61"/>
        <v>0</v>
      </c>
      <c r="BQ71" s="5">
        <f t="shared" si="61"/>
        <v>0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8.0571547171006053</v>
      </c>
      <c r="C77" s="5">
        <f t="shared" ref="C77:D92" si="65">H77+M77+R77+W77+AB77+AG77+AL77+AQ77+AV77+BA77+BF77+BK77+BP77+BU77+BZ77+CE77</f>
        <v>16.150584439824552</v>
      </c>
      <c r="D77" s="5">
        <f t="shared" si="65"/>
        <v>24.244014162548723</v>
      </c>
      <c r="F77" s="5">
        <v>2024</v>
      </c>
      <c r="G77" s="5">
        <f>$G$2-G45</f>
        <v>0</v>
      </c>
      <c r="H77" s="5">
        <f t="shared" ref="H77:I77" si="66">$G$2-H45</f>
        <v>0</v>
      </c>
      <c r="I77" s="5">
        <f t="shared" si="66"/>
        <v>0</v>
      </c>
      <c r="K77" s="5">
        <v>2024</v>
      </c>
      <c r="L77" s="5">
        <f>$I$2-L45</f>
        <v>7.7315737114111016</v>
      </c>
      <c r="M77" s="5">
        <f t="shared" ref="M77:N77" si="67">$I$2-M45</f>
        <v>15.497956594261268</v>
      </c>
      <c r="N77" s="5">
        <f t="shared" si="67"/>
        <v>23.264339477111662</v>
      </c>
      <c r="P77" s="5">
        <v>2024</v>
      </c>
      <c r="Q77" s="5">
        <f>$J$2-Q45</f>
        <v>0</v>
      </c>
      <c r="R77" s="5">
        <f t="shared" ref="R77:S77" si="68">$J$2-R45</f>
        <v>0</v>
      </c>
      <c r="S77" s="5">
        <f t="shared" si="68"/>
        <v>0</v>
      </c>
      <c r="U77" s="5">
        <v>2024</v>
      </c>
      <c r="V77" s="5">
        <f>$K$2-V45</f>
        <v>0.10779286332442695</v>
      </c>
      <c r="W77" s="5">
        <f t="shared" ref="W77:X77" si="69">$K$2-W45</f>
        <v>0.21607103279731277</v>
      </c>
      <c r="X77" s="5">
        <f t="shared" si="69"/>
        <v>0.32434920227019504</v>
      </c>
      <c r="Z77" s="5">
        <v>2024</v>
      </c>
      <c r="AA77" s="5">
        <f>$L$2-AA45</f>
        <v>3.0092174344735767E-2</v>
      </c>
      <c r="AB77" s="5">
        <f t="shared" ref="AB77:AC77" si="70">$L$2-AB45</f>
        <v>6.0319829989250451E-2</v>
      </c>
      <c r="AC77" s="5">
        <f t="shared" si="70"/>
        <v>9.0547485633763358E-2</v>
      </c>
      <c r="AE77" s="5">
        <v>2024</v>
      </c>
      <c r="AF77" s="5">
        <f>$M$2-AF45</f>
        <v>2.0337481635039012E-2</v>
      </c>
      <c r="AG77" s="5">
        <f t="shared" ref="AG77:AH77" si="71">$M$2-AG45</f>
        <v>4.0766526891055754E-2</v>
      </c>
      <c r="AH77" s="5">
        <f t="shared" si="71"/>
        <v>6.1195572147072497E-2</v>
      </c>
      <c r="AJ77" s="5">
        <v>2024</v>
      </c>
      <c r="AK77" s="5">
        <f>$N$2-AK45</f>
        <v>3.0102523121937175E-2</v>
      </c>
      <c r="AL77" s="5">
        <f t="shared" ref="AL77:AM77" si="72">$N$2-AL45</f>
        <v>6.0340574136023228E-2</v>
      </c>
      <c r="AM77" s="5">
        <f t="shared" si="72"/>
        <v>9.057862515011017E-2</v>
      </c>
      <c r="AO77" s="5">
        <v>2024</v>
      </c>
      <c r="AP77" s="5">
        <f>$O$2-AP45</f>
        <v>4.5605155124894381E-2</v>
      </c>
      <c r="AQ77" s="5">
        <f t="shared" ref="AQ77:AR77" si="73">$O$2-AQ45</f>
        <v>9.1415634252701494E-2</v>
      </c>
      <c r="AR77" s="5">
        <f t="shared" si="73"/>
        <v>0.13722611338051038</v>
      </c>
      <c r="AT77" s="5">
        <v>2024</v>
      </c>
      <c r="AU77" s="5">
        <f>$P$2-AU45</f>
        <v>5.7559904526563344E-2</v>
      </c>
      <c r="AV77" s="5">
        <f t="shared" ref="AV77:AW77" si="74">$P$2-AV45</f>
        <v>0.11537895585292546</v>
      </c>
      <c r="AW77" s="5">
        <f t="shared" si="74"/>
        <v>0.17319800717928402</v>
      </c>
      <c r="AY77" s="5">
        <v>2024</v>
      </c>
      <c r="AZ77" s="5">
        <f>$Q$2-AZ45</f>
        <v>8.4126014308054664E-3</v>
      </c>
      <c r="BA77" s="5">
        <f t="shared" ref="BA77:BB77" si="75">$Q$2-BA45</f>
        <v>1.6863078163119827E-2</v>
      </c>
      <c r="BB77" s="5">
        <f t="shared" si="75"/>
        <v>2.5313554895434187E-2</v>
      </c>
      <c r="BD77" s="5">
        <v>2024</v>
      </c>
      <c r="BE77" s="5">
        <f>$R$2-BE45</f>
        <v>1.747232604859672E-2</v>
      </c>
      <c r="BF77" s="5">
        <f t="shared" ref="BF77:BG77" si="76">$R$2-BF45</f>
        <v>3.5023316184941145E-2</v>
      </c>
      <c r="BG77" s="5">
        <f t="shared" si="76"/>
        <v>5.2574306321286457E-2</v>
      </c>
      <c r="BI77" s="5">
        <v>2024</v>
      </c>
      <c r="BJ77" s="5">
        <f>$S$2-BJ45</f>
        <v>8.2059761325052882E-3</v>
      </c>
      <c r="BK77" s="5">
        <f t="shared" ref="BK77:BL77" si="77">$S$2-BK45</f>
        <v>1.6448897295955334E-2</v>
      </c>
      <c r="BL77" s="5">
        <f t="shared" si="77"/>
        <v>2.4691818459405823E-2</v>
      </c>
      <c r="BN77" s="5">
        <v>2024</v>
      </c>
      <c r="BO77" s="5">
        <f>$T$2-BO45</f>
        <v>0</v>
      </c>
      <c r="BP77" s="5">
        <f t="shared" ref="BP77:BQ77" si="78">$T$2-BP45</f>
        <v>0</v>
      </c>
      <c r="BQ77" s="5">
        <f t="shared" si="78"/>
        <v>0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16.114309434200987</v>
      </c>
      <c r="C78" s="5">
        <f t="shared" si="65"/>
        <v>33.873895070198486</v>
      </c>
      <c r="D78" s="5">
        <f t="shared" si="65"/>
        <v>51.633480706196032</v>
      </c>
      <c r="F78" s="5">
        <v>2025</v>
      </c>
      <c r="G78" s="5">
        <f t="shared" ref="G78:I93" si="83">$G$2-G46</f>
        <v>0</v>
      </c>
      <c r="H78" s="5">
        <f t="shared" si="83"/>
        <v>0</v>
      </c>
      <c r="I78" s="5">
        <f t="shared" si="83"/>
        <v>0</v>
      </c>
      <c r="K78" s="5">
        <v>2025</v>
      </c>
      <c r="L78" s="5">
        <f t="shared" ref="L78:N93" si="84">$I$2-L46</f>
        <v>15.463147422821976</v>
      </c>
      <c r="M78" s="5">
        <f t="shared" si="84"/>
        <v>32.505087195606166</v>
      </c>
      <c r="N78" s="5">
        <f t="shared" si="84"/>
        <v>49.547026968390355</v>
      </c>
      <c r="P78" s="5">
        <v>2025</v>
      </c>
      <c r="Q78" s="5">
        <f t="shared" ref="Q78:S93" si="85">$J$2-Q46</f>
        <v>0</v>
      </c>
      <c r="R78" s="5">
        <f t="shared" si="85"/>
        <v>0</v>
      </c>
      <c r="S78" s="5">
        <f t="shared" si="85"/>
        <v>0</v>
      </c>
      <c r="U78" s="5">
        <v>2025</v>
      </c>
      <c r="V78" s="5">
        <f t="shared" ref="V78:X93" si="86">$K$2-V46</f>
        <v>0.21558572664885745</v>
      </c>
      <c r="W78" s="5">
        <f t="shared" si="86"/>
        <v>0.45318282567147961</v>
      </c>
      <c r="X78" s="5">
        <f t="shared" si="86"/>
        <v>0.69077992469410532</v>
      </c>
      <c r="Z78" s="5">
        <v>2025</v>
      </c>
      <c r="AA78" s="5">
        <f t="shared" ref="AA78:AC93" si="87">$L$2-AA46</f>
        <v>6.0184348689471534E-2</v>
      </c>
      <c r="AB78" s="5">
        <f t="shared" si="87"/>
        <v>0.12651353883328831</v>
      </c>
      <c r="AC78" s="5">
        <f t="shared" si="87"/>
        <v>0.19284272897710508</v>
      </c>
      <c r="AE78" s="5">
        <v>2025</v>
      </c>
      <c r="AF78" s="5">
        <f t="shared" ref="AF78:AH93" si="88">$M$2-AF46</f>
        <v>4.0674963270077136E-2</v>
      </c>
      <c r="AG78" s="5">
        <f t="shared" si="88"/>
        <v>8.5502853437236404E-2</v>
      </c>
      <c r="AH78" s="5">
        <f t="shared" si="88"/>
        <v>0.13033074360439567</v>
      </c>
      <c r="AJ78" s="5">
        <v>2025</v>
      </c>
      <c r="AK78" s="5">
        <f t="shared" ref="AK78:AM93" si="89">$N$2-AK46</f>
        <v>6.0205046243874349E-2</v>
      </c>
      <c r="AL78" s="5">
        <f t="shared" si="89"/>
        <v>0.12655704716908645</v>
      </c>
      <c r="AM78" s="5">
        <f t="shared" si="89"/>
        <v>0.19290904809429854</v>
      </c>
      <c r="AO78" s="5">
        <v>2025</v>
      </c>
      <c r="AP78" s="5">
        <f t="shared" ref="AP78:AR93" si="90">$O$2-AP46</f>
        <v>9.1210310249786986E-2</v>
      </c>
      <c r="AQ78" s="5">
        <f t="shared" si="90"/>
        <v>0.19173322265762671</v>
      </c>
      <c r="AR78" s="5">
        <f t="shared" si="90"/>
        <v>0.29225613506546466</v>
      </c>
      <c r="AT78" s="5">
        <v>2025</v>
      </c>
      <c r="AU78" s="5">
        <f t="shared" ref="AU78:AW93" si="91">$P$2-AU46</f>
        <v>0.11511980905313024</v>
      </c>
      <c r="AV78" s="5">
        <f t="shared" si="91"/>
        <v>0.24199338782030466</v>
      </c>
      <c r="AW78" s="5">
        <f t="shared" si="91"/>
        <v>0.36886696658747908</v>
      </c>
      <c r="AY78" s="5">
        <v>2025</v>
      </c>
      <c r="AZ78" s="5">
        <f t="shared" ref="AZ78:BB93" si="92">$Q$2-AZ46</f>
        <v>1.6825202861611377E-2</v>
      </c>
      <c r="BA78" s="5">
        <f t="shared" si="92"/>
        <v>3.5368264373736746E-2</v>
      </c>
      <c r="BB78" s="5">
        <f t="shared" si="92"/>
        <v>5.391132588586256E-2</v>
      </c>
      <c r="BD78" s="5">
        <v>2025</v>
      </c>
      <c r="BE78" s="5">
        <f t="shared" ref="BE78:BG93" si="93">$R$2-BE46</f>
        <v>3.4944652097192552E-2</v>
      </c>
      <c r="BF78" s="5">
        <f t="shared" si="93"/>
        <v>7.3457164468530678E-2</v>
      </c>
      <c r="BG78" s="5">
        <f t="shared" si="93"/>
        <v>0.11196967683986792</v>
      </c>
      <c r="BI78" s="5">
        <v>2025</v>
      </c>
      <c r="BJ78" s="5">
        <f t="shared" ref="BJ78:BL93" si="94">$S$2-BJ46</f>
        <v>1.6411952265010132E-2</v>
      </c>
      <c r="BK78" s="5">
        <f t="shared" si="94"/>
        <v>3.4499570161048432E-2</v>
      </c>
      <c r="BL78" s="5">
        <f t="shared" si="94"/>
        <v>5.2587188057086731E-2</v>
      </c>
      <c r="BN78" s="5">
        <v>2025</v>
      </c>
      <c r="BO78" s="5">
        <f t="shared" ref="BO78:BQ93" si="95">$T$2-BO46</f>
        <v>0</v>
      </c>
      <c r="BP78" s="5">
        <f t="shared" si="95"/>
        <v>0</v>
      </c>
      <c r="BQ78" s="5">
        <f t="shared" si="95"/>
        <v>0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24.171464151301596</v>
      </c>
      <c r="C79" s="5">
        <f t="shared" si="65"/>
        <v>53.37397959162675</v>
      </c>
      <c r="D79" s="5">
        <f t="shared" si="65"/>
        <v>82.576495031951893</v>
      </c>
      <c r="F79" s="5">
        <v>2026</v>
      </c>
      <c r="G79" s="5">
        <f t="shared" si="83"/>
        <v>0</v>
      </c>
      <c r="H79" s="5">
        <f t="shared" si="83"/>
        <v>0</v>
      </c>
      <c r="I79" s="5">
        <f t="shared" si="83"/>
        <v>0</v>
      </c>
      <c r="K79" s="5">
        <v>2026</v>
      </c>
      <c r="L79" s="5">
        <f t="shared" si="84"/>
        <v>23.194721134233077</v>
      </c>
      <c r="M79" s="5">
        <f t="shared" si="84"/>
        <v>51.217194155173502</v>
      </c>
      <c r="N79" s="5">
        <f t="shared" si="84"/>
        <v>79.239667176113926</v>
      </c>
      <c r="P79" s="5">
        <v>2026</v>
      </c>
      <c r="Q79" s="5">
        <f t="shared" si="85"/>
        <v>0</v>
      </c>
      <c r="R79" s="5">
        <f t="shared" si="85"/>
        <v>0</v>
      </c>
      <c r="S79" s="5">
        <f t="shared" si="85"/>
        <v>0</v>
      </c>
      <c r="U79" s="5">
        <v>2026</v>
      </c>
      <c r="V79" s="5">
        <f t="shared" si="86"/>
        <v>0.32337858997328439</v>
      </c>
      <c r="W79" s="5">
        <f t="shared" si="86"/>
        <v>0.71406523632841967</v>
      </c>
      <c r="X79" s="5">
        <f t="shared" si="86"/>
        <v>1.104751882683555</v>
      </c>
      <c r="Z79" s="5">
        <v>2026</v>
      </c>
      <c r="AA79" s="5">
        <f t="shared" si="87"/>
        <v>9.0276523034209077E-2</v>
      </c>
      <c r="AB79" s="5">
        <f t="shared" si="87"/>
        <v>0.19934321180835113</v>
      </c>
      <c r="AC79" s="5">
        <f t="shared" si="87"/>
        <v>0.30840990058249318</v>
      </c>
      <c r="AE79" s="5">
        <v>2026</v>
      </c>
      <c r="AF79" s="5">
        <f t="shared" si="88"/>
        <v>6.1012444905116148E-2</v>
      </c>
      <c r="AG79" s="5">
        <f t="shared" si="88"/>
        <v>0.13472402701040131</v>
      </c>
      <c r="AH79" s="5">
        <f t="shared" si="88"/>
        <v>0.20843560911568648</v>
      </c>
      <c r="AJ79" s="5">
        <v>2026</v>
      </c>
      <c r="AK79" s="5">
        <f t="shared" si="89"/>
        <v>9.0307569365811524E-2</v>
      </c>
      <c r="AL79" s="5">
        <f t="shared" si="89"/>
        <v>0.19941176645853531</v>
      </c>
      <c r="AM79" s="5">
        <f t="shared" si="89"/>
        <v>0.30851596355125999</v>
      </c>
      <c r="AO79" s="5">
        <v>2026</v>
      </c>
      <c r="AP79" s="5">
        <f t="shared" si="90"/>
        <v>0.13681546537468137</v>
      </c>
      <c r="AQ79" s="5">
        <f t="shared" si="90"/>
        <v>0.30210771722464891</v>
      </c>
      <c r="AR79" s="5">
        <f t="shared" si="90"/>
        <v>0.46739996907461645</v>
      </c>
      <c r="AT79" s="5">
        <v>2026</v>
      </c>
      <c r="AU79" s="5">
        <f t="shared" si="91"/>
        <v>0.17267971357969358</v>
      </c>
      <c r="AV79" s="5">
        <f t="shared" si="91"/>
        <v>0.38130100232237396</v>
      </c>
      <c r="AW79" s="5">
        <f t="shared" si="91"/>
        <v>0.58992229106505079</v>
      </c>
      <c r="AY79" s="5">
        <v>2026</v>
      </c>
      <c r="AZ79" s="5">
        <f t="shared" si="92"/>
        <v>2.5237804292416843E-2</v>
      </c>
      <c r="BA79" s="5">
        <f t="shared" si="92"/>
        <v>5.5728608031731408E-2</v>
      </c>
      <c r="BB79" s="5">
        <f t="shared" si="92"/>
        <v>8.6219411771045529E-2</v>
      </c>
      <c r="BD79" s="5">
        <v>2026</v>
      </c>
      <c r="BE79" s="5">
        <f t="shared" si="93"/>
        <v>5.2416978145789273E-2</v>
      </c>
      <c r="BF79" s="5">
        <f t="shared" si="93"/>
        <v>0.115744032065904</v>
      </c>
      <c r="BG79" s="5">
        <f t="shared" si="93"/>
        <v>0.17907108598601784</v>
      </c>
      <c r="BI79" s="5">
        <v>2026</v>
      </c>
      <c r="BJ79" s="5">
        <f t="shared" si="94"/>
        <v>2.4617928397515421E-2</v>
      </c>
      <c r="BK79" s="5">
        <f t="shared" si="94"/>
        <v>5.435983520288179E-2</v>
      </c>
      <c r="BL79" s="5">
        <f t="shared" si="94"/>
        <v>8.4101742008248159E-2</v>
      </c>
      <c r="BN79" s="5">
        <v>2026</v>
      </c>
      <c r="BO79" s="5">
        <f t="shared" si="95"/>
        <v>0</v>
      </c>
      <c r="BP79" s="5">
        <f t="shared" si="95"/>
        <v>0</v>
      </c>
      <c r="BQ79" s="5">
        <f t="shared" si="95"/>
        <v>0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32.228618868402201</v>
      </c>
      <c r="C80" s="5">
        <f t="shared" si="65"/>
        <v>74.881359139298524</v>
      </c>
      <c r="D80" s="5">
        <f t="shared" si="65"/>
        <v>117.53409941019484</v>
      </c>
      <c r="F80" s="5">
        <v>2027</v>
      </c>
      <c r="G80" s="5">
        <f t="shared" si="83"/>
        <v>0</v>
      </c>
      <c r="H80" s="5">
        <f t="shared" si="83"/>
        <v>0</v>
      </c>
      <c r="I80" s="5">
        <f t="shared" si="83"/>
        <v>0</v>
      </c>
      <c r="K80" s="5">
        <v>2027</v>
      </c>
      <c r="L80" s="5">
        <f t="shared" si="84"/>
        <v>30.926294845644179</v>
      </c>
      <c r="M80" s="5">
        <f t="shared" si="84"/>
        <v>71.855483495601902</v>
      </c>
      <c r="N80" s="5">
        <f t="shared" si="84"/>
        <v>112.78467214555963</v>
      </c>
      <c r="P80" s="5">
        <v>2027</v>
      </c>
      <c r="Q80" s="5">
        <f t="shared" si="85"/>
        <v>0</v>
      </c>
      <c r="R80" s="5">
        <f t="shared" si="85"/>
        <v>0</v>
      </c>
      <c r="S80" s="5">
        <f t="shared" si="85"/>
        <v>0</v>
      </c>
      <c r="U80" s="5">
        <v>2027</v>
      </c>
      <c r="V80" s="5">
        <f t="shared" si="86"/>
        <v>0.43117145329771134</v>
      </c>
      <c r="W80" s="5">
        <f t="shared" si="86"/>
        <v>1.0018022980393368</v>
      </c>
      <c r="X80" s="5">
        <f t="shared" si="86"/>
        <v>1.5724331427809624</v>
      </c>
      <c r="Z80" s="5">
        <v>2027</v>
      </c>
      <c r="AA80" s="5">
        <f t="shared" si="87"/>
        <v>0.12036869737894484</v>
      </c>
      <c r="AB80" s="5">
        <f t="shared" si="87"/>
        <v>0.27966980820264808</v>
      </c>
      <c r="AC80" s="5">
        <f t="shared" si="87"/>
        <v>0.43897091902635132</v>
      </c>
      <c r="AE80" s="5">
        <v>2027</v>
      </c>
      <c r="AF80" s="5">
        <f t="shared" si="88"/>
        <v>8.1349926540154271E-2</v>
      </c>
      <c r="AG80" s="5">
        <f t="shared" si="88"/>
        <v>0.18901191795039018</v>
      </c>
      <c r="AH80" s="5">
        <f t="shared" si="88"/>
        <v>0.29667390936062699</v>
      </c>
      <c r="AJ80" s="5">
        <v>2027</v>
      </c>
      <c r="AK80" s="5">
        <f t="shared" si="89"/>
        <v>0.1204100924877487</v>
      </c>
      <c r="AL80" s="5">
        <f t="shared" si="89"/>
        <v>0.27976598737872749</v>
      </c>
      <c r="AM80" s="5">
        <f t="shared" si="89"/>
        <v>0.43912188226970628</v>
      </c>
      <c r="AO80" s="5">
        <v>2027</v>
      </c>
      <c r="AP80" s="5">
        <f t="shared" si="90"/>
        <v>0.18242062049957575</v>
      </c>
      <c r="AQ80" s="5">
        <f t="shared" si="90"/>
        <v>0.42384391505634511</v>
      </c>
      <c r="AR80" s="5">
        <f t="shared" si="90"/>
        <v>0.66526720961311447</v>
      </c>
      <c r="AT80" s="5">
        <v>2027</v>
      </c>
      <c r="AU80" s="5">
        <f t="shared" si="91"/>
        <v>0.23023961810626048</v>
      </c>
      <c r="AV80" s="5">
        <f t="shared" si="91"/>
        <v>0.53494863065363774</v>
      </c>
      <c r="AW80" s="5">
        <f t="shared" si="91"/>
        <v>0.83965764320101854</v>
      </c>
      <c r="AY80" s="5">
        <v>2027</v>
      </c>
      <c r="AZ80" s="5">
        <f t="shared" si="92"/>
        <v>3.3650405723222754E-2</v>
      </c>
      <c r="BA80" s="5">
        <f t="shared" si="92"/>
        <v>7.8184799864762677E-2</v>
      </c>
      <c r="BB80" s="5">
        <f t="shared" si="92"/>
        <v>0.1227191940063026</v>
      </c>
      <c r="BD80" s="5">
        <v>2027</v>
      </c>
      <c r="BE80" s="5">
        <f t="shared" si="93"/>
        <v>6.9889304194385105E-2</v>
      </c>
      <c r="BF80" s="5">
        <f t="shared" si="93"/>
        <v>0.16238381510373756</v>
      </c>
      <c r="BG80" s="5">
        <f t="shared" si="93"/>
        <v>0.25487832601309002</v>
      </c>
      <c r="BI80" s="5">
        <v>2027</v>
      </c>
      <c r="BJ80" s="5">
        <f t="shared" si="94"/>
        <v>3.2823904530020709E-2</v>
      </c>
      <c r="BK80" s="5">
        <f t="shared" si="94"/>
        <v>7.6264471447031745E-2</v>
      </c>
      <c r="BL80" s="5">
        <f t="shared" si="94"/>
        <v>0.11970503836404278</v>
      </c>
      <c r="BN80" s="5">
        <v>2027</v>
      </c>
      <c r="BO80" s="5">
        <f t="shared" si="95"/>
        <v>0</v>
      </c>
      <c r="BP80" s="5">
        <f t="shared" si="95"/>
        <v>0</v>
      </c>
      <c r="BQ80" s="5">
        <f t="shared" si="95"/>
        <v>0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40.28577358550281</v>
      </c>
      <c r="C81" s="5">
        <f t="shared" si="65"/>
        <v>98.656462983611291</v>
      </c>
      <c r="D81" s="5">
        <f t="shared" si="65"/>
        <v>157.02715238171973</v>
      </c>
      <c r="F81" s="5">
        <v>2028</v>
      </c>
      <c r="G81" s="5">
        <f t="shared" si="83"/>
        <v>0</v>
      </c>
      <c r="H81" s="5">
        <f t="shared" si="83"/>
        <v>0</v>
      </c>
      <c r="I81" s="5">
        <f t="shared" si="83"/>
        <v>0</v>
      </c>
      <c r="K81" s="5">
        <v>2028</v>
      </c>
      <c r="L81" s="5">
        <f t="shared" si="84"/>
        <v>38.657868557055281</v>
      </c>
      <c r="M81" s="5">
        <f t="shared" si="84"/>
        <v>94.669860818978577</v>
      </c>
      <c r="N81" s="5">
        <f t="shared" si="84"/>
        <v>150.68185308090187</v>
      </c>
      <c r="P81" s="5">
        <v>2028</v>
      </c>
      <c r="Q81" s="5">
        <f t="shared" si="85"/>
        <v>0</v>
      </c>
      <c r="R81" s="5">
        <f t="shared" si="85"/>
        <v>0</v>
      </c>
      <c r="S81" s="5">
        <f t="shared" si="85"/>
        <v>0</v>
      </c>
      <c r="U81" s="5">
        <v>2028</v>
      </c>
      <c r="V81" s="5">
        <f t="shared" si="86"/>
        <v>0.53896431662214184</v>
      </c>
      <c r="W81" s="5">
        <f t="shared" si="86"/>
        <v>1.3198781708750431</v>
      </c>
      <c r="X81" s="5">
        <f t="shared" si="86"/>
        <v>2.1007920251279479</v>
      </c>
      <c r="Z81" s="5">
        <v>2028</v>
      </c>
      <c r="AA81" s="5">
        <f t="shared" si="87"/>
        <v>0.15046087172368061</v>
      </c>
      <c r="AB81" s="5">
        <f t="shared" si="87"/>
        <v>0.36846598936928388</v>
      </c>
      <c r="AC81" s="5">
        <f t="shared" si="87"/>
        <v>0.58647110701488536</v>
      </c>
      <c r="AE81" s="5">
        <v>2028</v>
      </c>
      <c r="AF81" s="5">
        <f t="shared" si="88"/>
        <v>0.10168740817519328</v>
      </c>
      <c r="AG81" s="5">
        <f t="shared" si="88"/>
        <v>0.24902388927056496</v>
      </c>
      <c r="AH81" s="5">
        <f t="shared" si="88"/>
        <v>0.39636037036593752</v>
      </c>
      <c r="AJ81" s="5">
        <v>2028</v>
      </c>
      <c r="AK81" s="5">
        <f t="shared" si="89"/>
        <v>0.15051261560968499</v>
      </c>
      <c r="AL81" s="5">
        <f t="shared" si="89"/>
        <v>0.36859270578353787</v>
      </c>
      <c r="AM81" s="5">
        <f t="shared" si="89"/>
        <v>0.58667279595738986</v>
      </c>
      <c r="AO81" s="5">
        <v>2028</v>
      </c>
      <c r="AP81" s="5">
        <f t="shared" si="90"/>
        <v>0.22802577562446835</v>
      </c>
      <c r="AQ81" s="5">
        <f t="shared" si="90"/>
        <v>0.55841589946035342</v>
      </c>
      <c r="AR81" s="5">
        <f t="shared" si="90"/>
        <v>0.88880602329623848</v>
      </c>
      <c r="AT81" s="5">
        <v>2028</v>
      </c>
      <c r="AU81" s="5">
        <f t="shared" si="91"/>
        <v>0.28779952263282382</v>
      </c>
      <c r="AV81" s="5">
        <f t="shared" si="91"/>
        <v>0.7047967663091832</v>
      </c>
      <c r="AW81" s="5">
        <f t="shared" si="91"/>
        <v>1.1217940099855443</v>
      </c>
      <c r="AY81" s="5">
        <v>2028</v>
      </c>
      <c r="AZ81" s="5">
        <f t="shared" si="92"/>
        <v>4.206300715402822E-2</v>
      </c>
      <c r="BA81" s="5">
        <f t="shared" si="92"/>
        <v>0.10300875815288091</v>
      </c>
      <c r="BB81" s="5">
        <f t="shared" si="92"/>
        <v>0.1639545091517336</v>
      </c>
      <c r="BD81" s="5">
        <v>2028</v>
      </c>
      <c r="BE81" s="5">
        <f t="shared" si="93"/>
        <v>8.7361630242981825E-2</v>
      </c>
      <c r="BF81" s="5">
        <f t="shared" si="93"/>
        <v>0.21394126693290616</v>
      </c>
      <c r="BG81" s="5">
        <f t="shared" si="93"/>
        <v>0.34052090362283094</v>
      </c>
      <c r="BI81" s="5">
        <v>2028</v>
      </c>
      <c r="BJ81" s="5">
        <f t="shared" si="94"/>
        <v>4.1029880662525997E-2</v>
      </c>
      <c r="BK81" s="5">
        <f t="shared" si="94"/>
        <v>0.1004787184789504</v>
      </c>
      <c r="BL81" s="5">
        <f t="shared" si="94"/>
        <v>0.15992755629537525</v>
      </c>
      <c r="BN81" s="5">
        <v>2028</v>
      </c>
      <c r="BO81" s="5">
        <f t="shared" si="95"/>
        <v>0</v>
      </c>
      <c r="BP81" s="5">
        <f t="shared" si="95"/>
        <v>0</v>
      </c>
      <c r="BQ81" s="5">
        <f t="shared" si="95"/>
        <v>0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48.342928302603426</v>
      </c>
      <c r="C82" s="5">
        <f t="shared" si="65"/>
        <v>124.99350885355656</v>
      </c>
      <c r="D82" s="5">
        <f t="shared" si="65"/>
        <v>201.64408940451011</v>
      </c>
      <c r="F82" s="5">
        <v>2029</v>
      </c>
      <c r="G82" s="5">
        <f t="shared" si="83"/>
        <v>0</v>
      </c>
      <c r="H82" s="5">
        <f t="shared" si="83"/>
        <v>0</v>
      </c>
      <c r="I82" s="5">
        <f t="shared" si="83"/>
        <v>0</v>
      </c>
      <c r="K82" s="5">
        <v>2029</v>
      </c>
      <c r="L82" s="5">
        <f t="shared" si="84"/>
        <v>46.389442268466382</v>
      </c>
      <c r="M82" s="5">
        <f t="shared" si="84"/>
        <v>119.94265483050685</v>
      </c>
      <c r="N82" s="5">
        <f t="shared" si="84"/>
        <v>193.49586739254778</v>
      </c>
      <c r="P82" s="5">
        <v>2029</v>
      </c>
      <c r="Q82" s="5">
        <f t="shared" si="85"/>
        <v>0</v>
      </c>
      <c r="R82" s="5">
        <f t="shared" si="85"/>
        <v>0</v>
      </c>
      <c r="S82" s="5">
        <f t="shared" si="85"/>
        <v>0</v>
      </c>
      <c r="U82" s="5">
        <v>2029</v>
      </c>
      <c r="V82" s="5">
        <f t="shared" si="86"/>
        <v>0.64675717994656878</v>
      </c>
      <c r="W82" s="5">
        <f t="shared" si="86"/>
        <v>1.6722290547178034</v>
      </c>
      <c r="X82" s="5">
        <f t="shared" si="86"/>
        <v>2.6977009294890344</v>
      </c>
      <c r="Z82" s="5">
        <v>2029</v>
      </c>
      <c r="AA82" s="5">
        <f t="shared" si="87"/>
        <v>0.18055304606841638</v>
      </c>
      <c r="AB82" s="5">
        <f t="shared" si="87"/>
        <v>0.46683061110871904</v>
      </c>
      <c r="AC82" s="5">
        <f t="shared" si="87"/>
        <v>0.7531081761490217</v>
      </c>
      <c r="AE82" s="5">
        <v>2029</v>
      </c>
      <c r="AF82" s="5">
        <f t="shared" si="88"/>
        <v>0.12202488981023141</v>
      </c>
      <c r="AG82" s="5">
        <f t="shared" si="88"/>
        <v>0.3155025911830851</v>
      </c>
      <c r="AH82" s="5">
        <f t="shared" si="88"/>
        <v>0.5089802925559388</v>
      </c>
      <c r="AJ82" s="5">
        <v>2029</v>
      </c>
      <c r="AK82" s="5">
        <f t="shared" si="89"/>
        <v>0.18061513873162216</v>
      </c>
      <c r="AL82" s="5">
        <f t="shared" si="89"/>
        <v>0.46699115537280544</v>
      </c>
      <c r="AM82" s="5">
        <f t="shared" si="89"/>
        <v>0.75336717201398873</v>
      </c>
      <c r="AO82" s="5">
        <v>2029</v>
      </c>
      <c r="AP82" s="5">
        <f t="shared" si="90"/>
        <v>0.27363093074936273</v>
      </c>
      <c r="AQ82" s="5">
        <f t="shared" si="90"/>
        <v>0.70748900337892096</v>
      </c>
      <c r="AR82" s="5">
        <f t="shared" si="90"/>
        <v>1.141347076008481</v>
      </c>
      <c r="AT82" s="5">
        <v>2029</v>
      </c>
      <c r="AU82" s="5">
        <f t="shared" si="91"/>
        <v>0.34535942715939072</v>
      </c>
      <c r="AV82" s="5">
        <f t="shared" si="91"/>
        <v>0.89294728581805671</v>
      </c>
      <c r="AW82" s="5">
        <f t="shared" si="91"/>
        <v>1.4405351444767227</v>
      </c>
      <c r="AY82" s="5">
        <v>2029</v>
      </c>
      <c r="AZ82" s="5">
        <f t="shared" si="92"/>
        <v>5.0475608584834131E-2</v>
      </c>
      <c r="BA82" s="5">
        <f t="shared" si="92"/>
        <v>0.13050768023494674</v>
      </c>
      <c r="BB82" s="5">
        <f t="shared" si="92"/>
        <v>0.21053975188505936</v>
      </c>
      <c r="BD82" s="5">
        <v>2029</v>
      </c>
      <c r="BE82" s="5">
        <f t="shared" si="93"/>
        <v>0.10483395629157855</v>
      </c>
      <c r="BF82" s="5">
        <f t="shared" si="93"/>
        <v>0.27105441279565845</v>
      </c>
      <c r="BG82" s="5">
        <f t="shared" si="93"/>
        <v>0.4372748692997388</v>
      </c>
      <c r="BI82" s="5">
        <v>2029</v>
      </c>
      <c r="BJ82" s="5">
        <f t="shared" si="94"/>
        <v>4.9235856795030841E-2</v>
      </c>
      <c r="BK82" s="5">
        <f t="shared" si="94"/>
        <v>0.12730222843970251</v>
      </c>
      <c r="BL82" s="5">
        <f t="shared" si="94"/>
        <v>0.20536860008437374</v>
      </c>
      <c r="BN82" s="5">
        <v>2029</v>
      </c>
      <c r="BO82" s="5">
        <f t="shared" si="95"/>
        <v>0</v>
      </c>
      <c r="BP82" s="5">
        <f t="shared" si="95"/>
        <v>0</v>
      </c>
      <c r="BQ82" s="5">
        <f t="shared" si="95"/>
        <v>0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56.4000830197038</v>
      </c>
      <c r="C83" s="5">
        <f t="shared" si="65"/>
        <v>154.2248866987008</v>
      </c>
      <c r="D83" s="5">
        <f t="shared" si="65"/>
        <v>252.04969037769777</v>
      </c>
      <c r="F83" s="5">
        <v>2030</v>
      </c>
      <c r="G83" s="5">
        <f t="shared" si="83"/>
        <v>0</v>
      </c>
      <c r="H83" s="5">
        <f t="shared" si="83"/>
        <v>0</v>
      </c>
      <c r="I83" s="5">
        <f t="shared" si="83"/>
        <v>0</v>
      </c>
      <c r="K83" s="5">
        <v>2030</v>
      </c>
      <c r="L83" s="5">
        <f t="shared" si="84"/>
        <v>54.121015979877257</v>
      </c>
      <c r="M83" s="5">
        <f t="shared" si="84"/>
        <v>147.99282395735349</v>
      </c>
      <c r="N83" s="5">
        <f t="shared" si="84"/>
        <v>241.86463193482973</v>
      </c>
      <c r="P83" s="5">
        <v>2030</v>
      </c>
      <c r="Q83" s="5">
        <f t="shared" si="85"/>
        <v>0</v>
      </c>
      <c r="R83" s="5">
        <f t="shared" si="85"/>
        <v>0</v>
      </c>
      <c r="S83" s="5">
        <f t="shared" si="85"/>
        <v>0</v>
      </c>
      <c r="U83" s="5">
        <v>2030</v>
      </c>
      <c r="V83" s="5">
        <f t="shared" si="86"/>
        <v>0.75455004327099573</v>
      </c>
      <c r="W83" s="5">
        <f t="shared" si="86"/>
        <v>2.0633018375401022</v>
      </c>
      <c r="X83" s="5">
        <f t="shared" si="86"/>
        <v>3.3720536318092087</v>
      </c>
      <c r="Z83" s="5">
        <v>2030</v>
      </c>
      <c r="AA83" s="5">
        <f t="shared" si="87"/>
        <v>0.21064522041315392</v>
      </c>
      <c r="AB83" s="5">
        <f t="shared" si="87"/>
        <v>0.57600509631327768</v>
      </c>
      <c r="AC83" s="5">
        <f t="shared" si="87"/>
        <v>0.94136497221340321</v>
      </c>
      <c r="AE83" s="5">
        <v>2030</v>
      </c>
      <c r="AF83" s="5">
        <f t="shared" si="88"/>
        <v>0.14236237144527042</v>
      </c>
      <c r="AG83" s="5">
        <f t="shared" si="88"/>
        <v>0.38928702637963664</v>
      </c>
      <c r="AH83" s="5">
        <f t="shared" si="88"/>
        <v>0.63621168131400285</v>
      </c>
      <c r="AJ83" s="5">
        <v>2030</v>
      </c>
      <c r="AK83" s="5">
        <f t="shared" si="89"/>
        <v>0.21071766185355933</v>
      </c>
      <c r="AL83" s="5">
        <f t="shared" si="89"/>
        <v>0.57620318596741971</v>
      </c>
      <c r="AM83" s="5">
        <f t="shared" si="89"/>
        <v>0.94168871008128097</v>
      </c>
      <c r="AO83" s="5">
        <v>2030</v>
      </c>
      <c r="AP83" s="5">
        <f t="shared" si="90"/>
        <v>0.31923608587425711</v>
      </c>
      <c r="AQ83" s="5">
        <f t="shared" si="90"/>
        <v>0.87294462238457449</v>
      </c>
      <c r="AR83" s="5">
        <f t="shared" si="90"/>
        <v>1.4266531588948901</v>
      </c>
      <c r="AT83" s="5">
        <v>2030</v>
      </c>
      <c r="AU83" s="5">
        <f t="shared" si="91"/>
        <v>0.40291933168595406</v>
      </c>
      <c r="AV83" s="5">
        <f t="shared" si="91"/>
        <v>1.101774766116451</v>
      </c>
      <c r="AW83" s="5">
        <f t="shared" si="91"/>
        <v>1.8006302005469497</v>
      </c>
      <c r="AY83" s="5">
        <v>2030</v>
      </c>
      <c r="AZ83" s="5">
        <f t="shared" si="92"/>
        <v>5.8888210015639597E-2</v>
      </c>
      <c r="BA83" s="5">
        <f t="shared" si="92"/>
        <v>0.16102861966317361</v>
      </c>
      <c r="BB83" s="5">
        <f t="shared" si="92"/>
        <v>0.26316902931070807</v>
      </c>
      <c r="BD83" s="5">
        <v>2030</v>
      </c>
      <c r="BE83" s="5">
        <f t="shared" si="93"/>
        <v>0.12230628234017438</v>
      </c>
      <c r="BF83" s="5">
        <f t="shared" si="93"/>
        <v>0.3344440562235147</v>
      </c>
      <c r="BG83" s="5">
        <f t="shared" si="93"/>
        <v>0.54658183010685502</v>
      </c>
      <c r="BI83" s="5">
        <v>2030</v>
      </c>
      <c r="BJ83" s="5">
        <f t="shared" si="94"/>
        <v>5.7441832927536129E-2</v>
      </c>
      <c r="BK83" s="5">
        <f t="shared" si="94"/>
        <v>0.15707353075916597</v>
      </c>
      <c r="BL83" s="5">
        <f t="shared" si="94"/>
        <v>0.25670522859079581</v>
      </c>
      <c r="BN83" s="5">
        <v>2030</v>
      </c>
      <c r="BO83" s="5">
        <f t="shared" si="95"/>
        <v>0</v>
      </c>
      <c r="BP83" s="5">
        <f t="shared" si="95"/>
        <v>0</v>
      </c>
      <c r="BQ83" s="5">
        <f t="shared" si="95"/>
        <v>0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64.457237736804402</v>
      </c>
      <c r="C84" s="5">
        <f t="shared" si="65"/>
        <v>169.01258018806814</v>
      </c>
      <c r="D84" s="5">
        <f t="shared" si="65"/>
        <v>273.56792263933164</v>
      </c>
      <c r="F84" s="5">
        <v>2031</v>
      </c>
      <c r="G84" s="5">
        <f t="shared" si="83"/>
        <v>0</v>
      </c>
      <c r="H84" s="5">
        <f t="shared" si="83"/>
        <v>0</v>
      </c>
      <c r="I84" s="5">
        <f t="shared" si="83"/>
        <v>0</v>
      </c>
      <c r="K84" s="5">
        <v>2031</v>
      </c>
      <c r="L84" s="5">
        <f t="shared" si="84"/>
        <v>61.852589691288358</v>
      </c>
      <c r="M84" s="5">
        <f t="shared" si="84"/>
        <v>162.18296256697181</v>
      </c>
      <c r="N84" s="5">
        <f t="shared" si="84"/>
        <v>262.51333544265503</v>
      </c>
      <c r="P84" s="5">
        <v>2031</v>
      </c>
      <c r="Q84" s="5">
        <f t="shared" si="85"/>
        <v>0</v>
      </c>
      <c r="R84" s="5">
        <f t="shared" si="85"/>
        <v>0</v>
      </c>
      <c r="S84" s="5">
        <f t="shared" si="85"/>
        <v>0</v>
      </c>
      <c r="U84" s="5">
        <v>2031</v>
      </c>
      <c r="V84" s="5">
        <f t="shared" si="86"/>
        <v>0.86234290659542623</v>
      </c>
      <c r="W84" s="5">
        <f t="shared" si="86"/>
        <v>2.2611393967221005</v>
      </c>
      <c r="X84" s="5">
        <f t="shared" si="86"/>
        <v>3.6599358868487784</v>
      </c>
      <c r="Z84" s="5">
        <v>2031</v>
      </c>
      <c r="AA84" s="5">
        <f t="shared" si="87"/>
        <v>0.24073739475788969</v>
      </c>
      <c r="AB84" s="5">
        <f t="shared" si="87"/>
        <v>0.6312347482515861</v>
      </c>
      <c r="AC84" s="5">
        <f t="shared" si="87"/>
        <v>1.0217321017452843</v>
      </c>
      <c r="AE84" s="5">
        <v>2031</v>
      </c>
      <c r="AF84" s="5">
        <f t="shared" si="88"/>
        <v>0.16269985308030854</v>
      </c>
      <c r="AG84" s="5">
        <f t="shared" si="88"/>
        <v>0.42661340961592753</v>
      </c>
      <c r="AH84" s="5">
        <f t="shared" si="88"/>
        <v>0.69052696615154652</v>
      </c>
      <c r="AJ84" s="5">
        <v>2031</v>
      </c>
      <c r="AK84" s="5">
        <f t="shared" si="89"/>
        <v>0.24082018497549651</v>
      </c>
      <c r="AL84" s="5">
        <f t="shared" si="89"/>
        <v>0.63145183152700124</v>
      </c>
      <c r="AM84" s="5">
        <f t="shared" si="89"/>
        <v>1.022083478078506</v>
      </c>
      <c r="AO84" s="5">
        <v>2031</v>
      </c>
      <c r="AP84" s="5">
        <f t="shared" si="90"/>
        <v>0.36484124099915149</v>
      </c>
      <c r="AQ84" s="5">
        <f t="shared" si="90"/>
        <v>0.9566460131609773</v>
      </c>
      <c r="AR84" s="5">
        <f t="shared" si="90"/>
        <v>1.5484507853228049</v>
      </c>
      <c r="AT84" s="5">
        <v>2031</v>
      </c>
      <c r="AU84" s="5">
        <f t="shared" si="91"/>
        <v>0.46047923621252096</v>
      </c>
      <c r="AV84" s="5">
        <f t="shared" si="91"/>
        <v>1.2074172981643407</v>
      </c>
      <c r="AW84" s="5">
        <f t="shared" si="91"/>
        <v>1.9543553601161605</v>
      </c>
      <c r="AY84" s="5">
        <v>2031</v>
      </c>
      <c r="AZ84" s="5">
        <f t="shared" si="92"/>
        <v>6.7300811446445508E-2</v>
      </c>
      <c r="BA84" s="5">
        <f t="shared" si="92"/>
        <v>0.17646868203940347</v>
      </c>
      <c r="BB84" s="5">
        <f t="shared" si="92"/>
        <v>0.28563655263236187</v>
      </c>
      <c r="BD84" s="5">
        <v>2031</v>
      </c>
      <c r="BE84" s="5">
        <f t="shared" si="93"/>
        <v>0.1397786083887711</v>
      </c>
      <c r="BF84" s="5">
        <f t="shared" si="93"/>
        <v>0.36651187808183838</v>
      </c>
      <c r="BG84" s="5">
        <f t="shared" si="93"/>
        <v>0.59324514777490567</v>
      </c>
      <c r="BI84" s="5">
        <v>2031</v>
      </c>
      <c r="BJ84" s="5">
        <f t="shared" si="94"/>
        <v>6.5647809060041418E-2</v>
      </c>
      <c r="BK84" s="5">
        <f t="shared" si="94"/>
        <v>0.17213436353317269</v>
      </c>
      <c r="BL84" s="5">
        <f t="shared" si="94"/>
        <v>0.27862091800630395</v>
      </c>
      <c r="BN84" s="5">
        <v>2031</v>
      </c>
      <c r="BO84" s="5">
        <f t="shared" si="95"/>
        <v>0</v>
      </c>
      <c r="BP84" s="5">
        <f t="shared" si="95"/>
        <v>0</v>
      </c>
      <c r="BQ84" s="5">
        <f t="shared" si="95"/>
        <v>0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72.514392453905018</v>
      </c>
      <c r="C85" s="5">
        <f t="shared" si="65"/>
        <v>184.32775116634875</v>
      </c>
      <c r="D85" s="5">
        <f t="shared" si="65"/>
        <v>296.14110987879246</v>
      </c>
      <c r="F85" s="5">
        <v>2032</v>
      </c>
      <c r="G85" s="5">
        <f t="shared" si="83"/>
        <v>0</v>
      </c>
      <c r="H85" s="5">
        <f t="shared" si="83"/>
        <v>0</v>
      </c>
      <c r="I85" s="5">
        <f t="shared" si="83"/>
        <v>0</v>
      </c>
      <c r="K85" s="5">
        <v>2032</v>
      </c>
      <c r="L85" s="5">
        <f t="shared" si="84"/>
        <v>69.58416340269946</v>
      </c>
      <c r="M85" s="5">
        <f t="shared" si="84"/>
        <v>176.87926386426784</v>
      </c>
      <c r="N85" s="5">
        <f t="shared" si="84"/>
        <v>284.17436432583622</v>
      </c>
      <c r="P85" s="5">
        <v>2032</v>
      </c>
      <c r="Q85" s="5">
        <f t="shared" si="85"/>
        <v>0</v>
      </c>
      <c r="R85" s="5">
        <f t="shared" si="85"/>
        <v>0</v>
      </c>
      <c r="S85" s="5">
        <f t="shared" si="85"/>
        <v>0</v>
      </c>
      <c r="U85" s="5">
        <v>2032</v>
      </c>
      <c r="V85" s="5">
        <f t="shared" si="86"/>
        <v>0.97013576991985317</v>
      </c>
      <c r="W85" s="5">
        <f t="shared" si="86"/>
        <v>2.4660338278229759</v>
      </c>
      <c r="X85" s="5">
        <f t="shared" si="86"/>
        <v>3.9619318857260986</v>
      </c>
      <c r="Z85" s="5">
        <v>2032</v>
      </c>
      <c r="AA85" s="5">
        <f t="shared" si="87"/>
        <v>0.27082956910262546</v>
      </c>
      <c r="AB85" s="5">
        <f t="shared" si="87"/>
        <v>0.68843444360058115</v>
      </c>
      <c r="AC85" s="5">
        <f t="shared" si="87"/>
        <v>1.106039318098536</v>
      </c>
      <c r="AE85" s="5">
        <v>2032</v>
      </c>
      <c r="AF85" s="5">
        <f t="shared" si="88"/>
        <v>0.18303733471534755</v>
      </c>
      <c r="AG85" s="5">
        <f t="shared" si="88"/>
        <v>0.46527122610878813</v>
      </c>
      <c r="AH85" s="5">
        <f t="shared" si="88"/>
        <v>0.7475051175022287</v>
      </c>
      <c r="AJ85" s="5">
        <v>2032</v>
      </c>
      <c r="AK85" s="5">
        <f t="shared" si="89"/>
        <v>0.27092270809743368</v>
      </c>
      <c r="AL85" s="5">
        <f t="shared" si="89"/>
        <v>0.68867119800033372</v>
      </c>
      <c r="AM85" s="5">
        <f t="shared" si="89"/>
        <v>1.1064196879032338</v>
      </c>
      <c r="AO85" s="5">
        <v>2032</v>
      </c>
      <c r="AP85" s="5">
        <f t="shared" si="90"/>
        <v>0.4104463961240441</v>
      </c>
      <c r="AQ85" s="5">
        <f t="shared" si="90"/>
        <v>1.0433330351622256</v>
      </c>
      <c r="AR85" s="5">
        <f t="shared" si="90"/>
        <v>1.6762196742004072</v>
      </c>
      <c r="AT85" s="5">
        <v>2032</v>
      </c>
      <c r="AU85" s="5">
        <f t="shared" si="91"/>
        <v>0.5180391407390843</v>
      </c>
      <c r="AV85" s="5">
        <f t="shared" si="91"/>
        <v>1.3168281026319359</v>
      </c>
      <c r="AW85" s="5">
        <f t="shared" si="91"/>
        <v>2.1156170645247858</v>
      </c>
      <c r="AY85" s="5">
        <v>2032</v>
      </c>
      <c r="AZ85" s="5">
        <f t="shared" si="92"/>
        <v>7.5713412877250974E-2</v>
      </c>
      <c r="BA85" s="5">
        <f t="shared" si="92"/>
        <v>0.19245949192312883</v>
      </c>
      <c r="BB85" s="5">
        <f t="shared" si="92"/>
        <v>0.30920557096900714</v>
      </c>
      <c r="BD85" s="5">
        <v>2032</v>
      </c>
      <c r="BE85" s="5">
        <f t="shared" si="93"/>
        <v>0.15725093443736782</v>
      </c>
      <c r="BF85" s="5">
        <f t="shared" si="93"/>
        <v>0.39972356014803712</v>
      </c>
      <c r="BG85" s="5">
        <f t="shared" si="93"/>
        <v>0.6421961858587073</v>
      </c>
      <c r="BI85" s="5">
        <v>2032</v>
      </c>
      <c r="BJ85" s="5">
        <f t="shared" si="94"/>
        <v>7.3853785192546706E-2</v>
      </c>
      <c r="BK85" s="5">
        <f t="shared" si="94"/>
        <v>0.18773241668291174</v>
      </c>
      <c r="BL85" s="5">
        <f t="shared" si="94"/>
        <v>0.30161104817327722</v>
      </c>
      <c r="BN85" s="5">
        <v>2032</v>
      </c>
      <c r="BO85" s="5">
        <f t="shared" si="95"/>
        <v>0</v>
      </c>
      <c r="BP85" s="5">
        <f t="shared" si="95"/>
        <v>0</v>
      </c>
      <c r="BQ85" s="5">
        <f t="shared" si="95"/>
        <v>0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80.571547171005392</v>
      </c>
      <c r="C86" s="5">
        <f t="shared" si="65"/>
        <v>200.19625979695434</v>
      </c>
      <c r="D86" s="5">
        <f t="shared" si="65"/>
        <v>319.82097242290348</v>
      </c>
      <c r="F86" s="5">
        <v>2033</v>
      </c>
      <c r="G86" s="5">
        <f t="shared" si="83"/>
        <v>0</v>
      </c>
      <c r="H86" s="5">
        <f t="shared" si="83"/>
        <v>0</v>
      </c>
      <c r="I86" s="5">
        <f t="shared" si="83"/>
        <v>0</v>
      </c>
      <c r="K86" s="5">
        <v>2033</v>
      </c>
      <c r="L86" s="5">
        <f t="shared" si="84"/>
        <v>77.315737114110334</v>
      </c>
      <c r="M86" s="5">
        <f t="shared" si="84"/>
        <v>192.10654303110505</v>
      </c>
      <c r="N86" s="5">
        <f t="shared" si="84"/>
        <v>306.89734894809999</v>
      </c>
      <c r="P86" s="5">
        <v>2033</v>
      </c>
      <c r="Q86" s="5">
        <f t="shared" si="85"/>
        <v>0</v>
      </c>
      <c r="R86" s="5">
        <f t="shared" si="85"/>
        <v>0</v>
      </c>
      <c r="S86" s="5">
        <f t="shared" si="85"/>
        <v>0</v>
      </c>
      <c r="U86" s="5">
        <v>2033</v>
      </c>
      <c r="V86" s="5">
        <f t="shared" si="86"/>
        <v>1.0779286332442801</v>
      </c>
      <c r="W86" s="5">
        <f t="shared" si="86"/>
        <v>2.6783311017416445</v>
      </c>
      <c r="X86" s="5">
        <f t="shared" si="86"/>
        <v>4.2787335702390124</v>
      </c>
      <c r="Z86" s="5">
        <v>2033</v>
      </c>
      <c r="AA86" s="5">
        <f t="shared" si="87"/>
        <v>0.30092174344736122</v>
      </c>
      <c r="AB86" s="5">
        <f t="shared" si="87"/>
        <v>0.74770076590287537</v>
      </c>
      <c r="AC86" s="5">
        <f t="shared" si="87"/>
        <v>1.1944797883583913</v>
      </c>
      <c r="AE86" s="5">
        <v>2033</v>
      </c>
      <c r="AF86" s="5">
        <f t="shared" si="88"/>
        <v>0.20337481635038568</v>
      </c>
      <c r="AG86" s="5">
        <f t="shared" si="88"/>
        <v>0.50532575083641174</v>
      </c>
      <c r="AH86" s="5">
        <f t="shared" si="88"/>
        <v>0.80727668532243868</v>
      </c>
      <c r="AJ86" s="5">
        <v>2033</v>
      </c>
      <c r="AK86" s="5">
        <f t="shared" si="89"/>
        <v>0.30102523121937086</v>
      </c>
      <c r="AL86" s="5">
        <f t="shared" si="89"/>
        <v>0.7479579021453624</v>
      </c>
      <c r="AM86" s="5">
        <f t="shared" si="89"/>
        <v>1.1948905730713557</v>
      </c>
      <c r="AO86" s="5">
        <v>2033</v>
      </c>
      <c r="AP86" s="5">
        <f t="shared" si="90"/>
        <v>0.45605155124893848</v>
      </c>
      <c r="AQ86" s="5">
        <f t="shared" si="90"/>
        <v>1.1331520622393079</v>
      </c>
      <c r="AR86" s="5">
        <f t="shared" si="90"/>
        <v>1.810252573229679</v>
      </c>
      <c r="AT86" s="5">
        <v>2033</v>
      </c>
      <c r="AU86" s="5">
        <f t="shared" si="91"/>
        <v>0.5755990452656512</v>
      </c>
      <c r="AV86" s="5">
        <f t="shared" si="91"/>
        <v>1.4301919232146609</v>
      </c>
      <c r="AW86" s="5">
        <f t="shared" si="91"/>
        <v>2.2847848011636707</v>
      </c>
      <c r="AY86" s="5">
        <v>2033</v>
      </c>
      <c r="AZ86" s="5">
        <f t="shared" si="92"/>
        <v>8.412601430805644E-2</v>
      </c>
      <c r="BA86" s="5">
        <f t="shared" si="92"/>
        <v>0.2090280503159887</v>
      </c>
      <c r="BB86" s="5">
        <f t="shared" si="92"/>
        <v>0.3339300863239214</v>
      </c>
      <c r="BD86" s="5">
        <v>2033</v>
      </c>
      <c r="BE86" s="5">
        <f t="shared" si="93"/>
        <v>0.17472326048596365</v>
      </c>
      <c r="BF86" s="5">
        <f t="shared" si="93"/>
        <v>0.43413518142551544</v>
      </c>
      <c r="BG86" s="5">
        <f t="shared" si="93"/>
        <v>0.69354710236506723</v>
      </c>
      <c r="BI86" s="5">
        <v>2033</v>
      </c>
      <c r="BJ86" s="5">
        <f t="shared" si="94"/>
        <v>8.205976132505155E-2</v>
      </c>
      <c r="BK86" s="5">
        <f t="shared" si="94"/>
        <v>0.2038940280275261</v>
      </c>
      <c r="BL86" s="5">
        <f t="shared" si="94"/>
        <v>0.32572829473000064</v>
      </c>
      <c r="BN86" s="5">
        <v>2033</v>
      </c>
      <c r="BO86" s="5">
        <f t="shared" si="95"/>
        <v>0</v>
      </c>
      <c r="BP86" s="5">
        <f t="shared" si="95"/>
        <v>0</v>
      </c>
      <c r="BQ86" s="5">
        <f t="shared" si="95"/>
        <v>0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88.628701888106008</v>
      </c>
      <c r="C87" s="5">
        <f t="shared" si="65"/>
        <v>216.64523406622016</v>
      </c>
      <c r="D87" s="5">
        <f t="shared" si="65"/>
        <v>344.66176624433427</v>
      </c>
      <c r="F87" s="5">
        <v>2034</v>
      </c>
      <c r="G87" s="5">
        <f t="shared" si="83"/>
        <v>0</v>
      </c>
      <c r="H87" s="5">
        <f t="shared" si="83"/>
        <v>0</v>
      </c>
      <c r="I87" s="5">
        <f t="shared" si="83"/>
        <v>0</v>
      </c>
      <c r="K87" s="5">
        <v>2034</v>
      </c>
      <c r="L87" s="5">
        <f t="shared" si="84"/>
        <v>85.047310825521436</v>
      </c>
      <c r="M87" s="5">
        <f t="shared" si="84"/>
        <v>207.89083184090191</v>
      </c>
      <c r="N87" s="5">
        <f t="shared" si="84"/>
        <v>330.73435285628238</v>
      </c>
      <c r="P87" s="5">
        <v>2034</v>
      </c>
      <c r="Q87" s="5">
        <f t="shared" si="85"/>
        <v>0</v>
      </c>
      <c r="R87" s="5">
        <f t="shared" si="85"/>
        <v>0</v>
      </c>
      <c r="S87" s="5">
        <f t="shared" si="85"/>
        <v>0</v>
      </c>
      <c r="U87" s="5">
        <v>2034</v>
      </c>
      <c r="V87" s="5">
        <f t="shared" si="86"/>
        <v>1.1857214965687071</v>
      </c>
      <c r="W87" s="5">
        <f t="shared" si="86"/>
        <v>2.8983941509804545</v>
      </c>
      <c r="X87" s="5">
        <f t="shared" si="86"/>
        <v>4.6110668053921984</v>
      </c>
      <c r="Z87" s="5">
        <v>2034</v>
      </c>
      <c r="AA87" s="5">
        <f t="shared" si="87"/>
        <v>0.33101391779209699</v>
      </c>
      <c r="AB87" s="5">
        <f t="shared" si="87"/>
        <v>0.80913503381537666</v>
      </c>
      <c r="AC87" s="5">
        <f t="shared" si="87"/>
        <v>1.2872561498386554</v>
      </c>
      <c r="AE87" s="5">
        <v>2034</v>
      </c>
      <c r="AF87" s="5">
        <f t="shared" si="88"/>
        <v>0.22371229798542469</v>
      </c>
      <c r="AG87" s="5">
        <f t="shared" si="88"/>
        <v>0.54684545895451553</v>
      </c>
      <c r="AH87" s="5">
        <f t="shared" si="88"/>
        <v>0.86997861992360592</v>
      </c>
      <c r="AJ87" s="5">
        <v>2034</v>
      </c>
      <c r="AK87" s="5">
        <f t="shared" si="89"/>
        <v>0.33112775434130715</v>
      </c>
      <c r="AL87" s="5">
        <f t="shared" si="89"/>
        <v>0.80941329746274437</v>
      </c>
      <c r="AM87" s="5">
        <f t="shared" si="89"/>
        <v>1.2876988405841807</v>
      </c>
      <c r="AO87" s="5">
        <v>2034</v>
      </c>
      <c r="AP87" s="5">
        <f t="shared" si="90"/>
        <v>0.50165670637383286</v>
      </c>
      <c r="AQ87" s="5">
        <f t="shared" si="90"/>
        <v>1.2262566443820724</v>
      </c>
      <c r="AR87" s="5">
        <f t="shared" si="90"/>
        <v>1.9508565823903119</v>
      </c>
      <c r="AT87" s="5">
        <v>2034</v>
      </c>
      <c r="AU87" s="5">
        <f t="shared" si="91"/>
        <v>0.63315894979221454</v>
      </c>
      <c r="AV87" s="5">
        <f t="shared" si="91"/>
        <v>1.5477025608705759</v>
      </c>
      <c r="AW87" s="5">
        <f t="shared" si="91"/>
        <v>2.4622461719489372</v>
      </c>
      <c r="AY87" s="5">
        <v>2034</v>
      </c>
      <c r="AZ87" s="5">
        <f t="shared" si="92"/>
        <v>9.2538615738862351E-2</v>
      </c>
      <c r="BA87" s="5">
        <f t="shared" si="92"/>
        <v>0.22620268197339177</v>
      </c>
      <c r="BB87" s="5">
        <f t="shared" si="92"/>
        <v>0.35986674820792164</v>
      </c>
      <c r="BD87" s="5">
        <v>2034</v>
      </c>
      <c r="BE87" s="5">
        <f t="shared" si="93"/>
        <v>0.19219558653456037</v>
      </c>
      <c r="BF87" s="5">
        <f t="shared" si="93"/>
        <v>0.46980557025242975</v>
      </c>
      <c r="BG87" s="5">
        <f t="shared" si="93"/>
        <v>0.74741555397029913</v>
      </c>
      <c r="BI87" s="5">
        <v>2034</v>
      </c>
      <c r="BJ87" s="5">
        <f t="shared" si="94"/>
        <v>9.0265737457556838E-2</v>
      </c>
      <c r="BK87" s="5">
        <f t="shared" si="94"/>
        <v>0.22064682662667723</v>
      </c>
      <c r="BL87" s="5">
        <f t="shared" si="94"/>
        <v>0.35102791579579717</v>
      </c>
      <c r="BN87" s="5">
        <v>2034</v>
      </c>
      <c r="BO87" s="5">
        <f t="shared" si="95"/>
        <v>0</v>
      </c>
      <c r="BP87" s="5">
        <f t="shared" si="95"/>
        <v>0</v>
      </c>
      <c r="BQ87" s="5">
        <f t="shared" si="95"/>
        <v>0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96.685856605206624</v>
      </c>
      <c r="C88" s="5">
        <f t="shared" si="65"/>
        <v>233.70313193981477</v>
      </c>
      <c r="D88" s="5">
        <f t="shared" si="65"/>
        <v>370.72040727442294</v>
      </c>
      <c r="F88" s="5">
        <v>2035</v>
      </c>
      <c r="G88" s="5">
        <f t="shared" si="83"/>
        <v>0</v>
      </c>
      <c r="H88" s="5">
        <f t="shared" si="83"/>
        <v>0</v>
      </c>
      <c r="I88" s="5">
        <f t="shared" si="83"/>
        <v>0</v>
      </c>
      <c r="K88" s="5">
        <v>2035</v>
      </c>
      <c r="L88" s="5">
        <f t="shared" si="84"/>
        <v>92.778884536932537</v>
      </c>
      <c r="M88" s="5">
        <f t="shared" si="84"/>
        <v>224.25943830336769</v>
      </c>
      <c r="N88" s="5">
        <f t="shared" si="84"/>
        <v>355.73999206980284</v>
      </c>
      <c r="P88" s="5">
        <v>2035</v>
      </c>
      <c r="Q88" s="5">
        <f t="shared" si="85"/>
        <v>0</v>
      </c>
      <c r="R88" s="5">
        <f t="shared" si="85"/>
        <v>0</v>
      </c>
      <c r="S88" s="5">
        <f t="shared" si="85"/>
        <v>0</v>
      </c>
      <c r="U88" s="5">
        <v>2035</v>
      </c>
      <c r="V88" s="5">
        <f t="shared" si="86"/>
        <v>1.2935143598931376</v>
      </c>
      <c r="W88" s="5">
        <f t="shared" si="86"/>
        <v>3.1266037012064061</v>
      </c>
      <c r="X88" s="5">
        <f t="shared" si="86"/>
        <v>4.9596930425196781</v>
      </c>
      <c r="Z88" s="5">
        <v>2035</v>
      </c>
      <c r="AA88" s="5">
        <f t="shared" si="87"/>
        <v>0.36110609213683453</v>
      </c>
      <c r="AB88" s="5">
        <f t="shared" si="87"/>
        <v>0.87284353325345521</v>
      </c>
      <c r="AC88" s="5">
        <f t="shared" si="87"/>
        <v>1.3845809743700768</v>
      </c>
      <c r="AE88" s="5">
        <v>2035</v>
      </c>
      <c r="AF88" s="5">
        <f t="shared" si="88"/>
        <v>0.24404977962046281</v>
      </c>
      <c r="AG88" s="5">
        <f t="shared" si="88"/>
        <v>0.58990218268855266</v>
      </c>
      <c r="AH88" s="5">
        <f t="shared" si="88"/>
        <v>0.9357545857566425</v>
      </c>
      <c r="AJ88" s="5">
        <v>2035</v>
      </c>
      <c r="AK88" s="5">
        <f t="shared" si="89"/>
        <v>0.36123027746324521</v>
      </c>
      <c r="AL88" s="5">
        <f t="shared" si="89"/>
        <v>0.87314370641985395</v>
      </c>
      <c r="AM88" s="5">
        <f t="shared" si="89"/>
        <v>1.3850571353764627</v>
      </c>
      <c r="AO88" s="5">
        <v>2035</v>
      </c>
      <c r="AP88" s="5">
        <f t="shared" si="90"/>
        <v>0.54726186149872547</v>
      </c>
      <c r="AQ88" s="5">
        <f t="shared" si="90"/>
        <v>1.3228078595373187</v>
      </c>
      <c r="AR88" s="5">
        <f t="shared" si="90"/>
        <v>2.0983538575759102</v>
      </c>
      <c r="AT88" s="5">
        <v>2035</v>
      </c>
      <c r="AU88" s="5">
        <f t="shared" si="91"/>
        <v>0.69071885431878144</v>
      </c>
      <c r="AV88" s="5">
        <f t="shared" si="91"/>
        <v>1.6695633178626341</v>
      </c>
      <c r="AW88" s="5">
        <f t="shared" si="91"/>
        <v>2.6484077814064886</v>
      </c>
      <c r="AY88" s="5">
        <v>2035</v>
      </c>
      <c r="AZ88" s="5">
        <f t="shared" si="92"/>
        <v>0.10095121716966782</v>
      </c>
      <c r="BA88" s="5">
        <f t="shared" si="92"/>
        <v>0.24401310030300039</v>
      </c>
      <c r="BB88" s="5">
        <f t="shared" si="92"/>
        <v>0.38707498343633295</v>
      </c>
      <c r="BD88" s="5">
        <v>2035</v>
      </c>
      <c r="BE88" s="5">
        <f t="shared" si="93"/>
        <v>0.2096679125831562</v>
      </c>
      <c r="BF88" s="5">
        <f t="shared" si="93"/>
        <v>0.50679643909084726</v>
      </c>
      <c r="BG88" s="5">
        <f t="shared" si="93"/>
        <v>0.80392496559853788</v>
      </c>
      <c r="BI88" s="5">
        <v>2035</v>
      </c>
      <c r="BJ88" s="5">
        <f t="shared" si="94"/>
        <v>9.8471713590062127E-2</v>
      </c>
      <c r="BK88" s="5">
        <f t="shared" si="94"/>
        <v>0.2380197960850321</v>
      </c>
      <c r="BL88" s="5">
        <f t="shared" si="94"/>
        <v>0.37756787858000207</v>
      </c>
      <c r="BN88" s="5">
        <v>2035</v>
      </c>
      <c r="BO88" s="5">
        <f t="shared" si="95"/>
        <v>0</v>
      </c>
      <c r="BP88" s="5">
        <f t="shared" si="95"/>
        <v>0</v>
      </c>
      <c r="BQ88" s="5">
        <f t="shared" si="95"/>
        <v>0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104.74301132230721</v>
      </c>
      <c r="C89" s="5">
        <f t="shared" si="65"/>
        <v>251.39980656643985</v>
      </c>
      <c r="D89" s="5">
        <f t="shared" si="65"/>
        <v>398.05660181057294</v>
      </c>
      <c r="F89" s="5">
        <v>2036</v>
      </c>
      <c r="G89" s="5">
        <f t="shared" si="83"/>
        <v>0</v>
      </c>
      <c r="H89" s="5">
        <f t="shared" si="83"/>
        <v>0</v>
      </c>
      <c r="I89" s="5">
        <f t="shared" si="83"/>
        <v>0</v>
      </c>
      <c r="K89" s="5">
        <v>2036</v>
      </c>
      <c r="L89" s="5">
        <f t="shared" si="84"/>
        <v>100.51045824834364</v>
      </c>
      <c r="M89" s="5">
        <f t="shared" si="84"/>
        <v>241.24100923339029</v>
      </c>
      <c r="N89" s="5">
        <f t="shared" si="84"/>
        <v>381.97156021843728</v>
      </c>
      <c r="P89" s="5">
        <v>2036</v>
      </c>
      <c r="Q89" s="5">
        <f t="shared" si="85"/>
        <v>0</v>
      </c>
      <c r="R89" s="5">
        <f t="shared" si="85"/>
        <v>0</v>
      </c>
      <c r="S89" s="5">
        <f t="shared" si="85"/>
        <v>0</v>
      </c>
      <c r="U89" s="5">
        <v>2036</v>
      </c>
      <c r="V89" s="5">
        <f t="shared" si="86"/>
        <v>1.4013072232175645</v>
      </c>
      <c r="W89" s="5">
        <f t="shared" si="86"/>
        <v>3.3633591435806274</v>
      </c>
      <c r="X89" s="5">
        <f t="shared" si="86"/>
        <v>5.3254110639436938</v>
      </c>
      <c r="Z89" s="5">
        <v>2036</v>
      </c>
      <c r="AA89" s="5">
        <f t="shared" si="87"/>
        <v>0.3911982664815703</v>
      </c>
      <c r="AB89" s="5">
        <f t="shared" si="87"/>
        <v>0.93893776091625902</v>
      </c>
      <c r="AC89" s="5">
        <f t="shared" si="87"/>
        <v>1.4866772553509477</v>
      </c>
      <c r="AE89" s="5">
        <v>2036</v>
      </c>
      <c r="AF89" s="5">
        <f t="shared" si="88"/>
        <v>0.26438726125550183</v>
      </c>
      <c r="AG89" s="5">
        <f t="shared" si="88"/>
        <v>0.63457127591775109</v>
      </c>
      <c r="AH89" s="5">
        <f t="shared" si="88"/>
        <v>1.0047552905800012</v>
      </c>
      <c r="AJ89" s="5">
        <v>2036</v>
      </c>
      <c r="AK89" s="5">
        <f t="shared" si="89"/>
        <v>0.3913328005851815</v>
      </c>
      <c r="AL89" s="5">
        <f t="shared" si="89"/>
        <v>0.93926066405984354</v>
      </c>
      <c r="AM89" s="5">
        <f t="shared" si="89"/>
        <v>1.4871885275345056</v>
      </c>
      <c r="AO89" s="5">
        <v>2036</v>
      </c>
      <c r="AP89" s="5">
        <f t="shared" si="90"/>
        <v>0.59286701662361985</v>
      </c>
      <c r="AQ89" s="5">
        <f t="shared" si="90"/>
        <v>1.4229746826751573</v>
      </c>
      <c r="AR89" s="5">
        <f t="shared" si="90"/>
        <v>2.2530823487266947</v>
      </c>
      <c r="AT89" s="5">
        <v>2036</v>
      </c>
      <c r="AU89" s="5">
        <f t="shared" si="91"/>
        <v>0.74827875884534478</v>
      </c>
      <c r="AV89" s="5">
        <f t="shared" si="91"/>
        <v>1.7959874635705866</v>
      </c>
      <c r="AW89" s="5">
        <f t="shared" si="91"/>
        <v>2.8436961682958284</v>
      </c>
      <c r="AY89" s="5">
        <v>2036</v>
      </c>
      <c r="AZ89" s="5">
        <f t="shared" si="92"/>
        <v>0.10936381860047373</v>
      </c>
      <c r="BA89" s="5">
        <f t="shared" si="92"/>
        <v>0.26249047544493198</v>
      </c>
      <c r="BB89" s="5">
        <f t="shared" si="92"/>
        <v>0.41561713228939023</v>
      </c>
      <c r="BD89" s="5">
        <v>2036</v>
      </c>
      <c r="BE89" s="5">
        <f t="shared" si="93"/>
        <v>0.22714023863175292</v>
      </c>
      <c r="BF89" s="5">
        <f t="shared" si="93"/>
        <v>0.54517252592408916</v>
      </c>
      <c r="BG89" s="5">
        <f t="shared" si="93"/>
        <v>0.86320481321642628</v>
      </c>
      <c r="BI89" s="5">
        <v>2036</v>
      </c>
      <c r="BJ89" s="5">
        <f t="shared" si="94"/>
        <v>0.10667768972256741</v>
      </c>
      <c r="BK89" s="5">
        <f t="shared" si="94"/>
        <v>0.25604334096031955</v>
      </c>
      <c r="BL89" s="5">
        <f t="shared" si="94"/>
        <v>0.40540899219807214</v>
      </c>
      <c r="BN89" s="5">
        <v>2036</v>
      </c>
      <c r="BO89" s="5">
        <f t="shared" si="95"/>
        <v>0</v>
      </c>
      <c r="BP89" s="5">
        <f t="shared" si="95"/>
        <v>0</v>
      </c>
      <c r="BQ89" s="5">
        <f t="shared" si="95"/>
        <v>0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112.80016603940761</v>
      </c>
      <c r="C90" s="5">
        <f t="shared" si="65"/>
        <v>269.7665746782107</v>
      </c>
      <c r="D90" s="5">
        <f t="shared" si="65"/>
        <v>426.73298331701432</v>
      </c>
      <c r="F90" s="5">
        <v>2037</v>
      </c>
      <c r="G90" s="5">
        <f t="shared" si="83"/>
        <v>0</v>
      </c>
      <c r="H90" s="5">
        <f t="shared" si="83"/>
        <v>0</v>
      </c>
      <c r="I90" s="5">
        <f t="shared" si="83"/>
        <v>0</v>
      </c>
      <c r="K90" s="5">
        <v>2037</v>
      </c>
      <c r="L90" s="5">
        <f t="shared" si="84"/>
        <v>108.24203195975451</v>
      </c>
      <c r="M90" s="5">
        <f t="shared" si="84"/>
        <v>258.8655958874308</v>
      </c>
      <c r="N90" s="5">
        <f t="shared" si="84"/>
        <v>409.48915981510754</v>
      </c>
      <c r="P90" s="5">
        <v>2037</v>
      </c>
      <c r="Q90" s="5">
        <f t="shared" si="85"/>
        <v>0</v>
      </c>
      <c r="R90" s="5">
        <f t="shared" si="85"/>
        <v>0</v>
      </c>
      <c r="S90" s="5">
        <f t="shared" si="85"/>
        <v>0</v>
      </c>
      <c r="U90" s="5">
        <v>2037</v>
      </c>
      <c r="V90" s="5">
        <f t="shared" si="86"/>
        <v>1.509100086541995</v>
      </c>
      <c r="W90" s="5">
        <f t="shared" si="86"/>
        <v>3.6090794498547076</v>
      </c>
      <c r="X90" s="5">
        <f t="shared" si="86"/>
        <v>5.7090588131674238</v>
      </c>
      <c r="Z90" s="5">
        <v>2037</v>
      </c>
      <c r="AA90" s="5">
        <f t="shared" si="87"/>
        <v>0.42129044082630607</v>
      </c>
      <c r="AB90" s="5">
        <f t="shared" si="87"/>
        <v>1.0075346797511058</v>
      </c>
      <c r="AC90" s="5">
        <f t="shared" si="87"/>
        <v>1.5937789186759055</v>
      </c>
      <c r="AE90" s="5">
        <v>2037</v>
      </c>
      <c r="AF90" s="5">
        <f t="shared" si="88"/>
        <v>0.28472474289053995</v>
      </c>
      <c r="AG90" s="5">
        <f t="shared" si="88"/>
        <v>0.68093178682805622</v>
      </c>
      <c r="AH90" s="5">
        <f t="shared" si="88"/>
        <v>1.0771388307655725</v>
      </c>
      <c r="AJ90" s="5">
        <v>2037</v>
      </c>
      <c r="AK90" s="5">
        <f t="shared" si="89"/>
        <v>0.42143532370711867</v>
      </c>
      <c r="AL90" s="5">
        <f t="shared" si="89"/>
        <v>1.0078811735538951</v>
      </c>
      <c r="AM90" s="5">
        <f t="shared" si="89"/>
        <v>1.5943270234006715</v>
      </c>
      <c r="AO90" s="5">
        <v>2037</v>
      </c>
      <c r="AP90" s="5">
        <f t="shared" si="90"/>
        <v>0.63847217174851423</v>
      </c>
      <c r="AQ90" s="5">
        <f t="shared" si="90"/>
        <v>1.5269343729492562</v>
      </c>
      <c r="AR90" s="5">
        <f t="shared" si="90"/>
        <v>2.4153965741499981</v>
      </c>
      <c r="AT90" s="5">
        <v>2037</v>
      </c>
      <c r="AU90" s="5">
        <f t="shared" si="91"/>
        <v>0.80583866337191168</v>
      </c>
      <c r="AV90" s="5">
        <f t="shared" si="91"/>
        <v>1.9271987231398366</v>
      </c>
      <c r="AW90" s="5">
        <f t="shared" si="91"/>
        <v>3.0485587829077634</v>
      </c>
      <c r="AY90" s="5">
        <v>2037</v>
      </c>
      <c r="AZ90" s="5">
        <f t="shared" si="92"/>
        <v>0.11777642003127919</v>
      </c>
      <c r="BA90" s="5">
        <f t="shared" si="92"/>
        <v>0.28166750568966847</v>
      </c>
      <c r="BB90" s="5">
        <f t="shared" si="92"/>
        <v>0.44555859134805775</v>
      </c>
      <c r="BD90" s="5">
        <v>2037</v>
      </c>
      <c r="BE90" s="5">
        <f t="shared" si="93"/>
        <v>0.24461256468034964</v>
      </c>
      <c r="BF90" s="5">
        <f t="shared" si="93"/>
        <v>0.58500174258623483</v>
      </c>
      <c r="BG90" s="5">
        <f t="shared" si="93"/>
        <v>0.92539092049212046</v>
      </c>
      <c r="BI90" s="5">
        <v>2037</v>
      </c>
      <c r="BJ90" s="5">
        <f t="shared" si="94"/>
        <v>0.11488366585507226</v>
      </c>
      <c r="BK90" s="5">
        <f t="shared" si="94"/>
        <v>0.27474935642711529</v>
      </c>
      <c r="BL90" s="5">
        <f t="shared" si="94"/>
        <v>0.43461504699915832</v>
      </c>
      <c r="BN90" s="5">
        <v>2037</v>
      </c>
      <c r="BO90" s="5">
        <f t="shared" si="95"/>
        <v>0</v>
      </c>
      <c r="BP90" s="5">
        <f t="shared" si="95"/>
        <v>0</v>
      </c>
      <c r="BQ90" s="5">
        <f t="shared" si="95"/>
        <v>0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120.8573207565082</v>
      </c>
      <c r="C91" s="5">
        <f t="shared" si="65"/>
        <v>288.83628834444096</v>
      </c>
      <c r="D91" s="5">
        <f t="shared" si="65"/>
        <v>456.81525593237393</v>
      </c>
      <c r="F91" s="5">
        <v>2038</v>
      </c>
      <c r="G91" s="5">
        <f t="shared" si="83"/>
        <v>0</v>
      </c>
      <c r="H91" s="5">
        <f t="shared" si="83"/>
        <v>0</v>
      </c>
      <c r="I91" s="5">
        <f t="shared" si="83"/>
        <v>0</v>
      </c>
      <c r="K91" s="5">
        <v>2038</v>
      </c>
      <c r="L91" s="5">
        <f t="shared" si="84"/>
        <v>115.97360567116561</v>
      </c>
      <c r="M91" s="5">
        <f t="shared" si="84"/>
        <v>277.16472281781444</v>
      </c>
      <c r="N91" s="5">
        <f t="shared" si="84"/>
        <v>438.35583996446337</v>
      </c>
      <c r="P91" s="5">
        <v>2038</v>
      </c>
      <c r="Q91" s="5">
        <f t="shared" si="85"/>
        <v>0</v>
      </c>
      <c r="R91" s="5">
        <f t="shared" si="85"/>
        <v>0</v>
      </c>
      <c r="S91" s="5">
        <f t="shared" si="85"/>
        <v>0</v>
      </c>
      <c r="U91" s="5">
        <v>2038</v>
      </c>
      <c r="V91" s="5">
        <f t="shared" si="86"/>
        <v>1.616892949866422</v>
      </c>
      <c r="W91" s="5">
        <f t="shared" si="86"/>
        <v>3.8642041323306628</v>
      </c>
      <c r="X91" s="5">
        <f t="shared" si="86"/>
        <v>6.1115153147949073</v>
      </c>
      <c r="Z91" s="5">
        <v>2038</v>
      </c>
      <c r="AA91" s="5">
        <f t="shared" si="87"/>
        <v>0.45138261517104361</v>
      </c>
      <c r="AB91" s="5">
        <f t="shared" si="87"/>
        <v>1.0787569869423104</v>
      </c>
      <c r="AC91" s="5">
        <f t="shared" si="87"/>
        <v>1.706131358713578</v>
      </c>
      <c r="AE91" s="5">
        <v>2038</v>
      </c>
      <c r="AF91" s="5">
        <f t="shared" si="88"/>
        <v>0.30506222452557896</v>
      </c>
      <c r="AG91" s="5">
        <f t="shared" si="88"/>
        <v>0.72906663902957458</v>
      </c>
      <c r="AH91" s="5">
        <f t="shared" si="88"/>
        <v>1.1530710535335702</v>
      </c>
      <c r="AJ91" s="5">
        <v>2038</v>
      </c>
      <c r="AK91" s="5">
        <f t="shared" si="89"/>
        <v>0.45153784682905584</v>
      </c>
      <c r="AL91" s="5">
        <f t="shared" si="89"/>
        <v>1.079127974282204</v>
      </c>
      <c r="AM91" s="5">
        <f t="shared" si="89"/>
        <v>1.7067181017353512</v>
      </c>
      <c r="AO91" s="5">
        <v>2038</v>
      </c>
      <c r="AP91" s="5">
        <f t="shared" si="90"/>
        <v>0.68407732687340861</v>
      </c>
      <c r="AQ91" s="5">
        <f t="shared" si="90"/>
        <v>1.6348728798380368</v>
      </c>
      <c r="AR91" s="5">
        <f t="shared" si="90"/>
        <v>2.5856684328026667</v>
      </c>
      <c r="AT91" s="5">
        <v>2038</v>
      </c>
      <c r="AU91" s="5">
        <f t="shared" si="91"/>
        <v>0.86339856789847502</v>
      </c>
      <c r="AV91" s="5">
        <f t="shared" si="91"/>
        <v>2.0634317900868417</v>
      </c>
      <c r="AW91" s="5">
        <f t="shared" si="91"/>
        <v>3.263465012275212</v>
      </c>
      <c r="AY91" s="5">
        <v>2038</v>
      </c>
      <c r="AZ91" s="5">
        <f t="shared" si="92"/>
        <v>0.1261890214620851</v>
      </c>
      <c r="BA91" s="5">
        <f t="shared" si="92"/>
        <v>0.30157849239730794</v>
      </c>
      <c r="BB91" s="5">
        <f t="shared" si="92"/>
        <v>0.47696796333253078</v>
      </c>
      <c r="BD91" s="5">
        <v>2038</v>
      </c>
      <c r="BE91" s="5">
        <f t="shared" si="93"/>
        <v>0.26208489072894547</v>
      </c>
      <c r="BF91" s="5">
        <f t="shared" si="93"/>
        <v>0.62635533036363933</v>
      </c>
      <c r="BG91" s="5">
        <f t="shared" si="93"/>
        <v>0.99062576999833318</v>
      </c>
      <c r="BI91" s="5">
        <v>2038</v>
      </c>
      <c r="BJ91" s="5">
        <f t="shared" si="94"/>
        <v>0.12308964198757755</v>
      </c>
      <c r="BK91" s="5">
        <f t="shared" si="94"/>
        <v>0.29417130135597036</v>
      </c>
      <c r="BL91" s="5">
        <f t="shared" si="94"/>
        <v>0.46525296072436362</v>
      </c>
      <c r="BN91" s="5">
        <v>2038</v>
      </c>
      <c r="BO91" s="5">
        <f t="shared" si="95"/>
        <v>0</v>
      </c>
      <c r="BP91" s="5">
        <f t="shared" si="95"/>
        <v>0</v>
      </c>
      <c r="BQ91" s="5">
        <f t="shared" si="95"/>
        <v>0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128.9144754736088</v>
      </c>
      <c r="C92" s="5">
        <f t="shared" si="65"/>
        <v>308.64341024323528</v>
      </c>
      <c r="D92" s="5">
        <f t="shared" si="65"/>
        <v>488.37234501286201</v>
      </c>
      <c r="F92" s="5">
        <v>2039</v>
      </c>
      <c r="G92" s="5">
        <f t="shared" si="83"/>
        <v>0</v>
      </c>
      <c r="H92" s="5">
        <f t="shared" si="83"/>
        <v>0</v>
      </c>
      <c r="I92" s="5">
        <f t="shared" si="83"/>
        <v>0</v>
      </c>
      <c r="K92" s="5">
        <v>2039</v>
      </c>
      <c r="L92" s="5">
        <f t="shared" si="84"/>
        <v>123.70517938257672</v>
      </c>
      <c r="M92" s="5">
        <f t="shared" si="84"/>
        <v>296.17146010267834</v>
      </c>
      <c r="N92" s="5">
        <f t="shared" si="84"/>
        <v>468.63774082278019</v>
      </c>
      <c r="P92" s="5">
        <v>2039</v>
      </c>
      <c r="Q92" s="5">
        <f t="shared" si="85"/>
        <v>0</v>
      </c>
      <c r="R92" s="5">
        <f t="shared" si="85"/>
        <v>0</v>
      </c>
      <c r="S92" s="5">
        <f t="shared" si="85"/>
        <v>0</v>
      </c>
      <c r="U92" s="5">
        <v>2039</v>
      </c>
      <c r="V92" s="5">
        <f t="shared" si="86"/>
        <v>1.7246858131908489</v>
      </c>
      <c r="W92" s="5">
        <f t="shared" si="86"/>
        <v>4.1291942508839945</v>
      </c>
      <c r="X92" s="5">
        <f t="shared" si="86"/>
        <v>6.5337026885771436</v>
      </c>
      <c r="Z92" s="5">
        <v>2039</v>
      </c>
      <c r="AA92" s="5">
        <f t="shared" si="87"/>
        <v>0.48147478951577938</v>
      </c>
      <c r="AB92" s="5">
        <f t="shared" si="87"/>
        <v>1.1527333950384486</v>
      </c>
      <c r="AC92" s="5">
        <f t="shared" si="87"/>
        <v>1.8239920005611197</v>
      </c>
      <c r="AE92" s="5">
        <v>2039</v>
      </c>
      <c r="AF92" s="5">
        <f t="shared" si="88"/>
        <v>0.32539970616061709</v>
      </c>
      <c r="AG92" s="5">
        <f t="shared" si="88"/>
        <v>0.77906282155350404</v>
      </c>
      <c r="AH92" s="5">
        <f t="shared" si="88"/>
        <v>1.232725936946391</v>
      </c>
      <c r="AJ92" s="5">
        <v>2039</v>
      </c>
      <c r="AK92" s="5">
        <f t="shared" si="89"/>
        <v>0.48164036995099302</v>
      </c>
      <c r="AL92" s="5">
        <f t="shared" si="89"/>
        <v>1.1531298230579266</v>
      </c>
      <c r="AM92" s="5">
        <f t="shared" si="89"/>
        <v>1.824619276164861</v>
      </c>
      <c r="AO92" s="5">
        <v>2039</v>
      </c>
      <c r="AP92" s="5">
        <f t="shared" si="90"/>
        <v>0.72968248199830121</v>
      </c>
      <c r="AQ92" s="5">
        <f t="shared" si="90"/>
        <v>1.746985269197399</v>
      </c>
      <c r="AR92" s="5">
        <f t="shared" si="90"/>
        <v>2.7642880563964969</v>
      </c>
      <c r="AT92" s="5">
        <v>2039</v>
      </c>
      <c r="AU92" s="5">
        <f t="shared" si="91"/>
        <v>0.92095847242504014</v>
      </c>
      <c r="AV92" s="5">
        <f t="shared" si="91"/>
        <v>2.2049328640355519</v>
      </c>
      <c r="AW92" s="5">
        <f t="shared" si="91"/>
        <v>3.4889072556460636</v>
      </c>
      <c r="AY92" s="5">
        <v>2039</v>
      </c>
      <c r="AZ92" s="5">
        <f t="shared" si="92"/>
        <v>0.13460162289289057</v>
      </c>
      <c r="BA92" s="5">
        <f t="shared" si="92"/>
        <v>0.32225941858981155</v>
      </c>
      <c r="BB92" s="5">
        <f t="shared" si="92"/>
        <v>0.50991721428673253</v>
      </c>
      <c r="BD92" s="5">
        <v>2039</v>
      </c>
      <c r="BE92" s="5">
        <f t="shared" si="93"/>
        <v>0.27955721677754219</v>
      </c>
      <c r="BF92" s="5">
        <f t="shared" si="93"/>
        <v>0.66930802322499305</v>
      </c>
      <c r="BG92" s="5">
        <f t="shared" si="93"/>
        <v>1.0590588296724444</v>
      </c>
      <c r="BI92" s="5">
        <v>2039</v>
      </c>
      <c r="BJ92" s="5">
        <f t="shared" si="94"/>
        <v>0.13129561812008284</v>
      </c>
      <c r="BK92" s="5">
        <f t="shared" si="94"/>
        <v>0.31434427497532491</v>
      </c>
      <c r="BL92" s="5">
        <f t="shared" si="94"/>
        <v>0.49739293183056743</v>
      </c>
      <c r="BN92" s="5">
        <v>2039</v>
      </c>
      <c r="BO92" s="5">
        <f t="shared" si="95"/>
        <v>0</v>
      </c>
      <c r="BP92" s="5">
        <f t="shared" si="95"/>
        <v>0</v>
      </c>
      <c r="BQ92" s="5">
        <f t="shared" si="95"/>
        <v>0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136.97163019070919</v>
      </c>
      <c r="C93" s="5">
        <f t="shared" si="82"/>
        <v>329.2240926233552</v>
      </c>
      <c r="D93" s="5">
        <f t="shared" si="82"/>
        <v>521.4765550560013</v>
      </c>
      <c r="F93" s="5">
        <v>2040</v>
      </c>
      <c r="G93" s="5">
        <f t="shared" si="83"/>
        <v>0</v>
      </c>
      <c r="H93" s="5">
        <f t="shared" si="83"/>
        <v>0</v>
      </c>
      <c r="I93" s="5">
        <f t="shared" si="83"/>
        <v>0</v>
      </c>
      <c r="K93" s="5">
        <v>2040</v>
      </c>
      <c r="L93" s="5">
        <f t="shared" si="84"/>
        <v>131.43675309398759</v>
      </c>
      <c r="M93" s="5">
        <f t="shared" si="84"/>
        <v>315.9204991170734</v>
      </c>
      <c r="N93" s="5">
        <f t="shared" si="84"/>
        <v>500.40424514015922</v>
      </c>
      <c r="P93" s="5">
        <v>2040</v>
      </c>
      <c r="Q93" s="5">
        <f t="shared" si="85"/>
        <v>0</v>
      </c>
      <c r="R93" s="5">
        <f t="shared" si="85"/>
        <v>0</v>
      </c>
      <c r="S93" s="5">
        <f t="shared" si="85"/>
        <v>0</v>
      </c>
      <c r="U93" s="5">
        <v>2040</v>
      </c>
      <c r="V93" s="5">
        <f t="shared" si="86"/>
        <v>1.8324786765152759</v>
      </c>
      <c r="W93" s="5">
        <f t="shared" si="86"/>
        <v>4.4045334693571476</v>
      </c>
      <c r="X93" s="5">
        <f t="shared" si="86"/>
        <v>6.9765882621990229</v>
      </c>
      <c r="Z93" s="5">
        <v>2040</v>
      </c>
      <c r="AA93" s="5">
        <f t="shared" si="87"/>
        <v>0.51156696386051514</v>
      </c>
      <c r="AB93" s="5">
        <f t="shared" si="87"/>
        <v>1.2295989268622041</v>
      </c>
      <c r="AC93" s="5">
        <f t="shared" si="87"/>
        <v>1.9476308898638939</v>
      </c>
      <c r="AE93" s="5">
        <v>2040</v>
      </c>
      <c r="AF93" s="5">
        <f t="shared" si="88"/>
        <v>0.3457371877956561</v>
      </c>
      <c r="AG93" s="5">
        <f t="shared" si="88"/>
        <v>0.831011588163868</v>
      </c>
      <c r="AH93" s="5">
        <f t="shared" si="88"/>
        <v>1.3162859885320812</v>
      </c>
      <c r="AJ93" s="5">
        <v>2040</v>
      </c>
      <c r="AK93" s="5">
        <f t="shared" si="89"/>
        <v>0.51174289307293019</v>
      </c>
      <c r="AL93" s="5">
        <f t="shared" si="89"/>
        <v>1.2300217891384477</v>
      </c>
      <c r="AM93" s="5">
        <f t="shared" si="89"/>
        <v>1.948300685203967</v>
      </c>
      <c r="AO93" s="5">
        <v>2040</v>
      </c>
      <c r="AP93" s="5">
        <f t="shared" si="90"/>
        <v>0.77528763712319559</v>
      </c>
      <c r="AQ93" s="5">
        <f t="shared" si="90"/>
        <v>1.8634761702011353</v>
      </c>
      <c r="AR93" s="5">
        <f t="shared" si="90"/>
        <v>2.951664703279075</v>
      </c>
      <c r="AT93" s="5">
        <v>2040</v>
      </c>
      <c r="AU93" s="5">
        <f t="shared" si="91"/>
        <v>0.97851837695160526</v>
      </c>
      <c r="AV93" s="5">
        <f t="shared" si="91"/>
        <v>2.351960214816966</v>
      </c>
      <c r="AW93" s="5">
        <f t="shared" si="91"/>
        <v>3.7254020526823268</v>
      </c>
      <c r="AY93" s="5">
        <v>2040</v>
      </c>
      <c r="AZ93" s="5">
        <f t="shared" si="92"/>
        <v>0.14301422432369604</v>
      </c>
      <c r="BA93" s="5">
        <f t="shared" si="92"/>
        <v>0.3437480313963257</v>
      </c>
      <c r="BB93" s="5">
        <f t="shared" si="92"/>
        <v>0.54448183846895559</v>
      </c>
      <c r="BD93" s="5">
        <v>2040</v>
      </c>
      <c r="BE93" s="5">
        <f t="shared" si="93"/>
        <v>0.29702954282613847</v>
      </c>
      <c r="BF93" s="5">
        <f t="shared" si="93"/>
        <v>0.7139382190539072</v>
      </c>
      <c r="BG93" s="5">
        <f t="shared" si="93"/>
        <v>1.1308468952816773</v>
      </c>
      <c r="BI93" s="5">
        <v>2040</v>
      </c>
      <c r="BJ93" s="5">
        <f t="shared" si="94"/>
        <v>0.13950159425258812</v>
      </c>
      <c r="BK93" s="5">
        <f t="shared" si="94"/>
        <v>0.33530509729185454</v>
      </c>
      <c r="BL93" s="5">
        <f t="shared" si="94"/>
        <v>0.53110860033112184</v>
      </c>
      <c r="BN93" s="5">
        <v>2040</v>
      </c>
      <c r="BO93" s="5">
        <f t="shared" si="95"/>
        <v>0</v>
      </c>
      <c r="BP93" s="5">
        <f t="shared" si="95"/>
        <v>0</v>
      </c>
      <c r="BQ93" s="5">
        <f t="shared" si="95"/>
        <v>0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145.02878490780981</v>
      </c>
      <c r="C94" s="5">
        <f t="shared" si="82"/>
        <v>343.14690984171267</v>
      </c>
      <c r="D94" s="5">
        <f t="shared" si="82"/>
        <v>541.26503477561539</v>
      </c>
      <c r="F94" s="5">
        <v>2041</v>
      </c>
      <c r="G94" s="5">
        <f t="shared" ref="G94:I103" si="99">$G$2-G62</f>
        <v>0</v>
      </c>
      <c r="H94" s="5">
        <f t="shared" si="99"/>
        <v>0</v>
      </c>
      <c r="I94" s="5">
        <f t="shared" si="99"/>
        <v>0</v>
      </c>
      <c r="K94" s="5">
        <v>2041</v>
      </c>
      <c r="L94" s="5">
        <f t="shared" ref="L94:N103" si="100">$I$2-L62</f>
        <v>139.16832680539869</v>
      </c>
      <c r="M94" s="5">
        <f t="shared" si="100"/>
        <v>329.28071018088303</v>
      </c>
      <c r="N94" s="5">
        <f t="shared" si="100"/>
        <v>519.39309355636749</v>
      </c>
      <c r="P94" s="5">
        <v>2041</v>
      </c>
      <c r="Q94" s="5">
        <f t="shared" ref="Q94:S103" si="101">$J$2-Q62</f>
        <v>0</v>
      </c>
      <c r="R94" s="5">
        <f t="shared" si="101"/>
        <v>0</v>
      </c>
      <c r="S94" s="5">
        <f t="shared" si="101"/>
        <v>0</v>
      </c>
      <c r="U94" s="5">
        <v>2041</v>
      </c>
      <c r="V94" s="5">
        <f t="shared" ref="V94:X103" si="102">$K$2-V62</f>
        <v>1.9402715398397063</v>
      </c>
      <c r="W94" s="5">
        <f t="shared" si="102"/>
        <v>4.590800257845661</v>
      </c>
      <c r="X94" s="5">
        <f t="shared" si="102"/>
        <v>7.2413289758516157</v>
      </c>
      <c r="Z94" s="5">
        <v>2041</v>
      </c>
      <c r="AA94" s="5">
        <f t="shared" ref="AA94:AC103" si="103">$L$2-AA62</f>
        <v>0.54165913820525091</v>
      </c>
      <c r="AB94" s="5">
        <f t="shared" si="103"/>
        <v>1.2815984053152469</v>
      </c>
      <c r="AC94" s="5">
        <f t="shared" si="103"/>
        <v>2.021537672425243</v>
      </c>
      <c r="AE94" s="5">
        <v>2041</v>
      </c>
      <c r="AF94" s="5">
        <f t="shared" ref="AF94:AH103" si="104">$M$2-AF62</f>
        <v>0.36607466943069422</v>
      </c>
      <c r="AG94" s="5">
        <f t="shared" si="104"/>
        <v>0.86615489239822407</v>
      </c>
      <c r="AH94" s="5">
        <f t="shared" si="104"/>
        <v>1.3662351153657539</v>
      </c>
      <c r="AJ94" s="5">
        <v>2041</v>
      </c>
      <c r="AK94" s="5">
        <f t="shared" ref="AK94:AM103" si="105">$N$2-AK62</f>
        <v>0.54184541619486737</v>
      </c>
      <c r="AL94" s="5">
        <f t="shared" si="105"/>
        <v>1.282039150347682</v>
      </c>
      <c r="AM94" s="5">
        <f t="shared" si="105"/>
        <v>2.0222328845004975</v>
      </c>
      <c r="AO94" s="5">
        <v>2041</v>
      </c>
      <c r="AP94" s="5">
        <f t="shared" ref="AP94:AR103" si="106">$O$2-AP62</f>
        <v>0.82089279224808998</v>
      </c>
      <c r="AQ94" s="5">
        <f t="shared" si="106"/>
        <v>1.9422821831564399</v>
      </c>
      <c r="AR94" s="5">
        <f t="shared" si="106"/>
        <v>3.0636715740647915</v>
      </c>
      <c r="AT94" s="5">
        <v>2041</v>
      </c>
      <c r="AU94" s="5">
        <f t="shared" ref="AU94:AW103" si="107">$P$2-AU62</f>
        <v>1.0360782814781704</v>
      </c>
      <c r="AV94" s="5">
        <f t="shared" si="107"/>
        <v>2.4514241146634674</v>
      </c>
      <c r="AW94" s="5">
        <f t="shared" si="107"/>
        <v>3.8667699478487663</v>
      </c>
      <c r="AY94" s="5">
        <v>2041</v>
      </c>
      <c r="AZ94" s="5">
        <f t="shared" ref="AZ94:BB103" si="108">$Q$2-AZ62</f>
        <v>0.15142682575450195</v>
      </c>
      <c r="BA94" s="5">
        <f t="shared" si="108"/>
        <v>0.35828506291235307</v>
      </c>
      <c r="BB94" s="5">
        <f t="shared" si="108"/>
        <v>0.56514330007020441</v>
      </c>
      <c r="BD94" s="5">
        <v>2041</v>
      </c>
      <c r="BE94" s="5">
        <f t="shared" ref="BE94:BG103" si="109">$R$2-BE62</f>
        <v>0.31450186887473475</v>
      </c>
      <c r="BF94" s="5">
        <f t="shared" si="109"/>
        <v>0.7441305152795028</v>
      </c>
      <c r="BG94" s="5">
        <f t="shared" si="109"/>
        <v>1.1737591616842709</v>
      </c>
      <c r="BI94" s="5">
        <v>2041</v>
      </c>
      <c r="BJ94" s="5">
        <f t="shared" ref="BJ94:BL103" si="110">$S$2-BJ62</f>
        <v>0.14770757038509297</v>
      </c>
      <c r="BK94" s="5">
        <f t="shared" si="110"/>
        <v>0.34948507891099689</v>
      </c>
      <c r="BL94" s="5">
        <f t="shared" si="110"/>
        <v>0.55126258743690126</v>
      </c>
      <c r="BN94" s="5">
        <v>2041</v>
      </c>
      <c r="BO94" s="5">
        <f t="shared" ref="BO94:BQ103" si="111">$T$2-BO62</f>
        <v>0</v>
      </c>
      <c r="BP94" s="5">
        <f t="shared" si="111"/>
        <v>0</v>
      </c>
      <c r="BQ94" s="5">
        <f t="shared" si="111"/>
        <v>0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153.08593962491042</v>
      </c>
      <c r="C95" s="5">
        <f t="shared" si="82"/>
        <v>357.34613637684606</v>
      </c>
      <c r="D95" s="5">
        <f t="shared" si="82"/>
        <v>561.60633312878201</v>
      </c>
      <c r="F95" s="5">
        <v>2042</v>
      </c>
      <c r="G95" s="5">
        <f t="shared" si="99"/>
        <v>0</v>
      </c>
      <c r="H95" s="5">
        <f t="shared" si="99"/>
        <v>0</v>
      </c>
      <c r="I95" s="5">
        <f t="shared" si="99"/>
        <v>0</v>
      </c>
      <c r="K95" s="5">
        <v>2042</v>
      </c>
      <c r="L95" s="5">
        <f t="shared" si="100"/>
        <v>146.89990051680979</v>
      </c>
      <c r="M95" s="5">
        <f t="shared" si="100"/>
        <v>342.90616115657372</v>
      </c>
      <c r="N95" s="5">
        <f t="shared" si="100"/>
        <v>538.91242179633775</v>
      </c>
      <c r="P95" s="5">
        <v>2042</v>
      </c>
      <c r="Q95" s="5">
        <f t="shared" si="101"/>
        <v>0</v>
      </c>
      <c r="R95" s="5">
        <f t="shared" si="101"/>
        <v>0</v>
      </c>
      <c r="S95" s="5">
        <f t="shared" si="101"/>
        <v>0</v>
      </c>
      <c r="U95" s="5">
        <v>2042</v>
      </c>
      <c r="V95" s="5">
        <f t="shared" si="102"/>
        <v>2.0480644031641333</v>
      </c>
      <c r="W95" s="5">
        <f t="shared" si="102"/>
        <v>4.7807649958896938</v>
      </c>
      <c r="X95" s="5">
        <f t="shared" si="102"/>
        <v>7.5134655886152508</v>
      </c>
      <c r="Z95" s="5">
        <v>2042</v>
      </c>
      <c r="AA95" s="5">
        <f t="shared" si="103"/>
        <v>0.57175131254998668</v>
      </c>
      <c r="AB95" s="5">
        <f t="shared" si="103"/>
        <v>1.3346302280192059</v>
      </c>
      <c r="AC95" s="5">
        <f t="shared" si="103"/>
        <v>2.0975091434884243</v>
      </c>
      <c r="AE95" s="5">
        <v>2042</v>
      </c>
      <c r="AF95" s="5">
        <f t="shared" si="104"/>
        <v>0.38641215106573323</v>
      </c>
      <c r="AG95" s="5">
        <f t="shared" si="104"/>
        <v>0.90199589570887539</v>
      </c>
      <c r="AH95" s="5">
        <f t="shared" si="104"/>
        <v>1.417579640352018</v>
      </c>
      <c r="AJ95" s="5">
        <v>2042</v>
      </c>
      <c r="AK95" s="5">
        <f t="shared" si="105"/>
        <v>0.57194793931680454</v>
      </c>
      <c r="AL95" s="5">
        <f t="shared" si="105"/>
        <v>1.3350892108337113</v>
      </c>
      <c r="AM95" s="5">
        <f t="shared" si="105"/>
        <v>2.0982304823506182</v>
      </c>
      <c r="AO95" s="5">
        <v>2042</v>
      </c>
      <c r="AP95" s="5">
        <f t="shared" si="106"/>
        <v>0.86649794737298258</v>
      </c>
      <c r="AQ95" s="5">
        <f t="shared" si="106"/>
        <v>2.0226527297730872</v>
      </c>
      <c r="AR95" s="5">
        <f t="shared" si="106"/>
        <v>3.1788075121731936</v>
      </c>
      <c r="AT95" s="5">
        <v>2042</v>
      </c>
      <c r="AU95" s="5">
        <f t="shared" si="107"/>
        <v>1.0936381860047355</v>
      </c>
      <c r="AV95" s="5">
        <f t="shared" si="107"/>
        <v>2.5528626686456448</v>
      </c>
      <c r="AW95" s="5">
        <f t="shared" si="107"/>
        <v>4.0120871512865541</v>
      </c>
      <c r="AY95" s="5">
        <v>2042</v>
      </c>
      <c r="AZ95" s="5">
        <f t="shared" si="108"/>
        <v>0.15983942718530741</v>
      </c>
      <c r="BA95" s="5">
        <f t="shared" si="108"/>
        <v>0.37311069772513239</v>
      </c>
      <c r="BB95" s="5">
        <f t="shared" si="108"/>
        <v>0.58638196826495825</v>
      </c>
      <c r="BD95" s="5">
        <v>2042</v>
      </c>
      <c r="BE95" s="5">
        <f t="shared" si="109"/>
        <v>0.33197419492333102</v>
      </c>
      <c r="BF95" s="5">
        <f t="shared" si="109"/>
        <v>0.77492221835219866</v>
      </c>
      <c r="BG95" s="5">
        <f t="shared" si="109"/>
        <v>1.2178702417810667</v>
      </c>
      <c r="BI95" s="5">
        <v>2042</v>
      </c>
      <c r="BJ95" s="5">
        <f t="shared" si="110"/>
        <v>0.15591354651759826</v>
      </c>
      <c r="BK95" s="5">
        <f t="shared" si="110"/>
        <v>0.36394657532486629</v>
      </c>
      <c r="BL95" s="5">
        <f t="shared" si="110"/>
        <v>0.57197960413213478</v>
      </c>
      <c r="BN95" s="5">
        <v>2042</v>
      </c>
      <c r="BO95" s="5">
        <f t="shared" si="111"/>
        <v>0</v>
      </c>
      <c r="BP95" s="5">
        <f t="shared" si="111"/>
        <v>0</v>
      </c>
      <c r="BQ95" s="5">
        <f t="shared" si="111"/>
        <v>0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161.14309434201101</v>
      </c>
      <c r="C96" s="5">
        <f t="shared" si="82"/>
        <v>371.82949410648314</v>
      </c>
      <c r="D96" s="5">
        <f t="shared" si="82"/>
        <v>582.51589387095555</v>
      </c>
      <c r="F96" s="5">
        <v>2043</v>
      </c>
      <c r="G96" s="5">
        <f t="shared" si="99"/>
        <v>0</v>
      </c>
      <c r="H96" s="5">
        <f t="shared" si="99"/>
        <v>0</v>
      </c>
      <c r="I96" s="5">
        <f t="shared" si="99"/>
        <v>0</v>
      </c>
      <c r="K96" s="5">
        <v>2043</v>
      </c>
      <c r="L96" s="5">
        <f t="shared" si="100"/>
        <v>154.6314742282209</v>
      </c>
      <c r="M96" s="5">
        <f t="shared" si="100"/>
        <v>356.80426188905165</v>
      </c>
      <c r="N96" s="5">
        <f t="shared" si="100"/>
        <v>558.97704954988274</v>
      </c>
      <c r="P96" s="5">
        <v>2043</v>
      </c>
      <c r="Q96" s="5">
        <f t="shared" si="101"/>
        <v>0</v>
      </c>
      <c r="R96" s="5">
        <f t="shared" si="101"/>
        <v>0</v>
      </c>
      <c r="S96" s="5">
        <f t="shared" si="101"/>
        <v>0</v>
      </c>
      <c r="U96" s="5">
        <v>2043</v>
      </c>
      <c r="V96" s="5">
        <f t="shared" si="102"/>
        <v>2.1558572664885638</v>
      </c>
      <c r="W96" s="5">
        <f t="shared" si="102"/>
        <v>4.9745309908402504</v>
      </c>
      <c r="X96" s="5">
        <f t="shared" si="102"/>
        <v>7.7932047151919406</v>
      </c>
      <c r="Z96" s="5">
        <v>2043</v>
      </c>
      <c r="AA96" s="5">
        <f t="shared" si="103"/>
        <v>0.60184348689472422</v>
      </c>
      <c r="AB96" s="5">
        <f t="shared" si="103"/>
        <v>1.3887232349429031</v>
      </c>
      <c r="AC96" s="5">
        <f t="shared" si="103"/>
        <v>2.1756029829910837</v>
      </c>
      <c r="AE96" s="5">
        <v>2043</v>
      </c>
      <c r="AF96" s="5">
        <f t="shared" si="104"/>
        <v>0.40674963270077225</v>
      </c>
      <c r="AG96" s="5">
        <f t="shared" si="104"/>
        <v>0.93855408928743733</v>
      </c>
      <c r="AH96" s="5">
        <f t="shared" si="104"/>
        <v>1.4703585458741046</v>
      </c>
      <c r="AJ96" s="5">
        <v>2043</v>
      </c>
      <c r="AK96" s="5">
        <f t="shared" si="105"/>
        <v>0.60205046243874172</v>
      </c>
      <c r="AL96" s="5">
        <f t="shared" si="105"/>
        <v>1.3892008204834978</v>
      </c>
      <c r="AM96" s="5">
        <f t="shared" si="105"/>
        <v>2.1763511785282557</v>
      </c>
      <c r="AO96" s="5">
        <v>2043</v>
      </c>
      <c r="AP96" s="5">
        <f t="shared" si="106"/>
        <v>0.91210310249787696</v>
      </c>
      <c r="AQ96" s="5">
        <f t="shared" si="106"/>
        <v>2.1046315174693877</v>
      </c>
      <c r="AR96" s="5">
        <f t="shared" si="106"/>
        <v>3.2971599324409002</v>
      </c>
      <c r="AT96" s="5">
        <v>2043</v>
      </c>
      <c r="AU96" s="5">
        <f t="shared" si="107"/>
        <v>1.1511980905313006</v>
      </c>
      <c r="AV96" s="5">
        <f t="shared" si="107"/>
        <v>2.6563310414662169</v>
      </c>
      <c r="AW96" s="5">
        <f t="shared" si="107"/>
        <v>4.161463992401135</v>
      </c>
      <c r="AY96" s="5">
        <v>2043</v>
      </c>
      <c r="AZ96" s="5">
        <f t="shared" si="108"/>
        <v>0.16825202861611332</v>
      </c>
      <c r="BA96" s="5">
        <f t="shared" si="108"/>
        <v>0.38823299836813963</v>
      </c>
      <c r="BB96" s="5">
        <f t="shared" si="108"/>
        <v>0.60821396812016615</v>
      </c>
      <c r="BD96" s="5">
        <v>2043</v>
      </c>
      <c r="BE96" s="5">
        <f t="shared" si="109"/>
        <v>0.3494465209719273</v>
      </c>
      <c r="BF96" s="5">
        <f t="shared" si="109"/>
        <v>0.80633007353382835</v>
      </c>
      <c r="BG96" s="5">
        <f t="shared" si="109"/>
        <v>1.2632136260957298</v>
      </c>
      <c r="BI96" s="5">
        <v>2043</v>
      </c>
      <c r="BJ96" s="5">
        <f t="shared" si="110"/>
        <v>0.16411952265010354</v>
      </c>
      <c r="BK96" s="5">
        <f t="shared" si="110"/>
        <v>0.37869745103979913</v>
      </c>
      <c r="BL96" s="5">
        <f t="shared" si="110"/>
        <v>0.5932753794294956</v>
      </c>
      <c r="BN96" s="5">
        <v>2043</v>
      </c>
      <c r="BO96" s="5">
        <f t="shared" si="111"/>
        <v>0</v>
      </c>
      <c r="BP96" s="5">
        <f t="shared" si="111"/>
        <v>0</v>
      </c>
      <c r="BQ96" s="5">
        <f t="shared" si="111"/>
        <v>0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169.20024905911143</v>
      </c>
      <c r="C97" s="5">
        <f t="shared" si="82"/>
        <v>386.60492062971787</v>
      </c>
      <c r="D97" s="5">
        <f t="shared" si="82"/>
        <v>604.00959220032451</v>
      </c>
      <c r="F97" s="5">
        <v>2044</v>
      </c>
      <c r="G97" s="5">
        <f t="shared" si="99"/>
        <v>0</v>
      </c>
      <c r="H97" s="5">
        <f t="shared" si="99"/>
        <v>0</v>
      </c>
      <c r="I97" s="5">
        <f t="shared" si="99"/>
        <v>0</v>
      </c>
      <c r="K97" s="5">
        <v>2044</v>
      </c>
      <c r="L97" s="5">
        <f t="shared" si="100"/>
        <v>162.36304793963177</v>
      </c>
      <c r="M97" s="5">
        <f t="shared" si="100"/>
        <v>370.98262922752031</v>
      </c>
      <c r="N97" s="5">
        <f t="shared" si="100"/>
        <v>579.60221051540884</v>
      </c>
      <c r="P97" s="5">
        <v>2044</v>
      </c>
      <c r="Q97" s="5">
        <f t="shared" si="101"/>
        <v>0</v>
      </c>
      <c r="R97" s="5">
        <f t="shared" si="101"/>
        <v>0</v>
      </c>
      <c r="S97" s="5">
        <f t="shared" si="101"/>
        <v>0</v>
      </c>
      <c r="U97" s="5">
        <v>2044</v>
      </c>
      <c r="V97" s="5">
        <f t="shared" si="102"/>
        <v>2.2636501298129907</v>
      </c>
      <c r="W97" s="5">
        <f t="shared" si="102"/>
        <v>5.1722044360825059</v>
      </c>
      <c r="X97" s="5">
        <f t="shared" si="102"/>
        <v>8.0807587423520246</v>
      </c>
      <c r="Z97" s="5">
        <v>2044</v>
      </c>
      <c r="AA97" s="5">
        <f t="shared" si="103"/>
        <v>0.63193566123945999</v>
      </c>
      <c r="AB97" s="5">
        <f t="shared" si="103"/>
        <v>1.4439070717396998</v>
      </c>
      <c r="AC97" s="5">
        <f t="shared" si="103"/>
        <v>2.2558784822399396</v>
      </c>
      <c r="AE97" s="5">
        <v>2044</v>
      </c>
      <c r="AF97" s="5">
        <f t="shared" si="104"/>
        <v>0.42708711433581037</v>
      </c>
      <c r="AG97" s="5">
        <f t="shared" si="104"/>
        <v>0.97584950883900401</v>
      </c>
      <c r="AH97" s="5">
        <f t="shared" si="104"/>
        <v>1.5246119033421985</v>
      </c>
      <c r="AJ97" s="5">
        <v>2044</v>
      </c>
      <c r="AK97" s="5">
        <f t="shared" si="105"/>
        <v>0.63215298556067889</v>
      </c>
      <c r="AL97" s="5">
        <f t="shared" si="105"/>
        <v>1.4444036351456209</v>
      </c>
      <c r="AM97" s="5">
        <f t="shared" si="105"/>
        <v>2.2566542847305646</v>
      </c>
      <c r="AO97" s="5">
        <v>2044</v>
      </c>
      <c r="AP97" s="5">
        <f t="shared" si="106"/>
        <v>0.95770825762277134</v>
      </c>
      <c r="AQ97" s="5">
        <f t="shared" si="106"/>
        <v>2.1882634746910163</v>
      </c>
      <c r="AR97" s="5">
        <f t="shared" si="106"/>
        <v>3.4188186917592613</v>
      </c>
      <c r="AT97" s="5">
        <v>2044</v>
      </c>
      <c r="AU97" s="5">
        <f t="shared" si="107"/>
        <v>1.2087579950578657</v>
      </c>
      <c r="AV97" s="5">
        <f t="shared" si="107"/>
        <v>2.7618859389304067</v>
      </c>
      <c r="AW97" s="5">
        <f t="shared" si="107"/>
        <v>4.3150138828029512</v>
      </c>
      <c r="AY97" s="5">
        <v>2044</v>
      </c>
      <c r="AZ97" s="5">
        <f t="shared" si="108"/>
        <v>0.17666463004691879</v>
      </c>
      <c r="BA97" s="5">
        <f t="shared" si="108"/>
        <v>0.40366025261290561</v>
      </c>
      <c r="BB97" s="5">
        <f t="shared" si="108"/>
        <v>0.63065587517889288</v>
      </c>
      <c r="BD97" s="5">
        <v>2044</v>
      </c>
      <c r="BE97" s="5">
        <f t="shared" si="109"/>
        <v>0.36691884702052402</v>
      </c>
      <c r="BF97" s="5">
        <f t="shared" si="109"/>
        <v>0.83837129388834297</v>
      </c>
      <c r="BG97" s="5">
        <f t="shared" si="109"/>
        <v>1.3098237407561619</v>
      </c>
      <c r="BI97" s="5">
        <v>2044</v>
      </c>
      <c r="BJ97" s="5">
        <f t="shared" si="110"/>
        <v>0.17232549878260883</v>
      </c>
      <c r="BK97" s="5">
        <f t="shared" si="110"/>
        <v>0.39374579026802747</v>
      </c>
      <c r="BL97" s="5">
        <f t="shared" si="110"/>
        <v>0.61516608175344656</v>
      </c>
      <c r="BN97" s="5">
        <v>2044</v>
      </c>
      <c r="BO97" s="5">
        <f t="shared" si="111"/>
        <v>0</v>
      </c>
      <c r="BP97" s="5">
        <f t="shared" si="111"/>
        <v>0</v>
      </c>
      <c r="BQ97" s="5">
        <f t="shared" si="111"/>
        <v>0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177.25740377621202</v>
      </c>
      <c r="C98" s="5">
        <f t="shared" si="82"/>
        <v>401.68057529348653</v>
      </c>
      <c r="D98" s="5">
        <f t="shared" si="82"/>
        <v>626.10374681076087</v>
      </c>
      <c r="F98" s="5">
        <v>2045</v>
      </c>
      <c r="G98" s="5">
        <f t="shared" si="99"/>
        <v>0</v>
      </c>
      <c r="H98" s="5">
        <f t="shared" si="99"/>
        <v>0</v>
      </c>
      <c r="I98" s="5">
        <f t="shared" si="99"/>
        <v>0</v>
      </c>
      <c r="K98" s="5">
        <v>2045</v>
      </c>
      <c r="L98" s="5">
        <f t="shared" si="100"/>
        <v>170.09462165104287</v>
      </c>
      <c r="M98" s="5">
        <f t="shared" si="100"/>
        <v>385.44909280843194</v>
      </c>
      <c r="N98" s="5">
        <f t="shared" si="100"/>
        <v>600.80356396582101</v>
      </c>
      <c r="P98" s="5">
        <v>2045</v>
      </c>
      <c r="Q98" s="5">
        <f t="shared" si="101"/>
        <v>0</v>
      </c>
      <c r="R98" s="5">
        <f t="shared" si="101"/>
        <v>0</v>
      </c>
      <c r="S98" s="5">
        <f t="shared" si="101"/>
        <v>0</v>
      </c>
      <c r="U98" s="5">
        <v>2045</v>
      </c>
      <c r="V98" s="5">
        <f t="shared" si="102"/>
        <v>2.3714429931374177</v>
      </c>
      <c r="W98" s="5">
        <f t="shared" si="102"/>
        <v>5.3738944916611722</v>
      </c>
      <c r="X98" s="5">
        <f t="shared" si="102"/>
        <v>8.3763459901849231</v>
      </c>
      <c r="Z98" s="5">
        <v>2045</v>
      </c>
      <c r="AA98" s="5">
        <f t="shared" si="103"/>
        <v>0.66202783558419576</v>
      </c>
      <c r="AB98" s="5">
        <f t="shared" si="103"/>
        <v>1.50021221225541</v>
      </c>
      <c r="AC98" s="5">
        <f t="shared" si="103"/>
        <v>2.3383965889266243</v>
      </c>
      <c r="AE98" s="5">
        <v>2045</v>
      </c>
      <c r="AF98" s="5">
        <f t="shared" si="104"/>
        <v>0.44742459597084849</v>
      </c>
      <c r="AG98" s="5">
        <f t="shared" si="104"/>
        <v>1.0139027497938846</v>
      </c>
      <c r="AH98" s="5">
        <f t="shared" si="104"/>
        <v>1.5803809036169212</v>
      </c>
      <c r="AJ98" s="5">
        <v>2045</v>
      </c>
      <c r="AK98" s="5">
        <f t="shared" si="105"/>
        <v>0.66225550868261518</v>
      </c>
      <c r="AL98" s="5">
        <f t="shared" si="105"/>
        <v>1.50072813914593</v>
      </c>
      <c r="AM98" s="5">
        <f t="shared" si="105"/>
        <v>2.3392007696092461</v>
      </c>
      <c r="AO98" s="5">
        <v>2045</v>
      </c>
      <c r="AP98" s="5">
        <f t="shared" si="106"/>
        <v>1.0033134127476639</v>
      </c>
      <c r="AQ98" s="5">
        <f t="shared" si="106"/>
        <v>2.2735947850221052</v>
      </c>
      <c r="AR98" s="5">
        <f t="shared" si="106"/>
        <v>3.5438761572965447</v>
      </c>
      <c r="AT98" s="5">
        <v>2045</v>
      </c>
      <c r="AU98" s="5">
        <f t="shared" si="107"/>
        <v>1.2663178995844309</v>
      </c>
      <c r="AV98" s="5">
        <f t="shared" si="107"/>
        <v>2.8695856509987721</v>
      </c>
      <c r="AW98" s="5">
        <f t="shared" si="107"/>
        <v>4.472853402413115</v>
      </c>
      <c r="AY98" s="5">
        <v>2045</v>
      </c>
      <c r="AZ98" s="5">
        <f t="shared" si="108"/>
        <v>0.1850772314777247</v>
      </c>
      <c r="BA98" s="5">
        <f t="shared" si="108"/>
        <v>0.41940097976135915</v>
      </c>
      <c r="BB98" s="5">
        <f t="shared" si="108"/>
        <v>0.65372472804499382</v>
      </c>
      <c r="BD98" s="5">
        <v>2045</v>
      </c>
      <c r="BE98" s="5">
        <f t="shared" si="109"/>
        <v>0.3843911730691203</v>
      </c>
      <c r="BF98" s="5">
        <f t="shared" si="109"/>
        <v>0.87106357335051499</v>
      </c>
      <c r="BG98" s="5">
        <f t="shared" si="109"/>
        <v>1.3577359736319101</v>
      </c>
      <c r="BI98" s="5">
        <v>2045</v>
      </c>
      <c r="BJ98" s="5">
        <f t="shared" si="110"/>
        <v>0.18053147491511368</v>
      </c>
      <c r="BK98" s="5">
        <f t="shared" si="110"/>
        <v>0.40909990306546629</v>
      </c>
      <c r="BL98" s="5">
        <f t="shared" si="110"/>
        <v>0.63766833121581845</v>
      </c>
      <c r="BN98" s="5">
        <v>2045</v>
      </c>
      <c r="BO98" s="5">
        <f t="shared" si="111"/>
        <v>0</v>
      </c>
      <c r="BP98" s="5">
        <f t="shared" si="111"/>
        <v>0</v>
      </c>
      <c r="BQ98" s="5">
        <f t="shared" si="111"/>
        <v>0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185.31455849331266</v>
      </c>
      <c r="C99" s="5">
        <f t="shared" si="82"/>
        <v>417.06484538740239</v>
      </c>
      <c r="D99" s="5">
        <f t="shared" si="82"/>
        <v>648.81513228149197</v>
      </c>
      <c r="F99" s="5">
        <v>2046</v>
      </c>
      <c r="G99" s="5">
        <f t="shared" si="99"/>
        <v>0</v>
      </c>
      <c r="H99" s="5">
        <f t="shared" si="99"/>
        <v>0</v>
      </c>
      <c r="I99" s="5">
        <f t="shared" si="99"/>
        <v>0</v>
      </c>
      <c r="K99" s="5">
        <v>2046</v>
      </c>
      <c r="L99" s="5">
        <f t="shared" si="100"/>
        <v>177.82619536245397</v>
      </c>
      <c r="M99" s="5">
        <f t="shared" si="100"/>
        <v>400.21170099999586</v>
      </c>
      <c r="N99" s="5">
        <f t="shared" si="100"/>
        <v>622.59720663753774</v>
      </c>
      <c r="P99" s="5">
        <v>2046</v>
      </c>
      <c r="Q99" s="5">
        <f t="shared" si="101"/>
        <v>0</v>
      </c>
      <c r="R99" s="5">
        <f t="shared" si="101"/>
        <v>0</v>
      </c>
      <c r="S99" s="5">
        <f t="shared" si="101"/>
        <v>0</v>
      </c>
      <c r="U99" s="5">
        <v>2046</v>
      </c>
      <c r="V99" s="5">
        <f t="shared" si="102"/>
        <v>2.4792358564618482</v>
      </c>
      <c r="W99" s="5">
        <f t="shared" si="102"/>
        <v>5.579713367158238</v>
      </c>
      <c r="X99" s="5">
        <f t="shared" si="102"/>
        <v>8.6801908778546384</v>
      </c>
      <c r="Z99" s="5">
        <v>2046</v>
      </c>
      <c r="AA99" s="5">
        <f t="shared" si="103"/>
        <v>0.69212000992893152</v>
      </c>
      <c r="AB99" s="5">
        <f t="shared" si="103"/>
        <v>1.5576699816650086</v>
      </c>
      <c r="AC99" s="5">
        <f t="shared" si="103"/>
        <v>2.4232199534010856</v>
      </c>
      <c r="AE99" s="5">
        <v>2046</v>
      </c>
      <c r="AF99" s="5">
        <f t="shared" si="104"/>
        <v>0.46776207760588751</v>
      </c>
      <c r="AG99" s="5">
        <f t="shared" si="104"/>
        <v>1.0527349829443082</v>
      </c>
      <c r="AH99" s="5">
        <f t="shared" si="104"/>
        <v>1.6377078882827298</v>
      </c>
      <c r="AJ99" s="5">
        <v>2046</v>
      </c>
      <c r="AK99" s="5">
        <f t="shared" si="105"/>
        <v>0.69235803180455235</v>
      </c>
      <c r="AL99" s="5">
        <f t="shared" si="105"/>
        <v>1.5582056684322092</v>
      </c>
      <c r="AM99" s="5">
        <f t="shared" si="105"/>
        <v>2.4240533050598656</v>
      </c>
      <c r="AO99" s="5">
        <v>2046</v>
      </c>
      <c r="AP99" s="5">
        <f t="shared" si="106"/>
        <v>1.0489185678725583</v>
      </c>
      <c r="AQ99" s="5">
        <f t="shared" si="106"/>
        <v>2.3606729222492824</v>
      </c>
      <c r="AR99" s="5">
        <f t="shared" si="106"/>
        <v>3.67242727662601</v>
      </c>
      <c r="AT99" s="5">
        <v>2046</v>
      </c>
      <c r="AU99" s="5">
        <f t="shared" si="107"/>
        <v>1.323877804110996</v>
      </c>
      <c r="AV99" s="5">
        <f t="shared" si="107"/>
        <v>2.9794900960427846</v>
      </c>
      <c r="AW99" s="5">
        <f t="shared" si="107"/>
        <v>4.6351023879745732</v>
      </c>
      <c r="AY99" s="5">
        <v>2046</v>
      </c>
      <c r="AZ99" s="5">
        <f t="shared" si="108"/>
        <v>0.19348983290853017</v>
      </c>
      <c r="BA99" s="5">
        <f t="shared" si="108"/>
        <v>0.43546393711394549</v>
      </c>
      <c r="BB99" s="5">
        <f t="shared" si="108"/>
        <v>0.67743804131936081</v>
      </c>
      <c r="BD99" s="5">
        <v>2046</v>
      </c>
      <c r="BE99" s="5">
        <f t="shared" si="109"/>
        <v>0.40186349911771657</v>
      </c>
      <c r="BF99" s="5">
        <f t="shared" si="109"/>
        <v>0.90442510015973276</v>
      </c>
      <c r="BG99" s="5">
        <f t="shared" si="109"/>
        <v>1.4069867012017498</v>
      </c>
      <c r="BI99" s="5">
        <v>2046</v>
      </c>
      <c r="BJ99" s="5">
        <f t="shared" si="110"/>
        <v>0.18873745104761896</v>
      </c>
      <c r="BK99" s="5">
        <f t="shared" si="110"/>
        <v>0.42476833164097139</v>
      </c>
      <c r="BL99" s="5">
        <f t="shared" si="110"/>
        <v>0.66079921223432425</v>
      </c>
      <c r="BN99" s="5">
        <v>2046</v>
      </c>
      <c r="BO99" s="5">
        <f t="shared" si="111"/>
        <v>0</v>
      </c>
      <c r="BP99" s="5">
        <f t="shared" si="111"/>
        <v>0</v>
      </c>
      <c r="BQ99" s="5">
        <f t="shared" si="111"/>
        <v>0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193.37171321041322</v>
      </c>
      <c r="C100" s="5">
        <f t="shared" si="82"/>
        <v>432.76635251164862</v>
      </c>
      <c r="D100" s="5">
        <f t="shared" si="82"/>
        <v>672.16099181288428</v>
      </c>
      <c r="F100" s="5">
        <v>2047</v>
      </c>
      <c r="G100" s="5">
        <f t="shared" si="99"/>
        <v>0</v>
      </c>
      <c r="H100" s="5">
        <f t="shared" si="99"/>
        <v>0</v>
      </c>
      <c r="I100" s="5">
        <f t="shared" si="99"/>
        <v>0</v>
      </c>
      <c r="K100" s="5">
        <v>2047</v>
      </c>
      <c r="L100" s="5">
        <f t="shared" si="100"/>
        <v>185.55776907386507</v>
      </c>
      <c r="M100" s="5">
        <f t="shared" si="100"/>
        <v>415.27872701275214</v>
      </c>
      <c r="N100" s="5">
        <f t="shared" si="100"/>
        <v>644.99968495163932</v>
      </c>
      <c r="P100" s="5">
        <v>2047</v>
      </c>
      <c r="Q100" s="5">
        <f t="shared" si="101"/>
        <v>0</v>
      </c>
      <c r="R100" s="5">
        <f t="shared" si="101"/>
        <v>0</v>
      </c>
      <c r="S100" s="5">
        <f t="shared" si="101"/>
        <v>0</v>
      </c>
      <c r="U100" s="5">
        <v>2047</v>
      </c>
      <c r="V100" s="5">
        <f t="shared" si="102"/>
        <v>2.5870287197862751</v>
      </c>
      <c r="W100" s="5">
        <f t="shared" si="102"/>
        <v>5.7897764068860518</v>
      </c>
      <c r="X100" s="5">
        <f t="shared" si="102"/>
        <v>8.992524093985832</v>
      </c>
      <c r="Z100" s="5">
        <v>2047</v>
      </c>
      <c r="AA100" s="5">
        <f t="shared" si="103"/>
        <v>0.72221218427366907</v>
      </c>
      <c r="AB100" s="5">
        <f t="shared" si="103"/>
        <v>1.6163125802556895</v>
      </c>
      <c r="AC100" s="5">
        <f t="shared" si="103"/>
        <v>2.5104129762377116</v>
      </c>
      <c r="AE100" s="5">
        <v>2047</v>
      </c>
      <c r="AF100" s="5">
        <f t="shared" si="104"/>
        <v>0.48809955924092652</v>
      </c>
      <c r="AG100" s="5">
        <f t="shared" si="104"/>
        <v>1.0923679705179543</v>
      </c>
      <c r="AH100" s="5">
        <f t="shared" si="104"/>
        <v>1.696636381794983</v>
      </c>
      <c r="AJ100" s="5">
        <v>2047</v>
      </c>
      <c r="AK100" s="5">
        <f t="shared" si="105"/>
        <v>0.72246055492648953</v>
      </c>
      <c r="AL100" s="5">
        <f t="shared" si="105"/>
        <v>1.6168684343654141</v>
      </c>
      <c r="AM100" s="5">
        <f t="shared" si="105"/>
        <v>2.5112763138043377</v>
      </c>
      <c r="AO100" s="5">
        <v>2047</v>
      </c>
      <c r="AP100" s="5">
        <f t="shared" si="106"/>
        <v>1.0945237229974527</v>
      </c>
      <c r="AQ100" s="5">
        <f t="shared" si="106"/>
        <v>2.4495466864052702</v>
      </c>
      <c r="AR100" s="5">
        <f t="shared" si="106"/>
        <v>3.8045696498130859</v>
      </c>
      <c r="AT100" s="5">
        <v>2047</v>
      </c>
      <c r="AU100" s="5">
        <f t="shared" si="107"/>
        <v>1.3814377086375611</v>
      </c>
      <c r="AV100" s="5">
        <f t="shared" si="107"/>
        <v>3.0916608663367455</v>
      </c>
      <c r="AW100" s="5">
        <f t="shared" si="107"/>
        <v>4.8018840240359335</v>
      </c>
      <c r="AY100" s="5">
        <v>2047</v>
      </c>
      <c r="AZ100" s="5">
        <f t="shared" si="108"/>
        <v>0.20190243433933563</v>
      </c>
      <c r="BA100" s="5">
        <f t="shared" si="108"/>
        <v>0.45185812661844782</v>
      </c>
      <c r="BB100" s="5">
        <f t="shared" si="108"/>
        <v>0.70181381889755956</v>
      </c>
      <c r="BD100" s="5">
        <v>2047</v>
      </c>
      <c r="BE100" s="5">
        <f t="shared" si="109"/>
        <v>0.41933582516631285</v>
      </c>
      <c r="BF100" s="5">
        <f t="shared" si="109"/>
        <v>0.9384745706690838</v>
      </c>
      <c r="BG100" s="5">
        <f t="shared" si="109"/>
        <v>1.4576133161718543</v>
      </c>
      <c r="BI100" s="5">
        <v>2047</v>
      </c>
      <c r="BJ100" s="5">
        <f t="shared" si="110"/>
        <v>0.19694342718012425</v>
      </c>
      <c r="BK100" s="5">
        <f t="shared" si="110"/>
        <v>0.44075985684185426</v>
      </c>
      <c r="BL100" s="5">
        <f t="shared" si="110"/>
        <v>0.68457628650358471</v>
      </c>
      <c r="BN100" s="5">
        <v>2047</v>
      </c>
      <c r="BO100" s="5">
        <f t="shared" si="111"/>
        <v>0</v>
      </c>
      <c r="BP100" s="5">
        <f t="shared" si="111"/>
        <v>0</v>
      </c>
      <c r="BQ100" s="5">
        <f t="shared" si="111"/>
        <v>0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201.42886792751383</v>
      </c>
      <c r="C101" s="5">
        <f t="shared" si="82"/>
        <v>448.79395912277135</v>
      </c>
      <c r="D101" s="5">
        <f t="shared" si="82"/>
        <v>696.15905031802902</v>
      </c>
      <c r="F101" s="5">
        <v>2048</v>
      </c>
      <c r="G101" s="5">
        <f t="shared" si="99"/>
        <v>0</v>
      </c>
      <c r="H101" s="5">
        <f t="shared" si="99"/>
        <v>0</v>
      </c>
      <c r="I101" s="5">
        <f t="shared" si="99"/>
        <v>0</v>
      </c>
      <c r="K101" s="5">
        <v>2048</v>
      </c>
      <c r="L101" s="5">
        <f t="shared" si="100"/>
        <v>193.28934278527618</v>
      </c>
      <c r="M101" s="5">
        <f t="shared" si="100"/>
        <v>430.65867518085531</v>
      </c>
      <c r="N101" s="5">
        <f t="shared" si="100"/>
        <v>668.02800757643467</v>
      </c>
      <c r="P101" s="5">
        <v>2048</v>
      </c>
      <c r="Q101" s="5">
        <f t="shared" si="101"/>
        <v>0</v>
      </c>
      <c r="R101" s="5">
        <f t="shared" si="101"/>
        <v>0</v>
      </c>
      <c r="S101" s="5">
        <f t="shared" si="101"/>
        <v>0</v>
      </c>
      <c r="U101" s="5">
        <v>2048</v>
      </c>
      <c r="V101" s="5">
        <f t="shared" si="102"/>
        <v>2.6948215831107021</v>
      </c>
      <c r="W101" s="5">
        <f t="shared" si="102"/>
        <v>6.0042021774603285</v>
      </c>
      <c r="X101" s="5">
        <f t="shared" si="102"/>
        <v>9.3135827718099584</v>
      </c>
      <c r="Z101" s="5">
        <v>2048</v>
      </c>
      <c r="AA101" s="5">
        <f t="shared" si="103"/>
        <v>0.75230435861840483</v>
      </c>
      <c r="AB101" s="5">
        <f t="shared" si="103"/>
        <v>1.6761731078743418</v>
      </c>
      <c r="AC101" s="5">
        <f t="shared" si="103"/>
        <v>2.6000418571302788</v>
      </c>
      <c r="AE101" s="5">
        <v>2048</v>
      </c>
      <c r="AF101" s="5">
        <f t="shared" si="104"/>
        <v>0.50843704087596464</v>
      </c>
      <c r="AG101" s="5">
        <f t="shared" si="104"/>
        <v>1.1328240827005227</v>
      </c>
      <c r="AH101" s="5">
        <f t="shared" si="104"/>
        <v>1.7572111245250817</v>
      </c>
      <c r="AJ101" s="5">
        <v>2048</v>
      </c>
      <c r="AK101" s="5">
        <f t="shared" si="105"/>
        <v>0.7525630780484267</v>
      </c>
      <c r="AL101" s="5">
        <f t="shared" si="105"/>
        <v>1.6767495481755565</v>
      </c>
      <c r="AM101" s="5">
        <f t="shared" si="105"/>
        <v>2.6009360183026873</v>
      </c>
      <c r="AO101" s="5">
        <v>2048</v>
      </c>
      <c r="AP101" s="5">
        <f t="shared" si="106"/>
        <v>1.1401288781223453</v>
      </c>
      <c r="AQ101" s="5">
        <f t="shared" si="106"/>
        <v>2.5402662408193937</v>
      </c>
      <c r="AR101" s="5">
        <f t="shared" si="106"/>
        <v>3.9404036035164403</v>
      </c>
      <c r="AT101" s="5">
        <v>2048</v>
      </c>
      <c r="AU101" s="5">
        <f t="shared" si="107"/>
        <v>1.4389976131641262</v>
      </c>
      <c r="AV101" s="5">
        <f t="shared" si="107"/>
        <v>3.2061612748205928</v>
      </c>
      <c r="AW101" s="5">
        <f t="shared" si="107"/>
        <v>4.9733249364770593</v>
      </c>
      <c r="AY101" s="5">
        <v>2048</v>
      </c>
      <c r="AZ101" s="5">
        <f t="shared" si="108"/>
        <v>0.21031503577014155</v>
      </c>
      <c r="BA101" s="5">
        <f t="shared" si="108"/>
        <v>0.4685928017045482</v>
      </c>
      <c r="BB101" s="5">
        <f t="shared" si="108"/>
        <v>0.72687056763895508</v>
      </c>
      <c r="BD101" s="5">
        <v>2048</v>
      </c>
      <c r="BE101" s="5">
        <f t="shared" si="109"/>
        <v>0.43680815121490912</v>
      </c>
      <c r="BF101" s="5">
        <f t="shared" si="109"/>
        <v>0.97323120354021597</v>
      </c>
      <c r="BG101" s="5">
        <f t="shared" si="109"/>
        <v>1.5096542558655219</v>
      </c>
      <c r="BI101" s="5">
        <v>2048</v>
      </c>
      <c r="BJ101" s="5">
        <f t="shared" si="110"/>
        <v>0.20514940331262954</v>
      </c>
      <c r="BK101" s="5">
        <f t="shared" si="110"/>
        <v>0.4570835048205768</v>
      </c>
      <c r="BL101" s="5">
        <f t="shared" si="110"/>
        <v>0.70901760632852473</v>
      </c>
      <c r="BN101" s="5">
        <v>2048</v>
      </c>
      <c r="BO101" s="5">
        <f t="shared" si="111"/>
        <v>0</v>
      </c>
      <c r="BP101" s="5">
        <f t="shared" si="111"/>
        <v>0</v>
      </c>
      <c r="BQ101" s="5">
        <f t="shared" si="111"/>
        <v>0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209.4860226446142</v>
      </c>
      <c r="C102" s="5">
        <f t="shared" si="82"/>
        <v>465.15677526233418</v>
      </c>
      <c r="D102" s="5">
        <f t="shared" si="82"/>
        <v>720.8275278800545</v>
      </c>
      <c r="F102" s="5">
        <v>2049</v>
      </c>
      <c r="G102" s="5">
        <f t="shared" si="99"/>
        <v>0</v>
      </c>
      <c r="H102" s="5">
        <f t="shared" si="99"/>
        <v>0</v>
      </c>
      <c r="I102" s="5">
        <f t="shared" si="99"/>
        <v>0</v>
      </c>
      <c r="K102" s="5">
        <v>2049</v>
      </c>
      <c r="L102" s="5">
        <f t="shared" si="100"/>
        <v>201.02091649668705</v>
      </c>
      <c r="M102" s="5">
        <f t="shared" si="100"/>
        <v>446.36028741883183</v>
      </c>
      <c r="N102" s="5">
        <f t="shared" si="100"/>
        <v>691.69965834097695</v>
      </c>
      <c r="P102" s="5">
        <v>2049</v>
      </c>
      <c r="Q102" s="5">
        <f t="shared" si="101"/>
        <v>0</v>
      </c>
      <c r="R102" s="5">
        <f t="shared" si="101"/>
        <v>0</v>
      </c>
      <c r="S102" s="5">
        <f t="shared" si="101"/>
        <v>0</v>
      </c>
      <c r="U102" s="5">
        <v>2049</v>
      </c>
      <c r="V102" s="5">
        <f t="shared" si="102"/>
        <v>2.8026144464351326</v>
      </c>
      <c r="W102" s="5">
        <f t="shared" si="102"/>
        <v>6.2231125578196824</v>
      </c>
      <c r="X102" s="5">
        <f t="shared" si="102"/>
        <v>9.6436106692042394</v>
      </c>
      <c r="Z102" s="5">
        <v>2049</v>
      </c>
      <c r="AA102" s="5">
        <f t="shared" si="103"/>
        <v>0.7823965329631406</v>
      </c>
      <c r="AB102" s="5">
        <f t="shared" si="103"/>
        <v>1.7372855890579952</v>
      </c>
      <c r="AC102" s="5">
        <f t="shared" si="103"/>
        <v>2.6921746451528499</v>
      </c>
      <c r="AE102" s="5">
        <v>2049</v>
      </c>
      <c r="AF102" s="5">
        <f t="shared" si="104"/>
        <v>0.52877452251100365</v>
      </c>
      <c r="AG102" s="5">
        <f t="shared" si="104"/>
        <v>1.1741263146198855</v>
      </c>
      <c r="AH102" s="5">
        <f t="shared" si="104"/>
        <v>1.8194781067287686</v>
      </c>
      <c r="AJ102" s="5">
        <v>2049</v>
      </c>
      <c r="AK102" s="5">
        <f t="shared" si="105"/>
        <v>0.78266560117036388</v>
      </c>
      <c r="AL102" s="5">
        <f t="shared" si="105"/>
        <v>1.7378830461007961</v>
      </c>
      <c r="AM102" s="5">
        <f t="shared" si="105"/>
        <v>2.6931004910312302</v>
      </c>
      <c r="AO102" s="5">
        <v>2049</v>
      </c>
      <c r="AP102" s="5">
        <f t="shared" si="106"/>
        <v>1.1857340332472397</v>
      </c>
      <c r="AQ102" s="5">
        <f t="shared" si="106"/>
        <v>2.6328831502031846</v>
      </c>
      <c r="AR102" s="5">
        <f t="shared" si="106"/>
        <v>4.0800322671591314</v>
      </c>
      <c r="AT102" s="5">
        <v>2049</v>
      </c>
      <c r="AU102" s="5">
        <f t="shared" si="107"/>
        <v>1.4965575176906913</v>
      </c>
      <c r="AV102" s="5">
        <f t="shared" si="107"/>
        <v>3.3230564031690673</v>
      </c>
      <c r="AW102" s="5">
        <f t="shared" si="107"/>
        <v>5.1495552886474449</v>
      </c>
      <c r="AY102" s="5">
        <v>2049</v>
      </c>
      <c r="AZ102" s="5">
        <f t="shared" si="108"/>
        <v>0.21872763720094701</v>
      </c>
      <c r="BA102" s="5">
        <f t="shared" si="108"/>
        <v>0.48567747430932506</v>
      </c>
      <c r="BB102" s="5">
        <f t="shared" si="108"/>
        <v>0.75262731141770378</v>
      </c>
      <c r="BD102" s="5">
        <v>2049</v>
      </c>
      <c r="BE102" s="5">
        <f t="shared" si="109"/>
        <v>0.45428047726350584</v>
      </c>
      <c r="BF102" s="5">
        <f t="shared" si="109"/>
        <v>1.0087147543347523</v>
      </c>
      <c r="BG102" s="5">
        <f t="shared" si="109"/>
        <v>1.5631490314059997</v>
      </c>
      <c r="BI102" s="5">
        <v>2049</v>
      </c>
      <c r="BJ102" s="5">
        <f t="shared" si="110"/>
        <v>0.21335537944513439</v>
      </c>
      <c r="BK102" s="5">
        <f t="shared" si="110"/>
        <v>0.47374855388769266</v>
      </c>
      <c r="BL102" s="5">
        <f t="shared" si="110"/>
        <v>0.73414172833025138</v>
      </c>
      <c r="BN102" s="5">
        <v>2049</v>
      </c>
      <c r="BO102" s="5">
        <f t="shared" si="111"/>
        <v>0</v>
      </c>
      <c r="BP102" s="5">
        <f t="shared" si="111"/>
        <v>0</v>
      </c>
      <c r="BQ102" s="5">
        <f t="shared" si="111"/>
        <v>0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217.54317736171484</v>
      </c>
      <c r="C103" s="5">
        <f t="shared" si="82"/>
        <v>481.86416547355162</v>
      </c>
      <c r="D103" s="5">
        <f t="shared" si="82"/>
        <v>746.18515358538843</v>
      </c>
      <c r="F103" s="5">
        <v>2050</v>
      </c>
      <c r="G103" s="5">
        <f t="shared" si="99"/>
        <v>0</v>
      </c>
      <c r="H103" s="5">
        <f t="shared" si="99"/>
        <v>0</v>
      </c>
      <c r="I103" s="5">
        <f t="shared" si="99"/>
        <v>0</v>
      </c>
      <c r="K103" s="5">
        <v>2050</v>
      </c>
      <c r="L103" s="5">
        <f t="shared" si="100"/>
        <v>208.75249020809815</v>
      </c>
      <c r="M103" s="5">
        <f t="shared" si="100"/>
        <v>462.39254985871946</v>
      </c>
      <c r="N103" s="5">
        <f t="shared" si="100"/>
        <v>716.03260950934089</v>
      </c>
      <c r="P103" s="5">
        <v>2050</v>
      </c>
      <c r="Q103" s="5">
        <f t="shared" si="101"/>
        <v>0</v>
      </c>
      <c r="R103" s="5">
        <f t="shared" si="101"/>
        <v>0</v>
      </c>
      <c r="S103" s="5">
        <f t="shared" si="101"/>
        <v>0</v>
      </c>
      <c r="U103" s="5">
        <v>2050</v>
      </c>
      <c r="V103" s="5">
        <f t="shared" si="102"/>
        <v>2.9104073097595595</v>
      </c>
      <c r="W103" s="5">
        <f t="shared" si="102"/>
        <v>6.4466328317599775</v>
      </c>
      <c r="X103" s="5">
        <f t="shared" si="102"/>
        <v>9.9828583537603954</v>
      </c>
      <c r="Z103" s="5">
        <v>2050</v>
      </c>
      <c r="AA103" s="5">
        <f t="shared" si="103"/>
        <v>0.81248870730787637</v>
      </c>
      <c r="AB103" s="5">
        <f t="shared" si="103"/>
        <v>1.7996849988663266</v>
      </c>
      <c r="AC103" s="5">
        <f t="shared" si="103"/>
        <v>2.7868812904247768</v>
      </c>
      <c r="AE103" s="5">
        <v>2050</v>
      </c>
      <c r="AF103" s="5">
        <f t="shared" si="104"/>
        <v>0.54911200414604178</v>
      </c>
      <c r="AG103" s="5">
        <f t="shared" si="104"/>
        <v>1.2162983038047139</v>
      </c>
      <c r="AH103" s="5">
        <f t="shared" si="104"/>
        <v>1.883484603463387</v>
      </c>
      <c r="AJ103" s="5">
        <v>2050</v>
      </c>
      <c r="AK103" s="5">
        <f t="shared" si="105"/>
        <v>0.81276812429230105</v>
      </c>
      <c r="AL103" s="5">
        <f t="shared" si="105"/>
        <v>1.800303915228822</v>
      </c>
      <c r="AM103" s="5">
        <f t="shared" si="105"/>
        <v>2.7878397061653453</v>
      </c>
      <c r="AO103" s="5">
        <v>2050</v>
      </c>
      <c r="AP103" s="5">
        <f t="shared" si="106"/>
        <v>1.2313391883721341</v>
      </c>
      <c r="AQ103" s="5">
        <f t="shared" si="106"/>
        <v>2.7274504197999239</v>
      </c>
      <c r="AR103" s="5">
        <f t="shared" si="106"/>
        <v>4.2235616512277172</v>
      </c>
      <c r="AT103" s="5">
        <v>2050</v>
      </c>
      <c r="AU103" s="5">
        <f t="shared" si="107"/>
        <v>1.5541174222172565</v>
      </c>
      <c r="AV103" s="5">
        <f t="shared" si="107"/>
        <v>3.4424131512037874</v>
      </c>
      <c r="AW103" s="5">
        <f t="shared" si="107"/>
        <v>5.330708880190322</v>
      </c>
      <c r="AY103" s="5">
        <v>2050</v>
      </c>
      <c r="AZ103" s="5">
        <f t="shared" si="108"/>
        <v>0.22714023863175292</v>
      </c>
      <c r="BA103" s="5">
        <f t="shared" si="108"/>
        <v>0.50312192209901507</v>
      </c>
      <c r="BB103" s="5">
        <f t="shared" si="108"/>
        <v>0.77910360556627789</v>
      </c>
      <c r="BD103" s="5">
        <v>2050</v>
      </c>
      <c r="BE103" s="5">
        <f t="shared" si="109"/>
        <v>0.47175280331210212</v>
      </c>
      <c r="BF103" s="5">
        <f t="shared" si="109"/>
        <v>1.0449455305133393</v>
      </c>
      <c r="BG103" s="5">
        <f t="shared" si="109"/>
        <v>1.6181382577145773</v>
      </c>
      <c r="BI103" s="5">
        <v>2050</v>
      </c>
      <c r="BJ103" s="5">
        <f t="shared" si="110"/>
        <v>0.22156135557763967</v>
      </c>
      <c r="BK103" s="5">
        <f t="shared" si="110"/>
        <v>0.49076454155623228</v>
      </c>
      <c r="BL103" s="5">
        <f t="shared" si="110"/>
        <v>0.75996772753482555</v>
      </c>
      <c r="BN103" s="5">
        <v>2050</v>
      </c>
      <c r="BO103" s="5">
        <f t="shared" si="111"/>
        <v>0</v>
      </c>
      <c r="BP103" s="5">
        <f t="shared" si="111"/>
        <v>0</v>
      </c>
      <c r="BQ103" s="5">
        <f t="shared" si="111"/>
        <v>0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1.4583450037952094E-3</v>
      </c>
      <c r="C109" s="5">
        <f t="shared" ref="C109:D135" si="115">H109+M109+R109+W109+AB109+AG109+AL109+AQ109+AV109+BA109+BF109+BK109+BP109+BU109+BZ109+CE109</f>
        <v>2.9232557836082443E-3</v>
      </c>
      <c r="D109" s="5">
        <f t="shared" si="115"/>
        <v>4.388166563421318E-3</v>
      </c>
      <c r="F109" s="5">
        <v>2024</v>
      </c>
      <c r="G109" s="5">
        <f>G77*0.181/1000</f>
        <v>0</v>
      </c>
      <c r="H109" s="5">
        <f t="shared" ref="H109:I109" si="116">H77*0.181/1000</f>
        <v>0</v>
      </c>
      <c r="I109" s="5">
        <f t="shared" si="116"/>
        <v>0</v>
      </c>
      <c r="K109" s="5">
        <v>2024</v>
      </c>
      <c r="L109" s="5">
        <f>L77*0.181/1000</f>
        <v>1.3994148417654094E-3</v>
      </c>
      <c r="M109" s="5">
        <f t="shared" ref="M109:N109" si="117">M77*0.181/1000</f>
        <v>2.8051301435612895E-3</v>
      </c>
      <c r="N109" s="5">
        <f t="shared" si="117"/>
        <v>4.2108454453572107E-3</v>
      </c>
      <c r="P109" s="5">
        <v>2024</v>
      </c>
      <c r="Q109" s="5">
        <f>Q77*0.181/1000</f>
        <v>0</v>
      </c>
      <c r="R109" s="5">
        <f t="shared" ref="R109:S109" si="118">R77*0.181/1000</f>
        <v>0</v>
      </c>
      <c r="S109" s="5">
        <f t="shared" si="118"/>
        <v>0</v>
      </c>
      <c r="U109" s="5">
        <v>2024</v>
      </c>
      <c r="V109" s="5">
        <f>V77*0.181/1000</f>
        <v>1.9510508261721276E-5</v>
      </c>
      <c r="W109" s="5">
        <f t="shared" ref="W109:X109" si="119">W77*0.181/1000</f>
        <v>3.9108856936313609E-5</v>
      </c>
      <c r="X109" s="5">
        <f t="shared" si="119"/>
        <v>5.8707205610905294E-5</v>
      </c>
      <c r="Z109" s="5">
        <v>2024</v>
      </c>
      <c r="AA109" s="5">
        <f>AA77*0.181/1000</f>
        <v>5.4466835563971737E-6</v>
      </c>
      <c r="AB109" s="5">
        <f t="shared" ref="AB109:AC109" si="120">AB77*0.181/1000</f>
        <v>1.091788922805433E-5</v>
      </c>
      <c r="AC109" s="5">
        <f t="shared" si="120"/>
        <v>1.6389094899711165E-5</v>
      </c>
      <c r="AE109" s="5">
        <v>2024</v>
      </c>
      <c r="AF109" s="5">
        <f>AF77*0.181/1000</f>
        <v>3.6810841759420612E-6</v>
      </c>
      <c r="AG109" s="5">
        <f t="shared" ref="AG109:AH109" si="121">AG77*0.181/1000</f>
        <v>7.3787413672810913E-6</v>
      </c>
      <c r="AH109" s="5">
        <f t="shared" si="121"/>
        <v>1.1076398558620122E-5</v>
      </c>
      <c r="AJ109" s="5">
        <v>2024</v>
      </c>
      <c r="AK109" s="5">
        <f>AK77*0.181/1000</f>
        <v>5.4485566850706283E-6</v>
      </c>
      <c r="AL109" s="5">
        <f t="shared" ref="AL109:AM109" si="122">AL77*0.181/1000</f>
        <v>1.0921643918620204E-5</v>
      </c>
      <c r="AM109" s="5">
        <f t="shared" si="122"/>
        <v>1.6394731152169939E-5</v>
      </c>
      <c r="AO109" s="5">
        <v>2024</v>
      </c>
      <c r="AP109" s="5">
        <f>AP77*0.181/1000</f>
        <v>8.2545330776058826E-6</v>
      </c>
      <c r="AQ109" s="5">
        <f t="shared" ref="AQ109:AR109" si="123">AQ77*0.181/1000</f>
        <v>1.6546229799738968E-5</v>
      </c>
      <c r="AR109" s="5">
        <f t="shared" si="123"/>
        <v>2.4837926521872377E-5</v>
      </c>
      <c r="AT109" s="5">
        <v>2024</v>
      </c>
      <c r="AU109" s="5">
        <f>AU77*0.181/1000</f>
        <v>1.0418342719307965E-5</v>
      </c>
      <c r="AV109" s="5">
        <f t="shared" ref="AV109:AW109" si="124">AV77*0.181/1000</f>
        <v>2.0883591009379507E-5</v>
      </c>
      <c r="AW109" s="5">
        <f t="shared" si="124"/>
        <v>3.1348839299450406E-5</v>
      </c>
      <c r="AY109" s="5">
        <v>2024</v>
      </c>
      <c r="AZ109" s="5">
        <f>AZ77*0.181/1000</f>
        <v>1.5226808589757894E-6</v>
      </c>
      <c r="BA109" s="5">
        <f t="shared" ref="BA109:BB109" si="125">BA77*0.181/1000</f>
        <v>3.0522171475246884E-6</v>
      </c>
      <c r="BB109" s="5">
        <f t="shared" si="125"/>
        <v>4.5817534360735877E-6</v>
      </c>
      <c r="BD109" s="5">
        <v>2024</v>
      </c>
      <c r="BE109" s="5">
        <f>BE77*0.181/1000</f>
        <v>3.1624910147960064E-6</v>
      </c>
      <c r="BF109" s="5">
        <f t="shared" ref="BF109:BG109" si="126">BF77*0.181/1000</f>
        <v>6.3392202294743467E-6</v>
      </c>
      <c r="BG109" s="5">
        <f t="shared" si="126"/>
        <v>9.5159494441528497E-6</v>
      </c>
      <c r="BI109" s="5">
        <v>2024</v>
      </c>
      <c r="BJ109" s="5">
        <f>BJ77*0.181/1000</f>
        <v>1.4852816799834571E-6</v>
      </c>
      <c r="BK109" s="5">
        <f t="shared" ref="BK109:BL109" si="127">BK77*0.181/1000</f>
        <v>2.9772504105679154E-6</v>
      </c>
      <c r="BL109" s="5">
        <f t="shared" si="127"/>
        <v>4.4692191411524543E-6</v>
      </c>
      <c r="BN109" s="5">
        <v>2024</v>
      </c>
      <c r="BO109" s="5">
        <f>BO77*0.181/1000</f>
        <v>0</v>
      </c>
      <c r="BP109" s="5">
        <f t="shared" ref="BP109:BQ109" si="128">BP77*0.181/1000</f>
        <v>0</v>
      </c>
      <c r="BQ109" s="5">
        <f t="shared" si="128"/>
        <v>0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2.9166900075903788E-3</v>
      </c>
      <c r="C110" s="5">
        <f t="shared" si="115"/>
        <v>6.1311750077059296E-3</v>
      </c>
      <c r="D110" s="5">
        <f t="shared" si="115"/>
        <v>9.3456600078214783E-3</v>
      </c>
      <c r="F110" s="5">
        <v>2025</v>
      </c>
      <c r="G110" s="5">
        <f t="shared" ref="G110:I125" si="133">G78*0.181/1000</f>
        <v>0</v>
      </c>
      <c r="H110" s="5">
        <f t="shared" si="133"/>
        <v>0</v>
      </c>
      <c r="I110" s="5">
        <f t="shared" si="133"/>
        <v>0</v>
      </c>
      <c r="K110" s="5">
        <v>2025</v>
      </c>
      <c r="L110" s="5">
        <f t="shared" ref="L110:N125" si="134">L78*0.181/1000</f>
        <v>2.7988296835307772E-3</v>
      </c>
      <c r="M110" s="5">
        <f t="shared" si="134"/>
        <v>5.883420782404716E-3</v>
      </c>
      <c r="N110" s="5">
        <f t="shared" si="134"/>
        <v>8.9680118812786539E-3</v>
      </c>
      <c r="P110" s="5">
        <v>2025</v>
      </c>
      <c r="Q110" s="5">
        <f t="shared" ref="Q110:S125" si="135">Q78*0.181/1000</f>
        <v>0</v>
      </c>
      <c r="R110" s="5">
        <f t="shared" si="135"/>
        <v>0</v>
      </c>
      <c r="S110" s="5">
        <f t="shared" si="135"/>
        <v>0</v>
      </c>
      <c r="U110" s="5">
        <v>2025</v>
      </c>
      <c r="V110" s="5">
        <f t="shared" ref="V110:X125" si="136">V78*0.181/1000</f>
        <v>3.9021016523443195E-5</v>
      </c>
      <c r="W110" s="5">
        <f t="shared" si="136"/>
        <v>8.2026091446537805E-5</v>
      </c>
      <c r="X110" s="5">
        <f t="shared" si="136"/>
        <v>1.2503116636963305E-4</v>
      </c>
      <c r="Z110" s="5">
        <v>2025</v>
      </c>
      <c r="AA110" s="5">
        <f t="shared" ref="AA110:AC125" si="137">AA78*0.181/1000</f>
        <v>1.0893367112794347E-5</v>
      </c>
      <c r="AB110" s="5">
        <f t="shared" si="137"/>
        <v>2.2898950528825182E-5</v>
      </c>
      <c r="AC110" s="5">
        <f t="shared" si="137"/>
        <v>3.4904533944856025E-5</v>
      </c>
      <c r="AE110" s="5">
        <v>2025</v>
      </c>
      <c r="AF110" s="5">
        <f t="shared" ref="AF110:AH125" si="138">AF78*0.181/1000</f>
        <v>7.3621683518839615E-6</v>
      </c>
      <c r="AG110" s="5">
        <f t="shared" si="138"/>
        <v>1.5476016472139789E-5</v>
      </c>
      <c r="AH110" s="5">
        <f t="shared" si="138"/>
        <v>2.3589864592395616E-5</v>
      </c>
      <c r="AJ110" s="5">
        <v>2025</v>
      </c>
      <c r="AK110" s="5">
        <f t="shared" ref="AK110:AM125" si="139">AK78*0.181/1000</f>
        <v>1.0897113370141257E-5</v>
      </c>
      <c r="AL110" s="5">
        <f t="shared" si="139"/>
        <v>2.2906825537604646E-5</v>
      </c>
      <c r="AM110" s="5">
        <f t="shared" si="139"/>
        <v>3.4916537705068035E-5</v>
      </c>
      <c r="AO110" s="5">
        <v>2025</v>
      </c>
      <c r="AP110" s="5">
        <f t="shared" ref="AP110:AR125" si="140">AP78*0.181/1000</f>
        <v>1.6509066155211443E-5</v>
      </c>
      <c r="AQ110" s="5">
        <f t="shared" si="140"/>
        <v>3.4703713301030434E-5</v>
      </c>
      <c r="AR110" s="5">
        <f t="shared" si="140"/>
        <v>5.2898360446849106E-5</v>
      </c>
      <c r="AT110" s="5">
        <v>2025</v>
      </c>
      <c r="AU110" s="5">
        <f t="shared" ref="AU110:AW125" si="141">AU78*0.181/1000</f>
        <v>2.0836685438616573E-5</v>
      </c>
      <c r="AV110" s="5">
        <f t="shared" si="141"/>
        <v>4.3800803195475144E-5</v>
      </c>
      <c r="AW110" s="5">
        <f t="shared" si="141"/>
        <v>6.6764920952333721E-5</v>
      </c>
      <c r="AY110" s="5">
        <v>2025</v>
      </c>
      <c r="AZ110" s="5">
        <f t="shared" ref="AZ110:BB125" si="142">AZ78*0.181/1000</f>
        <v>3.0453617179516589E-6</v>
      </c>
      <c r="BA110" s="5">
        <f t="shared" si="142"/>
        <v>6.4016558516463506E-6</v>
      </c>
      <c r="BB110" s="5">
        <f t="shared" si="142"/>
        <v>9.7579499853411228E-6</v>
      </c>
      <c r="BD110" s="5">
        <v>2025</v>
      </c>
      <c r="BE110" s="5">
        <f t="shared" ref="BE110:BG125" si="143">BE78*0.181/1000</f>
        <v>6.3249820295918511E-6</v>
      </c>
      <c r="BF110" s="5">
        <f t="shared" si="143"/>
        <v>1.3295746768804052E-5</v>
      </c>
      <c r="BG110" s="5">
        <f t="shared" si="143"/>
        <v>2.0266511508016091E-5</v>
      </c>
      <c r="BI110" s="5">
        <v>2025</v>
      </c>
      <c r="BJ110" s="5">
        <f t="shared" ref="BJ110:BL125" si="144">BJ78*0.181/1000</f>
        <v>2.9705633599668341E-6</v>
      </c>
      <c r="BK110" s="5">
        <f t="shared" si="144"/>
        <v>6.2444221991497652E-6</v>
      </c>
      <c r="BL110" s="5">
        <f t="shared" si="144"/>
        <v>9.5182810383326976E-6</v>
      </c>
      <c r="BN110" s="5">
        <v>2025</v>
      </c>
      <c r="BO110" s="5">
        <f t="shared" ref="BO110:BQ125" si="145">BO78*0.181/1000</f>
        <v>0</v>
      </c>
      <c r="BP110" s="5">
        <f t="shared" si="145"/>
        <v>0</v>
      </c>
      <c r="BQ110" s="5">
        <f t="shared" si="145"/>
        <v>0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4.3750350113855897E-3</v>
      </c>
      <c r="C111" s="5">
        <f t="shared" si="115"/>
        <v>9.6606903060844421E-3</v>
      </c>
      <c r="D111" s="5">
        <f t="shared" si="115"/>
        <v>1.4946345600783294E-2</v>
      </c>
      <c r="F111" s="5">
        <v>2026</v>
      </c>
      <c r="G111" s="5">
        <f t="shared" si="133"/>
        <v>0</v>
      </c>
      <c r="H111" s="5">
        <f t="shared" si="133"/>
        <v>0</v>
      </c>
      <c r="I111" s="5">
        <f t="shared" si="133"/>
        <v>0</v>
      </c>
      <c r="K111" s="5">
        <v>2026</v>
      </c>
      <c r="L111" s="5">
        <f t="shared" si="134"/>
        <v>4.198244525296187E-3</v>
      </c>
      <c r="M111" s="5">
        <f t="shared" si="134"/>
        <v>9.2703121420864044E-3</v>
      </c>
      <c r="N111" s="5">
        <f t="shared" si="134"/>
        <v>1.434237975887662E-2</v>
      </c>
      <c r="P111" s="5">
        <v>2026</v>
      </c>
      <c r="Q111" s="5">
        <f t="shared" si="135"/>
        <v>0</v>
      </c>
      <c r="R111" s="5">
        <f t="shared" si="135"/>
        <v>0</v>
      </c>
      <c r="S111" s="5">
        <f t="shared" si="135"/>
        <v>0</v>
      </c>
      <c r="U111" s="5">
        <v>2026</v>
      </c>
      <c r="V111" s="5">
        <f t="shared" si="136"/>
        <v>5.8531524785164467E-5</v>
      </c>
      <c r="W111" s="5">
        <f t="shared" si="136"/>
        <v>1.2924580777544395E-4</v>
      </c>
      <c r="X111" s="5">
        <f t="shared" si="136"/>
        <v>1.9996009076572345E-4</v>
      </c>
      <c r="Z111" s="5">
        <v>2026</v>
      </c>
      <c r="AA111" s="5">
        <f t="shared" si="137"/>
        <v>1.6340050669191844E-5</v>
      </c>
      <c r="AB111" s="5">
        <f t="shared" si="137"/>
        <v>3.6081121337311552E-5</v>
      </c>
      <c r="AC111" s="5">
        <f t="shared" si="137"/>
        <v>5.5822192005431264E-5</v>
      </c>
      <c r="AE111" s="5">
        <v>2026</v>
      </c>
      <c r="AF111" s="5">
        <f t="shared" si="138"/>
        <v>1.1043252527826023E-5</v>
      </c>
      <c r="AG111" s="5">
        <f t="shared" si="138"/>
        <v>2.4385048888882639E-5</v>
      </c>
      <c r="AH111" s="5">
        <f t="shared" si="138"/>
        <v>3.7726845249939252E-5</v>
      </c>
      <c r="AJ111" s="5">
        <v>2026</v>
      </c>
      <c r="AK111" s="5">
        <f t="shared" si="139"/>
        <v>1.6345670055211887E-5</v>
      </c>
      <c r="AL111" s="5">
        <f t="shared" si="139"/>
        <v>3.609352972899489E-5</v>
      </c>
      <c r="AM111" s="5">
        <f t="shared" si="139"/>
        <v>5.5841389402778058E-5</v>
      </c>
      <c r="AO111" s="5">
        <v>2026</v>
      </c>
      <c r="AP111" s="5">
        <f t="shared" si="140"/>
        <v>2.4763599232817324E-5</v>
      </c>
      <c r="AQ111" s="5">
        <f t="shared" si="140"/>
        <v>5.4681496817661447E-5</v>
      </c>
      <c r="AR111" s="5">
        <f t="shared" si="140"/>
        <v>8.4599394402505576E-5</v>
      </c>
      <c r="AT111" s="5">
        <v>2026</v>
      </c>
      <c r="AU111" s="5">
        <f t="shared" si="141"/>
        <v>3.1255028157924537E-5</v>
      </c>
      <c r="AV111" s="5">
        <f t="shared" si="141"/>
        <v>6.9015481420349687E-5</v>
      </c>
      <c r="AW111" s="5">
        <f t="shared" si="141"/>
        <v>1.0677593468277419E-4</v>
      </c>
      <c r="AY111" s="5">
        <v>2026</v>
      </c>
      <c r="AZ111" s="5">
        <f t="shared" si="142"/>
        <v>4.5680425769274481E-6</v>
      </c>
      <c r="BA111" s="5">
        <f t="shared" si="142"/>
        <v>1.0086878053743385E-5</v>
      </c>
      <c r="BB111" s="5">
        <f t="shared" si="142"/>
        <v>1.560571353055924E-5</v>
      </c>
      <c r="BD111" s="5">
        <v>2026</v>
      </c>
      <c r="BE111" s="5">
        <f t="shared" si="143"/>
        <v>9.4874730443878583E-6</v>
      </c>
      <c r="BF111" s="5">
        <f t="shared" si="143"/>
        <v>2.0949669803928622E-5</v>
      </c>
      <c r="BG111" s="5">
        <f t="shared" si="143"/>
        <v>3.2411866563469228E-5</v>
      </c>
      <c r="BI111" s="5">
        <v>2026</v>
      </c>
      <c r="BJ111" s="5">
        <f t="shared" si="144"/>
        <v>4.4558450399502915E-6</v>
      </c>
      <c r="BK111" s="5">
        <f t="shared" si="144"/>
        <v>9.8391301717216041E-6</v>
      </c>
      <c r="BL111" s="5">
        <f t="shared" si="144"/>
        <v>1.5222415303492916E-5</v>
      </c>
      <c r="BN111" s="5">
        <v>2026</v>
      </c>
      <c r="BO111" s="5">
        <f t="shared" si="145"/>
        <v>0</v>
      </c>
      <c r="BP111" s="5">
        <f t="shared" si="145"/>
        <v>0</v>
      </c>
      <c r="BQ111" s="5">
        <f t="shared" si="145"/>
        <v>0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5.8333800151807993E-3</v>
      </c>
      <c r="C112" s="5">
        <f t="shared" si="115"/>
        <v>1.3553526004213034E-2</v>
      </c>
      <c r="D112" s="5">
        <f t="shared" si="115"/>
        <v>2.1273671993245268E-2</v>
      </c>
      <c r="F112" s="5">
        <v>2027</v>
      </c>
      <c r="G112" s="5">
        <f t="shared" si="133"/>
        <v>0</v>
      </c>
      <c r="H112" s="5">
        <f t="shared" si="133"/>
        <v>0</v>
      </c>
      <c r="I112" s="5">
        <f t="shared" si="133"/>
        <v>0</v>
      </c>
      <c r="K112" s="5">
        <v>2027</v>
      </c>
      <c r="L112" s="5">
        <f t="shared" si="134"/>
        <v>5.597659367061596E-3</v>
      </c>
      <c r="M112" s="5">
        <f t="shared" si="134"/>
        <v>1.3005842512703945E-2</v>
      </c>
      <c r="N112" s="5">
        <f t="shared" si="134"/>
        <v>2.041402565834629E-2</v>
      </c>
      <c r="P112" s="5">
        <v>2027</v>
      </c>
      <c r="Q112" s="5">
        <f t="shared" si="135"/>
        <v>0</v>
      </c>
      <c r="R112" s="5">
        <f t="shared" si="135"/>
        <v>0</v>
      </c>
      <c r="S112" s="5">
        <f t="shared" si="135"/>
        <v>0</v>
      </c>
      <c r="U112" s="5">
        <v>2027</v>
      </c>
      <c r="V112" s="5">
        <f t="shared" si="136"/>
        <v>7.8042033046885753E-5</v>
      </c>
      <c r="W112" s="5">
        <f t="shared" si="136"/>
        <v>1.8132621594511996E-4</v>
      </c>
      <c r="X112" s="5">
        <f t="shared" si="136"/>
        <v>2.8461039884335415E-4</v>
      </c>
      <c r="Z112" s="5">
        <v>2027</v>
      </c>
      <c r="AA112" s="5">
        <f t="shared" si="137"/>
        <v>2.1786734225589013E-5</v>
      </c>
      <c r="AB112" s="5">
        <f t="shared" si="137"/>
        <v>5.0620235284679299E-5</v>
      </c>
      <c r="AC112" s="5">
        <f t="shared" si="137"/>
        <v>7.9453736343769595E-5</v>
      </c>
      <c r="AE112" s="5">
        <v>2027</v>
      </c>
      <c r="AF112" s="5">
        <f t="shared" si="138"/>
        <v>1.4724336703767923E-5</v>
      </c>
      <c r="AG112" s="5">
        <f t="shared" si="138"/>
        <v>3.4211157149020618E-5</v>
      </c>
      <c r="AH112" s="5">
        <f t="shared" si="138"/>
        <v>5.3697977594273488E-5</v>
      </c>
      <c r="AJ112" s="5">
        <v>2027</v>
      </c>
      <c r="AK112" s="5">
        <f t="shared" si="139"/>
        <v>2.1794226740282513E-5</v>
      </c>
      <c r="AL112" s="5">
        <f t="shared" si="139"/>
        <v>5.0637643715549672E-5</v>
      </c>
      <c r="AM112" s="5">
        <f t="shared" si="139"/>
        <v>7.9481060690816827E-5</v>
      </c>
      <c r="AO112" s="5">
        <v>2027</v>
      </c>
      <c r="AP112" s="5">
        <f t="shared" si="140"/>
        <v>3.3018132310423205E-5</v>
      </c>
      <c r="AQ112" s="5">
        <f t="shared" si="140"/>
        <v>7.6715748625198467E-5</v>
      </c>
      <c r="AR112" s="5">
        <f t="shared" si="140"/>
        <v>1.2041336493997372E-4</v>
      </c>
      <c r="AT112" s="5">
        <v>2027</v>
      </c>
      <c r="AU112" s="5">
        <f t="shared" si="141"/>
        <v>4.1673370877233146E-5</v>
      </c>
      <c r="AV112" s="5">
        <f t="shared" si="141"/>
        <v>9.6825702148308417E-5</v>
      </c>
      <c r="AW112" s="5">
        <f t="shared" si="141"/>
        <v>1.5197803341938435E-4</v>
      </c>
      <c r="AY112" s="5">
        <v>2027</v>
      </c>
      <c r="AZ112" s="5">
        <f t="shared" si="142"/>
        <v>6.0907234359033178E-6</v>
      </c>
      <c r="BA112" s="5">
        <f t="shared" si="142"/>
        <v>1.4151448775522044E-5</v>
      </c>
      <c r="BB112" s="5">
        <f t="shared" si="142"/>
        <v>2.2212174115140769E-5</v>
      </c>
      <c r="BD112" s="5">
        <v>2027</v>
      </c>
      <c r="BE112" s="5">
        <f t="shared" si="143"/>
        <v>1.2649964059183702E-5</v>
      </c>
      <c r="BF112" s="5">
        <f t="shared" si="143"/>
        <v>2.9391470533776497E-5</v>
      </c>
      <c r="BG112" s="5">
        <f t="shared" si="143"/>
        <v>4.6132977008369293E-5</v>
      </c>
      <c r="BI112" s="5">
        <v>2027</v>
      </c>
      <c r="BJ112" s="5">
        <f t="shared" si="144"/>
        <v>5.9411267199337477E-6</v>
      </c>
      <c r="BK112" s="5">
        <f t="shared" si="144"/>
        <v>1.3803869331912746E-5</v>
      </c>
      <c r="BL112" s="5">
        <f t="shared" si="144"/>
        <v>2.1666611943891741E-5</v>
      </c>
      <c r="BN112" s="5">
        <v>2027</v>
      </c>
      <c r="BO112" s="5">
        <f t="shared" si="145"/>
        <v>0</v>
      </c>
      <c r="BP112" s="5">
        <f t="shared" si="145"/>
        <v>0</v>
      </c>
      <c r="BQ112" s="5">
        <f t="shared" si="145"/>
        <v>0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7.291725018976008E-3</v>
      </c>
      <c r="C113" s="5">
        <f t="shared" si="115"/>
        <v>1.7856819800033643E-2</v>
      </c>
      <c r="D113" s="5">
        <f t="shared" si="115"/>
        <v>2.8421914581091272E-2</v>
      </c>
      <c r="F113" s="5">
        <v>2028</v>
      </c>
      <c r="G113" s="5">
        <f t="shared" si="133"/>
        <v>0</v>
      </c>
      <c r="H113" s="5">
        <f t="shared" si="133"/>
        <v>0</v>
      </c>
      <c r="I113" s="5">
        <f t="shared" si="133"/>
        <v>0</v>
      </c>
      <c r="K113" s="5">
        <v>2028</v>
      </c>
      <c r="L113" s="5">
        <f t="shared" si="134"/>
        <v>6.9970742088270059E-3</v>
      </c>
      <c r="M113" s="5">
        <f t="shared" si="134"/>
        <v>1.7135244808235122E-2</v>
      </c>
      <c r="N113" s="5">
        <f t="shared" si="134"/>
        <v>2.7273415407643237E-2</v>
      </c>
      <c r="P113" s="5">
        <v>2028</v>
      </c>
      <c r="Q113" s="5">
        <f t="shared" si="135"/>
        <v>0</v>
      </c>
      <c r="R113" s="5">
        <f t="shared" si="135"/>
        <v>0</v>
      </c>
      <c r="S113" s="5">
        <f t="shared" si="135"/>
        <v>0</v>
      </c>
      <c r="U113" s="5">
        <v>2028</v>
      </c>
      <c r="V113" s="5">
        <f t="shared" si="136"/>
        <v>9.7552541308607669E-5</v>
      </c>
      <c r="W113" s="5">
        <f t="shared" si="136"/>
        <v>2.388979489283828E-4</v>
      </c>
      <c r="X113" s="5">
        <f t="shared" si="136"/>
        <v>3.8024335654815856E-4</v>
      </c>
      <c r="Z113" s="5">
        <v>2028</v>
      </c>
      <c r="AA113" s="5">
        <f t="shared" si="137"/>
        <v>2.7233417781986189E-5</v>
      </c>
      <c r="AB113" s="5">
        <f t="shared" si="137"/>
        <v>6.6692344075840374E-5</v>
      </c>
      <c r="AC113" s="5">
        <f t="shared" si="137"/>
        <v>1.0615127036969425E-4</v>
      </c>
      <c r="AE113" s="5">
        <v>2028</v>
      </c>
      <c r="AF113" s="5">
        <f t="shared" si="138"/>
        <v>1.8405420879709984E-5</v>
      </c>
      <c r="AG113" s="5">
        <f t="shared" si="138"/>
        <v>4.5073323957972258E-5</v>
      </c>
      <c r="AH113" s="5">
        <f t="shared" si="138"/>
        <v>7.1741227036234691E-5</v>
      </c>
      <c r="AJ113" s="5">
        <v>2028</v>
      </c>
      <c r="AK113" s="5">
        <f t="shared" si="139"/>
        <v>2.7242783425352983E-5</v>
      </c>
      <c r="AL113" s="5">
        <f t="shared" si="139"/>
        <v>6.6715279746820355E-5</v>
      </c>
      <c r="AM113" s="5">
        <f t="shared" si="139"/>
        <v>1.0618777606828757E-4</v>
      </c>
      <c r="AO113" s="5">
        <v>2028</v>
      </c>
      <c r="AP113" s="5">
        <f t="shared" si="140"/>
        <v>4.1272665388028768E-5</v>
      </c>
      <c r="AQ113" s="5">
        <f t="shared" si="140"/>
        <v>1.0107327780232396E-4</v>
      </c>
      <c r="AR113" s="5">
        <f t="shared" si="140"/>
        <v>1.6087389021661916E-4</v>
      </c>
      <c r="AT113" s="5">
        <v>2028</v>
      </c>
      <c r="AU113" s="5">
        <f t="shared" si="141"/>
        <v>5.209171359654111E-5</v>
      </c>
      <c r="AV113" s="5">
        <f t="shared" si="141"/>
        <v>1.2756821470196218E-4</v>
      </c>
      <c r="AW113" s="5">
        <f t="shared" si="141"/>
        <v>2.0304471580738352E-4</v>
      </c>
      <c r="AY113" s="5">
        <v>2028</v>
      </c>
      <c r="AZ113" s="5">
        <f t="shared" si="142"/>
        <v>7.6134042948791079E-6</v>
      </c>
      <c r="BA113" s="5">
        <f t="shared" si="142"/>
        <v>1.8644585225671444E-5</v>
      </c>
      <c r="BB113" s="5">
        <f t="shared" si="142"/>
        <v>2.9675766156463779E-5</v>
      </c>
      <c r="BD113" s="5">
        <v>2028</v>
      </c>
      <c r="BE113" s="5">
        <f t="shared" si="143"/>
        <v>1.581245507397971E-5</v>
      </c>
      <c r="BF113" s="5">
        <f t="shared" si="143"/>
        <v>3.8723369314856015E-5</v>
      </c>
      <c r="BG113" s="5">
        <f t="shared" si="143"/>
        <v>6.1634283555732402E-5</v>
      </c>
      <c r="BI113" s="5">
        <v>2028</v>
      </c>
      <c r="BJ113" s="5">
        <f t="shared" si="144"/>
        <v>7.4264083999172048E-6</v>
      </c>
      <c r="BK113" s="5">
        <f t="shared" si="144"/>
        <v>1.8186648044690022E-5</v>
      </c>
      <c r="BL113" s="5">
        <f t="shared" si="144"/>
        <v>2.8946887689462918E-5</v>
      </c>
      <c r="BN113" s="5">
        <v>2028</v>
      </c>
      <c r="BO113" s="5">
        <f t="shared" si="145"/>
        <v>0</v>
      </c>
      <c r="BP113" s="5">
        <f t="shared" si="145"/>
        <v>0</v>
      </c>
      <c r="BQ113" s="5">
        <f t="shared" si="145"/>
        <v>0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8.7500700227712176E-3</v>
      </c>
      <c r="C114" s="5">
        <f t="shared" si="115"/>
        <v>2.2623825102493732E-2</v>
      </c>
      <c r="D114" s="5">
        <f t="shared" si="115"/>
        <v>3.6497580182216334E-2</v>
      </c>
      <c r="F114" s="5">
        <v>2029</v>
      </c>
      <c r="G114" s="5">
        <f t="shared" si="133"/>
        <v>0</v>
      </c>
      <c r="H114" s="5">
        <f t="shared" si="133"/>
        <v>0</v>
      </c>
      <c r="I114" s="5">
        <f t="shared" si="133"/>
        <v>0</v>
      </c>
      <c r="K114" s="5">
        <v>2029</v>
      </c>
      <c r="L114" s="5">
        <f t="shared" si="134"/>
        <v>8.396489050592414E-3</v>
      </c>
      <c r="M114" s="5">
        <f t="shared" si="134"/>
        <v>2.1709620524321738E-2</v>
      </c>
      <c r="N114" s="5">
        <f t="shared" si="134"/>
        <v>3.5022751998051146E-2</v>
      </c>
      <c r="P114" s="5">
        <v>2029</v>
      </c>
      <c r="Q114" s="5">
        <f t="shared" si="135"/>
        <v>0</v>
      </c>
      <c r="R114" s="5">
        <f t="shared" si="135"/>
        <v>0</v>
      </c>
      <c r="S114" s="5">
        <f t="shared" si="135"/>
        <v>0</v>
      </c>
      <c r="U114" s="5">
        <v>2029</v>
      </c>
      <c r="V114" s="5">
        <f t="shared" si="136"/>
        <v>1.1706304957032893E-4</v>
      </c>
      <c r="W114" s="5">
        <f t="shared" si="136"/>
        <v>3.026734589039224E-4</v>
      </c>
      <c r="X114" s="5">
        <f t="shared" si="136"/>
        <v>4.8828386823751514E-4</v>
      </c>
      <c r="Z114" s="5">
        <v>2029</v>
      </c>
      <c r="AA114" s="5">
        <f t="shared" si="137"/>
        <v>3.2680101338383369E-5</v>
      </c>
      <c r="AB114" s="5">
        <f t="shared" si="137"/>
        <v>8.4496340610678157E-5</v>
      </c>
      <c r="AC114" s="5">
        <f t="shared" si="137"/>
        <v>1.3631257988297294E-4</v>
      </c>
      <c r="AE114" s="5">
        <v>2029</v>
      </c>
      <c r="AF114" s="5">
        <f t="shared" si="138"/>
        <v>2.2086505055651884E-5</v>
      </c>
      <c r="AG114" s="5">
        <f t="shared" si="138"/>
        <v>5.7105969004138407E-5</v>
      </c>
      <c r="AH114" s="5">
        <f t="shared" si="138"/>
        <v>9.2125432952624913E-5</v>
      </c>
      <c r="AJ114" s="5">
        <v>2029</v>
      </c>
      <c r="AK114" s="5">
        <f t="shared" si="139"/>
        <v>3.2691340110423605E-5</v>
      </c>
      <c r="AL114" s="5">
        <f t="shared" si="139"/>
        <v>8.4525399122477779E-5</v>
      </c>
      <c r="AM114" s="5">
        <f t="shared" si="139"/>
        <v>1.3635945813453195E-4</v>
      </c>
      <c r="AO114" s="5">
        <v>2029</v>
      </c>
      <c r="AP114" s="5">
        <f t="shared" si="140"/>
        <v>4.9527198465634648E-5</v>
      </c>
      <c r="AQ114" s="5">
        <f t="shared" si="140"/>
        <v>1.280555096115847E-4</v>
      </c>
      <c r="AR114" s="5">
        <f t="shared" si="140"/>
        <v>2.0658382075753503E-4</v>
      </c>
      <c r="AT114" s="5">
        <v>2029</v>
      </c>
      <c r="AU114" s="5">
        <f t="shared" si="141"/>
        <v>6.2510056315849712E-5</v>
      </c>
      <c r="AV114" s="5">
        <f t="shared" si="141"/>
        <v>1.6162345873306828E-4</v>
      </c>
      <c r="AW114" s="5">
        <f t="shared" si="141"/>
        <v>2.6073686115028684E-4</v>
      </c>
      <c r="AY114" s="5">
        <v>2029</v>
      </c>
      <c r="AZ114" s="5">
        <f t="shared" si="142"/>
        <v>9.1360851538549776E-6</v>
      </c>
      <c r="BA114" s="5">
        <f t="shared" si="142"/>
        <v>2.362189012252536E-5</v>
      </c>
      <c r="BB114" s="5">
        <f t="shared" si="142"/>
        <v>3.8107695091195742E-5</v>
      </c>
      <c r="BD114" s="5">
        <v>2029</v>
      </c>
      <c r="BE114" s="5">
        <f t="shared" si="143"/>
        <v>1.8974946088775717E-5</v>
      </c>
      <c r="BF114" s="5">
        <f t="shared" si="143"/>
        <v>4.9060848716014176E-5</v>
      </c>
      <c r="BG114" s="5">
        <f t="shared" si="143"/>
        <v>7.9146751343252714E-5</v>
      </c>
      <c r="BI114" s="5">
        <v>2029</v>
      </c>
      <c r="BJ114" s="5">
        <f t="shared" si="144"/>
        <v>8.9116900799005831E-6</v>
      </c>
      <c r="BK114" s="5">
        <f t="shared" si="144"/>
        <v>2.3041703347586155E-5</v>
      </c>
      <c r="BL114" s="5">
        <f t="shared" si="144"/>
        <v>3.7171716615271647E-5</v>
      </c>
      <c r="BN114" s="5">
        <v>2029</v>
      </c>
      <c r="BO114" s="5">
        <f t="shared" si="145"/>
        <v>0</v>
      </c>
      <c r="BP114" s="5">
        <f t="shared" si="145"/>
        <v>0</v>
      </c>
      <c r="BQ114" s="5">
        <f t="shared" si="145"/>
        <v>0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1.0208415026566388E-2</v>
      </c>
      <c r="C115" s="5">
        <f t="shared" si="115"/>
        <v>2.7914704492464849E-2</v>
      </c>
      <c r="D115" s="5">
        <f t="shared" si="115"/>
        <v>4.5620993958363304E-2</v>
      </c>
      <c r="F115" s="5">
        <v>2030</v>
      </c>
      <c r="G115" s="5">
        <f t="shared" si="133"/>
        <v>0</v>
      </c>
      <c r="H115" s="5">
        <f t="shared" si="133"/>
        <v>0</v>
      </c>
      <c r="I115" s="5">
        <f t="shared" si="133"/>
        <v>0</v>
      </c>
      <c r="K115" s="5">
        <v>2030</v>
      </c>
      <c r="L115" s="5">
        <f t="shared" si="134"/>
        <v>9.7959038923577831E-3</v>
      </c>
      <c r="M115" s="5">
        <f t="shared" si="134"/>
        <v>2.6786701136280983E-2</v>
      </c>
      <c r="N115" s="5">
        <f t="shared" si="134"/>
        <v>4.3777498380204179E-2</v>
      </c>
      <c r="P115" s="5">
        <v>2030</v>
      </c>
      <c r="Q115" s="5">
        <f t="shared" si="135"/>
        <v>0</v>
      </c>
      <c r="R115" s="5">
        <f t="shared" si="135"/>
        <v>0</v>
      </c>
      <c r="S115" s="5">
        <f t="shared" si="135"/>
        <v>0</v>
      </c>
      <c r="U115" s="5">
        <v>2030</v>
      </c>
      <c r="V115" s="5">
        <f t="shared" si="136"/>
        <v>1.3657355783205021E-4</v>
      </c>
      <c r="W115" s="5">
        <f t="shared" si="136"/>
        <v>3.7345763259475853E-4</v>
      </c>
      <c r="X115" s="5">
        <f t="shared" si="136"/>
        <v>6.1034170735746668E-4</v>
      </c>
      <c r="Z115" s="5">
        <v>2030</v>
      </c>
      <c r="AA115" s="5">
        <f t="shared" si="137"/>
        <v>3.8126784894780857E-5</v>
      </c>
      <c r="AB115" s="5">
        <f t="shared" si="137"/>
        <v>1.0425692243270325E-4</v>
      </c>
      <c r="AC115" s="5">
        <f t="shared" si="137"/>
        <v>1.7038705997062597E-4</v>
      </c>
      <c r="AE115" s="5">
        <v>2030</v>
      </c>
      <c r="AF115" s="5">
        <f t="shared" si="138"/>
        <v>2.5767589231593946E-5</v>
      </c>
      <c r="AG115" s="5">
        <f t="shared" si="138"/>
        <v>7.0460951774714231E-5</v>
      </c>
      <c r="AH115" s="5">
        <f t="shared" si="138"/>
        <v>1.1515431431783451E-4</v>
      </c>
      <c r="AJ115" s="5">
        <v>2030</v>
      </c>
      <c r="AK115" s="5">
        <f t="shared" si="139"/>
        <v>3.8139896795494238E-5</v>
      </c>
      <c r="AL115" s="5">
        <f t="shared" si="139"/>
        <v>1.0429277666010297E-4</v>
      </c>
      <c r="AM115" s="5">
        <f t="shared" si="139"/>
        <v>1.7044565652471185E-4</v>
      </c>
      <c r="AO115" s="5">
        <v>2030</v>
      </c>
      <c r="AP115" s="5">
        <f t="shared" si="140"/>
        <v>5.7781731543240536E-5</v>
      </c>
      <c r="AQ115" s="5">
        <f t="shared" si="140"/>
        <v>1.5800297665160797E-4</v>
      </c>
      <c r="AR115" s="5">
        <f t="shared" si="140"/>
        <v>2.5822422175997512E-4</v>
      </c>
      <c r="AT115" s="5">
        <v>2030</v>
      </c>
      <c r="AU115" s="5">
        <f t="shared" si="141"/>
        <v>7.292839903515769E-5</v>
      </c>
      <c r="AV115" s="5">
        <f t="shared" si="141"/>
        <v>1.9942123266707761E-4</v>
      </c>
      <c r="AW115" s="5">
        <f t="shared" si="141"/>
        <v>3.2591406629899788E-4</v>
      </c>
      <c r="AY115" s="5">
        <v>2030</v>
      </c>
      <c r="AZ115" s="5">
        <f t="shared" si="142"/>
        <v>1.0658766012830766E-5</v>
      </c>
      <c r="BA115" s="5">
        <f t="shared" si="142"/>
        <v>2.9146180159034421E-5</v>
      </c>
      <c r="BB115" s="5">
        <f t="shared" si="142"/>
        <v>4.7633594305238163E-5</v>
      </c>
      <c r="BD115" s="5">
        <v>2030</v>
      </c>
      <c r="BE115" s="5">
        <f t="shared" si="143"/>
        <v>2.213743710357156E-5</v>
      </c>
      <c r="BF115" s="5">
        <f t="shared" si="143"/>
        <v>6.0534374176456157E-5</v>
      </c>
      <c r="BG115" s="5">
        <f t="shared" si="143"/>
        <v>9.8931311249340746E-5</v>
      </c>
      <c r="BI115" s="5">
        <v>2030</v>
      </c>
      <c r="BJ115" s="5">
        <f t="shared" si="144"/>
        <v>1.0396971759884039E-5</v>
      </c>
      <c r="BK115" s="5">
        <f t="shared" si="144"/>
        <v>2.8430309067409039E-5</v>
      </c>
      <c r="BL115" s="5">
        <f t="shared" si="144"/>
        <v>4.6463646374934038E-5</v>
      </c>
      <c r="BN115" s="5">
        <v>2030</v>
      </c>
      <c r="BO115" s="5">
        <f t="shared" si="145"/>
        <v>0</v>
      </c>
      <c r="BP115" s="5">
        <f t="shared" si="145"/>
        <v>0</v>
      </c>
      <c r="BQ115" s="5">
        <f t="shared" si="145"/>
        <v>0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1.1666760030361599E-2</v>
      </c>
      <c r="C116" s="5">
        <f t="shared" si="115"/>
        <v>3.0591277014040328E-2</v>
      </c>
      <c r="D116" s="5">
        <f t="shared" si="115"/>
        <v>4.9515793997719028E-2</v>
      </c>
      <c r="F116" s="5">
        <v>2031</v>
      </c>
      <c r="G116" s="5">
        <f t="shared" si="133"/>
        <v>0</v>
      </c>
      <c r="H116" s="5">
        <f t="shared" si="133"/>
        <v>0</v>
      </c>
      <c r="I116" s="5">
        <f t="shared" si="133"/>
        <v>0</v>
      </c>
      <c r="K116" s="5">
        <v>2031</v>
      </c>
      <c r="L116" s="5">
        <f t="shared" si="134"/>
        <v>1.1195318734123192E-2</v>
      </c>
      <c r="M116" s="5">
        <f t="shared" si="134"/>
        <v>2.9355116224621895E-2</v>
      </c>
      <c r="N116" s="5">
        <f t="shared" si="134"/>
        <v>4.7514913715120559E-2</v>
      </c>
      <c r="P116" s="5">
        <v>2031</v>
      </c>
      <c r="Q116" s="5">
        <f t="shared" si="135"/>
        <v>0</v>
      </c>
      <c r="R116" s="5">
        <f t="shared" si="135"/>
        <v>0</v>
      </c>
      <c r="S116" s="5">
        <f t="shared" si="135"/>
        <v>0</v>
      </c>
      <c r="U116" s="5">
        <v>2031</v>
      </c>
      <c r="V116" s="5">
        <f t="shared" si="136"/>
        <v>1.5608406609377216E-4</v>
      </c>
      <c r="W116" s="5">
        <f t="shared" si="136"/>
        <v>4.0926623080670018E-4</v>
      </c>
      <c r="X116" s="5">
        <f t="shared" si="136"/>
        <v>6.6244839551962882E-4</v>
      </c>
      <c r="Z116" s="5">
        <v>2031</v>
      </c>
      <c r="AA116" s="5">
        <f t="shared" si="137"/>
        <v>4.3573468451178026E-5</v>
      </c>
      <c r="AB116" s="5">
        <f t="shared" si="137"/>
        <v>1.1425348943353708E-4</v>
      </c>
      <c r="AC116" s="5">
        <f t="shared" si="137"/>
        <v>1.8493351041589645E-4</v>
      </c>
      <c r="AE116" s="5">
        <v>2031</v>
      </c>
      <c r="AF116" s="5">
        <f t="shared" si="138"/>
        <v>2.9448673407535846E-5</v>
      </c>
      <c r="AG116" s="5">
        <f t="shared" si="138"/>
        <v>7.7217027140482884E-5</v>
      </c>
      <c r="AH116" s="5">
        <f t="shared" si="138"/>
        <v>1.2498538087342992E-4</v>
      </c>
      <c r="AJ116" s="5">
        <v>2031</v>
      </c>
      <c r="AK116" s="5">
        <f t="shared" si="139"/>
        <v>4.3588453480564864E-5</v>
      </c>
      <c r="AL116" s="5">
        <f t="shared" si="139"/>
        <v>1.1429278150638722E-4</v>
      </c>
      <c r="AM116" s="5">
        <f t="shared" si="139"/>
        <v>1.8499710953220959E-4</v>
      </c>
      <c r="AO116" s="5">
        <v>2031</v>
      </c>
      <c r="AP116" s="5">
        <f t="shared" si="140"/>
        <v>6.603626462084641E-5</v>
      </c>
      <c r="AQ116" s="5">
        <f t="shared" si="140"/>
        <v>1.7315292838213688E-4</v>
      </c>
      <c r="AR116" s="5">
        <f t="shared" si="140"/>
        <v>2.8026959214342764E-4</v>
      </c>
      <c r="AT116" s="5">
        <v>2031</v>
      </c>
      <c r="AU116" s="5">
        <f t="shared" si="141"/>
        <v>8.3346741754466292E-5</v>
      </c>
      <c r="AV116" s="5">
        <f t="shared" si="141"/>
        <v>2.1854253096774566E-4</v>
      </c>
      <c r="AW116" s="5">
        <f t="shared" si="141"/>
        <v>3.5373832018102501E-4</v>
      </c>
      <c r="AY116" s="5">
        <v>2031</v>
      </c>
      <c r="AZ116" s="5">
        <f t="shared" si="142"/>
        <v>1.2181446871806636E-5</v>
      </c>
      <c r="BA116" s="5">
        <f t="shared" si="142"/>
        <v>3.1940831449132026E-5</v>
      </c>
      <c r="BB116" s="5">
        <f t="shared" si="142"/>
        <v>5.1700216026457495E-5</v>
      </c>
      <c r="BD116" s="5">
        <v>2031</v>
      </c>
      <c r="BE116" s="5">
        <f t="shared" si="143"/>
        <v>2.5299928118367567E-5</v>
      </c>
      <c r="BF116" s="5">
        <f t="shared" si="143"/>
        <v>6.6338649932812742E-5</v>
      </c>
      <c r="BG116" s="5">
        <f t="shared" si="143"/>
        <v>1.0737737174725792E-4</v>
      </c>
      <c r="BI116" s="5">
        <v>2031</v>
      </c>
      <c r="BJ116" s="5">
        <f t="shared" si="144"/>
        <v>1.1882253439867495E-5</v>
      </c>
      <c r="BK116" s="5">
        <f t="shared" si="144"/>
        <v>3.1156319799504259E-5</v>
      </c>
      <c r="BL116" s="5">
        <f t="shared" si="144"/>
        <v>5.0430386159141017E-5</v>
      </c>
      <c r="BN116" s="5">
        <v>2031</v>
      </c>
      <c r="BO116" s="5">
        <f t="shared" si="145"/>
        <v>0</v>
      </c>
      <c r="BP116" s="5">
        <f t="shared" si="145"/>
        <v>0</v>
      </c>
      <c r="BQ116" s="5">
        <f t="shared" si="145"/>
        <v>0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1.3125105034156809E-2</v>
      </c>
      <c r="C117" s="5">
        <f t="shared" si="115"/>
        <v>3.3363322961109124E-2</v>
      </c>
      <c r="D117" s="5">
        <f t="shared" si="115"/>
        <v>5.360154088806144E-2</v>
      </c>
      <c r="F117" s="5">
        <v>2032</v>
      </c>
      <c r="G117" s="5">
        <f t="shared" si="133"/>
        <v>0</v>
      </c>
      <c r="H117" s="5">
        <f t="shared" si="133"/>
        <v>0</v>
      </c>
      <c r="I117" s="5">
        <f t="shared" si="133"/>
        <v>0</v>
      </c>
      <c r="K117" s="5">
        <v>2032</v>
      </c>
      <c r="L117" s="5">
        <f t="shared" si="134"/>
        <v>1.2594733575888603E-2</v>
      </c>
      <c r="M117" s="5">
        <f t="shared" si="134"/>
        <v>3.2015146759432477E-2</v>
      </c>
      <c r="N117" s="5">
        <f t="shared" si="134"/>
        <v>5.1435559942976355E-2</v>
      </c>
      <c r="P117" s="5">
        <v>2032</v>
      </c>
      <c r="Q117" s="5">
        <f t="shared" si="135"/>
        <v>0</v>
      </c>
      <c r="R117" s="5">
        <f t="shared" si="135"/>
        <v>0</v>
      </c>
      <c r="S117" s="5">
        <f t="shared" si="135"/>
        <v>0</v>
      </c>
      <c r="U117" s="5">
        <v>2032</v>
      </c>
      <c r="V117" s="5">
        <f t="shared" si="136"/>
        <v>1.7559457435549342E-4</v>
      </c>
      <c r="W117" s="5">
        <f t="shared" si="136"/>
        <v>4.4635212283595859E-4</v>
      </c>
      <c r="X117" s="5">
        <f t="shared" si="136"/>
        <v>7.1710967131642374E-4</v>
      </c>
      <c r="Z117" s="5">
        <v>2032</v>
      </c>
      <c r="AA117" s="5">
        <f t="shared" si="137"/>
        <v>4.9020152007575209E-5</v>
      </c>
      <c r="AB117" s="5">
        <f t="shared" si="137"/>
        <v>1.2460663429170518E-4</v>
      </c>
      <c r="AC117" s="5">
        <f t="shared" si="137"/>
        <v>2.0019311657583499E-4</v>
      </c>
      <c r="AE117" s="5">
        <v>2032</v>
      </c>
      <c r="AF117" s="5">
        <f t="shared" si="138"/>
        <v>3.3129757583477905E-5</v>
      </c>
      <c r="AG117" s="5">
        <f t="shared" si="138"/>
        <v>8.4214091925690655E-5</v>
      </c>
      <c r="AH117" s="5">
        <f t="shared" si="138"/>
        <v>1.3529842626790339E-4</v>
      </c>
      <c r="AJ117" s="5">
        <v>2032</v>
      </c>
      <c r="AK117" s="5">
        <f t="shared" si="139"/>
        <v>4.9037010165635496E-5</v>
      </c>
      <c r="AL117" s="5">
        <f t="shared" si="139"/>
        <v>1.246494868380604E-4</v>
      </c>
      <c r="AM117" s="5">
        <f t="shared" si="139"/>
        <v>2.0026196351048532E-4</v>
      </c>
      <c r="AO117" s="5">
        <v>2032</v>
      </c>
      <c r="AP117" s="5">
        <f t="shared" si="140"/>
        <v>7.429079769845198E-5</v>
      </c>
      <c r="AQ117" s="5">
        <f t="shared" si="140"/>
        <v>1.8884327936436284E-4</v>
      </c>
      <c r="AR117" s="5">
        <f t="shared" si="140"/>
        <v>3.0339576103027372E-4</v>
      </c>
      <c r="AT117" s="5">
        <v>2032</v>
      </c>
      <c r="AU117" s="5">
        <f t="shared" si="141"/>
        <v>9.3765084473774256E-5</v>
      </c>
      <c r="AV117" s="5">
        <f t="shared" si="141"/>
        <v>2.3834588657638039E-4</v>
      </c>
      <c r="AW117" s="5">
        <f t="shared" si="141"/>
        <v>3.8292668867898619E-4</v>
      </c>
      <c r="AY117" s="5">
        <v>2032</v>
      </c>
      <c r="AZ117" s="5">
        <f t="shared" si="142"/>
        <v>1.3704127730782426E-5</v>
      </c>
      <c r="BA117" s="5">
        <f t="shared" si="142"/>
        <v>3.4835168038086315E-5</v>
      </c>
      <c r="BB117" s="5">
        <f t="shared" si="142"/>
        <v>5.596620834539029E-5</v>
      </c>
      <c r="BD117" s="5">
        <v>2032</v>
      </c>
      <c r="BE117" s="5">
        <f t="shared" si="143"/>
        <v>2.8462419133163573E-5</v>
      </c>
      <c r="BF117" s="5">
        <f t="shared" si="143"/>
        <v>7.2349964386794714E-5</v>
      </c>
      <c r="BG117" s="5">
        <f t="shared" si="143"/>
        <v>1.1623750964042602E-4</v>
      </c>
      <c r="BI117" s="5">
        <v>2032</v>
      </c>
      <c r="BJ117" s="5">
        <f t="shared" si="144"/>
        <v>1.3367535119850953E-5</v>
      </c>
      <c r="BK117" s="5">
        <f t="shared" si="144"/>
        <v>3.3979567419607022E-5</v>
      </c>
      <c r="BL117" s="5">
        <f t="shared" si="144"/>
        <v>5.4591599719363179E-5</v>
      </c>
      <c r="BN117" s="5">
        <v>2032</v>
      </c>
      <c r="BO117" s="5">
        <f t="shared" si="145"/>
        <v>0</v>
      </c>
      <c r="BP117" s="5">
        <f t="shared" si="145"/>
        <v>0</v>
      </c>
      <c r="BQ117" s="5">
        <f t="shared" si="145"/>
        <v>0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1.4583450037951971E-2</v>
      </c>
      <c r="C118" s="5">
        <f t="shared" si="115"/>
        <v>3.6235523023248742E-2</v>
      </c>
      <c r="D118" s="5">
        <f t="shared" si="115"/>
        <v>5.7887596008545525E-2</v>
      </c>
      <c r="F118" s="5">
        <v>2033</v>
      </c>
      <c r="G118" s="5">
        <f t="shared" si="133"/>
        <v>0</v>
      </c>
      <c r="H118" s="5">
        <f t="shared" si="133"/>
        <v>0</v>
      </c>
      <c r="I118" s="5">
        <f t="shared" si="133"/>
        <v>0</v>
      </c>
      <c r="K118" s="5">
        <v>2033</v>
      </c>
      <c r="L118" s="5">
        <f t="shared" si="134"/>
        <v>1.3994148417653968E-2</v>
      </c>
      <c r="M118" s="5">
        <f t="shared" si="134"/>
        <v>3.4771284288630015E-2</v>
      </c>
      <c r="N118" s="5">
        <f t="shared" si="134"/>
        <v>5.5548420159606093E-2</v>
      </c>
      <c r="P118" s="5">
        <v>2033</v>
      </c>
      <c r="Q118" s="5">
        <f t="shared" si="135"/>
        <v>0</v>
      </c>
      <c r="R118" s="5">
        <f t="shared" si="135"/>
        <v>0</v>
      </c>
      <c r="S118" s="5">
        <f t="shared" si="135"/>
        <v>0</v>
      </c>
      <c r="U118" s="5">
        <v>2033</v>
      </c>
      <c r="V118" s="5">
        <f t="shared" si="136"/>
        <v>1.9510508261721472E-4</v>
      </c>
      <c r="W118" s="5">
        <f t="shared" si="136"/>
        <v>4.8477792941523763E-4</v>
      </c>
      <c r="X118" s="5">
        <f t="shared" si="136"/>
        <v>7.7445077621326119E-4</v>
      </c>
      <c r="Z118" s="5">
        <v>2033</v>
      </c>
      <c r="AA118" s="5">
        <f t="shared" si="137"/>
        <v>5.4466835563972379E-5</v>
      </c>
      <c r="AB118" s="5">
        <f t="shared" si="137"/>
        <v>1.3533383862842044E-4</v>
      </c>
      <c r="AC118" s="5">
        <f t="shared" si="137"/>
        <v>2.1620084169286883E-4</v>
      </c>
      <c r="AE118" s="5">
        <v>2033</v>
      </c>
      <c r="AF118" s="5">
        <f t="shared" si="138"/>
        <v>3.6810841759419812E-5</v>
      </c>
      <c r="AG118" s="5">
        <f t="shared" si="138"/>
        <v>9.1463960901390508E-5</v>
      </c>
      <c r="AH118" s="5">
        <f t="shared" si="138"/>
        <v>1.4611708004336139E-4</v>
      </c>
      <c r="AJ118" s="5">
        <v>2033</v>
      </c>
      <c r="AK118" s="5">
        <f t="shared" si="139"/>
        <v>5.4485566850706122E-5</v>
      </c>
      <c r="AL118" s="5">
        <f t="shared" si="139"/>
        <v>1.353803802883106E-4</v>
      </c>
      <c r="AM118" s="5">
        <f t="shared" si="139"/>
        <v>2.1627519372591539E-4</v>
      </c>
      <c r="AO118" s="5">
        <v>2033</v>
      </c>
      <c r="AP118" s="5">
        <f t="shared" si="140"/>
        <v>8.254533077605786E-5</v>
      </c>
      <c r="AQ118" s="5">
        <f t="shared" si="140"/>
        <v>2.0510052326531473E-4</v>
      </c>
      <c r="AR118" s="5">
        <f t="shared" si="140"/>
        <v>3.2765571575457192E-4</v>
      </c>
      <c r="AT118" s="5">
        <v>2033</v>
      </c>
      <c r="AU118" s="5">
        <f t="shared" si="141"/>
        <v>1.0418342719308286E-4</v>
      </c>
      <c r="AV118" s="5">
        <f t="shared" si="141"/>
        <v>2.588647381018536E-4</v>
      </c>
      <c r="AW118" s="5">
        <f t="shared" si="141"/>
        <v>4.1354604901062438E-4</v>
      </c>
      <c r="AY118" s="5">
        <v>2033</v>
      </c>
      <c r="AZ118" s="5">
        <f t="shared" si="142"/>
        <v>1.5226808589758216E-5</v>
      </c>
      <c r="BA118" s="5">
        <f t="shared" si="142"/>
        <v>3.7834077107193959E-5</v>
      </c>
      <c r="BB118" s="5">
        <f t="shared" si="142"/>
        <v>6.0441345624629773E-5</v>
      </c>
      <c r="BD118" s="5">
        <v>2033</v>
      </c>
      <c r="BE118" s="5">
        <f t="shared" si="143"/>
        <v>3.1624910147959421E-5</v>
      </c>
      <c r="BF118" s="5">
        <f t="shared" si="143"/>
        <v>7.857846783801829E-5</v>
      </c>
      <c r="BG118" s="5">
        <f t="shared" si="143"/>
        <v>1.2553202552807716E-4</v>
      </c>
      <c r="BI118" s="5">
        <v>2033</v>
      </c>
      <c r="BJ118" s="5">
        <f t="shared" si="144"/>
        <v>1.485281679983433E-5</v>
      </c>
      <c r="BK118" s="5">
        <f t="shared" si="144"/>
        <v>3.690481907298222E-5</v>
      </c>
      <c r="BL118" s="5">
        <f t="shared" si="144"/>
        <v>5.8956821346130116E-5</v>
      </c>
      <c r="BN118" s="5">
        <v>2033</v>
      </c>
      <c r="BO118" s="5">
        <f t="shared" si="145"/>
        <v>0</v>
      </c>
      <c r="BP118" s="5">
        <f t="shared" si="145"/>
        <v>0</v>
      </c>
      <c r="BQ118" s="5">
        <f t="shared" si="145"/>
        <v>0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1.6041795041747187E-2</v>
      </c>
      <c r="C119" s="5">
        <f t="shared" si="115"/>
        <v>3.9212787365985845E-2</v>
      </c>
      <c r="D119" s="5">
        <f t="shared" si="115"/>
        <v>6.2383779690224496E-2</v>
      </c>
      <c r="F119" s="5">
        <v>2034</v>
      </c>
      <c r="G119" s="5">
        <f t="shared" si="133"/>
        <v>0</v>
      </c>
      <c r="H119" s="5">
        <f t="shared" si="133"/>
        <v>0</v>
      </c>
      <c r="I119" s="5">
        <f t="shared" si="133"/>
        <v>0</v>
      </c>
      <c r="K119" s="5">
        <v>2034</v>
      </c>
      <c r="L119" s="5">
        <f t="shared" si="134"/>
        <v>1.5393563259419379E-2</v>
      </c>
      <c r="M119" s="5">
        <f t="shared" si="134"/>
        <v>3.7628240563203241E-2</v>
      </c>
      <c r="N119" s="5">
        <f t="shared" si="134"/>
        <v>5.9862917866987109E-2</v>
      </c>
      <c r="P119" s="5">
        <v>2034</v>
      </c>
      <c r="Q119" s="5">
        <f t="shared" si="135"/>
        <v>0</v>
      </c>
      <c r="R119" s="5">
        <f t="shared" si="135"/>
        <v>0</v>
      </c>
      <c r="S119" s="5">
        <f t="shared" si="135"/>
        <v>0</v>
      </c>
      <c r="U119" s="5">
        <v>2034</v>
      </c>
      <c r="V119" s="5">
        <f t="shared" si="136"/>
        <v>2.1461559087893598E-4</v>
      </c>
      <c r="W119" s="5">
        <f t="shared" si="136"/>
        <v>5.2460934132746227E-4</v>
      </c>
      <c r="X119" s="5">
        <f t="shared" si="136"/>
        <v>8.3460309177598791E-4</v>
      </c>
      <c r="Z119" s="5">
        <v>2034</v>
      </c>
      <c r="AA119" s="5">
        <f t="shared" si="137"/>
        <v>5.9913519120369555E-5</v>
      </c>
      <c r="AB119" s="5">
        <f t="shared" si="137"/>
        <v>1.4645344112058318E-4</v>
      </c>
      <c r="AC119" s="5">
        <f t="shared" si="137"/>
        <v>2.3299336312079664E-4</v>
      </c>
      <c r="AE119" s="5">
        <v>2034</v>
      </c>
      <c r="AF119" s="5">
        <f t="shared" si="138"/>
        <v>4.0491925935361868E-5</v>
      </c>
      <c r="AG119" s="5">
        <f t="shared" si="138"/>
        <v>9.8979028070767311E-5</v>
      </c>
      <c r="AH119" s="5">
        <f t="shared" si="138"/>
        <v>1.5746613020617268E-4</v>
      </c>
      <c r="AJ119" s="5">
        <v>2034</v>
      </c>
      <c r="AK119" s="5">
        <f t="shared" si="139"/>
        <v>5.9934123535776592E-5</v>
      </c>
      <c r="AL119" s="5">
        <f t="shared" si="139"/>
        <v>1.4650380684075673E-4</v>
      </c>
      <c r="AM119" s="5">
        <f t="shared" si="139"/>
        <v>2.330734901457367E-4</v>
      </c>
      <c r="AO119" s="5">
        <v>2034</v>
      </c>
      <c r="AP119" s="5">
        <f t="shared" si="140"/>
        <v>9.0799863853663741E-5</v>
      </c>
      <c r="AQ119" s="5">
        <f t="shared" si="140"/>
        <v>2.2195245263315511E-4</v>
      </c>
      <c r="AR119" s="5">
        <f t="shared" si="140"/>
        <v>3.5310504141264641E-4</v>
      </c>
      <c r="AT119" s="5">
        <v>2034</v>
      </c>
      <c r="AU119" s="5">
        <f t="shared" si="141"/>
        <v>1.1460176991239082E-4</v>
      </c>
      <c r="AV119" s="5">
        <f t="shared" si="141"/>
        <v>2.8013416351757424E-4</v>
      </c>
      <c r="AW119" s="5">
        <f t="shared" si="141"/>
        <v>4.4566655712275759E-4</v>
      </c>
      <c r="AY119" s="5">
        <v>2034</v>
      </c>
      <c r="AZ119" s="5">
        <f t="shared" si="142"/>
        <v>1.6749489448734084E-5</v>
      </c>
      <c r="BA119" s="5">
        <f t="shared" si="142"/>
        <v>4.0942685437183908E-5</v>
      </c>
      <c r="BB119" s="5">
        <f t="shared" si="142"/>
        <v>6.5135881425633808E-5</v>
      </c>
      <c r="BD119" s="5">
        <v>2034</v>
      </c>
      <c r="BE119" s="5">
        <f t="shared" si="143"/>
        <v>3.4787401162755424E-5</v>
      </c>
      <c r="BF119" s="5">
        <f t="shared" si="143"/>
        <v>8.5034808215689794E-5</v>
      </c>
      <c r="BG119" s="5">
        <f t="shared" si="143"/>
        <v>1.3528221526862413E-4</v>
      </c>
      <c r="BI119" s="5">
        <v>2034</v>
      </c>
      <c r="BJ119" s="5">
        <f t="shared" si="144"/>
        <v>1.6338098479817788E-5</v>
      </c>
      <c r="BK119" s="5">
        <f t="shared" si="144"/>
        <v>3.993707561942858E-5</v>
      </c>
      <c r="BL119" s="5">
        <f t="shared" si="144"/>
        <v>6.353605275903928E-5</v>
      </c>
      <c r="BN119" s="5">
        <v>2034</v>
      </c>
      <c r="BO119" s="5">
        <f t="shared" si="145"/>
        <v>0</v>
      </c>
      <c r="BP119" s="5">
        <f t="shared" si="145"/>
        <v>0</v>
      </c>
      <c r="BQ119" s="5">
        <f t="shared" si="145"/>
        <v>0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1.7500140045542397E-2</v>
      </c>
      <c r="C120" s="5">
        <f t="shared" si="115"/>
        <v>4.2300266881106476E-2</v>
      </c>
      <c r="D120" s="5">
        <f t="shared" si="115"/>
        <v>6.7100393716670564E-2</v>
      </c>
      <c r="F120" s="5">
        <v>2035</v>
      </c>
      <c r="G120" s="5">
        <f t="shared" si="133"/>
        <v>0</v>
      </c>
      <c r="H120" s="5">
        <f t="shared" si="133"/>
        <v>0</v>
      </c>
      <c r="I120" s="5">
        <f t="shared" si="133"/>
        <v>0</v>
      </c>
      <c r="K120" s="5">
        <v>2035</v>
      </c>
      <c r="L120" s="5">
        <f t="shared" si="134"/>
        <v>1.679297810118479E-2</v>
      </c>
      <c r="M120" s="5">
        <f t="shared" si="134"/>
        <v>4.0590958332909551E-2</v>
      </c>
      <c r="N120" s="5">
        <f t="shared" si="134"/>
        <v>6.4388938564634318E-2</v>
      </c>
      <c r="P120" s="5">
        <v>2035</v>
      </c>
      <c r="Q120" s="5">
        <f t="shared" si="135"/>
        <v>0</v>
      </c>
      <c r="R120" s="5">
        <f t="shared" si="135"/>
        <v>0</v>
      </c>
      <c r="S120" s="5">
        <f t="shared" si="135"/>
        <v>0</v>
      </c>
      <c r="U120" s="5">
        <v>2035</v>
      </c>
      <c r="V120" s="5">
        <f t="shared" si="136"/>
        <v>2.3412609914065787E-4</v>
      </c>
      <c r="W120" s="5">
        <f t="shared" si="136"/>
        <v>5.6591526991835953E-4</v>
      </c>
      <c r="X120" s="5">
        <f t="shared" si="136"/>
        <v>8.9770444069606171E-4</v>
      </c>
      <c r="Z120" s="5">
        <v>2035</v>
      </c>
      <c r="AA120" s="5">
        <f t="shared" si="137"/>
        <v>6.536020267676705E-5</v>
      </c>
      <c r="AB120" s="5">
        <f t="shared" si="137"/>
        <v>1.5798467951887537E-4</v>
      </c>
      <c r="AC120" s="5">
        <f t="shared" si="137"/>
        <v>2.5060915636098389E-4</v>
      </c>
      <c r="AE120" s="5">
        <v>2035</v>
      </c>
      <c r="AF120" s="5">
        <f t="shared" si="138"/>
        <v>4.4173010111303768E-5</v>
      </c>
      <c r="AG120" s="5">
        <f t="shared" si="138"/>
        <v>1.0677229506662803E-4</v>
      </c>
      <c r="AH120" s="5">
        <f t="shared" si="138"/>
        <v>1.6937158002195229E-4</v>
      </c>
      <c r="AJ120" s="5">
        <v>2035</v>
      </c>
      <c r="AK120" s="5">
        <f t="shared" si="139"/>
        <v>6.5382680220847387E-5</v>
      </c>
      <c r="AL120" s="5">
        <f t="shared" si="139"/>
        <v>1.5803901086199358E-4</v>
      </c>
      <c r="AM120" s="5">
        <f t="shared" si="139"/>
        <v>2.5069534150313973E-4</v>
      </c>
      <c r="AO120" s="5">
        <v>2035</v>
      </c>
      <c r="AP120" s="5">
        <f t="shared" si="140"/>
        <v>9.9054396931269297E-5</v>
      </c>
      <c r="AQ120" s="5">
        <f t="shared" si="140"/>
        <v>2.3942822257625468E-4</v>
      </c>
      <c r="AR120" s="5">
        <f t="shared" si="140"/>
        <v>3.7980204822123977E-4</v>
      </c>
      <c r="AT120" s="5">
        <v>2035</v>
      </c>
      <c r="AU120" s="5">
        <f t="shared" si="141"/>
        <v>1.2502011263169942E-4</v>
      </c>
      <c r="AV120" s="5">
        <f t="shared" si="141"/>
        <v>3.0219096053313679E-4</v>
      </c>
      <c r="AW120" s="5">
        <f t="shared" si="141"/>
        <v>4.7936180843457442E-4</v>
      </c>
      <c r="AY120" s="5">
        <v>2035</v>
      </c>
      <c r="AZ120" s="5">
        <f t="shared" si="142"/>
        <v>1.8272170307709877E-5</v>
      </c>
      <c r="BA120" s="5">
        <f t="shared" si="142"/>
        <v>4.4166371154843069E-5</v>
      </c>
      <c r="BB120" s="5">
        <f t="shared" si="142"/>
        <v>7.0060572001976265E-5</v>
      </c>
      <c r="BD120" s="5">
        <v>2035</v>
      </c>
      <c r="BE120" s="5">
        <f t="shared" si="143"/>
        <v>3.7949892177551271E-5</v>
      </c>
      <c r="BF120" s="5">
        <f t="shared" si="143"/>
        <v>9.1730155475443342E-5</v>
      </c>
      <c r="BG120" s="5">
        <f t="shared" si="143"/>
        <v>1.4551041877333535E-4</v>
      </c>
      <c r="BI120" s="5">
        <v>2035</v>
      </c>
      <c r="BJ120" s="5">
        <f t="shared" si="144"/>
        <v>1.7823380159801244E-5</v>
      </c>
      <c r="BK120" s="5">
        <f t="shared" si="144"/>
        <v>4.3081583091390814E-5</v>
      </c>
      <c r="BL120" s="5">
        <f t="shared" si="144"/>
        <v>6.8339786022980371E-5</v>
      </c>
      <c r="BN120" s="5">
        <v>2035</v>
      </c>
      <c r="BO120" s="5">
        <f t="shared" si="145"/>
        <v>0</v>
      </c>
      <c r="BP120" s="5">
        <f t="shared" si="145"/>
        <v>0</v>
      </c>
      <c r="BQ120" s="5">
        <f t="shared" si="145"/>
        <v>0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1.8958485049337608E-2</v>
      </c>
      <c r="C121" s="5">
        <f t="shared" si="115"/>
        <v>4.5503364988525613E-2</v>
      </c>
      <c r="D121" s="5">
        <f t="shared" si="115"/>
        <v>7.2048244927713681E-2</v>
      </c>
      <c r="F121" s="5">
        <v>2036</v>
      </c>
      <c r="G121" s="5">
        <f t="shared" si="133"/>
        <v>0</v>
      </c>
      <c r="H121" s="5">
        <f t="shared" si="133"/>
        <v>0</v>
      </c>
      <c r="I121" s="5">
        <f t="shared" si="133"/>
        <v>0</v>
      </c>
      <c r="K121" s="5">
        <v>2036</v>
      </c>
      <c r="L121" s="5">
        <f t="shared" si="134"/>
        <v>1.8192392942950199E-2</v>
      </c>
      <c r="M121" s="5">
        <f t="shared" si="134"/>
        <v>4.3664622671243644E-2</v>
      </c>
      <c r="N121" s="5">
        <f t="shared" si="134"/>
        <v>6.9136852399537152E-2</v>
      </c>
      <c r="P121" s="5">
        <v>2036</v>
      </c>
      <c r="Q121" s="5">
        <f t="shared" si="135"/>
        <v>0</v>
      </c>
      <c r="R121" s="5">
        <f t="shared" si="135"/>
        <v>0</v>
      </c>
      <c r="S121" s="5">
        <f t="shared" si="135"/>
        <v>0</v>
      </c>
      <c r="U121" s="5">
        <v>2036</v>
      </c>
      <c r="V121" s="5">
        <f t="shared" si="136"/>
        <v>2.5363660740237916E-4</v>
      </c>
      <c r="W121" s="5">
        <f t="shared" si="136"/>
        <v>6.0876800498809358E-4</v>
      </c>
      <c r="X121" s="5">
        <f t="shared" si="136"/>
        <v>9.6389940257380854E-4</v>
      </c>
      <c r="Z121" s="5">
        <v>2036</v>
      </c>
      <c r="AA121" s="5">
        <f t="shared" si="137"/>
        <v>7.0806886233164219E-5</v>
      </c>
      <c r="AB121" s="5">
        <f t="shared" si="137"/>
        <v>1.6994773472584287E-4</v>
      </c>
      <c r="AC121" s="5">
        <f t="shared" si="137"/>
        <v>2.690885832185215E-4</v>
      </c>
      <c r="AE121" s="5">
        <v>2036</v>
      </c>
      <c r="AF121" s="5">
        <f t="shared" si="138"/>
        <v>4.785409428724583E-5</v>
      </c>
      <c r="AG121" s="5">
        <f t="shared" si="138"/>
        <v>1.1485740094111295E-4</v>
      </c>
      <c r="AH121" s="5">
        <f t="shared" si="138"/>
        <v>1.8186070759498022E-4</v>
      </c>
      <c r="AJ121" s="5">
        <v>2036</v>
      </c>
      <c r="AK121" s="5">
        <f t="shared" si="139"/>
        <v>7.0831236905917843E-5</v>
      </c>
      <c r="AL121" s="5">
        <f t="shared" si="139"/>
        <v>1.7000618019483168E-4</v>
      </c>
      <c r="AM121" s="5">
        <f t="shared" si="139"/>
        <v>2.6918112348374554E-4</v>
      </c>
      <c r="AO121" s="5">
        <v>2036</v>
      </c>
      <c r="AP121" s="5">
        <f t="shared" si="140"/>
        <v>1.0730893000887519E-4</v>
      </c>
      <c r="AQ121" s="5">
        <f t="shared" si="140"/>
        <v>2.5755841756420345E-4</v>
      </c>
      <c r="AR121" s="5">
        <f t="shared" si="140"/>
        <v>4.0780790511953173E-4</v>
      </c>
      <c r="AT121" s="5">
        <v>2036</v>
      </c>
      <c r="AU121" s="5">
        <f t="shared" si="141"/>
        <v>1.354384553510074E-4</v>
      </c>
      <c r="AV121" s="5">
        <f t="shared" si="141"/>
        <v>3.2507373090627615E-4</v>
      </c>
      <c r="AW121" s="5">
        <f t="shared" si="141"/>
        <v>5.1470900646154497E-4</v>
      </c>
      <c r="AY121" s="5">
        <v>2036</v>
      </c>
      <c r="AZ121" s="5">
        <f t="shared" si="142"/>
        <v>1.9794851166685745E-5</v>
      </c>
      <c r="BA121" s="5">
        <f t="shared" si="142"/>
        <v>4.7510776055532686E-5</v>
      </c>
      <c r="BB121" s="5">
        <f t="shared" si="142"/>
        <v>7.5226700944379621E-5</v>
      </c>
      <c r="BD121" s="5">
        <v>2036</v>
      </c>
      <c r="BE121" s="5">
        <f t="shared" si="143"/>
        <v>4.1112383192347281E-5</v>
      </c>
      <c r="BF121" s="5">
        <f t="shared" si="143"/>
        <v>9.8676227192260124E-5</v>
      </c>
      <c r="BG121" s="5">
        <f t="shared" si="143"/>
        <v>1.5624007119217315E-4</v>
      </c>
      <c r="BI121" s="5">
        <v>2036</v>
      </c>
      <c r="BJ121" s="5">
        <f t="shared" si="144"/>
        <v>1.93086618397847E-5</v>
      </c>
      <c r="BK121" s="5">
        <f t="shared" si="144"/>
        <v>4.6343844713817842E-5</v>
      </c>
      <c r="BL121" s="5">
        <f t="shared" si="144"/>
        <v>7.3379027587851061E-5</v>
      </c>
      <c r="BN121" s="5">
        <v>2036</v>
      </c>
      <c r="BO121" s="5">
        <f t="shared" si="145"/>
        <v>0</v>
      </c>
      <c r="BP121" s="5">
        <f t="shared" si="145"/>
        <v>0</v>
      </c>
      <c r="BQ121" s="5">
        <f t="shared" si="145"/>
        <v>0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2.0416830053132776E-2</v>
      </c>
      <c r="C122" s="5">
        <f t="shared" si="115"/>
        <v>4.8827750016756134E-2</v>
      </c>
      <c r="D122" s="5">
        <f t="shared" si="115"/>
        <v>7.7238669980379579E-2</v>
      </c>
      <c r="F122" s="5">
        <v>2037</v>
      </c>
      <c r="G122" s="5">
        <f t="shared" si="133"/>
        <v>0</v>
      </c>
      <c r="H122" s="5">
        <f t="shared" si="133"/>
        <v>0</v>
      </c>
      <c r="I122" s="5">
        <f t="shared" si="133"/>
        <v>0</v>
      </c>
      <c r="K122" s="5">
        <v>2037</v>
      </c>
      <c r="L122" s="5">
        <f t="shared" si="134"/>
        <v>1.9591807784715566E-2</v>
      </c>
      <c r="M122" s="5">
        <f t="shared" si="134"/>
        <v>4.6854672855624974E-2</v>
      </c>
      <c r="N122" s="5">
        <f t="shared" si="134"/>
        <v>7.4117537926534471E-2</v>
      </c>
      <c r="P122" s="5">
        <v>2037</v>
      </c>
      <c r="Q122" s="5">
        <f t="shared" si="135"/>
        <v>0</v>
      </c>
      <c r="R122" s="5">
        <f t="shared" si="135"/>
        <v>0</v>
      </c>
      <c r="S122" s="5">
        <f t="shared" si="135"/>
        <v>0</v>
      </c>
      <c r="U122" s="5">
        <v>2037</v>
      </c>
      <c r="V122" s="5">
        <f t="shared" si="136"/>
        <v>2.7314711566410108E-4</v>
      </c>
      <c r="W122" s="5">
        <f t="shared" si="136"/>
        <v>6.5324338042370216E-4</v>
      </c>
      <c r="X122" s="5">
        <f t="shared" si="136"/>
        <v>1.0333396451833036E-3</v>
      </c>
      <c r="Z122" s="5">
        <v>2037</v>
      </c>
      <c r="AA122" s="5">
        <f t="shared" si="137"/>
        <v>7.6253569789561402E-5</v>
      </c>
      <c r="AB122" s="5">
        <f t="shared" si="137"/>
        <v>1.8236377703495014E-4</v>
      </c>
      <c r="AC122" s="5">
        <f t="shared" si="137"/>
        <v>2.884739842803389E-4</v>
      </c>
      <c r="AE122" s="5">
        <v>2037</v>
      </c>
      <c r="AF122" s="5">
        <f t="shared" si="138"/>
        <v>5.153517846318773E-5</v>
      </c>
      <c r="AG122" s="5">
        <f t="shared" si="138"/>
        <v>1.2324865341587816E-4</v>
      </c>
      <c r="AH122" s="5">
        <f t="shared" si="138"/>
        <v>1.9496212836856862E-4</v>
      </c>
      <c r="AJ122" s="5">
        <v>2037</v>
      </c>
      <c r="AK122" s="5">
        <f t="shared" si="139"/>
        <v>7.6279793590988476E-5</v>
      </c>
      <c r="AL122" s="5">
        <f t="shared" si="139"/>
        <v>1.8242649241325502E-4</v>
      </c>
      <c r="AM122" s="5">
        <f t="shared" si="139"/>
        <v>2.8857319123552148E-4</v>
      </c>
      <c r="AO122" s="5">
        <v>2037</v>
      </c>
      <c r="AP122" s="5">
        <f t="shared" si="140"/>
        <v>1.1556346308648107E-4</v>
      </c>
      <c r="AQ122" s="5">
        <f t="shared" si="140"/>
        <v>2.763751215038154E-4</v>
      </c>
      <c r="AR122" s="5">
        <f t="shared" si="140"/>
        <v>4.3718677992114963E-4</v>
      </c>
      <c r="AT122" s="5">
        <v>2037</v>
      </c>
      <c r="AU122" s="5">
        <f t="shared" si="141"/>
        <v>1.45856798070316E-4</v>
      </c>
      <c r="AV122" s="5">
        <f t="shared" si="141"/>
        <v>3.4882296888831044E-4</v>
      </c>
      <c r="AW122" s="5">
        <f t="shared" si="141"/>
        <v>5.5178913970630513E-4</v>
      </c>
      <c r="AY122" s="5">
        <v>2037</v>
      </c>
      <c r="AZ122" s="5">
        <f t="shared" si="142"/>
        <v>2.1317532025661532E-5</v>
      </c>
      <c r="BA122" s="5">
        <f t="shared" si="142"/>
        <v>5.0981818529829987E-5</v>
      </c>
      <c r="BB122" s="5">
        <f t="shared" si="142"/>
        <v>8.0646105033998453E-5</v>
      </c>
      <c r="BD122" s="5">
        <v>2037</v>
      </c>
      <c r="BE122" s="5">
        <f t="shared" si="143"/>
        <v>4.4274874207143284E-5</v>
      </c>
      <c r="BF122" s="5">
        <f t="shared" si="143"/>
        <v>1.0588531540810851E-4</v>
      </c>
      <c r="BG122" s="5">
        <f t="shared" si="143"/>
        <v>1.674957566090738E-4</v>
      </c>
      <c r="BI122" s="5">
        <v>2037</v>
      </c>
      <c r="BJ122" s="5">
        <f t="shared" si="144"/>
        <v>2.0793943519768079E-5</v>
      </c>
      <c r="BK122" s="5">
        <f t="shared" si="144"/>
        <v>4.9729633513307864E-5</v>
      </c>
      <c r="BL122" s="5">
        <f t="shared" si="144"/>
        <v>7.866532350684766E-5</v>
      </c>
      <c r="BN122" s="5">
        <v>2037</v>
      </c>
      <c r="BO122" s="5">
        <f t="shared" si="145"/>
        <v>0</v>
      </c>
      <c r="BP122" s="5">
        <f t="shared" si="145"/>
        <v>0</v>
      </c>
      <c r="BQ122" s="5">
        <f t="shared" si="145"/>
        <v>0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2.1875175056927983E-2</v>
      </c>
      <c r="C123" s="5">
        <f t="shared" si="115"/>
        <v>5.2279368190343817E-2</v>
      </c>
      <c r="D123" s="5">
        <f t="shared" si="115"/>
        <v>8.2683561323759661E-2</v>
      </c>
      <c r="F123" s="5">
        <v>2038</v>
      </c>
      <c r="G123" s="5">
        <f t="shared" si="133"/>
        <v>0</v>
      </c>
      <c r="H123" s="5">
        <f t="shared" si="133"/>
        <v>0</v>
      </c>
      <c r="I123" s="5">
        <f t="shared" si="133"/>
        <v>0</v>
      </c>
      <c r="K123" s="5">
        <v>2038</v>
      </c>
      <c r="L123" s="5">
        <f t="shared" si="134"/>
        <v>2.0991222626480975E-2</v>
      </c>
      <c r="M123" s="5">
        <f t="shared" si="134"/>
        <v>5.0166814830024414E-2</v>
      </c>
      <c r="N123" s="5">
        <f t="shared" si="134"/>
        <v>7.9342407033567861E-2</v>
      </c>
      <c r="P123" s="5">
        <v>2038</v>
      </c>
      <c r="Q123" s="5">
        <f t="shared" si="135"/>
        <v>0</v>
      </c>
      <c r="R123" s="5">
        <f t="shared" si="135"/>
        <v>0</v>
      </c>
      <c r="S123" s="5">
        <f t="shared" si="135"/>
        <v>0</v>
      </c>
      <c r="U123" s="5">
        <v>2038</v>
      </c>
      <c r="V123" s="5">
        <f t="shared" si="136"/>
        <v>2.9265762392582234E-4</v>
      </c>
      <c r="W123" s="5">
        <f t="shared" si="136"/>
        <v>6.9942094795184991E-4</v>
      </c>
      <c r="X123" s="5">
        <f t="shared" si="136"/>
        <v>1.1061842719778782E-3</v>
      </c>
      <c r="Z123" s="5">
        <v>2038</v>
      </c>
      <c r="AA123" s="5">
        <f t="shared" si="137"/>
        <v>8.1700253345958884E-5</v>
      </c>
      <c r="AB123" s="5">
        <f t="shared" si="137"/>
        <v>1.9525501463655816E-4</v>
      </c>
      <c r="AC123" s="5">
        <f t="shared" si="137"/>
        <v>3.0880977592715765E-4</v>
      </c>
      <c r="AE123" s="5">
        <v>2038</v>
      </c>
      <c r="AF123" s="5">
        <f t="shared" si="138"/>
        <v>5.5216262639129792E-5</v>
      </c>
      <c r="AG123" s="5">
        <f t="shared" si="138"/>
        <v>1.3196106166435301E-4</v>
      </c>
      <c r="AH123" s="5">
        <f t="shared" si="138"/>
        <v>2.087058606895762E-4</v>
      </c>
      <c r="AJ123" s="5">
        <v>2038</v>
      </c>
      <c r="AK123" s="5">
        <f t="shared" si="139"/>
        <v>8.1728350276059108E-5</v>
      </c>
      <c r="AL123" s="5">
        <f t="shared" si="139"/>
        <v>1.9532216334507892E-4</v>
      </c>
      <c r="AM123" s="5">
        <f t="shared" si="139"/>
        <v>3.0891597641409855E-4</v>
      </c>
      <c r="AO123" s="5">
        <v>2038</v>
      </c>
      <c r="AP123" s="5">
        <f t="shared" si="140"/>
        <v>1.2381799616408695E-4</v>
      </c>
      <c r="AQ123" s="5">
        <f t="shared" si="140"/>
        <v>2.9591199125068461E-4</v>
      </c>
      <c r="AR123" s="5">
        <f t="shared" si="140"/>
        <v>4.6800598633728264E-4</v>
      </c>
      <c r="AT123" s="5">
        <v>2038</v>
      </c>
      <c r="AU123" s="5">
        <f t="shared" si="141"/>
        <v>1.5627514078962398E-4</v>
      </c>
      <c r="AV123" s="5">
        <f t="shared" si="141"/>
        <v>3.7348115400571833E-4</v>
      </c>
      <c r="AW123" s="5">
        <f t="shared" si="141"/>
        <v>5.9068716722181333E-4</v>
      </c>
      <c r="AY123" s="5">
        <v>2038</v>
      </c>
      <c r="AZ123" s="5">
        <f t="shared" si="142"/>
        <v>2.2840212884637403E-5</v>
      </c>
      <c r="BA123" s="5">
        <f t="shared" si="142"/>
        <v>5.4585707123912735E-5</v>
      </c>
      <c r="BB123" s="5">
        <f t="shared" si="142"/>
        <v>8.633120136318807E-5</v>
      </c>
      <c r="BD123" s="5">
        <v>2038</v>
      </c>
      <c r="BE123" s="5">
        <f t="shared" si="143"/>
        <v>4.7437365221939131E-5</v>
      </c>
      <c r="BF123" s="5">
        <f t="shared" si="143"/>
        <v>1.1337031479581872E-4</v>
      </c>
      <c r="BG123" s="5">
        <f t="shared" si="143"/>
        <v>1.7930326436969829E-4</v>
      </c>
      <c r="BI123" s="5">
        <v>2038</v>
      </c>
      <c r="BJ123" s="5">
        <f t="shared" si="144"/>
        <v>2.2279225199751535E-5</v>
      </c>
      <c r="BK123" s="5">
        <f t="shared" si="144"/>
        <v>5.3245005545430633E-5</v>
      </c>
      <c r="BL123" s="5">
        <f t="shared" si="144"/>
        <v>8.4210785891109807E-5</v>
      </c>
      <c r="BN123" s="5">
        <v>2038</v>
      </c>
      <c r="BO123" s="5">
        <f t="shared" si="145"/>
        <v>0</v>
      </c>
      <c r="BP123" s="5">
        <f t="shared" si="145"/>
        <v>0</v>
      </c>
      <c r="BQ123" s="5">
        <f t="shared" si="145"/>
        <v>0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2.3333520060723197E-2</v>
      </c>
      <c r="C124" s="5">
        <f t="shared" si="115"/>
        <v>5.5864457254025592E-2</v>
      </c>
      <c r="D124" s="5">
        <f t="shared" si="115"/>
        <v>8.8395394447328024E-2</v>
      </c>
      <c r="F124" s="5">
        <v>2039</v>
      </c>
      <c r="G124" s="5">
        <f t="shared" si="133"/>
        <v>0</v>
      </c>
      <c r="H124" s="5">
        <f t="shared" si="133"/>
        <v>0</v>
      </c>
      <c r="I124" s="5">
        <f t="shared" si="133"/>
        <v>0</v>
      </c>
      <c r="K124" s="5">
        <v>2039</v>
      </c>
      <c r="L124" s="5">
        <f t="shared" si="134"/>
        <v>2.2390637468246384E-2</v>
      </c>
      <c r="M124" s="5">
        <f t="shared" si="134"/>
        <v>5.3607034278584778E-2</v>
      </c>
      <c r="N124" s="5">
        <f t="shared" si="134"/>
        <v>8.4823431088923221E-2</v>
      </c>
      <c r="P124" s="5">
        <v>2039</v>
      </c>
      <c r="Q124" s="5">
        <f t="shared" si="135"/>
        <v>0</v>
      </c>
      <c r="R124" s="5">
        <f t="shared" si="135"/>
        <v>0</v>
      </c>
      <c r="S124" s="5">
        <f t="shared" si="135"/>
        <v>0</v>
      </c>
      <c r="U124" s="5">
        <v>2039</v>
      </c>
      <c r="V124" s="5">
        <f t="shared" si="136"/>
        <v>3.1216813218754361E-4</v>
      </c>
      <c r="W124" s="5">
        <f t="shared" si="136"/>
        <v>7.4738415941000302E-4</v>
      </c>
      <c r="X124" s="5">
        <f t="shared" si="136"/>
        <v>1.182600186632463E-3</v>
      </c>
      <c r="Z124" s="5">
        <v>2039</v>
      </c>
      <c r="AA124" s="5">
        <f t="shared" si="137"/>
        <v>8.7146936902356053E-5</v>
      </c>
      <c r="AB124" s="5">
        <f t="shared" si="137"/>
        <v>2.0864474450195918E-4</v>
      </c>
      <c r="AC124" s="5">
        <f t="shared" si="137"/>
        <v>3.3014255210156261E-4</v>
      </c>
      <c r="AE124" s="5">
        <v>2039</v>
      </c>
      <c r="AF124" s="5">
        <f t="shared" si="138"/>
        <v>5.8897346815071692E-5</v>
      </c>
      <c r="AG124" s="5">
        <f t="shared" si="138"/>
        <v>1.4101037070118422E-4</v>
      </c>
      <c r="AH124" s="5">
        <f t="shared" si="138"/>
        <v>2.2312339458729677E-4</v>
      </c>
      <c r="AJ124" s="5">
        <v>2039</v>
      </c>
      <c r="AK124" s="5">
        <f t="shared" si="139"/>
        <v>8.7176906961129727E-5</v>
      </c>
      <c r="AL124" s="5">
        <f t="shared" si="139"/>
        <v>2.087164979734847E-4</v>
      </c>
      <c r="AM124" s="5">
        <f t="shared" si="139"/>
        <v>3.3025608898583982E-4</v>
      </c>
      <c r="AO124" s="5">
        <v>2039</v>
      </c>
      <c r="AP124" s="5">
        <f t="shared" si="140"/>
        <v>1.3207252924169252E-4</v>
      </c>
      <c r="AQ124" s="5">
        <f t="shared" si="140"/>
        <v>3.1620433372472922E-4</v>
      </c>
      <c r="AR124" s="5">
        <f t="shared" si="140"/>
        <v>5.0033613820776586E-4</v>
      </c>
      <c r="AT124" s="5">
        <v>2039</v>
      </c>
      <c r="AU124" s="5">
        <f t="shared" si="141"/>
        <v>1.6669348350893226E-4</v>
      </c>
      <c r="AV124" s="5">
        <f t="shared" si="141"/>
        <v>3.9909284839043487E-4</v>
      </c>
      <c r="AW124" s="5">
        <f t="shared" si="141"/>
        <v>6.3149221327193754E-4</v>
      </c>
      <c r="AY124" s="5">
        <v>2039</v>
      </c>
      <c r="AZ124" s="5">
        <f t="shared" si="142"/>
        <v>2.4362893743613193E-5</v>
      </c>
      <c r="BA124" s="5">
        <f t="shared" si="142"/>
        <v>5.8328954764755884E-5</v>
      </c>
      <c r="BB124" s="5">
        <f t="shared" si="142"/>
        <v>9.2295015785898586E-5</v>
      </c>
      <c r="BD124" s="5">
        <v>2039</v>
      </c>
      <c r="BE124" s="5">
        <f t="shared" si="143"/>
        <v>5.0599856236735134E-5</v>
      </c>
      <c r="BF124" s="5">
        <f t="shared" si="143"/>
        <v>1.2114475220372374E-4</v>
      </c>
      <c r="BG124" s="5">
        <f t="shared" si="143"/>
        <v>1.9168964817071243E-4</v>
      </c>
      <c r="BI124" s="5">
        <v>2039</v>
      </c>
      <c r="BJ124" s="5">
        <f t="shared" si="144"/>
        <v>2.3764506879734991E-5</v>
      </c>
      <c r="BK124" s="5">
        <f t="shared" si="144"/>
        <v>5.6896313770533805E-5</v>
      </c>
      <c r="BL124" s="5">
        <f t="shared" si="144"/>
        <v>9.0028120661332704E-5</v>
      </c>
      <c r="BN124" s="5">
        <v>2039</v>
      </c>
      <c r="BO124" s="5">
        <f t="shared" si="145"/>
        <v>0</v>
      </c>
      <c r="BP124" s="5">
        <f t="shared" si="145"/>
        <v>0</v>
      </c>
      <c r="BQ124" s="5">
        <f t="shared" si="145"/>
        <v>0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2.4791865064518359E-2</v>
      </c>
      <c r="C125" s="5">
        <f t="shared" si="115"/>
        <v>5.9589560764827305E-2</v>
      </c>
      <c r="D125" s="5">
        <f t="shared" si="115"/>
        <v>9.4387256465136252E-2</v>
      </c>
      <c r="F125" s="5">
        <v>2040</v>
      </c>
      <c r="G125" s="5">
        <f t="shared" si="133"/>
        <v>0</v>
      </c>
      <c r="H125" s="5">
        <f t="shared" si="133"/>
        <v>0</v>
      </c>
      <c r="I125" s="5">
        <f t="shared" si="133"/>
        <v>0</v>
      </c>
      <c r="K125" s="5">
        <v>2040</v>
      </c>
      <c r="L125" s="5">
        <f t="shared" si="134"/>
        <v>2.3790052310011751E-2</v>
      </c>
      <c r="M125" s="5">
        <f t="shared" si="134"/>
        <v>5.7181610340190279E-2</v>
      </c>
      <c r="N125" s="5">
        <f t="shared" si="134"/>
        <v>9.0573168370368815E-2</v>
      </c>
      <c r="P125" s="5">
        <v>2040</v>
      </c>
      <c r="Q125" s="5">
        <f t="shared" si="135"/>
        <v>0</v>
      </c>
      <c r="R125" s="5">
        <f t="shared" si="135"/>
        <v>0</v>
      </c>
      <c r="S125" s="5">
        <f t="shared" si="135"/>
        <v>0</v>
      </c>
      <c r="U125" s="5">
        <v>2040</v>
      </c>
      <c r="V125" s="5">
        <f t="shared" si="136"/>
        <v>3.3167864044926493E-4</v>
      </c>
      <c r="W125" s="5">
        <f t="shared" si="136"/>
        <v>7.9722055795364364E-4</v>
      </c>
      <c r="X125" s="5">
        <f t="shared" si="136"/>
        <v>1.2627624754580232E-3</v>
      </c>
      <c r="Z125" s="5">
        <v>2040</v>
      </c>
      <c r="AA125" s="5">
        <f t="shared" si="137"/>
        <v>9.2593620458753236E-5</v>
      </c>
      <c r="AB125" s="5">
        <f t="shared" si="137"/>
        <v>2.2255740576205893E-4</v>
      </c>
      <c r="AC125" s="5">
        <f t="shared" si="137"/>
        <v>3.5252119106536476E-4</v>
      </c>
      <c r="AE125" s="5">
        <v>2040</v>
      </c>
      <c r="AF125" s="5">
        <f t="shared" si="138"/>
        <v>6.2578430991013748E-5</v>
      </c>
      <c r="AG125" s="5">
        <f t="shared" si="138"/>
        <v>1.5041309745766009E-4</v>
      </c>
      <c r="AH125" s="5">
        <f t="shared" si="138"/>
        <v>2.3824776392430668E-4</v>
      </c>
      <c r="AJ125" s="5">
        <v>2040</v>
      </c>
      <c r="AK125" s="5">
        <f t="shared" si="139"/>
        <v>9.262546364620036E-5</v>
      </c>
      <c r="AL125" s="5">
        <f t="shared" si="139"/>
        <v>2.2263394383405905E-4</v>
      </c>
      <c r="AM125" s="5">
        <f t="shared" si="139"/>
        <v>3.5264242402191802E-4</v>
      </c>
      <c r="AO125" s="5">
        <v>2040</v>
      </c>
      <c r="AP125" s="5">
        <f t="shared" si="140"/>
        <v>1.4032706231929839E-4</v>
      </c>
      <c r="AQ125" s="5">
        <f t="shared" si="140"/>
        <v>3.3728918680640547E-4</v>
      </c>
      <c r="AR125" s="5">
        <f t="shared" si="140"/>
        <v>5.3425131129351258E-4</v>
      </c>
      <c r="AT125" s="5">
        <v>2040</v>
      </c>
      <c r="AU125" s="5">
        <f t="shared" si="141"/>
        <v>1.7711182622824053E-4</v>
      </c>
      <c r="AV125" s="5">
        <f t="shared" si="141"/>
        <v>4.2570479888187087E-4</v>
      </c>
      <c r="AW125" s="5">
        <f t="shared" si="141"/>
        <v>6.742977715355012E-4</v>
      </c>
      <c r="AY125" s="5">
        <v>2040</v>
      </c>
      <c r="AZ125" s="5">
        <f t="shared" si="142"/>
        <v>2.5885574602588983E-5</v>
      </c>
      <c r="BA125" s="5">
        <f t="shared" si="142"/>
        <v>6.221839368273495E-5</v>
      </c>
      <c r="BB125" s="5">
        <f t="shared" si="142"/>
        <v>9.8551212762880961E-5</v>
      </c>
      <c r="BD125" s="5">
        <v>2040</v>
      </c>
      <c r="BE125" s="5">
        <f t="shared" si="143"/>
        <v>5.3762347251531062E-5</v>
      </c>
      <c r="BF125" s="5">
        <f t="shared" si="143"/>
        <v>1.292228176487572E-4</v>
      </c>
      <c r="BG125" s="5">
        <f t="shared" si="143"/>
        <v>2.0468328804598357E-4</v>
      </c>
      <c r="BI125" s="5">
        <v>2040</v>
      </c>
      <c r="BJ125" s="5">
        <f t="shared" si="144"/>
        <v>2.5249788559718451E-5</v>
      </c>
      <c r="BK125" s="5">
        <f t="shared" si="144"/>
        <v>6.0690222609825671E-5</v>
      </c>
      <c r="BL125" s="5">
        <f t="shared" si="144"/>
        <v>9.6130656659933043E-5</v>
      </c>
      <c r="BN125" s="5">
        <v>2040</v>
      </c>
      <c r="BO125" s="5">
        <f t="shared" si="145"/>
        <v>0</v>
      </c>
      <c r="BP125" s="5">
        <f t="shared" si="145"/>
        <v>0</v>
      </c>
      <c r="BQ125" s="5">
        <f t="shared" si="145"/>
        <v>0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2.6250210068313573E-2</v>
      </c>
      <c r="C126" s="5">
        <f t="shared" si="115"/>
        <v>6.2109590681349976E-2</v>
      </c>
      <c r="D126" s="5">
        <f t="shared" si="115"/>
        <v>9.7968971294386406E-2</v>
      </c>
      <c r="F126" s="5">
        <v>2041</v>
      </c>
      <c r="G126" s="5">
        <f t="shared" ref="G126:I135" si="149">G94*0.181/1000</f>
        <v>0</v>
      </c>
      <c r="H126" s="5">
        <f t="shared" si="149"/>
        <v>0</v>
      </c>
      <c r="I126" s="5">
        <f t="shared" si="149"/>
        <v>0</v>
      </c>
      <c r="K126" s="5">
        <v>2041</v>
      </c>
      <c r="L126" s="5">
        <f t="shared" ref="L126:N135" si="150">L94*0.181/1000</f>
        <v>2.518946715177716E-2</v>
      </c>
      <c r="M126" s="5">
        <f t="shared" si="150"/>
        <v>5.9599808542739829E-2</v>
      </c>
      <c r="N126" s="5">
        <f t="shared" si="150"/>
        <v>9.4010149933702505E-2</v>
      </c>
      <c r="P126" s="5">
        <v>2041</v>
      </c>
      <c r="Q126" s="5">
        <f t="shared" ref="Q126:S135" si="151">Q94*0.181/1000</f>
        <v>0</v>
      </c>
      <c r="R126" s="5">
        <f t="shared" si="151"/>
        <v>0</v>
      </c>
      <c r="S126" s="5">
        <f t="shared" si="151"/>
        <v>0</v>
      </c>
      <c r="U126" s="5">
        <v>2041</v>
      </c>
      <c r="V126" s="5">
        <f t="shared" ref="V126:X135" si="152">V94*0.181/1000</f>
        <v>3.5118914871098684E-4</v>
      </c>
      <c r="W126" s="5">
        <f t="shared" si="152"/>
        <v>8.3093484667006465E-4</v>
      </c>
      <c r="X126" s="5">
        <f t="shared" si="152"/>
        <v>1.3106805446291424E-3</v>
      </c>
      <c r="Z126" s="5">
        <v>2041</v>
      </c>
      <c r="AA126" s="5">
        <f t="shared" ref="AA126:AC135" si="153">AA94*0.181/1000</f>
        <v>9.8040304015150419E-5</v>
      </c>
      <c r="AB126" s="5">
        <f t="shared" si="153"/>
        <v>2.319693113620597E-4</v>
      </c>
      <c r="AC126" s="5">
        <f t="shared" si="153"/>
        <v>3.6589831870896896E-4</v>
      </c>
      <c r="AE126" s="5">
        <v>2041</v>
      </c>
      <c r="AF126" s="5">
        <f t="shared" ref="AF126:AH135" si="154">AF94*0.181/1000</f>
        <v>6.6259515166955648E-5</v>
      </c>
      <c r="AG126" s="5">
        <f t="shared" si="154"/>
        <v>1.5677403552407857E-4</v>
      </c>
      <c r="AH126" s="5">
        <f t="shared" si="154"/>
        <v>2.4728855588120144E-4</v>
      </c>
      <c r="AJ126" s="5">
        <v>2041</v>
      </c>
      <c r="AK126" s="5">
        <f t="shared" ref="AK126:AM135" si="155">AK94*0.181/1000</f>
        <v>9.8074020331270992E-5</v>
      </c>
      <c r="AL126" s="5">
        <f t="shared" si="155"/>
        <v>2.3204908621293044E-4</v>
      </c>
      <c r="AM126" s="5">
        <f t="shared" si="155"/>
        <v>3.6602415209459007E-4</v>
      </c>
      <c r="AO126" s="5">
        <v>2041</v>
      </c>
      <c r="AP126" s="5">
        <f t="shared" ref="AP126:AR135" si="156">AP94*0.181/1000</f>
        <v>1.4858159539690426E-4</v>
      </c>
      <c r="AQ126" s="5">
        <f t="shared" si="156"/>
        <v>3.5155307515131562E-4</v>
      </c>
      <c r="AR126" s="5">
        <f t="shared" si="156"/>
        <v>5.545245549057273E-4</v>
      </c>
      <c r="AT126" s="5">
        <v>2041</v>
      </c>
      <c r="AU126" s="5">
        <f t="shared" ref="AU126:AW135" si="157">AU94*0.181/1000</f>
        <v>1.8753016894754884E-4</v>
      </c>
      <c r="AV126" s="5">
        <f t="shared" si="157"/>
        <v>4.4370776475408758E-4</v>
      </c>
      <c r="AW126" s="5">
        <f t="shared" si="157"/>
        <v>6.9988536056062663E-4</v>
      </c>
      <c r="AY126" s="5">
        <v>2041</v>
      </c>
      <c r="AZ126" s="5">
        <f t="shared" ref="AZ126:BB135" si="158">AZ94*0.181/1000</f>
        <v>2.7408255461564851E-5</v>
      </c>
      <c r="BA126" s="5">
        <f t="shared" si="158"/>
        <v>6.4849596387135899E-5</v>
      </c>
      <c r="BB126" s="5">
        <f t="shared" si="158"/>
        <v>1.0229093731270699E-4</v>
      </c>
      <c r="BD126" s="5">
        <v>2041</v>
      </c>
      <c r="BE126" s="5">
        <f t="shared" ref="BE126:BG135" si="159">BE94*0.181/1000</f>
        <v>5.6924838266326984E-5</v>
      </c>
      <c r="BF126" s="5">
        <f t="shared" si="159"/>
        <v>1.3468762326559E-4</v>
      </c>
      <c r="BG126" s="5">
        <f t="shared" si="159"/>
        <v>2.1245040826485301E-4</v>
      </c>
      <c r="BI126" s="5">
        <v>2041</v>
      </c>
      <c r="BJ126" s="5">
        <f t="shared" ref="BJ126:BL135" si="160">BJ94*0.181/1000</f>
        <v>2.6735070239701829E-5</v>
      </c>
      <c r="BK126" s="5">
        <f t="shared" si="160"/>
        <v>6.3256799282890435E-5</v>
      </c>
      <c r="BL126" s="5">
        <f t="shared" si="160"/>
        <v>9.9778528326079126E-5</v>
      </c>
      <c r="BN126" s="5">
        <v>2041</v>
      </c>
      <c r="BO126" s="5">
        <f t="shared" ref="BO126:BQ135" si="161">BO94*0.181/1000</f>
        <v>0</v>
      </c>
      <c r="BP126" s="5">
        <f t="shared" si="161"/>
        <v>0</v>
      </c>
      <c r="BQ126" s="5">
        <f t="shared" si="161"/>
        <v>0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2.770855507210879E-2</v>
      </c>
      <c r="C127" s="5">
        <f t="shared" si="115"/>
        <v>6.4679650684209153E-2</v>
      </c>
      <c r="D127" s="5">
        <f t="shared" si="115"/>
        <v>0.10165074629630953</v>
      </c>
      <c r="F127" s="5">
        <v>2042</v>
      </c>
      <c r="G127" s="5">
        <f t="shared" si="149"/>
        <v>0</v>
      </c>
      <c r="H127" s="5">
        <f t="shared" si="149"/>
        <v>0</v>
      </c>
      <c r="I127" s="5">
        <f t="shared" si="149"/>
        <v>0</v>
      </c>
      <c r="K127" s="5">
        <v>2042</v>
      </c>
      <c r="L127" s="5">
        <f t="shared" si="150"/>
        <v>2.6588881993542573E-2</v>
      </c>
      <c r="M127" s="5">
        <f t="shared" si="150"/>
        <v>6.2066015169339843E-2</v>
      </c>
      <c r="N127" s="5">
        <f t="shared" si="150"/>
        <v>9.7543148345137123E-2</v>
      </c>
      <c r="P127" s="5">
        <v>2042</v>
      </c>
      <c r="Q127" s="5">
        <f t="shared" si="151"/>
        <v>0</v>
      </c>
      <c r="R127" s="5">
        <f t="shared" si="151"/>
        <v>0</v>
      </c>
      <c r="S127" s="5">
        <f t="shared" si="151"/>
        <v>0</v>
      </c>
      <c r="U127" s="5">
        <v>2042</v>
      </c>
      <c r="V127" s="5">
        <f t="shared" si="152"/>
        <v>3.7069965697270811E-4</v>
      </c>
      <c r="W127" s="5">
        <f t="shared" si="152"/>
        <v>8.6531846425603456E-4</v>
      </c>
      <c r="X127" s="5">
        <f t="shared" si="152"/>
        <v>1.3599372715393603E-3</v>
      </c>
      <c r="Z127" s="5">
        <v>2042</v>
      </c>
      <c r="AA127" s="5">
        <f t="shared" si="153"/>
        <v>1.0348698757154759E-4</v>
      </c>
      <c r="AB127" s="5">
        <f t="shared" si="153"/>
        <v>2.4156807127147627E-4</v>
      </c>
      <c r="AC127" s="5">
        <f t="shared" si="153"/>
        <v>3.7964915497140476E-4</v>
      </c>
      <c r="AE127" s="5">
        <v>2042</v>
      </c>
      <c r="AF127" s="5">
        <f t="shared" si="154"/>
        <v>6.994059934289771E-5</v>
      </c>
      <c r="AG127" s="5">
        <f t="shared" si="154"/>
        <v>1.6326125712330645E-4</v>
      </c>
      <c r="AH127" s="5">
        <f t="shared" si="154"/>
        <v>2.5658191490371526E-4</v>
      </c>
      <c r="AJ127" s="5">
        <v>2042</v>
      </c>
      <c r="AK127" s="5">
        <f t="shared" si="155"/>
        <v>1.0352257701634161E-4</v>
      </c>
      <c r="AL127" s="5">
        <f t="shared" si="155"/>
        <v>2.4165114716090174E-4</v>
      </c>
      <c r="AM127" s="5">
        <f t="shared" si="155"/>
        <v>3.7977971730546189E-4</v>
      </c>
      <c r="AO127" s="5">
        <v>2042</v>
      </c>
      <c r="AP127" s="5">
        <f t="shared" si="156"/>
        <v>1.5683612847450983E-4</v>
      </c>
      <c r="AQ127" s="5">
        <f t="shared" si="156"/>
        <v>3.6610014408892879E-4</v>
      </c>
      <c r="AR127" s="5">
        <f t="shared" si="156"/>
        <v>5.7536415970334796E-4</v>
      </c>
      <c r="AT127" s="5">
        <v>2042</v>
      </c>
      <c r="AU127" s="5">
        <f t="shared" si="157"/>
        <v>1.9794851166685711E-4</v>
      </c>
      <c r="AV127" s="5">
        <f t="shared" si="157"/>
        <v>4.620681430248617E-4</v>
      </c>
      <c r="AW127" s="5">
        <f t="shared" si="157"/>
        <v>7.2618777438286631E-4</v>
      </c>
      <c r="AY127" s="5">
        <v>2042</v>
      </c>
      <c r="AZ127" s="5">
        <f t="shared" si="158"/>
        <v>2.8930936320540642E-5</v>
      </c>
      <c r="BA127" s="5">
        <f t="shared" si="158"/>
        <v>6.7533036288248955E-5</v>
      </c>
      <c r="BB127" s="5">
        <f t="shared" si="158"/>
        <v>1.0613513625595744E-4</v>
      </c>
      <c r="BD127" s="5">
        <v>2042</v>
      </c>
      <c r="BE127" s="5">
        <f t="shared" si="159"/>
        <v>6.0087329281122913E-5</v>
      </c>
      <c r="BF127" s="5">
        <f t="shared" si="159"/>
        <v>1.4026092152174795E-4</v>
      </c>
      <c r="BG127" s="5">
        <f t="shared" si="159"/>
        <v>2.2043451376237307E-4</v>
      </c>
      <c r="BI127" s="5">
        <v>2042</v>
      </c>
      <c r="BJ127" s="5">
        <f t="shared" si="160"/>
        <v>2.8220351919685285E-5</v>
      </c>
      <c r="BK127" s="5">
        <f t="shared" si="160"/>
        <v>6.5874330133800803E-5</v>
      </c>
      <c r="BL127" s="5">
        <f t="shared" si="160"/>
        <v>1.0352830834791639E-4</v>
      </c>
      <c r="BN127" s="5">
        <v>2042</v>
      </c>
      <c r="BO127" s="5">
        <f t="shared" si="161"/>
        <v>0</v>
      </c>
      <c r="BP127" s="5">
        <f t="shared" si="161"/>
        <v>0</v>
      </c>
      <c r="BQ127" s="5">
        <f t="shared" si="161"/>
        <v>0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2.9166900075903987E-2</v>
      </c>
      <c r="C128" s="5">
        <f t="shared" si="115"/>
        <v>6.7301138433273455E-2</v>
      </c>
      <c r="D128" s="5">
        <f t="shared" si="115"/>
        <v>0.10543537679064297</v>
      </c>
      <c r="F128" s="5">
        <v>2043</v>
      </c>
      <c r="G128" s="5">
        <f t="shared" si="149"/>
        <v>0</v>
      </c>
      <c r="H128" s="5">
        <f t="shared" si="149"/>
        <v>0</v>
      </c>
      <c r="I128" s="5">
        <f t="shared" si="149"/>
        <v>0</v>
      </c>
      <c r="K128" s="5">
        <v>2043</v>
      </c>
      <c r="L128" s="5">
        <f t="shared" si="150"/>
        <v>2.7988296835307982E-2</v>
      </c>
      <c r="M128" s="5">
        <f t="shared" si="150"/>
        <v>6.4581571401918336E-2</v>
      </c>
      <c r="N128" s="5">
        <f t="shared" si="150"/>
        <v>0.10117484596852877</v>
      </c>
      <c r="P128" s="5">
        <v>2043</v>
      </c>
      <c r="Q128" s="5">
        <f t="shared" si="151"/>
        <v>0</v>
      </c>
      <c r="R128" s="5">
        <f t="shared" si="151"/>
        <v>0</v>
      </c>
      <c r="S128" s="5">
        <f t="shared" si="151"/>
        <v>0</v>
      </c>
      <c r="U128" s="5">
        <v>2043</v>
      </c>
      <c r="V128" s="5">
        <f t="shared" si="152"/>
        <v>3.9021016523443003E-4</v>
      </c>
      <c r="W128" s="5">
        <f t="shared" si="152"/>
        <v>9.0039010934208534E-4</v>
      </c>
      <c r="X128" s="5">
        <f t="shared" si="152"/>
        <v>1.4105700534497413E-3</v>
      </c>
      <c r="Z128" s="5">
        <v>2043</v>
      </c>
      <c r="AA128" s="5">
        <f t="shared" si="153"/>
        <v>1.0893367112794508E-4</v>
      </c>
      <c r="AB128" s="5">
        <f t="shared" si="153"/>
        <v>2.5135890552466542E-4</v>
      </c>
      <c r="AC128" s="5">
        <f t="shared" si="153"/>
        <v>3.9378413992138611E-4</v>
      </c>
      <c r="AE128" s="5">
        <v>2043</v>
      </c>
      <c r="AF128" s="5">
        <f t="shared" si="154"/>
        <v>7.3621683518839773E-5</v>
      </c>
      <c r="AG128" s="5">
        <f t="shared" si="154"/>
        <v>1.6987829016102616E-4</v>
      </c>
      <c r="AH128" s="5">
        <f t="shared" si="154"/>
        <v>2.6613489680321297E-4</v>
      </c>
      <c r="AJ128" s="5">
        <v>2043</v>
      </c>
      <c r="AK128" s="5">
        <f t="shared" si="155"/>
        <v>1.0897113370141224E-4</v>
      </c>
      <c r="AL128" s="5">
        <f t="shared" si="155"/>
        <v>2.5144534850751309E-4</v>
      </c>
      <c r="AM128" s="5">
        <f t="shared" si="155"/>
        <v>3.939195633136143E-4</v>
      </c>
      <c r="AO128" s="5">
        <v>2043</v>
      </c>
      <c r="AP128" s="5">
        <f t="shared" si="156"/>
        <v>1.6509066155211572E-4</v>
      </c>
      <c r="AQ128" s="5">
        <f t="shared" si="156"/>
        <v>3.8093830466195917E-4</v>
      </c>
      <c r="AR128" s="5">
        <f t="shared" si="156"/>
        <v>5.9678594777180295E-4</v>
      </c>
      <c r="AT128" s="5">
        <v>2043</v>
      </c>
      <c r="AU128" s="5">
        <f t="shared" si="157"/>
        <v>2.0836685438616539E-4</v>
      </c>
      <c r="AV128" s="5">
        <f t="shared" si="157"/>
        <v>4.807959185053852E-4</v>
      </c>
      <c r="AW128" s="5">
        <f t="shared" si="157"/>
        <v>7.5322498262460531E-4</v>
      </c>
      <c r="AY128" s="5">
        <v>2043</v>
      </c>
      <c r="AZ128" s="5">
        <f t="shared" si="158"/>
        <v>3.0453617179516513E-5</v>
      </c>
      <c r="BA128" s="5">
        <f t="shared" si="158"/>
        <v>7.0270172704633272E-5</v>
      </c>
      <c r="BB128" s="5">
        <f t="shared" si="158"/>
        <v>1.1008672822975008E-4</v>
      </c>
      <c r="BD128" s="5">
        <v>2043</v>
      </c>
      <c r="BE128" s="5">
        <f t="shared" si="159"/>
        <v>6.3249820295918841E-5</v>
      </c>
      <c r="BF128" s="5">
        <f t="shared" si="159"/>
        <v>1.4594574330962292E-4</v>
      </c>
      <c r="BG128" s="5">
        <f t="shared" si="159"/>
        <v>2.286416663233271E-4</v>
      </c>
      <c r="BI128" s="5">
        <v>2043</v>
      </c>
      <c r="BJ128" s="5">
        <f t="shared" si="160"/>
        <v>2.9705633599668741E-5</v>
      </c>
      <c r="BK128" s="5">
        <f t="shared" si="160"/>
        <v>6.8544238638203639E-5</v>
      </c>
      <c r="BL128" s="5">
        <f t="shared" si="160"/>
        <v>1.073828436767387E-4</v>
      </c>
      <c r="BN128" s="5">
        <v>2043</v>
      </c>
      <c r="BO128" s="5">
        <f t="shared" si="161"/>
        <v>0</v>
      </c>
      <c r="BP128" s="5">
        <f t="shared" si="161"/>
        <v>0</v>
      </c>
      <c r="BQ128" s="5">
        <f t="shared" si="161"/>
        <v>0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3.0625245079699156E-2</v>
      </c>
      <c r="C129" s="5">
        <f t="shared" si="115"/>
        <v>6.9975490633978926E-2</v>
      </c>
      <c r="D129" s="5">
        <f t="shared" si="115"/>
        <v>0.10932573618825871</v>
      </c>
      <c r="F129" s="5">
        <v>2044</v>
      </c>
      <c r="G129" s="5">
        <f t="shared" si="149"/>
        <v>0</v>
      </c>
      <c r="H129" s="5">
        <f t="shared" si="149"/>
        <v>0</v>
      </c>
      <c r="I129" s="5">
        <f t="shared" si="149"/>
        <v>0</v>
      </c>
      <c r="K129" s="5">
        <v>2044</v>
      </c>
      <c r="L129" s="5">
        <f t="shared" si="150"/>
        <v>2.9387711677073349E-2</v>
      </c>
      <c r="M129" s="5">
        <f t="shared" si="150"/>
        <v>6.7147855890181171E-2</v>
      </c>
      <c r="N129" s="5">
        <f t="shared" si="150"/>
        <v>0.104908000103289</v>
      </c>
      <c r="P129" s="5">
        <v>2044</v>
      </c>
      <c r="Q129" s="5">
        <f t="shared" si="151"/>
        <v>0</v>
      </c>
      <c r="R129" s="5">
        <f t="shared" si="151"/>
        <v>0</v>
      </c>
      <c r="S129" s="5">
        <f t="shared" si="151"/>
        <v>0</v>
      </c>
      <c r="U129" s="5">
        <v>2044</v>
      </c>
      <c r="V129" s="5">
        <f t="shared" si="152"/>
        <v>4.0972067349615135E-4</v>
      </c>
      <c r="W129" s="5">
        <f t="shared" si="152"/>
        <v>9.3616900293093353E-4</v>
      </c>
      <c r="X129" s="5">
        <f t="shared" si="152"/>
        <v>1.4626173323657164E-3</v>
      </c>
      <c r="Z129" s="5">
        <v>2044</v>
      </c>
      <c r="AA129" s="5">
        <f t="shared" si="153"/>
        <v>1.1438035468434225E-4</v>
      </c>
      <c r="AB129" s="5">
        <f t="shared" si="153"/>
        <v>2.6134717998488566E-4</v>
      </c>
      <c r="AC129" s="5">
        <f t="shared" si="153"/>
        <v>4.0831400528542906E-4</v>
      </c>
      <c r="AE129" s="5">
        <v>2044</v>
      </c>
      <c r="AF129" s="5">
        <f t="shared" si="154"/>
        <v>7.7302767694781673E-5</v>
      </c>
      <c r="AG129" s="5">
        <f t="shared" si="154"/>
        <v>1.7662876109985972E-4</v>
      </c>
      <c r="AH129" s="5">
        <f t="shared" si="154"/>
        <v>2.7595475450493793E-4</v>
      </c>
      <c r="AJ129" s="5">
        <v>2044</v>
      </c>
      <c r="AK129" s="5">
        <f t="shared" si="155"/>
        <v>1.1441969038648288E-4</v>
      </c>
      <c r="AL129" s="5">
        <f t="shared" si="155"/>
        <v>2.6143705796135734E-4</v>
      </c>
      <c r="AM129" s="5">
        <f t="shared" si="155"/>
        <v>4.0845442553623216E-4</v>
      </c>
      <c r="AO129" s="5">
        <v>2044</v>
      </c>
      <c r="AP129" s="5">
        <f t="shared" si="156"/>
        <v>1.7334519462972162E-4</v>
      </c>
      <c r="AQ129" s="5">
        <f t="shared" si="156"/>
        <v>3.9607568891907399E-4</v>
      </c>
      <c r="AR129" s="5">
        <f t="shared" si="156"/>
        <v>6.1880618320842625E-4</v>
      </c>
      <c r="AT129" s="5">
        <v>2044</v>
      </c>
      <c r="AU129" s="5">
        <f t="shared" si="157"/>
        <v>2.1878519710547369E-4</v>
      </c>
      <c r="AV129" s="5">
        <f t="shared" si="157"/>
        <v>4.9990135494640362E-4</v>
      </c>
      <c r="AW129" s="5">
        <f t="shared" si="157"/>
        <v>7.8101751278733414E-4</v>
      </c>
      <c r="AY129" s="5">
        <v>2044</v>
      </c>
      <c r="AZ129" s="5">
        <f t="shared" si="158"/>
        <v>3.1976298038492303E-5</v>
      </c>
      <c r="BA129" s="5">
        <f t="shared" si="158"/>
        <v>7.3062505722935913E-5</v>
      </c>
      <c r="BB129" s="5">
        <f t="shared" si="158"/>
        <v>1.141487134073796E-4</v>
      </c>
      <c r="BD129" s="5">
        <v>2044</v>
      </c>
      <c r="BE129" s="5">
        <f t="shared" si="159"/>
        <v>6.6412311310714851E-5</v>
      </c>
      <c r="BF129" s="5">
        <f t="shared" si="159"/>
        <v>1.5174520419379006E-4</v>
      </c>
      <c r="BG129" s="5">
        <f t="shared" si="159"/>
        <v>2.3707809707686531E-4</v>
      </c>
      <c r="BI129" s="5">
        <v>2044</v>
      </c>
      <c r="BJ129" s="5">
        <f t="shared" si="160"/>
        <v>3.1190915279652197E-5</v>
      </c>
      <c r="BK129" s="5">
        <f t="shared" si="160"/>
        <v>7.1267988038512979E-5</v>
      </c>
      <c r="BL129" s="5">
        <f t="shared" si="160"/>
        <v>1.1134506079737383E-4</v>
      </c>
      <c r="BN129" s="5">
        <v>2044</v>
      </c>
      <c r="BO129" s="5">
        <f t="shared" si="161"/>
        <v>0</v>
      </c>
      <c r="BP129" s="5">
        <f t="shared" si="161"/>
        <v>0</v>
      </c>
      <c r="BQ129" s="5">
        <f t="shared" si="161"/>
        <v>0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3.2083590083494373E-2</v>
      </c>
      <c r="C130" s="5">
        <f t="shared" si="115"/>
        <v>7.2704184128121074E-2</v>
      </c>
      <c r="D130" s="5">
        <f t="shared" si="115"/>
        <v>0.11332477817274776</v>
      </c>
      <c r="F130" s="5">
        <v>2045</v>
      </c>
      <c r="G130" s="5">
        <f t="shared" si="149"/>
        <v>0</v>
      </c>
      <c r="H130" s="5">
        <f t="shared" si="149"/>
        <v>0</v>
      </c>
      <c r="I130" s="5">
        <f t="shared" si="149"/>
        <v>0</v>
      </c>
      <c r="K130" s="5">
        <v>2045</v>
      </c>
      <c r="L130" s="5">
        <f t="shared" si="150"/>
        <v>3.0787126518838758E-2</v>
      </c>
      <c r="M130" s="5">
        <f t="shared" si="150"/>
        <v>6.976628579832618E-2</v>
      </c>
      <c r="N130" s="5">
        <f t="shared" si="150"/>
        <v>0.1087454450778136</v>
      </c>
      <c r="P130" s="5">
        <v>2045</v>
      </c>
      <c r="Q130" s="5">
        <f t="shared" si="151"/>
        <v>0</v>
      </c>
      <c r="R130" s="5">
        <f t="shared" si="151"/>
        <v>0</v>
      </c>
      <c r="S130" s="5">
        <f t="shared" si="151"/>
        <v>0</v>
      </c>
      <c r="U130" s="5">
        <v>2045</v>
      </c>
      <c r="V130" s="5">
        <f t="shared" si="152"/>
        <v>4.2923118175787261E-4</v>
      </c>
      <c r="W130" s="5">
        <f t="shared" si="152"/>
        <v>9.7267490299067212E-4</v>
      </c>
      <c r="X130" s="5">
        <f t="shared" si="152"/>
        <v>1.516118624223471E-3</v>
      </c>
      <c r="Z130" s="5">
        <v>2045</v>
      </c>
      <c r="AA130" s="5">
        <f t="shared" si="153"/>
        <v>1.1982703824073942E-4</v>
      </c>
      <c r="AB130" s="5">
        <f t="shared" si="153"/>
        <v>2.7153841041822917E-4</v>
      </c>
      <c r="AC130" s="5">
        <f t="shared" si="153"/>
        <v>4.2324978259571897E-4</v>
      </c>
      <c r="AE130" s="5">
        <v>2045</v>
      </c>
      <c r="AF130" s="5">
        <f t="shared" si="154"/>
        <v>8.0983851870723573E-5</v>
      </c>
      <c r="AG130" s="5">
        <f t="shared" si="154"/>
        <v>1.835163977126931E-4</v>
      </c>
      <c r="AH130" s="5">
        <f t="shared" si="154"/>
        <v>2.8604894355466269E-4</v>
      </c>
      <c r="AJ130" s="5">
        <v>2045</v>
      </c>
      <c r="AK130" s="5">
        <f t="shared" si="155"/>
        <v>1.1986824707155335E-4</v>
      </c>
      <c r="AL130" s="5">
        <f t="shared" si="155"/>
        <v>2.7163179318541328E-4</v>
      </c>
      <c r="AM130" s="5">
        <f t="shared" si="155"/>
        <v>4.2339533929927354E-4</v>
      </c>
      <c r="AO130" s="5">
        <v>2045</v>
      </c>
      <c r="AP130" s="5">
        <f t="shared" si="156"/>
        <v>1.8159972770732716E-4</v>
      </c>
      <c r="AQ130" s="5">
        <f t="shared" si="156"/>
        <v>4.1152065608900102E-4</v>
      </c>
      <c r="AR130" s="5">
        <f t="shared" si="156"/>
        <v>6.4144158447067452E-4</v>
      </c>
      <c r="AT130" s="5">
        <v>2045</v>
      </c>
      <c r="AU130" s="5">
        <f t="shared" si="157"/>
        <v>2.2920353982478197E-4</v>
      </c>
      <c r="AV130" s="5">
        <f t="shared" si="157"/>
        <v>5.1939500283077779E-4</v>
      </c>
      <c r="AW130" s="5">
        <f t="shared" si="157"/>
        <v>8.0958646583677372E-4</v>
      </c>
      <c r="AY130" s="5">
        <v>2045</v>
      </c>
      <c r="AZ130" s="5">
        <f t="shared" si="158"/>
        <v>3.3498978897468168E-5</v>
      </c>
      <c r="BA130" s="5">
        <f t="shared" si="158"/>
        <v>7.5911577336806006E-5</v>
      </c>
      <c r="BB130" s="5">
        <f t="shared" si="158"/>
        <v>1.1832417577614387E-4</v>
      </c>
      <c r="BD130" s="5">
        <v>2045</v>
      </c>
      <c r="BE130" s="5">
        <f t="shared" si="159"/>
        <v>6.9574802325510779E-5</v>
      </c>
      <c r="BF130" s="5">
        <f t="shared" si="159"/>
        <v>1.5766250677644319E-4</v>
      </c>
      <c r="BG130" s="5">
        <f t="shared" si="159"/>
        <v>2.4575021122737574E-4</v>
      </c>
      <c r="BI130" s="5">
        <v>2045</v>
      </c>
      <c r="BJ130" s="5">
        <f t="shared" si="160"/>
        <v>3.2676196959635576E-5</v>
      </c>
      <c r="BK130" s="5">
        <f t="shared" si="160"/>
        <v>7.404708245484939E-5</v>
      </c>
      <c r="BL130" s="5">
        <f t="shared" si="160"/>
        <v>1.1541796795006313E-4</v>
      </c>
      <c r="BN130" s="5">
        <v>2045</v>
      </c>
      <c r="BO130" s="5">
        <f t="shared" si="161"/>
        <v>0</v>
      </c>
      <c r="BP130" s="5">
        <f t="shared" si="161"/>
        <v>0</v>
      </c>
      <c r="BQ130" s="5">
        <f t="shared" si="161"/>
        <v>0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3.354193508728958E-2</v>
      </c>
      <c r="C131" s="5">
        <f t="shared" si="115"/>
        <v>7.5488737015119822E-2</v>
      </c>
      <c r="D131" s="5">
        <f t="shared" si="115"/>
        <v>0.11743553894295009</v>
      </c>
      <c r="F131" s="5">
        <v>2046</v>
      </c>
      <c r="G131" s="5">
        <f t="shared" si="149"/>
        <v>0</v>
      </c>
      <c r="H131" s="5">
        <f t="shared" si="149"/>
        <v>0</v>
      </c>
      <c r="I131" s="5">
        <f t="shared" si="149"/>
        <v>0</v>
      </c>
      <c r="K131" s="5">
        <v>2046</v>
      </c>
      <c r="L131" s="5">
        <f t="shared" si="150"/>
        <v>3.2186541360604164E-2</v>
      </c>
      <c r="M131" s="5">
        <f t="shared" si="150"/>
        <v>7.2438317880999248E-2</v>
      </c>
      <c r="N131" s="5">
        <f t="shared" si="150"/>
        <v>0.11269009440139434</v>
      </c>
      <c r="P131" s="5">
        <v>2046</v>
      </c>
      <c r="Q131" s="5">
        <f t="shared" si="151"/>
        <v>0</v>
      </c>
      <c r="R131" s="5">
        <f t="shared" si="151"/>
        <v>0</v>
      </c>
      <c r="S131" s="5">
        <f t="shared" si="151"/>
        <v>0</v>
      </c>
      <c r="U131" s="5">
        <v>2046</v>
      </c>
      <c r="V131" s="5">
        <f t="shared" si="152"/>
        <v>4.4874169001959453E-4</v>
      </c>
      <c r="W131" s="5">
        <f t="shared" si="152"/>
        <v>1.0099281194556411E-3</v>
      </c>
      <c r="X131" s="5">
        <f t="shared" si="152"/>
        <v>1.5711145488916895E-3</v>
      </c>
      <c r="Z131" s="5">
        <v>2046</v>
      </c>
      <c r="AA131" s="5">
        <f t="shared" si="153"/>
        <v>1.2527372179713662E-4</v>
      </c>
      <c r="AB131" s="5">
        <f t="shared" si="153"/>
        <v>2.8193826668136658E-4</v>
      </c>
      <c r="AC131" s="5">
        <f t="shared" si="153"/>
        <v>4.3860281156559648E-4</v>
      </c>
      <c r="AE131" s="5">
        <v>2046</v>
      </c>
      <c r="AF131" s="5">
        <f t="shared" si="154"/>
        <v>8.4664936046665635E-5</v>
      </c>
      <c r="AG131" s="5">
        <f t="shared" si="154"/>
        <v>1.9054503191291976E-4</v>
      </c>
      <c r="AH131" s="5">
        <f t="shared" si="154"/>
        <v>2.9642512777917408E-4</v>
      </c>
      <c r="AJ131" s="5">
        <v>2046</v>
      </c>
      <c r="AK131" s="5">
        <f t="shared" si="155"/>
        <v>1.2531680375662396E-4</v>
      </c>
      <c r="AL131" s="5">
        <f t="shared" si="155"/>
        <v>2.8203522598622987E-4</v>
      </c>
      <c r="AM131" s="5">
        <f t="shared" si="155"/>
        <v>4.3875364821583567E-4</v>
      </c>
      <c r="AO131" s="5">
        <v>2046</v>
      </c>
      <c r="AP131" s="5">
        <f t="shared" si="156"/>
        <v>1.8985426078493305E-4</v>
      </c>
      <c r="AQ131" s="5">
        <f t="shared" si="156"/>
        <v>4.272817989271201E-4</v>
      </c>
      <c r="AR131" s="5">
        <f t="shared" si="156"/>
        <v>6.6470933706930778E-4</v>
      </c>
      <c r="AT131" s="5">
        <v>2046</v>
      </c>
      <c r="AU131" s="5">
        <f t="shared" si="157"/>
        <v>2.3962188254409025E-4</v>
      </c>
      <c r="AV131" s="5">
        <f t="shared" si="157"/>
        <v>5.3928770738374398E-4</v>
      </c>
      <c r="AW131" s="5">
        <f t="shared" si="157"/>
        <v>8.3895353222339776E-4</v>
      </c>
      <c r="AY131" s="5">
        <v>2046</v>
      </c>
      <c r="AZ131" s="5">
        <f t="shared" si="158"/>
        <v>3.5021659756443958E-5</v>
      </c>
      <c r="BA131" s="5">
        <f t="shared" si="158"/>
        <v>7.8818972617624138E-5</v>
      </c>
      <c r="BB131" s="5">
        <f t="shared" si="158"/>
        <v>1.2261628547880431E-4</v>
      </c>
      <c r="BD131" s="5">
        <v>2046</v>
      </c>
      <c r="BE131" s="5">
        <f t="shared" si="159"/>
        <v>7.2737293340306694E-5</v>
      </c>
      <c r="BF131" s="5">
        <f t="shared" si="159"/>
        <v>1.6370094312891163E-4</v>
      </c>
      <c r="BG131" s="5">
        <f t="shared" si="159"/>
        <v>2.5466459291751672E-4</v>
      </c>
      <c r="BI131" s="5">
        <v>2046</v>
      </c>
      <c r="BJ131" s="5">
        <f t="shared" si="160"/>
        <v>3.4161478639619035E-5</v>
      </c>
      <c r="BK131" s="5">
        <f t="shared" si="160"/>
        <v>7.6883068027015813E-5</v>
      </c>
      <c r="BL131" s="5">
        <f t="shared" si="160"/>
        <v>1.1960465741441269E-4</v>
      </c>
      <c r="BN131" s="5">
        <v>2046</v>
      </c>
      <c r="BO131" s="5">
        <f t="shared" si="161"/>
        <v>0</v>
      </c>
      <c r="BP131" s="5">
        <f t="shared" si="161"/>
        <v>0</v>
      </c>
      <c r="BQ131" s="5">
        <f t="shared" si="161"/>
        <v>0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3.5000280091084794E-2</v>
      </c>
      <c r="C132" s="5">
        <f t="shared" si="115"/>
        <v>7.833070980460842E-2</v>
      </c>
      <c r="D132" s="5">
        <f t="shared" si="115"/>
        <v>0.12166113951813202</v>
      </c>
      <c r="F132" s="5">
        <v>2047</v>
      </c>
      <c r="G132" s="5">
        <f t="shared" si="149"/>
        <v>0</v>
      </c>
      <c r="H132" s="5">
        <f t="shared" si="149"/>
        <v>0</v>
      </c>
      <c r="I132" s="5">
        <f t="shared" si="149"/>
        <v>0</v>
      </c>
      <c r="K132" s="5">
        <v>2047</v>
      </c>
      <c r="L132" s="5">
        <f t="shared" si="150"/>
        <v>3.358595620236958E-2</v>
      </c>
      <c r="M132" s="5">
        <f t="shared" si="150"/>
        <v>7.5165449589308139E-2</v>
      </c>
      <c r="N132" s="5">
        <f t="shared" si="150"/>
        <v>0.11674494297624671</v>
      </c>
      <c r="P132" s="5">
        <v>2047</v>
      </c>
      <c r="Q132" s="5">
        <f t="shared" si="151"/>
        <v>0</v>
      </c>
      <c r="R132" s="5">
        <f t="shared" si="151"/>
        <v>0</v>
      </c>
      <c r="S132" s="5">
        <f t="shared" si="151"/>
        <v>0</v>
      </c>
      <c r="U132" s="5">
        <v>2047</v>
      </c>
      <c r="V132" s="5">
        <f t="shared" si="152"/>
        <v>4.6825219828131574E-4</v>
      </c>
      <c r="W132" s="5">
        <f t="shared" si="152"/>
        <v>1.0479495296463754E-3</v>
      </c>
      <c r="X132" s="5">
        <f t="shared" si="152"/>
        <v>1.6276468610114357E-3</v>
      </c>
      <c r="Z132" s="5">
        <v>2047</v>
      </c>
      <c r="AA132" s="5">
        <f t="shared" si="153"/>
        <v>1.307204053535341E-4</v>
      </c>
      <c r="AB132" s="5">
        <f t="shared" si="153"/>
        <v>2.925525770262798E-4</v>
      </c>
      <c r="AC132" s="5">
        <f t="shared" si="153"/>
        <v>4.543847486990258E-4</v>
      </c>
      <c r="AE132" s="5">
        <v>2047</v>
      </c>
      <c r="AF132" s="5">
        <f t="shared" si="154"/>
        <v>8.8346020222607698E-5</v>
      </c>
      <c r="AG132" s="5">
        <f t="shared" si="154"/>
        <v>1.9771860266374971E-4</v>
      </c>
      <c r="AH132" s="5">
        <f t="shared" si="154"/>
        <v>3.0709118510489192E-4</v>
      </c>
      <c r="AJ132" s="5">
        <v>2047</v>
      </c>
      <c r="AK132" s="5">
        <f t="shared" si="155"/>
        <v>1.3076536044169458E-4</v>
      </c>
      <c r="AL132" s="5">
        <f t="shared" si="155"/>
        <v>2.9265318662013995E-4</v>
      </c>
      <c r="AM132" s="5">
        <f t="shared" si="155"/>
        <v>4.5454101279858509E-4</v>
      </c>
      <c r="AO132" s="5">
        <v>2047</v>
      </c>
      <c r="AP132" s="5">
        <f t="shared" si="156"/>
        <v>1.9810879386253895E-4</v>
      </c>
      <c r="AQ132" s="5">
        <f t="shared" si="156"/>
        <v>4.433679502393539E-4</v>
      </c>
      <c r="AR132" s="5">
        <f t="shared" si="156"/>
        <v>6.8862710661616851E-4</v>
      </c>
      <c r="AT132" s="5">
        <v>2047</v>
      </c>
      <c r="AU132" s="5">
        <f t="shared" si="157"/>
        <v>2.5004022526339852E-4</v>
      </c>
      <c r="AV132" s="5">
        <f t="shared" si="157"/>
        <v>5.5959061680695089E-4</v>
      </c>
      <c r="AW132" s="5">
        <f t="shared" si="157"/>
        <v>8.6914100835050391E-4</v>
      </c>
      <c r="AY132" s="5">
        <v>2047</v>
      </c>
      <c r="AZ132" s="5">
        <f t="shared" si="158"/>
        <v>3.6544340615419755E-5</v>
      </c>
      <c r="BA132" s="5">
        <f t="shared" si="158"/>
        <v>8.1786320917939052E-5</v>
      </c>
      <c r="BB132" s="5">
        <f t="shared" si="158"/>
        <v>1.2702830122045828E-4</v>
      </c>
      <c r="BD132" s="5">
        <v>2047</v>
      </c>
      <c r="BE132" s="5">
        <f t="shared" si="159"/>
        <v>7.5899784355102623E-5</v>
      </c>
      <c r="BF132" s="5">
        <f t="shared" si="159"/>
        <v>1.6986389729110415E-4</v>
      </c>
      <c r="BG132" s="5">
        <f t="shared" si="159"/>
        <v>2.6382801022710559E-4</v>
      </c>
      <c r="BI132" s="5">
        <v>2047</v>
      </c>
      <c r="BJ132" s="5">
        <f t="shared" si="160"/>
        <v>3.5646760319602488E-5</v>
      </c>
      <c r="BK132" s="5">
        <f t="shared" si="160"/>
        <v>7.9777534088375622E-5</v>
      </c>
      <c r="BL132" s="5">
        <f t="shared" si="160"/>
        <v>1.2390830785714884E-4</v>
      </c>
      <c r="BN132" s="5">
        <v>2047</v>
      </c>
      <c r="BO132" s="5">
        <f t="shared" si="161"/>
        <v>0</v>
      </c>
      <c r="BP132" s="5">
        <f t="shared" si="161"/>
        <v>0</v>
      </c>
      <c r="BQ132" s="5">
        <f t="shared" si="161"/>
        <v>0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3.6458625094880001E-2</v>
      </c>
      <c r="C133" s="5">
        <f t="shared" si="115"/>
        <v>8.1231706601221629E-2</v>
      </c>
      <c r="D133" s="5">
        <f t="shared" si="115"/>
        <v>0.12600478810756327</v>
      </c>
      <c r="F133" s="5">
        <v>2048</v>
      </c>
      <c r="G133" s="5">
        <f t="shared" si="149"/>
        <v>0</v>
      </c>
      <c r="H133" s="5">
        <f t="shared" si="149"/>
        <v>0</v>
      </c>
      <c r="I133" s="5">
        <f t="shared" si="149"/>
        <v>0</v>
      </c>
      <c r="K133" s="5">
        <v>2048</v>
      </c>
      <c r="L133" s="5">
        <f t="shared" si="150"/>
        <v>3.4985371044134989E-2</v>
      </c>
      <c r="M133" s="5">
        <f t="shared" si="150"/>
        <v>7.7949220207734815E-2</v>
      </c>
      <c r="N133" s="5">
        <f t="shared" si="150"/>
        <v>0.12091306937133467</v>
      </c>
      <c r="P133" s="5">
        <v>2048</v>
      </c>
      <c r="Q133" s="5">
        <f t="shared" si="151"/>
        <v>0</v>
      </c>
      <c r="R133" s="5">
        <f t="shared" si="151"/>
        <v>0</v>
      </c>
      <c r="S133" s="5">
        <f t="shared" si="151"/>
        <v>0</v>
      </c>
      <c r="U133" s="5">
        <v>2048</v>
      </c>
      <c r="V133" s="5">
        <f t="shared" si="152"/>
        <v>4.8776270654303706E-4</v>
      </c>
      <c r="W133" s="5">
        <f t="shared" si="152"/>
        <v>1.0867605941203193E-3</v>
      </c>
      <c r="X133" s="5">
        <f t="shared" si="152"/>
        <v>1.6857584816976023E-3</v>
      </c>
      <c r="Z133" s="5">
        <v>2048</v>
      </c>
      <c r="AA133" s="5">
        <f t="shared" si="153"/>
        <v>1.3616708890993126E-4</v>
      </c>
      <c r="AB133" s="5">
        <f t="shared" si="153"/>
        <v>3.0338733252525583E-4</v>
      </c>
      <c r="AC133" s="5">
        <f t="shared" si="153"/>
        <v>4.7060757614058045E-4</v>
      </c>
      <c r="AE133" s="5">
        <v>2048</v>
      </c>
      <c r="AF133" s="5">
        <f t="shared" si="154"/>
        <v>9.2027104398549598E-5</v>
      </c>
      <c r="AG133" s="5">
        <f t="shared" si="154"/>
        <v>2.0504115896879461E-4</v>
      </c>
      <c r="AH133" s="5">
        <f t="shared" si="154"/>
        <v>3.1805521353903978E-4</v>
      </c>
      <c r="AJ133" s="5">
        <v>2048</v>
      </c>
      <c r="AK133" s="5">
        <f t="shared" si="155"/>
        <v>1.3621391712676523E-4</v>
      </c>
      <c r="AL133" s="5">
        <f t="shared" si="155"/>
        <v>3.0349166821977576E-4</v>
      </c>
      <c r="AM133" s="5">
        <f t="shared" si="155"/>
        <v>4.7076941931278638E-4</v>
      </c>
      <c r="AO133" s="5">
        <v>2048</v>
      </c>
      <c r="AP133" s="5">
        <f t="shared" si="156"/>
        <v>2.0636332694014452E-4</v>
      </c>
      <c r="AQ133" s="5">
        <f t="shared" si="156"/>
        <v>4.5978818958831026E-4</v>
      </c>
      <c r="AR133" s="5">
        <f t="shared" si="156"/>
        <v>7.1321305223647565E-4</v>
      </c>
      <c r="AT133" s="5">
        <v>2048</v>
      </c>
      <c r="AU133" s="5">
        <f t="shared" si="157"/>
        <v>2.6045856798270685E-4</v>
      </c>
      <c r="AV133" s="5">
        <f t="shared" si="157"/>
        <v>5.8031519074252722E-4</v>
      </c>
      <c r="AW133" s="5">
        <f t="shared" si="157"/>
        <v>9.001718135023478E-4</v>
      </c>
      <c r="AY133" s="5">
        <v>2048</v>
      </c>
      <c r="AZ133" s="5">
        <f t="shared" si="158"/>
        <v>3.8067021474395619E-5</v>
      </c>
      <c r="BA133" s="5">
        <f t="shared" si="158"/>
        <v>8.4815297108523216E-5</v>
      </c>
      <c r="BB133" s="5">
        <f t="shared" si="158"/>
        <v>1.3156357274265087E-4</v>
      </c>
      <c r="BD133" s="5">
        <v>2048</v>
      </c>
      <c r="BE133" s="5">
        <f t="shared" si="159"/>
        <v>7.9062275369898538E-5</v>
      </c>
      <c r="BF133" s="5">
        <f t="shared" si="159"/>
        <v>1.7615484784077909E-4</v>
      </c>
      <c r="BG133" s="5">
        <f t="shared" si="159"/>
        <v>2.7324742031165945E-4</v>
      </c>
      <c r="BI133" s="5">
        <v>2048</v>
      </c>
      <c r="BJ133" s="5">
        <f t="shared" si="160"/>
        <v>3.7132041999585948E-5</v>
      </c>
      <c r="BK133" s="5">
        <f t="shared" si="160"/>
        <v>8.2732114372524398E-5</v>
      </c>
      <c r="BL133" s="5">
        <f t="shared" si="160"/>
        <v>1.28332186745463E-4</v>
      </c>
      <c r="BN133" s="5">
        <v>2048</v>
      </c>
      <c r="BO133" s="5">
        <f t="shared" si="161"/>
        <v>0</v>
      </c>
      <c r="BP133" s="5">
        <f t="shared" si="161"/>
        <v>0</v>
      </c>
      <c r="BQ133" s="5">
        <f t="shared" si="161"/>
        <v>0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3.7916970098675173E-2</v>
      </c>
      <c r="C134" s="5">
        <f t="shared" si="115"/>
        <v>8.4193376322482499E-2</v>
      </c>
      <c r="D134" s="5">
        <f t="shared" si="115"/>
        <v>0.13046978254628985</v>
      </c>
      <c r="F134" s="5">
        <v>2049</v>
      </c>
      <c r="G134" s="5">
        <f t="shared" si="149"/>
        <v>0</v>
      </c>
      <c r="H134" s="5">
        <f t="shared" si="149"/>
        <v>0</v>
      </c>
      <c r="I134" s="5">
        <f t="shared" si="149"/>
        <v>0</v>
      </c>
      <c r="K134" s="5">
        <v>2049</v>
      </c>
      <c r="L134" s="5">
        <f t="shared" si="150"/>
        <v>3.6384785885900356E-2</v>
      </c>
      <c r="M134" s="5">
        <f t="shared" si="150"/>
        <v>8.0791212022808562E-2</v>
      </c>
      <c r="N134" s="5">
        <f t="shared" si="150"/>
        <v>0.12519763815971682</v>
      </c>
      <c r="P134" s="5">
        <v>2049</v>
      </c>
      <c r="Q134" s="5">
        <f t="shared" si="151"/>
        <v>0</v>
      </c>
      <c r="R134" s="5">
        <f t="shared" si="151"/>
        <v>0</v>
      </c>
      <c r="S134" s="5">
        <f t="shared" si="151"/>
        <v>0</v>
      </c>
      <c r="U134" s="5">
        <v>2049</v>
      </c>
      <c r="V134" s="5">
        <f t="shared" si="152"/>
        <v>5.0727321480475897E-4</v>
      </c>
      <c r="W134" s="5">
        <f t="shared" si="152"/>
        <v>1.1263833729653625E-3</v>
      </c>
      <c r="X134" s="5">
        <f t="shared" si="152"/>
        <v>1.7454935311259671E-3</v>
      </c>
      <c r="Z134" s="5">
        <v>2049</v>
      </c>
      <c r="AA134" s="5">
        <f t="shared" si="153"/>
        <v>1.4161377246632844E-4</v>
      </c>
      <c r="AB134" s="5">
        <f t="shared" si="153"/>
        <v>3.1444869161949713E-4</v>
      </c>
      <c r="AC134" s="5">
        <f t="shared" si="153"/>
        <v>4.8728361077266582E-4</v>
      </c>
      <c r="AE134" s="5">
        <v>2049</v>
      </c>
      <c r="AF134" s="5">
        <f t="shared" si="154"/>
        <v>9.570818857449166E-5</v>
      </c>
      <c r="AG134" s="5">
        <f t="shared" si="154"/>
        <v>2.1251686294619925E-4</v>
      </c>
      <c r="AH134" s="5">
        <f t="shared" si="154"/>
        <v>3.2932553731790707E-4</v>
      </c>
      <c r="AJ134" s="5">
        <v>2049</v>
      </c>
      <c r="AK134" s="5">
        <f t="shared" si="155"/>
        <v>1.4166247381183585E-4</v>
      </c>
      <c r="AL134" s="5">
        <f t="shared" si="155"/>
        <v>3.1455683134424411E-4</v>
      </c>
      <c r="AM134" s="5">
        <f t="shared" si="155"/>
        <v>4.8745118887665262E-4</v>
      </c>
      <c r="AO134" s="5">
        <v>2049</v>
      </c>
      <c r="AP134" s="5">
        <f t="shared" si="156"/>
        <v>2.1461786001775038E-4</v>
      </c>
      <c r="AQ134" s="5">
        <f t="shared" si="156"/>
        <v>4.7655185018677642E-4</v>
      </c>
      <c r="AR134" s="5">
        <f t="shared" si="156"/>
        <v>7.3848584035580273E-4</v>
      </c>
      <c r="AT134" s="5">
        <v>2049</v>
      </c>
      <c r="AU134" s="5">
        <f t="shared" si="157"/>
        <v>2.7087691070201513E-4</v>
      </c>
      <c r="AV134" s="5">
        <f t="shared" si="157"/>
        <v>6.0147320897360117E-4</v>
      </c>
      <c r="AW134" s="5">
        <f t="shared" si="157"/>
        <v>9.3206950724518758E-4</v>
      </c>
      <c r="AY134" s="5">
        <v>2049</v>
      </c>
      <c r="AZ134" s="5">
        <f t="shared" si="158"/>
        <v>3.9589702333371409E-5</v>
      </c>
      <c r="BA134" s="5">
        <f t="shared" si="158"/>
        <v>8.7907622849987837E-5</v>
      </c>
      <c r="BB134" s="5">
        <f t="shared" si="158"/>
        <v>1.3622554336660439E-4</v>
      </c>
      <c r="BD134" s="5">
        <v>2049</v>
      </c>
      <c r="BE134" s="5">
        <f t="shared" si="159"/>
        <v>8.2224766384694561E-5</v>
      </c>
      <c r="BF134" s="5">
        <f t="shared" si="159"/>
        <v>1.8257737053459016E-4</v>
      </c>
      <c r="BG134" s="5">
        <f t="shared" si="159"/>
        <v>2.8292997468448591E-4</v>
      </c>
      <c r="BI134" s="5">
        <v>2049</v>
      </c>
      <c r="BJ134" s="5">
        <f t="shared" si="160"/>
        <v>3.8617323679569319E-5</v>
      </c>
      <c r="BK134" s="5">
        <f t="shared" si="160"/>
        <v>8.5748488253672376E-5</v>
      </c>
      <c r="BL134" s="5">
        <f t="shared" si="160"/>
        <v>1.3287965282777551E-4</v>
      </c>
      <c r="BN134" s="5">
        <v>2049</v>
      </c>
      <c r="BO134" s="5">
        <f t="shared" si="161"/>
        <v>0</v>
      </c>
      <c r="BP134" s="5">
        <f t="shared" si="161"/>
        <v>0</v>
      </c>
      <c r="BQ134" s="5">
        <f t="shared" si="161"/>
        <v>0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3.937531510247038E-2</v>
      </c>
      <c r="C135" s="5">
        <f t="shared" si="115"/>
        <v>8.7217413950712822E-2</v>
      </c>
      <c r="D135" s="5">
        <f t="shared" si="115"/>
        <v>0.13505951279895531</v>
      </c>
      <c r="F135" s="5">
        <v>2050</v>
      </c>
      <c r="G135" s="5">
        <f t="shared" si="149"/>
        <v>0</v>
      </c>
      <c r="H135" s="5">
        <f t="shared" si="149"/>
        <v>0</v>
      </c>
      <c r="I135" s="5">
        <f t="shared" si="149"/>
        <v>0</v>
      </c>
      <c r="K135" s="5">
        <v>2050</v>
      </c>
      <c r="L135" s="5">
        <f t="shared" si="150"/>
        <v>3.7784200727665765E-2</v>
      </c>
      <c r="M135" s="5">
        <f t="shared" si="150"/>
        <v>8.3693051524428214E-2</v>
      </c>
      <c r="N135" s="5">
        <f t="shared" si="150"/>
        <v>0.1296019023211907</v>
      </c>
      <c r="P135" s="5">
        <v>2050</v>
      </c>
      <c r="Q135" s="5">
        <f t="shared" si="151"/>
        <v>0</v>
      </c>
      <c r="R135" s="5">
        <f t="shared" si="151"/>
        <v>0</v>
      </c>
      <c r="S135" s="5">
        <f t="shared" si="151"/>
        <v>0</v>
      </c>
      <c r="U135" s="5">
        <v>2050</v>
      </c>
      <c r="V135" s="5">
        <f t="shared" si="152"/>
        <v>5.2678372306648024E-4</v>
      </c>
      <c r="W135" s="5">
        <f t="shared" si="152"/>
        <v>1.1668405425485559E-3</v>
      </c>
      <c r="X135" s="5">
        <f t="shared" si="152"/>
        <v>1.8068973620306314E-3</v>
      </c>
      <c r="Z135" s="5">
        <v>2050</v>
      </c>
      <c r="AA135" s="5">
        <f t="shared" si="153"/>
        <v>1.4706045602272559E-4</v>
      </c>
      <c r="AB135" s="5">
        <f t="shared" si="153"/>
        <v>3.2574298479480512E-4</v>
      </c>
      <c r="AC135" s="5">
        <f t="shared" si="153"/>
        <v>5.0442551356688463E-4</v>
      </c>
      <c r="AE135" s="5">
        <v>2050</v>
      </c>
      <c r="AF135" s="5">
        <f t="shared" si="154"/>
        <v>9.938927275043356E-5</v>
      </c>
      <c r="AG135" s="5">
        <f t="shared" si="154"/>
        <v>2.2014999298865321E-4</v>
      </c>
      <c r="AH135" s="5">
        <f t="shared" si="154"/>
        <v>3.4091071322687306E-4</v>
      </c>
      <c r="AJ135" s="5">
        <v>2050</v>
      </c>
      <c r="AK135" s="5">
        <f t="shared" si="155"/>
        <v>1.4711103049690649E-4</v>
      </c>
      <c r="AL135" s="5">
        <f t="shared" si="155"/>
        <v>3.2585500865641673E-4</v>
      </c>
      <c r="AM135" s="5">
        <f t="shared" si="155"/>
        <v>5.0459898681592757E-4</v>
      </c>
      <c r="AO135" s="5">
        <v>2050</v>
      </c>
      <c r="AP135" s="5">
        <f t="shared" si="156"/>
        <v>2.2287239309535625E-4</v>
      </c>
      <c r="AQ135" s="5">
        <f t="shared" si="156"/>
        <v>4.9366852598378621E-4</v>
      </c>
      <c r="AR135" s="5">
        <f t="shared" si="156"/>
        <v>7.6446465887221684E-4</v>
      </c>
      <c r="AT135" s="5">
        <v>2050</v>
      </c>
      <c r="AU135" s="5">
        <f t="shared" si="157"/>
        <v>2.8129525342132341E-4</v>
      </c>
      <c r="AV135" s="5">
        <f t="shared" si="157"/>
        <v>6.2307678036788551E-4</v>
      </c>
      <c r="AW135" s="5">
        <f t="shared" si="157"/>
        <v>9.6485830731444816E-4</v>
      </c>
      <c r="AY135" s="5">
        <v>2050</v>
      </c>
      <c r="AZ135" s="5">
        <f t="shared" si="158"/>
        <v>4.1112383192347281E-5</v>
      </c>
      <c r="BA135" s="5">
        <f t="shared" si="158"/>
        <v>9.1065067899921725E-5</v>
      </c>
      <c r="BB135" s="5">
        <f t="shared" si="158"/>
        <v>1.410177526074963E-4</v>
      </c>
      <c r="BD135" s="5">
        <v>2050</v>
      </c>
      <c r="BE135" s="5">
        <f t="shared" si="159"/>
        <v>8.5387257399490476E-5</v>
      </c>
      <c r="BF135" s="5">
        <f t="shared" si="159"/>
        <v>1.891351410229144E-4</v>
      </c>
      <c r="BG135" s="5">
        <f t="shared" si="159"/>
        <v>2.9288302464633849E-4</v>
      </c>
      <c r="BI135" s="5">
        <v>2050</v>
      </c>
      <c r="BJ135" s="5">
        <f t="shared" si="160"/>
        <v>4.0102605359552786E-5</v>
      </c>
      <c r="BK135" s="5">
        <f t="shared" si="160"/>
        <v>8.8828382021678042E-5</v>
      </c>
      <c r="BL135" s="5">
        <f t="shared" si="160"/>
        <v>1.3755415868380342E-4</v>
      </c>
      <c r="BN135" s="5">
        <v>2050</v>
      </c>
      <c r="BO135" s="5">
        <f t="shared" si="161"/>
        <v>0</v>
      </c>
      <c r="BP135" s="5">
        <f t="shared" si="161"/>
        <v>0</v>
      </c>
      <c r="BQ135" s="5">
        <f t="shared" si="161"/>
        <v>0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0.55125441143458531</v>
      </c>
      <c r="C137" s="5">
        <f t="shared" ref="C137:D137" si="165">SUM(C109:C135)</f>
        <v>1.2876636732116507</v>
      </c>
      <c r="D137" s="5">
        <f t="shared" si="165"/>
        <v>2.0240729349887161</v>
      </c>
      <c r="G137" s="5">
        <f>SUM(G109:G135)</f>
        <v>0</v>
      </c>
      <c r="H137" s="5">
        <f t="shared" ref="H137:I137" si="166">SUM(H109:H135)</f>
        <v>0</v>
      </c>
      <c r="I137" s="5">
        <f t="shared" si="166"/>
        <v>0</v>
      </c>
      <c r="L137" s="5">
        <f>SUM(L109:L135)</f>
        <v>0.52897881018732051</v>
      </c>
      <c r="M137" s="5">
        <f t="shared" ref="M137:N137" si="167">SUM(M109:M135)</f>
        <v>1.2356305612218437</v>
      </c>
      <c r="N137" s="5">
        <f t="shared" si="167"/>
        <v>1.9422823122563677</v>
      </c>
      <c r="Q137" s="5">
        <f>SUM(Q109:Q135)</f>
        <v>0</v>
      </c>
      <c r="R137" s="5">
        <f t="shared" ref="R137:S137" si="168">SUM(R109:R135)</f>
        <v>0</v>
      </c>
      <c r="S137" s="5">
        <f t="shared" si="168"/>
        <v>0</v>
      </c>
      <c r="V137" s="5">
        <f>SUM(V109:V135)</f>
        <v>7.3749721229307216E-3</v>
      </c>
      <c r="W137" s="5">
        <f t="shared" ref="W137:X137" si="169">SUM(W109:W135)</f>
        <v>1.7227043442487534E-2</v>
      </c>
      <c r="X137" s="5">
        <f t="shared" si="169"/>
        <v>2.707911476204436E-2</v>
      </c>
      <c r="AA137" s="5">
        <f>SUM(AA109:AA135)</f>
        <v>2.0588463843181598E-3</v>
      </c>
      <c r="AB137" s="5">
        <f t="shared" ref="AB137:AC137" si="170">SUM(AB109:AB135)</f>
        <v>4.8092162943611039E-3</v>
      </c>
      <c r="AC137" s="5">
        <f t="shared" si="170"/>
        <v>7.5595862044040485E-3</v>
      </c>
      <c r="AF137" s="5">
        <f>SUM(AF109:AF135)</f>
        <v>1.3914498185060703E-3</v>
      </c>
      <c r="AG137" s="5">
        <f t="shared" ref="AG137:AH137" si="171">SUM(AG109:AG135)</f>
        <v>3.2502585870005768E-3</v>
      </c>
      <c r="AH137" s="5">
        <f t="shared" si="171"/>
        <v>5.1090673554950884E-3</v>
      </c>
      <c r="AK137" s="5">
        <f>SUM(AK109:AK135)</f>
        <v>2.05955442695669E-3</v>
      </c>
      <c r="AL137" s="5">
        <f t="shared" ref="AL137:AM137" si="172">SUM(AL109:AL135)</f>
        <v>4.8108701963813106E-3</v>
      </c>
      <c r="AM137" s="5">
        <f t="shared" si="172"/>
        <v>7.5621859658059334E-3</v>
      </c>
      <c r="AP137" s="5">
        <f>SUM(AP109:AP135)</f>
        <v>3.1202135033349871E-3</v>
      </c>
      <c r="AQ137" s="5">
        <f t="shared" ref="AQ137:AR137" si="173">SUM(AQ109:AQ135)</f>
        <v>7.2884415935158342E-3</v>
      </c>
      <c r="AR137" s="5">
        <f t="shared" si="173"/>
        <v>1.1456669683696682E-2</v>
      </c>
      <c r="AU137" s="5">
        <f>SUM(AU109:AU135)</f>
        <v>3.9381335478985259E-3</v>
      </c>
      <c r="AV137" s="5">
        <f t="shared" ref="AV137:AW137" si="174">SUM(AV109:AV135)</f>
        <v>9.1990039529811461E-3</v>
      </c>
      <c r="AW137" s="5">
        <f t="shared" si="174"/>
        <v>1.4459874358063771E-2</v>
      </c>
      <c r="AZ137" s="5">
        <f>SUM(AZ109:AZ135)</f>
        <v>5.7557336469286164E-4</v>
      </c>
      <c r="BA137" s="5">
        <f t="shared" ref="BA137:BB137" si="175">SUM(BA109:BA135)</f>
        <v>1.3444698085126291E-3</v>
      </c>
      <c r="BB137" s="5">
        <f t="shared" si="175"/>
        <v>2.1133662523323982E-3</v>
      </c>
      <c r="BE137" s="5">
        <f>SUM(BE109:BE135)</f>
        <v>1.1954216035928668E-3</v>
      </c>
      <c r="BF137" s="5">
        <f t="shared" ref="BF137:BG137" si="176">SUM(BF109:BF135)</f>
        <v>2.7923603715262302E-3</v>
      </c>
      <c r="BG137" s="5">
        <f t="shared" si="176"/>
        <v>4.3892991394595959E-3</v>
      </c>
      <c r="BJ137" s="5">
        <f>SUM(BJ109:BJ135)</f>
        <v>5.6143647503373892E-4</v>
      </c>
      <c r="BK137" s="5">
        <f t="shared" ref="BK137:BL137" si="177">SUM(BK109:BK135)</f>
        <v>1.3114477430403893E-3</v>
      </c>
      <c r="BL137" s="5">
        <f t="shared" si="177"/>
        <v>2.0614590110470416E-3</v>
      </c>
      <c r="BO137" s="5">
        <f>SUM(BO109:BO135)</f>
        <v>0</v>
      </c>
      <c r="BP137" s="5">
        <f t="shared" ref="BP137:BQ137" si="178">SUM(BP109:BP135)</f>
        <v>0</v>
      </c>
      <c r="BQ137" s="5">
        <f t="shared" si="178"/>
        <v>0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Output!V10</f>
        <v>4.5087099587070654</v>
      </c>
      <c r="C142" s="5">
        <f>Output!V40</f>
        <v>4.5087099587070654</v>
      </c>
      <c r="D142" s="5">
        <f>Output!V70</f>
        <v>4.5087099587070654</v>
      </c>
      <c r="F142" s="5">
        <v>2024</v>
      </c>
      <c r="G142" s="5">
        <f>((G10+L10+Q10+V10+AA10+AF10+AK10+AP10+AU10+AZ10+BE10+BJ10+BO10+BT10+BY10+CD10)*B142)/10^9</f>
        <v>6.5975124328649618E-4</v>
      </c>
      <c r="H142" s="5">
        <f>((G10+L10+Q10+V10+AA10+AF10+AK10+AP10+AU10+AZ10+BE10+BJ10+BO10+BT10+BY10+CD10)*C142)/10^9</f>
        <v>6.5975124328649618E-4</v>
      </c>
      <c r="I142" s="5">
        <f>((G10+L10+Q10+V10+AA10+AF10+AK10+AP10+AU10+AZ10+BE10+BJ10+BO10+BT10+BY10+CD10)*D142)/10^9</f>
        <v>6.5975124328649618E-4</v>
      </c>
      <c r="J142" s="5">
        <f>((H10+M10+R10+W10+AB10+AG10+AL10+AQ10+AV10+BA10+BF10+BK10+BP10+BU10+BZ10+CE10)*B142)/10^9</f>
        <v>1.3224728254706112E-3</v>
      </c>
      <c r="K142" s="5">
        <f>((H10+M10+R10+W10+AB10+AG10+AL10+AQ10+AV10+BA10+BF10+BK10+BP10+BU10+BZ10+CE10)*C142)/10^9</f>
        <v>1.3224728254706112E-3</v>
      </c>
      <c r="L142" s="5">
        <f>((H10+M10+R10+W10+AB10+AG10+AL10+AQ10+AV10+BA10+BF10+BK10+BP10+BU10+BZ10+CE10)*D142)/10^9</f>
        <v>1.3224728254706112E-3</v>
      </c>
      <c r="M142" s="5">
        <f>((I10+N10+S10+X10+AC10+AH10+AM10+AR10+AW10+BB10+BG10+BL10+BQ10+BV10+CA10+CF10)*B142)/10^9</f>
        <v>1.9851944076547281E-3</v>
      </c>
      <c r="N142" s="5">
        <f>((I10+N10+S10+X10+AC10+AH10+AM10+AR10+AW10+BB10+BG10+BL10+BQ10+BV10+CA10+CF10)*C142)/10^9</f>
        <v>1.9851944076547281E-3</v>
      </c>
      <c r="O142" s="5">
        <f>((I10+N10+S10+X10+AC10+AH10+AM10+AR10+AW10+BB10+BG10+BL10+BQ10+BV10+CA10+CF10)*D142)/10^9</f>
        <v>1.9851944076547281E-3</v>
      </c>
    </row>
    <row r="143" spans="1:84" x14ac:dyDescent="0.25">
      <c r="A143" s="5">
        <v>2025</v>
      </c>
      <c r="B143" s="5">
        <f>Output!V11</f>
        <v>4.4831051402858115</v>
      </c>
      <c r="C143" s="5">
        <f>Output!V41</f>
        <v>4.3883180600273013</v>
      </c>
      <c r="D143" s="5">
        <f>Output!V71</f>
        <v>4.3185919258089358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1.3157557805434923E-3</v>
      </c>
      <c r="H143" s="5">
        <f>H142+((G11+L11+Q11+V11+AA11+AF11+AK11+AP11+AU11+AZ11+BE11+BJ11+BO11+BT11+BY11+CD11-G10-L10-Q10-V10-AA10-AF10-AK10-AP10-AU10-AZ10-BE10-BJ10-BO10-BT10-BY10-CD10)*C143)/10^9</f>
        <v>1.3018857612650775E-3</v>
      </c>
      <c r="I143" s="5">
        <f>I142+((G11+L11+Q11+V11+AA11+AF11+AK11+AP11+AU11+AZ11+BE11+BJ11+BO11+BT11+BY11+CD11-G10-L10-Q10-V10-AA10-AF10-AK10-AP10-AU10-AZ10-BE10-BJ10-BO10-BT10-BY10-CD10)*D143)/10^9</f>
        <v>1.2916828641700248E-3</v>
      </c>
      <c r="J143" s="5">
        <f>J142+((H11+M11+R11+W11+AB11+AG11+AL11+AQ11+AV11+BA11+BF11+BK11+BP11+BU11+BZ11+CE11-H10-M10-R10-W10-AB10-AG10-AL10-AQ10-AV10-BA10-BF10-BK10-BP10-BU10-BZ10-CE10)*B143)/10^9</f>
        <v>2.7654849801291466E-3</v>
      </c>
      <c r="K143" s="5">
        <f>K142+((H11+M11+R11+W11+AB11+AG11+AL11+AQ11+AV11+BA11+BF11+BK11+BP11+BU11+BZ11+CE11-H10-M10-R10-W10-AB10-AG10-AL10-AQ10-AV10-BA10-BF10-BK10-BP10-BU10-BZ10-CE10)*C143)/10^9</f>
        <v>2.7349751204141671E-3</v>
      </c>
      <c r="L143" s="5">
        <f>L142+((H11+M11+R11+W11+AB11+AG11+AL11+AQ11+AV11+BA11+BF11+BK11+BP11+BU11+BZ11+CE11-H10-M10-R10-W10-AB10-AG10-AL10-AQ10-AV10-BA10-BF10-BK10-BP10-BU10-BZ10-CE10)*D143)/10^9</f>
        <v>2.712531823630804E-3</v>
      </c>
      <c r="M143" s="5">
        <f>M142+((I11+N11+S11+X11+AC11+AH11+AM11+AR11+AW11+BB11+BG11+BL11+BQ11+BV11+CA11+CF11-I10-N10-S10-X10-AC10-AH10-AM10-AR10-AW10-BB10-BG10-BL10-BQ10-BV10-CA10-CF10)*B143)/10^9</f>
        <v>4.2152141797148083E-3</v>
      </c>
      <c r="N143" s="5">
        <f>N142+((I11+N11+S11+X11+AC11+AH11+AM11+AR11+AW11+BB11+BG11+BL11+BQ11+BV11+CA11+CF11-I10-N10-S10-X10-AC10-AH10-AM10-AR10-AW10-BB10-BG10-BL10-BQ10-BV10-CA10-CF10)*C143)/10^9</f>
        <v>4.1680644795632632E-3</v>
      </c>
      <c r="O143" s="5">
        <f>O142+((I11+N11+S11+X11+AC11+AH11+AM11+AR11+AW11+BB11+BG11+BL11+BQ11+BV11+CA11+CF11-I10-N10-S10-X10-AC10-AH10-AM10-AR10-AW10-BB10-BG10-BL10-BQ10-BV10-CA10-CF10)*D143)/10^9</f>
        <v>4.1333807830915906E-3</v>
      </c>
    </row>
    <row r="144" spans="1:84" x14ac:dyDescent="0.25">
      <c r="A144" s="5">
        <v>2026</v>
      </c>
      <c r="B144" s="5">
        <f>Output!V12</f>
        <v>4.4581360962637486</v>
      </c>
      <c r="C144" s="5">
        <f>Output!V42</f>
        <v>4.3157147920067311</v>
      </c>
      <c r="D144" s="5">
        <f>Output!V72</f>
        <v>4.2088687872595081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1.9681066434705588E-3</v>
      </c>
      <c r="H144" s="5">
        <f t="shared" ref="H144:H168" si="183">H143+((G12+L12+Q12+V12+AA12+AF12+AK12+AP12+AU12+AZ12+BE12+BJ12+BO12+BT12+BY12+CD12-G11-L11-Q11-V11-AA11-AF11-AK11-AP11-AU11-AZ11-BE11-BJ11-BO11-BT11-BY11-CD11)*C144)/10^9</f>
        <v>1.9333963764462019E-3</v>
      </c>
      <c r="I144" s="5">
        <f t="shared" ref="I144:I168" si="184">I143+((G12+L12+Q12+V12+AA12+AF12+AK12+AP12+AU12+AZ12+BE12+BJ12+BO12+BT12+BY12+CD12-G11-L11-Q11-V11-AA11-AF11-AK11-AP11-AU11-AZ11-BE11-BJ11-BO11-BT11-BY11-CD11)*D144)/10^9</f>
        <v>1.9075588998111537E-3</v>
      </c>
      <c r="J144" s="5">
        <f t="shared" ref="J144:J168" si="185">J143+((H12+M12+R12+W12+AB12+AG12+AL12+AQ12+AV12+BA12+BF12+BK12+BP12+BU12+BZ12+CE12-H11-M11-R11-W11-AB11-AG11-AL11-AQ11-AV11-BA11-BF11-BK11-BP11-BU11-BZ11-CE11)*B144)/10^9</f>
        <v>4.3443173857804331E-3</v>
      </c>
      <c r="K144" s="5">
        <f t="shared" ref="K144:K168" si="186">K143+((H12+M12+R12+W12+AB12+AG12+AL12+AQ12+AV12+BA12+BF12+BK12+BP12+BU12+BZ12+CE12-H11-M11-R11-W11-AB11-AG11-AL11-AQ11-AV11-BA11-BF11-BK11-BP11-BU11-BZ11-CE11)*C144)/10^9</f>
        <v>4.2633695480493606E-3</v>
      </c>
      <c r="L144" s="5">
        <f t="shared" ref="L144:L168" si="187">L143+((H12+M12+R12+W12+AB12+AG12+AL12+AQ12+AV12+BA12+BF12+BK12+BP12+BU12+BZ12+CE12-H11-M11-R11-W11-AB11-AG11-AL11-AQ11-AV11-BA11-BF11-BK11-BP11-BU11-BZ11-CE11)*D144)/10^9</f>
        <v>4.2030871339607491E-3</v>
      </c>
      <c r="M144" s="5">
        <f t="shared" ref="M144:M168" si="188">M143+((I12+N12+S12+X12+AC12+AH12+AM12+AR12+AW12+BB12+BG12+BL12+BQ12+BV12+CA12+CF12-I11-N11-S11-X11-AC11-AH11-AM11-AR11-AW11-BB11-BG11-BL11-BQ11-BV11-CA11-CF11)*B144)/10^9</f>
        <v>6.7205281280903108E-3</v>
      </c>
      <c r="N144" s="5">
        <f t="shared" ref="N144:N168" si="189">N143+((I12+N12+S12+X12+AC12+AH12+AM12+AR12+AW12+BB12+BG12+BL12+BQ12+BV12+CA12+CF12-I11-N11-S11-X11-AC11-AH11-AM11-AR11-AW11-BB11-BG11-BL11-BQ11-BV11-CA11-CF11)*C144)/10^9</f>
        <v>6.5933427196525219E-3</v>
      </c>
      <c r="O144" s="5">
        <f t="shared" ref="O144:O168" si="190">O143+((I12+N12+S12+X12+AC12+AH12+AM12+AR12+AW12+BB12+BG12+BL12+BQ12+BV12+CA12+CF12-I11-N11-S11-X11-AC11-AH11-AM11-AR11-AW11-BB11-BG11-BL11-BQ11-BV11-CA11-CF11)*D144)/10^9</f>
        <v>6.4986153681103479E-3</v>
      </c>
    </row>
    <row r="145" spans="1:15" x14ac:dyDescent="0.25">
      <c r="A145" s="5">
        <v>2027</v>
      </c>
      <c r="B145" s="5">
        <f>Output!V13</f>
        <v>4.4130115779717087</v>
      </c>
      <c r="C145" s="5">
        <f>Output!V43</f>
        <v>4.2444248338007764</v>
      </c>
      <c r="D145" s="5">
        <f>Output!V73</f>
        <v>4.1244688019155475</v>
      </c>
      <c r="F145" s="5">
        <v>2027</v>
      </c>
      <c r="G145" s="5">
        <f t="shared" si="182"/>
        <v>2.6138545185544217E-3</v>
      </c>
      <c r="H145" s="5">
        <f t="shared" si="183"/>
        <v>2.554475263041772E-3</v>
      </c>
      <c r="I145" s="5">
        <f t="shared" si="184"/>
        <v>2.5110848406859287E-3</v>
      </c>
      <c r="J145" s="5">
        <f t="shared" si="185"/>
        <v>6.0680455664065781E-3</v>
      </c>
      <c r="K145" s="5">
        <f t="shared" si="186"/>
        <v>5.9212475226035318E-3</v>
      </c>
      <c r="L145" s="5">
        <f t="shared" si="187"/>
        <v>5.8141101232189844E-3</v>
      </c>
      <c r="M145" s="5">
        <f t="shared" si="188"/>
        <v>9.5222366142587375E-3</v>
      </c>
      <c r="N145" s="5">
        <f t="shared" si="189"/>
        <v>9.2880197821652907E-3</v>
      </c>
      <c r="O145" s="5">
        <f t="shared" si="190"/>
        <v>9.1171354057520415E-3</v>
      </c>
    </row>
    <row r="146" spans="1:15" x14ac:dyDescent="0.25">
      <c r="A146" s="5">
        <v>2028</v>
      </c>
      <c r="B146" s="5">
        <f>Output!V14</f>
        <v>4.388704141465583</v>
      </c>
      <c r="C146" s="5">
        <f>Output!V44</f>
        <v>4.1745655464283162</v>
      </c>
      <c r="D146" s="5">
        <f>Output!V74</f>
        <v>4.0195153446490313</v>
      </c>
      <c r="F146" s="5">
        <v>2028</v>
      </c>
      <c r="G146" s="5">
        <f t="shared" si="182"/>
        <v>3.2560455311204228E-3</v>
      </c>
      <c r="H146" s="5">
        <f t="shared" si="183"/>
        <v>3.1653317684859237E-3</v>
      </c>
      <c r="I146" s="5">
        <f t="shared" si="184"/>
        <v>3.0992531350159105E-3</v>
      </c>
      <c r="J146" s="5">
        <f t="shared" si="185"/>
        <v>7.9630269274118277E-3</v>
      </c>
      <c r="K146" s="5">
        <f t="shared" si="186"/>
        <v>7.7237668189110318E-3</v>
      </c>
      <c r="L146" s="5">
        <f t="shared" si="187"/>
        <v>7.5496809005739796E-3</v>
      </c>
      <c r="M146" s="5">
        <f t="shared" si="188"/>
        <v>1.2670008323703238E-2</v>
      </c>
      <c r="N146" s="5">
        <f t="shared" si="189"/>
        <v>1.2282201869336141E-2</v>
      </c>
      <c r="O146" s="5">
        <f t="shared" si="190"/>
        <v>1.2000108666132051E-2</v>
      </c>
    </row>
    <row r="147" spans="1:15" x14ac:dyDescent="0.25">
      <c r="A147" s="5">
        <v>2029</v>
      </c>
      <c r="B147" s="5">
        <f>Output!V15</f>
        <v>4.3439545175772203</v>
      </c>
      <c r="C147" s="5">
        <f>Output!V45</f>
        <v>4.1059636664959802</v>
      </c>
      <c r="D147" s="5">
        <f>Output!V75</f>
        <v>3.9164747742538477</v>
      </c>
      <c r="F147" s="5">
        <v>2029</v>
      </c>
      <c r="G147" s="5">
        <f t="shared" si="182"/>
        <v>3.8916884134524272E-3</v>
      </c>
      <c r="H147" s="5">
        <f t="shared" si="183"/>
        <v>3.7661498868988299E-3</v>
      </c>
      <c r="I147" s="5">
        <f t="shared" si="184"/>
        <v>3.6723436920219664E-3</v>
      </c>
      <c r="J147" s="5">
        <f t="shared" si="185"/>
        <v>1.0040802064750469E-2</v>
      </c>
      <c r="K147" s="5">
        <f t="shared" si="186"/>
        <v>9.6877075523005129E-3</v>
      </c>
      <c r="L147" s="5">
        <f t="shared" si="187"/>
        <v>9.4229864057377901E-3</v>
      </c>
      <c r="M147" s="5">
        <f t="shared" si="188"/>
        <v>1.6189915716048518E-2</v>
      </c>
      <c r="N147" s="5">
        <f t="shared" si="189"/>
        <v>1.5609265217702197E-2</v>
      </c>
      <c r="O147" s="5">
        <f t="shared" si="190"/>
        <v>1.5173629119453618E-2</v>
      </c>
    </row>
    <row r="148" spans="1:15" x14ac:dyDescent="0.25">
      <c r="A148" s="5">
        <v>2030</v>
      </c>
      <c r="B148" s="5">
        <f>Output!V16</f>
        <v>4.320675951995975</v>
      </c>
      <c r="C148" s="5">
        <f>Output!V46</f>
        <v>4.0387202274824991</v>
      </c>
      <c r="D148" s="5">
        <f>Output!V76</f>
        <v>3.840636841127635</v>
      </c>
      <c r="F148" s="5">
        <v>2030</v>
      </c>
      <c r="G148" s="5">
        <f t="shared" si="182"/>
        <v>4.5239249860584071E-3</v>
      </c>
      <c r="H148" s="5">
        <f t="shared" si="183"/>
        <v>4.3571283964439394E-3</v>
      </c>
      <c r="I148" s="5">
        <f t="shared" si="184"/>
        <v>4.2343370236295058E-3</v>
      </c>
      <c r="J148" s="5">
        <f t="shared" si="185"/>
        <v>1.233455796125073E-2</v>
      </c>
      <c r="K148" s="5">
        <f t="shared" si="186"/>
        <v>1.18317790908808E-2</v>
      </c>
      <c r="L148" s="5">
        <f t="shared" si="187"/>
        <v>1.14618996448996E-2</v>
      </c>
      <c r="M148" s="5">
        <f t="shared" si="188"/>
        <v>2.0145190936443055E-2</v>
      </c>
      <c r="N148" s="5">
        <f t="shared" si="189"/>
        <v>1.9306429785317658E-2</v>
      </c>
      <c r="O148" s="5">
        <f t="shared" si="190"/>
        <v>1.8689462266169694E-2</v>
      </c>
    </row>
    <row r="149" spans="1:15" x14ac:dyDescent="0.25">
      <c r="A149" s="5">
        <v>2031</v>
      </c>
      <c r="B149" s="5">
        <f>Output!V17</f>
        <v>4.2975612992637418</v>
      </c>
      <c r="C149" s="5">
        <f>Output!V47</f>
        <v>3.9837611920611571</v>
      </c>
      <c r="D149" s="5">
        <f>Output!V77</f>
        <v>3.7817104627080913</v>
      </c>
      <c r="F149" s="5">
        <v>2031</v>
      </c>
      <c r="G149" s="5">
        <f t="shared" si="182"/>
        <v>5.1527792340043642E-3</v>
      </c>
      <c r="H149" s="5">
        <f t="shared" si="183"/>
        <v>4.9400648513257114E-3</v>
      </c>
      <c r="I149" s="5">
        <f t="shared" si="184"/>
        <v>4.7877077665629637E-3</v>
      </c>
      <c r="J149" s="5">
        <f t="shared" si="185"/>
        <v>1.3488725182140081E-2</v>
      </c>
      <c r="K149" s="5">
        <f t="shared" si="186"/>
        <v>1.2901671121162204E-2</v>
      </c>
      <c r="L149" s="5">
        <f t="shared" si="187"/>
        <v>1.2477528265647778E-2</v>
      </c>
      <c r="M149" s="5">
        <f t="shared" si="188"/>
        <v>2.1824671130275787E-2</v>
      </c>
      <c r="N149" s="5">
        <f t="shared" si="189"/>
        <v>2.0863277390998684E-2</v>
      </c>
      <c r="O149" s="5">
        <f t="shared" si="190"/>
        <v>2.0167348764732581E-2</v>
      </c>
    </row>
    <row r="150" spans="1:15" x14ac:dyDescent="0.25">
      <c r="A150" s="5">
        <v>2032</v>
      </c>
      <c r="B150" s="5">
        <f>Output!V18</f>
        <v>4.2961777114293644</v>
      </c>
      <c r="C150" s="5">
        <f>Output!V48</f>
        <v>3.9541734814181182</v>
      </c>
      <c r="D150" s="5">
        <f>Output!V78</f>
        <v>3.6982675632482502</v>
      </c>
      <c r="F150" s="5">
        <v>2032</v>
      </c>
      <c r="G150" s="5">
        <f t="shared" si="182"/>
        <v>5.781431024084926E-3</v>
      </c>
      <c r="H150" s="5">
        <f t="shared" si="183"/>
        <v>5.5186717908779267E-3</v>
      </c>
      <c r="I150" s="5">
        <f t="shared" si="184"/>
        <v>5.3288684633487991E-3</v>
      </c>
      <c r="J150" s="5">
        <f t="shared" si="185"/>
        <v>1.4683676748659166E-2</v>
      </c>
      <c r="K150" s="5">
        <f t="shared" si="186"/>
        <v>1.4001496620311948E-2</v>
      </c>
      <c r="L150" s="5">
        <f t="shared" si="187"/>
        <v>1.3506175336357501E-2</v>
      </c>
      <c r="M150" s="5">
        <f t="shared" si="188"/>
        <v>2.3585922473233396E-2</v>
      </c>
      <c r="N150" s="5">
        <f t="shared" si="189"/>
        <v>2.2484321449745957E-2</v>
      </c>
      <c r="O150" s="5">
        <f t="shared" si="190"/>
        <v>2.1683482209366192E-2</v>
      </c>
    </row>
    <row r="151" spans="1:15" x14ac:dyDescent="0.25">
      <c r="A151" s="5">
        <v>2033</v>
      </c>
      <c r="B151" s="5">
        <f>Output!V19</f>
        <v>4.2729422339619454</v>
      </c>
      <c r="C151" s="5">
        <f>Output!V49</f>
        <v>3.9012308674866158</v>
      </c>
      <c r="D151" s="5">
        <f>Output!V79</f>
        <v>3.6445325049305199</v>
      </c>
      <c r="F151" s="5">
        <v>2033</v>
      </c>
      <c r="G151" s="5">
        <f t="shared" si="182"/>
        <v>6.4066828094439844E-3</v>
      </c>
      <c r="H151" s="5">
        <f t="shared" si="183"/>
        <v>6.0895317350181397E-3</v>
      </c>
      <c r="I151" s="5">
        <f t="shared" si="184"/>
        <v>5.8621662077917493E-3</v>
      </c>
      <c r="J151" s="5">
        <f t="shared" si="185"/>
        <v>1.5915105671230778E-2</v>
      </c>
      <c r="K151" s="5">
        <f t="shared" si="186"/>
        <v>1.512580120034315E-2</v>
      </c>
      <c r="L151" s="5">
        <f t="shared" si="187"/>
        <v>1.4556501432543098E-2</v>
      </c>
      <c r="M151" s="5">
        <f t="shared" si="188"/>
        <v>2.5423528533017579E-2</v>
      </c>
      <c r="N151" s="5">
        <f t="shared" si="189"/>
        <v>2.416207066566816E-2</v>
      </c>
      <c r="O151" s="5">
        <f t="shared" si="190"/>
        <v>2.3250836657294448E-2</v>
      </c>
    </row>
    <row r="152" spans="1:15" x14ac:dyDescent="0.25">
      <c r="A152" s="5">
        <v>2034</v>
      </c>
      <c r="B152" s="5">
        <f>Output!V20</f>
        <v>4.2497583982223039</v>
      </c>
      <c r="C152" s="5">
        <f>Output!V50</f>
        <v>3.8743128710952042</v>
      </c>
      <c r="D152" s="5">
        <f>Output!V80</f>
        <v>3.5649391423858283</v>
      </c>
      <c r="F152" s="5">
        <v>2034</v>
      </c>
      <c r="G152" s="5">
        <f t="shared" si="182"/>
        <v>7.0285421467206743E-3</v>
      </c>
      <c r="H152" s="5">
        <f t="shared" si="183"/>
        <v>6.6564528182095099E-3</v>
      </c>
      <c r="I152" s="5">
        <f t="shared" si="184"/>
        <v>6.3838172017501634E-3</v>
      </c>
      <c r="J152" s="5">
        <f t="shared" si="185"/>
        <v>1.7184654115702986E-2</v>
      </c>
      <c r="K152" s="5">
        <f t="shared" si="186"/>
        <v>1.628319120184419E-2</v>
      </c>
      <c r="L152" s="5">
        <f t="shared" si="187"/>
        <v>1.5621470901100935E-2</v>
      </c>
      <c r="M152" s="5">
        <f t="shared" si="188"/>
        <v>2.7340766084685289E-2</v>
      </c>
      <c r="N152" s="5">
        <f t="shared" si="189"/>
        <v>2.5909929585478855E-2</v>
      </c>
      <c r="O152" s="5">
        <f t="shared" si="190"/>
        <v>2.4859124600451699E-2</v>
      </c>
    </row>
    <row r="153" spans="1:15" x14ac:dyDescent="0.25">
      <c r="A153" s="5">
        <v>2035</v>
      </c>
      <c r="B153" s="5">
        <f>Output!V21</f>
        <v>4.2266261114561035</v>
      </c>
      <c r="C153" s="5">
        <f>Output!V51</f>
        <v>3.8490329989610577</v>
      </c>
      <c r="D153" s="5">
        <f>Output!V81</f>
        <v>3.5160211760361237</v>
      </c>
      <c r="F153" s="5">
        <v>2035</v>
      </c>
      <c r="G153" s="5">
        <f t="shared" si="182"/>
        <v>7.6470165789815584E-3</v>
      </c>
      <c r="H153" s="5">
        <f t="shared" si="183"/>
        <v>7.2196747441644737E-3</v>
      </c>
      <c r="I153" s="5">
        <f t="shared" si="184"/>
        <v>6.8983101195817416E-3</v>
      </c>
      <c r="J153" s="5">
        <f t="shared" si="185"/>
        <v>1.849403367627471E-2</v>
      </c>
      <c r="K153" s="5">
        <f t="shared" si="186"/>
        <v>1.7475595025580902E-2</v>
      </c>
      <c r="L153" s="5">
        <f t="shared" si="187"/>
        <v>1.6710709963425521E-2</v>
      </c>
      <c r="M153" s="5">
        <f t="shared" si="188"/>
        <v>2.9341050773567853E-2</v>
      </c>
      <c r="N153" s="5">
        <f t="shared" si="189"/>
        <v>2.7731515306997318E-2</v>
      </c>
      <c r="O153" s="5">
        <f t="shared" si="190"/>
        <v>2.6523109807269293E-2</v>
      </c>
    </row>
    <row r="154" spans="1:15" x14ac:dyDescent="0.25">
      <c r="A154" s="5">
        <v>2036</v>
      </c>
      <c r="B154" s="5">
        <f>Output!V22</f>
        <v>4.2255092446103113</v>
      </c>
      <c r="C154" s="5">
        <f>Output!V52</f>
        <v>3.7986245311672828</v>
      </c>
      <c r="D154" s="5">
        <f>Output!V82</f>
        <v>3.4398950318350123</v>
      </c>
      <c r="F154" s="5">
        <v>2036</v>
      </c>
      <c r="G154" s="5">
        <f t="shared" si="182"/>
        <v>8.2653275821691907E-3</v>
      </c>
      <c r="H154" s="5">
        <f t="shared" si="183"/>
        <v>7.7755204916551517E-3</v>
      </c>
      <c r="I154" s="5">
        <f t="shared" si="184"/>
        <v>7.4016636386178142E-3</v>
      </c>
      <c r="J154" s="5">
        <f t="shared" si="185"/>
        <v>1.9852087359698484E-2</v>
      </c>
      <c r="K154" s="5">
        <f t="shared" si="186"/>
        <v>1.8696450486511595E-2</v>
      </c>
      <c r="L154" s="5">
        <f t="shared" si="187"/>
        <v>1.781627188463852E-2</v>
      </c>
      <c r="M154" s="5">
        <f t="shared" si="188"/>
        <v>3.1438847137227798E-2</v>
      </c>
      <c r="N154" s="5">
        <f t="shared" si="189"/>
        <v>2.9617380481368055E-2</v>
      </c>
      <c r="O154" s="5">
        <f t="shared" si="190"/>
        <v>2.8230880130659251E-2</v>
      </c>
    </row>
    <row r="155" spans="1:15" x14ac:dyDescent="0.25">
      <c r="A155" s="5">
        <v>2037</v>
      </c>
      <c r="B155" s="5">
        <f>Output!V23</f>
        <v>4.2022505221410968</v>
      </c>
      <c r="C155" s="5">
        <f>Output!V53</f>
        <v>3.7756734737744657</v>
      </c>
      <c r="D155" s="5">
        <f>Output!V83</f>
        <v>3.3951912225330236</v>
      </c>
      <c r="F155" s="5">
        <v>2037</v>
      </c>
      <c r="G155" s="5">
        <f t="shared" si="182"/>
        <v>8.8802351792369224E-3</v>
      </c>
      <c r="H155" s="5">
        <f t="shared" si="183"/>
        <v>8.3280078530912089E-3</v>
      </c>
      <c r="I155" s="5">
        <f t="shared" si="184"/>
        <v>7.8984757313841237E-3</v>
      </c>
      <c r="J155" s="5">
        <f t="shared" si="185"/>
        <v>2.1253806160200003E-2</v>
      </c>
      <c r="K155" s="5">
        <f t="shared" si="186"/>
        <v>1.9955878610765355E-2</v>
      </c>
      <c r="L155" s="5">
        <f t="shared" si="187"/>
        <v>1.8948784889954884E-2</v>
      </c>
      <c r="M155" s="5">
        <f t="shared" si="188"/>
        <v>3.3627377141163095E-2</v>
      </c>
      <c r="N155" s="5">
        <f t="shared" si="189"/>
        <v>3.1583749368439509E-2</v>
      </c>
      <c r="O155" s="5">
        <f t="shared" si="190"/>
        <v>2.999909404852566E-2</v>
      </c>
    </row>
    <row r="156" spans="1:15" x14ac:dyDescent="0.25">
      <c r="A156" s="5">
        <v>2038</v>
      </c>
      <c r="B156" s="5">
        <f>Output!V24</f>
        <v>4.2016355158333631</v>
      </c>
      <c r="C156" s="5">
        <f>Output!V54</f>
        <v>3.7267945776769222</v>
      </c>
      <c r="D156" s="5">
        <f>Output!V84</f>
        <v>3.3529566722380757</v>
      </c>
      <c r="F156" s="5">
        <v>2038</v>
      </c>
      <c r="G156" s="5">
        <f t="shared" si="182"/>
        <v>9.4950527835617506E-3</v>
      </c>
      <c r="H156" s="5">
        <f t="shared" si="183"/>
        <v>8.8733428554786352E-3</v>
      </c>
      <c r="I156" s="5">
        <f t="shared" si="184"/>
        <v>8.3891077200137897E-3</v>
      </c>
      <c r="J156" s="5">
        <f t="shared" si="185"/>
        <v>2.2708959509377742E-2</v>
      </c>
      <c r="K156" s="5">
        <f t="shared" si="186"/>
        <v>2.1246580193748428E-2</v>
      </c>
      <c r="L156" s="5">
        <f t="shared" si="187"/>
        <v>2.0110015109203773E-2</v>
      </c>
      <c r="M156" s="5">
        <f t="shared" si="188"/>
        <v>3.592286623519373E-2</v>
      </c>
      <c r="N156" s="5">
        <f t="shared" si="189"/>
        <v>3.361981753201821E-2</v>
      </c>
      <c r="O156" s="5">
        <f t="shared" si="190"/>
        <v>3.1830922498393754E-2</v>
      </c>
    </row>
    <row r="157" spans="1:15" x14ac:dyDescent="0.25">
      <c r="A157" s="5">
        <v>2039</v>
      </c>
      <c r="B157" s="5">
        <f>Output!V25</f>
        <v>4.1782419456457669</v>
      </c>
      <c r="C157" s="5">
        <f>Output!V55</f>
        <v>3.7062012857669586</v>
      </c>
      <c r="D157" s="5">
        <f>Output!V85</f>
        <v>3.2812387521727255</v>
      </c>
      <c r="F157" s="5">
        <v>2039</v>
      </c>
      <c r="G157" s="5">
        <f t="shared" si="182"/>
        <v>1.0106447249747833E-2</v>
      </c>
      <c r="H157" s="5">
        <f t="shared" si="183"/>
        <v>9.4156644793020362E-3</v>
      </c>
      <c r="I157" s="5">
        <f t="shared" si="184"/>
        <v>8.8692453571854145E-3</v>
      </c>
      <c r="J157" s="5">
        <f t="shared" si="185"/>
        <v>2.4211967102653033E-2</v>
      </c>
      <c r="K157" s="5">
        <f t="shared" si="186"/>
        <v>2.2579784145836331E-2</v>
      </c>
      <c r="L157" s="5">
        <f t="shared" si="187"/>
        <v>2.1290350480879461E-2</v>
      </c>
      <c r="M157" s="5">
        <f t="shared" si="188"/>
        <v>3.8317486955558241E-2</v>
      </c>
      <c r="N157" s="5">
        <f t="shared" si="189"/>
        <v>3.5743903812370623E-2</v>
      </c>
      <c r="O157" s="5">
        <f t="shared" si="190"/>
        <v>3.3711455604573518E-2</v>
      </c>
    </row>
    <row r="158" spans="1:15" x14ac:dyDescent="0.25">
      <c r="A158" s="5">
        <v>2040</v>
      </c>
      <c r="B158" s="5">
        <f>Output!V26</f>
        <v>4.1548995412644265</v>
      </c>
      <c r="C158" s="5">
        <f>Output!V56</f>
        <v>3.6586836091575803</v>
      </c>
      <c r="D158" s="5">
        <f>Output!V86</f>
        <v>3.2427100625972134</v>
      </c>
      <c r="F158" s="5">
        <v>2040</v>
      </c>
      <c r="G158" s="5">
        <f t="shared" si="182"/>
        <v>1.0714426064793576E-2</v>
      </c>
      <c r="H158" s="5">
        <f t="shared" si="183"/>
        <v>9.951032928823194E-3</v>
      </c>
      <c r="I158" s="5">
        <f t="shared" si="184"/>
        <v>9.3437451620097672E-3</v>
      </c>
      <c r="J158" s="5">
        <f t="shared" si="185"/>
        <v>2.5764949430240901E-2</v>
      </c>
      <c r="K158" s="5">
        <f t="shared" si="186"/>
        <v>2.3947295184509481E-2</v>
      </c>
      <c r="L158" s="5">
        <f t="shared" si="187"/>
        <v>2.2502382533806615E-2</v>
      </c>
      <c r="M158" s="5">
        <f t="shared" si="188"/>
        <v>4.0815472795688215E-2</v>
      </c>
      <c r="N158" s="5">
        <f t="shared" si="189"/>
        <v>3.7943557440195758E-2</v>
      </c>
      <c r="O158" s="5">
        <f t="shared" si="190"/>
        <v>3.5661019905603462E-2</v>
      </c>
    </row>
    <row r="159" spans="1:15" x14ac:dyDescent="0.25">
      <c r="A159" s="5">
        <v>2041</v>
      </c>
      <c r="B159" s="5">
        <f>Output!V27</f>
        <v>4.1317130676446778</v>
      </c>
      <c r="C159" s="5">
        <f>Output!V57</f>
        <v>3.6211236792618005</v>
      </c>
      <c r="D159" s="5">
        <f>Output!V87</f>
        <v>3.1913790213144653</v>
      </c>
      <c r="F159" s="5">
        <v>2041</v>
      </c>
      <c r="G159" s="5">
        <f t="shared" si="182"/>
        <v>1.1319012045760808E-2</v>
      </c>
      <c r="H159" s="5">
        <f t="shared" si="183"/>
        <v>1.0480905302820885E-2</v>
      </c>
      <c r="I159" s="5">
        <f t="shared" si="184"/>
        <v>9.8107337898864742E-3</v>
      </c>
      <c r="J159" s="5">
        <f t="shared" si="185"/>
        <v>2.680967804739437E-2</v>
      </c>
      <c r="K159" s="5">
        <f t="shared" si="186"/>
        <v>2.4862918189311568E-2</v>
      </c>
      <c r="L159" s="5">
        <f t="shared" si="187"/>
        <v>2.3309342004893773E-2</v>
      </c>
      <c r="M159" s="5">
        <f t="shared" si="188"/>
        <v>4.2300344049027931E-2</v>
      </c>
      <c r="N159" s="5">
        <f t="shared" si="189"/>
        <v>3.924493107580225E-2</v>
      </c>
      <c r="O159" s="5">
        <f t="shared" si="190"/>
        <v>3.6807950219901082E-2</v>
      </c>
    </row>
    <row r="160" spans="1:15" x14ac:dyDescent="0.25">
      <c r="A160" s="5">
        <v>2042</v>
      </c>
      <c r="B160" s="5">
        <f>Output!V28</f>
        <v>4.1314778815022652</v>
      </c>
      <c r="C160" s="5">
        <f>Output!V58</f>
        <v>3.6117584199356814</v>
      </c>
      <c r="D160" s="5">
        <f>Output!V88</f>
        <v>3.1728331689944338</v>
      </c>
      <c r="F160" s="5">
        <v>2042</v>
      </c>
      <c r="G160" s="5">
        <f t="shared" si="182"/>
        <v>1.1923563612371986E-2</v>
      </c>
      <c r="H160" s="5">
        <f t="shared" si="183"/>
        <v>1.10094072756305E-2</v>
      </c>
      <c r="I160" s="5">
        <f t="shared" si="184"/>
        <v>1.0275008637272086E-2</v>
      </c>
      <c r="J160" s="5">
        <f t="shared" si="185"/>
        <v>2.787508698490216E-2</v>
      </c>
      <c r="K160" s="5">
        <f t="shared" si="186"/>
        <v>2.5794303957573091E-2</v>
      </c>
      <c r="L160" s="5">
        <f t="shared" si="187"/>
        <v>2.4127539490738398E-2</v>
      </c>
      <c r="M160" s="5">
        <f t="shared" si="188"/>
        <v>4.3826610357432329E-2</v>
      </c>
      <c r="N160" s="5">
        <f t="shared" si="189"/>
        <v>4.0579200639515686E-2</v>
      </c>
      <c r="O160" s="5">
        <f t="shared" si="190"/>
        <v>3.7980070344204718E-2</v>
      </c>
    </row>
    <row r="161" spans="1:15" x14ac:dyDescent="0.25">
      <c r="A161" s="5">
        <v>2043</v>
      </c>
      <c r="B161" s="5">
        <f>Output!V29</f>
        <v>4.108147921497225</v>
      </c>
      <c r="C161" s="5">
        <f>Output!V59</f>
        <v>3.5742244935105254</v>
      </c>
      <c r="D161" s="5">
        <f>Output!V89</f>
        <v>3.1216696405282041</v>
      </c>
      <c r="F161" s="5">
        <v>2043</v>
      </c>
      <c r="G161" s="5">
        <f t="shared" si="182"/>
        <v>1.2524701348805548E-2</v>
      </c>
      <c r="H161" s="5">
        <f t="shared" si="183"/>
        <v>1.1532416977956712E-2</v>
      </c>
      <c r="I161" s="5">
        <f t="shared" si="184"/>
        <v>1.0731796819552674E-2</v>
      </c>
      <c r="J161" s="5">
        <f t="shared" si="185"/>
        <v>2.8955678482428311E-2</v>
      </c>
      <c r="K161" s="5">
        <f t="shared" si="186"/>
        <v>2.6734454281208363E-2</v>
      </c>
      <c r="L161" s="5">
        <f t="shared" si="187"/>
        <v>2.4948651518859066E-2</v>
      </c>
      <c r="M161" s="5">
        <f t="shared" si="188"/>
        <v>4.5386655616051062E-2</v>
      </c>
      <c r="N161" s="5">
        <f t="shared" si="189"/>
        <v>4.1936491584460014E-2</v>
      </c>
      <c r="O161" s="5">
        <f t="shared" si="190"/>
        <v>3.9165506218165461E-2</v>
      </c>
    </row>
    <row r="162" spans="1:15" x14ac:dyDescent="0.25">
      <c r="A162" s="5">
        <v>2044</v>
      </c>
      <c r="B162" s="5">
        <f>Output!V30</f>
        <v>4.0848695197060163</v>
      </c>
      <c r="C162" s="5">
        <f>Output!V60</f>
        <v>3.5655210964179558</v>
      </c>
      <c r="D162" s="5">
        <f>Output!V90</f>
        <v>3.1039920013576503</v>
      </c>
      <c r="F162" s="5">
        <v>2044</v>
      </c>
      <c r="G162" s="5">
        <f t="shared" si="182"/>
        <v>1.3122432799480182E-2</v>
      </c>
      <c r="H162" s="5">
        <f t="shared" si="183"/>
        <v>1.2054153128179278E-2</v>
      </c>
      <c r="I162" s="5">
        <f t="shared" si="184"/>
        <v>1.1185998265376945E-2</v>
      </c>
      <c r="J162" s="5">
        <f t="shared" si="185"/>
        <v>3.0051814456002836E-2</v>
      </c>
      <c r="K162" s="5">
        <f t="shared" si="186"/>
        <v>2.7691228033581212E-2</v>
      </c>
      <c r="L162" s="5">
        <f t="shared" si="187"/>
        <v>2.5781578318102478E-2</v>
      </c>
      <c r="M162" s="5">
        <f t="shared" si="188"/>
        <v>4.698119611252545E-2</v>
      </c>
      <c r="N162" s="5">
        <f t="shared" si="189"/>
        <v>4.3328302938983126E-2</v>
      </c>
      <c r="O162" s="5">
        <f t="shared" si="190"/>
        <v>4.0377158370827997E-2</v>
      </c>
    </row>
    <row r="163" spans="1:15" x14ac:dyDescent="0.25">
      <c r="A163" s="5">
        <v>2045</v>
      </c>
      <c r="B163" s="5">
        <f>Output!V31</f>
        <v>4.0849898050787106</v>
      </c>
      <c r="C163" s="5">
        <f>Output!V61</f>
        <v>3.5575878543675423</v>
      </c>
      <c r="D163" s="5">
        <f>Output!V91</f>
        <v>3.0872428687828157</v>
      </c>
      <c r="F163" s="5">
        <v>2045</v>
      </c>
      <c r="G163" s="5">
        <f t="shared" si="182"/>
        <v>1.3720181851292373E-2</v>
      </c>
      <c r="H163" s="5">
        <f t="shared" si="183"/>
        <v>1.257472842167032E-2</v>
      </c>
      <c r="I163" s="5">
        <f t="shared" si="184"/>
        <v>1.1637748841408876E-2</v>
      </c>
      <c r="J163" s="5">
        <f t="shared" si="185"/>
        <v>3.1170256213313256E-2</v>
      </c>
      <c r="K163" s="5">
        <f t="shared" si="186"/>
        <v>2.8665270810059665E-2</v>
      </c>
      <c r="L163" s="5">
        <f t="shared" si="187"/>
        <v>2.6626843913407673E-2</v>
      </c>
      <c r="M163" s="5">
        <f t="shared" si="188"/>
        <v>4.8620330575334103E-2</v>
      </c>
      <c r="N163" s="5">
        <f t="shared" si="189"/>
        <v>4.4755813198448992E-2</v>
      </c>
      <c r="O163" s="5">
        <f t="shared" si="190"/>
        <v>4.1615938985406463E-2</v>
      </c>
    </row>
    <row r="164" spans="1:15" x14ac:dyDescent="0.25">
      <c r="A164" s="5">
        <v>2046</v>
      </c>
      <c r="B164" s="5">
        <f>Output!V32</f>
        <v>4.0615604109715813</v>
      </c>
      <c r="C164" s="5">
        <f>Output!V62</f>
        <v>3.5198465937791759</v>
      </c>
      <c r="D164" s="5">
        <f>Output!V92</f>
        <v>3.0359676717592374</v>
      </c>
      <c r="F164" s="5">
        <v>2046</v>
      </c>
      <c r="G164" s="5">
        <f t="shared" si="182"/>
        <v>1.4314502522917509E-2</v>
      </c>
      <c r="H164" s="5">
        <f t="shared" si="183"/>
        <v>1.3089781105850851E-2</v>
      </c>
      <c r="I164" s="5">
        <f t="shared" si="184"/>
        <v>1.2081996412080988E-2</v>
      </c>
      <c r="J164" s="5">
        <f t="shared" si="185"/>
        <v>3.2305047595098807E-2</v>
      </c>
      <c r="K164" s="5">
        <f t="shared" si="186"/>
        <v>2.9648708497958622E-2</v>
      </c>
      <c r="L164" s="5">
        <f t="shared" si="187"/>
        <v>2.7475086854713029E-2</v>
      </c>
      <c r="M164" s="5">
        <f t="shared" si="188"/>
        <v>5.0295592667280065E-2</v>
      </c>
      <c r="N164" s="5">
        <f t="shared" si="189"/>
        <v>4.6207635890066379E-2</v>
      </c>
      <c r="O164" s="5">
        <f t="shared" si="190"/>
        <v>4.2868177297345066E-2</v>
      </c>
    </row>
    <row r="165" spans="1:15" x14ac:dyDescent="0.25">
      <c r="A165" s="5">
        <v>2047</v>
      </c>
      <c r="B165" s="5">
        <f>Output!V33</f>
        <v>4.0621530567721988</v>
      </c>
      <c r="C165" s="5">
        <f>Output!V63</f>
        <v>3.5126105911343286</v>
      </c>
      <c r="D165" s="5">
        <f>Output!V93</f>
        <v>3.0200035456307033</v>
      </c>
      <c r="F165" s="5">
        <v>2047</v>
      </c>
      <c r="G165" s="5">
        <f t="shared" si="182"/>
        <v>1.490890991531363E-2</v>
      </c>
      <c r="H165" s="5">
        <f t="shared" si="183"/>
        <v>1.3603774959060859E-2</v>
      </c>
      <c r="I165" s="5">
        <f t="shared" si="184"/>
        <v>1.2523907981511559E-2</v>
      </c>
      <c r="J165" s="5">
        <f t="shared" si="185"/>
        <v>3.3463408360668301E-2</v>
      </c>
      <c r="K165" s="5">
        <f t="shared" si="186"/>
        <v>3.0650362112834229E-2</v>
      </c>
      <c r="L165" s="5">
        <f t="shared" si="187"/>
        <v>2.833626898405384E-2</v>
      </c>
      <c r="M165" s="5">
        <f t="shared" si="188"/>
        <v>5.2017906806022911E-2</v>
      </c>
      <c r="N165" s="5">
        <f t="shared" si="189"/>
        <v>4.7696949266607572E-2</v>
      </c>
      <c r="O165" s="5">
        <f t="shared" si="190"/>
        <v>4.4148629986596105E-2</v>
      </c>
    </row>
    <row r="166" spans="1:15" x14ac:dyDescent="0.25">
      <c r="A166" s="5">
        <v>2048</v>
      </c>
      <c r="B166" s="5">
        <f>Output!V34</f>
        <v>4.0385656740862546</v>
      </c>
      <c r="C166" s="5">
        <f>Output!V64</f>
        <v>3.4748239303891557</v>
      </c>
      <c r="D166" s="5">
        <f>Output!V94</f>
        <v>2.9687663904562807</v>
      </c>
      <c r="F166" s="5">
        <v>2048</v>
      </c>
      <c r="G166" s="5">
        <f t="shared" si="182"/>
        <v>1.5499865809344265E-2</v>
      </c>
      <c r="H166" s="5">
        <f t="shared" si="183"/>
        <v>1.4112239559638829E-2</v>
      </c>
      <c r="I166" s="5">
        <f t="shared" si="184"/>
        <v>1.2958322112176188E-2</v>
      </c>
      <c r="J166" s="5">
        <f t="shared" si="185"/>
        <v>3.463896088840427E-2</v>
      </c>
      <c r="K166" s="5">
        <f t="shared" si="186"/>
        <v>3.166181974023325E-2</v>
      </c>
      <c r="L166" s="5">
        <f t="shared" si="187"/>
        <v>2.9200422526721705E-2</v>
      </c>
      <c r="M166" s="5">
        <f t="shared" si="188"/>
        <v>5.3778055967464218E-2</v>
      </c>
      <c r="N166" s="5">
        <f t="shared" si="189"/>
        <v>4.9211399920827646E-2</v>
      </c>
      <c r="O166" s="5">
        <f t="shared" si="190"/>
        <v>4.5442522941267209E-2</v>
      </c>
    </row>
    <row r="167" spans="1:15" x14ac:dyDescent="0.25">
      <c r="A167" s="5">
        <v>2049</v>
      </c>
      <c r="B167" s="5">
        <f>Output!V35</f>
        <v>4.0395349531337468</v>
      </c>
      <c r="C167" s="5">
        <f>Output!V65</f>
        <v>3.4372181008870957</v>
      </c>
      <c r="D167" s="5">
        <f>Output!V95</f>
        <v>2.9535352636431327</v>
      </c>
      <c r="F167" s="5">
        <v>2049</v>
      </c>
      <c r="G167" s="5">
        <f t="shared" si="182"/>
        <v>1.609096353619683E-2</v>
      </c>
      <c r="H167" s="5">
        <f t="shared" si="183"/>
        <v>1.4615201368288285E-2</v>
      </c>
      <c r="I167" s="5">
        <f t="shared" si="184"/>
        <v>1.3390507500042181E-2</v>
      </c>
      <c r="J167" s="5">
        <f t="shared" si="185"/>
        <v>3.5839387560672835E-2</v>
      </c>
      <c r="K167" s="5">
        <f t="shared" si="186"/>
        <v>3.268325620125663E-2</v>
      </c>
      <c r="L167" s="5">
        <f t="shared" si="187"/>
        <v>3.0078123190064771E-2</v>
      </c>
      <c r="M167" s="5">
        <f t="shared" si="188"/>
        <v>5.5587811585148819E-2</v>
      </c>
      <c r="N167" s="5">
        <f t="shared" si="189"/>
        <v>5.0751311034224977E-2</v>
      </c>
      <c r="O167" s="5">
        <f t="shared" si="190"/>
        <v>4.6765738880087372E-2</v>
      </c>
    </row>
    <row r="168" spans="1:15" x14ac:dyDescent="0.25">
      <c r="A168" s="5">
        <v>2050</v>
      </c>
      <c r="B168" s="5">
        <f>Output!V36</f>
        <v>4.0157816654978813</v>
      </c>
      <c r="C168" s="5">
        <f>Output!V66</f>
        <v>3.4305892096201505</v>
      </c>
      <c r="D168" s="5">
        <f>Output!V96</f>
        <v>2.9022878882901955</v>
      </c>
      <c r="F168" s="5">
        <v>2050</v>
      </c>
      <c r="G168" s="5">
        <f t="shared" si="182"/>
        <v>1.6678585488117445E-2</v>
      </c>
      <c r="H168" s="5">
        <f t="shared" si="183"/>
        <v>1.5117193183459556E-2</v>
      </c>
      <c r="I168" s="5">
        <f t="shared" si="184"/>
        <v>1.3815193953642292E-2</v>
      </c>
      <c r="J168" s="5">
        <f t="shared" si="185"/>
        <v>3.7057885850966039E-2</v>
      </c>
      <c r="K168" s="5">
        <f t="shared" si="186"/>
        <v>3.3724191051508805E-2</v>
      </c>
      <c r="L168" s="5">
        <f t="shared" si="187"/>
        <v>3.0958756930739472E-2</v>
      </c>
      <c r="M168" s="5">
        <f t="shared" si="188"/>
        <v>5.7437186213814592E-2</v>
      </c>
      <c r="N168" s="5">
        <f t="shared" si="189"/>
        <v>5.2331188919558042E-2</v>
      </c>
      <c r="O168" s="5">
        <f t="shared" si="190"/>
        <v>4.8102319907836644E-2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A07-905F-4553-9CF9-658DBC0F6795}">
  <dimension ref="A2:CF168"/>
  <sheetViews>
    <sheetView workbookViewId="0">
      <selection activeCell="C6" sqref="C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8" width="10" style="5" bestFit="1" customWidth="1"/>
    <col min="69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11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0.46498459035239204</v>
      </c>
      <c r="G2" s="5">
        <v>45.062849999999997</v>
      </c>
      <c r="I2" s="5">
        <v>0.25</v>
      </c>
      <c r="J2" s="5">
        <v>0</v>
      </c>
      <c r="K2" s="5">
        <v>83.018516624040942</v>
      </c>
      <c r="L2" s="5">
        <v>23.176002557544763</v>
      </c>
      <c r="M2" s="5">
        <v>12.45277749360614</v>
      </c>
      <c r="N2" s="5">
        <v>16.603703324808187</v>
      </c>
      <c r="O2" s="5">
        <v>38.920829508196725</v>
      </c>
      <c r="P2" s="5">
        <v>49.123377049180327</v>
      </c>
      <c r="Q2" s="5">
        <v>7.1795704918032781</v>
      </c>
      <c r="R2" s="5">
        <v>12.469780327868854</v>
      </c>
      <c r="S2" s="5">
        <v>7.5574426229508207</v>
      </c>
      <c r="T2" s="5">
        <v>2314</v>
      </c>
      <c r="U2" s="5">
        <v>4138.5</v>
      </c>
      <c r="V2" s="5">
        <v>0</v>
      </c>
      <c r="W2" s="5">
        <v>0</v>
      </c>
      <c r="Y2" s="5">
        <f>SUM(G2,I2:W2)</f>
        <v>6748.3148500000007</v>
      </c>
      <c r="AA2" s="5">
        <v>39.091301843317972</v>
      </c>
    </row>
    <row r="4" spans="1:84" x14ac:dyDescent="0.25">
      <c r="G4" s="5">
        <f>G2/$Y$2</f>
        <v>6.6776448641841296E-3</v>
      </c>
      <c r="I4" s="5">
        <f>I2/$Y$2</f>
        <v>3.7046285710868983E-5</v>
      </c>
      <c r="J4" s="5">
        <f t="shared" ref="J4:W4" si="0">J2/$Y$2</f>
        <v>0</v>
      </c>
      <c r="K4" s="5">
        <f t="shared" si="0"/>
        <v>1.2302110744586989E-2</v>
      </c>
      <c r="L4" s="5">
        <f t="shared" si="0"/>
        <v>3.4343392495305345E-3</v>
      </c>
      <c r="M4" s="5">
        <f t="shared" si="0"/>
        <v>1.8453166116880481E-3</v>
      </c>
      <c r="N4" s="5">
        <f t="shared" si="0"/>
        <v>2.4604221489173974E-3</v>
      </c>
      <c r="O4" s="5">
        <f t="shared" si="0"/>
        <v>5.7674886802587047E-3</v>
      </c>
      <c r="P4" s="5">
        <f t="shared" si="0"/>
        <v>7.2793546449867142E-3</v>
      </c>
      <c r="Q4" s="5">
        <f t="shared" si="0"/>
        <v>1.0639056788826736E-3</v>
      </c>
      <c r="R4" s="5">
        <f t="shared" si="0"/>
        <v>1.8478361791120124E-3</v>
      </c>
      <c r="S4" s="5">
        <f t="shared" si="0"/>
        <v>1.1199007146133408E-3</v>
      </c>
      <c r="T4" s="5">
        <f t="shared" si="0"/>
        <v>0.3429004205398033</v>
      </c>
      <c r="U4" s="5">
        <f t="shared" si="0"/>
        <v>0.61326421365772521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1.2869999999999999</v>
      </c>
      <c r="C10" s="5">
        <v>1.2869999999999999</v>
      </c>
      <c r="D10" s="5">
        <v>1.2869999999999999</v>
      </c>
      <c r="F10" s="5">
        <v>2024</v>
      </c>
      <c r="G10" s="5">
        <f>(B13-$B$10)*$B$2*Output!$W$6*$G$4/Output!$W$3</f>
        <v>12501.806729614875</v>
      </c>
      <c r="H10" s="5">
        <f>(C13-$B$10)*$B$2*Output!$W$6*$G$4/Output!$W$3</f>
        <v>25059.899223292105</v>
      </c>
      <c r="I10" s="5">
        <f>(D13-$B$10)*$B$2*Output!$W$6*$G$4/Output!$W$3</f>
        <v>37617.99171696938</v>
      </c>
      <c r="K10" s="5">
        <v>2024</v>
      </c>
      <c r="L10" s="5">
        <f>(B13-$B$10)*$B$2*Output!$W$6*$I$4/Output!$W$3</f>
        <v>69.357612365922677</v>
      </c>
      <c r="M10" s="5">
        <f>(C13-$B$10)*$B$2*Output!$W$6*$I$4/Output!$W$3</f>
        <v>139.02748729436834</v>
      </c>
      <c r="N10" s="5">
        <f>(D13-$B$10)*$B$2*Output!$W$6*$I$4/Output!$W$3</f>
        <v>208.69736222281423</v>
      </c>
      <c r="P10" s="5">
        <v>2024</v>
      </c>
      <c r="Q10" s="5">
        <f>(B13-$B$10)*$B$2*Output!$W$6*$J$4/Output!$W$3</f>
        <v>0</v>
      </c>
      <c r="R10" s="5">
        <f>(C13-$B$10)*$B$2*Output!$W$6*$J$4/Output!$W$3</f>
        <v>0</v>
      </c>
      <c r="S10" s="5">
        <f>(D13-$B$10)*$B$2*Output!$W$6*$J$4/Output!$W$3</f>
        <v>0</v>
      </c>
      <c r="U10" s="5">
        <v>2024</v>
      </c>
      <c r="V10" s="5">
        <f>(B13-$B$10)*$B$2*Output!$W$6*$K$4/Output!$W$3</f>
        <v>23031.864380816558</v>
      </c>
      <c r="W10" s="5">
        <f>(C13-$B$10)*$B$2*Output!$W$6*$K$4/Output!$W$3</f>
        <v>46167.423060584639</v>
      </c>
      <c r="X10" s="5">
        <f>(D13-$B$10)*$B$2*Output!$W$6*$K$4/Output!$W$3</f>
        <v>69302.9817403528</v>
      </c>
      <c r="Z10" s="5">
        <v>2024</v>
      </c>
      <c r="AA10" s="5">
        <f>(B13-$B$10)*$B$2*Output!$W$6*$L$4/Output!$W$3</f>
        <v>6429.7288063112892</v>
      </c>
      <c r="AB10" s="5">
        <f>(C13-$B$10)*$B$2*Output!$W$6*$L$4/Output!$W$3</f>
        <v>12888.405604413212</v>
      </c>
      <c r="AC10" s="5">
        <f>(D13-$B$10)*$B$2*Output!$W$6*$L$4/Output!$W$3</f>
        <v>19347.082402515156</v>
      </c>
      <c r="AE10" s="5">
        <v>2024</v>
      </c>
      <c r="AF10" s="5">
        <f>(B13-$B$10)*$B$2*Output!$W$6*$M$4/Output!$W$3</f>
        <v>3454.7796571224835</v>
      </c>
      <c r="AG10" s="5">
        <f>(C13-$B$10)*$B$2*Output!$W$6*$M$4/Output!$W$3</f>
        <v>6925.1134590876945</v>
      </c>
      <c r="AH10" s="5">
        <f>(D13-$B$10)*$B$2*Output!$W$6*$M$4/Output!$W$3</f>
        <v>10395.447261052919</v>
      </c>
      <c r="AJ10" s="5">
        <v>2024</v>
      </c>
      <c r="AK10" s="5">
        <f>(B13-$B$10)*$B$2*Output!$W$6*$N$4/Output!$W$3</f>
        <v>4606.372876163311</v>
      </c>
      <c r="AL10" s="5">
        <f>(C13-$B$10)*$B$2*Output!$W$6*$N$4/Output!$W$3</f>
        <v>9233.4846121169267</v>
      </c>
      <c r="AM10" s="5">
        <f>(D13-$B$10)*$B$2*Output!$W$6*$N$4/Output!$W$3</f>
        <v>13860.596348070556</v>
      </c>
      <c r="AO10" s="5">
        <v>2024</v>
      </c>
      <c r="AP10" s="5">
        <f>(B13-$B$10)*$B$2*Output!$W$6*$O$4/Output!$W$3</f>
        <v>10797.823223958694</v>
      </c>
      <c r="AQ10" s="5">
        <f>(C13-$B$10)*$B$2*Output!$W$6*$O$4/Output!$W$3</f>
        <v>21644.260519748386</v>
      </c>
      <c r="AR10" s="5">
        <f>(D13-$B$10)*$B$2*Output!$W$6*$O$4/Output!$W$3</f>
        <v>32490.697815538115</v>
      </c>
      <c r="AT10" s="5">
        <v>2024</v>
      </c>
      <c r="AU10" s="5">
        <f>(B13-$B$10)*$B$2*Output!$W$6*$P$4/Output!$W$3</f>
        <v>13628.320573928448</v>
      </c>
      <c r="AV10" s="5">
        <f>(C13-$B$10)*$B$2*Output!$W$6*$P$4/Output!$W$3</f>
        <v>27317.998714245536</v>
      </c>
      <c r="AW10" s="5">
        <f>(D13-$B$10)*$B$2*Output!$W$6*$P$4/Output!$W$3</f>
        <v>41007.676854562662</v>
      </c>
      <c r="AY10" s="5">
        <v>2024</v>
      </c>
      <c r="AZ10" s="5">
        <f>(B13-$B$10)*$B$2*Output!$W$6*$Q$4/Output!$W$3</f>
        <v>1991.8314684972347</v>
      </c>
      <c r="BA10" s="5">
        <f>(C13-$B$10)*$B$2*Output!$W$6*$Q$4/Output!$W$3</f>
        <v>3992.6305813128083</v>
      </c>
      <c r="BB10" s="5">
        <f>(D13-$B$10)*$B$2*Output!$W$6*$Q$4/Output!$W$3</f>
        <v>5993.4296941283892</v>
      </c>
      <c r="BD10" s="5">
        <v>2024</v>
      </c>
      <c r="BE10" s="5">
        <f>(B13-$B$10)*$B$2*Output!$W$6*$R$4/Output!$W$3</f>
        <v>3459.4967610741446</v>
      </c>
      <c r="BF10" s="5">
        <f>(C13-$B$10)*$B$2*Output!$W$6*$R$4/Output!$W$3</f>
        <v>6934.5689043854054</v>
      </c>
      <c r="BG10" s="5">
        <f>(D13-$B$10)*$B$2*Output!$W$6*$R$4/Output!$W$3</f>
        <v>10409.641047696678</v>
      </c>
      <c r="BI10" s="5">
        <v>2024</v>
      </c>
      <c r="BJ10" s="5">
        <f>(B13-$B$10)*$B$2*Output!$W$6*$S$4/Output!$W$3</f>
        <v>2096.6647036812997</v>
      </c>
      <c r="BK10" s="5">
        <f>(C13-$B$10)*$B$2*Output!$W$6*$S$4/Output!$W$3</f>
        <v>4202.7690329608513</v>
      </c>
      <c r="BL10" s="5">
        <f>(D13-$B$10)*$B$2*Output!$W$6*$S$4/Output!$W$3</f>
        <v>6308.8733622404116</v>
      </c>
      <c r="BN10" s="5">
        <v>2024</v>
      </c>
      <c r="BO10" s="5">
        <f>(B13-$B$10)*$B$2*Output!$W$6*$T$4/Output!$W$3</f>
        <v>641974.06005898025</v>
      </c>
      <c r="BP10" s="5">
        <f>(C13-$B$10)*$B$2*Output!$W$6*$T$4/Output!$W$3</f>
        <v>1286838.4223966734</v>
      </c>
      <c r="BQ10" s="5">
        <f>(D13-$B$10)*$B$2*Output!$W$6*$T$4/Output!$W$3</f>
        <v>1931702.7847343683</v>
      </c>
      <c r="BS10" s="5">
        <v>2024</v>
      </c>
      <c r="BT10" s="5">
        <f>(B13-$B$10)*$B$2*Output!$W$6*$U$4/Output!$W$3</f>
        <v>1148145.9151054842</v>
      </c>
      <c r="BU10" s="5">
        <f>(C13-$B$10)*$B$2*Output!$W$6*$U$4/Output!$W$3</f>
        <v>2301461.0246709734</v>
      </c>
      <c r="BV10" s="5">
        <f>(D13-$B$10)*$B$2*Output!$W$6*$U$4/Output!$W$3</f>
        <v>3454776.1342364671</v>
      </c>
      <c r="BX10" s="5">
        <v>2024</v>
      </c>
      <c r="BY10" s="5">
        <f>(B13-$B$10)*$B$2*Output!$W$6*$V$4/Output!$W$3</f>
        <v>0</v>
      </c>
      <c r="BZ10" s="5">
        <f>(C13-$B$10)*$B$2*Output!$W$6*$V$4/Output!$W$3</f>
        <v>0</v>
      </c>
      <c r="CA10" s="5">
        <f>(D13-$B$10)*$B$2*Output!$W$6*$V$4/Output!$W$3</f>
        <v>0</v>
      </c>
      <c r="CC10" s="5">
        <v>2024</v>
      </c>
      <c r="CD10" s="5">
        <f>(B13-$B$10)*$B$2*Output!$W$6*$W$4/Output!$W$3</f>
        <v>0</v>
      </c>
      <c r="CE10" s="5">
        <f>(C13-$B$10)*$B$2*Output!$W$6*$W$4/Output!$W$3</f>
        <v>0</v>
      </c>
      <c r="CF10" s="5">
        <f>(D13-$B$10)*$B$2*Output!$W$6*$W$4/Output!$W$3</f>
        <v>0</v>
      </c>
    </row>
    <row r="11" spans="1:84" x14ac:dyDescent="0.25">
      <c r="F11" s="5">
        <v>2025</v>
      </c>
      <c r="G11" s="5">
        <f>(B14-$B$10)*$B$2*Output!$W$6*$G$4/Output!$W$3</f>
        <v>25003.613459229702</v>
      </c>
      <c r="H11" s="5">
        <f>(C14-$B$10)*$B$2*Output!$W$6*$G$4/Output!$W$3</f>
        <v>52560.103934465711</v>
      </c>
      <c r="I11" s="5">
        <f>(D14-$B$10)*$B$2*Output!$W$6*$G$4/Output!$W$3</f>
        <v>80116.594409701764</v>
      </c>
      <c r="K11" s="5">
        <v>2025</v>
      </c>
      <c r="L11" s="5">
        <f>(B14-$B$10)*$B$2*Output!$W$6*$I$4/Output!$W$3</f>
        <v>138.7152247318451</v>
      </c>
      <c r="M11" s="5">
        <f>(C14-$B$10)*$B$2*Output!$W$6*$I$4/Output!$W$3</f>
        <v>291.59331874518432</v>
      </c>
      <c r="N11" s="5">
        <f>(D14-$B$10)*$B$2*Output!$W$6*$I$4/Output!$W$3</f>
        <v>444.47141275852374</v>
      </c>
      <c r="P11" s="5">
        <v>2025</v>
      </c>
      <c r="Q11" s="5">
        <f>(B14-$B$10)*$B$2*Output!$W$6*$J$4/Output!$W$3</f>
        <v>0</v>
      </c>
      <c r="R11" s="5">
        <f>(C14-$B$10)*$B$2*Output!$W$6*$J$4/Output!$W$3</f>
        <v>0</v>
      </c>
      <c r="S11" s="5">
        <f>(D14-$B$10)*$B$2*Output!$W$6*$J$4/Output!$W$3</f>
        <v>0</v>
      </c>
      <c r="U11" s="5">
        <v>2025</v>
      </c>
      <c r="V11" s="5">
        <f>(B14-$B$10)*$B$2*Output!$W$6*$K$4/Output!$W$3</f>
        <v>46063.728761633036</v>
      </c>
      <c r="W11" s="5">
        <f>(C14-$B$10)*$B$2*Output!$W$6*$K$4/Output!$W$3</f>
        <v>96830.579118825422</v>
      </c>
      <c r="X11" s="5">
        <f>(D14-$B$10)*$B$2*Output!$W$6*$K$4/Output!$W$3</f>
        <v>147597.42947601786</v>
      </c>
      <c r="Z11" s="5">
        <v>2025</v>
      </c>
      <c r="AA11" s="5">
        <f>(B14-$B$10)*$B$2*Output!$W$6*$L$4/Output!$W$3</f>
        <v>12859.457612622555</v>
      </c>
      <c r="AB11" s="5">
        <f>(C14-$B$10)*$B$2*Output!$W$6*$L$4/Output!$W$3</f>
        <v>27031.870004005428</v>
      </c>
      <c r="AC11" s="5">
        <f>(D14-$B$10)*$B$2*Output!$W$6*$L$4/Output!$W$3</f>
        <v>41204.28239538832</v>
      </c>
      <c r="AE11" s="5">
        <v>2025</v>
      </c>
      <c r="AF11" s="5">
        <f>(B14-$B$10)*$B$2*Output!$W$6*$M$4/Output!$W$3</f>
        <v>6909.5593142449534</v>
      </c>
      <c r="AG11" s="5">
        <f>(C14-$B$10)*$B$2*Output!$W$6*$M$4/Output!$W$3</f>
        <v>14524.586867823811</v>
      </c>
      <c r="AH11" s="5">
        <f>(D14-$B$10)*$B$2*Output!$W$6*$M$4/Output!$W$3</f>
        <v>22139.614421402679</v>
      </c>
      <c r="AJ11" s="5">
        <v>2025</v>
      </c>
      <c r="AK11" s="5">
        <f>(B14-$B$10)*$B$2*Output!$W$6*$N$4/Output!$W$3</f>
        <v>9212.7457523266039</v>
      </c>
      <c r="AL11" s="5">
        <f>(C14-$B$10)*$B$2*Output!$W$6*$N$4/Output!$W$3</f>
        <v>19366.115823765078</v>
      </c>
      <c r="AM11" s="5">
        <f>(D14-$B$10)*$B$2*Output!$W$6*$N$4/Output!$W$3</f>
        <v>29519.485895203568</v>
      </c>
      <c r="AO11" s="5">
        <v>2025</v>
      </c>
      <c r="AP11" s="5">
        <f>(B14-$B$10)*$B$2*Output!$W$6*$O$4/Output!$W$3</f>
        <v>21595.646447917348</v>
      </c>
      <c r="AQ11" s="5">
        <f>(C14-$B$10)*$B$2*Output!$W$6*$O$4/Output!$W$3</f>
        <v>45396.215378442328</v>
      </c>
      <c r="AR11" s="5">
        <f>(D14-$B$10)*$B$2*Output!$W$6*$O$4/Output!$W$3</f>
        <v>69196.784308967341</v>
      </c>
      <c r="AT11" s="5">
        <v>2025</v>
      </c>
      <c r="AU11" s="5">
        <f>(B14-$B$10)*$B$2*Output!$W$6*$P$4/Output!$W$3</f>
        <v>27256.641147856848</v>
      </c>
      <c r="AV11" s="5">
        <f>(C14-$B$10)*$B$2*Output!$W$6*$P$4/Output!$W$3</f>
        <v>57296.194166966045</v>
      </c>
      <c r="AW11" s="5">
        <f>(D14-$B$10)*$B$2*Output!$W$6*$P$4/Output!$W$3</f>
        <v>87335.747186075285</v>
      </c>
      <c r="AY11" s="5">
        <v>2025</v>
      </c>
      <c r="AZ11" s="5">
        <f>(B14-$B$10)*$B$2*Output!$W$6*$Q$4/Output!$W$3</f>
        <v>3983.6629369944617</v>
      </c>
      <c r="BA11" s="5">
        <f>(C14-$B$10)*$B$2*Output!$W$6*$Q$4/Output!$W$3</f>
        <v>8374.0591474796529</v>
      </c>
      <c r="BB11" s="5">
        <f>(D14-$B$10)*$B$2*Output!$W$6*$Q$4/Output!$W$3</f>
        <v>12764.455357964849</v>
      </c>
      <c r="BD11" s="5">
        <v>2025</v>
      </c>
      <c r="BE11" s="5">
        <f>(B14-$B$10)*$B$2*Output!$W$6*$R$4/Output!$W$3</f>
        <v>6918.9935221482774</v>
      </c>
      <c r="BF11" s="5">
        <f>(C14-$B$10)*$B$2*Output!$W$6*$R$4/Output!$W$3</f>
        <v>14544.418519306766</v>
      </c>
      <c r="BG11" s="5">
        <f>(D14-$B$10)*$B$2*Output!$W$6*$R$4/Output!$W$3</f>
        <v>22169.843516465269</v>
      </c>
      <c r="BI11" s="5">
        <v>2025</v>
      </c>
      <c r="BJ11" s="5">
        <f>(B14-$B$10)*$B$2*Output!$W$6*$S$4/Output!$W$3</f>
        <v>4193.3294073625921</v>
      </c>
      <c r="BK11" s="5">
        <f>(C14-$B$10)*$B$2*Output!$W$6*$S$4/Output!$W$3</f>
        <v>8814.7991026101608</v>
      </c>
      <c r="BL11" s="5">
        <f>(D14-$B$10)*$B$2*Output!$W$6*$S$4/Output!$W$3</f>
        <v>13436.268797857738</v>
      </c>
      <c r="BN11" s="5">
        <v>2025</v>
      </c>
      <c r="BO11" s="5">
        <f>(B14-$B$10)*$B$2*Output!$W$6*$T$4/Output!$W$3</f>
        <v>1283948.1201179582</v>
      </c>
      <c r="BP11" s="5">
        <f>(C14-$B$10)*$B$2*Output!$W$6*$T$4/Output!$W$3</f>
        <v>2698987.7583054258</v>
      </c>
      <c r="BQ11" s="5">
        <f>(D14-$B$10)*$B$2*Output!$W$6*$T$4/Output!$W$3</f>
        <v>4114027.3964928952</v>
      </c>
      <c r="BS11" s="5">
        <v>2025</v>
      </c>
      <c r="BT11" s="5">
        <f>(B14-$B$10)*$B$2*Output!$W$6*$U$4/Output!$W$3</f>
        <v>2296291.8302109642</v>
      </c>
      <c r="BU11" s="5">
        <f>(C14-$B$10)*$B$2*Output!$W$6*$U$4/Output!$W$3</f>
        <v>4827035.7985077817</v>
      </c>
      <c r="BV11" s="5">
        <f>(D14-$B$10)*$B$2*Output!$W$6*$U$4/Output!$W$3</f>
        <v>7357779.7668046029</v>
      </c>
      <c r="BX11" s="5">
        <v>2025</v>
      </c>
      <c r="BY11" s="5">
        <f>(B14-$B$10)*$B$2*Output!$W$6*$V$4/Output!$W$3</f>
        <v>0</v>
      </c>
      <c r="BZ11" s="5">
        <f>(C14-$B$10)*$B$2*Output!$W$6*$V$4/Output!$W$3</f>
        <v>0</v>
      </c>
      <c r="CA11" s="5">
        <f>(D14-$B$10)*$B$2*Output!$W$6*$V$4/Output!$W$3</f>
        <v>0</v>
      </c>
      <c r="CC11" s="5">
        <v>2025</v>
      </c>
      <c r="CD11" s="5">
        <f>(B14-$B$10)*$B$2*Output!$W$6*$W$4/Output!$W$3</f>
        <v>0</v>
      </c>
      <c r="CE11" s="5">
        <f>(C14-$B$10)*$B$2*Output!$W$6*$W$4/Output!$W$3</f>
        <v>0</v>
      </c>
      <c r="CF11" s="5">
        <f>(D14-$B$10)*$B$2*Output!$W$6*$W$4/Output!$W$3</f>
        <v>0</v>
      </c>
    </row>
    <row r="12" spans="1:84" x14ac:dyDescent="0.25">
      <c r="F12" s="5">
        <v>2026</v>
      </c>
      <c r="G12" s="5">
        <f>(B15-$B$10)*$B$2*Output!$W$6*$G$4/Output!$W$3</f>
        <v>37505.420188844582</v>
      </c>
      <c r="H12" s="5">
        <f>(C15-$B$10)*$B$2*Output!$W$6*$G$4/Output!$W$3</f>
        <v>82817.222788176805</v>
      </c>
      <c r="I12" s="5">
        <f>(D15-$B$10)*$B$2*Output!$W$6*$G$4/Output!$W$3</f>
        <v>128129.02538750907</v>
      </c>
      <c r="K12" s="5">
        <v>2026</v>
      </c>
      <c r="L12" s="5">
        <f>(B15-$B$10)*$B$2*Output!$W$6*$I$4/Output!$W$3</f>
        <v>208.0728370977678</v>
      </c>
      <c r="M12" s="5">
        <f>(C15-$B$10)*$B$2*Output!$W$6*$I$4/Output!$W$3</f>
        <v>459.4539781004575</v>
      </c>
      <c r="N12" s="5">
        <f>(D15-$B$10)*$B$2*Output!$W$6*$I$4/Output!$W$3</f>
        <v>710.83511910314746</v>
      </c>
      <c r="P12" s="5">
        <v>2026</v>
      </c>
      <c r="Q12" s="5">
        <f>(B15-$B$10)*$B$2*Output!$W$6*$J$4/Output!$W$3</f>
        <v>0</v>
      </c>
      <c r="R12" s="5">
        <f>(C15-$B$10)*$B$2*Output!$W$6*$J$4/Output!$W$3</f>
        <v>0</v>
      </c>
      <c r="S12" s="5">
        <f>(D15-$B$10)*$B$2*Output!$W$6*$J$4/Output!$W$3</f>
        <v>0</v>
      </c>
      <c r="U12" s="5">
        <v>2026</v>
      </c>
      <c r="V12" s="5">
        <f>(B15-$B$10)*$B$2*Output!$W$6*$K$4/Output!$W$3</f>
        <v>69095.593142449594</v>
      </c>
      <c r="W12" s="5">
        <f>(C15-$B$10)*$B$2*Output!$W$6*$K$4/Output!$W$3</f>
        <v>152572.7508756583</v>
      </c>
      <c r="X12" s="5">
        <f>(D15-$B$10)*$B$2*Output!$W$6*$K$4/Output!$W$3</f>
        <v>236049.90860886709</v>
      </c>
      <c r="Z12" s="5">
        <v>2026</v>
      </c>
      <c r="AA12" s="5">
        <f>(B15-$B$10)*$B$2*Output!$W$6*$L$4/Output!$W$3</f>
        <v>19289.186418933845</v>
      </c>
      <c r="AB12" s="5">
        <f>(C15-$B$10)*$B$2*Output!$W$6*$L$4/Output!$W$3</f>
        <v>42593.226286121273</v>
      </c>
      <c r="AC12" s="5">
        <f>(D15-$B$10)*$B$2*Output!$W$6*$L$4/Output!$W$3</f>
        <v>65897.266153308723</v>
      </c>
      <c r="AE12" s="5">
        <v>2026</v>
      </c>
      <c r="AF12" s="5">
        <f>(B15-$B$10)*$B$2*Output!$W$6*$M$4/Output!$W$3</f>
        <v>10364.338971367439</v>
      </c>
      <c r="AG12" s="5">
        <f>(C15-$B$10)*$B$2*Output!$W$6*$M$4/Output!$W$3</f>
        <v>22885.912631348743</v>
      </c>
      <c r="AH12" s="5">
        <f>(D15-$B$10)*$B$2*Output!$W$6*$M$4/Output!$W$3</f>
        <v>35407.48629133006</v>
      </c>
      <c r="AJ12" s="5">
        <v>2026</v>
      </c>
      <c r="AK12" s="5">
        <f>(B15-$B$10)*$B$2*Output!$W$6*$N$4/Output!$W$3</f>
        <v>13819.118628489916</v>
      </c>
      <c r="AL12" s="5">
        <f>(C15-$B$10)*$B$2*Output!$W$6*$N$4/Output!$W$3</f>
        <v>30514.550175131651</v>
      </c>
      <c r="AM12" s="5">
        <f>(D15-$B$10)*$B$2*Output!$W$6*$N$4/Output!$W$3</f>
        <v>47209.981721773409</v>
      </c>
      <c r="AO12" s="5">
        <v>2026</v>
      </c>
      <c r="AP12" s="5">
        <f>(B15-$B$10)*$B$2*Output!$W$6*$O$4/Output!$W$3</f>
        <v>32393.469671876042</v>
      </c>
      <c r="AQ12" s="5">
        <f>(C15-$B$10)*$B$2*Output!$W$6*$O$4/Output!$W$3</f>
        <v>71529.319794042633</v>
      </c>
      <c r="AR12" s="5">
        <f>(D15-$B$10)*$B$2*Output!$W$6*$O$4/Output!$W$3</f>
        <v>110665.16991620926</v>
      </c>
      <c r="AT12" s="5">
        <v>2026</v>
      </c>
      <c r="AU12" s="5">
        <f>(B15-$B$10)*$B$2*Output!$W$6*$P$4/Output!$W$3</f>
        <v>40884.961721785294</v>
      </c>
      <c r="AV12" s="5">
        <f>(C15-$B$10)*$B$2*Output!$W$6*$P$4/Output!$W$3</f>
        <v>90279.724011898448</v>
      </c>
      <c r="AW12" s="5">
        <f>(D15-$B$10)*$B$2*Output!$W$6*$P$4/Output!$W$3</f>
        <v>139674.48630201168</v>
      </c>
      <c r="AY12" s="5">
        <v>2026</v>
      </c>
      <c r="AZ12" s="5">
        <f>(B15-$B$10)*$B$2*Output!$W$6*$Q$4/Output!$W$3</f>
        <v>5975.4944054916969</v>
      </c>
      <c r="BA12" s="5">
        <f>(C15-$B$10)*$B$2*Output!$W$6*$Q$4/Output!$W$3</f>
        <v>13194.728894046697</v>
      </c>
      <c r="BB12" s="5">
        <f>(D15-$B$10)*$B$2*Output!$W$6*$Q$4/Output!$W$3</f>
        <v>20413.963382601705</v>
      </c>
      <c r="BD12" s="5">
        <v>2026</v>
      </c>
      <c r="BE12" s="5">
        <f>(B15-$B$10)*$B$2*Output!$W$6*$R$4/Output!$W$3</f>
        <v>10378.490283222422</v>
      </c>
      <c r="BF12" s="5">
        <f>(C15-$B$10)*$B$2*Output!$W$6*$R$4/Output!$W$3</f>
        <v>22917.160710712687</v>
      </c>
      <c r="BG12" s="5">
        <f>(D15-$B$10)*$B$2*Output!$W$6*$R$4/Output!$W$3</f>
        <v>35455.831138202971</v>
      </c>
      <c r="BI12" s="5">
        <v>2026</v>
      </c>
      <c r="BJ12" s="5">
        <f>(B15-$B$10)*$B$2*Output!$W$6*$S$4/Output!$W$3</f>
        <v>6289.9941110438922</v>
      </c>
      <c r="BK12" s="5">
        <f>(C15-$B$10)*$B$2*Output!$W$6*$S$4/Output!$W$3</f>
        <v>13889.188309522842</v>
      </c>
      <c r="BL12" s="5">
        <f>(D15-$B$10)*$B$2*Output!$W$6*$S$4/Output!$W$3</f>
        <v>21488.3825080018</v>
      </c>
      <c r="BN12" s="5">
        <v>2026</v>
      </c>
      <c r="BO12" s="5">
        <f>(B15-$B$10)*$B$2*Output!$W$6*$T$4/Output!$W$3</f>
        <v>1925922.1801769387</v>
      </c>
      <c r="BP12" s="5">
        <f>(C15-$B$10)*$B$2*Output!$W$6*$T$4/Output!$W$3</f>
        <v>4252706.0212978339</v>
      </c>
      <c r="BQ12" s="5">
        <f>(D15-$B$10)*$B$2*Output!$W$6*$T$4/Output!$W$3</f>
        <v>6579489.8624187326</v>
      </c>
      <c r="BS12" s="5">
        <v>2026</v>
      </c>
      <c r="BT12" s="5">
        <f>(B15-$B$10)*$B$2*Output!$W$6*$U$4/Output!$W$3</f>
        <v>3444437.7453164482</v>
      </c>
      <c r="BU12" s="5">
        <f>(C15-$B$10)*$B$2*Output!$W$6*$U$4/Output!$W$3</f>
        <v>7605801.1534749744</v>
      </c>
      <c r="BV12" s="5">
        <f>(D15-$B$10)*$B$2*Output!$W$6*$U$4/Output!$W$3</f>
        <v>11767164.561633505</v>
      </c>
      <c r="BX12" s="5">
        <v>2026</v>
      </c>
      <c r="BY12" s="5">
        <f>(B15-$B$10)*$B$2*Output!$W$6*$V$4/Output!$W$3</f>
        <v>0</v>
      </c>
      <c r="BZ12" s="5">
        <f>(C15-$B$10)*$B$2*Output!$W$6*$V$4/Output!$W$3</f>
        <v>0</v>
      </c>
      <c r="CA12" s="5">
        <f>(D15-$B$10)*$B$2*Output!$W$6*$V$4/Output!$W$3</f>
        <v>0</v>
      </c>
      <c r="CC12" s="5">
        <v>2026</v>
      </c>
      <c r="CD12" s="5">
        <f>(B15-$B$10)*$B$2*Output!$W$6*$W$4/Output!$W$3</f>
        <v>0</v>
      </c>
      <c r="CE12" s="5">
        <f>(C15-$B$10)*$B$2*Output!$W$6*$W$4/Output!$W$3</f>
        <v>0</v>
      </c>
      <c r="CF12" s="5">
        <f>(D15-$B$10)*$B$2*Output!$W$6*$W$4/Output!$W$3</f>
        <v>0</v>
      </c>
    </row>
    <row r="13" spans="1:84" x14ac:dyDescent="0.25">
      <c r="A13" s="5">
        <v>2024</v>
      </c>
      <c r="B13" s="5">
        <v>1.3424925020644096</v>
      </c>
      <c r="C13" s="5">
        <v>1.3982348430477836</v>
      </c>
      <c r="D13" s="5">
        <v>1.4539771840311577</v>
      </c>
      <c r="F13" s="5">
        <v>2027</v>
      </c>
      <c r="G13" s="5">
        <f>(B16-$B$10)*$B$2*Output!$W$6*$G$4/Output!$W$3</f>
        <v>50007.226918459404</v>
      </c>
      <c r="H13" s="5">
        <f>(C16-$B$10)*$B$2*Output!$W$6*$G$4/Output!$W$3</f>
        <v>116188.94168973732</v>
      </c>
      <c r="I13" s="5">
        <f>(D16-$B$10)*$B$2*Output!$W$6*$G$4/Output!$W$3</f>
        <v>182370.65646101543</v>
      </c>
      <c r="K13" s="5">
        <v>2027</v>
      </c>
      <c r="L13" s="5">
        <f>(B16-$B$10)*$B$2*Output!$W$6*$I$4/Output!$W$3</f>
        <v>277.43044946369019</v>
      </c>
      <c r="M13" s="5">
        <f>(C16-$B$10)*$B$2*Output!$W$6*$I$4/Output!$W$3</f>
        <v>644.59383777178607</v>
      </c>
      <c r="N13" s="5">
        <f>(D16-$B$10)*$B$2*Output!$W$6*$I$4/Output!$W$3</f>
        <v>1011.757226079883</v>
      </c>
      <c r="P13" s="5">
        <v>2027</v>
      </c>
      <c r="Q13" s="5">
        <f>(B16-$B$10)*$B$2*Output!$W$6*$J$4/Output!$W$3</f>
        <v>0</v>
      </c>
      <c r="R13" s="5">
        <f>(C16-$B$10)*$B$2*Output!$W$6*$J$4/Output!$W$3</f>
        <v>0</v>
      </c>
      <c r="S13" s="5">
        <f>(D16-$B$10)*$B$2*Output!$W$6*$J$4/Output!$W$3</f>
        <v>0</v>
      </c>
      <c r="U13" s="5">
        <v>2027</v>
      </c>
      <c r="V13" s="5">
        <f>(B16-$B$10)*$B$2*Output!$W$6*$K$4/Output!$W$3</f>
        <v>92127.457523266072</v>
      </c>
      <c r="W13" s="5">
        <f>(C16-$B$10)*$B$2*Output!$W$6*$K$4/Output!$W$3</f>
        <v>214052.89694724549</v>
      </c>
      <c r="X13" s="5">
        <f>(D16-$B$10)*$B$2*Output!$W$6*$K$4/Output!$W$3</f>
        <v>335978.3363712253</v>
      </c>
      <c r="Z13" s="5">
        <v>2027</v>
      </c>
      <c r="AA13" s="5">
        <f>(B16-$B$10)*$B$2*Output!$W$6*$L$4/Output!$W$3</f>
        <v>25718.915225245109</v>
      </c>
      <c r="AB13" s="5">
        <f>(C16-$B$10)*$B$2*Output!$W$6*$L$4/Output!$W$3</f>
        <v>59756.43373110603</v>
      </c>
      <c r="AC13" s="5">
        <f>(D16-$B$10)*$B$2*Output!$W$6*$L$4/Output!$W$3</f>
        <v>93793.952236967059</v>
      </c>
      <c r="AE13" s="5">
        <v>2027</v>
      </c>
      <c r="AF13" s="5">
        <f>(B16-$B$10)*$B$2*Output!$W$6*$M$4/Output!$W$3</f>
        <v>13819.118628489907</v>
      </c>
      <c r="AG13" s="5">
        <f>(C16-$B$10)*$B$2*Output!$W$6*$M$4/Output!$W$3</f>
        <v>32107.934542086823</v>
      </c>
      <c r="AH13" s="5">
        <f>(D16-$B$10)*$B$2*Output!$W$6*$M$4/Output!$W$3</f>
        <v>50396.750455683788</v>
      </c>
      <c r="AJ13" s="5">
        <v>2027</v>
      </c>
      <c r="AK13" s="5">
        <f>(B16-$B$10)*$B$2*Output!$W$6*$N$4/Output!$W$3</f>
        <v>18425.491504653208</v>
      </c>
      <c r="AL13" s="5">
        <f>(C16-$B$10)*$B$2*Output!$W$6*$N$4/Output!$W$3</f>
        <v>42810.579389449093</v>
      </c>
      <c r="AM13" s="5">
        <f>(D16-$B$10)*$B$2*Output!$W$6*$N$4/Output!$W$3</f>
        <v>67195.667274245046</v>
      </c>
      <c r="AO13" s="5">
        <v>2027</v>
      </c>
      <c r="AP13" s="5">
        <f>(B16-$B$10)*$B$2*Output!$W$6*$O$4/Output!$W$3</f>
        <v>43191.292895834697</v>
      </c>
      <c r="AQ13" s="5">
        <f>(C16-$B$10)*$B$2*Output!$W$6*$O$4/Output!$W$3</f>
        <v>100352.50744779961</v>
      </c>
      <c r="AR13" s="5">
        <f>(D16-$B$10)*$B$2*Output!$W$6*$O$4/Output!$W$3</f>
        <v>157513.7219997647</v>
      </c>
      <c r="AT13" s="5">
        <v>2027</v>
      </c>
      <c r="AU13" s="5">
        <f>(B16-$B$10)*$B$2*Output!$W$6*$P$4/Output!$W$3</f>
        <v>54513.282295713696</v>
      </c>
      <c r="AV13" s="5">
        <f>(C16-$B$10)*$B$2*Output!$W$6*$P$4/Output!$W$3</f>
        <v>126658.5045457665</v>
      </c>
      <c r="AW13" s="5">
        <f>(D16-$B$10)*$B$2*Output!$W$6*$P$4/Output!$W$3</f>
        <v>198803.72679581953</v>
      </c>
      <c r="AY13" s="5">
        <v>2027</v>
      </c>
      <c r="AZ13" s="5">
        <f>(B16-$B$10)*$B$2*Output!$W$6*$Q$4/Output!$W$3</f>
        <v>7967.3258739889234</v>
      </c>
      <c r="BA13" s="5">
        <f>(C16-$B$10)*$B$2*Output!$W$6*$Q$4/Output!$W$3</f>
        <v>18511.627587458181</v>
      </c>
      <c r="BB13" s="5">
        <f>(D16-$B$10)*$B$2*Output!$W$6*$Q$4/Output!$W$3</f>
        <v>29055.929300927466</v>
      </c>
      <c r="BD13" s="5">
        <v>2027</v>
      </c>
      <c r="BE13" s="5">
        <f>(B16-$B$10)*$B$2*Output!$W$6*$R$4/Output!$W$3</f>
        <v>13837.987044296555</v>
      </c>
      <c r="BF13" s="5">
        <f>(C16-$B$10)*$B$2*Output!$W$6*$R$4/Output!$W$3</f>
        <v>32151.774230848423</v>
      </c>
      <c r="BG13" s="5">
        <f>(D16-$B$10)*$B$2*Output!$W$6*$R$4/Output!$W$3</f>
        <v>50465.561417400349</v>
      </c>
      <c r="BI13" s="5">
        <v>2027</v>
      </c>
      <c r="BJ13" s="5">
        <f>(B16-$B$10)*$B$2*Output!$W$6*$S$4/Output!$W$3</f>
        <v>8386.6588147251841</v>
      </c>
      <c r="BK13" s="5">
        <f>(C16-$B$10)*$B$2*Output!$W$6*$S$4/Output!$W$3</f>
        <v>19485.923776271771</v>
      </c>
      <c r="BL13" s="5">
        <f>(D16-$B$10)*$B$2*Output!$W$6*$S$4/Output!$W$3</f>
        <v>30585.188737818393</v>
      </c>
      <c r="BN13" s="5">
        <v>2027</v>
      </c>
      <c r="BO13" s="5">
        <f>(B16-$B$10)*$B$2*Output!$W$6*$T$4/Output!$W$3</f>
        <v>2567896.2402359163</v>
      </c>
      <c r="BP13" s="5">
        <f>(C16-$B$10)*$B$2*Output!$W$6*$T$4/Output!$W$3</f>
        <v>5966360.562415651</v>
      </c>
      <c r="BQ13" s="5">
        <f>(D16-$B$10)*$B$2*Output!$W$6*$T$4/Output!$W$3</f>
        <v>9364824.8845953979</v>
      </c>
      <c r="BS13" s="5">
        <v>2027</v>
      </c>
      <c r="BT13" s="5">
        <f>(B16-$B$10)*$B$2*Output!$W$6*$U$4/Output!$W$3</f>
        <v>4592583.6604219284</v>
      </c>
      <c r="BU13" s="5">
        <f>(C16-$B$10)*$B$2*Output!$W$6*$U$4/Output!$W$3</f>
        <v>10670606.390474146</v>
      </c>
      <c r="BV13" s="5">
        <f>(D16-$B$10)*$B$2*Output!$W$6*$U$4/Output!$W$3</f>
        <v>16748629.120526385</v>
      </c>
      <c r="BX13" s="5">
        <v>2027</v>
      </c>
      <c r="BY13" s="5">
        <f>(B16-$B$10)*$B$2*Output!$W$6*$V$4/Output!$W$3</f>
        <v>0</v>
      </c>
      <c r="BZ13" s="5">
        <f>(C16-$B$10)*$B$2*Output!$W$6*$V$4/Output!$W$3</f>
        <v>0</v>
      </c>
      <c r="CA13" s="5">
        <f>(D16-$B$10)*$B$2*Output!$W$6*$V$4/Output!$W$3</f>
        <v>0</v>
      </c>
      <c r="CC13" s="5">
        <v>2027</v>
      </c>
      <c r="CD13" s="5">
        <f>(B16-$B$10)*$B$2*Output!$W$6*$W$4/Output!$W$3</f>
        <v>0</v>
      </c>
      <c r="CE13" s="5">
        <f>(C16-$B$10)*$B$2*Output!$W$6*$W$4/Output!$W$3</f>
        <v>0</v>
      </c>
      <c r="CF13" s="5">
        <f>(D16-$B$10)*$B$2*Output!$W$6*$W$4/Output!$W$3</f>
        <v>0</v>
      </c>
    </row>
    <row r="14" spans="1:84" x14ac:dyDescent="0.25">
      <c r="A14" s="5">
        <v>2025</v>
      </c>
      <c r="B14" s="5">
        <v>1.3979850041288191</v>
      </c>
      <c r="C14" s="5">
        <v>1.5203016130524341</v>
      </c>
      <c r="D14" s="5">
        <v>1.6426182219760492</v>
      </c>
      <c r="F14" s="5">
        <v>2028</v>
      </c>
      <c r="G14" s="5">
        <f>(B17-$B$10)*$B$2*Output!$W$6*$G$4/Output!$W$3</f>
        <v>62509.033648074233</v>
      </c>
      <c r="H14" s="5">
        <f>(C17-$B$10)*$B$2*Output!$W$6*$G$4/Output!$W$3</f>
        <v>153079.35321519495</v>
      </c>
      <c r="I14" s="5">
        <f>(D17-$B$10)*$B$2*Output!$W$6*$G$4/Output!$W$3</f>
        <v>243649.67278231584</v>
      </c>
      <c r="K14" s="5">
        <v>2028</v>
      </c>
      <c r="L14" s="5">
        <f>(B17-$B$10)*$B$2*Output!$W$6*$I$4/Output!$W$3</f>
        <v>346.78806182961256</v>
      </c>
      <c r="M14" s="5">
        <f>(C17-$B$10)*$B$2*Output!$W$6*$I$4/Output!$W$3</f>
        <v>849.25472542901161</v>
      </c>
      <c r="N14" s="5">
        <f>(D17-$B$10)*$B$2*Output!$W$6*$I$4/Output!$W$3</f>
        <v>1351.7213890284115</v>
      </c>
      <c r="P14" s="5">
        <v>2028</v>
      </c>
      <c r="Q14" s="5">
        <f>(B17-$B$10)*$B$2*Output!$W$6*$J$4/Output!$W$3</f>
        <v>0</v>
      </c>
      <c r="R14" s="5">
        <f>(C17-$B$10)*$B$2*Output!$W$6*$J$4/Output!$W$3</f>
        <v>0</v>
      </c>
      <c r="S14" s="5">
        <f>(D17-$B$10)*$B$2*Output!$W$6*$J$4/Output!$W$3</f>
        <v>0</v>
      </c>
      <c r="U14" s="5">
        <v>2028</v>
      </c>
      <c r="V14" s="5">
        <f>(B17-$B$10)*$B$2*Output!$W$6*$K$4/Output!$W$3</f>
        <v>115159.32190408254</v>
      </c>
      <c r="W14" s="5">
        <f>(C17-$B$10)*$B$2*Output!$W$6*$K$4/Output!$W$3</f>
        <v>282015.47016429488</v>
      </c>
      <c r="X14" s="5">
        <f>(D17-$B$10)*$B$2*Output!$W$6*$K$4/Output!$W$3</f>
        <v>448871.61842450761</v>
      </c>
      <c r="Z14" s="5">
        <v>2028</v>
      </c>
      <c r="AA14" s="5">
        <f>(B17-$B$10)*$B$2*Output!$W$6*$L$4/Output!$W$3</f>
        <v>32148.64403155637</v>
      </c>
      <c r="AB14" s="5">
        <f>(C17-$B$10)*$B$2*Output!$W$6*$L$4/Output!$W$3</f>
        <v>78729.318754199005</v>
      </c>
      <c r="AC14" s="5">
        <f>(D17-$B$10)*$B$2*Output!$W$6*$L$4/Output!$W$3</f>
        <v>125309.9934768417</v>
      </c>
      <c r="AE14" s="5">
        <v>2028</v>
      </c>
      <c r="AF14" s="5">
        <f>(B17-$B$10)*$B$2*Output!$W$6*$M$4/Output!$W$3</f>
        <v>17273.898285612377</v>
      </c>
      <c r="AG14" s="5">
        <f>(C17-$B$10)*$B$2*Output!$W$6*$M$4/Output!$W$3</f>
        <v>42302.32052464423</v>
      </c>
      <c r="AH14" s="5">
        <f>(D17-$B$10)*$B$2*Output!$W$6*$M$4/Output!$W$3</f>
        <v>67330.742763676128</v>
      </c>
      <c r="AJ14" s="5">
        <v>2028</v>
      </c>
      <c r="AK14" s="5">
        <f>(B17-$B$10)*$B$2*Output!$W$6*$N$4/Output!$W$3</f>
        <v>23031.8643808165</v>
      </c>
      <c r="AL14" s="5">
        <f>(C17-$B$10)*$B$2*Output!$W$6*$N$4/Output!$W$3</f>
        <v>56403.094032858979</v>
      </c>
      <c r="AM14" s="5">
        <f>(D17-$B$10)*$B$2*Output!$W$6*$N$4/Output!$W$3</f>
        <v>89774.323684901508</v>
      </c>
      <c r="AO14" s="5">
        <v>2028</v>
      </c>
      <c r="AP14" s="5">
        <f>(B17-$B$10)*$B$2*Output!$W$6*$O$4/Output!$W$3</f>
        <v>53989.116119793347</v>
      </c>
      <c r="AQ14" s="5">
        <f>(C17-$B$10)*$B$2*Output!$W$6*$O$4/Output!$W$3</f>
        <v>132214.79350981192</v>
      </c>
      <c r="AR14" s="5">
        <f>(D17-$B$10)*$B$2*Output!$W$6*$O$4/Output!$W$3</f>
        <v>210440.47089983066</v>
      </c>
      <c r="AT14" s="5">
        <v>2028</v>
      </c>
      <c r="AU14" s="5">
        <f>(B17-$B$10)*$B$2*Output!$W$6*$P$4/Output!$W$3</f>
        <v>68141.602869642069</v>
      </c>
      <c r="AV14" s="5">
        <f>(C17-$B$10)*$B$2*Output!$W$6*$P$4/Output!$W$3</f>
        <v>166873.0403521898</v>
      </c>
      <c r="AW14" s="5">
        <f>(D17-$B$10)*$B$2*Output!$W$6*$P$4/Output!$W$3</f>
        <v>265604.47783473769</v>
      </c>
      <c r="AY14" s="5">
        <v>2028</v>
      </c>
      <c r="AZ14" s="5">
        <f>(B17-$B$10)*$B$2*Output!$W$6*$Q$4/Output!$W$3</f>
        <v>9959.157342486149</v>
      </c>
      <c r="BA14" s="5">
        <f>(C17-$B$10)*$B$2*Output!$W$6*$Q$4/Output!$W$3</f>
        <v>24389.136666858507</v>
      </c>
      <c r="BB14" s="5">
        <f>(D17-$B$10)*$B$2*Output!$W$6*$Q$4/Output!$W$3</f>
        <v>38819.115991230894</v>
      </c>
      <c r="BD14" s="5">
        <v>2028</v>
      </c>
      <c r="BE14" s="5">
        <f>(B17-$B$10)*$B$2*Output!$W$6*$R$4/Output!$W$3</f>
        <v>17297.483805370684</v>
      </c>
      <c r="BF14" s="5">
        <f>(C17-$B$10)*$B$2*Output!$W$6*$R$4/Output!$W$3</f>
        <v>42360.079474017417</v>
      </c>
      <c r="BG14" s="5">
        <f>(D17-$B$10)*$B$2*Output!$W$6*$R$4/Output!$W$3</f>
        <v>67422.675142664186</v>
      </c>
      <c r="BI14" s="5">
        <v>2028</v>
      </c>
      <c r="BJ14" s="5">
        <f>(B17-$B$10)*$B$2*Output!$W$6*$S$4/Output!$W$3</f>
        <v>10483.323518406474</v>
      </c>
      <c r="BK14" s="5">
        <f>(C17-$B$10)*$B$2*Output!$W$6*$S$4/Output!$W$3</f>
        <v>25672.775438798431</v>
      </c>
      <c r="BL14" s="5">
        <f>(D17-$B$10)*$B$2*Output!$W$6*$S$4/Output!$W$3</f>
        <v>40862.227359190423</v>
      </c>
      <c r="BN14" s="5">
        <v>2028</v>
      </c>
      <c r="BO14" s="5">
        <f>(B17-$B$10)*$B$2*Output!$W$6*$T$4/Output!$W$3</f>
        <v>3209870.3002948938</v>
      </c>
      <c r="BP14" s="5">
        <f>(C17-$B$10)*$B$2*Output!$W$6*$T$4/Output!$W$3</f>
        <v>7860701.7385709323</v>
      </c>
      <c r="BQ14" s="5">
        <f>(D17-$B$10)*$B$2*Output!$W$6*$T$4/Output!$W$3</f>
        <v>12511533.176846977</v>
      </c>
      <c r="BS14" s="5">
        <v>2028</v>
      </c>
      <c r="BT14" s="5">
        <f>(B17-$B$10)*$B$2*Output!$W$6*$U$4/Output!$W$3</f>
        <v>5740729.5755274072</v>
      </c>
      <c r="BU14" s="5">
        <f>(C17-$B$10)*$B$2*Output!$W$6*$U$4/Output!$W$3</f>
        <v>14058562.724751858</v>
      </c>
      <c r="BV14" s="5">
        <f>(D17-$B$10)*$B$2*Output!$W$6*$U$4/Output!$W$3</f>
        <v>22376395.873976327</v>
      </c>
      <c r="BX14" s="5">
        <v>2028</v>
      </c>
      <c r="BY14" s="5">
        <f>(B17-$B$10)*$B$2*Output!$W$6*$V$4/Output!$W$3</f>
        <v>0</v>
      </c>
      <c r="BZ14" s="5">
        <f>(C17-$B$10)*$B$2*Output!$W$6*$V$4/Output!$W$3</f>
        <v>0</v>
      </c>
      <c r="CA14" s="5">
        <f>(D17-$B$10)*$B$2*Output!$W$6*$V$4/Output!$W$3</f>
        <v>0</v>
      </c>
      <c r="CC14" s="5">
        <v>2028</v>
      </c>
      <c r="CD14" s="5">
        <f>(B17-$B$10)*$B$2*Output!$W$6*$W$4/Output!$W$3</f>
        <v>0</v>
      </c>
      <c r="CE14" s="5">
        <f>(C17-$B$10)*$B$2*Output!$W$6*$W$4/Output!$W$3</f>
        <v>0</v>
      </c>
      <c r="CF14" s="5">
        <f>(D17-$B$10)*$B$2*Output!$W$6*$W$4/Output!$W$3</f>
        <v>0</v>
      </c>
    </row>
    <row r="15" spans="1:84" x14ac:dyDescent="0.25">
      <c r="A15" s="5">
        <v>2026</v>
      </c>
      <c r="B15" s="5">
        <v>1.4534775061932288</v>
      </c>
      <c r="C15" s="5">
        <v>1.6546056594008114</v>
      </c>
      <c r="D15" s="5">
        <v>1.8557338126083942</v>
      </c>
      <c r="F15" s="5">
        <v>2029</v>
      </c>
      <c r="G15" s="5">
        <f>(B18-$B$10)*$B$2*Output!$W$6*$G$4/Output!$W$3</f>
        <v>75010.840377689092</v>
      </c>
      <c r="H15" s="5">
        <f>(C18-$B$10)*$B$2*Output!$W$6*$G$4/Output!$W$3</f>
        <v>193944.97747784376</v>
      </c>
      <c r="I15" s="5">
        <f>(D18-$B$10)*$B$2*Output!$W$6*$G$4/Output!$W$3</f>
        <v>312879.11457799847</v>
      </c>
      <c r="K15" s="5">
        <v>2029</v>
      </c>
      <c r="L15" s="5">
        <f>(B18-$B$10)*$B$2*Output!$W$6*$I$4/Output!$W$3</f>
        <v>416.14567419553521</v>
      </c>
      <c r="M15" s="5">
        <f>(C18-$B$10)*$B$2*Output!$W$6*$I$4/Output!$W$3</f>
        <v>1075.9693266063052</v>
      </c>
      <c r="N15" s="5">
        <f>(D18-$B$10)*$B$2*Output!$W$6*$I$4/Output!$W$3</f>
        <v>1735.7929790170754</v>
      </c>
      <c r="P15" s="5">
        <v>2029</v>
      </c>
      <c r="Q15" s="5">
        <f>(B18-$B$10)*$B$2*Output!$W$6*$J$4/Output!$W$3</f>
        <v>0</v>
      </c>
      <c r="R15" s="5">
        <f>(C18-$B$10)*$B$2*Output!$W$6*$J$4/Output!$W$3</f>
        <v>0</v>
      </c>
      <c r="S15" s="5">
        <f>(D18-$B$10)*$B$2*Output!$W$6*$J$4/Output!$W$3</f>
        <v>0</v>
      </c>
      <c r="U15" s="5">
        <v>2029</v>
      </c>
      <c r="V15" s="5">
        <f>(B18-$B$10)*$B$2*Output!$W$6*$K$4/Output!$W$3</f>
        <v>138191.1862848991</v>
      </c>
      <c r="W15" s="5">
        <f>(C18-$B$10)*$B$2*Output!$W$6*$K$4/Output!$W$3</f>
        <v>357301.50971129478</v>
      </c>
      <c r="X15" s="5">
        <f>(D18-$B$10)*$B$2*Output!$W$6*$K$4/Output!$W$3</f>
        <v>576411.83313769056</v>
      </c>
      <c r="Z15" s="5">
        <v>2029</v>
      </c>
      <c r="AA15" s="5">
        <f>(B18-$B$10)*$B$2*Output!$W$6*$L$4/Output!$W$3</f>
        <v>38578.372837867661</v>
      </c>
      <c r="AB15" s="5">
        <f>(C18-$B$10)*$B$2*Output!$W$6*$L$4/Output!$W$3</f>
        <v>99746.671461069796</v>
      </c>
      <c r="AC15" s="5">
        <f>(D18-$B$10)*$B$2*Output!$W$6*$L$4/Output!$W$3</f>
        <v>160914.97008427195</v>
      </c>
      <c r="AE15" s="5">
        <v>2029</v>
      </c>
      <c r="AF15" s="5">
        <f>(B18-$B$10)*$B$2*Output!$W$6*$M$4/Output!$W$3</f>
        <v>20728.677942734859</v>
      </c>
      <c r="AG15" s="5">
        <f>(C18-$B$10)*$B$2*Output!$W$6*$M$4/Output!$W$3</f>
        <v>53595.22645669421</v>
      </c>
      <c r="AH15" s="5">
        <f>(D18-$B$10)*$B$2*Output!$W$6*$M$4/Output!$W$3</f>
        <v>86461.774970653569</v>
      </c>
      <c r="AJ15" s="5">
        <v>2029</v>
      </c>
      <c r="AK15" s="5">
        <f>(B18-$B$10)*$B$2*Output!$W$6*$N$4/Output!$W$3</f>
        <v>27638.23725697981</v>
      </c>
      <c r="AL15" s="5">
        <f>(C18-$B$10)*$B$2*Output!$W$6*$N$4/Output!$W$3</f>
        <v>71460.301942258957</v>
      </c>
      <c r="AM15" s="5">
        <f>(D18-$B$10)*$B$2*Output!$W$6*$N$4/Output!$W$3</f>
        <v>115282.3666275381</v>
      </c>
      <c r="AO15" s="5">
        <v>2029</v>
      </c>
      <c r="AP15" s="5">
        <f>(B18-$B$10)*$B$2*Output!$W$6*$O$4/Output!$W$3</f>
        <v>64786.939343752034</v>
      </c>
      <c r="AQ15" s="5">
        <f>(C18-$B$10)*$B$2*Output!$W$6*$O$4/Output!$W$3</f>
        <v>167510.47486757298</v>
      </c>
      <c r="AR15" s="5">
        <f>(D18-$B$10)*$B$2*Output!$W$6*$O$4/Output!$W$3</f>
        <v>270234.01039139397</v>
      </c>
      <c r="AT15" s="5">
        <v>2029</v>
      </c>
      <c r="AU15" s="5">
        <f>(B18-$B$10)*$B$2*Output!$W$6*$P$4/Output!$W$3</f>
        <v>81769.923443570515</v>
      </c>
      <c r="AV15" s="5">
        <f>(C18-$B$10)*$B$2*Output!$W$6*$P$4/Output!$W$3</f>
        <v>211420.98769693676</v>
      </c>
      <c r="AW15" s="5">
        <f>(D18-$B$10)*$B$2*Output!$W$6*$P$4/Output!$W$3</f>
        <v>341072.05195030302</v>
      </c>
      <c r="AY15" s="5">
        <v>2029</v>
      </c>
      <c r="AZ15" s="5">
        <f>(B18-$B$10)*$B$2*Output!$W$6*$Q$4/Output!$W$3</f>
        <v>11950.988810983383</v>
      </c>
      <c r="BA15" s="5">
        <f>(C18-$B$10)*$B$2*Output!$W$6*$Q$4/Output!$W$3</f>
        <v>30899.990509552295</v>
      </c>
      <c r="BB15" s="5">
        <f>(D18-$B$10)*$B$2*Output!$W$6*$Q$4/Output!$W$3</f>
        <v>49848.992208121206</v>
      </c>
      <c r="BD15" s="5">
        <v>2029</v>
      </c>
      <c r="BE15" s="5">
        <f>(B18-$B$10)*$B$2*Output!$W$6*$R$4/Output!$W$3</f>
        <v>20756.980566444825</v>
      </c>
      <c r="BF15" s="5">
        <f>(C18-$B$10)*$B$2*Output!$W$6*$R$4/Output!$W$3</f>
        <v>53668.404569222417</v>
      </c>
      <c r="BG15" s="5">
        <f>(D18-$B$10)*$B$2*Output!$W$6*$R$4/Output!$W$3</f>
        <v>86579.828572000013</v>
      </c>
      <c r="BI15" s="5">
        <v>2029</v>
      </c>
      <c r="BJ15" s="5">
        <f>(B18-$B$10)*$B$2*Output!$W$6*$S$4/Output!$W$3</f>
        <v>12579.988222087773</v>
      </c>
      <c r="BK15" s="5">
        <f>(C18-$B$10)*$B$2*Output!$W$6*$S$4/Output!$W$3</f>
        <v>32526.305799528738</v>
      </c>
      <c r="BL15" s="5">
        <f>(D18-$B$10)*$B$2*Output!$W$6*$S$4/Output!$W$3</f>
        <v>52472.623376969699</v>
      </c>
      <c r="BN15" s="5">
        <v>2029</v>
      </c>
      <c r="BO15" s="5">
        <f>(B18-$B$10)*$B$2*Output!$W$6*$T$4/Output!$W$3</f>
        <v>3851844.360353874</v>
      </c>
      <c r="BP15" s="5">
        <f>(C18-$B$10)*$B$2*Output!$W$6*$T$4/Output!$W$3</f>
        <v>9959172.0870679617</v>
      </c>
      <c r="BQ15" s="5">
        <f>(D18-$B$10)*$B$2*Output!$W$6*$T$4/Output!$W$3</f>
        <v>16066499.813782049</v>
      </c>
      <c r="BS15" s="5">
        <v>2029</v>
      </c>
      <c r="BT15" s="5">
        <f>(B18-$B$10)*$B$2*Output!$W$6*$U$4/Output!$W$3</f>
        <v>6888875.4906328907</v>
      </c>
      <c r="BU15" s="5">
        <f>(C18-$B$10)*$B$2*Output!$W$6*$U$4/Output!$W$3</f>
        <v>17811596.232640781</v>
      </c>
      <c r="BV15" s="5">
        <f>(D18-$B$10)*$B$2*Output!$W$6*$U$4/Output!$W$3</f>
        <v>28734316.974648666</v>
      </c>
      <c r="BX15" s="5">
        <v>2029</v>
      </c>
      <c r="BY15" s="5">
        <f>(B18-$B$10)*$B$2*Output!$W$6*$V$4/Output!$W$3</f>
        <v>0</v>
      </c>
      <c r="BZ15" s="5">
        <f>(C18-$B$10)*$B$2*Output!$W$6*$V$4/Output!$W$3</f>
        <v>0</v>
      </c>
      <c r="CA15" s="5">
        <f>(D18-$B$10)*$B$2*Output!$W$6*$V$4/Output!$W$3</f>
        <v>0</v>
      </c>
      <c r="CC15" s="5">
        <v>2029</v>
      </c>
      <c r="CD15" s="5">
        <f>(B18-$B$10)*$B$2*Output!$W$6*$W$4/Output!$W$3</f>
        <v>0</v>
      </c>
      <c r="CE15" s="5">
        <f>(C18-$B$10)*$B$2*Output!$W$6*$W$4/Output!$W$3</f>
        <v>0</v>
      </c>
      <c r="CF15" s="5">
        <f>(D18-$B$10)*$B$2*Output!$W$6*$W$4/Output!$W$3</f>
        <v>0</v>
      </c>
    </row>
    <row r="16" spans="1:84" x14ac:dyDescent="0.25">
      <c r="A16" s="5">
        <v>2027</v>
      </c>
      <c r="B16" s="5">
        <v>1.5089700082576383</v>
      </c>
      <c r="C16" s="5">
        <v>1.8027346634791519</v>
      </c>
      <c r="D16" s="5">
        <v>2.0964993187006664</v>
      </c>
      <c r="F16" s="5">
        <v>2030</v>
      </c>
      <c r="G16" s="5">
        <f>(B19-$B$10)*$B$2*Output!$W$6*$G$4/Output!$W$3</f>
        <v>87512.647107303943</v>
      </c>
      <c r="H16" s="5">
        <f>(C19-$B$10)*$B$2*Output!$W$6*$G$4/Output!$W$3</f>
        <v>239301.5641503963</v>
      </c>
      <c r="I16" s="5">
        <f>(D19-$B$10)*$B$2*Output!$W$6*$G$4/Output!$W$3</f>
        <v>391090.48119348858</v>
      </c>
      <c r="K16" s="5">
        <v>2030</v>
      </c>
      <c r="L16" s="5">
        <f>(B19-$B$10)*$B$2*Output!$W$6*$I$4/Output!$W$3</f>
        <v>485.50328656145774</v>
      </c>
      <c r="M16" s="5">
        <f>(C19-$B$10)*$B$2*Output!$W$6*$I$4/Output!$W$3</f>
        <v>1327.5989210091921</v>
      </c>
      <c r="N16" s="5">
        <f>(D19-$B$10)*$B$2*Output!$W$6*$I$4/Output!$W$3</f>
        <v>2169.6945554569261</v>
      </c>
      <c r="P16" s="5">
        <v>2030</v>
      </c>
      <c r="Q16" s="5">
        <f>(B19-$B$10)*$B$2*Output!$W$6*$J$4/Output!$W$3</f>
        <v>0</v>
      </c>
      <c r="R16" s="5">
        <f>(C19-$B$10)*$B$2*Output!$W$6*$J$4/Output!$W$3</f>
        <v>0</v>
      </c>
      <c r="S16" s="5">
        <f>(D19-$B$10)*$B$2*Output!$W$6*$J$4/Output!$W$3</f>
        <v>0</v>
      </c>
      <c r="U16" s="5">
        <v>2030</v>
      </c>
      <c r="V16" s="5">
        <f>(B19-$B$10)*$B$2*Output!$W$6*$K$4/Output!$W$3</f>
        <v>161223.05066571556</v>
      </c>
      <c r="W16" s="5">
        <f>(C19-$B$10)*$B$2*Output!$W$6*$K$4/Output!$W$3</f>
        <v>440861.17237544176</v>
      </c>
      <c r="X16" s="5">
        <f>(D19-$B$10)*$B$2*Output!$W$6*$K$4/Output!$W$3</f>
        <v>720499.29408516781</v>
      </c>
      <c r="Z16" s="5">
        <v>2030</v>
      </c>
      <c r="AA16" s="5">
        <f>(B19-$B$10)*$B$2*Output!$W$6*$L$4/Output!$W$3</f>
        <v>45008.101644178932</v>
      </c>
      <c r="AB16" s="5">
        <f>(C19-$B$10)*$B$2*Output!$W$6*$L$4/Output!$W$3</f>
        <v>123073.74395481082</v>
      </c>
      <c r="AC16" s="5">
        <f>(D19-$B$10)*$B$2*Output!$W$6*$L$4/Output!$W$3</f>
        <v>201139.38626544268</v>
      </c>
      <c r="AE16" s="5">
        <v>2030</v>
      </c>
      <c r="AF16" s="5">
        <f>(B19-$B$10)*$B$2*Output!$W$6*$M$4/Output!$W$3</f>
        <v>24183.457599857331</v>
      </c>
      <c r="AG16" s="5">
        <f>(C19-$B$10)*$B$2*Output!$W$6*$M$4/Output!$W$3</f>
        <v>66129.175856316258</v>
      </c>
      <c r="AH16" s="5">
        <f>(D19-$B$10)*$B$2*Output!$W$6*$M$4/Output!$W$3</f>
        <v>108074.89411277518</v>
      </c>
      <c r="AJ16" s="5">
        <v>2030</v>
      </c>
      <c r="AK16" s="5">
        <f>(B19-$B$10)*$B$2*Output!$W$6*$N$4/Output!$W$3</f>
        <v>32244.610133143109</v>
      </c>
      <c r="AL16" s="5">
        <f>(C19-$B$10)*$B$2*Output!$W$6*$N$4/Output!$W$3</f>
        <v>88172.234475088335</v>
      </c>
      <c r="AM16" s="5">
        <f>(D19-$B$10)*$B$2*Output!$W$6*$N$4/Output!$W$3</f>
        <v>144099.85881703356</v>
      </c>
      <c r="AO16" s="5">
        <v>2030</v>
      </c>
      <c r="AP16" s="5">
        <f>(B19-$B$10)*$B$2*Output!$W$6*$O$4/Output!$W$3</f>
        <v>75584.762567710699</v>
      </c>
      <c r="AQ16" s="5">
        <f>(C19-$B$10)*$B$2*Output!$W$6*$O$4/Output!$W$3</f>
        <v>206685.00503945877</v>
      </c>
      <c r="AR16" s="5">
        <f>(D19-$B$10)*$B$2*Output!$W$6*$O$4/Output!$W$3</f>
        <v>337785.24751120684</v>
      </c>
      <c r="AT16" s="5">
        <v>2030</v>
      </c>
      <c r="AU16" s="5">
        <f>(B19-$B$10)*$B$2*Output!$W$6*$P$4/Output!$W$3</f>
        <v>95398.244017498931</v>
      </c>
      <c r="AV16" s="5">
        <f>(C19-$B$10)*$B$2*Output!$W$6*$P$4/Output!$W$3</f>
        <v>260864.56946727805</v>
      </c>
      <c r="AW16" s="5">
        <f>(D19-$B$10)*$B$2*Output!$W$6*$P$4/Output!$W$3</f>
        <v>426330.89491705719</v>
      </c>
      <c r="AY16" s="5">
        <v>2030</v>
      </c>
      <c r="AZ16" s="5">
        <f>(B19-$B$10)*$B$2*Output!$W$6*$Q$4/Output!$W$3</f>
        <v>13942.820279480613</v>
      </c>
      <c r="BA16" s="5">
        <f>(C19-$B$10)*$B$2*Output!$W$6*$Q$4/Output!$W$3</f>
        <v>38126.360152909867</v>
      </c>
      <c r="BB16" s="5">
        <f>(D19-$B$10)*$B$2*Output!$W$6*$Q$4/Output!$W$3</f>
        <v>62309.900026339121</v>
      </c>
      <c r="BD16" s="5">
        <v>2030</v>
      </c>
      <c r="BE16" s="5">
        <f>(B19-$B$10)*$B$2*Output!$W$6*$R$4/Output!$W$3</f>
        <v>24216.477327518965</v>
      </c>
      <c r="BF16" s="5">
        <f>(C19-$B$10)*$B$2*Output!$W$6*$R$4/Output!$W$3</f>
        <v>66219.467634001368</v>
      </c>
      <c r="BG16" s="5">
        <f>(D19-$B$10)*$B$2*Output!$W$6*$R$4/Output!$W$3</f>
        <v>108222.45794048377</v>
      </c>
      <c r="BI16" s="5">
        <v>2030</v>
      </c>
      <c r="BJ16" s="5">
        <f>(B19-$B$10)*$B$2*Output!$W$6*$S$4/Output!$W$3</f>
        <v>14676.652925769067</v>
      </c>
      <c r="BK16" s="5">
        <f>(C19-$B$10)*$B$2*Output!$W$6*$S$4/Output!$W$3</f>
        <v>40133.010687273549</v>
      </c>
      <c r="BL16" s="5">
        <f>(D19-$B$10)*$B$2*Output!$W$6*$S$4/Output!$W$3</f>
        <v>65589.368448778027</v>
      </c>
      <c r="BN16" s="5">
        <v>2030</v>
      </c>
      <c r="BO16" s="5">
        <f>(B19-$B$10)*$B$2*Output!$W$6*$T$4/Output!$W$3</f>
        <v>4493818.4204128524</v>
      </c>
      <c r="BP16" s="5">
        <f>(C19-$B$10)*$B$2*Output!$W$6*$T$4/Output!$W$3</f>
        <v>12288255.61286108</v>
      </c>
      <c r="BQ16" s="5">
        <f>(D19-$B$10)*$B$2*Output!$W$6*$T$4/Output!$W$3</f>
        <v>20082692.805309307</v>
      </c>
      <c r="BS16" s="5">
        <v>2030</v>
      </c>
      <c r="BT16" s="5">
        <f>(B19-$B$10)*$B$2*Output!$W$6*$U$4/Output!$W$3</f>
        <v>8037021.4057383724</v>
      </c>
      <c r="BU16" s="5">
        <f>(C19-$B$10)*$B$2*Output!$W$6*$U$4/Output!$W$3</f>
        <v>21977072.538386166</v>
      </c>
      <c r="BV16" s="5">
        <f>(D19-$B$10)*$B$2*Output!$W$6*$U$4/Output!$W$3</f>
        <v>35917123.671033956</v>
      </c>
      <c r="BX16" s="5">
        <v>2030</v>
      </c>
      <c r="BY16" s="5">
        <f>(B19-$B$10)*$B$2*Output!$W$6*$V$4/Output!$W$3</f>
        <v>0</v>
      </c>
      <c r="BZ16" s="5">
        <f>(C19-$B$10)*$B$2*Output!$W$6*$V$4/Output!$W$3</f>
        <v>0</v>
      </c>
      <c r="CA16" s="5">
        <f>(D19-$B$10)*$B$2*Output!$W$6*$V$4/Output!$W$3</f>
        <v>0</v>
      </c>
      <c r="CC16" s="5">
        <v>2030</v>
      </c>
      <c r="CD16" s="5">
        <f>(B19-$B$10)*$B$2*Output!$W$6*$W$4/Output!$W$3</f>
        <v>0</v>
      </c>
      <c r="CE16" s="5">
        <f>(C19-$B$10)*$B$2*Output!$W$6*$W$4/Output!$W$3</f>
        <v>0</v>
      </c>
      <c r="CF16" s="5">
        <f>(D19-$B$10)*$B$2*Output!$W$6*$W$4/Output!$W$3</f>
        <v>0</v>
      </c>
    </row>
    <row r="17" spans="1:84" x14ac:dyDescent="0.25">
      <c r="A17" s="5">
        <v>2028</v>
      </c>
      <c r="B17" s="5">
        <v>1.5644625103220478</v>
      </c>
      <c r="C17" s="5">
        <v>1.9664822946822496</v>
      </c>
      <c r="D17" s="5">
        <v>2.368502079042452</v>
      </c>
      <c r="F17" s="5">
        <v>2031</v>
      </c>
      <c r="G17" s="5">
        <f>(B20-$B$10)*$B$2*Output!$W$6*$G$4/Output!$W$3</f>
        <v>100014.45383691878</v>
      </c>
      <c r="H17" s="5">
        <f>(C20-$B$10)*$B$2*Output!$W$6*$G$4/Output!$W$3</f>
        <v>262246.74672067491</v>
      </c>
      <c r="I17" s="5">
        <f>(D20-$B$10)*$B$2*Output!$W$6*$G$4/Output!$W$3</f>
        <v>424479.03960443119</v>
      </c>
      <c r="K17" s="5">
        <v>2031</v>
      </c>
      <c r="L17" s="5">
        <f>(B20-$B$10)*$B$2*Output!$W$6*$I$4/Output!$W$3</f>
        <v>554.86089892738016</v>
      </c>
      <c r="M17" s="5">
        <f>(C20-$B$10)*$B$2*Output!$W$6*$I$4/Output!$W$3</f>
        <v>1454.8943682028264</v>
      </c>
      <c r="N17" s="5">
        <f>(D20-$B$10)*$B$2*Output!$W$6*$I$4/Output!$W$3</f>
        <v>2354.927837478273</v>
      </c>
      <c r="P17" s="5">
        <v>2031</v>
      </c>
      <c r="Q17" s="5">
        <f>(B20-$B$10)*$B$2*Output!$W$6*$J$4/Output!$W$3</f>
        <v>0</v>
      </c>
      <c r="R17" s="5">
        <f>(C20-$B$10)*$B$2*Output!$W$6*$J$4/Output!$W$3</f>
        <v>0</v>
      </c>
      <c r="S17" s="5">
        <f>(D20-$B$10)*$B$2*Output!$W$6*$J$4/Output!$W$3</f>
        <v>0</v>
      </c>
      <c r="U17" s="5">
        <v>2031</v>
      </c>
      <c r="V17" s="5">
        <f>(B20-$B$10)*$B$2*Output!$W$6*$K$4/Output!$W$3</f>
        <v>184254.91504653206</v>
      </c>
      <c r="W17" s="5">
        <f>(C20-$B$10)*$B$2*Output!$W$6*$K$4/Output!$W$3</f>
        <v>483132.68917147955</v>
      </c>
      <c r="X17" s="5">
        <f>(D20-$B$10)*$B$2*Output!$W$6*$K$4/Output!$W$3</f>
        <v>782010.46329642728</v>
      </c>
      <c r="Z17" s="5">
        <v>2031</v>
      </c>
      <c r="AA17" s="5">
        <f>(B20-$B$10)*$B$2*Output!$W$6*$L$4/Output!$W$3</f>
        <v>51437.830450490197</v>
      </c>
      <c r="AB17" s="5">
        <f>(C20-$B$10)*$B$2*Output!$W$6*$L$4/Output!$W$3</f>
        <v>134874.5423937047</v>
      </c>
      <c r="AC17" s="5">
        <f>(D20-$B$10)*$B$2*Output!$W$6*$L$4/Output!$W$3</f>
        <v>218311.25433691926</v>
      </c>
      <c r="AE17" s="5">
        <v>2031</v>
      </c>
      <c r="AF17" s="5">
        <f>(B20-$B$10)*$B$2*Output!$W$6*$M$4/Output!$W$3</f>
        <v>27638.237256979803</v>
      </c>
      <c r="AG17" s="5">
        <f>(C20-$B$10)*$B$2*Output!$W$6*$M$4/Output!$W$3</f>
        <v>72469.903375721929</v>
      </c>
      <c r="AH17" s="5">
        <f>(D20-$B$10)*$B$2*Output!$W$6*$M$4/Output!$W$3</f>
        <v>117301.56949446406</v>
      </c>
      <c r="AJ17" s="5">
        <v>2031</v>
      </c>
      <c r="AK17" s="5">
        <f>(B20-$B$10)*$B$2*Output!$W$6*$N$4/Output!$W$3</f>
        <v>36850.983009306408</v>
      </c>
      <c r="AL17" s="5">
        <f>(C20-$B$10)*$B$2*Output!$W$6*$N$4/Output!$W$3</f>
        <v>96626.537834295887</v>
      </c>
      <c r="AM17" s="5">
        <f>(D20-$B$10)*$B$2*Output!$W$6*$N$4/Output!$W$3</f>
        <v>156402.09265928541</v>
      </c>
      <c r="AO17" s="5">
        <v>2031</v>
      </c>
      <c r="AP17" s="5">
        <f>(B20-$B$10)*$B$2*Output!$W$6*$O$4/Output!$W$3</f>
        <v>86382.585791669364</v>
      </c>
      <c r="AQ17" s="5">
        <f>(C20-$B$10)*$B$2*Output!$W$6*$O$4/Output!$W$3</f>
        <v>226502.78262903114</v>
      </c>
      <c r="AR17" s="5">
        <f>(D20-$B$10)*$B$2*Output!$W$6*$O$4/Output!$W$3</f>
        <v>366622.97946639307</v>
      </c>
      <c r="AT17" s="5">
        <v>2031</v>
      </c>
      <c r="AU17" s="5">
        <f>(B20-$B$10)*$B$2*Output!$W$6*$P$4/Output!$W$3</f>
        <v>109026.56459142733</v>
      </c>
      <c r="AV17" s="5">
        <f>(C20-$B$10)*$B$2*Output!$W$6*$P$4/Output!$W$3</f>
        <v>285877.29846382572</v>
      </c>
      <c r="AW17" s="5">
        <f>(D20-$B$10)*$B$2*Output!$W$6*$P$4/Output!$W$3</f>
        <v>462728.03233622422</v>
      </c>
      <c r="AY17" s="5">
        <v>2031</v>
      </c>
      <c r="AZ17" s="5">
        <f>(B20-$B$10)*$B$2*Output!$W$6*$Q$4/Output!$W$3</f>
        <v>15934.651747977841</v>
      </c>
      <c r="BA17" s="5">
        <f>(C20-$B$10)*$B$2*Output!$W$6*$Q$4/Output!$W$3</f>
        <v>41782.066698559145</v>
      </c>
      <c r="BB17" s="5">
        <f>(D20-$B$10)*$B$2*Output!$W$6*$Q$4/Output!$W$3</f>
        <v>67629.481649140464</v>
      </c>
      <c r="BD17" s="5">
        <v>2031</v>
      </c>
      <c r="BE17" s="5">
        <f>(B20-$B$10)*$B$2*Output!$W$6*$R$4/Output!$W$3</f>
        <v>27675.974088593099</v>
      </c>
      <c r="BF17" s="5">
        <f>(C20-$B$10)*$B$2*Output!$W$6*$R$4/Output!$W$3</f>
        <v>72568.852686971164</v>
      </c>
      <c r="BG17" s="5">
        <f>(D20-$B$10)*$B$2*Output!$W$6*$R$4/Output!$W$3</f>
        <v>117461.73128534925</v>
      </c>
      <c r="BI17" s="5">
        <v>2031</v>
      </c>
      <c r="BJ17" s="5">
        <f>(B20-$B$10)*$B$2*Output!$W$6*$S$4/Output!$W$3</f>
        <v>16773.317629450361</v>
      </c>
      <c r="BK17" s="5">
        <f>(C20-$B$10)*$B$2*Output!$W$6*$S$4/Output!$W$3</f>
        <v>43981.122840588578</v>
      </c>
      <c r="BL17" s="5">
        <f>(D20-$B$10)*$B$2*Output!$W$6*$S$4/Output!$W$3</f>
        <v>71188.92805172682</v>
      </c>
      <c r="BN17" s="5">
        <v>2031</v>
      </c>
      <c r="BO17" s="5">
        <f>(B20-$B$10)*$B$2*Output!$W$6*$T$4/Output!$W$3</f>
        <v>5135792.4804718308</v>
      </c>
      <c r="BP17" s="5">
        <f>(C20-$B$10)*$B$2*Output!$W$6*$T$4/Output!$W$3</f>
        <v>13466502.272085359</v>
      </c>
      <c r="BQ17" s="5">
        <f>(D20-$B$10)*$B$2*Output!$W$6*$T$4/Output!$W$3</f>
        <v>21797212.063698895</v>
      </c>
      <c r="BS17" s="5">
        <v>2031</v>
      </c>
      <c r="BT17" s="5">
        <f>(B20-$B$10)*$B$2*Output!$W$6*$U$4/Output!$W$3</f>
        <v>9185167.3208438512</v>
      </c>
      <c r="BU17" s="5">
        <f>(C20-$B$10)*$B$2*Output!$W$6*$U$4/Output!$W$3</f>
        <v>24084321.371229589</v>
      </c>
      <c r="BV17" s="5">
        <f>(D20-$B$10)*$B$2*Output!$W$6*$U$4/Output!$W$3</f>
        <v>38983475.42161534</v>
      </c>
      <c r="BX17" s="5">
        <v>2031</v>
      </c>
      <c r="BY17" s="5">
        <f>(B20-$B$10)*$B$2*Output!$W$6*$V$4/Output!$W$3</f>
        <v>0</v>
      </c>
      <c r="BZ17" s="5">
        <f>(C20-$B$10)*$B$2*Output!$W$6*$V$4/Output!$W$3</f>
        <v>0</v>
      </c>
      <c r="CA17" s="5">
        <f>(D20-$B$10)*$B$2*Output!$W$6*$V$4/Output!$W$3</f>
        <v>0</v>
      </c>
      <c r="CC17" s="5">
        <v>2031</v>
      </c>
      <c r="CD17" s="5">
        <f>(B20-$B$10)*$B$2*Output!$W$6*$W$4/Output!$W$3</f>
        <v>0</v>
      </c>
      <c r="CE17" s="5">
        <f>(C20-$B$10)*$B$2*Output!$W$6*$W$4/Output!$W$3</f>
        <v>0</v>
      </c>
      <c r="CF17" s="5">
        <f>(D20-$B$10)*$B$2*Output!$W$6*$W$4/Output!$W$3</f>
        <v>0</v>
      </c>
    </row>
    <row r="18" spans="1:84" x14ac:dyDescent="0.25">
      <c r="A18" s="5">
        <v>2029</v>
      </c>
      <c r="B18" s="5">
        <v>1.6199550123864574</v>
      </c>
      <c r="C18" s="5">
        <v>2.1478749355864246</v>
      </c>
      <c r="D18" s="5">
        <v>2.675794858786392</v>
      </c>
      <c r="F18" s="5">
        <v>2032</v>
      </c>
      <c r="G18" s="5">
        <f>(B21-$B$10)*$B$2*Output!$W$6*$G$4/Output!$W$3</f>
        <v>112516.26056653363</v>
      </c>
      <c r="H18" s="5">
        <f>(C21-$B$10)*$B$2*Output!$W$6*$G$4/Output!$W$3</f>
        <v>286010.3846703223</v>
      </c>
      <c r="I18" s="5">
        <f>(D21-$B$10)*$B$2*Output!$W$6*$G$4/Output!$W$3</f>
        <v>459504.50877411093</v>
      </c>
      <c r="K18" s="5">
        <v>2032</v>
      </c>
      <c r="L18" s="5">
        <f>(B21-$B$10)*$B$2*Output!$W$6*$I$4/Output!$W$3</f>
        <v>624.21851129330275</v>
      </c>
      <c r="M18" s="5">
        <f>(C21-$B$10)*$B$2*Output!$W$6*$I$4/Output!$W$3</f>
        <v>1586.7304479761171</v>
      </c>
      <c r="N18" s="5">
        <f>(D21-$B$10)*$B$2*Output!$W$6*$I$4/Output!$W$3</f>
        <v>2549.2423846589313</v>
      </c>
      <c r="P18" s="5">
        <v>2032</v>
      </c>
      <c r="Q18" s="5">
        <f>(B21-$B$10)*$B$2*Output!$W$6*$J$4/Output!$W$3</f>
        <v>0</v>
      </c>
      <c r="R18" s="5">
        <f>(C21-$B$10)*$B$2*Output!$W$6*$J$4/Output!$W$3</f>
        <v>0</v>
      </c>
      <c r="S18" s="5">
        <f>(D21-$B$10)*$B$2*Output!$W$6*$J$4/Output!$W$3</f>
        <v>0</v>
      </c>
      <c r="U18" s="5">
        <v>2032</v>
      </c>
      <c r="V18" s="5">
        <f>(B21-$B$10)*$B$2*Output!$W$6*$K$4/Output!$W$3</f>
        <v>207286.77942734858</v>
      </c>
      <c r="W18" s="5">
        <f>(C21-$B$10)*$B$2*Output!$W$6*$K$4/Output!$W$3</f>
        <v>526912.03229270887</v>
      </c>
      <c r="X18" s="5">
        <f>(D21-$B$10)*$B$2*Output!$W$6*$K$4/Output!$W$3</f>
        <v>846537.28515806922</v>
      </c>
      <c r="Z18" s="5">
        <v>2032</v>
      </c>
      <c r="AA18" s="5">
        <f>(B21-$B$10)*$B$2*Output!$W$6*$L$4/Output!$W$3</f>
        <v>57867.559256801484</v>
      </c>
      <c r="AB18" s="5">
        <f>(C21-$B$10)*$B$2*Output!$W$6*$L$4/Output!$W$3</f>
        <v>147096.27568171456</v>
      </c>
      <c r="AC18" s="5">
        <f>(D21-$B$10)*$B$2*Output!$W$6*$L$4/Output!$W$3</f>
        <v>236324.99210662767</v>
      </c>
      <c r="AE18" s="5">
        <v>2032</v>
      </c>
      <c r="AF18" s="5">
        <f>(B21-$B$10)*$B$2*Output!$W$6*$M$4/Output!$W$3</f>
        <v>31093.016914102285</v>
      </c>
      <c r="AG18" s="5">
        <f>(C21-$B$10)*$B$2*Output!$W$6*$M$4/Output!$W$3</f>
        <v>79036.804843906313</v>
      </c>
      <c r="AH18" s="5">
        <f>(D21-$B$10)*$B$2*Output!$W$6*$M$4/Output!$W$3</f>
        <v>126980.59277371036</v>
      </c>
      <c r="AJ18" s="5">
        <v>2032</v>
      </c>
      <c r="AK18" s="5">
        <f>(B21-$B$10)*$B$2*Output!$W$6*$N$4/Output!$W$3</f>
        <v>41457.355885469711</v>
      </c>
      <c r="AL18" s="5">
        <f>(C21-$B$10)*$B$2*Output!$W$6*$N$4/Output!$W$3</f>
        <v>105382.40645854177</v>
      </c>
      <c r="AM18" s="5">
        <f>(D21-$B$10)*$B$2*Output!$W$6*$N$4/Output!$W$3</f>
        <v>169307.45703161383</v>
      </c>
      <c r="AO18" s="5">
        <v>2032</v>
      </c>
      <c r="AP18" s="5">
        <f>(B21-$B$10)*$B$2*Output!$W$6*$O$4/Output!$W$3</f>
        <v>97180.409015628029</v>
      </c>
      <c r="AQ18" s="5">
        <f>(C21-$B$10)*$B$2*Output!$W$6*$O$4/Output!$W$3</f>
        <v>247027.46096457227</v>
      </c>
      <c r="AR18" s="5">
        <f>(D21-$B$10)*$B$2*Output!$W$6*$O$4/Output!$W$3</f>
        <v>396874.51291351655</v>
      </c>
      <c r="AT18" s="5">
        <v>2032</v>
      </c>
      <c r="AU18" s="5">
        <f>(B21-$B$10)*$B$2*Output!$W$6*$P$4/Output!$W$3</f>
        <v>122654.88516535575</v>
      </c>
      <c r="AV18" s="5">
        <f>(C21-$B$10)*$B$2*Output!$W$6*$P$4/Output!$W$3</f>
        <v>311782.23228538246</v>
      </c>
      <c r="AW18" s="5">
        <f>(D21-$B$10)*$B$2*Output!$W$6*$P$4/Output!$W$3</f>
        <v>500909.57940540917</v>
      </c>
      <c r="AY18" s="5">
        <v>2032</v>
      </c>
      <c r="AZ18" s="5">
        <f>(B21-$B$10)*$B$2*Output!$W$6*$Q$4/Output!$W$3</f>
        <v>17926.483216475073</v>
      </c>
      <c r="BA18" s="5">
        <f>(C21-$B$10)*$B$2*Output!$W$6*$Q$4/Output!$W$3</f>
        <v>45568.172410940511</v>
      </c>
      <c r="BB18" s="5">
        <f>(D21-$B$10)*$B$2*Output!$W$6*$Q$4/Output!$W$3</f>
        <v>73209.861605405953</v>
      </c>
      <c r="BD18" s="5">
        <v>2032</v>
      </c>
      <c r="BE18" s="5">
        <f>(B21-$B$10)*$B$2*Output!$W$6*$R$4/Output!$W$3</f>
        <v>31135.470849667239</v>
      </c>
      <c r="BF18" s="5">
        <f>(C21-$B$10)*$B$2*Output!$W$6*$R$4/Output!$W$3</f>
        <v>79144.720503212477</v>
      </c>
      <c r="BG18" s="5">
        <f>(D21-$B$10)*$B$2*Output!$W$6*$R$4/Output!$W$3</f>
        <v>127153.97015675774</v>
      </c>
      <c r="BI18" s="5">
        <v>2032</v>
      </c>
      <c r="BJ18" s="5">
        <f>(B21-$B$10)*$B$2*Output!$W$6*$S$4/Output!$W$3</f>
        <v>18869.982333131658</v>
      </c>
      <c r="BK18" s="5">
        <f>(C21-$B$10)*$B$2*Output!$W$6*$S$4/Output!$W$3</f>
        <v>47966.497274674235</v>
      </c>
      <c r="BL18" s="5">
        <f>(D21-$B$10)*$B$2*Output!$W$6*$S$4/Output!$W$3</f>
        <v>77063.012216216812</v>
      </c>
      <c r="BN18" s="5">
        <v>2032</v>
      </c>
      <c r="BO18" s="5">
        <f>(B21-$B$10)*$B$2*Output!$W$6*$T$4/Output!$W$3</f>
        <v>5777766.5405308101</v>
      </c>
      <c r="BP18" s="5">
        <f>(C21-$B$10)*$B$2*Output!$W$6*$T$4/Output!$W$3</f>
        <v>14686777.02646694</v>
      </c>
      <c r="BQ18" s="5">
        <f>(D21-$B$10)*$B$2*Output!$W$6*$T$4/Output!$W$3</f>
        <v>23595787.512403071</v>
      </c>
      <c r="BS18" s="5">
        <v>2032</v>
      </c>
      <c r="BT18" s="5">
        <f>(B21-$B$10)*$B$2*Output!$W$6*$U$4/Output!$W$3</f>
        <v>10333313.235949334</v>
      </c>
      <c r="BU18" s="5">
        <f>(C21-$B$10)*$B$2*Output!$W$6*$U$4/Output!$W$3</f>
        <v>26266735.835796647</v>
      </c>
      <c r="BV18" s="5">
        <f>(D21-$B$10)*$B$2*Output!$W$6*$U$4/Output!$W$3</f>
        <v>42200158.435643956</v>
      </c>
      <c r="BX18" s="5">
        <v>2032</v>
      </c>
      <c r="BY18" s="5">
        <f>(B21-$B$10)*$B$2*Output!$W$6*$V$4/Output!$W$3</f>
        <v>0</v>
      </c>
      <c r="BZ18" s="5">
        <f>(C21-$B$10)*$B$2*Output!$W$6*$V$4/Output!$W$3</f>
        <v>0</v>
      </c>
      <c r="CA18" s="5">
        <f>(D21-$B$10)*$B$2*Output!$W$6*$V$4/Output!$W$3</f>
        <v>0</v>
      </c>
      <c r="CC18" s="5">
        <v>2032</v>
      </c>
      <c r="CD18" s="5">
        <f>(B21-$B$10)*$B$2*Output!$W$6*$W$4/Output!$W$3</f>
        <v>0</v>
      </c>
      <c r="CE18" s="5">
        <f>(C21-$B$10)*$B$2*Output!$W$6*$W$4/Output!$W$3</f>
        <v>0</v>
      </c>
      <c r="CF18" s="5">
        <f>(D21-$B$10)*$B$2*Output!$W$6*$W$4/Output!$W$3</f>
        <v>0</v>
      </c>
    </row>
    <row r="19" spans="1:84" x14ac:dyDescent="0.25">
      <c r="A19" s="5">
        <v>2030</v>
      </c>
      <c r="B19" s="5">
        <v>1.6754475144508669</v>
      </c>
      <c r="C19" s="5">
        <v>2.3492018744838981</v>
      </c>
      <c r="D19" s="5">
        <v>3.0229562345169292</v>
      </c>
      <c r="F19" s="5">
        <v>2033</v>
      </c>
      <c r="G19" s="5">
        <f>(B22-$B$10)*$B$2*Output!$W$6*$G$4/Output!$W$3</f>
        <v>125018.06729614847</v>
      </c>
      <c r="H19" s="5">
        <f>(C22-$B$10)*$B$2*Output!$W$6*$G$4/Output!$W$3</f>
        <v>310632.60367351532</v>
      </c>
      <c r="I19" s="5">
        <f>(D22-$B$10)*$B$2*Output!$W$6*$G$4/Output!$W$3</f>
        <v>496247.14005088201</v>
      </c>
      <c r="K19" s="5">
        <v>2033</v>
      </c>
      <c r="L19" s="5">
        <f>(B22-$B$10)*$B$2*Output!$W$6*$I$4/Output!$W$3</f>
        <v>693.57612365922512</v>
      </c>
      <c r="M19" s="5">
        <f>(C22-$B$10)*$B$2*Output!$W$6*$I$4/Output!$W$3</f>
        <v>1723.3297698298891</v>
      </c>
      <c r="N19" s="5">
        <f>(D22-$B$10)*$B$2*Output!$W$6*$I$4/Output!$W$3</f>
        <v>2753.0834160005525</v>
      </c>
      <c r="P19" s="5">
        <v>2033</v>
      </c>
      <c r="Q19" s="5">
        <f>(B22-$B$10)*$B$2*Output!$W$6*$J$4/Output!$W$3</f>
        <v>0</v>
      </c>
      <c r="R19" s="5">
        <f>(C22-$B$10)*$B$2*Output!$W$6*$J$4/Output!$W$3</f>
        <v>0</v>
      </c>
      <c r="S19" s="5">
        <f>(D22-$B$10)*$B$2*Output!$W$6*$J$4/Output!$W$3</f>
        <v>0</v>
      </c>
      <c r="U19" s="5">
        <v>2033</v>
      </c>
      <c r="V19" s="5">
        <f>(B22-$B$10)*$B$2*Output!$W$6*$K$4/Output!$W$3</f>
        <v>230318.64380816507</v>
      </c>
      <c r="W19" s="5">
        <f>(C22-$B$10)*$B$2*Output!$W$6*$K$4/Output!$W$3</f>
        <v>572273.12458130927</v>
      </c>
      <c r="X19" s="5">
        <f>(D22-$B$10)*$B$2*Output!$W$6*$K$4/Output!$W$3</f>
        <v>914227.60535445309</v>
      </c>
      <c r="Z19" s="5">
        <v>2033</v>
      </c>
      <c r="AA19" s="5">
        <f>(B22-$B$10)*$B$2*Output!$W$6*$L$4/Output!$W$3</f>
        <v>64297.288063112741</v>
      </c>
      <c r="AB19" s="5">
        <f>(C22-$B$10)*$B$2*Output!$W$6*$L$4/Output!$W$3</f>
        <v>159759.58061228215</v>
      </c>
      <c r="AC19" s="5">
        <f>(D22-$B$10)*$B$2*Output!$W$6*$L$4/Output!$W$3</f>
        <v>255221.87316145151</v>
      </c>
      <c r="AE19" s="5">
        <v>2033</v>
      </c>
      <c r="AF19" s="5">
        <f>(B22-$B$10)*$B$2*Output!$W$6*$M$4/Output!$W$3</f>
        <v>34547.796571224753</v>
      </c>
      <c r="AG19" s="5">
        <f>(C22-$B$10)*$B$2*Output!$W$6*$M$4/Output!$W$3</f>
        <v>85840.968687196379</v>
      </c>
      <c r="AH19" s="5">
        <f>(D22-$B$10)*$B$2*Output!$W$6*$M$4/Output!$W$3</f>
        <v>137134.14080316797</v>
      </c>
      <c r="AJ19" s="5">
        <v>2033</v>
      </c>
      <c r="AK19" s="5">
        <f>(B22-$B$10)*$B$2*Output!$W$6*$N$4/Output!$W$3</f>
        <v>46063.728761633</v>
      </c>
      <c r="AL19" s="5">
        <f>(C22-$B$10)*$B$2*Output!$W$6*$N$4/Output!$W$3</f>
        <v>114454.62491626183</v>
      </c>
      <c r="AM19" s="5">
        <f>(D22-$B$10)*$B$2*Output!$W$6*$N$4/Output!$W$3</f>
        <v>182845.52107089062</v>
      </c>
      <c r="AO19" s="5">
        <v>2033</v>
      </c>
      <c r="AP19" s="5">
        <f>(B22-$B$10)*$B$2*Output!$W$6*$O$4/Output!$W$3</f>
        <v>107978.23223958669</v>
      </c>
      <c r="AQ19" s="5">
        <f>(C22-$B$10)*$B$2*Output!$W$6*$O$4/Output!$W$3</f>
        <v>268293.69663179608</v>
      </c>
      <c r="AR19" s="5">
        <f>(D22-$B$10)*$B$2*Output!$W$6*$O$4/Output!$W$3</f>
        <v>428609.16102400533</v>
      </c>
      <c r="AT19" s="5">
        <v>2033</v>
      </c>
      <c r="AU19" s="5">
        <f>(B22-$B$10)*$B$2*Output!$W$6*$P$4/Output!$W$3</f>
        <v>136283.20573928414</v>
      </c>
      <c r="AV19" s="5">
        <f>(C22-$B$10)*$B$2*Output!$W$6*$P$4/Output!$W$3</f>
        <v>338623.1122537232</v>
      </c>
      <c r="AW19" s="5">
        <f>(D22-$B$10)*$B$2*Output!$W$6*$P$4/Output!$W$3</f>
        <v>540963.01876816212</v>
      </c>
      <c r="AY19" s="5">
        <v>2033</v>
      </c>
      <c r="AZ19" s="5">
        <f>(B22-$B$10)*$B$2*Output!$W$6*$Q$4/Output!$W$3</f>
        <v>19918.314684972298</v>
      </c>
      <c r="BA19" s="5">
        <f>(C22-$B$10)*$B$2*Output!$W$6*$Q$4/Output!$W$3</f>
        <v>49491.070252467231</v>
      </c>
      <c r="BB19" s="5">
        <f>(D22-$B$10)*$B$2*Output!$W$6*$Q$4/Output!$W$3</f>
        <v>79063.825819962149</v>
      </c>
      <c r="BD19" s="5">
        <v>2033</v>
      </c>
      <c r="BE19" s="5">
        <f>(B22-$B$10)*$B$2*Output!$W$6*$R$4/Output!$W$3</f>
        <v>34594.967610741369</v>
      </c>
      <c r="BF19" s="5">
        <f>(C22-$B$10)*$B$2*Output!$W$6*$R$4/Output!$W$3</f>
        <v>85958.174649022054</v>
      </c>
      <c r="BG19" s="5">
        <f>(D22-$B$10)*$B$2*Output!$W$6*$R$4/Output!$W$3</f>
        <v>137321.3816873027</v>
      </c>
      <c r="BI19" s="5">
        <v>2033</v>
      </c>
      <c r="BJ19" s="5">
        <f>(B22-$B$10)*$B$2*Output!$W$6*$S$4/Output!$W$3</f>
        <v>20966.647036812948</v>
      </c>
      <c r="BK19" s="5">
        <f>(C22-$B$10)*$B$2*Output!$W$6*$S$4/Output!$W$3</f>
        <v>52095.863423649724</v>
      </c>
      <c r="BL19" s="5">
        <f>(D22-$B$10)*$B$2*Output!$W$6*$S$4/Output!$W$3</f>
        <v>83225.079810486481</v>
      </c>
      <c r="BN19" s="5">
        <v>2033</v>
      </c>
      <c r="BO19" s="5">
        <f>(B22-$B$10)*$B$2*Output!$W$6*$T$4/Output!$W$3</f>
        <v>6419740.6005897876</v>
      </c>
      <c r="BP19" s="5">
        <f>(C22-$B$10)*$B$2*Output!$W$6*$T$4/Output!$W$3</f>
        <v>15951140.349545455</v>
      </c>
      <c r="BQ19" s="5">
        <f>(D22-$B$10)*$B$2*Output!$W$6*$T$4/Output!$W$3</f>
        <v>25482540.098501112</v>
      </c>
      <c r="BS19" s="5">
        <v>2033</v>
      </c>
      <c r="BT19" s="5">
        <f>(B22-$B$10)*$B$2*Output!$W$6*$U$4/Output!$W$3</f>
        <v>11481459.151054814</v>
      </c>
      <c r="BU19" s="5">
        <f>(C22-$B$10)*$B$2*Output!$W$6*$U$4/Output!$W$3</f>
        <v>28528001.00976399</v>
      </c>
      <c r="BV19" s="5">
        <f>(D22-$B$10)*$B$2*Output!$W$6*$U$4/Output!$W$3</f>
        <v>45574542.86847315</v>
      </c>
      <c r="BX19" s="5">
        <v>2033</v>
      </c>
      <c r="BY19" s="5">
        <f>(B22-$B$10)*$B$2*Output!$W$6*$V$4/Output!$W$3</f>
        <v>0</v>
      </c>
      <c r="BZ19" s="5">
        <f>(C22-$B$10)*$B$2*Output!$W$6*$V$4/Output!$W$3</f>
        <v>0</v>
      </c>
      <c r="CA19" s="5">
        <f>(D22-$B$10)*$B$2*Output!$W$6*$V$4/Output!$W$3</f>
        <v>0</v>
      </c>
      <c r="CC19" s="5">
        <v>2033</v>
      </c>
      <c r="CD19" s="5">
        <f>(B22-$B$10)*$B$2*Output!$W$6*$W$4/Output!$W$3</f>
        <v>0</v>
      </c>
      <c r="CE19" s="5">
        <f>(C22-$B$10)*$B$2*Output!$W$6*$W$4/Output!$W$3</f>
        <v>0</v>
      </c>
      <c r="CF19" s="5">
        <f>(D22-$B$10)*$B$2*Output!$W$6*$W$4/Output!$W$3</f>
        <v>0</v>
      </c>
    </row>
    <row r="20" spans="1:84" x14ac:dyDescent="0.25">
      <c r="A20" s="5">
        <v>2031</v>
      </c>
      <c r="B20" s="5">
        <v>1.7309400165152764</v>
      </c>
      <c r="C20" s="5">
        <v>2.451050000813769</v>
      </c>
      <c r="D20" s="5">
        <v>3.1711599851122618</v>
      </c>
      <c r="F20" s="5">
        <v>2034</v>
      </c>
      <c r="G20" s="5">
        <f>(B23-$B$10)*$B$2*Output!$W$6*$G$4/Output!$W$3</f>
        <v>137519.87402576333</v>
      </c>
      <c r="H20" s="5">
        <f>(C23-$B$10)*$B$2*Output!$W$6*$G$4/Output!$W$3</f>
        <v>336155.496609692</v>
      </c>
      <c r="I20" s="5">
        <f>(D23-$B$10)*$B$2*Output!$W$6*$G$4/Output!$W$3</f>
        <v>534791.11919362028</v>
      </c>
      <c r="K20" s="5">
        <v>2034</v>
      </c>
      <c r="L20" s="5">
        <f>(B23-$B$10)*$B$2*Output!$W$6*$I$4/Output!$W$3</f>
        <v>762.93373602514782</v>
      </c>
      <c r="M20" s="5">
        <f>(C23-$B$10)*$B$2*Output!$W$6*$I$4/Output!$W$3</f>
        <v>1864.9258569403178</v>
      </c>
      <c r="N20" s="5">
        <f>(D23-$B$10)*$B$2*Output!$W$6*$I$4/Output!$W$3</f>
        <v>2966.9179778554853</v>
      </c>
      <c r="P20" s="5">
        <v>2034</v>
      </c>
      <c r="Q20" s="5">
        <f>(B23-$B$10)*$B$2*Output!$W$6*$J$4/Output!$W$3</f>
        <v>0</v>
      </c>
      <c r="R20" s="5">
        <f>(C23-$B$10)*$B$2*Output!$W$6*$J$4/Output!$W$3</f>
        <v>0</v>
      </c>
      <c r="S20" s="5">
        <f>(D23-$B$10)*$B$2*Output!$W$6*$J$4/Output!$W$3</f>
        <v>0</v>
      </c>
      <c r="U20" s="5">
        <v>2034</v>
      </c>
      <c r="V20" s="5">
        <f>(B23-$B$10)*$B$2*Output!$W$6*$K$4/Output!$W$3</f>
        <v>253350.50818898162</v>
      </c>
      <c r="W20" s="5">
        <f>(C23-$B$10)*$B$2*Output!$W$6*$K$4/Output!$W$3</f>
        <v>619293.51302801433</v>
      </c>
      <c r="X20" s="5">
        <f>(D23-$B$10)*$B$2*Output!$W$6*$K$4/Output!$W$3</f>
        <v>985236.51786704629</v>
      </c>
      <c r="Z20" s="5">
        <v>2034</v>
      </c>
      <c r="AA20" s="5">
        <f>(B23-$B$10)*$B$2*Output!$W$6*$L$4/Output!$W$3</f>
        <v>70727.016869424042</v>
      </c>
      <c r="AB20" s="5">
        <f>(C23-$B$10)*$B$2*Output!$W$6*$L$4/Output!$W$3</f>
        <v>172886.10572032066</v>
      </c>
      <c r="AC20" s="5">
        <f>(D23-$B$10)*$B$2*Output!$W$6*$L$4/Output!$W$3</f>
        <v>275045.19457121706</v>
      </c>
      <c r="AE20" s="5">
        <v>2034</v>
      </c>
      <c r="AF20" s="5">
        <f>(B23-$B$10)*$B$2*Output!$W$6*$M$4/Output!$W$3</f>
        <v>38002.576228347236</v>
      </c>
      <c r="AG20" s="5">
        <f>(C23-$B$10)*$B$2*Output!$W$6*$M$4/Output!$W$3</f>
        <v>92894.026954202141</v>
      </c>
      <c r="AH20" s="5">
        <f>(D23-$B$10)*$B$2*Output!$W$6*$M$4/Output!$W$3</f>
        <v>147785.47768005694</v>
      </c>
      <c r="AJ20" s="5">
        <v>2034</v>
      </c>
      <c r="AK20" s="5">
        <f>(B23-$B$10)*$B$2*Output!$W$6*$N$4/Output!$W$3</f>
        <v>50670.101637796317</v>
      </c>
      <c r="AL20" s="5">
        <f>(C23-$B$10)*$B$2*Output!$W$6*$N$4/Output!$W$3</f>
        <v>123858.70260560284</v>
      </c>
      <c r="AM20" s="5">
        <f>(D23-$B$10)*$B$2*Output!$W$6*$N$4/Output!$W$3</f>
        <v>197047.30357340921</v>
      </c>
      <c r="AO20" s="5">
        <v>2034</v>
      </c>
      <c r="AP20" s="5">
        <f>(B23-$B$10)*$B$2*Output!$W$6*$O$4/Output!$W$3</f>
        <v>118776.05546354539</v>
      </c>
      <c r="AQ20" s="5">
        <f>(C23-$B$10)*$B$2*Output!$W$6*$O$4/Output!$W$3</f>
        <v>290337.8452936071</v>
      </c>
      <c r="AR20" s="5">
        <f>(D23-$B$10)*$B$2*Output!$W$6*$O$4/Output!$W$3</f>
        <v>461899.63512366853</v>
      </c>
      <c r="AT20" s="5">
        <v>2034</v>
      </c>
      <c r="AU20" s="5">
        <f>(B23-$B$10)*$B$2*Output!$W$6*$P$4/Output!$W$3</f>
        <v>149911.52631321261</v>
      </c>
      <c r="AV20" s="5">
        <f>(C23-$B$10)*$B$2*Output!$W$6*$P$4/Output!$W$3</f>
        <v>366445.8241569798</v>
      </c>
      <c r="AW20" s="5">
        <f>(D23-$B$10)*$B$2*Output!$W$6*$P$4/Output!$W$3</f>
        <v>582980.12200074666</v>
      </c>
      <c r="AY20" s="5">
        <v>2034</v>
      </c>
      <c r="AZ20" s="5">
        <f>(B23-$B$10)*$B$2*Output!$W$6*$Q$4/Output!$W$3</f>
        <v>21910.146153469534</v>
      </c>
      <c r="BA20" s="5">
        <f>(C23-$B$10)*$B$2*Output!$W$6*$Q$4/Output!$W$3</f>
        <v>53557.466607558592</v>
      </c>
      <c r="BB20" s="5">
        <f>(D23-$B$10)*$B$2*Output!$W$6*$Q$4/Output!$W$3</f>
        <v>85204.787061647585</v>
      </c>
      <c r="BD20" s="5">
        <v>2034</v>
      </c>
      <c r="BE20" s="5">
        <f>(B23-$B$10)*$B$2*Output!$W$6*$R$4/Output!$W$3</f>
        <v>38054.464371815513</v>
      </c>
      <c r="BF20" s="5">
        <f>(C23-$B$10)*$B$2*Output!$W$6*$R$4/Output!$W$3</f>
        <v>93020.863055233363</v>
      </c>
      <c r="BG20" s="5">
        <f>(D23-$B$10)*$B$2*Output!$W$6*$R$4/Output!$W$3</f>
        <v>147987.26173865111</v>
      </c>
      <c r="BI20" s="5">
        <v>2034</v>
      </c>
      <c r="BJ20" s="5">
        <f>(B23-$B$10)*$B$2*Output!$W$6*$S$4/Output!$W$3</f>
        <v>23063.31174049425</v>
      </c>
      <c r="BK20" s="5">
        <f>(C23-$B$10)*$B$2*Output!$W$6*$S$4/Output!$W$3</f>
        <v>56376.280639535362</v>
      </c>
      <c r="BL20" s="5">
        <f>(D23-$B$10)*$B$2*Output!$W$6*$S$4/Output!$W$3</f>
        <v>89689.24953857642</v>
      </c>
      <c r="BN20" s="5">
        <v>2034</v>
      </c>
      <c r="BO20" s="5">
        <f>(B23-$B$10)*$B$2*Output!$W$6*$T$4/Output!$W$3</f>
        <v>7061714.6606487688</v>
      </c>
      <c r="BP20" s="5">
        <f>(C23-$B$10)*$B$2*Output!$W$6*$T$4/Output!$W$3</f>
        <v>17261753.731839579</v>
      </c>
      <c r="BQ20" s="5">
        <f>(D23-$B$10)*$B$2*Output!$W$6*$T$4/Output!$W$3</f>
        <v>27461792.803030372</v>
      </c>
      <c r="BS20" s="5">
        <v>2034</v>
      </c>
      <c r="BT20" s="5">
        <f>(B23-$B$10)*$B$2*Output!$W$6*$U$4/Output!$W$3</f>
        <v>12629605.066160299</v>
      </c>
      <c r="BU20" s="5">
        <f>(C23-$B$10)*$B$2*Output!$W$6*$U$4/Output!$W$3</f>
        <v>30871982.635790024</v>
      </c>
      <c r="BV20" s="5">
        <f>(D23-$B$10)*$B$2*Output!$W$6*$U$4/Output!$W$3</f>
        <v>49114360.205419712</v>
      </c>
      <c r="BX20" s="5">
        <v>2034</v>
      </c>
      <c r="BY20" s="5">
        <f>(B23-$B$10)*$B$2*Output!$W$6*$V$4/Output!$W$3</f>
        <v>0</v>
      </c>
      <c r="BZ20" s="5">
        <f>(C23-$B$10)*$B$2*Output!$W$6*$V$4/Output!$W$3</f>
        <v>0</v>
      </c>
      <c r="CA20" s="5">
        <f>(D23-$B$10)*$B$2*Output!$W$6*$V$4/Output!$W$3</f>
        <v>0</v>
      </c>
      <c r="CC20" s="5">
        <v>2034</v>
      </c>
      <c r="CD20" s="5">
        <f>(B23-$B$10)*$B$2*Output!$W$6*$W$4/Output!$W$3</f>
        <v>0</v>
      </c>
      <c r="CE20" s="5">
        <f>(C23-$B$10)*$B$2*Output!$W$6*$W$4/Output!$W$3</f>
        <v>0</v>
      </c>
      <c r="CF20" s="5">
        <f>(D23-$B$10)*$B$2*Output!$W$6*$W$4/Output!$W$3</f>
        <v>0</v>
      </c>
    </row>
    <row r="21" spans="1:84" x14ac:dyDescent="0.25">
      <c r="A21" s="5">
        <v>2032</v>
      </c>
      <c r="B21" s="5">
        <v>1.7864325185796861</v>
      </c>
      <c r="C21" s="5">
        <v>2.5565310529928018</v>
      </c>
      <c r="D21" s="5">
        <v>3.3266295874059177</v>
      </c>
      <c r="F21" s="5">
        <v>2035</v>
      </c>
      <c r="G21" s="5">
        <f>(B24-$B$10)*$B$2*Output!$W$6*$G$4/Output!$W$3</f>
        <v>150021.68075537818</v>
      </c>
      <c r="H21" s="5">
        <f>(C24-$B$10)*$B$2*Output!$W$6*$G$4/Output!$W$3</f>
        <v>362623.22000795009</v>
      </c>
      <c r="I21" s="5">
        <f>(D24-$B$10)*$B$2*Output!$W$6*$G$4/Output!$W$3</f>
        <v>575224.75926052162</v>
      </c>
      <c r="K21" s="5">
        <v>2035</v>
      </c>
      <c r="L21" s="5">
        <f>(B24-$B$10)*$B$2*Output!$W$6*$I$4/Output!$W$3</f>
        <v>832.2913483910703</v>
      </c>
      <c r="M21" s="5">
        <f>(C24-$B$10)*$B$2*Output!$W$6*$I$4/Output!$W$3</f>
        <v>2011.7636812138492</v>
      </c>
      <c r="N21" s="5">
        <f>(D24-$B$10)*$B$2*Output!$W$6*$I$4/Output!$W$3</f>
        <v>3191.2360140366268</v>
      </c>
      <c r="P21" s="5">
        <v>2035</v>
      </c>
      <c r="Q21" s="5">
        <f>(B24-$B$10)*$B$2*Output!$W$6*$J$4/Output!$W$3</f>
        <v>0</v>
      </c>
      <c r="R21" s="5">
        <f>(C24-$B$10)*$B$2*Output!$W$6*$J$4/Output!$W$3</f>
        <v>0</v>
      </c>
      <c r="S21" s="5">
        <f>(D24-$B$10)*$B$2*Output!$W$6*$J$4/Output!$W$3</f>
        <v>0</v>
      </c>
      <c r="U21" s="5">
        <v>2035</v>
      </c>
      <c r="V21" s="5">
        <f>(B24-$B$10)*$B$2*Output!$W$6*$K$4/Output!$W$3</f>
        <v>276382.37256979814</v>
      </c>
      <c r="W21" s="5">
        <f>(C24-$B$10)*$B$2*Output!$W$6*$K$4/Output!$W$3</f>
        <v>668054.54644997511</v>
      </c>
      <c r="X21" s="5">
        <f>(D24-$B$10)*$B$2*Output!$W$6*$K$4/Output!$W$3</f>
        <v>1059726.7203301515</v>
      </c>
      <c r="Z21" s="5">
        <v>2035</v>
      </c>
      <c r="AA21" s="5">
        <f>(B24-$B$10)*$B$2*Output!$W$6*$L$4/Output!$W$3</f>
        <v>77156.745675735307</v>
      </c>
      <c r="AB21" s="5">
        <f>(C24-$B$10)*$B$2*Output!$W$6*$L$4/Output!$W$3</f>
        <v>186498.56088395137</v>
      </c>
      <c r="AC21" s="5">
        <f>(D24-$B$10)*$B$2*Output!$W$6*$L$4/Output!$W$3</f>
        <v>295840.37609216728</v>
      </c>
      <c r="AE21" s="5">
        <v>2035</v>
      </c>
      <c r="AF21" s="5">
        <f>(B24-$B$10)*$B$2*Output!$W$6*$M$4/Output!$W$3</f>
        <v>41457.355885469711</v>
      </c>
      <c r="AG21" s="5">
        <f>(C24-$B$10)*$B$2*Output!$W$6*$M$4/Output!$W$3</f>
        <v>100208.18196749625</v>
      </c>
      <c r="AH21" s="5">
        <f>(D24-$B$10)*$B$2*Output!$W$6*$M$4/Output!$W$3</f>
        <v>158959.0080495227</v>
      </c>
      <c r="AJ21" s="5">
        <v>2035</v>
      </c>
      <c r="AK21" s="5">
        <f>(B24-$B$10)*$B$2*Output!$W$6*$N$4/Output!$W$3</f>
        <v>55276.47451395962</v>
      </c>
      <c r="AL21" s="5">
        <f>(C24-$B$10)*$B$2*Output!$W$6*$N$4/Output!$W$3</f>
        <v>133610.909289995</v>
      </c>
      <c r="AM21" s="5">
        <f>(D24-$B$10)*$B$2*Output!$W$6*$N$4/Output!$W$3</f>
        <v>211945.34406603026</v>
      </c>
      <c r="AO21" s="5">
        <v>2035</v>
      </c>
      <c r="AP21" s="5">
        <f>(B24-$B$10)*$B$2*Output!$W$6*$O$4/Output!$W$3</f>
        <v>129573.87868750405</v>
      </c>
      <c r="AQ21" s="5">
        <f>(C24-$B$10)*$B$2*Output!$W$6*$O$4/Output!$W$3</f>
        <v>313198.04498922586</v>
      </c>
      <c r="AR21" s="5">
        <f>(D24-$B$10)*$B$2*Output!$W$6*$O$4/Output!$W$3</f>
        <v>496822.21129094728</v>
      </c>
      <c r="AT21" s="5">
        <v>2035</v>
      </c>
      <c r="AU21" s="5">
        <f>(B24-$B$10)*$B$2*Output!$W$6*$P$4/Output!$W$3</f>
        <v>163539.84688714103</v>
      </c>
      <c r="AV21" s="5">
        <f>(C24-$B$10)*$B$2*Output!$W$6*$P$4/Output!$W$3</f>
        <v>395298.50338445976</v>
      </c>
      <c r="AW21" s="5">
        <f>(D24-$B$10)*$B$2*Output!$W$6*$P$4/Output!$W$3</f>
        <v>627057.15988177818</v>
      </c>
      <c r="AY21" s="5">
        <v>2035</v>
      </c>
      <c r="AZ21" s="5">
        <f>(B24-$B$10)*$B$2*Output!$W$6*$Q$4/Output!$W$3</f>
        <v>23901.977621966762</v>
      </c>
      <c r="BA21" s="5">
        <f>(C24-$B$10)*$B$2*Output!$W$6*$Q$4/Output!$W$3</f>
        <v>57774.396648497968</v>
      </c>
      <c r="BB21" s="5">
        <f>(D24-$B$10)*$B$2*Output!$W$6*$Q$4/Output!$W$3</f>
        <v>91646.815675029109</v>
      </c>
      <c r="BD21" s="5">
        <v>2035</v>
      </c>
      <c r="BE21" s="5">
        <f>(B24-$B$10)*$B$2*Output!$W$6*$R$4/Output!$W$3</f>
        <v>41513.96113288965</v>
      </c>
      <c r="BF21" s="5">
        <f>(C24-$B$10)*$B$2*Output!$W$6*$R$4/Output!$W$3</f>
        <v>100345.00470528596</v>
      </c>
      <c r="BG21" s="5">
        <f>(D24-$B$10)*$B$2*Output!$W$6*$R$4/Output!$W$3</f>
        <v>159176.04827768219</v>
      </c>
      <c r="BI21" s="5">
        <v>2035</v>
      </c>
      <c r="BJ21" s="5">
        <f>(B24-$B$10)*$B$2*Output!$W$6*$S$4/Output!$W$3</f>
        <v>25159.976444175547</v>
      </c>
      <c r="BK21" s="5">
        <f>(C24-$B$10)*$B$2*Output!$W$6*$S$4/Output!$W$3</f>
        <v>60815.154366839975</v>
      </c>
      <c r="BL21" s="5">
        <f>(D24-$B$10)*$B$2*Output!$W$6*$S$4/Output!$W$3</f>
        <v>96470.332289504353</v>
      </c>
      <c r="BN21" s="5">
        <v>2035</v>
      </c>
      <c r="BO21" s="5">
        <f>(B24-$B$10)*$B$2*Output!$W$6*$T$4/Output!$W$3</f>
        <v>7703688.7207077462</v>
      </c>
      <c r="BP21" s="5">
        <f>(C24-$B$10)*$B$2*Output!$W$6*$T$4/Output!$W$3</f>
        <v>18620884.633315392</v>
      </c>
      <c r="BQ21" s="5">
        <f>(D24-$B$10)*$B$2*Output!$W$6*$T$4/Output!$W$3</f>
        <v>29538080.545923017</v>
      </c>
      <c r="BS21" s="5">
        <v>2035</v>
      </c>
      <c r="BT21" s="5">
        <f>(B24-$B$10)*$B$2*Output!$W$6*$U$4/Output!$W$3</f>
        <v>13777750.98126578</v>
      </c>
      <c r="BU21" s="5">
        <f>(C24-$B$10)*$B$2*Output!$W$6*$U$4/Output!$W$3</f>
        <v>33302735.978814069</v>
      </c>
      <c r="BV21" s="5">
        <f>(D24-$B$10)*$B$2*Output!$W$6*$U$4/Output!$W$3</f>
        <v>52827720.976362325</v>
      </c>
      <c r="BX21" s="5">
        <v>2035</v>
      </c>
      <c r="BY21" s="5">
        <f>(B24-$B$10)*$B$2*Output!$W$6*$V$4/Output!$W$3</f>
        <v>0</v>
      </c>
      <c r="BZ21" s="5">
        <f>(C24-$B$10)*$B$2*Output!$W$6*$V$4/Output!$W$3</f>
        <v>0</v>
      </c>
      <c r="CA21" s="5">
        <f>(D24-$B$10)*$B$2*Output!$W$6*$V$4/Output!$W$3</f>
        <v>0</v>
      </c>
      <c r="CC21" s="5">
        <v>2035</v>
      </c>
      <c r="CD21" s="5">
        <f>(B24-$B$10)*$B$2*Output!$W$6*$W$4/Output!$W$3</f>
        <v>0</v>
      </c>
      <c r="CE21" s="5">
        <f>(C24-$B$10)*$B$2*Output!$W$6*$W$4/Output!$W$3</f>
        <v>0</v>
      </c>
      <c r="CF21" s="5">
        <f>(D24-$B$10)*$B$2*Output!$W$6*$W$4/Output!$W$3</f>
        <v>0</v>
      </c>
    </row>
    <row r="22" spans="1:84" x14ac:dyDescent="0.25">
      <c r="A22" s="5">
        <v>2033</v>
      </c>
      <c r="B22" s="5">
        <v>1.8419250206440956</v>
      </c>
      <c r="C22" s="5">
        <v>2.6658231392020988</v>
      </c>
      <c r="D22" s="5">
        <v>3.4897212577601011</v>
      </c>
      <c r="F22" s="5">
        <v>2036</v>
      </c>
      <c r="G22" s="5">
        <f>(B25-$B$10)*$B$2*Output!$W$6*$G$4/Output!$W$3</f>
        <v>162523.48748499301</v>
      </c>
      <c r="H22" s="5">
        <f>(C25-$B$10)*$B$2*Output!$W$6*$G$4/Output!$W$3</f>
        <v>390082.09521973977</v>
      </c>
      <c r="I22" s="5">
        <f>(D25-$B$10)*$B$2*Output!$W$6*$G$4/Output!$W$3</f>
        <v>617640.70295448625</v>
      </c>
      <c r="K22" s="5">
        <v>2036</v>
      </c>
      <c r="L22" s="5">
        <f>(B25-$B$10)*$B$2*Output!$W$6*$I$4/Output!$W$3</f>
        <v>901.64896075699266</v>
      </c>
      <c r="M22" s="5">
        <f>(C25-$B$10)*$B$2*Output!$W$6*$I$4/Output!$W$3</f>
        <v>2164.1002245737886</v>
      </c>
      <c r="N22" s="5">
        <f>(D25-$B$10)*$B$2*Output!$W$6*$I$4/Output!$W$3</f>
        <v>3426.5514883905821</v>
      </c>
      <c r="P22" s="5">
        <v>2036</v>
      </c>
      <c r="Q22" s="5">
        <f>(B25-$B$10)*$B$2*Output!$W$6*$J$4/Output!$W$3</f>
        <v>0</v>
      </c>
      <c r="R22" s="5">
        <f>(C25-$B$10)*$B$2*Output!$W$6*$J$4/Output!$W$3</f>
        <v>0</v>
      </c>
      <c r="S22" s="5">
        <f>(D25-$B$10)*$B$2*Output!$W$6*$J$4/Output!$W$3</f>
        <v>0</v>
      </c>
      <c r="U22" s="5">
        <v>2036</v>
      </c>
      <c r="V22" s="5">
        <f>(B25-$B$10)*$B$2*Output!$W$6*$K$4/Output!$W$3</f>
        <v>299414.23695061461</v>
      </c>
      <c r="W22" s="5">
        <f>(C25-$B$10)*$B$2*Output!$W$6*$K$4/Output!$W$3</f>
        <v>718641.56187947921</v>
      </c>
      <c r="X22" s="5">
        <f>(D25-$B$10)*$B$2*Output!$W$6*$K$4/Output!$W$3</f>
        <v>1137868.8868083432</v>
      </c>
      <c r="Z22" s="5">
        <v>2036</v>
      </c>
      <c r="AA22" s="5">
        <f>(B25-$B$10)*$B$2*Output!$W$6*$L$4/Output!$W$3</f>
        <v>83586.474482046571</v>
      </c>
      <c r="AB22" s="5">
        <f>(C25-$B$10)*$B$2*Output!$W$6*$L$4/Output!$W$3</f>
        <v>200620.76935802127</v>
      </c>
      <c r="AC22" s="5">
        <f>(D25-$B$10)*$B$2*Output!$W$6*$L$4/Output!$W$3</f>
        <v>317655.0642339958</v>
      </c>
      <c r="AE22" s="5">
        <v>2036</v>
      </c>
      <c r="AF22" s="5">
        <f>(B25-$B$10)*$B$2*Output!$W$6*$M$4/Output!$W$3</f>
        <v>44912.135542592187</v>
      </c>
      <c r="AG22" s="5">
        <f>(C25-$B$10)*$B$2*Output!$W$6*$M$4/Output!$W$3</f>
        <v>107796.23428192188</v>
      </c>
      <c r="AH22" s="5">
        <f>(D25-$B$10)*$B$2*Output!$W$6*$M$4/Output!$W$3</f>
        <v>170680.33302125148</v>
      </c>
      <c r="AJ22" s="5">
        <v>2036</v>
      </c>
      <c r="AK22" s="5">
        <f>(B25-$B$10)*$B$2*Output!$W$6*$N$4/Output!$W$3</f>
        <v>59882.847390122908</v>
      </c>
      <c r="AL22" s="5">
        <f>(C25-$B$10)*$B$2*Output!$W$6*$N$4/Output!$W$3</f>
        <v>143728.31237589582</v>
      </c>
      <c r="AM22" s="5">
        <f>(D25-$B$10)*$B$2*Output!$W$6*$N$4/Output!$W$3</f>
        <v>227573.77736166862</v>
      </c>
      <c r="AO22" s="5">
        <v>2036</v>
      </c>
      <c r="AP22" s="5">
        <f>(B25-$B$10)*$B$2*Output!$W$6*$O$4/Output!$W$3</f>
        <v>140371.7019114627</v>
      </c>
      <c r="AQ22" s="5">
        <f>(C25-$B$10)*$B$2*Output!$W$6*$O$4/Output!$W$3</f>
        <v>336914.30351714662</v>
      </c>
      <c r="AR22" s="5">
        <f>(D25-$B$10)*$B$2*Output!$W$6*$O$4/Output!$W$3</f>
        <v>533456.9051228303</v>
      </c>
      <c r="AT22" s="5">
        <v>2036</v>
      </c>
      <c r="AU22" s="5">
        <f>(B25-$B$10)*$B$2*Output!$W$6*$P$4/Output!$W$3</f>
        <v>177168.16746106939</v>
      </c>
      <c r="AV22" s="5">
        <f>(C25-$B$10)*$B$2*Output!$W$6*$P$4/Output!$W$3</f>
        <v>425231.6452158161</v>
      </c>
      <c r="AW22" s="5">
        <f>(D25-$B$10)*$B$2*Output!$W$6*$P$4/Output!$W$3</f>
        <v>673295.12297056254</v>
      </c>
      <c r="AY22" s="5">
        <v>2036</v>
      </c>
      <c r="AZ22" s="5">
        <f>(B25-$B$10)*$B$2*Output!$W$6*$Q$4/Output!$W$3</f>
        <v>25893.80909046399</v>
      </c>
      <c r="BA22" s="5">
        <f>(C25-$B$10)*$B$2*Output!$W$6*$Q$4/Output!$W$3</f>
        <v>62149.240454619277</v>
      </c>
      <c r="BB22" s="5">
        <f>(D25-$B$10)*$B$2*Output!$W$6*$Q$4/Output!$W$3</f>
        <v>98404.671818774514</v>
      </c>
      <c r="BD22" s="5">
        <v>2036</v>
      </c>
      <c r="BE22" s="5">
        <f>(B25-$B$10)*$B$2*Output!$W$6*$R$4/Output!$W$3</f>
        <v>44973.457893963779</v>
      </c>
      <c r="BF22" s="5">
        <f>(C25-$B$10)*$B$2*Output!$W$6*$R$4/Output!$W$3</f>
        <v>107943.41763170718</v>
      </c>
      <c r="BG22" s="5">
        <f>(D25-$B$10)*$B$2*Output!$W$6*$R$4/Output!$W$3</f>
        <v>170913.37736945052</v>
      </c>
      <c r="BI22" s="5">
        <v>2036</v>
      </c>
      <c r="BJ22" s="5">
        <f>(B25-$B$10)*$B$2*Output!$W$6*$S$4/Output!$W$3</f>
        <v>27256.641147856833</v>
      </c>
      <c r="BK22" s="5">
        <f>(C25-$B$10)*$B$2*Output!$W$6*$S$4/Output!$W$3</f>
        <v>65420.253110125559</v>
      </c>
      <c r="BL22" s="5">
        <f>(D25-$B$10)*$B$2*Output!$W$6*$S$4/Output!$W$3</f>
        <v>103583.86507239426</v>
      </c>
      <c r="BN22" s="5">
        <v>2036</v>
      </c>
      <c r="BO22" s="5">
        <f>(B25-$B$10)*$B$2*Output!$W$6*$T$4/Output!$W$3</f>
        <v>8345662.7807667246</v>
      </c>
      <c r="BP22" s="5">
        <f>(C25-$B$10)*$B$2*Output!$W$6*$T$4/Output!$W$3</f>
        <v>20030911.678654984</v>
      </c>
      <c r="BQ22" s="5">
        <f>(D25-$B$10)*$B$2*Output!$W$6*$T$4/Output!$W$3</f>
        <v>31716160.576543231</v>
      </c>
      <c r="BS22" s="5">
        <v>2036</v>
      </c>
      <c r="BT22" s="5">
        <f>(B25-$B$10)*$B$2*Output!$W$6*$U$4/Output!$W$3</f>
        <v>14925896.89637126</v>
      </c>
      <c r="BU22" s="5">
        <f>(C25-$B$10)*$B$2*Output!$W$6*$U$4/Output!$W$3</f>
        <v>35824515.117594495</v>
      </c>
      <c r="BV22" s="5">
        <f>(D25-$B$10)*$B$2*Output!$W$6*$U$4/Output!$W$3</f>
        <v>56723133.338817701</v>
      </c>
      <c r="BX22" s="5">
        <v>2036</v>
      </c>
      <c r="BY22" s="5">
        <f>(B25-$B$10)*$B$2*Output!$W$6*$V$4/Output!$W$3</f>
        <v>0</v>
      </c>
      <c r="BZ22" s="5">
        <f>(C25-$B$10)*$B$2*Output!$W$6*$V$4/Output!$W$3</f>
        <v>0</v>
      </c>
      <c r="CA22" s="5">
        <f>(D25-$B$10)*$B$2*Output!$W$6*$V$4/Output!$W$3</f>
        <v>0</v>
      </c>
      <c r="CC22" s="5">
        <v>2036</v>
      </c>
      <c r="CD22" s="5">
        <f>(B25-$B$10)*$B$2*Output!$W$6*$W$4/Output!$W$3</f>
        <v>0</v>
      </c>
      <c r="CE22" s="5">
        <f>(C25-$B$10)*$B$2*Output!$W$6*$W$4/Output!$W$3</f>
        <v>0</v>
      </c>
      <c r="CF22" s="5">
        <f>(D25-$B$10)*$B$2*Output!$W$6*$W$4/Output!$W$3</f>
        <v>0</v>
      </c>
    </row>
    <row r="23" spans="1:84" x14ac:dyDescent="0.25">
      <c r="A23" s="5">
        <v>2034</v>
      </c>
      <c r="B23" s="5">
        <v>1.8974175227085053</v>
      </c>
      <c r="C23" s="5">
        <v>2.7791130995720206</v>
      </c>
      <c r="D23" s="5">
        <v>3.6608086764355341</v>
      </c>
      <c r="F23" s="5">
        <v>2037</v>
      </c>
      <c r="G23" s="5">
        <f>(B26-$B$10)*$B$2*Output!$W$6*$G$4/Output!$W$3</f>
        <v>175025.29421460789</v>
      </c>
      <c r="H23" s="5">
        <f>(C26-$B$10)*$B$2*Output!$W$6*$G$4/Output!$W$3</f>
        <v>418580.71455165744</v>
      </c>
      <c r="I23" s="5">
        <f>(D26-$B$10)*$B$2*Output!$W$6*$G$4/Output!$W$3</f>
        <v>662136.13488870661</v>
      </c>
      <c r="K23" s="5">
        <v>2037</v>
      </c>
      <c r="L23" s="5">
        <f>(B26-$B$10)*$B$2*Output!$W$6*$I$4/Output!$W$3</f>
        <v>971.00657312291548</v>
      </c>
      <c r="M23" s="5">
        <f>(C26-$B$10)*$B$2*Output!$W$6*$I$4/Output!$W$3</f>
        <v>2322.2050677645634</v>
      </c>
      <c r="N23" s="5">
        <f>(D26-$B$10)*$B$2*Output!$W$6*$I$4/Output!$W$3</f>
        <v>3673.4035624062089</v>
      </c>
      <c r="P23" s="5">
        <v>2037</v>
      </c>
      <c r="Q23" s="5">
        <f>(B26-$B$10)*$B$2*Output!$W$6*$J$4/Output!$W$3</f>
        <v>0</v>
      </c>
      <c r="R23" s="5">
        <f>(C26-$B$10)*$B$2*Output!$W$6*$J$4/Output!$W$3</f>
        <v>0</v>
      </c>
      <c r="S23" s="5">
        <f>(D26-$B$10)*$B$2*Output!$W$6*$J$4/Output!$W$3</f>
        <v>0</v>
      </c>
      <c r="U23" s="5">
        <v>2037</v>
      </c>
      <c r="V23" s="5">
        <f>(B26-$B$10)*$B$2*Output!$W$6*$K$4/Output!$W$3</f>
        <v>322446.10133143113</v>
      </c>
      <c r="W23" s="5">
        <f>(C26-$B$10)*$B$2*Output!$W$6*$K$4/Output!$W$3</f>
        <v>771144.08009057818</v>
      </c>
      <c r="X23" s="5">
        <f>(D26-$B$10)*$B$2*Output!$W$6*$K$4/Output!$W$3</f>
        <v>1219842.0588497242</v>
      </c>
      <c r="Z23" s="5">
        <v>2037</v>
      </c>
      <c r="AA23" s="5">
        <f>(B26-$B$10)*$B$2*Output!$W$6*$L$4/Output!$W$3</f>
        <v>90016.203288357865</v>
      </c>
      <c r="AB23" s="5">
        <f>(C26-$B$10)*$B$2*Output!$W$6*$L$4/Output!$W$3</f>
        <v>215277.72235861977</v>
      </c>
      <c r="AC23" s="5">
        <f>(D26-$B$10)*$B$2*Output!$W$6*$L$4/Output!$W$3</f>
        <v>340539.24142888142</v>
      </c>
      <c r="AE23" s="5">
        <v>2037</v>
      </c>
      <c r="AF23" s="5">
        <f>(B26-$B$10)*$B$2*Output!$W$6*$M$4/Output!$W$3</f>
        <v>48366.915199714662</v>
      </c>
      <c r="AG23" s="5">
        <f>(C26-$B$10)*$B$2*Output!$W$6*$M$4/Output!$W$3</f>
        <v>115671.61201358671</v>
      </c>
      <c r="AH23" s="5">
        <f>(D26-$B$10)*$B$2*Output!$W$6*$M$4/Output!$W$3</f>
        <v>182976.30882745865</v>
      </c>
      <c r="AJ23" s="5">
        <v>2037</v>
      </c>
      <c r="AK23" s="5">
        <f>(B26-$B$10)*$B$2*Output!$W$6*$N$4/Output!$W$3</f>
        <v>64489.220266286218</v>
      </c>
      <c r="AL23" s="5">
        <f>(C26-$B$10)*$B$2*Output!$W$6*$N$4/Output!$W$3</f>
        <v>154228.81601811561</v>
      </c>
      <c r="AM23" s="5">
        <f>(D26-$B$10)*$B$2*Output!$W$6*$N$4/Output!$W$3</f>
        <v>243968.41176994483</v>
      </c>
      <c r="AO23" s="5">
        <v>2037</v>
      </c>
      <c r="AP23" s="5">
        <f>(B26-$B$10)*$B$2*Output!$W$6*$O$4/Output!$W$3</f>
        <v>151169.5251354214</v>
      </c>
      <c r="AQ23" s="5">
        <f>(C26-$B$10)*$B$2*Output!$W$6*$O$4/Output!$W$3</f>
        <v>361528.59010213998</v>
      </c>
      <c r="AR23" s="5">
        <f>(D26-$B$10)*$B$2*Output!$W$6*$O$4/Output!$W$3</f>
        <v>571887.65506885818</v>
      </c>
      <c r="AT23" s="5">
        <v>2037</v>
      </c>
      <c r="AU23" s="5">
        <f>(B26-$B$10)*$B$2*Output!$W$6*$P$4/Output!$W$3</f>
        <v>190796.48803499786</v>
      </c>
      <c r="AV23" s="5">
        <f>(C26-$B$10)*$B$2*Output!$W$6*$P$4/Output!$W$3</f>
        <v>456298.22051726404</v>
      </c>
      <c r="AW23" s="5">
        <f>(D26-$B$10)*$B$2*Output!$W$6*$P$4/Output!$W$3</f>
        <v>721799.95299952966</v>
      </c>
      <c r="AY23" s="5">
        <v>2037</v>
      </c>
      <c r="AZ23" s="5">
        <f>(B26-$B$10)*$B$2*Output!$W$6*$Q$4/Output!$W$3</f>
        <v>27885.640558961226</v>
      </c>
      <c r="BA23" s="5">
        <f>(C26-$B$10)*$B$2*Output!$W$6*$Q$4/Output!$W$3</f>
        <v>66689.739921753979</v>
      </c>
      <c r="BB23" s="5">
        <f>(D26-$B$10)*$B$2*Output!$W$6*$Q$4/Output!$W$3</f>
        <v>105493.83928454664</v>
      </c>
      <c r="BD23" s="5">
        <v>2037</v>
      </c>
      <c r="BE23" s="5">
        <f>(B26-$B$10)*$B$2*Output!$W$6*$R$4/Output!$W$3</f>
        <v>48432.954655037931</v>
      </c>
      <c r="BF23" s="5">
        <f>(C26-$B$10)*$B$2*Output!$W$6*$R$4/Output!$W$3</f>
        <v>115829.54828515167</v>
      </c>
      <c r="BG23" s="5">
        <f>(D26-$B$10)*$B$2*Output!$W$6*$R$4/Output!$W$3</f>
        <v>183226.14191526527</v>
      </c>
      <c r="BI23" s="5">
        <v>2037</v>
      </c>
      <c r="BJ23" s="5">
        <f>(B26-$B$10)*$B$2*Output!$W$6*$S$4/Output!$W$3</f>
        <v>29353.305851538134</v>
      </c>
      <c r="BK23" s="5">
        <f>(C26-$B$10)*$B$2*Output!$W$6*$S$4/Output!$W$3</f>
        <v>70199.726233425245</v>
      </c>
      <c r="BL23" s="5">
        <f>(D26-$B$10)*$B$2*Output!$W$6*$S$4/Output!$W$3</f>
        <v>111046.14661531227</v>
      </c>
      <c r="BN23" s="5">
        <v>2037</v>
      </c>
      <c r="BO23" s="5">
        <f>(B26-$B$10)*$B$2*Output!$W$6*$T$4/Output!$W$3</f>
        <v>8987636.8408257049</v>
      </c>
      <c r="BP23" s="5">
        <f>(C26-$B$10)*$B$2*Output!$W$6*$T$4/Output!$W$3</f>
        <v>21494330.107228797</v>
      </c>
      <c r="BQ23" s="5">
        <f>(D26-$B$10)*$B$2*Output!$W$6*$T$4/Output!$W$3</f>
        <v>34001023.373631872</v>
      </c>
      <c r="BS23" s="5">
        <v>2037</v>
      </c>
      <c r="BT23" s="5">
        <f>(B26-$B$10)*$B$2*Output!$W$6*$U$4/Output!$W$3</f>
        <v>16074042.811476745</v>
      </c>
      <c r="BU23" s="5">
        <f>(C26-$B$10)*$B$2*Output!$W$6*$U$4/Output!$W$3</f>
        <v>38441782.691774584</v>
      </c>
      <c r="BV23" s="5">
        <f>(D26-$B$10)*$B$2*Output!$W$6*$U$4/Output!$W$3</f>
        <v>60809522.572072394</v>
      </c>
      <c r="BX23" s="5">
        <v>2037</v>
      </c>
      <c r="BY23" s="5">
        <f>(B26-$B$10)*$B$2*Output!$W$6*$V$4/Output!$W$3</f>
        <v>0</v>
      </c>
      <c r="BZ23" s="5">
        <f>(C26-$B$10)*$B$2*Output!$W$6*$V$4/Output!$W$3</f>
        <v>0</v>
      </c>
      <c r="CA23" s="5">
        <f>(D26-$B$10)*$B$2*Output!$W$6*$V$4/Output!$W$3</f>
        <v>0</v>
      </c>
      <c r="CC23" s="5">
        <v>2037</v>
      </c>
      <c r="CD23" s="5">
        <f>(B26-$B$10)*$B$2*Output!$W$6*$W$4/Output!$W$3</f>
        <v>0</v>
      </c>
      <c r="CE23" s="5">
        <f>(C26-$B$10)*$B$2*Output!$W$6*$W$4/Output!$W$3</f>
        <v>0</v>
      </c>
      <c r="CF23" s="5">
        <f>(D26-$B$10)*$B$2*Output!$W$6*$W$4/Output!$W$3</f>
        <v>0</v>
      </c>
    </row>
    <row r="24" spans="1:84" x14ac:dyDescent="0.25">
      <c r="A24" s="5">
        <v>2035</v>
      </c>
      <c r="B24" s="5">
        <v>1.9529100247729148</v>
      </c>
      <c r="C24" s="5">
        <v>2.8965969342755913</v>
      </c>
      <c r="D24" s="5">
        <v>3.8402838437782663</v>
      </c>
      <c r="F24" s="5">
        <v>2038</v>
      </c>
      <c r="G24" s="5">
        <f>(B27-$B$10)*$B$2*Output!$W$6*$G$4/Output!$W$3</f>
        <v>187527.10094422277</v>
      </c>
      <c r="H24" s="5">
        <f>(C27-$B$10)*$B$2*Output!$W$6*$G$4/Output!$W$3</f>
        <v>448170.05260151648</v>
      </c>
      <c r="I24" s="5">
        <f>(D27-$B$10)*$B$2*Output!$W$6*$G$4/Output!$W$3</f>
        <v>708813.00425880973</v>
      </c>
      <c r="K24" s="5">
        <v>2038</v>
      </c>
      <c r="L24" s="5">
        <f>(B27-$B$10)*$B$2*Output!$W$6*$I$4/Output!$W$3</f>
        <v>1040.3641854888381</v>
      </c>
      <c r="M24" s="5">
        <f>(C27-$B$10)*$B$2*Output!$W$6*$I$4/Output!$W$3</f>
        <v>2486.3610080227754</v>
      </c>
      <c r="N24" s="5">
        <f>(D27-$B$10)*$B$2*Output!$W$6*$I$4/Output!$W$3</f>
        <v>3932.3578305567098</v>
      </c>
      <c r="P24" s="5">
        <v>2038</v>
      </c>
      <c r="Q24" s="5">
        <f>(B27-$B$10)*$B$2*Output!$W$6*$J$4/Output!$W$3</f>
        <v>0</v>
      </c>
      <c r="R24" s="5">
        <f>(C27-$B$10)*$B$2*Output!$W$6*$J$4/Output!$W$3</f>
        <v>0</v>
      </c>
      <c r="S24" s="5">
        <f>(D27-$B$10)*$B$2*Output!$W$6*$J$4/Output!$W$3</f>
        <v>0</v>
      </c>
      <c r="U24" s="5">
        <v>2038</v>
      </c>
      <c r="V24" s="5">
        <f>(B27-$B$10)*$B$2*Output!$W$6*$K$4/Output!$W$3</f>
        <v>345477.96571224777</v>
      </c>
      <c r="W24" s="5">
        <f>(C27-$B$10)*$B$2*Output!$W$6*$K$4/Output!$W$3</f>
        <v>825656.01071162394</v>
      </c>
      <c r="X24" s="5">
        <f>(D27-$B$10)*$B$2*Output!$W$6*$K$4/Output!$W$3</f>
        <v>1305834.0557109991</v>
      </c>
      <c r="Z24" s="5">
        <v>2038</v>
      </c>
      <c r="AA24" s="5">
        <f>(B27-$B$10)*$B$2*Output!$W$6*$L$4/Output!$W$3</f>
        <v>96445.932094669159</v>
      </c>
      <c r="AB24" s="5">
        <f>(C27-$B$10)*$B$2*Output!$W$6*$L$4/Output!$W$3</f>
        <v>230495.63632366169</v>
      </c>
      <c r="AC24" s="5">
        <f>(D27-$B$10)*$B$2*Output!$W$6*$L$4/Output!$W$3</f>
        <v>364545.34055265388</v>
      </c>
      <c r="AE24" s="5">
        <v>2038</v>
      </c>
      <c r="AF24" s="5">
        <f>(B27-$B$10)*$B$2*Output!$W$6*$M$4/Output!$W$3</f>
        <v>51821.694856837152</v>
      </c>
      <c r="AG24" s="5">
        <f>(C27-$B$10)*$B$2*Output!$W$6*$M$4/Output!$W$3</f>
        <v>123848.40160674357</v>
      </c>
      <c r="AH24" s="5">
        <f>(D27-$B$10)*$B$2*Output!$W$6*$M$4/Output!$W$3</f>
        <v>195875.10835664984</v>
      </c>
      <c r="AJ24" s="5">
        <v>2038</v>
      </c>
      <c r="AK24" s="5">
        <f>(B27-$B$10)*$B$2*Output!$W$6*$N$4/Output!$W$3</f>
        <v>69095.593142449536</v>
      </c>
      <c r="AL24" s="5">
        <f>(C27-$B$10)*$B$2*Output!$W$6*$N$4/Output!$W$3</f>
        <v>165131.20214232476</v>
      </c>
      <c r="AM24" s="5">
        <f>(D27-$B$10)*$B$2*Output!$W$6*$N$4/Output!$W$3</f>
        <v>261166.81114219979</v>
      </c>
      <c r="AO24" s="5">
        <v>2038</v>
      </c>
      <c r="AP24" s="5">
        <f>(B27-$B$10)*$B$2*Output!$W$6*$O$4/Output!$W$3</f>
        <v>161967.34835938009</v>
      </c>
      <c r="AQ24" s="5">
        <f>(C27-$B$10)*$B$2*Output!$W$6*$O$4/Output!$W$3</f>
        <v>387084.93155633035</v>
      </c>
      <c r="AR24" s="5">
        <f>(D27-$B$10)*$B$2*Output!$W$6*$O$4/Output!$W$3</f>
        <v>612202.51475328009</v>
      </c>
      <c r="AT24" s="5">
        <v>2038</v>
      </c>
      <c r="AU24" s="5">
        <f>(B27-$B$10)*$B$2*Output!$W$6*$P$4/Output!$W$3</f>
        <v>204424.80860892634</v>
      </c>
      <c r="AV24" s="5">
        <f>(C27-$B$10)*$B$2*Output!$W$6*$P$4/Output!$W$3</f>
        <v>488553.79710993153</v>
      </c>
      <c r="AW24" s="5">
        <f>(D27-$B$10)*$B$2*Output!$W$6*$P$4/Output!$W$3</f>
        <v>772682.78561093612</v>
      </c>
      <c r="AY24" s="5">
        <v>2038</v>
      </c>
      <c r="AZ24" s="5">
        <f>(B27-$B$10)*$B$2*Output!$W$6*$Q$4/Output!$W$3</f>
        <v>29877.472027458458</v>
      </c>
      <c r="BA24" s="5">
        <f>(C27-$B$10)*$B$2*Output!$W$6*$Q$4/Output!$W$3</f>
        <v>71404.016500682294</v>
      </c>
      <c r="BB24" s="5">
        <f>(D27-$B$10)*$B$2*Output!$W$6*$Q$4/Output!$W$3</f>
        <v>112930.56097390603</v>
      </c>
      <c r="BD24" s="5">
        <v>2038</v>
      </c>
      <c r="BE24" s="5">
        <f>(B27-$B$10)*$B$2*Output!$W$6*$R$4/Output!$W$3</f>
        <v>51892.451416112075</v>
      </c>
      <c r="BF24" s="5">
        <f>(C27-$B$10)*$B$2*Output!$W$6*$R$4/Output!$W$3</f>
        <v>124017.50234329031</v>
      </c>
      <c r="BG24" s="5">
        <f>(D27-$B$10)*$B$2*Output!$W$6*$R$4/Output!$W$3</f>
        <v>196142.5532704684</v>
      </c>
      <c r="BI24" s="5">
        <v>2038</v>
      </c>
      <c r="BJ24" s="5">
        <f>(B27-$B$10)*$B$2*Output!$W$6*$S$4/Output!$W$3</f>
        <v>31449.970555219435</v>
      </c>
      <c r="BK24" s="5">
        <f>(C27-$B$10)*$B$2*Output!$W$6*$S$4/Output!$W$3</f>
        <v>75162.122632297163</v>
      </c>
      <c r="BL24" s="5">
        <f>(D27-$B$10)*$B$2*Output!$W$6*$S$4/Output!$W$3</f>
        <v>118874.27470937477</v>
      </c>
      <c r="BN24" s="5">
        <v>2038</v>
      </c>
      <c r="BO24" s="5">
        <f>(B27-$B$10)*$B$2*Output!$W$6*$T$4/Output!$W$3</f>
        <v>9629610.900884686</v>
      </c>
      <c r="BP24" s="5">
        <f>(C27-$B$10)*$B$2*Output!$W$6*$T$4/Output!$W$3</f>
        <v>23013757.490258809</v>
      </c>
      <c r="BQ24" s="5">
        <f>(D27-$B$10)*$B$2*Output!$W$6*$T$4/Output!$W$3</f>
        <v>36397904.079632901</v>
      </c>
      <c r="BS24" s="5">
        <v>2038</v>
      </c>
      <c r="BT24" s="5">
        <f>(B27-$B$10)*$B$2*Output!$W$6*$U$4/Output!$W$3</f>
        <v>17222188.726582229</v>
      </c>
      <c r="BU24" s="5">
        <f>(C27-$B$10)*$B$2*Output!$W$6*$U$4/Output!$W$3</f>
        <v>41159220.126809023</v>
      </c>
      <c r="BV24" s="5">
        <f>(D27-$B$10)*$B$2*Output!$W$6*$U$4/Output!$W$3</f>
        <v>65096251.527035773</v>
      </c>
      <c r="BX24" s="5">
        <v>2038</v>
      </c>
      <c r="BY24" s="5">
        <f>(B27-$B$10)*$B$2*Output!$W$6*$V$4/Output!$W$3</f>
        <v>0</v>
      </c>
      <c r="BZ24" s="5">
        <f>(C27-$B$10)*$B$2*Output!$W$6*$V$4/Output!$W$3</f>
        <v>0</v>
      </c>
      <c r="CA24" s="5">
        <f>(D27-$B$10)*$B$2*Output!$W$6*$V$4/Output!$W$3</f>
        <v>0</v>
      </c>
      <c r="CC24" s="5">
        <v>2038</v>
      </c>
      <c r="CD24" s="5">
        <f>(B27-$B$10)*$B$2*Output!$W$6*$W$4/Output!$W$3</f>
        <v>0</v>
      </c>
      <c r="CE24" s="5">
        <f>(C27-$B$10)*$B$2*Output!$W$6*$W$4/Output!$W$3</f>
        <v>0</v>
      </c>
      <c r="CF24" s="5">
        <f>(D27-$B$10)*$B$2*Output!$W$6*$W$4/Output!$W$3</f>
        <v>0</v>
      </c>
    </row>
    <row r="25" spans="1:84" x14ac:dyDescent="0.25">
      <c r="A25" s="5">
        <v>2036</v>
      </c>
      <c r="B25" s="5">
        <v>2.0084025268373242</v>
      </c>
      <c r="C25" s="5">
        <v>3.0184802526096566</v>
      </c>
      <c r="D25" s="5">
        <v>4.0285579783819871</v>
      </c>
      <c r="F25" s="5">
        <v>2039</v>
      </c>
      <c r="G25" s="5">
        <f>(B28-$B$10)*$B$2*Output!$W$6*$G$4/Output!$W$3</f>
        <v>200028.90767383756</v>
      </c>
      <c r="H25" s="5">
        <f>(C28-$B$10)*$B$2*Output!$W$6*$G$4/Output!$W$3</f>
        <v>478903.58305279218</v>
      </c>
      <c r="I25" s="5">
        <f>(D28-$B$10)*$B$2*Output!$W$6*$G$4/Output!$W$3</f>
        <v>757778.25843174604</v>
      </c>
      <c r="K25" s="5">
        <v>2039</v>
      </c>
      <c r="L25" s="5">
        <f>(B28-$B$10)*$B$2*Output!$W$6*$I$4/Output!$W$3</f>
        <v>1109.7217978547603</v>
      </c>
      <c r="M25" s="5">
        <f>(C28-$B$10)*$B$2*Output!$W$6*$I$4/Output!$W$3</f>
        <v>2656.8647070302486</v>
      </c>
      <c r="N25" s="5">
        <f>(D28-$B$10)*$B$2*Output!$W$6*$I$4/Output!$W$3</f>
        <v>4204.007616205733</v>
      </c>
      <c r="P25" s="5">
        <v>2039</v>
      </c>
      <c r="Q25" s="5">
        <f>(B28-$B$10)*$B$2*Output!$W$6*$J$4/Output!$W$3</f>
        <v>0</v>
      </c>
      <c r="R25" s="5">
        <f>(C28-$B$10)*$B$2*Output!$W$6*$J$4/Output!$W$3</f>
        <v>0</v>
      </c>
      <c r="S25" s="5">
        <f>(D28-$B$10)*$B$2*Output!$W$6*$J$4/Output!$W$3</f>
        <v>0</v>
      </c>
      <c r="U25" s="5">
        <v>2039</v>
      </c>
      <c r="V25" s="5">
        <f>(B28-$B$10)*$B$2*Output!$W$6*$K$4/Output!$W$3</f>
        <v>368509.83009306411</v>
      </c>
      <c r="W25" s="5">
        <f>(C28-$B$10)*$B$2*Output!$W$6*$K$4/Output!$W$3</f>
        <v>882275.86739367351</v>
      </c>
      <c r="X25" s="5">
        <f>(D28-$B$10)*$B$2*Output!$W$6*$K$4/Output!$W$3</f>
        <v>1396041.9046942818</v>
      </c>
      <c r="Z25" s="5">
        <v>2039</v>
      </c>
      <c r="AA25" s="5">
        <f>(B28-$B$10)*$B$2*Output!$W$6*$L$4/Output!$W$3</f>
        <v>102875.66090098039</v>
      </c>
      <c r="AB25" s="5">
        <f>(C28-$B$10)*$B$2*Output!$W$6*$L$4/Output!$W$3</f>
        <v>246302.01298073385</v>
      </c>
      <c r="AC25" s="5">
        <f>(D28-$B$10)*$B$2*Output!$W$6*$L$4/Output!$W$3</f>
        <v>389728.36506048695</v>
      </c>
      <c r="AE25" s="5">
        <v>2039</v>
      </c>
      <c r="AF25" s="5">
        <f>(B28-$B$10)*$B$2*Output!$W$6*$M$4/Output!$W$3</f>
        <v>55276.474513959605</v>
      </c>
      <c r="AG25" s="5">
        <f>(C28-$B$10)*$B$2*Output!$W$6*$M$4/Output!$W$3</f>
        <v>132341.38010905101</v>
      </c>
      <c r="AH25" s="5">
        <f>(D28-$B$10)*$B$2*Output!$W$6*$M$4/Output!$W$3</f>
        <v>209406.28570414221</v>
      </c>
      <c r="AJ25" s="5">
        <v>2039</v>
      </c>
      <c r="AK25" s="5">
        <f>(B28-$B$10)*$B$2*Output!$W$6*$N$4/Output!$W$3</f>
        <v>73701.966018612817</v>
      </c>
      <c r="AL25" s="5">
        <f>(C28-$B$10)*$B$2*Output!$W$6*$N$4/Output!$W$3</f>
        <v>176455.17347873468</v>
      </c>
      <c r="AM25" s="5">
        <f>(D28-$B$10)*$B$2*Output!$W$6*$N$4/Output!$W$3</f>
        <v>279208.38093885622</v>
      </c>
      <c r="AO25" s="5">
        <v>2039</v>
      </c>
      <c r="AP25" s="5">
        <f>(B28-$B$10)*$B$2*Output!$W$6*$O$4/Output!$W$3</f>
        <v>172765.17158333873</v>
      </c>
      <c r="AQ25" s="5">
        <f>(C28-$B$10)*$B$2*Output!$W$6*$O$4/Output!$W$3</f>
        <v>413629.51315467741</v>
      </c>
      <c r="AR25" s="5">
        <f>(D28-$B$10)*$B$2*Output!$W$6*$O$4/Output!$W$3</f>
        <v>654493.85472601547</v>
      </c>
      <c r="AT25" s="5">
        <v>2039</v>
      </c>
      <c r="AU25" s="5">
        <f>(B28-$B$10)*$B$2*Output!$W$6*$P$4/Output!$W$3</f>
        <v>218053.12918285467</v>
      </c>
      <c r="AV25" s="5">
        <f>(C28-$B$10)*$B$2*Output!$W$6*$P$4/Output!$W$3</f>
        <v>522056.66708842776</v>
      </c>
      <c r="AW25" s="5">
        <f>(D28-$B$10)*$B$2*Output!$W$6*$P$4/Output!$W$3</f>
        <v>826060.20499400003</v>
      </c>
      <c r="AY25" s="5">
        <v>2039</v>
      </c>
      <c r="AZ25" s="5">
        <f>(B28-$B$10)*$B$2*Output!$W$6*$Q$4/Output!$W$3</f>
        <v>31869.303495955683</v>
      </c>
      <c r="BA25" s="5">
        <f>(C28-$B$10)*$B$2*Output!$W$6*$Q$4/Output!$W$3</f>
        <v>76300.58980523175</v>
      </c>
      <c r="BB25" s="5">
        <f>(D28-$B$10)*$B$2*Output!$W$6*$Q$4/Output!$W$3</f>
        <v>120731.87611450769</v>
      </c>
      <c r="BD25" s="5">
        <v>2039</v>
      </c>
      <c r="BE25" s="5">
        <f>(B28-$B$10)*$B$2*Output!$W$6*$R$4/Output!$W$3</f>
        <v>55351.948177186197</v>
      </c>
      <c r="BF25" s="5">
        <f>(C28-$B$10)*$B$2*Output!$W$6*$R$4/Output!$W$3</f>
        <v>132522.07703013936</v>
      </c>
      <c r="BG25" s="5">
        <f>(D28-$B$10)*$B$2*Output!$W$6*$R$4/Output!$W$3</f>
        <v>209692.20588309236</v>
      </c>
      <c r="BI25" s="5">
        <v>2039</v>
      </c>
      <c r="BJ25" s="5">
        <f>(B28-$B$10)*$B$2*Output!$W$6*$S$4/Output!$W$3</f>
        <v>33546.635258900722</v>
      </c>
      <c r="BK25" s="5">
        <f>(C28-$B$10)*$B$2*Output!$W$6*$S$4/Output!$W$3</f>
        <v>80316.410321296586</v>
      </c>
      <c r="BL25" s="5">
        <f>(D28-$B$10)*$B$2*Output!$W$6*$S$4/Output!$W$3</f>
        <v>127086.18538369234</v>
      </c>
      <c r="BN25" s="5">
        <v>2039</v>
      </c>
      <c r="BO25" s="5">
        <f>(B28-$B$10)*$B$2*Output!$W$6*$T$4/Output!$W$3</f>
        <v>10271584.960943662</v>
      </c>
      <c r="BP25" s="5">
        <f>(C28-$B$10)*$B$2*Output!$W$6*$T$4/Output!$W$3</f>
        <v>24591939.728271984</v>
      </c>
      <c r="BQ25" s="5">
        <f>(D28-$B$10)*$B$2*Output!$W$6*$T$4/Output!$W$3</f>
        <v>38912294.495600261</v>
      </c>
      <c r="BS25" s="5">
        <v>2039</v>
      </c>
      <c r="BT25" s="5">
        <f>(B28-$B$10)*$B$2*Output!$W$6*$U$4/Output!$W$3</f>
        <v>18370334.641687702</v>
      </c>
      <c r="BU25" s="5">
        <f>(C28-$B$10)*$B$2*Output!$W$6*$U$4/Output!$W$3</f>
        <v>43981738.360178746</v>
      </c>
      <c r="BV25" s="5">
        <f>(D28-$B$10)*$B$2*Output!$W$6*$U$4/Output!$W$3</f>
        <v>69593142.078669712</v>
      </c>
      <c r="BX25" s="5">
        <v>2039</v>
      </c>
      <c r="BY25" s="5">
        <f>(B28-$B$10)*$B$2*Output!$W$6*$V$4/Output!$W$3</f>
        <v>0</v>
      </c>
      <c r="BZ25" s="5">
        <f>(C28-$B$10)*$B$2*Output!$W$6*$V$4/Output!$W$3</f>
        <v>0</v>
      </c>
      <c r="CA25" s="5">
        <f>(D28-$B$10)*$B$2*Output!$W$6*$V$4/Output!$W$3</f>
        <v>0</v>
      </c>
      <c r="CC25" s="5">
        <v>2039</v>
      </c>
      <c r="CD25" s="5">
        <f>(B28-$B$10)*$B$2*Output!$W$6*$W$4/Output!$W$3</f>
        <v>0</v>
      </c>
      <c r="CE25" s="5">
        <f>(C28-$B$10)*$B$2*Output!$W$6*$W$4/Output!$W$3</f>
        <v>0</v>
      </c>
      <c r="CF25" s="5">
        <f>(D28-$B$10)*$B$2*Output!$W$6*$W$4/Output!$W$3</f>
        <v>0</v>
      </c>
    </row>
    <row r="26" spans="1:84" x14ac:dyDescent="0.25">
      <c r="A26" s="5">
        <v>2037</v>
      </c>
      <c r="B26" s="5">
        <v>2.0638950289017339</v>
      </c>
      <c r="C26" s="5">
        <v>3.1449787440927337</v>
      </c>
      <c r="D26" s="5">
        <v>4.2260624592837317</v>
      </c>
      <c r="F26" s="5">
        <v>2040</v>
      </c>
      <c r="G26" s="5">
        <f>(B29-$B$10)*$B$2*Output!$W$6*$G$4/Output!$W$3</f>
        <v>212530.71440345241</v>
      </c>
      <c r="H26" s="5">
        <f>(C29-$B$10)*$B$2*Output!$W$6*$G$4/Output!$W$3</f>
        <v>510837.4011950409</v>
      </c>
      <c r="I26" s="5">
        <f>(D29-$B$10)*$B$2*Output!$W$6*$G$4/Output!$W$3</f>
        <v>809144.08798662887</v>
      </c>
      <c r="K26" s="5">
        <v>2040</v>
      </c>
      <c r="L26" s="5">
        <f>(B29-$B$10)*$B$2*Output!$W$6*$I$4/Output!$W$3</f>
        <v>1179.079410220683</v>
      </c>
      <c r="M26" s="5">
        <f>(C29-$B$10)*$B$2*Output!$W$6*$I$4/Output!$W$3</f>
        <v>2834.0273706336861</v>
      </c>
      <c r="N26" s="5">
        <f>(D29-$B$10)*$B$2*Output!$W$6*$I$4/Output!$W$3</f>
        <v>4488.9753310466876</v>
      </c>
      <c r="P26" s="5">
        <v>2040</v>
      </c>
      <c r="Q26" s="5">
        <f>(B29-$B$10)*$B$2*Output!$W$6*$J$4/Output!$W$3</f>
        <v>0</v>
      </c>
      <c r="R26" s="5">
        <f>(C29-$B$10)*$B$2*Output!$W$6*$J$4/Output!$W$3</f>
        <v>0</v>
      </c>
      <c r="S26" s="5">
        <f>(D29-$B$10)*$B$2*Output!$W$6*$J$4/Output!$W$3</f>
        <v>0</v>
      </c>
      <c r="U26" s="5">
        <v>2040</v>
      </c>
      <c r="V26" s="5">
        <f>(B29-$B$10)*$B$2*Output!$W$6*$K$4/Output!$W$3</f>
        <v>391541.69447388069</v>
      </c>
      <c r="W26" s="5">
        <f>(C29-$B$10)*$B$2*Output!$W$6*$K$4/Output!$W$3</f>
        <v>941106.99352775898</v>
      </c>
      <c r="X26" s="5">
        <f>(D29-$B$10)*$B$2*Output!$W$6*$K$4/Output!$W$3</f>
        <v>1490672.2925816365</v>
      </c>
      <c r="Z26" s="5">
        <v>2040</v>
      </c>
      <c r="AA26" s="5">
        <f>(B29-$B$10)*$B$2*Output!$W$6*$L$4/Output!$W$3</f>
        <v>109305.38970729169</v>
      </c>
      <c r="AB26" s="5">
        <f>(C29-$B$10)*$B$2*Output!$W$6*$L$4/Output!$W$3</f>
        <v>262725.70235983271</v>
      </c>
      <c r="AC26" s="5">
        <f>(D29-$B$10)*$B$2*Output!$W$6*$L$4/Output!$W$3</f>
        <v>416146.01501237351</v>
      </c>
      <c r="AE26" s="5">
        <v>2040</v>
      </c>
      <c r="AF26" s="5">
        <f>(B29-$B$10)*$B$2*Output!$W$6*$M$4/Output!$W$3</f>
        <v>58731.254171082095</v>
      </c>
      <c r="AG26" s="5">
        <f>(C29-$B$10)*$B$2*Output!$W$6*$M$4/Output!$W$3</f>
        <v>141166.04902916381</v>
      </c>
      <c r="AH26" s="5">
        <f>(D29-$B$10)*$B$2*Output!$W$6*$M$4/Output!$W$3</f>
        <v>223600.84388724543</v>
      </c>
      <c r="AJ26" s="5">
        <v>2040</v>
      </c>
      <c r="AK26" s="5">
        <f>(B29-$B$10)*$B$2*Output!$W$6*$N$4/Output!$W$3</f>
        <v>78308.338894776112</v>
      </c>
      <c r="AL26" s="5">
        <f>(C29-$B$10)*$B$2*Output!$W$6*$N$4/Output!$W$3</f>
        <v>188221.39870555175</v>
      </c>
      <c r="AM26" s="5">
        <f>(D29-$B$10)*$B$2*Output!$W$6*$N$4/Output!$W$3</f>
        <v>298134.45851632726</v>
      </c>
      <c r="AO26" s="5">
        <v>2040</v>
      </c>
      <c r="AP26" s="5">
        <f>(B29-$B$10)*$B$2*Output!$W$6*$O$4/Output!$W$3</f>
        <v>183562.99480729739</v>
      </c>
      <c r="AQ26" s="5">
        <f>(C29-$B$10)*$B$2*Output!$W$6*$O$4/Output!$W$3</f>
        <v>441210.78445598698</v>
      </c>
      <c r="AR26" s="5">
        <f>(D29-$B$10)*$B$2*Output!$W$6*$O$4/Output!$W$3</f>
        <v>698858.57410467626</v>
      </c>
      <c r="AT26" s="5">
        <v>2040</v>
      </c>
      <c r="AU26" s="5">
        <f>(B29-$B$10)*$B$2*Output!$W$6*$P$4/Output!$W$3</f>
        <v>231681.44975678311</v>
      </c>
      <c r="AV26" s="5">
        <f>(C29-$B$10)*$B$2*Output!$W$6*$P$4/Output!$W$3</f>
        <v>556867.9803813427</v>
      </c>
      <c r="AW26" s="5">
        <f>(D29-$B$10)*$B$2*Output!$W$6*$P$4/Output!$W$3</f>
        <v>882054.51100590196</v>
      </c>
      <c r="AY26" s="5">
        <v>2040</v>
      </c>
      <c r="AZ26" s="5">
        <f>(B29-$B$10)*$B$2*Output!$W$6*$Q$4/Output!$W$3</f>
        <v>33861.134964452911</v>
      </c>
      <c r="BA26" s="5">
        <f>(C29-$B$10)*$B$2*Output!$W$6*$Q$4/Output!$W$3</f>
        <v>81388.397132657788</v>
      </c>
      <c r="BB26" s="5">
        <f>(D29-$B$10)*$B$2*Output!$W$6*$Q$4/Output!$W$3</f>
        <v>128915.65930086259</v>
      </c>
      <c r="BD26" s="5">
        <v>2040</v>
      </c>
      <c r="BE26" s="5">
        <f>(B29-$B$10)*$B$2*Output!$W$6*$R$4/Output!$W$3</f>
        <v>58811.444938260334</v>
      </c>
      <c r="BF26" s="5">
        <f>(C29-$B$10)*$B$2*Output!$W$6*$R$4/Output!$W$3</f>
        <v>141358.79501987933</v>
      </c>
      <c r="BG26" s="5">
        <f>(D29-$B$10)*$B$2*Output!$W$6*$R$4/Output!$W$3</f>
        <v>223906.14510149826</v>
      </c>
      <c r="BI26" s="5">
        <v>2040</v>
      </c>
      <c r="BJ26" s="5">
        <f>(B29-$B$10)*$B$2*Output!$W$6*$S$4/Output!$W$3</f>
        <v>35643.299962582023</v>
      </c>
      <c r="BK26" s="5">
        <f>(C29-$B$10)*$B$2*Output!$W$6*$S$4/Output!$W$3</f>
        <v>85671.996981745062</v>
      </c>
      <c r="BL26" s="5">
        <f>(D29-$B$10)*$B$2*Output!$W$6*$S$4/Output!$W$3</f>
        <v>135700.69400090803</v>
      </c>
      <c r="BN26" s="5">
        <v>2040</v>
      </c>
      <c r="BO26" s="5">
        <f>(B29-$B$10)*$B$2*Output!$W$6*$T$4/Output!$W$3</f>
        <v>10913559.021002641</v>
      </c>
      <c r="BP26" s="5">
        <f>(C29-$B$10)*$B$2*Output!$W$6*$T$4/Output!$W$3</f>
        <v>26231757.3425854</v>
      </c>
      <c r="BQ26" s="5">
        <f>(D29-$B$10)*$B$2*Output!$W$6*$T$4/Output!$W$3</f>
        <v>41549955.664168134</v>
      </c>
      <c r="BS26" s="5">
        <v>2040</v>
      </c>
      <c r="BT26" s="5">
        <f>(B29-$B$10)*$B$2*Output!$W$6*$U$4/Output!$W$3</f>
        <v>19518480.556793187</v>
      </c>
      <c r="BU26" s="5">
        <f>(C29-$B$10)*$B$2*Output!$W$6*$U$4/Output!$W$3</f>
        <v>46914489.093470044</v>
      </c>
      <c r="BV26" s="5">
        <f>(D29-$B$10)*$B$2*Output!$W$6*$U$4/Output!$W$3</f>
        <v>74310497.630146876</v>
      </c>
      <c r="BX26" s="5">
        <v>2040</v>
      </c>
      <c r="BY26" s="5">
        <f>(B29-$B$10)*$B$2*Output!$W$6*$V$4/Output!$W$3</f>
        <v>0</v>
      </c>
      <c r="BZ26" s="5">
        <f>(C29-$B$10)*$B$2*Output!$W$6*$V$4/Output!$W$3</f>
        <v>0</v>
      </c>
      <c r="CA26" s="5">
        <f>(D29-$B$10)*$B$2*Output!$W$6*$V$4/Output!$W$3</f>
        <v>0</v>
      </c>
      <c r="CC26" s="5">
        <v>2040</v>
      </c>
      <c r="CD26" s="5">
        <f>(B29-$B$10)*$B$2*Output!$W$6*$W$4/Output!$W$3</f>
        <v>0</v>
      </c>
      <c r="CE26" s="5">
        <f>(C29-$B$10)*$B$2*Output!$W$6*$W$4/Output!$W$3</f>
        <v>0</v>
      </c>
      <c r="CF26" s="5">
        <f>(D29-$B$10)*$B$2*Output!$W$6*$W$4/Output!$W$3</f>
        <v>0</v>
      </c>
    </row>
    <row r="27" spans="1:84" x14ac:dyDescent="0.25">
      <c r="A27" s="5">
        <v>2038</v>
      </c>
      <c r="B27" s="5">
        <v>2.1193875309661436</v>
      </c>
      <c r="C27" s="5">
        <v>3.276318672658955</v>
      </c>
      <c r="D27" s="5">
        <v>4.4332498143517638</v>
      </c>
      <c r="F27" s="5">
        <v>2041</v>
      </c>
      <c r="G27" s="5">
        <f>(B30-$B$10)*$B$2*Output!$W$6*$G$4/Output!$W$3</f>
        <v>225032.52113306726</v>
      </c>
      <c r="H27" s="5">
        <f>(C30-$B$10)*$B$2*Output!$W$6*$G$4/Output!$W$3</f>
        <v>532440.60680635052</v>
      </c>
      <c r="I27" s="5">
        <f>(D30-$B$10)*$B$2*Output!$W$6*$G$4/Output!$W$3</f>
        <v>839848.69247963326</v>
      </c>
      <c r="K27" s="5">
        <v>2041</v>
      </c>
      <c r="L27" s="5">
        <f>(B30-$B$10)*$B$2*Output!$W$6*$I$4/Output!$W$3</f>
        <v>1248.4370225866055</v>
      </c>
      <c r="M27" s="5">
        <f>(C30-$B$10)*$B$2*Output!$W$6*$I$4/Output!$W$3</f>
        <v>2953.8777885017839</v>
      </c>
      <c r="N27" s="5">
        <f>(D30-$B$10)*$B$2*Output!$W$6*$I$4/Output!$W$3</f>
        <v>4659.3185544169592</v>
      </c>
      <c r="P27" s="5">
        <v>2041</v>
      </c>
      <c r="Q27" s="5">
        <f>(B30-$B$10)*$B$2*Output!$W$6*$J$4/Output!$W$3</f>
        <v>0</v>
      </c>
      <c r="R27" s="5">
        <f>(C30-$B$10)*$B$2*Output!$W$6*$J$4/Output!$W$3</f>
        <v>0</v>
      </c>
      <c r="S27" s="5">
        <f>(D30-$B$10)*$B$2*Output!$W$6*$J$4/Output!$W$3</f>
        <v>0</v>
      </c>
      <c r="U27" s="5">
        <v>2041</v>
      </c>
      <c r="V27" s="5">
        <f>(B30-$B$10)*$B$2*Output!$W$6*$K$4/Output!$W$3</f>
        <v>414573.55885469716</v>
      </c>
      <c r="W27" s="5">
        <f>(C30-$B$10)*$B$2*Output!$W$6*$K$4/Output!$W$3</f>
        <v>980906.20916048263</v>
      </c>
      <c r="X27" s="5">
        <f>(D30-$B$10)*$B$2*Output!$W$6*$K$4/Output!$W$3</f>
        <v>1547238.8594662671</v>
      </c>
      <c r="Z27" s="5">
        <v>2041</v>
      </c>
      <c r="AA27" s="5">
        <f>(B30-$B$10)*$B$2*Output!$W$6*$L$4/Output!$W$3</f>
        <v>115735.11851360297</v>
      </c>
      <c r="AB27" s="5">
        <f>(C30-$B$10)*$B$2*Output!$W$6*$L$4/Output!$W$3</f>
        <v>273836.31672396808</v>
      </c>
      <c r="AC27" s="5">
        <f>(D30-$B$10)*$B$2*Output!$W$6*$L$4/Output!$W$3</f>
        <v>431937.51493433298</v>
      </c>
      <c r="AE27" s="5">
        <v>2041</v>
      </c>
      <c r="AF27" s="5">
        <f>(B30-$B$10)*$B$2*Output!$W$6*$M$4/Output!$W$3</f>
        <v>62186.03382820457</v>
      </c>
      <c r="AG27" s="5">
        <f>(C30-$B$10)*$B$2*Output!$W$6*$M$4/Output!$W$3</f>
        <v>147135.93137407239</v>
      </c>
      <c r="AH27" s="5">
        <f>(D30-$B$10)*$B$2*Output!$W$6*$M$4/Output!$W$3</f>
        <v>232085.82891994005</v>
      </c>
      <c r="AJ27" s="5">
        <v>2041</v>
      </c>
      <c r="AK27" s="5">
        <f>(B30-$B$10)*$B$2*Output!$W$6*$N$4/Output!$W$3</f>
        <v>82914.711770939422</v>
      </c>
      <c r="AL27" s="5">
        <f>(C30-$B$10)*$B$2*Output!$W$6*$N$4/Output!$W$3</f>
        <v>196181.24183209651</v>
      </c>
      <c r="AM27" s="5">
        <f>(D30-$B$10)*$B$2*Output!$W$6*$N$4/Output!$W$3</f>
        <v>309447.77189325338</v>
      </c>
      <c r="AO27" s="5">
        <v>2041</v>
      </c>
      <c r="AP27" s="5">
        <f>(B30-$B$10)*$B$2*Output!$W$6*$O$4/Output!$W$3</f>
        <v>194360.81803125606</v>
      </c>
      <c r="AQ27" s="5">
        <f>(C30-$B$10)*$B$2*Output!$W$6*$O$4/Output!$W$3</f>
        <v>459869.49517730845</v>
      </c>
      <c r="AR27" s="5">
        <f>(D30-$B$10)*$B$2*Output!$W$6*$O$4/Output!$W$3</f>
        <v>725378.17232336034</v>
      </c>
      <c r="AT27" s="5">
        <v>2041</v>
      </c>
      <c r="AU27" s="5">
        <f>(B30-$B$10)*$B$2*Output!$W$6*$P$4/Output!$W$3</f>
        <v>245309.7703307115</v>
      </c>
      <c r="AV27" s="5">
        <f>(C30-$B$10)*$B$2*Output!$W$6*$P$4/Output!$W$3</f>
        <v>580417.8094470884</v>
      </c>
      <c r="AW27" s="5">
        <f>(D30-$B$10)*$B$2*Output!$W$6*$P$4/Output!$W$3</f>
        <v>915525.84856346447</v>
      </c>
      <c r="AY27" s="5">
        <v>2041</v>
      </c>
      <c r="AZ27" s="5">
        <f>(B30-$B$10)*$B$2*Output!$W$6*$Q$4/Output!$W$3</f>
        <v>35852.966432950147</v>
      </c>
      <c r="BA27" s="5">
        <f>(C30-$B$10)*$B$2*Output!$W$6*$Q$4/Output!$W$3</f>
        <v>84830.295226882139</v>
      </c>
      <c r="BB27" s="5">
        <f>(D30-$B$10)*$B$2*Output!$W$6*$Q$4/Output!$W$3</f>
        <v>133807.62402081405</v>
      </c>
      <c r="BD27" s="5">
        <v>2041</v>
      </c>
      <c r="BE27" s="5">
        <f>(B30-$B$10)*$B$2*Output!$W$6*$R$4/Output!$W$3</f>
        <v>62270.941699334478</v>
      </c>
      <c r="BF27" s="5">
        <f>(C30-$B$10)*$B$2*Output!$W$6*$R$4/Output!$W$3</f>
        <v>147336.82855195322</v>
      </c>
      <c r="BG27" s="5">
        <f>(D30-$B$10)*$B$2*Output!$W$6*$R$4/Output!$W$3</f>
        <v>232402.71540457182</v>
      </c>
      <c r="BI27" s="5">
        <v>2041</v>
      </c>
      <c r="BJ27" s="5">
        <f>(B30-$B$10)*$B$2*Output!$W$6*$S$4/Output!$W$3</f>
        <v>37739.964666263317</v>
      </c>
      <c r="BK27" s="5">
        <f>(C30-$B$10)*$B$2*Output!$W$6*$S$4/Output!$W$3</f>
        <v>89295.047607244371</v>
      </c>
      <c r="BL27" s="5">
        <f>(D30-$B$10)*$B$2*Output!$W$6*$S$4/Output!$W$3</f>
        <v>140850.13054822534</v>
      </c>
      <c r="BN27" s="5">
        <v>2041</v>
      </c>
      <c r="BO27" s="5">
        <f>(B30-$B$10)*$B$2*Output!$W$6*$T$4/Output!$W$3</f>
        <v>11555533.08106162</v>
      </c>
      <c r="BP27" s="5">
        <f>(C30-$B$10)*$B$2*Output!$W$6*$T$4/Output!$W$3</f>
        <v>27341092.810372513</v>
      </c>
      <c r="BQ27" s="5">
        <f>(D30-$B$10)*$B$2*Output!$W$6*$T$4/Output!$W$3</f>
        <v>43126652.539683379</v>
      </c>
      <c r="BS27" s="5">
        <v>2041</v>
      </c>
      <c r="BT27" s="5">
        <f>(B30-$B$10)*$B$2*Output!$W$6*$U$4/Output!$W$3</f>
        <v>20666626.471898668</v>
      </c>
      <c r="BU27" s="5">
        <f>(C30-$B$10)*$B$2*Output!$W$6*$U$4/Output!$W$3</f>
        <v>48898492.910858542</v>
      </c>
      <c r="BV27" s="5">
        <f>(D30-$B$10)*$B$2*Output!$W$6*$U$4/Output!$W$3</f>
        <v>77130359.349818364</v>
      </c>
      <c r="BX27" s="5">
        <v>2041</v>
      </c>
      <c r="BY27" s="5">
        <f>(B30-$B$10)*$B$2*Output!$W$6*$V$4/Output!$W$3</f>
        <v>0</v>
      </c>
      <c r="BZ27" s="5">
        <f>(C30-$B$10)*$B$2*Output!$W$6*$V$4/Output!$W$3</f>
        <v>0</v>
      </c>
      <c r="CA27" s="5">
        <f>(D30-$B$10)*$B$2*Output!$W$6*$V$4/Output!$W$3</f>
        <v>0</v>
      </c>
      <c r="CC27" s="5">
        <v>2041</v>
      </c>
      <c r="CD27" s="5">
        <f>(B30-$B$10)*$B$2*Output!$W$6*$W$4/Output!$W$3</f>
        <v>0</v>
      </c>
      <c r="CE27" s="5">
        <f>(C30-$B$10)*$B$2*Output!$W$6*$W$4/Output!$W$3</f>
        <v>0</v>
      </c>
      <c r="CF27" s="5">
        <f>(D30-$B$10)*$B$2*Output!$W$6*$W$4/Output!$W$3</f>
        <v>0</v>
      </c>
    </row>
    <row r="28" spans="1:84" x14ac:dyDescent="0.25">
      <c r="A28" s="5">
        <v>2039</v>
      </c>
      <c r="B28" s="5">
        <v>2.1748800330305529</v>
      </c>
      <c r="C28" s="5">
        <v>3.4127373950804101</v>
      </c>
      <c r="D28" s="5">
        <v>4.6505947571302642</v>
      </c>
      <c r="F28" s="5">
        <v>2042</v>
      </c>
      <c r="G28" s="5">
        <f>(B31-$B$10)*$B$2*Output!$W$6*$G$4/Output!$W$3</f>
        <v>237534.32786268208</v>
      </c>
      <c r="H28" s="5">
        <f>(C31-$B$10)*$B$2*Output!$W$6*$G$4/Output!$W$3</f>
        <v>554472.70027918613</v>
      </c>
      <c r="I28" s="5">
        <f>(D31-$B$10)*$B$2*Output!$W$6*$G$4/Output!$W$3</f>
        <v>871411.07269568986</v>
      </c>
      <c r="K28" s="5">
        <v>2042</v>
      </c>
      <c r="L28" s="5">
        <f>(B31-$B$10)*$B$2*Output!$W$6*$I$4/Output!$W$3</f>
        <v>1317.7946349525278</v>
      </c>
      <c r="M28" s="5">
        <f>(C31-$B$10)*$B$2*Output!$W$6*$I$4/Output!$W$3</f>
        <v>3076.1075935009994</v>
      </c>
      <c r="N28" s="5">
        <f>(D31-$B$10)*$B$2*Output!$W$6*$I$4/Output!$W$3</f>
        <v>4834.4205520494697</v>
      </c>
      <c r="P28" s="5">
        <v>2042</v>
      </c>
      <c r="Q28" s="5">
        <f>(B31-$B$10)*$B$2*Output!$W$6*$J$4/Output!$W$3</f>
        <v>0</v>
      </c>
      <c r="R28" s="5">
        <f>(C31-$B$10)*$B$2*Output!$W$6*$J$4/Output!$W$3</f>
        <v>0</v>
      </c>
      <c r="S28" s="5">
        <f>(D31-$B$10)*$B$2*Output!$W$6*$J$4/Output!$W$3</f>
        <v>0</v>
      </c>
      <c r="U28" s="5">
        <v>2042</v>
      </c>
      <c r="V28" s="5">
        <f>(B31-$B$10)*$B$2*Output!$W$6*$K$4/Output!$W$3</f>
        <v>437605.42323551356</v>
      </c>
      <c r="W28" s="5">
        <f>(C31-$B$10)*$B$2*Output!$W$6*$K$4/Output!$W$3</f>
        <v>1021495.5575536053</v>
      </c>
      <c r="X28" s="5">
        <f>(D31-$B$10)*$B$2*Output!$W$6*$K$4/Output!$W$3</f>
        <v>1605385.6918716964</v>
      </c>
      <c r="Z28" s="5">
        <v>2042</v>
      </c>
      <c r="AA28" s="5">
        <f>(B31-$B$10)*$B$2*Output!$W$6*$L$4/Output!$W$3</f>
        <v>122164.8473199142</v>
      </c>
      <c r="AB28" s="5">
        <f>(C31-$B$10)*$B$2*Output!$W$6*$L$4/Output!$W$3</f>
        <v>285167.50981704815</v>
      </c>
      <c r="AC28" s="5">
        <f>(D31-$B$10)*$B$2*Output!$W$6*$L$4/Output!$W$3</f>
        <v>448170.17231418187</v>
      </c>
      <c r="AE28" s="5">
        <v>2042</v>
      </c>
      <c r="AF28" s="5">
        <f>(B31-$B$10)*$B$2*Output!$W$6*$M$4/Output!$W$3</f>
        <v>65640.813485327017</v>
      </c>
      <c r="AG28" s="5">
        <f>(C31-$B$10)*$B$2*Output!$W$6*$M$4/Output!$W$3</f>
        <v>153224.33363304078</v>
      </c>
      <c r="AH28" s="5">
        <f>(D31-$B$10)*$B$2*Output!$W$6*$M$4/Output!$W$3</f>
        <v>240807.85378075446</v>
      </c>
      <c r="AJ28" s="5">
        <v>2042</v>
      </c>
      <c r="AK28" s="5">
        <f>(B31-$B$10)*$B$2*Output!$W$6*$N$4/Output!$W$3</f>
        <v>87521.084647102703</v>
      </c>
      <c r="AL28" s="5">
        <f>(C31-$B$10)*$B$2*Output!$W$6*$N$4/Output!$W$3</f>
        <v>204299.11151072104</v>
      </c>
      <c r="AM28" s="5">
        <f>(D31-$B$10)*$B$2*Output!$W$6*$N$4/Output!$W$3</f>
        <v>321077.13837433927</v>
      </c>
      <c r="AO28" s="5">
        <v>2042</v>
      </c>
      <c r="AP28" s="5">
        <f>(B31-$B$10)*$B$2*Output!$W$6*$O$4/Output!$W$3</f>
        <v>205158.64125521469</v>
      </c>
      <c r="AQ28" s="5">
        <f>(C31-$B$10)*$B$2*Output!$W$6*$O$4/Output!$W$3</f>
        <v>478898.63678208686</v>
      </c>
      <c r="AR28" s="5">
        <f>(D31-$B$10)*$B$2*Output!$W$6*$O$4/Output!$W$3</f>
        <v>752638.6323089588</v>
      </c>
      <c r="AT28" s="5">
        <v>2042</v>
      </c>
      <c r="AU28" s="5">
        <f>(B31-$B$10)*$B$2*Output!$W$6*$P$4/Output!$W$3</f>
        <v>258938.09090463986</v>
      </c>
      <c r="AV28" s="5">
        <f>(C31-$B$10)*$B$2*Output!$W$6*$P$4/Output!$W$3</f>
        <v>604435.17263758532</v>
      </c>
      <c r="AW28" s="5">
        <f>(D31-$B$10)*$B$2*Output!$W$6*$P$4/Output!$W$3</f>
        <v>949932.25437053037</v>
      </c>
      <c r="AY28" s="5">
        <v>2042</v>
      </c>
      <c r="AZ28" s="5">
        <f>(B31-$B$10)*$B$2*Output!$W$6*$Q$4/Output!$W$3</f>
        <v>37844.79790144736</v>
      </c>
      <c r="BA28" s="5">
        <f>(C31-$B$10)*$B$2*Output!$W$6*$Q$4/Output!$W$3</f>
        <v>88340.525231647087</v>
      </c>
      <c r="BB28" s="5">
        <f>(D31-$B$10)*$B$2*Output!$W$6*$Q$4/Output!$W$3</f>
        <v>138836.25256184675</v>
      </c>
      <c r="BD28" s="5">
        <v>2042</v>
      </c>
      <c r="BE28" s="5">
        <f>(B31-$B$10)*$B$2*Output!$W$6*$R$4/Output!$W$3</f>
        <v>65730.438460408594</v>
      </c>
      <c r="BF28" s="5">
        <f>(C31-$B$10)*$B$2*Output!$W$6*$R$4/Output!$W$3</f>
        <v>153433.54382338707</v>
      </c>
      <c r="BG28" s="5">
        <f>(D31-$B$10)*$B$2*Output!$W$6*$R$4/Output!$W$3</f>
        <v>241136.64918636545</v>
      </c>
      <c r="BI28" s="5">
        <v>2042</v>
      </c>
      <c r="BJ28" s="5">
        <f>(B31-$B$10)*$B$2*Output!$W$6*$S$4/Output!$W$3</f>
        <v>39836.629369944596</v>
      </c>
      <c r="BK28" s="5">
        <f>(C31-$B$10)*$B$2*Output!$W$6*$S$4/Output!$W$3</f>
        <v>92990.026559628532</v>
      </c>
      <c r="BL28" s="5">
        <f>(D31-$B$10)*$B$2*Output!$W$6*$S$4/Output!$W$3</f>
        <v>146143.42374931241</v>
      </c>
      <c r="BN28" s="5">
        <v>2042</v>
      </c>
      <c r="BO28" s="5">
        <f>(B31-$B$10)*$B$2*Output!$W$6*$T$4/Output!$W$3</f>
        <v>12197507.141120596</v>
      </c>
      <c r="BP28" s="5">
        <f>(C31-$B$10)*$B$2*Output!$W$6*$T$4/Output!$W$3</f>
        <v>28472451.885445252</v>
      </c>
      <c r="BQ28" s="5">
        <f>(D31-$B$10)*$B$2*Output!$W$6*$T$4/Output!$W$3</f>
        <v>44747396.629769892</v>
      </c>
      <c r="BS28" s="5">
        <v>2042</v>
      </c>
      <c r="BT28" s="5">
        <f>(B31-$B$10)*$B$2*Output!$W$6*$U$4/Output!$W$3</f>
        <v>21814772.387004144</v>
      </c>
      <c r="BU28" s="5">
        <f>(C31-$B$10)*$B$2*Output!$W$6*$U$4/Output!$W$3</f>
        <v>50921885.102815554</v>
      </c>
      <c r="BV28" s="5">
        <f>(D31-$B$10)*$B$2*Output!$W$6*$U$4/Output!$W$3</f>
        <v>80028997.818626925</v>
      </c>
      <c r="BX28" s="5">
        <v>2042</v>
      </c>
      <c r="BY28" s="5">
        <f>(B31-$B$10)*$B$2*Output!$W$6*$V$4/Output!$W$3</f>
        <v>0</v>
      </c>
      <c r="BZ28" s="5">
        <f>(C31-$B$10)*$B$2*Output!$W$6*$V$4/Output!$W$3</f>
        <v>0</v>
      </c>
      <c r="CA28" s="5">
        <f>(D31-$B$10)*$B$2*Output!$W$6*$V$4/Output!$W$3</f>
        <v>0</v>
      </c>
      <c r="CC28" s="5">
        <v>2042</v>
      </c>
      <c r="CD28" s="5">
        <f>(B31-$B$10)*$B$2*Output!$W$6*$W$4/Output!$W$3</f>
        <v>0</v>
      </c>
      <c r="CE28" s="5">
        <f>(C31-$B$10)*$B$2*Output!$W$6*$W$4/Output!$W$3</f>
        <v>0</v>
      </c>
      <c r="CF28" s="5">
        <f>(D31-$B$10)*$B$2*Output!$W$6*$W$4/Output!$W$3</f>
        <v>0</v>
      </c>
    </row>
    <row r="29" spans="1:84" x14ac:dyDescent="0.25">
      <c r="A29" s="5">
        <v>2040</v>
      </c>
      <c r="B29" s="5">
        <v>2.2303725350949626</v>
      </c>
      <c r="C29" s="5">
        <v>3.5544839048057137</v>
      </c>
      <c r="D29" s="5">
        <v>4.8785952745164627</v>
      </c>
      <c r="F29" s="5">
        <v>2043</v>
      </c>
      <c r="G29" s="5">
        <f>(B32-$B$10)*$B$2*Output!$W$6*$G$4/Output!$W$3</f>
        <v>250036.13459229693</v>
      </c>
      <c r="H29" s="5">
        <f>(C32-$B$10)*$B$2*Output!$W$6*$G$4/Output!$W$3</f>
        <v>576945.66319095646</v>
      </c>
      <c r="I29" s="5">
        <f>(D32-$B$10)*$B$2*Output!$W$6*$G$4/Output!$W$3</f>
        <v>903855.19178961555</v>
      </c>
      <c r="K29" s="5">
        <v>2043</v>
      </c>
      <c r="L29" s="5">
        <f>(B32-$B$10)*$B$2*Output!$W$6*$I$4/Output!$W$3</f>
        <v>1387.1522473184502</v>
      </c>
      <c r="M29" s="5">
        <f>(C32-$B$10)*$B$2*Output!$W$6*$I$4/Output!$W$3</f>
        <v>3200.7832571117697</v>
      </c>
      <c r="N29" s="5">
        <f>(D32-$B$10)*$B$2*Output!$W$6*$I$4/Output!$W$3</f>
        <v>5014.4142669050862</v>
      </c>
      <c r="P29" s="5">
        <v>2043</v>
      </c>
      <c r="Q29" s="5">
        <f>(B32-$B$10)*$B$2*Output!$W$6*$J$4/Output!$W$3</f>
        <v>0</v>
      </c>
      <c r="R29" s="5">
        <f>(C32-$B$10)*$B$2*Output!$W$6*$J$4/Output!$W$3</f>
        <v>0</v>
      </c>
      <c r="S29" s="5">
        <f>(D32-$B$10)*$B$2*Output!$W$6*$J$4/Output!$W$3</f>
        <v>0</v>
      </c>
      <c r="U29" s="5">
        <v>2043</v>
      </c>
      <c r="V29" s="5">
        <f>(B32-$B$10)*$B$2*Output!$W$6*$K$4/Output!$W$3</f>
        <v>460637.28761633014</v>
      </c>
      <c r="W29" s="5">
        <f>(C32-$B$10)*$B$2*Output!$W$6*$K$4/Output!$W$3</f>
        <v>1062897.1121619416</v>
      </c>
      <c r="X29" s="5">
        <f>(D32-$B$10)*$B$2*Output!$W$6*$K$4/Output!$W$3</f>
        <v>1665156.9367075521</v>
      </c>
      <c r="Z29" s="5">
        <v>2043</v>
      </c>
      <c r="AA29" s="5">
        <f>(B32-$B$10)*$B$2*Output!$W$6*$L$4/Output!$W$3</f>
        <v>128594.57612622548</v>
      </c>
      <c r="AB29" s="5">
        <f>(C32-$B$10)*$B$2*Output!$W$6*$L$4/Output!$W$3</f>
        <v>296725.44381187536</v>
      </c>
      <c r="AC29" s="5">
        <f>(D32-$B$10)*$B$2*Output!$W$6*$L$4/Output!$W$3</f>
        <v>464856.31149752496</v>
      </c>
      <c r="AE29" s="5">
        <v>2043</v>
      </c>
      <c r="AF29" s="5">
        <f>(B32-$B$10)*$B$2*Output!$W$6*$M$4/Output!$W$3</f>
        <v>69095.593142449507</v>
      </c>
      <c r="AG29" s="5">
        <f>(C32-$B$10)*$B$2*Output!$W$6*$M$4/Output!$W$3</f>
        <v>159434.56682429122</v>
      </c>
      <c r="AH29" s="5">
        <f>(D32-$B$10)*$B$2*Output!$W$6*$M$4/Output!$W$3</f>
        <v>249773.54050613279</v>
      </c>
      <c r="AJ29" s="5">
        <v>2043</v>
      </c>
      <c r="AK29" s="5">
        <f>(B32-$B$10)*$B$2*Output!$W$6*$N$4/Output!$W$3</f>
        <v>92127.457523265999</v>
      </c>
      <c r="AL29" s="5">
        <f>(C32-$B$10)*$B$2*Output!$W$6*$N$4/Output!$W$3</f>
        <v>212579.42243238827</v>
      </c>
      <c r="AM29" s="5">
        <f>(D32-$B$10)*$B$2*Output!$W$6*$N$4/Output!$W$3</f>
        <v>333031.38734151039</v>
      </c>
      <c r="AO29" s="5">
        <v>2043</v>
      </c>
      <c r="AP29" s="5">
        <f>(B32-$B$10)*$B$2*Output!$W$6*$O$4/Output!$W$3</f>
        <v>215956.46447917339</v>
      </c>
      <c r="AQ29" s="5">
        <f>(C32-$B$10)*$B$2*Output!$W$6*$O$4/Output!$W$3</f>
        <v>498308.55777095119</v>
      </c>
      <c r="AR29" s="5">
        <f>(D32-$B$10)*$B$2*Output!$W$6*$O$4/Output!$W$3</f>
        <v>780660.6510627286</v>
      </c>
      <c r="AT29" s="5">
        <v>2043</v>
      </c>
      <c r="AU29" s="5">
        <f>(B32-$B$10)*$B$2*Output!$W$6*$P$4/Output!$W$3</f>
        <v>272566.41147856828</v>
      </c>
      <c r="AV29" s="5">
        <f>(C32-$B$10)*$B$2*Output!$W$6*$P$4/Output!$W$3</f>
        <v>628933.13116721984</v>
      </c>
      <c r="AW29" s="5">
        <f>(D32-$B$10)*$B$2*Output!$W$6*$P$4/Output!$W$3</f>
        <v>985299.85085587087</v>
      </c>
      <c r="AY29" s="5">
        <v>2043</v>
      </c>
      <c r="AZ29" s="5">
        <f>(B32-$B$10)*$B$2*Output!$W$6*$Q$4/Output!$W$3</f>
        <v>39836.629369944596</v>
      </c>
      <c r="BA29" s="5">
        <f>(C32-$B$10)*$B$2*Output!$W$6*$Q$4/Output!$W$3</f>
        <v>91920.99609367059</v>
      </c>
      <c r="BB29" s="5">
        <f>(D32-$B$10)*$B$2*Output!$W$6*$Q$4/Output!$W$3</f>
        <v>144005.36281739653</v>
      </c>
      <c r="BD29" s="5">
        <v>2043</v>
      </c>
      <c r="BE29" s="5">
        <f>(B32-$B$10)*$B$2*Output!$W$6*$R$4/Output!$W$3</f>
        <v>69189.935221482738</v>
      </c>
      <c r="BF29" s="5">
        <f>(C32-$B$10)*$B$2*Output!$W$6*$R$4/Output!$W$3</f>
        <v>159652.25637321739</v>
      </c>
      <c r="BG29" s="5">
        <f>(D32-$B$10)*$B$2*Output!$W$6*$R$4/Output!$W$3</f>
        <v>250114.57752495186</v>
      </c>
      <c r="BI29" s="5">
        <v>2043</v>
      </c>
      <c r="BJ29" s="5">
        <f>(B32-$B$10)*$B$2*Output!$W$6*$S$4/Output!$W$3</f>
        <v>41933.294073625897</v>
      </c>
      <c r="BK29" s="5">
        <f>(C32-$B$10)*$B$2*Output!$W$6*$S$4/Output!$W$3</f>
        <v>96758.94325649539</v>
      </c>
      <c r="BL29" s="5">
        <f>(D32-$B$10)*$B$2*Output!$W$6*$S$4/Output!$W$3</f>
        <v>151584.59243936479</v>
      </c>
      <c r="BN29" s="5">
        <v>2043</v>
      </c>
      <c r="BO29" s="5">
        <f>(B32-$B$10)*$B$2*Output!$W$6*$T$4/Output!$W$3</f>
        <v>12839481.201179575</v>
      </c>
      <c r="BP29" s="5">
        <f>(C32-$B$10)*$B$2*Output!$W$6*$T$4/Output!$W$3</f>
        <v>29626449.827826541</v>
      </c>
      <c r="BQ29" s="5">
        <f>(D32-$B$10)*$B$2*Output!$W$6*$T$4/Output!$W$3</f>
        <v>46413418.454473481</v>
      </c>
      <c r="BS29" s="5">
        <v>2043</v>
      </c>
      <c r="BT29" s="5">
        <f>(B32-$B$10)*$B$2*Output!$W$6*$U$4/Output!$W$3</f>
        <v>22962918.302109629</v>
      </c>
      <c r="BU29" s="5">
        <f>(C32-$B$10)*$B$2*Output!$W$6*$U$4/Output!$W$3</f>
        <v>52985766.038228244</v>
      </c>
      <c r="BV29" s="5">
        <f>(D32-$B$10)*$B$2*Output!$W$6*$U$4/Output!$W$3</f>
        <v>83008613.774346814</v>
      </c>
      <c r="BX29" s="5">
        <v>2043</v>
      </c>
      <c r="BY29" s="5">
        <f>(B32-$B$10)*$B$2*Output!$W$6*$V$4/Output!$W$3</f>
        <v>0</v>
      </c>
      <c r="BZ29" s="5">
        <f>(C32-$B$10)*$B$2*Output!$W$6*$V$4/Output!$W$3</f>
        <v>0</v>
      </c>
      <c r="CA29" s="5">
        <f>(D32-$B$10)*$B$2*Output!$W$6*$V$4/Output!$W$3</f>
        <v>0</v>
      </c>
      <c r="CC29" s="5">
        <v>2043</v>
      </c>
      <c r="CD29" s="5">
        <f>(B32-$B$10)*$B$2*Output!$W$6*$W$4/Output!$W$3</f>
        <v>0</v>
      </c>
      <c r="CE29" s="5">
        <f>(C32-$B$10)*$B$2*Output!$W$6*$W$4/Output!$W$3</f>
        <v>0</v>
      </c>
      <c r="CF29" s="5">
        <f>(D32-$B$10)*$B$2*Output!$W$6*$W$4/Output!$W$3</f>
        <v>0</v>
      </c>
    </row>
    <row r="30" spans="1:84" x14ac:dyDescent="0.25">
      <c r="A30" s="5">
        <v>2041</v>
      </c>
      <c r="B30" s="5">
        <v>2.2858650371593723</v>
      </c>
      <c r="C30" s="5">
        <v>3.6503753193757098</v>
      </c>
      <c r="D30" s="5">
        <v>5.0148856015920442</v>
      </c>
      <c r="F30" s="5">
        <v>2044</v>
      </c>
      <c r="G30" s="5">
        <f>(B33-$B$10)*$B$2*Output!$W$6*$G$4/Output!$W$3</f>
        <v>262537.94132191181</v>
      </c>
      <c r="H30" s="5">
        <f>(C33-$B$10)*$B$2*Output!$W$6*$G$4/Output!$W$3</f>
        <v>599871.81184105692</v>
      </c>
      <c r="I30" s="5">
        <f>(D33-$B$10)*$B$2*Output!$W$6*$G$4/Output!$W$3</f>
        <v>937205.68236020149</v>
      </c>
      <c r="K30" s="5">
        <v>2044</v>
      </c>
      <c r="L30" s="5">
        <f>(B33-$B$10)*$B$2*Output!$W$6*$I$4/Output!$W$3</f>
        <v>1456.5098596843732</v>
      </c>
      <c r="M30" s="5">
        <f>(C33-$B$10)*$B$2*Output!$W$6*$I$4/Output!$W$3</f>
        <v>3327.9731077875504</v>
      </c>
      <c r="N30" s="5">
        <f>(D33-$B$10)*$B$2*Output!$W$6*$I$4/Output!$W$3</f>
        <v>5199.4363558907253</v>
      </c>
      <c r="P30" s="5">
        <v>2044</v>
      </c>
      <c r="Q30" s="5">
        <f>(B33-$B$10)*$B$2*Output!$W$6*$J$4/Output!$W$3</f>
        <v>0</v>
      </c>
      <c r="R30" s="5">
        <f>(C33-$B$10)*$B$2*Output!$W$6*$J$4/Output!$W$3</f>
        <v>0</v>
      </c>
      <c r="S30" s="5">
        <f>(D33-$B$10)*$B$2*Output!$W$6*$J$4/Output!$W$3</f>
        <v>0</v>
      </c>
      <c r="U30" s="5">
        <v>2044</v>
      </c>
      <c r="V30" s="5">
        <f>(B33-$B$10)*$B$2*Output!$W$6*$K$4/Output!$W$3</f>
        <v>483669.15199714672</v>
      </c>
      <c r="W30" s="5">
        <f>(C33-$B$10)*$B$2*Output!$W$6*$K$4/Output!$W$3</f>
        <v>1105133.5630928879</v>
      </c>
      <c r="X30" s="5">
        <f>(D33-$B$10)*$B$2*Output!$W$6*$K$4/Output!$W$3</f>
        <v>1726597.9741886281</v>
      </c>
      <c r="Z30" s="5">
        <v>2044</v>
      </c>
      <c r="AA30" s="5">
        <f>(B33-$B$10)*$B$2*Output!$W$6*$L$4/Output!$W$3</f>
        <v>135024.30493253679</v>
      </c>
      <c r="AB30" s="5">
        <f>(C33-$B$10)*$B$2*Output!$W$6*$L$4/Output!$W$3</f>
        <v>308516.45303009788</v>
      </c>
      <c r="AC30" s="5">
        <f>(D33-$B$10)*$B$2*Output!$W$6*$L$4/Output!$W$3</f>
        <v>482008.60112765874</v>
      </c>
      <c r="AE30" s="5">
        <v>2044</v>
      </c>
      <c r="AF30" s="5">
        <f>(B33-$B$10)*$B$2*Output!$W$6*$M$4/Output!$W$3</f>
        <v>72550.372799571996</v>
      </c>
      <c r="AG30" s="5">
        <f>(C33-$B$10)*$B$2*Output!$W$6*$M$4/Output!$W$3</f>
        <v>165770.03446393315</v>
      </c>
      <c r="AH30" s="5">
        <f>(D33-$B$10)*$B$2*Output!$W$6*$M$4/Output!$W$3</f>
        <v>258989.69612829422</v>
      </c>
      <c r="AJ30" s="5">
        <v>2044</v>
      </c>
      <c r="AK30" s="5">
        <f>(B33-$B$10)*$B$2*Output!$W$6*$N$4/Output!$W$3</f>
        <v>96733.830399429324</v>
      </c>
      <c r="AL30" s="5">
        <f>(C33-$B$10)*$B$2*Output!$W$6*$N$4/Output!$W$3</f>
        <v>221026.71261857756</v>
      </c>
      <c r="AM30" s="5">
        <f>(D33-$B$10)*$B$2*Output!$W$6*$N$4/Output!$W$3</f>
        <v>345319.59483772563</v>
      </c>
      <c r="AO30" s="5">
        <v>2044</v>
      </c>
      <c r="AP30" s="5">
        <f>(B33-$B$10)*$B$2*Output!$W$6*$O$4/Output!$W$3</f>
        <v>226754.28770313208</v>
      </c>
      <c r="AQ30" s="5">
        <f>(C33-$B$10)*$B$2*Output!$W$6*$O$4/Output!$W$3</f>
        <v>518109.89574425138</v>
      </c>
      <c r="AR30" s="5">
        <f>(D33-$B$10)*$B$2*Output!$W$6*$O$4/Output!$W$3</f>
        <v>809465.50378537038</v>
      </c>
      <c r="AT30" s="5">
        <v>2044</v>
      </c>
      <c r="AU30" s="5">
        <f>(B33-$B$10)*$B$2*Output!$W$6*$P$4/Output!$W$3</f>
        <v>286194.73205249681</v>
      </c>
      <c r="AV30" s="5">
        <f>(C33-$B$10)*$B$2*Output!$W$6*$P$4/Output!$W$3</f>
        <v>653925.11113352119</v>
      </c>
      <c r="AW30" s="5">
        <f>(D33-$B$10)*$B$2*Output!$W$6*$P$4/Output!$W$3</f>
        <v>1021655.490214545</v>
      </c>
      <c r="AY30" s="5">
        <v>2044</v>
      </c>
      <c r="AZ30" s="5">
        <f>(B33-$B$10)*$B$2*Output!$W$6*$Q$4/Output!$W$3</f>
        <v>41828.460838441832</v>
      </c>
      <c r="BA30" s="5">
        <f>(C33-$B$10)*$B$2*Output!$W$6*$Q$4/Output!$W$3</f>
        <v>95573.670088745406</v>
      </c>
      <c r="BB30" s="5">
        <f>(D33-$B$10)*$B$2*Output!$W$6*$Q$4/Output!$W$3</f>
        <v>149318.87933904887</v>
      </c>
      <c r="BD30" s="5">
        <v>2044</v>
      </c>
      <c r="BE30" s="5">
        <f>(B33-$B$10)*$B$2*Output!$W$6*$R$4/Output!$W$3</f>
        <v>72649.431982556896</v>
      </c>
      <c r="BF30" s="5">
        <f>(C33-$B$10)*$B$2*Output!$W$6*$R$4/Output!$W$3</f>
        <v>165996.37436466309</v>
      </c>
      <c r="BG30" s="5">
        <f>(D33-$B$10)*$B$2*Output!$W$6*$R$4/Output!$W$3</f>
        <v>259343.31674676918</v>
      </c>
      <c r="BI30" s="5">
        <v>2044</v>
      </c>
      <c r="BJ30" s="5">
        <f>(B33-$B$10)*$B$2*Output!$W$6*$S$4/Output!$W$3</f>
        <v>44029.958777307198</v>
      </c>
      <c r="BK30" s="5">
        <f>(C33-$B$10)*$B$2*Output!$W$6*$S$4/Output!$W$3</f>
        <v>100603.86325131095</v>
      </c>
      <c r="BL30" s="5">
        <f>(D33-$B$10)*$B$2*Output!$W$6*$S$4/Output!$W$3</f>
        <v>157177.76772531465</v>
      </c>
      <c r="BN30" s="5">
        <v>2044</v>
      </c>
      <c r="BO30" s="5">
        <f>(B33-$B$10)*$B$2*Output!$W$6*$T$4/Output!$W$3</f>
        <v>13481455.261238556</v>
      </c>
      <c r="BP30" s="5">
        <f>(C33-$B$10)*$B$2*Output!$W$6*$T$4/Output!$W$3</f>
        <v>30803719.085681565</v>
      </c>
      <c r="BQ30" s="5">
        <f>(D33-$B$10)*$B$2*Output!$W$6*$T$4/Output!$W$3</f>
        <v>48125982.910124555</v>
      </c>
      <c r="BS30" s="5">
        <v>2044</v>
      </c>
      <c r="BT30" s="5">
        <f>(B33-$B$10)*$B$2*Output!$W$6*$U$4/Output!$W$3</f>
        <v>24111064.217215117</v>
      </c>
      <c r="BU30" s="5">
        <f>(C33-$B$10)*$B$2*Output!$W$6*$U$4/Output!$W$3</f>
        <v>55091266.82631512</v>
      </c>
      <c r="BV30" s="5">
        <f>(D33-$B$10)*$B$2*Output!$W$6*$U$4/Output!$W$3</f>
        <v>86071469.435415074</v>
      </c>
      <c r="BX30" s="5">
        <v>2044</v>
      </c>
      <c r="BY30" s="5">
        <f>(B33-$B$10)*$B$2*Output!$W$6*$V$4/Output!$W$3</f>
        <v>0</v>
      </c>
      <c r="BZ30" s="5">
        <f>(C33-$B$10)*$B$2*Output!$W$6*$V$4/Output!$W$3</f>
        <v>0</v>
      </c>
      <c r="CA30" s="5">
        <f>(D33-$B$10)*$B$2*Output!$W$6*$V$4/Output!$W$3</f>
        <v>0</v>
      </c>
      <c r="CC30" s="5">
        <v>2044</v>
      </c>
      <c r="CD30" s="5">
        <f>(B33-$B$10)*$B$2*Output!$W$6*$W$4/Output!$W$3</f>
        <v>0</v>
      </c>
      <c r="CE30" s="5">
        <f>(C33-$B$10)*$B$2*Output!$W$6*$W$4/Output!$W$3</f>
        <v>0</v>
      </c>
      <c r="CF30" s="5">
        <f>(D33-$B$10)*$B$2*Output!$W$6*$W$4/Output!$W$3</f>
        <v>0</v>
      </c>
    </row>
    <row r="31" spans="1:84" x14ac:dyDescent="0.25">
      <c r="A31" s="5">
        <v>2042</v>
      </c>
      <c r="B31" s="5">
        <v>2.3413575392237815</v>
      </c>
      <c r="C31" s="5">
        <v>3.7481704636270123</v>
      </c>
      <c r="D31" s="5">
        <v>5.1549833880302423</v>
      </c>
      <c r="F31" s="5">
        <v>2045</v>
      </c>
      <c r="G31" s="5">
        <f>(B34-$B$10)*$B$2*Output!$W$6*$G$4/Output!$W$3</f>
        <v>275039.74805152661</v>
      </c>
      <c r="H31" s="5">
        <f>(C34-$B$10)*$B$2*Output!$W$6*$G$4/Output!$W$3</f>
        <v>623263.80660179257</v>
      </c>
      <c r="I31" s="5">
        <f>(D34-$B$10)*$B$2*Output!$W$6*$G$4/Output!$W$3</f>
        <v>971487.86515205831</v>
      </c>
      <c r="K31" s="5">
        <v>2045</v>
      </c>
      <c r="L31" s="5">
        <f>(B34-$B$10)*$B$2*Output!$W$6*$I$4/Output!$W$3</f>
        <v>1525.8674720502954</v>
      </c>
      <c r="M31" s="5">
        <f>(C34-$B$10)*$B$2*Output!$W$6*$I$4/Output!$W$3</f>
        <v>3457.7473828319371</v>
      </c>
      <c r="N31" s="5">
        <f>(D34-$B$10)*$B$2*Output!$W$6*$I$4/Output!$W$3</f>
        <v>5389.6272936135774</v>
      </c>
      <c r="P31" s="5">
        <v>2045</v>
      </c>
      <c r="Q31" s="5">
        <f>(B34-$B$10)*$B$2*Output!$W$6*$J$4/Output!$W$3</f>
        <v>0</v>
      </c>
      <c r="R31" s="5">
        <f>(C34-$B$10)*$B$2*Output!$W$6*$J$4/Output!$W$3</f>
        <v>0</v>
      </c>
      <c r="S31" s="5">
        <f>(D34-$B$10)*$B$2*Output!$W$6*$J$4/Output!$W$3</f>
        <v>0</v>
      </c>
      <c r="U31" s="5">
        <v>2045</v>
      </c>
      <c r="V31" s="5">
        <f>(B34-$B$10)*$B$2*Output!$W$6*$K$4/Output!$W$3</f>
        <v>506701.01637796307</v>
      </c>
      <c r="W31" s="5">
        <f>(C34-$B$10)*$B$2*Output!$W$6*$K$4/Output!$W$3</f>
        <v>1148228.2343334688</v>
      </c>
      <c r="X31" s="5">
        <f>(D34-$B$10)*$B$2*Output!$W$6*$K$4/Output!$W$3</f>
        <v>1789755.4522889741</v>
      </c>
      <c r="Z31" s="5">
        <v>2045</v>
      </c>
      <c r="AA31" s="5">
        <f>(B34-$B$10)*$B$2*Output!$W$6*$L$4/Output!$W$3</f>
        <v>141454.03373884803</v>
      </c>
      <c r="AB31" s="5">
        <f>(C34-$B$10)*$B$2*Output!$W$6*$L$4/Output!$W$3</f>
        <v>320547.04875142674</v>
      </c>
      <c r="AC31" s="5">
        <f>(D34-$B$10)*$B$2*Output!$W$6*$L$4/Output!$W$3</f>
        <v>499640.06376400532</v>
      </c>
      <c r="AE31" s="5">
        <v>2045</v>
      </c>
      <c r="AF31" s="5">
        <f>(B34-$B$10)*$B$2*Output!$W$6*$M$4/Output!$W$3</f>
        <v>76005.152456694443</v>
      </c>
      <c r="AG31" s="5">
        <f>(C34-$B$10)*$B$2*Output!$W$6*$M$4/Output!$W$3</f>
        <v>172234.23515002034</v>
      </c>
      <c r="AH31" s="5">
        <f>(D34-$B$10)*$B$2*Output!$W$6*$M$4/Output!$W$3</f>
        <v>268463.3178433461</v>
      </c>
      <c r="AJ31" s="5">
        <v>2045</v>
      </c>
      <c r="AK31" s="5">
        <f>(B34-$B$10)*$B$2*Output!$W$6*$N$4/Output!$W$3</f>
        <v>101340.2032755926</v>
      </c>
      <c r="AL31" s="5">
        <f>(C34-$B$10)*$B$2*Output!$W$6*$N$4/Output!$W$3</f>
        <v>229645.64686669374</v>
      </c>
      <c r="AM31" s="5">
        <f>(D34-$B$10)*$B$2*Output!$W$6*$N$4/Output!$W$3</f>
        <v>357951.09045779478</v>
      </c>
      <c r="AO31" s="5">
        <v>2045</v>
      </c>
      <c r="AP31" s="5">
        <f>(B34-$B$10)*$B$2*Output!$W$6*$O$4/Output!$W$3</f>
        <v>237552.11092709072</v>
      </c>
      <c r="AQ31" s="5">
        <f>(C34-$B$10)*$B$2*Output!$W$6*$O$4/Output!$W$3</f>
        <v>538313.585478461</v>
      </c>
      <c r="AR31" s="5">
        <f>(D34-$B$10)*$B$2*Output!$W$6*$O$4/Output!$W$3</f>
        <v>839075.0600298309</v>
      </c>
      <c r="AT31" s="5">
        <v>2045</v>
      </c>
      <c r="AU31" s="5">
        <f>(B34-$B$10)*$B$2*Output!$W$6*$P$4/Output!$W$3</f>
        <v>299823.05262642511</v>
      </c>
      <c r="AV31" s="5">
        <f>(C34-$B$10)*$B$2*Output!$W$6*$P$4/Output!$W$3</f>
        <v>679424.91371067881</v>
      </c>
      <c r="AW31" s="5">
        <f>(D34-$B$10)*$B$2*Output!$W$6*$P$4/Output!$W$3</f>
        <v>1059026.7747949322</v>
      </c>
      <c r="AY31" s="5">
        <v>2045</v>
      </c>
      <c r="AZ31" s="5">
        <f>(B34-$B$10)*$B$2*Output!$W$6*$Q$4/Output!$W$3</f>
        <v>43820.292306939053</v>
      </c>
      <c r="BA31" s="5">
        <f>(C34-$B$10)*$B$2*Output!$W$6*$Q$4/Output!$W$3</f>
        <v>99300.564311560753</v>
      </c>
      <c r="BB31" s="5">
        <f>(D34-$B$10)*$B$2*Output!$W$6*$Q$4/Output!$W$3</f>
        <v>154780.83631618239</v>
      </c>
      <c r="BD31" s="5">
        <v>2045</v>
      </c>
      <c r="BE31" s="5">
        <f>(B34-$B$10)*$B$2*Output!$W$6*$R$4/Output!$W$3</f>
        <v>76108.928743630997</v>
      </c>
      <c r="BF31" s="5">
        <f>(C34-$B$10)*$B$2*Output!$W$6*$R$4/Output!$W$3</f>
        <v>172469.40117271082</v>
      </c>
      <c r="BG31" s="5">
        <f>(D34-$B$10)*$B$2*Output!$W$6*$R$4/Output!$W$3</f>
        <v>268829.87360179058</v>
      </c>
      <c r="BI31" s="5">
        <v>2045</v>
      </c>
      <c r="BJ31" s="5">
        <f>(B34-$B$10)*$B$2*Output!$W$6*$S$4/Output!$W$3</f>
        <v>46126.623480988492</v>
      </c>
      <c r="BK31" s="5">
        <f>(C34-$B$10)*$B$2*Output!$W$6*$S$4/Output!$W$3</f>
        <v>104526.90980164292</v>
      </c>
      <c r="BL31" s="5">
        <f>(D34-$B$10)*$B$2*Output!$W$6*$S$4/Output!$W$3</f>
        <v>162927.19612229729</v>
      </c>
      <c r="BN31" s="5">
        <v>2045</v>
      </c>
      <c r="BO31" s="5">
        <f>(B34-$B$10)*$B$2*Output!$W$6*$T$4/Output!$W$3</f>
        <v>14123429.321297534</v>
      </c>
      <c r="BP31" s="5">
        <f>(C34-$B$10)*$B$2*Output!$W$6*$T$4/Output!$W$3</f>
        <v>32004909.775492404</v>
      </c>
      <c r="BQ31" s="5">
        <f>(D34-$B$10)*$B$2*Output!$W$6*$T$4/Output!$W$3</f>
        <v>49886390.229687266</v>
      </c>
      <c r="BS31" s="5">
        <v>2045</v>
      </c>
      <c r="BT31" s="5">
        <f>(B34-$B$10)*$B$2*Output!$W$6*$U$4/Output!$W$3</f>
        <v>25259210.13232059</v>
      </c>
      <c r="BU31" s="5">
        <f>(C34-$B$10)*$B$2*Output!$W$6*$U$4/Output!$W$3</f>
        <v>57239550.175399892</v>
      </c>
      <c r="BV31" s="5">
        <f>(D34-$B$10)*$B$2*Output!$W$6*$U$4/Output!$W$3</f>
        <v>89219890.218479156</v>
      </c>
      <c r="BX31" s="5">
        <v>2045</v>
      </c>
      <c r="BY31" s="5">
        <f>(B34-$B$10)*$B$2*Output!$W$6*$V$4/Output!$W$3</f>
        <v>0</v>
      </c>
      <c r="BZ31" s="5">
        <f>(C34-$B$10)*$B$2*Output!$W$6*$V$4/Output!$W$3</f>
        <v>0</v>
      </c>
      <c r="CA31" s="5">
        <f>(D34-$B$10)*$B$2*Output!$W$6*$V$4/Output!$W$3</f>
        <v>0</v>
      </c>
      <c r="CC31" s="5">
        <v>2045</v>
      </c>
      <c r="CD31" s="5">
        <f>(B34-$B$10)*$B$2*Output!$W$6*$W$4/Output!$W$3</f>
        <v>0</v>
      </c>
      <c r="CE31" s="5">
        <f>(C34-$B$10)*$B$2*Output!$W$6*$W$4/Output!$W$3</f>
        <v>0</v>
      </c>
      <c r="CF31" s="5">
        <f>(D34-$B$10)*$B$2*Output!$W$6*$W$4/Output!$W$3</f>
        <v>0</v>
      </c>
    </row>
    <row r="32" spans="1:84" x14ac:dyDescent="0.25">
      <c r="A32" s="5">
        <v>2043</v>
      </c>
      <c r="B32" s="5">
        <v>2.3968500412881912</v>
      </c>
      <c r="C32" s="5">
        <v>3.847922520889318</v>
      </c>
      <c r="D32" s="5">
        <v>5.2989950004904429</v>
      </c>
      <c r="F32" s="5">
        <v>2046</v>
      </c>
      <c r="G32" s="5">
        <f>(B35-$B$10)*$B$2*Output!$W$6*$G$4/Output!$W$3</f>
        <v>287541.55478114146</v>
      </c>
      <c r="H32" s="5">
        <f>(C35-$B$10)*$B$2*Output!$W$6*$G$4/Output!$W$3</f>
        <v>647134.66153053346</v>
      </c>
      <c r="I32" s="5">
        <f>(D35-$B$10)*$B$2*Output!$W$6*$G$4/Output!$W$3</f>
        <v>1006727.7682799251</v>
      </c>
      <c r="K32" s="5">
        <v>2046</v>
      </c>
      <c r="L32" s="5">
        <f>(B35-$B$10)*$B$2*Output!$W$6*$I$4/Output!$W$3</f>
        <v>1595.2250844162179</v>
      </c>
      <c r="M32" s="5">
        <f>(C35-$B$10)*$B$2*Output!$W$6*$I$4/Output!$W$3</f>
        <v>3590.1782817250428</v>
      </c>
      <c r="N32" s="5">
        <f>(D35-$B$10)*$B$2*Output!$W$6*$I$4/Output!$W$3</f>
        <v>5585.1314790338665</v>
      </c>
      <c r="P32" s="5">
        <v>2046</v>
      </c>
      <c r="Q32" s="5">
        <f>(B35-$B$10)*$B$2*Output!$W$6*$J$4/Output!$W$3</f>
        <v>0</v>
      </c>
      <c r="R32" s="5">
        <f>(C35-$B$10)*$B$2*Output!$W$6*$J$4/Output!$W$3</f>
        <v>0</v>
      </c>
      <c r="S32" s="5">
        <f>(D35-$B$10)*$B$2*Output!$W$6*$J$4/Output!$W$3</f>
        <v>0</v>
      </c>
      <c r="U32" s="5">
        <v>2046</v>
      </c>
      <c r="V32" s="5">
        <f>(B35-$B$10)*$B$2*Output!$W$6*$K$4/Output!$W$3</f>
        <v>529732.88075877959</v>
      </c>
      <c r="W32" s="5">
        <f>(C35-$B$10)*$B$2*Output!$W$6*$K$4/Output!$W$3</f>
        <v>1192205.101458645</v>
      </c>
      <c r="X32" s="5">
        <f>(D35-$B$10)*$B$2*Output!$W$6*$K$4/Output!$W$3</f>
        <v>1854677.3221585099</v>
      </c>
      <c r="Z32" s="5">
        <v>2046</v>
      </c>
      <c r="AA32" s="5">
        <f>(B35-$B$10)*$B$2*Output!$W$6*$L$4/Output!$W$3</f>
        <v>147883.76254515932</v>
      </c>
      <c r="AB32" s="5">
        <f>(C35-$B$10)*$B$2*Output!$W$6*$L$4/Output!$W$3</f>
        <v>332823.92415720504</v>
      </c>
      <c r="AC32" s="5">
        <f>(D35-$B$10)*$B$2*Output!$W$6*$L$4/Output!$W$3</f>
        <v>517764.08576925064</v>
      </c>
      <c r="AE32" s="5">
        <v>2046</v>
      </c>
      <c r="AF32" s="5">
        <f>(B35-$B$10)*$B$2*Output!$W$6*$M$4/Output!$W$3</f>
        <v>79459.932113816933</v>
      </c>
      <c r="AG32" s="5">
        <f>(C35-$B$10)*$B$2*Output!$W$6*$M$4/Output!$W$3</f>
        <v>178830.76521879673</v>
      </c>
      <c r="AH32" s="5">
        <f>(D35-$B$10)*$B$2*Output!$W$6*$M$4/Output!$W$3</f>
        <v>278201.59832377644</v>
      </c>
      <c r="AJ32" s="5">
        <v>2046</v>
      </c>
      <c r="AK32" s="5">
        <f>(B35-$B$10)*$B$2*Output!$W$6*$N$4/Output!$W$3</f>
        <v>105946.57615175591</v>
      </c>
      <c r="AL32" s="5">
        <f>(C35-$B$10)*$B$2*Output!$W$6*$N$4/Output!$W$3</f>
        <v>238441.02029172896</v>
      </c>
      <c r="AM32" s="5">
        <f>(D35-$B$10)*$B$2*Output!$W$6*$N$4/Output!$W$3</f>
        <v>370935.46443170193</v>
      </c>
      <c r="AO32" s="5">
        <v>2046</v>
      </c>
      <c r="AP32" s="5">
        <f>(B35-$B$10)*$B$2*Output!$W$6*$O$4/Output!$W$3</f>
        <v>248349.93415104935</v>
      </c>
      <c r="AQ32" s="5">
        <f>(C35-$B$10)*$B$2*Output!$W$6*$O$4/Output!$W$3</f>
        <v>558930.86722820427</v>
      </c>
      <c r="AR32" s="5">
        <f>(D35-$B$10)*$B$2*Output!$W$6*$O$4/Output!$W$3</f>
        <v>869511.80030535895</v>
      </c>
      <c r="AT32" s="5">
        <v>2046</v>
      </c>
      <c r="AU32" s="5">
        <f>(B35-$B$10)*$B$2*Output!$W$6*$P$4/Output!$W$3</f>
        <v>313451.37320035358</v>
      </c>
      <c r="AV32" s="5">
        <f>(C35-$B$10)*$B$2*Output!$W$6*$P$4/Output!$W$3</f>
        <v>705446.7256278306</v>
      </c>
      <c r="AW32" s="5">
        <f>(D35-$B$10)*$B$2*Output!$W$6*$P$4/Output!$W$3</f>
        <v>1097442.0780553073</v>
      </c>
      <c r="AY32" s="5">
        <v>2046</v>
      </c>
      <c r="AZ32" s="5">
        <f>(B35-$B$10)*$B$2*Output!$W$6*$Q$4/Output!$W$3</f>
        <v>45812.123775436288</v>
      </c>
      <c r="BA32" s="5">
        <f>(C35-$B$10)*$B$2*Output!$W$6*$Q$4/Output!$W$3</f>
        <v>103103.75220714447</v>
      </c>
      <c r="BB32" s="5">
        <f>(D35-$B$10)*$B$2*Output!$W$6*$Q$4/Output!$W$3</f>
        <v>160395.3806388526</v>
      </c>
      <c r="BD32" s="5">
        <v>2046</v>
      </c>
      <c r="BE32" s="5">
        <f>(B35-$B$10)*$B$2*Output!$W$6*$R$4/Output!$W$3</f>
        <v>79568.425504705156</v>
      </c>
      <c r="BF32" s="5">
        <f>(C35-$B$10)*$B$2*Output!$W$6*$R$4/Output!$W$3</f>
        <v>179074.93804398779</v>
      </c>
      <c r="BG32" s="5">
        <f>(D35-$B$10)*$B$2*Output!$W$6*$R$4/Output!$W$3</f>
        <v>278581.45058327034</v>
      </c>
      <c r="BI32" s="5">
        <v>2046</v>
      </c>
      <c r="BJ32" s="5">
        <f>(B35-$B$10)*$B$2*Output!$W$6*$S$4/Output!$W$3</f>
        <v>48223.288184669786</v>
      </c>
      <c r="BK32" s="5">
        <f>(C35-$B$10)*$B$2*Output!$W$6*$S$4/Output!$W$3</f>
        <v>108530.26548120471</v>
      </c>
      <c r="BL32" s="5">
        <f>(D35-$B$10)*$B$2*Output!$W$6*$S$4/Output!$W$3</f>
        <v>168837.24277773962</v>
      </c>
      <c r="BN32" s="5">
        <v>2046</v>
      </c>
      <c r="BO32" s="5">
        <f>(B35-$B$10)*$B$2*Output!$W$6*$T$4/Output!$W$3</f>
        <v>14765403.381356513</v>
      </c>
      <c r="BP32" s="5">
        <f>(C35-$B$10)*$B$2*Output!$W$6*$T$4/Output!$W$3</f>
        <v>33230690.175646998</v>
      </c>
      <c r="BQ32" s="5">
        <f>(D35-$B$10)*$B$2*Output!$W$6*$T$4/Output!$W$3</f>
        <v>51695976.969937474</v>
      </c>
      <c r="BS32" s="5">
        <v>2046</v>
      </c>
      <c r="BT32" s="5">
        <f>(B35-$B$10)*$B$2*Output!$W$6*$U$4/Output!$W$3</f>
        <v>26407356.047426071</v>
      </c>
      <c r="BU32" s="5">
        <f>(C35-$B$10)*$B$2*Output!$W$6*$U$4/Output!$W$3</f>
        <v>59431811.27567637</v>
      </c>
      <c r="BV32" s="5">
        <f>(D35-$B$10)*$B$2*Output!$W$6*$U$4/Output!$W$3</f>
        <v>92456266.503926635</v>
      </c>
      <c r="BX32" s="5">
        <v>2046</v>
      </c>
      <c r="BY32" s="5">
        <f>(B35-$B$10)*$B$2*Output!$W$6*$V$4/Output!$W$3</f>
        <v>0</v>
      </c>
      <c r="BZ32" s="5">
        <f>(C35-$B$10)*$B$2*Output!$W$6*$V$4/Output!$W$3</f>
        <v>0</v>
      </c>
      <c r="CA32" s="5">
        <f>(D35-$B$10)*$B$2*Output!$W$6*$V$4/Output!$W$3</f>
        <v>0</v>
      </c>
      <c r="CC32" s="5">
        <v>2046</v>
      </c>
      <c r="CD32" s="5">
        <f>(B35-$B$10)*$B$2*Output!$W$6*$W$4/Output!$W$3</f>
        <v>0</v>
      </c>
      <c r="CE32" s="5">
        <f>(C35-$B$10)*$B$2*Output!$W$6*$W$4/Output!$W$3</f>
        <v>0</v>
      </c>
      <c r="CF32" s="5">
        <f>(D35-$B$10)*$B$2*Output!$W$6*$W$4/Output!$W$3</f>
        <v>0</v>
      </c>
    </row>
    <row r="33" spans="1:84" x14ac:dyDescent="0.25">
      <c r="A33" s="5">
        <v>2044</v>
      </c>
      <c r="B33" s="5">
        <v>2.4523425433526009</v>
      </c>
      <c r="C33" s="5">
        <v>3.949686160242416</v>
      </c>
      <c r="D33" s="5">
        <v>5.4470297771322294</v>
      </c>
      <c r="F33" s="5">
        <v>2047</v>
      </c>
      <c r="G33" s="5">
        <f>(B36-$B$10)*$B$2*Output!$W$6*$G$4/Output!$W$3</f>
        <v>300043.36151075637</v>
      </c>
      <c r="H33" s="5">
        <f>(C36-$B$10)*$B$2*Output!$W$6*$G$4/Output!$W$3</f>
        <v>671497.75425039604</v>
      </c>
      <c r="I33" s="5">
        <f>(D36-$B$10)*$B$2*Output!$W$6*$G$4/Output!$W$3</f>
        <v>1042952.1469900352</v>
      </c>
      <c r="K33" s="5">
        <v>2047</v>
      </c>
      <c r="L33" s="5">
        <f>(B36-$B$10)*$B$2*Output!$W$6*$I$4/Output!$W$3</f>
        <v>1664.5826967821406</v>
      </c>
      <c r="M33" s="5">
        <f>(C36-$B$10)*$B$2*Output!$W$6*$I$4/Output!$W$3</f>
        <v>3725.3400209396209</v>
      </c>
      <c r="N33" s="5">
        <f>(D36-$B$10)*$B$2*Output!$W$6*$I$4/Output!$W$3</f>
        <v>5786.0973450970987</v>
      </c>
      <c r="P33" s="5">
        <v>2047</v>
      </c>
      <c r="Q33" s="5">
        <f>(B36-$B$10)*$B$2*Output!$W$6*$J$4/Output!$W$3</f>
        <v>0</v>
      </c>
      <c r="R33" s="5">
        <f>(C36-$B$10)*$B$2*Output!$W$6*$J$4/Output!$W$3</f>
        <v>0</v>
      </c>
      <c r="S33" s="5">
        <f>(D36-$B$10)*$B$2*Output!$W$6*$J$4/Output!$W$3</f>
        <v>0</v>
      </c>
      <c r="U33" s="5">
        <v>2047</v>
      </c>
      <c r="V33" s="5">
        <f>(B36-$B$10)*$B$2*Output!$W$6*$K$4/Output!$W$3</f>
        <v>552764.74513959629</v>
      </c>
      <c r="W33" s="5">
        <f>(C36-$B$10)*$B$2*Output!$W$6*$K$4/Output!$W$3</f>
        <v>1237088.8098343241</v>
      </c>
      <c r="X33" s="5">
        <f>(D36-$B$10)*$B$2*Output!$W$6*$K$4/Output!$W$3</f>
        <v>1921412.8745290509</v>
      </c>
      <c r="Z33" s="5">
        <v>2047</v>
      </c>
      <c r="AA33" s="5">
        <f>(B36-$B$10)*$B$2*Output!$W$6*$L$4/Output!$W$3</f>
        <v>154313.49135147061</v>
      </c>
      <c r="AB33" s="5">
        <f>(C36-$B$10)*$B$2*Output!$W$6*$L$4/Output!$W$3</f>
        <v>345353.9594120821</v>
      </c>
      <c r="AC33" s="5">
        <f>(D36-$B$10)*$B$2*Output!$W$6*$L$4/Output!$W$3</f>
        <v>536394.42747269338</v>
      </c>
      <c r="AE33" s="5">
        <v>2047</v>
      </c>
      <c r="AF33" s="5">
        <f>(B36-$B$10)*$B$2*Output!$W$6*$M$4/Output!$W$3</f>
        <v>82914.711770939422</v>
      </c>
      <c r="AG33" s="5">
        <f>(C36-$B$10)*$B$2*Output!$W$6*$M$4/Output!$W$3</f>
        <v>185563.32147514858</v>
      </c>
      <c r="AH33" s="5">
        <f>(D36-$B$10)*$B$2*Output!$W$6*$M$4/Output!$W$3</f>
        <v>288211.93117935758</v>
      </c>
      <c r="AJ33" s="5">
        <v>2047</v>
      </c>
      <c r="AK33" s="5">
        <f>(B36-$B$10)*$B$2*Output!$W$6*$N$4/Output!$W$3</f>
        <v>110552.94902791924</v>
      </c>
      <c r="AL33" s="5">
        <f>(C36-$B$10)*$B$2*Output!$W$6*$N$4/Output!$W$3</f>
        <v>247417.76196686475</v>
      </c>
      <c r="AM33" s="5">
        <f>(D36-$B$10)*$B$2*Output!$W$6*$N$4/Output!$W$3</f>
        <v>384282.57490581012</v>
      </c>
      <c r="AO33" s="5">
        <v>2047</v>
      </c>
      <c r="AP33" s="5">
        <f>(B36-$B$10)*$B$2*Output!$W$6*$O$4/Output!$W$3</f>
        <v>259147.75737500811</v>
      </c>
      <c r="AQ33" s="5">
        <f>(C36-$B$10)*$B$2*Output!$W$6*$O$4/Output!$W$3</f>
        <v>579973.29526021203</v>
      </c>
      <c r="AR33" s="5">
        <f>(D36-$B$10)*$B$2*Output!$W$6*$O$4/Output!$W$3</f>
        <v>900798.83314541553</v>
      </c>
      <c r="AT33" s="5">
        <v>2047</v>
      </c>
      <c r="AU33" s="5">
        <f>(B36-$B$10)*$B$2*Output!$W$6*$P$4/Output!$W$3</f>
        <v>327079.69377428206</v>
      </c>
      <c r="AV33" s="5">
        <f>(C36-$B$10)*$B$2*Output!$W$6*$P$4/Output!$W$3</f>
        <v>732005.12994007347</v>
      </c>
      <c r="AW33" s="5">
        <f>(D36-$B$10)*$B$2*Output!$W$6*$P$4/Output!$W$3</f>
        <v>1136930.5661058642</v>
      </c>
      <c r="AY33" s="5">
        <v>2047</v>
      </c>
      <c r="AZ33" s="5">
        <f>(B36-$B$10)*$B$2*Output!$W$6*$Q$4/Output!$W$3</f>
        <v>47803.955243933524</v>
      </c>
      <c r="BA33" s="5">
        <f>(C36-$B$10)*$B$2*Output!$W$6*$Q$4/Output!$W$3</f>
        <v>106985.36514508765</v>
      </c>
      <c r="BB33" s="5">
        <f>(D36-$B$10)*$B$2*Output!$W$6*$Q$4/Output!$W$3</f>
        <v>166166.77504624167</v>
      </c>
      <c r="BD33" s="5">
        <v>2047</v>
      </c>
      <c r="BE33" s="5">
        <f>(B36-$B$10)*$B$2*Output!$W$6*$R$4/Output!$W$3</f>
        <v>83027.9222657793</v>
      </c>
      <c r="BF33" s="5">
        <f>(C36-$B$10)*$B$2*Output!$W$6*$R$4/Output!$W$3</f>
        <v>185816.68683094173</v>
      </c>
      <c r="BG33" s="5">
        <f>(D36-$B$10)*$B$2*Output!$W$6*$R$4/Output!$W$3</f>
        <v>288605.45139610401</v>
      </c>
      <c r="BI33" s="5">
        <v>2047</v>
      </c>
      <c r="BJ33" s="5">
        <f>(B36-$B$10)*$B$2*Output!$W$6*$S$4/Output!$W$3</f>
        <v>50319.952888351094</v>
      </c>
      <c r="BK33" s="5">
        <f>(C36-$B$10)*$B$2*Output!$W$6*$S$4/Output!$W$3</f>
        <v>112616.17383693439</v>
      </c>
      <c r="BL33" s="5">
        <f>(D36-$B$10)*$B$2*Output!$W$6*$S$4/Output!$W$3</f>
        <v>174912.39478551759</v>
      </c>
      <c r="BN33" s="5">
        <v>2047</v>
      </c>
      <c r="BO33" s="5">
        <f>(B36-$B$10)*$B$2*Output!$W$6*$T$4/Output!$W$3</f>
        <v>15407377.441415492</v>
      </c>
      <c r="BP33" s="5">
        <f>(C36-$B$10)*$B$2*Output!$W$6*$T$4/Output!$W$3</f>
        <v>34481747.233817138</v>
      </c>
      <c r="BQ33" s="5">
        <f>(D36-$B$10)*$B$2*Output!$W$6*$T$4/Output!$W$3</f>
        <v>53556117.02621875</v>
      </c>
      <c r="BS33" s="5">
        <v>2047</v>
      </c>
      <c r="BT33" s="5">
        <f>(B36-$B$10)*$B$2*Output!$W$6*$U$4/Output!$W$3</f>
        <v>27555501.962531559</v>
      </c>
      <c r="BU33" s="5">
        <f>(C36-$B$10)*$B$2*Output!$W$6*$U$4/Output!$W$3</f>
        <v>61669278.706634492</v>
      </c>
      <c r="BV33" s="5">
        <f>(D36-$B$10)*$B$2*Output!$W$6*$U$4/Output!$W$3</f>
        <v>95783055.450737387</v>
      </c>
      <c r="BX33" s="5">
        <v>2047</v>
      </c>
      <c r="BY33" s="5">
        <f>(B36-$B$10)*$B$2*Output!$W$6*$V$4/Output!$W$3</f>
        <v>0</v>
      </c>
      <c r="BZ33" s="5">
        <f>(C36-$B$10)*$B$2*Output!$W$6*$V$4/Output!$W$3</f>
        <v>0</v>
      </c>
      <c r="CA33" s="5">
        <f>(D36-$B$10)*$B$2*Output!$W$6*$V$4/Output!$W$3</f>
        <v>0</v>
      </c>
      <c r="CC33" s="5">
        <v>2047</v>
      </c>
      <c r="CD33" s="5">
        <f>(B36-$B$10)*$B$2*Output!$W$6*$W$4/Output!$W$3</f>
        <v>0</v>
      </c>
      <c r="CE33" s="5">
        <f>(C36-$B$10)*$B$2*Output!$W$6*$W$4/Output!$W$3</f>
        <v>0</v>
      </c>
      <c r="CF33" s="5">
        <f>(D36-$B$10)*$B$2*Output!$W$6*$W$4/Output!$W$3</f>
        <v>0</v>
      </c>
    </row>
    <row r="34" spans="1:84" x14ac:dyDescent="0.25">
      <c r="A34" s="5">
        <v>2045</v>
      </c>
      <c r="B34" s="5">
        <v>2.5078350454170102</v>
      </c>
      <c r="C34" s="5">
        <v>4.0535175780226824</v>
      </c>
      <c r="D34" s="5">
        <v>5.5992001106283533</v>
      </c>
      <c r="F34" s="5">
        <v>2048</v>
      </c>
      <c r="G34" s="5">
        <f>(B37-$B$10)*$B$2*Output!$W$6*$G$4/Output!$W$3</f>
        <v>312545.16824037122</v>
      </c>
      <c r="H34" s="5">
        <f>(C37-$B$10)*$B$2*Output!$W$6*$G$4/Output!$W$3</f>
        <v>696366.83610695752</v>
      </c>
      <c r="I34" s="5">
        <f>(D37-$B$10)*$B$2*Output!$W$6*$G$4/Output!$W$3</f>
        <v>1080188.5039735434</v>
      </c>
      <c r="K34" s="5">
        <v>2048</v>
      </c>
      <c r="L34" s="5">
        <f>(B37-$B$10)*$B$2*Output!$W$6*$I$4/Output!$W$3</f>
        <v>1733.9403091480631</v>
      </c>
      <c r="M34" s="5">
        <f>(C37-$B$10)*$B$2*Output!$W$6*$I$4/Output!$W$3</f>
        <v>3863.3088902885497</v>
      </c>
      <c r="N34" s="5">
        <f>(D37-$B$10)*$B$2*Output!$W$6*$I$4/Output!$W$3</f>
        <v>5992.6774714290332</v>
      </c>
      <c r="P34" s="5">
        <v>2048</v>
      </c>
      <c r="Q34" s="5">
        <f>(B37-$B$10)*$B$2*Output!$W$6*$J$4/Output!$W$3</f>
        <v>0</v>
      </c>
      <c r="R34" s="5">
        <f>(C37-$B$10)*$B$2*Output!$W$6*$J$4/Output!$W$3</f>
        <v>0</v>
      </c>
      <c r="S34" s="5">
        <f>(D37-$B$10)*$B$2*Output!$W$6*$J$4/Output!$W$3</f>
        <v>0</v>
      </c>
      <c r="U34" s="5">
        <v>2048</v>
      </c>
      <c r="V34" s="5">
        <f>(B37-$B$10)*$B$2*Output!$W$6*$K$4/Output!$W$3</f>
        <v>575796.60952041287</v>
      </c>
      <c r="W34" s="5">
        <f>(C37-$B$10)*$B$2*Output!$W$6*$K$4/Output!$W$3</f>
        <v>1282904.6933289005</v>
      </c>
      <c r="X34" s="5">
        <f>(D37-$B$10)*$B$2*Output!$W$6*$K$4/Output!$W$3</f>
        <v>1990012.7771373875</v>
      </c>
      <c r="Z34" s="5">
        <v>2048</v>
      </c>
      <c r="AA34" s="5">
        <f>(B37-$B$10)*$B$2*Output!$W$6*$L$4/Output!$W$3</f>
        <v>160743.22015778191</v>
      </c>
      <c r="AB34" s="5">
        <f>(C37-$B$10)*$B$2*Output!$W$6*$L$4/Output!$W$3</f>
        <v>358144.22688765143</v>
      </c>
      <c r="AC34" s="5">
        <f>(D37-$B$10)*$B$2*Output!$W$6*$L$4/Output!$W$3</f>
        <v>555545.23361752066</v>
      </c>
      <c r="AE34" s="5">
        <v>2048</v>
      </c>
      <c r="AF34" s="5">
        <f>(B37-$B$10)*$B$2*Output!$W$6*$M$4/Output!$W$3</f>
        <v>86369.491428061898</v>
      </c>
      <c r="AG34" s="5">
        <f>(C37-$B$10)*$B$2*Output!$W$6*$M$4/Output!$W$3</f>
        <v>192435.70399933509</v>
      </c>
      <c r="AH34" s="5">
        <f>(D37-$B$10)*$B$2*Output!$W$6*$M$4/Output!$W$3</f>
        <v>298501.9165706081</v>
      </c>
      <c r="AJ34" s="5">
        <v>2048</v>
      </c>
      <c r="AK34" s="5">
        <f>(B37-$B$10)*$B$2*Output!$W$6*$N$4/Output!$W$3</f>
        <v>115159.32190408254</v>
      </c>
      <c r="AL34" s="5">
        <f>(C37-$B$10)*$B$2*Output!$W$6*$N$4/Output!$W$3</f>
        <v>256580.93866578006</v>
      </c>
      <c r="AM34" s="5">
        <f>(D37-$B$10)*$B$2*Output!$W$6*$N$4/Output!$W$3</f>
        <v>398002.55542747746</v>
      </c>
      <c r="AO34" s="5">
        <v>2048</v>
      </c>
      <c r="AP34" s="5">
        <f>(B37-$B$10)*$B$2*Output!$W$6*$O$4/Output!$W$3</f>
        <v>269945.5805989668</v>
      </c>
      <c r="AQ34" s="5">
        <f>(C37-$B$10)*$B$2*Output!$W$6*$O$4/Output!$W$3</f>
        <v>601452.74662568537</v>
      </c>
      <c r="AR34" s="5">
        <f>(D37-$B$10)*$B$2*Output!$W$6*$O$4/Output!$W$3</f>
        <v>932959.91265240347</v>
      </c>
      <c r="AT34" s="5">
        <v>2048</v>
      </c>
      <c r="AU34" s="5">
        <f>(B37-$B$10)*$B$2*Output!$W$6*$P$4/Output!$W$3</f>
        <v>340708.01434821048</v>
      </c>
      <c r="AV34" s="5">
        <f>(C37-$B$10)*$B$2*Output!$W$6*$P$4/Output!$W$3</f>
        <v>759115.11710037943</v>
      </c>
      <c r="AW34" s="5">
        <f>(D37-$B$10)*$B$2*Output!$W$6*$P$4/Output!$W$3</f>
        <v>1177522.2198525481</v>
      </c>
      <c r="AY34" s="5">
        <v>2048</v>
      </c>
      <c r="AZ34" s="5">
        <f>(B37-$B$10)*$B$2*Output!$W$6*$Q$4/Output!$W$3</f>
        <v>49795.78671243076</v>
      </c>
      <c r="BA34" s="5">
        <f>(C37-$B$10)*$B$2*Output!$W$6*$Q$4/Output!$W$3</f>
        <v>110947.59403774775</v>
      </c>
      <c r="BB34" s="5">
        <f>(D37-$B$10)*$B$2*Output!$W$6*$Q$4/Output!$W$3</f>
        <v>172099.40136306471</v>
      </c>
      <c r="BD34" s="5">
        <v>2048</v>
      </c>
      <c r="BE34" s="5">
        <f>(B37-$B$10)*$B$2*Output!$W$6*$R$4/Output!$W$3</f>
        <v>86487.419026853444</v>
      </c>
      <c r="BF34" s="5">
        <f>(C37-$B$10)*$B$2*Output!$W$6*$R$4/Output!$W$3</f>
        <v>192698.45280240403</v>
      </c>
      <c r="BG34" s="5">
        <f>(D37-$B$10)*$B$2*Output!$W$6*$R$4/Output!$W$3</f>
        <v>298909.48657795455</v>
      </c>
      <c r="BI34" s="5">
        <v>2048</v>
      </c>
      <c r="BJ34" s="5">
        <f>(B37-$B$10)*$B$2*Output!$W$6*$S$4/Output!$W$3</f>
        <v>52416.617592032388</v>
      </c>
      <c r="BK34" s="5">
        <f>(C37-$B$10)*$B$2*Output!$W$6*$S$4/Output!$W$3</f>
        <v>116786.94109236609</v>
      </c>
      <c r="BL34" s="5">
        <f>(D37-$B$10)*$B$2*Output!$W$6*$S$4/Output!$W$3</f>
        <v>181157.26459269971</v>
      </c>
      <c r="BN34" s="5">
        <v>2048</v>
      </c>
      <c r="BO34" s="5">
        <f>(B37-$B$10)*$B$2*Output!$W$6*$T$4/Output!$W$3</f>
        <v>16049351.501474474</v>
      </c>
      <c r="BP34" s="5">
        <f>(C37-$B$10)*$B$2*Output!$W$6*$T$4/Output!$W$3</f>
        <v>35758787.088510811</v>
      </c>
      <c r="BQ34" s="5">
        <f>(D37-$B$10)*$B$2*Output!$W$6*$T$4/Output!$W$3</f>
        <v>55468222.67554713</v>
      </c>
      <c r="BS34" s="5">
        <v>2048</v>
      </c>
      <c r="BT34" s="5">
        <f>(B37-$B$10)*$B$2*Output!$W$6*$U$4/Output!$W$3</f>
        <v>28703647.877637047</v>
      </c>
      <c r="BU34" s="5">
        <f>(C37-$B$10)*$B$2*Output!$W$6*$U$4/Output!$W$3</f>
        <v>63953215.369836658</v>
      </c>
      <c r="BV34" s="5">
        <f>(D37-$B$10)*$B$2*Output!$W$6*$U$4/Output!$W$3</f>
        <v>99202782.862036228</v>
      </c>
      <c r="BX34" s="5">
        <v>2048</v>
      </c>
      <c r="BY34" s="5">
        <f>(B37-$B$10)*$B$2*Output!$W$6*$V$4/Output!$W$3</f>
        <v>0</v>
      </c>
      <c r="BZ34" s="5">
        <f>(C37-$B$10)*$B$2*Output!$W$6*$V$4/Output!$W$3</f>
        <v>0</v>
      </c>
      <c r="CA34" s="5">
        <f>(D37-$B$10)*$B$2*Output!$W$6*$V$4/Output!$W$3</f>
        <v>0</v>
      </c>
      <c r="CC34" s="5">
        <v>2048</v>
      </c>
      <c r="CD34" s="5">
        <f>(B37-$B$10)*$B$2*Output!$W$6*$W$4/Output!$W$3</f>
        <v>0</v>
      </c>
      <c r="CE34" s="5">
        <f>(C37-$B$10)*$B$2*Output!$W$6*$W$4/Output!$W$3</f>
        <v>0</v>
      </c>
      <c r="CF34" s="5">
        <f>(D37-$B$10)*$B$2*Output!$W$6*$W$4/Output!$W$3</f>
        <v>0</v>
      </c>
    </row>
    <row r="35" spans="1:84" x14ac:dyDescent="0.25">
      <c r="A35" s="5">
        <v>2046</v>
      </c>
      <c r="B35" s="5">
        <v>2.5633275474814199</v>
      </c>
      <c r="C35" s="5">
        <v>4.1594745404891134</v>
      </c>
      <c r="D35" s="5">
        <v>5.7556215334968055</v>
      </c>
      <c r="F35" s="5">
        <v>2049</v>
      </c>
      <c r="G35" s="5">
        <f>(B38-$B$10)*$B$2*Output!$W$6*$G$4/Output!$W$3</f>
        <v>325046.97496998601</v>
      </c>
      <c r="H35" s="5">
        <f>(C38-$B$10)*$B$2*Output!$W$6*$G$4/Output!$W$3</f>
        <v>721756.04260871047</v>
      </c>
      <c r="I35" s="5">
        <f>(D38-$B$10)*$B$2*Output!$W$6*$G$4/Output!$W$3</f>
        <v>1118465.1102474348</v>
      </c>
      <c r="K35" s="5">
        <v>2049</v>
      </c>
      <c r="L35" s="5">
        <f>(B38-$B$10)*$B$2*Output!$W$6*$I$4/Output!$W$3</f>
        <v>1803.2979215139853</v>
      </c>
      <c r="M35" s="5">
        <f>(C38-$B$10)*$B$2*Output!$W$6*$I$4/Output!$W$3</f>
        <v>4004.1633108464644</v>
      </c>
      <c r="N35" s="5">
        <f>(D38-$B$10)*$B$2*Output!$W$6*$I$4/Output!$W$3</f>
        <v>6205.0287001789447</v>
      </c>
      <c r="P35" s="5">
        <v>2049</v>
      </c>
      <c r="Q35" s="5">
        <f>(B38-$B$10)*$B$2*Output!$W$6*$J$4/Output!$W$3</f>
        <v>0</v>
      </c>
      <c r="R35" s="5">
        <f>(C38-$B$10)*$B$2*Output!$W$6*$J$4/Output!$W$3</f>
        <v>0</v>
      </c>
      <c r="S35" s="5">
        <f>(D38-$B$10)*$B$2*Output!$W$6*$J$4/Output!$W$3</f>
        <v>0</v>
      </c>
      <c r="U35" s="5">
        <v>2049</v>
      </c>
      <c r="V35" s="5">
        <f>(B38-$B$10)*$B$2*Output!$W$6*$K$4/Output!$W$3</f>
        <v>598828.47390122921</v>
      </c>
      <c r="W35" s="5">
        <f>(C38-$B$10)*$B$2*Output!$W$6*$K$4/Output!$W$3</f>
        <v>1329678.7935475281</v>
      </c>
      <c r="X35" s="5">
        <f>(D38-$B$10)*$B$2*Output!$W$6*$K$4/Output!$W$3</f>
        <v>2060529.1131938277</v>
      </c>
      <c r="Z35" s="5">
        <v>2049</v>
      </c>
      <c r="AA35" s="5">
        <f>(B38-$B$10)*$B$2*Output!$W$6*$L$4/Output!$W$3</f>
        <v>167172.94896409314</v>
      </c>
      <c r="AB35" s="5">
        <f>(C38-$B$10)*$B$2*Output!$W$6*$L$4/Output!$W$3</f>
        <v>371201.9965320183</v>
      </c>
      <c r="AC35" s="5">
        <f>(D38-$B$10)*$B$2*Output!$W$6*$L$4/Output!$W$3</f>
        <v>575231.0440999436</v>
      </c>
      <c r="AE35" s="5">
        <v>2049</v>
      </c>
      <c r="AF35" s="5">
        <f>(B38-$B$10)*$B$2*Output!$W$6*$M$4/Output!$W$3</f>
        <v>89824.271085184373</v>
      </c>
      <c r="AG35" s="5">
        <f>(C38-$B$10)*$B$2*Output!$W$6*$M$4/Output!$W$3</f>
        <v>199451.81903212919</v>
      </c>
      <c r="AH35" s="5">
        <f>(D38-$B$10)*$B$2*Output!$W$6*$M$4/Output!$W$3</f>
        <v>309079.36697907408</v>
      </c>
      <c r="AJ35" s="5">
        <v>2049</v>
      </c>
      <c r="AK35" s="5">
        <f>(B38-$B$10)*$B$2*Output!$W$6*$N$4/Output!$W$3</f>
        <v>119765.69478024582</v>
      </c>
      <c r="AL35" s="5">
        <f>(C38-$B$10)*$B$2*Output!$W$6*$N$4/Output!$W$3</f>
        <v>265935.75870950561</v>
      </c>
      <c r="AM35" s="5">
        <f>(D38-$B$10)*$B$2*Output!$W$6*$N$4/Output!$W$3</f>
        <v>412105.82263876544</v>
      </c>
      <c r="AO35" s="5">
        <v>2049</v>
      </c>
      <c r="AP35" s="5">
        <f>(B38-$B$10)*$B$2*Output!$W$6*$O$4/Output!$W$3</f>
        <v>280743.40382292541</v>
      </c>
      <c r="AQ35" s="5">
        <f>(C38-$B$10)*$B$2*Output!$W$6*$O$4/Output!$W$3</f>
        <v>623381.43017772713</v>
      </c>
      <c r="AR35" s="5">
        <f>(D38-$B$10)*$B$2*Output!$W$6*$O$4/Output!$W$3</f>
        <v>966019.45653252874</v>
      </c>
      <c r="AT35" s="5">
        <v>2049</v>
      </c>
      <c r="AU35" s="5">
        <f>(B38-$B$10)*$B$2*Output!$W$6*$P$4/Output!$W$3</f>
        <v>354336.33492213878</v>
      </c>
      <c r="AV35" s="5">
        <f>(C38-$B$10)*$B$2*Output!$W$6*$P$4/Output!$W$3</f>
        <v>786792.09634082066</v>
      </c>
      <c r="AW35" s="5">
        <f>(D38-$B$10)*$B$2*Output!$W$6*$P$4/Output!$W$3</f>
        <v>1219247.8577595025</v>
      </c>
      <c r="AY35" s="5">
        <v>2049</v>
      </c>
      <c r="AZ35" s="5">
        <f>(B38-$B$10)*$B$2*Output!$W$6*$Q$4/Output!$W$3</f>
        <v>51787.618180927981</v>
      </c>
      <c r="BA35" s="5">
        <f>(C38-$B$10)*$B$2*Output!$W$6*$Q$4/Output!$W$3</f>
        <v>114992.69100365839</v>
      </c>
      <c r="BB35" s="5">
        <f>(D38-$B$10)*$B$2*Output!$W$6*$Q$4/Output!$W$3</f>
        <v>178197.76382638881</v>
      </c>
      <c r="BD35" s="5">
        <v>2049</v>
      </c>
      <c r="BE35" s="5">
        <f>(B38-$B$10)*$B$2*Output!$W$6*$R$4/Output!$W$3</f>
        <v>89946.915787927559</v>
      </c>
      <c r="BF35" s="5">
        <f>(C38-$B$10)*$B$2*Output!$W$6*$R$4/Output!$W$3</f>
        <v>199724.14753266986</v>
      </c>
      <c r="BG35" s="5">
        <f>(D38-$B$10)*$B$2*Output!$W$6*$R$4/Output!$W$3</f>
        <v>309501.3792774122</v>
      </c>
      <c r="BI35" s="5">
        <v>2049</v>
      </c>
      <c r="BJ35" s="5">
        <f>(B38-$B$10)*$B$2*Output!$W$6*$S$4/Output!$W$3</f>
        <v>54513.282295713667</v>
      </c>
      <c r="BK35" s="5">
        <f>(C38-$B$10)*$B$2*Output!$W$6*$S$4/Output!$W$3</f>
        <v>121044.9378985878</v>
      </c>
      <c r="BL35" s="5">
        <f>(D38-$B$10)*$B$2*Output!$W$6*$S$4/Output!$W$3</f>
        <v>187576.59350146193</v>
      </c>
      <c r="BN35" s="5">
        <v>2049</v>
      </c>
      <c r="BO35" s="5">
        <f>(B38-$B$10)*$B$2*Output!$W$6*$T$4/Output!$W$3</f>
        <v>16691325.561533449</v>
      </c>
      <c r="BP35" s="5">
        <f>(C38-$B$10)*$B$2*Output!$W$6*$T$4/Output!$W$3</f>
        <v>37062535.605194874</v>
      </c>
      <c r="BQ35" s="5">
        <f>(D38-$B$10)*$B$2*Output!$W$6*$T$4/Output!$W$3</f>
        <v>57433745.648856297</v>
      </c>
      <c r="BS35" s="5">
        <v>2049</v>
      </c>
      <c r="BT35" s="5">
        <f>(B38-$B$10)*$B$2*Output!$W$6*$U$4/Output!$W$3</f>
        <v>29851793.792742521</v>
      </c>
      <c r="BU35" s="5">
        <f>(C38-$B$10)*$B$2*Output!$W$6*$U$4/Output!$W$3</f>
        <v>66284919.447752379</v>
      </c>
      <c r="BV35" s="5">
        <f>(D38-$B$10)*$B$2*Output!$W$6*$U$4/Output!$W$3</f>
        <v>102718045.10276225</v>
      </c>
      <c r="BX35" s="5">
        <v>2049</v>
      </c>
      <c r="BY35" s="5">
        <f>(B38-$B$10)*$B$2*Output!$W$6*$V$4/Output!$W$3</f>
        <v>0</v>
      </c>
      <c r="BZ35" s="5">
        <f>(C38-$B$10)*$B$2*Output!$W$6*$V$4/Output!$W$3</f>
        <v>0</v>
      </c>
      <c r="CA35" s="5">
        <f>(D38-$B$10)*$B$2*Output!$W$6*$V$4/Output!$W$3</f>
        <v>0</v>
      </c>
      <c r="CC35" s="5">
        <v>2049</v>
      </c>
      <c r="CD35" s="5">
        <f>(B38-$B$10)*$B$2*Output!$W$6*$W$4/Output!$W$3</f>
        <v>0</v>
      </c>
      <c r="CE35" s="5">
        <f>(C38-$B$10)*$B$2*Output!$W$6*$W$4/Output!$W$3</f>
        <v>0</v>
      </c>
      <c r="CF35" s="5">
        <f>(D38-$B$10)*$B$2*Output!$W$6*$W$4/Output!$W$3</f>
        <v>0</v>
      </c>
    </row>
    <row r="36" spans="1:84" x14ac:dyDescent="0.25">
      <c r="A36" s="5">
        <v>2047</v>
      </c>
      <c r="B36" s="5">
        <v>2.6188200495458296</v>
      </c>
      <c r="C36" s="5">
        <v>4.267616427681288</v>
      </c>
      <c r="D36" s="5">
        <v>5.9164128058167442</v>
      </c>
      <c r="F36" s="5">
        <v>2050</v>
      </c>
      <c r="G36" s="5">
        <f>(B39-$B$10)*$B$2*Output!$W$6*$G$4/Output!$W$3</f>
        <v>337548.78169960086</v>
      </c>
      <c r="H36" s="5">
        <f>(C39-$B$10)*$B$2*Output!$W$6*$G$4/Output!$W$3</f>
        <v>747679.90415918862</v>
      </c>
      <c r="I36" s="5">
        <f>(D39-$B$10)*$B$2*Output!$W$6*$G$4/Output!$W$3</f>
        <v>1157811.0266187761</v>
      </c>
      <c r="K36" s="5">
        <v>2050</v>
      </c>
      <c r="L36" s="5">
        <f>(B39-$B$10)*$B$2*Output!$W$6*$I$4/Output!$W$3</f>
        <v>1872.655533879908</v>
      </c>
      <c r="M36" s="5">
        <f>(C39-$B$10)*$B$2*Output!$W$6*$I$4/Output!$W$3</f>
        <v>4147.9838944895218</v>
      </c>
      <c r="N36" s="5">
        <f>(D39-$B$10)*$B$2*Output!$W$6*$I$4/Output!$W$3</f>
        <v>6423.3122550991347</v>
      </c>
      <c r="P36" s="5">
        <v>2050</v>
      </c>
      <c r="Q36" s="5">
        <f>(B39-$B$10)*$B$2*Output!$W$6*$J$4/Output!$W$3</f>
        <v>0</v>
      </c>
      <c r="R36" s="5">
        <f>(C39-$B$10)*$B$2*Output!$W$6*$J$4/Output!$W$3</f>
        <v>0</v>
      </c>
      <c r="S36" s="5">
        <f>(D39-$B$10)*$B$2*Output!$W$6*$J$4/Output!$W$3</f>
        <v>0</v>
      </c>
      <c r="U36" s="5">
        <v>2050</v>
      </c>
      <c r="V36" s="5">
        <f>(B39-$B$10)*$B$2*Output!$W$6*$K$4/Output!$W$3</f>
        <v>621860.33828204579</v>
      </c>
      <c r="W36" s="5">
        <f>(C39-$B$10)*$B$2*Output!$W$6*$K$4/Output!$W$3</f>
        <v>1377437.8796037298</v>
      </c>
      <c r="X36" s="5">
        <f>(D39-$B$10)*$B$2*Output!$W$6*$K$4/Output!$W$3</f>
        <v>2133015.4209254137</v>
      </c>
      <c r="Z36" s="5">
        <v>2050</v>
      </c>
      <c r="AA36" s="5">
        <f>(B39-$B$10)*$B$2*Output!$W$6*$L$4/Output!$W$3</f>
        <v>173602.67777040444</v>
      </c>
      <c r="AB36" s="5">
        <f>(C39-$B$10)*$B$2*Output!$W$6*$L$4/Output!$W$3</f>
        <v>384534.7413893746</v>
      </c>
      <c r="AC36" s="5">
        <f>(D39-$B$10)*$B$2*Output!$W$6*$L$4/Output!$W$3</f>
        <v>595466.8050083447</v>
      </c>
      <c r="AE36" s="5">
        <v>2050</v>
      </c>
      <c r="AF36" s="5">
        <f>(B39-$B$10)*$B$2*Output!$W$6*$M$4/Output!$W$3</f>
        <v>93279.050742306848</v>
      </c>
      <c r="AG36" s="5">
        <f>(C39-$B$10)*$B$2*Output!$W$6*$M$4/Output!$W$3</f>
        <v>206615.68194055947</v>
      </c>
      <c r="AH36" s="5">
        <f>(D39-$B$10)*$B$2*Output!$W$6*$M$4/Output!$W$3</f>
        <v>319952.31313881202</v>
      </c>
      <c r="AJ36" s="5">
        <v>2050</v>
      </c>
      <c r="AK36" s="5">
        <f>(B39-$B$10)*$B$2*Output!$W$6*$N$4/Output!$W$3</f>
        <v>124372.06765640911</v>
      </c>
      <c r="AL36" s="5">
        <f>(C39-$B$10)*$B$2*Output!$W$6*$N$4/Output!$W$3</f>
        <v>275487.57592074596</v>
      </c>
      <c r="AM36" s="5">
        <f>(D39-$B$10)*$B$2*Output!$W$6*$N$4/Output!$W$3</f>
        <v>426603.0841850827</v>
      </c>
      <c r="AO36" s="5">
        <v>2050</v>
      </c>
      <c r="AP36" s="5">
        <f>(B39-$B$10)*$B$2*Output!$W$6*$O$4/Output!$W$3</f>
        <v>291541.22704688407</v>
      </c>
      <c r="AQ36" s="5">
        <f>(C39-$B$10)*$B$2*Output!$W$6*$O$4/Output!$W$3</f>
        <v>645771.89584069024</v>
      </c>
      <c r="AR36" s="5">
        <f>(D39-$B$10)*$B$2*Output!$W$6*$O$4/Output!$W$3</f>
        <v>1000002.5646344961</v>
      </c>
      <c r="AT36" s="5">
        <v>2050</v>
      </c>
      <c r="AU36" s="5">
        <f>(B39-$B$10)*$B$2*Output!$W$6*$P$4/Output!$W$3</f>
        <v>367964.65549606725</v>
      </c>
      <c r="AV36" s="5">
        <f>(C39-$B$10)*$B$2*Output!$W$6*$P$4/Output!$W$3</f>
        <v>815051.90737174486</v>
      </c>
      <c r="AW36" s="5">
        <f>(D39-$B$10)*$B$2*Output!$W$6*$P$4/Output!$W$3</f>
        <v>1262139.1592474221</v>
      </c>
      <c r="AY36" s="5">
        <v>2050</v>
      </c>
      <c r="AZ36" s="5">
        <f>(B39-$B$10)*$B$2*Output!$W$6*$Q$4/Output!$W$3</f>
        <v>53779.449649425216</v>
      </c>
      <c r="BA36" s="5">
        <f>(C39-$B$10)*$B$2*Output!$W$6*$Q$4/Output!$W$3</f>
        <v>119122.97107740886</v>
      </c>
      <c r="BB36" s="5">
        <f>(D39-$B$10)*$B$2*Output!$W$6*$Q$4/Output!$W$3</f>
        <v>184466.4925053925</v>
      </c>
      <c r="BD36" s="5">
        <v>2050</v>
      </c>
      <c r="BE36" s="5">
        <f>(B39-$B$10)*$B$2*Output!$W$6*$R$4/Output!$W$3</f>
        <v>93406.412549001703</v>
      </c>
      <c r="BF36" s="5">
        <f>(C39-$B$10)*$B$2*Output!$W$6*$R$4/Output!$W$3</f>
        <v>206897.79187128911</v>
      </c>
      <c r="BG36" s="5">
        <f>(D39-$B$10)*$B$2*Output!$W$6*$R$4/Output!$W$3</f>
        <v>320389.17119357648</v>
      </c>
      <c r="BI36" s="5">
        <v>2050</v>
      </c>
      <c r="BJ36" s="5">
        <f>(B39-$B$10)*$B$2*Output!$W$6*$S$4/Output!$W$3</f>
        <v>56609.946999394961</v>
      </c>
      <c r="BK36" s="5">
        <f>(C39-$B$10)*$B$2*Output!$W$6*$S$4/Output!$W$3</f>
        <v>125392.60113411461</v>
      </c>
      <c r="BL36" s="5">
        <f>(D39-$B$10)*$B$2*Output!$W$6*$S$4/Output!$W$3</f>
        <v>194175.25526883424</v>
      </c>
      <c r="BN36" s="5">
        <v>2050</v>
      </c>
      <c r="BO36" s="5">
        <f>(B39-$B$10)*$B$2*Output!$W$6*$T$4/Output!$W$3</f>
        <v>17333299.621592429</v>
      </c>
      <c r="BP36" s="5">
        <f>(C39-$B$10)*$B$2*Output!$W$6*$T$4/Output!$W$3</f>
        <v>38393738.927395016</v>
      </c>
      <c r="BQ36" s="5">
        <f>(D39-$B$10)*$B$2*Output!$W$6*$T$4/Output!$W$3</f>
        <v>59454178.233197585</v>
      </c>
      <c r="BS36" s="5">
        <v>2050</v>
      </c>
      <c r="BT36" s="5">
        <f>(B39-$B$10)*$B$2*Output!$W$6*$U$4/Output!$W$3</f>
        <v>30999939.707847998</v>
      </c>
      <c r="BU36" s="5">
        <f>(C39-$B$10)*$B$2*Output!$W$6*$U$4/Output!$W$3</f>
        <v>68665725.389379561</v>
      </c>
      <c r="BV36" s="5">
        <f>(D39-$B$10)*$B$2*Output!$W$6*$U$4/Output!$W$3</f>
        <v>106331511.07091109</v>
      </c>
      <c r="BX36" s="5">
        <v>2050</v>
      </c>
      <c r="BY36" s="5">
        <f>(B39-$B$10)*$B$2*Output!$W$6*$V$4/Output!$W$3</f>
        <v>0</v>
      </c>
      <c r="BZ36" s="5">
        <f>(C39-$B$10)*$B$2*Output!$W$6*$V$4/Output!$W$3</f>
        <v>0</v>
      </c>
      <c r="CA36" s="5">
        <f>(D39-$B$10)*$B$2*Output!$W$6*$V$4/Output!$W$3</f>
        <v>0</v>
      </c>
      <c r="CC36" s="5">
        <v>2050</v>
      </c>
      <c r="CD36" s="5">
        <f>(B39-$B$10)*$B$2*Output!$W$6*$W$4/Output!$W$3</f>
        <v>0</v>
      </c>
      <c r="CE36" s="5">
        <f>(C39-$B$10)*$B$2*Output!$W$6*$W$4/Output!$W$3</f>
        <v>0</v>
      </c>
      <c r="CF36" s="5">
        <f>(D39-$B$10)*$B$2*Output!$W$6*$W$4/Output!$W$3</f>
        <v>0</v>
      </c>
    </row>
    <row r="37" spans="1:84" x14ac:dyDescent="0.25">
      <c r="A37" s="5">
        <v>2048</v>
      </c>
      <c r="B37" s="5">
        <v>2.6743125516102393</v>
      </c>
      <c r="C37" s="5">
        <v>4.3780042785025683</v>
      </c>
      <c r="D37" s="5">
        <v>6.0816960053948952</v>
      </c>
    </row>
    <row r="38" spans="1:84" x14ac:dyDescent="0.25">
      <c r="A38" s="5">
        <v>2049</v>
      </c>
      <c r="B38" s="5">
        <v>2.7298050536746485</v>
      </c>
      <c r="C38" s="5">
        <v>4.4907008370627608</v>
      </c>
      <c r="D38" s="5">
        <v>6.2515966204508731</v>
      </c>
      <c r="G38" s="5">
        <f>SUM(G10:G36)</f>
        <v>4725682.9437944125</v>
      </c>
      <c r="H38" s="5">
        <f t="shared" ref="H38:I38" si="1">SUM(H10:H36)</f>
        <v>11038624.148157138</v>
      </c>
      <c r="I38" s="5">
        <f t="shared" si="1"/>
        <v>17351565.352519855</v>
      </c>
      <c r="L38" s="5">
        <f>SUM(L10:L36)</f>
        <v>26217.177474318716</v>
      </c>
      <c r="M38" s="5">
        <f t="shared" ref="M38:N38" si="2">SUM(M10:M36)</f>
        <v>61240.157625167602</v>
      </c>
      <c r="N38" s="5">
        <f t="shared" si="2"/>
        <v>96263.137776016461</v>
      </c>
      <c r="Q38" s="5">
        <f>SUM(Q10:Q36)</f>
        <v>0</v>
      </c>
      <c r="R38" s="5">
        <f t="shared" ref="R38:S38" si="3">SUM(R10:R36)</f>
        <v>0</v>
      </c>
      <c r="S38" s="5">
        <f t="shared" si="3"/>
        <v>0</v>
      </c>
      <c r="V38" s="5">
        <f>SUM(V10:V36)</f>
        <v>8706044.7359486409</v>
      </c>
      <c r="W38" s="5">
        <f t="shared" ref="W38:X38" si="4">SUM(W10:W36)</f>
        <v>20336268.175455462</v>
      </c>
      <c r="X38" s="5">
        <f t="shared" si="4"/>
        <v>31966491.614962272</v>
      </c>
      <c r="AA38" s="5">
        <f>SUM(AA10:AA36)</f>
        <v>2430437.4887856622</v>
      </c>
      <c r="AB38" s="5">
        <f t="shared" ref="AB38:AC38" si="5">SUM(AB10:AB36)</f>
        <v>5677208.1989813158</v>
      </c>
      <c r="AC38" s="5">
        <f t="shared" si="5"/>
        <v>8923978.909176968</v>
      </c>
      <c r="AF38" s="5">
        <f>SUM(AF10:AF36)</f>
        <v>1305906.7103922956</v>
      </c>
      <c r="AG38" s="5">
        <f t="shared" ref="AG38:AH38" si="6">SUM(AG10:AG36)</f>
        <v>3050440.2263183189</v>
      </c>
      <c r="AH38" s="5">
        <f t="shared" si="6"/>
        <v>4794973.7422443395</v>
      </c>
      <c r="AK38" s="5">
        <f>SUM(AK10:AK36)</f>
        <v>1741208.9471897278</v>
      </c>
      <c r="AL38" s="5">
        <f t="shared" ref="AL38:AM38" si="7">SUM(AL10:AL36)</f>
        <v>4067253.6350910915</v>
      </c>
      <c r="AM38" s="5">
        <f t="shared" si="7"/>
        <v>6393298.3229924534</v>
      </c>
      <c r="AP38" s="5">
        <f>SUM(AP10:AP36)</f>
        <v>4081577.1786563774</v>
      </c>
      <c r="AQ38" s="5">
        <f t="shared" ref="AQ38:AR38" si="8">SUM(AQ10:AQ36)</f>
        <v>9534070.9359369669</v>
      </c>
      <c r="AR38" s="5">
        <f t="shared" si="8"/>
        <v>14986564.693217553</v>
      </c>
      <c r="AU38" s="5">
        <f>SUM(AU10:AU36)</f>
        <v>5151505.1769449413</v>
      </c>
      <c r="AV38" s="5">
        <f t="shared" ref="AV38:AW38" si="9">SUM(AV10:AV36)</f>
        <v>12033293.414289378</v>
      </c>
      <c r="AW38" s="5">
        <f t="shared" si="9"/>
        <v>18915081.651633807</v>
      </c>
      <c r="AZ38" s="5">
        <f>SUM(AZ10:AZ36)</f>
        <v>752912.2950919529</v>
      </c>
      <c r="BA38" s="5">
        <f t="shared" ref="BA38:BB38" si="10">SUM(BA10:BA36)</f>
        <v>1758712.1143961395</v>
      </c>
      <c r="BB38" s="5">
        <f t="shared" si="10"/>
        <v>2764511.933700325</v>
      </c>
      <c r="BE38" s="5">
        <f>SUM(BE10:BE36)</f>
        <v>1307689.775686024</v>
      </c>
      <c r="BF38" s="5">
        <f t="shared" ref="BF38:BG38" si="11">SUM(BF10:BF36)</f>
        <v>3054605.251319611</v>
      </c>
      <c r="BG38" s="5">
        <f t="shared" si="11"/>
        <v>4801520.7269531973</v>
      </c>
      <c r="BJ38" s="5">
        <f>SUM(BJ10:BJ36)</f>
        <v>792539.25799152954</v>
      </c>
      <c r="BK38" s="5">
        <f t="shared" ref="BK38:BL38" si="12">SUM(BK10:BK36)</f>
        <v>1851275.9098906736</v>
      </c>
      <c r="BL38" s="5">
        <f t="shared" si="12"/>
        <v>2910012.5617898162</v>
      </c>
      <c r="BO38" s="5">
        <f>SUM(BO10:BO36)</f>
        <v>242666194.70229399</v>
      </c>
      <c r="BP38" s="5">
        <f t="shared" ref="BP38:BQ38" si="13">SUM(BP10:BP36)</f>
        <v>566838898.97855139</v>
      </c>
      <c r="BQ38" s="5">
        <f t="shared" si="13"/>
        <v>891011603.25480831</v>
      </c>
      <c r="BT38" s="5">
        <f>SUM(BT10:BT36)</f>
        <v>433999155.909872</v>
      </c>
      <c r="BU38" s="5">
        <f t="shared" ref="BU38:BV38" si="14">SUM(BU10:BU36)</f>
        <v>1013769569.3270247</v>
      </c>
      <c r="BV38" s="5">
        <f t="shared" si="14"/>
        <v>1593539982.7441766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2.7852975557390582</v>
      </c>
      <c r="C39" s="5">
        <v>4.6057706003154273</v>
      </c>
      <c r="D39" s="5">
        <v>6.4262436448917963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44.15135108497298</v>
      </c>
      <c r="H45" s="5">
        <f t="shared" ref="H45:I45" si="17">$G$2-H10*33.33/1000000*0.35/0.16</f>
        <v>43.235748410066783</v>
      </c>
      <c r="I45" s="5">
        <f t="shared" si="17"/>
        <v>42.320145735160587</v>
      </c>
      <c r="K45" s="5">
        <v>2024</v>
      </c>
      <c r="L45" s="5">
        <f>$I$2-L10*33.33/1000000*3.2/1.89</f>
        <v>0.24608602883359795</v>
      </c>
      <c r="M45" s="5">
        <f t="shared" ref="M45:N45" si="18">$I$2-M10*33.33/1000000*3.2/1.89</f>
        <v>0.24215443614557242</v>
      </c>
      <c r="N45" s="5">
        <f t="shared" si="18"/>
        <v>0.23822284345754685</v>
      </c>
      <c r="P45" s="5">
        <v>2024</v>
      </c>
      <c r="Q45" s="5">
        <f>$J$2-Q10*33.33/1000000*2.1/1.9</f>
        <v>0</v>
      </c>
      <c r="R45" s="5">
        <f t="shared" ref="R45:S45" si="19">$J$2-R10*33.33/1000000*2.1/1.9</f>
        <v>0</v>
      </c>
      <c r="S45" s="5">
        <f t="shared" si="19"/>
        <v>0</v>
      </c>
      <c r="U45" s="5">
        <v>2024</v>
      </c>
      <c r="V45" s="5">
        <f>$K$2-V10*33.33/1000000</f>
        <v>82.250864584228324</v>
      </c>
      <c r="W45" s="5">
        <f t="shared" ref="W45:X45" si="20">$K$2-W10*33.33/1000000</f>
        <v>81.479756413431659</v>
      </c>
      <c r="X45" s="5">
        <f t="shared" si="20"/>
        <v>80.708648242634979</v>
      </c>
      <c r="Z45" s="5">
        <v>2024</v>
      </c>
      <c r="AA45" s="5">
        <f>$L$2-AA10*33.33/1000000</f>
        <v>22.961699696430408</v>
      </c>
      <c r="AB45" s="5">
        <f t="shared" ref="AB45:AC45" si="21">$L$2-AB10*33.33/1000000</f>
        <v>22.746431998749671</v>
      </c>
      <c r="AC45" s="5">
        <f t="shared" si="21"/>
        <v>22.531164301068934</v>
      </c>
      <c r="AE45" s="5">
        <v>2024</v>
      </c>
      <c r="AF45" s="5">
        <f>$M$2-AF10*33.33/1000000*1.61/1.28</f>
        <v>12.307943143907119</v>
      </c>
      <c r="AG45" s="5">
        <f t="shared" ref="AG45:AH45" si="22">$M$2-AG10*33.33/1000000*1.61/1.28</f>
        <v>12.162456719495092</v>
      </c>
      <c r="AH45" s="5">
        <f t="shared" si="22"/>
        <v>12.016970295083063</v>
      </c>
      <c r="AJ45" s="5">
        <v>2024</v>
      </c>
      <c r="AK45" s="5">
        <f>$N$2-AK10*33.33/1000000*3.03/2.17</f>
        <v>16.389326764381252</v>
      </c>
      <c r="AL45" s="5">
        <f t="shared" ref="AL45:AM45" si="23">$N$2-AL10*33.33/1000000*3.03/2.17</f>
        <v>16.173985035578127</v>
      </c>
      <c r="AM45" s="5">
        <f t="shared" si="23"/>
        <v>15.958643306775002</v>
      </c>
      <c r="AO45" s="5">
        <v>2024</v>
      </c>
      <c r="AP45" s="5">
        <f>$O$2-AP10*33.33/1000000</f>
        <v>38.560938060142185</v>
      </c>
      <c r="AQ45" s="5">
        <f t="shared" ref="AQ45:AR45" si="24">$O$2-AQ10*33.33/1000000</f>
        <v>38.199426305073509</v>
      </c>
      <c r="AR45" s="5">
        <f t="shared" si="24"/>
        <v>37.837914550004839</v>
      </c>
      <c r="AT45" s="5">
        <v>2024</v>
      </c>
      <c r="AU45" s="5">
        <f>$P$2-AU10*33.33/1000000</f>
        <v>48.66914512445129</v>
      </c>
      <c r="AV45" s="5">
        <f t="shared" ref="AV45:AW45" si="25">$P$2-AV10*33.33/1000000</f>
        <v>48.212868152034524</v>
      </c>
      <c r="AW45" s="5">
        <f t="shared" si="25"/>
        <v>47.75659117961775</v>
      </c>
      <c r="AY45" s="5">
        <v>2024</v>
      </c>
      <c r="AZ45" s="5">
        <f>$Q$2-AZ10*33.33/1000000</f>
        <v>7.1131827489582653</v>
      </c>
      <c r="BA45" s="5">
        <f t="shared" ref="BA45:BB45" si="26">$Q$2-BA10*33.33/1000000</f>
        <v>7.0464961145281224</v>
      </c>
      <c r="BB45" s="5">
        <f t="shared" si="26"/>
        <v>6.9798094800979786</v>
      </c>
      <c r="BD45" s="5">
        <v>2024</v>
      </c>
      <c r="BE45" s="5">
        <f>$R$2-BE10*33.33/1000000*3.42/2.86</f>
        <v>12.331898092729212</v>
      </c>
      <c r="BF45" s="5">
        <f t="shared" ref="BF45:BG45" si="27">$R$2-BF10*33.33/1000000*3.42/2.86</f>
        <v>12.193395082758915</v>
      </c>
      <c r="BG45" s="5">
        <f t="shared" si="27"/>
        <v>12.054892072788617</v>
      </c>
      <c r="BI45" s="5">
        <v>2024</v>
      </c>
      <c r="BJ45" s="5">
        <f>$S$2-BJ10*33.33/1000000*0.139/0.15</f>
        <v>7.4926854562458605</v>
      </c>
      <c r="BK45" s="5">
        <f t="shared" ref="BK45:BL45" si="28">$S$2-BK10*33.33/1000000*0.139/0.15</f>
        <v>7.4276367391525984</v>
      </c>
      <c r="BL45" s="5">
        <f t="shared" si="28"/>
        <v>7.3625880220593354</v>
      </c>
      <c r="BN45" s="5">
        <v>2024</v>
      </c>
      <c r="BO45" s="5">
        <f>$T$2-BO10*$AA$2/1000000</f>
        <v>2288.9043982426542</v>
      </c>
      <c r="BP45" s="5">
        <f t="shared" ref="BP45:BQ45" si="29">$T$2-BP10*$AA$2/1000000</f>
        <v>2263.6958108065123</v>
      </c>
      <c r="BQ45" s="5">
        <f t="shared" si="29"/>
        <v>2238.4872233703709</v>
      </c>
      <c r="BS45" s="5">
        <v>2024</v>
      </c>
      <c r="BT45" s="5">
        <f>$U$2-BT10*$AA$2/1000000</f>
        <v>4093.6174814724391</v>
      </c>
      <c r="BU45" s="5">
        <f t="shared" ref="BU45:BV45" si="30">$U$2-BU10*$AA$2/1000000</f>
        <v>4048.532892403955</v>
      </c>
      <c r="BV45" s="5">
        <f t="shared" si="30"/>
        <v>4003.4483033354709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43.239852169945969</v>
      </c>
      <c r="H46" s="5">
        <f t="shared" si="33"/>
        <v>41.230725672203064</v>
      </c>
      <c r="I46" s="5">
        <f t="shared" si="33"/>
        <v>39.221599174460152</v>
      </c>
      <c r="K46" s="5">
        <v>2025</v>
      </c>
      <c r="L46" s="5">
        <f t="shared" ref="L46:N61" si="34">$I$2-L11*33.33/1000000*3.2/1.89</f>
        <v>0.24217205766719593</v>
      </c>
      <c r="M46" s="5">
        <f t="shared" si="34"/>
        <v>0.23354487989201778</v>
      </c>
      <c r="N46" s="5">
        <f t="shared" si="34"/>
        <v>0.22491770211683962</v>
      </c>
      <c r="P46" s="5">
        <v>2025</v>
      </c>
      <c r="Q46" s="5">
        <f t="shared" ref="Q46:S61" si="35">$J$2-Q11*33.33/1000000*2.1/1.9</f>
        <v>0</v>
      </c>
      <c r="R46" s="5">
        <f t="shared" si="35"/>
        <v>0</v>
      </c>
      <c r="S46" s="5">
        <f t="shared" si="35"/>
        <v>0</v>
      </c>
      <c r="U46" s="5">
        <v>2025</v>
      </c>
      <c r="V46" s="5">
        <f t="shared" ref="V46:X61" si="36">$K$2-V11*33.33/1000000</f>
        <v>81.483212544415707</v>
      </c>
      <c r="W46" s="5">
        <f t="shared" si="36"/>
        <v>79.791153422010495</v>
      </c>
      <c r="X46" s="5">
        <f t="shared" si="36"/>
        <v>78.099094299605269</v>
      </c>
      <c r="Z46" s="5">
        <v>2025</v>
      </c>
      <c r="AA46" s="5">
        <f t="shared" ref="AA46:AC61" si="37">$L$2-AA11*33.33/1000000</f>
        <v>22.747396835316053</v>
      </c>
      <c r="AB46" s="5">
        <f t="shared" si="37"/>
        <v>22.27503033031126</v>
      </c>
      <c r="AC46" s="5">
        <f t="shared" si="37"/>
        <v>21.802663825306471</v>
      </c>
      <c r="AE46" s="5">
        <v>2025</v>
      </c>
      <c r="AF46" s="5">
        <f t="shared" ref="AF46:AH61" si="38">$M$2-AF11*33.33/1000000*1.61/1.28</f>
        <v>12.1631087942081</v>
      </c>
      <c r="AG46" s="5">
        <f t="shared" si="38"/>
        <v>11.843864826973052</v>
      </c>
      <c r="AH46" s="5">
        <f t="shared" si="38"/>
        <v>11.524620859738002</v>
      </c>
      <c r="AJ46" s="5">
        <v>2025</v>
      </c>
      <c r="AK46" s="5">
        <f t="shared" ref="AK46:AM61" si="39">$N$2-AK11*33.33/1000000*3.03/2.17</f>
        <v>16.174950203954321</v>
      </c>
      <c r="AL46" s="5">
        <f t="shared" si="39"/>
        <v>15.702421250877103</v>
      </c>
      <c r="AM46" s="5">
        <f t="shared" si="39"/>
        <v>15.229892297799884</v>
      </c>
      <c r="AO46" s="5">
        <v>2025</v>
      </c>
      <c r="AP46" s="5">
        <f t="shared" ref="AP46:AR61" si="40">$O$2-AP11*33.33/1000000</f>
        <v>38.201046612087637</v>
      </c>
      <c r="AQ46" s="5">
        <f t="shared" si="40"/>
        <v>37.407773649633242</v>
      </c>
      <c r="AR46" s="5">
        <f t="shared" si="40"/>
        <v>36.614500687178847</v>
      </c>
      <c r="AT46" s="5">
        <v>2025</v>
      </c>
      <c r="AU46" s="5">
        <f t="shared" ref="AU46:AW61" si="41">$P$2-AU11*33.33/1000000</f>
        <v>48.214913199722261</v>
      </c>
      <c r="AV46" s="5">
        <f t="shared" si="41"/>
        <v>47.213694897595346</v>
      </c>
      <c r="AW46" s="5">
        <f t="shared" si="41"/>
        <v>46.212476595468438</v>
      </c>
      <c r="AY46" s="5">
        <v>2025</v>
      </c>
      <c r="AZ46" s="5">
        <f t="shared" ref="AZ46:BB61" si="42">$Q$2-AZ11*33.33/1000000</f>
        <v>7.0467950061132525</v>
      </c>
      <c r="BA46" s="5">
        <f t="shared" si="42"/>
        <v>6.900463100417781</v>
      </c>
      <c r="BB46" s="5">
        <f t="shared" si="42"/>
        <v>6.7541311947223095</v>
      </c>
      <c r="BD46" s="5">
        <v>2025</v>
      </c>
      <c r="BE46" s="5">
        <f t="shared" ref="BE46:BG61" si="43">$R$2-BE11*33.33/1000000*3.42/2.86</f>
        <v>12.194015857589569</v>
      </c>
      <c r="BF46" s="5">
        <f t="shared" si="43"/>
        <v>11.890095745760515</v>
      </c>
      <c r="BG46" s="5">
        <f t="shared" si="43"/>
        <v>11.586175633931457</v>
      </c>
      <c r="BI46" s="5">
        <v>2025</v>
      </c>
      <c r="BJ46" s="5">
        <f t="shared" ref="BJ46:BL61" si="44">$S$2-BJ11*33.33/1000000*0.139/0.15</f>
        <v>7.4279282895409011</v>
      </c>
      <c r="BK46" s="5">
        <f t="shared" si="44"/>
        <v>7.285190500827424</v>
      </c>
      <c r="BL46" s="5">
        <f t="shared" si="44"/>
        <v>7.1424527121139461</v>
      </c>
      <c r="BN46" s="5">
        <v>2025</v>
      </c>
      <c r="BO46" s="5">
        <f t="shared" ref="BO46:BQ61" si="45">$T$2-BO11*$AA$2/1000000</f>
        <v>2263.808796485308</v>
      </c>
      <c r="BP46" s="5">
        <f t="shared" si="45"/>
        <v>2208.4930548686625</v>
      </c>
      <c r="BQ46" s="5">
        <f t="shared" si="45"/>
        <v>2153.1773132520166</v>
      </c>
      <c r="BS46" s="5">
        <v>2025</v>
      </c>
      <c r="BT46" s="5">
        <f t="shared" ref="BT46:BV61" si="46">$U$2-BT11*$AA$2/1000000</f>
        <v>4048.7349629448781</v>
      </c>
      <c r="BU46" s="5">
        <f t="shared" si="46"/>
        <v>3949.8048865920309</v>
      </c>
      <c r="BV46" s="5">
        <f t="shared" si="46"/>
        <v>3850.8748102391837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42.328353254918959</v>
      </c>
      <c r="H47" s="5">
        <f t="shared" si="33"/>
        <v>39.024698047278271</v>
      </c>
      <c r="I47" s="5">
        <f t="shared" si="33"/>
        <v>35.721042839637583</v>
      </c>
      <c r="K47" s="5">
        <v>2026</v>
      </c>
      <c r="L47" s="5">
        <f t="shared" si="34"/>
        <v>0.23825808650079391</v>
      </c>
      <c r="M47" s="5">
        <f t="shared" si="34"/>
        <v>0.22407220979455958</v>
      </c>
      <c r="N47" s="5">
        <f t="shared" si="34"/>
        <v>0.20988633308832524</v>
      </c>
      <c r="P47" s="5">
        <v>2026</v>
      </c>
      <c r="Q47" s="5">
        <f t="shared" si="35"/>
        <v>0</v>
      </c>
      <c r="R47" s="5">
        <f t="shared" si="35"/>
        <v>0</v>
      </c>
      <c r="S47" s="5">
        <f t="shared" si="35"/>
        <v>0</v>
      </c>
      <c r="U47" s="5">
        <v>2026</v>
      </c>
      <c r="V47" s="5">
        <f t="shared" si="36"/>
        <v>80.71556050460309</v>
      </c>
      <c r="W47" s="5">
        <f t="shared" si="36"/>
        <v>77.933266837355248</v>
      </c>
      <c r="X47" s="5">
        <f t="shared" si="36"/>
        <v>75.150973170107406</v>
      </c>
      <c r="Z47" s="5">
        <v>2026</v>
      </c>
      <c r="AA47" s="5">
        <f t="shared" si="37"/>
        <v>22.533093974201698</v>
      </c>
      <c r="AB47" s="5">
        <f t="shared" si="37"/>
        <v>21.756370325428342</v>
      </c>
      <c r="AC47" s="5">
        <f t="shared" si="37"/>
        <v>20.979646676654983</v>
      </c>
      <c r="AE47" s="5">
        <v>2026</v>
      </c>
      <c r="AF47" s="5">
        <f t="shared" si="38"/>
        <v>12.018274444509078</v>
      </c>
      <c r="AG47" s="5">
        <f t="shared" si="38"/>
        <v>11.493333881508802</v>
      </c>
      <c r="AH47" s="5">
        <f t="shared" si="38"/>
        <v>10.968393318508523</v>
      </c>
      <c r="AJ47" s="5">
        <v>2026</v>
      </c>
      <c r="AK47" s="5">
        <f t="shared" si="39"/>
        <v>15.960573643527388</v>
      </c>
      <c r="AL47" s="5">
        <f t="shared" si="39"/>
        <v>15.183582877466469</v>
      </c>
      <c r="AM47" s="5">
        <f t="shared" si="39"/>
        <v>14.406592111405548</v>
      </c>
      <c r="AO47" s="5">
        <v>2026</v>
      </c>
      <c r="AP47" s="5">
        <f t="shared" si="40"/>
        <v>37.841155164033097</v>
      </c>
      <c r="AQ47" s="5">
        <f t="shared" si="40"/>
        <v>36.536757279461284</v>
      </c>
      <c r="AR47" s="5">
        <f t="shared" si="40"/>
        <v>35.232359394889471</v>
      </c>
      <c r="AT47" s="5">
        <v>2026</v>
      </c>
      <c r="AU47" s="5">
        <f t="shared" si="41"/>
        <v>47.760681274993225</v>
      </c>
      <c r="AV47" s="5">
        <f t="shared" si="41"/>
        <v>46.114353847863754</v>
      </c>
      <c r="AW47" s="5">
        <f t="shared" si="41"/>
        <v>44.468026420734276</v>
      </c>
      <c r="AY47" s="5">
        <v>2026</v>
      </c>
      <c r="AZ47" s="5">
        <f t="shared" si="42"/>
        <v>6.9804072632682397</v>
      </c>
      <c r="BA47" s="5">
        <f t="shared" si="42"/>
        <v>6.7397901777647018</v>
      </c>
      <c r="BB47" s="5">
        <f t="shared" si="42"/>
        <v>6.499173092261163</v>
      </c>
      <c r="BD47" s="5">
        <v>2026</v>
      </c>
      <c r="BE47" s="5">
        <f t="shared" si="43"/>
        <v>12.056133622449929</v>
      </c>
      <c r="BF47" s="5">
        <f t="shared" si="43"/>
        <v>11.556390444865656</v>
      </c>
      <c r="BG47" s="5">
        <f t="shared" si="43"/>
        <v>11.056647267281384</v>
      </c>
      <c r="BI47" s="5">
        <v>2026</v>
      </c>
      <c r="BJ47" s="5">
        <f t="shared" si="44"/>
        <v>7.3631711228359409</v>
      </c>
      <c r="BK47" s="5">
        <f t="shared" si="44"/>
        <v>7.1284639306605602</v>
      </c>
      <c r="BL47" s="5">
        <f t="shared" si="44"/>
        <v>6.8937567384851786</v>
      </c>
      <c r="BN47" s="5">
        <v>2026</v>
      </c>
      <c r="BO47" s="5">
        <f t="shared" si="45"/>
        <v>2238.7131947279622</v>
      </c>
      <c r="BP47" s="5">
        <f t="shared" si="45"/>
        <v>2147.7561852705508</v>
      </c>
      <c r="BQ47" s="5">
        <f t="shared" si="45"/>
        <v>2056.7991758131388</v>
      </c>
      <c r="BS47" s="5">
        <v>2026</v>
      </c>
      <c r="BT47" s="5">
        <f t="shared" si="46"/>
        <v>4003.8524444173172</v>
      </c>
      <c r="BU47" s="5">
        <f t="shared" si="46"/>
        <v>3841.179331349254</v>
      </c>
      <c r="BV47" s="5">
        <f t="shared" si="46"/>
        <v>3678.5062182811903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41.416854339891948</v>
      </c>
      <c r="H48" s="5">
        <f t="shared" si="33"/>
        <v>36.591586879489803</v>
      </c>
      <c r="I48" s="5">
        <f t="shared" si="33"/>
        <v>31.766319419087651</v>
      </c>
      <c r="K48" s="5">
        <v>2027</v>
      </c>
      <c r="L48" s="5">
        <f t="shared" si="34"/>
        <v>0.23434411533439187</v>
      </c>
      <c r="M48" s="5">
        <f t="shared" si="34"/>
        <v>0.21362444425323407</v>
      </c>
      <c r="N48" s="5">
        <f t="shared" si="34"/>
        <v>0.19290477317207616</v>
      </c>
      <c r="P48" s="5">
        <v>2027</v>
      </c>
      <c r="Q48" s="5">
        <f t="shared" si="35"/>
        <v>0</v>
      </c>
      <c r="R48" s="5">
        <f t="shared" si="35"/>
        <v>0</v>
      </c>
      <c r="S48" s="5">
        <f t="shared" si="35"/>
        <v>0</v>
      </c>
      <c r="U48" s="5">
        <v>2027</v>
      </c>
      <c r="V48" s="5">
        <f t="shared" si="36"/>
        <v>79.947908464790487</v>
      </c>
      <c r="W48" s="5">
        <f t="shared" si="36"/>
        <v>75.884133568789252</v>
      </c>
      <c r="X48" s="5">
        <f t="shared" si="36"/>
        <v>71.820358672788004</v>
      </c>
      <c r="Z48" s="5">
        <v>2027</v>
      </c>
      <c r="AA48" s="5">
        <f t="shared" si="37"/>
        <v>22.318791113087343</v>
      </c>
      <c r="AB48" s="5">
        <f t="shared" si="37"/>
        <v>21.184320621287</v>
      </c>
      <c r="AC48" s="5">
        <f t="shared" si="37"/>
        <v>20.04985012948665</v>
      </c>
      <c r="AE48" s="5">
        <v>2027</v>
      </c>
      <c r="AF48" s="5">
        <f t="shared" si="38"/>
        <v>11.873440094810057</v>
      </c>
      <c r="AG48" s="5">
        <f t="shared" si="38"/>
        <v>11.106720065603575</v>
      </c>
      <c r="AH48" s="5">
        <f t="shared" si="38"/>
        <v>10.34000003639709</v>
      </c>
      <c r="AJ48" s="5">
        <v>2027</v>
      </c>
      <c r="AK48" s="5">
        <f t="shared" si="39"/>
        <v>15.746197083100455</v>
      </c>
      <c r="AL48" s="5">
        <f t="shared" si="39"/>
        <v>14.611336443940663</v>
      </c>
      <c r="AM48" s="5">
        <f t="shared" si="39"/>
        <v>13.476475804780868</v>
      </c>
      <c r="AO48" s="5">
        <v>2027</v>
      </c>
      <c r="AP48" s="5">
        <f t="shared" si="40"/>
        <v>37.481263715978557</v>
      </c>
      <c r="AQ48" s="5">
        <f t="shared" si="40"/>
        <v>35.576080434961561</v>
      </c>
      <c r="AR48" s="5">
        <f t="shared" si="40"/>
        <v>33.670897153944566</v>
      </c>
      <c r="AT48" s="5">
        <v>2027</v>
      </c>
      <c r="AU48" s="5">
        <f t="shared" si="41"/>
        <v>47.306449350264188</v>
      </c>
      <c r="AV48" s="5">
        <f t="shared" si="41"/>
        <v>44.901849092669934</v>
      </c>
      <c r="AW48" s="5">
        <f t="shared" si="41"/>
        <v>42.497248835075666</v>
      </c>
      <c r="AY48" s="5">
        <v>2027</v>
      </c>
      <c r="AZ48" s="5">
        <f t="shared" si="42"/>
        <v>6.9140195204232278</v>
      </c>
      <c r="BA48" s="5">
        <f t="shared" si="42"/>
        <v>6.562577944313297</v>
      </c>
      <c r="BB48" s="5">
        <f t="shared" si="42"/>
        <v>6.2111363682033653</v>
      </c>
      <c r="BD48" s="5">
        <v>2027</v>
      </c>
      <c r="BE48" s="5">
        <f t="shared" si="43"/>
        <v>11.918251387310287</v>
      </c>
      <c r="BF48" s="5">
        <f t="shared" si="43"/>
        <v>11.188334267697355</v>
      </c>
      <c r="BG48" s="5">
        <f t="shared" si="43"/>
        <v>10.45841714808442</v>
      </c>
      <c r="BI48" s="5">
        <v>2027</v>
      </c>
      <c r="BJ48" s="5">
        <f t="shared" si="44"/>
        <v>7.2984139561309815</v>
      </c>
      <c r="BK48" s="5">
        <f t="shared" si="44"/>
        <v>6.9556042783816459</v>
      </c>
      <c r="BL48" s="5">
        <f t="shared" si="44"/>
        <v>6.6127946006323093</v>
      </c>
      <c r="BN48" s="5">
        <v>2027</v>
      </c>
      <c r="BO48" s="5">
        <f t="shared" si="45"/>
        <v>2213.6175929706164</v>
      </c>
      <c r="BP48" s="5">
        <f t="shared" si="45"/>
        <v>2080.7671983485416</v>
      </c>
      <c r="BQ48" s="5">
        <f t="shared" si="45"/>
        <v>1947.916803726466</v>
      </c>
      <c r="BS48" s="5">
        <v>2027</v>
      </c>
      <c r="BT48" s="5">
        <f t="shared" si="46"/>
        <v>3958.9699258897563</v>
      </c>
      <c r="BU48" s="5">
        <f t="shared" si="46"/>
        <v>3721.3721047387376</v>
      </c>
      <c r="BV48" s="5">
        <f t="shared" si="46"/>
        <v>3483.7742835877179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40.505355424864938</v>
      </c>
      <c r="H49" s="5">
        <f t="shared" si="33"/>
        <v>33.901930031675896</v>
      </c>
      <c r="I49" s="5">
        <f t="shared" si="33"/>
        <v>27.29850463848684</v>
      </c>
      <c r="K49" s="5">
        <v>2028</v>
      </c>
      <c r="L49" s="5">
        <f t="shared" si="34"/>
        <v>0.23043014416798988</v>
      </c>
      <c r="M49" s="5">
        <f t="shared" si="34"/>
        <v>0.2020750730183298</v>
      </c>
      <c r="N49" s="5">
        <f t="shared" si="34"/>
        <v>0.1737200018686697</v>
      </c>
      <c r="P49" s="5">
        <v>2028</v>
      </c>
      <c r="Q49" s="5">
        <f t="shared" si="35"/>
        <v>0</v>
      </c>
      <c r="R49" s="5">
        <f t="shared" si="35"/>
        <v>0</v>
      </c>
      <c r="S49" s="5">
        <f t="shared" si="35"/>
        <v>0</v>
      </c>
      <c r="U49" s="5">
        <v>2028</v>
      </c>
      <c r="V49" s="5">
        <f t="shared" si="36"/>
        <v>79.18025642497787</v>
      </c>
      <c r="W49" s="5">
        <f t="shared" si="36"/>
        <v>73.618941003464997</v>
      </c>
      <c r="X49" s="5">
        <f t="shared" si="36"/>
        <v>68.057625581952109</v>
      </c>
      <c r="Z49" s="5">
        <v>2028</v>
      </c>
      <c r="AA49" s="5">
        <f t="shared" si="37"/>
        <v>22.104488251972988</v>
      </c>
      <c r="AB49" s="5">
        <f t="shared" si="37"/>
        <v>20.55195436346731</v>
      </c>
      <c r="AC49" s="5">
        <f t="shared" si="37"/>
        <v>18.999420474961628</v>
      </c>
      <c r="AE49" s="5">
        <v>2028</v>
      </c>
      <c r="AF49" s="5">
        <f t="shared" si="38"/>
        <v>11.728605745111038</v>
      </c>
      <c r="AG49" s="5">
        <f t="shared" si="38"/>
        <v>10.679341937067788</v>
      </c>
      <c r="AH49" s="5">
        <f t="shared" si="38"/>
        <v>9.6300781290245361</v>
      </c>
      <c r="AJ49" s="5">
        <v>2028</v>
      </c>
      <c r="AK49" s="5">
        <f t="shared" si="39"/>
        <v>15.531820522673524</v>
      </c>
      <c r="AL49" s="5">
        <f t="shared" si="39"/>
        <v>13.978752713716471</v>
      </c>
      <c r="AM49" s="5">
        <f t="shared" si="39"/>
        <v>12.425684904759416</v>
      </c>
      <c r="AO49" s="5">
        <v>2028</v>
      </c>
      <c r="AP49" s="5">
        <f t="shared" si="40"/>
        <v>37.121372267924016</v>
      </c>
      <c r="AQ49" s="5">
        <f t="shared" si="40"/>
        <v>34.514110440514692</v>
      </c>
      <c r="AR49" s="5">
        <f t="shared" si="40"/>
        <v>31.906848613105367</v>
      </c>
      <c r="AT49" s="5">
        <v>2028</v>
      </c>
      <c r="AU49" s="5">
        <f t="shared" si="41"/>
        <v>46.852217425535159</v>
      </c>
      <c r="AV49" s="5">
        <f t="shared" si="41"/>
        <v>43.561498614241842</v>
      </c>
      <c r="AW49" s="5">
        <f t="shared" si="41"/>
        <v>40.270779802948518</v>
      </c>
      <c r="AY49" s="5">
        <v>2028</v>
      </c>
      <c r="AZ49" s="5">
        <f t="shared" si="42"/>
        <v>6.847631777578215</v>
      </c>
      <c r="BA49" s="5">
        <f t="shared" si="42"/>
        <v>6.3666805666968838</v>
      </c>
      <c r="BB49" s="5">
        <f t="shared" si="42"/>
        <v>5.8857293558155526</v>
      </c>
      <c r="BD49" s="5">
        <v>2028</v>
      </c>
      <c r="BE49" s="5">
        <f t="shared" si="43"/>
        <v>11.780369152170644</v>
      </c>
      <c r="BF49" s="5">
        <f t="shared" si="43"/>
        <v>10.781470483417111</v>
      </c>
      <c r="BG49" s="5">
        <f t="shared" si="43"/>
        <v>9.7825718146635765</v>
      </c>
      <c r="BI49" s="5">
        <v>2028</v>
      </c>
      <c r="BJ49" s="5">
        <f t="shared" si="44"/>
        <v>7.2336567894260222</v>
      </c>
      <c r="BK49" s="5">
        <f t="shared" si="44"/>
        <v>6.7645184153031801</v>
      </c>
      <c r="BL49" s="5">
        <f t="shared" si="44"/>
        <v>6.2953800411803371</v>
      </c>
      <c r="BN49" s="5">
        <v>2028</v>
      </c>
      <c r="BO49" s="5">
        <f t="shared" si="45"/>
        <v>2188.5219912132707</v>
      </c>
      <c r="BP49" s="5">
        <f t="shared" si="45"/>
        <v>2006.7149356372292</v>
      </c>
      <c r="BQ49" s="5">
        <f t="shared" si="45"/>
        <v>1824.9078800611878</v>
      </c>
      <c r="BS49" s="5">
        <v>2028</v>
      </c>
      <c r="BT49" s="5">
        <f t="shared" si="46"/>
        <v>3914.0874073621953</v>
      </c>
      <c r="BU49" s="5">
        <f t="shared" si="46"/>
        <v>3588.9324810435064</v>
      </c>
      <c r="BV49" s="5">
        <f t="shared" si="46"/>
        <v>3263.7775547248166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39.59385650983792</v>
      </c>
      <c r="H50" s="5">
        <f t="shared" si="33"/>
        <v>30.922442907701335</v>
      </c>
      <c r="I50" s="5">
        <f t="shared" si="33"/>
        <v>22.251029305564746</v>
      </c>
      <c r="K50" s="5">
        <v>2029</v>
      </c>
      <c r="L50" s="5">
        <f t="shared" si="34"/>
        <v>0.22651617300158783</v>
      </c>
      <c r="M50" s="5">
        <f t="shared" si="34"/>
        <v>0.1892811722230042</v>
      </c>
      <c r="N50" s="5">
        <f t="shared" si="34"/>
        <v>0.15204617144442051</v>
      </c>
      <c r="P50" s="5">
        <v>2029</v>
      </c>
      <c r="Q50" s="5">
        <f t="shared" si="35"/>
        <v>0</v>
      </c>
      <c r="R50" s="5">
        <f t="shared" si="35"/>
        <v>0</v>
      </c>
      <c r="S50" s="5">
        <f t="shared" si="35"/>
        <v>0</v>
      </c>
      <c r="U50" s="5">
        <v>2029</v>
      </c>
      <c r="V50" s="5">
        <f t="shared" si="36"/>
        <v>78.412604385165253</v>
      </c>
      <c r="W50" s="5">
        <f t="shared" si="36"/>
        <v>71.109657305363484</v>
      </c>
      <c r="X50" s="5">
        <f t="shared" si="36"/>
        <v>63.806710225561716</v>
      </c>
      <c r="Z50" s="5">
        <v>2029</v>
      </c>
      <c r="AA50" s="5">
        <f t="shared" si="37"/>
        <v>21.890185390858633</v>
      </c>
      <c r="AB50" s="5">
        <f t="shared" si="37"/>
        <v>19.851445997747305</v>
      </c>
      <c r="AC50" s="5">
        <f t="shared" si="37"/>
        <v>17.812706604635977</v>
      </c>
      <c r="AE50" s="5">
        <v>2029</v>
      </c>
      <c r="AF50" s="5">
        <f t="shared" si="38"/>
        <v>11.583771395412017</v>
      </c>
      <c r="AG50" s="5">
        <f t="shared" si="38"/>
        <v>10.205910676840043</v>
      </c>
      <c r="AH50" s="5">
        <f t="shared" si="38"/>
        <v>8.8280499582680676</v>
      </c>
      <c r="AJ50" s="5">
        <v>2029</v>
      </c>
      <c r="AK50" s="5">
        <f t="shared" si="39"/>
        <v>15.317443962246589</v>
      </c>
      <c r="AL50" s="5">
        <f t="shared" si="39"/>
        <v>13.278003441343422</v>
      </c>
      <c r="AM50" s="5">
        <f t="shared" si="39"/>
        <v>11.238562920440256</v>
      </c>
      <c r="AO50" s="5">
        <v>2029</v>
      </c>
      <c r="AP50" s="5">
        <f t="shared" si="40"/>
        <v>36.761480819869469</v>
      </c>
      <c r="AQ50" s="5">
        <f t="shared" si="40"/>
        <v>33.33770538086052</v>
      </c>
      <c r="AR50" s="5">
        <f t="shared" si="40"/>
        <v>29.913929941851563</v>
      </c>
      <c r="AT50" s="5">
        <v>2029</v>
      </c>
      <c r="AU50" s="5">
        <f t="shared" si="41"/>
        <v>46.397985500806122</v>
      </c>
      <c r="AV50" s="5">
        <f t="shared" si="41"/>
        <v>42.076715529241426</v>
      </c>
      <c r="AW50" s="5">
        <f t="shared" si="41"/>
        <v>37.75544555767673</v>
      </c>
      <c r="AY50" s="5">
        <v>2029</v>
      </c>
      <c r="AZ50" s="5">
        <f t="shared" si="42"/>
        <v>6.7812440347332021</v>
      </c>
      <c r="BA50" s="5">
        <f t="shared" si="42"/>
        <v>6.1496738081198998</v>
      </c>
      <c r="BB50" s="5">
        <f t="shared" si="42"/>
        <v>5.5181035815065984</v>
      </c>
      <c r="BD50" s="5">
        <v>2029</v>
      </c>
      <c r="BE50" s="5">
        <f t="shared" si="43"/>
        <v>11.642486917031004</v>
      </c>
      <c r="BF50" s="5">
        <f t="shared" si="43"/>
        <v>10.3307641386803</v>
      </c>
      <c r="BG50" s="5">
        <f t="shared" si="43"/>
        <v>9.0190413603295951</v>
      </c>
      <c r="BI50" s="5">
        <v>2029</v>
      </c>
      <c r="BJ50" s="5">
        <f t="shared" si="44"/>
        <v>7.168899622721062</v>
      </c>
      <c r="BK50" s="5">
        <f t="shared" si="44"/>
        <v>6.5528416472877362</v>
      </c>
      <c r="BL50" s="5">
        <f t="shared" si="44"/>
        <v>5.9367836718544096</v>
      </c>
      <c r="BN50" s="5">
        <v>2029</v>
      </c>
      <c r="BO50" s="5">
        <f t="shared" si="45"/>
        <v>2163.4263894559244</v>
      </c>
      <c r="BP50" s="5">
        <f t="shared" si="45"/>
        <v>1924.6829978348792</v>
      </c>
      <c r="BQ50" s="5">
        <f t="shared" si="45"/>
        <v>1685.9396062138339</v>
      </c>
      <c r="BS50" s="5">
        <v>2029</v>
      </c>
      <c r="BT50" s="5">
        <f t="shared" si="46"/>
        <v>3869.2048888346344</v>
      </c>
      <c r="BU50" s="5">
        <f t="shared" si="46"/>
        <v>3442.2215153585339</v>
      </c>
      <c r="BV50" s="5">
        <f t="shared" si="46"/>
        <v>3015.2381418824334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38.68235759481091</v>
      </c>
      <c r="H51" s="5">
        <f t="shared" si="33"/>
        <v>27.615522521272201</v>
      </c>
      <c r="I51" s="5">
        <f t="shared" si="33"/>
        <v>16.548687447733496</v>
      </c>
      <c r="K51" s="5">
        <v>2030</v>
      </c>
      <c r="L51" s="5">
        <f t="shared" si="34"/>
        <v>0.22260220183518581</v>
      </c>
      <c r="M51" s="5">
        <f t="shared" si="34"/>
        <v>0.17508127485758923</v>
      </c>
      <c r="N51" s="5">
        <f t="shared" si="34"/>
        <v>0.12756034787999262</v>
      </c>
      <c r="P51" s="5">
        <v>2030</v>
      </c>
      <c r="Q51" s="5">
        <f t="shared" si="35"/>
        <v>0</v>
      </c>
      <c r="R51" s="5">
        <f t="shared" si="35"/>
        <v>0</v>
      </c>
      <c r="S51" s="5">
        <f t="shared" si="35"/>
        <v>0</v>
      </c>
      <c r="U51" s="5">
        <v>2030</v>
      </c>
      <c r="V51" s="5">
        <f t="shared" si="36"/>
        <v>77.644952345352635</v>
      </c>
      <c r="W51" s="5">
        <f t="shared" si="36"/>
        <v>68.324613748767462</v>
      </c>
      <c r="X51" s="5">
        <f t="shared" si="36"/>
        <v>59.004275152182302</v>
      </c>
      <c r="Z51" s="5">
        <v>2030</v>
      </c>
      <c r="AA51" s="5">
        <f t="shared" si="37"/>
        <v>21.675882529744278</v>
      </c>
      <c r="AB51" s="5">
        <f t="shared" si="37"/>
        <v>19.07395467153092</v>
      </c>
      <c r="AC51" s="5">
        <f t="shared" si="37"/>
        <v>16.472026813317559</v>
      </c>
      <c r="AE51" s="5">
        <v>2030</v>
      </c>
      <c r="AF51" s="5">
        <f t="shared" si="38"/>
        <v>11.438937045712997</v>
      </c>
      <c r="AG51" s="5">
        <f t="shared" si="38"/>
        <v>9.6804512870604036</v>
      </c>
      <c r="AH51" s="5">
        <f t="shared" si="38"/>
        <v>7.9219655284078101</v>
      </c>
      <c r="AJ51" s="5">
        <v>2030</v>
      </c>
      <c r="AK51" s="5">
        <f t="shared" si="39"/>
        <v>15.103067401819658</v>
      </c>
      <c r="AL51" s="5">
        <f t="shared" si="39"/>
        <v>12.500244733833199</v>
      </c>
      <c r="AM51" s="5">
        <f t="shared" si="39"/>
        <v>9.897422065846742</v>
      </c>
      <c r="AO51" s="5">
        <v>2030</v>
      </c>
      <c r="AP51" s="5">
        <f t="shared" si="40"/>
        <v>36.401589371814929</v>
      </c>
      <c r="AQ51" s="5">
        <f t="shared" si="40"/>
        <v>32.032018290231562</v>
      </c>
      <c r="AR51" s="5">
        <f t="shared" si="40"/>
        <v>27.662447208648203</v>
      </c>
      <c r="AT51" s="5">
        <v>2030</v>
      </c>
      <c r="AU51" s="5">
        <f t="shared" si="41"/>
        <v>45.943753576077086</v>
      </c>
      <c r="AV51" s="5">
        <f t="shared" si="41"/>
        <v>40.428760948835951</v>
      </c>
      <c r="AW51" s="5">
        <f t="shared" si="41"/>
        <v>34.913768321594816</v>
      </c>
      <c r="AY51" s="5">
        <v>2030</v>
      </c>
      <c r="AZ51" s="5">
        <f t="shared" si="42"/>
        <v>6.7148562918881893</v>
      </c>
      <c r="BA51" s="5">
        <f t="shared" si="42"/>
        <v>5.9088189079067925</v>
      </c>
      <c r="BB51" s="5">
        <f t="shared" si="42"/>
        <v>5.1027815239253957</v>
      </c>
      <c r="BD51" s="5">
        <v>2030</v>
      </c>
      <c r="BE51" s="5">
        <f t="shared" si="43"/>
        <v>11.504604681891362</v>
      </c>
      <c r="BF51" s="5">
        <f t="shared" si="43"/>
        <v>9.8305270382376904</v>
      </c>
      <c r="BG51" s="5">
        <f t="shared" si="43"/>
        <v>8.1564493945840191</v>
      </c>
      <c r="BI51" s="5">
        <v>2030</v>
      </c>
      <c r="BJ51" s="5">
        <f t="shared" si="44"/>
        <v>7.1041424560161026</v>
      </c>
      <c r="BK51" s="5">
        <f t="shared" si="44"/>
        <v>6.3179024814658273</v>
      </c>
      <c r="BL51" s="5">
        <f t="shared" si="44"/>
        <v>5.5316625069155521</v>
      </c>
      <c r="BN51" s="5">
        <v>2030</v>
      </c>
      <c r="BO51" s="5">
        <f t="shared" si="45"/>
        <v>2138.3307876985787</v>
      </c>
      <c r="BP51" s="5">
        <f t="shared" si="45"/>
        <v>1833.6360907098012</v>
      </c>
      <c r="BQ51" s="5">
        <f t="shared" si="45"/>
        <v>1528.9413937210238</v>
      </c>
      <c r="BS51" s="5">
        <v>2030</v>
      </c>
      <c r="BT51" s="5">
        <f t="shared" si="46"/>
        <v>3824.3223703070735</v>
      </c>
      <c r="BU51" s="5">
        <f t="shared" si="46"/>
        <v>3279.3876237694521</v>
      </c>
      <c r="BV51" s="5">
        <f t="shared" si="46"/>
        <v>2734.4528772318308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37.770858679783899</v>
      </c>
      <c r="H52" s="5">
        <f t="shared" si="33"/>
        <v>25.942603600812294</v>
      </c>
      <c r="I52" s="5">
        <f t="shared" si="33"/>
        <v>14.114348521840675</v>
      </c>
      <c r="K52" s="5">
        <v>2031</v>
      </c>
      <c r="L52" s="5">
        <f t="shared" si="34"/>
        <v>0.21868823066878379</v>
      </c>
      <c r="M52" s="5">
        <f t="shared" si="34"/>
        <v>0.16789777051056048</v>
      </c>
      <c r="N52" s="5">
        <f t="shared" si="34"/>
        <v>0.11710731035233721</v>
      </c>
      <c r="P52" s="5">
        <v>2031</v>
      </c>
      <c r="Q52" s="5">
        <f t="shared" si="35"/>
        <v>0</v>
      </c>
      <c r="R52" s="5">
        <f t="shared" si="35"/>
        <v>0</v>
      </c>
      <c r="S52" s="5">
        <f t="shared" si="35"/>
        <v>0</v>
      </c>
      <c r="U52" s="5">
        <v>2031</v>
      </c>
      <c r="V52" s="5">
        <f t="shared" si="36"/>
        <v>76.877300305540032</v>
      </c>
      <c r="W52" s="5">
        <f t="shared" si="36"/>
        <v>66.915704093955526</v>
      </c>
      <c r="X52" s="5">
        <f t="shared" si="36"/>
        <v>56.954107882371019</v>
      </c>
      <c r="Z52" s="5">
        <v>2031</v>
      </c>
      <c r="AA52" s="5">
        <f t="shared" si="37"/>
        <v>21.461579668629923</v>
      </c>
      <c r="AB52" s="5">
        <f t="shared" si="37"/>
        <v>18.680634059562585</v>
      </c>
      <c r="AC52" s="5">
        <f t="shared" si="37"/>
        <v>15.899688450495244</v>
      </c>
      <c r="AE52" s="5">
        <v>2031</v>
      </c>
      <c r="AF52" s="5">
        <f t="shared" si="38"/>
        <v>11.294102696013976</v>
      </c>
      <c r="AG52" s="5">
        <f t="shared" si="38"/>
        <v>9.414629660781431</v>
      </c>
      <c r="AH52" s="5">
        <f t="shared" si="38"/>
        <v>7.5351566255488871</v>
      </c>
      <c r="AJ52" s="5">
        <v>2031</v>
      </c>
      <c r="AK52" s="5">
        <f t="shared" si="39"/>
        <v>14.888690841392725</v>
      </c>
      <c r="AL52" s="5">
        <f t="shared" si="39"/>
        <v>12.10678885788111</v>
      </c>
      <c r="AM52" s="5">
        <f t="shared" si="39"/>
        <v>9.3248868743694935</v>
      </c>
      <c r="AO52" s="5">
        <v>2031</v>
      </c>
      <c r="AP52" s="5">
        <f t="shared" si="40"/>
        <v>36.041697923760388</v>
      </c>
      <c r="AQ52" s="5">
        <f t="shared" si="40"/>
        <v>31.371491763171118</v>
      </c>
      <c r="AR52" s="5">
        <f t="shared" si="40"/>
        <v>26.701285602581844</v>
      </c>
      <c r="AT52" s="5">
        <v>2031</v>
      </c>
      <c r="AU52" s="5">
        <f t="shared" si="41"/>
        <v>45.489521651348056</v>
      </c>
      <c r="AV52" s="5">
        <f t="shared" si="41"/>
        <v>39.595086691381013</v>
      </c>
      <c r="AW52" s="5">
        <f t="shared" si="41"/>
        <v>33.700651731413977</v>
      </c>
      <c r="AY52" s="5">
        <v>2031</v>
      </c>
      <c r="AZ52" s="5">
        <f t="shared" si="42"/>
        <v>6.6484685490431765</v>
      </c>
      <c r="BA52" s="5">
        <f t="shared" si="42"/>
        <v>5.7869742087403022</v>
      </c>
      <c r="BB52" s="5">
        <f t="shared" si="42"/>
        <v>4.9254798684374261</v>
      </c>
      <c r="BD52" s="5">
        <v>2031</v>
      </c>
      <c r="BE52" s="5">
        <f t="shared" si="43"/>
        <v>11.366722446751719</v>
      </c>
      <c r="BF52" s="5">
        <f t="shared" si="43"/>
        <v>9.5774649707380561</v>
      </c>
      <c r="BG52" s="5">
        <f t="shared" si="43"/>
        <v>7.788207494724392</v>
      </c>
      <c r="BI52" s="5">
        <v>2031</v>
      </c>
      <c r="BJ52" s="5">
        <f t="shared" si="44"/>
        <v>7.0393852893111424</v>
      </c>
      <c r="BK52" s="5">
        <f t="shared" si="44"/>
        <v>6.1990504591209703</v>
      </c>
      <c r="BL52" s="5">
        <f t="shared" si="44"/>
        <v>5.3587156289307964</v>
      </c>
      <c r="BN52" s="5">
        <v>2031</v>
      </c>
      <c r="BO52" s="5">
        <f t="shared" si="45"/>
        <v>2113.2351859412329</v>
      </c>
      <c r="BP52" s="5">
        <f t="shared" si="45"/>
        <v>1787.5768949081839</v>
      </c>
      <c r="BQ52" s="5">
        <f t="shared" si="45"/>
        <v>1461.9186038751347</v>
      </c>
      <c r="BS52" s="5">
        <v>2031</v>
      </c>
      <c r="BT52" s="5">
        <f t="shared" si="46"/>
        <v>3779.4398517795125</v>
      </c>
      <c r="BU52" s="5">
        <f t="shared" si="46"/>
        <v>3197.0125235857904</v>
      </c>
      <c r="BV52" s="5">
        <f t="shared" si="46"/>
        <v>2614.5851953920674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36.859359764756888</v>
      </c>
      <c r="H53" s="5">
        <f t="shared" si="33"/>
        <v>24.210011610177219</v>
      </c>
      <c r="I53" s="5">
        <f t="shared" si="33"/>
        <v>11.560663455597556</v>
      </c>
      <c r="K53" s="5">
        <v>2032</v>
      </c>
      <c r="L53" s="5">
        <f t="shared" si="34"/>
        <v>0.21477425950238174</v>
      </c>
      <c r="M53" s="5">
        <f t="shared" si="34"/>
        <v>0.16045803033897316</v>
      </c>
      <c r="N53" s="5">
        <f t="shared" si="34"/>
        <v>0.10614180117556454</v>
      </c>
      <c r="P53" s="5">
        <v>2032</v>
      </c>
      <c r="Q53" s="5">
        <f t="shared" si="35"/>
        <v>0</v>
      </c>
      <c r="R53" s="5">
        <f t="shared" si="35"/>
        <v>0</v>
      </c>
      <c r="S53" s="5">
        <f t="shared" si="35"/>
        <v>0</v>
      </c>
      <c r="U53" s="5">
        <v>2032</v>
      </c>
      <c r="V53" s="5">
        <f t="shared" si="36"/>
        <v>76.109648265727415</v>
      </c>
      <c r="W53" s="5">
        <f t="shared" si="36"/>
        <v>65.456538587724964</v>
      </c>
      <c r="X53" s="5">
        <f t="shared" si="36"/>
        <v>54.803428909722498</v>
      </c>
      <c r="Z53" s="5">
        <v>2032</v>
      </c>
      <c r="AA53" s="5">
        <f t="shared" si="37"/>
        <v>21.247276807515568</v>
      </c>
      <c r="AB53" s="5">
        <f t="shared" si="37"/>
        <v>18.273283689073217</v>
      </c>
      <c r="AC53" s="5">
        <f t="shared" si="37"/>
        <v>15.299290570630863</v>
      </c>
      <c r="AE53" s="5">
        <v>2032</v>
      </c>
      <c r="AF53" s="5">
        <f t="shared" si="38"/>
        <v>11.149268346314955</v>
      </c>
      <c r="AG53" s="5">
        <f t="shared" si="38"/>
        <v>9.1393261687855869</v>
      </c>
      <c r="AH53" s="5">
        <f t="shared" si="38"/>
        <v>7.1293839912562147</v>
      </c>
      <c r="AJ53" s="5">
        <v>2032</v>
      </c>
      <c r="AK53" s="5">
        <f t="shared" si="39"/>
        <v>14.674314280965792</v>
      </c>
      <c r="AL53" s="5">
        <f t="shared" si="39"/>
        <v>11.699298398537456</v>
      </c>
      <c r="AM53" s="5">
        <f t="shared" si="39"/>
        <v>8.7242825161091204</v>
      </c>
      <c r="AO53" s="5">
        <v>2032</v>
      </c>
      <c r="AP53" s="5">
        <f t="shared" si="40"/>
        <v>35.681806475705841</v>
      </c>
      <c r="AQ53" s="5">
        <f t="shared" si="40"/>
        <v>30.687404234247531</v>
      </c>
      <c r="AR53" s="5">
        <f t="shared" si="40"/>
        <v>25.69300199278922</v>
      </c>
      <c r="AT53" s="5">
        <v>2032</v>
      </c>
      <c r="AU53" s="5">
        <f t="shared" si="41"/>
        <v>45.03528972661902</v>
      </c>
      <c r="AV53" s="5">
        <f t="shared" si="41"/>
        <v>38.731675247108527</v>
      </c>
      <c r="AW53" s="5">
        <f t="shared" si="41"/>
        <v>32.428060767598041</v>
      </c>
      <c r="AY53" s="5">
        <v>2032</v>
      </c>
      <c r="AZ53" s="5">
        <f t="shared" si="42"/>
        <v>6.5820808061981637</v>
      </c>
      <c r="BA53" s="5">
        <f t="shared" si="42"/>
        <v>5.660783305346631</v>
      </c>
      <c r="BB53" s="5">
        <f t="shared" si="42"/>
        <v>4.7394858044950983</v>
      </c>
      <c r="BD53" s="5">
        <v>2032</v>
      </c>
      <c r="BE53" s="5">
        <f t="shared" si="43"/>
        <v>11.228840211612077</v>
      </c>
      <c r="BF53" s="5">
        <f t="shared" si="43"/>
        <v>9.3153761713819705</v>
      </c>
      <c r="BG53" s="5">
        <f t="shared" si="43"/>
        <v>7.4019121311518621</v>
      </c>
      <c r="BI53" s="5">
        <v>2032</v>
      </c>
      <c r="BJ53" s="5">
        <f t="shared" si="44"/>
        <v>6.974628122606183</v>
      </c>
      <c r="BK53" s="5">
        <f t="shared" si="44"/>
        <v>6.0759589814246873</v>
      </c>
      <c r="BL53" s="5">
        <f t="shared" si="44"/>
        <v>5.1772898402431915</v>
      </c>
      <c r="BN53" s="5">
        <v>2032</v>
      </c>
      <c r="BO53" s="5">
        <f t="shared" si="45"/>
        <v>2088.1395841838871</v>
      </c>
      <c r="BP53" s="5">
        <f t="shared" si="45"/>
        <v>1739.8747661528728</v>
      </c>
      <c r="BQ53" s="5">
        <f t="shared" si="45"/>
        <v>1391.6099481218587</v>
      </c>
      <c r="BS53" s="5">
        <v>2032</v>
      </c>
      <c r="BT53" s="5">
        <f t="shared" si="46"/>
        <v>3734.5573332519516</v>
      </c>
      <c r="BU53" s="5">
        <f t="shared" si="46"/>
        <v>3111.6991010041766</v>
      </c>
      <c r="BV53" s="5">
        <f t="shared" si="46"/>
        <v>2488.8408687564011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35.947860849729878</v>
      </c>
      <c r="H54" s="5">
        <f t="shared" si="33"/>
        <v>22.414821011541292</v>
      </c>
      <c r="I54" s="5">
        <f t="shared" si="33"/>
        <v>8.8817811733527279</v>
      </c>
      <c r="K54" s="5">
        <v>2033</v>
      </c>
      <c r="L54" s="5">
        <f t="shared" si="34"/>
        <v>0.21086028833597972</v>
      </c>
      <c r="M54" s="5">
        <f t="shared" si="34"/>
        <v>0.15274949210001235</v>
      </c>
      <c r="N54" s="5">
        <f t="shared" si="34"/>
        <v>9.4638695864044997E-2</v>
      </c>
      <c r="P54" s="5">
        <v>2033</v>
      </c>
      <c r="Q54" s="5">
        <f t="shared" si="35"/>
        <v>0</v>
      </c>
      <c r="R54" s="5">
        <f t="shared" si="35"/>
        <v>0</v>
      </c>
      <c r="S54" s="5">
        <f t="shared" si="35"/>
        <v>0</v>
      </c>
      <c r="U54" s="5">
        <v>2033</v>
      </c>
      <c r="V54" s="5">
        <f t="shared" si="36"/>
        <v>75.341996225914798</v>
      </c>
      <c r="W54" s="5">
        <f t="shared" si="36"/>
        <v>63.944653381745908</v>
      </c>
      <c r="X54" s="5">
        <f t="shared" si="36"/>
        <v>52.547310537577019</v>
      </c>
      <c r="Z54" s="5">
        <v>2033</v>
      </c>
      <c r="AA54" s="5">
        <f t="shared" si="37"/>
        <v>21.032973946401214</v>
      </c>
      <c r="AB54" s="5">
        <f t="shared" si="37"/>
        <v>17.851215735737398</v>
      </c>
      <c r="AC54" s="5">
        <f t="shared" si="37"/>
        <v>14.669457525073584</v>
      </c>
      <c r="AE54" s="5">
        <v>2033</v>
      </c>
      <c r="AF54" s="5">
        <f t="shared" si="38"/>
        <v>11.004433996615935</v>
      </c>
      <c r="AG54" s="5">
        <f t="shared" si="38"/>
        <v>8.8540759521887562</v>
      </c>
      <c r="AH54" s="5">
        <f t="shared" si="38"/>
        <v>6.7037179077615798</v>
      </c>
      <c r="AJ54" s="5">
        <v>2033</v>
      </c>
      <c r="AK54" s="5">
        <f t="shared" si="39"/>
        <v>14.459937720538861</v>
      </c>
      <c r="AL54" s="5">
        <f t="shared" si="39"/>
        <v>11.277085294932247</v>
      </c>
      <c r="AM54" s="5">
        <f t="shared" si="39"/>
        <v>8.0942328693256353</v>
      </c>
      <c r="AO54" s="5">
        <v>2033</v>
      </c>
      <c r="AP54" s="5">
        <f t="shared" si="40"/>
        <v>35.321915027651301</v>
      </c>
      <c r="AQ54" s="5">
        <f t="shared" si="40"/>
        <v>29.978600599458964</v>
      </c>
      <c r="AR54" s="5">
        <f t="shared" si="40"/>
        <v>24.635286171266628</v>
      </c>
      <c r="AT54" s="5">
        <v>2033</v>
      </c>
      <c r="AU54" s="5">
        <f t="shared" si="41"/>
        <v>44.581057801889983</v>
      </c>
      <c r="AV54" s="5">
        <f t="shared" si="41"/>
        <v>37.837068717763735</v>
      </c>
      <c r="AW54" s="5">
        <f t="shared" si="41"/>
        <v>31.093079633637487</v>
      </c>
      <c r="AY54" s="5">
        <v>2033</v>
      </c>
      <c r="AZ54" s="5">
        <f t="shared" si="42"/>
        <v>6.5156930633531518</v>
      </c>
      <c r="BA54" s="5">
        <f t="shared" si="42"/>
        <v>5.5300331202885449</v>
      </c>
      <c r="BB54" s="5">
        <f t="shared" si="42"/>
        <v>4.5443731772239397</v>
      </c>
      <c r="BD54" s="5">
        <v>2033</v>
      </c>
      <c r="BE54" s="5">
        <f t="shared" si="43"/>
        <v>11.090957976472437</v>
      </c>
      <c r="BF54" s="5">
        <f t="shared" si="43"/>
        <v>9.0438180947228695</v>
      </c>
      <c r="BG54" s="5">
        <f t="shared" si="43"/>
        <v>6.9966782129733049</v>
      </c>
      <c r="BI54" s="5">
        <v>2033</v>
      </c>
      <c r="BJ54" s="5">
        <f t="shared" si="44"/>
        <v>6.9098709559012228</v>
      </c>
      <c r="BK54" s="5">
        <f t="shared" si="44"/>
        <v>5.9484202044206604</v>
      </c>
      <c r="BL54" s="5">
        <f t="shared" si="44"/>
        <v>4.9869694529400972</v>
      </c>
      <c r="BN54" s="5">
        <v>2033</v>
      </c>
      <c r="BO54" s="5">
        <f t="shared" si="45"/>
        <v>2063.0439824265413</v>
      </c>
      <c r="BP54" s="5">
        <f t="shared" si="45"/>
        <v>1690.44915785079</v>
      </c>
      <c r="BQ54" s="5">
        <f t="shared" si="45"/>
        <v>1317.8543332750392</v>
      </c>
      <c r="BS54" s="5">
        <v>2033</v>
      </c>
      <c r="BT54" s="5">
        <f t="shared" si="46"/>
        <v>3689.6748147243907</v>
      </c>
      <c r="BU54" s="5">
        <f t="shared" si="46"/>
        <v>3023.3033015408364</v>
      </c>
      <c r="BV54" s="5">
        <f t="shared" si="46"/>
        <v>2356.9317883572817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35.03636193470286</v>
      </c>
      <c r="H55" s="5">
        <f t="shared" si="33"/>
        <v>20.553962839372737</v>
      </c>
      <c r="I55" s="5">
        <f t="shared" si="33"/>
        <v>6.0715637440426491</v>
      </c>
      <c r="K55" s="5">
        <v>2034</v>
      </c>
      <c r="L55" s="5">
        <f t="shared" si="34"/>
        <v>0.20694631716957768</v>
      </c>
      <c r="M55" s="5">
        <f t="shared" si="34"/>
        <v>0.14475897767310764</v>
      </c>
      <c r="N55" s="5">
        <f t="shared" si="34"/>
        <v>8.2571638176637735E-2</v>
      </c>
      <c r="P55" s="5">
        <v>2034</v>
      </c>
      <c r="Q55" s="5">
        <f t="shared" si="35"/>
        <v>0</v>
      </c>
      <c r="R55" s="5">
        <f t="shared" si="35"/>
        <v>0</v>
      </c>
      <c r="S55" s="5">
        <f t="shared" si="35"/>
        <v>0</v>
      </c>
      <c r="U55" s="5">
        <v>2034</v>
      </c>
      <c r="V55" s="5">
        <f t="shared" si="36"/>
        <v>74.574344186102181</v>
      </c>
      <c r="W55" s="5">
        <f t="shared" si="36"/>
        <v>62.377463834817227</v>
      </c>
      <c r="X55" s="5">
        <f t="shared" si="36"/>
        <v>50.180583483532288</v>
      </c>
      <c r="Z55" s="5">
        <v>2034</v>
      </c>
      <c r="AA55" s="5">
        <f t="shared" si="37"/>
        <v>20.818671085286859</v>
      </c>
      <c r="AB55" s="5">
        <f t="shared" si="37"/>
        <v>17.413708653886474</v>
      </c>
      <c r="AC55" s="5">
        <f t="shared" si="37"/>
        <v>14.008746222486097</v>
      </c>
      <c r="AE55" s="5">
        <v>2034</v>
      </c>
      <c r="AF55" s="5">
        <f t="shared" si="38"/>
        <v>10.859599646916914</v>
      </c>
      <c r="AG55" s="5">
        <f t="shared" si="38"/>
        <v>8.5583913618893224</v>
      </c>
      <c r="AH55" s="5">
        <f t="shared" si="38"/>
        <v>6.2571830768617342</v>
      </c>
      <c r="AJ55" s="5">
        <v>2034</v>
      </c>
      <c r="AK55" s="5">
        <f t="shared" si="39"/>
        <v>14.245561160111926</v>
      </c>
      <c r="AL55" s="5">
        <f t="shared" si="39"/>
        <v>10.839427753255389</v>
      </c>
      <c r="AM55" s="5">
        <f t="shared" si="39"/>
        <v>7.4332943463988599</v>
      </c>
      <c r="AO55" s="5">
        <v>2034</v>
      </c>
      <c r="AP55" s="5">
        <f t="shared" si="40"/>
        <v>34.96202357959676</v>
      </c>
      <c r="AQ55" s="5">
        <f t="shared" si="40"/>
        <v>29.243869124560803</v>
      </c>
      <c r="AR55" s="5">
        <f t="shared" si="40"/>
        <v>23.525714669524852</v>
      </c>
      <c r="AT55" s="5">
        <v>2034</v>
      </c>
      <c r="AU55" s="5">
        <f t="shared" si="41"/>
        <v>44.126825877160954</v>
      </c>
      <c r="AV55" s="5">
        <f t="shared" si="41"/>
        <v>36.909737730028191</v>
      </c>
      <c r="AW55" s="5">
        <f t="shared" si="41"/>
        <v>29.692649582895442</v>
      </c>
      <c r="AY55" s="5">
        <v>2034</v>
      </c>
      <c r="AZ55" s="5">
        <f t="shared" si="42"/>
        <v>6.449305320508139</v>
      </c>
      <c r="BA55" s="5">
        <f t="shared" si="42"/>
        <v>5.3945001297733501</v>
      </c>
      <c r="BB55" s="5">
        <f t="shared" si="42"/>
        <v>4.339694939038564</v>
      </c>
      <c r="BD55" s="5">
        <v>2034</v>
      </c>
      <c r="BE55" s="5">
        <f t="shared" si="43"/>
        <v>10.953075741332794</v>
      </c>
      <c r="BF55" s="5">
        <f t="shared" si="43"/>
        <v>8.7623264990374636</v>
      </c>
      <c r="BG55" s="5">
        <f t="shared" si="43"/>
        <v>6.5715772567421382</v>
      </c>
      <c r="BI55" s="5">
        <v>2034</v>
      </c>
      <c r="BJ55" s="5">
        <f t="shared" si="44"/>
        <v>6.8451137891962635</v>
      </c>
      <c r="BK55" s="5">
        <f t="shared" si="44"/>
        <v>5.8162160943742593</v>
      </c>
      <c r="BL55" s="5">
        <f t="shared" si="44"/>
        <v>4.787318399552257</v>
      </c>
      <c r="BN55" s="5">
        <v>2034</v>
      </c>
      <c r="BO55" s="5">
        <f t="shared" si="45"/>
        <v>2037.9483806691951</v>
      </c>
      <c r="BP55" s="5">
        <f t="shared" si="45"/>
        <v>1639.2155745236387</v>
      </c>
      <c r="BQ55" s="5">
        <f t="shared" si="45"/>
        <v>1240.4827683780827</v>
      </c>
      <c r="BS55" s="5">
        <v>2034</v>
      </c>
      <c r="BT55" s="5">
        <f t="shared" si="46"/>
        <v>3644.7922961968297</v>
      </c>
      <c r="BU55" s="5">
        <f t="shared" si="46"/>
        <v>2931.6740082826609</v>
      </c>
      <c r="BV55" s="5">
        <f t="shared" si="46"/>
        <v>2218.5557203684939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34.124863019675843</v>
      </c>
      <c r="H56" s="5">
        <f t="shared" si="33"/>
        <v>18.624217668732868</v>
      </c>
      <c r="I56" s="5">
        <f t="shared" si="33"/>
        <v>3.1235723177899146</v>
      </c>
      <c r="K56" s="5">
        <v>2035</v>
      </c>
      <c r="L56" s="5">
        <f t="shared" si="34"/>
        <v>0.20303234600317566</v>
      </c>
      <c r="M56" s="5">
        <f t="shared" si="34"/>
        <v>0.13647266286584955</v>
      </c>
      <c r="N56" s="5">
        <f t="shared" si="34"/>
        <v>6.9912979728523561E-2</v>
      </c>
      <c r="P56" s="5">
        <v>2035</v>
      </c>
      <c r="Q56" s="5">
        <f t="shared" si="35"/>
        <v>0</v>
      </c>
      <c r="R56" s="5">
        <f t="shared" si="35"/>
        <v>0</v>
      </c>
      <c r="S56" s="5">
        <f t="shared" si="35"/>
        <v>0</v>
      </c>
      <c r="U56" s="5">
        <v>2035</v>
      </c>
      <c r="V56" s="5">
        <f t="shared" si="36"/>
        <v>73.806692146289564</v>
      </c>
      <c r="W56" s="5">
        <f t="shared" si="36"/>
        <v>60.752258590863271</v>
      </c>
      <c r="X56" s="5">
        <f t="shared" si="36"/>
        <v>47.697825035436992</v>
      </c>
      <c r="Z56" s="5">
        <v>2035</v>
      </c>
      <c r="AA56" s="5">
        <f t="shared" si="37"/>
        <v>20.604368224172504</v>
      </c>
      <c r="AB56" s="5">
        <f t="shared" si="37"/>
        <v>16.960005523282664</v>
      </c>
      <c r="AC56" s="5">
        <f t="shared" si="37"/>
        <v>13.315642822392828</v>
      </c>
      <c r="AE56" s="5">
        <v>2035</v>
      </c>
      <c r="AF56" s="5">
        <f t="shared" si="38"/>
        <v>10.714765297217893</v>
      </c>
      <c r="AG56" s="5">
        <f t="shared" si="38"/>
        <v>8.2517608412526968</v>
      </c>
      <c r="AH56" s="5">
        <f t="shared" si="38"/>
        <v>5.7887563852875052</v>
      </c>
      <c r="AJ56" s="5">
        <v>2035</v>
      </c>
      <c r="AK56" s="5">
        <f t="shared" si="39"/>
        <v>14.031184599684993</v>
      </c>
      <c r="AL56" s="5">
        <f t="shared" si="39"/>
        <v>10.385568592962258</v>
      </c>
      <c r="AM56" s="5">
        <f t="shared" si="39"/>
        <v>6.7399525862395304</v>
      </c>
      <c r="AO56" s="5">
        <v>2035</v>
      </c>
      <c r="AP56" s="5">
        <f t="shared" si="40"/>
        <v>34.602132131542213</v>
      </c>
      <c r="AQ56" s="5">
        <f t="shared" si="40"/>
        <v>28.481938668705826</v>
      </c>
      <c r="AR56" s="5">
        <f t="shared" si="40"/>
        <v>22.361745205869454</v>
      </c>
      <c r="AT56" s="5">
        <v>2035</v>
      </c>
      <c r="AU56" s="5">
        <f t="shared" si="41"/>
        <v>43.672593952431917</v>
      </c>
      <c r="AV56" s="5">
        <f t="shared" si="41"/>
        <v>35.948077931376282</v>
      </c>
      <c r="AW56" s="5">
        <f t="shared" si="41"/>
        <v>28.223561910320662</v>
      </c>
      <c r="AY56" s="5">
        <v>2035</v>
      </c>
      <c r="AZ56" s="5">
        <f t="shared" si="42"/>
        <v>6.3829175776631262</v>
      </c>
      <c r="BA56" s="5">
        <f t="shared" si="42"/>
        <v>5.2539498515088408</v>
      </c>
      <c r="BB56" s="5">
        <f t="shared" si="42"/>
        <v>4.124982125354558</v>
      </c>
      <c r="BD56" s="5">
        <v>2035</v>
      </c>
      <c r="BE56" s="5">
        <f t="shared" si="43"/>
        <v>10.815193506193152</v>
      </c>
      <c r="BF56" s="5">
        <f t="shared" si="43"/>
        <v>8.4704143826419447</v>
      </c>
      <c r="BG56" s="5">
        <f t="shared" si="43"/>
        <v>6.1256352590907408</v>
      </c>
      <c r="BI56" s="5">
        <v>2035</v>
      </c>
      <c r="BJ56" s="5">
        <f t="shared" si="44"/>
        <v>6.7803566224913032</v>
      </c>
      <c r="BK56" s="5">
        <f t="shared" si="44"/>
        <v>5.6791179282074742</v>
      </c>
      <c r="BL56" s="5">
        <f t="shared" si="44"/>
        <v>4.5778792339236469</v>
      </c>
      <c r="BN56" s="5">
        <v>2035</v>
      </c>
      <c r="BO56" s="5">
        <f t="shared" si="45"/>
        <v>2012.8527789118493</v>
      </c>
      <c r="BP56" s="5">
        <f t="shared" si="45"/>
        <v>1586.0853782094669</v>
      </c>
      <c r="BQ56" s="5">
        <f t="shared" si="45"/>
        <v>1159.3179775070848</v>
      </c>
      <c r="BS56" s="5">
        <v>2035</v>
      </c>
      <c r="BT56" s="5">
        <f t="shared" si="46"/>
        <v>3599.9097776692688</v>
      </c>
      <c r="BU56" s="5">
        <f t="shared" si="46"/>
        <v>2836.6526956438538</v>
      </c>
      <c r="BV56" s="5">
        <f t="shared" si="46"/>
        <v>2073.3956136184397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33.213364104648832</v>
      </c>
      <c r="H57" s="5">
        <f t="shared" si="33"/>
        <v>16.622208238838287</v>
      </c>
      <c r="I57" s="5">
        <f t="shared" si="33"/>
        <v>3.1052373027755209E-2</v>
      </c>
      <c r="K57" s="5">
        <v>2036</v>
      </c>
      <c r="L57" s="5">
        <f t="shared" si="34"/>
        <v>0.19911837483677364</v>
      </c>
      <c r="M57" s="5">
        <f t="shared" si="34"/>
        <v>0.1278760457396074</v>
      </c>
      <c r="N57" s="5">
        <f t="shared" si="34"/>
        <v>5.6633716642441295E-2</v>
      </c>
      <c r="P57" s="5">
        <v>2036</v>
      </c>
      <c r="Q57" s="5">
        <f t="shared" si="35"/>
        <v>0</v>
      </c>
      <c r="R57" s="5">
        <f t="shared" si="35"/>
        <v>0</v>
      </c>
      <c r="S57" s="5">
        <f t="shared" si="35"/>
        <v>0</v>
      </c>
      <c r="U57" s="5">
        <v>2036</v>
      </c>
      <c r="V57" s="5">
        <f t="shared" si="36"/>
        <v>73.039040106476961</v>
      </c>
      <c r="W57" s="5">
        <f t="shared" si="36"/>
        <v>59.066193366597901</v>
      </c>
      <c r="X57" s="5">
        <f t="shared" si="36"/>
        <v>45.093346626718869</v>
      </c>
      <c r="Z57" s="5">
        <v>2036</v>
      </c>
      <c r="AA57" s="5">
        <f t="shared" si="37"/>
        <v>20.390065363058152</v>
      </c>
      <c r="AB57" s="5">
        <f t="shared" si="37"/>
        <v>16.489312314841914</v>
      </c>
      <c r="AC57" s="5">
        <f t="shared" si="37"/>
        <v>12.588559266625682</v>
      </c>
      <c r="AE57" s="5">
        <v>2036</v>
      </c>
      <c r="AF57" s="5">
        <f t="shared" si="38"/>
        <v>10.569930947518873</v>
      </c>
      <c r="AG57" s="5">
        <f t="shared" si="38"/>
        <v>7.9336477540182537</v>
      </c>
      <c r="AH57" s="5">
        <f t="shared" si="38"/>
        <v>5.2973645605176394</v>
      </c>
      <c r="AJ57" s="5">
        <v>2036</v>
      </c>
      <c r="AK57" s="5">
        <f t="shared" si="39"/>
        <v>13.816808039258062</v>
      </c>
      <c r="AL57" s="5">
        <f t="shared" si="39"/>
        <v>9.9147135119001302</v>
      </c>
      <c r="AM57" s="5">
        <f t="shared" si="39"/>
        <v>6.0126189845422058</v>
      </c>
      <c r="AO57" s="5">
        <v>2036</v>
      </c>
      <c r="AP57" s="5">
        <f t="shared" si="40"/>
        <v>34.242240683487672</v>
      </c>
      <c r="AQ57" s="5">
        <f t="shared" si="40"/>
        <v>27.691475771970232</v>
      </c>
      <c r="AR57" s="5">
        <f t="shared" si="40"/>
        <v>21.140710860452792</v>
      </c>
      <c r="AT57" s="5">
        <v>2036</v>
      </c>
      <c r="AU57" s="5">
        <f t="shared" si="41"/>
        <v>43.218362027702881</v>
      </c>
      <c r="AV57" s="5">
        <f t="shared" si="41"/>
        <v>34.950406314137176</v>
      </c>
      <c r="AW57" s="5">
        <f t="shared" si="41"/>
        <v>26.682450600571478</v>
      </c>
      <c r="AY57" s="5">
        <v>2036</v>
      </c>
      <c r="AZ57" s="5">
        <f t="shared" si="42"/>
        <v>6.3165298348181134</v>
      </c>
      <c r="BA57" s="5">
        <f t="shared" si="42"/>
        <v>5.1081363074508177</v>
      </c>
      <c r="BB57" s="5">
        <f t="shared" si="42"/>
        <v>3.8997427800835238</v>
      </c>
      <c r="BD57" s="5">
        <v>2036</v>
      </c>
      <c r="BE57" s="5">
        <f t="shared" si="43"/>
        <v>10.677311271053512</v>
      </c>
      <c r="BF57" s="5">
        <f t="shared" si="43"/>
        <v>8.1675708680598973</v>
      </c>
      <c r="BG57" s="5">
        <f t="shared" si="43"/>
        <v>5.6578304650662856</v>
      </c>
      <c r="BI57" s="5">
        <v>2036</v>
      </c>
      <c r="BJ57" s="5">
        <f t="shared" si="44"/>
        <v>6.7155994557863439</v>
      </c>
      <c r="BK57" s="5">
        <f t="shared" si="44"/>
        <v>5.5368857694421045</v>
      </c>
      <c r="BL57" s="5">
        <f t="shared" si="44"/>
        <v>4.3581720830978661</v>
      </c>
      <c r="BN57" s="5">
        <v>2036</v>
      </c>
      <c r="BO57" s="5">
        <f t="shared" si="45"/>
        <v>1987.7571771545036</v>
      </c>
      <c r="BP57" s="5">
        <f t="shared" si="45"/>
        <v>1530.965585372855</v>
      </c>
      <c r="BQ57" s="5">
        <f t="shared" si="45"/>
        <v>1074.1739935912067</v>
      </c>
      <c r="BS57" s="5">
        <v>2036</v>
      </c>
      <c r="BT57" s="5">
        <f t="shared" si="46"/>
        <v>3555.0272591417079</v>
      </c>
      <c r="BU57" s="5">
        <f t="shared" si="46"/>
        <v>2738.0730661476055</v>
      </c>
      <c r="BV57" s="5">
        <f t="shared" si="46"/>
        <v>1921.1188731535044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32.301865189621822</v>
      </c>
      <c r="H58" s="5">
        <f t="shared" si="33"/>
        <v>14.544391714985256</v>
      </c>
      <c r="I58" s="5">
        <v>0</v>
      </c>
      <c r="K58" s="5">
        <v>2037</v>
      </c>
      <c r="L58" s="5">
        <f t="shared" si="34"/>
        <v>0.19520440367037159</v>
      </c>
      <c r="M58" s="5">
        <f t="shared" si="34"/>
        <v>0.11895391338227659</v>
      </c>
      <c r="N58" s="5">
        <f t="shared" si="34"/>
        <v>4.2703423094181681E-2</v>
      </c>
      <c r="P58" s="5">
        <v>2037</v>
      </c>
      <c r="Q58" s="5">
        <f t="shared" si="35"/>
        <v>0</v>
      </c>
      <c r="R58" s="5">
        <f t="shared" si="35"/>
        <v>0</v>
      </c>
      <c r="S58" s="5">
        <f t="shared" si="35"/>
        <v>0</v>
      </c>
      <c r="U58" s="5">
        <v>2037</v>
      </c>
      <c r="V58" s="5">
        <f t="shared" si="36"/>
        <v>72.271388066664343</v>
      </c>
      <c r="W58" s="5">
        <f t="shared" si="36"/>
        <v>57.316284434621977</v>
      </c>
      <c r="X58" s="5">
        <f t="shared" si="36"/>
        <v>42.361180802579639</v>
      </c>
      <c r="Z58" s="5">
        <v>2037</v>
      </c>
      <c r="AA58" s="5">
        <f t="shared" si="37"/>
        <v>20.175762501943794</v>
      </c>
      <c r="AB58" s="5">
        <f t="shared" si="37"/>
        <v>16.000796071331965</v>
      </c>
      <c r="AC58" s="5">
        <f t="shared" si="37"/>
        <v>11.825829640720146</v>
      </c>
      <c r="AE58" s="5">
        <v>2037</v>
      </c>
      <c r="AF58" s="5">
        <f t="shared" si="38"/>
        <v>10.425096597819852</v>
      </c>
      <c r="AG58" s="5">
        <f t="shared" si="38"/>
        <v>7.6034891547431087</v>
      </c>
      <c r="AH58" s="5">
        <f t="shared" si="38"/>
        <v>4.7818817116663679</v>
      </c>
      <c r="AJ58" s="5">
        <v>2037</v>
      </c>
      <c r="AK58" s="5">
        <f t="shared" si="39"/>
        <v>13.602431478831127</v>
      </c>
      <c r="AL58" s="5">
        <f t="shared" si="39"/>
        <v>9.4260292663805867</v>
      </c>
      <c r="AM58" s="5">
        <f t="shared" si="39"/>
        <v>5.2496270539300554</v>
      </c>
      <c r="AO58" s="5">
        <v>2037</v>
      </c>
      <c r="AP58" s="5">
        <f t="shared" si="40"/>
        <v>33.882349235433132</v>
      </c>
      <c r="AQ58" s="5">
        <f t="shared" si="40"/>
        <v>26.871081600092403</v>
      </c>
      <c r="AR58" s="5">
        <f t="shared" si="40"/>
        <v>19.85981396475168</v>
      </c>
      <c r="AT58" s="5">
        <v>2037</v>
      </c>
      <c r="AU58" s="5">
        <f t="shared" si="41"/>
        <v>42.764130102973851</v>
      </c>
      <c r="AV58" s="5">
        <f t="shared" si="41"/>
        <v>33.914957359339915</v>
      </c>
      <c r="AW58" s="5">
        <f t="shared" si="41"/>
        <v>25.065784615706008</v>
      </c>
      <c r="AY58" s="5">
        <v>2037</v>
      </c>
      <c r="AZ58" s="5">
        <f t="shared" si="42"/>
        <v>6.2501420919731006</v>
      </c>
      <c r="BA58" s="5">
        <f t="shared" si="42"/>
        <v>4.956801460211218</v>
      </c>
      <c r="BB58" s="5">
        <f t="shared" si="42"/>
        <v>3.6634608284493386</v>
      </c>
      <c r="BD58" s="5">
        <v>2037</v>
      </c>
      <c r="BE58" s="5">
        <f t="shared" si="43"/>
        <v>10.539429035913869</v>
      </c>
      <c r="BF58" s="5">
        <f t="shared" si="43"/>
        <v>7.8532600314853429</v>
      </c>
      <c r="BG58" s="5">
        <f t="shared" si="43"/>
        <v>5.1670910270568227</v>
      </c>
      <c r="BI58" s="5">
        <v>2037</v>
      </c>
      <c r="BJ58" s="5">
        <f t="shared" si="44"/>
        <v>6.6508422890813836</v>
      </c>
      <c r="BK58" s="5">
        <f t="shared" si="44"/>
        <v>5.3892679184504946</v>
      </c>
      <c r="BL58" s="5">
        <f t="shared" si="44"/>
        <v>4.1276935478196091</v>
      </c>
      <c r="BN58" s="5">
        <v>2037</v>
      </c>
      <c r="BO58" s="5">
        <f t="shared" si="45"/>
        <v>1962.6615753971575</v>
      </c>
      <c r="BP58" s="5">
        <f t="shared" si="45"/>
        <v>1473.7586538584019</v>
      </c>
      <c r="BQ58" s="5">
        <f t="shared" si="45"/>
        <v>984.85573231964713</v>
      </c>
      <c r="BS58" s="5">
        <v>2037</v>
      </c>
      <c r="BT58" s="5">
        <f t="shared" si="46"/>
        <v>3510.1447406141469</v>
      </c>
      <c r="BU58" s="5">
        <f t="shared" si="46"/>
        <v>2635.7606694006035</v>
      </c>
      <c r="BV58" s="5">
        <f t="shared" si="46"/>
        <v>1761.3765981870606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31.390366274594808</v>
      </c>
      <c r="H59" s="5">
        <f t="shared" si="33"/>
        <v>12.387051571106312</v>
      </c>
      <c r="I59" s="5">
        <v>0</v>
      </c>
      <c r="K59" s="5">
        <v>2038</v>
      </c>
      <c r="L59" s="5">
        <f t="shared" si="34"/>
        <v>0.19129043250396957</v>
      </c>
      <c r="M59" s="5">
        <f t="shared" si="34"/>
        <v>0.10969030705202271</v>
      </c>
      <c r="N59" s="5">
        <f t="shared" si="34"/>
        <v>2.8090181600075953E-2</v>
      </c>
      <c r="P59" s="5">
        <v>2038</v>
      </c>
      <c r="Q59" s="5">
        <f t="shared" si="35"/>
        <v>0</v>
      </c>
      <c r="R59" s="5">
        <f t="shared" si="35"/>
        <v>0</v>
      </c>
      <c r="S59" s="5">
        <f t="shared" si="35"/>
        <v>0</v>
      </c>
      <c r="U59" s="5">
        <v>2038</v>
      </c>
      <c r="V59" s="5">
        <f t="shared" si="36"/>
        <v>71.503736026851726</v>
      </c>
      <c r="W59" s="5">
        <f t="shared" si="36"/>
        <v>55.499401787022521</v>
      </c>
      <c r="X59" s="5">
        <f t="shared" si="36"/>
        <v>39.495067547193344</v>
      </c>
      <c r="Z59" s="5">
        <v>2038</v>
      </c>
      <c r="AA59" s="5">
        <f t="shared" si="37"/>
        <v>19.961459640829439</v>
      </c>
      <c r="AB59" s="5">
        <f t="shared" si="37"/>
        <v>15.49358299887712</v>
      </c>
      <c r="AC59" s="5">
        <f t="shared" si="37"/>
        <v>11.025706356924809</v>
      </c>
      <c r="AE59" s="5">
        <v>2038</v>
      </c>
      <c r="AF59" s="5">
        <f t="shared" si="38"/>
        <v>10.280262248120831</v>
      </c>
      <c r="AG59" s="5">
        <f t="shared" si="38"/>
        <v>7.260694498965556</v>
      </c>
      <c r="AH59" s="5">
        <f t="shared" si="38"/>
        <v>4.2411267498102845</v>
      </c>
      <c r="AJ59" s="5">
        <v>2038</v>
      </c>
      <c r="AK59" s="5">
        <f t="shared" si="39"/>
        <v>13.388054918404194</v>
      </c>
      <c r="AL59" s="5">
        <f t="shared" si="39"/>
        <v>8.9186417620279279</v>
      </c>
      <c r="AM59" s="5">
        <f t="shared" si="39"/>
        <v>4.4492286056516708</v>
      </c>
      <c r="AO59" s="5">
        <v>2038</v>
      </c>
      <c r="AP59" s="5">
        <f t="shared" si="40"/>
        <v>33.522457787378585</v>
      </c>
      <c r="AQ59" s="5">
        <f t="shared" si="40"/>
        <v>26.019288739424233</v>
      </c>
      <c r="AR59" s="5">
        <f t="shared" si="40"/>
        <v>18.5161196914699</v>
      </c>
      <c r="AT59" s="5">
        <v>2038</v>
      </c>
      <c r="AU59" s="5">
        <f t="shared" si="41"/>
        <v>42.309898178244815</v>
      </c>
      <c r="AV59" s="5">
        <f t="shared" si="41"/>
        <v>32.839878991506311</v>
      </c>
      <c r="AW59" s="5">
        <f t="shared" si="41"/>
        <v>23.369859804767827</v>
      </c>
      <c r="AY59" s="5">
        <v>2038</v>
      </c>
      <c r="AZ59" s="5">
        <f t="shared" si="42"/>
        <v>6.1837543491280877</v>
      </c>
      <c r="BA59" s="5">
        <f t="shared" si="42"/>
        <v>4.7996746218355373</v>
      </c>
      <c r="BB59" s="5">
        <f t="shared" si="42"/>
        <v>3.4155948945429904</v>
      </c>
      <c r="BD59" s="5">
        <v>2038</v>
      </c>
      <c r="BE59" s="5">
        <f t="shared" si="43"/>
        <v>10.401546800774227</v>
      </c>
      <c r="BF59" s="5">
        <f t="shared" si="43"/>
        <v>7.52691967485893</v>
      </c>
      <c r="BG59" s="5">
        <f t="shared" si="43"/>
        <v>4.6522925489436391</v>
      </c>
      <c r="BI59" s="5">
        <v>2038</v>
      </c>
      <c r="BJ59" s="5">
        <f t="shared" si="44"/>
        <v>6.5860851223764243</v>
      </c>
      <c r="BK59" s="5">
        <f t="shared" si="44"/>
        <v>5.2360003357542162</v>
      </c>
      <c r="BL59" s="5">
        <f t="shared" si="44"/>
        <v>3.885915549132013</v>
      </c>
      <c r="BN59" s="5">
        <v>2038</v>
      </c>
      <c r="BO59" s="5">
        <f t="shared" si="45"/>
        <v>1937.5659736398115</v>
      </c>
      <c r="BP59" s="5">
        <f t="shared" si="45"/>
        <v>1414.3622593993732</v>
      </c>
      <c r="BQ59" s="5">
        <f t="shared" si="45"/>
        <v>891.15854515893579</v>
      </c>
      <c r="BS59" s="5">
        <v>2038</v>
      </c>
      <c r="BT59" s="5">
        <f t="shared" si="46"/>
        <v>3465.262222086586</v>
      </c>
      <c r="BU59" s="5">
        <f t="shared" si="46"/>
        <v>2529.5325023873402</v>
      </c>
      <c r="BV59" s="5">
        <f t="shared" si="46"/>
        <v>1593.8027826880962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30.478867359567797</v>
      </c>
      <c r="H60" s="5">
        <f t="shared" si="33"/>
        <v>10.146289074360332</v>
      </c>
      <c r="I60" s="5">
        <v>0</v>
      </c>
      <c r="K60" s="5">
        <v>2039</v>
      </c>
      <c r="L60" s="5">
        <f t="shared" si="34"/>
        <v>0.18737646133756758</v>
      </c>
      <c r="M60" s="5">
        <f t="shared" si="34"/>
        <v>0.10006848561215967</v>
      </c>
      <c r="N60" s="5">
        <f t="shared" si="34"/>
        <v>1.2760509886752008E-2</v>
      </c>
      <c r="P60" s="5">
        <v>2039</v>
      </c>
      <c r="Q60" s="5">
        <f t="shared" si="35"/>
        <v>0</v>
      </c>
      <c r="R60" s="5">
        <f t="shared" si="35"/>
        <v>0</v>
      </c>
      <c r="S60" s="5">
        <f t="shared" si="35"/>
        <v>0</v>
      </c>
      <c r="U60" s="5">
        <v>2039</v>
      </c>
      <c r="V60" s="5">
        <f t="shared" si="36"/>
        <v>70.736083987039109</v>
      </c>
      <c r="W60" s="5">
        <f t="shared" si="36"/>
        <v>53.612261963809807</v>
      </c>
      <c r="X60" s="5">
        <f t="shared" si="36"/>
        <v>36.488439940580534</v>
      </c>
      <c r="Z60" s="5">
        <v>2039</v>
      </c>
      <c r="AA60" s="5">
        <f t="shared" si="37"/>
        <v>19.747156779715088</v>
      </c>
      <c r="AB60" s="5">
        <f t="shared" si="37"/>
        <v>14.966756464896903</v>
      </c>
      <c r="AC60" s="5">
        <f t="shared" si="37"/>
        <v>10.186356150078733</v>
      </c>
      <c r="AE60" s="5">
        <v>2039</v>
      </c>
      <c r="AF60" s="5">
        <f t="shared" si="38"/>
        <v>10.135427898421812</v>
      </c>
      <c r="AG60" s="5">
        <f t="shared" si="38"/>
        <v>6.9046442901328433</v>
      </c>
      <c r="AH60" s="5">
        <f t="shared" si="38"/>
        <v>3.6738606818438857</v>
      </c>
      <c r="AJ60" s="5">
        <v>2039</v>
      </c>
      <c r="AK60" s="5">
        <f t="shared" si="39"/>
        <v>13.173678357977263</v>
      </c>
      <c r="AL60" s="5">
        <f t="shared" si="39"/>
        <v>8.3916340510293548</v>
      </c>
      <c r="AM60" s="5">
        <f t="shared" si="39"/>
        <v>3.609589744081461</v>
      </c>
      <c r="AO60" s="5">
        <v>2039</v>
      </c>
      <c r="AP60" s="5">
        <f t="shared" si="40"/>
        <v>33.162566339324044</v>
      </c>
      <c r="AQ60" s="5">
        <f t="shared" si="40"/>
        <v>25.134557834751327</v>
      </c>
      <c r="AR60" s="5">
        <f t="shared" si="40"/>
        <v>17.10654933017863</v>
      </c>
      <c r="AT60" s="5">
        <v>2039</v>
      </c>
      <c r="AU60" s="5">
        <f t="shared" si="41"/>
        <v>41.855666253515778</v>
      </c>
      <c r="AV60" s="5">
        <f t="shared" si="41"/>
        <v>31.723228335123032</v>
      </c>
      <c r="AW60" s="5">
        <f t="shared" si="41"/>
        <v>21.590790416730307</v>
      </c>
      <c r="AY60" s="5">
        <v>2039</v>
      </c>
      <c r="AZ60" s="5">
        <f t="shared" si="42"/>
        <v>6.1173666062830758</v>
      </c>
      <c r="BA60" s="5">
        <f t="shared" si="42"/>
        <v>4.6364718335949036</v>
      </c>
      <c r="BB60" s="5">
        <f t="shared" si="42"/>
        <v>3.1555770609067366</v>
      </c>
      <c r="BD60" s="5">
        <v>2039</v>
      </c>
      <c r="BE60" s="5">
        <f t="shared" si="43"/>
        <v>10.263664565634585</v>
      </c>
      <c r="BF60" s="5">
        <f t="shared" si="43"/>
        <v>7.1879600377437676</v>
      </c>
      <c r="BG60" s="5">
        <f t="shared" si="43"/>
        <v>4.1122555098529574</v>
      </c>
      <c r="BI60" s="5">
        <v>2039</v>
      </c>
      <c r="BJ60" s="5">
        <f t="shared" si="44"/>
        <v>6.5213279556714649</v>
      </c>
      <c r="BK60" s="5">
        <f t="shared" si="44"/>
        <v>5.0768060370493178</v>
      </c>
      <c r="BL60" s="5">
        <f t="shared" si="44"/>
        <v>3.632284118427175</v>
      </c>
      <c r="BN60" s="5">
        <v>2039</v>
      </c>
      <c r="BO60" s="5">
        <f t="shared" si="45"/>
        <v>1912.4703718824658</v>
      </c>
      <c r="BP60" s="5">
        <f t="shared" si="45"/>
        <v>1352.6690611694371</v>
      </c>
      <c r="BQ60" s="5">
        <f t="shared" si="45"/>
        <v>792.86775045640979</v>
      </c>
      <c r="BS60" s="5">
        <v>2039</v>
      </c>
      <c r="BT60" s="5">
        <f t="shared" si="46"/>
        <v>3420.3797035590255</v>
      </c>
      <c r="BU60" s="5">
        <f t="shared" si="46"/>
        <v>2419.1965901684157</v>
      </c>
      <c r="BV60" s="5">
        <f t="shared" si="46"/>
        <v>1418.013476777809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29.567368444540786</v>
      </c>
      <c r="H61" s="5">
        <f t="shared" si="33"/>
        <v>7.8180143522453136</v>
      </c>
      <c r="I61" s="5">
        <v>0</v>
      </c>
      <c r="K61" s="5">
        <v>2040</v>
      </c>
      <c r="L61" s="5">
        <f t="shared" si="34"/>
        <v>0.1834624901711655</v>
      </c>
      <c r="M61" s="5">
        <f t="shared" si="34"/>
        <v>9.0070887173382824E-2</v>
      </c>
      <c r="N61" s="5">
        <v>0</v>
      </c>
      <c r="P61" s="5">
        <v>2040</v>
      </c>
      <c r="Q61" s="5">
        <f t="shared" si="35"/>
        <v>0</v>
      </c>
      <c r="R61" s="5">
        <f t="shared" si="35"/>
        <v>0</v>
      </c>
      <c r="S61" s="5">
        <f t="shared" si="35"/>
        <v>0</v>
      </c>
      <c r="U61" s="5">
        <v>2040</v>
      </c>
      <c r="V61" s="5">
        <f t="shared" si="36"/>
        <v>69.968431947226492</v>
      </c>
      <c r="W61" s="5">
        <f t="shared" si="36"/>
        <v>51.651420529760735</v>
      </c>
      <c r="X61" s="5">
        <f t="shared" si="36"/>
        <v>33.334409112295006</v>
      </c>
      <c r="Z61" s="5">
        <v>2040</v>
      </c>
      <c r="AA61" s="5">
        <f t="shared" si="37"/>
        <v>19.532853918600733</v>
      </c>
      <c r="AB61" s="5">
        <f t="shared" si="37"/>
        <v>14.419354897891539</v>
      </c>
      <c r="AC61" s="5">
        <f t="shared" si="37"/>
        <v>9.3058558771823545</v>
      </c>
      <c r="AE61" s="5">
        <v>2040</v>
      </c>
      <c r="AF61" s="5">
        <f t="shared" si="38"/>
        <v>9.9905935487227904</v>
      </c>
      <c r="AG61" s="5">
        <f t="shared" si="38"/>
        <v>6.5346886601931189</v>
      </c>
      <c r="AH61" s="5">
        <f t="shared" si="38"/>
        <v>3.078783771663451</v>
      </c>
      <c r="AJ61" s="5">
        <v>2040</v>
      </c>
      <c r="AK61" s="5">
        <f t="shared" si="39"/>
        <v>12.95930179755033</v>
      </c>
      <c r="AL61" s="5">
        <f t="shared" si="39"/>
        <v>7.84404423119814</v>
      </c>
      <c r="AM61" s="5">
        <f t="shared" si="39"/>
        <v>2.7287866648459591</v>
      </c>
      <c r="AO61" s="5">
        <v>2040</v>
      </c>
      <c r="AP61" s="5">
        <f t="shared" si="40"/>
        <v>32.802674891269504</v>
      </c>
      <c r="AQ61" s="5">
        <f t="shared" si="40"/>
        <v>24.215274062278681</v>
      </c>
      <c r="AR61" s="5">
        <f t="shared" si="40"/>
        <v>15.627873233287865</v>
      </c>
      <c r="AT61" s="5">
        <v>2040</v>
      </c>
      <c r="AU61" s="5">
        <f t="shared" si="41"/>
        <v>41.401434328786749</v>
      </c>
      <c r="AV61" s="5">
        <f t="shared" si="41"/>
        <v>30.562967263070174</v>
      </c>
      <c r="AW61" s="5">
        <f t="shared" si="41"/>
        <v>19.724500197353613</v>
      </c>
      <c r="AY61" s="5">
        <v>2040</v>
      </c>
      <c r="AZ61" s="5">
        <f t="shared" si="42"/>
        <v>6.050978863438063</v>
      </c>
      <c r="BA61" s="5">
        <f t="shared" si="42"/>
        <v>4.4668952153717942</v>
      </c>
      <c r="BB61" s="5">
        <f t="shared" si="42"/>
        <v>2.8828115673055281</v>
      </c>
      <c r="BD61" s="5">
        <v>2040</v>
      </c>
      <c r="BE61" s="5">
        <f t="shared" si="43"/>
        <v>10.125782330494944</v>
      </c>
      <c r="BF61" s="5">
        <f t="shared" si="43"/>
        <v>6.8357624460496167</v>
      </c>
      <c r="BG61" s="5">
        <f t="shared" si="43"/>
        <v>3.5457425616042926</v>
      </c>
      <c r="BI61" s="5">
        <v>2040</v>
      </c>
      <c r="BJ61" s="5">
        <f t="shared" si="44"/>
        <v>6.4565707889665047</v>
      </c>
      <c r="BK61" s="5">
        <f t="shared" si="44"/>
        <v>4.9113944585720386</v>
      </c>
      <c r="BL61" s="5">
        <f t="shared" si="44"/>
        <v>3.3662181281775752</v>
      </c>
      <c r="BN61" s="5">
        <v>2040</v>
      </c>
      <c r="BO61" s="5">
        <f t="shared" si="45"/>
        <v>1887.37477012512</v>
      </c>
      <c r="BP61" s="5">
        <f t="shared" si="45"/>
        <v>1288.5664558403216</v>
      </c>
      <c r="BQ61" s="5">
        <f t="shared" si="45"/>
        <v>689.75814155552416</v>
      </c>
      <c r="BS61" s="5">
        <v>2040</v>
      </c>
      <c r="BT61" s="5">
        <f t="shared" si="46"/>
        <v>3375.4971850314646</v>
      </c>
      <c r="BU61" s="5">
        <f t="shared" si="46"/>
        <v>2304.5515460221136</v>
      </c>
      <c r="BV61" s="5">
        <f t="shared" si="46"/>
        <v>1233.6059070127635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H71" si="49">$G$2-G27*33.33/1000000*0.35/0.16</f>
        <v>28.655869529513772</v>
      </c>
      <c r="H62" s="5">
        <f t="shared" si="49"/>
        <v>6.2429381331282414</v>
      </c>
      <c r="I62" s="5">
        <v>0</v>
      </c>
      <c r="K62" s="5">
        <v>2041</v>
      </c>
      <c r="L62" s="5">
        <f t="shared" ref="L62:M71" si="50">$I$2-L27*33.33/1000000*3.2/1.89</f>
        <v>0.17954851900476348</v>
      </c>
      <c r="M62" s="5">
        <f t="shared" si="50"/>
        <v>8.3307518830451704E-2</v>
      </c>
      <c r="N62" s="5">
        <v>0</v>
      </c>
      <c r="P62" s="5">
        <v>2041</v>
      </c>
      <c r="Q62" s="5">
        <f t="shared" ref="Q62:S71" si="51">$J$2-Q27*33.33/1000000*2.1/1.9</f>
        <v>0</v>
      </c>
      <c r="R62" s="5">
        <f t="shared" si="51"/>
        <v>0</v>
      </c>
      <c r="S62" s="5">
        <f t="shared" si="51"/>
        <v>0</v>
      </c>
      <c r="U62" s="5">
        <v>2041</v>
      </c>
      <c r="V62" s="5">
        <f t="shared" ref="V62:X71" si="52">$K$2-V27*33.33/1000000</f>
        <v>69.200779907413889</v>
      </c>
      <c r="W62" s="5">
        <f t="shared" si="52"/>
        <v>50.324912672722057</v>
      </c>
      <c r="X62" s="5">
        <f t="shared" si="52"/>
        <v>31.449045438030261</v>
      </c>
      <c r="Z62" s="5">
        <v>2041</v>
      </c>
      <c r="AA62" s="5">
        <f t="shared" ref="AA62:AC71" si="53">$L$2-AA27*33.33/1000000</f>
        <v>19.318551057486378</v>
      </c>
      <c r="AB62" s="5">
        <f t="shared" si="53"/>
        <v>14.049038121134908</v>
      </c>
      <c r="AC62" s="5">
        <f t="shared" si="53"/>
        <v>8.779525184783445</v>
      </c>
      <c r="AE62" s="5">
        <v>2041</v>
      </c>
      <c r="AF62" s="5">
        <f t="shared" ref="AF62:AH71" si="54">$M$2-AF27*33.33/1000000*1.61/1.28</f>
        <v>9.8457591990237692</v>
      </c>
      <c r="AG62" s="5">
        <f t="shared" si="54"/>
        <v>6.2844139356033981</v>
      </c>
      <c r="AH62" s="5">
        <f t="shared" si="54"/>
        <v>2.7230686721830324</v>
      </c>
      <c r="AJ62" s="5">
        <v>2041</v>
      </c>
      <c r="AK62" s="5">
        <f t="shared" ref="AK62:AM71" si="55">$N$2-AK27*33.33/1000000*3.03/2.17</f>
        <v>12.744925237123397</v>
      </c>
      <c r="AL62" s="5">
        <f t="shared" si="55"/>
        <v>7.4736001015366469</v>
      </c>
      <c r="AM62" s="5">
        <f t="shared" si="55"/>
        <v>2.2022749659499059</v>
      </c>
      <c r="AO62" s="5">
        <v>2041</v>
      </c>
      <c r="AP62" s="5">
        <f t="shared" ref="AP62:AR71" si="56">$O$2-AP27*33.33/1000000</f>
        <v>32.442783443214964</v>
      </c>
      <c r="AQ62" s="5">
        <f t="shared" si="56"/>
        <v>23.593379233937036</v>
      </c>
      <c r="AR62" s="5">
        <f t="shared" si="56"/>
        <v>14.743975024659125</v>
      </c>
      <c r="AT62" s="5">
        <v>2041</v>
      </c>
      <c r="AU62" s="5">
        <f t="shared" ref="AU62:AW71" si="57">$P$2-AU27*33.33/1000000</f>
        <v>40.947202404057712</v>
      </c>
      <c r="AV62" s="5">
        <f t="shared" si="57"/>
        <v>29.77805146030887</v>
      </c>
      <c r="AW62" s="5">
        <f t="shared" si="57"/>
        <v>18.608900516560059</v>
      </c>
      <c r="AY62" s="5">
        <v>2041</v>
      </c>
      <c r="AZ62" s="5">
        <f t="shared" ref="AZ62:BB71" si="58">$Q$2-AZ27*33.33/1000000</f>
        <v>5.9845911205930502</v>
      </c>
      <c r="BA62" s="5">
        <f t="shared" si="58"/>
        <v>4.3521767518912968</v>
      </c>
      <c r="BB62" s="5">
        <f t="shared" si="58"/>
        <v>2.7197623831895461</v>
      </c>
      <c r="BD62" s="5">
        <v>2041</v>
      </c>
      <c r="BE62" s="5">
        <f t="shared" ref="BE62:BG71" si="59">$R$2-BE27*33.33/1000000*3.42/2.86</f>
        <v>9.9879000953553021</v>
      </c>
      <c r="BF62" s="5">
        <f t="shared" si="59"/>
        <v>6.5975010218978136</v>
      </c>
      <c r="BG62" s="5">
        <f t="shared" si="59"/>
        <v>3.2071019484403305</v>
      </c>
      <c r="BI62" s="5">
        <v>2041</v>
      </c>
      <c r="BJ62" s="5">
        <f t="shared" ref="BJ62:BL71" si="60">$S$2-BJ27*33.33/1000000*0.139/0.15</f>
        <v>6.3918136222615454</v>
      </c>
      <c r="BK62" s="5">
        <f t="shared" si="60"/>
        <v>4.799493641562993</v>
      </c>
      <c r="BL62" s="5">
        <f t="shared" si="60"/>
        <v>3.2071736608644423</v>
      </c>
      <c r="BN62" s="5">
        <v>2041</v>
      </c>
      <c r="BO62" s="5">
        <f t="shared" ref="BO62:BQ71" si="61">$T$2-BO27*$AA$2/1000000</f>
        <v>1862.279168367774</v>
      </c>
      <c r="BP62" s="5">
        <f t="shared" si="61"/>
        <v>1245.2010882235572</v>
      </c>
      <c r="BQ62" s="5">
        <f t="shared" si="61"/>
        <v>628.12300807934139</v>
      </c>
      <c r="BS62" s="5">
        <v>2041</v>
      </c>
      <c r="BT62" s="5">
        <f t="shared" ref="BT62:BV71" si="62">$U$2-BT27*$AA$2/1000000</f>
        <v>3330.6146665039037</v>
      </c>
      <c r="BU62" s="5">
        <f t="shared" si="62"/>
        <v>2226.9942539382846</v>
      </c>
      <c r="BV62" s="5">
        <f t="shared" si="62"/>
        <v>1123.3738413726678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27.744370614486762</v>
      </c>
      <c r="H63" s="5">
        <f t="shared" si="49"/>
        <v>4.6365919680822145</v>
      </c>
      <c r="I63" s="5">
        <v>0</v>
      </c>
      <c r="K63" s="5">
        <v>2042</v>
      </c>
      <c r="L63" s="5">
        <f t="shared" si="50"/>
        <v>0.17563454783836147</v>
      </c>
      <c r="M63" s="5">
        <f t="shared" si="50"/>
        <v>7.640987751722611E-2</v>
      </c>
      <c r="N63" s="5">
        <v>0</v>
      </c>
      <c r="P63" s="5">
        <v>2042</v>
      </c>
      <c r="Q63" s="5">
        <f t="shared" si="51"/>
        <v>0</v>
      </c>
      <c r="R63" s="5">
        <f t="shared" si="51"/>
        <v>0</v>
      </c>
      <c r="S63" s="5">
        <f t="shared" si="51"/>
        <v>0</v>
      </c>
      <c r="U63" s="5">
        <v>2042</v>
      </c>
      <c r="V63" s="5">
        <f t="shared" si="52"/>
        <v>68.433127867601272</v>
      </c>
      <c r="W63" s="5">
        <f t="shared" si="52"/>
        <v>48.972069690779279</v>
      </c>
      <c r="X63" s="5">
        <f t="shared" si="52"/>
        <v>29.5110115139573</v>
      </c>
      <c r="Z63" s="5">
        <v>2042</v>
      </c>
      <c r="AA63" s="5">
        <f t="shared" si="53"/>
        <v>19.104248196372023</v>
      </c>
      <c r="AB63" s="5">
        <f t="shared" si="53"/>
        <v>13.671369455342548</v>
      </c>
      <c r="AC63" s="5">
        <f t="shared" si="53"/>
        <v>8.2384907143130803</v>
      </c>
      <c r="AE63" s="5">
        <v>2042</v>
      </c>
      <c r="AF63" s="5">
        <f t="shared" si="54"/>
        <v>9.7009248493247497</v>
      </c>
      <c r="AG63" s="5">
        <f t="shared" si="54"/>
        <v>6.0291705136196621</v>
      </c>
      <c r="AH63" s="5">
        <f t="shared" si="54"/>
        <v>2.3574161779145779</v>
      </c>
      <c r="AJ63" s="5">
        <v>2042</v>
      </c>
      <c r="AK63" s="5">
        <f t="shared" si="55"/>
        <v>12.530548676696466</v>
      </c>
      <c r="AL63" s="5">
        <f t="shared" si="55"/>
        <v>7.0958015545056217</v>
      </c>
      <c r="AM63" s="5">
        <f t="shared" si="55"/>
        <v>1.6610544323147867</v>
      </c>
      <c r="AO63" s="5">
        <v>2042</v>
      </c>
      <c r="AP63" s="5">
        <f t="shared" si="56"/>
        <v>32.082891995160423</v>
      </c>
      <c r="AQ63" s="5">
        <f t="shared" si="56"/>
        <v>22.959137944249768</v>
      </c>
      <c r="AR63" s="5">
        <f t="shared" si="56"/>
        <v>13.835383893339131</v>
      </c>
      <c r="AT63" s="5">
        <v>2042</v>
      </c>
      <c r="AU63" s="5">
        <f t="shared" si="57"/>
        <v>40.492970479328683</v>
      </c>
      <c r="AV63" s="5">
        <f t="shared" si="57"/>
        <v>28.977552745169607</v>
      </c>
      <c r="AW63" s="5">
        <f t="shared" si="57"/>
        <v>17.462135011010552</v>
      </c>
      <c r="AY63" s="5">
        <v>2042</v>
      </c>
      <c r="AZ63" s="5">
        <f t="shared" si="58"/>
        <v>5.9182033777480374</v>
      </c>
      <c r="BA63" s="5">
        <f t="shared" si="58"/>
        <v>4.2351807858324815</v>
      </c>
      <c r="BB63" s="5">
        <f t="shared" si="58"/>
        <v>2.5521581939169264</v>
      </c>
      <c r="BD63" s="5">
        <v>2042</v>
      </c>
      <c r="BE63" s="5">
        <f t="shared" si="59"/>
        <v>9.8500178602156616</v>
      </c>
      <c r="BF63" s="5">
        <f t="shared" si="59"/>
        <v>6.3545094000833515</v>
      </c>
      <c r="BG63" s="5">
        <f t="shared" si="59"/>
        <v>2.8590009399510432</v>
      </c>
      <c r="BI63" s="5">
        <v>2042</v>
      </c>
      <c r="BJ63" s="5">
        <f t="shared" si="60"/>
        <v>6.327056455556586</v>
      </c>
      <c r="BK63" s="5">
        <f t="shared" si="60"/>
        <v>4.6853712606354456</v>
      </c>
      <c r="BL63" s="5">
        <f t="shared" si="60"/>
        <v>3.043686065714307</v>
      </c>
      <c r="BN63" s="5">
        <v>2042</v>
      </c>
      <c r="BO63" s="5">
        <f t="shared" si="61"/>
        <v>1837.1835666104284</v>
      </c>
      <c r="BP63" s="5">
        <f t="shared" si="61"/>
        <v>1200.9747891267118</v>
      </c>
      <c r="BQ63" s="5">
        <f t="shared" si="61"/>
        <v>564.76601164299586</v>
      </c>
      <c r="BS63" s="5">
        <v>2042</v>
      </c>
      <c r="BT63" s="5">
        <f t="shared" si="62"/>
        <v>3285.7321479763432</v>
      </c>
      <c r="BU63" s="5">
        <f t="shared" si="62"/>
        <v>2147.8972190150807</v>
      </c>
      <c r="BV63" s="5">
        <f t="shared" si="62"/>
        <v>1010.0622900538192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26.832871699459751</v>
      </c>
      <c r="H64" s="5">
        <f t="shared" si="49"/>
        <v>2.9981022877868568</v>
      </c>
      <c r="I64" s="5">
        <v>0</v>
      </c>
      <c r="K64" s="5">
        <v>2043</v>
      </c>
      <c r="L64" s="5">
        <f t="shared" si="50"/>
        <v>0.17172057667195945</v>
      </c>
      <c r="M64" s="5">
        <f t="shared" si="50"/>
        <v>6.937421213200376E-2</v>
      </c>
      <c r="N64" s="5">
        <v>0</v>
      </c>
      <c r="P64" s="5">
        <v>2043</v>
      </c>
      <c r="Q64" s="5">
        <f t="shared" si="51"/>
        <v>0</v>
      </c>
      <c r="R64" s="5">
        <f t="shared" si="51"/>
        <v>0</v>
      </c>
      <c r="S64" s="5">
        <f t="shared" si="51"/>
        <v>0</v>
      </c>
      <c r="U64" s="5">
        <v>2043</v>
      </c>
      <c r="V64" s="5">
        <f t="shared" si="52"/>
        <v>67.665475827788654</v>
      </c>
      <c r="W64" s="5">
        <f t="shared" si="52"/>
        <v>47.592155875683432</v>
      </c>
      <c r="X64" s="5">
        <f t="shared" si="52"/>
        <v>27.518835923578237</v>
      </c>
      <c r="Z64" s="5">
        <v>2043</v>
      </c>
      <c r="AA64" s="5">
        <f t="shared" si="53"/>
        <v>18.889945335257668</v>
      </c>
      <c r="AB64" s="5">
        <f t="shared" si="53"/>
        <v>13.286143515294958</v>
      </c>
      <c r="AC64" s="5">
        <f t="shared" si="53"/>
        <v>7.682341695332255</v>
      </c>
      <c r="AE64" s="5">
        <v>2043</v>
      </c>
      <c r="AF64" s="5">
        <f t="shared" si="54"/>
        <v>9.5560904996257285</v>
      </c>
      <c r="AG64" s="5">
        <f t="shared" si="54"/>
        <v>5.7688195867871261</v>
      </c>
      <c r="AH64" s="5">
        <f t="shared" si="54"/>
        <v>1.9815486739485291</v>
      </c>
      <c r="AJ64" s="5">
        <v>2043</v>
      </c>
      <c r="AK64" s="5">
        <f t="shared" si="55"/>
        <v>12.316172116269533</v>
      </c>
      <c r="AL64" s="5">
        <f t="shared" si="55"/>
        <v>6.7104431342530493</v>
      </c>
      <c r="AM64" s="5">
        <f t="shared" si="55"/>
        <v>1.1047141522365767</v>
      </c>
      <c r="AO64" s="5">
        <v>2043</v>
      </c>
      <c r="AP64" s="5">
        <f t="shared" si="56"/>
        <v>31.723000547105876</v>
      </c>
      <c r="AQ64" s="5">
        <f t="shared" si="56"/>
        <v>22.312205277690925</v>
      </c>
      <c r="AR64" s="5">
        <f t="shared" si="56"/>
        <v>12.901410008275981</v>
      </c>
      <c r="AT64" s="5">
        <v>2043</v>
      </c>
      <c r="AU64" s="5">
        <f t="shared" si="57"/>
        <v>40.038738554599647</v>
      </c>
      <c r="AV64" s="5">
        <f t="shared" si="57"/>
        <v>28.161035787376889</v>
      </c>
      <c r="AW64" s="5">
        <f t="shared" si="57"/>
        <v>16.283333020154153</v>
      </c>
      <c r="AY64" s="5">
        <v>2043</v>
      </c>
      <c r="AZ64" s="5">
        <f t="shared" si="58"/>
        <v>5.8518156349030246</v>
      </c>
      <c r="BA64" s="5">
        <f t="shared" si="58"/>
        <v>4.1158436920012376</v>
      </c>
      <c r="BB64" s="5">
        <f t="shared" si="58"/>
        <v>2.3798717490994523</v>
      </c>
      <c r="BD64" s="5">
        <v>2043</v>
      </c>
      <c r="BE64" s="5">
        <f t="shared" si="59"/>
        <v>9.7121356250760194</v>
      </c>
      <c r="BF64" s="5">
        <f t="shared" si="59"/>
        <v>6.1066554359723044</v>
      </c>
      <c r="BG64" s="5">
        <f t="shared" si="59"/>
        <v>2.5011752468686002</v>
      </c>
      <c r="BI64" s="5">
        <v>2043</v>
      </c>
      <c r="BJ64" s="5">
        <f t="shared" si="60"/>
        <v>6.2622992888516258</v>
      </c>
      <c r="BK64" s="5">
        <f t="shared" si="60"/>
        <v>4.5689652533193552</v>
      </c>
      <c r="BL64" s="5">
        <f t="shared" si="60"/>
        <v>2.8756312177870873</v>
      </c>
      <c r="BN64" s="5">
        <v>2043</v>
      </c>
      <c r="BO64" s="5">
        <f t="shared" si="61"/>
        <v>1812.0879648530824</v>
      </c>
      <c r="BP64" s="5">
        <f t="shared" si="61"/>
        <v>1155.8635072345169</v>
      </c>
      <c r="BQ64" s="5">
        <f t="shared" si="61"/>
        <v>499.63904961595244</v>
      </c>
      <c r="BS64" s="5">
        <v>2043</v>
      </c>
      <c r="BT64" s="5">
        <f t="shared" si="62"/>
        <v>3240.8496294487818</v>
      </c>
      <c r="BU64" s="5">
        <f t="shared" si="62"/>
        <v>2067.2174264001933</v>
      </c>
      <c r="BV64" s="5">
        <f t="shared" si="62"/>
        <v>893.58522335160706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25.921372784432734</v>
      </c>
      <c r="H65" s="5">
        <f t="shared" si="49"/>
        <v>1.3265711185509446</v>
      </c>
      <c r="I65" s="5">
        <v>0</v>
      </c>
      <c r="K65" s="5">
        <v>2044</v>
      </c>
      <c r="L65" s="5">
        <f t="shared" si="50"/>
        <v>0.1678066055055574</v>
      </c>
      <c r="M65" s="5">
        <f t="shared" si="50"/>
        <v>6.2196666780852394E-2</v>
      </c>
      <c r="N65" s="5">
        <v>0</v>
      </c>
      <c r="P65" s="5">
        <v>2044</v>
      </c>
      <c r="Q65" s="5">
        <f t="shared" si="51"/>
        <v>0</v>
      </c>
      <c r="R65" s="5">
        <f t="shared" si="51"/>
        <v>0</v>
      </c>
      <c r="S65" s="5">
        <f t="shared" si="51"/>
        <v>0</v>
      </c>
      <c r="U65" s="5">
        <v>2044</v>
      </c>
      <c r="V65" s="5">
        <f t="shared" si="52"/>
        <v>66.897823787976037</v>
      </c>
      <c r="W65" s="5">
        <f t="shared" si="52"/>
        <v>46.184414966154989</v>
      </c>
      <c r="X65" s="5">
        <f t="shared" si="52"/>
        <v>25.47100614433397</v>
      </c>
      <c r="Z65" s="5">
        <v>2044</v>
      </c>
      <c r="AA65" s="5">
        <f t="shared" si="53"/>
        <v>18.675642474143313</v>
      </c>
      <c r="AB65" s="5">
        <f t="shared" si="53"/>
        <v>12.893149178051601</v>
      </c>
      <c r="AC65" s="5">
        <f t="shared" si="53"/>
        <v>7.1106558819598966</v>
      </c>
      <c r="AE65" s="5">
        <v>2044</v>
      </c>
      <c r="AF65" s="5">
        <f t="shared" si="54"/>
        <v>9.4112561499267073</v>
      </c>
      <c r="AG65" s="5">
        <f t="shared" si="54"/>
        <v>5.5032184698721913</v>
      </c>
      <c r="AH65" s="5">
        <f t="shared" si="54"/>
        <v>1.5951807898176753</v>
      </c>
      <c r="AJ65" s="5">
        <v>2044</v>
      </c>
      <c r="AK65" s="5">
        <f t="shared" si="55"/>
        <v>12.1017955558426</v>
      </c>
      <c r="AL65" s="5">
        <f t="shared" si="55"/>
        <v>6.3173136452326659</v>
      </c>
      <c r="AM65" s="5">
        <f t="shared" si="55"/>
        <v>0.53283173462273581</v>
      </c>
      <c r="AO65" s="5">
        <v>2044</v>
      </c>
      <c r="AP65" s="5">
        <f t="shared" si="56"/>
        <v>31.363109099051336</v>
      </c>
      <c r="AQ65" s="5">
        <f t="shared" si="56"/>
        <v>21.652226683040826</v>
      </c>
      <c r="AR65" s="5">
        <f t="shared" si="56"/>
        <v>11.941344267030331</v>
      </c>
      <c r="AT65" s="5">
        <v>2044</v>
      </c>
      <c r="AU65" s="5">
        <f t="shared" si="57"/>
        <v>39.58450662987061</v>
      </c>
      <c r="AV65" s="5">
        <f t="shared" si="57"/>
        <v>27.328053095100067</v>
      </c>
      <c r="AW65" s="5">
        <f t="shared" si="57"/>
        <v>15.071599560329538</v>
      </c>
      <c r="AY65" s="5">
        <v>2044</v>
      </c>
      <c r="AZ65" s="5">
        <f t="shared" si="58"/>
        <v>5.7854278920580118</v>
      </c>
      <c r="BA65" s="5">
        <f t="shared" si="58"/>
        <v>3.9941000677453942</v>
      </c>
      <c r="BB65" s="5">
        <f t="shared" si="58"/>
        <v>2.2027722434327801</v>
      </c>
      <c r="BD65" s="5">
        <v>2044</v>
      </c>
      <c r="BE65" s="5">
        <f t="shared" si="59"/>
        <v>9.5742533899363771</v>
      </c>
      <c r="BF65" s="5">
        <f t="shared" si="59"/>
        <v>5.8538032932870934</v>
      </c>
      <c r="BG65" s="5">
        <f t="shared" si="59"/>
        <v>2.133353196637815</v>
      </c>
      <c r="BI65" s="5">
        <v>2044</v>
      </c>
      <c r="BJ65" s="5">
        <f t="shared" si="60"/>
        <v>6.1975421221466656</v>
      </c>
      <c r="BK65" s="5">
        <f t="shared" si="60"/>
        <v>4.4502118233434809</v>
      </c>
      <c r="BL65" s="5">
        <f t="shared" si="60"/>
        <v>2.7028815245402971</v>
      </c>
      <c r="BN65" s="5">
        <v>2044</v>
      </c>
      <c r="BO65" s="5">
        <f t="shared" si="61"/>
        <v>1786.9923630957364</v>
      </c>
      <c r="BP65" s="5">
        <f t="shared" si="61"/>
        <v>1109.8425193248472</v>
      </c>
      <c r="BQ65" s="5">
        <f t="shared" si="61"/>
        <v>432.69267555395891</v>
      </c>
      <c r="BS65" s="5">
        <v>2044</v>
      </c>
      <c r="BT65" s="5">
        <f t="shared" si="62"/>
        <v>3195.9671109212204</v>
      </c>
      <c r="BU65" s="5">
        <f t="shared" si="62"/>
        <v>1984.9106595617454</v>
      </c>
      <c r="BV65" s="5">
        <f t="shared" si="62"/>
        <v>773.85420820227228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25.00987386940573</v>
      </c>
      <c r="H66" s="5">
        <v>0</v>
      </c>
      <c r="I66" s="5">
        <v>0</v>
      </c>
      <c r="K66" s="5">
        <v>2045</v>
      </c>
      <c r="L66" s="5">
        <f t="shared" si="50"/>
        <v>0.16389263433915538</v>
      </c>
      <c r="M66" s="5">
        <f t="shared" si="50"/>
        <v>5.4873277850093577E-2</v>
      </c>
      <c r="N66" s="5">
        <v>0</v>
      </c>
      <c r="P66" s="5">
        <v>2045</v>
      </c>
      <c r="Q66" s="5">
        <f t="shared" si="51"/>
        <v>0</v>
      </c>
      <c r="R66" s="5">
        <f t="shared" si="51"/>
        <v>0</v>
      </c>
      <c r="S66" s="5">
        <f t="shared" si="51"/>
        <v>0</v>
      </c>
      <c r="U66" s="5">
        <v>2045</v>
      </c>
      <c r="V66" s="5">
        <f t="shared" si="52"/>
        <v>66.130171748163434</v>
      </c>
      <c r="W66" s="5">
        <f t="shared" si="52"/>
        <v>44.748069573706431</v>
      </c>
      <c r="X66" s="5">
        <f t="shared" si="52"/>
        <v>23.365967399249435</v>
      </c>
      <c r="Z66" s="5">
        <v>2045</v>
      </c>
      <c r="AA66" s="5">
        <f t="shared" si="53"/>
        <v>18.461339613028958</v>
      </c>
      <c r="AB66" s="5">
        <f t="shared" si="53"/>
        <v>12.49216942265971</v>
      </c>
      <c r="AC66" s="5">
        <f t="shared" si="53"/>
        <v>6.5229992322904664</v>
      </c>
      <c r="AE66" s="5">
        <v>2045</v>
      </c>
      <c r="AF66" s="5">
        <f t="shared" si="54"/>
        <v>9.2664218002276897</v>
      </c>
      <c r="AG66" s="5">
        <f t="shared" si="54"/>
        <v>5.2322204915313071</v>
      </c>
      <c r="AH66" s="5">
        <f t="shared" si="54"/>
        <v>1.1980191828349298</v>
      </c>
      <c r="AJ66" s="5">
        <v>2045</v>
      </c>
      <c r="AK66" s="5">
        <f t="shared" si="55"/>
        <v>11.887418995415668</v>
      </c>
      <c r="AL66" s="5">
        <f t="shared" si="55"/>
        <v>5.916195991857629</v>
      </c>
      <c r="AM66" s="5">
        <v>0</v>
      </c>
      <c r="AO66" s="5">
        <v>2045</v>
      </c>
      <c r="AP66" s="5">
        <f t="shared" si="56"/>
        <v>31.003217650996792</v>
      </c>
      <c r="AQ66" s="5">
        <f t="shared" si="56"/>
        <v>20.978837704199623</v>
      </c>
      <c r="AR66" s="5">
        <f t="shared" si="56"/>
        <v>10.954457757402462</v>
      </c>
      <c r="AT66" s="5">
        <v>2045</v>
      </c>
      <c r="AU66" s="5">
        <f t="shared" si="57"/>
        <v>39.130274705141574</v>
      </c>
      <c r="AV66" s="5">
        <f t="shared" si="57"/>
        <v>26.478144675203403</v>
      </c>
      <c r="AW66" s="5">
        <f t="shared" si="57"/>
        <v>13.826014645265232</v>
      </c>
      <c r="AY66" s="5">
        <v>2045</v>
      </c>
      <c r="AZ66" s="5">
        <f t="shared" si="58"/>
        <v>5.7190401492129999</v>
      </c>
      <c r="BA66" s="5">
        <f t="shared" si="58"/>
        <v>3.8698826832989583</v>
      </c>
      <c r="BB66" s="5">
        <f t="shared" si="58"/>
        <v>2.0207252173849195</v>
      </c>
      <c r="BD66" s="5">
        <v>2045</v>
      </c>
      <c r="BE66" s="5">
        <f t="shared" si="59"/>
        <v>9.4363711547967366</v>
      </c>
      <c r="BF66" s="5">
        <f t="shared" si="59"/>
        <v>5.5958133409752655</v>
      </c>
      <c r="BG66" s="5">
        <f t="shared" si="59"/>
        <v>1.755255527153798</v>
      </c>
      <c r="BI66" s="5">
        <v>2045</v>
      </c>
      <c r="BJ66" s="5">
        <f t="shared" si="60"/>
        <v>6.1327849554417062</v>
      </c>
      <c r="BK66" s="5">
        <f t="shared" si="60"/>
        <v>4.3290453921992373</v>
      </c>
      <c r="BL66" s="5">
        <f t="shared" si="60"/>
        <v>2.5253058289567711</v>
      </c>
      <c r="BN66" s="5">
        <v>2045</v>
      </c>
      <c r="BO66" s="5">
        <f t="shared" si="61"/>
        <v>1761.8967613383907</v>
      </c>
      <c r="BP66" s="5">
        <f t="shared" si="61"/>
        <v>1062.8864114980684</v>
      </c>
      <c r="BQ66" s="5">
        <f t="shared" si="61"/>
        <v>363.8760616577465</v>
      </c>
      <c r="BS66" s="5">
        <v>2045</v>
      </c>
      <c r="BT66" s="5">
        <f t="shared" si="62"/>
        <v>3151.0845923936599</v>
      </c>
      <c r="BU66" s="5">
        <f t="shared" si="62"/>
        <v>1900.9314667176986</v>
      </c>
      <c r="BV66" s="5">
        <f t="shared" si="62"/>
        <v>650.77834104173871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24.098374954378716</v>
      </c>
      <c r="H67" s="5">
        <v>0</v>
      </c>
      <c r="I67" s="5">
        <v>0</v>
      </c>
      <c r="K67" s="5">
        <v>2046</v>
      </c>
      <c r="L67" s="5">
        <f t="shared" si="50"/>
        <v>0.15997866317275339</v>
      </c>
      <c r="M67" s="5">
        <f t="shared" si="50"/>
        <v>4.7399970997001994E-2</v>
      </c>
      <c r="N67" s="5">
        <v>0</v>
      </c>
      <c r="P67" s="5">
        <v>2046</v>
      </c>
      <c r="Q67" s="5">
        <f t="shared" si="51"/>
        <v>0</v>
      </c>
      <c r="R67" s="5">
        <f t="shared" si="51"/>
        <v>0</v>
      </c>
      <c r="S67" s="5">
        <f t="shared" si="51"/>
        <v>0</v>
      </c>
      <c r="U67" s="5">
        <v>2046</v>
      </c>
      <c r="V67" s="5">
        <f t="shared" si="52"/>
        <v>65.362519708350817</v>
      </c>
      <c r="W67" s="5">
        <f t="shared" si="52"/>
        <v>43.282320592424306</v>
      </c>
      <c r="X67" s="5">
        <f t="shared" si="52"/>
        <v>21.202121476497808</v>
      </c>
      <c r="Z67" s="5">
        <v>2046</v>
      </c>
      <c r="AA67" s="5">
        <f t="shared" si="53"/>
        <v>18.247036751914603</v>
      </c>
      <c r="AB67" s="5">
        <f t="shared" si="53"/>
        <v>12.082981165385121</v>
      </c>
      <c r="AC67" s="5">
        <f t="shared" si="53"/>
        <v>5.9189255788556387</v>
      </c>
      <c r="AE67" s="5">
        <v>2046</v>
      </c>
      <c r="AF67" s="5">
        <f t="shared" si="54"/>
        <v>9.1215874505286685</v>
      </c>
      <c r="AG67" s="5">
        <f t="shared" si="54"/>
        <v>4.9556748829534705</v>
      </c>
      <c r="AH67" s="5">
        <f t="shared" si="54"/>
        <v>0.78976231537827601</v>
      </c>
      <c r="AJ67" s="5">
        <v>2046</v>
      </c>
      <c r="AK67" s="5">
        <f t="shared" si="55"/>
        <v>11.673042434988734</v>
      </c>
      <c r="AL67" s="5">
        <f t="shared" si="55"/>
        <v>5.5068670136746967</v>
      </c>
      <c r="AM67" s="5">
        <v>0</v>
      </c>
      <c r="AO67" s="5">
        <v>2046</v>
      </c>
      <c r="AP67" s="5">
        <f t="shared" si="56"/>
        <v>30.643326202942252</v>
      </c>
      <c r="AQ67" s="5">
        <f t="shared" si="56"/>
        <v>20.29166370348068</v>
      </c>
      <c r="AR67" s="5">
        <f t="shared" si="56"/>
        <v>9.9400012040191115</v>
      </c>
      <c r="AT67" s="5">
        <v>2046</v>
      </c>
      <c r="AU67" s="5">
        <f t="shared" si="57"/>
        <v>38.676042780412544</v>
      </c>
      <c r="AV67" s="5">
        <f t="shared" si="57"/>
        <v>25.610837684004732</v>
      </c>
      <c r="AW67" s="5">
        <f t="shared" si="57"/>
        <v>12.545632587596934</v>
      </c>
      <c r="AY67" s="5">
        <v>2046</v>
      </c>
      <c r="AZ67" s="5">
        <f t="shared" si="58"/>
        <v>5.6526524063679862</v>
      </c>
      <c r="BA67" s="5">
        <f t="shared" si="58"/>
        <v>3.7431224307391529</v>
      </c>
      <c r="BB67" s="5">
        <f t="shared" si="58"/>
        <v>1.8335924551103213</v>
      </c>
      <c r="BD67" s="5">
        <v>2046</v>
      </c>
      <c r="BE67" s="5">
        <f t="shared" si="59"/>
        <v>9.2984889196570943</v>
      </c>
      <c r="BF67" s="5">
        <f t="shared" si="59"/>
        <v>5.332542047197208</v>
      </c>
      <c r="BG67" s="5">
        <f t="shared" si="59"/>
        <v>1.3665951747373253</v>
      </c>
      <c r="BI67" s="5">
        <v>2046</v>
      </c>
      <c r="BJ67" s="5">
        <f t="shared" si="60"/>
        <v>6.068027788736746</v>
      </c>
      <c r="BK67" s="5">
        <f t="shared" si="60"/>
        <v>4.2053985493514281</v>
      </c>
      <c r="BL67" s="5">
        <f t="shared" si="60"/>
        <v>2.3427693099661093</v>
      </c>
      <c r="BN67" s="5">
        <v>2046</v>
      </c>
      <c r="BO67" s="5">
        <f t="shared" si="61"/>
        <v>1736.8011595810447</v>
      </c>
      <c r="BP67" s="5">
        <f t="shared" si="61"/>
        <v>1014.9690598820021</v>
      </c>
      <c r="BQ67" s="5">
        <f t="shared" si="61"/>
        <v>293.13696018295968</v>
      </c>
      <c r="BS67" s="5">
        <v>2046</v>
      </c>
      <c r="BT67" s="5">
        <f t="shared" si="62"/>
        <v>3106.2020738660995</v>
      </c>
      <c r="BU67" s="5">
        <f t="shared" si="62"/>
        <v>1815.2331263274264</v>
      </c>
      <c r="BV67" s="5">
        <f t="shared" si="62"/>
        <v>524.26417878875509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23.186876039351695</v>
      </c>
      <c r="H68" s="5">
        <v>0</v>
      </c>
      <c r="I68" s="5">
        <v>0</v>
      </c>
      <c r="K68" s="5">
        <v>2047</v>
      </c>
      <c r="L68" s="5">
        <f t="shared" si="50"/>
        <v>0.15606469200635131</v>
      </c>
      <c r="M68" s="5">
        <f t="shared" si="50"/>
        <v>3.9772558056435869E-2</v>
      </c>
      <c r="N68" s="5">
        <v>0</v>
      </c>
      <c r="P68" s="5">
        <v>2047</v>
      </c>
      <c r="Q68" s="5">
        <f t="shared" si="51"/>
        <v>0</v>
      </c>
      <c r="R68" s="5">
        <f t="shared" si="51"/>
        <v>0</v>
      </c>
      <c r="S68" s="5">
        <f t="shared" si="51"/>
        <v>0</v>
      </c>
      <c r="U68" s="5">
        <v>2047</v>
      </c>
      <c r="V68" s="5">
        <f t="shared" si="52"/>
        <v>64.5948676685382</v>
      </c>
      <c r="W68" s="5">
        <f t="shared" si="52"/>
        <v>41.786346592262923</v>
      </c>
      <c r="X68" s="5">
        <f t="shared" si="52"/>
        <v>18.977825515987675</v>
      </c>
      <c r="Z68" s="5">
        <v>2047</v>
      </c>
      <c r="AA68" s="5">
        <f t="shared" si="53"/>
        <v>18.032733890800248</v>
      </c>
      <c r="AB68" s="5">
        <f t="shared" si="53"/>
        <v>11.665355090340068</v>
      </c>
      <c r="AC68" s="5">
        <f t="shared" si="53"/>
        <v>5.2979762898798946</v>
      </c>
      <c r="AE68" s="5">
        <v>2047</v>
      </c>
      <c r="AF68" s="5">
        <f t="shared" si="54"/>
        <v>8.9767531008296473</v>
      </c>
      <c r="AG68" s="5">
        <f t="shared" si="54"/>
        <v>4.6734266633917736</v>
      </c>
      <c r="AH68" s="5">
        <f t="shared" si="54"/>
        <v>0.37010022595390524</v>
      </c>
      <c r="AJ68" s="5">
        <v>2047</v>
      </c>
      <c r="AK68" s="5">
        <f t="shared" si="55"/>
        <v>11.458665874561799</v>
      </c>
      <c r="AL68" s="5">
        <f t="shared" si="55"/>
        <v>5.0890973159337758</v>
      </c>
      <c r="AM68" s="5">
        <v>0</v>
      </c>
      <c r="AO68" s="5">
        <v>2047</v>
      </c>
      <c r="AP68" s="5">
        <f t="shared" si="56"/>
        <v>30.283434754887708</v>
      </c>
      <c r="AQ68" s="5">
        <f t="shared" si="56"/>
        <v>19.590319577173858</v>
      </c>
      <c r="AR68" s="5">
        <f t="shared" si="56"/>
        <v>8.8972043994600263</v>
      </c>
      <c r="AT68" s="5">
        <v>2047</v>
      </c>
      <c r="AU68" s="5">
        <f t="shared" si="57"/>
        <v>38.221810855683508</v>
      </c>
      <c r="AV68" s="5">
        <f t="shared" si="57"/>
        <v>24.72564606827768</v>
      </c>
      <c r="AW68" s="5">
        <f t="shared" si="57"/>
        <v>11.229481280871873</v>
      </c>
      <c r="AY68" s="5">
        <v>2047</v>
      </c>
      <c r="AZ68" s="5">
        <f t="shared" si="58"/>
        <v>5.5862646635229734</v>
      </c>
      <c r="BA68" s="5">
        <f t="shared" si="58"/>
        <v>3.6137482715175073</v>
      </c>
      <c r="BB68" s="5">
        <f t="shared" si="58"/>
        <v>1.641231879512044</v>
      </c>
      <c r="BD68" s="5">
        <v>2047</v>
      </c>
      <c r="BE68" s="5">
        <f t="shared" si="59"/>
        <v>9.1606066845174521</v>
      </c>
      <c r="BF68" s="5">
        <f t="shared" si="59"/>
        <v>5.0638418703522508</v>
      </c>
      <c r="BG68" s="5">
        <f t="shared" si="59"/>
        <v>0.96707705618705653</v>
      </c>
      <c r="BI68" s="5">
        <v>2047</v>
      </c>
      <c r="BJ68" s="5">
        <f t="shared" si="60"/>
        <v>6.0032706220317866</v>
      </c>
      <c r="BK68" s="5">
        <f t="shared" si="60"/>
        <v>4.0792020010580323</v>
      </c>
      <c r="BL68" s="5">
        <f t="shared" si="60"/>
        <v>2.1551333800842807</v>
      </c>
      <c r="BN68" s="5">
        <v>2047</v>
      </c>
      <c r="BO68" s="5">
        <f t="shared" si="61"/>
        <v>1711.7055578236989</v>
      </c>
      <c r="BP68" s="5">
        <f t="shared" si="61"/>
        <v>966.06361079785961</v>
      </c>
      <c r="BQ68" s="5">
        <f t="shared" si="61"/>
        <v>220.42166377202193</v>
      </c>
      <c r="BS68" s="5">
        <v>2047</v>
      </c>
      <c r="BT68" s="5">
        <f t="shared" si="62"/>
        <v>3061.3195553385381</v>
      </c>
      <c r="BU68" s="5">
        <f t="shared" si="62"/>
        <v>1727.7676116192492</v>
      </c>
      <c r="BV68" s="5">
        <f t="shared" si="62"/>
        <v>394.21566789996177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22.275377124324685</v>
      </c>
      <c r="H69" s="5">
        <v>0</v>
      </c>
      <c r="I69" s="5">
        <v>0</v>
      </c>
      <c r="K69" s="5">
        <v>2048</v>
      </c>
      <c r="L69" s="5">
        <f t="shared" si="50"/>
        <v>0.15215072083994929</v>
      </c>
      <c r="M69" s="5">
        <f t="shared" si="50"/>
        <v>3.1986733861049998E-2</v>
      </c>
      <c r="N69" s="5">
        <v>0</v>
      </c>
      <c r="P69" s="5">
        <v>2048</v>
      </c>
      <c r="Q69" s="5">
        <f t="shared" si="51"/>
        <v>0</v>
      </c>
      <c r="R69" s="5">
        <f t="shared" si="51"/>
        <v>0</v>
      </c>
      <c r="S69" s="5">
        <f t="shared" si="51"/>
        <v>0</v>
      </c>
      <c r="U69" s="5">
        <v>2048</v>
      </c>
      <c r="V69" s="5">
        <f t="shared" si="52"/>
        <v>63.827215628725583</v>
      </c>
      <c r="W69" s="5">
        <f t="shared" si="52"/>
        <v>40.259303195388689</v>
      </c>
      <c r="X69" s="5">
        <f t="shared" si="52"/>
        <v>16.69139076205181</v>
      </c>
      <c r="Z69" s="5">
        <v>2048</v>
      </c>
      <c r="AA69" s="5">
        <f t="shared" si="53"/>
        <v>17.81843102968589</v>
      </c>
      <c r="AB69" s="5">
        <f t="shared" si="53"/>
        <v>11.239055475379342</v>
      </c>
      <c r="AC69" s="5">
        <f t="shared" si="53"/>
        <v>4.6596799210727973</v>
      </c>
      <c r="AE69" s="5">
        <v>2048</v>
      </c>
      <c r="AF69" s="5">
        <f t="shared" si="54"/>
        <v>8.8319187511306261</v>
      </c>
      <c r="AG69" s="5">
        <f t="shared" si="54"/>
        <v>4.3853165224971402</v>
      </c>
      <c r="AH69" s="5">
        <v>0</v>
      </c>
      <c r="AJ69" s="5">
        <v>2048</v>
      </c>
      <c r="AK69" s="5">
        <f t="shared" si="55"/>
        <v>11.244289314134868</v>
      </c>
      <c r="AL69" s="5">
        <f t="shared" si="55"/>
        <v>4.6626510954241951</v>
      </c>
      <c r="AM69" s="5">
        <v>0</v>
      </c>
      <c r="AO69" s="5">
        <v>2048</v>
      </c>
      <c r="AP69" s="5">
        <f t="shared" si="56"/>
        <v>29.92354330683316</v>
      </c>
      <c r="AQ69" s="5">
        <f t="shared" si="56"/>
        <v>18.874409463162632</v>
      </c>
      <c r="AR69" s="5">
        <f t="shared" si="56"/>
        <v>7.8252756194921211</v>
      </c>
      <c r="AT69" s="5">
        <v>2048</v>
      </c>
      <c r="AU69" s="5">
        <f t="shared" si="57"/>
        <v>37.767578930954471</v>
      </c>
      <c r="AV69" s="5">
        <f t="shared" si="57"/>
        <v>23.822070196224679</v>
      </c>
      <c r="AW69" s="5">
        <f t="shared" si="57"/>
        <v>9.8765614614949016</v>
      </c>
      <c r="AY69" s="5">
        <v>2048</v>
      </c>
      <c r="AZ69" s="5">
        <f t="shared" si="58"/>
        <v>5.5198769206779605</v>
      </c>
      <c r="BA69" s="5">
        <f t="shared" si="58"/>
        <v>3.4816871825251456</v>
      </c>
      <c r="BB69" s="5">
        <f t="shared" si="58"/>
        <v>1.4434974443723316</v>
      </c>
      <c r="BD69" s="5">
        <v>2048</v>
      </c>
      <c r="BE69" s="5">
        <f t="shared" si="59"/>
        <v>9.0227244493778098</v>
      </c>
      <c r="BF69" s="5">
        <f t="shared" si="59"/>
        <v>4.7895611470604234</v>
      </c>
      <c r="BG69" s="5">
        <f t="shared" si="59"/>
        <v>0.55639784474304044</v>
      </c>
      <c r="BI69" s="5">
        <v>2048</v>
      </c>
      <c r="BJ69" s="5">
        <f t="shared" si="60"/>
        <v>5.9385134553268264</v>
      </c>
      <c r="BK69" s="5">
        <f t="shared" si="60"/>
        <v>3.9503845177602197</v>
      </c>
      <c r="BL69" s="5">
        <f t="shared" si="60"/>
        <v>1.9622555801936157</v>
      </c>
      <c r="BN69" s="5">
        <v>2048</v>
      </c>
      <c r="BO69" s="5">
        <f t="shared" si="61"/>
        <v>1686.6099560663529</v>
      </c>
      <c r="BP69" s="5">
        <f t="shared" si="61"/>
        <v>916.1424603720825</v>
      </c>
      <c r="BQ69" s="5">
        <f t="shared" si="61"/>
        <v>145.67496467781257</v>
      </c>
      <c r="BS69" s="5">
        <v>2048</v>
      </c>
      <c r="BT69" s="5">
        <f t="shared" si="62"/>
        <v>3016.4370368109767</v>
      </c>
      <c r="BU69" s="5">
        <f t="shared" si="62"/>
        <v>1638.4855541269931</v>
      </c>
      <c r="BV69" s="5">
        <f t="shared" si="62"/>
        <v>260.53407144301082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21.363878209297674</v>
      </c>
      <c r="H70" s="5">
        <v>0</v>
      </c>
      <c r="I70" s="5">
        <v>0</v>
      </c>
      <c r="K70" s="5">
        <v>2049</v>
      </c>
      <c r="L70" s="5">
        <f t="shared" si="50"/>
        <v>0.14823674967354727</v>
      </c>
      <c r="M70" s="5">
        <f t="shared" si="50"/>
        <v>2.4038072972676988E-2</v>
      </c>
      <c r="N70" s="5">
        <v>0</v>
      </c>
      <c r="P70" s="5">
        <v>2049</v>
      </c>
      <c r="Q70" s="5">
        <f t="shared" si="51"/>
        <v>0</v>
      </c>
      <c r="R70" s="5">
        <f t="shared" si="51"/>
        <v>0</v>
      </c>
      <c r="S70" s="5">
        <f t="shared" si="51"/>
        <v>0</v>
      </c>
      <c r="U70" s="5">
        <v>2049</v>
      </c>
      <c r="V70" s="5">
        <f t="shared" si="52"/>
        <v>63.059563588912972</v>
      </c>
      <c r="W70" s="5">
        <f t="shared" si="52"/>
        <v>38.700322435101832</v>
      </c>
      <c r="X70" s="5">
        <f t="shared" si="52"/>
        <v>14.34108128129067</v>
      </c>
      <c r="Z70" s="5">
        <v>2049</v>
      </c>
      <c r="AA70" s="5">
        <f t="shared" si="53"/>
        <v>17.604128168571538</v>
      </c>
      <c r="AB70" s="5">
        <f t="shared" si="53"/>
        <v>10.803840013132593</v>
      </c>
      <c r="AC70" s="5">
        <f t="shared" si="53"/>
        <v>4.003551857693644</v>
      </c>
      <c r="AE70" s="5">
        <v>2049</v>
      </c>
      <c r="AF70" s="5">
        <f t="shared" si="54"/>
        <v>8.6870844014316049</v>
      </c>
      <c r="AG70" s="5">
        <f t="shared" si="54"/>
        <v>4.0911806993648945</v>
      </c>
      <c r="AH70" s="5">
        <v>0</v>
      </c>
      <c r="AJ70" s="5">
        <v>2049</v>
      </c>
      <c r="AK70" s="5">
        <f t="shared" si="55"/>
        <v>11.029912753707936</v>
      </c>
      <c r="AL70" s="5">
        <f t="shared" si="55"/>
        <v>4.2272859614454692</v>
      </c>
      <c r="AM70" s="5">
        <v>0</v>
      </c>
      <c r="AO70" s="5">
        <v>2049</v>
      </c>
      <c r="AP70" s="5">
        <f t="shared" si="56"/>
        <v>29.56365185877862</v>
      </c>
      <c r="AQ70" s="5">
        <f t="shared" si="56"/>
        <v>18.14352644037308</v>
      </c>
      <c r="AR70" s="5">
        <f t="shared" si="56"/>
        <v>6.7234010219675469</v>
      </c>
      <c r="AT70" s="5">
        <v>2049</v>
      </c>
      <c r="AU70" s="5">
        <f t="shared" si="57"/>
        <v>37.313347006225442</v>
      </c>
      <c r="AV70" s="5">
        <f t="shared" si="57"/>
        <v>22.899596478140776</v>
      </c>
      <c r="AW70" s="5">
        <f t="shared" si="57"/>
        <v>8.4858459500561096</v>
      </c>
      <c r="AY70" s="5">
        <v>2049</v>
      </c>
      <c r="AZ70" s="5">
        <f t="shared" si="58"/>
        <v>5.4534891778329486</v>
      </c>
      <c r="BA70" s="5">
        <f t="shared" si="58"/>
        <v>3.3468641006513442</v>
      </c>
      <c r="BB70" s="5">
        <f t="shared" si="58"/>
        <v>1.2402390234697398</v>
      </c>
      <c r="BD70" s="5">
        <v>2049</v>
      </c>
      <c r="BE70" s="5">
        <f t="shared" si="59"/>
        <v>8.8848422142381693</v>
      </c>
      <c r="BF70" s="5">
        <f t="shared" si="59"/>
        <v>4.5095439770148369</v>
      </c>
      <c r="BG70" s="5">
        <f t="shared" si="59"/>
        <v>0.1342457397915009</v>
      </c>
      <c r="BI70" s="5">
        <v>2049</v>
      </c>
      <c r="BJ70" s="5">
        <f t="shared" si="60"/>
        <v>5.8737562886218679</v>
      </c>
      <c r="BK70" s="5">
        <f t="shared" si="60"/>
        <v>3.8188728800026173</v>
      </c>
      <c r="BL70" s="5">
        <f t="shared" si="60"/>
        <v>1.7639894713833666</v>
      </c>
      <c r="BN70" s="5">
        <v>2049</v>
      </c>
      <c r="BO70" s="5">
        <f t="shared" si="61"/>
        <v>1661.5143543090071</v>
      </c>
      <c r="BP70" s="5">
        <f t="shared" si="61"/>
        <v>865.17723357860746</v>
      </c>
      <c r="BQ70" s="5">
        <f t="shared" si="61"/>
        <v>68.840112848208264</v>
      </c>
      <c r="BS70" s="5">
        <v>2049</v>
      </c>
      <c r="BT70" s="5">
        <f t="shared" si="62"/>
        <v>2971.5545182834162</v>
      </c>
      <c r="BU70" s="5">
        <f t="shared" si="62"/>
        <v>1547.3362062078945</v>
      </c>
      <c r="BV70" s="5">
        <f t="shared" si="62"/>
        <v>123.11789413237148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20.452379294270663</v>
      </c>
      <c r="H71" s="5">
        <v>0</v>
      </c>
      <c r="I71" s="5">
        <v>0</v>
      </c>
      <c r="K71" s="5">
        <v>2050</v>
      </c>
      <c r="L71" s="5">
        <f t="shared" si="50"/>
        <v>0.14432277850714526</v>
      </c>
      <c r="M71" s="5">
        <f t="shared" si="50"/>
        <v>1.592202632239445E-2</v>
      </c>
      <c r="N71" s="5">
        <v>0</v>
      </c>
      <c r="P71" s="5">
        <v>2050</v>
      </c>
      <c r="Q71" s="5">
        <f t="shared" si="51"/>
        <v>0</v>
      </c>
      <c r="R71" s="5">
        <f t="shared" si="51"/>
        <v>0</v>
      </c>
      <c r="S71" s="5">
        <f t="shared" si="51"/>
        <v>0</v>
      </c>
      <c r="U71" s="5">
        <v>2050</v>
      </c>
      <c r="V71" s="5">
        <f t="shared" si="52"/>
        <v>62.291911549100355</v>
      </c>
      <c r="W71" s="5">
        <f t="shared" si="52"/>
        <v>37.108512096848635</v>
      </c>
      <c r="X71" s="5">
        <f t="shared" si="52"/>
        <v>11.925112644596894</v>
      </c>
      <c r="Z71" s="5">
        <v>2050</v>
      </c>
      <c r="AA71" s="5">
        <f t="shared" si="53"/>
        <v>17.389825307457183</v>
      </c>
      <c r="AB71" s="5">
        <f t="shared" si="53"/>
        <v>10.359459627036907</v>
      </c>
      <c r="AC71" s="5">
        <f t="shared" si="53"/>
        <v>3.3290939466166343</v>
      </c>
      <c r="AE71" s="5">
        <v>2050</v>
      </c>
      <c r="AF71" s="5">
        <f t="shared" si="54"/>
        <v>8.5422500517325837</v>
      </c>
      <c r="AG71" s="5">
        <f t="shared" si="54"/>
        <v>3.790850858202278</v>
      </c>
      <c r="AH71" s="5">
        <v>0</v>
      </c>
      <c r="AJ71" s="5">
        <v>2050</v>
      </c>
      <c r="AK71" s="5">
        <f t="shared" si="55"/>
        <v>10.815536193281002</v>
      </c>
      <c r="AL71" s="5">
        <f t="shared" si="55"/>
        <v>3.7827527517766022</v>
      </c>
      <c r="AM71" s="5">
        <v>0</v>
      </c>
      <c r="AO71" s="5">
        <v>2050</v>
      </c>
      <c r="AP71" s="5">
        <f t="shared" si="56"/>
        <v>29.20376041072408</v>
      </c>
      <c r="AQ71" s="5">
        <f t="shared" si="56"/>
        <v>17.397252219826523</v>
      </c>
      <c r="AR71" s="5">
        <f t="shared" si="56"/>
        <v>5.5907440289289738</v>
      </c>
      <c r="AT71" s="5">
        <v>2050</v>
      </c>
      <c r="AU71" s="5">
        <f t="shared" si="57"/>
        <v>36.859115081496405</v>
      </c>
      <c r="AV71" s="5">
        <f t="shared" si="57"/>
        <v>21.957696976480072</v>
      </c>
      <c r="AW71" s="5">
        <f t="shared" si="57"/>
        <v>7.0562788714637534</v>
      </c>
      <c r="AY71" s="5">
        <v>2050</v>
      </c>
      <c r="AZ71" s="5">
        <f t="shared" si="58"/>
        <v>5.3871014349879358</v>
      </c>
      <c r="BA71" s="5">
        <f t="shared" si="58"/>
        <v>3.2092018657932413</v>
      </c>
      <c r="BB71" s="5">
        <f t="shared" si="58"/>
        <v>1.0313022965985459</v>
      </c>
      <c r="BD71" s="5">
        <v>2050</v>
      </c>
      <c r="BE71" s="5">
        <f t="shared" si="59"/>
        <v>8.7469599790985271</v>
      </c>
      <c r="BF71" s="5">
        <f t="shared" si="59"/>
        <v>4.2236301046172375</v>
      </c>
      <c r="BG71" s="5">
        <v>0</v>
      </c>
      <c r="BI71" s="5">
        <v>2050</v>
      </c>
      <c r="BJ71" s="5">
        <f t="shared" si="60"/>
        <v>5.8089991219169077</v>
      </c>
      <c r="BK71" s="5">
        <f t="shared" si="60"/>
        <v>3.6845918228427834</v>
      </c>
      <c r="BL71" s="5">
        <f t="shared" si="60"/>
        <v>1.56018452376866</v>
      </c>
      <c r="BN71" s="5">
        <v>2050</v>
      </c>
      <c r="BO71" s="5">
        <f t="shared" si="61"/>
        <v>1636.4187525516613</v>
      </c>
      <c r="BP71" s="5">
        <f t="shared" si="61"/>
        <v>813.13876269565412</v>
      </c>
      <c r="BQ71" s="5">
        <v>0</v>
      </c>
      <c r="BS71" s="5">
        <v>2050</v>
      </c>
      <c r="BT71" s="5">
        <f t="shared" si="62"/>
        <v>2926.6719997558557</v>
      </c>
      <c r="BU71" s="5">
        <f t="shared" si="62"/>
        <v>1454.2674025133811</v>
      </c>
      <c r="BV71" s="5"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73.317849499626249</v>
      </c>
      <c r="C77" s="5">
        <f t="shared" ref="C77:D92" si="65">H77+M77+R77+W77+AB77+AG77+AL77+AQ77+AV77+BA77+BF77+BK77+BP77+BU77+BZ77+CE77</f>
        <v>146.96579138251815</v>
      </c>
      <c r="D77" s="5">
        <f t="shared" si="65"/>
        <v>220.61373326540962</v>
      </c>
      <c r="F77" s="5">
        <v>2024</v>
      </c>
      <c r="G77" s="5">
        <f>$G$2-G45</f>
        <v>0.91149891502701763</v>
      </c>
      <c r="H77" s="5">
        <f t="shared" ref="H77:I77" si="66">$G$2-H45</f>
        <v>1.8271015899332141</v>
      </c>
      <c r="I77" s="5">
        <f t="shared" si="66"/>
        <v>2.7427042648394107</v>
      </c>
      <c r="K77" s="5">
        <v>2024</v>
      </c>
      <c r="L77" s="5">
        <f>$I$2-L45</f>
        <v>3.9139711664020471E-3</v>
      </c>
      <c r="M77" s="5">
        <f t="shared" ref="M77:N77" si="67">$I$2-M45</f>
        <v>7.8455638544275841E-3</v>
      </c>
      <c r="N77" s="5">
        <f t="shared" si="67"/>
        <v>1.1777156542453149E-2</v>
      </c>
      <c r="P77" s="5">
        <v>2024</v>
      </c>
      <c r="Q77" s="5">
        <f>$J$2-Q45</f>
        <v>0</v>
      </c>
      <c r="R77" s="5">
        <f t="shared" ref="R77:S77" si="68">$J$2-R45</f>
        <v>0</v>
      </c>
      <c r="S77" s="5">
        <f t="shared" si="68"/>
        <v>0</v>
      </c>
      <c r="U77" s="5">
        <v>2024</v>
      </c>
      <c r="V77" s="5">
        <f>$K$2-V45</f>
        <v>0.7676520398126172</v>
      </c>
      <c r="W77" s="5">
        <f t="shared" ref="W77:X77" si="69">$K$2-W45</f>
        <v>1.5387602106092828</v>
      </c>
      <c r="X77" s="5">
        <f t="shared" si="69"/>
        <v>2.3098683814059626</v>
      </c>
      <c r="Z77" s="5">
        <v>2024</v>
      </c>
      <c r="AA77" s="5">
        <f>$L$2-AA45</f>
        <v>0.21430286111435493</v>
      </c>
      <c r="AB77" s="5">
        <f t="shared" ref="AB77:AC77" si="70">$L$2-AB45</f>
        <v>0.42957055879509198</v>
      </c>
      <c r="AC77" s="5">
        <f t="shared" si="70"/>
        <v>0.64483825647582904</v>
      </c>
      <c r="AE77" s="5">
        <v>2024</v>
      </c>
      <c r="AF77" s="5">
        <f>$M$2-AF45</f>
        <v>0.1448343496990212</v>
      </c>
      <c r="AG77" s="5">
        <f t="shared" ref="AG77:AH77" si="71">$M$2-AG45</f>
        <v>0.29032077411104851</v>
      </c>
      <c r="AH77" s="5">
        <f t="shared" si="71"/>
        <v>0.43580719852307759</v>
      </c>
      <c r="AJ77" s="5">
        <v>2024</v>
      </c>
      <c r="AK77" s="5">
        <f>$N$2-AK45</f>
        <v>0.21437656042693476</v>
      </c>
      <c r="AL77" s="5">
        <f t="shared" ref="AL77:AM77" si="72">$N$2-AL45</f>
        <v>0.42971828923005972</v>
      </c>
      <c r="AM77" s="5">
        <f t="shared" si="72"/>
        <v>0.64506001803318469</v>
      </c>
      <c r="AO77" s="5">
        <v>2024</v>
      </c>
      <c r="AP77" s="5">
        <f>$O$2-AP45</f>
        <v>0.35989144805454032</v>
      </c>
      <c r="AQ77" s="5">
        <f t="shared" ref="AQ77:AR77" si="73">$O$2-AQ45</f>
        <v>0.72140320312321649</v>
      </c>
      <c r="AR77" s="5">
        <f t="shared" si="73"/>
        <v>1.0829149581918855</v>
      </c>
      <c r="AT77" s="5">
        <v>2024</v>
      </c>
      <c r="AU77" s="5">
        <f>$P$2-AU45</f>
        <v>0.45423192472903651</v>
      </c>
      <c r="AV77" s="5">
        <f t="shared" ref="AV77:AW77" si="74">$P$2-AV45</f>
        <v>0.91050889714580308</v>
      </c>
      <c r="AW77" s="5">
        <f t="shared" si="74"/>
        <v>1.3667858695625767</v>
      </c>
      <c r="AY77" s="5">
        <v>2024</v>
      </c>
      <c r="AZ77" s="5">
        <f>$Q$2-AZ45</f>
        <v>6.6387742845012809E-2</v>
      </c>
      <c r="BA77" s="5">
        <f t="shared" ref="BA77:BB77" si="75">$Q$2-BA45</f>
        <v>0.1330743772751557</v>
      </c>
      <c r="BB77" s="5">
        <f t="shared" si="75"/>
        <v>0.19976101170529947</v>
      </c>
      <c r="BD77" s="5">
        <v>2024</v>
      </c>
      <c r="BE77" s="5">
        <f>$R$2-BE45</f>
        <v>0.13788223513964226</v>
      </c>
      <c r="BF77" s="5">
        <f t="shared" ref="BF77:BG77" si="76">$R$2-BF45</f>
        <v>0.27638524510993889</v>
      </c>
      <c r="BG77" s="5">
        <f t="shared" si="76"/>
        <v>0.4148882550802373</v>
      </c>
      <c r="BI77" s="5">
        <v>2024</v>
      </c>
      <c r="BJ77" s="5">
        <f>$S$2-BJ45</f>
        <v>6.4757166704960234E-2</v>
      </c>
      <c r="BK77" s="5">
        <f t="shared" ref="BK77:BL77" si="77">$S$2-BK45</f>
        <v>0.12980588379822233</v>
      </c>
      <c r="BL77" s="5">
        <f t="shared" si="77"/>
        <v>0.19485460089148532</v>
      </c>
      <c r="BN77" s="5">
        <v>2024</v>
      </c>
      <c r="BO77" s="5">
        <f>$T$2-BO45</f>
        <v>25.095601757345776</v>
      </c>
      <c r="BP77" s="5">
        <f t="shared" ref="BP77:BQ77" si="78">$T$2-BP45</f>
        <v>50.304189193487673</v>
      </c>
      <c r="BQ77" s="5">
        <f t="shared" si="78"/>
        <v>75.512776629629116</v>
      </c>
      <c r="BS77" s="5">
        <v>2024</v>
      </c>
      <c r="BT77" s="5">
        <f>$U$2-BT45</f>
        <v>44.882518527560933</v>
      </c>
      <c r="BU77" s="5">
        <f t="shared" ref="BU77:BV77" si="79">$U$2-BU45</f>
        <v>89.967107596045025</v>
      </c>
      <c r="BV77" s="5">
        <f t="shared" si="79"/>
        <v>135.05169666452912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146.63569899925295</v>
      </c>
      <c r="C78" s="5">
        <f t="shared" si="65"/>
        <v>308.24295026280527</v>
      </c>
      <c r="D78" s="5">
        <f t="shared" si="65"/>
        <v>469.85020152635809</v>
      </c>
      <c r="F78" s="5">
        <v>2025</v>
      </c>
      <c r="G78" s="5">
        <f t="shared" ref="G78:I93" si="83">$G$2-G46</f>
        <v>1.8229978300540282</v>
      </c>
      <c r="H78" s="5">
        <f t="shared" si="83"/>
        <v>3.832124327796933</v>
      </c>
      <c r="I78" s="5">
        <f t="shared" si="83"/>
        <v>5.841250825539845</v>
      </c>
      <c r="K78" s="5">
        <v>2025</v>
      </c>
      <c r="L78" s="5">
        <f t="shared" ref="L78:N93" si="84">$I$2-L46</f>
        <v>7.8279423328040665E-3</v>
      </c>
      <c r="M78" s="5">
        <f t="shared" si="84"/>
        <v>1.6455120107982224E-2</v>
      </c>
      <c r="N78" s="5">
        <f t="shared" si="84"/>
        <v>2.5082297883160382E-2</v>
      </c>
      <c r="P78" s="5">
        <v>2025</v>
      </c>
      <c r="Q78" s="5">
        <f t="shared" ref="Q78:S93" si="85">$J$2-Q46</f>
        <v>0</v>
      </c>
      <c r="R78" s="5">
        <f t="shared" si="85"/>
        <v>0</v>
      </c>
      <c r="S78" s="5">
        <f t="shared" si="85"/>
        <v>0</v>
      </c>
      <c r="U78" s="5">
        <v>2025</v>
      </c>
      <c r="V78" s="5">
        <f t="shared" ref="V78:X93" si="86">$K$2-V46</f>
        <v>1.5353040796252344</v>
      </c>
      <c r="W78" s="5">
        <f t="shared" si="86"/>
        <v>3.2273632020304461</v>
      </c>
      <c r="X78" s="5">
        <f t="shared" si="86"/>
        <v>4.9194223244356721</v>
      </c>
      <c r="Z78" s="5">
        <v>2025</v>
      </c>
      <c r="AA78" s="5">
        <f t="shared" ref="AA78:AC93" si="87">$L$2-AA46</f>
        <v>0.42860572222870985</v>
      </c>
      <c r="AB78" s="5">
        <f t="shared" si="87"/>
        <v>0.90097222723350257</v>
      </c>
      <c r="AC78" s="5">
        <f t="shared" si="87"/>
        <v>1.3733387322382917</v>
      </c>
      <c r="AE78" s="5">
        <v>2025</v>
      </c>
      <c r="AF78" s="5">
        <f t="shared" ref="AF78:AH93" si="88">$M$2-AF46</f>
        <v>0.28966869939804063</v>
      </c>
      <c r="AG78" s="5">
        <f t="shared" si="88"/>
        <v>0.60891266663308841</v>
      </c>
      <c r="AH78" s="5">
        <f t="shared" si="88"/>
        <v>0.92815663386813796</v>
      </c>
      <c r="AJ78" s="5">
        <v>2025</v>
      </c>
      <c r="AK78" s="5">
        <f t="shared" ref="AK78:AM93" si="89">$N$2-AK46</f>
        <v>0.42875312085386597</v>
      </c>
      <c r="AL78" s="5">
        <f t="shared" si="89"/>
        <v>0.90128207393108362</v>
      </c>
      <c r="AM78" s="5">
        <f t="shared" si="89"/>
        <v>1.373811027008303</v>
      </c>
      <c r="AO78" s="5">
        <v>2025</v>
      </c>
      <c r="AP78" s="5">
        <f t="shared" ref="AP78:AR93" si="90">$O$2-AP46</f>
        <v>0.71978289610908774</v>
      </c>
      <c r="AQ78" s="5">
        <f t="shared" si="90"/>
        <v>1.513055858563483</v>
      </c>
      <c r="AR78" s="5">
        <f t="shared" si="90"/>
        <v>2.3063288210178783</v>
      </c>
      <c r="AT78" s="5">
        <v>2025</v>
      </c>
      <c r="AU78" s="5">
        <f t="shared" ref="AU78:AW93" si="91">$P$2-AU46</f>
        <v>0.90846384945806591</v>
      </c>
      <c r="AV78" s="5">
        <f t="shared" si="91"/>
        <v>1.9096821515849811</v>
      </c>
      <c r="AW78" s="5">
        <f t="shared" si="91"/>
        <v>2.9109004537118892</v>
      </c>
      <c r="AY78" s="5">
        <v>2025</v>
      </c>
      <c r="AZ78" s="5">
        <f t="shared" ref="AZ78:BB93" si="92">$Q$2-AZ46</f>
        <v>0.13277548569002562</v>
      </c>
      <c r="BA78" s="5">
        <f t="shared" si="92"/>
        <v>0.27910739138549712</v>
      </c>
      <c r="BB78" s="5">
        <f t="shared" si="92"/>
        <v>0.42543929708096861</v>
      </c>
      <c r="BD78" s="5">
        <v>2025</v>
      </c>
      <c r="BE78" s="5">
        <f t="shared" ref="BE78:BG93" si="93">$R$2-BE46</f>
        <v>0.27576447027928452</v>
      </c>
      <c r="BF78" s="5">
        <f t="shared" si="93"/>
        <v>0.57968458210833873</v>
      </c>
      <c r="BG78" s="5">
        <f t="shared" si="93"/>
        <v>0.88360469393739649</v>
      </c>
      <c r="BI78" s="5">
        <v>2025</v>
      </c>
      <c r="BJ78" s="5">
        <f t="shared" ref="BJ78:BL93" si="94">$S$2-BJ46</f>
        <v>0.12951433340991958</v>
      </c>
      <c r="BK78" s="5">
        <f t="shared" si="94"/>
        <v>0.27225212212339667</v>
      </c>
      <c r="BL78" s="5">
        <f t="shared" si="94"/>
        <v>0.41498991083687464</v>
      </c>
      <c r="BN78" s="5">
        <v>2025</v>
      </c>
      <c r="BO78" s="5">
        <f t="shared" ref="BO78:BQ93" si="95">$T$2-BO46</f>
        <v>50.191203514692006</v>
      </c>
      <c r="BP78" s="5">
        <f t="shared" si="95"/>
        <v>105.50694513133749</v>
      </c>
      <c r="BQ78" s="5">
        <f t="shared" si="95"/>
        <v>160.82268674798343</v>
      </c>
      <c r="BS78" s="5">
        <v>2025</v>
      </c>
      <c r="BT78" s="5">
        <f t="shared" ref="BT78:BV93" si="96">$U$2-BT46</f>
        <v>89.765037055121866</v>
      </c>
      <c r="BU78" s="5">
        <f t="shared" si="96"/>
        <v>188.69511340796907</v>
      </c>
      <c r="BV78" s="5">
        <f t="shared" si="96"/>
        <v>287.62518976081628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219.95354849887917</v>
      </c>
      <c r="C79" s="5">
        <f t="shared" si="65"/>
        <v>485.68825352074765</v>
      </c>
      <c r="D79" s="5">
        <f t="shared" si="65"/>
        <v>751.42295854261704</v>
      </c>
      <c r="F79" s="5">
        <v>2026</v>
      </c>
      <c r="G79" s="5">
        <f t="shared" si="83"/>
        <v>2.7344967450810387</v>
      </c>
      <c r="H79" s="5">
        <f t="shared" si="83"/>
        <v>6.0381519527217264</v>
      </c>
      <c r="I79" s="5">
        <f t="shared" si="83"/>
        <v>9.3418071603624142</v>
      </c>
      <c r="K79" s="5">
        <v>2026</v>
      </c>
      <c r="L79" s="5">
        <f t="shared" si="84"/>
        <v>1.1741913499206086E-2</v>
      </c>
      <c r="M79" s="5">
        <f t="shared" si="84"/>
        <v>2.5927790205440421E-2</v>
      </c>
      <c r="N79" s="5">
        <f t="shared" si="84"/>
        <v>4.0113666911674756E-2</v>
      </c>
      <c r="P79" s="5">
        <v>2026</v>
      </c>
      <c r="Q79" s="5">
        <f t="shared" si="85"/>
        <v>0</v>
      </c>
      <c r="R79" s="5">
        <f t="shared" si="85"/>
        <v>0</v>
      </c>
      <c r="S79" s="5">
        <f t="shared" si="85"/>
        <v>0</v>
      </c>
      <c r="U79" s="5">
        <v>2026</v>
      </c>
      <c r="V79" s="5">
        <f t="shared" si="86"/>
        <v>2.3029561194378516</v>
      </c>
      <c r="W79" s="5">
        <f t="shared" si="86"/>
        <v>5.0852497866856936</v>
      </c>
      <c r="X79" s="5">
        <f t="shared" si="86"/>
        <v>7.8675434539335356</v>
      </c>
      <c r="Z79" s="5">
        <v>2026</v>
      </c>
      <c r="AA79" s="5">
        <f t="shared" si="87"/>
        <v>0.64290858334306478</v>
      </c>
      <c r="AB79" s="5">
        <f t="shared" si="87"/>
        <v>1.4196322321164203</v>
      </c>
      <c r="AC79" s="5">
        <f t="shared" si="87"/>
        <v>2.1963558808897794</v>
      </c>
      <c r="AE79" s="5">
        <v>2026</v>
      </c>
      <c r="AF79" s="5">
        <f t="shared" si="88"/>
        <v>0.43450304909706183</v>
      </c>
      <c r="AG79" s="5">
        <f t="shared" si="88"/>
        <v>0.95944361209733842</v>
      </c>
      <c r="AH79" s="5">
        <f t="shared" si="88"/>
        <v>1.4843841750976168</v>
      </c>
      <c r="AJ79" s="5">
        <v>2026</v>
      </c>
      <c r="AK79" s="5">
        <f t="shared" si="89"/>
        <v>0.64312968128079895</v>
      </c>
      <c r="AL79" s="5">
        <f t="shared" si="89"/>
        <v>1.4201204473417182</v>
      </c>
      <c r="AM79" s="5">
        <f t="shared" si="89"/>
        <v>2.1971112134026392</v>
      </c>
      <c r="AO79" s="5">
        <v>2026</v>
      </c>
      <c r="AP79" s="5">
        <f t="shared" si="90"/>
        <v>1.0796743441636281</v>
      </c>
      <c r="AQ79" s="5">
        <f t="shared" si="90"/>
        <v>2.384072228735441</v>
      </c>
      <c r="AR79" s="5">
        <f t="shared" si="90"/>
        <v>3.6884701133072539</v>
      </c>
      <c r="AT79" s="5">
        <v>2026</v>
      </c>
      <c r="AU79" s="5">
        <f t="shared" si="91"/>
        <v>1.3626957741871024</v>
      </c>
      <c r="AV79" s="5">
        <f t="shared" si="91"/>
        <v>3.0090232013165732</v>
      </c>
      <c r="AW79" s="5">
        <f t="shared" si="91"/>
        <v>4.6553506284460511</v>
      </c>
      <c r="AY79" s="5">
        <v>2026</v>
      </c>
      <c r="AZ79" s="5">
        <f t="shared" si="92"/>
        <v>0.19916322853503843</v>
      </c>
      <c r="BA79" s="5">
        <f t="shared" si="92"/>
        <v>0.43978031403857631</v>
      </c>
      <c r="BB79" s="5">
        <f t="shared" si="92"/>
        <v>0.68039739954211509</v>
      </c>
      <c r="BD79" s="5">
        <v>2026</v>
      </c>
      <c r="BE79" s="5">
        <f t="shared" si="93"/>
        <v>0.41364670541892501</v>
      </c>
      <c r="BF79" s="5">
        <f t="shared" si="93"/>
        <v>0.91338988300319812</v>
      </c>
      <c r="BG79" s="5">
        <f t="shared" si="93"/>
        <v>1.4131330605874695</v>
      </c>
      <c r="BI79" s="5">
        <v>2026</v>
      </c>
      <c r="BJ79" s="5">
        <f t="shared" si="94"/>
        <v>0.19427150011487981</v>
      </c>
      <c r="BK79" s="5">
        <f t="shared" si="94"/>
        <v>0.42897869229026053</v>
      </c>
      <c r="BL79" s="5">
        <f t="shared" si="94"/>
        <v>0.66368588446564214</v>
      </c>
      <c r="BN79" s="5">
        <v>2026</v>
      </c>
      <c r="BO79" s="5">
        <f t="shared" si="95"/>
        <v>75.286805272037782</v>
      </c>
      <c r="BP79" s="5">
        <f t="shared" si="95"/>
        <v>166.24381472944924</v>
      </c>
      <c r="BQ79" s="5">
        <f t="shared" si="95"/>
        <v>257.20082418686115</v>
      </c>
      <c r="BS79" s="5">
        <v>2026</v>
      </c>
      <c r="BT79" s="5">
        <f t="shared" si="96"/>
        <v>134.6475555826828</v>
      </c>
      <c r="BU79" s="5">
        <f t="shared" si="96"/>
        <v>297.32066865074603</v>
      </c>
      <c r="BV79" s="5">
        <f t="shared" si="96"/>
        <v>459.99378171880971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293.27139799850539</v>
      </c>
      <c r="C80" s="5">
        <f t="shared" si="65"/>
        <v>681.39937887133351</v>
      </c>
      <c r="D80" s="5">
        <f t="shared" si="65"/>
        <v>1069.5273597441633</v>
      </c>
      <c r="F80" s="5">
        <v>2027</v>
      </c>
      <c r="G80" s="5">
        <f t="shared" si="83"/>
        <v>3.6459956601080492</v>
      </c>
      <c r="H80" s="5">
        <f t="shared" si="83"/>
        <v>8.4712631205101943</v>
      </c>
      <c r="I80" s="5">
        <f t="shared" si="83"/>
        <v>13.296530580912346</v>
      </c>
      <c r="K80" s="5">
        <v>2027</v>
      </c>
      <c r="L80" s="5">
        <f t="shared" si="84"/>
        <v>1.5655884665608133E-2</v>
      </c>
      <c r="M80" s="5">
        <f t="shared" si="84"/>
        <v>3.6375555746765931E-2</v>
      </c>
      <c r="N80" s="5">
        <f t="shared" si="84"/>
        <v>5.709522682792384E-2</v>
      </c>
      <c r="P80" s="5">
        <v>2027</v>
      </c>
      <c r="Q80" s="5">
        <f t="shared" si="85"/>
        <v>0</v>
      </c>
      <c r="R80" s="5">
        <f t="shared" si="85"/>
        <v>0</v>
      </c>
      <c r="S80" s="5">
        <f t="shared" si="85"/>
        <v>0</v>
      </c>
      <c r="U80" s="5">
        <v>2027</v>
      </c>
      <c r="V80" s="5">
        <f t="shared" si="86"/>
        <v>3.0706081592504546</v>
      </c>
      <c r="W80" s="5">
        <f t="shared" si="86"/>
        <v>7.1343830552516891</v>
      </c>
      <c r="X80" s="5">
        <f t="shared" si="86"/>
        <v>11.198157951252938</v>
      </c>
      <c r="Z80" s="5">
        <v>2027</v>
      </c>
      <c r="AA80" s="5">
        <f t="shared" si="87"/>
        <v>0.8572114444574197</v>
      </c>
      <c r="AB80" s="5">
        <f t="shared" si="87"/>
        <v>1.9916819362577627</v>
      </c>
      <c r="AC80" s="5">
        <f t="shared" si="87"/>
        <v>3.1261524280581128</v>
      </c>
      <c r="AE80" s="5">
        <v>2027</v>
      </c>
      <c r="AF80" s="5">
        <f t="shared" si="88"/>
        <v>0.57933739879608304</v>
      </c>
      <c r="AG80" s="5">
        <f t="shared" si="88"/>
        <v>1.346057428002565</v>
      </c>
      <c r="AH80" s="5">
        <f t="shared" si="88"/>
        <v>2.1127774572090505</v>
      </c>
      <c r="AJ80" s="5">
        <v>2027</v>
      </c>
      <c r="AK80" s="5">
        <f t="shared" si="89"/>
        <v>0.85750624170773193</v>
      </c>
      <c r="AL80" s="5">
        <f t="shared" si="89"/>
        <v>1.9923668808675234</v>
      </c>
      <c r="AM80" s="5">
        <f t="shared" si="89"/>
        <v>3.1272275200273185</v>
      </c>
      <c r="AO80" s="5">
        <v>2027</v>
      </c>
      <c r="AP80" s="5">
        <f t="shared" si="90"/>
        <v>1.4395657922181684</v>
      </c>
      <c r="AQ80" s="5">
        <f t="shared" si="90"/>
        <v>3.3447490732351639</v>
      </c>
      <c r="AR80" s="5">
        <f t="shared" si="90"/>
        <v>5.2499323542521594</v>
      </c>
      <c r="AT80" s="5">
        <v>2027</v>
      </c>
      <c r="AU80" s="5">
        <f t="shared" si="91"/>
        <v>1.8169276989161389</v>
      </c>
      <c r="AV80" s="5">
        <f t="shared" si="91"/>
        <v>4.2215279565103927</v>
      </c>
      <c r="AW80" s="5">
        <f t="shared" si="91"/>
        <v>6.6261282141046607</v>
      </c>
      <c r="AY80" s="5">
        <v>2027</v>
      </c>
      <c r="AZ80" s="5">
        <f t="shared" si="92"/>
        <v>0.26555097138005035</v>
      </c>
      <c r="BA80" s="5">
        <f t="shared" si="92"/>
        <v>0.61699254748998111</v>
      </c>
      <c r="BB80" s="5">
        <f t="shared" si="92"/>
        <v>0.96843412359991277</v>
      </c>
      <c r="BD80" s="5">
        <v>2027</v>
      </c>
      <c r="BE80" s="5">
        <f t="shared" si="93"/>
        <v>0.55152894055856727</v>
      </c>
      <c r="BF80" s="5">
        <f t="shared" si="93"/>
        <v>1.2814460601714988</v>
      </c>
      <c r="BG80" s="5">
        <f t="shared" si="93"/>
        <v>2.0113631797844338</v>
      </c>
      <c r="BI80" s="5">
        <v>2027</v>
      </c>
      <c r="BJ80" s="5">
        <f t="shared" si="94"/>
        <v>0.25902866681983916</v>
      </c>
      <c r="BK80" s="5">
        <f t="shared" si="94"/>
        <v>0.60183834456917484</v>
      </c>
      <c r="BL80" s="5">
        <f t="shared" si="94"/>
        <v>0.94464802231851142</v>
      </c>
      <c r="BN80" s="5">
        <v>2027</v>
      </c>
      <c r="BO80" s="5">
        <f t="shared" si="95"/>
        <v>100.38240702938356</v>
      </c>
      <c r="BP80" s="5">
        <f t="shared" si="95"/>
        <v>233.23280165145843</v>
      </c>
      <c r="BQ80" s="5">
        <f t="shared" si="95"/>
        <v>366.08319627353399</v>
      </c>
      <c r="BS80" s="5">
        <v>2027</v>
      </c>
      <c r="BT80" s="5">
        <f t="shared" si="96"/>
        <v>179.53007411024373</v>
      </c>
      <c r="BU80" s="5">
        <f t="shared" si="96"/>
        <v>417.12789526126244</v>
      </c>
      <c r="BV80" s="5">
        <f t="shared" si="96"/>
        <v>654.72571641228205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366.58924749813161</v>
      </c>
      <c r="C81" s="5">
        <f t="shared" si="65"/>
        <v>897.74615967667989</v>
      </c>
      <c r="D81" s="5">
        <f t="shared" si="65"/>
        <v>1428.903071855229</v>
      </c>
      <c r="F81" s="5">
        <v>2028</v>
      </c>
      <c r="G81" s="5">
        <f t="shared" si="83"/>
        <v>4.5574945751350597</v>
      </c>
      <c r="H81" s="5">
        <f t="shared" si="83"/>
        <v>11.160919968324102</v>
      </c>
      <c r="I81" s="5">
        <f t="shared" si="83"/>
        <v>17.764345361513158</v>
      </c>
      <c r="K81" s="5">
        <v>2028</v>
      </c>
      <c r="L81" s="5">
        <f t="shared" si="84"/>
        <v>1.9569855832010125E-2</v>
      </c>
      <c r="M81" s="5">
        <f t="shared" si="84"/>
        <v>4.7924926981670196E-2</v>
      </c>
      <c r="N81" s="5">
        <f t="shared" si="84"/>
        <v>7.6279998131330295E-2</v>
      </c>
      <c r="P81" s="5">
        <v>2028</v>
      </c>
      <c r="Q81" s="5">
        <f t="shared" si="85"/>
        <v>0</v>
      </c>
      <c r="R81" s="5">
        <f t="shared" si="85"/>
        <v>0</v>
      </c>
      <c r="S81" s="5">
        <f t="shared" si="85"/>
        <v>0</v>
      </c>
      <c r="U81" s="5">
        <v>2028</v>
      </c>
      <c r="V81" s="5">
        <f t="shared" si="86"/>
        <v>3.8382601990630718</v>
      </c>
      <c r="W81" s="5">
        <f t="shared" si="86"/>
        <v>9.3995756205759449</v>
      </c>
      <c r="X81" s="5">
        <f t="shared" si="86"/>
        <v>14.960891042088832</v>
      </c>
      <c r="Z81" s="5">
        <v>2028</v>
      </c>
      <c r="AA81" s="5">
        <f t="shared" si="87"/>
        <v>1.0715143055717746</v>
      </c>
      <c r="AB81" s="5">
        <f t="shared" si="87"/>
        <v>2.6240481940774529</v>
      </c>
      <c r="AC81" s="5">
        <f t="shared" si="87"/>
        <v>4.1765820825831348</v>
      </c>
      <c r="AE81" s="5">
        <v>2028</v>
      </c>
      <c r="AF81" s="5">
        <f t="shared" si="88"/>
        <v>0.72417174849510246</v>
      </c>
      <c r="AG81" s="5">
        <f t="shared" si="88"/>
        <v>1.7734355565383524</v>
      </c>
      <c r="AH81" s="5">
        <f t="shared" si="88"/>
        <v>2.8226993645816041</v>
      </c>
      <c r="AJ81" s="5">
        <v>2028</v>
      </c>
      <c r="AK81" s="5">
        <f t="shared" si="89"/>
        <v>1.0718828021346631</v>
      </c>
      <c r="AL81" s="5">
        <f t="shared" si="89"/>
        <v>2.624950611091716</v>
      </c>
      <c r="AM81" s="5">
        <f t="shared" si="89"/>
        <v>4.1780184200487707</v>
      </c>
      <c r="AO81" s="5">
        <v>2028</v>
      </c>
      <c r="AP81" s="5">
        <f t="shared" si="90"/>
        <v>1.7994572402727087</v>
      </c>
      <c r="AQ81" s="5">
        <f t="shared" si="90"/>
        <v>4.4067190676820331</v>
      </c>
      <c r="AR81" s="5">
        <f t="shared" si="90"/>
        <v>7.0139808950913576</v>
      </c>
      <c r="AT81" s="5">
        <v>2028</v>
      </c>
      <c r="AU81" s="5">
        <f t="shared" si="91"/>
        <v>2.2711596236451683</v>
      </c>
      <c r="AV81" s="5">
        <f t="shared" si="91"/>
        <v>5.5618784349384853</v>
      </c>
      <c r="AW81" s="5">
        <f t="shared" si="91"/>
        <v>8.8525972462318094</v>
      </c>
      <c r="AY81" s="5">
        <v>2028</v>
      </c>
      <c r="AZ81" s="5">
        <f t="shared" si="92"/>
        <v>0.33193871422506316</v>
      </c>
      <c r="BA81" s="5">
        <f t="shared" si="92"/>
        <v>0.81288992510639435</v>
      </c>
      <c r="BB81" s="5">
        <f t="shared" si="92"/>
        <v>1.2938411359877255</v>
      </c>
      <c r="BD81" s="5">
        <v>2028</v>
      </c>
      <c r="BE81" s="5">
        <f t="shared" si="93"/>
        <v>0.68941117569820953</v>
      </c>
      <c r="BF81" s="5">
        <f t="shared" si="93"/>
        <v>1.6883098444517426</v>
      </c>
      <c r="BG81" s="5">
        <f t="shared" si="93"/>
        <v>2.6872085132052774</v>
      </c>
      <c r="BI81" s="5">
        <v>2028</v>
      </c>
      <c r="BJ81" s="5">
        <f t="shared" si="94"/>
        <v>0.32378583352479851</v>
      </c>
      <c r="BK81" s="5">
        <f t="shared" si="94"/>
        <v>0.7929242076476406</v>
      </c>
      <c r="BL81" s="5">
        <f t="shared" si="94"/>
        <v>1.2620625817704836</v>
      </c>
      <c r="BN81" s="5">
        <v>2028</v>
      </c>
      <c r="BO81" s="5">
        <f t="shared" si="95"/>
        <v>125.47800878672933</v>
      </c>
      <c r="BP81" s="5">
        <f t="shared" si="95"/>
        <v>307.28506436277075</v>
      </c>
      <c r="BQ81" s="5">
        <f t="shared" si="95"/>
        <v>489.09211993881217</v>
      </c>
      <c r="BS81" s="5">
        <v>2028</v>
      </c>
      <c r="BT81" s="5">
        <f t="shared" si="96"/>
        <v>224.41259263780466</v>
      </c>
      <c r="BU81" s="5">
        <f t="shared" si="96"/>
        <v>549.56751895649359</v>
      </c>
      <c r="BV81" s="5">
        <f t="shared" si="96"/>
        <v>874.72244527518342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439.90709699775834</v>
      </c>
      <c r="C82" s="5">
        <f t="shared" si="65"/>
        <v>1137.4058948011784</v>
      </c>
      <c r="D82" s="5">
        <f t="shared" si="65"/>
        <v>1834.9046926045985</v>
      </c>
      <c r="F82" s="5">
        <v>2029</v>
      </c>
      <c r="G82" s="5">
        <f t="shared" si="83"/>
        <v>5.4689934901620774</v>
      </c>
      <c r="H82" s="5">
        <f t="shared" si="83"/>
        <v>14.140407092298663</v>
      </c>
      <c r="I82" s="5">
        <f t="shared" si="83"/>
        <v>22.811820694435252</v>
      </c>
      <c r="K82" s="5">
        <v>2029</v>
      </c>
      <c r="L82" s="5">
        <f t="shared" si="84"/>
        <v>2.3483826998412172E-2</v>
      </c>
      <c r="M82" s="5">
        <f t="shared" si="84"/>
        <v>6.0718827776995804E-2</v>
      </c>
      <c r="N82" s="5">
        <f t="shared" si="84"/>
        <v>9.7953828555579492E-2</v>
      </c>
      <c r="P82" s="5">
        <v>2029</v>
      </c>
      <c r="Q82" s="5">
        <f t="shared" si="85"/>
        <v>0</v>
      </c>
      <c r="R82" s="5">
        <f t="shared" si="85"/>
        <v>0</v>
      </c>
      <c r="S82" s="5">
        <f t="shared" si="85"/>
        <v>0</v>
      </c>
      <c r="U82" s="5">
        <v>2029</v>
      </c>
      <c r="V82" s="5">
        <f t="shared" si="86"/>
        <v>4.605912238875689</v>
      </c>
      <c r="W82" s="5">
        <f t="shared" si="86"/>
        <v>11.908859318677457</v>
      </c>
      <c r="X82" s="5">
        <f t="shared" si="86"/>
        <v>19.211806398479226</v>
      </c>
      <c r="Z82" s="5">
        <v>2029</v>
      </c>
      <c r="AA82" s="5">
        <f t="shared" si="87"/>
        <v>1.2858171666861296</v>
      </c>
      <c r="AB82" s="5">
        <f t="shared" si="87"/>
        <v>3.3245565597974576</v>
      </c>
      <c r="AC82" s="5">
        <f t="shared" si="87"/>
        <v>5.3632959529087856</v>
      </c>
      <c r="AE82" s="5">
        <v>2029</v>
      </c>
      <c r="AF82" s="5">
        <f t="shared" si="88"/>
        <v>0.86900609819412367</v>
      </c>
      <c r="AG82" s="5">
        <f t="shared" si="88"/>
        <v>2.2468668167660972</v>
      </c>
      <c r="AH82" s="5">
        <f t="shared" si="88"/>
        <v>3.6247275353380726</v>
      </c>
      <c r="AJ82" s="5">
        <v>2029</v>
      </c>
      <c r="AK82" s="5">
        <f t="shared" si="89"/>
        <v>1.2862593625615979</v>
      </c>
      <c r="AL82" s="5">
        <f t="shared" si="89"/>
        <v>3.3256998834647646</v>
      </c>
      <c r="AM82" s="5">
        <f t="shared" si="89"/>
        <v>5.3651404043679314</v>
      </c>
      <c r="AO82" s="5">
        <v>2029</v>
      </c>
      <c r="AP82" s="5">
        <f t="shared" si="90"/>
        <v>2.1593486883272561</v>
      </c>
      <c r="AQ82" s="5">
        <f t="shared" si="90"/>
        <v>5.5831241273362053</v>
      </c>
      <c r="AR82" s="5">
        <f t="shared" si="90"/>
        <v>9.0068995663451616</v>
      </c>
      <c r="AT82" s="5">
        <v>2029</v>
      </c>
      <c r="AU82" s="5">
        <f t="shared" si="91"/>
        <v>2.7253915483742048</v>
      </c>
      <c r="AV82" s="5">
        <f t="shared" si="91"/>
        <v>7.0466615199389011</v>
      </c>
      <c r="AW82" s="5">
        <f t="shared" si="91"/>
        <v>11.367931491503597</v>
      </c>
      <c r="AY82" s="5">
        <v>2029</v>
      </c>
      <c r="AZ82" s="5">
        <f t="shared" si="92"/>
        <v>0.39832645707007597</v>
      </c>
      <c r="BA82" s="5">
        <f t="shared" si="92"/>
        <v>1.0298966836833783</v>
      </c>
      <c r="BB82" s="5">
        <f t="shared" si="92"/>
        <v>1.6614669102966797</v>
      </c>
      <c r="BD82" s="5">
        <v>2029</v>
      </c>
      <c r="BE82" s="5">
        <f t="shared" si="93"/>
        <v>0.82729341083785002</v>
      </c>
      <c r="BF82" s="5">
        <f t="shared" si="93"/>
        <v>2.1390161891885544</v>
      </c>
      <c r="BG82" s="5">
        <f t="shared" si="93"/>
        <v>3.4507389675392588</v>
      </c>
      <c r="BI82" s="5">
        <v>2029</v>
      </c>
      <c r="BJ82" s="5">
        <f t="shared" si="94"/>
        <v>0.38854300022975874</v>
      </c>
      <c r="BK82" s="5">
        <f t="shared" si="94"/>
        <v>1.0046009756630845</v>
      </c>
      <c r="BL82" s="5">
        <f t="shared" si="94"/>
        <v>1.6206589510964111</v>
      </c>
      <c r="BN82" s="5">
        <v>2029</v>
      </c>
      <c r="BO82" s="5">
        <f t="shared" si="95"/>
        <v>150.57361054407556</v>
      </c>
      <c r="BP82" s="5">
        <f t="shared" si="95"/>
        <v>389.31700216512081</v>
      </c>
      <c r="BQ82" s="5">
        <f t="shared" si="95"/>
        <v>628.06039378616606</v>
      </c>
      <c r="BS82" s="5">
        <v>2029</v>
      </c>
      <c r="BT82" s="5">
        <f t="shared" si="96"/>
        <v>269.2951111653656</v>
      </c>
      <c r="BU82" s="5">
        <f t="shared" si="96"/>
        <v>696.27848464146609</v>
      </c>
      <c r="BV82" s="5">
        <f t="shared" si="96"/>
        <v>1123.2618581175666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513.22494649738451</v>
      </c>
      <c r="C83" s="5">
        <f t="shared" si="65"/>
        <v>1403.4032396167472</v>
      </c>
      <c r="D83" s="5">
        <f t="shared" si="65"/>
        <v>2293.5815327361097</v>
      </c>
      <c r="F83" s="5">
        <v>2030</v>
      </c>
      <c r="G83" s="5">
        <f t="shared" si="83"/>
        <v>6.3804924051890879</v>
      </c>
      <c r="H83" s="5">
        <f t="shared" si="83"/>
        <v>17.447327478727797</v>
      </c>
      <c r="I83" s="5">
        <f t="shared" si="83"/>
        <v>28.514162552266502</v>
      </c>
      <c r="K83" s="5">
        <v>2030</v>
      </c>
      <c r="L83" s="5">
        <f t="shared" si="84"/>
        <v>2.7397798164814191E-2</v>
      </c>
      <c r="M83" s="5">
        <f t="shared" si="84"/>
        <v>7.4918725142410769E-2</v>
      </c>
      <c r="N83" s="5">
        <f t="shared" si="84"/>
        <v>0.12243965212000738</v>
      </c>
      <c r="P83" s="5">
        <v>2030</v>
      </c>
      <c r="Q83" s="5">
        <f t="shared" si="85"/>
        <v>0</v>
      </c>
      <c r="R83" s="5">
        <f t="shared" si="85"/>
        <v>0</v>
      </c>
      <c r="S83" s="5">
        <f t="shared" si="85"/>
        <v>0</v>
      </c>
      <c r="U83" s="5">
        <v>2030</v>
      </c>
      <c r="V83" s="5">
        <f t="shared" si="86"/>
        <v>5.3735642786883062</v>
      </c>
      <c r="W83" s="5">
        <f t="shared" si="86"/>
        <v>14.69390287527348</v>
      </c>
      <c r="X83" s="5">
        <f t="shared" si="86"/>
        <v>24.014241471858639</v>
      </c>
      <c r="Z83" s="5">
        <v>2030</v>
      </c>
      <c r="AA83" s="5">
        <f t="shared" si="87"/>
        <v>1.5001200278004845</v>
      </c>
      <c r="AB83" s="5">
        <f t="shared" si="87"/>
        <v>4.1020478860138425</v>
      </c>
      <c r="AC83" s="5">
        <f t="shared" si="87"/>
        <v>6.7039757442272041</v>
      </c>
      <c r="AE83" s="5">
        <v>2030</v>
      </c>
      <c r="AF83" s="5">
        <f t="shared" si="88"/>
        <v>1.0138404478931431</v>
      </c>
      <c r="AG83" s="5">
        <f t="shared" si="88"/>
        <v>2.7723262065457366</v>
      </c>
      <c r="AH83" s="5">
        <f t="shared" si="88"/>
        <v>4.5308119651983301</v>
      </c>
      <c r="AJ83" s="5">
        <v>2030</v>
      </c>
      <c r="AK83" s="5">
        <f t="shared" si="89"/>
        <v>1.5006359229885291</v>
      </c>
      <c r="AL83" s="5">
        <f t="shared" si="89"/>
        <v>4.1034585909749879</v>
      </c>
      <c r="AM83" s="5">
        <f t="shared" si="89"/>
        <v>6.7062812589614449</v>
      </c>
      <c r="AO83" s="5">
        <v>2030</v>
      </c>
      <c r="AP83" s="5">
        <f t="shared" si="90"/>
        <v>2.5192401363817964</v>
      </c>
      <c r="AQ83" s="5">
        <f t="shared" si="90"/>
        <v>6.8888112179651628</v>
      </c>
      <c r="AR83" s="5">
        <f t="shared" si="90"/>
        <v>11.258382299548522</v>
      </c>
      <c r="AT83" s="5">
        <v>2030</v>
      </c>
      <c r="AU83" s="5">
        <f t="shared" si="91"/>
        <v>3.1796234731032413</v>
      </c>
      <c r="AV83" s="5">
        <f t="shared" si="91"/>
        <v>8.6946161003443763</v>
      </c>
      <c r="AW83" s="5">
        <f t="shared" si="91"/>
        <v>14.209608727585511</v>
      </c>
      <c r="AY83" s="5">
        <v>2030</v>
      </c>
      <c r="AZ83" s="5">
        <f t="shared" si="92"/>
        <v>0.46471419991508878</v>
      </c>
      <c r="BA83" s="5">
        <f t="shared" si="92"/>
        <v>1.2707515838964856</v>
      </c>
      <c r="BB83" s="5">
        <f t="shared" si="92"/>
        <v>2.0767889678778824</v>
      </c>
      <c r="BD83" s="5">
        <v>2030</v>
      </c>
      <c r="BE83" s="5">
        <f t="shared" si="93"/>
        <v>0.96517564597749228</v>
      </c>
      <c r="BF83" s="5">
        <f t="shared" si="93"/>
        <v>2.6392532896311636</v>
      </c>
      <c r="BG83" s="5">
        <f t="shared" si="93"/>
        <v>4.3133309332848349</v>
      </c>
      <c r="BI83" s="5">
        <v>2030</v>
      </c>
      <c r="BJ83" s="5">
        <f t="shared" si="94"/>
        <v>0.45330016693471809</v>
      </c>
      <c r="BK83" s="5">
        <f t="shared" si="94"/>
        <v>1.2395401414849934</v>
      </c>
      <c r="BL83" s="5">
        <f t="shared" si="94"/>
        <v>2.0257801160352686</v>
      </c>
      <c r="BN83" s="5">
        <v>2030</v>
      </c>
      <c r="BO83" s="5">
        <f t="shared" si="95"/>
        <v>175.66921230142134</v>
      </c>
      <c r="BP83" s="5">
        <f t="shared" si="95"/>
        <v>480.36390929019876</v>
      </c>
      <c r="BQ83" s="5">
        <f t="shared" si="95"/>
        <v>785.05860627897619</v>
      </c>
      <c r="BS83" s="5">
        <v>2030</v>
      </c>
      <c r="BT83" s="5">
        <f t="shared" si="96"/>
        <v>314.17762969292653</v>
      </c>
      <c r="BU83" s="5">
        <f t="shared" si="96"/>
        <v>859.11237623054785</v>
      </c>
      <c r="BV83" s="5">
        <f t="shared" si="96"/>
        <v>1404.0471227681692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586.54279599701078</v>
      </c>
      <c r="C84" s="5">
        <f t="shared" si="65"/>
        <v>1537.9671053693708</v>
      </c>
      <c r="D84" s="5">
        <f t="shared" si="65"/>
        <v>2489.3914147417318</v>
      </c>
      <c r="F84" s="5">
        <v>2031</v>
      </c>
      <c r="G84" s="5">
        <f t="shared" si="83"/>
        <v>7.2919913202160984</v>
      </c>
      <c r="H84" s="5">
        <f t="shared" si="83"/>
        <v>19.120246399187703</v>
      </c>
      <c r="I84" s="5">
        <f t="shared" si="83"/>
        <v>30.948501478159322</v>
      </c>
      <c r="K84" s="5">
        <v>2031</v>
      </c>
      <c r="L84" s="5">
        <f t="shared" si="84"/>
        <v>3.131176933121621E-2</v>
      </c>
      <c r="M84" s="5">
        <f t="shared" si="84"/>
        <v>8.2102229489439515E-2</v>
      </c>
      <c r="N84" s="5">
        <f t="shared" si="84"/>
        <v>0.13289268964766279</v>
      </c>
      <c r="P84" s="5">
        <v>2031</v>
      </c>
      <c r="Q84" s="5">
        <f t="shared" si="85"/>
        <v>0</v>
      </c>
      <c r="R84" s="5">
        <f t="shared" si="85"/>
        <v>0</v>
      </c>
      <c r="S84" s="5">
        <f t="shared" si="85"/>
        <v>0</v>
      </c>
      <c r="U84" s="5">
        <v>2031</v>
      </c>
      <c r="V84" s="5">
        <f t="shared" si="86"/>
        <v>6.1412163185009092</v>
      </c>
      <c r="W84" s="5">
        <f t="shared" si="86"/>
        <v>16.102812530085416</v>
      </c>
      <c r="X84" s="5">
        <f t="shared" si="86"/>
        <v>26.064408741669922</v>
      </c>
      <c r="Z84" s="5">
        <v>2031</v>
      </c>
      <c r="AA84" s="5">
        <f t="shared" si="87"/>
        <v>1.7144228889148394</v>
      </c>
      <c r="AB84" s="5">
        <f t="shared" si="87"/>
        <v>4.4953684979821773</v>
      </c>
      <c r="AC84" s="5">
        <f t="shared" si="87"/>
        <v>7.2763141070495188</v>
      </c>
      <c r="AE84" s="5">
        <v>2031</v>
      </c>
      <c r="AF84" s="5">
        <f t="shared" si="88"/>
        <v>1.1586747975921643</v>
      </c>
      <c r="AG84" s="5">
        <f t="shared" si="88"/>
        <v>3.0381478328247091</v>
      </c>
      <c r="AH84" s="5">
        <f t="shared" si="88"/>
        <v>4.9176208680572531</v>
      </c>
      <c r="AJ84" s="5">
        <v>2031</v>
      </c>
      <c r="AK84" s="5">
        <f t="shared" si="89"/>
        <v>1.7150124834154621</v>
      </c>
      <c r="AL84" s="5">
        <f t="shared" si="89"/>
        <v>4.4969144669270769</v>
      </c>
      <c r="AM84" s="5">
        <f t="shared" si="89"/>
        <v>7.2788164504386934</v>
      </c>
      <c r="AO84" s="5">
        <v>2031</v>
      </c>
      <c r="AP84" s="5">
        <f t="shared" si="90"/>
        <v>2.8791315844363368</v>
      </c>
      <c r="AQ84" s="5">
        <f t="shared" si="90"/>
        <v>7.5493377450256069</v>
      </c>
      <c r="AR84" s="5">
        <f t="shared" si="90"/>
        <v>12.219543905614881</v>
      </c>
      <c r="AT84" s="5">
        <v>2031</v>
      </c>
      <c r="AU84" s="5">
        <f t="shared" si="91"/>
        <v>3.6338553978322707</v>
      </c>
      <c r="AV84" s="5">
        <f t="shared" si="91"/>
        <v>9.5282903577993139</v>
      </c>
      <c r="AW84" s="5">
        <f t="shared" si="91"/>
        <v>15.42272531776635</v>
      </c>
      <c r="AY84" s="5">
        <v>2031</v>
      </c>
      <c r="AZ84" s="5">
        <f t="shared" si="92"/>
        <v>0.53110194276010159</v>
      </c>
      <c r="BA84" s="5">
        <f t="shared" si="92"/>
        <v>1.3925962830629759</v>
      </c>
      <c r="BB84" s="5">
        <f t="shared" si="92"/>
        <v>2.254090623365852</v>
      </c>
      <c r="BD84" s="5">
        <v>2031</v>
      </c>
      <c r="BE84" s="5">
        <f t="shared" si="93"/>
        <v>1.1030578811171345</v>
      </c>
      <c r="BF84" s="5">
        <f t="shared" si="93"/>
        <v>2.8923153571307978</v>
      </c>
      <c r="BG84" s="5">
        <f t="shared" si="93"/>
        <v>4.6815728331444619</v>
      </c>
      <c r="BI84" s="5">
        <v>2031</v>
      </c>
      <c r="BJ84" s="5">
        <f t="shared" si="94"/>
        <v>0.51805733363967832</v>
      </c>
      <c r="BK84" s="5">
        <f t="shared" si="94"/>
        <v>1.3583921638298504</v>
      </c>
      <c r="BL84" s="5">
        <f t="shared" si="94"/>
        <v>2.1987269940200243</v>
      </c>
      <c r="BN84" s="5">
        <v>2031</v>
      </c>
      <c r="BO84" s="5">
        <f t="shared" si="95"/>
        <v>200.76481405876712</v>
      </c>
      <c r="BP84" s="5">
        <f t="shared" si="95"/>
        <v>526.42310509181607</v>
      </c>
      <c r="BQ84" s="5">
        <f t="shared" si="95"/>
        <v>852.08139612486525</v>
      </c>
      <c r="BS84" s="5">
        <v>2031</v>
      </c>
      <c r="BT84" s="5">
        <f t="shared" si="96"/>
        <v>359.06014822048746</v>
      </c>
      <c r="BU84" s="5">
        <f t="shared" si="96"/>
        <v>941.4874764142096</v>
      </c>
      <c r="BV84" s="5">
        <f t="shared" si="96"/>
        <v>1523.9148046079326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659.86064549663706</v>
      </c>
      <c r="C85" s="5">
        <f t="shared" si="65"/>
        <v>1677.3308684188039</v>
      </c>
      <c r="D85" s="5">
        <f t="shared" si="65"/>
        <v>2694.8010913409707</v>
      </c>
      <c r="F85" s="5">
        <v>2032</v>
      </c>
      <c r="G85" s="5">
        <f t="shared" si="83"/>
        <v>8.2034902352431089</v>
      </c>
      <c r="H85" s="5">
        <f t="shared" si="83"/>
        <v>20.852838389822779</v>
      </c>
      <c r="I85" s="5">
        <f t="shared" si="83"/>
        <v>33.502186544402441</v>
      </c>
      <c r="K85" s="5">
        <v>2032</v>
      </c>
      <c r="L85" s="5">
        <f t="shared" si="84"/>
        <v>3.5225740497618258E-2</v>
      </c>
      <c r="M85" s="5">
        <f t="shared" si="84"/>
        <v>8.9541969661026843E-2</v>
      </c>
      <c r="N85" s="5">
        <f t="shared" si="84"/>
        <v>0.14385819882443546</v>
      </c>
      <c r="P85" s="5">
        <v>2032</v>
      </c>
      <c r="Q85" s="5">
        <f t="shared" si="85"/>
        <v>0</v>
      </c>
      <c r="R85" s="5">
        <f t="shared" si="85"/>
        <v>0</v>
      </c>
      <c r="S85" s="5">
        <f t="shared" si="85"/>
        <v>0</v>
      </c>
      <c r="U85" s="5">
        <v>2032</v>
      </c>
      <c r="V85" s="5">
        <f t="shared" si="86"/>
        <v>6.9088683583135264</v>
      </c>
      <c r="W85" s="5">
        <f t="shared" si="86"/>
        <v>17.561978036315978</v>
      </c>
      <c r="X85" s="5">
        <f t="shared" si="86"/>
        <v>28.215087714318443</v>
      </c>
      <c r="Z85" s="5">
        <v>2032</v>
      </c>
      <c r="AA85" s="5">
        <f t="shared" si="87"/>
        <v>1.9287257500291943</v>
      </c>
      <c r="AB85" s="5">
        <f t="shared" si="87"/>
        <v>4.9027188684715455</v>
      </c>
      <c r="AC85" s="5">
        <f t="shared" si="87"/>
        <v>7.8767119869139002</v>
      </c>
      <c r="AE85" s="5">
        <v>2032</v>
      </c>
      <c r="AF85" s="5">
        <f t="shared" si="88"/>
        <v>1.3035091472911855</v>
      </c>
      <c r="AG85" s="5">
        <f t="shared" si="88"/>
        <v>3.3134513248205533</v>
      </c>
      <c r="AH85" s="5">
        <f t="shared" si="88"/>
        <v>5.3233935023499255</v>
      </c>
      <c r="AJ85" s="5">
        <v>2032</v>
      </c>
      <c r="AK85" s="5">
        <f t="shared" si="89"/>
        <v>1.9293890438423951</v>
      </c>
      <c r="AL85" s="5">
        <f t="shared" si="89"/>
        <v>4.9044049262707308</v>
      </c>
      <c r="AM85" s="5">
        <f t="shared" si="89"/>
        <v>7.8794208086990665</v>
      </c>
      <c r="AO85" s="5">
        <v>2032</v>
      </c>
      <c r="AP85" s="5">
        <f t="shared" si="90"/>
        <v>3.2390230324908842</v>
      </c>
      <c r="AQ85" s="5">
        <f t="shared" si="90"/>
        <v>8.2334252739491944</v>
      </c>
      <c r="AR85" s="5">
        <f t="shared" si="90"/>
        <v>13.227827515407505</v>
      </c>
      <c r="AT85" s="5">
        <v>2032</v>
      </c>
      <c r="AU85" s="5">
        <f t="shared" si="91"/>
        <v>4.0880873225613072</v>
      </c>
      <c r="AV85" s="5">
        <f t="shared" si="91"/>
        <v>10.3917018020718</v>
      </c>
      <c r="AW85" s="5">
        <f t="shared" si="91"/>
        <v>16.695316281582286</v>
      </c>
      <c r="AY85" s="5">
        <v>2032</v>
      </c>
      <c r="AZ85" s="5">
        <f t="shared" si="92"/>
        <v>0.5974896856051144</v>
      </c>
      <c r="BA85" s="5">
        <f t="shared" si="92"/>
        <v>1.5187871864566471</v>
      </c>
      <c r="BB85" s="5">
        <f t="shared" si="92"/>
        <v>2.4400846873081798</v>
      </c>
      <c r="BD85" s="5">
        <v>2032</v>
      </c>
      <c r="BE85" s="5">
        <f t="shared" si="93"/>
        <v>1.2409401162567768</v>
      </c>
      <c r="BF85" s="5">
        <f t="shared" si="93"/>
        <v>3.1544041564868834</v>
      </c>
      <c r="BG85" s="5">
        <f t="shared" si="93"/>
        <v>5.0678681967169918</v>
      </c>
      <c r="BI85" s="5">
        <v>2032</v>
      </c>
      <c r="BJ85" s="5">
        <f t="shared" si="94"/>
        <v>0.58281450034463766</v>
      </c>
      <c r="BK85" s="5">
        <f t="shared" si="94"/>
        <v>1.4814836415261334</v>
      </c>
      <c r="BL85" s="5">
        <f t="shared" si="94"/>
        <v>2.3801527827076292</v>
      </c>
      <c r="BN85" s="5">
        <v>2032</v>
      </c>
      <c r="BO85" s="5">
        <f t="shared" si="95"/>
        <v>225.86041581611289</v>
      </c>
      <c r="BP85" s="5">
        <f t="shared" si="95"/>
        <v>574.12523384712722</v>
      </c>
      <c r="BQ85" s="5">
        <f t="shared" si="95"/>
        <v>922.39005187814132</v>
      </c>
      <c r="BS85" s="5">
        <v>2032</v>
      </c>
      <c r="BT85" s="5">
        <f t="shared" si="96"/>
        <v>403.9426667480484</v>
      </c>
      <c r="BU85" s="5">
        <f t="shared" si="96"/>
        <v>1026.8008989958234</v>
      </c>
      <c r="BV85" s="5">
        <f t="shared" si="96"/>
        <v>1649.6591312435989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733.17849499626323</v>
      </c>
      <c r="C86" s="5">
        <f t="shared" si="65"/>
        <v>1821.7298490034732</v>
      </c>
      <c r="D86" s="5">
        <f t="shared" si="65"/>
        <v>2910.2812030106834</v>
      </c>
      <c r="F86" s="5">
        <v>2033</v>
      </c>
      <c r="G86" s="5">
        <f t="shared" si="83"/>
        <v>9.1149891502701195</v>
      </c>
      <c r="H86" s="5">
        <f t="shared" si="83"/>
        <v>22.648028988458705</v>
      </c>
      <c r="I86" s="5">
        <f t="shared" si="83"/>
        <v>36.18106882664727</v>
      </c>
      <c r="K86" s="5">
        <v>2033</v>
      </c>
      <c r="L86" s="5">
        <f t="shared" si="84"/>
        <v>3.9139711664020277E-2</v>
      </c>
      <c r="M86" s="5">
        <f t="shared" si="84"/>
        <v>9.7250507899987654E-2</v>
      </c>
      <c r="N86" s="5">
        <f t="shared" si="84"/>
        <v>0.155361304135955</v>
      </c>
      <c r="P86" s="5">
        <v>2033</v>
      </c>
      <c r="Q86" s="5">
        <f t="shared" si="85"/>
        <v>0</v>
      </c>
      <c r="R86" s="5">
        <f t="shared" si="85"/>
        <v>0</v>
      </c>
      <c r="S86" s="5">
        <f t="shared" si="85"/>
        <v>0</v>
      </c>
      <c r="U86" s="5">
        <v>2033</v>
      </c>
      <c r="V86" s="5">
        <f t="shared" si="86"/>
        <v>7.6765203981261436</v>
      </c>
      <c r="W86" s="5">
        <f t="shared" si="86"/>
        <v>19.073863242295033</v>
      </c>
      <c r="X86" s="5">
        <f t="shared" si="86"/>
        <v>30.471206086463923</v>
      </c>
      <c r="Z86" s="5">
        <v>2033</v>
      </c>
      <c r="AA86" s="5">
        <f t="shared" si="87"/>
        <v>2.1430286111435493</v>
      </c>
      <c r="AB86" s="5">
        <f t="shared" si="87"/>
        <v>5.3247868218073648</v>
      </c>
      <c r="AC86" s="5">
        <f t="shared" si="87"/>
        <v>8.5065450324711787</v>
      </c>
      <c r="AE86" s="5">
        <v>2033</v>
      </c>
      <c r="AF86" s="5">
        <f t="shared" si="88"/>
        <v>1.4483434969902049</v>
      </c>
      <c r="AG86" s="5">
        <f t="shared" si="88"/>
        <v>3.598701541417384</v>
      </c>
      <c r="AH86" s="5">
        <f t="shared" si="88"/>
        <v>5.7490595858445603</v>
      </c>
      <c r="AJ86" s="5">
        <v>2033</v>
      </c>
      <c r="AK86" s="5">
        <f t="shared" si="89"/>
        <v>2.1437656042693263</v>
      </c>
      <c r="AL86" s="5">
        <f t="shared" si="89"/>
        <v>5.3266180298759398</v>
      </c>
      <c r="AM86" s="5">
        <f t="shared" si="89"/>
        <v>8.5094704554825515</v>
      </c>
      <c r="AO86" s="5">
        <v>2033</v>
      </c>
      <c r="AP86" s="5">
        <f t="shared" si="90"/>
        <v>3.5989144805454245</v>
      </c>
      <c r="AQ86" s="5">
        <f t="shared" si="90"/>
        <v>8.9422289087377607</v>
      </c>
      <c r="AR86" s="5">
        <f t="shared" si="90"/>
        <v>14.285543336930097</v>
      </c>
      <c r="AT86" s="5">
        <v>2033</v>
      </c>
      <c r="AU86" s="5">
        <f t="shared" si="91"/>
        <v>4.5423192472903438</v>
      </c>
      <c r="AV86" s="5">
        <f t="shared" si="91"/>
        <v>11.286308331416592</v>
      </c>
      <c r="AW86" s="5">
        <f t="shared" si="91"/>
        <v>18.03029741554284</v>
      </c>
      <c r="AY86" s="5">
        <v>2033</v>
      </c>
      <c r="AZ86" s="5">
        <f t="shared" si="92"/>
        <v>0.66387742845012632</v>
      </c>
      <c r="BA86" s="5">
        <f t="shared" si="92"/>
        <v>1.6495373715147332</v>
      </c>
      <c r="BB86" s="5">
        <f t="shared" si="92"/>
        <v>2.6351973145793384</v>
      </c>
      <c r="BD86" s="5">
        <v>2033</v>
      </c>
      <c r="BE86" s="5">
        <f t="shared" si="93"/>
        <v>1.3788223513964173</v>
      </c>
      <c r="BF86" s="5">
        <f t="shared" si="93"/>
        <v>3.4259622331459845</v>
      </c>
      <c r="BG86" s="5">
        <f t="shared" si="93"/>
        <v>5.473102114895549</v>
      </c>
      <c r="BI86" s="5">
        <v>2033</v>
      </c>
      <c r="BJ86" s="5">
        <f t="shared" si="94"/>
        <v>0.6475716670495979</v>
      </c>
      <c r="BK86" s="5">
        <f t="shared" si="94"/>
        <v>1.6090224185301603</v>
      </c>
      <c r="BL86" s="5">
        <f t="shared" si="94"/>
        <v>2.5704731700107235</v>
      </c>
      <c r="BN86" s="5">
        <v>2033</v>
      </c>
      <c r="BO86" s="5">
        <f t="shared" si="95"/>
        <v>250.95601757345867</v>
      </c>
      <c r="BP86" s="5">
        <f t="shared" si="95"/>
        <v>623.55084214920998</v>
      </c>
      <c r="BQ86" s="5">
        <f t="shared" si="95"/>
        <v>996.14566672496085</v>
      </c>
      <c r="BS86" s="5">
        <v>2033</v>
      </c>
      <c r="BT86" s="5">
        <f t="shared" si="96"/>
        <v>448.82518527560933</v>
      </c>
      <c r="BU86" s="5">
        <f t="shared" si="96"/>
        <v>1115.1966984591636</v>
      </c>
      <c r="BV86" s="5">
        <f t="shared" si="96"/>
        <v>1781.5682116427183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806.49634449588996</v>
      </c>
      <c r="C87" s="5">
        <f t="shared" si="65"/>
        <v>1971.4109041950321</v>
      </c>
      <c r="D87" s="5">
        <f t="shared" si="65"/>
        <v>3136.3254638941717</v>
      </c>
      <c r="F87" s="5">
        <v>2034</v>
      </c>
      <c r="G87" s="5">
        <f t="shared" si="83"/>
        <v>10.026488065297137</v>
      </c>
      <c r="H87" s="5">
        <f t="shared" si="83"/>
        <v>24.50888716062726</v>
      </c>
      <c r="I87" s="5">
        <f t="shared" si="83"/>
        <v>38.991286255957348</v>
      </c>
      <c r="K87" s="5">
        <v>2034</v>
      </c>
      <c r="L87" s="5">
        <f t="shared" si="84"/>
        <v>4.3053682830422324E-2</v>
      </c>
      <c r="M87" s="5">
        <f t="shared" si="84"/>
        <v>0.10524102232689236</v>
      </c>
      <c r="N87" s="5">
        <f t="shared" si="84"/>
        <v>0.16742836182336227</v>
      </c>
      <c r="P87" s="5">
        <v>2034</v>
      </c>
      <c r="Q87" s="5">
        <f t="shared" si="85"/>
        <v>0</v>
      </c>
      <c r="R87" s="5">
        <f t="shared" si="85"/>
        <v>0</v>
      </c>
      <c r="S87" s="5">
        <f t="shared" si="85"/>
        <v>0</v>
      </c>
      <c r="U87" s="5">
        <v>2034</v>
      </c>
      <c r="V87" s="5">
        <f t="shared" si="86"/>
        <v>8.4441724379387608</v>
      </c>
      <c r="W87" s="5">
        <f t="shared" si="86"/>
        <v>20.641052789223714</v>
      </c>
      <c r="X87" s="5">
        <f t="shared" si="86"/>
        <v>32.837933140508653</v>
      </c>
      <c r="Z87" s="5">
        <v>2034</v>
      </c>
      <c r="AA87" s="5">
        <f t="shared" si="87"/>
        <v>2.3573314722579042</v>
      </c>
      <c r="AB87" s="5">
        <f t="shared" si="87"/>
        <v>5.7622939036582892</v>
      </c>
      <c r="AC87" s="5">
        <f t="shared" si="87"/>
        <v>9.1672563350586653</v>
      </c>
      <c r="AE87" s="5">
        <v>2034</v>
      </c>
      <c r="AF87" s="5">
        <f t="shared" si="88"/>
        <v>1.5931778466892261</v>
      </c>
      <c r="AG87" s="5">
        <f t="shared" si="88"/>
        <v>3.8943861317168178</v>
      </c>
      <c r="AH87" s="5">
        <f t="shared" si="88"/>
        <v>6.1955944167444059</v>
      </c>
      <c r="AJ87" s="5">
        <v>2034</v>
      </c>
      <c r="AK87" s="5">
        <f t="shared" si="89"/>
        <v>2.358142164696261</v>
      </c>
      <c r="AL87" s="5">
        <f t="shared" si="89"/>
        <v>5.7642755715527976</v>
      </c>
      <c r="AM87" s="5">
        <f t="shared" si="89"/>
        <v>9.170408978409327</v>
      </c>
      <c r="AO87" s="5">
        <v>2034</v>
      </c>
      <c r="AP87" s="5">
        <f t="shared" si="90"/>
        <v>3.9588059285999648</v>
      </c>
      <c r="AQ87" s="5">
        <f t="shared" si="90"/>
        <v>9.6769603836359224</v>
      </c>
      <c r="AR87" s="5">
        <f t="shared" si="90"/>
        <v>15.395114838671873</v>
      </c>
      <c r="AT87" s="5">
        <v>2034</v>
      </c>
      <c r="AU87" s="5">
        <f t="shared" si="91"/>
        <v>4.9965511720193732</v>
      </c>
      <c r="AV87" s="5">
        <f t="shared" si="91"/>
        <v>12.213639319152136</v>
      </c>
      <c r="AW87" s="5">
        <f t="shared" si="91"/>
        <v>19.430727466284885</v>
      </c>
      <c r="AY87" s="5">
        <v>2034</v>
      </c>
      <c r="AZ87" s="5">
        <f t="shared" si="92"/>
        <v>0.73026517129513913</v>
      </c>
      <c r="BA87" s="5">
        <f t="shared" si="92"/>
        <v>1.785070362029928</v>
      </c>
      <c r="BB87" s="5">
        <f t="shared" si="92"/>
        <v>2.8398755527647142</v>
      </c>
      <c r="BD87" s="5">
        <v>2034</v>
      </c>
      <c r="BE87" s="5">
        <f t="shared" si="93"/>
        <v>1.5167045865360596</v>
      </c>
      <c r="BF87" s="5">
        <f t="shared" si="93"/>
        <v>3.7074538288313903</v>
      </c>
      <c r="BG87" s="5">
        <f t="shared" si="93"/>
        <v>5.8982030711267157</v>
      </c>
      <c r="BI87" s="5">
        <v>2034</v>
      </c>
      <c r="BJ87" s="5">
        <f t="shared" si="94"/>
        <v>0.71232883375455724</v>
      </c>
      <c r="BK87" s="5">
        <f t="shared" si="94"/>
        <v>1.7412265285765613</v>
      </c>
      <c r="BL87" s="5">
        <f t="shared" si="94"/>
        <v>2.7701242233985637</v>
      </c>
      <c r="BN87" s="5">
        <v>2034</v>
      </c>
      <c r="BO87" s="5">
        <f t="shared" si="95"/>
        <v>276.0516193308049</v>
      </c>
      <c r="BP87" s="5">
        <f t="shared" si="95"/>
        <v>674.78442547636132</v>
      </c>
      <c r="BQ87" s="5">
        <f t="shared" si="95"/>
        <v>1073.5172316219173</v>
      </c>
      <c r="BS87" s="5">
        <v>2034</v>
      </c>
      <c r="BT87" s="5">
        <f t="shared" si="96"/>
        <v>493.70770380317026</v>
      </c>
      <c r="BU87" s="5">
        <f t="shared" si="96"/>
        <v>1206.8259917173391</v>
      </c>
      <c r="BV87" s="5">
        <f t="shared" si="96"/>
        <v>1919.9442796315061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879.81419399551623</v>
      </c>
      <c r="C88" s="5">
        <f t="shared" si="65"/>
        <v>2126.6329935042795</v>
      </c>
      <c r="D88" s="5">
        <f t="shared" si="65"/>
        <v>3373.4517930130414</v>
      </c>
      <c r="F88" s="5">
        <v>2035</v>
      </c>
      <c r="G88" s="5">
        <f t="shared" si="83"/>
        <v>10.937986980324155</v>
      </c>
      <c r="H88" s="5">
        <f t="shared" si="83"/>
        <v>26.438632331267129</v>
      </c>
      <c r="I88" s="5">
        <f t="shared" si="83"/>
        <v>41.939277682210083</v>
      </c>
      <c r="K88" s="5">
        <v>2035</v>
      </c>
      <c r="L88" s="5">
        <f t="shared" si="84"/>
        <v>4.6967653996824343E-2</v>
      </c>
      <c r="M88" s="5">
        <f t="shared" si="84"/>
        <v>0.11352733713415045</v>
      </c>
      <c r="N88" s="5">
        <f t="shared" si="84"/>
        <v>0.18008702027147644</v>
      </c>
      <c r="P88" s="5">
        <v>2035</v>
      </c>
      <c r="Q88" s="5">
        <f t="shared" si="85"/>
        <v>0</v>
      </c>
      <c r="R88" s="5">
        <f t="shared" si="85"/>
        <v>0</v>
      </c>
      <c r="S88" s="5">
        <f t="shared" si="85"/>
        <v>0</v>
      </c>
      <c r="U88" s="5">
        <v>2035</v>
      </c>
      <c r="V88" s="5">
        <f t="shared" si="86"/>
        <v>9.211824477751378</v>
      </c>
      <c r="W88" s="5">
        <f t="shared" si="86"/>
        <v>22.266258033177671</v>
      </c>
      <c r="X88" s="5">
        <f t="shared" si="86"/>
        <v>35.32069158860395</v>
      </c>
      <c r="Z88" s="5">
        <v>2035</v>
      </c>
      <c r="AA88" s="5">
        <f t="shared" si="87"/>
        <v>2.5716343333722591</v>
      </c>
      <c r="AB88" s="5">
        <f t="shared" si="87"/>
        <v>6.2159970342620987</v>
      </c>
      <c r="AC88" s="5">
        <f t="shared" si="87"/>
        <v>9.8603597351519348</v>
      </c>
      <c r="AE88" s="5">
        <v>2035</v>
      </c>
      <c r="AF88" s="5">
        <f t="shared" si="88"/>
        <v>1.7380121963882473</v>
      </c>
      <c r="AG88" s="5">
        <f t="shared" si="88"/>
        <v>4.2010166523534433</v>
      </c>
      <c r="AH88" s="5">
        <f t="shared" si="88"/>
        <v>6.6640211083186349</v>
      </c>
      <c r="AJ88" s="5">
        <v>2035</v>
      </c>
      <c r="AK88" s="5">
        <f t="shared" si="89"/>
        <v>2.572518725123194</v>
      </c>
      <c r="AL88" s="5">
        <f t="shared" si="89"/>
        <v>6.2181347318459288</v>
      </c>
      <c r="AM88" s="5">
        <f t="shared" si="89"/>
        <v>9.8637507385686565</v>
      </c>
      <c r="AO88" s="5">
        <v>2035</v>
      </c>
      <c r="AP88" s="5">
        <f t="shared" si="90"/>
        <v>4.3186973766545123</v>
      </c>
      <c r="AQ88" s="5">
        <f t="shared" si="90"/>
        <v>10.438890839490899</v>
      </c>
      <c r="AR88" s="5">
        <f t="shared" si="90"/>
        <v>16.559084302327271</v>
      </c>
      <c r="AT88" s="5">
        <v>2035</v>
      </c>
      <c r="AU88" s="5">
        <f t="shared" si="91"/>
        <v>5.4507830967484097</v>
      </c>
      <c r="AV88" s="5">
        <f t="shared" si="91"/>
        <v>13.175299117804045</v>
      </c>
      <c r="AW88" s="5">
        <f t="shared" si="91"/>
        <v>20.899815138859665</v>
      </c>
      <c r="AY88" s="5">
        <v>2035</v>
      </c>
      <c r="AZ88" s="5">
        <f t="shared" si="92"/>
        <v>0.79665291414015194</v>
      </c>
      <c r="BA88" s="5">
        <f t="shared" si="92"/>
        <v>1.9256206402944374</v>
      </c>
      <c r="BB88" s="5">
        <f t="shared" si="92"/>
        <v>3.0545883664487201</v>
      </c>
      <c r="BD88" s="5">
        <v>2035</v>
      </c>
      <c r="BE88" s="5">
        <f t="shared" si="93"/>
        <v>1.6545868216757018</v>
      </c>
      <c r="BF88" s="5">
        <f t="shared" si="93"/>
        <v>3.9993659452269092</v>
      </c>
      <c r="BG88" s="5">
        <f t="shared" si="93"/>
        <v>6.3441450687781131</v>
      </c>
      <c r="BI88" s="5">
        <v>2035</v>
      </c>
      <c r="BJ88" s="5">
        <f t="shared" si="94"/>
        <v>0.77708600045951748</v>
      </c>
      <c r="BK88" s="5">
        <f t="shared" si="94"/>
        <v>1.8783246947433465</v>
      </c>
      <c r="BL88" s="5">
        <f t="shared" si="94"/>
        <v>2.9795633890271738</v>
      </c>
      <c r="BN88" s="5">
        <v>2035</v>
      </c>
      <c r="BO88" s="5">
        <f t="shared" si="95"/>
        <v>301.14722108815067</v>
      </c>
      <c r="BP88" s="5">
        <f t="shared" si="95"/>
        <v>727.91462179053315</v>
      </c>
      <c r="BQ88" s="5">
        <f t="shared" si="95"/>
        <v>1154.6820224929152</v>
      </c>
      <c r="BS88" s="5">
        <v>2035</v>
      </c>
      <c r="BT88" s="5">
        <f t="shared" si="96"/>
        <v>538.59022233073119</v>
      </c>
      <c r="BU88" s="5">
        <f t="shared" si="96"/>
        <v>1301.8473043561462</v>
      </c>
      <c r="BV88" s="5">
        <f t="shared" si="96"/>
        <v>2065.1043863815603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953.1320434951424</v>
      </c>
      <c r="C89" s="5">
        <f t="shared" si="65"/>
        <v>2287.6677722165432</v>
      </c>
      <c r="D89" s="5">
        <f t="shared" si="65"/>
        <v>3622.2035009379424</v>
      </c>
      <c r="F89" s="5">
        <v>2036</v>
      </c>
      <c r="G89" s="5">
        <f t="shared" si="83"/>
        <v>11.849485895351165</v>
      </c>
      <c r="H89" s="5">
        <f t="shared" si="83"/>
        <v>28.440641761161711</v>
      </c>
      <c r="I89" s="5">
        <f t="shared" si="83"/>
        <v>45.031797626972242</v>
      </c>
      <c r="K89" s="5">
        <v>2036</v>
      </c>
      <c r="L89" s="5">
        <f t="shared" si="84"/>
        <v>5.0881625163226363E-2</v>
      </c>
      <c r="M89" s="5">
        <f t="shared" si="84"/>
        <v>0.1221239542603926</v>
      </c>
      <c r="N89" s="5">
        <f t="shared" si="84"/>
        <v>0.1933662833575587</v>
      </c>
      <c r="P89" s="5">
        <v>2036</v>
      </c>
      <c r="Q89" s="5">
        <f t="shared" si="85"/>
        <v>0</v>
      </c>
      <c r="R89" s="5">
        <f t="shared" si="85"/>
        <v>0</v>
      </c>
      <c r="S89" s="5">
        <f t="shared" si="85"/>
        <v>0</v>
      </c>
      <c r="U89" s="5">
        <v>2036</v>
      </c>
      <c r="V89" s="5">
        <f t="shared" si="86"/>
        <v>9.979476517563981</v>
      </c>
      <c r="W89" s="5">
        <f t="shared" si="86"/>
        <v>23.952323257443041</v>
      </c>
      <c r="X89" s="5">
        <f t="shared" si="86"/>
        <v>37.925169997322072</v>
      </c>
      <c r="Z89" s="5">
        <v>2036</v>
      </c>
      <c r="AA89" s="5">
        <f t="shared" si="87"/>
        <v>2.7859371944866105</v>
      </c>
      <c r="AB89" s="5">
        <f t="shared" si="87"/>
        <v>6.6866902427028485</v>
      </c>
      <c r="AC89" s="5">
        <f t="shared" si="87"/>
        <v>10.587443290919081</v>
      </c>
      <c r="AE89" s="5">
        <v>2036</v>
      </c>
      <c r="AF89" s="5">
        <f t="shared" si="88"/>
        <v>1.8828465460872668</v>
      </c>
      <c r="AG89" s="5">
        <f t="shared" si="88"/>
        <v>4.5191297395878864</v>
      </c>
      <c r="AH89" s="5">
        <f t="shared" si="88"/>
        <v>7.1554129330885008</v>
      </c>
      <c r="AJ89" s="5">
        <v>2036</v>
      </c>
      <c r="AK89" s="5">
        <f t="shared" si="89"/>
        <v>2.7868952855501252</v>
      </c>
      <c r="AL89" s="5">
        <f t="shared" si="89"/>
        <v>6.6889898129080567</v>
      </c>
      <c r="AM89" s="5">
        <f t="shared" si="89"/>
        <v>10.591084340265981</v>
      </c>
      <c r="AO89" s="5">
        <v>2036</v>
      </c>
      <c r="AP89" s="5">
        <f t="shared" si="90"/>
        <v>4.6785888247090526</v>
      </c>
      <c r="AQ89" s="5">
        <f t="shared" si="90"/>
        <v>11.229353736226493</v>
      </c>
      <c r="AR89" s="5">
        <f t="shared" si="90"/>
        <v>17.780118647743933</v>
      </c>
      <c r="AT89" s="5">
        <v>2036</v>
      </c>
      <c r="AU89" s="5">
        <f t="shared" si="91"/>
        <v>5.9050150214774462</v>
      </c>
      <c r="AV89" s="5">
        <f t="shared" si="91"/>
        <v>14.172970735043151</v>
      </c>
      <c r="AW89" s="5">
        <f t="shared" si="91"/>
        <v>22.440926448608849</v>
      </c>
      <c r="AY89" s="5">
        <v>2036</v>
      </c>
      <c r="AZ89" s="5">
        <f t="shared" si="92"/>
        <v>0.86304065698516474</v>
      </c>
      <c r="BA89" s="5">
        <f t="shared" si="92"/>
        <v>2.0714341843524604</v>
      </c>
      <c r="BB89" s="5">
        <f t="shared" si="92"/>
        <v>3.2798277117197543</v>
      </c>
      <c r="BD89" s="5">
        <v>2036</v>
      </c>
      <c r="BE89" s="5">
        <f t="shared" si="93"/>
        <v>1.7924690568153423</v>
      </c>
      <c r="BF89" s="5">
        <f t="shared" si="93"/>
        <v>4.3022094598089566</v>
      </c>
      <c r="BG89" s="5">
        <f t="shared" si="93"/>
        <v>6.8119498628025683</v>
      </c>
      <c r="BI89" s="5">
        <v>2036</v>
      </c>
      <c r="BJ89" s="5">
        <f t="shared" si="94"/>
        <v>0.84184316716447682</v>
      </c>
      <c r="BK89" s="5">
        <f t="shared" si="94"/>
        <v>2.0205568535087162</v>
      </c>
      <c r="BL89" s="5">
        <f t="shared" si="94"/>
        <v>3.1992705398529546</v>
      </c>
      <c r="BN89" s="5">
        <v>2036</v>
      </c>
      <c r="BO89" s="5">
        <f t="shared" si="95"/>
        <v>326.24282284549645</v>
      </c>
      <c r="BP89" s="5">
        <f t="shared" si="95"/>
        <v>783.034414627145</v>
      </c>
      <c r="BQ89" s="5">
        <f t="shared" si="95"/>
        <v>1239.8260064087933</v>
      </c>
      <c r="BS89" s="5">
        <v>2036</v>
      </c>
      <c r="BT89" s="5">
        <f t="shared" si="96"/>
        <v>583.47274085829213</v>
      </c>
      <c r="BU89" s="5">
        <f t="shared" si="96"/>
        <v>1400.4269338523945</v>
      </c>
      <c r="BV89" s="5">
        <f t="shared" si="96"/>
        <v>2217.3811268464956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1026.449892994769</v>
      </c>
      <c r="C90" s="5">
        <f t="shared" si="65"/>
        <v>2454.80021381597</v>
      </c>
      <c r="D90" s="5">
        <f t="shared" si="65"/>
        <v>3879.9374528775184</v>
      </c>
      <c r="F90" s="5">
        <v>2037</v>
      </c>
      <c r="G90" s="5">
        <f t="shared" si="83"/>
        <v>12.760984810378176</v>
      </c>
      <c r="H90" s="5">
        <f t="shared" si="83"/>
        <v>30.518458285014741</v>
      </c>
      <c r="I90" s="5">
        <f t="shared" si="83"/>
        <v>45.062849999999997</v>
      </c>
      <c r="K90" s="5">
        <v>2037</v>
      </c>
      <c r="L90" s="5">
        <f t="shared" si="84"/>
        <v>5.479559632962841E-2</v>
      </c>
      <c r="M90" s="5">
        <f t="shared" si="84"/>
        <v>0.13104608661772341</v>
      </c>
      <c r="N90" s="5">
        <f t="shared" si="84"/>
        <v>0.20729657690581832</v>
      </c>
      <c r="P90" s="5">
        <v>2037</v>
      </c>
      <c r="Q90" s="5">
        <f t="shared" si="85"/>
        <v>0</v>
      </c>
      <c r="R90" s="5">
        <f t="shared" si="85"/>
        <v>0</v>
      </c>
      <c r="S90" s="5">
        <f t="shared" si="85"/>
        <v>0</v>
      </c>
      <c r="U90" s="5">
        <v>2037</v>
      </c>
      <c r="V90" s="5">
        <f t="shared" si="86"/>
        <v>10.747128557376598</v>
      </c>
      <c r="W90" s="5">
        <f t="shared" si="86"/>
        <v>25.702232189418964</v>
      </c>
      <c r="X90" s="5">
        <f t="shared" si="86"/>
        <v>40.657335821461302</v>
      </c>
      <c r="Z90" s="5">
        <v>2037</v>
      </c>
      <c r="AA90" s="5">
        <f t="shared" si="87"/>
        <v>3.000240055600969</v>
      </c>
      <c r="AB90" s="5">
        <f t="shared" si="87"/>
        <v>7.1752064862127973</v>
      </c>
      <c r="AC90" s="5">
        <f t="shared" si="87"/>
        <v>11.350172916824617</v>
      </c>
      <c r="AE90" s="5">
        <v>2037</v>
      </c>
      <c r="AF90" s="5">
        <f t="shared" si="88"/>
        <v>2.027680895786288</v>
      </c>
      <c r="AG90" s="5">
        <f t="shared" si="88"/>
        <v>4.8492883388630315</v>
      </c>
      <c r="AH90" s="5">
        <f t="shared" si="88"/>
        <v>7.6708957819397723</v>
      </c>
      <c r="AJ90" s="5">
        <v>2037</v>
      </c>
      <c r="AK90" s="5">
        <f t="shared" si="89"/>
        <v>3.00127184597706</v>
      </c>
      <c r="AL90" s="5">
        <f t="shared" si="89"/>
        <v>7.1776740584276002</v>
      </c>
      <c r="AM90" s="5">
        <f t="shared" si="89"/>
        <v>11.354076270878132</v>
      </c>
      <c r="AO90" s="5">
        <v>2037</v>
      </c>
      <c r="AP90" s="5">
        <f t="shared" si="90"/>
        <v>5.0384802727635929</v>
      </c>
      <c r="AQ90" s="5">
        <f t="shared" si="90"/>
        <v>12.049747908104322</v>
      </c>
      <c r="AR90" s="5">
        <f t="shared" si="90"/>
        <v>19.061015543445045</v>
      </c>
      <c r="AT90" s="5">
        <v>2037</v>
      </c>
      <c r="AU90" s="5">
        <f t="shared" si="91"/>
        <v>6.3592469462064756</v>
      </c>
      <c r="AV90" s="5">
        <f t="shared" si="91"/>
        <v>15.208419689840412</v>
      </c>
      <c r="AW90" s="5">
        <f t="shared" si="91"/>
        <v>24.057592433474319</v>
      </c>
      <c r="AY90" s="5">
        <v>2037</v>
      </c>
      <c r="AZ90" s="5">
        <f t="shared" si="92"/>
        <v>0.92942839983017755</v>
      </c>
      <c r="BA90" s="5">
        <f t="shared" si="92"/>
        <v>2.2227690315920601</v>
      </c>
      <c r="BB90" s="5">
        <f t="shared" si="92"/>
        <v>3.5161096633539395</v>
      </c>
      <c r="BD90" s="5">
        <v>2037</v>
      </c>
      <c r="BE90" s="5">
        <f t="shared" si="93"/>
        <v>1.9303512919549846</v>
      </c>
      <c r="BF90" s="5">
        <f t="shared" si="93"/>
        <v>4.616520296383511</v>
      </c>
      <c r="BG90" s="5">
        <f t="shared" si="93"/>
        <v>7.3026893008120313</v>
      </c>
      <c r="BI90" s="5">
        <v>2037</v>
      </c>
      <c r="BJ90" s="5">
        <f t="shared" si="94"/>
        <v>0.90660033386943706</v>
      </c>
      <c r="BK90" s="5">
        <f t="shared" si="94"/>
        <v>2.1681747045003261</v>
      </c>
      <c r="BL90" s="5">
        <f t="shared" si="94"/>
        <v>3.4297490751312116</v>
      </c>
      <c r="BN90" s="5">
        <v>2037</v>
      </c>
      <c r="BO90" s="5">
        <f t="shared" si="95"/>
        <v>351.33842460284245</v>
      </c>
      <c r="BP90" s="5">
        <f t="shared" si="95"/>
        <v>840.24134614159811</v>
      </c>
      <c r="BQ90" s="5">
        <f t="shared" si="95"/>
        <v>1329.1442676803529</v>
      </c>
      <c r="BS90" s="5">
        <v>2037</v>
      </c>
      <c r="BT90" s="5">
        <f t="shared" si="96"/>
        <v>628.35525938585306</v>
      </c>
      <c r="BU90" s="5">
        <f t="shared" si="96"/>
        <v>1502.7393305993965</v>
      </c>
      <c r="BV90" s="5">
        <f t="shared" si="96"/>
        <v>2377.1234018129394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1099.7677424943954</v>
      </c>
      <c r="C91" s="5">
        <f t="shared" si="65"/>
        <v>2628.3292629248558</v>
      </c>
      <c r="D91" s="5">
        <f t="shared" si="65"/>
        <v>4150.2745202229316</v>
      </c>
      <c r="F91" s="5">
        <v>2038</v>
      </c>
      <c r="G91" s="5">
        <f t="shared" si="83"/>
        <v>13.67248372540519</v>
      </c>
      <c r="H91" s="5">
        <f t="shared" si="83"/>
        <v>32.675798428893685</v>
      </c>
      <c r="I91" s="5">
        <f t="shared" si="83"/>
        <v>45.062849999999997</v>
      </c>
      <c r="K91" s="5">
        <v>2038</v>
      </c>
      <c r="L91" s="5">
        <f t="shared" si="84"/>
        <v>5.8709567496030429E-2</v>
      </c>
      <c r="M91" s="5">
        <f t="shared" si="84"/>
        <v>0.14030969294797729</v>
      </c>
      <c r="N91" s="5">
        <f t="shared" si="84"/>
        <v>0.22190981839992405</v>
      </c>
      <c r="P91" s="5">
        <v>2038</v>
      </c>
      <c r="Q91" s="5">
        <f t="shared" si="85"/>
        <v>0</v>
      </c>
      <c r="R91" s="5">
        <f t="shared" si="85"/>
        <v>0</v>
      </c>
      <c r="S91" s="5">
        <f t="shared" si="85"/>
        <v>0</v>
      </c>
      <c r="U91" s="5">
        <v>2038</v>
      </c>
      <c r="V91" s="5">
        <f t="shared" si="86"/>
        <v>11.514780597189215</v>
      </c>
      <c r="W91" s="5">
        <f t="shared" si="86"/>
        <v>27.519114837018421</v>
      </c>
      <c r="X91" s="5">
        <f t="shared" si="86"/>
        <v>43.523449076847598</v>
      </c>
      <c r="Z91" s="5">
        <v>2038</v>
      </c>
      <c r="AA91" s="5">
        <f t="shared" si="87"/>
        <v>3.2145429167153239</v>
      </c>
      <c r="AB91" s="5">
        <f t="shared" si="87"/>
        <v>7.6824195586676431</v>
      </c>
      <c r="AC91" s="5">
        <f t="shared" si="87"/>
        <v>12.150296200619954</v>
      </c>
      <c r="AE91" s="5">
        <v>2038</v>
      </c>
      <c r="AF91" s="5">
        <f t="shared" si="88"/>
        <v>2.1725152454853092</v>
      </c>
      <c r="AG91" s="5">
        <f t="shared" si="88"/>
        <v>5.1920829946405842</v>
      </c>
      <c r="AH91" s="5">
        <f t="shared" si="88"/>
        <v>8.2116507437958557</v>
      </c>
      <c r="AJ91" s="5">
        <v>2038</v>
      </c>
      <c r="AK91" s="5">
        <f t="shared" si="89"/>
        <v>3.215648406403993</v>
      </c>
      <c r="AL91" s="5">
        <f t="shared" si="89"/>
        <v>7.685061562780259</v>
      </c>
      <c r="AM91" s="5">
        <f t="shared" si="89"/>
        <v>12.154474719156516</v>
      </c>
      <c r="AO91" s="5">
        <v>2038</v>
      </c>
      <c r="AP91" s="5">
        <f t="shared" si="90"/>
        <v>5.3983717208181403</v>
      </c>
      <c r="AQ91" s="5">
        <f t="shared" si="90"/>
        <v>12.901540768772492</v>
      </c>
      <c r="AR91" s="5">
        <f t="shared" si="90"/>
        <v>20.404709816726825</v>
      </c>
      <c r="AT91" s="5">
        <v>2038</v>
      </c>
      <c r="AU91" s="5">
        <f t="shared" si="91"/>
        <v>6.8134788709355121</v>
      </c>
      <c r="AV91" s="5">
        <f t="shared" si="91"/>
        <v>16.283498057674016</v>
      </c>
      <c r="AW91" s="5">
        <f t="shared" si="91"/>
        <v>25.7535172444125</v>
      </c>
      <c r="AY91" s="5">
        <v>2038</v>
      </c>
      <c r="AZ91" s="5">
        <f t="shared" si="92"/>
        <v>0.99581614267519036</v>
      </c>
      <c r="BA91" s="5">
        <f t="shared" si="92"/>
        <v>2.3798958699677408</v>
      </c>
      <c r="BB91" s="5">
        <f t="shared" si="92"/>
        <v>3.7639755972602877</v>
      </c>
      <c r="BD91" s="5">
        <v>2038</v>
      </c>
      <c r="BE91" s="5">
        <f t="shared" si="93"/>
        <v>2.0682335270946268</v>
      </c>
      <c r="BF91" s="5">
        <f t="shared" si="93"/>
        <v>4.9428606530099239</v>
      </c>
      <c r="BG91" s="5">
        <f t="shared" si="93"/>
        <v>7.8174877789252148</v>
      </c>
      <c r="BI91" s="5">
        <v>2038</v>
      </c>
      <c r="BJ91" s="5">
        <f t="shared" si="94"/>
        <v>0.9713575005743964</v>
      </c>
      <c r="BK91" s="5">
        <f t="shared" si="94"/>
        <v>2.3214422871966045</v>
      </c>
      <c r="BL91" s="5">
        <f t="shared" si="94"/>
        <v>3.6715270738188077</v>
      </c>
      <c r="BN91" s="5">
        <v>2038</v>
      </c>
      <c r="BO91" s="5">
        <f t="shared" si="95"/>
        <v>376.43402636018845</v>
      </c>
      <c r="BP91" s="5">
        <f t="shared" si="95"/>
        <v>899.63774060062678</v>
      </c>
      <c r="BQ91" s="5">
        <f t="shared" si="95"/>
        <v>1422.8414548410642</v>
      </c>
      <c r="BS91" s="5">
        <v>2038</v>
      </c>
      <c r="BT91" s="5">
        <f t="shared" si="96"/>
        <v>673.23777791341399</v>
      </c>
      <c r="BU91" s="5">
        <f t="shared" si="96"/>
        <v>1608.9674976126598</v>
      </c>
      <c r="BV91" s="5">
        <f t="shared" si="96"/>
        <v>2544.6972173119038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1173.0855919940211</v>
      </c>
      <c r="C92" s="5">
        <f t="shared" si="65"/>
        <v>2808.5685202540435</v>
      </c>
      <c r="D92" s="5">
        <f t="shared" si="65"/>
        <v>4433.8651593032137</v>
      </c>
      <c r="F92" s="5">
        <v>2039</v>
      </c>
      <c r="G92" s="5">
        <f t="shared" si="83"/>
        <v>14.5839826404322</v>
      </c>
      <c r="H92" s="5">
        <f t="shared" si="83"/>
        <v>34.916560925639665</v>
      </c>
      <c r="I92" s="5">
        <f t="shared" si="83"/>
        <v>45.062849999999997</v>
      </c>
      <c r="K92" s="5">
        <v>2039</v>
      </c>
      <c r="L92" s="5">
        <f t="shared" si="84"/>
        <v>6.2623538662432421E-2</v>
      </c>
      <c r="M92" s="5">
        <f t="shared" si="84"/>
        <v>0.14993151438784033</v>
      </c>
      <c r="N92" s="5">
        <f t="shared" si="84"/>
        <v>0.23723949011324799</v>
      </c>
      <c r="P92" s="5">
        <v>2039</v>
      </c>
      <c r="Q92" s="5">
        <f t="shared" si="85"/>
        <v>0</v>
      </c>
      <c r="R92" s="5">
        <f t="shared" si="85"/>
        <v>0</v>
      </c>
      <c r="S92" s="5">
        <f t="shared" si="85"/>
        <v>0</v>
      </c>
      <c r="U92" s="5">
        <v>2039</v>
      </c>
      <c r="V92" s="5">
        <f t="shared" si="86"/>
        <v>12.282432637001833</v>
      </c>
      <c r="W92" s="5">
        <f t="shared" si="86"/>
        <v>29.406254660231134</v>
      </c>
      <c r="X92" s="5">
        <f t="shared" si="86"/>
        <v>46.530076683460408</v>
      </c>
      <c r="Z92" s="5">
        <v>2039</v>
      </c>
      <c r="AA92" s="5">
        <f t="shared" si="87"/>
        <v>3.4288457778296753</v>
      </c>
      <c r="AB92" s="5">
        <f t="shared" si="87"/>
        <v>8.2092460926478594</v>
      </c>
      <c r="AC92" s="5">
        <f t="shared" si="87"/>
        <v>12.989646407466029</v>
      </c>
      <c r="AE92" s="5">
        <v>2039</v>
      </c>
      <c r="AF92" s="5">
        <f t="shared" si="88"/>
        <v>2.3173495951843286</v>
      </c>
      <c r="AG92" s="5">
        <f t="shared" si="88"/>
        <v>5.5481332034732969</v>
      </c>
      <c r="AH92" s="5">
        <f t="shared" si="88"/>
        <v>8.7789168117622545</v>
      </c>
      <c r="AJ92" s="5">
        <v>2039</v>
      </c>
      <c r="AK92" s="5">
        <f t="shared" si="89"/>
        <v>3.4300249668309242</v>
      </c>
      <c r="AL92" s="5">
        <f t="shared" si="89"/>
        <v>8.2120692737788321</v>
      </c>
      <c r="AM92" s="5">
        <f t="shared" si="89"/>
        <v>12.994113580726726</v>
      </c>
      <c r="AO92" s="5">
        <v>2039</v>
      </c>
      <c r="AP92" s="5">
        <f t="shared" si="90"/>
        <v>5.7582631688726806</v>
      </c>
      <c r="AQ92" s="5">
        <f t="shared" si="90"/>
        <v>13.786271673445398</v>
      </c>
      <c r="AR92" s="5">
        <f t="shared" si="90"/>
        <v>21.814280178018095</v>
      </c>
      <c r="AT92" s="5">
        <v>2039</v>
      </c>
      <c r="AU92" s="5">
        <f t="shared" si="91"/>
        <v>7.2677107956645486</v>
      </c>
      <c r="AV92" s="5">
        <f t="shared" si="91"/>
        <v>17.400148714057295</v>
      </c>
      <c r="AW92" s="5">
        <f t="shared" si="91"/>
        <v>27.53258663245002</v>
      </c>
      <c r="AY92" s="5">
        <v>2039</v>
      </c>
      <c r="AZ92" s="5">
        <f t="shared" si="92"/>
        <v>1.0622038855202023</v>
      </c>
      <c r="BA92" s="5">
        <f t="shared" si="92"/>
        <v>2.5430986582083746</v>
      </c>
      <c r="BB92" s="5">
        <f t="shared" si="92"/>
        <v>4.0239934308965415</v>
      </c>
      <c r="BD92" s="5">
        <v>2039</v>
      </c>
      <c r="BE92" s="5">
        <f t="shared" si="93"/>
        <v>2.2061157622342691</v>
      </c>
      <c r="BF92" s="5">
        <f t="shared" si="93"/>
        <v>5.2818202901250864</v>
      </c>
      <c r="BG92" s="5">
        <f t="shared" si="93"/>
        <v>8.3575248180158965</v>
      </c>
      <c r="BI92" s="5">
        <v>2039</v>
      </c>
      <c r="BJ92" s="5">
        <f t="shared" si="94"/>
        <v>1.0361146672793557</v>
      </c>
      <c r="BK92" s="5">
        <f t="shared" si="94"/>
        <v>2.4806365859015029</v>
      </c>
      <c r="BL92" s="5">
        <f t="shared" si="94"/>
        <v>3.9251585045236457</v>
      </c>
      <c r="BN92" s="5">
        <v>2039</v>
      </c>
      <c r="BO92" s="5">
        <f t="shared" si="95"/>
        <v>401.52962811753423</v>
      </c>
      <c r="BP92" s="5">
        <f t="shared" si="95"/>
        <v>961.3309388305629</v>
      </c>
      <c r="BQ92" s="5">
        <f t="shared" si="95"/>
        <v>1521.1322495435902</v>
      </c>
      <c r="BS92" s="5">
        <v>2039</v>
      </c>
      <c r="BT92" s="5">
        <f t="shared" si="96"/>
        <v>718.12029644097447</v>
      </c>
      <c r="BU92" s="5">
        <f t="shared" si="96"/>
        <v>1719.3034098315843</v>
      </c>
      <c r="BV92" s="5">
        <f t="shared" si="96"/>
        <v>2720.486523222191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1246.4034414936473</v>
      </c>
      <c r="C93" s="5">
        <f t="shared" si="82"/>
        <v>2995.8469611337605</v>
      </c>
      <c r="D93" s="5">
        <f t="shared" si="82"/>
        <v>4731.3558203179964</v>
      </c>
      <c r="F93" s="5">
        <v>2040</v>
      </c>
      <c r="G93" s="5">
        <f t="shared" si="83"/>
        <v>15.495481555459211</v>
      </c>
      <c r="H93" s="5">
        <f t="shared" si="83"/>
        <v>37.244835647754684</v>
      </c>
      <c r="I93" s="5">
        <f t="shared" si="83"/>
        <v>45.062849999999997</v>
      </c>
      <c r="K93" s="5">
        <v>2040</v>
      </c>
      <c r="L93" s="5">
        <f t="shared" si="84"/>
        <v>6.6537509828834496E-2</v>
      </c>
      <c r="M93" s="5">
        <f t="shared" si="84"/>
        <v>0.15992911282661718</v>
      </c>
      <c r="N93" s="5">
        <f t="shared" si="84"/>
        <v>0.25</v>
      </c>
      <c r="P93" s="5">
        <v>2040</v>
      </c>
      <c r="Q93" s="5">
        <f t="shared" si="85"/>
        <v>0</v>
      </c>
      <c r="R93" s="5">
        <f t="shared" si="85"/>
        <v>0</v>
      </c>
      <c r="S93" s="5">
        <f t="shared" si="85"/>
        <v>0</v>
      </c>
      <c r="U93" s="5">
        <v>2040</v>
      </c>
      <c r="V93" s="5">
        <f t="shared" si="86"/>
        <v>13.05008467681445</v>
      </c>
      <c r="W93" s="5">
        <f t="shared" si="86"/>
        <v>31.367096094280207</v>
      </c>
      <c r="X93" s="5">
        <f t="shared" si="86"/>
        <v>49.684107511745935</v>
      </c>
      <c r="Z93" s="5">
        <v>2040</v>
      </c>
      <c r="AA93" s="5">
        <f t="shared" si="87"/>
        <v>3.6431486389440302</v>
      </c>
      <c r="AB93" s="5">
        <f t="shared" si="87"/>
        <v>8.7566476596532237</v>
      </c>
      <c r="AC93" s="5">
        <f t="shared" si="87"/>
        <v>13.870146680362408</v>
      </c>
      <c r="AE93" s="5">
        <v>2040</v>
      </c>
      <c r="AF93" s="5">
        <f t="shared" si="88"/>
        <v>2.4621839448833498</v>
      </c>
      <c r="AG93" s="5">
        <f t="shared" si="88"/>
        <v>5.9180888334130213</v>
      </c>
      <c r="AH93" s="5">
        <f t="shared" si="88"/>
        <v>9.3739937219426892</v>
      </c>
      <c r="AJ93" s="5">
        <v>2040</v>
      </c>
      <c r="AK93" s="5">
        <f t="shared" si="89"/>
        <v>3.6444015272578572</v>
      </c>
      <c r="AL93" s="5">
        <f t="shared" si="89"/>
        <v>8.7596590936100469</v>
      </c>
      <c r="AM93" s="5">
        <f t="shared" si="89"/>
        <v>13.874916659962228</v>
      </c>
      <c r="AO93" s="5">
        <v>2040</v>
      </c>
      <c r="AP93" s="5">
        <f t="shared" si="90"/>
        <v>6.118154616927221</v>
      </c>
      <c r="AQ93" s="5">
        <f t="shared" si="90"/>
        <v>14.705555445918044</v>
      </c>
      <c r="AR93" s="5">
        <f t="shared" si="90"/>
        <v>23.29295627490886</v>
      </c>
      <c r="AT93" s="5">
        <v>2040</v>
      </c>
      <c r="AU93" s="5">
        <f t="shared" si="91"/>
        <v>7.721942720393578</v>
      </c>
      <c r="AV93" s="5">
        <f t="shared" si="91"/>
        <v>18.560409786110153</v>
      </c>
      <c r="AW93" s="5">
        <f t="shared" si="91"/>
        <v>29.398876851826714</v>
      </c>
      <c r="AY93" s="5">
        <v>2040</v>
      </c>
      <c r="AZ93" s="5">
        <f t="shared" si="92"/>
        <v>1.1285916283652151</v>
      </c>
      <c r="BA93" s="5">
        <f t="shared" si="92"/>
        <v>2.7126752764314839</v>
      </c>
      <c r="BB93" s="5">
        <f t="shared" si="92"/>
        <v>4.29675892449775</v>
      </c>
      <c r="BD93" s="5">
        <v>2040</v>
      </c>
      <c r="BE93" s="5">
        <f t="shared" si="93"/>
        <v>2.3439979973739096</v>
      </c>
      <c r="BF93" s="5">
        <f t="shared" si="93"/>
        <v>5.6340178818192372</v>
      </c>
      <c r="BG93" s="5">
        <f t="shared" si="93"/>
        <v>8.9240377662645614</v>
      </c>
      <c r="BI93" s="5">
        <v>2040</v>
      </c>
      <c r="BJ93" s="5">
        <f t="shared" si="94"/>
        <v>1.100871833984316</v>
      </c>
      <c r="BK93" s="5">
        <f t="shared" si="94"/>
        <v>2.6460481643787821</v>
      </c>
      <c r="BL93" s="5">
        <f t="shared" si="94"/>
        <v>4.1912244947732455</v>
      </c>
      <c r="BN93" s="5">
        <v>2040</v>
      </c>
      <c r="BO93" s="5">
        <f t="shared" si="95"/>
        <v>426.62522987488001</v>
      </c>
      <c r="BP93" s="5">
        <f t="shared" si="95"/>
        <v>1025.4335441596784</v>
      </c>
      <c r="BQ93" s="5">
        <f t="shared" si="95"/>
        <v>1624.2418584444758</v>
      </c>
      <c r="BS93" s="5">
        <v>2040</v>
      </c>
      <c r="BT93" s="5">
        <f t="shared" si="96"/>
        <v>763.0028149685354</v>
      </c>
      <c r="BU93" s="5">
        <f t="shared" si="96"/>
        <v>1833.9484539778864</v>
      </c>
      <c r="BV93" s="5">
        <f t="shared" si="96"/>
        <v>2904.8940929872365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1319.7212909932739</v>
      </c>
      <c r="C94" s="5">
        <f t="shared" si="82"/>
        <v>3122.5406952456042</v>
      </c>
      <c r="D94" s="5">
        <f t="shared" si="82"/>
        <v>4909.1771727533305</v>
      </c>
      <c r="F94" s="5">
        <v>2041</v>
      </c>
      <c r="G94" s="5">
        <f t="shared" ref="G94:I103" si="99">$G$2-G62</f>
        <v>16.406980470486225</v>
      </c>
      <c r="H94" s="5">
        <f t="shared" si="99"/>
        <v>38.819911866871756</v>
      </c>
      <c r="I94" s="5">
        <f t="shared" si="99"/>
        <v>45.062849999999997</v>
      </c>
      <c r="K94" s="5">
        <v>2041</v>
      </c>
      <c r="L94" s="5">
        <f t="shared" ref="L94:N103" si="100">$I$2-L62</f>
        <v>7.0451480995236515E-2</v>
      </c>
      <c r="M94" s="5">
        <f t="shared" si="100"/>
        <v>0.1666924811695483</v>
      </c>
      <c r="N94" s="5">
        <f t="shared" si="100"/>
        <v>0.25</v>
      </c>
      <c r="P94" s="5">
        <v>2041</v>
      </c>
      <c r="Q94" s="5">
        <f t="shared" ref="Q94:S103" si="101">$J$2-Q62</f>
        <v>0</v>
      </c>
      <c r="R94" s="5">
        <f t="shared" si="101"/>
        <v>0</v>
      </c>
      <c r="S94" s="5">
        <f t="shared" si="101"/>
        <v>0</v>
      </c>
      <c r="U94" s="5">
        <v>2041</v>
      </c>
      <c r="V94" s="5">
        <f t="shared" ref="V94:X103" si="102">$K$2-V62</f>
        <v>13.817736716627053</v>
      </c>
      <c r="W94" s="5">
        <f t="shared" si="102"/>
        <v>32.693603951318885</v>
      </c>
      <c r="X94" s="5">
        <f t="shared" si="102"/>
        <v>51.569471186010681</v>
      </c>
      <c r="Z94" s="5">
        <v>2041</v>
      </c>
      <c r="AA94" s="5">
        <f t="shared" ref="AA94:AC103" si="103">$L$2-AA62</f>
        <v>3.8574515000583851</v>
      </c>
      <c r="AB94" s="5">
        <f t="shared" si="103"/>
        <v>9.126964436409855</v>
      </c>
      <c r="AC94" s="5">
        <f t="shared" si="103"/>
        <v>14.396477372761318</v>
      </c>
      <c r="AE94" s="5">
        <v>2041</v>
      </c>
      <c r="AF94" s="5">
        <f t="shared" ref="AF94:AH103" si="104">$M$2-AF62</f>
        <v>2.607018294582371</v>
      </c>
      <c r="AG94" s="5">
        <f t="shared" si="104"/>
        <v>6.1683635580027421</v>
      </c>
      <c r="AH94" s="5">
        <f t="shared" si="104"/>
        <v>9.7297088214231078</v>
      </c>
      <c r="AJ94" s="5">
        <v>2041</v>
      </c>
      <c r="AK94" s="5">
        <f t="shared" ref="AK94:AM103" si="105">$N$2-AK62</f>
        <v>3.8587780876847901</v>
      </c>
      <c r="AL94" s="5">
        <f t="shared" si="105"/>
        <v>9.13010322327154</v>
      </c>
      <c r="AM94" s="5">
        <f t="shared" si="105"/>
        <v>14.401428358858281</v>
      </c>
      <c r="AO94" s="5">
        <v>2041</v>
      </c>
      <c r="AP94" s="5">
        <f t="shared" ref="AP94:AR103" si="106">$O$2-AP62</f>
        <v>6.4780460649817613</v>
      </c>
      <c r="AQ94" s="5">
        <f t="shared" si="106"/>
        <v>15.327450274259689</v>
      </c>
      <c r="AR94" s="5">
        <f t="shared" si="106"/>
        <v>24.1768544835376</v>
      </c>
      <c r="AT94" s="5">
        <v>2041</v>
      </c>
      <c r="AU94" s="5">
        <f t="shared" ref="AU94:AW103" si="107">$P$2-AU62</f>
        <v>8.1761746451226145</v>
      </c>
      <c r="AV94" s="5">
        <f t="shared" si="107"/>
        <v>19.345325588871457</v>
      </c>
      <c r="AW94" s="5">
        <f t="shared" si="107"/>
        <v>30.514476532620268</v>
      </c>
      <c r="AY94" s="5">
        <v>2041</v>
      </c>
      <c r="AZ94" s="5">
        <f t="shared" ref="AZ94:BB103" si="108">$Q$2-AZ62</f>
        <v>1.1949793712102279</v>
      </c>
      <c r="BA94" s="5">
        <f t="shared" si="108"/>
        <v>2.8273937399119813</v>
      </c>
      <c r="BB94" s="5">
        <f t="shared" si="108"/>
        <v>4.459808108613732</v>
      </c>
      <c r="BD94" s="5">
        <v>2041</v>
      </c>
      <c r="BE94" s="5">
        <f t="shared" ref="BE94:BG103" si="109">$R$2-BE62</f>
        <v>2.4818802325135518</v>
      </c>
      <c r="BF94" s="5">
        <f t="shared" si="109"/>
        <v>5.8722793059710403</v>
      </c>
      <c r="BG94" s="5">
        <f t="shared" si="109"/>
        <v>9.2626783794285235</v>
      </c>
      <c r="BI94" s="5">
        <v>2041</v>
      </c>
      <c r="BJ94" s="5">
        <f t="shared" ref="BJ94:BL103" si="110">$S$2-BJ62</f>
        <v>1.1656290006892753</v>
      </c>
      <c r="BK94" s="5">
        <f t="shared" si="110"/>
        <v>2.7579489813878277</v>
      </c>
      <c r="BL94" s="5">
        <f t="shared" si="110"/>
        <v>4.3502689620863784</v>
      </c>
      <c r="BN94" s="5">
        <v>2041</v>
      </c>
      <c r="BO94" s="5">
        <f t="shared" ref="BO94:BQ103" si="111">$T$2-BO62</f>
        <v>451.72083163222601</v>
      </c>
      <c r="BP94" s="5">
        <f t="shared" si="111"/>
        <v>1068.7989117764428</v>
      </c>
      <c r="BQ94" s="5">
        <f t="shared" si="111"/>
        <v>1685.8769919206586</v>
      </c>
      <c r="BS94" s="5">
        <v>2041</v>
      </c>
      <c r="BT94" s="5">
        <f t="shared" ref="BT94:BV103" si="112">$U$2-BT62</f>
        <v>807.88533349609634</v>
      </c>
      <c r="BU94" s="5">
        <f t="shared" si="112"/>
        <v>1911.5057460617154</v>
      </c>
      <c r="BV94" s="5">
        <f t="shared" si="112"/>
        <v>3015.1261586273322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1393.0391404928994</v>
      </c>
      <c r="C95" s="5">
        <f t="shared" si="82"/>
        <v>3251.7496766623904</v>
      </c>
      <c r="D95" s="5">
        <f t="shared" si="82"/>
        <v>5091.9662113607537</v>
      </c>
      <c r="F95" s="5">
        <v>2042</v>
      </c>
      <c r="G95" s="5">
        <f t="shared" si="99"/>
        <v>17.318479385513236</v>
      </c>
      <c r="H95" s="5">
        <f t="shared" si="99"/>
        <v>40.426258031917783</v>
      </c>
      <c r="I95" s="5">
        <f t="shared" si="99"/>
        <v>45.062849999999997</v>
      </c>
      <c r="K95" s="5">
        <v>2042</v>
      </c>
      <c r="L95" s="5">
        <f t="shared" si="100"/>
        <v>7.4365452161638534E-2</v>
      </c>
      <c r="M95" s="5">
        <f t="shared" si="100"/>
        <v>0.17359012248277389</v>
      </c>
      <c r="N95" s="5">
        <f t="shared" si="100"/>
        <v>0.25</v>
      </c>
      <c r="P95" s="5">
        <v>2042</v>
      </c>
      <c r="Q95" s="5">
        <f t="shared" si="101"/>
        <v>0</v>
      </c>
      <c r="R95" s="5">
        <f t="shared" si="101"/>
        <v>0</v>
      </c>
      <c r="S95" s="5">
        <f t="shared" si="101"/>
        <v>0</v>
      </c>
      <c r="U95" s="5">
        <v>2042</v>
      </c>
      <c r="V95" s="5">
        <f t="shared" si="102"/>
        <v>14.58538875643967</v>
      </c>
      <c r="W95" s="5">
        <f t="shared" si="102"/>
        <v>34.046446933261663</v>
      </c>
      <c r="X95" s="5">
        <f t="shared" si="102"/>
        <v>53.507505110083642</v>
      </c>
      <c r="Z95" s="5">
        <v>2042</v>
      </c>
      <c r="AA95" s="5">
        <f t="shared" si="103"/>
        <v>4.07175436117274</v>
      </c>
      <c r="AB95" s="5">
        <f t="shared" si="103"/>
        <v>9.5046331022022148</v>
      </c>
      <c r="AC95" s="5">
        <f t="shared" si="103"/>
        <v>14.937511843231682</v>
      </c>
      <c r="AE95" s="5">
        <v>2042</v>
      </c>
      <c r="AF95" s="5">
        <f t="shared" si="104"/>
        <v>2.7518526442813904</v>
      </c>
      <c r="AG95" s="5">
        <f t="shared" si="104"/>
        <v>6.4236069799864781</v>
      </c>
      <c r="AH95" s="5">
        <f t="shared" si="104"/>
        <v>10.095361315691562</v>
      </c>
      <c r="AJ95" s="5">
        <v>2042</v>
      </c>
      <c r="AK95" s="5">
        <f t="shared" si="105"/>
        <v>4.0731546481117213</v>
      </c>
      <c r="AL95" s="5">
        <f t="shared" si="105"/>
        <v>9.5079017703025652</v>
      </c>
      <c r="AM95" s="5">
        <f t="shared" si="105"/>
        <v>14.9426488924934</v>
      </c>
      <c r="AO95" s="5">
        <v>2042</v>
      </c>
      <c r="AP95" s="5">
        <f t="shared" si="106"/>
        <v>6.8379375130363016</v>
      </c>
      <c r="AQ95" s="5">
        <f t="shared" si="106"/>
        <v>15.961691563946957</v>
      </c>
      <c r="AR95" s="5">
        <f t="shared" si="106"/>
        <v>25.085445614857594</v>
      </c>
      <c r="AT95" s="5">
        <v>2042</v>
      </c>
      <c r="AU95" s="5">
        <f t="shared" si="107"/>
        <v>8.6304065698516439</v>
      </c>
      <c r="AV95" s="5">
        <f t="shared" si="107"/>
        <v>20.14582430401072</v>
      </c>
      <c r="AW95" s="5">
        <f t="shared" si="107"/>
        <v>31.661242038169775</v>
      </c>
      <c r="AY95" s="5">
        <v>2042</v>
      </c>
      <c r="AZ95" s="5">
        <f t="shared" si="108"/>
        <v>1.2613671140552407</v>
      </c>
      <c r="BA95" s="5">
        <f t="shared" si="108"/>
        <v>2.9443897059707966</v>
      </c>
      <c r="BB95" s="5">
        <f t="shared" si="108"/>
        <v>4.6274122978863517</v>
      </c>
      <c r="BD95" s="5">
        <v>2042</v>
      </c>
      <c r="BE95" s="5">
        <f t="shared" si="109"/>
        <v>2.6197624676531923</v>
      </c>
      <c r="BF95" s="5">
        <f t="shared" si="109"/>
        <v>6.1152709277855024</v>
      </c>
      <c r="BG95" s="5">
        <f t="shared" si="109"/>
        <v>9.6107793879178107</v>
      </c>
      <c r="BI95" s="5">
        <v>2042</v>
      </c>
      <c r="BJ95" s="5">
        <f t="shared" si="110"/>
        <v>1.2303861673942347</v>
      </c>
      <c r="BK95" s="5">
        <f t="shared" si="110"/>
        <v>2.8720713623153751</v>
      </c>
      <c r="BL95" s="5">
        <f t="shared" si="110"/>
        <v>4.5137565572365137</v>
      </c>
      <c r="BN95" s="5">
        <v>2042</v>
      </c>
      <c r="BO95" s="5">
        <f t="shared" si="111"/>
        <v>476.81643338957156</v>
      </c>
      <c r="BP95" s="5">
        <f t="shared" si="111"/>
        <v>1113.0252108732882</v>
      </c>
      <c r="BQ95" s="5">
        <f t="shared" si="111"/>
        <v>1749.2339883570041</v>
      </c>
      <c r="BS95" s="5">
        <v>2042</v>
      </c>
      <c r="BT95" s="5">
        <f t="shared" si="112"/>
        <v>852.76785202365681</v>
      </c>
      <c r="BU95" s="5">
        <f t="shared" si="112"/>
        <v>1990.6027809849193</v>
      </c>
      <c r="BV95" s="5">
        <f t="shared" si="112"/>
        <v>3128.4377099461808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1466.3569899925265</v>
      </c>
      <c r="C96" s="5">
        <f t="shared" si="82"/>
        <v>3383.5441723069916</v>
      </c>
      <c r="D96" s="5">
        <f t="shared" si="82"/>
        <v>5279.8617153451596</v>
      </c>
      <c r="F96" s="5">
        <v>2043</v>
      </c>
      <c r="G96" s="5">
        <f t="shared" si="99"/>
        <v>18.229978300540246</v>
      </c>
      <c r="H96" s="5">
        <f t="shared" si="99"/>
        <v>42.064747712213141</v>
      </c>
      <c r="I96" s="5">
        <f t="shared" si="99"/>
        <v>45.062849999999997</v>
      </c>
      <c r="K96" s="5">
        <v>2043</v>
      </c>
      <c r="L96" s="5">
        <f t="shared" si="100"/>
        <v>7.8279423328040554E-2</v>
      </c>
      <c r="M96" s="5">
        <f t="shared" si="100"/>
        <v>0.18062578786799624</v>
      </c>
      <c r="N96" s="5">
        <f t="shared" si="100"/>
        <v>0.25</v>
      </c>
      <c r="P96" s="5">
        <v>2043</v>
      </c>
      <c r="Q96" s="5">
        <f t="shared" si="101"/>
        <v>0</v>
      </c>
      <c r="R96" s="5">
        <f t="shared" si="101"/>
        <v>0</v>
      </c>
      <c r="S96" s="5">
        <f t="shared" si="101"/>
        <v>0</v>
      </c>
      <c r="U96" s="5">
        <v>2043</v>
      </c>
      <c r="V96" s="5">
        <f t="shared" si="102"/>
        <v>15.353040796252287</v>
      </c>
      <c r="W96" s="5">
        <f t="shared" si="102"/>
        <v>35.42636074835751</v>
      </c>
      <c r="X96" s="5">
        <f t="shared" si="102"/>
        <v>55.499680700462704</v>
      </c>
      <c r="Z96" s="5">
        <v>2043</v>
      </c>
      <c r="AA96" s="5">
        <f t="shared" si="103"/>
        <v>4.286057222287095</v>
      </c>
      <c r="AB96" s="5">
        <f t="shared" si="103"/>
        <v>9.8898590422498049</v>
      </c>
      <c r="AC96" s="5">
        <f t="shared" si="103"/>
        <v>15.493660862212508</v>
      </c>
      <c r="AE96" s="5">
        <v>2043</v>
      </c>
      <c r="AF96" s="5">
        <f t="shared" si="104"/>
        <v>2.8966869939804116</v>
      </c>
      <c r="AG96" s="5">
        <f t="shared" si="104"/>
        <v>6.683957906819014</v>
      </c>
      <c r="AH96" s="5">
        <f t="shared" si="104"/>
        <v>10.471228819657611</v>
      </c>
      <c r="AJ96" s="5">
        <v>2043</v>
      </c>
      <c r="AK96" s="5">
        <f t="shared" si="105"/>
        <v>4.2875312085386543</v>
      </c>
      <c r="AL96" s="5">
        <f t="shared" si="105"/>
        <v>9.8932601905551376</v>
      </c>
      <c r="AM96" s="5">
        <f t="shared" si="105"/>
        <v>15.49898917257161</v>
      </c>
      <c r="AO96" s="5">
        <v>2043</v>
      </c>
      <c r="AP96" s="5">
        <f t="shared" si="106"/>
        <v>7.197828961090849</v>
      </c>
      <c r="AQ96" s="5">
        <f t="shared" si="106"/>
        <v>16.6086242305058</v>
      </c>
      <c r="AR96" s="5">
        <f t="shared" si="106"/>
        <v>26.019419499920744</v>
      </c>
      <c r="AT96" s="5">
        <v>2043</v>
      </c>
      <c r="AU96" s="5">
        <f t="shared" si="107"/>
        <v>9.0846384945806804</v>
      </c>
      <c r="AV96" s="5">
        <f t="shared" si="107"/>
        <v>20.962341261803438</v>
      </c>
      <c r="AW96" s="5">
        <f t="shared" si="107"/>
        <v>32.840044029026174</v>
      </c>
      <c r="AY96" s="5">
        <v>2043</v>
      </c>
      <c r="AZ96" s="5">
        <f t="shared" si="108"/>
        <v>1.3277548569002535</v>
      </c>
      <c r="BA96" s="5">
        <f t="shared" si="108"/>
        <v>3.0637267998020405</v>
      </c>
      <c r="BB96" s="5">
        <f t="shared" si="108"/>
        <v>4.7996987427038258</v>
      </c>
      <c r="BD96" s="5">
        <v>2043</v>
      </c>
      <c r="BE96" s="5">
        <f t="shared" si="109"/>
        <v>2.7576447027928346</v>
      </c>
      <c r="BF96" s="5">
        <f t="shared" si="109"/>
        <v>6.3631248918965495</v>
      </c>
      <c r="BG96" s="5">
        <f t="shared" si="109"/>
        <v>9.9686050810002538</v>
      </c>
      <c r="BI96" s="5">
        <v>2043</v>
      </c>
      <c r="BJ96" s="5">
        <f t="shared" si="110"/>
        <v>1.2951433340991949</v>
      </c>
      <c r="BK96" s="5">
        <f t="shared" si="110"/>
        <v>2.9884773696314655</v>
      </c>
      <c r="BL96" s="5">
        <f t="shared" si="110"/>
        <v>4.6818114051637334</v>
      </c>
      <c r="BN96" s="5">
        <v>2043</v>
      </c>
      <c r="BO96" s="5">
        <f t="shared" si="111"/>
        <v>501.91203514691756</v>
      </c>
      <c r="BP96" s="5">
        <f t="shared" si="111"/>
        <v>1158.1364927654831</v>
      </c>
      <c r="BQ96" s="5">
        <f t="shared" si="111"/>
        <v>1814.3609503840476</v>
      </c>
      <c r="BS96" s="5">
        <v>2043</v>
      </c>
      <c r="BT96" s="5">
        <f t="shared" si="112"/>
        <v>897.6503705512182</v>
      </c>
      <c r="BU96" s="5">
        <f t="shared" si="112"/>
        <v>2071.2825735998067</v>
      </c>
      <c r="BV96" s="5">
        <f t="shared" si="112"/>
        <v>3244.9147766483929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1539.6748394921533</v>
      </c>
      <c r="C97" s="5">
        <f t="shared" si="82"/>
        <v>3517.9964121062476</v>
      </c>
      <c r="D97" s="5">
        <f t="shared" si="82"/>
        <v>5473.0063409010636</v>
      </c>
      <c r="F97" s="5">
        <v>2044</v>
      </c>
      <c r="G97" s="5">
        <f t="shared" si="99"/>
        <v>19.141477215567264</v>
      </c>
      <c r="H97" s="5">
        <f t="shared" si="99"/>
        <v>43.736278881449053</v>
      </c>
      <c r="I97" s="5">
        <f t="shared" si="99"/>
        <v>45.062849999999997</v>
      </c>
      <c r="K97" s="5">
        <v>2044</v>
      </c>
      <c r="L97" s="5">
        <f t="shared" si="100"/>
        <v>8.2193394494442601E-2</v>
      </c>
      <c r="M97" s="5">
        <f t="shared" si="100"/>
        <v>0.18780333321914761</v>
      </c>
      <c r="N97" s="5">
        <f t="shared" si="100"/>
        <v>0.25</v>
      </c>
      <c r="P97" s="5">
        <v>2044</v>
      </c>
      <c r="Q97" s="5">
        <f t="shared" si="101"/>
        <v>0</v>
      </c>
      <c r="R97" s="5">
        <f t="shared" si="101"/>
        <v>0</v>
      </c>
      <c r="S97" s="5">
        <f t="shared" si="101"/>
        <v>0</v>
      </c>
      <c r="U97" s="5">
        <v>2044</v>
      </c>
      <c r="V97" s="5">
        <f t="shared" si="102"/>
        <v>16.120692836064904</v>
      </c>
      <c r="W97" s="5">
        <f t="shared" si="102"/>
        <v>36.834101657885952</v>
      </c>
      <c r="X97" s="5">
        <f t="shared" si="102"/>
        <v>57.547510479706972</v>
      </c>
      <c r="Z97" s="5">
        <v>2044</v>
      </c>
      <c r="AA97" s="5">
        <f t="shared" si="103"/>
        <v>4.5003600834014499</v>
      </c>
      <c r="AB97" s="5">
        <f t="shared" si="103"/>
        <v>10.282853379493162</v>
      </c>
      <c r="AC97" s="5">
        <f t="shared" si="103"/>
        <v>16.065346675584866</v>
      </c>
      <c r="AE97" s="5">
        <v>2044</v>
      </c>
      <c r="AF97" s="5">
        <f t="shared" si="104"/>
        <v>3.0415213436794328</v>
      </c>
      <c r="AG97" s="5">
        <f t="shared" si="104"/>
        <v>6.9495590237339488</v>
      </c>
      <c r="AH97" s="5">
        <f t="shared" si="104"/>
        <v>10.857596703788465</v>
      </c>
      <c r="AJ97" s="5">
        <v>2044</v>
      </c>
      <c r="AK97" s="5">
        <f t="shared" si="105"/>
        <v>4.5019077689655873</v>
      </c>
      <c r="AL97" s="5">
        <f t="shared" si="105"/>
        <v>10.286389679575521</v>
      </c>
      <c r="AM97" s="5">
        <f t="shared" si="105"/>
        <v>16.070871590185451</v>
      </c>
      <c r="AO97" s="5">
        <v>2044</v>
      </c>
      <c r="AP97" s="5">
        <f t="shared" si="106"/>
        <v>7.5577204091453893</v>
      </c>
      <c r="AQ97" s="5">
        <f t="shared" si="106"/>
        <v>17.268602825155899</v>
      </c>
      <c r="AR97" s="5">
        <f t="shared" si="106"/>
        <v>26.979485241166394</v>
      </c>
      <c r="AT97" s="5">
        <v>2044</v>
      </c>
      <c r="AU97" s="5">
        <f t="shared" si="107"/>
        <v>9.5388704193097169</v>
      </c>
      <c r="AV97" s="5">
        <f t="shared" si="107"/>
        <v>21.79532395408026</v>
      </c>
      <c r="AW97" s="5">
        <f t="shared" si="107"/>
        <v>34.051777488850789</v>
      </c>
      <c r="AY97" s="5">
        <v>2044</v>
      </c>
      <c r="AZ97" s="5">
        <f t="shared" si="108"/>
        <v>1.3941425997452663</v>
      </c>
      <c r="BA97" s="5">
        <f t="shared" si="108"/>
        <v>3.1854704240578839</v>
      </c>
      <c r="BB97" s="5">
        <f t="shared" si="108"/>
        <v>4.976798248370498</v>
      </c>
      <c r="BD97" s="5">
        <v>2044</v>
      </c>
      <c r="BE97" s="5">
        <f t="shared" si="109"/>
        <v>2.8955269379324768</v>
      </c>
      <c r="BF97" s="5">
        <f t="shared" si="109"/>
        <v>6.6159770345817606</v>
      </c>
      <c r="BG97" s="5">
        <f t="shared" si="109"/>
        <v>10.336427131231039</v>
      </c>
      <c r="BI97" s="5">
        <v>2044</v>
      </c>
      <c r="BJ97" s="5">
        <f t="shared" si="110"/>
        <v>1.3599005008041551</v>
      </c>
      <c r="BK97" s="5">
        <f t="shared" si="110"/>
        <v>3.1072307996073398</v>
      </c>
      <c r="BL97" s="5">
        <f t="shared" si="110"/>
        <v>4.8545610984105236</v>
      </c>
      <c r="BN97" s="5">
        <v>2044</v>
      </c>
      <c r="BO97" s="5">
        <f t="shared" si="111"/>
        <v>527.00763690426356</v>
      </c>
      <c r="BP97" s="5">
        <f t="shared" si="111"/>
        <v>1204.1574806751528</v>
      </c>
      <c r="BQ97" s="5">
        <f t="shared" si="111"/>
        <v>1881.3073244460411</v>
      </c>
      <c r="BS97" s="5">
        <v>2044</v>
      </c>
      <c r="BT97" s="5">
        <f t="shared" si="112"/>
        <v>942.53288907877959</v>
      </c>
      <c r="BU97" s="5">
        <f t="shared" si="112"/>
        <v>2153.5893404382546</v>
      </c>
      <c r="BV97" s="5">
        <f t="shared" si="112"/>
        <v>3364.6457917977277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1612.992688991779</v>
      </c>
      <c r="C98" s="5">
        <f t="shared" si="82"/>
        <v>3654.8017192307516</v>
      </c>
      <c r="D98" s="5">
        <f t="shared" si="82"/>
        <v>5671.4917025099767</v>
      </c>
      <c r="F98" s="5">
        <v>2045</v>
      </c>
      <c r="G98" s="5">
        <f t="shared" si="99"/>
        <v>20.052976130594267</v>
      </c>
      <c r="H98" s="5">
        <f t="shared" si="99"/>
        <v>45.062849999999997</v>
      </c>
      <c r="I98" s="5">
        <f t="shared" si="99"/>
        <v>45.062849999999997</v>
      </c>
      <c r="K98" s="5">
        <v>2045</v>
      </c>
      <c r="L98" s="5">
        <f t="shared" si="100"/>
        <v>8.610736566084462E-2</v>
      </c>
      <c r="M98" s="5">
        <f t="shared" si="100"/>
        <v>0.19512672214990642</v>
      </c>
      <c r="N98" s="5">
        <f t="shared" si="100"/>
        <v>0.25</v>
      </c>
      <c r="P98" s="5">
        <v>2045</v>
      </c>
      <c r="Q98" s="5">
        <f t="shared" si="101"/>
        <v>0</v>
      </c>
      <c r="R98" s="5">
        <f t="shared" si="101"/>
        <v>0</v>
      </c>
      <c r="S98" s="5">
        <f t="shared" si="101"/>
        <v>0</v>
      </c>
      <c r="U98" s="5">
        <v>2045</v>
      </c>
      <c r="V98" s="5">
        <f t="shared" si="102"/>
        <v>16.888344875877507</v>
      </c>
      <c r="W98" s="5">
        <f t="shared" si="102"/>
        <v>38.270447050334511</v>
      </c>
      <c r="X98" s="5">
        <f t="shared" si="102"/>
        <v>59.652549224791507</v>
      </c>
      <c r="Z98" s="5">
        <v>2045</v>
      </c>
      <c r="AA98" s="5">
        <f t="shared" si="103"/>
        <v>4.7146629445158048</v>
      </c>
      <c r="AB98" s="5">
        <f t="shared" si="103"/>
        <v>10.683833134885052</v>
      </c>
      <c r="AC98" s="5">
        <f t="shared" si="103"/>
        <v>16.653003325254296</v>
      </c>
      <c r="AE98" s="5">
        <v>2045</v>
      </c>
      <c r="AF98" s="5">
        <f t="shared" si="104"/>
        <v>3.1863556933784505</v>
      </c>
      <c r="AG98" s="5">
        <f t="shared" si="104"/>
        <v>7.2205570020748331</v>
      </c>
      <c r="AH98" s="5">
        <f t="shared" si="104"/>
        <v>11.25475831077121</v>
      </c>
      <c r="AJ98" s="5">
        <v>2045</v>
      </c>
      <c r="AK98" s="5">
        <f t="shared" si="105"/>
        <v>4.7162843293925185</v>
      </c>
      <c r="AL98" s="5">
        <f t="shared" si="105"/>
        <v>10.687507332950558</v>
      </c>
      <c r="AM98" s="5">
        <f t="shared" si="105"/>
        <v>16.603703324808187</v>
      </c>
      <c r="AO98" s="5">
        <v>2045</v>
      </c>
      <c r="AP98" s="5">
        <f t="shared" si="106"/>
        <v>7.9176118571999332</v>
      </c>
      <c r="AQ98" s="5">
        <f t="shared" si="106"/>
        <v>17.941991803997102</v>
      </c>
      <c r="AR98" s="5">
        <f t="shared" si="106"/>
        <v>27.966371750794263</v>
      </c>
      <c r="AT98" s="5">
        <v>2045</v>
      </c>
      <c r="AU98" s="5">
        <f t="shared" si="107"/>
        <v>9.9931023440387534</v>
      </c>
      <c r="AV98" s="5">
        <f t="shared" si="107"/>
        <v>22.645232373976924</v>
      </c>
      <c r="AW98" s="5">
        <f t="shared" si="107"/>
        <v>35.297362403915095</v>
      </c>
      <c r="AY98" s="5">
        <v>2045</v>
      </c>
      <c r="AZ98" s="5">
        <f t="shared" si="108"/>
        <v>1.4605303425902783</v>
      </c>
      <c r="BA98" s="5">
        <f t="shared" si="108"/>
        <v>3.3096878085043198</v>
      </c>
      <c r="BB98" s="5">
        <f t="shared" si="108"/>
        <v>5.1588452744183586</v>
      </c>
      <c r="BD98" s="5">
        <v>2045</v>
      </c>
      <c r="BE98" s="5">
        <f t="shared" si="109"/>
        <v>3.0334091730721173</v>
      </c>
      <c r="BF98" s="5">
        <f t="shared" si="109"/>
        <v>6.8739669868935884</v>
      </c>
      <c r="BG98" s="5">
        <f t="shared" si="109"/>
        <v>10.714524800715056</v>
      </c>
      <c r="BI98" s="5">
        <v>2045</v>
      </c>
      <c r="BJ98" s="5">
        <f t="shared" si="110"/>
        <v>1.4246576675091145</v>
      </c>
      <c r="BK98" s="5">
        <f t="shared" si="110"/>
        <v>3.2283972307515834</v>
      </c>
      <c r="BL98" s="5">
        <f t="shared" si="110"/>
        <v>5.0321367939940496</v>
      </c>
      <c r="BN98" s="5">
        <v>2045</v>
      </c>
      <c r="BO98" s="5">
        <f t="shared" si="111"/>
        <v>552.10323866160934</v>
      </c>
      <c r="BP98" s="5">
        <f t="shared" si="111"/>
        <v>1251.1135885019316</v>
      </c>
      <c r="BQ98" s="5">
        <f t="shared" si="111"/>
        <v>1950.1239383422535</v>
      </c>
      <c r="BS98" s="5">
        <v>2045</v>
      </c>
      <c r="BT98" s="5">
        <f t="shared" si="112"/>
        <v>987.41540760634007</v>
      </c>
      <c r="BU98" s="5">
        <f t="shared" si="112"/>
        <v>2237.5685332823014</v>
      </c>
      <c r="BV98" s="5">
        <f t="shared" si="112"/>
        <v>3487.7216589582613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1686.3105384914049</v>
      </c>
      <c r="C99" s="5">
        <f t="shared" si="82"/>
        <v>3793.0538557503637</v>
      </c>
      <c r="D99" s="5">
        <f t="shared" si="82"/>
        <v>5874.9743109261235</v>
      </c>
      <c r="F99" s="5">
        <v>2046</v>
      </c>
      <c r="G99" s="5">
        <f t="shared" si="99"/>
        <v>20.964475045621281</v>
      </c>
      <c r="H99" s="5">
        <f t="shared" si="99"/>
        <v>45.062849999999997</v>
      </c>
      <c r="I99" s="5">
        <f t="shared" si="99"/>
        <v>45.062849999999997</v>
      </c>
      <c r="K99" s="5">
        <v>2046</v>
      </c>
      <c r="L99" s="5">
        <f t="shared" si="100"/>
        <v>9.0021336827246612E-2</v>
      </c>
      <c r="M99" s="5">
        <f t="shared" si="100"/>
        <v>0.20260002900299801</v>
      </c>
      <c r="N99" s="5">
        <f t="shared" si="100"/>
        <v>0.25</v>
      </c>
      <c r="P99" s="5">
        <v>2046</v>
      </c>
      <c r="Q99" s="5">
        <f t="shared" si="101"/>
        <v>0</v>
      </c>
      <c r="R99" s="5">
        <f t="shared" si="101"/>
        <v>0</v>
      </c>
      <c r="S99" s="5">
        <f t="shared" si="101"/>
        <v>0</v>
      </c>
      <c r="U99" s="5">
        <v>2046</v>
      </c>
      <c r="V99" s="5">
        <f t="shared" si="102"/>
        <v>17.655996915690125</v>
      </c>
      <c r="W99" s="5">
        <f t="shared" si="102"/>
        <v>39.736196031616636</v>
      </c>
      <c r="X99" s="5">
        <f t="shared" si="102"/>
        <v>61.816395147543133</v>
      </c>
      <c r="Z99" s="5">
        <v>2046</v>
      </c>
      <c r="AA99" s="5">
        <f t="shared" si="103"/>
        <v>4.9289658056301597</v>
      </c>
      <c r="AB99" s="5">
        <f t="shared" si="103"/>
        <v>11.093021392159642</v>
      </c>
      <c r="AC99" s="5">
        <f t="shared" si="103"/>
        <v>17.257076978689124</v>
      </c>
      <c r="AE99" s="5">
        <v>2046</v>
      </c>
      <c r="AF99" s="5">
        <f t="shared" si="104"/>
        <v>3.3311900430774717</v>
      </c>
      <c r="AG99" s="5">
        <f t="shared" si="104"/>
        <v>7.4971026106526697</v>
      </c>
      <c r="AH99" s="5">
        <f t="shared" si="104"/>
        <v>11.663015178227864</v>
      </c>
      <c r="AJ99" s="5">
        <v>2046</v>
      </c>
      <c r="AK99" s="5">
        <f t="shared" si="105"/>
        <v>4.9306608898194533</v>
      </c>
      <c r="AL99" s="5">
        <f t="shared" si="105"/>
        <v>11.09683631113349</v>
      </c>
      <c r="AM99" s="5">
        <f t="shared" si="105"/>
        <v>16.603703324808187</v>
      </c>
      <c r="AO99" s="5">
        <v>2046</v>
      </c>
      <c r="AP99" s="5">
        <f t="shared" si="106"/>
        <v>8.2775033052544735</v>
      </c>
      <c r="AQ99" s="5">
        <f t="shared" si="106"/>
        <v>18.629165804716045</v>
      </c>
      <c r="AR99" s="5">
        <f t="shared" si="106"/>
        <v>28.980828304177614</v>
      </c>
      <c r="AT99" s="5">
        <v>2046</v>
      </c>
      <c r="AU99" s="5">
        <f t="shared" si="107"/>
        <v>10.447334268767783</v>
      </c>
      <c r="AV99" s="5">
        <f t="shared" si="107"/>
        <v>23.512539365175595</v>
      </c>
      <c r="AW99" s="5">
        <f t="shared" si="107"/>
        <v>36.577744461583393</v>
      </c>
      <c r="AY99" s="5">
        <v>2046</v>
      </c>
      <c r="AZ99" s="5">
        <f t="shared" si="108"/>
        <v>1.5269180854352919</v>
      </c>
      <c r="BA99" s="5">
        <f t="shared" si="108"/>
        <v>3.4364480610641253</v>
      </c>
      <c r="BB99" s="5">
        <f t="shared" si="108"/>
        <v>5.3459780366929568</v>
      </c>
      <c r="BD99" s="5">
        <v>2046</v>
      </c>
      <c r="BE99" s="5">
        <f t="shared" si="109"/>
        <v>3.1712914082117596</v>
      </c>
      <c r="BF99" s="5">
        <f t="shared" si="109"/>
        <v>7.1372382806716459</v>
      </c>
      <c r="BG99" s="5">
        <f t="shared" si="109"/>
        <v>11.103185153131529</v>
      </c>
      <c r="BI99" s="5">
        <v>2046</v>
      </c>
      <c r="BJ99" s="5">
        <f t="shared" si="110"/>
        <v>1.4894148342140747</v>
      </c>
      <c r="BK99" s="5">
        <f t="shared" si="110"/>
        <v>3.3520440735993926</v>
      </c>
      <c r="BL99" s="5">
        <f t="shared" si="110"/>
        <v>5.2146733129847114</v>
      </c>
      <c r="BN99" s="5">
        <v>2046</v>
      </c>
      <c r="BO99" s="5">
        <f t="shared" si="111"/>
        <v>577.19884041895534</v>
      </c>
      <c r="BP99" s="5">
        <f t="shared" si="111"/>
        <v>1299.0309401179979</v>
      </c>
      <c r="BQ99" s="5">
        <f t="shared" si="111"/>
        <v>2020.8630398170403</v>
      </c>
      <c r="BS99" s="5">
        <v>2046</v>
      </c>
      <c r="BT99" s="5">
        <f t="shared" si="112"/>
        <v>1032.2979261339005</v>
      </c>
      <c r="BU99" s="5">
        <f t="shared" si="112"/>
        <v>2323.2668736725736</v>
      </c>
      <c r="BV99" s="5">
        <f t="shared" si="112"/>
        <v>3614.2358212112449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1759.6283879910318</v>
      </c>
      <c r="C100" s="5">
        <f t="shared" si="82"/>
        <v>3934.156871574527</v>
      </c>
      <c r="D100" s="5">
        <f t="shared" si="82"/>
        <v>6084.1414883000798</v>
      </c>
      <c r="F100" s="5">
        <v>2047</v>
      </c>
      <c r="G100" s="5">
        <f t="shared" si="99"/>
        <v>21.875973960648302</v>
      </c>
      <c r="H100" s="5">
        <f t="shared" si="99"/>
        <v>45.062849999999997</v>
      </c>
      <c r="I100" s="5">
        <f t="shared" si="99"/>
        <v>45.062849999999997</v>
      </c>
      <c r="K100" s="5">
        <v>2047</v>
      </c>
      <c r="L100" s="5">
        <f t="shared" si="100"/>
        <v>9.3935307993648687E-2</v>
      </c>
      <c r="M100" s="5">
        <f t="shared" si="100"/>
        <v>0.21022744194356413</v>
      </c>
      <c r="N100" s="5">
        <f t="shared" si="100"/>
        <v>0.25</v>
      </c>
      <c r="P100" s="5">
        <v>2047</v>
      </c>
      <c r="Q100" s="5">
        <f t="shared" si="101"/>
        <v>0</v>
      </c>
      <c r="R100" s="5">
        <f t="shared" si="101"/>
        <v>0</v>
      </c>
      <c r="S100" s="5">
        <f t="shared" si="101"/>
        <v>0</v>
      </c>
      <c r="U100" s="5">
        <v>2047</v>
      </c>
      <c r="V100" s="5">
        <f t="shared" si="102"/>
        <v>18.423648955502742</v>
      </c>
      <c r="W100" s="5">
        <f t="shared" si="102"/>
        <v>41.232170031778018</v>
      </c>
      <c r="X100" s="5">
        <f t="shared" si="102"/>
        <v>64.040691108053267</v>
      </c>
      <c r="Z100" s="5">
        <v>2047</v>
      </c>
      <c r="AA100" s="5">
        <f t="shared" si="103"/>
        <v>5.1432686667445147</v>
      </c>
      <c r="AB100" s="5">
        <f t="shared" si="103"/>
        <v>11.510647467204695</v>
      </c>
      <c r="AC100" s="5">
        <f t="shared" si="103"/>
        <v>17.878026267664868</v>
      </c>
      <c r="AE100" s="5">
        <v>2047</v>
      </c>
      <c r="AF100" s="5">
        <f t="shared" si="104"/>
        <v>3.4760243927764929</v>
      </c>
      <c r="AG100" s="5">
        <f t="shared" si="104"/>
        <v>7.7793508302143666</v>
      </c>
      <c r="AH100" s="5">
        <f t="shared" si="104"/>
        <v>12.082677267652235</v>
      </c>
      <c r="AJ100" s="5">
        <v>2047</v>
      </c>
      <c r="AK100" s="5">
        <f t="shared" si="105"/>
        <v>5.145037450246388</v>
      </c>
      <c r="AL100" s="5">
        <f t="shared" si="105"/>
        <v>11.514606008874411</v>
      </c>
      <c r="AM100" s="5">
        <f t="shared" si="105"/>
        <v>16.603703324808187</v>
      </c>
      <c r="AO100" s="5">
        <v>2047</v>
      </c>
      <c r="AP100" s="5">
        <f t="shared" si="106"/>
        <v>8.6373947533090174</v>
      </c>
      <c r="AQ100" s="5">
        <f t="shared" si="106"/>
        <v>19.330509931022867</v>
      </c>
      <c r="AR100" s="5">
        <f t="shared" si="106"/>
        <v>30.023625108736699</v>
      </c>
      <c r="AT100" s="5">
        <v>2047</v>
      </c>
      <c r="AU100" s="5">
        <f t="shared" si="107"/>
        <v>10.901566193496819</v>
      </c>
      <c r="AV100" s="5">
        <f t="shared" si="107"/>
        <v>24.397730980902647</v>
      </c>
      <c r="AW100" s="5">
        <f t="shared" si="107"/>
        <v>37.893895768308454</v>
      </c>
      <c r="AY100" s="5">
        <v>2047</v>
      </c>
      <c r="AZ100" s="5">
        <f t="shared" si="108"/>
        <v>1.5933058282803048</v>
      </c>
      <c r="BA100" s="5">
        <f t="shared" si="108"/>
        <v>3.5658222202857708</v>
      </c>
      <c r="BB100" s="5">
        <f t="shared" si="108"/>
        <v>5.5383386122912341</v>
      </c>
      <c r="BD100" s="5">
        <v>2047</v>
      </c>
      <c r="BE100" s="5">
        <f t="shared" si="109"/>
        <v>3.3091736433514019</v>
      </c>
      <c r="BF100" s="5">
        <f t="shared" si="109"/>
        <v>7.4059384575166032</v>
      </c>
      <c r="BG100" s="5">
        <f t="shared" si="109"/>
        <v>11.502703271681797</v>
      </c>
      <c r="BI100" s="5">
        <v>2047</v>
      </c>
      <c r="BJ100" s="5">
        <f t="shared" si="110"/>
        <v>1.5541720009190341</v>
      </c>
      <c r="BK100" s="5">
        <f t="shared" si="110"/>
        <v>3.4782406218927884</v>
      </c>
      <c r="BL100" s="5">
        <f t="shared" si="110"/>
        <v>5.40230924286654</v>
      </c>
      <c r="BN100" s="5">
        <v>2047</v>
      </c>
      <c r="BO100" s="5">
        <f t="shared" si="111"/>
        <v>602.29444217630112</v>
      </c>
      <c r="BP100" s="5">
        <f t="shared" si="111"/>
        <v>1347.9363892021404</v>
      </c>
      <c r="BQ100" s="5">
        <f t="shared" si="111"/>
        <v>2093.5783362279781</v>
      </c>
      <c r="BS100" s="5">
        <v>2047</v>
      </c>
      <c r="BT100" s="5">
        <f t="shared" si="112"/>
        <v>1077.1804446614619</v>
      </c>
      <c r="BU100" s="5">
        <f t="shared" si="112"/>
        <v>2410.7323883807508</v>
      </c>
      <c r="BV100" s="5">
        <f t="shared" si="112"/>
        <v>3744.2843321000382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1832.9462374906586</v>
      </c>
      <c r="C101" s="5">
        <f t="shared" si="82"/>
        <v>4078.1904099716412</v>
      </c>
      <c r="D101" s="5">
        <f t="shared" si="82"/>
        <v>6299.0907552457556</v>
      </c>
      <c r="F101" s="5">
        <v>2048</v>
      </c>
      <c r="G101" s="5">
        <f t="shared" si="99"/>
        <v>22.787472875675313</v>
      </c>
      <c r="H101" s="5">
        <f t="shared" si="99"/>
        <v>45.062849999999997</v>
      </c>
      <c r="I101" s="5">
        <f t="shared" si="99"/>
        <v>45.062849999999997</v>
      </c>
      <c r="K101" s="5">
        <v>2048</v>
      </c>
      <c r="L101" s="5">
        <f t="shared" si="100"/>
        <v>9.7849279160050706E-2</v>
      </c>
      <c r="M101" s="5">
        <f t="shared" si="100"/>
        <v>0.21801326613895</v>
      </c>
      <c r="N101" s="5">
        <f t="shared" si="100"/>
        <v>0.25</v>
      </c>
      <c r="P101" s="5">
        <v>2048</v>
      </c>
      <c r="Q101" s="5">
        <f t="shared" si="101"/>
        <v>0</v>
      </c>
      <c r="R101" s="5">
        <f t="shared" si="101"/>
        <v>0</v>
      </c>
      <c r="S101" s="5">
        <f t="shared" si="101"/>
        <v>0</v>
      </c>
      <c r="U101" s="5">
        <v>2048</v>
      </c>
      <c r="V101" s="5">
        <f t="shared" si="102"/>
        <v>19.191300995315359</v>
      </c>
      <c r="W101" s="5">
        <f t="shared" si="102"/>
        <v>42.759213428652252</v>
      </c>
      <c r="X101" s="5">
        <f t="shared" si="102"/>
        <v>66.327125861989131</v>
      </c>
      <c r="Z101" s="5">
        <v>2048</v>
      </c>
      <c r="AA101" s="5">
        <f t="shared" si="103"/>
        <v>5.3575715278588731</v>
      </c>
      <c r="AB101" s="5">
        <f t="shared" si="103"/>
        <v>11.936947082165421</v>
      </c>
      <c r="AC101" s="5">
        <f t="shared" si="103"/>
        <v>18.516322636471966</v>
      </c>
      <c r="AE101" s="5">
        <v>2048</v>
      </c>
      <c r="AF101" s="5">
        <f t="shared" si="104"/>
        <v>3.6208587424755141</v>
      </c>
      <c r="AG101" s="5">
        <f t="shared" si="104"/>
        <v>8.067460971109</v>
      </c>
      <c r="AH101" s="5">
        <f t="shared" si="104"/>
        <v>12.45277749360614</v>
      </c>
      <c r="AJ101" s="5">
        <v>2048</v>
      </c>
      <c r="AK101" s="5">
        <f t="shared" si="105"/>
        <v>5.3594140106733192</v>
      </c>
      <c r="AL101" s="5">
        <f t="shared" si="105"/>
        <v>11.941052229383992</v>
      </c>
      <c r="AM101" s="5">
        <f t="shared" si="105"/>
        <v>16.603703324808187</v>
      </c>
      <c r="AO101" s="5">
        <v>2048</v>
      </c>
      <c r="AP101" s="5">
        <f t="shared" si="106"/>
        <v>8.9972862013635648</v>
      </c>
      <c r="AQ101" s="5">
        <f t="shared" si="106"/>
        <v>20.046420045034093</v>
      </c>
      <c r="AR101" s="5">
        <f t="shared" si="106"/>
        <v>31.095553888704604</v>
      </c>
      <c r="AT101" s="5">
        <v>2048</v>
      </c>
      <c r="AU101" s="5">
        <f t="shared" si="107"/>
        <v>11.355798118225856</v>
      </c>
      <c r="AV101" s="5">
        <f t="shared" si="107"/>
        <v>25.301306852955648</v>
      </c>
      <c r="AW101" s="5">
        <f t="shared" si="107"/>
        <v>39.246815587685425</v>
      </c>
      <c r="AY101" s="5">
        <v>2048</v>
      </c>
      <c r="AZ101" s="5">
        <f t="shared" si="108"/>
        <v>1.6596935711253176</v>
      </c>
      <c r="BA101" s="5">
        <f t="shared" si="108"/>
        <v>3.6978833092781325</v>
      </c>
      <c r="BB101" s="5">
        <f t="shared" si="108"/>
        <v>5.7360730474309465</v>
      </c>
      <c r="BD101" s="5">
        <v>2048</v>
      </c>
      <c r="BE101" s="5">
        <f t="shared" si="109"/>
        <v>3.4470558784910441</v>
      </c>
      <c r="BF101" s="5">
        <f t="shared" si="109"/>
        <v>7.6802191808084306</v>
      </c>
      <c r="BG101" s="5">
        <f t="shared" si="109"/>
        <v>11.913382483125813</v>
      </c>
      <c r="BI101" s="5">
        <v>2048</v>
      </c>
      <c r="BJ101" s="5">
        <f t="shared" si="110"/>
        <v>1.6189291676239943</v>
      </c>
      <c r="BK101" s="5">
        <f t="shared" si="110"/>
        <v>3.607058105190601</v>
      </c>
      <c r="BL101" s="5">
        <f t="shared" si="110"/>
        <v>5.595187042757205</v>
      </c>
      <c r="BN101" s="5">
        <v>2048</v>
      </c>
      <c r="BO101" s="5">
        <f t="shared" si="111"/>
        <v>627.39004393364712</v>
      </c>
      <c r="BP101" s="5">
        <f t="shared" si="111"/>
        <v>1397.8575396279175</v>
      </c>
      <c r="BQ101" s="5">
        <f t="shared" si="111"/>
        <v>2168.3250353221874</v>
      </c>
      <c r="BS101" s="5">
        <v>2048</v>
      </c>
      <c r="BT101" s="5">
        <f t="shared" si="112"/>
        <v>1122.0629631890233</v>
      </c>
      <c r="BU101" s="5">
        <f t="shared" si="112"/>
        <v>2500.0144458730069</v>
      </c>
      <c r="BV101" s="5">
        <f t="shared" si="112"/>
        <v>3877.9659285569892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1906.2640869902843</v>
      </c>
      <c r="C102" s="5">
        <f t="shared" si="82"/>
        <v>4225.2363391552981</v>
      </c>
      <c r="D102" s="5">
        <f t="shared" si="82"/>
        <v>6519.6644886737677</v>
      </c>
      <c r="F102" s="5">
        <v>2049</v>
      </c>
      <c r="G102" s="5">
        <f t="shared" si="99"/>
        <v>23.698971790702323</v>
      </c>
      <c r="H102" s="5">
        <f t="shared" si="99"/>
        <v>45.062849999999997</v>
      </c>
      <c r="I102" s="5">
        <f t="shared" si="99"/>
        <v>45.062849999999997</v>
      </c>
      <c r="K102" s="5">
        <v>2049</v>
      </c>
      <c r="L102" s="5">
        <f t="shared" si="100"/>
        <v>0.10176325032645273</v>
      </c>
      <c r="M102" s="5">
        <f t="shared" si="100"/>
        <v>0.22596192702732301</v>
      </c>
      <c r="N102" s="5">
        <f t="shared" si="100"/>
        <v>0.25</v>
      </c>
      <c r="P102" s="5">
        <v>2049</v>
      </c>
      <c r="Q102" s="5">
        <f t="shared" si="101"/>
        <v>0</v>
      </c>
      <c r="R102" s="5">
        <f t="shared" si="101"/>
        <v>0</v>
      </c>
      <c r="S102" s="5">
        <f t="shared" si="101"/>
        <v>0</v>
      </c>
      <c r="U102" s="5">
        <v>2049</v>
      </c>
      <c r="V102" s="5">
        <f t="shared" si="102"/>
        <v>19.958953035127969</v>
      </c>
      <c r="W102" s="5">
        <f t="shared" si="102"/>
        <v>44.31819418893911</v>
      </c>
      <c r="X102" s="5">
        <f t="shared" si="102"/>
        <v>68.677435342750272</v>
      </c>
      <c r="Z102" s="5">
        <v>2049</v>
      </c>
      <c r="AA102" s="5">
        <f t="shared" si="103"/>
        <v>5.5718743889732245</v>
      </c>
      <c r="AB102" s="5">
        <f t="shared" si="103"/>
        <v>12.37216254441217</v>
      </c>
      <c r="AC102" s="5">
        <f t="shared" si="103"/>
        <v>19.172450699851119</v>
      </c>
      <c r="AE102" s="5">
        <v>2049</v>
      </c>
      <c r="AF102" s="5">
        <f t="shared" si="104"/>
        <v>3.7656930921745353</v>
      </c>
      <c r="AG102" s="5">
        <f t="shared" si="104"/>
        <v>8.3615967942412457</v>
      </c>
      <c r="AH102" s="5">
        <f t="shared" si="104"/>
        <v>12.45277749360614</v>
      </c>
      <c r="AJ102" s="5">
        <v>2049</v>
      </c>
      <c r="AK102" s="5">
        <f t="shared" si="105"/>
        <v>5.5737905711002504</v>
      </c>
      <c r="AL102" s="5">
        <f t="shared" si="105"/>
        <v>12.376417363362718</v>
      </c>
      <c r="AM102" s="5">
        <f t="shared" si="105"/>
        <v>16.603703324808187</v>
      </c>
      <c r="AO102" s="5">
        <v>2049</v>
      </c>
      <c r="AP102" s="5">
        <f t="shared" si="106"/>
        <v>9.3571776494181051</v>
      </c>
      <c r="AQ102" s="5">
        <f t="shared" si="106"/>
        <v>20.777303067823645</v>
      </c>
      <c r="AR102" s="5">
        <f t="shared" si="106"/>
        <v>32.197428486229178</v>
      </c>
      <c r="AT102" s="5">
        <v>2049</v>
      </c>
      <c r="AU102" s="5">
        <f t="shared" si="107"/>
        <v>11.810030042954885</v>
      </c>
      <c r="AV102" s="5">
        <f t="shared" si="107"/>
        <v>26.223780571039551</v>
      </c>
      <c r="AW102" s="5">
        <f t="shared" si="107"/>
        <v>40.637531099124217</v>
      </c>
      <c r="AY102" s="5">
        <v>2049</v>
      </c>
      <c r="AZ102" s="5">
        <f t="shared" si="108"/>
        <v>1.7260813139703295</v>
      </c>
      <c r="BA102" s="5">
        <f t="shared" si="108"/>
        <v>3.8327063911519339</v>
      </c>
      <c r="BB102" s="5">
        <f t="shared" si="108"/>
        <v>5.9393314683335383</v>
      </c>
      <c r="BD102" s="5">
        <v>2049</v>
      </c>
      <c r="BE102" s="5">
        <f t="shared" si="109"/>
        <v>3.5849381136306846</v>
      </c>
      <c r="BF102" s="5">
        <f t="shared" si="109"/>
        <v>7.960236350854017</v>
      </c>
      <c r="BG102" s="5">
        <f t="shared" si="109"/>
        <v>12.335534588077353</v>
      </c>
      <c r="BI102" s="5">
        <v>2049</v>
      </c>
      <c r="BJ102" s="5">
        <f t="shared" si="110"/>
        <v>1.6836863343289528</v>
      </c>
      <c r="BK102" s="5">
        <f t="shared" si="110"/>
        <v>3.7385697429482034</v>
      </c>
      <c r="BL102" s="5">
        <f t="shared" si="110"/>
        <v>5.7934531515674541</v>
      </c>
      <c r="BN102" s="5">
        <v>2049</v>
      </c>
      <c r="BO102" s="5">
        <f t="shared" si="111"/>
        <v>652.4856456909929</v>
      </c>
      <c r="BP102" s="5">
        <f t="shared" si="111"/>
        <v>1448.8227664213925</v>
      </c>
      <c r="BQ102" s="5">
        <f t="shared" si="111"/>
        <v>2245.1598871517917</v>
      </c>
      <c r="BS102" s="5">
        <v>2049</v>
      </c>
      <c r="BT102" s="5">
        <f t="shared" si="112"/>
        <v>1166.9454817165838</v>
      </c>
      <c r="BU102" s="5">
        <f t="shared" si="112"/>
        <v>2591.1637937921055</v>
      </c>
      <c r="BV102" s="5">
        <f t="shared" si="112"/>
        <v>4015.3821058676285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1979.5819364899103</v>
      </c>
      <c r="C103" s="5">
        <f t="shared" si="82"/>
        <v>4375.3788144412183</v>
      </c>
      <c r="D103" s="5">
        <f t="shared" si="82"/>
        <v>6717.822133688027</v>
      </c>
      <c r="F103" s="5">
        <v>2050</v>
      </c>
      <c r="G103" s="5">
        <f t="shared" si="99"/>
        <v>24.610470705729334</v>
      </c>
      <c r="H103" s="5">
        <f t="shared" si="99"/>
        <v>45.062849999999997</v>
      </c>
      <c r="I103" s="5">
        <f t="shared" si="99"/>
        <v>45.062849999999997</v>
      </c>
      <c r="K103" s="5">
        <v>2050</v>
      </c>
      <c r="L103" s="5">
        <f t="shared" si="100"/>
        <v>0.10567722149285474</v>
      </c>
      <c r="M103" s="5">
        <f t="shared" si="100"/>
        <v>0.23407797367760555</v>
      </c>
      <c r="N103" s="5">
        <f t="shared" si="100"/>
        <v>0.25</v>
      </c>
      <c r="P103" s="5">
        <v>2050</v>
      </c>
      <c r="Q103" s="5">
        <f t="shared" si="101"/>
        <v>0</v>
      </c>
      <c r="R103" s="5">
        <f t="shared" si="101"/>
        <v>0</v>
      </c>
      <c r="S103" s="5">
        <f t="shared" si="101"/>
        <v>0</v>
      </c>
      <c r="U103" s="5">
        <v>2050</v>
      </c>
      <c r="V103" s="5">
        <f t="shared" si="102"/>
        <v>20.726605074940586</v>
      </c>
      <c r="W103" s="5">
        <f t="shared" si="102"/>
        <v>45.910004527192307</v>
      </c>
      <c r="X103" s="5">
        <f t="shared" si="102"/>
        <v>71.093403979444048</v>
      </c>
      <c r="Z103" s="5">
        <v>2050</v>
      </c>
      <c r="AA103" s="5">
        <f t="shared" si="103"/>
        <v>5.7861772500875794</v>
      </c>
      <c r="AB103" s="5">
        <f t="shared" si="103"/>
        <v>12.816542930507856</v>
      </c>
      <c r="AC103" s="5">
        <f t="shared" si="103"/>
        <v>19.846908610928129</v>
      </c>
      <c r="AE103" s="5">
        <v>2050</v>
      </c>
      <c r="AF103" s="5">
        <f t="shared" si="104"/>
        <v>3.9105274418735565</v>
      </c>
      <c r="AG103" s="5">
        <f t="shared" si="104"/>
        <v>8.6619266354038622</v>
      </c>
      <c r="AH103" s="5">
        <f t="shared" si="104"/>
        <v>12.45277749360614</v>
      </c>
      <c r="AJ103" s="5">
        <v>2050</v>
      </c>
      <c r="AK103" s="5">
        <f t="shared" si="105"/>
        <v>5.7881671315271852</v>
      </c>
      <c r="AL103" s="5">
        <f t="shared" si="105"/>
        <v>12.820950573031585</v>
      </c>
      <c r="AM103" s="5">
        <f t="shared" si="105"/>
        <v>16.603703324808187</v>
      </c>
      <c r="AO103" s="5">
        <v>2050</v>
      </c>
      <c r="AP103" s="5">
        <f t="shared" si="106"/>
        <v>9.7170690974726455</v>
      </c>
      <c r="AQ103" s="5">
        <f t="shared" si="106"/>
        <v>21.523577288370202</v>
      </c>
      <c r="AR103" s="5">
        <f t="shared" si="106"/>
        <v>33.330085479267751</v>
      </c>
      <c r="AT103" s="5">
        <v>2050</v>
      </c>
      <c r="AU103" s="5">
        <f t="shared" si="107"/>
        <v>12.264261967683922</v>
      </c>
      <c r="AV103" s="5">
        <f t="shared" si="107"/>
        <v>27.165680072700255</v>
      </c>
      <c r="AW103" s="5">
        <f t="shared" si="107"/>
        <v>42.067098177716574</v>
      </c>
      <c r="AY103" s="5">
        <v>2050</v>
      </c>
      <c r="AZ103" s="5">
        <f t="shared" si="108"/>
        <v>1.7924690568153423</v>
      </c>
      <c r="BA103" s="5">
        <f t="shared" si="108"/>
        <v>3.9703686260100368</v>
      </c>
      <c r="BB103" s="5">
        <f t="shared" si="108"/>
        <v>6.1482681952047322</v>
      </c>
      <c r="BD103" s="5">
        <v>2050</v>
      </c>
      <c r="BE103" s="5">
        <f t="shared" si="109"/>
        <v>3.7228203487703269</v>
      </c>
      <c r="BF103" s="5">
        <f t="shared" si="109"/>
        <v>8.2461502232516164</v>
      </c>
      <c r="BG103" s="5">
        <f t="shared" si="109"/>
        <v>12.469780327868854</v>
      </c>
      <c r="BI103" s="5">
        <v>2050</v>
      </c>
      <c r="BJ103" s="5">
        <f t="shared" si="110"/>
        <v>1.748443501033913</v>
      </c>
      <c r="BK103" s="5">
        <f t="shared" si="110"/>
        <v>3.8728508001080373</v>
      </c>
      <c r="BL103" s="5">
        <f t="shared" si="110"/>
        <v>5.9972580991821607</v>
      </c>
      <c r="BN103" s="5">
        <v>2050</v>
      </c>
      <c r="BO103" s="5">
        <f t="shared" si="111"/>
        <v>677.58124744833867</v>
      </c>
      <c r="BP103" s="5">
        <f t="shared" si="111"/>
        <v>1500.8612373043459</v>
      </c>
      <c r="BQ103" s="5">
        <f t="shared" si="111"/>
        <v>2314</v>
      </c>
      <c r="BS103" s="5">
        <v>2050</v>
      </c>
      <c r="BT103" s="5">
        <f t="shared" si="112"/>
        <v>1211.8280002441443</v>
      </c>
      <c r="BU103" s="5">
        <f t="shared" si="112"/>
        <v>2684.2325974866189</v>
      </c>
      <c r="BV103" s="5">
        <f t="shared" si="112"/>
        <v>4138.5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1.3270530759432349E-2</v>
      </c>
      <c r="C109" s="5">
        <f t="shared" ref="C109:D135" si="115">H109+M109+R109+W109+AB109+AG109+AL109+AQ109+AV109+BA109+BF109+BK109+BP109+BU109+BZ109+CE109</f>
        <v>2.6600808240235786E-2</v>
      </c>
      <c r="D109" s="5">
        <f t="shared" si="115"/>
        <v>3.9931085721039143E-2</v>
      </c>
      <c r="F109" s="5">
        <v>2024</v>
      </c>
      <c r="G109" s="5">
        <f>G77*0.181/1000</f>
        <v>1.6498130361989019E-4</v>
      </c>
      <c r="H109" s="5">
        <f t="shared" ref="H109:I109" si="116">H77*0.181/1000</f>
        <v>3.3070538777791176E-4</v>
      </c>
      <c r="I109" s="5">
        <f t="shared" si="116"/>
        <v>4.9642947193593331E-4</v>
      </c>
      <c r="K109" s="5">
        <v>2024</v>
      </c>
      <c r="L109" s="5">
        <f>L77*0.181/1000</f>
        <v>7.0842878111877051E-7</v>
      </c>
      <c r="M109" s="5">
        <f t="shared" ref="M109:N109" si="117">M77*0.181/1000</f>
        <v>1.4200470576513926E-6</v>
      </c>
      <c r="N109" s="5">
        <f t="shared" si="117"/>
        <v>2.1316653341840197E-6</v>
      </c>
      <c r="P109" s="5">
        <v>2024</v>
      </c>
      <c r="Q109" s="5">
        <f>Q77*0.181/1000</f>
        <v>0</v>
      </c>
      <c r="R109" s="5">
        <f t="shared" ref="R109:S109" si="118">R77*0.181/1000</f>
        <v>0</v>
      </c>
      <c r="S109" s="5">
        <f t="shared" si="118"/>
        <v>0</v>
      </c>
      <c r="U109" s="5">
        <v>2024</v>
      </c>
      <c r="V109" s="5">
        <f>V77*0.181/1000</f>
        <v>1.3894501920608371E-4</v>
      </c>
      <c r="W109" s="5">
        <f t="shared" ref="W109:X109" si="119">W77*0.181/1000</f>
        <v>2.785155981202802E-4</v>
      </c>
      <c r="X109" s="5">
        <f t="shared" si="119"/>
        <v>4.1808617703447922E-4</v>
      </c>
      <c r="Z109" s="5">
        <v>2024</v>
      </c>
      <c r="AA109" s="5">
        <f>AA77*0.181/1000</f>
        <v>3.8788817861698242E-5</v>
      </c>
      <c r="AB109" s="5">
        <f t="shared" ref="AB109:AC109" si="120">AB77*0.181/1000</f>
        <v>7.7752271141911641E-5</v>
      </c>
      <c r="AC109" s="5">
        <f t="shared" si="120"/>
        <v>1.1671572442212505E-4</v>
      </c>
      <c r="AE109" s="5">
        <v>2024</v>
      </c>
      <c r="AF109" s="5">
        <f>AF77*0.181/1000</f>
        <v>2.6215017295522835E-5</v>
      </c>
      <c r="AG109" s="5">
        <f t="shared" ref="AG109:AH109" si="121">AG77*0.181/1000</f>
        <v>5.254806011409978E-5</v>
      </c>
      <c r="AH109" s="5">
        <f t="shared" si="121"/>
        <v>7.8881102932677036E-5</v>
      </c>
      <c r="AJ109" s="5">
        <v>2024</v>
      </c>
      <c r="AK109" s="5">
        <f>AK77*0.181/1000</f>
        <v>3.8802157437275191E-5</v>
      </c>
      <c r="AL109" s="5">
        <f t="shared" ref="AL109:AM109" si="122">AL77*0.181/1000</f>
        <v>7.7779010350640797E-5</v>
      </c>
      <c r="AM109" s="5">
        <f t="shared" si="122"/>
        <v>1.1675586326400642E-4</v>
      </c>
      <c r="AO109" s="5">
        <v>2024</v>
      </c>
      <c r="AP109" s="5">
        <f>AP77*0.181/1000</f>
        <v>6.514035209787179E-5</v>
      </c>
      <c r="AQ109" s="5">
        <f t="shared" ref="AQ109:AR109" si="123">AQ77*0.181/1000</f>
        <v>1.3057397976530219E-4</v>
      </c>
      <c r="AR109" s="5">
        <f t="shared" si="123"/>
        <v>1.9600760743273128E-4</v>
      </c>
      <c r="AT109" s="5">
        <v>2024</v>
      </c>
      <c r="AU109" s="5">
        <f>AU77*0.181/1000</f>
        <v>8.2215978375955608E-5</v>
      </c>
      <c r="AV109" s="5">
        <f t="shared" ref="AV109:AW109" si="124">AV77*0.181/1000</f>
        <v>1.6480211038339036E-4</v>
      </c>
      <c r="AW109" s="5">
        <f t="shared" si="124"/>
        <v>2.473882423908264E-4</v>
      </c>
      <c r="AY109" s="5">
        <v>2024</v>
      </c>
      <c r="AZ109" s="5">
        <f>AZ77*0.181/1000</f>
        <v>1.2016181454947318E-5</v>
      </c>
      <c r="BA109" s="5">
        <f t="shared" ref="BA109:BB109" si="125">BA77*0.181/1000</f>
        <v>2.4086462286803181E-5</v>
      </c>
      <c r="BB109" s="5">
        <f t="shared" si="125"/>
        <v>3.6156743118659202E-5</v>
      </c>
      <c r="BD109" s="5">
        <v>2024</v>
      </c>
      <c r="BE109" s="5">
        <f>BE77*0.181/1000</f>
        <v>2.4956684560275249E-5</v>
      </c>
      <c r="BF109" s="5">
        <f t="shared" ref="BF109:BG109" si="126">BF77*0.181/1000</f>
        <v>5.0025729364898938E-5</v>
      </c>
      <c r="BG109" s="5">
        <f t="shared" si="126"/>
        <v>7.5094774169522958E-5</v>
      </c>
      <c r="BI109" s="5">
        <v>2024</v>
      </c>
      <c r="BJ109" s="5">
        <f>BJ77*0.181/1000</f>
        <v>1.17210471735978E-5</v>
      </c>
      <c r="BK109" s="5">
        <f t="shared" ref="BK109:BL109" si="127">BK77*0.181/1000</f>
        <v>2.349486496747824E-5</v>
      </c>
      <c r="BL109" s="5">
        <f t="shared" si="127"/>
        <v>3.5268682761358838E-5</v>
      </c>
      <c r="BN109" s="5">
        <v>2024</v>
      </c>
      <c r="BO109" s="5">
        <f>BO77*0.181/1000</f>
        <v>4.5423039180795856E-3</v>
      </c>
      <c r="BP109" s="5">
        <f t="shared" ref="BP109:BQ109" si="128">BP77*0.181/1000</f>
        <v>9.1050582440212694E-3</v>
      </c>
      <c r="BQ109" s="5">
        <f t="shared" si="128"/>
        <v>1.366781256996287E-2</v>
      </c>
      <c r="BS109" s="5">
        <v>2024</v>
      </c>
      <c r="BT109" s="5">
        <f>BT77*0.181/1000</f>
        <v>8.1237358534885281E-3</v>
      </c>
      <c r="BU109" s="5">
        <f t="shared" ref="BU109:BV109" si="129">BU77*0.181/1000</f>
        <v>1.6284046474884149E-2</v>
      </c>
      <c r="BV109" s="5">
        <f t="shared" si="129"/>
        <v>2.4444357096279769E-2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2.6541061518864782E-2</v>
      </c>
      <c r="C110" s="5">
        <f t="shared" si="115"/>
        <v>5.5791973997567759E-2</v>
      </c>
      <c r="D110" s="5">
        <f t="shared" si="115"/>
        <v>8.5042886476270813E-2</v>
      </c>
      <c r="F110" s="5">
        <v>2025</v>
      </c>
      <c r="G110" s="5">
        <f t="shared" ref="G110:I125" si="133">G78*0.181/1000</f>
        <v>3.2996260723977913E-4</v>
      </c>
      <c r="H110" s="5">
        <f t="shared" si="133"/>
        <v>6.9361450333124491E-4</v>
      </c>
      <c r="I110" s="5">
        <f t="shared" si="133"/>
        <v>1.0572663994227118E-3</v>
      </c>
      <c r="K110" s="5">
        <v>2025</v>
      </c>
      <c r="L110" s="5">
        <f t="shared" ref="L110:N125" si="134">L78*0.181/1000</f>
        <v>1.4168575622375359E-6</v>
      </c>
      <c r="M110" s="5">
        <f t="shared" si="134"/>
        <v>2.9783767395447825E-6</v>
      </c>
      <c r="N110" s="5">
        <f t="shared" si="134"/>
        <v>4.5398959168520291E-6</v>
      </c>
      <c r="P110" s="5">
        <v>2025</v>
      </c>
      <c r="Q110" s="5">
        <f t="shared" ref="Q110:S125" si="135">Q78*0.181/1000</f>
        <v>0</v>
      </c>
      <c r="R110" s="5">
        <f t="shared" si="135"/>
        <v>0</v>
      </c>
      <c r="S110" s="5">
        <f t="shared" si="135"/>
        <v>0</v>
      </c>
      <c r="U110" s="5">
        <v>2025</v>
      </c>
      <c r="V110" s="5">
        <f t="shared" ref="V110:X125" si="136">V78*0.181/1000</f>
        <v>2.7789003841216742E-4</v>
      </c>
      <c r="W110" s="5">
        <f t="shared" si="136"/>
        <v>5.8415273956751064E-4</v>
      </c>
      <c r="X110" s="5">
        <f t="shared" si="136"/>
        <v>8.9041544072285663E-4</v>
      </c>
      <c r="Z110" s="5">
        <v>2025</v>
      </c>
      <c r="AA110" s="5">
        <f t="shared" ref="AA110:AC125" si="137">AA78*0.181/1000</f>
        <v>7.7577635723396484E-5</v>
      </c>
      <c r="AB110" s="5">
        <f t="shared" si="137"/>
        <v>1.6307597312926396E-4</v>
      </c>
      <c r="AC110" s="5">
        <f t="shared" si="137"/>
        <v>2.4857431053513081E-4</v>
      </c>
      <c r="AE110" s="5">
        <v>2025</v>
      </c>
      <c r="AF110" s="5">
        <f t="shared" ref="AF110:AH125" si="138">AF78*0.181/1000</f>
        <v>5.2430034591045351E-5</v>
      </c>
      <c r="AG110" s="5">
        <f t="shared" si="138"/>
        <v>1.10213192660589E-4</v>
      </c>
      <c r="AH110" s="5">
        <f t="shared" si="138"/>
        <v>1.6799635073013296E-4</v>
      </c>
      <c r="AJ110" s="5">
        <v>2025</v>
      </c>
      <c r="AK110" s="5">
        <f t="shared" ref="AK110:AM125" si="139">AK78*0.181/1000</f>
        <v>7.7604314874549731E-5</v>
      </c>
      <c r="AL110" s="5">
        <f t="shared" si="139"/>
        <v>1.6313205538152613E-4</v>
      </c>
      <c r="AM110" s="5">
        <f t="shared" si="139"/>
        <v>2.4865979588850287E-4</v>
      </c>
      <c r="AO110" s="5">
        <v>2025</v>
      </c>
      <c r="AP110" s="5">
        <f t="shared" ref="AP110:AR125" si="140">AP78*0.181/1000</f>
        <v>1.3028070419574488E-4</v>
      </c>
      <c r="AQ110" s="5">
        <f t="shared" si="140"/>
        <v>2.7386311039999037E-4</v>
      </c>
      <c r="AR110" s="5">
        <f t="shared" si="140"/>
        <v>4.1744551660423596E-4</v>
      </c>
      <c r="AT110" s="5">
        <v>2025</v>
      </c>
      <c r="AU110" s="5">
        <f t="shared" ref="AU110:AW125" si="141">AU78*0.181/1000</f>
        <v>1.6443195675190991E-4</v>
      </c>
      <c r="AV110" s="5">
        <f t="shared" si="141"/>
        <v>3.4565246943688157E-4</v>
      </c>
      <c r="AW110" s="5">
        <f t="shared" si="141"/>
        <v>5.26872982121852E-4</v>
      </c>
      <c r="AY110" s="5">
        <v>2025</v>
      </c>
      <c r="AZ110" s="5">
        <f t="shared" ref="AZ110:BB125" si="142">AZ78*0.181/1000</f>
        <v>2.4032362909894637E-5</v>
      </c>
      <c r="BA110" s="5">
        <f t="shared" si="142"/>
        <v>5.0518437840774975E-5</v>
      </c>
      <c r="BB110" s="5">
        <f t="shared" si="142"/>
        <v>7.700451277165532E-5</v>
      </c>
      <c r="BD110" s="5">
        <v>2025</v>
      </c>
      <c r="BE110" s="5">
        <f t="shared" ref="BE110:BG125" si="143">BE78*0.181/1000</f>
        <v>4.9913369120550499E-5</v>
      </c>
      <c r="BF110" s="5">
        <f t="shared" si="143"/>
        <v>1.0492290936160931E-4</v>
      </c>
      <c r="BG110" s="5">
        <f t="shared" si="143"/>
        <v>1.5993244960266876E-4</v>
      </c>
      <c r="BI110" s="5">
        <v>2025</v>
      </c>
      <c r="BJ110" s="5">
        <f t="shared" ref="BJ110:BL125" si="144">BJ78*0.181/1000</f>
        <v>2.3442094347195441E-5</v>
      </c>
      <c r="BK110" s="5">
        <f t="shared" si="144"/>
        <v>4.9277634104334798E-5</v>
      </c>
      <c r="BL110" s="5">
        <f t="shared" si="144"/>
        <v>7.5113173861474314E-5</v>
      </c>
      <c r="BN110" s="5">
        <v>2025</v>
      </c>
      <c r="BO110" s="5">
        <f t="shared" ref="BO110:BQ125" si="145">BO78*0.181/1000</f>
        <v>9.0846078361592527E-3</v>
      </c>
      <c r="BP110" s="5">
        <f t="shared" si="145"/>
        <v>1.9096757068772084E-2</v>
      </c>
      <c r="BQ110" s="5">
        <f t="shared" si="145"/>
        <v>2.9108906301384997E-2</v>
      </c>
      <c r="BS110" s="5">
        <v>2025</v>
      </c>
      <c r="BT110" s="5">
        <f t="shared" ref="BT110:BV125" si="146">BT78*0.181/1000</f>
        <v>1.6247471706977056E-2</v>
      </c>
      <c r="BU110" s="5">
        <f t="shared" si="146"/>
        <v>3.41538155268424E-2</v>
      </c>
      <c r="BV110" s="5">
        <f t="shared" si="146"/>
        <v>5.2060159346707741E-2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3.9811592278297128E-2</v>
      </c>
      <c r="C111" s="5">
        <f t="shared" si="115"/>
        <v>8.7909573887255316E-2</v>
      </c>
      <c r="D111" s="5">
        <f t="shared" si="115"/>
        <v>0.13600755549621368</v>
      </c>
      <c r="F111" s="5">
        <v>2026</v>
      </c>
      <c r="G111" s="5">
        <f t="shared" si="133"/>
        <v>4.9494391085966804E-4</v>
      </c>
      <c r="H111" s="5">
        <f t="shared" si="133"/>
        <v>1.0929055034426326E-3</v>
      </c>
      <c r="I111" s="5">
        <f t="shared" si="133"/>
        <v>1.690867096025597E-3</v>
      </c>
      <c r="K111" s="5">
        <v>2026</v>
      </c>
      <c r="L111" s="5">
        <f t="shared" si="134"/>
        <v>2.1252863433563014E-6</v>
      </c>
      <c r="M111" s="5">
        <f t="shared" si="134"/>
        <v>4.692930027184716E-6</v>
      </c>
      <c r="N111" s="5">
        <f t="shared" si="134"/>
        <v>7.2605737110131303E-6</v>
      </c>
      <c r="P111" s="5">
        <v>2026</v>
      </c>
      <c r="Q111" s="5">
        <f t="shared" si="135"/>
        <v>0</v>
      </c>
      <c r="R111" s="5">
        <f t="shared" si="135"/>
        <v>0</v>
      </c>
      <c r="S111" s="5">
        <f t="shared" si="135"/>
        <v>0</v>
      </c>
      <c r="U111" s="5">
        <v>2026</v>
      </c>
      <c r="V111" s="5">
        <f t="shared" si="136"/>
        <v>4.168350576182511E-4</v>
      </c>
      <c r="W111" s="5">
        <f t="shared" si="136"/>
        <v>9.2043021139011046E-4</v>
      </c>
      <c r="X111" s="5">
        <f t="shared" si="136"/>
        <v>1.4240253651619699E-3</v>
      </c>
      <c r="Z111" s="5">
        <v>2026</v>
      </c>
      <c r="AA111" s="5">
        <f t="shared" si="137"/>
        <v>1.1636645358509471E-4</v>
      </c>
      <c r="AB111" s="5">
        <f t="shared" si="137"/>
        <v>2.569534340130721E-4</v>
      </c>
      <c r="AC111" s="5">
        <f t="shared" si="137"/>
        <v>3.9754041444105005E-4</v>
      </c>
      <c r="AE111" s="5">
        <v>2026</v>
      </c>
      <c r="AF111" s="5">
        <f t="shared" si="138"/>
        <v>7.8645051886568193E-5</v>
      </c>
      <c r="AG111" s="5">
        <f t="shared" si="138"/>
        <v>1.7365929378961826E-4</v>
      </c>
      <c r="AH111" s="5">
        <f t="shared" si="138"/>
        <v>2.6867353569266859E-4</v>
      </c>
      <c r="AJ111" s="5">
        <v>2026</v>
      </c>
      <c r="AK111" s="5">
        <f t="shared" si="139"/>
        <v>1.164064723118246E-4</v>
      </c>
      <c r="AL111" s="5">
        <f t="shared" si="139"/>
        <v>2.5704180096885099E-4</v>
      </c>
      <c r="AM111" s="5">
        <f t="shared" si="139"/>
        <v>3.9767712962587772E-4</v>
      </c>
      <c r="AO111" s="5">
        <v>2026</v>
      </c>
      <c r="AP111" s="5">
        <f t="shared" si="140"/>
        <v>1.9542105629361667E-4</v>
      </c>
      <c r="AQ111" s="5">
        <f t="shared" si="140"/>
        <v>4.315170734011148E-4</v>
      </c>
      <c r="AR111" s="5">
        <f t="shared" si="140"/>
        <v>6.6761309050861293E-4</v>
      </c>
      <c r="AT111" s="5">
        <v>2026</v>
      </c>
      <c r="AU111" s="5">
        <f t="shared" si="141"/>
        <v>2.4664793512786556E-4</v>
      </c>
      <c r="AV111" s="5">
        <f t="shared" si="141"/>
        <v>5.4463319943829974E-4</v>
      </c>
      <c r="AW111" s="5">
        <f t="shared" si="141"/>
        <v>8.4261846374873522E-4</v>
      </c>
      <c r="AY111" s="5">
        <v>2026</v>
      </c>
      <c r="AZ111" s="5">
        <f t="shared" si="142"/>
        <v>3.6048544364841958E-5</v>
      </c>
      <c r="BA111" s="5">
        <f t="shared" si="142"/>
        <v>7.9600236840982316E-5</v>
      </c>
      <c r="BB111" s="5">
        <f t="shared" si="142"/>
        <v>1.2315192931712282E-4</v>
      </c>
      <c r="BD111" s="5">
        <v>2026</v>
      </c>
      <c r="BE111" s="5">
        <f t="shared" si="143"/>
        <v>7.487005368082543E-5</v>
      </c>
      <c r="BF111" s="5">
        <f t="shared" si="143"/>
        <v>1.6532356882357886E-4</v>
      </c>
      <c r="BG111" s="5">
        <f t="shared" si="143"/>
        <v>2.5577708396633199E-4</v>
      </c>
      <c r="BI111" s="5">
        <v>2026</v>
      </c>
      <c r="BJ111" s="5">
        <f t="shared" si="144"/>
        <v>3.5163141520793242E-5</v>
      </c>
      <c r="BK111" s="5">
        <f t="shared" si="144"/>
        <v>7.7645143304537161E-5</v>
      </c>
      <c r="BL111" s="5">
        <f t="shared" si="144"/>
        <v>1.2012714508828122E-4</v>
      </c>
      <c r="BN111" s="5">
        <v>2026</v>
      </c>
      <c r="BO111" s="5">
        <f t="shared" si="145"/>
        <v>1.3626911754238838E-2</v>
      </c>
      <c r="BP111" s="5">
        <f t="shared" si="145"/>
        <v>3.0090130466030315E-2</v>
      </c>
      <c r="BQ111" s="5">
        <f t="shared" si="145"/>
        <v>4.6553349177821862E-2</v>
      </c>
      <c r="BS111" s="5">
        <v>2026</v>
      </c>
      <c r="BT111" s="5">
        <f t="shared" si="146"/>
        <v>2.4371207560465586E-2</v>
      </c>
      <c r="BU111" s="5">
        <f t="shared" si="146"/>
        <v>5.3815041025785028E-2</v>
      </c>
      <c r="BV111" s="5">
        <f t="shared" si="146"/>
        <v>8.3258874491104556E-2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5.3082123037729474E-2</v>
      </c>
      <c r="C112" s="5">
        <f t="shared" si="115"/>
        <v>0.12333328757571138</v>
      </c>
      <c r="D112" s="5">
        <f t="shared" si="115"/>
        <v>0.19358445211369357</v>
      </c>
      <c r="F112" s="5">
        <v>2027</v>
      </c>
      <c r="G112" s="5">
        <f t="shared" si="133"/>
        <v>6.5992521447955684E-4</v>
      </c>
      <c r="H112" s="5">
        <f t="shared" si="133"/>
        <v>1.5332986248123451E-3</v>
      </c>
      <c r="I112" s="5">
        <f t="shared" si="133"/>
        <v>2.4066720351451345E-3</v>
      </c>
      <c r="K112" s="5">
        <v>2027</v>
      </c>
      <c r="L112" s="5">
        <f t="shared" si="134"/>
        <v>2.8337151244750719E-6</v>
      </c>
      <c r="M112" s="5">
        <f t="shared" si="134"/>
        <v>6.5839755901646333E-6</v>
      </c>
      <c r="N112" s="5">
        <f t="shared" si="134"/>
        <v>1.0334236055854215E-5</v>
      </c>
      <c r="P112" s="5">
        <v>2027</v>
      </c>
      <c r="Q112" s="5">
        <f t="shared" si="135"/>
        <v>0</v>
      </c>
      <c r="R112" s="5">
        <f t="shared" si="135"/>
        <v>0</v>
      </c>
      <c r="S112" s="5">
        <f t="shared" si="135"/>
        <v>0</v>
      </c>
      <c r="U112" s="5">
        <v>2027</v>
      </c>
      <c r="V112" s="5">
        <f t="shared" si="136"/>
        <v>5.5578007682433224E-4</v>
      </c>
      <c r="W112" s="5">
        <f t="shared" si="136"/>
        <v>1.2913233330005558E-3</v>
      </c>
      <c r="X112" s="5">
        <f t="shared" si="136"/>
        <v>2.0268665891767816E-3</v>
      </c>
      <c r="Z112" s="5">
        <v>2027</v>
      </c>
      <c r="AA112" s="5">
        <f t="shared" si="137"/>
        <v>1.5515527144679297E-4</v>
      </c>
      <c r="AB112" s="5">
        <f t="shared" si="137"/>
        <v>3.6049443046265504E-4</v>
      </c>
      <c r="AC112" s="5">
        <f t="shared" si="137"/>
        <v>5.6583358947851837E-4</v>
      </c>
      <c r="AE112" s="5">
        <v>2027</v>
      </c>
      <c r="AF112" s="5">
        <f t="shared" si="138"/>
        <v>1.0486006918209103E-4</v>
      </c>
      <c r="AG112" s="5">
        <f t="shared" si="138"/>
        <v>2.4363639446846425E-4</v>
      </c>
      <c r="AH112" s="5">
        <f t="shared" si="138"/>
        <v>3.8241271975483814E-4</v>
      </c>
      <c r="AJ112" s="5">
        <v>2027</v>
      </c>
      <c r="AK112" s="5">
        <f t="shared" si="139"/>
        <v>1.5520862974909946E-4</v>
      </c>
      <c r="AL112" s="5">
        <f t="shared" si="139"/>
        <v>3.6061840543702173E-4</v>
      </c>
      <c r="AM112" s="5">
        <f t="shared" si="139"/>
        <v>5.6602818112494468E-4</v>
      </c>
      <c r="AO112" s="5">
        <v>2027</v>
      </c>
      <c r="AP112" s="5">
        <f t="shared" si="140"/>
        <v>2.6056140839148846E-4</v>
      </c>
      <c r="AQ112" s="5">
        <f t="shared" si="140"/>
        <v>6.0539958225556468E-4</v>
      </c>
      <c r="AR112" s="5">
        <f t="shared" si="140"/>
        <v>9.5023775611964079E-4</v>
      </c>
      <c r="AT112" s="5">
        <v>2027</v>
      </c>
      <c r="AU112" s="5">
        <f t="shared" si="141"/>
        <v>3.2886391350382118E-4</v>
      </c>
      <c r="AV112" s="5">
        <f t="shared" si="141"/>
        <v>7.6409656012838098E-4</v>
      </c>
      <c r="AW112" s="5">
        <f t="shared" si="141"/>
        <v>1.1993292067529436E-3</v>
      </c>
      <c r="AY112" s="5">
        <v>2027</v>
      </c>
      <c r="AZ112" s="5">
        <f t="shared" si="142"/>
        <v>4.8064725819789111E-5</v>
      </c>
      <c r="BA112" s="5">
        <f t="shared" si="142"/>
        <v>1.1167565109568658E-4</v>
      </c>
      <c r="BB112" s="5">
        <f t="shared" si="142"/>
        <v>1.752865763715842E-4</v>
      </c>
      <c r="BD112" s="5">
        <v>2027</v>
      </c>
      <c r="BE112" s="5">
        <f t="shared" si="143"/>
        <v>9.9826738241100673E-5</v>
      </c>
      <c r="BF112" s="5">
        <f t="shared" si="143"/>
        <v>2.3194173689104129E-4</v>
      </c>
      <c r="BG112" s="5">
        <f t="shared" si="143"/>
        <v>3.6405673554098248E-4</v>
      </c>
      <c r="BI112" s="5">
        <v>2027</v>
      </c>
      <c r="BJ112" s="5">
        <f t="shared" si="144"/>
        <v>4.6884188694390883E-5</v>
      </c>
      <c r="BK112" s="5">
        <f t="shared" si="144"/>
        <v>1.0893274036702065E-4</v>
      </c>
      <c r="BL112" s="5">
        <f t="shared" si="144"/>
        <v>1.7098129203965055E-4</v>
      </c>
      <c r="BN112" s="5">
        <v>2027</v>
      </c>
      <c r="BO112" s="5">
        <f t="shared" si="145"/>
        <v>1.8169215672318422E-2</v>
      </c>
      <c r="BP112" s="5">
        <f t="shared" si="145"/>
        <v>4.2215137098913981E-2</v>
      </c>
      <c r="BQ112" s="5">
        <f t="shared" si="145"/>
        <v>6.6261058525509647E-2</v>
      </c>
      <c r="BS112" s="5">
        <v>2027</v>
      </c>
      <c r="BT112" s="5">
        <f t="shared" si="146"/>
        <v>3.2494943413954112E-2</v>
      </c>
      <c r="BU112" s="5">
        <f t="shared" si="146"/>
        <v>7.5500149042288495E-2</v>
      </c>
      <c r="BV112" s="5">
        <f t="shared" si="146"/>
        <v>0.11850535467062305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6.635265379716182E-2</v>
      </c>
      <c r="C113" s="5">
        <f t="shared" si="115"/>
        <v>0.16249205490147905</v>
      </c>
      <c r="D113" s="5">
        <f t="shared" si="115"/>
        <v>0.25863145600579646</v>
      </c>
      <c r="F113" s="5">
        <v>2028</v>
      </c>
      <c r="G113" s="5">
        <f t="shared" si="133"/>
        <v>8.2490651809944587E-4</v>
      </c>
      <c r="H113" s="5">
        <f t="shared" si="133"/>
        <v>2.0201265142666624E-3</v>
      </c>
      <c r="I113" s="5">
        <f t="shared" si="133"/>
        <v>3.2153465104338818E-3</v>
      </c>
      <c r="K113" s="5">
        <v>2028</v>
      </c>
      <c r="L113" s="5">
        <f t="shared" si="134"/>
        <v>3.5421439055938322E-6</v>
      </c>
      <c r="M113" s="5">
        <f t="shared" si="134"/>
        <v>8.6744117836823041E-6</v>
      </c>
      <c r="N113" s="5">
        <f t="shared" si="134"/>
        <v>1.3806679661770782E-5</v>
      </c>
      <c r="P113" s="5">
        <v>2028</v>
      </c>
      <c r="Q113" s="5">
        <f t="shared" si="135"/>
        <v>0</v>
      </c>
      <c r="R113" s="5">
        <f t="shared" si="135"/>
        <v>0</v>
      </c>
      <c r="S113" s="5">
        <f t="shared" si="135"/>
        <v>0</v>
      </c>
      <c r="U113" s="5">
        <v>2028</v>
      </c>
      <c r="V113" s="5">
        <f t="shared" si="136"/>
        <v>6.9472509603041603E-4</v>
      </c>
      <c r="W113" s="5">
        <f t="shared" si="136"/>
        <v>1.701323187324246E-3</v>
      </c>
      <c r="X113" s="5">
        <f t="shared" si="136"/>
        <v>2.7079212786180785E-3</v>
      </c>
      <c r="Z113" s="5">
        <v>2028</v>
      </c>
      <c r="AA113" s="5">
        <f t="shared" si="137"/>
        <v>1.939440893084912E-4</v>
      </c>
      <c r="AB113" s="5">
        <f t="shared" si="137"/>
        <v>4.7495272312801895E-4</v>
      </c>
      <c r="AC113" s="5">
        <f t="shared" si="137"/>
        <v>7.5596135694754746E-4</v>
      </c>
      <c r="AE113" s="5">
        <v>2028</v>
      </c>
      <c r="AF113" s="5">
        <f t="shared" si="138"/>
        <v>1.3107508647761354E-4</v>
      </c>
      <c r="AG113" s="5">
        <f t="shared" si="138"/>
        <v>3.2099183573344178E-4</v>
      </c>
      <c r="AH113" s="5">
        <f t="shared" si="138"/>
        <v>5.1090858498927026E-4</v>
      </c>
      <c r="AJ113" s="5">
        <v>2028</v>
      </c>
      <c r="AK113" s="5">
        <f t="shared" si="139"/>
        <v>1.9401078718637402E-4</v>
      </c>
      <c r="AL113" s="5">
        <f t="shared" si="139"/>
        <v>4.7511606060760057E-4</v>
      </c>
      <c r="AM113" s="5">
        <f t="shared" si="139"/>
        <v>7.5622133402882756E-4</v>
      </c>
      <c r="AO113" s="5">
        <v>2028</v>
      </c>
      <c r="AP113" s="5">
        <f t="shared" si="140"/>
        <v>3.2570176048936031E-4</v>
      </c>
      <c r="AQ113" s="5">
        <f t="shared" si="140"/>
        <v>7.9761615125044795E-4</v>
      </c>
      <c r="AR113" s="5">
        <f t="shared" si="140"/>
        <v>1.2695305420115357E-3</v>
      </c>
      <c r="AT113" s="5">
        <v>2028</v>
      </c>
      <c r="AU113" s="5">
        <f t="shared" si="141"/>
        <v>4.1107989187977545E-4</v>
      </c>
      <c r="AV113" s="5">
        <f t="shared" si="141"/>
        <v>1.006699996723866E-3</v>
      </c>
      <c r="AW113" s="5">
        <f t="shared" si="141"/>
        <v>1.6023201015679576E-3</v>
      </c>
      <c r="AY113" s="5">
        <v>2028</v>
      </c>
      <c r="AZ113" s="5">
        <f t="shared" si="142"/>
        <v>6.0080907274736433E-5</v>
      </c>
      <c r="BA113" s="5">
        <f t="shared" si="142"/>
        <v>1.4713307644425739E-4</v>
      </c>
      <c r="BB113" s="5">
        <f t="shared" si="142"/>
        <v>2.3418524561377832E-4</v>
      </c>
      <c r="BD113" s="5">
        <v>2028</v>
      </c>
      <c r="BE113" s="5">
        <f t="shared" si="143"/>
        <v>1.2478342280137592E-4</v>
      </c>
      <c r="BF113" s="5">
        <f t="shared" si="143"/>
        <v>3.0558408184576543E-4</v>
      </c>
      <c r="BG113" s="5">
        <f t="shared" si="143"/>
        <v>4.8638474089015519E-4</v>
      </c>
      <c r="BI113" s="5">
        <v>2028</v>
      </c>
      <c r="BJ113" s="5">
        <f t="shared" si="144"/>
        <v>5.8605235867988524E-5</v>
      </c>
      <c r="BK113" s="5">
        <f t="shared" si="144"/>
        <v>1.4351928158422295E-4</v>
      </c>
      <c r="BL113" s="5">
        <f t="shared" si="144"/>
        <v>2.2843332730045752E-4</v>
      </c>
      <c r="BN113" s="5">
        <v>2028</v>
      </c>
      <c r="BO113" s="5">
        <f t="shared" si="145"/>
        <v>2.2711519590398008E-2</v>
      </c>
      <c r="BP113" s="5">
        <f t="shared" si="145"/>
        <v>5.5618596649661504E-2</v>
      </c>
      <c r="BQ113" s="5">
        <f t="shared" si="145"/>
        <v>8.8525673708925001E-2</v>
      </c>
      <c r="BS113" s="5">
        <v>2028</v>
      </c>
      <c r="BT113" s="5">
        <f t="shared" si="146"/>
        <v>4.0618679267442642E-2</v>
      </c>
      <c r="BU113" s="5">
        <f t="shared" si="146"/>
        <v>9.9471720931125329E-2</v>
      </c>
      <c r="BV113" s="5">
        <f t="shared" si="146"/>
        <v>0.15832476259480818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7.9623184556594256E-2</v>
      </c>
      <c r="C114" s="5">
        <f t="shared" si="115"/>
        <v>0.20587046695901332</v>
      </c>
      <c r="D114" s="5">
        <f t="shared" si="115"/>
        <v>0.33211774936143235</v>
      </c>
      <c r="F114" s="5">
        <v>2029</v>
      </c>
      <c r="G114" s="5">
        <f t="shared" si="133"/>
        <v>9.8988782171933608E-4</v>
      </c>
      <c r="H114" s="5">
        <f t="shared" si="133"/>
        <v>2.5594136837060579E-3</v>
      </c>
      <c r="I114" s="5">
        <f t="shared" si="133"/>
        <v>4.1289395456927808E-3</v>
      </c>
      <c r="K114" s="5">
        <v>2029</v>
      </c>
      <c r="L114" s="5">
        <f t="shared" si="134"/>
        <v>4.2505726867126027E-6</v>
      </c>
      <c r="M114" s="5">
        <f t="shared" si="134"/>
        <v>1.0990107827636239E-5</v>
      </c>
      <c r="N114" s="5">
        <f t="shared" si="134"/>
        <v>1.772964296855989E-5</v>
      </c>
      <c r="P114" s="5">
        <v>2029</v>
      </c>
      <c r="Q114" s="5">
        <f t="shared" si="135"/>
        <v>0</v>
      </c>
      <c r="R114" s="5">
        <f t="shared" si="135"/>
        <v>0</v>
      </c>
      <c r="S114" s="5">
        <f t="shared" si="135"/>
        <v>0</v>
      </c>
      <c r="U114" s="5">
        <v>2029</v>
      </c>
      <c r="V114" s="5">
        <f t="shared" si="136"/>
        <v>8.3367011523649971E-4</v>
      </c>
      <c r="W114" s="5">
        <f t="shared" si="136"/>
        <v>2.1555035366806201E-3</v>
      </c>
      <c r="X114" s="5">
        <f t="shared" si="136"/>
        <v>3.4773369581247398E-3</v>
      </c>
      <c r="Z114" s="5">
        <v>2029</v>
      </c>
      <c r="AA114" s="5">
        <f t="shared" si="137"/>
        <v>2.3273290717018943E-4</v>
      </c>
      <c r="AB114" s="5">
        <f t="shared" si="137"/>
        <v>6.0174473732333973E-4</v>
      </c>
      <c r="AC114" s="5">
        <f t="shared" si="137"/>
        <v>9.707565674764902E-4</v>
      </c>
      <c r="AE114" s="5">
        <v>2029</v>
      </c>
      <c r="AF114" s="5">
        <f t="shared" si="138"/>
        <v>1.5729010377313639E-4</v>
      </c>
      <c r="AG114" s="5">
        <f t="shared" si="138"/>
        <v>4.0668289383466363E-4</v>
      </c>
      <c r="AH114" s="5">
        <f t="shared" si="138"/>
        <v>6.5607568389619108E-4</v>
      </c>
      <c r="AJ114" s="5">
        <v>2029</v>
      </c>
      <c r="AK114" s="5">
        <f t="shared" si="139"/>
        <v>2.3281294462364921E-4</v>
      </c>
      <c r="AL114" s="5">
        <f t="shared" si="139"/>
        <v>6.0195167890712245E-4</v>
      </c>
      <c r="AM114" s="5">
        <f t="shared" si="139"/>
        <v>9.7109041319059554E-4</v>
      </c>
      <c r="AO114" s="5">
        <v>2029</v>
      </c>
      <c r="AP114" s="5">
        <f t="shared" si="140"/>
        <v>3.9084211258723334E-4</v>
      </c>
      <c r="AQ114" s="5">
        <f t="shared" si="140"/>
        <v>1.0105454670478531E-3</v>
      </c>
      <c r="AR114" s="5">
        <f t="shared" si="140"/>
        <v>1.6302488215084743E-3</v>
      </c>
      <c r="AT114" s="5">
        <v>2029</v>
      </c>
      <c r="AU114" s="5">
        <f t="shared" si="141"/>
        <v>4.9329587025573112E-4</v>
      </c>
      <c r="AV114" s="5">
        <f t="shared" si="141"/>
        <v>1.275445735108941E-3</v>
      </c>
      <c r="AW114" s="5">
        <f t="shared" si="141"/>
        <v>2.0575955999621513E-3</v>
      </c>
      <c r="AY114" s="5">
        <v>2029</v>
      </c>
      <c r="AZ114" s="5">
        <f t="shared" si="142"/>
        <v>7.2097088729683754E-5</v>
      </c>
      <c r="BA114" s="5">
        <f t="shared" si="142"/>
        <v>1.8641129974669146E-4</v>
      </c>
      <c r="BB114" s="5">
        <f t="shared" si="142"/>
        <v>3.0072551076369903E-4</v>
      </c>
      <c r="BD114" s="5">
        <v>2029</v>
      </c>
      <c r="BE114" s="5">
        <f t="shared" si="143"/>
        <v>1.4974010736165086E-4</v>
      </c>
      <c r="BF114" s="5">
        <f t="shared" si="143"/>
        <v>3.8716193024312831E-4</v>
      </c>
      <c r="BG114" s="5">
        <f t="shared" si="143"/>
        <v>6.2458375312460582E-4</v>
      </c>
      <c r="BI114" s="5">
        <v>2029</v>
      </c>
      <c r="BJ114" s="5">
        <f t="shared" si="144"/>
        <v>7.0326283041586334E-5</v>
      </c>
      <c r="BK114" s="5">
        <f t="shared" si="144"/>
        <v>1.8183277659501829E-4</v>
      </c>
      <c r="BL114" s="5">
        <f t="shared" si="144"/>
        <v>2.9333927014845042E-4</v>
      </c>
      <c r="BN114" s="5">
        <v>2029</v>
      </c>
      <c r="BO114" s="5">
        <f t="shared" si="145"/>
        <v>2.7253823508477677E-2</v>
      </c>
      <c r="BP114" s="5">
        <f t="shared" si="145"/>
        <v>7.0466377391886867E-2</v>
      </c>
      <c r="BQ114" s="5">
        <f t="shared" si="145"/>
        <v>0.11367893127529605</v>
      </c>
      <c r="BS114" s="5">
        <v>2029</v>
      </c>
      <c r="BT114" s="5">
        <f t="shared" si="146"/>
        <v>4.8742415120931172E-2</v>
      </c>
      <c r="BU114" s="5">
        <f t="shared" si="146"/>
        <v>0.12602640572010537</v>
      </c>
      <c r="BV114" s="5">
        <f t="shared" si="146"/>
        <v>0.20331039631927952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9.2893715316026609E-2</v>
      </c>
      <c r="C115" s="5">
        <f t="shared" si="115"/>
        <v>0.25401598637063116</v>
      </c>
      <c r="D115" s="5">
        <f t="shared" si="115"/>
        <v>0.4151382574252358</v>
      </c>
      <c r="F115" s="5">
        <v>2030</v>
      </c>
      <c r="G115" s="5">
        <f t="shared" si="133"/>
        <v>1.1548691253392249E-3</v>
      </c>
      <c r="H115" s="5">
        <f t="shared" si="133"/>
        <v>3.1579662736497308E-3</v>
      </c>
      <c r="I115" s="5">
        <f t="shared" si="133"/>
        <v>5.1610634219602372E-3</v>
      </c>
      <c r="K115" s="5">
        <v>2030</v>
      </c>
      <c r="L115" s="5">
        <f t="shared" si="134"/>
        <v>4.9590014678313686E-6</v>
      </c>
      <c r="M115" s="5">
        <f t="shared" si="134"/>
        <v>1.3560289250776348E-5</v>
      </c>
      <c r="N115" s="5">
        <f t="shared" si="134"/>
        <v>2.2161577033721332E-5</v>
      </c>
      <c r="P115" s="5">
        <v>2030</v>
      </c>
      <c r="Q115" s="5">
        <f t="shared" si="135"/>
        <v>0</v>
      </c>
      <c r="R115" s="5">
        <f t="shared" si="135"/>
        <v>0</v>
      </c>
      <c r="S115" s="5">
        <f t="shared" si="135"/>
        <v>0</v>
      </c>
      <c r="U115" s="5">
        <v>2030</v>
      </c>
      <c r="V115" s="5">
        <f t="shared" si="136"/>
        <v>9.7261513444258339E-4</v>
      </c>
      <c r="W115" s="5">
        <f t="shared" si="136"/>
        <v>2.6595964204244996E-3</v>
      </c>
      <c r="X115" s="5">
        <f t="shared" si="136"/>
        <v>4.3465777064064133E-3</v>
      </c>
      <c r="Z115" s="5">
        <v>2030</v>
      </c>
      <c r="AA115" s="5">
        <f t="shared" si="137"/>
        <v>2.7152172503188771E-4</v>
      </c>
      <c r="AB115" s="5">
        <f t="shared" si="137"/>
        <v>7.4247066736850547E-4</v>
      </c>
      <c r="AC115" s="5">
        <f t="shared" si="137"/>
        <v>1.2134196097051239E-3</v>
      </c>
      <c r="AE115" s="5">
        <v>2030</v>
      </c>
      <c r="AF115" s="5">
        <f t="shared" si="138"/>
        <v>1.8350512106865891E-4</v>
      </c>
      <c r="AG115" s="5">
        <f t="shared" si="138"/>
        <v>5.0179104338477832E-4</v>
      </c>
      <c r="AH115" s="5">
        <f t="shared" si="138"/>
        <v>8.2007696570089771E-4</v>
      </c>
      <c r="AJ115" s="5">
        <v>2030</v>
      </c>
      <c r="AK115" s="5">
        <f t="shared" si="139"/>
        <v>2.7161510206092374E-4</v>
      </c>
      <c r="AL115" s="5">
        <f t="shared" si="139"/>
        <v>7.4272600496647274E-4</v>
      </c>
      <c r="AM115" s="5">
        <f t="shared" si="139"/>
        <v>1.2138369078720215E-3</v>
      </c>
      <c r="AO115" s="5">
        <v>2030</v>
      </c>
      <c r="AP115" s="5">
        <f t="shared" si="140"/>
        <v>4.5598246468510513E-4</v>
      </c>
      <c r="AQ115" s="5">
        <f t="shared" si="140"/>
        <v>1.2468748304516944E-3</v>
      </c>
      <c r="AR115" s="5">
        <f t="shared" si="140"/>
        <v>2.0377671962182827E-3</v>
      </c>
      <c r="AT115" s="5">
        <v>2030</v>
      </c>
      <c r="AU115" s="5">
        <f t="shared" si="141"/>
        <v>5.7551184863168675E-4</v>
      </c>
      <c r="AV115" s="5">
        <f t="shared" si="141"/>
        <v>1.5737255141623321E-3</v>
      </c>
      <c r="AW115" s="5">
        <f t="shared" si="141"/>
        <v>2.5719391796929772E-3</v>
      </c>
      <c r="AY115" s="5">
        <v>2030</v>
      </c>
      <c r="AZ115" s="5">
        <f t="shared" si="142"/>
        <v>8.4113270184631069E-5</v>
      </c>
      <c r="BA115" s="5">
        <f t="shared" si="142"/>
        <v>2.3000603668526387E-4</v>
      </c>
      <c r="BB115" s="5">
        <f t="shared" si="142"/>
        <v>3.758988031858967E-4</v>
      </c>
      <c r="BD115" s="5">
        <v>2030</v>
      </c>
      <c r="BE115" s="5">
        <f t="shared" si="143"/>
        <v>1.746967919219261E-4</v>
      </c>
      <c r="BF115" s="5">
        <f t="shared" si="143"/>
        <v>4.777048454232406E-4</v>
      </c>
      <c r="BG115" s="5">
        <f t="shared" si="143"/>
        <v>7.8071289892455505E-4</v>
      </c>
      <c r="BI115" s="5">
        <v>2030</v>
      </c>
      <c r="BJ115" s="5">
        <f t="shared" si="144"/>
        <v>8.2047330215183968E-5</v>
      </c>
      <c r="BK115" s="5">
        <f t="shared" si="144"/>
        <v>2.243567656087838E-4</v>
      </c>
      <c r="BL115" s="5">
        <f t="shared" si="144"/>
        <v>3.666662010023836E-4</v>
      </c>
      <c r="BN115" s="5">
        <v>2030</v>
      </c>
      <c r="BO115" s="5">
        <f t="shared" si="145"/>
        <v>3.1796127426557262E-2</v>
      </c>
      <c r="BP115" s="5">
        <f t="shared" si="145"/>
        <v>8.6945867581525976E-2</v>
      </c>
      <c r="BQ115" s="5">
        <f t="shared" si="145"/>
        <v>0.14209560773649468</v>
      </c>
      <c r="BS115" s="5">
        <v>2030</v>
      </c>
      <c r="BT115" s="5">
        <f t="shared" si="146"/>
        <v>5.6866150974419702E-2</v>
      </c>
      <c r="BU115" s="5">
        <f t="shared" si="146"/>
        <v>0.15549934009772914</v>
      </c>
      <c r="BV115" s="5">
        <f t="shared" si="146"/>
        <v>0.25413252922103863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0.10616424607545893</v>
      </c>
      <c r="C116" s="5">
        <f t="shared" si="115"/>
        <v>0.27837204607185612</v>
      </c>
      <c r="D116" s="5">
        <f t="shared" si="115"/>
        <v>0.45057984606825346</v>
      </c>
      <c r="F116" s="5">
        <v>2031</v>
      </c>
      <c r="G116" s="5">
        <f t="shared" si="133"/>
        <v>1.3198504289591137E-3</v>
      </c>
      <c r="H116" s="5">
        <f t="shared" si="133"/>
        <v>3.4607645982529739E-3</v>
      </c>
      <c r="I116" s="5">
        <f t="shared" si="133"/>
        <v>5.6016787675468374E-3</v>
      </c>
      <c r="K116" s="5">
        <v>2031</v>
      </c>
      <c r="L116" s="5">
        <f t="shared" si="134"/>
        <v>5.6674302489501344E-6</v>
      </c>
      <c r="M116" s="5">
        <f t="shared" si="134"/>
        <v>1.4860503537588553E-5</v>
      </c>
      <c r="N116" s="5">
        <f t="shared" si="134"/>
        <v>2.4053576826226966E-5</v>
      </c>
      <c r="P116" s="5">
        <v>2031</v>
      </c>
      <c r="Q116" s="5">
        <f t="shared" si="135"/>
        <v>0</v>
      </c>
      <c r="R116" s="5">
        <f t="shared" si="135"/>
        <v>0</v>
      </c>
      <c r="S116" s="5">
        <f t="shared" si="135"/>
        <v>0</v>
      </c>
      <c r="U116" s="5">
        <v>2031</v>
      </c>
      <c r="V116" s="5">
        <f t="shared" si="136"/>
        <v>1.1115601536486645E-3</v>
      </c>
      <c r="W116" s="5">
        <f t="shared" si="136"/>
        <v>2.9146090679454599E-3</v>
      </c>
      <c r="X116" s="5">
        <f t="shared" si="136"/>
        <v>4.7176579822422555E-3</v>
      </c>
      <c r="Z116" s="5">
        <v>2031</v>
      </c>
      <c r="AA116" s="5">
        <f t="shared" si="137"/>
        <v>3.1031054289358594E-4</v>
      </c>
      <c r="AB116" s="5">
        <f t="shared" si="137"/>
        <v>8.1366169813477409E-4</v>
      </c>
      <c r="AC116" s="5">
        <f t="shared" si="137"/>
        <v>1.3170128533759628E-3</v>
      </c>
      <c r="AE116" s="5">
        <v>2031</v>
      </c>
      <c r="AF116" s="5">
        <f t="shared" si="138"/>
        <v>2.0972013836418173E-4</v>
      </c>
      <c r="AG116" s="5">
        <f t="shared" si="138"/>
        <v>5.4990475774127233E-4</v>
      </c>
      <c r="AH116" s="5">
        <f t="shared" si="138"/>
        <v>8.9008937711836274E-4</v>
      </c>
      <c r="AJ116" s="5">
        <v>2031</v>
      </c>
      <c r="AK116" s="5">
        <f t="shared" si="139"/>
        <v>3.1041725949819865E-4</v>
      </c>
      <c r="AL116" s="5">
        <f t="shared" si="139"/>
        <v>8.139415185138009E-4</v>
      </c>
      <c r="AM116" s="5">
        <f t="shared" si="139"/>
        <v>1.3174657775294034E-3</v>
      </c>
      <c r="AO116" s="5">
        <v>2031</v>
      </c>
      <c r="AP116" s="5">
        <f t="shared" si="140"/>
        <v>5.2112281678297692E-4</v>
      </c>
      <c r="AQ116" s="5">
        <f t="shared" si="140"/>
        <v>1.3664301318496348E-3</v>
      </c>
      <c r="AR116" s="5">
        <f t="shared" si="140"/>
        <v>2.2117374469162931E-3</v>
      </c>
      <c r="AT116" s="5">
        <v>2031</v>
      </c>
      <c r="AU116" s="5">
        <f t="shared" si="141"/>
        <v>6.5772782700764096E-4</v>
      </c>
      <c r="AV116" s="5">
        <f t="shared" si="141"/>
        <v>1.7246205547616757E-3</v>
      </c>
      <c r="AW116" s="5">
        <f t="shared" si="141"/>
        <v>2.791513282515709E-3</v>
      </c>
      <c r="AY116" s="5">
        <v>2031</v>
      </c>
      <c r="AZ116" s="5">
        <f t="shared" si="142"/>
        <v>9.6129451639578384E-5</v>
      </c>
      <c r="BA116" s="5">
        <f t="shared" si="142"/>
        <v>2.5205992723439864E-4</v>
      </c>
      <c r="BB116" s="5">
        <f t="shared" si="142"/>
        <v>4.0799040282921915E-4</v>
      </c>
      <c r="BD116" s="5">
        <v>2031</v>
      </c>
      <c r="BE116" s="5">
        <f t="shared" si="143"/>
        <v>1.9965347648220135E-4</v>
      </c>
      <c r="BF116" s="5">
        <f t="shared" si="143"/>
        <v>5.2350907964067439E-4</v>
      </c>
      <c r="BG116" s="5">
        <f t="shared" si="143"/>
        <v>8.473646827991476E-4</v>
      </c>
      <c r="BI116" s="5">
        <v>2031</v>
      </c>
      <c r="BJ116" s="5">
        <f t="shared" si="144"/>
        <v>9.3768377388781765E-5</v>
      </c>
      <c r="BK116" s="5">
        <f t="shared" si="144"/>
        <v>2.458689816532029E-4</v>
      </c>
      <c r="BL116" s="5">
        <f t="shared" si="144"/>
        <v>3.9796958591762439E-4</v>
      </c>
      <c r="BN116" s="5">
        <v>2031</v>
      </c>
      <c r="BO116" s="5">
        <f t="shared" si="145"/>
        <v>3.6338431344636844E-2</v>
      </c>
      <c r="BP116" s="5">
        <f t="shared" si="145"/>
        <v>9.5282582021618711E-2</v>
      </c>
      <c r="BQ116" s="5">
        <f t="shared" si="145"/>
        <v>0.15422673269860063</v>
      </c>
      <c r="BS116" s="5">
        <v>2031</v>
      </c>
      <c r="BT116" s="5">
        <f t="shared" si="146"/>
        <v>6.4989886827908225E-2</v>
      </c>
      <c r="BU116" s="5">
        <f t="shared" si="146"/>
        <v>0.17040923323097193</v>
      </c>
      <c r="BV116" s="5">
        <f t="shared" si="146"/>
        <v>0.27582857963403579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0.11943477683489132</v>
      </c>
      <c r="C117" s="5">
        <f t="shared" si="115"/>
        <v>0.30359688718380351</v>
      </c>
      <c r="D117" s="5">
        <f t="shared" si="115"/>
        <v>0.48775899753271568</v>
      </c>
      <c r="F117" s="5">
        <v>2032</v>
      </c>
      <c r="G117" s="5">
        <f t="shared" si="133"/>
        <v>1.4848317325790025E-3</v>
      </c>
      <c r="H117" s="5">
        <f t="shared" si="133"/>
        <v>3.7743637485579229E-3</v>
      </c>
      <c r="I117" s="5">
        <f t="shared" si="133"/>
        <v>6.0638957645368415E-3</v>
      </c>
      <c r="K117" s="5">
        <v>2032</v>
      </c>
      <c r="L117" s="5">
        <f t="shared" si="134"/>
        <v>6.3758590300689045E-6</v>
      </c>
      <c r="M117" s="5">
        <f t="shared" si="134"/>
        <v>1.6207096508645858E-5</v>
      </c>
      <c r="N117" s="5">
        <f t="shared" si="134"/>
        <v>2.6038333987222817E-5</v>
      </c>
      <c r="P117" s="5">
        <v>2032</v>
      </c>
      <c r="Q117" s="5">
        <f t="shared" si="135"/>
        <v>0</v>
      </c>
      <c r="R117" s="5">
        <f t="shared" si="135"/>
        <v>0</v>
      </c>
      <c r="S117" s="5">
        <f t="shared" si="135"/>
        <v>0</v>
      </c>
      <c r="U117" s="5">
        <v>2032</v>
      </c>
      <c r="V117" s="5">
        <f t="shared" si="136"/>
        <v>1.2505051728547484E-3</v>
      </c>
      <c r="W117" s="5">
        <f t="shared" si="136"/>
        <v>3.1787180245731917E-3</v>
      </c>
      <c r="X117" s="5">
        <f t="shared" si="136"/>
        <v>5.1069308762916373E-3</v>
      </c>
      <c r="Z117" s="5">
        <v>2032</v>
      </c>
      <c r="AA117" s="5">
        <f t="shared" si="137"/>
        <v>3.4909936075528411E-4</v>
      </c>
      <c r="AB117" s="5">
        <f t="shared" si="137"/>
        <v>8.8739211519334974E-4</v>
      </c>
      <c r="AC117" s="5">
        <f t="shared" si="137"/>
        <v>1.4256848696314159E-3</v>
      </c>
      <c r="AE117" s="5">
        <v>2032</v>
      </c>
      <c r="AF117" s="5">
        <f t="shared" si="138"/>
        <v>2.3593515565970458E-4</v>
      </c>
      <c r="AG117" s="5">
        <f t="shared" si="138"/>
        <v>5.9973468979252007E-4</v>
      </c>
      <c r="AH117" s="5">
        <f t="shared" si="138"/>
        <v>9.6353422392533655E-4</v>
      </c>
      <c r="AJ117" s="5">
        <v>2032</v>
      </c>
      <c r="AK117" s="5">
        <f t="shared" si="139"/>
        <v>3.4921941693547346E-4</v>
      </c>
      <c r="AL117" s="5">
        <f t="shared" si="139"/>
        <v>8.8769729165500224E-4</v>
      </c>
      <c r="AM117" s="5">
        <f t="shared" si="139"/>
        <v>1.4261751663745309E-3</v>
      </c>
      <c r="AO117" s="5">
        <v>2032</v>
      </c>
      <c r="AP117" s="5">
        <f t="shared" si="140"/>
        <v>5.8626316888085001E-4</v>
      </c>
      <c r="AQ117" s="5">
        <f t="shared" si="140"/>
        <v>1.490249974584804E-3</v>
      </c>
      <c r="AR117" s="5">
        <f t="shared" si="140"/>
        <v>2.3942367802887582E-3</v>
      </c>
      <c r="AT117" s="5">
        <v>2032</v>
      </c>
      <c r="AU117" s="5">
        <f t="shared" si="141"/>
        <v>7.3994380538359658E-4</v>
      </c>
      <c r="AV117" s="5">
        <f t="shared" si="141"/>
        <v>1.880898026174996E-3</v>
      </c>
      <c r="AW117" s="5">
        <f t="shared" si="141"/>
        <v>3.0218522469663937E-3</v>
      </c>
      <c r="AY117" s="5">
        <v>2032</v>
      </c>
      <c r="AZ117" s="5">
        <f t="shared" si="142"/>
        <v>1.081456330945257E-4</v>
      </c>
      <c r="BA117" s="5">
        <f t="shared" si="142"/>
        <v>2.7490048074865314E-4</v>
      </c>
      <c r="BB117" s="5">
        <f t="shared" si="142"/>
        <v>4.4165532840278055E-4</v>
      </c>
      <c r="BD117" s="5">
        <v>2032</v>
      </c>
      <c r="BE117" s="5">
        <f t="shared" si="143"/>
        <v>2.2461016104247661E-4</v>
      </c>
      <c r="BF117" s="5">
        <f t="shared" si="143"/>
        <v>5.7094715232412589E-4</v>
      </c>
      <c r="BG117" s="5">
        <f t="shared" si="143"/>
        <v>9.1728414360577547E-4</v>
      </c>
      <c r="BI117" s="5">
        <v>2032</v>
      </c>
      <c r="BJ117" s="5">
        <f t="shared" si="144"/>
        <v>1.0548942456237941E-4</v>
      </c>
      <c r="BK117" s="5">
        <f t="shared" si="144"/>
        <v>2.6814853911623018E-4</v>
      </c>
      <c r="BL117" s="5">
        <f t="shared" si="144"/>
        <v>4.3080765367008091E-4</v>
      </c>
      <c r="BN117" s="5">
        <v>2032</v>
      </c>
      <c r="BO117" s="5">
        <f t="shared" si="145"/>
        <v>4.0880735262716433E-2</v>
      </c>
      <c r="BP117" s="5">
        <f t="shared" si="145"/>
        <v>0.10391666732633002</v>
      </c>
      <c r="BQ117" s="5">
        <f t="shared" si="145"/>
        <v>0.16695259938994358</v>
      </c>
      <c r="BS117" s="5">
        <v>2032</v>
      </c>
      <c r="BT117" s="5">
        <f t="shared" si="146"/>
        <v>7.3113622681396762E-2</v>
      </c>
      <c r="BU117" s="5">
        <f t="shared" si="146"/>
        <v>0.18585096271824403</v>
      </c>
      <c r="BV117" s="5">
        <f t="shared" si="146"/>
        <v>0.29858830275509135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0.13270530759432364</v>
      </c>
      <c r="C118" s="5">
        <f t="shared" si="115"/>
        <v>0.32973310266962863</v>
      </c>
      <c r="D118" s="5">
        <f t="shared" si="115"/>
        <v>0.52676089774493362</v>
      </c>
      <c r="F118" s="5">
        <v>2033</v>
      </c>
      <c r="G118" s="5">
        <f t="shared" si="133"/>
        <v>1.6498130361988917E-3</v>
      </c>
      <c r="H118" s="5">
        <f t="shared" si="133"/>
        <v>4.099293246911025E-3</v>
      </c>
      <c r="I118" s="5">
        <f t="shared" si="133"/>
        <v>6.5487734576231563E-3</v>
      </c>
      <c r="K118" s="5">
        <v>2033</v>
      </c>
      <c r="L118" s="5">
        <f t="shared" si="134"/>
        <v>7.0842878111876695E-6</v>
      </c>
      <c r="M118" s="5">
        <f t="shared" si="134"/>
        <v>1.7602341929897765E-5</v>
      </c>
      <c r="N118" s="5">
        <f t="shared" si="134"/>
        <v>2.8120396048607855E-5</v>
      </c>
      <c r="P118" s="5">
        <v>2033</v>
      </c>
      <c r="Q118" s="5">
        <f t="shared" si="135"/>
        <v>0</v>
      </c>
      <c r="R118" s="5">
        <f t="shared" si="135"/>
        <v>0</v>
      </c>
      <c r="S118" s="5">
        <f t="shared" si="135"/>
        <v>0</v>
      </c>
      <c r="U118" s="5">
        <v>2033</v>
      </c>
      <c r="V118" s="5">
        <f t="shared" si="136"/>
        <v>1.3894501920608321E-3</v>
      </c>
      <c r="W118" s="5">
        <f t="shared" si="136"/>
        <v>3.452369246855401E-3</v>
      </c>
      <c r="X118" s="5">
        <f t="shared" si="136"/>
        <v>5.5152883016499699E-3</v>
      </c>
      <c r="Z118" s="5">
        <v>2033</v>
      </c>
      <c r="AA118" s="5">
        <f t="shared" si="137"/>
        <v>3.8788817861698239E-4</v>
      </c>
      <c r="AB118" s="5">
        <f t="shared" si="137"/>
        <v>9.6378641474713302E-4</v>
      </c>
      <c r="AC118" s="5">
        <f t="shared" si="137"/>
        <v>1.5396846508772832E-3</v>
      </c>
      <c r="AE118" s="5">
        <v>2033</v>
      </c>
      <c r="AF118" s="5">
        <f t="shared" si="138"/>
        <v>2.6215017295522707E-4</v>
      </c>
      <c r="AG118" s="5">
        <f t="shared" si="138"/>
        <v>6.5136497899654646E-4</v>
      </c>
      <c r="AH118" s="5">
        <f t="shared" si="138"/>
        <v>1.0405797850378653E-3</v>
      </c>
      <c r="AJ118" s="5">
        <v>2033</v>
      </c>
      <c r="AK118" s="5">
        <f t="shared" si="139"/>
        <v>3.8802157437274804E-4</v>
      </c>
      <c r="AL118" s="5">
        <f t="shared" si="139"/>
        <v>9.6411786340754502E-4</v>
      </c>
      <c r="AM118" s="5">
        <f t="shared" si="139"/>
        <v>1.5402141524423418E-3</v>
      </c>
      <c r="AO118" s="5">
        <v>2033</v>
      </c>
      <c r="AP118" s="5">
        <f t="shared" si="140"/>
        <v>6.514035209787218E-4</v>
      </c>
      <c r="AQ118" s="5">
        <f t="shared" si="140"/>
        <v>1.6185434324815346E-3</v>
      </c>
      <c r="AR118" s="5">
        <f t="shared" si="140"/>
        <v>2.5856833439843476E-3</v>
      </c>
      <c r="AT118" s="5">
        <v>2033</v>
      </c>
      <c r="AU118" s="5">
        <f t="shared" si="141"/>
        <v>8.221597837595522E-4</v>
      </c>
      <c r="AV118" s="5">
        <f t="shared" si="141"/>
        <v>2.0428218079864033E-3</v>
      </c>
      <c r="AW118" s="5">
        <f t="shared" si="141"/>
        <v>3.2634838322132538E-3</v>
      </c>
      <c r="AY118" s="5">
        <v>2033</v>
      </c>
      <c r="AZ118" s="5">
        <f t="shared" si="142"/>
        <v>1.2016181454947287E-4</v>
      </c>
      <c r="BA118" s="5">
        <f t="shared" si="142"/>
        <v>2.985662642441667E-4</v>
      </c>
      <c r="BB118" s="5">
        <f t="shared" si="142"/>
        <v>4.7697071393886019E-4</v>
      </c>
      <c r="BD118" s="5">
        <v>2033</v>
      </c>
      <c r="BE118" s="5">
        <f t="shared" si="143"/>
        <v>2.4956684560275151E-4</v>
      </c>
      <c r="BF118" s="5">
        <f t="shared" si="143"/>
        <v>6.2009916419942309E-4</v>
      </c>
      <c r="BG118" s="5">
        <f t="shared" si="143"/>
        <v>9.906314827960944E-4</v>
      </c>
      <c r="BI118" s="5">
        <v>2033</v>
      </c>
      <c r="BJ118" s="5">
        <f t="shared" si="144"/>
        <v>1.1721047173597722E-4</v>
      </c>
      <c r="BK118" s="5">
        <f t="shared" si="144"/>
        <v>2.9123305775395901E-4</v>
      </c>
      <c r="BL118" s="5">
        <f t="shared" si="144"/>
        <v>4.6525564377194095E-4</v>
      </c>
      <c r="BN118" s="5">
        <v>2033</v>
      </c>
      <c r="BO118" s="5">
        <f t="shared" si="145"/>
        <v>4.5423039180796015E-2</v>
      </c>
      <c r="BP118" s="5">
        <f t="shared" si="145"/>
        <v>0.11286270242900701</v>
      </c>
      <c r="BQ118" s="5">
        <f t="shared" si="145"/>
        <v>0.18030236567721791</v>
      </c>
      <c r="BS118" s="5">
        <v>2033</v>
      </c>
      <c r="BT118" s="5">
        <f t="shared" si="146"/>
        <v>8.1237358534885284E-2</v>
      </c>
      <c r="BU118" s="5">
        <f t="shared" si="146"/>
        <v>0.20185060242110861</v>
      </c>
      <c r="BV118" s="5">
        <f t="shared" si="146"/>
        <v>0.32246384630733199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0.1459758383537561</v>
      </c>
      <c r="C119" s="5">
        <f t="shared" si="115"/>
        <v>0.35682537365930078</v>
      </c>
      <c r="D119" s="5">
        <f t="shared" si="115"/>
        <v>0.56767490896484507</v>
      </c>
      <c r="F119" s="5">
        <v>2034</v>
      </c>
      <c r="G119" s="5">
        <f t="shared" si="133"/>
        <v>1.8147943398187818E-3</v>
      </c>
      <c r="H119" s="5">
        <f t="shared" si="133"/>
        <v>4.4361085760735337E-3</v>
      </c>
      <c r="I119" s="5">
        <f t="shared" si="133"/>
        <v>7.05742281232828E-3</v>
      </c>
      <c r="K119" s="5">
        <v>2034</v>
      </c>
      <c r="L119" s="5">
        <f t="shared" si="134"/>
        <v>7.7927165923064413E-6</v>
      </c>
      <c r="M119" s="5">
        <f t="shared" si="134"/>
        <v>1.9048625041167517E-5</v>
      </c>
      <c r="N119" s="5">
        <f t="shared" si="134"/>
        <v>3.0304533490028568E-5</v>
      </c>
      <c r="P119" s="5">
        <v>2034</v>
      </c>
      <c r="Q119" s="5">
        <f t="shared" si="135"/>
        <v>0</v>
      </c>
      <c r="R119" s="5">
        <f t="shared" si="135"/>
        <v>0</v>
      </c>
      <c r="S119" s="5">
        <f t="shared" si="135"/>
        <v>0</v>
      </c>
      <c r="U119" s="5">
        <v>2034</v>
      </c>
      <c r="V119" s="5">
        <f t="shared" si="136"/>
        <v>1.5283952112669157E-3</v>
      </c>
      <c r="W119" s="5">
        <f t="shared" si="136"/>
        <v>3.7360305548494923E-3</v>
      </c>
      <c r="X119" s="5">
        <f t="shared" si="136"/>
        <v>5.9436658984320656E-3</v>
      </c>
      <c r="Z119" s="5">
        <v>2034</v>
      </c>
      <c r="AA119" s="5">
        <f t="shared" si="137"/>
        <v>4.2667699647868062E-4</v>
      </c>
      <c r="AB119" s="5">
        <f t="shared" si="137"/>
        <v>1.0429751965621503E-3</v>
      </c>
      <c r="AC119" s="5">
        <f t="shared" si="137"/>
        <v>1.6592733966456184E-3</v>
      </c>
      <c r="AE119" s="5">
        <v>2034</v>
      </c>
      <c r="AF119" s="5">
        <f t="shared" si="138"/>
        <v>2.883651902507499E-4</v>
      </c>
      <c r="AG119" s="5">
        <f t="shared" si="138"/>
        <v>7.0488388984074407E-4</v>
      </c>
      <c r="AH119" s="5">
        <f t="shared" si="138"/>
        <v>1.1214025894307374E-3</v>
      </c>
      <c r="AJ119" s="5">
        <v>2034</v>
      </c>
      <c r="AK119" s="5">
        <f t="shared" si="139"/>
        <v>4.2682373181002328E-4</v>
      </c>
      <c r="AL119" s="5">
        <f t="shared" si="139"/>
        <v>1.0433338784510565E-3</v>
      </c>
      <c r="AM119" s="5">
        <f t="shared" si="139"/>
        <v>1.6598440250920881E-3</v>
      </c>
      <c r="AO119" s="5">
        <v>2034</v>
      </c>
      <c r="AP119" s="5">
        <f t="shared" si="140"/>
        <v>7.1654387307659359E-4</v>
      </c>
      <c r="AQ119" s="5">
        <f t="shared" si="140"/>
        <v>1.7515298294381019E-3</v>
      </c>
      <c r="AR119" s="5">
        <f t="shared" si="140"/>
        <v>2.7865157857996088E-3</v>
      </c>
      <c r="AT119" s="5">
        <v>2034</v>
      </c>
      <c r="AU119" s="5">
        <f t="shared" si="141"/>
        <v>9.0437576213550652E-4</v>
      </c>
      <c r="AV119" s="5">
        <f t="shared" si="141"/>
        <v>2.2106687167665366E-3</v>
      </c>
      <c r="AW119" s="5">
        <f t="shared" si="141"/>
        <v>3.5169616713975642E-3</v>
      </c>
      <c r="AY119" s="5">
        <v>2034</v>
      </c>
      <c r="AZ119" s="5">
        <f t="shared" si="142"/>
        <v>1.3217799600442017E-4</v>
      </c>
      <c r="BA119" s="5">
        <f t="shared" si="142"/>
        <v>3.2309773552741691E-4</v>
      </c>
      <c r="BB119" s="5">
        <f t="shared" si="142"/>
        <v>5.1401747505041325E-4</v>
      </c>
      <c r="BD119" s="5">
        <v>2034</v>
      </c>
      <c r="BE119" s="5">
        <f t="shared" si="143"/>
        <v>2.7452353016302675E-4</v>
      </c>
      <c r="BF119" s="5">
        <f t="shared" si="143"/>
        <v>6.7104914301848167E-4</v>
      </c>
      <c r="BG119" s="5">
        <f t="shared" si="143"/>
        <v>1.0675747558739354E-3</v>
      </c>
      <c r="BI119" s="5">
        <v>2034</v>
      </c>
      <c r="BJ119" s="5">
        <f t="shared" si="144"/>
        <v>1.2893151890957486E-4</v>
      </c>
      <c r="BK119" s="5">
        <f t="shared" si="144"/>
        <v>3.1516200167235758E-4</v>
      </c>
      <c r="BL119" s="5">
        <f t="shared" si="144"/>
        <v>5.0139248443514003E-4</v>
      </c>
      <c r="BN119" s="5">
        <v>2034</v>
      </c>
      <c r="BO119" s="5">
        <f t="shared" si="145"/>
        <v>4.9965343098875688E-2</v>
      </c>
      <c r="BP119" s="5">
        <f t="shared" si="145"/>
        <v>0.12213598101122139</v>
      </c>
      <c r="BQ119" s="5">
        <f t="shared" si="145"/>
        <v>0.19430661892356701</v>
      </c>
      <c r="BS119" s="5">
        <v>2034</v>
      </c>
      <c r="BT119" s="5">
        <f t="shared" si="146"/>
        <v>8.9361094388373821E-2</v>
      </c>
      <c r="BU119" s="5">
        <f t="shared" si="146"/>
        <v>0.21843550450083837</v>
      </c>
      <c r="BV119" s="5">
        <f t="shared" si="146"/>
        <v>0.34750991461330261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0.15924636911318843</v>
      </c>
      <c r="C120" s="5">
        <f t="shared" si="115"/>
        <v>0.38492057182427458</v>
      </c>
      <c r="D120" s="5">
        <f t="shared" si="115"/>
        <v>0.61059477453536037</v>
      </c>
      <c r="F120" s="5">
        <v>2035</v>
      </c>
      <c r="G120" s="5">
        <f t="shared" si="133"/>
        <v>1.9797756434386722E-3</v>
      </c>
      <c r="H120" s="5">
        <f t="shared" si="133"/>
        <v>4.7853924519593504E-3</v>
      </c>
      <c r="I120" s="5">
        <f t="shared" si="133"/>
        <v>7.5910092604800248E-3</v>
      </c>
      <c r="K120" s="5">
        <v>2035</v>
      </c>
      <c r="L120" s="5">
        <f t="shared" si="134"/>
        <v>8.5011453734252054E-6</v>
      </c>
      <c r="M120" s="5">
        <f t="shared" si="134"/>
        <v>2.0548448021281231E-5</v>
      </c>
      <c r="N120" s="5">
        <f t="shared" si="134"/>
        <v>3.2595750669137231E-5</v>
      </c>
      <c r="P120" s="5">
        <v>2035</v>
      </c>
      <c r="Q120" s="5">
        <f t="shared" si="135"/>
        <v>0</v>
      </c>
      <c r="R120" s="5">
        <f t="shared" si="135"/>
        <v>0</v>
      </c>
      <c r="S120" s="5">
        <f t="shared" si="135"/>
        <v>0</v>
      </c>
      <c r="U120" s="5">
        <v>2035</v>
      </c>
      <c r="V120" s="5">
        <f t="shared" si="136"/>
        <v>1.6673402304729994E-3</v>
      </c>
      <c r="W120" s="5">
        <f t="shared" si="136"/>
        <v>4.030192704005159E-3</v>
      </c>
      <c r="X120" s="5">
        <f t="shared" si="136"/>
        <v>6.3930451775373147E-3</v>
      </c>
      <c r="Z120" s="5">
        <v>2035</v>
      </c>
      <c r="AA120" s="5">
        <f t="shared" si="137"/>
        <v>4.6546581434037885E-4</v>
      </c>
      <c r="AB120" s="5">
        <f t="shared" si="137"/>
        <v>1.1250954632014399E-3</v>
      </c>
      <c r="AC120" s="5">
        <f t="shared" si="137"/>
        <v>1.7847251120625001E-3</v>
      </c>
      <c r="AE120" s="5">
        <v>2035</v>
      </c>
      <c r="AF120" s="5">
        <f t="shared" si="138"/>
        <v>3.1458020754627277E-4</v>
      </c>
      <c r="AG120" s="5">
        <f t="shared" si="138"/>
        <v>7.6038401407597326E-4</v>
      </c>
      <c r="AH120" s="5">
        <f t="shared" si="138"/>
        <v>1.2061878206056729E-3</v>
      </c>
      <c r="AJ120" s="5">
        <v>2035</v>
      </c>
      <c r="AK120" s="5">
        <f t="shared" si="139"/>
        <v>4.6562588924729809E-4</v>
      </c>
      <c r="AL120" s="5">
        <f t="shared" si="139"/>
        <v>1.125482386464113E-3</v>
      </c>
      <c r="AM120" s="5">
        <f t="shared" si="139"/>
        <v>1.7853388836809266E-3</v>
      </c>
      <c r="AO120" s="5">
        <v>2035</v>
      </c>
      <c r="AP120" s="5">
        <f t="shared" si="140"/>
        <v>7.8168422517446668E-4</v>
      </c>
      <c r="AQ120" s="5">
        <f t="shared" si="140"/>
        <v>1.8894392419478527E-3</v>
      </c>
      <c r="AR120" s="5">
        <f t="shared" si="140"/>
        <v>2.9971942587212357E-3</v>
      </c>
      <c r="AT120" s="5">
        <v>2035</v>
      </c>
      <c r="AU120" s="5">
        <f t="shared" si="141"/>
        <v>9.8659174051146225E-4</v>
      </c>
      <c r="AV120" s="5">
        <f t="shared" si="141"/>
        <v>2.3847291403225317E-3</v>
      </c>
      <c r="AW120" s="5">
        <f t="shared" si="141"/>
        <v>3.7828665401335995E-3</v>
      </c>
      <c r="AY120" s="5">
        <v>2035</v>
      </c>
      <c r="AZ120" s="5">
        <f t="shared" si="142"/>
        <v>1.4419417745936751E-4</v>
      </c>
      <c r="BA120" s="5">
        <f t="shared" si="142"/>
        <v>3.4853733589329316E-4</v>
      </c>
      <c r="BB120" s="5">
        <f t="shared" si="142"/>
        <v>5.5288049432721832E-4</v>
      </c>
      <c r="BD120" s="5">
        <v>2035</v>
      </c>
      <c r="BE120" s="5">
        <f t="shared" si="143"/>
        <v>2.9948021472330199E-4</v>
      </c>
      <c r="BF120" s="5">
        <f t="shared" si="143"/>
        <v>7.2388523608607057E-4</v>
      </c>
      <c r="BG120" s="5">
        <f t="shared" si="143"/>
        <v>1.1482902574488385E-3</v>
      </c>
      <c r="BI120" s="5">
        <v>2035</v>
      </c>
      <c r="BJ120" s="5">
        <f t="shared" si="144"/>
        <v>1.4065256608317267E-4</v>
      </c>
      <c r="BK120" s="5">
        <f t="shared" si="144"/>
        <v>3.3997676974854569E-4</v>
      </c>
      <c r="BL120" s="5">
        <f t="shared" si="144"/>
        <v>5.3930097341391852E-4</v>
      </c>
      <c r="BN120" s="5">
        <v>2035</v>
      </c>
      <c r="BO120" s="5">
        <f t="shared" si="145"/>
        <v>5.450764701695527E-2</v>
      </c>
      <c r="BP120" s="5">
        <f t="shared" si="145"/>
        <v>0.1317525465440865</v>
      </c>
      <c r="BQ120" s="5">
        <f t="shared" si="145"/>
        <v>0.20899744607121765</v>
      </c>
      <c r="BS120" s="5">
        <v>2035</v>
      </c>
      <c r="BT120" s="5">
        <f t="shared" si="146"/>
        <v>9.7484830241862344E-2</v>
      </c>
      <c r="BU120" s="5">
        <f t="shared" si="146"/>
        <v>0.23563436208846247</v>
      </c>
      <c r="BV120" s="5">
        <f t="shared" si="146"/>
        <v>0.37378389393506239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0.17251689987262075</v>
      </c>
      <c r="C121" s="5">
        <f t="shared" si="115"/>
        <v>0.41406786677119434</v>
      </c>
      <c r="D121" s="5">
        <f t="shared" si="115"/>
        <v>0.65561883366976748</v>
      </c>
      <c r="F121" s="5">
        <v>2036</v>
      </c>
      <c r="G121" s="5">
        <f t="shared" si="133"/>
        <v>2.1447569470585612E-3</v>
      </c>
      <c r="H121" s="5">
        <f t="shared" si="133"/>
        <v>5.1477561587702694E-3</v>
      </c>
      <c r="I121" s="5">
        <f t="shared" si="133"/>
        <v>8.1507553704819758E-3</v>
      </c>
      <c r="K121" s="5">
        <v>2036</v>
      </c>
      <c r="L121" s="5">
        <f t="shared" si="134"/>
        <v>9.2095741545439713E-6</v>
      </c>
      <c r="M121" s="5">
        <f t="shared" si="134"/>
        <v>2.2104435721131061E-5</v>
      </c>
      <c r="N121" s="5">
        <f t="shared" si="134"/>
        <v>3.4999297287718126E-5</v>
      </c>
      <c r="P121" s="5">
        <v>2036</v>
      </c>
      <c r="Q121" s="5">
        <f t="shared" si="135"/>
        <v>0</v>
      </c>
      <c r="R121" s="5">
        <f t="shared" si="135"/>
        <v>0</v>
      </c>
      <c r="S121" s="5">
        <f t="shared" si="135"/>
        <v>0</v>
      </c>
      <c r="U121" s="5">
        <v>2036</v>
      </c>
      <c r="V121" s="5">
        <f t="shared" si="136"/>
        <v>1.8062852496790805E-3</v>
      </c>
      <c r="W121" s="5">
        <f t="shared" si="136"/>
        <v>4.3353705095971907E-3</v>
      </c>
      <c r="X121" s="5">
        <f t="shared" si="136"/>
        <v>6.8644557695152946E-3</v>
      </c>
      <c r="Z121" s="5">
        <v>2036</v>
      </c>
      <c r="AA121" s="5">
        <f t="shared" si="137"/>
        <v>5.0425463220207648E-4</v>
      </c>
      <c r="AB121" s="5">
        <f t="shared" si="137"/>
        <v>1.2102909339292156E-3</v>
      </c>
      <c r="AC121" s="5">
        <f t="shared" si="137"/>
        <v>1.9163272356563536E-3</v>
      </c>
      <c r="AE121" s="5">
        <v>2036</v>
      </c>
      <c r="AF121" s="5">
        <f t="shared" si="138"/>
        <v>3.4079522484179527E-4</v>
      </c>
      <c r="AG121" s="5">
        <f t="shared" si="138"/>
        <v>8.1796248286540737E-4</v>
      </c>
      <c r="AH121" s="5">
        <f t="shared" si="138"/>
        <v>1.2951297408890187E-3</v>
      </c>
      <c r="AJ121" s="5">
        <v>2036</v>
      </c>
      <c r="AK121" s="5">
        <f t="shared" si="139"/>
        <v>5.0442804668457267E-4</v>
      </c>
      <c r="AL121" s="5">
        <f t="shared" si="139"/>
        <v>1.2107071561363583E-3</v>
      </c>
      <c r="AM121" s="5">
        <f t="shared" si="139"/>
        <v>1.9169862655881425E-3</v>
      </c>
      <c r="AO121" s="5">
        <v>2036</v>
      </c>
      <c r="AP121" s="5">
        <f t="shared" si="140"/>
        <v>8.4682457727233847E-4</v>
      </c>
      <c r="AQ121" s="5">
        <f t="shared" si="140"/>
        <v>2.032513026256995E-3</v>
      </c>
      <c r="AR121" s="5">
        <f t="shared" si="140"/>
        <v>3.218201475241652E-3</v>
      </c>
      <c r="AT121" s="5">
        <v>2036</v>
      </c>
      <c r="AU121" s="5">
        <f t="shared" si="141"/>
        <v>1.0688077188874177E-3</v>
      </c>
      <c r="AV121" s="5">
        <f t="shared" si="141"/>
        <v>2.5653077030428103E-3</v>
      </c>
      <c r="AW121" s="5">
        <f t="shared" si="141"/>
        <v>4.0618076871982017E-3</v>
      </c>
      <c r="AY121" s="5">
        <v>2036</v>
      </c>
      <c r="AZ121" s="5">
        <f t="shared" si="142"/>
        <v>1.5621035891431482E-4</v>
      </c>
      <c r="BA121" s="5">
        <f t="shared" si="142"/>
        <v>3.7492958736779533E-4</v>
      </c>
      <c r="BB121" s="5">
        <f t="shared" si="142"/>
        <v>5.9364881582127545E-4</v>
      </c>
      <c r="BD121" s="5">
        <v>2036</v>
      </c>
      <c r="BE121" s="5">
        <f t="shared" si="143"/>
        <v>3.2443689928357696E-4</v>
      </c>
      <c r="BF121" s="5">
        <f t="shared" si="143"/>
        <v>7.7869991222542117E-4</v>
      </c>
      <c r="BG121" s="5">
        <f t="shared" si="143"/>
        <v>1.2329629251672648E-3</v>
      </c>
      <c r="BI121" s="5">
        <v>2036</v>
      </c>
      <c r="BJ121" s="5">
        <f t="shared" si="144"/>
        <v>1.5237361325677029E-4</v>
      </c>
      <c r="BK121" s="5">
        <f t="shared" si="144"/>
        <v>3.6572079048507761E-4</v>
      </c>
      <c r="BL121" s="5">
        <f t="shared" si="144"/>
        <v>5.7906796771338474E-4</v>
      </c>
      <c r="BN121" s="5">
        <v>2036</v>
      </c>
      <c r="BO121" s="5">
        <f t="shared" si="145"/>
        <v>5.9049950935034859E-2</v>
      </c>
      <c r="BP121" s="5">
        <f t="shared" si="145"/>
        <v>0.14172922904751323</v>
      </c>
      <c r="BQ121" s="5">
        <f t="shared" si="145"/>
        <v>0.22440850715999158</v>
      </c>
      <c r="BS121" s="5">
        <v>2036</v>
      </c>
      <c r="BT121" s="5">
        <f t="shared" si="146"/>
        <v>0.10560856609535087</v>
      </c>
      <c r="BU121" s="5">
        <f t="shared" si="146"/>
        <v>0.2534772750272834</v>
      </c>
      <c r="BV121" s="5">
        <f t="shared" si="146"/>
        <v>0.40134598395921567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0.18578743063205316</v>
      </c>
      <c r="C122" s="5">
        <f t="shared" si="115"/>
        <v>0.44431883870069055</v>
      </c>
      <c r="D122" s="5">
        <f t="shared" si="115"/>
        <v>0.70226867897083078</v>
      </c>
      <c r="F122" s="5">
        <v>2037</v>
      </c>
      <c r="G122" s="5">
        <f t="shared" si="133"/>
        <v>2.3097382506784498E-3</v>
      </c>
      <c r="H122" s="5">
        <f t="shared" si="133"/>
        <v>5.5238409495876675E-3</v>
      </c>
      <c r="I122" s="5">
        <f t="shared" si="133"/>
        <v>8.1563758499999996E-3</v>
      </c>
      <c r="K122" s="5">
        <v>2037</v>
      </c>
      <c r="L122" s="5">
        <f t="shared" si="134"/>
        <v>9.9180029356627422E-6</v>
      </c>
      <c r="M122" s="5">
        <f t="shared" si="134"/>
        <v>2.3719341677807935E-5</v>
      </c>
      <c r="N122" s="5">
        <f t="shared" si="134"/>
        <v>3.7520680419953114E-5</v>
      </c>
      <c r="P122" s="5">
        <v>2037</v>
      </c>
      <c r="Q122" s="5">
        <f t="shared" si="135"/>
        <v>0</v>
      </c>
      <c r="R122" s="5">
        <f t="shared" si="135"/>
        <v>0</v>
      </c>
      <c r="S122" s="5">
        <f t="shared" si="135"/>
        <v>0</v>
      </c>
      <c r="U122" s="5">
        <v>2037</v>
      </c>
      <c r="V122" s="5">
        <f t="shared" si="136"/>
        <v>1.9452302688851642E-3</v>
      </c>
      <c r="W122" s="5">
        <f t="shared" si="136"/>
        <v>4.6521040262848326E-3</v>
      </c>
      <c r="X122" s="5">
        <f t="shared" si="136"/>
        <v>7.3589777836844958E-3</v>
      </c>
      <c r="Z122" s="5">
        <v>2037</v>
      </c>
      <c r="AA122" s="5">
        <f t="shared" si="137"/>
        <v>5.4304345006377542E-4</v>
      </c>
      <c r="AB122" s="5">
        <f t="shared" si="137"/>
        <v>1.2987123740045164E-3</v>
      </c>
      <c r="AC122" s="5">
        <f t="shared" si="137"/>
        <v>2.0543812979452554E-3</v>
      </c>
      <c r="AE122" s="5">
        <v>2037</v>
      </c>
      <c r="AF122" s="5">
        <f t="shared" si="138"/>
        <v>3.6701024213731809E-4</v>
      </c>
      <c r="AG122" s="5">
        <f t="shared" si="138"/>
        <v>8.7772118933420861E-4</v>
      </c>
      <c r="AH122" s="5">
        <f t="shared" si="138"/>
        <v>1.3884321365310987E-3</v>
      </c>
      <c r="AJ122" s="5">
        <v>2037</v>
      </c>
      <c r="AK122" s="5">
        <f t="shared" si="139"/>
        <v>5.4323020412184791E-4</v>
      </c>
      <c r="AL122" s="5">
        <f t="shared" si="139"/>
        <v>1.2991590045753957E-3</v>
      </c>
      <c r="AM122" s="5">
        <f t="shared" si="139"/>
        <v>2.0550878050289417E-3</v>
      </c>
      <c r="AO122" s="5">
        <v>2037</v>
      </c>
      <c r="AP122" s="5">
        <f t="shared" si="140"/>
        <v>9.1196492937021026E-4</v>
      </c>
      <c r="AQ122" s="5">
        <f t="shared" si="140"/>
        <v>2.1810043713668824E-3</v>
      </c>
      <c r="AR122" s="5">
        <f t="shared" si="140"/>
        <v>3.450043813363553E-3</v>
      </c>
      <c r="AT122" s="5">
        <v>2037</v>
      </c>
      <c r="AU122" s="5">
        <f t="shared" si="141"/>
        <v>1.151023697263372E-3</v>
      </c>
      <c r="AV122" s="5">
        <f t="shared" si="141"/>
        <v>2.7527239638611145E-3</v>
      </c>
      <c r="AW122" s="5">
        <f t="shared" si="141"/>
        <v>4.3544242304588516E-3</v>
      </c>
      <c r="AY122" s="5">
        <v>2037</v>
      </c>
      <c r="AZ122" s="5">
        <f t="shared" si="142"/>
        <v>1.6822654036926214E-4</v>
      </c>
      <c r="BA122" s="5">
        <f t="shared" si="142"/>
        <v>4.0232119471816284E-4</v>
      </c>
      <c r="BB122" s="5">
        <f t="shared" si="142"/>
        <v>6.3641584906706306E-4</v>
      </c>
      <c r="BD122" s="5">
        <v>2037</v>
      </c>
      <c r="BE122" s="5">
        <f t="shared" si="143"/>
        <v>3.493935838438522E-4</v>
      </c>
      <c r="BF122" s="5">
        <f t="shared" si="143"/>
        <v>8.3559017364541542E-4</v>
      </c>
      <c r="BG122" s="5">
        <f t="shared" si="143"/>
        <v>1.3217867634469774E-3</v>
      </c>
      <c r="BI122" s="5">
        <v>2037</v>
      </c>
      <c r="BJ122" s="5">
        <f t="shared" si="144"/>
        <v>1.640946604303681E-4</v>
      </c>
      <c r="BK122" s="5">
        <f t="shared" si="144"/>
        <v>3.9243962151455902E-4</v>
      </c>
      <c r="BL122" s="5">
        <f t="shared" si="144"/>
        <v>6.2078458259874928E-4</v>
      </c>
      <c r="BN122" s="5">
        <v>2037</v>
      </c>
      <c r="BO122" s="5">
        <f t="shared" si="145"/>
        <v>6.3592254853114483E-2</v>
      </c>
      <c r="BP122" s="5">
        <f t="shared" si="145"/>
        <v>0.15208368365162925</v>
      </c>
      <c r="BQ122" s="5">
        <f t="shared" si="145"/>
        <v>0.24057511245014385</v>
      </c>
      <c r="BS122" s="5">
        <v>2037</v>
      </c>
      <c r="BT122" s="5">
        <f t="shared" si="146"/>
        <v>0.1137323019488394</v>
      </c>
      <c r="BU122" s="5">
        <f t="shared" si="146"/>
        <v>0.27199581883849078</v>
      </c>
      <c r="BV122" s="5">
        <f t="shared" si="146"/>
        <v>0.43025933572814201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0.19905796139148557</v>
      </c>
      <c r="C123" s="5">
        <f t="shared" si="115"/>
        <v>0.47572759658939889</v>
      </c>
      <c r="D123" s="5">
        <f t="shared" si="115"/>
        <v>0.75119968816035054</v>
      </c>
      <c r="F123" s="5">
        <v>2038</v>
      </c>
      <c r="G123" s="5">
        <f t="shared" si="133"/>
        <v>2.4747195542983392E-3</v>
      </c>
      <c r="H123" s="5">
        <f t="shared" si="133"/>
        <v>5.9143195156297563E-3</v>
      </c>
      <c r="I123" s="5">
        <f t="shared" si="133"/>
        <v>8.1563758499999996E-3</v>
      </c>
      <c r="K123" s="5">
        <v>2038</v>
      </c>
      <c r="L123" s="5">
        <f t="shared" si="134"/>
        <v>1.0626431716781508E-5</v>
      </c>
      <c r="M123" s="5">
        <f t="shared" si="134"/>
        <v>2.5396054423583887E-5</v>
      </c>
      <c r="N123" s="5">
        <f t="shared" si="134"/>
        <v>4.0165677130386253E-5</v>
      </c>
      <c r="P123" s="5">
        <v>2038</v>
      </c>
      <c r="Q123" s="5">
        <f t="shared" si="135"/>
        <v>0</v>
      </c>
      <c r="R123" s="5">
        <f t="shared" si="135"/>
        <v>0</v>
      </c>
      <c r="S123" s="5">
        <f t="shared" si="135"/>
        <v>0</v>
      </c>
      <c r="U123" s="5">
        <v>2038</v>
      </c>
      <c r="V123" s="5">
        <f t="shared" si="136"/>
        <v>2.0841752880912476E-3</v>
      </c>
      <c r="W123" s="5">
        <f t="shared" si="136"/>
        <v>4.9809597855003333E-3</v>
      </c>
      <c r="X123" s="5">
        <f t="shared" si="136"/>
        <v>7.8777442829094154E-3</v>
      </c>
      <c r="Z123" s="5">
        <v>2038</v>
      </c>
      <c r="AA123" s="5">
        <f t="shared" si="137"/>
        <v>5.8183226792547359E-4</v>
      </c>
      <c r="AB123" s="5">
        <f t="shared" si="137"/>
        <v>1.3905179401188434E-3</v>
      </c>
      <c r="AC123" s="5">
        <f t="shared" si="137"/>
        <v>2.1992036123122112E-3</v>
      </c>
      <c r="AE123" s="5">
        <v>2038</v>
      </c>
      <c r="AF123" s="5">
        <f t="shared" si="138"/>
        <v>3.9322525943284091E-4</v>
      </c>
      <c r="AG123" s="5">
        <f t="shared" si="138"/>
        <v>9.3976702202994567E-4</v>
      </c>
      <c r="AH123" s="5">
        <f t="shared" si="138"/>
        <v>1.4863087846270497E-3</v>
      </c>
      <c r="AJ123" s="5">
        <v>2038</v>
      </c>
      <c r="AK123" s="5">
        <f t="shared" si="139"/>
        <v>5.8203236155912272E-4</v>
      </c>
      <c r="AL123" s="5">
        <f t="shared" si="139"/>
        <v>1.3909961428632269E-3</v>
      </c>
      <c r="AM123" s="5">
        <f t="shared" si="139"/>
        <v>2.1999599241673295E-3</v>
      </c>
      <c r="AO123" s="5">
        <v>2038</v>
      </c>
      <c r="AP123" s="5">
        <f t="shared" si="140"/>
        <v>9.7710528146808346E-4</v>
      </c>
      <c r="AQ123" s="5">
        <f t="shared" si="140"/>
        <v>2.3351788791478208E-3</v>
      </c>
      <c r="AR123" s="5">
        <f t="shared" si="140"/>
        <v>3.6932524768275555E-3</v>
      </c>
      <c r="AT123" s="5">
        <v>2038</v>
      </c>
      <c r="AU123" s="5">
        <f t="shared" si="141"/>
        <v>1.2332396756393276E-3</v>
      </c>
      <c r="AV123" s="5">
        <f t="shared" si="141"/>
        <v>2.9473131484389968E-3</v>
      </c>
      <c r="AW123" s="5">
        <f t="shared" si="141"/>
        <v>4.6613866212386629E-3</v>
      </c>
      <c r="AY123" s="5">
        <v>2038</v>
      </c>
      <c r="AZ123" s="5">
        <f t="shared" si="142"/>
        <v>1.8024272182420945E-4</v>
      </c>
      <c r="BA123" s="5">
        <f t="shared" si="142"/>
        <v>4.3076115246416108E-4</v>
      </c>
      <c r="BB123" s="5">
        <f t="shared" si="142"/>
        <v>6.8127958310411211E-4</v>
      </c>
      <c r="BD123" s="5">
        <v>2038</v>
      </c>
      <c r="BE123" s="5">
        <f t="shared" si="143"/>
        <v>3.7435026840412745E-4</v>
      </c>
      <c r="BF123" s="5">
        <f t="shared" si="143"/>
        <v>8.9465777819479624E-4</v>
      </c>
      <c r="BG123" s="5">
        <f t="shared" si="143"/>
        <v>1.4149652879854641E-3</v>
      </c>
      <c r="BI123" s="5">
        <v>2038</v>
      </c>
      <c r="BJ123" s="5">
        <f t="shared" si="144"/>
        <v>1.7581570760396575E-4</v>
      </c>
      <c r="BK123" s="5">
        <f t="shared" si="144"/>
        <v>4.2018105398258543E-4</v>
      </c>
      <c r="BL123" s="5">
        <f t="shared" si="144"/>
        <v>6.6454640036120417E-4</v>
      </c>
      <c r="BN123" s="5">
        <v>2038</v>
      </c>
      <c r="BO123" s="5">
        <f t="shared" si="145"/>
        <v>6.8134558771194106E-2</v>
      </c>
      <c r="BP123" s="5">
        <f t="shared" si="145"/>
        <v>0.16283443104871345</v>
      </c>
      <c r="BQ123" s="5">
        <f t="shared" si="145"/>
        <v>0.25753430332623262</v>
      </c>
      <c r="BS123" s="5">
        <v>2038</v>
      </c>
      <c r="BT123" s="5">
        <f t="shared" si="146"/>
        <v>0.12185603780232793</v>
      </c>
      <c r="BU123" s="5">
        <f t="shared" si="146"/>
        <v>0.29122311706789139</v>
      </c>
      <c r="BV123" s="5">
        <f t="shared" si="146"/>
        <v>0.46059019633345455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0.21232849215091784</v>
      </c>
      <c r="C124" s="5">
        <f t="shared" si="115"/>
        <v>0.50835090216598178</v>
      </c>
      <c r="D124" s="5">
        <f t="shared" si="115"/>
        <v>0.80252959383388167</v>
      </c>
      <c r="F124" s="5">
        <v>2039</v>
      </c>
      <c r="G124" s="5">
        <f t="shared" si="133"/>
        <v>2.6397008579182282E-3</v>
      </c>
      <c r="H124" s="5">
        <f t="shared" si="133"/>
        <v>6.319897527540779E-3</v>
      </c>
      <c r="I124" s="5">
        <f t="shared" si="133"/>
        <v>8.1563758499999996E-3</v>
      </c>
      <c r="K124" s="5">
        <v>2039</v>
      </c>
      <c r="L124" s="5">
        <f t="shared" si="134"/>
        <v>1.1334860497900269E-5</v>
      </c>
      <c r="M124" s="5">
        <f t="shared" si="134"/>
        <v>2.71376041041991E-5</v>
      </c>
      <c r="N124" s="5">
        <f t="shared" si="134"/>
        <v>4.2940347710497885E-5</v>
      </c>
      <c r="P124" s="5">
        <v>2039</v>
      </c>
      <c r="Q124" s="5">
        <f t="shared" si="135"/>
        <v>0</v>
      </c>
      <c r="R124" s="5">
        <f t="shared" si="135"/>
        <v>0</v>
      </c>
      <c r="S124" s="5">
        <f t="shared" si="135"/>
        <v>0</v>
      </c>
      <c r="U124" s="5">
        <v>2039</v>
      </c>
      <c r="V124" s="5">
        <f t="shared" si="136"/>
        <v>2.223120307297332E-3</v>
      </c>
      <c r="W124" s="5">
        <f t="shared" si="136"/>
        <v>5.3225320935018352E-3</v>
      </c>
      <c r="X124" s="5">
        <f t="shared" si="136"/>
        <v>8.4219438797063333E-3</v>
      </c>
      <c r="Z124" s="5">
        <v>2039</v>
      </c>
      <c r="AA124" s="5">
        <f t="shared" si="137"/>
        <v>6.2062108578717122E-4</v>
      </c>
      <c r="AB124" s="5">
        <f t="shared" si="137"/>
        <v>1.4858735427692624E-3</v>
      </c>
      <c r="AC124" s="5">
        <f t="shared" si="137"/>
        <v>2.3511259997513511E-3</v>
      </c>
      <c r="AE124" s="5">
        <v>2039</v>
      </c>
      <c r="AF124" s="5">
        <f t="shared" si="138"/>
        <v>4.1944027672836346E-4</v>
      </c>
      <c r="AG124" s="5">
        <f t="shared" si="138"/>
        <v>1.0042121098286668E-3</v>
      </c>
      <c r="AH124" s="5">
        <f t="shared" si="138"/>
        <v>1.588983942928968E-3</v>
      </c>
      <c r="AJ124" s="5">
        <v>2039</v>
      </c>
      <c r="AK124" s="5">
        <f t="shared" si="139"/>
        <v>6.208345189963973E-4</v>
      </c>
      <c r="AL124" s="5">
        <f t="shared" si="139"/>
        <v>1.4863845385539684E-3</v>
      </c>
      <c r="AM124" s="5">
        <f t="shared" si="139"/>
        <v>2.3519345581115374E-3</v>
      </c>
      <c r="AO124" s="5">
        <v>2039</v>
      </c>
      <c r="AP124" s="5">
        <f t="shared" si="140"/>
        <v>1.0422456335659551E-3</v>
      </c>
      <c r="AQ124" s="5">
        <f t="shared" si="140"/>
        <v>2.4953151728936171E-3</v>
      </c>
      <c r="AR124" s="5">
        <f t="shared" si="140"/>
        <v>3.9483847122212751E-3</v>
      </c>
      <c r="AT124" s="5">
        <v>2039</v>
      </c>
      <c r="AU124" s="5">
        <f t="shared" si="141"/>
        <v>1.3154556540152832E-3</v>
      </c>
      <c r="AV124" s="5">
        <f t="shared" si="141"/>
        <v>3.1494269172443702E-3</v>
      </c>
      <c r="AW124" s="5">
        <f t="shared" si="141"/>
        <v>4.983398180473453E-3</v>
      </c>
      <c r="AY124" s="5">
        <v>2039</v>
      </c>
      <c r="AZ124" s="5">
        <f t="shared" si="142"/>
        <v>1.9225890327915661E-4</v>
      </c>
      <c r="BA124" s="5">
        <f t="shared" si="142"/>
        <v>4.6030085713571578E-4</v>
      </c>
      <c r="BB124" s="5">
        <f t="shared" si="142"/>
        <v>7.2834281099227397E-4</v>
      </c>
      <c r="BD124" s="5">
        <v>2039</v>
      </c>
      <c r="BE124" s="5">
        <f t="shared" si="143"/>
        <v>3.9930695296440269E-4</v>
      </c>
      <c r="BF124" s="5">
        <f t="shared" si="143"/>
        <v>9.5600947251264052E-4</v>
      </c>
      <c r="BG124" s="5">
        <f t="shared" si="143"/>
        <v>1.5127119920608772E-3</v>
      </c>
      <c r="BI124" s="5">
        <v>2039</v>
      </c>
      <c r="BJ124" s="5">
        <f t="shared" si="144"/>
        <v>1.8753675477756337E-4</v>
      </c>
      <c r="BK124" s="5">
        <f t="shared" si="144"/>
        <v>4.48995222048172E-4</v>
      </c>
      <c r="BL124" s="5">
        <f t="shared" si="144"/>
        <v>7.1045368931877979E-4</v>
      </c>
      <c r="BN124" s="5">
        <v>2039</v>
      </c>
      <c r="BO124" s="5">
        <f t="shared" si="145"/>
        <v>7.2676862689273689E-2</v>
      </c>
      <c r="BP124" s="5">
        <f t="shared" si="145"/>
        <v>0.17400089992833187</v>
      </c>
      <c r="BQ124" s="5">
        <f t="shared" si="145"/>
        <v>0.27532493716738982</v>
      </c>
      <c r="BS124" s="5">
        <v>2039</v>
      </c>
      <c r="BT124" s="5">
        <f t="shared" si="146"/>
        <v>0.12997977365581639</v>
      </c>
      <c r="BU124" s="5">
        <f t="shared" si="146"/>
        <v>0.31119391717951672</v>
      </c>
      <c r="BV124" s="5">
        <f t="shared" si="146"/>
        <v>0.49240806070321658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0.22559902291035017</v>
      </c>
      <c r="C125" s="5">
        <f t="shared" si="115"/>
        <v>0.54224829996521062</v>
      </c>
      <c r="D125" s="5">
        <f t="shared" si="115"/>
        <v>0.85637540347755736</v>
      </c>
      <c r="F125" s="5">
        <v>2040</v>
      </c>
      <c r="G125" s="5">
        <f t="shared" si="133"/>
        <v>2.8046821615381173E-3</v>
      </c>
      <c r="H125" s="5">
        <f t="shared" si="133"/>
        <v>6.7413152522435979E-3</v>
      </c>
      <c r="I125" s="5">
        <f t="shared" si="133"/>
        <v>8.1563758499999996E-3</v>
      </c>
      <c r="K125" s="5">
        <v>2040</v>
      </c>
      <c r="L125" s="5">
        <f t="shared" si="134"/>
        <v>1.2043289279019043E-5</v>
      </c>
      <c r="M125" s="5">
        <f t="shared" si="134"/>
        <v>2.8947169421617708E-5</v>
      </c>
      <c r="N125" s="5">
        <f t="shared" si="134"/>
        <v>4.5249999999999995E-5</v>
      </c>
      <c r="P125" s="5">
        <v>2040</v>
      </c>
      <c r="Q125" s="5">
        <f t="shared" si="135"/>
        <v>0</v>
      </c>
      <c r="R125" s="5">
        <f t="shared" si="135"/>
        <v>0</v>
      </c>
      <c r="S125" s="5">
        <f t="shared" si="135"/>
        <v>0</v>
      </c>
      <c r="U125" s="5">
        <v>2040</v>
      </c>
      <c r="V125" s="5">
        <f t="shared" si="136"/>
        <v>2.3620653265034154E-3</v>
      </c>
      <c r="W125" s="5">
        <f t="shared" si="136"/>
        <v>5.6774443930647173E-3</v>
      </c>
      <c r="X125" s="5">
        <f t="shared" si="136"/>
        <v>8.9928234596260131E-3</v>
      </c>
      <c r="Z125" s="5">
        <v>2040</v>
      </c>
      <c r="AA125" s="5">
        <f t="shared" si="137"/>
        <v>6.594099036488694E-4</v>
      </c>
      <c r="AB125" s="5">
        <f t="shared" si="137"/>
        <v>1.5849532263972335E-3</v>
      </c>
      <c r="AC125" s="5">
        <f t="shared" si="137"/>
        <v>2.5104965491455958E-3</v>
      </c>
      <c r="AE125" s="5">
        <v>2040</v>
      </c>
      <c r="AF125" s="5">
        <f t="shared" si="138"/>
        <v>4.4565529402388633E-4</v>
      </c>
      <c r="AG125" s="5">
        <f t="shared" si="138"/>
        <v>1.0711740788477569E-3</v>
      </c>
      <c r="AH125" s="5">
        <f t="shared" si="138"/>
        <v>1.6966928636716267E-3</v>
      </c>
      <c r="AJ125" s="5">
        <v>2040</v>
      </c>
      <c r="AK125" s="5">
        <f t="shared" si="139"/>
        <v>6.5963667643367211E-4</v>
      </c>
      <c r="AL125" s="5">
        <f t="shared" si="139"/>
        <v>1.5854982959434185E-3</v>
      </c>
      <c r="AM125" s="5">
        <f t="shared" si="139"/>
        <v>2.5113599154531633E-3</v>
      </c>
      <c r="AO125" s="5">
        <v>2040</v>
      </c>
      <c r="AP125" s="5">
        <f t="shared" si="140"/>
        <v>1.107385985663827E-3</v>
      </c>
      <c r="AQ125" s="5">
        <f t="shared" si="140"/>
        <v>2.6617055357111663E-3</v>
      </c>
      <c r="AR125" s="5">
        <f t="shared" si="140"/>
        <v>4.2160250857585036E-3</v>
      </c>
      <c r="AT125" s="5">
        <v>2040</v>
      </c>
      <c r="AU125" s="5">
        <f t="shared" si="141"/>
        <v>1.3976716323912375E-3</v>
      </c>
      <c r="AV125" s="5">
        <f t="shared" si="141"/>
        <v>3.3594341712859378E-3</v>
      </c>
      <c r="AW125" s="5">
        <f t="shared" si="141"/>
        <v>5.321196710180635E-3</v>
      </c>
      <c r="AY125" s="5">
        <v>2040</v>
      </c>
      <c r="AZ125" s="5">
        <f t="shared" si="142"/>
        <v>2.0427508473410392E-4</v>
      </c>
      <c r="BA125" s="5">
        <f t="shared" si="142"/>
        <v>4.9099422503409858E-4</v>
      </c>
      <c r="BB125" s="5">
        <f t="shared" si="142"/>
        <v>7.777133653340927E-4</v>
      </c>
      <c r="BD125" s="5">
        <v>2040</v>
      </c>
      <c r="BE125" s="5">
        <f t="shared" si="143"/>
        <v>4.2426363752467761E-4</v>
      </c>
      <c r="BF125" s="5">
        <f t="shared" si="143"/>
        <v>1.0197572366092819E-3</v>
      </c>
      <c r="BG125" s="5">
        <f t="shared" si="143"/>
        <v>1.6152508356938856E-3</v>
      </c>
      <c r="BI125" s="5">
        <v>2040</v>
      </c>
      <c r="BJ125" s="5">
        <f t="shared" si="144"/>
        <v>1.9925780195116118E-4</v>
      </c>
      <c r="BK125" s="5">
        <f t="shared" si="144"/>
        <v>4.7893471775255951E-4</v>
      </c>
      <c r="BL125" s="5">
        <f t="shared" si="144"/>
        <v>7.5861163355395742E-4</v>
      </c>
      <c r="BN125" s="5">
        <v>2040</v>
      </c>
      <c r="BO125" s="5">
        <f t="shared" si="145"/>
        <v>7.7219166607353271E-2</v>
      </c>
      <c r="BP125" s="5">
        <f t="shared" si="145"/>
        <v>0.18560347149290177</v>
      </c>
      <c r="BQ125" s="5">
        <f t="shared" si="145"/>
        <v>0.29398777637845014</v>
      </c>
      <c r="BS125" s="5">
        <v>2040</v>
      </c>
      <c r="BT125" s="5">
        <f t="shared" si="146"/>
        <v>0.13810350950930489</v>
      </c>
      <c r="BU125" s="5">
        <f t="shared" si="146"/>
        <v>0.33194467016999746</v>
      </c>
      <c r="BV125" s="5">
        <f t="shared" si="146"/>
        <v>0.52578583083068975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0.23886955366978257</v>
      </c>
      <c r="C126" s="5">
        <f t="shared" si="115"/>
        <v>0.56517986583945434</v>
      </c>
      <c r="D126" s="5">
        <f t="shared" si="115"/>
        <v>0.88856106826835268</v>
      </c>
      <c r="F126" s="5">
        <v>2041</v>
      </c>
      <c r="G126" s="5">
        <f t="shared" ref="G126:I135" si="149">G94*0.181/1000</f>
        <v>2.9696634651580063E-3</v>
      </c>
      <c r="H126" s="5">
        <f t="shared" si="149"/>
        <v>7.0264040479037877E-3</v>
      </c>
      <c r="I126" s="5">
        <f t="shared" si="149"/>
        <v>8.1563758499999996E-3</v>
      </c>
      <c r="K126" s="5">
        <v>2041</v>
      </c>
      <c r="L126" s="5">
        <f t="shared" ref="L126:N135" si="150">L94*0.181/1000</f>
        <v>1.2751718060137809E-5</v>
      </c>
      <c r="M126" s="5">
        <f t="shared" si="150"/>
        <v>3.0171339091688244E-5</v>
      </c>
      <c r="N126" s="5">
        <f t="shared" si="150"/>
        <v>4.5249999999999995E-5</v>
      </c>
      <c r="P126" s="5">
        <v>2041</v>
      </c>
      <c r="Q126" s="5">
        <f t="shared" ref="Q126:S135" si="151">Q94*0.181/1000</f>
        <v>0</v>
      </c>
      <c r="R126" s="5">
        <f t="shared" si="151"/>
        <v>0</v>
      </c>
      <c r="S126" s="5">
        <f t="shared" si="151"/>
        <v>0</v>
      </c>
      <c r="U126" s="5">
        <v>2041</v>
      </c>
      <c r="V126" s="5">
        <f t="shared" ref="V126:X135" si="152">V94*0.181/1000</f>
        <v>2.5010103457094967E-3</v>
      </c>
      <c r="W126" s="5">
        <f t="shared" si="152"/>
        <v>5.9175423151887176E-3</v>
      </c>
      <c r="X126" s="5">
        <f t="shared" si="152"/>
        <v>9.3340742846679328E-3</v>
      </c>
      <c r="Z126" s="5">
        <v>2041</v>
      </c>
      <c r="AA126" s="5">
        <f t="shared" ref="AA126:AC135" si="153">AA94*0.181/1000</f>
        <v>6.9819872151056768E-4</v>
      </c>
      <c r="AB126" s="5">
        <f t="shared" si="153"/>
        <v>1.6519805629901837E-3</v>
      </c>
      <c r="AC126" s="5">
        <f t="shared" si="153"/>
        <v>2.6057624044697985E-3</v>
      </c>
      <c r="AE126" s="5">
        <v>2041</v>
      </c>
      <c r="AF126" s="5">
        <f t="shared" ref="AF126:AH135" si="154">AF94*0.181/1000</f>
        <v>4.7187031131940916E-4</v>
      </c>
      <c r="AG126" s="5">
        <f t="shared" si="154"/>
        <v>1.1164738039984962E-3</v>
      </c>
      <c r="AH126" s="5">
        <f t="shared" si="154"/>
        <v>1.7610772966775825E-3</v>
      </c>
      <c r="AJ126" s="5">
        <v>2041</v>
      </c>
      <c r="AK126" s="5">
        <f t="shared" ref="AK126:AM135" si="155">AK94*0.181/1000</f>
        <v>6.9843883387094691E-4</v>
      </c>
      <c r="AL126" s="5">
        <f t="shared" si="155"/>
        <v>1.6525486834121487E-3</v>
      </c>
      <c r="AM126" s="5">
        <f t="shared" si="155"/>
        <v>2.606658532953349E-3</v>
      </c>
      <c r="AO126" s="5">
        <v>2041</v>
      </c>
      <c r="AP126" s="5">
        <f t="shared" ref="AP126:AR135" si="156">AP94*0.181/1000</f>
        <v>1.1725263377616987E-3</v>
      </c>
      <c r="AQ126" s="5">
        <f t="shared" si="156"/>
        <v>2.7742684996410038E-3</v>
      </c>
      <c r="AR126" s="5">
        <f t="shared" si="156"/>
        <v>4.3760106615203052E-3</v>
      </c>
      <c r="AT126" s="5">
        <v>2041</v>
      </c>
      <c r="AU126" s="5">
        <f t="shared" ref="AU126:AW135" si="157">AU94*0.181/1000</f>
        <v>1.4798876107671932E-3</v>
      </c>
      <c r="AV126" s="5">
        <f t="shared" si="157"/>
        <v>3.5015039315857335E-3</v>
      </c>
      <c r="AW126" s="5">
        <f t="shared" si="157"/>
        <v>5.5231202524042688E-3</v>
      </c>
      <c r="AY126" s="5">
        <v>2041</v>
      </c>
      <c r="AZ126" s="5">
        <f t="shared" ref="AZ126:BB135" si="158">AZ94*0.181/1000</f>
        <v>2.1629126618905126E-4</v>
      </c>
      <c r="BA126" s="5">
        <f t="shared" si="158"/>
        <v>5.1175826692406853E-4</v>
      </c>
      <c r="BB126" s="5">
        <f t="shared" si="158"/>
        <v>8.0722526765908539E-4</v>
      </c>
      <c r="BD126" s="5">
        <v>2041</v>
      </c>
      <c r="BE126" s="5">
        <f t="shared" ref="BE126:BG135" si="159">BE94*0.181/1000</f>
        <v>4.492203220849529E-4</v>
      </c>
      <c r="BF126" s="5">
        <f t="shared" si="159"/>
        <v>1.0628825543807583E-3</v>
      </c>
      <c r="BG126" s="5">
        <f t="shared" si="159"/>
        <v>1.6765447866765625E-3</v>
      </c>
      <c r="BI126" s="5">
        <v>2041</v>
      </c>
      <c r="BJ126" s="5">
        <f t="shared" ref="BJ126:BL135" si="160">BJ94*0.181/1000</f>
        <v>2.1097884912475883E-4</v>
      </c>
      <c r="BK126" s="5">
        <f t="shared" si="160"/>
        <v>4.9918876563119681E-4</v>
      </c>
      <c r="BL126" s="5">
        <f t="shared" si="160"/>
        <v>7.8739868213763438E-4</v>
      </c>
      <c r="BN126" s="5">
        <v>2041</v>
      </c>
      <c r="BO126" s="5">
        <f t="shared" ref="BO126:BQ135" si="161">BO94*0.181/1000</f>
        <v>8.1761470525432894E-2</v>
      </c>
      <c r="BP126" s="5">
        <f t="shared" si="161"/>
        <v>0.19345260303153614</v>
      </c>
      <c r="BQ126" s="5">
        <f t="shared" si="161"/>
        <v>0.30514373553763918</v>
      </c>
      <c r="BS126" s="5">
        <v>2041</v>
      </c>
      <c r="BT126" s="5">
        <f t="shared" ref="BT126:BV135" si="162">BT94*0.181/1000</f>
        <v>0.14622724536279344</v>
      </c>
      <c r="BU126" s="5">
        <f t="shared" si="162"/>
        <v>0.34598254003717044</v>
      </c>
      <c r="BV126" s="5">
        <f t="shared" si="162"/>
        <v>0.54573783471154702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0.25214008442921476</v>
      </c>
      <c r="C127" s="5">
        <f t="shared" si="115"/>
        <v>0.58856669147589258</v>
      </c>
      <c r="D127" s="5">
        <f t="shared" si="115"/>
        <v>0.92164588425629623</v>
      </c>
      <c r="F127" s="5">
        <v>2042</v>
      </c>
      <c r="G127" s="5">
        <f t="shared" si="149"/>
        <v>3.1346447687778953E-3</v>
      </c>
      <c r="H127" s="5">
        <f t="shared" si="149"/>
        <v>7.3171527037771186E-3</v>
      </c>
      <c r="I127" s="5">
        <f t="shared" si="149"/>
        <v>8.1563758499999996E-3</v>
      </c>
      <c r="K127" s="5">
        <v>2042</v>
      </c>
      <c r="L127" s="5">
        <f t="shared" si="150"/>
        <v>1.3460146841256575E-5</v>
      </c>
      <c r="M127" s="5">
        <f t="shared" si="150"/>
        <v>3.1419812169382079E-5</v>
      </c>
      <c r="N127" s="5">
        <f t="shared" si="150"/>
        <v>4.5249999999999995E-5</v>
      </c>
      <c r="P127" s="5">
        <v>2042</v>
      </c>
      <c r="Q127" s="5">
        <f t="shared" si="151"/>
        <v>0</v>
      </c>
      <c r="R127" s="5">
        <f t="shared" si="151"/>
        <v>0</v>
      </c>
      <c r="S127" s="5">
        <f t="shared" si="151"/>
        <v>0</v>
      </c>
      <c r="U127" s="5">
        <v>2042</v>
      </c>
      <c r="V127" s="5">
        <f t="shared" si="152"/>
        <v>2.6399553649155802E-3</v>
      </c>
      <c r="W127" s="5">
        <f t="shared" si="152"/>
        <v>6.1624068949203605E-3</v>
      </c>
      <c r="X127" s="5">
        <f t="shared" si="152"/>
        <v>9.6848584249251395E-3</v>
      </c>
      <c r="Z127" s="5">
        <v>2042</v>
      </c>
      <c r="AA127" s="5">
        <f t="shared" si="153"/>
        <v>7.3698753937226596E-4</v>
      </c>
      <c r="AB127" s="5">
        <f t="shared" si="153"/>
        <v>1.7203385914986008E-3</v>
      </c>
      <c r="AC127" s="5">
        <f t="shared" si="153"/>
        <v>2.7036896436249346E-3</v>
      </c>
      <c r="AE127" s="5">
        <v>2042</v>
      </c>
      <c r="AF127" s="5">
        <f t="shared" si="154"/>
        <v>4.9808532861493171E-4</v>
      </c>
      <c r="AG127" s="5">
        <f t="shared" si="154"/>
        <v>1.1626728633775524E-3</v>
      </c>
      <c r="AH127" s="5">
        <f t="shared" si="154"/>
        <v>1.8272603981401728E-3</v>
      </c>
      <c r="AJ127" s="5">
        <v>2042</v>
      </c>
      <c r="AK127" s="5">
        <f t="shared" si="155"/>
        <v>7.372409913082215E-4</v>
      </c>
      <c r="AL127" s="5">
        <f t="shared" si="155"/>
        <v>1.7209302204247642E-3</v>
      </c>
      <c r="AM127" s="5">
        <f t="shared" si="155"/>
        <v>2.7046194495413053E-3</v>
      </c>
      <c r="AO127" s="5">
        <v>2042</v>
      </c>
      <c r="AP127" s="5">
        <f t="shared" si="156"/>
        <v>1.2376666898595704E-3</v>
      </c>
      <c r="AQ127" s="5">
        <f t="shared" si="156"/>
        <v>2.889066173074399E-3</v>
      </c>
      <c r="AR127" s="5">
        <f t="shared" si="156"/>
        <v>4.540465656289224E-3</v>
      </c>
      <c r="AT127" s="5">
        <v>2042</v>
      </c>
      <c r="AU127" s="5">
        <f t="shared" si="157"/>
        <v>1.5621035891431475E-3</v>
      </c>
      <c r="AV127" s="5">
        <f t="shared" si="157"/>
        <v>3.6463941990259401E-3</v>
      </c>
      <c r="AW127" s="5">
        <f t="shared" si="157"/>
        <v>5.7306848089087297E-3</v>
      </c>
      <c r="AY127" s="5">
        <v>2042</v>
      </c>
      <c r="AZ127" s="5">
        <f t="shared" si="158"/>
        <v>2.2830744764399858E-4</v>
      </c>
      <c r="BA127" s="5">
        <f t="shared" si="158"/>
        <v>5.3293453678071416E-4</v>
      </c>
      <c r="BB127" s="5">
        <f t="shared" si="158"/>
        <v>8.3756162591742966E-4</v>
      </c>
      <c r="BD127" s="5">
        <v>2042</v>
      </c>
      <c r="BE127" s="5">
        <f t="shared" si="159"/>
        <v>4.7417700664522777E-4</v>
      </c>
      <c r="BF127" s="5">
        <f t="shared" si="159"/>
        <v>1.1068640379291758E-3</v>
      </c>
      <c r="BG127" s="5">
        <f t="shared" si="159"/>
        <v>1.7395510692131237E-3</v>
      </c>
      <c r="BI127" s="5">
        <v>2042</v>
      </c>
      <c r="BJ127" s="5">
        <f t="shared" si="160"/>
        <v>2.2269989629835645E-4</v>
      </c>
      <c r="BK127" s="5">
        <f t="shared" si="160"/>
        <v>5.1984491657908281E-4</v>
      </c>
      <c r="BL127" s="5">
        <f t="shared" si="160"/>
        <v>8.1698993685980887E-4</v>
      </c>
      <c r="BN127" s="5">
        <v>2042</v>
      </c>
      <c r="BO127" s="5">
        <f t="shared" si="161"/>
        <v>8.6303774443512449E-2</v>
      </c>
      <c r="BP127" s="5">
        <f t="shared" si="161"/>
        <v>0.20145756316806515</v>
      </c>
      <c r="BQ127" s="5">
        <f t="shared" si="161"/>
        <v>0.31661135189261774</v>
      </c>
      <c r="BS127" s="5">
        <v>2042</v>
      </c>
      <c r="BT127" s="5">
        <f t="shared" si="162"/>
        <v>0.15435098121628188</v>
      </c>
      <c r="BU127" s="5">
        <f t="shared" si="162"/>
        <v>0.36029910335827037</v>
      </c>
      <c r="BV127" s="5">
        <f t="shared" si="162"/>
        <v>0.56624722550025863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0.26541061518864728</v>
      </c>
      <c r="C128" s="5">
        <f t="shared" si="115"/>
        <v>0.6124214951875655</v>
      </c>
      <c r="D128" s="5">
        <f t="shared" si="115"/>
        <v>0.95565497047747394</v>
      </c>
      <c r="F128" s="5">
        <v>2043</v>
      </c>
      <c r="G128" s="5">
        <f t="shared" si="149"/>
        <v>3.2996260723977848E-3</v>
      </c>
      <c r="H128" s="5">
        <f t="shared" si="149"/>
        <v>7.6137193359105786E-3</v>
      </c>
      <c r="I128" s="5">
        <f t="shared" si="149"/>
        <v>8.1563758499999996E-3</v>
      </c>
      <c r="K128" s="5">
        <v>2043</v>
      </c>
      <c r="L128" s="5">
        <f t="shared" si="150"/>
        <v>1.4168575622375339E-5</v>
      </c>
      <c r="M128" s="5">
        <f t="shared" si="150"/>
        <v>3.2693267604107317E-5</v>
      </c>
      <c r="N128" s="5">
        <f t="shared" si="150"/>
        <v>4.5249999999999995E-5</v>
      </c>
      <c r="P128" s="5">
        <v>2043</v>
      </c>
      <c r="Q128" s="5">
        <f t="shared" si="151"/>
        <v>0</v>
      </c>
      <c r="R128" s="5">
        <f t="shared" si="151"/>
        <v>0</v>
      </c>
      <c r="S128" s="5">
        <f t="shared" si="151"/>
        <v>0</v>
      </c>
      <c r="U128" s="5">
        <v>2043</v>
      </c>
      <c r="V128" s="5">
        <f t="shared" si="152"/>
        <v>2.7789003841216641E-3</v>
      </c>
      <c r="W128" s="5">
        <f t="shared" si="152"/>
        <v>6.4121712954527095E-3</v>
      </c>
      <c r="X128" s="5">
        <f t="shared" si="152"/>
        <v>1.0045442206783748E-2</v>
      </c>
      <c r="Z128" s="5">
        <v>2043</v>
      </c>
      <c r="AA128" s="5">
        <f t="shared" si="153"/>
        <v>7.7577635723396425E-4</v>
      </c>
      <c r="AB128" s="5">
        <f t="shared" si="153"/>
        <v>1.7900644866472146E-3</v>
      </c>
      <c r="AC128" s="5">
        <f t="shared" si="153"/>
        <v>2.8043526160604639E-3</v>
      </c>
      <c r="AE128" s="5">
        <v>2043</v>
      </c>
      <c r="AF128" s="5">
        <f t="shared" si="154"/>
        <v>5.2430034591045447E-4</v>
      </c>
      <c r="AG128" s="5">
        <f t="shared" si="154"/>
        <v>1.2097963811342415E-3</v>
      </c>
      <c r="AH128" s="5">
        <f t="shared" si="154"/>
        <v>1.8952924163580275E-3</v>
      </c>
      <c r="AJ128" s="5">
        <v>2043</v>
      </c>
      <c r="AK128" s="5">
        <f t="shared" si="155"/>
        <v>7.7604314874549641E-4</v>
      </c>
      <c r="AL128" s="5">
        <f t="shared" si="155"/>
        <v>1.7906800944904799E-3</v>
      </c>
      <c r="AM128" s="5">
        <f t="shared" si="155"/>
        <v>2.8053170402354611E-3</v>
      </c>
      <c r="AO128" s="5">
        <v>2043</v>
      </c>
      <c r="AP128" s="5">
        <f t="shared" si="156"/>
        <v>1.3028070419574436E-3</v>
      </c>
      <c r="AQ128" s="5">
        <f t="shared" si="156"/>
        <v>3.0061609857215499E-3</v>
      </c>
      <c r="AR128" s="5">
        <f t="shared" si="156"/>
        <v>4.709514929485654E-3</v>
      </c>
      <c r="AT128" s="5">
        <v>2043</v>
      </c>
      <c r="AU128" s="5">
        <f t="shared" si="157"/>
        <v>1.6443195675191031E-3</v>
      </c>
      <c r="AV128" s="5">
        <f t="shared" si="157"/>
        <v>3.7941837683864222E-3</v>
      </c>
      <c r="AW128" s="5">
        <f t="shared" si="157"/>
        <v>5.9440479692537372E-3</v>
      </c>
      <c r="AY128" s="5">
        <v>2043</v>
      </c>
      <c r="AZ128" s="5">
        <f t="shared" si="158"/>
        <v>2.4032362909894589E-4</v>
      </c>
      <c r="BA128" s="5">
        <f t="shared" si="158"/>
        <v>5.5453455076416938E-4</v>
      </c>
      <c r="BB128" s="5">
        <f t="shared" si="158"/>
        <v>8.6874547242939246E-4</v>
      </c>
      <c r="BD128" s="5">
        <v>2043</v>
      </c>
      <c r="BE128" s="5">
        <f t="shared" si="159"/>
        <v>4.9913369120550301E-4</v>
      </c>
      <c r="BF128" s="5">
        <f t="shared" si="159"/>
        <v>1.1517256054332755E-3</v>
      </c>
      <c r="BG128" s="5">
        <f t="shared" si="159"/>
        <v>1.8043175196610459E-3</v>
      </c>
      <c r="BI128" s="5">
        <v>2043</v>
      </c>
      <c r="BJ128" s="5">
        <f t="shared" si="160"/>
        <v>2.3442094347195428E-4</v>
      </c>
      <c r="BK128" s="5">
        <f t="shared" si="160"/>
        <v>5.4091440390329523E-4</v>
      </c>
      <c r="BL128" s="5">
        <f t="shared" si="160"/>
        <v>8.4740786433463566E-4</v>
      </c>
      <c r="BN128" s="5">
        <v>2043</v>
      </c>
      <c r="BO128" s="5">
        <f t="shared" si="161"/>
        <v>9.0846078361592073E-2</v>
      </c>
      <c r="BP128" s="5">
        <f t="shared" si="161"/>
        <v>0.20962270519055243</v>
      </c>
      <c r="BQ128" s="5">
        <f t="shared" si="161"/>
        <v>0.3283993320195126</v>
      </c>
      <c r="BS128" s="5">
        <v>2043</v>
      </c>
      <c r="BT128" s="5">
        <f t="shared" si="162"/>
        <v>0.16247471706977049</v>
      </c>
      <c r="BU128" s="5">
        <f t="shared" si="162"/>
        <v>0.374902145821565</v>
      </c>
      <c r="BV128" s="5">
        <f t="shared" si="162"/>
        <v>0.5873295745733591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0.27868114594807969</v>
      </c>
      <c r="C129" s="5">
        <f t="shared" si="115"/>
        <v>0.63675735059123073</v>
      </c>
      <c r="D129" s="5">
        <f t="shared" si="115"/>
        <v>0.99061414770309253</v>
      </c>
      <c r="F129" s="5">
        <v>2044</v>
      </c>
      <c r="G129" s="5">
        <f t="shared" si="149"/>
        <v>3.4646073760176747E-3</v>
      </c>
      <c r="H129" s="5">
        <f t="shared" si="149"/>
        <v>7.9162664775422782E-3</v>
      </c>
      <c r="I129" s="5">
        <f t="shared" si="149"/>
        <v>8.1563758499999996E-3</v>
      </c>
      <c r="K129" s="5">
        <v>2044</v>
      </c>
      <c r="L129" s="5">
        <f t="shared" si="150"/>
        <v>1.487700440349411E-5</v>
      </c>
      <c r="M129" s="5">
        <f t="shared" si="150"/>
        <v>3.3992403312665717E-5</v>
      </c>
      <c r="N129" s="5">
        <f t="shared" si="150"/>
        <v>4.5249999999999995E-5</v>
      </c>
      <c r="P129" s="5">
        <v>2044</v>
      </c>
      <c r="Q129" s="5">
        <f t="shared" si="151"/>
        <v>0</v>
      </c>
      <c r="R129" s="5">
        <f t="shared" si="151"/>
        <v>0</v>
      </c>
      <c r="S129" s="5">
        <f t="shared" si="151"/>
        <v>0</v>
      </c>
      <c r="U129" s="5">
        <v>2044</v>
      </c>
      <c r="V129" s="5">
        <f t="shared" si="152"/>
        <v>2.9178454033277476E-3</v>
      </c>
      <c r="W129" s="5">
        <f t="shared" si="152"/>
        <v>6.6669724000773577E-3</v>
      </c>
      <c r="X129" s="5">
        <f t="shared" si="152"/>
        <v>1.0416099396826962E-2</v>
      </c>
      <c r="Z129" s="5">
        <v>2044</v>
      </c>
      <c r="AA129" s="5">
        <f t="shared" si="153"/>
        <v>8.1456517509566242E-4</v>
      </c>
      <c r="AB129" s="5">
        <f t="shared" si="153"/>
        <v>1.8611964616882621E-3</v>
      </c>
      <c r="AC129" s="5">
        <f t="shared" si="153"/>
        <v>2.9078277482808604E-3</v>
      </c>
      <c r="AE129" s="5">
        <v>2044</v>
      </c>
      <c r="AF129" s="5">
        <f t="shared" si="154"/>
        <v>5.5051536320597724E-4</v>
      </c>
      <c r="AG129" s="5">
        <f t="shared" si="154"/>
        <v>1.2578701832958448E-3</v>
      </c>
      <c r="AH129" s="5">
        <f t="shared" si="154"/>
        <v>1.965225003385712E-3</v>
      </c>
      <c r="AJ129" s="5">
        <v>2044</v>
      </c>
      <c r="AK129" s="5">
        <f t="shared" si="155"/>
        <v>8.1484530618277133E-4</v>
      </c>
      <c r="AL129" s="5">
        <f t="shared" si="155"/>
        <v>1.8618365320031693E-3</v>
      </c>
      <c r="AM129" s="5">
        <f t="shared" si="155"/>
        <v>2.9088277578235666E-3</v>
      </c>
      <c r="AO129" s="5">
        <v>2044</v>
      </c>
      <c r="AP129" s="5">
        <f t="shared" si="156"/>
        <v>1.3679473940553155E-3</v>
      </c>
      <c r="AQ129" s="5">
        <f t="shared" si="156"/>
        <v>3.1256171113532173E-3</v>
      </c>
      <c r="AR129" s="5">
        <f t="shared" si="156"/>
        <v>4.8832868286511179E-3</v>
      </c>
      <c r="AT129" s="5">
        <v>2044</v>
      </c>
      <c r="AU129" s="5">
        <f t="shared" si="157"/>
        <v>1.7265355458950587E-3</v>
      </c>
      <c r="AV129" s="5">
        <f t="shared" si="157"/>
        <v>3.9449536356885272E-3</v>
      </c>
      <c r="AW129" s="5">
        <f t="shared" si="157"/>
        <v>6.1633717254819921E-3</v>
      </c>
      <c r="AY129" s="5">
        <v>2044</v>
      </c>
      <c r="AZ129" s="5">
        <f t="shared" si="158"/>
        <v>2.5233981055389318E-4</v>
      </c>
      <c r="BA129" s="5">
        <f t="shared" si="158"/>
        <v>5.7657014675447694E-4</v>
      </c>
      <c r="BB129" s="5">
        <f t="shared" si="158"/>
        <v>9.0080048295506005E-4</v>
      </c>
      <c r="BD129" s="5">
        <v>2044</v>
      </c>
      <c r="BE129" s="5">
        <f t="shared" si="159"/>
        <v>5.2409037576577836E-4</v>
      </c>
      <c r="BF129" s="5">
        <f t="shared" si="159"/>
        <v>1.1974918432592987E-3</v>
      </c>
      <c r="BG129" s="5">
        <f t="shared" si="159"/>
        <v>1.870893310752818E-3</v>
      </c>
      <c r="BI129" s="5">
        <v>2044</v>
      </c>
      <c r="BJ129" s="5">
        <f t="shared" si="160"/>
        <v>2.4614199064555204E-4</v>
      </c>
      <c r="BK129" s="5">
        <f t="shared" si="160"/>
        <v>5.624087747289285E-4</v>
      </c>
      <c r="BL129" s="5">
        <f t="shared" si="160"/>
        <v>8.7867555881230479E-4</v>
      </c>
      <c r="BN129" s="5">
        <v>2044</v>
      </c>
      <c r="BO129" s="5">
        <f t="shared" si="161"/>
        <v>9.5388382279671696E-2</v>
      </c>
      <c r="BP129" s="5">
        <f t="shared" si="161"/>
        <v>0.21795250400220265</v>
      </c>
      <c r="BQ129" s="5">
        <f t="shared" si="161"/>
        <v>0.34051662572473346</v>
      </c>
      <c r="BS129" s="5">
        <v>2044</v>
      </c>
      <c r="BT129" s="5">
        <f t="shared" si="162"/>
        <v>0.17059845292325909</v>
      </c>
      <c r="BU129" s="5">
        <f t="shared" si="162"/>
        <v>0.38979967061932402</v>
      </c>
      <c r="BV129" s="5">
        <f t="shared" si="162"/>
        <v>0.60900088831538868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0.29195167670751199</v>
      </c>
      <c r="C130" s="5">
        <f t="shared" si="115"/>
        <v>0.6615191111807659</v>
      </c>
      <c r="D130" s="5">
        <f t="shared" si="115"/>
        <v>1.0265399981543057</v>
      </c>
      <c r="F130" s="5">
        <v>2045</v>
      </c>
      <c r="G130" s="5">
        <f t="shared" si="149"/>
        <v>3.6295886796375624E-3</v>
      </c>
      <c r="H130" s="5">
        <f t="shared" si="149"/>
        <v>8.1563758499999996E-3</v>
      </c>
      <c r="I130" s="5">
        <f t="shared" si="149"/>
        <v>8.1563758499999996E-3</v>
      </c>
      <c r="K130" s="5">
        <v>2045</v>
      </c>
      <c r="L130" s="5">
        <f t="shared" si="150"/>
        <v>1.5585433184612876E-5</v>
      </c>
      <c r="M130" s="5">
        <f t="shared" si="150"/>
        <v>3.5317936709133057E-5</v>
      </c>
      <c r="N130" s="5">
        <f t="shared" si="150"/>
        <v>4.5249999999999995E-5</v>
      </c>
      <c r="P130" s="5">
        <v>2045</v>
      </c>
      <c r="Q130" s="5">
        <f t="shared" si="151"/>
        <v>0</v>
      </c>
      <c r="R130" s="5">
        <f t="shared" si="151"/>
        <v>0</v>
      </c>
      <c r="S130" s="5">
        <f t="shared" si="151"/>
        <v>0</v>
      </c>
      <c r="U130" s="5">
        <v>2045</v>
      </c>
      <c r="V130" s="5">
        <f t="shared" si="152"/>
        <v>3.0567904225338289E-3</v>
      </c>
      <c r="W130" s="5">
        <f t="shared" si="152"/>
        <v>6.9269509161105462E-3</v>
      </c>
      <c r="X130" s="5">
        <f t="shared" si="152"/>
        <v>1.0797111409687263E-2</v>
      </c>
      <c r="Z130" s="5">
        <v>2045</v>
      </c>
      <c r="AA130" s="5">
        <f t="shared" si="153"/>
        <v>8.533539929573607E-4</v>
      </c>
      <c r="AB130" s="5">
        <f t="shared" si="153"/>
        <v>1.9337737974141943E-3</v>
      </c>
      <c r="AC130" s="5">
        <f t="shared" si="153"/>
        <v>3.0141936018710275E-3</v>
      </c>
      <c r="AE130" s="5">
        <v>2045</v>
      </c>
      <c r="AF130" s="5">
        <f t="shared" si="154"/>
        <v>5.7673038050149947E-4</v>
      </c>
      <c r="AG130" s="5">
        <f t="shared" si="154"/>
        <v>1.3069208173755447E-3</v>
      </c>
      <c r="AH130" s="5">
        <f t="shared" si="154"/>
        <v>2.0371112542495887E-3</v>
      </c>
      <c r="AJ130" s="5">
        <v>2045</v>
      </c>
      <c r="AK130" s="5">
        <f t="shared" si="155"/>
        <v>8.536474636200458E-4</v>
      </c>
      <c r="AL130" s="5">
        <f t="shared" si="155"/>
        <v>1.934438827264051E-3</v>
      </c>
      <c r="AM130" s="5">
        <f t="shared" si="155"/>
        <v>3.0052703017902816E-3</v>
      </c>
      <c r="AO130" s="5">
        <v>2045</v>
      </c>
      <c r="AP130" s="5">
        <f t="shared" si="156"/>
        <v>1.4330877461531878E-3</v>
      </c>
      <c r="AQ130" s="5">
        <f t="shared" si="156"/>
        <v>3.247500516523475E-3</v>
      </c>
      <c r="AR130" s="5">
        <f t="shared" si="156"/>
        <v>5.0619132868937617E-3</v>
      </c>
      <c r="AT130" s="5">
        <v>2045</v>
      </c>
      <c r="AU130" s="5">
        <f t="shared" si="157"/>
        <v>1.8087515242710143E-3</v>
      </c>
      <c r="AV130" s="5">
        <f t="shared" si="157"/>
        <v>4.0987870596898238E-3</v>
      </c>
      <c r="AW130" s="5">
        <f t="shared" si="157"/>
        <v>6.3888225951086322E-3</v>
      </c>
      <c r="AY130" s="5">
        <v>2045</v>
      </c>
      <c r="AZ130" s="5">
        <f t="shared" si="158"/>
        <v>2.6435599200884033E-4</v>
      </c>
      <c r="BA130" s="5">
        <f t="shared" si="158"/>
        <v>5.9905349333928186E-4</v>
      </c>
      <c r="BB130" s="5">
        <f t="shared" si="158"/>
        <v>9.337509946697229E-4</v>
      </c>
      <c r="BD130" s="5">
        <v>2045</v>
      </c>
      <c r="BE130" s="5">
        <f t="shared" si="159"/>
        <v>5.4904706032605317E-4</v>
      </c>
      <c r="BF130" s="5">
        <f t="shared" si="159"/>
        <v>1.2441880246277395E-3</v>
      </c>
      <c r="BG130" s="5">
        <f t="shared" si="159"/>
        <v>1.9393289889294253E-3</v>
      </c>
      <c r="BI130" s="5">
        <v>2045</v>
      </c>
      <c r="BJ130" s="5">
        <f t="shared" si="160"/>
        <v>2.5786303781914972E-4</v>
      </c>
      <c r="BK130" s="5">
        <f t="shared" si="160"/>
        <v>5.8433989876603655E-4</v>
      </c>
      <c r="BL130" s="5">
        <f t="shared" si="160"/>
        <v>9.1081675971292294E-4</v>
      </c>
      <c r="BN130" s="5">
        <v>2045</v>
      </c>
      <c r="BO130" s="5">
        <f t="shared" si="161"/>
        <v>9.9930686197751278E-2</v>
      </c>
      <c r="BP130" s="5">
        <f t="shared" si="161"/>
        <v>0.22645155951884963</v>
      </c>
      <c r="BQ130" s="5">
        <f t="shared" si="161"/>
        <v>0.35297243283994789</v>
      </c>
      <c r="BS130" s="5">
        <v>2045</v>
      </c>
      <c r="BT130" s="5">
        <f t="shared" si="162"/>
        <v>0.17872218877674753</v>
      </c>
      <c r="BU130" s="5">
        <f t="shared" si="162"/>
        <v>0.40499990452409651</v>
      </c>
      <c r="BV130" s="5">
        <f t="shared" si="162"/>
        <v>0.63127762027144529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0.30522220746694428</v>
      </c>
      <c r="C131" s="5">
        <f t="shared" si="115"/>
        <v>0.68654274789081593</v>
      </c>
      <c r="D131" s="5">
        <f t="shared" si="115"/>
        <v>1.0633703502776284</v>
      </c>
      <c r="F131" s="5">
        <v>2046</v>
      </c>
      <c r="G131" s="5">
        <f t="shared" si="149"/>
        <v>3.7945699832574518E-3</v>
      </c>
      <c r="H131" s="5">
        <f t="shared" si="149"/>
        <v>8.1563758499999996E-3</v>
      </c>
      <c r="I131" s="5">
        <f t="shared" si="149"/>
        <v>8.1563758499999996E-3</v>
      </c>
      <c r="K131" s="5">
        <v>2046</v>
      </c>
      <c r="L131" s="5">
        <f t="shared" si="150"/>
        <v>1.6293861965731638E-5</v>
      </c>
      <c r="M131" s="5">
        <f t="shared" si="150"/>
        <v>3.6670605249542636E-5</v>
      </c>
      <c r="N131" s="5">
        <f t="shared" si="150"/>
        <v>4.5249999999999995E-5</v>
      </c>
      <c r="P131" s="5">
        <v>2046</v>
      </c>
      <c r="Q131" s="5">
        <f t="shared" si="151"/>
        <v>0</v>
      </c>
      <c r="R131" s="5">
        <f t="shared" si="151"/>
        <v>0</v>
      </c>
      <c r="S131" s="5">
        <f t="shared" si="151"/>
        <v>0</v>
      </c>
      <c r="U131" s="5">
        <v>2046</v>
      </c>
      <c r="V131" s="5">
        <f t="shared" si="152"/>
        <v>3.1957354417399128E-3</v>
      </c>
      <c r="W131" s="5">
        <f t="shared" si="152"/>
        <v>7.1922514817226108E-3</v>
      </c>
      <c r="X131" s="5">
        <f t="shared" si="152"/>
        <v>1.1188767521705306E-2</v>
      </c>
      <c r="Z131" s="5">
        <v>2046</v>
      </c>
      <c r="AA131" s="5">
        <f t="shared" si="153"/>
        <v>8.9214281081905888E-4</v>
      </c>
      <c r="AB131" s="5">
        <f t="shared" si="153"/>
        <v>2.0078368719808953E-3</v>
      </c>
      <c r="AC131" s="5">
        <f t="shared" si="153"/>
        <v>3.1235309331427313E-3</v>
      </c>
      <c r="AE131" s="5">
        <v>2046</v>
      </c>
      <c r="AF131" s="5">
        <f t="shared" si="154"/>
        <v>6.0294539779702234E-4</v>
      </c>
      <c r="AG131" s="5">
        <f t="shared" si="154"/>
        <v>1.3569755725281333E-3</v>
      </c>
      <c r="AH131" s="5">
        <f t="shared" si="154"/>
        <v>2.1110057472592432E-3</v>
      </c>
      <c r="AJ131" s="5">
        <v>2046</v>
      </c>
      <c r="AK131" s="5">
        <f t="shared" si="155"/>
        <v>8.9244962105732104E-4</v>
      </c>
      <c r="AL131" s="5">
        <f t="shared" si="155"/>
        <v>2.0085273723151617E-3</v>
      </c>
      <c r="AM131" s="5">
        <f t="shared" si="155"/>
        <v>3.0052703017902816E-3</v>
      </c>
      <c r="AO131" s="5">
        <v>2046</v>
      </c>
      <c r="AP131" s="5">
        <f t="shared" si="156"/>
        <v>1.4982280982510595E-3</v>
      </c>
      <c r="AQ131" s="5">
        <f t="shared" si="156"/>
        <v>3.3718790106536042E-3</v>
      </c>
      <c r="AR131" s="5">
        <f t="shared" si="156"/>
        <v>5.2455299230561485E-3</v>
      </c>
      <c r="AT131" s="5">
        <v>2046</v>
      </c>
      <c r="AU131" s="5">
        <f t="shared" si="157"/>
        <v>1.8909675026469687E-3</v>
      </c>
      <c r="AV131" s="5">
        <f t="shared" si="157"/>
        <v>4.255769625096782E-3</v>
      </c>
      <c r="AW131" s="5">
        <f t="shared" si="157"/>
        <v>6.6205717475465936E-3</v>
      </c>
      <c r="AY131" s="5">
        <v>2046</v>
      </c>
      <c r="AZ131" s="5">
        <f t="shared" si="158"/>
        <v>2.7637217346378786E-4</v>
      </c>
      <c r="BA131" s="5">
        <f t="shared" si="158"/>
        <v>6.2199709905260672E-4</v>
      </c>
      <c r="BB131" s="5">
        <f t="shared" si="158"/>
        <v>9.6762202464142509E-4</v>
      </c>
      <c r="BD131" s="5">
        <v>2046</v>
      </c>
      <c r="BE131" s="5">
        <f t="shared" si="159"/>
        <v>5.7400374488632841E-4</v>
      </c>
      <c r="BF131" s="5">
        <f t="shared" si="159"/>
        <v>1.291840128801568E-3</v>
      </c>
      <c r="BG131" s="5">
        <f t="shared" si="159"/>
        <v>2.0096765127168067E-3</v>
      </c>
      <c r="BI131" s="5">
        <v>2046</v>
      </c>
      <c r="BJ131" s="5">
        <f t="shared" si="160"/>
        <v>2.695840849927475E-4</v>
      </c>
      <c r="BK131" s="5">
        <f t="shared" si="160"/>
        <v>6.0671997732149004E-4</v>
      </c>
      <c r="BL131" s="5">
        <f t="shared" si="160"/>
        <v>9.4385586965023275E-4</v>
      </c>
      <c r="BN131" s="5">
        <v>2046</v>
      </c>
      <c r="BO131" s="5">
        <f t="shared" si="161"/>
        <v>0.10447299011583092</v>
      </c>
      <c r="BP131" s="5">
        <f t="shared" si="161"/>
        <v>0.23512460016135761</v>
      </c>
      <c r="BQ131" s="5">
        <f t="shared" si="161"/>
        <v>0.36577621020688428</v>
      </c>
      <c r="BS131" s="5">
        <v>2046</v>
      </c>
      <c r="BT131" s="5">
        <f t="shared" si="162"/>
        <v>0.186845924630236</v>
      </c>
      <c r="BU131" s="5">
        <f t="shared" si="162"/>
        <v>0.42051130413473586</v>
      </c>
      <c r="BV131" s="5">
        <f t="shared" si="162"/>
        <v>0.65417668363923531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0.31849273822637675</v>
      </c>
      <c r="C132" s="5">
        <f t="shared" si="115"/>
        <v>0.71208239375498938</v>
      </c>
      <c r="D132" s="5">
        <f t="shared" si="115"/>
        <v>1.1012296093823144</v>
      </c>
      <c r="F132" s="5">
        <v>2047</v>
      </c>
      <c r="G132" s="5">
        <f t="shared" si="149"/>
        <v>3.9595512868773426E-3</v>
      </c>
      <c r="H132" s="5">
        <f t="shared" si="149"/>
        <v>8.1563758499999996E-3</v>
      </c>
      <c r="I132" s="5">
        <f t="shared" si="149"/>
        <v>8.1563758499999996E-3</v>
      </c>
      <c r="K132" s="5">
        <v>2047</v>
      </c>
      <c r="L132" s="5">
        <f t="shared" si="150"/>
        <v>1.7002290746850411E-5</v>
      </c>
      <c r="M132" s="5">
        <f t="shared" si="150"/>
        <v>3.8051166991785111E-5</v>
      </c>
      <c r="N132" s="5">
        <f t="shared" si="150"/>
        <v>4.5249999999999995E-5</v>
      </c>
      <c r="P132" s="5">
        <v>2047</v>
      </c>
      <c r="Q132" s="5">
        <f t="shared" si="151"/>
        <v>0</v>
      </c>
      <c r="R132" s="5">
        <f t="shared" si="151"/>
        <v>0</v>
      </c>
      <c r="S132" s="5">
        <f t="shared" si="151"/>
        <v>0</v>
      </c>
      <c r="U132" s="5">
        <v>2047</v>
      </c>
      <c r="V132" s="5">
        <f t="shared" si="152"/>
        <v>3.3346804609459962E-3</v>
      </c>
      <c r="W132" s="5">
        <f t="shared" si="152"/>
        <v>7.4630227757518219E-3</v>
      </c>
      <c r="X132" s="5">
        <f t="shared" si="152"/>
        <v>1.1591365090557641E-2</v>
      </c>
      <c r="Z132" s="5">
        <v>2047</v>
      </c>
      <c r="AA132" s="5">
        <f t="shared" si="153"/>
        <v>9.3093162868075705E-4</v>
      </c>
      <c r="AB132" s="5">
        <f t="shared" si="153"/>
        <v>2.0834271915640499E-3</v>
      </c>
      <c r="AC132" s="5">
        <f t="shared" si="153"/>
        <v>3.235922754447341E-3</v>
      </c>
      <c r="AE132" s="5">
        <v>2047</v>
      </c>
      <c r="AF132" s="5">
        <f t="shared" si="154"/>
        <v>6.2916041509254522E-4</v>
      </c>
      <c r="AG132" s="5">
        <f t="shared" si="154"/>
        <v>1.4080625002688004E-3</v>
      </c>
      <c r="AH132" s="5">
        <f t="shared" si="154"/>
        <v>2.1869645854450544E-3</v>
      </c>
      <c r="AJ132" s="5">
        <v>2047</v>
      </c>
      <c r="AK132" s="5">
        <f t="shared" si="155"/>
        <v>9.3125177849459617E-4</v>
      </c>
      <c r="AL132" s="5">
        <f t="shared" si="155"/>
        <v>2.0841436876062685E-3</v>
      </c>
      <c r="AM132" s="5">
        <f t="shared" si="155"/>
        <v>3.0052703017902816E-3</v>
      </c>
      <c r="AO132" s="5">
        <v>2047</v>
      </c>
      <c r="AP132" s="5">
        <f t="shared" si="156"/>
        <v>1.5633684503489321E-3</v>
      </c>
      <c r="AQ132" s="5">
        <f t="shared" si="156"/>
        <v>3.4988222975151388E-3</v>
      </c>
      <c r="AR132" s="5">
        <f t="shared" si="156"/>
        <v>5.4342761446813425E-3</v>
      </c>
      <c r="AT132" s="5">
        <v>2047</v>
      </c>
      <c r="AU132" s="5">
        <f t="shared" si="157"/>
        <v>1.9731834810229245E-3</v>
      </c>
      <c r="AV132" s="5">
        <f t="shared" si="157"/>
        <v>4.4159893075433792E-3</v>
      </c>
      <c r="AW132" s="5">
        <f t="shared" si="157"/>
        <v>6.8587951340638303E-3</v>
      </c>
      <c r="AY132" s="5">
        <v>2047</v>
      </c>
      <c r="AZ132" s="5">
        <f t="shared" si="158"/>
        <v>2.8838835491873518E-4</v>
      </c>
      <c r="BA132" s="5">
        <f t="shared" si="158"/>
        <v>6.4541382187172449E-4</v>
      </c>
      <c r="BB132" s="5">
        <f t="shared" si="158"/>
        <v>1.0024392888247134E-3</v>
      </c>
      <c r="BD132" s="5">
        <v>2047</v>
      </c>
      <c r="BE132" s="5">
        <f t="shared" si="159"/>
        <v>5.9896042944660376E-4</v>
      </c>
      <c r="BF132" s="5">
        <f t="shared" si="159"/>
        <v>1.340474860810505E-3</v>
      </c>
      <c r="BG132" s="5">
        <f t="shared" si="159"/>
        <v>2.0819892921744051E-3</v>
      </c>
      <c r="BI132" s="5">
        <v>2047</v>
      </c>
      <c r="BJ132" s="5">
        <f t="shared" si="160"/>
        <v>2.8130513216634517E-4</v>
      </c>
      <c r="BK132" s="5">
        <f t="shared" si="160"/>
        <v>6.2956155256259469E-4</v>
      </c>
      <c r="BL132" s="5">
        <f t="shared" si="160"/>
        <v>9.7781797295884367E-4</v>
      </c>
      <c r="BN132" s="5">
        <v>2047</v>
      </c>
      <c r="BO132" s="5">
        <f t="shared" si="161"/>
        <v>0.1090152940339105</v>
      </c>
      <c r="BP132" s="5">
        <f t="shared" si="161"/>
        <v>0.24397648644558739</v>
      </c>
      <c r="BQ132" s="5">
        <f t="shared" si="161"/>
        <v>0.37893767885726404</v>
      </c>
      <c r="BS132" s="5">
        <v>2047</v>
      </c>
      <c r="BT132" s="5">
        <f t="shared" si="162"/>
        <v>0.19496966048372461</v>
      </c>
      <c r="BU132" s="5">
        <f t="shared" si="162"/>
        <v>0.43634256229691593</v>
      </c>
      <c r="BV132" s="5">
        <f t="shared" si="162"/>
        <v>0.67771546411010697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0.33176326898580921</v>
      </c>
      <c r="C133" s="5">
        <f t="shared" si="115"/>
        <v>0.73815246420486691</v>
      </c>
      <c r="D133" s="5">
        <f t="shared" si="115"/>
        <v>1.1401354266994819</v>
      </c>
      <c r="F133" s="5">
        <v>2048</v>
      </c>
      <c r="G133" s="5">
        <f t="shared" si="149"/>
        <v>4.124532590497232E-3</v>
      </c>
      <c r="H133" s="5">
        <f t="shared" si="149"/>
        <v>8.1563758499999996E-3</v>
      </c>
      <c r="I133" s="5">
        <f t="shared" si="149"/>
        <v>8.1563758499999996E-3</v>
      </c>
      <c r="K133" s="5">
        <v>2048</v>
      </c>
      <c r="L133" s="5">
        <f t="shared" si="150"/>
        <v>1.771071952796918E-5</v>
      </c>
      <c r="M133" s="5">
        <f t="shared" si="150"/>
        <v>3.9460401171149948E-5</v>
      </c>
      <c r="N133" s="5">
        <f t="shared" si="150"/>
        <v>4.5249999999999995E-5</v>
      </c>
      <c r="P133" s="5">
        <v>2048</v>
      </c>
      <c r="Q133" s="5">
        <f t="shared" si="151"/>
        <v>0</v>
      </c>
      <c r="R133" s="5">
        <f t="shared" si="151"/>
        <v>0</v>
      </c>
      <c r="S133" s="5">
        <f t="shared" si="151"/>
        <v>0</v>
      </c>
      <c r="U133" s="5">
        <v>2048</v>
      </c>
      <c r="V133" s="5">
        <f t="shared" si="152"/>
        <v>3.4736254801520801E-3</v>
      </c>
      <c r="W133" s="5">
        <f t="shared" si="152"/>
        <v>7.7394176305860575E-3</v>
      </c>
      <c r="X133" s="5">
        <f t="shared" si="152"/>
        <v>1.2005209781020031E-2</v>
      </c>
      <c r="Z133" s="5">
        <v>2048</v>
      </c>
      <c r="AA133" s="5">
        <f t="shared" si="153"/>
        <v>9.6972044654245599E-4</v>
      </c>
      <c r="AB133" s="5">
        <f t="shared" si="153"/>
        <v>2.1605874218719409E-3</v>
      </c>
      <c r="AC133" s="5">
        <f t="shared" si="153"/>
        <v>3.3514543972014256E-3</v>
      </c>
      <c r="AE133" s="5">
        <v>2048</v>
      </c>
      <c r="AF133" s="5">
        <f t="shared" si="154"/>
        <v>6.5537543238806809E-4</v>
      </c>
      <c r="AG133" s="5">
        <f t="shared" si="154"/>
        <v>1.4602104357707289E-3</v>
      </c>
      <c r="AH133" s="5">
        <f t="shared" si="154"/>
        <v>2.2539527263427113E-3</v>
      </c>
      <c r="AJ133" s="5">
        <v>2048</v>
      </c>
      <c r="AK133" s="5">
        <f t="shared" si="155"/>
        <v>9.7005393593187076E-4</v>
      </c>
      <c r="AL133" s="5">
        <f t="shared" si="155"/>
        <v>2.1613304535185022E-3</v>
      </c>
      <c r="AM133" s="5">
        <f t="shared" si="155"/>
        <v>3.0052703017902816E-3</v>
      </c>
      <c r="AO133" s="5">
        <v>2048</v>
      </c>
      <c r="AP133" s="5">
        <f t="shared" si="156"/>
        <v>1.6285088024468053E-3</v>
      </c>
      <c r="AQ133" s="5">
        <f t="shared" si="156"/>
        <v>3.6284020281511708E-3</v>
      </c>
      <c r="AR133" s="5">
        <f t="shared" si="156"/>
        <v>5.6282952538555331E-3</v>
      </c>
      <c r="AT133" s="5">
        <v>2048</v>
      </c>
      <c r="AU133" s="5">
        <f t="shared" si="157"/>
        <v>2.0553994593988799E-3</v>
      </c>
      <c r="AV133" s="5">
        <f t="shared" si="157"/>
        <v>4.5795365403849724E-3</v>
      </c>
      <c r="AW133" s="5">
        <f t="shared" si="157"/>
        <v>7.1036736213710618E-3</v>
      </c>
      <c r="AY133" s="5">
        <v>2048</v>
      </c>
      <c r="AZ133" s="5">
        <f t="shared" si="158"/>
        <v>3.0040453637368249E-4</v>
      </c>
      <c r="BA133" s="5">
        <f t="shared" si="158"/>
        <v>6.6931687897934199E-4</v>
      </c>
      <c r="BB133" s="5">
        <f t="shared" si="158"/>
        <v>1.0382292215850013E-3</v>
      </c>
      <c r="BD133" s="5">
        <v>2048</v>
      </c>
      <c r="BE133" s="5">
        <f t="shared" si="159"/>
        <v>6.2391711400687901E-4</v>
      </c>
      <c r="BF133" s="5">
        <f t="shared" si="159"/>
        <v>1.390119671726326E-3</v>
      </c>
      <c r="BG133" s="5">
        <f t="shared" si="159"/>
        <v>2.1563222294457719E-3</v>
      </c>
      <c r="BI133" s="5">
        <v>2048</v>
      </c>
      <c r="BJ133" s="5">
        <f t="shared" si="160"/>
        <v>2.9302617933994296E-4</v>
      </c>
      <c r="BK133" s="5">
        <f t="shared" si="160"/>
        <v>6.5287751703949884E-4</v>
      </c>
      <c r="BL133" s="5">
        <f t="shared" si="160"/>
        <v>1.0127288547390541E-3</v>
      </c>
      <c r="BN133" s="5">
        <v>2048</v>
      </c>
      <c r="BO133" s="5">
        <f t="shared" si="161"/>
        <v>0.11355759795199012</v>
      </c>
      <c r="BP133" s="5">
        <f t="shared" si="161"/>
        <v>0.25301221467265306</v>
      </c>
      <c r="BQ133" s="5">
        <f t="shared" si="161"/>
        <v>0.3924668313933159</v>
      </c>
      <c r="BS133" s="5">
        <v>2048</v>
      </c>
      <c r="BT133" s="5">
        <f t="shared" si="162"/>
        <v>0.20309339633721321</v>
      </c>
      <c r="BU133" s="5">
        <f t="shared" si="162"/>
        <v>0.45250261470301423</v>
      </c>
      <c r="BV133" s="5">
        <f t="shared" si="162"/>
        <v>0.70191183306881499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0.34503379974524145</v>
      </c>
      <c r="C134" s="5">
        <f t="shared" si="115"/>
        <v>0.76476777738710888</v>
      </c>
      <c r="D134" s="5">
        <f t="shared" si="115"/>
        <v>1.1800592724499519</v>
      </c>
      <c r="F134" s="5">
        <v>2049</v>
      </c>
      <c r="G134" s="5">
        <f t="shared" si="149"/>
        <v>4.2895138941171206E-3</v>
      </c>
      <c r="H134" s="5">
        <f t="shared" si="149"/>
        <v>8.1563758499999996E-3</v>
      </c>
      <c r="I134" s="5">
        <f t="shared" si="149"/>
        <v>8.1563758499999996E-3</v>
      </c>
      <c r="K134" s="5">
        <v>2049</v>
      </c>
      <c r="L134" s="5">
        <f t="shared" si="150"/>
        <v>1.8419148309087943E-5</v>
      </c>
      <c r="M134" s="5">
        <f t="shared" si="150"/>
        <v>4.0899108791945466E-5</v>
      </c>
      <c r="N134" s="5">
        <f t="shared" si="150"/>
        <v>4.5249999999999995E-5</v>
      </c>
      <c r="P134" s="5">
        <v>2049</v>
      </c>
      <c r="Q134" s="5">
        <f t="shared" si="151"/>
        <v>0</v>
      </c>
      <c r="R134" s="5">
        <f t="shared" si="151"/>
        <v>0</v>
      </c>
      <c r="S134" s="5">
        <f t="shared" si="151"/>
        <v>0</v>
      </c>
      <c r="U134" s="5">
        <v>2049</v>
      </c>
      <c r="V134" s="5">
        <f t="shared" si="152"/>
        <v>3.6125704993581623E-3</v>
      </c>
      <c r="W134" s="5">
        <f t="shared" si="152"/>
        <v>8.0215931481979787E-3</v>
      </c>
      <c r="X134" s="5">
        <f t="shared" si="152"/>
        <v>1.2430615797037799E-2</v>
      </c>
      <c r="Z134" s="5">
        <v>2049</v>
      </c>
      <c r="AA134" s="5">
        <f t="shared" si="153"/>
        <v>1.0085092644041536E-3</v>
      </c>
      <c r="AB134" s="5">
        <f t="shared" si="153"/>
        <v>2.2393614205386027E-3</v>
      </c>
      <c r="AC134" s="5">
        <f t="shared" si="153"/>
        <v>3.4702135766730524E-3</v>
      </c>
      <c r="AE134" s="5">
        <v>2049</v>
      </c>
      <c r="AF134" s="5">
        <f t="shared" si="154"/>
        <v>6.8159044968359086E-4</v>
      </c>
      <c r="AG134" s="5">
        <f t="shared" si="154"/>
        <v>1.5134490197576654E-3</v>
      </c>
      <c r="AH134" s="5">
        <f t="shared" si="154"/>
        <v>2.2539527263427113E-3</v>
      </c>
      <c r="AJ134" s="5">
        <v>2049</v>
      </c>
      <c r="AK134" s="5">
        <f t="shared" si="155"/>
        <v>1.0088560933691453E-3</v>
      </c>
      <c r="AL134" s="5">
        <f t="shared" si="155"/>
        <v>2.2401315427686519E-3</v>
      </c>
      <c r="AM134" s="5">
        <f t="shared" si="155"/>
        <v>3.0052703017902816E-3</v>
      </c>
      <c r="AO134" s="5">
        <v>2049</v>
      </c>
      <c r="AP134" s="5">
        <f t="shared" si="156"/>
        <v>1.6936491545446769E-3</v>
      </c>
      <c r="AQ134" s="5">
        <f t="shared" si="156"/>
        <v>3.7606918552760796E-3</v>
      </c>
      <c r="AR134" s="5">
        <f t="shared" si="156"/>
        <v>5.8277345560074816E-3</v>
      </c>
      <c r="AT134" s="5">
        <v>2049</v>
      </c>
      <c r="AU134" s="5">
        <f t="shared" si="157"/>
        <v>2.137615437774834E-3</v>
      </c>
      <c r="AV134" s="5">
        <f t="shared" si="157"/>
        <v>4.7465042833581593E-3</v>
      </c>
      <c r="AW134" s="5">
        <f t="shared" si="157"/>
        <v>7.3553931289414825E-3</v>
      </c>
      <c r="AY134" s="5">
        <v>2049</v>
      </c>
      <c r="AZ134" s="5">
        <f t="shared" si="158"/>
        <v>3.1242071782862965E-4</v>
      </c>
      <c r="BA134" s="5">
        <f t="shared" si="158"/>
        <v>6.9371985679849996E-4</v>
      </c>
      <c r="BB134" s="5">
        <f t="shared" si="158"/>
        <v>1.0750189957683704E-3</v>
      </c>
      <c r="BD134" s="5">
        <v>2049</v>
      </c>
      <c r="BE134" s="5">
        <f t="shared" si="159"/>
        <v>6.4887379856715392E-4</v>
      </c>
      <c r="BF134" s="5">
        <f t="shared" si="159"/>
        <v>1.4408027795045771E-3</v>
      </c>
      <c r="BG134" s="5">
        <f t="shared" si="159"/>
        <v>2.2327317604420006E-3</v>
      </c>
      <c r="BI134" s="5">
        <v>2049</v>
      </c>
      <c r="BJ134" s="5">
        <f t="shared" si="160"/>
        <v>3.0474722651354042E-4</v>
      </c>
      <c r="BK134" s="5">
        <f t="shared" si="160"/>
        <v>6.7668112347362471E-4</v>
      </c>
      <c r="BL134" s="5">
        <f t="shared" si="160"/>
        <v>1.0486150204337093E-3</v>
      </c>
      <c r="BN134" s="5">
        <v>2049</v>
      </c>
      <c r="BO134" s="5">
        <f t="shared" si="161"/>
        <v>0.11809990187006972</v>
      </c>
      <c r="BP134" s="5">
        <f t="shared" si="161"/>
        <v>0.262236920722272</v>
      </c>
      <c r="BQ134" s="5">
        <f t="shared" si="161"/>
        <v>0.40637393957447426</v>
      </c>
      <c r="BS134" s="5">
        <v>2049</v>
      </c>
      <c r="BT134" s="5">
        <f t="shared" si="162"/>
        <v>0.21121713219070165</v>
      </c>
      <c r="BU134" s="5">
        <f t="shared" si="162"/>
        <v>0.46900064667637109</v>
      </c>
      <c r="BV134" s="5">
        <f t="shared" si="162"/>
        <v>0.7267841611620407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0.3583043305046737</v>
      </c>
      <c r="C135" s="5">
        <f t="shared" si="115"/>
        <v>0.79194356541386046</v>
      </c>
      <c r="D135" s="5">
        <f t="shared" si="115"/>
        <v>1.2159258061975329</v>
      </c>
      <c r="F135" s="5">
        <v>2050</v>
      </c>
      <c r="G135" s="5">
        <f t="shared" si="149"/>
        <v>4.4544951977370092E-3</v>
      </c>
      <c r="H135" s="5">
        <f t="shared" si="149"/>
        <v>8.1563758499999996E-3</v>
      </c>
      <c r="I135" s="5">
        <f t="shared" si="149"/>
        <v>8.1563758499999996E-3</v>
      </c>
      <c r="K135" s="5">
        <v>2050</v>
      </c>
      <c r="L135" s="5">
        <f t="shared" si="150"/>
        <v>1.9127577090206708E-5</v>
      </c>
      <c r="M135" s="5">
        <f t="shared" si="150"/>
        <v>4.2368113235646606E-5</v>
      </c>
      <c r="N135" s="5">
        <f t="shared" si="150"/>
        <v>4.5249999999999995E-5</v>
      </c>
      <c r="P135" s="5">
        <v>2050</v>
      </c>
      <c r="Q135" s="5">
        <f t="shared" si="151"/>
        <v>0</v>
      </c>
      <c r="R135" s="5">
        <f t="shared" si="151"/>
        <v>0</v>
      </c>
      <c r="S135" s="5">
        <f t="shared" si="151"/>
        <v>0</v>
      </c>
      <c r="U135" s="5">
        <v>2050</v>
      </c>
      <c r="V135" s="5">
        <f t="shared" si="152"/>
        <v>3.7515155185642462E-3</v>
      </c>
      <c r="W135" s="5">
        <f t="shared" si="152"/>
        <v>8.3097108194218079E-3</v>
      </c>
      <c r="X135" s="5">
        <f t="shared" si="152"/>
        <v>1.2867906120279372E-2</v>
      </c>
      <c r="Z135" s="5">
        <v>2050</v>
      </c>
      <c r="AA135" s="5">
        <f t="shared" si="153"/>
        <v>1.0472980822658518E-3</v>
      </c>
      <c r="AB135" s="5">
        <f t="shared" si="153"/>
        <v>2.3197942704219219E-3</v>
      </c>
      <c r="AC135" s="5">
        <f t="shared" si="153"/>
        <v>3.5922904585779913E-3</v>
      </c>
      <c r="AE135" s="5">
        <v>2050</v>
      </c>
      <c r="AF135" s="5">
        <f t="shared" si="154"/>
        <v>7.0780546697911373E-4</v>
      </c>
      <c r="AG135" s="5">
        <f t="shared" si="154"/>
        <v>1.5678087210080991E-3</v>
      </c>
      <c r="AH135" s="5">
        <f t="shared" si="154"/>
        <v>2.2539527263427113E-3</v>
      </c>
      <c r="AJ135" s="5">
        <v>2050</v>
      </c>
      <c r="AK135" s="5">
        <f t="shared" si="155"/>
        <v>1.0476582508064205E-3</v>
      </c>
      <c r="AL135" s="5">
        <f t="shared" si="155"/>
        <v>2.3205920537187168E-3</v>
      </c>
      <c r="AM135" s="5">
        <f t="shared" si="155"/>
        <v>3.0052703017902816E-3</v>
      </c>
      <c r="AO135" s="5">
        <v>2050</v>
      </c>
      <c r="AP135" s="5">
        <f t="shared" si="156"/>
        <v>1.7587895066425488E-3</v>
      </c>
      <c r="AQ135" s="5">
        <f t="shared" si="156"/>
        <v>3.8957674891950066E-3</v>
      </c>
      <c r="AR135" s="5">
        <f t="shared" si="156"/>
        <v>6.0327454717474631E-3</v>
      </c>
      <c r="AT135" s="5">
        <v>2050</v>
      </c>
      <c r="AU135" s="5">
        <f t="shared" si="157"/>
        <v>2.2198314161507898E-3</v>
      </c>
      <c r="AV135" s="5">
        <f t="shared" si="157"/>
        <v>4.9169880931587452E-3</v>
      </c>
      <c r="AW135" s="5">
        <f t="shared" si="157"/>
        <v>7.6141447701667002E-3</v>
      </c>
      <c r="AY135" s="5">
        <v>2050</v>
      </c>
      <c r="AZ135" s="5">
        <f t="shared" si="158"/>
        <v>3.2443689928357696E-4</v>
      </c>
      <c r="BA135" s="5">
        <f t="shared" si="158"/>
        <v>7.1863672130781668E-4</v>
      </c>
      <c r="BB135" s="5">
        <f t="shared" si="158"/>
        <v>1.1128365433320563E-3</v>
      </c>
      <c r="BD135" s="5">
        <v>2050</v>
      </c>
      <c r="BE135" s="5">
        <f t="shared" si="159"/>
        <v>6.7383048312742906E-4</v>
      </c>
      <c r="BF135" s="5">
        <f t="shared" si="159"/>
        <v>1.4925531904085424E-3</v>
      </c>
      <c r="BG135" s="5">
        <f t="shared" si="159"/>
        <v>2.2570302393442624E-3</v>
      </c>
      <c r="BI135" s="5">
        <v>2050</v>
      </c>
      <c r="BJ135" s="5">
        <f t="shared" si="160"/>
        <v>3.1646827368713825E-4</v>
      </c>
      <c r="BK135" s="5">
        <f t="shared" si="160"/>
        <v>7.0098599481955475E-4</v>
      </c>
      <c r="BL135" s="5">
        <f t="shared" si="160"/>
        <v>1.0855037159519711E-3</v>
      </c>
      <c r="BN135" s="5">
        <v>2050</v>
      </c>
      <c r="BO135" s="5">
        <f t="shared" si="161"/>
        <v>0.1226422057881493</v>
      </c>
      <c r="BP135" s="5">
        <f t="shared" si="161"/>
        <v>0.27165588395208656</v>
      </c>
      <c r="BQ135" s="5">
        <f t="shared" si="161"/>
        <v>0.41883399999999998</v>
      </c>
      <c r="BS135" s="5">
        <v>2050</v>
      </c>
      <c r="BT135" s="5">
        <f t="shared" si="162"/>
        <v>0.21934086804419009</v>
      </c>
      <c r="BU135" s="5">
        <f t="shared" si="162"/>
        <v>0.48584610014507801</v>
      </c>
      <c r="BV135" s="5">
        <f t="shared" si="162"/>
        <v>0.74906850000000003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5.0162606270654342</v>
      </c>
      <c r="C137" s="5">
        <f t="shared" ref="C137:D137" si="165">SUM(C109:C135)</f>
        <v>11.712109100459784</v>
      </c>
      <c r="D137" s="5">
        <f t="shared" si="165"/>
        <v>18.355551599424604</v>
      </c>
      <c r="G137" s="5">
        <f>SUM(G109:G135)</f>
        <v>6.2362932768318141E-2</v>
      </c>
      <c r="H137" s="5">
        <f t="shared" ref="H137:I137" si="166">SUM(H109:H135)</f>
        <v>0.1404028801816472</v>
      </c>
      <c r="I137" s="5">
        <f t="shared" si="166"/>
        <v>0.17335938181361338</v>
      </c>
      <c r="L137" s="5">
        <f>SUM(L109:L135)</f>
        <v>2.6778607926289399E-4</v>
      </c>
      <c r="M137" s="5">
        <f t="shared" ref="M137:N137" si="167">SUM(M109:M135)</f>
        <v>6.2551591299060726E-4</v>
      </c>
      <c r="N137" s="5">
        <f t="shared" si="167"/>
        <v>8.7245286425173454E-4</v>
      </c>
      <c r="Q137" s="5">
        <f>SUM(Q109:Q135)</f>
        <v>0</v>
      </c>
      <c r="R137" s="5">
        <f t="shared" ref="R137:S137" si="168">SUM(R109:R135)</f>
        <v>0</v>
      </c>
      <c r="S137" s="5">
        <f t="shared" si="168"/>
        <v>0</v>
      </c>
      <c r="V137" s="5">
        <f>SUM(V109:V135)</f>
        <v>5.2521217259899451E-2</v>
      </c>
      <c r="W137" s="5">
        <f t="shared" ref="W137:X137" si="169">SUM(W109:W135)</f>
        <v>0.1226832151101154</v>
      </c>
      <c r="X137" s="5">
        <f t="shared" si="169"/>
        <v>0.19284521296033133</v>
      </c>
      <c r="AA137" s="5">
        <f>SUM(AA109:AA135)</f>
        <v>1.4662173151721926E-2</v>
      </c>
      <c r="AB137" s="5">
        <f t="shared" ref="AB137:AC137" si="170">SUM(AB109:AB135)</f>
        <v>3.4249064218240553E-2</v>
      </c>
      <c r="AC137" s="5">
        <f t="shared" si="170"/>
        <v>5.3835955284759159E-2</v>
      </c>
      <c r="AF137" s="5">
        <f>SUM(AF109:AF135)</f>
        <v>9.9092765377075884E-3</v>
      </c>
      <c r="AG137" s="5">
        <f t="shared" ref="AG137:AH137" si="171">SUM(AG109:AG135)</f>
        <v>2.31468722258538E-2</v>
      </c>
      <c r="AH137" s="5">
        <f t="shared" si="171"/>
        <v>3.6108161089005927E-2</v>
      </c>
      <c r="AK137" s="5">
        <f>SUM(AK109:AK135)</f>
        <v>1.4667215511289885E-2</v>
      </c>
      <c r="AL137" s="5">
        <f t="shared" ref="AL137:AM137" si="172">SUM(AL109:AL135)</f>
        <v>3.4260842560705038E-2</v>
      </c>
      <c r="AM137" s="5">
        <f t="shared" si="172"/>
        <v>5.2091680689758571E-2</v>
      </c>
      <c r="AP137" s="5">
        <f>SUM(AP109:AP135)</f>
        <v>2.4623053092995683E-2</v>
      </c>
      <c r="AQ137" s="5">
        <f t="shared" ref="AQ137:AR137" si="173">SUM(AQ109:AQ135)</f>
        <v>5.7516475757355016E-2</v>
      </c>
      <c r="AR137" s="5">
        <f t="shared" si="173"/>
        <v>9.0409898421714333E-2</v>
      </c>
      <c r="AU137" s="5">
        <f>SUM(AU109:AU135)</f>
        <v>3.1077639826111055E-2</v>
      </c>
      <c r="AV137" s="5">
        <f t="shared" ref="AV137:AW137" si="174">SUM(AV109:AV135)</f>
        <v>7.2593610179185947E-2</v>
      </c>
      <c r="AW137" s="5">
        <f t="shared" si="174"/>
        <v>0.11410958053226081</v>
      </c>
      <c r="AZ137" s="5">
        <f>SUM(AZ109:AZ135)</f>
        <v>4.5421165899700786E-3</v>
      </c>
      <c r="BA137" s="5">
        <f t="shared" ref="BA137:BB137" si="175">SUM(BA109:BA135)</f>
        <v>1.0609835333881022E-2</v>
      </c>
      <c r="BB137" s="5">
        <f t="shared" si="175"/>
        <v>1.6677554077791961E-2</v>
      </c>
      <c r="BE137" s="5">
        <f>SUM(BE109:BE135)</f>
        <v>9.4336267637840088E-3</v>
      </c>
      <c r="BF137" s="5">
        <f t="shared" ref="BF137:BG137" si="176">SUM(BF109:BF135)</f>
        <v>2.2035811847291361E-2</v>
      </c>
      <c r="BG137" s="5">
        <f t="shared" si="176"/>
        <v>3.4583751272453306E-2</v>
      </c>
      <c r="BJ137" s="5">
        <f>SUM(BJ109:BJ135)</f>
        <v>4.4305558316199371E-3</v>
      </c>
      <c r="BK137" s="5">
        <f t="shared" ref="BK137:BL137" si="177">SUM(BK109:BK135)</f>
        <v>1.034924288708395E-2</v>
      </c>
      <c r="BL137" s="5">
        <f t="shared" si="177"/>
        <v>1.6267929942547957E-2</v>
      </c>
      <c r="BO137" s="5">
        <f>SUM(BO109:BO135)</f>
        <v>1.7169908810340906</v>
      </c>
      <c r="BP137" s="5">
        <f t="shared" ref="BP137:BQ137" si="178">SUM(BP109:BP135)</f>
        <v>4.0106831598673276</v>
      </c>
      <c r="BQ137" s="5">
        <f t="shared" si="178"/>
        <v>6.3025398765845395</v>
      </c>
      <c r="BT137" s="5">
        <f>SUM(BT109:BT135)</f>
        <v>3.0707721526186629</v>
      </c>
      <c r="BU137" s="5">
        <f t="shared" ref="BU137:BV137" si="179">SUM(BU109:BU135)</f>
        <v>7.1729525743781064</v>
      </c>
      <c r="BV137" s="5">
        <f t="shared" si="179"/>
        <v>11.271850163891582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Output!W10</f>
        <v>3.5035411838965924</v>
      </c>
      <c r="C142" s="5">
        <f>Output!W40</f>
        <v>3.5035411838965924</v>
      </c>
      <c r="D142" s="5">
        <f>Output!W70</f>
        <v>3.5035411838965924</v>
      </c>
      <c r="F142" s="5">
        <v>2024</v>
      </c>
      <c r="G142" s="5">
        <f>((G10+L10+Q10+V10+AA10+AF10+AK10+AP10+AU10+AZ10+BE10+BJ10+BO10+BT10+BY10+CD10)*B142)/10^9</f>
        <v>6.5592878389277454E-3</v>
      </c>
      <c r="H142" s="5">
        <f>((G10+L10+Q10+V10+AA10+AF10+AK10+AP10+AU10+AZ10+BE10+BJ10+BO10+BT10+BY10+CD10)*C142)/10^9</f>
        <v>6.5592878389277454E-3</v>
      </c>
      <c r="I142" s="5">
        <f>((G10+L10+Q10+V10+AA10+AF10+AK10+AP10+AU10+AZ10+BE10+BJ10+BO10+BT10+BY10+CD10)*D142)/10^9</f>
        <v>6.5592878389277454E-3</v>
      </c>
      <c r="J142" s="5">
        <f>((H10+M10+R10+W10+AB10+AG10+AL10+AQ10+AV10+BA10+BF10+BK10+BP10+BU10+BZ10+CE10)*B142)/10^9</f>
        <v>1.3148106971667963E-2</v>
      </c>
      <c r="K142" s="5">
        <f>((H10+M10+R10+W10+AB10+AG10+AL10+AQ10+AV10+BA10+BF10+BK10+BP10+BU10+BZ10+CE10)*C142)/10^9</f>
        <v>1.3148106971667963E-2</v>
      </c>
      <c r="L142" s="5">
        <f>((H10+M10+R10+W10+AB10+AG10+AL10+AQ10+AV10+BA10+BF10+BK10+BP10+BU10+BZ10+CE10)*D142)/10^9</f>
        <v>1.3148106971667963E-2</v>
      </c>
      <c r="M142" s="5">
        <f>((I10+N10+S10+X10+AC10+AH10+AM10+AR10+AW10+BB10+BG10+BL10+BQ10+BV10+CA10+CF10)*B142)/10^9</f>
        <v>1.9736926104408196E-2</v>
      </c>
      <c r="N142" s="5">
        <f>((I10+N10+S10+X10+AC10+AH10+AM10+AR10+AW10+BB10+BG10+BL10+BQ10+BV10+CA10+CF10)*C142)/10^9</f>
        <v>1.9736926104408196E-2</v>
      </c>
      <c r="O142" s="5">
        <f>((I10+N10+S10+X10+AC10+AH10+AM10+AR10+AW10+BB10+BG10+BL10+BQ10+BV10+CA10+CF10)*D142)/10^9</f>
        <v>1.9736926104408196E-2</v>
      </c>
    </row>
    <row r="143" spans="1:84" x14ac:dyDescent="0.25">
      <c r="A143" s="5">
        <v>2025</v>
      </c>
      <c r="B143" s="5">
        <f>Output!W11</f>
        <v>3.4678967145032891</v>
      </c>
      <c r="C143" s="5">
        <f>Output!W41</f>
        <v>3.409238835180469</v>
      </c>
      <c r="D143" s="5">
        <f>Output!W71</f>
        <v>3.3627129821787487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1.3051842529208279E-2</v>
      </c>
      <c r="H143" s="5">
        <f>H142+((G11+L11+Q11+V11+AA11+AF11+AK11+AP11+AU11+AZ11+BE11+BJ11+BO11+BT11+BY11+CD11-G10-L10-Q10-V10-AA10-AF10-AK10-AP10-AU10-AZ10-BE10-BJ10-BO10-BT10-BY10-CD10)*C143)/10^9</f>
        <v>1.2942023950146637E-2</v>
      </c>
      <c r="I143" s="5">
        <f>I142+((G11+L11+Q11+V11+AA11+AF11+AK11+AP11+AU11+AZ11+BE11+BJ11+BO11+BT11+BY11+CD11-G10-L10-Q10-V10-AA10-AF10-AK10-AP10-AU10-AZ10-BE10-BJ10-BO10-BT10-BY10-CD10)*D143)/10^9</f>
        <v>1.2854918805445439E-2</v>
      </c>
      <c r="J143" s="5">
        <f>J142+((H11+M11+R11+W11+AB11+AG11+AL11+AQ11+AV11+BA11+BF11+BK11+BP11+BU11+BZ11+CE11-H10-M10-R10-W10-AB10-AG10-AL10-AQ10-AV10-BA10-BF10-BK10-BP10-BU10-BZ10-CE10)*B143)/10^9</f>
        <v>2.7429769369972039E-2</v>
      </c>
      <c r="K143" s="5">
        <f>K142+((H11+M11+R11+W11+AB11+AG11+AL11+AQ11+AV11+BA11+BF11+BK11+BP11+BU11+BZ11+CE11-H10-M10-R10-W10-AB10-AG10-AL10-AQ10-AV10-BA10-BF10-BK10-BP10-BU10-BZ10-CE10)*C143)/10^9</f>
        <v>2.7188201613358803E-2</v>
      </c>
      <c r="L143" s="5">
        <f>L142+((H11+M11+R11+W11+AB11+AG11+AL11+AQ11+AV11+BA11+BF11+BK11+BP11+BU11+BZ11+CE11-H10-M10-R10-W10-AB10-AG10-AL10-AQ10-AV10-BA10-BF10-BK10-BP10-BU10-BZ10-CE10)*D143)/10^9</f>
        <v>2.6996596562785989E-2</v>
      </c>
      <c r="M143" s="5">
        <f>M142+((I11+N11+S11+X11+AC11+AH11+AM11+AR11+AW11+BB11+BG11+BL11+BQ11+BV11+CA11+CF11-I10-N10-S10-X10-AC10-AH10-AM10-AR10-AW10-BB10-BG10-BL10-BQ10-BV10-CA10-CF10)*B143)/10^9</f>
        <v>4.1807696210735809E-2</v>
      </c>
      <c r="N143" s="5">
        <f>N142+((I11+N11+S11+X11+AC11+AH11+AM11+AR11+AW11+BB11+BG11+BL11+BQ11+BV11+CA11+CF11-I10-N10-S10-X10-AC10-AH10-AM10-AR10-AW10-BB10-BG10-BL10-BQ10-BV10-CA10-CF10)*C143)/10^9</f>
        <v>4.1434379276570975E-2</v>
      </c>
      <c r="O143" s="5">
        <f>O142+((I11+N11+S11+X11+AC11+AH11+AM11+AR11+AW11+BB11+BG11+BL11+BQ11+BV11+CA11+CF11-I10-N10-S10-X10-AC10-AH10-AM10-AR10-AW10-BB10-BG10-BL10-BQ10-BV10-CA10-CF10)*D143)/10^9</f>
        <v>4.1138274320126553E-2</v>
      </c>
    </row>
    <row r="144" spans="1:84" x14ac:dyDescent="0.25">
      <c r="A144" s="5">
        <v>2026</v>
      </c>
      <c r="B144" s="5">
        <f>Output!W12</f>
        <v>3.4562301578848245</v>
      </c>
      <c r="C144" s="5">
        <f>Output!W42</f>
        <v>3.3363102219229277</v>
      </c>
      <c r="D144" s="5">
        <f>Output!W72</f>
        <v>3.2862963067571682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1.9522555231930253E-2</v>
      </c>
      <c r="H144" s="5">
        <f t="shared" ref="H144:H168" si="183">H143+((G12+L12+Q12+V12+AA12+AF12+AK12+AP12+AU12+AZ12+BE12+BJ12+BO12+BT12+BY12+CD12-G11-L11-Q11-V11-AA11-AF11-AK11-AP11-AU11-AZ11-BE11-BJ11-BO11-BT11-BY11-CD11)*C144)/10^9</f>
        <v>1.9188223985166779E-2</v>
      </c>
      <c r="I144" s="5">
        <f t="shared" ref="I144:I168" si="184">I143+((G12+L12+Q12+V12+AA12+AF12+AK12+AP12+AU12+AZ12+BE12+BJ12+BO12+BT12+BY12+CD12-G11-L11-Q11-V11-AA11-AF11-AK11-AP11-AU11-AZ11-BE11-BJ11-BO11-BT11-BY11-CD11)*D144)/10^9</f>
        <v>1.9007483387561024E-2</v>
      </c>
      <c r="J144" s="5">
        <f t="shared" ref="J144:J168" si="185">J143+((H12+M12+R12+W12+AB12+AG12+AL12+AQ12+AV12+BA12+BF12+BK12+BP12+BU12+BZ12+CE12-H11-M11-R11-W11-AB11-AG11-AL11-AQ11-AV11-BA11-BF11-BK11-BP11-BU11-BZ11-CE11)*B144)/10^9</f>
        <v>4.3090315685305136E-2</v>
      </c>
      <c r="K144" s="5">
        <f t="shared" ref="K144:K168" si="186">K143+((H12+M12+R12+W12+AB12+AG12+AL12+AQ12+AV12+BA12+BF12+BK12+BP12+BU12+BZ12+CE12-H11-M11-R11-W11-AB11-AG11-AL11-AQ11-AV11-BA11-BF11-BK11-BP11-BU11-BZ11-CE11)*C144)/10^9</f>
        <v>4.2305377948837208E-2</v>
      </c>
      <c r="L144" s="5">
        <f t="shared" ref="L144:L168" si="187">L143+((H12+M12+R12+W12+AB12+AG12+AL12+AQ12+AV12+BA12+BF12+BK12+BP12+BU12+BZ12+CE12-H11-M11-R11-W11-AB11-AG11-AL11-AQ11-AV11-BA11-BF11-BK11-BP11-BU11-BZ11-CE11)*D144)/10^9</f>
        <v>4.1887154531117271E-2</v>
      </c>
      <c r="M144" s="5">
        <f t="shared" ref="M144:M168" si="188">M143+((I12+N12+S12+X12+AC12+AH12+AM12+AR12+AW12+BB12+BG12+BL12+BQ12+BV12+CA12+CF12-I11-N11-S11-X11-AC11-AH11-AM11-AR11-AW11-BB11-BG11-BL11-BQ11-BV11-CA11-CF11)*B144)/10^9</f>
        <v>6.6658076138680036E-2</v>
      </c>
      <c r="N144" s="5">
        <f t="shared" ref="N144:N168" si="189">N143+((I12+N12+S12+X12+AC12+AH12+AM12+AR12+AW12+BB12+BG12+BL12+BQ12+BV12+CA12+CF12-I11-N11-S11-X11-AC11-AH11-AM11-AR11-AW11-BB11-BG11-BL11-BQ11-BV11-CA11-CF11)*C144)/10^9</f>
        <v>6.5422531912507659E-2</v>
      </c>
      <c r="O144" s="5">
        <f t="shared" ref="O144:O168" si="190">O143+((I12+N12+S12+X12+AC12+AH12+AM12+AR12+AW12+BB12+BG12+BL12+BQ12+BV12+CA12+CF12-I11-N11-S11-X11-AC11-AH11-AM11-AR11-AW11-BB11-BG11-BL11-BQ11-BV11-CA11-CF11)*D144)/10^9</f>
        <v>6.4766825674673539E-2</v>
      </c>
    </row>
    <row r="145" spans="1:15" x14ac:dyDescent="0.25">
      <c r="A145" s="5">
        <v>2027</v>
      </c>
      <c r="B145" s="5">
        <f>Output!W13</f>
        <v>3.420800629482351</v>
      </c>
      <c r="C145" s="5">
        <f>Output!W43</f>
        <v>3.288546048212841</v>
      </c>
      <c r="D145" s="5">
        <f>Output!W73</f>
        <v>3.2113922930702805</v>
      </c>
      <c r="F145" s="5">
        <v>2027</v>
      </c>
      <c r="G145" s="5">
        <f t="shared" si="182"/>
        <v>2.5926937195953469E-2</v>
      </c>
      <c r="H145" s="5">
        <f t="shared" si="183"/>
        <v>2.534500050628815E-2</v>
      </c>
      <c r="I145" s="5">
        <f t="shared" si="184"/>
        <v>2.5019813572455411E-2</v>
      </c>
      <c r="J145" s="5">
        <f t="shared" si="185"/>
        <v>6.0185863494033057E-2</v>
      </c>
      <c r="K145" s="5">
        <f t="shared" si="186"/>
        <v>5.8739979750501763E-2</v>
      </c>
      <c r="L145" s="5">
        <f t="shared" si="187"/>
        <v>5.7936178261293304E-2</v>
      </c>
      <c r="M145" s="5">
        <f t="shared" si="188"/>
        <v>9.4444789792112738E-2</v>
      </c>
      <c r="N145" s="5">
        <f t="shared" si="189"/>
        <v>9.2134958994715466E-2</v>
      </c>
      <c r="O145" s="5">
        <f t="shared" si="190"/>
        <v>9.0852542950131288E-2</v>
      </c>
    </row>
    <row r="146" spans="1:15" x14ac:dyDescent="0.25">
      <c r="A146" s="5">
        <v>2028</v>
      </c>
      <c r="B146" s="5">
        <f>Output!W14</f>
        <v>3.3856509741492822</v>
      </c>
      <c r="C146" s="5">
        <f>Output!W44</f>
        <v>3.2417989669670835</v>
      </c>
      <c r="D146" s="5">
        <f>Output!W74</f>
        <v>3.1379304511082271</v>
      </c>
      <c r="F146" s="5">
        <v>2028</v>
      </c>
      <c r="G146" s="5">
        <f t="shared" si="182"/>
        <v>3.226551239628616E-2</v>
      </c>
      <c r="H146" s="5">
        <f t="shared" si="183"/>
        <v>3.1414257701839712E-2</v>
      </c>
      <c r="I146" s="5">
        <f t="shared" si="184"/>
        <v>3.0894609376757469E-2</v>
      </c>
      <c r="J146" s="5">
        <f t="shared" si="185"/>
        <v>7.8889771871645392E-2</v>
      </c>
      <c r="K146" s="5">
        <f t="shared" si="186"/>
        <v>7.6649182831314402E-2</v>
      </c>
      <c r="L146" s="5">
        <f t="shared" si="187"/>
        <v>7.5271563420891904E-2</v>
      </c>
      <c r="M146" s="5">
        <f t="shared" si="188"/>
        <v>0.1255140313470047</v>
      </c>
      <c r="N146" s="5">
        <f t="shared" si="189"/>
        <v>0.12188410796078916</v>
      </c>
      <c r="O146" s="5">
        <f t="shared" si="190"/>
        <v>0.11964851746502642</v>
      </c>
    </row>
    <row r="147" spans="1:15" x14ac:dyDescent="0.25">
      <c r="A147" s="5">
        <v>2029</v>
      </c>
      <c r="B147" s="5">
        <f>Output!W15</f>
        <v>3.3746423951630176</v>
      </c>
      <c r="C147" s="5">
        <f>Output!W45</f>
        <v>3.1960769557328268</v>
      </c>
      <c r="D147" s="5">
        <f>Output!W75</f>
        <v>3.0658313571987437</v>
      </c>
      <c r="F147" s="5">
        <v>2029</v>
      </c>
      <c r="G147" s="5">
        <f t="shared" si="182"/>
        <v>3.8583477466902008E-2</v>
      </c>
      <c r="H147" s="5">
        <f t="shared" si="183"/>
        <v>3.7397914695618692E-2</v>
      </c>
      <c r="I147" s="5">
        <f t="shared" si="184"/>
        <v>3.6634422121048192E-2</v>
      </c>
      <c r="J147" s="5">
        <f t="shared" si="185"/>
        <v>9.9541793796502076E-2</v>
      </c>
      <c r="K147" s="5">
        <f t="shared" si="186"/>
        <v>9.620842604414527E-2</v>
      </c>
      <c r="L147" s="5">
        <f t="shared" si="187"/>
        <v>9.4033734043039566E-2</v>
      </c>
      <c r="M147" s="5">
        <f t="shared" si="188"/>
        <v>0.16050011012610213</v>
      </c>
      <c r="N147" s="5">
        <f t="shared" si="189"/>
        <v>0.15501893739267184</v>
      </c>
      <c r="O147" s="5">
        <f t="shared" si="190"/>
        <v>0.15143304596503093</v>
      </c>
    </row>
    <row r="148" spans="1:15" x14ac:dyDescent="0.25">
      <c r="A148" s="5">
        <v>2030</v>
      </c>
      <c r="B148" s="5">
        <f>Output!W16</f>
        <v>3.3396953641733291</v>
      </c>
      <c r="C148" s="5">
        <f>Output!W46</f>
        <v>3.1513596423010304</v>
      </c>
      <c r="D148" s="5">
        <f>Output!W76</f>
        <v>2.9950255286283998</v>
      </c>
      <c r="F148" s="5">
        <v>2030</v>
      </c>
      <c r="G148" s="5">
        <f t="shared" si="182"/>
        <v>4.4836015124695955E-2</v>
      </c>
      <c r="H148" s="5">
        <f t="shared" si="183"/>
        <v>4.3297852470816509E-2</v>
      </c>
      <c r="I148" s="5">
        <f t="shared" si="184"/>
        <v>4.2241673041204693E-2</v>
      </c>
      <c r="J148" s="5">
        <f t="shared" si="185"/>
        <v>0.12222601635189798</v>
      </c>
      <c r="K148" s="5">
        <f t="shared" si="186"/>
        <v>0.11761341532697595</v>
      </c>
      <c r="L148" s="5">
        <f t="shared" si="187"/>
        <v>0.11437685466994618</v>
      </c>
      <c r="M148" s="5">
        <f t="shared" si="188"/>
        <v>0.1996160175791</v>
      </c>
      <c r="N148" s="5">
        <f t="shared" si="189"/>
        <v>0.19192897818313537</v>
      </c>
      <c r="O148" s="5">
        <f t="shared" si="190"/>
        <v>0.18651203629868768</v>
      </c>
    </row>
    <row r="149" spans="1:15" x14ac:dyDescent="0.25">
      <c r="A149" s="5">
        <v>2031</v>
      </c>
      <c r="B149" s="5">
        <f>Output!W17</f>
        <v>3.3452776270537239</v>
      </c>
      <c r="C149" s="5">
        <f>Output!W47</f>
        <v>3.1086698508506516</v>
      </c>
      <c r="D149" s="5">
        <f>Output!W77</f>
        <v>2.9295525995107559</v>
      </c>
      <c r="F149" s="5">
        <v>2031</v>
      </c>
      <c r="G149" s="5">
        <f t="shared" si="182"/>
        <v>5.1099003828189993E-2</v>
      </c>
      <c r="H149" s="5">
        <f t="shared" si="183"/>
        <v>4.9117866929801038E-2</v>
      </c>
      <c r="I149" s="5">
        <f t="shared" si="184"/>
        <v>4.772634632770463E-2</v>
      </c>
      <c r="J149" s="5">
        <f t="shared" si="185"/>
        <v>0.13372078845526508</v>
      </c>
      <c r="K149" s="5">
        <f t="shared" si="186"/>
        <v>0.12829517494870513</v>
      </c>
      <c r="L149" s="5">
        <f t="shared" si="187"/>
        <v>0.12444314609636536</v>
      </c>
      <c r="M149" s="5">
        <f t="shared" si="188"/>
        <v>0.21634257308234023</v>
      </c>
      <c r="N149" s="5">
        <f t="shared" si="189"/>
        <v>0.20747248296760926</v>
      </c>
      <c r="O149" s="5">
        <f t="shared" si="190"/>
        <v>0.20115994586502617</v>
      </c>
    </row>
    <row r="150" spans="1:15" x14ac:dyDescent="0.25">
      <c r="A150" s="5">
        <v>2032</v>
      </c>
      <c r="B150" s="5">
        <f>Output!W18</f>
        <v>3.3262582874884163</v>
      </c>
      <c r="C150" s="5">
        <f>Output!W48</f>
        <v>3.0668032583127403</v>
      </c>
      <c r="D150" s="5">
        <f>Output!W78</f>
        <v>2.8938155665280103</v>
      </c>
      <c r="F150" s="5">
        <v>2032</v>
      </c>
      <c r="G150" s="5">
        <f t="shared" si="182"/>
        <v>5.7326384751964325E-2</v>
      </c>
      <c r="H150" s="5">
        <f t="shared" si="183"/>
        <v>5.4859499255715906E-2</v>
      </c>
      <c r="I150" s="5">
        <f t="shared" si="184"/>
        <v>5.3144113169113966E-2</v>
      </c>
      <c r="J150" s="5">
        <f t="shared" si="185"/>
        <v>0.1455578955908729</v>
      </c>
      <c r="K150" s="5">
        <f t="shared" si="186"/>
        <v>0.1392089632341873</v>
      </c>
      <c r="L150" s="5">
        <f t="shared" si="187"/>
        <v>0.13474132559148402</v>
      </c>
      <c r="M150" s="5">
        <f t="shared" si="188"/>
        <v>0.23378940642978147</v>
      </c>
      <c r="N150" s="5">
        <f t="shared" si="189"/>
        <v>0.22355842721265864</v>
      </c>
      <c r="O150" s="5">
        <f t="shared" si="190"/>
        <v>0.21633853801385405</v>
      </c>
    </row>
    <row r="151" spans="1:15" x14ac:dyDescent="0.25">
      <c r="A151" s="5">
        <v>2033</v>
      </c>
      <c r="B151" s="5">
        <f>Output!W19</f>
        <v>3.3072807311628347</v>
      </c>
      <c r="C151" s="5">
        <f>Output!W49</f>
        <v>3.0523543032388569</v>
      </c>
      <c r="D151" s="5">
        <f>Output!W79</f>
        <v>2.8311969482829302</v>
      </c>
      <c r="F151" s="5">
        <v>2033</v>
      </c>
      <c r="G151" s="5">
        <f t="shared" si="182"/>
        <v>6.3518236122099836E-2</v>
      </c>
      <c r="H151" s="5">
        <f t="shared" si="183"/>
        <v>6.0574080421011617E-2</v>
      </c>
      <c r="I151" s="5">
        <f t="shared" si="184"/>
        <v>5.8444646183493279E-2</v>
      </c>
      <c r="J151" s="5">
        <f t="shared" si="185"/>
        <v>0.15775270261100949</v>
      </c>
      <c r="K151" s="5">
        <f t="shared" si="186"/>
        <v>0.1504637899969562</v>
      </c>
      <c r="L151" s="5">
        <f t="shared" si="187"/>
        <v>0.14518068748023749</v>
      </c>
      <c r="M151" s="5">
        <f t="shared" si="188"/>
        <v>0.25198716909991908</v>
      </c>
      <c r="N151" s="5">
        <f t="shared" si="189"/>
        <v>0.24035349957290067</v>
      </c>
      <c r="O151" s="5">
        <f t="shared" si="190"/>
        <v>0.23191672877698161</v>
      </c>
    </row>
    <row r="152" spans="1:15" x14ac:dyDescent="0.25">
      <c r="A152" s="5">
        <v>2034</v>
      </c>
      <c r="B152" s="5">
        <f>Output!W20</f>
        <v>3.3133151339714004</v>
      </c>
      <c r="C152" s="5">
        <f>Output!W50</f>
        <v>3.0117947153594238</v>
      </c>
      <c r="D152" s="5">
        <f>Output!W80</f>
        <v>2.7990167515748765</v>
      </c>
      <c r="F152" s="5">
        <v>2034</v>
      </c>
      <c r="G152" s="5">
        <f t="shared" si="182"/>
        <v>6.9721385028893273E-2</v>
      </c>
      <c r="H152" s="5">
        <f t="shared" si="183"/>
        <v>6.6212726411703948E-2</v>
      </c>
      <c r="I152" s="5">
        <f t="shared" si="184"/>
        <v>6.3684931819051563E-2</v>
      </c>
      <c r="J152" s="5">
        <f t="shared" si="185"/>
        <v>0.17041665661696995</v>
      </c>
      <c r="K152" s="5">
        <f t="shared" si="186"/>
        <v>0.16197529077744177</v>
      </c>
      <c r="L152" s="5">
        <f t="shared" si="187"/>
        <v>0.15587892111350199</v>
      </c>
      <c r="M152" s="5">
        <f t="shared" si="188"/>
        <v>0.27111192820504637</v>
      </c>
      <c r="N152" s="5">
        <f t="shared" si="189"/>
        <v>0.25773785514317937</v>
      </c>
      <c r="O152" s="5">
        <f t="shared" si="190"/>
        <v>0.24807291040795215</v>
      </c>
    </row>
    <row r="153" spans="1:15" x14ac:dyDescent="0.25">
      <c r="A153" s="5">
        <v>2035</v>
      </c>
      <c r="B153" s="5">
        <f>Output!W21</f>
        <v>3.2941945193316231</v>
      </c>
      <c r="C153" s="5">
        <f>Output!W51</f>
        <v>2.9719642290786012</v>
      </c>
      <c r="D153" s="5">
        <f>Output!W81</f>
        <v>2.7389640775815622</v>
      </c>
      <c r="F153" s="5">
        <v>2035</v>
      </c>
      <c r="G153" s="5">
        <f t="shared" si="182"/>
        <v>7.5888736549985611E-2</v>
      </c>
      <c r="H153" s="5">
        <f t="shared" si="183"/>
        <v>7.1776802243072535E-2</v>
      </c>
      <c r="I153" s="5">
        <f t="shared" si="184"/>
        <v>6.8812787557672991E-2</v>
      </c>
      <c r="J153" s="5">
        <f t="shared" si="185"/>
        <v>0.18347362971617953</v>
      </c>
      <c r="K153" s="5">
        <f t="shared" si="186"/>
        <v>0.1737550617542831</v>
      </c>
      <c r="L153" s="5">
        <f t="shared" si="187"/>
        <v>0.16673516535494404</v>
      </c>
      <c r="M153" s="5">
        <f t="shared" si="188"/>
        <v>0.29105852288237322</v>
      </c>
      <c r="N153" s="5">
        <f t="shared" si="189"/>
        <v>0.27573332126549344</v>
      </c>
      <c r="O153" s="5">
        <f t="shared" si="190"/>
        <v>0.26465754315221479</v>
      </c>
    </row>
    <row r="154" spans="1:15" x14ac:dyDescent="0.25">
      <c r="A154" s="5">
        <v>2036</v>
      </c>
      <c r="B154" s="5">
        <f>Output!W22</f>
        <v>3.2751347623356408</v>
      </c>
      <c r="C154" s="5">
        <f>Output!W52</f>
        <v>2.9601095322579458</v>
      </c>
      <c r="D154" s="5">
        <f>Output!W82</f>
        <v>2.6802637263942048</v>
      </c>
      <c r="F154" s="5">
        <v>2036</v>
      </c>
      <c r="G154" s="5">
        <f t="shared" si="182"/>
        <v>8.2020404622328638E-2</v>
      </c>
      <c r="H154" s="5">
        <f t="shared" si="183"/>
        <v>7.7318683853049547E-2</v>
      </c>
      <c r="I154" s="5">
        <f t="shared" si="184"/>
        <v>7.3830745201916723E-2</v>
      </c>
      <c r="J154" s="5">
        <f t="shared" si="185"/>
        <v>0.19694117981353806</v>
      </c>
      <c r="K154" s="5">
        <f t="shared" si="186"/>
        <v>0.18592720925728315</v>
      </c>
      <c r="L154" s="5">
        <f t="shared" si="187"/>
        <v>0.17775657016077401</v>
      </c>
      <c r="M154" s="5">
        <f t="shared" si="188"/>
        <v>0.31186195500474734</v>
      </c>
      <c r="N154" s="5">
        <f t="shared" si="189"/>
        <v>0.29453573466151661</v>
      </c>
      <c r="O154" s="5">
        <f t="shared" si="190"/>
        <v>0.28168239511963106</v>
      </c>
    </row>
    <row r="155" spans="1:15" x14ac:dyDescent="0.25">
      <c r="A155" s="5">
        <v>2037</v>
      </c>
      <c r="B155" s="5">
        <f>Output!W23</f>
        <v>3.2561169795149474</v>
      </c>
      <c r="C155" s="5">
        <f>Output!W53</f>
        <v>2.9214003137136819</v>
      </c>
      <c r="D155" s="5">
        <f>Output!W83</f>
        <v>2.6525174338954773</v>
      </c>
      <c r="F155" s="5">
        <v>2037</v>
      </c>
      <c r="G155" s="5">
        <f t="shared" si="182"/>
        <v>8.8116467829470566E-2</v>
      </c>
      <c r="H155" s="5">
        <f t="shared" si="183"/>
        <v>8.2788094527728631E-2</v>
      </c>
      <c r="I155" s="5">
        <f t="shared" si="184"/>
        <v>7.8796756569690596E-2</v>
      </c>
      <c r="J155" s="5">
        <f t="shared" si="185"/>
        <v>0.21083752203998671</v>
      </c>
      <c r="K155" s="5">
        <f t="shared" si="186"/>
        <v>0.19839505939756508</v>
      </c>
      <c r="L155" s="5">
        <f t="shared" si="187"/>
        <v>0.18907689134546435</v>
      </c>
      <c r="M155" s="5">
        <f t="shared" si="188"/>
        <v>0.33355857625050278</v>
      </c>
      <c r="N155" s="5">
        <f t="shared" si="189"/>
        <v>0.31400202426740148</v>
      </c>
      <c r="O155" s="5">
        <f t="shared" si="190"/>
        <v>0.29935702612123793</v>
      </c>
    </row>
    <row r="156" spans="1:15" x14ac:dyDescent="0.25">
      <c r="A156" s="5">
        <v>2038</v>
      </c>
      <c r="B156" s="5">
        <f>Output!W24</f>
        <v>3.2624781394701392</v>
      </c>
      <c r="C156" s="5">
        <f>Output!W54</f>
        <v>2.8833357317032342</v>
      </c>
      <c r="D156" s="5">
        <f>Output!W84</f>
        <v>2.5960027811008821</v>
      </c>
      <c r="F156" s="5">
        <v>2038</v>
      </c>
      <c r="G156" s="5">
        <f t="shared" si="182"/>
        <v>9.4224440324086389E-2</v>
      </c>
      <c r="H156" s="5">
        <f t="shared" si="183"/>
        <v>8.8186241147906935E-2</v>
      </c>
      <c r="I156" s="5">
        <f t="shared" si="184"/>
        <v>8.3656961881437328E-2</v>
      </c>
      <c r="J156" s="5">
        <f t="shared" si="185"/>
        <v>0.22529390157385878</v>
      </c>
      <c r="K156" s="5">
        <f t="shared" si="186"/>
        <v>0.21117141953827898</v>
      </c>
      <c r="L156" s="5">
        <f t="shared" si="187"/>
        <v>0.20058004933464765</v>
      </c>
      <c r="M156" s="5">
        <f t="shared" si="188"/>
        <v>0.35636336282363101</v>
      </c>
      <c r="N156" s="5">
        <f t="shared" si="189"/>
        <v>0.33415659792865082</v>
      </c>
      <c r="O156" s="5">
        <f t="shared" si="190"/>
        <v>0.31750313678785769</v>
      </c>
    </row>
    <row r="157" spans="1:15" x14ac:dyDescent="0.25">
      <c r="A157" s="5">
        <v>2039</v>
      </c>
      <c r="B157" s="5">
        <f>Output!W25</f>
        <v>3.2433100822720484</v>
      </c>
      <c r="C157" s="5">
        <f>Output!W55</f>
        <v>2.8737336948723717</v>
      </c>
      <c r="D157" s="5">
        <f>Output!W85</f>
        <v>2.571228155180219</v>
      </c>
      <c r="F157" s="5">
        <v>2039</v>
      </c>
      <c r="G157" s="5">
        <f t="shared" si="182"/>
        <v>0.10029652661161166</v>
      </c>
      <c r="H157" s="5">
        <f t="shared" si="183"/>
        <v>9.3566410949744036E-2</v>
      </c>
      <c r="I157" s="5">
        <f t="shared" si="184"/>
        <v>8.8470784435286845E-2</v>
      </c>
      <c r="J157" s="5">
        <f t="shared" si="185"/>
        <v>0.24022107593005543</v>
      </c>
      <c r="K157" s="5">
        <f t="shared" si="186"/>
        <v>0.22439763683742373</v>
      </c>
      <c r="L157" s="5">
        <f t="shared" si="187"/>
        <v>0.21241399983840265</v>
      </c>
      <c r="M157" s="5">
        <f t="shared" si="188"/>
        <v>0.38014562524849882</v>
      </c>
      <c r="N157" s="5">
        <f t="shared" si="189"/>
        <v>0.35522886272510301</v>
      </c>
      <c r="O157" s="5">
        <f t="shared" si="190"/>
        <v>0.33635721524151801</v>
      </c>
    </row>
    <row r="158" spans="1:15" x14ac:dyDescent="0.25">
      <c r="A158" s="5">
        <v>2040</v>
      </c>
      <c r="B158" s="5">
        <f>Output!W26</f>
        <v>3.2241858125406426</v>
      </c>
      <c r="C158" s="5">
        <f>Output!W56</f>
        <v>2.8365941726298791</v>
      </c>
      <c r="D158" s="5">
        <f>Output!W86</f>
        <v>2.5166611015652807</v>
      </c>
      <c r="F158" s="5">
        <v>2040</v>
      </c>
      <c r="G158" s="5">
        <f t="shared" si="182"/>
        <v>0.10633280867041718</v>
      </c>
      <c r="H158" s="5">
        <f t="shared" si="183"/>
        <v>9.8877048582897559E-2</v>
      </c>
      <c r="I158" s="5">
        <f t="shared" si="184"/>
        <v>9.3182447204964991E-2</v>
      </c>
      <c r="J158" s="5">
        <f t="shared" si="185"/>
        <v>0.25563977001885385</v>
      </c>
      <c r="K158" s="5">
        <f t="shared" si="186"/>
        <v>0.2379627910638745</v>
      </c>
      <c r="L158" s="5">
        <f t="shared" si="187"/>
        <v>0.22444917085717109</v>
      </c>
      <c r="M158" s="5">
        <f t="shared" si="188"/>
        <v>0.40494673136729042</v>
      </c>
      <c r="N158" s="5">
        <f t="shared" si="189"/>
        <v>0.37704853354485129</v>
      </c>
      <c r="O158" s="5">
        <f t="shared" si="190"/>
        <v>0.35571589450937696</v>
      </c>
    </row>
    <row r="159" spans="1:15" x14ac:dyDescent="0.25">
      <c r="A159" s="5">
        <v>2041</v>
      </c>
      <c r="B159" s="5">
        <f>Output!W27</f>
        <v>3.2057725718556354</v>
      </c>
      <c r="C159" s="5">
        <f>Output!W57</f>
        <v>2.8359397282590821</v>
      </c>
      <c r="D159" s="5">
        <f>Output!W87</f>
        <v>2.4769968440497325</v>
      </c>
      <c r="F159" s="5">
        <v>2041</v>
      </c>
      <c r="G159" s="5">
        <f t="shared" si="182"/>
        <v>0.11233461768056677</v>
      </c>
      <c r="H159" s="5">
        <f t="shared" si="183"/>
        <v>0.10418646097313901</v>
      </c>
      <c r="I159" s="5">
        <f t="shared" si="184"/>
        <v>9.7819851026822641E-2</v>
      </c>
      <c r="J159" s="5">
        <f t="shared" si="185"/>
        <v>0.26601093611430571</v>
      </c>
      <c r="K159" s="5">
        <f t="shared" si="186"/>
        <v>0.247137491171013</v>
      </c>
      <c r="L159" s="5">
        <f t="shared" si="187"/>
        <v>0.23246263566533737</v>
      </c>
      <c r="M159" s="5">
        <f t="shared" si="188"/>
        <v>0.41968725454804429</v>
      </c>
      <c r="N159" s="5">
        <f t="shared" si="189"/>
        <v>0.39008852136888661</v>
      </c>
      <c r="O159" s="5">
        <f t="shared" si="190"/>
        <v>0.36710542030385163</v>
      </c>
    </row>
    <row r="160" spans="1:15" x14ac:dyDescent="0.25">
      <c r="A160" s="5">
        <v>2042</v>
      </c>
      <c r="B160" s="5">
        <f>Output!W28</f>
        <v>3.2131041579670363</v>
      </c>
      <c r="C160" s="5">
        <f>Output!W58</f>
        <v>2.8065308430729172</v>
      </c>
      <c r="D160" s="5">
        <f>Output!W88</f>
        <v>2.4685658458746729</v>
      </c>
      <c r="F160" s="5">
        <v>2042</v>
      </c>
      <c r="G160" s="5">
        <f t="shared" si="182"/>
        <v>0.11835015279841604</v>
      </c>
      <c r="H160" s="5">
        <f t="shared" si="183"/>
        <v>0.10944081440079576</v>
      </c>
      <c r="I160" s="5">
        <f t="shared" si="184"/>
        <v>0.10244147043488377</v>
      </c>
      <c r="J160" s="5">
        <f t="shared" si="185"/>
        <v>0.27661219038674828</v>
      </c>
      <c r="K160" s="5">
        <f t="shared" si="186"/>
        <v>0.25639730524118415</v>
      </c>
      <c r="L160" s="5">
        <f t="shared" si="187"/>
        <v>0.24060737450161046</v>
      </c>
      <c r="M160" s="5">
        <f t="shared" si="188"/>
        <v>0.43487422797508024</v>
      </c>
      <c r="N160" s="5">
        <f t="shared" si="189"/>
        <v>0.40335379608157224</v>
      </c>
      <c r="O160" s="5">
        <f t="shared" si="190"/>
        <v>0.37877327856833676</v>
      </c>
    </row>
    <row r="161" spans="1:15" x14ac:dyDescent="0.25">
      <c r="A161" s="5">
        <v>2043</v>
      </c>
      <c r="B161" s="5">
        <f>Output!W29</f>
        <v>3.194527138011066</v>
      </c>
      <c r="C161" s="5">
        <f>Output!W59</f>
        <v>2.7772681328070119</v>
      </c>
      <c r="D161" s="5">
        <f>Output!W89</f>
        <v>2.4289251058373322</v>
      </c>
      <c r="F161" s="5">
        <v>2043</v>
      </c>
      <c r="G161" s="5">
        <f t="shared" si="182"/>
        <v>0.12433090824202013</v>
      </c>
      <c r="H161" s="5">
        <f t="shared" si="183"/>
        <v>0.1146403825328027</v>
      </c>
      <c r="I161" s="5">
        <f t="shared" si="184"/>
        <v>0.1069888749242655</v>
      </c>
      <c r="J161" s="5">
        <f t="shared" si="185"/>
        <v>0.28736306009505191</v>
      </c>
      <c r="K161" s="5">
        <f t="shared" si="186"/>
        <v>0.26574393043824596</v>
      </c>
      <c r="L161" s="5">
        <f t="shared" si="187"/>
        <v>0.24878168519484908</v>
      </c>
      <c r="M161" s="5">
        <f t="shared" si="188"/>
        <v>0.45039521194808335</v>
      </c>
      <c r="N161" s="5">
        <f t="shared" si="189"/>
        <v>0.41684747834368879</v>
      </c>
      <c r="O161" s="5">
        <f t="shared" si="190"/>
        <v>0.39057449546543221</v>
      </c>
    </row>
    <row r="162" spans="1:15" x14ac:dyDescent="0.25">
      <c r="A162" s="5">
        <v>2044</v>
      </c>
      <c r="B162" s="5">
        <f>Output!W30</f>
        <v>3.1759912896544629</v>
      </c>
      <c r="C162" s="5">
        <f>Output!W60</f>
        <v>2.7772127268722908</v>
      </c>
      <c r="D162" s="5">
        <f>Output!W90</f>
        <v>2.4211985105369731</v>
      </c>
      <c r="F162" s="5">
        <v>2044</v>
      </c>
      <c r="G162" s="5">
        <f t="shared" si="182"/>
        <v>0.1302769610923542</v>
      </c>
      <c r="H162" s="5">
        <f t="shared" si="183"/>
        <v>0.11983984693448235</v>
      </c>
      <c r="I162" s="5">
        <f t="shared" si="184"/>
        <v>0.1115218137744754</v>
      </c>
      <c r="J162" s="5">
        <f t="shared" si="185"/>
        <v>0.29826709136640317</v>
      </c>
      <c r="K162" s="5">
        <f t="shared" si="186"/>
        <v>0.27527884777874811</v>
      </c>
      <c r="L162" s="5">
        <f t="shared" si="187"/>
        <v>0.25709431009374062</v>
      </c>
      <c r="M162" s="5">
        <f t="shared" si="188"/>
        <v>0.46625722164045202</v>
      </c>
      <c r="N162" s="5">
        <f t="shared" si="189"/>
        <v>0.43071784862301365</v>
      </c>
      <c r="O162" s="5">
        <f t="shared" si="190"/>
        <v>0.40266680641300551</v>
      </c>
    </row>
    <row r="163" spans="1:15" x14ac:dyDescent="0.25">
      <c r="A163" s="5">
        <v>2045</v>
      </c>
      <c r="B163" s="5">
        <f>Output!W31</f>
        <v>3.157497276657768</v>
      </c>
      <c r="C163" s="5">
        <f>Output!W61</f>
        <v>2.7478678805658459</v>
      </c>
      <c r="D163" s="5">
        <f>Output!W91</f>
        <v>2.3815434822760819</v>
      </c>
      <c r="F163" s="5">
        <v>2045</v>
      </c>
      <c r="G163" s="5">
        <f t="shared" si="182"/>
        <v>0.13618838967307781</v>
      </c>
      <c r="H163" s="5">
        <f t="shared" si="183"/>
        <v>0.12498437226640079</v>
      </c>
      <c r="I163" s="5">
        <f t="shared" si="184"/>
        <v>0.11598051095576477</v>
      </c>
      <c r="J163" s="5">
        <f t="shared" si="185"/>
        <v>0.30932790116609304</v>
      </c>
      <c r="K163" s="5">
        <f t="shared" si="186"/>
        <v>0.28490471324070904</v>
      </c>
      <c r="L163" s="5">
        <f t="shared" si="187"/>
        <v>0.26543692995342577</v>
      </c>
      <c r="M163" s="5">
        <f t="shared" si="188"/>
        <v>0.48246741265910797</v>
      </c>
      <c r="N163" s="5">
        <f t="shared" si="189"/>
        <v>0.44482505421501695</v>
      </c>
      <c r="O163" s="5">
        <f t="shared" si="190"/>
        <v>0.41489334895108626</v>
      </c>
    </row>
    <row r="164" spans="1:15" x14ac:dyDescent="0.25">
      <c r="A164" s="5">
        <v>2046</v>
      </c>
      <c r="B164" s="5">
        <f>Output!W32</f>
        <v>3.1651070428308179</v>
      </c>
      <c r="C164" s="5">
        <f>Output!W62</f>
        <v>2.7186648331016796</v>
      </c>
      <c r="D164" s="5">
        <f>Output!W92</f>
        <v>2.3745189031651339</v>
      </c>
      <c r="F164" s="5">
        <v>2046</v>
      </c>
      <c r="G164" s="5">
        <f t="shared" si="182"/>
        <v>0.14211406516688055</v>
      </c>
      <c r="H164" s="5">
        <f t="shared" si="183"/>
        <v>0.13007422400265217</v>
      </c>
      <c r="I164" s="5">
        <f t="shared" si="184"/>
        <v>0.12042605680418336</v>
      </c>
      <c r="J164" s="5">
        <f t="shared" si="185"/>
        <v>0.3206423410007998</v>
      </c>
      <c r="K164" s="5">
        <f t="shared" si="186"/>
        <v>0.29462323753344533</v>
      </c>
      <c r="L164" s="5">
        <f t="shared" si="187"/>
        <v>0.27392522147174581</v>
      </c>
      <c r="M164" s="5">
        <f t="shared" si="188"/>
        <v>0.49917061683471881</v>
      </c>
      <c r="N164" s="5">
        <f t="shared" si="189"/>
        <v>0.4591722510642382</v>
      </c>
      <c r="O164" s="5">
        <f t="shared" si="190"/>
        <v>0.42742438613930778</v>
      </c>
    </row>
    <row r="165" spans="1:15" x14ac:dyDescent="0.25">
      <c r="A165" s="5">
        <v>2047</v>
      </c>
      <c r="B165" s="5">
        <f>Output!W33</f>
        <v>3.1464399738639139</v>
      </c>
      <c r="C165" s="5">
        <f>Output!W63</f>
        <v>2.7190962641427707</v>
      </c>
      <c r="D165" s="5">
        <f>Output!W93</f>
        <v>2.3348084841606767</v>
      </c>
      <c r="F165" s="5">
        <v>2047</v>
      </c>
      <c r="G165" s="5">
        <f t="shared" si="182"/>
        <v>0.14800479239775841</v>
      </c>
      <c r="H165" s="5">
        <f t="shared" si="183"/>
        <v>0.13516488345893102</v>
      </c>
      <c r="I165" s="5">
        <f t="shared" si="184"/>
        <v>0.12479725728179489</v>
      </c>
      <c r="J165" s="5">
        <f t="shared" si="185"/>
        <v>0.33212198844834268</v>
      </c>
      <c r="K165" s="5">
        <f t="shared" si="186"/>
        <v>0.30454374030723824</v>
      </c>
      <c r="L165" s="5">
        <f t="shared" si="187"/>
        <v>0.28244366723214021</v>
      </c>
      <c r="M165" s="5">
        <f t="shared" si="188"/>
        <v>0.51623918449892647</v>
      </c>
      <c r="N165" s="5">
        <f t="shared" si="189"/>
        <v>0.47392259715554508</v>
      </c>
      <c r="O165" s="5">
        <f t="shared" si="190"/>
        <v>0.44009007718248494</v>
      </c>
    </row>
    <row r="166" spans="1:15" x14ac:dyDescent="0.25">
      <c r="A166" s="5">
        <v>2048</v>
      </c>
      <c r="B166" s="5">
        <f>Output!W34</f>
        <v>3.1278151010997552</v>
      </c>
      <c r="C166" s="5">
        <f>Output!W64</f>
        <v>2.6897838180063194</v>
      </c>
      <c r="D166" s="5">
        <f>Output!W94</f>
        <v>2.2953313774997524</v>
      </c>
      <c r="F166" s="5">
        <v>2048</v>
      </c>
      <c r="G166" s="5">
        <f t="shared" si="182"/>
        <v>0.15386065036493674</v>
      </c>
      <c r="H166" s="5">
        <f t="shared" si="183"/>
        <v>0.14020066450465893</v>
      </c>
      <c r="I166" s="5">
        <f t="shared" si="184"/>
        <v>0.12909454919317429</v>
      </c>
      <c r="J166" s="5">
        <f t="shared" si="185"/>
        <v>0.34377068965415958</v>
      </c>
      <c r="K166" s="5">
        <f t="shared" si="186"/>
        <v>0.31456111249563273</v>
      </c>
      <c r="L166" s="5">
        <f t="shared" si="187"/>
        <v>0.29099200801335506</v>
      </c>
      <c r="M166" s="5">
        <f t="shared" si="188"/>
        <v>0.53368072894338203</v>
      </c>
      <c r="N166" s="5">
        <f t="shared" si="189"/>
        <v>0.48892156048660629</v>
      </c>
      <c r="O166" s="5">
        <f t="shared" si="190"/>
        <v>0.45288946683353537</v>
      </c>
    </row>
    <row r="167" spans="1:15" x14ac:dyDescent="0.25">
      <c r="A167" s="5">
        <v>2049</v>
      </c>
      <c r="B167" s="5">
        <f>Output!W35</f>
        <v>3.1092316240600777</v>
      </c>
      <c r="C167" s="5">
        <f>Output!W65</f>
        <v>2.6606089431441755</v>
      </c>
      <c r="D167" s="5">
        <f>Output!W95</f>
        <v>2.2886578997031948</v>
      </c>
      <c r="F167" s="5">
        <v>2049</v>
      </c>
      <c r="G167" s="5">
        <f t="shared" si="182"/>
        <v>0.15968171656899505</v>
      </c>
      <c r="H167" s="5">
        <f t="shared" si="183"/>
        <v>0.1451818246991278</v>
      </c>
      <c r="I167" s="5">
        <f t="shared" si="184"/>
        <v>0.13337934709935817</v>
      </c>
      <c r="J167" s="5">
        <f t="shared" si="185"/>
        <v>0.35559236112226134</v>
      </c>
      <c r="K167" s="5">
        <f t="shared" si="186"/>
        <v>0.32467706673575858</v>
      </c>
      <c r="L167" s="5">
        <f t="shared" si="187"/>
        <v>0.29969375978501533</v>
      </c>
      <c r="M167" s="5">
        <f t="shared" si="188"/>
        <v>0.55150300567552757</v>
      </c>
      <c r="N167" s="5">
        <f t="shared" si="189"/>
        <v>0.50417230877238939</v>
      </c>
      <c r="O167" s="5">
        <f t="shared" si="190"/>
        <v>0.46600817247067228</v>
      </c>
    </row>
    <row r="168" spans="1:15" x14ac:dyDescent="0.25">
      <c r="A168" s="5">
        <v>2050</v>
      </c>
      <c r="B168" s="5">
        <f>Output!W36</f>
        <v>3.117119934955026</v>
      </c>
      <c r="C168" s="5">
        <f>Output!W66</f>
        <v>2.6615958832344697</v>
      </c>
      <c r="D168" s="5">
        <f>Output!W96</f>
        <v>2.2490791764592086</v>
      </c>
      <c r="F168" s="5">
        <v>2050</v>
      </c>
      <c r="G168" s="5">
        <f t="shared" si="182"/>
        <v>0.16551755117422429</v>
      </c>
      <c r="H168" s="5">
        <f t="shared" si="183"/>
        <v>0.15016483263101205</v>
      </c>
      <c r="I168" s="5">
        <f t="shared" si="184"/>
        <v>0.1375900461939602</v>
      </c>
      <c r="J168" s="5">
        <f t="shared" si="185"/>
        <v>0.36769360149570884</v>
      </c>
      <c r="K168" s="5">
        <f t="shared" si="186"/>
        <v>0.33500987786657677</v>
      </c>
      <c r="L168" s="5">
        <f t="shared" si="187"/>
        <v>0.30842510419946789</v>
      </c>
      <c r="M168" s="5">
        <f t="shared" si="188"/>
        <v>0.56986965181719318</v>
      </c>
      <c r="N168" s="5">
        <f t="shared" si="189"/>
        <v>0.51985492310214143</v>
      </c>
      <c r="O168" s="5">
        <f t="shared" si="190"/>
        <v>0.47926016220497519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77AD-33A5-4850-92F6-048CDC73DD98}">
  <dimension ref="A2:CF168"/>
  <sheetViews>
    <sheetView workbookViewId="0">
      <selection activeCell="E6" sqref="E6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0</v>
      </c>
      <c r="G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Y2" s="5">
        <f>SUM(G2,I2:W2)</f>
        <v>0</v>
      </c>
      <c r="AA2" s="5">
        <v>39.091301843317972</v>
      </c>
    </row>
    <row r="4" spans="1:84" x14ac:dyDescent="0.25">
      <c r="G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</v>
      </c>
      <c r="C10" s="5">
        <v>0</v>
      </c>
      <c r="D10" s="5">
        <v>0</v>
      </c>
      <c r="F10" s="5">
        <v>2024</v>
      </c>
      <c r="G10" s="5">
        <f>(B13-$B$10)*$B$2*Output!$X$6*$G$4/Output!$X$3</f>
        <v>0</v>
      </c>
      <c r="H10" s="5">
        <f>(C13-$B$10)*$B$2*Output!$X$6*$G$4/Output!$X$3</f>
        <v>0</v>
      </c>
      <c r="I10" s="5">
        <f>(D13-$B$10)*$B$2*Output!$X$6*$G$4/Output!$X$3</f>
        <v>0</v>
      </c>
      <c r="K10" s="5">
        <v>2024</v>
      </c>
      <c r="L10" s="5">
        <f>(B13-$B$10)*$B$2*Output!$X$6*$I$4/Output!$X$3</f>
        <v>0</v>
      </c>
      <c r="M10" s="5">
        <f>(C13-$B$10)*$B$2*Output!$X$6*$I$4/Output!$X$3</f>
        <v>0</v>
      </c>
      <c r="N10" s="5">
        <f>(D13-$B$10)*$B$2*Output!$X$6*$I$4/Output!$X$3</f>
        <v>0</v>
      </c>
      <c r="P10" s="5">
        <v>2024</v>
      </c>
      <c r="Q10" s="5">
        <f>(B13-$B$10)*$B$2*Output!$X$6*$J$4/Output!$X$3</f>
        <v>0</v>
      </c>
      <c r="R10" s="5">
        <f>(C13-$B$10)*$B$2*Output!$X$6*$J$4/Output!$X$3</f>
        <v>0</v>
      </c>
      <c r="S10" s="5">
        <f>(D13-$B$10)*$B$2*Output!$X$6*$J$4/Output!$X$3</f>
        <v>0</v>
      </c>
      <c r="U10" s="5">
        <v>2024</v>
      </c>
      <c r="V10" s="5">
        <f>(B13-$B$10)*$B$2*Output!$X$6*$K$4/Output!$X$3</f>
        <v>0</v>
      </c>
      <c r="W10" s="5">
        <f>(C13-$B$10)*$B$2*Output!$X$6*$K$4/Output!$X$3</f>
        <v>0</v>
      </c>
      <c r="X10" s="5">
        <f>(D13-$B$10)*$B$2*Output!$X$6*$K$4/Output!$X$3</f>
        <v>0</v>
      </c>
      <c r="Z10" s="5">
        <v>2024</v>
      </c>
      <c r="AA10" s="5">
        <f>(B13-$B$10)*$B$2*Output!$X$6*$L$4/Output!$X$3</f>
        <v>0</v>
      </c>
      <c r="AB10" s="5">
        <f>(C13-$B$10)*$B$2*Output!$X$6*$L$4/Output!$X$3</f>
        <v>0</v>
      </c>
      <c r="AC10" s="5">
        <f>(D13-$B$10)*$B$2*Output!$X$6*$L$4/Output!$X$3</f>
        <v>0</v>
      </c>
      <c r="AE10" s="5">
        <v>2024</v>
      </c>
      <c r="AF10" s="5">
        <f>(B13-$B$10)*$B$2*Output!$X$6*$M$4/Output!$X$3</f>
        <v>0</v>
      </c>
      <c r="AG10" s="5">
        <f>(C13-$B$10)*$B$2*Output!$X$6*$M$4/Output!$X$3</f>
        <v>0</v>
      </c>
      <c r="AH10" s="5">
        <f>(D13-$B$10)*$B$2*Output!$X$6*$M$4/Output!$X$3</f>
        <v>0</v>
      </c>
      <c r="AJ10" s="5">
        <v>2024</v>
      </c>
      <c r="AK10" s="5">
        <f>(B13-$B$10)*$B$2*Output!$X$6*$N$4/Output!$X$3</f>
        <v>0</v>
      </c>
      <c r="AL10" s="5">
        <f>(C13-$B$10)*$B$2*Output!$X$6*$N$4/Output!$X$3</f>
        <v>0</v>
      </c>
      <c r="AM10" s="5">
        <f>(D13-$B$10)*$B$2*Output!$X$6*$N$4/Output!$X$3</f>
        <v>0</v>
      </c>
      <c r="AO10" s="5">
        <v>2024</v>
      </c>
      <c r="AP10" s="5">
        <f>(B13-$B$10)*$B$2*Output!$X$6*$O$4/Output!$X$3</f>
        <v>0</v>
      </c>
      <c r="AQ10" s="5">
        <f>(C13-$B$10)*$B$2*Output!$X$6*$O$4/Output!$X$3</f>
        <v>0</v>
      </c>
      <c r="AR10" s="5">
        <f>(D13-$B$10)*$B$2*Output!$X$6*$O$4/Output!$X$3</f>
        <v>0</v>
      </c>
      <c r="AT10" s="5">
        <v>2024</v>
      </c>
      <c r="AU10" s="5">
        <f>(B13-$B$10)*$B$2*Output!$X$6*$P$4/Output!$X$3</f>
        <v>0</v>
      </c>
      <c r="AV10" s="5">
        <f>(C13-$B$10)*$B$2*Output!$X$6*$P$4/Output!$X$3</f>
        <v>0</v>
      </c>
      <c r="AW10" s="5">
        <f>(D13-$B$10)*$B$2*Output!$X$6*$P$4/Output!$X$3</f>
        <v>0</v>
      </c>
      <c r="AY10" s="5">
        <v>2024</v>
      </c>
      <c r="AZ10" s="5">
        <f>(B13-$B$10)*$B$2*Output!$X$6*$Q$4/Output!$X$3</f>
        <v>0</v>
      </c>
      <c r="BA10" s="5">
        <f>(C13-$B$10)*$B$2*Output!$X$6*$Q$4/Output!$X$3</f>
        <v>0</v>
      </c>
      <c r="BB10" s="5">
        <f>(D13-$B$10)*$B$2*Output!$X$6*$Q$4/Output!$X$3</f>
        <v>0</v>
      </c>
      <c r="BD10" s="5">
        <v>2024</v>
      </c>
      <c r="BE10" s="5">
        <f>(B13-$B$10)*$B$2*Output!$X$6*$R$4/Output!$X$3</f>
        <v>0</v>
      </c>
      <c r="BF10" s="5">
        <f>(C13-$B$10)*$B$2*Output!$X$6*$R$4/Output!$X$3</f>
        <v>0</v>
      </c>
      <c r="BG10" s="5">
        <f>(D13-$B$10)*$B$2*Output!$X$6*$R$4/Output!$X$3</f>
        <v>0</v>
      </c>
      <c r="BI10" s="5">
        <v>2024</v>
      </c>
      <c r="BJ10" s="5">
        <f>(B13-$B$10)*$B$2*Output!$X$6*$S$4/Output!$X$3</f>
        <v>0</v>
      </c>
      <c r="BK10" s="5">
        <f>(C13-$B$10)*$B$2*Output!$X$6*$S$4/Output!$X$3</f>
        <v>0</v>
      </c>
      <c r="BL10" s="5">
        <f>(D13-$B$10)*$B$2*Output!$X$6*$S$4/Output!$X$3</f>
        <v>0</v>
      </c>
      <c r="BN10" s="5">
        <v>2024</v>
      </c>
      <c r="BO10" s="5">
        <f>(B13-$B$10)*$B$2*Output!$X$6*$T$4/Output!$X$3</f>
        <v>0</v>
      </c>
      <c r="BP10" s="5">
        <f>(C13-$B$10)*$B$2*Output!$X$6*$T$4/Output!$X$3</f>
        <v>0</v>
      </c>
      <c r="BQ10" s="5">
        <f>(D13-$B$10)*$B$2*Output!$X$6*$T$4/Output!$X$3</f>
        <v>0</v>
      </c>
      <c r="BS10" s="5">
        <v>2024</v>
      </c>
      <c r="BT10" s="5">
        <f>(B13-$B$10)*$B$2*Output!$X$6*$U$4/Output!$X$3</f>
        <v>0</v>
      </c>
      <c r="BU10" s="5">
        <f>(C13-$B$10)*$B$2*Output!$X$6*$U$4/Output!$X$3</f>
        <v>0</v>
      </c>
      <c r="BV10" s="5">
        <f>(D13-$B$10)*$B$2*Output!$X$6*$U$4/Output!$X$3</f>
        <v>0</v>
      </c>
      <c r="BX10" s="5">
        <v>2024</v>
      </c>
      <c r="BY10" s="5">
        <f>(B13-$B$10)*$B$2*Output!$X$6*$V$4/Output!$X$3</f>
        <v>0</v>
      </c>
      <c r="BZ10" s="5">
        <f>(C13-$B$10)*$B$2*Output!$X$6*$V$4/Output!$X$3</f>
        <v>0</v>
      </c>
      <c r="CA10" s="5">
        <f>(D13-$B$10)*$B$2*Output!$X$6*$V$4/Output!$X$3</f>
        <v>0</v>
      </c>
      <c r="CC10" s="5">
        <v>2024</v>
      </c>
      <c r="CD10" s="5">
        <f>(B13-$B$10)*$B$2*Output!$X$6*$W$4/Output!$X$3</f>
        <v>0</v>
      </c>
      <c r="CE10" s="5">
        <f>(C13-$B$10)*$B$2*Output!$X$6*$W$4/Output!$X$3</f>
        <v>0</v>
      </c>
      <c r="CF10" s="5">
        <f>(D13-$B$10)*$B$2*Output!$X$6*$W$4/Output!$X$3</f>
        <v>0</v>
      </c>
    </row>
    <row r="11" spans="1:84" x14ac:dyDescent="0.25">
      <c r="F11" s="5">
        <v>2025</v>
      </c>
      <c r="G11" s="5">
        <f>(B14-$B$10)*$B$2*Output!$X$6*$G$4/Output!$X$3</f>
        <v>0</v>
      </c>
      <c r="H11" s="5">
        <f>(C14-$B$10)*$B$2*Output!$X$6*$G$4/Output!$X$3</f>
        <v>0</v>
      </c>
      <c r="I11" s="5">
        <f>(D14-$B$10)*$B$2*Output!$X$6*$G$4/Output!$X$3</f>
        <v>0</v>
      </c>
      <c r="K11" s="5">
        <v>2025</v>
      </c>
      <c r="L11" s="5">
        <f>(B14-$B$10)*$B$2*Output!$X$6*$I$4/Output!$X$3</f>
        <v>0</v>
      </c>
      <c r="M11" s="5">
        <f>(C14-$B$10)*$B$2*Output!$X$6*$I$4/Output!$X$3</f>
        <v>0</v>
      </c>
      <c r="N11" s="5">
        <f>(D14-$B$10)*$B$2*Output!$X$6*$I$4/Output!$X$3</f>
        <v>0</v>
      </c>
      <c r="P11" s="5">
        <v>2025</v>
      </c>
      <c r="Q11" s="5">
        <f>(B14-$B$10)*$B$2*Output!$X$6*$J$4/Output!$X$3</f>
        <v>0</v>
      </c>
      <c r="R11" s="5">
        <f>(C14-$B$10)*$B$2*Output!$X$6*$J$4/Output!$X$3</f>
        <v>0</v>
      </c>
      <c r="S11" s="5">
        <f>(D14-$B$10)*$B$2*Output!$X$6*$J$4/Output!$X$3</f>
        <v>0</v>
      </c>
      <c r="U11" s="5">
        <v>2025</v>
      </c>
      <c r="V11" s="5">
        <f>(B14-$B$10)*$B$2*Output!$X$6*$K$4/Output!$X$3</f>
        <v>0</v>
      </c>
      <c r="W11" s="5">
        <f>(C14-$B$10)*$B$2*Output!$X$6*$K$4/Output!$X$3</f>
        <v>0</v>
      </c>
      <c r="X11" s="5">
        <f>(D14-$B$10)*$B$2*Output!$X$6*$K$4/Output!$X$3</f>
        <v>0</v>
      </c>
      <c r="Z11" s="5">
        <v>2025</v>
      </c>
      <c r="AA11" s="5">
        <f>(B14-$B$10)*$B$2*Output!$X$6*$L$4/Output!$X$3</f>
        <v>0</v>
      </c>
      <c r="AB11" s="5">
        <f>(C14-$B$10)*$B$2*Output!$X$6*$L$4/Output!$X$3</f>
        <v>0</v>
      </c>
      <c r="AC11" s="5">
        <f>(D14-$B$10)*$B$2*Output!$X$6*$L$4/Output!$X$3</f>
        <v>0</v>
      </c>
      <c r="AE11" s="5">
        <v>2025</v>
      </c>
      <c r="AF11" s="5">
        <f>(B14-$B$10)*$B$2*Output!$X$6*$M$4/Output!$X$3</f>
        <v>0</v>
      </c>
      <c r="AG11" s="5">
        <f>(C14-$B$10)*$B$2*Output!$X$6*$M$4/Output!$X$3</f>
        <v>0</v>
      </c>
      <c r="AH11" s="5">
        <f>(D14-$B$10)*$B$2*Output!$X$6*$M$4/Output!$X$3</f>
        <v>0</v>
      </c>
      <c r="AJ11" s="5">
        <v>2025</v>
      </c>
      <c r="AK11" s="5">
        <f>(B14-$B$10)*$B$2*Output!$X$6*$N$4/Output!$X$3</f>
        <v>0</v>
      </c>
      <c r="AL11" s="5">
        <f>(C14-$B$10)*$B$2*Output!$X$6*$N$4/Output!$X$3</f>
        <v>0</v>
      </c>
      <c r="AM11" s="5">
        <f>(D14-$B$10)*$B$2*Output!$X$6*$N$4/Output!$X$3</f>
        <v>0</v>
      </c>
      <c r="AO11" s="5">
        <v>2025</v>
      </c>
      <c r="AP11" s="5">
        <f>(B14-$B$10)*$B$2*Output!$X$6*$O$4/Output!$X$3</f>
        <v>0</v>
      </c>
      <c r="AQ11" s="5">
        <f>(C14-$B$10)*$B$2*Output!$X$6*$O$4/Output!$X$3</f>
        <v>0</v>
      </c>
      <c r="AR11" s="5">
        <f>(D14-$B$10)*$B$2*Output!$X$6*$O$4/Output!$X$3</f>
        <v>0</v>
      </c>
      <c r="AT11" s="5">
        <v>2025</v>
      </c>
      <c r="AU11" s="5">
        <f>(B14-$B$10)*$B$2*Output!$X$6*$P$4/Output!$X$3</f>
        <v>0</v>
      </c>
      <c r="AV11" s="5">
        <f>(C14-$B$10)*$B$2*Output!$X$6*$P$4/Output!$X$3</f>
        <v>0</v>
      </c>
      <c r="AW11" s="5">
        <f>(D14-$B$10)*$B$2*Output!$X$6*$P$4/Output!$X$3</f>
        <v>0</v>
      </c>
      <c r="AY11" s="5">
        <v>2025</v>
      </c>
      <c r="AZ11" s="5">
        <f>(B14-$B$10)*$B$2*Output!$X$6*$Q$4/Output!$X$3</f>
        <v>0</v>
      </c>
      <c r="BA11" s="5">
        <f>(C14-$B$10)*$B$2*Output!$X$6*$Q$4/Output!$X$3</f>
        <v>0</v>
      </c>
      <c r="BB11" s="5">
        <f>(D14-$B$10)*$B$2*Output!$X$6*$Q$4/Output!$X$3</f>
        <v>0</v>
      </c>
      <c r="BD11" s="5">
        <v>2025</v>
      </c>
      <c r="BE11" s="5">
        <f>(B14-$B$10)*$B$2*Output!$X$6*$R$4/Output!$X$3</f>
        <v>0</v>
      </c>
      <c r="BF11" s="5">
        <f>(C14-$B$10)*$B$2*Output!$X$6*$R$4/Output!$X$3</f>
        <v>0</v>
      </c>
      <c r="BG11" s="5">
        <f>(D14-$B$10)*$B$2*Output!$X$6*$R$4/Output!$X$3</f>
        <v>0</v>
      </c>
      <c r="BI11" s="5">
        <v>2025</v>
      </c>
      <c r="BJ11" s="5">
        <f>(B14-$B$10)*$B$2*Output!$X$6*$S$4/Output!$X$3</f>
        <v>0</v>
      </c>
      <c r="BK11" s="5">
        <f>(C14-$B$10)*$B$2*Output!$X$6*$S$4/Output!$X$3</f>
        <v>0</v>
      </c>
      <c r="BL11" s="5">
        <f>(D14-$B$10)*$B$2*Output!$X$6*$S$4/Output!$X$3</f>
        <v>0</v>
      </c>
      <c r="BN11" s="5">
        <v>2025</v>
      </c>
      <c r="BO11" s="5">
        <f>(B14-$B$10)*$B$2*Output!$X$6*$T$4/Output!$X$3</f>
        <v>0</v>
      </c>
      <c r="BP11" s="5">
        <f>(C14-$B$10)*$B$2*Output!$X$6*$T$4/Output!$X$3</f>
        <v>0</v>
      </c>
      <c r="BQ11" s="5">
        <f>(D14-$B$10)*$B$2*Output!$X$6*$T$4/Output!$X$3</f>
        <v>0</v>
      </c>
      <c r="BS11" s="5">
        <v>2025</v>
      </c>
      <c r="BT11" s="5">
        <f>(B14-$B$10)*$B$2*Output!$X$6*$U$4/Output!$X$3</f>
        <v>0</v>
      </c>
      <c r="BU11" s="5">
        <f>(C14-$B$10)*$B$2*Output!$X$6*$U$4/Output!$X$3</f>
        <v>0</v>
      </c>
      <c r="BV11" s="5">
        <f>(D14-$B$10)*$B$2*Output!$X$6*$U$4/Output!$X$3</f>
        <v>0</v>
      </c>
      <c r="BX11" s="5">
        <v>2025</v>
      </c>
      <c r="BY11" s="5">
        <f>(B14-$B$10)*$B$2*Output!$X$6*$V$4/Output!$X$3</f>
        <v>0</v>
      </c>
      <c r="BZ11" s="5">
        <f>(C14-$B$10)*$B$2*Output!$X$6*$V$4/Output!$X$3</f>
        <v>0</v>
      </c>
      <c r="CA11" s="5">
        <f>(D14-$B$10)*$B$2*Output!$X$6*$V$4/Output!$X$3</f>
        <v>0</v>
      </c>
      <c r="CC11" s="5">
        <v>2025</v>
      </c>
      <c r="CD11" s="5">
        <f>(B14-$B$10)*$B$2*Output!$X$6*$W$4/Output!$X$3</f>
        <v>0</v>
      </c>
      <c r="CE11" s="5">
        <f>(C14-$B$10)*$B$2*Output!$X$6*$W$4/Output!$X$3</f>
        <v>0</v>
      </c>
      <c r="CF11" s="5">
        <f>(D14-$B$10)*$B$2*Output!$X$6*$W$4/Output!$X$3</f>
        <v>0</v>
      </c>
    </row>
    <row r="12" spans="1:84" x14ac:dyDescent="0.25">
      <c r="F12" s="5">
        <v>2026</v>
      </c>
      <c r="G12" s="5">
        <f>(B15-$B$10)*$B$2*Output!$X$6*$G$4/Output!$X$3</f>
        <v>0</v>
      </c>
      <c r="H12" s="5">
        <f>(C15-$B$10)*$B$2*Output!$X$6*$G$4/Output!$X$3</f>
        <v>0</v>
      </c>
      <c r="I12" s="5">
        <f>(D15-$B$10)*$B$2*Output!$X$6*$G$4/Output!$X$3</f>
        <v>0</v>
      </c>
      <c r="K12" s="5">
        <v>2026</v>
      </c>
      <c r="L12" s="5">
        <f>(B15-$B$10)*$B$2*Output!$X$6*$I$4/Output!$X$3</f>
        <v>0</v>
      </c>
      <c r="M12" s="5">
        <f>(C15-$B$10)*$B$2*Output!$X$6*$I$4/Output!$X$3</f>
        <v>0</v>
      </c>
      <c r="N12" s="5">
        <f>(D15-$B$10)*$B$2*Output!$X$6*$I$4/Output!$X$3</f>
        <v>0</v>
      </c>
      <c r="P12" s="5">
        <v>2026</v>
      </c>
      <c r="Q12" s="5">
        <f>(B15-$B$10)*$B$2*Output!$X$6*$J$4/Output!$X$3</f>
        <v>0</v>
      </c>
      <c r="R12" s="5">
        <f>(C15-$B$10)*$B$2*Output!$X$6*$J$4/Output!$X$3</f>
        <v>0</v>
      </c>
      <c r="S12" s="5">
        <f>(D15-$B$10)*$B$2*Output!$X$6*$J$4/Output!$X$3</f>
        <v>0</v>
      </c>
      <c r="U12" s="5">
        <v>2026</v>
      </c>
      <c r="V12" s="5">
        <f>(B15-$B$10)*$B$2*Output!$X$6*$K$4/Output!$X$3</f>
        <v>0</v>
      </c>
      <c r="W12" s="5">
        <f>(C15-$B$10)*$B$2*Output!$X$6*$K$4/Output!$X$3</f>
        <v>0</v>
      </c>
      <c r="X12" s="5">
        <f>(D15-$B$10)*$B$2*Output!$X$6*$K$4/Output!$X$3</f>
        <v>0</v>
      </c>
      <c r="Z12" s="5">
        <v>2026</v>
      </c>
      <c r="AA12" s="5">
        <f>(B15-$B$10)*$B$2*Output!$X$6*$L$4/Output!$X$3</f>
        <v>0</v>
      </c>
      <c r="AB12" s="5">
        <f>(C15-$B$10)*$B$2*Output!$X$6*$L$4/Output!$X$3</f>
        <v>0</v>
      </c>
      <c r="AC12" s="5">
        <f>(D15-$B$10)*$B$2*Output!$X$6*$L$4/Output!$X$3</f>
        <v>0</v>
      </c>
      <c r="AE12" s="5">
        <v>2026</v>
      </c>
      <c r="AF12" s="5">
        <f>(B15-$B$10)*$B$2*Output!$X$6*$M$4/Output!$X$3</f>
        <v>0</v>
      </c>
      <c r="AG12" s="5">
        <f>(C15-$B$10)*$B$2*Output!$X$6*$M$4/Output!$X$3</f>
        <v>0</v>
      </c>
      <c r="AH12" s="5">
        <f>(D15-$B$10)*$B$2*Output!$X$6*$M$4/Output!$X$3</f>
        <v>0</v>
      </c>
      <c r="AJ12" s="5">
        <v>2026</v>
      </c>
      <c r="AK12" s="5">
        <f>(B15-$B$10)*$B$2*Output!$X$6*$N$4/Output!$X$3</f>
        <v>0</v>
      </c>
      <c r="AL12" s="5">
        <f>(C15-$B$10)*$B$2*Output!$X$6*$N$4/Output!$X$3</f>
        <v>0</v>
      </c>
      <c r="AM12" s="5">
        <f>(D15-$B$10)*$B$2*Output!$X$6*$N$4/Output!$X$3</f>
        <v>0</v>
      </c>
      <c r="AO12" s="5">
        <v>2026</v>
      </c>
      <c r="AP12" s="5">
        <f>(B15-$B$10)*$B$2*Output!$X$6*$O$4/Output!$X$3</f>
        <v>0</v>
      </c>
      <c r="AQ12" s="5">
        <f>(C15-$B$10)*$B$2*Output!$X$6*$O$4/Output!$X$3</f>
        <v>0</v>
      </c>
      <c r="AR12" s="5">
        <f>(D15-$B$10)*$B$2*Output!$X$6*$O$4/Output!$X$3</f>
        <v>0</v>
      </c>
      <c r="AT12" s="5">
        <v>2026</v>
      </c>
      <c r="AU12" s="5">
        <f>(B15-$B$10)*$B$2*Output!$X$6*$P$4/Output!$X$3</f>
        <v>0</v>
      </c>
      <c r="AV12" s="5">
        <f>(C15-$B$10)*$B$2*Output!$X$6*$P$4/Output!$X$3</f>
        <v>0</v>
      </c>
      <c r="AW12" s="5">
        <f>(D15-$B$10)*$B$2*Output!$X$6*$P$4/Output!$X$3</f>
        <v>0</v>
      </c>
      <c r="AY12" s="5">
        <v>2026</v>
      </c>
      <c r="AZ12" s="5">
        <f>(B15-$B$10)*$B$2*Output!$X$6*$Q$4/Output!$X$3</f>
        <v>0</v>
      </c>
      <c r="BA12" s="5">
        <f>(C15-$B$10)*$B$2*Output!$X$6*$Q$4/Output!$X$3</f>
        <v>0</v>
      </c>
      <c r="BB12" s="5">
        <f>(D15-$B$10)*$B$2*Output!$X$6*$Q$4/Output!$X$3</f>
        <v>0</v>
      </c>
      <c r="BD12" s="5">
        <v>2026</v>
      </c>
      <c r="BE12" s="5">
        <f>(B15-$B$10)*$B$2*Output!$X$6*$R$4/Output!$X$3</f>
        <v>0</v>
      </c>
      <c r="BF12" s="5">
        <f>(C15-$B$10)*$B$2*Output!$X$6*$R$4/Output!$X$3</f>
        <v>0</v>
      </c>
      <c r="BG12" s="5">
        <f>(D15-$B$10)*$B$2*Output!$X$6*$R$4/Output!$X$3</f>
        <v>0</v>
      </c>
      <c r="BI12" s="5">
        <v>2026</v>
      </c>
      <c r="BJ12" s="5">
        <f>(B15-$B$10)*$B$2*Output!$X$6*$S$4/Output!$X$3</f>
        <v>0</v>
      </c>
      <c r="BK12" s="5">
        <f>(C15-$B$10)*$B$2*Output!$X$6*$S$4/Output!$X$3</f>
        <v>0</v>
      </c>
      <c r="BL12" s="5">
        <f>(D15-$B$10)*$B$2*Output!$X$6*$S$4/Output!$X$3</f>
        <v>0</v>
      </c>
      <c r="BN12" s="5">
        <v>2026</v>
      </c>
      <c r="BO12" s="5">
        <f>(B15-$B$10)*$B$2*Output!$X$6*$T$4/Output!$X$3</f>
        <v>0</v>
      </c>
      <c r="BP12" s="5">
        <f>(C15-$B$10)*$B$2*Output!$X$6*$T$4/Output!$X$3</f>
        <v>0</v>
      </c>
      <c r="BQ12" s="5">
        <f>(D15-$B$10)*$B$2*Output!$X$6*$T$4/Output!$X$3</f>
        <v>0</v>
      </c>
      <c r="BS12" s="5">
        <v>2026</v>
      </c>
      <c r="BT12" s="5">
        <f>(B15-$B$10)*$B$2*Output!$X$6*$U$4/Output!$X$3</f>
        <v>0</v>
      </c>
      <c r="BU12" s="5">
        <f>(C15-$B$10)*$B$2*Output!$X$6*$U$4/Output!$X$3</f>
        <v>0</v>
      </c>
      <c r="BV12" s="5">
        <f>(D15-$B$10)*$B$2*Output!$X$6*$U$4/Output!$X$3</f>
        <v>0</v>
      </c>
      <c r="BX12" s="5">
        <v>2026</v>
      </c>
      <c r="BY12" s="5">
        <f>(B15-$B$10)*$B$2*Output!$X$6*$V$4/Output!$X$3</f>
        <v>0</v>
      </c>
      <c r="BZ12" s="5">
        <f>(C15-$B$10)*$B$2*Output!$X$6*$V$4/Output!$X$3</f>
        <v>0</v>
      </c>
      <c r="CA12" s="5">
        <f>(D15-$B$10)*$B$2*Output!$X$6*$V$4/Output!$X$3</f>
        <v>0</v>
      </c>
      <c r="CC12" s="5">
        <v>2026</v>
      </c>
      <c r="CD12" s="5">
        <f>(B15-$B$10)*$B$2*Output!$X$6*$W$4/Output!$X$3</f>
        <v>0</v>
      </c>
      <c r="CE12" s="5">
        <f>(C15-$B$10)*$B$2*Output!$X$6*$W$4/Output!$X$3</f>
        <v>0</v>
      </c>
      <c r="CF12" s="5">
        <f>(D15-$B$10)*$B$2*Output!$X$6*$W$4/Output!$X$3</f>
        <v>0</v>
      </c>
    </row>
    <row r="13" spans="1:84" x14ac:dyDescent="0.25">
      <c r="A13" s="5">
        <v>2024</v>
      </c>
      <c r="B13" s="5">
        <v>0</v>
      </c>
      <c r="C13" s="5">
        <v>0</v>
      </c>
      <c r="D13" s="5">
        <v>0</v>
      </c>
      <c r="F13" s="5">
        <v>2027</v>
      </c>
      <c r="G13" s="5">
        <f>(B16-$B$10)*$B$2*Output!$X$6*$G$4/Output!$X$3</f>
        <v>0</v>
      </c>
      <c r="H13" s="5">
        <f>(C16-$B$10)*$B$2*Output!$X$6*$G$4/Output!$X$3</f>
        <v>0</v>
      </c>
      <c r="I13" s="5">
        <f>(D16-$B$10)*$B$2*Output!$X$6*$G$4/Output!$X$3</f>
        <v>0</v>
      </c>
      <c r="K13" s="5">
        <v>2027</v>
      </c>
      <c r="L13" s="5">
        <f>(B16-$B$10)*$B$2*Output!$X$6*$I$4/Output!$X$3</f>
        <v>0</v>
      </c>
      <c r="M13" s="5">
        <f>(C16-$B$10)*$B$2*Output!$X$6*$I$4/Output!$X$3</f>
        <v>0</v>
      </c>
      <c r="N13" s="5">
        <f>(D16-$B$10)*$B$2*Output!$X$6*$I$4/Output!$X$3</f>
        <v>0</v>
      </c>
      <c r="P13" s="5">
        <v>2027</v>
      </c>
      <c r="Q13" s="5">
        <f>(B16-$B$10)*$B$2*Output!$X$6*$J$4/Output!$X$3</f>
        <v>0</v>
      </c>
      <c r="R13" s="5">
        <f>(C16-$B$10)*$B$2*Output!$X$6*$J$4/Output!$X$3</f>
        <v>0</v>
      </c>
      <c r="S13" s="5">
        <f>(D16-$B$10)*$B$2*Output!$X$6*$J$4/Output!$X$3</f>
        <v>0</v>
      </c>
      <c r="U13" s="5">
        <v>2027</v>
      </c>
      <c r="V13" s="5">
        <f>(B16-$B$10)*$B$2*Output!$X$6*$K$4/Output!$X$3</f>
        <v>0</v>
      </c>
      <c r="W13" s="5">
        <f>(C16-$B$10)*$B$2*Output!$X$6*$K$4/Output!$X$3</f>
        <v>0</v>
      </c>
      <c r="X13" s="5">
        <f>(D16-$B$10)*$B$2*Output!$X$6*$K$4/Output!$X$3</f>
        <v>0</v>
      </c>
      <c r="Z13" s="5">
        <v>2027</v>
      </c>
      <c r="AA13" s="5">
        <f>(B16-$B$10)*$B$2*Output!$X$6*$L$4/Output!$X$3</f>
        <v>0</v>
      </c>
      <c r="AB13" s="5">
        <f>(C16-$B$10)*$B$2*Output!$X$6*$L$4/Output!$X$3</f>
        <v>0</v>
      </c>
      <c r="AC13" s="5">
        <f>(D16-$B$10)*$B$2*Output!$X$6*$L$4/Output!$X$3</f>
        <v>0</v>
      </c>
      <c r="AE13" s="5">
        <v>2027</v>
      </c>
      <c r="AF13" s="5">
        <f>(B16-$B$10)*$B$2*Output!$X$6*$M$4/Output!$X$3</f>
        <v>0</v>
      </c>
      <c r="AG13" s="5">
        <f>(C16-$B$10)*$B$2*Output!$X$6*$M$4/Output!$X$3</f>
        <v>0</v>
      </c>
      <c r="AH13" s="5">
        <f>(D16-$B$10)*$B$2*Output!$X$6*$M$4/Output!$X$3</f>
        <v>0</v>
      </c>
      <c r="AJ13" s="5">
        <v>2027</v>
      </c>
      <c r="AK13" s="5">
        <f>(B16-$B$10)*$B$2*Output!$X$6*$N$4/Output!$X$3</f>
        <v>0</v>
      </c>
      <c r="AL13" s="5">
        <f>(C16-$B$10)*$B$2*Output!$X$6*$N$4/Output!$X$3</f>
        <v>0</v>
      </c>
      <c r="AM13" s="5">
        <f>(D16-$B$10)*$B$2*Output!$X$6*$N$4/Output!$X$3</f>
        <v>0</v>
      </c>
      <c r="AO13" s="5">
        <v>2027</v>
      </c>
      <c r="AP13" s="5">
        <f>(B16-$B$10)*$B$2*Output!$X$6*$O$4/Output!$X$3</f>
        <v>0</v>
      </c>
      <c r="AQ13" s="5">
        <f>(C16-$B$10)*$B$2*Output!$X$6*$O$4/Output!$X$3</f>
        <v>0</v>
      </c>
      <c r="AR13" s="5">
        <f>(D16-$B$10)*$B$2*Output!$X$6*$O$4/Output!$X$3</f>
        <v>0</v>
      </c>
      <c r="AT13" s="5">
        <v>2027</v>
      </c>
      <c r="AU13" s="5">
        <f>(B16-$B$10)*$B$2*Output!$X$6*$P$4/Output!$X$3</f>
        <v>0</v>
      </c>
      <c r="AV13" s="5">
        <f>(C16-$B$10)*$B$2*Output!$X$6*$P$4/Output!$X$3</f>
        <v>0</v>
      </c>
      <c r="AW13" s="5">
        <f>(D16-$B$10)*$B$2*Output!$X$6*$P$4/Output!$X$3</f>
        <v>0</v>
      </c>
      <c r="AY13" s="5">
        <v>2027</v>
      </c>
      <c r="AZ13" s="5">
        <f>(B16-$B$10)*$B$2*Output!$X$6*$Q$4/Output!$X$3</f>
        <v>0</v>
      </c>
      <c r="BA13" s="5">
        <f>(C16-$B$10)*$B$2*Output!$X$6*$Q$4/Output!$X$3</f>
        <v>0</v>
      </c>
      <c r="BB13" s="5">
        <f>(D16-$B$10)*$B$2*Output!$X$6*$Q$4/Output!$X$3</f>
        <v>0</v>
      </c>
      <c r="BD13" s="5">
        <v>2027</v>
      </c>
      <c r="BE13" s="5">
        <f>(B16-$B$10)*$B$2*Output!$X$6*$R$4/Output!$X$3</f>
        <v>0</v>
      </c>
      <c r="BF13" s="5">
        <f>(C16-$B$10)*$B$2*Output!$X$6*$R$4/Output!$X$3</f>
        <v>0</v>
      </c>
      <c r="BG13" s="5">
        <f>(D16-$B$10)*$B$2*Output!$X$6*$R$4/Output!$X$3</f>
        <v>0</v>
      </c>
      <c r="BI13" s="5">
        <v>2027</v>
      </c>
      <c r="BJ13" s="5">
        <f>(B16-$B$10)*$B$2*Output!$X$6*$S$4/Output!$X$3</f>
        <v>0</v>
      </c>
      <c r="BK13" s="5">
        <f>(C16-$B$10)*$B$2*Output!$X$6*$S$4/Output!$X$3</f>
        <v>0</v>
      </c>
      <c r="BL13" s="5">
        <f>(D16-$B$10)*$B$2*Output!$X$6*$S$4/Output!$X$3</f>
        <v>0</v>
      </c>
      <c r="BN13" s="5">
        <v>2027</v>
      </c>
      <c r="BO13" s="5">
        <f>(B16-$B$10)*$B$2*Output!$X$6*$T$4/Output!$X$3</f>
        <v>0</v>
      </c>
      <c r="BP13" s="5">
        <f>(C16-$B$10)*$B$2*Output!$X$6*$T$4/Output!$X$3</f>
        <v>0</v>
      </c>
      <c r="BQ13" s="5">
        <f>(D16-$B$10)*$B$2*Output!$X$6*$T$4/Output!$X$3</f>
        <v>0</v>
      </c>
      <c r="BS13" s="5">
        <v>2027</v>
      </c>
      <c r="BT13" s="5">
        <f>(B16-$B$10)*$B$2*Output!$X$6*$U$4/Output!$X$3</f>
        <v>0</v>
      </c>
      <c r="BU13" s="5">
        <f>(C16-$B$10)*$B$2*Output!$X$6*$U$4/Output!$X$3</f>
        <v>0</v>
      </c>
      <c r="BV13" s="5">
        <f>(D16-$B$10)*$B$2*Output!$X$6*$U$4/Output!$X$3</f>
        <v>0</v>
      </c>
      <c r="BX13" s="5">
        <v>2027</v>
      </c>
      <c r="BY13" s="5">
        <f>(B16-$B$10)*$B$2*Output!$X$6*$V$4/Output!$X$3</f>
        <v>0</v>
      </c>
      <c r="BZ13" s="5">
        <f>(C16-$B$10)*$B$2*Output!$X$6*$V$4/Output!$X$3</f>
        <v>0</v>
      </c>
      <c r="CA13" s="5">
        <f>(D16-$B$10)*$B$2*Output!$X$6*$V$4/Output!$X$3</f>
        <v>0</v>
      </c>
      <c r="CC13" s="5">
        <v>2027</v>
      </c>
      <c r="CD13" s="5">
        <f>(B16-$B$10)*$B$2*Output!$X$6*$W$4/Output!$X$3</f>
        <v>0</v>
      </c>
      <c r="CE13" s="5">
        <f>(C16-$B$10)*$B$2*Output!$X$6*$W$4/Output!$X$3</f>
        <v>0</v>
      </c>
      <c r="CF13" s="5">
        <f>(D16-$B$10)*$B$2*Output!$X$6*$W$4/Output!$X$3</f>
        <v>0</v>
      </c>
    </row>
    <row r="14" spans="1:84" x14ac:dyDescent="0.25">
      <c r="A14" s="5">
        <v>2025</v>
      </c>
      <c r="B14" s="5">
        <v>0</v>
      </c>
      <c r="C14" s="5">
        <v>0</v>
      </c>
      <c r="D14" s="5">
        <v>0</v>
      </c>
      <c r="F14" s="5">
        <v>2028</v>
      </c>
      <c r="G14" s="5">
        <f>(B17-$B$10)*$B$2*Output!$X$6*$G$4/Output!$X$3</f>
        <v>0</v>
      </c>
      <c r="H14" s="5">
        <f>(C17-$B$10)*$B$2*Output!$X$6*$G$4/Output!$X$3</f>
        <v>0</v>
      </c>
      <c r="I14" s="5">
        <f>(D17-$B$10)*$B$2*Output!$X$6*$G$4/Output!$X$3</f>
        <v>0</v>
      </c>
      <c r="K14" s="5">
        <v>2028</v>
      </c>
      <c r="L14" s="5">
        <f>(B17-$B$10)*$B$2*Output!$X$6*$I$4/Output!$X$3</f>
        <v>0</v>
      </c>
      <c r="M14" s="5">
        <f>(C17-$B$10)*$B$2*Output!$X$6*$I$4/Output!$X$3</f>
        <v>0</v>
      </c>
      <c r="N14" s="5">
        <f>(D17-$B$10)*$B$2*Output!$X$6*$I$4/Output!$X$3</f>
        <v>0</v>
      </c>
      <c r="P14" s="5">
        <v>2028</v>
      </c>
      <c r="Q14" s="5">
        <f>(B17-$B$10)*$B$2*Output!$X$6*$J$4/Output!$X$3</f>
        <v>0</v>
      </c>
      <c r="R14" s="5">
        <f>(C17-$B$10)*$B$2*Output!$X$6*$J$4/Output!$X$3</f>
        <v>0</v>
      </c>
      <c r="S14" s="5">
        <f>(D17-$B$10)*$B$2*Output!$X$6*$J$4/Output!$X$3</f>
        <v>0</v>
      </c>
      <c r="U14" s="5">
        <v>2028</v>
      </c>
      <c r="V14" s="5">
        <f>(B17-$B$10)*$B$2*Output!$X$6*$K$4/Output!$X$3</f>
        <v>0</v>
      </c>
      <c r="W14" s="5">
        <f>(C17-$B$10)*$B$2*Output!$X$6*$K$4/Output!$X$3</f>
        <v>0</v>
      </c>
      <c r="X14" s="5">
        <f>(D17-$B$10)*$B$2*Output!$X$6*$K$4/Output!$X$3</f>
        <v>0</v>
      </c>
      <c r="Z14" s="5">
        <v>2028</v>
      </c>
      <c r="AA14" s="5">
        <f>(B17-$B$10)*$B$2*Output!$X$6*$L$4/Output!$X$3</f>
        <v>0</v>
      </c>
      <c r="AB14" s="5">
        <f>(C17-$B$10)*$B$2*Output!$X$6*$L$4/Output!$X$3</f>
        <v>0</v>
      </c>
      <c r="AC14" s="5">
        <f>(D17-$B$10)*$B$2*Output!$X$6*$L$4/Output!$X$3</f>
        <v>0</v>
      </c>
      <c r="AE14" s="5">
        <v>2028</v>
      </c>
      <c r="AF14" s="5">
        <f>(B17-$B$10)*$B$2*Output!$X$6*$M$4/Output!$X$3</f>
        <v>0</v>
      </c>
      <c r="AG14" s="5">
        <f>(C17-$B$10)*$B$2*Output!$X$6*$M$4/Output!$X$3</f>
        <v>0</v>
      </c>
      <c r="AH14" s="5">
        <f>(D17-$B$10)*$B$2*Output!$X$6*$M$4/Output!$X$3</f>
        <v>0</v>
      </c>
      <c r="AJ14" s="5">
        <v>2028</v>
      </c>
      <c r="AK14" s="5">
        <f>(B17-$B$10)*$B$2*Output!$X$6*$N$4/Output!$X$3</f>
        <v>0</v>
      </c>
      <c r="AL14" s="5">
        <f>(C17-$B$10)*$B$2*Output!$X$6*$N$4/Output!$X$3</f>
        <v>0</v>
      </c>
      <c r="AM14" s="5">
        <f>(D17-$B$10)*$B$2*Output!$X$6*$N$4/Output!$X$3</f>
        <v>0</v>
      </c>
      <c r="AO14" s="5">
        <v>2028</v>
      </c>
      <c r="AP14" s="5">
        <f>(B17-$B$10)*$B$2*Output!$X$6*$O$4/Output!$X$3</f>
        <v>0</v>
      </c>
      <c r="AQ14" s="5">
        <f>(C17-$B$10)*$B$2*Output!$X$6*$O$4/Output!$X$3</f>
        <v>0</v>
      </c>
      <c r="AR14" s="5">
        <f>(D17-$B$10)*$B$2*Output!$X$6*$O$4/Output!$X$3</f>
        <v>0</v>
      </c>
      <c r="AT14" s="5">
        <v>2028</v>
      </c>
      <c r="AU14" s="5">
        <f>(B17-$B$10)*$B$2*Output!$X$6*$P$4/Output!$X$3</f>
        <v>0</v>
      </c>
      <c r="AV14" s="5">
        <f>(C17-$B$10)*$B$2*Output!$X$6*$P$4/Output!$X$3</f>
        <v>0</v>
      </c>
      <c r="AW14" s="5">
        <f>(D17-$B$10)*$B$2*Output!$X$6*$P$4/Output!$X$3</f>
        <v>0</v>
      </c>
      <c r="AY14" s="5">
        <v>2028</v>
      </c>
      <c r="AZ14" s="5">
        <f>(B17-$B$10)*$B$2*Output!$X$6*$Q$4/Output!$X$3</f>
        <v>0</v>
      </c>
      <c r="BA14" s="5">
        <f>(C17-$B$10)*$B$2*Output!$X$6*$Q$4/Output!$X$3</f>
        <v>0</v>
      </c>
      <c r="BB14" s="5">
        <f>(D17-$B$10)*$B$2*Output!$X$6*$Q$4/Output!$X$3</f>
        <v>0</v>
      </c>
      <c r="BD14" s="5">
        <v>2028</v>
      </c>
      <c r="BE14" s="5">
        <f>(B17-$B$10)*$B$2*Output!$X$6*$R$4/Output!$X$3</f>
        <v>0</v>
      </c>
      <c r="BF14" s="5">
        <f>(C17-$B$10)*$B$2*Output!$X$6*$R$4/Output!$X$3</f>
        <v>0</v>
      </c>
      <c r="BG14" s="5">
        <f>(D17-$B$10)*$B$2*Output!$X$6*$R$4/Output!$X$3</f>
        <v>0</v>
      </c>
      <c r="BI14" s="5">
        <v>2028</v>
      </c>
      <c r="BJ14" s="5">
        <f>(B17-$B$10)*$B$2*Output!$X$6*$S$4/Output!$X$3</f>
        <v>0</v>
      </c>
      <c r="BK14" s="5">
        <f>(C17-$B$10)*$B$2*Output!$X$6*$S$4/Output!$X$3</f>
        <v>0</v>
      </c>
      <c r="BL14" s="5">
        <f>(D17-$B$10)*$B$2*Output!$X$6*$S$4/Output!$X$3</f>
        <v>0</v>
      </c>
      <c r="BN14" s="5">
        <v>2028</v>
      </c>
      <c r="BO14" s="5">
        <f>(B17-$B$10)*$B$2*Output!$X$6*$T$4/Output!$X$3</f>
        <v>0</v>
      </c>
      <c r="BP14" s="5">
        <f>(C17-$B$10)*$B$2*Output!$X$6*$T$4/Output!$X$3</f>
        <v>0</v>
      </c>
      <c r="BQ14" s="5">
        <f>(D17-$B$10)*$B$2*Output!$X$6*$T$4/Output!$X$3</f>
        <v>0</v>
      </c>
      <c r="BS14" s="5">
        <v>2028</v>
      </c>
      <c r="BT14" s="5">
        <f>(B17-$B$10)*$B$2*Output!$X$6*$U$4/Output!$X$3</f>
        <v>0</v>
      </c>
      <c r="BU14" s="5">
        <f>(C17-$B$10)*$B$2*Output!$X$6*$U$4/Output!$X$3</f>
        <v>0</v>
      </c>
      <c r="BV14" s="5">
        <f>(D17-$B$10)*$B$2*Output!$X$6*$U$4/Output!$X$3</f>
        <v>0</v>
      </c>
      <c r="BX14" s="5">
        <v>2028</v>
      </c>
      <c r="BY14" s="5">
        <f>(B17-$B$10)*$B$2*Output!$X$6*$V$4/Output!$X$3</f>
        <v>0</v>
      </c>
      <c r="BZ14" s="5">
        <f>(C17-$B$10)*$B$2*Output!$X$6*$V$4/Output!$X$3</f>
        <v>0</v>
      </c>
      <c r="CA14" s="5">
        <f>(D17-$B$10)*$B$2*Output!$X$6*$V$4/Output!$X$3</f>
        <v>0</v>
      </c>
      <c r="CC14" s="5">
        <v>2028</v>
      </c>
      <c r="CD14" s="5">
        <f>(B17-$B$10)*$B$2*Output!$X$6*$W$4/Output!$X$3</f>
        <v>0</v>
      </c>
      <c r="CE14" s="5">
        <f>(C17-$B$10)*$B$2*Output!$X$6*$W$4/Output!$X$3</f>
        <v>0</v>
      </c>
      <c r="CF14" s="5">
        <f>(D17-$B$10)*$B$2*Output!$X$6*$W$4/Output!$X$3</f>
        <v>0</v>
      </c>
    </row>
    <row r="15" spans="1:84" x14ac:dyDescent="0.25">
      <c r="A15" s="5">
        <v>2026</v>
      </c>
      <c r="B15" s="5">
        <v>0</v>
      </c>
      <c r="C15" s="5">
        <v>0</v>
      </c>
      <c r="D15" s="5">
        <v>0</v>
      </c>
      <c r="F15" s="5">
        <v>2029</v>
      </c>
      <c r="G15" s="5">
        <f>(B18-$B$10)*$B$2*Output!$X$6*$G$4/Output!$X$3</f>
        <v>0</v>
      </c>
      <c r="H15" s="5">
        <f>(C18-$B$10)*$B$2*Output!$X$6*$G$4/Output!$X$3</f>
        <v>0</v>
      </c>
      <c r="I15" s="5">
        <f>(D18-$B$10)*$B$2*Output!$X$6*$G$4/Output!$X$3</f>
        <v>0</v>
      </c>
      <c r="K15" s="5">
        <v>2029</v>
      </c>
      <c r="L15" s="5">
        <f>(B18-$B$10)*$B$2*Output!$X$6*$I$4/Output!$X$3</f>
        <v>0</v>
      </c>
      <c r="M15" s="5">
        <f>(C18-$B$10)*$B$2*Output!$X$6*$I$4/Output!$X$3</f>
        <v>0</v>
      </c>
      <c r="N15" s="5">
        <f>(D18-$B$10)*$B$2*Output!$X$6*$I$4/Output!$X$3</f>
        <v>0</v>
      </c>
      <c r="P15" s="5">
        <v>2029</v>
      </c>
      <c r="Q15" s="5">
        <f>(B18-$B$10)*$B$2*Output!$X$6*$J$4/Output!$X$3</f>
        <v>0</v>
      </c>
      <c r="R15" s="5">
        <f>(C18-$B$10)*$B$2*Output!$X$6*$J$4/Output!$X$3</f>
        <v>0</v>
      </c>
      <c r="S15" s="5">
        <f>(D18-$B$10)*$B$2*Output!$X$6*$J$4/Output!$X$3</f>
        <v>0</v>
      </c>
      <c r="U15" s="5">
        <v>2029</v>
      </c>
      <c r="V15" s="5">
        <f>(B18-$B$10)*$B$2*Output!$X$6*$K$4/Output!$X$3</f>
        <v>0</v>
      </c>
      <c r="W15" s="5">
        <f>(C18-$B$10)*$B$2*Output!$X$6*$K$4/Output!$X$3</f>
        <v>0</v>
      </c>
      <c r="X15" s="5">
        <f>(D18-$B$10)*$B$2*Output!$X$6*$K$4/Output!$X$3</f>
        <v>0</v>
      </c>
      <c r="Z15" s="5">
        <v>2029</v>
      </c>
      <c r="AA15" s="5">
        <f>(B18-$B$10)*$B$2*Output!$X$6*$L$4/Output!$X$3</f>
        <v>0</v>
      </c>
      <c r="AB15" s="5">
        <f>(C18-$B$10)*$B$2*Output!$X$6*$L$4/Output!$X$3</f>
        <v>0</v>
      </c>
      <c r="AC15" s="5">
        <f>(D18-$B$10)*$B$2*Output!$X$6*$L$4/Output!$X$3</f>
        <v>0</v>
      </c>
      <c r="AE15" s="5">
        <v>2029</v>
      </c>
      <c r="AF15" s="5">
        <f>(B18-$B$10)*$B$2*Output!$X$6*$M$4/Output!$X$3</f>
        <v>0</v>
      </c>
      <c r="AG15" s="5">
        <f>(C18-$B$10)*$B$2*Output!$X$6*$M$4/Output!$X$3</f>
        <v>0</v>
      </c>
      <c r="AH15" s="5">
        <f>(D18-$B$10)*$B$2*Output!$X$6*$M$4/Output!$X$3</f>
        <v>0</v>
      </c>
      <c r="AJ15" s="5">
        <v>2029</v>
      </c>
      <c r="AK15" s="5">
        <f>(B18-$B$10)*$B$2*Output!$X$6*$N$4/Output!$X$3</f>
        <v>0</v>
      </c>
      <c r="AL15" s="5">
        <f>(C18-$B$10)*$B$2*Output!$X$6*$N$4/Output!$X$3</f>
        <v>0</v>
      </c>
      <c r="AM15" s="5">
        <f>(D18-$B$10)*$B$2*Output!$X$6*$N$4/Output!$X$3</f>
        <v>0</v>
      </c>
      <c r="AO15" s="5">
        <v>2029</v>
      </c>
      <c r="AP15" s="5">
        <f>(B18-$B$10)*$B$2*Output!$X$6*$O$4/Output!$X$3</f>
        <v>0</v>
      </c>
      <c r="AQ15" s="5">
        <f>(C18-$B$10)*$B$2*Output!$X$6*$O$4/Output!$X$3</f>
        <v>0</v>
      </c>
      <c r="AR15" s="5">
        <f>(D18-$B$10)*$B$2*Output!$X$6*$O$4/Output!$X$3</f>
        <v>0</v>
      </c>
      <c r="AT15" s="5">
        <v>2029</v>
      </c>
      <c r="AU15" s="5">
        <f>(B18-$B$10)*$B$2*Output!$X$6*$P$4/Output!$X$3</f>
        <v>0</v>
      </c>
      <c r="AV15" s="5">
        <f>(C18-$B$10)*$B$2*Output!$X$6*$P$4/Output!$X$3</f>
        <v>0</v>
      </c>
      <c r="AW15" s="5">
        <f>(D18-$B$10)*$B$2*Output!$X$6*$P$4/Output!$X$3</f>
        <v>0</v>
      </c>
      <c r="AY15" s="5">
        <v>2029</v>
      </c>
      <c r="AZ15" s="5">
        <f>(B18-$B$10)*$B$2*Output!$X$6*$Q$4/Output!$X$3</f>
        <v>0</v>
      </c>
      <c r="BA15" s="5">
        <f>(C18-$B$10)*$B$2*Output!$X$6*$Q$4/Output!$X$3</f>
        <v>0</v>
      </c>
      <c r="BB15" s="5">
        <f>(D18-$B$10)*$B$2*Output!$X$6*$Q$4/Output!$X$3</f>
        <v>0</v>
      </c>
      <c r="BD15" s="5">
        <v>2029</v>
      </c>
      <c r="BE15" s="5">
        <f>(B18-$B$10)*$B$2*Output!$X$6*$R$4/Output!$X$3</f>
        <v>0</v>
      </c>
      <c r="BF15" s="5">
        <f>(C18-$B$10)*$B$2*Output!$X$6*$R$4/Output!$X$3</f>
        <v>0</v>
      </c>
      <c r="BG15" s="5">
        <f>(D18-$B$10)*$B$2*Output!$X$6*$R$4/Output!$X$3</f>
        <v>0</v>
      </c>
      <c r="BI15" s="5">
        <v>2029</v>
      </c>
      <c r="BJ15" s="5">
        <f>(B18-$B$10)*$B$2*Output!$X$6*$S$4/Output!$X$3</f>
        <v>0</v>
      </c>
      <c r="BK15" s="5">
        <f>(C18-$B$10)*$B$2*Output!$X$6*$S$4/Output!$X$3</f>
        <v>0</v>
      </c>
      <c r="BL15" s="5">
        <f>(D18-$B$10)*$B$2*Output!$X$6*$S$4/Output!$X$3</f>
        <v>0</v>
      </c>
      <c r="BN15" s="5">
        <v>2029</v>
      </c>
      <c r="BO15" s="5">
        <f>(B18-$B$10)*$B$2*Output!$X$6*$T$4/Output!$X$3</f>
        <v>0</v>
      </c>
      <c r="BP15" s="5">
        <f>(C18-$B$10)*$B$2*Output!$X$6*$T$4/Output!$X$3</f>
        <v>0</v>
      </c>
      <c r="BQ15" s="5">
        <f>(D18-$B$10)*$B$2*Output!$X$6*$T$4/Output!$X$3</f>
        <v>0</v>
      </c>
      <c r="BS15" s="5">
        <v>2029</v>
      </c>
      <c r="BT15" s="5">
        <f>(B18-$B$10)*$B$2*Output!$X$6*$U$4/Output!$X$3</f>
        <v>0</v>
      </c>
      <c r="BU15" s="5">
        <f>(C18-$B$10)*$B$2*Output!$X$6*$U$4/Output!$X$3</f>
        <v>0</v>
      </c>
      <c r="BV15" s="5">
        <f>(D18-$B$10)*$B$2*Output!$X$6*$U$4/Output!$X$3</f>
        <v>0</v>
      </c>
      <c r="BX15" s="5">
        <v>2029</v>
      </c>
      <c r="BY15" s="5">
        <f>(B18-$B$10)*$B$2*Output!$X$6*$V$4/Output!$X$3</f>
        <v>0</v>
      </c>
      <c r="BZ15" s="5">
        <f>(C18-$B$10)*$B$2*Output!$X$6*$V$4/Output!$X$3</f>
        <v>0</v>
      </c>
      <c r="CA15" s="5">
        <f>(D18-$B$10)*$B$2*Output!$X$6*$V$4/Output!$X$3</f>
        <v>0</v>
      </c>
      <c r="CC15" s="5">
        <v>2029</v>
      </c>
      <c r="CD15" s="5">
        <f>(B18-$B$10)*$B$2*Output!$X$6*$W$4/Output!$X$3</f>
        <v>0</v>
      </c>
      <c r="CE15" s="5">
        <f>(C18-$B$10)*$B$2*Output!$X$6*$W$4/Output!$X$3</f>
        <v>0</v>
      </c>
      <c r="CF15" s="5">
        <f>(D18-$B$10)*$B$2*Output!$X$6*$W$4/Output!$X$3</f>
        <v>0</v>
      </c>
    </row>
    <row r="16" spans="1:84" x14ac:dyDescent="0.25">
      <c r="A16" s="5">
        <v>2027</v>
      </c>
      <c r="B16" s="5">
        <v>0</v>
      </c>
      <c r="C16" s="5">
        <v>0</v>
      </c>
      <c r="D16" s="5">
        <v>0</v>
      </c>
      <c r="F16" s="5">
        <v>2030</v>
      </c>
      <c r="G16" s="5">
        <f>(B19-$B$10)*$B$2*Output!$X$6*$G$4/Output!$X$3</f>
        <v>0</v>
      </c>
      <c r="H16" s="5">
        <f>(C19-$B$10)*$B$2*Output!$X$6*$G$4/Output!$X$3</f>
        <v>0</v>
      </c>
      <c r="I16" s="5">
        <f>(D19-$B$10)*$B$2*Output!$X$6*$G$4/Output!$X$3</f>
        <v>0</v>
      </c>
      <c r="K16" s="5">
        <v>2030</v>
      </c>
      <c r="L16" s="5">
        <f>(B19-$B$10)*$B$2*Output!$X$6*$I$4/Output!$X$3</f>
        <v>0</v>
      </c>
      <c r="M16" s="5">
        <f>(C19-$B$10)*$B$2*Output!$X$6*$I$4/Output!$X$3</f>
        <v>0</v>
      </c>
      <c r="N16" s="5">
        <f>(D19-$B$10)*$B$2*Output!$X$6*$I$4/Output!$X$3</f>
        <v>0</v>
      </c>
      <c r="P16" s="5">
        <v>2030</v>
      </c>
      <c r="Q16" s="5">
        <f>(B19-$B$10)*$B$2*Output!$X$6*$J$4/Output!$X$3</f>
        <v>0</v>
      </c>
      <c r="R16" s="5">
        <f>(C19-$B$10)*$B$2*Output!$X$6*$J$4/Output!$X$3</f>
        <v>0</v>
      </c>
      <c r="S16" s="5">
        <f>(D19-$B$10)*$B$2*Output!$X$6*$J$4/Output!$X$3</f>
        <v>0</v>
      </c>
      <c r="U16" s="5">
        <v>2030</v>
      </c>
      <c r="V16" s="5">
        <f>(B19-$B$10)*$B$2*Output!$X$6*$K$4/Output!$X$3</f>
        <v>0</v>
      </c>
      <c r="W16" s="5">
        <f>(C19-$B$10)*$B$2*Output!$X$6*$K$4/Output!$X$3</f>
        <v>0</v>
      </c>
      <c r="X16" s="5">
        <f>(D19-$B$10)*$B$2*Output!$X$6*$K$4/Output!$X$3</f>
        <v>0</v>
      </c>
      <c r="Z16" s="5">
        <v>2030</v>
      </c>
      <c r="AA16" s="5">
        <f>(B19-$B$10)*$B$2*Output!$X$6*$L$4/Output!$X$3</f>
        <v>0</v>
      </c>
      <c r="AB16" s="5">
        <f>(C19-$B$10)*$B$2*Output!$X$6*$L$4/Output!$X$3</f>
        <v>0</v>
      </c>
      <c r="AC16" s="5">
        <f>(D19-$B$10)*$B$2*Output!$X$6*$L$4/Output!$X$3</f>
        <v>0</v>
      </c>
      <c r="AE16" s="5">
        <v>2030</v>
      </c>
      <c r="AF16" s="5">
        <f>(B19-$B$10)*$B$2*Output!$X$6*$M$4/Output!$X$3</f>
        <v>0</v>
      </c>
      <c r="AG16" s="5">
        <f>(C19-$B$10)*$B$2*Output!$X$6*$M$4/Output!$X$3</f>
        <v>0</v>
      </c>
      <c r="AH16" s="5">
        <f>(D19-$B$10)*$B$2*Output!$X$6*$M$4/Output!$X$3</f>
        <v>0</v>
      </c>
      <c r="AJ16" s="5">
        <v>2030</v>
      </c>
      <c r="AK16" s="5">
        <f>(B19-$B$10)*$B$2*Output!$X$6*$N$4/Output!$X$3</f>
        <v>0</v>
      </c>
      <c r="AL16" s="5">
        <f>(C19-$B$10)*$B$2*Output!$X$6*$N$4/Output!$X$3</f>
        <v>0</v>
      </c>
      <c r="AM16" s="5">
        <f>(D19-$B$10)*$B$2*Output!$X$6*$N$4/Output!$X$3</f>
        <v>0</v>
      </c>
      <c r="AO16" s="5">
        <v>2030</v>
      </c>
      <c r="AP16" s="5">
        <f>(B19-$B$10)*$B$2*Output!$X$6*$O$4/Output!$X$3</f>
        <v>0</v>
      </c>
      <c r="AQ16" s="5">
        <f>(C19-$B$10)*$B$2*Output!$X$6*$O$4/Output!$X$3</f>
        <v>0</v>
      </c>
      <c r="AR16" s="5">
        <f>(D19-$B$10)*$B$2*Output!$X$6*$O$4/Output!$X$3</f>
        <v>0</v>
      </c>
      <c r="AT16" s="5">
        <v>2030</v>
      </c>
      <c r="AU16" s="5">
        <f>(B19-$B$10)*$B$2*Output!$X$6*$P$4/Output!$X$3</f>
        <v>0</v>
      </c>
      <c r="AV16" s="5">
        <f>(C19-$B$10)*$B$2*Output!$X$6*$P$4/Output!$X$3</f>
        <v>0</v>
      </c>
      <c r="AW16" s="5">
        <f>(D19-$B$10)*$B$2*Output!$X$6*$P$4/Output!$X$3</f>
        <v>0</v>
      </c>
      <c r="AY16" s="5">
        <v>2030</v>
      </c>
      <c r="AZ16" s="5">
        <f>(B19-$B$10)*$B$2*Output!$X$6*$Q$4/Output!$X$3</f>
        <v>0</v>
      </c>
      <c r="BA16" s="5">
        <f>(C19-$B$10)*$B$2*Output!$X$6*$Q$4/Output!$X$3</f>
        <v>0</v>
      </c>
      <c r="BB16" s="5">
        <f>(D19-$B$10)*$B$2*Output!$X$6*$Q$4/Output!$X$3</f>
        <v>0</v>
      </c>
      <c r="BD16" s="5">
        <v>2030</v>
      </c>
      <c r="BE16" s="5">
        <f>(B19-$B$10)*$B$2*Output!$X$6*$R$4/Output!$X$3</f>
        <v>0</v>
      </c>
      <c r="BF16" s="5">
        <f>(C19-$B$10)*$B$2*Output!$X$6*$R$4/Output!$X$3</f>
        <v>0</v>
      </c>
      <c r="BG16" s="5">
        <f>(D19-$B$10)*$B$2*Output!$X$6*$R$4/Output!$X$3</f>
        <v>0</v>
      </c>
      <c r="BI16" s="5">
        <v>2030</v>
      </c>
      <c r="BJ16" s="5">
        <f>(B19-$B$10)*$B$2*Output!$X$6*$S$4/Output!$X$3</f>
        <v>0</v>
      </c>
      <c r="BK16" s="5">
        <f>(C19-$B$10)*$B$2*Output!$X$6*$S$4/Output!$X$3</f>
        <v>0</v>
      </c>
      <c r="BL16" s="5">
        <f>(D19-$B$10)*$B$2*Output!$X$6*$S$4/Output!$X$3</f>
        <v>0</v>
      </c>
      <c r="BN16" s="5">
        <v>2030</v>
      </c>
      <c r="BO16" s="5">
        <f>(B19-$B$10)*$B$2*Output!$X$6*$T$4/Output!$X$3</f>
        <v>0</v>
      </c>
      <c r="BP16" s="5">
        <f>(C19-$B$10)*$B$2*Output!$X$6*$T$4/Output!$X$3</f>
        <v>0</v>
      </c>
      <c r="BQ16" s="5">
        <f>(D19-$B$10)*$B$2*Output!$X$6*$T$4/Output!$X$3</f>
        <v>0</v>
      </c>
      <c r="BS16" s="5">
        <v>2030</v>
      </c>
      <c r="BT16" s="5">
        <f>(B19-$B$10)*$B$2*Output!$X$6*$U$4/Output!$X$3</f>
        <v>0</v>
      </c>
      <c r="BU16" s="5">
        <f>(C19-$B$10)*$B$2*Output!$X$6*$U$4/Output!$X$3</f>
        <v>0</v>
      </c>
      <c r="BV16" s="5">
        <f>(D19-$B$10)*$B$2*Output!$X$6*$U$4/Output!$X$3</f>
        <v>0</v>
      </c>
      <c r="BX16" s="5">
        <v>2030</v>
      </c>
      <c r="BY16" s="5">
        <f>(B19-$B$10)*$B$2*Output!$X$6*$V$4/Output!$X$3</f>
        <v>0</v>
      </c>
      <c r="BZ16" s="5">
        <f>(C19-$B$10)*$B$2*Output!$X$6*$V$4/Output!$X$3</f>
        <v>0</v>
      </c>
      <c r="CA16" s="5">
        <f>(D19-$B$10)*$B$2*Output!$X$6*$V$4/Output!$X$3</f>
        <v>0</v>
      </c>
      <c r="CC16" s="5">
        <v>2030</v>
      </c>
      <c r="CD16" s="5">
        <f>(B19-$B$10)*$B$2*Output!$X$6*$W$4/Output!$X$3</f>
        <v>0</v>
      </c>
      <c r="CE16" s="5">
        <f>(C19-$B$10)*$B$2*Output!$X$6*$W$4/Output!$X$3</f>
        <v>0</v>
      </c>
      <c r="CF16" s="5">
        <f>(D19-$B$10)*$B$2*Output!$X$6*$W$4/Output!$X$3</f>
        <v>0</v>
      </c>
    </row>
    <row r="17" spans="1:84" x14ac:dyDescent="0.25">
      <c r="A17" s="5">
        <v>2028</v>
      </c>
      <c r="B17" s="5">
        <v>0</v>
      </c>
      <c r="C17" s="5">
        <v>0</v>
      </c>
      <c r="D17" s="5">
        <v>0</v>
      </c>
      <c r="F17" s="5">
        <v>2031</v>
      </c>
      <c r="G17" s="5">
        <f>(B20-$B$10)*$B$2*Output!$X$6*$G$4/Output!$X$3</f>
        <v>0</v>
      </c>
      <c r="H17" s="5">
        <f>(C20-$B$10)*$B$2*Output!$X$6*$G$4/Output!$X$3</f>
        <v>0</v>
      </c>
      <c r="I17" s="5">
        <f>(D20-$B$10)*$B$2*Output!$X$6*$G$4/Output!$X$3</f>
        <v>0</v>
      </c>
      <c r="K17" s="5">
        <v>2031</v>
      </c>
      <c r="L17" s="5">
        <f>(B20-$B$10)*$B$2*Output!$X$6*$I$4/Output!$X$3</f>
        <v>0</v>
      </c>
      <c r="M17" s="5">
        <f>(C20-$B$10)*$B$2*Output!$X$6*$I$4/Output!$X$3</f>
        <v>0</v>
      </c>
      <c r="N17" s="5">
        <f>(D20-$B$10)*$B$2*Output!$X$6*$I$4/Output!$X$3</f>
        <v>0</v>
      </c>
      <c r="P17" s="5">
        <v>2031</v>
      </c>
      <c r="Q17" s="5">
        <f>(B20-$B$10)*$B$2*Output!$X$6*$J$4/Output!$X$3</f>
        <v>0</v>
      </c>
      <c r="R17" s="5">
        <f>(C20-$B$10)*$B$2*Output!$X$6*$J$4/Output!$X$3</f>
        <v>0</v>
      </c>
      <c r="S17" s="5">
        <f>(D20-$B$10)*$B$2*Output!$X$6*$J$4/Output!$X$3</f>
        <v>0</v>
      </c>
      <c r="U17" s="5">
        <v>2031</v>
      </c>
      <c r="V17" s="5">
        <f>(B20-$B$10)*$B$2*Output!$X$6*$K$4/Output!$X$3</f>
        <v>0</v>
      </c>
      <c r="W17" s="5">
        <f>(C20-$B$10)*$B$2*Output!$X$6*$K$4/Output!$X$3</f>
        <v>0</v>
      </c>
      <c r="X17" s="5">
        <f>(D20-$B$10)*$B$2*Output!$X$6*$K$4/Output!$X$3</f>
        <v>0</v>
      </c>
      <c r="Z17" s="5">
        <v>2031</v>
      </c>
      <c r="AA17" s="5">
        <f>(B20-$B$10)*$B$2*Output!$X$6*$L$4/Output!$X$3</f>
        <v>0</v>
      </c>
      <c r="AB17" s="5">
        <f>(C20-$B$10)*$B$2*Output!$X$6*$L$4/Output!$X$3</f>
        <v>0</v>
      </c>
      <c r="AC17" s="5">
        <f>(D20-$B$10)*$B$2*Output!$X$6*$L$4/Output!$X$3</f>
        <v>0</v>
      </c>
      <c r="AE17" s="5">
        <v>2031</v>
      </c>
      <c r="AF17" s="5">
        <f>(B20-$B$10)*$B$2*Output!$X$6*$M$4/Output!$X$3</f>
        <v>0</v>
      </c>
      <c r="AG17" s="5">
        <f>(C20-$B$10)*$B$2*Output!$X$6*$M$4/Output!$X$3</f>
        <v>0</v>
      </c>
      <c r="AH17" s="5">
        <f>(D20-$B$10)*$B$2*Output!$X$6*$M$4/Output!$X$3</f>
        <v>0</v>
      </c>
      <c r="AJ17" s="5">
        <v>2031</v>
      </c>
      <c r="AK17" s="5">
        <f>(B20-$B$10)*$B$2*Output!$X$6*$N$4/Output!$X$3</f>
        <v>0</v>
      </c>
      <c r="AL17" s="5">
        <f>(C20-$B$10)*$B$2*Output!$X$6*$N$4/Output!$X$3</f>
        <v>0</v>
      </c>
      <c r="AM17" s="5">
        <f>(D20-$B$10)*$B$2*Output!$X$6*$N$4/Output!$X$3</f>
        <v>0</v>
      </c>
      <c r="AO17" s="5">
        <v>2031</v>
      </c>
      <c r="AP17" s="5">
        <f>(B20-$B$10)*$B$2*Output!$X$6*$O$4/Output!$X$3</f>
        <v>0</v>
      </c>
      <c r="AQ17" s="5">
        <f>(C20-$B$10)*$B$2*Output!$X$6*$O$4/Output!$X$3</f>
        <v>0</v>
      </c>
      <c r="AR17" s="5">
        <f>(D20-$B$10)*$B$2*Output!$X$6*$O$4/Output!$X$3</f>
        <v>0</v>
      </c>
      <c r="AT17" s="5">
        <v>2031</v>
      </c>
      <c r="AU17" s="5">
        <f>(B20-$B$10)*$B$2*Output!$X$6*$P$4/Output!$X$3</f>
        <v>0</v>
      </c>
      <c r="AV17" s="5">
        <f>(C20-$B$10)*$B$2*Output!$X$6*$P$4/Output!$X$3</f>
        <v>0</v>
      </c>
      <c r="AW17" s="5">
        <f>(D20-$B$10)*$B$2*Output!$X$6*$P$4/Output!$X$3</f>
        <v>0</v>
      </c>
      <c r="AY17" s="5">
        <v>2031</v>
      </c>
      <c r="AZ17" s="5">
        <f>(B20-$B$10)*$B$2*Output!$X$6*$Q$4/Output!$X$3</f>
        <v>0</v>
      </c>
      <c r="BA17" s="5">
        <f>(C20-$B$10)*$B$2*Output!$X$6*$Q$4/Output!$X$3</f>
        <v>0</v>
      </c>
      <c r="BB17" s="5">
        <f>(D20-$B$10)*$B$2*Output!$X$6*$Q$4/Output!$X$3</f>
        <v>0</v>
      </c>
      <c r="BD17" s="5">
        <v>2031</v>
      </c>
      <c r="BE17" s="5">
        <f>(B20-$B$10)*$B$2*Output!$X$6*$R$4/Output!$X$3</f>
        <v>0</v>
      </c>
      <c r="BF17" s="5">
        <f>(C20-$B$10)*$B$2*Output!$X$6*$R$4/Output!$X$3</f>
        <v>0</v>
      </c>
      <c r="BG17" s="5">
        <f>(D20-$B$10)*$B$2*Output!$X$6*$R$4/Output!$X$3</f>
        <v>0</v>
      </c>
      <c r="BI17" s="5">
        <v>2031</v>
      </c>
      <c r="BJ17" s="5">
        <f>(B20-$B$10)*$B$2*Output!$X$6*$S$4/Output!$X$3</f>
        <v>0</v>
      </c>
      <c r="BK17" s="5">
        <f>(C20-$B$10)*$B$2*Output!$X$6*$S$4/Output!$X$3</f>
        <v>0</v>
      </c>
      <c r="BL17" s="5">
        <f>(D20-$B$10)*$B$2*Output!$X$6*$S$4/Output!$X$3</f>
        <v>0</v>
      </c>
      <c r="BN17" s="5">
        <v>2031</v>
      </c>
      <c r="BO17" s="5">
        <f>(B20-$B$10)*$B$2*Output!$X$6*$T$4/Output!$X$3</f>
        <v>0</v>
      </c>
      <c r="BP17" s="5">
        <f>(C20-$B$10)*$B$2*Output!$X$6*$T$4/Output!$X$3</f>
        <v>0</v>
      </c>
      <c r="BQ17" s="5">
        <f>(D20-$B$10)*$B$2*Output!$X$6*$T$4/Output!$X$3</f>
        <v>0</v>
      </c>
      <c r="BS17" s="5">
        <v>2031</v>
      </c>
      <c r="BT17" s="5">
        <f>(B20-$B$10)*$B$2*Output!$X$6*$U$4/Output!$X$3</f>
        <v>0</v>
      </c>
      <c r="BU17" s="5">
        <f>(C20-$B$10)*$B$2*Output!$X$6*$U$4/Output!$X$3</f>
        <v>0</v>
      </c>
      <c r="BV17" s="5">
        <f>(D20-$B$10)*$B$2*Output!$X$6*$U$4/Output!$X$3</f>
        <v>0</v>
      </c>
      <c r="BX17" s="5">
        <v>2031</v>
      </c>
      <c r="BY17" s="5">
        <f>(B20-$B$10)*$B$2*Output!$X$6*$V$4/Output!$X$3</f>
        <v>0</v>
      </c>
      <c r="BZ17" s="5">
        <f>(C20-$B$10)*$B$2*Output!$X$6*$V$4/Output!$X$3</f>
        <v>0</v>
      </c>
      <c r="CA17" s="5">
        <f>(D20-$B$10)*$B$2*Output!$X$6*$V$4/Output!$X$3</f>
        <v>0</v>
      </c>
      <c r="CC17" s="5">
        <v>2031</v>
      </c>
      <c r="CD17" s="5">
        <f>(B20-$B$10)*$B$2*Output!$X$6*$W$4/Output!$X$3</f>
        <v>0</v>
      </c>
      <c r="CE17" s="5">
        <f>(C20-$B$10)*$B$2*Output!$X$6*$W$4/Output!$X$3</f>
        <v>0</v>
      </c>
      <c r="CF17" s="5">
        <f>(D20-$B$10)*$B$2*Output!$X$6*$W$4/Output!$X$3</f>
        <v>0</v>
      </c>
    </row>
    <row r="18" spans="1:84" x14ac:dyDescent="0.25">
      <c r="A18" s="5">
        <v>2029</v>
      </c>
      <c r="B18" s="5">
        <v>0</v>
      </c>
      <c r="C18" s="5">
        <v>0</v>
      </c>
      <c r="D18" s="5">
        <v>0</v>
      </c>
      <c r="F18" s="5">
        <v>2032</v>
      </c>
      <c r="G18" s="5">
        <f>(B21-$B$10)*$B$2*Output!$X$6*$G$4/Output!$X$3</f>
        <v>0</v>
      </c>
      <c r="H18" s="5">
        <f>(C21-$B$10)*$B$2*Output!$X$6*$G$4/Output!$X$3</f>
        <v>0</v>
      </c>
      <c r="I18" s="5">
        <f>(D21-$B$10)*$B$2*Output!$X$6*$G$4/Output!$X$3</f>
        <v>0</v>
      </c>
      <c r="K18" s="5">
        <v>2032</v>
      </c>
      <c r="L18" s="5">
        <f>(B21-$B$10)*$B$2*Output!$X$6*$I$4/Output!$X$3</f>
        <v>0</v>
      </c>
      <c r="M18" s="5">
        <f>(C21-$B$10)*$B$2*Output!$X$6*$I$4/Output!$X$3</f>
        <v>0</v>
      </c>
      <c r="N18" s="5">
        <f>(D21-$B$10)*$B$2*Output!$X$6*$I$4/Output!$X$3</f>
        <v>0</v>
      </c>
      <c r="P18" s="5">
        <v>2032</v>
      </c>
      <c r="Q18" s="5">
        <f>(B21-$B$10)*$B$2*Output!$X$6*$J$4/Output!$X$3</f>
        <v>0</v>
      </c>
      <c r="R18" s="5">
        <f>(C21-$B$10)*$B$2*Output!$X$6*$J$4/Output!$X$3</f>
        <v>0</v>
      </c>
      <c r="S18" s="5">
        <f>(D21-$B$10)*$B$2*Output!$X$6*$J$4/Output!$X$3</f>
        <v>0</v>
      </c>
      <c r="U18" s="5">
        <v>2032</v>
      </c>
      <c r="V18" s="5">
        <f>(B21-$B$10)*$B$2*Output!$X$6*$K$4/Output!$X$3</f>
        <v>0</v>
      </c>
      <c r="W18" s="5">
        <f>(C21-$B$10)*$B$2*Output!$X$6*$K$4/Output!$X$3</f>
        <v>0</v>
      </c>
      <c r="X18" s="5">
        <f>(D21-$B$10)*$B$2*Output!$X$6*$K$4/Output!$X$3</f>
        <v>0</v>
      </c>
      <c r="Z18" s="5">
        <v>2032</v>
      </c>
      <c r="AA18" s="5">
        <f>(B21-$B$10)*$B$2*Output!$X$6*$L$4/Output!$X$3</f>
        <v>0</v>
      </c>
      <c r="AB18" s="5">
        <f>(C21-$B$10)*$B$2*Output!$X$6*$L$4/Output!$X$3</f>
        <v>0</v>
      </c>
      <c r="AC18" s="5">
        <f>(D21-$B$10)*$B$2*Output!$X$6*$L$4/Output!$X$3</f>
        <v>0</v>
      </c>
      <c r="AE18" s="5">
        <v>2032</v>
      </c>
      <c r="AF18" s="5">
        <f>(B21-$B$10)*$B$2*Output!$X$6*$M$4/Output!$X$3</f>
        <v>0</v>
      </c>
      <c r="AG18" s="5">
        <f>(C21-$B$10)*$B$2*Output!$X$6*$M$4/Output!$X$3</f>
        <v>0</v>
      </c>
      <c r="AH18" s="5">
        <f>(D21-$B$10)*$B$2*Output!$X$6*$M$4/Output!$X$3</f>
        <v>0</v>
      </c>
      <c r="AJ18" s="5">
        <v>2032</v>
      </c>
      <c r="AK18" s="5">
        <f>(B21-$B$10)*$B$2*Output!$X$6*$N$4/Output!$X$3</f>
        <v>0</v>
      </c>
      <c r="AL18" s="5">
        <f>(C21-$B$10)*$B$2*Output!$X$6*$N$4/Output!$X$3</f>
        <v>0</v>
      </c>
      <c r="AM18" s="5">
        <f>(D21-$B$10)*$B$2*Output!$X$6*$N$4/Output!$X$3</f>
        <v>0</v>
      </c>
      <c r="AO18" s="5">
        <v>2032</v>
      </c>
      <c r="AP18" s="5">
        <f>(B21-$B$10)*$B$2*Output!$X$6*$O$4/Output!$X$3</f>
        <v>0</v>
      </c>
      <c r="AQ18" s="5">
        <f>(C21-$B$10)*$B$2*Output!$X$6*$O$4/Output!$X$3</f>
        <v>0</v>
      </c>
      <c r="AR18" s="5">
        <f>(D21-$B$10)*$B$2*Output!$X$6*$O$4/Output!$X$3</f>
        <v>0</v>
      </c>
      <c r="AT18" s="5">
        <v>2032</v>
      </c>
      <c r="AU18" s="5">
        <f>(B21-$B$10)*$B$2*Output!$X$6*$P$4/Output!$X$3</f>
        <v>0</v>
      </c>
      <c r="AV18" s="5">
        <f>(C21-$B$10)*$B$2*Output!$X$6*$P$4/Output!$X$3</f>
        <v>0</v>
      </c>
      <c r="AW18" s="5">
        <f>(D21-$B$10)*$B$2*Output!$X$6*$P$4/Output!$X$3</f>
        <v>0</v>
      </c>
      <c r="AY18" s="5">
        <v>2032</v>
      </c>
      <c r="AZ18" s="5">
        <f>(B21-$B$10)*$B$2*Output!$X$6*$Q$4/Output!$X$3</f>
        <v>0</v>
      </c>
      <c r="BA18" s="5">
        <f>(C21-$B$10)*$B$2*Output!$X$6*$Q$4/Output!$X$3</f>
        <v>0</v>
      </c>
      <c r="BB18" s="5">
        <f>(D21-$B$10)*$B$2*Output!$X$6*$Q$4/Output!$X$3</f>
        <v>0</v>
      </c>
      <c r="BD18" s="5">
        <v>2032</v>
      </c>
      <c r="BE18" s="5">
        <f>(B21-$B$10)*$B$2*Output!$X$6*$R$4/Output!$X$3</f>
        <v>0</v>
      </c>
      <c r="BF18" s="5">
        <f>(C21-$B$10)*$B$2*Output!$X$6*$R$4/Output!$X$3</f>
        <v>0</v>
      </c>
      <c r="BG18" s="5">
        <f>(D21-$B$10)*$B$2*Output!$X$6*$R$4/Output!$X$3</f>
        <v>0</v>
      </c>
      <c r="BI18" s="5">
        <v>2032</v>
      </c>
      <c r="BJ18" s="5">
        <f>(B21-$B$10)*$B$2*Output!$X$6*$S$4/Output!$X$3</f>
        <v>0</v>
      </c>
      <c r="BK18" s="5">
        <f>(C21-$B$10)*$B$2*Output!$X$6*$S$4/Output!$X$3</f>
        <v>0</v>
      </c>
      <c r="BL18" s="5">
        <f>(D21-$B$10)*$B$2*Output!$X$6*$S$4/Output!$X$3</f>
        <v>0</v>
      </c>
      <c r="BN18" s="5">
        <v>2032</v>
      </c>
      <c r="BO18" s="5">
        <f>(B21-$B$10)*$B$2*Output!$X$6*$T$4/Output!$X$3</f>
        <v>0</v>
      </c>
      <c r="BP18" s="5">
        <f>(C21-$B$10)*$B$2*Output!$X$6*$T$4/Output!$X$3</f>
        <v>0</v>
      </c>
      <c r="BQ18" s="5">
        <f>(D21-$B$10)*$B$2*Output!$X$6*$T$4/Output!$X$3</f>
        <v>0</v>
      </c>
      <c r="BS18" s="5">
        <v>2032</v>
      </c>
      <c r="BT18" s="5">
        <f>(B21-$B$10)*$B$2*Output!$X$6*$U$4/Output!$X$3</f>
        <v>0</v>
      </c>
      <c r="BU18" s="5">
        <f>(C21-$B$10)*$B$2*Output!$X$6*$U$4/Output!$X$3</f>
        <v>0</v>
      </c>
      <c r="BV18" s="5">
        <f>(D21-$B$10)*$B$2*Output!$X$6*$U$4/Output!$X$3</f>
        <v>0</v>
      </c>
      <c r="BX18" s="5">
        <v>2032</v>
      </c>
      <c r="BY18" s="5">
        <f>(B21-$B$10)*$B$2*Output!$X$6*$V$4/Output!$X$3</f>
        <v>0</v>
      </c>
      <c r="BZ18" s="5">
        <f>(C21-$B$10)*$B$2*Output!$X$6*$V$4/Output!$X$3</f>
        <v>0</v>
      </c>
      <c r="CA18" s="5">
        <f>(D21-$B$10)*$B$2*Output!$X$6*$V$4/Output!$X$3</f>
        <v>0</v>
      </c>
      <c r="CC18" s="5">
        <v>2032</v>
      </c>
      <c r="CD18" s="5">
        <f>(B21-$B$10)*$B$2*Output!$X$6*$W$4/Output!$X$3</f>
        <v>0</v>
      </c>
      <c r="CE18" s="5">
        <f>(C21-$B$10)*$B$2*Output!$X$6*$W$4/Output!$X$3</f>
        <v>0</v>
      </c>
      <c r="CF18" s="5">
        <f>(D21-$B$10)*$B$2*Output!$X$6*$W$4/Output!$X$3</f>
        <v>0</v>
      </c>
    </row>
    <row r="19" spans="1:84" x14ac:dyDescent="0.25">
      <c r="A19" s="5">
        <v>2030</v>
      </c>
      <c r="B19" s="5">
        <v>0</v>
      </c>
      <c r="C19" s="5">
        <v>0</v>
      </c>
      <c r="D19" s="5">
        <v>0</v>
      </c>
      <c r="F19" s="5">
        <v>2033</v>
      </c>
      <c r="G19" s="5">
        <f>(B22-$B$10)*$B$2*Output!$X$6*$G$4/Output!$X$3</f>
        <v>0</v>
      </c>
      <c r="H19" s="5">
        <f>(C22-$B$10)*$B$2*Output!$X$6*$G$4/Output!$X$3</f>
        <v>0</v>
      </c>
      <c r="I19" s="5">
        <f>(D22-$B$10)*$B$2*Output!$X$6*$G$4/Output!$X$3</f>
        <v>0</v>
      </c>
      <c r="K19" s="5">
        <v>2033</v>
      </c>
      <c r="L19" s="5">
        <f>(B22-$B$10)*$B$2*Output!$X$6*$I$4/Output!$X$3</f>
        <v>0</v>
      </c>
      <c r="M19" s="5">
        <f>(C22-$B$10)*$B$2*Output!$X$6*$I$4/Output!$X$3</f>
        <v>0</v>
      </c>
      <c r="N19" s="5">
        <f>(D22-$B$10)*$B$2*Output!$X$6*$I$4/Output!$X$3</f>
        <v>0</v>
      </c>
      <c r="P19" s="5">
        <v>2033</v>
      </c>
      <c r="Q19" s="5">
        <f>(B22-$B$10)*$B$2*Output!$X$6*$J$4/Output!$X$3</f>
        <v>0</v>
      </c>
      <c r="R19" s="5">
        <f>(C22-$B$10)*$B$2*Output!$X$6*$J$4/Output!$X$3</f>
        <v>0</v>
      </c>
      <c r="S19" s="5">
        <f>(D22-$B$10)*$B$2*Output!$X$6*$J$4/Output!$X$3</f>
        <v>0</v>
      </c>
      <c r="U19" s="5">
        <v>2033</v>
      </c>
      <c r="V19" s="5">
        <f>(B22-$B$10)*$B$2*Output!$X$6*$K$4/Output!$X$3</f>
        <v>0</v>
      </c>
      <c r="W19" s="5">
        <f>(C22-$B$10)*$B$2*Output!$X$6*$K$4/Output!$X$3</f>
        <v>0</v>
      </c>
      <c r="X19" s="5">
        <f>(D22-$B$10)*$B$2*Output!$X$6*$K$4/Output!$X$3</f>
        <v>0</v>
      </c>
      <c r="Z19" s="5">
        <v>2033</v>
      </c>
      <c r="AA19" s="5">
        <f>(B22-$B$10)*$B$2*Output!$X$6*$L$4/Output!$X$3</f>
        <v>0</v>
      </c>
      <c r="AB19" s="5">
        <f>(C22-$B$10)*$B$2*Output!$X$6*$L$4/Output!$X$3</f>
        <v>0</v>
      </c>
      <c r="AC19" s="5">
        <f>(D22-$B$10)*$B$2*Output!$X$6*$L$4/Output!$X$3</f>
        <v>0</v>
      </c>
      <c r="AE19" s="5">
        <v>2033</v>
      </c>
      <c r="AF19" s="5">
        <f>(B22-$B$10)*$B$2*Output!$X$6*$M$4/Output!$X$3</f>
        <v>0</v>
      </c>
      <c r="AG19" s="5">
        <f>(C22-$B$10)*$B$2*Output!$X$6*$M$4/Output!$X$3</f>
        <v>0</v>
      </c>
      <c r="AH19" s="5">
        <f>(D22-$B$10)*$B$2*Output!$X$6*$M$4/Output!$X$3</f>
        <v>0</v>
      </c>
      <c r="AJ19" s="5">
        <v>2033</v>
      </c>
      <c r="AK19" s="5">
        <f>(B22-$B$10)*$B$2*Output!$X$6*$N$4/Output!$X$3</f>
        <v>0</v>
      </c>
      <c r="AL19" s="5">
        <f>(C22-$B$10)*$B$2*Output!$X$6*$N$4/Output!$X$3</f>
        <v>0</v>
      </c>
      <c r="AM19" s="5">
        <f>(D22-$B$10)*$B$2*Output!$X$6*$N$4/Output!$X$3</f>
        <v>0</v>
      </c>
      <c r="AO19" s="5">
        <v>2033</v>
      </c>
      <c r="AP19" s="5">
        <f>(B22-$B$10)*$B$2*Output!$X$6*$O$4/Output!$X$3</f>
        <v>0</v>
      </c>
      <c r="AQ19" s="5">
        <f>(C22-$B$10)*$B$2*Output!$X$6*$O$4/Output!$X$3</f>
        <v>0</v>
      </c>
      <c r="AR19" s="5">
        <f>(D22-$B$10)*$B$2*Output!$X$6*$O$4/Output!$X$3</f>
        <v>0</v>
      </c>
      <c r="AT19" s="5">
        <v>2033</v>
      </c>
      <c r="AU19" s="5">
        <f>(B22-$B$10)*$B$2*Output!$X$6*$P$4/Output!$X$3</f>
        <v>0</v>
      </c>
      <c r="AV19" s="5">
        <f>(C22-$B$10)*$B$2*Output!$X$6*$P$4/Output!$X$3</f>
        <v>0</v>
      </c>
      <c r="AW19" s="5">
        <f>(D22-$B$10)*$B$2*Output!$X$6*$P$4/Output!$X$3</f>
        <v>0</v>
      </c>
      <c r="AY19" s="5">
        <v>2033</v>
      </c>
      <c r="AZ19" s="5">
        <f>(B22-$B$10)*$B$2*Output!$X$6*$Q$4/Output!$X$3</f>
        <v>0</v>
      </c>
      <c r="BA19" s="5">
        <f>(C22-$B$10)*$B$2*Output!$X$6*$Q$4/Output!$X$3</f>
        <v>0</v>
      </c>
      <c r="BB19" s="5">
        <f>(D22-$B$10)*$B$2*Output!$X$6*$Q$4/Output!$X$3</f>
        <v>0</v>
      </c>
      <c r="BD19" s="5">
        <v>2033</v>
      </c>
      <c r="BE19" s="5">
        <f>(B22-$B$10)*$B$2*Output!$X$6*$R$4/Output!$X$3</f>
        <v>0</v>
      </c>
      <c r="BF19" s="5">
        <f>(C22-$B$10)*$B$2*Output!$X$6*$R$4/Output!$X$3</f>
        <v>0</v>
      </c>
      <c r="BG19" s="5">
        <f>(D22-$B$10)*$B$2*Output!$X$6*$R$4/Output!$X$3</f>
        <v>0</v>
      </c>
      <c r="BI19" s="5">
        <v>2033</v>
      </c>
      <c r="BJ19" s="5">
        <f>(B22-$B$10)*$B$2*Output!$X$6*$S$4/Output!$X$3</f>
        <v>0</v>
      </c>
      <c r="BK19" s="5">
        <f>(C22-$B$10)*$B$2*Output!$X$6*$S$4/Output!$X$3</f>
        <v>0</v>
      </c>
      <c r="BL19" s="5">
        <f>(D22-$B$10)*$B$2*Output!$X$6*$S$4/Output!$X$3</f>
        <v>0</v>
      </c>
      <c r="BN19" s="5">
        <v>2033</v>
      </c>
      <c r="BO19" s="5">
        <f>(B22-$B$10)*$B$2*Output!$X$6*$T$4/Output!$X$3</f>
        <v>0</v>
      </c>
      <c r="BP19" s="5">
        <f>(C22-$B$10)*$B$2*Output!$X$6*$T$4/Output!$X$3</f>
        <v>0</v>
      </c>
      <c r="BQ19" s="5">
        <f>(D22-$B$10)*$B$2*Output!$X$6*$T$4/Output!$X$3</f>
        <v>0</v>
      </c>
      <c r="BS19" s="5">
        <v>2033</v>
      </c>
      <c r="BT19" s="5">
        <f>(B22-$B$10)*$B$2*Output!$X$6*$U$4/Output!$X$3</f>
        <v>0</v>
      </c>
      <c r="BU19" s="5">
        <f>(C22-$B$10)*$B$2*Output!$X$6*$U$4/Output!$X$3</f>
        <v>0</v>
      </c>
      <c r="BV19" s="5">
        <f>(D22-$B$10)*$B$2*Output!$X$6*$U$4/Output!$X$3</f>
        <v>0</v>
      </c>
      <c r="BX19" s="5">
        <v>2033</v>
      </c>
      <c r="BY19" s="5">
        <f>(B22-$B$10)*$B$2*Output!$X$6*$V$4/Output!$X$3</f>
        <v>0</v>
      </c>
      <c r="BZ19" s="5">
        <f>(C22-$B$10)*$B$2*Output!$X$6*$V$4/Output!$X$3</f>
        <v>0</v>
      </c>
      <c r="CA19" s="5">
        <f>(D22-$B$10)*$B$2*Output!$X$6*$V$4/Output!$X$3</f>
        <v>0</v>
      </c>
      <c r="CC19" s="5">
        <v>2033</v>
      </c>
      <c r="CD19" s="5">
        <f>(B22-$B$10)*$B$2*Output!$X$6*$W$4/Output!$X$3</f>
        <v>0</v>
      </c>
      <c r="CE19" s="5">
        <f>(C22-$B$10)*$B$2*Output!$X$6*$W$4/Output!$X$3</f>
        <v>0</v>
      </c>
      <c r="CF19" s="5">
        <f>(D22-$B$10)*$B$2*Output!$X$6*$W$4/Output!$X$3</f>
        <v>0</v>
      </c>
    </row>
    <row r="20" spans="1:84" x14ac:dyDescent="0.25">
      <c r="A20" s="5">
        <v>2031</v>
      </c>
      <c r="B20" s="5">
        <v>0</v>
      </c>
      <c r="C20" s="5">
        <v>0</v>
      </c>
      <c r="D20" s="5">
        <v>0</v>
      </c>
      <c r="F20" s="5">
        <v>2034</v>
      </c>
      <c r="G20" s="5">
        <f>(B23-$B$10)*$B$2*Output!$X$6*$G$4/Output!$X$3</f>
        <v>0</v>
      </c>
      <c r="H20" s="5">
        <f>(C23-$B$10)*$B$2*Output!$X$6*$G$4/Output!$X$3</f>
        <v>0</v>
      </c>
      <c r="I20" s="5">
        <f>(D23-$B$10)*$B$2*Output!$X$6*$G$4/Output!$X$3</f>
        <v>0</v>
      </c>
      <c r="K20" s="5">
        <v>2034</v>
      </c>
      <c r="L20" s="5">
        <f>(B23-$B$10)*$B$2*Output!$X$6*$I$4/Output!$X$3</f>
        <v>0</v>
      </c>
      <c r="M20" s="5">
        <f>(C23-$B$10)*$B$2*Output!$X$6*$I$4/Output!$X$3</f>
        <v>0</v>
      </c>
      <c r="N20" s="5">
        <f>(D23-$B$10)*$B$2*Output!$X$6*$I$4/Output!$X$3</f>
        <v>0</v>
      </c>
      <c r="P20" s="5">
        <v>2034</v>
      </c>
      <c r="Q20" s="5">
        <f>(B23-$B$10)*$B$2*Output!$X$6*$J$4/Output!$X$3</f>
        <v>0</v>
      </c>
      <c r="R20" s="5">
        <f>(C23-$B$10)*$B$2*Output!$X$6*$J$4/Output!$X$3</f>
        <v>0</v>
      </c>
      <c r="S20" s="5">
        <f>(D23-$B$10)*$B$2*Output!$X$6*$J$4/Output!$X$3</f>
        <v>0</v>
      </c>
      <c r="U20" s="5">
        <v>2034</v>
      </c>
      <c r="V20" s="5">
        <f>(B23-$B$10)*$B$2*Output!$X$6*$K$4/Output!$X$3</f>
        <v>0</v>
      </c>
      <c r="W20" s="5">
        <f>(C23-$B$10)*$B$2*Output!$X$6*$K$4/Output!$X$3</f>
        <v>0</v>
      </c>
      <c r="X20" s="5">
        <f>(D23-$B$10)*$B$2*Output!$X$6*$K$4/Output!$X$3</f>
        <v>0</v>
      </c>
      <c r="Z20" s="5">
        <v>2034</v>
      </c>
      <c r="AA20" s="5">
        <f>(B23-$B$10)*$B$2*Output!$X$6*$L$4/Output!$X$3</f>
        <v>0</v>
      </c>
      <c r="AB20" s="5">
        <f>(C23-$B$10)*$B$2*Output!$X$6*$L$4/Output!$X$3</f>
        <v>0</v>
      </c>
      <c r="AC20" s="5">
        <f>(D23-$B$10)*$B$2*Output!$X$6*$L$4/Output!$X$3</f>
        <v>0</v>
      </c>
      <c r="AE20" s="5">
        <v>2034</v>
      </c>
      <c r="AF20" s="5">
        <f>(B23-$B$10)*$B$2*Output!$X$6*$M$4/Output!$X$3</f>
        <v>0</v>
      </c>
      <c r="AG20" s="5">
        <f>(C23-$B$10)*$B$2*Output!$X$6*$M$4/Output!$X$3</f>
        <v>0</v>
      </c>
      <c r="AH20" s="5">
        <f>(D23-$B$10)*$B$2*Output!$X$6*$M$4/Output!$X$3</f>
        <v>0</v>
      </c>
      <c r="AJ20" s="5">
        <v>2034</v>
      </c>
      <c r="AK20" s="5">
        <f>(B23-$B$10)*$B$2*Output!$X$6*$N$4/Output!$X$3</f>
        <v>0</v>
      </c>
      <c r="AL20" s="5">
        <f>(C23-$B$10)*$B$2*Output!$X$6*$N$4/Output!$X$3</f>
        <v>0</v>
      </c>
      <c r="AM20" s="5">
        <f>(D23-$B$10)*$B$2*Output!$X$6*$N$4/Output!$X$3</f>
        <v>0</v>
      </c>
      <c r="AO20" s="5">
        <v>2034</v>
      </c>
      <c r="AP20" s="5">
        <f>(B23-$B$10)*$B$2*Output!$X$6*$O$4/Output!$X$3</f>
        <v>0</v>
      </c>
      <c r="AQ20" s="5">
        <f>(C23-$B$10)*$B$2*Output!$X$6*$O$4/Output!$X$3</f>
        <v>0</v>
      </c>
      <c r="AR20" s="5">
        <f>(D23-$B$10)*$B$2*Output!$X$6*$O$4/Output!$X$3</f>
        <v>0</v>
      </c>
      <c r="AT20" s="5">
        <v>2034</v>
      </c>
      <c r="AU20" s="5">
        <f>(B23-$B$10)*$B$2*Output!$X$6*$P$4/Output!$X$3</f>
        <v>0</v>
      </c>
      <c r="AV20" s="5">
        <f>(C23-$B$10)*$B$2*Output!$X$6*$P$4/Output!$X$3</f>
        <v>0</v>
      </c>
      <c r="AW20" s="5">
        <f>(D23-$B$10)*$B$2*Output!$X$6*$P$4/Output!$X$3</f>
        <v>0</v>
      </c>
      <c r="AY20" s="5">
        <v>2034</v>
      </c>
      <c r="AZ20" s="5">
        <f>(B23-$B$10)*$B$2*Output!$X$6*$Q$4/Output!$X$3</f>
        <v>0</v>
      </c>
      <c r="BA20" s="5">
        <f>(C23-$B$10)*$B$2*Output!$X$6*$Q$4/Output!$X$3</f>
        <v>0</v>
      </c>
      <c r="BB20" s="5">
        <f>(D23-$B$10)*$B$2*Output!$X$6*$Q$4/Output!$X$3</f>
        <v>0</v>
      </c>
      <c r="BD20" s="5">
        <v>2034</v>
      </c>
      <c r="BE20" s="5">
        <f>(B23-$B$10)*$B$2*Output!$X$6*$R$4/Output!$X$3</f>
        <v>0</v>
      </c>
      <c r="BF20" s="5">
        <f>(C23-$B$10)*$B$2*Output!$X$6*$R$4/Output!$X$3</f>
        <v>0</v>
      </c>
      <c r="BG20" s="5">
        <f>(D23-$B$10)*$B$2*Output!$X$6*$R$4/Output!$X$3</f>
        <v>0</v>
      </c>
      <c r="BI20" s="5">
        <v>2034</v>
      </c>
      <c r="BJ20" s="5">
        <f>(B23-$B$10)*$B$2*Output!$X$6*$S$4/Output!$X$3</f>
        <v>0</v>
      </c>
      <c r="BK20" s="5">
        <f>(C23-$B$10)*$B$2*Output!$X$6*$S$4/Output!$X$3</f>
        <v>0</v>
      </c>
      <c r="BL20" s="5">
        <f>(D23-$B$10)*$B$2*Output!$X$6*$S$4/Output!$X$3</f>
        <v>0</v>
      </c>
      <c r="BN20" s="5">
        <v>2034</v>
      </c>
      <c r="BO20" s="5">
        <f>(B23-$B$10)*$B$2*Output!$X$6*$T$4/Output!$X$3</f>
        <v>0</v>
      </c>
      <c r="BP20" s="5">
        <f>(C23-$B$10)*$B$2*Output!$X$6*$T$4/Output!$X$3</f>
        <v>0</v>
      </c>
      <c r="BQ20" s="5">
        <f>(D23-$B$10)*$B$2*Output!$X$6*$T$4/Output!$X$3</f>
        <v>0</v>
      </c>
      <c r="BS20" s="5">
        <v>2034</v>
      </c>
      <c r="BT20" s="5">
        <f>(B23-$B$10)*$B$2*Output!$X$6*$U$4/Output!$X$3</f>
        <v>0</v>
      </c>
      <c r="BU20" s="5">
        <f>(C23-$B$10)*$B$2*Output!$X$6*$U$4/Output!$X$3</f>
        <v>0</v>
      </c>
      <c r="BV20" s="5">
        <f>(D23-$B$10)*$B$2*Output!$X$6*$U$4/Output!$X$3</f>
        <v>0</v>
      </c>
      <c r="BX20" s="5">
        <v>2034</v>
      </c>
      <c r="BY20" s="5">
        <f>(B23-$B$10)*$B$2*Output!$X$6*$V$4/Output!$X$3</f>
        <v>0</v>
      </c>
      <c r="BZ20" s="5">
        <f>(C23-$B$10)*$B$2*Output!$X$6*$V$4/Output!$X$3</f>
        <v>0</v>
      </c>
      <c r="CA20" s="5">
        <f>(D23-$B$10)*$B$2*Output!$X$6*$V$4/Output!$X$3</f>
        <v>0</v>
      </c>
      <c r="CC20" s="5">
        <v>2034</v>
      </c>
      <c r="CD20" s="5">
        <f>(B23-$B$10)*$B$2*Output!$X$6*$W$4/Output!$X$3</f>
        <v>0</v>
      </c>
      <c r="CE20" s="5">
        <f>(C23-$B$10)*$B$2*Output!$X$6*$W$4/Output!$X$3</f>
        <v>0</v>
      </c>
      <c r="CF20" s="5">
        <f>(D23-$B$10)*$B$2*Output!$X$6*$W$4/Output!$X$3</f>
        <v>0</v>
      </c>
    </row>
    <row r="21" spans="1:84" x14ac:dyDescent="0.25">
      <c r="A21" s="5">
        <v>2032</v>
      </c>
      <c r="B21" s="5">
        <v>0</v>
      </c>
      <c r="C21" s="5">
        <v>0</v>
      </c>
      <c r="D21" s="5">
        <v>0</v>
      </c>
      <c r="F21" s="5">
        <v>2035</v>
      </c>
      <c r="G21" s="5">
        <f>(B24-$B$10)*$B$2*Output!$X$6*$G$4/Output!$X$3</f>
        <v>0</v>
      </c>
      <c r="H21" s="5">
        <f>(C24-$B$10)*$B$2*Output!$X$6*$G$4/Output!$X$3</f>
        <v>0</v>
      </c>
      <c r="I21" s="5">
        <f>(D24-$B$10)*$B$2*Output!$X$6*$G$4/Output!$X$3</f>
        <v>0</v>
      </c>
      <c r="K21" s="5">
        <v>2035</v>
      </c>
      <c r="L21" s="5">
        <f>(B24-$B$10)*$B$2*Output!$X$6*$I$4/Output!$X$3</f>
        <v>0</v>
      </c>
      <c r="M21" s="5">
        <f>(C24-$B$10)*$B$2*Output!$X$6*$I$4/Output!$X$3</f>
        <v>0</v>
      </c>
      <c r="N21" s="5">
        <f>(D24-$B$10)*$B$2*Output!$X$6*$I$4/Output!$X$3</f>
        <v>0</v>
      </c>
      <c r="P21" s="5">
        <v>2035</v>
      </c>
      <c r="Q21" s="5">
        <f>(B24-$B$10)*$B$2*Output!$X$6*$J$4/Output!$X$3</f>
        <v>0</v>
      </c>
      <c r="R21" s="5">
        <f>(C24-$B$10)*$B$2*Output!$X$6*$J$4/Output!$X$3</f>
        <v>0</v>
      </c>
      <c r="S21" s="5">
        <f>(D24-$B$10)*$B$2*Output!$X$6*$J$4/Output!$X$3</f>
        <v>0</v>
      </c>
      <c r="U21" s="5">
        <v>2035</v>
      </c>
      <c r="V21" s="5">
        <f>(B24-$B$10)*$B$2*Output!$X$6*$K$4/Output!$X$3</f>
        <v>0</v>
      </c>
      <c r="W21" s="5">
        <f>(C24-$B$10)*$B$2*Output!$X$6*$K$4/Output!$X$3</f>
        <v>0</v>
      </c>
      <c r="X21" s="5">
        <f>(D24-$B$10)*$B$2*Output!$X$6*$K$4/Output!$X$3</f>
        <v>0</v>
      </c>
      <c r="Z21" s="5">
        <v>2035</v>
      </c>
      <c r="AA21" s="5">
        <f>(B24-$B$10)*$B$2*Output!$X$6*$L$4/Output!$X$3</f>
        <v>0</v>
      </c>
      <c r="AB21" s="5">
        <f>(C24-$B$10)*$B$2*Output!$X$6*$L$4/Output!$X$3</f>
        <v>0</v>
      </c>
      <c r="AC21" s="5">
        <f>(D24-$B$10)*$B$2*Output!$X$6*$L$4/Output!$X$3</f>
        <v>0</v>
      </c>
      <c r="AE21" s="5">
        <v>2035</v>
      </c>
      <c r="AF21" s="5">
        <f>(B24-$B$10)*$B$2*Output!$X$6*$M$4/Output!$X$3</f>
        <v>0</v>
      </c>
      <c r="AG21" s="5">
        <f>(C24-$B$10)*$B$2*Output!$X$6*$M$4/Output!$X$3</f>
        <v>0</v>
      </c>
      <c r="AH21" s="5">
        <f>(D24-$B$10)*$B$2*Output!$X$6*$M$4/Output!$X$3</f>
        <v>0</v>
      </c>
      <c r="AJ21" s="5">
        <v>2035</v>
      </c>
      <c r="AK21" s="5">
        <f>(B24-$B$10)*$B$2*Output!$X$6*$N$4/Output!$X$3</f>
        <v>0</v>
      </c>
      <c r="AL21" s="5">
        <f>(C24-$B$10)*$B$2*Output!$X$6*$N$4/Output!$X$3</f>
        <v>0</v>
      </c>
      <c r="AM21" s="5">
        <f>(D24-$B$10)*$B$2*Output!$X$6*$N$4/Output!$X$3</f>
        <v>0</v>
      </c>
      <c r="AO21" s="5">
        <v>2035</v>
      </c>
      <c r="AP21" s="5">
        <f>(B24-$B$10)*$B$2*Output!$X$6*$O$4/Output!$X$3</f>
        <v>0</v>
      </c>
      <c r="AQ21" s="5">
        <f>(C24-$B$10)*$B$2*Output!$X$6*$O$4/Output!$X$3</f>
        <v>0</v>
      </c>
      <c r="AR21" s="5">
        <f>(D24-$B$10)*$B$2*Output!$X$6*$O$4/Output!$X$3</f>
        <v>0</v>
      </c>
      <c r="AT21" s="5">
        <v>2035</v>
      </c>
      <c r="AU21" s="5">
        <f>(B24-$B$10)*$B$2*Output!$X$6*$P$4/Output!$X$3</f>
        <v>0</v>
      </c>
      <c r="AV21" s="5">
        <f>(C24-$B$10)*$B$2*Output!$X$6*$P$4/Output!$X$3</f>
        <v>0</v>
      </c>
      <c r="AW21" s="5">
        <f>(D24-$B$10)*$B$2*Output!$X$6*$P$4/Output!$X$3</f>
        <v>0</v>
      </c>
      <c r="AY21" s="5">
        <v>2035</v>
      </c>
      <c r="AZ21" s="5">
        <f>(B24-$B$10)*$B$2*Output!$X$6*$Q$4/Output!$X$3</f>
        <v>0</v>
      </c>
      <c r="BA21" s="5">
        <f>(C24-$B$10)*$B$2*Output!$X$6*$Q$4/Output!$X$3</f>
        <v>0</v>
      </c>
      <c r="BB21" s="5">
        <f>(D24-$B$10)*$B$2*Output!$X$6*$Q$4/Output!$X$3</f>
        <v>0</v>
      </c>
      <c r="BD21" s="5">
        <v>2035</v>
      </c>
      <c r="BE21" s="5">
        <f>(B24-$B$10)*$B$2*Output!$X$6*$R$4/Output!$X$3</f>
        <v>0</v>
      </c>
      <c r="BF21" s="5">
        <f>(C24-$B$10)*$B$2*Output!$X$6*$R$4/Output!$X$3</f>
        <v>0</v>
      </c>
      <c r="BG21" s="5">
        <f>(D24-$B$10)*$B$2*Output!$X$6*$R$4/Output!$X$3</f>
        <v>0</v>
      </c>
      <c r="BI21" s="5">
        <v>2035</v>
      </c>
      <c r="BJ21" s="5">
        <f>(B24-$B$10)*$B$2*Output!$X$6*$S$4/Output!$X$3</f>
        <v>0</v>
      </c>
      <c r="BK21" s="5">
        <f>(C24-$B$10)*$B$2*Output!$X$6*$S$4/Output!$X$3</f>
        <v>0</v>
      </c>
      <c r="BL21" s="5">
        <f>(D24-$B$10)*$B$2*Output!$X$6*$S$4/Output!$X$3</f>
        <v>0</v>
      </c>
      <c r="BN21" s="5">
        <v>2035</v>
      </c>
      <c r="BO21" s="5">
        <f>(B24-$B$10)*$B$2*Output!$X$6*$T$4/Output!$X$3</f>
        <v>0</v>
      </c>
      <c r="BP21" s="5">
        <f>(C24-$B$10)*$B$2*Output!$X$6*$T$4/Output!$X$3</f>
        <v>0</v>
      </c>
      <c r="BQ21" s="5">
        <f>(D24-$B$10)*$B$2*Output!$X$6*$T$4/Output!$X$3</f>
        <v>0</v>
      </c>
      <c r="BS21" s="5">
        <v>2035</v>
      </c>
      <c r="BT21" s="5">
        <f>(B24-$B$10)*$B$2*Output!$X$6*$U$4/Output!$X$3</f>
        <v>0</v>
      </c>
      <c r="BU21" s="5">
        <f>(C24-$B$10)*$B$2*Output!$X$6*$U$4/Output!$X$3</f>
        <v>0</v>
      </c>
      <c r="BV21" s="5">
        <f>(D24-$B$10)*$B$2*Output!$X$6*$U$4/Output!$X$3</f>
        <v>0</v>
      </c>
      <c r="BX21" s="5">
        <v>2035</v>
      </c>
      <c r="BY21" s="5">
        <f>(B24-$B$10)*$B$2*Output!$X$6*$V$4/Output!$X$3</f>
        <v>0</v>
      </c>
      <c r="BZ21" s="5">
        <f>(C24-$B$10)*$B$2*Output!$X$6*$V$4/Output!$X$3</f>
        <v>0</v>
      </c>
      <c r="CA21" s="5">
        <f>(D24-$B$10)*$B$2*Output!$X$6*$V$4/Output!$X$3</f>
        <v>0</v>
      </c>
      <c r="CC21" s="5">
        <v>2035</v>
      </c>
      <c r="CD21" s="5">
        <f>(B24-$B$10)*$B$2*Output!$X$6*$W$4/Output!$X$3</f>
        <v>0</v>
      </c>
      <c r="CE21" s="5">
        <f>(C24-$B$10)*$B$2*Output!$X$6*$W$4/Output!$X$3</f>
        <v>0</v>
      </c>
      <c r="CF21" s="5">
        <f>(D24-$B$10)*$B$2*Output!$X$6*$W$4/Output!$X$3</f>
        <v>0</v>
      </c>
    </row>
    <row r="22" spans="1:84" x14ac:dyDescent="0.25">
      <c r="A22" s="5">
        <v>2033</v>
      </c>
      <c r="B22" s="5">
        <v>0</v>
      </c>
      <c r="C22" s="5">
        <v>0</v>
      </c>
      <c r="D22" s="5">
        <v>0</v>
      </c>
      <c r="F22" s="5">
        <v>2036</v>
      </c>
      <c r="G22" s="5">
        <f>(B25-$B$10)*$B$2*Output!$X$6*$G$4/Output!$X$3</f>
        <v>0</v>
      </c>
      <c r="H22" s="5">
        <f>(C25-$B$10)*$B$2*Output!$X$6*$G$4/Output!$X$3</f>
        <v>0</v>
      </c>
      <c r="I22" s="5">
        <f>(D25-$B$10)*$B$2*Output!$X$6*$G$4/Output!$X$3</f>
        <v>0</v>
      </c>
      <c r="K22" s="5">
        <v>2036</v>
      </c>
      <c r="L22" s="5">
        <f>(B25-$B$10)*$B$2*Output!$X$6*$I$4/Output!$X$3</f>
        <v>0</v>
      </c>
      <c r="M22" s="5">
        <f>(C25-$B$10)*$B$2*Output!$X$6*$I$4/Output!$X$3</f>
        <v>0</v>
      </c>
      <c r="N22" s="5">
        <f>(D25-$B$10)*$B$2*Output!$X$6*$I$4/Output!$X$3</f>
        <v>0</v>
      </c>
      <c r="P22" s="5">
        <v>2036</v>
      </c>
      <c r="Q22" s="5">
        <f>(B25-$B$10)*$B$2*Output!$X$6*$J$4/Output!$X$3</f>
        <v>0</v>
      </c>
      <c r="R22" s="5">
        <f>(C25-$B$10)*$B$2*Output!$X$6*$J$4/Output!$X$3</f>
        <v>0</v>
      </c>
      <c r="S22" s="5">
        <f>(D25-$B$10)*$B$2*Output!$X$6*$J$4/Output!$X$3</f>
        <v>0</v>
      </c>
      <c r="U22" s="5">
        <v>2036</v>
      </c>
      <c r="V22" s="5">
        <f>(B25-$B$10)*$B$2*Output!$X$6*$K$4/Output!$X$3</f>
        <v>0</v>
      </c>
      <c r="W22" s="5">
        <f>(C25-$B$10)*$B$2*Output!$X$6*$K$4/Output!$X$3</f>
        <v>0</v>
      </c>
      <c r="X22" s="5">
        <f>(D25-$B$10)*$B$2*Output!$X$6*$K$4/Output!$X$3</f>
        <v>0</v>
      </c>
      <c r="Z22" s="5">
        <v>2036</v>
      </c>
      <c r="AA22" s="5">
        <f>(B25-$B$10)*$B$2*Output!$X$6*$L$4/Output!$X$3</f>
        <v>0</v>
      </c>
      <c r="AB22" s="5">
        <f>(C25-$B$10)*$B$2*Output!$X$6*$L$4/Output!$X$3</f>
        <v>0</v>
      </c>
      <c r="AC22" s="5">
        <f>(D25-$B$10)*$B$2*Output!$X$6*$L$4/Output!$X$3</f>
        <v>0</v>
      </c>
      <c r="AE22" s="5">
        <v>2036</v>
      </c>
      <c r="AF22" s="5">
        <f>(B25-$B$10)*$B$2*Output!$X$6*$M$4/Output!$X$3</f>
        <v>0</v>
      </c>
      <c r="AG22" s="5">
        <f>(C25-$B$10)*$B$2*Output!$X$6*$M$4/Output!$X$3</f>
        <v>0</v>
      </c>
      <c r="AH22" s="5">
        <f>(D25-$B$10)*$B$2*Output!$X$6*$M$4/Output!$X$3</f>
        <v>0</v>
      </c>
      <c r="AJ22" s="5">
        <v>2036</v>
      </c>
      <c r="AK22" s="5">
        <f>(B25-$B$10)*$B$2*Output!$X$6*$N$4/Output!$X$3</f>
        <v>0</v>
      </c>
      <c r="AL22" s="5">
        <f>(C25-$B$10)*$B$2*Output!$X$6*$N$4/Output!$X$3</f>
        <v>0</v>
      </c>
      <c r="AM22" s="5">
        <f>(D25-$B$10)*$B$2*Output!$X$6*$N$4/Output!$X$3</f>
        <v>0</v>
      </c>
      <c r="AO22" s="5">
        <v>2036</v>
      </c>
      <c r="AP22" s="5">
        <f>(B25-$B$10)*$B$2*Output!$X$6*$O$4/Output!$X$3</f>
        <v>0</v>
      </c>
      <c r="AQ22" s="5">
        <f>(C25-$B$10)*$B$2*Output!$X$6*$O$4/Output!$X$3</f>
        <v>0</v>
      </c>
      <c r="AR22" s="5">
        <f>(D25-$B$10)*$B$2*Output!$X$6*$O$4/Output!$X$3</f>
        <v>0</v>
      </c>
      <c r="AT22" s="5">
        <v>2036</v>
      </c>
      <c r="AU22" s="5">
        <f>(B25-$B$10)*$B$2*Output!$X$6*$P$4/Output!$X$3</f>
        <v>0</v>
      </c>
      <c r="AV22" s="5">
        <f>(C25-$B$10)*$B$2*Output!$X$6*$P$4/Output!$X$3</f>
        <v>0</v>
      </c>
      <c r="AW22" s="5">
        <f>(D25-$B$10)*$B$2*Output!$X$6*$P$4/Output!$X$3</f>
        <v>0</v>
      </c>
      <c r="AY22" s="5">
        <v>2036</v>
      </c>
      <c r="AZ22" s="5">
        <f>(B25-$B$10)*$B$2*Output!$X$6*$Q$4/Output!$X$3</f>
        <v>0</v>
      </c>
      <c r="BA22" s="5">
        <f>(C25-$B$10)*$B$2*Output!$X$6*$Q$4/Output!$X$3</f>
        <v>0</v>
      </c>
      <c r="BB22" s="5">
        <f>(D25-$B$10)*$B$2*Output!$X$6*$Q$4/Output!$X$3</f>
        <v>0</v>
      </c>
      <c r="BD22" s="5">
        <v>2036</v>
      </c>
      <c r="BE22" s="5">
        <f>(B25-$B$10)*$B$2*Output!$X$6*$R$4/Output!$X$3</f>
        <v>0</v>
      </c>
      <c r="BF22" s="5">
        <f>(C25-$B$10)*$B$2*Output!$X$6*$R$4/Output!$X$3</f>
        <v>0</v>
      </c>
      <c r="BG22" s="5">
        <f>(D25-$B$10)*$B$2*Output!$X$6*$R$4/Output!$X$3</f>
        <v>0</v>
      </c>
      <c r="BI22" s="5">
        <v>2036</v>
      </c>
      <c r="BJ22" s="5">
        <f>(B25-$B$10)*$B$2*Output!$X$6*$S$4/Output!$X$3</f>
        <v>0</v>
      </c>
      <c r="BK22" s="5">
        <f>(C25-$B$10)*$B$2*Output!$X$6*$S$4/Output!$X$3</f>
        <v>0</v>
      </c>
      <c r="BL22" s="5">
        <f>(D25-$B$10)*$B$2*Output!$X$6*$S$4/Output!$X$3</f>
        <v>0</v>
      </c>
      <c r="BN22" s="5">
        <v>2036</v>
      </c>
      <c r="BO22" s="5">
        <f>(B25-$B$10)*$B$2*Output!$X$6*$T$4/Output!$X$3</f>
        <v>0</v>
      </c>
      <c r="BP22" s="5">
        <f>(C25-$B$10)*$B$2*Output!$X$6*$T$4/Output!$X$3</f>
        <v>0</v>
      </c>
      <c r="BQ22" s="5">
        <f>(D25-$B$10)*$B$2*Output!$X$6*$T$4/Output!$X$3</f>
        <v>0</v>
      </c>
      <c r="BS22" s="5">
        <v>2036</v>
      </c>
      <c r="BT22" s="5">
        <f>(B25-$B$10)*$B$2*Output!$X$6*$U$4/Output!$X$3</f>
        <v>0</v>
      </c>
      <c r="BU22" s="5">
        <f>(C25-$B$10)*$B$2*Output!$X$6*$U$4/Output!$X$3</f>
        <v>0</v>
      </c>
      <c r="BV22" s="5">
        <f>(D25-$B$10)*$B$2*Output!$X$6*$U$4/Output!$X$3</f>
        <v>0</v>
      </c>
      <c r="BX22" s="5">
        <v>2036</v>
      </c>
      <c r="BY22" s="5">
        <f>(B25-$B$10)*$B$2*Output!$X$6*$V$4/Output!$X$3</f>
        <v>0</v>
      </c>
      <c r="BZ22" s="5">
        <f>(C25-$B$10)*$B$2*Output!$X$6*$V$4/Output!$X$3</f>
        <v>0</v>
      </c>
      <c r="CA22" s="5">
        <f>(D25-$B$10)*$B$2*Output!$X$6*$V$4/Output!$X$3</f>
        <v>0</v>
      </c>
      <c r="CC22" s="5">
        <v>2036</v>
      </c>
      <c r="CD22" s="5">
        <f>(B25-$B$10)*$B$2*Output!$X$6*$W$4/Output!$X$3</f>
        <v>0</v>
      </c>
      <c r="CE22" s="5">
        <f>(C25-$B$10)*$B$2*Output!$X$6*$W$4/Output!$X$3</f>
        <v>0</v>
      </c>
      <c r="CF22" s="5">
        <f>(D25-$B$10)*$B$2*Output!$X$6*$W$4/Output!$X$3</f>
        <v>0</v>
      </c>
    </row>
    <row r="23" spans="1:84" x14ac:dyDescent="0.25">
      <c r="A23" s="5">
        <v>2034</v>
      </c>
      <c r="B23" s="5">
        <v>0</v>
      </c>
      <c r="C23" s="5">
        <v>0</v>
      </c>
      <c r="D23" s="5">
        <v>0</v>
      </c>
      <c r="F23" s="5">
        <v>2037</v>
      </c>
      <c r="G23" s="5">
        <f>(B26-$B$10)*$B$2*Output!$X$6*$G$4/Output!$X$3</f>
        <v>0</v>
      </c>
      <c r="H23" s="5">
        <f>(C26-$B$10)*$B$2*Output!$X$6*$G$4/Output!$X$3</f>
        <v>0</v>
      </c>
      <c r="I23" s="5">
        <f>(D26-$B$10)*$B$2*Output!$X$6*$G$4/Output!$X$3</f>
        <v>0</v>
      </c>
      <c r="K23" s="5">
        <v>2037</v>
      </c>
      <c r="L23" s="5">
        <f>(B26-$B$10)*$B$2*Output!$X$6*$I$4/Output!$X$3</f>
        <v>0</v>
      </c>
      <c r="M23" s="5">
        <f>(C26-$B$10)*$B$2*Output!$X$6*$I$4/Output!$X$3</f>
        <v>0</v>
      </c>
      <c r="N23" s="5">
        <f>(D26-$B$10)*$B$2*Output!$X$6*$I$4/Output!$X$3</f>
        <v>0</v>
      </c>
      <c r="P23" s="5">
        <v>2037</v>
      </c>
      <c r="Q23" s="5">
        <f>(B26-$B$10)*$B$2*Output!$X$6*$J$4/Output!$X$3</f>
        <v>0</v>
      </c>
      <c r="R23" s="5">
        <f>(C26-$B$10)*$B$2*Output!$X$6*$J$4/Output!$X$3</f>
        <v>0</v>
      </c>
      <c r="S23" s="5">
        <f>(D26-$B$10)*$B$2*Output!$X$6*$J$4/Output!$X$3</f>
        <v>0</v>
      </c>
      <c r="U23" s="5">
        <v>2037</v>
      </c>
      <c r="V23" s="5">
        <f>(B26-$B$10)*$B$2*Output!$X$6*$K$4/Output!$X$3</f>
        <v>0</v>
      </c>
      <c r="W23" s="5">
        <f>(C26-$B$10)*$B$2*Output!$X$6*$K$4/Output!$X$3</f>
        <v>0</v>
      </c>
      <c r="X23" s="5">
        <f>(D26-$B$10)*$B$2*Output!$X$6*$K$4/Output!$X$3</f>
        <v>0</v>
      </c>
      <c r="Z23" s="5">
        <v>2037</v>
      </c>
      <c r="AA23" s="5">
        <f>(B26-$B$10)*$B$2*Output!$X$6*$L$4/Output!$X$3</f>
        <v>0</v>
      </c>
      <c r="AB23" s="5">
        <f>(C26-$B$10)*$B$2*Output!$X$6*$L$4/Output!$X$3</f>
        <v>0</v>
      </c>
      <c r="AC23" s="5">
        <f>(D26-$B$10)*$B$2*Output!$X$6*$L$4/Output!$X$3</f>
        <v>0</v>
      </c>
      <c r="AE23" s="5">
        <v>2037</v>
      </c>
      <c r="AF23" s="5">
        <f>(B26-$B$10)*$B$2*Output!$X$6*$M$4/Output!$X$3</f>
        <v>0</v>
      </c>
      <c r="AG23" s="5">
        <f>(C26-$B$10)*$B$2*Output!$X$6*$M$4/Output!$X$3</f>
        <v>0</v>
      </c>
      <c r="AH23" s="5">
        <f>(D26-$B$10)*$B$2*Output!$X$6*$M$4/Output!$X$3</f>
        <v>0</v>
      </c>
      <c r="AJ23" s="5">
        <v>2037</v>
      </c>
      <c r="AK23" s="5">
        <f>(B26-$B$10)*$B$2*Output!$X$6*$N$4/Output!$X$3</f>
        <v>0</v>
      </c>
      <c r="AL23" s="5">
        <f>(C26-$B$10)*$B$2*Output!$X$6*$N$4/Output!$X$3</f>
        <v>0</v>
      </c>
      <c r="AM23" s="5">
        <f>(D26-$B$10)*$B$2*Output!$X$6*$N$4/Output!$X$3</f>
        <v>0</v>
      </c>
      <c r="AO23" s="5">
        <v>2037</v>
      </c>
      <c r="AP23" s="5">
        <f>(B26-$B$10)*$B$2*Output!$X$6*$O$4/Output!$X$3</f>
        <v>0</v>
      </c>
      <c r="AQ23" s="5">
        <f>(C26-$B$10)*$B$2*Output!$X$6*$O$4/Output!$X$3</f>
        <v>0</v>
      </c>
      <c r="AR23" s="5">
        <f>(D26-$B$10)*$B$2*Output!$X$6*$O$4/Output!$X$3</f>
        <v>0</v>
      </c>
      <c r="AT23" s="5">
        <v>2037</v>
      </c>
      <c r="AU23" s="5">
        <f>(B26-$B$10)*$B$2*Output!$X$6*$P$4/Output!$X$3</f>
        <v>0</v>
      </c>
      <c r="AV23" s="5">
        <f>(C26-$B$10)*$B$2*Output!$X$6*$P$4/Output!$X$3</f>
        <v>0</v>
      </c>
      <c r="AW23" s="5">
        <f>(D26-$B$10)*$B$2*Output!$X$6*$P$4/Output!$X$3</f>
        <v>0</v>
      </c>
      <c r="AY23" s="5">
        <v>2037</v>
      </c>
      <c r="AZ23" s="5">
        <f>(B26-$B$10)*$B$2*Output!$X$6*$Q$4/Output!$X$3</f>
        <v>0</v>
      </c>
      <c r="BA23" s="5">
        <f>(C26-$B$10)*$B$2*Output!$X$6*$Q$4/Output!$X$3</f>
        <v>0</v>
      </c>
      <c r="BB23" s="5">
        <f>(D26-$B$10)*$B$2*Output!$X$6*$Q$4/Output!$X$3</f>
        <v>0</v>
      </c>
      <c r="BD23" s="5">
        <v>2037</v>
      </c>
      <c r="BE23" s="5">
        <f>(B26-$B$10)*$B$2*Output!$X$6*$R$4/Output!$X$3</f>
        <v>0</v>
      </c>
      <c r="BF23" s="5">
        <f>(C26-$B$10)*$B$2*Output!$X$6*$R$4/Output!$X$3</f>
        <v>0</v>
      </c>
      <c r="BG23" s="5">
        <f>(D26-$B$10)*$B$2*Output!$X$6*$R$4/Output!$X$3</f>
        <v>0</v>
      </c>
      <c r="BI23" s="5">
        <v>2037</v>
      </c>
      <c r="BJ23" s="5">
        <f>(B26-$B$10)*$B$2*Output!$X$6*$S$4/Output!$X$3</f>
        <v>0</v>
      </c>
      <c r="BK23" s="5">
        <f>(C26-$B$10)*$B$2*Output!$X$6*$S$4/Output!$X$3</f>
        <v>0</v>
      </c>
      <c r="BL23" s="5">
        <f>(D26-$B$10)*$B$2*Output!$X$6*$S$4/Output!$X$3</f>
        <v>0</v>
      </c>
      <c r="BN23" s="5">
        <v>2037</v>
      </c>
      <c r="BO23" s="5">
        <f>(B26-$B$10)*$B$2*Output!$X$6*$T$4/Output!$X$3</f>
        <v>0</v>
      </c>
      <c r="BP23" s="5">
        <f>(C26-$B$10)*$B$2*Output!$X$6*$T$4/Output!$X$3</f>
        <v>0</v>
      </c>
      <c r="BQ23" s="5">
        <f>(D26-$B$10)*$B$2*Output!$X$6*$T$4/Output!$X$3</f>
        <v>0</v>
      </c>
      <c r="BS23" s="5">
        <v>2037</v>
      </c>
      <c r="BT23" s="5">
        <f>(B26-$B$10)*$B$2*Output!$X$6*$U$4/Output!$X$3</f>
        <v>0</v>
      </c>
      <c r="BU23" s="5">
        <f>(C26-$B$10)*$B$2*Output!$X$6*$U$4/Output!$X$3</f>
        <v>0</v>
      </c>
      <c r="BV23" s="5">
        <f>(D26-$B$10)*$B$2*Output!$X$6*$U$4/Output!$X$3</f>
        <v>0</v>
      </c>
      <c r="BX23" s="5">
        <v>2037</v>
      </c>
      <c r="BY23" s="5">
        <f>(B26-$B$10)*$B$2*Output!$X$6*$V$4/Output!$X$3</f>
        <v>0</v>
      </c>
      <c r="BZ23" s="5">
        <f>(C26-$B$10)*$B$2*Output!$X$6*$V$4/Output!$X$3</f>
        <v>0</v>
      </c>
      <c r="CA23" s="5">
        <f>(D26-$B$10)*$B$2*Output!$X$6*$V$4/Output!$X$3</f>
        <v>0</v>
      </c>
      <c r="CC23" s="5">
        <v>2037</v>
      </c>
      <c r="CD23" s="5">
        <f>(B26-$B$10)*$B$2*Output!$X$6*$W$4/Output!$X$3</f>
        <v>0</v>
      </c>
      <c r="CE23" s="5">
        <f>(C26-$B$10)*$B$2*Output!$X$6*$W$4/Output!$X$3</f>
        <v>0</v>
      </c>
      <c r="CF23" s="5">
        <f>(D26-$B$10)*$B$2*Output!$X$6*$W$4/Output!$X$3</f>
        <v>0</v>
      </c>
    </row>
    <row r="24" spans="1:84" x14ac:dyDescent="0.25">
      <c r="A24" s="5">
        <v>2035</v>
      </c>
      <c r="B24" s="5">
        <v>0</v>
      </c>
      <c r="C24" s="5">
        <v>0</v>
      </c>
      <c r="D24" s="5">
        <v>0</v>
      </c>
      <c r="F24" s="5">
        <v>2038</v>
      </c>
      <c r="G24" s="5">
        <f>(B27-$B$10)*$B$2*Output!$X$6*$G$4/Output!$X$3</f>
        <v>0</v>
      </c>
      <c r="H24" s="5">
        <f>(C27-$B$10)*$B$2*Output!$X$6*$G$4/Output!$X$3</f>
        <v>0</v>
      </c>
      <c r="I24" s="5">
        <f>(D27-$B$10)*$B$2*Output!$X$6*$G$4/Output!$X$3</f>
        <v>0</v>
      </c>
      <c r="K24" s="5">
        <v>2038</v>
      </c>
      <c r="L24" s="5">
        <f>(B27-$B$10)*$B$2*Output!$X$6*$I$4/Output!$X$3</f>
        <v>0</v>
      </c>
      <c r="M24" s="5">
        <f>(C27-$B$10)*$B$2*Output!$X$6*$I$4/Output!$X$3</f>
        <v>0</v>
      </c>
      <c r="N24" s="5">
        <f>(D27-$B$10)*$B$2*Output!$X$6*$I$4/Output!$X$3</f>
        <v>0</v>
      </c>
      <c r="P24" s="5">
        <v>2038</v>
      </c>
      <c r="Q24" s="5">
        <f>(B27-$B$10)*$B$2*Output!$X$6*$J$4/Output!$X$3</f>
        <v>0</v>
      </c>
      <c r="R24" s="5">
        <f>(C27-$B$10)*$B$2*Output!$X$6*$J$4/Output!$X$3</f>
        <v>0</v>
      </c>
      <c r="S24" s="5">
        <f>(D27-$B$10)*$B$2*Output!$X$6*$J$4/Output!$X$3</f>
        <v>0</v>
      </c>
      <c r="U24" s="5">
        <v>2038</v>
      </c>
      <c r="V24" s="5">
        <f>(B27-$B$10)*$B$2*Output!$X$6*$K$4/Output!$X$3</f>
        <v>0</v>
      </c>
      <c r="W24" s="5">
        <f>(C27-$B$10)*$B$2*Output!$X$6*$K$4/Output!$X$3</f>
        <v>0</v>
      </c>
      <c r="X24" s="5">
        <f>(D27-$B$10)*$B$2*Output!$X$6*$K$4/Output!$X$3</f>
        <v>0</v>
      </c>
      <c r="Z24" s="5">
        <v>2038</v>
      </c>
      <c r="AA24" s="5">
        <f>(B27-$B$10)*$B$2*Output!$X$6*$L$4/Output!$X$3</f>
        <v>0</v>
      </c>
      <c r="AB24" s="5">
        <f>(C27-$B$10)*$B$2*Output!$X$6*$L$4/Output!$X$3</f>
        <v>0</v>
      </c>
      <c r="AC24" s="5">
        <f>(D27-$B$10)*$B$2*Output!$X$6*$L$4/Output!$X$3</f>
        <v>0</v>
      </c>
      <c r="AE24" s="5">
        <v>2038</v>
      </c>
      <c r="AF24" s="5">
        <f>(B27-$B$10)*$B$2*Output!$X$6*$M$4/Output!$X$3</f>
        <v>0</v>
      </c>
      <c r="AG24" s="5">
        <f>(C27-$B$10)*$B$2*Output!$X$6*$M$4/Output!$X$3</f>
        <v>0</v>
      </c>
      <c r="AH24" s="5">
        <f>(D27-$B$10)*$B$2*Output!$X$6*$M$4/Output!$X$3</f>
        <v>0</v>
      </c>
      <c r="AJ24" s="5">
        <v>2038</v>
      </c>
      <c r="AK24" s="5">
        <f>(B27-$B$10)*$B$2*Output!$X$6*$N$4/Output!$X$3</f>
        <v>0</v>
      </c>
      <c r="AL24" s="5">
        <f>(C27-$B$10)*$B$2*Output!$X$6*$N$4/Output!$X$3</f>
        <v>0</v>
      </c>
      <c r="AM24" s="5">
        <f>(D27-$B$10)*$B$2*Output!$X$6*$N$4/Output!$X$3</f>
        <v>0</v>
      </c>
      <c r="AO24" s="5">
        <v>2038</v>
      </c>
      <c r="AP24" s="5">
        <f>(B27-$B$10)*$B$2*Output!$X$6*$O$4/Output!$X$3</f>
        <v>0</v>
      </c>
      <c r="AQ24" s="5">
        <f>(C27-$B$10)*$B$2*Output!$X$6*$O$4/Output!$X$3</f>
        <v>0</v>
      </c>
      <c r="AR24" s="5">
        <f>(D27-$B$10)*$B$2*Output!$X$6*$O$4/Output!$X$3</f>
        <v>0</v>
      </c>
      <c r="AT24" s="5">
        <v>2038</v>
      </c>
      <c r="AU24" s="5">
        <f>(B27-$B$10)*$B$2*Output!$X$6*$P$4/Output!$X$3</f>
        <v>0</v>
      </c>
      <c r="AV24" s="5">
        <f>(C27-$B$10)*$B$2*Output!$X$6*$P$4/Output!$X$3</f>
        <v>0</v>
      </c>
      <c r="AW24" s="5">
        <f>(D27-$B$10)*$B$2*Output!$X$6*$P$4/Output!$X$3</f>
        <v>0</v>
      </c>
      <c r="AY24" s="5">
        <v>2038</v>
      </c>
      <c r="AZ24" s="5">
        <f>(B27-$B$10)*$B$2*Output!$X$6*$Q$4/Output!$X$3</f>
        <v>0</v>
      </c>
      <c r="BA24" s="5">
        <f>(C27-$B$10)*$B$2*Output!$X$6*$Q$4/Output!$X$3</f>
        <v>0</v>
      </c>
      <c r="BB24" s="5">
        <f>(D27-$B$10)*$B$2*Output!$X$6*$Q$4/Output!$X$3</f>
        <v>0</v>
      </c>
      <c r="BD24" s="5">
        <v>2038</v>
      </c>
      <c r="BE24" s="5">
        <f>(B27-$B$10)*$B$2*Output!$X$6*$R$4/Output!$X$3</f>
        <v>0</v>
      </c>
      <c r="BF24" s="5">
        <f>(C27-$B$10)*$B$2*Output!$X$6*$R$4/Output!$X$3</f>
        <v>0</v>
      </c>
      <c r="BG24" s="5">
        <f>(D27-$B$10)*$B$2*Output!$X$6*$R$4/Output!$X$3</f>
        <v>0</v>
      </c>
      <c r="BI24" s="5">
        <v>2038</v>
      </c>
      <c r="BJ24" s="5">
        <f>(B27-$B$10)*$B$2*Output!$X$6*$S$4/Output!$X$3</f>
        <v>0</v>
      </c>
      <c r="BK24" s="5">
        <f>(C27-$B$10)*$B$2*Output!$X$6*$S$4/Output!$X$3</f>
        <v>0</v>
      </c>
      <c r="BL24" s="5">
        <f>(D27-$B$10)*$B$2*Output!$X$6*$S$4/Output!$X$3</f>
        <v>0</v>
      </c>
      <c r="BN24" s="5">
        <v>2038</v>
      </c>
      <c r="BO24" s="5">
        <f>(B27-$B$10)*$B$2*Output!$X$6*$T$4/Output!$X$3</f>
        <v>0</v>
      </c>
      <c r="BP24" s="5">
        <f>(C27-$B$10)*$B$2*Output!$X$6*$T$4/Output!$X$3</f>
        <v>0</v>
      </c>
      <c r="BQ24" s="5">
        <f>(D27-$B$10)*$B$2*Output!$X$6*$T$4/Output!$X$3</f>
        <v>0</v>
      </c>
      <c r="BS24" s="5">
        <v>2038</v>
      </c>
      <c r="BT24" s="5">
        <f>(B27-$B$10)*$B$2*Output!$X$6*$U$4/Output!$X$3</f>
        <v>0</v>
      </c>
      <c r="BU24" s="5">
        <f>(C27-$B$10)*$B$2*Output!$X$6*$U$4/Output!$X$3</f>
        <v>0</v>
      </c>
      <c r="BV24" s="5">
        <f>(D27-$B$10)*$B$2*Output!$X$6*$U$4/Output!$X$3</f>
        <v>0</v>
      </c>
      <c r="BX24" s="5">
        <v>2038</v>
      </c>
      <c r="BY24" s="5">
        <f>(B27-$B$10)*$B$2*Output!$X$6*$V$4/Output!$X$3</f>
        <v>0</v>
      </c>
      <c r="BZ24" s="5">
        <f>(C27-$B$10)*$B$2*Output!$X$6*$V$4/Output!$X$3</f>
        <v>0</v>
      </c>
      <c r="CA24" s="5">
        <f>(D27-$B$10)*$B$2*Output!$X$6*$V$4/Output!$X$3</f>
        <v>0</v>
      </c>
      <c r="CC24" s="5">
        <v>2038</v>
      </c>
      <c r="CD24" s="5">
        <f>(B27-$B$10)*$B$2*Output!$X$6*$W$4/Output!$X$3</f>
        <v>0</v>
      </c>
      <c r="CE24" s="5">
        <f>(C27-$B$10)*$B$2*Output!$X$6*$W$4/Output!$X$3</f>
        <v>0</v>
      </c>
      <c r="CF24" s="5">
        <f>(D27-$B$10)*$B$2*Output!$X$6*$W$4/Output!$X$3</f>
        <v>0</v>
      </c>
    </row>
    <row r="25" spans="1:84" x14ac:dyDescent="0.25">
      <c r="A25" s="5">
        <v>2036</v>
      </c>
      <c r="B25" s="5">
        <v>0</v>
      </c>
      <c r="C25" s="5">
        <v>0</v>
      </c>
      <c r="D25" s="5">
        <v>0</v>
      </c>
      <c r="F25" s="5">
        <v>2039</v>
      </c>
      <c r="G25" s="5">
        <f>(B28-$B$10)*$B$2*Output!$X$6*$G$4/Output!$X$3</f>
        <v>0</v>
      </c>
      <c r="H25" s="5">
        <f>(C28-$B$10)*$B$2*Output!$X$6*$G$4/Output!$X$3</f>
        <v>0</v>
      </c>
      <c r="I25" s="5">
        <f>(D28-$B$10)*$B$2*Output!$X$6*$G$4/Output!$X$3</f>
        <v>0</v>
      </c>
      <c r="K25" s="5">
        <v>2039</v>
      </c>
      <c r="L25" s="5">
        <f>(B28-$B$10)*$B$2*Output!$X$6*$I$4/Output!$X$3</f>
        <v>0</v>
      </c>
      <c r="M25" s="5">
        <f>(C28-$B$10)*$B$2*Output!$X$6*$I$4/Output!$X$3</f>
        <v>0</v>
      </c>
      <c r="N25" s="5">
        <f>(D28-$B$10)*$B$2*Output!$X$6*$I$4/Output!$X$3</f>
        <v>0</v>
      </c>
      <c r="P25" s="5">
        <v>2039</v>
      </c>
      <c r="Q25" s="5">
        <f>(B28-$B$10)*$B$2*Output!$X$6*$J$4/Output!$X$3</f>
        <v>0</v>
      </c>
      <c r="R25" s="5">
        <f>(C28-$B$10)*$B$2*Output!$X$6*$J$4/Output!$X$3</f>
        <v>0</v>
      </c>
      <c r="S25" s="5">
        <f>(D28-$B$10)*$B$2*Output!$X$6*$J$4/Output!$X$3</f>
        <v>0</v>
      </c>
      <c r="U25" s="5">
        <v>2039</v>
      </c>
      <c r="V25" s="5">
        <f>(B28-$B$10)*$B$2*Output!$X$6*$K$4/Output!$X$3</f>
        <v>0</v>
      </c>
      <c r="W25" s="5">
        <f>(C28-$B$10)*$B$2*Output!$X$6*$K$4/Output!$X$3</f>
        <v>0</v>
      </c>
      <c r="X25" s="5">
        <f>(D28-$B$10)*$B$2*Output!$X$6*$K$4/Output!$X$3</f>
        <v>0</v>
      </c>
      <c r="Z25" s="5">
        <v>2039</v>
      </c>
      <c r="AA25" s="5">
        <f>(B28-$B$10)*$B$2*Output!$X$6*$L$4/Output!$X$3</f>
        <v>0</v>
      </c>
      <c r="AB25" s="5">
        <f>(C28-$B$10)*$B$2*Output!$X$6*$L$4/Output!$X$3</f>
        <v>0</v>
      </c>
      <c r="AC25" s="5">
        <f>(D28-$B$10)*$B$2*Output!$X$6*$L$4/Output!$X$3</f>
        <v>0</v>
      </c>
      <c r="AE25" s="5">
        <v>2039</v>
      </c>
      <c r="AF25" s="5">
        <f>(B28-$B$10)*$B$2*Output!$X$6*$M$4/Output!$X$3</f>
        <v>0</v>
      </c>
      <c r="AG25" s="5">
        <f>(C28-$B$10)*$B$2*Output!$X$6*$M$4/Output!$X$3</f>
        <v>0</v>
      </c>
      <c r="AH25" s="5">
        <f>(D28-$B$10)*$B$2*Output!$X$6*$M$4/Output!$X$3</f>
        <v>0</v>
      </c>
      <c r="AJ25" s="5">
        <v>2039</v>
      </c>
      <c r="AK25" s="5">
        <f>(B28-$B$10)*$B$2*Output!$X$6*$N$4/Output!$X$3</f>
        <v>0</v>
      </c>
      <c r="AL25" s="5">
        <f>(C28-$B$10)*$B$2*Output!$X$6*$N$4/Output!$X$3</f>
        <v>0</v>
      </c>
      <c r="AM25" s="5">
        <f>(D28-$B$10)*$B$2*Output!$X$6*$N$4/Output!$X$3</f>
        <v>0</v>
      </c>
      <c r="AO25" s="5">
        <v>2039</v>
      </c>
      <c r="AP25" s="5">
        <f>(B28-$B$10)*$B$2*Output!$X$6*$O$4/Output!$X$3</f>
        <v>0</v>
      </c>
      <c r="AQ25" s="5">
        <f>(C28-$B$10)*$B$2*Output!$X$6*$O$4/Output!$X$3</f>
        <v>0</v>
      </c>
      <c r="AR25" s="5">
        <f>(D28-$B$10)*$B$2*Output!$X$6*$O$4/Output!$X$3</f>
        <v>0</v>
      </c>
      <c r="AT25" s="5">
        <v>2039</v>
      </c>
      <c r="AU25" s="5">
        <f>(B28-$B$10)*$B$2*Output!$X$6*$P$4/Output!$X$3</f>
        <v>0</v>
      </c>
      <c r="AV25" s="5">
        <f>(C28-$B$10)*$B$2*Output!$X$6*$P$4/Output!$X$3</f>
        <v>0</v>
      </c>
      <c r="AW25" s="5">
        <f>(D28-$B$10)*$B$2*Output!$X$6*$P$4/Output!$X$3</f>
        <v>0</v>
      </c>
      <c r="AY25" s="5">
        <v>2039</v>
      </c>
      <c r="AZ25" s="5">
        <f>(B28-$B$10)*$B$2*Output!$X$6*$Q$4/Output!$X$3</f>
        <v>0</v>
      </c>
      <c r="BA25" s="5">
        <f>(C28-$B$10)*$B$2*Output!$X$6*$Q$4/Output!$X$3</f>
        <v>0</v>
      </c>
      <c r="BB25" s="5">
        <f>(D28-$B$10)*$B$2*Output!$X$6*$Q$4/Output!$X$3</f>
        <v>0</v>
      </c>
      <c r="BD25" s="5">
        <v>2039</v>
      </c>
      <c r="BE25" s="5">
        <f>(B28-$B$10)*$B$2*Output!$X$6*$R$4/Output!$X$3</f>
        <v>0</v>
      </c>
      <c r="BF25" s="5">
        <f>(C28-$B$10)*$B$2*Output!$X$6*$R$4/Output!$X$3</f>
        <v>0</v>
      </c>
      <c r="BG25" s="5">
        <f>(D28-$B$10)*$B$2*Output!$X$6*$R$4/Output!$X$3</f>
        <v>0</v>
      </c>
      <c r="BI25" s="5">
        <v>2039</v>
      </c>
      <c r="BJ25" s="5">
        <f>(B28-$B$10)*$B$2*Output!$X$6*$S$4/Output!$X$3</f>
        <v>0</v>
      </c>
      <c r="BK25" s="5">
        <f>(C28-$B$10)*$B$2*Output!$X$6*$S$4/Output!$X$3</f>
        <v>0</v>
      </c>
      <c r="BL25" s="5">
        <f>(D28-$B$10)*$B$2*Output!$X$6*$S$4/Output!$X$3</f>
        <v>0</v>
      </c>
      <c r="BN25" s="5">
        <v>2039</v>
      </c>
      <c r="BO25" s="5">
        <f>(B28-$B$10)*$B$2*Output!$X$6*$T$4/Output!$X$3</f>
        <v>0</v>
      </c>
      <c r="BP25" s="5">
        <f>(C28-$B$10)*$B$2*Output!$X$6*$T$4/Output!$X$3</f>
        <v>0</v>
      </c>
      <c r="BQ25" s="5">
        <f>(D28-$B$10)*$B$2*Output!$X$6*$T$4/Output!$X$3</f>
        <v>0</v>
      </c>
      <c r="BS25" s="5">
        <v>2039</v>
      </c>
      <c r="BT25" s="5">
        <f>(B28-$B$10)*$B$2*Output!$X$6*$U$4/Output!$X$3</f>
        <v>0</v>
      </c>
      <c r="BU25" s="5">
        <f>(C28-$B$10)*$B$2*Output!$X$6*$U$4/Output!$X$3</f>
        <v>0</v>
      </c>
      <c r="BV25" s="5">
        <f>(D28-$B$10)*$B$2*Output!$X$6*$U$4/Output!$X$3</f>
        <v>0</v>
      </c>
      <c r="BX25" s="5">
        <v>2039</v>
      </c>
      <c r="BY25" s="5">
        <f>(B28-$B$10)*$B$2*Output!$X$6*$V$4/Output!$X$3</f>
        <v>0</v>
      </c>
      <c r="BZ25" s="5">
        <f>(C28-$B$10)*$B$2*Output!$X$6*$V$4/Output!$X$3</f>
        <v>0</v>
      </c>
      <c r="CA25" s="5">
        <f>(D28-$B$10)*$B$2*Output!$X$6*$V$4/Output!$X$3</f>
        <v>0</v>
      </c>
      <c r="CC25" s="5">
        <v>2039</v>
      </c>
      <c r="CD25" s="5">
        <f>(B28-$B$10)*$B$2*Output!$X$6*$W$4/Output!$X$3</f>
        <v>0</v>
      </c>
      <c r="CE25" s="5">
        <f>(C28-$B$10)*$B$2*Output!$X$6*$W$4/Output!$X$3</f>
        <v>0</v>
      </c>
      <c r="CF25" s="5">
        <f>(D28-$B$10)*$B$2*Output!$X$6*$W$4/Output!$X$3</f>
        <v>0</v>
      </c>
    </row>
    <row r="26" spans="1:84" x14ac:dyDescent="0.25">
      <c r="A26" s="5">
        <v>2037</v>
      </c>
      <c r="B26" s="5">
        <v>0</v>
      </c>
      <c r="C26" s="5">
        <v>0</v>
      </c>
      <c r="D26" s="5">
        <v>0</v>
      </c>
      <c r="F26" s="5">
        <v>2040</v>
      </c>
      <c r="G26" s="5">
        <f>(B29-$B$10)*$B$2*Output!$X$6*$G$4/Output!$X$3</f>
        <v>0</v>
      </c>
      <c r="H26" s="5">
        <f>(C29-$B$10)*$B$2*Output!$X$6*$G$4/Output!$X$3</f>
        <v>0</v>
      </c>
      <c r="I26" s="5">
        <f>(D29-$B$10)*$B$2*Output!$X$6*$G$4/Output!$X$3</f>
        <v>0</v>
      </c>
      <c r="K26" s="5">
        <v>2040</v>
      </c>
      <c r="L26" s="5">
        <f>(B29-$B$10)*$B$2*Output!$X$6*$I$4/Output!$X$3</f>
        <v>0</v>
      </c>
      <c r="M26" s="5">
        <f>(C29-$B$10)*$B$2*Output!$X$6*$I$4/Output!$X$3</f>
        <v>0</v>
      </c>
      <c r="N26" s="5">
        <f>(D29-$B$10)*$B$2*Output!$X$6*$I$4/Output!$X$3</f>
        <v>0</v>
      </c>
      <c r="P26" s="5">
        <v>2040</v>
      </c>
      <c r="Q26" s="5">
        <f>(B29-$B$10)*$B$2*Output!$X$6*$J$4/Output!$X$3</f>
        <v>0</v>
      </c>
      <c r="R26" s="5">
        <f>(C29-$B$10)*$B$2*Output!$X$6*$J$4/Output!$X$3</f>
        <v>0</v>
      </c>
      <c r="S26" s="5">
        <f>(D29-$B$10)*$B$2*Output!$X$6*$J$4/Output!$X$3</f>
        <v>0</v>
      </c>
      <c r="U26" s="5">
        <v>2040</v>
      </c>
      <c r="V26" s="5">
        <f>(B29-$B$10)*$B$2*Output!$X$6*$K$4/Output!$X$3</f>
        <v>0</v>
      </c>
      <c r="W26" s="5">
        <f>(C29-$B$10)*$B$2*Output!$X$6*$K$4/Output!$X$3</f>
        <v>0</v>
      </c>
      <c r="X26" s="5">
        <f>(D29-$B$10)*$B$2*Output!$X$6*$K$4/Output!$X$3</f>
        <v>0</v>
      </c>
      <c r="Z26" s="5">
        <v>2040</v>
      </c>
      <c r="AA26" s="5">
        <f>(B29-$B$10)*$B$2*Output!$X$6*$L$4/Output!$X$3</f>
        <v>0</v>
      </c>
      <c r="AB26" s="5">
        <f>(C29-$B$10)*$B$2*Output!$X$6*$L$4/Output!$X$3</f>
        <v>0</v>
      </c>
      <c r="AC26" s="5">
        <f>(D29-$B$10)*$B$2*Output!$X$6*$L$4/Output!$X$3</f>
        <v>0</v>
      </c>
      <c r="AE26" s="5">
        <v>2040</v>
      </c>
      <c r="AF26" s="5">
        <f>(B29-$B$10)*$B$2*Output!$X$6*$M$4/Output!$X$3</f>
        <v>0</v>
      </c>
      <c r="AG26" s="5">
        <f>(C29-$B$10)*$B$2*Output!$X$6*$M$4/Output!$X$3</f>
        <v>0</v>
      </c>
      <c r="AH26" s="5">
        <f>(D29-$B$10)*$B$2*Output!$X$6*$M$4/Output!$X$3</f>
        <v>0</v>
      </c>
      <c r="AJ26" s="5">
        <v>2040</v>
      </c>
      <c r="AK26" s="5">
        <f>(B29-$B$10)*$B$2*Output!$X$6*$N$4/Output!$X$3</f>
        <v>0</v>
      </c>
      <c r="AL26" s="5">
        <f>(C29-$B$10)*$B$2*Output!$X$6*$N$4/Output!$X$3</f>
        <v>0</v>
      </c>
      <c r="AM26" s="5">
        <f>(D29-$B$10)*$B$2*Output!$X$6*$N$4/Output!$X$3</f>
        <v>0</v>
      </c>
      <c r="AO26" s="5">
        <v>2040</v>
      </c>
      <c r="AP26" s="5">
        <f>(B29-$B$10)*$B$2*Output!$X$6*$O$4/Output!$X$3</f>
        <v>0</v>
      </c>
      <c r="AQ26" s="5">
        <f>(C29-$B$10)*$B$2*Output!$X$6*$O$4/Output!$X$3</f>
        <v>0</v>
      </c>
      <c r="AR26" s="5">
        <f>(D29-$B$10)*$B$2*Output!$X$6*$O$4/Output!$X$3</f>
        <v>0</v>
      </c>
      <c r="AT26" s="5">
        <v>2040</v>
      </c>
      <c r="AU26" s="5">
        <f>(B29-$B$10)*$B$2*Output!$X$6*$P$4/Output!$X$3</f>
        <v>0</v>
      </c>
      <c r="AV26" s="5">
        <f>(C29-$B$10)*$B$2*Output!$X$6*$P$4/Output!$X$3</f>
        <v>0</v>
      </c>
      <c r="AW26" s="5">
        <f>(D29-$B$10)*$B$2*Output!$X$6*$P$4/Output!$X$3</f>
        <v>0</v>
      </c>
      <c r="AY26" s="5">
        <v>2040</v>
      </c>
      <c r="AZ26" s="5">
        <f>(B29-$B$10)*$B$2*Output!$X$6*$Q$4/Output!$X$3</f>
        <v>0</v>
      </c>
      <c r="BA26" s="5">
        <f>(C29-$B$10)*$B$2*Output!$X$6*$Q$4/Output!$X$3</f>
        <v>0</v>
      </c>
      <c r="BB26" s="5">
        <f>(D29-$B$10)*$B$2*Output!$X$6*$Q$4/Output!$X$3</f>
        <v>0</v>
      </c>
      <c r="BD26" s="5">
        <v>2040</v>
      </c>
      <c r="BE26" s="5">
        <f>(B29-$B$10)*$B$2*Output!$X$6*$R$4/Output!$X$3</f>
        <v>0</v>
      </c>
      <c r="BF26" s="5">
        <f>(C29-$B$10)*$B$2*Output!$X$6*$R$4/Output!$X$3</f>
        <v>0</v>
      </c>
      <c r="BG26" s="5">
        <f>(D29-$B$10)*$B$2*Output!$X$6*$R$4/Output!$X$3</f>
        <v>0</v>
      </c>
      <c r="BI26" s="5">
        <v>2040</v>
      </c>
      <c r="BJ26" s="5">
        <f>(B29-$B$10)*$B$2*Output!$X$6*$S$4/Output!$X$3</f>
        <v>0</v>
      </c>
      <c r="BK26" s="5">
        <f>(C29-$B$10)*$B$2*Output!$X$6*$S$4/Output!$X$3</f>
        <v>0</v>
      </c>
      <c r="BL26" s="5">
        <f>(D29-$B$10)*$B$2*Output!$X$6*$S$4/Output!$X$3</f>
        <v>0</v>
      </c>
      <c r="BN26" s="5">
        <v>2040</v>
      </c>
      <c r="BO26" s="5">
        <f>(B29-$B$10)*$B$2*Output!$X$6*$T$4/Output!$X$3</f>
        <v>0</v>
      </c>
      <c r="BP26" s="5">
        <f>(C29-$B$10)*$B$2*Output!$X$6*$T$4/Output!$X$3</f>
        <v>0</v>
      </c>
      <c r="BQ26" s="5">
        <f>(D29-$B$10)*$B$2*Output!$X$6*$T$4/Output!$X$3</f>
        <v>0</v>
      </c>
      <c r="BS26" s="5">
        <v>2040</v>
      </c>
      <c r="BT26" s="5">
        <f>(B29-$B$10)*$B$2*Output!$X$6*$U$4/Output!$X$3</f>
        <v>0</v>
      </c>
      <c r="BU26" s="5">
        <f>(C29-$B$10)*$B$2*Output!$X$6*$U$4/Output!$X$3</f>
        <v>0</v>
      </c>
      <c r="BV26" s="5">
        <f>(D29-$B$10)*$B$2*Output!$X$6*$U$4/Output!$X$3</f>
        <v>0</v>
      </c>
      <c r="BX26" s="5">
        <v>2040</v>
      </c>
      <c r="BY26" s="5">
        <f>(B29-$B$10)*$B$2*Output!$X$6*$V$4/Output!$X$3</f>
        <v>0</v>
      </c>
      <c r="BZ26" s="5">
        <f>(C29-$B$10)*$B$2*Output!$X$6*$V$4/Output!$X$3</f>
        <v>0</v>
      </c>
      <c r="CA26" s="5">
        <f>(D29-$B$10)*$B$2*Output!$X$6*$V$4/Output!$X$3</f>
        <v>0</v>
      </c>
      <c r="CC26" s="5">
        <v>2040</v>
      </c>
      <c r="CD26" s="5">
        <f>(B29-$B$10)*$B$2*Output!$X$6*$W$4/Output!$X$3</f>
        <v>0</v>
      </c>
      <c r="CE26" s="5">
        <f>(C29-$B$10)*$B$2*Output!$X$6*$W$4/Output!$X$3</f>
        <v>0</v>
      </c>
      <c r="CF26" s="5">
        <f>(D29-$B$10)*$B$2*Output!$X$6*$W$4/Output!$X$3</f>
        <v>0</v>
      </c>
    </row>
    <row r="27" spans="1:84" x14ac:dyDescent="0.25">
      <c r="A27" s="5">
        <v>2038</v>
      </c>
      <c r="B27" s="5">
        <v>0</v>
      </c>
      <c r="C27" s="5">
        <v>0</v>
      </c>
      <c r="D27" s="5">
        <v>0</v>
      </c>
      <c r="F27" s="5">
        <v>2041</v>
      </c>
      <c r="G27" s="5">
        <f>(B30-$B$10)*$B$2*Output!$X$6*$G$4/Output!$X$3</f>
        <v>0</v>
      </c>
      <c r="H27" s="5">
        <f>(C30-$B$10)*$B$2*Output!$X$6*$G$4/Output!$X$3</f>
        <v>0</v>
      </c>
      <c r="I27" s="5">
        <f>(D30-$B$10)*$B$2*Output!$X$6*$G$4/Output!$X$3</f>
        <v>0</v>
      </c>
      <c r="K27" s="5">
        <v>2041</v>
      </c>
      <c r="L27" s="5">
        <f>(B30-$B$10)*$B$2*Output!$X$6*$I$4/Output!$X$3</f>
        <v>0</v>
      </c>
      <c r="M27" s="5">
        <f>(C30-$B$10)*$B$2*Output!$X$6*$I$4/Output!$X$3</f>
        <v>0</v>
      </c>
      <c r="N27" s="5">
        <f>(D30-$B$10)*$B$2*Output!$X$6*$I$4/Output!$X$3</f>
        <v>0</v>
      </c>
      <c r="P27" s="5">
        <v>2041</v>
      </c>
      <c r="Q27" s="5">
        <f>(B30-$B$10)*$B$2*Output!$X$6*$J$4/Output!$X$3</f>
        <v>0</v>
      </c>
      <c r="R27" s="5">
        <f>(C30-$B$10)*$B$2*Output!$X$6*$J$4/Output!$X$3</f>
        <v>0</v>
      </c>
      <c r="S27" s="5">
        <f>(D30-$B$10)*$B$2*Output!$X$6*$J$4/Output!$X$3</f>
        <v>0</v>
      </c>
      <c r="U27" s="5">
        <v>2041</v>
      </c>
      <c r="V27" s="5">
        <f>(B30-$B$10)*$B$2*Output!$X$6*$K$4/Output!$X$3</f>
        <v>0</v>
      </c>
      <c r="W27" s="5">
        <f>(C30-$B$10)*$B$2*Output!$X$6*$K$4/Output!$X$3</f>
        <v>0</v>
      </c>
      <c r="X27" s="5">
        <f>(D30-$B$10)*$B$2*Output!$X$6*$K$4/Output!$X$3</f>
        <v>0</v>
      </c>
      <c r="Z27" s="5">
        <v>2041</v>
      </c>
      <c r="AA27" s="5">
        <f>(B30-$B$10)*$B$2*Output!$X$6*$L$4/Output!$X$3</f>
        <v>0</v>
      </c>
      <c r="AB27" s="5">
        <f>(C30-$B$10)*$B$2*Output!$X$6*$L$4/Output!$X$3</f>
        <v>0</v>
      </c>
      <c r="AC27" s="5">
        <f>(D30-$B$10)*$B$2*Output!$X$6*$L$4/Output!$X$3</f>
        <v>0</v>
      </c>
      <c r="AE27" s="5">
        <v>2041</v>
      </c>
      <c r="AF27" s="5">
        <f>(B30-$B$10)*$B$2*Output!$X$6*$M$4/Output!$X$3</f>
        <v>0</v>
      </c>
      <c r="AG27" s="5">
        <f>(C30-$B$10)*$B$2*Output!$X$6*$M$4/Output!$X$3</f>
        <v>0</v>
      </c>
      <c r="AH27" s="5">
        <f>(D30-$B$10)*$B$2*Output!$X$6*$M$4/Output!$X$3</f>
        <v>0</v>
      </c>
      <c r="AJ27" s="5">
        <v>2041</v>
      </c>
      <c r="AK27" s="5">
        <f>(B30-$B$10)*$B$2*Output!$X$6*$N$4/Output!$X$3</f>
        <v>0</v>
      </c>
      <c r="AL27" s="5">
        <f>(C30-$B$10)*$B$2*Output!$X$6*$N$4/Output!$X$3</f>
        <v>0</v>
      </c>
      <c r="AM27" s="5">
        <f>(D30-$B$10)*$B$2*Output!$X$6*$N$4/Output!$X$3</f>
        <v>0</v>
      </c>
      <c r="AO27" s="5">
        <v>2041</v>
      </c>
      <c r="AP27" s="5">
        <f>(B30-$B$10)*$B$2*Output!$X$6*$O$4/Output!$X$3</f>
        <v>0</v>
      </c>
      <c r="AQ27" s="5">
        <f>(C30-$B$10)*$B$2*Output!$X$6*$O$4/Output!$X$3</f>
        <v>0</v>
      </c>
      <c r="AR27" s="5">
        <f>(D30-$B$10)*$B$2*Output!$X$6*$O$4/Output!$X$3</f>
        <v>0</v>
      </c>
      <c r="AT27" s="5">
        <v>2041</v>
      </c>
      <c r="AU27" s="5">
        <f>(B30-$B$10)*$B$2*Output!$X$6*$P$4/Output!$X$3</f>
        <v>0</v>
      </c>
      <c r="AV27" s="5">
        <f>(C30-$B$10)*$B$2*Output!$X$6*$P$4/Output!$X$3</f>
        <v>0</v>
      </c>
      <c r="AW27" s="5">
        <f>(D30-$B$10)*$B$2*Output!$X$6*$P$4/Output!$X$3</f>
        <v>0</v>
      </c>
      <c r="AY27" s="5">
        <v>2041</v>
      </c>
      <c r="AZ27" s="5">
        <f>(B30-$B$10)*$B$2*Output!$X$6*$Q$4/Output!$X$3</f>
        <v>0</v>
      </c>
      <c r="BA27" s="5">
        <f>(C30-$B$10)*$B$2*Output!$X$6*$Q$4/Output!$X$3</f>
        <v>0</v>
      </c>
      <c r="BB27" s="5">
        <f>(D30-$B$10)*$B$2*Output!$X$6*$Q$4/Output!$X$3</f>
        <v>0</v>
      </c>
      <c r="BD27" s="5">
        <v>2041</v>
      </c>
      <c r="BE27" s="5">
        <f>(B30-$B$10)*$B$2*Output!$X$6*$R$4/Output!$X$3</f>
        <v>0</v>
      </c>
      <c r="BF27" s="5">
        <f>(C30-$B$10)*$B$2*Output!$X$6*$R$4/Output!$X$3</f>
        <v>0</v>
      </c>
      <c r="BG27" s="5">
        <f>(D30-$B$10)*$B$2*Output!$X$6*$R$4/Output!$X$3</f>
        <v>0</v>
      </c>
      <c r="BI27" s="5">
        <v>2041</v>
      </c>
      <c r="BJ27" s="5">
        <f>(B30-$B$10)*$B$2*Output!$X$6*$S$4/Output!$X$3</f>
        <v>0</v>
      </c>
      <c r="BK27" s="5">
        <f>(C30-$B$10)*$B$2*Output!$X$6*$S$4/Output!$X$3</f>
        <v>0</v>
      </c>
      <c r="BL27" s="5">
        <f>(D30-$B$10)*$B$2*Output!$X$6*$S$4/Output!$X$3</f>
        <v>0</v>
      </c>
      <c r="BN27" s="5">
        <v>2041</v>
      </c>
      <c r="BO27" s="5">
        <f>(B30-$B$10)*$B$2*Output!$X$6*$T$4/Output!$X$3</f>
        <v>0</v>
      </c>
      <c r="BP27" s="5">
        <f>(C30-$B$10)*$B$2*Output!$X$6*$T$4/Output!$X$3</f>
        <v>0</v>
      </c>
      <c r="BQ27" s="5">
        <f>(D30-$B$10)*$B$2*Output!$X$6*$T$4/Output!$X$3</f>
        <v>0</v>
      </c>
      <c r="BS27" s="5">
        <v>2041</v>
      </c>
      <c r="BT27" s="5">
        <f>(B30-$B$10)*$B$2*Output!$X$6*$U$4/Output!$X$3</f>
        <v>0</v>
      </c>
      <c r="BU27" s="5">
        <f>(C30-$B$10)*$B$2*Output!$X$6*$U$4/Output!$X$3</f>
        <v>0</v>
      </c>
      <c r="BV27" s="5">
        <f>(D30-$B$10)*$B$2*Output!$X$6*$U$4/Output!$X$3</f>
        <v>0</v>
      </c>
      <c r="BX27" s="5">
        <v>2041</v>
      </c>
      <c r="BY27" s="5">
        <f>(B30-$B$10)*$B$2*Output!$X$6*$V$4/Output!$X$3</f>
        <v>0</v>
      </c>
      <c r="BZ27" s="5">
        <f>(C30-$B$10)*$B$2*Output!$X$6*$V$4/Output!$X$3</f>
        <v>0</v>
      </c>
      <c r="CA27" s="5">
        <f>(D30-$B$10)*$B$2*Output!$X$6*$V$4/Output!$X$3</f>
        <v>0</v>
      </c>
      <c r="CC27" s="5">
        <v>2041</v>
      </c>
      <c r="CD27" s="5">
        <f>(B30-$B$10)*$B$2*Output!$X$6*$W$4/Output!$X$3</f>
        <v>0</v>
      </c>
      <c r="CE27" s="5">
        <f>(C30-$B$10)*$B$2*Output!$X$6*$W$4/Output!$X$3</f>
        <v>0</v>
      </c>
      <c r="CF27" s="5">
        <f>(D30-$B$10)*$B$2*Output!$X$6*$W$4/Output!$X$3</f>
        <v>0</v>
      </c>
    </row>
    <row r="28" spans="1:84" x14ac:dyDescent="0.25">
      <c r="A28" s="5">
        <v>2039</v>
      </c>
      <c r="B28" s="5">
        <v>0</v>
      </c>
      <c r="C28" s="5">
        <v>0</v>
      </c>
      <c r="D28" s="5">
        <v>0</v>
      </c>
      <c r="F28" s="5">
        <v>2042</v>
      </c>
      <c r="G28" s="5">
        <f>(B31-$B$10)*$B$2*Output!$X$6*$G$4/Output!$X$3</f>
        <v>0</v>
      </c>
      <c r="H28" s="5">
        <f>(C31-$B$10)*$B$2*Output!$X$6*$G$4/Output!$X$3</f>
        <v>0</v>
      </c>
      <c r="I28" s="5">
        <f>(D31-$B$10)*$B$2*Output!$X$6*$G$4/Output!$X$3</f>
        <v>0</v>
      </c>
      <c r="K28" s="5">
        <v>2042</v>
      </c>
      <c r="L28" s="5">
        <f>(B31-$B$10)*$B$2*Output!$X$6*$I$4/Output!$X$3</f>
        <v>0</v>
      </c>
      <c r="M28" s="5">
        <f>(C31-$B$10)*$B$2*Output!$X$6*$I$4/Output!$X$3</f>
        <v>0</v>
      </c>
      <c r="N28" s="5">
        <f>(D31-$B$10)*$B$2*Output!$X$6*$I$4/Output!$X$3</f>
        <v>0</v>
      </c>
      <c r="P28" s="5">
        <v>2042</v>
      </c>
      <c r="Q28" s="5">
        <f>(B31-$B$10)*$B$2*Output!$X$6*$J$4/Output!$X$3</f>
        <v>0</v>
      </c>
      <c r="R28" s="5">
        <f>(C31-$B$10)*$B$2*Output!$X$6*$J$4/Output!$X$3</f>
        <v>0</v>
      </c>
      <c r="S28" s="5">
        <f>(D31-$B$10)*$B$2*Output!$X$6*$J$4/Output!$X$3</f>
        <v>0</v>
      </c>
      <c r="U28" s="5">
        <v>2042</v>
      </c>
      <c r="V28" s="5">
        <f>(B31-$B$10)*$B$2*Output!$X$6*$K$4/Output!$X$3</f>
        <v>0</v>
      </c>
      <c r="W28" s="5">
        <f>(C31-$B$10)*$B$2*Output!$X$6*$K$4/Output!$X$3</f>
        <v>0</v>
      </c>
      <c r="X28" s="5">
        <f>(D31-$B$10)*$B$2*Output!$X$6*$K$4/Output!$X$3</f>
        <v>0</v>
      </c>
      <c r="Z28" s="5">
        <v>2042</v>
      </c>
      <c r="AA28" s="5">
        <f>(B31-$B$10)*$B$2*Output!$X$6*$L$4/Output!$X$3</f>
        <v>0</v>
      </c>
      <c r="AB28" s="5">
        <f>(C31-$B$10)*$B$2*Output!$X$6*$L$4/Output!$X$3</f>
        <v>0</v>
      </c>
      <c r="AC28" s="5">
        <f>(D31-$B$10)*$B$2*Output!$X$6*$L$4/Output!$X$3</f>
        <v>0</v>
      </c>
      <c r="AE28" s="5">
        <v>2042</v>
      </c>
      <c r="AF28" s="5">
        <f>(B31-$B$10)*$B$2*Output!$X$6*$M$4/Output!$X$3</f>
        <v>0</v>
      </c>
      <c r="AG28" s="5">
        <f>(C31-$B$10)*$B$2*Output!$X$6*$M$4/Output!$X$3</f>
        <v>0</v>
      </c>
      <c r="AH28" s="5">
        <f>(D31-$B$10)*$B$2*Output!$X$6*$M$4/Output!$X$3</f>
        <v>0</v>
      </c>
      <c r="AJ28" s="5">
        <v>2042</v>
      </c>
      <c r="AK28" s="5">
        <f>(B31-$B$10)*$B$2*Output!$X$6*$N$4/Output!$X$3</f>
        <v>0</v>
      </c>
      <c r="AL28" s="5">
        <f>(C31-$B$10)*$B$2*Output!$X$6*$N$4/Output!$X$3</f>
        <v>0</v>
      </c>
      <c r="AM28" s="5">
        <f>(D31-$B$10)*$B$2*Output!$X$6*$N$4/Output!$X$3</f>
        <v>0</v>
      </c>
      <c r="AO28" s="5">
        <v>2042</v>
      </c>
      <c r="AP28" s="5">
        <f>(B31-$B$10)*$B$2*Output!$X$6*$O$4/Output!$X$3</f>
        <v>0</v>
      </c>
      <c r="AQ28" s="5">
        <f>(C31-$B$10)*$B$2*Output!$X$6*$O$4/Output!$X$3</f>
        <v>0</v>
      </c>
      <c r="AR28" s="5">
        <f>(D31-$B$10)*$B$2*Output!$X$6*$O$4/Output!$X$3</f>
        <v>0</v>
      </c>
      <c r="AT28" s="5">
        <v>2042</v>
      </c>
      <c r="AU28" s="5">
        <f>(B31-$B$10)*$B$2*Output!$X$6*$P$4/Output!$X$3</f>
        <v>0</v>
      </c>
      <c r="AV28" s="5">
        <f>(C31-$B$10)*$B$2*Output!$X$6*$P$4/Output!$X$3</f>
        <v>0</v>
      </c>
      <c r="AW28" s="5">
        <f>(D31-$B$10)*$B$2*Output!$X$6*$P$4/Output!$X$3</f>
        <v>0</v>
      </c>
      <c r="AY28" s="5">
        <v>2042</v>
      </c>
      <c r="AZ28" s="5">
        <f>(B31-$B$10)*$B$2*Output!$X$6*$Q$4/Output!$X$3</f>
        <v>0</v>
      </c>
      <c r="BA28" s="5">
        <f>(C31-$B$10)*$B$2*Output!$X$6*$Q$4/Output!$X$3</f>
        <v>0</v>
      </c>
      <c r="BB28" s="5">
        <f>(D31-$B$10)*$B$2*Output!$X$6*$Q$4/Output!$X$3</f>
        <v>0</v>
      </c>
      <c r="BD28" s="5">
        <v>2042</v>
      </c>
      <c r="BE28" s="5">
        <f>(B31-$B$10)*$B$2*Output!$X$6*$R$4/Output!$X$3</f>
        <v>0</v>
      </c>
      <c r="BF28" s="5">
        <f>(C31-$B$10)*$B$2*Output!$X$6*$R$4/Output!$X$3</f>
        <v>0</v>
      </c>
      <c r="BG28" s="5">
        <f>(D31-$B$10)*$B$2*Output!$X$6*$R$4/Output!$X$3</f>
        <v>0</v>
      </c>
      <c r="BI28" s="5">
        <v>2042</v>
      </c>
      <c r="BJ28" s="5">
        <f>(B31-$B$10)*$B$2*Output!$X$6*$S$4/Output!$X$3</f>
        <v>0</v>
      </c>
      <c r="BK28" s="5">
        <f>(C31-$B$10)*$B$2*Output!$X$6*$S$4/Output!$X$3</f>
        <v>0</v>
      </c>
      <c r="BL28" s="5">
        <f>(D31-$B$10)*$B$2*Output!$X$6*$S$4/Output!$X$3</f>
        <v>0</v>
      </c>
      <c r="BN28" s="5">
        <v>2042</v>
      </c>
      <c r="BO28" s="5">
        <f>(B31-$B$10)*$B$2*Output!$X$6*$T$4/Output!$X$3</f>
        <v>0</v>
      </c>
      <c r="BP28" s="5">
        <f>(C31-$B$10)*$B$2*Output!$X$6*$T$4/Output!$X$3</f>
        <v>0</v>
      </c>
      <c r="BQ28" s="5">
        <f>(D31-$B$10)*$B$2*Output!$X$6*$T$4/Output!$X$3</f>
        <v>0</v>
      </c>
      <c r="BS28" s="5">
        <v>2042</v>
      </c>
      <c r="BT28" s="5">
        <f>(B31-$B$10)*$B$2*Output!$X$6*$U$4/Output!$X$3</f>
        <v>0</v>
      </c>
      <c r="BU28" s="5">
        <f>(C31-$B$10)*$B$2*Output!$X$6*$U$4/Output!$X$3</f>
        <v>0</v>
      </c>
      <c r="BV28" s="5">
        <f>(D31-$B$10)*$B$2*Output!$X$6*$U$4/Output!$X$3</f>
        <v>0</v>
      </c>
      <c r="BX28" s="5">
        <v>2042</v>
      </c>
      <c r="BY28" s="5">
        <f>(B31-$B$10)*$B$2*Output!$X$6*$V$4/Output!$X$3</f>
        <v>0</v>
      </c>
      <c r="BZ28" s="5">
        <f>(C31-$B$10)*$B$2*Output!$X$6*$V$4/Output!$X$3</f>
        <v>0</v>
      </c>
      <c r="CA28" s="5">
        <f>(D31-$B$10)*$B$2*Output!$X$6*$V$4/Output!$X$3</f>
        <v>0</v>
      </c>
      <c r="CC28" s="5">
        <v>2042</v>
      </c>
      <c r="CD28" s="5">
        <f>(B31-$B$10)*$B$2*Output!$X$6*$W$4/Output!$X$3</f>
        <v>0</v>
      </c>
      <c r="CE28" s="5">
        <f>(C31-$B$10)*$B$2*Output!$X$6*$W$4/Output!$X$3</f>
        <v>0</v>
      </c>
      <c r="CF28" s="5">
        <f>(D31-$B$10)*$B$2*Output!$X$6*$W$4/Output!$X$3</f>
        <v>0</v>
      </c>
    </row>
    <row r="29" spans="1:84" x14ac:dyDescent="0.25">
      <c r="A29" s="5">
        <v>2040</v>
      </c>
      <c r="B29" s="5">
        <v>0</v>
      </c>
      <c r="C29" s="5">
        <v>0</v>
      </c>
      <c r="D29" s="5">
        <v>0</v>
      </c>
      <c r="F29" s="5">
        <v>2043</v>
      </c>
      <c r="G29" s="5">
        <f>(B32-$B$10)*$B$2*Output!$X$6*$G$4/Output!$X$3</f>
        <v>0</v>
      </c>
      <c r="H29" s="5">
        <f>(C32-$B$10)*$B$2*Output!$X$6*$G$4/Output!$X$3</f>
        <v>0</v>
      </c>
      <c r="I29" s="5">
        <f>(D32-$B$10)*$B$2*Output!$X$6*$G$4/Output!$X$3</f>
        <v>0</v>
      </c>
      <c r="K29" s="5">
        <v>2043</v>
      </c>
      <c r="L29" s="5">
        <f>(B32-$B$10)*$B$2*Output!$X$6*$I$4/Output!$X$3</f>
        <v>0</v>
      </c>
      <c r="M29" s="5">
        <f>(C32-$B$10)*$B$2*Output!$X$6*$I$4/Output!$X$3</f>
        <v>0</v>
      </c>
      <c r="N29" s="5">
        <f>(D32-$B$10)*$B$2*Output!$X$6*$I$4/Output!$X$3</f>
        <v>0</v>
      </c>
      <c r="P29" s="5">
        <v>2043</v>
      </c>
      <c r="Q29" s="5">
        <f>(B32-$B$10)*$B$2*Output!$X$6*$J$4/Output!$X$3</f>
        <v>0</v>
      </c>
      <c r="R29" s="5">
        <f>(C32-$B$10)*$B$2*Output!$X$6*$J$4/Output!$X$3</f>
        <v>0</v>
      </c>
      <c r="S29" s="5">
        <f>(D32-$B$10)*$B$2*Output!$X$6*$J$4/Output!$X$3</f>
        <v>0</v>
      </c>
      <c r="U29" s="5">
        <v>2043</v>
      </c>
      <c r="V29" s="5">
        <f>(B32-$B$10)*$B$2*Output!$X$6*$K$4/Output!$X$3</f>
        <v>0</v>
      </c>
      <c r="W29" s="5">
        <f>(C32-$B$10)*$B$2*Output!$X$6*$K$4/Output!$X$3</f>
        <v>0</v>
      </c>
      <c r="X29" s="5">
        <f>(D32-$B$10)*$B$2*Output!$X$6*$K$4/Output!$X$3</f>
        <v>0</v>
      </c>
      <c r="Z29" s="5">
        <v>2043</v>
      </c>
      <c r="AA29" s="5">
        <f>(B32-$B$10)*$B$2*Output!$X$6*$L$4/Output!$X$3</f>
        <v>0</v>
      </c>
      <c r="AB29" s="5">
        <f>(C32-$B$10)*$B$2*Output!$X$6*$L$4/Output!$X$3</f>
        <v>0</v>
      </c>
      <c r="AC29" s="5">
        <f>(D32-$B$10)*$B$2*Output!$X$6*$L$4/Output!$X$3</f>
        <v>0</v>
      </c>
      <c r="AE29" s="5">
        <v>2043</v>
      </c>
      <c r="AF29" s="5">
        <f>(B32-$B$10)*$B$2*Output!$X$6*$M$4/Output!$X$3</f>
        <v>0</v>
      </c>
      <c r="AG29" s="5">
        <f>(C32-$B$10)*$B$2*Output!$X$6*$M$4/Output!$X$3</f>
        <v>0</v>
      </c>
      <c r="AH29" s="5">
        <f>(D32-$B$10)*$B$2*Output!$X$6*$M$4/Output!$X$3</f>
        <v>0</v>
      </c>
      <c r="AJ29" s="5">
        <v>2043</v>
      </c>
      <c r="AK29" s="5">
        <f>(B32-$B$10)*$B$2*Output!$X$6*$N$4/Output!$X$3</f>
        <v>0</v>
      </c>
      <c r="AL29" s="5">
        <f>(C32-$B$10)*$B$2*Output!$X$6*$N$4/Output!$X$3</f>
        <v>0</v>
      </c>
      <c r="AM29" s="5">
        <f>(D32-$B$10)*$B$2*Output!$X$6*$N$4/Output!$X$3</f>
        <v>0</v>
      </c>
      <c r="AO29" s="5">
        <v>2043</v>
      </c>
      <c r="AP29" s="5">
        <f>(B32-$B$10)*$B$2*Output!$X$6*$O$4/Output!$X$3</f>
        <v>0</v>
      </c>
      <c r="AQ29" s="5">
        <f>(C32-$B$10)*$B$2*Output!$X$6*$O$4/Output!$X$3</f>
        <v>0</v>
      </c>
      <c r="AR29" s="5">
        <f>(D32-$B$10)*$B$2*Output!$X$6*$O$4/Output!$X$3</f>
        <v>0</v>
      </c>
      <c r="AT29" s="5">
        <v>2043</v>
      </c>
      <c r="AU29" s="5">
        <f>(B32-$B$10)*$B$2*Output!$X$6*$P$4/Output!$X$3</f>
        <v>0</v>
      </c>
      <c r="AV29" s="5">
        <f>(C32-$B$10)*$B$2*Output!$X$6*$P$4/Output!$X$3</f>
        <v>0</v>
      </c>
      <c r="AW29" s="5">
        <f>(D32-$B$10)*$B$2*Output!$X$6*$P$4/Output!$X$3</f>
        <v>0</v>
      </c>
      <c r="AY29" s="5">
        <v>2043</v>
      </c>
      <c r="AZ29" s="5">
        <f>(B32-$B$10)*$B$2*Output!$X$6*$Q$4/Output!$X$3</f>
        <v>0</v>
      </c>
      <c r="BA29" s="5">
        <f>(C32-$B$10)*$B$2*Output!$X$6*$Q$4/Output!$X$3</f>
        <v>0</v>
      </c>
      <c r="BB29" s="5">
        <f>(D32-$B$10)*$B$2*Output!$X$6*$Q$4/Output!$X$3</f>
        <v>0</v>
      </c>
      <c r="BD29" s="5">
        <v>2043</v>
      </c>
      <c r="BE29" s="5">
        <f>(B32-$B$10)*$B$2*Output!$X$6*$R$4/Output!$X$3</f>
        <v>0</v>
      </c>
      <c r="BF29" s="5">
        <f>(C32-$B$10)*$B$2*Output!$X$6*$R$4/Output!$X$3</f>
        <v>0</v>
      </c>
      <c r="BG29" s="5">
        <f>(D32-$B$10)*$B$2*Output!$X$6*$R$4/Output!$X$3</f>
        <v>0</v>
      </c>
      <c r="BI29" s="5">
        <v>2043</v>
      </c>
      <c r="BJ29" s="5">
        <f>(B32-$B$10)*$B$2*Output!$X$6*$S$4/Output!$X$3</f>
        <v>0</v>
      </c>
      <c r="BK29" s="5">
        <f>(C32-$B$10)*$B$2*Output!$X$6*$S$4/Output!$X$3</f>
        <v>0</v>
      </c>
      <c r="BL29" s="5">
        <f>(D32-$B$10)*$B$2*Output!$X$6*$S$4/Output!$X$3</f>
        <v>0</v>
      </c>
      <c r="BN29" s="5">
        <v>2043</v>
      </c>
      <c r="BO29" s="5">
        <f>(B32-$B$10)*$B$2*Output!$X$6*$T$4/Output!$X$3</f>
        <v>0</v>
      </c>
      <c r="BP29" s="5">
        <f>(C32-$B$10)*$B$2*Output!$X$6*$T$4/Output!$X$3</f>
        <v>0</v>
      </c>
      <c r="BQ29" s="5">
        <f>(D32-$B$10)*$B$2*Output!$X$6*$T$4/Output!$X$3</f>
        <v>0</v>
      </c>
      <c r="BS29" s="5">
        <v>2043</v>
      </c>
      <c r="BT29" s="5">
        <f>(B32-$B$10)*$B$2*Output!$X$6*$U$4/Output!$X$3</f>
        <v>0</v>
      </c>
      <c r="BU29" s="5">
        <f>(C32-$B$10)*$B$2*Output!$X$6*$U$4/Output!$X$3</f>
        <v>0</v>
      </c>
      <c r="BV29" s="5">
        <f>(D32-$B$10)*$B$2*Output!$X$6*$U$4/Output!$X$3</f>
        <v>0</v>
      </c>
      <c r="BX29" s="5">
        <v>2043</v>
      </c>
      <c r="BY29" s="5">
        <f>(B32-$B$10)*$B$2*Output!$X$6*$V$4/Output!$X$3</f>
        <v>0</v>
      </c>
      <c r="BZ29" s="5">
        <f>(C32-$B$10)*$B$2*Output!$X$6*$V$4/Output!$X$3</f>
        <v>0</v>
      </c>
      <c r="CA29" s="5">
        <f>(D32-$B$10)*$B$2*Output!$X$6*$V$4/Output!$X$3</f>
        <v>0</v>
      </c>
      <c r="CC29" s="5">
        <v>2043</v>
      </c>
      <c r="CD29" s="5">
        <f>(B32-$B$10)*$B$2*Output!$X$6*$W$4/Output!$X$3</f>
        <v>0</v>
      </c>
      <c r="CE29" s="5">
        <f>(C32-$B$10)*$B$2*Output!$X$6*$W$4/Output!$X$3</f>
        <v>0</v>
      </c>
      <c r="CF29" s="5">
        <f>(D32-$B$10)*$B$2*Output!$X$6*$W$4/Output!$X$3</f>
        <v>0</v>
      </c>
    </row>
    <row r="30" spans="1:84" x14ac:dyDescent="0.25">
      <c r="A30" s="5">
        <v>2041</v>
      </c>
      <c r="B30" s="5">
        <v>0</v>
      </c>
      <c r="C30" s="5">
        <v>0</v>
      </c>
      <c r="D30" s="5">
        <v>0</v>
      </c>
      <c r="F30" s="5">
        <v>2044</v>
      </c>
      <c r="G30" s="5">
        <f>(B33-$B$10)*$B$2*Output!$X$6*$G$4/Output!$X$3</f>
        <v>0</v>
      </c>
      <c r="H30" s="5">
        <f>(C33-$B$10)*$B$2*Output!$X$6*$G$4/Output!$X$3</f>
        <v>0</v>
      </c>
      <c r="I30" s="5">
        <f>(D33-$B$10)*$B$2*Output!$X$6*$G$4/Output!$X$3</f>
        <v>0</v>
      </c>
      <c r="K30" s="5">
        <v>2044</v>
      </c>
      <c r="L30" s="5">
        <f>(B33-$B$10)*$B$2*Output!$X$6*$I$4/Output!$X$3</f>
        <v>0</v>
      </c>
      <c r="M30" s="5">
        <f>(C33-$B$10)*$B$2*Output!$X$6*$I$4/Output!$X$3</f>
        <v>0</v>
      </c>
      <c r="N30" s="5">
        <f>(D33-$B$10)*$B$2*Output!$X$6*$I$4/Output!$X$3</f>
        <v>0</v>
      </c>
      <c r="P30" s="5">
        <v>2044</v>
      </c>
      <c r="Q30" s="5">
        <f>(B33-$B$10)*$B$2*Output!$X$6*$J$4/Output!$X$3</f>
        <v>0</v>
      </c>
      <c r="R30" s="5">
        <f>(C33-$B$10)*$B$2*Output!$X$6*$J$4/Output!$X$3</f>
        <v>0</v>
      </c>
      <c r="S30" s="5">
        <f>(D33-$B$10)*$B$2*Output!$X$6*$J$4/Output!$X$3</f>
        <v>0</v>
      </c>
      <c r="U30" s="5">
        <v>2044</v>
      </c>
      <c r="V30" s="5">
        <f>(B33-$B$10)*$B$2*Output!$X$6*$K$4/Output!$X$3</f>
        <v>0</v>
      </c>
      <c r="W30" s="5">
        <f>(C33-$B$10)*$B$2*Output!$X$6*$K$4/Output!$X$3</f>
        <v>0</v>
      </c>
      <c r="X30" s="5">
        <f>(D33-$B$10)*$B$2*Output!$X$6*$K$4/Output!$X$3</f>
        <v>0</v>
      </c>
      <c r="Z30" s="5">
        <v>2044</v>
      </c>
      <c r="AA30" s="5">
        <f>(B33-$B$10)*$B$2*Output!$X$6*$L$4/Output!$X$3</f>
        <v>0</v>
      </c>
      <c r="AB30" s="5">
        <f>(C33-$B$10)*$B$2*Output!$X$6*$L$4/Output!$X$3</f>
        <v>0</v>
      </c>
      <c r="AC30" s="5">
        <f>(D33-$B$10)*$B$2*Output!$X$6*$L$4/Output!$X$3</f>
        <v>0</v>
      </c>
      <c r="AE30" s="5">
        <v>2044</v>
      </c>
      <c r="AF30" s="5">
        <f>(B33-$B$10)*$B$2*Output!$X$6*$M$4/Output!$X$3</f>
        <v>0</v>
      </c>
      <c r="AG30" s="5">
        <f>(C33-$B$10)*$B$2*Output!$X$6*$M$4/Output!$X$3</f>
        <v>0</v>
      </c>
      <c r="AH30" s="5">
        <f>(D33-$B$10)*$B$2*Output!$X$6*$M$4/Output!$X$3</f>
        <v>0</v>
      </c>
      <c r="AJ30" s="5">
        <v>2044</v>
      </c>
      <c r="AK30" s="5">
        <f>(B33-$B$10)*$B$2*Output!$X$6*$N$4/Output!$X$3</f>
        <v>0</v>
      </c>
      <c r="AL30" s="5">
        <f>(C33-$B$10)*$B$2*Output!$X$6*$N$4/Output!$X$3</f>
        <v>0</v>
      </c>
      <c r="AM30" s="5">
        <f>(D33-$B$10)*$B$2*Output!$X$6*$N$4/Output!$X$3</f>
        <v>0</v>
      </c>
      <c r="AO30" s="5">
        <v>2044</v>
      </c>
      <c r="AP30" s="5">
        <f>(B33-$B$10)*$B$2*Output!$X$6*$O$4/Output!$X$3</f>
        <v>0</v>
      </c>
      <c r="AQ30" s="5">
        <f>(C33-$B$10)*$B$2*Output!$X$6*$O$4/Output!$X$3</f>
        <v>0</v>
      </c>
      <c r="AR30" s="5">
        <f>(D33-$B$10)*$B$2*Output!$X$6*$O$4/Output!$X$3</f>
        <v>0</v>
      </c>
      <c r="AT30" s="5">
        <v>2044</v>
      </c>
      <c r="AU30" s="5">
        <f>(B33-$B$10)*$B$2*Output!$X$6*$P$4/Output!$X$3</f>
        <v>0</v>
      </c>
      <c r="AV30" s="5">
        <f>(C33-$B$10)*$B$2*Output!$X$6*$P$4/Output!$X$3</f>
        <v>0</v>
      </c>
      <c r="AW30" s="5">
        <f>(D33-$B$10)*$B$2*Output!$X$6*$P$4/Output!$X$3</f>
        <v>0</v>
      </c>
      <c r="AY30" s="5">
        <v>2044</v>
      </c>
      <c r="AZ30" s="5">
        <f>(B33-$B$10)*$B$2*Output!$X$6*$Q$4/Output!$X$3</f>
        <v>0</v>
      </c>
      <c r="BA30" s="5">
        <f>(C33-$B$10)*$B$2*Output!$X$6*$Q$4/Output!$X$3</f>
        <v>0</v>
      </c>
      <c r="BB30" s="5">
        <f>(D33-$B$10)*$B$2*Output!$X$6*$Q$4/Output!$X$3</f>
        <v>0</v>
      </c>
      <c r="BD30" s="5">
        <v>2044</v>
      </c>
      <c r="BE30" s="5">
        <f>(B33-$B$10)*$B$2*Output!$X$6*$R$4/Output!$X$3</f>
        <v>0</v>
      </c>
      <c r="BF30" s="5">
        <f>(C33-$B$10)*$B$2*Output!$X$6*$R$4/Output!$X$3</f>
        <v>0</v>
      </c>
      <c r="BG30" s="5">
        <f>(D33-$B$10)*$B$2*Output!$X$6*$R$4/Output!$X$3</f>
        <v>0</v>
      </c>
      <c r="BI30" s="5">
        <v>2044</v>
      </c>
      <c r="BJ30" s="5">
        <f>(B33-$B$10)*$B$2*Output!$X$6*$S$4/Output!$X$3</f>
        <v>0</v>
      </c>
      <c r="BK30" s="5">
        <f>(C33-$B$10)*$B$2*Output!$X$6*$S$4/Output!$X$3</f>
        <v>0</v>
      </c>
      <c r="BL30" s="5">
        <f>(D33-$B$10)*$B$2*Output!$X$6*$S$4/Output!$X$3</f>
        <v>0</v>
      </c>
      <c r="BN30" s="5">
        <v>2044</v>
      </c>
      <c r="BO30" s="5">
        <f>(B33-$B$10)*$B$2*Output!$X$6*$T$4/Output!$X$3</f>
        <v>0</v>
      </c>
      <c r="BP30" s="5">
        <f>(C33-$B$10)*$B$2*Output!$X$6*$T$4/Output!$X$3</f>
        <v>0</v>
      </c>
      <c r="BQ30" s="5">
        <f>(D33-$B$10)*$B$2*Output!$X$6*$T$4/Output!$X$3</f>
        <v>0</v>
      </c>
      <c r="BS30" s="5">
        <v>2044</v>
      </c>
      <c r="BT30" s="5">
        <f>(B33-$B$10)*$B$2*Output!$X$6*$U$4/Output!$X$3</f>
        <v>0</v>
      </c>
      <c r="BU30" s="5">
        <f>(C33-$B$10)*$B$2*Output!$X$6*$U$4/Output!$X$3</f>
        <v>0</v>
      </c>
      <c r="BV30" s="5">
        <f>(D33-$B$10)*$B$2*Output!$X$6*$U$4/Output!$X$3</f>
        <v>0</v>
      </c>
      <c r="BX30" s="5">
        <v>2044</v>
      </c>
      <c r="BY30" s="5">
        <f>(B33-$B$10)*$B$2*Output!$X$6*$V$4/Output!$X$3</f>
        <v>0</v>
      </c>
      <c r="BZ30" s="5">
        <f>(C33-$B$10)*$B$2*Output!$X$6*$V$4/Output!$X$3</f>
        <v>0</v>
      </c>
      <c r="CA30" s="5">
        <f>(D33-$B$10)*$B$2*Output!$X$6*$V$4/Output!$X$3</f>
        <v>0</v>
      </c>
      <c r="CC30" s="5">
        <v>2044</v>
      </c>
      <c r="CD30" s="5">
        <f>(B33-$B$10)*$B$2*Output!$X$6*$W$4/Output!$X$3</f>
        <v>0</v>
      </c>
      <c r="CE30" s="5">
        <f>(C33-$B$10)*$B$2*Output!$X$6*$W$4/Output!$X$3</f>
        <v>0</v>
      </c>
      <c r="CF30" s="5">
        <f>(D33-$B$10)*$B$2*Output!$X$6*$W$4/Output!$X$3</f>
        <v>0</v>
      </c>
    </row>
    <row r="31" spans="1:84" x14ac:dyDescent="0.25">
      <c r="A31" s="5">
        <v>2042</v>
      </c>
      <c r="B31" s="5">
        <v>0</v>
      </c>
      <c r="C31" s="5">
        <v>0</v>
      </c>
      <c r="D31" s="5">
        <v>0</v>
      </c>
      <c r="F31" s="5">
        <v>2045</v>
      </c>
      <c r="G31" s="5">
        <f>(B34-$B$10)*$B$2*Output!$X$6*$G$4/Output!$X$3</f>
        <v>0</v>
      </c>
      <c r="H31" s="5">
        <f>(C34-$B$10)*$B$2*Output!$X$6*$G$4/Output!$X$3</f>
        <v>0</v>
      </c>
      <c r="I31" s="5">
        <f>(D34-$B$10)*$B$2*Output!$X$6*$G$4/Output!$X$3</f>
        <v>0</v>
      </c>
      <c r="K31" s="5">
        <v>2045</v>
      </c>
      <c r="L31" s="5">
        <f>(B34-$B$10)*$B$2*Output!$X$6*$I$4/Output!$X$3</f>
        <v>0</v>
      </c>
      <c r="M31" s="5">
        <f>(C34-$B$10)*$B$2*Output!$X$6*$I$4/Output!$X$3</f>
        <v>0</v>
      </c>
      <c r="N31" s="5">
        <f>(D34-$B$10)*$B$2*Output!$X$6*$I$4/Output!$X$3</f>
        <v>0</v>
      </c>
      <c r="P31" s="5">
        <v>2045</v>
      </c>
      <c r="Q31" s="5">
        <f>(B34-$B$10)*$B$2*Output!$X$6*$J$4/Output!$X$3</f>
        <v>0</v>
      </c>
      <c r="R31" s="5">
        <f>(C34-$B$10)*$B$2*Output!$X$6*$J$4/Output!$X$3</f>
        <v>0</v>
      </c>
      <c r="S31" s="5">
        <f>(D34-$B$10)*$B$2*Output!$X$6*$J$4/Output!$X$3</f>
        <v>0</v>
      </c>
      <c r="U31" s="5">
        <v>2045</v>
      </c>
      <c r="V31" s="5">
        <f>(B34-$B$10)*$B$2*Output!$X$6*$K$4/Output!$X$3</f>
        <v>0</v>
      </c>
      <c r="W31" s="5">
        <f>(C34-$B$10)*$B$2*Output!$X$6*$K$4/Output!$X$3</f>
        <v>0</v>
      </c>
      <c r="X31" s="5">
        <f>(D34-$B$10)*$B$2*Output!$X$6*$K$4/Output!$X$3</f>
        <v>0</v>
      </c>
      <c r="Z31" s="5">
        <v>2045</v>
      </c>
      <c r="AA31" s="5">
        <f>(B34-$B$10)*$B$2*Output!$X$6*$L$4/Output!$X$3</f>
        <v>0</v>
      </c>
      <c r="AB31" s="5">
        <f>(C34-$B$10)*$B$2*Output!$X$6*$L$4/Output!$X$3</f>
        <v>0</v>
      </c>
      <c r="AC31" s="5">
        <f>(D34-$B$10)*$B$2*Output!$X$6*$L$4/Output!$X$3</f>
        <v>0</v>
      </c>
      <c r="AE31" s="5">
        <v>2045</v>
      </c>
      <c r="AF31" s="5">
        <f>(B34-$B$10)*$B$2*Output!$X$6*$M$4/Output!$X$3</f>
        <v>0</v>
      </c>
      <c r="AG31" s="5">
        <f>(C34-$B$10)*$B$2*Output!$X$6*$M$4/Output!$X$3</f>
        <v>0</v>
      </c>
      <c r="AH31" s="5">
        <f>(D34-$B$10)*$B$2*Output!$X$6*$M$4/Output!$X$3</f>
        <v>0</v>
      </c>
      <c r="AJ31" s="5">
        <v>2045</v>
      </c>
      <c r="AK31" s="5">
        <f>(B34-$B$10)*$B$2*Output!$X$6*$N$4/Output!$X$3</f>
        <v>0</v>
      </c>
      <c r="AL31" s="5">
        <f>(C34-$B$10)*$B$2*Output!$X$6*$N$4/Output!$X$3</f>
        <v>0</v>
      </c>
      <c r="AM31" s="5">
        <f>(D34-$B$10)*$B$2*Output!$X$6*$N$4/Output!$X$3</f>
        <v>0</v>
      </c>
      <c r="AO31" s="5">
        <v>2045</v>
      </c>
      <c r="AP31" s="5">
        <f>(B34-$B$10)*$B$2*Output!$X$6*$O$4/Output!$X$3</f>
        <v>0</v>
      </c>
      <c r="AQ31" s="5">
        <f>(C34-$B$10)*$B$2*Output!$X$6*$O$4/Output!$X$3</f>
        <v>0</v>
      </c>
      <c r="AR31" s="5">
        <f>(D34-$B$10)*$B$2*Output!$X$6*$O$4/Output!$X$3</f>
        <v>0</v>
      </c>
      <c r="AT31" s="5">
        <v>2045</v>
      </c>
      <c r="AU31" s="5">
        <f>(B34-$B$10)*$B$2*Output!$X$6*$P$4/Output!$X$3</f>
        <v>0</v>
      </c>
      <c r="AV31" s="5">
        <f>(C34-$B$10)*$B$2*Output!$X$6*$P$4/Output!$X$3</f>
        <v>0</v>
      </c>
      <c r="AW31" s="5">
        <f>(D34-$B$10)*$B$2*Output!$X$6*$P$4/Output!$X$3</f>
        <v>0</v>
      </c>
      <c r="AY31" s="5">
        <v>2045</v>
      </c>
      <c r="AZ31" s="5">
        <f>(B34-$B$10)*$B$2*Output!$X$6*$Q$4/Output!$X$3</f>
        <v>0</v>
      </c>
      <c r="BA31" s="5">
        <f>(C34-$B$10)*$B$2*Output!$X$6*$Q$4/Output!$X$3</f>
        <v>0</v>
      </c>
      <c r="BB31" s="5">
        <f>(D34-$B$10)*$B$2*Output!$X$6*$Q$4/Output!$X$3</f>
        <v>0</v>
      </c>
      <c r="BD31" s="5">
        <v>2045</v>
      </c>
      <c r="BE31" s="5">
        <f>(B34-$B$10)*$B$2*Output!$X$6*$R$4/Output!$X$3</f>
        <v>0</v>
      </c>
      <c r="BF31" s="5">
        <f>(C34-$B$10)*$B$2*Output!$X$6*$R$4/Output!$X$3</f>
        <v>0</v>
      </c>
      <c r="BG31" s="5">
        <f>(D34-$B$10)*$B$2*Output!$X$6*$R$4/Output!$X$3</f>
        <v>0</v>
      </c>
      <c r="BI31" s="5">
        <v>2045</v>
      </c>
      <c r="BJ31" s="5">
        <f>(B34-$B$10)*$B$2*Output!$X$6*$S$4/Output!$X$3</f>
        <v>0</v>
      </c>
      <c r="BK31" s="5">
        <f>(C34-$B$10)*$B$2*Output!$X$6*$S$4/Output!$X$3</f>
        <v>0</v>
      </c>
      <c r="BL31" s="5">
        <f>(D34-$B$10)*$B$2*Output!$X$6*$S$4/Output!$X$3</f>
        <v>0</v>
      </c>
      <c r="BN31" s="5">
        <v>2045</v>
      </c>
      <c r="BO31" s="5">
        <f>(B34-$B$10)*$B$2*Output!$X$6*$T$4/Output!$X$3</f>
        <v>0</v>
      </c>
      <c r="BP31" s="5">
        <f>(C34-$B$10)*$B$2*Output!$X$6*$T$4/Output!$X$3</f>
        <v>0</v>
      </c>
      <c r="BQ31" s="5">
        <f>(D34-$B$10)*$B$2*Output!$X$6*$T$4/Output!$X$3</f>
        <v>0</v>
      </c>
      <c r="BS31" s="5">
        <v>2045</v>
      </c>
      <c r="BT31" s="5">
        <f>(B34-$B$10)*$B$2*Output!$X$6*$U$4/Output!$X$3</f>
        <v>0</v>
      </c>
      <c r="BU31" s="5">
        <f>(C34-$B$10)*$B$2*Output!$X$6*$U$4/Output!$X$3</f>
        <v>0</v>
      </c>
      <c r="BV31" s="5">
        <f>(D34-$B$10)*$B$2*Output!$X$6*$U$4/Output!$X$3</f>
        <v>0</v>
      </c>
      <c r="BX31" s="5">
        <v>2045</v>
      </c>
      <c r="BY31" s="5">
        <f>(B34-$B$10)*$B$2*Output!$X$6*$V$4/Output!$X$3</f>
        <v>0</v>
      </c>
      <c r="BZ31" s="5">
        <f>(C34-$B$10)*$B$2*Output!$X$6*$V$4/Output!$X$3</f>
        <v>0</v>
      </c>
      <c r="CA31" s="5">
        <f>(D34-$B$10)*$B$2*Output!$X$6*$V$4/Output!$X$3</f>
        <v>0</v>
      </c>
      <c r="CC31" s="5">
        <v>2045</v>
      </c>
      <c r="CD31" s="5">
        <f>(B34-$B$10)*$B$2*Output!$X$6*$W$4/Output!$X$3</f>
        <v>0</v>
      </c>
      <c r="CE31" s="5">
        <f>(C34-$B$10)*$B$2*Output!$X$6*$W$4/Output!$X$3</f>
        <v>0</v>
      </c>
      <c r="CF31" s="5">
        <f>(D34-$B$10)*$B$2*Output!$X$6*$W$4/Output!$X$3</f>
        <v>0</v>
      </c>
    </row>
    <row r="32" spans="1:84" x14ac:dyDescent="0.25">
      <c r="A32" s="5">
        <v>2043</v>
      </c>
      <c r="B32" s="5">
        <v>0</v>
      </c>
      <c r="C32" s="5">
        <v>0</v>
      </c>
      <c r="D32" s="5">
        <v>0</v>
      </c>
      <c r="F32" s="5">
        <v>2046</v>
      </c>
      <c r="G32" s="5">
        <f>(B35-$B$10)*$B$2*Output!$X$6*$G$4/Output!$X$3</f>
        <v>0</v>
      </c>
      <c r="H32" s="5">
        <f>(C35-$B$10)*$B$2*Output!$X$6*$G$4/Output!$X$3</f>
        <v>0</v>
      </c>
      <c r="I32" s="5">
        <f>(D35-$B$10)*$B$2*Output!$X$6*$G$4/Output!$X$3</f>
        <v>0</v>
      </c>
      <c r="K32" s="5">
        <v>2046</v>
      </c>
      <c r="L32" s="5">
        <f>(B35-$B$10)*$B$2*Output!$X$6*$I$4/Output!$X$3</f>
        <v>0</v>
      </c>
      <c r="M32" s="5">
        <f>(C35-$B$10)*$B$2*Output!$X$6*$I$4/Output!$X$3</f>
        <v>0</v>
      </c>
      <c r="N32" s="5">
        <f>(D35-$B$10)*$B$2*Output!$X$6*$I$4/Output!$X$3</f>
        <v>0</v>
      </c>
      <c r="P32" s="5">
        <v>2046</v>
      </c>
      <c r="Q32" s="5">
        <f>(B35-$B$10)*$B$2*Output!$X$6*$J$4/Output!$X$3</f>
        <v>0</v>
      </c>
      <c r="R32" s="5">
        <f>(C35-$B$10)*$B$2*Output!$X$6*$J$4/Output!$X$3</f>
        <v>0</v>
      </c>
      <c r="S32" s="5">
        <f>(D35-$B$10)*$B$2*Output!$X$6*$J$4/Output!$X$3</f>
        <v>0</v>
      </c>
      <c r="U32" s="5">
        <v>2046</v>
      </c>
      <c r="V32" s="5">
        <f>(B35-$B$10)*$B$2*Output!$X$6*$K$4/Output!$X$3</f>
        <v>0</v>
      </c>
      <c r="W32" s="5">
        <f>(C35-$B$10)*$B$2*Output!$X$6*$K$4/Output!$X$3</f>
        <v>0</v>
      </c>
      <c r="X32" s="5">
        <f>(D35-$B$10)*$B$2*Output!$X$6*$K$4/Output!$X$3</f>
        <v>0</v>
      </c>
      <c r="Z32" s="5">
        <v>2046</v>
      </c>
      <c r="AA32" s="5">
        <f>(B35-$B$10)*$B$2*Output!$X$6*$L$4/Output!$X$3</f>
        <v>0</v>
      </c>
      <c r="AB32" s="5">
        <f>(C35-$B$10)*$B$2*Output!$X$6*$L$4/Output!$X$3</f>
        <v>0</v>
      </c>
      <c r="AC32" s="5">
        <f>(D35-$B$10)*$B$2*Output!$X$6*$L$4/Output!$X$3</f>
        <v>0</v>
      </c>
      <c r="AE32" s="5">
        <v>2046</v>
      </c>
      <c r="AF32" s="5">
        <f>(B35-$B$10)*$B$2*Output!$X$6*$M$4/Output!$X$3</f>
        <v>0</v>
      </c>
      <c r="AG32" s="5">
        <f>(C35-$B$10)*$B$2*Output!$X$6*$M$4/Output!$X$3</f>
        <v>0</v>
      </c>
      <c r="AH32" s="5">
        <f>(D35-$B$10)*$B$2*Output!$X$6*$M$4/Output!$X$3</f>
        <v>0</v>
      </c>
      <c r="AJ32" s="5">
        <v>2046</v>
      </c>
      <c r="AK32" s="5">
        <f>(B35-$B$10)*$B$2*Output!$X$6*$N$4/Output!$X$3</f>
        <v>0</v>
      </c>
      <c r="AL32" s="5">
        <f>(C35-$B$10)*$B$2*Output!$X$6*$N$4/Output!$X$3</f>
        <v>0</v>
      </c>
      <c r="AM32" s="5">
        <f>(D35-$B$10)*$B$2*Output!$X$6*$N$4/Output!$X$3</f>
        <v>0</v>
      </c>
      <c r="AO32" s="5">
        <v>2046</v>
      </c>
      <c r="AP32" s="5">
        <f>(B35-$B$10)*$B$2*Output!$X$6*$O$4/Output!$X$3</f>
        <v>0</v>
      </c>
      <c r="AQ32" s="5">
        <f>(C35-$B$10)*$B$2*Output!$X$6*$O$4/Output!$X$3</f>
        <v>0</v>
      </c>
      <c r="AR32" s="5">
        <f>(D35-$B$10)*$B$2*Output!$X$6*$O$4/Output!$X$3</f>
        <v>0</v>
      </c>
      <c r="AT32" s="5">
        <v>2046</v>
      </c>
      <c r="AU32" s="5">
        <f>(B35-$B$10)*$B$2*Output!$X$6*$P$4/Output!$X$3</f>
        <v>0</v>
      </c>
      <c r="AV32" s="5">
        <f>(C35-$B$10)*$B$2*Output!$X$6*$P$4/Output!$X$3</f>
        <v>0</v>
      </c>
      <c r="AW32" s="5">
        <f>(D35-$B$10)*$B$2*Output!$X$6*$P$4/Output!$X$3</f>
        <v>0</v>
      </c>
      <c r="AY32" s="5">
        <v>2046</v>
      </c>
      <c r="AZ32" s="5">
        <f>(B35-$B$10)*$B$2*Output!$X$6*$Q$4/Output!$X$3</f>
        <v>0</v>
      </c>
      <c r="BA32" s="5">
        <f>(C35-$B$10)*$B$2*Output!$X$6*$Q$4/Output!$X$3</f>
        <v>0</v>
      </c>
      <c r="BB32" s="5">
        <f>(D35-$B$10)*$B$2*Output!$X$6*$Q$4/Output!$X$3</f>
        <v>0</v>
      </c>
      <c r="BD32" s="5">
        <v>2046</v>
      </c>
      <c r="BE32" s="5">
        <f>(B35-$B$10)*$B$2*Output!$X$6*$R$4/Output!$X$3</f>
        <v>0</v>
      </c>
      <c r="BF32" s="5">
        <f>(C35-$B$10)*$B$2*Output!$X$6*$R$4/Output!$X$3</f>
        <v>0</v>
      </c>
      <c r="BG32" s="5">
        <f>(D35-$B$10)*$B$2*Output!$X$6*$R$4/Output!$X$3</f>
        <v>0</v>
      </c>
      <c r="BI32" s="5">
        <v>2046</v>
      </c>
      <c r="BJ32" s="5">
        <f>(B35-$B$10)*$B$2*Output!$X$6*$S$4/Output!$X$3</f>
        <v>0</v>
      </c>
      <c r="BK32" s="5">
        <f>(C35-$B$10)*$B$2*Output!$X$6*$S$4/Output!$X$3</f>
        <v>0</v>
      </c>
      <c r="BL32" s="5">
        <f>(D35-$B$10)*$B$2*Output!$X$6*$S$4/Output!$X$3</f>
        <v>0</v>
      </c>
      <c r="BN32" s="5">
        <v>2046</v>
      </c>
      <c r="BO32" s="5">
        <f>(B35-$B$10)*$B$2*Output!$X$6*$T$4/Output!$X$3</f>
        <v>0</v>
      </c>
      <c r="BP32" s="5">
        <f>(C35-$B$10)*$B$2*Output!$X$6*$T$4/Output!$X$3</f>
        <v>0</v>
      </c>
      <c r="BQ32" s="5">
        <f>(D35-$B$10)*$B$2*Output!$X$6*$T$4/Output!$X$3</f>
        <v>0</v>
      </c>
      <c r="BS32" s="5">
        <v>2046</v>
      </c>
      <c r="BT32" s="5">
        <f>(B35-$B$10)*$B$2*Output!$X$6*$U$4/Output!$X$3</f>
        <v>0</v>
      </c>
      <c r="BU32" s="5">
        <f>(C35-$B$10)*$B$2*Output!$X$6*$U$4/Output!$X$3</f>
        <v>0</v>
      </c>
      <c r="BV32" s="5">
        <f>(D35-$B$10)*$B$2*Output!$X$6*$U$4/Output!$X$3</f>
        <v>0</v>
      </c>
      <c r="BX32" s="5">
        <v>2046</v>
      </c>
      <c r="BY32" s="5">
        <f>(B35-$B$10)*$B$2*Output!$X$6*$V$4/Output!$X$3</f>
        <v>0</v>
      </c>
      <c r="BZ32" s="5">
        <f>(C35-$B$10)*$B$2*Output!$X$6*$V$4/Output!$X$3</f>
        <v>0</v>
      </c>
      <c r="CA32" s="5">
        <f>(D35-$B$10)*$B$2*Output!$X$6*$V$4/Output!$X$3</f>
        <v>0</v>
      </c>
      <c r="CC32" s="5">
        <v>2046</v>
      </c>
      <c r="CD32" s="5">
        <f>(B35-$B$10)*$B$2*Output!$X$6*$W$4/Output!$X$3</f>
        <v>0</v>
      </c>
      <c r="CE32" s="5">
        <f>(C35-$B$10)*$B$2*Output!$X$6*$W$4/Output!$X$3</f>
        <v>0</v>
      </c>
      <c r="CF32" s="5">
        <f>(D35-$B$10)*$B$2*Output!$X$6*$W$4/Output!$X$3</f>
        <v>0</v>
      </c>
    </row>
    <row r="33" spans="1:84" x14ac:dyDescent="0.25">
      <c r="A33" s="5">
        <v>2044</v>
      </c>
      <c r="B33" s="5">
        <v>0</v>
      </c>
      <c r="C33" s="5">
        <v>0</v>
      </c>
      <c r="D33" s="5">
        <v>0</v>
      </c>
      <c r="F33" s="5">
        <v>2047</v>
      </c>
      <c r="G33" s="5">
        <f>(B36-$B$10)*$B$2*Output!$X$6*$G$4/Output!$X$3</f>
        <v>0</v>
      </c>
      <c r="H33" s="5">
        <f>(C36-$B$10)*$B$2*Output!$X$6*$G$4/Output!$X$3</f>
        <v>0</v>
      </c>
      <c r="I33" s="5">
        <f>(D36-$B$10)*$B$2*Output!$X$6*$G$4/Output!$X$3</f>
        <v>0</v>
      </c>
      <c r="K33" s="5">
        <v>2047</v>
      </c>
      <c r="L33" s="5">
        <f>(B36-$B$10)*$B$2*Output!$X$6*$I$4/Output!$X$3</f>
        <v>0</v>
      </c>
      <c r="M33" s="5">
        <f>(C36-$B$10)*$B$2*Output!$X$6*$I$4/Output!$X$3</f>
        <v>0</v>
      </c>
      <c r="N33" s="5">
        <f>(D36-$B$10)*$B$2*Output!$X$6*$I$4/Output!$X$3</f>
        <v>0</v>
      </c>
      <c r="P33" s="5">
        <v>2047</v>
      </c>
      <c r="Q33" s="5">
        <f>(B36-$B$10)*$B$2*Output!$X$6*$J$4/Output!$X$3</f>
        <v>0</v>
      </c>
      <c r="R33" s="5">
        <f>(C36-$B$10)*$B$2*Output!$X$6*$J$4/Output!$X$3</f>
        <v>0</v>
      </c>
      <c r="S33" s="5">
        <f>(D36-$B$10)*$B$2*Output!$X$6*$J$4/Output!$X$3</f>
        <v>0</v>
      </c>
      <c r="U33" s="5">
        <v>2047</v>
      </c>
      <c r="V33" s="5">
        <f>(B36-$B$10)*$B$2*Output!$X$6*$K$4/Output!$X$3</f>
        <v>0</v>
      </c>
      <c r="W33" s="5">
        <f>(C36-$B$10)*$B$2*Output!$X$6*$K$4/Output!$X$3</f>
        <v>0</v>
      </c>
      <c r="X33" s="5">
        <f>(D36-$B$10)*$B$2*Output!$X$6*$K$4/Output!$X$3</f>
        <v>0</v>
      </c>
      <c r="Z33" s="5">
        <v>2047</v>
      </c>
      <c r="AA33" s="5">
        <f>(B36-$B$10)*$B$2*Output!$X$6*$L$4/Output!$X$3</f>
        <v>0</v>
      </c>
      <c r="AB33" s="5">
        <f>(C36-$B$10)*$B$2*Output!$X$6*$L$4/Output!$X$3</f>
        <v>0</v>
      </c>
      <c r="AC33" s="5">
        <f>(D36-$B$10)*$B$2*Output!$X$6*$L$4/Output!$X$3</f>
        <v>0</v>
      </c>
      <c r="AE33" s="5">
        <v>2047</v>
      </c>
      <c r="AF33" s="5">
        <f>(B36-$B$10)*$B$2*Output!$X$6*$M$4/Output!$X$3</f>
        <v>0</v>
      </c>
      <c r="AG33" s="5">
        <f>(C36-$B$10)*$B$2*Output!$X$6*$M$4/Output!$X$3</f>
        <v>0</v>
      </c>
      <c r="AH33" s="5">
        <f>(D36-$B$10)*$B$2*Output!$X$6*$M$4/Output!$X$3</f>
        <v>0</v>
      </c>
      <c r="AJ33" s="5">
        <v>2047</v>
      </c>
      <c r="AK33" s="5">
        <f>(B36-$B$10)*$B$2*Output!$X$6*$N$4/Output!$X$3</f>
        <v>0</v>
      </c>
      <c r="AL33" s="5">
        <f>(C36-$B$10)*$B$2*Output!$X$6*$N$4/Output!$X$3</f>
        <v>0</v>
      </c>
      <c r="AM33" s="5">
        <f>(D36-$B$10)*$B$2*Output!$X$6*$N$4/Output!$X$3</f>
        <v>0</v>
      </c>
      <c r="AO33" s="5">
        <v>2047</v>
      </c>
      <c r="AP33" s="5">
        <f>(B36-$B$10)*$B$2*Output!$X$6*$O$4/Output!$X$3</f>
        <v>0</v>
      </c>
      <c r="AQ33" s="5">
        <f>(C36-$B$10)*$B$2*Output!$X$6*$O$4/Output!$X$3</f>
        <v>0</v>
      </c>
      <c r="AR33" s="5">
        <f>(D36-$B$10)*$B$2*Output!$X$6*$O$4/Output!$X$3</f>
        <v>0</v>
      </c>
      <c r="AT33" s="5">
        <v>2047</v>
      </c>
      <c r="AU33" s="5">
        <f>(B36-$B$10)*$B$2*Output!$X$6*$P$4/Output!$X$3</f>
        <v>0</v>
      </c>
      <c r="AV33" s="5">
        <f>(C36-$B$10)*$B$2*Output!$X$6*$P$4/Output!$X$3</f>
        <v>0</v>
      </c>
      <c r="AW33" s="5">
        <f>(D36-$B$10)*$B$2*Output!$X$6*$P$4/Output!$X$3</f>
        <v>0</v>
      </c>
      <c r="AY33" s="5">
        <v>2047</v>
      </c>
      <c r="AZ33" s="5">
        <f>(B36-$B$10)*$B$2*Output!$X$6*$Q$4/Output!$X$3</f>
        <v>0</v>
      </c>
      <c r="BA33" s="5">
        <f>(C36-$B$10)*$B$2*Output!$X$6*$Q$4/Output!$X$3</f>
        <v>0</v>
      </c>
      <c r="BB33" s="5">
        <f>(D36-$B$10)*$B$2*Output!$X$6*$Q$4/Output!$X$3</f>
        <v>0</v>
      </c>
      <c r="BD33" s="5">
        <v>2047</v>
      </c>
      <c r="BE33" s="5">
        <f>(B36-$B$10)*$B$2*Output!$X$6*$R$4/Output!$X$3</f>
        <v>0</v>
      </c>
      <c r="BF33" s="5">
        <f>(C36-$B$10)*$B$2*Output!$X$6*$R$4/Output!$X$3</f>
        <v>0</v>
      </c>
      <c r="BG33" s="5">
        <f>(D36-$B$10)*$B$2*Output!$X$6*$R$4/Output!$X$3</f>
        <v>0</v>
      </c>
      <c r="BI33" s="5">
        <v>2047</v>
      </c>
      <c r="BJ33" s="5">
        <f>(B36-$B$10)*$B$2*Output!$X$6*$S$4/Output!$X$3</f>
        <v>0</v>
      </c>
      <c r="BK33" s="5">
        <f>(C36-$B$10)*$B$2*Output!$X$6*$S$4/Output!$X$3</f>
        <v>0</v>
      </c>
      <c r="BL33" s="5">
        <f>(D36-$B$10)*$B$2*Output!$X$6*$S$4/Output!$X$3</f>
        <v>0</v>
      </c>
      <c r="BN33" s="5">
        <v>2047</v>
      </c>
      <c r="BO33" s="5">
        <f>(B36-$B$10)*$B$2*Output!$X$6*$T$4/Output!$X$3</f>
        <v>0</v>
      </c>
      <c r="BP33" s="5">
        <f>(C36-$B$10)*$B$2*Output!$X$6*$T$4/Output!$X$3</f>
        <v>0</v>
      </c>
      <c r="BQ33" s="5">
        <f>(D36-$B$10)*$B$2*Output!$X$6*$T$4/Output!$X$3</f>
        <v>0</v>
      </c>
      <c r="BS33" s="5">
        <v>2047</v>
      </c>
      <c r="BT33" s="5">
        <f>(B36-$B$10)*$B$2*Output!$X$6*$U$4/Output!$X$3</f>
        <v>0</v>
      </c>
      <c r="BU33" s="5">
        <f>(C36-$B$10)*$B$2*Output!$X$6*$U$4/Output!$X$3</f>
        <v>0</v>
      </c>
      <c r="BV33" s="5">
        <f>(D36-$B$10)*$B$2*Output!$X$6*$U$4/Output!$X$3</f>
        <v>0</v>
      </c>
      <c r="BX33" s="5">
        <v>2047</v>
      </c>
      <c r="BY33" s="5">
        <f>(B36-$B$10)*$B$2*Output!$X$6*$V$4/Output!$X$3</f>
        <v>0</v>
      </c>
      <c r="BZ33" s="5">
        <f>(C36-$B$10)*$B$2*Output!$X$6*$V$4/Output!$X$3</f>
        <v>0</v>
      </c>
      <c r="CA33" s="5">
        <f>(D36-$B$10)*$B$2*Output!$X$6*$V$4/Output!$X$3</f>
        <v>0</v>
      </c>
      <c r="CC33" s="5">
        <v>2047</v>
      </c>
      <c r="CD33" s="5">
        <f>(B36-$B$10)*$B$2*Output!$X$6*$W$4/Output!$X$3</f>
        <v>0</v>
      </c>
      <c r="CE33" s="5">
        <f>(C36-$B$10)*$B$2*Output!$X$6*$W$4/Output!$X$3</f>
        <v>0</v>
      </c>
      <c r="CF33" s="5">
        <f>(D36-$B$10)*$B$2*Output!$X$6*$W$4/Output!$X$3</f>
        <v>0</v>
      </c>
    </row>
    <row r="34" spans="1:84" x14ac:dyDescent="0.25">
      <c r="A34" s="5">
        <v>2045</v>
      </c>
      <c r="B34" s="5">
        <v>0</v>
      </c>
      <c r="C34" s="5">
        <v>0</v>
      </c>
      <c r="D34" s="5">
        <v>0</v>
      </c>
      <c r="F34" s="5">
        <v>2048</v>
      </c>
      <c r="G34" s="5">
        <f>(B37-$B$10)*$B$2*Output!$X$6*$G$4/Output!$X$3</f>
        <v>0</v>
      </c>
      <c r="H34" s="5">
        <f>(C37-$B$10)*$B$2*Output!$X$6*$G$4/Output!$X$3</f>
        <v>0</v>
      </c>
      <c r="I34" s="5">
        <f>(D37-$B$10)*$B$2*Output!$X$6*$G$4/Output!$X$3</f>
        <v>0</v>
      </c>
      <c r="K34" s="5">
        <v>2048</v>
      </c>
      <c r="L34" s="5">
        <f>(B37-$B$10)*$B$2*Output!$X$6*$I$4/Output!$X$3</f>
        <v>0</v>
      </c>
      <c r="M34" s="5">
        <f>(C37-$B$10)*$B$2*Output!$X$6*$I$4/Output!$X$3</f>
        <v>0</v>
      </c>
      <c r="N34" s="5">
        <f>(D37-$B$10)*$B$2*Output!$X$6*$I$4/Output!$X$3</f>
        <v>0</v>
      </c>
      <c r="P34" s="5">
        <v>2048</v>
      </c>
      <c r="Q34" s="5">
        <f>(B37-$B$10)*$B$2*Output!$X$6*$J$4/Output!$X$3</f>
        <v>0</v>
      </c>
      <c r="R34" s="5">
        <f>(C37-$B$10)*$B$2*Output!$X$6*$J$4/Output!$X$3</f>
        <v>0</v>
      </c>
      <c r="S34" s="5">
        <f>(D37-$B$10)*$B$2*Output!$X$6*$J$4/Output!$X$3</f>
        <v>0</v>
      </c>
      <c r="U34" s="5">
        <v>2048</v>
      </c>
      <c r="V34" s="5">
        <f>(B37-$B$10)*$B$2*Output!$X$6*$K$4/Output!$X$3</f>
        <v>0</v>
      </c>
      <c r="W34" s="5">
        <f>(C37-$B$10)*$B$2*Output!$X$6*$K$4/Output!$X$3</f>
        <v>0</v>
      </c>
      <c r="X34" s="5">
        <f>(D37-$B$10)*$B$2*Output!$X$6*$K$4/Output!$X$3</f>
        <v>0</v>
      </c>
      <c r="Z34" s="5">
        <v>2048</v>
      </c>
      <c r="AA34" s="5">
        <f>(B37-$B$10)*$B$2*Output!$X$6*$L$4/Output!$X$3</f>
        <v>0</v>
      </c>
      <c r="AB34" s="5">
        <f>(C37-$B$10)*$B$2*Output!$X$6*$L$4/Output!$X$3</f>
        <v>0</v>
      </c>
      <c r="AC34" s="5">
        <f>(D37-$B$10)*$B$2*Output!$X$6*$L$4/Output!$X$3</f>
        <v>0</v>
      </c>
      <c r="AE34" s="5">
        <v>2048</v>
      </c>
      <c r="AF34" s="5">
        <f>(B37-$B$10)*$B$2*Output!$X$6*$M$4/Output!$X$3</f>
        <v>0</v>
      </c>
      <c r="AG34" s="5">
        <f>(C37-$B$10)*$B$2*Output!$X$6*$M$4/Output!$X$3</f>
        <v>0</v>
      </c>
      <c r="AH34" s="5">
        <f>(D37-$B$10)*$B$2*Output!$X$6*$M$4/Output!$X$3</f>
        <v>0</v>
      </c>
      <c r="AJ34" s="5">
        <v>2048</v>
      </c>
      <c r="AK34" s="5">
        <f>(B37-$B$10)*$B$2*Output!$X$6*$N$4/Output!$X$3</f>
        <v>0</v>
      </c>
      <c r="AL34" s="5">
        <f>(C37-$B$10)*$B$2*Output!$X$6*$N$4/Output!$X$3</f>
        <v>0</v>
      </c>
      <c r="AM34" s="5">
        <f>(D37-$B$10)*$B$2*Output!$X$6*$N$4/Output!$X$3</f>
        <v>0</v>
      </c>
      <c r="AO34" s="5">
        <v>2048</v>
      </c>
      <c r="AP34" s="5">
        <f>(B37-$B$10)*$B$2*Output!$X$6*$O$4/Output!$X$3</f>
        <v>0</v>
      </c>
      <c r="AQ34" s="5">
        <f>(C37-$B$10)*$B$2*Output!$X$6*$O$4/Output!$X$3</f>
        <v>0</v>
      </c>
      <c r="AR34" s="5">
        <f>(D37-$B$10)*$B$2*Output!$X$6*$O$4/Output!$X$3</f>
        <v>0</v>
      </c>
      <c r="AT34" s="5">
        <v>2048</v>
      </c>
      <c r="AU34" s="5">
        <f>(B37-$B$10)*$B$2*Output!$X$6*$P$4/Output!$X$3</f>
        <v>0</v>
      </c>
      <c r="AV34" s="5">
        <f>(C37-$B$10)*$B$2*Output!$X$6*$P$4/Output!$X$3</f>
        <v>0</v>
      </c>
      <c r="AW34" s="5">
        <f>(D37-$B$10)*$B$2*Output!$X$6*$P$4/Output!$X$3</f>
        <v>0</v>
      </c>
      <c r="AY34" s="5">
        <v>2048</v>
      </c>
      <c r="AZ34" s="5">
        <f>(B37-$B$10)*$B$2*Output!$X$6*$Q$4/Output!$X$3</f>
        <v>0</v>
      </c>
      <c r="BA34" s="5">
        <f>(C37-$B$10)*$B$2*Output!$X$6*$Q$4/Output!$X$3</f>
        <v>0</v>
      </c>
      <c r="BB34" s="5">
        <f>(D37-$B$10)*$B$2*Output!$X$6*$Q$4/Output!$X$3</f>
        <v>0</v>
      </c>
      <c r="BD34" s="5">
        <v>2048</v>
      </c>
      <c r="BE34" s="5">
        <f>(B37-$B$10)*$B$2*Output!$X$6*$R$4/Output!$X$3</f>
        <v>0</v>
      </c>
      <c r="BF34" s="5">
        <f>(C37-$B$10)*$B$2*Output!$X$6*$R$4/Output!$X$3</f>
        <v>0</v>
      </c>
      <c r="BG34" s="5">
        <f>(D37-$B$10)*$B$2*Output!$X$6*$R$4/Output!$X$3</f>
        <v>0</v>
      </c>
      <c r="BI34" s="5">
        <v>2048</v>
      </c>
      <c r="BJ34" s="5">
        <f>(B37-$B$10)*$B$2*Output!$X$6*$S$4/Output!$X$3</f>
        <v>0</v>
      </c>
      <c r="BK34" s="5">
        <f>(C37-$B$10)*$B$2*Output!$X$6*$S$4/Output!$X$3</f>
        <v>0</v>
      </c>
      <c r="BL34" s="5">
        <f>(D37-$B$10)*$B$2*Output!$X$6*$S$4/Output!$X$3</f>
        <v>0</v>
      </c>
      <c r="BN34" s="5">
        <v>2048</v>
      </c>
      <c r="BO34" s="5">
        <f>(B37-$B$10)*$B$2*Output!$X$6*$T$4/Output!$X$3</f>
        <v>0</v>
      </c>
      <c r="BP34" s="5">
        <f>(C37-$B$10)*$B$2*Output!$X$6*$T$4/Output!$X$3</f>
        <v>0</v>
      </c>
      <c r="BQ34" s="5">
        <f>(D37-$B$10)*$B$2*Output!$X$6*$T$4/Output!$X$3</f>
        <v>0</v>
      </c>
      <c r="BS34" s="5">
        <v>2048</v>
      </c>
      <c r="BT34" s="5">
        <f>(B37-$B$10)*$B$2*Output!$X$6*$U$4/Output!$X$3</f>
        <v>0</v>
      </c>
      <c r="BU34" s="5">
        <f>(C37-$B$10)*$B$2*Output!$X$6*$U$4/Output!$X$3</f>
        <v>0</v>
      </c>
      <c r="BV34" s="5">
        <f>(D37-$B$10)*$B$2*Output!$X$6*$U$4/Output!$X$3</f>
        <v>0</v>
      </c>
      <c r="BX34" s="5">
        <v>2048</v>
      </c>
      <c r="BY34" s="5">
        <f>(B37-$B$10)*$B$2*Output!$X$6*$V$4/Output!$X$3</f>
        <v>0</v>
      </c>
      <c r="BZ34" s="5">
        <f>(C37-$B$10)*$B$2*Output!$X$6*$V$4/Output!$X$3</f>
        <v>0</v>
      </c>
      <c r="CA34" s="5">
        <f>(D37-$B$10)*$B$2*Output!$X$6*$V$4/Output!$X$3</f>
        <v>0</v>
      </c>
      <c r="CC34" s="5">
        <v>2048</v>
      </c>
      <c r="CD34" s="5">
        <f>(B37-$B$10)*$B$2*Output!$X$6*$W$4/Output!$X$3</f>
        <v>0</v>
      </c>
      <c r="CE34" s="5">
        <f>(C37-$B$10)*$B$2*Output!$X$6*$W$4/Output!$X$3</f>
        <v>0</v>
      </c>
      <c r="CF34" s="5">
        <f>(D37-$B$10)*$B$2*Output!$X$6*$W$4/Output!$X$3</f>
        <v>0</v>
      </c>
    </row>
    <row r="35" spans="1:84" x14ac:dyDescent="0.25">
      <c r="A35" s="5">
        <v>2046</v>
      </c>
      <c r="B35" s="5">
        <v>0</v>
      </c>
      <c r="C35" s="5">
        <v>0</v>
      </c>
      <c r="D35" s="5">
        <v>0</v>
      </c>
      <c r="F35" s="5">
        <v>2049</v>
      </c>
      <c r="G35" s="5">
        <f>(B38-$B$10)*$B$2*Output!$X$6*$G$4/Output!$X$3</f>
        <v>0</v>
      </c>
      <c r="H35" s="5">
        <f>(C38-$B$10)*$B$2*Output!$X$6*$G$4/Output!$X$3</f>
        <v>0</v>
      </c>
      <c r="I35" s="5">
        <f>(D38-$B$10)*$B$2*Output!$X$6*$G$4/Output!$X$3</f>
        <v>0</v>
      </c>
      <c r="K35" s="5">
        <v>2049</v>
      </c>
      <c r="L35" s="5">
        <f>(B38-$B$10)*$B$2*Output!$X$6*$I$4/Output!$X$3</f>
        <v>0</v>
      </c>
      <c r="M35" s="5">
        <f>(C38-$B$10)*$B$2*Output!$X$6*$I$4/Output!$X$3</f>
        <v>0</v>
      </c>
      <c r="N35" s="5">
        <f>(D38-$B$10)*$B$2*Output!$X$6*$I$4/Output!$X$3</f>
        <v>0</v>
      </c>
      <c r="P35" s="5">
        <v>2049</v>
      </c>
      <c r="Q35" s="5">
        <f>(B38-$B$10)*$B$2*Output!$X$6*$J$4/Output!$X$3</f>
        <v>0</v>
      </c>
      <c r="R35" s="5">
        <f>(C38-$B$10)*$B$2*Output!$X$6*$J$4/Output!$X$3</f>
        <v>0</v>
      </c>
      <c r="S35" s="5">
        <f>(D38-$B$10)*$B$2*Output!$X$6*$J$4/Output!$X$3</f>
        <v>0</v>
      </c>
      <c r="U35" s="5">
        <v>2049</v>
      </c>
      <c r="V35" s="5">
        <f>(B38-$B$10)*$B$2*Output!$X$6*$K$4/Output!$X$3</f>
        <v>0</v>
      </c>
      <c r="W35" s="5">
        <f>(C38-$B$10)*$B$2*Output!$X$6*$K$4/Output!$X$3</f>
        <v>0</v>
      </c>
      <c r="X35" s="5">
        <f>(D38-$B$10)*$B$2*Output!$X$6*$K$4/Output!$X$3</f>
        <v>0</v>
      </c>
      <c r="Z35" s="5">
        <v>2049</v>
      </c>
      <c r="AA35" s="5">
        <f>(B38-$B$10)*$B$2*Output!$X$6*$L$4/Output!$X$3</f>
        <v>0</v>
      </c>
      <c r="AB35" s="5">
        <f>(C38-$B$10)*$B$2*Output!$X$6*$L$4/Output!$X$3</f>
        <v>0</v>
      </c>
      <c r="AC35" s="5">
        <f>(D38-$B$10)*$B$2*Output!$X$6*$L$4/Output!$X$3</f>
        <v>0</v>
      </c>
      <c r="AE35" s="5">
        <v>2049</v>
      </c>
      <c r="AF35" s="5">
        <f>(B38-$B$10)*$B$2*Output!$X$6*$M$4/Output!$X$3</f>
        <v>0</v>
      </c>
      <c r="AG35" s="5">
        <f>(C38-$B$10)*$B$2*Output!$X$6*$M$4/Output!$X$3</f>
        <v>0</v>
      </c>
      <c r="AH35" s="5">
        <f>(D38-$B$10)*$B$2*Output!$X$6*$M$4/Output!$X$3</f>
        <v>0</v>
      </c>
      <c r="AJ35" s="5">
        <v>2049</v>
      </c>
      <c r="AK35" s="5">
        <f>(B38-$B$10)*$B$2*Output!$X$6*$N$4/Output!$X$3</f>
        <v>0</v>
      </c>
      <c r="AL35" s="5">
        <f>(C38-$B$10)*$B$2*Output!$X$6*$N$4/Output!$X$3</f>
        <v>0</v>
      </c>
      <c r="AM35" s="5">
        <f>(D38-$B$10)*$B$2*Output!$X$6*$N$4/Output!$X$3</f>
        <v>0</v>
      </c>
      <c r="AO35" s="5">
        <v>2049</v>
      </c>
      <c r="AP35" s="5">
        <f>(B38-$B$10)*$B$2*Output!$X$6*$O$4/Output!$X$3</f>
        <v>0</v>
      </c>
      <c r="AQ35" s="5">
        <f>(C38-$B$10)*$B$2*Output!$X$6*$O$4/Output!$X$3</f>
        <v>0</v>
      </c>
      <c r="AR35" s="5">
        <f>(D38-$B$10)*$B$2*Output!$X$6*$O$4/Output!$X$3</f>
        <v>0</v>
      </c>
      <c r="AT35" s="5">
        <v>2049</v>
      </c>
      <c r="AU35" s="5">
        <f>(B38-$B$10)*$B$2*Output!$X$6*$P$4/Output!$X$3</f>
        <v>0</v>
      </c>
      <c r="AV35" s="5">
        <f>(C38-$B$10)*$B$2*Output!$X$6*$P$4/Output!$X$3</f>
        <v>0</v>
      </c>
      <c r="AW35" s="5">
        <f>(D38-$B$10)*$B$2*Output!$X$6*$P$4/Output!$X$3</f>
        <v>0</v>
      </c>
      <c r="AY35" s="5">
        <v>2049</v>
      </c>
      <c r="AZ35" s="5">
        <f>(B38-$B$10)*$B$2*Output!$X$6*$Q$4/Output!$X$3</f>
        <v>0</v>
      </c>
      <c r="BA35" s="5">
        <f>(C38-$B$10)*$B$2*Output!$X$6*$Q$4/Output!$X$3</f>
        <v>0</v>
      </c>
      <c r="BB35" s="5">
        <f>(D38-$B$10)*$B$2*Output!$X$6*$Q$4/Output!$X$3</f>
        <v>0</v>
      </c>
      <c r="BD35" s="5">
        <v>2049</v>
      </c>
      <c r="BE35" s="5">
        <f>(B38-$B$10)*$B$2*Output!$X$6*$R$4/Output!$X$3</f>
        <v>0</v>
      </c>
      <c r="BF35" s="5">
        <f>(C38-$B$10)*$B$2*Output!$X$6*$R$4/Output!$X$3</f>
        <v>0</v>
      </c>
      <c r="BG35" s="5">
        <f>(D38-$B$10)*$B$2*Output!$X$6*$R$4/Output!$X$3</f>
        <v>0</v>
      </c>
      <c r="BI35" s="5">
        <v>2049</v>
      </c>
      <c r="BJ35" s="5">
        <f>(B38-$B$10)*$B$2*Output!$X$6*$S$4/Output!$X$3</f>
        <v>0</v>
      </c>
      <c r="BK35" s="5">
        <f>(C38-$B$10)*$B$2*Output!$X$6*$S$4/Output!$X$3</f>
        <v>0</v>
      </c>
      <c r="BL35" s="5">
        <f>(D38-$B$10)*$B$2*Output!$X$6*$S$4/Output!$X$3</f>
        <v>0</v>
      </c>
      <c r="BN35" s="5">
        <v>2049</v>
      </c>
      <c r="BO35" s="5">
        <f>(B38-$B$10)*$B$2*Output!$X$6*$T$4/Output!$X$3</f>
        <v>0</v>
      </c>
      <c r="BP35" s="5">
        <f>(C38-$B$10)*$B$2*Output!$X$6*$T$4/Output!$X$3</f>
        <v>0</v>
      </c>
      <c r="BQ35" s="5">
        <f>(D38-$B$10)*$B$2*Output!$X$6*$T$4/Output!$X$3</f>
        <v>0</v>
      </c>
      <c r="BS35" s="5">
        <v>2049</v>
      </c>
      <c r="BT35" s="5">
        <f>(B38-$B$10)*$B$2*Output!$X$6*$U$4/Output!$X$3</f>
        <v>0</v>
      </c>
      <c r="BU35" s="5">
        <f>(C38-$B$10)*$B$2*Output!$X$6*$U$4/Output!$X$3</f>
        <v>0</v>
      </c>
      <c r="BV35" s="5">
        <f>(D38-$B$10)*$B$2*Output!$X$6*$U$4/Output!$X$3</f>
        <v>0</v>
      </c>
      <c r="BX35" s="5">
        <v>2049</v>
      </c>
      <c r="BY35" s="5">
        <f>(B38-$B$10)*$B$2*Output!$X$6*$V$4/Output!$X$3</f>
        <v>0</v>
      </c>
      <c r="BZ35" s="5">
        <f>(C38-$B$10)*$B$2*Output!$X$6*$V$4/Output!$X$3</f>
        <v>0</v>
      </c>
      <c r="CA35" s="5">
        <f>(D38-$B$10)*$B$2*Output!$X$6*$V$4/Output!$X$3</f>
        <v>0</v>
      </c>
      <c r="CC35" s="5">
        <v>2049</v>
      </c>
      <c r="CD35" s="5">
        <f>(B38-$B$10)*$B$2*Output!$X$6*$W$4/Output!$X$3</f>
        <v>0</v>
      </c>
      <c r="CE35" s="5">
        <f>(C38-$B$10)*$B$2*Output!$X$6*$W$4/Output!$X$3</f>
        <v>0</v>
      </c>
      <c r="CF35" s="5">
        <f>(D38-$B$10)*$B$2*Output!$X$6*$W$4/Output!$X$3</f>
        <v>0</v>
      </c>
    </row>
    <row r="36" spans="1:84" x14ac:dyDescent="0.25">
      <c r="A36" s="5">
        <v>2047</v>
      </c>
      <c r="B36" s="5">
        <v>0</v>
      </c>
      <c r="C36" s="5">
        <v>0</v>
      </c>
      <c r="D36" s="5">
        <v>0</v>
      </c>
      <c r="F36" s="5">
        <v>2050</v>
      </c>
      <c r="G36" s="5">
        <f>(B39-$B$10)*$B$2*Output!$X$6*$G$4/Output!$X$3</f>
        <v>0</v>
      </c>
      <c r="H36" s="5">
        <f>(C39-$B$10)*$B$2*Output!$X$6*$G$4/Output!$X$3</f>
        <v>0</v>
      </c>
      <c r="I36" s="5">
        <f>(D39-$B$10)*$B$2*Output!$X$6*$G$4/Output!$X$3</f>
        <v>0</v>
      </c>
      <c r="K36" s="5">
        <v>2050</v>
      </c>
      <c r="L36" s="5">
        <f>(B39-$B$10)*$B$2*Output!$X$6*$I$4/Output!$X$3</f>
        <v>0</v>
      </c>
      <c r="M36" s="5">
        <f>(C39-$B$10)*$B$2*Output!$X$6*$I$4/Output!$X$3</f>
        <v>0</v>
      </c>
      <c r="N36" s="5">
        <f>(D39-$B$10)*$B$2*Output!$X$6*$I$4/Output!$X$3</f>
        <v>0</v>
      </c>
      <c r="P36" s="5">
        <v>2050</v>
      </c>
      <c r="Q36" s="5">
        <f>(B39-$B$10)*$B$2*Output!$X$6*$J$4/Output!$X$3</f>
        <v>0</v>
      </c>
      <c r="R36" s="5">
        <f>(C39-$B$10)*$B$2*Output!$X$6*$J$4/Output!$X$3</f>
        <v>0</v>
      </c>
      <c r="S36" s="5">
        <f>(D39-$B$10)*$B$2*Output!$X$6*$J$4/Output!$X$3</f>
        <v>0</v>
      </c>
      <c r="U36" s="5">
        <v>2050</v>
      </c>
      <c r="V36" s="5">
        <f>(B39-$B$10)*$B$2*Output!$X$6*$K$4/Output!$X$3</f>
        <v>0</v>
      </c>
      <c r="W36" s="5">
        <f>(C39-$B$10)*$B$2*Output!$X$6*$K$4/Output!$X$3</f>
        <v>0</v>
      </c>
      <c r="X36" s="5">
        <f>(D39-$B$10)*$B$2*Output!$X$6*$K$4/Output!$X$3</f>
        <v>0</v>
      </c>
      <c r="Z36" s="5">
        <v>2050</v>
      </c>
      <c r="AA36" s="5">
        <f>(B39-$B$10)*$B$2*Output!$X$6*$L$4/Output!$X$3</f>
        <v>0</v>
      </c>
      <c r="AB36" s="5">
        <f>(C39-$B$10)*$B$2*Output!$X$6*$L$4/Output!$X$3</f>
        <v>0</v>
      </c>
      <c r="AC36" s="5">
        <f>(D39-$B$10)*$B$2*Output!$X$6*$L$4/Output!$X$3</f>
        <v>0</v>
      </c>
      <c r="AE36" s="5">
        <v>2050</v>
      </c>
      <c r="AF36" s="5">
        <f>(B39-$B$10)*$B$2*Output!$X$6*$M$4/Output!$X$3</f>
        <v>0</v>
      </c>
      <c r="AG36" s="5">
        <f>(C39-$B$10)*$B$2*Output!$X$6*$M$4/Output!$X$3</f>
        <v>0</v>
      </c>
      <c r="AH36" s="5">
        <f>(D39-$B$10)*$B$2*Output!$X$6*$M$4/Output!$X$3</f>
        <v>0</v>
      </c>
      <c r="AJ36" s="5">
        <v>2050</v>
      </c>
      <c r="AK36" s="5">
        <f>(B39-$B$10)*$B$2*Output!$X$6*$N$4/Output!$X$3</f>
        <v>0</v>
      </c>
      <c r="AL36" s="5">
        <f>(C39-$B$10)*$B$2*Output!$X$6*$N$4/Output!$X$3</f>
        <v>0</v>
      </c>
      <c r="AM36" s="5">
        <f>(D39-$B$10)*$B$2*Output!$X$6*$N$4/Output!$X$3</f>
        <v>0</v>
      </c>
      <c r="AO36" s="5">
        <v>2050</v>
      </c>
      <c r="AP36" s="5">
        <f>(B39-$B$10)*$B$2*Output!$X$6*$O$4/Output!$X$3</f>
        <v>0</v>
      </c>
      <c r="AQ36" s="5">
        <f>(C39-$B$10)*$B$2*Output!$X$6*$O$4/Output!$X$3</f>
        <v>0</v>
      </c>
      <c r="AR36" s="5">
        <f>(D39-$B$10)*$B$2*Output!$X$6*$O$4/Output!$X$3</f>
        <v>0</v>
      </c>
      <c r="AT36" s="5">
        <v>2050</v>
      </c>
      <c r="AU36" s="5">
        <f>(B39-$B$10)*$B$2*Output!$X$6*$P$4/Output!$X$3</f>
        <v>0</v>
      </c>
      <c r="AV36" s="5">
        <f>(C39-$B$10)*$B$2*Output!$X$6*$P$4/Output!$X$3</f>
        <v>0</v>
      </c>
      <c r="AW36" s="5">
        <f>(D39-$B$10)*$B$2*Output!$X$6*$P$4/Output!$X$3</f>
        <v>0</v>
      </c>
      <c r="AY36" s="5">
        <v>2050</v>
      </c>
      <c r="AZ36" s="5">
        <f>(B39-$B$10)*$B$2*Output!$X$6*$Q$4/Output!$X$3</f>
        <v>0</v>
      </c>
      <c r="BA36" s="5">
        <f>(C39-$B$10)*$B$2*Output!$X$6*$Q$4/Output!$X$3</f>
        <v>0</v>
      </c>
      <c r="BB36" s="5">
        <f>(D39-$B$10)*$B$2*Output!$X$6*$Q$4/Output!$X$3</f>
        <v>0</v>
      </c>
      <c r="BD36" s="5">
        <v>2050</v>
      </c>
      <c r="BE36" s="5">
        <f>(B39-$B$10)*$B$2*Output!$X$6*$R$4/Output!$X$3</f>
        <v>0</v>
      </c>
      <c r="BF36" s="5">
        <f>(C39-$B$10)*$B$2*Output!$X$6*$R$4/Output!$X$3</f>
        <v>0</v>
      </c>
      <c r="BG36" s="5">
        <f>(D39-$B$10)*$B$2*Output!$X$6*$R$4/Output!$X$3</f>
        <v>0</v>
      </c>
      <c r="BI36" s="5">
        <v>2050</v>
      </c>
      <c r="BJ36" s="5">
        <f>(B39-$B$10)*$B$2*Output!$X$6*$S$4/Output!$X$3</f>
        <v>0</v>
      </c>
      <c r="BK36" s="5">
        <f>(C39-$B$10)*$B$2*Output!$X$6*$S$4/Output!$X$3</f>
        <v>0</v>
      </c>
      <c r="BL36" s="5">
        <f>(D39-$B$10)*$B$2*Output!$X$6*$S$4/Output!$X$3</f>
        <v>0</v>
      </c>
      <c r="BN36" s="5">
        <v>2050</v>
      </c>
      <c r="BO36" s="5">
        <f>(B39-$B$10)*$B$2*Output!$X$6*$T$4/Output!$X$3</f>
        <v>0</v>
      </c>
      <c r="BP36" s="5">
        <f>(C39-$B$10)*$B$2*Output!$X$6*$T$4/Output!$X$3</f>
        <v>0</v>
      </c>
      <c r="BQ36" s="5">
        <f>(D39-$B$10)*$B$2*Output!$X$6*$T$4/Output!$X$3</f>
        <v>0</v>
      </c>
      <c r="BS36" s="5">
        <v>2050</v>
      </c>
      <c r="BT36" s="5">
        <f>(B39-$B$10)*$B$2*Output!$X$6*$U$4/Output!$X$3</f>
        <v>0</v>
      </c>
      <c r="BU36" s="5">
        <f>(C39-$B$10)*$B$2*Output!$X$6*$U$4/Output!$X$3</f>
        <v>0</v>
      </c>
      <c r="BV36" s="5">
        <f>(D39-$B$10)*$B$2*Output!$X$6*$U$4/Output!$X$3</f>
        <v>0</v>
      </c>
      <c r="BX36" s="5">
        <v>2050</v>
      </c>
      <c r="BY36" s="5">
        <f>(B39-$B$10)*$B$2*Output!$X$6*$V$4/Output!$X$3</f>
        <v>0</v>
      </c>
      <c r="BZ36" s="5">
        <f>(C39-$B$10)*$B$2*Output!$X$6*$V$4/Output!$X$3</f>
        <v>0</v>
      </c>
      <c r="CA36" s="5">
        <f>(D39-$B$10)*$B$2*Output!$X$6*$V$4/Output!$X$3</f>
        <v>0</v>
      </c>
      <c r="CC36" s="5">
        <v>2050</v>
      </c>
      <c r="CD36" s="5">
        <f>(B39-$B$10)*$B$2*Output!$X$6*$W$4/Output!$X$3</f>
        <v>0</v>
      </c>
      <c r="CE36" s="5">
        <f>(C39-$B$10)*$B$2*Output!$X$6*$W$4/Output!$X$3</f>
        <v>0</v>
      </c>
      <c r="CF36" s="5">
        <f>(D39-$B$10)*$B$2*Output!$X$6*$W$4/Output!$X$3</f>
        <v>0</v>
      </c>
    </row>
    <row r="37" spans="1:84" x14ac:dyDescent="0.25">
      <c r="A37" s="5">
        <v>2048</v>
      </c>
      <c r="B37" s="5">
        <v>0</v>
      </c>
      <c r="C37" s="5">
        <v>0</v>
      </c>
      <c r="D37" s="5">
        <v>0</v>
      </c>
    </row>
    <row r="38" spans="1:84" x14ac:dyDescent="0.25">
      <c r="A38" s="5">
        <v>2049</v>
      </c>
      <c r="B38" s="5">
        <v>0</v>
      </c>
      <c r="C38" s="5">
        <v>0</v>
      </c>
      <c r="D38" s="5">
        <v>0</v>
      </c>
      <c r="G38" s="5">
        <f>SUM(G10:G36)</f>
        <v>0</v>
      </c>
      <c r="H38" s="5">
        <f t="shared" ref="H38:I38" si="0">SUM(H10:H36)</f>
        <v>0</v>
      </c>
      <c r="I38" s="5">
        <f t="shared" si="0"/>
        <v>0</v>
      </c>
      <c r="L38" s="5">
        <f>SUM(L10:L36)</f>
        <v>0</v>
      </c>
      <c r="M38" s="5">
        <f t="shared" ref="M38:N38" si="1">SUM(M10:M36)</f>
        <v>0</v>
      </c>
      <c r="N38" s="5">
        <f t="shared" si="1"/>
        <v>0</v>
      </c>
      <c r="Q38" s="5">
        <f>SUM(Q10:Q36)</f>
        <v>0</v>
      </c>
      <c r="R38" s="5">
        <f t="shared" ref="R38:S38" si="2">SUM(R10:R36)</f>
        <v>0</v>
      </c>
      <c r="S38" s="5">
        <f t="shared" si="2"/>
        <v>0</v>
      </c>
      <c r="V38" s="5">
        <f>SUM(V10:V36)</f>
        <v>0</v>
      </c>
      <c r="W38" s="5">
        <f t="shared" ref="W38:X38" si="3">SUM(W10:W36)</f>
        <v>0</v>
      </c>
      <c r="X38" s="5">
        <f t="shared" si="3"/>
        <v>0</v>
      </c>
      <c r="AA38" s="5">
        <f>SUM(AA10:AA36)</f>
        <v>0</v>
      </c>
      <c r="AB38" s="5">
        <f t="shared" ref="AB38:AC38" si="4">SUM(AB10:AB36)</f>
        <v>0</v>
      </c>
      <c r="AC38" s="5">
        <f t="shared" si="4"/>
        <v>0</v>
      </c>
      <c r="AF38" s="5">
        <f>SUM(AF10:AF36)</f>
        <v>0</v>
      </c>
      <c r="AG38" s="5">
        <f t="shared" ref="AG38:AH38" si="5">SUM(AG10:AG36)</f>
        <v>0</v>
      </c>
      <c r="AH38" s="5">
        <f t="shared" si="5"/>
        <v>0</v>
      </c>
      <c r="AK38" s="5">
        <f>SUM(AK10:AK36)</f>
        <v>0</v>
      </c>
      <c r="AL38" s="5">
        <f t="shared" ref="AL38:AM38" si="6">SUM(AL10:AL36)</f>
        <v>0</v>
      </c>
      <c r="AM38" s="5">
        <f t="shared" si="6"/>
        <v>0</v>
      </c>
      <c r="AP38" s="5">
        <f>SUM(AP10:AP36)</f>
        <v>0</v>
      </c>
      <c r="AQ38" s="5">
        <f t="shared" ref="AQ38:AR38" si="7">SUM(AQ10:AQ36)</f>
        <v>0</v>
      </c>
      <c r="AR38" s="5">
        <f t="shared" si="7"/>
        <v>0</v>
      </c>
      <c r="AU38" s="5">
        <f>SUM(AU10:AU36)</f>
        <v>0</v>
      </c>
      <c r="AV38" s="5">
        <f t="shared" ref="AV38:AW38" si="8">SUM(AV10:AV36)</f>
        <v>0</v>
      </c>
      <c r="AW38" s="5">
        <f t="shared" si="8"/>
        <v>0</v>
      </c>
      <c r="AZ38" s="5">
        <f>SUM(AZ10:AZ36)</f>
        <v>0</v>
      </c>
      <c r="BA38" s="5">
        <f t="shared" ref="BA38:BB38" si="9">SUM(BA10:BA36)</f>
        <v>0</v>
      </c>
      <c r="BB38" s="5">
        <f t="shared" si="9"/>
        <v>0</v>
      </c>
      <c r="BE38" s="5">
        <f>SUM(BE10:BE36)</f>
        <v>0</v>
      </c>
      <c r="BF38" s="5">
        <f t="shared" ref="BF38:BG38" si="10">SUM(BF10:BF36)</f>
        <v>0</v>
      </c>
      <c r="BG38" s="5">
        <f t="shared" si="10"/>
        <v>0</v>
      </c>
      <c r="BJ38" s="5">
        <f>SUM(BJ10:BJ36)</f>
        <v>0</v>
      </c>
      <c r="BK38" s="5">
        <f t="shared" ref="BK38:BL38" si="11">SUM(BK10:BK36)</f>
        <v>0</v>
      </c>
      <c r="BL38" s="5">
        <f t="shared" si="11"/>
        <v>0</v>
      </c>
      <c r="BO38" s="5">
        <f>SUM(BO10:BO36)</f>
        <v>0</v>
      </c>
      <c r="BP38" s="5">
        <f t="shared" ref="BP38:BQ38" si="12">SUM(BP10:BP36)</f>
        <v>0</v>
      </c>
      <c r="BQ38" s="5">
        <f t="shared" si="12"/>
        <v>0</v>
      </c>
      <c r="BT38" s="5">
        <f>SUM(BT10:BT36)</f>
        <v>0</v>
      </c>
      <c r="BU38" s="5">
        <f t="shared" ref="BU38:BV38" si="13">SUM(BU10:BU36)</f>
        <v>0</v>
      </c>
      <c r="BV38" s="5">
        <f t="shared" si="13"/>
        <v>0</v>
      </c>
      <c r="BY38" s="5">
        <f>SUM(BY10:BY36)</f>
        <v>0</v>
      </c>
      <c r="BZ38" s="5">
        <f t="shared" ref="BZ38:CA38" si="14">SUM(BZ10:BZ36)</f>
        <v>0</v>
      </c>
      <c r="CA38" s="5">
        <f t="shared" si="14"/>
        <v>0</v>
      </c>
      <c r="CD38" s="5">
        <f>SUM(CD10:CD36)</f>
        <v>0</v>
      </c>
      <c r="CE38" s="5">
        <f t="shared" ref="CE38:CF38" si="15">SUM(CE10:CE36)</f>
        <v>0</v>
      </c>
      <c r="CF38" s="5">
        <f t="shared" si="15"/>
        <v>0</v>
      </c>
    </row>
    <row r="39" spans="1:84" x14ac:dyDescent="0.25">
      <c r="A39" s="5">
        <v>2050</v>
      </c>
      <c r="B39" s="5">
        <v>0</v>
      </c>
      <c r="C39" s="5">
        <v>0</v>
      </c>
      <c r="D39" s="5">
        <v>0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0</v>
      </c>
      <c r="H45" s="5">
        <f t="shared" ref="H45:I45" si="16">$G$2-H10*33.33/1000000*0.35/0.16</f>
        <v>0</v>
      </c>
      <c r="I45" s="5">
        <f t="shared" si="16"/>
        <v>0</v>
      </c>
      <c r="K45" s="5">
        <v>2024</v>
      </c>
      <c r="L45" s="5">
        <f>$I$2-L10*33.33/1000000*3.2/1.89</f>
        <v>0</v>
      </c>
      <c r="M45" s="5">
        <f t="shared" ref="M45:N45" si="17">$I$2-M10*33.33/1000000*3.2/1.89</f>
        <v>0</v>
      </c>
      <c r="N45" s="5">
        <f t="shared" si="17"/>
        <v>0</v>
      </c>
      <c r="P45" s="5">
        <v>2024</v>
      </c>
      <c r="Q45" s="5">
        <f>$J$2-Q10*33.33/1000000*2.1/1.9</f>
        <v>0</v>
      </c>
      <c r="R45" s="5">
        <f t="shared" ref="R45:S45" si="18">$J$2-R10*33.33/1000000*2.1/1.9</f>
        <v>0</v>
      </c>
      <c r="S45" s="5">
        <f t="shared" si="18"/>
        <v>0</v>
      </c>
      <c r="U45" s="5">
        <v>2024</v>
      </c>
      <c r="V45" s="5">
        <f>$K$2-V10*33.33/1000000</f>
        <v>0</v>
      </c>
      <c r="W45" s="5">
        <f t="shared" ref="W45:X45" si="19">$K$2-W10*33.33/1000000</f>
        <v>0</v>
      </c>
      <c r="X45" s="5">
        <f t="shared" si="19"/>
        <v>0</v>
      </c>
      <c r="Z45" s="5">
        <v>2024</v>
      </c>
      <c r="AA45" s="5">
        <f>$L$2-AA10*33.33/1000000</f>
        <v>0</v>
      </c>
      <c r="AB45" s="5">
        <f t="shared" ref="AB45:AC45" si="20">$L$2-AB10*33.33/1000000</f>
        <v>0</v>
      </c>
      <c r="AC45" s="5">
        <f t="shared" si="20"/>
        <v>0</v>
      </c>
      <c r="AE45" s="5">
        <v>2024</v>
      </c>
      <c r="AF45" s="5">
        <f>$M$2-AF10*33.33/1000000*1.61/1.28</f>
        <v>0</v>
      </c>
      <c r="AG45" s="5">
        <f t="shared" ref="AG45:AH45" si="21">$M$2-AG10*33.33/1000000*1.61/1.28</f>
        <v>0</v>
      </c>
      <c r="AH45" s="5">
        <f t="shared" si="21"/>
        <v>0</v>
      </c>
      <c r="AJ45" s="5">
        <v>2024</v>
      </c>
      <c r="AK45" s="5">
        <f>$N$2-AK10*33.33/1000000*3.03/2.17</f>
        <v>0</v>
      </c>
      <c r="AL45" s="5">
        <f t="shared" ref="AL45:AM45" si="22">$N$2-AL10*33.33/1000000*3.03/2.17</f>
        <v>0</v>
      </c>
      <c r="AM45" s="5">
        <f t="shared" si="22"/>
        <v>0</v>
      </c>
      <c r="AO45" s="5">
        <v>2024</v>
      </c>
      <c r="AP45" s="5">
        <f>$O$2-AP10*33.33/1000000</f>
        <v>0</v>
      </c>
      <c r="AQ45" s="5">
        <f t="shared" ref="AQ45:AR45" si="23">$O$2-AQ10*33.33/1000000</f>
        <v>0</v>
      </c>
      <c r="AR45" s="5">
        <f t="shared" si="23"/>
        <v>0</v>
      </c>
      <c r="AT45" s="5">
        <v>2024</v>
      </c>
      <c r="AU45" s="5">
        <f>$P$2-AU10*33.33/1000000</f>
        <v>0</v>
      </c>
      <c r="AV45" s="5">
        <f t="shared" ref="AV45:AW45" si="24">$P$2-AV10*33.33/1000000</f>
        <v>0</v>
      </c>
      <c r="AW45" s="5">
        <f t="shared" si="24"/>
        <v>0</v>
      </c>
      <c r="AY45" s="5">
        <v>2024</v>
      </c>
      <c r="AZ45" s="5">
        <f>$Q$2-AZ10*33.33/1000000</f>
        <v>0</v>
      </c>
      <c r="BA45" s="5">
        <f t="shared" ref="BA45:BB45" si="25">$Q$2-BA10*33.33/1000000</f>
        <v>0</v>
      </c>
      <c r="BB45" s="5">
        <f t="shared" si="25"/>
        <v>0</v>
      </c>
      <c r="BD45" s="5">
        <v>2024</v>
      </c>
      <c r="BE45" s="5">
        <f>$R$2-BE10*33.33/1000000*3.42/2.86</f>
        <v>0</v>
      </c>
      <c r="BF45" s="5">
        <f t="shared" ref="BF45:BG45" si="26">$R$2-BF10*33.33/1000000*3.42/2.86</f>
        <v>0</v>
      </c>
      <c r="BG45" s="5">
        <f t="shared" si="26"/>
        <v>0</v>
      </c>
      <c r="BI45" s="5">
        <v>2024</v>
      </c>
      <c r="BJ45" s="5">
        <f>$S$2-BJ10*33.33/1000000*0.139/0.15</f>
        <v>0</v>
      </c>
      <c r="BK45" s="5">
        <f t="shared" ref="BK45:BL45" si="27">$S$2-BK10*33.33/1000000*0.139/0.15</f>
        <v>0</v>
      </c>
      <c r="BL45" s="5">
        <f t="shared" si="27"/>
        <v>0</v>
      </c>
      <c r="BN45" s="5">
        <v>2024</v>
      </c>
      <c r="BO45" s="5">
        <f>$T$2-BO10*$AA$2/1000000</f>
        <v>0</v>
      </c>
      <c r="BP45" s="5">
        <f t="shared" ref="BP45:BQ45" si="28">$T$2-BP10*$AA$2/1000000</f>
        <v>0</v>
      </c>
      <c r="BQ45" s="5">
        <f t="shared" si="28"/>
        <v>0</v>
      </c>
      <c r="BS45" s="5">
        <v>2024</v>
      </c>
      <c r="BT45" s="5">
        <f>$U$2-BT10*$AA$2/1000000</f>
        <v>0</v>
      </c>
      <c r="BU45" s="5">
        <f t="shared" ref="BU45:BV45" si="29">$U$2-BU10*$AA$2/1000000</f>
        <v>0</v>
      </c>
      <c r="BV45" s="5">
        <f t="shared" si="29"/>
        <v>0</v>
      </c>
      <c r="BX45" s="5">
        <v>2024</v>
      </c>
      <c r="BY45" s="5">
        <f>$V$2-BY10*$AA$2/1000000</f>
        <v>0</v>
      </c>
      <c r="BZ45" s="5">
        <f t="shared" ref="BZ45:CA45" si="30">$V$2-BZ10*$AA$2/1000000</f>
        <v>0</v>
      </c>
      <c r="CA45" s="5">
        <f t="shared" si="30"/>
        <v>0</v>
      </c>
      <c r="CC45" s="5">
        <v>2024</v>
      </c>
      <c r="CD45" s="5">
        <f>$W$2-CD10*$AA$2/1000000</f>
        <v>0</v>
      </c>
      <c r="CE45" s="5">
        <f t="shared" ref="CE45:CF45" si="31">$W$2-CE10*$AA$2/1000000</f>
        <v>0</v>
      </c>
      <c r="CF45" s="5">
        <f t="shared" si="31"/>
        <v>0</v>
      </c>
    </row>
    <row r="46" spans="1:84" x14ac:dyDescent="0.25">
      <c r="F46" s="5">
        <v>2025</v>
      </c>
      <c r="G46" s="5">
        <f t="shared" ref="G46:I61" si="32">$G$2-G11*33.33/1000000*0.35/0.16</f>
        <v>0</v>
      </c>
      <c r="H46" s="5">
        <f t="shared" si="32"/>
        <v>0</v>
      </c>
      <c r="I46" s="5">
        <f t="shared" si="32"/>
        <v>0</v>
      </c>
      <c r="K46" s="5">
        <v>2025</v>
      </c>
      <c r="L46" s="5">
        <f t="shared" ref="L46:N61" si="33">$I$2-L11*33.33/1000000*3.2/1.89</f>
        <v>0</v>
      </c>
      <c r="M46" s="5">
        <f t="shared" si="33"/>
        <v>0</v>
      </c>
      <c r="N46" s="5">
        <f t="shared" si="33"/>
        <v>0</v>
      </c>
      <c r="P46" s="5">
        <v>2025</v>
      </c>
      <c r="Q46" s="5">
        <f t="shared" ref="Q46:S61" si="34">$J$2-Q11*33.33/1000000*2.1/1.9</f>
        <v>0</v>
      </c>
      <c r="R46" s="5">
        <f t="shared" si="34"/>
        <v>0</v>
      </c>
      <c r="S46" s="5">
        <f t="shared" si="34"/>
        <v>0</v>
      </c>
      <c r="U46" s="5">
        <v>2025</v>
      </c>
      <c r="V46" s="5">
        <f t="shared" ref="V46:X61" si="35">$K$2-V11*33.33/1000000</f>
        <v>0</v>
      </c>
      <c r="W46" s="5">
        <f t="shared" si="35"/>
        <v>0</v>
      </c>
      <c r="X46" s="5">
        <f t="shared" si="35"/>
        <v>0</v>
      </c>
      <c r="Z46" s="5">
        <v>2025</v>
      </c>
      <c r="AA46" s="5">
        <f t="shared" ref="AA46:AC61" si="36">$L$2-AA11*33.33/1000000</f>
        <v>0</v>
      </c>
      <c r="AB46" s="5">
        <f t="shared" si="36"/>
        <v>0</v>
      </c>
      <c r="AC46" s="5">
        <f t="shared" si="36"/>
        <v>0</v>
      </c>
      <c r="AE46" s="5">
        <v>2025</v>
      </c>
      <c r="AF46" s="5">
        <f t="shared" ref="AF46:AH61" si="37">$M$2-AF11*33.33/1000000*1.61/1.28</f>
        <v>0</v>
      </c>
      <c r="AG46" s="5">
        <f t="shared" si="37"/>
        <v>0</v>
      </c>
      <c r="AH46" s="5">
        <f t="shared" si="37"/>
        <v>0</v>
      </c>
      <c r="AJ46" s="5">
        <v>2025</v>
      </c>
      <c r="AK46" s="5">
        <f t="shared" ref="AK46:AM61" si="38">$N$2-AK11*33.33/1000000*3.03/2.17</f>
        <v>0</v>
      </c>
      <c r="AL46" s="5">
        <f t="shared" si="38"/>
        <v>0</v>
      </c>
      <c r="AM46" s="5">
        <f t="shared" si="38"/>
        <v>0</v>
      </c>
      <c r="AO46" s="5">
        <v>2025</v>
      </c>
      <c r="AP46" s="5">
        <f t="shared" ref="AP46:AR61" si="39">$O$2-AP11*33.33/1000000</f>
        <v>0</v>
      </c>
      <c r="AQ46" s="5">
        <f t="shared" si="39"/>
        <v>0</v>
      </c>
      <c r="AR46" s="5">
        <f t="shared" si="39"/>
        <v>0</v>
      </c>
      <c r="AT46" s="5">
        <v>2025</v>
      </c>
      <c r="AU46" s="5">
        <f t="shared" ref="AU46:AW61" si="40">$P$2-AU11*33.33/1000000</f>
        <v>0</v>
      </c>
      <c r="AV46" s="5">
        <f t="shared" si="40"/>
        <v>0</v>
      </c>
      <c r="AW46" s="5">
        <f t="shared" si="40"/>
        <v>0</v>
      </c>
      <c r="AY46" s="5">
        <v>2025</v>
      </c>
      <c r="AZ46" s="5">
        <f t="shared" ref="AZ46:BB61" si="41">$Q$2-AZ11*33.33/1000000</f>
        <v>0</v>
      </c>
      <c r="BA46" s="5">
        <f t="shared" si="41"/>
        <v>0</v>
      </c>
      <c r="BB46" s="5">
        <f t="shared" si="41"/>
        <v>0</v>
      </c>
      <c r="BD46" s="5">
        <v>2025</v>
      </c>
      <c r="BE46" s="5">
        <f t="shared" ref="BE46:BG61" si="42">$R$2-BE11*33.33/1000000*3.42/2.86</f>
        <v>0</v>
      </c>
      <c r="BF46" s="5">
        <f t="shared" si="42"/>
        <v>0</v>
      </c>
      <c r="BG46" s="5">
        <f t="shared" si="42"/>
        <v>0</v>
      </c>
      <c r="BI46" s="5">
        <v>2025</v>
      </c>
      <c r="BJ46" s="5">
        <f t="shared" ref="BJ46:BL61" si="43">$S$2-BJ11*33.33/1000000*0.139/0.15</f>
        <v>0</v>
      </c>
      <c r="BK46" s="5">
        <f t="shared" si="43"/>
        <v>0</v>
      </c>
      <c r="BL46" s="5">
        <f t="shared" si="43"/>
        <v>0</v>
      </c>
      <c r="BN46" s="5">
        <v>2025</v>
      </c>
      <c r="BO46" s="5">
        <f t="shared" ref="BO46:BQ61" si="44">$T$2-BO11*$AA$2/1000000</f>
        <v>0</v>
      </c>
      <c r="BP46" s="5">
        <f t="shared" si="44"/>
        <v>0</v>
      </c>
      <c r="BQ46" s="5">
        <f t="shared" si="44"/>
        <v>0</v>
      </c>
      <c r="BS46" s="5">
        <v>2025</v>
      </c>
      <c r="BT46" s="5">
        <f t="shared" ref="BT46:BV61" si="45">$U$2-BT11*$AA$2/1000000</f>
        <v>0</v>
      </c>
      <c r="BU46" s="5">
        <f t="shared" si="45"/>
        <v>0</v>
      </c>
      <c r="BV46" s="5">
        <f t="shared" si="45"/>
        <v>0</v>
      </c>
      <c r="BX46" s="5">
        <v>2025</v>
      </c>
      <c r="BY46" s="5">
        <f t="shared" ref="BY46:CA61" si="46">$V$2-BY11*$AA$2/1000000</f>
        <v>0</v>
      </c>
      <c r="BZ46" s="5">
        <f t="shared" si="46"/>
        <v>0</v>
      </c>
      <c r="CA46" s="5">
        <f t="shared" si="46"/>
        <v>0</v>
      </c>
      <c r="CC46" s="5">
        <v>2025</v>
      </c>
      <c r="CD46" s="5">
        <f t="shared" ref="CD46:CF61" si="47">$W$2-CD11*$AA$2/1000000</f>
        <v>0</v>
      </c>
      <c r="CE46" s="5">
        <f t="shared" si="47"/>
        <v>0</v>
      </c>
      <c r="CF46" s="5">
        <f t="shared" si="47"/>
        <v>0</v>
      </c>
    </row>
    <row r="47" spans="1:84" x14ac:dyDescent="0.25">
      <c r="F47" s="5">
        <v>2026</v>
      </c>
      <c r="G47" s="5">
        <f t="shared" si="32"/>
        <v>0</v>
      </c>
      <c r="H47" s="5">
        <f t="shared" si="32"/>
        <v>0</v>
      </c>
      <c r="I47" s="5">
        <f t="shared" si="32"/>
        <v>0</v>
      </c>
      <c r="K47" s="5">
        <v>2026</v>
      </c>
      <c r="L47" s="5">
        <f t="shared" si="33"/>
        <v>0</v>
      </c>
      <c r="M47" s="5">
        <f t="shared" si="33"/>
        <v>0</v>
      </c>
      <c r="N47" s="5">
        <f t="shared" si="33"/>
        <v>0</v>
      </c>
      <c r="P47" s="5">
        <v>2026</v>
      </c>
      <c r="Q47" s="5">
        <f t="shared" si="34"/>
        <v>0</v>
      </c>
      <c r="R47" s="5">
        <f t="shared" si="34"/>
        <v>0</v>
      </c>
      <c r="S47" s="5">
        <f t="shared" si="34"/>
        <v>0</v>
      </c>
      <c r="U47" s="5">
        <v>2026</v>
      </c>
      <c r="V47" s="5">
        <f t="shared" si="35"/>
        <v>0</v>
      </c>
      <c r="W47" s="5">
        <f t="shared" si="35"/>
        <v>0</v>
      </c>
      <c r="X47" s="5">
        <f t="shared" si="35"/>
        <v>0</v>
      </c>
      <c r="Z47" s="5">
        <v>2026</v>
      </c>
      <c r="AA47" s="5">
        <f t="shared" si="36"/>
        <v>0</v>
      </c>
      <c r="AB47" s="5">
        <f t="shared" si="36"/>
        <v>0</v>
      </c>
      <c r="AC47" s="5">
        <f t="shared" si="36"/>
        <v>0</v>
      </c>
      <c r="AE47" s="5">
        <v>2026</v>
      </c>
      <c r="AF47" s="5">
        <f t="shared" si="37"/>
        <v>0</v>
      </c>
      <c r="AG47" s="5">
        <f t="shared" si="37"/>
        <v>0</v>
      </c>
      <c r="AH47" s="5">
        <f t="shared" si="37"/>
        <v>0</v>
      </c>
      <c r="AJ47" s="5">
        <v>2026</v>
      </c>
      <c r="AK47" s="5">
        <f t="shared" si="38"/>
        <v>0</v>
      </c>
      <c r="AL47" s="5">
        <f t="shared" si="38"/>
        <v>0</v>
      </c>
      <c r="AM47" s="5">
        <f t="shared" si="38"/>
        <v>0</v>
      </c>
      <c r="AO47" s="5">
        <v>2026</v>
      </c>
      <c r="AP47" s="5">
        <f t="shared" si="39"/>
        <v>0</v>
      </c>
      <c r="AQ47" s="5">
        <f t="shared" si="39"/>
        <v>0</v>
      </c>
      <c r="AR47" s="5">
        <f t="shared" si="39"/>
        <v>0</v>
      </c>
      <c r="AT47" s="5">
        <v>2026</v>
      </c>
      <c r="AU47" s="5">
        <f t="shared" si="40"/>
        <v>0</v>
      </c>
      <c r="AV47" s="5">
        <f t="shared" si="40"/>
        <v>0</v>
      </c>
      <c r="AW47" s="5">
        <f t="shared" si="40"/>
        <v>0</v>
      </c>
      <c r="AY47" s="5">
        <v>2026</v>
      </c>
      <c r="AZ47" s="5">
        <f t="shared" si="41"/>
        <v>0</v>
      </c>
      <c r="BA47" s="5">
        <f t="shared" si="41"/>
        <v>0</v>
      </c>
      <c r="BB47" s="5">
        <f t="shared" si="41"/>
        <v>0</v>
      </c>
      <c r="BD47" s="5">
        <v>2026</v>
      </c>
      <c r="BE47" s="5">
        <f t="shared" si="42"/>
        <v>0</v>
      </c>
      <c r="BF47" s="5">
        <f t="shared" si="42"/>
        <v>0</v>
      </c>
      <c r="BG47" s="5">
        <f t="shared" si="42"/>
        <v>0</v>
      </c>
      <c r="BI47" s="5">
        <v>2026</v>
      </c>
      <c r="BJ47" s="5">
        <f t="shared" si="43"/>
        <v>0</v>
      </c>
      <c r="BK47" s="5">
        <f t="shared" si="43"/>
        <v>0</v>
      </c>
      <c r="BL47" s="5">
        <f t="shared" si="43"/>
        <v>0</v>
      </c>
      <c r="BN47" s="5">
        <v>2026</v>
      </c>
      <c r="BO47" s="5">
        <f t="shared" si="44"/>
        <v>0</v>
      </c>
      <c r="BP47" s="5">
        <f t="shared" si="44"/>
        <v>0</v>
      </c>
      <c r="BQ47" s="5">
        <f t="shared" si="44"/>
        <v>0</v>
      </c>
      <c r="BS47" s="5">
        <v>2026</v>
      </c>
      <c r="BT47" s="5">
        <f t="shared" si="45"/>
        <v>0</v>
      </c>
      <c r="BU47" s="5">
        <f t="shared" si="45"/>
        <v>0</v>
      </c>
      <c r="BV47" s="5">
        <f t="shared" si="45"/>
        <v>0</v>
      </c>
      <c r="BX47" s="5">
        <v>2026</v>
      </c>
      <c r="BY47" s="5">
        <f t="shared" si="46"/>
        <v>0</v>
      </c>
      <c r="BZ47" s="5">
        <f t="shared" si="46"/>
        <v>0</v>
      </c>
      <c r="CA47" s="5">
        <f t="shared" si="46"/>
        <v>0</v>
      </c>
      <c r="CC47" s="5">
        <v>2026</v>
      </c>
      <c r="CD47" s="5">
        <f t="shared" si="47"/>
        <v>0</v>
      </c>
      <c r="CE47" s="5">
        <f t="shared" si="47"/>
        <v>0</v>
      </c>
      <c r="CF47" s="5">
        <f t="shared" si="47"/>
        <v>0</v>
      </c>
    </row>
    <row r="48" spans="1:84" x14ac:dyDescent="0.25">
      <c r="F48" s="5">
        <v>2027</v>
      </c>
      <c r="G48" s="5">
        <f t="shared" si="32"/>
        <v>0</v>
      </c>
      <c r="H48" s="5">
        <f t="shared" si="32"/>
        <v>0</v>
      </c>
      <c r="I48" s="5">
        <f t="shared" si="32"/>
        <v>0</v>
      </c>
      <c r="K48" s="5">
        <v>2027</v>
      </c>
      <c r="L48" s="5">
        <f t="shared" si="33"/>
        <v>0</v>
      </c>
      <c r="M48" s="5">
        <f t="shared" si="33"/>
        <v>0</v>
      </c>
      <c r="N48" s="5">
        <f t="shared" si="33"/>
        <v>0</v>
      </c>
      <c r="P48" s="5">
        <v>2027</v>
      </c>
      <c r="Q48" s="5">
        <f t="shared" si="34"/>
        <v>0</v>
      </c>
      <c r="R48" s="5">
        <f t="shared" si="34"/>
        <v>0</v>
      </c>
      <c r="S48" s="5">
        <f t="shared" si="34"/>
        <v>0</v>
      </c>
      <c r="U48" s="5">
        <v>2027</v>
      </c>
      <c r="V48" s="5">
        <f t="shared" si="35"/>
        <v>0</v>
      </c>
      <c r="W48" s="5">
        <f t="shared" si="35"/>
        <v>0</v>
      </c>
      <c r="X48" s="5">
        <f t="shared" si="35"/>
        <v>0</v>
      </c>
      <c r="Z48" s="5">
        <v>2027</v>
      </c>
      <c r="AA48" s="5">
        <f t="shared" si="36"/>
        <v>0</v>
      </c>
      <c r="AB48" s="5">
        <f t="shared" si="36"/>
        <v>0</v>
      </c>
      <c r="AC48" s="5">
        <f t="shared" si="36"/>
        <v>0</v>
      </c>
      <c r="AE48" s="5">
        <v>2027</v>
      </c>
      <c r="AF48" s="5">
        <f t="shared" si="37"/>
        <v>0</v>
      </c>
      <c r="AG48" s="5">
        <f t="shared" si="37"/>
        <v>0</v>
      </c>
      <c r="AH48" s="5">
        <f t="shared" si="37"/>
        <v>0</v>
      </c>
      <c r="AJ48" s="5">
        <v>2027</v>
      </c>
      <c r="AK48" s="5">
        <f t="shared" si="38"/>
        <v>0</v>
      </c>
      <c r="AL48" s="5">
        <f t="shared" si="38"/>
        <v>0</v>
      </c>
      <c r="AM48" s="5">
        <f t="shared" si="38"/>
        <v>0</v>
      </c>
      <c r="AO48" s="5">
        <v>2027</v>
      </c>
      <c r="AP48" s="5">
        <f t="shared" si="39"/>
        <v>0</v>
      </c>
      <c r="AQ48" s="5">
        <f t="shared" si="39"/>
        <v>0</v>
      </c>
      <c r="AR48" s="5">
        <f t="shared" si="39"/>
        <v>0</v>
      </c>
      <c r="AT48" s="5">
        <v>2027</v>
      </c>
      <c r="AU48" s="5">
        <f t="shared" si="40"/>
        <v>0</v>
      </c>
      <c r="AV48" s="5">
        <f t="shared" si="40"/>
        <v>0</v>
      </c>
      <c r="AW48" s="5">
        <f t="shared" si="40"/>
        <v>0</v>
      </c>
      <c r="AY48" s="5">
        <v>2027</v>
      </c>
      <c r="AZ48" s="5">
        <f t="shared" si="41"/>
        <v>0</v>
      </c>
      <c r="BA48" s="5">
        <f t="shared" si="41"/>
        <v>0</v>
      </c>
      <c r="BB48" s="5">
        <f t="shared" si="41"/>
        <v>0</v>
      </c>
      <c r="BD48" s="5">
        <v>2027</v>
      </c>
      <c r="BE48" s="5">
        <f t="shared" si="42"/>
        <v>0</v>
      </c>
      <c r="BF48" s="5">
        <f t="shared" si="42"/>
        <v>0</v>
      </c>
      <c r="BG48" s="5">
        <f t="shared" si="42"/>
        <v>0</v>
      </c>
      <c r="BI48" s="5">
        <v>2027</v>
      </c>
      <c r="BJ48" s="5">
        <f t="shared" si="43"/>
        <v>0</v>
      </c>
      <c r="BK48" s="5">
        <f t="shared" si="43"/>
        <v>0</v>
      </c>
      <c r="BL48" s="5">
        <f t="shared" si="43"/>
        <v>0</v>
      </c>
      <c r="BN48" s="5">
        <v>2027</v>
      </c>
      <c r="BO48" s="5">
        <f t="shared" si="44"/>
        <v>0</v>
      </c>
      <c r="BP48" s="5">
        <f t="shared" si="44"/>
        <v>0</v>
      </c>
      <c r="BQ48" s="5">
        <f t="shared" si="44"/>
        <v>0</v>
      </c>
      <c r="BS48" s="5">
        <v>2027</v>
      </c>
      <c r="BT48" s="5">
        <f t="shared" si="45"/>
        <v>0</v>
      </c>
      <c r="BU48" s="5">
        <f t="shared" si="45"/>
        <v>0</v>
      </c>
      <c r="BV48" s="5">
        <f t="shared" si="45"/>
        <v>0</v>
      </c>
      <c r="BX48" s="5">
        <v>2027</v>
      </c>
      <c r="BY48" s="5">
        <f t="shared" si="46"/>
        <v>0</v>
      </c>
      <c r="BZ48" s="5">
        <f t="shared" si="46"/>
        <v>0</v>
      </c>
      <c r="CA48" s="5">
        <f t="shared" si="46"/>
        <v>0</v>
      </c>
      <c r="CC48" s="5">
        <v>2027</v>
      </c>
      <c r="CD48" s="5">
        <f t="shared" si="47"/>
        <v>0</v>
      </c>
      <c r="CE48" s="5">
        <f t="shared" si="47"/>
        <v>0</v>
      </c>
      <c r="CF48" s="5">
        <f t="shared" si="47"/>
        <v>0</v>
      </c>
    </row>
    <row r="49" spans="6:84" x14ac:dyDescent="0.25">
      <c r="F49" s="5">
        <v>2028</v>
      </c>
      <c r="G49" s="5">
        <f t="shared" si="32"/>
        <v>0</v>
      </c>
      <c r="H49" s="5">
        <f t="shared" si="32"/>
        <v>0</v>
      </c>
      <c r="I49" s="5">
        <f t="shared" si="32"/>
        <v>0</v>
      </c>
      <c r="K49" s="5">
        <v>2028</v>
      </c>
      <c r="L49" s="5">
        <f t="shared" si="33"/>
        <v>0</v>
      </c>
      <c r="M49" s="5">
        <f t="shared" si="33"/>
        <v>0</v>
      </c>
      <c r="N49" s="5">
        <f t="shared" si="33"/>
        <v>0</v>
      </c>
      <c r="P49" s="5">
        <v>2028</v>
      </c>
      <c r="Q49" s="5">
        <f t="shared" si="34"/>
        <v>0</v>
      </c>
      <c r="R49" s="5">
        <f t="shared" si="34"/>
        <v>0</v>
      </c>
      <c r="S49" s="5">
        <f t="shared" si="34"/>
        <v>0</v>
      </c>
      <c r="U49" s="5">
        <v>2028</v>
      </c>
      <c r="V49" s="5">
        <f t="shared" si="35"/>
        <v>0</v>
      </c>
      <c r="W49" s="5">
        <f t="shared" si="35"/>
        <v>0</v>
      </c>
      <c r="X49" s="5">
        <f t="shared" si="35"/>
        <v>0</v>
      </c>
      <c r="Z49" s="5">
        <v>2028</v>
      </c>
      <c r="AA49" s="5">
        <f t="shared" si="36"/>
        <v>0</v>
      </c>
      <c r="AB49" s="5">
        <f t="shared" si="36"/>
        <v>0</v>
      </c>
      <c r="AC49" s="5">
        <f t="shared" si="36"/>
        <v>0</v>
      </c>
      <c r="AE49" s="5">
        <v>2028</v>
      </c>
      <c r="AF49" s="5">
        <f t="shared" si="37"/>
        <v>0</v>
      </c>
      <c r="AG49" s="5">
        <f t="shared" si="37"/>
        <v>0</v>
      </c>
      <c r="AH49" s="5">
        <f t="shared" si="37"/>
        <v>0</v>
      </c>
      <c r="AJ49" s="5">
        <v>2028</v>
      </c>
      <c r="AK49" s="5">
        <f t="shared" si="38"/>
        <v>0</v>
      </c>
      <c r="AL49" s="5">
        <f t="shared" si="38"/>
        <v>0</v>
      </c>
      <c r="AM49" s="5">
        <f t="shared" si="38"/>
        <v>0</v>
      </c>
      <c r="AO49" s="5">
        <v>2028</v>
      </c>
      <c r="AP49" s="5">
        <f t="shared" si="39"/>
        <v>0</v>
      </c>
      <c r="AQ49" s="5">
        <f t="shared" si="39"/>
        <v>0</v>
      </c>
      <c r="AR49" s="5">
        <f t="shared" si="39"/>
        <v>0</v>
      </c>
      <c r="AT49" s="5">
        <v>2028</v>
      </c>
      <c r="AU49" s="5">
        <f t="shared" si="40"/>
        <v>0</v>
      </c>
      <c r="AV49" s="5">
        <f t="shared" si="40"/>
        <v>0</v>
      </c>
      <c r="AW49" s="5">
        <f t="shared" si="40"/>
        <v>0</v>
      </c>
      <c r="AY49" s="5">
        <v>2028</v>
      </c>
      <c r="AZ49" s="5">
        <f t="shared" si="41"/>
        <v>0</v>
      </c>
      <c r="BA49" s="5">
        <f t="shared" si="41"/>
        <v>0</v>
      </c>
      <c r="BB49" s="5">
        <f t="shared" si="41"/>
        <v>0</v>
      </c>
      <c r="BD49" s="5">
        <v>2028</v>
      </c>
      <c r="BE49" s="5">
        <f t="shared" si="42"/>
        <v>0</v>
      </c>
      <c r="BF49" s="5">
        <f t="shared" si="42"/>
        <v>0</v>
      </c>
      <c r="BG49" s="5">
        <f t="shared" si="42"/>
        <v>0</v>
      </c>
      <c r="BI49" s="5">
        <v>2028</v>
      </c>
      <c r="BJ49" s="5">
        <f t="shared" si="43"/>
        <v>0</v>
      </c>
      <c r="BK49" s="5">
        <f t="shared" si="43"/>
        <v>0</v>
      </c>
      <c r="BL49" s="5">
        <f t="shared" si="43"/>
        <v>0</v>
      </c>
      <c r="BN49" s="5">
        <v>2028</v>
      </c>
      <c r="BO49" s="5">
        <f t="shared" si="44"/>
        <v>0</v>
      </c>
      <c r="BP49" s="5">
        <f t="shared" si="44"/>
        <v>0</v>
      </c>
      <c r="BQ49" s="5">
        <f t="shared" si="44"/>
        <v>0</v>
      </c>
      <c r="BS49" s="5">
        <v>2028</v>
      </c>
      <c r="BT49" s="5">
        <f t="shared" si="45"/>
        <v>0</v>
      </c>
      <c r="BU49" s="5">
        <f t="shared" si="45"/>
        <v>0</v>
      </c>
      <c r="BV49" s="5">
        <f t="shared" si="45"/>
        <v>0</v>
      </c>
      <c r="BX49" s="5">
        <v>2028</v>
      </c>
      <c r="BY49" s="5">
        <f t="shared" si="46"/>
        <v>0</v>
      </c>
      <c r="BZ49" s="5">
        <f t="shared" si="46"/>
        <v>0</v>
      </c>
      <c r="CA49" s="5">
        <f t="shared" si="46"/>
        <v>0</v>
      </c>
      <c r="CC49" s="5">
        <v>2028</v>
      </c>
      <c r="CD49" s="5">
        <f t="shared" si="47"/>
        <v>0</v>
      </c>
      <c r="CE49" s="5">
        <f t="shared" si="47"/>
        <v>0</v>
      </c>
      <c r="CF49" s="5">
        <f t="shared" si="47"/>
        <v>0</v>
      </c>
    </row>
    <row r="50" spans="6:84" x14ac:dyDescent="0.25">
      <c r="F50" s="5">
        <v>2029</v>
      </c>
      <c r="G50" s="5">
        <f t="shared" si="32"/>
        <v>0</v>
      </c>
      <c r="H50" s="5">
        <f t="shared" si="32"/>
        <v>0</v>
      </c>
      <c r="I50" s="5">
        <f t="shared" si="32"/>
        <v>0</v>
      </c>
      <c r="K50" s="5">
        <v>2029</v>
      </c>
      <c r="L50" s="5">
        <f t="shared" si="33"/>
        <v>0</v>
      </c>
      <c r="M50" s="5">
        <f t="shared" si="33"/>
        <v>0</v>
      </c>
      <c r="N50" s="5">
        <f t="shared" si="33"/>
        <v>0</v>
      </c>
      <c r="P50" s="5">
        <v>2029</v>
      </c>
      <c r="Q50" s="5">
        <f t="shared" si="34"/>
        <v>0</v>
      </c>
      <c r="R50" s="5">
        <f t="shared" si="34"/>
        <v>0</v>
      </c>
      <c r="S50" s="5">
        <f t="shared" si="34"/>
        <v>0</v>
      </c>
      <c r="U50" s="5">
        <v>2029</v>
      </c>
      <c r="V50" s="5">
        <f t="shared" si="35"/>
        <v>0</v>
      </c>
      <c r="W50" s="5">
        <f t="shared" si="35"/>
        <v>0</v>
      </c>
      <c r="X50" s="5">
        <f t="shared" si="35"/>
        <v>0</v>
      </c>
      <c r="Z50" s="5">
        <v>2029</v>
      </c>
      <c r="AA50" s="5">
        <f t="shared" si="36"/>
        <v>0</v>
      </c>
      <c r="AB50" s="5">
        <f t="shared" si="36"/>
        <v>0</v>
      </c>
      <c r="AC50" s="5">
        <f t="shared" si="36"/>
        <v>0</v>
      </c>
      <c r="AE50" s="5">
        <v>2029</v>
      </c>
      <c r="AF50" s="5">
        <f t="shared" si="37"/>
        <v>0</v>
      </c>
      <c r="AG50" s="5">
        <f t="shared" si="37"/>
        <v>0</v>
      </c>
      <c r="AH50" s="5">
        <f t="shared" si="37"/>
        <v>0</v>
      </c>
      <c r="AJ50" s="5">
        <v>2029</v>
      </c>
      <c r="AK50" s="5">
        <f t="shared" si="38"/>
        <v>0</v>
      </c>
      <c r="AL50" s="5">
        <f t="shared" si="38"/>
        <v>0</v>
      </c>
      <c r="AM50" s="5">
        <f t="shared" si="38"/>
        <v>0</v>
      </c>
      <c r="AO50" s="5">
        <v>2029</v>
      </c>
      <c r="AP50" s="5">
        <f t="shared" si="39"/>
        <v>0</v>
      </c>
      <c r="AQ50" s="5">
        <f t="shared" si="39"/>
        <v>0</v>
      </c>
      <c r="AR50" s="5">
        <f t="shared" si="39"/>
        <v>0</v>
      </c>
      <c r="AT50" s="5">
        <v>2029</v>
      </c>
      <c r="AU50" s="5">
        <f t="shared" si="40"/>
        <v>0</v>
      </c>
      <c r="AV50" s="5">
        <f t="shared" si="40"/>
        <v>0</v>
      </c>
      <c r="AW50" s="5">
        <f t="shared" si="40"/>
        <v>0</v>
      </c>
      <c r="AY50" s="5">
        <v>2029</v>
      </c>
      <c r="AZ50" s="5">
        <f t="shared" si="41"/>
        <v>0</v>
      </c>
      <c r="BA50" s="5">
        <f t="shared" si="41"/>
        <v>0</v>
      </c>
      <c r="BB50" s="5">
        <f t="shared" si="41"/>
        <v>0</v>
      </c>
      <c r="BD50" s="5">
        <v>2029</v>
      </c>
      <c r="BE50" s="5">
        <f t="shared" si="42"/>
        <v>0</v>
      </c>
      <c r="BF50" s="5">
        <f t="shared" si="42"/>
        <v>0</v>
      </c>
      <c r="BG50" s="5">
        <f t="shared" si="42"/>
        <v>0</v>
      </c>
      <c r="BI50" s="5">
        <v>2029</v>
      </c>
      <c r="BJ50" s="5">
        <f t="shared" si="43"/>
        <v>0</v>
      </c>
      <c r="BK50" s="5">
        <f t="shared" si="43"/>
        <v>0</v>
      </c>
      <c r="BL50" s="5">
        <f t="shared" si="43"/>
        <v>0</v>
      </c>
      <c r="BN50" s="5">
        <v>2029</v>
      </c>
      <c r="BO50" s="5">
        <f t="shared" si="44"/>
        <v>0</v>
      </c>
      <c r="BP50" s="5">
        <f t="shared" si="44"/>
        <v>0</v>
      </c>
      <c r="BQ50" s="5">
        <f t="shared" si="44"/>
        <v>0</v>
      </c>
      <c r="BS50" s="5">
        <v>2029</v>
      </c>
      <c r="BT50" s="5">
        <f t="shared" si="45"/>
        <v>0</v>
      </c>
      <c r="BU50" s="5">
        <f t="shared" si="45"/>
        <v>0</v>
      </c>
      <c r="BV50" s="5">
        <f t="shared" si="45"/>
        <v>0</v>
      </c>
      <c r="BX50" s="5">
        <v>2029</v>
      </c>
      <c r="BY50" s="5">
        <f t="shared" si="46"/>
        <v>0</v>
      </c>
      <c r="BZ50" s="5">
        <f t="shared" si="46"/>
        <v>0</v>
      </c>
      <c r="CA50" s="5">
        <f t="shared" si="46"/>
        <v>0</v>
      </c>
      <c r="CC50" s="5">
        <v>2029</v>
      </c>
      <c r="CD50" s="5">
        <f t="shared" si="47"/>
        <v>0</v>
      </c>
      <c r="CE50" s="5">
        <f t="shared" si="47"/>
        <v>0</v>
      </c>
      <c r="CF50" s="5">
        <f t="shared" si="47"/>
        <v>0</v>
      </c>
    </row>
    <row r="51" spans="6:84" x14ac:dyDescent="0.25">
      <c r="F51" s="5">
        <v>2030</v>
      </c>
      <c r="G51" s="5">
        <f t="shared" si="32"/>
        <v>0</v>
      </c>
      <c r="H51" s="5">
        <f t="shared" si="32"/>
        <v>0</v>
      </c>
      <c r="I51" s="5">
        <f t="shared" si="32"/>
        <v>0</v>
      </c>
      <c r="K51" s="5">
        <v>2030</v>
      </c>
      <c r="L51" s="5">
        <f t="shared" si="33"/>
        <v>0</v>
      </c>
      <c r="M51" s="5">
        <f t="shared" si="33"/>
        <v>0</v>
      </c>
      <c r="N51" s="5">
        <f t="shared" si="33"/>
        <v>0</v>
      </c>
      <c r="P51" s="5">
        <v>2030</v>
      </c>
      <c r="Q51" s="5">
        <f t="shared" si="34"/>
        <v>0</v>
      </c>
      <c r="R51" s="5">
        <f t="shared" si="34"/>
        <v>0</v>
      </c>
      <c r="S51" s="5">
        <f t="shared" si="34"/>
        <v>0</v>
      </c>
      <c r="U51" s="5">
        <v>2030</v>
      </c>
      <c r="V51" s="5">
        <f t="shared" si="35"/>
        <v>0</v>
      </c>
      <c r="W51" s="5">
        <f t="shared" si="35"/>
        <v>0</v>
      </c>
      <c r="X51" s="5">
        <f t="shared" si="35"/>
        <v>0</v>
      </c>
      <c r="Z51" s="5">
        <v>2030</v>
      </c>
      <c r="AA51" s="5">
        <f t="shared" si="36"/>
        <v>0</v>
      </c>
      <c r="AB51" s="5">
        <f t="shared" si="36"/>
        <v>0</v>
      </c>
      <c r="AC51" s="5">
        <f t="shared" si="36"/>
        <v>0</v>
      </c>
      <c r="AE51" s="5">
        <v>2030</v>
      </c>
      <c r="AF51" s="5">
        <f t="shared" si="37"/>
        <v>0</v>
      </c>
      <c r="AG51" s="5">
        <f t="shared" si="37"/>
        <v>0</v>
      </c>
      <c r="AH51" s="5">
        <f t="shared" si="37"/>
        <v>0</v>
      </c>
      <c r="AJ51" s="5">
        <v>2030</v>
      </c>
      <c r="AK51" s="5">
        <f t="shared" si="38"/>
        <v>0</v>
      </c>
      <c r="AL51" s="5">
        <f t="shared" si="38"/>
        <v>0</v>
      </c>
      <c r="AM51" s="5">
        <f t="shared" si="38"/>
        <v>0</v>
      </c>
      <c r="AO51" s="5">
        <v>2030</v>
      </c>
      <c r="AP51" s="5">
        <f t="shared" si="39"/>
        <v>0</v>
      </c>
      <c r="AQ51" s="5">
        <f t="shared" si="39"/>
        <v>0</v>
      </c>
      <c r="AR51" s="5">
        <f t="shared" si="39"/>
        <v>0</v>
      </c>
      <c r="AT51" s="5">
        <v>2030</v>
      </c>
      <c r="AU51" s="5">
        <f t="shared" si="40"/>
        <v>0</v>
      </c>
      <c r="AV51" s="5">
        <f t="shared" si="40"/>
        <v>0</v>
      </c>
      <c r="AW51" s="5">
        <f t="shared" si="40"/>
        <v>0</v>
      </c>
      <c r="AY51" s="5">
        <v>2030</v>
      </c>
      <c r="AZ51" s="5">
        <f t="shared" si="41"/>
        <v>0</v>
      </c>
      <c r="BA51" s="5">
        <f t="shared" si="41"/>
        <v>0</v>
      </c>
      <c r="BB51" s="5">
        <f t="shared" si="41"/>
        <v>0</v>
      </c>
      <c r="BD51" s="5">
        <v>2030</v>
      </c>
      <c r="BE51" s="5">
        <f t="shared" si="42"/>
        <v>0</v>
      </c>
      <c r="BF51" s="5">
        <f t="shared" si="42"/>
        <v>0</v>
      </c>
      <c r="BG51" s="5">
        <f t="shared" si="42"/>
        <v>0</v>
      </c>
      <c r="BI51" s="5">
        <v>2030</v>
      </c>
      <c r="BJ51" s="5">
        <f t="shared" si="43"/>
        <v>0</v>
      </c>
      <c r="BK51" s="5">
        <f t="shared" si="43"/>
        <v>0</v>
      </c>
      <c r="BL51" s="5">
        <f t="shared" si="43"/>
        <v>0</v>
      </c>
      <c r="BN51" s="5">
        <v>2030</v>
      </c>
      <c r="BO51" s="5">
        <f t="shared" si="44"/>
        <v>0</v>
      </c>
      <c r="BP51" s="5">
        <f t="shared" si="44"/>
        <v>0</v>
      </c>
      <c r="BQ51" s="5">
        <f t="shared" si="44"/>
        <v>0</v>
      </c>
      <c r="BS51" s="5">
        <v>2030</v>
      </c>
      <c r="BT51" s="5">
        <f t="shared" si="45"/>
        <v>0</v>
      </c>
      <c r="BU51" s="5">
        <f t="shared" si="45"/>
        <v>0</v>
      </c>
      <c r="BV51" s="5">
        <f t="shared" si="45"/>
        <v>0</v>
      </c>
      <c r="BX51" s="5">
        <v>2030</v>
      </c>
      <c r="BY51" s="5">
        <f t="shared" si="46"/>
        <v>0</v>
      </c>
      <c r="BZ51" s="5">
        <f t="shared" si="46"/>
        <v>0</v>
      </c>
      <c r="CA51" s="5">
        <f t="shared" si="46"/>
        <v>0</v>
      </c>
      <c r="CC51" s="5">
        <v>2030</v>
      </c>
      <c r="CD51" s="5">
        <f t="shared" si="47"/>
        <v>0</v>
      </c>
      <c r="CE51" s="5">
        <f t="shared" si="47"/>
        <v>0</v>
      </c>
      <c r="CF51" s="5">
        <f t="shared" si="47"/>
        <v>0</v>
      </c>
    </row>
    <row r="52" spans="6:84" x14ac:dyDescent="0.25">
      <c r="F52" s="5">
        <v>2031</v>
      </c>
      <c r="G52" s="5">
        <f t="shared" si="32"/>
        <v>0</v>
      </c>
      <c r="H52" s="5">
        <f t="shared" si="32"/>
        <v>0</v>
      </c>
      <c r="I52" s="5">
        <f t="shared" si="32"/>
        <v>0</v>
      </c>
      <c r="K52" s="5">
        <v>2031</v>
      </c>
      <c r="L52" s="5">
        <f t="shared" si="33"/>
        <v>0</v>
      </c>
      <c r="M52" s="5">
        <f t="shared" si="33"/>
        <v>0</v>
      </c>
      <c r="N52" s="5">
        <f t="shared" si="33"/>
        <v>0</v>
      </c>
      <c r="P52" s="5">
        <v>2031</v>
      </c>
      <c r="Q52" s="5">
        <f t="shared" si="34"/>
        <v>0</v>
      </c>
      <c r="R52" s="5">
        <f t="shared" si="34"/>
        <v>0</v>
      </c>
      <c r="S52" s="5">
        <f t="shared" si="34"/>
        <v>0</v>
      </c>
      <c r="U52" s="5">
        <v>2031</v>
      </c>
      <c r="V52" s="5">
        <f t="shared" si="35"/>
        <v>0</v>
      </c>
      <c r="W52" s="5">
        <f t="shared" si="35"/>
        <v>0</v>
      </c>
      <c r="X52" s="5">
        <f t="shared" si="35"/>
        <v>0</v>
      </c>
      <c r="Z52" s="5">
        <v>2031</v>
      </c>
      <c r="AA52" s="5">
        <f t="shared" si="36"/>
        <v>0</v>
      </c>
      <c r="AB52" s="5">
        <f t="shared" si="36"/>
        <v>0</v>
      </c>
      <c r="AC52" s="5">
        <f t="shared" si="36"/>
        <v>0</v>
      </c>
      <c r="AE52" s="5">
        <v>2031</v>
      </c>
      <c r="AF52" s="5">
        <f t="shared" si="37"/>
        <v>0</v>
      </c>
      <c r="AG52" s="5">
        <f t="shared" si="37"/>
        <v>0</v>
      </c>
      <c r="AH52" s="5">
        <f t="shared" si="37"/>
        <v>0</v>
      </c>
      <c r="AJ52" s="5">
        <v>2031</v>
      </c>
      <c r="AK52" s="5">
        <f t="shared" si="38"/>
        <v>0</v>
      </c>
      <c r="AL52" s="5">
        <f t="shared" si="38"/>
        <v>0</v>
      </c>
      <c r="AM52" s="5">
        <f t="shared" si="38"/>
        <v>0</v>
      </c>
      <c r="AO52" s="5">
        <v>2031</v>
      </c>
      <c r="AP52" s="5">
        <f t="shared" si="39"/>
        <v>0</v>
      </c>
      <c r="AQ52" s="5">
        <f t="shared" si="39"/>
        <v>0</v>
      </c>
      <c r="AR52" s="5">
        <f t="shared" si="39"/>
        <v>0</v>
      </c>
      <c r="AT52" s="5">
        <v>2031</v>
      </c>
      <c r="AU52" s="5">
        <f t="shared" si="40"/>
        <v>0</v>
      </c>
      <c r="AV52" s="5">
        <f t="shared" si="40"/>
        <v>0</v>
      </c>
      <c r="AW52" s="5">
        <f t="shared" si="40"/>
        <v>0</v>
      </c>
      <c r="AY52" s="5">
        <v>2031</v>
      </c>
      <c r="AZ52" s="5">
        <f t="shared" si="41"/>
        <v>0</v>
      </c>
      <c r="BA52" s="5">
        <f t="shared" si="41"/>
        <v>0</v>
      </c>
      <c r="BB52" s="5">
        <f t="shared" si="41"/>
        <v>0</v>
      </c>
      <c r="BD52" s="5">
        <v>2031</v>
      </c>
      <c r="BE52" s="5">
        <f t="shared" si="42"/>
        <v>0</v>
      </c>
      <c r="BF52" s="5">
        <f t="shared" si="42"/>
        <v>0</v>
      </c>
      <c r="BG52" s="5">
        <f t="shared" si="42"/>
        <v>0</v>
      </c>
      <c r="BI52" s="5">
        <v>2031</v>
      </c>
      <c r="BJ52" s="5">
        <f t="shared" si="43"/>
        <v>0</v>
      </c>
      <c r="BK52" s="5">
        <f t="shared" si="43"/>
        <v>0</v>
      </c>
      <c r="BL52" s="5">
        <f t="shared" si="43"/>
        <v>0</v>
      </c>
      <c r="BN52" s="5">
        <v>2031</v>
      </c>
      <c r="BO52" s="5">
        <f t="shared" si="44"/>
        <v>0</v>
      </c>
      <c r="BP52" s="5">
        <f t="shared" si="44"/>
        <v>0</v>
      </c>
      <c r="BQ52" s="5">
        <f t="shared" si="44"/>
        <v>0</v>
      </c>
      <c r="BS52" s="5">
        <v>2031</v>
      </c>
      <c r="BT52" s="5">
        <f t="shared" si="45"/>
        <v>0</v>
      </c>
      <c r="BU52" s="5">
        <f t="shared" si="45"/>
        <v>0</v>
      </c>
      <c r="BV52" s="5">
        <f t="shared" si="45"/>
        <v>0</v>
      </c>
      <c r="BX52" s="5">
        <v>2031</v>
      </c>
      <c r="BY52" s="5">
        <f t="shared" si="46"/>
        <v>0</v>
      </c>
      <c r="BZ52" s="5">
        <f t="shared" si="46"/>
        <v>0</v>
      </c>
      <c r="CA52" s="5">
        <f t="shared" si="46"/>
        <v>0</v>
      </c>
      <c r="CC52" s="5">
        <v>2031</v>
      </c>
      <c r="CD52" s="5">
        <f t="shared" si="47"/>
        <v>0</v>
      </c>
      <c r="CE52" s="5">
        <f t="shared" si="47"/>
        <v>0</v>
      </c>
      <c r="CF52" s="5">
        <f t="shared" si="47"/>
        <v>0</v>
      </c>
    </row>
    <row r="53" spans="6:84" x14ac:dyDescent="0.25">
      <c r="F53" s="5">
        <v>2032</v>
      </c>
      <c r="G53" s="5">
        <f t="shared" si="32"/>
        <v>0</v>
      </c>
      <c r="H53" s="5">
        <f t="shared" si="32"/>
        <v>0</v>
      </c>
      <c r="I53" s="5">
        <f t="shared" si="32"/>
        <v>0</v>
      </c>
      <c r="K53" s="5">
        <v>2032</v>
      </c>
      <c r="L53" s="5">
        <f t="shared" si="33"/>
        <v>0</v>
      </c>
      <c r="M53" s="5">
        <f t="shared" si="33"/>
        <v>0</v>
      </c>
      <c r="N53" s="5">
        <f t="shared" si="33"/>
        <v>0</v>
      </c>
      <c r="P53" s="5">
        <v>2032</v>
      </c>
      <c r="Q53" s="5">
        <f t="shared" si="34"/>
        <v>0</v>
      </c>
      <c r="R53" s="5">
        <f t="shared" si="34"/>
        <v>0</v>
      </c>
      <c r="S53" s="5">
        <f t="shared" si="34"/>
        <v>0</v>
      </c>
      <c r="U53" s="5">
        <v>2032</v>
      </c>
      <c r="V53" s="5">
        <f t="shared" si="35"/>
        <v>0</v>
      </c>
      <c r="W53" s="5">
        <f t="shared" si="35"/>
        <v>0</v>
      </c>
      <c r="X53" s="5">
        <f t="shared" si="35"/>
        <v>0</v>
      </c>
      <c r="Z53" s="5">
        <v>2032</v>
      </c>
      <c r="AA53" s="5">
        <f t="shared" si="36"/>
        <v>0</v>
      </c>
      <c r="AB53" s="5">
        <f t="shared" si="36"/>
        <v>0</v>
      </c>
      <c r="AC53" s="5">
        <f t="shared" si="36"/>
        <v>0</v>
      </c>
      <c r="AE53" s="5">
        <v>2032</v>
      </c>
      <c r="AF53" s="5">
        <f t="shared" si="37"/>
        <v>0</v>
      </c>
      <c r="AG53" s="5">
        <f t="shared" si="37"/>
        <v>0</v>
      </c>
      <c r="AH53" s="5">
        <f t="shared" si="37"/>
        <v>0</v>
      </c>
      <c r="AJ53" s="5">
        <v>2032</v>
      </c>
      <c r="AK53" s="5">
        <f t="shared" si="38"/>
        <v>0</v>
      </c>
      <c r="AL53" s="5">
        <f t="shared" si="38"/>
        <v>0</v>
      </c>
      <c r="AM53" s="5">
        <f t="shared" si="38"/>
        <v>0</v>
      </c>
      <c r="AO53" s="5">
        <v>2032</v>
      </c>
      <c r="AP53" s="5">
        <f t="shared" si="39"/>
        <v>0</v>
      </c>
      <c r="AQ53" s="5">
        <f t="shared" si="39"/>
        <v>0</v>
      </c>
      <c r="AR53" s="5">
        <f t="shared" si="39"/>
        <v>0</v>
      </c>
      <c r="AT53" s="5">
        <v>2032</v>
      </c>
      <c r="AU53" s="5">
        <f t="shared" si="40"/>
        <v>0</v>
      </c>
      <c r="AV53" s="5">
        <f t="shared" si="40"/>
        <v>0</v>
      </c>
      <c r="AW53" s="5">
        <f t="shared" si="40"/>
        <v>0</v>
      </c>
      <c r="AY53" s="5">
        <v>2032</v>
      </c>
      <c r="AZ53" s="5">
        <f t="shared" si="41"/>
        <v>0</v>
      </c>
      <c r="BA53" s="5">
        <f t="shared" si="41"/>
        <v>0</v>
      </c>
      <c r="BB53" s="5">
        <f t="shared" si="41"/>
        <v>0</v>
      </c>
      <c r="BD53" s="5">
        <v>2032</v>
      </c>
      <c r="BE53" s="5">
        <f t="shared" si="42"/>
        <v>0</v>
      </c>
      <c r="BF53" s="5">
        <f t="shared" si="42"/>
        <v>0</v>
      </c>
      <c r="BG53" s="5">
        <f t="shared" si="42"/>
        <v>0</v>
      </c>
      <c r="BI53" s="5">
        <v>2032</v>
      </c>
      <c r="BJ53" s="5">
        <f t="shared" si="43"/>
        <v>0</v>
      </c>
      <c r="BK53" s="5">
        <f t="shared" si="43"/>
        <v>0</v>
      </c>
      <c r="BL53" s="5">
        <f t="shared" si="43"/>
        <v>0</v>
      </c>
      <c r="BN53" s="5">
        <v>2032</v>
      </c>
      <c r="BO53" s="5">
        <f t="shared" si="44"/>
        <v>0</v>
      </c>
      <c r="BP53" s="5">
        <f t="shared" si="44"/>
        <v>0</v>
      </c>
      <c r="BQ53" s="5">
        <f t="shared" si="44"/>
        <v>0</v>
      </c>
      <c r="BS53" s="5">
        <v>2032</v>
      </c>
      <c r="BT53" s="5">
        <f t="shared" si="45"/>
        <v>0</v>
      </c>
      <c r="BU53" s="5">
        <f t="shared" si="45"/>
        <v>0</v>
      </c>
      <c r="BV53" s="5">
        <f t="shared" si="45"/>
        <v>0</v>
      </c>
      <c r="BX53" s="5">
        <v>2032</v>
      </c>
      <c r="BY53" s="5">
        <f t="shared" si="46"/>
        <v>0</v>
      </c>
      <c r="BZ53" s="5">
        <f t="shared" si="46"/>
        <v>0</v>
      </c>
      <c r="CA53" s="5">
        <f t="shared" si="46"/>
        <v>0</v>
      </c>
      <c r="CC53" s="5">
        <v>2032</v>
      </c>
      <c r="CD53" s="5">
        <f t="shared" si="47"/>
        <v>0</v>
      </c>
      <c r="CE53" s="5">
        <f t="shared" si="47"/>
        <v>0</v>
      </c>
      <c r="CF53" s="5">
        <f t="shared" si="47"/>
        <v>0</v>
      </c>
    </row>
    <row r="54" spans="6:84" x14ac:dyDescent="0.25">
      <c r="F54" s="5">
        <v>2033</v>
      </c>
      <c r="G54" s="5">
        <f t="shared" si="32"/>
        <v>0</v>
      </c>
      <c r="H54" s="5">
        <f t="shared" si="32"/>
        <v>0</v>
      </c>
      <c r="I54" s="5">
        <f t="shared" si="32"/>
        <v>0</v>
      </c>
      <c r="K54" s="5">
        <v>2033</v>
      </c>
      <c r="L54" s="5">
        <f t="shared" si="33"/>
        <v>0</v>
      </c>
      <c r="M54" s="5">
        <f t="shared" si="33"/>
        <v>0</v>
      </c>
      <c r="N54" s="5">
        <f t="shared" si="33"/>
        <v>0</v>
      </c>
      <c r="P54" s="5">
        <v>2033</v>
      </c>
      <c r="Q54" s="5">
        <f t="shared" si="34"/>
        <v>0</v>
      </c>
      <c r="R54" s="5">
        <f t="shared" si="34"/>
        <v>0</v>
      </c>
      <c r="S54" s="5">
        <f t="shared" si="34"/>
        <v>0</v>
      </c>
      <c r="U54" s="5">
        <v>2033</v>
      </c>
      <c r="V54" s="5">
        <f t="shared" si="35"/>
        <v>0</v>
      </c>
      <c r="W54" s="5">
        <f t="shared" si="35"/>
        <v>0</v>
      </c>
      <c r="X54" s="5">
        <f t="shared" si="35"/>
        <v>0</v>
      </c>
      <c r="Z54" s="5">
        <v>2033</v>
      </c>
      <c r="AA54" s="5">
        <f t="shared" si="36"/>
        <v>0</v>
      </c>
      <c r="AB54" s="5">
        <f t="shared" si="36"/>
        <v>0</v>
      </c>
      <c r="AC54" s="5">
        <f t="shared" si="36"/>
        <v>0</v>
      </c>
      <c r="AE54" s="5">
        <v>2033</v>
      </c>
      <c r="AF54" s="5">
        <f t="shared" si="37"/>
        <v>0</v>
      </c>
      <c r="AG54" s="5">
        <f t="shared" si="37"/>
        <v>0</v>
      </c>
      <c r="AH54" s="5">
        <f t="shared" si="37"/>
        <v>0</v>
      </c>
      <c r="AJ54" s="5">
        <v>2033</v>
      </c>
      <c r="AK54" s="5">
        <f t="shared" si="38"/>
        <v>0</v>
      </c>
      <c r="AL54" s="5">
        <f t="shared" si="38"/>
        <v>0</v>
      </c>
      <c r="AM54" s="5">
        <f t="shared" si="38"/>
        <v>0</v>
      </c>
      <c r="AO54" s="5">
        <v>2033</v>
      </c>
      <c r="AP54" s="5">
        <f t="shared" si="39"/>
        <v>0</v>
      </c>
      <c r="AQ54" s="5">
        <f t="shared" si="39"/>
        <v>0</v>
      </c>
      <c r="AR54" s="5">
        <f t="shared" si="39"/>
        <v>0</v>
      </c>
      <c r="AT54" s="5">
        <v>2033</v>
      </c>
      <c r="AU54" s="5">
        <f t="shared" si="40"/>
        <v>0</v>
      </c>
      <c r="AV54" s="5">
        <f t="shared" si="40"/>
        <v>0</v>
      </c>
      <c r="AW54" s="5">
        <f t="shared" si="40"/>
        <v>0</v>
      </c>
      <c r="AY54" s="5">
        <v>2033</v>
      </c>
      <c r="AZ54" s="5">
        <f t="shared" si="41"/>
        <v>0</v>
      </c>
      <c r="BA54" s="5">
        <f t="shared" si="41"/>
        <v>0</v>
      </c>
      <c r="BB54" s="5">
        <f t="shared" si="41"/>
        <v>0</v>
      </c>
      <c r="BD54" s="5">
        <v>2033</v>
      </c>
      <c r="BE54" s="5">
        <f t="shared" si="42"/>
        <v>0</v>
      </c>
      <c r="BF54" s="5">
        <f t="shared" si="42"/>
        <v>0</v>
      </c>
      <c r="BG54" s="5">
        <f t="shared" si="42"/>
        <v>0</v>
      </c>
      <c r="BI54" s="5">
        <v>2033</v>
      </c>
      <c r="BJ54" s="5">
        <f t="shared" si="43"/>
        <v>0</v>
      </c>
      <c r="BK54" s="5">
        <f t="shared" si="43"/>
        <v>0</v>
      </c>
      <c r="BL54" s="5">
        <f t="shared" si="43"/>
        <v>0</v>
      </c>
      <c r="BN54" s="5">
        <v>2033</v>
      </c>
      <c r="BO54" s="5">
        <f t="shared" si="44"/>
        <v>0</v>
      </c>
      <c r="BP54" s="5">
        <f t="shared" si="44"/>
        <v>0</v>
      </c>
      <c r="BQ54" s="5">
        <f t="shared" si="44"/>
        <v>0</v>
      </c>
      <c r="BS54" s="5">
        <v>2033</v>
      </c>
      <c r="BT54" s="5">
        <f t="shared" si="45"/>
        <v>0</v>
      </c>
      <c r="BU54" s="5">
        <f t="shared" si="45"/>
        <v>0</v>
      </c>
      <c r="BV54" s="5">
        <f t="shared" si="45"/>
        <v>0</v>
      </c>
      <c r="BX54" s="5">
        <v>2033</v>
      </c>
      <c r="BY54" s="5">
        <f t="shared" si="46"/>
        <v>0</v>
      </c>
      <c r="BZ54" s="5">
        <f t="shared" si="46"/>
        <v>0</v>
      </c>
      <c r="CA54" s="5">
        <f t="shared" si="46"/>
        <v>0</v>
      </c>
      <c r="CC54" s="5">
        <v>2033</v>
      </c>
      <c r="CD54" s="5">
        <f t="shared" si="47"/>
        <v>0</v>
      </c>
      <c r="CE54" s="5">
        <f t="shared" si="47"/>
        <v>0</v>
      </c>
      <c r="CF54" s="5">
        <f t="shared" si="47"/>
        <v>0</v>
      </c>
    </row>
    <row r="55" spans="6:84" x14ac:dyDescent="0.25">
      <c r="F55" s="5">
        <v>2034</v>
      </c>
      <c r="G55" s="5">
        <f t="shared" si="32"/>
        <v>0</v>
      </c>
      <c r="H55" s="5">
        <f t="shared" si="32"/>
        <v>0</v>
      </c>
      <c r="I55" s="5">
        <f t="shared" si="32"/>
        <v>0</v>
      </c>
      <c r="K55" s="5">
        <v>2034</v>
      </c>
      <c r="L55" s="5">
        <f t="shared" si="33"/>
        <v>0</v>
      </c>
      <c r="M55" s="5">
        <f t="shared" si="33"/>
        <v>0</v>
      </c>
      <c r="N55" s="5">
        <f t="shared" si="33"/>
        <v>0</v>
      </c>
      <c r="P55" s="5">
        <v>2034</v>
      </c>
      <c r="Q55" s="5">
        <f t="shared" si="34"/>
        <v>0</v>
      </c>
      <c r="R55" s="5">
        <f t="shared" si="34"/>
        <v>0</v>
      </c>
      <c r="S55" s="5">
        <f t="shared" si="34"/>
        <v>0</v>
      </c>
      <c r="U55" s="5">
        <v>2034</v>
      </c>
      <c r="V55" s="5">
        <f t="shared" si="35"/>
        <v>0</v>
      </c>
      <c r="W55" s="5">
        <f t="shared" si="35"/>
        <v>0</v>
      </c>
      <c r="X55" s="5">
        <f t="shared" si="35"/>
        <v>0</v>
      </c>
      <c r="Z55" s="5">
        <v>2034</v>
      </c>
      <c r="AA55" s="5">
        <f t="shared" si="36"/>
        <v>0</v>
      </c>
      <c r="AB55" s="5">
        <f t="shared" si="36"/>
        <v>0</v>
      </c>
      <c r="AC55" s="5">
        <f t="shared" si="36"/>
        <v>0</v>
      </c>
      <c r="AE55" s="5">
        <v>2034</v>
      </c>
      <c r="AF55" s="5">
        <f t="shared" si="37"/>
        <v>0</v>
      </c>
      <c r="AG55" s="5">
        <f t="shared" si="37"/>
        <v>0</v>
      </c>
      <c r="AH55" s="5">
        <f t="shared" si="37"/>
        <v>0</v>
      </c>
      <c r="AJ55" s="5">
        <v>2034</v>
      </c>
      <c r="AK55" s="5">
        <f t="shared" si="38"/>
        <v>0</v>
      </c>
      <c r="AL55" s="5">
        <f t="shared" si="38"/>
        <v>0</v>
      </c>
      <c r="AM55" s="5">
        <f t="shared" si="38"/>
        <v>0</v>
      </c>
      <c r="AO55" s="5">
        <v>2034</v>
      </c>
      <c r="AP55" s="5">
        <f t="shared" si="39"/>
        <v>0</v>
      </c>
      <c r="AQ55" s="5">
        <f t="shared" si="39"/>
        <v>0</v>
      </c>
      <c r="AR55" s="5">
        <f t="shared" si="39"/>
        <v>0</v>
      </c>
      <c r="AT55" s="5">
        <v>2034</v>
      </c>
      <c r="AU55" s="5">
        <f t="shared" si="40"/>
        <v>0</v>
      </c>
      <c r="AV55" s="5">
        <f t="shared" si="40"/>
        <v>0</v>
      </c>
      <c r="AW55" s="5">
        <f t="shared" si="40"/>
        <v>0</v>
      </c>
      <c r="AY55" s="5">
        <v>2034</v>
      </c>
      <c r="AZ55" s="5">
        <f t="shared" si="41"/>
        <v>0</v>
      </c>
      <c r="BA55" s="5">
        <f t="shared" si="41"/>
        <v>0</v>
      </c>
      <c r="BB55" s="5">
        <f t="shared" si="41"/>
        <v>0</v>
      </c>
      <c r="BD55" s="5">
        <v>2034</v>
      </c>
      <c r="BE55" s="5">
        <f t="shared" si="42"/>
        <v>0</v>
      </c>
      <c r="BF55" s="5">
        <f t="shared" si="42"/>
        <v>0</v>
      </c>
      <c r="BG55" s="5">
        <f t="shared" si="42"/>
        <v>0</v>
      </c>
      <c r="BI55" s="5">
        <v>2034</v>
      </c>
      <c r="BJ55" s="5">
        <f t="shared" si="43"/>
        <v>0</v>
      </c>
      <c r="BK55" s="5">
        <f t="shared" si="43"/>
        <v>0</v>
      </c>
      <c r="BL55" s="5">
        <f t="shared" si="43"/>
        <v>0</v>
      </c>
      <c r="BN55" s="5">
        <v>2034</v>
      </c>
      <c r="BO55" s="5">
        <f t="shared" si="44"/>
        <v>0</v>
      </c>
      <c r="BP55" s="5">
        <f t="shared" si="44"/>
        <v>0</v>
      </c>
      <c r="BQ55" s="5">
        <f t="shared" si="44"/>
        <v>0</v>
      </c>
      <c r="BS55" s="5">
        <v>2034</v>
      </c>
      <c r="BT55" s="5">
        <f t="shared" si="45"/>
        <v>0</v>
      </c>
      <c r="BU55" s="5">
        <f t="shared" si="45"/>
        <v>0</v>
      </c>
      <c r="BV55" s="5">
        <f t="shared" si="45"/>
        <v>0</v>
      </c>
      <c r="BX55" s="5">
        <v>2034</v>
      </c>
      <c r="BY55" s="5">
        <f t="shared" si="46"/>
        <v>0</v>
      </c>
      <c r="BZ55" s="5">
        <f t="shared" si="46"/>
        <v>0</v>
      </c>
      <c r="CA55" s="5">
        <f t="shared" si="46"/>
        <v>0</v>
      </c>
      <c r="CC55" s="5">
        <v>2034</v>
      </c>
      <c r="CD55" s="5">
        <f t="shared" si="47"/>
        <v>0</v>
      </c>
      <c r="CE55" s="5">
        <f t="shared" si="47"/>
        <v>0</v>
      </c>
      <c r="CF55" s="5">
        <f t="shared" si="47"/>
        <v>0</v>
      </c>
    </row>
    <row r="56" spans="6:84" x14ac:dyDescent="0.25">
      <c r="F56" s="5">
        <v>2035</v>
      </c>
      <c r="G56" s="5">
        <f t="shared" si="32"/>
        <v>0</v>
      </c>
      <c r="H56" s="5">
        <f t="shared" si="32"/>
        <v>0</v>
      </c>
      <c r="I56" s="5">
        <f t="shared" si="32"/>
        <v>0</v>
      </c>
      <c r="K56" s="5">
        <v>2035</v>
      </c>
      <c r="L56" s="5">
        <f t="shared" si="33"/>
        <v>0</v>
      </c>
      <c r="M56" s="5">
        <f t="shared" si="33"/>
        <v>0</v>
      </c>
      <c r="N56" s="5">
        <f t="shared" si="33"/>
        <v>0</v>
      </c>
      <c r="P56" s="5">
        <v>2035</v>
      </c>
      <c r="Q56" s="5">
        <f t="shared" si="34"/>
        <v>0</v>
      </c>
      <c r="R56" s="5">
        <f t="shared" si="34"/>
        <v>0</v>
      </c>
      <c r="S56" s="5">
        <f t="shared" si="34"/>
        <v>0</v>
      </c>
      <c r="U56" s="5">
        <v>2035</v>
      </c>
      <c r="V56" s="5">
        <f t="shared" si="35"/>
        <v>0</v>
      </c>
      <c r="W56" s="5">
        <f t="shared" si="35"/>
        <v>0</v>
      </c>
      <c r="X56" s="5">
        <f t="shared" si="35"/>
        <v>0</v>
      </c>
      <c r="Z56" s="5">
        <v>2035</v>
      </c>
      <c r="AA56" s="5">
        <f t="shared" si="36"/>
        <v>0</v>
      </c>
      <c r="AB56" s="5">
        <f t="shared" si="36"/>
        <v>0</v>
      </c>
      <c r="AC56" s="5">
        <f t="shared" si="36"/>
        <v>0</v>
      </c>
      <c r="AE56" s="5">
        <v>2035</v>
      </c>
      <c r="AF56" s="5">
        <f t="shared" si="37"/>
        <v>0</v>
      </c>
      <c r="AG56" s="5">
        <f t="shared" si="37"/>
        <v>0</v>
      </c>
      <c r="AH56" s="5">
        <f t="shared" si="37"/>
        <v>0</v>
      </c>
      <c r="AJ56" s="5">
        <v>2035</v>
      </c>
      <c r="AK56" s="5">
        <f t="shared" si="38"/>
        <v>0</v>
      </c>
      <c r="AL56" s="5">
        <f t="shared" si="38"/>
        <v>0</v>
      </c>
      <c r="AM56" s="5">
        <f t="shared" si="38"/>
        <v>0</v>
      </c>
      <c r="AO56" s="5">
        <v>2035</v>
      </c>
      <c r="AP56" s="5">
        <f t="shared" si="39"/>
        <v>0</v>
      </c>
      <c r="AQ56" s="5">
        <f t="shared" si="39"/>
        <v>0</v>
      </c>
      <c r="AR56" s="5">
        <f t="shared" si="39"/>
        <v>0</v>
      </c>
      <c r="AT56" s="5">
        <v>2035</v>
      </c>
      <c r="AU56" s="5">
        <f t="shared" si="40"/>
        <v>0</v>
      </c>
      <c r="AV56" s="5">
        <f t="shared" si="40"/>
        <v>0</v>
      </c>
      <c r="AW56" s="5">
        <f t="shared" si="40"/>
        <v>0</v>
      </c>
      <c r="AY56" s="5">
        <v>2035</v>
      </c>
      <c r="AZ56" s="5">
        <f t="shared" si="41"/>
        <v>0</v>
      </c>
      <c r="BA56" s="5">
        <f t="shared" si="41"/>
        <v>0</v>
      </c>
      <c r="BB56" s="5">
        <f t="shared" si="41"/>
        <v>0</v>
      </c>
      <c r="BD56" s="5">
        <v>2035</v>
      </c>
      <c r="BE56" s="5">
        <f t="shared" si="42"/>
        <v>0</v>
      </c>
      <c r="BF56" s="5">
        <f t="shared" si="42"/>
        <v>0</v>
      </c>
      <c r="BG56" s="5">
        <f t="shared" si="42"/>
        <v>0</v>
      </c>
      <c r="BI56" s="5">
        <v>2035</v>
      </c>
      <c r="BJ56" s="5">
        <f t="shared" si="43"/>
        <v>0</v>
      </c>
      <c r="BK56" s="5">
        <f t="shared" si="43"/>
        <v>0</v>
      </c>
      <c r="BL56" s="5">
        <f t="shared" si="43"/>
        <v>0</v>
      </c>
      <c r="BN56" s="5">
        <v>2035</v>
      </c>
      <c r="BO56" s="5">
        <f t="shared" si="44"/>
        <v>0</v>
      </c>
      <c r="BP56" s="5">
        <f t="shared" si="44"/>
        <v>0</v>
      </c>
      <c r="BQ56" s="5">
        <f t="shared" si="44"/>
        <v>0</v>
      </c>
      <c r="BS56" s="5">
        <v>2035</v>
      </c>
      <c r="BT56" s="5">
        <f t="shared" si="45"/>
        <v>0</v>
      </c>
      <c r="BU56" s="5">
        <f t="shared" si="45"/>
        <v>0</v>
      </c>
      <c r="BV56" s="5">
        <f t="shared" si="45"/>
        <v>0</v>
      </c>
      <c r="BX56" s="5">
        <v>2035</v>
      </c>
      <c r="BY56" s="5">
        <f t="shared" si="46"/>
        <v>0</v>
      </c>
      <c r="BZ56" s="5">
        <f t="shared" si="46"/>
        <v>0</v>
      </c>
      <c r="CA56" s="5">
        <f t="shared" si="46"/>
        <v>0</v>
      </c>
      <c r="CC56" s="5">
        <v>2035</v>
      </c>
      <c r="CD56" s="5">
        <f t="shared" si="47"/>
        <v>0</v>
      </c>
      <c r="CE56" s="5">
        <f t="shared" si="47"/>
        <v>0</v>
      </c>
      <c r="CF56" s="5">
        <f t="shared" si="47"/>
        <v>0</v>
      </c>
    </row>
    <row r="57" spans="6:84" x14ac:dyDescent="0.25">
      <c r="F57" s="5">
        <v>2036</v>
      </c>
      <c r="G57" s="5">
        <f t="shared" si="32"/>
        <v>0</v>
      </c>
      <c r="H57" s="5">
        <f t="shared" si="32"/>
        <v>0</v>
      </c>
      <c r="I57" s="5">
        <f t="shared" si="32"/>
        <v>0</v>
      </c>
      <c r="K57" s="5">
        <v>2036</v>
      </c>
      <c r="L57" s="5">
        <f t="shared" si="33"/>
        <v>0</v>
      </c>
      <c r="M57" s="5">
        <f t="shared" si="33"/>
        <v>0</v>
      </c>
      <c r="N57" s="5">
        <f t="shared" si="33"/>
        <v>0</v>
      </c>
      <c r="P57" s="5">
        <v>2036</v>
      </c>
      <c r="Q57" s="5">
        <f t="shared" si="34"/>
        <v>0</v>
      </c>
      <c r="R57" s="5">
        <f t="shared" si="34"/>
        <v>0</v>
      </c>
      <c r="S57" s="5">
        <f t="shared" si="34"/>
        <v>0</v>
      </c>
      <c r="U57" s="5">
        <v>2036</v>
      </c>
      <c r="V57" s="5">
        <f t="shared" si="35"/>
        <v>0</v>
      </c>
      <c r="W57" s="5">
        <f t="shared" si="35"/>
        <v>0</v>
      </c>
      <c r="X57" s="5">
        <f t="shared" si="35"/>
        <v>0</v>
      </c>
      <c r="Z57" s="5">
        <v>2036</v>
      </c>
      <c r="AA57" s="5">
        <f t="shared" si="36"/>
        <v>0</v>
      </c>
      <c r="AB57" s="5">
        <f t="shared" si="36"/>
        <v>0</v>
      </c>
      <c r="AC57" s="5">
        <f t="shared" si="36"/>
        <v>0</v>
      </c>
      <c r="AE57" s="5">
        <v>2036</v>
      </c>
      <c r="AF57" s="5">
        <f t="shared" si="37"/>
        <v>0</v>
      </c>
      <c r="AG57" s="5">
        <f t="shared" si="37"/>
        <v>0</v>
      </c>
      <c r="AH57" s="5">
        <f t="shared" si="37"/>
        <v>0</v>
      </c>
      <c r="AJ57" s="5">
        <v>2036</v>
      </c>
      <c r="AK57" s="5">
        <f t="shared" si="38"/>
        <v>0</v>
      </c>
      <c r="AL57" s="5">
        <f t="shared" si="38"/>
        <v>0</v>
      </c>
      <c r="AM57" s="5">
        <f t="shared" si="38"/>
        <v>0</v>
      </c>
      <c r="AO57" s="5">
        <v>2036</v>
      </c>
      <c r="AP57" s="5">
        <f t="shared" si="39"/>
        <v>0</v>
      </c>
      <c r="AQ57" s="5">
        <f t="shared" si="39"/>
        <v>0</v>
      </c>
      <c r="AR57" s="5">
        <f t="shared" si="39"/>
        <v>0</v>
      </c>
      <c r="AT57" s="5">
        <v>2036</v>
      </c>
      <c r="AU57" s="5">
        <f t="shared" si="40"/>
        <v>0</v>
      </c>
      <c r="AV57" s="5">
        <f t="shared" si="40"/>
        <v>0</v>
      </c>
      <c r="AW57" s="5">
        <f t="shared" si="40"/>
        <v>0</v>
      </c>
      <c r="AY57" s="5">
        <v>2036</v>
      </c>
      <c r="AZ57" s="5">
        <f t="shared" si="41"/>
        <v>0</v>
      </c>
      <c r="BA57" s="5">
        <f t="shared" si="41"/>
        <v>0</v>
      </c>
      <c r="BB57" s="5">
        <f t="shared" si="41"/>
        <v>0</v>
      </c>
      <c r="BD57" s="5">
        <v>2036</v>
      </c>
      <c r="BE57" s="5">
        <f t="shared" si="42"/>
        <v>0</v>
      </c>
      <c r="BF57" s="5">
        <f t="shared" si="42"/>
        <v>0</v>
      </c>
      <c r="BG57" s="5">
        <f t="shared" si="42"/>
        <v>0</v>
      </c>
      <c r="BI57" s="5">
        <v>2036</v>
      </c>
      <c r="BJ57" s="5">
        <f t="shared" si="43"/>
        <v>0</v>
      </c>
      <c r="BK57" s="5">
        <f t="shared" si="43"/>
        <v>0</v>
      </c>
      <c r="BL57" s="5">
        <f t="shared" si="43"/>
        <v>0</v>
      </c>
      <c r="BN57" s="5">
        <v>2036</v>
      </c>
      <c r="BO57" s="5">
        <f t="shared" si="44"/>
        <v>0</v>
      </c>
      <c r="BP57" s="5">
        <f t="shared" si="44"/>
        <v>0</v>
      </c>
      <c r="BQ57" s="5">
        <f t="shared" si="44"/>
        <v>0</v>
      </c>
      <c r="BS57" s="5">
        <v>2036</v>
      </c>
      <c r="BT57" s="5">
        <f t="shared" si="45"/>
        <v>0</v>
      </c>
      <c r="BU57" s="5">
        <f t="shared" si="45"/>
        <v>0</v>
      </c>
      <c r="BV57" s="5">
        <f t="shared" si="45"/>
        <v>0</v>
      </c>
      <c r="BX57" s="5">
        <v>2036</v>
      </c>
      <c r="BY57" s="5">
        <f t="shared" si="46"/>
        <v>0</v>
      </c>
      <c r="BZ57" s="5">
        <f t="shared" si="46"/>
        <v>0</v>
      </c>
      <c r="CA57" s="5">
        <f t="shared" si="46"/>
        <v>0</v>
      </c>
      <c r="CC57" s="5">
        <v>2036</v>
      </c>
      <c r="CD57" s="5">
        <f t="shared" si="47"/>
        <v>0</v>
      </c>
      <c r="CE57" s="5">
        <f t="shared" si="47"/>
        <v>0</v>
      </c>
      <c r="CF57" s="5">
        <f t="shared" si="47"/>
        <v>0</v>
      </c>
    </row>
    <row r="58" spans="6:84" x14ac:dyDescent="0.25">
      <c r="F58" s="5">
        <v>2037</v>
      </c>
      <c r="G58" s="5">
        <f t="shared" si="32"/>
        <v>0</v>
      </c>
      <c r="H58" s="5">
        <f t="shared" si="32"/>
        <v>0</v>
      </c>
      <c r="I58" s="5">
        <f t="shared" si="32"/>
        <v>0</v>
      </c>
      <c r="K58" s="5">
        <v>2037</v>
      </c>
      <c r="L58" s="5">
        <f t="shared" si="33"/>
        <v>0</v>
      </c>
      <c r="M58" s="5">
        <f t="shared" si="33"/>
        <v>0</v>
      </c>
      <c r="N58" s="5">
        <f t="shared" si="33"/>
        <v>0</v>
      </c>
      <c r="P58" s="5">
        <v>2037</v>
      </c>
      <c r="Q58" s="5">
        <f t="shared" si="34"/>
        <v>0</v>
      </c>
      <c r="R58" s="5">
        <f t="shared" si="34"/>
        <v>0</v>
      </c>
      <c r="S58" s="5">
        <f t="shared" si="34"/>
        <v>0</v>
      </c>
      <c r="U58" s="5">
        <v>2037</v>
      </c>
      <c r="V58" s="5">
        <f t="shared" si="35"/>
        <v>0</v>
      </c>
      <c r="W58" s="5">
        <f t="shared" si="35"/>
        <v>0</v>
      </c>
      <c r="X58" s="5">
        <f t="shared" si="35"/>
        <v>0</v>
      </c>
      <c r="Z58" s="5">
        <v>2037</v>
      </c>
      <c r="AA58" s="5">
        <f t="shared" si="36"/>
        <v>0</v>
      </c>
      <c r="AB58" s="5">
        <f t="shared" si="36"/>
        <v>0</v>
      </c>
      <c r="AC58" s="5">
        <f t="shared" si="36"/>
        <v>0</v>
      </c>
      <c r="AE58" s="5">
        <v>2037</v>
      </c>
      <c r="AF58" s="5">
        <f t="shared" si="37"/>
        <v>0</v>
      </c>
      <c r="AG58" s="5">
        <f t="shared" si="37"/>
        <v>0</v>
      </c>
      <c r="AH58" s="5">
        <f t="shared" si="37"/>
        <v>0</v>
      </c>
      <c r="AJ58" s="5">
        <v>2037</v>
      </c>
      <c r="AK58" s="5">
        <f t="shared" si="38"/>
        <v>0</v>
      </c>
      <c r="AL58" s="5">
        <f t="shared" si="38"/>
        <v>0</v>
      </c>
      <c r="AM58" s="5">
        <f t="shared" si="38"/>
        <v>0</v>
      </c>
      <c r="AO58" s="5">
        <v>2037</v>
      </c>
      <c r="AP58" s="5">
        <f t="shared" si="39"/>
        <v>0</v>
      </c>
      <c r="AQ58" s="5">
        <f t="shared" si="39"/>
        <v>0</v>
      </c>
      <c r="AR58" s="5">
        <f t="shared" si="39"/>
        <v>0</v>
      </c>
      <c r="AT58" s="5">
        <v>2037</v>
      </c>
      <c r="AU58" s="5">
        <f t="shared" si="40"/>
        <v>0</v>
      </c>
      <c r="AV58" s="5">
        <f t="shared" si="40"/>
        <v>0</v>
      </c>
      <c r="AW58" s="5">
        <f t="shared" si="40"/>
        <v>0</v>
      </c>
      <c r="AY58" s="5">
        <v>2037</v>
      </c>
      <c r="AZ58" s="5">
        <f t="shared" si="41"/>
        <v>0</v>
      </c>
      <c r="BA58" s="5">
        <f t="shared" si="41"/>
        <v>0</v>
      </c>
      <c r="BB58" s="5">
        <f t="shared" si="41"/>
        <v>0</v>
      </c>
      <c r="BD58" s="5">
        <v>2037</v>
      </c>
      <c r="BE58" s="5">
        <f t="shared" si="42"/>
        <v>0</v>
      </c>
      <c r="BF58" s="5">
        <f t="shared" si="42"/>
        <v>0</v>
      </c>
      <c r="BG58" s="5">
        <f t="shared" si="42"/>
        <v>0</v>
      </c>
      <c r="BI58" s="5">
        <v>2037</v>
      </c>
      <c r="BJ58" s="5">
        <f t="shared" si="43"/>
        <v>0</v>
      </c>
      <c r="BK58" s="5">
        <f t="shared" si="43"/>
        <v>0</v>
      </c>
      <c r="BL58" s="5">
        <f t="shared" si="43"/>
        <v>0</v>
      </c>
      <c r="BN58" s="5">
        <v>2037</v>
      </c>
      <c r="BO58" s="5">
        <f t="shared" si="44"/>
        <v>0</v>
      </c>
      <c r="BP58" s="5">
        <f t="shared" si="44"/>
        <v>0</v>
      </c>
      <c r="BQ58" s="5">
        <f t="shared" si="44"/>
        <v>0</v>
      </c>
      <c r="BS58" s="5">
        <v>2037</v>
      </c>
      <c r="BT58" s="5">
        <f t="shared" si="45"/>
        <v>0</v>
      </c>
      <c r="BU58" s="5">
        <f t="shared" si="45"/>
        <v>0</v>
      </c>
      <c r="BV58" s="5">
        <f t="shared" si="45"/>
        <v>0</v>
      </c>
      <c r="BX58" s="5">
        <v>2037</v>
      </c>
      <c r="BY58" s="5">
        <f t="shared" si="46"/>
        <v>0</v>
      </c>
      <c r="BZ58" s="5">
        <f t="shared" si="46"/>
        <v>0</v>
      </c>
      <c r="CA58" s="5">
        <f t="shared" si="46"/>
        <v>0</v>
      </c>
      <c r="CC58" s="5">
        <v>2037</v>
      </c>
      <c r="CD58" s="5">
        <f t="shared" si="47"/>
        <v>0</v>
      </c>
      <c r="CE58" s="5">
        <f t="shared" si="47"/>
        <v>0</v>
      </c>
      <c r="CF58" s="5">
        <f t="shared" si="47"/>
        <v>0</v>
      </c>
    </row>
    <row r="59" spans="6:84" x14ac:dyDescent="0.25">
      <c r="F59" s="5">
        <v>2038</v>
      </c>
      <c r="G59" s="5">
        <f t="shared" si="32"/>
        <v>0</v>
      </c>
      <c r="H59" s="5">
        <f t="shared" si="32"/>
        <v>0</v>
      </c>
      <c r="I59" s="5">
        <f t="shared" si="32"/>
        <v>0</v>
      </c>
      <c r="K59" s="5">
        <v>2038</v>
      </c>
      <c r="L59" s="5">
        <f t="shared" si="33"/>
        <v>0</v>
      </c>
      <c r="M59" s="5">
        <f t="shared" si="33"/>
        <v>0</v>
      </c>
      <c r="N59" s="5">
        <f t="shared" si="33"/>
        <v>0</v>
      </c>
      <c r="P59" s="5">
        <v>2038</v>
      </c>
      <c r="Q59" s="5">
        <f t="shared" si="34"/>
        <v>0</v>
      </c>
      <c r="R59" s="5">
        <f t="shared" si="34"/>
        <v>0</v>
      </c>
      <c r="S59" s="5">
        <f t="shared" si="34"/>
        <v>0</v>
      </c>
      <c r="U59" s="5">
        <v>2038</v>
      </c>
      <c r="V59" s="5">
        <f t="shared" si="35"/>
        <v>0</v>
      </c>
      <c r="W59" s="5">
        <f t="shared" si="35"/>
        <v>0</v>
      </c>
      <c r="X59" s="5">
        <f t="shared" si="35"/>
        <v>0</v>
      </c>
      <c r="Z59" s="5">
        <v>2038</v>
      </c>
      <c r="AA59" s="5">
        <f t="shared" si="36"/>
        <v>0</v>
      </c>
      <c r="AB59" s="5">
        <f t="shared" si="36"/>
        <v>0</v>
      </c>
      <c r="AC59" s="5">
        <f t="shared" si="36"/>
        <v>0</v>
      </c>
      <c r="AE59" s="5">
        <v>2038</v>
      </c>
      <c r="AF59" s="5">
        <f t="shared" si="37"/>
        <v>0</v>
      </c>
      <c r="AG59" s="5">
        <f t="shared" si="37"/>
        <v>0</v>
      </c>
      <c r="AH59" s="5">
        <f t="shared" si="37"/>
        <v>0</v>
      </c>
      <c r="AJ59" s="5">
        <v>2038</v>
      </c>
      <c r="AK59" s="5">
        <f t="shared" si="38"/>
        <v>0</v>
      </c>
      <c r="AL59" s="5">
        <f t="shared" si="38"/>
        <v>0</v>
      </c>
      <c r="AM59" s="5">
        <f t="shared" si="38"/>
        <v>0</v>
      </c>
      <c r="AO59" s="5">
        <v>2038</v>
      </c>
      <c r="AP59" s="5">
        <f t="shared" si="39"/>
        <v>0</v>
      </c>
      <c r="AQ59" s="5">
        <f t="shared" si="39"/>
        <v>0</v>
      </c>
      <c r="AR59" s="5">
        <f t="shared" si="39"/>
        <v>0</v>
      </c>
      <c r="AT59" s="5">
        <v>2038</v>
      </c>
      <c r="AU59" s="5">
        <f t="shared" si="40"/>
        <v>0</v>
      </c>
      <c r="AV59" s="5">
        <f t="shared" si="40"/>
        <v>0</v>
      </c>
      <c r="AW59" s="5">
        <f t="shared" si="40"/>
        <v>0</v>
      </c>
      <c r="AY59" s="5">
        <v>2038</v>
      </c>
      <c r="AZ59" s="5">
        <f t="shared" si="41"/>
        <v>0</v>
      </c>
      <c r="BA59" s="5">
        <f t="shared" si="41"/>
        <v>0</v>
      </c>
      <c r="BB59" s="5">
        <f t="shared" si="41"/>
        <v>0</v>
      </c>
      <c r="BD59" s="5">
        <v>2038</v>
      </c>
      <c r="BE59" s="5">
        <f t="shared" si="42"/>
        <v>0</v>
      </c>
      <c r="BF59" s="5">
        <f t="shared" si="42"/>
        <v>0</v>
      </c>
      <c r="BG59" s="5">
        <f t="shared" si="42"/>
        <v>0</v>
      </c>
      <c r="BI59" s="5">
        <v>2038</v>
      </c>
      <c r="BJ59" s="5">
        <f t="shared" si="43"/>
        <v>0</v>
      </c>
      <c r="BK59" s="5">
        <f t="shared" si="43"/>
        <v>0</v>
      </c>
      <c r="BL59" s="5">
        <f t="shared" si="43"/>
        <v>0</v>
      </c>
      <c r="BN59" s="5">
        <v>2038</v>
      </c>
      <c r="BO59" s="5">
        <f t="shared" si="44"/>
        <v>0</v>
      </c>
      <c r="BP59" s="5">
        <f t="shared" si="44"/>
        <v>0</v>
      </c>
      <c r="BQ59" s="5">
        <f t="shared" si="44"/>
        <v>0</v>
      </c>
      <c r="BS59" s="5">
        <v>2038</v>
      </c>
      <c r="BT59" s="5">
        <f t="shared" si="45"/>
        <v>0</v>
      </c>
      <c r="BU59" s="5">
        <f t="shared" si="45"/>
        <v>0</v>
      </c>
      <c r="BV59" s="5">
        <f t="shared" si="45"/>
        <v>0</v>
      </c>
      <c r="BX59" s="5">
        <v>2038</v>
      </c>
      <c r="BY59" s="5">
        <f t="shared" si="46"/>
        <v>0</v>
      </c>
      <c r="BZ59" s="5">
        <f t="shared" si="46"/>
        <v>0</v>
      </c>
      <c r="CA59" s="5">
        <f t="shared" si="46"/>
        <v>0</v>
      </c>
      <c r="CC59" s="5">
        <v>2038</v>
      </c>
      <c r="CD59" s="5">
        <f t="shared" si="47"/>
        <v>0</v>
      </c>
      <c r="CE59" s="5">
        <f t="shared" si="47"/>
        <v>0</v>
      </c>
      <c r="CF59" s="5">
        <f t="shared" si="47"/>
        <v>0</v>
      </c>
    </row>
    <row r="60" spans="6:84" x14ac:dyDescent="0.25">
      <c r="F60" s="5">
        <v>2039</v>
      </c>
      <c r="G60" s="5">
        <f t="shared" si="32"/>
        <v>0</v>
      </c>
      <c r="H60" s="5">
        <f t="shared" si="32"/>
        <v>0</v>
      </c>
      <c r="I60" s="5">
        <f t="shared" si="32"/>
        <v>0</v>
      </c>
      <c r="K60" s="5">
        <v>2039</v>
      </c>
      <c r="L60" s="5">
        <f t="shared" si="33"/>
        <v>0</v>
      </c>
      <c r="M60" s="5">
        <f t="shared" si="33"/>
        <v>0</v>
      </c>
      <c r="N60" s="5">
        <f t="shared" si="33"/>
        <v>0</v>
      </c>
      <c r="P60" s="5">
        <v>2039</v>
      </c>
      <c r="Q60" s="5">
        <f t="shared" si="34"/>
        <v>0</v>
      </c>
      <c r="R60" s="5">
        <f t="shared" si="34"/>
        <v>0</v>
      </c>
      <c r="S60" s="5">
        <f t="shared" si="34"/>
        <v>0</v>
      </c>
      <c r="U60" s="5">
        <v>2039</v>
      </c>
      <c r="V60" s="5">
        <f t="shared" si="35"/>
        <v>0</v>
      </c>
      <c r="W60" s="5">
        <f t="shared" si="35"/>
        <v>0</v>
      </c>
      <c r="X60" s="5">
        <f t="shared" si="35"/>
        <v>0</v>
      </c>
      <c r="Z60" s="5">
        <v>2039</v>
      </c>
      <c r="AA60" s="5">
        <f t="shared" si="36"/>
        <v>0</v>
      </c>
      <c r="AB60" s="5">
        <f t="shared" si="36"/>
        <v>0</v>
      </c>
      <c r="AC60" s="5">
        <f t="shared" si="36"/>
        <v>0</v>
      </c>
      <c r="AE60" s="5">
        <v>2039</v>
      </c>
      <c r="AF60" s="5">
        <f t="shared" si="37"/>
        <v>0</v>
      </c>
      <c r="AG60" s="5">
        <f t="shared" si="37"/>
        <v>0</v>
      </c>
      <c r="AH60" s="5">
        <f t="shared" si="37"/>
        <v>0</v>
      </c>
      <c r="AJ60" s="5">
        <v>2039</v>
      </c>
      <c r="AK60" s="5">
        <f t="shared" si="38"/>
        <v>0</v>
      </c>
      <c r="AL60" s="5">
        <f t="shared" si="38"/>
        <v>0</v>
      </c>
      <c r="AM60" s="5">
        <f t="shared" si="38"/>
        <v>0</v>
      </c>
      <c r="AO60" s="5">
        <v>2039</v>
      </c>
      <c r="AP60" s="5">
        <f t="shared" si="39"/>
        <v>0</v>
      </c>
      <c r="AQ60" s="5">
        <f t="shared" si="39"/>
        <v>0</v>
      </c>
      <c r="AR60" s="5">
        <f t="shared" si="39"/>
        <v>0</v>
      </c>
      <c r="AT60" s="5">
        <v>2039</v>
      </c>
      <c r="AU60" s="5">
        <f t="shared" si="40"/>
        <v>0</v>
      </c>
      <c r="AV60" s="5">
        <f t="shared" si="40"/>
        <v>0</v>
      </c>
      <c r="AW60" s="5">
        <f t="shared" si="40"/>
        <v>0</v>
      </c>
      <c r="AY60" s="5">
        <v>2039</v>
      </c>
      <c r="AZ60" s="5">
        <f t="shared" si="41"/>
        <v>0</v>
      </c>
      <c r="BA60" s="5">
        <f t="shared" si="41"/>
        <v>0</v>
      </c>
      <c r="BB60" s="5">
        <f t="shared" si="41"/>
        <v>0</v>
      </c>
      <c r="BD60" s="5">
        <v>2039</v>
      </c>
      <c r="BE60" s="5">
        <f t="shared" si="42"/>
        <v>0</v>
      </c>
      <c r="BF60" s="5">
        <f t="shared" si="42"/>
        <v>0</v>
      </c>
      <c r="BG60" s="5">
        <f t="shared" si="42"/>
        <v>0</v>
      </c>
      <c r="BI60" s="5">
        <v>2039</v>
      </c>
      <c r="BJ60" s="5">
        <f t="shared" si="43"/>
        <v>0</v>
      </c>
      <c r="BK60" s="5">
        <f t="shared" si="43"/>
        <v>0</v>
      </c>
      <c r="BL60" s="5">
        <f t="shared" si="43"/>
        <v>0</v>
      </c>
      <c r="BN60" s="5">
        <v>2039</v>
      </c>
      <c r="BO60" s="5">
        <f t="shared" si="44"/>
        <v>0</v>
      </c>
      <c r="BP60" s="5">
        <f t="shared" si="44"/>
        <v>0</v>
      </c>
      <c r="BQ60" s="5">
        <f t="shared" si="44"/>
        <v>0</v>
      </c>
      <c r="BS60" s="5">
        <v>2039</v>
      </c>
      <c r="BT60" s="5">
        <f t="shared" si="45"/>
        <v>0</v>
      </c>
      <c r="BU60" s="5">
        <f t="shared" si="45"/>
        <v>0</v>
      </c>
      <c r="BV60" s="5">
        <f t="shared" si="45"/>
        <v>0</v>
      </c>
      <c r="BX60" s="5">
        <v>2039</v>
      </c>
      <c r="BY60" s="5">
        <f t="shared" si="46"/>
        <v>0</v>
      </c>
      <c r="BZ60" s="5">
        <f t="shared" si="46"/>
        <v>0</v>
      </c>
      <c r="CA60" s="5">
        <f t="shared" si="46"/>
        <v>0</v>
      </c>
      <c r="CC60" s="5">
        <v>2039</v>
      </c>
      <c r="CD60" s="5">
        <f t="shared" si="47"/>
        <v>0</v>
      </c>
      <c r="CE60" s="5">
        <f t="shared" si="47"/>
        <v>0</v>
      </c>
      <c r="CF60" s="5">
        <f t="shared" si="47"/>
        <v>0</v>
      </c>
    </row>
    <row r="61" spans="6:84" x14ac:dyDescent="0.25">
      <c r="F61" s="5">
        <v>2040</v>
      </c>
      <c r="G61" s="5">
        <f t="shared" si="32"/>
        <v>0</v>
      </c>
      <c r="H61" s="5">
        <f t="shared" si="32"/>
        <v>0</v>
      </c>
      <c r="I61" s="5">
        <f t="shared" si="32"/>
        <v>0</v>
      </c>
      <c r="K61" s="5">
        <v>2040</v>
      </c>
      <c r="L61" s="5">
        <f t="shared" si="33"/>
        <v>0</v>
      </c>
      <c r="M61" s="5">
        <f t="shared" si="33"/>
        <v>0</v>
      </c>
      <c r="N61" s="5">
        <f t="shared" si="33"/>
        <v>0</v>
      </c>
      <c r="P61" s="5">
        <v>2040</v>
      </c>
      <c r="Q61" s="5">
        <f t="shared" si="34"/>
        <v>0</v>
      </c>
      <c r="R61" s="5">
        <f t="shared" si="34"/>
        <v>0</v>
      </c>
      <c r="S61" s="5">
        <f t="shared" si="34"/>
        <v>0</v>
      </c>
      <c r="U61" s="5">
        <v>2040</v>
      </c>
      <c r="V61" s="5">
        <f t="shared" si="35"/>
        <v>0</v>
      </c>
      <c r="W61" s="5">
        <f t="shared" si="35"/>
        <v>0</v>
      </c>
      <c r="X61" s="5">
        <f t="shared" si="35"/>
        <v>0</v>
      </c>
      <c r="Z61" s="5">
        <v>2040</v>
      </c>
      <c r="AA61" s="5">
        <f t="shared" si="36"/>
        <v>0</v>
      </c>
      <c r="AB61" s="5">
        <f t="shared" si="36"/>
        <v>0</v>
      </c>
      <c r="AC61" s="5">
        <f t="shared" si="36"/>
        <v>0</v>
      </c>
      <c r="AE61" s="5">
        <v>2040</v>
      </c>
      <c r="AF61" s="5">
        <f t="shared" si="37"/>
        <v>0</v>
      </c>
      <c r="AG61" s="5">
        <f t="shared" si="37"/>
        <v>0</v>
      </c>
      <c r="AH61" s="5">
        <f t="shared" si="37"/>
        <v>0</v>
      </c>
      <c r="AJ61" s="5">
        <v>2040</v>
      </c>
      <c r="AK61" s="5">
        <f t="shared" si="38"/>
        <v>0</v>
      </c>
      <c r="AL61" s="5">
        <f t="shared" si="38"/>
        <v>0</v>
      </c>
      <c r="AM61" s="5">
        <f t="shared" si="38"/>
        <v>0</v>
      </c>
      <c r="AO61" s="5">
        <v>2040</v>
      </c>
      <c r="AP61" s="5">
        <f t="shared" si="39"/>
        <v>0</v>
      </c>
      <c r="AQ61" s="5">
        <f t="shared" si="39"/>
        <v>0</v>
      </c>
      <c r="AR61" s="5">
        <f t="shared" si="39"/>
        <v>0</v>
      </c>
      <c r="AT61" s="5">
        <v>2040</v>
      </c>
      <c r="AU61" s="5">
        <f t="shared" si="40"/>
        <v>0</v>
      </c>
      <c r="AV61" s="5">
        <f t="shared" si="40"/>
        <v>0</v>
      </c>
      <c r="AW61" s="5">
        <f t="shared" si="40"/>
        <v>0</v>
      </c>
      <c r="AY61" s="5">
        <v>2040</v>
      </c>
      <c r="AZ61" s="5">
        <f t="shared" si="41"/>
        <v>0</v>
      </c>
      <c r="BA61" s="5">
        <f t="shared" si="41"/>
        <v>0</v>
      </c>
      <c r="BB61" s="5">
        <f t="shared" si="41"/>
        <v>0</v>
      </c>
      <c r="BD61" s="5">
        <v>2040</v>
      </c>
      <c r="BE61" s="5">
        <f t="shared" si="42"/>
        <v>0</v>
      </c>
      <c r="BF61" s="5">
        <f t="shared" si="42"/>
        <v>0</v>
      </c>
      <c r="BG61" s="5">
        <f t="shared" si="42"/>
        <v>0</v>
      </c>
      <c r="BI61" s="5">
        <v>2040</v>
      </c>
      <c r="BJ61" s="5">
        <f t="shared" si="43"/>
        <v>0</v>
      </c>
      <c r="BK61" s="5">
        <f t="shared" si="43"/>
        <v>0</v>
      </c>
      <c r="BL61" s="5">
        <f t="shared" si="43"/>
        <v>0</v>
      </c>
      <c r="BN61" s="5">
        <v>2040</v>
      </c>
      <c r="BO61" s="5">
        <f t="shared" si="44"/>
        <v>0</v>
      </c>
      <c r="BP61" s="5">
        <f t="shared" si="44"/>
        <v>0</v>
      </c>
      <c r="BQ61" s="5">
        <f t="shared" si="44"/>
        <v>0</v>
      </c>
      <c r="BS61" s="5">
        <v>2040</v>
      </c>
      <c r="BT61" s="5">
        <f t="shared" si="45"/>
        <v>0</v>
      </c>
      <c r="BU61" s="5">
        <f t="shared" si="45"/>
        <v>0</v>
      </c>
      <c r="BV61" s="5">
        <f t="shared" si="45"/>
        <v>0</v>
      </c>
      <c r="BX61" s="5">
        <v>2040</v>
      </c>
      <c r="BY61" s="5">
        <f t="shared" si="46"/>
        <v>0</v>
      </c>
      <c r="BZ61" s="5">
        <f t="shared" si="46"/>
        <v>0</v>
      </c>
      <c r="CA61" s="5">
        <f t="shared" si="46"/>
        <v>0</v>
      </c>
      <c r="CC61" s="5">
        <v>2040</v>
      </c>
      <c r="CD61" s="5">
        <f t="shared" si="47"/>
        <v>0</v>
      </c>
      <c r="CE61" s="5">
        <f t="shared" si="47"/>
        <v>0</v>
      </c>
      <c r="CF61" s="5">
        <f t="shared" si="47"/>
        <v>0</v>
      </c>
    </row>
    <row r="62" spans="6:84" x14ac:dyDescent="0.25">
      <c r="F62" s="5">
        <v>2041</v>
      </c>
      <c r="G62" s="5">
        <f t="shared" ref="G62:I71" si="48">$G$2-G27*33.33/1000000*0.35/0.16</f>
        <v>0</v>
      </c>
      <c r="H62" s="5">
        <f t="shared" si="48"/>
        <v>0</v>
      </c>
      <c r="I62" s="5">
        <f t="shared" si="48"/>
        <v>0</v>
      </c>
      <c r="K62" s="5">
        <v>2041</v>
      </c>
      <c r="L62" s="5">
        <f t="shared" ref="L62:N71" si="49">$I$2-L27*33.33/1000000*3.2/1.89</f>
        <v>0</v>
      </c>
      <c r="M62" s="5">
        <f t="shared" si="49"/>
        <v>0</v>
      </c>
      <c r="N62" s="5">
        <f t="shared" si="49"/>
        <v>0</v>
      </c>
      <c r="P62" s="5">
        <v>2041</v>
      </c>
      <c r="Q62" s="5">
        <f t="shared" ref="Q62:S71" si="50">$J$2-Q27*33.33/1000000*2.1/1.9</f>
        <v>0</v>
      </c>
      <c r="R62" s="5">
        <f t="shared" si="50"/>
        <v>0</v>
      </c>
      <c r="S62" s="5">
        <f t="shared" si="50"/>
        <v>0</v>
      </c>
      <c r="U62" s="5">
        <v>2041</v>
      </c>
      <c r="V62" s="5">
        <f t="shared" ref="V62:X71" si="51">$K$2-V27*33.33/1000000</f>
        <v>0</v>
      </c>
      <c r="W62" s="5">
        <f t="shared" si="51"/>
        <v>0</v>
      </c>
      <c r="X62" s="5">
        <f t="shared" si="51"/>
        <v>0</v>
      </c>
      <c r="Z62" s="5">
        <v>2041</v>
      </c>
      <c r="AA62" s="5">
        <f t="shared" ref="AA62:AC71" si="52">$L$2-AA27*33.33/1000000</f>
        <v>0</v>
      </c>
      <c r="AB62" s="5">
        <f t="shared" si="52"/>
        <v>0</v>
      </c>
      <c r="AC62" s="5">
        <f t="shared" si="52"/>
        <v>0</v>
      </c>
      <c r="AE62" s="5">
        <v>2041</v>
      </c>
      <c r="AF62" s="5">
        <f t="shared" ref="AF62:AH71" si="53">$M$2-AF27*33.33/1000000*1.61/1.28</f>
        <v>0</v>
      </c>
      <c r="AG62" s="5">
        <f t="shared" si="53"/>
        <v>0</v>
      </c>
      <c r="AH62" s="5">
        <f t="shared" si="53"/>
        <v>0</v>
      </c>
      <c r="AJ62" s="5">
        <v>2041</v>
      </c>
      <c r="AK62" s="5">
        <f t="shared" ref="AK62:AM71" si="54">$N$2-AK27*33.33/1000000*3.03/2.17</f>
        <v>0</v>
      </c>
      <c r="AL62" s="5">
        <f t="shared" si="54"/>
        <v>0</v>
      </c>
      <c r="AM62" s="5">
        <f t="shared" si="54"/>
        <v>0</v>
      </c>
      <c r="AO62" s="5">
        <v>2041</v>
      </c>
      <c r="AP62" s="5">
        <f t="shared" ref="AP62:AR71" si="55">$O$2-AP27*33.33/1000000</f>
        <v>0</v>
      </c>
      <c r="AQ62" s="5">
        <f t="shared" si="55"/>
        <v>0</v>
      </c>
      <c r="AR62" s="5">
        <f t="shared" si="55"/>
        <v>0</v>
      </c>
      <c r="AT62" s="5">
        <v>2041</v>
      </c>
      <c r="AU62" s="5">
        <f t="shared" ref="AU62:AW71" si="56">$P$2-AU27*33.33/1000000</f>
        <v>0</v>
      </c>
      <c r="AV62" s="5">
        <f t="shared" si="56"/>
        <v>0</v>
      </c>
      <c r="AW62" s="5">
        <f t="shared" si="56"/>
        <v>0</v>
      </c>
      <c r="AY62" s="5">
        <v>2041</v>
      </c>
      <c r="AZ62" s="5">
        <f t="shared" ref="AZ62:BB71" si="57">$Q$2-AZ27*33.33/1000000</f>
        <v>0</v>
      </c>
      <c r="BA62" s="5">
        <f t="shared" si="57"/>
        <v>0</v>
      </c>
      <c r="BB62" s="5">
        <f t="shared" si="57"/>
        <v>0</v>
      </c>
      <c r="BD62" s="5">
        <v>2041</v>
      </c>
      <c r="BE62" s="5">
        <f t="shared" ref="BE62:BG71" si="58">$R$2-BE27*33.33/1000000*3.42/2.86</f>
        <v>0</v>
      </c>
      <c r="BF62" s="5">
        <f t="shared" si="58"/>
        <v>0</v>
      </c>
      <c r="BG62" s="5">
        <f t="shared" si="58"/>
        <v>0</v>
      </c>
      <c r="BI62" s="5">
        <v>2041</v>
      </c>
      <c r="BJ62" s="5">
        <f t="shared" ref="BJ62:BL71" si="59">$S$2-BJ27*33.33/1000000*0.139/0.15</f>
        <v>0</v>
      </c>
      <c r="BK62" s="5">
        <f t="shared" si="59"/>
        <v>0</v>
      </c>
      <c r="BL62" s="5">
        <f t="shared" si="59"/>
        <v>0</v>
      </c>
      <c r="BN62" s="5">
        <v>2041</v>
      </c>
      <c r="BO62" s="5">
        <f t="shared" ref="BO62:BQ71" si="60">$T$2-BO27*$AA$2/1000000</f>
        <v>0</v>
      </c>
      <c r="BP62" s="5">
        <f t="shared" si="60"/>
        <v>0</v>
      </c>
      <c r="BQ62" s="5">
        <f t="shared" si="60"/>
        <v>0</v>
      </c>
      <c r="BS62" s="5">
        <v>2041</v>
      </c>
      <c r="BT62" s="5">
        <f t="shared" ref="BT62:BV71" si="61">$U$2-BT27*$AA$2/1000000</f>
        <v>0</v>
      </c>
      <c r="BU62" s="5">
        <f t="shared" si="61"/>
        <v>0</v>
      </c>
      <c r="BV62" s="5">
        <f t="shared" si="61"/>
        <v>0</v>
      </c>
      <c r="BX62" s="5">
        <v>2041</v>
      </c>
      <c r="BY62" s="5">
        <f t="shared" ref="BY62:CA71" si="62">$V$2-BY27*$AA$2/1000000</f>
        <v>0</v>
      </c>
      <c r="BZ62" s="5">
        <f t="shared" si="62"/>
        <v>0</v>
      </c>
      <c r="CA62" s="5">
        <f t="shared" si="62"/>
        <v>0</v>
      </c>
      <c r="CC62" s="5">
        <v>2041</v>
      </c>
      <c r="CD62" s="5">
        <f t="shared" ref="CD62:CF71" si="63">$W$2-CD27*$AA$2/1000000</f>
        <v>0</v>
      </c>
      <c r="CE62" s="5">
        <f t="shared" si="63"/>
        <v>0</v>
      </c>
      <c r="CF62" s="5">
        <f t="shared" si="63"/>
        <v>0</v>
      </c>
    </row>
    <row r="63" spans="6:84" x14ac:dyDescent="0.25">
      <c r="F63" s="5">
        <v>2042</v>
      </c>
      <c r="G63" s="5">
        <f t="shared" si="48"/>
        <v>0</v>
      </c>
      <c r="H63" s="5">
        <f t="shared" si="48"/>
        <v>0</v>
      </c>
      <c r="I63" s="5">
        <f t="shared" si="48"/>
        <v>0</v>
      </c>
      <c r="K63" s="5">
        <v>2042</v>
      </c>
      <c r="L63" s="5">
        <f t="shared" si="49"/>
        <v>0</v>
      </c>
      <c r="M63" s="5">
        <f t="shared" si="49"/>
        <v>0</v>
      </c>
      <c r="N63" s="5">
        <f t="shared" si="49"/>
        <v>0</v>
      </c>
      <c r="P63" s="5">
        <v>2042</v>
      </c>
      <c r="Q63" s="5">
        <f t="shared" si="50"/>
        <v>0</v>
      </c>
      <c r="R63" s="5">
        <f t="shared" si="50"/>
        <v>0</v>
      </c>
      <c r="S63" s="5">
        <f t="shared" si="50"/>
        <v>0</v>
      </c>
      <c r="U63" s="5">
        <v>2042</v>
      </c>
      <c r="V63" s="5">
        <f t="shared" si="51"/>
        <v>0</v>
      </c>
      <c r="W63" s="5">
        <f t="shared" si="51"/>
        <v>0</v>
      </c>
      <c r="X63" s="5">
        <f t="shared" si="51"/>
        <v>0</v>
      </c>
      <c r="Z63" s="5">
        <v>2042</v>
      </c>
      <c r="AA63" s="5">
        <f t="shared" si="52"/>
        <v>0</v>
      </c>
      <c r="AB63" s="5">
        <f t="shared" si="52"/>
        <v>0</v>
      </c>
      <c r="AC63" s="5">
        <f t="shared" si="52"/>
        <v>0</v>
      </c>
      <c r="AE63" s="5">
        <v>2042</v>
      </c>
      <c r="AF63" s="5">
        <f t="shared" si="53"/>
        <v>0</v>
      </c>
      <c r="AG63" s="5">
        <f t="shared" si="53"/>
        <v>0</v>
      </c>
      <c r="AH63" s="5">
        <f t="shared" si="53"/>
        <v>0</v>
      </c>
      <c r="AJ63" s="5">
        <v>2042</v>
      </c>
      <c r="AK63" s="5">
        <f t="shared" si="54"/>
        <v>0</v>
      </c>
      <c r="AL63" s="5">
        <f t="shared" si="54"/>
        <v>0</v>
      </c>
      <c r="AM63" s="5">
        <f t="shared" si="54"/>
        <v>0</v>
      </c>
      <c r="AO63" s="5">
        <v>2042</v>
      </c>
      <c r="AP63" s="5">
        <f t="shared" si="55"/>
        <v>0</v>
      </c>
      <c r="AQ63" s="5">
        <f t="shared" si="55"/>
        <v>0</v>
      </c>
      <c r="AR63" s="5">
        <f t="shared" si="55"/>
        <v>0</v>
      </c>
      <c r="AT63" s="5">
        <v>2042</v>
      </c>
      <c r="AU63" s="5">
        <f t="shared" si="56"/>
        <v>0</v>
      </c>
      <c r="AV63" s="5">
        <f t="shared" si="56"/>
        <v>0</v>
      </c>
      <c r="AW63" s="5">
        <f t="shared" si="56"/>
        <v>0</v>
      </c>
      <c r="AY63" s="5">
        <v>2042</v>
      </c>
      <c r="AZ63" s="5">
        <f t="shared" si="57"/>
        <v>0</v>
      </c>
      <c r="BA63" s="5">
        <f t="shared" si="57"/>
        <v>0</v>
      </c>
      <c r="BB63" s="5">
        <f t="shared" si="57"/>
        <v>0</v>
      </c>
      <c r="BD63" s="5">
        <v>2042</v>
      </c>
      <c r="BE63" s="5">
        <f t="shared" si="58"/>
        <v>0</v>
      </c>
      <c r="BF63" s="5">
        <f t="shared" si="58"/>
        <v>0</v>
      </c>
      <c r="BG63" s="5">
        <f t="shared" si="58"/>
        <v>0</v>
      </c>
      <c r="BI63" s="5">
        <v>2042</v>
      </c>
      <c r="BJ63" s="5">
        <f t="shared" si="59"/>
        <v>0</v>
      </c>
      <c r="BK63" s="5">
        <f t="shared" si="59"/>
        <v>0</v>
      </c>
      <c r="BL63" s="5">
        <f t="shared" si="59"/>
        <v>0</v>
      </c>
      <c r="BN63" s="5">
        <v>2042</v>
      </c>
      <c r="BO63" s="5">
        <f t="shared" si="60"/>
        <v>0</v>
      </c>
      <c r="BP63" s="5">
        <f t="shared" si="60"/>
        <v>0</v>
      </c>
      <c r="BQ63" s="5">
        <f t="shared" si="60"/>
        <v>0</v>
      </c>
      <c r="BS63" s="5">
        <v>2042</v>
      </c>
      <c r="BT63" s="5">
        <f t="shared" si="61"/>
        <v>0</v>
      </c>
      <c r="BU63" s="5">
        <f t="shared" si="61"/>
        <v>0</v>
      </c>
      <c r="BV63" s="5">
        <f t="shared" si="61"/>
        <v>0</v>
      </c>
      <c r="BX63" s="5">
        <v>2042</v>
      </c>
      <c r="BY63" s="5">
        <f t="shared" si="62"/>
        <v>0</v>
      </c>
      <c r="BZ63" s="5">
        <f t="shared" si="62"/>
        <v>0</v>
      </c>
      <c r="CA63" s="5">
        <f t="shared" si="62"/>
        <v>0</v>
      </c>
      <c r="CC63" s="5">
        <v>2042</v>
      </c>
      <c r="CD63" s="5">
        <f t="shared" si="63"/>
        <v>0</v>
      </c>
      <c r="CE63" s="5">
        <f t="shared" si="63"/>
        <v>0</v>
      </c>
      <c r="CF63" s="5">
        <f t="shared" si="63"/>
        <v>0</v>
      </c>
    </row>
    <row r="64" spans="6:84" x14ac:dyDescent="0.25">
      <c r="F64" s="5">
        <v>2043</v>
      </c>
      <c r="G64" s="5">
        <f t="shared" si="48"/>
        <v>0</v>
      </c>
      <c r="H64" s="5">
        <f t="shared" si="48"/>
        <v>0</v>
      </c>
      <c r="I64" s="5">
        <f t="shared" si="48"/>
        <v>0</v>
      </c>
      <c r="K64" s="5">
        <v>2043</v>
      </c>
      <c r="L64" s="5">
        <f t="shared" si="49"/>
        <v>0</v>
      </c>
      <c r="M64" s="5">
        <f t="shared" si="49"/>
        <v>0</v>
      </c>
      <c r="N64" s="5">
        <f t="shared" si="49"/>
        <v>0</v>
      </c>
      <c r="P64" s="5">
        <v>2043</v>
      </c>
      <c r="Q64" s="5">
        <f t="shared" si="50"/>
        <v>0</v>
      </c>
      <c r="R64" s="5">
        <f t="shared" si="50"/>
        <v>0</v>
      </c>
      <c r="S64" s="5">
        <f t="shared" si="50"/>
        <v>0</v>
      </c>
      <c r="U64" s="5">
        <v>2043</v>
      </c>
      <c r="V64" s="5">
        <f t="shared" si="51"/>
        <v>0</v>
      </c>
      <c r="W64" s="5">
        <f t="shared" si="51"/>
        <v>0</v>
      </c>
      <c r="X64" s="5">
        <f t="shared" si="51"/>
        <v>0</v>
      </c>
      <c r="Z64" s="5">
        <v>2043</v>
      </c>
      <c r="AA64" s="5">
        <f t="shared" si="52"/>
        <v>0</v>
      </c>
      <c r="AB64" s="5">
        <f t="shared" si="52"/>
        <v>0</v>
      </c>
      <c r="AC64" s="5">
        <f t="shared" si="52"/>
        <v>0</v>
      </c>
      <c r="AE64" s="5">
        <v>2043</v>
      </c>
      <c r="AF64" s="5">
        <f t="shared" si="53"/>
        <v>0</v>
      </c>
      <c r="AG64" s="5">
        <f t="shared" si="53"/>
        <v>0</v>
      </c>
      <c r="AH64" s="5">
        <f t="shared" si="53"/>
        <v>0</v>
      </c>
      <c r="AJ64" s="5">
        <v>2043</v>
      </c>
      <c r="AK64" s="5">
        <f t="shared" si="54"/>
        <v>0</v>
      </c>
      <c r="AL64" s="5">
        <f t="shared" si="54"/>
        <v>0</v>
      </c>
      <c r="AM64" s="5">
        <f t="shared" si="54"/>
        <v>0</v>
      </c>
      <c r="AO64" s="5">
        <v>2043</v>
      </c>
      <c r="AP64" s="5">
        <f t="shared" si="55"/>
        <v>0</v>
      </c>
      <c r="AQ64" s="5">
        <f t="shared" si="55"/>
        <v>0</v>
      </c>
      <c r="AR64" s="5">
        <f t="shared" si="55"/>
        <v>0</v>
      </c>
      <c r="AT64" s="5">
        <v>2043</v>
      </c>
      <c r="AU64" s="5">
        <f t="shared" si="56"/>
        <v>0</v>
      </c>
      <c r="AV64" s="5">
        <f t="shared" si="56"/>
        <v>0</v>
      </c>
      <c r="AW64" s="5">
        <f t="shared" si="56"/>
        <v>0</v>
      </c>
      <c r="AY64" s="5">
        <v>2043</v>
      </c>
      <c r="AZ64" s="5">
        <f t="shared" si="57"/>
        <v>0</v>
      </c>
      <c r="BA64" s="5">
        <f t="shared" si="57"/>
        <v>0</v>
      </c>
      <c r="BB64" s="5">
        <f t="shared" si="57"/>
        <v>0</v>
      </c>
      <c r="BD64" s="5">
        <v>2043</v>
      </c>
      <c r="BE64" s="5">
        <f t="shared" si="58"/>
        <v>0</v>
      </c>
      <c r="BF64" s="5">
        <f t="shared" si="58"/>
        <v>0</v>
      </c>
      <c r="BG64" s="5">
        <f t="shared" si="58"/>
        <v>0</v>
      </c>
      <c r="BI64" s="5">
        <v>2043</v>
      </c>
      <c r="BJ64" s="5">
        <f t="shared" si="59"/>
        <v>0</v>
      </c>
      <c r="BK64" s="5">
        <f t="shared" si="59"/>
        <v>0</v>
      </c>
      <c r="BL64" s="5">
        <f t="shared" si="59"/>
        <v>0</v>
      </c>
      <c r="BN64" s="5">
        <v>2043</v>
      </c>
      <c r="BO64" s="5">
        <f t="shared" si="60"/>
        <v>0</v>
      </c>
      <c r="BP64" s="5">
        <f t="shared" si="60"/>
        <v>0</v>
      </c>
      <c r="BQ64" s="5">
        <f t="shared" si="60"/>
        <v>0</v>
      </c>
      <c r="BS64" s="5">
        <v>2043</v>
      </c>
      <c r="BT64" s="5">
        <f t="shared" si="61"/>
        <v>0</v>
      </c>
      <c r="BU64" s="5">
        <f t="shared" si="61"/>
        <v>0</v>
      </c>
      <c r="BV64" s="5">
        <f t="shared" si="61"/>
        <v>0</v>
      </c>
      <c r="BX64" s="5">
        <v>2043</v>
      </c>
      <c r="BY64" s="5">
        <f t="shared" si="62"/>
        <v>0</v>
      </c>
      <c r="BZ64" s="5">
        <f t="shared" si="62"/>
        <v>0</v>
      </c>
      <c r="CA64" s="5">
        <f t="shared" si="62"/>
        <v>0</v>
      </c>
      <c r="CC64" s="5">
        <v>2043</v>
      </c>
      <c r="CD64" s="5">
        <f t="shared" si="63"/>
        <v>0</v>
      </c>
      <c r="CE64" s="5">
        <f t="shared" si="63"/>
        <v>0</v>
      </c>
      <c r="CF64" s="5">
        <f t="shared" si="63"/>
        <v>0</v>
      </c>
    </row>
    <row r="65" spans="1:84" x14ac:dyDescent="0.25">
      <c r="F65" s="5">
        <v>2044</v>
      </c>
      <c r="G65" s="5">
        <f t="shared" si="48"/>
        <v>0</v>
      </c>
      <c r="H65" s="5">
        <f t="shared" si="48"/>
        <v>0</v>
      </c>
      <c r="I65" s="5">
        <f t="shared" si="48"/>
        <v>0</v>
      </c>
      <c r="K65" s="5">
        <v>2044</v>
      </c>
      <c r="L65" s="5">
        <f t="shared" si="49"/>
        <v>0</v>
      </c>
      <c r="M65" s="5">
        <f t="shared" si="49"/>
        <v>0</v>
      </c>
      <c r="N65" s="5">
        <f t="shared" si="49"/>
        <v>0</v>
      </c>
      <c r="P65" s="5">
        <v>2044</v>
      </c>
      <c r="Q65" s="5">
        <f t="shared" si="50"/>
        <v>0</v>
      </c>
      <c r="R65" s="5">
        <f t="shared" si="50"/>
        <v>0</v>
      </c>
      <c r="S65" s="5">
        <f t="shared" si="50"/>
        <v>0</v>
      </c>
      <c r="U65" s="5">
        <v>2044</v>
      </c>
      <c r="V65" s="5">
        <f t="shared" si="51"/>
        <v>0</v>
      </c>
      <c r="W65" s="5">
        <f t="shared" si="51"/>
        <v>0</v>
      </c>
      <c r="X65" s="5">
        <f t="shared" si="51"/>
        <v>0</v>
      </c>
      <c r="Z65" s="5">
        <v>2044</v>
      </c>
      <c r="AA65" s="5">
        <f t="shared" si="52"/>
        <v>0</v>
      </c>
      <c r="AB65" s="5">
        <f t="shared" si="52"/>
        <v>0</v>
      </c>
      <c r="AC65" s="5">
        <f t="shared" si="52"/>
        <v>0</v>
      </c>
      <c r="AE65" s="5">
        <v>2044</v>
      </c>
      <c r="AF65" s="5">
        <f t="shared" si="53"/>
        <v>0</v>
      </c>
      <c r="AG65" s="5">
        <f t="shared" si="53"/>
        <v>0</v>
      </c>
      <c r="AH65" s="5">
        <f t="shared" si="53"/>
        <v>0</v>
      </c>
      <c r="AJ65" s="5">
        <v>2044</v>
      </c>
      <c r="AK65" s="5">
        <f t="shared" si="54"/>
        <v>0</v>
      </c>
      <c r="AL65" s="5">
        <f t="shared" si="54"/>
        <v>0</v>
      </c>
      <c r="AM65" s="5">
        <f t="shared" si="54"/>
        <v>0</v>
      </c>
      <c r="AO65" s="5">
        <v>2044</v>
      </c>
      <c r="AP65" s="5">
        <f t="shared" si="55"/>
        <v>0</v>
      </c>
      <c r="AQ65" s="5">
        <f t="shared" si="55"/>
        <v>0</v>
      </c>
      <c r="AR65" s="5">
        <f t="shared" si="55"/>
        <v>0</v>
      </c>
      <c r="AT65" s="5">
        <v>2044</v>
      </c>
      <c r="AU65" s="5">
        <f t="shared" si="56"/>
        <v>0</v>
      </c>
      <c r="AV65" s="5">
        <f t="shared" si="56"/>
        <v>0</v>
      </c>
      <c r="AW65" s="5">
        <f t="shared" si="56"/>
        <v>0</v>
      </c>
      <c r="AY65" s="5">
        <v>2044</v>
      </c>
      <c r="AZ65" s="5">
        <f t="shared" si="57"/>
        <v>0</v>
      </c>
      <c r="BA65" s="5">
        <f t="shared" si="57"/>
        <v>0</v>
      </c>
      <c r="BB65" s="5">
        <f t="shared" si="57"/>
        <v>0</v>
      </c>
      <c r="BD65" s="5">
        <v>2044</v>
      </c>
      <c r="BE65" s="5">
        <f t="shared" si="58"/>
        <v>0</v>
      </c>
      <c r="BF65" s="5">
        <f t="shared" si="58"/>
        <v>0</v>
      </c>
      <c r="BG65" s="5">
        <f t="shared" si="58"/>
        <v>0</v>
      </c>
      <c r="BI65" s="5">
        <v>2044</v>
      </c>
      <c r="BJ65" s="5">
        <f t="shared" si="59"/>
        <v>0</v>
      </c>
      <c r="BK65" s="5">
        <f t="shared" si="59"/>
        <v>0</v>
      </c>
      <c r="BL65" s="5">
        <f t="shared" si="59"/>
        <v>0</v>
      </c>
      <c r="BN65" s="5">
        <v>2044</v>
      </c>
      <c r="BO65" s="5">
        <f t="shared" si="60"/>
        <v>0</v>
      </c>
      <c r="BP65" s="5">
        <f t="shared" si="60"/>
        <v>0</v>
      </c>
      <c r="BQ65" s="5">
        <f t="shared" si="60"/>
        <v>0</v>
      </c>
      <c r="BS65" s="5">
        <v>2044</v>
      </c>
      <c r="BT65" s="5">
        <f t="shared" si="61"/>
        <v>0</v>
      </c>
      <c r="BU65" s="5">
        <f t="shared" si="61"/>
        <v>0</v>
      </c>
      <c r="BV65" s="5">
        <f t="shared" si="61"/>
        <v>0</v>
      </c>
      <c r="BX65" s="5">
        <v>2044</v>
      </c>
      <c r="BY65" s="5">
        <f t="shared" si="62"/>
        <v>0</v>
      </c>
      <c r="BZ65" s="5">
        <f t="shared" si="62"/>
        <v>0</v>
      </c>
      <c r="CA65" s="5">
        <f t="shared" si="62"/>
        <v>0</v>
      </c>
      <c r="CC65" s="5">
        <v>2044</v>
      </c>
      <c r="CD65" s="5">
        <f t="shared" si="63"/>
        <v>0</v>
      </c>
      <c r="CE65" s="5">
        <f t="shared" si="63"/>
        <v>0</v>
      </c>
      <c r="CF65" s="5">
        <f t="shared" si="63"/>
        <v>0</v>
      </c>
    </row>
    <row r="66" spans="1:84" x14ac:dyDescent="0.25">
      <c r="F66" s="5">
        <v>2045</v>
      </c>
      <c r="G66" s="5">
        <f t="shared" si="48"/>
        <v>0</v>
      </c>
      <c r="H66" s="5">
        <f t="shared" si="48"/>
        <v>0</v>
      </c>
      <c r="I66" s="5">
        <f t="shared" si="48"/>
        <v>0</v>
      </c>
      <c r="K66" s="5">
        <v>2045</v>
      </c>
      <c r="L66" s="5">
        <f t="shared" si="49"/>
        <v>0</v>
      </c>
      <c r="M66" s="5">
        <f t="shared" si="49"/>
        <v>0</v>
      </c>
      <c r="N66" s="5">
        <f t="shared" si="49"/>
        <v>0</v>
      </c>
      <c r="P66" s="5">
        <v>2045</v>
      </c>
      <c r="Q66" s="5">
        <f t="shared" si="50"/>
        <v>0</v>
      </c>
      <c r="R66" s="5">
        <f t="shared" si="50"/>
        <v>0</v>
      </c>
      <c r="S66" s="5">
        <f t="shared" si="50"/>
        <v>0</v>
      </c>
      <c r="U66" s="5">
        <v>2045</v>
      </c>
      <c r="V66" s="5">
        <f t="shared" si="51"/>
        <v>0</v>
      </c>
      <c r="W66" s="5">
        <f t="shared" si="51"/>
        <v>0</v>
      </c>
      <c r="X66" s="5">
        <f t="shared" si="51"/>
        <v>0</v>
      </c>
      <c r="Z66" s="5">
        <v>2045</v>
      </c>
      <c r="AA66" s="5">
        <f t="shared" si="52"/>
        <v>0</v>
      </c>
      <c r="AB66" s="5">
        <f t="shared" si="52"/>
        <v>0</v>
      </c>
      <c r="AC66" s="5">
        <f t="shared" si="52"/>
        <v>0</v>
      </c>
      <c r="AE66" s="5">
        <v>2045</v>
      </c>
      <c r="AF66" s="5">
        <f t="shared" si="53"/>
        <v>0</v>
      </c>
      <c r="AG66" s="5">
        <f t="shared" si="53"/>
        <v>0</v>
      </c>
      <c r="AH66" s="5">
        <f t="shared" si="53"/>
        <v>0</v>
      </c>
      <c r="AJ66" s="5">
        <v>2045</v>
      </c>
      <c r="AK66" s="5">
        <f t="shared" si="54"/>
        <v>0</v>
      </c>
      <c r="AL66" s="5">
        <f t="shared" si="54"/>
        <v>0</v>
      </c>
      <c r="AM66" s="5">
        <f t="shared" si="54"/>
        <v>0</v>
      </c>
      <c r="AO66" s="5">
        <v>2045</v>
      </c>
      <c r="AP66" s="5">
        <f t="shared" si="55"/>
        <v>0</v>
      </c>
      <c r="AQ66" s="5">
        <f t="shared" si="55"/>
        <v>0</v>
      </c>
      <c r="AR66" s="5">
        <f t="shared" si="55"/>
        <v>0</v>
      </c>
      <c r="AT66" s="5">
        <v>2045</v>
      </c>
      <c r="AU66" s="5">
        <f t="shared" si="56"/>
        <v>0</v>
      </c>
      <c r="AV66" s="5">
        <f t="shared" si="56"/>
        <v>0</v>
      </c>
      <c r="AW66" s="5">
        <f t="shared" si="56"/>
        <v>0</v>
      </c>
      <c r="AY66" s="5">
        <v>2045</v>
      </c>
      <c r="AZ66" s="5">
        <f t="shared" si="57"/>
        <v>0</v>
      </c>
      <c r="BA66" s="5">
        <f t="shared" si="57"/>
        <v>0</v>
      </c>
      <c r="BB66" s="5">
        <f t="shared" si="57"/>
        <v>0</v>
      </c>
      <c r="BD66" s="5">
        <v>2045</v>
      </c>
      <c r="BE66" s="5">
        <f t="shared" si="58"/>
        <v>0</v>
      </c>
      <c r="BF66" s="5">
        <f t="shared" si="58"/>
        <v>0</v>
      </c>
      <c r="BG66" s="5">
        <f t="shared" si="58"/>
        <v>0</v>
      </c>
      <c r="BI66" s="5">
        <v>2045</v>
      </c>
      <c r="BJ66" s="5">
        <f t="shared" si="59"/>
        <v>0</v>
      </c>
      <c r="BK66" s="5">
        <f t="shared" si="59"/>
        <v>0</v>
      </c>
      <c r="BL66" s="5">
        <f t="shared" si="59"/>
        <v>0</v>
      </c>
      <c r="BN66" s="5">
        <v>2045</v>
      </c>
      <c r="BO66" s="5">
        <f t="shared" si="60"/>
        <v>0</v>
      </c>
      <c r="BP66" s="5">
        <f t="shared" si="60"/>
        <v>0</v>
      </c>
      <c r="BQ66" s="5">
        <f t="shared" si="60"/>
        <v>0</v>
      </c>
      <c r="BS66" s="5">
        <v>2045</v>
      </c>
      <c r="BT66" s="5">
        <f t="shared" si="61"/>
        <v>0</v>
      </c>
      <c r="BU66" s="5">
        <f t="shared" si="61"/>
        <v>0</v>
      </c>
      <c r="BV66" s="5">
        <f t="shared" si="61"/>
        <v>0</v>
      </c>
      <c r="BX66" s="5">
        <v>2045</v>
      </c>
      <c r="BY66" s="5">
        <f t="shared" si="62"/>
        <v>0</v>
      </c>
      <c r="BZ66" s="5">
        <f t="shared" si="62"/>
        <v>0</v>
      </c>
      <c r="CA66" s="5">
        <f t="shared" si="62"/>
        <v>0</v>
      </c>
      <c r="CC66" s="5">
        <v>2045</v>
      </c>
      <c r="CD66" s="5">
        <f t="shared" si="63"/>
        <v>0</v>
      </c>
      <c r="CE66" s="5">
        <f t="shared" si="63"/>
        <v>0</v>
      </c>
      <c r="CF66" s="5">
        <f t="shared" si="63"/>
        <v>0</v>
      </c>
    </row>
    <row r="67" spans="1:84" x14ac:dyDescent="0.25">
      <c r="F67" s="5">
        <v>2046</v>
      </c>
      <c r="G67" s="5">
        <f t="shared" si="48"/>
        <v>0</v>
      </c>
      <c r="H67" s="5">
        <f t="shared" si="48"/>
        <v>0</v>
      </c>
      <c r="I67" s="5">
        <f t="shared" si="48"/>
        <v>0</v>
      </c>
      <c r="K67" s="5">
        <v>2046</v>
      </c>
      <c r="L67" s="5">
        <f t="shared" si="49"/>
        <v>0</v>
      </c>
      <c r="M67" s="5">
        <f t="shared" si="49"/>
        <v>0</v>
      </c>
      <c r="N67" s="5">
        <f t="shared" si="49"/>
        <v>0</v>
      </c>
      <c r="P67" s="5">
        <v>2046</v>
      </c>
      <c r="Q67" s="5">
        <f t="shared" si="50"/>
        <v>0</v>
      </c>
      <c r="R67" s="5">
        <f t="shared" si="50"/>
        <v>0</v>
      </c>
      <c r="S67" s="5">
        <f t="shared" si="50"/>
        <v>0</v>
      </c>
      <c r="U67" s="5">
        <v>2046</v>
      </c>
      <c r="V67" s="5">
        <f t="shared" si="51"/>
        <v>0</v>
      </c>
      <c r="W67" s="5">
        <f t="shared" si="51"/>
        <v>0</v>
      </c>
      <c r="X67" s="5">
        <f t="shared" si="51"/>
        <v>0</v>
      </c>
      <c r="Z67" s="5">
        <v>2046</v>
      </c>
      <c r="AA67" s="5">
        <f t="shared" si="52"/>
        <v>0</v>
      </c>
      <c r="AB67" s="5">
        <f t="shared" si="52"/>
        <v>0</v>
      </c>
      <c r="AC67" s="5">
        <f t="shared" si="52"/>
        <v>0</v>
      </c>
      <c r="AE67" s="5">
        <v>2046</v>
      </c>
      <c r="AF67" s="5">
        <f t="shared" si="53"/>
        <v>0</v>
      </c>
      <c r="AG67" s="5">
        <f t="shared" si="53"/>
        <v>0</v>
      </c>
      <c r="AH67" s="5">
        <f t="shared" si="53"/>
        <v>0</v>
      </c>
      <c r="AJ67" s="5">
        <v>2046</v>
      </c>
      <c r="AK67" s="5">
        <f t="shared" si="54"/>
        <v>0</v>
      </c>
      <c r="AL67" s="5">
        <f t="shared" si="54"/>
        <v>0</v>
      </c>
      <c r="AM67" s="5">
        <f t="shared" si="54"/>
        <v>0</v>
      </c>
      <c r="AO67" s="5">
        <v>2046</v>
      </c>
      <c r="AP67" s="5">
        <f t="shared" si="55"/>
        <v>0</v>
      </c>
      <c r="AQ67" s="5">
        <f t="shared" si="55"/>
        <v>0</v>
      </c>
      <c r="AR67" s="5">
        <f t="shared" si="55"/>
        <v>0</v>
      </c>
      <c r="AT67" s="5">
        <v>2046</v>
      </c>
      <c r="AU67" s="5">
        <f t="shared" si="56"/>
        <v>0</v>
      </c>
      <c r="AV67" s="5">
        <f t="shared" si="56"/>
        <v>0</v>
      </c>
      <c r="AW67" s="5">
        <f t="shared" si="56"/>
        <v>0</v>
      </c>
      <c r="AY67" s="5">
        <v>2046</v>
      </c>
      <c r="AZ67" s="5">
        <f t="shared" si="57"/>
        <v>0</v>
      </c>
      <c r="BA67" s="5">
        <f t="shared" si="57"/>
        <v>0</v>
      </c>
      <c r="BB67" s="5">
        <f t="shared" si="57"/>
        <v>0</v>
      </c>
      <c r="BD67" s="5">
        <v>2046</v>
      </c>
      <c r="BE67" s="5">
        <f t="shared" si="58"/>
        <v>0</v>
      </c>
      <c r="BF67" s="5">
        <f t="shared" si="58"/>
        <v>0</v>
      </c>
      <c r="BG67" s="5">
        <f t="shared" si="58"/>
        <v>0</v>
      </c>
      <c r="BI67" s="5">
        <v>2046</v>
      </c>
      <c r="BJ67" s="5">
        <f t="shared" si="59"/>
        <v>0</v>
      </c>
      <c r="BK67" s="5">
        <f t="shared" si="59"/>
        <v>0</v>
      </c>
      <c r="BL67" s="5">
        <f t="shared" si="59"/>
        <v>0</v>
      </c>
      <c r="BN67" s="5">
        <v>2046</v>
      </c>
      <c r="BO67" s="5">
        <f t="shared" si="60"/>
        <v>0</v>
      </c>
      <c r="BP67" s="5">
        <f t="shared" si="60"/>
        <v>0</v>
      </c>
      <c r="BQ67" s="5">
        <f t="shared" si="60"/>
        <v>0</v>
      </c>
      <c r="BS67" s="5">
        <v>2046</v>
      </c>
      <c r="BT67" s="5">
        <f t="shared" si="61"/>
        <v>0</v>
      </c>
      <c r="BU67" s="5">
        <f t="shared" si="61"/>
        <v>0</v>
      </c>
      <c r="BV67" s="5">
        <f t="shared" si="61"/>
        <v>0</v>
      </c>
      <c r="BX67" s="5">
        <v>2046</v>
      </c>
      <c r="BY67" s="5">
        <f t="shared" si="62"/>
        <v>0</v>
      </c>
      <c r="BZ67" s="5">
        <f t="shared" si="62"/>
        <v>0</v>
      </c>
      <c r="CA67" s="5">
        <f t="shared" si="62"/>
        <v>0</v>
      </c>
      <c r="CC67" s="5">
        <v>2046</v>
      </c>
      <c r="CD67" s="5">
        <f t="shared" si="63"/>
        <v>0</v>
      </c>
      <c r="CE67" s="5">
        <f t="shared" si="63"/>
        <v>0</v>
      </c>
      <c r="CF67" s="5">
        <f t="shared" si="63"/>
        <v>0</v>
      </c>
    </row>
    <row r="68" spans="1:84" x14ac:dyDescent="0.25">
      <c r="F68" s="5">
        <v>2047</v>
      </c>
      <c r="G68" s="5">
        <f t="shared" si="48"/>
        <v>0</v>
      </c>
      <c r="H68" s="5">
        <f t="shared" si="48"/>
        <v>0</v>
      </c>
      <c r="I68" s="5">
        <f t="shared" si="48"/>
        <v>0</v>
      </c>
      <c r="K68" s="5">
        <v>2047</v>
      </c>
      <c r="L68" s="5">
        <f t="shared" si="49"/>
        <v>0</v>
      </c>
      <c r="M68" s="5">
        <f t="shared" si="49"/>
        <v>0</v>
      </c>
      <c r="N68" s="5">
        <f t="shared" si="49"/>
        <v>0</v>
      </c>
      <c r="P68" s="5">
        <v>2047</v>
      </c>
      <c r="Q68" s="5">
        <f t="shared" si="50"/>
        <v>0</v>
      </c>
      <c r="R68" s="5">
        <f t="shared" si="50"/>
        <v>0</v>
      </c>
      <c r="S68" s="5">
        <f t="shared" si="50"/>
        <v>0</v>
      </c>
      <c r="U68" s="5">
        <v>2047</v>
      </c>
      <c r="V68" s="5">
        <f t="shared" si="51"/>
        <v>0</v>
      </c>
      <c r="W68" s="5">
        <f t="shared" si="51"/>
        <v>0</v>
      </c>
      <c r="X68" s="5">
        <f t="shared" si="51"/>
        <v>0</v>
      </c>
      <c r="Z68" s="5">
        <v>2047</v>
      </c>
      <c r="AA68" s="5">
        <f t="shared" si="52"/>
        <v>0</v>
      </c>
      <c r="AB68" s="5">
        <f t="shared" si="52"/>
        <v>0</v>
      </c>
      <c r="AC68" s="5">
        <f t="shared" si="52"/>
        <v>0</v>
      </c>
      <c r="AE68" s="5">
        <v>2047</v>
      </c>
      <c r="AF68" s="5">
        <f t="shared" si="53"/>
        <v>0</v>
      </c>
      <c r="AG68" s="5">
        <f t="shared" si="53"/>
        <v>0</v>
      </c>
      <c r="AH68" s="5">
        <f t="shared" si="53"/>
        <v>0</v>
      </c>
      <c r="AJ68" s="5">
        <v>2047</v>
      </c>
      <c r="AK68" s="5">
        <f t="shared" si="54"/>
        <v>0</v>
      </c>
      <c r="AL68" s="5">
        <f t="shared" si="54"/>
        <v>0</v>
      </c>
      <c r="AM68" s="5">
        <f t="shared" si="54"/>
        <v>0</v>
      </c>
      <c r="AO68" s="5">
        <v>2047</v>
      </c>
      <c r="AP68" s="5">
        <f t="shared" si="55"/>
        <v>0</v>
      </c>
      <c r="AQ68" s="5">
        <f t="shared" si="55"/>
        <v>0</v>
      </c>
      <c r="AR68" s="5">
        <f t="shared" si="55"/>
        <v>0</v>
      </c>
      <c r="AT68" s="5">
        <v>2047</v>
      </c>
      <c r="AU68" s="5">
        <f t="shared" si="56"/>
        <v>0</v>
      </c>
      <c r="AV68" s="5">
        <f t="shared" si="56"/>
        <v>0</v>
      </c>
      <c r="AW68" s="5">
        <f t="shared" si="56"/>
        <v>0</v>
      </c>
      <c r="AY68" s="5">
        <v>2047</v>
      </c>
      <c r="AZ68" s="5">
        <f t="shared" si="57"/>
        <v>0</v>
      </c>
      <c r="BA68" s="5">
        <f t="shared" si="57"/>
        <v>0</v>
      </c>
      <c r="BB68" s="5">
        <f t="shared" si="57"/>
        <v>0</v>
      </c>
      <c r="BD68" s="5">
        <v>2047</v>
      </c>
      <c r="BE68" s="5">
        <f t="shared" si="58"/>
        <v>0</v>
      </c>
      <c r="BF68" s="5">
        <f t="shared" si="58"/>
        <v>0</v>
      </c>
      <c r="BG68" s="5">
        <f t="shared" si="58"/>
        <v>0</v>
      </c>
      <c r="BI68" s="5">
        <v>2047</v>
      </c>
      <c r="BJ68" s="5">
        <f t="shared" si="59"/>
        <v>0</v>
      </c>
      <c r="BK68" s="5">
        <f t="shared" si="59"/>
        <v>0</v>
      </c>
      <c r="BL68" s="5">
        <f t="shared" si="59"/>
        <v>0</v>
      </c>
      <c r="BN68" s="5">
        <v>2047</v>
      </c>
      <c r="BO68" s="5">
        <f t="shared" si="60"/>
        <v>0</v>
      </c>
      <c r="BP68" s="5">
        <f t="shared" si="60"/>
        <v>0</v>
      </c>
      <c r="BQ68" s="5">
        <f t="shared" si="60"/>
        <v>0</v>
      </c>
      <c r="BS68" s="5">
        <v>2047</v>
      </c>
      <c r="BT68" s="5">
        <f t="shared" si="61"/>
        <v>0</v>
      </c>
      <c r="BU68" s="5">
        <f t="shared" si="61"/>
        <v>0</v>
      </c>
      <c r="BV68" s="5">
        <f t="shared" si="61"/>
        <v>0</v>
      </c>
      <c r="BX68" s="5">
        <v>2047</v>
      </c>
      <c r="BY68" s="5">
        <f t="shared" si="62"/>
        <v>0</v>
      </c>
      <c r="BZ68" s="5">
        <f t="shared" si="62"/>
        <v>0</v>
      </c>
      <c r="CA68" s="5">
        <f t="shared" si="62"/>
        <v>0</v>
      </c>
      <c r="CC68" s="5">
        <v>2047</v>
      </c>
      <c r="CD68" s="5">
        <f t="shared" si="63"/>
        <v>0</v>
      </c>
      <c r="CE68" s="5">
        <f t="shared" si="63"/>
        <v>0</v>
      </c>
      <c r="CF68" s="5">
        <f t="shared" si="63"/>
        <v>0</v>
      </c>
    </row>
    <row r="69" spans="1:84" x14ac:dyDescent="0.25">
      <c r="F69" s="5">
        <v>2048</v>
      </c>
      <c r="G69" s="5">
        <f t="shared" si="48"/>
        <v>0</v>
      </c>
      <c r="H69" s="5">
        <f t="shared" si="48"/>
        <v>0</v>
      </c>
      <c r="I69" s="5">
        <f t="shared" si="48"/>
        <v>0</v>
      </c>
      <c r="K69" s="5">
        <v>2048</v>
      </c>
      <c r="L69" s="5">
        <f t="shared" si="49"/>
        <v>0</v>
      </c>
      <c r="M69" s="5">
        <f t="shared" si="49"/>
        <v>0</v>
      </c>
      <c r="N69" s="5">
        <f t="shared" si="49"/>
        <v>0</v>
      </c>
      <c r="P69" s="5">
        <v>2048</v>
      </c>
      <c r="Q69" s="5">
        <f t="shared" si="50"/>
        <v>0</v>
      </c>
      <c r="R69" s="5">
        <f t="shared" si="50"/>
        <v>0</v>
      </c>
      <c r="S69" s="5">
        <f t="shared" si="50"/>
        <v>0</v>
      </c>
      <c r="U69" s="5">
        <v>2048</v>
      </c>
      <c r="V69" s="5">
        <f t="shared" si="51"/>
        <v>0</v>
      </c>
      <c r="W69" s="5">
        <f t="shared" si="51"/>
        <v>0</v>
      </c>
      <c r="X69" s="5">
        <f t="shared" si="51"/>
        <v>0</v>
      </c>
      <c r="Z69" s="5">
        <v>2048</v>
      </c>
      <c r="AA69" s="5">
        <f t="shared" si="52"/>
        <v>0</v>
      </c>
      <c r="AB69" s="5">
        <f t="shared" si="52"/>
        <v>0</v>
      </c>
      <c r="AC69" s="5">
        <f t="shared" si="52"/>
        <v>0</v>
      </c>
      <c r="AE69" s="5">
        <v>2048</v>
      </c>
      <c r="AF69" s="5">
        <f t="shared" si="53"/>
        <v>0</v>
      </c>
      <c r="AG69" s="5">
        <f t="shared" si="53"/>
        <v>0</v>
      </c>
      <c r="AH69" s="5">
        <f t="shared" si="53"/>
        <v>0</v>
      </c>
      <c r="AJ69" s="5">
        <v>2048</v>
      </c>
      <c r="AK69" s="5">
        <f t="shared" si="54"/>
        <v>0</v>
      </c>
      <c r="AL69" s="5">
        <f t="shared" si="54"/>
        <v>0</v>
      </c>
      <c r="AM69" s="5">
        <f t="shared" si="54"/>
        <v>0</v>
      </c>
      <c r="AO69" s="5">
        <v>2048</v>
      </c>
      <c r="AP69" s="5">
        <f t="shared" si="55"/>
        <v>0</v>
      </c>
      <c r="AQ69" s="5">
        <f t="shared" si="55"/>
        <v>0</v>
      </c>
      <c r="AR69" s="5">
        <f t="shared" si="55"/>
        <v>0</v>
      </c>
      <c r="AT69" s="5">
        <v>2048</v>
      </c>
      <c r="AU69" s="5">
        <f t="shared" si="56"/>
        <v>0</v>
      </c>
      <c r="AV69" s="5">
        <f t="shared" si="56"/>
        <v>0</v>
      </c>
      <c r="AW69" s="5">
        <f t="shared" si="56"/>
        <v>0</v>
      </c>
      <c r="AY69" s="5">
        <v>2048</v>
      </c>
      <c r="AZ69" s="5">
        <f t="shared" si="57"/>
        <v>0</v>
      </c>
      <c r="BA69" s="5">
        <f t="shared" si="57"/>
        <v>0</v>
      </c>
      <c r="BB69" s="5">
        <f t="shared" si="57"/>
        <v>0</v>
      </c>
      <c r="BD69" s="5">
        <v>2048</v>
      </c>
      <c r="BE69" s="5">
        <f t="shared" si="58"/>
        <v>0</v>
      </c>
      <c r="BF69" s="5">
        <f t="shared" si="58"/>
        <v>0</v>
      </c>
      <c r="BG69" s="5">
        <f t="shared" si="58"/>
        <v>0</v>
      </c>
      <c r="BI69" s="5">
        <v>2048</v>
      </c>
      <c r="BJ69" s="5">
        <f t="shared" si="59"/>
        <v>0</v>
      </c>
      <c r="BK69" s="5">
        <f t="shared" si="59"/>
        <v>0</v>
      </c>
      <c r="BL69" s="5">
        <f t="shared" si="59"/>
        <v>0</v>
      </c>
      <c r="BN69" s="5">
        <v>2048</v>
      </c>
      <c r="BO69" s="5">
        <f t="shared" si="60"/>
        <v>0</v>
      </c>
      <c r="BP69" s="5">
        <f t="shared" si="60"/>
        <v>0</v>
      </c>
      <c r="BQ69" s="5">
        <f t="shared" si="60"/>
        <v>0</v>
      </c>
      <c r="BS69" s="5">
        <v>2048</v>
      </c>
      <c r="BT69" s="5">
        <f t="shared" si="61"/>
        <v>0</v>
      </c>
      <c r="BU69" s="5">
        <f t="shared" si="61"/>
        <v>0</v>
      </c>
      <c r="BV69" s="5">
        <f t="shared" si="61"/>
        <v>0</v>
      </c>
      <c r="BX69" s="5">
        <v>2048</v>
      </c>
      <c r="BY69" s="5">
        <f t="shared" si="62"/>
        <v>0</v>
      </c>
      <c r="BZ69" s="5">
        <f t="shared" si="62"/>
        <v>0</v>
      </c>
      <c r="CA69" s="5">
        <f t="shared" si="62"/>
        <v>0</v>
      </c>
      <c r="CC69" s="5">
        <v>2048</v>
      </c>
      <c r="CD69" s="5">
        <f t="shared" si="63"/>
        <v>0</v>
      </c>
      <c r="CE69" s="5">
        <f t="shared" si="63"/>
        <v>0</v>
      </c>
      <c r="CF69" s="5">
        <f t="shared" si="63"/>
        <v>0</v>
      </c>
    </row>
    <row r="70" spans="1:84" x14ac:dyDescent="0.25">
      <c r="F70" s="5">
        <v>2049</v>
      </c>
      <c r="G70" s="5">
        <f t="shared" si="48"/>
        <v>0</v>
      </c>
      <c r="H70" s="5">
        <f t="shared" si="48"/>
        <v>0</v>
      </c>
      <c r="I70" s="5">
        <f t="shared" si="48"/>
        <v>0</v>
      </c>
      <c r="K70" s="5">
        <v>2049</v>
      </c>
      <c r="L70" s="5">
        <f t="shared" si="49"/>
        <v>0</v>
      </c>
      <c r="M70" s="5">
        <f t="shared" si="49"/>
        <v>0</v>
      </c>
      <c r="N70" s="5">
        <f t="shared" si="49"/>
        <v>0</v>
      </c>
      <c r="P70" s="5">
        <v>2049</v>
      </c>
      <c r="Q70" s="5">
        <f t="shared" si="50"/>
        <v>0</v>
      </c>
      <c r="R70" s="5">
        <f t="shared" si="50"/>
        <v>0</v>
      </c>
      <c r="S70" s="5">
        <f t="shared" si="50"/>
        <v>0</v>
      </c>
      <c r="U70" s="5">
        <v>2049</v>
      </c>
      <c r="V70" s="5">
        <f t="shared" si="51"/>
        <v>0</v>
      </c>
      <c r="W70" s="5">
        <f t="shared" si="51"/>
        <v>0</v>
      </c>
      <c r="X70" s="5">
        <f t="shared" si="51"/>
        <v>0</v>
      </c>
      <c r="Z70" s="5">
        <v>2049</v>
      </c>
      <c r="AA70" s="5">
        <f t="shared" si="52"/>
        <v>0</v>
      </c>
      <c r="AB70" s="5">
        <f t="shared" si="52"/>
        <v>0</v>
      </c>
      <c r="AC70" s="5">
        <f t="shared" si="52"/>
        <v>0</v>
      </c>
      <c r="AE70" s="5">
        <v>2049</v>
      </c>
      <c r="AF70" s="5">
        <f t="shared" si="53"/>
        <v>0</v>
      </c>
      <c r="AG70" s="5">
        <f t="shared" si="53"/>
        <v>0</v>
      </c>
      <c r="AH70" s="5">
        <f t="shared" si="53"/>
        <v>0</v>
      </c>
      <c r="AJ70" s="5">
        <v>2049</v>
      </c>
      <c r="AK70" s="5">
        <f t="shared" si="54"/>
        <v>0</v>
      </c>
      <c r="AL70" s="5">
        <f t="shared" si="54"/>
        <v>0</v>
      </c>
      <c r="AM70" s="5">
        <f t="shared" si="54"/>
        <v>0</v>
      </c>
      <c r="AO70" s="5">
        <v>2049</v>
      </c>
      <c r="AP70" s="5">
        <f t="shared" si="55"/>
        <v>0</v>
      </c>
      <c r="AQ70" s="5">
        <f t="shared" si="55"/>
        <v>0</v>
      </c>
      <c r="AR70" s="5">
        <f t="shared" si="55"/>
        <v>0</v>
      </c>
      <c r="AT70" s="5">
        <v>2049</v>
      </c>
      <c r="AU70" s="5">
        <f t="shared" si="56"/>
        <v>0</v>
      </c>
      <c r="AV70" s="5">
        <f t="shared" si="56"/>
        <v>0</v>
      </c>
      <c r="AW70" s="5">
        <f t="shared" si="56"/>
        <v>0</v>
      </c>
      <c r="AY70" s="5">
        <v>2049</v>
      </c>
      <c r="AZ70" s="5">
        <f t="shared" si="57"/>
        <v>0</v>
      </c>
      <c r="BA70" s="5">
        <f t="shared" si="57"/>
        <v>0</v>
      </c>
      <c r="BB70" s="5">
        <f t="shared" si="57"/>
        <v>0</v>
      </c>
      <c r="BD70" s="5">
        <v>2049</v>
      </c>
      <c r="BE70" s="5">
        <f t="shared" si="58"/>
        <v>0</v>
      </c>
      <c r="BF70" s="5">
        <f t="shared" si="58"/>
        <v>0</v>
      </c>
      <c r="BG70" s="5">
        <f t="shared" si="58"/>
        <v>0</v>
      </c>
      <c r="BI70" s="5">
        <v>2049</v>
      </c>
      <c r="BJ70" s="5">
        <f t="shared" si="59"/>
        <v>0</v>
      </c>
      <c r="BK70" s="5">
        <f t="shared" si="59"/>
        <v>0</v>
      </c>
      <c r="BL70" s="5">
        <f t="shared" si="59"/>
        <v>0</v>
      </c>
      <c r="BN70" s="5">
        <v>2049</v>
      </c>
      <c r="BO70" s="5">
        <f t="shared" si="60"/>
        <v>0</v>
      </c>
      <c r="BP70" s="5">
        <f t="shared" si="60"/>
        <v>0</v>
      </c>
      <c r="BQ70" s="5">
        <f t="shared" si="60"/>
        <v>0</v>
      </c>
      <c r="BS70" s="5">
        <v>2049</v>
      </c>
      <c r="BT70" s="5">
        <f t="shared" si="61"/>
        <v>0</v>
      </c>
      <c r="BU70" s="5">
        <f t="shared" si="61"/>
        <v>0</v>
      </c>
      <c r="BV70" s="5">
        <f t="shared" si="61"/>
        <v>0</v>
      </c>
      <c r="BX70" s="5">
        <v>2049</v>
      </c>
      <c r="BY70" s="5">
        <f t="shared" si="62"/>
        <v>0</v>
      </c>
      <c r="BZ70" s="5">
        <f t="shared" si="62"/>
        <v>0</v>
      </c>
      <c r="CA70" s="5">
        <f t="shared" si="62"/>
        <v>0</v>
      </c>
      <c r="CC70" s="5">
        <v>2049</v>
      </c>
      <c r="CD70" s="5">
        <f t="shared" si="63"/>
        <v>0</v>
      </c>
      <c r="CE70" s="5">
        <f t="shared" si="63"/>
        <v>0</v>
      </c>
      <c r="CF70" s="5">
        <f t="shared" si="63"/>
        <v>0</v>
      </c>
    </row>
    <row r="71" spans="1:84" x14ac:dyDescent="0.25">
      <c r="F71" s="5">
        <v>2050</v>
      </c>
      <c r="G71" s="5">
        <f t="shared" si="48"/>
        <v>0</v>
      </c>
      <c r="H71" s="5">
        <f t="shared" si="48"/>
        <v>0</v>
      </c>
      <c r="I71" s="5">
        <f t="shared" si="48"/>
        <v>0</v>
      </c>
      <c r="K71" s="5">
        <v>2050</v>
      </c>
      <c r="L71" s="5">
        <f t="shared" si="49"/>
        <v>0</v>
      </c>
      <c r="M71" s="5">
        <f t="shared" si="49"/>
        <v>0</v>
      </c>
      <c r="N71" s="5">
        <f t="shared" si="49"/>
        <v>0</v>
      </c>
      <c r="P71" s="5">
        <v>2050</v>
      </c>
      <c r="Q71" s="5">
        <f t="shared" si="50"/>
        <v>0</v>
      </c>
      <c r="R71" s="5">
        <f t="shared" si="50"/>
        <v>0</v>
      </c>
      <c r="S71" s="5">
        <f t="shared" si="50"/>
        <v>0</v>
      </c>
      <c r="U71" s="5">
        <v>2050</v>
      </c>
      <c r="V71" s="5">
        <f t="shared" si="51"/>
        <v>0</v>
      </c>
      <c r="W71" s="5">
        <f t="shared" si="51"/>
        <v>0</v>
      </c>
      <c r="X71" s="5">
        <f t="shared" si="51"/>
        <v>0</v>
      </c>
      <c r="Z71" s="5">
        <v>2050</v>
      </c>
      <c r="AA71" s="5">
        <f t="shared" si="52"/>
        <v>0</v>
      </c>
      <c r="AB71" s="5">
        <f t="shared" si="52"/>
        <v>0</v>
      </c>
      <c r="AC71" s="5">
        <f t="shared" si="52"/>
        <v>0</v>
      </c>
      <c r="AE71" s="5">
        <v>2050</v>
      </c>
      <c r="AF71" s="5">
        <f t="shared" si="53"/>
        <v>0</v>
      </c>
      <c r="AG71" s="5">
        <f t="shared" si="53"/>
        <v>0</v>
      </c>
      <c r="AH71" s="5">
        <f t="shared" si="53"/>
        <v>0</v>
      </c>
      <c r="AJ71" s="5">
        <v>2050</v>
      </c>
      <c r="AK71" s="5">
        <f t="shared" si="54"/>
        <v>0</v>
      </c>
      <c r="AL71" s="5">
        <f t="shared" si="54"/>
        <v>0</v>
      </c>
      <c r="AM71" s="5">
        <f t="shared" si="54"/>
        <v>0</v>
      </c>
      <c r="AO71" s="5">
        <v>2050</v>
      </c>
      <c r="AP71" s="5">
        <f t="shared" si="55"/>
        <v>0</v>
      </c>
      <c r="AQ71" s="5">
        <f t="shared" si="55"/>
        <v>0</v>
      </c>
      <c r="AR71" s="5">
        <f t="shared" si="55"/>
        <v>0</v>
      </c>
      <c r="AT71" s="5">
        <v>2050</v>
      </c>
      <c r="AU71" s="5">
        <f t="shared" si="56"/>
        <v>0</v>
      </c>
      <c r="AV71" s="5">
        <f t="shared" si="56"/>
        <v>0</v>
      </c>
      <c r="AW71" s="5">
        <f t="shared" si="56"/>
        <v>0</v>
      </c>
      <c r="AY71" s="5">
        <v>2050</v>
      </c>
      <c r="AZ71" s="5">
        <f t="shared" si="57"/>
        <v>0</v>
      </c>
      <c r="BA71" s="5">
        <f t="shared" si="57"/>
        <v>0</v>
      </c>
      <c r="BB71" s="5">
        <f t="shared" si="57"/>
        <v>0</v>
      </c>
      <c r="BD71" s="5">
        <v>2050</v>
      </c>
      <c r="BE71" s="5">
        <f t="shared" si="58"/>
        <v>0</v>
      </c>
      <c r="BF71" s="5">
        <f t="shared" si="58"/>
        <v>0</v>
      </c>
      <c r="BG71" s="5">
        <f t="shared" si="58"/>
        <v>0</v>
      </c>
      <c r="BI71" s="5">
        <v>2050</v>
      </c>
      <c r="BJ71" s="5">
        <f t="shared" si="59"/>
        <v>0</v>
      </c>
      <c r="BK71" s="5">
        <f t="shared" si="59"/>
        <v>0</v>
      </c>
      <c r="BL71" s="5">
        <f t="shared" si="59"/>
        <v>0</v>
      </c>
      <c r="BN71" s="5">
        <v>2050</v>
      </c>
      <c r="BO71" s="5">
        <f t="shared" si="60"/>
        <v>0</v>
      </c>
      <c r="BP71" s="5">
        <f t="shared" si="60"/>
        <v>0</v>
      </c>
      <c r="BQ71" s="5">
        <f t="shared" si="60"/>
        <v>0</v>
      </c>
      <c r="BS71" s="5">
        <v>2050</v>
      </c>
      <c r="BT71" s="5">
        <f t="shared" si="61"/>
        <v>0</v>
      </c>
      <c r="BU71" s="5">
        <f t="shared" si="61"/>
        <v>0</v>
      </c>
      <c r="BV71" s="5">
        <f t="shared" si="61"/>
        <v>0</v>
      </c>
      <c r="BX71" s="5">
        <v>2050</v>
      </c>
      <c r="BY71" s="5">
        <f t="shared" si="62"/>
        <v>0</v>
      </c>
      <c r="BZ71" s="5">
        <f t="shared" si="62"/>
        <v>0</v>
      </c>
      <c r="CA71" s="5">
        <f t="shared" si="62"/>
        <v>0</v>
      </c>
      <c r="CC71" s="5">
        <v>2050</v>
      </c>
      <c r="CD71" s="5">
        <f t="shared" si="63"/>
        <v>0</v>
      </c>
      <c r="CE71" s="5">
        <f t="shared" si="63"/>
        <v>0</v>
      </c>
      <c r="CF71" s="5">
        <f t="shared" si="63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0</v>
      </c>
      <c r="C77" s="5">
        <f t="shared" ref="C77:D92" si="64">H77+M77+R77+W77+AB77+AG77+AL77+AQ77+AV77+BA77+BF77+BK77+BP77+BU77+BZ77+CE77</f>
        <v>0</v>
      </c>
      <c r="D77" s="5">
        <f t="shared" si="64"/>
        <v>0</v>
      </c>
      <c r="F77" s="5">
        <v>2024</v>
      </c>
      <c r="G77" s="5">
        <f>$G$2-G45</f>
        <v>0</v>
      </c>
      <c r="H77" s="5">
        <f t="shared" ref="H77:I77" si="65">$G$2-H45</f>
        <v>0</v>
      </c>
      <c r="I77" s="5">
        <f t="shared" si="65"/>
        <v>0</v>
      </c>
      <c r="K77" s="5">
        <v>2024</v>
      </c>
      <c r="L77" s="5">
        <f>$I$2-L45</f>
        <v>0</v>
      </c>
      <c r="M77" s="5">
        <f t="shared" ref="M77:N77" si="66">$I$2-M45</f>
        <v>0</v>
      </c>
      <c r="N77" s="5">
        <f t="shared" si="66"/>
        <v>0</v>
      </c>
      <c r="P77" s="5">
        <v>2024</v>
      </c>
      <c r="Q77" s="5">
        <f>$J$2-Q45</f>
        <v>0</v>
      </c>
      <c r="R77" s="5">
        <f t="shared" ref="R77:S77" si="67">$J$2-R45</f>
        <v>0</v>
      </c>
      <c r="S77" s="5">
        <f t="shared" si="67"/>
        <v>0</v>
      </c>
      <c r="U77" s="5">
        <v>2024</v>
      </c>
      <c r="V77" s="5">
        <f>$K$2-V45</f>
        <v>0</v>
      </c>
      <c r="W77" s="5">
        <f t="shared" ref="W77:X77" si="68">$K$2-W45</f>
        <v>0</v>
      </c>
      <c r="X77" s="5">
        <f t="shared" si="68"/>
        <v>0</v>
      </c>
      <c r="Z77" s="5">
        <v>2024</v>
      </c>
      <c r="AA77" s="5">
        <f>$L$2-AA45</f>
        <v>0</v>
      </c>
      <c r="AB77" s="5">
        <f t="shared" ref="AB77:AC77" si="69">$L$2-AB45</f>
        <v>0</v>
      </c>
      <c r="AC77" s="5">
        <f t="shared" si="69"/>
        <v>0</v>
      </c>
      <c r="AE77" s="5">
        <v>2024</v>
      </c>
      <c r="AF77" s="5">
        <f>$M$2-AF45</f>
        <v>0</v>
      </c>
      <c r="AG77" s="5">
        <f t="shared" ref="AG77:AH77" si="70">$M$2-AG45</f>
        <v>0</v>
      </c>
      <c r="AH77" s="5">
        <f t="shared" si="70"/>
        <v>0</v>
      </c>
      <c r="AJ77" s="5">
        <v>2024</v>
      </c>
      <c r="AK77" s="5">
        <f>$N$2-AK45</f>
        <v>0</v>
      </c>
      <c r="AL77" s="5">
        <f t="shared" ref="AL77:AM77" si="71">$N$2-AL45</f>
        <v>0</v>
      </c>
      <c r="AM77" s="5">
        <f t="shared" si="71"/>
        <v>0</v>
      </c>
      <c r="AO77" s="5">
        <v>2024</v>
      </c>
      <c r="AP77" s="5">
        <f>$O$2-AP45</f>
        <v>0</v>
      </c>
      <c r="AQ77" s="5">
        <f t="shared" ref="AQ77:AR77" si="72">$O$2-AQ45</f>
        <v>0</v>
      </c>
      <c r="AR77" s="5">
        <f t="shared" si="72"/>
        <v>0</v>
      </c>
      <c r="AT77" s="5">
        <v>2024</v>
      </c>
      <c r="AU77" s="5">
        <f>$P$2-AU45</f>
        <v>0</v>
      </c>
      <c r="AV77" s="5">
        <f t="shared" ref="AV77:AW77" si="73">$P$2-AV45</f>
        <v>0</v>
      </c>
      <c r="AW77" s="5">
        <f t="shared" si="73"/>
        <v>0</v>
      </c>
      <c r="AY77" s="5">
        <v>2024</v>
      </c>
      <c r="AZ77" s="5">
        <f>$Q$2-AZ45</f>
        <v>0</v>
      </c>
      <c r="BA77" s="5">
        <f t="shared" ref="BA77:BB77" si="74">$Q$2-BA45</f>
        <v>0</v>
      </c>
      <c r="BB77" s="5">
        <f t="shared" si="74"/>
        <v>0</v>
      </c>
      <c r="BD77" s="5">
        <v>2024</v>
      </c>
      <c r="BE77" s="5">
        <f>$R$2-BE45</f>
        <v>0</v>
      </c>
      <c r="BF77" s="5">
        <f t="shared" ref="BF77:BG77" si="75">$R$2-BF45</f>
        <v>0</v>
      </c>
      <c r="BG77" s="5">
        <f t="shared" si="75"/>
        <v>0</v>
      </c>
      <c r="BI77" s="5">
        <v>2024</v>
      </c>
      <c r="BJ77" s="5">
        <f>$S$2-BJ45</f>
        <v>0</v>
      </c>
      <c r="BK77" s="5">
        <f t="shared" ref="BK77:BL77" si="76">$S$2-BK45</f>
        <v>0</v>
      </c>
      <c r="BL77" s="5">
        <f t="shared" si="76"/>
        <v>0</v>
      </c>
      <c r="BN77" s="5">
        <v>2024</v>
      </c>
      <c r="BO77" s="5">
        <f>$T$2-BO45</f>
        <v>0</v>
      </c>
      <c r="BP77" s="5">
        <f t="shared" ref="BP77:BQ77" si="77">$T$2-BP45</f>
        <v>0</v>
      </c>
      <c r="BQ77" s="5">
        <f t="shared" si="77"/>
        <v>0</v>
      </c>
      <c r="BS77" s="5">
        <v>2024</v>
      </c>
      <c r="BT77" s="5">
        <f>$U$2-BT45</f>
        <v>0</v>
      </c>
      <c r="BU77" s="5">
        <f t="shared" ref="BU77:BV77" si="78">$U$2-BU45</f>
        <v>0</v>
      </c>
      <c r="BV77" s="5">
        <f t="shared" si="78"/>
        <v>0</v>
      </c>
      <c r="BX77" s="5">
        <v>2024</v>
      </c>
      <c r="BY77" s="5">
        <f>$V$2-BY45</f>
        <v>0</v>
      </c>
      <c r="BZ77" s="5">
        <f t="shared" ref="BZ77:CA77" si="79">$V$2-BZ45</f>
        <v>0</v>
      </c>
      <c r="CA77" s="5">
        <f t="shared" si="79"/>
        <v>0</v>
      </c>
      <c r="CC77" s="5">
        <v>2024</v>
      </c>
      <c r="CD77" s="5">
        <f>$W$2-CD45</f>
        <v>0</v>
      </c>
      <c r="CE77" s="5">
        <f t="shared" ref="CE77:CF77" si="80">$W$2-CE45</f>
        <v>0</v>
      </c>
      <c r="CF77" s="5">
        <f t="shared" si="80"/>
        <v>0</v>
      </c>
    </row>
    <row r="78" spans="1:84" x14ac:dyDescent="0.25">
      <c r="A78" s="5">
        <v>2025</v>
      </c>
      <c r="B78" s="5">
        <f t="shared" ref="B78:D103" si="81">G78+L78+Q78+V78+AA78+AF78+AK78+AP78+AU78+AZ78+BE78+BJ78+BO78+BT78+BY78+CD78</f>
        <v>0</v>
      </c>
      <c r="C78" s="5">
        <f t="shared" si="64"/>
        <v>0</v>
      </c>
      <c r="D78" s="5">
        <f t="shared" si="64"/>
        <v>0</v>
      </c>
      <c r="F78" s="5">
        <v>2025</v>
      </c>
      <c r="G78" s="5">
        <f t="shared" ref="G78:I93" si="82">$G$2-G46</f>
        <v>0</v>
      </c>
      <c r="H78" s="5">
        <f t="shared" si="82"/>
        <v>0</v>
      </c>
      <c r="I78" s="5">
        <f t="shared" si="82"/>
        <v>0</v>
      </c>
      <c r="K78" s="5">
        <v>2025</v>
      </c>
      <c r="L78" s="5">
        <f t="shared" ref="L78:N93" si="83">$I$2-L46</f>
        <v>0</v>
      </c>
      <c r="M78" s="5">
        <f t="shared" si="83"/>
        <v>0</v>
      </c>
      <c r="N78" s="5">
        <f t="shared" si="83"/>
        <v>0</v>
      </c>
      <c r="P78" s="5">
        <v>2025</v>
      </c>
      <c r="Q78" s="5">
        <f t="shared" ref="Q78:S93" si="84">$J$2-Q46</f>
        <v>0</v>
      </c>
      <c r="R78" s="5">
        <f t="shared" si="84"/>
        <v>0</v>
      </c>
      <c r="S78" s="5">
        <f t="shared" si="84"/>
        <v>0</v>
      </c>
      <c r="U78" s="5">
        <v>2025</v>
      </c>
      <c r="V78" s="5">
        <f t="shared" ref="V78:X93" si="85">$K$2-V46</f>
        <v>0</v>
      </c>
      <c r="W78" s="5">
        <f t="shared" si="85"/>
        <v>0</v>
      </c>
      <c r="X78" s="5">
        <f t="shared" si="85"/>
        <v>0</v>
      </c>
      <c r="Z78" s="5">
        <v>2025</v>
      </c>
      <c r="AA78" s="5">
        <f t="shared" ref="AA78:AC93" si="86">$L$2-AA46</f>
        <v>0</v>
      </c>
      <c r="AB78" s="5">
        <f t="shared" si="86"/>
        <v>0</v>
      </c>
      <c r="AC78" s="5">
        <f t="shared" si="86"/>
        <v>0</v>
      </c>
      <c r="AE78" s="5">
        <v>2025</v>
      </c>
      <c r="AF78" s="5">
        <f t="shared" ref="AF78:AH93" si="87">$M$2-AF46</f>
        <v>0</v>
      </c>
      <c r="AG78" s="5">
        <f t="shared" si="87"/>
        <v>0</v>
      </c>
      <c r="AH78" s="5">
        <f t="shared" si="87"/>
        <v>0</v>
      </c>
      <c r="AJ78" s="5">
        <v>2025</v>
      </c>
      <c r="AK78" s="5">
        <f t="shared" ref="AK78:AM93" si="88">$N$2-AK46</f>
        <v>0</v>
      </c>
      <c r="AL78" s="5">
        <f t="shared" si="88"/>
        <v>0</v>
      </c>
      <c r="AM78" s="5">
        <f t="shared" si="88"/>
        <v>0</v>
      </c>
      <c r="AO78" s="5">
        <v>2025</v>
      </c>
      <c r="AP78" s="5">
        <f t="shared" ref="AP78:AR93" si="89">$O$2-AP46</f>
        <v>0</v>
      </c>
      <c r="AQ78" s="5">
        <f t="shared" si="89"/>
        <v>0</v>
      </c>
      <c r="AR78" s="5">
        <f t="shared" si="89"/>
        <v>0</v>
      </c>
      <c r="AT78" s="5">
        <v>2025</v>
      </c>
      <c r="AU78" s="5">
        <f t="shared" ref="AU78:AW93" si="90">$P$2-AU46</f>
        <v>0</v>
      </c>
      <c r="AV78" s="5">
        <f t="shared" si="90"/>
        <v>0</v>
      </c>
      <c r="AW78" s="5">
        <f t="shared" si="90"/>
        <v>0</v>
      </c>
      <c r="AY78" s="5">
        <v>2025</v>
      </c>
      <c r="AZ78" s="5">
        <f t="shared" ref="AZ78:BB93" si="91">$Q$2-AZ46</f>
        <v>0</v>
      </c>
      <c r="BA78" s="5">
        <f t="shared" si="91"/>
        <v>0</v>
      </c>
      <c r="BB78" s="5">
        <f t="shared" si="91"/>
        <v>0</v>
      </c>
      <c r="BD78" s="5">
        <v>2025</v>
      </c>
      <c r="BE78" s="5">
        <f t="shared" ref="BE78:BG93" si="92">$R$2-BE46</f>
        <v>0</v>
      </c>
      <c r="BF78" s="5">
        <f t="shared" si="92"/>
        <v>0</v>
      </c>
      <c r="BG78" s="5">
        <f t="shared" si="92"/>
        <v>0</v>
      </c>
      <c r="BI78" s="5">
        <v>2025</v>
      </c>
      <c r="BJ78" s="5">
        <f t="shared" ref="BJ78:BL93" si="93">$S$2-BJ46</f>
        <v>0</v>
      </c>
      <c r="BK78" s="5">
        <f t="shared" si="93"/>
        <v>0</v>
      </c>
      <c r="BL78" s="5">
        <f t="shared" si="93"/>
        <v>0</v>
      </c>
      <c r="BN78" s="5">
        <v>2025</v>
      </c>
      <c r="BO78" s="5">
        <f t="shared" ref="BO78:BQ93" si="94">$T$2-BO46</f>
        <v>0</v>
      </c>
      <c r="BP78" s="5">
        <f t="shared" si="94"/>
        <v>0</v>
      </c>
      <c r="BQ78" s="5">
        <f t="shared" si="94"/>
        <v>0</v>
      </c>
      <c r="BS78" s="5">
        <v>2025</v>
      </c>
      <c r="BT78" s="5">
        <f t="shared" ref="BT78:BV93" si="95">$U$2-BT46</f>
        <v>0</v>
      </c>
      <c r="BU78" s="5">
        <f t="shared" si="95"/>
        <v>0</v>
      </c>
      <c r="BV78" s="5">
        <f t="shared" si="95"/>
        <v>0</v>
      </c>
      <c r="BX78" s="5">
        <v>2025</v>
      </c>
      <c r="BY78" s="5">
        <f t="shared" ref="BY78:CA93" si="96">$V$2-BY46</f>
        <v>0</v>
      </c>
      <c r="BZ78" s="5">
        <f t="shared" si="96"/>
        <v>0</v>
      </c>
      <c r="CA78" s="5">
        <f t="shared" si="96"/>
        <v>0</v>
      </c>
      <c r="CC78" s="5">
        <v>2025</v>
      </c>
      <c r="CD78" s="5">
        <f t="shared" ref="CD78:CF93" si="97">$W$2-CD46</f>
        <v>0</v>
      </c>
      <c r="CE78" s="5">
        <f t="shared" si="97"/>
        <v>0</v>
      </c>
      <c r="CF78" s="5">
        <f t="shared" si="97"/>
        <v>0</v>
      </c>
    </row>
    <row r="79" spans="1:84" x14ac:dyDescent="0.25">
      <c r="A79" s="5">
        <v>2026</v>
      </c>
      <c r="B79" s="5">
        <f t="shared" si="81"/>
        <v>0</v>
      </c>
      <c r="C79" s="5">
        <f t="shared" si="64"/>
        <v>0</v>
      </c>
      <c r="D79" s="5">
        <f t="shared" si="64"/>
        <v>0</v>
      </c>
      <c r="F79" s="5">
        <v>2026</v>
      </c>
      <c r="G79" s="5">
        <f t="shared" si="82"/>
        <v>0</v>
      </c>
      <c r="H79" s="5">
        <f t="shared" si="82"/>
        <v>0</v>
      </c>
      <c r="I79" s="5">
        <f t="shared" si="82"/>
        <v>0</v>
      </c>
      <c r="K79" s="5">
        <v>2026</v>
      </c>
      <c r="L79" s="5">
        <f t="shared" si="83"/>
        <v>0</v>
      </c>
      <c r="M79" s="5">
        <f t="shared" si="83"/>
        <v>0</v>
      </c>
      <c r="N79" s="5">
        <f t="shared" si="83"/>
        <v>0</v>
      </c>
      <c r="P79" s="5">
        <v>2026</v>
      </c>
      <c r="Q79" s="5">
        <f t="shared" si="84"/>
        <v>0</v>
      </c>
      <c r="R79" s="5">
        <f t="shared" si="84"/>
        <v>0</v>
      </c>
      <c r="S79" s="5">
        <f t="shared" si="84"/>
        <v>0</v>
      </c>
      <c r="U79" s="5">
        <v>2026</v>
      </c>
      <c r="V79" s="5">
        <f t="shared" si="85"/>
        <v>0</v>
      </c>
      <c r="W79" s="5">
        <f t="shared" si="85"/>
        <v>0</v>
      </c>
      <c r="X79" s="5">
        <f t="shared" si="85"/>
        <v>0</v>
      </c>
      <c r="Z79" s="5">
        <v>2026</v>
      </c>
      <c r="AA79" s="5">
        <f t="shared" si="86"/>
        <v>0</v>
      </c>
      <c r="AB79" s="5">
        <f t="shared" si="86"/>
        <v>0</v>
      </c>
      <c r="AC79" s="5">
        <f t="shared" si="86"/>
        <v>0</v>
      </c>
      <c r="AE79" s="5">
        <v>2026</v>
      </c>
      <c r="AF79" s="5">
        <f t="shared" si="87"/>
        <v>0</v>
      </c>
      <c r="AG79" s="5">
        <f t="shared" si="87"/>
        <v>0</v>
      </c>
      <c r="AH79" s="5">
        <f t="shared" si="87"/>
        <v>0</v>
      </c>
      <c r="AJ79" s="5">
        <v>2026</v>
      </c>
      <c r="AK79" s="5">
        <f t="shared" si="88"/>
        <v>0</v>
      </c>
      <c r="AL79" s="5">
        <f t="shared" si="88"/>
        <v>0</v>
      </c>
      <c r="AM79" s="5">
        <f t="shared" si="88"/>
        <v>0</v>
      </c>
      <c r="AO79" s="5">
        <v>2026</v>
      </c>
      <c r="AP79" s="5">
        <f t="shared" si="89"/>
        <v>0</v>
      </c>
      <c r="AQ79" s="5">
        <f t="shared" si="89"/>
        <v>0</v>
      </c>
      <c r="AR79" s="5">
        <f t="shared" si="89"/>
        <v>0</v>
      </c>
      <c r="AT79" s="5">
        <v>2026</v>
      </c>
      <c r="AU79" s="5">
        <f t="shared" si="90"/>
        <v>0</v>
      </c>
      <c r="AV79" s="5">
        <f t="shared" si="90"/>
        <v>0</v>
      </c>
      <c r="AW79" s="5">
        <f t="shared" si="90"/>
        <v>0</v>
      </c>
      <c r="AY79" s="5">
        <v>2026</v>
      </c>
      <c r="AZ79" s="5">
        <f t="shared" si="91"/>
        <v>0</v>
      </c>
      <c r="BA79" s="5">
        <f t="shared" si="91"/>
        <v>0</v>
      </c>
      <c r="BB79" s="5">
        <f t="shared" si="91"/>
        <v>0</v>
      </c>
      <c r="BD79" s="5">
        <v>2026</v>
      </c>
      <c r="BE79" s="5">
        <f t="shared" si="92"/>
        <v>0</v>
      </c>
      <c r="BF79" s="5">
        <f t="shared" si="92"/>
        <v>0</v>
      </c>
      <c r="BG79" s="5">
        <f t="shared" si="92"/>
        <v>0</v>
      </c>
      <c r="BI79" s="5">
        <v>2026</v>
      </c>
      <c r="BJ79" s="5">
        <f t="shared" si="93"/>
        <v>0</v>
      </c>
      <c r="BK79" s="5">
        <f t="shared" si="93"/>
        <v>0</v>
      </c>
      <c r="BL79" s="5">
        <f t="shared" si="93"/>
        <v>0</v>
      </c>
      <c r="BN79" s="5">
        <v>2026</v>
      </c>
      <c r="BO79" s="5">
        <f t="shared" si="94"/>
        <v>0</v>
      </c>
      <c r="BP79" s="5">
        <f t="shared" si="94"/>
        <v>0</v>
      </c>
      <c r="BQ79" s="5">
        <f t="shared" si="94"/>
        <v>0</v>
      </c>
      <c r="BS79" s="5">
        <v>2026</v>
      </c>
      <c r="BT79" s="5">
        <f t="shared" si="95"/>
        <v>0</v>
      </c>
      <c r="BU79" s="5">
        <f t="shared" si="95"/>
        <v>0</v>
      </c>
      <c r="BV79" s="5">
        <f t="shared" si="95"/>
        <v>0</v>
      </c>
      <c r="BX79" s="5">
        <v>2026</v>
      </c>
      <c r="BY79" s="5">
        <f t="shared" si="96"/>
        <v>0</v>
      </c>
      <c r="BZ79" s="5">
        <f t="shared" si="96"/>
        <v>0</v>
      </c>
      <c r="CA79" s="5">
        <f t="shared" si="96"/>
        <v>0</v>
      </c>
      <c r="CC79" s="5">
        <v>2026</v>
      </c>
      <c r="CD79" s="5">
        <f t="shared" si="97"/>
        <v>0</v>
      </c>
      <c r="CE79" s="5">
        <f t="shared" si="97"/>
        <v>0</v>
      </c>
      <c r="CF79" s="5">
        <f t="shared" si="97"/>
        <v>0</v>
      </c>
    </row>
    <row r="80" spans="1:84" x14ac:dyDescent="0.25">
      <c r="A80" s="5">
        <v>2027</v>
      </c>
      <c r="B80" s="5">
        <f t="shared" si="81"/>
        <v>0</v>
      </c>
      <c r="C80" s="5">
        <f t="shared" si="64"/>
        <v>0</v>
      </c>
      <c r="D80" s="5">
        <f t="shared" si="64"/>
        <v>0</v>
      </c>
      <c r="F80" s="5">
        <v>2027</v>
      </c>
      <c r="G80" s="5">
        <f t="shared" si="82"/>
        <v>0</v>
      </c>
      <c r="H80" s="5">
        <f t="shared" si="82"/>
        <v>0</v>
      </c>
      <c r="I80" s="5">
        <f t="shared" si="82"/>
        <v>0</v>
      </c>
      <c r="K80" s="5">
        <v>2027</v>
      </c>
      <c r="L80" s="5">
        <f t="shared" si="83"/>
        <v>0</v>
      </c>
      <c r="M80" s="5">
        <f t="shared" si="83"/>
        <v>0</v>
      </c>
      <c r="N80" s="5">
        <f t="shared" si="83"/>
        <v>0</v>
      </c>
      <c r="P80" s="5">
        <v>2027</v>
      </c>
      <c r="Q80" s="5">
        <f t="shared" si="84"/>
        <v>0</v>
      </c>
      <c r="R80" s="5">
        <f t="shared" si="84"/>
        <v>0</v>
      </c>
      <c r="S80" s="5">
        <f t="shared" si="84"/>
        <v>0</v>
      </c>
      <c r="U80" s="5">
        <v>2027</v>
      </c>
      <c r="V80" s="5">
        <f t="shared" si="85"/>
        <v>0</v>
      </c>
      <c r="W80" s="5">
        <f t="shared" si="85"/>
        <v>0</v>
      </c>
      <c r="X80" s="5">
        <f t="shared" si="85"/>
        <v>0</v>
      </c>
      <c r="Z80" s="5">
        <v>2027</v>
      </c>
      <c r="AA80" s="5">
        <f t="shared" si="86"/>
        <v>0</v>
      </c>
      <c r="AB80" s="5">
        <f t="shared" si="86"/>
        <v>0</v>
      </c>
      <c r="AC80" s="5">
        <f t="shared" si="86"/>
        <v>0</v>
      </c>
      <c r="AE80" s="5">
        <v>2027</v>
      </c>
      <c r="AF80" s="5">
        <f t="shared" si="87"/>
        <v>0</v>
      </c>
      <c r="AG80" s="5">
        <f t="shared" si="87"/>
        <v>0</v>
      </c>
      <c r="AH80" s="5">
        <f t="shared" si="87"/>
        <v>0</v>
      </c>
      <c r="AJ80" s="5">
        <v>2027</v>
      </c>
      <c r="AK80" s="5">
        <f t="shared" si="88"/>
        <v>0</v>
      </c>
      <c r="AL80" s="5">
        <f t="shared" si="88"/>
        <v>0</v>
      </c>
      <c r="AM80" s="5">
        <f t="shared" si="88"/>
        <v>0</v>
      </c>
      <c r="AO80" s="5">
        <v>2027</v>
      </c>
      <c r="AP80" s="5">
        <f t="shared" si="89"/>
        <v>0</v>
      </c>
      <c r="AQ80" s="5">
        <f t="shared" si="89"/>
        <v>0</v>
      </c>
      <c r="AR80" s="5">
        <f t="shared" si="89"/>
        <v>0</v>
      </c>
      <c r="AT80" s="5">
        <v>2027</v>
      </c>
      <c r="AU80" s="5">
        <f t="shared" si="90"/>
        <v>0</v>
      </c>
      <c r="AV80" s="5">
        <f t="shared" si="90"/>
        <v>0</v>
      </c>
      <c r="AW80" s="5">
        <f t="shared" si="90"/>
        <v>0</v>
      </c>
      <c r="AY80" s="5">
        <v>2027</v>
      </c>
      <c r="AZ80" s="5">
        <f t="shared" si="91"/>
        <v>0</v>
      </c>
      <c r="BA80" s="5">
        <f t="shared" si="91"/>
        <v>0</v>
      </c>
      <c r="BB80" s="5">
        <f t="shared" si="91"/>
        <v>0</v>
      </c>
      <c r="BD80" s="5">
        <v>2027</v>
      </c>
      <c r="BE80" s="5">
        <f t="shared" si="92"/>
        <v>0</v>
      </c>
      <c r="BF80" s="5">
        <f t="shared" si="92"/>
        <v>0</v>
      </c>
      <c r="BG80" s="5">
        <f t="shared" si="92"/>
        <v>0</v>
      </c>
      <c r="BI80" s="5">
        <v>2027</v>
      </c>
      <c r="BJ80" s="5">
        <f t="shared" si="93"/>
        <v>0</v>
      </c>
      <c r="BK80" s="5">
        <f t="shared" si="93"/>
        <v>0</v>
      </c>
      <c r="BL80" s="5">
        <f t="shared" si="93"/>
        <v>0</v>
      </c>
      <c r="BN80" s="5">
        <v>2027</v>
      </c>
      <c r="BO80" s="5">
        <f t="shared" si="94"/>
        <v>0</v>
      </c>
      <c r="BP80" s="5">
        <f t="shared" si="94"/>
        <v>0</v>
      </c>
      <c r="BQ80" s="5">
        <f t="shared" si="94"/>
        <v>0</v>
      </c>
      <c r="BS80" s="5">
        <v>2027</v>
      </c>
      <c r="BT80" s="5">
        <f t="shared" si="95"/>
        <v>0</v>
      </c>
      <c r="BU80" s="5">
        <f t="shared" si="95"/>
        <v>0</v>
      </c>
      <c r="BV80" s="5">
        <f t="shared" si="95"/>
        <v>0</v>
      </c>
      <c r="BX80" s="5">
        <v>2027</v>
      </c>
      <c r="BY80" s="5">
        <f t="shared" si="96"/>
        <v>0</v>
      </c>
      <c r="BZ80" s="5">
        <f t="shared" si="96"/>
        <v>0</v>
      </c>
      <c r="CA80" s="5">
        <f t="shared" si="96"/>
        <v>0</v>
      </c>
      <c r="CC80" s="5">
        <v>2027</v>
      </c>
      <c r="CD80" s="5">
        <f t="shared" si="97"/>
        <v>0</v>
      </c>
      <c r="CE80" s="5">
        <f t="shared" si="97"/>
        <v>0</v>
      </c>
      <c r="CF80" s="5">
        <f t="shared" si="97"/>
        <v>0</v>
      </c>
    </row>
    <row r="81" spans="1:84" x14ac:dyDescent="0.25">
      <c r="A81" s="5">
        <v>2028</v>
      </c>
      <c r="B81" s="5">
        <f t="shared" si="81"/>
        <v>0</v>
      </c>
      <c r="C81" s="5">
        <f t="shared" si="64"/>
        <v>0</v>
      </c>
      <c r="D81" s="5">
        <f t="shared" si="64"/>
        <v>0</v>
      </c>
      <c r="F81" s="5">
        <v>2028</v>
      </c>
      <c r="G81" s="5">
        <f t="shared" si="82"/>
        <v>0</v>
      </c>
      <c r="H81" s="5">
        <f t="shared" si="82"/>
        <v>0</v>
      </c>
      <c r="I81" s="5">
        <f t="shared" si="82"/>
        <v>0</v>
      </c>
      <c r="K81" s="5">
        <v>2028</v>
      </c>
      <c r="L81" s="5">
        <f t="shared" si="83"/>
        <v>0</v>
      </c>
      <c r="M81" s="5">
        <f t="shared" si="83"/>
        <v>0</v>
      </c>
      <c r="N81" s="5">
        <f t="shared" si="83"/>
        <v>0</v>
      </c>
      <c r="P81" s="5">
        <v>2028</v>
      </c>
      <c r="Q81" s="5">
        <f t="shared" si="84"/>
        <v>0</v>
      </c>
      <c r="R81" s="5">
        <f t="shared" si="84"/>
        <v>0</v>
      </c>
      <c r="S81" s="5">
        <f t="shared" si="84"/>
        <v>0</v>
      </c>
      <c r="U81" s="5">
        <v>2028</v>
      </c>
      <c r="V81" s="5">
        <f t="shared" si="85"/>
        <v>0</v>
      </c>
      <c r="W81" s="5">
        <f t="shared" si="85"/>
        <v>0</v>
      </c>
      <c r="X81" s="5">
        <f t="shared" si="85"/>
        <v>0</v>
      </c>
      <c r="Z81" s="5">
        <v>2028</v>
      </c>
      <c r="AA81" s="5">
        <f t="shared" si="86"/>
        <v>0</v>
      </c>
      <c r="AB81" s="5">
        <f t="shared" si="86"/>
        <v>0</v>
      </c>
      <c r="AC81" s="5">
        <f t="shared" si="86"/>
        <v>0</v>
      </c>
      <c r="AE81" s="5">
        <v>2028</v>
      </c>
      <c r="AF81" s="5">
        <f t="shared" si="87"/>
        <v>0</v>
      </c>
      <c r="AG81" s="5">
        <f t="shared" si="87"/>
        <v>0</v>
      </c>
      <c r="AH81" s="5">
        <f t="shared" si="87"/>
        <v>0</v>
      </c>
      <c r="AJ81" s="5">
        <v>2028</v>
      </c>
      <c r="AK81" s="5">
        <f t="shared" si="88"/>
        <v>0</v>
      </c>
      <c r="AL81" s="5">
        <f t="shared" si="88"/>
        <v>0</v>
      </c>
      <c r="AM81" s="5">
        <f t="shared" si="88"/>
        <v>0</v>
      </c>
      <c r="AO81" s="5">
        <v>2028</v>
      </c>
      <c r="AP81" s="5">
        <f t="shared" si="89"/>
        <v>0</v>
      </c>
      <c r="AQ81" s="5">
        <f t="shared" si="89"/>
        <v>0</v>
      </c>
      <c r="AR81" s="5">
        <f t="shared" si="89"/>
        <v>0</v>
      </c>
      <c r="AT81" s="5">
        <v>2028</v>
      </c>
      <c r="AU81" s="5">
        <f t="shared" si="90"/>
        <v>0</v>
      </c>
      <c r="AV81" s="5">
        <f t="shared" si="90"/>
        <v>0</v>
      </c>
      <c r="AW81" s="5">
        <f t="shared" si="90"/>
        <v>0</v>
      </c>
      <c r="AY81" s="5">
        <v>2028</v>
      </c>
      <c r="AZ81" s="5">
        <f t="shared" si="91"/>
        <v>0</v>
      </c>
      <c r="BA81" s="5">
        <f t="shared" si="91"/>
        <v>0</v>
      </c>
      <c r="BB81" s="5">
        <f t="shared" si="91"/>
        <v>0</v>
      </c>
      <c r="BD81" s="5">
        <v>2028</v>
      </c>
      <c r="BE81" s="5">
        <f t="shared" si="92"/>
        <v>0</v>
      </c>
      <c r="BF81" s="5">
        <f t="shared" si="92"/>
        <v>0</v>
      </c>
      <c r="BG81" s="5">
        <f t="shared" si="92"/>
        <v>0</v>
      </c>
      <c r="BI81" s="5">
        <v>2028</v>
      </c>
      <c r="BJ81" s="5">
        <f t="shared" si="93"/>
        <v>0</v>
      </c>
      <c r="BK81" s="5">
        <f t="shared" si="93"/>
        <v>0</v>
      </c>
      <c r="BL81" s="5">
        <f t="shared" si="93"/>
        <v>0</v>
      </c>
      <c r="BN81" s="5">
        <v>2028</v>
      </c>
      <c r="BO81" s="5">
        <f t="shared" si="94"/>
        <v>0</v>
      </c>
      <c r="BP81" s="5">
        <f t="shared" si="94"/>
        <v>0</v>
      </c>
      <c r="BQ81" s="5">
        <f t="shared" si="94"/>
        <v>0</v>
      </c>
      <c r="BS81" s="5">
        <v>2028</v>
      </c>
      <c r="BT81" s="5">
        <f t="shared" si="95"/>
        <v>0</v>
      </c>
      <c r="BU81" s="5">
        <f t="shared" si="95"/>
        <v>0</v>
      </c>
      <c r="BV81" s="5">
        <f t="shared" si="95"/>
        <v>0</v>
      </c>
      <c r="BX81" s="5">
        <v>2028</v>
      </c>
      <c r="BY81" s="5">
        <f t="shared" si="96"/>
        <v>0</v>
      </c>
      <c r="BZ81" s="5">
        <f t="shared" si="96"/>
        <v>0</v>
      </c>
      <c r="CA81" s="5">
        <f t="shared" si="96"/>
        <v>0</v>
      </c>
      <c r="CC81" s="5">
        <v>2028</v>
      </c>
      <c r="CD81" s="5">
        <f t="shared" si="97"/>
        <v>0</v>
      </c>
      <c r="CE81" s="5">
        <f t="shared" si="97"/>
        <v>0</v>
      </c>
      <c r="CF81" s="5">
        <f t="shared" si="97"/>
        <v>0</v>
      </c>
    </row>
    <row r="82" spans="1:84" x14ac:dyDescent="0.25">
      <c r="A82" s="5">
        <v>2029</v>
      </c>
      <c r="B82" s="5">
        <f t="shared" si="81"/>
        <v>0</v>
      </c>
      <c r="C82" s="5">
        <f t="shared" si="64"/>
        <v>0</v>
      </c>
      <c r="D82" s="5">
        <f t="shared" si="64"/>
        <v>0</v>
      </c>
      <c r="F82" s="5">
        <v>2029</v>
      </c>
      <c r="G82" s="5">
        <f t="shared" si="82"/>
        <v>0</v>
      </c>
      <c r="H82" s="5">
        <f t="shared" si="82"/>
        <v>0</v>
      </c>
      <c r="I82" s="5">
        <f t="shared" si="82"/>
        <v>0</v>
      </c>
      <c r="K82" s="5">
        <v>2029</v>
      </c>
      <c r="L82" s="5">
        <f t="shared" si="83"/>
        <v>0</v>
      </c>
      <c r="M82" s="5">
        <f t="shared" si="83"/>
        <v>0</v>
      </c>
      <c r="N82" s="5">
        <f t="shared" si="83"/>
        <v>0</v>
      </c>
      <c r="P82" s="5">
        <v>2029</v>
      </c>
      <c r="Q82" s="5">
        <f t="shared" si="84"/>
        <v>0</v>
      </c>
      <c r="R82" s="5">
        <f t="shared" si="84"/>
        <v>0</v>
      </c>
      <c r="S82" s="5">
        <f t="shared" si="84"/>
        <v>0</v>
      </c>
      <c r="U82" s="5">
        <v>2029</v>
      </c>
      <c r="V82" s="5">
        <f t="shared" si="85"/>
        <v>0</v>
      </c>
      <c r="W82" s="5">
        <f t="shared" si="85"/>
        <v>0</v>
      </c>
      <c r="X82" s="5">
        <f t="shared" si="85"/>
        <v>0</v>
      </c>
      <c r="Z82" s="5">
        <v>2029</v>
      </c>
      <c r="AA82" s="5">
        <f t="shared" si="86"/>
        <v>0</v>
      </c>
      <c r="AB82" s="5">
        <f t="shared" si="86"/>
        <v>0</v>
      </c>
      <c r="AC82" s="5">
        <f t="shared" si="86"/>
        <v>0</v>
      </c>
      <c r="AE82" s="5">
        <v>2029</v>
      </c>
      <c r="AF82" s="5">
        <f t="shared" si="87"/>
        <v>0</v>
      </c>
      <c r="AG82" s="5">
        <f t="shared" si="87"/>
        <v>0</v>
      </c>
      <c r="AH82" s="5">
        <f t="shared" si="87"/>
        <v>0</v>
      </c>
      <c r="AJ82" s="5">
        <v>2029</v>
      </c>
      <c r="AK82" s="5">
        <f t="shared" si="88"/>
        <v>0</v>
      </c>
      <c r="AL82" s="5">
        <f t="shared" si="88"/>
        <v>0</v>
      </c>
      <c r="AM82" s="5">
        <f t="shared" si="88"/>
        <v>0</v>
      </c>
      <c r="AO82" s="5">
        <v>2029</v>
      </c>
      <c r="AP82" s="5">
        <f t="shared" si="89"/>
        <v>0</v>
      </c>
      <c r="AQ82" s="5">
        <f t="shared" si="89"/>
        <v>0</v>
      </c>
      <c r="AR82" s="5">
        <f t="shared" si="89"/>
        <v>0</v>
      </c>
      <c r="AT82" s="5">
        <v>2029</v>
      </c>
      <c r="AU82" s="5">
        <f t="shared" si="90"/>
        <v>0</v>
      </c>
      <c r="AV82" s="5">
        <f t="shared" si="90"/>
        <v>0</v>
      </c>
      <c r="AW82" s="5">
        <f t="shared" si="90"/>
        <v>0</v>
      </c>
      <c r="AY82" s="5">
        <v>2029</v>
      </c>
      <c r="AZ82" s="5">
        <f t="shared" si="91"/>
        <v>0</v>
      </c>
      <c r="BA82" s="5">
        <f t="shared" si="91"/>
        <v>0</v>
      </c>
      <c r="BB82" s="5">
        <f t="shared" si="91"/>
        <v>0</v>
      </c>
      <c r="BD82" s="5">
        <v>2029</v>
      </c>
      <c r="BE82" s="5">
        <f t="shared" si="92"/>
        <v>0</v>
      </c>
      <c r="BF82" s="5">
        <f t="shared" si="92"/>
        <v>0</v>
      </c>
      <c r="BG82" s="5">
        <f t="shared" si="92"/>
        <v>0</v>
      </c>
      <c r="BI82" s="5">
        <v>2029</v>
      </c>
      <c r="BJ82" s="5">
        <f t="shared" si="93"/>
        <v>0</v>
      </c>
      <c r="BK82" s="5">
        <f t="shared" si="93"/>
        <v>0</v>
      </c>
      <c r="BL82" s="5">
        <f t="shared" si="93"/>
        <v>0</v>
      </c>
      <c r="BN82" s="5">
        <v>2029</v>
      </c>
      <c r="BO82" s="5">
        <f t="shared" si="94"/>
        <v>0</v>
      </c>
      <c r="BP82" s="5">
        <f t="shared" si="94"/>
        <v>0</v>
      </c>
      <c r="BQ82" s="5">
        <f t="shared" si="94"/>
        <v>0</v>
      </c>
      <c r="BS82" s="5">
        <v>2029</v>
      </c>
      <c r="BT82" s="5">
        <f t="shared" si="95"/>
        <v>0</v>
      </c>
      <c r="BU82" s="5">
        <f t="shared" si="95"/>
        <v>0</v>
      </c>
      <c r="BV82" s="5">
        <f t="shared" si="95"/>
        <v>0</v>
      </c>
      <c r="BX82" s="5">
        <v>2029</v>
      </c>
      <c r="BY82" s="5">
        <f t="shared" si="96"/>
        <v>0</v>
      </c>
      <c r="BZ82" s="5">
        <f t="shared" si="96"/>
        <v>0</v>
      </c>
      <c r="CA82" s="5">
        <f t="shared" si="96"/>
        <v>0</v>
      </c>
      <c r="CC82" s="5">
        <v>2029</v>
      </c>
      <c r="CD82" s="5">
        <f t="shared" si="97"/>
        <v>0</v>
      </c>
      <c r="CE82" s="5">
        <f t="shared" si="97"/>
        <v>0</v>
      </c>
      <c r="CF82" s="5">
        <f t="shared" si="97"/>
        <v>0</v>
      </c>
    </row>
    <row r="83" spans="1:84" x14ac:dyDescent="0.25">
      <c r="A83" s="5">
        <v>2030</v>
      </c>
      <c r="B83" s="5">
        <f t="shared" si="81"/>
        <v>0</v>
      </c>
      <c r="C83" s="5">
        <f t="shared" si="64"/>
        <v>0</v>
      </c>
      <c r="D83" s="5">
        <f t="shared" si="64"/>
        <v>0</v>
      </c>
      <c r="F83" s="5">
        <v>2030</v>
      </c>
      <c r="G83" s="5">
        <f t="shared" si="82"/>
        <v>0</v>
      </c>
      <c r="H83" s="5">
        <f t="shared" si="82"/>
        <v>0</v>
      </c>
      <c r="I83" s="5">
        <f t="shared" si="82"/>
        <v>0</v>
      </c>
      <c r="K83" s="5">
        <v>2030</v>
      </c>
      <c r="L83" s="5">
        <f t="shared" si="83"/>
        <v>0</v>
      </c>
      <c r="M83" s="5">
        <f t="shared" si="83"/>
        <v>0</v>
      </c>
      <c r="N83" s="5">
        <f t="shared" si="83"/>
        <v>0</v>
      </c>
      <c r="P83" s="5">
        <v>2030</v>
      </c>
      <c r="Q83" s="5">
        <f t="shared" si="84"/>
        <v>0</v>
      </c>
      <c r="R83" s="5">
        <f t="shared" si="84"/>
        <v>0</v>
      </c>
      <c r="S83" s="5">
        <f t="shared" si="84"/>
        <v>0</v>
      </c>
      <c r="U83" s="5">
        <v>2030</v>
      </c>
      <c r="V83" s="5">
        <f t="shared" si="85"/>
        <v>0</v>
      </c>
      <c r="W83" s="5">
        <f t="shared" si="85"/>
        <v>0</v>
      </c>
      <c r="X83" s="5">
        <f t="shared" si="85"/>
        <v>0</v>
      </c>
      <c r="Z83" s="5">
        <v>2030</v>
      </c>
      <c r="AA83" s="5">
        <f t="shared" si="86"/>
        <v>0</v>
      </c>
      <c r="AB83" s="5">
        <f t="shared" si="86"/>
        <v>0</v>
      </c>
      <c r="AC83" s="5">
        <f t="shared" si="86"/>
        <v>0</v>
      </c>
      <c r="AE83" s="5">
        <v>2030</v>
      </c>
      <c r="AF83" s="5">
        <f t="shared" si="87"/>
        <v>0</v>
      </c>
      <c r="AG83" s="5">
        <f t="shared" si="87"/>
        <v>0</v>
      </c>
      <c r="AH83" s="5">
        <f t="shared" si="87"/>
        <v>0</v>
      </c>
      <c r="AJ83" s="5">
        <v>2030</v>
      </c>
      <c r="AK83" s="5">
        <f t="shared" si="88"/>
        <v>0</v>
      </c>
      <c r="AL83" s="5">
        <f t="shared" si="88"/>
        <v>0</v>
      </c>
      <c r="AM83" s="5">
        <f t="shared" si="88"/>
        <v>0</v>
      </c>
      <c r="AO83" s="5">
        <v>2030</v>
      </c>
      <c r="AP83" s="5">
        <f t="shared" si="89"/>
        <v>0</v>
      </c>
      <c r="AQ83" s="5">
        <f t="shared" si="89"/>
        <v>0</v>
      </c>
      <c r="AR83" s="5">
        <f t="shared" si="89"/>
        <v>0</v>
      </c>
      <c r="AT83" s="5">
        <v>2030</v>
      </c>
      <c r="AU83" s="5">
        <f t="shared" si="90"/>
        <v>0</v>
      </c>
      <c r="AV83" s="5">
        <f t="shared" si="90"/>
        <v>0</v>
      </c>
      <c r="AW83" s="5">
        <f t="shared" si="90"/>
        <v>0</v>
      </c>
      <c r="AY83" s="5">
        <v>2030</v>
      </c>
      <c r="AZ83" s="5">
        <f t="shared" si="91"/>
        <v>0</v>
      </c>
      <c r="BA83" s="5">
        <f t="shared" si="91"/>
        <v>0</v>
      </c>
      <c r="BB83" s="5">
        <f t="shared" si="91"/>
        <v>0</v>
      </c>
      <c r="BD83" s="5">
        <v>2030</v>
      </c>
      <c r="BE83" s="5">
        <f t="shared" si="92"/>
        <v>0</v>
      </c>
      <c r="BF83" s="5">
        <f t="shared" si="92"/>
        <v>0</v>
      </c>
      <c r="BG83" s="5">
        <f t="shared" si="92"/>
        <v>0</v>
      </c>
      <c r="BI83" s="5">
        <v>2030</v>
      </c>
      <c r="BJ83" s="5">
        <f t="shared" si="93"/>
        <v>0</v>
      </c>
      <c r="BK83" s="5">
        <f t="shared" si="93"/>
        <v>0</v>
      </c>
      <c r="BL83" s="5">
        <f t="shared" si="93"/>
        <v>0</v>
      </c>
      <c r="BN83" s="5">
        <v>2030</v>
      </c>
      <c r="BO83" s="5">
        <f t="shared" si="94"/>
        <v>0</v>
      </c>
      <c r="BP83" s="5">
        <f t="shared" si="94"/>
        <v>0</v>
      </c>
      <c r="BQ83" s="5">
        <f t="shared" si="94"/>
        <v>0</v>
      </c>
      <c r="BS83" s="5">
        <v>2030</v>
      </c>
      <c r="BT83" s="5">
        <f t="shared" si="95"/>
        <v>0</v>
      </c>
      <c r="BU83" s="5">
        <f t="shared" si="95"/>
        <v>0</v>
      </c>
      <c r="BV83" s="5">
        <f t="shared" si="95"/>
        <v>0</v>
      </c>
      <c r="BX83" s="5">
        <v>2030</v>
      </c>
      <c r="BY83" s="5">
        <f t="shared" si="96"/>
        <v>0</v>
      </c>
      <c r="BZ83" s="5">
        <f t="shared" si="96"/>
        <v>0</v>
      </c>
      <c r="CA83" s="5">
        <f t="shared" si="96"/>
        <v>0</v>
      </c>
      <c r="CC83" s="5">
        <v>2030</v>
      </c>
      <c r="CD83" s="5">
        <f t="shared" si="97"/>
        <v>0</v>
      </c>
      <c r="CE83" s="5">
        <f t="shared" si="97"/>
        <v>0</v>
      </c>
      <c r="CF83" s="5">
        <f t="shared" si="97"/>
        <v>0</v>
      </c>
    </row>
    <row r="84" spans="1:84" x14ac:dyDescent="0.25">
      <c r="A84" s="5">
        <v>2031</v>
      </c>
      <c r="B84" s="5">
        <f t="shared" si="81"/>
        <v>0</v>
      </c>
      <c r="C84" s="5">
        <f t="shared" si="64"/>
        <v>0</v>
      </c>
      <c r="D84" s="5">
        <f t="shared" si="64"/>
        <v>0</v>
      </c>
      <c r="F84" s="5">
        <v>2031</v>
      </c>
      <c r="G84" s="5">
        <f t="shared" si="82"/>
        <v>0</v>
      </c>
      <c r="H84" s="5">
        <f t="shared" si="82"/>
        <v>0</v>
      </c>
      <c r="I84" s="5">
        <f t="shared" si="82"/>
        <v>0</v>
      </c>
      <c r="K84" s="5">
        <v>2031</v>
      </c>
      <c r="L84" s="5">
        <f t="shared" si="83"/>
        <v>0</v>
      </c>
      <c r="M84" s="5">
        <f t="shared" si="83"/>
        <v>0</v>
      </c>
      <c r="N84" s="5">
        <f t="shared" si="83"/>
        <v>0</v>
      </c>
      <c r="P84" s="5">
        <v>2031</v>
      </c>
      <c r="Q84" s="5">
        <f t="shared" si="84"/>
        <v>0</v>
      </c>
      <c r="R84" s="5">
        <f t="shared" si="84"/>
        <v>0</v>
      </c>
      <c r="S84" s="5">
        <f t="shared" si="84"/>
        <v>0</v>
      </c>
      <c r="U84" s="5">
        <v>2031</v>
      </c>
      <c r="V84" s="5">
        <f t="shared" si="85"/>
        <v>0</v>
      </c>
      <c r="W84" s="5">
        <f t="shared" si="85"/>
        <v>0</v>
      </c>
      <c r="X84" s="5">
        <f t="shared" si="85"/>
        <v>0</v>
      </c>
      <c r="Z84" s="5">
        <v>2031</v>
      </c>
      <c r="AA84" s="5">
        <f t="shared" si="86"/>
        <v>0</v>
      </c>
      <c r="AB84" s="5">
        <f t="shared" si="86"/>
        <v>0</v>
      </c>
      <c r="AC84" s="5">
        <f t="shared" si="86"/>
        <v>0</v>
      </c>
      <c r="AE84" s="5">
        <v>2031</v>
      </c>
      <c r="AF84" s="5">
        <f t="shared" si="87"/>
        <v>0</v>
      </c>
      <c r="AG84" s="5">
        <f t="shared" si="87"/>
        <v>0</v>
      </c>
      <c r="AH84" s="5">
        <f t="shared" si="87"/>
        <v>0</v>
      </c>
      <c r="AJ84" s="5">
        <v>2031</v>
      </c>
      <c r="AK84" s="5">
        <f t="shared" si="88"/>
        <v>0</v>
      </c>
      <c r="AL84" s="5">
        <f t="shared" si="88"/>
        <v>0</v>
      </c>
      <c r="AM84" s="5">
        <f t="shared" si="88"/>
        <v>0</v>
      </c>
      <c r="AO84" s="5">
        <v>2031</v>
      </c>
      <c r="AP84" s="5">
        <f t="shared" si="89"/>
        <v>0</v>
      </c>
      <c r="AQ84" s="5">
        <f t="shared" si="89"/>
        <v>0</v>
      </c>
      <c r="AR84" s="5">
        <f t="shared" si="89"/>
        <v>0</v>
      </c>
      <c r="AT84" s="5">
        <v>2031</v>
      </c>
      <c r="AU84" s="5">
        <f t="shared" si="90"/>
        <v>0</v>
      </c>
      <c r="AV84" s="5">
        <f t="shared" si="90"/>
        <v>0</v>
      </c>
      <c r="AW84" s="5">
        <f t="shared" si="90"/>
        <v>0</v>
      </c>
      <c r="AY84" s="5">
        <v>2031</v>
      </c>
      <c r="AZ84" s="5">
        <f t="shared" si="91"/>
        <v>0</v>
      </c>
      <c r="BA84" s="5">
        <f t="shared" si="91"/>
        <v>0</v>
      </c>
      <c r="BB84" s="5">
        <f t="shared" si="91"/>
        <v>0</v>
      </c>
      <c r="BD84" s="5">
        <v>2031</v>
      </c>
      <c r="BE84" s="5">
        <f t="shared" si="92"/>
        <v>0</v>
      </c>
      <c r="BF84" s="5">
        <f t="shared" si="92"/>
        <v>0</v>
      </c>
      <c r="BG84" s="5">
        <f t="shared" si="92"/>
        <v>0</v>
      </c>
      <c r="BI84" s="5">
        <v>2031</v>
      </c>
      <c r="BJ84" s="5">
        <f t="shared" si="93"/>
        <v>0</v>
      </c>
      <c r="BK84" s="5">
        <f t="shared" si="93"/>
        <v>0</v>
      </c>
      <c r="BL84" s="5">
        <f t="shared" si="93"/>
        <v>0</v>
      </c>
      <c r="BN84" s="5">
        <v>2031</v>
      </c>
      <c r="BO84" s="5">
        <f t="shared" si="94"/>
        <v>0</v>
      </c>
      <c r="BP84" s="5">
        <f t="shared" si="94"/>
        <v>0</v>
      </c>
      <c r="BQ84" s="5">
        <f t="shared" si="94"/>
        <v>0</v>
      </c>
      <c r="BS84" s="5">
        <v>2031</v>
      </c>
      <c r="BT84" s="5">
        <f t="shared" si="95"/>
        <v>0</v>
      </c>
      <c r="BU84" s="5">
        <f t="shared" si="95"/>
        <v>0</v>
      </c>
      <c r="BV84" s="5">
        <f t="shared" si="95"/>
        <v>0</v>
      </c>
      <c r="BX84" s="5">
        <v>2031</v>
      </c>
      <c r="BY84" s="5">
        <f t="shared" si="96"/>
        <v>0</v>
      </c>
      <c r="BZ84" s="5">
        <f t="shared" si="96"/>
        <v>0</v>
      </c>
      <c r="CA84" s="5">
        <f t="shared" si="96"/>
        <v>0</v>
      </c>
      <c r="CC84" s="5">
        <v>2031</v>
      </c>
      <c r="CD84" s="5">
        <f t="shared" si="97"/>
        <v>0</v>
      </c>
      <c r="CE84" s="5">
        <f t="shared" si="97"/>
        <v>0</v>
      </c>
      <c r="CF84" s="5">
        <f t="shared" si="97"/>
        <v>0</v>
      </c>
    </row>
    <row r="85" spans="1:84" x14ac:dyDescent="0.25">
      <c r="A85" s="5">
        <v>2032</v>
      </c>
      <c r="B85" s="5">
        <f t="shared" si="81"/>
        <v>0</v>
      </c>
      <c r="C85" s="5">
        <f t="shared" si="64"/>
        <v>0</v>
      </c>
      <c r="D85" s="5">
        <f t="shared" si="64"/>
        <v>0</v>
      </c>
      <c r="F85" s="5">
        <v>2032</v>
      </c>
      <c r="G85" s="5">
        <f t="shared" si="82"/>
        <v>0</v>
      </c>
      <c r="H85" s="5">
        <f t="shared" si="82"/>
        <v>0</v>
      </c>
      <c r="I85" s="5">
        <f t="shared" si="82"/>
        <v>0</v>
      </c>
      <c r="K85" s="5">
        <v>2032</v>
      </c>
      <c r="L85" s="5">
        <f t="shared" si="83"/>
        <v>0</v>
      </c>
      <c r="M85" s="5">
        <f t="shared" si="83"/>
        <v>0</v>
      </c>
      <c r="N85" s="5">
        <f t="shared" si="83"/>
        <v>0</v>
      </c>
      <c r="P85" s="5">
        <v>2032</v>
      </c>
      <c r="Q85" s="5">
        <f t="shared" si="84"/>
        <v>0</v>
      </c>
      <c r="R85" s="5">
        <f t="shared" si="84"/>
        <v>0</v>
      </c>
      <c r="S85" s="5">
        <f t="shared" si="84"/>
        <v>0</v>
      </c>
      <c r="U85" s="5">
        <v>2032</v>
      </c>
      <c r="V85" s="5">
        <f t="shared" si="85"/>
        <v>0</v>
      </c>
      <c r="W85" s="5">
        <f t="shared" si="85"/>
        <v>0</v>
      </c>
      <c r="X85" s="5">
        <f t="shared" si="85"/>
        <v>0</v>
      </c>
      <c r="Z85" s="5">
        <v>2032</v>
      </c>
      <c r="AA85" s="5">
        <f t="shared" si="86"/>
        <v>0</v>
      </c>
      <c r="AB85" s="5">
        <f t="shared" si="86"/>
        <v>0</v>
      </c>
      <c r="AC85" s="5">
        <f t="shared" si="86"/>
        <v>0</v>
      </c>
      <c r="AE85" s="5">
        <v>2032</v>
      </c>
      <c r="AF85" s="5">
        <f t="shared" si="87"/>
        <v>0</v>
      </c>
      <c r="AG85" s="5">
        <f t="shared" si="87"/>
        <v>0</v>
      </c>
      <c r="AH85" s="5">
        <f t="shared" si="87"/>
        <v>0</v>
      </c>
      <c r="AJ85" s="5">
        <v>2032</v>
      </c>
      <c r="AK85" s="5">
        <f t="shared" si="88"/>
        <v>0</v>
      </c>
      <c r="AL85" s="5">
        <f t="shared" si="88"/>
        <v>0</v>
      </c>
      <c r="AM85" s="5">
        <f t="shared" si="88"/>
        <v>0</v>
      </c>
      <c r="AO85" s="5">
        <v>2032</v>
      </c>
      <c r="AP85" s="5">
        <f t="shared" si="89"/>
        <v>0</v>
      </c>
      <c r="AQ85" s="5">
        <f t="shared" si="89"/>
        <v>0</v>
      </c>
      <c r="AR85" s="5">
        <f t="shared" si="89"/>
        <v>0</v>
      </c>
      <c r="AT85" s="5">
        <v>2032</v>
      </c>
      <c r="AU85" s="5">
        <f t="shared" si="90"/>
        <v>0</v>
      </c>
      <c r="AV85" s="5">
        <f t="shared" si="90"/>
        <v>0</v>
      </c>
      <c r="AW85" s="5">
        <f t="shared" si="90"/>
        <v>0</v>
      </c>
      <c r="AY85" s="5">
        <v>2032</v>
      </c>
      <c r="AZ85" s="5">
        <f t="shared" si="91"/>
        <v>0</v>
      </c>
      <c r="BA85" s="5">
        <f t="shared" si="91"/>
        <v>0</v>
      </c>
      <c r="BB85" s="5">
        <f t="shared" si="91"/>
        <v>0</v>
      </c>
      <c r="BD85" s="5">
        <v>2032</v>
      </c>
      <c r="BE85" s="5">
        <f t="shared" si="92"/>
        <v>0</v>
      </c>
      <c r="BF85" s="5">
        <f t="shared" si="92"/>
        <v>0</v>
      </c>
      <c r="BG85" s="5">
        <f t="shared" si="92"/>
        <v>0</v>
      </c>
      <c r="BI85" s="5">
        <v>2032</v>
      </c>
      <c r="BJ85" s="5">
        <f t="shared" si="93"/>
        <v>0</v>
      </c>
      <c r="BK85" s="5">
        <f t="shared" si="93"/>
        <v>0</v>
      </c>
      <c r="BL85" s="5">
        <f t="shared" si="93"/>
        <v>0</v>
      </c>
      <c r="BN85" s="5">
        <v>2032</v>
      </c>
      <c r="BO85" s="5">
        <f t="shared" si="94"/>
        <v>0</v>
      </c>
      <c r="BP85" s="5">
        <f t="shared" si="94"/>
        <v>0</v>
      </c>
      <c r="BQ85" s="5">
        <f t="shared" si="94"/>
        <v>0</v>
      </c>
      <c r="BS85" s="5">
        <v>2032</v>
      </c>
      <c r="BT85" s="5">
        <f t="shared" si="95"/>
        <v>0</v>
      </c>
      <c r="BU85" s="5">
        <f t="shared" si="95"/>
        <v>0</v>
      </c>
      <c r="BV85" s="5">
        <f t="shared" si="95"/>
        <v>0</v>
      </c>
      <c r="BX85" s="5">
        <v>2032</v>
      </c>
      <c r="BY85" s="5">
        <f t="shared" si="96"/>
        <v>0</v>
      </c>
      <c r="BZ85" s="5">
        <f t="shared" si="96"/>
        <v>0</v>
      </c>
      <c r="CA85" s="5">
        <f t="shared" si="96"/>
        <v>0</v>
      </c>
      <c r="CC85" s="5">
        <v>2032</v>
      </c>
      <c r="CD85" s="5">
        <f t="shared" si="97"/>
        <v>0</v>
      </c>
      <c r="CE85" s="5">
        <f t="shared" si="97"/>
        <v>0</v>
      </c>
      <c r="CF85" s="5">
        <f t="shared" si="97"/>
        <v>0</v>
      </c>
    </row>
    <row r="86" spans="1:84" x14ac:dyDescent="0.25">
      <c r="A86" s="5">
        <v>2033</v>
      </c>
      <c r="B86" s="5">
        <f t="shared" si="81"/>
        <v>0</v>
      </c>
      <c r="C86" s="5">
        <f t="shared" si="64"/>
        <v>0</v>
      </c>
      <c r="D86" s="5">
        <f t="shared" si="64"/>
        <v>0</v>
      </c>
      <c r="F86" s="5">
        <v>2033</v>
      </c>
      <c r="G86" s="5">
        <f t="shared" si="82"/>
        <v>0</v>
      </c>
      <c r="H86" s="5">
        <f t="shared" si="82"/>
        <v>0</v>
      </c>
      <c r="I86" s="5">
        <f t="shared" si="82"/>
        <v>0</v>
      </c>
      <c r="K86" s="5">
        <v>2033</v>
      </c>
      <c r="L86" s="5">
        <f t="shared" si="83"/>
        <v>0</v>
      </c>
      <c r="M86" s="5">
        <f t="shared" si="83"/>
        <v>0</v>
      </c>
      <c r="N86" s="5">
        <f t="shared" si="83"/>
        <v>0</v>
      </c>
      <c r="P86" s="5">
        <v>2033</v>
      </c>
      <c r="Q86" s="5">
        <f t="shared" si="84"/>
        <v>0</v>
      </c>
      <c r="R86" s="5">
        <f t="shared" si="84"/>
        <v>0</v>
      </c>
      <c r="S86" s="5">
        <f t="shared" si="84"/>
        <v>0</v>
      </c>
      <c r="U86" s="5">
        <v>2033</v>
      </c>
      <c r="V86" s="5">
        <f t="shared" si="85"/>
        <v>0</v>
      </c>
      <c r="W86" s="5">
        <f t="shared" si="85"/>
        <v>0</v>
      </c>
      <c r="X86" s="5">
        <f t="shared" si="85"/>
        <v>0</v>
      </c>
      <c r="Z86" s="5">
        <v>2033</v>
      </c>
      <c r="AA86" s="5">
        <f t="shared" si="86"/>
        <v>0</v>
      </c>
      <c r="AB86" s="5">
        <f t="shared" si="86"/>
        <v>0</v>
      </c>
      <c r="AC86" s="5">
        <f t="shared" si="86"/>
        <v>0</v>
      </c>
      <c r="AE86" s="5">
        <v>2033</v>
      </c>
      <c r="AF86" s="5">
        <f t="shared" si="87"/>
        <v>0</v>
      </c>
      <c r="AG86" s="5">
        <f t="shared" si="87"/>
        <v>0</v>
      </c>
      <c r="AH86" s="5">
        <f t="shared" si="87"/>
        <v>0</v>
      </c>
      <c r="AJ86" s="5">
        <v>2033</v>
      </c>
      <c r="AK86" s="5">
        <f t="shared" si="88"/>
        <v>0</v>
      </c>
      <c r="AL86" s="5">
        <f t="shared" si="88"/>
        <v>0</v>
      </c>
      <c r="AM86" s="5">
        <f t="shared" si="88"/>
        <v>0</v>
      </c>
      <c r="AO86" s="5">
        <v>2033</v>
      </c>
      <c r="AP86" s="5">
        <f t="shared" si="89"/>
        <v>0</v>
      </c>
      <c r="AQ86" s="5">
        <f t="shared" si="89"/>
        <v>0</v>
      </c>
      <c r="AR86" s="5">
        <f t="shared" si="89"/>
        <v>0</v>
      </c>
      <c r="AT86" s="5">
        <v>2033</v>
      </c>
      <c r="AU86" s="5">
        <f t="shared" si="90"/>
        <v>0</v>
      </c>
      <c r="AV86" s="5">
        <f t="shared" si="90"/>
        <v>0</v>
      </c>
      <c r="AW86" s="5">
        <f t="shared" si="90"/>
        <v>0</v>
      </c>
      <c r="AY86" s="5">
        <v>2033</v>
      </c>
      <c r="AZ86" s="5">
        <f t="shared" si="91"/>
        <v>0</v>
      </c>
      <c r="BA86" s="5">
        <f t="shared" si="91"/>
        <v>0</v>
      </c>
      <c r="BB86" s="5">
        <f t="shared" si="91"/>
        <v>0</v>
      </c>
      <c r="BD86" s="5">
        <v>2033</v>
      </c>
      <c r="BE86" s="5">
        <f t="shared" si="92"/>
        <v>0</v>
      </c>
      <c r="BF86" s="5">
        <f t="shared" si="92"/>
        <v>0</v>
      </c>
      <c r="BG86" s="5">
        <f t="shared" si="92"/>
        <v>0</v>
      </c>
      <c r="BI86" s="5">
        <v>2033</v>
      </c>
      <c r="BJ86" s="5">
        <f t="shared" si="93"/>
        <v>0</v>
      </c>
      <c r="BK86" s="5">
        <f t="shared" si="93"/>
        <v>0</v>
      </c>
      <c r="BL86" s="5">
        <f t="shared" si="93"/>
        <v>0</v>
      </c>
      <c r="BN86" s="5">
        <v>2033</v>
      </c>
      <c r="BO86" s="5">
        <f t="shared" si="94"/>
        <v>0</v>
      </c>
      <c r="BP86" s="5">
        <f t="shared" si="94"/>
        <v>0</v>
      </c>
      <c r="BQ86" s="5">
        <f t="shared" si="94"/>
        <v>0</v>
      </c>
      <c r="BS86" s="5">
        <v>2033</v>
      </c>
      <c r="BT86" s="5">
        <f t="shared" si="95"/>
        <v>0</v>
      </c>
      <c r="BU86" s="5">
        <f t="shared" si="95"/>
        <v>0</v>
      </c>
      <c r="BV86" s="5">
        <f t="shared" si="95"/>
        <v>0</v>
      </c>
      <c r="BX86" s="5">
        <v>2033</v>
      </c>
      <c r="BY86" s="5">
        <f t="shared" si="96"/>
        <v>0</v>
      </c>
      <c r="BZ86" s="5">
        <f t="shared" si="96"/>
        <v>0</v>
      </c>
      <c r="CA86" s="5">
        <f t="shared" si="96"/>
        <v>0</v>
      </c>
      <c r="CC86" s="5">
        <v>2033</v>
      </c>
      <c r="CD86" s="5">
        <f t="shared" si="97"/>
        <v>0</v>
      </c>
      <c r="CE86" s="5">
        <f t="shared" si="97"/>
        <v>0</v>
      </c>
      <c r="CF86" s="5">
        <f t="shared" si="97"/>
        <v>0</v>
      </c>
    </row>
    <row r="87" spans="1:84" x14ac:dyDescent="0.25">
      <c r="A87" s="5">
        <v>2034</v>
      </c>
      <c r="B87" s="5">
        <f t="shared" si="81"/>
        <v>0</v>
      </c>
      <c r="C87" s="5">
        <f t="shared" si="64"/>
        <v>0</v>
      </c>
      <c r="D87" s="5">
        <f t="shared" si="64"/>
        <v>0</v>
      </c>
      <c r="F87" s="5">
        <v>2034</v>
      </c>
      <c r="G87" s="5">
        <f t="shared" si="82"/>
        <v>0</v>
      </c>
      <c r="H87" s="5">
        <f t="shared" si="82"/>
        <v>0</v>
      </c>
      <c r="I87" s="5">
        <f t="shared" si="82"/>
        <v>0</v>
      </c>
      <c r="K87" s="5">
        <v>2034</v>
      </c>
      <c r="L87" s="5">
        <f t="shared" si="83"/>
        <v>0</v>
      </c>
      <c r="M87" s="5">
        <f t="shared" si="83"/>
        <v>0</v>
      </c>
      <c r="N87" s="5">
        <f t="shared" si="83"/>
        <v>0</v>
      </c>
      <c r="P87" s="5">
        <v>2034</v>
      </c>
      <c r="Q87" s="5">
        <f t="shared" si="84"/>
        <v>0</v>
      </c>
      <c r="R87" s="5">
        <f t="shared" si="84"/>
        <v>0</v>
      </c>
      <c r="S87" s="5">
        <f t="shared" si="84"/>
        <v>0</v>
      </c>
      <c r="U87" s="5">
        <v>2034</v>
      </c>
      <c r="V87" s="5">
        <f t="shared" si="85"/>
        <v>0</v>
      </c>
      <c r="W87" s="5">
        <f t="shared" si="85"/>
        <v>0</v>
      </c>
      <c r="X87" s="5">
        <f t="shared" si="85"/>
        <v>0</v>
      </c>
      <c r="Z87" s="5">
        <v>2034</v>
      </c>
      <c r="AA87" s="5">
        <f t="shared" si="86"/>
        <v>0</v>
      </c>
      <c r="AB87" s="5">
        <f t="shared" si="86"/>
        <v>0</v>
      </c>
      <c r="AC87" s="5">
        <f t="shared" si="86"/>
        <v>0</v>
      </c>
      <c r="AE87" s="5">
        <v>2034</v>
      </c>
      <c r="AF87" s="5">
        <f t="shared" si="87"/>
        <v>0</v>
      </c>
      <c r="AG87" s="5">
        <f t="shared" si="87"/>
        <v>0</v>
      </c>
      <c r="AH87" s="5">
        <f t="shared" si="87"/>
        <v>0</v>
      </c>
      <c r="AJ87" s="5">
        <v>2034</v>
      </c>
      <c r="AK87" s="5">
        <f t="shared" si="88"/>
        <v>0</v>
      </c>
      <c r="AL87" s="5">
        <f t="shared" si="88"/>
        <v>0</v>
      </c>
      <c r="AM87" s="5">
        <f t="shared" si="88"/>
        <v>0</v>
      </c>
      <c r="AO87" s="5">
        <v>2034</v>
      </c>
      <c r="AP87" s="5">
        <f t="shared" si="89"/>
        <v>0</v>
      </c>
      <c r="AQ87" s="5">
        <f t="shared" si="89"/>
        <v>0</v>
      </c>
      <c r="AR87" s="5">
        <f t="shared" si="89"/>
        <v>0</v>
      </c>
      <c r="AT87" s="5">
        <v>2034</v>
      </c>
      <c r="AU87" s="5">
        <f t="shared" si="90"/>
        <v>0</v>
      </c>
      <c r="AV87" s="5">
        <f t="shared" si="90"/>
        <v>0</v>
      </c>
      <c r="AW87" s="5">
        <f t="shared" si="90"/>
        <v>0</v>
      </c>
      <c r="AY87" s="5">
        <v>2034</v>
      </c>
      <c r="AZ87" s="5">
        <f t="shared" si="91"/>
        <v>0</v>
      </c>
      <c r="BA87" s="5">
        <f t="shared" si="91"/>
        <v>0</v>
      </c>
      <c r="BB87" s="5">
        <f t="shared" si="91"/>
        <v>0</v>
      </c>
      <c r="BD87" s="5">
        <v>2034</v>
      </c>
      <c r="BE87" s="5">
        <f t="shared" si="92"/>
        <v>0</v>
      </c>
      <c r="BF87" s="5">
        <f t="shared" si="92"/>
        <v>0</v>
      </c>
      <c r="BG87" s="5">
        <f t="shared" si="92"/>
        <v>0</v>
      </c>
      <c r="BI87" s="5">
        <v>2034</v>
      </c>
      <c r="BJ87" s="5">
        <f t="shared" si="93"/>
        <v>0</v>
      </c>
      <c r="BK87" s="5">
        <f t="shared" si="93"/>
        <v>0</v>
      </c>
      <c r="BL87" s="5">
        <f t="shared" si="93"/>
        <v>0</v>
      </c>
      <c r="BN87" s="5">
        <v>2034</v>
      </c>
      <c r="BO87" s="5">
        <f t="shared" si="94"/>
        <v>0</v>
      </c>
      <c r="BP87" s="5">
        <f t="shared" si="94"/>
        <v>0</v>
      </c>
      <c r="BQ87" s="5">
        <f t="shared" si="94"/>
        <v>0</v>
      </c>
      <c r="BS87" s="5">
        <v>2034</v>
      </c>
      <c r="BT87" s="5">
        <f t="shared" si="95"/>
        <v>0</v>
      </c>
      <c r="BU87" s="5">
        <f t="shared" si="95"/>
        <v>0</v>
      </c>
      <c r="BV87" s="5">
        <f t="shared" si="95"/>
        <v>0</v>
      </c>
      <c r="BX87" s="5">
        <v>2034</v>
      </c>
      <c r="BY87" s="5">
        <f t="shared" si="96"/>
        <v>0</v>
      </c>
      <c r="BZ87" s="5">
        <f t="shared" si="96"/>
        <v>0</v>
      </c>
      <c r="CA87" s="5">
        <f t="shared" si="96"/>
        <v>0</v>
      </c>
      <c r="CC87" s="5">
        <v>2034</v>
      </c>
      <c r="CD87" s="5">
        <f t="shared" si="97"/>
        <v>0</v>
      </c>
      <c r="CE87" s="5">
        <f t="shared" si="97"/>
        <v>0</v>
      </c>
      <c r="CF87" s="5">
        <f t="shared" si="97"/>
        <v>0</v>
      </c>
    </row>
    <row r="88" spans="1:84" x14ac:dyDescent="0.25">
      <c r="A88" s="5">
        <v>2035</v>
      </c>
      <c r="B88" s="5">
        <f t="shared" si="81"/>
        <v>0</v>
      </c>
      <c r="C88" s="5">
        <f t="shared" si="64"/>
        <v>0</v>
      </c>
      <c r="D88" s="5">
        <f t="shared" si="64"/>
        <v>0</v>
      </c>
      <c r="F88" s="5">
        <v>2035</v>
      </c>
      <c r="G88" s="5">
        <f t="shared" si="82"/>
        <v>0</v>
      </c>
      <c r="H88" s="5">
        <f t="shared" si="82"/>
        <v>0</v>
      </c>
      <c r="I88" s="5">
        <f t="shared" si="82"/>
        <v>0</v>
      </c>
      <c r="K88" s="5">
        <v>2035</v>
      </c>
      <c r="L88" s="5">
        <f t="shared" si="83"/>
        <v>0</v>
      </c>
      <c r="M88" s="5">
        <f t="shared" si="83"/>
        <v>0</v>
      </c>
      <c r="N88" s="5">
        <f t="shared" si="83"/>
        <v>0</v>
      </c>
      <c r="P88" s="5">
        <v>2035</v>
      </c>
      <c r="Q88" s="5">
        <f t="shared" si="84"/>
        <v>0</v>
      </c>
      <c r="R88" s="5">
        <f t="shared" si="84"/>
        <v>0</v>
      </c>
      <c r="S88" s="5">
        <f t="shared" si="84"/>
        <v>0</v>
      </c>
      <c r="U88" s="5">
        <v>2035</v>
      </c>
      <c r="V88" s="5">
        <f t="shared" si="85"/>
        <v>0</v>
      </c>
      <c r="W88" s="5">
        <f t="shared" si="85"/>
        <v>0</v>
      </c>
      <c r="X88" s="5">
        <f t="shared" si="85"/>
        <v>0</v>
      </c>
      <c r="Z88" s="5">
        <v>2035</v>
      </c>
      <c r="AA88" s="5">
        <f t="shared" si="86"/>
        <v>0</v>
      </c>
      <c r="AB88" s="5">
        <f t="shared" si="86"/>
        <v>0</v>
      </c>
      <c r="AC88" s="5">
        <f t="shared" si="86"/>
        <v>0</v>
      </c>
      <c r="AE88" s="5">
        <v>2035</v>
      </c>
      <c r="AF88" s="5">
        <f t="shared" si="87"/>
        <v>0</v>
      </c>
      <c r="AG88" s="5">
        <f t="shared" si="87"/>
        <v>0</v>
      </c>
      <c r="AH88" s="5">
        <f t="shared" si="87"/>
        <v>0</v>
      </c>
      <c r="AJ88" s="5">
        <v>2035</v>
      </c>
      <c r="AK88" s="5">
        <f t="shared" si="88"/>
        <v>0</v>
      </c>
      <c r="AL88" s="5">
        <f t="shared" si="88"/>
        <v>0</v>
      </c>
      <c r="AM88" s="5">
        <f t="shared" si="88"/>
        <v>0</v>
      </c>
      <c r="AO88" s="5">
        <v>2035</v>
      </c>
      <c r="AP88" s="5">
        <f t="shared" si="89"/>
        <v>0</v>
      </c>
      <c r="AQ88" s="5">
        <f t="shared" si="89"/>
        <v>0</v>
      </c>
      <c r="AR88" s="5">
        <f t="shared" si="89"/>
        <v>0</v>
      </c>
      <c r="AT88" s="5">
        <v>2035</v>
      </c>
      <c r="AU88" s="5">
        <f t="shared" si="90"/>
        <v>0</v>
      </c>
      <c r="AV88" s="5">
        <f t="shared" si="90"/>
        <v>0</v>
      </c>
      <c r="AW88" s="5">
        <f t="shared" si="90"/>
        <v>0</v>
      </c>
      <c r="AY88" s="5">
        <v>2035</v>
      </c>
      <c r="AZ88" s="5">
        <f t="shared" si="91"/>
        <v>0</v>
      </c>
      <c r="BA88" s="5">
        <f t="shared" si="91"/>
        <v>0</v>
      </c>
      <c r="BB88" s="5">
        <f t="shared" si="91"/>
        <v>0</v>
      </c>
      <c r="BD88" s="5">
        <v>2035</v>
      </c>
      <c r="BE88" s="5">
        <f t="shared" si="92"/>
        <v>0</v>
      </c>
      <c r="BF88" s="5">
        <f t="shared" si="92"/>
        <v>0</v>
      </c>
      <c r="BG88" s="5">
        <f t="shared" si="92"/>
        <v>0</v>
      </c>
      <c r="BI88" s="5">
        <v>2035</v>
      </c>
      <c r="BJ88" s="5">
        <f t="shared" si="93"/>
        <v>0</v>
      </c>
      <c r="BK88" s="5">
        <f t="shared" si="93"/>
        <v>0</v>
      </c>
      <c r="BL88" s="5">
        <f t="shared" si="93"/>
        <v>0</v>
      </c>
      <c r="BN88" s="5">
        <v>2035</v>
      </c>
      <c r="BO88" s="5">
        <f t="shared" si="94"/>
        <v>0</v>
      </c>
      <c r="BP88" s="5">
        <f t="shared" si="94"/>
        <v>0</v>
      </c>
      <c r="BQ88" s="5">
        <f t="shared" si="94"/>
        <v>0</v>
      </c>
      <c r="BS88" s="5">
        <v>2035</v>
      </c>
      <c r="BT88" s="5">
        <f t="shared" si="95"/>
        <v>0</v>
      </c>
      <c r="BU88" s="5">
        <f t="shared" si="95"/>
        <v>0</v>
      </c>
      <c r="BV88" s="5">
        <f t="shared" si="95"/>
        <v>0</v>
      </c>
      <c r="BX88" s="5">
        <v>2035</v>
      </c>
      <c r="BY88" s="5">
        <f t="shared" si="96"/>
        <v>0</v>
      </c>
      <c r="BZ88" s="5">
        <f t="shared" si="96"/>
        <v>0</v>
      </c>
      <c r="CA88" s="5">
        <f t="shared" si="96"/>
        <v>0</v>
      </c>
      <c r="CC88" s="5">
        <v>2035</v>
      </c>
      <c r="CD88" s="5">
        <f t="shared" si="97"/>
        <v>0</v>
      </c>
      <c r="CE88" s="5">
        <f t="shared" si="97"/>
        <v>0</v>
      </c>
      <c r="CF88" s="5">
        <f t="shared" si="97"/>
        <v>0</v>
      </c>
    </row>
    <row r="89" spans="1:84" x14ac:dyDescent="0.25">
      <c r="A89" s="5">
        <v>2036</v>
      </c>
      <c r="B89" s="5">
        <f t="shared" si="81"/>
        <v>0</v>
      </c>
      <c r="C89" s="5">
        <f t="shared" si="64"/>
        <v>0</v>
      </c>
      <c r="D89" s="5">
        <f t="shared" si="64"/>
        <v>0</v>
      </c>
      <c r="F89" s="5">
        <v>2036</v>
      </c>
      <c r="G89" s="5">
        <f t="shared" si="82"/>
        <v>0</v>
      </c>
      <c r="H89" s="5">
        <f t="shared" si="82"/>
        <v>0</v>
      </c>
      <c r="I89" s="5">
        <f t="shared" si="82"/>
        <v>0</v>
      </c>
      <c r="K89" s="5">
        <v>2036</v>
      </c>
      <c r="L89" s="5">
        <f t="shared" si="83"/>
        <v>0</v>
      </c>
      <c r="M89" s="5">
        <f t="shared" si="83"/>
        <v>0</v>
      </c>
      <c r="N89" s="5">
        <f t="shared" si="83"/>
        <v>0</v>
      </c>
      <c r="P89" s="5">
        <v>2036</v>
      </c>
      <c r="Q89" s="5">
        <f t="shared" si="84"/>
        <v>0</v>
      </c>
      <c r="R89" s="5">
        <f t="shared" si="84"/>
        <v>0</v>
      </c>
      <c r="S89" s="5">
        <f t="shared" si="84"/>
        <v>0</v>
      </c>
      <c r="U89" s="5">
        <v>2036</v>
      </c>
      <c r="V89" s="5">
        <f t="shared" si="85"/>
        <v>0</v>
      </c>
      <c r="W89" s="5">
        <f t="shared" si="85"/>
        <v>0</v>
      </c>
      <c r="X89" s="5">
        <f t="shared" si="85"/>
        <v>0</v>
      </c>
      <c r="Z89" s="5">
        <v>2036</v>
      </c>
      <c r="AA89" s="5">
        <f t="shared" si="86"/>
        <v>0</v>
      </c>
      <c r="AB89" s="5">
        <f t="shared" si="86"/>
        <v>0</v>
      </c>
      <c r="AC89" s="5">
        <f t="shared" si="86"/>
        <v>0</v>
      </c>
      <c r="AE89" s="5">
        <v>2036</v>
      </c>
      <c r="AF89" s="5">
        <f t="shared" si="87"/>
        <v>0</v>
      </c>
      <c r="AG89" s="5">
        <f t="shared" si="87"/>
        <v>0</v>
      </c>
      <c r="AH89" s="5">
        <f t="shared" si="87"/>
        <v>0</v>
      </c>
      <c r="AJ89" s="5">
        <v>2036</v>
      </c>
      <c r="AK89" s="5">
        <f t="shared" si="88"/>
        <v>0</v>
      </c>
      <c r="AL89" s="5">
        <f t="shared" si="88"/>
        <v>0</v>
      </c>
      <c r="AM89" s="5">
        <f t="shared" si="88"/>
        <v>0</v>
      </c>
      <c r="AO89" s="5">
        <v>2036</v>
      </c>
      <c r="AP89" s="5">
        <f t="shared" si="89"/>
        <v>0</v>
      </c>
      <c r="AQ89" s="5">
        <f t="shared" si="89"/>
        <v>0</v>
      </c>
      <c r="AR89" s="5">
        <f t="shared" si="89"/>
        <v>0</v>
      </c>
      <c r="AT89" s="5">
        <v>2036</v>
      </c>
      <c r="AU89" s="5">
        <f t="shared" si="90"/>
        <v>0</v>
      </c>
      <c r="AV89" s="5">
        <f t="shared" si="90"/>
        <v>0</v>
      </c>
      <c r="AW89" s="5">
        <f t="shared" si="90"/>
        <v>0</v>
      </c>
      <c r="AY89" s="5">
        <v>2036</v>
      </c>
      <c r="AZ89" s="5">
        <f t="shared" si="91"/>
        <v>0</v>
      </c>
      <c r="BA89" s="5">
        <f t="shared" si="91"/>
        <v>0</v>
      </c>
      <c r="BB89" s="5">
        <f t="shared" si="91"/>
        <v>0</v>
      </c>
      <c r="BD89" s="5">
        <v>2036</v>
      </c>
      <c r="BE89" s="5">
        <f t="shared" si="92"/>
        <v>0</v>
      </c>
      <c r="BF89" s="5">
        <f t="shared" si="92"/>
        <v>0</v>
      </c>
      <c r="BG89" s="5">
        <f t="shared" si="92"/>
        <v>0</v>
      </c>
      <c r="BI89" s="5">
        <v>2036</v>
      </c>
      <c r="BJ89" s="5">
        <f t="shared" si="93"/>
        <v>0</v>
      </c>
      <c r="BK89" s="5">
        <f t="shared" si="93"/>
        <v>0</v>
      </c>
      <c r="BL89" s="5">
        <f t="shared" si="93"/>
        <v>0</v>
      </c>
      <c r="BN89" s="5">
        <v>2036</v>
      </c>
      <c r="BO89" s="5">
        <f t="shared" si="94"/>
        <v>0</v>
      </c>
      <c r="BP89" s="5">
        <f t="shared" si="94"/>
        <v>0</v>
      </c>
      <c r="BQ89" s="5">
        <f t="shared" si="94"/>
        <v>0</v>
      </c>
      <c r="BS89" s="5">
        <v>2036</v>
      </c>
      <c r="BT89" s="5">
        <f t="shared" si="95"/>
        <v>0</v>
      </c>
      <c r="BU89" s="5">
        <f t="shared" si="95"/>
        <v>0</v>
      </c>
      <c r="BV89" s="5">
        <f t="shared" si="95"/>
        <v>0</v>
      </c>
      <c r="BX89" s="5">
        <v>2036</v>
      </c>
      <c r="BY89" s="5">
        <f t="shared" si="96"/>
        <v>0</v>
      </c>
      <c r="BZ89" s="5">
        <f t="shared" si="96"/>
        <v>0</v>
      </c>
      <c r="CA89" s="5">
        <f t="shared" si="96"/>
        <v>0</v>
      </c>
      <c r="CC89" s="5">
        <v>2036</v>
      </c>
      <c r="CD89" s="5">
        <f t="shared" si="97"/>
        <v>0</v>
      </c>
      <c r="CE89" s="5">
        <f t="shared" si="97"/>
        <v>0</v>
      </c>
      <c r="CF89" s="5">
        <f t="shared" si="97"/>
        <v>0</v>
      </c>
    </row>
    <row r="90" spans="1:84" x14ac:dyDescent="0.25">
      <c r="A90" s="5">
        <v>2037</v>
      </c>
      <c r="B90" s="5">
        <f t="shared" si="81"/>
        <v>0</v>
      </c>
      <c r="C90" s="5">
        <f t="shared" si="64"/>
        <v>0</v>
      </c>
      <c r="D90" s="5">
        <f t="shared" si="64"/>
        <v>0</v>
      </c>
      <c r="F90" s="5">
        <v>2037</v>
      </c>
      <c r="G90" s="5">
        <f t="shared" si="82"/>
        <v>0</v>
      </c>
      <c r="H90" s="5">
        <f t="shared" si="82"/>
        <v>0</v>
      </c>
      <c r="I90" s="5">
        <f t="shared" si="82"/>
        <v>0</v>
      </c>
      <c r="K90" s="5">
        <v>2037</v>
      </c>
      <c r="L90" s="5">
        <f t="shared" si="83"/>
        <v>0</v>
      </c>
      <c r="M90" s="5">
        <f t="shared" si="83"/>
        <v>0</v>
      </c>
      <c r="N90" s="5">
        <f t="shared" si="83"/>
        <v>0</v>
      </c>
      <c r="P90" s="5">
        <v>2037</v>
      </c>
      <c r="Q90" s="5">
        <f t="shared" si="84"/>
        <v>0</v>
      </c>
      <c r="R90" s="5">
        <f t="shared" si="84"/>
        <v>0</v>
      </c>
      <c r="S90" s="5">
        <f t="shared" si="84"/>
        <v>0</v>
      </c>
      <c r="U90" s="5">
        <v>2037</v>
      </c>
      <c r="V90" s="5">
        <f t="shared" si="85"/>
        <v>0</v>
      </c>
      <c r="W90" s="5">
        <f t="shared" si="85"/>
        <v>0</v>
      </c>
      <c r="X90" s="5">
        <f t="shared" si="85"/>
        <v>0</v>
      </c>
      <c r="Z90" s="5">
        <v>2037</v>
      </c>
      <c r="AA90" s="5">
        <f t="shared" si="86"/>
        <v>0</v>
      </c>
      <c r="AB90" s="5">
        <f t="shared" si="86"/>
        <v>0</v>
      </c>
      <c r="AC90" s="5">
        <f t="shared" si="86"/>
        <v>0</v>
      </c>
      <c r="AE90" s="5">
        <v>2037</v>
      </c>
      <c r="AF90" s="5">
        <f t="shared" si="87"/>
        <v>0</v>
      </c>
      <c r="AG90" s="5">
        <f t="shared" si="87"/>
        <v>0</v>
      </c>
      <c r="AH90" s="5">
        <f t="shared" si="87"/>
        <v>0</v>
      </c>
      <c r="AJ90" s="5">
        <v>2037</v>
      </c>
      <c r="AK90" s="5">
        <f t="shared" si="88"/>
        <v>0</v>
      </c>
      <c r="AL90" s="5">
        <f t="shared" si="88"/>
        <v>0</v>
      </c>
      <c r="AM90" s="5">
        <f t="shared" si="88"/>
        <v>0</v>
      </c>
      <c r="AO90" s="5">
        <v>2037</v>
      </c>
      <c r="AP90" s="5">
        <f t="shared" si="89"/>
        <v>0</v>
      </c>
      <c r="AQ90" s="5">
        <f t="shared" si="89"/>
        <v>0</v>
      </c>
      <c r="AR90" s="5">
        <f t="shared" si="89"/>
        <v>0</v>
      </c>
      <c r="AT90" s="5">
        <v>2037</v>
      </c>
      <c r="AU90" s="5">
        <f t="shared" si="90"/>
        <v>0</v>
      </c>
      <c r="AV90" s="5">
        <f t="shared" si="90"/>
        <v>0</v>
      </c>
      <c r="AW90" s="5">
        <f t="shared" si="90"/>
        <v>0</v>
      </c>
      <c r="AY90" s="5">
        <v>2037</v>
      </c>
      <c r="AZ90" s="5">
        <f t="shared" si="91"/>
        <v>0</v>
      </c>
      <c r="BA90" s="5">
        <f t="shared" si="91"/>
        <v>0</v>
      </c>
      <c r="BB90" s="5">
        <f t="shared" si="91"/>
        <v>0</v>
      </c>
      <c r="BD90" s="5">
        <v>2037</v>
      </c>
      <c r="BE90" s="5">
        <f t="shared" si="92"/>
        <v>0</v>
      </c>
      <c r="BF90" s="5">
        <f t="shared" si="92"/>
        <v>0</v>
      </c>
      <c r="BG90" s="5">
        <f t="shared" si="92"/>
        <v>0</v>
      </c>
      <c r="BI90" s="5">
        <v>2037</v>
      </c>
      <c r="BJ90" s="5">
        <f t="shared" si="93"/>
        <v>0</v>
      </c>
      <c r="BK90" s="5">
        <f t="shared" si="93"/>
        <v>0</v>
      </c>
      <c r="BL90" s="5">
        <f t="shared" si="93"/>
        <v>0</v>
      </c>
      <c r="BN90" s="5">
        <v>2037</v>
      </c>
      <c r="BO90" s="5">
        <f t="shared" si="94"/>
        <v>0</v>
      </c>
      <c r="BP90" s="5">
        <f t="shared" si="94"/>
        <v>0</v>
      </c>
      <c r="BQ90" s="5">
        <f t="shared" si="94"/>
        <v>0</v>
      </c>
      <c r="BS90" s="5">
        <v>2037</v>
      </c>
      <c r="BT90" s="5">
        <f t="shared" si="95"/>
        <v>0</v>
      </c>
      <c r="BU90" s="5">
        <f t="shared" si="95"/>
        <v>0</v>
      </c>
      <c r="BV90" s="5">
        <f t="shared" si="95"/>
        <v>0</v>
      </c>
      <c r="BX90" s="5">
        <v>2037</v>
      </c>
      <c r="BY90" s="5">
        <f t="shared" si="96"/>
        <v>0</v>
      </c>
      <c r="BZ90" s="5">
        <f t="shared" si="96"/>
        <v>0</v>
      </c>
      <c r="CA90" s="5">
        <f t="shared" si="96"/>
        <v>0</v>
      </c>
      <c r="CC90" s="5">
        <v>2037</v>
      </c>
      <c r="CD90" s="5">
        <f t="shared" si="97"/>
        <v>0</v>
      </c>
      <c r="CE90" s="5">
        <f t="shared" si="97"/>
        <v>0</v>
      </c>
      <c r="CF90" s="5">
        <f t="shared" si="97"/>
        <v>0</v>
      </c>
    </row>
    <row r="91" spans="1:84" x14ac:dyDescent="0.25">
      <c r="A91" s="5">
        <v>2038</v>
      </c>
      <c r="B91" s="5">
        <f t="shared" si="81"/>
        <v>0</v>
      </c>
      <c r="C91" s="5">
        <f t="shared" si="64"/>
        <v>0</v>
      </c>
      <c r="D91" s="5">
        <f t="shared" si="64"/>
        <v>0</v>
      </c>
      <c r="F91" s="5">
        <v>2038</v>
      </c>
      <c r="G91" s="5">
        <f t="shared" si="82"/>
        <v>0</v>
      </c>
      <c r="H91" s="5">
        <f t="shared" si="82"/>
        <v>0</v>
      </c>
      <c r="I91" s="5">
        <f t="shared" si="82"/>
        <v>0</v>
      </c>
      <c r="K91" s="5">
        <v>2038</v>
      </c>
      <c r="L91" s="5">
        <f t="shared" si="83"/>
        <v>0</v>
      </c>
      <c r="M91" s="5">
        <f t="shared" si="83"/>
        <v>0</v>
      </c>
      <c r="N91" s="5">
        <f t="shared" si="83"/>
        <v>0</v>
      </c>
      <c r="P91" s="5">
        <v>2038</v>
      </c>
      <c r="Q91" s="5">
        <f t="shared" si="84"/>
        <v>0</v>
      </c>
      <c r="R91" s="5">
        <f t="shared" si="84"/>
        <v>0</v>
      </c>
      <c r="S91" s="5">
        <f t="shared" si="84"/>
        <v>0</v>
      </c>
      <c r="U91" s="5">
        <v>2038</v>
      </c>
      <c r="V91" s="5">
        <f t="shared" si="85"/>
        <v>0</v>
      </c>
      <c r="W91" s="5">
        <f t="shared" si="85"/>
        <v>0</v>
      </c>
      <c r="X91" s="5">
        <f t="shared" si="85"/>
        <v>0</v>
      </c>
      <c r="Z91" s="5">
        <v>2038</v>
      </c>
      <c r="AA91" s="5">
        <f t="shared" si="86"/>
        <v>0</v>
      </c>
      <c r="AB91" s="5">
        <f t="shared" si="86"/>
        <v>0</v>
      </c>
      <c r="AC91" s="5">
        <f t="shared" si="86"/>
        <v>0</v>
      </c>
      <c r="AE91" s="5">
        <v>2038</v>
      </c>
      <c r="AF91" s="5">
        <f t="shared" si="87"/>
        <v>0</v>
      </c>
      <c r="AG91" s="5">
        <f t="shared" si="87"/>
        <v>0</v>
      </c>
      <c r="AH91" s="5">
        <f t="shared" si="87"/>
        <v>0</v>
      </c>
      <c r="AJ91" s="5">
        <v>2038</v>
      </c>
      <c r="AK91" s="5">
        <f t="shared" si="88"/>
        <v>0</v>
      </c>
      <c r="AL91" s="5">
        <f t="shared" si="88"/>
        <v>0</v>
      </c>
      <c r="AM91" s="5">
        <f t="shared" si="88"/>
        <v>0</v>
      </c>
      <c r="AO91" s="5">
        <v>2038</v>
      </c>
      <c r="AP91" s="5">
        <f t="shared" si="89"/>
        <v>0</v>
      </c>
      <c r="AQ91" s="5">
        <f t="shared" si="89"/>
        <v>0</v>
      </c>
      <c r="AR91" s="5">
        <f t="shared" si="89"/>
        <v>0</v>
      </c>
      <c r="AT91" s="5">
        <v>2038</v>
      </c>
      <c r="AU91" s="5">
        <f t="shared" si="90"/>
        <v>0</v>
      </c>
      <c r="AV91" s="5">
        <f t="shared" si="90"/>
        <v>0</v>
      </c>
      <c r="AW91" s="5">
        <f t="shared" si="90"/>
        <v>0</v>
      </c>
      <c r="AY91" s="5">
        <v>2038</v>
      </c>
      <c r="AZ91" s="5">
        <f t="shared" si="91"/>
        <v>0</v>
      </c>
      <c r="BA91" s="5">
        <f t="shared" si="91"/>
        <v>0</v>
      </c>
      <c r="BB91" s="5">
        <f t="shared" si="91"/>
        <v>0</v>
      </c>
      <c r="BD91" s="5">
        <v>2038</v>
      </c>
      <c r="BE91" s="5">
        <f t="shared" si="92"/>
        <v>0</v>
      </c>
      <c r="BF91" s="5">
        <f t="shared" si="92"/>
        <v>0</v>
      </c>
      <c r="BG91" s="5">
        <f t="shared" si="92"/>
        <v>0</v>
      </c>
      <c r="BI91" s="5">
        <v>2038</v>
      </c>
      <c r="BJ91" s="5">
        <f t="shared" si="93"/>
        <v>0</v>
      </c>
      <c r="BK91" s="5">
        <f t="shared" si="93"/>
        <v>0</v>
      </c>
      <c r="BL91" s="5">
        <f t="shared" si="93"/>
        <v>0</v>
      </c>
      <c r="BN91" s="5">
        <v>2038</v>
      </c>
      <c r="BO91" s="5">
        <f t="shared" si="94"/>
        <v>0</v>
      </c>
      <c r="BP91" s="5">
        <f t="shared" si="94"/>
        <v>0</v>
      </c>
      <c r="BQ91" s="5">
        <f t="shared" si="94"/>
        <v>0</v>
      </c>
      <c r="BS91" s="5">
        <v>2038</v>
      </c>
      <c r="BT91" s="5">
        <f t="shared" si="95"/>
        <v>0</v>
      </c>
      <c r="BU91" s="5">
        <f t="shared" si="95"/>
        <v>0</v>
      </c>
      <c r="BV91" s="5">
        <f t="shared" si="95"/>
        <v>0</v>
      </c>
      <c r="BX91" s="5">
        <v>2038</v>
      </c>
      <c r="BY91" s="5">
        <f t="shared" si="96"/>
        <v>0</v>
      </c>
      <c r="BZ91" s="5">
        <f t="shared" si="96"/>
        <v>0</v>
      </c>
      <c r="CA91" s="5">
        <f t="shared" si="96"/>
        <v>0</v>
      </c>
      <c r="CC91" s="5">
        <v>2038</v>
      </c>
      <c r="CD91" s="5">
        <f t="shared" si="97"/>
        <v>0</v>
      </c>
      <c r="CE91" s="5">
        <f t="shared" si="97"/>
        <v>0</v>
      </c>
      <c r="CF91" s="5">
        <f t="shared" si="97"/>
        <v>0</v>
      </c>
    </row>
    <row r="92" spans="1:84" x14ac:dyDescent="0.25">
      <c r="A92" s="5">
        <v>2039</v>
      </c>
      <c r="B92" s="5">
        <f t="shared" si="81"/>
        <v>0</v>
      </c>
      <c r="C92" s="5">
        <f t="shared" si="64"/>
        <v>0</v>
      </c>
      <c r="D92" s="5">
        <f t="shared" si="64"/>
        <v>0</v>
      </c>
      <c r="F92" s="5">
        <v>2039</v>
      </c>
      <c r="G92" s="5">
        <f t="shared" si="82"/>
        <v>0</v>
      </c>
      <c r="H92" s="5">
        <f t="shared" si="82"/>
        <v>0</v>
      </c>
      <c r="I92" s="5">
        <f t="shared" si="82"/>
        <v>0</v>
      </c>
      <c r="K92" s="5">
        <v>2039</v>
      </c>
      <c r="L92" s="5">
        <f t="shared" si="83"/>
        <v>0</v>
      </c>
      <c r="M92" s="5">
        <f t="shared" si="83"/>
        <v>0</v>
      </c>
      <c r="N92" s="5">
        <f t="shared" si="83"/>
        <v>0</v>
      </c>
      <c r="P92" s="5">
        <v>2039</v>
      </c>
      <c r="Q92" s="5">
        <f t="shared" si="84"/>
        <v>0</v>
      </c>
      <c r="R92" s="5">
        <f t="shared" si="84"/>
        <v>0</v>
      </c>
      <c r="S92" s="5">
        <f t="shared" si="84"/>
        <v>0</v>
      </c>
      <c r="U92" s="5">
        <v>2039</v>
      </c>
      <c r="V92" s="5">
        <f t="shared" si="85"/>
        <v>0</v>
      </c>
      <c r="W92" s="5">
        <f t="shared" si="85"/>
        <v>0</v>
      </c>
      <c r="X92" s="5">
        <f t="shared" si="85"/>
        <v>0</v>
      </c>
      <c r="Z92" s="5">
        <v>2039</v>
      </c>
      <c r="AA92" s="5">
        <f t="shared" si="86"/>
        <v>0</v>
      </c>
      <c r="AB92" s="5">
        <f t="shared" si="86"/>
        <v>0</v>
      </c>
      <c r="AC92" s="5">
        <f t="shared" si="86"/>
        <v>0</v>
      </c>
      <c r="AE92" s="5">
        <v>2039</v>
      </c>
      <c r="AF92" s="5">
        <f t="shared" si="87"/>
        <v>0</v>
      </c>
      <c r="AG92" s="5">
        <f t="shared" si="87"/>
        <v>0</v>
      </c>
      <c r="AH92" s="5">
        <f t="shared" si="87"/>
        <v>0</v>
      </c>
      <c r="AJ92" s="5">
        <v>2039</v>
      </c>
      <c r="AK92" s="5">
        <f t="shared" si="88"/>
        <v>0</v>
      </c>
      <c r="AL92" s="5">
        <f t="shared" si="88"/>
        <v>0</v>
      </c>
      <c r="AM92" s="5">
        <f t="shared" si="88"/>
        <v>0</v>
      </c>
      <c r="AO92" s="5">
        <v>2039</v>
      </c>
      <c r="AP92" s="5">
        <f t="shared" si="89"/>
        <v>0</v>
      </c>
      <c r="AQ92" s="5">
        <f t="shared" si="89"/>
        <v>0</v>
      </c>
      <c r="AR92" s="5">
        <f t="shared" si="89"/>
        <v>0</v>
      </c>
      <c r="AT92" s="5">
        <v>2039</v>
      </c>
      <c r="AU92" s="5">
        <f t="shared" si="90"/>
        <v>0</v>
      </c>
      <c r="AV92" s="5">
        <f t="shared" si="90"/>
        <v>0</v>
      </c>
      <c r="AW92" s="5">
        <f t="shared" si="90"/>
        <v>0</v>
      </c>
      <c r="AY92" s="5">
        <v>2039</v>
      </c>
      <c r="AZ92" s="5">
        <f t="shared" si="91"/>
        <v>0</v>
      </c>
      <c r="BA92" s="5">
        <f t="shared" si="91"/>
        <v>0</v>
      </c>
      <c r="BB92" s="5">
        <f t="shared" si="91"/>
        <v>0</v>
      </c>
      <c r="BD92" s="5">
        <v>2039</v>
      </c>
      <c r="BE92" s="5">
        <f t="shared" si="92"/>
        <v>0</v>
      </c>
      <c r="BF92" s="5">
        <f t="shared" si="92"/>
        <v>0</v>
      </c>
      <c r="BG92" s="5">
        <f t="shared" si="92"/>
        <v>0</v>
      </c>
      <c r="BI92" s="5">
        <v>2039</v>
      </c>
      <c r="BJ92" s="5">
        <f t="shared" si="93"/>
        <v>0</v>
      </c>
      <c r="BK92" s="5">
        <f t="shared" si="93"/>
        <v>0</v>
      </c>
      <c r="BL92" s="5">
        <f t="shared" si="93"/>
        <v>0</v>
      </c>
      <c r="BN92" s="5">
        <v>2039</v>
      </c>
      <c r="BO92" s="5">
        <f t="shared" si="94"/>
        <v>0</v>
      </c>
      <c r="BP92" s="5">
        <f t="shared" si="94"/>
        <v>0</v>
      </c>
      <c r="BQ92" s="5">
        <f t="shared" si="94"/>
        <v>0</v>
      </c>
      <c r="BS92" s="5">
        <v>2039</v>
      </c>
      <c r="BT92" s="5">
        <f t="shared" si="95"/>
        <v>0</v>
      </c>
      <c r="BU92" s="5">
        <f t="shared" si="95"/>
        <v>0</v>
      </c>
      <c r="BV92" s="5">
        <f t="shared" si="95"/>
        <v>0</v>
      </c>
      <c r="BX92" s="5">
        <v>2039</v>
      </c>
      <c r="BY92" s="5">
        <f t="shared" si="96"/>
        <v>0</v>
      </c>
      <c r="BZ92" s="5">
        <f t="shared" si="96"/>
        <v>0</v>
      </c>
      <c r="CA92" s="5">
        <f t="shared" si="96"/>
        <v>0</v>
      </c>
      <c r="CC92" s="5">
        <v>2039</v>
      </c>
      <c r="CD92" s="5">
        <f t="shared" si="97"/>
        <v>0</v>
      </c>
      <c r="CE92" s="5">
        <f t="shared" si="97"/>
        <v>0</v>
      </c>
      <c r="CF92" s="5">
        <f t="shared" si="97"/>
        <v>0</v>
      </c>
    </row>
    <row r="93" spans="1:84" x14ac:dyDescent="0.25">
      <c r="A93" s="5">
        <v>2040</v>
      </c>
      <c r="B93" s="5">
        <f t="shared" si="81"/>
        <v>0</v>
      </c>
      <c r="C93" s="5">
        <f t="shared" si="81"/>
        <v>0</v>
      </c>
      <c r="D93" s="5">
        <f t="shared" si="81"/>
        <v>0</v>
      </c>
      <c r="F93" s="5">
        <v>2040</v>
      </c>
      <c r="G93" s="5">
        <f t="shared" si="82"/>
        <v>0</v>
      </c>
      <c r="H93" s="5">
        <f t="shared" si="82"/>
        <v>0</v>
      </c>
      <c r="I93" s="5">
        <f t="shared" si="82"/>
        <v>0</v>
      </c>
      <c r="K93" s="5">
        <v>2040</v>
      </c>
      <c r="L93" s="5">
        <f t="shared" si="83"/>
        <v>0</v>
      </c>
      <c r="M93" s="5">
        <f t="shared" si="83"/>
        <v>0</v>
      </c>
      <c r="N93" s="5">
        <f t="shared" si="83"/>
        <v>0</v>
      </c>
      <c r="P93" s="5">
        <v>2040</v>
      </c>
      <c r="Q93" s="5">
        <f t="shared" si="84"/>
        <v>0</v>
      </c>
      <c r="R93" s="5">
        <f t="shared" si="84"/>
        <v>0</v>
      </c>
      <c r="S93" s="5">
        <f t="shared" si="84"/>
        <v>0</v>
      </c>
      <c r="U93" s="5">
        <v>2040</v>
      </c>
      <c r="V93" s="5">
        <f t="shared" si="85"/>
        <v>0</v>
      </c>
      <c r="W93" s="5">
        <f t="shared" si="85"/>
        <v>0</v>
      </c>
      <c r="X93" s="5">
        <f t="shared" si="85"/>
        <v>0</v>
      </c>
      <c r="Z93" s="5">
        <v>2040</v>
      </c>
      <c r="AA93" s="5">
        <f t="shared" si="86"/>
        <v>0</v>
      </c>
      <c r="AB93" s="5">
        <f t="shared" si="86"/>
        <v>0</v>
      </c>
      <c r="AC93" s="5">
        <f t="shared" si="86"/>
        <v>0</v>
      </c>
      <c r="AE93" s="5">
        <v>2040</v>
      </c>
      <c r="AF93" s="5">
        <f t="shared" si="87"/>
        <v>0</v>
      </c>
      <c r="AG93" s="5">
        <f t="shared" si="87"/>
        <v>0</v>
      </c>
      <c r="AH93" s="5">
        <f t="shared" si="87"/>
        <v>0</v>
      </c>
      <c r="AJ93" s="5">
        <v>2040</v>
      </c>
      <c r="AK93" s="5">
        <f t="shared" si="88"/>
        <v>0</v>
      </c>
      <c r="AL93" s="5">
        <f t="shared" si="88"/>
        <v>0</v>
      </c>
      <c r="AM93" s="5">
        <f t="shared" si="88"/>
        <v>0</v>
      </c>
      <c r="AO93" s="5">
        <v>2040</v>
      </c>
      <c r="AP93" s="5">
        <f t="shared" si="89"/>
        <v>0</v>
      </c>
      <c r="AQ93" s="5">
        <f t="shared" si="89"/>
        <v>0</v>
      </c>
      <c r="AR93" s="5">
        <f t="shared" si="89"/>
        <v>0</v>
      </c>
      <c r="AT93" s="5">
        <v>2040</v>
      </c>
      <c r="AU93" s="5">
        <f t="shared" si="90"/>
        <v>0</v>
      </c>
      <c r="AV93" s="5">
        <f t="shared" si="90"/>
        <v>0</v>
      </c>
      <c r="AW93" s="5">
        <f t="shared" si="90"/>
        <v>0</v>
      </c>
      <c r="AY93" s="5">
        <v>2040</v>
      </c>
      <c r="AZ93" s="5">
        <f t="shared" si="91"/>
        <v>0</v>
      </c>
      <c r="BA93" s="5">
        <f t="shared" si="91"/>
        <v>0</v>
      </c>
      <c r="BB93" s="5">
        <f t="shared" si="91"/>
        <v>0</v>
      </c>
      <c r="BD93" s="5">
        <v>2040</v>
      </c>
      <c r="BE93" s="5">
        <f t="shared" si="92"/>
        <v>0</v>
      </c>
      <c r="BF93" s="5">
        <f t="shared" si="92"/>
        <v>0</v>
      </c>
      <c r="BG93" s="5">
        <f t="shared" si="92"/>
        <v>0</v>
      </c>
      <c r="BI93" s="5">
        <v>2040</v>
      </c>
      <c r="BJ93" s="5">
        <f t="shared" si="93"/>
        <v>0</v>
      </c>
      <c r="BK93" s="5">
        <f t="shared" si="93"/>
        <v>0</v>
      </c>
      <c r="BL93" s="5">
        <f t="shared" si="93"/>
        <v>0</v>
      </c>
      <c r="BN93" s="5">
        <v>2040</v>
      </c>
      <c r="BO93" s="5">
        <f t="shared" si="94"/>
        <v>0</v>
      </c>
      <c r="BP93" s="5">
        <f t="shared" si="94"/>
        <v>0</v>
      </c>
      <c r="BQ93" s="5">
        <f t="shared" si="94"/>
        <v>0</v>
      </c>
      <c r="BS93" s="5">
        <v>2040</v>
      </c>
      <c r="BT93" s="5">
        <f t="shared" si="95"/>
        <v>0</v>
      </c>
      <c r="BU93" s="5">
        <f t="shared" si="95"/>
        <v>0</v>
      </c>
      <c r="BV93" s="5">
        <f t="shared" si="95"/>
        <v>0</v>
      </c>
      <c r="BX93" s="5">
        <v>2040</v>
      </c>
      <c r="BY93" s="5">
        <f t="shared" si="96"/>
        <v>0</v>
      </c>
      <c r="BZ93" s="5">
        <f t="shared" si="96"/>
        <v>0</v>
      </c>
      <c r="CA93" s="5">
        <f t="shared" si="96"/>
        <v>0</v>
      </c>
      <c r="CC93" s="5">
        <v>2040</v>
      </c>
      <c r="CD93" s="5">
        <f t="shared" si="97"/>
        <v>0</v>
      </c>
      <c r="CE93" s="5">
        <f t="shared" si="97"/>
        <v>0</v>
      </c>
      <c r="CF93" s="5">
        <f t="shared" si="97"/>
        <v>0</v>
      </c>
    </row>
    <row r="94" spans="1:84" x14ac:dyDescent="0.25">
      <c r="A94" s="5">
        <v>2041</v>
      </c>
      <c r="B94" s="5">
        <f t="shared" si="81"/>
        <v>0</v>
      </c>
      <c r="C94" s="5">
        <f t="shared" si="81"/>
        <v>0</v>
      </c>
      <c r="D94" s="5">
        <f t="shared" si="81"/>
        <v>0</v>
      </c>
      <c r="F94" s="5">
        <v>2041</v>
      </c>
      <c r="G94" s="5">
        <f t="shared" ref="G94:I103" si="98">$G$2-G62</f>
        <v>0</v>
      </c>
      <c r="H94" s="5">
        <f t="shared" si="98"/>
        <v>0</v>
      </c>
      <c r="I94" s="5">
        <f t="shared" si="98"/>
        <v>0</v>
      </c>
      <c r="K94" s="5">
        <v>2041</v>
      </c>
      <c r="L94" s="5">
        <f t="shared" ref="L94:N103" si="99">$I$2-L62</f>
        <v>0</v>
      </c>
      <c r="M94" s="5">
        <f t="shared" si="99"/>
        <v>0</v>
      </c>
      <c r="N94" s="5">
        <f t="shared" si="99"/>
        <v>0</v>
      </c>
      <c r="P94" s="5">
        <v>2041</v>
      </c>
      <c r="Q94" s="5">
        <f t="shared" ref="Q94:S103" si="100">$J$2-Q62</f>
        <v>0</v>
      </c>
      <c r="R94" s="5">
        <f t="shared" si="100"/>
        <v>0</v>
      </c>
      <c r="S94" s="5">
        <f t="shared" si="100"/>
        <v>0</v>
      </c>
      <c r="U94" s="5">
        <v>2041</v>
      </c>
      <c r="V94" s="5">
        <f t="shared" ref="V94:X103" si="101">$K$2-V62</f>
        <v>0</v>
      </c>
      <c r="W94" s="5">
        <f t="shared" si="101"/>
        <v>0</v>
      </c>
      <c r="X94" s="5">
        <f t="shared" si="101"/>
        <v>0</v>
      </c>
      <c r="Z94" s="5">
        <v>2041</v>
      </c>
      <c r="AA94" s="5">
        <f t="shared" ref="AA94:AC103" si="102">$L$2-AA62</f>
        <v>0</v>
      </c>
      <c r="AB94" s="5">
        <f t="shared" si="102"/>
        <v>0</v>
      </c>
      <c r="AC94" s="5">
        <f t="shared" si="102"/>
        <v>0</v>
      </c>
      <c r="AE94" s="5">
        <v>2041</v>
      </c>
      <c r="AF94" s="5">
        <f t="shared" ref="AF94:AH103" si="103">$M$2-AF62</f>
        <v>0</v>
      </c>
      <c r="AG94" s="5">
        <f t="shared" si="103"/>
        <v>0</v>
      </c>
      <c r="AH94" s="5">
        <f t="shared" si="103"/>
        <v>0</v>
      </c>
      <c r="AJ94" s="5">
        <v>2041</v>
      </c>
      <c r="AK94" s="5">
        <f t="shared" ref="AK94:AM103" si="104">$N$2-AK62</f>
        <v>0</v>
      </c>
      <c r="AL94" s="5">
        <f t="shared" si="104"/>
        <v>0</v>
      </c>
      <c r="AM94" s="5">
        <f t="shared" si="104"/>
        <v>0</v>
      </c>
      <c r="AO94" s="5">
        <v>2041</v>
      </c>
      <c r="AP94" s="5">
        <f t="shared" ref="AP94:AR103" si="105">$O$2-AP62</f>
        <v>0</v>
      </c>
      <c r="AQ94" s="5">
        <f t="shared" si="105"/>
        <v>0</v>
      </c>
      <c r="AR94" s="5">
        <f t="shared" si="105"/>
        <v>0</v>
      </c>
      <c r="AT94" s="5">
        <v>2041</v>
      </c>
      <c r="AU94" s="5">
        <f t="shared" ref="AU94:AW103" si="106">$P$2-AU62</f>
        <v>0</v>
      </c>
      <c r="AV94" s="5">
        <f t="shared" si="106"/>
        <v>0</v>
      </c>
      <c r="AW94" s="5">
        <f t="shared" si="106"/>
        <v>0</v>
      </c>
      <c r="AY94" s="5">
        <v>2041</v>
      </c>
      <c r="AZ94" s="5">
        <f t="shared" ref="AZ94:BB103" si="107">$Q$2-AZ62</f>
        <v>0</v>
      </c>
      <c r="BA94" s="5">
        <f t="shared" si="107"/>
        <v>0</v>
      </c>
      <c r="BB94" s="5">
        <f t="shared" si="107"/>
        <v>0</v>
      </c>
      <c r="BD94" s="5">
        <v>2041</v>
      </c>
      <c r="BE94" s="5">
        <f t="shared" ref="BE94:BG103" si="108">$R$2-BE62</f>
        <v>0</v>
      </c>
      <c r="BF94" s="5">
        <f t="shared" si="108"/>
        <v>0</v>
      </c>
      <c r="BG94" s="5">
        <f t="shared" si="108"/>
        <v>0</v>
      </c>
      <c r="BI94" s="5">
        <v>2041</v>
      </c>
      <c r="BJ94" s="5">
        <f t="shared" ref="BJ94:BL103" si="109">$S$2-BJ62</f>
        <v>0</v>
      </c>
      <c r="BK94" s="5">
        <f t="shared" si="109"/>
        <v>0</v>
      </c>
      <c r="BL94" s="5">
        <f t="shared" si="109"/>
        <v>0</v>
      </c>
      <c r="BN94" s="5">
        <v>2041</v>
      </c>
      <c r="BO94" s="5">
        <f t="shared" ref="BO94:BQ103" si="110">$T$2-BO62</f>
        <v>0</v>
      </c>
      <c r="BP94" s="5">
        <f t="shared" si="110"/>
        <v>0</v>
      </c>
      <c r="BQ94" s="5">
        <f t="shared" si="110"/>
        <v>0</v>
      </c>
      <c r="BS94" s="5">
        <v>2041</v>
      </c>
      <c r="BT94" s="5">
        <f t="shared" ref="BT94:BV103" si="111">$U$2-BT62</f>
        <v>0</v>
      </c>
      <c r="BU94" s="5">
        <f t="shared" si="111"/>
        <v>0</v>
      </c>
      <c r="BV94" s="5">
        <f t="shared" si="111"/>
        <v>0</v>
      </c>
      <c r="BX94" s="5">
        <v>2041</v>
      </c>
      <c r="BY94" s="5">
        <f t="shared" ref="BY94:CA103" si="112">$V$2-BY62</f>
        <v>0</v>
      </c>
      <c r="BZ94" s="5">
        <f t="shared" si="112"/>
        <v>0</v>
      </c>
      <c r="CA94" s="5">
        <f t="shared" si="112"/>
        <v>0</v>
      </c>
      <c r="CC94" s="5">
        <v>2041</v>
      </c>
      <c r="CD94" s="5">
        <f t="shared" ref="CD94:CF103" si="113">$W$2-CD62</f>
        <v>0</v>
      </c>
      <c r="CE94" s="5">
        <f t="shared" si="113"/>
        <v>0</v>
      </c>
      <c r="CF94" s="5">
        <f t="shared" si="113"/>
        <v>0</v>
      </c>
    </row>
    <row r="95" spans="1:84" x14ac:dyDescent="0.25">
      <c r="A95" s="5">
        <v>2042</v>
      </c>
      <c r="B95" s="5">
        <f t="shared" si="81"/>
        <v>0</v>
      </c>
      <c r="C95" s="5">
        <f t="shared" si="81"/>
        <v>0</v>
      </c>
      <c r="D95" s="5">
        <f t="shared" si="81"/>
        <v>0</v>
      </c>
      <c r="F95" s="5">
        <v>2042</v>
      </c>
      <c r="G95" s="5">
        <f t="shared" si="98"/>
        <v>0</v>
      </c>
      <c r="H95" s="5">
        <f t="shared" si="98"/>
        <v>0</v>
      </c>
      <c r="I95" s="5">
        <f t="shared" si="98"/>
        <v>0</v>
      </c>
      <c r="K95" s="5">
        <v>2042</v>
      </c>
      <c r="L95" s="5">
        <f t="shared" si="99"/>
        <v>0</v>
      </c>
      <c r="M95" s="5">
        <f t="shared" si="99"/>
        <v>0</v>
      </c>
      <c r="N95" s="5">
        <f t="shared" si="99"/>
        <v>0</v>
      </c>
      <c r="P95" s="5">
        <v>2042</v>
      </c>
      <c r="Q95" s="5">
        <f t="shared" si="100"/>
        <v>0</v>
      </c>
      <c r="R95" s="5">
        <f t="shared" si="100"/>
        <v>0</v>
      </c>
      <c r="S95" s="5">
        <f t="shared" si="100"/>
        <v>0</v>
      </c>
      <c r="U95" s="5">
        <v>2042</v>
      </c>
      <c r="V95" s="5">
        <f t="shared" si="101"/>
        <v>0</v>
      </c>
      <c r="W95" s="5">
        <f t="shared" si="101"/>
        <v>0</v>
      </c>
      <c r="X95" s="5">
        <f t="shared" si="101"/>
        <v>0</v>
      </c>
      <c r="Z95" s="5">
        <v>2042</v>
      </c>
      <c r="AA95" s="5">
        <f t="shared" si="102"/>
        <v>0</v>
      </c>
      <c r="AB95" s="5">
        <f t="shared" si="102"/>
        <v>0</v>
      </c>
      <c r="AC95" s="5">
        <f t="shared" si="102"/>
        <v>0</v>
      </c>
      <c r="AE95" s="5">
        <v>2042</v>
      </c>
      <c r="AF95" s="5">
        <f t="shared" si="103"/>
        <v>0</v>
      </c>
      <c r="AG95" s="5">
        <f t="shared" si="103"/>
        <v>0</v>
      </c>
      <c r="AH95" s="5">
        <f t="shared" si="103"/>
        <v>0</v>
      </c>
      <c r="AJ95" s="5">
        <v>2042</v>
      </c>
      <c r="AK95" s="5">
        <f t="shared" si="104"/>
        <v>0</v>
      </c>
      <c r="AL95" s="5">
        <f t="shared" si="104"/>
        <v>0</v>
      </c>
      <c r="AM95" s="5">
        <f t="shared" si="104"/>
        <v>0</v>
      </c>
      <c r="AO95" s="5">
        <v>2042</v>
      </c>
      <c r="AP95" s="5">
        <f t="shared" si="105"/>
        <v>0</v>
      </c>
      <c r="AQ95" s="5">
        <f t="shared" si="105"/>
        <v>0</v>
      </c>
      <c r="AR95" s="5">
        <f t="shared" si="105"/>
        <v>0</v>
      </c>
      <c r="AT95" s="5">
        <v>2042</v>
      </c>
      <c r="AU95" s="5">
        <f t="shared" si="106"/>
        <v>0</v>
      </c>
      <c r="AV95" s="5">
        <f t="shared" si="106"/>
        <v>0</v>
      </c>
      <c r="AW95" s="5">
        <f t="shared" si="106"/>
        <v>0</v>
      </c>
      <c r="AY95" s="5">
        <v>2042</v>
      </c>
      <c r="AZ95" s="5">
        <f t="shared" si="107"/>
        <v>0</v>
      </c>
      <c r="BA95" s="5">
        <f t="shared" si="107"/>
        <v>0</v>
      </c>
      <c r="BB95" s="5">
        <f t="shared" si="107"/>
        <v>0</v>
      </c>
      <c r="BD95" s="5">
        <v>2042</v>
      </c>
      <c r="BE95" s="5">
        <f t="shared" si="108"/>
        <v>0</v>
      </c>
      <c r="BF95" s="5">
        <f t="shared" si="108"/>
        <v>0</v>
      </c>
      <c r="BG95" s="5">
        <f t="shared" si="108"/>
        <v>0</v>
      </c>
      <c r="BI95" s="5">
        <v>2042</v>
      </c>
      <c r="BJ95" s="5">
        <f t="shared" si="109"/>
        <v>0</v>
      </c>
      <c r="BK95" s="5">
        <f t="shared" si="109"/>
        <v>0</v>
      </c>
      <c r="BL95" s="5">
        <f t="shared" si="109"/>
        <v>0</v>
      </c>
      <c r="BN95" s="5">
        <v>2042</v>
      </c>
      <c r="BO95" s="5">
        <f t="shared" si="110"/>
        <v>0</v>
      </c>
      <c r="BP95" s="5">
        <f t="shared" si="110"/>
        <v>0</v>
      </c>
      <c r="BQ95" s="5">
        <f t="shared" si="110"/>
        <v>0</v>
      </c>
      <c r="BS95" s="5">
        <v>2042</v>
      </c>
      <c r="BT95" s="5">
        <f t="shared" si="111"/>
        <v>0</v>
      </c>
      <c r="BU95" s="5">
        <f t="shared" si="111"/>
        <v>0</v>
      </c>
      <c r="BV95" s="5">
        <f t="shared" si="111"/>
        <v>0</v>
      </c>
      <c r="BX95" s="5">
        <v>2042</v>
      </c>
      <c r="BY95" s="5">
        <f t="shared" si="112"/>
        <v>0</v>
      </c>
      <c r="BZ95" s="5">
        <f t="shared" si="112"/>
        <v>0</v>
      </c>
      <c r="CA95" s="5">
        <f t="shared" si="112"/>
        <v>0</v>
      </c>
      <c r="CC95" s="5">
        <v>2042</v>
      </c>
      <c r="CD95" s="5">
        <f t="shared" si="113"/>
        <v>0</v>
      </c>
      <c r="CE95" s="5">
        <f t="shared" si="113"/>
        <v>0</v>
      </c>
      <c r="CF95" s="5">
        <f t="shared" si="113"/>
        <v>0</v>
      </c>
    </row>
    <row r="96" spans="1:84" x14ac:dyDescent="0.25">
      <c r="A96" s="5">
        <v>2043</v>
      </c>
      <c r="B96" s="5">
        <f t="shared" si="81"/>
        <v>0</v>
      </c>
      <c r="C96" s="5">
        <f t="shared" si="81"/>
        <v>0</v>
      </c>
      <c r="D96" s="5">
        <f t="shared" si="81"/>
        <v>0</v>
      </c>
      <c r="F96" s="5">
        <v>2043</v>
      </c>
      <c r="G96" s="5">
        <f t="shared" si="98"/>
        <v>0</v>
      </c>
      <c r="H96" s="5">
        <f t="shared" si="98"/>
        <v>0</v>
      </c>
      <c r="I96" s="5">
        <f t="shared" si="98"/>
        <v>0</v>
      </c>
      <c r="K96" s="5">
        <v>2043</v>
      </c>
      <c r="L96" s="5">
        <f t="shared" si="99"/>
        <v>0</v>
      </c>
      <c r="M96" s="5">
        <f t="shared" si="99"/>
        <v>0</v>
      </c>
      <c r="N96" s="5">
        <f t="shared" si="99"/>
        <v>0</v>
      </c>
      <c r="P96" s="5">
        <v>2043</v>
      </c>
      <c r="Q96" s="5">
        <f t="shared" si="100"/>
        <v>0</v>
      </c>
      <c r="R96" s="5">
        <f t="shared" si="100"/>
        <v>0</v>
      </c>
      <c r="S96" s="5">
        <f t="shared" si="100"/>
        <v>0</v>
      </c>
      <c r="U96" s="5">
        <v>2043</v>
      </c>
      <c r="V96" s="5">
        <f t="shared" si="101"/>
        <v>0</v>
      </c>
      <c r="W96" s="5">
        <f t="shared" si="101"/>
        <v>0</v>
      </c>
      <c r="X96" s="5">
        <f t="shared" si="101"/>
        <v>0</v>
      </c>
      <c r="Z96" s="5">
        <v>2043</v>
      </c>
      <c r="AA96" s="5">
        <f t="shared" si="102"/>
        <v>0</v>
      </c>
      <c r="AB96" s="5">
        <f t="shared" si="102"/>
        <v>0</v>
      </c>
      <c r="AC96" s="5">
        <f t="shared" si="102"/>
        <v>0</v>
      </c>
      <c r="AE96" s="5">
        <v>2043</v>
      </c>
      <c r="AF96" s="5">
        <f t="shared" si="103"/>
        <v>0</v>
      </c>
      <c r="AG96" s="5">
        <f t="shared" si="103"/>
        <v>0</v>
      </c>
      <c r="AH96" s="5">
        <f t="shared" si="103"/>
        <v>0</v>
      </c>
      <c r="AJ96" s="5">
        <v>2043</v>
      </c>
      <c r="AK96" s="5">
        <f t="shared" si="104"/>
        <v>0</v>
      </c>
      <c r="AL96" s="5">
        <f t="shared" si="104"/>
        <v>0</v>
      </c>
      <c r="AM96" s="5">
        <f t="shared" si="104"/>
        <v>0</v>
      </c>
      <c r="AO96" s="5">
        <v>2043</v>
      </c>
      <c r="AP96" s="5">
        <f t="shared" si="105"/>
        <v>0</v>
      </c>
      <c r="AQ96" s="5">
        <f t="shared" si="105"/>
        <v>0</v>
      </c>
      <c r="AR96" s="5">
        <f t="shared" si="105"/>
        <v>0</v>
      </c>
      <c r="AT96" s="5">
        <v>2043</v>
      </c>
      <c r="AU96" s="5">
        <f t="shared" si="106"/>
        <v>0</v>
      </c>
      <c r="AV96" s="5">
        <f t="shared" si="106"/>
        <v>0</v>
      </c>
      <c r="AW96" s="5">
        <f t="shared" si="106"/>
        <v>0</v>
      </c>
      <c r="AY96" s="5">
        <v>2043</v>
      </c>
      <c r="AZ96" s="5">
        <f t="shared" si="107"/>
        <v>0</v>
      </c>
      <c r="BA96" s="5">
        <f t="shared" si="107"/>
        <v>0</v>
      </c>
      <c r="BB96" s="5">
        <f t="shared" si="107"/>
        <v>0</v>
      </c>
      <c r="BD96" s="5">
        <v>2043</v>
      </c>
      <c r="BE96" s="5">
        <f t="shared" si="108"/>
        <v>0</v>
      </c>
      <c r="BF96" s="5">
        <f t="shared" si="108"/>
        <v>0</v>
      </c>
      <c r="BG96" s="5">
        <f t="shared" si="108"/>
        <v>0</v>
      </c>
      <c r="BI96" s="5">
        <v>2043</v>
      </c>
      <c r="BJ96" s="5">
        <f t="shared" si="109"/>
        <v>0</v>
      </c>
      <c r="BK96" s="5">
        <f t="shared" si="109"/>
        <v>0</v>
      </c>
      <c r="BL96" s="5">
        <f t="shared" si="109"/>
        <v>0</v>
      </c>
      <c r="BN96" s="5">
        <v>2043</v>
      </c>
      <c r="BO96" s="5">
        <f t="shared" si="110"/>
        <v>0</v>
      </c>
      <c r="BP96" s="5">
        <f t="shared" si="110"/>
        <v>0</v>
      </c>
      <c r="BQ96" s="5">
        <f t="shared" si="110"/>
        <v>0</v>
      </c>
      <c r="BS96" s="5">
        <v>2043</v>
      </c>
      <c r="BT96" s="5">
        <f t="shared" si="111"/>
        <v>0</v>
      </c>
      <c r="BU96" s="5">
        <f t="shared" si="111"/>
        <v>0</v>
      </c>
      <c r="BV96" s="5">
        <f t="shared" si="111"/>
        <v>0</v>
      </c>
      <c r="BX96" s="5">
        <v>2043</v>
      </c>
      <c r="BY96" s="5">
        <f t="shared" si="112"/>
        <v>0</v>
      </c>
      <c r="BZ96" s="5">
        <f t="shared" si="112"/>
        <v>0</v>
      </c>
      <c r="CA96" s="5">
        <f t="shared" si="112"/>
        <v>0</v>
      </c>
      <c r="CC96" s="5">
        <v>2043</v>
      </c>
      <c r="CD96" s="5">
        <f t="shared" si="113"/>
        <v>0</v>
      </c>
      <c r="CE96" s="5">
        <f t="shared" si="113"/>
        <v>0</v>
      </c>
      <c r="CF96" s="5">
        <f t="shared" si="113"/>
        <v>0</v>
      </c>
    </row>
    <row r="97" spans="1:84" x14ac:dyDescent="0.25">
      <c r="A97" s="5">
        <v>2044</v>
      </c>
      <c r="B97" s="5">
        <f t="shared" si="81"/>
        <v>0</v>
      </c>
      <c r="C97" s="5">
        <f t="shared" si="81"/>
        <v>0</v>
      </c>
      <c r="D97" s="5">
        <f t="shared" si="81"/>
        <v>0</v>
      </c>
      <c r="F97" s="5">
        <v>2044</v>
      </c>
      <c r="G97" s="5">
        <f t="shared" si="98"/>
        <v>0</v>
      </c>
      <c r="H97" s="5">
        <f t="shared" si="98"/>
        <v>0</v>
      </c>
      <c r="I97" s="5">
        <f t="shared" si="98"/>
        <v>0</v>
      </c>
      <c r="K97" s="5">
        <v>2044</v>
      </c>
      <c r="L97" s="5">
        <f t="shared" si="99"/>
        <v>0</v>
      </c>
      <c r="M97" s="5">
        <f t="shared" si="99"/>
        <v>0</v>
      </c>
      <c r="N97" s="5">
        <f t="shared" si="99"/>
        <v>0</v>
      </c>
      <c r="P97" s="5">
        <v>2044</v>
      </c>
      <c r="Q97" s="5">
        <f t="shared" si="100"/>
        <v>0</v>
      </c>
      <c r="R97" s="5">
        <f t="shared" si="100"/>
        <v>0</v>
      </c>
      <c r="S97" s="5">
        <f t="shared" si="100"/>
        <v>0</v>
      </c>
      <c r="U97" s="5">
        <v>2044</v>
      </c>
      <c r="V97" s="5">
        <f t="shared" si="101"/>
        <v>0</v>
      </c>
      <c r="W97" s="5">
        <f t="shared" si="101"/>
        <v>0</v>
      </c>
      <c r="X97" s="5">
        <f t="shared" si="101"/>
        <v>0</v>
      </c>
      <c r="Z97" s="5">
        <v>2044</v>
      </c>
      <c r="AA97" s="5">
        <f t="shared" si="102"/>
        <v>0</v>
      </c>
      <c r="AB97" s="5">
        <f t="shared" si="102"/>
        <v>0</v>
      </c>
      <c r="AC97" s="5">
        <f t="shared" si="102"/>
        <v>0</v>
      </c>
      <c r="AE97" s="5">
        <v>2044</v>
      </c>
      <c r="AF97" s="5">
        <f t="shared" si="103"/>
        <v>0</v>
      </c>
      <c r="AG97" s="5">
        <f t="shared" si="103"/>
        <v>0</v>
      </c>
      <c r="AH97" s="5">
        <f t="shared" si="103"/>
        <v>0</v>
      </c>
      <c r="AJ97" s="5">
        <v>2044</v>
      </c>
      <c r="AK97" s="5">
        <f t="shared" si="104"/>
        <v>0</v>
      </c>
      <c r="AL97" s="5">
        <f t="shared" si="104"/>
        <v>0</v>
      </c>
      <c r="AM97" s="5">
        <f t="shared" si="104"/>
        <v>0</v>
      </c>
      <c r="AO97" s="5">
        <v>2044</v>
      </c>
      <c r="AP97" s="5">
        <f t="shared" si="105"/>
        <v>0</v>
      </c>
      <c r="AQ97" s="5">
        <f t="shared" si="105"/>
        <v>0</v>
      </c>
      <c r="AR97" s="5">
        <f t="shared" si="105"/>
        <v>0</v>
      </c>
      <c r="AT97" s="5">
        <v>2044</v>
      </c>
      <c r="AU97" s="5">
        <f t="shared" si="106"/>
        <v>0</v>
      </c>
      <c r="AV97" s="5">
        <f t="shared" si="106"/>
        <v>0</v>
      </c>
      <c r="AW97" s="5">
        <f t="shared" si="106"/>
        <v>0</v>
      </c>
      <c r="AY97" s="5">
        <v>2044</v>
      </c>
      <c r="AZ97" s="5">
        <f t="shared" si="107"/>
        <v>0</v>
      </c>
      <c r="BA97" s="5">
        <f t="shared" si="107"/>
        <v>0</v>
      </c>
      <c r="BB97" s="5">
        <f t="shared" si="107"/>
        <v>0</v>
      </c>
      <c r="BD97" s="5">
        <v>2044</v>
      </c>
      <c r="BE97" s="5">
        <f t="shared" si="108"/>
        <v>0</v>
      </c>
      <c r="BF97" s="5">
        <f t="shared" si="108"/>
        <v>0</v>
      </c>
      <c r="BG97" s="5">
        <f t="shared" si="108"/>
        <v>0</v>
      </c>
      <c r="BI97" s="5">
        <v>2044</v>
      </c>
      <c r="BJ97" s="5">
        <f t="shared" si="109"/>
        <v>0</v>
      </c>
      <c r="BK97" s="5">
        <f t="shared" si="109"/>
        <v>0</v>
      </c>
      <c r="BL97" s="5">
        <f t="shared" si="109"/>
        <v>0</v>
      </c>
      <c r="BN97" s="5">
        <v>2044</v>
      </c>
      <c r="BO97" s="5">
        <f t="shared" si="110"/>
        <v>0</v>
      </c>
      <c r="BP97" s="5">
        <f t="shared" si="110"/>
        <v>0</v>
      </c>
      <c r="BQ97" s="5">
        <f t="shared" si="110"/>
        <v>0</v>
      </c>
      <c r="BS97" s="5">
        <v>2044</v>
      </c>
      <c r="BT97" s="5">
        <f t="shared" si="111"/>
        <v>0</v>
      </c>
      <c r="BU97" s="5">
        <f t="shared" si="111"/>
        <v>0</v>
      </c>
      <c r="BV97" s="5">
        <f t="shared" si="111"/>
        <v>0</v>
      </c>
      <c r="BX97" s="5">
        <v>2044</v>
      </c>
      <c r="BY97" s="5">
        <f t="shared" si="112"/>
        <v>0</v>
      </c>
      <c r="BZ97" s="5">
        <f t="shared" si="112"/>
        <v>0</v>
      </c>
      <c r="CA97" s="5">
        <f t="shared" si="112"/>
        <v>0</v>
      </c>
      <c r="CC97" s="5">
        <v>2044</v>
      </c>
      <c r="CD97" s="5">
        <f t="shared" si="113"/>
        <v>0</v>
      </c>
      <c r="CE97" s="5">
        <f t="shared" si="113"/>
        <v>0</v>
      </c>
      <c r="CF97" s="5">
        <f t="shared" si="113"/>
        <v>0</v>
      </c>
    </row>
    <row r="98" spans="1:84" x14ac:dyDescent="0.25">
      <c r="A98" s="5">
        <v>2045</v>
      </c>
      <c r="B98" s="5">
        <f t="shared" si="81"/>
        <v>0</v>
      </c>
      <c r="C98" s="5">
        <f t="shared" si="81"/>
        <v>0</v>
      </c>
      <c r="D98" s="5">
        <f t="shared" si="81"/>
        <v>0</v>
      </c>
      <c r="F98" s="5">
        <v>2045</v>
      </c>
      <c r="G98" s="5">
        <f t="shared" si="98"/>
        <v>0</v>
      </c>
      <c r="H98" s="5">
        <f t="shared" si="98"/>
        <v>0</v>
      </c>
      <c r="I98" s="5">
        <f t="shared" si="98"/>
        <v>0</v>
      </c>
      <c r="K98" s="5">
        <v>2045</v>
      </c>
      <c r="L98" s="5">
        <f t="shared" si="99"/>
        <v>0</v>
      </c>
      <c r="M98" s="5">
        <f t="shared" si="99"/>
        <v>0</v>
      </c>
      <c r="N98" s="5">
        <f t="shared" si="99"/>
        <v>0</v>
      </c>
      <c r="P98" s="5">
        <v>2045</v>
      </c>
      <c r="Q98" s="5">
        <f t="shared" si="100"/>
        <v>0</v>
      </c>
      <c r="R98" s="5">
        <f t="shared" si="100"/>
        <v>0</v>
      </c>
      <c r="S98" s="5">
        <f t="shared" si="100"/>
        <v>0</v>
      </c>
      <c r="U98" s="5">
        <v>2045</v>
      </c>
      <c r="V98" s="5">
        <f t="shared" si="101"/>
        <v>0</v>
      </c>
      <c r="W98" s="5">
        <f t="shared" si="101"/>
        <v>0</v>
      </c>
      <c r="X98" s="5">
        <f t="shared" si="101"/>
        <v>0</v>
      </c>
      <c r="Z98" s="5">
        <v>2045</v>
      </c>
      <c r="AA98" s="5">
        <f t="shared" si="102"/>
        <v>0</v>
      </c>
      <c r="AB98" s="5">
        <f t="shared" si="102"/>
        <v>0</v>
      </c>
      <c r="AC98" s="5">
        <f t="shared" si="102"/>
        <v>0</v>
      </c>
      <c r="AE98" s="5">
        <v>2045</v>
      </c>
      <c r="AF98" s="5">
        <f t="shared" si="103"/>
        <v>0</v>
      </c>
      <c r="AG98" s="5">
        <f t="shared" si="103"/>
        <v>0</v>
      </c>
      <c r="AH98" s="5">
        <f t="shared" si="103"/>
        <v>0</v>
      </c>
      <c r="AJ98" s="5">
        <v>2045</v>
      </c>
      <c r="AK98" s="5">
        <f t="shared" si="104"/>
        <v>0</v>
      </c>
      <c r="AL98" s="5">
        <f t="shared" si="104"/>
        <v>0</v>
      </c>
      <c r="AM98" s="5">
        <f t="shared" si="104"/>
        <v>0</v>
      </c>
      <c r="AO98" s="5">
        <v>2045</v>
      </c>
      <c r="AP98" s="5">
        <f t="shared" si="105"/>
        <v>0</v>
      </c>
      <c r="AQ98" s="5">
        <f t="shared" si="105"/>
        <v>0</v>
      </c>
      <c r="AR98" s="5">
        <f t="shared" si="105"/>
        <v>0</v>
      </c>
      <c r="AT98" s="5">
        <v>2045</v>
      </c>
      <c r="AU98" s="5">
        <f t="shared" si="106"/>
        <v>0</v>
      </c>
      <c r="AV98" s="5">
        <f t="shared" si="106"/>
        <v>0</v>
      </c>
      <c r="AW98" s="5">
        <f t="shared" si="106"/>
        <v>0</v>
      </c>
      <c r="AY98" s="5">
        <v>2045</v>
      </c>
      <c r="AZ98" s="5">
        <f t="shared" si="107"/>
        <v>0</v>
      </c>
      <c r="BA98" s="5">
        <f t="shared" si="107"/>
        <v>0</v>
      </c>
      <c r="BB98" s="5">
        <f t="shared" si="107"/>
        <v>0</v>
      </c>
      <c r="BD98" s="5">
        <v>2045</v>
      </c>
      <c r="BE98" s="5">
        <f t="shared" si="108"/>
        <v>0</v>
      </c>
      <c r="BF98" s="5">
        <f t="shared" si="108"/>
        <v>0</v>
      </c>
      <c r="BG98" s="5">
        <f t="shared" si="108"/>
        <v>0</v>
      </c>
      <c r="BI98" s="5">
        <v>2045</v>
      </c>
      <c r="BJ98" s="5">
        <f t="shared" si="109"/>
        <v>0</v>
      </c>
      <c r="BK98" s="5">
        <f t="shared" si="109"/>
        <v>0</v>
      </c>
      <c r="BL98" s="5">
        <f t="shared" si="109"/>
        <v>0</v>
      </c>
      <c r="BN98" s="5">
        <v>2045</v>
      </c>
      <c r="BO98" s="5">
        <f t="shared" si="110"/>
        <v>0</v>
      </c>
      <c r="BP98" s="5">
        <f t="shared" si="110"/>
        <v>0</v>
      </c>
      <c r="BQ98" s="5">
        <f t="shared" si="110"/>
        <v>0</v>
      </c>
      <c r="BS98" s="5">
        <v>2045</v>
      </c>
      <c r="BT98" s="5">
        <f t="shared" si="111"/>
        <v>0</v>
      </c>
      <c r="BU98" s="5">
        <f t="shared" si="111"/>
        <v>0</v>
      </c>
      <c r="BV98" s="5">
        <f t="shared" si="111"/>
        <v>0</v>
      </c>
      <c r="BX98" s="5">
        <v>2045</v>
      </c>
      <c r="BY98" s="5">
        <f t="shared" si="112"/>
        <v>0</v>
      </c>
      <c r="BZ98" s="5">
        <f t="shared" si="112"/>
        <v>0</v>
      </c>
      <c r="CA98" s="5">
        <f t="shared" si="112"/>
        <v>0</v>
      </c>
      <c r="CC98" s="5">
        <v>2045</v>
      </c>
      <c r="CD98" s="5">
        <f t="shared" si="113"/>
        <v>0</v>
      </c>
      <c r="CE98" s="5">
        <f t="shared" si="113"/>
        <v>0</v>
      </c>
      <c r="CF98" s="5">
        <f t="shared" si="113"/>
        <v>0</v>
      </c>
    </row>
    <row r="99" spans="1:84" x14ac:dyDescent="0.25">
      <c r="A99" s="5">
        <v>2046</v>
      </c>
      <c r="B99" s="5">
        <f t="shared" si="81"/>
        <v>0</v>
      </c>
      <c r="C99" s="5">
        <f t="shared" si="81"/>
        <v>0</v>
      </c>
      <c r="D99" s="5">
        <f t="shared" si="81"/>
        <v>0</v>
      </c>
      <c r="F99" s="5">
        <v>2046</v>
      </c>
      <c r="G99" s="5">
        <f t="shared" si="98"/>
        <v>0</v>
      </c>
      <c r="H99" s="5">
        <f t="shared" si="98"/>
        <v>0</v>
      </c>
      <c r="I99" s="5">
        <f t="shared" si="98"/>
        <v>0</v>
      </c>
      <c r="K99" s="5">
        <v>2046</v>
      </c>
      <c r="L99" s="5">
        <f t="shared" si="99"/>
        <v>0</v>
      </c>
      <c r="M99" s="5">
        <f t="shared" si="99"/>
        <v>0</v>
      </c>
      <c r="N99" s="5">
        <f t="shared" si="99"/>
        <v>0</v>
      </c>
      <c r="P99" s="5">
        <v>2046</v>
      </c>
      <c r="Q99" s="5">
        <f t="shared" si="100"/>
        <v>0</v>
      </c>
      <c r="R99" s="5">
        <f t="shared" si="100"/>
        <v>0</v>
      </c>
      <c r="S99" s="5">
        <f t="shared" si="100"/>
        <v>0</v>
      </c>
      <c r="U99" s="5">
        <v>2046</v>
      </c>
      <c r="V99" s="5">
        <f t="shared" si="101"/>
        <v>0</v>
      </c>
      <c r="W99" s="5">
        <f t="shared" si="101"/>
        <v>0</v>
      </c>
      <c r="X99" s="5">
        <f t="shared" si="101"/>
        <v>0</v>
      </c>
      <c r="Z99" s="5">
        <v>2046</v>
      </c>
      <c r="AA99" s="5">
        <f t="shared" si="102"/>
        <v>0</v>
      </c>
      <c r="AB99" s="5">
        <f t="shared" si="102"/>
        <v>0</v>
      </c>
      <c r="AC99" s="5">
        <f t="shared" si="102"/>
        <v>0</v>
      </c>
      <c r="AE99" s="5">
        <v>2046</v>
      </c>
      <c r="AF99" s="5">
        <f t="shared" si="103"/>
        <v>0</v>
      </c>
      <c r="AG99" s="5">
        <f t="shared" si="103"/>
        <v>0</v>
      </c>
      <c r="AH99" s="5">
        <f t="shared" si="103"/>
        <v>0</v>
      </c>
      <c r="AJ99" s="5">
        <v>2046</v>
      </c>
      <c r="AK99" s="5">
        <f t="shared" si="104"/>
        <v>0</v>
      </c>
      <c r="AL99" s="5">
        <f t="shared" si="104"/>
        <v>0</v>
      </c>
      <c r="AM99" s="5">
        <f t="shared" si="104"/>
        <v>0</v>
      </c>
      <c r="AO99" s="5">
        <v>2046</v>
      </c>
      <c r="AP99" s="5">
        <f t="shared" si="105"/>
        <v>0</v>
      </c>
      <c r="AQ99" s="5">
        <f t="shared" si="105"/>
        <v>0</v>
      </c>
      <c r="AR99" s="5">
        <f t="shared" si="105"/>
        <v>0</v>
      </c>
      <c r="AT99" s="5">
        <v>2046</v>
      </c>
      <c r="AU99" s="5">
        <f t="shared" si="106"/>
        <v>0</v>
      </c>
      <c r="AV99" s="5">
        <f t="shared" si="106"/>
        <v>0</v>
      </c>
      <c r="AW99" s="5">
        <f t="shared" si="106"/>
        <v>0</v>
      </c>
      <c r="AY99" s="5">
        <v>2046</v>
      </c>
      <c r="AZ99" s="5">
        <f t="shared" si="107"/>
        <v>0</v>
      </c>
      <c r="BA99" s="5">
        <f t="shared" si="107"/>
        <v>0</v>
      </c>
      <c r="BB99" s="5">
        <f t="shared" si="107"/>
        <v>0</v>
      </c>
      <c r="BD99" s="5">
        <v>2046</v>
      </c>
      <c r="BE99" s="5">
        <f t="shared" si="108"/>
        <v>0</v>
      </c>
      <c r="BF99" s="5">
        <f t="shared" si="108"/>
        <v>0</v>
      </c>
      <c r="BG99" s="5">
        <f t="shared" si="108"/>
        <v>0</v>
      </c>
      <c r="BI99" s="5">
        <v>2046</v>
      </c>
      <c r="BJ99" s="5">
        <f t="shared" si="109"/>
        <v>0</v>
      </c>
      <c r="BK99" s="5">
        <f t="shared" si="109"/>
        <v>0</v>
      </c>
      <c r="BL99" s="5">
        <f t="shared" si="109"/>
        <v>0</v>
      </c>
      <c r="BN99" s="5">
        <v>2046</v>
      </c>
      <c r="BO99" s="5">
        <f t="shared" si="110"/>
        <v>0</v>
      </c>
      <c r="BP99" s="5">
        <f t="shared" si="110"/>
        <v>0</v>
      </c>
      <c r="BQ99" s="5">
        <f t="shared" si="110"/>
        <v>0</v>
      </c>
      <c r="BS99" s="5">
        <v>2046</v>
      </c>
      <c r="BT99" s="5">
        <f t="shared" si="111"/>
        <v>0</v>
      </c>
      <c r="BU99" s="5">
        <f t="shared" si="111"/>
        <v>0</v>
      </c>
      <c r="BV99" s="5">
        <f t="shared" si="111"/>
        <v>0</v>
      </c>
      <c r="BX99" s="5">
        <v>2046</v>
      </c>
      <c r="BY99" s="5">
        <f t="shared" si="112"/>
        <v>0</v>
      </c>
      <c r="BZ99" s="5">
        <f t="shared" si="112"/>
        <v>0</v>
      </c>
      <c r="CA99" s="5">
        <f t="shared" si="112"/>
        <v>0</v>
      </c>
      <c r="CC99" s="5">
        <v>2046</v>
      </c>
      <c r="CD99" s="5">
        <f t="shared" si="113"/>
        <v>0</v>
      </c>
      <c r="CE99" s="5">
        <f t="shared" si="113"/>
        <v>0</v>
      </c>
      <c r="CF99" s="5">
        <f t="shared" si="113"/>
        <v>0</v>
      </c>
    </row>
    <row r="100" spans="1:84" x14ac:dyDescent="0.25">
      <c r="A100" s="5">
        <v>2047</v>
      </c>
      <c r="B100" s="5">
        <f t="shared" si="81"/>
        <v>0</v>
      </c>
      <c r="C100" s="5">
        <f t="shared" si="81"/>
        <v>0</v>
      </c>
      <c r="D100" s="5">
        <f t="shared" si="81"/>
        <v>0</v>
      </c>
      <c r="F100" s="5">
        <v>2047</v>
      </c>
      <c r="G100" s="5">
        <f t="shared" si="98"/>
        <v>0</v>
      </c>
      <c r="H100" s="5">
        <f t="shared" si="98"/>
        <v>0</v>
      </c>
      <c r="I100" s="5">
        <f t="shared" si="98"/>
        <v>0</v>
      </c>
      <c r="K100" s="5">
        <v>2047</v>
      </c>
      <c r="L100" s="5">
        <f t="shared" si="99"/>
        <v>0</v>
      </c>
      <c r="M100" s="5">
        <f t="shared" si="99"/>
        <v>0</v>
      </c>
      <c r="N100" s="5">
        <f t="shared" si="99"/>
        <v>0</v>
      </c>
      <c r="P100" s="5">
        <v>2047</v>
      </c>
      <c r="Q100" s="5">
        <f t="shared" si="100"/>
        <v>0</v>
      </c>
      <c r="R100" s="5">
        <f t="shared" si="100"/>
        <v>0</v>
      </c>
      <c r="S100" s="5">
        <f t="shared" si="100"/>
        <v>0</v>
      </c>
      <c r="U100" s="5">
        <v>2047</v>
      </c>
      <c r="V100" s="5">
        <f t="shared" si="101"/>
        <v>0</v>
      </c>
      <c r="W100" s="5">
        <f t="shared" si="101"/>
        <v>0</v>
      </c>
      <c r="X100" s="5">
        <f t="shared" si="101"/>
        <v>0</v>
      </c>
      <c r="Z100" s="5">
        <v>2047</v>
      </c>
      <c r="AA100" s="5">
        <f t="shared" si="102"/>
        <v>0</v>
      </c>
      <c r="AB100" s="5">
        <f t="shared" si="102"/>
        <v>0</v>
      </c>
      <c r="AC100" s="5">
        <f t="shared" si="102"/>
        <v>0</v>
      </c>
      <c r="AE100" s="5">
        <v>2047</v>
      </c>
      <c r="AF100" s="5">
        <f t="shared" si="103"/>
        <v>0</v>
      </c>
      <c r="AG100" s="5">
        <f t="shared" si="103"/>
        <v>0</v>
      </c>
      <c r="AH100" s="5">
        <f t="shared" si="103"/>
        <v>0</v>
      </c>
      <c r="AJ100" s="5">
        <v>2047</v>
      </c>
      <c r="AK100" s="5">
        <f t="shared" si="104"/>
        <v>0</v>
      </c>
      <c r="AL100" s="5">
        <f t="shared" si="104"/>
        <v>0</v>
      </c>
      <c r="AM100" s="5">
        <f t="shared" si="104"/>
        <v>0</v>
      </c>
      <c r="AO100" s="5">
        <v>2047</v>
      </c>
      <c r="AP100" s="5">
        <f t="shared" si="105"/>
        <v>0</v>
      </c>
      <c r="AQ100" s="5">
        <f t="shared" si="105"/>
        <v>0</v>
      </c>
      <c r="AR100" s="5">
        <f t="shared" si="105"/>
        <v>0</v>
      </c>
      <c r="AT100" s="5">
        <v>2047</v>
      </c>
      <c r="AU100" s="5">
        <f t="shared" si="106"/>
        <v>0</v>
      </c>
      <c r="AV100" s="5">
        <f t="shared" si="106"/>
        <v>0</v>
      </c>
      <c r="AW100" s="5">
        <f t="shared" si="106"/>
        <v>0</v>
      </c>
      <c r="AY100" s="5">
        <v>2047</v>
      </c>
      <c r="AZ100" s="5">
        <f t="shared" si="107"/>
        <v>0</v>
      </c>
      <c r="BA100" s="5">
        <f t="shared" si="107"/>
        <v>0</v>
      </c>
      <c r="BB100" s="5">
        <f t="shared" si="107"/>
        <v>0</v>
      </c>
      <c r="BD100" s="5">
        <v>2047</v>
      </c>
      <c r="BE100" s="5">
        <f t="shared" si="108"/>
        <v>0</v>
      </c>
      <c r="BF100" s="5">
        <f t="shared" si="108"/>
        <v>0</v>
      </c>
      <c r="BG100" s="5">
        <f t="shared" si="108"/>
        <v>0</v>
      </c>
      <c r="BI100" s="5">
        <v>2047</v>
      </c>
      <c r="BJ100" s="5">
        <f t="shared" si="109"/>
        <v>0</v>
      </c>
      <c r="BK100" s="5">
        <f t="shared" si="109"/>
        <v>0</v>
      </c>
      <c r="BL100" s="5">
        <f t="shared" si="109"/>
        <v>0</v>
      </c>
      <c r="BN100" s="5">
        <v>2047</v>
      </c>
      <c r="BO100" s="5">
        <f t="shared" si="110"/>
        <v>0</v>
      </c>
      <c r="BP100" s="5">
        <f t="shared" si="110"/>
        <v>0</v>
      </c>
      <c r="BQ100" s="5">
        <f t="shared" si="110"/>
        <v>0</v>
      </c>
      <c r="BS100" s="5">
        <v>2047</v>
      </c>
      <c r="BT100" s="5">
        <f t="shared" si="111"/>
        <v>0</v>
      </c>
      <c r="BU100" s="5">
        <f t="shared" si="111"/>
        <v>0</v>
      </c>
      <c r="BV100" s="5">
        <f t="shared" si="111"/>
        <v>0</v>
      </c>
      <c r="BX100" s="5">
        <v>2047</v>
      </c>
      <c r="BY100" s="5">
        <f t="shared" si="112"/>
        <v>0</v>
      </c>
      <c r="BZ100" s="5">
        <f t="shared" si="112"/>
        <v>0</v>
      </c>
      <c r="CA100" s="5">
        <f t="shared" si="112"/>
        <v>0</v>
      </c>
      <c r="CC100" s="5">
        <v>2047</v>
      </c>
      <c r="CD100" s="5">
        <f t="shared" si="113"/>
        <v>0</v>
      </c>
      <c r="CE100" s="5">
        <f t="shared" si="113"/>
        <v>0</v>
      </c>
      <c r="CF100" s="5">
        <f t="shared" si="113"/>
        <v>0</v>
      </c>
    </row>
    <row r="101" spans="1:84" x14ac:dyDescent="0.25">
      <c r="A101" s="5">
        <v>2048</v>
      </c>
      <c r="B101" s="5">
        <f t="shared" si="81"/>
        <v>0</v>
      </c>
      <c r="C101" s="5">
        <f t="shared" si="81"/>
        <v>0</v>
      </c>
      <c r="D101" s="5">
        <f t="shared" si="81"/>
        <v>0</v>
      </c>
      <c r="F101" s="5">
        <v>2048</v>
      </c>
      <c r="G101" s="5">
        <f t="shared" si="98"/>
        <v>0</v>
      </c>
      <c r="H101" s="5">
        <f t="shared" si="98"/>
        <v>0</v>
      </c>
      <c r="I101" s="5">
        <f t="shared" si="98"/>
        <v>0</v>
      </c>
      <c r="K101" s="5">
        <v>2048</v>
      </c>
      <c r="L101" s="5">
        <f t="shared" si="99"/>
        <v>0</v>
      </c>
      <c r="M101" s="5">
        <f t="shared" si="99"/>
        <v>0</v>
      </c>
      <c r="N101" s="5">
        <f t="shared" si="99"/>
        <v>0</v>
      </c>
      <c r="P101" s="5">
        <v>2048</v>
      </c>
      <c r="Q101" s="5">
        <f t="shared" si="100"/>
        <v>0</v>
      </c>
      <c r="R101" s="5">
        <f t="shared" si="100"/>
        <v>0</v>
      </c>
      <c r="S101" s="5">
        <f t="shared" si="100"/>
        <v>0</v>
      </c>
      <c r="U101" s="5">
        <v>2048</v>
      </c>
      <c r="V101" s="5">
        <f t="shared" si="101"/>
        <v>0</v>
      </c>
      <c r="W101" s="5">
        <f t="shared" si="101"/>
        <v>0</v>
      </c>
      <c r="X101" s="5">
        <f t="shared" si="101"/>
        <v>0</v>
      </c>
      <c r="Z101" s="5">
        <v>2048</v>
      </c>
      <c r="AA101" s="5">
        <f t="shared" si="102"/>
        <v>0</v>
      </c>
      <c r="AB101" s="5">
        <f t="shared" si="102"/>
        <v>0</v>
      </c>
      <c r="AC101" s="5">
        <f t="shared" si="102"/>
        <v>0</v>
      </c>
      <c r="AE101" s="5">
        <v>2048</v>
      </c>
      <c r="AF101" s="5">
        <f t="shared" si="103"/>
        <v>0</v>
      </c>
      <c r="AG101" s="5">
        <f t="shared" si="103"/>
        <v>0</v>
      </c>
      <c r="AH101" s="5">
        <f t="shared" si="103"/>
        <v>0</v>
      </c>
      <c r="AJ101" s="5">
        <v>2048</v>
      </c>
      <c r="AK101" s="5">
        <f t="shared" si="104"/>
        <v>0</v>
      </c>
      <c r="AL101" s="5">
        <f t="shared" si="104"/>
        <v>0</v>
      </c>
      <c r="AM101" s="5">
        <f t="shared" si="104"/>
        <v>0</v>
      </c>
      <c r="AO101" s="5">
        <v>2048</v>
      </c>
      <c r="AP101" s="5">
        <f t="shared" si="105"/>
        <v>0</v>
      </c>
      <c r="AQ101" s="5">
        <f t="shared" si="105"/>
        <v>0</v>
      </c>
      <c r="AR101" s="5">
        <f t="shared" si="105"/>
        <v>0</v>
      </c>
      <c r="AT101" s="5">
        <v>2048</v>
      </c>
      <c r="AU101" s="5">
        <f t="shared" si="106"/>
        <v>0</v>
      </c>
      <c r="AV101" s="5">
        <f t="shared" si="106"/>
        <v>0</v>
      </c>
      <c r="AW101" s="5">
        <f t="shared" si="106"/>
        <v>0</v>
      </c>
      <c r="AY101" s="5">
        <v>2048</v>
      </c>
      <c r="AZ101" s="5">
        <f t="shared" si="107"/>
        <v>0</v>
      </c>
      <c r="BA101" s="5">
        <f t="shared" si="107"/>
        <v>0</v>
      </c>
      <c r="BB101" s="5">
        <f t="shared" si="107"/>
        <v>0</v>
      </c>
      <c r="BD101" s="5">
        <v>2048</v>
      </c>
      <c r="BE101" s="5">
        <f t="shared" si="108"/>
        <v>0</v>
      </c>
      <c r="BF101" s="5">
        <f t="shared" si="108"/>
        <v>0</v>
      </c>
      <c r="BG101" s="5">
        <f t="shared" si="108"/>
        <v>0</v>
      </c>
      <c r="BI101" s="5">
        <v>2048</v>
      </c>
      <c r="BJ101" s="5">
        <f t="shared" si="109"/>
        <v>0</v>
      </c>
      <c r="BK101" s="5">
        <f t="shared" si="109"/>
        <v>0</v>
      </c>
      <c r="BL101" s="5">
        <f t="shared" si="109"/>
        <v>0</v>
      </c>
      <c r="BN101" s="5">
        <v>2048</v>
      </c>
      <c r="BO101" s="5">
        <f t="shared" si="110"/>
        <v>0</v>
      </c>
      <c r="BP101" s="5">
        <f t="shared" si="110"/>
        <v>0</v>
      </c>
      <c r="BQ101" s="5">
        <f t="shared" si="110"/>
        <v>0</v>
      </c>
      <c r="BS101" s="5">
        <v>2048</v>
      </c>
      <c r="BT101" s="5">
        <f t="shared" si="111"/>
        <v>0</v>
      </c>
      <c r="BU101" s="5">
        <f t="shared" si="111"/>
        <v>0</v>
      </c>
      <c r="BV101" s="5">
        <f t="shared" si="111"/>
        <v>0</v>
      </c>
      <c r="BX101" s="5">
        <v>2048</v>
      </c>
      <c r="BY101" s="5">
        <f t="shared" si="112"/>
        <v>0</v>
      </c>
      <c r="BZ101" s="5">
        <f t="shared" si="112"/>
        <v>0</v>
      </c>
      <c r="CA101" s="5">
        <f t="shared" si="112"/>
        <v>0</v>
      </c>
      <c r="CC101" s="5">
        <v>2048</v>
      </c>
      <c r="CD101" s="5">
        <f t="shared" si="113"/>
        <v>0</v>
      </c>
      <c r="CE101" s="5">
        <f t="shared" si="113"/>
        <v>0</v>
      </c>
      <c r="CF101" s="5">
        <f t="shared" si="113"/>
        <v>0</v>
      </c>
    </row>
    <row r="102" spans="1:84" x14ac:dyDescent="0.25">
      <c r="A102" s="5">
        <v>2049</v>
      </c>
      <c r="B102" s="5">
        <f t="shared" si="81"/>
        <v>0</v>
      </c>
      <c r="C102" s="5">
        <f t="shared" si="81"/>
        <v>0</v>
      </c>
      <c r="D102" s="5">
        <f t="shared" si="81"/>
        <v>0</v>
      </c>
      <c r="F102" s="5">
        <v>2049</v>
      </c>
      <c r="G102" s="5">
        <f t="shared" si="98"/>
        <v>0</v>
      </c>
      <c r="H102" s="5">
        <f t="shared" si="98"/>
        <v>0</v>
      </c>
      <c r="I102" s="5">
        <f t="shared" si="98"/>
        <v>0</v>
      </c>
      <c r="K102" s="5">
        <v>2049</v>
      </c>
      <c r="L102" s="5">
        <f t="shared" si="99"/>
        <v>0</v>
      </c>
      <c r="M102" s="5">
        <f t="shared" si="99"/>
        <v>0</v>
      </c>
      <c r="N102" s="5">
        <f t="shared" si="99"/>
        <v>0</v>
      </c>
      <c r="P102" s="5">
        <v>2049</v>
      </c>
      <c r="Q102" s="5">
        <f t="shared" si="100"/>
        <v>0</v>
      </c>
      <c r="R102" s="5">
        <f t="shared" si="100"/>
        <v>0</v>
      </c>
      <c r="S102" s="5">
        <f t="shared" si="100"/>
        <v>0</v>
      </c>
      <c r="U102" s="5">
        <v>2049</v>
      </c>
      <c r="V102" s="5">
        <f t="shared" si="101"/>
        <v>0</v>
      </c>
      <c r="W102" s="5">
        <f t="shared" si="101"/>
        <v>0</v>
      </c>
      <c r="X102" s="5">
        <f t="shared" si="101"/>
        <v>0</v>
      </c>
      <c r="Z102" s="5">
        <v>2049</v>
      </c>
      <c r="AA102" s="5">
        <f t="shared" si="102"/>
        <v>0</v>
      </c>
      <c r="AB102" s="5">
        <f t="shared" si="102"/>
        <v>0</v>
      </c>
      <c r="AC102" s="5">
        <f t="shared" si="102"/>
        <v>0</v>
      </c>
      <c r="AE102" s="5">
        <v>2049</v>
      </c>
      <c r="AF102" s="5">
        <f t="shared" si="103"/>
        <v>0</v>
      </c>
      <c r="AG102" s="5">
        <f t="shared" si="103"/>
        <v>0</v>
      </c>
      <c r="AH102" s="5">
        <f t="shared" si="103"/>
        <v>0</v>
      </c>
      <c r="AJ102" s="5">
        <v>2049</v>
      </c>
      <c r="AK102" s="5">
        <f t="shared" si="104"/>
        <v>0</v>
      </c>
      <c r="AL102" s="5">
        <f t="shared" si="104"/>
        <v>0</v>
      </c>
      <c r="AM102" s="5">
        <f t="shared" si="104"/>
        <v>0</v>
      </c>
      <c r="AO102" s="5">
        <v>2049</v>
      </c>
      <c r="AP102" s="5">
        <f t="shared" si="105"/>
        <v>0</v>
      </c>
      <c r="AQ102" s="5">
        <f t="shared" si="105"/>
        <v>0</v>
      </c>
      <c r="AR102" s="5">
        <f t="shared" si="105"/>
        <v>0</v>
      </c>
      <c r="AT102" s="5">
        <v>2049</v>
      </c>
      <c r="AU102" s="5">
        <f t="shared" si="106"/>
        <v>0</v>
      </c>
      <c r="AV102" s="5">
        <f t="shared" si="106"/>
        <v>0</v>
      </c>
      <c r="AW102" s="5">
        <f t="shared" si="106"/>
        <v>0</v>
      </c>
      <c r="AY102" s="5">
        <v>2049</v>
      </c>
      <c r="AZ102" s="5">
        <f t="shared" si="107"/>
        <v>0</v>
      </c>
      <c r="BA102" s="5">
        <f t="shared" si="107"/>
        <v>0</v>
      </c>
      <c r="BB102" s="5">
        <f t="shared" si="107"/>
        <v>0</v>
      </c>
      <c r="BD102" s="5">
        <v>2049</v>
      </c>
      <c r="BE102" s="5">
        <f t="shared" si="108"/>
        <v>0</v>
      </c>
      <c r="BF102" s="5">
        <f t="shared" si="108"/>
        <v>0</v>
      </c>
      <c r="BG102" s="5">
        <f t="shared" si="108"/>
        <v>0</v>
      </c>
      <c r="BI102" s="5">
        <v>2049</v>
      </c>
      <c r="BJ102" s="5">
        <f t="shared" si="109"/>
        <v>0</v>
      </c>
      <c r="BK102" s="5">
        <f t="shared" si="109"/>
        <v>0</v>
      </c>
      <c r="BL102" s="5">
        <f t="shared" si="109"/>
        <v>0</v>
      </c>
      <c r="BN102" s="5">
        <v>2049</v>
      </c>
      <c r="BO102" s="5">
        <f t="shared" si="110"/>
        <v>0</v>
      </c>
      <c r="BP102" s="5">
        <f t="shared" si="110"/>
        <v>0</v>
      </c>
      <c r="BQ102" s="5">
        <f t="shared" si="110"/>
        <v>0</v>
      </c>
      <c r="BS102" s="5">
        <v>2049</v>
      </c>
      <c r="BT102" s="5">
        <f t="shared" si="111"/>
        <v>0</v>
      </c>
      <c r="BU102" s="5">
        <f t="shared" si="111"/>
        <v>0</v>
      </c>
      <c r="BV102" s="5">
        <f t="shared" si="111"/>
        <v>0</v>
      </c>
      <c r="BX102" s="5">
        <v>2049</v>
      </c>
      <c r="BY102" s="5">
        <f t="shared" si="112"/>
        <v>0</v>
      </c>
      <c r="BZ102" s="5">
        <f t="shared" si="112"/>
        <v>0</v>
      </c>
      <c r="CA102" s="5">
        <f t="shared" si="112"/>
        <v>0</v>
      </c>
      <c r="CC102" s="5">
        <v>2049</v>
      </c>
      <c r="CD102" s="5">
        <f t="shared" si="113"/>
        <v>0</v>
      </c>
      <c r="CE102" s="5">
        <f t="shared" si="113"/>
        <v>0</v>
      </c>
      <c r="CF102" s="5">
        <f t="shared" si="113"/>
        <v>0</v>
      </c>
    </row>
    <row r="103" spans="1:84" x14ac:dyDescent="0.25">
      <c r="A103" s="5">
        <v>2050</v>
      </c>
      <c r="B103" s="5">
        <f t="shared" si="81"/>
        <v>0</v>
      </c>
      <c r="C103" s="5">
        <f t="shared" si="81"/>
        <v>0</v>
      </c>
      <c r="D103" s="5">
        <f t="shared" si="81"/>
        <v>0</v>
      </c>
      <c r="F103" s="5">
        <v>2050</v>
      </c>
      <c r="G103" s="5">
        <f t="shared" si="98"/>
        <v>0</v>
      </c>
      <c r="H103" s="5">
        <f t="shared" si="98"/>
        <v>0</v>
      </c>
      <c r="I103" s="5">
        <f t="shared" si="98"/>
        <v>0</v>
      </c>
      <c r="K103" s="5">
        <v>2050</v>
      </c>
      <c r="L103" s="5">
        <f t="shared" si="99"/>
        <v>0</v>
      </c>
      <c r="M103" s="5">
        <f t="shared" si="99"/>
        <v>0</v>
      </c>
      <c r="N103" s="5">
        <f t="shared" si="99"/>
        <v>0</v>
      </c>
      <c r="P103" s="5">
        <v>2050</v>
      </c>
      <c r="Q103" s="5">
        <f t="shared" si="100"/>
        <v>0</v>
      </c>
      <c r="R103" s="5">
        <f t="shared" si="100"/>
        <v>0</v>
      </c>
      <c r="S103" s="5">
        <f t="shared" si="100"/>
        <v>0</v>
      </c>
      <c r="U103" s="5">
        <v>2050</v>
      </c>
      <c r="V103" s="5">
        <f t="shared" si="101"/>
        <v>0</v>
      </c>
      <c r="W103" s="5">
        <f t="shared" si="101"/>
        <v>0</v>
      </c>
      <c r="X103" s="5">
        <f t="shared" si="101"/>
        <v>0</v>
      </c>
      <c r="Z103" s="5">
        <v>2050</v>
      </c>
      <c r="AA103" s="5">
        <f t="shared" si="102"/>
        <v>0</v>
      </c>
      <c r="AB103" s="5">
        <f t="shared" si="102"/>
        <v>0</v>
      </c>
      <c r="AC103" s="5">
        <f t="shared" si="102"/>
        <v>0</v>
      </c>
      <c r="AE103" s="5">
        <v>2050</v>
      </c>
      <c r="AF103" s="5">
        <f t="shared" si="103"/>
        <v>0</v>
      </c>
      <c r="AG103" s="5">
        <f t="shared" si="103"/>
        <v>0</v>
      </c>
      <c r="AH103" s="5">
        <f t="shared" si="103"/>
        <v>0</v>
      </c>
      <c r="AJ103" s="5">
        <v>2050</v>
      </c>
      <c r="AK103" s="5">
        <f t="shared" si="104"/>
        <v>0</v>
      </c>
      <c r="AL103" s="5">
        <f t="shared" si="104"/>
        <v>0</v>
      </c>
      <c r="AM103" s="5">
        <f t="shared" si="104"/>
        <v>0</v>
      </c>
      <c r="AO103" s="5">
        <v>2050</v>
      </c>
      <c r="AP103" s="5">
        <f t="shared" si="105"/>
        <v>0</v>
      </c>
      <c r="AQ103" s="5">
        <f t="shared" si="105"/>
        <v>0</v>
      </c>
      <c r="AR103" s="5">
        <f t="shared" si="105"/>
        <v>0</v>
      </c>
      <c r="AT103" s="5">
        <v>2050</v>
      </c>
      <c r="AU103" s="5">
        <f t="shared" si="106"/>
        <v>0</v>
      </c>
      <c r="AV103" s="5">
        <f t="shared" si="106"/>
        <v>0</v>
      </c>
      <c r="AW103" s="5">
        <f t="shared" si="106"/>
        <v>0</v>
      </c>
      <c r="AY103" s="5">
        <v>2050</v>
      </c>
      <c r="AZ103" s="5">
        <f t="shared" si="107"/>
        <v>0</v>
      </c>
      <c r="BA103" s="5">
        <f t="shared" si="107"/>
        <v>0</v>
      </c>
      <c r="BB103" s="5">
        <f t="shared" si="107"/>
        <v>0</v>
      </c>
      <c r="BD103" s="5">
        <v>2050</v>
      </c>
      <c r="BE103" s="5">
        <f t="shared" si="108"/>
        <v>0</v>
      </c>
      <c r="BF103" s="5">
        <f t="shared" si="108"/>
        <v>0</v>
      </c>
      <c r="BG103" s="5">
        <f t="shared" si="108"/>
        <v>0</v>
      </c>
      <c r="BI103" s="5">
        <v>2050</v>
      </c>
      <c r="BJ103" s="5">
        <f t="shared" si="109"/>
        <v>0</v>
      </c>
      <c r="BK103" s="5">
        <f t="shared" si="109"/>
        <v>0</v>
      </c>
      <c r="BL103" s="5">
        <f t="shared" si="109"/>
        <v>0</v>
      </c>
      <c r="BN103" s="5">
        <v>2050</v>
      </c>
      <c r="BO103" s="5">
        <f t="shared" si="110"/>
        <v>0</v>
      </c>
      <c r="BP103" s="5">
        <f t="shared" si="110"/>
        <v>0</v>
      </c>
      <c r="BQ103" s="5">
        <f t="shared" si="110"/>
        <v>0</v>
      </c>
      <c r="BS103" s="5">
        <v>2050</v>
      </c>
      <c r="BT103" s="5">
        <f t="shared" si="111"/>
        <v>0</v>
      </c>
      <c r="BU103" s="5">
        <f t="shared" si="111"/>
        <v>0</v>
      </c>
      <c r="BV103" s="5">
        <f t="shared" si="111"/>
        <v>0</v>
      </c>
      <c r="BX103" s="5">
        <v>2050</v>
      </c>
      <c r="BY103" s="5">
        <f t="shared" si="112"/>
        <v>0</v>
      </c>
      <c r="BZ103" s="5">
        <f t="shared" si="112"/>
        <v>0</v>
      </c>
      <c r="CA103" s="5">
        <f t="shared" si="112"/>
        <v>0</v>
      </c>
      <c r="CC103" s="5">
        <v>2050</v>
      </c>
      <c r="CD103" s="5">
        <f t="shared" si="113"/>
        <v>0</v>
      </c>
      <c r="CE103" s="5">
        <f t="shared" si="113"/>
        <v>0</v>
      </c>
      <c r="CF103" s="5">
        <f t="shared" si="113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0</v>
      </c>
      <c r="C109" s="5">
        <f t="shared" ref="C109:D135" si="114">H109+M109+R109+W109+AB109+AG109+AL109+AQ109+AV109+BA109+BF109+BK109+BP109+BU109+BZ109+CE109</f>
        <v>0</v>
      </c>
      <c r="D109" s="5">
        <f t="shared" si="114"/>
        <v>0</v>
      </c>
      <c r="F109" s="5">
        <v>2024</v>
      </c>
      <c r="G109" s="5">
        <f>G77*0.181/1000</f>
        <v>0</v>
      </c>
      <c r="H109" s="5">
        <f t="shared" ref="H109:I109" si="115">H77*0.181/1000</f>
        <v>0</v>
      </c>
      <c r="I109" s="5">
        <f t="shared" si="115"/>
        <v>0</v>
      </c>
      <c r="K109" s="5">
        <v>2024</v>
      </c>
      <c r="L109" s="5">
        <f>L77*0.181/1000</f>
        <v>0</v>
      </c>
      <c r="M109" s="5">
        <f t="shared" ref="M109:N109" si="116">M77*0.181/1000</f>
        <v>0</v>
      </c>
      <c r="N109" s="5">
        <f t="shared" si="116"/>
        <v>0</v>
      </c>
      <c r="P109" s="5">
        <v>2024</v>
      </c>
      <c r="Q109" s="5">
        <f>Q77*0.181/1000</f>
        <v>0</v>
      </c>
      <c r="R109" s="5">
        <f t="shared" ref="R109:S109" si="117">R77*0.181/1000</f>
        <v>0</v>
      </c>
      <c r="S109" s="5">
        <f t="shared" si="117"/>
        <v>0</v>
      </c>
      <c r="U109" s="5">
        <v>2024</v>
      </c>
      <c r="V109" s="5">
        <f>V77*0.181/1000</f>
        <v>0</v>
      </c>
      <c r="W109" s="5">
        <f t="shared" ref="W109:X109" si="118">W77*0.181/1000</f>
        <v>0</v>
      </c>
      <c r="X109" s="5">
        <f t="shared" si="118"/>
        <v>0</v>
      </c>
      <c r="Z109" s="5">
        <v>2024</v>
      </c>
      <c r="AA109" s="5">
        <f>AA77*0.181/1000</f>
        <v>0</v>
      </c>
      <c r="AB109" s="5">
        <f t="shared" ref="AB109:AC109" si="119">AB77*0.181/1000</f>
        <v>0</v>
      </c>
      <c r="AC109" s="5">
        <f t="shared" si="119"/>
        <v>0</v>
      </c>
      <c r="AE109" s="5">
        <v>2024</v>
      </c>
      <c r="AF109" s="5">
        <f>AF77*0.181/1000</f>
        <v>0</v>
      </c>
      <c r="AG109" s="5">
        <f t="shared" ref="AG109:AH109" si="120">AG77*0.181/1000</f>
        <v>0</v>
      </c>
      <c r="AH109" s="5">
        <f t="shared" si="120"/>
        <v>0</v>
      </c>
      <c r="AJ109" s="5">
        <v>2024</v>
      </c>
      <c r="AK109" s="5">
        <f>AK77*0.181/1000</f>
        <v>0</v>
      </c>
      <c r="AL109" s="5">
        <f t="shared" ref="AL109:AM109" si="121">AL77*0.181/1000</f>
        <v>0</v>
      </c>
      <c r="AM109" s="5">
        <f t="shared" si="121"/>
        <v>0</v>
      </c>
      <c r="AO109" s="5">
        <v>2024</v>
      </c>
      <c r="AP109" s="5">
        <f>AP77*0.181/1000</f>
        <v>0</v>
      </c>
      <c r="AQ109" s="5">
        <f t="shared" ref="AQ109:AR109" si="122">AQ77*0.181/1000</f>
        <v>0</v>
      </c>
      <c r="AR109" s="5">
        <f t="shared" si="122"/>
        <v>0</v>
      </c>
      <c r="AT109" s="5">
        <v>2024</v>
      </c>
      <c r="AU109" s="5">
        <f>AU77*0.181/1000</f>
        <v>0</v>
      </c>
      <c r="AV109" s="5">
        <f t="shared" ref="AV109:AW109" si="123">AV77*0.181/1000</f>
        <v>0</v>
      </c>
      <c r="AW109" s="5">
        <f t="shared" si="123"/>
        <v>0</v>
      </c>
      <c r="AY109" s="5">
        <v>2024</v>
      </c>
      <c r="AZ109" s="5">
        <f>AZ77*0.181/1000</f>
        <v>0</v>
      </c>
      <c r="BA109" s="5">
        <f t="shared" ref="BA109:BB109" si="124">BA77*0.181/1000</f>
        <v>0</v>
      </c>
      <c r="BB109" s="5">
        <f t="shared" si="124"/>
        <v>0</v>
      </c>
      <c r="BD109" s="5">
        <v>2024</v>
      </c>
      <c r="BE109" s="5">
        <f>BE77*0.181/1000</f>
        <v>0</v>
      </c>
      <c r="BF109" s="5">
        <f t="shared" ref="BF109:BG109" si="125">BF77*0.181/1000</f>
        <v>0</v>
      </c>
      <c r="BG109" s="5">
        <f t="shared" si="125"/>
        <v>0</v>
      </c>
      <c r="BI109" s="5">
        <v>2024</v>
      </c>
      <c r="BJ109" s="5">
        <f>BJ77*0.181/1000</f>
        <v>0</v>
      </c>
      <c r="BK109" s="5">
        <f t="shared" ref="BK109:BL109" si="126">BK77*0.181/1000</f>
        <v>0</v>
      </c>
      <c r="BL109" s="5">
        <f t="shared" si="126"/>
        <v>0</v>
      </c>
      <c r="BN109" s="5">
        <v>2024</v>
      </c>
      <c r="BO109" s="5">
        <f>BO77*0.181/1000</f>
        <v>0</v>
      </c>
      <c r="BP109" s="5">
        <f t="shared" ref="BP109:BQ109" si="127">BP77*0.181/1000</f>
        <v>0</v>
      </c>
      <c r="BQ109" s="5">
        <f t="shared" si="127"/>
        <v>0</v>
      </c>
      <c r="BS109" s="5">
        <v>2024</v>
      </c>
      <c r="BT109" s="5">
        <f>BT77*0.181/1000</f>
        <v>0</v>
      </c>
      <c r="BU109" s="5">
        <f t="shared" ref="BU109:BV109" si="128">BU77*0.181/1000</f>
        <v>0</v>
      </c>
      <c r="BV109" s="5">
        <f t="shared" si="128"/>
        <v>0</v>
      </c>
      <c r="BX109" s="5">
        <v>2024</v>
      </c>
      <c r="BY109" s="5">
        <f>BY77*0.181/1000</f>
        <v>0</v>
      </c>
      <c r="BZ109" s="5">
        <f t="shared" ref="BZ109:CA109" si="129">BZ77*0.181/1000</f>
        <v>0</v>
      </c>
      <c r="CA109" s="5">
        <f t="shared" si="129"/>
        <v>0</v>
      </c>
      <c r="CC109" s="5">
        <v>2024</v>
      </c>
      <c r="CD109" s="5">
        <f>CD77*0.181/1000</f>
        <v>0</v>
      </c>
      <c r="CE109" s="5">
        <f t="shared" ref="CE109:CF109" si="130">CE77*0.181/1000</f>
        <v>0</v>
      </c>
      <c r="CF109" s="5">
        <f t="shared" si="130"/>
        <v>0</v>
      </c>
    </row>
    <row r="110" spans="1:84" x14ac:dyDescent="0.25">
      <c r="A110" s="5">
        <v>2025</v>
      </c>
      <c r="B110" s="5">
        <f t="shared" ref="B110:B135" si="131">G110+L110+Q110+V110+AA110+AF110+AK110+AP110+AU110+AZ110+BE110+BJ110+BO110+BT110+BY110+CD110</f>
        <v>0</v>
      </c>
      <c r="C110" s="5">
        <f t="shared" si="114"/>
        <v>0</v>
      </c>
      <c r="D110" s="5">
        <f t="shared" si="114"/>
        <v>0</v>
      </c>
      <c r="F110" s="5">
        <v>2025</v>
      </c>
      <c r="G110" s="5">
        <f t="shared" ref="G110:I125" si="132">G78*0.181/1000</f>
        <v>0</v>
      </c>
      <c r="H110" s="5">
        <f t="shared" si="132"/>
        <v>0</v>
      </c>
      <c r="I110" s="5">
        <f t="shared" si="132"/>
        <v>0</v>
      </c>
      <c r="K110" s="5">
        <v>2025</v>
      </c>
      <c r="L110" s="5">
        <f t="shared" ref="L110:N125" si="133">L78*0.181/1000</f>
        <v>0</v>
      </c>
      <c r="M110" s="5">
        <f t="shared" si="133"/>
        <v>0</v>
      </c>
      <c r="N110" s="5">
        <f t="shared" si="133"/>
        <v>0</v>
      </c>
      <c r="P110" s="5">
        <v>2025</v>
      </c>
      <c r="Q110" s="5">
        <f t="shared" ref="Q110:S125" si="134">Q78*0.181/1000</f>
        <v>0</v>
      </c>
      <c r="R110" s="5">
        <f t="shared" si="134"/>
        <v>0</v>
      </c>
      <c r="S110" s="5">
        <f t="shared" si="134"/>
        <v>0</v>
      </c>
      <c r="U110" s="5">
        <v>2025</v>
      </c>
      <c r="V110" s="5">
        <f t="shared" ref="V110:X125" si="135">V78*0.181/1000</f>
        <v>0</v>
      </c>
      <c r="W110" s="5">
        <f t="shared" si="135"/>
        <v>0</v>
      </c>
      <c r="X110" s="5">
        <f t="shared" si="135"/>
        <v>0</v>
      </c>
      <c r="Z110" s="5">
        <v>2025</v>
      </c>
      <c r="AA110" s="5">
        <f t="shared" ref="AA110:AC125" si="136">AA78*0.181/1000</f>
        <v>0</v>
      </c>
      <c r="AB110" s="5">
        <f t="shared" si="136"/>
        <v>0</v>
      </c>
      <c r="AC110" s="5">
        <f t="shared" si="136"/>
        <v>0</v>
      </c>
      <c r="AE110" s="5">
        <v>2025</v>
      </c>
      <c r="AF110" s="5">
        <f t="shared" ref="AF110:AH125" si="137">AF78*0.181/1000</f>
        <v>0</v>
      </c>
      <c r="AG110" s="5">
        <f t="shared" si="137"/>
        <v>0</v>
      </c>
      <c r="AH110" s="5">
        <f t="shared" si="137"/>
        <v>0</v>
      </c>
      <c r="AJ110" s="5">
        <v>2025</v>
      </c>
      <c r="AK110" s="5">
        <f t="shared" ref="AK110:AM125" si="138">AK78*0.181/1000</f>
        <v>0</v>
      </c>
      <c r="AL110" s="5">
        <f t="shared" si="138"/>
        <v>0</v>
      </c>
      <c r="AM110" s="5">
        <f t="shared" si="138"/>
        <v>0</v>
      </c>
      <c r="AO110" s="5">
        <v>2025</v>
      </c>
      <c r="AP110" s="5">
        <f t="shared" ref="AP110:AR125" si="139">AP78*0.181/1000</f>
        <v>0</v>
      </c>
      <c r="AQ110" s="5">
        <f t="shared" si="139"/>
        <v>0</v>
      </c>
      <c r="AR110" s="5">
        <f t="shared" si="139"/>
        <v>0</v>
      </c>
      <c r="AT110" s="5">
        <v>2025</v>
      </c>
      <c r="AU110" s="5">
        <f t="shared" ref="AU110:AW125" si="140">AU78*0.181/1000</f>
        <v>0</v>
      </c>
      <c r="AV110" s="5">
        <f t="shared" si="140"/>
        <v>0</v>
      </c>
      <c r="AW110" s="5">
        <f t="shared" si="140"/>
        <v>0</v>
      </c>
      <c r="AY110" s="5">
        <v>2025</v>
      </c>
      <c r="AZ110" s="5">
        <f t="shared" ref="AZ110:BB125" si="141">AZ78*0.181/1000</f>
        <v>0</v>
      </c>
      <c r="BA110" s="5">
        <f t="shared" si="141"/>
        <v>0</v>
      </c>
      <c r="BB110" s="5">
        <f t="shared" si="141"/>
        <v>0</v>
      </c>
      <c r="BD110" s="5">
        <v>2025</v>
      </c>
      <c r="BE110" s="5">
        <f t="shared" ref="BE110:BG125" si="142">BE78*0.181/1000</f>
        <v>0</v>
      </c>
      <c r="BF110" s="5">
        <f t="shared" si="142"/>
        <v>0</v>
      </c>
      <c r="BG110" s="5">
        <f t="shared" si="142"/>
        <v>0</v>
      </c>
      <c r="BI110" s="5">
        <v>2025</v>
      </c>
      <c r="BJ110" s="5">
        <f t="shared" ref="BJ110:BL125" si="143">BJ78*0.181/1000</f>
        <v>0</v>
      </c>
      <c r="BK110" s="5">
        <f t="shared" si="143"/>
        <v>0</v>
      </c>
      <c r="BL110" s="5">
        <f t="shared" si="143"/>
        <v>0</v>
      </c>
      <c r="BN110" s="5">
        <v>2025</v>
      </c>
      <c r="BO110" s="5">
        <f t="shared" ref="BO110:BQ125" si="144">BO78*0.181/1000</f>
        <v>0</v>
      </c>
      <c r="BP110" s="5">
        <f t="shared" si="144"/>
        <v>0</v>
      </c>
      <c r="BQ110" s="5">
        <f t="shared" si="144"/>
        <v>0</v>
      </c>
      <c r="BS110" s="5">
        <v>2025</v>
      </c>
      <c r="BT110" s="5">
        <f t="shared" ref="BT110:BV125" si="145">BT78*0.181/1000</f>
        <v>0</v>
      </c>
      <c r="BU110" s="5">
        <f t="shared" si="145"/>
        <v>0</v>
      </c>
      <c r="BV110" s="5">
        <f t="shared" si="145"/>
        <v>0</v>
      </c>
      <c r="BX110" s="5">
        <v>2025</v>
      </c>
      <c r="BY110" s="5">
        <f t="shared" ref="BY110:CA125" si="146">BY78*0.181/1000</f>
        <v>0</v>
      </c>
      <c r="BZ110" s="5">
        <f t="shared" si="146"/>
        <v>0</v>
      </c>
      <c r="CA110" s="5">
        <f t="shared" si="146"/>
        <v>0</v>
      </c>
      <c r="CC110" s="5">
        <v>2025</v>
      </c>
      <c r="CD110" s="5">
        <f t="shared" ref="CD110:CF125" si="147">CD78*0.181/1000</f>
        <v>0</v>
      </c>
      <c r="CE110" s="5">
        <f t="shared" si="147"/>
        <v>0</v>
      </c>
      <c r="CF110" s="5">
        <f t="shared" si="147"/>
        <v>0</v>
      </c>
    </row>
    <row r="111" spans="1:84" x14ac:dyDescent="0.25">
      <c r="A111" s="5">
        <v>2026</v>
      </c>
      <c r="B111" s="5">
        <f t="shared" si="131"/>
        <v>0</v>
      </c>
      <c r="C111" s="5">
        <f t="shared" si="114"/>
        <v>0</v>
      </c>
      <c r="D111" s="5">
        <f t="shared" si="114"/>
        <v>0</v>
      </c>
      <c r="F111" s="5">
        <v>2026</v>
      </c>
      <c r="G111" s="5">
        <f t="shared" si="132"/>
        <v>0</v>
      </c>
      <c r="H111" s="5">
        <f t="shared" si="132"/>
        <v>0</v>
      </c>
      <c r="I111" s="5">
        <f t="shared" si="132"/>
        <v>0</v>
      </c>
      <c r="K111" s="5">
        <v>2026</v>
      </c>
      <c r="L111" s="5">
        <f t="shared" si="133"/>
        <v>0</v>
      </c>
      <c r="M111" s="5">
        <f t="shared" si="133"/>
        <v>0</v>
      </c>
      <c r="N111" s="5">
        <f t="shared" si="133"/>
        <v>0</v>
      </c>
      <c r="P111" s="5">
        <v>2026</v>
      </c>
      <c r="Q111" s="5">
        <f t="shared" si="134"/>
        <v>0</v>
      </c>
      <c r="R111" s="5">
        <f t="shared" si="134"/>
        <v>0</v>
      </c>
      <c r="S111" s="5">
        <f t="shared" si="134"/>
        <v>0</v>
      </c>
      <c r="U111" s="5">
        <v>2026</v>
      </c>
      <c r="V111" s="5">
        <f t="shared" si="135"/>
        <v>0</v>
      </c>
      <c r="W111" s="5">
        <f t="shared" si="135"/>
        <v>0</v>
      </c>
      <c r="X111" s="5">
        <f t="shared" si="135"/>
        <v>0</v>
      </c>
      <c r="Z111" s="5">
        <v>2026</v>
      </c>
      <c r="AA111" s="5">
        <f t="shared" si="136"/>
        <v>0</v>
      </c>
      <c r="AB111" s="5">
        <f t="shared" si="136"/>
        <v>0</v>
      </c>
      <c r="AC111" s="5">
        <f t="shared" si="136"/>
        <v>0</v>
      </c>
      <c r="AE111" s="5">
        <v>2026</v>
      </c>
      <c r="AF111" s="5">
        <f t="shared" si="137"/>
        <v>0</v>
      </c>
      <c r="AG111" s="5">
        <f t="shared" si="137"/>
        <v>0</v>
      </c>
      <c r="AH111" s="5">
        <f t="shared" si="137"/>
        <v>0</v>
      </c>
      <c r="AJ111" s="5">
        <v>2026</v>
      </c>
      <c r="AK111" s="5">
        <f t="shared" si="138"/>
        <v>0</v>
      </c>
      <c r="AL111" s="5">
        <f t="shared" si="138"/>
        <v>0</v>
      </c>
      <c r="AM111" s="5">
        <f t="shared" si="138"/>
        <v>0</v>
      </c>
      <c r="AO111" s="5">
        <v>2026</v>
      </c>
      <c r="AP111" s="5">
        <f t="shared" si="139"/>
        <v>0</v>
      </c>
      <c r="AQ111" s="5">
        <f t="shared" si="139"/>
        <v>0</v>
      </c>
      <c r="AR111" s="5">
        <f t="shared" si="139"/>
        <v>0</v>
      </c>
      <c r="AT111" s="5">
        <v>2026</v>
      </c>
      <c r="AU111" s="5">
        <f t="shared" si="140"/>
        <v>0</v>
      </c>
      <c r="AV111" s="5">
        <f t="shared" si="140"/>
        <v>0</v>
      </c>
      <c r="AW111" s="5">
        <f t="shared" si="140"/>
        <v>0</v>
      </c>
      <c r="AY111" s="5">
        <v>2026</v>
      </c>
      <c r="AZ111" s="5">
        <f t="shared" si="141"/>
        <v>0</v>
      </c>
      <c r="BA111" s="5">
        <f t="shared" si="141"/>
        <v>0</v>
      </c>
      <c r="BB111" s="5">
        <f t="shared" si="141"/>
        <v>0</v>
      </c>
      <c r="BD111" s="5">
        <v>2026</v>
      </c>
      <c r="BE111" s="5">
        <f t="shared" si="142"/>
        <v>0</v>
      </c>
      <c r="BF111" s="5">
        <f t="shared" si="142"/>
        <v>0</v>
      </c>
      <c r="BG111" s="5">
        <f t="shared" si="142"/>
        <v>0</v>
      </c>
      <c r="BI111" s="5">
        <v>2026</v>
      </c>
      <c r="BJ111" s="5">
        <f t="shared" si="143"/>
        <v>0</v>
      </c>
      <c r="BK111" s="5">
        <f t="shared" si="143"/>
        <v>0</v>
      </c>
      <c r="BL111" s="5">
        <f t="shared" si="143"/>
        <v>0</v>
      </c>
      <c r="BN111" s="5">
        <v>2026</v>
      </c>
      <c r="BO111" s="5">
        <f t="shared" si="144"/>
        <v>0</v>
      </c>
      <c r="BP111" s="5">
        <f t="shared" si="144"/>
        <v>0</v>
      </c>
      <c r="BQ111" s="5">
        <f t="shared" si="144"/>
        <v>0</v>
      </c>
      <c r="BS111" s="5">
        <v>2026</v>
      </c>
      <c r="BT111" s="5">
        <f t="shared" si="145"/>
        <v>0</v>
      </c>
      <c r="BU111" s="5">
        <f t="shared" si="145"/>
        <v>0</v>
      </c>
      <c r="BV111" s="5">
        <f t="shared" si="145"/>
        <v>0</v>
      </c>
      <c r="BX111" s="5">
        <v>2026</v>
      </c>
      <c r="BY111" s="5">
        <f t="shared" si="146"/>
        <v>0</v>
      </c>
      <c r="BZ111" s="5">
        <f t="shared" si="146"/>
        <v>0</v>
      </c>
      <c r="CA111" s="5">
        <f t="shared" si="146"/>
        <v>0</v>
      </c>
      <c r="CC111" s="5">
        <v>2026</v>
      </c>
      <c r="CD111" s="5">
        <f t="shared" si="147"/>
        <v>0</v>
      </c>
      <c r="CE111" s="5">
        <f t="shared" si="147"/>
        <v>0</v>
      </c>
      <c r="CF111" s="5">
        <f t="shared" si="147"/>
        <v>0</v>
      </c>
    </row>
    <row r="112" spans="1:84" x14ac:dyDescent="0.25">
      <c r="A112" s="5">
        <v>2027</v>
      </c>
      <c r="B112" s="5">
        <f t="shared" si="131"/>
        <v>0</v>
      </c>
      <c r="C112" s="5">
        <f t="shared" si="114"/>
        <v>0</v>
      </c>
      <c r="D112" s="5">
        <f t="shared" si="114"/>
        <v>0</v>
      </c>
      <c r="F112" s="5">
        <v>2027</v>
      </c>
      <c r="G112" s="5">
        <f t="shared" si="132"/>
        <v>0</v>
      </c>
      <c r="H112" s="5">
        <f t="shared" si="132"/>
        <v>0</v>
      </c>
      <c r="I112" s="5">
        <f t="shared" si="132"/>
        <v>0</v>
      </c>
      <c r="K112" s="5">
        <v>2027</v>
      </c>
      <c r="L112" s="5">
        <f t="shared" si="133"/>
        <v>0</v>
      </c>
      <c r="M112" s="5">
        <f t="shared" si="133"/>
        <v>0</v>
      </c>
      <c r="N112" s="5">
        <f t="shared" si="133"/>
        <v>0</v>
      </c>
      <c r="P112" s="5">
        <v>2027</v>
      </c>
      <c r="Q112" s="5">
        <f t="shared" si="134"/>
        <v>0</v>
      </c>
      <c r="R112" s="5">
        <f t="shared" si="134"/>
        <v>0</v>
      </c>
      <c r="S112" s="5">
        <f t="shared" si="134"/>
        <v>0</v>
      </c>
      <c r="U112" s="5">
        <v>2027</v>
      </c>
      <c r="V112" s="5">
        <f t="shared" si="135"/>
        <v>0</v>
      </c>
      <c r="W112" s="5">
        <f t="shared" si="135"/>
        <v>0</v>
      </c>
      <c r="X112" s="5">
        <f t="shared" si="135"/>
        <v>0</v>
      </c>
      <c r="Z112" s="5">
        <v>2027</v>
      </c>
      <c r="AA112" s="5">
        <f t="shared" si="136"/>
        <v>0</v>
      </c>
      <c r="AB112" s="5">
        <f t="shared" si="136"/>
        <v>0</v>
      </c>
      <c r="AC112" s="5">
        <f t="shared" si="136"/>
        <v>0</v>
      </c>
      <c r="AE112" s="5">
        <v>2027</v>
      </c>
      <c r="AF112" s="5">
        <f t="shared" si="137"/>
        <v>0</v>
      </c>
      <c r="AG112" s="5">
        <f t="shared" si="137"/>
        <v>0</v>
      </c>
      <c r="AH112" s="5">
        <f t="shared" si="137"/>
        <v>0</v>
      </c>
      <c r="AJ112" s="5">
        <v>2027</v>
      </c>
      <c r="AK112" s="5">
        <f t="shared" si="138"/>
        <v>0</v>
      </c>
      <c r="AL112" s="5">
        <f t="shared" si="138"/>
        <v>0</v>
      </c>
      <c r="AM112" s="5">
        <f t="shared" si="138"/>
        <v>0</v>
      </c>
      <c r="AO112" s="5">
        <v>2027</v>
      </c>
      <c r="AP112" s="5">
        <f t="shared" si="139"/>
        <v>0</v>
      </c>
      <c r="AQ112" s="5">
        <f t="shared" si="139"/>
        <v>0</v>
      </c>
      <c r="AR112" s="5">
        <f t="shared" si="139"/>
        <v>0</v>
      </c>
      <c r="AT112" s="5">
        <v>2027</v>
      </c>
      <c r="AU112" s="5">
        <f t="shared" si="140"/>
        <v>0</v>
      </c>
      <c r="AV112" s="5">
        <f t="shared" si="140"/>
        <v>0</v>
      </c>
      <c r="AW112" s="5">
        <f t="shared" si="140"/>
        <v>0</v>
      </c>
      <c r="AY112" s="5">
        <v>2027</v>
      </c>
      <c r="AZ112" s="5">
        <f t="shared" si="141"/>
        <v>0</v>
      </c>
      <c r="BA112" s="5">
        <f t="shared" si="141"/>
        <v>0</v>
      </c>
      <c r="BB112" s="5">
        <f t="shared" si="141"/>
        <v>0</v>
      </c>
      <c r="BD112" s="5">
        <v>2027</v>
      </c>
      <c r="BE112" s="5">
        <f t="shared" si="142"/>
        <v>0</v>
      </c>
      <c r="BF112" s="5">
        <f t="shared" si="142"/>
        <v>0</v>
      </c>
      <c r="BG112" s="5">
        <f t="shared" si="142"/>
        <v>0</v>
      </c>
      <c r="BI112" s="5">
        <v>2027</v>
      </c>
      <c r="BJ112" s="5">
        <f t="shared" si="143"/>
        <v>0</v>
      </c>
      <c r="BK112" s="5">
        <f t="shared" si="143"/>
        <v>0</v>
      </c>
      <c r="BL112" s="5">
        <f t="shared" si="143"/>
        <v>0</v>
      </c>
      <c r="BN112" s="5">
        <v>2027</v>
      </c>
      <c r="BO112" s="5">
        <f t="shared" si="144"/>
        <v>0</v>
      </c>
      <c r="BP112" s="5">
        <f t="shared" si="144"/>
        <v>0</v>
      </c>
      <c r="BQ112" s="5">
        <f t="shared" si="144"/>
        <v>0</v>
      </c>
      <c r="BS112" s="5">
        <v>2027</v>
      </c>
      <c r="BT112" s="5">
        <f t="shared" si="145"/>
        <v>0</v>
      </c>
      <c r="BU112" s="5">
        <f t="shared" si="145"/>
        <v>0</v>
      </c>
      <c r="BV112" s="5">
        <f t="shared" si="145"/>
        <v>0</v>
      </c>
      <c r="BX112" s="5">
        <v>2027</v>
      </c>
      <c r="BY112" s="5">
        <f t="shared" si="146"/>
        <v>0</v>
      </c>
      <c r="BZ112" s="5">
        <f t="shared" si="146"/>
        <v>0</v>
      </c>
      <c r="CA112" s="5">
        <f t="shared" si="146"/>
        <v>0</v>
      </c>
      <c r="CC112" s="5">
        <v>2027</v>
      </c>
      <c r="CD112" s="5">
        <f t="shared" si="147"/>
        <v>0</v>
      </c>
      <c r="CE112" s="5">
        <f t="shared" si="147"/>
        <v>0</v>
      </c>
      <c r="CF112" s="5">
        <f t="shared" si="147"/>
        <v>0</v>
      </c>
    </row>
    <row r="113" spans="1:84" x14ac:dyDescent="0.25">
      <c r="A113" s="5">
        <v>2028</v>
      </c>
      <c r="B113" s="5">
        <f t="shared" si="131"/>
        <v>0</v>
      </c>
      <c r="C113" s="5">
        <f t="shared" si="114"/>
        <v>0</v>
      </c>
      <c r="D113" s="5">
        <f t="shared" si="114"/>
        <v>0</v>
      </c>
      <c r="F113" s="5">
        <v>2028</v>
      </c>
      <c r="G113" s="5">
        <f t="shared" si="132"/>
        <v>0</v>
      </c>
      <c r="H113" s="5">
        <f t="shared" si="132"/>
        <v>0</v>
      </c>
      <c r="I113" s="5">
        <f t="shared" si="132"/>
        <v>0</v>
      </c>
      <c r="K113" s="5">
        <v>2028</v>
      </c>
      <c r="L113" s="5">
        <f t="shared" si="133"/>
        <v>0</v>
      </c>
      <c r="M113" s="5">
        <f t="shared" si="133"/>
        <v>0</v>
      </c>
      <c r="N113" s="5">
        <f t="shared" si="133"/>
        <v>0</v>
      </c>
      <c r="P113" s="5">
        <v>2028</v>
      </c>
      <c r="Q113" s="5">
        <f t="shared" si="134"/>
        <v>0</v>
      </c>
      <c r="R113" s="5">
        <f t="shared" si="134"/>
        <v>0</v>
      </c>
      <c r="S113" s="5">
        <f t="shared" si="134"/>
        <v>0</v>
      </c>
      <c r="U113" s="5">
        <v>2028</v>
      </c>
      <c r="V113" s="5">
        <f t="shared" si="135"/>
        <v>0</v>
      </c>
      <c r="W113" s="5">
        <f t="shared" si="135"/>
        <v>0</v>
      </c>
      <c r="X113" s="5">
        <f t="shared" si="135"/>
        <v>0</v>
      </c>
      <c r="Z113" s="5">
        <v>2028</v>
      </c>
      <c r="AA113" s="5">
        <f t="shared" si="136"/>
        <v>0</v>
      </c>
      <c r="AB113" s="5">
        <f t="shared" si="136"/>
        <v>0</v>
      </c>
      <c r="AC113" s="5">
        <f t="shared" si="136"/>
        <v>0</v>
      </c>
      <c r="AE113" s="5">
        <v>2028</v>
      </c>
      <c r="AF113" s="5">
        <f t="shared" si="137"/>
        <v>0</v>
      </c>
      <c r="AG113" s="5">
        <f t="shared" si="137"/>
        <v>0</v>
      </c>
      <c r="AH113" s="5">
        <f t="shared" si="137"/>
        <v>0</v>
      </c>
      <c r="AJ113" s="5">
        <v>2028</v>
      </c>
      <c r="AK113" s="5">
        <f t="shared" si="138"/>
        <v>0</v>
      </c>
      <c r="AL113" s="5">
        <f t="shared" si="138"/>
        <v>0</v>
      </c>
      <c r="AM113" s="5">
        <f t="shared" si="138"/>
        <v>0</v>
      </c>
      <c r="AO113" s="5">
        <v>2028</v>
      </c>
      <c r="AP113" s="5">
        <f t="shared" si="139"/>
        <v>0</v>
      </c>
      <c r="AQ113" s="5">
        <f t="shared" si="139"/>
        <v>0</v>
      </c>
      <c r="AR113" s="5">
        <f t="shared" si="139"/>
        <v>0</v>
      </c>
      <c r="AT113" s="5">
        <v>2028</v>
      </c>
      <c r="AU113" s="5">
        <f t="shared" si="140"/>
        <v>0</v>
      </c>
      <c r="AV113" s="5">
        <f t="shared" si="140"/>
        <v>0</v>
      </c>
      <c r="AW113" s="5">
        <f t="shared" si="140"/>
        <v>0</v>
      </c>
      <c r="AY113" s="5">
        <v>2028</v>
      </c>
      <c r="AZ113" s="5">
        <f t="shared" si="141"/>
        <v>0</v>
      </c>
      <c r="BA113" s="5">
        <f t="shared" si="141"/>
        <v>0</v>
      </c>
      <c r="BB113" s="5">
        <f t="shared" si="141"/>
        <v>0</v>
      </c>
      <c r="BD113" s="5">
        <v>2028</v>
      </c>
      <c r="BE113" s="5">
        <f t="shared" si="142"/>
        <v>0</v>
      </c>
      <c r="BF113" s="5">
        <f t="shared" si="142"/>
        <v>0</v>
      </c>
      <c r="BG113" s="5">
        <f t="shared" si="142"/>
        <v>0</v>
      </c>
      <c r="BI113" s="5">
        <v>2028</v>
      </c>
      <c r="BJ113" s="5">
        <f t="shared" si="143"/>
        <v>0</v>
      </c>
      <c r="BK113" s="5">
        <f t="shared" si="143"/>
        <v>0</v>
      </c>
      <c r="BL113" s="5">
        <f t="shared" si="143"/>
        <v>0</v>
      </c>
      <c r="BN113" s="5">
        <v>2028</v>
      </c>
      <c r="BO113" s="5">
        <f t="shared" si="144"/>
        <v>0</v>
      </c>
      <c r="BP113" s="5">
        <f t="shared" si="144"/>
        <v>0</v>
      </c>
      <c r="BQ113" s="5">
        <f t="shared" si="144"/>
        <v>0</v>
      </c>
      <c r="BS113" s="5">
        <v>2028</v>
      </c>
      <c r="BT113" s="5">
        <f t="shared" si="145"/>
        <v>0</v>
      </c>
      <c r="BU113" s="5">
        <f t="shared" si="145"/>
        <v>0</v>
      </c>
      <c r="BV113" s="5">
        <f t="shared" si="145"/>
        <v>0</v>
      </c>
      <c r="BX113" s="5">
        <v>2028</v>
      </c>
      <c r="BY113" s="5">
        <f t="shared" si="146"/>
        <v>0</v>
      </c>
      <c r="BZ113" s="5">
        <f t="shared" si="146"/>
        <v>0</v>
      </c>
      <c r="CA113" s="5">
        <f t="shared" si="146"/>
        <v>0</v>
      </c>
      <c r="CC113" s="5">
        <v>2028</v>
      </c>
      <c r="CD113" s="5">
        <f t="shared" si="147"/>
        <v>0</v>
      </c>
      <c r="CE113" s="5">
        <f t="shared" si="147"/>
        <v>0</v>
      </c>
      <c r="CF113" s="5">
        <f t="shared" si="147"/>
        <v>0</v>
      </c>
    </row>
    <row r="114" spans="1:84" x14ac:dyDescent="0.25">
      <c r="A114" s="5">
        <v>2029</v>
      </c>
      <c r="B114" s="5">
        <f t="shared" si="131"/>
        <v>0</v>
      </c>
      <c r="C114" s="5">
        <f t="shared" si="114"/>
        <v>0</v>
      </c>
      <c r="D114" s="5">
        <f t="shared" si="114"/>
        <v>0</v>
      </c>
      <c r="F114" s="5">
        <v>2029</v>
      </c>
      <c r="G114" s="5">
        <f t="shared" si="132"/>
        <v>0</v>
      </c>
      <c r="H114" s="5">
        <f t="shared" si="132"/>
        <v>0</v>
      </c>
      <c r="I114" s="5">
        <f t="shared" si="132"/>
        <v>0</v>
      </c>
      <c r="K114" s="5">
        <v>2029</v>
      </c>
      <c r="L114" s="5">
        <f t="shared" si="133"/>
        <v>0</v>
      </c>
      <c r="M114" s="5">
        <f t="shared" si="133"/>
        <v>0</v>
      </c>
      <c r="N114" s="5">
        <f t="shared" si="133"/>
        <v>0</v>
      </c>
      <c r="P114" s="5">
        <v>2029</v>
      </c>
      <c r="Q114" s="5">
        <f t="shared" si="134"/>
        <v>0</v>
      </c>
      <c r="R114" s="5">
        <f t="shared" si="134"/>
        <v>0</v>
      </c>
      <c r="S114" s="5">
        <f t="shared" si="134"/>
        <v>0</v>
      </c>
      <c r="U114" s="5">
        <v>2029</v>
      </c>
      <c r="V114" s="5">
        <f t="shared" si="135"/>
        <v>0</v>
      </c>
      <c r="W114" s="5">
        <f t="shared" si="135"/>
        <v>0</v>
      </c>
      <c r="X114" s="5">
        <f t="shared" si="135"/>
        <v>0</v>
      </c>
      <c r="Z114" s="5">
        <v>2029</v>
      </c>
      <c r="AA114" s="5">
        <f t="shared" si="136"/>
        <v>0</v>
      </c>
      <c r="AB114" s="5">
        <f t="shared" si="136"/>
        <v>0</v>
      </c>
      <c r="AC114" s="5">
        <f t="shared" si="136"/>
        <v>0</v>
      </c>
      <c r="AE114" s="5">
        <v>2029</v>
      </c>
      <c r="AF114" s="5">
        <f t="shared" si="137"/>
        <v>0</v>
      </c>
      <c r="AG114" s="5">
        <f t="shared" si="137"/>
        <v>0</v>
      </c>
      <c r="AH114" s="5">
        <f t="shared" si="137"/>
        <v>0</v>
      </c>
      <c r="AJ114" s="5">
        <v>2029</v>
      </c>
      <c r="AK114" s="5">
        <f t="shared" si="138"/>
        <v>0</v>
      </c>
      <c r="AL114" s="5">
        <f t="shared" si="138"/>
        <v>0</v>
      </c>
      <c r="AM114" s="5">
        <f t="shared" si="138"/>
        <v>0</v>
      </c>
      <c r="AO114" s="5">
        <v>2029</v>
      </c>
      <c r="AP114" s="5">
        <f t="shared" si="139"/>
        <v>0</v>
      </c>
      <c r="AQ114" s="5">
        <f t="shared" si="139"/>
        <v>0</v>
      </c>
      <c r="AR114" s="5">
        <f t="shared" si="139"/>
        <v>0</v>
      </c>
      <c r="AT114" s="5">
        <v>2029</v>
      </c>
      <c r="AU114" s="5">
        <f t="shared" si="140"/>
        <v>0</v>
      </c>
      <c r="AV114" s="5">
        <f t="shared" si="140"/>
        <v>0</v>
      </c>
      <c r="AW114" s="5">
        <f t="shared" si="140"/>
        <v>0</v>
      </c>
      <c r="AY114" s="5">
        <v>2029</v>
      </c>
      <c r="AZ114" s="5">
        <f t="shared" si="141"/>
        <v>0</v>
      </c>
      <c r="BA114" s="5">
        <f t="shared" si="141"/>
        <v>0</v>
      </c>
      <c r="BB114" s="5">
        <f t="shared" si="141"/>
        <v>0</v>
      </c>
      <c r="BD114" s="5">
        <v>2029</v>
      </c>
      <c r="BE114" s="5">
        <f t="shared" si="142"/>
        <v>0</v>
      </c>
      <c r="BF114" s="5">
        <f t="shared" si="142"/>
        <v>0</v>
      </c>
      <c r="BG114" s="5">
        <f t="shared" si="142"/>
        <v>0</v>
      </c>
      <c r="BI114" s="5">
        <v>2029</v>
      </c>
      <c r="BJ114" s="5">
        <f t="shared" si="143"/>
        <v>0</v>
      </c>
      <c r="BK114" s="5">
        <f t="shared" si="143"/>
        <v>0</v>
      </c>
      <c r="BL114" s="5">
        <f t="shared" si="143"/>
        <v>0</v>
      </c>
      <c r="BN114" s="5">
        <v>2029</v>
      </c>
      <c r="BO114" s="5">
        <f t="shared" si="144"/>
        <v>0</v>
      </c>
      <c r="BP114" s="5">
        <f t="shared" si="144"/>
        <v>0</v>
      </c>
      <c r="BQ114" s="5">
        <f t="shared" si="144"/>
        <v>0</v>
      </c>
      <c r="BS114" s="5">
        <v>2029</v>
      </c>
      <c r="BT114" s="5">
        <f t="shared" si="145"/>
        <v>0</v>
      </c>
      <c r="BU114" s="5">
        <f t="shared" si="145"/>
        <v>0</v>
      </c>
      <c r="BV114" s="5">
        <f t="shared" si="145"/>
        <v>0</v>
      </c>
      <c r="BX114" s="5">
        <v>2029</v>
      </c>
      <c r="BY114" s="5">
        <f t="shared" si="146"/>
        <v>0</v>
      </c>
      <c r="BZ114" s="5">
        <f t="shared" si="146"/>
        <v>0</v>
      </c>
      <c r="CA114" s="5">
        <f t="shared" si="146"/>
        <v>0</v>
      </c>
      <c r="CC114" s="5">
        <v>2029</v>
      </c>
      <c r="CD114" s="5">
        <f t="shared" si="147"/>
        <v>0</v>
      </c>
      <c r="CE114" s="5">
        <f t="shared" si="147"/>
        <v>0</v>
      </c>
      <c r="CF114" s="5">
        <f t="shared" si="147"/>
        <v>0</v>
      </c>
    </row>
    <row r="115" spans="1:84" x14ac:dyDescent="0.25">
      <c r="A115" s="5">
        <v>2030</v>
      </c>
      <c r="B115" s="5">
        <f t="shared" si="131"/>
        <v>0</v>
      </c>
      <c r="C115" s="5">
        <f t="shared" si="114"/>
        <v>0</v>
      </c>
      <c r="D115" s="5">
        <f t="shared" si="114"/>
        <v>0</v>
      </c>
      <c r="F115" s="5">
        <v>2030</v>
      </c>
      <c r="G115" s="5">
        <f t="shared" si="132"/>
        <v>0</v>
      </c>
      <c r="H115" s="5">
        <f t="shared" si="132"/>
        <v>0</v>
      </c>
      <c r="I115" s="5">
        <f t="shared" si="132"/>
        <v>0</v>
      </c>
      <c r="K115" s="5">
        <v>2030</v>
      </c>
      <c r="L115" s="5">
        <f t="shared" si="133"/>
        <v>0</v>
      </c>
      <c r="M115" s="5">
        <f t="shared" si="133"/>
        <v>0</v>
      </c>
      <c r="N115" s="5">
        <f t="shared" si="133"/>
        <v>0</v>
      </c>
      <c r="P115" s="5">
        <v>2030</v>
      </c>
      <c r="Q115" s="5">
        <f t="shared" si="134"/>
        <v>0</v>
      </c>
      <c r="R115" s="5">
        <f t="shared" si="134"/>
        <v>0</v>
      </c>
      <c r="S115" s="5">
        <f t="shared" si="134"/>
        <v>0</v>
      </c>
      <c r="U115" s="5">
        <v>2030</v>
      </c>
      <c r="V115" s="5">
        <f t="shared" si="135"/>
        <v>0</v>
      </c>
      <c r="W115" s="5">
        <f t="shared" si="135"/>
        <v>0</v>
      </c>
      <c r="X115" s="5">
        <f t="shared" si="135"/>
        <v>0</v>
      </c>
      <c r="Z115" s="5">
        <v>2030</v>
      </c>
      <c r="AA115" s="5">
        <f t="shared" si="136"/>
        <v>0</v>
      </c>
      <c r="AB115" s="5">
        <f t="shared" si="136"/>
        <v>0</v>
      </c>
      <c r="AC115" s="5">
        <f t="shared" si="136"/>
        <v>0</v>
      </c>
      <c r="AE115" s="5">
        <v>2030</v>
      </c>
      <c r="AF115" s="5">
        <f t="shared" si="137"/>
        <v>0</v>
      </c>
      <c r="AG115" s="5">
        <f t="shared" si="137"/>
        <v>0</v>
      </c>
      <c r="AH115" s="5">
        <f t="shared" si="137"/>
        <v>0</v>
      </c>
      <c r="AJ115" s="5">
        <v>2030</v>
      </c>
      <c r="AK115" s="5">
        <f t="shared" si="138"/>
        <v>0</v>
      </c>
      <c r="AL115" s="5">
        <f t="shared" si="138"/>
        <v>0</v>
      </c>
      <c r="AM115" s="5">
        <f t="shared" si="138"/>
        <v>0</v>
      </c>
      <c r="AO115" s="5">
        <v>2030</v>
      </c>
      <c r="AP115" s="5">
        <f t="shared" si="139"/>
        <v>0</v>
      </c>
      <c r="AQ115" s="5">
        <f t="shared" si="139"/>
        <v>0</v>
      </c>
      <c r="AR115" s="5">
        <f t="shared" si="139"/>
        <v>0</v>
      </c>
      <c r="AT115" s="5">
        <v>2030</v>
      </c>
      <c r="AU115" s="5">
        <f t="shared" si="140"/>
        <v>0</v>
      </c>
      <c r="AV115" s="5">
        <f t="shared" si="140"/>
        <v>0</v>
      </c>
      <c r="AW115" s="5">
        <f t="shared" si="140"/>
        <v>0</v>
      </c>
      <c r="AY115" s="5">
        <v>2030</v>
      </c>
      <c r="AZ115" s="5">
        <f t="shared" si="141"/>
        <v>0</v>
      </c>
      <c r="BA115" s="5">
        <f t="shared" si="141"/>
        <v>0</v>
      </c>
      <c r="BB115" s="5">
        <f t="shared" si="141"/>
        <v>0</v>
      </c>
      <c r="BD115" s="5">
        <v>2030</v>
      </c>
      <c r="BE115" s="5">
        <f t="shared" si="142"/>
        <v>0</v>
      </c>
      <c r="BF115" s="5">
        <f t="shared" si="142"/>
        <v>0</v>
      </c>
      <c r="BG115" s="5">
        <f t="shared" si="142"/>
        <v>0</v>
      </c>
      <c r="BI115" s="5">
        <v>2030</v>
      </c>
      <c r="BJ115" s="5">
        <f t="shared" si="143"/>
        <v>0</v>
      </c>
      <c r="BK115" s="5">
        <f t="shared" si="143"/>
        <v>0</v>
      </c>
      <c r="BL115" s="5">
        <f t="shared" si="143"/>
        <v>0</v>
      </c>
      <c r="BN115" s="5">
        <v>2030</v>
      </c>
      <c r="BO115" s="5">
        <f t="shared" si="144"/>
        <v>0</v>
      </c>
      <c r="BP115" s="5">
        <f t="shared" si="144"/>
        <v>0</v>
      </c>
      <c r="BQ115" s="5">
        <f t="shared" si="144"/>
        <v>0</v>
      </c>
      <c r="BS115" s="5">
        <v>2030</v>
      </c>
      <c r="BT115" s="5">
        <f t="shared" si="145"/>
        <v>0</v>
      </c>
      <c r="BU115" s="5">
        <f t="shared" si="145"/>
        <v>0</v>
      </c>
      <c r="BV115" s="5">
        <f t="shared" si="145"/>
        <v>0</v>
      </c>
      <c r="BX115" s="5">
        <v>2030</v>
      </c>
      <c r="BY115" s="5">
        <f t="shared" si="146"/>
        <v>0</v>
      </c>
      <c r="BZ115" s="5">
        <f t="shared" si="146"/>
        <v>0</v>
      </c>
      <c r="CA115" s="5">
        <f t="shared" si="146"/>
        <v>0</v>
      </c>
      <c r="CC115" s="5">
        <v>2030</v>
      </c>
      <c r="CD115" s="5">
        <f t="shared" si="147"/>
        <v>0</v>
      </c>
      <c r="CE115" s="5">
        <f t="shared" si="147"/>
        <v>0</v>
      </c>
      <c r="CF115" s="5">
        <f t="shared" si="147"/>
        <v>0</v>
      </c>
    </row>
    <row r="116" spans="1:84" x14ac:dyDescent="0.25">
      <c r="A116" s="5">
        <v>2031</v>
      </c>
      <c r="B116" s="5">
        <f t="shared" si="131"/>
        <v>0</v>
      </c>
      <c r="C116" s="5">
        <f t="shared" si="114"/>
        <v>0</v>
      </c>
      <c r="D116" s="5">
        <f t="shared" si="114"/>
        <v>0</v>
      </c>
      <c r="F116" s="5">
        <v>2031</v>
      </c>
      <c r="G116" s="5">
        <f t="shared" si="132"/>
        <v>0</v>
      </c>
      <c r="H116" s="5">
        <f t="shared" si="132"/>
        <v>0</v>
      </c>
      <c r="I116" s="5">
        <f t="shared" si="132"/>
        <v>0</v>
      </c>
      <c r="K116" s="5">
        <v>2031</v>
      </c>
      <c r="L116" s="5">
        <f t="shared" si="133"/>
        <v>0</v>
      </c>
      <c r="M116" s="5">
        <f t="shared" si="133"/>
        <v>0</v>
      </c>
      <c r="N116" s="5">
        <f t="shared" si="133"/>
        <v>0</v>
      </c>
      <c r="P116" s="5">
        <v>2031</v>
      </c>
      <c r="Q116" s="5">
        <f t="shared" si="134"/>
        <v>0</v>
      </c>
      <c r="R116" s="5">
        <f t="shared" si="134"/>
        <v>0</v>
      </c>
      <c r="S116" s="5">
        <f t="shared" si="134"/>
        <v>0</v>
      </c>
      <c r="U116" s="5">
        <v>2031</v>
      </c>
      <c r="V116" s="5">
        <f t="shared" si="135"/>
        <v>0</v>
      </c>
      <c r="W116" s="5">
        <f t="shared" si="135"/>
        <v>0</v>
      </c>
      <c r="X116" s="5">
        <f t="shared" si="135"/>
        <v>0</v>
      </c>
      <c r="Z116" s="5">
        <v>2031</v>
      </c>
      <c r="AA116" s="5">
        <f t="shared" si="136"/>
        <v>0</v>
      </c>
      <c r="AB116" s="5">
        <f t="shared" si="136"/>
        <v>0</v>
      </c>
      <c r="AC116" s="5">
        <f t="shared" si="136"/>
        <v>0</v>
      </c>
      <c r="AE116" s="5">
        <v>2031</v>
      </c>
      <c r="AF116" s="5">
        <f t="shared" si="137"/>
        <v>0</v>
      </c>
      <c r="AG116" s="5">
        <f t="shared" si="137"/>
        <v>0</v>
      </c>
      <c r="AH116" s="5">
        <f t="shared" si="137"/>
        <v>0</v>
      </c>
      <c r="AJ116" s="5">
        <v>2031</v>
      </c>
      <c r="AK116" s="5">
        <f t="shared" si="138"/>
        <v>0</v>
      </c>
      <c r="AL116" s="5">
        <f t="shared" si="138"/>
        <v>0</v>
      </c>
      <c r="AM116" s="5">
        <f t="shared" si="138"/>
        <v>0</v>
      </c>
      <c r="AO116" s="5">
        <v>2031</v>
      </c>
      <c r="AP116" s="5">
        <f t="shared" si="139"/>
        <v>0</v>
      </c>
      <c r="AQ116" s="5">
        <f t="shared" si="139"/>
        <v>0</v>
      </c>
      <c r="AR116" s="5">
        <f t="shared" si="139"/>
        <v>0</v>
      </c>
      <c r="AT116" s="5">
        <v>2031</v>
      </c>
      <c r="AU116" s="5">
        <f t="shared" si="140"/>
        <v>0</v>
      </c>
      <c r="AV116" s="5">
        <f t="shared" si="140"/>
        <v>0</v>
      </c>
      <c r="AW116" s="5">
        <f t="shared" si="140"/>
        <v>0</v>
      </c>
      <c r="AY116" s="5">
        <v>2031</v>
      </c>
      <c r="AZ116" s="5">
        <f t="shared" si="141"/>
        <v>0</v>
      </c>
      <c r="BA116" s="5">
        <f t="shared" si="141"/>
        <v>0</v>
      </c>
      <c r="BB116" s="5">
        <f t="shared" si="141"/>
        <v>0</v>
      </c>
      <c r="BD116" s="5">
        <v>2031</v>
      </c>
      <c r="BE116" s="5">
        <f t="shared" si="142"/>
        <v>0</v>
      </c>
      <c r="BF116" s="5">
        <f t="shared" si="142"/>
        <v>0</v>
      </c>
      <c r="BG116" s="5">
        <f t="shared" si="142"/>
        <v>0</v>
      </c>
      <c r="BI116" s="5">
        <v>2031</v>
      </c>
      <c r="BJ116" s="5">
        <f t="shared" si="143"/>
        <v>0</v>
      </c>
      <c r="BK116" s="5">
        <f t="shared" si="143"/>
        <v>0</v>
      </c>
      <c r="BL116" s="5">
        <f t="shared" si="143"/>
        <v>0</v>
      </c>
      <c r="BN116" s="5">
        <v>2031</v>
      </c>
      <c r="BO116" s="5">
        <f t="shared" si="144"/>
        <v>0</v>
      </c>
      <c r="BP116" s="5">
        <f t="shared" si="144"/>
        <v>0</v>
      </c>
      <c r="BQ116" s="5">
        <f t="shared" si="144"/>
        <v>0</v>
      </c>
      <c r="BS116" s="5">
        <v>2031</v>
      </c>
      <c r="BT116" s="5">
        <f t="shared" si="145"/>
        <v>0</v>
      </c>
      <c r="BU116" s="5">
        <f t="shared" si="145"/>
        <v>0</v>
      </c>
      <c r="BV116" s="5">
        <f t="shared" si="145"/>
        <v>0</v>
      </c>
      <c r="BX116" s="5">
        <v>2031</v>
      </c>
      <c r="BY116" s="5">
        <f t="shared" si="146"/>
        <v>0</v>
      </c>
      <c r="BZ116" s="5">
        <f t="shared" si="146"/>
        <v>0</v>
      </c>
      <c r="CA116" s="5">
        <f t="shared" si="146"/>
        <v>0</v>
      </c>
      <c r="CC116" s="5">
        <v>2031</v>
      </c>
      <c r="CD116" s="5">
        <f t="shared" si="147"/>
        <v>0</v>
      </c>
      <c r="CE116" s="5">
        <f t="shared" si="147"/>
        <v>0</v>
      </c>
      <c r="CF116" s="5">
        <f t="shared" si="147"/>
        <v>0</v>
      </c>
    </row>
    <row r="117" spans="1:84" x14ac:dyDescent="0.25">
      <c r="A117" s="5">
        <v>2032</v>
      </c>
      <c r="B117" s="5">
        <f t="shared" si="131"/>
        <v>0</v>
      </c>
      <c r="C117" s="5">
        <f t="shared" si="114"/>
        <v>0</v>
      </c>
      <c r="D117" s="5">
        <f t="shared" si="114"/>
        <v>0</v>
      </c>
      <c r="F117" s="5">
        <v>2032</v>
      </c>
      <c r="G117" s="5">
        <f t="shared" si="132"/>
        <v>0</v>
      </c>
      <c r="H117" s="5">
        <f t="shared" si="132"/>
        <v>0</v>
      </c>
      <c r="I117" s="5">
        <f t="shared" si="132"/>
        <v>0</v>
      </c>
      <c r="K117" s="5">
        <v>2032</v>
      </c>
      <c r="L117" s="5">
        <f t="shared" si="133"/>
        <v>0</v>
      </c>
      <c r="M117" s="5">
        <f t="shared" si="133"/>
        <v>0</v>
      </c>
      <c r="N117" s="5">
        <f t="shared" si="133"/>
        <v>0</v>
      </c>
      <c r="P117" s="5">
        <v>2032</v>
      </c>
      <c r="Q117" s="5">
        <f t="shared" si="134"/>
        <v>0</v>
      </c>
      <c r="R117" s="5">
        <f t="shared" si="134"/>
        <v>0</v>
      </c>
      <c r="S117" s="5">
        <f t="shared" si="134"/>
        <v>0</v>
      </c>
      <c r="U117" s="5">
        <v>2032</v>
      </c>
      <c r="V117" s="5">
        <f t="shared" si="135"/>
        <v>0</v>
      </c>
      <c r="W117" s="5">
        <f t="shared" si="135"/>
        <v>0</v>
      </c>
      <c r="X117" s="5">
        <f t="shared" si="135"/>
        <v>0</v>
      </c>
      <c r="Z117" s="5">
        <v>2032</v>
      </c>
      <c r="AA117" s="5">
        <f t="shared" si="136"/>
        <v>0</v>
      </c>
      <c r="AB117" s="5">
        <f t="shared" si="136"/>
        <v>0</v>
      </c>
      <c r="AC117" s="5">
        <f t="shared" si="136"/>
        <v>0</v>
      </c>
      <c r="AE117" s="5">
        <v>2032</v>
      </c>
      <c r="AF117" s="5">
        <f t="shared" si="137"/>
        <v>0</v>
      </c>
      <c r="AG117" s="5">
        <f t="shared" si="137"/>
        <v>0</v>
      </c>
      <c r="AH117" s="5">
        <f t="shared" si="137"/>
        <v>0</v>
      </c>
      <c r="AJ117" s="5">
        <v>2032</v>
      </c>
      <c r="AK117" s="5">
        <f t="shared" si="138"/>
        <v>0</v>
      </c>
      <c r="AL117" s="5">
        <f t="shared" si="138"/>
        <v>0</v>
      </c>
      <c r="AM117" s="5">
        <f t="shared" si="138"/>
        <v>0</v>
      </c>
      <c r="AO117" s="5">
        <v>2032</v>
      </c>
      <c r="AP117" s="5">
        <f t="shared" si="139"/>
        <v>0</v>
      </c>
      <c r="AQ117" s="5">
        <f t="shared" si="139"/>
        <v>0</v>
      </c>
      <c r="AR117" s="5">
        <f t="shared" si="139"/>
        <v>0</v>
      </c>
      <c r="AT117" s="5">
        <v>2032</v>
      </c>
      <c r="AU117" s="5">
        <f t="shared" si="140"/>
        <v>0</v>
      </c>
      <c r="AV117" s="5">
        <f t="shared" si="140"/>
        <v>0</v>
      </c>
      <c r="AW117" s="5">
        <f t="shared" si="140"/>
        <v>0</v>
      </c>
      <c r="AY117" s="5">
        <v>2032</v>
      </c>
      <c r="AZ117" s="5">
        <f t="shared" si="141"/>
        <v>0</v>
      </c>
      <c r="BA117" s="5">
        <f t="shared" si="141"/>
        <v>0</v>
      </c>
      <c r="BB117" s="5">
        <f t="shared" si="141"/>
        <v>0</v>
      </c>
      <c r="BD117" s="5">
        <v>2032</v>
      </c>
      <c r="BE117" s="5">
        <f t="shared" si="142"/>
        <v>0</v>
      </c>
      <c r="BF117" s="5">
        <f t="shared" si="142"/>
        <v>0</v>
      </c>
      <c r="BG117" s="5">
        <f t="shared" si="142"/>
        <v>0</v>
      </c>
      <c r="BI117" s="5">
        <v>2032</v>
      </c>
      <c r="BJ117" s="5">
        <f t="shared" si="143"/>
        <v>0</v>
      </c>
      <c r="BK117" s="5">
        <f t="shared" si="143"/>
        <v>0</v>
      </c>
      <c r="BL117" s="5">
        <f t="shared" si="143"/>
        <v>0</v>
      </c>
      <c r="BN117" s="5">
        <v>2032</v>
      </c>
      <c r="BO117" s="5">
        <f t="shared" si="144"/>
        <v>0</v>
      </c>
      <c r="BP117" s="5">
        <f t="shared" si="144"/>
        <v>0</v>
      </c>
      <c r="BQ117" s="5">
        <f t="shared" si="144"/>
        <v>0</v>
      </c>
      <c r="BS117" s="5">
        <v>2032</v>
      </c>
      <c r="BT117" s="5">
        <f t="shared" si="145"/>
        <v>0</v>
      </c>
      <c r="BU117" s="5">
        <f t="shared" si="145"/>
        <v>0</v>
      </c>
      <c r="BV117" s="5">
        <f t="shared" si="145"/>
        <v>0</v>
      </c>
      <c r="BX117" s="5">
        <v>2032</v>
      </c>
      <c r="BY117" s="5">
        <f t="shared" si="146"/>
        <v>0</v>
      </c>
      <c r="BZ117" s="5">
        <f t="shared" si="146"/>
        <v>0</v>
      </c>
      <c r="CA117" s="5">
        <f t="shared" si="146"/>
        <v>0</v>
      </c>
      <c r="CC117" s="5">
        <v>2032</v>
      </c>
      <c r="CD117" s="5">
        <f t="shared" si="147"/>
        <v>0</v>
      </c>
      <c r="CE117" s="5">
        <f t="shared" si="147"/>
        <v>0</v>
      </c>
      <c r="CF117" s="5">
        <f t="shared" si="147"/>
        <v>0</v>
      </c>
    </row>
    <row r="118" spans="1:84" x14ac:dyDescent="0.25">
      <c r="A118" s="5">
        <v>2033</v>
      </c>
      <c r="B118" s="5">
        <f t="shared" si="131"/>
        <v>0</v>
      </c>
      <c r="C118" s="5">
        <f t="shared" si="114"/>
        <v>0</v>
      </c>
      <c r="D118" s="5">
        <f t="shared" si="114"/>
        <v>0</v>
      </c>
      <c r="F118" s="5">
        <v>2033</v>
      </c>
      <c r="G118" s="5">
        <f t="shared" si="132"/>
        <v>0</v>
      </c>
      <c r="H118" s="5">
        <f t="shared" si="132"/>
        <v>0</v>
      </c>
      <c r="I118" s="5">
        <f t="shared" si="132"/>
        <v>0</v>
      </c>
      <c r="K118" s="5">
        <v>2033</v>
      </c>
      <c r="L118" s="5">
        <f t="shared" si="133"/>
        <v>0</v>
      </c>
      <c r="M118" s="5">
        <f t="shared" si="133"/>
        <v>0</v>
      </c>
      <c r="N118" s="5">
        <f t="shared" si="133"/>
        <v>0</v>
      </c>
      <c r="P118" s="5">
        <v>2033</v>
      </c>
      <c r="Q118" s="5">
        <f t="shared" si="134"/>
        <v>0</v>
      </c>
      <c r="R118" s="5">
        <f t="shared" si="134"/>
        <v>0</v>
      </c>
      <c r="S118" s="5">
        <f t="shared" si="134"/>
        <v>0</v>
      </c>
      <c r="U118" s="5">
        <v>2033</v>
      </c>
      <c r="V118" s="5">
        <f t="shared" si="135"/>
        <v>0</v>
      </c>
      <c r="W118" s="5">
        <f t="shared" si="135"/>
        <v>0</v>
      </c>
      <c r="X118" s="5">
        <f t="shared" si="135"/>
        <v>0</v>
      </c>
      <c r="Z118" s="5">
        <v>2033</v>
      </c>
      <c r="AA118" s="5">
        <f t="shared" si="136"/>
        <v>0</v>
      </c>
      <c r="AB118" s="5">
        <f t="shared" si="136"/>
        <v>0</v>
      </c>
      <c r="AC118" s="5">
        <f t="shared" si="136"/>
        <v>0</v>
      </c>
      <c r="AE118" s="5">
        <v>2033</v>
      </c>
      <c r="AF118" s="5">
        <f t="shared" si="137"/>
        <v>0</v>
      </c>
      <c r="AG118" s="5">
        <f t="shared" si="137"/>
        <v>0</v>
      </c>
      <c r="AH118" s="5">
        <f t="shared" si="137"/>
        <v>0</v>
      </c>
      <c r="AJ118" s="5">
        <v>2033</v>
      </c>
      <c r="AK118" s="5">
        <f t="shared" si="138"/>
        <v>0</v>
      </c>
      <c r="AL118" s="5">
        <f t="shared" si="138"/>
        <v>0</v>
      </c>
      <c r="AM118" s="5">
        <f t="shared" si="138"/>
        <v>0</v>
      </c>
      <c r="AO118" s="5">
        <v>2033</v>
      </c>
      <c r="AP118" s="5">
        <f t="shared" si="139"/>
        <v>0</v>
      </c>
      <c r="AQ118" s="5">
        <f t="shared" si="139"/>
        <v>0</v>
      </c>
      <c r="AR118" s="5">
        <f t="shared" si="139"/>
        <v>0</v>
      </c>
      <c r="AT118" s="5">
        <v>2033</v>
      </c>
      <c r="AU118" s="5">
        <f t="shared" si="140"/>
        <v>0</v>
      </c>
      <c r="AV118" s="5">
        <f t="shared" si="140"/>
        <v>0</v>
      </c>
      <c r="AW118" s="5">
        <f t="shared" si="140"/>
        <v>0</v>
      </c>
      <c r="AY118" s="5">
        <v>2033</v>
      </c>
      <c r="AZ118" s="5">
        <f t="shared" si="141"/>
        <v>0</v>
      </c>
      <c r="BA118" s="5">
        <f t="shared" si="141"/>
        <v>0</v>
      </c>
      <c r="BB118" s="5">
        <f t="shared" si="141"/>
        <v>0</v>
      </c>
      <c r="BD118" s="5">
        <v>2033</v>
      </c>
      <c r="BE118" s="5">
        <f t="shared" si="142"/>
        <v>0</v>
      </c>
      <c r="BF118" s="5">
        <f t="shared" si="142"/>
        <v>0</v>
      </c>
      <c r="BG118" s="5">
        <f t="shared" si="142"/>
        <v>0</v>
      </c>
      <c r="BI118" s="5">
        <v>2033</v>
      </c>
      <c r="BJ118" s="5">
        <f t="shared" si="143"/>
        <v>0</v>
      </c>
      <c r="BK118" s="5">
        <f t="shared" si="143"/>
        <v>0</v>
      </c>
      <c r="BL118" s="5">
        <f t="shared" si="143"/>
        <v>0</v>
      </c>
      <c r="BN118" s="5">
        <v>2033</v>
      </c>
      <c r="BO118" s="5">
        <f t="shared" si="144"/>
        <v>0</v>
      </c>
      <c r="BP118" s="5">
        <f t="shared" si="144"/>
        <v>0</v>
      </c>
      <c r="BQ118" s="5">
        <f t="shared" si="144"/>
        <v>0</v>
      </c>
      <c r="BS118" s="5">
        <v>2033</v>
      </c>
      <c r="BT118" s="5">
        <f t="shared" si="145"/>
        <v>0</v>
      </c>
      <c r="BU118" s="5">
        <f t="shared" si="145"/>
        <v>0</v>
      </c>
      <c r="BV118" s="5">
        <f t="shared" si="145"/>
        <v>0</v>
      </c>
      <c r="BX118" s="5">
        <v>2033</v>
      </c>
      <c r="BY118" s="5">
        <f t="shared" si="146"/>
        <v>0</v>
      </c>
      <c r="BZ118" s="5">
        <f t="shared" si="146"/>
        <v>0</v>
      </c>
      <c r="CA118" s="5">
        <f t="shared" si="146"/>
        <v>0</v>
      </c>
      <c r="CC118" s="5">
        <v>2033</v>
      </c>
      <c r="CD118" s="5">
        <f t="shared" si="147"/>
        <v>0</v>
      </c>
      <c r="CE118" s="5">
        <f t="shared" si="147"/>
        <v>0</v>
      </c>
      <c r="CF118" s="5">
        <f t="shared" si="147"/>
        <v>0</v>
      </c>
    </row>
    <row r="119" spans="1:84" x14ac:dyDescent="0.25">
      <c r="A119" s="5">
        <v>2034</v>
      </c>
      <c r="B119" s="5">
        <f t="shared" si="131"/>
        <v>0</v>
      </c>
      <c r="C119" s="5">
        <f t="shared" si="114"/>
        <v>0</v>
      </c>
      <c r="D119" s="5">
        <f t="shared" si="114"/>
        <v>0</v>
      </c>
      <c r="F119" s="5">
        <v>2034</v>
      </c>
      <c r="G119" s="5">
        <f t="shared" si="132"/>
        <v>0</v>
      </c>
      <c r="H119" s="5">
        <f t="shared" si="132"/>
        <v>0</v>
      </c>
      <c r="I119" s="5">
        <f t="shared" si="132"/>
        <v>0</v>
      </c>
      <c r="K119" s="5">
        <v>2034</v>
      </c>
      <c r="L119" s="5">
        <f t="shared" si="133"/>
        <v>0</v>
      </c>
      <c r="M119" s="5">
        <f t="shared" si="133"/>
        <v>0</v>
      </c>
      <c r="N119" s="5">
        <f t="shared" si="133"/>
        <v>0</v>
      </c>
      <c r="P119" s="5">
        <v>2034</v>
      </c>
      <c r="Q119" s="5">
        <f t="shared" si="134"/>
        <v>0</v>
      </c>
      <c r="R119" s="5">
        <f t="shared" si="134"/>
        <v>0</v>
      </c>
      <c r="S119" s="5">
        <f t="shared" si="134"/>
        <v>0</v>
      </c>
      <c r="U119" s="5">
        <v>2034</v>
      </c>
      <c r="V119" s="5">
        <f t="shared" si="135"/>
        <v>0</v>
      </c>
      <c r="W119" s="5">
        <f t="shared" si="135"/>
        <v>0</v>
      </c>
      <c r="X119" s="5">
        <f t="shared" si="135"/>
        <v>0</v>
      </c>
      <c r="Z119" s="5">
        <v>2034</v>
      </c>
      <c r="AA119" s="5">
        <f t="shared" si="136"/>
        <v>0</v>
      </c>
      <c r="AB119" s="5">
        <f t="shared" si="136"/>
        <v>0</v>
      </c>
      <c r="AC119" s="5">
        <f t="shared" si="136"/>
        <v>0</v>
      </c>
      <c r="AE119" s="5">
        <v>2034</v>
      </c>
      <c r="AF119" s="5">
        <f t="shared" si="137"/>
        <v>0</v>
      </c>
      <c r="AG119" s="5">
        <f t="shared" si="137"/>
        <v>0</v>
      </c>
      <c r="AH119" s="5">
        <f t="shared" si="137"/>
        <v>0</v>
      </c>
      <c r="AJ119" s="5">
        <v>2034</v>
      </c>
      <c r="AK119" s="5">
        <f t="shared" si="138"/>
        <v>0</v>
      </c>
      <c r="AL119" s="5">
        <f t="shared" si="138"/>
        <v>0</v>
      </c>
      <c r="AM119" s="5">
        <f t="shared" si="138"/>
        <v>0</v>
      </c>
      <c r="AO119" s="5">
        <v>2034</v>
      </c>
      <c r="AP119" s="5">
        <f t="shared" si="139"/>
        <v>0</v>
      </c>
      <c r="AQ119" s="5">
        <f t="shared" si="139"/>
        <v>0</v>
      </c>
      <c r="AR119" s="5">
        <f t="shared" si="139"/>
        <v>0</v>
      </c>
      <c r="AT119" s="5">
        <v>2034</v>
      </c>
      <c r="AU119" s="5">
        <f t="shared" si="140"/>
        <v>0</v>
      </c>
      <c r="AV119" s="5">
        <f t="shared" si="140"/>
        <v>0</v>
      </c>
      <c r="AW119" s="5">
        <f t="shared" si="140"/>
        <v>0</v>
      </c>
      <c r="AY119" s="5">
        <v>2034</v>
      </c>
      <c r="AZ119" s="5">
        <f t="shared" si="141"/>
        <v>0</v>
      </c>
      <c r="BA119" s="5">
        <f t="shared" si="141"/>
        <v>0</v>
      </c>
      <c r="BB119" s="5">
        <f t="shared" si="141"/>
        <v>0</v>
      </c>
      <c r="BD119" s="5">
        <v>2034</v>
      </c>
      <c r="BE119" s="5">
        <f t="shared" si="142"/>
        <v>0</v>
      </c>
      <c r="BF119" s="5">
        <f t="shared" si="142"/>
        <v>0</v>
      </c>
      <c r="BG119" s="5">
        <f t="shared" si="142"/>
        <v>0</v>
      </c>
      <c r="BI119" s="5">
        <v>2034</v>
      </c>
      <c r="BJ119" s="5">
        <f t="shared" si="143"/>
        <v>0</v>
      </c>
      <c r="BK119" s="5">
        <f t="shared" si="143"/>
        <v>0</v>
      </c>
      <c r="BL119" s="5">
        <f t="shared" si="143"/>
        <v>0</v>
      </c>
      <c r="BN119" s="5">
        <v>2034</v>
      </c>
      <c r="BO119" s="5">
        <f t="shared" si="144"/>
        <v>0</v>
      </c>
      <c r="BP119" s="5">
        <f t="shared" si="144"/>
        <v>0</v>
      </c>
      <c r="BQ119" s="5">
        <f t="shared" si="144"/>
        <v>0</v>
      </c>
      <c r="BS119" s="5">
        <v>2034</v>
      </c>
      <c r="BT119" s="5">
        <f t="shared" si="145"/>
        <v>0</v>
      </c>
      <c r="BU119" s="5">
        <f t="shared" si="145"/>
        <v>0</v>
      </c>
      <c r="BV119" s="5">
        <f t="shared" si="145"/>
        <v>0</v>
      </c>
      <c r="BX119" s="5">
        <v>2034</v>
      </c>
      <c r="BY119" s="5">
        <f t="shared" si="146"/>
        <v>0</v>
      </c>
      <c r="BZ119" s="5">
        <f t="shared" si="146"/>
        <v>0</v>
      </c>
      <c r="CA119" s="5">
        <f t="shared" si="146"/>
        <v>0</v>
      </c>
      <c r="CC119" s="5">
        <v>2034</v>
      </c>
      <c r="CD119" s="5">
        <f t="shared" si="147"/>
        <v>0</v>
      </c>
      <c r="CE119" s="5">
        <f t="shared" si="147"/>
        <v>0</v>
      </c>
      <c r="CF119" s="5">
        <f t="shared" si="147"/>
        <v>0</v>
      </c>
    </row>
    <row r="120" spans="1:84" x14ac:dyDescent="0.25">
      <c r="A120" s="5">
        <v>2035</v>
      </c>
      <c r="B120" s="5">
        <f t="shared" si="131"/>
        <v>0</v>
      </c>
      <c r="C120" s="5">
        <f t="shared" si="114"/>
        <v>0</v>
      </c>
      <c r="D120" s="5">
        <f t="shared" si="114"/>
        <v>0</v>
      </c>
      <c r="F120" s="5">
        <v>2035</v>
      </c>
      <c r="G120" s="5">
        <f t="shared" si="132"/>
        <v>0</v>
      </c>
      <c r="H120" s="5">
        <f t="shared" si="132"/>
        <v>0</v>
      </c>
      <c r="I120" s="5">
        <f t="shared" si="132"/>
        <v>0</v>
      </c>
      <c r="K120" s="5">
        <v>2035</v>
      </c>
      <c r="L120" s="5">
        <f t="shared" si="133"/>
        <v>0</v>
      </c>
      <c r="M120" s="5">
        <f t="shared" si="133"/>
        <v>0</v>
      </c>
      <c r="N120" s="5">
        <f t="shared" si="133"/>
        <v>0</v>
      </c>
      <c r="P120" s="5">
        <v>2035</v>
      </c>
      <c r="Q120" s="5">
        <f t="shared" si="134"/>
        <v>0</v>
      </c>
      <c r="R120" s="5">
        <f t="shared" si="134"/>
        <v>0</v>
      </c>
      <c r="S120" s="5">
        <f t="shared" si="134"/>
        <v>0</v>
      </c>
      <c r="U120" s="5">
        <v>2035</v>
      </c>
      <c r="V120" s="5">
        <f t="shared" si="135"/>
        <v>0</v>
      </c>
      <c r="W120" s="5">
        <f t="shared" si="135"/>
        <v>0</v>
      </c>
      <c r="X120" s="5">
        <f t="shared" si="135"/>
        <v>0</v>
      </c>
      <c r="Z120" s="5">
        <v>2035</v>
      </c>
      <c r="AA120" s="5">
        <f t="shared" si="136"/>
        <v>0</v>
      </c>
      <c r="AB120" s="5">
        <f t="shared" si="136"/>
        <v>0</v>
      </c>
      <c r="AC120" s="5">
        <f t="shared" si="136"/>
        <v>0</v>
      </c>
      <c r="AE120" s="5">
        <v>2035</v>
      </c>
      <c r="AF120" s="5">
        <f t="shared" si="137"/>
        <v>0</v>
      </c>
      <c r="AG120" s="5">
        <f t="shared" si="137"/>
        <v>0</v>
      </c>
      <c r="AH120" s="5">
        <f t="shared" si="137"/>
        <v>0</v>
      </c>
      <c r="AJ120" s="5">
        <v>2035</v>
      </c>
      <c r="AK120" s="5">
        <f t="shared" si="138"/>
        <v>0</v>
      </c>
      <c r="AL120" s="5">
        <f t="shared" si="138"/>
        <v>0</v>
      </c>
      <c r="AM120" s="5">
        <f t="shared" si="138"/>
        <v>0</v>
      </c>
      <c r="AO120" s="5">
        <v>2035</v>
      </c>
      <c r="AP120" s="5">
        <f t="shared" si="139"/>
        <v>0</v>
      </c>
      <c r="AQ120" s="5">
        <f t="shared" si="139"/>
        <v>0</v>
      </c>
      <c r="AR120" s="5">
        <f t="shared" si="139"/>
        <v>0</v>
      </c>
      <c r="AT120" s="5">
        <v>2035</v>
      </c>
      <c r="AU120" s="5">
        <f t="shared" si="140"/>
        <v>0</v>
      </c>
      <c r="AV120" s="5">
        <f t="shared" si="140"/>
        <v>0</v>
      </c>
      <c r="AW120" s="5">
        <f t="shared" si="140"/>
        <v>0</v>
      </c>
      <c r="AY120" s="5">
        <v>2035</v>
      </c>
      <c r="AZ120" s="5">
        <f t="shared" si="141"/>
        <v>0</v>
      </c>
      <c r="BA120" s="5">
        <f t="shared" si="141"/>
        <v>0</v>
      </c>
      <c r="BB120" s="5">
        <f t="shared" si="141"/>
        <v>0</v>
      </c>
      <c r="BD120" s="5">
        <v>2035</v>
      </c>
      <c r="BE120" s="5">
        <f t="shared" si="142"/>
        <v>0</v>
      </c>
      <c r="BF120" s="5">
        <f t="shared" si="142"/>
        <v>0</v>
      </c>
      <c r="BG120" s="5">
        <f t="shared" si="142"/>
        <v>0</v>
      </c>
      <c r="BI120" s="5">
        <v>2035</v>
      </c>
      <c r="BJ120" s="5">
        <f t="shared" si="143"/>
        <v>0</v>
      </c>
      <c r="BK120" s="5">
        <f t="shared" si="143"/>
        <v>0</v>
      </c>
      <c r="BL120" s="5">
        <f t="shared" si="143"/>
        <v>0</v>
      </c>
      <c r="BN120" s="5">
        <v>2035</v>
      </c>
      <c r="BO120" s="5">
        <f t="shared" si="144"/>
        <v>0</v>
      </c>
      <c r="BP120" s="5">
        <f t="shared" si="144"/>
        <v>0</v>
      </c>
      <c r="BQ120" s="5">
        <f t="shared" si="144"/>
        <v>0</v>
      </c>
      <c r="BS120" s="5">
        <v>2035</v>
      </c>
      <c r="BT120" s="5">
        <f t="shared" si="145"/>
        <v>0</v>
      </c>
      <c r="BU120" s="5">
        <f t="shared" si="145"/>
        <v>0</v>
      </c>
      <c r="BV120" s="5">
        <f t="shared" si="145"/>
        <v>0</v>
      </c>
      <c r="BX120" s="5">
        <v>2035</v>
      </c>
      <c r="BY120" s="5">
        <f t="shared" si="146"/>
        <v>0</v>
      </c>
      <c r="BZ120" s="5">
        <f t="shared" si="146"/>
        <v>0</v>
      </c>
      <c r="CA120" s="5">
        <f t="shared" si="146"/>
        <v>0</v>
      </c>
      <c r="CC120" s="5">
        <v>2035</v>
      </c>
      <c r="CD120" s="5">
        <f t="shared" si="147"/>
        <v>0</v>
      </c>
      <c r="CE120" s="5">
        <f t="shared" si="147"/>
        <v>0</v>
      </c>
      <c r="CF120" s="5">
        <f t="shared" si="147"/>
        <v>0</v>
      </c>
    </row>
    <row r="121" spans="1:84" x14ac:dyDescent="0.25">
      <c r="A121" s="5">
        <v>2036</v>
      </c>
      <c r="B121" s="5">
        <f t="shared" si="131"/>
        <v>0</v>
      </c>
      <c r="C121" s="5">
        <f t="shared" si="114"/>
        <v>0</v>
      </c>
      <c r="D121" s="5">
        <f t="shared" si="114"/>
        <v>0</v>
      </c>
      <c r="F121" s="5">
        <v>2036</v>
      </c>
      <c r="G121" s="5">
        <f t="shared" si="132"/>
        <v>0</v>
      </c>
      <c r="H121" s="5">
        <f t="shared" si="132"/>
        <v>0</v>
      </c>
      <c r="I121" s="5">
        <f t="shared" si="132"/>
        <v>0</v>
      </c>
      <c r="K121" s="5">
        <v>2036</v>
      </c>
      <c r="L121" s="5">
        <f t="shared" si="133"/>
        <v>0</v>
      </c>
      <c r="M121" s="5">
        <f t="shared" si="133"/>
        <v>0</v>
      </c>
      <c r="N121" s="5">
        <f t="shared" si="133"/>
        <v>0</v>
      </c>
      <c r="P121" s="5">
        <v>2036</v>
      </c>
      <c r="Q121" s="5">
        <f t="shared" si="134"/>
        <v>0</v>
      </c>
      <c r="R121" s="5">
        <f t="shared" si="134"/>
        <v>0</v>
      </c>
      <c r="S121" s="5">
        <f t="shared" si="134"/>
        <v>0</v>
      </c>
      <c r="U121" s="5">
        <v>2036</v>
      </c>
      <c r="V121" s="5">
        <f t="shared" si="135"/>
        <v>0</v>
      </c>
      <c r="W121" s="5">
        <f t="shared" si="135"/>
        <v>0</v>
      </c>
      <c r="X121" s="5">
        <f t="shared" si="135"/>
        <v>0</v>
      </c>
      <c r="Z121" s="5">
        <v>2036</v>
      </c>
      <c r="AA121" s="5">
        <f t="shared" si="136"/>
        <v>0</v>
      </c>
      <c r="AB121" s="5">
        <f t="shared" si="136"/>
        <v>0</v>
      </c>
      <c r="AC121" s="5">
        <f t="shared" si="136"/>
        <v>0</v>
      </c>
      <c r="AE121" s="5">
        <v>2036</v>
      </c>
      <c r="AF121" s="5">
        <f t="shared" si="137"/>
        <v>0</v>
      </c>
      <c r="AG121" s="5">
        <f t="shared" si="137"/>
        <v>0</v>
      </c>
      <c r="AH121" s="5">
        <f t="shared" si="137"/>
        <v>0</v>
      </c>
      <c r="AJ121" s="5">
        <v>2036</v>
      </c>
      <c r="AK121" s="5">
        <f t="shared" si="138"/>
        <v>0</v>
      </c>
      <c r="AL121" s="5">
        <f t="shared" si="138"/>
        <v>0</v>
      </c>
      <c r="AM121" s="5">
        <f t="shared" si="138"/>
        <v>0</v>
      </c>
      <c r="AO121" s="5">
        <v>2036</v>
      </c>
      <c r="AP121" s="5">
        <f t="shared" si="139"/>
        <v>0</v>
      </c>
      <c r="AQ121" s="5">
        <f t="shared" si="139"/>
        <v>0</v>
      </c>
      <c r="AR121" s="5">
        <f t="shared" si="139"/>
        <v>0</v>
      </c>
      <c r="AT121" s="5">
        <v>2036</v>
      </c>
      <c r="AU121" s="5">
        <f t="shared" si="140"/>
        <v>0</v>
      </c>
      <c r="AV121" s="5">
        <f t="shared" si="140"/>
        <v>0</v>
      </c>
      <c r="AW121" s="5">
        <f t="shared" si="140"/>
        <v>0</v>
      </c>
      <c r="AY121" s="5">
        <v>2036</v>
      </c>
      <c r="AZ121" s="5">
        <f t="shared" si="141"/>
        <v>0</v>
      </c>
      <c r="BA121" s="5">
        <f t="shared" si="141"/>
        <v>0</v>
      </c>
      <c r="BB121" s="5">
        <f t="shared" si="141"/>
        <v>0</v>
      </c>
      <c r="BD121" s="5">
        <v>2036</v>
      </c>
      <c r="BE121" s="5">
        <f t="shared" si="142"/>
        <v>0</v>
      </c>
      <c r="BF121" s="5">
        <f t="shared" si="142"/>
        <v>0</v>
      </c>
      <c r="BG121" s="5">
        <f t="shared" si="142"/>
        <v>0</v>
      </c>
      <c r="BI121" s="5">
        <v>2036</v>
      </c>
      <c r="BJ121" s="5">
        <f t="shared" si="143"/>
        <v>0</v>
      </c>
      <c r="BK121" s="5">
        <f t="shared" si="143"/>
        <v>0</v>
      </c>
      <c r="BL121" s="5">
        <f t="shared" si="143"/>
        <v>0</v>
      </c>
      <c r="BN121" s="5">
        <v>2036</v>
      </c>
      <c r="BO121" s="5">
        <f t="shared" si="144"/>
        <v>0</v>
      </c>
      <c r="BP121" s="5">
        <f t="shared" si="144"/>
        <v>0</v>
      </c>
      <c r="BQ121" s="5">
        <f t="shared" si="144"/>
        <v>0</v>
      </c>
      <c r="BS121" s="5">
        <v>2036</v>
      </c>
      <c r="BT121" s="5">
        <f t="shared" si="145"/>
        <v>0</v>
      </c>
      <c r="BU121" s="5">
        <f t="shared" si="145"/>
        <v>0</v>
      </c>
      <c r="BV121" s="5">
        <f t="shared" si="145"/>
        <v>0</v>
      </c>
      <c r="BX121" s="5">
        <v>2036</v>
      </c>
      <c r="BY121" s="5">
        <f t="shared" si="146"/>
        <v>0</v>
      </c>
      <c r="BZ121" s="5">
        <f t="shared" si="146"/>
        <v>0</v>
      </c>
      <c r="CA121" s="5">
        <f t="shared" si="146"/>
        <v>0</v>
      </c>
      <c r="CC121" s="5">
        <v>2036</v>
      </c>
      <c r="CD121" s="5">
        <f t="shared" si="147"/>
        <v>0</v>
      </c>
      <c r="CE121" s="5">
        <f t="shared" si="147"/>
        <v>0</v>
      </c>
      <c r="CF121" s="5">
        <f t="shared" si="147"/>
        <v>0</v>
      </c>
    </row>
    <row r="122" spans="1:84" x14ac:dyDescent="0.25">
      <c r="A122" s="5">
        <v>2037</v>
      </c>
      <c r="B122" s="5">
        <f t="shared" si="131"/>
        <v>0</v>
      </c>
      <c r="C122" s="5">
        <f t="shared" si="114"/>
        <v>0</v>
      </c>
      <c r="D122" s="5">
        <f t="shared" si="114"/>
        <v>0</v>
      </c>
      <c r="F122" s="5">
        <v>2037</v>
      </c>
      <c r="G122" s="5">
        <f t="shared" si="132"/>
        <v>0</v>
      </c>
      <c r="H122" s="5">
        <f t="shared" si="132"/>
        <v>0</v>
      </c>
      <c r="I122" s="5">
        <f t="shared" si="132"/>
        <v>0</v>
      </c>
      <c r="K122" s="5">
        <v>2037</v>
      </c>
      <c r="L122" s="5">
        <f t="shared" si="133"/>
        <v>0</v>
      </c>
      <c r="M122" s="5">
        <f t="shared" si="133"/>
        <v>0</v>
      </c>
      <c r="N122" s="5">
        <f t="shared" si="133"/>
        <v>0</v>
      </c>
      <c r="P122" s="5">
        <v>2037</v>
      </c>
      <c r="Q122" s="5">
        <f t="shared" si="134"/>
        <v>0</v>
      </c>
      <c r="R122" s="5">
        <f t="shared" si="134"/>
        <v>0</v>
      </c>
      <c r="S122" s="5">
        <f t="shared" si="134"/>
        <v>0</v>
      </c>
      <c r="U122" s="5">
        <v>2037</v>
      </c>
      <c r="V122" s="5">
        <f t="shared" si="135"/>
        <v>0</v>
      </c>
      <c r="W122" s="5">
        <f t="shared" si="135"/>
        <v>0</v>
      </c>
      <c r="X122" s="5">
        <f t="shared" si="135"/>
        <v>0</v>
      </c>
      <c r="Z122" s="5">
        <v>2037</v>
      </c>
      <c r="AA122" s="5">
        <f t="shared" si="136"/>
        <v>0</v>
      </c>
      <c r="AB122" s="5">
        <f t="shared" si="136"/>
        <v>0</v>
      </c>
      <c r="AC122" s="5">
        <f t="shared" si="136"/>
        <v>0</v>
      </c>
      <c r="AE122" s="5">
        <v>2037</v>
      </c>
      <c r="AF122" s="5">
        <f t="shared" si="137"/>
        <v>0</v>
      </c>
      <c r="AG122" s="5">
        <f t="shared" si="137"/>
        <v>0</v>
      </c>
      <c r="AH122" s="5">
        <f t="shared" si="137"/>
        <v>0</v>
      </c>
      <c r="AJ122" s="5">
        <v>2037</v>
      </c>
      <c r="AK122" s="5">
        <f t="shared" si="138"/>
        <v>0</v>
      </c>
      <c r="AL122" s="5">
        <f t="shared" si="138"/>
        <v>0</v>
      </c>
      <c r="AM122" s="5">
        <f t="shared" si="138"/>
        <v>0</v>
      </c>
      <c r="AO122" s="5">
        <v>2037</v>
      </c>
      <c r="AP122" s="5">
        <f t="shared" si="139"/>
        <v>0</v>
      </c>
      <c r="AQ122" s="5">
        <f t="shared" si="139"/>
        <v>0</v>
      </c>
      <c r="AR122" s="5">
        <f t="shared" si="139"/>
        <v>0</v>
      </c>
      <c r="AT122" s="5">
        <v>2037</v>
      </c>
      <c r="AU122" s="5">
        <f t="shared" si="140"/>
        <v>0</v>
      </c>
      <c r="AV122" s="5">
        <f t="shared" si="140"/>
        <v>0</v>
      </c>
      <c r="AW122" s="5">
        <f t="shared" si="140"/>
        <v>0</v>
      </c>
      <c r="AY122" s="5">
        <v>2037</v>
      </c>
      <c r="AZ122" s="5">
        <f t="shared" si="141"/>
        <v>0</v>
      </c>
      <c r="BA122" s="5">
        <f t="shared" si="141"/>
        <v>0</v>
      </c>
      <c r="BB122" s="5">
        <f t="shared" si="141"/>
        <v>0</v>
      </c>
      <c r="BD122" s="5">
        <v>2037</v>
      </c>
      <c r="BE122" s="5">
        <f t="shared" si="142"/>
        <v>0</v>
      </c>
      <c r="BF122" s="5">
        <f t="shared" si="142"/>
        <v>0</v>
      </c>
      <c r="BG122" s="5">
        <f t="shared" si="142"/>
        <v>0</v>
      </c>
      <c r="BI122" s="5">
        <v>2037</v>
      </c>
      <c r="BJ122" s="5">
        <f t="shared" si="143"/>
        <v>0</v>
      </c>
      <c r="BK122" s="5">
        <f t="shared" si="143"/>
        <v>0</v>
      </c>
      <c r="BL122" s="5">
        <f t="shared" si="143"/>
        <v>0</v>
      </c>
      <c r="BN122" s="5">
        <v>2037</v>
      </c>
      <c r="BO122" s="5">
        <f t="shared" si="144"/>
        <v>0</v>
      </c>
      <c r="BP122" s="5">
        <f t="shared" si="144"/>
        <v>0</v>
      </c>
      <c r="BQ122" s="5">
        <f t="shared" si="144"/>
        <v>0</v>
      </c>
      <c r="BS122" s="5">
        <v>2037</v>
      </c>
      <c r="BT122" s="5">
        <f t="shared" si="145"/>
        <v>0</v>
      </c>
      <c r="BU122" s="5">
        <f t="shared" si="145"/>
        <v>0</v>
      </c>
      <c r="BV122" s="5">
        <f t="shared" si="145"/>
        <v>0</v>
      </c>
      <c r="BX122" s="5">
        <v>2037</v>
      </c>
      <c r="BY122" s="5">
        <f t="shared" si="146"/>
        <v>0</v>
      </c>
      <c r="BZ122" s="5">
        <f t="shared" si="146"/>
        <v>0</v>
      </c>
      <c r="CA122" s="5">
        <f t="shared" si="146"/>
        <v>0</v>
      </c>
      <c r="CC122" s="5">
        <v>2037</v>
      </c>
      <c r="CD122" s="5">
        <f t="shared" si="147"/>
        <v>0</v>
      </c>
      <c r="CE122" s="5">
        <f t="shared" si="147"/>
        <v>0</v>
      </c>
      <c r="CF122" s="5">
        <f t="shared" si="147"/>
        <v>0</v>
      </c>
    </row>
    <row r="123" spans="1:84" x14ac:dyDescent="0.25">
      <c r="A123" s="5">
        <v>2038</v>
      </c>
      <c r="B123" s="5">
        <f t="shared" si="131"/>
        <v>0</v>
      </c>
      <c r="C123" s="5">
        <f t="shared" si="114"/>
        <v>0</v>
      </c>
      <c r="D123" s="5">
        <f t="shared" si="114"/>
        <v>0</v>
      </c>
      <c r="F123" s="5">
        <v>2038</v>
      </c>
      <c r="G123" s="5">
        <f t="shared" si="132"/>
        <v>0</v>
      </c>
      <c r="H123" s="5">
        <f t="shared" si="132"/>
        <v>0</v>
      </c>
      <c r="I123" s="5">
        <f t="shared" si="132"/>
        <v>0</v>
      </c>
      <c r="K123" s="5">
        <v>2038</v>
      </c>
      <c r="L123" s="5">
        <f t="shared" si="133"/>
        <v>0</v>
      </c>
      <c r="M123" s="5">
        <f t="shared" si="133"/>
        <v>0</v>
      </c>
      <c r="N123" s="5">
        <f t="shared" si="133"/>
        <v>0</v>
      </c>
      <c r="P123" s="5">
        <v>2038</v>
      </c>
      <c r="Q123" s="5">
        <f t="shared" si="134"/>
        <v>0</v>
      </c>
      <c r="R123" s="5">
        <f t="shared" si="134"/>
        <v>0</v>
      </c>
      <c r="S123" s="5">
        <f t="shared" si="134"/>
        <v>0</v>
      </c>
      <c r="U123" s="5">
        <v>2038</v>
      </c>
      <c r="V123" s="5">
        <f t="shared" si="135"/>
        <v>0</v>
      </c>
      <c r="W123" s="5">
        <f t="shared" si="135"/>
        <v>0</v>
      </c>
      <c r="X123" s="5">
        <f t="shared" si="135"/>
        <v>0</v>
      </c>
      <c r="Z123" s="5">
        <v>2038</v>
      </c>
      <c r="AA123" s="5">
        <f t="shared" si="136"/>
        <v>0</v>
      </c>
      <c r="AB123" s="5">
        <f t="shared" si="136"/>
        <v>0</v>
      </c>
      <c r="AC123" s="5">
        <f t="shared" si="136"/>
        <v>0</v>
      </c>
      <c r="AE123" s="5">
        <v>2038</v>
      </c>
      <c r="AF123" s="5">
        <f t="shared" si="137"/>
        <v>0</v>
      </c>
      <c r="AG123" s="5">
        <f t="shared" si="137"/>
        <v>0</v>
      </c>
      <c r="AH123" s="5">
        <f t="shared" si="137"/>
        <v>0</v>
      </c>
      <c r="AJ123" s="5">
        <v>2038</v>
      </c>
      <c r="AK123" s="5">
        <f t="shared" si="138"/>
        <v>0</v>
      </c>
      <c r="AL123" s="5">
        <f t="shared" si="138"/>
        <v>0</v>
      </c>
      <c r="AM123" s="5">
        <f t="shared" si="138"/>
        <v>0</v>
      </c>
      <c r="AO123" s="5">
        <v>2038</v>
      </c>
      <c r="AP123" s="5">
        <f t="shared" si="139"/>
        <v>0</v>
      </c>
      <c r="AQ123" s="5">
        <f t="shared" si="139"/>
        <v>0</v>
      </c>
      <c r="AR123" s="5">
        <f t="shared" si="139"/>
        <v>0</v>
      </c>
      <c r="AT123" s="5">
        <v>2038</v>
      </c>
      <c r="AU123" s="5">
        <f t="shared" si="140"/>
        <v>0</v>
      </c>
      <c r="AV123" s="5">
        <f t="shared" si="140"/>
        <v>0</v>
      </c>
      <c r="AW123" s="5">
        <f t="shared" si="140"/>
        <v>0</v>
      </c>
      <c r="AY123" s="5">
        <v>2038</v>
      </c>
      <c r="AZ123" s="5">
        <f t="shared" si="141"/>
        <v>0</v>
      </c>
      <c r="BA123" s="5">
        <f t="shared" si="141"/>
        <v>0</v>
      </c>
      <c r="BB123" s="5">
        <f t="shared" si="141"/>
        <v>0</v>
      </c>
      <c r="BD123" s="5">
        <v>2038</v>
      </c>
      <c r="BE123" s="5">
        <f t="shared" si="142"/>
        <v>0</v>
      </c>
      <c r="BF123" s="5">
        <f t="shared" si="142"/>
        <v>0</v>
      </c>
      <c r="BG123" s="5">
        <f t="shared" si="142"/>
        <v>0</v>
      </c>
      <c r="BI123" s="5">
        <v>2038</v>
      </c>
      <c r="BJ123" s="5">
        <f t="shared" si="143"/>
        <v>0</v>
      </c>
      <c r="BK123" s="5">
        <f t="shared" si="143"/>
        <v>0</v>
      </c>
      <c r="BL123" s="5">
        <f t="shared" si="143"/>
        <v>0</v>
      </c>
      <c r="BN123" s="5">
        <v>2038</v>
      </c>
      <c r="BO123" s="5">
        <f t="shared" si="144"/>
        <v>0</v>
      </c>
      <c r="BP123" s="5">
        <f t="shared" si="144"/>
        <v>0</v>
      </c>
      <c r="BQ123" s="5">
        <f t="shared" si="144"/>
        <v>0</v>
      </c>
      <c r="BS123" s="5">
        <v>2038</v>
      </c>
      <c r="BT123" s="5">
        <f t="shared" si="145"/>
        <v>0</v>
      </c>
      <c r="BU123" s="5">
        <f t="shared" si="145"/>
        <v>0</v>
      </c>
      <c r="BV123" s="5">
        <f t="shared" si="145"/>
        <v>0</v>
      </c>
      <c r="BX123" s="5">
        <v>2038</v>
      </c>
      <c r="BY123" s="5">
        <f t="shared" si="146"/>
        <v>0</v>
      </c>
      <c r="BZ123" s="5">
        <f t="shared" si="146"/>
        <v>0</v>
      </c>
      <c r="CA123" s="5">
        <f t="shared" si="146"/>
        <v>0</v>
      </c>
      <c r="CC123" s="5">
        <v>2038</v>
      </c>
      <c r="CD123" s="5">
        <f t="shared" si="147"/>
        <v>0</v>
      </c>
      <c r="CE123" s="5">
        <f t="shared" si="147"/>
        <v>0</v>
      </c>
      <c r="CF123" s="5">
        <f t="shared" si="147"/>
        <v>0</v>
      </c>
    </row>
    <row r="124" spans="1:84" x14ac:dyDescent="0.25">
      <c r="A124" s="5">
        <v>2039</v>
      </c>
      <c r="B124" s="5">
        <f t="shared" si="131"/>
        <v>0</v>
      </c>
      <c r="C124" s="5">
        <f t="shared" si="114"/>
        <v>0</v>
      </c>
      <c r="D124" s="5">
        <f t="shared" si="114"/>
        <v>0</v>
      </c>
      <c r="F124" s="5">
        <v>2039</v>
      </c>
      <c r="G124" s="5">
        <f t="shared" si="132"/>
        <v>0</v>
      </c>
      <c r="H124" s="5">
        <f t="shared" si="132"/>
        <v>0</v>
      </c>
      <c r="I124" s="5">
        <f t="shared" si="132"/>
        <v>0</v>
      </c>
      <c r="K124" s="5">
        <v>2039</v>
      </c>
      <c r="L124" s="5">
        <f t="shared" si="133"/>
        <v>0</v>
      </c>
      <c r="M124" s="5">
        <f t="shared" si="133"/>
        <v>0</v>
      </c>
      <c r="N124" s="5">
        <f t="shared" si="133"/>
        <v>0</v>
      </c>
      <c r="P124" s="5">
        <v>2039</v>
      </c>
      <c r="Q124" s="5">
        <f t="shared" si="134"/>
        <v>0</v>
      </c>
      <c r="R124" s="5">
        <f t="shared" si="134"/>
        <v>0</v>
      </c>
      <c r="S124" s="5">
        <f t="shared" si="134"/>
        <v>0</v>
      </c>
      <c r="U124" s="5">
        <v>2039</v>
      </c>
      <c r="V124" s="5">
        <f t="shared" si="135"/>
        <v>0</v>
      </c>
      <c r="W124" s="5">
        <f t="shared" si="135"/>
        <v>0</v>
      </c>
      <c r="X124" s="5">
        <f t="shared" si="135"/>
        <v>0</v>
      </c>
      <c r="Z124" s="5">
        <v>2039</v>
      </c>
      <c r="AA124" s="5">
        <f t="shared" si="136"/>
        <v>0</v>
      </c>
      <c r="AB124" s="5">
        <f t="shared" si="136"/>
        <v>0</v>
      </c>
      <c r="AC124" s="5">
        <f t="shared" si="136"/>
        <v>0</v>
      </c>
      <c r="AE124" s="5">
        <v>2039</v>
      </c>
      <c r="AF124" s="5">
        <f t="shared" si="137"/>
        <v>0</v>
      </c>
      <c r="AG124" s="5">
        <f t="shared" si="137"/>
        <v>0</v>
      </c>
      <c r="AH124" s="5">
        <f t="shared" si="137"/>
        <v>0</v>
      </c>
      <c r="AJ124" s="5">
        <v>2039</v>
      </c>
      <c r="AK124" s="5">
        <f t="shared" si="138"/>
        <v>0</v>
      </c>
      <c r="AL124" s="5">
        <f t="shared" si="138"/>
        <v>0</v>
      </c>
      <c r="AM124" s="5">
        <f t="shared" si="138"/>
        <v>0</v>
      </c>
      <c r="AO124" s="5">
        <v>2039</v>
      </c>
      <c r="AP124" s="5">
        <f t="shared" si="139"/>
        <v>0</v>
      </c>
      <c r="AQ124" s="5">
        <f t="shared" si="139"/>
        <v>0</v>
      </c>
      <c r="AR124" s="5">
        <f t="shared" si="139"/>
        <v>0</v>
      </c>
      <c r="AT124" s="5">
        <v>2039</v>
      </c>
      <c r="AU124" s="5">
        <f t="shared" si="140"/>
        <v>0</v>
      </c>
      <c r="AV124" s="5">
        <f t="shared" si="140"/>
        <v>0</v>
      </c>
      <c r="AW124" s="5">
        <f t="shared" si="140"/>
        <v>0</v>
      </c>
      <c r="AY124" s="5">
        <v>2039</v>
      </c>
      <c r="AZ124" s="5">
        <f t="shared" si="141"/>
        <v>0</v>
      </c>
      <c r="BA124" s="5">
        <f t="shared" si="141"/>
        <v>0</v>
      </c>
      <c r="BB124" s="5">
        <f t="shared" si="141"/>
        <v>0</v>
      </c>
      <c r="BD124" s="5">
        <v>2039</v>
      </c>
      <c r="BE124" s="5">
        <f t="shared" si="142"/>
        <v>0</v>
      </c>
      <c r="BF124" s="5">
        <f t="shared" si="142"/>
        <v>0</v>
      </c>
      <c r="BG124" s="5">
        <f t="shared" si="142"/>
        <v>0</v>
      </c>
      <c r="BI124" s="5">
        <v>2039</v>
      </c>
      <c r="BJ124" s="5">
        <f t="shared" si="143"/>
        <v>0</v>
      </c>
      <c r="BK124" s="5">
        <f t="shared" si="143"/>
        <v>0</v>
      </c>
      <c r="BL124" s="5">
        <f t="shared" si="143"/>
        <v>0</v>
      </c>
      <c r="BN124" s="5">
        <v>2039</v>
      </c>
      <c r="BO124" s="5">
        <f t="shared" si="144"/>
        <v>0</v>
      </c>
      <c r="BP124" s="5">
        <f t="shared" si="144"/>
        <v>0</v>
      </c>
      <c r="BQ124" s="5">
        <f t="shared" si="144"/>
        <v>0</v>
      </c>
      <c r="BS124" s="5">
        <v>2039</v>
      </c>
      <c r="BT124" s="5">
        <f t="shared" si="145"/>
        <v>0</v>
      </c>
      <c r="BU124" s="5">
        <f t="shared" si="145"/>
        <v>0</v>
      </c>
      <c r="BV124" s="5">
        <f t="shared" si="145"/>
        <v>0</v>
      </c>
      <c r="BX124" s="5">
        <v>2039</v>
      </c>
      <c r="BY124" s="5">
        <f t="shared" si="146"/>
        <v>0</v>
      </c>
      <c r="BZ124" s="5">
        <f t="shared" si="146"/>
        <v>0</v>
      </c>
      <c r="CA124" s="5">
        <f t="shared" si="146"/>
        <v>0</v>
      </c>
      <c r="CC124" s="5">
        <v>2039</v>
      </c>
      <c r="CD124" s="5">
        <f t="shared" si="147"/>
        <v>0</v>
      </c>
      <c r="CE124" s="5">
        <f t="shared" si="147"/>
        <v>0</v>
      </c>
      <c r="CF124" s="5">
        <f t="shared" si="147"/>
        <v>0</v>
      </c>
    </row>
    <row r="125" spans="1:84" x14ac:dyDescent="0.25">
      <c r="A125" s="5">
        <v>2040</v>
      </c>
      <c r="B125" s="5">
        <f t="shared" si="131"/>
        <v>0</v>
      </c>
      <c r="C125" s="5">
        <f t="shared" si="114"/>
        <v>0</v>
      </c>
      <c r="D125" s="5">
        <f t="shared" si="114"/>
        <v>0</v>
      </c>
      <c r="F125" s="5">
        <v>2040</v>
      </c>
      <c r="G125" s="5">
        <f t="shared" si="132"/>
        <v>0</v>
      </c>
      <c r="H125" s="5">
        <f t="shared" si="132"/>
        <v>0</v>
      </c>
      <c r="I125" s="5">
        <f t="shared" si="132"/>
        <v>0</v>
      </c>
      <c r="K125" s="5">
        <v>2040</v>
      </c>
      <c r="L125" s="5">
        <f t="shared" si="133"/>
        <v>0</v>
      </c>
      <c r="M125" s="5">
        <f t="shared" si="133"/>
        <v>0</v>
      </c>
      <c r="N125" s="5">
        <f t="shared" si="133"/>
        <v>0</v>
      </c>
      <c r="P125" s="5">
        <v>2040</v>
      </c>
      <c r="Q125" s="5">
        <f t="shared" si="134"/>
        <v>0</v>
      </c>
      <c r="R125" s="5">
        <f t="shared" si="134"/>
        <v>0</v>
      </c>
      <c r="S125" s="5">
        <f t="shared" si="134"/>
        <v>0</v>
      </c>
      <c r="U125" s="5">
        <v>2040</v>
      </c>
      <c r="V125" s="5">
        <f t="shared" si="135"/>
        <v>0</v>
      </c>
      <c r="W125" s="5">
        <f t="shared" si="135"/>
        <v>0</v>
      </c>
      <c r="X125" s="5">
        <f t="shared" si="135"/>
        <v>0</v>
      </c>
      <c r="Z125" s="5">
        <v>2040</v>
      </c>
      <c r="AA125" s="5">
        <f t="shared" si="136"/>
        <v>0</v>
      </c>
      <c r="AB125" s="5">
        <f t="shared" si="136"/>
        <v>0</v>
      </c>
      <c r="AC125" s="5">
        <f t="shared" si="136"/>
        <v>0</v>
      </c>
      <c r="AE125" s="5">
        <v>2040</v>
      </c>
      <c r="AF125" s="5">
        <f t="shared" si="137"/>
        <v>0</v>
      </c>
      <c r="AG125" s="5">
        <f t="shared" si="137"/>
        <v>0</v>
      </c>
      <c r="AH125" s="5">
        <f t="shared" si="137"/>
        <v>0</v>
      </c>
      <c r="AJ125" s="5">
        <v>2040</v>
      </c>
      <c r="AK125" s="5">
        <f t="shared" si="138"/>
        <v>0</v>
      </c>
      <c r="AL125" s="5">
        <f t="shared" si="138"/>
        <v>0</v>
      </c>
      <c r="AM125" s="5">
        <f t="shared" si="138"/>
        <v>0</v>
      </c>
      <c r="AO125" s="5">
        <v>2040</v>
      </c>
      <c r="AP125" s="5">
        <f t="shared" si="139"/>
        <v>0</v>
      </c>
      <c r="AQ125" s="5">
        <f t="shared" si="139"/>
        <v>0</v>
      </c>
      <c r="AR125" s="5">
        <f t="shared" si="139"/>
        <v>0</v>
      </c>
      <c r="AT125" s="5">
        <v>2040</v>
      </c>
      <c r="AU125" s="5">
        <f t="shared" si="140"/>
        <v>0</v>
      </c>
      <c r="AV125" s="5">
        <f t="shared" si="140"/>
        <v>0</v>
      </c>
      <c r="AW125" s="5">
        <f t="shared" si="140"/>
        <v>0</v>
      </c>
      <c r="AY125" s="5">
        <v>2040</v>
      </c>
      <c r="AZ125" s="5">
        <f t="shared" si="141"/>
        <v>0</v>
      </c>
      <c r="BA125" s="5">
        <f t="shared" si="141"/>
        <v>0</v>
      </c>
      <c r="BB125" s="5">
        <f t="shared" si="141"/>
        <v>0</v>
      </c>
      <c r="BD125" s="5">
        <v>2040</v>
      </c>
      <c r="BE125" s="5">
        <f t="shared" si="142"/>
        <v>0</v>
      </c>
      <c r="BF125" s="5">
        <f t="shared" si="142"/>
        <v>0</v>
      </c>
      <c r="BG125" s="5">
        <f t="shared" si="142"/>
        <v>0</v>
      </c>
      <c r="BI125" s="5">
        <v>2040</v>
      </c>
      <c r="BJ125" s="5">
        <f t="shared" si="143"/>
        <v>0</v>
      </c>
      <c r="BK125" s="5">
        <f t="shared" si="143"/>
        <v>0</v>
      </c>
      <c r="BL125" s="5">
        <f t="shared" si="143"/>
        <v>0</v>
      </c>
      <c r="BN125" s="5">
        <v>2040</v>
      </c>
      <c r="BO125" s="5">
        <f t="shared" si="144"/>
        <v>0</v>
      </c>
      <c r="BP125" s="5">
        <f t="shared" si="144"/>
        <v>0</v>
      </c>
      <c r="BQ125" s="5">
        <f t="shared" si="144"/>
        <v>0</v>
      </c>
      <c r="BS125" s="5">
        <v>2040</v>
      </c>
      <c r="BT125" s="5">
        <f t="shared" si="145"/>
        <v>0</v>
      </c>
      <c r="BU125" s="5">
        <f t="shared" si="145"/>
        <v>0</v>
      </c>
      <c r="BV125" s="5">
        <f t="shared" si="145"/>
        <v>0</v>
      </c>
      <c r="BX125" s="5">
        <v>2040</v>
      </c>
      <c r="BY125" s="5">
        <f t="shared" si="146"/>
        <v>0</v>
      </c>
      <c r="BZ125" s="5">
        <f t="shared" si="146"/>
        <v>0</v>
      </c>
      <c r="CA125" s="5">
        <f t="shared" si="146"/>
        <v>0</v>
      </c>
      <c r="CC125" s="5">
        <v>2040</v>
      </c>
      <c r="CD125" s="5">
        <f t="shared" si="147"/>
        <v>0</v>
      </c>
      <c r="CE125" s="5">
        <f t="shared" si="147"/>
        <v>0</v>
      </c>
      <c r="CF125" s="5">
        <f t="shared" si="147"/>
        <v>0</v>
      </c>
    </row>
    <row r="126" spans="1:84" x14ac:dyDescent="0.25">
      <c r="A126" s="5">
        <v>2041</v>
      </c>
      <c r="B126" s="5">
        <f t="shared" si="131"/>
        <v>0</v>
      </c>
      <c r="C126" s="5">
        <f t="shared" si="114"/>
        <v>0</v>
      </c>
      <c r="D126" s="5">
        <f t="shared" si="114"/>
        <v>0</v>
      </c>
      <c r="F126" s="5">
        <v>2041</v>
      </c>
      <c r="G126" s="5">
        <f t="shared" ref="G126:I135" si="148">G94*0.181/1000</f>
        <v>0</v>
      </c>
      <c r="H126" s="5">
        <f t="shared" si="148"/>
        <v>0</v>
      </c>
      <c r="I126" s="5">
        <f t="shared" si="148"/>
        <v>0</v>
      </c>
      <c r="K126" s="5">
        <v>2041</v>
      </c>
      <c r="L126" s="5">
        <f t="shared" ref="L126:N135" si="149">L94*0.181/1000</f>
        <v>0</v>
      </c>
      <c r="M126" s="5">
        <f t="shared" si="149"/>
        <v>0</v>
      </c>
      <c r="N126" s="5">
        <f t="shared" si="149"/>
        <v>0</v>
      </c>
      <c r="P126" s="5">
        <v>2041</v>
      </c>
      <c r="Q126" s="5">
        <f t="shared" ref="Q126:S135" si="150">Q94*0.181/1000</f>
        <v>0</v>
      </c>
      <c r="R126" s="5">
        <f t="shared" si="150"/>
        <v>0</v>
      </c>
      <c r="S126" s="5">
        <f t="shared" si="150"/>
        <v>0</v>
      </c>
      <c r="U126" s="5">
        <v>2041</v>
      </c>
      <c r="V126" s="5">
        <f t="shared" ref="V126:X135" si="151">V94*0.181/1000</f>
        <v>0</v>
      </c>
      <c r="W126" s="5">
        <f t="shared" si="151"/>
        <v>0</v>
      </c>
      <c r="X126" s="5">
        <f t="shared" si="151"/>
        <v>0</v>
      </c>
      <c r="Z126" s="5">
        <v>2041</v>
      </c>
      <c r="AA126" s="5">
        <f t="shared" ref="AA126:AC135" si="152">AA94*0.181/1000</f>
        <v>0</v>
      </c>
      <c r="AB126" s="5">
        <f t="shared" si="152"/>
        <v>0</v>
      </c>
      <c r="AC126" s="5">
        <f t="shared" si="152"/>
        <v>0</v>
      </c>
      <c r="AE126" s="5">
        <v>2041</v>
      </c>
      <c r="AF126" s="5">
        <f t="shared" ref="AF126:AH135" si="153">AF94*0.181/1000</f>
        <v>0</v>
      </c>
      <c r="AG126" s="5">
        <f t="shared" si="153"/>
        <v>0</v>
      </c>
      <c r="AH126" s="5">
        <f t="shared" si="153"/>
        <v>0</v>
      </c>
      <c r="AJ126" s="5">
        <v>2041</v>
      </c>
      <c r="AK126" s="5">
        <f t="shared" ref="AK126:AM135" si="154">AK94*0.181/1000</f>
        <v>0</v>
      </c>
      <c r="AL126" s="5">
        <f t="shared" si="154"/>
        <v>0</v>
      </c>
      <c r="AM126" s="5">
        <f t="shared" si="154"/>
        <v>0</v>
      </c>
      <c r="AO126" s="5">
        <v>2041</v>
      </c>
      <c r="AP126" s="5">
        <f t="shared" ref="AP126:AR135" si="155">AP94*0.181/1000</f>
        <v>0</v>
      </c>
      <c r="AQ126" s="5">
        <f t="shared" si="155"/>
        <v>0</v>
      </c>
      <c r="AR126" s="5">
        <f t="shared" si="155"/>
        <v>0</v>
      </c>
      <c r="AT126" s="5">
        <v>2041</v>
      </c>
      <c r="AU126" s="5">
        <f t="shared" ref="AU126:AW135" si="156">AU94*0.181/1000</f>
        <v>0</v>
      </c>
      <c r="AV126" s="5">
        <f t="shared" si="156"/>
        <v>0</v>
      </c>
      <c r="AW126" s="5">
        <f t="shared" si="156"/>
        <v>0</v>
      </c>
      <c r="AY126" s="5">
        <v>2041</v>
      </c>
      <c r="AZ126" s="5">
        <f t="shared" ref="AZ126:BB135" si="157">AZ94*0.181/1000</f>
        <v>0</v>
      </c>
      <c r="BA126" s="5">
        <f t="shared" si="157"/>
        <v>0</v>
      </c>
      <c r="BB126" s="5">
        <f t="shared" si="157"/>
        <v>0</v>
      </c>
      <c r="BD126" s="5">
        <v>2041</v>
      </c>
      <c r="BE126" s="5">
        <f t="shared" ref="BE126:BG135" si="158">BE94*0.181/1000</f>
        <v>0</v>
      </c>
      <c r="BF126" s="5">
        <f t="shared" si="158"/>
        <v>0</v>
      </c>
      <c r="BG126" s="5">
        <f t="shared" si="158"/>
        <v>0</v>
      </c>
      <c r="BI126" s="5">
        <v>2041</v>
      </c>
      <c r="BJ126" s="5">
        <f t="shared" ref="BJ126:BL135" si="159">BJ94*0.181/1000</f>
        <v>0</v>
      </c>
      <c r="BK126" s="5">
        <f t="shared" si="159"/>
        <v>0</v>
      </c>
      <c r="BL126" s="5">
        <f t="shared" si="159"/>
        <v>0</v>
      </c>
      <c r="BN126" s="5">
        <v>2041</v>
      </c>
      <c r="BO126" s="5">
        <f t="shared" ref="BO126:BQ135" si="160">BO94*0.181/1000</f>
        <v>0</v>
      </c>
      <c r="BP126" s="5">
        <f t="shared" si="160"/>
        <v>0</v>
      </c>
      <c r="BQ126" s="5">
        <f t="shared" si="160"/>
        <v>0</v>
      </c>
      <c r="BS126" s="5">
        <v>2041</v>
      </c>
      <c r="BT126" s="5">
        <f t="shared" ref="BT126:BV135" si="161">BT94*0.181/1000</f>
        <v>0</v>
      </c>
      <c r="BU126" s="5">
        <f t="shared" si="161"/>
        <v>0</v>
      </c>
      <c r="BV126" s="5">
        <f t="shared" si="161"/>
        <v>0</v>
      </c>
      <c r="BX126" s="5">
        <v>2041</v>
      </c>
      <c r="BY126" s="5">
        <f t="shared" ref="BY126:CA135" si="162">BY94*0.181/1000</f>
        <v>0</v>
      </c>
      <c r="BZ126" s="5">
        <f t="shared" si="162"/>
        <v>0</v>
      </c>
      <c r="CA126" s="5">
        <f t="shared" si="162"/>
        <v>0</v>
      </c>
      <c r="CC126" s="5">
        <v>2041</v>
      </c>
      <c r="CD126" s="5">
        <f t="shared" ref="CD126:CF135" si="163">CD94*0.181/1000</f>
        <v>0</v>
      </c>
      <c r="CE126" s="5">
        <f t="shared" si="163"/>
        <v>0</v>
      </c>
      <c r="CF126" s="5">
        <f t="shared" si="163"/>
        <v>0</v>
      </c>
    </row>
    <row r="127" spans="1:84" x14ac:dyDescent="0.25">
      <c r="A127" s="5">
        <v>2042</v>
      </c>
      <c r="B127" s="5">
        <f t="shared" si="131"/>
        <v>0</v>
      </c>
      <c r="C127" s="5">
        <f t="shared" si="114"/>
        <v>0</v>
      </c>
      <c r="D127" s="5">
        <f t="shared" si="114"/>
        <v>0</v>
      </c>
      <c r="F127" s="5">
        <v>2042</v>
      </c>
      <c r="G127" s="5">
        <f t="shared" si="148"/>
        <v>0</v>
      </c>
      <c r="H127" s="5">
        <f t="shared" si="148"/>
        <v>0</v>
      </c>
      <c r="I127" s="5">
        <f t="shared" si="148"/>
        <v>0</v>
      </c>
      <c r="K127" s="5">
        <v>2042</v>
      </c>
      <c r="L127" s="5">
        <f t="shared" si="149"/>
        <v>0</v>
      </c>
      <c r="M127" s="5">
        <f t="shared" si="149"/>
        <v>0</v>
      </c>
      <c r="N127" s="5">
        <f t="shared" si="149"/>
        <v>0</v>
      </c>
      <c r="P127" s="5">
        <v>2042</v>
      </c>
      <c r="Q127" s="5">
        <f t="shared" si="150"/>
        <v>0</v>
      </c>
      <c r="R127" s="5">
        <f t="shared" si="150"/>
        <v>0</v>
      </c>
      <c r="S127" s="5">
        <f t="shared" si="150"/>
        <v>0</v>
      </c>
      <c r="U127" s="5">
        <v>2042</v>
      </c>
      <c r="V127" s="5">
        <f t="shared" si="151"/>
        <v>0</v>
      </c>
      <c r="W127" s="5">
        <f t="shared" si="151"/>
        <v>0</v>
      </c>
      <c r="X127" s="5">
        <f t="shared" si="151"/>
        <v>0</v>
      </c>
      <c r="Z127" s="5">
        <v>2042</v>
      </c>
      <c r="AA127" s="5">
        <f t="shared" si="152"/>
        <v>0</v>
      </c>
      <c r="AB127" s="5">
        <f t="shared" si="152"/>
        <v>0</v>
      </c>
      <c r="AC127" s="5">
        <f t="shared" si="152"/>
        <v>0</v>
      </c>
      <c r="AE127" s="5">
        <v>2042</v>
      </c>
      <c r="AF127" s="5">
        <f t="shared" si="153"/>
        <v>0</v>
      </c>
      <c r="AG127" s="5">
        <f t="shared" si="153"/>
        <v>0</v>
      </c>
      <c r="AH127" s="5">
        <f t="shared" si="153"/>
        <v>0</v>
      </c>
      <c r="AJ127" s="5">
        <v>2042</v>
      </c>
      <c r="AK127" s="5">
        <f t="shared" si="154"/>
        <v>0</v>
      </c>
      <c r="AL127" s="5">
        <f t="shared" si="154"/>
        <v>0</v>
      </c>
      <c r="AM127" s="5">
        <f t="shared" si="154"/>
        <v>0</v>
      </c>
      <c r="AO127" s="5">
        <v>2042</v>
      </c>
      <c r="AP127" s="5">
        <f t="shared" si="155"/>
        <v>0</v>
      </c>
      <c r="AQ127" s="5">
        <f t="shared" si="155"/>
        <v>0</v>
      </c>
      <c r="AR127" s="5">
        <f t="shared" si="155"/>
        <v>0</v>
      </c>
      <c r="AT127" s="5">
        <v>2042</v>
      </c>
      <c r="AU127" s="5">
        <f t="shared" si="156"/>
        <v>0</v>
      </c>
      <c r="AV127" s="5">
        <f t="shared" si="156"/>
        <v>0</v>
      </c>
      <c r="AW127" s="5">
        <f t="shared" si="156"/>
        <v>0</v>
      </c>
      <c r="AY127" s="5">
        <v>2042</v>
      </c>
      <c r="AZ127" s="5">
        <f t="shared" si="157"/>
        <v>0</v>
      </c>
      <c r="BA127" s="5">
        <f t="shared" si="157"/>
        <v>0</v>
      </c>
      <c r="BB127" s="5">
        <f t="shared" si="157"/>
        <v>0</v>
      </c>
      <c r="BD127" s="5">
        <v>2042</v>
      </c>
      <c r="BE127" s="5">
        <f t="shared" si="158"/>
        <v>0</v>
      </c>
      <c r="BF127" s="5">
        <f t="shared" si="158"/>
        <v>0</v>
      </c>
      <c r="BG127" s="5">
        <f t="shared" si="158"/>
        <v>0</v>
      </c>
      <c r="BI127" s="5">
        <v>2042</v>
      </c>
      <c r="BJ127" s="5">
        <f t="shared" si="159"/>
        <v>0</v>
      </c>
      <c r="BK127" s="5">
        <f t="shared" si="159"/>
        <v>0</v>
      </c>
      <c r="BL127" s="5">
        <f t="shared" si="159"/>
        <v>0</v>
      </c>
      <c r="BN127" s="5">
        <v>2042</v>
      </c>
      <c r="BO127" s="5">
        <f t="shared" si="160"/>
        <v>0</v>
      </c>
      <c r="BP127" s="5">
        <f t="shared" si="160"/>
        <v>0</v>
      </c>
      <c r="BQ127" s="5">
        <f t="shared" si="160"/>
        <v>0</v>
      </c>
      <c r="BS127" s="5">
        <v>2042</v>
      </c>
      <c r="BT127" s="5">
        <f t="shared" si="161"/>
        <v>0</v>
      </c>
      <c r="BU127" s="5">
        <f t="shared" si="161"/>
        <v>0</v>
      </c>
      <c r="BV127" s="5">
        <f t="shared" si="161"/>
        <v>0</v>
      </c>
      <c r="BX127" s="5">
        <v>2042</v>
      </c>
      <c r="BY127" s="5">
        <f t="shared" si="162"/>
        <v>0</v>
      </c>
      <c r="BZ127" s="5">
        <f t="shared" si="162"/>
        <v>0</v>
      </c>
      <c r="CA127" s="5">
        <f t="shared" si="162"/>
        <v>0</v>
      </c>
      <c r="CC127" s="5">
        <v>2042</v>
      </c>
      <c r="CD127" s="5">
        <f t="shared" si="163"/>
        <v>0</v>
      </c>
      <c r="CE127" s="5">
        <f t="shared" si="163"/>
        <v>0</v>
      </c>
      <c r="CF127" s="5">
        <f t="shared" si="163"/>
        <v>0</v>
      </c>
    </row>
    <row r="128" spans="1:84" x14ac:dyDescent="0.25">
      <c r="A128" s="5">
        <v>2043</v>
      </c>
      <c r="B128" s="5">
        <f t="shared" si="131"/>
        <v>0</v>
      </c>
      <c r="C128" s="5">
        <f t="shared" si="114"/>
        <v>0</v>
      </c>
      <c r="D128" s="5">
        <f t="shared" si="114"/>
        <v>0</v>
      </c>
      <c r="F128" s="5">
        <v>2043</v>
      </c>
      <c r="G128" s="5">
        <f t="shared" si="148"/>
        <v>0</v>
      </c>
      <c r="H128" s="5">
        <f t="shared" si="148"/>
        <v>0</v>
      </c>
      <c r="I128" s="5">
        <f t="shared" si="148"/>
        <v>0</v>
      </c>
      <c r="K128" s="5">
        <v>2043</v>
      </c>
      <c r="L128" s="5">
        <f t="shared" si="149"/>
        <v>0</v>
      </c>
      <c r="M128" s="5">
        <f t="shared" si="149"/>
        <v>0</v>
      </c>
      <c r="N128" s="5">
        <f t="shared" si="149"/>
        <v>0</v>
      </c>
      <c r="P128" s="5">
        <v>2043</v>
      </c>
      <c r="Q128" s="5">
        <f t="shared" si="150"/>
        <v>0</v>
      </c>
      <c r="R128" s="5">
        <f t="shared" si="150"/>
        <v>0</v>
      </c>
      <c r="S128" s="5">
        <f t="shared" si="150"/>
        <v>0</v>
      </c>
      <c r="U128" s="5">
        <v>2043</v>
      </c>
      <c r="V128" s="5">
        <f t="shared" si="151"/>
        <v>0</v>
      </c>
      <c r="W128" s="5">
        <f t="shared" si="151"/>
        <v>0</v>
      </c>
      <c r="X128" s="5">
        <f t="shared" si="151"/>
        <v>0</v>
      </c>
      <c r="Z128" s="5">
        <v>2043</v>
      </c>
      <c r="AA128" s="5">
        <f t="shared" si="152"/>
        <v>0</v>
      </c>
      <c r="AB128" s="5">
        <f t="shared" si="152"/>
        <v>0</v>
      </c>
      <c r="AC128" s="5">
        <f t="shared" si="152"/>
        <v>0</v>
      </c>
      <c r="AE128" s="5">
        <v>2043</v>
      </c>
      <c r="AF128" s="5">
        <f t="shared" si="153"/>
        <v>0</v>
      </c>
      <c r="AG128" s="5">
        <f t="shared" si="153"/>
        <v>0</v>
      </c>
      <c r="AH128" s="5">
        <f t="shared" si="153"/>
        <v>0</v>
      </c>
      <c r="AJ128" s="5">
        <v>2043</v>
      </c>
      <c r="AK128" s="5">
        <f t="shared" si="154"/>
        <v>0</v>
      </c>
      <c r="AL128" s="5">
        <f t="shared" si="154"/>
        <v>0</v>
      </c>
      <c r="AM128" s="5">
        <f t="shared" si="154"/>
        <v>0</v>
      </c>
      <c r="AO128" s="5">
        <v>2043</v>
      </c>
      <c r="AP128" s="5">
        <f t="shared" si="155"/>
        <v>0</v>
      </c>
      <c r="AQ128" s="5">
        <f t="shared" si="155"/>
        <v>0</v>
      </c>
      <c r="AR128" s="5">
        <f t="shared" si="155"/>
        <v>0</v>
      </c>
      <c r="AT128" s="5">
        <v>2043</v>
      </c>
      <c r="AU128" s="5">
        <f t="shared" si="156"/>
        <v>0</v>
      </c>
      <c r="AV128" s="5">
        <f t="shared" si="156"/>
        <v>0</v>
      </c>
      <c r="AW128" s="5">
        <f t="shared" si="156"/>
        <v>0</v>
      </c>
      <c r="AY128" s="5">
        <v>2043</v>
      </c>
      <c r="AZ128" s="5">
        <f t="shared" si="157"/>
        <v>0</v>
      </c>
      <c r="BA128" s="5">
        <f t="shared" si="157"/>
        <v>0</v>
      </c>
      <c r="BB128" s="5">
        <f t="shared" si="157"/>
        <v>0</v>
      </c>
      <c r="BD128" s="5">
        <v>2043</v>
      </c>
      <c r="BE128" s="5">
        <f t="shared" si="158"/>
        <v>0</v>
      </c>
      <c r="BF128" s="5">
        <f t="shared" si="158"/>
        <v>0</v>
      </c>
      <c r="BG128" s="5">
        <f t="shared" si="158"/>
        <v>0</v>
      </c>
      <c r="BI128" s="5">
        <v>2043</v>
      </c>
      <c r="BJ128" s="5">
        <f t="shared" si="159"/>
        <v>0</v>
      </c>
      <c r="BK128" s="5">
        <f t="shared" si="159"/>
        <v>0</v>
      </c>
      <c r="BL128" s="5">
        <f t="shared" si="159"/>
        <v>0</v>
      </c>
      <c r="BN128" s="5">
        <v>2043</v>
      </c>
      <c r="BO128" s="5">
        <f t="shared" si="160"/>
        <v>0</v>
      </c>
      <c r="BP128" s="5">
        <f t="shared" si="160"/>
        <v>0</v>
      </c>
      <c r="BQ128" s="5">
        <f t="shared" si="160"/>
        <v>0</v>
      </c>
      <c r="BS128" s="5">
        <v>2043</v>
      </c>
      <c r="BT128" s="5">
        <f t="shared" si="161"/>
        <v>0</v>
      </c>
      <c r="BU128" s="5">
        <f t="shared" si="161"/>
        <v>0</v>
      </c>
      <c r="BV128" s="5">
        <f t="shared" si="161"/>
        <v>0</v>
      </c>
      <c r="BX128" s="5">
        <v>2043</v>
      </c>
      <c r="BY128" s="5">
        <f t="shared" si="162"/>
        <v>0</v>
      </c>
      <c r="BZ128" s="5">
        <f t="shared" si="162"/>
        <v>0</v>
      </c>
      <c r="CA128" s="5">
        <f t="shared" si="162"/>
        <v>0</v>
      </c>
      <c r="CC128" s="5">
        <v>2043</v>
      </c>
      <c r="CD128" s="5">
        <f t="shared" si="163"/>
        <v>0</v>
      </c>
      <c r="CE128" s="5">
        <f t="shared" si="163"/>
        <v>0</v>
      </c>
      <c r="CF128" s="5">
        <f t="shared" si="163"/>
        <v>0</v>
      </c>
    </row>
    <row r="129" spans="1:84" x14ac:dyDescent="0.25">
      <c r="A129" s="5">
        <v>2044</v>
      </c>
      <c r="B129" s="5">
        <f t="shared" si="131"/>
        <v>0</v>
      </c>
      <c r="C129" s="5">
        <f t="shared" si="114"/>
        <v>0</v>
      </c>
      <c r="D129" s="5">
        <f t="shared" si="114"/>
        <v>0</v>
      </c>
      <c r="F129" s="5">
        <v>2044</v>
      </c>
      <c r="G129" s="5">
        <f t="shared" si="148"/>
        <v>0</v>
      </c>
      <c r="H129" s="5">
        <f t="shared" si="148"/>
        <v>0</v>
      </c>
      <c r="I129" s="5">
        <f t="shared" si="148"/>
        <v>0</v>
      </c>
      <c r="K129" s="5">
        <v>2044</v>
      </c>
      <c r="L129" s="5">
        <f t="shared" si="149"/>
        <v>0</v>
      </c>
      <c r="M129" s="5">
        <f t="shared" si="149"/>
        <v>0</v>
      </c>
      <c r="N129" s="5">
        <f t="shared" si="149"/>
        <v>0</v>
      </c>
      <c r="P129" s="5">
        <v>2044</v>
      </c>
      <c r="Q129" s="5">
        <f t="shared" si="150"/>
        <v>0</v>
      </c>
      <c r="R129" s="5">
        <f t="shared" si="150"/>
        <v>0</v>
      </c>
      <c r="S129" s="5">
        <f t="shared" si="150"/>
        <v>0</v>
      </c>
      <c r="U129" s="5">
        <v>2044</v>
      </c>
      <c r="V129" s="5">
        <f t="shared" si="151"/>
        <v>0</v>
      </c>
      <c r="W129" s="5">
        <f t="shared" si="151"/>
        <v>0</v>
      </c>
      <c r="X129" s="5">
        <f t="shared" si="151"/>
        <v>0</v>
      </c>
      <c r="Z129" s="5">
        <v>2044</v>
      </c>
      <c r="AA129" s="5">
        <f t="shared" si="152"/>
        <v>0</v>
      </c>
      <c r="AB129" s="5">
        <f t="shared" si="152"/>
        <v>0</v>
      </c>
      <c r="AC129" s="5">
        <f t="shared" si="152"/>
        <v>0</v>
      </c>
      <c r="AE129" s="5">
        <v>2044</v>
      </c>
      <c r="AF129" s="5">
        <f t="shared" si="153"/>
        <v>0</v>
      </c>
      <c r="AG129" s="5">
        <f t="shared" si="153"/>
        <v>0</v>
      </c>
      <c r="AH129" s="5">
        <f t="shared" si="153"/>
        <v>0</v>
      </c>
      <c r="AJ129" s="5">
        <v>2044</v>
      </c>
      <c r="AK129" s="5">
        <f t="shared" si="154"/>
        <v>0</v>
      </c>
      <c r="AL129" s="5">
        <f t="shared" si="154"/>
        <v>0</v>
      </c>
      <c r="AM129" s="5">
        <f t="shared" si="154"/>
        <v>0</v>
      </c>
      <c r="AO129" s="5">
        <v>2044</v>
      </c>
      <c r="AP129" s="5">
        <f t="shared" si="155"/>
        <v>0</v>
      </c>
      <c r="AQ129" s="5">
        <f t="shared" si="155"/>
        <v>0</v>
      </c>
      <c r="AR129" s="5">
        <f t="shared" si="155"/>
        <v>0</v>
      </c>
      <c r="AT129" s="5">
        <v>2044</v>
      </c>
      <c r="AU129" s="5">
        <f t="shared" si="156"/>
        <v>0</v>
      </c>
      <c r="AV129" s="5">
        <f t="shared" si="156"/>
        <v>0</v>
      </c>
      <c r="AW129" s="5">
        <f t="shared" si="156"/>
        <v>0</v>
      </c>
      <c r="AY129" s="5">
        <v>2044</v>
      </c>
      <c r="AZ129" s="5">
        <f t="shared" si="157"/>
        <v>0</v>
      </c>
      <c r="BA129" s="5">
        <f t="shared" si="157"/>
        <v>0</v>
      </c>
      <c r="BB129" s="5">
        <f t="shared" si="157"/>
        <v>0</v>
      </c>
      <c r="BD129" s="5">
        <v>2044</v>
      </c>
      <c r="BE129" s="5">
        <f t="shared" si="158"/>
        <v>0</v>
      </c>
      <c r="BF129" s="5">
        <f t="shared" si="158"/>
        <v>0</v>
      </c>
      <c r="BG129" s="5">
        <f t="shared" si="158"/>
        <v>0</v>
      </c>
      <c r="BI129" s="5">
        <v>2044</v>
      </c>
      <c r="BJ129" s="5">
        <f t="shared" si="159"/>
        <v>0</v>
      </c>
      <c r="BK129" s="5">
        <f t="shared" si="159"/>
        <v>0</v>
      </c>
      <c r="BL129" s="5">
        <f t="shared" si="159"/>
        <v>0</v>
      </c>
      <c r="BN129" s="5">
        <v>2044</v>
      </c>
      <c r="BO129" s="5">
        <f t="shared" si="160"/>
        <v>0</v>
      </c>
      <c r="BP129" s="5">
        <f t="shared" si="160"/>
        <v>0</v>
      </c>
      <c r="BQ129" s="5">
        <f t="shared" si="160"/>
        <v>0</v>
      </c>
      <c r="BS129" s="5">
        <v>2044</v>
      </c>
      <c r="BT129" s="5">
        <f t="shared" si="161"/>
        <v>0</v>
      </c>
      <c r="BU129" s="5">
        <f t="shared" si="161"/>
        <v>0</v>
      </c>
      <c r="BV129" s="5">
        <f t="shared" si="161"/>
        <v>0</v>
      </c>
      <c r="BX129" s="5">
        <v>2044</v>
      </c>
      <c r="BY129" s="5">
        <f t="shared" si="162"/>
        <v>0</v>
      </c>
      <c r="BZ129" s="5">
        <f t="shared" si="162"/>
        <v>0</v>
      </c>
      <c r="CA129" s="5">
        <f t="shared" si="162"/>
        <v>0</v>
      </c>
      <c r="CC129" s="5">
        <v>2044</v>
      </c>
      <c r="CD129" s="5">
        <f t="shared" si="163"/>
        <v>0</v>
      </c>
      <c r="CE129" s="5">
        <f t="shared" si="163"/>
        <v>0</v>
      </c>
      <c r="CF129" s="5">
        <f t="shared" si="163"/>
        <v>0</v>
      </c>
    </row>
    <row r="130" spans="1:84" x14ac:dyDescent="0.25">
      <c r="A130" s="5">
        <v>2045</v>
      </c>
      <c r="B130" s="5">
        <f t="shared" si="131"/>
        <v>0</v>
      </c>
      <c r="C130" s="5">
        <f t="shared" si="114"/>
        <v>0</v>
      </c>
      <c r="D130" s="5">
        <f t="shared" si="114"/>
        <v>0</v>
      </c>
      <c r="F130" s="5">
        <v>2045</v>
      </c>
      <c r="G130" s="5">
        <f t="shared" si="148"/>
        <v>0</v>
      </c>
      <c r="H130" s="5">
        <f t="shared" si="148"/>
        <v>0</v>
      </c>
      <c r="I130" s="5">
        <f t="shared" si="148"/>
        <v>0</v>
      </c>
      <c r="K130" s="5">
        <v>2045</v>
      </c>
      <c r="L130" s="5">
        <f t="shared" si="149"/>
        <v>0</v>
      </c>
      <c r="M130" s="5">
        <f t="shared" si="149"/>
        <v>0</v>
      </c>
      <c r="N130" s="5">
        <f t="shared" si="149"/>
        <v>0</v>
      </c>
      <c r="P130" s="5">
        <v>2045</v>
      </c>
      <c r="Q130" s="5">
        <f t="shared" si="150"/>
        <v>0</v>
      </c>
      <c r="R130" s="5">
        <f t="shared" si="150"/>
        <v>0</v>
      </c>
      <c r="S130" s="5">
        <f t="shared" si="150"/>
        <v>0</v>
      </c>
      <c r="U130" s="5">
        <v>2045</v>
      </c>
      <c r="V130" s="5">
        <f t="shared" si="151"/>
        <v>0</v>
      </c>
      <c r="W130" s="5">
        <f t="shared" si="151"/>
        <v>0</v>
      </c>
      <c r="X130" s="5">
        <f t="shared" si="151"/>
        <v>0</v>
      </c>
      <c r="Z130" s="5">
        <v>2045</v>
      </c>
      <c r="AA130" s="5">
        <f t="shared" si="152"/>
        <v>0</v>
      </c>
      <c r="AB130" s="5">
        <f t="shared" si="152"/>
        <v>0</v>
      </c>
      <c r="AC130" s="5">
        <f t="shared" si="152"/>
        <v>0</v>
      </c>
      <c r="AE130" s="5">
        <v>2045</v>
      </c>
      <c r="AF130" s="5">
        <f t="shared" si="153"/>
        <v>0</v>
      </c>
      <c r="AG130" s="5">
        <f t="shared" si="153"/>
        <v>0</v>
      </c>
      <c r="AH130" s="5">
        <f t="shared" si="153"/>
        <v>0</v>
      </c>
      <c r="AJ130" s="5">
        <v>2045</v>
      </c>
      <c r="AK130" s="5">
        <f t="shared" si="154"/>
        <v>0</v>
      </c>
      <c r="AL130" s="5">
        <f t="shared" si="154"/>
        <v>0</v>
      </c>
      <c r="AM130" s="5">
        <f t="shared" si="154"/>
        <v>0</v>
      </c>
      <c r="AO130" s="5">
        <v>2045</v>
      </c>
      <c r="AP130" s="5">
        <f t="shared" si="155"/>
        <v>0</v>
      </c>
      <c r="AQ130" s="5">
        <f t="shared" si="155"/>
        <v>0</v>
      </c>
      <c r="AR130" s="5">
        <f t="shared" si="155"/>
        <v>0</v>
      </c>
      <c r="AT130" s="5">
        <v>2045</v>
      </c>
      <c r="AU130" s="5">
        <f t="shared" si="156"/>
        <v>0</v>
      </c>
      <c r="AV130" s="5">
        <f t="shared" si="156"/>
        <v>0</v>
      </c>
      <c r="AW130" s="5">
        <f t="shared" si="156"/>
        <v>0</v>
      </c>
      <c r="AY130" s="5">
        <v>2045</v>
      </c>
      <c r="AZ130" s="5">
        <f t="shared" si="157"/>
        <v>0</v>
      </c>
      <c r="BA130" s="5">
        <f t="shared" si="157"/>
        <v>0</v>
      </c>
      <c r="BB130" s="5">
        <f t="shared" si="157"/>
        <v>0</v>
      </c>
      <c r="BD130" s="5">
        <v>2045</v>
      </c>
      <c r="BE130" s="5">
        <f t="shared" si="158"/>
        <v>0</v>
      </c>
      <c r="BF130" s="5">
        <f t="shared" si="158"/>
        <v>0</v>
      </c>
      <c r="BG130" s="5">
        <f t="shared" si="158"/>
        <v>0</v>
      </c>
      <c r="BI130" s="5">
        <v>2045</v>
      </c>
      <c r="BJ130" s="5">
        <f t="shared" si="159"/>
        <v>0</v>
      </c>
      <c r="BK130" s="5">
        <f t="shared" si="159"/>
        <v>0</v>
      </c>
      <c r="BL130" s="5">
        <f t="shared" si="159"/>
        <v>0</v>
      </c>
      <c r="BN130" s="5">
        <v>2045</v>
      </c>
      <c r="BO130" s="5">
        <f t="shared" si="160"/>
        <v>0</v>
      </c>
      <c r="BP130" s="5">
        <f t="shared" si="160"/>
        <v>0</v>
      </c>
      <c r="BQ130" s="5">
        <f t="shared" si="160"/>
        <v>0</v>
      </c>
      <c r="BS130" s="5">
        <v>2045</v>
      </c>
      <c r="BT130" s="5">
        <f t="shared" si="161"/>
        <v>0</v>
      </c>
      <c r="BU130" s="5">
        <f t="shared" si="161"/>
        <v>0</v>
      </c>
      <c r="BV130" s="5">
        <f t="shared" si="161"/>
        <v>0</v>
      </c>
      <c r="BX130" s="5">
        <v>2045</v>
      </c>
      <c r="BY130" s="5">
        <f t="shared" si="162"/>
        <v>0</v>
      </c>
      <c r="BZ130" s="5">
        <f t="shared" si="162"/>
        <v>0</v>
      </c>
      <c r="CA130" s="5">
        <f t="shared" si="162"/>
        <v>0</v>
      </c>
      <c r="CC130" s="5">
        <v>2045</v>
      </c>
      <c r="CD130" s="5">
        <f t="shared" si="163"/>
        <v>0</v>
      </c>
      <c r="CE130" s="5">
        <f t="shared" si="163"/>
        <v>0</v>
      </c>
      <c r="CF130" s="5">
        <f t="shared" si="163"/>
        <v>0</v>
      </c>
    </row>
    <row r="131" spans="1:84" x14ac:dyDescent="0.25">
      <c r="A131" s="5">
        <v>2046</v>
      </c>
      <c r="B131" s="5">
        <f t="shared" si="131"/>
        <v>0</v>
      </c>
      <c r="C131" s="5">
        <f t="shared" si="114"/>
        <v>0</v>
      </c>
      <c r="D131" s="5">
        <f t="shared" si="114"/>
        <v>0</v>
      </c>
      <c r="F131" s="5">
        <v>2046</v>
      </c>
      <c r="G131" s="5">
        <f t="shared" si="148"/>
        <v>0</v>
      </c>
      <c r="H131" s="5">
        <f t="shared" si="148"/>
        <v>0</v>
      </c>
      <c r="I131" s="5">
        <f t="shared" si="148"/>
        <v>0</v>
      </c>
      <c r="K131" s="5">
        <v>2046</v>
      </c>
      <c r="L131" s="5">
        <f t="shared" si="149"/>
        <v>0</v>
      </c>
      <c r="M131" s="5">
        <f t="shared" si="149"/>
        <v>0</v>
      </c>
      <c r="N131" s="5">
        <f t="shared" si="149"/>
        <v>0</v>
      </c>
      <c r="P131" s="5">
        <v>2046</v>
      </c>
      <c r="Q131" s="5">
        <f t="shared" si="150"/>
        <v>0</v>
      </c>
      <c r="R131" s="5">
        <f t="shared" si="150"/>
        <v>0</v>
      </c>
      <c r="S131" s="5">
        <f t="shared" si="150"/>
        <v>0</v>
      </c>
      <c r="U131" s="5">
        <v>2046</v>
      </c>
      <c r="V131" s="5">
        <f t="shared" si="151"/>
        <v>0</v>
      </c>
      <c r="W131" s="5">
        <f t="shared" si="151"/>
        <v>0</v>
      </c>
      <c r="X131" s="5">
        <f t="shared" si="151"/>
        <v>0</v>
      </c>
      <c r="Z131" s="5">
        <v>2046</v>
      </c>
      <c r="AA131" s="5">
        <f t="shared" si="152"/>
        <v>0</v>
      </c>
      <c r="AB131" s="5">
        <f t="shared" si="152"/>
        <v>0</v>
      </c>
      <c r="AC131" s="5">
        <f t="shared" si="152"/>
        <v>0</v>
      </c>
      <c r="AE131" s="5">
        <v>2046</v>
      </c>
      <c r="AF131" s="5">
        <f t="shared" si="153"/>
        <v>0</v>
      </c>
      <c r="AG131" s="5">
        <f t="shared" si="153"/>
        <v>0</v>
      </c>
      <c r="AH131" s="5">
        <f t="shared" si="153"/>
        <v>0</v>
      </c>
      <c r="AJ131" s="5">
        <v>2046</v>
      </c>
      <c r="AK131" s="5">
        <f t="shared" si="154"/>
        <v>0</v>
      </c>
      <c r="AL131" s="5">
        <f t="shared" si="154"/>
        <v>0</v>
      </c>
      <c r="AM131" s="5">
        <f t="shared" si="154"/>
        <v>0</v>
      </c>
      <c r="AO131" s="5">
        <v>2046</v>
      </c>
      <c r="AP131" s="5">
        <f t="shared" si="155"/>
        <v>0</v>
      </c>
      <c r="AQ131" s="5">
        <f t="shared" si="155"/>
        <v>0</v>
      </c>
      <c r="AR131" s="5">
        <f t="shared" si="155"/>
        <v>0</v>
      </c>
      <c r="AT131" s="5">
        <v>2046</v>
      </c>
      <c r="AU131" s="5">
        <f t="shared" si="156"/>
        <v>0</v>
      </c>
      <c r="AV131" s="5">
        <f t="shared" si="156"/>
        <v>0</v>
      </c>
      <c r="AW131" s="5">
        <f t="shared" si="156"/>
        <v>0</v>
      </c>
      <c r="AY131" s="5">
        <v>2046</v>
      </c>
      <c r="AZ131" s="5">
        <f t="shared" si="157"/>
        <v>0</v>
      </c>
      <c r="BA131" s="5">
        <f t="shared" si="157"/>
        <v>0</v>
      </c>
      <c r="BB131" s="5">
        <f t="shared" si="157"/>
        <v>0</v>
      </c>
      <c r="BD131" s="5">
        <v>2046</v>
      </c>
      <c r="BE131" s="5">
        <f t="shared" si="158"/>
        <v>0</v>
      </c>
      <c r="BF131" s="5">
        <f t="shared" si="158"/>
        <v>0</v>
      </c>
      <c r="BG131" s="5">
        <f t="shared" si="158"/>
        <v>0</v>
      </c>
      <c r="BI131" s="5">
        <v>2046</v>
      </c>
      <c r="BJ131" s="5">
        <f t="shared" si="159"/>
        <v>0</v>
      </c>
      <c r="BK131" s="5">
        <f t="shared" si="159"/>
        <v>0</v>
      </c>
      <c r="BL131" s="5">
        <f t="shared" si="159"/>
        <v>0</v>
      </c>
      <c r="BN131" s="5">
        <v>2046</v>
      </c>
      <c r="BO131" s="5">
        <f t="shared" si="160"/>
        <v>0</v>
      </c>
      <c r="BP131" s="5">
        <f t="shared" si="160"/>
        <v>0</v>
      </c>
      <c r="BQ131" s="5">
        <f t="shared" si="160"/>
        <v>0</v>
      </c>
      <c r="BS131" s="5">
        <v>2046</v>
      </c>
      <c r="BT131" s="5">
        <f t="shared" si="161"/>
        <v>0</v>
      </c>
      <c r="BU131" s="5">
        <f t="shared" si="161"/>
        <v>0</v>
      </c>
      <c r="BV131" s="5">
        <f t="shared" si="161"/>
        <v>0</v>
      </c>
      <c r="BX131" s="5">
        <v>2046</v>
      </c>
      <c r="BY131" s="5">
        <f t="shared" si="162"/>
        <v>0</v>
      </c>
      <c r="BZ131" s="5">
        <f t="shared" si="162"/>
        <v>0</v>
      </c>
      <c r="CA131" s="5">
        <f t="shared" si="162"/>
        <v>0</v>
      </c>
      <c r="CC131" s="5">
        <v>2046</v>
      </c>
      <c r="CD131" s="5">
        <f t="shared" si="163"/>
        <v>0</v>
      </c>
      <c r="CE131" s="5">
        <f t="shared" si="163"/>
        <v>0</v>
      </c>
      <c r="CF131" s="5">
        <f t="shared" si="163"/>
        <v>0</v>
      </c>
    </row>
    <row r="132" spans="1:84" x14ac:dyDescent="0.25">
      <c r="A132" s="5">
        <v>2047</v>
      </c>
      <c r="B132" s="5">
        <f t="shared" si="131"/>
        <v>0</v>
      </c>
      <c r="C132" s="5">
        <f t="shared" si="114"/>
        <v>0</v>
      </c>
      <c r="D132" s="5">
        <f t="shared" si="114"/>
        <v>0</v>
      </c>
      <c r="F132" s="5">
        <v>2047</v>
      </c>
      <c r="G132" s="5">
        <f t="shared" si="148"/>
        <v>0</v>
      </c>
      <c r="H132" s="5">
        <f t="shared" si="148"/>
        <v>0</v>
      </c>
      <c r="I132" s="5">
        <f t="shared" si="148"/>
        <v>0</v>
      </c>
      <c r="K132" s="5">
        <v>2047</v>
      </c>
      <c r="L132" s="5">
        <f t="shared" si="149"/>
        <v>0</v>
      </c>
      <c r="M132" s="5">
        <f t="shared" si="149"/>
        <v>0</v>
      </c>
      <c r="N132" s="5">
        <f t="shared" si="149"/>
        <v>0</v>
      </c>
      <c r="P132" s="5">
        <v>2047</v>
      </c>
      <c r="Q132" s="5">
        <f t="shared" si="150"/>
        <v>0</v>
      </c>
      <c r="R132" s="5">
        <f t="shared" si="150"/>
        <v>0</v>
      </c>
      <c r="S132" s="5">
        <f t="shared" si="150"/>
        <v>0</v>
      </c>
      <c r="U132" s="5">
        <v>2047</v>
      </c>
      <c r="V132" s="5">
        <f t="shared" si="151"/>
        <v>0</v>
      </c>
      <c r="W132" s="5">
        <f t="shared" si="151"/>
        <v>0</v>
      </c>
      <c r="X132" s="5">
        <f t="shared" si="151"/>
        <v>0</v>
      </c>
      <c r="Z132" s="5">
        <v>2047</v>
      </c>
      <c r="AA132" s="5">
        <f t="shared" si="152"/>
        <v>0</v>
      </c>
      <c r="AB132" s="5">
        <f t="shared" si="152"/>
        <v>0</v>
      </c>
      <c r="AC132" s="5">
        <f t="shared" si="152"/>
        <v>0</v>
      </c>
      <c r="AE132" s="5">
        <v>2047</v>
      </c>
      <c r="AF132" s="5">
        <f t="shared" si="153"/>
        <v>0</v>
      </c>
      <c r="AG132" s="5">
        <f t="shared" si="153"/>
        <v>0</v>
      </c>
      <c r="AH132" s="5">
        <f t="shared" si="153"/>
        <v>0</v>
      </c>
      <c r="AJ132" s="5">
        <v>2047</v>
      </c>
      <c r="AK132" s="5">
        <f t="shared" si="154"/>
        <v>0</v>
      </c>
      <c r="AL132" s="5">
        <f t="shared" si="154"/>
        <v>0</v>
      </c>
      <c r="AM132" s="5">
        <f t="shared" si="154"/>
        <v>0</v>
      </c>
      <c r="AO132" s="5">
        <v>2047</v>
      </c>
      <c r="AP132" s="5">
        <f t="shared" si="155"/>
        <v>0</v>
      </c>
      <c r="AQ132" s="5">
        <f t="shared" si="155"/>
        <v>0</v>
      </c>
      <c r="AR132" s="5">
        <f t="shared" si="155"/>
        <v>0</v>
      </c>
      <c r="AT132" s="5">
        <v>2047</v>
      </c>
      <c r="AU132" s="5">
        <f t="shared" si="156"/>
        <v>0</v>
      </c>
      <c r="AV132" s="5">
        <f t="shared" si="156"/>
        <v>0</v>
      </c>
      <c r="AW132" s="5">
        <f t="shared" si="156"/>
        <v>0</v>
      </c>
      <c r="AY132" s="5">
        <v>2047</v>
      </c>
      <c r="AZ132" s="5">
        <f t="shared" si="157"/>
        <v>0</v>
      </c>
      <c r="BA132" s="5">
        <f t="shared" si="157"/>
        <v>0</v>
      </c>
      <c r="BB132" s="5">
        <f t="shared" si="157"/>
        <v>0</v>
      </c>
      <c r="BD132" s="5">
        <v>2047</v>
      </c>
      <c r="BE132" s="5">
        <f t="shared" si="158"/>
        <v>0</v>
      </c>
      <c r="BF132" s="5">
        <f t="shared" si="158"/>
        <v>0</v>
      </c>
      <c r="BG132" s="5">
        <f t="shared" si="158"/>
        <v>0</v>
      </c>
      <c r="BI132" s="5">
        <v>2047</v>
      </c>
      <c r="BJ132" s="5">
        <f t="shared" si="159"/>
        <v>0</v>
      </c>
      <c r="BK132" s="5">
        <f t="shared" si="159"/>
        <v>0</v>
      </c>
      <c r="BL132" s="5">
        <f t="shared" si="159"/>
        <v>0</v>
      </c>
      <c r="BN132" s="5">
        <v>2047</v>
      </c>
      <c r="BO132" s="5">
        <f t="shared" si="160"/>
        <v>0</v>
      </c>
      <c r="BP132" s="5">
        <f t="shared" si="160"/>
        <v>0</v>
      </c>
      <c r="BQ132" s="5">
        <f t="shared" si="160"/>
        <v>0</v>
      </c>
      <c r="BS132" s="5">
        <v>2047</v>
      </c>
      <c r="BT132" s="5">
        <f t="shared" si="161"/>
        <v>0</v>
      </c>
      <c r="BU132" s="5">
        <f t="shared" si="161"/>
        <v>0</v>
      </c>
      <c r="BV132" s="5">
        <f t="shared" si="161"/>
        <v>0</v>
      </c>
      <c r="BX132" s="5">
        <v>2047</v>
      </c>
      <c r="BY132" s="5">
        <f t="shared" si="162"/>
        <v>0</v>
      </c>
      <c r="BZ132" s="5">
        <f t="shared" si="162"/>
        <v>0</v>
      </c>
      <c r="CA132" s="5">
        <f t="shared" si="162"/>
        <v>0</v>
      </c>
      <c r="CC132" s="5">
        <v>2047</v>
      </c>
      <c r="CD132" s="5">
        <f t="shared" si="163"/>
        <v>0</v>
      </c>
      <c r="CE132" s="5">
        <f t="shared" si="163"/>
        <v>0</v>
      </c>
      <c r="CF132" s="5">
        <f t="shared" si="163"/>
        <v>0</v>
      </c>
    </row>
    <row r="133" spans="1:84" x14ac:dyDescent="0.25">
      <c r="A133" s="5">
        <v>2048</v>
      </c>
      <c r="B133" s="5">
        <f t="shared" si="131"/>
        <v>0</v>
      </c>
      <c r="C133" s="5">
        <f t="shared" si="114"/>
        <v>0</v>
      </c>
      <c r="D133" s="5">
        <f t="shared" si="114"/>
        <v>0</v>
      </c>
      <c r="F133" s="5">
        <v>2048</v>
      </c>
      <c r="G133" s="5">
        <f t="shared" si="148"/>
        <v>0</v>
      </c>
      <c r="H133" s="5">
        <f t="shared" si="148"/>
        <v>0</v>
      </c>
      <c r="I133" s="5">
        <f t="shared" si="148"/>
        <v>0</v>
      </c>
      <c r="K133" s="5">
        <v>2048</v>
      </c>
      <c r="L133" s="5">
        <f t="shared" si="149"/>
        <v>0</v>
      </c>
      <c r="M133" s="5">
        <f t="shared" si="149"/>
        <v>0</v>
      </c>
      <c r="N133" s="5">
        <f t="shared" si="149"/>
        <v>0</v>
      </c>
      <c r="P133" s="5">
        <v>2048</v>
      </c>
      <c r="Q133" s="5">
        <f t="shared" si="150"/>
        <v>0</v>
      </c>
      <c r="R133" s="5">
        <f t="shared" si="150"/>
        <v>0</v>
      </c>
      <c r="S133" s="5">
        <f t="shared" si="150"/>
        <v>0</v>
      </c>
      <c r="U133" s="5">
        <v>2048</v>
      </c>
      <c r="V133" s="5">
        <f t="shared" si="151"/>
        <v>0</v>
      </c>
      <c r="W133" s="5">
        <f t="shared" si="151"/>
        <v>0</v>
      </c>
      <c r="X133" s="5">
        <f t="shared" si="151"/>
        <v>0</v>
      </c>
      <c r="Z133" s="5">
        <v>2048</v>
      </c>
      <c r="AA133" s="5">
        <f t="shared" si="152"/>
        <v>0</v>
      </c>
      <c r="AB133" s="5">
        <f t="shared" si="152"/>
        <v>0</v>
      </c>
      <c r="AC133" s="5">
        <f t="shared" si="152"/>
        <v>0</v>
      </c>
      <c r="AE133" s="5">
        <v>2048</v>
      </c>
      <c r="AF133" s="5">
        <f t="shared" si="153"/>
        <v>0</v>
      </c>
      <c r="AG133" s="5">
        <f t="shared" si="153"/>
        <v>0</v>
      </c>
      <c r="AH133" s="5">
        <f t="shared" si="153"/>
        <v>0</v>
      </c>
      <c r="AJ133" s="5">
        <v>2048</v>
      </c>
      <c r="AK133" s="5">
        <f t="shared" si="154"/>
        <v>0</v>
      </c>
      <c r="AL133" s="5">
        <f t="shared" si="154"/>
        <v>0</v>
      </c>
      <c r="AM133" s="5">
        <f t="shared" si="154"/>
        <v>0</v>
      </c>
      <c r="AO133" s="5">
        <v>2048</v>
      </c>
      <c r="AP133" s="5">
        <f t="shared" si="155"/>
        <v>0</v>
      </c>
      <c r="AQ133" s="5">
        <f t="shared" si="155"/>
        <v>0</v>
      </c>
      <c r="AR133" s="5">
        <f t="shared" si="155"/>
        <v>0</v>
      </c>
      <c r="AT133" s="5">
        <v>2048</v>
      </c>
      <c r="AU133" s="5">
        <f t="shared" si="156"/>
        <v>0</v>
      </c>
      <c r="AV133" s="5">
        <f t="shared" si="156"/>
        <v>0</v>
      </c>
      <c r="AW133" s="5">
        <f t="shared" si="156"/>
        <v>0</v>
      </c>
      <c r="AY133" s="5">
        <v>2048</v>
      </c>
      <c r="AZ133" s="5">
        <f t="shared" si="157"/>
        <v>0</v>
      </c>
      <c r="BA133" s="5">
        <f t="shared" si="157"/>
        <v>0</v>
      </c>
      <c r="BB133" s="5">
        <f t="shared" si="157"/>
        <v>0</v>
      </c>
      <c r="BD133" s="5">
        <v>2048</v>
      </c>
      <c r="BE133" s="5">
        <f t="shared" si="158"/>
        <v>0</v>
      </c>
      <c r="BF133" s="5">
        <f t="shared" si="158"/>
        <v>0</v>
      </c>
      <c r="BG133" s="5">
        <f t="shared" si="158"/>
        <v>0</v>
      </c>
      <c r="BI133" s="5">
        <v>2048</v>
      </c>
      <c r="BJ133" s="5">
        <f t="shared" si="159"/>
        <v>0</v>
      </c>
      <c r="BK133" s="5">
        <f t="shared" si="159"/>
        <v>0</v>
      </c>
      <c r="BL133" s="5">
        <f t="shared" si="159"/>
        <v>0</v>
      </c>
      <c r="BN133" s="5">
        <v>2048</v>
      </c>
      <c r="BO133" s="5">
        <f t="shared" si="160"/>
        <v>0</v>
      </c>
      <c r="BP133" s="5">
        <f t="shared" si="160"/>
        <v>0</v>
      </c>
      <c r="BQ133" s="5">
        <f t="shared" si="160"/>
        <v>0</v>
      </c>
      <c r="BS133" s="5">
        <v>2048</v>
      </c>
      <c r="BT133" s="5">
        <f t="shared" si="161"/>
        <v>0</v>
      </c>
      <c r="BU133" s="5">
        <f t="shared" si="161"/>
        <v>0</v>
      </c>
      <c r="BV133" s="5">
        <f t="shared" si="161"/>
        <v>0</v>
      </c>
      <c r="BX133" s="5">
        <v>2048</v>
      </c>
      <c r="BY133" s="5">
        <f t="shared" si="162"/>
        <v>0</v>
      </c>
      <c r="BZ133" s="5">
        <f t="shared" si="162"/>
        <v>0</v>
      </c>
      <c r="CA133" s="5">
        <f t="shared" si="162"/>
        <v>0</v>
      </c>
      <c r="CC133" s="5">
        <v>2048</v>
      </c>
      <c r="CD133" s="5">
        <f t="shared" si="163"/>
        <v>0</v>
      </c>
      <c r="CE133" s="5">
        <f t="shared" si="163"/>
        <v>0</v>
      </c>
      <c r="CF133" s="5">
        <f t="shared" si="163"/>
        <v>0</v>
      </c>
    </row>
    <row r="134" spans="1:84" x14ac:dyDescent="0.25">
      <c r="A134" s="5">
        <v>2049</v>
      </c>
      <c r="B134" s="5">
        <f t="shared" si="131"/>
        <v>0</v>
      </c>
      <c r="C134" s="5">
        <f t="shared" si="114"/>
        <v>0</v>
      </c>
      <c r="D134" s="5">
        <f t="shared" si="114"/>
        <v>0</v>
      </c>
      <c r="F134" s="5">
        <v>2049</v>
      </c>
      <c r="G134" s="5">
        <f t="shared" si="148"/>
        <v>0</v>
      </c>
      <c r="H134" s="5">
        <f t="shared" si="148"/>
        <v>0</v>
      </c>
      <c r="I134" s="5">
        <f t="shared" si="148"/>
        <v>0</v>
      </c>
      <c r="K134" s="5">
        <v>2049</v>
      </c>
      <c r="L134" s="5">
        <f t="shared" si="149"/>
        <v>0</v>
      </c>
      <c r="M134" s="5">
        <f t="shared" si="149"/>
        <v>0</v>
      </c>
      <c r="N134" s="5">
        <f t="shared" si="149"/>
        <v>0</v>
      </c>
      <c r="P134" s="5">
        <v>2049</v>
      </c>
      <c r="Q134" s="5">
        <f t="shared" si="150"/>
        <v>0</v>
      </c>
      <c r="R134" s="5">
        <f t="shared" si="150"/>
        <v>0</v>
      </c>
      <c r="S134" s="5">
        <f t="shared" si="150"/>
        <v>0</v>
      </c>
      <c r="U134" s="5">
        <v>2049</v>
      </c>
      <c r="V134" s="5">
        <f t="shared" si="151"/>
        <v>0</v>
      </c>
      <c r="W134" s="5">
        <f t="shared" si="151"/>
        <v>0</v>
      </c>
      <c r="X134" s="5">
        <f t="shared" si="151"/>
        <v>0</v>
      </c>
      <c r="Z134" s="5">
        <v>2049</v>
      </c>
      <c r="AA134" s="5">
        <f t="shared" si="152"/>
        <v>0</v>
      </c>
      <c r="AB134" s="5">
        <f t="shared" si="152"/>
        <v>0</v>
      </c>
      <c r="AC134" s="5">
        <f t="shared" si="152"/>
        <v>0</v>
      </c>
      <c r="AE134" s="5">
        <v>2049</v>
      </c>
      <c r="AF134" s="5">
        <f t="shared" si="153"/>
        <v>0</v>
      </c>
      <c r="AG134" s="5">
        <f t="shared" si="153"/>
        <v>0</v>
      </c>
      <c r="AH134" s="5">
        <f t="shared" si="153"/>
        <v>0</v>
      </c>
      <c r="AJ134" s="5">
        <v>2049</v>
      </c>
      <c r="AK134" s="5">
        <f t="shared" si="154"/>
        <v>0</v>
      </c>
      <c r="AL134" s="5">
        <f t="shared" si="154"/>
        <v>0</v>
      </c>
      <c r="AM134" s="5">
        <f t="shared" si="154"/>
        <v>0</v>
      </c>
      <c r="AO134" s="5">
        <v>2049</v>
      </c>
      <c r="AP134" s="5">
        <f t="shared" si="155"/>
        <v>0</v>
      </c>
      <c r="AQ134" s="5">
        <f t="shared" si="155"/>
        <v>0</v>
      </c>
      <c r="AR134" s="5">
        <f t="shared" si="155"/>
        <v>0</v>
      </c>
      <c r="AT134" s="5">
        <v>2049</v>
      </c>
      <c r="AU134" s="5">
        <f t="shared" si="156"/>
        <v>0</v>
      </c>
      <c r="AV134" s="5">
        <f t="shared" si="156"/>
        <v>0</v>
      </c>
      <c r="AW134" s="5">
        <f t="shared" si="156"/>
        <v>0</v>
      </c>
      <c r="AY134" s="5">
        <v>2049</v>
      </c>
      <c r="AZ134" s="5">
        <f t="shared" si="157"/>
        <v>0</v>
      </c>
      <c r="BA134" s="5">
        <f t="shared" si="157"/>
        <v>0</v>
      </c>
      <c r="BB134" s="5">
        <f t="shared" si="157"/>
        <v>0</v>
      </c>
      <c r="BD134" s="5">
        <v>2049</v>
      </c>
      <c r="BE134" s="5">
        <f t="shared" si="158"/>
        <v>0</v>
      </c>
      <c r="BF134" s="5">
        <f t="shared" si="158"/>
        <v>0</v>
      </c>
      <c r="BG134" s="5">
        <f t="shared" si="158"/>
        <v>0</v>
      </c>
      <c r="BI134" s="5">
        <v>2049</v>
      </c>
      <c r="BJ134" s="5">
        <f t="shared" si="159"/>
        <v>0</v>
      </c>
      <c r="BK134" s="5">
        <f t="shared" si="159"/>
        <v>0</v>
      </c>
      <c r="BL134" s="5">
        <f t="shared" si="159"/>
        <v>0</v>
      </c>
      <c r="BN134" s="5">
        <v>2049</v>
      </c>
      <c r="BO134" s="5">
        <f t="shared" si="160"/>
        <v>0</v>
      </c>
      <c r="BP134" s="5">
        <f t="shared" si="160"/>
        <v>0</v>
      </c>
      <c r="BQ134" s="5">
        <f t="shared" si="160"/>
        <v>0</v>
      </c>
      <c r="BS134" s="5">
        <v>2049</v>
      </c>
      <c r="BT134" s="5">
        <f t="shared" si="161"/>
        <v>0</v>
      </c>
      <c r="BU134" s="5">
        <f t="shared" si="161"/>
        <v>0</v>
      </c>
      <c r="BV134" s="5">
        <f t="shared" si="161"/>
        <v>0</v>
      </c>
      <c r="BX134" s="5">
        <v>2049</v>
      </c>
      <c r="BY134" s="5">
        <f t="shared" si="162"/>
        <v>0</v>
      </c>
      <c r="BZ134" s="5">
        <f t="shared" si="162"/>
        <v>0</v>
      </c>
      <c r="CA134" s="5">
        <f t="shared" si="162"/>
        <v>0</v>
      </c>
      <c r="CC134" s="5">
        <v>2049</v>
      </c>
      <c r="CD134" s="5">
        <f t="shared" si="163"/>
        <v>0</v>
      </c>
      <c r="CE134" s="5">
        <f t="shared" si="163"/>
        <v>0</v>
      </c>
      <c r="CF134" s="5">
        <f t="shared" si="163"/>
        <v>0</v>
      </c>
    </row>
    <row r="135" spans="1:84" x14ac:dyDescent="0.25">
      <c r="A135" s="5">
        <v>2050</v>
      </c>
      <c r="B135" s="5">
        <f t="shared" si="131"/>
        <v>0</v>
      </c>
      <c r="C135" s="5">
        <f t="shared" si="114"/>
        <v>0</v>
      </c>
      <c r="D135" s="5">
        <f t="shared" si="114"/>
        <v>0</v>
      </c>
      <c r="F135" s="5">
        <v>2050</v>
      </c>
      <c r="G135" s="5">
        <f t="shared" si="148"/>
        <v>0</v>
      </c>
      <c r="H135" s="5">
        <f t="shared" si="148"/>
        <v>0</v>
      </c>
      <c r="I135" s="5">
        <f t="shared" si="148"/>
        <v>0</v>
      </c>
      <c r="K135" s="5">
        <v>2050</v>
      </c>
      <c r="L135" s="5">
        <f t="shared" si="149"/>
        <v>0</v>
      </c>
      <c r="M135" s="5">
        <f t="shared" si="149"/>
        <v>0</v>
      </c>
      <c r="N135" s="5">
        <f t="shared" si="149"/>
        <v>0</v>
      </c>
      <c r="P135" s="5">
        <v>2050</v>
      </c>
      <c r="Q135" s="5">
        <f t="shared" si="150"/>
        <v>0</v>
      </c>
      <c r="R135" s="5">
        <f t="shared" si="150"/>
        <v>0</v>
      </c>
      <c r="S135" s="5">
        <f t="shared" si="150"/>
        <v>0</v>
      </c>
      <c r="U135" s="5">
        <v>2050</v>
      </c>
      <c r="V135" s="5">
        <f t="shared" si="151"/>
        <v>0</v>
      </c>
      <c r="W135" s="5">
        <f t="shared" si="151"/>
        <v>0</v>
      </c>
      <c r="X135" s="5">
        <f t="shared" si="151"/>
        <v>0</v>
      </c>
      <c r="Z135" s="5">
        <v>2050</v>
      </c>
      <c r="AA135" s="5">
        <f t="shared" si="152"/>
        <v>0</v>
      </c>
      <c r="AB135" s="5">
        <f t="shared" si="152"/>
        <v>0</v>
      </c>
      <c r="AC135" s="5">
        <f t="shared" si="152"/>
        <v>0</v>
      </c>
      <c r="AE135" s="5">
        <v>2050</v>
      </c>
      <c r="AF135" s="5">
        <f t="shared" si="153"/>
        <v>0</v>
      </c>
      <c r="AG135" s="5">
        <f t="shared" si="153"/>
        <v>0</v>
      </c>
      <c r="AH135" s="5">
        <f t="shared" si="153"/>
        <v>0</v>
      </c>
      <c r="AJ135" s="5">
        <v>2050</v>
      </c>
      <c r="AK135" s="5">
        <f t="shared" si="154"/>
        <v>0</v>
      </c>
      <c r="AL135" s="5">
        <f t="shared" si="154"/>
        <v>0</v>
      </c>
      <c r="AM135" s="5">
        <f t="shared" si="154"/>
        <v>0</v>
      </c>
      <c r="AO135" s="5">
        <v>2050</v>
      </c>
      <c r="AP135" s="5">
        <f t="shared" si="155"/>
        <v>0</v>
      </c>
      <c r="AQ135" s="5">
        <f t="shared" si="155"/>
        <v>0</v>
      </c>
      <c r="AR135" s="5">
        <f t="shared" si="155"/>
        <v>0</v>
      </c>
      <c r="AT135" s="5">
        <v>2050</v>
      </c>
      <c r="AU135" s="5">
        <f t="shared" si="156"/>
        <v>0</v>
      </c>
      <c r="AV135" s="5">
        <f t="shared" si="156"/>
        <v>0</v>
      </c>
      <c r="AW135" s="5">
        <f t="shared" si="156"/>
        <v>0</v>
      </c>
      <c r="AY135" s="5">
        <v>2050</v>
      </c>
      <c r="AZ135" s="5">
        <f t="shared" si="157"/>
        <v>0</v>
      </c>
      <c r="BA135" s="5">
        <f t="shared" si="157"/>
        <v>0</v>
      </c>
      <c r="BB135" s="5">
        <f t="shared" si="157"/>
        <v>0</v>
      </c>
      <c r="BD135" s="5">
        <v>2050</v>
      </c>
      <c r="BE135" s="5">
        <f t="shared" si="158"/>
        <v>0</v>
      </c>
      <c r="BF135" s="5">
        <f t="shared" si="158"/>
        <v>0</v>
      </c>
      <c r="BG135" s="5">
        <f t="shared" si="158"/>
        <v>0</v>
      </c>
      <c r="BI135" s="5">
        <v>2050</v>
      </c>
      <c r="BJ135" s="5">
        <f t="shared" si="159"/>
        <v>0</v>
      </c>
      <c r="BK135" s="5">
        <f t="shared" si="159"/>
        <v>0</v>
      </c>
      <c r="BL135" s="5">
        <f t="shared" si="159"/>
        <v>0</v>
      </c>
      <c r="BN135" s="5">
        <v>2050</v>
      </c>
      <c r="BO135" s="5">
        <f t="shared" si="160"/>
        <v>0</v>
      </c>
      <c r="BP135" s="5">
        <f t="shared" si="160"/>
        <v>0</v>
      </c>
      <c r="BQ135" s="5">
        <f t="shared" si="160"/>
        <v>0</v>
      </c>
      <c r="BS135" s="5">
        <v>2050</v>
      </c>
      <c r="BT135" s="5">
        <f t="shared" si="161"/>
        <v>0</v>
      </c>
      <c r="BU135" s="5">
        <f t="shared" si="161"/>
        <v>0</v>
      </c>
      <c r="BV135" s="5">
        <f t="shared" si="161"/>
        <v>0</v>
      </c>
      <c r="BX135" s="5">
        <v>2050</v>
      </c>
      <c r="BY135" s="5">
        <f t="shared" si="162"/>
        <v>0</v>
      </c>
      <c r="BZ135" s="5">
        <f t="shared" si="162"/>
        <v>0</v>
      </c>
      <c r="CA135" s="5">
        <f t="shared" si="162"/>
        <v>0</v>
      </c>
      <c r="CC135" s="5">
        <v>2050</v>
      </c>
      <c r="CD135" s="5">
        <f t="shared" si="163"/>
        <v>0</v>
      </c>
      <c r="CE135" s="5">
        <f t="shared" si="163"/>
        <v>0</v>
      </c>
      <c r="CF135" s="5">
        <f t="shared" si="163"/>
        <v>0</v>
      </c>
    </row>
    <row r="137" spans="1:84" x14ac:dyDescent="0.25">
      <c r="B137" s="5">
        <f>SUM(B109:B135)</f>
        <v>0</v>
      </c>
      <c r="C137" s="5">
        <f t="shared" ref="C137:D137" si="164">SUM(C109:C135)</f>
        <v>0</v>
      </c>
      <c r="D137" s="5">
        <f t="shared" si="164"/>
        <v>0</v>
      </c>
      <c r="G137" s="5">
        <f>SUM(G109:G135)</f>
        <v>0</v>
      </c>
      <c r="H137" s="5">
        <f t="shared" ref="H137:I137" si="165">SUM(H109:H135)</f>
        <v>0</v>
      </c>
      <c r="I137" s="5">
        <f t="shared" si="165"/>
        <v>0</v>
      </c>
      <c r="L137" s="5">
        <f>SUM(L109:L135)</f>
        <v>0</v>
      </c>
      <c r="M137" s="5">
        <f t="shared" ref="M137:N137" si="166">SUM(M109:M135)</f>
        <v>0</v>
      </c>
      <c r="N137" s="5">
        <f t="shared" si="166"/>
        <v>0</v>
      </c>
      <c r="Q137" s="5">
        <f>SUM(Q109:Q135)</f>
        <v>0</v>
      </c>
      <c r="R137" s="5">
        <f t="shared" ref="R137:S137" si="167">SUM(R109:R135)</f>
        <v>0</v>
      </c>
      <c r="S137" s="5">
        <f t="shared" si="167"/>
        <v>0</v>
      </c>
      <c r="V137" s="5">
        <f>SUM(V109:V135)</f>
        <v>0</v>
      </c>
      <c r="W137" s="5">
        <f t="shared" ref="W137:X137" si="168">SUM(W109:W135)</f>
        <v>0</v>
      </c>
      <c r="X137" s="5">
        <f t="shared" si="168"/>
        <v>0</v>
      </c>
      <c r="AA137" s="5">
        <f>SUM(AA109:AA135)</f>
        <v>0</v>
      </c>
      <c r="AB137" s="5">
        <f t="shared" ref="AB137:AC137" si="169">SUM(AB109:AB135)</f>
        <v>0</v>
      </c>
      <c r="AC137" s="5">
        <f t="shared" si="169"/>
        <v>0</v>
      </c>
      <c r="AF137" s="5">
        <f>SUM(AF109:AF135)</f>
        <v>0</v>
      </c>
      <c r="AG137" s="5">
        <f t="shared" ref="AG137:AH137" si="170">SUM(AG109:AG135)</f>
        <v>0</v>
      </c>
      <c r="AH137" s="5">
        <f t="shared" si="170"/>
        <v>0</v>
      </c>
      <c r="AK137" s="5">
        <f>SUM(AK109:AK135)</f>
        <v>0</v>
      </c>
      <c r="AL137" s="5">
        <f t="shared" ref="AL137:AM137" si="171">SUM(AL109:AL135)</f>
        <v>0</v>
      </c>
      <c r="AM137" s="5">
        <f t="shared" si="171"/>
        <v>0</v>
      </c>
      <c r="AP137" s="5">
        <f>SUM(AP109:AP135)</f>
        <v>0</v>
      </c>
      <c r="AQ137" s="5">
        <f t="shared" ref="AQ137:AR137" si="172">SUM(AQ109:AQ135)</f>
        <v>0</v>
      </c>
      <c r="AR137" s="5">
        <f t="shared" si="172"/>
        <v>0</v>
      </c>
      <c r="AU137" s="5">
        <f>SUM(AU109:AU135)</f>
        <v>0</v>
      </c>
      <c r="AV137" s="5">
        <f t="shared" ref="AV137:AW137" si="173">SUM(AV109:AV135)</f>
        <v>0</v>
      </c>
      <c r="AW137" s="5">
        <f t="shared" si="173"/>
        <v>0</v>
      </c>
      <c r="AZ137" s="5">
        <f>SUM(AZ109:AZ135)</f>
        <v>0</v>
      </c>
      <c r="BA137" s="5">
        <f t="shared" ref="BA137:BB137" si="174">SUM(BA109:BA135)</f>
        <v>0</v>
      </c>
      <c r="BB137" s="5">
        <f t="shared" si="174"/>
        <v>0</v>
      </c>
      <c r="BE137" s="5">
        <f>SUM(BE109:BE135)</f>
        <v>0</v>
      </c>
      <c r="BF137" s="5">
        <f t="shared" ref="BF137:BG137" si="175">SUM(BF109:BF135)</f>
        <v>0</v>
      </c>
      <c r="BG137" s="5">
        <f t="shared" si="175"/>
        <v>0</v>
      </c>
      <c r="BJ137" s="5">
        <f>SUM(BJ109:BJ135)</f>
        <v>0</v>
      </c>
      <c r="BK137" s="5">
        <f t="shared" ref="BK137:BL137" si="176">SUM(BK109:BK135)</f>
        <v>0</v>
      </c>
      <c r="BL137" s="5">
        <f t="shared" si="176"/>
        <v>0</v>
      </c>
      <c r="BO137" s="5">
        <f>SUM(BO109:BO135)</f>
        <v>0</v>
      </c>
      <c r="BP137" s="5">
        <f t="shared" ref="BP137:BQ137" si="177">SUM(BP109:BP135)</f>
        <v>0</v>
      </c>
      <c r="BQ137" s="5">
        <f t="shared" si="177"/>
        <v>0</v>
      </c>
      <c r="BT137" s="5">
        <f>SUM(BT109:BT135)</f>
        <v>0</v>
      </c>
      <c r="BU137" s="5">
        <f t="shared" ref="BU137:BV137" si="178">SUM(BU109:BU135)</f>
        <v>0</v>
      </c>
      <c r="BV137" s="5">
        <f t="shared" si="178"/>
        <v>0</v>
      </c>
      <c r="BY137" s="5">
        <f>SUM(BY109:BY135)</f>
        <v>0</v>
      </c>
      <c r="BZ137" s="5">
        <f t="shared" ref="BZ137:CA137" si="179">SUM(BZ109:BZ135)</f>
        <v>0</v>
      </c>
      <c r="CA137" s="5">
        <f t="shared" si="179"/>
        <v>0</v>
      </c>
      <c r="CD137" s="5">
        <f>SUM(CD109:CD135)</f>
        <v>0</v>
      </c>
      <c r="CE137" s="5">
        <f t="shared" ref="CE137:CF137" si="180">SUM(CE109:CE135)</f>
        <v>0</v>
      </c>
      <c r="CF137" s="5">
        <f t="shared" si="180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Output!X10</f>
        <v>4.8831860997932051</v>
      </c>
      <c r="C142" s="5">
        <f>Output!X40</f>
        <v>4.8831860997932051</v>
      </c>
      <c r="D142" s="5">
        <f>Output!X70</f>
        <v>4.8831860997932051</v>
      </c>
      <c r="F142" s="5">
        <v>2024</v>
      </c>
      <c r="G142" s="5">
        <f>((G10+L10+Q10+V10+AA10+AF10+AK10+AP10+AU10+AZ10+BE10+BJ10+BO10+BT10+BY10+CD10)*B142)/10^9</f>
        <v>0</v>
      </c>
      <c r="H142" s="5">
        <f>((G10+L10+Q10+V10+AA10+AF10+AK10+AP10+AU10+AZ10+BE10+BJ10+BO10+BT10+BY10+CD10)*C142)/10^9</f>
        <v>0</v>
      </c>
      <c r="I142" s="5">
        <f>((G10+L10+Q10+V10+AA10+AF10+AK10+AP10+AU10+AZ10+BE10+BJ10+BO10+BT10+BY10+CD10)*D142)/10^9</f>
        <v>0</v>
      </c>
      <c r="J142" s="5">
        <f>((H10+M10+R10+W10+AB10+AG10+AL10+AQ10+AV10+BA10+BF10+BK10+BP10+BU10+BZ10+CE10)*B142)/10^9</f>
        <v>0</v>
      </c>
      <c r="K142" s="5">
        <f>((H10+M10+R10+W10+AB10+AG10+AL10+AQ10+AV10+BA10+BF10+BK10+BP10+BU10+BZ10+CE10)*C142)/10^9</f>
        <v>0</v>
      </c>
      <c r="L142" s="5">
        <f>((H10+M10+R10+W10+AB10+AG10+AL10+AQ10+AV10+BA10+BF10+BK10+BP10+BU10+BZ10+CE10)*D142)/10^9</f>
        <v>0</v>
      </c>
      <c r="M142" s="5">
        <f>((I10+N10+S10+X10+AC10+AH10+AM10+AR10+AW10+BB10+BG10+BL10+BQ10+BV10+CA10+CF10)*B142)/10^9</f>
        <v>0</v>
      </c>
      <c r="N142" s="5">
        <f>((I10+N10+S10+X10+AC10+AH10+AM10+AR10+AW10+BB10+BG10+BL10+BQ10+BV10+CA10+CF10)*C142)/10^9</f>
        <v>0</v>
      </c>
      <c r="O142" s="5">
        <f>((I10+N10+S10+X10+AC10+AH10+AM10+AR10+AW10+BB10+BG10+BL10+BQ10+BV10+CA10+CF10)*D142)/10^9</f>
        <v>0</v>
      </c>
    </row>
    <row r="143" spans="1:84" x14ac:dyDescent="0.25">
      <c r="A143" s="5">
        <v>2025</v>
      </c>
      <c r="B143" s="5">
        <f>Output!X11</f>
        <v>4.8347446882499376</v>
      </c>
      <c r="C143" s="5">
        <f>Output!X41</f>
        <v>4.7435881743544668</v>
      </c>
      <c r="D143" s="5">
        <f>Output!X71</f>
        <v>4.6831221693976621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0</v>
      </c>
      <c r="H143" s="5">
        <f>H142+((G11+L11+Q11+V11+AA11+AF11+AK11+AP11+AU11+AZ11+BE11+BJ11+BO11+BT11+BY11+CD11-G10-L10-Q10-V10-AA10-AF10-AK10-AP10-AU10-AZ10-BE10-BJ10-BO10-BT10-BY10-CD10)*C143)/10^9</f>
        <v>0</v>
      </c>
      <c r="I143" s="5">
        <f>I142+((G11+L11+Q11+V11+AA11+AF11+AK11+AP11+AU11+AZ11+BE11+BJ11+BO11+BT11+BY11+CD11-G10-L10-Q10-V10-AA10-AF10-AK10-AP10-AU10-AZ10-BE10-BJ10-BO10-BT10-BY10-CD10)*D143)/10^9</f>
        <v>0</v>
      </c>
      <c r="J143" s="5">
        <f>J142+((H11+M11+R11+W11+AB11+AG11+AL11+AQ11+AV11+BA11+BF11+BK11+BP11+BU11+BZ11+CE11-H10-M10-R10-W10-AB10-AG10-AL10-AQ10-AV10-BA10-BF10-BK10-BP10-BU10-BZ10-CE10)*B143)/10^9</f>
        <v>0</v>
      </c>
      <c r="K143" s="5">
        <f>K142+((H11+M11+R11+W11+AB11+AG11+AL11+AQ11+AV11+BA11+BF11+BK11+BP11+BU11+BZ11+CE11-H10-M10-R10-W10-AB10-AG10-AL10-AQ10-AV10-BA10-BF10-BK10-BP10-BU10-BZ10-CE10)*C143)/10^9</f>
        <v>0</v>
      </c>
      <c r="L143" s="5">
        <f>L142+((H11+M11+R11+W11+AB11+AG11+AL11+AQ11+AV11+BA11+BF11+BK11+BP11+BU11+BZ11+CE11-H10-M10-R10-W10-AB10-AG10-AL10-AQ10-AV10-BA10-BF10-BK10-BP10-BU10-BZ10-CE10)*D143)/10^9</f>
        <v>0</v>
      </c>
      <c r="M143" s="5">
        <f>M142+((I11+N11+S11+X11+AC11+AH11+AM11+AR11+AW11+BB11+BG11+BL11+BQ11+BV11+CA11+CF11-I10-N10-S10-X10-AC10-AH10-AM10-AR10-AW10-BB10-BG10-BL10-BQ10-BV10-CA10-CF10)*B143)/10^9</f>
        <v>0</v>
      </c>
      <c r="N143" s="5">
        <f>N142+((I11+N11+S11+X11+AC11+AH11+AM11+AR11+AW11+BB11+BG11+BL11+BQ11+BV11+CA11+CF11-I10-N10-S10-X10-AC10-AH10-AM10-AR10-AW10-BB10-BG10-BL10-BQ10-BV10-CA10-CF10)*C143)/10^9</f>
        <v>0</v>
      </c>
      <c r="O143" s="5">
        <f>O142+((I11+N11+S11+X11+AC11+AH11+AM11+AR11+AW11+BB11+BG11+BL11+BQ11+BV11+CA11+CF11-I10-N10-S10-X10-AC10-AH10-AM10-AR10-AW10-BB10-BG10-BL10-BQ10-BV10-CA10-CF10)*D143)/10^9</f>
        <v>0</v>
      </c>
    </row>
    <row r="144" spans="1:84" x14ac:dyDescent="0.25">
      <c r="A144" s="5">
        <v>2026</v>
      </c>
      <c r="B144" s="5">
        <f>Output!X12</f>
        <v>4.8216302603844747</v>
      </c>
      <c r="C144" s="5">
        <f>Output!X42</f>
        <v>4.679645357615497</v>
      </c>
      <c r="D144" s="5">
        <f>Output!X72</f>
        <v>4.5807906819616715</v>
      </c>
      <c r="F144" s="5">
        <v>2026</v>
      </c>
      <c r="G144" s="5">
        <f t="shared" ref="G144:G168" si="181">G143+((G12+L12+Q12+V12+AA12+AF12+AK12+AP12+AU12+AZ12+BE12+BJ12+BO12+BT12+BY12+CD12-G11-L11-Q11-V11-AA11-AF11-AK11-AP11-AU11-AZ11-BE11-BJ11-BO11-BT11-BY11-CD11)*B144)/10^9</f>
        <v>0</v>
      </c>
      <c r="H144" s="5">
        <f t="shared" ref="H144:H168" si="182">H143+((G12+L12+Q12+V12+AA12+AF12+AK12+AP12+AU12+AZ12+BE12+BJ12+BO12+BT12+BY12+CD12-G11-L11-Q11-V11-AA11-AF11-AK11-AP11-AU11-AZ11-BE11-BJ11-BO11-BT11-BY11-CD11)*C144)/10^9</f>
        <v>0</v>
      </c>
      <c r="I144" s="5">
        <f t="shared" ref="I144:I168" si="183">I143+((G12+L12+Q12+V12+AA12+AF12+AK12+AP12+AU12+AZ12+BE12+BJ12+BO12+BT12+BY12+CD12-G11-L11-Q11-V11-AA11-AF11-AK11-AP11-AU11-AZ11-BE11-BJ11-BO11-BT11-BY11-CD11)*D144)/10^9</f>
        <v>0</v>
      </c>
      <c r="J144" s="5">
        <f t="shared" ref="J144:J168" si="184">J143+((H12+M12+R12+W12+AB12+AG12+AL12+AQ12+AV12+BA12+BF12+BK12+BP12+BU12+BZ12+CE12-H11-M11-R11-W11-AB11-AG11-AL11-AQ11-AV11-BA11-BF11-BK11-BP11-BU11-BZ11-CE11)*B144)/10^9</f>
        <v>0</v>
      </c>
      <c r="K144" s="5">
        <f t="shared" ref="K144:K168" si="185">K143+((H12+M12+R12+W12+AB12+AG12+AL12+AQ12+AV12+BA12+BF12+BK12+BP12+BU12+BZ12+CE12-H11-M11-R11-W11-AB11-AG11-AL11-AQ11-AV11-BA11-BF11-BK11-BP11-BU11-BZ11-CE11)*C144)/10^9</f>
        <v>0</v>
      </c>
      <c r="L144" s="5">
        <f t="shared" ref="L144:L168" si="186">L143+((H12+M12+R12+W12+AB12+AG12+AL12+AQ12+AV12+BA12+BF12+BK12+BP12+BU12+BZ12+CE12-H11-M11-R11-W11-AB11-AG11-AL11-AQ11-AV11-BA11-BF11-BK11-BP11-BU11-BZ11-CE11)*D144)/10^9</f>
        <v>0</v>
      </c>
      <c r="M144" s="5">
        <f t="shared" ref="M144:M168" si="187">M143+((I12+N12+S12+X12+AC12+AH12+AM12+AR12+AW12+BB12+BG12+BL12+BQ12+BV12+CA12+CF12-I11-N11-S11-X11-AC11-AH11-AM11-AR11-AW11-BB11-BG11-BL11-BQ11-BV11-CA11-CF11)*B144)/10^9</f>
        <v>0</v>
      </c>
      <c r="N144" s="5">
        <f t="shared" ref="N144:N168" si="188">N143+((I12+N12+S12+X12+AC12+AH12+AM12+AR12+AW12+BB12+BG12+BL12+BQ12+BV12+CA12+CF12-I11-N11-S11-X11-AC11-AH11-AM11-AR11-AW11-BB11-BG11-BL11-BQ11-BV11-CA11-CF11)*C144)/10^9</f>
        <v>0</v>
      </c>
      <c r="O144" s="5">
        <f t="shared" ref="O144:O168" si="189">O143+((I12+N12+S12+X12+AC12+AH12+AM12+AR12+AW12+BB12+BG12+BL12+BQ12+BV12+CA12+CF12-I11-N11-S11-X11-AC11-AH11-AM11-AR11-AW11-BB11-BG11-BL11-BQ11-BV11-CA11-CF11)*D144)/10^9</f>
        <v>0</v>
      </c>
    </row>
    <row r="145" spans="1:15" x14ac:dyDescent="0.25">
      <c r="A145" s="5">
        <v>2027</v>
      </c>
      <c r="B145" s="5">
        <f>Output!X13</f>
        <v>4.7733407685096925</v>
      </c>
      <c r="C145" s="5">
        <f>Output!X43</f>
        <v>4.5791126711993959</v>
      </c>
      <c r="D145" s="5">
        <f>Output!X73</f>
        <v>4.439736715124857</v>
      </c>
      <c r="F145" s="5">
        <v>2027</v>
      </c>
      <c r="G145" s="5">
        <f t="shared" si="181"/>
        <v>0</v>
      </c>
      <c r="H145" s="5">
        <f t="shared" si="182"/>
        <v>0</v>
      </c>
      <c r="I145" s="5">
        <f t="shared" si="183"/>
        <v>0</v>
      </c>
      <c r="J145" s="5">
        <f t="shared" si="184"/>
        <v>0</v>
      </c>
      <c r="K145" s="5">
        <f t="shared" si="185"/>
        <v>0</v>
      </c>
      <c r="L145" s="5">
        <f t="shared" si="186"/>
        <v>0</v>
      </c>
      <c r="M145" s="5">
        <f t="shared" si="187"/>
        <v>0</v>
      </c>
      <c r="N145" s="5">
        <f t="shared" si="188"/>
        <v>0</v>
      </c>
      <c r="O145" s="5">
        <f t="shared" si="189"/>
        <v>0</v>
      </c>
    </row>
    <row r="146" spans="1:15" x14ac:dyDescent="0.25">
      <c r="A146" s="5">
        <v>2028</v>
      </c>
      <c r="B146" s="5">
        <f>Output!X14</f>
        <v>4.7254283563313848</v>
      </c>
      <c r="C146" s="5">
        <f>Output!X44</f>
        <v>4.5194423849694898</v>
      </c>
      <c r="D146" s="5">
        <f>Output!X74</f>
        <v>4.3433100106244185</v>
      </c>
      <c r="F146" s="5">
        <v>2028</v>
      </c>
      <c r="G146" s="5">
        <f t="shared" si="181"/>
        <v>0</v>
      </c>
      <c r="H146" s="5">
        <f t="shared" si="182"/>
        <v>0</v>
      </c>
      <c r="I146" s="5">
        <f t="shared" si="183"/>
        <v>0</v>
      </c>
      <c r="J146" s="5">
        <f t="shared" si="184"/>
        <v>0</v>
      </c>
      <c r="K146" s="5">
        <f t="shared" si="185"/>
        <v>0</v>
      </c>
      <c r="L146" s="5">
        <f t="shared" si="186"/>
        <v>0</v>
      </c>
      <c r="M146" s="5">
        <f t="shared" si="187"/>
        <v>0</v>
      </c>
      <c r="N146" s="5">
        <f t="shared" si="188"/>
        <v>0</v>
      </c>
      <c r="O146" s="5">
        <f t="shared" si="189"/>
        <v>0</v>
      </c>
    </row>
    <row r="147" spans="1:15" x14ac:dyDescent="0.25">
      <c r="A147" s="5">
        <v>2029</v>
      </c>
      <c r="B147" s="5">
        <f>Output!X15</f>
        <v>4.7143245796019242</v>
      </c>
      <c r="C147" s="5">
        <f>Output!X45</f>
        <v>4.4208330044895607</v>
      </c>
      <c r="D147" s="5">
        <f>Output!X75</f>
        <v>4.2282738127006967</v>
      </c>
      <c r="F147" s="5">
        <v>2029</v>
      </c>
      <c r="G147" s="5">
        <f t="shared" si="181"/>
        <v>0</v>
      </c>
      <c r="H147" s="5">
        <f t="shared" si="182"/>
        <v>0</v>
      </c>
      <c r="I147" s="5">
        <f t="shared" si="183"/>
        <v>0</v>
      </c>
      <c r="J147" s="5">
        <f t="shared" si="184"/>
        <v>0</v>
      </c>
      <c r="K147" s="5">
        <f t="shared" si="185"/>
        <v>0</v>
      </c>
      <c r="L147" s="5">
        <f t="shared" si="186"/>
        <v>0</v>
      </c>
      <c r="M147" s="5">
        <f t="shared" si="187"/>
        <v>0</v>
      </c>
      <c r="N147" s="5">
        <f t="shared" si="188"/>
        <v>0</v>
      </c>
      <c r="O147" s="5">
        <f t="shared" si="189"/>
        <v>0</v>
      </c>
    </row>
    <row r="148" spans="1:15" x14ac:dyDescent="0.25">
      <c r="A148" s="5">
        <v>2030</v>
      </c>
      <c r="B148" s="5">
        <f>Output!X16</f>
        <v>4.6853746513116699</v>
      </c>
      <c r="C148" s="5">
        <f>Output!X46</f>
        <v>4.3652552534772369</v>
      </c>
      <c r="D148" s="5">
        <f>Output!X76</f>
        <v>4.1384459321719262</v>
      </c>
      <c r="F148" s="5">
        <v>2030</v>
      </c>
      <c r="G148" s="5">
        <f t="shared" si="181"/>
        <v>0</v>
      </c>
      <c r="H148" s="5">
        <f t="shared" si="182"/>
        <v>0</v>
      </c>
      <c r="I148" s="5">
        <f t="shared" si="183"/>
        <v>0</v>
      </c>
      <c r="J148" s="5">
        <f t="shared" si="184"/>
        <v>0</v>
      </c>
      <c r="K148" s="5">
        <f t="shared" si="185"/>
        <v>0</v>
      </c>
      <c r="L148" s="5">
        <f t="shared" si="186"/>
        <v>0</v>
      </c>
      <c r="M148" s="5">
        <f t="shared" si="187"/>
        <v>0</v>
      </c>
      <c r="N148" s="5">
        <f t="shared" si="188"/>
        <v>0</v>
      </c>
      <c r="O148" s="5">
        <f t="shared" si="189"/>
        <v>0</v>
      </c>
    </row>
    <row r="149" spans="1:15" x14ac:dyDescent="0.25">
      <c r="A149" s="5">
        <v>2031</v>
      </c>
      <c r="B149" s="5">
        <f>Output!X17</f>
        <v>4.66068555748992</v>
      </c>
      <c r="C149" s="5">
        <f>Output!X47</f>
        <v>4.3053865098655786</v>
      </c>
      <c r="D149" s="5">
        <f>Output!X77</f>
        <v>4.0449086892177037</v>
      </c>
      <c r="F149" s="5">
        <v>2031</v>
      </c>
      <c r="G149" s="5">
        <f t="shared" si="181"/>
        <v>0</v>
      </c>
      <c r="H149" s="5">
        <f t="shared" si="182"/>
        <v>0</v>
      </c>
      <c r="I149" s="5">
        <f t="shared" si="183"/>
        <v>0</v>
      </c>
      <c r="J149" s="5">
        <f t="shared" si="184"/>
        <v>0</v>
      </c>
      <c r="K149" s="5">
        <f t="shared" si="185"/>
        <v>0</v>
      </c>
      <c r="L149" s="5">
        <f t="shared" si="186"/>
        <v>0</v>
      </c>
      <c r="M149" s="5">
        <f t="shared" si="187"/>
        <v>0</v>
      </c>
      <c r="N149" s="5">
        <f t="shared" si="188"/>
        <v>0</v>
      </c>
      <c r="O149" s="5">
        <f t="shared" si="189"/>
        <v>0</v>
      </c>
    </row>
    <row r="150" spans="1:15" x14ac:dyDescent="0.25">
      <c r="A150" s="5">
        <v>2032</v>
      </c>
      <c r="B150" s="5">
        <f>Output!X18</f>
        <v>4.6360511400289255</v>
      </c>
      <c r="C150" s="5">
        <f>Output!X48</f>
        <v>4.2467770572000028</v>
      </c>
      <c r="D150" s="5">
        <f>Output!X78</f>
        <v>3.9537840598735956</v>
      </c>
      <c r="F150" s="5">
        <v>2032</v>
      </c>
      <c r="G150" s="5">
        <f t="shared" si="181"/>
        <v>0</v>
      </c>
      <c r="H150" s="5">
        <f t="shared" si="182"/>
        <v>0</v>
      </c>
      <c r="I150" s="5">
        <f t="shared" si="183"/>
        <v>0</v>
      </c>
      <c r="J150" s="5">
        <f t="shared" si="184"/>
        <v>0</v>
      </c>
      <c r="K150" s="5">
        <f t="shared" si="185"/>
        <v>0</v>
      </c>
      <c r="L150" s="5">
        <f t="shared" si="186"/>
        <v>0</v>
      </c>
      <c r="M150" s="5">
        <f t="shared" si="187"/>
        <v>0</v>
      </c>
      <c r="N150" s="5">
        <f t="shared" si="188"/>
        <v>0</v>
      </c>
      <c r="O150" s="5">
        <f t="shared" si="189"/>
        <v>0</v>
      </c>
    </row>
    <row r="151" spans="1:15" x14ac:dyDescent="0.25">
      <c r="A151" s="5">
        <v>2033</v>
      </c>
      <c r="B151" s="5">
        <f>Output!X19</f>
        <v>4.6114701287309749</v>
      </c>
      <c r="C151" s="5">
        <f>Output!X49</f>
        <v>4.2347439465440972</v>
      </c>
      <c r="D151" s="5">
        <f>Output!X79</f>
        <v>3.8898594773813491</v>
      </c>
      <c r="F151" s="5">
        <v>2033</v>
      </c>
      <c r="G151" s="5">
        <f t="shared" si="181"/>
        <v>0</v>
      </c>
      <c r="H151" s="5">
        <f t="shared" si="182"/>
        <v>0</v>
      </c>
      <c r="I151" s="5">
        <f t="shared" si="183"/>
        <v>0</v>
      </c>
      <c r="J151" s="5">
        <f t="shared" si="184"/>
        <v>0</v>
      </c>
      <c r="K151" s="5">
        <f t="shared" si="185"/>
        <v>0</v>
      </c>
      <c r="L151" s="5">
        <f t="shared" si="186"/>
        <v>0</v>
      </c>
      <c r="M151" s="5">
        <f t="shared" si="187"/>
        <v>0</v>
      </c>
      <c r="N151" s="5">
        <f t="shared" si="188"/>
        <v>0</v>
      </c>
      <c r="O151" s="5">
        <f t="shared" si="189"/>
        <v>0</v>
      </c>
    </row>
    <row r="152" spans="1:15" x14ac:dyDescent="0.25">
      <c r="A152" s="5">
        <v>2034</v>
      </c>
      <c r="B152" s="5">
        <f>Output!X20</f>
        <v>4.6264838872424372</v>
      </c>
      <c r="C152" s="5">
        <f>Output!X50</f>
        <v>4.1781586825963188</v>
      </c>
      <c r="D152" s="5">
        <f>Output!X80</f>
        <v>3.8290653388133986</v>
      </c>
      <c r="F152" s="5">
        <v>2034</v>
      </c>
      <c r="G152" s="5">
        <f t="shared" si="181"/>
        <v>0</v>
      </c>
      <c r="H152" s="5">
        <f t="shared" si="182"/>
        <v>0</v>
      </c>
      <c r="I152" s="5">
        <f t="shared" si="183"/>
        <v>0</v>
      </c>
      <c r="J152" s="5">
        <f t="shared" si="184"/>
        <v>0</v>
      </c>
      <c r="K152" s="5">
        <f t="shared" si="185"/>
        <v>0</v>
      </c>
      <c r="L152" s="5">
        <f t="shared" si="186"/>
        <v>0</v>
      </c>
      <c r="M152" s="5">
        <f t="shared" si="187"/>
        <v>0</v>
      </c>
      <c r="N152" s="5">
        <f t="shared" si="188"/>
        <v>0</v>
      </c>
      <c r="O152" s="5">
        <f t="shared" si="189"/>
        <v>0</v>
      </c>
    </row>
    <row r="153" spans="1:15" x14ac:dyDescent="0.25">
      <c r="A153" s="5">
        <v>2035</v>
      </c>
      <c r="B153" s="5">
        <f>Output!X21</f>
        <v>4.6015741331193754</v>
      </c>
      <c r="C153" s="5">
        <f>Output!X51</f>
        <v>4.1226753689335158</v>
      </c>
      <c r="D153" s="5">
        <f>Output!X81</f>
        <v>3.7443202681413594</v>
      </c>
      <c r="F153" s="5">
        <v>2035</v>
      </c>
      <c r="G153" s="5">
        <f t="shared" si="181"/>
        <v>0</v>
      </c>
      <c r="H153" s="5">
        <f t="shared" si="182"/>
        <v>0</v>
      </c>
      <c r="I153" s="5">
        <f t="shared" si="183"/>
        <v>0</v>
      </c>
      <c r="J153" s="5">
        <f t="shared" si="184"/>
        <v>0</v>
      </c>
      <c r="K153" s="5">
        <f t="shared" si="185"/>
        <v>0</v>
      </c>
      <c r="L153" s="5">
        <f t="shared" si="186"/>
        <v>0</v>
      </c>
      <c r="M153" s="5">
        <f t="shared" si="187"/>
        <v>0</v>
      </c>
      <c r="N153" s="5">
        <f t="shared" si="188"/>
        <v>0</v>
      </c>
      <c r="O153" s="5">
        <f t="shared" si="189"/>
        <v>0</v>
      </c>
    </row>
    <row r="154" spans="1:15" x14ac:dyDescent="0.25">
      <c r="A154" s="5">
        <v>2036</v>
      </c>
      <c r="B154" s="5">
        <f>Output!X22</f>
        <v>4.5767185533366064</v>
      </c>
      <c r="C154" s="5">
        <f>Output!X52</f>
        <v>4.092078092851148</v>
      </c>
      <c r="D154" s="5">
        <f>Output!X82</f>
        <v>3.6616000261152197</v>
      </c>
      <c r="F154" s="5">
        <v>2036</v>
      </c>
      <c r="G154" s="5">
        <f t="shared" si="181"/>
        <v>0</v>
      </c>
      <c r="H154" s="5">
        <f t="shared" si="182"/>
        <v>0</v>
      </c>
      <c r="I154" s="5">
        <f t="shared" si="183"/>
        <v>0</v>
      </c>
      <c r="J154" s="5">
        <f t="shared" si="184"/>
        <v>0</v>
      </c>
      <c r="K154" s="5">
        <f t="shared" si="185"/>
        <v>0</v>
      </c>
      <c r="L154" s="5">
        <f t="shared" si="186"/>
        <v>0</v>
      </c>
      <c r="M154" s="5">
        <f t="shared" si="187"/>
        <v>0</v>
      </c>
      <c r="N154" s="5">
        <f t="shared" si="188"/>
        <v>0</v>
      </c>
      <c r="O154" s="5">
        <f t="shared" si="189"/>
        <v>0</v>
      </c>
    </row>
    <row r="155" spans="1:15" x14ac:dyDescent="0.25">
      <c r="A155" s="5">
        <v>2037</v>
      </c>
      <c r="B155" s="5">
        <f>Output!X23</f>
        <v>4.5519182018177817</v>
      </c>
      <c r="C155" s="5">
        <f>Output!X53</f>
        <v>4.0384655855253859</v>
      </c>
      <c r="D155" s="5">
        <f>Output!X83</f>
        <v>3.5808232902712209</v>
      </c>
      <c r="F155" s="5">
        <v>2037</v>
      </c>
      <c r="G155" s="5">
        <f t="shared" si="181"/>
        <v>0</v>
      </c>
      <c r="H155" s="5">
        <f t="shared" si="182"/>
        <v>0</v>
      </c>
      <c r="I155" s="5">
        <f t="shared" si="183"/>
        <v>0</v>
      </c>
      <c r="J155" s="5">
        <f t="shared" si="184"/>
        <v>0</v>
      </c>
      <c r="K155" s="5">
        <f t="shared" si="185"/>
        <v>0</v>
      </c>
      <c r="L155" s="5">
        <f t="shared" si="186"/>
        <v>0</v>
      </c>
      <c r="M155" s="5">
        <f t="shared" si="187"/>
        <v>0</v>
      </c>
      <c r="N155" s="5">
        <f t="shared" si="188"/>
        <v>0</v>
      </c>
      <c r="O155" s="5">
        <f t="shared" si="189"/>
        <v>0</v>
      </c>
    </row>
    <row r="156" spans="1:15" x14ac:dyDescent="0.25">
      <c r="A156" s="5">
        <v>2038</v>
      </c>
      <c r="B156" s="5">
        <f>Output!X24</f>
        <v>4.5271741366075728</v>
      </c>
      <c r="C156" s="5">
        <f>Output!X54</f>
        <v>3.9858267121138993</v>
      </c>
      <c r="D156" s="5">
        <f>Output!X84</f>
        <v>3.5568402946704598</v>
      </c>
      <c r="F156" s="5">
        <v>2038</v>
      </c>
      <c r="G156" s="5">
        <f t="shared" si="181"/>
        <v>0</v>
      </c>
      <c r="H156" s="5">
        <f t="shared" si="182"/>
        <v>0</v>
      </c>
      <c r="I156" s="5">
        <f t="shared" si="183"/>
        <v>0</v>
      </c>
      <c r="J156" s="5">
        <f t="shared" si="184"/>
        <v>0</v>
      </c>
      <c r="K156" s="5">
        <f t="shared" si="185"/>
        <v>0</v>
      </c>
      <c r="L156" s="5">
        <f t="shared" si="186"/>
        <v>0</v>
      </c>
      <c r="M156" s="5">
        <f t="shared" si="187"/>
        <v>0</v>
      </c>
      <c r="N156" s="5">
        <f t="shared" si="188"/>
        <v>0</v>
      </c>
      <c r="O156" s="5">
        <f t="shared" si="189"/>
        <v>0</v>
      </c>
    </row>
    <row r="157" spans="1:15" x14ac:dyDescent="0.25">
      <c r="A157" s="5">
        <v>2039</v>
      </c>
      <c r="B157" s="5">
        <f>Output!X25</f>
        <v>4.502483949678644</v>
      </c>
      <c r="C157" s="5">
        <f>Output!X55</f>
        <v>3.9587671807710674</v>
      </c>
      <c r="D157" s="5">
        <f>Output!X85</f>
        <v>3.4792542759958005</v>
      </c>
      <c r="F157" s="5">
        <v>2039</v>
      </c>
      <c r="G157" s="5">
        <f t="shared" si="181"/>
        <v>0</v>
      </c>
      <c r="H157" s="5">
        <f t="shared" si="182"/>
        <v>0</v>
      </c>
      <c r="I157" s="5">
        <f t="shared" si="183"/>
        <v>0</v>
      </c>
      <c r="J157" s="5">
        <f t="shared" si="184"/>
        <v>0</v>
      </c>
      <c r="K157" s="5">
        <f t="shared" si="185"/>
        <v>0</v>
      </c>
      <c r="L157" s="5">
        <f t="shared" si="186"/>
        <v>0</v>
      </c>
      <c r="M157" s="5">
        <f t="shared" si="187"/>
        <v>0</v>
      </c>
      <c r="N157" s="5">
        <f t="shared" si="188"/>
        <v>0</v>
      </c>
      <c r="O157" s="5">
        <f t="shared" si="189"/>
        <v>0</v>
      </c>
    </row>
    <row r="158" spans="1:15" x14ac:dyDescent="0.25">
      <c r="A158" s="5">
        <v>2040</v>
      </c>
      <c r="B158" s="5">
        <f>Output!X26</f>
        <v>4.5192028567143057</v>
      </c>
      <c r="C158" s="5">
        <f>Output!X56</f>
        <v>3.9077256093545931</v>
      </c>
      <c r="D158" s="5">
        <f>Output!X86</f>
        <v>3.4033688475836756</v>
      </c>
      <c r="F158" s="5">
        <v>2040</v>
      </c>
      <c r="G158" s="5">
        <f t="shared" si="181"/>
        <v>0</v>
      </c>
      <c r="H158" s="5">
        <f t="shared" si="182"/>
        <v>0</v>
      </c>
      <c r="I158" s="5">
        <f t="shared" si="183"/>
        <v>0</v>
      </c>
      <c r="J158" s="5">
        <f t="shared" si="184"/>
        <v>0</v>
      </c>
      <c r="K158" s="5">
        <f t="shared" si="185"/>
        <v>0</v>
      </c>
      <c r="L158" s="5">
        <f t="shared" si="186"/>
        <v>0</v>
      </c>
      <c r="M158" s="5">
        <f t="shared" si="187"/>
        <v>0</v>
      </c>
      <c r="N158" s="5">
        <f t="shared" si="188"/>
        <v>0</v>
      </c>
      <c r="O158" s="5">
        <f t="shared" si="189"/>
        <v>0</v>
      </c>
    </row>
    <row r="159" spans="1:15" x14ac:dyDescent="0.25">
      <c r="A159" s="5">
        <v>2041</v>
      </c>
      <c r="B159" s="5">
        <f>Output!X27</f>
        <v>4.4942263669694915</v>
      </c>
      <c r="C159" s="5">
        <f>Output!X57</f>
        <v>3.8931157276038246</v>
      </c>
      <c r="D159" s="5">
        <f>Output!X87</f>
        <v>3.3782539604698414</v>
      </c>
      <c r="F159" s="5">
        <v>2041</v>
      </c>
      <c r="G159" s="5">
        <f t="shared" si="181"/>
        <v>0</v>
      </c>
      <c r="H159" s="5">
        <f t="shared" si="182"/>
        <v>0</v>
      </c>
      <c r="I159" s="5">
        <f t="shared" si="183"/>
        <v>0</v>
      </c>
      <c r="J159" s="5">
        <f t="shared" si="184"/>
        <v>0</v>
      </c>
      <c r="K159" s="5">
        <f t="shared" si="185"/>
        <v>0</v>
      </c>
      <c r="L159" s="5">
        <f t="shared" si="186"/>
        <v>0</v>
      </c>
      <c r="M159" s="5">
        <f t="shared" si="187"/>
        <v>0</v>
      </c>
      <c r="N159" s="5">
        <f t="shared" si="188"/>
        <v>0</v>
      </c>
      <c r="O159" s="5">
        <f t="shared" si="189"/>
        <v>0</v>
      </c>
    </row>
    <row r="160" spans="1:15" x14ac:dyDescent="0.25">
      <c r="A160" s="5">
        <v>2042</v>
      </c>
      <c r="B160" s="5">
        <f>Output!X28</f>
        <v>4.4693060607693536</v>
      </c>
      <c r="C160" s="5">
        <f>Output!X58</f>
        <v>3.853157742854564</v>
      </c>
      <c r="D160" s="5">
        <f>Output!X88</f>
        <v>3.3535965144153099</v>
      </c>
      <c r="F160" s="5">
        <v>2042</v>
      </c>
      <c r="G160" s="5">
        <f t="shared" si="181"/>
        <v>0</v>
      </c>
      <c r="H160" s="5">
        <f t="shared" si="182"/>
        <v>0</v>
      </c>
      <c r="I160" s="5">
        <f t="shared" si="183"/>
        <v>0</v>
      </c>
      <c r="J160" s="5">
        <f t="shared" si="184"/>
        <v>0</v>
      </c>
      <c r="K160" s="5">
        <f t="shared" si="185"/>
        <v>0</v>
      </c>
      <c r="L160" s="5">
        <f t="shared" si="186"/>
        <v>0</v>
      </c>
      <c r="M160" s="5">
        <f t="shared" si="187"/>
        <v>0</v>
      </c>
      <c r="N160" s="5">
        <f t="shared" si="188"/>
        <v>0</v>
      </c>
      <c r="O160" s="5">
        <f t="shared" si="189"/>
        <v>0</v>
      </c>
    </row>
    <row r="161" spans="1:15" x14ac:dyDescent="0.25">
      <c r="A161" s="5">
        <v>2043</v>
      </c>
      <c r="B161" s="5">
        <f>Output!X29</f>
        <v>4.444440704116885</v>
      </c>
      <c r="C161" s="5">
        <f>Output!X59</f>
        <v>3.8134114927169365</v>
      </c>
      <c r="D161" s="5">
        <f>Output!X89</f>
        <v>3.2993816056482568</v>
      </c>
      <c r="F161" s="5">
        <v>2043</v>
      </c>
      <c r="G161" s="5">
        <f t="shared" si="181"/>
        <v>0</v>
      </c>
      <c r="H161" s="5">
        <f t="shared" si="182"/>
        <v>0</v>
      </c>
      <c r="I161" s="5">
        <f t="shared" si="183"/>
        <v>0</v>
      </c>
      <c r="J161" s="5">
        <f t="shared" si="184"/>
        <v>0</v>
      </c>
      <c r="K161" s="5">
        <f t="shared" si="185"/>
        <v>0</v>
      </c>
      <c r="L161" s="5">
        <f t="shared" si="186"/>
        <v>0</v>
      </c>
      <c r="M161" s="5">
        <f t="shared" si="187"/>
        <v>0</v>
      </c>
      <c r="N161" s="5">
        <f t="shared" si="188"/>
        <v>0</v>
      </c>
      <c r="O161" s="5">
        <f t="shared" si="189"/>
        <v>0</v>
      </c>
    </row>
    <row r="162" spans="1:15" x14ac:dyDescent="0.25">
      <c r="A162" s="5">
        <v>2044</v>
      </c>
      <c r="B162" s="5">
        <f>Output!X30</f>
        <v>4.4196301983208128</v>
      </c>
      <c r="C162" s="5">
        <f>Output!X60</f>
        <v>3.7738763579700212</v>
      </c>
      <c r="D162" s="5">
        <f>Output!X90</f>
        <v>3.2455242534117881</v>
      </c>
      <c r="F162" s="5">
        <v>2044</v>
      </c>
      <c r="G162" s="5">
        <f t="shared" si="181"/>
        <v>0</v>
      </c>
      <c r="H162" s="5">
        <f t="shared" si="182"/>
        <v>0</v>
      </c>
      <c r="I162" s="5">
        <f t="shared" si="183"/>
        <v>0</v>
      </c>
      <c r="J162" s="5">
        <f t="shared" si="184"/>
        <v>0</v>
      </c>
      <c r="K162" s="5">
        <f t="shared" si="185"/>
        <v>0</v>
      </c>
      <c r="L162" s="5">
        <f t="shared" si="186"/>
        <v>0</v>
      </c>
      <c r="M162" s="5">
        <f t="shared" si="187"/>
        <v>0</v>
      </c>
      <c r="N162" s="5">
        <f t="shared" si="188"/>
        <v>0</v>
      </c>
      <c r="O162" s="5">
        <f t="shared" si="189"/>
        <v>0</v>
      </c>
    </row>
    <row r="163" spans="1:15" x14ac:dyDescent="0.25">
      <c r="A163" s="5">
        <v>2045</v>
      </c>
      <c r="B163" s="5">
        <f>Output!X31</f>
        <v>4.3948733076219559</v>
      </c>
      <c r="C163" s="5">
        <f>Output!X61</f>
        <v>3.7868950474327092</v>
      </c>
      <c r="D163" s="5">
        <f>Output!X91</f>
        <v>3.192018043913289</v>
      </c>
      <c r="F163" s="5">
        <v>2045</v>
      </c>
      <c r="G163" s="5">
        <f t="shared" si="181"/>
        <v>0</v>
      </c>
      <c r="H163" s="5">
        <f t="shared" si="182"/>
        <v>0</v>
      </c>
      <c r="I163" s="5">
        <f t="shared" si="183"/>
        <v>0</v>
      </c>
      <c r="J163" s="5">
        <f t="shared" si="184"/>
        <v>0</v>
      </c>
      <c r="K163" s="5">
        <f t="shared" si="185"/>
        <v>0</v>
      </c>
      <c r="L163" s="5">
        <f t="shared" si="186"/>
        <v>0</v>
      </c>
      <c r="M163" s="5">
        <f t="shared" si="187"/>
        <v>0</v>
      </c>
      <c r="N163" s="5">
        <f t="shared" si="188"/>
        <v>0</v>
      </c>
      <c r="O163" s="5">
        <f t="shared" si="189"/>
        <v>0</v>
      </c>
    </row>
    <row r="164" spans="1:15" x14ac:dyDescent="0.25">
      <c r="A164" s="5">
        <v>2046</v>
      </c>
      <c r="B164" s="5">
        <f>Output!X32</f>
        <v>4.3914564126409239</v>
      </c>
      <c r="C164" s="5">
        <f>Output!X62</f>
        <v>3.747058224044451</v>
      </c>
      <c r="D164" s="5">
        <f>Output!X92</f>
        <v>3.1996824533986419</v>
      </c>
      <c r="F164" s="5">
        <v>2046</v>
      </c>
      <c r="G164" s="5">
        <f t="shared" si="181"/>
        <v>0</v>
      </c>
      <c r="H164" s="5">
        <f t="shared" si="182"/>
        <v>0</v>
      </c>
      <c r="I164" s="5">
        <f t="shared" si="183"/>
        <v>0</v>
      </c>
      <c r="J164" s="5">
        <f t="shared" si="184"/>
        <v>0</v>
      </c>
      <c r="K164" s="5">
        <f t="shared" si="185"/>
        <v>0</v>
      </c>
      <c r="L164" s="5">
        <f t="shared" si="186"/>
        <v>0</v>
      </c>
      <c r="M164" s="5">
        <f t="shared" si="187"/>
        <v>0</v>
      </c>
      <c r="N164" s="5">
        <f t="shared" si="188"/>
        <v>0</v>
      </c>
      <c r="O164" s="5">
        <f t="shared" si="189"/>
        <v>0</v>
      </c>
    </row>
    <row r="165" spans="1:15" x14ac:dyDescent="0.25">
      <c r="A165" s="5">
        <v>2047</v>
      </c>
      <c r="B165" s="5">
        <f>Output!X33</f>
        <v>4.388207257013776</v>
      </c>
      <c r="C165" s="5">
        <f>Output!X63</f>
        <v>3.7074232447456956</v>
      </c>
      <c r="D165" s="5">
        <f>Output!X93</f>
        <v>3.1458814930837682</v>
      </c>
      <c r="F165" s="5">
        <v>2047</v>
      </c>
      <c r="G165" s="5">
        <f t="shared" si="181"/>
        <v>0</v>
      </c>
      <c r="H165" s="5">
        <f t="shared" si="182"/>
        <v>0</v>
      </c>
      <c r="I165" s="5">
        <f t="shared" si="183"/>
        <v>0</v>
      </c>
      <c r="J165" s="5">
        <f t="shared" si="184"/>
        <v>0</v>
      </c>
      <c r="K165" s="5">
        <f t="shared" si="185"/>
        <v>0</v>
      </c>
      <c r="L165" s="5">
        <f t="shared" si="186"/>
        <v>0</v>
      </c>
      <c r="M165" s="5">
        <f t="shared" si="187"/>
        <v>0</v>
      </c>
      <c r="N165" s="5">
        <f t="shared" si="188"/>
        <v>0</v>
      </c>
      <c r="O165" s="5">
        <f t="shared" si="189"/>
        <v>0</v>
      </c>
    </row>
    <row r="166" spans="1:15" x14ac:dyDescent="0.25">
      <c r="A166" s="5">
        <v>2048</v>
      </c>
      <c r="B166" s="5">
        <f>Output!X34</f>
        <v>4.3631191050924896</v>
      </c>
      <c r="C166" s="5">
        <f>Output!X64</f>
        <v>3.6679884590398113</v>
      </c>
      <c r="D166" s="5">
        <f>Output!X94</f>
        <v>3.0924173159399198</v>
      </c>
      <c r="F166" s="5">
        <v>2048</v>
      </c>
      <c r="G166" s="5">
        <f t="shared" si="181"/>
        <v>0</v>
      </c>
      <c r="H166" s="5">
        <f t="shared" si="182"/>
        <v>0</v>
      </c>
      <c r="I166" s="5">
        <f t="shared" si="183"/>
        <v>0</v>
      </c>
      <c r="J166" s="5">
        <f t="shared" si="184"/>
        <v>0</v>
      </c>
      <c r="K166" s="5">
        <f t="shared" si="185"/>
        <v>0</v>
      </c>
      <c r="L166" s="5">
        <f t="shared" si="186"/>
        <v>0</v>
      </c>
      <c r="M166" s="5">
        <f t="shared" si="187"/>
        <v>0</v>
      </c>
      <c r="N166" s="5">
        <f t="shared" si="188"/>
        <v>0</v>
      </c>
      <c r="O166" s="5">
        <f t="shared" si="189"/>
        <v>0</v>
      </c>
    </row>
    <row r="167" spans="1:15" x14ac:dyDescent="0.25">
      <c r="A167" s="5">
        <v>2049</v>
      </c>
      <c r="B167" s="5">
        <f>Output!X35</f>
        <v>4.3380864860379162</v>
      </c>
      <c r="C167" s="5">
        <f>Output!X65</f>
        <v>3.6558927944183082</v>
      </c>
      <c r="D167" s="5">
        <f>Output!X95</f>
        <v>3.1032890684181051</v>
      </c>
      <c r="F167" s="5">
        <v>2049</v>
      </c>
      <c r="G167" s="5">
        <f t="shared" si="181"/>
        <v>0</v>
      </c>
      <c r="H167" s="5">
        <f t="shared" si="182"/>
        <v>0</v>
      </c>
      <c r="I167" s="5">
        <f t="shared" si="183"/>
        <v>0</v>
      </c>
      <c r="J167" s="5">
        <f t="shared" si="184"/>
        <v>0</v>
      </c>
      <c r="K167" s="5">
        <f t="shared" si="185"/>
        <v>0</v>
      </c>
      <c r="L167" s="5">
        <f t="shared" si="186"/>
        <v>0</v>
      </c>
      <c r="M167" s="5">
        <f t="shared" si="187"/>
        <v>0</v>
      </c>
      <c r="N167" s="5">
        <f t="shared" si="188"/>
        <v>0</v>
      </c>
      <c r="O167" s="5">
        <f t="shared" si="189"/>
        <v>0</v>
      </c>
    </row>
    <row r="168" spans="1:15" x14ac:dyDescent="0.25">
      <c r="A168" s="5">
        <v>2050</v>
      </c>
      <c r="B168" s="5">
        <f>Output!X36</f>
        <v>4.3353840596644382</v>
      </c>
      <c r="C168" s="5">
        <f>Output!X66</f>
        <v>3.644133829422818</v>
      </c>
      <c r="D168" s="5">
        <f>Output!X96</f>
        <v>3.0493949612945324</v>
      </c>
      <c r="F168" s="5">
        <v>2050</v>
      </c>
      <c r="G168" s="5">
        <f t="shared" si="181"/>
        <v>0</v>
      </c>
      <c r="H168" s="5">
        <f t="shared" si="182"/>
        <v>0</v>
      </c>
      <c r="I168" s="5">
        <f t="shared" si="183"/>
        <v>0</v>
      </c>
      <c r="J168" s="5">
        <f t="shared" si="184"/>
        <v>0</v>
      </c>
      <c r="K168" s="5">
        <f t="shared" si="185"/>
        <v>0</v>
      </c>
      <c r="L168" s="5">
        <f t="shared" si="186"/>
        <v>0</v>
      </c>
      <c r="M168" s="5">
        <f t="shared" si="187"/>
        <v>0</v>
      </c>
      <c r="N168" s="5">
        <f t="shared" si="188"/>
        <v>0</v>
      </c>
      <c r="O168" s="5">
        <f t="shared" si="189"/>
        <v>0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025D-9122-44B7-A1FA-A2B27FE28508}">
  <dimension ref="A2:CF168"/>
  <sheetViews>
    <sheetView workbookViewId="0">
      <selection activeCell="C5" sqref="C5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11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9.8166916024027454E-2</v>
      </c>
      <c r="G2" s="5">
        <v>8.4370999999999992</v>
      </c>
      <c r="I2" s="5">
        <v>0</v>
      </c>
      <c r="J2" s="5">
        <v>4103.6840000000002</v>
      </c>
      <c r="K2" s="5">
        <v>149.18056265984657</v>
      </c>
      <c r="L2" s="5">
        <v>41.646240409207167</v>
      </c>
      <c r="M2" s="5">
        <v>22.377084398976987</v>
      </c>
      <c r="N2" s="5">
        <v>29.836112531969313</v>
      </c>
      <c r="O2" s="5">
        <v>19.920875409836064</v>
      </c>
      <c r="P2" s="5">
        <v>25.142852459016392</v>
      </c>
      <c r="Q2" s="5">
        <v>3.674724590163934</v>
      </c>
      <c r="R2" s="5">
        <v>6.3824163934426226</v>
      </c>
      <c r="S2" s="5">
        <v>3.8681311475409834</v>
      </c>
      <c r="T2" s="5">
        <v>303.42564802182812</v>
      </c>
      <c r="U2" s="5">
        <v>0</v>
      </c>
      <c r="V2" s="5">
        <v>0</v>
      </c>
      <c r="W2" s="5">
        <v>8.2358390177353353</v>
      </c>
      <c r="Y2" s="5">
        <f>SUM(G2,I2:W2)</f>
        <v>4725.8115870395632</v>
      </c>
      <c r="AA2" s="5">
        <v>39.091301843317972</v>
      </c>
    </row>
    <row r="4" spans="1:84" x14ac:dyDescent="0.25">
      <c r="G4" s="5">
        <f>G2/$Y$2</f>
        <v>1.7853229746057936E-3</v>
      </c>
      <c r="I4" s="5">
        <f>I2/$Y$2</f>
        <v>0</v>
      </c>
      <c r="J4" s="5">
        <f t="shared" ref="J4:W4" si="0">J2/$Y$2</f>
        <v>0.86835539767481751</v>
      </c>
      <c r="K4" s="5">
        <f t="shared" si="0"/>
        <v>3.1567183733894735E-2</v>
      </c>
      <c r="L4" s="5">
        <f t="shared" si="0"/>
        <v>8.812505459045614E-3</v>
      </c>
      <c r="M4" s="5">
        <f t="shared" si="0"/>
        <v>4.7350775600842106E-3</v>
      </c>
      <c r="N4" s="5">
        <f t="shared" si="0"/>
        <v>6.3134367467789472E-3</v>
      </c>
      <c r="O4" s="5">
        <f t="shared" si="0"/>
        <v>4.2153342432162634E-3</v>
      </c>
      <c r="P4" s="5">
        <f t="shared" si="0"/>
        <v>5.3203247729914005E-3</v>
      </c>
      <c r="Q4" s="5">
        <f t="shared" si="0"/>
        <v>7.7758592836028146E-4</v>
      </c>
      <c r="R4" s="5">
        <f t="shared" si="0"/>
        <v>1.3505439808362786E-3</v>
      </c>
      <c r="S4" s="5">
        <f t="shared" si="0"/>
        <v>8.1851150353713848E-4</v>
      </c>
      <c r="T4" s="5">
        <f t="shared" si="0"/>
        <v>6.4206040049071461E-2</v>
      </c>
      <c r="U4" s="5">
        <f t="shared" si="0"/>
        <v>0</v>
      </c>
      <c r="V4" s="5">
        <f t="shared" si="0"/>
        <v>0</v>
      </c>
      <c r="W4" s="5">
        <f t="shared" si="0"/>
        <v>1.7427353727605111E-3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4.8070000000000004</v>
      </c>
      <c r="C10" s="5">
        <v>4.8070000000000004</v>
      </c>
      <c r="D10" s="5">
        <v>4.8070000000000004</v>
      </c>
      <c r="F10" s="5">
        <v>2024</v>
      </c>
      <c r="G10" s="5">
        <f>(B13-$B$10)*$B$2*Output!$Y$6*$G$4/Output!$Y$3</f>
        <v>3356.9672911006446</v>
      </c>
      <c r="H10" s="5">
        <f>(C13-$B$10)*$B$2*Output!$Y$6*$G$4/Output!$Y$3</f>
        <v>6729.0483551941716</v>
      </c>
      <c r="I10" s="5">
        <f>(D13-$B$10)*$B$2*Output!$Y$6*$G$4/Output!$Y$3</f>
        <v>10101.129419287681</v>
      </c>
      <c r="K10" s="5">
        <v>2024</v>
      </c>
      <c r="L10" s="5">
        <f>(B13-$B$10)*$B$2*Output!$Y$6*$I$4/Output!$Y$3</f>
        <v>0</v>
      </c>
      <c r="M10" s="5">
        <f>(C13-$B$10)*$B$2*Output!$Y$6*$I$4/Output!$Y$3</f>
        <v>0</v>
      </c>
      <c r="N10" s="5">
        <f>(D13-$B$10)*$B$2*Output!$Y$6*$I$4/Output!$Y$3</f>
        <v>0</v>
      </c>
      <c r="P10" s="5">
        <v>2024</v>
      </c>
      <c r="Q10" s="5">
        <f>(B13-$B$10)*$B$2*Output!$Y$6*$J$4/Output!$Y$3</f>
        <v>1632780.5716434626</v>
      </c>
      <c r="R10" s="5">
        <f>(C13-$B$10)*$B$2*Output!$Y$6*$J$4/Output!$Y$3</f>
        <v>3272912.2649294948</v>
      </c>
      <c r="S10" s="5">
        <f>(D13-$B$10)*$B$2*Output!$Y$6*$J$4/Output!$Y$3</f>
        <v>4913043.9582155198</v>
      </c>
      <c r="U10" s="5">
        <v>2024</v>
      </c>
      <c r="V10" s="5">
        <f>(B13-$B$10)*$B$2*Output!$Y$6*$K$4/Output!$Y$3</f>
        <v>59356.208805999115</v>
      </c>
      <c r="W10" s="5">
        <f>(C13-$B$10)*$B$2*Output!$Y$6*$K$4/Output!$Y$3</f>
        <v>118979.65175157123</v>
      </c>
      <c r="X10" s="5">
        <f>(D13-$B$10)*$B$2*Output!$Y$6*$K$4/Output!$Y$3</f>
        <v>178603.09469714307</v>
      </c>
      <c r="Z10" s="5">
        <v>2024</v>
      </c>
      <c r="AA10" s="5">
        <f>(B13-$B$10)*$B$2*Output!$Y$6*$L$4/Output!$Y$3</f>
        <v>16570.274958341422</v>
      </c>
      <c r="AB10" s="5">
        <f>(C13-$B$10)*$B$2*Output!$Y$6*$L$4/Output!$Y$3</f>
        <v>33215.152780646968</v>
      </c>
      <c r="AC10" s="5">
        <f>(D13-$B$10)*$B$2*Output!$Y$6*$L$4/Output!$Y$3</f>
        <v>49860.030602952444</v>
      </c>
      <c r="AE10" s="5">
        <v>2024</v>
      </c>
      <c r="AF10" s="5">
        <f>(B13-$B$10)*$B$2*Output!$Y$6*$M$4/Output!$Y$3</f>
        <v>8903.4313208998683</v>
      </c>
      <c r="AG10" s="5">
        <f>(C13-$B$10)*$B$2*Output!$Y$6*$M$4/Output!$Y$3</f>
        <v>17846.947762735683</v>
      </c>
      <c r="AH10" s="5">
        <f>(D13-$B$10)*$B$2*Output!$Y$6*$M$4/Output!$Y$3</f>
        <v>26790.464204571465</v>
      </c>
      <c r="AJ10" s="5">
        <v>2024</v>
      </c>
      <c r="AK10" s="5">
        <f>(B13-$B$10)*$B$2*Output!$Y$6*$N$4/Output!$Y$3</f>
        <v>11871.241761199824</v>
      </c>
      <c r="AL10" s="5">
        <f>(C13-$B$10)*$B$2*Output!$Y$6*$N$4/Output!$Y$3</f>
        <v>23795.930350314247</v>
      </c>
      <c r="AM10" s="5">
        <f>(D13-$B$10)*$B$2*Output!$Y$6*$N$4/Output!$Y$3</f>
        <v>35720.618939428619</v>
      </c>
      <c r="AO10" s="5">
        <v>2024</v>
      </c>
      <c r="AP10" s="5">
        <f>(B13-$B$10)*$B$2*Output!$Y$6*$O$4/Output!$Y$3</f>
        <v>7926.1508291842956</v>
      </c>
      <c r="AQ10" s="5">
        <f>(C13-$B$10)*$B$2*Output!$Y$6*$O$4/Output!$Y$3</f>
        <v>15887.986856927782</v>
      </c>
      <c r="AR10" s="5">
        <f>(D13-$B$10)*$B$2*Output!$Y$6*$O$4/Output!$Y$3</f>
        <v>23849.822884671234</v>
      </c>
      <c r="AT10" s="5">
        <v>2024</v>
      </c>
      <c r="AU10" s="5">
        <f>(B13-$B$10)*$B$2*Output!$Y$6*$P$4/Output!$Y$3</f>
        <v>10003.879687319984</v>
      </c>
      <c r="AV10" s="5">
        <f>(C13-$B$10)*$B$2*Output!$Y$6*$P$4/Output!$Y$3</f>
        <v>20052.798945637009</v>
      </c>
      <c r="AW10" s="5">
        <f>(D13-$B$10)*$B$2*Output!$Y$6*$P$4/Output!$Y$3</f>
        <v>30101.718203953984</v>
      </c>
      <c r="AY10" s="5">
        <v>2024</v>
      </c>
      <c r="AZ10" s="5">
        <f>(B13-$B$10)*$B$2*Output!$Y$6*$Q$4/Output!$Y$3</f>
        <v>1462.1054927621515</v>
      </c>
      <c r="BA10" s="5">
        <f>(C13-$B$10)*$B$2*Output!$Y$6*$Q$4/Output!$Y$3</f>
        <v>2930.7936920546395</v>
      </c>
      <c r="BB10" s="5">
        <f>(D13-$B$10)*$B$2*Output!$Y$6*$Q$4/Output!$Y$3</f>
        <v>4399.4818913471199</v>
      </c>
      <c r="BD10" s="5">
        <v>2024</v>
      </c>
      <c r="BE10" s="5">
        <f>(B13-$B$10)*$B$2*Output!$Y$6*$R$4/Output!$Y$3</f>
        <v>2539.4463821658424</v>
      </c>
      <c r="BF10" s="5">
        <f>(C13-$B$10)*$B$2*Output!$Y$6*$R$4/Output!$Y$3</f>
        <v>5090.3258862001639</v>
      </c>
      <c r="BG10" s="5">
        <f>(D13-$B$10)*$B$2*Output!$Y$6*$R$4/Output!$Y$3</f>
        <v>7641.2053902344733</v>
      </c>
      <c r="BI10" s="5">
        <v>2024</v>
      </c>
      <c r="BJ10" s="5">
        <f>(B13-$B$10)*$B$2*Output!$Y$6*$S$4/Output!$Y$3</f>
        <v>1539.0584134338437</v>
      </c>
      <c r="BK10" s="5">
        <f>(C13-$B$10)*$B$2*Output!$Y$6*$S$4/Output!$Y$3</f>
        <v>3085.0459916364625</v>
      </c>
      <c r="BL10" s="5">
        <f>(D13-$B$10)*$B$2*Output!$Y$6*$S$4/Output!$Y$3</f>
        <v>4631.0335698390736</v>
      </c>
      <c r="BN10" s="5">
        <v>2024</v>
      </c>
      <c r="BO10" s="5">
        <f>(B13-$B$10)*$B$2*Output!$Y$6*$T$4/Output!$Y$3</f>
        <v>120727.49827432343</v>
      </c>
      <c r="BP10" s="5">
        <f>(C13-$B$10)*$B$2*Output!$Y$6*$T$4/Output!$Y$3</f>
        <v>241998.53714487306</v>
      </c>
      <c r="BQ10" s="5">
        <f>(D13-$B$10)*$B$2*Output!$Y$6*$T$4/Output!$Y$3</f>
        <v>363269.57601542218</v>
      </c>
      <c r="BS10" s="5">
        <v>2024</v>
      </c>
      <c r="BT10" s="5">
        <f>(B13-$B$10)*$B$2*Output!$Y$6*$U$4/Output!$Y$3</f>
        <v>0</v>
      </c>
      <c r="BU10" s="5">
        <f>(C13-$B$10)*$B$2*Output!$Y$6*$U$4/Output!$Y$3</f>
        <v>0</v>
      </c>
      <c r="BV10" s="5">
        <f>(D13-$B$10)*$B$2*Output!$Y$6*$U$4/Output!$Y$3</f>
        <v>0</v>
      </c>
      <c r="BX10" s="5">
        <v>2024</v>
      </c>
      <c r="BY10" s="5">
        <f>(B13-$B$10)*$B$2*Output!$Y$6*$V$4/Output!$Y$3</f>
        <v>0</v>
      </c>
      <c r="BZ10" s="5">
        <f>(C13-$B$10)*$B$2*Output!$Y$6*$V$4/Output!$Y$3</f>
        <v>0</v>
      </c>
      <c r="CA10" s="5">
        <f>(D13-$B$10)*$B$2*Output!$Y$6*$V$4/Output!$Y$3</f>
        <v>0</v>
      </c>
      <c r="CC10" s="5">
        <v>2024</v>
      </c>
      <c r="CD10" s="5">
        <f>(B13-$B$10)*$B$2*Output!$Y$6*$W$4/Output!$Y$3</f>
        <v>3276.889238874493</v>
      </c>
      <c r="CE10" s="5">
        <f>(C13-$B$10)*$B$2*Output!$Y$6*$W$4/Output!$Y$3</f>
        <v>6568.5317225036979</v>
      </c>
      <c r="CF10" s="5">
        <f>(D13-$B$10)*$B$2*Output!$Y$6*$W$4/Output!$Y$3</f>
        <v>9860.174206132886</v>
      </c>
    </row>
    <row r="11" spans="1:84" x14ac:dyDescent="0.25">
      <c r="F11" s="5">
        <v>2025</v>
      </c>
      <c r="G11" s="5">
        <f>(B14-$B$10)*$B$2*Output!$Y$6*$G$4/Output!$Y$3</f>
        <v>6713.9345822012892</v>
      </c>
      <c r="H11" s="5">
        <f>(C14-$B$10)*$B$2*Output!$Y$6*$G$4/Output!$Y$3</f>
        <v>14113.364055363834</v>
      </c>
      <c r="I11" s="5">
        <f>(D14-$B$10)*$B$2*Output!$Y$6*$G$4/Output!$Y$3</f>
        <v>21512.793528526363</v>
      </c>
      <c r="K11" s="5">
        <v>2025</v>
      </c>
      <c r="L11" s="5">
        <f>(B14-$B$10)*$B$2*Output!$Y$6*$I$4/Output!$Y$3</f>
        <v>0</v>
      </c>
      <c r="M11" s="5">
        <f>(C14-$B$10)*$B$2*Output!$Y$6*$I$4/Output!$Y$3</f>
        <v>0</v>
      </c>
      <c r="N11" s="5">
        <f>(D14-$B$10)*$B$2*Output!$Y$6*$I$4/Output!$Y$3</f>
        <v>0</v>
      </c>
      <c r="P11" s="5">
        <v>2025</v>
      </c>
      <c r="Q11" s="5">
        <f>(B14-$B$10)*$B$2*Output!$Y$6*$J$4/Output!$Y$3</f>
        <v>3265561.1432869253</v>
      </c>
      <c r="R11" s="5">
        <f>(C14-$B$10)*$B$2*Output!$Y$6*$J$4/Output!$Y$3</f>
        <v>6864537.1348178517</v>
      </c>
      <c r="S11" s="5">
        <f>(D14-$B$10)*$B$2*Output!$Y$6*$J$4/Output!$Y$3</f>
        <v>10463513.126348767</v>
      </c>
      <c r="U11" s="5">
        <v>2025</v>
      </c>
      <c r="V11" s="5">
        <f>(B14-$B$10)*$B$2*Output!$Y$6*$K$4/Output!$Y$3</f>
        <v>118712.41761199823</v>
      </c>
      <c r="W11" s="5">
        <f>(C14-$B$10)*$B$2*Output!$Y$6*$K$4/Output!$Y$3</f>
        <v>249545.4114331264</v>
      </c>
      <c r="X11" s="5">
        <f>(D14-$B$10)*$B$2*Output!$Y$6*$K$4/Output!$Y$3</f>
        <v>380378.40525425429</v>
      </c>
      <c r="Z11" s="5">
        <v>2025</v>
      </c>
      <c r="AA11" s="5">
        <f>(B14-$B$10)*$B$2*Output!$Y$6*$L$4/Output!$Y$3</f>
        <v>33140.549916682845</v>
      </c>
      <c r="AB11" s="5">
        <f>(C14-$B$10)*$B$2*Output!$Y$6*$L$4/Output!$Y$3</f>
        <v>69664.760691747797</v>
      </c>
      <c r="AC11" s="5">
        <f>(D14-$B$10)*$B$2*Output!$Y$6*$L$4/Output!$Y$3</f>
        <v>106188.97146681265</v>
      </c>
      <c r="AE11" s="5">
        <v>2025</v>
      </c>
      <c r="AF11" s="5">
        <f>(B14-$B$10)*$B$2*Output!$Y$6*$M$4/Output!$Y$3</f>
        <v>17806.862641799737</v>
      </c>
      <c r="AG11" s="5">
        <f>(C14-$B$10)*$B$2*Output!$Y$6*$M$4/Output!$Y$3</f>
        <v>37431.811714968964</v>
      </c>
      <c r="AH11" s="5">
        <f>(D14-$B$10)*$B$2*Output!$Y$6*$M$4/Output!$Y$3</f>
        <v>57056.760788138148</v>
      </c>
      <c r="AJ11" s="5">
        <v>2025</v>
      </c>
      <c r="AK11" s="5">
        <f>(B14-$B$10)*$B$2*Output!$Y$6*$N$4/Output!$Y$3</f>
        <v>23742.483522399649</v>
      </c>
      <c r="AL11" s="5">
        <f>(C14-$B$10)*$B$2*Output!$Y$6*$N$4/Output!$Y$3</f>
        <v>49909.082286625286</v>
      </c>
      <c r="AM11" s="5">
        <f>(D14-$B$10)*$B$2*Output!$Y$6*$N$4/Output!$Y$3</f>
        <v>76075.681050850864</v>
      </c>
      <c r="AO11" s="5">
        <v>2025</v>
      </c>
      <c r="AP11" s="5">
        <f>(B14-$B$10)*$B$2*Output!$Y$6*$O$4/Output!$Y$3</f>
        <v>15852.301658368591</v>
      </c>
      <c r="AQ11" s="5">
        <f>(C14-$B$10)*$B$2*Output!$Y$6*$O$4/Output!$Y$3</f>
        <v>33323.128439933345</v>
      </c>
      <c r="AR11" s="5">
        <f>(D14-$B$10)*$B$2*Output!$Y$6*$O$4/Output!$Y$3</f>
        <v>50793.955221498058</v>
      </c>
      <c r="AT11" s="5">
        <v>2025</v>
      </c>
      <c r="AU11" s="5">
        <f>(B14-$B$10)*$B$2*Output!$Y$6*$P$4/Output!$Y$3</f>
        <v>20007.759374639969</v>
      </c>
      <c r="AV11" s="5">
        <f>(C14-$B$10)*$B$2*Output!$Y$6*$P$4/Output!$Y$3</f>
        <v>42058.317448459566</v>
      </c>
      <c r="AW11" s="5">
        <f>(D14-$B$10)*$B$2*Output!$Y$6*$P$4/Output!$Y$3</f>
        <v>64108.875522279108</v>
      </c>
      <c r="AY11" s="5">
        <v>2025</v>
      </c>
      <c r="AZ11" s="5">
        <f>(B14-$B$10)*$B$2*Output!$Y$6*$Q$4/Output!$Y$3</f>
        <v>2924.2109855243029</v>
      </c>
      <c r="BA11" s="5">
        <f>(C14-$B$10)*$B$2*Output!$Y$6*$Q$4/Output!$Y$3</f>
        <v>6146.9848578517813</v>
      </c>
      <c r="BB11" s="5">
        <f>(D14-$B$10)*$B$2*Output!$Y$6*$Q$4/Output!$Y$3</f>
        <v>9369.7587301792537</v>
      </c>
      <c r="BD11" s="5">
        <v>2025</v>
      </c>
      <c r="BE11" s="5">
        <f>(B14-$B$10)*$B$2*Output!$Y$6*$R$4/Output!$Y$3</f>
        <v>5078.8927643316847</v>
      </c>
      <c r="BF11" s="5">
        <f>(C14-$B$10)*$B$2*Output!$Y$6*$R$4/Output!$Y$3</f>
        <v>10676.342121532043</v>
      </c>
      <c r="BG11" s="5">
        <f>(D14-$B$10)*$B$2*Output!$Y$6*$R$4/Output!$Y$3</f>
        <v>16273.791478732388</v>
      </c>
      <c r="BI11" s="5">
        <v>2025</v>
      </c>
      <c r="BJ11" s="5">
        <f>(B14-$B$10)*$B$2*Output!$Y$6*$S$4/Output!$Y$3</f>
        <v>3078.1168268676875</v>
      </c>
      <c r="BK11" s="5">
        <f>(C14-$B$10)*$B$2*Output!$Y$6*$S$4/Output!$Y$3</f>
        <v>6470.5103766860866</v>
      </c>
      <c r="BL11" s="5">
        <f>(D14-$B$10)*$B$2*Output!$Y$6*$S$4/Output!$Y$3</f>
        <v>9862.9039265044776</v>
      </c>
      <c r="BN11" s="5">
        <v>2025</v>
      </c>
      <c r="BO11" s="5">
        <f>(B14-$B$10)*$B$2*Output!$Y$6*$T$4/Output!$Y$3</f>
        <v>241454.99654864686</v>
      </c>
      <c r="BP11" s="5">
        <f>(C14-$B$10)*$B$2*Output!$Y$6*$T$4/Output!$Y$3</f>
        <v>507562.62628945353</v>
      </c>
      <c r="BQ11" s="5">
        <f>(D14-$B$10)*$B$2*Output!$Y$6*$T$4/Output!$Y$3</f>
        <v>773670.25603025954</v>
      </c>
      <c r="BS11" s="5">
        <v>2025</v>
      </c>
      <c r="BT11" s="5">
        <f>(B14-$B$10)*$B$2*Output!$Y$6*$U$4/Output!$Y$3</f>
        <v>0</v>
      </c>
      <c r="BU11" s="5">
        <f>(C14-$B$10)*$B$2*Output!$Y$6*$U$4/Output!$Y$3</f>
        <v>0</v>
      </c>
      <c r="BV11" s="5">
        <f>(D14-$B$10)*$B$2*Output!$Y$6*$U$4/Output!$Y$3</f>
        <v>0</v>
      </c>
      <c r="BX11" s="5">
        <v>2025</v>
      </c>
      <c r="BY11" s="5">
        <f>(B14-$B$10)*$B$2*Output!$Y$6*$V$4/Output!$Y$3</f>
        <v>0</v>
      </c>
      <c r="BZ11" s="5">
        <f>(C14-$B$10)*$B$2*Output!$Y$6*$V$4/Output!$Y$3</f>
        <v>0</v>
      </c>
      <c r="CA11" s="5">
        <f>(D14-$B$10)*$B$2*Output!$Y$6*$V$4/Output!$Y$3</f>
        <v>0</v>
      </c>
      <c r="CC11" s="5">
        <v>2025</v>
      </c>
      <c r="CD11" s="5">
        <f>(B14-$B$10)*$B$2*Output!$Y$6*$W$4/Output!$Y$3</f>
        <v>6553.778477748986</v>
      </c>
      <c r="CE11" s="5">
        <f>(C14-$B$10)*$B$2*Output!$Y$6*$W$4/Output!$Y$3</f>
        <v>13776.699856428024</v>
      </c>
      <c r="CF11" s="5">
        <f>(D14-$B$10)*$B$2*Output!$Y$6*$W$4/Output!$Y$3</f>
        <v>20999.621235107046</v>
      </c>
    </row>
    <row r="12" spans="1:84" x14ac:dyDescent="0.25">
      <c r="F12" s="5">
        <v>2026</v>
      </c>
      <c r="G12" s="5">
        <f>(B15-$B$10)*$B$2*Output!$Y$6*$G$4/Output!$Y$3</f>
        <v>10070.90187330192</v>
      </c>
      <c r="H12" s="5">
        <f>(C15-$B$10)*$B$2*Output!$Y$6*$G$4/Output!$Y$3</f>
        <v>22237.962404356393</v>
      </c>
      <c r="I12" s="5">
        <f>(D15-$B$10)*$B$2*Output!$Y$6*$G$4/Output!$Y$3</f>
        <v>34405.022935410809</v>
      </c>
      <c r="K12" s="5">
        <v>2026</v>
      </c>
      <c r="L12" s="5">
        <f>(B15-$B$10)*$B$2*Output!$Y$6*$I$4/Output!$Y$3</f>
        <v>0</v>
      </c>
      <c r="M12" s="5">
        <f>(C15-$B$10)*$B$2*Output!$Y$6*$I$4/Output!$Y$3</f>
        <v>0</v>
      </c>
      <c r="N12" s="5">
        <f>(D15-$B$10)*$B$2*Output!$Y$6*$I$4/Output!$Y$3</f>
        <v>0</v>
      </c>
      <c r="P12" s="5">
        <v>2026</v>
      </c>
      <c r="Q12" s="5">
        <f>(B15-$B$10)*$B$2*Output!$Y$6*$J$4/Output!$Y$3</f>
        <v>4898341.7149303816</v>
      </c>
      <c r="R12" s="5">
        <f>(C15-$B$10)*$B$2*Output!$Y$6*$J$4/Output!$Y$3</f>
        <v>10816224.829782611</v>
      </c>
      <c r="S12" s="5">
        <f>(D15-$B$10)*$B$2*Output!$Y$6*$J$4/Output!$Y$3</f>
        <v>16734107.944634816</v>
      </c>
      <c r="U12" s="5">
        <v>2026</v>
      </c>
      <c r="V12" s="5">
        <f>(B15-$B$10)*$B$2*Output!$Y$6*$K$4/Output!$Y$3</f>
        <v>178068.62641799712</v>
      </c>
      <c r="W12" s="5">
        <f>(C15-$B$10)*$B$2*Output!$Y$6*$K$4/Output!$Y$3</f>
        <v>393200.47692813893</v>
      </c>
      <c r="X12" s="5">
        <f>(D15-$B$10)*$B$2*Output!$Y$6*$K$4/Output!$Y$3</f>
        <v>608332.32743827987</v>
      </c>
      <c r="Z12" s="5">
        <v>2026</v>
      </c>
      <c r="AA12" s="5">
        <f>(B15-$B$10)*$B$2*Output!$Y$6*$L$4/Output!$Y$3</f>
        <v>49710.824875024191</v>
      </c>
      <c r="AB12" s="5">
        <f>(C15-$B$10)*$B$2*Output!$Y$6*$L$4/Output!$Y$3</f>
        <v>109768.46647577213</v>
      </c>
      <c r="AC12" s="5">
        <f>(D15-$B$10)*$B$2*Output!$Y$6*$L$4/Output!$Y$3</f>
        <v>169826.10807651983</v>
      </c>
      <c r="AE12" s="5">
        <v>2026</v>
      </c>
      <c r="AF12" s="5">
        <f>(B15-$B$10)*$B$2*Output!$Y$6*$M$4/Output!$Y$3</f>
        <v>26710.293962699565</v>
      </c>
      <c r="AG12" s="5">
        <f>(C15-$B$10)*$B$2*Output!$Y$6*$M$4/Output!$Y$3</f>
        <v>58980.071539220844</v>
      </c>
      <c r="AH12" s="5">
        <f>(D15-$B$10)*$B$2*Output!$Y$6*$M$4/Output!$Y$3</f>
        <v>91249.849115741992</v>
      </c>
      <c r="AJ12" s="5">
        <v>2026</v>
      </c>
      <c r="AK12" s="5">
        <f>(B15-$B$10)*$B$2*Output!$Y$6*$N$4/Output!$Y$3</f>
        <v>35613.725283599422</v>
      </c>
      <c r="AL12" s="5">
        <f>(C15-$B$10)*$B$2*Output!$Y$6*$N$4/Output!$Y$3</f>
        <v>78640.095385627792</v>
      </c>
      <c r="AM12" s="5">
        <f>(D15-$B$10)*$B$2*Output!$Y$6*$N$4/Output!$Y$3</f>
        <v>121666.46548765598</v>
      </c>
      <c r="AO12" s="5">
        <v>2026</v>
      </c>
      <c r="AP12" s="5">
        <f>(B15-$B$10)*$B$2*Output!$Y$6*$O$4/Output!$Y$3</f>
        <v>23778.452487552855</v>
      </c>
      <c r="AQ12" s="5">
        <f>(C15-$B$10)*$B$2*Output!$Y$6*$O$4/Output!$Y$3</f>
        <v>52506.154771876849</v>
      </c>
      <c r="AR12" s="5">
        <f>(D15-$B$10)*$B$2*Output!$Y$6*$O$4/Output!$Y$3</f>
        <v>81233.857056200737</v>
      </c>
      <c r="AT12" s="5">
        <v>2026</v>
      </c>
      <c r="AU12" s="5">
        <f>(B15-$B$10)*$B$2*Output!$Y$6*$P$4/Output!$Y$3</f>
        <v>30011.639061959915</v>
      </c>
      <c r="AV12" s="5">
        <f>(C15-$B$10)*$B$2*Output!$Y$6*$P$4/Output!$Y$3</f>
        <v>66269.904081009619</v>
      </c>
      <c r="AW12" s="5">
        <f>(D15-$B$10)*$B$2*Output!$Y$6*$P$4/Output!$Y$3</f>
        <v>102528.16910005917</v>
      </c>
      <c r="AY12" s="5">
        <v>2026</v>
      </c>
      <c r="AZ12" s="5">
        <f>(B15-$B$10)*$B$2*Output!$Y$6*$Q$4/Output!$Y$3</f>
        <v>4386.3164782864487</v>
      </c>
      <c r="BA12" s="5">
        <f>(C15-$B$10)*$B$2*Output!$Y$6*$Q$4/Output!$Y$3</f>
        <v>9685.6013656860196</v>
      </c>
      <c r="BB12" s="5">
        <f>(D15-$B$10)*$B$2*Output!$Y$6*$Q$4/Output!$Y$3</f>
        <v>14984.886253085569</v>
      </c>
      <c r="BD12" s="5">
        <v>2026</v>
      </c>
      <c r="BE12" s="5">
        <f>(B15-$B$10)*$B$2*Output!$Y$6*$R$4/Output!$Y$3</f>
        <v>7618.3391464975166</v>
      </c>
      <c r="BF12" s="5">
        <f>(C15-$B$10)*$B$2*Output!$Y$6*$R$4/Output!$Y$3</f>
        <v>16822.360266717827</v>
      </c>
      <c r="BG12" s="5">
        <f>(D15-$B$10)*$B$2*Output!$Y$6*$R$4/Output!$Y$3</f>
        <v>26026.381386938097</v>
      </c>
      <c r="BI12" s="5">
        <v>2026</v>
      </c>
      <c r="BJ12" s="5">
        <f>(B15-$B$10)*$B$2*Output!$Y$6*$S$4/Output!$Y$3</f>
        <v>4617.1752403015253</v>
      </c>
      <c r="BK12" s="5">
        <f>(C15-$B$10)*$B$2*Output!$Y$6*$S$4/Output!$Y$3</f>
        <v>10195.369858616865</v>
      </c>
      <c r="BL12" s="5">
        <f>(D15-$B$10)*$B$2*Output!$Y$6*$S$4/Output!$Y$3</f>
        <v>15773.564476932179</v>
      </c>
      <c r="BN12" s="5">
        <v>2026</v>
      </c>
      <c r="BO12" s="5">
        <f>(B15-$B$10)*$B$2*Output!$Y$6*$T$4/Output!$Y$3</f>
        <v>362182.49482296978</v>
      </c>
      <c r="BP12" s="5">
        <f>(C15-$B$10)*$B$2*Output!$Y$6*$T$4/Output!$Y$3</f>
        <v>799749.69518281042</v>
      </c>
      <c r="BQ12" s="5">
        <f>(D15-$B$10)*$B$2*Output!$Y$6*$T$4/Output!$Y$3</f>
        <v>1237316.8955426496</v>
      </c>
      <c r="BS12" s="5">
        <v>2026</v>
      </c>
      <c r="BT12" s="5">
        <f>(B15-$B$10)*$B$2*Output!$Y$6*$U$4/Output!$Y$3</f>
        <v>0</v>
      </c>
      <c r="BU12" s="5">
        <f>(C15-$B$10)*$B$2*Output!$Y$6*$U$4/Output!$Y$3</f>
        <v>0</v>
      </c>
      <c r="BV12" s="5">
        <f>(D15-$B$10)*$B$2*Output!$Y$6*$U$4/Output!$Y$3</f>
        <v>0</v>
      </c>
      <c r="BX12" s="5">
        <v>2026</v>
      </c>
      <c r="BY12" s="5">
        <f>(B15-$B$10)*$B$2*Output!$Y$6*$V$4/Output!$Y$3</f>
        <v>0</v>
      </c>
      <c r="BZ12" s="5">
        <f>(C15-$B$10)*$B$2*Output!$Y$6*$V$4/Output!$Y$3</f>
        <v>0</v>
      </c>
      <c r="CA12" s="5">
        <f>(D15-$B$10)*$B$2*Output!$Y$6*$V$4/Output!$Y$3</f>
        <v>0</v>
      </c>
      <c r="CC12" s="5">
        <v>2026</v>
      </c>
      <c r="CD12" s="5">
        <f>(B15-$B$10)*$B$2*Output!$Y$6*$W$4/Output!$Y$3</f>
        <v>9830.6677166234658</v>
      </c>
      <c r="CE12" s="5">
        <f>(C15-$B$10)*$B$2*Output!$Y$6*$W$4/Output!$Y$3</f>
        <v>21707.49172639057</v>
      </c>
      <c r="CF12" s="5">
        <f>(D15-$B$10)*$B$2*Output!$Y$6*$W$4/Output!$Y$3</f>
        <v>33584.315736157623</v>
      </c>
    </row>
    <row r="13" spans="1:84" x14ac:dyDescent="0.25">
      <c r="A13" s="5">
        <v>2024</v>
      </c>
      <c r="B13" s="5">
        <v>5.0142668666850172</v>
      </c>
      <c r="C13" s="5">
        <v>5.2224668924092441</v>
      </c>
      <c r="D13" s="5">
        <v>5.4306669181334701</v>
      </c>
      <c r="F13" s="5">
        <v>2027</v>
      </c>
      <c r="G13" s="5">
        <f>(B16-$B$10)*$B$2*Output!$Y$6*$G$4/Output!$Y$3</f>
        <v>13427.869164402566</v>
      </c>
      <c r="H13" s="5">
        <f>(C16-$B$10)*$B$2*Output!$Y$6*$G$4/Output!$Y$3</f>
        <v>31198.888710709158</v>
      </c>
      <c r="I13" s="5">
        <f>(D16-$B$10)*$B$2*Output!$Y$6*$G$4/Output!$Y$3</f>
        <v>48969.908257015763</v>
      </c>
      <c r="K13" s="5">
        <v>2027</v>
      </c>
      <c r="L13" s="5">
        <f>(B16-$B$10)*$B$2*Output!$Y$6*$I$4/Output!$Y$3</f>
        <v>0</v>
      </c>
      <c r="M13" s="5">
        <f>(C16-$B$10)*$B$2*Output!$Y$6*$I$4/Output!$Y$3</f>
        <v>0</v>
      </c>
      <c r="N13" s="5">
        <f>(D16-$B$10)*$B$2*Output!$Y$6*$I$4/Output!$Y$3</f>
        <v>0</v>
      </c>
      <c r="P13" s="5">
        <v>2027</v>
      </c>
      <c r="Q13" s="5">
        <f>(B16-$B$10)*$B$2*Output!$Y$6*$J$4/Output!$Y$3</f>
        <v>6531122.286573844</v>
      </c>
      <c r="R13" s="5">
        <f>(C16-$B$10)*$B$2*Output!$Y$6*$J$4/Output!$Y$3</f>
        <v>15174690.405461336</v>
      </c>
      <c r="S13" s="5">
        <f>(D16-$B$10)*$B$2*Output!$Y$6*$J$4/Output!$Y$3</f>
        <v>23818258.524348825</v>
      </c>
      <c r="U13" s="5">
        <v>2027</v>
      </c>
      <c r="V13" s="5">
        <f>(B16-$B$10)*$B$2*Output!$Y$6*$K$4/Output!$Y$3</f>
        <v>237424.83522399623</v>
      </c>
      <c r="W13" s="5">
        <f>(C16-$B$10)*$B$2*Output!$Y$6*$K$4/Output!$Y$3</f>
        <v>551643.07312056608</v>
      </c>
      <c r="X13" s="5">
        <f>(D16-$B$10)*$B$2*Output!$Y$6*$K$4/Output!$Y$3</f>
        <v>865861.31101713586</v>
      </c>
      <c r="Z13" s="5">
        <v>2027</v>
      </c>
      <c r="AA13" s="5">
        <f>(B16-$B$10)*$B$2*Output!$Y$6*$L$4/Output!$Y$3</f>
        <v>66281.099833365617</v>
      </c>
      <c r="AB13" s="5">
        <f>(C16-$B$10)*$B$2*Output!$Y$6*$L$4/Output!$Y$3</f>
        <v>154000.35791282469</v>
      </c>
      <c r="AC13" s="5">
        <f>(D16-$B$10)*$B$2*Output!$Y$6*$L$4/Output!$Y$3</f>
        <v>241719.6159922838</v>
      </c>
      <c r="AE13" s="5">
        <v>2027</v>
      </c>
      <c r="AF13" s="5">
        <f>(B16-$B$10)*$B$2*Output!$Y$6*$M$4/Output!$Y$3</f>
        <v>35613.725283599437</v>
      </c>
      <c r="AG13" s="5">
        <f>(C16-$B$10)*$B$2*Output!$Y$6*$M$4/Output!$Y$3</f>
        <v>82746.46096808491</v>
      </c>
      <c r="AH13" s="5">
        <f>(D16-$B$10)*$B$2*Output!$Y$6*$M$4/Output!$Y$3</f>
        <v>129879.19665257039</v>
      </c>
      <c r="AJ13" s="5">
        <v>2027</v>
      </c>
      <c r="AK13" s="5">
        <f>(B16-$B$10)*$B$2*Output!$Y$6*$N$4/Output!$Y$3</f>
        <v>47484.967044799247</v>
      </c>
      <c r="AL13" s="5">
        <f>(C16-$B$10)*$B$2*Output!$Y$6*$N$4/Output!$Y$3</f>
        <v>110328.61462411321</v>
      </c>
      <c r="AM13" s="5">
        <f>(D16-$B$10)*$B$2*Output!$Y$6*$N$4/Output!$Y$3</f>
        <v>173172.26220342718</v>
      </c>
      <c r="AO13" s="5">
        <v>2027</v>
      </c>
      <c r="AP13" s="5">
        <f>(B16-$B$10)*$B$2*Output!$Y$6*$O$4/Output!$Y$3</f>
        <v>31704.603316737157</v>
      </c>
      <c r="AQ13" s="5">
        <f>(C16-$B$10)*$B$2*Output!$Y$6*$O$4/Output!$Y$3</f>
        <v>73663.838870154228</v>
      </c>
      <c r="AR13" s="5">
        <f>(D16-$B$10)*$B$2*Output!$Y$6*$O$4/Output!$Y$3</f>
        <v>115623.07442357129</v>
      </c>
      <c r="AT13" s="5">
        <v>2027</v>
      </c>
      <c r="AU13" s="5">
        <f>(B16-$B$10)*$B$2*Output!$Y$6*$P$4/Output!$Y$3</f>
        <v>40015.518749279901</v>
      </c>
      <c r="AV13" s="5">
        <f>(C16-$B$10)*$B$2*Output!$Y$6*$P$4/Output!$Y$3</f>
        <v>92973.777214757763</v>
      </c>
      <c r="AW13" s="5">
        <f>(D16-$B$10)*$B$2*Output!$Y$6*$P$4/Output!$Y$3</f>
        <v>145932.03568023563</v>
      </c>
      <c r="AY13" s="5">
        <v>2027</v>
      </c>
      <c r="AZ13" s="5">
        <f>(B16-$B$10)*$B$2*Output!$Y$6*$Q$4/Output!$Y$3</f>
        <v>5848.4219710486004</v>
      </c>
      <c r="BA13" s="5">
        <f>(C16-$B$10)*$B$2*Output!$Y$6*$Q$4/Output!$Y$3</f>
        <v>13588.47513138767</v>
      </c>
      <c r="BB13" s="5">
        <f>(D16-$B$10)*$B$2*Output!$Y$6*$Q$4/Output!$Y$3</f>
        <v>21328.52829172674</v>
      </c>
      <c r="BD13" s="5">
        <v>2027</v>
      </c>
      <c r="BE13" s="5">
        <f>(B16-$B$10)*$B$2*Output!$Y$6*$R$4/Output!$Y$3</f>
        <v>10157.78552866336</v>
      </c>
      <c r="BF13" s="5">
        <f>(C16-$B$10)*$B$2*Output!$Y$6*$R$4/Output!$Y$3</f>
        <v>23601.035754515429</v>
      </c>
      <c r="BG13" s="5">
        <f>(D16-$B$10)*$B$2*Output!$Y$6*$R$4/Output!$Y$3</f>
        <v>37044.285980367502</v>
      </c>
      <c r="BI13" s="5">
        <v>2027</v>
      </c>
      <c r="BJ13" s="5">
        <f>(B16-$B$10)*$B$2*Output!$Y$6*$S$4/Output!$Y$3</f>
        <v>6156.2336537353694</v>
      </c>
      <c r="BK13" s="5">
        <f>(C16-$B$10)*$B$2*Output!$Y$6*$S$4/Output!$Y$3</f>
        <v>14303.658033039655</v>
      </c>
      <c r="BL13" s="5">
        <f>(D16-$B$10)*$B$2*Output!$Y$6*$S$4/Output!$Y$3</f>
        <v>22451.082412343938</v>
      </c>
      <c r="BN13" s="5">
        <v>2027</v>
      </c>
      <c r="BO13" s="5">
        <f>(B16-$B$10)*$B$2*Output!$Y$6*$T$4/Output!$Y$3</f>
        <v>482909.99309729325</v>
      </c>
      <c r="BP13" s="5">
        <f>(C16-$B$10)*$B$2*Output!$Y$6*$T$4/Output!$Y$3</f>
        <v>1122013.8465358745</v>
      </c>
      <c r="BQ13" s="5">
        <f>(D16-$B$10)*$B$2*Output!$Y$6*$T$4/Output!$Y$3</f>
        <v>1761117.6999744556</v>
      </c>
      <c r="BS13" s="5">
        <v>2027</v>
      </c>
      <c r="BT13" s="5">
        <f>(B16-$B$10)*$B$2*Output!$Y$6*$U$4/Output!$Y$3</f>
        <v>0</v>
      </c>
      <c r="BU13" s="5">
        <f>(C16-$B$10)*$B$2*Output!$Y$6*$U$4/Output!$Y$3</f>
        <v>0</v>
      </c>
      <c r="BV13" s="5">
        <f>(D16-$B$10)*$B$2*Output!$Y$6*$U$4/Output!$Y$3</f>
        <v>0</v>
      </c>
      <c r="BX13" s="5">
        <v>2027</v>
      </c>
      <c r="BY13" s="5">
        <f>(B16-$B$10)*$B$2*Output!$Y$6*$V$4/Output!$Y$3</f>
        <v>0</v>
      </c>
      <c r="BZ13" s="5">
        <f>(C16-$B$10)*$B$2*Output!$Y$6*$V$4/Output!$Y$3</f>
        <v>0</v>
      </c>
      <c r="CA13" s="5">
        <f>(D16-$B$10)*$B$2*Output!$Y$6*$V$4/Output!$Y$3</f>
        <v>0</v>
      </c>
      <c r="CC13" s="5">
        <v>2027</v>
      </c>
      <c r="CD13" s="5">
        <f>(B16-$B$10)*$B$2*Output!$Y$6*$W$4/Output!$Y$3</f>
        <v>13107.556955497961</v>
      </c>
      <c r="CE13" s="5">
        <f>(C16-$B$10)*$B$2*Output!$Y$6*$W$4/Output!$Y$3</f>
        <v>30454.661548830878</v>
      </c>
      <c r="CF13" s="5">
        <f>(D16-$B$10)*$B$2*Output!$Y$6*$W$4/Output!$Y$3</f>
        <v>47801.766142163797</v>
      </c>
    </row>
    <row r="14" spans="1:84" x14ac:dyDescent="0.25">
      <c r="A14" s="5">
        <v>2025</v>
      </c>
      <c r="B14" s="5">
        <v>5.221533733370034</v>
      </c>
      <c r="C14" s="5">
        <v>5.6783914949052461</v>
      </c>
      <c r="D14" s="5">
        <v>6.1352492564404573</v>
      </c>
      <c r="F14" s="5">
        <v>2028</v>
      </c>
      <c r="G14" s="5">
        <f>(B17-$B$10)*$B$2*Output!$Y$6*$G$4/Output!$Y$3</f>
        <v>16784.836455503206</v>
      </c>
      <c r="H14" s="5">
        <f>(C17-$B$10)*$B$2*Output!$Y$6*$G$4/Output!$Y$3</f>
        <v>41104.649335919115</v>
      </c>
      <c r="I14" s="5">
        <f>(D17-$B$10)*$B$2*Output!$Y$6*$G$4/Output!$Y$3</f>
        <v>65424.462216335014</v>
      </c>
      <c r="K14" s="5">
        <v>2028</v>
      </c>
      <c r="L14" s="5">
        <f>(B17-$B$10)*$B$2*Output!$Y$6*$I$4/Output!$Y$3</f>
        <v>0</v>
      </c>
      <c r="M14" s="5">
        <f>(C17-$B$10)*$B$2*Output!$Y$6*$I$4/Output!$Y$3</f>
        <v>0</v>
      </c>
      <c r="N14" s="5">
        <f>(D17-$B$10)*$B$2*Output!$Y$6*$I$4/Output!$Y$3</f>
        <v>0</v>
      </c>
      <c r="P14" s="5">
        <v>2028</v>
      </c>
      <c r="Q14" s="5">
        <f>(B17-$B$10)*$B$2*Output!$Y$6*$J$4/Output!$Y$3</f>
        <v>8163902.8582173064</v>
      </c>
      <c r="R14" s="5">
        <f>(C17-$B$10)*$B$2*Output!$Y$6*$J$4/Output!$Y$3</f>
        <v>19992709.794292107</v>
      </c>
      <c r="S14" s="5">
        <f>(D17-$B$10)*$B$2*Output!$Y$6*$J$4/Output!$Y$3</f>
        <v>31821516.730366904</v>
      </c>
      <c r="U14" s="5">
        <v>2028</v>
      </c>
      <c r="V14" s="5">
        <f>(B17-$B$10)*$B$2*Output!$Y$6*$K$4/Output!$Y$3</f>
        <v>296781.04402999533</v>
      </c>
      <c r="W14" s="5">
        <f>(C17-$B$10)*$B$2*Output!$Y$6*$K$4/Output!$Y$3</f>
        <v>726791.75497126998</v>
      </c>
      <c r="X14" s="5">
        <f>(D17-$B$10)*$B$2*Output!$Y$6*$K$4/Output!$Y$3</f>
        <v>1156802.4659125446</v>
      </c>
      <c r="Z14" s="5">
        <v>2028</v>
      </c>
      <c r="AA14" s="5">
        <f>(B17-$B$10)*$B$2*Output!$Y$6*$L$4/Output!$Y$3</f>
        <v>82851.374791707029</v>
      </c>
      <c r="AB14" s="5">
        <f>(C17-$B$10)*$B$2*Output!$Y$6*$L$4/Output!$Y$3</f>
        <v>202896.03159614623</v>
      </c>
      <c r="AC14" s="5">
        <f>(D17-$B$10)*$B$2*Output!$Y$6*$L$4/Output!$Y$3</f>
        <v>322940.68840058544</v>
      </c>
      <c r="AE14" s="5">
        <v>2028</v>
      </c>
      <c r="AF14" s="5">
        <f>(B17-$B$10)*$B$2*Output!$Y$6*$M$4/Output!$Y$3</f>
        <v>44517.156604499294</v>
      </c>
      <c r="AG14" s="5">
        <f>(C17-$B$10)*$B$2*Output!$Y$6*$M$4/Output!$Y$3</f>
        <v>109018.76324569053</v>
      </c>
      <c r="AH14" s="5">
        <f>(D17-$B$10)*$B$2*Output!$Y$6*$M$4/Output!$Y$3</f>
        <v>173520.36988688173</v>
      </c>
      <c r="AJ14" s="5">
        <v>2028</v>
      </c>
      <c r="AK14" s="5">
        <f>(B17-$B$10)*$B$2*Output!$Y$6*$N$4/Output!$Y$3</f>
        <v>59356.208805999064</v>
      </c>
      <c r="AL14" s="5">
        <f>(C17-$B$10)*$B$2*Output!$Y$6*$N$4/Output!$Y$3</f>
        <v>145358.350994254</v>
      </c>
      <c r="AM14" s="5">
        <f>(D17-$B$10)*$B$2*Output!$Y$6*$N$4/Output!$Y$3</f>
        <v>231360.49318250894</v>
      </c>
      <c r="AO14" s="5">
        <v>2028</v>
      </c>
      <c r="AP14" s="5">
        <f>(B17-$B$10)*$B$2*Output!$Y$6*$O$4/Output!$Y$3</f>
        <v>39630.754145921441</v>
      </c>
      <c r="AQ14" s="5">
        <f>(C17-$B$10)*$B$2*Output!$Y$6*$O$4/Output!$Y$3</f>
        <v>97052.375601313892</v>
      </c>
      <c r="AR14" s="5">
        <f>(D17-$B$10)*$B$2*Output!$Y$6*$O$4/Output!$Y$3</f>
        <v>154473.99705670637</v>
      </c>
      <c r="AT14" s="5">
        <v>2028</v>
      </c>
      <c r="AU14" s="5">
        <f>(B17-$B$10)*$B$2*Output!$Y$6*$P$4/Output!$Y$3</f>
        <v>50019.398436599884</v>
      </c>
      <c r="AV14" s="5">
        <f>(C17-$B$10)*$B$2*Output!$Y$6*$P$4/Output!$Y$3</f>
        <v>122493.28959389133</v>
      </c>
      <c r="AW14" s="5">
        <f>(D17-$B$10)*$B$2*Output!$Y$6*$P$4/Output!$Y$3</f>
        <v>194967.18075118278</v>
      </c>
      <c r="AY14" s="5">
        <v>2028</v>
      </c>
      <c r="AZ14" s="5">
        <f>(B17-$B$10)*$B$2*Output!$Y$6*$Q$4/Output!$Y$3</f>
        <v>7310.5274638107512</v>
      </c>
      <c r="BA14" s="5">
        <f>(C17-$B$10)*$B$2*Output!$Y$6*$Q$4/Output!$Y$3</f>
        <v>17902.865402184114</v>
      </c>
      <c r="BB14" s="5">
        <f>(D17-$B$10)*$B$2*Output!$Y$6*$Q$4/Output!$Y$3</f>
        <v>28495.203340557477</v>
      </c>
      <c r="BD14" s="5">
        <v>2028</v>
      </c>
      <c r="BE14" s="5">
        <f>(B17-$B$10)*$B$2*Output!$Y$6*$R$4/Output!$Y$3</f>
        <v>12697.231910829201</v>
      </c>
      <c r="BF14" s="5">
        <f>(C17-$B$10)*$B$2*Output!$Y$6*$R$4/Output!$Y$3</f>
        <v>31094.450435372415</v>
      </c>
      <c r="BG14" s="5">
        <f>(D17-$B$10)*$B$2*Output!$Y$6*$R$4/Output!$Y$3</f>
        <v>49491.668959915631</v>
      </c>
      <c r="BI14" s="5">
        <v>2028</v>
      </c>
      <c r="BJ14" s="5">
        <f>(B17-$B$10)*$B$2*Output!$Y$6*$S$4/Output!$Y$3</f>
        <v>7695.2920671692127</v>
      </c>
      <c r="BK14" s="5">
        <f>(C17-$B$10)*$B$2*Output!$Y$6*$S$4/Output!$Y$3</f>
        <v>18845.12147598328</v>
      </c>
      <c r="BL14" s="5">
        <f>(D17-$B$10)*$B$2*Output!$Y$6*$S$4/Output!$Y$3</f>
        <v>29994.950884797348</v>
      </c>
      <c r="BN14" s="5">
        <v>2028</v>
      </c>
      <c r="BO14" s="5">
        <f>(B17-$B$10)*$B$2*Output!$Y$6*$T$4/Output!$Y$3</f>
        <v>603637.4913716166</v>
      </c>
      <c r="BP14" s="5">
        <f>(C17-$B$10)*$B$2*Output!$Y$6*$T$4/Output!$Y$3</f>
        <v>1478257.3231870271</v>
      </c>
      <c r="BQ14" s="5">
        <f>(D17-$B$10)*$B$2*Output!$Y$6*$T$4/Output!$Y$3</f>
        <v>2352877.1550024375</v>
      </c>
      <c r="BS14" s="5">
        <v>2028</v>
      </c>
      <c r="BT14" s="5">
        <f>(B17-$B$10)*$B$2*Output!$Y$6*$U$4/Output!$Y$3</f>
        <v>0</v>
      </c>
      <c r="BU14" s="5">
        <f>(C17-$B$10)*$B$2*Output!$Y$6*$U$4/Output!$Y$3</f>
        <v>0</v>
      </c>
      <c r="BV14" s="5">
        <f>(D17-$B$10)*$B$2*Output!$Y$6*$U$4/Output!$Y$3</f>
        <v>0</v>
      </c>
      <c r="BX14" s="5">
        <v>2028</v>
      </c>
      <c r="BY14" s="5">
        <f>(B17-$B$10)*$B$2*Output!$Y$6*$V$4/Output!$Y$3</f>
        <v>0</v>
      </c>
      <c r="BZ14" s="5">
        <f>(C17-$B$10)*$B$2*Output!$Y$6*$V$4/Output!$Y$3</f>
        <v>0</v>
      </c>
      <c r="CA14" s="5">
        <f>(D17-$B$10)*$B$2*Output!$Y$6*$V$4/Output!$Y$3</f>
        <v>0</v>
      </c>
      <c r="CC14" s="5">
        <v>2028</v>
      </c>
      <c r="CD14" s="5">
        <f>(B17-$B$10)*$B$2*Output!$Y$6*$W$4/Output!$Y$3</f>
        <v>16384.446194372449</v>
      </c>
      <c r="CE14" s="5">
        <f>(C17-$B$10)*$B$2*Output!$Y$6*$W$4/Output!$Y$3</f>
        <v>40124.12734364788</v>
      </c>
      <c r="CF14" s="5">
        <f>(D17-$B$10)*$B$2*Output!$Y$6*$W$4/Output!$Y$3</f>
        <v>63863.808492923301</v>
      </c>
    </row>
    <row r="15" spans="1:84" x14ac:dyDescent="0.25">
      <c r="A15" s="5">
        <v>2026</v>
      </c>
      <c r="B15" s="5">
        <v>5.4288006000550499</v>
      </c>
      <c r="C15" s="5">
        <v>6.1800228475055956</v>
      </c>
      <c r="D15" s="5">
        <v>6.9312450949561386</v>
      </c>
      <c r="F15" s="5">
        <v>2029</v>
      </c>
      <c r="G15" s="5">
        <f>(B18-$B$10)*$B$2*Output!$Y$6*$G$4/Output!$Y$3</f>
        <v>20141.803746603855</v>
      </c>
      <c r="H15" s="5">
        <f>(C18-$B$10)*$B$2*Output!$Y$6*$G$4/Output!$Y$3</f>
        <v>52077.828408920766</v>
      </c>
      <c r="I15" s="5">
        <f>(D18-$B$10)*$B$2*Output!$Y$6*$G$4/Output!$Y$3</f>
        <v>84013.853071237696</v>
      </c>
      <c r="K15" s="5">
        <v>2029</v>
      </c>
      <c r="L15" s="5">
        <f>(B18-$B$10)*$B$2*Output!$Y$6*$I$4/Output!$Y$3</f>
        <v>0</v>
      </c>
      <c r="M15" s="5">
        <f>(C18-$B$10)*$B$2*Output!$Y$6*$I$4/Output!$Y$3</f>
        <v>0</v>
      </c>
      <c r="N15" s="5">
        <f>(D18-$B$10)*$B$2*Output!$Y$6*$I$4/Output!$Y$3</f>
        <v>0</v>
      </c>
      <c r="P15" s="5">
        <v>2029</v>
      </c>
      <c r="Q15" s="5">
        <f>(B18-$B$10)*$B$2*Output!$Y$6*$J$4/Output!$Y$3</f>
        <v>9796683.4298607726</v>
      </c>
      <c r="R15" s="5">
        <f>(C18-$B$10)*$B$2*Output!$Y$6*$J$4/Output!$Y$3</f>
        <v>25329906.152165275</v>
      </c>
      <c r="S15" s="5">
        <f>(D18-$B$10)*$B$2*Output!$Y$6*$J$4/Output!$Y$3</f>
        <v>40863128.874469779</v>
      </c>
      <c r="U15" s="5">
        <v>2029</v>
      </c>
      <c r="V15" s="5">
        <f>(B18-$B$10)*$B$2*Output!$Y$6*$K$4/Output!$Y$3</f>
        <v>356137.25283599447</v>
      </c>
      <c r="W15" s="5">
        <f>(C18-$B$10)*$B$2*Output!$Y$6*$K$4/Output!$Y$3</f>
        <v>920813.99345103675</v>
      </c>
      <c r="X15" s="5">
        <f>(D18-$B$10)*$B$2*Output!$Y$6*$K$4/Output!$Y$3</f>
        <v>1485490.7340660794</v>
      </c>
      <c r="Z15" s="5">
        <v>2029</v>
      </c>
      <c r="AA15" s="5">
        <f>(B18-$B$10)*$B$2*Output!$Y$6*$L$4/Output!$Y$3</f>
        <v>99421.649750048455</v>
      </c>
      <c r="AB15" s="5">
        <f>(C18-$B$10)*$B$2*Output!$Y$6*$L$4/Output!$Y$3</f>
        <v>257060.57317174776</v>
      </c>
      <c r="AC15" s="5">
        <f>(D18-$B$10)*$B$2*Output!$Y$6*$L$4/Output!$Y$3</f>
        <v>414699.49659344717</v>
      </c>
      <c r="AE15" s="5">
        <v>2029</v>
      </c>
      <c r="AF15" s="5">
        <f>(B18-$B$10)*$B$2*Output!$Y$6*$M$4/Output!$Y$3</f>
        <v>53420.587925399173</v>
      </c>
      <c r="AG15" s="5">
        <f>(C18-$B$10)*$B$2*Output!$Y$6*$M$4/Output!$Y$3</f>
        <v>138122.09901765554</v>
      </c>
      <c r="AH15" s="5">
        <f>(D18-$B$10)*$B$2*Output!$Y$6*$M$4/Output!$Y$3</f>
        <v>222823.61010991188</v>
      </c>
      <c r="AJ15" s="5">
        <v>2029</v>
      </c>
      <c r="AK15" s="5">
        <f>(B18-$B$10)*$B$2*Output!$Y$6*$N$4/Output!$Y$3</f>
        <v>71227.450567198903</v>
      </c>
      <c r="AL15" s="5">
        <f>(C18-$B$10)*$B$2*Output!$Y$6*$N$4/Output!$Y$3</f>
        <v>184162.79869020736</v>
      </c>
      <c r="AM15" s="5">
        <f>(D18-$B$10)*$B$2*Output!$Y$6*$N$4/Output!$Y$3</f>
        <v>297098.14681321586</v>
      </c>
      <c r="AO15" s="5">
        <v>2029</v>
      </c>
      <c r="AP15" s="5">
        <f>(B18-$B$10)*$B$2*Output!$Y$6*$O$4/Output!$Y$3</f>
        <v>47556.904975105754</v>
      </c>
      <c r="AQ15" s="5">
        <f>(C18-$B$10)*$B$2*Output!$Y$6*$O$4/Output!$Y$3</f>
        <v>122961.19891300706</v>
      </c>
      <c r="AR15" s="5">
        <f>(D18-$B$10)*$B$2*Output!$Y$6*$O$4/Output!$Y$3</f>
        <v>198365.4928509084</v>
      </c>
      <c r="AT15" s="5">
        <v>2029</v>
      </c>
      <c r="AU15" s="5">
        <f>(B18-$B$10)*$B$2*Output!$Y$6*$P$4/Output!$Y$3</f>
        <v>60023.278123919881</v>
      </c>
      <c r="AV15" s="5">
        <f>(C18-$B$10)*$B$2*Output!$Y$6*$P$4/Output!$Y$3</f>
        <v>155193.74620088271</v>
      </c>
      <c r="AW15" s="5">
        <f>(D18-$B$10)*$B$2*Output!$Y$6*$P$4/Output!$Y$3</f>
        <v>250364.21427784555</v>
      </c>
      <c r="AY15" s="5">
        <v>2029</v>
      </c>
      <c r="AZ15" s="5">
        <f>(B18-$B$10)*$B$2*Output!$Y$6*$Q$4/Output!$Y$3</f>
        <v>8772.6329565729047</v>
      </c>
      <c r="BA15" s="5">
        <f>(C18-$B$10)*$B$2*Output!$Y$6*$Q$4/Output!$Y$3</f>
        <v>22682.162906282851</v>
      </c>
      <c r="BB15" s="5">
        <f>(D18-$B$10)*$B$2*Output!$Y$6*$Q$4/Output!$Y$3</f>
        <v>36591.692855992806</v>
      </c>
      <c r="BD15" s="5">
        <v>2029</v>
      </c>
      <c r="BE15" s="5">
        <f>(B18-$B$10)*$B$2*Output!$Y$6*$R$4/Output!$Y$3</f>
        <v>15236.678292995046</v>
      </c>
      <c r="BF15" s="5">
        <f>(C18-$B$10)*$B$2*Output!$Y$6*$R$4/Output!$Y$3</f>
        <v>39395.335574070225</v>
      </c>
      <c r="BG15" s="5">
        <f>(D18-$B$10)*$B$2*Output!$Y$6*$R$4/Output!$Y$3</f>
        <v>63553.992855145407</v>
      </c>
      <c r="BI15" s="5">
        <v>2029</v>
      </c>
      <c r="BJ15" s="5">
        <f>(B18-$B$10)*$B$2*Output!$Y$6*$S$4/Output!$Y$3</f>
        <v>9234.3504806030578</v>
      </c>
      <c r="BK15" s="5">
        <f>(C18-$B$10)*$B$2*Output!$Y$6*$S$4/Output!$Y$3</f>
        <v>23875.96095398195</v>
      </c>
      <c r="BL15" s="5">
        <f>(D18-$B$10)*$B$2*Output!$Y$6*$S$4/Output!$Y$3</f>
        <v>38517.571427360846</v>
      </c>
      <c r="BN15" s="5">
        <v>2029</v>
      </c>
      <c r="BO15" s="5">
        <f>(B18-$B$10)*$B$2*Output!$Y$6*$T$4/Output!$Y$3</f>
        <v>724364.98964594014</v>
      </c>
      <c r="BP15" s="5">
        <f>(C18-$B$10)*$B$2*Output!$Y$6*$T$4/Output!$Y$3</f>
        <v>1872888.6504304034</v>
      </c>
      <c r="BQ15" s="5">
        <f>(D18-$B$10)*$B$2*Output!$Y$6*$T$4/Output!$Y$3</f>
        <v>3021412.311214867</v>
      </c>
      <c r="BS15" s="5">
        <v>2029</v>
      </c>
      <c r="BT15" s="5">
        <f>(B18-$B$10)*$B$2*Output!$Y$6*$U$4/Output!$Y$3</f>
        <v>0</v>
      </c>
      <c r="BU15" s="5">
        <f>(C18-$B$10)*$B$2*Output!$Y$6*$U$4/Output!$Y$3</f>
        <v>0</v>
      </c>
      <c r="BV15" s="5">
        <f>(D18-$B$10)*$B$2*Output!$Y$6*$U$4/Output!$Y$3</f>
        <v>0</v>
      </c>
      <c r="BX15" s="5">
        <v>2029</v>
      </c>
      <c r="BY15" s="5">
        <f>(B18-$B$10)*$B$2*Output!$Y$6*$V$4/Output!$Y$3</f>
        <v>0</v>
      </c>
      <c r="BZ15" s="5">
        <f>(C18-$B$10)*$B$2*Output!$Y$6*$V$4/Output!$Y$3</f>
        <v>0</v>
      </c>
      <c r="CA15" s="5">
        <f>(D18-$B$10)*$B$2*Output!$Y$6*$V$4/Output!$Y$3</f>
        <v>0</v>
      </c>
      <c r="CC15" s="5">
        <v>2029</v>
      </c>
      <c r="CD15" s="5">
        <f>(B18-$B$10)*$B$2*Output!$Y$6*$W$4/Output!$Y$3</f>
        <v>19661.335433246946</v>
      </c>
      <c r="CE15" s="5">
        <f>(C18-$B$10)*$B$2*Output!$Y$6*$W$4/Output!$Y$3</f>
        <v>50835.549083110949</v>
      </c>
      <c r="CF15" s="5">
        <f>(D18-$B$10)*$B$2*Output!$Y$6*$W$4/Output!$Y$3</f>
        <v>82009.762732974967</v>
      </c>
    </row>
    <row r="16" spans="1:84" x14ac:dyDescent="0.25">
      <c r="A16" s="5">
        <v>2027</v>
      </c>
      <c r="B16" s="5">
        <v>5.6360674667400668</v>
      </c>
      <c r="C16" s="5">
        <v>6.7332910080375168</v>
      </c>
      <c r="D16" s="5">
        <v>7.8305145493349668</v>
      </c>
      <c r="F16" s="5">
        <v>2030</v>
      </c>
      <c r="G16" s="5">
        <f>(B19-$B$10)*$B$2*Output!$Y$6*$G$4/Output!$Y$3</f>
        <v>23498.7710377045</v>
      </c>
      <c r="H16" s="5">
        <f>(C19-$B$10)*$B$2*Output!$Y$6*$G$4/Output!$Y$3</f>
        <v>64256.914295366965</v>
      </c>
      <c r="I16" s="5">
        <f>(D19-$B$10)*$B$2*Output!$Y$6*$G$4/Output!$Y$3</f>
        <v>105015.0575530294</v>
      </c>
      <c r="K16" s="5">
        <v>2030</v>
      </c>
      <c r="L16" s="5">
        <f>(B19-$B$10)*$B$2*Output!$Y$6*$I$4/Output!$Y$3</f>
        <v>0</v>
      </c>
      <c r="M16" s="5">
        <f>(C19-$B$10)*$B$2*Output!$Y$6*$I$4/Output!$Y$3</f>
        <v>0</v>
      </c>
      <c r="N16" s="5">
        <f>(D19-$B$10)*$B$2*Output!$Y$6*$I$4/Output!$Y$3</f>
        <v>0</v>
      </c>
      <c r="P16" s="5">
        <v>2030</v>
      </c>
      <c r="Q16" s="5">
        <f>(B19-$B$10)*$B$2*Output!$Y$6*$J$4/Output!$Y$3</f>
        <v>11429464.001504233</v>
      </c>
      <c r="R16" s="5">
        <f>(C19-$B$10)*$B$2*Output!$Y$6*$J$4/Output!$Y$3</f>
        <v>31253638.226792235</v>
      </c>
      <c r="S16" s="5">
        <f>(D19-$B$10)*$B$2*Output!$Y$6*$J$4/Output!$Y$3</f>
        <v>51077812.452080213</v>
      </c>
      <c r="U16" s="5">
        <v>2030</v>
      </c>
      <c r="V16" s="5">
        <f>(B19-$B$10)*$B$2*Output!$Y$6*$K$4/Output!$Y$3</f>
        <v>415493.46164199355</v>
      </c>
      <c r="W16" s="5">
        <f>(C19-$B$10)*$B$2*Output!$Y$6*$K$4/Output!$Y$3</f>
        <v>1136158.4702526203</v>
      </c>
      <c r="X16" s="5">
        <f>(D19-$B$10)*$B$2*Output!$Y$6*$K$4/Output!$Y$3</f>
        <v>1856823.4788632467</v>
      </c>
      <c r="Z16" s="5">
        <v>2030</v>
      </c>
      <c r="AA16" s="5">
        <f>(B19-$B$10)*$B$2*Output!$Y$6*$L$4/Output!$Y$3</f>
        <v>115991.92470838988</v>
      </c>
      <c r="AB16" s="5">
        <f>(C19-$B$10)*$B$2*Output!$Y$6*$L$4/Output!$Y$3</f>
        <v>317177.57294552319</v>
      </c>
      <c r="AC16" s="5">
        <f>(D19-$B$10)*$B$2*Output!$Y$6*$L$4/Output!$Y$3</f>
        <v>518363.22118265636</v>
      </c>
      <c r="AE16" s="5">
        <v>2030</v>
      </c>
      <c r="AF16" s="5">
        <f>(B19-$B$10)*$B$2*Output!$Y$6*$M$4/Output!$Y$3</f>
        <v>62324.019246299045</v>
      </c>
      <c r="AG16" s="5">
        <f>(C19-$B$10)*$B$2*Output!$Y$6*$M$4/Output!$Y$3</f>
        <v>170423.77053789306</v>
      </c>
      <c r="AH16" s="5">
        <f>(D19-$B$10)*$B$2*Output!$Y$6*$M$4/Output!$Y$3</f>
        <v>278523.52182948706</v>
      </c>
      <c r="AJ16" s="5">
        <v>2030</v>
      </c>
      <c r="AK16" s="5">
        <f>(B19-$B$10)*$B$2*Output!$Y$6*$N$4/Output!$Y$3</f>
        <v>83098.692328398727</v>
      </c>
      <c r="AL16" s="5">
        <f>(C19-$B$10)*$B$2*Output!$Y$6*$N$4/Output!$Y$3</f>
        <v>227231.69405052409</v>
      </c>
      <c r="AM16" s="5">
        <f>(D19-$B$10)*$B$2*Output!$Y$6*$N$4/Output!$Y$3</f>
        <v>371364.69577264931</v>
      </c>
      <c r="AO16" s="5">
        <v>2030</v>
      </c>
      <c r="AP16" s="5">
        <f>(B19-$B$10)*$B$2*Output!$Y$6*$O$4/Output!$Y$3</f>
        <v>55483.055804290045</v>
      </c>
      <c r="AQ16" s="5">
        <f>(C19-$B$10)*$B$2*Output!$Y$6*$O$4/Output!$Y$3</f>
        <v>151717.29431896261</v>
      </c>
      <c r="AR16" s="5">
        <f>(D19-$B$10)*$B$2*Output!$Y$6*$O$4/Output!$Y$3</f>
        <v>247951.53283363511</v>
      </c>
      <c r="AT16" s="5">
        <v>2030</v>
      </c>
      <c r="AU16" s="5">
        <f>(B19-$B$10)*$B$2*Output!$Y$6*$P$4/Output!$Y$3</f>
        <v>70027.157811239857</v>
      </c>
      <c r="AV16" s="5">
        <f>(C19-$B$10)*$B$2*Output!$Y$6*$P$4/Output!$Y$3</f>
        <v>191487.8471986907</v>
      </c>
      <c r="AW16" s="5">
        <f>(D19-$B$10)*$B$2*Output!$Y$6*$P$4/Output!$Y$3</f>
        <v>312948.53658614139</v>
      </c>
      <c r="AY16" s="5">
        <v>2030</v>
      </c>
      <c r="AZ16" s="5">
        <f>(B19-$B$10)*$B$2*Output!$Y$6*$Q$4/Output!$Y$3</f>
        <v>10234.738449335055</v>
      </c>
      <c r="BA16" s="5">
        <f>(C19-$B$10)*$B$2*Output!$Y$6*$Q$4/Output!$Y$3</f>
        <v>27986.685359808635</v>
      </c>
      <c r="BB16" s="5">
        <f>(D19-$B$10)*$B$2*Output!$Y$6*$Q$4/Output!$Y$3</f>
        <v>45738.6322702822</v>
      </c>
      <c r="BD16" s="5">
        <v>2030</v>
      </c>
      <c r="BE16" s="5">
        <f>(B19-$B$10)*$B$2*Output!$Y$6*$R$4/Output!$Y$3</f>
        <v>17776.124675160889</v>
      </c>
      <c r="BF16" s="5">
        <f>(C19-$B$10)*$B$2*Output!$Y$6*$R$4/Output!$Y$3</f>
        <v>48608.453519667637</v>
      </c>
      <c r="BG16" s="5">
        <f>(D19-$B$10)*$B$2*Output!$Y$6*$R$4/Output!$Y$3</f>
        <v>79440.78236417436</v>
      </c>
      <c r="BI16" s="5">
        <v>2030</v>
      </c>
      <c r="BJ16" s="5">
        <f>(B19-$B$10)*$B$2*Output!$Y$6*$S$4/Output!$Y$3</f>
        <v>10773.4088940369</v>
      </c>
      <c r="BK16" s="5">
        <f>(C19-$B$10)*$B$2*Output!$Y$6*$S$4/Output!$Y$3</f>
        <v>29459.668799798568</v>
      </c>
      <c r="BL16" s="5">
        <f>(D19-$B$10)*$B$2*Output!$Y$6*$S$4/Output!$Y$3</f>
        <v>48145.928705560218</v>
      </c>
      <c r="BN16" s="5">
        <v>2030</v>
      </c>
      <c r="BO16" s="5">
        <f>(B19-$B$10)*$B$2*Output!$Y$6*$T$4/Output!$Y$3</f>
        <v>845092.48792026355</v>
      </c>
      <c r="BP16" s="5">
        <f>(C19-$B$10)*$B$2*Output!$Y$6*$T$4/Output!$Y$3</f>
        <v>2310888.3218113803</v>
      </c>
      <c r="BQ16" s="5">
        <f>(D19-$B$10)*$B$2*Output!$Y$6*$T$4/Output!$Y$3</f>
        <v>3776684.1557024964</v>
      </c>
      <c r="BS16" s="5">
        <v>2030</v>
      </c>
      <c r="BT16" s="5">
        <f>(B19-$B$10)*$B$2*Output!$Y$6*$U$4/Output!$Y$3</f>
        <v>0</v>
      </c>
      <c r="BU16" s="5">
        <f>(C19-$B$10)*$B$2*Output!$Y$6*$U$4/Output!$Y$3</f>
        <v>0</v>
      </c>
      <c r="BV16" s="5">
        <f>(D19-$B$10)*$B$2*Output!$Y$6*$U$4/Output!$Y$3</f>
        <v>0</v>
      </c>
      <c r="BX16" s="5">
        <v>2030</v>
      </c>
      <c r="BY16" s="5">
        <f>(B19-$B$10)*$B$2*Output!$Y$6*$V$4/Output!$Y$3</f>
        <v>0</v>
      </c>
      <c r="BZ16" s="5">
        <f>(C19-$B$10)*$B$2*Output!$Y$6*$V$4/Output!$Y$3</f>
        <v>0</v>
      </c>
      <c r="CA16" s="5">
        <f>(D19-$B$10)*$B$2*Output!$Y$6*$V$4/Output!$Y$3</f>
        <v>0</v>
      </c>
      <c r="CC16" s="5">
        <v>2030</v>
      </c>
      <c r="CD16" s="5">
        <f>(B19-$B$10)*$B$2*Output!$Y$6*$W$4/Output!$Y$3</f>
        <v>22938.22467212144</v>
      </c>
      <c r="CE16" s="5">
        <f>(C19-$B$10)*$B$2*Output!$Y$6*$W$4/Output!$Y$3</f>
        <v>62724.111592023182</v>
      </c>
      <c r="CF16" s="5">
        <f>(D19-$B$10)*$B$2*Output!$Y$6*$W$4/Output!$Y$3</f>
        <v>102509.99851192489</v>
      </c>
    </row>
    <row r="17" spans="1:84" x14ac:dyDescent="0.25">
      <c r="A17" s="5">
        <v>2028</v>
      </c>
      <c r="B17" s="5">
        <v>5.8433343334250836</v>
      </c>
      <c r="C17" s="5">
        <v>7.3448954083431035</v>
      </c>
      <c r="D17" s="5">
        <v>8.8464564832611234</v>
      </c>
      <c r="F17" s="5">
        <v>2031</v>
      </c>
      <c r="G17" s="5">
        <f>(B20-$B$10)*$B$2*Output!$Y$6*$G$4/Output!$Y$3</f>
        <v>26855.738328805146</v>
      </c>
      <c r="H17" s="5">
        <f>(C20-$B$10)*$B$2*Output!$Y$6*$G$4/Output!$Y$3</f>
        <v>70418.121954600356</v>
      </c>
      <c r="I17" s="5">
        <f>(D20-$B$10)*$B$2*Output!$Y$6*$G$4/Output!$Y$3</f>
        <v>113980.5055803955</v>
      </c>
      <c r="K17" s="5">
        <v>2031</v>
      </c>
      <c r="L17" s="5">
        <f>(B20-$B$10)*$B$2*Output!$Y$6*$I$4/Output!$Y$3</f>
        <v>0</v>
      </c>
      <c r="M17" s="5">
        <f>(C20-$B$10)*$B$2*Output!$Y$6*$I$4/Output!$Y$3</f>
        <v>0</v>
      </c>
      <c r="N17" s="5">
        <f>(D20-$B$10)*$B$2*Output!$Y$6*$I$4/Output!$Y$3</f>
        <v>0</v>
      </c>
      <c r="P17" s="5">
        <v>2031</v>
      </c>
      <c r="Q17" s="5">
        <f>(B20-$B$10)*$B$2*Output!$Y$6*$J$4/Output!$Y$3</f>
        <v>13062244.573147696</v>
      </c>
      <c r="R17" s="5">
        <f>(C20-$B$10)*$B$2*Output!$Y$6*$J$4/Output!$Y$3</f>
        <v>34250360.950461917</v>
      </c>
      <c r="S17" s="5">
        <f>(D20-$B$10)*$B$2*Output!$Y$6*$J$4/Output!$Y$3</f>
        <v>55438477.327776104</v>
      </c>
      <c r="U17" s="5">
        <v>2031</v>
      </c>
      <c r="V17" s="5">
        <f>(B20-$B$10)*$B$2*Output!$Y$6*$K$4/Output!$Y$3</f>
        <v>474849.67044799268</v>
      </c>
      <c r="W17" s="5">
        <f>(C20-$B$10)*$B$2*Output!$Y$6*$K$4/Output!$Y$3</f>
        <v>1245097.8481512575</v>
      </c>
      <c r="X17" s="5">
        <f>(D20-$B$10)*$B$2*Output!$Y$6*$K$4/Output!$Y$3</f>
        <v>2015346.0258545214</v>
      </c>
      <c r="Z17" s="5">
        <v>2031</v>
      </c>
      <c r="AA17" s="5">
        <f>(B20-$B$10)*$B$2*Output!$Y$6*$L$4/Output!$Y$3</f>
        <v>132562.19966673129</v>
      </c>
      <c r="AB17" s="5">
        <f>(C20-$B$10)*$B$2*Output!$Y$6*$L$4/Output!$Y$3</f>
        <v>347589.81594222604</v>
      </c>
      <c r="AC17" s="5">
        <f>(D20-$B$10)*$B$2*Output!$Y$6*$L$4/Output!$Y$3</f>
        <v>562617.43221772055</v>
      </c>
      <c r="AE17" s="5">
        <v>2031</v>
      </c>
      <c r="AF17" s="5">
        <f>(B20-$B$10)*$B$2*Output!$Y$6*$M$4/Output!$Y$3</f>
        <v>71227.450567198917</v>
      </c>
      <c r="AG17" s="5">
        <f>(C20-$B$10)*$B$2*Output!$Y$6*$M$4/Output!$Y$3</f>
        <v>186764.67722268865</v>
      </c>
      <c r="AH17" s="5">
        <f>(D20-$B$10)*$B$2*Output!$Y$6*$M$4/Output!$Y$3</f>
        <v>302301.90387817821</v>
      </c>
      <c r="AJ17" s="5">
        <v>2031</v>
      </c>
      <c r="AK17" s="5">
        <f>(B20-$B$10)*$B$2*Output!$Y$6*$N$4/Output!$Y$3</f>
        <v>94969.934089598537</v>
      </c>
      <c r="AL17" s="5">
        <f>(C20-$B$10)*$B$2*Output!$Y$6*$N$4/Output!$Y$3</f>
        <v>249019.5696302515</v>
      </c>
      <c r="AM17" s="5">
        <f>(D20-$B$10)*$B$2*Output!$Y$6*$N$4/Output!$Y$3</f>
        <v>403069.20517090429</v>
      </c>
      <c r="AO17" s="5">
        <v>2031</v>
      </c>
      <c r="AP17" s="5">
        <f>(B20-$B$10)*$B$2*Output!$Y$6*$O$4/Output!$Y$3</f>
        <v>63409.206633474336</v>
      </c>
      <c r="AQ17" s="5">
        <f>(C20-$B$10)*$B$2*Output!$Y$6*$O$4/Output!$Y$3</f>
        <v>166264.5499107792</v>
      </c>
      <c r="AR17" s="5">
        <f>(D20-$B$10)*$B$2*Output!$Y$6*$O$4/Output!$Y$3</f>
        <v>269119.89318808395</v>
      </c>
      <c r="AT17" s="5">
        <v>2031</v>
      </c>
      <c r="AU17" s="5">
        <f>(B20-$B$10)*$B$2*Output!$Y$6*$P$4/Output!$Y$3</f>
        <v>80031.037498559846</v>
      </c>
      <c r="AV17" s="5">
        <f>(C20-$B$10)*$B$2*Output!$Y$6*$P$4/Output!$Y$3</f>
        <v>209848.46105243979</v>
      </c>
      <c r="AW17" s="5">
        <f>(D20-$B$10)*$B$2*Output!$Y$6*$P$4/Output!$Y$3</f>
        <v>339665.8846063196</v>
      </c>
      <c r="AY17" s="5">
        <v>2031</v>
      </c>
      <c r="AZ17" s="5">
        <f>(B20-$B$10)*$B$2*Output!$Y$6*$Q$4/Output!$Y$3</f>
        <v>11696.843942097206</v>
      </c>
      <c r="BA17" s="5">
        <f>(C20-$B$10)*$B$2*Output!$Y$6*$Q$4/Output!$Y$3</f>
        <v>30670.159692279653</v>
      </c>
      <c r="BB17" s="5">
        <f>(D20-$B$10)*$B$2*Output!$Y$6*$Q$4/Output!$Y$3</f>
        <v>49643.475442462084</v>
      </c>
      <c r="BD17" s="5">
        <v>2031</v>
      </c>
      <c r="BE17" s="5">
        <f>(B20-$B$10)*$B$2*Output!$Y$6*$R$4/Output!$Y$3</f>
        <v>20315.571057326732</v>
      </c>
      <c r="BF17" s="5">
        <f>(C20-$B$10)*$B$2*Output!$Y$6*$R$4/Output!$Y$3</f>
        <v>53269.224728696252</v>
      </c>
      <c r="BG17" s="5">
        <f>(D20-$B$10)*$B$2*Output!$Y$6*$R$4/Output!$Y$3</f>
        <v>86222.878400065732</v>
      </c>
      <c r="BI17" s="5">
        <v>2031</v>
      </c>
      <c r="BJ17" s="5">
        <f>(B20-$B$10)*$B$2*Output!$Y$6*$S$4/Output!$Y$3</f>
        <v>12312.467307470746</v>
      </c>
      <c r="BK17" s="5">
        <f>(C20-$B$10)*$B$2*Output!$Y$6*$S$4/Output!$Y$3</f>
        <v>32284.378623452278</v>
      </c>
      <c r="BL17" s="5">
        <f>(D20-$B$10)*$B$2*Output!$Y$6*$S$4/Output!$Y$3</f>
        <v>52256.28993943378</v>
      </c>
      <c r="BN17" s="5">
        <v>2031</v>
      </c>
      <c r="BO17" s="5">
        <f>(B20-$B$10)*$B$2*Output!$Y$6*$T$4/Output!$Y$3</f>
        <v>965819.98619458708</v>
      </c>
      <c r="BP17" s="5">
        <f>(C20-$B$10)*$B$2*Output!$Y$6*$T$4/Output!$Y$3</f>
        <v>2532465.4545465545</v>
      </c>
      <c r="BQ17" s="5">
        <f>(D20-$B$10)*$B$2*Output!$Y$6*$T$4/Output!$Y$3</f>
        <v>4099110.9228985207</v>
      </c>
      <c r="BS17" s="5">
        <v>2031</v>
      </c>
      <c r="BT17" s="5">
        <f>(B20-$B$10)*$B$2*Output!$Y$6*$U$4/Output!$Y$3</f>
        <v>0</v>
      </c>
      <c r="BU17" s="5">
        <f>(C20-$B$10)*$B$2*Output!$Y$6*$U$4/Output!$Y$3</f>
        <v>0</v>
      </c>
      <c r="BV17" s="5">
        <f>(D20-$B$10)*$B$2*Output!$Y$6*$U$4/Output!$Y$3</f>
        <v>0</v>
      </c>
      <c r="BX17" s="5">
        <v>2031</v>
      </c>
      <c r="BY17" s="5">
        <f>(B20-$B$10)*$B$2*Output!$Y$6*$V$4/Output!$Y$3</f>
        <v>0</v>
      </c>
      <c r="BZ17" s="5">
        <f>(C20-$B$10)*$B$2*Output!$Y$6*$V$4/Output!$Y$3</f>
        <v>0</v>
      </c>
      <c r="CA17" s="5">
        <f>(D20-$B$10)*$B$2*Output!$Y$6*$V$4/Output!$Y$3</f>
        <v>0</v>
      </c>
      <c r="CC17" s="5">
        <v>2031</v>
      </c>
      <c r="CD17" s="5">
        <f>(B20-$B$10)*$B$2*Output!$Y$6*$W$4/Output!$Y$3</f>
        <v>26215.113910995929</v>
      </c>
      <c r="CE17" s="5">
        <f>(C20-$B$10)*$B$2*Output!$Y$6*$W$4/Output!$Y$3</f>
        <v>68738.348051977911</v>
      </c>
      <c r="CF17" s="5">
        <f>(D20-$B$10)*$B$2*Output!$Y$6*$W$4/Output!$Y$3</f>
        <v>111261.58219295983</v>
      </c>
    </row>
    <row r="18" spans="1:84" x14ac:dyDescent="0.25">
      <c r="A18" s="5">
        <v>2029</v>
      </c>
      <c r="B18" s="5">
        <v>6.0506012001101004</v>
      </c>
      <c r="C18" s="5">
        <v>8.0224046739424573</v>
      </c>
      <c r="D18" s="5">
        <v>9.994208147774815</v>
      </c>
      <c r="F18" s="5">
        <v>2032</v>
      </c>
      <c r="G18" s="5">
        <f>(B21-$B$10)*$B$2*Output!$Y$6*$G$4/Output!$Y$3</f>
        <v>30212.705619905792</v>
      </c>
      <c r="H18" s="5">
        <f>(C21-$B$10)*$B$2*Output!$Y$6*$G$4/Output!$Y$3</f>
        <v>76799.10008358967</v>
      </c>
      <c r="I18" s="5">
        <f>(D21-$B$10)*$B$2*Output!$Y$6*$G$4/Output!$Y$3</f>
        <v>123385.49454727356</v>
      </c>
      <c r="K18" s="5">
        <v>2032</v>
      </c>
      <c r="L18" s="5">
        <f>(B21-$B$10)*$B$2*Output!$Y$6*$I$4/Output!$Y$3</f>
        <v>0</v>
      </c>
      <c r="M18" s="5">
        <f>(C21-$B$10)*$B$2*Output!$Y$6*$I$4/Output!$Y$3</f>
        <v>0</v>
      </c>
      <c r="N18" s="5">
        <f>(D21-$B$10)*$B$2*Output!$Y$6*$I$4/Output!$Y$3</f>
        <v>0</v>
      </c>
      <c r="P18" s="5">
        <v>2032</v>
      </c>
      <c r="Q18" s="5">
        <f>(B21-$B$10)*$B$2*Output!$Y$6*$J$4/Output!$Y$3</f>
        <v>14695025.14479116</v>
      </c>
      <c r="R18" s="5">
        <f>(C21-$B$10)*$B$2*Output!$Y$6*$J$4/Output!$Y$3</f>
        <v>37353976.867338978</v>
      </c>
      <c r="S18" s="5">
        <f>(D21-$B$10)*$B$2*Output!$Y$6*$J$4/Output!$Y$3</f>
        <v>60012928.589886777</v>
      </c>
      <c r="U18" s="5">
        <v>2032</v>
      </c>
      <c r="V18" s="5">
        <f>(B21-$B$10)*$B$2*Output!$Y$6*$K$4/Output!$Y$3</f>
        <v>534205.87925399188</v>
      </c>
      <c r="W18" s="5">
        <f>(C21-$B$10)*$B$2*Output!$Y$6*$K$4/Output!$Y$3</f>
        <v>1357923.0970641307</v>
      </c>
      <c r="X18" s="5">
        <f>(D21-$B$10)*$B$2*Output!$Y$6*$K$4/Output!$Y$3</f>
        <v>2181640.3148742691</v>
      </c>
      <c r="Z18" s="5">
        <v>2032</v>
      </c>
      <c r="AA18" s="5">
        <f>(B21-$B$10)*$B$2*Output!$Y$6*$L$4/Output!$Y$3</f>
        <v>149132.4746250727</v>
      </c>
      <c r="AB18" s="5">
        <f>(C21-$B$10)*$B$2*Output!$Y$6*$L$4/Output!$Y$3</f>
        <v>379086.86459706991</v>
      </c>
      <c r="AC18" s="5">
        <f>(D21-$B$10)*$B$2*Output!$Y$6*$L$4/Output!$Y$3</f>
        <v>609041.25456906692</v>
      </c>
      <c r="AE18" s="5">
        <v>2032</v>
      </c>
      <c r="AF18" s="5">
        <f>(B21-$B$10)*$B$2*Output!$Y$6*$M$4/Output!$Y$3</f>
        <v>80130.881888098782</v>
      </c>
      <c r="AG18" s="5">
        <f>(C21-$B$10)*$B$2*Output!$Y$6*$M$4/Output!$Y$3</f>
        <v>203688.46455961966</v>
      </c>
      <c r="AH18" s="5">
        <f>(D21-$B$10)*$B$2*Output!$Y$6*$M$4/Output!$Y$3</f>
        <v>327246.04723114043</v>
      </c>
      <c r="AJ18" s="5">
        <v>2032</v>
      </c>
      <c r="AK18" s="5">
        <f>(B21-$B$10)*$B$2*Output!$Y$6*$N$4/Output!$Y$3</f>
        <v>106841.17585079836</v>
      </c>
      <c r="AL18" s="5">
        <f>(C21-$B$10)*$B$2*Output!$Y$6*$N$4/Output!$Y$3</f>
        <v>271584.61941282614</v>
      </c>
      <c r="AM18" s="5">
        <f>(D21-$B$10)*$B$2*Output!$Y$6*$N$4/Output!$Y$3</f>
        <v>436328.06297485391</v>
      </c>
      <c r="AO18" s="5">
        <v>2032</v>
      </c>
      <c r="AP18" s="5">
        <f>(B21-$B$10)*$B$2*Output!$Y$6*$O$4/Output!$Y$3</f>
        <v>71335.357462658634</v>
      </c>
      <c r="AQ18" s="5">
        <f>(C21-$B$10)*$B$2*Output!$Y$6*$O$4/Output!$Y$3</f>
        <v>181330.7065641892</v>
      </c>
      <c r="AR18" s="5">
        <f>(D21-$B$10)*$B$2*Output!$Y$6*$O$4/Output!$Y$3</f>
        <v>291326.05566571967</v>
      </c>
      <c r="AT18" s="5">
        <v>2032</v>
      </c>
      <c r="AU18" s="5">
        <f>(B21-$B$10)*$B$2*Output!$Y$6*$P$4/Output!$Y$3</f>
        <v>90034.917185879836</v>
      </c>
      <c r="AV18" s="5">
        <f>(C21-$B$10)*$B$2*Output!$Y$6*$P$4/Output!$Y$3</f>
        <v>228863.99857616113</v>
      </c>
      <c r="AW18" s="5">
        <f>(D21-$B$10)*$B$2*Output!$Y$6*$P$4/Output!$Y$3</f>
        <v>367693.07996644231</v>
      </c>
      <c r="AY18" s="5">
        <v>2032</v>
      </c>
      <c r="AZ18" s="5">
        <f>(B21-$B$10)*$B$2*Output!$Y$6*$Q$4/Output!$Y$3</f>
        <v>13158.949434859356</v>
      </c>
      <c r="BA18" s="5">
        <f>(C21-$B$10)*$B$2*Output!$Y$6*$Q$4/Output!$Y$3</f>
        <v>33449.353638054308</v>
      </c>
      <c r="BB18" s="5">
        <f>(D21-$B$10)*$B$2*Output!$Y$6*$Q$4/Output!$Y$3</f>
        <v>53739.757841249258</v>
      </c>
      <c r="BD18" s="5">
        <v>2032</v>
      </c>
      <c r="BE18" s="5">
        <f>(B21-$B$10)*$B$2*Output!$Y$6*$R$4/Output!$Y$3</f>
        <v>22855.017439492574</v>
      </c>
      <c r="BF18" s="5">
        <f>(C21-$B$10)*$B$2*Output!$Y$6*$R$4/Output!$Y$3</f>
        <v>58096.245792410125</v>
      </c>
      <c r="BG18" s="5">
        <f>(D21-$B$10)*$B$2*Output!$Y$6*$R$4/Output!$Y$3</f>
        <v>93337.47414532768</v>
      </c>
      <c r="BI18" s="5">
        <v>2032</v>
      </c>
      <c r="BJ18" s="5">
        <f>(B21-$B$10)*$B$2*Output!$Y$6*$S$4/Output!$Y$3</f>
        <v>13851.52572090459</v>
      </c>
      <c r="BK18" s="5">
        <f>(C21-$B$10)*$B$2*Output!$Y$6*$S$4/Output!$Y$3</f>
        <v>35209.845934794015</v>
      </c>
      <c r="BL18" s="5">
        <f>(D21-$B$10)*$B$2*Output!$Y$6*$S$4/Output!$Y$3</f>
        <v>56568.166148683435</v>
      </c>
      <c r="BN18" s="5">
        <v>2032</v>
      </c>
      <c r="BO18" s="5">
        <f>(B21-$B$10)*$B$2*Output!$Y$6*$T$4/Output!$Y$3</f>
        <v>1086547.4844689104</v>
      </c>
      <c r="BP18" s="5">
        <f>(C21-$B$10)*$B$2*Output!$Y$6*$T$4/Output!$Y$3</f>
        <v>2761946.2505311584</v>
      </c>
      <c r="BQ18" s="5">
        <f>(D21-$B$10)*$B$2*Output!$Y$6*$T$4/Output!$Y$3</f>
        <v>4437345.016593405</v>
      </c>
      <c r="BS18" s="5">
        <v>2032</v>
      </c>
      <c r="BT18" s="5">
        <f>(B21-$B$10)*$B$2*Output!$Y$6*$U$4/Output!$Y$3</f>
        <v>0</v>
      </c>
      <c r="BU18" s="5">
        <f>(C21-$B$10)*$B$2*Output!$Y$6*$U$4/Output!$Y$3</f>
        <v>0</v>
      </c>
      <c r="BV18" s="5">
        <f>(D21-$B$10)*$B$2*Output!$Y$6*$U$4/Output!$Y$3</f>
        <v>0</v>
      </c>
      <c r="BX18" s="5">
        <v>2032</v>
      </c>
      <c r="BY18" s="5">
        <f>(B21-$B$10)*$B$2*Output!$Y$6*$V$4/Output!$Y$3</f>
        <v>0</v>
      </c>
      <c r="BZ18" s="5">
        <f>(C21-$B$10)*$B$2*Output!$Y$6*$V$4/Output!$Y$3</f>
        <v>0</v>
      </c>
      <c r="CA18" s="5">
        <f>(D21-$B$10)*$B$2*Output!$Y$6*$V$4/Output!$Y$3</f>
        <v>0</v>
      </c>
      <c r="CC18" s="5">
        <v>2032</v>
      </c>
      <c r="CD18" s="5">
        <f>(B21-$B$10)*$B$2*Output!$Y$6*$W$4/Output!$Y$3</f>
        <v>29492.003149870423</v>
      </c>
      <c r="CE18" s="5">
        <f>(C21-$B$10)*$B$2*Output!$Y$6*$W$4/Output!$Y$3</f>
        <v>74967.112514417153</v>
      </c>
      <c r="CF18" s="5">
        <f>(D21-$B$10)*$B$2*Output!$Y$6*$W$4/Output!$Y$3</f>
        <v>120442.22187896386</v>
      </c>
    </row>
    <row r="19" spans="1:84" x14ac:dyDescent="0.25">
      <c r="A19" s="5">
        <v>2030</v>
      </c>
      <c r="B19" s="5">
        <v>6.2578680667951172</v>
      </c>
      <c r="C19" s="5">
        <v>8.7743693944398586</v>
      </c>
      <c r="D19" s="5">
        <v>11.290870722084598</v>
      </c>
      <c r="F19" s="5">
        <v>2033</v>
      </c>
      <c r="G19" s="5">
        <f>(B22-$B$10)*$B$2*Output!$Y$6*$G$4/Output!$Y$3</f>
        <v>33569.672911006426</v>
      </c>
      <c r="H19" s="5">
        <f>(C22-$B$10)*$B$2*Output!$Y$6*$G$4/Output!$Y$3</f>
        <v>83410.623171067593</v>
      </c>
      <c r="I19" s="5">
        <f>(D22-$B$10)*$B$2*Output!$Y$6*$G$4/Output!$Y$3</f>
        <v>133251.57343112878</v>
      </c>
      <c r="K19" s="5">
        <v>2033</v>
      </c>
      <c r="L19" s="5">
        <f>(B22-$B$10)*$B$2*Output!$Y$6*$I$4/Output!$Y$3</f>
        <v>0</v>
      </c>
      <c r="M19" s="5">
        <f>(C22-$B$10)*$B$2*Output!$Y$6*$I$4/Output!$Y$3</f>
        <v>0</v>
      </c>
      <c r="N19" s="5">
        <f>(D22-$B$10)*$B$2*Output!$Y$6*$I$4/Output!$Y$3</f>
        <v>0</v>
      </c>
      <c r="P19" s="5">
        <v>2033</v>
      </c>
      <c r="Q19" s="5">
        <f>(B22-$B$10)*$B$2*Output!$Y$6*$J$4/Output!$Y$3</f>
        <v>16327805.716434618</v>
      </c>
      <c r="R19" s="5">
        <f>(C22-$B$10)*$B$2*Output!$Y$6*$J$4/Output!$Y$3</f>
        <v>40569726.5336596</v>
      </c>
      <c r="S19" s="5">
        <f>(D22-$B$10)*$B$2*Output!$Y$6*$J$4/Output!$Y$3</f>
        <v>64811647.350884587</v>
      </c>
      <c r="U19" s="5">
        <v>2033</v>
      </c>
      <c r="V19" s="5">
        <f>(B22-$B$10)*$B$2*Output!$Y$6*$K$4/Output!$Y$3</f>
        <v>593562.0880599909</v>
      </c>
      <c r="W19" s="5">
        <f>(C22-$B$10)*$B$2*Output!$Y$6*$K$4/Output!$Y$3</f>
        <v>1474824.7260869613</v>
      </c>
      <c r="X19" s="5">
        <f>(D22-$B$10)*$B$2*Output!$Y$6*$K$4/Output!$Y$3</f>
        <v>2356087.364113932</v>
      </c>
      <c r="Z19" s="5">
        <v>2033</v>
      </c>
      <c r="AA19" s="5">
        <f>(B22-$B$10)*$B$2*Output!$Y$6*$L$4/Output!$Y$3</f>
        <v>165702.74958341412</v>
      </c>
      <c r="AB19" s="5">
        <f>(C22-$B$10)*$B$2*Output!$Y$6*$L$4/Output!$Y$3</f>
        <v>411721.90269927669</v>
      </c>
      <c r="AC19" s="5">
        <f>(D22-$B$10)*$B$2*Output!$Y$6*$L$4/Output!$Y$3</f>
        <v>657741.05581513932</v>
      </c>
      <c r="AE19" s="5">
        <v>2033</v>
      </c>
      <c r="AF19" s="5">
        <f>(B22-$B$10)*$B$2*Output!$Y$6*$M$4/Output!$Y$3</f>
        <v>89034.313208998632</v>
      </c>
      <c r="AG19" s="5">
        <f>(C22-$B$10)*$B$2*Output!$Y$6*$M$4/Output!$Y$3</f>
        <v>221223.70891304422</v>
      </c>
      <c r="AH19" s="5">
        <f>(D22-$B$10)*$B$2*Output!$Y$6*$M$4/Output!$Y$3</f>
        <v>353413.10461708979</v>
      </c>
      <c r="AJ19" s="5">
        <v>2033</v>
      </c>
      <c r="AK19" s="5">
        <f>(B22-$B$10)*$B$2*Output!$Y$6*$N$4/Output!$Y$3</f>
        <v>118712.41761199817</v>
      </c>
      <c r="AL19" s="5">
        <f>(C22-$B$10)*$B$2*Output!$Y$6*$N$4/Output!$Y$3</f>
        <v>294964.94521739223</v>
      </c>
      <c r="AM19" s="5">
        <f>(D22-$B$10)*$B$2*Output!$Y$6*$N$4/Output!$Y$3</f>
        <v>471217.47282278637</v>
      </c>
      <c r="AO19" s="5">
        <v>2033</v>
      </c>
      <c r="AP19" s="5">
        <f>(B22-$B$10)*$B$2*Output!$Y$6*$O$4/Output!$Y$3</f>
        <v>79261.508291842925</v>
      </c>
      <c r="AQ19" s="5">
        <f>(C22-$B$10)*$B$2*Output!$Y$6*$O$4/Output!$Y$3</f>
        <v>196941.2039738326</v>
      </c>
      <c r="AR19" s="5">
        <f>(D22-$B$10)*$B$2*Output!$Y$6*$O$4/Output!$Y$3</f>
        <v>314620.89965582232</v>
      </c>
      <c r="AT19" s="5">
        <v>2033</v>
      </c>
      <c r="AU19" s="5">
        <f>(B22-$B$10)*$B$2*Output!$Y$6*$P$4/Output!$Y$3</f>
        <v>100038.79687319981</v>
      </c>
      <c r="AV19" s="5">
        <f>(C22-$B$10)*$B$2*Output!$Y$6*$P$4/Output!$Y$3</f>
        <v>248566.56812231301</v>
      </c>
      <c r="AW19" s="5">
        <f>(D22-$B$10)*$B$2*Output!$Y$6*$P$4/Output!$Y$3</f>
        <v>397094.33937142621</v>
      </c>
      <c r="AY19" s="5">
        <v>2033</v>
      </c>
      <c r="AZ19" s="5">
        <f>(B22-$B$10)*$B$2*Output!$Y$6*$Q$4/Output!$Y$3</f>
        <v>14621.054927621508</v>
      </c>
      <c r="BA19" s="5">
        <f>(C22-$B$10)*$B$2*Output!$Y$6*$Q$4/Output!$Y$3</f>
        <v>36328.959956338047</v>
      </c>
      <c r="BB19" s="5">
        <f>(D22-$B$10)*$B$2*Output!$Y$6*$Q$4/Output!$Y$3</f>
        <v>58036.864985054592</v>
      </c>
      <c r="BD19" s="5">
        <v>2033</v>
      </c>
      <c r="BE19" s="5">
        <f>(B22-$B$10)*$B$2*Output!$Y$6*$R$4/Output!$Y$3</f>
        <v>25394.463821658414</v>
      </c>
      <c r="BF19" s="5">
        <f>(C22-$B$10)*$B$2*Output!$Y$6*$R$4/Output!$Y$3</f>
        <v>63097.667292587146</v>
      </c>
      <c r="BG19" s="5">
        <f>(D22-$B$10)*$B$2*Output!$Y$6*$R$4/Output!$Y$3</f>
        <v>100800.87076351589</v>
      </c>
      <c r="BI19" s="5">
        <v>2033</v>
      </c>
      <c r="BJ19" s="5">
        <f>(B22-$B$10)*$B$2*Output!$Y$6*$S$4/Output!$Y$3</f>
        <v>15390.584134338431</v>
      </c>
      <c r="BK19" s="5">
        <f>(C22-$B$10)*$B$2*Output!$Y$6*$S$4/Output!$Y$3</f>
        <v>38241.010480355842</v>
      </c>
      <c r="BL19" s="5">
        <f>(D22-$B$10)*$B$2*Output!$Y$6*$S$4/Output!$Y$3</f>
        <v>61091.436826373261</v>
      </c>
      <c r="BN19" s="5">
        <v>2033</v>
      </c>
      <c r="BO19" s="5">
        <f>(B22-$B$10)*$B$2*Output!$Y$6*$T$4/Output!$Y$3</f>
        <v>1207274.9827432337</v>
      </c>
      <c r="BP19" s="5">
        <f>(C22-$B$10)*$B$2*Output!$Y$6*$T$4/Output!$Y$3</f>
        <v>2999718.1955394275</v>
      </c>
      <c r="BQ19" s="5">
        <f>(D22-$B$10)*$B$2*Output!$Y$6*$T$4/Output!$Y$3</f>
        <v>4792161.4083356215</v>
      </c>
      <c r="BS19" s="5">
        <v>2033</v>
      </c>
      <c r="BT19" s="5">
        <f>(B22-$B$10)*$B$2*Output!$Y$6*$U$4/Output!$Y$3</f>
        <v>0</v>
      </c>
      <c r="BU19" s="5">
        <f>(C22-$B$10)*$B$2*Output!$Y$6*$U$4/Output!$Y$3</f>
        <v>0</v>
      </c>
      <c r="BV19" s="5">
        <f>(D22-$B$10)*$B$2*Output!$Y$6*$U$4/Output!$Y$3</f>
        <v>0</v>
      </c>
      <c r="BX19" s="5">
        <v>2033</v>
      </c>
      <c r="BY19" s="5">
        <f>(B22-$B$10)*$B$2*Output!$Y$6*$V$4/Output!$Y$3</f>
        <v>0</v>
      </c>
      <c r="BZ19" s="5">
        <f>(C22-$B$10)*$B$2*Output!$Y$6*$V$4/Output!$Y$3</f>
        <v>0</v>
      </c>
      <c r="CA19" s="5">
        <f>(D22-$B$10)*$B$2*Output!$Y$6*$V$4/Output!$Y$3</f>
        <v>0</v>
      </c>
      <c r="CC19" s="5">
        <v>2033</v>
      </c>
      <c r="CD19" s="5">
        <f>(B22-$B$10)*$B$2*Output!$Y$6*$W$4/Output!$Y$3</f>
        <v>32768.892388744913</v>
      </c>
      <c r="CE19" s="5">
        <f>(C22-$B$10)*$B$2*Output!$Y$6*$W$4/Output!$Y$3</f>
        <v>81420.92245035588</v>
      </c>
      <c r="CF19" s="5">
        <f>(D22-$B$10)*$B$2*Output!$Y$6*$W$4/Output!$Y$3</f>
        <v>130072.95251196685</v>
      </c>
    </row>
    <row r="20" spans="1:84" x14ac:dyDescent="0.25">
      <c r="A20" s="5">
        <v>2031</v>
      </c>
      <c r="B20" s="5">
        <v>6.465134933480134</v>
      </c>
      <c r="C20" s="5">
        <v>9.1547764987659583</v>
      </c>
      <c r="D20" s="5">
        <v>11.84441806405178</v>
      </c>
      <c r="F20" s="5">
        <v>2034</v>
      </c>
      <c r="G20" s="5">
        <f>(B23-$B$10)*$B$2*Output!$Y$6*$G$4/Output!$Y$3</f>
        <v>36926.64020210709</v>
      </c>
      <c r="H20" s="5">
        <f>(C23-$B$10)*$B$2*Output!$Y$6*$G$4/Output!$Y$3</f>
        <v>90263.993936914339</v>
      </c>
      <c r="I20" s="5">
        <f>(D23-$B$10)*$B$2*Output!$Y$6*$G$4/Output!$Y$3</f>
        <v>143601.34767172157</v>
      </c>
      <c r="K20" s="5">
        <v>2034</v>
      </c>
      <c r="L20" s="5">
        <f>(B23-$B$10)*$B$2*Output!$Y$6*$I$4/Output!$Y$3</f>
        <v>0</v>
      </c>
      <c r="M20" s="5">
        <f>(C23-$B$10)*$B$2*Output!$Y$6*$I$4/Output!$Y$3</f>
        <v>0</v>
      </c>
      <c r="N20" s="5">
        <f>(D23-$B$10)*$B$2*Output!$Y$6*$I$4/Output!$Y$3</f>
        <v>0</v>
      </c>
      <c r="P20" s="5">
        <v>2034</v>
      </c>
      <c r="Q20" s="5">
        <f>(B23-$B$10)*$B$2*Output!$Y$6*$J$4/Output!$Y$3</f>
        <v>17960586.288078088</v>
      </c>
      <c r="R20" s="5">
        <f>(C23-$B$10)*$B$2*Output!$Y$6*$J$4/Output!$Y$3</f>
        <v>43903107.429687038</v>
      </c>
      <c r="S20" s="5">
        <f>(D23-$B$10)*$B$2*Output!$Y$6*$J$4/Output!$Y$3</f>
        <v>69845628.571295962</v>
      </c>
      <c r="U20" s="5">
        <v>2034</v>
      </c>
      <c r="V20" s="5">
        <f>(B23-$B$10)*$B$2*Output!$Y$6*$K$4/Output!$Y$3</f>
        <v>652918.29686599004</v>
      </c>
      <c r="W20" s="5">
        <f>(C23-$B$10)*$B$2*Output!$Y$6*$K$4/Output!$Y$3</f>
        <v>1596002.5842331918</v>
      </c>
      <c r="X20" s="5">
        <f>(D23-$B$10)*$B$2*Output!$Y$6*$K$4/Output!$Y$3</f>
        <v>2539086.8716003927</v>
      </c>
      <c r="Z20" s="5">
        <v>2034</v>
      </c>
      <c r="AA20" s="5">
        <f>(B23-$B$10)*$B$2*Output!$Y$6*$L$4/Output!$Y$3</f>
        <v>182273.02454175559</v>
      </c>
      <c r="AB20" s="5">
        <f>(C23-$B$10)*$B$2*Output!$Y$6*$L$4/Output!$Y$3</f>
        <v>445550.72143176605</v>
      </c>
      <c r="AC20" s="5">
        <f>(D23-$B$10)*$B$2*Output!$Y$6*$L$4/Output!$Y$3</f>
        <v>708828.41832177644</v>
      </c>
      <c r="AE20" s="5">
        <v>2034</v>
      </c>
      <c r="AF20" s="5">
        <f>(B23-$B$10)*$B$2*Output!$Y$6*$M$4/Output!$Y$3</f>
        <v>97937.744529898526</v>
      </c>
      <c r="AG20" s="5">
        <f>(C23-$B$10)*$B$2*Output!$Y$6*$M$4/Output!$Y$3</f>
        <v>239400.38763497878</v>
      </c>
      <c r="AH20" s="5">
        <f>(D23-$B$10)*$B$2*Output!$Y$6*$M$4/Output!$Y$3</f>
        <v>380863.03074005892</v>
      </c>
      <c r="AJ20" s="5">
        <v>2034</v>
      </c>
      <c r="AK20" s="5">
        <f>(B23-$B$10)*$B$2*Output!$Y$6*$N$4/Output!$Y$3</f>
        <v>130583.65937319802</v>
      </c>
      <c r="AL20" s="5">
        <f>(C23-$B$10)*$B$2*Output!$Y$6*$N$4/Output!$Y$3</f>
        <v>319200.51684663835</v>
      </c>
      <c r="AM20" s="5">
        <f>(D23-$B$10)*$B$2*Output!$Y$6*$N$4/Output!$Y$3</f>
        <v>507817.37432007858</v>
      </c>
      <c r="AO20" s="5">
        <v>2034</v>
      </c>
      <c r="AP20" s="5">
        <f>(B23-$B$10)*$B$2*Output!$Y$6*$O$4/Output!$Y$3</f>
        <v>87187.659121027231</v>
      </c>
      <c r="AQ20" s="5">
        <f>(C23-$B$10)*$B$2*Output!$Y$6*$O$4/Output!$Y$3</f>
        <v>213122.72904332876</v>
      </c>
      <c r="AR20" s="5">
        <f>(D23-$B$10)*$B$2*Output!$Y$6*$O$4/Output!$Y$3</f>
        <v>339057.79896563018</v>
      </c>
      <c r="AT20" s="5">
        <v>2034</v>
      </c>
      <c r="AU20" s="5">
        <f>(B23-$B$10)*$B$2*Output!$Y$6*$P$4/Output!$Y$3</f>
        <v>110042.67656051982</v>
      </c>
      <c r="AV20" s="5">
        <f>(C23-$B$10)*$B$2*Output!$Y$6*$P$4/Output!$Y$3</f>
        <v>268989.85219060909</v>
      </c>
      <c r="AW20" s="5">
        <f>(D23-$B$10)*$B$2*Output!$Y$6*$P$4/Output!$Y$3</f>
        <v>427937.02782069828</v>
      </c>
      <c r="AY20" s="5">
        <v>2034</v>
      </c>
      <c r="AZ20" s="5">
        <f>(B23-$B$10)*$B$2*Output!$Y$6*$Q$4/Output!$Y$3</f>
        <v>16083.160420383663</v>
      </c>
      <c r="BA20" s="5">
        <f>(C23-$B$10)*$B$2*Output!$Y$6*$Q$4/Output!$Y$3</f>
        <v>39313.901474012091</v>
      </c>
      <c r="BB20" s="5">
        <f>(D23-$B$10)*$B$2*Output!$Y$6*$Q$4/Output!$Y$3</f>
        <v>62544.642527640506</v>
      </c>
      <c r="BD20" s="5">
        <v>2034</v>
      </c>
      <c r="BE20" s="5">
        <f>(B23-$B$10)*$B$2*Output!$Y$6*$R$4/Output!$Y$3</f>
        <v>27933.91020382426</v>
      </c>
      <c r="BF20" s="5">
        <f>(C23-$B$10)*$B$2*Output!$Y$6*$R$4/Output!$Y$3</f>
        <v>68282.03940223153</v>
      </c>
      <c r="BG20" s="5">
        <f>(D23-$B$10)*$B$2*Output!$Y$6*$R$4/Output!$Y$3</f>
        <v>108630.16860063879</v>
      </c>
      <c r="BI20" s="5">
        <v>2034</v>
      </c>
      <c r="BJ20" s="5">
        <f>(B23-$B$10)*$B$2*Output!$Y$6*$S$4/Output!$Y$3</f>
        <v>16929.642547772277</v>
      </c>
      <c r="BK20" s="5">
        <f>(C23-$B$10)*$B$2*Output!$Y$6*$S$4/Output!$Y$3</f>
        <v>41383.054183170629</v>
      </c>
      <c r="BL20" s="5">
        <f>(D23-$B$10)*$B$2*Output!$Y$6*$S$4/Output!$Y$3</f>
        <v>65836.465818568962</v>
      </c>
      <c r="BN20" s="5">
        <v>2034</v>
      </c>
      <c r="BO20" s="5">
        <f>(B23-$B$10)*$B$2*Output!$Y$6*$T$4/Output!$Y$3</f>
        <v>1328002.4810175574</v>
      </c>
      <c r="BP20" s="5">
        <f>(C23-$B$10)*$B$2*Output!$Y$6*$T$4/Output!$Y$3</f>
        <v>3246187.7722613937</v>
      </c>
      <c r="BQ20" s="5">
        <f>(D23-$B$10)*$B$2*Output!$Y$6*$T$4/Output!$Y$3</f>
        <v>5164373.0635052286</v>
      </c>
      <c r="BS20" s="5">
        <v>2034</v>
      </c>
      <c r="BT20" s="5">
        <f>(B23-$B$10)*$B$2*Output!$Y$6*$U$4/Output!$Y$3</f>
        <v>0</v>
      </c>
      <c r="BU20" s="5">
        <f>(C23-$B$10)*$B$2*Output!$Y$6*$U$4/Output!$Y$3</f>
        <v>0</v>
      </c>
      <c r="BV20" s="5">
        <f>(D23-$B$10)*$B$2*Output!$Y$6*$U$4/Output!$Y$3</f>
        <v>0</v>
      </c>
      <c r="BX20" s="5">
        <v>2034</v>
      </c>
      <c r="BY20" s="5">
        <f>(B23-$B$10)*$B$2*Output!$Y$6*$V$4/Output!$Y$3</f>
        <v>0</v>
      </c>
      <c r="BZ20" s="5">
        <f>(C23-$B$10)*$B$2*Output!$Y$6*$V$4/Output!$Y$3</f>
        <v>0</v>
      </c>
      <c r="CA20" s="5">
        <f>(D23-$B$10)*$B$2*Output!$Y$6*$V$4/Output!$Y$3</f>
        <v>0</v>
      </c>
      <c r="CC20" s="5">
        <v>2034</v>
      </c>
      <c r="CD20" s="5">
        <f>(B23-$B$10)*$B$2*Output!$Y$6*$W$4/Output!$Y$3</f>
        <v>36045.781627619421</v>
      </c>
      <c r="CE20" s="5">
        <f>(C23-$B$10)*$B$2*Output!$Y$6*$W$4/Output!$Y$3</f>
        <v>88110.810961380688</v>
      </c>
      <c r="CF20" s="5">
        <f>(D23-$B$10)*$B$2*Output!$Y$6*$W$4/Output!$Y$3</f>
        <v>140175.84029514194</v>
      </c>
    </row>
    <row r="21" spans="1:84" x14ac:dyDescent="0.25">
      <c r="A21" s="5">
        <v>2032</v>
      </c>
      <c r="B21" s="5">
        <v>6.6724018001651508</v>
      </c>
      <c r="C21" s="5">
        <v>9.5487527363919185</v>
      </c>
      <c r="D21" s="5">
        <v>12.425103672618684</v>
      </c>
      <c r="F21" s="5">
        <v>2035</v>
      </c>
      <c r="G21" s="5">
        <f>(B24-$B$10)*$B$2*Output!$Y$6*$G$4/Output!$Y$3</f>
        <v>40283.607493207724</v>
      </c>
      <c r="H21" s="5">
        <f>(C24-$B$10)*$B$2*Output!$Y$6*$G$4/Output!$Y$3</f>
        <v>97371.069229270011</v>
      </c>
      <c r="I21" s="5">
        <f>(D24-$B$10)*$B$2*Output!$Y$6*$G$4/Output!$Y$3</f>
        <v>154458.53096533232</v>
      </c>
      <c r="K21" s="5">
        <v>2035</v>
      </c>
      <c r="L21" s="5">
        <f>(B24-$B$10)*$B$2*Output!$Y$6*$I$4/Output!$Y$3</f>
        <v>0</v>
      </c>
      <c r="M21" s="5">
        <f>(C24-$B$10)*$B$2*Output!$Y$6*$I$4/Output!$Y$3</f>
        <v>0</v>
      </c>
      <c r="N21" s="5">
        <f>(D24-$B$10)*$B$2*Output!$Y$6*$I$4/Output!$Y$3</f>
        <v>0</v>
      </c>
      <c r="P21" s="5">
        <v>2035</v>
      </c>
      <c r="Q21" s="5">
        <f>(B24-$B$10)*$B$2*Output!$Y$6*$J$4/Output!$Y$3</f>
        <v>19593366.859721545</v>
      </c>
      <c r="R21" s="5">
        <f>(C24-$B$10)*$B$2*Output!$Y$6*$J$4/Output!$Y$3</f>
        <v>47359886.555694222</v>
      </c>
      <c r="S21" s="5">
        <f>(D24-$B$10)*$B$2*Output!$Y$6*$J$4/Output!$Y$3</f>
        <v>75126406.251666918</v>
      </c>
      <c r="U21" s="5">
        <v>2035</v>
      </c>
      <c r="V21" s="5">
        <f>(B24-$B$10)*$B$2*Output!$Y$6*$K$4/Output!$Y$3</f>
        <v>712274.50567198917</v>
      </c>
      <c r="W21" s="5">
        <f>(C24-$B$10)*$B$2*Output!$Y$6*$K$4/Output!$Y$3</f>
        <v>1721666.3183337133</v>
      </c>
      <c r="X21" s="5">
        <f>(D24-$B$10)*$B$2*Output!$Y$6*$K$4/Output!$Y$3</f>
        <v>2731058.130995438</v>
      </c>
      <c r="Z21" s="5">
        <v>2035</v>
      </c>
      <c r="AA21" s="5">
        <f>(B24-$B$10)*$B$2*Output!$Y$6*$L$4/Output!$Y$3</f>
        <v>198843.299500097</v>
      </c>
      <c r="AB21" s="5">
        <f>(C24-$B$10)*$B$2*Output!$Y$6*$L$4/Output!$Y$3</f>
        <v>480631.84720149502</v>
      </c>
      <c r="AC21" s="5">
        <f>(D24-$B$10)*$B$2*Output!$Y$6*$L$4/Output!$Y$3</f>
        <v>762420.39490289323</v>
      </c>
      <c r="AE21" s="5">
        <v>2035</v>
      </c>
      <c r="AF21" s="5">
        <f>(B24-$B$10)*$B$2*Output!$Y$6*$M$4/Output!$Y$3</f>
        <v>106841.17585079839</v>
      </c>
      <c r="AG21" s="5">
        <f>(C24-$B$10)*$B$2*Output!$Y$6*$M$4/Output!$Y$3</f>
        <v>258249.94775005706</v>
      </c>
      <c r="AH21" s="5">
        <f>(D24-$B$10)*$B$2*Output!$Y$6*$M$4/Output!$Y$3</f>
        <v>409658.71964931581</v>
      </c>
      <c r="AJ21" s="5">
        <v>2035</v>
      </c>
      <c r="AK21" s="5">
        <f>(B24-$B$10)*$B$2*Output!$Y$6*$N$4/Output!$Y$3</f>
        <v>142454.90113439783</v>
      </c>
      <c r="AL21" s="5">
        <f>(C24-$B$10)*$B$2*Output!$Y$6*$N$4/Output!$Y$3</f>
        <v>344333.26366674271</v>
      </c>
      <c r="AM21" s="5">
        <f>(D24-$B$10)*$B$2*Output!$Y$6*$N$4/Output!$Y$3</f>
        <v>546211.62619908771</v>
      </c>
      <c r="AO21" s="5">
        <v>2035</v>
      </c>
      <c r="AP21" s="5">
        <f>(B24-$B$10)*$B$2*Output!$Y$6*$O$4/Output!$Y$3</f>
        <v>95113.809950211536</v>
      </c>
      <c r="AQ21" s="5">
        <f>(C24-$B$10)*$B$2*Output!$Y$6*$O$4/Output!$Y$3</f>
        <v>229903.27703106639</v>
      </c>
      <c r="AR21" s="5">
        <f>(D24-$B$10)*$B$2*Output!$Y$6*$O$4/Output!$Y$3</f>
        <v>364692.74411192135</v>
      </c>
      <c r="AT21" s="5">
        <v>2035</v>
      </c>
      <c r="AU21" s="5">
        <f>(B24-$B$10)*$B$2*Output!$Y$6*$P$4/Output!$Y$3</f>
        <v>120046.55624783981</v>
      </c>
      <c r="AV21" s="5">
        <f>(C24-$B$10)*$B$2*Output!$Y$6*$P$4/Output!$Y$3</f>
        <v>290169.18460231682</v>
      </c>
      <c r="AW21" s="5">
        <f>(D24-$B$10)*$B$2*Output!$Y$6*$P$4/Output!$Y$3</f>
        <v>460291.81295679393</v>
      </c>
      <c r="AY21" s="5">
        <v>2035</v>
      </c>
      <c r="AZ21" s="5">
        <f>(B24-$B$10)*$B$2*Output!$Y$6*$Q$4/Output!$Y$3</f>
        <v>17545.265913145813</v>
      </c>
      <c r="BA21" s="5">
        <f>(C24-$B$10)*$B$2*Output!$Y$6*$Q$4/Output!$Y$3</f>
        <v>42409.342364953991</v>
      </c>
      <c r="BB21" s="5">
        <f>(D24-$B$10)*$B$2*Output!$Y$6*$Q$4/Output!$Y$3</f>
        <v>67273.418816762176</v>
      </c>
      <c r="BD21" s="5">
        <v>2035</v>
      </c>
      <c r="BE21" s="5">
        <f>(B24-$B$10)*$B$2*Output!$Y$6*$R$4/Output!$Y$3</f>
        <v>30473.356585990103</v>
      </c>
      <c r="BF21" s="5">
        <f>(C24-$B$10)*$B$2*Output!$Y$6*$R$4/Output!$Y$3</f>
        <v>73658.331475972722</v>
      </c>
      <c r="BG21" s="5">
        <f>(D24-$B$10)*$B$2*Output!$Y$6*$R$4/Output!$Y$3</f>
        <v>116843.30636595539</v>
      </c>
      <c r="BI21" s="5">
        <v>2035</v>
      </c>
      <c r="BJ21" s="5">
        <f>(B24-$B$10)*$B$2*Output!$Y$6*$S$4/Output!$Y$3</f>
        <v>18468.700961206119</v>
      </c>
      <c r="BK21" s="5">
        <f>(C24-$B$10)*$B$2*Output!$Y$6*$S$4/Output!$Y$3</f>
        <v>44641.41301574104</v>
      </c>
      <c r="BL21" s="5">
        <f>(D24-$B$10)*$B$2*Output!$Y$6*$S$4/Output!$Y$3</f>
        <v>70814.125070275986</v>
      </c>
      <c r="BN21" s="5">
        <v>2035</v>
      </c>
      <c r="BO21" s="5">
        <f>(B24-$B$10)*$B$2*Output!$Y$6*$T$4/Output!$Y$3</f>
        <v>1448729.9792918807</v>
      </c>
      <c r="BP21" s="5">
        <f>(C24-$B$10)*$B$2*Output!$Y$6*$T$4/Output!$Y$3</f>
        <v>3501781.3916475503</v>
      </c>
      <c r="BQ21" s="5">
        <f>(D24-$B$10)*$B$2*Output!$Y$6*$T$4/Output!$Y$3</f>
        <v>5554832.804003221</v>
      </c>
      <c r="BS21" s="5">
        <v>2035</v>
      </c>
      <c r="BT21" s="5">
        <f>(B24-$B$10)*$B$2*Output!$Y$6*$U$4/Output!$Y$3</f>
        <v>0</v>
      </c>
      <c r="BU21" s="5">
        <f>(C24-$B$10)*$B$2*Output!$Y$6*$U$4/Output!$Y$3</f>
        <v>0</v>
      </c>
      <c r="BV21" s="5">
        <f>(D24-$B$10)*$B$2*Output!$Y$6*$U$4/Output!$Y$3</f>
        <v>0</v>
      </c>
      <c r="BX21" s="5">
        <v>2035</v>
      </c>
      <c r="BY21" s="5">
        <f>(B24-$B$10)*$B$2*Output!$Y$6*$V$4/Output!$Y$3</f>
        <v>0</v>
      </c>
      <c r="BZ21" s="5">
        <f>(C24-$B$10)*$B$2*Output!$Y$6*$V$4/Output!$Y$3</f>
        <v>0</v>
      </c>
      <c r="CA21" s="5">
        <f>(D24-$B$10)*$B$2*Output!$Y$6*$V$4/Output!$Y$3</f>
        <v>0</v>
      </c>
      <c r="CC21" s="5">
        <v>2035</v>
      </c>
      <c r="CD21" s="5">
        <f>(B24-$B$10)*$B$2*Output!$Y$6*$W$4/Output!$Y$3</f>
        <v>39322.670866493907</v>
      </c>
      <c r="CE21" s="5">
        <f>(C24-$B$10)*$B$2*Output!$Y$6*$W$4/Output!$Y$3</f>
        <v>95048.352059004945</v>
      </c>
      <c r="CF21" s="5">
        <f>(D24-$B$10)*$B$2*Output!$Y$6*$W$4/Output!$Y$3</f>
        <v>150774.03325151603</v>
      </c>
    </row>
    <row r="22" spans="1:84" x14ac:dyDescent="0.25">
      <c r="A22" s="5">
        <v>2033</v>
      </c>
      <c r="B22" s="5">
        <v>6.8796686668501676</v>
      </c>
      <c r="C22" s="5">
        <v>9.9569633489856155</v>
      </c>
      <c r="D22" s="5">
        <v>13.034258031121063</v>
      </c>
      <c r="F22" s="5">
        <v>2036</v>
      </c>
      <c r="G22" s="5">
        <f>(B25-$B$10)*$B$2*Output!$Y$6*$G$4/Output!$Y$3</f>
        <v>43640.574784308359</v>
      </c>
      <c r="H22" s="5">
        <f>(C25-$B$10)*$B$2*Output!$Y$6*$G$4/Output!$Y$3</f>
        <v>104744.28719128153</v>
      </c>
      <c r="I22" s="5">
        <f>(D25-$B$10)*$B$2*Output!$Y$6*$G$4/Output!$Y$3</f>
        <v>165847.99959825465</v>
      </c>
      <c r="K22" s="5">
        <v>2036</v>
      </c>
      <c r="L22" s="5">
        <f>(B25-$B$10)*$B$2*Output!$Y$6*$I$4/Output!$Y$3</f>
        <v>0</v>
      </c>
      <c r="M22" s="5">
        <f>(C25-$B$10)*$B$2*Output!$Y$6*$I$4/Output!$Y$3</f>
        <v>0</v>
      </c>
      <c r="N22" s="5">
        <f>(D25-$B$10)*$B$2*Output!$Y$6*$I$4/Output!$Y$3</f>
        <v>0</v>
      </c>
      <c r="P22" s="5">
        <v>2036</v>
      </c>
      <c r="Q22" s="5">
        <f>(B25-$B$10)*$B$2*Output!$Y$6*$J$4/Output!$Y$3</f>
        <v>21226147.431365009</v>
      </c>
      <c r="R22" s="5">
        <f>(C25-$B$10)*$B$2*Output!$Y$6*$J$4/Output!$Y$3</f>
        <v>50946113.645478547</v>
      </c>
      <c r="S22" s="5">
        <f>(D25-$B$10)*$B$2*Output!$Y$6*$J$4/Output!$Y$3</f>
        <v>80666079.859592065</v>
      </c>
      <c r="U22" s="5">
        <v>2036</v>
      </c>
      <c r="V22" s="5">
        <f>(B25-$B$10)*$B$2*Output!$Y$6*$K$4/Output!$Y$3</f>
        <v>771630.71447798819</v>
      </c>
      <c r="W22" s="5">
        <f>(C25-$B$10)*$B$2*Output!$Y$6*$K$4/Output!$Y$3</f>
        <v>1852035.8533856347</v>
      </c>
      <c r="X22" s="5">
        <f>(D25-$B$10)*$B$2*Output!$Y$6*$K$4/Output!$Y$3</f>
        <v>2932440.992293281</v>
      </c>
      <c r="Z22" s="5">
        <v>2036</v>
      </c>
      <c r="AA22" s="5">
        <f>(B25-$B$10)*$B$2*Output!$Y$6*$L$4/Output!$Y$3</f>
        <v>215413.57445843841</v>
      </c>
      <c r="AB22" s="5">
        <f>(C25-$B$10)*$B$2*Output!$Y$6*$L$4/Output!$Y$3</f>
        <v>517026.675736823</v>
      </c>
      <c r="AC22" s="5">
        <f>(D25-$B$10)*$B$2*Output!$Y$6*$L$4/Output!$Y$3</f>
        <v>818639.77701520757</v>
      </c>
      <c r="AE22" s="5">
        <v>2036</v>
      </c>
      <c r="AF22" s="5">
        <f>(B25-$B$10)*$B$2*Output!$Y$6*$M$4/Output!$Y$3</f>
        <v>115744.60717169824</v>
      </c>
      <c r="AG22" s="5">
        <f>(C25-$B$10)*$B$2*Output!$Y$6*$M$4/Output!$Y$3</f>
        <v>277805.3780078452</v>
      </c>
      <c r="AH22" s="5">
        <f>(D25-$B$10)*$B$2*Output!$Y$6*$M$4/Output!$Y$3</f>
        <v>439866.14884399215</v>
      </c>
      <c r="AJ22" s="5">
        <v>2036</v>
      </c>
      <c r="AK22" s="5">
        <f>(B25-$B$10)*$B$2*Output!$Y$6*$N$4/Output!$Y$3</f>
        <v>154326.14289559764</v>
      </c>
      <c r="AL22" s="5">
        <f>(C25-$B$10)*$B$2*Output!$Y$6*$N$4/Output!$Y$3</f>
        <v>370407.17067712691</v>
      </c>
      <c r="AM22" s="5">
        <f>(D25-$B$10)*$B$2*Output!$Y$6*$N$4/Output!$Y$3</f>
        <v>586488.19845865609</v>
      </c>
      <c r="AO22" s="5">
        <v>2036</v>
      </c>
      <c r="AP22" s="5">
        <f>(B25-$B$10)*$B$2*Output!$Y$6*$O$4/Output!$Y$3</f>
        <v>103039.96077939581</v>
      </c>
      <c r="AQ22" s="5">
        <f>(C25-$B$10)*$B$2*Output!$Y$6*$O$4/Output!$Y$3</f>
        <v>247312.21569373444</v>
      </c>
      <c r="AR22" s="5">
        <f>(D25-$B$10)*$B$2*Output!$Y$6*$O$4/Output!$Y$3</f>
        <v>391584.47060807311</v>
      </c>
      <c r="AT22" s="5">
        <v>2036</v>
      </c>
      <c r="AU22" s="5">
        <f>(B25-$B$10)*$B$2*Output!$Y$6*$P$4/Output!$Y$3</f>
        <v>130050.43593515978</v>
      </c>
      <c r="AV22" s="5">
        <f>(C25-$B$10)*$B$2*Output!$Y$6*$P$4/Output!$Y$3</f>
        <v>312141.63145811146</v>
      </c>
      <c r="AW22" s="5">
        <f>(D25-$B$10)*$B$2*Output!$Y$6*$P$4/Output!$Y$3</f>
        <v>494232.82698106312</v>
      </c>
      <c r="AY22" s="5">
        <v>2036</v>
      </c>
      <c r="AZ22" s="5">
        <f>(B25-$B$10)*$B$2*Output!$Y$6*$Q$4/Output!$Y$3</f>
        <v>19007.371405907965</v>
      </c>
      <c r="BA22" s="5">
        <f>(C25-$B$10)*$B$2*Output!$Y$6*$Q$4/Output!$Y$3</f>
        <v>45620.699982339356</v>
      </c>
      <c r="BB22" s="5">
        <f>(D25-$B$10)*$B$2*Output!$Y$6*$Q$4/Output!$Y$3</f>
        <v>72234.028558770748</v>
      </c>
      <c r="BD22" s="5">
        <v>2036</v>
      </c>
      <c r="BE22" s="5">
        <f>(B25-$B$10)*$B$2*Output!$Y$6*$R$4/Output!$Y$3</f>
        <v>33012.802968155942</v>
      </c>
      <c r="BF22" s="5">
        <f>(C25-$B$10)*$B$2*Output!$Y$6*$R$4/Output!$Y$3</f>
        <v>79235.952600905221</v>
      </c>
      <c r="BG22" s="5">
        <f>(D25-$B$10)*$B$2*Output!$Y$6*$R$4/Output!$Y$3</f>
        <v>125459.10223365448</v>
      </c>
      <c r="BI22" s="5">
        <v>2036</v>
      </c>
      <c r="BJ22" s="5">
        <f>(B25-$B$10)*$B$2*Output!$Y$6*$S$4/Output!$Y$3</f>
        <v>20007.759374639962</v>
      </c>
      <c r="BK22" s="5">
        <f>(C25-$B$10)*$B$2*Output!$Y$6*$S$4/Output!$Y$3</f>
        <v>48021.789455094062</v>
      </c>
      <c r="BL22" s="5">
        <f>(D25-$B$10)*$B$2*Output!$Y$6*$S$4/Output!$Y$3</f>
        <v>76035.819535548173</v>
      </c>
      <c r="BN22" s="5">
        <v>2036</v>
      </c>
      <c r="BO22" s="5">
        <f>(B25-$B$10)*$B$2*Output!$Y$6*$T$4/Output!$Y$3</f>
        <v>1569457.477566204</v>
      </c>
      <c r="BP22" s="5">
        <f>(C25-$B$10)*$B$2*Output!$Y$6*$T$4/Output!$Y$3</f>
        <v>3766946.3699137233</v>
      </c>
      <c r="BQ22" s="5">
        <f>(D25-$B$10)*$B$2*Output!$Y$6*$T$4/Output!$Y$3</f>
        <v>5964435.2622612417</v>
      </c>
      <c r="BS22" s="5">
        <v>2036</v>
      </c>
      <c r="BT22" s="5">
        <f>(B25-$B$10)*$B$2*Output!$Y$6*$U$4/Output!$Y$3</f>
        <v>0</v>
      </c>
      <c r="BU22" s="5">
        <f>(C25-$B$10)*$B$2*Output!$Y$6*$U$4/Output!$Y$3</f>
        <v>0</v>
      </c>
      <c r="BV22" s="5">
        <f>(D25-$B$10)*$B$2*Output!$Y$6*$U$4/Output!$Y$3</f>
        <v>0</v>
      </c>
      <c r="BX22" s="5">
        <v>2036</v>
      </c>
      <c r="BY22" s="5">
        <f>(B25-$B$10)*$B$2*Output!$Y$6*$V$4/Output!$Y$3</f>
        <v>0</v>
      </c>
      <c r="BZ22" s="5">
        <f>(C25-$B$10)*$B$2*Output!$Y$6*$V$4/Output!$Y$3</f>
        <v>0</v>
      </c>
      <c r="CA22" s="5">
        <f>(D25-$B$10)*$B$2*Output!$Y$6*$V$4/Output!$Y$3</f>
        <v>0</v>
      </c>
      <c r="CC22" s="5">
        <v>2036</v>
      </c>
      <c r="CD22" s="5">
        <f>(B25-$B$10)*$B$2*Output!$Y$6*$W$4/Output!$Y$3</f>
        <v>42599.560105368393</v>
      </c>
      <c r="CE22" s="5">
        <f>(C25-$B$10)*$B$2*Output!$Y$6*$W$4/Output!$Y$3</f>
        <v>102245.68718337247</v>
      </c>
      <c r="CF22" s="5">
        <f>(D25-$B$10)*$B$2*Output!$Y$6*$W$4/Output!$Y$3</f>
        <v>161891.81426137657</v>
      </c>
    </row>
    <row r="23" spans="1:84" x14ac:dyDescent="0.25">
      <c r="A23" s="5">
        <v>2034</v>
      </c>
      <c r="B23" s="5">
        <v>7.0869355335351845</v>
      </c>
      <c r="C23" s="5">
        <v>10.38010619241857</v>
      </c>
      <c r="D23" s="5">
        <v>13.673276851301953</v>
      </c>
      <c r="F23" s="5">
        <v>2037</v>
      </c>
      <c r="G23" s="5">
        <f>(B26-$B$10)*$B$2*Output!$Y$6*$G$4/Output!$Y$3</f>
        <v>46997.542075409016</v>
      </c>
      <c r="H23" s="5">
        <f>(C26-$B$10)*$B$2*Output!$Y$6*$G$4/Output!$Y$3</f>
        <v>112396.69575972877</v>
      </c>
      <c r="I23" s="5">
        <f>(D26-$B$10)*$B$2*Output!$Y$6*$G$4/Output!$Y$3</f>
        <v>177795.84944404854</v>
      </c>
      <c r="K23" s="5">
        <v>2037</v>
      </c>
      <c r="L23" s="5">
        <f>(B26-$B$10)*$B$2*Output!$Y$6*$I$4/Output!$Y$3</f>
        <v>0</v>
      </c>
      <c r="M23" s="5">
        <f>(C26-$B$10)*$B$2*Output!$Y$6*$I$4/Output!$Y$3</f>
        <v>0</v>
      </c>
      <c r="N23" s="5">
        <f>(D26-$B$10)*$B$2*Output!$Y$6*$I$4/Output!$Y$3</f>
        <v>0</v>
      </c>
      <c r="P23" s="5">
        <v>2037</v>
      </c>
      <c r="Q23" s="5">
        <f>(B26-$B$10)*$B$2*Output!$Y$6*$J$4/Output!$Y$3</f>
        <v>22858928.003008474</v>
      </c>
      <c r="R23" s="5">
        <f>(C26-$B$10)*$B$2*Output!$Y$6*$J$4/Output!$Y$3</f>
        <v>54668135.02768331</v>
      </c>
      <c r="S23" s="5">
        <f>(D26-$B$10)*$B$2*Output!$Y$6*$J$4/Output!$Y$3</f>
        <v>86477342.05235815</v>
      </c>
      <c r="U23" s="5">
        <v>2037</v>
      </c>
      <c r="V23" s="5">
        <f>(B26-$B$10)*$B$2*Output!$Y$6*$K$4/Output!$Y$3</f>
        <v>830986.92328398733</v>
      </c>
      <c r="W23" s="5">
        <f>(C26-$B$10)*$B$2*Output!$Y$6*$K$4/Output!$Y$3</f>
        <v>1987341.8964506676</v>
      </c>
      <c r="X23" s="5">
        <f>(D26-$B$10)*$B$2*Output!$Y$6*$K$4/Output!$Y$3</f>
        <v>3143696.8696173485</v>
      </c>
      <c r="Z23" s="5">
        <v>2037</v>
      </c>
      <c r="AA23" s="5">
        <f>(B26-$B$10)*$B$2*Output!$Y$6*$L$4/Output!$Y$3</f>
        <v>231983.84941677982</v>
      </c>
      <c r="AB23" s="5">
        <f>(C26-$B$10)*$B$2*Output!$Y$6*$L$4/Output!$Y$3</f>
        <v>554799.61275914474</v>
      </c>
      <c r="AC23" s="5">
        <f>(D26-$B$10)*$B$2*Output!$Y$6*$L$4/Output!$Y$3</f>
        <v>877615.37610150978</v>
      </c>
      <c r="AE23" s="5">
        <v>2037</v>
      </c>
      <c r="AF23" s="5">
        <f>(B26-$B$10)*$B$2*Output!$Y$6*$M$4/Output!$Y$3</f>
        <v>124648.03849259812</v>
      </c>
      <c r="AG23" s="5">
        <f>(C26-$B$10)*$B$2*Output!$Y$6*$M$4/Output!$Y$3</f>
        <v>298101.28446760017</v>
      </c>
      <c r="AH23" s="5">
        <f>(D26-$B$10)*$B$2*Output!$Y$6*$M$4/Output!$Y$3</f>
        <v>471554.53044260235</v>
      </c>
      <c r="AJ23" s="5">
        <v>2037</v>
      </c>
      <c r="AK23" s="5">
        <f>(B26-$B$10)*$B$2*Output!$Y$6*$N$4/Output!$Y$3</f>
        <v>166197.38465679748</v>
      </c>
      <c r="AL23" s="5">
        <f>(C26-$B$10)*$B$2*Output!$Y$6*$N$4/Output!$Y$3</f>
        <v>397468.37929013354</v>
      </c>
      <c r="AM23" s="5">
        <f>(D26-$B$10)*$B$2*Output!$Y$6*$N$4/Output!$Y$3</f>
        <v>628739.3739234698</v>
      </c>
      <c r="AO23" s="5">
        <v>2037</v>
      </c>
      <c r="AP23" s="5">
        <f>(B26-$B$10)*$B$2*Output!$Y$6*$O$4/Output!$Y$3</f>
        <v>110966.11160858012</v>
      </c>
      <c r="AQ23" s="5">
        <f>(C26-$B$10)*$B$2*Output!$Y$6*$O$4/Output!$Y$3</f>
        <v>265380.3525745584</v>
      </c>
      <c r="AR23" s="5">
        <f>(D26-$B$10)*$B$2*Output!$Y$6*$O$4/Output!$Y$3</f>
        <v>419794.59354053671</v>
      </c>
      <c r="AT23" s="5">
        <v>2037</v>
      </c>
      <c r="AU23" s="5">
        <f>(B26-$B$10)*$B$2*Output!$Y$6*$P$4/Output!$Y$3</f>
        <v>140054.31562247977</v>
      </c>
      <c r="AV23" s="5">
        <f>(C26-$B$10)*$B$2*Output!$Y$6*$P$4/Output!$Y$3</f>
        <v>334946.07606497663</v>
      </c>
      <c r="AW23" s="5">
        <f>(D26-$B$10)*$B$2*Output!$Y$6*$P$4/Output!$Y$3</f>
        <v>529837.83650747349</v>
      </c>
      <c r="AY23" s="5">
        <v>2037</v>
      </c>
      <c r="AZ23" s="5">
        <f>(B26-$B$10)*$B$2*Output!$Y$6*$Q$4/Output!$Y$3</f>
        <v>20469.476898670116</v>
      </c>
      <c r="BA23" s="5">
        <f>(C26-$B$10)*$B$2*Output!$Y$6*$Q$4/Output!$Y$3</f>
        <v>48953.65727103503</v>
      </c>
      <c r="BB23" s="5">
        <f>(D26-$B$10)*$B$2*Output!$Y$6*$Q$4/Output!$Y$3</f>
        <v>77437.837643399951</v>
      </c>
      <c r="BD23" s="5">
        <v>2037</v>
      </c>
      <c r="BE23" s="5">
        <f>(B26-$B$10)*$B$2*Output!$Y$6*$R$4/Output!$Y$3</f>
        <v>35552.249350321785</v>
      </c>
      <c r="BF23" s="5">
        <f>(C26-$B$10)*$B$2*Output!$Y$6*$R$4/Output!$Y$3</f>
        <v>85024.77315495559</v>
      </c>
      <c r="BG23" s="5">
        <f>(D26-$B$10)*$B$2*Output!$Y$6*$R$4/Output!$Y$3</f>
        <v>134497.29695958941</v>
      </c>
      <c r="BI23" s="5">
        <v>2037</v>
      </c>
      <c r="BJ23" s="5">
        <f>(B26-$B$10)*$B$2*Output!$Y$6*$S$4/Output!$Y$3</f>
        <v>21546.817788073808</v>
      </c>
      <c r="BK23" s="5">
        <f>(C26-$B$10)*$B$2*Output!$Y$6*$S$4/Output!$Y$3</f>
        <v>51530.165548457939</v>
      </c>
      <c r="BL23" s="5">
        <f>(D26-$B$10)*$B$2*Output!$Y$6*$S$4/Output!$Y$3</f>
        <v>81513.51330884207</v>
      </c>
      <c r="BN23" s="5">
        <v>2037</v>
      </c>
      <c r="BO23" s="5">
        <f>(B26-$B$10)*$B$2*Output!$Y$6*$T$4/Output!$Y$3</f>
        <v>1690184.9758405276</v>
      </c>
      <c r="BP23" s="5">
        <f>(C26-$B$10)*$B$2*Output!$Y$6*$T$4/Output!$Y$3</f>
        <v>4042151.9534446634</v>
      </c>
      <c r="BQ23" s="5">
        <f>(D26-$B$10)*$B$2*Output!$Y$6*$T$4/Output!$Y$3</f>
        <v>6394118.9310487993</v>
      </c>
      <c r="BS23" s="5">
        <v>2037</v>
      </c>
      <c r="BT23" s="5">
        <f>(B26-$B$10)*$B$2*Output!$Y$6*$U$4/Output!$Y$3</f>
        <v>0</v>
      </c>
      <c r="BU23" s="5">
        <f>(C26-$B$10)*$B$2*Output!$Y$6*$U$4/Output!$Y$3</f>
        <v>0</v>
      </c>
      <c r="BV23" s="5">
        <f>(D26-$B$10)*$B$2*Output!$Y$6*$U$4/Output!$Y$3</f>
        <v>0</v>
      </c>
      <c r="BX23" s="5">
        <v>2037</v>
      </c>
      <c r="BY23" s="5">
        <f>(B26-$B$10)*$B$2*Output!$Y$6*$V$4/Output!$Y$3</f>
        <v>0</v>
      </c>
      <c r="BZ23" s="5">
        <f>(C26-$B$10)*$B$2*Output!$Y$6*$V$4/Output!$Y$3</f>
        <v>0</v>
      </c>
      <c r="CA23" s="5">
        <f>(D26-$B$10)*$B$2*Output!$Y$6*$V$4/Output!$Y$3</f>
        <v>0</v>
      </c>
      <c r="CC23" s="5">
        <v>2037</v>
      </c>
      <c r="CD23" s="5">
        <f>(B26-$B$10)*$B$2*Output!$Y$6*$W$4/Output!$Y$3</f>
        <v>45876.449344242894</v>
      </c>
      <c r="CE23" s="5">
        <f>(C26-$B$10)*$B$2*Output!$Y$6*$W$4/Output!$Y$3</f>
        <v>109715.55302206942</v>
      </c>
      <c r="CF23" s="5">
        <f>(D26-$B$10)*$B$2*Output!$Y$6*$W$4/Output!$Y$3</f>
        <v>173554.65669989598</v>
      </c>
    </row>
    <row r="24" spans="1:84" x14ac:dyDescent="0.25">
      <c r="A24" s="5">
        <v>2035</v>
      </c>
      <c r="B24" s="5">
        <v>7.2942024002202013</v>
      </c>
      <c r="C24" s="5">
        <v>10.818913335713102</v>
      </c>
      <c r="D24" s="5">
        <v>14.343624271206004</v>
      </c>
      <c r="F24" s="5">
        <v>2038</v>
      </c>
      <c r="G24" s="5">
        <f>(B27-$B$10)*$B$2*Output!$Y$6*$G$4/Output!$Y$3</f>
        <v>50354.509366509657</v>
      </c>
      <c r="H24" s="5">
        <f>(C27-$B$10)*$B$2*Output!$Y$6*$G$4/Output!$Y$3</f>
        <v>120341.98256082753</v>
      </c>
      <c r="I24" s="5">
        <f>(D27-$B$10)*$B$2*Output!$Y$6*$G$4/Output!$Y$3</f>
        <v>190329.45575514541</v>
      </c>
      <c r="K24" s="5">
        <v>2038</v>
      </c>
      <c r="L24" s="5">
        <f>(B27-$B$10)*$B$2*Output!$Y$6*$I$4/Output!$Y$3</f>
        <v>0</v>
      </c>
      <c r="M24" s="5">
        <f>(C27-$B$10)*$B$2*Output!$Y$6*$I$4/Output!$Y$3</f>
        <v>0</v>
      </c>
      <c r="N24" s="5">
        <f>(D27-$B$10)*$B$2*Output!$Y$6*$I$4/Output!$Y$3</f>
        <v>0</v>
      </c>
      <c r="P24" s="5">
        <v>2038</v>
      </c>
      <c r="Q24" s="5">
        <f>(B27-$B$10)*$B$2*Output!$Y$6*$J$4/Output!$Y$3</f>
        <v>24491708.574651938</v>
      </c>
      <c r="R24" s="5">
        <f>(C27-$B$10)*$B$2*Output!$Y$6*$J$4/Output!$Y$3</f>
        <v>58532608.166686065</v>
      </c>
      <c r="S24" s="5">
        <f>(D27-$B$10)*$B$2*Output!$Y$6*$J$4/Output!$Y$3</f>
        <v>92573507.758720189</v>
      </c>
      <c r="U24" s="5">
        <v>2038</v>
      </c>
      <c r="V24" s="5">
        <f>(B27-$B$10)*$B$2*Output!$Y$6*$K$4/Output!$Y$3</f>
        <v>890343.13208998658</v>
      </c>
      <c r="W24" s="5">
        <f>(C27-$B$10)*$B$2*Output!$Y$6*$K$4/Output!$Y$3</f>
        <v>2127826.4652576945</v>
      </c>
      <c r="X24" s="5">
        <f>(D27-$B$10)*$B$2*Output!$Y$6*$K$4/Output!$Y$3</f>
        <v>3365309.7984254025</v>
      </c>
      <c r="Z24" s="5">
        <v>2038</v>
      </c>
      <c r="AA24" s="5">
        <f>(B27-$B$10)*$B$2*Output!$Y$6*$L$4/Output!$Y$3</f>
        <v>248554.12437512126</v>
      </c>
      <c r="AB24" s="5">
        <f>(C27-$B$10)*$B$2*Output!$Y$6*$L$4/Output!$Y$3</f>
        <v>594018.22155110643</v>
      </c>
      <c r="AC24" s="5">
        <f>(D27-$B$10)*$B$2*Output!$Y$6*$L$4/Output!$Y$3</f>
        <v>939482.31872709165</v>
      </c>
      <c r="AE24" s="5">
        <v>2038</v>
      </c>
      <c r="AF24" s="5">
        <f>(B27-$B$10)*$B$2*Output!$Y$6*$M$4/Output!$Y$3</f>
        <v>133551.469813498</v>
      </c>
      <c r="AG24" s="5">
        <f>(C27-$B$10)*$B$2*Output!$Y$6*$M$4/Output!$Y$3</f>
        <v>319173.96978865424</v>
      </c>
      <c r="AH24" s="5">
        <f>(D27-$B$10)*$B$2*Output!$Y$6*$M$4/Output!$Y$3</f>
        <v>504796.4697638104</v>
      </c>
      <c r="AJ24" s="5">
        <v>2038</v>
      </c>
      <c r="AK24" s="5">
        <f>(B27-$B$10)*$B$2*Output!$Y$6*$N$4/Output!$Y$3</f>
        <v>178068.62641799729</v>
      </c>
      <c r="AL24" s="5">
        <f>(C27-$B$10)*$B$2*Output!$Y$6*$N$4/Output!$Y$3</f>
        <v>425565.29305153893</v>
      </c>
      <c r="AM24" s="5">
        <f>(D27-$B$10)*$B$2*Output!$Y$6*$N$4/Output!$Y$3</f>
        <v>673061.95968508045</v>
      </c>
      <c r="AO24" s="5">
        <v>2038</v>
      </c>
      <c r="AP24" s="5">
        <f>(B27-$B$10)*$B$2*Output!$Y$6*$O$4/Output!$Y$3</f>
        <v>118892.26243776442</v>
      </c>
      <c r="AQ24" s="5">
        <f>(C27-$B$10)*$B$2*Output!$Y$6*$O$4/Output!$Y$3</f>
        <v>284140.00559041731</v>
      </c>
      <c r="AR24" s="5">
        <f>(D27-$B$10)*$B$2*Output!$Y$6*$O$4/Output!$Y$3</f>
        <v>449387.74874307023</v>
      </c>
      <c r="AT24" s="5">
        <v>2038</v>
      </c>
      <c r="AU24" s="5">
        <f>(B27-$B$10)*$B$2*Output!$Y$6*$P$4/Output!$Y$3</f>
        <v>150058.19530979978</v>
      </c>
      <c r="AV24" s="5">
        <f>(C27-$B$10)*$B$2*Output!$Y$6*$P$4/Output!$Y$3</f>
        <v>358623.30802674033</v>
      </c>
      <c r="AW24" s="5">
        <f>(D27-$B$10)*$B$2*Output!$Y$6*$P$4/Output!$Y$3</f>
        <v>567188.42074368079</v>
      </c>
      <c r="AY24" s="5">
        <v>2038</v>
      </c>
      <c r="AZ24" s="5">
        <f>(B27-$B$10)*$B$2*Output!$Y$6*$Q$4/Output!$Y$3</f>
        <v>21931.582391432268</v>
      </c>
      <c r="BA24" s="5">
        <f>(C27-$B$10)*$B$2*Output!$Y$6*$Q$4/Output!$Y$3</f>
        <v>52414.175788523578</v>
      </c>
      <c r="BB24" s="5">
        <f>(D27-$B$10)*$B$2*Output!$Y$6*$Q$4/Output!$Y$3</f>
        <v>82896.769185614889</v>
      </c>
      <c r="BD24" s="5">
        <v>2038</v>
      </c>
      <c r="BE24" s="5">
        <f>(B27-$B$10)*$B$2*Output!$Y$6*$R$4/Output!$Y$3</f>
        <v>38091.695732487628</v>
      </c>
      <c r="BF24" s="5">
        <f>(C27-$B$10)*$B$2*Output!$Y$6*$R$4/Output!$Y$3</f>
        <v>91035.147422172537</v>
      </c>
      <c r="BG24" s="5">
        <f>(D27-$B$10)*$B$2*Output!$Y$6*$R$4/Output!$Y$3</f>
        <v>143978.59911185745</v>
      </c>
      <c r="BI24" s="5">
        <v>2038</v>
      </c>
      <c r="BJ24" s="5">
        <f>(B27-$B$10)*$B$2*Output!$Y$6*$S$4/Output!$Y$3</f>
        <v>23085.876201507654</v>
      </c>
      <c r="BK24" s="5">
        <f>(C27-$B$10)*$B$2*Output!$Y$6*$S$4/Output!$Y$3</f>
        <v>55172.81661949851</v>
      </c>
      <c r="BL24" s="5">
        <f>(D27-$B$10)*$B$2*Output!$Y$6*$S$4/Output!$Y$3</f>
        <v>87259.757037489355</v>
      </c>
      <c r="BN24" s="5">
        <v>2038</v>
      </c>
      <c r="BO24" s="5">
        <f>(B27-$B$10)*$B$2*Output!$Y$6*$T$4/Output!$Y$3</f>
        <v>1810912.4741148511</v>
      </c>
      <c r="BP24" s="5">
        <f>(C27-$B$10)*$B$2*Output!$Y$6*$T$4/Output!$Y$3</f>
        <v>4327890.3939446779</v>
      </c>
      <c r="BQ24" s="5">
        <f>(D27-$B$10)*$B$2*Output!$Y$6*$T$4/Output!$Y$3</f>
        <v>6844868.3137745038</v>
      </c>
      <c r="BS24" s="5">
        <v>2038</v>
      </c>
      <c r="BT24" s="5">
        <f>(B27-$B$10)*$B$2*Output!$Y$6*$U$4/Output!$Y$3</f>
        <v>0</v>
      </c>
      <c r="BU24" s="5">
        <f>(C27-$B$10)*$B$2*Output!$Y$6*$U$4/Output!$Y$3</f>
        <v>0</v>
      </c>
      <c r="BV24" s="5">
        <f>(D27-$B$10)*$B$2*Output!$Y$6*$U$4/Output!$Y$3</f>
        <v>0</v>
      </c>
      <c r="BX24" s="5">
        <v>2038</v>
      </c>
      <c r="BY24" s="5">
        <f>(B27-$B$10)*$B$2*Output!$Y$6*$V$4/Output!$Y$3</f>
        <v>0</v>
      </c>
      <c r="BZ24" s="5">
        <f>(C27-$B$10)*$B$2*Output!$Y$6*$V$4/Output!$Y$3</f>
        <v>0</v>
      </c>
      <c r="CA24" s="5">
        <f>(D27-$B$10)*$B$2*Output!$Y$6*$V$4/Output!$Y$3</f>
        <v>0</v>
      </c>
      <c r="CC24" s="5">
        <v>2038</v>
      </c>
      <c r="CD24" s="5">
        <f>(B27-$B$10)*$B$2*Output!$Y$6*$W$4/Output!$Y$3</f>
        <v>49153.338583117387</v>
      </c>
      <c r="CE24" s="5">
        <f>(C27-$B$10)*$B$2*Output!$Y$6*$W$4/Output!$Y$3</f>
        <v>117471.31069278411</v>
      </c>
      <c r="CF24" s="5">
        <f>(D27-$B$10)*$B$2*Output!$Y$6*$W$4/Output!$Y$3</f>
        <v>185789.28280245082</v>
      </c>
    </row>
    <row r="25" spans="1:84" x14ac:dyDescent="0.25">
      <c r="A25" s="5">
        <v>2036</v>
      </c>
      <c r="B25" s="5">
        <v>7.5014692669052181</v>
      </c>
      <c r="C25" s="5">
        <v>11.274152738379653</v>
      </c>
      <c r="D25" s="5">
        <v>15.046836209854089</v>
      </c>
      <c r="F25" s="5">
        <v>2039</v>
      </c>
      <c r="G25" s="5">
        <f>(B28-$B$10)*$B$2*Output!$Y$6*$G$4/Output!$Y$3</f>
        <v>53711.476657610314</v>
      </c>
      <c r="H25" s="5">
        <f>(C28-$B$10)*$B$2*Output!$Y$6*$G$4/Output!$Y$3</f>
        <v>128594.50627170688</v>
      </c>
      <c r="I25" s="5">
        <f>(D28-$B$10)*$B$2*Output!$Y$6*$G$4/Output!$Y$3</f>
        <v>203477.53588580346</v>
      </c>
      <c r="K25" s="5">
        <v>2039</v>
      </c>
      <c r="L25" s="5">
        <f>(B28-$B$10)*$B$2*Output!$Y$6*$I$4/Output!$Y$3</f>
        <v>0</v>
      </c>
      <c r="M25" s="5">
        <f>(C28-$B$10)*$B$2*Output!$Y$6*$I$4/Output!$Y$3</f>
        <v>0</v>
      </c>
      <c r="N25" s="5">
        <f>(D28-$B$10)*$B$2*Output!$Y$6*$I$4/Output!$Y$3</f>
        <v>0</v>
      </c>
      <c r="P25" s="5">
        <v>2039</v>
      </c>
      <c r="Q25" s="5">
        <f>(B28-$B$10)*$B$2*Output!$Y$6*$J$4/Output!$Y$3</f>
        <v>26124489.146295402</v>
      </c>
      <c r="R25" s="5">
        <f>(C28-$B$10)*$B$2*Output!$Y$6*$J$4/Output!$Y$3</f>
        <v>62546516.916369759</v>
      </c>
      <c r="S25" s="5">
        <f>(D28-$B$10)*$B$2*Output!$Y$6*$J$4/Output!$Y$3</f>
        <v>98968544.686444119</v>
      </c>
      <c r="U25" s="5">
        <v>2039</v>
      </c>
      <c r="V25" s="5">
        <f>(B28-$B$10)*$B$2*Output!$Y$6*$K$4/Output!$Y$3</f>
        <v>949699.34089598584</v>
      </c>
      <c r="W25" s="5">
        <f>(C28-$B$10)*$B$2*Output!$Y$6*$K$4/Output!$Y$3</f>
        <v>2273743.4427206507</v>
      </c>
      <c r="X25" s="5">
        <f>(D28-$B$10)*$B$2*Output!$Y$6*$K$4/Output!$Y$3</f>
        <v>3597787.5445453161</v>
      </c>
      <c r="Z25" s="5">
        <v>2039</v>
      </c>
      <c r="AA25" s="5">
        <f>(B28-$B$10)*$B$2*Output!$Y$6*$L$4/Output!$Y$3</f>
        <v>265124.39933346276</v>
      </c>
      <c r="AB25" s="5">
        <f>(C28-$B$10)*$B$2*Output!$Y$6*$L$4/Output!$Y$3</f>
        <v>634753.37775951508</v>
      </c>
      <c r="AC25" s="5">
        <f>(D28-$B$10)*$B$2*Output!$Y$6*$L$4/Output!$Y$3</f>
        <v>1004382.3561855673</v>
      </c>
      <c r="AE25" s="5">
        <v>2039</v>
      </c>
      <c r="AF25" s="5">
        <f>(B28-$B$10)*$B$2*Output!$Y$6*$M$4/Output!$Y$3</f>
        <v>142454.90113439789</v>
      </c>
      <c r="AG25" s="5">
        <f>(C28-$B$10)*$B$2*Output!$Y$6*$M$4/Output!$Y$3</f>
        <v>341061.51640809764</v>
      </c>
      <c r="AH25" s="5">
        <f>(D28-$B$10)*$B$2*Output!$Y$6*$M$4/Output!$Y$3</f>
        <v>539668.13168179733</v>
      </c>
      <c r="AJ25" s="5">
        <v>2039</v>
      </c>
      <c r="AK25" s="5">
        <f>(B28-$B$10)*$B$2*Output!$Y$6*$N$4/Output!$Y$3</f>
        <v>189939.86817919719</v>
      </c>
      <c r="AL25" s="5">
        <f>(C28-$B$10)*$B$2*Output!$Y$6*$N$4/Output!$Y$3</f>
        <v>454748.68854413019</v>
      </c>
      <c r="AM25" s="5">
        <f>(D28-$B$10)*$B$2*Output!$Y$6*$N$4/Output!$Y$3</f>
        <v>719557.50890906306</v>
      </c>
      <c r="AO25" s="5">
        <v>2039</v>
      </c>
      <c r="AP25" s="5">
        <f>(B28-$B$10)*$B$2*Output!$Y$6*$O$4/Output!$Y$3</f>
        <v>126818.41326694873</v>
      </c>
      <c r="AQ25" s="5">
        <f>(C28-$B$10)*$B$2*Output!$Y$6*$O$4/Output!$Y$3</f>
        <v>303625.07707957184</v>
      </c>
      <c r="AR25" s="5">
        <f>(D28-$B$10)*$B$2*Output!$Y$6*$O$4/Output!$Y$3</f>
        <v>480431.74089219497</v>
      </c>
      <c r="AT25" s="5">
        <v>2039</v>
      </c>
      <c r="AU25" s="5">
        <f>(B28-$B$10)*$B$2*Output!$Y$6*$P$4/Output!$Y$3</f>
        <v>160062.07499711975</v>
      </c>
      <c r="AV25" s="5">
        <f>(C28-$B$10)*$B$2*Output!$Y$6*$P$4/Output!$Y$3</f>
        <v>383216.11670237221</v>
      </c>
      <c r="AW25" s="5">
        <f>(D28-$B$10)*$B$2*Output!$Y$6*$P$4/Output!$Y$3</f>
        <v>606370.15840762481</v>
      </c>
      <c r="AY25" s="5">
        <v>2039</v>
      </c>
      <c r="AZ25" s="5">
        <f>(B28-$B$10)*$B$2*Output!$Y$6*$Q$4/Output!$Y$3</f>
        <v>23393.687884194424</v>
      </c>
      <c r="BA25" s="5">
        <f>(C28-$B$10)*$B$2*Output!$Y$6*$Q$4/Output!$Y$3</f>
        <v>56008.509364192854</v>
      </c>
      <c r="BB25" s="5">
        <f>(D28-$B$10)*$B$2*Output!$Y$6*$Q$4/Output!$Y$3</f>
        <v>88623.330844191281</v>
      </c>
      <c r="BD25" s="5">
        <v>2039</v>
      </c>
      <c r="BE25" s="5">
        <f>(B28-$B$10)*$B$2*Output!$Y$6*$R$4/Output!$Y$3</f>
        <v>40631.142114653478</v>
      </c>
      <c r="BF25" s="5">
        <f>(C28-$B$10)*$B$2*Output!$Y$6*$R$4/Output!$Y$3</f>
        <v>97277.937316756041</v>
      </c>
      <c r="BG25" s="5">
        <f>(D28-$B$10)*$B$2*Output!$Y$6*$R$4/Output!$Y$3</f>
        <v>153924.73251885857</v>
      </c>
      <c r="BI25" s="5">
        <v>2039</v>
      </c>
      <c r="BJ25" s="5">
        <f>(B28-$B$10)*$B$2*Output!$Y$6*$S$4/Output!$Y$3</f>
        <v>24624.9346149415</v>
      </c>
      <c r="BK25" s="5">
        <f>(C28-$B$10)*$B$2*Output!$Y$6*$S$4/Output!$Y$3</f>
        <v>58956.325646518802</v>
      </c>
      <c r="BL25" s="5">
        <f>(D28-$B$10)*$B$2*Output!$Y$6*$S$4/Output!$Y$3</f>
        <v>93287.716678096098</v>
      </c>
      <c r="BN25" s="5">
        <v>2039</v>
      </c>
      <c r="BO25" s="5">
        <f>(B28-$B$10)*$B$2*Output!$Y$6*$T$4/Output!$Y$3</f>
        <v>1931639.9723891749</v>
      </c>
      <c r="BP25" s="5">
        <f>(C28-$B$10)*$B$2*Output!$Y$6*$T$4/Output!$Y$3</f>
        <v>4624678.0762986932</v>
      </c>
      <c r="BQ25" s="5">
        <f>(D28-$B$10)*$B$2*Output!$Y$6*$T$4/Output!$Y$3</f>
        <v>7317716.1802082127</v>
      </c>
      <c r="BS25" s="5">
        <v>2039</v>
      </c>
      <c r="BT25" s="5">
        <f>(B28-$B$10)*$B$2*Output!$Y$6*$U$4/Output!$Y$3</f>
        <v>0</v>
      </c>
      <c r="BU25" s="5">
        <f>(C28-$B$10)*$B$2*Output!$Y$6*$U$4/Output!$Y$3</f>
        <v>0</v>
      </c>
      <c r="BV25" s="5">
        <f>(D28-$B$10)*$B$2*Output!$Y$6*$U$4/Output!$Y$3</f>
        <v>0</v>
      </c>
      <c r="BX25" s="5">
        <v>2039</v>
      </c>
      <c r="BY25" s="5">
        <f>(B28-$B$10)*$B$2*Output!$Y$6*$V$4/Output!$Y$3</f>
        <v>0</v>
      </c>
      <c r="BZ25" s="5">
        <f>(C28-$B$10)*$B$2*Output!$Y$6*$V$4/Output!$Y$3</f>
        <v>0</v>
      </c>
      <c r="CA25" s="5">
        <f>(D28-$B$10)*$B$2*Output!$Y$6*$V$4/Output!$Y$3</f>
        <v>0</v>
      </c>
      <c r="CC25" s="5">
        <v>2039</v>
      </c>
      <c r="CD25" s="5">
        <f>(B28-$B$10)*$B$2*Output!$Y$6*$W$4/Output!$Y$3</f>
        <v>52430.227821991888</v>
      </c>
      <c r="CE25" s="5">
        <f>(C28-$B$10)*$B$2*Output!$Y$6*$W$4/Output!$Y$3</f>
        <v>125526.97635667883</v>
      </c>
      <c r="CF25" s="5">
        <f>(D28-$B$10)*$B$2*Output!$Y$6*$W$4/Output!$Y$3</f>
        <v>198623.72489136577</v>
      </c>
    </row>
    <row r="26" spans="1:84" x14ac:dyDescent="0.25">
      <c r="A26" s="5">
        <v>2037</v>
      </c>
      <c r="B26" s="5">
        <v>7.7087361335902349</v>
      </c>
      <c r="C26" s="5">
        <v>11.746630009987387</v>
      </c>
      <c r="D26" s="5">
        <v>15.784523886384539</v>
      </c>
      <c r="F26" s="5">
        <v>2040</v>
      </c>
      <c r="G26" s="5">
        <f>(B29-$B$10)*$B$2*Output!$Y$6*$G$4/Output!$Y$3</f>
        <v>57068.443948710948</v>
      </c>
      <c r="H26" s="5">
        <f>(C29-$B$10)*$B$2*Output!$Y$6*$G$4/Output!$Y$3</f>
        <v>137169.3295194174</v>
      </c>
      <c r="I26" s="5">
        <f>(D29-$B$10)*$B$2*Output!$Y$6*$G$4/Output!$Y$3</f>
        <v>217270.21509012399</v>
      </c>
      <c r="K26" s="5">
        <v>2040</v>
      </c>
      <c r="L26" s="5">
        <f>(B29-$B$10)*$B$2*Output!$Y$6*$I$4/Output!$Y$3</f>
        <v>0</v>
      </c>
      <c r="M26" s="5">
        <f>(C29-$B$10)*$B$2*Output!$Y$6*$I$4/Output!$Y$3</f>
        <v>0</v>
      </c>
      <c r="N26" s="5">
        <f>(D29-$B$10)*$B$2*Output!$Y$6*$I$4/Output!$Y$3</f>
        <v>0</v>
      </c>
      <c r="P26" s="5">
        <v>2040</v>
      </c>
      <c r="Q26" s="5">
        <f>(B29-$B$10)*$B$2*Output!$Y$6*$J$4/Output!$Y$3</f>
        <v>27757269.717938863</v>
      </c>
      <c r="R26" s="5">
        <f>(C29-$B$10)*$B$2*Output!$Y$6*$J$4/Output!$Y$3</f>
        <v>66717187.52172678</v>
      </c>
      <c r="S26" s="5">
        <f>(D29-$B$10)*$B$2*Output!$Y$6*$J$4/Output!$Y$3</f>
        <v>105677105.32551475</v>
      </c>
      <c r="U26" s="5">
        <v>2040</v>
      </c>
      <c r="V26" s="5">
        <f>(B29-$B$10)*$B$2*Output!$Y$6*$K$4/Output!$Y$3</f>
        <v>1009055.5497019847</v>
      </c>
      <c r="W26" s="5">
        <f>(C29-$B$10)*$B$2*Output!$Y$6*$K$4/Output!$Y$3</f>
        <v>2425359.1586422576</v>
      </c>
      <c r="X26" s="5">
        <f>(D29-$B$10)*$B$2*Output!$Y$6*$K$4/Output!$Y$3</f>
        <v>3841662.7675825325</v>
      </c>
      <c r="Z26" s="5">
        <v>2040</v>
      </c>
      <c r="AA26" s="5">
        <f>(B29-$B$10)*$B$2*Output!$Y$6*$L$4/Output!$Y$3</f>
        <v>281694.67429180414</v>
      </c>
      <c r="AB26" s="5">
        <f>(C29-$B$10)*$B$2*Output!$Y$6*$L$4/Output!$Y$3</f>
        <v>677079.43178763019</v>
      </c>
      <c r="AC26" s="5">
        <f>(D29-$B$10)*$B$2*Output!$Y$6*$L$4/Output!$Y$3</f>
        <v>1072464.1892834569</v>
      </c>
      <c r="AE26" s="5">
        <v>2040</v>
      </c>
      <c r="AF26" s="5">
        <f>(B29-$B$10)*$B$2*Output!$Y$6*$M$4/Output!$Y$3</f>
        <v>151358.33245529773</v>
      </c>
      <c r="AG26" s="5">
        <f>(C29-$B$10)*$B$2*Output!$Y$6*$M$4/Output!$Y$3</f>
        <v>363803.87379633868</v>
      </c>
      <c r="AH26" s="5">
        <f>(D29-$B$10)*$B$2*Output!$Y$6*$M$4/Output!$Y$3</f>
        <v>576249.4151373799</v>
      </c>
      <c r="AJ26" s="5">
        <v>2040</v>
      </c>
      <c r="AK26" s="5">
        <f>(B29-$B$10)*$B$2*Output!$Y$6*$N$4/Output!$Y$3</f>
        <v>201811.10994039694</v>
      </c>
      <c r="AL26" s="5">
        <f>(C29-$B$10)*$B$2*Output!$Y$6*$N$4/Output!$Y$3</f>
        <v>485071.83172845148</v>
      </c>
      <c r="AM26" s="5">
        <f>(D29-$B$10)*$B$2*Output!$Y$6*$N$4/Output!$Y$3</f>
        <v>768332.55351650645</v>
      </c>
      <c r="AO26" s="5">
        <v>2040</v>
      </c>
      <c r="AP26" s="5">
        <f>(B29-$B$10)*$B$2*Output!$Y$6*$O$4/Output!$Y$3</f>
        <v>134744.56409613302</v>
      </c>
      <c r="AQ26" s="5">
        <f>(C29-$B$10)*$B$2*Output!$Y$6*$O$4/Output!$Y$3</f>
        <v>323871.13147966278</v>
      </c>
      <c r="AR26" s="5">
        <f>(D29-$B$10)*$B$2*Output!$Y$6*$O$4/Output!$Y$3</f>
        <v>512997.69886319281</v>
      </c>
      <c r="AT26" s="5">
        <v>2040</v>
      </c>
      <c r="AU26" s="5">
        <f>(B29-$B$10)*$B$2*Output!$Y$6*$P$4/Output!$Y$3</f>
        <v>170065.95468443973</v>
      </c>
      <c r="AV26" s="5">
        <f>(C29-$B$10)*$B$2*Output!$Y$6*$P$4/Output!$Y$3</f>
        <v>408769.38924617635</v>
      </c>
      <c r="AW26" s="5">
        <f>(D29-$B$10)*$B$2*Output!$Y$6*$P$4/Output!$Y$3</f>
        <v>647472.82380791334</v>
      </c>
      <c r="AY26" s="5">
        <v>2040</v>
      </c>
      <c r="AZ26" s="5">
        <f>(B29-$B$10)*$B$2*Output!$Y$6*$Q$4/Output!$Y$3</f>
        <v>24855.793376956572</v>
      </c>
      <c r="BA26" s="5">
        <f>(C29-$B$10)*$B$2*Output!$Y$6*$Q$4/Output!$Y$3</f>
        <v>59743.218428287299</v>
      </c>
      <c r="BB26" s="5">
        <f>(D29-$B$10)*$B$2*Output!$Y$6*$Q$4/Output!$Y$3</f>
        <v>94630.643479618069</v>
      </c>
      <c r="BD26" s="5">
        <v>2040</v>
      </c>
      <c r="BE26" s="5">
        <f>(B29-$B$10)*$B$2*Output!$Y$6*$R$4/Output!$Y$3</f>
        <v>43170.588496819313</v>
      </c>
      <c r="BF26" s="5">
        <f>(C29-$B$10)*$B$2*Output!$Y$6*$R$4/Output!$Y$3</f>
        <v>103764.53727018322</v>
      </c>
      <c r="BG26" s="5">
        <f>(D29-$B$10)*$B$2*Output!$Y$6*$R$4/Output!$Y$3</f>
        <v>164358.48604354719</v>
      </c>
      <c r="BI26" s="5">
        <v>2040</v>
      </c>
      <c r="BJ26" s="5">
        <f>(B29-$B$10)*$B$2*Output!$Y$6*$S$4/Output!$Y$3</f>
        <v>26163.993028375342</v>
      </c>
      <c r="BK26" s="5">
        <f>(C29-$B$10)*$B$2*Output!$Y$6*$S$4/Output!$Y$3</f>
        <v>62887.598345565588</v>
      </c>
      <c r="BL26" s="5">
        <f>(D29-$B$10)*$B$2*Output!$Y$6*$S$4/Output!$Y$3</f>
        <v>99611.203662755885</v>
      </c>
      <c r="BN26" s="5">
        <v>2040</v>
      </c>
      <c r="BO26" s="5">
        <f>(B29-$B$10)*$B$2*Output!$Y$6*$T$4/Output!$Y$3</f>
        <v>2052367.4706634979</v>
      </c>
      <c r="BP26" s="5">
        <f>(C29-$B$10)*$B$2*Output!$Y$6*$T$4/Output!$Y$3</f>
        <v>4933056.7017279528</v>
      </c>
      <c r="BQ26" s="5">
        <f>(D29-$B$10)*$B$2*Output!$Y$6*$T$4/Output!$Y$3</f>
        <v>7813745.9327924121</v>
      </c>
      <c r="BS26" s="5">
        <v>2040</v>
      </c>
      <c r="BT26" s="5">
        <f>(B29-$B$10)*$B$2*Output!$Y$6*$U$4/Output!$Y$3</f>
        <v>0</v>
      </c>
      <c r="BU26" s="5">
        <f>(C29-$B$10)*$B$2*Output!$Y$6*$U$4/Output!$Y$3</f>
        <v>0</v>
      </c>
      <c r="BV26" s="5">
        <f>(D29-$B$10)*$B$2*Output!$Y$6*$U$4/Output!$Y$3</f>
        <v>0</v>
      </c>
      <c r="BX26" s="5">
        <v>2040</v>
      </c>
      <c r="BY26" s="5">
        <f>(B29-$B$10)*$B$2*Output!$Y$6*$V$4/Output!$Y$3</f>
        <v>0</v>
      </c>
      <c r="BZ26" s="5">
        <f>(C29-$B$10)*$B$2*Output!$Y$6*$V$4/Output!$Y$3</f>
        <v>0</v>
      </c>
      <c r="CA26" s="5">
        <f>(D29-$B$10)*$B$2*Output!$Y$6*$V$4/Output!$Y$3</f>
        <v>0</v>
      </c>
      <c r="CC26" s="5">
        <v>2040</v>
      </c>
      <c r="CD26" s="5">
        <f>(B29-$B$10)*$B$2*Output!$Y$6*$W$4/Output!$Y$3</f>
        <v>55707.117060866374</v>
      </c>
      <c r="CE26" s="5">
        <f>(C29-$B$10)*$B$2*Output!$Y$6*$W$4/Output!$Y$3</f>
        <v>133897.25333261586</v>
      </c>
      <c r="CF26" s="5">
        <f>(D29-$B$10)*$B$2*Output!$Y$6*$W$4/Output!$Y$3</f>
        <v>212087.38960436548</v>
      </c>
    </row>
    <row r="27" spans="1:84" x14ac:dyDescent="0.25">
      <c r="A27" s="5">
        <v>2038</v>
      </c>
      <c r="B27" s="5">
        <v>7.9160030002752517</v>
      </c>
      <c r="C27" s="5">
        <v>12.237190255999682</v>
      </c>
      <c r="D27" s="5">
        <v>16.558377511724114</v>
      </c>
      <c r="F27" s="5">
        <v>2041</v>
      </c>
      <c r="G27" s="5">
        <f>(B30-$B$10)*$B$2*Output!$Y$6*$G$4/Output!$Y$3</f>
        <v>60425.411239811598</v>
      </c>
      <c r="H27" s="5">
        <f>(C30-$B$10)*$B$2*Output!$Y$6*$G$4/Output!$Y$3</f>
        <v>142970.19144190231</v>
      </c>
      <c r="I27" s="5">
        <f>(D30-$B$10)*$B$2*Output!$Y$6*$G$4/Output!$Y$3</f>
        <v>225514.97164399314</v>
      </c>
      <c r="K27" s="5">
        <v>2041</v>
      </c>
      <c r="L27" s="5">
        <f>(B30-$B$10)*$B$2*Output!$Y$6*$I$4/Output!$Y$3</f>
        <v>0</v>
      </c>
      <c r="M27" s="5">
        <f>(C30-$B$10)*$B$2*Output!$Y$6*$I$4/Output!$Y$3</f>
        <v>0</v>
      </c>
      <c r="N27" s="5">
        <f>(D30-$B$10)*$B$2*Output!$Y$6*$I$4/Output!$Y$3</f>
        <v>0</v>
      </c>
      <c r="P27" s="5">
        <v>2041</v>
      </c>
      <c r="Q27" s="5">
        <f>(B30-$B$10)*$B$2*Output!$Y$6*$J$4/Output!$Y$3</f>
        <v>29390050.289582331</v>
      </c>
      <c r="R27" s="5">
        <f>(C30-$B$10)*$B$2*Output!$Y$6*$J$4/Output!$Y$3</f>
        <v>69538643.265704021</v>
      </c>
      <c r="S27" s="5">
        <f>(D30-$B$10)*$B$2*Output!$Y$6*$J$4/Output!$Y$3</f>
        <v>109687236.24182579</v>
      </c>
      <c r="U27" s="5">
        <v>2041</v>
      </c>
      <c r="V27" s="5">
        <f>(B30-$B$10)*$B$2*Output!$Y$6*$K$4/Output!$Y$3</f>
        <v>1068411.7585079842</v>
      </c>
      <c r="W27" s="5">
        <f>(C30-$B$10)*$B$2*Output!$Y$6*$K$4/Output!$Y$3</f>
        <v>2527927.0842930591</v>
      </c>
      <c r="X27" s="5">
        <f>(D30-$B$10)*$B$2*Output!$Y$6*$K$4/Output!$Y$3</f>
        <v>3987442.4100781363</v>
      </c>
      <c r="Z27" s="5">
        <v>2041</v>
      </c>
      <c r="AA27" s="5">
        <f>(B30-$B$10)*$B$2*Output!$Y$6*$L$4/Output!$Y$3</f>
        <v>298264.94925014552</v>
      </c>
      <c r="AB27" s="5">
        <f>(C30-$B$10)*$B$2*Output!$Y$6*$L$4/Output!$Y$3</f>
        <v>705712.97769847896</v>
      </c>
      <c r="AC27" s="5">
        <f>(D30-$B$10)*$B$2*Output!$Y$6*$L$4/Output!$Y$3</f>
        <v>1113161.006146813</v>
      </c>
      <c r="AE27" s="5">
        <v>2041</v>
      </c>
      <c r="AF27" s="5">
        <f>(B30-$B$10)*$B$2*Output!$Y$6*$M$4/Output!$Y$3</f>
        <v>160261.76377619762</v>
      </c>
      <c r="AG27" s="5">
        <f>(C30-$B$10)*$B$2*Output!$Y$6*$M$4/Output!$Y$3</f>
        <v>379189.0626439589</v>
      </c>
      <c r="AH27" s="5">
        <f>(D30-$B$10)*$B$2*Output!$Y$6*$M$4/Output!$Y$3</f>
        <v>598116.36151172046</v>
      </c>
      <c r="AJ27" s="5">
        <v>2041</v>
      </c>
      <c r="AK27" s="5">
        <f>(B30-$B$10)*$B$2*Output!$Y$6*$N$4/Output!$Y$3</f>
        <v>213682.35170159681</v>
      </c>
      <c r="AL27" s="5">
        <f>(C30-$B$10)*$B$2*Output!$Y$6*$N$4/Output!$Y$3</f>
        <v>505585.41685861174</v>
      </c>
      <c r="AM27" s="5">
        <f>(D30-$B$10)*$B$2*Output!$Y$6*$N$4/Output!$Y$3</f>
        <v>797488.4820156272</v>
      </c>
      <c r="AO27" s="5">
        <v>2041</v>
      </c>
      <c r="AP27" s="5">
        <f>(B30-$B$10)*$B$2*Output!$Y$6*$O$4/Output!$Y$3</f>
        <v>142670.71492531733</v>
      </c>
      <c r="AQ27" s="5">
        <f>(C30-$B$10)*$B$2*Output!$Y$6*$O$4/Output!$Y$3</f>
        <v>337567.57310385635</v>
      </c>
      <c r="AR27" s="5">
        <f>(D30-$B$10)*$B$2*Output!$Y$6*$O$4/Output!$Y$3</f>
        <v>532464.43128239573</v>
      </c>
      <c r="AT27" s="5">
        <v>2041</v>
      </c>
      <c r="AU27" s="5">
        <f>(B30-$B$10)*$B$2*Output!$Y$6*$P$4/Output!$Y$3</f>
        <v>180069.83437175976</v>
      </c>
      <c r="AV27" s="5">
        <f>(C30-$B$10)*$B$2*Output!$Y$6*$P$4/Output!$Y$3</f>
        <v>426056.16022816818</v>
      </c>
      <c r="AW27" s="5">
        <f>(D30-$B$10)*$B$2*Output!$Y$6*$P$4/Output!$Y$3</f>
        <v>672042.48608457716</v>
      </c>
      <c r="AY27" s="5">
        <v>2041</v>
      </c>
      <c r="AZ27" s="5">
        <f>(B30-$B$10)*$B$2*Output!$Y$6*$Q$4/Output!$Y$3</f>
        <v>26317.898869718727</v>
      </c>
      <c r="BA27" s="5">
        <f>(C30-$B$10)*$B$2*Output!$Y$6*$Q$4/Output!$Y$3</f>
        <v>62269.746494886116</v>
      </c>
      <c r="BB27" s="5">
        <f>(D30-$B$10)*$B$2*Output!$Y$6*$Q$4/Output!$Y$3</f>
        <v>98221.59412005356</v>
      </c>
      <c r="BD27" s="5">
        <v>2041</v>
      </c>
      <c r="BE27" s="5">
        <f>(B30-$B$10)*$B$2*Output!$Y$6*$R$4/Output!$Y$3</f>
        <v>45710.034878985171</v>
      </c>
      <c r="BF27" s="5">
        <f>(C30-$B$10)*$B$2*Output!$Y$6*$R$4/Output!$Y$3</f>
        <v>108152.71759638116</v>
      </c>
      <c r="BG27" s="5">
        <f>(D30-$B$10)*$B$2*Output!$Y$6*$R$4/Output!$Y$3</f>
        <v>170595.40031377727</v>
      </c>
      <c r="BI27" s="5">
        <v>2041</v>
      </c>
      <c r="BJ27" s="5">
        <f>(B30-$B$10)*$B$2*Output!$Y$6*$S$4/Output!$Y$3</f>
        <v>27703.051441809192</v>
      </c>
      <c r="BK27" s="5">
        <f>(C30-$B$10)*$B$2*Output!$Y$6*$S$4/Output!$Y$3</f>
        <v>65547.10157356433</v>
      </c>
      <c r="BL27" s="5">
        <f>(D30-$B$10)*$B$2*Output!$Y$6*$S$4/Output!$Y$3</f>
        <v>103391.15170531954</v>
      </c>
      <c r="BN27" s="5">
        <v>2041</v>
      </c>
      <c r="BO27" s="5">
        <f>(B30-$B$10)*$B$2*Output!$Y$6*$T$4/Output!$Y$3</f>
        <v>2173094.9689378217</v>
      </c>
      <c r="BP27" s="5">
        <f>(C30-$B$10)*$B$2*Output!$Y$6*$T$4/Output!$Y$3</f>
        <v>5141674.6258861506</v>
      </c>
      <c r="BQ27" s="5">
        <f>(D30-$B$10)*$B$2*Output!$Y$6*$T$4/Output!$Y$3</f>
        <v>8110254.2828344842</v>
      </c>
      <c r="BS27" s="5">
        <v>2041</v>
      </c>
      <c r="BT27" s="5">
        <f>(B30-$B$10)*$B$2*Output!$Y$6*$U$4/Output!$Y$3</f>
        <v>0</v>
      </c>
      <c r="BU27" s="5">
        <f>(C30-$B$10)*$B$2*Output!$Y$6*$U$4/Output!$Y$3</f>
        <v>0</v>
      </c>
      <c r="BV27" s="5">
        <f>(D30-$B$10)*$B$2*Output!$Y$6*$U$4/Output!$Y$3</f>
        <v>0</v>
      </c>
      <c r="BX27" s="5">
        <v>2041</v>
      </c>
      <c r="BY27" s="5">
        <f>(B30-$B$10)*$B$2*Output!$Y$6*$V$4/Output!$Y$3</f>
        <v>0</v>
      </c>
      <c r="BZ27" s="5">
        <f>(C30-$B$10)*$B$2*Output!$Y$6*$V$4/Output!$Y$3</f>
        <v>0</v>
      </c>
      <c r="CA27" s="5">
        <f>(D30-$B$10)*$B$2*Output!$Y$6*$V$4/Output!$Y$3</f>
        <v>0</v>
      </c>
      <c r="CC27" s="5">
        <v>2041</v>
      </c>
      <c r="CD27" s="5">
        <f>(B30-$B$10)*$B$2*Output!$Y$6*$W$4/Output!$Y$3</f>
        <v>58984.006299740875</v>
      </c>
      <c r="CE27" s="5">
        <f>(C30-$B$10)*$B$2*Output!$Y$6*$W$4/Output!$Y$3</f>
        <v>139559.73984548124</v>
      </c>
      <c r="CF27" s="5">
        <f>(D30-$B$10)*$B$2*Output!$Y$6*$W$4/Output!$Y$3</f>
        <v>220135.47339122169</v>
      </c>
    </row>
    <row r="28" spans="1:84" x14ac:dyDescent="0.25">
      <c r="A28" s="5">
        <v>2039</v>
      </c>
      <c r="B28" s="5">
        <v>8.1232698669602694</v>
      </c>
      <c r="C28" s="5">
        <v>12.746720014103747</v>
      </c>
      <c r="D28" s="5">
        <v>17.370170161247227</v>
      </c>
      <c r="F28" s="5">
        <v>2042</v>
      </c>
      <c r="G28" s="5">
        <f>(B31-$B$10)*$B$2*Output!$Y$6*$G$4/Output!$Y$3</f>
        <v>63782.37853091224</v>
      </c>
      <c r="H28" s="5">
        <f>(C31-$B$10)*$B$2*Output!$Y$6*$G$4/Output!$Y$3</f>
        <v>148886.21772053439</v>
      </c>
      <c r="I28" s="5">
        <f>(D31-$B$10)*$B$2*Output!$Y$6*$G$4/Output!$Y$3</f>
        <v>233990.05691015674</v>
      </c>
      <c r="K28" s="5">
        <v>2042</v>
      </c>
      <c r="L28" s="5">
        <f>(B31-$B$10)*$B$2*Output!$Y$6*$I$4/Output!$Y$3</f>
        <v>0</v>
      </c>
      <c r="M28" s="5">
        <f>(C31-$B$10)*$B$2*Output!$Y$6*$I$4/Output!$Y$3</f>
        <v>0</v>
      </c>
      <c r="N28" s="5">
        <f>(D31-$B$10)*$B$2*Output!$Y$6*$I$4/Output!$Y$3</f>
        <v>0</v>
      </c>
      <c r="P28" s="5">
        <v>2042</v>
      </c>
      <c r="Q28" s="5">
        <f>(B31-$B$10)*$B$2*Output!$Y$6*$J$4/Output!$Y$3</f>
        <v>31022830.861225788</v>
      </c>
      <c r="R28" s="5">
        <f>(C31-$B$10)*$B$2*Output!$Y$6*$J$4/Output!$Y$3</f>
        <v>72416113.29488492</v>
      </c>
      <c r="S28" s="5">
        <f>(D31-$B$10)*$B$2*Output!$Y$6*$J$4/Output!$Y$3</f>
        <v>113809395.72854415</v>
      </c>
      <c r="U28" s="5">
        <v>2042</v>
      </c>
      <c r="V28" s="5">
        <f>(B31-$B$10)*$B$2*Output!$Y$6*$K$4/Output!$Y$3</f>
        <v>1127767.967313983</v>
      </c>
      <c r="W28" s="5">
        <f>(C31-$B$10)*$B$2*Output!$Y$6*$K$4/Output!$Y$3</f>
        <v>2632531.2882205667</v>
      </c>
      <c r="X28" s="5">
        <f>(D31-$B$10)*$B$2*Output!$Y$6*$K$4/Output!$Y$3</f>
        <v>4137294.6091271532</v>
      </c>
      <c r="Z28" s="5">
        <v>2042</v>
      </c>
      <c r="AA28" s="5">
        <f>(B31-$B$10)*$B$2*Output!$Y$6*$L$4/Output!$Y$3</f>
        <v>314835.22420848691</v>
      </c>
      <c r="AB28" s="5">
        <f>(C31-$B$10)*$B$2*Output!$Y$6*$L$4/Output!$Y$3</f>
        <v>734914.98462824163</v>
      </c>
      <c r="AC28" s="5">
        <f>(D31-$B$10)*$B$2*Output!$Y$6*$L$4/Output!$Y$3</f>
        <v>1154994.745047997</v>
      </c>
      <c r="AE28" s="5">
        <v>2042</v>
      </c>
      <c r="AF28" s="5">
        <f>(B31-$B$10)*$B$2*Output!$Y$6*$M$4/Output!$Y$3</f>
        <v>169165.19509709746</v>
      </c>
      <c r="AG28" s="5">
        <f>(C31-$B$10)*$B$2*Output!$Y$6*$M$4/Output!$Y$3</f>
        <v>394879.69323308504</v>
      </c>
      <c r="AH28" s="5">
        <f>(D31-$B$10)*$B$2*Output!$Y$6*$M$4/Output!$Y$3</f>
        <v>620594.191369073</v>
      </c>
      <c r="AJ28" s="5">
        <v>2042</v>
      </c>
      <c r="AK28" s="5">
        <f>(B31-$B$10)*$B$2*Output!$Y$6*$N$4/Output!$Y$3</f>
        <v>225553.59346279662</v>
      </c>
      <c r="AL28" s="5">
        <f>(C31-$B$10)*$B$2*Output!$Y$6*$N$4/Output!$Y$3</f>
        <v>526506.25764411339</v>
      </c>
      <c r="AM28" s="5">
        <f>(D31-$B$10)*$B$2*Output!$Y$6*$N$4/Output!$Y$3</f>
        <v>827458.92182543059</v>
      </c>
      <c r="AO28" s="5">
        <v>2042</v>
      </c>
      <c r="AP28" s="5">
        <f>(B31-$B$10)*$B$2*Output!$Y$6*$O$4/Output!$Y$3</f>
        <v>150596.8657545016</v>
      </c>
      <c r="AQ28" s="5">
        <f>(C31-$B$10)*$B$2*Output!$Y$6*$O$4/Output!$Y$3</f>
        <v>351535.92981622752</v>
      </c>
      <c r="AR28" s="5">
        <f>(D31-$B$10)*$B$2*Output!$Y$6*$O$4/Output!$Y$3</f>
        <v>552474.99387795373</v>
      </c>
      <c r="AT28" s="5">
        <v>2042</v>
      </c>
      <c r="AU28" s="5">
        <f>(B31-$B$10)*$B$2*Output!$Y$6*$P$4/Output!$Y$3</f>
        <v>190073.71405907968</v>
      </c>
      <c r="AV28" s="5">
        <f>(C31-$B$10)*$B$2*Output!$Y$6*$P$4/Output!$Y$3</f>
        <v>443686.12501077255</v>
      </c>
      <c r="AW28" s="5">
        <f>(D31-$B$10)*$B$2*Output!$Y$6*$P$4/Output!$Y$3</f>
        <v>697298.5359624658</v>
      </c>
      <c r="AY28" s="5">
        <v>2042</v>
      </c>
      <c r="AZ28" s="5">
        <f>(B31-$B$10)*$B$2*Output!$Y$6*$Q$4/Output!$Y$3</f>
        <v>27780.004362480871</v>
      </c>
      <c r="BA28" s="5">
        <f>(C31-$B$10)*$B$2*Output!$Y$6*$Q$4/Output!$Y$3</f>
        <v>64846.433655420595</v>
      </c>
      <c r="BB28" s="5">
        <f>(D31-$B$10)*$B$2*Output!$Y$6*$Q$4/Output!$Y$3</f>
        <v>101912.86294836037</v>
      </c>
      <c r="BD28" s="5">
        <v>2042</v>
      </c>
      <c r="BE28" s="5">
        <f>(B31-$B$10)*$B$2*Output!$Y$6*$R$4/Output!$Y$3</f>
        <v>48249.481261151006</v>
      </c>
      <c r="BF28" s="5">
        <f>(C31-$B$10)*$B$2*Output!$Y$6*$R$4/Output!$Y$3</f>
        <v>112628.01634888841</v>
      </c>
      <c r="BG28" s="5">
        <f>(D31-$B$10)*$B$2*Output!$Y$6*$R$4/Output!$Y$3</f>
        <v>177006.55143662594</v>
      </c>
      <c r="BI28" s="5">
        <v>2042</v>
      </c>
      <c r="BJ28" s="5">
        <f>(B31-$B$10)*$B$2*Output!$Y$6*$S$4/Output!$Y$3</f>
        <v>29242.10985524303</v>
      </c>
      <c r="BK28" s="5">
        <f>(C31-$B$10)*$B$2*Output!$Y$6*$S$4/Output!$Y$3</f>
        <v>68259.403847811162</v>
      </c>
      <c r="BL28" s="5">
        <f>(D31-$B$10)*$B$2*Output!$Y$6*$S$4/Output!$Y$3</f>
        <v>107276.69784037935</v>
      </c>
      <c r="BN28" s="5">
        <v>2042</v>
      </c>
      <c r="BO28" s="5">
        <f>(B31-$B$10)*$B$2*Output!$Y$6*$T$4/Output!$Y$3</f>
        <v>2293822.4672121448</v>
      </c>
      <c r="BP28" s="5">
        <f>(C31-$B$10)*$B$2*Output!$Y$6*$T$4/Output!$Y$3</f>
        <v>5354434.2360967807</v>
      </c>
      <c r="BQ28" s="5">
        <f>(D31-$B$10)*$B$2*Output!$Y$6*$T$4/Output!$Y$3</f>
        <v>8415046.0049814228</v>
      </c>
      <c r="BS28" s="5">
        <v>2042</v>
      </c>
      <c r="BT28" s="5">
        <f>(B31-$B$10)*$B$2*Output!$Y$6*$U$4/Output!$Y$3</f>
        <v>0</v>
      </c>
      <c r="BU28" s="5">
        <f>(C31-$B$10)*$B$2*Output!$Y$6*$U$4/Output!$Y$3</f>
        <v>0</v>
      </c>
      <c r="BV28" s="5">
        <f>(D31-$B$10)*$B$2*Output!$Y$6*$U$4/Output!$Y$3</f>
        <v>0</v>
      </c>
      <c r="BX28" s="5">
        <v>2042</v>
      </c>
      <c r="BY28" s="5">
        <f>(B31-$B$10)*$B$2*Output!$Y$6*$V$4/Output!$Y$3</f>
        <v>0</v>
      </c>
      <c r="BZ28" s="5">
        <f>(C31-$B$10)*$B$2*Output!$Y$6*$V$4/Output!$Y$3</f>
        <v>0</v>
      </c>
      <c r="CA28" s="5">
        <f>(D31-$B$10)*$B$2*Output!$Y$6*$V$4/Output!$Y$3</f>
        <v>0</v>
      </c>
      <c r="CC28" s="5">
        <v>2042</v>
      </c>
      <c r="CD28" s="5">
        <f>(B31-$B$10)*$B$2*Output!$Y$6*$W$4/Output!$Y$3</f>
        <v>62260.895538615354</v>
      </c>
      <c r="CE28" s="5">
        <f>(C31-$B$10)*$B$2*Output!$Y$6*$W$4/Output!$Y$3</f>
        <v>145334.64355119836</v>
      </c>
      <c r="CF28" s="5">
        <f>(D31-$B$10)*$B$2*Output!$Y$6*$W$4/Output!$Y$3</f>
        <v>228408.39156378145</v>
      </c>
    </row>
    <row r="29" spans="1:84" x14ac:dyDescent="0.25">
      <c r="A29" s="5">
        <v>2040</v>
      </c>
      <c r="B29" s="5">
        <v>8.3305367336452854</v>
      </c>
      <c r="C29" s="5">
        <v>13.276149285470908</v>
      </c>
      <c r="D29" s="5">
        <v>18.221761837296533</v>
      </c>
      <c r="F29" s="5">
        <v>2043</v>
      </c>
      <c r="G29" s="5">
        <f>(B32-$B$10)*$B$2*Output!$Y$6*$G$4/Output!$Y$3</f>
        <v>67139.345822012896</v>
      </c>
      <c r="H29" s="5">
        <f>(C32-$B$10)*$B$2*Output!$Y$6*$G$4/Output!$Y$3</f>
        <v>154920.62563137044</v>
      </c>
      <c r="I29" s="5">
        <f>(D32-$B$10)*$B$2*Output!$Y$6*$G$4/Output!$Y$3</f>
        <v>242701.90544072809</v>
      </c>
      <c r="K29" s="5">
        <v>2043</v>
      </c>
      <c r="L29" s="5">
        <f>(B32-$B$10)*$B$2*Output!$Y$6*$I$4/Output!$Y$3</f>
        <v>0</v>
      </c>
      <c r="M29" s="5">
        <f>(C32-$B$10)*$B$2*Output!$Y$6*$I$4/Output!$Y$3</f>
        <v>0</v>
      </c>
      <c r="N29" s="5">
        <f>(D32-$B$10)*$B$2*Output!$Y$6*$I$4/Output!$Y$3</f>
        <v>0</v>
      </c>
      <c r="P29" s="5">
        <v>2043</v>
      </c>
      <c r="Q29" s="5">
        <f>(B32-$B$10)*$B$2*Output!$Y$6*$J$4/Output!$Y$3</f>
        <v>32655611.432869259</v>
      </c>
      <c r="R29" s="5">
        <f>(C32-$B$10)*$B$2*Output!$Y$6*$J$4/Output!$Y$3</f>
        <v>75351162.44603534</v>
      </c>
      <c r="S29" s="5">
        <f>(D32-$B$10)*$B$2*Output!$Y$6*$J$4/Output!$Y$3</f>
        <v>118046713.4592015</v>
      </c>
      <c r="U29" s="5">
        <v>2043</v>
      </c>
      <c r="V29" s="5">
        <f>(B32-$B$10)*$B$2*Output!$Y$6*$K$4/Output!$Y$3</f>
        <v>1187124.1761199823</v>
      </c>
      <c r="W29" s="5">
        <f>(C32-$B$10)*$B$2*Output!$Y$6*$K$4/Output!$Y$3</f>
        <v>2739228.6566833733</v>
      </c>
      <c r="X29" s="5">
        <f>(D32-$B$10)*$B$2*Output!$Y$6*$K$4/Output!$Y$3</f>
        <v>4291333.1372467671</v>
      </c>
      <c r="Z29" s="5">
        <v>2043</v>
      </c>
      <c r="AA29" s="5">
        <f>(B32-$B$10)*$B$2*Output!$Y$6*$L$4/Output!$Y$3</f>
        <v>331405.49916682846</v>
      </c>
      <c r="AB29" s="5">
        <f>(C32-$B$10)*$B$2*Output!$Y$6*$L$4/Output!$Y$3</f>
        <v>764701.33332410839</v>
      </c>
      <c r="AC29" s="5">
        <f>(D32-$B$10)*$B$2*Output!$Y$6*$L$4/Output!$Y$3</f>
        <v>1197997.1674813891</v>
      </c>
      <c r="AE29" s="5">
        <v>2043</v>
      </c>
      <c r="AF29" s="5">
        <f>(B32-$B$10)*$B$2*Output!$Y$6*$M$4/Output!$Y$3</f>
        <v>178068.62641799735</v>
      </c>
      <c r="AG29" s="5">
        <f>(C32-$B$10)*$B$2*Output!$Y$6*$M$4/Output!$Y$3</f>
        <v>410884.29850250605</v>
      </c>
      <c r="AH29" s="5">
        <f>(D32-$B$10)*$B$2*Output!$Y$6*$M$4/Output!$Y$3</f>
        <v>643699.97058701504</v>
      </c>
      <c r="AJ29" s="5">
        <v>2043</v>
      </c>
      <c r="AK29" s="5">
        <f>(B32-$B$10)*$B$2*Output!$Y$6*$N$4/Output!$Y$3</f>
        <v>237424.83522399649</v>
      </c>
      <c r="AL29" s="5">
        <f>(C32-$B$10)*$B$2*Output!$Y$6*$N$4/Output!$Y$3</f>
        <v>547845.73133667465</v>
      </c>
      <c r="AM29" s="5">
        <f>(D32-$B$10)*$B$2*Output!$Y$6*$N$4/Output!$Y$3</f>
        <v>858266.62744935346</v>
      </c>
      <c r="AO29" s="5">
        <v>2043</v>
      </c>
      <c r="AP29" s="5">
        <f>(B32-$B$10)*$B$2*Output!$Y$6*$O$4/Output!$Y$3</f>
        <v>158523.01658368594</v>
      </c>
      <c r="AQ29" s="5">
        <f>(C32-$B$10)*$B$2*Output!$Y$6*$O$4/Output!$Y$3</f>
        <v>365783.79794199264</v>
      </c>
      <c r="AR29" s="5">
        <f>(D32-$B$10)*$B$2*Output!$Y$6*$O$4/Output!$Y$3</f>
        <v>573044.57930029975</v>
      </c>
      <c r="AT29" s="5">
        <v>2043</v>
      </c>
      <c r="AU29" s="5">
        <f>(B32-$B$10)*$B$2*Output!$Y$6*$P$4/Output!$Y$3</f>
        <v>200077.59374639974</v>
      </c>
      <c r="AV29" s="5">
        <f>(C32-$B$10)*$B$2*Output!$Y$6*$P$4/Output!$Y$3</f>
        <v>461668.87118892273</v>
      </c>
      <c r="AW29" s="5">
        <f>(D32-$B$10)*$B$2*Output!$Y$6*$P$4/Output!$Y$3</f>
        <v>723260.1486314463</v>
      </c>
      <c r="AY29" s="5">
        <v>2043</v>
      </c>
      <c r="AZ29" s="5">
        <f>(B32-$B$10)*$B$2*Output!$Y$6*$Q$4/Output!$Y$3</f>
        <v>29242.109855243034</v>
      </c>
      <c r="BA29" s="5">
        <f>(C32-$B$10)*$B$2*Output!$Y$6*$Q$4/Output!$Y$3</f>
        <v>67474.681173765624</v>
      </c>
      <c r="BB29" s="5">
        <f>(D32-$B$10)*$B$2*Output!$Y$6*$Q$4/Output!$Y$3</f>
        <v>105707.25249228829</v>
      </c>
      <c r="BD29" s="5">
        <v>2043</v>
      </c>
      <c r="BE29" s="5">
        <f>(B32-$B$10)*$B$2*Output!$Y$6*$R$4/Output!$Y$3</f>
        <v>50788.927643316849</v>
      </c>
      <c r="BF29" s="5">
        <f>(C32-$B$10)*$B$2*Output!$Y$6*$R$4/Output!$Y$3</f>
        <v>117192.86730180348</v>
      </c>
      <c r="BG29" s="5">
        <f>(D32-$B$10)*$B$2*Output!$Y$6*$R$4/Output!$Y$3</f>
        <v>183596.80696029021</v>
      </c>
      <c r="BI29" s="5">
        <v>2043</v>
      </c>
      <c r="BJ29" s="5">
        <f>(B32-$B$10)*$B$2*Output!$Y$6*$S$4/Output!$Y$3</f>
        <v>30781.16826867688</v>
      </c>
      <c r="BK29" s="5">
        <f>(C32-$B$10)*$B$2*Output!$Y$6*$S$4/Output!$Y$3</f>
        <v>71025.980182911197</v>
      </c>
      <c r="BL29" s="5">
        <f>(D32-$B$10)*$B$2*Output!$Y$6*$S$4/Output!$Y$3</f>
        <v>111270.79209714558</v>
      </c>
      <c r="BN29" s="5">
        <v>2043</v>
      </c>
      <c r="BO29" s="5">
        <f>(B32-$B$10)*$B$2*Output!$Y$6*$T$4/Output!$Y$3</f>
        <v>2414549.9654864687</v>
      </c>
      <c r="BP29" s="5">
        <f>(C32-$B$10)*$B$2*Output!$Y$6*$T$4/Output!$Y$3</f>
        <v>5571451.2361054886</v>
      </c>
      <c r="BQ29" s="5">
        <f>(D32-$B$10)*$B$2*Output!$Y$6*$T$4/Output!$Y$3</f>
        <v>8728352.5067245141</v>
      </c>
      <c r="BS29" s="5">
        <v>2043</v>
      </c>
      <c r="BT29" s="5">
        <f>(B32-$B$10)*$B$2*Output!$Y$6*$U$4/Output!$Y$3</f>
        <v>0</v>
      </c>
      <c r="BU29" s="5">
        <f>(C32-$B$10)*$B$2*Output!$Y$6*$U$4/Output!$Y$3</f>
        <v>0</v>
      </c>
      <c r="BV29" s="5">
        <f>(D32-$B$10)*$B$2*Output!$Y$6*$U$4/Output!$Y$3</f>
        <v>0</v>
      </c>
      <c r="BX29" s="5">
        <v>2043</v>
      </c>
      <c r="BY29" s="5">
        <f>(B32-$B$10)*$B$2*Output!$Y$6*$V$4/Output!$Y$3</f>
        <v>0</v>
      </c>
      <c r="BZ29" s="5">
        <f>(C32-$B$10)*$B$2*Output!$Y$6*$V$4/Output!$Y$3</f>
        <v>0</v>
      </c>
      <c r="CA29" s="5">
        <f>(D32-$B$10)*$B$2*Output!$Y$6*$V$4/Output!$Y$3</f>
        <v>0</v>
      </c>
      <c r="CC29" s="5">
        <v>2043</v>
      </c>
      <c r="CD29" s="5">
        <f>(B32-$B$10)*$B$2*Output!$Y$6*$W$4/Output!$Y$3</f>
        <v>65537.784777489855</v>
      </c>
      <c r="CE29" s="5">
        <f>(C32-$B$10)*$B$2*Output!$Y$6*$W$4/Output!$Y$3</f>
        <v>151225.10498000612</v>
      </c>
      <c r="CF29" s="5">
        <f>(D32-$B$10)*$B$2*Output!$Y$6*$W$4/Output!$Y$3</f>
        <v>236912.42518252248</v>
      </c>
    </row>
    <row r="30" spans="1:84" x14ac:dyDescent="0.25">
      <c r="A30" s="5">
        <v>2041</v>
      </c>
      <c r="B30" s="5">
        <v>8.5378036003303031</v>
      </c>
      <c r="C30" s="5">
        <v>13.634307816813541</v>
      </c>
      <c r="D30" s="5">
        <v>18.730812033296786</v>
      </c>
      <c r="F30" s="5">
        <v>2044</v>
      </c>
      <c r="G30" s="5">
        <f>(B33-$B$10)*$B$2*Output!$Y$6*$G$4/Output!$Y$3</f>
        <v>70496.313113113516</v>
      </c>
      <c r="H30" s="5">
        <f>(C33-$B$10)*$B$2*Output!$Y$6*$G$4/Output!$Y$3</f>
        <v>161076.72232953698</v>
      </c>
      <c r="I30" s="5">
        <f>(D33-$B$10)*$B$2*Output!$Y$6*$G$4/Output!$Y$3</f>
        <v>251657.13154596055</v>
      </c>
      <c r="K30" s="5">
        <v>2044</v>
      </c>
      <c r="L30" s="5">
        <f>(B33-$B$10)*$B$2*Output!$Y$6*$I$4/Output!$Y$3</f>
        <v>0</v>
      </c>
      <c r="M30" s="5">
        <f>(C33-$B$10)*$B$2*Output!$Y$6*$I$4/Output!$Y$3</f>
        <v>0</v>
      </c>
      <c r="N30" s="5">
        <f>(D33-$B$10)*$B$2*Output!$Y$6*$I$4/Output!$Y$3</f>
        <v>0</v>
      </c>
      <c r="P30" s="5">
        <v>2044</v>
      </c>
      <c r="Q30" s="5">
        <f>(B33-$B$10)*$B$2*Output!$Y$6*$J$4/Output!$Y$3</f>
        <v>34288392.004512705</v>
      </c>
      <c r="R30" s="5">
        <f>(C33-$B$10)*$B$2*Output!$Y$6*$J$4/Output!$Y$3</f>
        <v>78345399.271807104</v>
      </c>
      <c r="S30" s="5">
        <f>(D33-$B$10)*$B$2*Output!$Y$6*$J$4/Output!$Y$3</f>
        <v>122402406.53910156</v>
      </c>
      <c r="U30" s="5">
        <v>2044</v>
      </c>
      <c r="V30" s="5">
        <f>(B33-$B$10)*$B$2*Output!$Y$6*$K$4/Output!$Y$3</f>
        <v>1246480.3849259811</v>
      </c>
      <c r="W30" s="5">
        <f>(C33-$B$10)*$B$2*Output!$Y$6*$K$4/Output!$Y$3</f>
        <v>2848077.6651366227</v>
      </c>
      <c r="X30" s="5">
        <f>(D33-$B$10)*$B$2*Output!$Y$6*$K$4/Output!$Y$3</f>
        <v>4449674.9453472663</v>
      </c>
      <c r="Z30" s="5">
        <v>2044</v>
      </c>
      <c r="AA30" s="5">
        <f>(B33-$B$10)*$B$2*Output!$Y$6*$L$4/Output!$Y$3</f>
        <v>347975.77412516973</v>
      </c>
      <c r="AB30" s="5">
        <f>(C33-$B$10)*$B$2*Output!$Y$6*$L$4/Output!$Y$3</f>
        <v>795088.34818397393</v>
      </c>
      <c r="AC30" s="5">
        <f>(D33-$B$10)*$B$2*Output!$Y$6*$L$4/Output!$Y$3</f>
        <v>1242200.9222427786</v>
      </c>
      <c r="AE30" s="5">
        <v>2044</v>
      </c>
      <c r="AF30" s="5">
        <f>(B33-$B$10)*$B$2*Output!$Y$6*$M$4/Output!$Y$3</f>
        <v>186972.05773889719</v>
      </c>
      <c r="AG30" s="5">
        <f>(C33-$B$10)*$B$2*Output!$Y$6*$M$4/Output!$Y$3</f>
        <v>427211.64977049344</v>
      </c>
      <c r="AH30" s="5">
        <f>(D33-$B$10)*$B$2*Output!$Y$6*$M$4/Output!$Y$3</f>
        <v>667451.24180209008</v>
      </c>
      <c r="AJ30" s="5">
        <v>2044</v>
      </c>
      <c r="AK30" s="5">
        <f>(B33-$B$10)*$B$2*Output!$Y$6*$N$4/Output!$Y$3</f>
        <v>249296.07698519624</v>
      </c>
      <c r="AL30" s="5">
        <f>(C33-$B$10)*$B$2*Output!$Y$6*$N$4/Output!$Y$3</f>
        <v>569615.53302732448</v>
      </c>
      <c r="AM30" s="5">
        <f>(D33-$B$10)*$B$2*Output!$Y$6*$N$4/Output!$Y$3</f>
        <v>889934.98906945332</v>
      </c>
      <c r="AO30" s="5">
        <v>2044</v>
      </c>
      <c r="AP30" s="5">
        <f>(B33-$B$10)*$B$2*Output!$Y$6*$O$4/Output!$Y$3</f>
        <v>166449.16741287019</v>
      </c>
      <c r="AQ30" s="5">
        <f>(C33-$B$10)*$B$2*Output!$Y$6*$O$4/Output!$Y$3</f>
        <v>380318.9860202517</v>
      </c>
      <c r="AR30" s="5">
        <f>(D33-$B$10)*$B$2*Output!$Y$6*$O$4/Output!$Y$3</f>
        <v>594188.80462763342</v>
      </c>
      <c r="AT30" s="5">
        <v>2044</v>
      </c>
      <c r="AU30" s="5">
        <f>(B33-$B$10)*$B$2*Output!$Y$6*$P$4/Output!$Y$3</f>
        <v>210081.47343371966</v>
      </c>
      <c r="AV30" s="5">
        <f>(C33-$B$10)*$B$2*Output!$Y$6*$P$4/Output!$Y$3</f>
        <v>480014.25420031766</v>
      </c>
      <c r="AW30" s="5">
        <f>(D33-$B$10)*$B$2*Output!$Y$6*$P$4/Output!$Y$3</f>
        <v>749947.03496691596</v>
      </c>
      <c r="AY30" s="5">
        <v>2044</v>
      </c>
      <c r="AZ30" s="5">
        <f>(B33-$B$10)*$B$2*Output!$Y$6*$Q$4/Output!$Y$3</f>
        <v>30704.215348005175</v>
      </c>
      <c r="BA30" s="5">
        <f>(C33-$B$10)*$B$2*Output!$Y$6*$Q$4/Output!$Y$3</f>
        <v>70155.92946004642</v>
      </c>
      <c r="BB30" s="5">
        <f>(D33-$B$10)*$B$2*Output!$Y$6*$Q$4/Output!$Y$3</f>
        <v>109607.64357208771</v>
      </c>
      <c r="BD30" s="5">
        <v>2044</v>
      </c>
      <c r="BE30" s="5">
        <f>(B33-$B$10)*$B$2*Output!$Y$6*$R$4/Output!$Y$3</f>
        <v>53328.374025482677</v>
      </c>
      <c r="BF30" s="5">
        <f>(C33-$B$10)*$B$2*Output!$Y$6*$R$4/Output!$Y$3</f>
        <v>121849.77222008063</v>
      </c>
      <c r="BG30" s="5">
        <f>(D33-$B$10)*$B$2*Output!$Y$6*$R$4/Output!$Y$3</f>
        <v>190371.17041467869</v>
      </c>
      <c r="BI30" s="5">
        <v>2044</v>
      </c>
      <c r="BJ30" s="5">
        <f>(B33-$B$10)*$B$2*Output!$Y$6*$S$4/Output!$Y$3</f>
        <v>32320.226682110715</v>
      </c>
      <c r="BK30" s="5">
        <f>(C33-$B$10)*$B$2*Output!$Y$6*$S$4/Output!$Y$3</f>
        <v>73848.346800048865</v>
      </c>
      <c r="BL30" s="5">
        <f>(D33-$B$10)*$B$2*Output!$Y$6*$S$4/Output!$Y$3</f>
        <v>115376.46691798707</v>
      </c>
      <c r="BN30" s="5">
        <v>2044</v>
      </c>
      <c r="BO30" s="5">
        <f>(B33-$B$10)*$B$2*Output!$Y$6*$T$4/Output!$Y$3</f>
        <v>2535277.4637607913</v>
      </c>
      <c r="BP30" s="5">
        <f>(C33-$B$10)*$B$2*Output!$Y$6*$T$4/Output!$Y$3</f>
        <v>5792844.5620025648</v>
      </c>
      <c r="BQ30" s="5">
        <f>(D33-$B$10)*$B$2*Output!$Y$6*$T$4/Output!$Y$3</f>
        <v>9050411.6602443419</v>
      </c>
      <c r="BS30" s="5">
        <v>2044</v>
      </c>
      <c r="BT30" s="5">
        <f>(B33-$B$10)*$B$2*Output!$Y$6*$U$4/Output!$Y$3</f>
        <v>0</v>
      </c>
      <c r="BU30" s="5">
        <f>(C33-$B$10)*$B$2*Output!$Y$6*$U$4/Output!$Y$3</f>
        <v>0</v>
      </c>
      <c r="BV30" s="5">
        <f>(D33-$B$10)*$B$2*Output!$Y$6*$U$4/Output!$Y$3</f>
        <v>0</v>
      </c>
      <c r="BX30" s="5">
        <v>2044</v>
      </c>
      <c r="BY30" s="5">
        <f>(B33-$B$10)*$B$2*Output!$Y$6*$V$4/Output!$Y$3</f>
        <v>0</v>
      </c>
      <c r="BZ30" s="5">
        <f>(C33-$B$10)*$B$2*Output!$Y$6*$V$4/Output!$Y$3</f>
        <v>0</v>
      </c>
      <c r="CA30" s="5">
        <f>(D33-$B$10)*$B$2*Output!$Y$6*$V$4/Output!$Y$3</f>
        <v>0</v>
      </c>
      <c r="CC30" s="5">
        <v>2044</v>
      </c>
      <c r="CD30" s="5">
        <f>(B33-$B$10)*$B$2*Output!$Y$6*$W$4/Output!$Y$3</f>
        <v>68814.674016364341</v>
      </c>
      <c r="CE30" s="5">
        <f>(C33-$B$10)*$B$2*Output!$Y$6*$W$4/Output!$Y$3</f>
        <v>157234.3523972125</v>
      </c>
      <c r="CF30" s="5">
        <f>(D33-$B$10)*$B$2*Output!$Y$6*$W$4/Output!$Y$3</f>
        <v>245654.03077806073</v>
      </c>
    </row>
    <row r="31" spans="1:84" x14ac:dyDescent="0.25">
      <c r="A31" s="5">
        <v>2042</v>
      </c>
      <c r="B31" s="5">
        <v>8.745070467015319</v>
      </c>
      <c r="C31" s="5">
        <v>13.999576859871826</v>
      </c>
      <c r="D31" s="5">
        <v>19.254083252728343</v>
      </c>
      <c r="F31" s="5">
        <v>2045</v>
      </c>
      <c r="G31" s="5">
        <f>(B34-$B$10)*$B$2*Output!$Y$6*$G$4/Output!$Y$3</f>
        <v>73853.280404214194</v>
      </c>
      <c r="H31" s="5">
        <f>(C34-$B$10)*$B$2*Output!$Y$6*$G$4/Output!$Y$3</f>
        <v>167357.90736012711</v>
      </c>
      <c r="I31" s="5">
        <f>(D34-$B$10)*$B$2*Output!$Y$6*$G$4/Output!$Y$3</f>
        <v>260862.53431604017</v>
      </c>
      <c r="K31" s="5">
        <v>2045</v>
      </c>
      <c r="L31" s="5">
        <f>(B34-$B$10)*$B$2*Output!$Y$6*$I$4/Output!$Y$3</f>
        <v>0</v>
      </c>
      <c r="M31" s="5">
        <f>(C34-$B$10)*$B$2*Output!$Y$6*$I$4/Output!$Y$3</f>
        <v>0</v>
      </c>
      <c r="N31" s="5">
        <f>(D34-$B$10)*$B$2*Output!$Y$6*$I$4/Output!$Y$3</f>
        <v>0</v>
      </c>
      <c r="P31" s="5">
        <v>2045</v>
      </c>
      <c r="Q31" s="5">
        <f>(B34-$B$10)*$B$2*Output!$Y$6*$J$4/Output!$Y$3</f>
        <v>35921172.576156192</v>
      </c>
      <c r="R31" s="5">
        <f>(C34-$B$10)*$B$2*Output!$Y$6*$J$4/Output!$Y$3</f>
        <v>81400477.262001872</v>
      </c>
      <c r="S31" s="5">
        <f>(D34-$B$10)*$B$2*Output!$Y$6*$J$4/Output!$Y$3</f>
        <v>126879781.94784763</v>
      </c>
      <c r="U31" s="5">
        <v>2045</v>
      </c>
      <c r="V31" s="5">
        <f>(B34-$B$10)*$B$2*Output!$Y$6*$K$4/Output!$Y$3</f>
        <v>1305836.5937319805</v>
      </c>
      <c r="W31" s="5">
        <f>(C34-$B$10)*$B$2*Output!$Y$6*$K$4/Output!$Y$3</f>
        <v>2959138.4226284199</v>
      </c>
      <c r="X31" s="5">
        <f>(D34-$B$10)*$B$2*Output!$Y$6*$K$4/Output!$Y$3</f>
        <v>4612440.251524861</v>
      </c>
      <c r="Z31" s="5">
        <v>2045</v>
      </c>
      <c r="AA31" s="5">
        <f>(B34-$B$10)*$B$2*Output!$Y$6*$L$4/Output!$Y$3</f>
        <v>364546.04908351129</v>
      </c>
      <c r="AB31" s="5">
        <f>(C34-$B$10)*$B$2*Output!$Y$6*$L$4/Output!$Y$3</f>
        <v>826092.80965043395</v>
      </c>
      <c r="AC31" s="5">
        <f>(D34-$B$10)*$B$2*Output!$Y$6*$L$4/Output!$Y$3</f>
        <v>1287639.5702173572</v>
      </c>
      <c r="AE31" s="5">
        <v>2045</v>
      </c>
      <c r="AF31" s="5">
        <f>(B34-$B$10)*$B$2*Output!$Y$6*$M$4/Output!$Y$3</f>
        <v>195875.48905979714</v>
      </c>
      <c r="AG31" s="5">
        <f>(C34-$B$10)*$B$2*Output!$Y$6*$M$4/Output!$Y$3</f>
        <v>443870.76339426299</v>
      </c>
      <c r="AH31" s="5">
        <f>(D34-$B$10)*$B$2*Output!$Y$6*$M$4/Output!$Y$3</f>
        <v>691866.03772872919</v>
      </c>
      <c r="AJ31" s="5">
        <v>2045</v>
      </c>
      <c r="AK31" s="5">
        <f>(B34-$B$10)*$B$2*Output!$Y$6*$N$4/Output!$Y$3</f>
        <v>261167.31874639617</v>
      </c>
      <c r="AL31" s="5">
        <f>(C34-$B$10)*$B$2*Output!$Y$6*$N$4/Output!$Y$3</f>
        <v>591827.68452568399</v>
      </c>
      <c r="AM31" s="5">
        <f>(D34-$B$10)*$B$2*Output!$Y$6*$N$4/Output!$Y$3</f>
        <v>922488.05030497233</v>
      </c>
      <c r="AO31" s="5">
        <v>2045</v>
      </c>
      <c r="AP31" s="5">
        <f>(B34-$B$10)*$B$2*Output!$Y$6*$O$4/Output!$Y$3</f>
        <v>174375.31824205455</v>
      </c>
      <c r="AQ31" s="5">
        <f>(C34-$B$10)*$B$2*Output!$Y$6*$O$4/Output!$Y$3</f>
        <v>395149.52073247667</v>
      </c>
      <c r="AR31" s="5">
        <f>(D34-$B$10)*$B$2*Output!$Y$6*$O$4/Output!$Y$3</f>
        <v>615923.72322289902</v>
      </c>
      <c r="AT31" s="5">
        <v>2045</v>
      </c>
      <c r="AU31" s="5">
        <f>(B34-$B$10)*$B$2*Output!$Y$6*$P$4/Output!$Y$3</f>
        <v>220085.35312103972</v>
      </c>
      <c r="AV31" s="5">
        <f>(C34-$B$10)*$B$2*Output!$Y$6*$P$4/Output!$Y$3</f>
        <v>498732.40480798029</v>
      </c>
      <c r="AW31" s="5">
        <f>(D34-$B$10)*$B$2*Output!$Y$6*$P$4/Output!$Y$3</f>
        <v>777379.45649492124</v>
      </c>
      <c r="AY31" s="5">
        <v>2045</v>
      </c>
      <c r="AZ31" s="5">
        <f>(B34-$B$10)*$B$2*Output!$Y$6*$Q$4/Output!$Y$3</f>
        <v>32166.320840767341</v>
      </c>
      <c r="BA31" s="5">
        <f>(C34-$B$10)*$B$2*Output!$Y$6*$Q$4/Output!$Y$3</f>
        <v>72891.659164243247</v>
      </c>
      <c r="BB31" s="5">
        <f>(D34-$B$10)*$B$2*Output!$Y$6*$Q$4/Output!$Y$3</f>
        <v>113616.99748771923</v>
      </c>
      <c r="BD31" s="5">
        <v>2045</v>
      </c>
      <c r="BE31" s="5">
        <f>(B34-$B$10)*$B$2*Output!$Y$6*$R$4/Output!$Y$3</f>
        <v>55867.820407648542</v>
      </c>
      <c r="BF31" s="5">
        <f>(C34-$B$10)*$B$2*Output!$Y$6*$R$4/Output!$Y$3</f>
        <v>126601.30275894883</v>
      </c>
      <c r="BG31" s="5">
        <f>(D34-$B$10)*$B$2*Output!$Y$6*$R$4/Output!$Y$3</f>
        <v>197334.78511024921</v>
      </c>
      <c r="BI31" s="5">
        <v>2045</v>
      </c>
      <c r="BJ31" s="5">
        <f>(B34-$B$10)*$B$2*Output!$Y$6*$S$4/Output!$Y$3</f>
        <v>33859.285095544568</v>
      </c>
      <c r="BK31" s="5">
        <f>(C34-$B$10)*$B$2*Output!$Y$6*$S$4/Output!$Y$3</f>
        <v>76728.062278150799</v>
      </c>
      <c r="BL31" s="5">
        <f>(D34-$B$10)*$B$2*Output!$Y$6*$S$4/Output!$Y$3</f>
        <v>119596.8394607571</v>
      </c>
      <c r="BN31" s="5">
        <v>2045</v>
      </c>
      <c r="BO31" s="5">
        <f>(B34-$B$10)*$B$2*Output!$Y$6*$T$4/Output!$Y$3</f>
        <v>2656004.9620351158</v>
      </c>
      <c r="BP31" s="5">
        <f>(C34-$B$10)*$B$2*Output!$Y$6*$T$4/Output!$Y$3</f>
        <v>6018736.4725229824</v>
      </c>
      <c r="BQ31" s="5">
        <f>(D34-$B$10)*$B$2*Output!$Y$6*$T$4/Output!$Y$3</f>
        <v>9381467.9830108546</v>
      </c>
      <c r="BS31" s="5">
        <v>2045</v>
      </c>
      <c r="BT31" s="5">
        <f>(B34-$B$10)*$B$2*Output!$Y$6*$U$4/Output!$Y$3</f>
        <v>0</v>
      </c>
      <c r="BU31" s="5">
        <f>(C34-$B$10)*$B$2*Output!$Y$6*$U$4/Output!$Y$3</f>
        <v>0</v>
      </c>
      <c r="BV31" s="5">
        <f>(D34-$B$10)*$B$2*Output!$Y$6*$U$4/Output!$Y$3</f>
        <v>0</v>
      </c>
      <c r="BX31" s="5">
        <v>2045</v>
      </c>
      <c r="BY31" s="5">
        <f>(B34-$B$10)*$B$2*Output!$Y$6*$V$4/Output!$Y$3</f>
        <v>0</v>
      </c>
      <c r="BZ31" s="5">
        <f>(C34-$B$10)*$B$2*Output!$Y$6*$V$4/Output!$Y$3</f>
        <v>0</v>
      </c>
      <c r="CA31" s="5">
        <f>(D34-$B$10)*$B$2*Output!$Y$6*$V$4/Output!$Y$3</f>
        <v>0</v>
      </c>
      <c r="CC31" s="5">
        <v>2045</v>
      </c>
      <c r="CD31" s="5">
        <f>(B34-$B$10)*$B$2*Output!$Y$6*$W$4/Output!$Y$3</f>
        <v>72091.563255238856</v>
      </c>
      <c r="CE31" s="5">
        <f>(C34-$B$10)*$B$2*Output!$Y$6*$W$4/Output!$Y$3</f>
        <v>163365.70425419524</v>
      </c>
      <c r="CF31" s="5">
        <f>(D34-$B$10)*$B$2*Output!$Y$6*$W$4/Output!$Y$3</f>
        <v>254639.84525315178</v>
      </c>
    </row>
    <row r="32" spans="1:84" x14ac:dyDescent="0.25">
      <c r="A32" s="5">
        <v>2043</v>
      </c>
      <c r="B32" s="5">
        <v>8.9523373337003367</v>
      </c>
      <c r="C32" s="5">
        <v>14.372155056654966</v>
      </c>
      <c r="D32" s="5">
        <v>19.791972779609605</v>
      </c>
      <c r="F32" s="5">
        <v>2046</v>
      </c>
      <c r="G32" s="5">
        <f>(B35-$B$10)*$B$2*Output!$Y$6*$G$4/Output!$Y$3</f>
        <v>77210.247695314814</v>
      </c>
      <c r="H32" s="5">
        <f>(C35-$B$10)*$B$2*Output!$Y$6*$G$4/Output!$Y$3</f>
        <v>173767.67523924238</v>
      </c>
      <c r="I32" s="5">
        <f>(D35-$B$10)*$B$2*Output!$Y$6*$G$4/Output!$Y$3</f>
        <v>270325.10278317</v>
      </c>
      <c r="K32" s="5">
        <v>2046</v>
      </c>
      <c r="L32" s="5">
        <f>(B35-$B$10)*$B$2*Output!$Y$6*$I$4/Output!$Y$3</f>
        <v>0</v>
      </c>
      <c r="M32" s="5">
        <f>(C35-$B$10)*$B$2*Output!$Y$6*$I$4/Output!$Y$3</f>
        <v>0</v>
      </c>
      <c r="N32" s="5">
        <f>(D35-$B$10)*$B$2*Output!$Y$6*$I$4/Output!$Y$3</f>
        <v>0</v>
      </c>
      <c r="P32" s="5">
        <v>2046</v>
      </c>
      <c r="Q32" s="5">
        <f>(B35-$B$10)*$B$2*Output!$Y$6*$J$4/Output!$Y$3</f>
        <v>37553953.147799641</v>
      </c>
      <c r="R32" s="5">
        <f>(C35-$B$10)*$B$2*Output!$Y$6*$J$4/Output!$Y$3</f>
        <v>84518096.09895286</v>
      </c>
      <c r="S32" s="5">
        <f>(D35-$B$10)*$B$2*Output!$Y$6*$J$4/Output!$Y$3</f>
        <v>131482239.05010611</v>
      </c>
      <c r="U32" s="5">
        <v>2046</v>
      </c>
      <c r="V32" s="5">
        <f>(B35-$B$10)*$B$2*Output!$Y$6*$K$4/Output!$Y$3</f>
        <v>1365192.8025379796</v>
      </c>
      <c r="W32" s="5">
        <f>(C35-$B$10)*$B$2*Output!$Y$6*$K$4/Output!$Y$3</f>
        <v>3072472.7174365208</v>
      </c>
      <c r="X32" s="5">
        <f>(D35-$B$10)*$B$2*Output!$Y$6*$K$4/Output!$Y$3</f>
        <v>4779752.6323350621</v>
      </c>
      <c r="Z32" s="5">
        <v>2046</v>
      </c>
      <c r="AA32" s="5">
        <f>(B35-$B$10)*$B$2*Output!$Y$6*$L$4/Output!$Y$3</f>
        <v>381116.32404185261</v>
      </c>
      <c r="AB32" s="5">
        <f>(C35-$B$10)*$B$2*Output!$Y$6*$L$4/Output!$Y$3</f>
        <v>857731.96695102868</v>
      </c>
      <c r="AC32" s="5">
        <f>(D35-$B$10)*$B$2*Output!$Y$6*$L$4/Output!$Y$3</f>
        <v>1334347.6098602051</v>
      </c>
      <c r="AE32" s="5">
        <v>2046</v>
      </c>
      <c r="AF32" s="5">
        <f>(B35-$B$10)*$B$2*Output!$Y$6*$M$4/Output!$Y$3</f>
        <v>204778.92038069695</v>
      </c>
      <c r="AG32" s="5">
        <f>(C35-$B$10)*$B$2*Output!$Y$6*$M$4/Output!$Y$3</f>
        <v>460870.90761547815</v>
      </c>
      <c r="AH32" s="5">
        <f>(D35-$B$10)*$B$2*Output!$Y$6*$M$4/Output!$Y$3</f>
        <v>716962.89485025941</v>
      </c>
      <c r="AJ32" s="5">
        <v>2046</v>
      </c>
      <c r="AK32" s="5">
        <f>(B35-$B$10)*$B$2*Output!$Y$6*$N$4/Output!$Y$3</f>
        <v>273038.56050759589</v>
      </c>
      <c r="AL32" s="5">
        <f>(C35-$B$10)*$B$2*Output!$Y$6*$N$4/Output!$Y$3</f>
        <v>614494.54348730412</v>
      </c>
      <c r="AM32" s="5">
        <f>(D35-$B$10)*$B$2*Output!$Y$6*$N$4/Output!$Y$3</f>
        <v>955950.52646701247</v>
      </c>
      <c r="AO32" s="5">
        <v>2046</v>
      </c>
      <c r="AP32" s="5">
        <f>(B35-$B$10)*$B$2*Output!$Y$6*$O$4/Output!$Y$3</f>
        <v>182301.46907123877</v>
      </c>
      <c r="AQ32" s="5">
        <f>(C35-$B$10)*$B$2*Output!$Y$6*$O$4/Output!$Y$3</f>
        <v>410283.65299662243</v>
      </c>
      <c r="AR32" s="5">
        <f>(D35-$B$10)*$B$2*Output!$Y$6*$O$4/Output!$Y$3</f>
        <v>638265.83692200622</v>
      </c>
      <c r="AT32" s="5">
        <v>2046</v>
      </c>
      <c r="AU32" s="5">
        <f>(B35-$B$10)*$B$2*Output!$Y$6*$P$4/Output!$Y$3</f>
        <v>230089.23280835964</v>
      </c>
      <c r="AV32" s="5">
        <f>(C35-$B$10)*$B$2*Output!$Y$6*$P$4/Output!$Y$3</f>
        <v>517833.7367918535</v>
      </c>
      <c r="AW32" s="5">
        <f>(D35-$B$10)*$B$2*Output!$Y$6*$P$4/Output!$Y$3</f>
        <v>805578.24077534757</v>
      </c>
      <c r="AY32" s="5">
        <v>2046</v>
      </c>
      <c r="AZ32" s="5">
        <f>(B35-$B$10)*$B$2*Output!$Y$6*$Q$4/Output!$Y$3</f>
        <v>33628.426333529482</v>
      </c>
      <c r="BA32" s="5">
        <f>(C35-$B$10)*$B$2*Output!$Y$6*$Q$4/Output!$Y$3</f>
        <v>75683.392300347812</v>
      </c>
      <c r="BB32" s="5">
        <f>(D35-$B$10)*$B$2*Output!$Y$6*$Q$4/Output!$Y$3</f>
        <v>117738.35826716616</v>
      </c>
      <c r="BD32" s="5">
        <v>2046</v>
      </c>
      <c r="BE32" s="5">
        <f>(B35-$B$10)*$B$2*Output!$Y$6*$R$4/Output!$Y$3</f>
        <v>58407.26678981437</v>
      </c>
      <c r="BF32" s="5">
        <f>(C35-$B$10)*$B$2*Output!$Y$6*$R$4/Output!$Y$3</f>
        <v>131450.10241639361</v>
      </c>
      <c r="BG32" s="5">
        <f>(D35-$B$10)*$B$2*Output!$Y$6*$R$4/Output!$Y$3</f>
        <v>204492.93804297285</v>
      </c>
      <c r="BI32" s="5">
        <v>2046</v>
      </c>
      <c r="BJ32" s="5">
        <f>(B35-$B$10)*$B$2*Output!$Y$6*$S$4/Output!$Y$3</f>
        <v>35398.343508978403</v>
      </c>
      <c r="BK32" s="5">
        <f>(C35-$B$10)*$B$2*Output!$Y$6*$S$4/Output!$Y$3</f>
        <v>79666.728737208236</v>
      </c>
      <c r="BL32" s="5">
        <f>(D35-$B$10)*$B$2*Output!$Y$6*$S$4/Output!$Y$3</f>
        <v>123935.11396543808</v>
      </c>
      <c r="BN32" s="5">
        <v>2046</v>
      </c>
      <c r="BO32" s="5">
        <f>(B35-$B$10)*$B$2*Output!$Y$6*$T$4/Output!$Y$3</f>
        <v>2776732.4603094384</v>
      </c>
      <c r="BP32" s="5">
        <f>(C35-$B$10)*$B$2*Output!$Y$6*$T$4/Output!$Y$3</f>
        <v>6249252.6418690905</v>
      </c>
      <c r="BQ32" s="5">
        <f>(D35-$B$10)*$B$2*Output!$Y$6*$T$4/Output!$Y$3</f>
        <v>9721772.8234287445</v>
      </c>
      <c r="BS32" s="5">
        <v>2046</v>
      </c>
      <c r="BT32" s="5">
        <f>(B35-$B$10)*$B$2*Output!$Y$6*$U$4/Output!$Y$3</f>
        <v>0</v>
      </c>
      <c r="BU32" s="5">
        <f>(C35-$B$10)*$B$2*Output!$Y$6*$U$4/Output!$Y$3</f>
        <v>0</v>
      </c>
      <c r="BV32" s="5">
        <f>(D35-$B$10)*$B$2*Output!$Y$6*$U$4/Output!$Y$3</f>
        <v>0</v>
      </c>
      <c r="BX32" s="5">
        <v>2046</v>
      </c>
      <c r="BY32" s="5">
        <f>(B35-$B$10)*$B$2*Output!$Y$6*$V$4/Output!$Y$3</f>
        <v>0</v>
      </c>
      <c r="BZ32" s="5">
        <f>(C35-$B$10)*$B$2*Output!$Y$6*$V$4/Output!$Y$3</f>
        <v>0</v>
      </c>
      <c r="CA32" s="5">
        <f>(D35-$B$10)*$B$2*Output!$Y$6*$V$4/Output!$Y$3</f>
        <v>0</v>
      </c>
      <c r="CC32" s="5">
        <v>2046</v>
      </c>
      <c r="CD32" s="5">
        <f>(B35-$B$10)*$B$2*Output!$Y$6*$W$4/Output!$Y$3</f>
        <v>75368.452494113328</v>
      </c>
      <c r="CE32" s="5">
        <f>(C35-$B$10)*$B$2*Output!$Y$6*$W$4/Output!$Y$3</f>
        <v>169622.57170787532</v>
      </c>
      <c r="CF32" s="5">
        <f>(D35-$B$10)*$B$2*Output!$Y$6*$W$4/Output!$Y$3</f>
        <v>263876.69092163735</v>
      </c>
    </row>
    <row r="33" spans="1:84" x14ac:dyDescent="0.25">
      <c r="A33" s="5">
        <v>2044</v>
      </c>
      <c r="B33" s="5">
        <v>9.1596042003853526</v>
      </c>
      <c r="C33" s="5">
        <v>14.752246598512263</v>
      </c>
      <c r="D33" s="5">
        <v>20.344888996639181</v>
      </c>
      <c r="F33" s="5">
        <v>2047</v>
      </c>
      <c r="G33" s="5">
        <f>(B36-$B$10)*$B$2*Output!$Y$6*$G$4/Output!$Y$3</f>
        <v>80567.214986415449</v>
      </c>
      <c r="H33" s="5">
        <f>(C36-$B$10)*$B$2*Output!$Y$6*$G$4/Output!$Y$3</f>
        <v>180309.61810713939</v>
      </c>
      <c r="I33" s="5">
        <f>(D36-$B$10)*$B$2*Output!$Y$6*$G$4/Output!$Y$3</f>
        <v>280052.02122786338</v>
      </c>
      <c r="K33" s="5">
        <v>2047</v>
      </c>
      <c r="L33" s="5">
        <f>(B36-$B$10)*$B$2*Output!$Y$6*$I$4/Output!$Y$3</f>
        <v>0</v>
      </c>
      <c r="M33" s="5">
        <f>(C36-$B$10)*$B$2*Output!$Y$6*$I$4/Output!$Y$3</f>
        <v>0</v>
      </c>
      <c r="N33" s="5">
        <f>(D36-$B$10)*$B$2*Output!$Y$6*$I$4/Output!$Y$3</f>
        <v>0</v>
      </c>
      <c r="P33" s="5">
        <v>2047</v>
      </c>
      <c r="Q33" s="5">
        <f>(B36-$B$10)*$B$2*Output!$Y$6*$J$4/Output!$Y$3</f>
        <v>39186733.71944309</v>
      </c>
      <c r="R33" s="5">
        <f>(C36-$B$10)*$B$2*Output!$Y$6*$J$4/Output!$Y$3</f>
        <v>87700002.947977185</v>
      </c>
      <c r="S33" s="5">
        <f>(D36-$B$10)*$B$2*Output!$Y$6*$J$4/Output!$Y$3</f>
        <v>136213272.17651129</v>
      </c>
      <c r="U33" s="5">
        <v>2047</v>
      </c>
      <c r="V33" s="5">
        <f>(B36-$B$10)*$B$2*Output!$Y$6*$K$4/Output!$Y$3</f>
        <v>1424549.0113439783</v>
      </c>
      <c r="W33" s="5">
        <f>(C36-$B$10)*$B$2*Output!$Y$6*$K$4/Output!$Y$3</f>
        <v>3188144.0639799358</v>
      </c>
      <c r="X33" s="5">
        <f>(D36-$B$10)*$B$2*Output!$Y$6*$K$4/Output!$Y$3</f>
        <v>4951739.1166158943</v>
      </c>
      <c r="Z33" s="5">
        <v>2047</v>
      </c>
      <c r="AA33" s="5">
        <f>(B36-$B$10)*$B$2*Output!$Y$6*$L$4/Output!$Y$3</f>
        <v>397686.59900019399</v>
      </c>
      <c r="AB33" s="5">
        <f>(C36-$B$10)*$B$2*Output!$Y$6*$L$4/Output!$Y$3</f>
        <v>890023.55119439866</v>
      </c>
      <c r="AC33" s="5">
        <f>(D36-$B$10)*$B$2*Output!$Y$6*$L$4/Output!$Y$3</f>
        <v>1382360.5033886037</v>
      </c>
      <c r="AE33" s="5">
        <v>2047</v>
      </c>
      <c r="AF33" s="5">
        <f>(B36-$B$10)*$B$2*Output!$Y$6*$M$4/Output!$Y$3</f>
        <v>213682.35170159678</v>
      </c>
      <c r="AG33" s="5">
        <f>(C36-$B$10)*$B$2*Output!$Y$6*$M$4/Output!$Y$3</f>
        <v>478221.60959699034</v>
      </c>
      <c r="AH33" s="5">
        <f>(D36-$B$10)*$B$2*Output!$Y$6*$M$4/Output!$Y$3</f>
        <v>742760.86749238416</v>
      </c>
      <c r="AJ33" s="5">
        <v>2047</v>
      </c>
      <c r="AK33" s="5">
        <f>(B36-$B$10)*$B$2*Output!$Y$6*$N$4/Output!$Y$3</f>
        <v>284909.80226879567</v>
      </c>
      <c r="AL33" s="5">
        <f>(C36-$B$10)*$B$2*Output!$Y$6*$N$4/Output!$Y$3</f>
        <v>637628.812795987</v>
      </c>
      <c r="AM33" s="5">
        <f>(D36-$B$10)*$B$2*Output!$Y$6*$N$4/Output!$Y$3</f>
        <v>990347.8233231788</v>
      </c>
      <c r="AO33" s="5">
        <v>2047</v>
      </c>
      <c r="AP33" s="5">
        <f>(B36-$B$10)*$B$2*Output!$Y$6*$O$4/Output!$Y$3</f>
        <v>190227.61990042307</v>
      </c>
      <c r="AQ33" s="5">
        <f>(C36-$B$10)*$B$2*Output!$Y$6*$O$4/Output!$Y$3</f>
        <v>425729.86423148296</v>
      </c>
      <c r="AR33" s="5">
        <f>(D36-$B$10)*$B$2*Output!$Y$6*$O$4/Output!$Y$3</f>
        <v>661232.10856254306</v>
      </c>
      <c r="AT33" s="5">
        <v>2047</v>
      </c>
      <c r="AU33" s="5">
        <f>(B36-$B$10)*$B$2*Output!$Y$6*$P$4/Output!$Y$3</f>
        <v>240093.11249567961</v>
      </c>
      <c r="AV33" s="5">
        <f>(C36-$B$10)*$B$2*Output!$Y$6*$P$4/Output!$Y$3</f>
        <v>537328.95485526975</v>
      </c>
      <c r="AW33" s="5">
        <f>(D36-$B$10)*$B$2*Output!$Y$6*$P$4/Output!$Y$3</f>
        <v>834564.7972148601</v>
      </c>
      <c r="AY33" s="5">
        <v>2047</v>
      </c>
      <c r="AZ33" s="5">
        <f>(B36-$B$10)*$B$2*Output!$Y$6*$Q$4/Output!$Y$3</f>
        <v>35090.531826291626</v>
      </c>
      <c r="BA33" s="5">
        <f>(C36-$B$10)*$B$2*Output!$Y$6*$Q$4/Output!$Y$3</f>
        <v>78532.693401924029</v>
      </c>
      <c r="BB33" s="5">
        <f>(D36-$B$10)*$B$2*Output!$Y$6*$Q$4/Output!$Y$3</f>
        <v>121974.85497755646</v>
      </c>
      <c r="BD33" s="5">
        <v>2047</v>
      </c>
      <c r="BE33" s="5">
        <f>(B36-$B$10)*$B$2*Output!$Y$6*$R$4/Output!$Y$3</f>
        <v>60946.713171980206</v>
      </c>
      <c r="BF33" s="5">
        <f>(C36-$B$10)*$B$2*Output!$Y$6*$R$4/Output!$Y$3</f>
        <v>136398.88854018386</v>
      </c>
      <c r="BG33" s="5">
        <f>(D36-$B$10)*$B$2*Output!$Y$6*$R$4/Output!$Y$3</f>
        <v>211851.06390838756</v>
      </c>
      <c r="BI33" s="5">
        <v>2047</v>
      </c>
      <c r="BJ33" s="5">
        <f>(B36-$B$10)*$B$2*Output!$Y$6*$S$4/Output!$Y$3</f>
        <v>36937.401922412238</v>
      </c>
      <c r="BK33" s="5">
        <f>(C36-$B$10)*$B$2*Output!$Y$6*$S$4/Output!$Y$3</f>
        <v>82665.993054656879</v>
      </c>
      <c r="BL33" s="5">
        <f>(D36-$B$10)*$B$2*Output!$Y$6*$S$4/Output!$Y$3</f>
        <v>128394.58418690157</v>
      </c>
      <c r="BN33" s="5">
        <v>2047</v>
      </c>
      <c r="BO33" s="5">
        <f>(B36-$B$10)*$B$2*Output!$Y$6*$T$4/Output!$Y$3</f>
        <v>2897459.9585837615</v>
      </c>
      <c r="BP33" s="5">
        <f>(C36-$B$10)*$B$2*Output!$Y$6*$T$4/Output!$Y$3</f>
        <v>6484522.2551264213</v>
      </c>
      <c r="BQ33" s="5">
        <f>(D36-$B$10)*$B$2*Output!$Y$6*$T$4/Output!$Y$3</f>
        <v>10071584.551669084</v>
      </c>
      <c r="BS33" s="5">
        <v>2047</v>
      </c>
      <c r="BT33" s="5">
        <f>(B36-$B$10)*$B$2*Output!$Y$6*$U$4/Output!$Y$3</f>
        <v>0</v>
      </c>
      <c r="BU33" s="5">
        <f>(C36-$B$10)*$B$2*Output!$Y$6*$U$4/Output!$Y$3</f>
        <v>0</v>
      </c>
      <c r="BV33" s="5">
        <f>(D36-$B$10)*$B$2*Output!$Y$6*$U$4/Output!$Y$3</f>
        <v>0</v>
      </c>
      <c r="BX33" s="5">
        <v>2047</v>
      </c>
      <c r="BY33" s="5">
        <f>(B36-$B$10)*$B$2*Output!$Y$6*$V$4/Output!$Y$3</f>
        <v>0</v>
      </c>
      <c r="BZ33" s="5">
        <f>(C36-$B$10)*$B$2*Output!$Y$6*$V$4/Output!$Y$3</f>
        <v>0</v>
      </c>
      <c r="CA33" s="5">
        <f>(D36-$B$10)*$B$2*Output!$Y$6*$V$4/Output!$Y$3</f>
        <v>0</v>
      </c>
      <c r="CC33" s="5">
        <v>2047</v>
      </c>
      <c r="CD33" s="5">
        <f>(B36-$B$10)*$B$2*Output!$Y$6*$W$4/Output!$Y$3</f>
        <v>78645.341732987814</v>
      </c>
      <c r="CE33" s="5">
        <f>(C36-$B$10)*$B$2*Output!$Y$6*$W$4/Output!$Y$3</f>
        <v>176008.46121057429</v>
      </c>
      <c r="CF33" s="5">
        <f>(D36-$B$10)*$B$2*Output!$Y$6*$W$4/Output!$Y$3</f>
        <v>273371.58068816084</v>
      </c>
    </row>
    <row r="34" spans="1:84" x14ac:dyDescent="0.25">
      <c r="A34" s="5">
        <v>2045</v>
      </c>
      <c r="B34" s="5">
        <v>9.3668710670703703</v>
      </c>
      <c r="C34" s="5">
        <v>15.140061381161637</v>
      </c>
      <c r="D34" s="5">
        <v>20.913251695252907</v>
      </c>
      <c r="F34" s="5">
        <v>2048</v>
      </c>
      <c r="G34" s="5">
        <f>(B37-$B$10)*$B$2*Output!$Y$6*$G$4/Output!$Y$3</f>
        <v>83924.182277516113</v>
      </c>
      <c r="H34" s="5">
        <f>(C37-$B$10)*$B$2*Output!$Y$6*$G$4/Output!$Y$3</f>
        <v>186987.42845549638</v>
      </c>
      <c r="I34" s="5">
        <f>(D37-$B$10)*$B$2*Output!$Y$6*$G$4/Output!$Y$3</f>
        <v>290050.67463347665</v>
      </c>
      <c r="K34" s="5">
        <v>2048</v>
      </c>
      <c r="L34" s="5">
        <f>(B37-$B$10)*$B$2*Output!$Y$6*$I$4/Output!$Y$3</f>
        <v>0</v>
      </c>
      <c r="M34" s="5">
        <f>(C37-$B$10)*$B$2*Output!$Y$6*$I$4/Output!$Y$3</f>
        <v>0</v>
      </c>
      <c r="N34" s="5">
        <f>(D37-$B$10)*$B$2*Output!$Y$6*$I$4/Output!$Y$3</f>
        <v>0</v>
      </c>
      <c r="P34" s="5">
        <v>2048</v>
      </c>
      <c r="Q34" s="5">
        <f>(B37-$B$10)*$B$2*Output!$Y$6*$J$4/Output!$Y$3</f>
        <v>40819514.291086569</v>
      </c>
      <c r="R34" s="5">
        <f>(C37-$B$10)*$B$2*Output!$Y$6*$J$4/Output!$Y$3</f>
        <v>90947993.783878982</v>
      </c>
      <c r="S34" s="5">
        <f>(D37-$B$10)*$B$2*Output!$Y$6*$J$4/Output!$Y$3</f>
        <v>141076473.27667141</v>
      </c>
      <c r="U34" s="5">
        <v>2048</v>
      </c>
      <c r="V34" s="5">
        <f>(B37-$B$10)*$B$2*Output!$Y$6*$K$4/Output!$Y$3</f>
        <v>1483905.2201499778</v>
      </c>
      <c r="W34" s="5">
        <f>(C37-$B$10)*$B$2*Output!$Y$6*$K$4/Output!$Y$3</f>
        <v>3306217.7510410869</v>
      </c>
      <c r="X34" s="5">
        <f>(D37-$B$10)*$B$2*Output!$Y$6*$K$4/Output!$Y$3</f>
        <v>5128530.2819321966</v>
      </c>
      <c r="Z34" s="5">
        <v>2048</v>
      </c>
      <c r="AA34" s="5">
        <f>(B37-$B$10)*$B$2*Output!$Y$6*$L$4/Output!$Y$3</f>
        <v>414256.87395853549</v>
      </c>
      <c r="AB34" s="5">
        <f>(C37-$B$10)*$B$2*Output!$Y$6*$L$4/Output!$Y$3</f>
        <v>922985.7888323036</v>
      </c>
      <c r="AC34" s="5">
        <f>(D37-$B$10)*$B$2*Output!$Y$6*$L$4/Output!$Y$3</f>
        <v>1431714.7037060717</v>
      </c>
      <c r="AE34" s="5">
        <v>2048</v>
      </c>
      <c r="AF34" s="5">
        <f>(B37-$B$10)*$B$2*Output!$Y$6*$M$4/Output!$Y$3</f>
        <v>222585.78302249667</v>
      </c>
      <c r="AG34" s="5">
        <f>(C37-$B$10)*$B$2*Output!$Y$6*$M$4/Output!$Y$3</f>
        <v>495932.6626561631</v>
      </c>
      <c r="AH34" s="5">
        <f>(D37-$B$10)*$B$2*Output!$Y$6*$M$4/Output!$Y$3</f>
        <v>769279.54228982958</v>
      </c>
      <c r="AJ34" s="5">
        <v>2048</v>
      </c>
      <c r="AK34" s="5">
        <f>(B37-$B$10)*$B$2*Output!$Y$6*$N$4/Output!$Y$3</f>
        <v>296781.04402999551</v>
      </c>
      <c r="AL34" s="5">
        <f>(C37-$B$10)*$B$2*Output!$Y$6*$N$4/Output!$Y$3</f>
        <v>661243.55020821746</v>
      </c>
      <c r="AM34" s="5">
        <f>(D37-$B$10)*$B$2*Output!$Y$6*$N$4/Output!$Y$3</f>
        <v>1025706.0563864395</v>
      </c>
      <c r="AO34" s="5">
        <v>2048</v>
      </c>
      <c r="AP34" s="5">
        <f>(B37-$B$10)*$B$2*Output!$Y$6*$O$4/Output!$Y$3</f>
        <v>198153.77072960741</v>
      </c>
      <c r="AQ34" s="5">
        <f>(C37-$B$10)*$B$2*Output!$Y$6*$O$4/Output!$Y$3</f>
        <v>441496.87279605301</v>
      </c>
      <c r="AR34" s="5">
        <f>(D37-$B$10)*$B$2*Output!$Y$6*$O$4/Output!$Y$3</f>
        <v>684839.9748624987</v>
      </c>
      <c r="AT34" s="5">
        <v>2048</v>
      </c>
      <c r="AU34" s="5">
        <f>(B37-$B$10)*$B$2*Output!$Y$6*$P$4/Output!$Y$3</f>
        <v>250096.99218299962</v>
      </c>
      <c r="AV34" s="5">
        <f>(C37-$B$10)*$B$2*Output!$Y$6*$P$4/Output!$Y$3</f>
        <v>557229.06275229994</v>
      </c>
      <c r="AW34" s="5">
        <f>(D37-$B$10)*$B$2*Output!$Y$6*$P$4/Output!$Y$3</f>
        <v>864361.13332160027</v>
      </c>
      <c r="AY34" s="5">
        <v>2048</v>
      </c>
      <c r="AZ34" s="5">
        <f>(B37-$B$10)*$B$2*Output!$Y$6*$Q$4/Output!$Y$3</f>
        <v>36552.637319053785</v>
      </c>
      <c r="BA34" s="5">
        <f>(C37-$B$10)*$B$2*Output!$Y$6*$Q$4/Output!$Y$3</f>
        <v>81441.170709951504</v>
      </c>
      <c r="BB34" s="5">
        <f>(D37-$B$10)*$B$2*Output!$Y$6*$Q$4/Output!$Y$3</f>
        <v>126329.70410084924</v>
      </c>
      <c r="BD34" s="5">
        <v>2048</v>
      </c>
      <c r="BE34" s="5">
        <f>(B37-$B$10)*$B$2*Output!$Y$6*$R$4/Output!$Y$3</f>
        <v>63486.159554146063</v>
      </c>
      <c r="BF34" s="5">
        <f>(C37-$B$10)*$B$2*Output!$Y$6*$R$4/Output!$Y$3</f>
        <v>141450.45439096843</v>
      </c>
      <c r="BG34" s="5">
        <f>(D37-$B$10)*$B$2*Output!$Y$6*$R$4/Output!$Y$3</f>
        <v>219414.7492277908</v>
      </c>
      <c r="BI34" s="5">
        <v>2048</v>
      </c>
      <c r="BJ34" s="5">
        <f>(B37-$B$10)*$B$2*Output!$Y$6*$S$4/Output!$Y$3</f>
        <v>38476.460335846088</v>
      </c>
      <c r="BK34" s="5">
        <f>(C37-$B$10)*$B$2*Output!$Y$6*$S$4/Output!$Y$3</f>
        <v>85727.548115738435</v>
      </c>
      <c r="BL34" s="5">
        <f>(D37-$B$10)*$B$2*Output!$Y$6*$S$4/Output!$Y$3</f>
        <v>132978.63589563078</v>
      </c>
      <c r="BN34" s="5">
        <v>2048</v>
      </c>
      <c r="BO34" s="5">
        <f>(B37-$B$10)*$B$2*Output!$Y$6*$T$4/Output!$Y$3</f>
        <v>3018187.4568580855</v>
      </c>
      <c r="BP34" s="5">
        <f>(C37-$B$10)*$B$2*Output!$Y$6*$T$4/Output!$Y$3</f>
        <v>6724678.1063450975</v>
      </c>
      <c r="BQ34" s="5">
        <f>(D37-$B$10)*$B$2*Output!$Y$6*$T$4/Output!$Y$3</f>
        <v>10431168.75583211</v>
      </c>
      <c r="BS34" s="5">
        <v>2048</v>
      </c>
      <c r="BT34" s="5">
        <f>(B37-$B$10)*$B$2*Output!$Y$6*$U$4/Output!$Y$3</f>
        <v>0</v>
      </c>
      <c r="BU34" s="5">
        <f>(C37-$B$10)*$B$2*Output!$Y$6*$U$4/Output!$Y$3</f>
        <v>0</v>
      </c>
      <c r="BV34" s="5">
        <f>(D37-$B$10)*$B$2*Output!$Y$6*$U$4/Output!$Y$3</f>
        <v>0</v>
      </c>
      <c r="BX34" s="5">
        <v>2048</v>
      </c>
      <c r="BY34" s="5">
        <f>(B37-$B$10)*$B$2*Output!$Y$6*$V$4/Output!$Y$3</f>
        <v>0</v>
      </c>
      <c r="BZ34" s="5">
        <f>(C37-$B$10)*$B$2*Output!$Y$6*$V$4/Output!$Y$3</f>
        <v>0</v>
      </c>
      <c r="CA34" s="5">
        <f>(D37-$B$10)*$B$2*Output!$Y$6*$V$4/Output!$Y$3</f>
        <v>0</v>
      </c>
      <c r="CC34" s="5">
        <v>2048</v>
      </c>
      <c r="CD34" s="5">
        <f>(B37-$B$10)*$B$2*Output!$Y$6*$W$4/Output!$Y$3</f>
        <v>81922.230971862315</v>
      </c>
      <c r="CE34" s="5">
        <f>(C37-$B$10)*$B$2*Output!$Y$6*$W$4/Output!$Y$3</f>
        <v>182526.97717222408</v>
      </c>
      <c r="CF34" s="5">
        <f>(D37-$B$10)*$B$2*Output!$Y$6*$W$4/Output!$Y$3</f>
        <v>283131.72337258584</v>
      </c>
    </row>
    <row r="35" spans="1:84" x14ac:dyDescent="0.25">
      <c r="A35" s="5">
        <v>2046</v>
      </c>
      <c r="B35" s="5">
        <v>9.5741379337553862</v>
      </c>
      <c r="C35" s="5">
        <v>15.535815164049076</v>
      </c>
      <c r="D35" s="5">
        <v>21.497492394342768</v>
      </c>
      <c r="F35" s="5">
        <v>2049</v>
      </c>
      <c r="G35" s="5">
        <f>(B38-$B$10)*$B$2*Output!$Y$6*$G$4/Output!$Y$3</f>
        <v>87281.149568616718</v>
      </c>
      <c r="H35" s="5">
        <f>(C38-$B$10)*$B$2*Output!$Y$6*$G$4/Output!$Y$3</f>
        <v>193804.901930869</v>
      </c>
      <c r="I35" s="5">
        <f>(D38-$B$10)*$B$2*Output!$Y$6*$G$4/Output!$Y$3</f>
        <v>300328.65429312148</v>
      </c>
      <c r="K35" s="5">
        <v>2049</v>
      </c>
      <c r="L35" s="5">
        <f>(B38-$B$10)*$B$2*Output!$Y$6*$I$4/Output!$Y$3</f>
        <v>0</v>
      </c>
      <c r="M35" s="5">
        <f>(C38-$B$10)*$B$2*Output!$Y$6*$I$4/Output!$Y$3</f>
        <v>0</v>
      </c>
      <c r="N35" s="5">
        <f>(D38-$B$10)*$B$2*Output!$Y$6*$I$4/Output!$Y$3</f>
        <v>0</v>
      </c>
      <c r="P35" s="5">
        <v>2049</v>
      </c>
      <c r="Q35" s="5">
        <f>(B38-$B$10)*$B$2*Output!$Y$6*$J$4/Output!$Y$3</f>
        <v>42452294.862730019</v>
      </c>
      <c r="R35" s="5">
        <f>(C38-$B$10)*$B$2*Output!$Y$6*$J$4/Output!$Y$3</f>
        <v>94263914.754510015</v>
      </c>
      <c r="S35" s="5">
        <f>(D38-$B$10)*$B$2*Output!$Y$6*$J$4/Output!$Y$3</f>
        <v>146075534.64629009</v>
      </c>
      <c r="U35" s="5">
        <v>2049</v>
      </c>
      <c r="V35" s="5">
        <f>(B38-$B$10)*$B$2*Output!$Y$6*$K$4/Output!$Y$3</f>
        <v>1543261.4289559764</v>
      </c>
      <c r="W35" s="5">
        <f>(C38-$B$10)*$B$2*Output!$Y$6*$K$4/Output!$Y$3</f>
        <v>3426760.8913351065</v>
      </c>
      <c r="X35" s="5">
        <f>(D38-$B$10)*$B$2*Output!$Y$6*$K$4/Output!$Y$3</f>
        <v>5310260.3537142398</v>
      </c>
      <c r="Z35" s="5">
        <v>2049</v>
      </c>
      <c r="AA35" s="5">
        <f>(B38-$B$10)*$B$2*Output!$Y$6*$L$4/Output!$Y$3</f>
        <v>430827.14891687682</v>
      </c>
      <c r="AB35" s="5">
        <f>(C38-$B$10)*$B$2*Output!$Y$6*$L$4/Output!$Y$3</f>
        <v>956637.41549771721</v>
      </c>
      <c r="AC35" s="5">
        <f>(D38-$B$10)*$B$2*Output!$Y$6*$L$4/Output!$Y$3</f>
        <v>1482447.6820785585</v>
      </c>
      <c r="AE35" s="5">
        <v>2049</v>
      </c>
      <c r="AF35" s="5">
        <f>(B38-$B$10)*$B$2*Output!$Y$6*$M$4/Output!$Y$3</f>
        <v>231489.21434339648</v>
      </c>
      <c r="AG35" s="5">
        <f>(C38-$B$10)*$B$2*Output!$Y$6*$M$4/Output!$Y$3</f>
        <v>514014.13370026601</v>
      </c>
      <c r="AH35" s="5">
        <f>(D38-$B$10)*$B$2*Output!$Y$6*$M$4/Output!$Y$3</f>
        <v>796539.0530571359</v>
      </c>
      <c r="AJ35" s="5">
        <v>2049</v>
      </c>
      <c r="AK35" s="5">
        <f>(B38-$B$10)*$B$2*Output!$Y$6*$N$4/Output!$Y$3</f>
        <v>308652.28579119529</v>
      </c>
      <c r="AL35" s="5">
        <f>(C38-$B$10)*$B$2*Output!$Y$6*$N$4/Output!$Y$3</f>
        <v>685352.17826702131</v>
      </c>
      <c r="AM35" s="5">
        <f>(D38-$B$10)*$B$2*Output!$Y$6*$N$4/Output!$Y$3</f>
        <v>1062052.0707428479</v>
      </c>
      <c r="AO35" s="5">
        <v>2049</v>
      </c>
      <c r="AP35" s="5">
        <f>(B38-$B$10)*$B$2*Output!$Y$6*$O$4/Output!$Y$3</f>
        <v>206079.92155879163</v>
      </c>
      <c r="AQ35" s="5">
        <f>(C38-$B$10)*$B$2*Output!$Y$6*$O$4/Output!$Y$3</f>
        <v>457593.6406087802</v>
      </c>
      <c r="AR35" s="5">
        <f>(D38-$B$10)*$B$2*Output!$Y$6*$O$4/Output!$Y$3</f>
        <v>709107.35965876898</v>
      </c>
      <c r="AT35" s="5">
        <v>2049</v>
      </c>
      <c r="AU35" s="5">
        <f>(B38-$B$10)*$B$2*Output!$Y$6*$P$4/Output!$Y$3</f>
        <v>260100.87187031956</v>
      </c>
      <c r="AV35" s="5">
        <f>(C38-$B$10)*$B$2*Output!$Y$6*$P$4/Output!$Y$3</f>
        <v>577545.37164214975</v>
      </c>
      <c r="AW35" s="5">
        <f>(D38-$B$10)*$B$2*Output!$Y$6*$P$4/Output!$Y$3</f>
        <v>894989.87141398038</v>
      </c>
      <c r="AY35" s="5">
        <v>2049</v>
      </c>
      <c r="AZ35" s="5">
        <f>(B38-$B$10)*$B$2*Output!$Y$6*$Q$4/Output!$Y$3</f>
        <v>38014.74281181593</v>
      </c>
      <c r="BA35" s="5">
        <f>(C38-$B$10)*$B$2*Output!$Y$6*$Q$4/Output!$Y$3</f>
        <v>84410.477393852649</v>
      </c>
      <c r="BB35" s="5">
        <f>(D38-$B$10)*$B$2*Output!$Y$6*$Q$4/Output!$Y$3</f>
        <v>130806.21197588943</v>
      </c>
      <c r="BD35" s="5">
        <v>2049</v>
      </c>
      <c r="BE35" s="5">
        <f>(B38-$B$10)*$B$2*Output!$Y$6*$R$4/Output!$Y$3</f>
        <v>66025.605936311884</v>
      </c>
      <c r="BF35" s="5">
        <f>(C38-$B$10)*$B$2*Output!$Y$6*$R$4/Output!$Y$3</f>
        <v>146607.67126300727</v>
      </c>
      <c r="BG35" s="5">
        <f>(D38-$B$10)*$B$2*Output!$Y$6*$R$4/Output!$Y$3</f>
        <v>227189.73658970269</v>
      </c>
      <c r="BI35" s="5">
        <v>2049</v>
      </c>
      <c r="BJ35" s="5">
        <f>(B38-$B$10)*$B$2*Output!$Y$6*$S$4/Output!$Y$3</f>
        <v>40015.518749279923</v>
      </c>
      <c r="BK35" s="5">
        <f>(C38-$B$10)*$B$2*Output!$Y$6*$S$4/Output!$Y$3</f>
        <v>88853.134098792259</v>
      </c>
      <c r="BL35" s="5">
        <f>(D38-$B$10)*$B$2*Output!$Y$6*$S$4/Output!$Y$3</f>
        <v>137690.74944830468</v>
      </c>
      <c r="BN35" s="5">
        <v>2049</v>
      </c>
      <c r="BO35" s="5">
        <f>(B38-$B$10)*$B$2*Output!$Y$6*$T$4/Output!$Y$3</f>
        <v>3138914.9551324081</v>
      </c>
      <c r="BP35" s="5">
        <f>(C38-$B$10)*$B$2*Output!$Y$6*$T$4/Output!$Y$3</f>
        <v>6969856.6993612489</v>
      </c>
      <c r="BQ35" s="5">
        <f>(D38-$B$10)*$B$2*Output!$Y$6*$T$4/Output!$Y$3</f>
        <v>10800798.443590093</v>
      </c>
      <c r="BS35" s="5">
        <v>2049</v>
      </c>
      <c r="BT35" s="5">
        <f>(B38-$B$10)*$B$2*Output!$Y$6*$U$4/Output!$Y$3</f>
        <v>0</v>
      </c>
      <c r="BU35" s="5">
        <f>(C38-$B$10)*$B$2*Output!$Y$6*$U$4/Output!$Y$3</f>
        <v>0</v>
      </c>
      <c r="BV35" s="5">
        <f>(D38-$B$10)*$B$2*Output!$Y$6*$U$4/Output!$Y$3</f>
        <v>0</v>
      </c>
      <c r="BX35" s="5">
        <v>2049</v>
      </c>
      <c r="BY35" s="5">
        <f>(B38-$B$10)*$B$2*Output!$Y$6*$V$4/Output!$Y$3</f>
        <v>0</v>
      </c>
      <c r="BZ35" s="5">
        <f>(C38-$B$10)*$B$2*Output!$Y$6*$V$4/Output!$Y$3</f>
        <v>0</v>
      </c>
      <c r="CA35" s="5">
        <f>(D38-$B$10)*$B$2*Output!$Y$6*$V$4/Output!$Y$3</f>
        <v>0</v>
      </c>
      <c r="CC35" s="5">
        <v>2049</v>
      </c>
      <c r="CD35" s="5">
        <f>(B38-$B$10)*$B$2*Output!$Y$6*$W$4/Output!$Y$3</f>
        <v>85199.120210736786</v>
      </c>
      <c r="CE35" s="5">
        <f>(C38-$B$10)*$B$2*Output!$Y$6*$W$4/Output!$Y$3</f>
        <v>189181.82469694817</v>
      </c>
      <c r="CF35" s="5">
        <f>(D38-$B$10)*$B$2*Output!$Y$6*$W$4/Output!$Y$3</f>
        <v>293164.5291831597</v>
      </c>
    </row>
    <row r="36" spans="1:84" x14ac:dyDescent="0.25">
      <c r="A36" s="5">
        <v>2047</v>
      </c>
      <c r="B36" s="5">
        <v>9.7814048004404022</v>
      </c>
      <c r="C36" s="5">
        <v>15.939729734160016</v>
      </c>
      <c r="D36" s="5">
        <v>22.098054667879634</v>
      </c>
      <c r="F36" s="5">
        <v>2050</v>
      </c>
      <c r="G36" s="5">
        <f>(B39-$B$10)*$B$2*Output!$Y$6*$G$4/Output!$Y$3</f>
        <v>90638.116859717396</v>
      </c>
      <c r="H36" s="5">
        <f>(C39-$B$10)*$B$2*Output!$Y$6*$G$4/Output!$Y$3</f>
        <v>200765.94021646553</v>
      </c>
      <c r="I36" s="5">
        <f>(D39-$B$10)*$B$2*Output!$Y$6*$G$4/Output!$Y$3</f>
        <v>310893.76357321377</v>
      </c>
      <c r="K36" s="5">
        <v>2050</v>
      </c>
      <c r="L36" s="5">
        <f>(B39-$B$10)*$B$2*Output!$Y$6*$I$4/Output!$Y$3</f>
        <v>0</v>
      </c>
      <c r="M36" s="5">
        <f>(C39-$B$10)*$B$2*Output!$Y$6*$I$4/Output!$Y$3</f>
        <v>0</v>
      </c>
      <c r="N36" s="5">
        <f>(D39-$B$10)*$B$2*Output!$Y$6*$I$4/Output!$Y$3</f>
        <v>0</v>
      </c>
      <c r="P36" s="5">
        <v>2050</v>
      </c>
      <c r="Q36" s="5">
        <f>(B39-$B$10)*$B$2*Output!$Y$6*$J$4/Output!$Y$3</f>
        <v>44085075.434373498</v>
      </c>
      <c r="R36" s="5">
        <f>(C39-$B$10)*$B$2*Output!$Y$6*$J$4/Output!$Y$3</f>
        <v>97649663.582423612</v>
      </c>
      <c r="S36" s="5">
        <f>(D39-$B$10)*$B$2*Output!$Y$6*$J$4/Output!$Y$3</f>
        <v>151214251.73047379</v>
      </c>
      <c r="U36" s="5">
        <v>2050</v>
      </c>
      <c r="V36" s="5">
        <f>(B39-$B$10)*$B$2*Output!$Y$6*$K$4/Output!$Y$3</f>
        <v>1602617.6377619761</v>
      </c>
      <c r="W36" s="5">
        <f>(C39-$B$10)*$B$2*Output!$Y$6*$K$4/Output!$Y$3</f>
        <v>3549842.4724639324</v>
      </c>
      <c r="X36" s="5">
        <f>(D39-$B$10)*$B$2*Output!$Y$6*$K$4/Output!$Y$3</f>
        <v>5497067.3071658919</v>
      </c>
      <c r="Z36" s="5">
        <v>2050</v>
      </c>
      <c r="AA36" s="5">
        <f>(B39-$B$10)*$B$2*Output!$Y$6*$L$4/Output!$Y$3</f>
        <v>447397.42387521832</v>
      </c>
      <c r="AB36" s="5">
        <f>(C39-$B$10)*$B$2*Output!$Y$6*$L$4/Output!$Y$3</f>
        <v>990997.6902295145</v>
      </c>
      <c r="AC36" s="5">
        <f>(D39-$B$10)*$B$2*Output!$Y$6*$L$4/Output!$Y$3</f>
        <v>1534597.9565838114</v>
      </c>
      <c r="AE36" s="5">
        <v>2050</v>
      </c>
      <c r="AF36" s="5">
        <f>(B39-$B$10)*$B$2*Output!$Y$6*$M$4/Output!$Y$3</f>
        <v>240392.64566429643</v>
      </c>
      <c r="AG36" s="5">
        <f>(C39-$B$10)*$B$2*Output!$Y$6*$M$4/Output!$Y$3</f>
        <v>532476.37086958985</v>
      </c>
      <c r="AH36" s="5">
        <f>(D39-$B$10)*$B$2*Output!$Y$6*$M$4/Output!$Y$3</f>
        <v>824560.09607488383</v>
      </c>
      <c r="AJ36" s="5">
        <v>2050</v>
      </c>
      <c r="AK36" s="5">
        <f>(B39-$B$10)*$B$2*Output!$Y$6*$N$4/Output!$Y$3</f>
        <v>320523.52755239524</v>
      </c>
      <c r="AL36" s="5">
        <f>(C39-$B$10)*$B$2*Output!$Y$6*$N$4/Output!$Y$3</f>
        <v>709968.49449278659</v>
      </c>
      <c r="AM36" s="5">
        <f>(D39-$B$10)*$B$2*Output!$Y$6*$N$4/Output!$Y$3</f>
        <v>1099413.4614331783</v>
      </c>
      <c r="AO36" s="5">
        <v>2050</v>
      </c>
      <c r="AP36" s="5">
        <f>(B39-$B$10)*$B$2*Output!$Y$6*$O$4/Output!$Y$3</f>
        <v>214006.07238797599</v>
      </c>
      <c r="AQ36" s="5">
        <f>(C39-$B$10)*$B$2*Output!$Y$6*$O$4/Output!$Y$3</f>
        <v>474029.37995173765</v>
      </c>
      <c r="AR36" s="5">
        <f>(D39-$B$10)*$B$2*Output!$Y$6*$O$4/Output!$Y$3</f>
        <v>734052.68751549965</v>
      </c>
      <c r="AT36" s="5">
        <v>2050</v>
      </c>
      <c r="AU36" s="5">
        <f>(B39-$B$10)*$B$2*Output!$Y$6*$P$4/Output!$Y$3</f>
        <v>270104.75155763963</v>
      </c>
      <c r="AV36" s="5">
        <f>(C39-$B$10)*$B$2*Output!$Y$6*$P$4/Output!$Y$3</f>
        <v>598289.50867695047</v>
      </c>
      <c r="AW36" s="5">
        <f>(D39-$B$10)*$B$2*Output!$Y$6*$P$4/Output!$Y$3</f>
        <v>926474.26579626172</v>
      </c>
      <c r="AY36" s="5">
        <v>2050</v>
      </c>
      <c r="AZ36" s="5">
        <f>(B39-$B$10)*$B$2*Output!$Y$6*$Q$4/Output!$Y$3</f>
        <v>39476.848304578089</v>
      </c>
      <c r="BA36" s="5">
        <f>(C39-$B$10)*$B$2*Output!$Y$6*$Q$4/Output!$Y$3</f>
        <v>87442.312806631206</v>
      </c>
      <c r="BB36" s="5">
        <f>(D39-$B$10)*$B$2*Output!$Y$6*$Q$4/Output!$Y$3</f>
        <v>135407.7773086844</v>
      </c>
      <c r="BD36" s="5">
        <v>2050</v>
      </c>
      <c r="BE36" s="5">
        <f>(B39-$B$10)*$B$2*Output!$Y$6*$R$4/Output!$Y$3</f>
        <v>68565.052318477756</v>
      </c>
      <c r="BF36" s="5">
        <f>(C39-$B$10)*$B$2*Output!$Y$6*$R$4/Output!$Y$3</f>
        <v>151873.49066414897</v>
      </c>
      <c r="BG36" s="5">
        <f>(D39-$B$10)*$B$2*Output!$Y$6*$R$4/Output!$Y$3</f>
        <v>235181.92900982028</v>
      </c>
      <c r="BI36" s="5">
        <v>2050</v>
      </c>
      <c r="BJ36" s="5">
        <f>(B39-$B$10)*$B$2*Output!$Y$6*$S$4/Output!$Y$3</f>
        <v>41554.57716271378</v>
      </c>
      <c r="BK36" s="5">
        <f>(C39-$B$10)*$B$2*Output!$Y$6*$S$4/Output!$Y$3</f>
        <v>92044.539796453915</v>
      </c>
      <c r="BL36" s="5">
        <f>(D39-$B$10)*$B$2*Output!$Y$6*$S$4/Output!$Y$3</f>
        <v>142534.50243019412</v>
      </c>
      <c r="BN36" s="5">
        <v>2050</v>
      </c>
      <c r="BO36" s="5">
        <f>(B39-$B$10)*$B$2*Output!$Y$6*$T$4/Output!$Y$3</f>
        <v>3259642.4534067325</v>
      </c>
      <c r="BP36" s="5">
        <f>(C39-$B$10)*$B$2*Output!$Y$6*$T$4/Output!$Y$3</f>
        <v>7220198.3514350504</v>
      </c>
      <c r="BQ36" s="5">
        <f>(D39-$B$10)*$B$2*Output!$Y$6*$T$4/Output!$Y$3</f>
        <v>11180754.249463374</v>
      </c>
      <c r="BS36" s="5">
        <v>2050</v>
      </c>
      <c r="BT36" s="5">
        <f>(B39-$B$10)*$B$2*Output!$Y$6*$U$4/Output!$Y$3</f>
        <v>0</v>
      </c>
      <c r="BU36" s="5">
        <f>(C39-$B$10)*$B$2*Output!$Y$6*$U$4/Output!$Y$3</f>
        <v>0</v>
      </c>
      <c r="BV36" s="5">
        <f>(D39-$B$10)*$B$2*Output!$Y$6*$U$4/Output!$Y$3</f>
        <v>0</v>
      </c>
      <c r="BX36" s="5">
        <v>2050</v>
      </c>
      <c r="BY36" s="5">
        <f>(B39-$B$10)*$B$2*Output!$Y$6*$V$4/Output!$Y$3</f>
        <v>0</v>
      </c>
      <c r="BZ36" s="5">
        <f>(C39-$B$10)*$B$2*Output!$Y$6*$V$4/Output!$Y$3</f>
        <v>0</v>
      </c>
      <c r="CA36" s="5">
        <f>(D39-$B$10)*$B$2*Output!$Y$6*$V$4/Output!$Y$3</f>
        <v>0</v>
      </c>
      <c r="CC36" s="5">
        <v>2050</v>
      </c>
      <c r="CD36" s="5">
        <f>(B39-$B$10)*$B$2*Output!$Y$6*$W$4/Output!$Y$3</f>
        <v>88476.009449611316</v>
      </c>
      <c r="CE36" s="5">
        <f>(C39-$B$10)*$B$2*Output!$Y$6*$W$4/Output!$Y$3</f>
        <v>195976.81239609423</v>
      </c>
      <c r="CF36" s="5">
        <f>(D39-$B$10)*$B$2*Output!$Y$6*$W$4/Output!$Y$3</f>
        <v>303477.61534257728</v>
      </c>
    </row>
    <row r="37" spans="1:84" x14ac:dyDescent="0.25">
      <c r="A37" s="5">
        <v>2048</v>
      </c>
      <c r="B37" s="5">
        <v>9.9886716671254199</v>
      </c>
      <c r="C37" s="5">
        <v>16.352033074407021</v>
      </c>
      <c r="D37" s="5">
        <v>22.715394481688627</v>
      </c>
    </row>
    <row r="38" spans="1:84" x14ac:dyDescent="0.25">
      <c r="A38" s="5">
        <v>2049</v>
      </c>
      <c r="B38" s="5">
        <v>10.195938533810436</v>
      </c>
      <c r="C38" s="5">
        <v>16.772959536721586</v>
      </c>
      <c r="D38" s="5">
        <v>23.349980539632746</v>
      </c>
      <c r="G38" s="5">
        <f>SUM(G10:G36)</f>
        <v>1268933.6360360433</v>
      </c>
      <c r="H38" s="5">
        <f t="shared" ref="H38:I38" si="1">SUM(H10:H36)</f>
        <v>2964075.5936769187</v>
      </c>
      <c r="I38" s="5">
        <f t="shared" si="1"/>
        <v>4659217.5513177942</v>
      </c>
      <c r="L38" s="5">
        <f>SUM(L10:L36)</f>
        <v>0</v>
      </c>
      <c r="M38" s="5">
        <f t="shared" ref="M38:N38" si="2">SUM(M10:M36)</f>
        <v>0</v>
      </c>
      <c r="N38" s="5">
        <f t="shared" si="2"/>
        <v>0</v>
      </c>
      <c r="Q38" s="5">
        <f>SUM(Q10:Q36)</f>
        <v>617191056.08122885</v>
      </c>
      <c r="R38" s="5">
        <f t="shared" ref="R38:S38" si="3">SUM(R10:R36)</f>
        <v>1441683705.1312029</v>
      </c>
      <c r="S38" s="5">
        <f t="shared" si="3"/>
        <v>2266176354.1811781</v>
      </c>
      <c r="V38" s="5">
        <f>SUM(V10:V36)</f>
        <v>22436646.928667665</v>
      </c>
      <c r="W38" s="5">
        <f t="shared" ref="W38:X38" si="4">SUM(W10:W36)</f>
        <v>52409295.235453121</v>
      </c>
      <c r="X38" s="5">
        <f t="shared" si="4"/>
        <v>82381943.542238578</v>
      </c>
      <c r="AA38" s="5">
        <f>SUM(AA10:AA36)</f>
        <v>6263563.9342530556</v>
      </c>
      <c r="AB38" s="5">
        <f t="shared" ref="AB38:AC38" si="5">SUM(AB10:AB36)</f>
        <v>14630928.253230663</v>
      </c>
      <c r="AC38" s="5">
        <f t="shared" si="5"/>
        <v>22998292.572208274</v>
      </c>
      <c r="AF38" s="5">
        <f>SUM(AF10:AF36)</f>
        <v>3365497.0393001498</v>
      </c>
      <c r="AG38" s="5">
        <f t="shared" ref="AG38:AH38" si="6">SUM(AG10:AG36)</f>
        <v>7861394.2853179667</v>
      </c>
      <c r="AH38" s="5">
        <f t="shared" si="6"/>
        <v>12357291.531335786</v>
      </c>
      <c r="AK38" s="5">
        <f>SUM(AK10:AK36)</f>
        <v>4487329.3857335327</v>
      </c>
      <c r="AL38" s="5">
        <f t="shared" ref="AL38:AM38" si="7">SUM(AL10:AL36)</f>
        <v>10481859.047090622</v>
      </c>
      <c r="AM38" s="5">
        <f t="shared" si="7"/>
        <v>16476388.708447715</v>
      </c>
      <c r="AP38" s="5">
        <f>SUM(AP10:AP36)</f>
        <v>2996085.0134316636</v>
      </c>
      <c r="AQ38" s="5">
        <f t="shared" ref="AQ38:AR38" si="8">SUM(AQ10:AQ36)</f>
        <v>6998492.4449127968</v>
      </c>
      <c r="AR38" s="5">
        <f t="shared" si="8"/>
        <v>11000899.876393935</v>
      </c>
      <c r="AU38" s="5">
        <f>SUM(AU10:AU36)</f>
        <v>3781466.5218069535</v>
      </c>
      <c r="AV38" s="5">
        <f t="shared" ref="AV38:AW38" si="9">SUM(AV10:AV36)</f>
        <v>8833048.7168802321</v>
      </c>
      <c r="AW38" s="5">
        <f t="shared" si="9"/>
        <v>13884630.911953507</v>
      </c>
      <c r="AZ38" s="5">
        <f>SUM(AZ10:AZ36)</f>
        <v>552675.87626409309</v>
      </c>
      <c r="BA38" s="5">
        <f t="shared" ref="BA38:BB38" si="10">SUM(BA10:BA36)</f>
        <v>1290984.0432363409</v>
      </c>
      <c r="BB38" s="5">
        <f t="shared" si="10"/>
        <v>2029292.2102085897</v>
      </c>
      <c r="BE38" s="5">
        <f>SUM(BE10:BE36)</f>
        <v>959910.73245868844</v>
      </c>
      <c r="BF38" s="5">
        <f t="shared" ref="BF38:BG38" si="11">SUM(BF10:BF36)</f>
        <v>2242235.443515751</v>
      </c>
      <c r="BG38" s="5">
        <f t="shared" si="11"/>
        <v>3524560.1545728138</v>
      </c>
      <c r="BJ38" s="5">
        <f>SUM(BJ10:BJ36)</f>
        <v>581764.08027799276</v>
      </c>
      <c r="BK38" s="5">
        <f t="shared" ref="BK38:BL38" si="12">SUM(BK10:BK36)</f>
        <v>1358930.5718277274</v>
      </c>
      <c r="BL38" s="5">
        <f t="shared" si="12"/>
        <v>2136097.0633774633</v>
      </c>
      <c r="BO38" s="5">
        <f>SUM(BO10:BO36)</f>
        <v>45634994.347694248</v>
      </c>
      <c r="BP38" s="5">
        <f t="shared" ref="BP38:BQ38" si="13">SUM(BP10:BP36)</f>
        <v>106597830.74718849</v>
      </c>
      <c r="BQ38" s="5">
        <f t="shared" si="13"/>
        <v>167560667.14668283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1238664.132294558</v>
      </c>
      <c r="CE38" s="5">
        <f t="shared" ref="CE38:CF38" si="16">SUM(CE10:CE36)</f>
        <v>2893369.6917094025</v>
      </c>
      <c r="CF38" s="5">
        <f t="shared" si="16"/>
        <v>4548075.251124246</v>
      </c>
    </row>
    <row r="39" spans="1:84" x14ac:dyDescent="0.25">
      <c r="A39" s="5">
        <v>2050</v>
      </c>
      <c r="B39" s="5">
        <v>10.403205400495454</v>
      </c>
      <c r="C39" s="5">
        <v>17.202750019981547</v>
      </c>
      <c r="D39" s="5">
        <v>24.002294639467646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8.1923456129104082</v>
      </c>
      <c r="H45" s="5">
        <f t="shared" ref="H45:I45" si="17">$G$2-H10*33.33/1000000*0.35/0.16</f>
        <v>7.9464892900780137</v>
      </c>
      <c r="I45" s="5">
        <f t="shared" si="17"/>
        <v>7.7006329672456211</v>
      </c>
      <c r="K45" s="5">
        <v>2024</v>
      </c>
      <c r="L45" s="5">
        <f>$I$2-L10*33.33/1000000*3.2/1.89</f>
        <v>0</v>
      </c>
      <c r="M45" s="5">
        <f t="shared" ref="M45:N45" si="18">$I$2-M10*33.33/1000000*3.2/1.89</f>
        <v>0</v>
      </c>
      <c r="N45" s="5">
        <f t="shared" si="18"/>
        <v>0</v>
      </c>
      <c r="P45" s="5">
        <v>2024</v>
      </c>
      <c r="Q45" s="5">
        <f>$J$2-Q10*33.33/1000000*2.1/1.9</f>
        <v>4043.5349418152418</v>
      </c>
      <c r="R45" s="5">
        <f t="shared" ref="R45:S45" si="19">$J$2-R10*33.33/1000000*2.1/1.9</f>
        <v>3983.1150799162056</v>
      </c>
      <c r="S45" s="5">
        <f t="shared" si="19"/>
        <v>3922.6952180171693</v>
      </c>
      <c r="U45" s="5">
        <v>2024</v>
      </c>
      <c r="V45" s="5">
        <f>$K$2-V10*33.33/1000000</f>
        <v>147.20222022034261</v>
      </c>
      <c r="W45" s="5">
        <f t="shared" ref="W45:X45" si="20">$K$2-W10*33.33/1000000</f>
        <v>145.21497086696669</v>
      </c>
      <c r="X45" s="5">
        <f t="shared" si="20"/>
        <v>143.22772151359078</v>
      </c>
      <c r="Z45" s="5">
        <v>2024</v>
      </c>
      <c r="AA45" s="5">
        <f>$L$2-AA10*33.33/1000000</f>
        <v>41.093953144845649</v>
      </c>
      <c r="AB45" s="5">
        <f t="shared" ref="AB45:AC45" si="21">$L$2-AB10*33.33/1000000</f>
        <v>40.539179367028204</v>
      </c>
      <c r="AC45" s="5">
        <f t="shared" si="21"/>
        <v>39.984405589210759</v>
      </c>
      <c r="AE45" s="5">
        <v>2024</v>
      </c>
      <c r="AF45" s="5">
        <f>$M$2-AF10*33.33/1000000*1.61/1.28</f>
        <v>22.003826821523703</v>
      </c>
      <c r="AG45" s="5">
        <f t="shared" ref="AG45:AH45" si="22">$M$2-AG10*33.33/1000000*1.61/1.28</f>
        <v>21.62888875992973</v>
      </c>
      <c r="AH45" s="5">
        <f t="shared" si="22"/>
        <v>21.25395069833576</v>
      </c>
      <c r="AJ45" s="5">
        <v>2024</v>
      </c>
      <c r="AK45" s="5">
        <f>$N$2-AK10*33.33/1000000*3.03/2.17</f>
        <v>29.283635334577887</v>
      </c>
      <c r="AL45" s="5">
        <f t="shared" ref="AL45:AM45" si="23">$N$2-AL10*33.33/1000000*3.03/2.17</f>
        <v>28.728670768612076</v>
      </c>
      <c r="AM45" s="5">
        <f t="shared" si="23"/>
        <v>28.173706202646269</v>
      </c>
      <c r="AO45" s="5">
        <v>2024</v>
      </c>
      <c r="AP45" s="5">
        <f>$O$2-AP10*33.33/1000000</f>
        <v>19.656696802699351</v>
      </c>
      <c r="AQ45" s="5">
        <f t="shared" ref="AQ45:AR45" si="24">$O$2-AQ10*33.33/1000000</f>
        <v>19.391328807894663</v>
      </c>
      <c r="AR45" s="5">
        <f t="shared" si="24"/>
        <v>19.125960813089971</v>
      </c>
      <c r="AT45" s="5">
        <v>2024</v>
      </c>
      <c r="AU45" s="5">
        <f>$P$2-AU10*33.33/1000000</f>
        <v>24.809423149038018</v>
      </c>
      <c r="AV45" s="5">
        <f t="shared" ref="AV45:AW45" si="25">$P$2-AV10*33.33/1000000</f>
        <v>24.474492670158313</v>
      </c>
      <c r="AW45" s="5">
        <f t="shared" si="25"/>
        <v>24.139562191278607</v>
      </c>
      <c r="AY45" s="5">
        <v>2024</v>
      </c>
      <c r="AZ45" s="5">
        <f>$Q$2-AZ10*33.33/1000000</f>
        <v>3.6259926140901717</v>
      </c>
      <c r="BA45" s="5">
        <f t="shared" ref="BA45:BB45" si="26">$Q$2-BA10*33.33/1000000</f>
        <v>3.5770412364077528</v>
      </c>
      <c r="BB45" s="5">
        <f t="shared" si="26"/>
        <v>3.5280898587253344</v>
      </c>
      <c r="BD45" s="5">
        <v>2024</v>
      </c>
      <c r="BE45" s="5">
        <f>$R$2-BE10*33.33/1000000*3.42/2.86</f>
        <v>6.2812038277509616</v>
      </c>
      <c r="BF45" s="5">
        <f t="shared" ref="BF45:BG45" si="27">$R$2-BF10*33.33/1000000*3.42/2.86</f>
        <v>6.1795355817951698</v>
      </c>
      <c r="BG45" s="5">
        <f t="shared" si="27"/>
        <v>6.0778673358393771</v>
      </c>
      <c r="BI45" s="5">
        <v>2024</v>
      </c>
      <c r="BJ45" s="5">
        <f>$S$2-BJ10*33.33/1000000*0.139/0.15</f>
        <v>3.8205960971953483</v>
      </c>
      <c r="BK45" s="5">
        <f t="shared" ref="BK45:BL45" si="28">$S$2-BK10*33.33/1000000*0.139/0.15</f>
        <v>3.7728470340524978</v>
      </c>
      <c r="BL45" s="5">
        <f t="shared" si="28"/>
        <v>3.7250979709096477</v>
      </c>
      <c r="BN45" s="5">
        <v>2024</v>
      </c>
      <c r="BO45" s="5">
        <f>$T$2-BO10*$AA$2/1000000</f>
        <v>298.7062529459979</v>
      </c>
      <c r="BP45" s="5">
        <f t="shared" ref="BP45:BQ45" si="29">$T$2-BP10*$AA$2/1000000</f>
        <v>293.96561016065647</v>
      </c>
      <c r="BQ45" s="5">
        <f t="shared" si="29"/>
        <v>289.22496737531509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8.1077411513913713</v>
      </c>
      <c r="CE45" s="5">
        <f t="shared" ref="CE45:CF45" si="32">$W$2-CE10*$AA$2/1000000</f>
        <v>7.9790665615035339</v>
      </c>
      <c r="CF45" s="5">
        <f t="shared" si="32"/>
        <v>7.8503919716156965</v>
      </c>
    </row>
    <row r="46" spans="1:84" x14ac:dyDescent="0.25">
      <c r="F46" s="5">
        <v>2025</v>
      </c>
      <c r="G46" s="5">
        <f t="shared" ref="G46:I61" si="33">$G$2-G11*33.33/1000000*0.35/0.16</f>
        <v>7.9475912258208172</v>
      </c>
      <c r="H46" s="5">
        <f t="shared" si="33"/>
        <v>7.4081034475759564</v>
      </c>
      <c r="I46" s="5">
        <f t="shared" si="33"/>
        <v>6.8686156693310974</v>
      </c>
      <c r="K46" s="5">
        <v>2025</v>
      </c>
      <c r="L46" s="5">
        <f t="shared" ref="L46:N61" si="34">$I$2-L11*33.33/1000000*3.2/1.89</f>
        <v>0</v>
      </c>
      <c r="M46" s="5">
        <f t="shared" si="34"/>
        <v>0</v>
      </c>
      <c r="N46" s="5">
        <f t="shared" si="34"/>
        <v>0</v>
      </c>
      <c r="P46" s="5">
        <v>2025</v>
      </c>
      <c r="Q46" s="5">
        <f t="shared" ref="Q46:S61" si="35">$J$2-Q11*33.33/1000000*2.1/1.9</f>
        <v>3983.3858836304835</v>
      </c>
      <c r="R46" s="5">
        <f t="shared" si="35"/>
        <v>3850.8052906961548</v>
      </c>
      <c r="S46" s="5">
        <f t="shared" si="35"/>
        <v>3718.224697761827</v>
      </c>
      <c r="U46" s="5">
        <v>2025</v>
      </c>
      <c r="V46" s="5">
        <f t="shared" ref="V46:X61" si="36">$K$2-V11*33.33/1000000</f>
        <v>145.22387778083868</v>
      </c>
      <c r="W46" s="5">
        <f t="shared" si="36"/>
        <v>140.86321409678047</v>
      </c>
      <c r="X46" s="5">
        <f t="shared" si="36"/>
        <v>136.50255041272229</v>
      </c>
      <c r="Z46" s="5">
        <v>2025</v>
      </c>
      <c r="AA46" s="5">
        <f t="shared" ref="AA46:AC61" si="37">$L$2-AA11*33.33/1000000</f>
        <v>40.541665880484125</v>
      </c>
      <c r="AB46" s="5">
        <f t="shared" si="37"/>
        <v>39.324313935351213</v>
      </c>
      <c r="AC46" s="5">
        <f t="shared" si="37"/>
        <v>38.106961990218302</v>
      </c>
      <c r="AE46" s="5">
        <v>2025</v>
      </c>
      <c r="AF46" s="5">
        <f t="shared" ref="AF46:AH61" si="38">$M$2-AF11*33.33/1000000*1.61/1.28</f>
        <v>21.630569244070418</v>
      </c>
      <c r="AG46" s="5">
        <f t="shared" si="38"/>
        <v>20.807834650554749</v>
      </c>
      <c r="AH46" s="5">
        <f t="shared" si="38"/>
        <v>19.985100057039084</v>
      </c>
      <c r="AJ46" s="5">
        <v>2025</v>
      </c>
      <c r="AK46" s="5">
        <f t="shared" ref="AK46:AM61" si="39">$N$2-AK11*33.33/1000000*3.03/2.17</f>
        <v>28.731158137186462</v>
      </c>
      <c r="AL46" s="5">
        <f t="shared" si="39"/>
        <v>27.513387541546244</v>
      </c>
      <c r="AM46" s="5">
        <f t="shared" si="39"/>
        <v>26.29561694590603</v>
      </c>
      <c r="AO46" s="5">
        <v>2025</v>
      </c>
      <c r="AP46" s="5">
        <f t="shared" ref="AP46:AR61" si="40">$O$2-AP11*33.33/1000000</f>
        <v>19.392518195562641</v>
      </c>
      <c r="AQ46" s="5">
        <f t="shared" si="40"/>
        <v>18.810215538933086</v>
      </c>
      <c r="AR46" s="5">
        <f t="shared" si="40"/>
        <v>18.227912882303535</v>
      </c>
      <c r="AT46" s="5">
        <v>2025</v>
      </c>
      <c r="AU46" s="5">
        <f t="shared" ref="AU46:AW61" si="41">$P$2-AU11*33.33/1000000</f>
        <v>24.475993839059644</v>
      </c>
      <c r="AV46" s="5">
        <f t="shared" si="41"/>
        <v>23.741048738459234</v>
      </c>
      <c r="AW46" s="5">
        <f t="shared" si="41"/>
        <v>23.006103637858828</v>
      </c>
      <c r="AY46" s="5">
        <v>2025</v>
      </c>
      <c r="AZ46" s="5">
        <f t="shared" ref="AZ46:BB61" si="42">$Q$2-AZ11*33.33/1000000</f>
        <v>3.5772606380164089</v>
      </c>
      <c r="BA46" s="5">
        <f t="shared" si="42"/>
        <v>3.469845584851734</v>
      </c>
      <c r="BB46" s="5">
        <f t="shared" si="42"/>
        <v>3.3624305316870595</v>
      </c>
      <c r="BD46" s="5">
        <v>2025</v>
      </c>
      <c r="BE46" s="5">
        <f t="shared" ref="BE46:BG61" si="43">$R$2-BE11*33.33/1000000*3.42/2.86</f>
        <v>6.1799912620593016</v>
      </c>
      <c r="BF46" s="5">
        <f t="shared" si="43"/>
        <v>5.9568984593326686</v>
      </c>
      <c r="BG46" s="5">
        <f t="shared" si="43"/>
        <v>5.7338056566060374</v>
      </c>
      <c r="BI46" s="5">
        <v>2025</v>
      </c>
      <c r="BJ46" s="5">
        <f t="shared" ref="BJ46:BL61" si="44">$S$2-BJ11*33.33/1000000*0.139/0.15</f>
        <v>3.7730610468497132</v>
      </c>
      <c r="BK46" s="5">
        <f t="shared" si="44"/>
        <v>3.6682842581487325</v>
      </c>
      <c r="BL46" s="5">
        <f t="shared" si="44"/>
        <v>3.5635074694477513</v>
      </c>
      <c r="BN46" s="5">
        <v>2025</v>
      </c>
      <c r="BO46" s="5">
        <f t="shared" ref="BO46:BQ61" si="45">$T$2-BO11*$AA$2/1000000</f>
        <v>293.98685787016768</v>
      </c>
      <c r="BP46" s="5">
        <f t="shared" si="45"/>
        <v>283.5843641931599</v>
      </c>
      <c r="BQ46" s="5">
        <f t="shared" si="45"/>
        <v>273.18187051615217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7.9796432850474091</v>
      </c>
      <c r="CE46" s="5">
        <f t="shared" si="48"/>
        <v>7.6972898852429124</v>
      </c>
      <c r="CF46" s="5">
        <f t="shared" si="48"/>
        <v>7.4149364854384157</v>
      </c>
    </row>
    <row r="47" spans="1:84" x14ac:dyDescent="0.25">
      <c r="F47" s="5">
        <v>2026</v>
      </c>
      <c r="G47" s="5">
        <f t="shared" si="33"/>
        <v>7.7028368387312272</v>
      </c>
      <c r="H47" s="5">
        <f t="shared" si="33"/>
        <v>6.815744059824878</v>
      </c>
      <c r="I47" s="5">
        <f t="shared" si="33"/>
        <v>5.9286512809185323</v>
      </c>
      <c r="K47" s="5">
        <v>2026</v>
      </c>
      <c r="L47" s="5">
        <f t="shared" si="34"/>
        <v>0</v>
      </c>
      <c r="M47" s="5">
        <f t="shared" si="34"/>
        <v>0</v>
      </c>
      <c r="N47" s="5">
        <f t="shared" si="34"/>
        <v>0</v>
      </c>
      <c r="P47" s="5">
        <v>2026</v>
      </c>
      <c r="Q47" s="5">
        <f t="shared" si="35"/>
        <v>3923.2368254457251</v>
      </c>
      <c r="R47" s="5">
        <f t="shared" si="35"/>
        <v>3705.2313555205401</v>
      </c>
      <c r="S47" s="5">
        <f t="shared" si="35"/>
        <v>3487.2258855953555</v>
      </c>
      <c r="U47" s="5">
        <v>2026</v>
      </c>
      <c r="V47" s="5">
        <f t="shared" si="36"/>
        <v>143.24553534133472</v>
      </c>
      <c r="W47" s="5">
        <f t="shared" si="36"/>
        <v>136.0751907638317</v>
      </c>
      <c r="X47" s="5">
        <f t="shared" si="36"/>
        <v>128.90484618632871</v>
      </c>
      <c r="Z47" s="5">
        <v>2026</v>
      </c>
      <c r="AA47" s="5">
        <f t="shared" si="37"/>
        <v>39.989378616122607</v>
      </c>
      <c r="AB47" s="5">
        <f t="shared" si="37"/>
        <v>37.987657421569679</v>
      </c>
      <c r="AC47" s="5">
        <f t="shared" si="37"/>
        <v>35.985936227016765</v>
      </c>
      <c r="AE47" s="5">
        <v>2026</v>
      </c>
      <c r="AF47" s="5">
        <f t="shared" si="38"/>
        <v>21.257311666617134</v>
      </c>
      <c r="AG47" s="5">
        <f t="shared" si="38"/>
        <v>19.904469310783554</v>
      </c>
      <c r="AH47" s="5">
        <f t="shared" si="38"/>
        <v>18.551626954949981</v>
      </c>
      <c r="AJ47" s="5">
        <v>2026</v>
      </c>
      <c r="AK47" s="5">
        <f t="shared" si="39"/>
        <v>28.178680939795036</v>
      </c>
      <c r="AL47" s="5">
        <f t="shared" si="39"/>
        <v>26.176271348105253</v>
      </c>
      <c r="AM47" s="5">
        <f t="shared" si="39"/>
        <v>24.173861756415477</v>
      </c>
      <c r="AO47" s="5">
        <v>2026</v>
      </c>
      <c r="AP47" s="5">
        <f t="shared" si="40"/>
        <v>19.128339588425927</v>
      </c>
      <c r="AQ47" s="5">
        <f t="shared" si="40"/>
        <v>18.170845271289409</v>
      </c>
      <c r="AR47" s="5">
        <f t="shared" si="40"/>
        <v>17.213350954152894</v>
      </c>
      <c r="AT47" s="5">
        <v>2026</v>
      </c>
      <c r="AU47" s="5">
        <f t="shared" si="41"/>
        <v>24.14256452908127</v>
      </c>
      <c r="AV47" s="5">
        <f t="shared" si="41"/>
        <v>22.934076555996342</v>
      </c>
      <c r="AW47" s="5">
        <f t="shared" si="41"/>
        <v>21.725588582911421</v>
      </c>
      <c r="AY47" s="5">
        <v>2026</v>
      </c>
      <c r="AZ47" s="5">
        <f t="shared" si="42"/>
        <v>3.5285286619426466</v>
      </c>
      <c r="BA47" s="5">
        <f t="shared" si="42"/>
        <v>3.3519034966456189</v>
      </c>
      <c r="BB47" s="5">
        <f t="shared" si="42"/>
        <v>3.1752783313485922</v>
      </c>
      <c r="BD47" s="5">
        <v>2026</v>
      </c>
      <c r="BE47" s="5">
        <f t="shared" si="43"/>
        <v>6.0787786963676416</v>
      </c>
      <c r="BF47" s="5">
        <f t="shared" si="43"/>
        <v>5.7119418145968908</v>
      </c>
      <c r="BG47" s="5">
        <f t="shared" si="43"/>
        <v>5.3451049328261426</v>
      </c>
      <c r="BI47" s="5">
        <v>2026</v>
      </c>
      <c r="BJ47" s="5">
        <f t="shared" si="44"/>
        <v>3.7255259965040786</v>
      </c>
      <c r="BK47" s="5">
        <f t="shared" si="44"/>
        <v>3.5532389931617145</v>
      </c>
      <c r="BL47" s="5">
        <f t="shared" si="44"/>
        <v>3.3809519898193514</v>
      </c>
      <c r="BN47" s="5">
        <v>2026</v>
      </c>
      <c r="BO47" s="5">
        <f t="shared" si="45"/>
        <v>289.26746279433746</v>
      </c>
      <c r="BP47" s="5">
        <f t="shared" si="45"/>
        <v>272.16239128833536</v>
      </c>
      <c r="BQ47" s="5">
        <f t="shared" si="45"/>
        <v>255.05731978233328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7.8515454187034459</v>
      </c>
      <c r="CE47" s="5">
        <f t="shared" si="48"/>
        <v>7.3872649063976743</v>
      </c>
      <c r="CF47" s="5">
        <f t="shared" si="48"/>
        <v>6.9229843940919036</v>
      </c>
    </row>
    <row r="48" spans="1:84" x14ac:dyDescent="0.25">
      <c r="F48" s="5">
        <v>2027</v>
      </c>
      <c r="G48" s="5">
        <f t="shared" si="33"/>
        <v>7.4580824516416362</v>
      </c>
      <c r="H48" s="5">
        <f t="shared" si="33"/>
        <v>6.1624085234076391</v>
      </c>
      <c r="I48" s="5">
        <f t="shared" si="33"/>
        <v>4.8667345951736412</v>
      </c>
      <c r="K48" s="5">
        <v>2027</v>
      </c>
      <c r="L48" s="5">
        <f t="shared" si="34"/>
        <v>0</v>
      </c>
      <c r="M48" s="5">
        <f t="shared" si="34"/>
        <v>0</v>
      </c>
      <c r="N48" s="5">
        <f t="shared" si="34"/>
        <v>0</v>
      </c>
      <c r="P48" s="5">
        <v>2027</v>
      </c>
      <c r="Q48" s="5">
        <f t="shared" si="35"/>
        <v>3863.0877672609668</v>
      </c>
      <c r="R48" s="5">
        <f t="shared" si="35"/>
        <v>3544.672365500287</v>
      </c>
      <c r="S48" s="5">
        <f t="shared" si="35"/>
        <v>3226.2569637396068</v>
      </c>
      <c r="U48" s="5">
        <v>2027</v>
      </c>
      <c r="V48" s="5">
        <f t="shared" si="36"/>
        <v>141.26719290183078</v>
      </c>
      <c r="W48" s="5">
        <f t="shared" si="36"/>
        <v>130.79429903273811</v>
      </c>
      <c r="X48" s="5">
        <f t="shared" si="36"/>
        <v>120.32140516364544</v>
      </c>
      <c r="Z48" s="5">
        <v>2027</v>
      </c>
      <c r="AA48" s="5">
        <f t="shared" si="37"/>
        <v>39.43709135176109</v>
      </c>
      <c r="AB48" s="5">
        <f t="shared" si="37"/>
        <v>36.513408479972718</v>
      </c>
      <c r="AC48" s="5">
        <f t="shared" si="37"/>
        <v>33.589725608184352</v>
      </c>
      <c r="AE48" s="5">
        <v>2027</v>
      </c>
      <c r="AF48" s="5">
        <f t="shared" si="38"/>
        <v>20.88405408916385</v>
      </c>
      <c r="AG48" s="5">
        <f t="shared" si="38"/>
        <v>18.908113566206133</v>
      </c>
      <c r="AH48" s="5">
        <f t="shared" si="38"/>
        <v>16.932173043248412</v>
      </c>
      <c r="AJ48" s="5">
        <v>2027</v>
      </c>
      <c r="AK48" s="5">
        <f t="shared" si="39"/>
        <v>27.626203742403611</v>
      </c>
      <c r="AL48" s="5">
        <f t="shared" si="39"/>
        <v>24.701515408454231</v>
      </c>
      <c r="AM48" s="5">
        <f t="shared" si="39"/>
        <v>21.776827074504848</v>
      </c>
      <c r="AO48" s="5">
        <v>2027</v>
      </c>
      <c r="AP48" s="5">
        <f t="shared" si="40"/>
        <v>18.864160981289213</v>
      </c>
      <c r="AQ48" s="5">
        <f t="shared" si="40"/>
        <v>17.465659660293824</v>
      </c>
      <c r="AR48" s="5">
        <f t="shared" si="40"/>
        <v>16.067158339298434</v>
      </c>
      <c r="AT48" s="5">
        <v>2027</v>
      </c>
      <c r="AU48" s="5">
        <f t="shared" si="41"/>
        <v>23.809135219102892</v>
      </c>
      <c r="AV48" s="5">
        <f t="shared" si="41"/>
        <v>22.044036464448517</v>
      </c>
      <c r="AW48" s="5">
        <f t="shared" si="41"/>
        <v>20.278937709794139</v>
      </c>
      <c r="AY48" s="5">
        <v>2027</v>
      </c>
      <c r="AZ48" s="5">
        <f t="shared" si="42"/>
        <v>3.4797966858688842</v>
      </c>
      <c r="BA48" s="5">
        <f t="shared" si="42"/>
        <v>3.221820714034783</v>
      </c>
      <c r="BB48" s="5">
        <f t="shared" si="42"/>
        <v>2.9638447422006817</v>
      </c>
      <c r="BD48" s="5">
        <v>2027</v>
      </c>
      <c r="BE48" s="5">
        <f t="shared" si="43"/>
        <v>5.9775661306759806</v>
      </c>
      <c r="BF48" s="5">
        <f t="shared" si="43"/>
        <v>5.4417698814820783</v>
      </c>
      <c r="BG48" s="5">
        <f t="shared" si="43"/>
        <v>4.9059736322881751</v>
      </c>
      <c r="BI48" s="5">
        <v>2027</v>
      </c>
      <c r="BJ48" s="5">
        <f t="shared" si="44"/>
        <v>3.6779909461584435</v>
      </c>
      <c r="BK48" s="5">
        <f t="shared" si="44"/>
        <v>3.4263512262641274</v>
      </c>
      <c r="BL48" s="5">
        <f t="shared" si="44"/>
        <v>3.1747115063698108</v>
      </c>
      <c r="BN48" s="5">
        <v>2027</v>
      </c>
      <c r="BO48" s="5">
        <f t="shared" si="45"/>
        <v>284.54806771850724</v>
      </c>
      <c r="BP48" s="5">
        <f t="shared" si="45"/>
        <v>259.56466607451199</v>
      </c>
      <c r="BQ48" s="5">
        <f t="shared" si="45"/>
        <v>234.58126443051677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7.7234475523594828</v>
      </c>
      <c r="CE48" s="5">
        <f t="shared" si="48"/>
        <v>7.0453266505938981</v>
      </c>
      <c r="CF48" s="5">
        <f t="shared" si="48"/>
        <v>6.3672057488283134</v>
      </c>
    </row>
    <row r="49" spans="6:84" x14ac:dyDescent="0.25">
      <c r="F49" s="5">
        <v>2028</v>
      </c>
      <c r="G49" s="5">
        <f t="shared" si="33"/>
        <v>7.2133280645520452</v>
      </c>
      <c r="H49" s="5">
        <f t="shared" si="33"/>
        <v>5.4401857073239723</v>
      </c>
      <c r="I49" s="5">
        <f t="shared" si="33"/>
        <v>3.6670433500958985</v>
      </c>
      <c r="K49" s="5">
        <v>2028</v>
      </c>
      <c r="L49" s="5">
        <f t="shared" si="34"/>
        <v>0</v>
      </c>
      <c r="M49" s="5">
        <f t="shared" si="34"/>
        <v>0</v>
      </c>
      <c r="N49" s="5">
        <f t="shared" si="34"/>
        <v>0</v>
      </c>
      <c r="P49" s="5">
        <v>2028</v>
      </c>
      <c r="Q49" s="5">
        <f t="shared" si="35"/>
        <v>3802.9387090762084</v>
      </c>
      <c r="R49" s="5">
        <f t="shared" si="35"/>
        <v>3367.1841386147962</v>
      </c>
      <c r="S49" s="5">
        <f t="shared" si="35"/>
        <v>2931.429568153384</v>
      </c>
      <c r="U49" s="5">
        <v>2028</v>
      </c>
      <c r="V49" s="5">
        <f t="shared" si="36"/>
        <v>139.28885046232682</v>
      </c>
      <c r="W49" s="5">
        <f t="shared" si="36"/>
        <v>124.95659346665414</v>
      </c>
      <c r="X49" s="5">
        <f t="shared" si="36"/>
        <v>110.62433647098146</v>
      </c>
      <c r="Z49" s="5">
        <v>2028</v>
      </c>
      <c r="AA49" s="5">
        <f t="shared" si="37"/>
        <v>38.884804087399573</v>
      </c>
      <c r="AB49" s="5">
        <f t="shared" si="37"/>
        <v>34.883715676107613</v>
      </c>
      <c r="AC49" s="5">
        <f t="shared" si="37"/>
        <v>30.882627264815653</v>
      </c>
      <c r="AE49" s="5">
        <v>2028</v>
      </c>
      <c r="AF49" s="5">
        <f t="shared" si="38"/>
        <v>20.510796511710566</v>
      </c>
      <c r="AG49" s="5">
        <f t="shared" si="38"/>
        <v>17.806702711355133</v>
      </c>
      <c r="AH49" s="5">
        <f t="shared" si="38"/>
        <v>15.102608910999701</v>
      </c>
      <c r="AJ49" s="5">
        <v>2028</v>
      </c>
      <c r="AK49" s="5">
        <f t="shared" si="39"/>
        <v>27.073726545012185</v>
      </c>
      <c r="AL49" s="5">
        <f t="shared" si="39"/>
        <v>23.071262148985621</v>
      </c>
      <c r="AM49" s="5">
        <f t="shared" si="39"/>
        <v>19.068797752959057</v>
      </c>
      <c r="AO49" s="5">
        <v>2028</v>
      </c>
      <c r="AP49" s="5">
        <f t="shared" si="40"/>
        <v>18.599982374152503</v>
      </c>
      <c r="AQ49" s="5">
        <f t="shared" si="40"/>
        <v>16.686119731044272</v>
      </c>
      <c r="AR49" s="5">
        <f t="shared" si="40"/>
        <v>14.77225708793604</v>
      </c>
      <c r="AT49" s="5">
        <v>2028</v>
      </c>
      <c r="AU49" s="5">
        <f t="shared" si="41"/>
        <v>23.475705909124517</v>
      </c>
      <c r="AV49" s="5">
        <f t="shared" si="41"/>
        <v>21.060151116851994</v>
      </c>
      <c r="AW49" s="5">
        <f t="shared" si="41"/>
        <v>18.644596324579471</v>
      </c>
      <c r="AY49" s="5">
        <v>2028</v>
      </c>
      <c r="AZ49" s="5">
        <f t="shared" si="42"/>
        <v>3.4310647097951219</v>
      </c>
      <c r="BA49" s="5">
        <f t="shared" si="42"/>
        <v>3.0780220863091374</v>
      </c>
      <c r="BB49" s="5">
        <f t="shared" si="42"/>
        <v>2.7249794628231534</v>
      </c>
      <c r="BD49" s="5">
        <v>2028</v>
      </c>
      <c r="BE49" s="5">
        <f t="shared" si="43"/>
        <v>5.8763535649843197</v>
      </c>
      <c r="BF49" s="5">
        <f t="shared" si="43"/>
        <v>5.1431111931288145</v>
      </c>
      <c r="BG49" s="5">
        <f t="shared" si="43"/>
        <v>4.4098688212733084</v>
      </c>
      <c r="BI49" s="5">
        <v>2028</v>
      </c>
      <c r="BJ49" s="5">
        <f t="shared" si="44"/>
        <v>3.6304558958128084</v>
      </c>
      <c r="BK49" s="5">
        <f t="shared" si="44"/>
        <v>3.2860844946580587</v>
      </c>
      <c r="BL49" s="5">
        <f t="shared" si="44"/>
        <v>2.9417130935033091</v>
      </c>
      <c r="BN49" s="5">
        <v>2028</v>
      </c>
      <c r="BO49" s="5">
        <f t="shared" si="45"/>
        <v>279.82867264267702</v>
      </c>
      <c r="BP49" s="5">
        <f t="shared" si="45"/>
        <v>245.63864479902881</v>
      </c>
      <c r="BQ49" s="5">
        <f t="shared" si="45"/>
        <v>211.4486169553806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7.5953496860155196</v>
      </c>
      <c r="CE49" s="5">
        <f t="shared" si="48"/>
        <v>6.6673346445450683</v>
      </c>
      <c r="CF49" s="5">
        <f t="shared" si="48"/>
        <v>5.7393196030746161</v>
      </c>
    </row>
    <row r="50" spans="6:84" x14ac:dyDescent="0.25">
      <c r="F50" s="5">
        <v>2029</v>
      </c>
      <c r="G50" s="5">
        <f t="shared" si="33"/>
        <v>6.9685736774624543</v>
      </c>
      <c r="H50" s="5">
        <f t="shared" si="33"/>
        <v>4.6401380793483415</v>
      </c>
      <c r="I50" s="5">
        <f t="shared" si="33"/>
        <v>2.3117024812342297</v>
      </c>
      <c r="K50" s="5">
        <v>2029</v>
      </c>
      <c r="L50" s="5">
        <f t="shared" si="34"/>
        <v>0</v>
      </c>
      <c r="M50" s="5">
        <f t="shared" si="34"/>
        <v>0</v>
      </c>
      <c r="N50" s="5">
        <f t="shared" si="34"/>
        <v>0</v>
      </c>
      <c r="P50" s="5">
        <v>2029</v>
      </c>
      <c r="Q50" s="5">
        <f t="shared" si="35"/>
        <v>3742.78965089145</v>
      </c>
      <c r="R50" s="5">
        <f t="shared" si="35"/>
        <v>3170.5702519428928</v>
      </c>
      <c r="S50" s="5">
        <f t="shared" si="35"/>
        <v>2598.3508529943351</v>
      </c>
      <c r="U50" s="5">
        <v>2029</v>
      </c>
      <c r="V50" s="5">
        <f t="shared" si="36"/>
        <v>137.31050802282289</v>
      </c>
      <c r="W50" s="5">
        <f t="shared" si="36"/>
        <v>118.48983225812353</v>
      </c>
      <c r="X50" s="5">
        <f t="shared" si="36"/>
        <v>99.669156493424154</v>
      </c>
      <c r="Z50" s="5">
        <v>2029</v>
      </c>
      <c r="AA50" s="5">
        <f t="shared" si="37"/>
        <v>38.332516823038048</v>
      </c>
      <c r="AB50" s="5">
        <f t="shared" si="37"/>
        <v>33.078411505392815</v>
      </c>
      <c r="AC50" s="5">
        <f t="shared" si="37"/>
        <v>27.824306187747574</v>
      </c>
      <c r="AE50" s="5">
        <v>2029</v>
      </c>
      <c r="AF50" s="5">
        <f t="shared" si="38"/>
        <v>20.137538934257282</v>
      </c>
      <c r="AG50" s="5">
        <f t="shared" si="38"/>
        <v>16.586606748964392</v>
      </c>
      <c r="AH50" s="5">
        <f t="shared" si="38"/>
        <v>13.035674563671506</v>
      </c>
      <c r="AJ50" s="5">
        <v>2029</v>
      </c>
      <c r="AK50" s="5">
        <f t="shared" si="39"/>
        <v>26.52124934762076</v>
      </c>
      <c r="AL50" s="5">
        <f t="shared" si="39"/>
        <v>21.265337129460477</v>
      </c>
      <c r="AM50" s="5">
        <f t="shared" si="39"/>
        <v>16.009424911300194</v>
      </c>
      <c r="AO50" s="5">
        <v>2029</v>
      </c>
      <c r="AP50" s="5">
        <f t="shared" si="40"/>
        <v>18.33580376701579</v>
      </c>
      <c r="AQ50" s="5">
        <f t="shared" si="40"/>
        <v>15.822578650065539</v>
      </c>
      <c r="AR50" s="5">
        <f t="shared" si="40"/>
        <v>13.309353533115289</v>
      </c>
      <c r="AT50" s="5">
        <v>2029</v>
      </c>
      <c r="AU50" s="5">
        <f t="shared" si="41"/>
        <v>23.142276599146143</v>
      </c>
      <c r="AV50" s="5">
        <f t="shared" si="41"/>
        <v>19.970244898140972</v>
      </c>
      <c r="AW50" s="5">
        <f t="shared" si="41"/>
        <v>16.798213197135802</v>
      </c>
      <c r="AY50" s="5">
        <v>2029</v>
      </c>
      <c r="AZ50" s="5">
        <f t="shared" si="42"/>
        <v>3.3823327337213591</v>
      </c>
      <c r="BA50" s="5">
        <f t="shared" si="42"/>
        <v>2.9187281004975265</v>
      </c>
      <c r="BB50" s="5">
        <f t="shared" si="42"/>
        <v>2.4551234672736939</v>
      </c>
      <c r="BD50" s="5">
        <v>2029</v>
      </c>
      <c r="BE50" s="5">
        <f t="shared" si="43"/>
        <v>5.7751409992926597</v>
      </c>
      <c r="BF50" s="5">
        <f t="shared" si="43"/>
        <v>4.8122698379816224</v>
      </c>
      <c r="BG50" s="5">
        <f t="shared" si="43"/>
        <v>3.8493986766705848</v>
      </c>
      <c r="BI50" s="5">
        <v>2029</v>
      </c>
      <c r="BJ50" s="5">
        <f t="shared" si="44"/>
        <v>3.5829208454671733</v>
      </c>
      <c r="BK50" s="5">
        <f t="shared" si="44"/>
        <v>3.1307029927084877</v>
      </c>
      <c r="BL50" s="5">
        <f t="shared" si="44"/>
        <v>2.6784851399498018</v>
      </c>
      <c r="BN50" s="5">
        <v>2029</v>
      </c>
      <c r="BO50" s="5">
        <f t="shared" si="45"/>
        <v>275.1092775668468</v>
      </c>
      <c r="BP50" s="5">
        <f t="shared" si="45"/>
        <v>230.2119924689288</v>
      </c>
      <c r="BQ50" s="5">
        <f t="shared" si="45"/>
        <v>185.31470737101077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7.4672518196715565</v>
      </c>
      <c r="CE50" s="5">
        <f t="shared" si="48"/>
        <v>6.2486112241566394</v>
      </c>
      <c r="CF50" s="5">
        <f t="shared" si="48"/>
        <v>5.0299706286417214</v>
      </c>
    </row>
    <row r="51" spans="6:84" x14ac:dyDescent="0.25">
      <c r="F51" s="5">
        <v>2030</v>
      </c>
      <c r="G51" s="5">
        <f t="shared" si="33"/>
        <v>6.7238192903728624</v>
      </c>
      <c r="H51" s="5">
        <f t="shared" si="33"/>
        <v>3.7521685392962301</v>
      </c>
      <c r="I51" s="5">
        <f t="shared" si="33"/>
        <v>0.78051778821959683</v>
      </c>
      <c r="K51" s="5">
        <v>2030</v>
      </c>
      <c r="L51" s="5">
        <f t="shared" si="34"/>
        <v>0</v>
      </c>
      <c r="M51" s="5">
        <f t="shared" si="34"/>
        <v>0</v>
      </c>
      <c r="N51" s="5">
        <f t="shared" si="34"/>
        <v>0</v>
      </c>
      <c r="P51" s="5">
        <v>2030</v>
      </c>
      <c r="Q51" s="5">
        <f t="shared" si="35"/>
        <v>3682.6405927066917</v>
      </c>
      <c r="R51" s="5">
        <f t="shared" si="35"/>
        <v>2952.3493155748056</v>
      </c>
      <c r="S51" s="5">
        <f t="shared" si="35"/>
        <v>2222.0580384429213</v>
      </c>
      <c r="U51" s="5">
        <v>2030</v>
      </c>
      <c r="V51" s="5">
        <f t="shared" si="36"/>
        <v>135.33216558331893</v>
      </c>
      <c r="W51" s="5">
        <f t="shared" si="36"/>
        <v>111.31240084632674</v>
      </c>
      <c r="X51" s="5">
        <f t="shared" si="36"/>
        <v>87.292636109334566</v>
      </c>
      <c r="Z51" s="5">
        <v>2030</v>
      </c>
      <c r="AA51" s="5">
        <f t="shared" si="37"/>
        <v>37.780229558676531</v>
      </c>
      <c r="AB51" s="5">
        <f t="shared" si="37"/>
        <v>31.074711902932879</v>
      </c>
      <c r="AC51" s="5">
        <f t="shared" si="37"/>
        <v>24.369194247189231</v>
      </c>
      <c r="AE51" s="5">
        <v>2030</v>
      </c>
      <c r="AF51" s="5">
        <f t="shared" si="38"/>
        <v>19.764281356803998</v>
      </c>
      <c r="AG51" s="5">
        <f t="shared" si="38"/>
        <v>15.232427306816799</v>
      </c>
      <c r="AH51" s="5">
        <f t="shared" si="38"/>
        <v>10.700573256829601</v>
      </c>
      <c r="AJ51" s="5">
        <v>2030</v>
      </c>
      <c r="AK51" s="5">
        <f t="shared" si="39"/>
        <v>25.968772150229334</v>
      </c>
      <c r="AL51" s="5">
        <f t="shared" si="39"/>
        <v>19.260948449484047</v>
      </c>
      <c r="AM51" s="5">
        <f t="shared" si="39"/>
        <v>12.553124748738771</v>
      </c>
      <c r="AO51" s="5">
        <v>2030</v>
      </c>
      <c r="AP51" s="5">
        <f t="shared" si="40"/>
        <v>18.071625159879076</v>
      </c>
      <c r="AQ51" s="5">
        <f t="shared" si="40"/>
        <v>14.864137990185041</v>
      </c>
      <c r="AR51" s="5">
        <f t="shared" si="40"/>
        <v>11.656650820491008</v>
      </c>
      <c r="AT51" s="5">
        <v>2030</v>
      </c>
      <c r="AU51" s="5">
        <f t="shared" si="41"/>
        <v>22.808847289167769</v>
      </c>
      <c r="AV51" s="5">
        <f t="shared" si="41"/>
        <v>18.760562511884032</v>
      </c>
      <c r="AW51" s="5">
        <f t="shared" si="41"/>
        <v>14.712277734600301</v>
      </c>
      <c r="AY51" s="5">
        <v>2030</v>
      </c>
      <c r="AZ51" s="5">
        <f t="shared" si="42"/>
        <v>3.3336007576475968</v>
      </c>
      <c r="BA51" s="5">
        <f t="shared" si="42"/>
        <v>2.7419283671215124</v>
      </c>
      <c r="BB51" s="5">
        <f t="shared" si="42"/>
        <v>2.1502559765954281</v>
      </c>
      <c r="BD51" s="5">
        <v>2030</v>
      </c>
      <c r="BE51" s="5">
        <f t="shared" si="43"/>
        <v>5.6739284336009987</v>
      </c>
      <c r="BF51" s="5">
        <f t="shared" si="43"/>
        <v>4.4450703917391312</v>
      </c>
      <c r="BG51" s="5">
        <f t="shared" si="43"/>
        <v>3.2162123498772641</v>
      </c>
      <c r="BI51" s="5">
        <v>2030</v>
      </c>
      <c r="BJ51" s="5">
        <f t="shared" si="44"/>
        <v>3.5353857951215386</v>
      </c>
      <c r="BK51" s="5">
        <f t="shared" si="44"/>
        <v>2.9582457089241645</v>
      </c>
      <c r="BL51" s="5">
        <f t="shared" si="44"/>
        <v>2.3811056227267917</v>
      </c>
      <c r="BN51" s="5">
        <v>2030</v>
      </c>
      <c r="BO51" s="5">
        <f t="shared" si="45"/>
        <v>270.38988249101658</v>
      </c>
      <c r="BP51" s="5">
        <f t="shared" si="45"/>
        <v>213.09001510770094</v>
      </c>
      <c r="BQ51" s="5">
        <f t="shared" si="45"/>
        <v>155.79014772438535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7.3391539533275925</v>
      </c>
      <c r="CE51" s="5">
        <f t="shared" si="48"/>
        <v>5.7838718386375971</v>
      </c>
      <c r="CF51" s="5">
        <f t="shared" si="48"/>
        <v>4.2285897239476036</v>
      </c>
    </row>
    <row r="52" spans="6:84" x14ac:dyDescent="0.25">
      <c r="F52" s="5">
        <v>2031</v>
      </c>
      <c r="G52" s="5">
        <f t="shared" si="33"/>
        <v>6.4790649032832714</v>
      </c>
      <c r="H52" s="5">
        <f t="shared" si="33"/>
        <v>3.3029587396163089</v>
      </c>
      <c r="I52" s="5">
        <f t="shared" si="33"/>
        <v>0.12685257594935173</v>
      </c>
      <c r="K52" s="5">
        <v>2031</v>
      </c>
      <c r="L52" s="5">
        <f t="shared" si="34"/>
        <v>0</v>
      </c>
      <c r="M52" s="5">
        <f t="shared" si="34"/>
        <v>0</v>
      </c>
      <c r="N52" s="5">
        <f t="shared" si="34"/>
        <v>0</v>
      </c>
      <c r="P52" s="5">
        <v>2031</v>
      </c>
      <c r="Q52" s="5">
        <f t="shared" si="35"/>
        <v>3622.4915345219333</v>
      </c>
      <c r="R52" s="5">
        <f t="shared" si="35"/>
        <v>2841.9547821022734</v>
      </c>
      <c r="S52" s="5">
        <f t="shared" si="35"/>
        <v>2061.4180296826144</v>
      </c>
      <c r="U52" s="5">
        <v>2031</v>
      </c>
      <c r="V52" s="5">
        <f t="shared" si="36"/>
        <v>133.35382314381496</v>
      </c>
      <c r="W52" s="5">
        <f t="shared" si="36"/>
        <v>107.68145138096517</v>
      </c>
      <c r="X52" s="5">
        <f t="shared" si="36"/>
        <v>82.009079618115379</v>
      </c>
      <c r="Z52" s="5">
        <v>2031</v>
      </c>
      <c r="AA52" s="5">
        <f t="shared" si="37"/>
        <v>37.227942294315014</v>
      </c>
      <c r="AB52" s="5">
        <f t="shared" si="37"/>
        <v>30.061071843852773</v>
      </c>
      <c r="AC52" s="5">
        <f t="shared" si="37"/>
        <v>22.894201393390542</v>
      </c>
      <c r="AE52" s="5">
        <v>2031</v>
      </c>
      <c r="AF52" s="5">
        <f t="shared" si="38"/>
        <v>19.391023779350711</v>
      </c>
      <c r="AG52" s="5">
        <f t="shared" si="38"/>
        <v>14.547369263156781</v>
      </c>
      <c r="AH52" s="5">
        <f t="shared" si="38"/>
        <v>9.7037147469628575</v>
      </c>
      <c r="AJ52" s="5">
        <v>2031</v>
      </c>
      <c r="AK52" s="5">
        <f t="shared" si="39"/>
        <v>25.416294952837909</v>
      </c>
      <c r="AL52" s="5">
        <f t="shared" si="39"/>
        <v>18.246959796945291</v>
      </c>
      <c r="AM52" s="5">
        <f t="shared" si="39"/>
        <v>11.077624641052676</v>
      </c>
      <c r="AO52" s="5">
        <v>2031</v>
      </c>
      <c r="AP52" s="5">
        <f t="shared" si="40"/>
        <v>17.807446552742366</v>
      </c>
      <c r="AQ52" s="5">
        <f t="shared" si="40"/>
        <v>14.379277961309793</v>
      </c>
      <c r="AR52" s="5">
        <f t="shared" si="40"/>
        <v>10.951109369877226</v>
      </c>
      <c r="AT52" s="5">
        <v>2031</v>
      </c>
      <c r="AU52" s="5">
        <f t="shared" si="41"/>
        <v>22.475417979189395</v>
      </c>
      <c r="AV52" s="5">
        <f t="shared" si="41"/>
        <v>18.148603252138575</v>
      </c>
      <c r="AW52" s="5">
        <f t="shared" si="41"/>
        <v>13.821788525087761</v>
      </c>
      <c r="AY52" s="5">
        <v>2031</v>
      </c>
      <c r="AZ52" s="5">
        <f t="shared" si="42"/>
        <v>3.2848687815738344</v>
      </c>
      <c r="BA52" s="5">
        <f t="shared" si="42"/>
        <v>2.6524881676202532</v>
      </c>
      <c r="BB52" s="5">
        <f t="shared" si="42"/>
        <v>2.0201075536666728</v>
      </c>
      <c r="BD52" s="5">
        <v>2031</v>
      </c>
      <c r="BE52" s="5">
        <f t="shared" si="43"/>
        <v>5.5727158679093378</v>
      </c>
      <c r="BF52" s="5">
        <f t="shared" si="43"/>
        <v>4.2593099773903624</v>
      </c>
      <c r="BG52" s="5">
        <f t="shared" si="43"/>
        <v>2.9459040868713879</v>
      </c>
      <c r="BI52" s="5">
        <v>2031</v>
      </c>
      <c r="BJ52" s="5">
        <f t="shared" si="44"/>
        <v>3.4878507447759035</v>
      </c>
      <c r="BK52" s="5">
        <f t="shared" si="44"/>
        <v>2.8710022862527609</v>
      </c>
      <c r="BL52" s="5">
        <f t="shared" si="44"/>
        <v>2.2541538277296196</v>
      </c>
      <c r="BN52" s="5">
        <v>2031</v>
      </c>
      <c r="BO52" s="5">
        <f t="shared" si="45"/>
        <v>265.6704874151863</v>
      </c>
      <c r="BP52" s="5">
        <f t="shared" si="45"/>
        <v>204.4282765303733</v>
      </c>
      <c r="BQ52" s="5">
        <f t="shared" si="45"/>
        <v>143.18606564556038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7.2110560869836293</v>
      </c>
      <c r="CE52" s="5">
        <f t="shared" si="48"/>
        <v>5.5487675058244186</v>
      </c>
      <c r="CF52" s="5">
        <f t="shared" si="48"/>
        <v>3.8864789246652114</v>
      </c>
    </row>
    <row r="53" spans="6:84" x14ac:dyDescent="0.25">
      <c r="F53" s="5">
        <v>2032</v>
      </c>
      <c r="G53" s="5">
        <f t="shared" si="33"/>
        <v>6.2343105161936805</v>
      </c>
      <c r="H53" s="5">
        <f t="shared" si="33"/>
        <v>2.8377256123430286</v>
      </c>
      <c r="I53" s="5">
        <v>0</v>
      </c>
      <c r="K53" s="5">
        <v>2032</v>
      </c>
      <c r="L53" s="5">
        <f t="shared" si="34"/>
        <v>0</v>
      </c>
      <c r="M53" s="5">
        <f t="shared" si="34"/>
        <v>0</v>
      </c>
      <c r="N53" s="5">
        <f t="shared" si="34"/>
        <v>0</v>
      </c>
      <c r="P53" s="5">
        <v>2032</v>
      </c>
      <c r="Q53" s="5">
        <f t="shared" si="35"/>
        <v>3562.342476337175</v>
      </c>
      <c r="R53" s="5">
        <f t="shared" si="35"/>
        <v>2727.6224721707067</v>
      </c>
      <c r="S53" s="5">
        <f t="shared" si="35"/>
        <v>1892.9024680042398</v>
      </c>
      <c r="U53" s="5">
        <v>2032</v>
      </c>
      <c r="V53" s="5">
        <f t="shared" si="36"/>
        <v>131.37548070431103</v>
      </c>
      <c r="W53" s="5">
        <f t="shared" si="36"/>
        <v>103.92098583469911</v>
      </c>
      <c r="X53" s="5">
        <f t="shared" si="36"/>
        <v>76.466490965087189</v>
      </c>
      <c r="Z53" s="5">
        <v>2032</v>
      </c>
      <c r="AA53" s="5">
        <f t="shared" si="37"/>
        <v>36.675655029953489</v>
      </c>
      <c r="AB53" s="5">
        <f t="shared" si="37"/>
        <v>29.011275212186828</v>
      </c>
      <c r="AC53" s="5">
        <f t="shared" si="37"/>
        <v>21.346895394420166</v>
      </c>
      <c r="AE53" s="5">
        <v>2032</v>
      </c>
      <c r="AF53" s="5">
        <f t="shared" si="38"/>
        <v>19.017766201897427</v>
      </c>
      <c r="AG53" s="5">
        <f t="shared" si="38"/>
        <v>13.837875177669863</v>
      </c>
      <c r="AH53" s="5">
        <f t="shared" si="38"/>
        <v>8.6579841534423014</v>
      </c>
      <c r="AJ53" s="5">
        <v>2032</v>
      </c>
      <c r="AK53" s="5">
        <f t="shared" si="39"/>
        <v>24.863817755446483</v>
      </c>
      <c r="AL53" s="5">
        <f t="shared" si="39"/>
        <v>17.196802137481122</v>
      </c>
      <c r="AM53" s="5">
        <f t="shared" si="39"/>
        <v>9.5297865195157705</v>
      </c>
      <c r="AO53" s="5">
        <v>2032</v>
      </c>
      <c r="AP53" s="5">
        <f t="shared" si="40"/>
        <v>17.543267945605653</v>
      </c>
      <c r="AQ53" s="5">
        <f t="shared" si="40"/>
        <v>13.877122960051638</v>
      </c>
      <c r="AR53" s="5">
        <f t="shared" si="40"/>
        <v>10.210977974497629</v>
      </c>
      <c r="AT53" s="5">
        <v>2032</v>
      </c>
      <c r="AU53" s="5">
        <f t="shared" si="41"/>
        <v>22.141988669211017</v>
      </c>
      <c r="AV53" s="5">
        <f t="shared" si="41"/>
        <v>17.514815386472943</v>
      </c>
      <c r="AW53" s="5">
        <f t="shared" si="41"/>
        <v>12.887642103734869</v>
      </c>
      <c r="AY53" s="5">
        <v>2032</v>
      </c>
      <c r="AZ53" s="5">
        <f t="shared" si="42"/>
        <v>3.2361368055000717</v>
      </c>
      <c r="BA53" s="5">
        <f t="shared" si="42"/>
        <v>2.5598576334075842</v>
      </c>
      <c r="BB53" s="5">
        <f t="shared" si="42"/>
        <v>1.8835784613150963</v>
      </c>
      <c r="BD53" s="5">
        <v>2032</v>
      </c>
      <c r="BE53" s="5">
        <f t="shared" si="43"/>
        <v>5.4715033022176769</v>
      </c>
      <c r="BF53" s="5">
        <f t="shared" si="43"/>
        <v>4.0669234832563568</v>
      </c>
      <c r="BG53" s="5">
        <f t="shared" si="43"/>
        <v>2.6623436642950358</v>
      </c>
      <c r="BI53" s="5">
        <v>2032</v>
      </c>
      <c r="BJ53" s="5">
        <f t="shared" si="44"/>
        <v>3.4403156944302684</v>
      </c>
      <c r="BK53" s="5">
        <f t="shared" si="44"/>
        <v>2.7806468879681221</v>
      </c>
      <c r="BL53" s="5">
        <f t="shared" si="44"/>
        <v>2.1209780815059762</v>
      </c>
      <c r="BN53" s="5">
        <v>2032</v>
      </c>
      <c r="BO53" s="5">
        <f t="shared" si="45"/>
        <v>260.95109233935608</v>
      </c>
      <c r="BP53" s="5">
        <f t="shared" si="45"/>
        <v>195.45757346729428</v>
      </c>
      <c r="BQ53" s="5">
        <f t="shared" si="45"/>
        <v>129.96405459523254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7.0829582206396662</v>
      </c>
      <c r="CE53" s="5">
        <f t="shared" si="48"/>
        <v>5.3052769941122744</v>
      </c>
      <c r="CF53" s="5">
        <f t="shared" si="48"/>
        <v>3.5275957675848826</v>
      </c>
    </row>
    <row r="54" spans="6:84" x14ac:dyDescent="0.25">
      <c r="F54" s="5">
        <v>2033</v>
      </c>
      <c r="G54" s="5">
        <f t="shared" si="33"/>
        <v>5.9895561291040904</v>
      </c>
      <c r="H54" s="5">
        <f t="shared" si="33"/>
        <v>2.3556835962369442</v>
      </c>
      <c r="I54" s="5">
        <v>0</v>
      </c>
      <c r="K54" s="5">
        <v>2033</v>
      </c>
      <c r="L54" s="5">
        <f t="shared" si="34"/>
        <v>0</v>
      </c>
      <c r="M54" s="5">
        <f t="shared" si="34"/>
        <v>0</v>
      </c>
      <c r="N54" s="5">
        <f t="shared" si="34"/>
        <v>0</v>
      </c>
      <c r="P54" s="5">
        <v>2033</v>
      </c>
      <c r="Q54" s="5">
        <f t="shared" si="35"/>
        <v>3502.1934181524166</v>
      </c>
      <c r="R54" s="5">
        <f t="shared" si="35"/>
        <v>2609.1593319629283</v>
      </c>
      <c r="S54" s="5">
        <f t="shared" si="35"/>
        <v>1716.1252457734395</v>
      </c>
      <c r="U54" s="5">
        <v>2033</v>
      </c>
      <c r="V54" s="5">
        <f t="shared" si="36"/>
        <v>129.39713826480707</v>
      </c>
      <c r="W54" s="5">
        <f t="shared" si="36"/>
        <v>100.02465453936816</v>
      </c>
      <c r="X54" s="5">
        <f t="shared" si="36"/>
        <v>70.652170813929231</v>
      </c>
      <c r="Z54" s="5">
        <v>2033</v>
      </c>
      <c r="AA54" s="5">
        <f t="shared" si="37"/>
        <v>36.123367765591972</v>
      </c>
      <c r="AB54" s="5">
        <f t="shared" si="37"/>
        <v>27.923549392240275</v>
      </c>
      <c r="AC54" s="5">
        <f t="shared" si="37"/>
        <v>19.723731018888575</v>
      </c>
      <c r="AE54" s="5">
        <v>2033</v>
      </c>
      <c r="AF54" s="5">
        <f t="shared" si="38"/>
        <v>18.644508624444143</v>
      </c>
      <c r="AG54" s="5">
        <f t="shared" si="38"/>
        <v>13.102747046558596</v>
      </c>
      <c r="AH54" s="5">
        <f t="shared" si="38"/>
        <v>7.5609854686730511</v>
      </c>
      <c r="AJ54" s="5">
        <v>2033</v>
      </c>
      <c r="AK54" s="5">
        <f t="shared" si="39"/>
        <v>24.311340558055058</v>
      </c>
      <c r="AL54" s="5">
        <f t="shared" si="39"/>
        <v>16.10870224578963</v>
      </c>
      <c r="AM54" s="5">
        <f t="shared" si="39"/>
        <v>7.9060639335241909</v>
      </c>
      <c r="AO54" s="5">
        <v>2033</v>
      </c>
      <c r="AP54" s="5">
        <f t="shared" si="40"/>
        <v>17.279089338468939</v>
      </c>
      <c r="AQ54" s="5">
        <f t="shared" si="40"/>
        <v>13.356825081388223</v>
      </c>
      <c r="AR54" s="5">
        <f t="shared" si="40"/>
        <v>9.434560824307507</v>
      </c>
      <c r="AT54" s="5">
        <v>2033</v>
      </c>
      <c r="AU54" s="5">
        <f t="shared" si="41"/>
        <v>21.808559359232643</v>
      </c>
      <c r="AV54" s="5">
        <f t="shared" si="41"/>
        <v>16.858128743499698</v>
      </c>
      <c r="AW54" s="5">
        <f t="shared" si="41"/>
        <v>11.907698127766757</v>
      </c>
      <c r="AY54" s="5">
        <v>2033</v>
      </c>
      <c r="AZ54" s="5">
        <f t="shared" si="42"/>
        <v>3.1874048294263093</v>
      </c>
      <c r="BA54" s="5">
        <f t="shared" si="42"/>
        <v>2.463880354819187</v>
      </c>
      <c r="BB54" s="5">
        <f t="shared" si="42"/>
        <v>1.7403558802120647</v>
      </c>
      <c r="BD54" s="5">
        <v>2033</v>
      </c>
      <c r="BE54" s="5">
        <f t="shared" si="43"/>
        <v>5.3702907365260169</v>
      </c>
      <c r="BF54" s="5">
        <f t="shared" si="43"/>
        <v>3.8675860584958399</v>
      </c>
      <c r="BG54" s="5">
        <f t="shared" si="43"/>
        <v>2.3648813804656621</v>
      </c>
      <c r="BI54" s="5">
        <v>2033</v>
      </c>
      <c r="BJ54" s="5">
        <f t="shared" si="44"/>
        <v>3.3927806440846333</v>
      </c>
      <c r="BK54" s="5">
        <f t="shared" si="44"/>
        <v>2.6870269460468093</v>
      </c>
      <c r="BL54" s="5">
        <f t="shared" si="44"/>
        <v>1.9812732480089841</v>
      </c>
      <c r="BN54" s="5">
        <v>2033</v>
      </c>
      <c r="BO54" s="5">
        <f t="shared" si="45"/>
        <v>256.23169726352586</v>
      </c>
      <c r="BP54" s="5">
        <f t="shared" si="45"/>
        <v>186.16275859510324</v>
      </c>
      <c r="BQ54" s="5">
        <f t="shared" si="45"/>
        <v>116.0938199266806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6.954860354295703</v>
      </c>
      <c r="CE54" s="5">
        <f t="shared" si="48"/>
        <v>5.0529891618670888</v>
      </c>
      <c r="CF54" s="5">
        <f t="shared" si="48"/>
        <v>3.1511179694384746</v>
      </c>
    </row>
    <row r="55" spans="6:84" x14ac:dyDescent="0.25">
      <c r="F55" s="5">
        <v>2034</v>
      </c>
      <c r="G55" s="5">
        <f t="shared" si="33"/>
        <v>5.7448017420144986</v>
      </c>
      <c r="H55" s="5">
        <f t="shared" si="33"/>
        <v>1.8560086170557852</v>
      </c>
      <c r="I55" s="5">
        <v>0</v>
      </c>
      <c r="K55" s="5">
        <v>2034</v>
      </c>
      <c r="L55" s="5">
        <f t="shared" si="34"/>
        <v>0</v>
      </c>
      <c r="M55" s="5">
        <f t="shared" si="34"/>
        <v>0</v>
      </c>
      <c r="N55" s="5">
        <f t="shared" si="34"/>
        <v>0</v>
      </c>
      <c r="P55" s="5">
        <v>2034</v>
      </c>
      <c r="Q55" s="5">
        <f t="shared" si="35"/>
        <v>3442.0443599676582</v>
      </c>
      <c r="R55" s="5">
        <f t="shared" si="35"/>
        <v>2486.3628429862711</v>
      </c>
      <c r="S55" s="5">
        <f t="shared" si="35"/>
        <v>1530.6813260048852</v>
      </c>
      <c r="U55" s="5">
        <v>2034</v>
      </c>
      <c r="V55" s="5">
        <f t="shared" si="36"/>
        <v>127.41879582530312</v>
      </c>
      <c r="W55" s="5">
        <f t="shared" si="36"/>
        <v>95.985796527354296</v>
      </c>
      <c r="X55" s="5">
        <f t="shared" si="36"/>
        <v>64.552797229405485</v>
      </c>
      <c r="Z55" s="5">
        <v>2034</v>
      </c>
      <c r="AA55" s="5">
        <f t="shared" si="37"/>
        <v>35.571080501230455</v>
      </c>
      <c r="AB55" s="5">
        <f t="shared" si="37"/>
        <v>26.796034863886405</v>
      </c>
      <c r="AC55" s="5">
        <f t="shared" si="37"/>
        <v>18.020989226542358</v>
      </c>
      <c r="AE55" s="5">
        <v>2034</v>
      </c>
      <c r="AF55" s="5">
        <f t="shared" si="38"/>
        <v>18.271251046990859</v>
      </c>
      <c r="AG55" s="5">
        <f t="shared" si="38"/>
        <v>12.340728132573169</v>
      </c>
      <c r="AH55" s="5">
        <f t="shared" si="38"/>
        <v>6.4102052181554843</v>
      </c>
      <c r="AJ55" s="5">
        <v>2034</v>
      </c>
      <c r="AK55" s="5">
        <f t="shared" si="39"/>
        <v>23.758863360663632</v>
      </c>
      <c r="AL55" s="5">
        <f t="shared" si="39"/>
        <v>14.980799962250275</v>
      </c>
      <c r="AM55" s="5">
        <f t="shared" si="39"/>
        <v>6.2027365638369147</v>
      </c>
      <c r="AO55" s="5">
        <v>2034</v>
      </c>
      <c r="AP55" s="5">
        <f t="shared" si="40"/>
        <v>17.014910731332225</v>
      </c>
      <c r="AQ55" s="5">
        <f t="shared" si="40"/>
        <v>12.817494850821916</v>
      </c>
      <c r="AR55" s="5">
        <f t="shared" si="40"/>
        <v>8.6200789703116119</v>
      </c>
      <c r="AT55" s="5">
        <v>2034</v>
      </c>
      <c r="AU55" s="5">
        <f t="shared" si="41"/>
        <v>21.475130049254268</v>
      </c>
      <c r="AV55" s="5">
        <f t="shared" si="41"/>
        <v>16.177420685503392</v>
      </c>
      <c r="AW55" s="5">
        <f t="shared" si="41"/>
        <v>10.879711321752518</v>
      </c>
      <c r="AY55" s="5">
        <v>2034</v>
      </c>
      <c r="AZ55" s="5">
        <f t="shared" si="42"/>
        <v>3.1386728533525465</v>
      </c>
      <c r="BA55" s="5">
        <f t="shared" si="42"/>
        <v>2.3643922540351108</v>
      </c>
      <c r="BB55" s="5">
        <f t="shared" si="42"/>
        <v>1.5901116547176759</v>
      </c>
      <c r="BD55" s="5">
        <v>2034</v>
      </c>
      <c r="BE55" s="5">
        <f t="shared" si="43"/>
        <v>5.2690781708343568</v>
      </c>
      <c r="BF55" s="5">
        <f t="shared" si="43"/>
        <v>3.660956926098144</v>
      </c>
      <c r="BG55" s="5">
        <f t="shared" si="43"/>
        <v>2.0528356813619313</v>
      </c>
      <c r="BI55" s="5">
        <v>2034</v>
      </c>
      <c r="BJ55" s="5">
        <f t="shared" si="44"/>
        <v>3.3452455937389987</v>
      </c>
      <c r="BK55" s="5">
        <f t="shared" si="44"/>
        <v>2.5899824126504116</v>
      </c>
      <c r="BL55" s="5">
        <f t="shared" si="44"/>
        <v>1.8347192315618259</v>
      </c>
      <c r="BN55" s="5">
        <v>2034</v>
      </c>
      <c r="BO55" s="5">
        <f t="shared" si="45"/>
        <v>251.51230218769564</v>
      </c>
      <c r="BP55" s="5">
        <f t="shared" si="45"/>
        <v>176.52794197627003</v>
      </c>
      <c r="BQ55" s="5">
        <f t="shared" si="45"/>
        <v>101.5435817648445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6.826762487951739</v>
      </c>
      <c r="CE55" s="5">
        <f t="shared" si="48"/>
        <v>4.7914727107844737</v>
      </c>
      <c r="CF55" s="5">
        <f t="shared" si="48"/>
        <v>2.7561829336172075</v>
      </c>
    </row>
    <row r="56" spans="6:84" x14ac:dyDescent="0.25">
      <c r="F56" s="5">
        <v>2035</v>
      </c>
      <c r="G56" s="5">
        <f t="shared" si="33"/>
        <v>5.5000473549249076</v>
      </c>
      <c r="H56" s="5">
        <f t="shared" si="33"/>
        <v>1.3378361994121919</v>
      </c>
      <c r="I56" s="5">
        <v>0</v>
      </c>
      <c r="K56" s="5">
        <v>2035</v>
      </c>
      <c r="L56" s="5">
        <f t="shared" si="34"/>
        <v>0</v>
      </c>
      <c r="M56" s="5">
        <f t="shared" si="34"/>
        <v>0</v>
      </c>
      <c r="N56" s="5">
        <f t="shared" si="34"/>
        <v>0</v>
      </c>
      <c r="P56" s="5">
        <v>2035</v>
      </c>
      <c r="Q56" s="5">
        <f t="shared" si="35"/>
        <v>3381.8953017828999</v>
      </c>
      <c r="R56" s="5">
        <f t="shared" si="35"/>
        <v>2359.0205580564707</v>
      </c>
      <c r="S56" s="5">
        <f t="shared" si="35"/>
        <v>1336.1458143300406</v>
      </c>
      <c r="U56" s="5">
        <v>2035</v>
      </c>
      <c r="V56" s="5">
        <f t="shared" si="36"/>
        <v>125.44045338579917</v>
      </c>
      <c r="W56" s="5">
        <f t="shared" si="36"/>
        <v>91.797424269783903</v>
      </c>
      <c r="X56" s="5">
        <f t="shared" si="36"/>
        <v>58.154395153768633</v>
      </c>
      <c r="Z56" s="5">
        <v>2035</v>
      </c>
      <c r="AA56" s="5">
        <f t="shared" si="37"/>
        <v>35.01879323686893</v>
      </c>
      <c r="AB56" s="5">
        <f t="shared" si="37"/>
        <v>25.626780941981337</v>
      </c>
      <c r="AC56" s="5">
        <f t="shared" si="37"/>
        <v>16.234768647093738</v>
      </c>
      <c r="AE56" s="5">
        <v>2035</v>
      </c>
      <c r="AF56" s="5">
        <f t="shared" si="38"/>
        <v>17.897993469537575</v>
      </c>
      <c r="AG56" s="5">
        <f t="shared" si="38"/>
        <v>11.550500085539381</v>
      </c>
      <c r="AH56" s="5">
        <f t="shared" si="38"/>
        <v>5.2030067015411774</v>
      </c>
      <c r="AJ56" s="5">
        <v>2035</v>
      </c>
      <c r="AK56" s="5">
        <f t="shared" si="39"/>
        <v>23.206386163272207</v>
      </c>
      <c r="AL56" s="5">
        <f t="shared" si="39"/>
        <v>13.81114393087347</v>
      </c>
      <c r="AM56" s="5">
        <f t="shared" si="39"/>
        <v>4.4159016984747304</v>
      </c>
      <c r="AO56" s="5">
        <v>2035</v>
      </c>
      <c r="AP56" s="5">
        <f t="shared" si="40"/>
        <v>16.750732124195515</v>
      </c>
      <c r="AQ56" s="5">
        <f t="shared" si="40"/>
        <v>12.258199186390621</v>
      </c>
      <c r="AR56" s="5">
        <f t="shared" si="40"/>
        <v>7.7656662485857257</v>
      </c>
      <c r="AT56" s="5">
        <v>2035</v>
      </c>
      <c r="AU56" s="5">
        <f t="shared" si="41"/>
        <v>21.14170073927589</v>
      </c>
      <c r="AV56" s="5">
        <f t="shared" si="41"/>
        <v>15.471513536221172</v>
      </c>
      <c r="AW56" s="5">
        <f t="shared" si="41"/>
        <v>9.8013263331664504</v>
      </c>
      <c r="AY56" s="5">
        <v>2035</v>
      </c>
      <c r="AZ56" s="5">
        <f t="shared" si="42"/>
        <v>3.0899408772787842</v>
      </c>
      <c r="BA56" s="5">
        <f t="shared" si="42"/>
        <v>2.2612212091400177</v>
      </c>
      <c r="BB56" s="5">
        <f t="shared" si="42"/>
        <v>1.4325015410012512</v>
      </c>
      <c r="BD56" s="5">
        <v>2035</v>
      </c>
      <c r="BE56" s="5">
        <f t="shared" si="43"/>
        <v>5.1678656051426959</v>
      </c>
      <c r="BF56" s="5">
        <f t="shared" si="43"/>
        <v>3.4466786020852576</v>
      </c>
      <c r="BG56" s="5">
        <f t="shared" si="43"/>
        <v>1.7254915990278183</v>
      </c>
      <c r="BI56" s="5">
        <v>2035</v>
      </c>
      <c r="BJ56" s="5">
        <f t="shared" si="44"/>
        <v>3.2977105433933636</v>
      </c>
      <c r="BK56" s="5">
        <f t="shared" si="44"/>
        <v>2.4893453934194087</v>
      </c>
      <c r="BL56" s="5">
        <f t="shared" si="44"/>
        <v>1.6809802434454535</v>
      </c>
      <c r="BN56" s="5">
        <v>2035</v>
      </c>
      <c r="BO56" s="5">
        <f t="shared" si="45"/>
        <v>246.79290711186542</v>
      </c>
      <c r="BP56" s="5">
        <f t="shared" si="45"/>
        <v>166.53645465161969</v>
      </c>
      <c r="BQ56" s="5">
        <f t="shared" si="45"/>
        <v>86.280002191373853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6.6986646216077759</v>
      </c>
      <c r="CE56" s="5">
        <f t="shared" si="48"/>
        <v>4.5202751976868196</v>
      </c>
      <c r="CF56" s="5">
        <f t="shared" si="48"/>
        <v>2.3418857737658616</v>
      </c>
    </row>
    <row r="57" spans="6:84" x14ac:dyDescent="0.25">
      <c r="F57" s="5">
        <v>2036</v>
      </c>
      <c r="G57" s="5">
        <f t="shared" si="33"/>
        <v>5.2552929678353166</v>
      </c>
      <c r="H57" s="5">
        <f t="shared" si="33"/>
        <v>0.80025948606315911</v>
      </c>
      <c r="I57" s="5">
        <v>0</v>
      </c>
      <c r="K57" s="5">
        <v>2036</v>
      </c>
      <c r="L57" s="5">
        <f t="shared" si="34"/>
        <v>0</v>
      </c>
      <c r="M57" s="5">
        <f t="shared" si="34"/>
        <v>0</v>
      </c>
      <c r="N57" s="5">
        <f t="shared" si="34"/>
        <v>0</v>
      </c>
      <c r="P57" s="5">
        <v>2036</v>
      </c>
      <c r="Q57" s="5">
        <f t="shared" si="35"/>
        <v>3321.7462435981415</v>
      </c>
      <c r="R57" s="5">
        <f t="shared" si="35"/>
        <v>2226.9096145326421</v>
      </c>
      <c r="S57" s="5">
        <f t="shared" si="35"/>
        <v>1132.0729854671431</v>
      </c>
      <c r="U57" s="5">
        <v>2036</v>
      </c>
      <c r="V57" s="5">
        <f t="shared" si="36"/>
        <v>123.46211094629523</v>
      </c>
      <c r="W57" s="5">
        <f t="shared" si="36"/>
        <v>87.452207666503369</v>
      </c>
      <c r="X57" s="5">
        <f t="shared" si="36"/>
        <v>51.442304386711527</v>
      </c>
      <c r="Z57" s="5">
        <v>2036</v>
      </c>
      <c r="AA57" s="5">
        <f t="shared" si="37"/>
        <v>34.466505972507413</v>
      </c>
      <c r="AB57" s="5">
        <f t="shared" si="37"/>
        <v>24.413741306898856</v>
      </c>
      <c r="AC57" s="5">
        <f t="shared" si="37"/>
        <v>14.3609766412903</v>
      </c>
      <c r="AE57" s="5">
        <v>2036</v>
      </c>
      <c r="AF57" s="5">
        <f t="shared" si="38"/>
        <v>17.524735892084291</v>
      </c>
      <c r="AG57" s="5">
        <f t="shared" si="38"/>
        <v>10.730679921717311</v>
      </c>
      <c r="AH57" s="5">
        <f t="shared" si="38"/>
        <v>3.9366239513503345</v>
      </c>
      <c r="AJ57" s="5">
        <v>2036</v>
      </c>
      <c r="AK57" s="5">
        <f t="shared" si="39"/>
        <v>22.653908965880781</v>
      </c>
      <c r="AL57" s="5">
        <f t="shared" si="39"/>
        <v>12.597687128298354</v>
      </c>
      <c r="AM57" s="5">
        <f t="shared" si="39"/>
        <v>2.5414652907159372</v>
      </c>
      <c r="AO57" s="5">
        <v>2036</v>
      </c>
      <c r="AP57" s="5">
        <f t="shared" si="40"/>
        <v>16.486553517058802</v>
      </c>
      <c r="AQ57" s="5">
        <f t="shared" si="40"/>
        <v>11.677959260763895</v>
      </c>
      <c r="AR57" s="5">
        <f t="shared" si="40"/>
        <v>6.8693650044689871</v>
      </c>
      <c r="AT57" s="5">
        <v>2036</v>
      </c>
      <c r="AU57" s="5">
        <f t="shared" si="41"/>
        <v>20.808271429297516</v>
      </c>
      <c r="AV57" s="5">
        <f t="shared" si="41"/>
        <v>14.739171882517537</v>
      </c>
      <c r="AW57" s="5">
        <f t="shared" si="41"/>
        <v>8.6700723357375615</v>
      </c>
      <c r="AY57" s="5">
        <v>2036</v>
      </c>
      <c r="AZ57" s="5">
        <f t="shared" si="42"/>
        <v>3.0412089012050219</v>
      </c>
      <c r="BA57" s="5">
        <f t="shared" si="42"/>
        <v>2.1541866597525634</v>
      </c>
      <c r="BB57" s="5">
        <f t="shared" si="42"/>
        <v>1.2671644183001054</v>
      </c>
      <c r="BD57" s="5">
        <v>2036</v>
      </c>
      <c r="BE57" s="5">
        <f t="shared" si="43"/>
        <v>5.066653039451035</v>
      </c>
      <c r="BF57" s="5">
        <f t="shared" si="43"/>
        <v>3.2243760764343903</v>
      </c>
      <c r="BG57" s="5">
        <f t="shared" si="43"/>
        <v>1.3820991134177456</v>
      </c>
      <c r="BI57" s="5">
        <v>2036</v>
      </c>
      <c r="BJ57" s="5">
        <f t="shared" si="44"/>
        <v>3.2501754930477285</v>
      </c>
      <c r="BK57" s="5">
        <f t="shared" si="44"/>
        <v>2.3849397627888393</v>
      </c>
      <c r="BL57" s="5">
        <f t="shared" si="44"/>
        <v>1.5197040325299493</v>
      </c>
      <c r="BN57" s="5">
        <v>2036</v>
      </c>
      <c r="BO57" s="5">
        <f t="shared" si="45"/>
        <v>242.0735120360352</v>
      </c>
      <c r="BP57" s="5">
        <f t="shared" si="45"/>
        <v>156.17081044793986</v>
      </c>
      <c r="BQ57" s="5">
        <f t="shared" si="45"/>
        <v>70.268108859844546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6.5705667552638136</v>
      </c>
      <c r="CE57" s="5">
        <f t="shared" si="48"/>
        <v>4.2389219978726542</v>
      </c>
      <c r="CF57" s="5">
        <f t="shared" si="48"/>
        <v>1.9072772404814948</v>
      </c>
    </row>
    <row r="58" spans="6:84" x14ac:dyDescent="0.25">
      <c r="F58" s="5">
        <v>2037</v>
      </c>
      <c r="G58" s="5">
        <f t="shared" si="33"/>
        <v>5.0105385807457257</v>
      </c>
      <c r="H58" s="5">
        <f t="shared" si="33"/>
        <v>0.24232716009302635</v>
      </c>
      <c r="I58" s="5">
        <v>0</v>
      </c>
      <c r="K58" s="5">
        <v>2037</v>
      </c>
      <c r="L58" s="5">
        <f t="shared" si="34"/>
        <v>0</v>
      </c>
      <c r="M58" s="5">
        <f t="shared" si="34"/>
        <v>0</v>
      </c>
      <c r="N58" s="5">
        <f t="shared" si="34"/>
        <v>0</v>
      </c>
      <c r="P58" s="5">
        <v>2037</v>
      </c>
      <c r="Q58" s="5">
        <f t="shared" si="35"/>
        <v>3261.5971854133832</v>
      </c>
      <c r="R58" s="5">
        <f t="shared" si="35"/>
        <v>2089.7962236880853</v>
      </c>
      <c r="S58" s="5">
        <f t="shared" si="35"/>
        <v>917.99526196278794</v>
      </c>
      <c r="U58" s="5">
        <v>2037</v>
      </c>
      <c r="V58" s="5">
        <f t="shared" si="36"/>
        <v>121.48376850679128</v>
      </c>
      <c r="W58" s="5">
        <f t="shared" si="36"/>
        <v>82.942457251145825</v>
      </c>
      <c r="X58" s="5">
        <f t="shared" si="36"/>
        <v>44.401145995500357</v>
      </c>
      <c r="Z58" s="5">
        <v>2037</v>
      </c>
      <c r="AA58" s="5">
        <f t="shared" si="37"/>
        <v>33.914218708145896</v>
      </c>
      <c r="AB58" s="5">
        <f t="shared" si="37"/>
        <v>23.154769315944876</v>
      </c>
      <c r="AC58" s="5">
        <f t="shared" si="37"/>
        <v>12.395319923743845</v>
      </c>
      <c r="AE58" s="5">
        <v>2037</v>
      </c>
      <c r="AF58" s="5">
        <f t="shared" si="38"/>
        <v>17.151478314631007</v>
      </c>
      <c r="AG58" s="5">
        <f t="shared" si="38"/>
        <v>9.8798168550697731</v>
      </c>
      <c r="AH58" s="5">
        <f t="shared" si="38"/>
        <v>2.6081553955085361</v>
      </c>
      <c r="AJ58" s="5">
        <v>2037</v>
      </c>
      <c r="AK58" s="5">
        <f t="shared" si="39"/>
        <v>22.101431768489356</v>
      </c>
      <c r="AL58" s="5">
        <f t="shared" si="39"/>
        <v>11.33828217359482</v>
      </c>
      <c r="AM58" s="5">
        <f t="shared" si="39"/>
        <v>0.57513257870027701</v>
      </c>
      <c r="AO58" s="5">
        <v>2037</v>
      </c>
      <c r="AP58" s="5">
        <f t="shared" si="40"/>
        <v>16.222374909922088</v>
      </c>
      <c r="AQ58" s="5">
        <f t="shared" si="40"/>
        <v>11.075748258526033</v>
      </c>
      <c r="AR58" s="5">
        <f t="shared" si="40"/>
        <v>5.9291216071299768</v>
      </c>
      <c r="AT58" s="5">
        <v>2037</v>
      </c>
      <c r="AU58" s="5">
        <f t="shared" si="41"/>
        <v>20.474842119319142</v>
      </c>
      <c r="AV58" s="5">
        <f t="shared" si="41"/>
        <v>13.979099743770723</v>
      </c>
      <c r="AW58" s="5">
        <f t="shared" si="41"/>
        <v>7.483357368222304</v>
      </c>
      <c r="AY58" s="5">
        <v>2037</v>
      </c>
      <c r="AZ58" s="5">
        <f t="shared" si="42"/>
        <v>2.9924769251312591</v>
      </c>
      <c r="BA58" s="5">
        <f t="shared" si="42"/>
        <v>2.0430991933203364</v>
      </c>
      <c r="BB58" s="5">
        <f t="shared" si="42"/>
        <v>1.0937214615094142</v>
      </c>
      <c r="BD58" s="5">
        <v>2037</v>
      </c>
      <c r="BE58" s="5">
        <f t="shared" si="43"/>
        <v>4.965440473759374</v>
      </c>
      <c r="BF58" s="5">
        <f t="shared" si="43"/>
        <v>2.9936559538443817</v>
      </c>
      <c r="BG58" s="5">
        <f t="shared" si="43"/>
        <v>1.0218714339293875</v>
      </c>
      <c r="BI58" s="5">
        <v>2037</v>
      </c>
      <c r="BJ58" s="5">
        <f t="shared" si="44"/>
        <v>3.2026404427020934</v>
      </c>
      <c r="BK58" s="5">
        <f t="shared" si="44"/>
        <v>2.2765807604444213</v>
      </c>
      <c r="BL58" s="5">
        <f t="shared" si="44"/>
        <v>1.3505210781867487</v>
      </c>
      <c r="BN58" s="5">
        <v>2037</v>
      </c>
      <c r="BO58" s="5">
        <f t="shared" si="45"/>
        <v>237.35411696020498</v>
      </c>
      <c r="BP58" s="5">
        <f t="shared" si="45"/>
        <v>145.4126659131654</v>
      </c>
      <c r="BQ58" s="5">
        <f t="shared" si="45"/>
        <v>53.471214866125848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6.4424688889198496</v>
      </c>
      <c r="CE58" s="5">
        <f t="shared" si="48"/>
        <v>3.9469152176430615</v>
      </c>
      <c r="CF58" s="5">
        <f t="shared" si="48"/>
        <v>1.4513615463662735</v>
      </c>
    </row>
    <row r="59" spans="6:84" x14ac:dyDescent="0.25">
      <c r="F59" s="5">
        <v>2038</v>
      </c>
      <c r="G59" s="5">
        <f t="shared" si="33"/>
        <v>4.7657841936561347</v>
      </c>
      <c r="H59" s="5">
        <v>0</v>
      </c>
      <c r="I59" s="5">
        <v>0</v>
      </c>
      <c r="K59" s="5">
        <v>2038</v>
      </c>
      <c r="L59" s="5">
        <f t="shared" si="34"/>
        <v>0</v>
      </c>
      <c r="M59" s="5">
        <f t="shared" si="34"/>
        <v>0</v>
      </c>
      <c r="N59" s="5">
        <f t="shared" si="34"/>
        <v>0</v>
      </c>
      <c r="P59" s="5">
        <v>2038</v>
      </c>
      <c r="Q59" s="5">
        <f t="shared" si="35"/>
        <v>3201.4481272286248</v>
      </c>
      <c r="R59" s="5">
        <f t="shared" si="35"/>
        <v>1947.4351350469169</v>
      </c>
      <c r="S59" s="5">
        <f t="shared" si="35"/>
        <v>693.42214286520993</v>
      </c>
      <c r="U59" s="5">
        <v>2038</v>
      </c>
      <c r="V59" s="5">
        <f t="shared" si="36"/>
        <v>119.50542606728732</v>
      </c>
      <c r="W59" s="5">
        <f t="shared" si="36"/>
        <v>78.260106572807629</v>
      </c>
      <c r="X59" s="5">
        <f t="shared" si="36"/>
        <v>37.014787078327913</v>
      </c>
      <c r="Z59" s="5">
        <v>2038</v>
      </c>
      <c r="AA59" s="5">
        <f t="shared" si="37"/>
        <v>33.361931443784371</v>
      </c>
      <c r="AB59" s="5">
        <f t="shared" si="37"/>
        <v>21.84761308490879</v>
      </c>
      <c r="AC59" s="5">
        <f t="shared" si="37"/>
        <v>10.333294726033206</v>
      </c>
      <c r="AE59" s="5">
        <v>2038</v>
      </c>
      <c r="AF59" s="5">
        <f t="shared" si="38"/>
        <v>16.778220737177719</v>
      </c>
      <c r="AG59" s="5">
        <f t="shared" si="38"/>
        <v>8.9963889731801832</v>
      </c>
      <c r="AH59" s="5">
        <f t="shared" si="38"/>
        <v>1.2145572091826438</v>
      </c>
      <c r="AJ59" s="5">
        <v>2038</v>
      </c>
      <c r="AK59" s="5">
        <f t="shared" si="39"/>
        <v>21.54895457109793</v>
      </c>
      <c r="AL59" s="5">
        <f t="shared" si="39"/>
        <v>10.030676408123409</v>
      </c>
      <c r="AM59" s="5">
        <v>0</v>
      </c>
      <c r="AO59" s="5">
        <v>2038</v>
      </c>
      <c r="AP59" s="5">
        <f t="shared" si="40"/>
        <v>15.958196302785376</v>
      </c>
      <c r="AQ59" s="5">
        <f t="shared" si="40"/>
        <v>10.450489023507457</v>
      </c>
      <c r="AR59" s="5">
        <f t="shared" si="40"/>
        <v>4.9427817442295332</v>
      </c>
      <c r="AT59" s="5">
        <v>2038</v>
      </c>
      <c r="AU59" s="5">
        <f t="shared" si="41"/>
        <v>20.141412809340764</v>
      </c>
      <c r="AV59" s="5">
        <f t="shared" si="41"/>
        <v>13.189937602485138</v>
      </c>
      <c r="AW59" s="5">
        <f t="shared" si="41"/>
        <v>6.2384623956295115</v>
      </c>
      <c r="AY59" s="5">
        <v>2038</v>
      </c>
      <c r="AZ59" s="5">
        <f t="shared" si="42"/>
        <v>2.9437449490574967</v>
      </c>
      <c r="BA59" s="5">
        <f t="shared" si="42"/>
        <v>1.9277601111324432</v>
      </c>
      <c r="BB59" s="5">
        <f t="shared" si="42"/>
        <v>0.9117752732073896</v>
      </c>
      <c r="BD59" s="5">
        <v>2038</v>
      </c>
      <c r="BE59" s="5">
        <f t="shared" si="43"/>
        <v>4.864227908067714</v>
      </c>
      <c r="BF59" s="5">
        <f t="shared" si="43"/>
        <v>2.7541055523772178</v>
      </c>
      <c r="BG59" s="5">
        <f t="shared" si="43"/>
        <v>0.64398319668672332</v>
      </c>
      <c r="BI59" s="5">
        <v>2038</v>
      </c>
      <c r="BJ59" s="5">
        <f t="shared" si="44"/>
        <v>3.1551053923564583</v>
      </c>
      <c r="BK59" s="5">
        <f t="shared" si="44"/>
        <v>2.1640745679944762</v>
      </c>
      <c r="BL59" s="5">
        <f t="shared" si="44"/>
        <v>1.1730437436324945</v>
      </c>
      <c r="BN59" s="5">
        <v>2038</v>
      </c>
      <c r="BO59" s="5">
        <f t="shared" si="45"/>
        <v>232.63472188437473</v>
      </c>
      <c r="BP59" s="5">
        <f t="shared" si="45"/>
        <v>134.24277828734037</v>
      </c>
      <c r="BQ59" s="5">
        <f t="shared" si="45"/>
        <v>35.850834690306101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6.3143710225758864</v>
      </c>
      <c r="CE59" s="5">
        <f t="shared" si="48"/>
        <v>3.6437325535135257</v>
      </c>
      <c r="CF59" s="5">
        <f t="shared" si="48"/>
        <v>0.97309408445116574</v>
      </c>
    </row>
    <row r="60" spans="6:84" x14ac:dyDescent="0.25">
      <c r="F60" s="5">
        <v>2039</v>
      </c>
      <c r="G60" s="5">
        <f t="shared" si="33"/>
        <v>4.521029806566542</v>
      </c>
      <c r="H60" s="5">
        <v>0</v>
      </c>
      <c r="I60" s="5">
        <v>0</v>
      </c>
      <c r="K60" s="5">
        <v>2039</v>
      </c>
      <c r="L60" s="5">
        <f t="shared" si="34"/>
        <v>0</v>
      </c>
      <c r="M60" s="5">
        <f t="shared" si="34"/>
        <v>0</v>
      </c>
      <c r="N60" s="5">
        <f t="shared" si="34"/>
        <v>0</v>
      </c>
      <c r="P60" s="5">
        <v>2039</v>
      </c>
      <c r="Q60" s="5">
        <f t="shared" si="35"/>
        <v>3141.2990690438664</v>
      </c>
      <c r="R60" s="5">
        <f t="shared" si="35"/>
        <v>1799.5690744592275</v>
      </c>
      <c r="S60" s="5">
        <f t="shared" si="35"/>
        <v>457.8390798745877</v>
      </c>
      <c r="U60" s="5">
        <v>2039</v>
      </c>
      <c r="V60" s="5">
        <f t="shared" si="36"/>
        <v>117.52708362778337</v>
      </c>
      <c r="W60" s="5">
        <f t="shared" si="36"/>
        <v>73.396693713967295</v>
      </c>
      <c r="X60" s="5">
        <f t="shared" si="36"/>
        <v>29.266303800151192</v>
      </c>
      <c r="Z60" s="5">
        <v>2039</v>
      </c>
      <c r="AA60" s="5">
        <f t="shared" si="37"/>
        <v>32.809644179422854</v>
      </c>
      <c r="AB60" s="5">
        <f t="shared" si="37"/>
        <v>20.48991032848253</v>
      </c>
      <c r="AC60" s="5">
        <f t="shared" si="37"/>
        <v>8.1701764775422063</v>
      </c>
      <c r="AE60" s="5">
        <v>2039</v>
      </c>
      <c r="AF60" s="5">
        <f t="shared" si="38"/>
        <v>16.404963159724435</v>
      </c>
      <c r="AG60" s="5">
        <f t="shared" si="38"/>
        <v>8.0787997502036664</v>
      </c>
      <c r="AH60" s="5">
        <v>0</v>
      </c>
      <c r="AJ60" s="5">
        <v>2039</v>
      </c>
      <c r="AK60" s="5">
        <f t="shared" si="39"/>
        <v>20.996477373706497</v>
      </c>
      <c r="AL60" s="5">
        <f t="shared" si="39"/>
        <v>8.6725067341799829</v>
      </c>
      <c r="AM60" s="5">
        <v>0</v>
      </c>
      <c r="AO60" s="5">
        <v>2039</v>
      </c>
      <c r="AP60" s="5">
        <f t="shared" si="40"/>
        <v>15.694017695648663</v>
      </c>
      <c r="AQ60" s="5">
        <f t="shared" si="40"/>
        <v>9.8010515907739357</v>
      </c>
      <c r="AR60" s="5">
        <f t="shared" si="40"/>
        <v>3.9080854858992069</v>
      </c>
      <c r="AT60" s="5">
        <v>2039</v>
      </c>
      <c r="AU60" s="5">
        <f t="shared" si="41"/>
        <v>19.807983499362393</v>
      </c>
      <c r="AV60" s="5">
        <f t="shared" si="41"/>
        <v>12.370259289326327</v>
      </c>
      <c r="AW60" s="5">
        <f t="shared" si="41"/>
        <v>4.9325350792902576</v>
      </c>
      <c r="AY60" s="5">
        <v>2039</v>
      </c>
      <c r="AZ60" s="5">
        <f t="shared" si="42"/>
        <v>2.8950129729837339</v>
      </c>
      <c r="BA60" s="5">
        <f t="shared" si="42"/>
        <v>1.8079609730553863</v>
      </c>
      <c r="BB60" s="5">
        <f t="shared" si="42"/>
        <v>0.72090897312703861</v>
      </c>
      <c r="BD60" s="5">
        <v>2039</v>
      </c>
      <c r="BE60" s="5">
        <f t="shared" si="43"/>
        <v>4.7630153423760531</v>
      </c>
      <c r="BF60" s="5">
        <f t="shared" si="43"/>
        <v>2.5052919579094839</v>
      </c>
      <c r="BG60" s="5">
        <f t="shared" si="43"/>
        <v>0.24756857344291472</v>
      </c>
      <c r="BI60" s="5">
        <v>2039</v>
      </c>
      <c r="BJ60" s="5">
        <f t="shared" si="44"/>
        <v>3.1075703420108232</v>
      </c>
      <c r="BK60" s="5">
        <f t="shared" si="44"/>
        <v>2.0472178648877328</v>
      </c>
      <c r="BL60" s="5">
        <f t="shared" si="44"/>
        <v>0.9868653877646425</v>
      </c>
      <c r="BN60" s="5">
        <v>2039</v>
      </c>
      <c r="BO60" s="5">
        <f t="shared" si="45"/>
        <v>227.91532680854448</v>
      </c>
      <c r="BP60" s="5">
        <f t="shared" si="45"/>
        <v>122.64096141306078</v>
      </c>
      <c r="BQ60" s="5">
        <f t="shared" si="45"/>
        <v>17.366596017577081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6.1862731562319224</v>
      </c>
      <c r="CE60" s="5">
        <f t="shared" si="48"/>
        <v>3.3288260954973641</v>
      </c>
      <c r="CF60" s="5">
        <f t="shared" si="48"/>
        <v>0.47137903476280751</v>
      </c>
    </row>
    <row r="61" spans="6:84" x14ac:dyDescent="0.25">
      <c r="F61" s="5">
        <v>2040</v>
      </c>
      <c r="G61" s="5">
        <f t="shared" si="33"/>
        <v>4.2762754194769528</v>
      </c>
      <c r="H61" s="5">
        <v>0</v>
      </c>
      <c r="I61" s="5">
        <v>0</v>
      </c>
      <c r="K61" s="5">
        <v>2040</v>
      </c>
      <c r="L61" s="5">
        <f t="shared" si="34"/>
        <v>0</v>
      </c>
      <c r="M61" s="5">
        <f t="shared" si="34"/>
        <v>0</v>
      </c>
      <c r="N61" s="5">
        <f t="shared" si="34"/>
        <v>0</v>
      </c>
      <c r="P61" s="5">
        <v>2040</v>
      </c>
      <c r="Q61" s="5">
        <f t="shared" si="35"/>
        <v>3081.1500108591081</v>
      </c>
      <c r="R61" s="5">
        <f t="shared" si="35"/>
        <v>1645.9281546272514</v>
      </c>
      <c r="S61" s="5">
        <f t="shared" si="35"/>
        <v>210.70629839539288</v>
      </c>
      <c r="U61" s="5">
        <v>2040</v>
      </c>
      <c r="V61" s="5">
        <f t="shared" si="36"/>
        <v>115.54874118827942</v>
      </c>
      <c r="W61" s="5">
        <f t="shared" si="36"/>
        <v>68.343341902300139</v>
      </c>
      <c r="X61" s="5">
        <f t="shared" si="36"/>
        <v>21.137942616320771</v>
      </c>
      <c r="Z61" s="5">
        <v>2040</v>
      </c>
      <c r="AA61" s="5">
        <f t="shared" si="37"/>
        <v>32.257356915061337</v>
      </c>
      <c r="AB61" s="5">
        <f t="shared" si="37"/>
        <v>19.079182947725453</v>
      </c>
      <c r="AC61" s="5">
        <f t="shared" si="37"/>
        <v>5.9010089803895482</v>
      </c>
      <c r="AE61" s="5">
        <v>2040</v>
      </c>
      <c r="AF61" s="5">
        <f t="shared" si="38"/>
        <v>16.031705582271151</v>
      </c>
      <c r="AG61" s="5">
        <f t="shared" si="38"/>
        <v>7.1253743888617773</v>
      </c>
      <c r="AH61" s="5">
        <v>0</v>
      </c>
      <c r="AJ61" s="5">
        <v>2040</v>
      </c>
      <c r="AK61" s="5">
        <f t="shared" si="39"/>
        <v>20.444000176315079</v>
      </c>
      <c r="AL61" s="5">
        <f t="shared" si="39"/>
        <v>7.2612942005992061</v>
      </c>
      <c r="AM61" s="5">
        <v>0</v>
      </c>
      <c r="AO61" s="5">
        <v>2040</v>
      </c>
      <c r="AP61" s="5">
        <f t="shared" si="40"/>
        <v>15.429839088511951</v>
      </c>
      <c r="AQ61" s="5">
        <f t="shared" si="40"/>
        <v>9.1262505976189043</v>
      </c>
      <c r="AR61" s="5">
        <f t="shared" si="40"/>
        <v>2.8226621067258471</v>
      </c>
      <c r="AT61" s="5">
        <v>2040</v>
      </c>
      <c r="AU61" s="5">
        <f t="shared" si="41"/>
        <v>19.474554189384016</v>
      </c>
      <c r="AV61" s="5">
        <f t="shared" si="41"/>
        <v>11.518568715441335</v>
      </c>
      <c r="AW61" s="5">
        <f t="shared" si="41"/>
        <v>3.5625832414986398</v>
      </c>
      <c r="AY61" s="5">
        <v>2040</v>
      </c>
      <c r="AZ61" s="5">
        <f t="shared" si="42"/>
        <v>2.8462809969099716</v>
      </c>
      <c r="BA61" s="5">
        <f t="shared" si="42"/>
        <v>1.6834831199491185</v>
      </c>
      <c r="BB61" s="5">
        <f t="shared" si="42"/>
        <v>0.52068524298826402</v>
      </c>
      <c r="BD61" s="5">
        <v>2040</v>
      </c>
      <c r="BE61" s="5">
        <f t="shared" si="43"/>
        <v>4.6618027766843921</v>
      </c>
      <c r="BF61" s="5">
        <f t="shared" si="43"/>
        <v>2.2467610322272362</v>
      </c>
      <c r="BG61" s="5">
        <v>0</v>
      </c>
      <c r="BI61" s="5">
        <v>2040</v>
      </c>
      <c r="BJ61" s="5">
        <f t="shared" si="44"/>
        <v>3.0600352916651881</v>
      </c>
      <c r="BK61" s="5">
        <f t="shared" si="44"/>
        <v>1.9257973625595137</v>
      </c>
      <c r="BL61" s="5">
        <f t="shared" si="44"/>
        <v>0.79155943345383761</v>
      </c>
      <c r="BN61" s="5">
        <v>2040</v>
      </c>
      <c r="BO61" s="5">
        <f t="shared" si="45"/>
        <v>223.19593173271429</v>
      </c>
      <c r="BP61" s="5">
        <f t="shared" si="45"/>
        <v>110.58603948437815</v>
      </c>
      <c r="BQ61" s="5"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6.0581752898879593</v>
      </c>
      <c r="CE61" s="5">
        <f t="shared" si="48"/>
        <v>3.0016210717188354</v>
      </c>
      <c r="CF61" s="5">
        <v>0</v>
      </c>
    </row>
    <row r="62" spans="6:84" x14ac:dyDescent="0.25">
      <c r="F62" s="5">
        <v>2041</v>
      </c>
      <c r="G62" s="5">
        <f t="shared" ref="G62:G71" si="49">$G$2-G27*33.33/1000000*0.35/0.16</f>
        <v>4.0315210323873618</v>
      </c>
      <c r="H62" s="5">
        <v>0</v>
      </c>
      <c r="I62" s="5">
        <v>0</v>
      </c>
      <c r="K62" s="5">
        <v>2041</v>
      </c>
      <c r="L62" s="5">
        <f t="shared" ref="L62:N71" si="50">$I$2-L27*33.33/1000000*3.2/1.89</f>
        <v>0</v>
      </c>
      <c r="M62" s="5">
        <f t="shared" si="50"/>
        <v>0</v>
      </c>
      <c r="N62" s="5">
        <f t="shared" si="50"/>
        <v>0</v>
      </c>
      <c r="P62" s="5">
        <v>2041</v>
      </c>
      <c r="Q62" s="5">
        <f t="shared" ref="Q62:S71" si="51">$J$2-Q27*33.33/1000000*2.1/1.9</f>
        <v>3021.0009526743497</v>
      </c>
      <c r="R62" s="5">
        <f t="shared" si="51"/>
        <v>1541.9901799492518</v>
      </c>
      <c r="S62" s="5">
        <f t="shared" si="51"/>
        <v>62.979407224151146</v>
      </c>
      <c r="U62" s="5">
        <v>2041</v>
      </c>
      <c r="V62" s="5">
        <f t="shared" ref="V62:X71" si="52">$K$2-V27*33.33/1000000</f>
        <v>113.57039874877546</v>
      </c>
      <c r="W62" s="5">
        <f t="shared" si="52"/>
        <v>64.924752940358914</v>
      </c>
      <c r="X62" s="5">
        <f t="shared" si="52"/>
        <v>16.279107131942311</v>
      </c>
      <c r="Z62" s="5">
        <v>2041</v>
      </c>
      <c r="AA62" s="5">
        <f t="shared" ref="AA62:AC71" si="53">$L$2-AA27*33.33/1000000</f>
        <v>31.705069650699816</v>
      </c>
      <c r="AB62" s="5">
        <f t="shared" si="53"/>
        <v>18.124826862516862</v>
      </c>
      <c r="AC62" s="5">
        <f t="shared" si="53"/>
        <v>4.5445840743338906</v>
      </c>
      <c r="AE62" s="5">
        <v>2041</v>
      </c>
      <c r="AF62" s="5">
        <f t="shared" ref="AF62:AG71" si="54">$M$2-AF27*33.33/1000000*1.61/1.28</f>
        <v>15.658448004817867</v>
      </c>
      <c r="AG62" s="5">
        <f t="shared" si="54"/>
        <v>6.4803827995580239</v>
      </c>
      <c r="AH62" s="5">
        <v>0</v>
      </c>
      <c r="AJ62" s="5">
        <v>2041</v>
      </c>
      <c r="AK62" s="5">
        <f t="shared" ref="AK62:AL71" si="55">$N$2-AK27*33.33/1000000*3.03/2.17</f>
        <v>19.89152297892365</v>
      </c>
      <c r="AL62" s="5">
        <f t="shared" si="55"/>
        <v>6.3066099098451147</v>
      </c>
      <c r="AM62" s="5">
        <v>0</v>
      </c>
      <c r="AO62" s="5">
        <v>2041</v>
      </c>
      <c r="AP62" s="5">
        <f t="shared" ref="AP62:AR71" si="56">$O$2-AP27*33.33/1000000</f>
        <v>15.165660481375237</v>
      </c>
      <c r="AQ62" s="5">
        <f t="shared" si="56"/>
        <v>8.6697481982845321</v>
      </c>
      <c r="AR62" s="5">
        <f t="shared" si="56"/>
        <v>2.1738359151938127</v>
      </c>
      <c r="AT62" s="5">
        <v>2041</v>
      </c>
      <c r="AU62" s="5">
        <f t="shared" ref="AU62:AW71" si="57">$P$2-AU27*33.33/1000000</f>
        <v>19.141124879405638</v>
      </c>
      <c r="AV62" s="5">
        <f t="shared" si="57"/>
        <v>10.942400638611549</v>
      </c>
      <c r="AW62" s="5">
        <f t="shared" si="57"/>
        <v>2.7436763978174348</v>
      </c>
      <c r="AY62" s="5">
        <v>2041</v>
      </c>
      <c r="AZ62" s="5">
        <f t="shared" ref="AZ62:BB71" si="58">$Q$2-AZ27*33.33/1000000</f>
        <v>2.7975490208362088</v>
      </c>
      <c r="BA62" s="5">
        <f t="shared" si="58"/>
        <v>1.5992739394893798</v>
      </c>
      <c r="BB62" s="5">
        <f t="shared" si="58"/>
        <v>0.40099885814254899</v>
      </c>
      <c r="BD62" s="5">
        <v>2041</v>
      </c>
      <c r="BE62" s="5">
        <f t="shared" ref="BE62:BF71" si="59">$R$2-BE27*33.33/1000000*3.42/2.86</f>
        <v>4.5605902109927312</v>
      </c>
      <c r="BF62" s="5">
        <f t="shared" si="59"/>
        <v>2.0718650420416251</v>
      </c>
      <c r="BG62" s="5">
        <v>0</v>
      </c>
      <c r="BI62" s="5">
        <v>2041</v>
      </c>
      <c r="BJ62" s="5">
        <f t="shared" ref="BJ62:BL71" si="60">$S$2-BJ27*33.33/1000000*0.139/0.15</f>
        <v>3.012500241319553</v>
      </c>
      <c r="BK62" s="5">
        <f t="shared" si="60"/>
        <v>1.8436564777601903</v>
      </c>
      <c r="BL62" s="5">
        <f t="shared" si="60"/>
        <v>0.67481271420082445</v>
      </c>
      <c r="BN62" s="5">
        <v>2041</v>
      </c>
      <c r="BO62" s="5">
        <f t="shared" ref="BO62:BP71" si="61">$T$2-BO27*$AA$2/1000000</f>
        <v>218.47653665688404</v>
      </c>
      <c r="BP62" s="5">
        <f t="shared" si="61"/>
        <v>102.43089324118358</v>
      </c>
      <c r="BQ62" s="5">
        <v>0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E71" si="64">$W$2-CD27*$AA$2/1000000</f>
        <v>5.9300774235439961</v>
      </c>
      <c r="CE62" s="5">
        <f t="shared" si="64"/>
        <v>2.780267102260698</v>
      </c>
      <c r="CF62" s="5">
        <v>0</v>
      </c>
    </row>
    <row r="63" spans="6:84" x14ac:dyDescent="0.25">
      <c r="F63" s="5">
        <v>2042</v>
      </c>
      <c r="G63" s="5">
        <f t="shared" si="49"/>
        <v>3.78676664529777</v>
      </c>
      <c r="H63" s="5">
        <v>0</v>
      </c>
      <c r="I63" s="5">
        <v>0</v>
      </c>
      <c r="K63" s="5">
        <v>2042</v>
      </c>
      <c r="L63" s="5">
        <f t="shared" si="50"/>
        <v>0</v>
      </c>
      <c r="M63" s="5">
        <f t="shared" si="50"/>
        <v>0</v>
      </c>
      <c r="N63" s="5">
        <f t="shared" si="50"/>
        <v>0</v>
      </c>
      <c r="P63" s="5">
        <v>2042</v>
      </c>
      <c r="Q63" s="5">
        <f t="shared" si="51"/>
        <v>2960.8518944895914</v>
      </c>
      <c r="R63" s="5">
        <f t="shared" si="51"/>
        <v>1435.9887274479579</v>
      </c>
      <c r="S63" s="5">
        <v>0</v>
      </c>
      <c r="U63" s="5">
        <v>2042</v>
      </c>
      <c r="V63" s="5">
        <f t="shared" si="52"/>
        <v>111.59205630927153</v>
      </c>
      <c r="W63" s="5">
        <f t="shared" si="52"/>
        <v>61.438294823455095</v>
      </c>
      <c r="X63" s="5">
        <f t="shared" si="52"/>
        <v>11.28453333763855</v>
      </c>
      <c r="Z63" s="5">
        <v>2042</v>
      </c>
      <c r="AA63" s="5">
        <f t="shared" si="53"/>
        <v>31.152782386338298</v>
      </c>
      <c r="AB63" s="5">
        <f t="shared" si="53"/>
        <v>17.151523971547874</v>
      </c>
      <c r="AC63" s="5">
        <f t="shared" si="53"/>
        <v>3.1502655567574323</v>
      </c>
      <c r="AE63" s="5">
        <v>2042</v>
      </c>
      <c r="AF63" s="5">
        <f t="shared" si="54"/>
        <v>15.285190427364583</v>
      </c>
      <c r="AG63" s="5">
        <f t="shared" si="54"/>
        <v>5.8225862095328083</v>
      </c>
      <c r="AH63" s="5">
        <v>0</v>
      </c>
      <c r="AJ63" s="5">
        <v>2042</v>
      </c>
      <c r="AK63" s="5">
        <f t="shared" si="55"/>
        <v>19.339045781532224</v>
      </c>
      <c r="AL63" s="5">
        <f t="shared" si="55"/>
        <v>5.3329722974747256</v>
      </c>
      <c r="AM63" s="5">
        <v>0</v>
      </c>
      <c r="AO63" s="5">
        <v>2042</v>
      </c>
      <c r="AP63" s="5">
        <f t="shared" si="56"/>
        <v>14.901481874238526</v>
      </c>
      <c r="AQ63" s="5">
        <f t="shared" si="56"/>
        <v>8.2041828690612011</v>
      </c>
      <c r="AR63" s="5">
        <f t="shared" si="56"/>
        <v>1.5068838638838677</v>
      </c>
      <c r="AT63" s="5">
        <v>2042</v>
      </c>
      <c r="AU63" s="5">
        <f t="shared" si="57"/>
        <v>18.807695569427267</v>
      </c>
      <c r="AV63" s="5">
        <f t="shared" si="57"/>
        <v>10.354793912407345</v>
      </c>
      <c r="AW63" s="5">
        <f t="shared" si="57"/>
        <v>1.9018922553874091</v>
      </c>
      <c r="AY63" s="5">
        <v>2042</v>
      </c>
      <c r="AZ63" s="5">
        <f t="shared" si="58"/>
        <v>2.7488170447624469</v>
      </c>
      <c r="BA63" s="5">
        <f t="shared" si="58"/>
        <v>1.5133929564287656</v>
      </c>
      <c r="BB63" s="5">
        <f t="shared" si="58"/>
        <v>0.27796886809508337</v>
      </c>
      <c r="BD63" s="5">
        <v>2042</v>
      </c>
      <c r="BE63" s="5">
        <f t="shared" si="59"/>
        <v>4.4593776453010712</v>
      </c>
      <c r="BF63" s="5">
        <f t="shared" si="59"/>
        <v>1.8934968464541955</v>
      </c>
      <c r="BG63" s="5">
        <v>0</v>
      </c>
      <c r="BI63" s="5">
        <v>2042</v>
      </c>
      <c r="BJ63" s="5">
        <f t="shared" si="60"/>
        <v>2.9649651909739183</v>
      </c>
      <c r="BK63" s="5">
        <f t="shared" si="60"/>
        <v>1.7598848521782573</v>
      </c>
      <c r="BL63" s="5">
        <f t="shared" si="60"/>
        <v>0.55480451338259495</v>
      </c>
      <c r="BN63" s="5">
        <v>2042</v>
      </c>
      <c r="BO63" s="5">
        <f t="shared" si="61"/>
        <v>213.75714158105382</v>
      </c>
      <c r="BP63" s="5">
        <f t="shared" si="61"/>
        <v>94.113843098373195</v>
      </c>
      <c r="BQ63" s="5">
        <v>0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5.801979557200033</v>
      </c>
      <c r="CE63" s="5">
        <f t="shared" si="64"/>
        <v>2.5545185983844139</v>
      </c>
      <c r="CF63" s="5">
        <v>0</v>
      </c>
    </row>
    <row r="64" spans="6:84" x14ac:dyDescent="0.25">
      <c r="F64" s="5">
        <v>2043</v>
      </c>
      <c r="G64" s="5">
        <f t="shared" si="49"/>
        <v>3.542012258208179</v>
      </c>
      <c r="H64" s="5">
        <v>0</v>
      </c>
      <c r="I64" s="5">
        <v>0</v>
      </c>
      <c r="K64" s="5">
        <v>2043</v>
      </c>
      <c r="L64" s="5">
        <f t="shared" si="50"/>
        <v>0</v>
      </c>
      <c r="M64" s="5">
        <f t="shared" si="50"/>
        <v>0</v>
      </c>
      <c r="N64" s="5">
        <f t="shared" si="50"/>
        <v>0</v>
      </c>
      <c r="P64" s="5">
        <v>2043</v>
      </c>
      <c r="Q64" s="5">
        <f t="shared" si="51"/>
        <v>2900.702836304833</v>
      </c>
      <c r="R64" s="5">
        <f t="shared" si="51"/>
        <v>1327.86615100771</v>
      </c>
      <c r="S64" s="5">
        <v>0</v>
      </c>
      <c r="U64" s="5">
        <v>2043</v>
      </c>
      <c r="V64" s="5">
        <f t="shared" si="52"/>
        <v>109.61371386976757</v>
      </c>
      <c r="W64" s="5">
        <f t="shared" si="52"/>
        <v>57.882071532589748</v>
      </c>
      <c r="X64" s="5">
        <f t="shared" si="52"/>
        <v>6.1504291954118173</v>
      </c>
      <c r="Z64" s="5">
        <v>2043</v>
      </c>
      <c r="AA64" s="5">
        <f t="shared" si="53"/>
        <v>30.600495121976774</v>
      </c>
      <c r="AB64" s="5">
        <f t="shared" si="53"/>
        <v>16.158744969514636</v>
      </c>
      <c r="AC64" s="5">
        <f t="shared" si="53"/>
        <v>1.7169948170524734</v>
      </c>
      <c r="AE64" s="5">
        <v>2043</v>
      </c>
      <c r="AF64" s="5">
        <f t="shared" si="54"/>
        <v>14.911932849911297</v>
      </c>
      <c r="AG64" s="5">
        <f t="shared" si="54"/>
        <v>5.1516268933265756</v>
      </c>
      <c r="AH64" s="5">
        <v>0</v>
      </c>
      <c r="AJ64" s="5">
        <v>2043</v>
      </c>
      <c r="AK64" s="5">
        <f t="shared" si="55"/>
        <v>18.786568584140795</v>
      </c>
      <c r="AL64" s="5">
        <f t="shared" si="55"/>
        <v>4.3398518761547358</v>
      </c>
      <c r="AM64" s="5">
        <v>0</v>
      </c>
      <c r="AO64" s="5">
        <v>2043</v>
      </c>
      <c r="AP64" s="5">
        <f t="shared" si="56"/>
        <v>14.637303267101812</v>
      </c>
      <c r="AQ64" s="5">
        <f t="shared" si="56"/>
        <v>7.7293014244294493</v>
      </c>
      <c r="AR64" s="5">
        <f t="shared" si="56"/>
        <v>0.82129958175707429</v>
      </c>
      <c r="AT64" s="5">
        <v>2043</v>
      </c>
      <c r="AU64" s="5">
        <f t="shared" si="57"/>
        <v>18.474266259448889</v>
      </c>
      <c r="AV64" s="5">
        <f t="shared" si="57"/>
        <v>9.7554289822895974</v>
      </c>
      <c r="AW64" s="5">
        <f t="shared" si="57"/>
        <v>1.036591705130288</v>
      </c>
      <c r="AY64" s="5">
        <v>2043</v>
      </c>
      <c r="AZ64" s="5">
        <f t="shared" si="58"/>
        <v>2.7000850686886837</v>
      </c>
      <c r="BA64" s="5">
        <f t="shared" si="58"/>
        <v>1.4257934666423258</v>
      </c>
      <c r="BB64" s="5">
        <f t="shared" si="58"/>
        <v>0.1515018645959656</v>
      </c>
      <c r="BD64" s="5">
        <v>2043</v>
      </c>
      <c r="BE64" s="5">
        <f t="shared" si="59"/>
        <v>4.3581650796094102</v>
      </c>
      <c r="BF64" s="5">
        <f t="shared" si="59"/>
        <v>1.7115594445900504</v>
      </c>
      <c r="BG64" s="5">
        <v>0</v>
      </c>
      <c r="BI64" s="5">
        <v>2043</v>
      </c>
      <c r="BJ64" s="5">
        <f t="shared" si="60"/>
        <v>2.9174301406282828</v>
      </c>
      <c r="BK64" s="5">
        <f t="shared" si="60"/>
        <v>1.6744369288076246</v>
      </c>
      <c r="BL64" s="5">
        <f t="shared" si="60"/>
        <v>0.43144371698696427</v>
      </c>
      <c r="BN64" s="5">
        <v>2043</v>
      </c>
      <c r="BO64" s="5">
        <f t="shared" si="61"/>
        <v>209.03774650522359</v>
      </c>
      <c r="BP64" s="5">
        <f t="shared" si="61"/>
        <v>85.630366045901468</v>
      </c>
      <c r="BQ64" s="5">
        <v>0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5.673881690856069</v>
      </c>
      <c r="CE64" s="5">
        <f t="shared" si="64"/>
        <v>2.3242527926744678</v>
      </c>
      <c r="CF64" s="5">
        <v>0</v>
      </c>
    </row>
    <row r="65" spans="1:84" x14ac:dyDescent="0.25">
      <c r="F65" s="5">
        <v>2044</v>
      </c>
      <c r="G65" s="5">
        <f t="shared" si="49"/>
        <v>3.2972578711185889</v>
      </c>
      <c r="H65" s="5">
        <v>0</v>
      </c>
      <c r="I65" s="5">
        <v>0</v>
      </c>
      <c r="K65" s="5">
        <v>2044</v>
      </c>
      <c r="L65" s="5">
        <f t="shared" si="50"/>
        <v>0</v>
      </c>
      <c r="M65" s="5">
        <f t="shared" si="50"/>
        <v>0</v>
      </c>
      <c r="N65" s="5">
        <f t="shared" si="50"/>
        <v>0</v>
      </c>
      <c r="P65" s="5">
        <v>2044</v>
      </c>
      <c r="Q65" s="5">
        <f t="shared" si="51"/>
        <v>2840.5537781200746</v>
      </c>
      <c r="R65" s="5">
        <f t="shared" si="51"/>
        <v>1217.5631940886346</v>
      </c>
      <c r="S65" s="5">
        <v>0</v>
      </c>
      <c r="U65" s="5">
        <v>2044</v>
      </c>
      <c r="V65" s="5">
        <f t="shared" si="52"/>
        <v>107.63537143026363</v>
      </c>
      <c r="W65" s="5">
        <f t="shared" si="52"/>
        <v>54.254134080842945</v>
      </c>
      <c r="X65" s="5">
        <f t="shared" si="52"/>
        <v>0.87289673142217339</v>
      </c>
      <c r="Z65" s="5">
        <v>2044</v>
      </c>
      <c r="AA65" s="5">
        <f t="shared" si="53"/>
        <v>30.04820785761526</v>
      </c>
      <c r="AB65" s="5">
        <f t="shared" si="53"/>
        <v>15.145945764235314</v>
      </c>
      <c r="AC65" s="5">
        <f t="shared" si="53"/>
        <v>0.24368367085536136</v>
      </c>
      <c r="AE65" s="5">
        <v>2044</v>
      </c>
      <c r="AF65" s="5">
        <f t="shared" si="54"/>
        <v>14.538675272458015</v>
      </c>
      <c r="AG65" s="5">
        <f t="shared" si="54"/>
        <v>4.4671371319227831</v>
      </c>
      <c r="AH65" s="5">
        <v>0</v>
      </c>
      <c r="AJ65" s="5">
        <v>2044</v>
      </c>
      <c r="AK65" s="5">
        <f t="shared" si="55"/>
        <v>18.234091386749377</v>
      </c>
      <c r="AL65" s="5">
        <f t="shared" si="55"/>
        <v>3.3267043665885794</v>
      </c>
      <c r="AM65" s="5">
        <v>0</v>
      </c>
      <c r="AO65" s="5">
        <v>2044</v>
      </c>
      <c r="AP65" s="5">
        <f t="shared" si="56"/>
        <v>14.3731246599651</v>
      </c>
      <c r="AQ65" s="5">
        <f t="shared" si="56"/>
        <v>7.2448436057810763</v>
      </c>
      <c r="AR65" s="5">
        <f t="shared" si="56"/>
        <v>0.11656255159704187</v>
      </c>
      <c r="AT65" s="5">
        <v>2044</v>
      </c>
      <c r="AU65" s="5">
        <f t="shared" si="57"/>
        <v>18.140836949470518</v>
      </c>
      <c r="AV65" s="5">
        <f t="shared" si="57"/>
        <v>9.1439773665198061</v>
      </c>
      <c r="AW65" s="5">
        <f t="shared" si="57"/>
        <v>0.14711778356908667</v>
      </c>
      <c r="AY65" s="5">
        <v>2044</v>
      </c>
      <c r="AZ65" s="5">
        <f t="shared" si="58"/>
        <v>2.6513530926149214</v>
      </c>
      <c r="BA65" s="5">
        <f t="shared" si="58"/>
        <v>1.3364274612605871</v>
      </c>
      <c r="BB65" s="5">
        <f t="shared" si="58"/>
        <v>2.1501829906250602E-2</v>
      </c>
      <c r="BD65" s="5">
        <v>2044</v>
      </c>
      <c r="BE65" s="5">
        <f t="shared" si="59"/>
        <v>4.2569525139177502</v>
      </c>
      <c r="BF65" s="5">
        <f t="shared" si="59"/>
        <v>1.5259531257202861</v>
      </c>
      <c r="BG65" s="5">
        <v>0</v>
      </c>
      <c r="BI65" s="5">
        <v>2044</v>
      </c>
      <c r="BJ65" s="5">
        <f t="shared" si="60"/>
        <v>2.8698950902826481</v>
      </c>
      <c r="BK65" s="5">
        <f t="shared" si="60"/>
        <v>1.5872658779440338</v>
      </c>
      <c r="BL65" s="5">
        <f t="shared" si="60"/>
        <v>0.30463666560541824</v>
      </c>
      <c r="BN65" s="5">
        <v>2044</v>
      </c>
      <c r="BO65" s="5">
        <f t="shared" si="61"/>
        <v>204.31835142939337</v>
      </c>
      <c r="BP65" s="5">
        <f t="shared" si="61"/>
        <v>76.975812717162768</v>
      </c>
      <c r="BQ65" s="5">
        <v>0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5.5457838245121067</v>
      </c>
      <c r="CE65" s="5">
        <f t="shared" si="64"/>
        <v>2.0893434880372741</v>
      </c>
      <c r="CF65" s="5">
        <v>0</v>
      </c>
    </row>
    <row r="66" spans="1:84" x14ac:dyDescent="0.25">
      <c r="F66" s="5">
        <v>2045</v>
      </c>
      <c r="G66" s="5">
        <f t="shared" si="49"/>
        <v>3.0525034840289962</v>
      </c>
      <c r="H66" s="5">
        <v>0</v>
      </c>
      <c r="I66" s="5">
        <v>0</v>
      </c>
      <c r="K66" s="5">
        <v>2045</v>
      </c>
      <c r="L66" s="5">
        <f t="shared" si="50"/>
        <v>0</v>
      </c>
      <c r="M66" s="5">
        <f t="shared" si="50"/>
        <v>0</v>
      </c>
      <c r="N66" s="5">
        <f t="shared" si="50"/>
        <v>0</v>
      </c>
      <c r="P66" s="5">
        <v>2045</v>
      </c>
      <c r="Q66" s="5">
        <f t="shared" si="51"/>
        <v>2780.4047199353158</v>
      </c>
      <c r="R66" s="5">
        <f t="shared" si="51"/>
        <v>1105.0189447372122</v>
      </c>
      <c r="S66" s="5">
        <v>0</v>
      </c>
      <c r="U66" s="5">
        <v>2045</v>
      </c>
      <c r="V66" s="5">
        <f t="shared" si="52"/>
        <v>105.65702899075967</v>
      </c>
      <c r="W66" s="5">
        <f t="shared" si="52"/>
        <v>50.552479033641333</v>
      </c>
      <c r="X66" s="5">
        <v>0</v>
      </c>
      <c r="Z66" s="5">
        <v>2045</v>
      </c>
      <c r="AA66" s="5">
        <f t="shared" si="53"/>
        <v>29.495920593253736</v>
      </c>
      <c r="AB66" s="5">
        <f t="shared" si="53"/>
        <v>14.112567063558203</v>
      </c>
      <c r="AC66" s="5">
        <v>0</v>
      </c>
      <c r="AE66" s="5">
        <v>2045</v>
      </c>
      <c r="AF66" s="5">
        <f t="shared" si="54"/>
        <v>14.165417695004725</v>
      </c>
      <c r="AG66" s="5">
        <f t="shared" si="54"/>
        <v>3.7687389335640482</v>
      </c>
      <c r="AH66" s="5">
        <v>0</v>
      </c>
      <c r="AJ66" s="5">
        <v>2045</v>
      </c>
      <c r="AK66" s="5">
        <f t="shared" si="55"/>
        <v>17.681614189357944</v>
      </c>
      <c r="AL66" s="5">
        <f t="shared" si="55"/>
        <v>2.2929702842825073</v>
      </c>
      <c r="AM66" s="5">
        <v>0</v>
      </c>
      <c r="AO66" s="5">
        <v>2045</v>
      </c>
      <c r="AP66" s="5">
        <f t="shared" si="56"/>
        <v>14.108946052828387</v>
      </c>
      <c r="AQ66" s="5">
        <f t="shared" si="56"/>
        <v>6.750541883822617</v>
      </c>
      <c r="AR66" s="5">
        <v>0</v>
      </c>
      <c r="AT66" s="5">
        <v>2045</v>
      </c>
      <c r="AU66" s="5">
        <f t="shared" si="57"/>
        <v>17.807407639492141</v>
      </c>
      <c r="AV66" s="5">
        <f t="shared" si="57"/>
        <v>8.5201014067664111</v>
      </c>
      <c r="AW66" s="5">
        <v>0</v>
      </c>
      <c r="AY66" s="5">
        <v>2045</v>
      </c>
      <c r="AZ66" s="5">
        <f t="shared" si="58"/>
        <v>2.6026211165411586</v>
      </c>
      <c r="BA66" s="5">
        <f t="shared" si="58"/>
        <v>1.2452455902197066</v>
      </c>
      <c r="BB66" s="5">
        <v>0</v>
      </c>
      <c r="BD66" s="5">
        <v>2045</v>
      </c>
      <c r="BE66" s="5">
        <f t="shared" si="59"/>
        <v>4.1557399482260884</v>
      </c>
      <c r="BF66" s="5">
        <f t="shared" si="59"/>
        <v>1.3365753935584568</v>
      </c>
      <c r="BG66" s="5">
        <v>0</v>
      </c>
      <c r="BI66" s="5">
        <v>2045</v>
      </c>
      <c r="BJ66" s="5">
        <f t="shared" si="60"/>
        <v>2.822360039937013</v>
      </c>
      <c r="BK66" s="5">
        <f t="shared" si="60"/>
        <v>1.4983235616304733</v>
      </c>
      <c r="BL66" s="5">
        <f t="shared" si="60"/>
        <v>0.17428708332393228</v>
      </c>
      <c r="BN66" s="5">
        <v>2045</v>
      </c>
      <c r="BO66" s="5">
        <f t="shared" si="61"/>
        <v>199.59895635356312</v>
      </c>
      <c r="BP66" s="5">
        <f t="shared" si="61"/>
        <v>68.145403859045359</v>
      </c>
      <c r="BQ66" s="5">
        <v>0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5.4176859581681427</v>
      </c>
      <c r="CE66" s="5">
        <f t="shared" si="64"/>
        <v>1.8496609618883744</v>
      </c>
      <c r="CF66" s="5">
        <v>0</v>
      </c>
    </row>
    <row r="67" spans="1:84" x14ac:dyDescent="0.25">
      <c r="F67" s="5">
        <v>2046</v>
      </c>
      <c r="G67" s="5">
        <f t="shared" si="49"/>
        <v>2.807749096939407</v>
      </c>
      <c r="H67" s="5">
        <v>0</v>
      </c>
      <c r="I67" s="5">
        <v>0</v>
      </c>
      <c r="K67" s="5">
        <v>2046</v>
      </c>
      <c r="L67" s="5">
        <f t="shared" si="50"/>
        <v>0</v>
      </c>
      <c r="M67" s="5">
        <f t="shared" si="50"/>
        <v>0</v>
      </c>
      <c r="N67" s="5">
        <f t="shared" si="50"/>
        <v>0</v>
      </c>
      <c r="P67" s="5">
        <v>2046</v>
      </c>
      <c r="Q67" s="5">
        <f t="shared" si="51"/>
        <v>2720.2556617505579</v>
      </c>
      <c r="R67" s="5">
        <f t="shared" si="51"/>
        <v>990.17078933999619</v>
      </c>
      <c r="S67" s="5">
        <v>0</v>
      </c>
      <c r="U67" s="5">
        <v>2046</v>
      </c>
      <c r="V67" s="5">
        <f t="shared" si="52"/>
        <v>103.67868655125571</v>
      </c>
      <c r="W67" s="5">
        <f t="shared" si="52"/>
        <v>46.775046987687332</v>
      </c>
      <c r="X67" s="5">
        <v>0</v>
      </c>
      <c r="Z67" s="5">
        <v>2046</v>
      </c>
      <c r="AA67" s="5">
        <f t="shared" si="53"/>
        <v>28.943633328892219</v>
      </c>
      <c r="AB67" s="5">
        <f t="shared" si="53"/>
        <v>13.058033950729381</v>
      </c>
      <c r="AC67" s="5">
        <v>0</v>
      </c>
      <c r="AE67" s="5">
        <v>2046</v>
      </c>
      <c r="AF67" s="5">
        <f t="shared" si="54"/>
        <v>13.792160117551445</v>
      </c>
      <c r="AG67" s="5">
        <f t="shared" si="54"/>
        <v>3.0560437467688146</v>
      </c>
      <c r="AH67" s="5">
        <v>0</v>
      </c>
      <c r="AJ67" s="5">
        <v>2046</v>
      </c>
      <c r="AK67" s="5">
        <f t="shared" si="55"/>
        <v>17.129136991966522</v>
      </c>
      <c r="AL67" s="5">
        <f t="shared" si="55"/>
        <v>1.2380745147672378</v>
      </c>
      <c r="AM67" s="5">
        <v>0</v>
      </c>
      <c r="AO67" s="5">
        <v>2046</v>
      </c>
      <c r="AP67" s="5">
        <f t="shared" si="56"/>
        <v>13.844767445691676</v>
      </c>
      <c r="AQ67" s="5">
        <f t="shared" si="56"/>
        <v>6.2461212554586396</v>
      </c>
      <c r="AR67" s="5">
        <v>0</v>
      </c>
      <c r="AT67" s="5">
        <v>2046</v>
      </c>
      <c r="AU67" s="5">
        <f t="shared" si="57"/>
        <v>17.473978329513766</v>
      </c>
      <c r="AV67" s="5">
        <f t="shared" si="57"/>
        <v>7.8834540117439182</v>
      </c>
      <c r="AW67" s="5">
        <v>0</v>
      </c>
      <c r="AY67" s="5">
        <v>2046</v>
      </c>
      <c r="AZ67" s="5">
        <f t="shared" si="58"/>
        <v>2.5538891404673967</v>
      </c>
      <c r="BA67" s="5">
        <f t="shared" si="58"/>
        <v>1.1521971247933416</v>
      </c>
      <c r="BB67" s="5">
        <v>0</v>
      </c>
      <c r="BD67" s="5">
        <v>2046</v>
      </c>
      <c r="BE67" s="5">
        <f t="shared" si="59"/>
        <v>4.0545273825344292</v>
      </c>
      <c r="BF67" s="5">
        <f t="shared" si="59"/>
        <v>1.1433208884421591</v>
      </c>
      <c r="BG67" s="5">
        <v>0</v>
      </c>
      <c r="BI67" s="5">
        <v>2046</v>
      </c>
      <c r="BJ67" s="5">
        <f t="shared" si="60"/>
        <v>2.7748249895913784</v>
      </c>
      <c r="BK67" s="5">
        <f t="shared" si="60"/>
        <v>1.4075604971093174</v>
      </c>
      <c r="BL67" s="5">
        <f t="shared" si="60"/>
        <v>4.0296004627255577E-2</v>
      </c>
      <c r="BN67" s="5">
        <v>2046</v>
      </c>
      <c r="BO67" s="5">
        <f t="shared" si="61"/>
        <v>194.87956127773293</v>
      </c>
      <c r="BP67" s="5">
        <f t="shared" si="61"/>
        <v>59.13422670337124</v>
      </c>
      <c r="BQ67" s="5">
        <v>0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5.2895880918241804</v>
      </c>
      <c r="CE67" s="5">
        <f t="shared" si="64"/>
        <v>1.6050718676629341</v>
      </c>
      <c r="CF67" s="5">
        <v>0</v>
      </c>
    </row>
    <row r="68" spans="1:84" x14ac:dyDescent="0.25">
      <c r="F68" s="5">
        <v>2047</v>
      </c>
      <c r="G68" s="5">
        <f t="shared" si="49"/>
        <v>2.562994709849816</v>
      </c>
      <c r="H68" s="5">
        <v>0</v>
      </c>
      <c r="I68" s="5">
        <v>0</v>
      </c>
      <c r="K68" s="5">
        <v>2047</v>
      </c>
      <c r="L68" s="5">
        <f t="shared" si="50"/>
        <v>0</v>
      </c>
      <c r="M68" s="5">
        <f t="shared" si="50"/>
        <v>0</v>
      </c>
      <c r="N68" s="5">
        <f t="shared" si="50"/>
        <v>0</v>
      </c>
      <c r="P68" s="5">
        <v>2047</v>
      </c>
      <c r="Q68" s="5">
        <f t="shared" si="51"/>
        <v>2660.1066035658</v>
      </c>
      <c r="R68" s="5">
        <f t="shared" si="51"/>
        <v>872.95436508538614</v>
      </c>
      <c r="S68" s="5">
        <v>0</v>
      </c>
      <c r="U68" s="5">
        <v>2047</v>
      </c>
      <c r="V68" s="5">
        <f t="shared" si="52"/>
        <v>101.70034411175178</v>
      </c>
      <c r="W68" s="5">
        <f t="shared" si="52"/>
        <v>42.91972100739531</v>
      </c>
      <c r="X68" s="5">
        <v>0</v>
      </c>
      <c r="Z68" s="5">
        <v>2047</v>
      </c>
      <c r="AA68" s="5">
        <f t="shared" si="53"/>
        <v>28.391346064530701</v>
      </c>
      <c r="AB68" s="5">
        <f t="shared" si="53"/>
        <v>11.981755447897861</v>
      </c>
      <c r="AC68" s="5">
        <v>0</v>
      </c>
      <c r="AE68" s="5">
        <v>2047</v>
      </c>
      <c r="AF68" s="5">
        <f t="shared" si="54"/>
        <v>13.418902540098163</v>
      </c>
      <c r="AG68" s="5">
        <f t="shared" si="54"/>
        <v>2.3286521653309116</v>
      </c>
      <c r="AH68" s="5">
        <v>0</v>
      </c>
      <c r="AJ68" s="5">
        <v>2047</v>
      </c>
      <c r="AK68" s="5">
        <f t="shared" si="55"/>
        <v>16.576659794575097</v>
      </c>
      <c r="AL68" s="5">
        <f t="shared" si="55"/>
        <v>0.1614258769529755</v>
      </c>
      <c r="AM68" s="5">
        <v>0</v>
      </c>
      <c r="AO68" s="5">
        <v>2047</v>
      </c>
      <c r="AP68" s="5">
        <f t="shared" si="56"/>
        <v>13.580588838554963</v>
      </c>
      <c r="AQ68" s="5">
        <f t="shared" si="56"/>
        <v>5.7312990350007365</v>
      </c>
      <c r="AR68" s="5">
        <v>0</v>
      </c>
      <c r="AT68" s="5">
        <v>2047</v>
      </c>
      <c r="AU68" s="5">
        <f t="shared" si="57"/>
        <v>17.140549019535392</v>
      </c>
      <c r="AV68" s="5">
        <f t="shared" si="57"/>
        <v>7.2336783936902513</v>
      </c>
      <c r="AW68" s="5">
        <v>0</v>
      </c>
      <c r="AY68" s="5">
        <v>2047</v>
      </c>
      <c r="AZ68" s="5">
        <f t="shared" si="58"/>
        <v>2.5051571643936343</v>
      </c>
      <c r="BA68" s="5">
        <f t="shared" si="58"/>
        <v>1.0572299190778063</v>
      </c>
      <c r="BB68" s="5">
        <v>0</v>
      </c>
      <c r="BD68" s="5">
        <v>2047</v>
      </c>
      <c r="BE68" s="5">
        <f t="shared" si="59"/>
        <v>3.9533148168427683</v>
      </c>
      <c r="BF68" s="5">
        <f t="shared" si="59"/>
        <v>0.94608130734066265</v>
      </c>
      <c r="BG68" s="5">
        <v>0</v>
      </c>
      <c r="BI68" s="5">
        <v>2047</v>
      </c>
      <c r="BJ68" s="5">
        <f t="shared" si="60"/>
        <v>2.7272899392457433</v>
      </c>
      <c r="BK68" s="5">
        <f t="shared" si="60"/>
        <v>1.3149258192534616</v>
      </c>
      <c r="BL68" s="5">
        <v>0</v>
      </c>
      <c r="BN68" s="5">
        <v>2047</v>
      </c>
      <c r="BO68" s="5">
        <f t="shared" si="61"/>
        <v>190.16016620190271</v>
      </c>
      <c r="BP68" s="5">
        <f t="shared" si="61"/>
        <v>49.937231236968216</v>
      </c>
      <c r="BQ68" s="5">
        <v>0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5.1614902254802164</v>
      </c>
      <c r="CE68" s="5">
        <f t="shared" si="64"/>
        <v>1.355439133574853</v>
      </c>
      <c r="CF68" s="5">
        <v>0</v>
      </c>
    </row>
    <row r="69" spans="1:84" x14ac:dyDescent="0.25">
      <c r="F69" s="5">
        <v>2048</v>
      </c>
      <c r="G69" s="5">
        <f t="shared" si="49"/>
        <v>2.3182403227602242</v>
      </c>
      <c r="H69" s="5">
        <v>0</v>
      </c>
      <c r="I69" s="5">
        <v>0</v>
      </c>
      <c r="K69" s="5">
        <v>2048</v>
      </c>
      <c r="L69" s="5">
        <f t="shared" si="50"/>
        <v>0</v>
      </c>
      <c r="M69" s="5">
        <f t="shared" si="50"/>
        <v>0</v>
      </c>
      <c r="N69" s="5">
        <f t="shared" si="50"/>
        <v>0</v>
      </c>
      <c r="P69" s="5">
        <v>2048</v>
      </c>
      <c r="Q69" s="5">
        <f t="shared" si="51"/>
        <v>2599.9575453810412</v>
      </c>
      <c r="R69" s="5">
        <f t="shared" si="51"/>
        <v>753.30351109734647</v>
      </c>
      <c r="S69" s="5">
        <v>0</v>
      </c>
      <c r="U69" s="5">
        <v>2048</v>
      </c>
      <c r="V69" s="5">
        <f t="shared" si="52"/>
        <v>99.722001672247814</v>
      </c>
      <c r="W69" s="5">
        <f t="shared" si="52"/>
        <v>38.984325017647166</v>
      </c>
      <c r="X69" s="5">
        <v>0</v>
      </c>
      <c r="Z69" s="5">
        <v>2048</v>
      </c>
      <c r="AA69" s="5">
        <f t="shared" si="53"/>
        <v>27.839058800169177</v>
      </c>
      <c r="AB69" s="5">
        <f t="shared" si="53"/>
        <v>10.88312406742649</v>
      </c>
      <c r="AC69" s="5">
        <v>0</v>
      </c>
      <c r="AE69" s="5">
        <v>2048</v>
      </c>
      <c r="AF69" s="5">
        <f t="shared" si="54"/>
        <v>13.045644962644877</v>
      </c>
      <c r="AG69" s="5">
        <f t="shared" si="54"/>
        <v>1.5861536250776389</v>
      </c>
      <c r="AH69" s="5">
        <v>0</v>
      </c>
      <c r="AJ69" s="5">
        <v>2048</v>
      </c>
      <c r="AK69" s="5">
        <f t="shared" si="55"/>
        <v>16.024182597183675</v>
      </c>
      <c r="AL69" s="5">
        <v>0</v>
      </c>
      <c r="AM69" s="5">
        <v>0</v>
      </c>
      <c r="AO69" s="5">
        <v>2048</v>
      </c>
      <c r="AP69" s="5">
        <f t="shared" si="56"/>
        <v>13.316410231418249</v>
      </c>
      <c r="AQ69" s="5">
        <f t="shared" si="56"/>
        <v>5.2057846395436176</v>
      </c>
      <c r="AR69" s="5">
        <v>0</v>
      </c>
      <c r="AT69" s="5">
        <v>2048</v>
      </c>
      <c r="AU69" s="5">
        <f t="shared" si="57"/>
        <v>16.807119709557014</v>
      </c>
      <c r="AV69" s="5">
        <f t="shared" si="57"/>
        <v>6.5704077974822361</v>
      </c>
      <c r="AW69" s="5">
        <v>0</v>
      </c>
      <c r="AY69" s="5">
        <v>2048</v>
      </c>
      <c r="AZ69" s="5">
        <f t="shared" si="58"/>
        <v>2.4564251883198711</v>
      </c>
      <c r="BA69" s="5">
        <f t="shared" si="58"/>
        <v>0.96029037040125065</v>
      </c>
      <c r="BB69" s="5">
        <v>0</v>
      </c>
      <c r="BD69" s="5">
        <v>2048</v>
      </c>
      <c r="BE69" s="5">
        <f t="shared" si="59"/>
        <v>3.8521022511511069</v>
      </c>
      <c r="BF69" s="5">
        <f t="shared" si="59"/>
        <v>0.74474532162781681</v>
      </c>
      <c r="BG69" s="5">
        <v>0</v>
      </c>
      <c r="BI69" s="5">
        <v>2048</v>
      </c>
      <c r="BJ69" s="5">
        <f t="shared" si="60"/>
        <v>2.6797548889001082</v>
      </c>
      <c r="BK69" s="5">
        <f t="shared" si="60"/>
        <v>1.2203672419479092</v>
      </c>
      <c r="BL69" s="5">
        <v>0</v>
      </c>
      <c r="BN69" s="5">
        <v>2048</v>
      </c>
      <c r="BO69" s="5">
        <f t="shared" si="61"/>
        <v>185.44077112607246</v>
      </c>
      <c r="BP69" s="5">
        <f t="shared" si="61"/>
        <v>40.54922636754003</v>
      </c>
      <c r="BQ69" s="5">
        <v>0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5.0333923591362533</v>
      </c>
      <c r="CE69" s="5">
        <f t="shared" si="64"/>
        <v>1.1006218585475143</v>
      </c>
      <c r="CF69" s="5">
        <v>0</v>
      </c>
    </row>
    <row r="70" spans="1:84" x14ac:dyDescent="0.25">
      <c r="F70" s="5">
        <v>2049</v>
      </c>
      <c r="G70" s="5">
        <f t="shared" si="49"/>
        <v>2.0734859356706341</v>
      </c>
      <c r="H70" s="5">
        <v>0</v>
      </c>
      <c r="I70" s="5">
        <v>0</v>
      </c>
      <c r="K70" s="5">
        <v>2049</v>
      </c>
      <c r="L70" s="5">
        <f t="shared" si="50"/>
        <v>0</v>
      </c>
      <c r="M70" s="5">
        <f t="shared" si="50"/>
        <v>0</v>
      </c>
      <c r="N70" s="5">
        <f t="shared" si="50"/>
        <v>0</v>
      </c>
      <c r="P70" s="5">
        <v>2049</v>
      </c>
      <c r="Q70" s="5">
        <f t="shared" si="51"/>
        <v>2539.8084871962828</v>
      </c>
      <c r="R70" s="5">
        <f t="shared" si="51"/>
        <v>631.15021820399033</v>
      </c>
      <c r="S70" s="5">
        <v>0</v>
      </c>
      <c r="U70" s="5">
        <v>2049</v>
      </c>
      <c r="V70" s="5">
        <f t="shared" si="52"/>
        <v>97.74365923274388</v>
      </c>
      <c r="W70" s="5">
        <f t="shared" si="52"/>
        <v>34.966622151647471</v>
      </c>
      <c r="X70" s="5">
        <v>0</v>
      </c>
      <c r="Z70" s="5">
        <v>2049</v>
      </c>
      <c r="AA70" s="5">
        <f t="shared" si="53"/>
        <v>27.286771535807663</v>
      </c>
      <c r="AB70" s="5">
        <f t="shared" si="53"/>
        <v>9.761515350668251</v>
      </c>
      <c r="AC70" s="5">
        <v>0</v>
      </c>
      <c r="AE70" s="5">
        <v>2049</v>
      </c>
      <c r="AF70" s="5">
        <f t="shared" si="54"/>
        <v>12.672387385191595</v>
      </c>
      <c r="AG70" s="5">
        <f t="shared" si="54"/>
        <v>0.82812609215660871</v>
      </c>
      <c r="AH70" s="5">
        <v>0</v>
      </c>
      <c r="AJ70" s="5">
        <v>2049</v>
      </c>
      <c r="AK70" s="5">
        <f t="shared" si="55"/>
        <v>15.471705399792247</v>
      </c>
      <c r="AL70" s="5">
        <v>0</v>
      </c>
      <c r="AM70" s="5">
        <v>0</v>
      </c>
      <c r="AO70" s="5">
        <v>2049</v>
      </c>
      <c r="AP70" s="5">
        <f t="shared" si="56"/>
        <v>13.052231624281539</v>
      </c>
      <c r="AQ70" s="5">
        <f t="shared" si="56"/>
        <v>4.6692793683454195</v>
      </c>
      <c r="AR70" s="5">
        <v>0</v>
      </c>
      <c r="AT70" s="5">
        <v>2049</v>
      </c>
      <c r="AU70" s="5">
        <f t="shared" si="57"/>
        <v>16.473690399578643</v>
      </c>
      <c r="AV70" s="5">
        <f t="shared" si="57"/>
        <v>5.893265222183544</v>
      </c>
      <c r="AW70" s="5">
        <v>0</v>
      </c>
      <c r="AY70" s="5">
        <v>2049</v>
      </c>
      <c r="AZ70" s="5">
        <f t="shared" si="58"/>
        <v>2.4076932122461092</v>
      </c>
      <c r="BA70" s="5">
        <f t="shared" si="58"/>
        <v>0.86132337862682551</v>
      </c>
      <c r="BB70" s="5">
        <v>0</v>
      </c>
      <c r="BD70" s="5">
        <v>2049</v>
      </c>
      <c r="BE70" s="5">
        <f t="shared" si="59"/>
        <v>3.7508896854594478</v>
      </c>
      <c r="BF70" s="5">
        <f t="shared" si="59"/>
        <v>0.53919849255785657</v>
      </c>
      <c r="BG70" s="5">
        <v>0</v>
      </c>
      <c r="BI70" s="5">
        <v>2049</v>
      </c>
      <c r="BJ70" s="5">
        <f t="shared" si="60"/>
        <v>2.6322198385544731</v>
      </c>
      <c r="BK70" s="5">
        <f t="shared" si="60"/>
        <v>1.1238310183925049</v>
      </c>
      <c r="BL70" s="5">
        <v>0</v>
      </c>
      <c r="BN70" s="5">
        <v>2049</v>
      </c>
      <c r="BO70" s="5">
        <f t="shared" si="61"/>
        <v>180.72137605024227</v>
      </c>
      <c r="BP70" s="5">
        <f t="shared" si="61"/>
        <v>30.964875982425667</v>
      </c>
      <c r="BQ70" s="5">
        <v>0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4.905294492792291</v>
      </c>
      <c r="CE70" s="5">
        <f t="shared" si="64"/>
        <v>0.84047520523726771</v>
      </c>
      <c r="CF70" s="5">
        <v>0</v>
      </c>
    </row>
    <row r="71" spans="1:84" x14ac:dyDescent="0.25">
      <c r="F71" s="5">
        <v>2050</v>
      </c>
      <c r="G71" s="5">
        <f t="shared" si="49"/>
        <v>1.8287315485810423</v>
      </c>
      <c r="H71" s="5">
        <v>0</v>
      </c>
      <c r="I71" s="5">
        <v>0</v>
      </c>
      <c r="K71" s="5">
        <v>2050</v>
      </c>
      <c r="L71" s="5">
        <f t="shared" si="50"/>
        <v>0</v>
      </c>
      <c r="M71" s="5">
        <f t="shared" si="50"/>
        <v>0</v>
      </c>
      <c r="N71" s="5">
        <f t="shared" si="50"/>
        <v>0</v>
      </c>
      <c r="P71" s="5">
        <v>2050</v>
      </c>
      <c r="Q71" s="5">
        <f t="shared" si="51"/>
        <v>2479.6594290115245</v>
      </c>
      <c r="R71" s="5">
        <f t="shared" si="51"/>
        <v>506.42457730285423</v>
      </c>
      <c r="S71" s="5">
        <v>0</v>
      </c>
      <c r="U71" s="5">
        <v>2050</v>
      </c>
      <c r="V71" s="5">
        <f t="shared" si="52"/>
        <v>95.765316793239919</v>
      </c>
      <c r="W71" s="5">
        <f t="shared" si="52"/>
        <v>30.864313052623714</v>
      </c>
      <c r="X71" s="5">
        <v>0</v>
      </c>
      <c r="Z71" s="5">
        <v>2050</v>
      </c>
      <c r="AA71" s="5">
        <f t="shared" si="53"/>
        <v>26.734484271446142</v>
      </c>
      <c r="AB71" s="5">
        <f t="shared" si="53"/>
        <v>8.6162873938574478</v>
      </c>
      <c r="AC71" s="5">
        <v>0</v>
      </c>
      <c r="AE71" s="5">
        <v>2050</v>
      </c>
      <c r="AF71" s="5">
        <f t="shared" si="54"/>
        <v>12.299129807738307</v>
      </c>
      <c r="AG71" s="5">
        <f t="shared" si="54"/>
        <v>5.4135742614235483E-2</v>
      </c>
      <c r="AH71" s="5">
        <v>0</v>
      </c>
      <c r="AJ71" s="5">
        <v>2050</v>
      </c>
      <c r="AK71" s="5">
        <f t="shared" si="55"/>
        <v>14.919228202400818</v>
      </c>
      <c r="AL71" s="5">
        <v>0</v>
      </c>
      <c r="AM71" s="5">
        <v>0</v>
      </c>
      <c r="AO71" s="5">
        <v>2050</v>
      </c>
      <c r="AP71" s="5">
        <f t="shared" si="56"/>
        <v>12.788053017144826</v>
      </c>
      <c r="AQ71" s="5">
        <f t="shared" si="56"/>
        <v>4.1214761760446503</v>
      </c>
      <c r="AR71" s="5">
        <v>0</v>
      </c>
      <c r="AT71" s="5">
        <v>2050</v>
      </c>
      <c r="AU71" s="5">
        <f t="shared" si="57"/>
        <v>16.140261089600266</v>
      </c>
      <c r="AV71" s="5">
        <f t="shared" si="57"/>
        <v>5.2018631348136353</v>
      </c>
      <c r="AW71" s="5">
        <v>0</v>
      </c>
      <c r="AY71" s="5">
        <v>2050</v>
      </c>
      <c r="AZ71" s="5">
        <f t="shared" si="58"/>
        <v>2.3589612361723464</v>
      </c>
      <c r="BA71" s="5">
        <f t="shared" si="58"/>
        <v>0.7602723043189159</v>
      </c>
      <c r="BB71" s="5">
        <v>0</v>
      </c>
      <c r="BD71" s="5">
        <v>2050</v>
      </c>
      <c r="BE71" s="5">
        <f t="shared" si="59"/>
        <v>3.6496771197677855</v>
      </c>
      <c r="BF71" s="5">
        <f t="shared" si="59"/>
        <v>0.32932318437989228</v>
      </c>
      <c r="BG71" s="5">
        <v>0</v>
      </c>
      <c r="BI71" s="5">
        <v>2050</v>
      </c>
      <c r="BJ71" s="5">
        <f t="shared" si="60"/>
        <v>2.584684788208838</v>
      </c>
      <c r="BK71" s="5">
        <f t="shared" si="60"/>
        <v>1.0252619002956669</v>
      </c>
      <c r="BL71" s="5">
        <v>0</v>
      </c>
      <c r="BN71" s="5">
        <v>2050</v>
      </c>
      <c r="BO71" s="5">
        <f t="shared" si="61"/>
        <v>176.00198097441199</v>
      </c>
      <c r="BP71" s="5">
        <f t="shared" si="61"/>
        <v>21.178694897253763</v>
      </c>
      <c r="BQ71" s="5">
        <v>0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4.7771966264483261</v>
      </c>
      <c r="CE71" s="5">
        <f t="shared" si="64"/>
        <v>0.57485029006831656</v>
      </c>
      <c r="CF71" s="5"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69.492757501958479</v>
      </c>
      <c r="C77" s="5">
        <f t="shared" ref="C77:D92" si="65">H77+M77+R77+W77+AB77+AG77+AL77+AQ77+AV77+BA77+BF77+BK77+BP77+BU77+BZ77+CE77</f>
        <v>139.29838601827498</v>
      </c>
      <c r="D77" s="5">
        <f t="shared" si="65"/>
        <v>209.10401453459153</v>
      </c>
      <c r="F77" s="5">
        <v>2024</v>
      </c>
      <c r="G77" s="5">
        <f>$G$2-G45</f>
        <v>0.24475438708959096</v>
      </c>
      <c r="H77" s="5">
        <f t="shared" ref="H77:I77" si="66">$G$2-H45</f>
        <v>0.49061070992198541</v>
      </c>
      <c r="I77" s="5">
        <f t="shared" si="66"/>
        <v>0.73646703275437808</v>
      </c>
      <c r="K77" s="5">
        <v>2024</v>
      </c>
      <c r="L77" s="5">
        <f>$I$2-L45</f>
        <v>0</v>
      </c>
      <c r="M77" s="5">
        <f t="shared" ref="M77:N77" si="67">$I$2-M45</f>
        <v>0</v>
      </c>
      <c r="N77" s="5">
        <f t="shared" si="67"/>
        <v>0</v>
      </c>
      <c r="P77" s="5">
        <v>2024</v>
      </c>
      <c r="Q77" s="5">
        <f>$J$2-Q45</f>
        <v>60.14905818475836</v>
      </c>
      <c r="R77" s="5">
        <f t="shared" ref="R77:S77" si="68">$J$2-R45</f>
        <v>120.56892008379464</v>
      </c>
      <c r="S77" s="5">
        <f t="shared" si="68"/>
        <v>180.98878198283091</v>
      </c>
      <c r="U77" s="5">
        <v>2024</v>
      </c>
      <c r="V77" s="5">
        <f>$K$2-V45</f>
        <v>1.9783424395039617</v>
      </c>
      <c r="W77" s="5">
        <f t="shared" ref="W77:X77" si="69">$K$2-W45</f>
        <v>3.9655917928798772</v>
      </c>
      <c r="X77" s="5">
        <f t="shared" si="69"/>
        <v>5.9528411462557926</v>
      </c>
      <c r="Z77" s="5">
        <v>2024</v>
      </c>
      <c r="AA77" s="5">
        <f>$L$2-AA45</f>
        <v>0.55228726436151732</v>
      </c>
      <c r="AB77" s="5">
        <f t="shared" ref="AB77:AC77" si="70">$L$2-AB45</f>
        <v>1.1070610421789624</v>
      </c>
      <c r="AC77" s="5">
        <f t="shared" si="70"/>
        <v>1.6618348199964075</v>
      </c>
      <c r="AE77" s="5">
        <v>2024</v>
      </c>
      <c r="AF77" s="5">
        <f>$M$2-AF45</f>
        <v>0.37325757745328403</v>
      </c>
      <c r="AG77" s="5">
        <f t="shared" ref="AG77:AH77" si="71">$M$2-AG45</f>
        <v>0.74819563904725683</v>
      </c>
      <c r="AH77" s="5">
        <f t="shared" si="71"/>
        <v>1.1231337006412261</v>
      </c>
      <c r="AJ77" s="5">
        <v>2024</v>
      </c>
      <c r="AK77" s="5">
        <f>$N$2-AK45</f>
        <v>0.55247719739142553</v>
      </c>
      <c r="AL77" s="5">
        <f t="shared" ref="AL77:AM77" si="72">$N$2-AL45</f>
        <v>1.1074417633572367</v>
      </c>
      <c r="AM77" s="5">
        <f t="shared" si="72"/>
        <v>1.6624063293230442</v>
      </c>
      <c r="AO77" s="5">
        <v>2024</v>
      </c>
      <c r="AP77" s="5">
        <f>$O$2-AP45</f>
        <v>0.26417860713671359</v>
      </c>
      <c r="AQ77" s="5">
        <f t="shared" ref="AQ77:AR77" si="73">$O$2-AQ45</f>
        <v>0.52954660194140146</v>
      </c>
      <c r="AR77" s="5">
        <f t="shared" si="73"/>
        <v>0.79491459674609288</v>
      </c>
      <c r="AT77" s="5">
        <v>2024</v>
      </c>
      <c r="AU77" s="5">
        <f>$P$2-AU45</f>
        <v>0.33342930997837428</v>
      </c>
      <c r="AV77" s="5">
        <f t="shared" ref="AV77:AW77" si="74">$P$2-AV45</f>
        <v>0.6683597888580799</v>
      </c>
      <c r="AW77" s="5">
        <f t="shared" si="74"/>
        <v>1.0032902677377855</v>
      </c>
      <c r="AY77" s="5">
        <v>2024</v>
      </c>
      <c r="AZ77" s="5">
        <f>$Q$2-AZ45</f>
        <v>4.873197607376234E-2</v>
      </c>
      <c r="BA77" s="5">
        <f t="shared" ref="BA77:BB77" si="75">$Q$2-BA45</f>
        <v>9.7683353756181202E-2</v>
      </c>
      <c r="BB77" s="5">
        <f t="shared" si="75"/>
        <v>0.14663473143859962</v>
      </c>
      <c r="BD77" s="5">
        <v>2024</v>
      </c>
      <c r="BE77" s="5">
        <f>$R$2-BE45</f>
        <v>0.10121256569166093</v>
      </c>
      <c r="BF77" s="5">
        <f t="shared" ref="BF77:BG77" si="76">$R$2-BF45</f>
        <v>0.20288081164745275</v>
      </c>
      <c r="BG77" s="5">
        <f t="shared" si="76"/>
        <v>0.30454905760324547</v>
      </c>
      <c r="BI77" s="5">
        <v>2024</v>
      </c>
      <c r="BJ77" s="5">
        <f>$S$2-BJ45</f>
        <v>4.7535050345635099E-2</v>
      </c>
      <c r="BK77" s="5">
        <f t="shared" ref="BK77:BL77" si="77">$S$2-BK45</f>
        <v>9.5284113488485644E-2</v>
      </c>
      <c r="BL77" s="5">
        <f t="shared" si="77"/>
        <v>0.14303317663133575</v>
      </c>
      <c r="BN77" s="5">
        <v>2024</v>
      </c>
      <c r="BO77" s="5">
        <f>$T$2-BO45</f>
        <v>4.7193950758302208</v>
      </c>
      <c r="BP77" s="5">
        <f t="shared" ref="BP77:BQ77" si="78">$T$2-BP45</f>
        <v>9.4600378611716565</v>
      </c>
      <c r="BQ77" s="5">
        <f t="shared" si="78"/>
        <v>14.200680646513035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0.12809786634396403</v>
      </c>
      <c r="CE77" s="5">
        <f t="shared" ref="CE77:CF77" si="81">$W$2-CE45</f>
        <v>0.25677245623180145</v>
      </c>
      <c r="CF77" s="5">
        <f t="shared" si="81"/>
        <v>0.38544704611963887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138.9855150039169</v>
      </c>
      <c r="C78" s="5">
        <f t="shared" si="65"/>
        <v>292.16149601347206</v>
      </c>
      <c r="D78" s="5">
        <f t="shared" si="65"/>
        <v>445.33747702302617</v>
      </c>
      <c r="F78" s="5">
        <v>2025</v>
      </c>
      <c r="G78" s="5">
        <f t="shared" ref="G78:I93" si="83">$G$2-G46</f>
        <v>0.48950877417918193</v>
      </c>
      <c r="H78" s="5">
        <f t="shared" si="83"/>
        <v>1.0289965524240428</v>
      </c>
      <c r="I78" s="5">
        <f t="shared" si="83"/>
        <v>1.5684843306689018</v>
      </c>
      <c r="K78" s="5">
        <v>2025</v>
      </c>
      <c r="L78" s="5">
        <f t="shared" ref="L78:N93" si="84">$I$2-L46</f>
        <v>0</v>
      </c>
      <c r="M78" s="5">
        <f t="shared" si="84"/>
        <v>0</v>
      </c>
      <c r="N78" s="5">
        <f t="shared" si="84"/>
        <v>0</v>
      </c>
      <c r="P78" s="5">
        <v>2025</v>
      </c>
      <c r="Q78" s="5">
        <f t="shared" ref="Q78:S93" si="85">$J$2-Q46</f>
        <v>120.29811636951672</v>
      </c>
      <c r="R78" s="5">
        <f t="shared" si="85"/>
        <v>252.87870930384543</v>
      </c>
      <c r="S78" s="5">
        <f t="shared" si="85"/>
        <v>385.45930223817322</v>
      </c>
      <c r="U78" s="5">
        <v>2025</v>
      </c>
      <c r="V78" s="5">
        <f t="shared" ref="V78:X93" si="86">$K$2-V46</f>
        <v>3.956684879007895</v>
      </c>
      <c r="W78" s="5">
        <f t="shared" si="86"/>
        <v>8.3173485630661048</v>
      </c>
      <c r="X78" s="5">
        <f t="shared" si="86"/>
        <v>12.678012247124286</v>
      </c>
      <c r="Z78" s="5">
        <v>2025</v>
      </c>
      <c r="AA78" s="5">
        <f t="shared" ref="AA78:AC93" si="87">$L$2-AA46</f>
        <v>1.1045745287230417</v>
      </c>
      <c r="AB78" s="5">
        <f t="shared" si="87"/>
        <v>2.3219264738559531</v>
      </c>
      <c r="AC78" s="5">
        <f t="shared" si="87"/>
        <v>3.5392784189888644</v>
      </c>
      <c r="AE78" s="5">
        <v>2025</v>
      </c>
      <c r="AF78" s="5">
        <f t="shared" ref="AF78:AH93" si="88">$M$2-AF46</f>
        <v>0.74651515490656806</v>
      </c>
      <c r="AG78" s="5">
        <f t="shared" si="88"/>
        <v>1.5692497484222372</v>
      </c>
      <c r="AH78" s="5">
        <f t="shared" si="88"/>
        <v>2.3919843419379028</v>
      </c>
      <c r="AJ78" s="5">
        <v>2025</v>
      </c>
      <c r="AK78" s="5">
        <f t="shared" ref="AK78:AM93" si="89">$N$2-AK46</f>
        <v>1.1049543947828511</v>
      </c>
      <c r="AL78" s="5">
        <f t="shared" si="89"/>
        <v>2.3227249904230689</v>
      </c>
      <c r="AM78" s="5">
        <f t="shared" si="89"/>
        <v>3.5404955860632832</v>
      </c>
      <c r="AO78" s="5">
        <v>2025</v>
      </c>
      <c r="AP78" s="5">
        <f t="shared" ref="AP78:AR93" si="90">$O$2-AP46</f>
        <v>0.52835721427342364</v>
      </c>
      <c r="AQ78" s="5">
        <f t="shared" si="90"/>
        <v>1.1106598709029782</v>
      </c>
      <c r="AR78" s="5">
        <f t="shared" si="90"/>
        <v>1.6929625275325293</v>
      </c>
      <c r="AT78" s="5">
        <v>2025</v>
      </c>
      <c r="AU78" s="5">
        <f t="shared" ref="AU78:AW93" si="91">$P$2-AU46</f>
        <v>0.66685861995674856</v>
      </c>
      <c r="AV78" s="5">
        <f t="shared" si="91"/>
        <v>1.4018037205571581</v>
      </c>
      <c r="AW78" s="5">
        <f t="shared" si="91"/>
        <v>2.136748821157564</v>
      </c>
      <c r="AY78" s="5">
        <v>2025</v>
      </c>
      <c r="AZ78" s="5">
        <f t="shared" ref="AZ78:BB93" si="92">$Q$2-AZ46</f>
        <v>9.7463952147525124E-2</v>
      </c>
      <c r="BA78" s="5">
        <f t="shared" si="92"/>
        <v>0.20487900531220005</v>
      </c>
      <c r="BB78" s="5">
        <f t="shared" si="92"/>
        <v>0.31229405847687453</v>
      </c>
      <c r="BD78" s="5">
        <v>2025</v>
      </c>
      <c r="BE78" s="5">
        <f t="shared" ref="BE78:BG93" si="93">$R$2-BE46</f>
        <v>0.20242513138332097</v>
      </c>
      <c r="BF78" s="5">
        <f t="shared" si="93"/>
        <v>0.42551793410995398</v>
      </c>
      <c r="BG78" s="5">
        <f t="shared" si="93"/>
        <v>0.64861073683658521</v>
      </c>
      <c r="BI78" s="5">
        <v>2025</v>
      </c>
      <c r="BJ78" s="5">
        <f t="shared" ref="BJ78:BL93" si="94">$S$2-BJ46</f>
        <v>9.5070100691270198E-2</v>
      </c>
      <c r="BK78" s="5">
        <f t="shared" si="94"/>
        <v>0.19984688939225093</v>
      </c>
      <c r="BL78" s="5">
        <f t="shared" si="94"/>
        <v>0.3046236780932321</v>
      </c>
      <c r="BN78" s="5">
        <v>2025</v>
      </c>
      <c r="BO78" s="5">
        <f t="shared" ref="BO78:BQ93" si="95">$T$2-BO46</f>
        <v>9.4387901516604416</v>
      </c>
      <c r="BP78" s="5">
        <f t="shared" si="95"/>
        <v>19.841283828668224</v>
      </c>
      <c r="BQ78" s="5">
        <f t="shared" si="95"/>
        <v>30.243777505675951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0.25619573268792628</v>
      </c>
      <c r="CE78" s="5">
        <f t="shared" si="98"/>
        <v>0.53854913249242298</v>
      </c>
      <c r="CF78" s="5">
        <f t="shared" si="98"/>
        <v>0.82090253229691967</v>
      </c>
    </row>
    <row r="79" spans="1:84" x14ac:dyDescent="0.25">
      <c r="A79" s="5">
        <v>2026</v>
      </c>
      <c r="B79" s="5">
        <f t="shared" si="82"/>
        <v>208.4782725058754</v>
      </c>
      <c r="C79" s="5">
        <f t="shared" si="65"/>
        <v>460.34923628848554</v>
      </c>
      <c r="D79" s="5">
        <f t="shared" si="65"/>
        <v>712.22020007109518</v>
      </c>
      <c r="F79" s="5">
        <v>2026</v>
      </c>
      <c r="G79" s="5">
        <f t="shared" si="83"/>
        <v>0.734263161268772</v>
      </c>
      <c r="H79" s="5">
        <f t="shared" si="83"/>
        <v>1.6213559401751212</v>
      </c>
      <c r="I79" s="5">
        <f t="shared" si="83"/>
        <v>2.5084487190814668</v>
      </c>
      <c r="K79" s="5">
        <v>2026</v>
      </c>
      <c r="L79" s="5">
        <f t="shared" si="84"/>
        <v>0</v>
      </c>
      <c r="M79" s="5">
        <f t="shared" si="84"/>
        <v>0</v>
      </c>
      <c r="N79" s="5">
        <f t="shared" si="84"/>
        <v>0</v>
      </c>
      <c r="P79" s="5">
        <v>2026</v>
      </c>
      <c r="Q79" s="5">
        <f t="shared" si="85"/>
        <v>180.44717455427508</v>
      </c>
      <c r="R79" s="5">
        <f t="shared" si="85"/>
        <v>398.4526444794601</v>
      </c>
      <c r="S79" s="5">
        <f t="shared" si="85"/>
        <v>616.45811440464468</v>
      </c>
      <c r="U79" s="5">
        <v>2026</v>
      </c>
      <c r="V79" s="5">
        <f t="shared" si="86"/>
        <v>5.9350273185118567</v>
      </c>
      <c r="W79" s="5">
        <f t="shared" si="86"/>
        <v>13.105371896014873</v>
      </c>
      <c r="X79" s="5">
        <f t="shared" si="86"/>
        <v>20.275716473517861</v>
      </c>
      <c r="Z79" s="5">
        <v>2026</v>
      </c>
      <c r="AA79" s="5">
        <f t="shared" si="87"/>
        <v>1.6568617930845591</v>
      </c>
      <c r="AB79" s="5">
        <f t="shared" si="87"/>
        <v>3.6585829876374873</v>
      </c>
      <c r="AC79" s="5">
        <f t="shared" si="87"/>
        <v>5.6603041821904014</v>
      </c>
      <c r="AE79" s="5">
        <v>2026</v>
      </c>
      <c r="AF79" s="5">
        <f t="shared" si="88"/>
        <v>1.1197727323598521</v>
      </c>
      <c r="AG79" s="5">
        <f t="shared" si="88"/>
        <v>2.4726150881934323</v>
      </c>
      <c r="AH79" s="5">
        <f t="shared" si="88"/>
        <v>3.8254574440270055</v>
      </c>
      <c r="AJ79" s="5">
        <v>2026</v>
      </c>
      <c r="AK79" s="5">
        <f t="shared" si="89"/>
        <v>1.6574315921742766</v>
      </c>
      <c r="AL79" s="5">
        <f t="shared" si="89"/>
        <v>3.6598411838640601</v>
      </c>
      <c r="AM79" s="5">
        <f t="shared" si="89"/>
        <v>5.6622507755538365</v>
      </c>
      <c r="AO79" s="5">
        <v>2026</v>
      </c>
      <c r="AP79" s="5">
        <f t="shared" si="90"/>
        <v>0.79253582141013723</v>
      </c>
      <c r="AQ79" s="5">
        <f t="shared" si="90"/>
        <v>1.7500301385466557</v>
      </c>
      <c r="AR79" s="5">
        <f t="shared" si="90"/>
        <v>2.7075244556831706</v>
      </c>
      <c r="AT79" s="5">
        <v>2026</v>
      </c>
      <c r="AU79" s="5">
        <f t="shared" si="91"/>
        <v>1.0002879299351228</v>
      </c>
      <c r="AV79" s="5">
        <f t="shared" si="91"/>
        <v>2.2087759030200509</v>
      </c>
      <c r="AW79" s="5">
        <f t="shared" si="91"/>
        <v>3.4172638761049718</v>
      </c>
      <c r="AY79" s="5">
        <v>2026</v>
      </c>
      <c r="AZ79" s="5">
        <f t="shared" si="92"/>
        <v>0.14619592822128746</v>
      </c>
      <c r="BA79" s="5">
        <f t="shared" si="92"/>
        <v>0.32282109351831512</v>
      </c>
      <c r="BB79" s="5">
        <f t="shared" si="92"/>
        <v>0.49944625881534188</v>
      </c>
      <c r="BD79" s="5">
        <v>2026</v>
      </c>
      <c r="BE79" s="5">
        <f t="shared" si="93"/>
        <v>0.30363769707498101</v>
      </c>
      <c r="BF79" s="5">
        <f t="shared" si="93"/>
        <v>0.67047457884573181</v>
      </c>
      <c r="BG79" s="5">
        <f t="shared" si="93"/>
        <v>1.0373114606164799</v>
      </c>
      <c r="BI79" s="5">
        <v>2026</v>
      </c>
      <c r="BJ79" s="5">
        <f t="shared" si="94"/>
        <v>0.14260515103690485</v>
      </c>
      <c r="BK79" s="5">
        <f t="shared" si="94"/>
        <v>0.31489215437926887</v>
      </c>
      <c r="BL79" s="5">
        <f t="shared" si="94"/>
        <v>0.48717915772163201</v>
      </c>
      <c r="BN79" s="5">
        <v>2026</v>
      </c>
      <c r="BO79" s="5">
        <f t="shared" si="95"/>
        <v>14.158185227490662</v>
      </c>
      <c r="BP79" s="5">
        <f t="shared" si="95"/>
        <v>31.263256733492767</v>
      </c>
      <c r="BQ79" s="5">
        <f t="shared" si="95"/>
        <v>48.368328239494844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0.38429359903188942</v>
      </c>
      <c r="CE79" s="5">
        <f t="shared" si="98"/>
        <v>0.84857411133766103</v>
      </c>
      <c r="CF79" s="5">
        <f t="shared" si="98"/>
        <v>1.3128546236434318</v>
      </c>
    </row>
    <row r="80" spans="1:84" x14ac:dyDescent="0.25">
      <c r="A80" s="5">
        <v>2027</v>
      </c>
      <c r="B80" s="5">
        <f t="shared" si="82"/>
        <v>277.9710300078338</v>
      </c>
      <c r="C80" s="5">
        <f t="shared" si="65"/>
        <v>645.84984585686868</v>
      </c>
      <c r="D80" s="5">
        <f t="shared" si="65"/>
        <v>1013.7286617059038</v>
      </c>
      <c r="F80" s="5">
        <v>2027</v>
      </c>
      <c r="G80" s="5">
        <f t="shared" si="83"/>
        <v>0.97901754835836297</v>
      </c>
      <c r="H80" s="5">
        <f t="shared" si="83"/>
        <v>2.27469147659236</v>
      </c>
      <c r="I80" s="5">
        <f t="shared" si="83"/>
        <v>3.570365404826358</v>
      </c>
      <c r="K80" s="5">
        <v>2027</v>
      </c>
      <c r="L80" s="5">
        <f t="shared" si="84"/>
        <v>0</v>
      </c>
      <c r="M80" s="5">
        <f t="shared" si="84"/>
        <v>0</v>
      </c>
      <c r="N80" s="5">
        <f t="shared" si="84"/>
        <v>0</v>
      </c>
      <c r="P80" s="5">
        <v>2027</v>
      </c>
      <c r="Q80" s="5">
        <f t="shared" si="85"/>
        <v>240.59623273903344</v>
      </c>
      <c r="R80" s="5">
        <f t="shared" si="85"/>
        <v>559.01163449971318</v>
      </c>
      <c r="S80" s="5">
        <f t="shared" si="85"/>
        <v>877.42703626039338</v>
      </c>
      <c r="U80" s="5">
        <v>2027</v>
      </c>
      <c r="V80" s="5">
        <f t="shared" si="86"/>
        <v>7.91336975801579</v>
      </c>
      <c r="W80" s="5">
        <f t="shared" si="86"/>
        <v>18.386263627108463</v>
      </c>
      <c r="X80" s="5">
        <f t="shared" si="86"/>
        <v>28.859157496201135</v>
      </c>
      <c r="Z80" s="5">
        <v>2027</v>
      </c>
      <c r="AA80" s="5">
        <f t="shared" si="87"/>
        <v>2.2091490574460764</v>
      </c>
      <c r="AB80" s="5">
        <f t="shared" si="87"/>
        <v>5.1328319292344489</v>
      </c>
      <c r="AC80" s="5">
        <f t="shared" si="87"/>
        <v>8.0565148010228143</v>
      </c>
      <c r="AE80" s="5">
        <v>2027</v>
      </c>
      <c r="AF80" s="5">
        <f t="shared" si="88"/>
        <v>1.4930303098131361</v>
      </c>
      <c r="AG80" s="5">
        <f t="shared" si="88"/>
        <v>3.4689708327708537</v>
      </c>
      <c r="AH80" s="5">
        <f t="shared" si="88"/>
        <v>5.4449113557285749</v>
      </c>
      <c r="AJ80" s="5">
        <v>2027</v>
      </c>
      <c r="AK80" s="5">
        <f t="shared" si="89"/>
        <v>2.2099087895657021</v>
      </c>
      <c r="AL80" s="5">
        <f t="shared" si="89"/>
        <v>5.134597123515082</v>
      </c>
      <c r="AM80" s="5">
        <f t="shared" si="89"/>
        <v>8.0592854574644655</v>
      </c>
      <c r="AO80" s="5">
        <v>2027</v>
      </c>
      <c r="AP80" s="5">
        <f t="shared" si="90"/>
        <v>1.0567144285468508</v>
      </c>
      <c r="AQ80" s="5">
        <f t="shared" si="90"/>
        <v>2.4552157495422406</v>
      </c>
      <c r="AR80" s="5">
        <f t="shared" si="90"/>
        <v>3.8537170705376305</v>
      </c>
      <c r="AT80" s="5">
        <v>2027</v>
      </c>
      <c r="AU80" s="5">
        <f t="shared" si="91"/>
        <v>1.3337172399135007</v>
      </c>
      <c r="AV80" s="5">
        <f t="shared" si="91"/>
        <v>3.0988159945678753</v>
      </c>
      <c r="AW80" s="5">
        <f t="shared" si="91"/>
        <v>4.8639147492222534</v>
      </c>
      <c r="AY80" s="5">
        <v>2027</v>
      </c>
      <c r="AZ80" s="5">
        <f t="shared" si="92"/>
        <v>0.1949279042950498</v>
      </c>
      <c r="BA80" s="5">
        <f t="shared" si="92"/>
        <v>0.45290387612915106</v>
      </c>
      <c r="BB80" s="5">
        <f t="shared" si="92"/>
        <v>0.71087984796325232</v>
      </c>
      <c r="BD80" s="5">
        <v>2027</v>
      </c>
      <c r="BE80" s="5">
        <f t="shared" si="93"/>
        <v>0.40485026276664193</v>
      </c>
      <c r="BF80" s="5">
        <f t="shared" si="93"/>
        <v>0.94064651196054427</v>
      </c>
      <c r="BG80" s="5">
        <f t="shared" si="93"/>
        <v>1.4764427611544475</v>
      </c>
      <c r="BI80" s="5">
        <v>2027</v>
      </c>
      <c r="BJ80" s="5">
        <f t="shared" si="94"/>
        <v>0.19014020138253995</v>
      </c>
      <c r="BK80" s="5">
        <f t="shared" si="94"/>
        <v>0.44177992127685606</v>
      </c>
      <c r="BL80" s="5">
        <f t="shared" si="94"/>
        <v>0.69341964117117261</v>
      </c>
      <c r="BN80" s="5">
        <v>2027</v>
      </c>
      <c r="BO80" s="5">
        <f t="shared" si="95"/>
        <v>18.877580303320883</v>
      </c>
      <c r="BP80" s="5">
        <f t="shared" si="95"/>
        <v>43.860981947316134</v>
      </c>
      <c r="BQ80" s="5">
        <f t="shared" si="95"/>
        <v>68.844383591311356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0.51239146537585256</v>
      </c>
      <c r="CE80" s="5">
        <f t="shared" si="98"/>
        <v>1.1905123671414373</v>
      </c>
      <c r="CF80" s="5">
        <f t="shared" si="98"/>
        <v>1.868633268907022</v>
      </c>
    </row>
    <row r="81" spans="1:84" x14ac:dyDescent="0.25">
      <c r="A81" s="5">
        <v>2028</v>
      </c>
      <c r="B81" s="5">
        <f t="shared" si="82"/>
        <v>347.46378750979233</v>
      </c>
      <c r="C81" s="5">
        <f t="shared" si="65"/>
        <v>850.90952064877479</v>
      </c>
      <c r="D81" s="5">
        <f t="shared" si="65"/>
        <v>1354.3552537877574</v>
      </c>
      <c r="F81" s="5">
        <v>2028</v>
      </c>
      <c r="G81" s="5">
        <f t="shared" si="83"/>
        <v>1.2237719354479539</v>
      </c>
      <c r="H81" s="5">
        <f t="shared" si="83"/>
        <v>2.9969142926760268</v>
      </c>
      <c r="I81" s="5">
        <f t="shared" si="83"/>
        <v>4.7700566499041006</v>
      </c>
      <c r="K81" s="5">
        <v>2028</v>
      </c>
      <c r="L81" s="5">
        <f t="shared" si="84"/>
        <v>0</v>
      </c>
      <c r="M81" s="5">
        <f t="shared" si="84"/>
        <v>0</v>
      </c>
      <c r="N81" s="5">
        <f t="shared" si="84"/>
        <v>0</v>
      </c>
      <c r="P81" s="5">
        <v>2028</v>
      </c>
      <c r="Q81" s="5">
        <f t="shared" si="85"/>
        <v>300.7452909237918</v>
      </c>
      <c r="R81" s="5">
        <f t="shared" si="85"/>
        <v>736.49986138520399</v>
      </c>
      <c r="S81" s="5">
        <f t="shared" si="85"/>
        <v>1172.2544318466162</v>
      </c>
      <c r="U81" s="5">
        <v>2028</v>
      </c>
      <c r="V81" s="5">
        <f t="shared" si="86"/>
        <v>9.8917121975197517</v>
      </c>
      <c r="W81" s="5">
        <f t="shared" si="86"/>
        <v>24.223969193192431</v>
      </c>
      <c r="X81" s="5">
        <f t="shared" si="86"/>
        <v>38.556226188865111</v>
      </c>
      <c r="Z81" s="5">
        <v>2028</v>
      </c>
      <c r="AA81" s="5">
        <f t="shared" si="87"/>
        <v>2.7614363218075937</v>
      </c>
      <c r="AB81" s="5">
        <f t="shared" si="87"/>
        <v>6.7625247330995535</v>
      </c>
      <c r="AC81" s="5">
        <f t="shared" si="87"/>
        <v>10.763613144391513</v>
      </c>
      <c r="AE81" s="5">
        <v>2028</v>
      </c>
      <c r="AF81" s="5">
        <f t="shared" si="88"/>
        <v>1.8662878872664201</v>
      </c>
      <c r="AG81" s="5">
        <f t="shared" si="88"/>
        <v>4.5703816876218539</v>
      </c>
      <c r="AH81" s="5">
        <f t="shared" si="88"/>
        <v>7.2744754879772859</v>
      </c>
      <c r="AJ81" s="5">
        <v>2028</v>
      </c>
      <c r="AK81" s="5">
        <f t="shared" si="89"/>
        <v>2.7623859869571277</v>
      </c>
      <c r="AL81" s="5">
        <f t="shared" si="89"/>
        <v>6.7648503829836919</v>
      </c>
      <c r="AM81" s="5">
        <f t="shared" si="89"/>
        <v>10.767314779010256</v>
      </c>
      <c r="AO81" s="5">
        <v>2028</v>
      </c>
      <c r="AP81" s="5">
        <f t="shared" si="90"/>
        <v>1.3208930356835609</v>
      </c>
      <c r="AQ81" s="5">
        <f t="shared" si="90"/>
        <v>3.2347556787917924</v>
      </c>
      <c r="AR81" s="5">
        <f t="shared" si="90"/>
        <v>5.1486183219000239</v>
      </c>
      <c r="AT81" s="5">
        <v>2028</v>
      </c>
      <c r="AU81" s="5">
        <f t="shared" si="91"/>
        <v>1.6671465498918749</v>
      </c>
      <c r="AV81" s="5">
        <f t="shared" si="91"/>
        <v>4.0827013421643983</v>
      </c>
      <c r="AW81" s="5">
        <f t="shared" si="91"/>
        <v>6.4982561344369216</v>
      </c>
      <c r="AY81" s="5">
        <v>2028</v>
      </c>
      <c r="AZ81" s="5">
        <f t="shared" si="92"/>
        <v>0.24365988036881214</v>
      </c>
      <c r="BA81" s="5">
        <f t="shared" si="92"/>
        <v>0.59670250385479662</v>
      </c>
      <c r="BB81" s="5">
        <f t="shared" si="92"/>
        <v>0.94974512734078065</v>
      </c>
      <c r="BD81" s="5">
        <v>2028</v>
      </c>
      <c r="BE81" s="5">
        <f t="shared" si="93"/>
        <v>0.50606282845830286</v>
      </c>
      <c r="BF81" s="5">
        <f t="shared" si="93"/>
        <v>1.2393052003138081</v>
      </c>
      <c r="BG81" s="5">
        <f t="shared" si="93"/>
        <v>1.9725475721693142</v>
      </c>
      <c r="BI81" s="5">
        <v>2028</v>
      </c>
      <c r="BJ81" s="5">
        <f t="shared" si="94"/>
        <v>0.23767525172817505</v>
      </c>
      <c r="BK81" s="5">
        <f t="shared" si="94"/>
        <v>0.58204665288292468</v>
      </c>
      <c r="BL81" s="5">
        <f t="shared" si="94"/>
        <v>0.9264180540376743</v>
      </c>
      <c r="BN81" s="5">
        <v>2028</v>
      </c>
      <c r="BO81" s="5">
        <f t="shared" si="95"/>
        <v>23.596975379151104</v>
      </c>
      <c r="BP81" s="5">
        <f t="shared" si="95"/>
        <v>57.787003222799314</v>
      </c>
      <c r="BQ81" s="5">
        <f t="shared" si="95"/>
        <v>91.977031066447523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0.6404893317198157</v>
      </c>
      <c r="CE81" s="5">
        <f t="shared" si="98"/>
        <v>1.568504373190267</v>
      </c>
      <c r="CF81" s="5">
        <f t="shared" si="98"/>
        <v>2.4965194146607192</v>
      </c>
    </row>
    <row r="82" spans="1:84" x14ac:dyDescent="0.25">
      <c r="A82" s="5">
        <v>2029</v>
      </c>
      <c r="B82" s="5">
        <f t="shared" si="82"/>
        <v>416.95654501175068</v>
      </c>
      <c r="C82" s="5">
        <f t="shared" si="65"/>
        <v>1078.0658812029017</v>
      </c>
      <c r="D82" s="5">
        <f t="shared" si="65"/>
        <v>1739.1752173940533</v>
      </c>
      <c r="F82" s="5">
        <v>2029</v>
      </c>
      <c r="G82" s="5">
        <f t="shared" si="83"/>
        <v>1.4685263225375449</v>
      </c>
      <c r="H82" s="5">
        <f t="shared" si="83"/>
        <v>3.7969619206516576</v>
      </c>
      <c r="I82" s="5">
        <f t="shared" si="83"/>
        <v>6.1253975187657694</v>
      </c>
      <c r="K82" s="5">
        <v>2029</v>
      </c>
      <c r="L82" s="5">
        <f t="shared" si="84"/>
        <v>0</v>
      </c>
      <c r="M82" s="5">
        <f t="shared" si="84"/>
        <v>0</v>
      </c>
      <c r="N82" s="5">
        <f t="shared" si="84"/>
        <v>0</v>
      </c>
      <c r="P82" s="5">
        <v>2029</v>
      </c>
      <c r="Q82" s="5">
        <f t="shared" si="85"/>
        <v>360.89434910855016</v>
      </c>
      <c r="R82" s="5">
        <f t="shared" si="85"/>
        <v>933.11374805710739</v>
      </c>
      <c r="S82" s="5">
        <f t="shared" si="85"/>
        <v>1505.3331470056651</v>
      </c>
      <c r="U82" s="5">
        <v>2029</v>
      </c>
      <c r="V82" s="5">
        <f t="shared" si="86"/>
        <v>11.870054637023685</v>
      </c>
      <c r="W82" s="5">
        <f t="shared" si="86"/>
        <v>30.690730401723044</v>
      </c>
      <c r="X82" s="5">
        <f t="shared" si="86"/>
        <v>49.511406166422418</v>
      </c>
      <c r="Z82" s="5">
        <v>2029</v>
      </c>
      <c r="AA82" s="5">
        <f t="shared" si="87"/>
        <v>3.3137235861691181</v>
      </c>
      <c r="AB82" s="5">
        <f t="shared" si="87"/>
        <v>8.5678289038143518</v>
      </c>
      <c r="AC82" s="5">
        <f t="shared" si="87"/>
        <v>13.821934221459593</v>
      </c>
      <c r="AE82" s="5">
        <v>2029</v>
      </c>
      <c r="AF82" s="5">
        <f t="shared" si="88"/>
        <v>2.2395454647197042</v>
      </c>
      <c r="AG82" s="5">
        <f t="shared" si="88"/>
        <v>5.7904776500125941</v>
      </c>
      <c r="AH82" s="5">
        <f t="shared" si="88"/>
        <v>9.3414098353054804</v>
      </c>
      <c r="AJ82" s="5">
        <v>2029</v>
      </c>
      <c r="AK82" s="5">
        <f t="shared" si="89"/>
        <v>3.3148631843485532</v>
      </c>
      <c r="AL82" s="5">
        <f t="shared" si="89"/>
        <v>8.5707754025088363</v>
      </c>
      <c r="AM82" s="5">
        <f t="shared" si="89"/>
        <v>13.826687620669119</v>
      </c>
      <c r="AO82" s="5">
        <v>2029</v>
      </c>
      <c r="AP82" s="5">
        <f t="shared" si="90"/>
        <v>1.5850716428202745</v>
      </c>
      <c r="AQ82" s="5">
        <f t="shared" si="90"/>
        <v>4.0982967597705251</v>
      </c>
      <c r="AR82" s="5">
        <f t="shared" si="90"/>
        <v>6.6115218767207757</v>
      </c>
      <c r="AT82" s="5">
        <v>2029</v>
      </c>
      <c r="AU82" s="5">
        <f t="shared" si="91"/>
        <v>2.0005758598702492</v>
      </c>
      <c r="AV82" s="5">
        <f t="shared" si="91"/>
        <v>5.1726075608754201</v>
      </c>
      <c r="AW82" s="5">
        <f t="shared" si="91"/>
        <v>8.3446392618805909</v>
      </c>
      <c r="AY82" s="5">
        <v>2029</v>
      </c>
      <c r="AZ82" s="5">
        <f t="shared" si="92"/>
        <v>0.29239185644257493</v>
      </c>
      <c r="BA82" s="5">
        <f t="shared" si="92"/>
        <v>0.75599648966640753</v>
      </c>
      <c r="BB82" s="5">
        <f t="shared" si="92"/>
        <v>1.2196011228902401</v>
      </c>
      <c r="BD82" s="5">
        <v>2029</v>
      </c>
      <c r="BE82" s="5">
        <f t="shared" si="93"/>
        <v>0.6072753941499629</v>
      </c>
      <c r="BF82" s="5">
        <f t="shared" si="93"/>
        <v>1.5701465554610001</v>
      </c>
      <c r="BG82" s="5">
        <f t="shared" si="93"/>
        <v>2.5330177167720378</v>
      </c>
      <c r="BI82" s="5">
        <v>2029</v>
      </c>
      <c r="BJ82" s="5">
        <f t="shared" si="94"/>
        <v>0.28521030207381015</v>
      </c>
      <c r="BK82" s="5">
        <f t="shared" si="94"/>
        <v>0.73742815483249569</v>
      </c>
      <c r="BL82" s="5">
        <f t="shared" si="94"/>
        <v>1.1896460075911817</v>
      </c>
      <c r="BN82" s="5">
        <v>2029</v>
      </c>
      <c r="BO82" s="5">
        <f t="shared" si="95"/>
        <v>28.316370454981325</v>
      </c>
      <c r="BP82" s="5">
        <f t="shared" si="95"/>
        <v>73.213655552899326</v>
      </c>
      <c r="BQ82" s="5">
        <f t="shared" si="95"/>
        <v>118.11094065081735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0.76858719806377884</v>
      </c>
      <c r="CE82" s="5">
        <f t="shared" si="98"/>
        <v>1.9872277935786959</v>
      </c>
      <c r="CF82" s="5">
        <f t="shared" si="98"/>
        <v>3.2058683890936139</v>
      </c>
    </row>
    <row r="83" spans="1:84" x14ac:dyDescent="0.25">
      <c r="A83" s="5">
        <v>2030</v>
      </c>
      <c r="B83" s="5">
        <f t="shared" si="82"/>
        <v>486.44930251370926</v>
      </c>
      <c r="C83" s="5">
        <f t="shared" si="65"/>
        <v>1330.1857825037093</v>
      </c>
      <c r="D83" s="5">
        <f t="shared" si="65"/>
        <v>2173.9222624937074</v>
      </c>
      <c r="F83" s="5">
        <v>2030</v>
      </c>
      <c r="G83" s="5">
        <f t="shared" si="83"/>
        <v>1.7132807096271367</v>
      </c>
      <c r="H83" s="5">
        <f t="shared" si="83"/>
        <v>4.6849314607037691</v>
      </c>
      <c r="I83" s="5">
        <f t="shared" si="83"/>
        <v>7.6565822117804023</v>
      </c>
      <c r="K83" s="5">
        <v>2030</v>
      </c>
      <c r="L83" s="5">
        <f t="shared" si="84"/>
        <v>0</v>
      </c>
      <c r="M83" s="5">
        <f t="shared" si="84"/>
        <v>0</v>
      </c>
      <c r="N83" s="5">
        <f t="shared" si="84"/>
        <v>0</v>
      </c>
      <c r="P83" s="5">
        <v>2030</v>
      </c>
      <c r="Q83" s="5">
        <f t="shared" si="85"/>
        <v>421.04340729330852</v>
      </c>
      <c r="R83" s="5">
        <f t="shared" si="85"/>
        <v>1151.3346844251946</v>
      </c>
      <c r="S83" s="5">
        <f t="shared" si="85"/>
        <v>1881.6259615570789</v>
      </c>
      <c r="U83" s="5">
        <v>2030</v>
      </c>
      <c r="V83" s="5">
        <f t="shared" si="86"/>
        <v>13.848397076527647</v>
      </c>
      <c r="W83" s="5">
        <f t="shared" si="86"/>
        <v>37.868161813519833</v>
      </c>
      <c r="X83" s="5">
        <f t="shared" si="86"/>
        <v>61.887926550512006</v>
      </c>
      <c r="Z83" s="5">
        <v>2030</v>
      </c>
      <c r="AA83" s="5">
        <f t="shared" si="87"/>
        <v>3.8660108505306354</v>
      </c>
      <c r="AB83" s="5">
        <f t="shared" si="87"/>
        <v>10.571528506274287</v>
      </c>
      <c r="AC83" s="5">
        <f t="shared" si="87"/>
        <v>17.277046162017935</v>
      </c>
      <c r="AE83" s="5">
        <v>2030</v>
      </c>
      <c r="AF83" s="5">
        <f t="shared" si="88"/>
        <v>2.6128030421729882</v>
      </c>
      <c r="AG83" s="5">
        <f t="shared" si="88"/>
        <v>7.1446570921601875</v>
      </c>
      <c r="AH83" s="5">
        <f t="shared" si="88"/>
        <v>11.676511142147385</v>
      </c>
      <c r="AJ83" s="5">
        <v>2030</v>
      </c>
      <c r="AK83" s="5">
        <f t="shared" si="89"/>
        <v>3.8673403817399787</v>
      </c>
      <c r="AL83" s="5">
        <f t="shared" si="89"/>
        <v>10.575164082485266</v>
      </c>
      <c r="AM83" s="5">
        <f t="shared" si="89"/>
        <v>17.282987783230542</v>
      </c>
      <c r="AO83" s="5">
        <v>2030</v>
      </c>
      <c r="AP83" s="5">
        <f t="shared" si="90"/>
        <v>1.8492502499569881</v>
      </c>
      <c r="AQ83" s="5">
        <f t="shared" si="90"/>
        <v>5.0567374196510233</v>
      </c>
      <c r="AR83" s="5">
        <f t="shared" si="90"/>
        <v>8.2642245893450568</v>
      </c>
      <c r="AT83" s="5">
        <v>2030</v>
      </c>
      <c r="AU83" s="5">
        <f t="shared" si="91"/>
        <v>2.3340051698486235</v>
      </c>
      <c r="AV83" s="5">
        <f t="shared" si="91"/>
        <v>6.3822899471323602</v>
      </c>
      <c r="AW83" s="5">
        <f t="shared" si="91"/>
        <v>10.430574724416092</v>
      </c>
      <c r="AY83" s="5">
        <v>2030</v>
      </c>
      <c r="AZ83" s="5">
        <f t="shared" si="92"/>
        <v>0.34112383251633727</v>
      </c>
      <c r="BA83" s="5">
        <f t="shared" si="92"/>
        <v>0.9327962230424216</v>
      </c>
      <c r="BB83" s="5">
        <f t="shared" si="92"/>
        <v>1.5244686135685059</v>
      </c>
      <c r="BD83" s="5">
        <v>2030</v>
      </c>
      <c r="BE83" s="5">
        <f t="shared" si="93"/>
        <v>0.70848795984162383</v>
      </c>
      <c r="BF83" s="5">
        <f t="shared" si="93"/>
        <v>1.9373460017034914</v>
      </c>
      <c r="BG83" s="5">
        <f t="shared" si="93"/>
        <v>3.1662040435653585</v>
      </c>
      <c r="BI83" s="5">
        <v>2030</v>
      </c>
      <c r="BJ83" s="5">
        <f t="shared" si="94"/>
        <v>0.33274535241944481</v>
      </c>
      <c r="BK83" s="5">
        <f t="shared" si="94"/>
        <v>0.90988543861681892</v>
      </c>
      <c r="BL83" s="5">
        <f t="shared" si="94"/>
        <v>1.4870255248141917</v>
      </c>
      <c r="BN83" s="5">
        <v>2030</v>
      </c>
      <c r="BO83" s="5">
        <f t="shared" si="95"/>
        <v>33.035765530811545</v>
      </c>
      <c r="BP83" s="5">
        <f t="shared" si="95"/>
        <v>90.335632914127189</v>
      </c>
      <c r="BQ83" s="5">
        <f t="shared" si="95"/>
        <v>147.63550029744277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0.89668506440774287</v>
      </c>
      <c r="CE83" s="5">
        <f t="shared" si="98"/>
        <v>2.4519671790977382</v>
      </c>
      <c r="CF83" s="5">
        <f t="shared" si="98"/>
        <v>4.0072492937877318</v>
      </c>
    </row>
    <row r="84" spans="1:84" x14ac:dyDescent="0.25">
      <c r="A84" s="5">
        <v>2031</v>
      </c>
      <c r="B84" s="5">
        <f t="shared" si="82"/>
        <v>555.94206001566761</v>
      </c>
      <c r="C84" s="5">
        <f t="shared" si="65"/>
        <v>1457.729268231845</v>
      </c>
      <c r="D84" s="5">
        <f t="shared" si="65"/>
        <v>2359.5164764480201</v>
      </c>
      <c r="F84" s="5">
        <v>2031</v>
      </c>
      <c r="G84" s="5">
        <f t="shared" si="83"/>
        <v>1.9580350967167277</v>
      </c>
      <c r="H84" s="5">
        <f t="shared" si="83"/>
        <v>5.1341412603836902</v>
      </c>
      <c r="I84" s="5">
        <f t="shared" si="83"/>
        <v>8.3102474240506474</v>
      </c>
      <c r="K84" s="5">
        <v>2031</v>
      </c>
      <c r="L84" s="5">
        <f t="shared" si="84"/>
        <v>0</v>
      </c>
      <c r="M84" s="5">
        <f t="shared" si="84"/>
        <v>0</v>
      </c>
      <c r="N84" s="5">
        <f t="shared" si="84"/>
        <v>0</v>
      </c>
      <c r="P84" s="5">
        <v>2031</v>
      </c>
      <c r="Q84" s="5">
        <f t="shared" si="85"/>
        <v>481.19246547806688</v>
      </c>
      <c r="R84" s="5">
        <f t="shared" si="85"/>
        <v>1261.7292178977268</v>
      </c>
      <c r="S84" s="5">
        <f t="shared" si="85"/>
        <v>2042.2659703173858</v>
      </c>
      <c r="U84" s="5">
        <v>2031</v>
      </c>
      <c r="V84" s="5">
        <f t="shared" si="86"/>
        <v>15.826739516031608</v>
      </c>
      <c r="W84" s="5">
        <f t="shared" si="86"/>
        <v>41.499111278881401</v>
      </c>
      <c r="X84" s="5">
        <f t="shared" si="86"/>
        <v>67.171483041731193</v>
      </c>
      <c r="Z84" s="5">
        <v>2031</v>
      </c>
      <c r="AA84" s="5">
        <f t="shared" si="87"/>
        <v>4.4182981148921527</v>
      </c>
      <c r="AB84" s="5">
        <f t="shared" si="87"/>
        <v>11.585168565354394</v>
      </c>
      <c r="AC84" s="5">
        <f t="shared" si="87"/>
        <v>18.752039015816624</v>
      </c>
      <c r="AE84" s="5">
        <v>2031</v>
      </c>
      <c r="AF84" s="5">
        <f t="shared" si="88"/>
        <v>2.9860606196262758</v>
      </c>
      <c r="AG84" s="5">
        <f t="shared" si="88"/>
        <v>7.8297151358202051</v>
      </c>
      <c r="AH84" s="5">
        <f t="shared" si="88"/>
        <v>12.673369652014129</v>
      </c>
      <c r="AJ84" s="5">
        <v>2031</v>
      </c>
      <c r="AK84" s="5">
        <f t="shared" si="89"/>
        <v>4.4198175791314043</v>
      </c>
      <c r="AL84" s="5">
        <f t="shared" si="89"/>
        <v>11.589152735024022</v>
      </c>
      <c r="AM84" s="5">
        <f t="shared" si="89"/>
        <v>18.758487890916637</v>
      </c>
      <c r="AO84" s="5">
        <v>2031</v>
      </c>
      <c r="AP84" s="5">
        <f t="shared" si="90"/>
        <v>2.1134288570936981</v>
      </c>
      <c r="AQ84" s="5">
        <f t="shared" si="90"/>
        <v>5.5415974485262716</v>
      </c>
      <c r="AR84" s="5">
        <f t="shared" si="90"/>
        <v>8.9697660399588379</v>
      </c>
      <c r="AT84" s="5">
        <v>2031</v>
      </c>
      <c r="AU84" s="5">
        <f t="shared" si="91"/>
        <v>2.6674344798269978</v>
      </c>
      <c r="AV84" s="5">
        <f t="shared" si="91"/>
        <v>6.9942492068778179</v>
      </c>
      <c r="AW84" s="5">
        <f t="shared" si="91"/>
        <v>11.321063933928631</v>
      </c>
      <c r="AY84" s="5">
        <v>2031</v>
      </c>
      <c r="AZ84" s="5">
        <f t="shared" si="92"/>
        <v>0.38985580859009961</v>
      </c>
      <c r="BA84" s="5">
        <f t="shared" si="92"/>
        <v>1.0222364225436809</v>
      </c>
      <c r="BB84" s="5">
        <f t="shared" si="92"/>
        <v>1.6546170364972612</v>
      </c>
      <c r="BD84" s="5">
        <v>2031</v>
      </c>
      <c r="BE84" s="5">
        <f t="shared" si="93"/>
        <v>0.80970052553328475</v>
      </c>
      <c r="BF84" s="5">
        <f t="shared" si="93"/>
        <v>2.1231064160522601</v>
      </c>
      <c r="BG84" s="5">
        <f t="shared" si="93"/>
        <v>3.4365123065712346</v>
      </c>
      <c r="BI84" s="5">
        <v>2031</v>
      </c>
      <c r="BJ84" s="5">
        <f t="shared" si="94"/>
        <v>0.38028040276507991</v>
      </c>
      <c r="BK84" s="5">
        <f t="shared" si="94"/>
        <v>0.99712886128822253</v>
      </c>
      <c r="BL84" s="5">
        <f t="shared" si="94"/>
        <v>1.6139773198113638</v>
      </c>
      <c r="BN84" s="5">
        <v>2031</v>
      </c>
      <c r="BO84" s="5">
        <f t="shared" si="95"/>
        <v>37.755160606641823</v>
      </c>
      <c r="BP84" s="5">
        <f t="shared" si="95"/>
        <v>98.997371491454828</v>
      </c>
      <c r="BQ84" s="5">
        <f t="shared" si="95"/>
        <v>160.23958237626775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1.024782930751706</v>
      </c>
      <c r="CE84" s="5">
        <f t="shared" si="98"/>
        <v>2.6870715119109168</v>
      </c>
      <c r="CF84" s="5">
        <f t="shared" si="98"/>
        <v>4.3493600930701239</v>
      </c>
    </row>
    <row r="85" spans="1:84" x14ac:dyDescent="0.25">
      <c r="A85" s="5">
        <v>2032</v>
      </c>
      <c r="B85" s="5">
        <f t="shared" si="82"/>
        <v>625.43481751762636</v>
      </c>
      <c r="C85" s="5">
        <f t="shared" si="65"/>
        <v>1589.8222340819138</v>
      </c>
      <c r="D85" s="5">
        <f t="shared" si="65"/>
        <v>2553.650791354693</v>
      </c>
      <c r="F85" s="5">
        <v>2032</v>
      </c>
      <c r="G85" s="5">
        <f t="shared" si="83"/>
        <v>2.2027894838063187</v>
      </c>
      <c r="H85" s="5">
        <f t="shared" si="83"/>
        <v>5.5993743876569706</v>
      </c>
      <c r="I85" s="5">
        <f t="shared" si="83"/>
        <v>8.4370999999999992</v>
      </c>
      <c r="K85" s="5">
        <v>2032</v>
      </c>
      <c r="L85" s="5">
        <f t="shared" si="84"/>
        <v>0</v>
      </c>
      <c r="M85" s="5">
        <f t="shared" si="84"/>
        <v>0</v>
      </c>
      <c r="N85" s="5">
        <f t="shared" si="84"/>
        <v>0</v>
      </c>
      <c r="P85" s="5">
        <v>2032</v>
      </c>
      <c r="Q85" s="5">
        <f t="shared" si="85"/>
        <v>541.34152366282524</v>
      </c>
      <c r="R85" s="5">
        <f t="shared" si="85"/>
        <v>1376.0615278292935</v>
      </c>
      <c r="S85" s="5">
        <f t="shared" si="85"/>
        <v>2210.7815319957604</v>
      </c>
      <c r="U85" s="5">
        <v>2032</v>
      </c>
      <c r="V85" s="5">
        <f t="shared" si="86"/>
        <v>17.805081955535542</v>
      </c>
      <c r="W85" s="5">
        <f t="shared" si="86"/>
        <v>45.259576825147462</v>
      </c>
      <c r="X85" s="5">
        <f t="shared" si="86"/>
        <v>72.714071694759383</v>
      </c>
      <c r="Z85" s="5">
        <v>2032</v>
      </c>
      <c r="AA85" s="5">
        <f t="shared" si="87"/>
        <v>4.9705853792536772</v>
      </c>
      <c r="AB85" s="5">
        <f t="shared" si="87"/>
        <v>12.634965197020339</v>
      </c>
      <c r="AC85" s="5">
        <f t="shared" si="87"/>
        <v>20.299345014787001</v>
      </c>
      <c r="AE85" s="5">
        <v>2032</v>
      </c>
      <c r="AF85" s="5">
        <f t="shared" si="88"/>
        <v>3.3593181970795598</v>
      </c>
      <c r="AG85" s="5">
        <f t="shared" si="88"/>
        <v>8.5392092213071233</v>
      </c>
      <c r="AH85" s="5">
        <f t="shared" si="88"/>
        <v>13.719100245534685</v>
      </c>
      <c r="AJ85" s="5">
        <v>2032</v>
      </c>
      <c r="AK85" s="5">
        <f t="shared" si="89"/>
        <v>4.9722947765228298</v>
      </c>
      <c r="AL85" s="5">
        <f t="shared" si="89"/>
        <v>12.639310394488191</v>
      </c>
      <c r="AM85" s="5">
        <f t="shared" si="89"/>
        <v>20.306326012453543</v>
      </c>
      <c r="AO85" s="5">
        <v>2032</v>
      </c>
      <c r="AP85" s="5">
        <f t="shared" si="90"/>
        <v>2.3776074642304117</v>
      </c>
      <c r="AQ85" s="5">
        <f t="shared" si="90"/>
        <v>6.0437524497844262</v>
      </c>
      <c r="AR85" s="5">
        <f t="shared" si="90"/>
        <v>9.7098974353384353</v>
      </c>
      <c r="AT85" s="5">
        <v>2032</v>
      </c>
      <c r="AU85" s="5">
        <f t="shared" si="91"/>
        <v>3.0008637898053756</v>
      </c>
      <c r="AV85" s="5">
        <f t="shared" si="91"/>
        <v>7.6280370725434494</v>
      </c>
      <c r="AW85" s="5">
        <f t="shared" si="91"/>
        <v>12.255210355281523</v>
      </c>
      <c r="AY85" s="5">
        <v>2032</v>
      </c>
      <c r="AZ85" s="5">
        <f t="shared" si="92"/>
        <v>0.43858778466386239</v>
      </c>
      <c r="BA85" s="5">
        <f t="shared" si="92"/>
        <v>1.1148669567563498</v>
      </c>
      <c r="BB85" s="5">
        <f t="shared" si="92"/>
        <v>1.7911461288488377</v>
      </c>
      <c r="BD85" s="5">
        <v>2032</v>
      </c>
      <c r="BE85" s="5">
        <f t="shared" si="93"/>
        <v>0.91091309122494568</v>
      </c>
      <c r="BF85" s="5">
        <f t="shared" si="93"/>
        <v>2.3154929101862658</v>
      </c>
      <c r="BG85" s="5">
        <f t="shared" si="93"/>
        <v>3.7200727291475868</v>
      </c>
      <c r="BI85" s="5">
        <v>2032</v>
      </c>
      <c r="BJ85" s="5">
        <f t="shared" si="94"/>
        <v>0.427815453110715</v>
      </c>
      <c r="BK85" s="5">
        <f t="shared" si="94"/>
        <v>1.0874842595728613</v>
      </c>
      <c r="BL85" s="5">
        <f t="shared" si="94"/>
        <v>1.7471530660350072</v>
      </c>
      <c r="BN85" s="5">
        <v>2032</v>
      </c>
      <c r="BO85" s="5">
        <f t="shared" si="95"/>
        <v>42.474555682472044</v>
      </c>
      <c r="BP85" s="5">
        <f t="shared" si="95"/>
        <v>107.96807455453384</v>
      </c>
      <c r="BQ85" s="5">
        <f t="shared" si="95"/>
        <v>173.46159342659558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1.1528807970956692</v>
      </c>
      <c r="CE85" s="5">
        <f t="shared" si="98"/>
        <v>2.930562023623061</v>
      </c>
      <c r="CF85" s="5">
        <f t="shared" si="98"/>
        <v>4.7082432501504528</v>
      </c>
    </row>
    <row r="86" spans="1:84" x14ac:dyDescent="0.25">
      <c r="A86" s="5">
        <v>2033</v>
      </c>
      <c r="B86" s="5">
        <f t="shared" si="82"/>
        <v>694.92757501958465</v>
      </c>
      <c r="C86" s="5">
        <f t="shared" si="65"/>
        <v>1726.6877233152215</v>
      </c>
      <c r="D86" s="5">
        <f t="shared" si="65"/>
        <v>2757.1696826742291</v>
      </c>
      <c r="F86" s="5">
        <v>2033</v>
      </c>
      <c r="G86" s="5">
        <f t="shared" si="83"/>
        <v>2.4475438708959087</v>
      </c>
      <c r="H86" s="5">
        <f t="shared" si="83"/>
        <v>6.0814164037630549</v>
      </c>
      <c r="I86" s="5">
        <f t="shared" si="83"/>
        <v>8.4370999999999992</v>
      </c>
      <c r="K86" s="5">
        <v>2033</v>
      </c>
      <c r="L86" s="5">
        <f t="shared" si="84"/>
        <v>0</v>
      </c>
      <c r="M86" s="5">
        <f t="shared" si="84"/>
        <v>0</v>
      </c>
      <c r="N86" s="5">
        <f t="shared" si="84"/>
        <v>0</v>
      </c>
      <c r="P86" s="5">
        <v>2033</v>
      </c>
      <c r="Q86" s="5">
        <f t="shared" si="85"/>
        <v>601.4905818475836</v>
      </c>
      <c r="R86" s="5">
        <f t="shared" si="85"/>
        <v>1494.5246680370719</v>
      </c>
      <c r="S86" s="5">
        <f t="shared" si="85"/>
        <v>2387.5587542265607</v>
      </c>
      <c r="U86" s="5">
        <v>2033</v>
      </c>
      <c r="V86" s="5">
        <f t="shared" si="86"/>
        <v>19.783424395039503</v>
      </c>
      <c r="W86" s="5">
        <f t="shared" si="86"/>
        <v>49.155908120478415</v>
      </c>
      <c r="X86" s="5">
        <f t="shared" si="86"/>
        <v>78.528391845917341</v>
      </c>
      <c r="Z86" s="5">
        <v>2033</v>
      </c>
      <c r="AA86" s="5">
        <f t="shared" si="87"/>
        <v>5.5228726436151945</v>
      </c>
      <c r="AB86" s="5">
        <f t="shared" si="87"/>
        <v>13.722691016966891</v>
      </c>
      <c r="AC86" s="5">
        <f t="shared" si="87"/>
        <v>21.922509390318591</v>
      </c>
      <c r="AE86" s="5">
        <v>2033</v>
      </c>
      <c r="AF86" s="5">
        <f t="shared" si="88"/>
        <v>3.7325757745328438</v>
      </c>
      <c r="AG86" s="5">
        <f t="shared" si="88"/>
        <v>9.2743373524183905</v>
      </c>
      <c r="AH86" s="5">
        <f t="shared" si="88"/>
        <v>14.816098930303935</v>
      </c>
      <c r="AJ86" s="5">
        <v>2033</v>
      </c>
      <c r="AK86" s="5">
        <f t="shared" si="89"/>
        <v>5.5247719739142553</v>
      </c>
      <c r="AL86" s="5">
        <f t="shared" si="89"/>
        <v>13.727410286179683</v>
      </c>
      <c r="AM86" s="5">
        <f t="shared" si="89"/>
        <v>21.930048598445122</v>
      </c>
      <c r="AO86" s="5">
        <v>2033</v>
      </c>
      <c r="AP86" s="5">
        <f t="shared" si="90"/>
        <v>2.6417860713671253</v>
      </c>
      <c r="AQ86" s="5">
        <f t="shared" si="90"/>
        <v>6.5640503284478413</v>
      </c>
      <c r="AR86" s="5">
        <f t="shared" si="90"/>
        <v>10.486314585528557</v>
      </c>
      <c r="AT86" s="5">
        <v>2033</v>
      </c>
      <c r="AU86" s="5">
        <f t="shared" si="91"/>
        <v>3.3342930997837499</v>
      </c>
      <c r="AV86" s="5">
        <f t="shared" si="91"/>
        <v>8.2847237155166944</v>
      </c>
      <c r="AW86" s="5">
        <f t="shared" si="91"/>
        <v>13.235154331249635</v>
      </c>
      <c r="AY86" s="5">
        <v>2033</v>
      </c>
      <c r="AZ86" s="5">
        <f t="shared" si="92"/>
        <v>0.48731976073762473</v>
      </c>
      <c r="BA86" s="5">
        <f t="shared" si="92"/>
        <v>1.2108442353447471</v>
      </c>
      <c r="BB86" s="5">
        <f t="shared" si="92"/>
        <v>1.9343687099518694</v>
      </c>
      <c r="BD86" s="5">
        <v>2033</v>
      </c>
      <c r="BE86" s="5">
        <f t="shared" si="93"/>
        <v>1.0121256569166057</v>
      </c>
      <c r="BF86" s="5">
        <f t="shared" si="93"/>
        <v>2.5148303349467827</v>
      </c>
      <c r="BG86" s="5">
        <f t="shared" si="93"/>
        <v>4.0175350129769605</v>
      </c>
      <c r="BI86" s="5">
        <v>2033</v>
      </c>
      <c r="BJ86" s="5">
        <f t="shared" si="94"/>
        <v>0.4753505034563501</v>
      </c>
      <c r="BK86" s="5">
        <f t="shared" si="94"/>
        <v>1.1811042014941742</v>
      </c>
      <c r="BL86" s="5">
        <f t="shared" si="94"/>
        <v>1.8868578995319993</v>
      </c>
      <c r="BN86" s="5">
        <v>2033</v>
      </c>
      <c r="BO86" s="5">
        <f t="shared" si="95"/>
        <v>47.193950758302265</v>
      </c>
      <c r="BP86" s="5">
        <f t="shared" si="95"/>
        <v>117.26288942672488</v>
      </c>
      <c r="BQ86" s="5">
        <f t="shared" si="95"/>
        <v>187.33182809514753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1.2809786634396323</v>
      </c>
      <c r="CE86" s="5">
        <f t="shared" si="98"/>
        <v>3.1828498558682465</v>
      </c>
      <c r="CF86" s="5">
        <f t="shared" si="98"/>
        <v>5.0847210482968608</v>
      </c>
    </row>
    <row r="87" spans="1:84" x14ac:dyDescent="0.25">
      <c r="A87" s="5">
        <v>2034</v>
      </c>
      <c r="B87" s="5">
        <f t="shared" si="82"/>
        <v>764.42033252154317</v>
      </c>
      <c r="C87" s="5">
        <f t="shared" si="65"/>
        <v>1868.5597141340088</v>
      </c>
      <c r="D87" s="5">
        <f t="shared" si="65"/>
        <v>2970.6663112385722</v>
      </c>
      <c r="F87" s="5">
        <v>2034</v>
      </c>
      <c r="G87" s="5">
        <f t="shared" si="83"/>
        <v>2.6922982579855006</v>
      </c>
      <c r="H87" s="5">
        <f t="shared" si="83"/>
        <v>6.5810913829442139</v>
      </c>
      <c r="I87" s="5">
        <f t="shared" si="83"/>
        <v>8.4370999999999992</v>
      </c>
      <c r="K87" s="5">
        <v>2034</v>
      </c>
      <c r="L87" s="5">
        <f t="shared" si="84"/>
        <v>0</v>
      </c>
      <c r="M87" s="5">
        <f t="shared" si="84"/>
        <v>0</v>
      </c>
      <c r="N87" s="5">
        <f t="shared" si="84"/>
        <v>0</v>
      </c>
      <c r="P87" s="5">
        <v>2034</v>
      </c>
      <c r="Q87" s="5">
        <f t="shared" si="85"/>
        <v>661.63964003234196</v>
      </c>
      <c r="R87" s="5">
        <f t="shared" si="85"/>
        <v>1617.3211570137291</v>
      </c>
      <c r="S87" s="5">
        <f t="shared" si="85"/>
        <v>2573.0026739951149</v>
      </c>
      <c r="U87" s="5">
        <v>2034</v>
      </c>
      <c r="V87" s="5">
        <f t="shared" si="86"/>
        <v>21.761766834543451</v>
      </c>
      <c r="W87" s="5">
        <f t="shared" si="86"/>
        <v>53.194766132492276</v>
      </c>
      <c r="X87" s="5">
        <f t="shared" si="86"/>
        <v>84.627765430441087</v>
      </c>
      <c r="Z87" s="5">
        <v>2034</v>
      </c>
      <c r="AA87" s="5">
        <f t="shared" si="87"/>
        <v>6.0751599079767118</v>
      </c>
      <c r="AB87" s="5">
        <f t="shared" si="87"/>
        <v>14.850205545320762</v>
      </c>
      <c r="AC87" s="5">
        <f t="shared" si="87"/>
        <v>23.625251182664808</v>
      </c>
      <c r="AE87" s="5">
        <v>2034</v>
      </c>
      <c r="AF87" s="5">
        <f t="shared" si="88"/>
        <v>4.1058333519861279</v>
      </c>
      <c r="AG87" s="5">
        <f t="shared" si="88"/>
        <v>10.036356266403818</v>
      </c>
      <c r="AH87" s="5">
        <f t="shared" si="88"/>
        <v>15.966879180821502</v>
      </c>
      <c r="AJ87" s="5">
        <v>2034</v>
      </c>
      <c r="AK87" s="5">
        <f t="shared" si="89"/>
        <v>6.0772491713056809</v>
      </c>
      <c r="AL87" s="5">
        <f t="shared" si="89"/>
        <v>14.855312569719038</v>
      </c>
      <c r="AM87" s="5">
        <f t="shared" si="89"/>
        <v>23.633375968132398</v>
      </c>
      <c r="AO87" s="5">
        <v>2034</v>
      </c>
      <c r="AP87" s="5">
        <f t="shared" si="90"/>
        <v>2.9059646785038389</v>
      </c>
      <c r="AQ87" s="5">
        <f t="shared" si="90"/>
        <v>7.1033805590141483</v>
      </c>
      <c r="AR87" s="5">
        <f t="shared" si="90"/>
        <v>11.300796439524452</v>
      </c>
      <c r="AT87" s="5">
        <v>2034</v>
      </c>
      <c r="AU87" s="5">
        <f t="shared" si="91"/>
        <v>3.6677224097621242</v>
      </c>
      <c r="AV87" s="5">
        <f t="shared" si="91"/>
        <v>8.965431773513</v>
      </c>
      <c r="AW87" s="5">
        <f t="shared" si="91"/>
        <v>14.263141137263874</v>
      </c>
      <c r="AY87" s="5">
        <v>2034</v>
      </c>
      <c r="AZ87" s="5">
        <f t="shared" si="92"/>
        <v>0.53605173681138751</v>
      </c>
      <c r="BA87" s="5">
        <f t="shared" si="92"/>
        <v>1.3103323361288233</v>
      </c>
      <c r="BB87" s="5">
        <f t="shared" si="92"/>
        <v>2.0846129354462581</v>
      </c>
      <c r="BD87" s="5">
        <v>2034</v>
      </c>
      <c r="BE87" s="5">
        <f t="shared" si="93"/>
        <v>1.1133382226082658</v>
      </c>
      <c r="BF87" s="5">
        <f t="shared" si="93"/>
        <v>2.7214594673444785</v>
      </c>
      <c r="BG87" s="5">
        <f t="shared" si="93"/>
        <v>4.3295807120806913</v>
      </c>
      <c r="BI87" s="5">
        <v>2034</v>
      </c>
      <c r="BJ87" s="5">
        <f t="shared" si="94"/>
        <v>0.52288555380198476</v>
      </c>
      <c r="BK87" s="5">
        <f t="shared" si="94"/>
        <v>1.2781487348905718</v>
      </c>
      <c r="BL87" s="5">
        <f t="shared" si="94"/>
        <v>2.0334119159791575</v>
      </c>
      <c r="BN87" s="5">
        <v>2034</v>
      </c>
      <c r="BO87" s="5">
        <f t="shared" si="95"/>
        <v>51.913345834132485</v>
      </c>
      <c r="BP87" s="5">
        <f t="shared" si="95"/>
        <v>126.8977060455581</v>
      </c>
      <c r="BQ87" s="5">
        <f t="shared" si="95"/>
        <v>201.88206625698362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1.4090765297835963</v>
      </c>
      <c r="CE87" s="5">
        <f t="shared" si="98"/>
        <v>3.4443663069508617</v>
      </c>
      <c r="CF87" s="5">
        <f t="shared" si="98"/>
        <v>5.4796560841181279</v>
      </c>
    </row>
    <row r="88" spans="1:84" x14ac:dyDescent="0.25">
      <c r="A88" s="5">
        <v>2035</v>
      </c>
      <c r="B88" s="5">
        <f t="shared" si="82"/>
        <v>833.91309002350158</v>
      </c>
      <c r="C88" s="5">
        <f t="shared" si="65"/>
        <v>2015.68365577894</v>
      </c>
      <c r="D88" s="5">
        <f t="shared" si="65"/>
        <v>3194.6298465782779</v>
      </c>
      <c r="F88" s="5">
        <v>2035</v>
      </c>
      <c r="G88" s="5">
        <f t="shared" si="83"/>
        <v>2.9370526450750916</v>
      </c>
      <c r="H88" s="5">
        <f t="shared" si="83"/>
        <v>7.0992638005878073</v>
      </c>
      <c r="I88" s="5">
        <f t="shared" si="83"/>
        <v>8.4370999999999992</v>
      </c>
      <c r="K88" s="5">
        <v>2035</v>
      </c>
      <c r="L88" s="5">
        <f t="shared" si="84"/>
        <v>0</v>
      </c>
      <c r="M88" s="5">
        <f t="shared" si="84"/>
        <v>0</v>
      </c>
      <c r="N88" s="5">
        <f t="shared" si="84"/>
        <v>0</v>
      </c>
      <c r="P88" s="5">
        <v>2035</v>
      </c>
      <c r="Q88" s="5">
        <f t="shared" si="85"/>
        <v>721.78869821710032</v>
      </c>
      <c r="R88" s="5">
        <f t="shared" si="85"/>
        <v>1744.6634419435295</v>
      </c>
      <c r="S88" s="5">
        <f t="shared" si="85"/>
        <v>2767.5381856699596</v>
      </c>
      <c r="U88" s="5">
        <v>2035</v>
      </c>
      <c r="V88" s="5">
        <f t="shared" si="86"/>
        <v>23.740109274047398</v>
      </c>
      <c r="W88" s="5">
        <f t="shared" si="86"/>
        <v>57.383138390062669</v>
      </c>
      <c r="X88" s="5">
        <f t="shared" si="86"/>
        <v>91.02616750607794</v>
      </c>
      <c r="Z88" s="5">
        <v>2035</v>
      </c>
      <c r="AA88" s="5">
        <f t="shared" si="87"/>
        <v>6.6274471723382362</v>
      </c>
      <c r="AB88" s="5">
        <f t="shared" si="87"/>
        <v>16.019459467225829</v>
      </c>
      <c r="AC88" s="5">
        <f t="shared" si="87"/>
        <v>25.411471762113429</v>
      </c>
      <c r="AE88" s="5">
        <v>2035</v>
      </c>
      <c r="AF88" s="5">
        <f t="shared" si="88"/>
        <v>4.4790909294394119</v>
      </c>
      <c r="AG88" s="5">
        <f t="shared" si="88"/>
        <v>10.826584313437605</v>
      </c>
      <c r="AH88" s="5">
        <f t="shared" si="88"/>
        <v>17.174077697435809</v>
      </c>
      <c r="AJ88" s="5">
        <v>2035</v>
      </c>
      <c r="AK88" s="5">
        <f t="shared" si="89"/>
        <v>6.6297263686971064</v>
      </c>
      <c r="AL88" s="5">
        <f t="shared" si="89"/>
        <v>16.024968601095843</v>
      </c>
      <c r="AM88" s="5">
        <f t="shared" si="89"/>
        <v>25.420210833494583</v>
      </c>
      <c r="AO88" s="5">
        <v>2035</v>
      </c>
      <c r="AP88" s="5">
        <f t="shared" si="90"/>
        <v>3.1701432856405489</v>
      </c>
      <c r="AQ88" s="5">
        <f t="shared" si="90"/>
        <v>7.6626762234454429</v>
      </c>
      <c r="AR88" s="5">
        <f t="shared" si="90"/>
        <v>12.155209161250339</v>
      </c>
      <c r="AT88" s="5">
        <v>2035</v>
      </c>
      <c r="AU88" s="5">
        <f t="shared" si="91"/>
        <v>4.001151719740502</v>
      </c>
      <c r="AV88" s="5">
        <f t="shared" si="91"/>
        <v>9.6713389227952202</v>
      </c>
      <c r="AW88" s="5">
        <f t="shared" si="91"/>
        <v>15.341526125849942</v>
      </c>
      <c r="AY88" s="5">
        <v>2035</v>
      </c>
      <c r="AZ88" s="5">
        <f t="shared" si="92"/>
        <v>0.58478371288514985</v>
      </c>
      <c r="BA88" s="5">
        <f t="shared" si="92"/>
        <v>1.4135033810239164</v>
      </c>
      <c r="BB88" s="5">
        <f t="shared" si="92"/>
        <v>2.2422230491626829</v>
      </c>
      <c r="BD88" s="5">
        <v>2035</v>
      </c>
      <c r="BE88" s="5">
        <f t="shared" si="93"/>
        <v>1.2145507882999267</v>
      </c>
      <c r="BF88" s="5">
        <f t="shared" si="93"/>
        <v>2.935737791357365</v>
      </c>
      <c r="BG88" s="5">
        <f t="shared" si="93"/>
        <v>4.6569247944148042</v>
      </c>
      <c r="BI88" s="5">
        <v>2035</v>
      </c>
      <c r="BJ88" s="5">
        <f t="shared" si="94"/>
        <v>0.57042060414761986</v>
      </c>
      <c r="BK88" s="5">
        <f t="shared" si="94"/>
        <v>1.3787857541215747</v>
      </c>
      <c r="BL88" s="5">
        <f t="shared" si="94"/>
        <v>2.1871509040955299</v>
      </c>
      <c r="BN88" s="5">
        <v>2035</v>
      </c>
      <c r="BO88" s="5">
        <f t="shared" si="95"/>
        <v>56.632740909962706</v>
      </c>
      <c r="BP88" s="5">
        <f t="shared" si="95"/>
        <v>136.88919337020843</v>
      </c>
      <c r="BQ88" s="5">
        <f t="shared" si="95"/>
        <v>217.14564583045427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1.5371743961275595</v>
      </c>
      <c r="CE88" s="5">
        <f t="shared" si="98"/>
        <v>3.7155638200485157</v>
      </c>
      <c r="CF88" s="5">
        <f t="shared" si="98"/>
        <v>5.8939532439694737</v>
      </c>
    </row>
    <row r="89" spans="1:84" x14ac:dyDescent="0.25">
      <c r="A89" s="5">
        <v>2036</v>
      </c>
      <c r="B89" s="5">
        <f t="shared" si="82"/>
        <v>903.40584752545988</v>
      </c>
      <c r="C89" s="5">
        <f t="shared" si="65"/>
        <v>2168.3170309093712</v>
      </c>
      <c r="D89" s="5">
        <f t="shared" si="65"/>
        <v>3429.5734402975722</v>
      </c>
      <c r="F89" s="5">
        <v>2036</v>
      </c>
      <c r="G89" s="5">
        <f t="shared" si="83"/>
        <v>3.1818070321646825</v>
      </c>
      <c r="H89" s="5">
        <f t="shared" si="83"/>
        <v>7.63684051393684</v>
      </c>
      <c r="I89" s="5">
        <f t="shared" si="83"/>
        <v>8.4370999999999992</v>
      </c>
      <c r="K89" s="5">
        <v>2036</v>
      </c>
      <c r="L89" s="5">
        <f t="shared" si="84"/>
        <v>0</v>
      </c>
      <c r="M89" s="5">
        <f t="shared" si="84"/>
        <v>0</v>
      </c>
      <c r="N89" s="5">
        <f t="shared" si="84"/>
        <v>0</v>
      </c>
      <c r="P89" s="5">
        <v>2036</v>
      </c>
      <c r="Q89" s="5">
        <f t="shared" si="85"/>
        <v>781.93775640185868</v>
      </c>
      <c r="R89" s="5">
        <f t="shared" si="85"/>
        <v>1876.7743854673581</v>
      </c>
      <c r="S89" s="5">
        <f t="shared" si="85"/>
        <v>2971.6110145328571</v>
      </c>
      <c r="U89" s="5">
        <v>2036</v>
      </c>
      <c r="V89" s="5">
        <f t="shared" si="86"/>
        <v>25.718451713551346</v>
      </c>
      <c r="W89" s="5">
        <f t="shared" si="86"/>
        <v>61.728354993343203</v>
      </c>
      <c r="X89" s="5">
        <f t="shared" si="86"/>
        <v>97.738258273135045</v>
      </c>
      <c r="Z89" s="5">
        <v>2036</v>
      </c>
      <c r="AA89" s="5">
        <f t="shared" si="87"/>
        <v>7.1797344366997535</v>
      </c>
      <c r="AB89" s="5">
        <f t="shared" si="87"/>
        <v>17.23249910230831</v>
      </c>
      <c r="AC89" s="5">
        <f t="shared" si="87"/>
        <v>27.285263767916867</v>
      </c>
      <c r="AE89" s="5">
        <v>2036</v>
      </c>
      <c r="AF89" s="5">
        <f t="shared" si="88"/>
        <v>4.8523485068926959</v>
      </c>
      <c r="AG89" s="5">
        <f t="shared" si="88"/>
        <v>11.646404477259676</v>
      </c>
      <c r="AH89" s="5">
        <f t="shared" si="88"/>
        <v>18.440460447626652</v>
      </c>
      <c r="AJ89" s="5">
        <v>2036</v>
      </c>
      <c r="AK89" s="5">
        <f t="shared" si="89"/>
        <v>7.1822035660885319</v>
      </c>
      <c r="AL89" s="5">
        <f t="shared" si="89"/>
        <v>17.238425403670959</v>
      </c>
      <c r="AM89" s="5">
        <f t="shared" si="89"/>
        <v>27.294647241253376</v>
      </c>
      <c r="AO89" s="5">
        <v>2036</v>
      </c>
      <c r="AP89" s="5">
        <f t="shared" si="90"/>
        <v>3.4343218927772625</v>
      </c>
      <c r="AQ89" s="5">
        <f t="shared" si="90"/>
        <v>8.242916149072169</v>
      </c>
      <c r="AR89" s="5">
        <f t="shared" si="90"/>
        <v>13.051510405367077</v>
      </c>
      <c r="AT89" s="5">
        <v>2036</v>
      </c>
      <c r="AU89" s="5">
        <f t="shared" si="91"/>
        <v>4.3345810297188763</v>
      </c>
      <c r="AV89" s="5">
        <f t="shared" si="91"/>
        <v>10.403680576498855</v>
      </c>
      <c r="AW89" s="5">
        <f t="shared" si="91"/>
        <v>16.472780123278831</v>
      </c>
      <c r="AY89" s="5">
        <v>2036</v>
      </c>
      <c r="AZ89" s="5">
        <f t="shared" si="92"/>
        <v>0.63351568895891219</v>
      </c>
      <c r="BA89" s="5">
        <f t="shared" si="92"/>
        <v>1.5205379304113706</v>
      </c>
      <c r="BB89" s="5">
        <f t="shared" si="92"/>
        <v>2.4075601718638286</v>
      </c>
      <c r="BD89" s="5">
        <v>2036</v>
      </c>
      <c r="BE89" s="5">
        <f t="shared" si="93"/>
        <v>1.3157633539915876</v>
      </c>
      <c r="BF89" s="5">
        <f t="shared" si="93"/>
        <v>3.1580403170082323</v>
      </c>
      <c r="BG89" s="5">
        <f t="shared" si="93"/>
        <v>5.000317280024877</v>
      </c>
      <c r="BI89" s="5">
        <v>2036</v>
      </c>
      <c r="BJ89" s="5">
        <f t="shared" si="94"/>
        <v>0.61795565449325496</v>
      </c>
      <c r="BK89" s="5">
        <f t="shared" si="94"/>
        <v>1.4831913847521441</v>
      </c>
      <c r="BL89" s="5">
        <f t="shared" si="94"/>
        <v>2.3484271150110341</v>
      </c>
      <c r="BN89" s="5">
        <v>2036</v>
      </c>
      <c r="BO89" s="5">
        <f t="shared" si="95"/>
        <v>61.352135985792927</v>
      </c>
      <c r="BP89" s="5">
        <f t="shared" si="95"/>
        <v>147.25483757388827</v>
      </c>
      <c r="BQ89" s="5">
        <f t="shared" si="95"/>
        <v>233.15753916198358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1.6652722624715217</v>
      </c>
      <c r="CE89" s="5">
        <f t="shared" si="98"/>
        <v>3.9969170198626811</v>
      </c>
      <c r="CF89" s="5">
        <f t="shared" si="98"/>
        <v>6.3285617772538405</v>
      </c>
    </row>
    <row r="90" spans="1:84" x14ac:dyDescent="0.25">
      <c r="A90" s="5">
        <v>2037</v>
      </c>
      <c r="B90" s="5">
        <f t="shared" si="82"/>
        <v>972.89860502741863</v>
      </c>
      <c r="C90" s="5">
        <f t="shared" si="65"/>
        <v>2326.7299455549146</v>
      </c>
      <c r="D90" s="5">
        <f t="shared" si="65"/>
        <v>3676.0354018218532</v>
      </c>
      <c r="F90" s="5">
        <v>2037</v>
      </c>
      <c r="G90" s="5">
        <f t="shared" si="83"/>
        <v>3.4265614192542735</v>
      </c>
      <c r="H90" s="5">
        <f t="shared" si="83"/>
        <v>8.1947728399069728</v>
      </c>
      <c r="I90" s="5">
        <f t="shared" si="83"/>
        <v>8.4370999999999992</v>
      </c>
      <c r="K90" s="5">
        <v>2037</v>
      </c>
      <c r="L90" s="5">
        <f t="shared" si="84"/>
        <v>0</v>
      </c>
      <c r="M90" s="5">
        <f t="shared" si="84"/>
        <v>0</v>
      </c>
      <c r="N90" s="5">
        <f t="shared" si="84"/>
        <v>0</v>
      </c>
      <c r="P90" s="5">
        <v>2037</v>
      </c>
      <c r="Q90" s="5">
        <f t="shared" si="85"/>
        <v>842.08681458661704</v>
      </c>
      <c r="R90" s="5">
        <f t="shared" si="85"/>
        <v>2013.8877763119149</v>
      </c>
      <c r="S90" s="5">
        <f t="shared" si="85"/>
        <v>3185.6887380372123</v>
      </c>
      <c r="U90" s="5">
        <v>2037</v>
      </c>
      <c r="V90" s="5">
        <f t="shared" si="86"/>
        <v>27.696794153055293</v>
      </c>
      <c r="W90" s="5">
        <f t="shared" si="86"/>
        <v>66.238105408700747</v>
      </c>
      <c r="X90" s="5">
        <f t="shared" si="86"/>
        <v>104.77941666434621</v>
      </c>
      <c r="Z90" s="5">
        <v>2037</v>
      </c>
      <c r="AA90" s="5">
        <f t="shared" si="87"/>
        <v>7.7320217010612708</v>
      </c>
      <c r="AB90" s="5">
        <f t="shared" si="87"/>
        <v>18.491471093262291</v>
      </c>
      <c r="AC90" s="5">
        <f t="shared" si="87"/>
        <v>29.250920485463322</v>
      </c>
      <c r="AE90" s="5">
        <v>2037</v>
      </c>
      <c r="AF90" s="5">
        <f t="shared" si="88"/>
        <v>5.22560608434598</v>
      </c>
      <c r="AG90" s="5">
        <f t="shared" si="88"/>
        <v>12.497267543907213</v>
      </c>
      <c r="AH90" s="5">
        <f t="shared" si="88"/>
        <v>19.76892900346845</v>
      </c>
      <c r="AJ90" s="5">
        <v>2037</v>
      </c>
      <c r="AK90" s="5">
        <f t="shared" si="89"/>
        <v>7.7346807634799575</v>
      </c>
      <c r="AL90" s="5">
        <f t="shared" si="89"/>
        <v>18.497830358374493</v>
      </c>
      <c r="AM90" s="5">
        <f t="shared" si="89"/>
        <v>29.260979953269036</v>
      </c>
      <c r="AO90" s="5">
        <v>2037</v>
      </c>
      <c r="AP90" s="5">
        <f t="shared" si="90"/>
        <v>3.6985004999139761</v>
      </c>
      <c r="AQ90" s="5">
        <f t="shared" si="90"/>
        <v>8.8451271513100309</v>
      </c>
      <c r="AR90" s="5">
        <f t="shared" si="90"/>
        <v>13.991753802706087</v>
      </c>
      <c r="AT90" s="5">
        <v>2037</v>
      </c>
      <c r="AU90" s="5">
        <f t="shared" si="91"/>
        <v>4.6680103396972505</v>
      </c>
      <c r="AV90" s="5">
        <f t="shared" si="91"/>
        <v>11.163752715245669</v>
      </c>
      <c r="AW90" s="5">
        <f t="shared" si="91"/>
        <v>17.659495090794088</v>
      </c>
      <c r="AY90" s="5">
        <v>2037</v>
      </c>
      <c r="AZ90" s="5">
        <f t="shared" si="92"/>
        <v>0.68224766503267498</v>
      </c>
      <c r="BA90" s="5">
        <f t="shared" si="92"/>
        <v>1.6316253968435976</v>
      </c>
      <c r="BB90" s="5">
        <f t="shared" si="92"/>
        <v>2.5810031286545199</v>
      </c>
      <c r="BD90" s="5">
        <v>2037</v>
      </c>
      <c r="BE90" s="5">
        <f t="shared" si="93"/>
        <v>1.4169759196832485</v>
      </c>
      <c r="BF90" s="5">
        <f t="shared" si="93"/>
        <v>3.3887604395982409</v>
      </c>
      <c r="BG90" s="5">
        <f t="shared" si="93"/>
        <v>5.3605449595132351</v>
      </c>
      <c r="BI90" s="5">
        <v>2037</v>
      </c>
      <c r="BJ90" s="5">
        <f t="shared" si="94"/>
        <v>0.66549070483889006</v>
      </c>
      <c r="BK90" s="5">
        <f t="shared" si="94"/>
        <v>1.5915503870965622</v>
      </c>
      <c r="BL90" s="5">
        <f t="shared" si="94"/>
        <v>2.5176100693542347</v>
      </c>
      <c r="BN90" s="5">
        <v>2037</v>
      </c>
      <c r="BO90" s="5">
        <f t="shared" si="95"/>
        <v>66.071531061623148</v>
      </c>
      <c r="BP90" s="5">
        <f t="shared" si="95"/>
        <v>158.01298210866273</v>
      </c>
      <c r="BQ90" s="5">
        <f t="shared" si="95"/>
        <v>249.95443315570228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1.7933701288154857</v>
      </c>
      <c r="CE90" s="5">
        <f t="shared" si="98"/>
        <v>4.2889238000922738</v>
      </c>
      <c r="CF90" s="5">
        <f t="shared" si="98"/>
        <v>6.7844774713690619</v>
      </c>
    </row>
    <row r="91" spans="1:84" x14ac:dyDescent="0.25">
      <c r="A91" s="5">
        <v>2038</v>
      </c>
      <c r="B91" s="5">
        <f t="shared" si="82"/>
        <v>1042.3913625293769</v>
      </c>
      <c r="C91" s="5">
        <f t="shared" si="65"/>
        <v>2490.8687892552757</v>
      </c>
      <c r="D91" s="5">
        <f t="shared" si="65"/>
        <v>3933.0928300326668</v>
      </c>
      <c r="F91" s="5">
        <v>2038</v>
      </c>
      <c r="G91" s="5">
        <f t="shared" si="83"/>
        <v>3.6713158063438645</v>
      </c>
      <c r="H91" s="5">
        <f t="shared" si="83"/>
        <v>8.4370999999999992</v>
      </c>
      <c r="I91" s="5">
        <f t="shared" si="83"/>
        <v>8.4370999999999992</v>
      </c>
      <c r="K91" s="5">
        <v>2038</v>
      </c>
      <c r="L91" s="5">
        <f t="shared" si="84"/>
        <v>0</v>
      </c>
      <c r="M91" s="5">
        <f t="shared" si="84"/>
        <v>0</v>
      </c>
      <c r="N91" s="5">
        <f t="shared" si="84"/>
        <v>0</v>
      </c>
      <c r="P91" s="5">
        <v>2038</v>
      </c>
      <c r="Q91" s="5">
        <f t="shared" si="85"/>
        <v>902.2358727713754</v>
      </c>
      <c r="R91" s="5">
        <f t="shared" si="85"/>
        <v>2156.2488649530833</v>
      </c>
      <c r="S91" s="5">
        <f t="shared" si="85"/>
        <v>3410.2618571347903</v>
      </c>
      <c r="U91" s="5">
        <v>2038</v>
      </c>
      <c r="V91" s="5">
        <f t="shared" si="86"/>
        <v>29.675136592559255</v>
      </c>
      <c r="W91" s="5">
        <f t="shared" si="86"/>
        <v>70.920456087038943</v>
      </c>
      <c r="X91" s="5">
        <f t="shared" si="86"/>
        <v>112.16577558151866</v>
      </c>
      <c r="Z91" s="5">
        <v>2038</v>
      </c>
      <c r="AA91" s="5">
        <f t="shared" si="87"/>
        <v>8.2843089654227953</v>
      </c>
      <c r="AB91" s="5">
        <f t="shared" si="87"/>
        <v>19.798627324298376</v>
      </c>
      <c r="AC91" s="5">
        <f t="shared" si="87"/>
        <v>31.312945683173961</v>
      </c>
      <c r="AE91" s="5">
        <v>2038</v>
      </c>
      <c r="AF91" s="5">
        <f t="shared" si="88"/>
        <v>5.5988636617992675</v>
      </c>
      <c r="AG91" s="5">
        <f t="shared" si="88"/>
        <v>13.380695425796803</v>
      </c>
      <c r="AH91" s="5">
        <f t="shared" si="88"/>
        <v>21.162527189794343</v>
      </c>
      <c r="AJ91" s="5">
        <v>2038</v>
      </c>
      <c r="AK91" s="5">
        <f t="shared" si="89"/>
        <v>8.287157960871383</v>
      </c>
      <c r="AL91" s="5">
        <f t="shared" si="89"/>
        <v>19.805436123845904</v>
      </c>
      <c r="AM91" s="5">
        <f t="shared" si="89"/>
        <v>29.836112531969313</v>
      </c>
      <c r="AO91" s="5">
        <v>2038</v>
      </c>
      <c r="AP91" s="5">
        <f t="shared" si="90"/>
        <v>3.9626791070506879</v>
      </c>
      <c r="AQ91" s="5">
        <f t="shared" si="90"/>
        <v>9.4703863863286077</v>
      </c>
      <c r="AR91" s="5">
        <f t="shared" si="90"/>
        <v>14.978093665606531</v>
      </c>
      <c r="AT91" s="5">
        <v>2038</v>
      </c>
      <c r="AU91" s="5">
        <f t="shared" si="91"/>
        <v>5.0014396496756284</v>
      </c>
      <c r="AV91" s="5">
        <f t="shared" si="91"/>
        <v>11.952914856531255</v>
      </c>
      <c r="AW91" s="5">
        <f t="shared" si="91"/>
        <v>18.904390063386881</v>
      </c>
      <c r="AY91" s="5">
        <v>2038</v>
      </c>
      <c r="AZ91" s="5">
        <f t="shared" si="92"/>
        <v>0.73097964110643732</v>
      </c>
      <c r="BA91" s="5">
        <f t="shared" si="92"/>
        <v>1.7469644790314909</v>
      </c>
      <c r="BB91" s="5">
        <f t="shared" si="92"/>
        <v>2.7629493169565444</v>
      </c>
      <c r="BD91" s="5">
        <v>2038</v>
      </c>
      <c r="BE91" s="5">
        <f t="shared" si="93"/>
        <v>1.5181884853749086</v>
      </c>
      <c r="BF91" s="5">
        <f t="shared" si="93"/>
        <v>3.6283108410654048</v>
      </c>
      <c r="BG91" s="5">
        <f t="shared" si="93"/>
        <v>5.7384331967558992</v>
      </c>
      <c r="BI91" s="5">
        <v>2038</v>
      </c>
      <c r="BJ91" s="5">
        <f t="shared" si="94"/>
        <v>0.71302575518452516</v>
      </c>
      <c r="BK91" s="5">
        <f t="shared" si="94"/>
        <v>1.7040565795465072</v>
      </c>
      <c r="BL91" s="5">
        <f t="shared" si="94"/>
        <v>2.6950874039084889</v>
      </c>
      <c r="BN91" s="5">
        <v>2038</v>
      </c>
      <c r="BO91" s="5">
        <f t="shared" si="95"/>
        <v>70.790926137453397</v>
      </c>
      <c r="BP91" s="5">
        <f t="shared" si="95"/>
        <v>169.18286973448775</v>
      </c>
      <c r="BQ91" s="5">
        <f t="shared" si="95"/>
        <v>267.57481333152202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1.9214679951594489</v>
      </c>
      <c r="CE91" s="5">
        <f t="shared" si="98"/>
        <v>4.5921064642218097</v>
      </c>
      <c r="CF91" s="5">
        <f t="shared" si="98"/>
        <v>7.2627449332841696</v>
      </c>
    </row>
    <row r="92" spans="1:84" x14ac:dyDescent="0.25">
      <c r="A92" s="5">
        <v>2039</v>
      </c>
      <c r="B92" s="5">
        <f t="shared" si="82"/>
        <v>1111.8841200313352</v>
      </c>
      <c r="C92" s="5">
        <f t="shared" si="65"/>
        <v>2661.1030328689922</v>
      </c>
      <c r="D92" s="5">
        <f t="shared" si="65"/>
        <v>4201.9020883354196</v>
      </c>
      <c r="F92" s="5">
        <v>2039</v>
      </c>
      <c r="G92" s="5">
        <f t="shared" si="83"/>
        <v>3.9160701934334572</v>
      </c>
      <c r="H92" s="5">
        <f t="shared" si="83"/>
        <v>8.4370999999999992</v>
      </c>
      <c r="I92" s="5">
        <f t="shared" si="83"/>
        <v>8.4370999999999992</v>
      </c>
      <c r="K92" s="5">
        <v>2039</v>
      </c>
      <c r="L92" s="5">
        <f t="shared" si="84"/>
        <v>0</v>
      </c>
      <c r="M92" s="5">
        <f t="shared" si="84"/>
        <v>0</v>
      </c>
      <c r="N92" s="5">
        <f t="shared" si="84"/>
        <v>0</v>
      </c>
      <c r="P92" s="5">
        <v>2039</v>
      </c>
      <c r="Q92" s="5">
        <f t="shared" si="85"/>
        <v>962.38493095613376</v>
      </c>
      <c r="R92" s="5">
        <f t="shared" si="85"/>
        <v>2304.1149255407727</v>
      </c>
      <c r="S92" s="5">
        <f t="shared" si="85"/>
        <v>3645.8449201254125</v>
      </c>
      <c r="U92" s="5">
        <v>2039</v>
      </c>
      <c r="V92" s="5">
        <f t="shared" si="86"/>
        <v>31.653479032063203</v>
      </c>
      <c r="W92" s="5">
        <f t="shared" si="86"/>
        <v>75.783868945879277</v>
      </c>
      <c r="X92" s="5">
        <f t="shared" si="86"/>
        <v>119.91425885969538</v>
      </c>
      <c r="Z92" s="5">
        <v>2039</v>
      </c>
      <c r="AA92" s="5">
        <f t="shared" si="87"/>
        <v>8.8365962297843126</v>
      </c>
      <c r="AB92" s="5">
        <f t="shared" si="87"/>
        <v>21.156330080724636</v>
      </c>
      <c r="AC92" s="5">
        <f t="shared" si="87"/>
        <v>33.47606393166496</v>
      </c>
      <c r="AE92" s="5">
        <v>2039</v>
      </c>
      <c r="AF92" s="5">
        <f t="shared" si="88"/>
        <v>5.9721212392525516</v>
      </c>
      <c r="AG92" s="5">
        <f t="shared" si="88"/>
        <v>14.29828464877332</v>
      </c>
      <c r="AH92" s="5">
        <f t="shared" si="88"/>
        <v>22.377084398976987</v>
      </c>
      <c r="AJ92" s="5">
        <v>2039</v>
      </c>
      <c r="AK92" s="5">
        <f t="shared" si="89"/>
        <v>8.8396351582628157</v>
      </c>
      <c r="AL92" s="5">
        <f t="shared" si="89"/>
        <v>21.16360579778933</v>
      </c>
      <c r="AM92" s="5">
        <f t="shared" si="89"/>
        <v>29.836112531969313</v>
      </c>
      <c r="AO92" s="5">
        <v>2039</v>
      </c>
      <c r="AP92" s="5">
        <f t="shared" si="90"/>
        <v>4.2268577141874015</v>
      </c>
      <c r="AQ92" s="5">
        <f t="shared" si="90"/>
        <v>10.119823819062129</v>
      </c>
      <c r="AR92" s="5">
        <f t="shared" si="90"/>
        <v>16.012789923936857</v>
      </c>
      <c r="AT92" s="5">
        <v>2039</v>
      </c>
      <c r="AU92" s="5">
        <f t="shared" si="91"/>
        <v>5.3348689596539991</v>
      </c>
      <c r="AV92" s="5">
        <f t="shared" si="91"/>
        <v>12.772593169690065</v>
      </c>
      <c r="AW92" s="5">
        <f t="shared" si="91"/>
        <v>20.210317379726135</v>
      </c>
      <c r="AY92" s="5">
        <v>2039</v>
      </c>
      <c r="AZ92" s="5">
        <f t="shared" si="92"/>
        <v>0.7797116171802001</v>
      </c>
      <c r="BA92" s="5">
        <f t="shared" si="92"/>
        <v>1.8667636171085478</v>
      </c>
      <c r="BB92" s="5">
        <f t="shared" si="92"/>
        <v>2.9538156170368954</v>
      </c>
      <c r="BD92" s="5">
        <v>2039</v>
      </c>
      <c r="BE92" s="5">
        <f t="shared" si="93"/>
        <v>1.6194010510665695</v>
      </c>
      <c r="BF92" s="5">
        <f t="shared" si="93"/>
        <v>3.8771244355331387</v>
      </c>
      <c r="BG92" s="5">
        <f t="shared" si="93"/>
        <v>6.1348478199997079</v>
      </c>
      <c r="BI92" s="5">
        <v>2039</v>
      </c>
      <c r="BJ92" s="5">
        <f t="shared" si="94"/>
        <v>0.76056080553016026</v>
      </c>
      <c r="BK92" s="5">
        <f t="shared" si="94"/>
        <v>1.8209132826532506</v>
      </c>
      <c r="BL92" s="5">
        <f t="shared" si="94"/>
        <v>2.8812657597763409</v>
      </c>
      <c r="BN92" s="5">
        <v>2039</v>
      </c>
      <c r="BO92" s="5">
        <f t="shared" si="95"/>
        <v>75.510321213283646</v>
      </c>
      <c r="BP92" s="5">
        <f t="shared" si="95"/>
        <v>180.78468660876734</v>
      </c>
      <c r="BQ92" s="5">
        <f t="shared" si="95"/>
        <v>286.05905200425104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2.0495658615034129</v>
      </c>
      <c r="CE92" s="5">
        <f t="shared" si="98"/>
        <v>4.9070129222379713</v>
      </c>
      <c r="CF92" s="5">
        <f t="shared" si="98"/>
        <v>7.7644599829725278</v>
      </c>
    </row>
    <row r="93" spans="1:84" x14ac:dyDescent="0.25">
      <c r="A93" s="5">
        <v>2040</v>
      </c>
      <c r="B93" s="5">
        <f t="shared" si="82"/>
        <v>1181.3768775332942</v>
      </c>
      <c r="C93" s="5">
        <f t="shared" si="82"/>
        <v>2837.9857175889329</v>
      </c>
      <c r="D93" s="5">
        <f t="shared" si="82"/>
        <v>4480.3688470227935</v>
      </c>
      <c r="F93" s="5">
        <v>2040</v>
      </c>
      <c r="G93" s="5">
        <f t="shared" si="83"/>
        <v>4.1608245805230464</v>
      </c>
      <c r="H93" s="5">
        <f t="shared" si="83"/>
        <v>8.4370999999999992</v>
      </c>
      <c r="I93" s="5">
        <f t="shared" si="83"/>
        <v>8.4370999999999992</v>
      </c>
      <c r="K93" s="5">
        <v>2040</v>
      </c>
      <c r="L93" s="5">
        <f t="shared" si="84"/>
        <v>0</v>
      </c>
      <c r="M93" s="5">
        <f t="shared" si="84"/>
        <v>0</v>
      </c>
      <c r="N93" s="5">
        <f t="shared" si="84"/>
        <v>0</v>
      </c>
      <c r="P93" s="5">
        <v>2040</v>
      </c>
      <c r="Q93" s="5">
        <f t="shared" si="85"/>
        <v>1022.5339891408921</v>
      </c>
      <c r="R93" s="5">
        <f t="shared" si="85"/>
        <v>2457.7558453727488</v>
      </c>
      <c r="S93" s="5">
        <f t="shared" si="85"/>
        <v>3892.9777016046073</v>
      </c>
      <c r="U93" s="5">
        <v>2040</v>
      </c>
      <c r="V93" s="5">
        <f t="shared" si="86"/>
        <v>33.63182147156715</v>
      </c>
      <c r="W93" s="5">
        <f t="shared" si="86"/>
        <v>80.837220757546433</v>
      </c>
      <c r="X93" s="5">
        <f t="shared" si="86"/>
        <v>128.0426200435258</v>
      </c>
      <c r="Z93" s="5">
        <v>2040</v>
      </c>
      <c r="AA93" s="5">
        <f t="shared" si="87"/>
        <v>9.3888834941458299</v>
      </c>
      <c r="AB93" s="5">
        <f t="shared" si="87"/>
        <v>22.567057461481713</v>
      </c>
      <c r="AC93" s="5">
        <f t="shared" si="87"/>
        <v>35.745231428817618</v>
      </c>
      <c r="AE93" s="5">
        <v>2040</v>
      </c>
      <c r="AF93" s="5">
        <f t="shared" si="88"/>
        <v>6.3453788167058356</v>
      </c>
      <c r="AG93" s="5">
        <f t="shared" si="88"/>
        <v>15.251710010115209</v>
      </c>
      <c r="AH93" s="5">
        <f t="shared" si="88"/>
        <v>22.377084398976987</v>
      </c>
      <c r="AJ93" s="5">
        <v>2040</v>
      </c>
      <c r="AK93" s="5">
        <f t="shared" si="89"/>
        <v>9.3921123556542341</v>
      </c>
      <c r="AL93" s="5">
        <f t="shared" si="89"/>
        <v>22.574818331370107</v>
      </c>
      <c r="AM93" s="5">
        <f t="shared" si="89"/>
        <v>29.836112531969313</v>
      </c>
      <c r="AO93" s="5">
        <v>2040</v>
      </c>
      <c r="AP93" s="5">
        <f t="shared" si="90"/>
        <v>4.4910363213241133</v>
      </c>
      <c r="AQ93" s="5">
        <f t="shared" si="90"/>
        <v>10.79462481221716</v>
      </c>
      <c r="AR93" s="5">
        <f t="shared" si="90"/>
        <v>17.098213303110217</v>
      </c>
      <c r="AT93" s="5">
        <v>2040</v>
      </c>
      <c r="AU93" s="5">
        <f t="shared" si="91"/>
        <v>5.6682982696323769</v>
      </c>
      <c r="AV93" s="5">
        <f t="shared" si="91"/>
        <v>13.624283743575058</v>
      </c>
      <c r="AW93" s="5">
        <f t="shared" si="91"/>
        <v>21.580269217517753</v>
      </c>
      <c r="AY93" s="5">
        <v>2040</v>
      </c>
      <c r="AZ93" s="5">
        <f t="shared" si="92"/>
        <v>0.82844359325396244</v>
      </c>
      <c r="BA93" s="5">
        <f t="shared" si="92"/>
        <v>1.9912414702148156</v>
      </c>
      <c r="BB93" s="5">
        <f t="shared" si="92"/>
        <v>3.15403934717567</v>
      </c>
      <c r="BD93" s="5">
        <v>2040</v>
      </c>
      <c r="BE93" s="5">
        <f t="shared" si="93"/>
        <v>1.7206136167582304</v>
      </c>
      <c r="BF93" s="5">
        <f t="shared" si="93"/>
        <v>4.1356553612153863</v>
      </c>
      <c r="BG93" s="5">
        <f t="shared" si="93"/>
        <v>6.3824163934426226</v>
      </c>
      <c r="BI93" s="5">
        <v>2040</v>
      </c>
      <c r="BJ93" s="5">
        <f t="shared" si="94"/>
        <v>0.80809585587579535</v>
      </c>
      <c r="BK93" s="5">
        <f t="shared" si="94"/>
        <v>1.9423337849814697</v>
      </c>
      <c r="BL93" s="5">
        <f t="shared" si="94"/>
        <v>3.0765717140871458</v>
      </c>
      <c r="BN93" s="5">
        <v>2040</v>
      </c>
      <c r="BO93" s="5">
        <f t="shared" si="95"/>
        <v>80.229716289113838</v>
      </c>
      <c r="BP93" s="5">
        <f t="shared" si="95"/>
        <v>192.83960853744998</v>
      </c>
      <c r="BQ93" s="5">
        <f t="shared" si="95"/>
        <v>303.42564802182812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2.1776637278473761</v>
      </c>
      <c r="CE93" s="5">
        <f t="shared" si="98"/>
        <v>5.2342179460164999</v>
      </c>
      <c r="CF93" s="5">
        <f t="shared" si="98"/>
        <v>8.2358390177353353</v>
      </c>
    </row>
    <row r="94" spans="1:84" x14ac:dyDescent="0.25">
      <c r="A94" s="5">
        <v>2041</v>
      </c>
      <c r="B94" s="5">
        <f t="shared" si="82"/>
        <v>1250.8696350352527</v>
      </c>
      <c r="C94" s="5">
        <f t="shared" si="82"/>
        <v>2957.6467299384021</v>
      </c>
      <c r="D94" s="5">
        <f t="shared" si="82"/>
        <v>4636.0151647237808</v>
      </c>
      <c r="F94" s="5">
        <v>2041</v>
      </c>
      <c r="G94" s="5">
        <f t="shared" ref="G94:I103" si="99">$G$2-G62</f>
        <v>4.4055789676126373</v>
      </c>
      <c r="H94" s="5">
        <f t="shared" si="99"/>
        <v>8.4370999999999992</v>
      </c>
      <c r="I94" s="5">
        <f t="shared" si="99"/>
        <v>8.4370999999999992</v>
      </c>
      <c r="K94" s="5">
        <v>2041</v>
      </c>
      <c r="L94" s="5">
        <f t="shared" ref="L94:N103" si="100">$I$2-L62</f>
        <v>0</v>
      </c>
      <c r="M94" s="5">
        <f t="shared" si="100"/>
        <v>0</v>
      </c>
      <c r="N94" s="5">
        <f t="shared" si="100"/>
        <v>0</v>
      </c>
      <c r="P94" s="5">
        <v>2041</v>
      </c>
      <c r="Q94" s="5">
        <f t="shared" ref="Q94:S103" si="101">$J$2-Q62</f>
        <v>1082.6830473256505</v>
      </c>
      <c r="R94" s="5">
        <f t="shared" si="101"/>
        <v>2561.6938200507484</v>
      </c>
      <c r="S94" s="5">
        <f t="shared" si="101"/>
        <v>4040.7045927758491</v>
      </c>
      <c r="U94" s="5">
        <v>2041</v>
      </c>
      <c r="V94" s="5">
        <f t="shared" ref="V94:X103" si="102">$K$2-V62</f>
        <v>35.610163911071112</v>
      </c>
      <c r="W94" s="5">
        <f t="shared" si="102"/>
        <v>84.255809719487658</v>
      </c>
      <c r="X94" s="5">
        <f t="shared" si="102"/>
        <v>132.90145552790426</v>
      </c>
      <c r="Z94" s="5">
        <v>2041</v>
      </c>
      <c r="AA94" s="5">
        <f t="shared" ref="AA94:AC103" si="103">$L$2-AA62</f>
        <v>9.9411707585073508</v>
      </c>
      <c r="AB94" s="5">
        <f t="shared" si="103"/>
        <v>23.521413546690304</v>
      </c>
      <c r="AC94" s="5">
        <f t="shared" si="103"/>
        <v>37.101656334873276</v>
      </c>
      <c r="AE94" s="5">
        <v>2041</v>
      </c>
      <c r="AF94" s="5">
        <f t="shared" ref="AF94:AH103" si="104">$M$2-AF62</f>
        <v>6.7186363941591196</v>
      </c>
      <c r="AG94" s="5">
        <f t="shared" si="104"/>
        <v>15.896701599418963</v>
      </c>
      <c r="AH94" s="5">
        <f t="shared" si="104"/>
        <v>22.377084398976987</v>
      </c>
      <c r="AJ94" s="5">
        <v>2041</v>
      </c>
      <c r="AK94" s="5">
        <f t="shared" ref="AK94:AM103" si="105">$N$2-AK62</f>
        <v>9.9445895530456632</v>
      </c>
      <c r="AL94" s="5">
        <f t="shared" si="105"/>
        <v>23.529502622124198</v>
      </c>
      <c r="AM94" s="5">
        <f t="shared" si="105"/>
        <v>29.836112531969313</v>
      </c>
      <c r="AO94" s="5">
        <v>2041</v>
      </c>
      <c r="AP94" s="5">
        <f t="shared" ref="AP94:AR103" si="106">$O$2-AP62</f>
        <v>4.7552149284608269</v>
      </c>
      <c r="AQ94" s="5">
        <f t="shared" si="106"/>
        <v>11.251127211551532</v>
      </c>
      <c r="AR94" s="5">
        <f t="shared" si="106"/>
        <v>17.747039494642252</v>
      </c>
      <c r="AT94" s="5">
        <v>2041</v>
      </c>
      <c r="AU94" s="5">
        <f t="shared" ref="AU94:AW103" si="107">$P$2-AU62</f>
        <v>6.0017275796107548</v>
      </c>
      <c r="AV94" s="5">
        <f t="shared" si="107"/>
        <v>14.200451820404844</v>
      </c>
      <c r="AW94" s="5">
        <f t="shared" si="107"/>
        <v>22.399176061198958</v>
      </c>
      <c r="AY94" s="5">
        <v>2041</v>
      </c>
      <c r="AZ94" s="5">
        <f t="shared" ref="AZ94:BB103" si="108">$Q$2-AZ62</f>
        <v>0.87717556932772522</v>
      </c>
      <c r="BA94" s="5">
        <f t="shared" si="108"/>
        <v>2.0754506506745543</v>
      </c>
      <c r="BB94" s="5">
        <f t="shared" si="108"/>
        <v>3.2737257320213851</v>
      </c>
      <c r="BD94" s="5">
        <v>2041</v>
      </c>
      <c r="BE94" s="5">
        <f t="shared" ref="BE94:BG103" si="109">$R$2-BE62</f>
        <v>1.8218261824498914</v>
      </c>
      <c r="BF94" s="5">
        <f t="shared" si="109"/>
        <v>4.3105513514009974</v>
      </c>
      <c r="BG94" s="5">
        <f t="shared" si="109"/>
        <v>6.3824163934426226</v>
      </c>
      <c r="BI94" s="5">
        <v>2041</v>
      </c>
      <c r="BJ94" s="5">
        <f t="shared" ref="BJ94:BL103" si="110">$S$2-BJ62</f>
        <v>0.85563090622143045</v>
      </c>
      <c r="BK94" s="5">
        <f t="shared" si="110"/>
        <v>2.0244746697807932</v>
      </c>
      <c r="BL94" s="5">
        <f t="shared" si="110"/>
        <v>3.193318433340159</v>
      </c>
      <c r="BN94" s="5">
        <v>2041</v>
      </c>
      <c r="BO94" s="5">
        <f t="shared" ref="BO94:BQ103" si="111">$T$2-BO62</f>
        <v>84.949111364944088</v>
      </c>
      <c r="BP94" s="5">
        <f t="shared" si="111"/>
        <v>200.99475478064454</v>
      </c>
      <c r="BQ94" s="5">
        <f t="shared" si="111"/>
        <v>303.42564802182812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2.3057615941913392</v>
      </c>
      <c r="CE94" s="5">
        <f t="shared" si="114"/>
        <v>5.4555719154746374</v>
      </c>
      <c r="CF94" s="5">
        <f t="shared" si="114"/>
        <v>8.2358390177353353</v>
      </c>
    </row>
    <row r="95" spans="1:84" x14ac:dyDescent="0.25">
      <c r="A95" s="5">
        <v>2042</v>
      </c>
      <c r="B95" s="5">
        <f t="shared" si="82"/>
        <v>1320.3623925372112</v>
      </c>
      <c r="C95" s="5">
        <f t="shared" si="82"/>
        <v>3079.6833691563079</v>
      </c>
      <c r="D95" s="5">
        <f t="shared" si="82"/>
        <v>4707.1352386444169</v>
      </c>
      <c r="F95" s="5">
        <v>2042</v>
      </c>
      <c r="G95" s="5">
        <f t="shared" si="99"/>
        <v>4.6503333547022292</v>
      </c>
      <c r="H95" s="5">
        <f t="shared" si="99"/>
        <v>8.4370999999999992</v>
      </c>
      <c r="I95" s="5">
        <f t="shared" si="99"/>
        <v>8.4370999999999992</v>
      </c>
      <c r="K95" s="5">
        <v>2042</v>
      </c>
      <c r="L95" s="5">
        <f t="shared" si="100"/>
        <v>0</v>
      </c>
      <c r="M95" s="5">
        <f t="shared" si="100"/>
        <v>0</v>
      </c>
      <c r="N95" s="5">
        <f t="shared" si="100"/>
        <v>0</v>
      </c>
      <c r="P95" s="5">
        <v>2042</v>
      </c>
      <c r="Q95" s="5">
        <f t="shared" si="101"/>
        <v>1142.8321055104088</v>
      </c>
      <c r="R95" s="5">
        <f t="shared" si="101"/>
        <v>2667.6952725520423</v>
      </c>
      <c r="S95" s="5">
        <f t="shared" si="101"/>
        <v>4103.6840000000002</v>
      </c>
      <c r="U95" s="5">
        <v>2042</v>
      </c>
      <c r="V95" s="5">
        <f t="shared" si="102"/>
        <v>37.588506350575045</v>
      </c>
      <c r="W95" s="5">
        <f t="shared" si="102"/>
        <v>87.742267836391477</v>
      </c>
      <c r="X95" s="5">
        <f t="shared" si="102"/>
        <v>137.89602932220802</v>
      </c>
      <c r="Z95" s="5">
        <v>2042</v>
      </c>
      <c r="AA95" s="5">
        <f t="shared" si="103"/>
        <v>10.493458022868868</v>
      </c>
      <c r="AB95" s="5">
        <f t="shared" si="103"/>
        <v>24.494716437659292</v>
      </c>
      <c r="AC95" s="5">
        <f t="shared" si="103"/>
        <v>38.495974852449734</v>
      </c>
      <c r="AE95" s="5">
        <v>2042</v>
      </c>
      <c r="AF95" s="5">
        <f t="shared" si="104"/>
        <v>7.0918939716124036</v>
      </c>
      <c r="AG95" s="5">
        <f t="shared" si="104"/>
        <v>16.554498189444178</v>
      </c>
      <c r="AH95" s="5">
        <f t="shared" si="104"/>
        <v>22.377084398976987</v>
      </c>
      <c r="AJ95" s="5">
        <v>2042</v>
      </c>
      <c r="AK95" s="5">
        <f t="shared" si="105"/>
        <v>10.497066750437089</v>
      </c>
      <c r="AL95" s="5">
        <f t="shared" si="105"/>
        <v>24.503140234494587</v>
      </c>
      <c r="AM95" s="5">
        <f t="shared" si="105"/>
        <v>29.836112531969313</v>
      </c>
      <c r="AO95" s="5">
        <v>2042</v>
      </c>
      <c r="AP95" s="5">
        <f t="shared" si="106"/>
        <v>5.0193935355975388</v>
      </c>
      <c r="AQ95" s="5">
        <f t="shared" si="106"/>
        <v>11.716692540774863</v>
      </c>
      <c r="AR95" s="5">
        <f t="shared" si="106"/>
        <v>18.413991545952197</v>
      </c>
      <c r="AT95" s="5">
        <v>2042</v>
      </c>
      <c r="AU95" s="5">
        <f t="shared" si="107"/>
        <v>6.3351568895891255</v>
      </c>
      <c r="AV95" s="5">
        <f t="shared" si="107"/>
        <v>14.788058546609047</v>
      </c>
      <c r="AW95" s="5">
        <f t="shared" si="107"/>
        <v>23.240960203628983</v>
      </c>
      <c r="AY95" s="5">
        <v>2042</v>
      </c>
      <c r="AZ95" s="5">
        <f t="shared" si="108"/>
        <v>0.92590754540148712</v>
      </c>
      <c r="BA95" s="5">
        <f t="shared" si="108"/>
        <v>2.1613316337351685</v>
      </c>
      <c r="BB95" s="5">
        <f t="shared" si="108"/>
        <v>3.3967557220688507</v>
      </c>
      <c r="BD95" s="5">
        <v>2042</v>
      </c>
      <c r="BE95" s="5">
        <f t="shared" si="109"/>
        <v>1.9230387481415514</v>
      </c>
      <c r="BF95" s="5">
        <f t="shared" si="109"/>
        <v>4.4889195469884271</v>
      </c>
      <c r="BG95" s="5">
        <f t="shared" si="109"/>
        <v>6.3824163934426226</v>
      </c>
      <c r="BI95" s="5">
        <v>2042</v>
      </c>
      <c r="BJ95" s="5">
        <f t="shared" si="110"/>
        <v>0.90316595656706511</v>
      </c>
      <c r="BK95" s="5">
        <f t="shared" si="110"/>
        <v>2.1082462953627261</v>
      </c>
      <c r="BL95" s="5">
        <f t="shared" si="110"/>
        <v>3.3133266341583885</v>
      </c>
      <c r="BN95" s="5">
        <v>2042</v>
      </c>
      <c r="BO95" s="5">
        <f t="shared" si="111"/>
        <v>89.668506440774308</v>
      </c>
      <c r="BP95" s="5">
        <f t="shared" si="111"/>
        <v>209.31180492345493</v>
      </c>
      <c r="BQ95" s="5">
        <f t="shared" si="111"/>
        <v>303.42564802182812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2.4338594605353023</v>
      </c>
      <c r="CE95" s="5">
        <f t="shared" si="114"/>
        <v>5.6813204193509215</v>
      </c>
      <c r="CF95" s="5">
        <f t="shared" si="114"/>
        <v>8.2358390177353353</v>
      </c>
    </row>
    <row r="96" spans="1:84" x14ac:dyDescent="0.25">
      <c r="A96" s="5">
        <v>2043</v>
      </c>
      <c r="B96" s="5">
        <f t="shared" si="82"/>
        <v>1389.8551500391693</v>
      </c>
      <c r="C96" s="5">
        <f t="shared" si="82"/>
        <v>3204.1620016749334</v>
      </c>
      <c r="D96" s="5">
        <f t="shared" si="82"/>
        <v>4715.5033261586286</v>
      </c>
      <c r="F96" s="5">
        <v>2043</v>
      </c>
      <c r="G96" s="5">
        <f t="shared" si="99"/>
        <v>4.8950877417918202</v>
      </c>
      <c r="H96" s="5">
        <f t="shared" si="99"/>
        <v>8.4370999999999992</v>
      </c>
      <c r="I96" s="5">
        <f t="shared" si="99"/>
        <v>8.4370999999999992</v>
      </c>
      <c r="K96" s="5">
        <v>2043</v>
      </c>
      <c r="L96" s="5">
        <f t="shared" si="100"/>
        <v>0</v>
      </c>
      <c r="M96" s="5">
        <f t="shared" si="100"/>
        <v>0</v>
      </c>
      <c r="N96" s="5">
        <f t="shared" si="100"/>
        <v>0</v>
      </c>
      <c r="P96" s="5">
        <v>2043</v>
      </c>
      <c r="Q96" s="5">
        <f t="shared" si="101"/>
        <v>1202.9811636951672</v>
      </c>
      <c r="R96" s="5">
        <f t="shared" si="101"/>
        <v>2775.8178489922902</v>
      </c>
      <c r="S96" s="5">
        <f t="shared" si="101"/>
        <v>4103.6840000000002</v>
      </c>
      <c r="U96" s="5">
        <v>2043</v>
      </c>
      <c r="V96" s="5">
        <f t="shared" si="102"/>
        <v>39.566848790079007</v>
      </c>
      <c r="W96" s="5">
        <f t="shared" si="102"/>
        <v>91.298491127256824</v>
      </c>
      <c r="X96" s="5">
        <f t="shared" si="102"/>
        <v>143.03013346443475</v>
      </c>
      <c r="Z96" s="5">
        <v>2043</v>
      </c>
      <c r="AA96" s="5">
        <f t="shared" si="103"/>
        <v>11.045745287230393</v>
      </c>
      <c r="AB96" s="5">
        <f t="shared" si="103"/>
        <v>25.48749543969253</v>
      </c>
      <c r="AC96" s="5">
        <f t="shared" si="103"/>
        <v>39.929245592154693</v>
      </c>
      <c r="AE96" s="5">
        <v>2043</v>
      </c>
      <c r="AF96" s="5">
        <f t="shared" si="104"/>
        <v>7.4651515490656895</v>
      </c>
      <c r="AG96" s="5">
        <f t="shared" si="104"/>
        <v>17.225457505650411</v>
      </c>
      <c r="AH96" s="5">
        <f t="shared" si="104"/>
        <v>22.377084398976987</v>
      </c>
      <c r="AJ96" s="5">
        <v>2043</v>
      </c>
      <c r="AK96" s="5">
        <f t="shared" si="105"/>
        <v>11.049543947828518</v>
      </c>
      <c r="AL96" s="5">
        <f t="shared" si="105"/>
        <v>25.496260655814577</v>
      </c>
      <c r="AM96" s="5">
        <f t="shared" si="105"/>
        <v>29.836112531969313</v>
      </c>
      <c r="AO96" s="5">
        <v>2043</v>
      </c>
      <c r="AP96" s="5">
        <f t="shared" si="106"/>
        <v>5.2835721427342524</v>
      </c>
      <c r="AQ96" s="5">
        <f t="shared" si="106"/>
        <v>12.191573985406615</v>
      </c>
      <c r="AR96" s="5">
        <f t="shared" si="106"/>
        <v>19.09957582807899</v>
      </c>
      <c r="AT96" s="5">
        <v>2043</v>
      </c>
      <c r="AU96" s="5">
        <f t="shared" si="107"/>
        <v>6.6685861995675033</v>
      </c>
      <c r="AV96" s="5">
        <f t="shared" si="107"/>
        <v>15.387423476726795</v>
      </c>
      <c r="AW96" s="5">
        <f t="shared" si="107"/>
        <v>24.106260753886104</v>
      </c>
      <c r="AY96" s="5">
        <v>2043</v>
      </c>
      <c r="AZ96" s="5">
        <f t="shared" si="108"/>
        <v>0.97463952147525035</v>
      </c>
      <c r="BA96" s="5">
        <f t="shared" si="108"/>
        <v>2.2489311235216083</v>
      </c>
      <c r="BB96" s="5">
        <f t="shared" si="108"/>
        <v>3.5232227255679684</v>
      </c>
      <c r="BD96" s="5">
        <v>2043</v>
      </c>
      <c r="BE96" s="5">
        <f t="shared" si="109"/>
        <v>2.0242513138332123</v>
      </c>
      <c r="BF96" s="5">
        <f t="shared" si="109"/>
        <v>4.6708569488525722</v>
      </c>
      <c r="BG96" s="5">
        <f t="shared" si="109"/>
        <v>6.3824163934426226</v>
      </c>
      <c r="BI96" s="5">
        <v>2043</v>
      </c>
      <c r="BJ96" s="5">
        <f t="shared" si="110"/>
        <v>0.95070100691270065</v>
      </c>
      <c r="BK96" s="5">
        <f t="shared" si="110"/>
        <v>2.1936942187333588</v>
      </c>
      <c r="BL96" s="5">
        <f t="shared" si="110"/>
        <v>3.4366874305540192</v>
      </c>
      <c r="BN96" s="5">
        <v>2043</v>
      </c>
      <c r="BO96" s="5">
        <f t="shared" si="111"/>
        <v>94.387901516604529</v>
      </c>
      <c r="BP96" s="5">
        <f t="shared" si="111"/>
        <v>217.79528197592666</v>
      </c>
      <c r="BQ96" s="5">
        <f t="shared" si="111"/>
        <v>303.42564802182812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2.5619573268792664</v>
      </c>
      <c r="CE96" s="5">
        <f t="shared" si="114"/>
        <v>5.9115862250608675</v>
      </c>
      <c r="CF96" s="5">
        <f t="shared" si="114"/>
        <v>8.2358390177353353</v>
      </c>
    </row>
    <row r="97" spans="1:84" x14ac:dyDescent="0.25">
      <c r="A97" s="5">
        <v>2044</v>
      </c>
      <c r="B97" s="5">
        <f t="shared" si="82"/>
        <v>1459.3479075411278</v>
      </c>
      <c r="C97" s="5">
        <f t="shared" si="82"/>
        <v>3331.1508479649133</v>
      </c>
      <c r="D97" s="5">
        <f t="shared" si="82"/>
        <v>4724.1051878066073</v>
      </c>
      <c r="F97" s="5">
        <v>2044</v>
      </c>
      <c r="G97" s="5">
        <f t="shared" si="99"/>
        <v>5.1398421288814102</v>
      </c>
      <c r="H97" s="5">
        <f t="shared" si="99"/>
        <v>8.4370999999999992</v>
      </c>
      <c r="I97" s="5">
        <f t="shared" si="99"/>
        <v>8.4370999999999992</v>
      </c>
      <c r="K97" s="5">
        <v>2044</v>
      </c>
      <c r="L97" s="5">
        <f t="shared" si="100"/>
        <v>0</v>
      </c>
      <c r="M97" s="5">
        <f t="shared" si="100"/>
        <v>0</v>
      </c>
      <c r="N97" s="5">
        <f t="shared" si="100"/>
        <v>0</v>
      </c>
      <c r="P97" s="5">
        <v>2044</v>
      </c>
      <c r="Q97" s="5">
        <f t="shared" si="101"/>
        <v>1263.1302218799256</v>
      </c>
      <c r="R97" s="5">
        <f t="shared" si="101"/>
        <v>2886.1208059113656</v>
      </c>
      <c r="S97" s="5">
        <f t="shared" si="101"/>
        <v>4103.6840000000002</v>
      </c>
      <c r="U97" s="5">
        <v>2044</v>
      </c>
      <c r="V97" s="5">
        <f t="shared" si="102"/>
        <v>41.54519122958294</v>
      </c>
      <c r="W97" s="5">
        <f t="shared" si="102"/>
        <v>94.926428579003627</v>
      </c>
      <c r="X97" s="5">
        <f t="shared" si="102"/>
        <v>148.3076659284244</v>
      </c>
      <c r="Z97" s="5">
        <v>2044</v>
      </c>
      <c r="AA97" s="5">
        <f t="shared" si="103"/>
        <v>11.598032551591906</v>
      </c>
      <c r="AB97" s="5">
        <f t="shared" si="103"/>
        <v>26.500294644971852</v>
      </c>
      <c r="AC97" s="5">
        <f t="shared" si="103"/>
        <v>41.402556738351805</v>
      </c>
      <c r="AE97" s="5">
        <v>2044</v>
      </c>
      <c r="AF97" s="5">
        <f t="shared" si="104"/>
        <v>7.8384091265189717</v>
      </c>
      <c r="AG97" s="5">
        <f t="shared" si="104"/>
        <v>17.909947267054203</v>
      </c>
      <c r="AH97" s="5">
        <f t="shared" si="104"/>
        <v>22.377084398976987</v>
      </c>
      <c r="AJ97" s="5">
        <v>2044</v>
      </c>
      <c r="AK97" s="5">
        <f t="shared" si="105"/>
        <v>11.602021145219936</v>
      </c>
      <c r="AL97" s="5">
        <f t="shared" si="105"/>
        <v>26.509408165380734</v>
      </c>
      <c r="AM97" s="5">
        <f t="shared" si="105"/>
        <v>29.836112531969313</v>
      </c>
      <c r="AO97" s="5">
        <v>2044</v>
      </c>
      <c r="AP97" s="5">
        <f t="shared" si="106"/>
        <v>5.5477507498709642</v>
      </c>
      <c r="AQ97" s="5">
        <f t="shared" si="106"/>
        <v>12.676031804054988</v>
      </c>
      <c r="AR97" s="5">
        <f t="shared" si="106"/>
        <v>19.804312858239022</v>
      </c>
      <c r="AT97" s="5">
        <v>2044</v>
      </c>
      <c r="AU97" s="5">
        <f t="shared" si="107"/>
        <v>7.002015509545874</v>
      </c>
      <c r="AV97" s="5">
        <f t="shared" si="107"/>
        <v>15.998875092496586</v>
      </c>
      <c r="AW97" s="5">
        <f t="shared" si="107"/>
        <v>24.995734675447306</v>
      </c>
      <c r="AY97" s="5">
        <v>2044</v>
      </c>
      <c r="AZ97" s="5">
        <f t="shared" si="108"/>
        <v>1.0233714975490127</v>
      </c>
      <c r="BA97" s="5">
        <f t="shared" si="108"/>
        <v>2.338297128903347</v>
      </c>
      <c r="BB97" s="5">
        <f t="shared" si="108"/>
        <v>3.6532227602576834</v>
      </c>
      <c r="BD97" s="5">
        <v>2044</v>
      </c>
      <c r="BE97" s="5">
        <f t="shared" si="109"/>
        <v>2.1254638795248724</v>
      </c>
      <c r="BF97" s="5">
        <f t="shared" si="109"/>
        <v>4.8564632677223365</v>
      </c>
      <c r="BG97" s="5">
        <f t="shared" si="109"/>
        <v>6.3824163934426226</v>
      </c>
      <c r="BI97" s="5">
        <v>2044</v>
      </c>
      <c r="BJ97" s="5">
        <f t="shared" si="110"/>
        <v>0.99823605725833531</v>
      </c>
      <c r="BK97" s="5">
        <f t="shared" si="110"/>
        <v>2.2808652695969496</v>
      </c>
      <c r="BL97" s="5">
        <f t="shared" si="110"/>
        <v>3.5634944819355652</v>
      </c>
      <c r="BN97" s="5">
        <v>2044</v>
      </c>
      <c r="BO97" s="5">
        <f t="shared" si="111"/>
        <v>99.10729659243475</v>
      </c>
      <c r="BP97" s="5">
        <f t="shared" si="111"/>
        <v>226.44983530466536</v>
      </c>
      <c r="BQ97" s="5">
        <f t="shared" si="111"/>
        <v>303.42564802182812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2.6900551932232286</v>
      </c>
      <c r="CE97" s="5">
        <f t="shared" si="114"/>
        <v>6.1464955296980612</v>
      </c>
      <c r="CF97" s="5">
        <f t="shared" si="114"/>
        <v>8.2358390177353353</v>
      </c>
    </row>
    <row r="98" spans="1:84" x14ac:dyDescent="0.25">
      <c r="A98" s="5">
        <v>2045</v>
      </c>
      <c r="B98" s="5">
        <f t="shared" si="82"/>
        <v>1528.840665043087</v>
      </c>
      <c r="C98" s="5">
        <f t="shared" si="82"/>
        <v>3460.7200343303743</v>
      </c>
      <c r="D98" s="5">
        <f t="shared" si="82"/>
        <v>4725.6372999562391</v>
      </c>
      <c r="F98" s="5">
        <v>2045</v>
      </c>
      <c r="G98" s="5">
        <f t="shared" si="99"/>
        <v>5.384596515971003</v>
      </c>
      <c r="H98" s="5">
        <f t="shared" si="99"/>
        <v>8.4370999999999992</v>
      </c>
      <c r="I98" s="5">
        <f t="shared" si="99"/>
        <v>8.4370999999999992</v>
      </c>
      <c r="K98" s="5">
        <v>2045</v>
      </c>
      <c r="L98" s="5">
        <f t="shared" si="100"/>
        <v>0</v>
      </c>
      <c r="M98" s="5">
        <f t="shared" si="100"/>
        <v>0</v>
      </c>
      <c r="N98" s="5">
        <f t="shared" si="100"/>
        <v>0</v>
      </c>
      <c r="P98" s="5">
        <v>2045</v>
      </c>
      <c r="Q98" s="5">
        <f t="shared" si="101"/>
        <v>1323.2792800646844</v>
      </c>
      <c r="R98" s="5">
        <f t="shared" si="101"/>
        <v>2998.665055262788</v>
      </c>
      <c r="S98" s="5">
        <f t="shared" si="101"/>
        <v>4103.6840000000002</v>
      </c>
      <c r="U98" s="5">
        <v>2045</v>
      </c>
      <c r="V98" s="5">
        <f t="shared" si="102"/>
        <v>43.523533669086902</v>
      </c>
      <c r="W98" s="5">
        <f t="shared" si="102"/>
        <v>98.628083626205239</v>
      </c>
      <c r="X98" s="5">
        <f t="shared" si="102"/>
        <v>149.18056265984657</v>
      </c>
      <c r="Z98" s="5">
        <v>2045</v>
      </c>
      <c r="AA98" s="5">
        <f t="shared" si="103"/>
        <v>12.150319815953431</v>
      </c>
      <c r="AB98" s="5">
        <f t="shared" si="103"/>
        <v>27.533673345648964</v>
      </c>
      <c r="AC98" s="5">
        <f t="shared" si="103"/>
        <v>41.646240409207167</v>
      </c>
      <c r="AE98" s="5">
        <v>2045</v>
      </c>
      <c r="AF98" s="5">
        <f t="shared" si="104"/>
        <v>8.2116667039722611</v>
      </c>
      <c r="AG98" s="5">
        <f t="shared" si="104"/>
        <v>18.608345465412938</v>
      </c>
      <c r="AH98" s="5">
        <f t="shared" si="104"/>
        <v>22.377084398976987</v>
      </c>
      <c r="AJ98" s="5">
        <v>2045</v>
      </c>
      <c r="AK98" s="5">
        <f t="shared" si="105"/>
        <v>12.154498342611369</v>
      </c>
      <c r="AL98" s="5">
        <f t="shared" si="105"/>
        <v>27.543142247686806</v>
      </c>
      <c r="AM98" s="5">
        <f t="shared" si="105"/>
        <v>29.836112531969313</v>
      </c>
      <c r="AO98" s="5">
        <v>2045</v>
      </c>
      <c r="AP98" s="5">
        <f t="shared" si="106"/>
        <v>5.8119293570076778</v>
      </c>
      <c r="AQ98" s="5">
        <f t="shared" si="106"/>
        <v>13.170333526013447</v>
      </c>
      <c r="AR98" s="5">
        <f t="shared" si="106"/>
        <v>19.920875409836064</v>
      </c>
      <c r="AT98" s="5">
        <v>2045</v>
      </c>
      <c r="AU98" s="5">
        <f t="shared" si="107"/>
        <v>7.3354448195242519</v>
      </c>
      <c r="AV98" s="5">
        <f t="shared" si="107"/>
        <v>16.622751052249981</v>
      </c>
      <c r="AW98" s="5">
        <f t="shared" si="107"/>
        <v>25.142852459016392</v>
      </c>
      <c r="AY98" s="5">
        <v>2045</v>
      </c>
      <c r="AZ98" s="5">
        <f t="shared" si="108"/>
        <v>1.0721034736227755</v>
      </c>
      <c r="BA98" s="5">
        <f t="shared" si="108"/>
        <v>2.4294789999442274</v>
      </c>
      <c r="BB98" s="5">
        <f t="shared" si="108"/>
        <v>3.674724590163934</v>
      </c>
      <c r="BD98" s="5">
        <v>2045</v>
      </c>
      <c r="BE98" s="5">
        <f t="shared" si="109"/>
        <v>2.2266764452165342</v>
      </c>
      <c r="BF98" s="5">
        <f t="shared" si="109"/>
        <v>5.0458409998841658</v>
      </c>
      <c r="BG98" s="5">
        <f t="shared" si="109"/>
        <v>6.3824163934426226</v>
      </c>
      <c r="BI98" s="5">
        <v>2045</v>
      </c>
      <c r="BJ98" s="5">
        <f t="shared" si="110"/>
        <v>1.0457711076039704</v>
      </c>
      <c r="BK98" s="5">
        <f t="shared" si="110"/>
        <v>2.3698075859105101</v>
      </c>
      <c r="BL98" s="5">
        <f t="shared" si="110"/>
        <v>3.6938440642170511</v>
      </c>
      <c r="BN98" s="5">
        <v>2045</v>
      </c>
      <c r="BO98" s="5">
        <f t="shared" si="111"/>
        <v>103.826691668265</v>
      </c>
      <c r="BP98" s="5">
        <f t="shared" si="111"/>
        <v>235.28024416278276</v>
      </c>
      <c r="BQ98" s="5">
        <f t="shared" si="111"/>
        <v>303.42564802182812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2.8181530595671926</v>
      </c>
      <c r="CE98" s="5">
        <f t="shared" si="114"/>
        <v>6.386178055846961</v>
      </c>
      <c r="CF98" s="5">
        <f t="shared" si="114"/>
        <v>8.2358390177353353</v>
      </c>
    </row>
    <row r="99" spans="1:84" x14ac:dyDescent="0.25">
      <c r="A99" s="5">
        <v>2046</v>
      </c>
      <c r="B99" s="5">
        <f t="shared" si="82"/>
        <v>1598.3334225450446</v>
      </c>
      <c r="C99" s="5">
        <f t="shared" si="82"/>
        <v>3592.9416461510332</v>
      </c>
      <c r="D99" s="5">
        <f t="shared" si="82"/>
        <v>4725.7712910349355</v>
      </c>
      <c r="F99" s="5">
        <v>2046</v>
      </c>
      <c r="G99" s="5">
        <f t="shared" si="99"/>
        <v>5.6293509030605922</v>
      </c>
      <c r="H99" s="5">
        <f t="shared" si="99"/>
        <v>8.4370999999999992</v>
      </c>
      <c r="I99" s="5">
        <f t="shared" si="99"/>
        <v>8.4370999999999992</v>
      </c>
      <c r="K99" s="5">
        <v>2046</v>
      </c>
      <c r="L99" s="5">
        <f t="shared" si="100"/>
        <v>0</v>
      </c>
      <c r="M99" s="5">
        <f t="shared" si="100"/>
        <v>0</v>
      </c>
      <c r="N99" s="5">
        <f t="shared" si="100"/>
        <v>0</v>
      </c>
      <c r="P99" s="5">
        <v>2046</v>
      </c>
      <c r="Q99" s="5">
        <f t="shared" si="101"/>
        <v>1383.4283382494423</v>
      </c>
      <c r="R99" s="5">
        <f t="shared" si="101"/>
        <v>3113.513210660004</v>
      </c>
      <c r="S99" s="5">
        <f t="shared" si="101"/>
        <v>4103.6840000000002</v>
      </c>
      <c r="U99" s="5">
        <v>2046</v>
      </c>
      <c r="V99" s="5">
        <f t="shared" si="102"/>
        <v>45.501876108590864</v>
      </c>
      <c r="W99" s="5">
        <f t="shared" si="102"/>
        <v>102.40551567215924</v>
      </c>
      <c r="X99" s="5">
        <f t="shared" si="102"/>
        <v>149.18056265984657</v>
      </c>
      <c r="Z99" s="5">
        <v>2046</v>
      </c>
      <c r="AA99" s="5">
        <f t="shared" si="103"/>
        <v>12.702607080314948</v>
      </c>
      <c r="AB99" s="5">
        <f t="shared" si="103"/>
        <v>28.588206458477785</v>
      </c>
      <c r="AC99" s="5">
        <f t="shared" si="103"/>
        <v>41.646240409207167</v>
      </c>
      <c r="AE99" s="5">
        <v>2046</v>
      </c>
      <c r="AF99" s="5">
        <f t="shared" si="104"/>
        <v>8.5849242814255415</v>
      </c>
      <c r="AG99" s="5">
        <f t="shared" si="104"/>
        <v>19.321040652208172</v>
      </c>
      <c r="AH99" s="5">
        <f t="shared" si="104"/>
        <v>22.377084398976987</v>
      </c>
      <c r="AJ99" s="5">
        <v>2046</v>
      </c>
      <c r="AK99" s="5">
        <f t="shared" si="105"/>
        <v>12.706975540002791</v>
      </c>
      <c r="AL99" s="5">
        <f t="shared" si="105"/>
        <v>28.598038017202075</v>
      </c>
      <c r="AM99" s="5">
        <f t="shared" si="105"/>
        <v>29.836112531969313</v>
      </c>
      <c r="AO99" s="5">
        <v>2046</v>
      </c>
      <c r="AP99" s="5">
        <f t="shared" si="106"/>
        <v>6.0761079641443878</v>
      </c>
      <c r="AQ99" s="5">
        <f t="shared" si="106"/>
        <v>13.674754154377425</v>
      </c>
      <c r="AR99" s="5">
        <f t="shared" si="106"/>
        <v>19.920875409836064</v>
      </c>
      <c r="AT99" s="5">
        <v>2046</v>
      </c>
      <c r="AU99" s="5">
        <f t="shared" si="107"/>
        <v>7.6688741295026261</v>
      </c>
      <c r="AV99" s="5">
        <f t="shared" si="107"/>
        <v>17.259398447272474</v>
      </c>
      <c r="AW99" s="5">
        <f t="shared" si="107"/>
        <v>25.142852459016392</v>
      </c>
      <c r="AY99" s="5">
        <v>2046</v>
      </c>
      <c r="AZ99" s="5">
        <f t="shared" si="108"/>
        <v>1.1208354496965374</v>
      </c>
      <c r="BA99" s="5">
        <f t="shared" si="108"/>
        <v>2.5225274653705925</v>
      </c>
      <c r="BB99" s="5">
        <f t="shared" si="108"/>
        <v>3.674724590163934</v>
      </c>
      <c r="BD99" s="5">
        <v>2046</v>
      </c>
      <c r="BE99" s="5">
        <f t="shared" si="109"/>
        <v>2.3278890109081933</v>
      </c>
      <c r="BF99" s="5">
        <f t="shared" si="109"/>
        <v>5.2390955050004635</v>
      </c>
      <c r="BG99" s="5">
        <f t="shared" si="109"/>
        <v>6.3824163934426226</v>
      </c>
      <c r="BI99" s="5">
        <v>2046</v>
      </c>
      <c r="BJ99" s="5">
        <f t="shared" si="110"/>
        <v>1.0933061579496051</v>
      </c>
      <c r="BK99" s="5">
        <f t="shared" si="110"/>
        <v>2.460570650431666</v>
      </c>
      <c r="BL99" s="5">
        <f t="shared" si="110"/>
        <v>3.8278351429137278</v>
      </c>
      <c r="BN99" s="5">
        <v>2046</v>
      </c>
      <c r="BO99" s="5">
        <f t="shared" si="111"/>
        <v>108.54608674409519</v>
      </c>
      <c r="BP99" s="5">
        <f t="shared" si="111"/>
        <v>244.29142131845688</v>
      </c>
      <c r="BQ99" s="5">
        <f t="shared" si="111"/>
        <v>303.42564802182812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2.9462509259111549</v>
      </c>
      <c r="CE99" s="5">
        <f t="shared" si="114"/>
        <v>6.6307671500724013</v>
      </c>
      <c r="CF99" s="5">
        <f t="shared" si="114"/>
        <v>8.2358390177353353</v>
      </c>
    </row>
    <row r="100" spans="1:84" x14ac:dyDescent="0.25">
      <c r="A100" s="5">
        <v>2047</v>
      </c>
      <c r="B100" s="5">
        <f t="shared" si="82"/>
        <v>1667.8261800470027</v>
      </c>
      <c r="C100" s="5">
        <f t="shared" si="82"/>
        <v>3727.889782611695</v>
      </c>
      <c r="D100" s="5">
        <f t="shared" si="82"/>
        <v>4725.8115870395632</v>
      </c>
      <c r="F100" s="5">
        <v>2047</v>
      </c>
      <c r="G100" s="5">
        <f t="shared" si="99"/>
        <v>5.8741052901501831</v>
      </c>
      <c r="H100" s="5">
        <f t="shared" si="99"/>
        <v>8.4370999999999992</v>
      </c>
      <c r="I100" s="5">
        <f t="shared" si="99"/>
        <v>8.4370999999999992</v>
      </c>
      <c r="K100" s="5">
        <v>2047</v>
      </c>
      <c r="L100" s="5">
        <f t="shared" si="100"/>
        <v>0</v>
      </c>
      <c r="M100" s="5">
        <f t="shared" si="100"/>
        <v>0</v>
      </c>
      <c r="N100" s="5">
        <f t="shared" si="100"/>
        <v>0</v>
      </c>
      <c r="P100" s="5">
        <v>2047</v>
      </c>
      <c r="Q100" s="5">
        <f t="shared" si="101"/>
        <v>1443.5773964342002</v>
      </c>
      <c r="R100" s="5">
        <f t="shared" si="101"/>
        <v>3230.7296349146141</v>
      </c>
      <c r="S100" s="5">
        <f t="shared" si="101"/>
        <v>4103.6840000000002</v>
      </c>
      <c r="U100" s="5">
        <v>2047</v>
      </c>
      <c r="V100" s="5">
        <f t="shared" si="102"/>
        <v>47.480218548094797</v>
      </c>
      <c r="W100" s="5">
        <f t="shared" si="102"/>
        <v>106.26084165245126</v>
      </c>
      <c r="X100" s="5">
        <f t="shared" si="102"/>
        <v>149.18056265984657</v>
      </c>
      <c r="Z100" s="5">
        <v>2047</v>
      </c>
      <c r="AA100" s="5">
        <f t="shared" si="103"/>
        <v>13.254894344676465</v>
      </c>
      <c r="AB100" s="5">
        <f t="shared" si="103"/>
        <v>29.664484961309306</v>
      </c>
      <c r="AC100" s="5">
        <f t="shared" si="103"/>
        <v>41.646240409207167</v>
      </c>
      <c r="AE100" s="5">
        <v>2047</v>
      </c>
      <c r="AF100" s="5">
        <f t="shared" si="104"/>
        <v>8.9581818588788238</v>
      </c>
      <c r="AG100" s="5">
        <f t="shared" si="104"/>
        <v>20.048432233646075</v>
      </c>
      <c r="AH100" s="5">
        <f t="shared" si="104"/>
        <v>22.377084398976987</v>
      </c>
      <c r="AJ100" s="5">
        <v>2047</v>
      </c>
      <c r="AK100" s="5">
        <f t="shared" si="105"/>
        <v>13.259452737394216</v>
      </c>
      <c r="AL100" s="5">
        <f t="shared" si="105"/>
        <v>29.674686655016338</v>
      </c>
      <c r="AM100" s="5">
        <f t="shared" si="105"/>
        <v>29.836112531969313</v>
      </c>
      <c r="AO100" s="5">
        <v>2047</v>
      </c>
      <c r="AP100" s="5">
        <f t="shared" si="106"/>
        <v>6.3402865712811014</v>
      </c>
      <c r="AQ100" s="5">
        <f t="shared" si="106"/>
        <v>14.189576374835328</v>
      </c>
      <c r="AR100" s="5">
        <f t="shared" si="106"/>
        <v>19.920875409836064</v>
      </c>
      <c r="AT100" s="5">
        <v>2047</v>
      </c>
      <c r="AU100" s="5">
        <f t="shared" si="107"/>
        <v>8.0023034394810004</v>
      </c>
      <c r="AV100" s="5">
        <f t="shared" si="107"/>
        <v>17.909174065326141</v>
      </c>
      <c r="AW100" s="5">
        <f t="shared" si="107"/>
        <v>25.142852459016392</v>
      </c>
      <c r="AY100" s="5">
        <v>2047</v>
      </c>
      <c r="AZ100" s="5">
        <f t="shared" si="108"/>
        <v>1.1695674257702997</v>
      </c>
      <c r="BA100" s="5">
        <f t="shared" si="108"/>
        <v>2.6174946710861278</v>
      </c>
      <c r="BB100" s="5">
        <f t="shared" si="108"/>
        <v>3.674724590163934</v>
      </c>
      <c r="BD100" s="5">
        <v>2047</v>
      </c>
      <c r="BE100" s="5">
        <f t="shared" si="109"/>
        <v>2.4291015765998543</v>
      </c>
      <c r="BF100" s="5">
        <f t="shared" si="109"/>
        <v>5.4363350861019599</v>
      </c>
      <c r="BG100" s="5">
        <f t="shared" si="109"/>
        <v>6.3824163934426226</v>
      </c>
      <c r="BI100" s="5">
        <v>2047</v>
      </c>
      <c r="BJ100" s="5">
        <f t="shared" si="110"/>
        <v>1.1408412082952402</v>
      </c>
      <c r="BK100" s="5">
        <f t="shared" si="110"/>
        <v>2.5532053282875218</v>
      </c>
      <c r="BL100" s="5">
        <f t="shared" si="110"/>
        <v>3.8681311475409834</v>
      </c>
      <c r="BN100" s="5">
        <v>2047</v>
      </c>
      <c r="BO100" s="5">
        <f t="shared" si="111"/>
        <v>113.26548181992541</v>
      </c>
      <c r="BP100" s="5">
        <f t="shared" si="111"/>
        <v>253.48841678485991</v>
      </c>
      <c r="BQ100" s="5">
        <f t="shared" si="111"/>
        <v>303.42564802182812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3.0743487922551189</v>
      </c>
      <c r="CE100" s="5">
        <f t="shared" si="114"/>
        <v>6.8803998841604823</v>
      </c>
      <c r="CF100" s="5">
        <f t="shared" si="114"/>
        <v>8.2358390177353353</v>
      </c>
    </row>
    <row r="101" spans="1:84" x14ac:dyDescent="0.25">
      <c r="A101" s="5">
        <v>2048</v>
      </c>
      <c r="B101" s="5">
        <f t="shared" si="82"/>
        <v>1737.3189375489612</v>
      </c>
      <c r="C101" s="5">
        <f t="shared" si="82"/>
        <v>3864.7030296349753</v>
      </c>
      <c r="D101" s="5">
        <f t="shared" si="82"/>
        <v>4725.8115870395632</v>
      </c>
      <c r="F101" s="5">
        <v>2048</v>
      </c>
      <c r="G101" s="5">
        <f t="shared" si="99"/>
        <v>6.118859677239775</v>
      </c>
      <c r="H101" s="5">
        <f t="shared" si="99"/>
        <v>8.4370999999999992</v>
      </c>
      <c r="I101" s="5">
        <f t="shared" si="99"/>
        <v>8.4370999999999992</v>
      </c>
      <c r="K101" s="5">
        <v>2048</v>
      </c>
      <c r="L101" s="5">
        <f t="shared" si="100"/>
        <v>0</v>
      </c>
      <c r="M101" s="5">
        <f t="shared" si="100"/>
        <v>0</v>
      </c>
      <c r="N101" s="5">
        <f t="shared" si="100"/>
        <v>0</v>
      </c>
      <c r="P101" s="5">
        <v>2048</v>
      </c>
      <c r="Q101" s="5">
        <f t="shared" si="101"/>
        <v>1503.726454618959</v>
      </c>
      <c r="R101" s="5">
        <f t="shared" si="101"/>
        <v>3350.3804889026537</v>
      </c>
      <c r="S101" s="5">
        <f t="shared" si="101"/>
        <v>4103.6840000000002</v>
      </c>
      <c r="U101" s="5">
        <v>2048</v>
      </c>
      <c r="V101" s="5">
        <f t="shared" si="102"/>
        <v>49.458560987598759</v>
      </c>
      <c r="W101" s="5">
        <f t="shared" si="102"/>
        <v>110.19623764219941</v>
      </c>
      <c r="X101" s="5">
        <f t="shared" si="102"/>
        <v>149.18056265984657</v>
      </c>
      <c r="Z101" s="5">
        <v>2048</v>
      </c>
      <c r="AA101" s="5">
        <f t="shared" si="103"/>
        <v>13.80718160903799</v>
      </c>
      <c r="AB101" s="5">
        <f t="shared" si="103"/>
        <v>30.763116341780677</v>
      </c>
      <c r="AC101" s="5">
        <f t="shared" si="103"/>
        <v>41.646240409207167</v>
      </c>
      <c r="AE101" s="5">
        <v>2048</v>
      </c>
      <c r="AF101" s="5">
        <f t="shared" si="104"/>
        <v>9.3314394363321096</v>
      </c>
      <c r="AG101" s="5">
        <f t="shared" si="104"/>
        <v>20.790930773899348</v>
      </c>
      <c r="AH101" s="5">
        <f t="shared" si="104"/>
        <v>22.377084398976987</v>
      </c>
      <c r="AJ101" s="5">
        <v>2048</v>
      </c>
      <c r="AK101" s="5">
        <f t="shared" si="105"/>
        <v>13.811929934785638</v>
      </c>
      <c r="AL101" s="5">
        <f t="shared" si="105"/>
        <v>29.836112531969313</v>
      </c>
      <c r="AM101" s="5">
        <f t="shared" si="105"/>
        <v>29.836112531969313</v>
      </c>
      <c r="AO101" s="5">
        <v>2048</v>
      </c>
      <c r="AP101" s="5">
        <f t="shared" si="106"/>
        <v>6.604465178417815</v>
      </c>
      <c r="AQ101" s="5">
        <f t="shared" si="106"/>
        <v>14.715090770292447</v>
      </c>
      <c r="AR101" s="5">
        <f t="shared" si="106"/>
        <v>19.920875409836064</v>
      </c>
      <c r="AT101" s="5">
        <v>2048</v>
      </c>
      <c r="AU101" s="5">
        <f t="shared" si="107"/>
        <v>8.3357327494593783</v>
      </c>
      <c r="AV101" s="5">
        <f t="shared" si="107"/>
        <v>18.572444661534156</v>
      </c>
      <c r="AW101" s="5">
        <f t="shared" si="107"/>
        <v>25.142852459016392</v>
      </c>
      <c r="AY101" s="5">
        <v>2048</v>
      </c>
      <c r="AZ101" s="5">
        <f t="shared" si="108"/>
        <v>1.2182994018440629</v>
      </c>
      <c r="BA101" s="5">
        <f t="shared" si="108"/>
        <v>2.7144342197626834</v>
      </c>
      <c r="BB101" s="5">
        <f t="shared" si="108"/>
        <v>3.674724590163934</v>
      </c>
      <c r="BD101" s="5">
        <v>2048</v>
      </c>
      <c r="BE101" s="5">
        <f t="shared" si="109"/>
        <v>2.5303141422915156</v>
      </c>
      <c r="BF101" s="5">
        <f t="shared" si="109"/>
        <v>5.6376710718148058</v>
      </c>
      <c r="BG101" s="5">
        <f t="shared" si="109"/>
        <v>6.3824163934426226</v>
      </c>
      <c r="BI101" s="5">
        <v>2048</v>
      </c>
      <c r="BJ101" s="5">
        <f t="shared" si="110"/>
        <v>1.1883762586408753</v>
      </c>
      <c r="BK101" s="5">
        <f t="shared" si="110"/>
        <v>2.6477639055930742</v>
      </c>
      <c r="BL101" s="5">
        <f t="shared" si="110"/>
        <v>3.8681311475409834</v>
      </c>
      <c r="BN101" s="5">
        <v>2048</v>
      </c>
      <c r="BO101" s="5">
        <f t="shared" si="111"/>
        <v>117.98487689575566</v>
      </c>
      <c r="BP101" s="5">
        <f t="shared" si="111"/>
        <v>262.87642165428809</v>
      </c>
      <c r="BQ101" s="5">
        <f t="shared" si="111"/>
        <v>303.42564802182812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3.2024466585990821</v>
      </c>
      <c r="CE101" s="5">
        <f t="shared" si="114"/>
        <v>7.1352171591878211</v>
      </c>
      <c r="CF101" s="5">
        <f t="shared" si="114"/>
        <v>8.2358390177353353</v>
      </c>
    </row>
    <row r="102" spans="1:84" x14ac:dyDescent="0.25">
      <c r="A102" s="5">
        <v>2049</v>
      </c>
      <c r="B102" s="5">
        <f t="shared" si="82"/>
        <v>1806.8116950509198</v>
      </c>
      <c r="C102" s="5">
        <f t="shared" si="82"/>
        <v>4004.2128565733315</v>
      </c>
      <c r="D102" s="5">
        <f t="shared" si="82"/>
        <v>4725.8115870395632</v>
      </c>
      <c r="F102" s="5">
        <v>2049</v>
      </c>
      <c r="G102" s="5">
        <f t="shared" si="99"/>
        <v>6.363614064329365</v>
      </c>
      <c r="H102" s="5">
        <f t="shared" si="99"/>
        <v>8.4370999999999992</v>
      </c>
      <c r="I102" s="5">
        <f t="shared" si="99"/>
        <v>8.4370999999999992</v>
      </c>
      <c r="K102" s="5">
        <v>2049</v>
      </c>
      <c r="L102" s="5">
        <f t="shared" si="100"/>
        <v>0</v>
      </c>
      <c r="M102" s="5">
        <f t="shared" si="100"/>
        <v>0</v>
      </c>
      <c r="N102" s="5">
        <f t="shared" si="100"/>
        <v>0</v>
      </c>
      <c r="P102" s="5">
        <v>2049</v>
      </c>
      <c r="Q102" s="5">
        <f t="shared" si="101"/>
        <v>1563.8755128037174</v>
      </c>
      <c r="R102" s="5">
        <f t="shared" si="101"/>
        <v>3472.5337817960099</v>
      </c>
      <c r="S102" s="5">
        <f t="shared" si="101"/>
        <v>4103.6840000000002</v>
      </c>
      <c r="U102" s="5">
        <v>2049</v>
      </c>
      <c r="V102" s="5">
        <f t="shared" si="102"/>
        <v>51.436903427102692</v>
      </c>
      <c r="W102" s="5">
        <f t="shared" si="102"/>
        <v>114.2139405081991</v>
      </c>
      <c r="X102" s="5">
        <f t="shared" si="102"/>
        <v>149.18056265984657</v>
      </c>
      <c r="Z102" s="5">
        <v>2049</v>
      </c>
      <c r="AA102" s="5">
        <f t="shared" si="103"/>
        <v>14.359468873399504</v>
      </c>
      <c r="AB102" s="5">
        <f t="shared" si="103"/>
        <v>31.884725058538915</v>
      </c>
      <c r="AC102" s="5">
        <f t="shared" si="103"/>
        <v>41.646240409207167</v>
      </c>
      <c r="AE102" s="5">
        <v>2049</v>
      </c>
      <c r="AF102" s="5">
        <f t="shared" si="104"/>
        <v>9.7046970137853918</v>
      </c>
      <c r="AG102" s="5">
        <f t="shared" si="104"/>
        <v>21.548958306820378</v>
      </c>
      <c r="AH102" s="5">
        <f t="shared" si="104"/>
        <v>22.377084398976987</v>
      </c>
      <c r="AJ102" s="5">
        <v>2049</v>
      </c>
      <c r="AK102" s="5">
        <f t="shared" si="105"/>
        <v>14.364407132177066</v>
      </c>
      <c r="AL102" s="5">
        <f t="shared" si="105"/>
        <v>29.836112531969313</v>
      </c>
      <c r="AM102" s="5">
        <f t="shared" si="105"/>
        <v>29.836112531969313</v>
      </c>
      <c r="AO102" s="5">
        <v>2049</v>
      </c>
      <c r="AP102" s="5">
        <f t="shared" si="106"/>
        <v>6.868643785554525</v>
      </c>
      <c r="AQ102" s="5">
        <f t="shared" si="106"/>
        <v>15.251596041490645</v>
      </c>
      <c r="AR102" s="5">
        <f t="shared" si="106"/>
        <v>19.920875409836064</v>
      </c>
      <c r="AT102" s="5">
        <v>2049</v>
      </c>
      <c r="AU102" s="5">
        <f t="shared" si="107"/>
        <v>8.669162059437749</v>
      </c>
      <c r="AV102" s="5">
        <f t="shared" si="107"/>
        <v>19.249587236832848</v>
      </c>
      <c r="AW102" s="5">
        <f t="shared" si="107"/>
        <v>25.142852459016392</v>
      </c>
      <c r="AY102" s="5">
        <v>2049</v>
      </c>
      <c r="AZ102" s="5">
        <f t="shared" si="108"/>
        <v>1.2670313779178248</v>
      </c>
      <c r="BA102" s="5">
        <f t="shared" si="108"/>
        <v>2.8134012115371085</v>
      </c>
      <c r="BB102" s="5">
        <f t="shared" si="108"/>
        <v>3.674724590163934</v>
      </c>
      <c r="BD102" s="5">
        <v>2049</v>
      </c>
      <c r="BE102" s="5">
        <f t="shared" si="109"/>
        <v>2.6315267079831748</v>
      </c>
      <c r="BF102" s="5">
        <f t="shared" si="109"/>
        <v>5.843217900884766</v>
      </c>
      <c r="BG102" s="5">
        <f t="shared" si="109"/>
        <v>6.3824163934426226</v>
      </c>
      <c r="BI102" s="5">
        <v>2049</v>
      </c>
      <c r="BJ102" s="5">
        <f t="shared" si="110"/>
        <v>1.2359113089865104</v>
      </c>
      <c r="BK102" s="5">
        <f t="shared" si="110"/>
        <v>2.7443001291484785</v>
      </c>
      <c r="BL102" s="5">
        <f t="shared" si="110"/>
        <v>3.8681311475409834</v>
      </c>
      <c r="BN102" s="5">
        <v>2049</v>
      </c>
      <c r="BO102" s="5">
        <f t="shared" si="111"/>
        <v>122.70427197158585</v>
      </c>
      <c r="BP102" s="5">
        <f t="shared" si="111"/>
        <v>272.46077203940246</v>
      </c>
      <c r="BQ102" s="5">
        <f t="shared" si="111"/>
        <v>303.42564802182812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3.3305445249430443</v>
      </c>
      <c r="CE102" s="5">
        <f t="shared" si="114"/>
        <v>7.3953638124980676</v>
      </c>
      <c r="CF102" s="5">
        <f t="shared" si="114"/>
        <v>8.2358390177353353</v>
      </c>
    </row>
    <row r="103" spans="1:84" x14ac:dyDescent="0.25">
      <c r="A103" s="5">
        <v>2050</v>
      </c>
      <c r="B103" s="5">
        <f t="shared" si="82"/>
        <v>1876.3044525528787</v>
      </c>
      <c r="C103" s="5">
        <f t="shared" si="82"/>
        <v>4146.66053166044</v>
      </c>
      <c r="D103" s="5">
        <f t="shared" si="82"/>
        <v>4725.8115870395632</v>
      </c>
      <c r="F103" s="5">
        <v>2050</v>
      </c>
      <c r="G103" s="5">
        <f t="shared" si="99"/>
        <v>6.6083684514189569</v>
      </c>
      <c r="H103" s="5">
        <f t="shared" si="99"/>
        <v>8.4370999999999992</v>
      </c>
      <c r="I103" s="5">
        <f t="shared" si="99"/>
        <v>8.4370999999999992</v>
      </c>
      <c r="K103" s="5">
        <v>2050</v>
      </c>
      <c r="L103" s="5">
        <f t="shared" si="100"/>
        <v>0</v>
      </c>
      <c r="M103" s="5">
        <f t="shared" si="100"/>
        <v>0</v>
      </c>
      <c r="N103" s="5">
        <f t="shared" si="100"/>
        <v>0</v>
      </c>
      <c r="P103" s="5">
        <v>2050</v>
      </c>
      <c r="Q103" s="5">
        <f t="shared" si="101"/>
        <v>1624.0245709884757</v>
      </c>
      <c r="R103" s="5">
        <f t="shared" si="101"/>
        <v>3597.259422697146</v>
      </c>
      <c r="S103" s="5">
        <f t="shared" si="101"/>
        <v>4103.6840000000002</v>
      </c>
      <c r="U103" s="5">
        <v>2050</v>
      </c>
      <c r="V103" s="5">
        <f t="shared" si="102"/>
        <v>53.415245866606654</v>
      </c>
      <c r="W103" s="5">
        <f t="shared" si="102"/>
        <v>118.31624960722286</v>
      </c>
      <c r="X103" s="5">
        <f t="shared" si="102"/>
        <v>149.18056265984657</v>
      </c>
      <c r="Z103" s="5">
        <v>2050</v>
      </c>
      <c r="AA103" s="5">
        <f t="shared" si="103"/>
        <v>14.911756137761024</v>
      </c>
      <c r="AB103" s="5">
        <f t="shared" si="103"/>
        <v>33.029953015349719</v>
      </c>
      <c r="AC103" s="5">
        <f t="shared" si="103"/>
        <v>41.646240409207167</v>
      </c>
      <c r="AE103" s="5">
        <v>2050</v>
      </c>
      <c r="AF103" s="5">
        <f t="shared" si="104"/>
        <v>10.077954591238679</v>
      </c>
      <c r="AG103" s="5">
        <f t="shared" si="104"/>
        <v>22.322948656362751</v>
      </c>
      <c r="AH103" s="5">
        <f t="shared" si="104"/>
        <v>22.377084398976987</v>
      </c>
      <c r="AJ103" s="5">
        <v>2050</v>
      </c>
      <c r="AK103" s="5">
        <f t="shared" si="105"/>
        <v>14.916884329568495</v>
      </c>
      <c r="AL103" s="5">
        <f t="shared" si="105"/>
        <v>29.836112531969313</v>
      </c>
      <c r="AM103" s="5">
        <f t="shared" si="105"/>
        <v>29.836112531969313</v>
      </c>
      <c r="AO103" s="5">
        <v>2050</v>
      </c>
      <c r="AP103" s="5">
        <f t="shared" si="106"/>
        <v>7.1328223926912386</v>
      </c>
      <c r="AQ103" s="5">
        <f t="shared" si="106"/>
        <v>15.799399233791414</v>
      </c>
      <c r="AR103" s="5">
        <f t="shared" si="106"/>
        <v>19.920875409836064</v>
      </c>
      <c r="AT103" s="5">
        <v>2050</v>
      </c>
      <c r="AU103" s="5">
        <f t="shared" si="107"/>
        <v>9.0025913694161268</v>
      </c>
      <c r="AV103" s="5">
        <f t="shared" si="107"/>
        <v>19.940989324202757</v>
      </c>
      <c r="AW103" s="5">
        <f t="shared" si="107"/>
        <v>25.142852459016392</v>
      </c>
      <c r="AY103" s="5">
        <v>2050</v>
      </c>
      <c r="AZ103" s="5">
        <f t="shared" si="108"/>
        <v>1.3157633539915876</v>
      </c>
      <c r="BA103" s="5">
        <f t="shared" si="108"/>
        <v>2.9144522858450181</v>
      </c>
      <c r="BB103" s="5">
        <f t="shared" si="108"/>
        <v>3.674724590163934</v>
      </c>
      <c r="BD103" s="5">
        <v>2050</v>
      </c>
      <c r="BE103" s="5">
        <f t="shared" si="109"/>
        <v>2.732739273674837</v>
      </c>
      <c r="BF103" s="5">
        <f t="shared" si="109"/>
        <v>6.0530932090627303</v>
      </c>
      <c r="BG103" s="5">
        <f t="shared" si="109"/>
        <v>6.3824163934426226</v>
      </c>
      <c r="BI103" s="5">
        <v>2050</v>
      </c>
      <c r="BJ103" s="5">
        <f t="shared" si="110"/>
        <v>1.2834463593321455</v>
      </c>
      <c r="BK103" s="5">
        <f t="shared" si="110"/>
        <v>2.8428692472453165</v>
      </c>
      <c r="BL103" s="5">
        <f t="shared" si="110"/>
        <v>3.8681311475409834</v>
      </c>
      <c r="BN103" s="5">
        <v>2050</v>
      </c>
      <c r="BO103" s="5">
        <f t="shared" si="111"/>
        <v>127.42366704741613</v>
      </c>
      <c r="BP103" s="5">
        <f t="shared" si="111"/>
        <v>282.24695312457436</v>
      </c>
      <c r="BQ103" s="5">
        <f t="shared" si="111"/>
        <v>303.42564802182812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3.4586423912870092</v>
      </c>
      <c r="CE103" s="5">
        <f t="shared" si="114"/>
        <v>7.6609887276670188</v>
      </c>
      <c r="CF103" s="5">
        <f t="shared" si="114"/>
        <v>8.2358390177353353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1.2578189107854482E-2</v>
      </c>
      <c r="C109" s="5">
        <f t="shared" ref="C109:D135" si="115">H109+M109+R109+W109+AB109+AG109+AL109+AQ109+AV109+BA109+BF109+BK109+BP109+BU109+BZ109+CE109</f>
        <v>2.5213007869307774E-2</v>
      </c>
      <c r="D109" s="5">
        <f t="shared" si="115"/>
        <v>3.7847826630761056E-2</v>
      </c>
      <c r="F109" s="5">
        <v>2024</v>
      </c>
      <c r="G109" s="5">
        <f>G77*0.181/1000</f>
        <v>4.4300544063215967E-5</v>
      </c>
      <c r="H109" s="5">
        <f t="shared" ref="H109:I109" si="116">H77*0.181/1000</f>
        <v>8.8800538495879347E-5</v>
      </c>
      <c r="I109" s="5">
        <f t="shared" si="116"/>
        <v>1.3330053292854243E-4</v>
      </c>
      <c r="K109" s="5">
        <v>2024</v>
      </c>
      <c r="L109" s="5">
        <f>L77*0.181/1000</f>
        <v>0</v>
      </c>
      <c r="M109" s="5">
        <f t="shared" ref="M109:N109" si="117">M77*0.181/1000</f>
        <v>0</v>
      </c>
      <c r="N109" s="5">
        <f t="shared" si="117"/>
        <v>0</v>
      </c>
      <c r="P109" s="5">
        <v>2024</v>
      </c>
      <c r="Q109" s="5">
        <f>Q77*0.181/1000</f>
        <v>1.0886979531441262E-2</v>
      </c>
      <c r="R109" s="5">
        <f t="shared" ref="R109:S109" si="118">R77*0.181/1000</f>
        <v>2.1822974535166829E-2</v>
      </c>
      <c r="S109" s="5">
        <f t="shared" si="118"/>
        <v>3.2758969538892395E-2</v>
      </c>
      <c r="U109" s="5">
        <v>2024</v>
      </c>
      <c r="V109" s="5">
        <f>V77*0.181/1000</f>
        <v>3.5807998155021711E-4</v>
      </c>
      <c r="W109" s="5">
        <f t="shared" ref="W109:X109" si="119">W77*0.181/1000</f>
        <v>7.1777211451125777E-4</v>
      </c>
      <c r="X109" s="5">
        <f t="shared" si="119"/>
        <v>1.0774642474722985E-3</v>
      </c>
      <c r="Z109" s="5">
        <v>2024</v>
      </c>
      <c r="AA109" s="5">
        <f>AA77*0.181/1000</f>
        <v>9.9963994849434635E-5</v>
      </c>
      <c r="AB109" s="5">
        <f t="shared" ref="AB109:AC109" si="120">AB77*0.181/1000</f>
        <v>2.0037804863439219E-4</v>
      </c>
      <c r="AC109" s="5">
        <f t="shared" si="120"/>
        <v>3.0079210241934972E-4</v>
      </c>
      <c r="AE109" s="5">
        <v>2024</v>
      </c>
      <c r="AF109" s="5">
        <f>AF77*0.181/1000</f>
        <v>6.7559621519044409E-5</v>
      </c>
      <c r="AG109" s="5">
        <f t="shared" ref="AG109:AH109" si="121">AG77*0.181/1000</f>
        <v>1.3542341066755348E-4</v>
      </c>
      <c r="AH109" s="5">
        <f t="shared" si="121"/>
        <v>2.0328719981606191E-4</v>
      </c>
      <c r="AJ109" s="5">
        <v>2024</v>
      </c>
      <c r="AK109" s="5">
        <f>AK77*0.181/1000</f>
        <v>9.9998372727848017E-5</v>
      </c>
      <c r="AL109" s="5">
        <f t="shared" ref="AL109:AM109" si="122">AL77*0.181/1000</f>
        <v>2.0044695916765983E-4</v>
      </c>
      <c r="AM109" s="5">
        <f t="shared" si="122"/>
        <v>3.0089554560747101E-4</v>
      </c>
      <c r="AO109" s="5">
        <v>2024</v>
      </c>
      <c r="AP109" s="5">
        <f>AP77*0.181/1000</f>
        <v>4.7816327891745159E-5</v>
      </c>
      <c r="AQ109" s="5">
        <f t="shared" ref="AQ109:AR109" si="123">AQ77*0.181/1000</f>
        <v>9.5847934951393668E-5</v>
      </c>
      <c r="AR109" s="5">
        <f t="shared" si="123"/>
        <v>1.4387954201104281E-4</v>
      </c>
      <c r="AT109" s="5">
        <v>2024</v>
      </c>
      <c r="AU109" s="5">
        <f>AU77*0.181/1000</f>
        <v>6.0350705106085739E-5</v>
      </c>
      <c r="AV109" s="5">
        <f t="shared" ref="AV109:AW109" si="124">AV77*0.181/1000</f>
        <v>1.2097312178331246E-4</v>
      </c>
      <c r="AW109" s="5">
        <f t="shared" si="124"/>
        <v>1.8159553846053918E-4</v>
      </c>
      <c r="AY109" s="5">
        <v>2024</v>
      </c>
      <c r="AZ109" s="5">
        <f>AZ77*0.181/1000</f>
        <v>8.8204876693509822E-6</v>
      </c>
      <c r="BA109" s="5">
        <f t="shared" ref="BA109:BB109" si="125">BA77*0.181/1000</f>
        <v>1.7680687029868797E-5</v>
      </c>
      <c r="BB109" s="5">
        <f t="shared" si="125"/>
        <v>2.6540886390386532E-5</v>
      </c>
      <c r="BD109" s="5">
        <v>2024</v>
      </c>
      <c r="BE109" s="5">
        <f>BE77*0.181/1000</f>
        <v>1.8319474390190628E-5</v>
      </c>
      <c r="BF109" s="5">
        <f t="shared" ref="BF109:BG109" si="126">BF77*0.181/1000</f>
        <v>3.6721426908188951E-5</v>
      </c>
      <c r="BG109" s="5">
        <f t="shared" si="126"/>
        <v>5.5123379426187423E-5</v>
      </c>
      <c r="BI109" s="5">
        <v>2024</v>
      </c>
      <c r="BJ109" s="5">
        <f>BJ77*0.181/1000</f>
        <v>8.6038441125599528E-6</v>
      </c>
      <c r="BK109" s="5">
        <f t="shared" ref="BK109:BL109" si="127">BK77*0.181/1000</f>
        <v>1.7246424541415901E-5</v>
      </c>
      <c r="BL109" s="5">
        <f t="shared" si="127"/>
        <v>2.5889004970271769E-5</v>
      </c>
      <c r="BN109" s="5">
        <v>2024</v>
      </c>
      <c r="BO109" s="5">
        <f>BO77*0.181/1000</f>
        <v>8.5421050872526991E-4</v>
      </c>
      <c r="BP109" s="5">
        <f t="shared" ref="BP109:BQ109" si="128">BP77*0.181/1000</f>
        <v>1.7122668528720697E-3</v>
      </c>
      <c r="BQ109" s="5">
        <f t="shared" si="128"/>
        <v>2.5703231970188594E-3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2.3185713808257489E-5</v>
      </c>
      <c r="CE109" s="5">
        <f t="shared" ref="CE109:CF109" si="131">CE77*0.181/1000</f>
        <v>4.6475814577956063E-5</v>
      </c>
      <c r="CF109" s="5">
        <f t="shared" si="131"/>
        <v>6.9765915347654641E-5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2.5156378215708958E-2</v>
      </c>
      <c r="C110" s="5">
        <f t="shared" si="115"/>
        <v>5.2881230778438447E-2</v>
      </c>
      <c r="D110" s="5">
        <f t="shared" si="115"/>
        <v>8.0606083341167742E-2</v>
      </c>
      <c r="F110" s="5">
        <v>2025</v>
      </c>
      <c r="G110" s="5">
        <f t="shared" ref="G110:I125" si="133">G78*0.181/1000</f>
        <v>8.8601088126431934E-5</v>
      </c>
      <c r="H110" s="5">
        <f t="shared" si="133"/>
        <v>1.8624837598875174E-4</v>
      </c>
      <c r="I110" s="5">
        <f t="shared" si="133"/>
        <v>2.8389566385107122E-4</v>
      </c>
      <c r="K110" s="5">
        <v>2025</v>
      </c>
      <c r="L110" s="5">
        <f t="shared" ref="L110:N125" si="134">L78*0.181/1000</f>
        <v>0</v>
      </c>
      <c r="M110" s="5">
        <f t="shared" si="134"/>
        <v>0</v>
      </c>
      <c r="N110" s="5">
        <f t="shared" si="134"/>
        <v>0</v>
      </c>
      <c r="P110" s="5">
        <v>2025</v>
      </c>
      <c r="Q110" s="5">
        <f t="shared" ref="Q110:S125" si="135">Q78*0.181/1000</f>
        <v>2.1773959062882525E-2</v>
      </c>
      <c r="R110" s="5">
        <f t="shared" si="135"/>
        <v>4.5771046383996025E-2</v>
      </c>
      <c r="S110" s="5">
        <f t="shared" si="135"/>
        <v>6.9768133705109356E-2</v>
      </c>
      <c r="U110" s="5">
        <v>2025</v>
      </c>
      <c r="V110" s="5">
        <f t="shared" ref="V110:X125" si="136">V78*0.181/1000</f>
        <v>7.161599631004289E-4</v>
      </c>
      <c r="W110" s="5">
        <f t="shared" si="136"/>
        <v>1.5054400899149648E-3</v>
      </c>
      <c r="X110" s="5">
        <f t="shared" si="136"/>
        <v>2.2947202167294956E-3</v>
      </c>
      <c r="Z110" s="5">
        <v>2025</v>
      </c>
      <c r="AA110" s="5">
        <f t="shared" ref="AA110:AC125" si="137">AA78*0.181/1000</f>
        <v>1.9992798969887054E-4</v>
      </c>
      <c r="AB110" s="5">
        <f t="shared" si="137"/>
        <v>4.2026869176792745E-4</v>
      </c>
      <c r="AC110" s="5">
        <f t="shared" si="137"/>
        <v>6.406093938369845E-4</v>
      </c>
      <c r="AE110" s="5">
        <v>2025</v>
      </c>
      <c r="AF110" s="5">
        <f t="shared" ref="AF110:AH125" si="138">AF78*0.181/1000</f>
        <v>1.3511924303808882E-4</v>
      </c>
      <c r="AG110" s="5">
        <f t="shared" si="138"/>
        <v>2.840342044644249E-4</v>
      </c>
      <c r="AH110" s="5">
        <f t="shared" si="138"/>
        <v>4.329491658907604E-4</v>
      </c>
      <c r="AJ110" s="5">
        <v>2025</v>
      </c>
      <c r="AK110" s="5">
        <f t="shared" ref="AK110:AM125" si="139">AK78*0.181/1000</f>
        <v>1.9999674545569603E-4</v>
      </c>
      <c r="AL110" s="5">
        <f t="shared" si="139"/>
        <v>4.2041322326657544E-4</v>
      </c>
      <c r="AM110" s="5">
        <f t="shared" si="139"/>
        <v>6.4082970107745421E-4</v>
      </c>
      <c r="AO110" s="5">
        <v>2025</v>
      </c>
      <c r="AP110" s="5">
        <f t="shared" ref="AP110:AR125" si="140">AP78*0.181/1000</f>
        <v>9.5632655783489667E-5</v>
      </c>
      <c r="AQ110" s="5">
        <f t="shared" si="140"/>
        <v>2.0102943663343907E-4</v>
      </c>
      <c r="AR110" s="5">
        <f t="shared" si="140"/>
        <v>3.0642621748338779E-4</v>
      </c>
      <c r="AT110" s="5">
        <v>2025</v>
      </c>
      <c r="AU110" s="5">
        <f t="shared" ref="AU110:AW125" si="141">AU78*0.181/1000</f>
        <v>1.2070141021217148E-4</v>
      </c>
      <c r="AV110" s="5">
        <f t="shared" si="141"/>
        <v>2.5372647342084557E-4</v>
      </c>
      <c r="AW110" s="5">
        <f t="shared" si="141"/>
        <v>3.8675153662951904E-4</v>
      </c>
      <c r="AY110" s="5">
        <v>2025</v>
      </c>
      <c r="AZ110" s="5">
        <f t="shared" ref="AZ110:BB125" si="142">AZ78*0.181/1000</f>
        <v>1.7640975338702046E-5</v>
      </c>
      <c r="BA110" s="5">
        <f t="shared" si="142"/>
        <v>3.7083099961508205E-5</v>
      </c>
      <c r="BB110" s="5">
        <f t="shared" si="142"/>
        <v>5.6525224584314292E-5</v>
      </c>
      <c r="BD110" s="5">
        <v>2025</v>
      </c>
      <c r="BE110" s="5">
        <f t="shared" ref="BE110:BG125" si="143">BE78*0.181/1000</f>
        <v>3.6638948780381094E-5</v>
      </c>
      <c r="BF110" s="5">
        <f t="shared" si="143"/>
        <v>7.701874607390166E-5</v>
      </c>
      <c r="BG110" s="5">
        <f t="shared" si="143"/>
        <v>1.1739854336742192E-4</v>
      </c>
      <c r="BI110" s="5">
        <v>2025</v>
      </c>
      <c r="BJ110" s="5">
        <f t="shared" ref="BJ110:BL125" si="144">BJ78*0.181/1000</f>
        <v>1.7207688225119906E-5</v>
      </c>
      <c r="BK110" s="5">
        <f t="shared" si="144"/>
        <v>3.6172286979997416E-5</v>
      </c>
      <c r="BL110" s="5">
        <f t="shared" si="144"/>
        <v>5.5136885734875007E-5</v>
      </c>
      <c r="BN110" s="5">
        <v>2025</v>
      </c>
      <c r="BO110" s="5">
        <f t="shared" ref="BO110:BQ125" si="145">BO78*0.181/1000</f>
        <v>1.7084210174505398E-3</v>
      </c>
      <c r="BP110" s="5">
        <f t="shared" si="145"/>
        <v>3.5912723729889487E-3</v>
      </c>
      <c r="BQ110" s="5">
        <f t="shared" si="145"/>
        <v>5.4741237285273461E-3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4.637142761651466E-5</v>
      </c>
      <c r="CE110" s="5">
        <f t="shared" si="148"/>
        <v>9.7477392981128543E-5</v>
      </c>
      <c r="CF110" s="5">
        <f t="shared" si="148"/>
        <v>1.4858335834574247E-4</v>
      </c>
    </row>
    <row r="111" spans="1:84" x14ac:dyDescent="0.25">
      <c r="A111" s="5">
        <v>2026</v>
      </c>
      <c r="B111" s="5">
        <f t="shared" si="132"/>
        <v>3.7734567323563437E-2</v>
      </c>
      <c r="C111" s="5">
        <f t="shared" si="115"/>
        <v>8.3323211768215888E-2</v>
      </c>
      <c r="D111" s="5">
        <f t="shared" si="115"/>
        <v>0.12891185621286824</v>
      </c>
      <c r="F111" s="5">
        <v>2026</v>
      </c>
      <c r="G111" s="5">
        <f t="shared" si="133"/>
        <v>1.3290163218964774E-4</v>
      </c>
      <c r="H111" s="5">
        <f t="shared" si="133"/>
        <v>2.9346542517169692E-4</v>
      </c>
      <c r="I111" s="5">
        <f t="shared" si="133"/>
        <v>4.5402921815374545E-4</v>
      </c>
      <c r="K111" s="5">
        <v>2026</v>
      </c>
      <c r="L111" s="5">
        <f t="shared" si="134"/>
        <v>0</v>
      </c>
      <c r="M111" s="5">
        <f t="shared" si="134"/>
        <v>0</v>
      </c>
      <c r="N111" s="5">
        <f t="shared" si="134"/>
        <v>0</v>
      </c>
      <c r="P111" s="5">
        <v>2026</v>
      </c>
      <c r="Q111" s="5">
        <f t="shared" si="135"/>
        <v>3.2660938594323785E-2</v>
      </c>
      <c r="R111" s="5">
        <f t="shared" si="135"/>
        <v>7.2119928650782275E-2</v>
      </c>
      <c r="S111" s="5">
        <f t="shared" si="135"/>
        <v>0.1115789187072407</v>
      </c>
      <c r="U111" s="5">
        <v>2026</v>
      </c>
      <c r="V111" s="5">
        <f t="shared" si="136"/>
        <v>1.0742399446506462E-3</v>
      </c>
      <c r="W111" s="5">
        <f t="shared" si="136"/>
        <v>2.372072313178692E-3</v>
      </c>
      <c r="X111" s="5">
        <f t="shared" si="136"/>
        <v>3.6699046817067326E-3</v>
      </c>
      <c r="Z111" s="5">
        <v>2026</v>
      </c>
      <c r="AA111" s="5">
        <f t="shared" si="137"/>
        <v>2.9989198454830518E-4</v>
      </c>
      <c r="AB111" s="5">
        <f t="shared" si="137"/>
        <v>6.6220352076238524E-4</v>
      </c>
      <c r="AC111" s="5">
        <f t="shared" si="137"/>
        <v>1.0245150569764628E-3</v>
      </c>
      <c r="AE111" s="5">
        <v>2026</v>
      </c>
      <c r="AF111" s="5">
        <f t="shared" si="138"/>
        <v>2.0267886455713321E-4</v>
      </c>
      <c r="AG111" s="5">
        <f t="shared" si="138"/>
        <v>4.4754333096301124E-4</v>
      </c>
      <c r="AH111" s="5">
        <f t="shared" si="138"/>
        <v>6.9240779736888807E-4</v>
      </c>
      <c r="AJ111" s="5">
        <v>2026</v>
      </c>
      <c r="AK111" s="5">
        <f t="shared" si="139"/>
        <v>2.9999511818354406E-4</v>
      </c>
      <c r="AL111" s="5">
        <f t="shared" si="139"/>
        <v>6.6243125427939485E-4</v>
      </c>
      <c r="AM111" s="5">
        <f t="shared" si="139"/>
        <v>1.0248673903752443E-3</v>
      </c>
      <c r="AO111" s="5">
        <v>2026</v>
      </c>
      <c r="AP111" s="5">
        <f t="shared" si="140"/>
        <v>1.4344898367523484E-4</v>
      </c>
      <c r="AQ111" s="5">
        <f t="shared" si="140"/>
        <v>3.1675545507694471E-4</v>
      </c>
      <c r="AR111" s="5">
        <f t="shared" si="140"/>
        <v>4.9006192647865386E-4</v>
      </c>
      <c r="AT111" s="5">
        <v>2026</v>
      </c>
      <c r="AU111" s="5">
        <f t="shared" si="141"/>
        <v>1.8105211531825724E-4</v>
      </c>
      <c r="AV111" s="5">
        <f t="shared" si="141"/>
        <v>3.997884384466292E-4</v>
      </c>
      <c r="AW111" s="5">
        <f t="shared" si="141"/>
        <v>6.1852476157499997E-4</v>
      </c>
      <c r="AY111" s="5">
        <v>2026</v>
      </c>
      <c r="AZ111" s="5">
        <f t="shared" si="142"/>
        <v>2.6461463008053033E-5</v>
      </c>
      <c r="BA111" s="5">
        <f t="shared" si="142"/>
        <v>5.843061792681503E-5</v>
      </c>
      <c r="BB111" s="5">
        <f t="shared" si="142"/>
        <v>9.0399772845576882E-5</v>
      </c>
      <c r="BD111" s="5">
        <v>2026</v>
      </c>
      <c r="BE111" s="5">
        <f t="shared" si="143"/>
        <v>5.4958423170571566E-5</v>
      </c>
      <c r="BF111" s="5">
        <f t="shared" si="143"/>
        <v>1.2135589877107745E-4</v>
      </c>
      <c r="BG111" s="5">
        <f t="shared" si="143"/>
        <v>1.8775337437158286E-4</v>
      </c>
      <c r="BI111" s="5">
        <v>2026</v>
      </c>
      <c r="BJ111" s="5">
        <f t="shared" si="144"/>
        <v>2.5811532337679777E-5</v>
      </c>
      <c r="BK111" s="5">
        <f t="shared" si="144"/>
        <v>5.6995479942647662E-5</v>
      </c>
      <c r="BL111" s="5">
        <f t="shared" si="144"/>
        <v>8.8179427547615391E-5</v>
      </c>
      <c r="BN111" s="5">
        <v>2026</v>
      </c>
      <c r="BO111" s="5">
        <f t="shared" si="145"/>
        <v>2.5626315261758096E-3</v>
      </c>
      <c r="BP111" s="5">
        <f t="shared" si="145"/>
        <v>5.6586494687621905E-3</v>
      </c>
      <c r="BQ111" s="5">
        <f t="shared" si="145"/>
        <v>8.754667411348567E-3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6.9557141424771984E-5</v>
      </c>
      <c r="CE111" s="5">
        <f t="shared" si="148"/>
        <v>1.5359191415211665E-4</v>
      </c>
      <c r="CF111" s="5">
        <f t="shared" si="148"/>
        <v>2.3762668687946114E-4</v>
      </c>
    </row>
    <row r="112" spans="1:84" x14ac:dyDescent="0.25">
      <c r="A112" s="5">
        <v>2027</v>
      </c>
      <c r="B112" s="5">
        <f t="shared" si="132"/>
        <v>5.0312756431417915E-2</v>
      </c>
      <c r="C112" s="5">
        <f t="shared" si="115"/>
        <v>0.11689882210009324</v>
      </c>
      <c r="D112" s="5">
        <f t="shared" si="115"/>
        <v>0.18348488776876859</v>
      </c>
      <c r="F112" s="5">
        <v>2027</v>
      </c>
      <c r="G112" s="5">
        <f t="shared" si="133"/>
        <v>1.7720217625286368E-4</v>
      </c>
      <c r="H112" s="5">
        <f t="shared" si="133"/>
        <v>4.1171915726321716E-4</v>
      </c>
      <c r="I112" s="5">
        <f t="shared" si="133"/>
        <v>6.4623613827357077E-4</v>
      </c>
      <c r="K112" s="5">
        <v>2027</v>
      </c>
      <c r="L112" s="5">
        <f t="shared" si="134"/>
        <v>0</v>
      </c>
      <c r="M112" s="5">
        <f t="shared" si="134"/>
        <v>0</v>
      </c>
      <c r="N112" s="5">
        <f t="shared" si="134"/>
        <v>0</v>
      </c>
      <c r="P112" s="5">
        <v>2027</v>
      </c>
      <c r="Q112" s="5">
        <f t="shared" si="135"/>
        <v>4.3547918125765049E-2</v>
      </c>
      <c r="R112" s="5">
        <f t="shared" si="135"/>
        <v>0.10118110584444809</v>
      </c>
      <c r="S112" s="5">
        <f t="shared" si="135"/>
        <v>0.1588142935631312</v>
      </c>
      <c r="U112" s="5">
        <v>2027</v>
      </c>
      <c r="V112" s="5">
        <f t="shared" si="136"/>
        <v>1.4323199262008578E-3</v>
      </c>
      <c r="W112" s="5">
        <f t="shared" si="136"/>
        <v>3.3279137165066314E-3</v>
      </c>
      <c r="X112" s="5">
        <f t="shared" si="136"/>
        <v>5.223507506812405E-3</v>
      </c>
      <c r="Z112" s="5">
        <v>2027</v>
      </c>
      <c r="AA112" s="5">
        <f t="shared" si="137"/>
        <v>3.9985597939773979E-4</v>
      </c>
      <c r="AB112" s="5">
        <f t="shared" si="137"/>
        <v>9.290425791914352E-4</v>
      </c>
      <c r="AC112" s="5">
        <f t="shared" si="137"/>
        <v>1.4582291789851294E-3</v>
      </c>
      <c r="AE112" s="5">
        <v>2027</v>
      </c>
      <c r="AF112" s="5">
        <f t="shared" si="138"/>
        <v>2.7023848607617764E-4</v>
      </c>
      <c r="AG112" s="5">
        <f t="shared" si="138"/>
        <v>6.2788372073152457E-4</v>
      </c>
      <c r="AH112" s="5">
        <f t="shared" si="138"/>
        <v>9.855289553868721E-4</v>
      </c>
      <c r="AJ112" s="5">
        <v>2027</v>
      </c>
      <c r="AK112" s="5">
        <f t="shared" si="139"/>
        <v>3.9999349091139207E-4</v>
      </c>
      <c r="AL112" s="5">
        <f t="shared" si="139"/>
        <v>9.293620793562298E-4</v>
      </c>
      <c r="AM112" s="5">
        <f t="shared" si="139"/>
        <v>1.4587306678010682E-3</v>
      </c>
      <c r="AO112" s="5">
        <v>2027</v>
      </c>
      <c r="AP112" s="5">
        <f t="shared" si="140"/>
        <v>1.9126531156697999E-4</v>
      </c>
      <c r="AQ112" s="5">
        <f t="shared" si="140"/>
        <v>4.4439405066714553E-4</v>
      </c>
      <c r="AR112" s="5">
        <f t="shared" si="140"/>
        <v>6.9752278976731113E-4</v>
      </c>
      <c r="AT112" s="5">
        <v>2027</v>
      </c>
      <c r="AU112" s="5">
        <f t="shared" si="141"/>
        <v>2.414028204243436E-4</v>
      </c>
      <c r="AV112" s="5">
        <f t="shared" si="141"/>
        <v>5.6088569501678545E-4</v>
      </c>
      <c r="AW112" s="5">
        <f t="shared" si="141"/>
        <v>8.8036856960922781E-4</v>
      </c>
      <c r="AY112" s="5">
        <v>2027</v>
      </c>
      <c r="AZ112" s="5">
        <f t="shared" si="142"/>
        <v>3.5281950677404017E-5</v>
      </c>
      <c r="BA112" s="5">
        <f t="shared" si="142"/>
        <v>8.1975601579376334E-5</v>
      </c>
      <c r="BB112" s="5">
        <f t="shared" si="142"/>
        <v>1.2866925248134866E-4</v>
      </c>
      <c r="BD112" s="5">
        <v>2027</v>
      </c>
      <c r="BE112" s="5">
        <f t="shared" si="143"/>
        <v>7.3277897560762188E-5</v>
      </c>
      <c r="BF112" s="5">
        <f t="shared" si="143"/>
        <v>1.7025701866485852E-4</v>
      </c>
      <c r="BG112" s="5">
        <f t="shared" si="143"/>
        <v>2.67236139768955E-4</v>
      </c>
      <c r="BI112" s="5">
        <v>2027</v>
      </c>
      <c r="BJ112" s="5">
        <f t="shared" si="144"/>
        <v>3.441537645023973E-5</v>
      </c>
      <c r="BK112" s="5">
        <f t="shared" si="144"/>
        <v>7.9962165751110934E-5</v>
      </c>
      <c r="BL112" s="5">
        <f t="shared" si="144"/>
        <v>1.2550895505198222E-4</v>
      </c>
      <c r="BN112" s="5">
        <v>2027</v>
      </c>
      <c r="BO112" s="5">
        <f t="shared" si="145"/>
        <v>3.4168420349010797E-3</v>
      </c>
      <c r="BP112" s="5">
        <f t="shared" si="145"/>
        <v>7.9388377324642202E-3</v>
      </c>
      <c r="BQ112" s="5">
        <f t="shared" si="145"/>
        <v>1.2460833430027355E-2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9.2742855233029321E-5</v>
      </c>
      <c r="CE112" s="5">
        <f t="shared" si="148"/>
        <v>2.1548273845260014E-4</v>
      </c>
      <c r="CF112" s="5">
        <f t="shared" si="148"/>
        <v>3.3822262167217099E-4</v>
      </c>
    </row>
    <row r="113" spans="1:84" x14ac:dyDescent="0.25">
      <c r="A113" s="5">
        <v>2028</v>
      </c>
      <c r="B113" s="5">
        <f t="shared" si="132"/>
        <v>6.2890945539272408E-2</v>
      </c>
      <c r="C113" s="5">
        <f t="shared" si="115"/>
        <v>0.15401462323742826</v>
      </c>
      <c r="D113" s="5">
        <f t="shared" si="115"/>
        <v>0.24513830093558406</v>
      </c>
      <c r="F113" s="5">
        <v>2028</v>
      </c>
      <c r="G113" s="5">
        <f t="shared" si="133"/>
        <v>2.2150272031607965E-4</v>
      </c>
      <c r="H113" s="5">
        <f t="shared" si="133"/>
        <v>5.4244148697436074E-4</v>
      </c>
      <c r="I113" s="5">
        <f t="shared" si="133"/>
        <v>8.633802536326422E-4</v>
      </c>
      <c r="K113" s="5">
        <v>2028</v>
      </c>
      <c r="L113" s="5">
        <f t="shared" si="134"/>
        <v>0</v>
      </c>
      <c r="M113" s="5">
        <f t="shared" si="134"/>
        <v>0</v>
      </c>
      <c r="N113" s="5">
        <f t="shared" si="134"/>
        <v>0</v>
      </c>
      <c r="P113" s="5">
        <v>2028</v>
      </c>
      <c r="Q113" s="5">
        <f t="shared" si="135"/>
        <v>5.4434897657206313E-2</v>
      </c>
      <c r="R113" s="5">
        <f t="shared" si="135"/>
        <v>0.13330647491072189</v>
      </c>
      <c r="S113" s="5">
        <f t="shared" si="135"/>
        <v>0.21217805216423752</v>
      </c>
      <c r="U113" s="5">
        <v>2028</v>
      </c>
      <c r="V113" s="5">
        <f t="shared" si="136"/>
        <v>1.7903999077510751E-3</v>
      </c>
      <c r="W113" s="5">
        <f t="shared" si="136"/>
        <v>4.3845384239678299E-3</v>
      </c>
      <c r="X113" s="5">
        <f t="shared" si="136"/>
        <v>6.9786769401845843E-3</v>
      </c>
      <c r="Z113" s="5">
        <v>2028</v>
      </c>
      <c r="AA113" s="5">
        <f t="shared" si="137"/>
        <v>4.9981997424717445E-4</v>
      </c>
      <c r="AB113" s="5">
        <f t="shared" si="137"/>
        <v>1.2240169766910192E-3</v>
      </c>
      <c r="AC113" s="5">
        <f t="shared" si="137"/>
        <v>1.9482139791348638E-3</v>
      </c>
      <c r="AE113" s="5">
        <v>2028</v>
      </c>
      <c r="AF113" s="5">
        <f t="shared" si="138"/>
        <v>3.3779810759522206E-4</v>
      </c>
      <c r="AG113" s="5">
        <f t="shared" si="138"/>
        <v>8.2723908545955546E-4</v>
      </c>
      <c r="AH113" s="5">
        <f t="shared" si="138"/>
        <v>1.3166800633238886E-3</v>
      </c>
      <c r="AJ113" s="5">
        <v>2028</v>
      </c>
      <c r="AK113" s="5">
        <f t="shared" si="139"/>
        <v>4.9999186363924007E-4</v>
      </c>
      <c r="AL113" s="5">
        <f t="shared" si="139"/>
        <v>1.2244379193200481E-3</v>
      </c>
      <c r="AM113" s="5">
        <f t="shared" si="139"/>
        <v>1.9488839750008561E-3</v>
      </c>
      <c r="AO113" s="5">
        <v>2028</v>
      </c>
      <c r="AP113" s="5">
        <f t="shared" si="140"/>
        <v>2.3908163945872451E-4</v>
      </c>
      <c r="AQ113" s="5">
        <f t="shared" si="140"/>
        <v>5.8549077786131446E-4</v>
      </c>
      <c r="AR113" s="5">
        <f t="shared" si="140"/>
        <v>9.318999162639043E-4</v>
      </c>
      <c r="AT113" s="5">
        <v>2028</v>
      </c>
      <c r="AU113" s="5">
        <f t="shared" si="141"/>
        <v>3.0175352553042932E-4</v>
      </c>
      <c r="AV113" s="5">
        <f t="shared" si="141"/>
        <v>7.3896894293175612E-4</v>
      </c>
      <c r="AW113" s="5">
        <f t="shared" si="141"/>
        <v>1.1761843603330829E-3</v>
      </c>
      <c r="AY113" s="5">
        <v>2028</v>
      </c>
      <c r="AZ113" s="5">
        <f t="shared" si="142"/>
        <v>4.4102438346754991E-5</v>
      </c>
      <c r="BA113" s="5">
        <f t="shared" si="142"/>
        <v>1.0800315319771819E-4</v>
      </c>
      <c r="BB113" s="5">
        <f t="shared" si="142"/>
        <v>1.719038680486813E-4</v>
      </c>
      <c r="BD113" s="5">
        <v>2028</v>
      </c>
      <c r="BE113" s="5">
        <f t="shared" si="143"/>
        <v>9.159737195095281E-5</v>
      </c>
      <c r="BF113" s="5">
        <f t="shared" si="143"/>
        <v>2.2431424125679924E-4</v>
      </c>
      <c r="BG113" s="5">
        <f t="shared" si="143"/>
        <v>3.5703111056264585E-4</v>
      </c>
      <c r="BI113" s="5">
        <v>2028</v>
      </c>
      <c r="BJ113" s="5">
        <f t="shared" si="144"/>
        <v>4.3019220562799683E-5</v>
      </c>
      <c r="BK113" s="5">
        <f t="shared" si="144"/>
        <v>1.0535044417180936E-4</v>
      </c>
      <c r="BL113" s="5">
        <f t="shared" si="144"/>
        <v>1.6768166778081907E-4</v>
      </c>
      <c r="BN113" s="5">
        <v>2028</v>
      </c>
      <c r="BO113" s="5">
        <f t="shared" si="145"/>
        <v>4.2710525436263497E-3</v>
      </c>
      <c r="BP113" s="5">
        <f t="shared" si="145"/>
        <v>1.0459447583326675E-2</v>
      </c>
      <c r="BQ113" s="5">
        <f t="shared" si="145"/>
        <v>1.6647842623027001E-2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1.1592856904128663E-4</v>
      </c>
      <c r="CE113" s="5">
        <f t="shared" si="148"/>
        <v>2.8389929154743832E-4</v>
      </c>
      <c r="CF113" s="5">
        <f t="shared" si="148"/>
        <v>4.5187001405359016E-4</v>
      </c>
    </row>
    <row r="114" spans="1:84" x14ac:dyDescent="0.25">
      <c r="A114" s="5">
        <v>2029</v>
      </c>
      <c r="B114" s="5">
        <f t="shared" si="132"/>
        <v>7.5469134647126859E-2</v>
      </c>
      <c r="C114" s="5">
        <f t="shared" si="115"/>
        <v>0.1951299244977252</v>
      </c>
      <c r="D114" s="5">
        <f t="shared" si="115"/>
        <v>0.31479071434832362</v>
      </c>
      <c r="F114" s="5">
        <v>2029</v>
      </c>
      <c r="G114" s="5">
        <f t="shared" si="133"/>
        <v>2.6580326437929564E-4</v>
      </c>
      <c r="H114" s="5">
        <f t="shared" si="133"/>
        <v>6.8725010763795002E-4</v>
      </c>
      <c r="I114" s="5">
        <f t="shared" si="133"/>
        <v>1.1086969508966042E-3</v>
      </c>
      <c r="K114" s="5">
        <v>2029</v>
      </c>
      <c r="L114" s="5">
        <f t="shared" si="134"/>
        <v>0</v>
      </c>
      <c r="M114" s="5">
        <f t="shared" si="134"/>
        <v>0</v>
      </c>
      <c r="N114" s="5">
        <f t="shared" si="134"/>
        <v>0</v>
      </c>
      <c r="P114" s="5">
        <v>2029</v>
      </c>
      <c r="Q114" s="5">
        <f t="shared" si="135"/>
        <v>6.532187718864757E-2</v>
      </c>
      <c r="R114" s="5">
        <f t="shared" si="135"/>
        <v>0.16889358839833643</v>
      </c>
      <c r="S114" s="5">
        <f t="shared" si="135"/>
        <v>0.27246529960802535</v>
      </c>
      <c r="U114" s="5">
        <v>2029</v>
      </c>
      <c r="V114" s="5">
        <f t="shared" si="136"/>
        <v>2.1484798893012867E-3</v>
      </c>
      <c r="W114" s="5">
        <f t="shared" si="136"/>
        <v>5.5550222027118705E-3</v>
      </c>
      <c r="X114" s="5">
        <f t="shared" si="136"/>
        <v>8.9615645161224573E-3</v>
      </c>
      <c r="Z114" s="5">
        <v>2029</v>
      </c>
      <c r="AA114" s="5">
        <f t="shared" si="137"/>
        <v>5.9978396909661036E-4</v>
      </c>
      <c r="AB114" s="5">
        <f t="shared" si="137"/>
        <v>1.5507770315903978E-3</v>
      </c>
      <c r="AC114" s="5">
        <f t="shared" si="137"/>
        <v>2.5017700940841861E-3</v>
      </c>
      <c r="AE114" s="5">
        <v>2029</v>
      </c>
      <c r="AF114" s="5">
        <f t="shared" si="138"/>
        <v>4.0535772911426643E-4</v>
      </c>
      <c r="AG114" s="5">
        <f t="shared" si="138"/>
        <v>1.0480764546522794E-3</v>
      </c>
      <c r="AH114" s="5">
        <f t="shared" si="138"/>
        <v>1.6907951801902919E-3</v>
      </c>
      <c r="AJ114" s="5">
        <v>2029</v>
      </c>
      <c r="AK114" s="5">
        <f t="shared" si="139"/>
        <v>5.9999023636708813E-4</v>
      </c>
      <c r="AL114" s="5">
        <f t="shared" si="139"/>
        <v>1.5513103478540992E-3</v>
      </c>
      <c r="AM114" s="5">
        <f t="shared" si="139"/>
        <v>2.5026304593411103E-3</v>
      </c>
      <c r="AO114" s="5">
        <v>2029</v>
      </c>
      <c r="AP114" s="5">
        <f t="shared" si="140"/>
        <v>2.8689796735046968E-4</v>
      </c>
      <c r="AQ114" s="5">
        <f t="shared" si="140"/>
        <v>7.4179171351846501E-4</v>
      </c>
      <c r="AR114" s="5">
        <f t="shared" si="140"/>
        <v>1.1966854596864604E-3</v>
      </c>
      <c r="AT114" s="5">
        <v>2029</v>
      </c>
      <c r="AU114" s="5">
        <f t="shared" si="141"/>
        <v>3.6210423063651507E-4</v>
      </c>
      <c r="AV114" s="5">
        <f t="shared" si="141"/>
        <v>9.3624196851845097E-4</v>
      </c>
      <c r="AW114" s="5">
        <f t="shared" si="141"/>
        <v>1.510379706400387E-3</v>
      </c>
      <c r="AY114" s="5">
        <v>2029</v>
      </c>
      <c r="AZ114" s="5">
        <f t="shared" si="142"/>
        <v>5.2922926016106066E-5</v>
      </c>
      <c r="BA114" s="5">
        <f t="shared" si="142"/>
        <v>1.3683536462961977E-4</v>
      </c>
      <c r="BB114" s="5">
        <f t="shared" si="142"/>
        <v>2.2074780324313344E-4</v>
      </c>
      <c r="BD114" s="5">
        <v>2029</v>
      </c>
      <c r="BE114" s="5">
        <f t="shared" si="143"/>
        <v>1.0991684634114328E-4</v>
      </c>
      <c r="BF114" s="5">
        <f t="shared" si="143"/>
        <v>2.8419652653844101E-4</v>
      </c>
      <c r="BG114" s="5">
        <f t="shared" si="143"/>
        <v>4.584762067357388E-4</v>
      </c>
      <c r="BI114" s="5">
        <v>2029</v>
      </c>
      <c r="BJ114" s="5">
        <f t="shared" si="144"/>
        <v>5.1623064675359635E-5</v>
      </c>
      <c r="BK114" s="5">
        <f t="shared" si="144"/>
        <v>1.3347449602468174E-4</v>
      </c>
      <c r="BL114" s="5">
        <f t="shared" si="144"/>
        <v>2.1532592737400389E-4</v>
      </c>
      <c r="BN114" s="5">
        <v>2029</v>
      </c>
      <c r="BO114" s="5">
        <f t="shared" si="145"/>
        <v>5.1252630523516193E-3</v>
      </c>
      <c r="BP114" s="5">
        <f t="shared" si="145"/>
        <v>1.3251671655074777E-2</v>
      </c>
      <c r="BQ114" s="5">
        <f t="shared" si="145"/>
        <v>2.137808025779794E-2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1.3911428284954397E-4</v>
      </c>
      <c r="CE114" s="5">
        <f t="shared" si="148"/>
        <v>3.5968823063774397E-4</v>
      </c>
      <c r="CF114" s="5">
        <f t="shared" si="148"/>
        <v>5.8026217842594406E-4</v>
      </c>
    </row>
    <row r="115" spans="1:84" x14ac:dyDescent="0.25">
      <c r="A115" s="5">
        <v>2030</v>
      </c>
      <c r="B115" s="5">
        <f t="shared" si="132"/>
        <v>8.8047323754981394E-2</v>
      </c>
      <c r="C115" s="5">
        <f t="shared" si="115"/>
        <v>0.2407636266331713</v>
      </c>
      <c r="D115" s="5">
        <f t="shared" si="115"/>
        <v>0.39347992951136096</v>
      </c>
      <c r="F115" s="5">
        <v>2030</v>
      </c>
      <c r="G115" s="5">
        <f t="shared" si="133"/>
        <v>3.1010380844251172E-4</v>
      </c>
      <c r="H115" s="5">
        <f t="shared" si="133"/>
        <v>8.479725943873822E-4</v>
      </c>
      <c r="I115" s="5">
        <f t="shared" si="133"/>
        <v>1.3858413803322527E-3</v>
      </c>
      <c r="K115" s="5">
        <v>2030</v>
      </c>
      <c r="L115" s="5">
        <f t="shared" si="134"/>
        <v>0</v>
      </c>
      <c r="M115" s="5">
        <f t="shared" si="134"/>
        <v>0</v>
      </c>
      <c r="N115" s="5">
        <f t="shared" si="134"/>
        <v>0</v>
      </c>
      <c r="P115" s="5">
        <v>2030</v>
      </c>
      <c r="Q115" s="5">
        <f t="shared" si="135"/>
        <v>7.6208856720088841E-2</v>
      </c>
      <c r="R115" s="5">
        <f t="shared" si="135"/>
        <v>0.20839157788096022</v>
      </c>
      <c r="S115" s="5">
        <f t="shared" si="135"/>
        <v>0.34057429904183123</v>
      </c>
      <c r="U115" s="5">
        <v>2030</v>
      </c>
      <c r="V115" s="5">
        <f t="shared" si="136"/>
        <v>2.506559870851504E-3</v>
      </c>
      <c r="W115" s="5">
        <f t="shared" si="136"/>
        <v>6.85413728824709E-3</v>
      </c>
      <c r="X115" s="5">
        <f t="shared" si="136"/>
        <v>1.1201714705642673E-2</v>
      </c>
      <c r="Z115" s="5">
        <v>2030</v>
      </c>
      <c r="AA115" s="5">
        <f t="shared" si="137"/>
        <v>6.9974796394604497E-4</v>
      </c>
      <c r="AB115" s="5">
        <f t="shared" si="137"/>
        <v>1.9134466596356459E-3</v>
      </c>
      <c r="AC115" s="5">
        <f t="shared" si="137"/>
        <v>3.1271453553252462E-3</v>
      </c>
      <c r="AE115" s="5">
        <v>2030</v>
      </c>
      <c r="AF115" s="5">
        <f t="shared" si="138"/>
        <v>4.7291735063331085E-4</v>
      </c>
      <c r="AG115" s="5">
        <f t="shared" si="138"/>
        <v>1.293182933680994E-3</v>
      </c>
      <c r="AH115" s="5">
        <f t="shared" si="138"/>
        <v>2.1134485167286768E-3</v>
      </c>
      <c r="AJ115" s="5">
        <v>2030</v>
      </c>
      <c r="AK115" s="5">
        <f t="shared" si="139"/>
        <v>6.9998860909493608E-4</v>
      </c>
      <c r="AL115" s="5">
        <f t="shared" si="139"/>
        <v>1.9141046989298331E-3</v>
      </c>
      <c r="AM115" s="5">
        <f t="shared" si="139"/>
        <v>3.1282207887647281E-3</v>
      </c>
      <c r="AO115" s="5">
        <v>2030</v>
      </c>
      <c r="AP115" s="5">
        <f t="shared" si="140"/>
        <v>3.3471429524221485E-4</v>
      </c>
      <c r="AQ115" s="5">
        <f t="shared" si="140"/>
        <v>9.1526947295683518E-4</v>
      </c>
      <c r="AR115" s="5">
        <f t="shared" si="140"/>
        <v>1.4958246506714553E-3</v>
      </c>
      <c r="AT115" s="5">
        <v>2030</v>
      </c>
      <c r="AU115" s="5">
        <f t="shared" si="141"/>
        <v>4.2245493574260087E-4</v>
      </c>
      <c r="AV115" s="5">
        <f t="shared" si="141"/>
        <v>1.155194480430957E-3</v>
      </c>
      <c r="AW115" s="5">
        <f t="shared" si="141"/>
        <v>1.8879340251193124E-3</v>
      </c>
      <c r="AY115" s="5">
        <v>2030</v>
      </c>
      <c r="AZ115" s="5">
        <f t="shared" si="142"/>
        <v>6.1743413685457047E-5</v>
      </c>
      <c r="BA115" s="5">
        <f t="shared" si="142"/>
        <v>1.6883611637067829E-4</v>
      </c>
      <c r="BB115" s="5">
        <f t="shared" si="142"/>
        <v>2.7592881905589954E-4</v>
      </c>
      <c r="BD115" s="5">
        <v>2030</v>
      </c>
      <c r="BE115" s="5">
        <f t="shared" si="143"/>
        <v>1.282363207313339E-4</v>
      </c>
      <c r="BF115" s="5">
        <f t="shared" si="143"/>
        <v>3.5065962630833193E-4</v>
      </c>
      <c r="BG115" s="5">
        <f t="shared" si="143"/>
        <v>5.730829318853299E-4</v>
      </c>
      <c r="BI115" s="5">
        <v>2030</v>
      </c>
      <c r="BJ115" s="5">
        <f t="shared" si="144"/>
        <v>6.0226908787919507E-5</v>
      </c>
      <c r="BK115" s="5">
        <f t="shared" si="144"/>
        <v>1.6468926438964422E-4</v>
      </c>
      <c r="BL115" s="5">
        <f t="shared" si="144"/>
        <v>2.6915161999136865E-4</v>
      </c>
      <c r="BN115" s="5">
        <v>2030</v>
      </c>
      <c r="BO115" s="5">
        <f t="shared" si="145"/>
        <v>5.9794735610768897E-3</v>
      </c>
      <c r="BP115" s="5">
        <f t="shared" si="145"/>
        <v>1.6350749557457023E-2</v>
      </c>
      <c r="BQ115" s="5">
        <f t="shared" si="145"/>
        <v>2.6722025553837143E-2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1.6229999665780145E-4</v>
      </c>
      <c r="CE115" s="5">
        <f t="shared" si="148"/>
        <v>4.4380605941669057E-4</v>
      </c>
      <c r="CF115" s="5">
        <f t="shared" si="148"/>
        <v>7.2531212217557942E-4</v>
      </c>
    </row>
    <row r="116" spans="1:84" x14ac:dyDescent="0.25">
      <c r="A116" s="5">
        <v>2031</v>
      </c>
      <c r="B116" s="5">
        <f t="shared" si="132"/>
        <v>0.10062551286283584</v>
      </c>
      <c r="C116" s="5">
        <f t="shared" si="115"/>
        <v>0.26384899754996383</v>
      </c>
      <c r="D116" s="5">
        <f t="shared" si="115"/>
        <v>0.42707248223709171</v>
      </c>
      <c r="F116" s="5">
        <v>2031</v>
      </c>
      <c r="G116" s="5">
        <f t="shared" si="133"/>
        <v>3.5440435250572774E-4</v>
      </c>
      <c r="H116" s="5">
        <f t="shared" si="133"/>
        <v>9.2927956812944787E-4</v>
      </c>
      <c r="I116" s="5">
        <f t="shared" si="133"/>
        <v>1.5041547837531674E-3</v>
      </c>
      <c r="K116" s="5">
        <v>2031</v>
      </c>
      <c r="L116" s="5">
        <f t="shared" si="134"/>
        <v>0</v>
      </c>
      <c r="M116" s="5">
        <f t="shared" si="134"/>
        <v>0</v>
      </c>
      <c r="N116" s="5">
        <f t="shared" si="134"/>
        <v>0</v>
      </c>
      <c r="P116" s="5">
        <v>2031</v>
      </c>
      <c r="Q116" s="5">
        <f t="shared" si="135"/>
        <v>8.7095836251530098E-2</v>
      </c>
      <c r="R116" s="5">
        <f t="shared" si="135"/>
        <v>0.22837298843948856</v>
      </c>
      <c r="S116" s="5">
        <f t="shared" si="135"/>
        <v>0.36965014062744683</v>
      </c>
      <c r="U116" s="5">
        <v>2031</v>
      </c>
      <c r="V116" s="5">
        <f t="shared" si="136"/>
        <v>2.8646398524017212E-3</v>
      </c>
      <c r="W116" s="5">
        <f t="shared" si="136"/>
        <v>7.5113391414775334E-3</v>
      </c>
      <c r="X116" s="5">
        <f t="shared" si="136"/>
        <v>1.2158038430553346E-2</v>
      </c>
      <c r="Z116" s="5">
        <v>2031</v>
      </c>
      <c r="AA116" s="5">
        <f t="shared" si="137"/>
        <v>7.9971195879547958E-4</v>
      </c>
      <c r="AB116" s="5">
        <f t="shared" si="137"/>
        <v>2.0969155103291452E-3</v>
      </c>
      <c r="AC116" s="5">
        <f t="shared" si="137"/>
        <v>3.3941190618628088E-3</v>
      </c>
      <c r="AE116" s="5">
        <v>2031</v>
      </c>
      <c r="AF116" s="5">
        <f t="shared" si="138"/>
        <v>5.4047697215235592E-4</v>
      </c>
      <c r="AG116" s="5">
        <f t="shared" si="138"/>
        <v>1.4171784395834569E-3</v>
      </c>
      <c r="AH116" s="5">
        <f t="shared" si="138"/>
        <v>2.2938799070145572E-3</v>
      </c>
      <c r="AJ116" s="5">
        <v>2031</v>
      </c>
      <c r="AK116" s="5">
        <f t="shared" si="139"/>
        <v>7.9998698182278413E-4</v>
      </c>
      <c r="AL116" s="5">
        <f t="shared" si="139"/>
        <v>2.0976366450393483E-3</v>
      </c>
      <c r="AM116" s="5">
        <f t="shared" si="139"/>
        <v>3.3952863082559112E-3</v>
      </c>
      <c r="AO116" s="5">
        <v>2031</v>
      </c>
      <c r="AP116" s="5">
        <f t="shared" si="140"/>
        <v>3.8253062313395937E-4</v>
      </c>
      <c r="AQ116" s="5">
        <f t="shared" si="140"/>
        <v>1.0030291381832553E-3</v>
      </c>
      <c r="AR116" s="5">
        <f t="shared" si="140"/>
        <v>1.6235276532325495E-3</v>
      </c>
      <c r="AT116" s="5">
        <v>2031</v>
      </c>
      <c r="AU116" s="5">
        <f t="shared" si="141"/>
        <v>4.8280564084868661E-4</v>
      </c>
      <c r="AV116" s="5">
        <f t="shared" si="141"/>
        <v>1.2659591064448849E-3</v>
      </c>
      <c r="AW116" s="5">
        <f t="shared" si="141"/>
        <v>2.0491125720410821E-3</v>
      </c>
      <c r="AY116" s="5">
        <v>2031</v>
      </c>
      <c r="AZ116" s="5">
        <f t="shared" si="142"/>
        <v>7.0563901354808034E-5</v>
      </c>
      <c r="BA116" s="5">
        <f t="shared" si="142"/>
        <v>1.8502479248040624E-4</v>
      </c>
      <c r="BB116" s="5">
        <f t="shared" si="142"/>
        <v>2.9948568360600427E-4</v>
      </c>
      <c r="BD116" s="5">
        <v>2031</v>
      </c>
      <c r="BE116" s="5">
        <f t="shared" si="143"/>
        <v>1.4655579512152454E-4</v>
      </c>
      <c r="BF116" s="5">
        <f t="shared" si="143"/>
        <v>3.8428226130545905E-4</v>
      </c>
      <c r="BG116" s="5">
        <f t="shared" si="143"/>
        <v>6.2200872748939345E-4</v>
      </c>
      <c r="BI116" s="5">
        <v>2031</v>
      </c>
      <c r="BJ116" s="5">
        <f t="shared" si="144"/>
        <v>6.8830752900479459E-5</v>
      </c>
      <c r="BK116" s="5">
        <f t="shared" si="144"/>
        <v>1.8048032389316826E-4</v>
      </c>
      <c r="BL116" s="5">
        <f t="shared" si="144"/>
        <v>2.9212989488585684E-4</v>
      </c>
      <c r="BN116" s="5">
        <v>2031</v>
      </c>
      <c r="BO116" s="5">
        <f t="shared" si="145"/>
        <v>6.8336840698021697E-3</v>
      </c>
      <c r="BP116" s="5">
        <f t="shared" si="145"/>
        <v>1.7918524239953323E-2</v>
      </c>
      <c r="BQ116" s="5">
        <f t="shared" si="145"/>
        <v>2.9003364410104461E-2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1.8548571046605878E-4</v>
      </c>
      <c r="CE116" s="5">
        <f t="shared" si="148"/>
        <v>4.8635994365587594E-4</v>
      </c>
      <c r="CF116" s="5">
        <f t="shared" si="148"/>
        <v>7.8723417684569243E-4</v>
      </c>
    </row>
    <row r="117" spans="1:84" x14ac:dyDescent="0.25">
      <c r="A117" s="5">
        <v>2032</v>
      </c>
      <c r="B117" s="5">
        <f t="shared" si="132"/>
        <v>0.11320370197069032</v>
      </c>
      <c r="C117" s="5">
        <f t="shared" si="115"/>
        <v>0.28775782436882641</v>
      </c>
      <c r="D117" s="5">
        <f t="shared" si="115"/>
        <v>0.46221079323519926</v>
      </c>
      <c r="F117" s="5">
        <v>2032</v>
      </c>
      <c r="G117" s="5">
        <f t="shared" si="133"/>
        <v>3.9870489656894365E-4</v>
      </c>
      <c r="H117" s="5">
        <f t="shared" si="133"/>
        <v>1.0134867641659116E-3</v>
      </c>
      <c r="I117" s="5">
        <f t="shared" si="133"/>
        <v>1.5271150999999999E-3</v>
      </c>
      <c r="K117" s="5">
        <v>2032</v>
      </c>
      <c r="L117" s="5">
        <f t="shared" si="134"/>
        <v>0</v>
      </c>
      <c r="M117" s="5">
        <f t="shared" si="134"/>
        <v>0</v>
      </c>
      <c r="N117" s="5">
        <f t="shared" si="134"/>
        <v>0</v>
      </c>
      <c r="P117" s="5">
        <v>2032</v>
      </c>
      <c r="Q117" s="5">
        <f t="shared" si="135"/>
        <v>9.7982815782971369E-2</v>
      </c>
      <c r="R117" s="5">
        <f t="shared" si="135"/>
        <v>0.24906713653710211</v>
      </c>
      <c r="S117" s="5">
        <f t="shared" si="135"/>
        <v>0.40015145729123258</v>
      </c>
      <c r="U117" s="5">
        <v>2032</v>
      </c>
      <c r="V117" s="5">
        <f t="shared" si="136"/>
        <v>3.2227198339519329E-3</v>
      </c>
      <c r="W117" s="5">
        <f t="shared" si="136"/>
        <v>8.1919834053516896E-3</v>
      </c>
      <c r="X117" s="5">
        <f t="shared" si="136"/>
        <v>1.3161246976751449E-2</v>
      </c>
      <c r="Z117" s="5">
        <v>2032</v>
      </c>
      <c r="AA117" s="5">
        <f t="shared" si="137"/>
        <v>8.9967595364491549E-4</v>
      </c>
      <c r="AB117" s="5">
        <f t="shared" si="137"/>
        <v>2.2869287006606811E-3</v>
      </c>
      <c r="AC117" s="5">
        <f t="shared" si="137"/>
        <v>3.674181447676447E-3</v>
      </c>
      <c r="AE117" s="5">
        <v>2032</v>
      </c>
      <c r="AF117" s="5">
        <f t="shared" si="138"/>
        <v>6.0803659367140029E-4</v>
      </c>
      <c r="AG117" s="5">
        <f t="shared" si="138"/>
        <v>1.5455968690565893E-3</v>
      </c>
      <c r="AH117" s="5">
        <f t="shared" si="138"/>
        <v>2.4831571444417781E-3</v>
      </c>
      <c r="AJ117" s="5">
        <v>2032</v>
      </c>
      <c r="AK117" s="5">
        <f t="shared" si="139"/>
        <v>8.9998535455063219E-4</v>
      </c>
      <c r="AL117" s="5">
        <f t="shared" si="139"/>
        <v>2.2877151814023624E-3</v>
      </c>
      <c r="AM117" s="5">
        <f t="shared" si="139"/>
        <v>3.6754450082540908E-3</v>
      </c>
      <c r="AO117" s="5">
        <v>2032</v>
      </c>
      <c r="AP117" s="5">
        <f t="shared" si="140"/>
        <v>4.3034695102570455E-4</v>
      </c>
      <c r="AQ117" s="5">
        <f t="shared" si="140"/>
        <v>1.0939191934109811E-3</v>
      </c>
      <c r="AR117" s="5">
        <f t="shared" si="140"/>
        <v>1.7574914357962569E-3</v>
      </c>
      <c r="AT117" s="5">
        <v>2032</v>
      </c>
      <c r="AU117" s="5">
        <f t="shared" si="141"/>
        <v>5.431563459547729E-4</v>
      </c>
      <c r="AV117" s="5">
        <f t="shared" si="141"/>
        <v>1.3806747101303642E-3</v>
      </c>
      <c r="AW117" s="5">
        <f t="shared" si="141"/>
        <v>2.2181930743059553E-3</v>
      </c>
      <c r="AY117" s="5">
        <v>2032</v>
      </c>
      <c r="AZ117" s="5">
        <f t="shared" si="142"/>
        <v>7.9384389024159089E-5</v>
      </c>
      <c r="BA117" s="5">
        <f t="shared" si="142"/>
        <v>2.0179091917289931E-4</v>
      </c>
      <c r="BB117" s="5">
        <f t="shared" si="142"/>
        <v>3.2419744932163965E-4</v>
      </c>
      <c r="BD117" s="5">
        <v>2032</v>
      </c>
      <c r="BE117" s="5">
        <f t="shared" si="143"/>
        <v>1.6487526951171517E-4</v>
      </c>
      <c r="BF117" s="5">
        <f t="shared" si="143"/>
        <v>4.1910421674371413E-4</v>
      </c>
      <c r="BG117" s="5">
        <f t="shared" si="143"/>
        <v>6.7333316397571324E-4</v>
      </c>
      <c r="BI117" s="5">
        <v>2032</v>
      </c>
      <c r="BJ117" s="5">
        <f t="shared" si="144"/>
        <v>7.7434597013039405E-5</v>
      </c>
      <c r="BK117" s="5">
        <f t="shared" si="144"/>
        <v>1.968346509826879E-4</v>
      </c>
      <c r="BL117" s="5">
        <f t="shared" si="144"/>
        <v>3.1623470495233629E-4</v>
      </c>
      <c r="BN117" s="5">
        <v>2032</v>
      </c>
      <c r="BO117" s="5">
        <f t="shared" si="145"/>
        <v>7.6878945785274393E-3</v>
      </c>
      <c r="BP117" s="5">
        <f t="shared" si="145"/>
        <v>1.9542221494370626E-2</v>
      </c>
      <c r="BQ117" s="5">
        <f t="shared" si="145"/>
        <v>3.1396548410213797E-2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2.0867142427431613E-4</v>
      </c>
      <c r="CE117" s="5">
        <f t="shared" si="148"/>
        <v>5.3043172627577405E-4</v>
      </c>
      <c r="CF117" s="5">
        <f t="shared" si="148"/>
        <v>8.52192028277232E-4</v>
      </c>
    </row>
    <row r="118" spans="1:84" x14ac:dyDescent="0.25">
      <c r="A118" s="5">
        <v>2033</v>
      </c>
      <c r="B118" s="5">
        <f t="shared" si="132"/>
        <v>0.12578189107854482</v>
      </c>
      <c r="C118" s="5">
        <f t="shared" si="115"/>
        <v>0.31253047792005512</v>
      </c>
      <c r="D118" s="5">
        <f t="shared" si="115"/>
        <v>0.49904771256403546</v>
      </c>
      <c r="F118" s="5">
        <v>2033</v>
      </c>
      <c r="G118" s="5">
        <f t="shared" si="133"/>
        <v>4.4300544063215945E-4</v>
      </c>
      <c r="H118" s="5">
        <f t="shared" si="133"/>
        <v>1.1007363690811128E-3</v>
      </c>
      <c r="I118" s="5">
        <f t="shared" si="133"/>
        <v>1.5271150999999999E-3</v>
      </c>
      <c r="K118" s="5">
        <v>2033</v>
      </c>
      <c r="L118" s="5">
        <f t="shared" si="134"/>
        <v>0</v>
      </c>
      <c r="M118" s="5">
        <f t="shared" si="134"/>
        <v>0</v>
      </c>
      <c r="N118" s="5">
        <f t="shared" si="134"/>
        <v>0</v>
      </c>
      <c r="P118" s="5">
        <v>2033</v>
      </c>
      <c r="Q118" s="5">
        <f t="shared" si="135"/>
        <v>0.10886979531441263</v>
      </c>
      <c r="R118" s="5">
        <f t="shared" si="135"/>
        <v>0.27050896491470999</v>
      </c>
      <c r="S118" s="5">
        <f t="shared" si="135"/>
        <v>0.4321481345150075</v>
      </c>
      <c r="U118" s="5">
        <v>2033</v>
      </c>
      <c r="V118" s="5">
        <f t="shared" si="136"/>
        <v>3.5807998155021501E-3</v>
      </c>
      <c r="W118" s="5">
        <f t="shared" si="136"/>
        <v>8.8972193698065929E-3</v>
      </c>
      <c r="X118" s="5">
        <f t="shared" si="136"/>
        <v>1.4213638924111038E-2</v>
      </c>
      <c r="Z118" s="5">
        <v>2033</v>
      </c>
      <c r="AA118" s="5">
        <f t="shared" si="137"/>
        <v>9.996399484943502E-4</v>
      </c>
      <c r="AB118" s="5">
        <f t="shared" si="137"/>
        <v>2.4838070740710073E-3</v>
      </c>
      <c r="AC118" s="5">
        <f t="shared" si="137"/>
        <v>3.9679741996476647E-3</v>
      </c>
      <c r="AE118" s="5">
        <v>2033</v>
      </c>
      <c r="AF118" s="5">
        <f t="shared" si="138"/>
        <v>6.7559621519044466E-4</v>
      </c>
      <c r="AG118" s="5">
        <f t="shared" si="138"/>
        <v>1.6786550607877286E-3</v>
      </c>
      <c r="AH118" s="5">
        <f t="shared" si="138"/>
        <v>2.6817139063850122E-3</v>
      </c>
      <c r="AJ118" s="5">
        <v>2033</v>
      </c>
      <c r="AK118" s="5">
        <f t="shared" si="139"/>
        <v>9.9998372727848014E-4</v>
      </c>
      <c r="AL118" s="5">
        <f t="shared" si="139"/>
        <v>2.4846612617985225E-3</v>
      </c>
      <c r="AM118" s="5">
        <f t="shared" si="139"/>
        <v>3.9693387963185668E-3</v>
      </c>
      <c r="AO118" s="5">
        <v>2033</v>
      </c>
      <c r="AP118" s="5">
        <f t="shared" si="140"/>
        <v>4.7816327891744967E-4</v>
      </c>
      <c r="AQ118" s="5">
        <f t="shared" si="140"/>
        <v>1.1880931094490593E-3</v>
      </c>
      <c r="AR118" s="5">
        <f t="shared" si="140"/>
        <v>1.8980229399806687E-3</v>
      </c>
      <c r="AT118" s="5">
        <v>2033</v>
      </c>
      <c r="AU118" s="5">
        <f t="shared" si="141"/>
        <v>6.0350705106085865E-4</v>
      </c>
      <c r="AV118" s="5">
        <f t="shared" si="141"/>
        <v>1.4995349925085218E-3</v>
      </c>
      <c r="AW118" s="5">
        <f t="shared" si="141"/>
        <v>2.395562933956184E-3</v>
      </c>
      <c r="AY118" s="5">
        <v>2033</v>
      </c>
      <c r="AZ118" s="5">
        <f t="shared" si="142"/>
        <v>8.8204876693510076E-5</v>
      </c>
      <c r="BA118" s="5">
        <f t="shared" si="142"/>
        <v>2.1916280659739921E-4</v>
      </c>
      <c r="BB118" s="5">
        <f t="shared" si="142"/>
        <v>3.5012073650128833E-4</v>
      </c>
      <c r="BD118" s="5">
        <v>2033</v>
      </c>
      <c r="BE118" s="5">
        <f t="shared" si="143"/>
        <v>1.8319474390190562E-4</v>
      </c>
      <c r="BF118" s="5">
        <f t="shared" si="143"/>
        <v>4.5518429062536765E-4</v>
      </c>
      <c r="BG118" s="5">
        <f t="shared" si="143"/>
        <v>7.2717383734882983E-4</v>
      </c>
      <c r="BI118" s="5">
        <v>2033</v>
      </c>
      <c r="BJ118" s="5">
        <f t="shared" si="144"/>
        <v>8.6038441125599365E-5</v>
      </c>
      <c r="BK118" s="5">
        <f t="shared" si="144"/>
        <v>2.1377986047044551E-4</v>
      </c>
      <c r="BL118" s="5">
        <f t="shared" si="144"/>
        <v>3.4152127981529183E-4</v>
      </c>
      <c r="BN118" s="5">
        <v>2033</v>
      </c>
      <c r="BO118" s="5">
        <f t="shared" si="145"/>
        <v>8.5421050872527098E-3</v>
      </c>
      <c r="BP118" s="5">
        <f t="shared" si="145"/>
        <v>2.1224582986237202E-2</v>
      </c>
      <c r="BQ118" s="5">
        <f t="shared" si="145"/>
        <v>3.3907060885221704E-2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2.3185713808257345E-4</v>
      </c>
      <c r="CE118" s="5">
        <f t="shared" si="148"/>
        <v>5.7609582391215269E-4</v>
      </c>
      <c r="CF118" s="5">
        <f t="shared" si="148"/>
        <v>9.2033450974173176E-4</v>
      </c>
    </row>
    <row r="119" spans="1:84" x14ac:dyDescent="0.25">
      <c r="A119" s="5">
        <v>2034</v>
      </c>
      <c r="B119" s="5">
        <f t="shared" si="132"/>
        <v>0.13836008018639934</v>
      </c>
      <c r="C119" s="5">
        <f t="shared" si="115"/>
        <v>0.33820930825825551</v>
      </c>
      <c r="D119" s="5">
        <f t="shared" si="115"/>
        <v>0.53769060233418131</v>
      </c>
      <c r="F119" s="5">
        <v>2034</v>
      </c>
      <c r="G119" s="5">
        <f t="shared" si="133"/>
        <v>4.8730598469537564E-4</v>
      </c>
      <c r="H119" s="5">
        <f t="shared" si="133"/>
        <v>1.1911775403129026E-3</v>
      </c>
      <c r="I119" s="5">
        <f t="shared" si="133"/>
        <v>1.5271150999999999E-3</v>
      </c>
      <c r="K119" s="5">
        <v>2034</v>
      </c>
      <c r="L119" s="5">
        <f t="shared" si="134"/>
        <v>0</v>
      </c>
      <c r="M119" s="5">
        <f t="shared" si="134"/>
        <v>0</v>
      </c>
      <c r="N119" s="5">
        <f t="shared" si="134"/>
        <v>0</v>
      </c>
      <c r="P119" s="5">
        <v>2034</v>
      </c>
      <c r="Q119" s="5">
        <f t="shared" si="135"/>
        <v>0.1197567748458539</v>
      </c>
      <c r="R119" s="5">
        <f t="shared" si="135"/>
        <v>0.29273512941948499</v>
      </c>
      <c r="S119" s="5">
        <f t="shared" si="135"/>
        <v>0.4657134839931158</v>
      </c>
      <c r="U119" s="5">
        <v>2034</v>
      </c>
      <c r="V119" s="5">
        <f t="shared" si="136"/>
        <v>3.9388797970523644E-3</v>
      </c>
      <c r="W119" s="5">
        <f t="shared" si="136"/>
        <v>9.6282526699811022E-3</v>
      </c>
      <c r="X119" s="5">
        <f t="shared" si="136"/>
        <v>1.5317625542909837E-2</v>
      </c>
      <c r="Z119" s="5">
        <v>2034</v>
      </c>
      <c r="AA119" s="5">
        <f t="shared" si="137"/>
        <v>1.0996039433437848E-3</v>
      </c>
      <c r="AB119" s="5">
        <f t="shared" si="137"/>
        <v>2.6878872037030578E-3</v>
      </c>
      <c r="AC119" s="5">
        <f t="shared" si="137"/>
        <v>4.2761704640623304E-3</v>
      </c>
      <c r="AE119" s="5">
        <v>2034</v>
      </c>
      <c r="AF119" s="5">
        <f t="shared" si="138"/>
        <v>7.4315583670948914E-4</v>
      </c>
      <c r="AG119" s="5">
        <f t="shared" si="138"/>
        <v>1.816580484219091E-3</v>
      </c>
      <c r="AH119" s="5">
        <f t="shared" si="138"/>
        <v>2.8900051317286919E-3</v>
      </c>
      <c r="AJ119" s="5">
        <v>2034</v>
      </c>
      <c r="AK119" s="5">
        <f t="shared" si="139"/>
        <v>1.0999821000063281E-3</v>
      </c>
      <c r="AL119" s="5">
        <f t="shared" si="139"/>
        <v>2.688811575119146E-3</v>
      </c>
      <c r="AM119" s="5">
        <f t="shared" si="139"/>
        <v>4.277641050231964E-3</v>
      </c>
      <c r="AO119" s="5">
        <v>2034</v>
      </c>
      <c r="AP119" s="5">
        <f t="shared" si="140"/>
        <v>5.2597960680919489E-4</v>
      </c>
      <c r="AQ119" s="5">
        <f t="shared" si="140"/>
        <v>1.2857118811815608E-3</v>
      </c>
      <c r="AR119" s="5">
        <f t="shared" si="140"/>
        <v>2.0454441555539261E-3</v>
      </c>
      <c r="AT119" s="5">
        <v>2034</v>
      </c>
      <c r="AU119" s="5">
        <f t="shared" si="141"/>
        <v>6.6385775616694439E-4</v>
      </c>
      <c r="AV119" s="5">
        <f t="shared" si="141"/>
        <v>1.6227431510058531E-3</v>
      </c>
      <c r="AW119" s="5">
        <f t="shared" si="141"/>
        <v>2.5816285458447612E-3</v>
      </c>
      <c r="AY119" s="5">
        <v>2034</v>
      </c>
      <c r="AZ119" s="5">
        <f t="shared" si="142"/>
        <v>9.7025364362861131E-5</v>
      </c>
      <c r="BA119" s="5">
        <f t="shared" si="142"/>
        <v>2.37170152839317E-4</v>
      </c>
      <c r="BB119" s="5">
        <f t="shared" si="142"/>
        <v>3.7731494131577268E-4</v>
      </c>
      <c r="BD119" s="5">
        <v>2034</v>
      </c>
      <c r="BE119" s="5">
        <f t="shared" si="143"/>
        <v>2.0151421829209609E-4</v>
      </c>
      <c r="BF119" s="5">
        <f t="shared" si="143"/>
        <v>4.9258416358935063E-4</v>
      </c>
      <c r="BG119" s="5">
        <f t="shared" si="143"/>
        <v>7.8365410888660519E-4</v>
      </c>
      <c r="BI119" s="5">
        <v>2034</v>
      </c>
      <c r="BJ119" s="5">
        <f t="shared" si="144"/>
        <v>9.464228523815923E-5</v>
      </c>
      <c r="BK119" s="5">
        <f t="shared" si="144"/>
        <v>2.313449210151935E-4</v>
      </c>
      <c r="BL119" s="5">
        <f t="shared" si="144"/>
        <v>3.6804755679222749E-4</v>
      </c>
      <c r="BN119" s="5">
        <v>2034</v>
      </c>
      <c r="BO119" s="5">
        <f t="shared" si="145"/>
        <v>9.3963155959779793E-3</v>
      </c>
      <c r="BP119" s="5">
        <f t="shared" si="145"/>
        <v>2.2968484794246014E-2</v>
      </c>
      <c r="BQ119" s="5">
        <f t="shared" si="145"/>
        <v>3.6540653992514029E-2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2.5504285189083091E-4</v>
      </c>
      <c r="CE119" s="5">
        <f t="shared" si="148"/>
        <v>6.2343030155810597E-4</v>
      </c>
      <c r="CF119" s="5">
        <f t="shared" si="148"/>
        <v>9.9181775122538104E-4</v>
      </c>
    </row>
    <row r="120" spans="1:84" x14ac:dyDescent="0.25">
      <c r="A120" s="5">
        <v>2035</v>
      </c>
      <c r="B120" s="5">
        <f t="shared" si="132"/>
        <v>0.15093826929425377</v>
      </c>
      <c r="C120" s="5">
        <f t="shared" si="115"/>
        <v>0.36483874169598807</v>
      </c>
      <c r="D120" s="5">
        <f t="shared" si="115"/>
        <v>0.57822800223066839</v>
      </c>
      <c r="F120" s="5">
        <v>2035</v>
      </c>
      <c r="G120" s="5">
        <f t="shared" si="133"/>
        <v>5.316065287585916E-4</v>
      </c>
      <c r="H120" s="5">
        <f t="shared" si="133"/>
        <v>1.2849667479063931E-3</v>
      </c>
      <c r="I120" s="5">
        <f t="shared" si="133"/>
        <v>1.5271150999999999E-3</v>
      </c>
      <c r="K120" s="5">
        <v>2035</v>
      </c>
      <c r="L120" s="5">
        <f t="shared" si="134"/>
        <v>0</v>
      </c>
      <c r="M120" s="5">
        <f t="shared" si="134"/>
        <v>0</v>
      </c>
      <c r="N120" s="5">
        <f t="shared" si="134"/>
        <v>0</v>
      </c>
      <c r="P120" s="5">
        <v>2035</v>
      </c>
      <c r="Q120" s="5">
        <f t="shared" si="135"/>
        <v>0.13064375437729514</v>
      </c>
      <c r="R120" s="5">
        <f t="shared" si="135"/>
        <v>0.31578408299177879</v>
      </c>
      <c r="S120" s="5">
        <f t="shared" si="135"/>
        <v>0.50092441160626267</v>
      </c>
      <c r="U120" s="5">
        <v>2035</v>
      </c>
      <c r="V120" s="5">
        <f t="shared" si="136"/>
        <v>4.2969597786025795E-3</v>
      </c>
      <c r="W120" s="5">
        <f t="shared" si="136"/>
        <v>1.0386348048601344E-2</v>
      </c>
      <c r="X120" s="5">
        <f t="shared" si="136"/>
        <v>1.6475736318600106E-2</v>
      </c>
      <c r="Z120" s="5">
        <v>2035</v>
      </c>
      <c r="AA120" s="5">
        <f t="shared" si="137"/>
        <v>1.1995679381932207E-3</v>
      </c>
      <c r="AB120" s="5">
        <f t="shared" si="137"/>
        <v>2.8995221635678748E-3</v>
      </c>
      <c r="AC120" s="5">
        <f t="shared" si="137"/>
        <v>4.5994763889425309E-3</v>
      </c>
      <c r="AE120" s="5">
        <v>2035</v>
      </c>
      <c r="AF120" s="5">
        <f t="shared" si="138"/>
        <v>8.1071545822853351E-4</v>
      </c>
      <c r="AG120" s="5">
        <f t="shared" si="138"/>
        <v>1.9596117607322064E-3</v>
      </c>
      <c r="AH120" s="5">
        <f t="shared" si="138"/>
        <v>3.1085080632358817E-3</v>
      </c>
      <c r="AJ120" s="5">
        <v>2035</v>
      </c>
      <c r="AK120" s="5">
        <f t="shared" si="139"/>
        <v>1.1999804727341763E-3</v>
      </c>
      <c r="AL120" s="5">
        <f t="shared" si="139"/>
        <v>2.9005193167983478E-3</v>
      </c>
      <c r="AM120" s="5">
        <f t="shared" si="139"/>
        <v>4.6010581608625194E-3</v>
      </c>
      <c r="AO120" s="5">
        <v>2035</v>
      </c>
      <c r="AP120" s="5">
        <f t="shared" si="140"/>
        <v>5.7379593470093936E-4</v>
      </c>
      <c r="AQ120" s="5">
        <f t="shared" si="140"/>
        <v>1.3869443964436253E-3</v>
      </c>
      <c r="AR120" s="5">
        <f t="shared" si="140"/>
        <v>2.2000928581863109E-3</v>
      </c>
      <c r="AT120" s="5">
        <v>2035</v>
      </c>
      <c r="AU120" s="5">
        <f t="shared" si="141"/>
        <v>7.242084612730309E-4</v>
      </c>
      <c r="AV120" s="5">
        <f t="shared" si="141"/>
        <v>1.7505123450259348E-3</v>
      </c>
      <c r="AW120" s="5">
        <f t="shared" si="141"/>
        <v>2.7768162287788397E-3</v>
      </c>
      <c r="AY120" s="5">
        <v>2035</v>
      </c>
      <c r="AZ120" s="5">
        <f t="shared" si="142"/>
        <v>1.0584585203221213E-4</v>
      </c>
      <c r="BA120" s="5">
        <f t="shared" si="142"/>
        <v>2.5584411196532885E-4</v>
      </c>
      <c r="BB120" s="5">
        <f t="shared" si="142"/>
        <v>4.0584237189844559E-4</v>
      </c>
      <c r="BD120" s="5">
        <v>2035</v>
      </c>
      <c r="BE120" s="5">
        <f t="shared" si="143"/>
        <v>2.1983369268228673E-4</v>
      </c>
      <c r="BF120" s="5">
        <f t="shared" si="143"/>
        <v>5.3136854023568306E-4</v>
      </c>
      <c r="BG120" s="5">
        <f t="shared" si="143"/>
        <v>8.4290338778907959E-4</v>
      </c>
      <c r="BI120" s="5">
        <v>2035</v>
      </c>
      <c r="BJ120" s="5">
        <f t="shared" si="144"/>
        <v>1.0324612935071919E-4</v>
      </c>
      <c r="BK120" s="5">
        <f t="shared" si="144"/>
        <v>2.4956022149600504E-4</v>
      </c>
      <c r="BL120" s="5">
        <f t="shared" si="144"/>
        <v>3.9587431364129089E-4</v>
      </c>
      <c r="BN120" s="5">
        <v>2035</v>
      </c>
      <c r="BO120" s="5">
        <f t="shared" si="145"/>
        <v>1.0250526104703249E-2</v>
      </c>
      <c r="BP120" s="5">
        <f t="shared" si="145"/>
        <v>2.4776944000007725E-2</v>
      </c>
      <c r="BQ120" s="5">
        <f t="shared" si="145"/>
        <v>3.9303361895312222E-2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2.7822856569908826E-4</v>
      </c>
      <c r="CE120" s="5">
        <f t="shared" si="148"/>
        <v>6.7251705142878134E-4</v>
      </c>
      <c r="CF120" s="5">
        <f t="shared" si="148"/>
        <v>1.0668055371584749E-3</v>
      </c>
    </row>
    <row r="121" spans="1:84" x14ac:dyDescent="0.25">
      <c r="A121" s="5">
        <v>2036</v>
      </c>
      <c r="B121" s="5">
        <f t="shared" si="132"/>
        <v>0.16351645840210829</v>
      </c>
      <c r="C121" s="5">
        <f t="shared" si="115"/>
        <v>0.39246538259459618</v>
      </c>
      <c r="D121" s="5">
        <f t="shared" si="115"/>
        <v>0.62075279269386063</v>
      </c>
      <c r="F121" s="5">
        <v>2036</v>
      </c>
      <c r="G121" s="5">
        <f t="shared" si="133"/>
        <v>5.7590707282180757E-4</v>
      </c>
      <c r="H121" s="5">
        <f t="shared" si="133"/>
        <v>1.3822681330225679E-3</v>
      </c>
      <c r="I121" s="5">
        <f t="shared" si="133"/>
        <v>1.5271150999999999E-3</v>
      </c>
      <c r="K121" s="5">
        <v>2036</v>
      </c>
      <c r="L121" s="5">
        <f t="shared" si="134"/>
        <v>0</v>
      </c>
      <c r="M121" s="5">
        <f t="shared" si="134"/>
        <v>0</v>
      </c>
      <c r="N121" s="5">
        <f t="shared" si="134"/>
        <v>0</v>
      </c>
      <c r="P121" s="5">
        <v>2036</v>
      </c>
      <c r="Q121" s="5">
        <f t="shared" si="135"/>
        <v>0.14153073390873641</v>
      </c>
      <c r="R121" s="5">
        <f t="shared" si="135"/>
        <v>0.33969616376959183</v>
      </c>
      <c r="S121" s="5">
        <f t="shared" si="135"/>
        <v>0.53786159363044717</v>
      </c>
      <c r="U121" s="5">
        <v>2036</v>
      </c>
      <c r="V121" s="5">
        <f t="shared" si="136"/>
        <v>4.6550397601527937E-3</v>
      </c>
      <c r="W121" s="5">
        <f t="shared" si="136"/>
        <v>1.1172832253795119E-2</v>
      </c>
      <c r="X121" s="5">
        <f t="shared" si="136"/>
        <v>1.7690624747437444E-2</v>
      </c>
      <c r="Z121" s="5">
        <v>2036</v>
      </c>
      <c r="AA121" s="5">
        <f t="shared" si="137"/>
        <v>1.2995319330426553E-3</v>
      </c>
      <c r="AB121" s="5">
        <f t="shared" si="137"/>
        <v>3.1190823375178041E-3</v>
      </c>
      <c r="AC121" s="5">
        <f t="shared" si="137"/>
        <v>4.9386327419929524E-3</v>
      </c>
      <c r="AE121" s="5">
        <v>2036</v>
      </c>
      <c r="AF121" s="5">
        <f t="shared" si="138"/>
        <v>8.7827507974757787E-4</v>
      </c>
      <c r="AG121" s="5">
        <f t="shared" si="138"/>
        <v>2.1079992103840012E-3</v>
      </c>
      <c r="AH121" s="5">
        <f t="shared" si="138"/>
        <v>3.337723341020424E-3</v>
      </c>
      <c r="AJ121" s="5">
        <v>2036</v>
      </c>
      <c r="AK121" s="5">
        <f t="shared" si="139"/>
        <v>1.2999788454620242E-3</v>
      </c>
      <c r="AL121" s="5">
        <f t="shared" si="139"/>
        <v>3.1201549980644436E-3</v>
      </c>
      <c r="AM121" s="5">
        <f t="shared" si="139"/>
        <v>4.940331150666861E-3</v>
      </c>
      <c r="AO121" s="5">
        <v>2036</v>
      </c>
      <c r="AP121" s="5">
        <f t="shared" si="140"/>
        <v>6.2161226259268459E-4</v>
      </c>
      <c r="AQ121" s="5">
        <f t="shared" si="140"/>
        <v>1.4919678229820626E-3</v>
      </c>
      <c r="AR121" s="5">
        <f t="shared" si="140"/>
        <v>2.3623233833714409E-3</v>
      </c>
      <c r="AT121" s="5">
        <v>2036</v>
      </c>
      <c r="AU121" s="5">
        <f t="shared" si="141"/>
        <v>7.8455916637911664E-4</v>
      </c>
      <c r="AV121" s="5">
        <f t="shared" si="141"/>
        <v>1.8830661843462929E-3</v>
      </c>
      <c r="AW121" s="5">
        <f t="shared" si="141"/>
        <v>2.9815732023134684E-3</v>
      </c>
      <c r="AY121" s="5">
        <v>2036</v>
      </c>
      <c r="AZ121" s="5">
        <f t="shared" si="142"/>
        <v>1.1466633970156311E-4</v>
      </c>
      <c r="BA121" s="5">
        <f t="shared" si="142"/>
        <v>2.7521736540445807E-4</v>
      </c>
      <c r="BB121" s="5">
        <f t="shared" si="142"/>
        <v>4.35768391107353E-4</v>
      </c>
      <c r="BD121" s="5">
        <v>2036</v>
      </c>
      <c r="BE121" s="5">
        <f t="shared" si="143"/>
        <v>2.3815316707247736E-4</v>
      </c>
      <c r="BF121" s="5">
        <f t="shared" si="143"/>
        <v>5.7160529737848998E-4</v>
      </c>
      <c r="BG121" s="5">
        <f t="shared" si="143"/>
        <v>9.0505742768450274E-4</v>
      </c>
      <c r="BI121" s="5">
        <v>2036</v>
      </c>
      <c r="BJ121" s="5">
        <f t="shared" si="144"/>
        <v>1.1184997346327915E-4</v>
      </c>
      <c r="BK121" s="5">
        <f t="shared" si="144"/>
        <v>2.6845764064013805E-4</v>
      </c>
      <c r="BL121" s="5">
        <f t="shared" si="144"/>
        <v>4.2506530781699712E-4</v>
      </c>
      <c r="BN121" s="5">
        <v>2036</v>
      </c>
      <c r="BO121" s="5">
        <f t="shared" si="145"/>
        <v>1.110473661342852E-2</v>
      </c>
      <c r="BP121" s="5">
        <f t="shared" si="145"/>
        <v>2.6653125600873774E-2</v>
      </c>
      <c r="BQ121" s="5">
        <f t="shared" si="145"/>
        <v>4.2201514588319028E-2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3.0141427950734539E-4</v>
      </c>
      <c r="CE121" s="5">
        <f t="shared" si="148"/>
        <v>7.2344198059514535E-4</v>
      </c>
      <c r="CF121" s="5">
        <f t="shared" si="148"/>
        <v>1.145469681682945E-3</v>
      </c>
    </row>
    <row r="122" spans="1:84" x14ac:dyDescent="0.25">
      <c r="A122" s="5">
        <v>2037</v>
      </c>
      <c r="B122" s="5">
        <f t="shared" si="132"/>
        <v>0.17609464750996279</v>
      </c>
      <c r="C122" s="5">
        <f t="shared" si="115"/>
        <v>0.42113812014543966</v>
      </c>
      <c r="D122" s="5">
        <f t="shared" si="115"/>
        <v>0.66536240772975519</v>
      </c>
      <c r="F122" s="5">
        <v>2037</v>
      </c>
      <c r="G122" s="5">
        <f t="shared" si="133"/>
        <v>6.2020761688502343E-4</v>
      </c>
      <c r="H122" s="5">
        <f t="shared" si="133"/>
        <v>1.4832538840231619E-3</v>
      </c>
      <c r="I122" s="5">
        <f t="shared" si="133"/>
        <v>1.5271150999999999E-3</v>
      </c>
      <c r="K122" s="5">
        <v>2037</v>
      </c>
      <c r="L122" s="5">
        <f t="shared" si="134"/>
        <v>0</v>
      </c>
      <c r="M122" s="5">
        <f t="shared" si="134"/>
        <v>0</v>
      </c>
      <c r="N122" s="5">
        <f t="shared" si="134"/>
        <v>0</v>
      </c>
      <c r="P122" s="5">
        <v>2037</v>
      </c>
      <c r="Q122" s="5">
        <f t="shared" si="135"/>
        <v>0.15241771344017768</v>
      </c>
      <c r="R122" s="5">
        <f t="shared" si="135"/>
        <v>0.36451368751245655</v>
      </c>
      <c r="S122" s="5">
        <f t="shared" si="135"/>
        <v>0.57660966158473537</v>
      </c>
      <c r="U122" s="5">
        <v>2037</v>
      </c>
      <c r="V122" s="5">
        <f t="shared" si="136"/>
        <v>5.0131197417030079E-3</v>
      </c>
      <c r="W122" s="5">
        <f t="shared" si="136"/>
        <v>1.1989097078974834E-2</v>
      </c>
      <c r="X122" s="5">
        <f t="shared" si="136"/>
        <v>1.8965074416246664E-2</v>
      </c>
      <c r="Z122" s="5">
        <v>2037</v>
      </c>
      <c r="AA122" s="5">
        <f t="shared" si="137"/>
        <v>1.3994959278920899E-3</v>
      </c>
      <c r="AB122" s="5">
        <f t="shared" si="137"/>
        <v>3.3469562678804746E-3</v>
      </c>
      <c r="AC122" s="5">
        <f t="shared" si="137"/>
        <v>5.2944166078688609E-3</v>
      </c>
      <c r="AE122" s="5">
        <v>2037</v>
      </c>
      <c r="AF122" s="5">
        <f t="shared" si="138"/>
        <v>9.4583470126662235E-4</v>
      </c>
      <c r="AG122" s="5">
        <f t="shared" si="138"/>
        <v>2.2620054254472058E-3</v>
      </c>
      <c r="AH122" s="5">
        <f t="shared" si="138"/>
        <v>3.5781761496277891E-3</v>
      </c>
      <c r="AJ122" s="5">
        <v>2037</v>
      </c>
      <c r="AK122" s="5">
        <f t="shared" si="139"/>
        <v>1.3999772181898722E-3</v>
      </c>
      <c r="AL122" s="5">
        <f t="shared" si="139"/>
        <v>3.3481072948657832E-3</v>
      </c>
      <c r="AM122" s="5">
        <f t="shared" si="139"/>
        <v>5.2962373715416955E-3</v>
      </c>
      <c r="AO122" s="5">
        <v>2037</v>
      </c>
      <c r="AP122" s="5">
        <f t="shared" si="140"/>
        <v>6.6942859048442971E-4</v>
      </c>
      <c r="AQ122" s="5">
        <f t="shared" si="140"/>
        <v>1.6009680143871156E-3</v>
      </c>
      <c r="AR122" s="5">
        <f t="shared" si="140"/>
        <v>2.5325074382898018E-3</v>
      </c>
      <c r="AT122" s="5">
        <v>2037</v>
      </c>
      <c r="AU122" s="5">
        <f t="shared" si="141"/>
        <v>8.4490987148520239E-4</v>
      </c>
      <c r="AV122" s="5">
        <f t="shared" si="141"/>
        <v>2.0206392414594664E-3</v>
      </c>
      <c r="AW122" s="5">
        <f t="shared" si="141"/>
        <v>3.1963686114337298E-3</v>
      </c>
      <c r="AY122" s="5">
        <v>2037</v>
      </c>
      <c r="AZ122" s="5">
        <f t="shared" si="142"/>
        <v>1.2348682737091417E-4</v>
      </c>
      <c r="BA122" s="5">
        <f t="shared" si="142"/>
        <v>2.9532419682869117E-4</v>
      </c>
      <c r="BB122" s="5">
        <f t="shared" si="142"/>
        <v>4.6716156628646808E-4</v>
      </c>
      <c r="BD122" s="5">
        <v>2037</v>
      </c>
      <c r="BE122" s="5">
        <f t="shared" si="143"/>
        <v>2.5647264146266797E-4</v>
      </c>
      <c r="BF122" s="5">
        <f t="shared" si="143"/>
        <v>6.1336563956728167E-4</v>
      </c>
      <c r="BG122" s="5">
        <f t="shared" si="143"/>
        <v>9.7025863767189542E-4</v>
      </c>
      <c r="BI122" s="5">
        <v>2037</v>
      </c>
      <c r="BJ122" s="5">
        <f t="shared" si="144"/>
        <v>1.2045381757583911E-4</v>
      </c>
      <c r="BK122" s="5">
        <f t="shared" si="144"/>
        <v>2.8807062006447776E-4</v>
      </c>
      <c r="BL122" s="5">
        <f t="shared" si="144"/>
        <v>4.5568742255311644E-4</v>
      </c>
      <c r="BN122" s="5">
        <v>2037</v>
      </c>
      <c r="BO122" s="5">
        <f t="shared" si="145"/>
        <v>1.195894712215379E-2</v>
      </c>
      <c r="BP122" s="5">
        <f t="shared" si="145"/>
        <v>2.8600349761667952E-2</v>
      </c>
      <c r="BQ122" s="5">
        <f t="shared" si="145"/>
        <v>4.5241752401182111E-2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3.2459999331560291E-4</v>
      </c>
      <c r="CE122" s="5">
        <f t="shared" si="148"/>
        <v>7.7629520781670154E-4</v>
      </c>
      <c r="CF122" s="5">
        <f t="shared" si="148"/>
        <v>1.2279904223178003E-3</v>
      </c>
    </row>
    <row r="123" spans="1:84" x14ac:dyDescent="0.25">
      <c r="A123" s="5">
        <v>2038</v>
      </c>
      <c r="B123" s="5">
        <f t="shared" si="132"/>
        <v>0.18867283661781722</v>
      </c>
      <c r="C123" s="5">
        <f t="shared" si="115"/>
        <v>0.45084725085520488</v>
      </c>
      <c r="D123" s="5">
        <f t="shared" si="115"/>
        <v>0.71188980223591281</v>
      </c>
      <c r="F123" s="5">
        <v>2038</v>
      </c>
      <c r="G123" s="5">
        <f t="shared" si="133"/>
        <v>6.645081609482394E-4</v>
      </c>
      <c r="H123" s="5">
        <f t="shared" si="133"/>
        <v>1.5271150999999999E-3</v>
      </c>
      <c r="I123" s="5">
        <f t="shared" si="133"/>
        <v>1.5271150999999999E-3</v>
      </c>
      <c r="K123" s="5">
        <v>2038</v>
      </c>
      <c r="L123" s="5">
        <f t="shared" si="134"/>
        <v>0</v>
      </c>
      <c r="M123" s="5">
        <f t="shared" si="134"/>
        <v>0</v>
      </c>
      <c r="N123" s="5">
        <f t="shared" si="134"/>
        <v>0</v>
      </c>
      <c r="P123" s="5">
        <v>2038</v>
      </c>
      <c r="Q123" s="5">
        <f t="shared" si="135"/>
        <v>0.16330469297161895</v>
      </c>
      <c r="R123" s="5">
        <f t="shared" si="135"/>
        <v>0.39028104455650803</v>
      </c>
      <c r="S123" s="5">
        <f t="shared" si="135"/>
        <v>0.61725739614139707</v>
      </c>
      <c r="U123" s="5">
        <v>2038</v>
      </c>
      <c r="V123" s="5">
        <f t="shared" si="136"/>
        <v>5.3711997232532248E-3</v>
      </c>
      <c r="W123" s="5">
        <f t="shared" si="136"/>
        <v>1.2836602551754048E-2</v>
      </c>
      <c r="X123" s="5">
        <f t="shared" si="136"/>
        <v>2.0302005380254874E-2</v>
      </c>
      <c r="Z123" s="5">
        <v>2038</v>
      </c>
      <c r="AA123" s="5">
        <f t="shared" si="137"/>
        <v>1.4994599227415258E-3</v>
      </c>
      <c r="AB123" s="5">
        <f t="shared" si="137"/>
        <v>3.5835515456980058E-3</v>
      </c>
      <c r="AC123" s="5">
        <f t="shared" si="137"/>
        <v>5.6676431686544871E-3</v>
      </c>
      <c r="AE123" s="5">
        <v>2038</v>
      </c>
      <c r="AF123" s="5">
        <f t="shared" si="138"/>
        <v>1.0133943227856675E-3</v>
      </c>
      <c r="AG123" s="5">
        <f t="shared" si="138"/>
        <v>2.4219058720692213E-3</v>
      </c>
      <c r="AH123" s="5">
        <f t="shared" si="138"/>
        <v>3.830417421352776E-3</v>
      </c>
      <c r="AJ123" s="5">
        <v>2038</v>
      </c>
      <c r="AK123" s="5">
        <f t="shared" si="139"/>
        <v>1.4999755909177203E-3</v>
      </c>
      <c r="AL123" s="5">
        <f t="shared" si="139"/>
        <v>3.5847839384161085E-3</v>
      </c>
      <c r="AM123" s="5">
        <f t="shared" si="139"/>
        <v>5.4003363682864451E-3</v>
      </c>
      <c r="AO123" s="5">
        <v>2038</v>
      </c>
      <c r="AP123" s="5">
        <f t="shared" si="140"/>
        <v>7.172449183761745E-4</v>
      </c>
      <c r="AQ123" s="5">
        <f t="shared" si="140"/>
        <v>1.7141399359254779E-3</v>
      </c>
      <c r="AR123" s="5">
        <f t="shared" si="140"/>
        <v>2.711034953474782E-3</v>
      </c>
      <c r="AT123" s="5">
        <v>2038</v>
      </c>
      <c r="AU123" s="5">
        <f t="shared" si="141"/>
        <v>9.0526057659128867E-4</v>
      </c>
      <c r="AV123" s="5">
        <f t="shared" si="141"/>
        <v>2.1634775890321573E-3</v>
      </c>
      <c r="AW123" s="5">
        <f t="shared" si="141"/>
        <v>3.4216946014730253E-3</v>
      </c>
      <c r="AY123" s="5">
        <v>2038</v>
      </c>
      <c r="AZ123" s="5">
        <f t="shared" si="142"/>
        <v>1.3230731504026516E-4</v>
      </c>
      <c r="BA123" s="5">
        <f t="shared" si="142"/>
        <v>3.1620057070469979E-4</v>
      </c>
      <c r="BB123" s="5">
        <f t="shared" si="142"/>
        <v>5.0009382636913454E-4</v>
      </c>
      <c r="BD123" s="5">
        <v>2038</v>
      </c>
      <c r="BE123" s="5">
        <f t="shared" si="143"/>
        <v>2.7479211585285844E-4</v>
      </c>
      <c r="BF123" s="5">
        <f t="shared" si="143"/>
        <v>6.5672426223283822E-4</v>
      </c>
      <c r="BG123" s="5">
        <f t="shared" si="143"/>
        <v>1.0386564086128178E-3</v>
      </c>
      <c r="BI123" s="5">
        <v>2038</v>
      </c>
      <c r="BJ123" s="5">
        <f t="shared" si="144"/>
        <v>1.2905766168839905E-4</v>
      </c>
      <c r="BK123" s="5">
        <f t="shared" si="144"/>
        <v>3.0843424089791783E-4</v>
      </c>
      <c r="BL123" s="5">
        <f t="shared" si="144"/>
        <v>4.8781082010743648E-4</v>
      </c>
      <c r="BN123" s="5">
        <v>2038</v>
      </c>
      <c r="BO123" s="5">
        <f t="shared" si="145"/>
        <v>1.2813157630879065E-2</v>
      </c>
      <c r="BP123" s="5">
        <f t="shared" si="145"/>
        <v>3.062209942194228E-2</v>
      </c>
      <c r="BQ123" s="5">
        <f t="shared" si="145"/>
        <v>4.8431041213005482E-2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3.4778570712386026E-4</v>
      </c>
      <c r="CE123" s="5">
        <f t="shared" si="148"/>
        <v>8.3117127002414748E-4</v>
      </c>
      <c r="CF123" s="5">
        <f t="shared" si="148"/>
        <v>1.3145568329244346E-3</v>
      </c>
    </row>
    <row r="124" spans="1:84" x14ac:dyDescent="0.25">
      <c r="A124" s="5">
        <v>2039</v>
      </c>
      <c r="B124" s="5">
        <f t="shared" si="132"/>
        <v>0.20125102572567169</v>
      </c>
      <c r="C124" s="5">
        <f t="shared" si="115"/>
        <v>0.48165964894928742</v>
      </c>
      <c r="D124" s="5">
        <f t="shared" si="115"/>
        <v>0.76054427798871049</v>
      </c>
      <c r="F124" s="5">
        <v>2039</v>
      </c>
      <c r="G124" s="5">
        <f t="shared" si="133"/>
        <v>7.088087050114558E-4</v>
      </c>
      <c r="H124" s="5">
        <f t="shared" si="133"/>
        <v>1.5271150999999999E-3</v>
      </c>
      <c r="I124" s="5">
        <f t="shared" si="133"/>
        <v>1.5271150999999999E-3</v>
      </c>
      <c r="K124" s="5">
        <v>2039</v>
      </c>
      <c r="L124" s="5">
        <f t="shared" si="134"/>
        <v>0</v>
      </c>
      <c r="M124" s="5">
        <f t="shared" si="134"/>
        <v>0</v>
      </c>
      <c r="N124" s="5">
        <f t="shared" si="134"/>
        <v>0</v>
      </c>
      <c r="P124" s="5">
        <v>2039</v>
      </c>
      <c r="Q124" s="5">
        <f t="shared" si="135"/>
        <v>0.1741916725030602</v>
      </c>
      <c r="R124" s="5">
        <f t="shared" si="135"/>
        <v>0.41704480152287982</v>
      </c>
      <c r="S124" s="5">
        <f t="shared" si="135"/>
        <v>0.65989793054269963</v>
      </c>
      <c r="U124" s="5">
        <v>2039</v>
      </c>
      <c r="V124" s="5">
        <f t="shared" si="136"/>
        <v>5.7292797048034399E-3</v>
      </c>
      <c r="W124" s="5">
        <f t="shared" si="136"/>
        <v>1.371688027920415E-2</v>
      </c>
      <c r="X124" s="5">
        <f t="shared" si="136"/>
        <v>2.1704480853604862E-2</v>
      </c>
      <c r="Z124" s="5">
        <v>2039</v>
      </c>
      <c r="AA124" s="5">
        <f t="shared" si="137"/>
        <v>1.5994239175909607E-3</v>
      </c>
      <c r="AB124" s="5">
        <f t="shared" si="137"/>
        <v>3.8292957446111591E-3</v>
      </c>
      <c r="AC124" s="5">
        <f t="shared" si="137"/>
        <v>6.0591675716313576E-3</v>
      </c>
      <c r="AE124" s="5">
        <v>2039</v>
      </c>
      <c r="AF124" s="5">
        <f t="shared" si="138"/>
        <v>1.0809539443047118E-3</v>
      </c>
      <c r="AG124" s="5">
        <f t="shared" si="138"/>
        <v>2.5879895214279709E-3</v>
      </c>
      <c r="AH124" s="5">
        <f t="shared" si="138"/>
        <v>4.0502522762148347E-3</v>
      </c>
      <c r="AJ124" s="5">
        <v>2039</v>
      </c>
      <c r="AK124" s="5">
        <f t="shared" si="139"/>
        <v>1.5999739636455696E-3</v>
      </c>
      <c r="AL124" s="5">
        <f t="shared" si="139"/>
        <v>3.8306126493998682E-3</v>
      </c>
      <c r="AM124" s="5">
        <f t="shared" si="139"/>
        <v>5.4003363682864451E-3</v>
      </c>
      <c r="AO124" s="5">
        <v>2039</v>
      </c>
      <c r="AP124" s="5">
        <f t="shared" si="140"/>
        <v>7.6506124626791962E-4</v>
      </c>
      <c r="AQ124" s="5">
        <f t="shared" si="140"/>
        <v>1.8316881112502453E-3</v>
      </c>
      <c r="AR124" s="5">
        <f t="shared" si="140"/>
        <v>2.8983149762325713E-3</v>
      </c>
      <c r="AT124" s="5">
        <v>2039</v>
      </c>
      <c r="AU124" s="5">
        <f t="shared" si="141"/>
        <v>9.6561128169737377E-4</v>
      </c>
      <c r="AV124" s="5">
        <f t="shared" si="141"/>
        <v>2.3118393637139014E-3</v>
      </c>
      <c r="AW124" s="5">
        <f t="shared" si="141"/>
        <v>3.6580674457304301E-3</v>
      </c>
      <c r="AY124" s="5">
        <v>2039</v>
      </c>
      <c r="AZ124" s="5">
        <f t="shared" si="142"/>
        <v>1.4112780270961623E-4</v>
      </c>
      <c r="BA124" s="5">
        <f t="shared" si="142"/>
        <v>3.3788421469664717E-4</v>
      </c>
      <c r="BB124" s="5">
        <f t="shared" si="142"/>
        <v>5.3464062668367811E-4</v>
      </c>
      <c r="BD124" s="5">
        <v>2039</v>
      </c>
      <c r="BE124" s="5">
        <f t="shared" si="143"/>
        <v>2.9311159024304908E-4</v>
      </c>
      <c r="BF124" s="5">
        <f t="shared" si="143"/>
        <v>7.0175952283149808E-4</v>
      </c>
      <c r="BG124" s="5">
        <f t="shared" si="143"/>
        <v>1.1104074554199471E-3</v>
      </c>
      <c r="BI124" s="5">
        <v>2039</v>
      </c>
      <c r="BJ124" s="5">
        <f t="shared" si="144"/>
        <v>1.37661505800959E-4</v>
      </c>
      <c r="BK124" s="5">
        <f t="shared" si="144"/>
        <v>3.2958530416023836E-4</v>
      </c>
      <c r="BL124" s="5">
        <f t="shared" si="144"/>
        <v>5.2150910251951769E-4</v>
      </c>
      <c r="BN124" s="5">
        <v>2039</v>
      </c>
      <c r="BO124" s="5">
        <f t="shared" si="145"/>
        <v>1.3667368139604339E-2</v>
      </c>
      <c r="BP124" s="5">
        <f t="shared" si="145"/>
        <v>3.2722028276186893E-2</v>
      </c>
      <c r="BQ124" s="5">
        <f t="shared" si="145"/>
        <v>5.1776688412769438E-2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3.7097142093211772E-4</v>
      </c>
      <c r="CE124" s="5">
        <f t="shared" si="148"/>
        <v>8.8816933892507275E-4</v>
      </c>
      <c r="CF124" s="5">
        <f t="shared" si="148"/>
        <v>1.4053672569180275E-3</v>
      </c>
    </row>
    <row r="125" spans="1:84" x14ac:dyDescent="0.25">
      <c r="A125" s="5">
        <v>2040</v>
      </c>
      <c r="B125" s="5">
        <f t="shared" si="132"/>
        <v>0.21382921483352621</v>
      </c>
      <c r="C125" s="5">
        <f t="shared" si="115"/>
        <v>0.5136754148835968</v>
      </c>
      <c r="D125" s="5">
        <f t="shared" si="115"/>
        <v>0.81094676131112564</v>
      </c>
      <c r="F125" s="5">
        <v>2040</v>
      </c>
      <c r="G125" s="5">
        <f t="shared" si="133"/>
        <v>7.5310924907467133E-4</v>
      </c>
      <c r="H125" s="5">
        <f t="shared" si="133"/>
        <v>1.5271150999999999E-3</v>
      </c>
      <c r="I125" s="5">
        <f t="shared" si="133"/>
        <v>1.5271150999999999E-3</v>
      </c>
      <c r="K125" s="5">
        <v>2040</v>
      </c>
      <c r="L125" s="5">
        <f t="shared" si="134"/>
        <v>0</v>
      </c>
      <c r="M125" s="5">
        <f t="shared" si="134"/>
        <v>0</v>
      </c>
      <c r="N125" s="5">
        <f t="shared" si="134"/>
        <v>0</v>
      </c>
      <c r="P125" s="5">
        <v>2040</v>
      </c>
      <c r="Q125" s="5">
        <f t="shared" si="135"/>
        <v>0.18507865203450147</v>
      </c>
      <c r="R125" s="5">
        <f t="shared" si="135"/>
        <v>0.44485380801246754</v>
      </c>
      <c r="S125" s="5">
        <f t="shared" si="135"/>
        <v>0.70462896399043395</v>
      </c>
      <c r="U125" s="5">
        <v>2040</v>
      </c>
      <c r="V125" s="5">
        <f t="shared" si="136"/>
        <v>6.0873596863536541E-3</v>
      </c>
      <c r="W125" s="5">
        <f t="shared" si="136"/>
        <v>1.4631536957115903E-2</v>
      </c>
      <c r="X125" s="5">
        <f t="shared" si="136"/>
        <v>2.3175714227878171E-2</v>
      </c>
      <c r="Z125" s="5">
        <v>2040</v>
      </c>
      <c r="AA125" s="5">
        <f t="shared" si="137"/>
        <v>1.6993879124403953E-3</v>
      </c>
      <c r="AB125" s="5">
        <f t="shared" si="137"/>
        <v>4.0846374005281899E-3</v>
      </c>
      <c r="AC125" s="5">
        <f t="shared" si="137"/>
        <v>6.4698868886159883E-3</v>
      </c>
      <c r="AE125" s="5">
        <v>2040</v>
      </c>
      <c r="AF125" s="5">
        <f t="shared" si="138"/>
        <v>1.1485135658237562E-3</v>
      </c>
      <c r="AG125" s="5">
        <f t="shared" si="138"/>
        <v>2.7605595118308525E-3</v>
      </c>
      <c r="AH125" s="5">
        <f t="shared" si="138"/>
        <v>4.0502522762148347E-3</v>
      </c>
      <c r="AJ125" s="5">
        <v>2040</v>
      </c>
      <c r="AK125" s="5">
        <f t="shared" si="139"/>
        <v>1.6999723363734162E-3</v>
      </c>
      <c r="AL125" s="5">
        <f t="shared" si="139"/>
        <v>4.0860421179779892E-3</v>
      </c>
      <c r="AM125" s="5">
        <f t="shared" si="139"/>
        <v>5.4003363682864451E-3</v>
      </c>
      <c r="AO125" s="5">
        <v>2040</v>
      </c>
      <c r="AP125" s="5">
        <f t="shared" si="140"/>
        <v>8.1287757415966441E-4</v>
      </c>
      <c r="AQ125" s="5">
        <f t="shared" si="140"/>
        <v>1.9538270910113057E-3</v>
      </c>
      <c r="AR125" s="5">
        <f t="shared" si="140"/>
        <v>3.0947766078629492E-3</v>
      </c>
      <c r="AT125" s="5">
        <v>2040</v>
      </c>
      <c r="AU125" s="5">
        <f t="shared" si="141"/>
        <v>1.0259619868034603E-3</v>
      </c>
      <c r="AV125" s="5">
        <f t="shared" si="141"/>
        <v>2.4659953575870853E-3</v>
      </c>
      <c r="AW125" s="5">
        <f t="shared" si="141"/>
        <v>3.9060287283707133E-3</v>
      </c>
      <c r="AY125" s="5">
        <v>2040</v>
      </c>
      <c r="AZ125" s="5">
        <f t="shared" si="142"/>
        <v>1.4994829037896719E-4</v>
      </c>
      <c r="BA125" s="5">
        <f t="shared" si="142"/>
        <v>3.6041470610888158E-4</v>
      </c>
      <c r="BB125" s="5">
        <f t="shared" si="142"/>
        <v>5.7088112183879629E-4</v>
      </c>
      <c r="BD125" s="5">
        <v>2040</v>
      </c>
      <c r="BE125" s="5">
        <f t="shared" si="143"/>
        <v>3.1143106463323971E-4</v>
      </c>
      <c r="BF125" s="5">
        <f t="shared" si="143"/>
        <v>7.4855362037998491E-4</v>
      </c>
      <c r="BG125" s="5">
        <f t="shared" si="143"/>
        <v>1.1552173672131148E-3</v>
      </c>
      <c r="BI125" s="5">
        <v>2040</v>
      </c>
      <c r="BJ125" s="5">
        <f t="shared" si="144"/>
        <v>1.4626534991351895E-4</v>
      </c>
      <c r="BK125" s="5">
        <f t="shared" si="144"/>
        <v>3.5156241508164601E-4</v>
      </c>
      <c r="BL125" s="5">
        <f t="shared" si="144"/>
        <v>5.5685948024977337E-4</v>
      </c>
      <c r="BN125" s="5">
        <v>2040</v>
      </c>
      <c r="BO125" s="5">
        <f t="shared" si="145"/>
        <v>1.4521578648329606E-2</v>
      </c>
      <c r="BP125" s="5">
        <f t="shared" si="145"/>
        <v>3.4903969145278442E-2</v>
      </c>
      <c r="BQ125" s="5">
        <f t="shared" si="145"/>
        <v>5.4920042291950882E-2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3.9415713474037507E-4</v>
      </c>
      <c r="CE125" s="5">
        <f t="shared" si="148"/>
        <v>9.4739344822898641E-4</v>
      </c>
      <c r="CF125" s="5">
        <f t="shared" si="148"/>
        <v>1.4906868622100958E-3</v>
      </c>
    </row>
    <row r="126" spans="1:84" x14ac:dyDescent="0.25">
      <c r="A126" s="5">
        <v>2041</v>
      </c>
      <c r="B126" s="5">
        <f t="shared" si="132"/>
        <v>0.22640740394138065</v>
      </c>
      <c r="C126" s="5">
        <f t="shared" si="115"/>
        <v>0.5353340581188506</v>
      </c>
      <c r="D126" s="5">
        <f t="shared" si="115"/>
        <v>0.83911874481500459</v>
      </c>
      <c r="F126" s="5">
        <v>2041</v>
      </c>
      <c r="G126" s="5">
        <f t="shared" ref="G126:I135" si="149">G94*0.181/1000</f>
        <v>7.974097931378873E-4</v>
      </c>
      <c r="H126" s="5">
        <f t="shared" si="149"/>
        <v>1.5271150999999999E-3</v>
      </c>
      <c r="I126" s="5">
        <f t="shared" si="149"/>
        <v>1.5271150999999999E-3</v>
      </c>
      <c r="K126" s="5">
        <v>2041</v>
      </c>
      <c r="L126" s="5">
        <f t="shared" ref="L126:N135" si="150">L94*0.181/1000</f>
        <v>0</v>
      </c>
      <c r="M126" s="5">
        <f t="shared" si="150"/>
        <v>0</v>
      </c>
      <c r="N126" s="5">
        <f t="shared" si="150"/>
        <v>0</v>
      </c>
      <c r="P126" s="5">
        <v>2041</v>
      </c>
      <c r="Q126" s="5">
        <f t="shared" ref="Q126:S135" si="151">Q94*0.181/1000</f>
        <v>0.19596563156594274</v>
      </c>
      <c r="R126" s="5">
        <f t="shared" si="151"/>
        <v>0.46366658142918543</v>
      </c>
      <c r="S126" s="5">
        <f t="shared" si="151"/>
        <v>0.73136753129242871</v>
      </c>
      <c r="U126" s="5">
        <v>2041</v>
      </c>
      <c r="V126" s="5">
        <f t="shared" ref="V126:X135" si="152">V94*0.181/1000</f>
        <v>6.445439667903871E-3</v>
      </c>
      <c r="W126" s="5">
        <f t="shared" si="152"/>
        <v>1.5250301559227266E-2</v>
      </c>
      <c r="X126" s="5">
        <f t="shared" si="152"/>
        <v>2.4055163450550671E-2</v>
      </c>
      <c r="Z126" s="5">
        <v>2041</v>
      </c>
      <c r="AA126" s="5">
        <f t="shared" ref="AA126:AC135" si="153">AA94*0.181/1000</f>
        <v>1.7993519072898305E-3</v>
      </c>
      <c r="AB126" s="5">
        <f t="shared" si="153"/>
        <v>4.2573758519509454E-3</v>
      </c>
      <c r="AC126" s="5">
        <f t="shared" si="153"/>
        <v>6.7153997966120631E-3</v>
      </c>
      <c r="AE126" s="5">
        <v>2041</v>
      </c>
      <c r="AF126" s="5">
        <f t="shared" ref="AF126:AH135" si="154">AF94*0.181/1000</f>
        <v>1.2160731873428006E-3</v>
      </c>
      <c r="AG126" s="5">
        <f t="shared" si="154"/>
        <v>2.877302989494832E-3</v>
      </c>
      <c r="AH126" s="5">
        <f t="shared" si="154"/>
        <v>4.0502522762148347E-3</v>
      </c>
      <c r="AJ126" s="5">
        <v>2041</v>
      </c>
      <c r="AK126" s="5">
        <f t="shared" ref="AK126:AM135" si="155">AK94*0.181/1000</f>
        <v>1.7999707091012648E-3</v>
      </c>
      <c r="AL126" s="5">
        <f t="shared" si="155"/>
        <v>4.25883997460448E-3</v>
      </c>
      <c r="AM126" s="5">
        <f t="shared" si="155"/>
        <v>5.4003363682864451E-3</v>
      </c>
      <c r="AO126" s="5">
        <v>2041</v>
      </c>
      <c r="AP126" s="5">
        <f t="shared" ref="AP126:AR135" si="156">AP94*0.181/1000</f>
        <v>8.6069390205140964E-4</v>
      </c>
      <c r="AQ126" s="5">
        <f t="shared" si="156"/>
        <v>2.0364540252908272E-3</v>
      </c>
      <c r="AR126" s="5">
        <f t="shared" si="156"/>
        <v>3.2122141485302477E-3</v>
      </c>
      <c r="AT126" s="5">
        <v>2041</v>
      </c>
      <c r="AU126" s="5">
        <f t="shared" ref="AU126:AW135" si="157">AU94*0.181/1000</f>
        <v>1.0863126919095465E-3</v>
      </c>
      <c r="AV126" s="5">
        <f t="shared" si="157"/>
        <v>2.5702817794932766E-3</v>
      </c>
      <c r="AW126" s="5">
        <f t="shared" si="157"/>
        <v>4.0542508670770106E-3</v>
      </c>
      <c r="AY126" s="5">
        <v>2041</v>
      </c>
      <c r="AZ126" s="5">
        <f t="shared" ref="AZ126:BB135" si="158">AZ94*0.181/1000</f>
        <v>1.5876877804831826E-4</v>
      </c>
      <c r="BA126" s="5">
        <f t="shared" si="158"/>
        <v>3.7565656777209435E-4</v>
      </c>
      <c r="BB126" s="5">
        <f t="shared" si="158"/>
        <v>5.9254435749587066E-4</v>
      </c>
      <c r="BD126" s="5">
        <v>2041</v>
      </c>
      <c r="BE126" s="5">
        <f t="shared" ref="BE126:BG135" si="159">BE94*0.181/1000</f>
        <v>3.2975053902343035E-4</v>
      </c>
      <c r="BF126" s="5">
        <f t="shared" si="159"/>
        <v>7.8020979460358055E-4</v>
      </c>
      <c r="BG126" s="5">
        <f t="shared" si="159"/>
        <v>1.1552173672131148E-3</v>
      </c>
      <c r="BI126" s="5">
        <v>2041</v>
      </c>
      <c r="BJ126" s="5">
        <f t="shared" ref="BJ126:BL135" si="160">BJ94*0.181/1000</f>
        <v>1.5486919402607889E-4</v>
      </c>
      <c r="BK126" s="5">
        <f t="shared" si="160"/>
        <v>3.6642991523032353E-4</v>
      </c>
      <c r="BL126" s="5">
        <f t="shared" si="160"/>
        <v>5.7799063643456869E-4</v>
      </c>
      <c r="BN126" s="5">
        <v>2041</v>
      </c>
      <c r="BO126" s="5">
        <f t="shared" ref="BO126:BQ135" si="161">BO94*0.181/1000</f>
        <v>1.5375789157054879E-2</v>
      </c>
      <c r="BP126" s="5">
        <f t="shared" si="161"/>
        <v>3.6380050615296658E-2</v>
      </c>
      <c r="BQ126" s="5">
        <f t="shared" si="161"/>
        <v>5.4920042291950882E-2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4.1734284854863242E-4</v>
      </c>
      <c r="CE126" s="5">
        <f t="shared" si="164"/>
        <v>9.8745851670090936E-4</v>
      </c>
      <c r="CF126" s="5">
        <f t="shared" si="164"/>
        <v>1.4906868622100958E-3</v>
      </c>
    </row>
    <row r="127" spans="1:84" x14ac:dyDescent="0.25">
      <c r="A127" s="5">
        <v>2042</v>
      </c>
      <c r="B127" s="5">
        <f t="shared" si="132"/>
        <v>0.23898559304923511</v>
      </c>
      <c r="C127" s="5">
        <f t="shared" si="115"/>
        <v>0.55742268981729182</v>
      </c>
      <c r="D127" s="5">
        <f t="shared" si="115"/>
        <v>0.85199147819463972</v>
      </c>
      <c r="F127" s="5">
        <v>2042</v>
      </c>
      <c r="G127" s="5">
        <f t="shared" si="149"/>
        <v>8.4171033720110348E-4</v>
      </c>
      <c r="H127" s="5">
        <f t="shared" si="149"/>
        <v>1.5271150999999999E-3</v>
      </c>
      <c r="I127" s="5">
        <f t="shared" si="149"/>
        <v>1.5271150999999999E-3</v>
      </c>
      <c r="K127" s="5">
        <v>2042</v>
      </c>
      <c r="L127" s="5">
        <f t="shared" si="150"/>
        <v>0</v>
      </c>
      <c r="M127" s="5">
        <f t="shared" si="150"/>
        <v>0</v>
      </c>
      <c r="N127" s="5">
        <f t="shared" si="150"/>
        <v>0</v>
      </c>
      <c r="P127" s="5">
        <v>2042</v>
      </c>
      <c r="Q127" s="5">
        <f t="shared" si="151"/>
        <v>0.20685261109738401</v>
      </c>
      <c r="R127" s="5">
        <f t="shared" si="151"/>
        <v>0.48285284433191966</v>
      </c>
      <c r="S127" s="5">
        <f t="shared" si="151"/>
        <v>0.74276680399999995</v>
      </c>
      <c r="U127" s="5">
        <v>2042</v>
      </c>
      <c r="V127" s="5">
        <f t="shared" si="152"/>
        <v>6.8035196494540835E-3</v>
      </c>
      <c r="W127" s="5">
        <f t="shared" si="152"/>
        <v>1.5881350478386857E-2</v>
      </c>
      <c r="X127" s="5">
        <f t="shared" si="152"/>
        <v>2.4959181307319649E-2</v>
      </c>
      <c r="Z127" s="5">
        <v>2042</v>
      </c>
      <c r="AA127" s="5">
        <f t="shared" si="153"/>
        <v>1.8993159021392651E-3</v>
      </c>
      <c r="AB127" s="5">
        <f t="shared" si="153"/>
        <v>4.4335436752163324E-3</v>
      </c>
      <c r="AC127" s="5">
        <f t="shared" si="153"/>
        <v>6.9677714482934017E-3</v>
      </c>
      <c r="AE127" s="5">
        <v>2042</v>
      </c>
      <c r="AF127" s="5">
        <f t="shared" si="154"/>
        <v>1.283632808861845E-3</v>
      </c>
      <c r="AG127" s="5">
        <f t="shared" si="154"/>
        <v>2.9963641722893963E-3</v>
      </c>
      <c r="AH127" s="5">
        <f t="shared" si="154"/>
        <v>4.0502522762148347E-3</v>
      </c>
      <c r="AJ127" s="5">
        <v>2042</v>
      </c>
      <c r="AK127" s="5">
        <f t="shared" si="155"/>
        <v>1.899969081829113E-3</v>
      </c>
      <c r="AL127" s="5">
        <f t="shared" si="155"/>
        <v>4.4350683824435199E-3</v>
      </c>
      <c r="AM127" s="5">
        <f t="shared" si="155"/>
        <v>5.4003363682864451E-3</v>
      </c>
      <c r="AO127" s="5">
        <v>2042</v>
      </c>
      <c r="AP127" s="5">
        <f t="shared" si="156"/>
        <v>9.0851022994315443E-4</v>
      </c>
      <c r="AQ127" s="5">
        <f t="shared" si="156"/>
        <v>2.1207213498802501E-3</v>
      </c>
      <c r="AR127" s="5">
        <f t="shared" si="156"/>
        <v>3.3329324698173472E-3</v>
      </c>
      <c r="AT127" s="5">
        <v>2042</v>
      </c>
      <c r="AU127" s="5">
        <f t="shared" si="157"/>
        <v>1.1466633970156318E-3</v>
      </c>
      <c r="AV127" s="5">
        <f t="shared" si="157"/>
        <v>2.6766385969362373E-3</v>
      </c>
      <c r="AW127" s="5">
        <f t="shared" si="157"/>
        <v>4.2066137968568458E-3</v>
      </c>
      <c r="AY127" s="5">
        <v>2042</v>
      </c>
      <c r="AZ127" s="5">
        <f t="shared" si="158"/>
        <v>1.6758926571766917E-4</v>
      </c>
      <c r="BA127" s="5">
        <f t="shared" si="158"/>
        <v>3.9120102570606546E-4</v>
      </c>
      <c r="BB127" s="5">
        <f t="shared" si="158"/>
        <v>6.1481278569446192E-4</v>
      </c>
      <c r="BD127" s="5">
        <v>2042</v>
      </c>
      <c r="BE127" s="5">
        <f t="shared" si="159"/>
        <v>3.4807001341362082E-4</v>
      </c>
      <c r="BF127" s="5">
        <f t="shared" si="159"/>
        <v>8.1249443800490533E-4</v>
      </c>
      <c r="BG127" s="5">
        <f t="shared" si="159"/>
        <v>1.1552173672131148E-3</v>
      </c>
      <c r="BI127" s="5">
        <v>2042</v>
      </c>
      <c r="BJ127" s="5">
        <f t="shared" si="160"/>
        <v>1.6347303813863878E-4</v>
      </c>
      <c r="BK127" s="5">
        <f t="shared" si="160"/>
        <v>3.8159257946065339E-4</v>
      </c>
      <c r="BL127" s="5">
        <f t="shared" si="160"/>
        <v>5.9971212078266834E-4</v>
      </c>
      <c r="BN127" s="5">
        <v>2042</v>
      </c>
      <c r="BO127" s="5">
        <f t="shared" si="161"/>
        <v>1.6229999665780148E-2</v>
      </c>
      <c r="BP127" s="5">
        <f t="shared" si="161"/>
        <v>3.7885436691145344E-2</v>
      </c>
      <c r="BQ127" s="5">
        <f t="shared" si="161"/>
        <v>5.4920042291950882E-2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4.4052856235688971E-4</v>
      </c>
      <c r="CE127" s="5">
        <f t="shared" si="164"/>
        <v>1.0283189959025168E-3</v>
      </c>
      <c r="CF127" s="5">
        <f t="shared" si="164"/>
        <v>1.4906868622100958E-3</v>
      </c>
    </row>
    <row r="128" spans="1:84" x14ac:dyDescent="0.25">
      <c r="A128" s="5">
        <v>2043</v>
      </c>
      <c r="B128" s="5">
        <f t="shared" si="132"/>
        <v>0.25156378215708963</v>
      </c>
      <c r="C128" s="5">
        <f t="shared" si="115"/>
        <v>0.57995332230316288</v>
      </c>
      <c r="D128" s="5">
        <f t="shared" si="115"/>
        <v>0.85350610203471178</v>
      </c>
      <c r="F128" s="5">
        <v>2043</v>
      </c>
      <c r="G128" s="5">
        <f t="shared" si="149"/>
        <v>8.8601088126431934E-4</v>
      </c>
      <c r="H128" s="5">
        <f t="shared" si="149"/>
        <v>1.5271150999999999E-3</v>
      </c>
      <c r="I128" s="5">
        <f t="shared" si="149"/>
        <v>1.5271150999999999E-3</v>
      </c>
      <c r="K128" s="5">
        <v>2043</v>
      </c>
      <c r="L128" s="5">
        <f t="shared" si="150"/>
        <v>0</v>
      </c>
      <c r="M128" s="5">
        <f t="shared" si="150"/>
        <v>0</v>
      </c>
      <c r="N128" s="5">
        <f t="shared" si="150"/>
        <v>0</v>
      </c>
      <c r="P128" s="5">
        <v>2043</v>
      </c>
      <c r="Q128" s="5">
        <f t="shared" si="151"/>
        <v>0.21773959062882525</v>
      </c>
      <c r="R128" s="5">
        <f t="shared" si="151"/>
        <v>0.50242303066760452</v>
      </c>
      <c r="S128" s="5">
        <f t="shared" si="151"/>
        <v>0.74276680399999995</v>
      </c>
      <c r="U128" s="5">
        <v>2043</v>
      </c>
      <c r="V128" s="5">
        <f t="shared" si="152"/>
        <v>7.1615996310043003E-3</v>
      </c>
      <c r="W128" s="5">
        <f t="shared" si="152"/>
        <v>1.6525026894033484E-2</v>
      </c>
      <c r="X128" s="5">
        <f t="shared" si="152"/>
        <v>2.5888454157062691E-2</v>
      </c>
      <c r="Z128" s="5">
        <v>2043</v>
      </c>
      <c r="AA128" s="5">
        <f t="shared" si="153"/>
        <v>1.9992798969887008E-3</v>
      </c>
      <c r="AB128" s="5">
        <f t="shared" si="153"/>
        <v>4.6132366745843482E-3</v>
      </c>
      <c r="AC128" s="5">
        <f t="shared" si="153"/>
        <v>7.227193452179999E-3</v>
      </c>
      <c r="AE128" s="5">
        <v>2043</v>
      </c>
      <c r="AF128" s="5">
        <f t="shared" si="154"/>
        <v>1.3511924303808898E-3</v>
      </c>
      <c r="AG128" s="5">
        <f t="shared" si="154"/>
        <v>3.1178078085227242E-3</v>
      </c>
      <c r="AH128" s="5">
        <f t="shared" si="154"/>
        <v>4.0502522762148347E-3</v>
      </c>
      <c r="AJ128" s="5">
        <v>2043</v>
      </c>
      <c r="AK128" s="5">
        <f t="shared" si="155"/>
        <v>1.9999674545569616E-3</v>
      </c>
      <c r="AL128" s="5">
        <f t="shared" si="155"/>
        <v>4.6148231787024379E-3</v>
      </c>
      <c r="AM128" s="5">
        <f t="shared" si="155"/>
        <v>5.4003363682864451E-3</v>
      </c>
      <c r="AO128" s="5">
        <v>2043</v>
      </c>
      <c r="AP128" s="5">
        <f t="shared" si="156"/>
        <v>9.5632655783489966E-4</v>
      </c>
      <c r="AQ128" s="5">
        <f t="shared" si="156"/>
        <v>2.2066748913585972E-3</v>
      </c>
      <c r="AR128" s="5">
        <f t="shared" si="156"/>
        <v>3.4570232248822973E-3</v>
      </c>
      <c r="AT128" s="5">
        <v>2043</v>
      </c>
      <c r="AU128" s="5">
        <f t="shared" si="157"/>
        <v>1.2070141021217179E-3</v>
      </c>
      <c r="AV128" s="5">
        <f t="shared" si="157"/>
        <v>2.78512364928755E-3</v>
      </c>
      <c r="AW128" s="5">
        <f t="shared" si="157"/>
        <v>4.3632331964533842E-3</v>
      </c>
      <c r="AY128" s="5">
        <v>2043</v>
      </c>
      <c r="AZ128" s="5">
        <f t="shared" si="158"/>
        <v>1.7640975338702032E-4</v>
      </c>
      <c r="BA128" s="5">
        <f t="shared" si="158"/>
        <v>4.0705653335741112E-4</v>
      </c>
      <c r="BB128" s="5">
        <f t="shared" si="158"/>
        <v>6.3770331332780228E-4</v>
      </c>
      <c r="BD128" s="5">
        <v>2043</v>
      </c>
      <c r="BE128" s="5">
        <f t="shared" si="159"/>
        <v>3.663894878038114E-4</v>
      </c>
      <c r="BF128" s="5">
        <f t="shared" si="159"/>
        <v>8.4542510774231552E-4</v>
      </c>
      <c r="BG128" s="5">
        <f t="shared" si="159"/>
        <v>1.1552173672131148E-3</v>
      </c>
      <c r="BI128" s="5">
        <v>2043</v>
      </c>
      <c r="BJ128" s="5">
        <f t="shared" si="160"/>
        <v>1.7207688225119884E-4</v>
      </c>
      <c r="BK128" s="5">
        <f t="shared" si="160"/>
        <v>3.9705865359073795E-4</v>
      </c>
      <c r="BL128" s="5">
        <f t="shared" si="160"/>
        <v>6.2204042493027741E-4</v>
      </c>
      <c r="BN128" s="5">
        <v>2043</v>
      </c>
      <c r="BO128" s="5">
        <f t="shared" si="161"/>
        <v>1.708421017450542E-2</v>
      </c>
      <c r="BP128" s="5">
        <f t="shared" si="161"/>
        <v>3.9420946037642721E-2</v>
      </c>
      <c r="BQ128" s="5">
        <f t="shared" si="161"/>
        <v>5.4920042291950882E-2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4.6371427616514723E-4</v>
      </c>
      <c r="CE128" s="5">
        <f t="shared" si="164"/>
        <v>1.069997106736017E-3</v>
      </c>
      <c r="CF128" s="5">
        <f t="shared" si="164"/>
        <v>1.4906868622100958E-3</v>
      </c>
    </row>
    <row r="129" spans="1:84" x14ac:dyDescent="0.25">
      <c r="A129" s="5">
        <v>2044</v>
      </c>
      <c r="B129" s="5">
        <f t="shared" si="132"/>
        <v>0.26414197126494415</v>
      </c>
      <c r="C129" s="5">
        <f t="shared" si="115"/>
        <v>0.60293830348164956</v>
      </c>
      <c r="D129" s="5">
        <f t="shared" si="115"/>
        <v>0.85506303899299596</v>
      </c>
      <c r="F129" s="5">
        <v>2044</v>
      </c>
      <c r="G129" s="5">
        <f t="shared" si="149"/>
        <v>9.303114253275352E-4</v>
      </c>
      <c r="H129" s="5">
        <f t="shared" si="149"/>
        <v>1.5271150999999999E-3</v>
      </c>
      <c r="I129" s="5">
        <f t="shared" si="149"/>
        <v>1.5271150999999999E-3</v>
      </c>
      <c r="K129" s="5">
        <v>2044</v>
      </c>
      <c r="L129" s="5">
        <f t="shared" si="150"/>
        <v>0</v>
      </c>
      <c r="M129" s="5">
        <f t="shared" si="150"/>
        <v>0</v>
      </c>
      <c r="N129" s="5">
        <f t="shared" si="150"/>
        <v>0</v>
      </c>
      <c r="P129" s="5">
        <v>2044</v>
      </c>
      <c r="Q129" s="5">
        <f t="shared" si="151"/>
        <v>0.22862657016026652</v>
      </c>
      <c r="R129" s="5">
        <f t="shared" si="151"/>
        <v>0.52238786586995722</v>
      </c>
      <c r="S129" s="5">
        <f t="shared" si="151"/>
        <v>0.74276680399999995</v>
      </c>
      <c r="U129" s="5">
        <v>2044</v>
      </c>
      <c r="V129" s="5">
        <f t="shared" si="152"/>
        <v>7.5196796125545119E-3</v>
      </c>
      <c r="W129" s="5">
        <f t="shared" si="152"/>
        <v>1.7181683572799655E-2</v>
      </c>
      <c r="X129" s="5">
        <f t="shared" si="152"/>
        <v>2.6843687533044815E-2</v>
      </c>
      <c r="Z129" s="5">
        <v>2044</v>
      </c>
      <c r="AA129" s="5">
        <f t="shared" si="153"/>
        <v>2.0992438918381348E-3</v>
      </c>
      <c r="AB129" s="5">
        <f t="shared" si="153"/>
        <v>4.7965533307399054E-3</v>
      </c>
      <c r="AC129" s="5">
        <f t="shared" si="153"/>
        <v>7.4938627696416764E-3</v>
      </c>
      <c r="AE129" s="5">
        <v>2044</v>
      </c>
      <c r="AF129" s="5">
        <f t="shared" si="154"/>
        <v>1.4187520518999339E-3</v>
      </c>
      <c r="AG129" s="5">
        <f t="shared" si="154"/>
        <v>3.2417004553368109E-3</v>
      </c>
      <c r="AH129" s="5">
        <f t="shared" si="154"/>
        <v>4.0502522762148347E-3</v>
      </c>
      <c r="AJ129" s="5">
        <v>2044</v>
      </c>
      <c r="AK129" s="5">
        <f t="shared" si="155"/>
        <v>2.0999658272848084E-3</v>
      </c>
      <c r="AL129" s="5">
        <f t="shared" si="155"/>
        <v>4.7982028779339127E-3</v>
      </c>
      <c r="AM129" s="5">
        <f t="shared" si="155"/>
        <v>5.4003363682864451E-3</v>
      </c>
      <c r="AO129" s="5">
        <v>2044</v>
      </c>
      <c r="AP129" s="5">
        <f t="shared" si="156"/>
        <v>1.0041428857266446E-3</v>
      </c>
      <c r="AQ129" s="5">
        <f t="shared" si="156"/>
        <v>2.2943617565339526E-3</v>
      </c>
      <c r="AR129" s="5">
        <f t="shared" si="156"/>
        <v>3.5845806273412627E-3</v>
      </c>
      <c r="AT129" s="5">
        <v>2044</v>
      </c>
      <c r="AU129" s="5">
        <f t="shared" si="157"/>
        <v>1.2673648072278033E-3</v>
      </c>
      <c r="AV129" s="5">
        <f t="shared" si="157"/>
        <v>2.8957963917418819E-3</v>
      </c>
      <c r="AW129" s="5">
        <f t="shared" si="157"/>
        <v>4.5242279762559619E-3</v>
      </c>
      <c r="AY129" s="5">
        <v>2044</v>
      </c>
      <c r="AZ129" s="5">
        <f t="shared" si="158"/>
        <v>1.8523024105637128E-4</v>
      </c>
      <c r="BA129" s="5">
        <f t="shared" si="158"/>
        <v>4.2323178033150578E-4</v>
      </c>
      <c r="BB129" s="5">
        <f t="shared" si="158"/>
        <v>6.6123331960664064E-4</v>
      </c>
      <c r="BD129" s="5">
        <v>2044</v>
      </c>
      <c r="BE129" s="5">
        <f t="shared" si="159"/>
        <v>3.8470896219400193E-4</v>
      </c>
      <c r="BF129" s="5">
        <f t="shared" si="159"/>
        <v>8.7901985145774283E-4</v>
      </c>
      <c r="BG129" s="5">
        <f t="shared" si="159"/>
        <v>1.1552173672131148E-3</v>
      </c>
      <c r="BI129" s="5">
        <v>2044</v>
      </c>
      <c r="BJ129" s="5">
        <f t="shared" si="160"/>
        <v>1.8068072636375868E-4</v>
      </c>
      <c r="BK129" s="5">
        <f t="shared" si="160"/>
        <v>4.1283661379704783E-4</v>
      </c>
      <c r="BL129" s="5">
        <f t="shared" si="160"/>
        <v>6.4499250123033723E-4</v>
      </c>
      <c r="BN129" s="5">
        <v>2044</v>
      </c>
      <c r="BO129" s="5">
        <f t="shared" si="161"/>
        <v>1.7938420683230687E-2</v>
      </c>
      <c r="BP129" s="5">
        <f t="shared" si="161"/>
        <v>4.0987420190144425E-2</v>
      </c>
      <c r="BQ129" s="5">
        <f t="shared" si="161"/>
        <v>5.4920042291950882E-2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4.8689998997340442E-4</v>
      </c>
      <c r="CE129" s="5">
        <f t="shared" si="164"/>
        <v>1.112515690875349E-3</v>
      </c>
      <c r="CF129" s="5">
        <f t="shared" si="164"/>
        <v>1.4906868622100958E-3</v>
      </c>
    </row>
    <row r="130" spans="1:84" x14ac:dyDescent="0.25">
      <c r="A130" s="5">
        <v>2045</v>
      </c>
      <c r="B130" s="5">
        <f t="shared" si="132"/>
        <v>0.27672016037279873</v>
      </c>
      <c r="C130" s="5">
        <f t="shared" si="115"/>
        <v>0.62639032621379753</v>
      </c>
      <c r="D130" s="5">
        <f t="shared" si="115"/>
        <v>0.8553403512920793</v>
      </c>
      <c r="F130" s="5">
        <v>2045</v>
      </c>
      <c r="G130" s="5">
        <f t="shared" si="149"/>
        <v>9.7461196939075149E-4</v>
      </c>
      <c r="H130" s="5">
        <f t="shared" si="149"/>
        <v>1.5271150999999999E-3</v>
      </c>
      <c r="I130" s="5">
        <f t="shared" si="149"/>
        <v>1.5271150999999999E-3</v>
      </c>
      <c r="K130" s="5">
        <v>2045</v>
      </c>
      <c r="L130" s="5">
        <f t="shared" si="150"/>
        <v>0</v>
      </c>
      <c r="M130" s="5">
        <f t="shared" si="150"/>
        <v>0</v>
      </c>
      <c r="N130" s="5">
        <f t="shared" si="150"/>
        <v>0</v>
      </c>
      <c r="P130" s="5">
        <v>2045</v>
      </c>
      <c r="Q130" s="5">
        <f t="shared" si="151"/>
        <v>0.23951354969170785</v>
      </c>
      <c r="R130" s="5">
        <f t="shared" si="151"/>
        <v>0.54275837500256463</v>
      </c>
      <c r="S130" s="5">
        <f t="shared" si="151"/>
        <v>0.74276680399999995</v>
      </c>
      <c r="U130" s="5">
        <v>2045</v>
      </c>
      <c r="V130" s="5">
        <f t="shared" si="152"/>
        <v>7.8777595941047288E-3</v>
      </c>
      <c r="W130" s="5">
        <f t="shared" si="152"/>
        <v>1.7851683136343149E-2</v>
      </c>
      <c r="X130" s="5">
        <f t="shared" si="152"/>
        <v>2.7001681841432229E-2</v>
      </c>
      <c r="Z130" s="5">
        <v>2045</v>
      </c>
      <c r="AA130" s="5">
        <f t="shared" si="153"/>
        <v>2.1992078866875709E-3</v>
      </c>
      <c r="AB130" s="5">
        <f t="shared" si="153"/>
        <v>4.9835948755624629E-3</v>
      </c>
      <c r="AC130" s="5">
        <f t="shared" si="153"/>
        <v>7.5379695140664971E-3</v>
      </c>
      <c r="AE130" s="5">
        <v>2045</v>
      </c>
      <c r="AF130" s="5">
        <f t="shared" si="154"/>
        <v>1.4863116734189791E-3</v>
      </c>
      <c r="AG130" s="5">
        <f t="shared" si="154"/>
        <v>3.3681105292397416E-3</v>
      </c>
      <c r="AH130" s="5">
        <f t="shared" si="154"/>
        <v>4.0502522762148347E-3</v>
      </c>
      <c r="AJ130" s="5">
        <v>2045</v>
      </c>
      <c r="AK130" s="5">
        <f t="shared" si="155"/>
        <v>2.1999642000126575E-3</v>
      </c>
      <c r="AL130" s="5">
        <f t="shared" si="155"/>
        <v>4.9853087468313111E-3</v>
      </c>
      <c r="AM130" s="5">
        <f t="shared" si="155"/>
        <v>5.4003363682864451E-3</v>
      </c>
      <c r="AO130" s="5">
        <v>2045</v>
      </c>
      <c r="AP130" s="5">
        <f t="shared" si="156"/>
        <v>1.0519592136183898E-3</v>
      </c>
      <c r="AQ130" s="5">
        <f t="shared" si="156"/>
        <v>2.3838303682084342E-3</v>
      </c>
      <c r="AR130" s="5">
        <f t="shared" si="156"/>
        <v>3.6056784491803272E-3</v>
      </c>
      <c r="AT130" s="5">
        <v>2045</v>
      </c>
      <c r="AU130" s="5">
        <f t="shared" si="157"/>
        <v>1.3277155123338894E-3</v>
      </c>
      <c r="AV130" s="5">
        <f t="shared" si="157"/>
        <v>3.0087179404572465E-3</v>
      </c>
      <c r="AW130" s="5">
        <f t="shared" si="157"/>
        <v>4.5508562950819674E-3</v>
      </c>
      <c r="AY130" s="5">
        <v>2045</v>
      </c>
      <c r="AZ130" s="5">
        <f t="shared" si="158"/>
        <v>1.9405072872572234E-4</v>
      </c>
      <c r="BA130" s="5">
        <f t="shared" si="158"/>
        <v>4.3973569898990515E-4</v>
      </c>
      <c r="BB130" s="5">
        <f t="shared" si="158"/>
        <v>6.651251508196721E-4</v>
      </c>
      <c r="BD130" s="5">
        <v>2045</v>
      </c>
      <c r="BE130" s="5">
        <f t="shared" si="159"/>
        <v>4.0302843658419267E-4</v>
      </c>
      <c r="BF130" s="5">
        <f t="shared" si="159"/>
        <v>9.1329722097903399E-4</v>
      </c>
      <c r="BG130" s="5">
        <f t="shared" si="159"/>
        <v>1.1552173672131148E-3</v>
      </c>
      <c r="BI130" s="5">
        <v>2045</v>
      </c>
      <c r="BJ130" s="5">
        <f t="shared" si="160"/>
        <v>1.8928457047631865E-4</v>
      </c>
      <c r="BK130" s="5">
        <f t="shared" si="160"/>
        <v>4.2893517304980232E-4</v>
      </c>
      <c r="BL130" s="5">
        <f t="shared" si="160"/>
        <v>6.6858577562328627E-4</v>
      </c>
      <c r="BN130" s="5">
        <v>2045</v>
      </c>
      <c r="BO130" s="5">
        <f t="shared" si="161"/>
        <v>1.8792631191955966E-2</v>
      </c>
      <c r="BP130" s="5">
        <f t="shared" si="161"/>
        <v>4.2585724193463674E-2</v>
      </c>
      <c r="BQ130" s="5">
        <f t="shared" si="161"/>
        <v>5.4920042291950882E-2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5.1008570378166182E-4</v>
      </c>
      <c r="CE130" s="5">
        <f t="shared" si="164"/>
        <v>1.1558982281082999E-3</v>
      </c>
      <c r="CF130" s="5">
        <f t="shared" si="164"/>
        <v>1.4906868622100958E-3</v>
      </c>
    </row>
    <row r="131" spans="1:84" x14ac:dyDescent="0.25">
      <c r="A131" s="5">
        <v>2046</v>
      </c>
      <c r="B131" s="5">
        <f t="shared" si="132"/>
        <v>0.28929834948065303</v>
      </c>
      <c r="C131" s="5">
        <f t="shared" si="115"/>
        <v>0.65032243795333711</v>
      </c>
      <c r="D131" s="5">
        <f t="shared" si="115"/>
        <v>0.85536460367732348</v>
      </c>
      <c r="F131" s="5">
        <v>2046</v>
      </c>
      <c r="G131" s="5">
        <f t="shared" si="149"/>
        <v>1.0189125134539671E-3</v>
      </c>
      <c r="H131" s="5">
        <f t="shared" si="149"/>
        <v>1.5271150999999999E-3</v>
      </c>
      <c r="I131" s="5">
        <f t="shared" si="149"/>
        <v>1.5271150999999999E-3</v>
      </c>
      <c r="K131" s="5">
        <v>2046</v>
      </c>
      <c r="L131" s="5">
        <f t="shared" si="150"/>
        <v>0</v>
      </c>
      <c r="M131" s="5">
        <f t="shared" si="150"/>
        <v>0</v>
      </c>
      <c r="N131" s="5">
        <f t="shared" si="150"/>
        <v>0</v>
      </c>
      <c r="P131" s="5">
        <v>2046</v>
      </c>
      <c r="Q131" s="5">
        <f t="shared" si="151"/>
        <v>0.25040052922314904</v>
      </c>
      <c r="R131" s="5">
        <f t="shared" si="151"/>
        <v>0.56354589112946074</v>
      </c>
      <c r="S131" s="5">
        <f t="shared" si="151"/>
        <v>0.74276680399999995</v>
      </c>
      <c r="U131" s="5">
        <v>2046</v>
      </c>
      <c r="V131" s="5">
        <f t="shared" si="152"/>
        <v>8.2358395756549456E-3</v>
      </c>
      <c r="W131" s="5">
        <f t="shared" si="152"/>
        <v>1.8535398336660822E-2</v>
      </c>
      <c r="X131" s="5">
        <f t="shared" si="152"/>
        <v>2.7001681841432229E-2</v>
      </c>
      <c r="Z131" s="5">
        <v>2046</v>
      </c>
      <c r="AA131" s="5">
        <f t="shared" si="153"/>
        <v>2.2991718815370053E-3</v>
      </c>
      <c r="AB131" s="5">
        <f t="shared" si="153"/>
        <v>5.1744653689844789E-3</v>
      </c>
      <c r="AC131" s="5">
        <f t="shared" si="153"/>
        <v>7.5379695140664971E-3</v>
      </c>
      <c r="AE131" s="5">
        <v>2046</v>
      </c>
      <c r="AF131" s="5">
        <f t="shared" si="154"/>
        <v>1.5538712949380229E-3</v>
      </c>
      <c r="AG131" s="5">
        <f t="shared" si="154"/>
        <v>3.497108358049679E-3</v>
      </c>
      <c r="AH131" s="5">
        <f t="shared" si="154"/>
        <v>4.0502522762148347E-3</v>
      </c>
      <c r="AJ131" s="5">
        <v>2046</v>
      </c>
      <c r="AK131" s="5">
        <f t="shared" si="155"/>
        <v>2.2999625727405052E-3</v>
      </c>
      <c r="AL131" s="5">
        <f t="shared" si="155"/>
        <v>5.1762448811135753E-3</v>
      </c>
      <c r="AM131" s="5">
        <f t="shared" si="155"/>
        <v>5.4003363682864451E-3</v>
      </c>
      <c r="AO131" s="5">
        <v>2046</v>
      </c>
      <c r="AP131" s="5">
        <f t="shared" si="156"/>
        <v>1.0997755415101341E-3</v>
      </c>
      <c r="AQ131" s="5">
        <f t="shared" si="156"/>
        <v>2.475130501942314E-3</v>
      </c>
      <c r="AR131" s="5">
        <f t="shared" si="156"/>
        <v>3.6056784491803272E-3</v>
      </c>
      <c r="AT131" s="5">
        <v>2046</v>
      </c>
      <c r="AU131" s="5">
        <f t="shared" si="157"/>
        <v>1.3880662174399754E-3</v>
      </c>
      <c r="AV131" s="5">
        <f t="shared" si="157"/>
        <v>3.1239511189563177E-3</v>
      </c>
      <c r="AW131" s="5">
        <f t="shared" si="157"/>
        <v>4.5508562950819674E-3</v>
      </c>
      <c r="AY131" s="5">
        <v>2046</v>
      </c>
      <c r="AZ131" s="5">
        <f t="shared" si="158"/>
        <v>2.0287121639507325E-4</v>
      </c>
      <c r="BA131" s="5">
        <f t="shared" si="158"/>
        <v>4.5657747123207718E-4</v>
      </c>
      <c r="BB131" s="5">
        <f t="shared" si="158"/>
        <v>6.651251508196721E-4</v>
      </c>
      <c r="BD131" s="5">
        <v>2046</v>
      </c>
      <c r="BE131" s="5">
        <f t="shared" si="159"/>
        <v>4.2134791097438298E-4</v>
      </c>
      <c r="BF131" s="5">
        <f t="shared" si="159"/>
        <v>9.4827628640508385E-4</v>
      </c>
      <c r="BG131" s="5">
        <f t="shared" si="159"/>
        <v>1.1552173672131148E-3</v>
      </c>
      <c r="BI131" s="5">
        <v>2046</v>
      </c>
      <c r="BJ131" s="5">
        <f t="shared" si="160"/>
        <v>1.9788841458887851E-4</v>
      </c>
      <c r="BK131" s="5">
        <f t="shared" si="160"/>
        <v>4.4536328772813157E-4</v>
      </c>
      <c r="BL131" s="5">
        <f t="shared" si="160"/>
        <v>6.9283816086738472E-4</v>
      </c>
      <c r="BN131" s="5">
        <v>2046</v>
      </c>
      <c r="BO131" s="5">
        <f t="shared" si="161"/>
        <v>1.964684170068123E-2</v>
      </c>
      <c r="BP131" s="5">
        <f t="shared" si="161"/>
        <v>4.4216747258640693E-2</v>
      </c>
      <c r="BQ131" s="5">
        <f t="shared" si="161"/>
        <v>5.4920042291950882E-2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5.3327141758991901E-4</v>
      </c>
      <c r="CE131" s="5">
        <f t="shared" si="164"/>
        <v>1.2001688541631046E-3</v>
      </c>
      <c r="CF131" s="5">
        <f t="shared" si="164"/>
        <v>1.4906868622100958E-3</v>
      </c>
    </row>
    <row r="132" spans="1:84" x14ac:dyDescent="0.25">
      <c r="A132" s="5">
        <v>2047</v>
      </c>
      <c r="B132" s="5">
        <f t="shared" si="132"/>
        <v>0.30187653858850749</v>
      </c>
      <c r="C132" s="5">
        <f t="shared" si="115"/>
        <v>0.67474805065271681</v>
      </c>
      <c r="D132" s="5">
        <f t="shared" si="115"/>
        <v>0.85537189725416096</v>
      </c>
      <c r="F132" s="5">
        <v>2047</v>
      </c>
      <c r="G132" s="5">
        <f t="shared" si="149"/>
        <v>1.0632130575171832E-3</v>
      </c>
      <c r="H132" s="5">
        <f t="shared" si="149"/>
        <v>1.5271150999999999E-3</v>
      </c>
      <c r="I132" s="5">
        <f t="shared" si="149"/>
        <v>1.5271150999999999E-3</v>
      </c>
      <c r="K132" s="5">
        <v>2047</v>
      </c>
      <c r="L132" s="5">
        <f t="shared" si="150"/>
        <v>0</v>
      </c>
      <c r="M132" s="5">
        <f t="shared" si="150"/>
        <v>0</v>
      </c>
      <c r="N132" s="5">
        <f t="shared" si="150"/>
        <v>0</v>
      </c>
      <c r="P132" s="5">
        <v>2047</v>
      </c>
      <c r="Q132" s="5">
        <f t="shared" si="151"/>
        <v>0.26128750875459023</v>
      </c>
      <c r="R132" s="5">
        <f t="shared" si="151"/>
        <v>0.58476206391954511</v>
      </c>
      <c r="S132" s="5">
        <f t="shared" si="151"/>
        <v>0.74276680399999995</v>
      </c>
      <c r="U132" s="5">
        <v>2047</v>
      </c>
      <c r="V132" s="5">
        <f t="shared" si="152"/>
        <v>8.593919557205159E-3</v>
      </c>
      <c r="W132" s="5">
        <f t="shared" si="152"/>
        <v>1.923321233909368E-2</v>
      </c>
      <c r="X132" s="5">
        <f t="shared" si="152"/>
        <v>2.7001681841432229E-2</v>
      </c>
      <c r="Z132" s="5">
        <v>2047</v>
      </c>
      <c r="AA132" s="5">
        <f t="shared" si="153"/>
        <v>2.3991358763864401E-3</v>
      </c>
      <c r="AB132" s="5">
        <f t="shared" si="153"/>
        <v>5.3692717779969847E-3</v>
      </c>
      <c r="AC132" s="5">
        <f t="shared" si="153"/>
        <v>7.5379695140664971E-3</v>
      </c>
      <c r="AE132" s="5">
        <v>2047</v>
      </c>
      <c r="AF132" s="5">
        <f t="shared" si="154"/>
        <v>1.621430916457067E-3</v>
      </c>
      <c r="AG132" s="5">
        <f t="shared" si="154"/>
        <v>3.6287662342899397E-3</v>
      </c>
      <c r="AH132" s="5">
        <f t="shared" si="154"/>
        <v>4.0502522762148347E-3</v>
      </c>
      <c r="AJ132" s="5">
        <v>2047</v>
      </c>
      <c r="AK132" s="5">
        <f t="shared" si="155"/>
        <v>2.3999609454683529E-3</v>
      </c>
      <c r="AL132" s="5">
        <f t="shared" si="155"/>
        <v>5.3711182845579564E-3</v>
      </c>
      <c r="AM132" s="5">
        <f t="shared" si="155"/>
        <v>5.4003363682864451E-3</v>
      </c>
      <c r="AO132" s="5">
        <v>2047</v>
      </c>
      <c r="AP132" s="5">
        <f t="shared" si="156"/>
        <v>1.1475918694018794E-3</v>
      </c>
      <c r="AQ132" s="5">
        <f t="shared" si="156"/>
        <v>2.5683133238451942E-3</v>
      </c>
      <c r="AR132" s="5">
        <f t="shared" si="156"/>
        <v>3.6056784491803272E-3</v>
      </c>
      <c r="AT132" s="5">
        <v>2047</v>
      </c>
      <c r="AU132" s="5">
        <f t="shared" si="157"/>
        <v>1.4484169225460609E-3</v>
      </c>
      <c r="AV132" s="5">
        <f t="shared" si="157"/>
        <v>3.2415605058240312E-3</v>
      </c>
      <c r="AW132" s="5">
        <f t="shared" si="157"/>
        <v>4.5508562950819674E-3</v>
      </c>
      <c r="AY132" s="5">
        <v>2047</v>
      </c>
      <c r="AZ132" s="5">
        <f t="shared" si="158"/>
        <v>2.1169170406442426E-4</v>
      </c>
      <c r="BA132" s="5">
        <f t="shared" si="158"/>
        <v>4.7376653546658907E-4</v>
      </c>
      <c r="BB132" s="5">
        <f t="shared" si="158"/>
        <v>6.651251508196721E-4</v>
      </c>
      <c r="BD132" s="5">
        <v>2047</v>
      </c>
      <c r="BE132" s="5">
        <f t="shared" si="159"/>
        <v>4.3966738536457362E-4</v>
      </c>
      <c r="BF132" s="5">
        <f t="shared" si="159"/>
        <v>9.839766505844547E-4</v>
      </c>
      <c r="BG132" s="5">
        <f t="shared" si="159"/>
        <v>1.1552173672131148E-3</v>
      </c>
      <c r="BI132" s="5">
        <v>2047</v>
      </c>
      <c r="BJ132" s="5">
        <f t="shared" si="160"/>
        <v>2.0649225870143849E-4</v>
      </c>
      <c r="BK132" s="5">
        <f t="shared" si="160"/>
        <v>4.6213016442004138E-4</v>
      </c>
      <c r="BL132" s="5">
        <f t="shared" si="160"/>
        <v>7.0013173770491798E-4</v>
      </c>
      <c r="BN132" s="5">
        <v>2047</v>
      </c>
      <c r="BO132" s="5">
        <f t="shared" si="161"/>
        <v>2.0501052209406498E-2</v>
      </c>
      <c r="BP132" s="5">
        <f t="shared" si="161"/>
        <v>4.5881403438059645E-2</v>
      </c>
      <c r="BQ132" s="5">
        <f t="shared" si="161"/>
        <v>5.4920042291950882E-2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5.5645713139817652E-4</v>
      </c>
      <c r="CE132" s="5">
        <f t="shared" si="164"/>
        <v>1.2453523790330473E-3</v>
      </c>
      <c r="CF132" s="5">
        <f t="shared" si="164"/>
        <v>1.4906868622100958E-3</v>
      </c>
    </row>
    <row r="133" spans="1:84" x14ac:dyDescent="0.25">
      <c r="A133" s="5">
        <v>2048</v>
      </c>
      <c r="B133" s="5">
        <f t="shared" si="132"/>
        <v>0.31445472769636212</v>
      </c>
      <c r="C133" s="5">
        <f t="shared" si="115"/>
        <v>0.69951124836393042</v>
      </c>
      <c r="D133" s="5">
        <f t="shared" si="115"/>
        <v>0.85537189725416096</v>
      </c>
      <c r="F133" s="5">
        <v>2048</v>
      </c>
      <c r="G133" s="5">
        <f t="shared" si="149"/>
        <v>1.1075136015803993E-3</v>
      </c>
      <c r="H133" s="5">
        <f t="shared" si="149"/>
        <v>1.5271150999999999E-3</v>
      </c>
      <c r="I133" s="5">
        <f t="shared" si="149"/>
        <v>1.5271150999999999E-3</v>
      </c>
      <c r="K133" s="5">
        <v>2048</v>
      </c>
      <c r="L133" s="5">
        <f t="shared" si="150"/>
        <v>0</v>
      </c>
      <c r="M133" s="5">
        <f t="shared" si="150"/>
        <v>0</v>
      </c>
      <c r="N133" s="5">
        <f t="shared" si="150"/>
        <v>0</v>
      </c>
      <c r="P133" s="5">
        <v>2048</v>
      </c>
      <c r="Q133" s="5">
        <f t="shared" si="151"/>
        <v>0.27217448828603158</v>
      </c>
      <c r="R133" s="5">
        <f t="shared" si="151"/>
        <v>0.60641886849138027</v>
      </c>
      <c r="S133" s="5">
        <f t="shared" si="151"/>
        <v>0.74276680399999995</v>
      </c>
      <c r="U133" s="5">
        <v>2048</v>
      </c>
      <c r="V133" s="5">
        <f t="shared" si="152"/>
        <v>8.9519995387553758E-3</v>
      </c>
      <c r="W133" s="5">
        <f t="shared" si="152"/>
        <v>1.994551901323809E-2</v>
      </c>
      <c r="X133" s="5">
        <f t="shared" si="152"/>
        <v>2.7001681841432229E-2</v>
      </c>
      <c r="Z133" s="5">
        <v>2048</v>
      </c>
      <c r="AA133" s="5">
        <f t="shared" si="153"/>
        <v>2.4990998712358763E-3</v>
      </c>
      <c r="AB133" s="5">
        <f t="shared" si="153"/>
        <v>5.5681240578623024E-3</v>
      </c>
      <c r="AC133" s="5">
        <f t="shared" si="153"/>
        <v>7.5379695140664971E-3</v>
      </c>
      <c r="AE133" s="5">
        <v>2048</v>
      </c>
      <c r="AF133" s="5">
        <f t="shared" si="154"/>
        <v>1.6889905379761118E-3</v>
      </c>
      <c r="AG133" s="5">
        <f t="shared" si="154"/>
        <v>3.7631584700757816E-3</v>
      </c>
      <c r="AH133" s="5">
        <f t="shared" si="154"/>
        <v>4.0502522762148347E-3</v>
      </c>
      <c r="AJ133" s="5">
        <v>2048</v>
      </c>
      <c r="AK133" s="5">
        <f t="shared" si="155"/>
        <v>2.4999593181962007E-3</v>
      </c>
      <c r="AL133" s="5">
        <f t="shared" si="155"/>
        <v>5.4003363682864451E-3</v>
      </c>
      <c r="AM133" s="5">
        <f t="shared" si="155"/>
        <v>5.4003363682864451E-3</v>
      </c>
      <c r="AO133" s="5">
        <v>2048</v>
      </c>
      <c r="AP133" s="5">
        <f t="shared" si="156"/>
        <v>1.1954081972936246E-3</v>
      </c>
      <c r="AQ133" s="5">
        <f t="shared" si="156"/>
        <v>2.6634314294229329E-3</v>
      </c>
      <c r="AR133" s="5">
        <f t="shared" si="156"/>
        <v>3.6056784491803272E-3</v>
      </c>
      <c r="AT133" s="5">
        <v>2048</v>
      </c>
      <c r="AU133" s="5">
        <f t="shared" si="157"/>
        <v>1.5087676276521473E-3</v>
      </c>
      <c r="AV133" s="5">
        <f t="shared" si="157"/>
        <v>3.3616124837376822E-3</v>
      </c>
      <c r="AW133" s="5">
        <f t="shared" si="157"/>
        <v>4.5508562950819674E-3</v>
      </c>
      <c r="AY133" s="5">
        <v>2048</v>
      </c>
      <c r="AZ133" s="5">
        <f t="shared" si="158"/>
        <v>2.2051219173377539E-4</v>
      </c>
      <c r="BA133" s="5">
        <f t="shared" si="158"/>
        <v>4.9131259377704569E-4</v>
      </c>
      <c r="BB133" s="5">
        <f t="shared" si="158"/>
        <v>6.651251508196721E-4</v>
      </c>
      <c r="BD133" s="5">
        <v>2048</v>
      </c>
      <c r="BE133" s="5">
        <f t="shared" si="159"/>
        <v>4.5798685975476431E-4</v>
      </c>
      <c r="BF133" s="5">
        <f t="shared" si="159"/>
        <v>1.02041846399848E-3</v>
      </c>
      <c r="BG133" s="5">
        <f t="shared" si="159"/>
        <v>1.1552173672131148E-3</v>
      </c>
      <c r="BI133" s="5">
        <v>2048</v>
      </c>
      <c r="BJ133" s="5">
        <f t="shared" si="160"/>
        <v>2.1509610281399841E-4</v>
      </c>
      <c r="BK133" s="5">
        <f t="shared" si="160"/>
        <v>4.7924526691234644E-4</v>
      </c>
      <c r="BL133" s="5">
        <f t="shared" si="160"/>
        <v>7.0013173770491798E-4</v>
      </c>
      <c r="BN133" s="5">
        <v>2048</v>
      </c>
      <c r="BO133" s="5">
        <f t="shared" si="161"/>
        <v>2.1355262718131773E-2</v>
      </c>
      <c r="BP133" s="5">
        <f t="shared" si="161"/>
        <v>4.7580632319426143E-2</v>
      </c>
      <c r="BQ133" s="5">
        <f t="shared" si="161"/>
        <v>5.4920042291950882E-2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5.7964284520643382E-4</v>
      </c>
      <c r="CE133" s="5">
        <f t="shared" si="164"/>
        <v>1.2914743058129955E-3</v>
      </c>
      <c r="CF133" s="5">
        <f t="shared" si="164"/>
        <v>1.4906868622100958E-3</v>
      </c>
    </row>
    <row r="134" spans="1:84" x14ac:dyDescent="0.25">
      <c r="A134" s="5">
        <v>2049</v>
      </c>
      <c r="B134" s="5">
        <f t="shared" si="132"/>
        <v>0.32703291680421659</v>
      </c>
      <c r="C134" s="5">
        <f t="shared" si="115"/>
        <v>0.72476252703977284</v>
      </c>
      <c r="D134" s="5">
        <f t="shared" si="115"/>
        <v>0.85537189725416096</v>
      </c>
      <c r="F134" s="5">
        <v>2049</v>
      </c>
      <c r="G134" s="5">
        <f t="shared" si="149"/>
        <v>1.1518141456436151E-3</v>
      </c>
      <c r="H134" s="5">
        <f t="shared" si="149"/>
        <v>1.5271150999999999E-3</v>
      </c>
      <c r="I134" s="5">
        <f t="shared" si="149"/>
        <v>1.5271150999999999E-3</v>
      </c>
      <c r="K134" s="5">
        <v>2049</v>
      </c>
      <c r="L134" s="5">
        <f t="shared" si="150"/>
        <v>0</v>
      </c>
      <c r="M134" s="5">
        <f t="shared" si="150"/>
        <v>0</v>
      </c>
      <c r="N134" s="5">
        <f t="shared" si="150"/>
        <v>0</v>
      </c>
      <c r="P134" s="5">
        <v>2049</v>
      </c>
      <c r="Q134" s="5">
        <f t="shared" si="151"/>
        <v>0.28306146781747282</v>
      </c>
      <c r="R134" s="5">
        <f t="shared" si="151"/>
        <v>0.62852861450507769</v>
      </c>
      <c r="S134" s="5">
        <f t="shared" si="151"/>
        <v>0.74276680399999995</v>
      </c>
      <c r="U134" s="5">
        <v>2049</v>
      </c>
      <c r="V134" s="5">
        <f t="shared" si="152"/>
        <v>9.3100795203055874E-3</v>
      </c>
      <c r="W134" s="5">
        <f t="shared" si="152"/>
        <v>2.0672723231984037E-2</v>
      </c>
      <c r="X134" s="5">
        <f t="shared" si="152"/>
        <v>2.7001681841432229E-2</v>
      </c>
      <c r="Z134" s="5">
        <v>2049</v>
      </c>
      <c r="AA134" s="5">
        <f t="shared" si="153"/>
        <v>2.5990638660853102E-3</v>
      </c>
      <c r="AB134" s="5">
        <f t="shared" si="153"/>
        <v>5.7711352355955432E-3</v>
      </c>
      <c r="AC134" s="5">
        <f t="shared" si="153"/>
        <v>7.5379695140664971E-3</v>
      </c>
      <c r="AE134" s="5">
        <v>2049</v>
      </c>
      <c r="AF134" s="5">
        <f t="shared" si="154"/>
        <v>1.7565501594951557E-3</v>
      </c>
      <c r="AG134" s="5">
        <f t="shared" si="154"/>
        <v>3.9003614535344884E-3</v>
      </c>
      <c r="AH134" s="5">
        <f t="shared" si="154"/>
        <v>4.0502522762148347E-3</v>
      </c>
      <c r="AJ134" s="5">
        <v>2049</v>
      </c>
      <c r="AK134" s="5">
        <f t="shared" si="155"/>
        <v>2.5999576909240488E-3</v>
      </c>
      <c r="AL134" s="5">
        <f t="shared" si="155"/>
        <v>5.4003363682864451E-3</v>
      </c>
      <c r="AM134" s="5">
        <f t="shared" si="155"/>
        <v>5.4003363682864451E-3</v>
      </c>
      <c r="AO134" s="5">
        <v>2049</v>
      </c>
      <c r="AP134" s="5">
        <f t="shared" si="156"/>
        <v>1.2432245251853692E-3</v>
      </c>
      <c r="AQ134" s="5">
        <f t="shared" si="156"/>
        <v>2.7605388835098064E-3</v>
      </c>
      <c r="AR134" s="5">
        <f t="shared" si="156"/>
        <v>3.6056784491803272E-3</v>
      </c>
      <c r="AT134" s="5">
        <v>2049</v>
      </c>
      <c r="AU134" s="5">
        <f t="shared" si="157"/>
        <v>1.5691183327582326E-3</v>
      </c>
      <c r="AV134" s="5">
        <f t="shared" si="157"/>
        <v>3.4841752898667451E-3</v>
      </c>
      <c r="AW134" s="5">
        <f t="shared" si="157"/>
        <v>4.5508562950819674E-3</v>
      </c>
      <c r="AY134" s="5">
        <v>2049</v>
      </c>
      <c r="AZ134" s="5">
        <f t="shared" si="158"/>
        <v>2.2933267940312629E-4</v>
      </c>
      <c r="BA134" s="5">
        <f t="shared" si="158"/>
        <v>5.0922561928821661E-4</v>
      </c>
      <c r="BB134" s="5">
        <f t="shared" si="158"/>
        <v>6.651251508196721E-4</v>
      </c>
      <c r="BD134" s="5">
        <v>2049</v>
      </c>
      <c r="BE134" s="5">
        <f t="shared" si="159"/>
        <v>4.7630633414495462E-4</v>
      </c>
      <c r="BF134" s="5">
        <f t="shared" si="159"/>
        <v>1.0576224400601427E-3</v>
      </c>
      <c r="BG134" s="5">
        <f t="shared" si="159"/>
        <v>1.1552173672131148E-3</v>
      </c>
      <c r="BI134" s="5">
        <v>2049</v>
      </c>
      <c r="BJ134" s="5">
        <f t="shared" si="160"/>
        <v>2.2369994692655838E-4</v>
      </c>
      <c r="BK134" s="5">
        <f t="shared" si="160"/>
        <v>4.9671832337587463E-4</v>
      </c>
      <c r="BL134" s="5">
        <f t="shared" si="160"/>
        <v>7.0013173770491798E-4</v>
      </c>
      <c r="BN134" s="5">
        <v>2049</v>
      </c>
      <c r="BO134" s="5">
        <f t="shared" si="161"/>
        <v>2.2209473226857041E-2</v>
      </c>
      <c r="BP134" s="5">
        <f t="shared" si="161"/>
        <v>4.9315399739131842E-2</v>
      </c>
      <c r="BQ134" s="5">
        <f t="shared" si="161"/>
        <v>5.4920042291950882E-2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6.0282855901469101E-4</v>
      </c>
      <c r="CE134" s="5">
        <f t="shared" si="164"/>
        <v>1.3385608500621502E-3</v>
      </c>
      <c r="CF134" s="5">
        <f t="shared" si="164"/>
        <v>1.4906868622100958E-3</v>
      </c>
    </row>
    <row r="135" spans="1:84" x14ac:dyDescent="0.25">
      <c r="A135" s="5">
        <v>2050</v>
      </c>
      <c r="B135" s="5">
        <f t="shared" si="132"/>
        <v>0.33961110591207105</v>
      </c>
      <c r="C135" s="5">
        <f t="shared" si="115"/>
        <v>0.75054555623053931</v>
      </c>
      <c r="D135" s="5">
        <f t="shared" si="115"/>
        <v>0.85537189725416096</v>
      </c>
      <c r="F135" s="5">
        <v>2050</v>
      </c>
      <c r="G135" s="5">
        <f t="shared" si="149"/>
        <v>1.196114689706831E-3</v>
      </c>
      <c r="H135" s="5">
        <f t="shared" si="149"/>
        <v>1.5271150999999999E-3</v>
      </c>
      <c r="I135" s="5">
        <f t="shared" si="149"/>
        <v>1.5271150999999999E-3</v>
      </c>
      <c r="K135" s="5">
        <v>2050</v>
      </c>
      <c r="L135" s="5">
        <f t="shared" si="150"/>
        <v>0</v>
      </c>
      <c r="M135" s="5">
        <f t="shared" si="150"/>
        <v>0</v>
      </c>
      <c r="N135" s="5">
        <f t="shared" si="150"/>
        <v>0</v>
      </c>
      <c r="P135" s="5">
        <v>2050</v>
      </c>
      <c r="Q135" s="5">
        <f t="shared" si="151"/>
        <v>0.29394844734891412</v>
      </c>
      <c r="R135" s="5">
        <f t="shared" si="151"/>
        <v>0.65110395550818334</v>
      </c>
      <c r="S135" s="5">
        <f t="shared" si="151"/>
        <v>0.74276680399999995</v>
      </c>
      <c r="U135" s="5">
        <v>2050</v>
      </c>
      <c r="V135" s="5">
        <f t="shared" si="152"/>
        <v>9.6681595018558043E-3</v>
      </c>
      <c r="W135" s="5">
        <f t="shared" si="152"/>
        <v>2.1415241178907338E-2</v>
      </c>
      <c r="X135" s="5">
        <f t="shared" si="152"/>
        <v>2.7001681841432229E-2</v>
      </c>
      <c r="Z135" s="5">
        <v>2050</v>
      </c>
      <c r="AA135" s="5">
        <f t="shared" si="153"/>
        <v>2.6990278609347455E-3</v>
      </c>
      <c r="AB135" s="5">
        <f t="shared" si="153"/>
        <v>5.9784214957782989E-3</v>
      </c>
      <c r="AC135" s="5">
        <f t="shared" si="153"/>
        <v>7.5379695140664971E-3</v>
      </c>
      <c r="AE135" s="5">
        <v>2050</v>
      </c>
      <c r="AF135" s="5">
        <f t="shared" si="154"/>
        <v>1.8241097810142008E-3</v>
      </c>
      <c r="AG135" s="5">
        <f t="shared" si="154"/>
        <v>4.0404537068016574E-3</v>
      </c>
      <c r="AH135" s="5">
        <f t="shared" si="154"/>
        <v>4.0502522762148347E-3</v>
      </c>
      <c r="AJ135" s="5">
        <v>2050</v>
      </c>
      <c r="AK135" s="5">
        <f t="shared" si="155"/>
        <v>2.6999560636518974E-3</v>
      </c>
      <c r="AL135" s="5">
        <f t="shared" si="155"/>
        <v>5.4003363682864451E-3</v>
      </c>
      <c r="AM135" s="5">
        <f t="shared" si="155"/>
        <v>5.4003363682864451E-3</v>
      </c>
      <c r="AO135" s="5">
        <v>2050</v>
      </c>
      <c r="AP135" s="5">
        <f t="shared" si="156"/>
        <v>1.2910408530771142E-3</v>
      </c>
      <c r="AQ135" s="5">
        <f t="shared" si="156"/>
        <v>2.8596912613162457E-3</v>
      </c>
      <c r="AR135" s="5">
        <f t="shared" si="156"/>
        <v>3.6056784491803272E-3</v>
      </c>
      <c r="AT135" s="5">
        <v>2050</v>
      </c>
      <c r="AU135" s="5">
        <f t="shared" si="157"/>
        <v>1.6294690378643188E-3</v>
      </c>
      <c r="AV135" s="5">
        <f t="shared" si="157"/>
        <v>3.6093190676806989E-3</v>
      </c>
      <c r="AW135" s="5">
        <f t="shared" si="157"/>
        <v>4.5508562950819674E-3</v>
      </c>
      <c r="AY135" s="5">
        <v>2050</v>
      </c>
      <c r="AZ135" s="5">
        <f t="shared" si="158"/>
        <v>2.3815316707247736E-4</v>
      </c>
      <c r="BA135" s="5">
        <f t="shared" si="158"/>
        <v>5.2751586373794824E-4</v>
      </c>
      <c r="BB135" s="5">
        <f t="shared" si="158"/>
        <v>6.651251508196721E-4</v>
      </c>
      <c r="BD135" s="5">
        <v>2050</v>
      </c>
      <c r="BE135" s="5">
        <f t="shared" si="159"/>
        <v>4.9462580853514547E-4</v>
      </c>
      <c r="BF135" s="5">
        <f t="shared" si="159"/>
        <v>1.095609870840354E-3</v>
      </c>
      <c r="BG135" s="5">
        <f t="shared" si="159"/>
        <v>1.1552173672131148E-3</v>
      </c>
      <c r="BI135" s="5">
        <v>2050</v>
      </c>
      <c r="BJ135" s="5">
        <f t="shared" si="160"/>
        <v>2.3230379103911832E-4</v>
      </c>
      <c r="BK135" s="5">
        <f t="shared" si="160"/>
        <v>5.1455933375140232E-4</v>
      </c>
      <c r="BL135" s="5">
        <f t="shared" si="160"/>
        <v>7.0013173770491798E-4</v>
      </c>
      <c r="BN135" s="5">
        <v>2050</v>
      </c>
      <c r="BO135" s="5">
        <f t="shared" si="161"/>
        <v>2.3063683735582319E-2</v>
      </c>
      <c r="BP135" s="5">
        <f t="shared" si="161"/>
        <v>5.1086698515547958E-2</v>
      </c>
      <c r="BQ135" s="5">
        <f t="shared" si="161"/>
        <v>5.4920042291950882E-2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6.2601427282294863E-4</v>
      </c>
      <c r="CE135" s="5">
        <f t="shared" si="164"/>
        <v>1.3866389597077305E-3</v>
      </c>
      <c r="CF135" s="5">
        <f t="shared" si="164"/>
        <v>1.4906868622100958E-3</v>
      </c>
    </row>
    <row r="137" spans="1:84" x14ac:dyDescent="0.25">
      <c r="B137" s="5">
        <f>SUM(B109:B135)</f>
        <v>4.7545554827689935</v>
      </c>
      <c r="C137" s="5">
        <f t="shared" ref="C137:D137" si="165">SUM(C109:C135)</f>
        <v>11.097124134280643</v>
      </c>
      <c r="D137" s="5">
        <f t="shared" si="165"/>
        <v>15.989877141332773</v>
      </c>
      <c r="G137" s="5">
        <f>SUM(G109:G135)</f>
        <v>1.6745605655895633E-2</v>
      </c>
      <c r="H137" s="5">
        <f t="shared" ref="H137:I137" si="166">SUM(H109:H135)</f>
        <v>3.1295562992560741E-2</v>
      </c>
      <c r="I137" s="5">
        <f t="shared" si="166"/>
        <v>3.5394721821821594E-2</v>
      </c>
      <c r="L137" s="5">
        <f>SUM(L109:L135)</f>
        <v>0</v>
      </c>
      <c r="M137" s="5">
        <f t="shared" ref="M137:N137" si="167">SUM(M109:M135)</f>
        <v>0</v>
      </c>
      <c r="N137" s="5">
        <f t="shared" si="167"/>
        <v>0</v>
      </c>
      <c r="Q137" s="5">
        <f>SUM(Q109:Q135)</f>
        <v>4.1152782628847975</v>
      </c>
      <c r="R137" s="5">
        <f t="shared" ref="R137:S137" si="168">SUM(R109:R135)</f>
        <v>9.6127925951357582</v>
      </c>
      <c r="S137" s="5">
        <f t="shared" si="168"/>
        <v>13.879249907543677</v>
      </c>
      <c r="V137" s="5">
        <f>SUM(V109:V135)</f>
        <v>0.13535423302598126</v>
      </c>
      <c r="W137" s="5">
        <f t="shared" ref="W137:X137" si="169">SUM(W109:W135)</f>
        <v>0.31617112764577504</v>
      </c>
      <c r="X137" s="5">
        <f t="shared" si="169"/>
        <v>0.47632831612958981</v>
      </c>
      <c r="AA137" s="5">
        <f>SUM(AA109:AA135)</f>
        <v>3.7786390053086441E-2</v>
      </c>
      <c r="AB137" s="5">
        <f t="shared" ref="AB137:AC137" si="170">SUM(AB109:AB135)</f>
        <v>8.8264439801112204E-2</v>
      </c>
      <c r="AC137" s="5">
        <f t="shared" si="170"/>
        <v>0.13297498825284379</v>
      </c>
      <c r="AF137" s="5">
        <f>SUM(AF109:AF135)</f>
        <v>2.5537536934198815E-2</v>
      </c>
      <c r="AG137" s="5">
        <f t="shared" ref="AG137:AH137" si="171">SUM(AG109:AG135)</f>
        <v>5.9652599473792714E-2</v>
      </c>
      <c r="AH137" s="5">
        <f t="shared" si="171"/>
        <v>8.0241705258090351E-2</v>
      </c>
      <c r="AK137" s="5">
        <f>SUM(AK109:AK135)</f>
        <v>3.779938489112656E-2</v>
      </c>
      <c r="AL137" s="5">
        <f t="shared" ref="AL137:AM137" si="172">SUM(AL109:AL135)</f>
        <v>8.7172166892102304E-2</v>
      </c>
      <c r="AM137" s="5">
        <f t="shared" si="172"/>
        <v>0.11136476916182336</v>
      </c>
      <c r="AP137" s="5">
        <f>SUM(AP109:AP135)</f>
        <v>1.8074571943079595E-2</v>
      </c>
      <c r="AQ137" s="5">
        <f t="shared" ref="AQ137:AR137" si="173">SUM(AQ109:AQ135)</f>
        <v>4.2220015327198782E-2</v>
      </c>
      <c r="AR137" s="5">
        <f t="shared" si="173"/>
        <v>6.3606658069996588E-2</v>
      </c>
      <c r="AU137" s="5">
        <f>SUM(AU109:AU135)</f>
        <v>2.2812566530100459E-2</v>
      </c>
      <c r="AV137" s="5">
        <f t="shared" ref="AV137:AW137" si="174">SUM(AV109:AV135)</f>
        <v>5.3287397985784878E-2</v>
      </c>
      <c r="AW137" s="5">
        <f t="shared" si="174"/>
        <v>8.0280248049510256E-2</v>
      </c>
      <c r="AZ137" s="5">
        <f>SUM(AZ109:AZ135)</f>
        <v>3.3341443390146829E-3</v>
      </c>
      <c r="BA137" s="5">
        <f t="shared" ref="BA137:BB137" si="175">SUM(BA109:BA135)</f>
        <v>7.7881581671531723E-3</v>
      </c>
      <c r="BB137" s="5">
        <f t="shared" si="175"/>
        <v>1.1733267022620729E-2</v>
      </c>
      <c r="BE137" s="5">
        <f>SUM(BE109:BE135)</f>
        <v>6.9247613194920342E-3</v>
      </c>
      <c r="BF137" s="5">
        <f t="shared" ref="BF137:BG137" si="176">SUM(BF109:BF135)</f>
        <v>1.6175405424087359E-2</v>
      </c>
      <c r="BG137" s="5">
        <f t="shared" si="176"/>
        <v>2.2396945880340902E-2</v>
      </c>
      <c r="BJ137" s="5">
        <f>SUM(BJ109:BJ135)</f>
        <v>3.2522530745476559E-3</v>
      </c>
      <c r="BK137" s="5">
        <f t="shared" ref="BK137:BL137" si="177">SUM(BK109:BK135)</f>
        <v>7.5968700718195871E-3</v>
      </c>
      <c r="BL137" s="5">
        <f t="shared" si="177"/>
        <v>1.1714299942472974E-2</v>
      </c>
      <c r="BO137" s="5">
        <f>SUM(BO109:BO135)</f>
        <v>0.32289157229815235</v>
      </c>
      <c r="BP137" s="5">
        <f t="shared" ref="BP137:BQ137" si="178">SUM(BP109:BP135)</f>
        <v>0.75423568394220908</v>
      </c>
      <c r="BQ137" s="5">
        <f t="shared" si="178"/>
        <v>1.0559303476216864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8.7641998195212793E-3</v>
      </c>
      <c r="CE137" s="5">
        <f t="shared" ref="CE137:CF137" si="181">SUM(CE109:CE135)</f>
        <v>2.047211142128854E-2</v>
      </c>
      <c r="CF137" s="5">
        <f t="shared" si="181"/>
        <v>2.8660966578302922E-2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Output!Y10</f>
        <v>2.9077800654802752</v>
      </c>
      <c r="C142" s="5">
        <f>Output!Y40</f>
        <v>2.9077800654802752</v>
      </c>
      <c r="D142" s="5">
        <f>Output!Y70</f>
        <v>2.9077800654802752</v>
      </c>
      <c r="F142" s="5">
        <v>2024</v>
      </c>
      <c r="G142" s="5">
        <f>((G10+L10+Q10+V10+AA10+AF10+AK10+AP10+AU10+AZ10+BE10+BJ10+BO10+BT10+BY10+CD10)*B142)/10^9</f>
        <v>5.4675387637842469E-3</v>
      </c>
      <c r="H142" s="5">
        <f>((G10+L10+Q10+V10+AA10+AF10+AK10+AP10+AU10+AZ10+BE10+BJ10+BO10+BT10+BY10+CD10)*C142)/10^9</f>
        <v>5.4675387637842469E-3</v>
      </c>
      <c r="I142" s="5">
        <f>((G10+L10+Q10+V10+AA10+AF10+AK10+AP10+AU10+AZ10+BE10+BJ10+BO10+BT10+BY10+CD10)*D142)/10^9</f>
        <v>5.4675387637842469E-3</v>
      </c>
      <c r="J142" s="5">
        <f>((H10+M10+R10+W10+AB10+AG10+AL10+AQ10+AV10+BA10+BF10+BK10+BP10+BU10+BZ10+CE10)*B142)/10^9</f>
        <v>1.0959693537359441E-2</v>
      </c>
      <c r="K142" s="5">
        <f>((H10+M10+R10+W10+AB10+AG10+AL10+AQ10+AV10+BA10+BF10+BK10+BP10+BU10+BZ10+CE10)*C142)/10^9</f>
        <v>1.0959693537359441E-2</v>
      </c>
      <c r="L142" s="5">
        <f>((H10+M10+R10+W10+AB10+AG10+AL10+AQ10+AV10+BA10+BF10+BK10+BP10+BU10+BZ10+CE10)*D142)/10^9</f>
        <v>1.0959693537359441E-2</v>
      </c>
      <c r="M142" s="5">
        <f>((I10+N10+S10+X10+AC10+AH10+AM10+AR10+AW10+BB10+BG10+BL10+BQ10+BV10+CA10+CF10)*B142)/10^9</f>
        <v>1.6451848310934609E-2</v>
      </c>
      <c r="N142" s="5">
        <f>((I10+N10+S10+X10+AC10+AH10+AM10+AR10+AW10+BB10+BG10+BL10+BQ10+BV10+CA10+CF10)*C142)/10^9</f>
        <v>1.6451848310934609E-2</v>
      </c>
      <c r="O142" s="5">
        <f>((I10+N10+S10+X10+AC10+AH10+AM10+AR10+AW10+BB10+BG10+BL10+BQ10+BV10+CA10+CF10)*D142)/10^9</f>
        <v>1.6451848310934609E-2</v>
      </c>
    </row>
    <row r="143" spans="1:84" x14ac:dyDescent="0.25">
      <c r="A143" s="5">
        <v>2025</v>
      </c>
      <c r="B143" s="5">
        <f>Output!Y11</f>
        <v>2.8968733663499284</v>
      </c>
      <c r="C143" s="5">
        <f>Output!Y41</f>
        <v>2.8286828182796175</v>
      </c>
      <c r="D143" s="5">
        <f>Output!Y71</f>
        <v>2.7888327180514554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1.0914569511509082E-2</v>
      </c>
      <c r="H143" s="5">
        <f>H142+((G11+L11+Q11+V11+AA11+AF11+AK11+AP11+AU11+AZ11+BE11+BJ11+BO11+BT11+BY11+CD11-G10-L10-Q10-V10-AA10-AF10-AK10-AP10-AU10-AZ10-BE10-BJ10-BO10-BT10-BY10-CD10)*C143)/10^9</f>
        <v>1.078634988811864E-2</v>
      </c>
      <c r="I143" s="5">
        <f>I142+((G11+L11+Q11+V11+AA11+AF11+AK11+AP11+AU11+AZ11+BE11+BJ11+BO11+BT11+BY11+CD11-G10-L10-Q10-V10-AA10-AF10-AK10-AP10-AU10-AZ10-BE10-BJ10-BO10-BT10-BY10-CD10)*D143)/10^9</f>
        <v>1.0711419197752904E-2</v>
      </c>
      <c r="J143" s="5">
        <f>J142+((H11+M11+R11+W11+AB11+AG11+AL11+AQ11+AV11+BA11+BF11+BK11+BP11+BU11+BZ11+CE11-H10-M10-R10-W10-AB10-AG10-AL10-AQ10-AV10-BA10-BF10-BK10-BP10-BU10-BZ10-CE10)*B143)/10^9</f>
        <v>2.2941518554350795E-2</v>
      </c>
      <c r="K143" s="5">
        <f>K142+((H11+M11+R11+W11+AB11+AG11+AL11+AQ11+AV11+BA11+BF11+BK11+BP11+BU11+BZ11+CE11-H10-M10-R10-W10-AB10-AG10-AL10-AQ10-AV10-BA10-BF10-BK10-BP10-BU10-BZ10-CE10)*C143)/10^9</f>
        <v>2.2659474049305454E-2</v>
      </c>
      <c r="L143" s="5">
        <f>L142+((H11+M11+R11+W11+AB11+AG11+AL11+AQ11+AV11+BA11+BF11+BK11+BP11+BU11+BZ11+CE11-H10-M10-R10-W10-AB10-AG10-AL10-AQ10-AV10-BA10-BF10-BK10-BP10-BU10-BZ10-CE10)*D143)/10^9</f>
        <v>2.2494649126894355E-2</v>
      </c>
      <c r="M143" s="5">
        <f>M142+((I11+N11+S11+X11+AC11+AH11+AM11+AR11+AW11+BB11+BG11+BL11+BQ11+BV11+CA11+CF11-I10-N10-S10-X10-AC10-AH10-AM10-AR10-AW10-BB10-BG10-BL10-BQ10-BV10-CA10-CF10)*B143)/10^9</f>
        <v>3.4968467597192479E-2</v>
      </c>
      <c r="N143" s="5">
        <f>N142+((I11+N11+S11+X11+AC11+AH11+AM11+AR11+AW11+BB11+BG11+BL11+BQ11+BV11+CA11+CF11-I10-N10-S10-X10-AC10-AH10-AM10-AR10-AW10-BB10-BG10-BL10-BQ10-BV10-CA10-CF10)*C143)/10^9</f>
        <v>3.4532598210492232E-2</v>
      </c>
      <c r="O143" s="5">
        <f>O142+((I11+N11+S11+X11+AC11+AH11+AM11+AR11+AW11+BB11+BG11+BL11+BQ11+BV11+CA11+CF11-I10-N10-S10-X10-AC10-AH10-AM10-AR10-AW10-BB10-BG10-BL10-BQ10-BV10-CA10-CF10)*D143)/10^9</f>
        <v>3.427787905603577E-2</v>
      </c>
    </row>
    <row r="144" spans="1:84" x14ac:dyDescent="0.25">
      <c r="A144" s="5">
        <v>2026</v>
      </c>
      <c r="B144" s="5">
        <f>Output!Y12</f>
        <v>2.8679363498859383</v>
      </c>
      <c r="C144" s="5">
        <f>Output!Y42</f>
        <v>2.7866936214308993</v>
      </c>
      <c r="D144" s="5">
        <f>Output!Y72</f>
        <v>2.722431626437968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1.6307189590042175E-2</v>
      </c>
      <c r="H144" s="5">
        <f t="shared" ref="H144:H168" si="183">H143+((G12+L12+Q12+V12+AA12+AF12+AK12+AP12+AU12+AZ12+BE12+BJ12+BO12+BT12+BY12+CD12-G11-L11-Q11-V11-AA11-AF11-AK11-AP11-AU11-AZ11-BE11-BJ11-BO11-BT11-BY11-CD11)*C144)/10^9</f>
        <v>1.602620814935447E-2</v>
      </c>
      <c r="I144" s="5">
        <f t="shared" ref="I144:I168" si="184">I143+((G12+L12+Q12+V12+AA12+AF12+AK12+AP12+AU12+AZ12+BE12+BJ12+BO12+BT12+BY12+CD12-G11-L11-Q11-V11-AA11-AF11-AK11-AP11-AU11-AZ11-BE11-BJ11-BO11-BT11-BY11-CD11)*D144)/10^9</f>
        <v>1.5830444747865539E-2</v>
      </c>
      <c r="J144" s="5">
        <f t="shared" ref="J144:J168" si="185">J143+((H12+M12+R12+W12+AB12+AG12+AL12+AQ12+AV12+BA12+BF12+BK12+BP12+BU12+BZ12+CE12-H11-M11-R11-W11-AB11-AG11-AL11-AQ11-AV11-BA11-BF11-BK11-BP11-BU11-BZ11-CE11)*B144)/10^9</f>
        <v>3.5992843869000909E-2</v>
      </c>
      <c r="K144" s="5">
        <f t="shared" ref="K144:K168" si="186">K143+((H12+M12+R12+W12+AB12+AG12+AL12+AQ12+AV12+BA12+BF12+BK12+BP12+BU12+BZ12+CE12-H11-M11-R11-W11-AB11-AG11-AL11-AQ11-AV11-BA11-BF11-BK11-BP11-BU11-BZ11-CE11)*C144)/10^9</f>
        <v>3.5341082205288962E-2</v>
      </c>
      <c r="L144" s="5">
        <f t="shared" ref="L144:L168" si="187">L143+((H12+M12+R12+W12+AB12+AG12+AL12+AQ12+AV12+BA12+BF12+BK12+BP12+BU12+BZ12+CE12-H11-M11-R11-W11-AB11-AG11-AL11-AQ11-AV11-BA11-BF11-BK11-BP11-BU11-BZ11-CE11)*D144)/10^9</f>
        <v>3.4883815575775641E-2</v>
      </c>
      <c r="M144" s="5">
        <f t="shared" ref="M144:M168" si="188">M143+((I12+N12+S12+X12+AC12+AH12+AM12+AR12+AW12+BB12+BG12+BL12+BQ12+BV12+CA12+CF12-I11-N11-S11-X11-AC11-AH11-AM11-AR11-AW11-BB11-BG11-BL11-BQ11-BV11-CA11-CF11)*B144)/10^9</f>
        <v>5.567849814795954E-2</v>
      </c>
      <c r="N144" s="5">
        <f t="shared" ref="N144:N168" si="189">N143+((I12+N12+S12+X12+AC12+AH12+AM12+AR12+AW12+BB12+BG12+BL12+BQ12+BV12+CA12+CF12-I11-N11-S11-X11-AC11-AH11-AM11-AR11-AW11-BB11-BG11-BL11-BQ11-BV11-CA11-CF11)*C144)/10^9</f>
        <v>5.4655956261223354E-2</v>
      </c>
      <c r="O144" s="5">
        <f t="shared" ref="O144:O168" si="190">O143+((I12+N12+S12+X12+AC12+AH12+AM12+AR12+AW12+BB12+BG12+BL12+BQ12+BV12+CA12+CF12-I11-N11-S11-X11-AC11-AH11-AM11-AR11-AW11-BB11-BG11-BL11-BQ11-BV11-CA11-CF11)*D144)/10^9</f>
        <v>5.3937186403685639E-2</v>
      </c>
    </row>
    <row r="145" spans="1:15" x14ac:dyDescent="0.25">
      <c r="A145" s="5">
        <v>2027</v>
      </c>
      <c r="B145" s="5">
        <f>Output!Y13</f>
        <v>2.8575035519722207</v>
      </c>
      <c r="C145" s="5">
        <f>Output!Y43</f>
        <v>2.7454664229656007</v>
      </c>
      <c r="D145" s="5">
        <f>Output!Y73</f>
        <v>2.6573052645934929</v>
      </c>
      <c r="F145" s="5">
        <v>2027</v>
      </c>
      <c r="G145" s="5">
        <f t="shared" si="182"/>
        <v>2.1680192735477374E-2</v>
      </c>
      <c r="H145" s="5">
        <f t="shared" si="183"/>
        <v>2.1188546343509862E-2</v>
      </c>
      <c r="I145" s="5">
        <f t="shared" si="184"/>
        <v>2.0827012306001386E-2</v>
      </c>
      <c r="J145" s="5">
        <f t="shared" si="185"/>
        <v>5.0335278886966352E-2</v>
      </c>
      <c r="K145" s="5">
        <f t="shared" si="186"/>
        <v>4.9121178379872107E-2</v>
      </c>
      <c r="L145" s="5">
        <f t="shared" si="187"/>
        <v>4.8221411623215353E-2</v>
      </c>
      <c r="M145" s="5">
        <f t="shared" si="188"/>
        <v>7.8990365038455301E-2</v>
      </c>
      <c r="N145" s="5">
        <f t="shared" si="189"/>
        <v>7.7053810416234325E-2</v>
      </c>
      <c r="O145" s="5">
        <f t="shared" si="190"/>
        <v>7.5615810940429296E-2</v>
      </c>
    </row>
    <row r="146" spans="1:15" x14ac:dyDescent="0.25">
      <c r="A146" s="5">
        <v>2028</v>
      </c>
      <c r="B146" s="5">
        <f>Output!Y14</f>
        <v>2.8287573966919233</v>
      </c>
      <c r="C146" s="5">
        <f>Output!Y44</f>
        <v>2.6861222236591988</v>
      </c>
      <c r="D146" s="5">
        <f>Output!Y74</f>
        <v>2.5932714366108915</v>
      </c>
      <c r="F146" s="5">
        <v>2028</v>
      </c>
      <c r="G146" s="5">
        <f t="shared" si="182"/>
        <v>2.6999144090623955E-2</v>
      </c>
      <c r="H146" s="5">
        <f t="shared" si="183"/>
        <v>2.6239298825263768E-2</v>
      </c>
      <c r="I146" s="5">
        <f t="shared" si="184"/>
        <v>2.5703176178574958E-2</v>
      </c>
      <c r="J146" s="5">
        <f t="shared" si="185"/>
        <v>6.6030474678982334E-2</v>
      </c>
      <c r="K146" s="5">
        <f t="shared" si="186"/>
        <v>6.4024971215171228E-2</v>
      </c>
      <c r="L146" s="5">
        <f t="shared" si="187"/>
        <v>6.2610027270159546E-2</v>
      </c>
      <c r="M146" s="5">
        <f t="shared" si="188"/>
        <v>0.10506180526734066</v>
      </c>
      <c r="N146" s="5">
        <f t="shared" si="189"/>
        <v>0.10181064360507863</v>
      </c>
      <c r="O146" s="5">
        <f t="shared" si="190"/>
        <v>9.9516878361744068E-2</v>
      </c>
    </row>
    <row r="147" spans="1:15" x14ac:dyDescent="0.25">
      <c r="A147" s="5">
        <v>2029</v>
      </c>
      <c r="B147" s="5">
        <f>Output!Y15</f>
        <v>2.8002375202941292</v>
      </c>
      <c r="C147" s="5">
        <f>Output!Y45</f>
        <v>2.6461440766207569</v>
      </c>
      <c r="D147" s="5">
        <f>Output!Y75</f>
        <v>2.5499632482867569</v>
      </c>
      <c r="F147" s="5">
        <v>2029</v>
      </c>
      <c r="G147" s="5">
        <f t="shared" si="182"/>
        <v>3.2264469130770156E-2</v>
      </c>
      <c r="H147" s="5">
        <f t="shared" si="183"/>
        <v>3.1214879848477237E-2</v>
      </c>
      <c r="I147" s="5">
        <f t="shared" si="184"/>
        <v>3.0497907070276789E-2</v>
      </c>
      <c r="J147" s="5">
        <f t="shared" si="185"/>
        <v>8.324165058059213E-2</v>
      </c>
      <c r="K147" s="5">
        <f t="shared" si="186"/>
        <v>8.0289038400064502E-2</v>
      </c>
      <c r="L147" s="5">
        <f t="shared" si="187"/>
        <v>7.8282935618410598E-2</v>
      </c>
      <c r="M147" s="5">
        <f t="shared" si="188"/>
        <v>0.13421883203041407</v>
      </c>
      <c r="N147" s="5">
        <f t="shared" si="189"/>
        <v>0.12936319695165174</v>
      </c>
      <c r="O147" s="5">
        <f t="shared" si="190"/>
        <v>0.12606796416654434</v>
      </c>
    </row>
    <row r="148" spans="1:15" x14ac:dyDescent="0.25">
      <c r="A148" s="5">
        <v>2030</v>
      </c>
      <c r="B148" s="5">
        <f>Output!Y16</f>
        <v>2.7901717187245603</v>
      </c>
      <c r="C148" s="5">
        <f>Output!Y46</f>
        <v>2.6068266508188174</v>
      </c>
      <c r="D148" s="5">
        <f>Output!Y76</f>
        <v>2.4880918156489393</v>
      </c>
      <c r="F148" s="5">
        <v>2030</v>
      </c>
      <c r="G148" s="5">
        <f t="shared" si="182"/>
        <v>3.7510867306081032E-2</v>
      </c>
      <c r="H148" s="5">
        <f t="shared" si="183"/>
        <v>3.6116531776359068E-2</v>
      </c>
      <c r="I148" s="5">
        <f t="shared" si="184"/>
        <v>3.517630025806006E-2</v>
      </c>
      <c r="J148" s="5">
        <f t="shared" si="185"/>
        <v>0.10227559652966219</v>
      </c>
      <c r="K148" s="5">
        <f t="shared" si="186"/>
        <v>9.8072244084968396E-2</v>
      </c>
      <c r="L148" s="5">
        <f t="shared" si="187"/>
        <v>9.5256158025321752E-2</v>
      </c>
      <c r="M148" s="5">
        <f t="shared" si="188"/>
        <v>0.16704032575324324</v>
      </c>
      <c r="N148" s="5">
        <f t="shared" si="189"/>
        <v>0.16002795639357764</v>
      </c>
      <c r="O148" s="5">
        <f t="shared" si="190"/>
        <v>0.1553360157925833</v>
      </c>
    </row>
    <row r="149" spans="1:15" x14ac:dyDescent="0.25">
      <c r="A149" s="5">
        <v>2031</v>
      </c>
      <c r="B149" s="5">
        <f>Output!Y17</f>
        <v>2.7754873981157382</v>
      </c>
      <c r="C149" s="5">
        <f>Output!Y47</f>
        <v>2.5901344385445961</v>
      </c>
      <c r="D149" s="5">
        <f>Output!Y77</f>
        <v>2.4312591998357602</v>
      </c>
      <c r="F149" s="5">
        <v>2031</v>
      </c>
      <c r="G149" s="5">
        <f t="shared" si="182"/>
        <v>4.2729654351822063E-2</v>
      </c>
      <c r="H149" s="5">
        <f t="shared" si="183"/>
        <v>4.0986797108416101E-2</v>
      </c>
      <c r="I149" s="5">
        <f t="shared" si="184"/>
        <v>3.9747830298353354E-2</v>
      </c>
      <c r="J149" s="5">
        <f t="shared" si="185"/>
        <v>0.11185389382298652</v>
      </c>
      <c r="K149" s="5">
        <f t="shared" si="186"/>
        <v>0.10701088228555998</v>
      </c>
      <c r="L149" s="5">
        <f t="shared" si="187"/>
        <v>0.10364651260915679</v>
      </c>
      <c r="M149" s="5">
        <f t="shared" si="188"/>
        <v>0.1809781332941508</v>
      </c>
      <c r="N149" s="5">
        <f t="shared" si="189"/>
        <v>0.17303496746270366</v>
      </c>
      <c r="O149" s="5">
        <f t="shared" si="190"/>
        <v>0.16754519491996001</v>
      </c>
    </row>
    <row r="150" spans="1:15" x14ac:dyDescent="0.25">
      <c r="A150" s="5">
        <v>2032</v>
      </c>
      <c r="B150" s="5">
        <f>Output!Y18</f>
        <v>2.7794818593956001</v>
      </c>
      <c r="C150" s="5">
        <f>Output!Y48</f>
        <v>2.5547471463342277</v>
      </c>
      <c r="D150" s="5">
        <f>Output!Y78</f>
        <v>2.3962879780411921</v>
      </c>
      <c r="F150" s="5">
        <v>2032</v>
      </c>
      <c r="G150" s="5">
        <f t="shared" si="182"/>
        <v>4.7955952237928014E-2</v>
      </c>
      <c r="H150" s="5">
        <f t="shared" si="183"/>
        <v>4.5790523229271282E-2</v>
      </c>
      <c r="I150" s="5">
        <f t="shared" si="184"/>
        <v>4.4253603470357818E-2</v>
      </c>
      <c r="J150" s="5">
        <f t="shared" si="185"/>
        <v>0.12178812600786168</v>
      </c>
      <c r="K150" s="5">
        <f t="shared" si="186"/>
        <v>0.11614188317320391</v>
      </c>
      <c r="L150" s="5">
        <f t="shared" si="187"/>
        <v>0.11221115967645684</v>
      </c>
      <c r="M150" s="5">
        <f t="shared" si="188"/>
        <v>0.19562029977779521</v>
      </c>
      <c r="N150" s="5">
        <f t="shared" si="189"/>
        <v>0.18649324311713641</v>
      </c>
      <c r="O150" s="5">
        <f t="shared" si="190"/>
        <v>0.1801687158825557</v>
      </c>
    </row>
    <row r="151" spans="1:15" x14ac:dyDescent="0.25">
      <c r="A151" s="5">
        <v>2033</v>
      </c>
      <c r="B151" s="5">
        <f>Output!Y19</f>
        <v>2.7646981983202239</v>
      </c>
      <c r="C151" s="5">
        <f>Output!Y49</f>
        <v>2.5398026671116609</v>
      </c>
      <c r="D151" s="5">
        <f>Output!Y79</f>
        <v>2.3421665905612072</v>
      </c>
      <c r="F151" s="5">
        <v>2033</v>
      </c>
      <c r="G151" s="5">
        <f t="shared" si="182"/>
        <v>5.3154452203221493E-2</v>
      </c>
      <c r="H151" s="5">
        <f t="shared" si="183"/>
        <v>5.0566149040744753E-2</v>
      </c>
      <c r="I151" s="5">
        <f t="shared" si="184"/>
        <v>4.8657611454716379E-2</v>
      </c>
      <c r="J151" s="5">
        <f t="shared" si="185"/>
        <v>0.13202653453567376</v>
      </c>
      <c r="K151" s="5">
        <f t="shared" si="186"/>
        <v>0.1255474440773616</v>
      </c>
      <c r="L151" s="5">
        <f t="shared" si="187"/>
        <v>0.12088482192607533</v>
      </c>
      <c r="M151" s="5">
        <f t="shared" si="188"/>
        <v>0.21089861686812594</v>
      </c>
      <c r="N151" s="5">
        <f t="shared" si="189"/>
        <v>0.20052873911397837</v>
      </c>
      <c r="O151" s="5">
        <f t="shared" si="190"/>
        <v>0.19311203239743419</v>
      </c>
    </row>
    <row r="152" spans="1:15" x14ac:dyDescent="0.25">
      <c r="A152" s="5">
        <v>2034</v>
      </c>
      <c r="B152" s="5">
        <f>Output!Y20</f>
        <v>2.7499466128172427</v>
      </c>
      <c r="C152" s="5">
        <f>Output!Y50</f>
        <v>2.5056686314069241</v>
      </c>
      <c r="D152" s="5">
        <f>Output!Y80</f>
        <v>2.310219296875843</v>
      </c>
      <c r="F152" s="5">
        <v>2034</v>
      </c>
      <c r="G152" s="5">
        <f t="shared" si="182"/>
        <v>5.8325214559841521E-2</v>
      </c>
      <c r="H152" s="5">
        <f t="shared" si="183"/>
        <v>5.5277592156423735E-2</v>
      </c>
      <c r="I152" s="5">
        <f t="shared" si="184"/>
        <v>5.300154850431054E-2</v>
      </c>
      <c r="J152" s="5">
        <f t="shared" si="185"/>
        <v>0.14258283386749768</v>
      </c>
      <c r="K152" s="5">
        <f t="shared" si="186"/>
        <v>0.13516602648045603</v>
      </c>
      <c r="L152" s="5">
        <f t="shared" si="187"/>
        <v>0.12975312733473671</v>
      </c>
      <c r="M152" s="5">
        <f t="shared" si="188"/>
        <v>0.22684045317515353</v>
      </c>
      <c r="N152" s="5">
        <f t="shared" si="189"/>
        <v>0.21505446080448803</v>
      </c>
      <c r="O152" s="5">
        <f t="shared" si="190"/>
        <v>0.20650470616516259</v>
      </c>
    </row>
    <row r="153" spans="1:15" x14ac:dyDescent="0.25">
      <c r="A153" s="5">
        <v>2035</v>
      </c>
      <c r="B153" s="5">
        <f>Output!Y21</f>
        <v>2.7352277544176729</v>
      </c>
      <c r="C153" s="5">
        <f>Output!Y51</f>
        <v>2.472210015107116</v>
      </c>
      <c r="D153" s="5">
        <f>Output!Y81</f>
        <v>2.2585513998534323</v>
      </c>
      <c r="F153" s="5">
        <v>2035</v>
      </c>
      <c r="G153" s="5">
        <f t="shared" si="182"/>
        <v>6.346830084500972E-2</v>
      </c>
      <c r="H153" s="5">
        <f t="shared" si="183"/>
        <v>5.9926122576684795E-2</v>
      </c>
      <c r="I153" s="5">
        <f t="shared" si="184"/>
        <v>5.7248333698038091E-2</v>
      </c>
      <c r="J153" s="5">
        <f t="shared" si="185"/>
        <v>0.15347132287978946</v>
      </c>
      <c r="K153" s="5">
        <f t="shared" si="186"/>
        <v>0.14500748540178177</v>
      </c>
      <c r="L153" s="5">
        <f t="shared" si="187"/>
        <v>0.13874404666907053</v>
      </c>
      <c r="M153" s="5">
        <f t="shared" si="188"/>
        <v>0.24347434491456901</v>
      </c>
      <c r="N153" s="5">
        <f t="shared" si="189"/>
        <v>0.23008884822687856</v>
      </c>
      <c r="O153" s="5">
        <f t="shared" si="190"/>
        <v>0.22023975964010278</v>
      </c>
    </row>
    <row r="154" spans="1:15" x14ac:dyDescent="0.25">
      <c r="A154" s="5">
        <v>2036</v>
      </c>
      <c r="B154" s="5">
        <f>Output!Y22</f>
        <v>2.7205429744946121</v>
      </c>
      <c r="C154" s="5">
        <f>Output!Y52</f>
        <v>2.4593965063815069</v>
      </c>
      <c r="D154" s="5">
        <f>Output!Y82</f>
        <v>2.2293884284259988</v>
      </c>
      <c r="F154" s="5">
        <v>2036</v>
      </c>
      <c r="G154" s="5">
        <f t="shared" si="182"/>
        <v>6.8583775136953254E-2</v>
      </c>
      <c r="H154" s="5">
        <f t="shared" si="183"/>
        <v>6.4550559580635256E-2</v>
      </c>
      <c r="I154" s="5">
        <f t="shared" si="184"/>
        <v>6.1440283356355159E-2</v>
      </c>
      <c r="J154" s="5">
        <f t="shared" si="185"/>
        <v>0.16470691252451303</v>
      </c>
      <c r="K154" s="5">
        <f t="shared" si="186"/>
        <v>0.15516456440344784</v>
      </c>
      <c r="L154" s="5">
        <f t="shared" si="187"/>
        <v>0.14795121368511183</v>
      </c>
      <c r="M154" s="5">
        <f t="shared" si="188"/>
        <v>0.26083004991207254</v>
      </c>
      <c r="N154" s="5">
        <f t="shared" si="189"/>
        <v>0.24577856922626018</v>
      </c>
      <c r="O154" s="5">
        <f t="shared" si="190"/>
        <v>0.23446214401386828</v>
      </c>
    </row>
    <row r="155" spans="1:15" x14ac:dyDescent="0.25">
      <c r="A155" s="5">
        <v>2037</v>
      </c>
      <c r="B155" s="5">
        <f>Output!Y23</f>
        <v>2.7245657832222019</v>
      </c>
      <c r="C155" s="5">
        <f>Output!Y53</f>
        <v>2.4270113478922943</v>
      </c>
      <c r="D155" s="5">
        <f>Output!Y83</f>
        <v>2.1799379433779302</v>
      </c>
      <c r="F155" s="5">
        <v>2037</v>
      </c>
      <c r="G155" s="5">
        <f t="shared" si="182"/>
        <v>7.3706813571356694E-2</v>
      </c>
      <c r="H155" s="5">
        <f t="shared" si="183"/>
        <v>6.9114102326621324E-2</v>
      </c>
      <c r="I155" s="5">
        <f t="shared" si="184"/>
        <v>6.5539250588972989E-2</v>
      </c>
      <c r="J155" s="5">
        <f t="shared" si="185"/>
        <v>0.17638518633904868</v>
      </c>
      <c r="K155" s="5">
        <f t="shared" si="186"/>
        <v>0.16556743419143707</v>
      </c>
      <c r="L155" s="5">
        <f t="shared" si="187"/>
        <v>0.1572950556867373</v>
      </c>
      <c r="M155" s="5">
        <f t="shared" si="188"/>
        <v>0.27906355910674041</v>
      </c>
      <c r="N155" s="5">
        <f t="shared" si="189"/>
        <v>0.26202076605625257</v>
      </c>
      <c r="O155" s="5">
        <f t="shared" si="190"/>
        <v>0.24905086078450137</v>
      </c>
    </row>
    <row r="156" spans="1:15" x14ac:dyDescent="0.25">
      <c r="A156" s="5">
        <v>2038</v>
      </c>
      <c r="B156" s="5">
        <f>Output!Y24</f>
        <v>2.7097773289278484</v>
      </c>
      <c r="C156" s="5">
        <f>Output!Y54</f>
        <v>2.4155829889189122</v>
      </c>
      <c r="D156" s="5">
        <f>Output!Y84</f>
        <v>2.153284488789196</v>
      </c>
      <c r="F156" s="5">
        <v>2038</v>
      </c>
      <c r="G156" s="5">
        <f t="shared" si="182"/>
        <v>7.8802045072192253E-2</v>
      </c>
      <c r="H156" s="5">
        <f t="shared" si="183"/>
        <v>7.36561561723858E-2</v>
      </c>
      <c r="I156" s="5">
        <f t="shared" si="184"/>
        <v>6.958810096513296E-2</v>
      </c>
      <c r="J156" s="5">
        <f t="shared" si="185"/>
        <v>0.18844460547591435</v>
      </c>
      <c r="K156" s="5">
        <f t="shared" si="186"/>
        <v>0.17631758971612801</v>
      </c>
      <c r="L156" s="5">
        <f t="shared" si="187"/>
        <v>0.16687789479827961</v>
      </c>
      <c r="M156" s="5">
        <f t="shared" si="188"/>
        <v>0.29808716587963624</v>
      </c>
      <c r="N156" s="5">
        <f t="shared" si="189"/>
        <v>0.27897902325986995</v>
      </c>
      <c r="O156" s="5">
        <f t="shared" si="190"/>
        <v>0.26416768863142603</v>
      </c>
    </row>
    <row r="157" spans="1:15" x14ac:dyDescent="0.25">
      <c r="A157" s="5">
        <v>2039</v>
      </c>
      <c r="B157" s="5">
        <f>Output!Y25</f>
        <v>2.6950210564678505</v>
      </c>
      <c r="C157" s="5">
        <f>Output!Y55</f>
        <v>2.3841581445273294</v>
      </c>
      <c r="D157" s="5">
        <f>Output!Y85</f>
        <v>2.1058322041107584</v>
      </c>
      <c r="F157" s="5">
        <v>2039</v>
      </c>
      <c r="G157" s="5">
        <f t="shared" si="182"/>
        <v>8.386953015140472E-2</v>
      </c>
      <c r="H157" s="5">
        <f t="shared" si="183"/>
        <v>7.8139121451963112E-2</v>
      </c>
      <c r="I157" s="5">
        <f t="shared" si="184"/>
        <v>7.3547726159172211E-2</v>
      </c>
      <c r="J157" s="5">
        <f t="shared" si="185"/>
        <v>0.20090214144345042</v>
      </c>
      <c r="K157" s="5">
        <f t="shared" si="186"/>
        <v>0.18733818481183745</v>
      </c>
      <c r="L157" s="5">
        <f t="shared" si="187"/>
        <v>0.17661194877212413</v>
      </c>
      <c r="M157" s="5">
        <f t="shared" si="188"/>
        <v>0.31793475273549593</v>
      </c>
      <c r="N157" s="5">
        <f t="shared" si="189"/>
        <v>0.29653724817171151</v>
      </c>
      <c r="O157" s="5">
        <f t="shared" si="190"/>
        <v>0.27967617138507583</v>
      </c>
    </row>
    <row r="158" spans="1:15" x14ac:dyDescent="0.25">
      <c r="A158" s="5">
        <v>2040</v>
      </c>
      <c r="B158" s="5">
        <f>Output!Y26</f>
        <v>2.6992159749819828</v>
      </c>
      <c r="C158" s="5">
        <f>Output!Y56</f>
        <v>2.3740517510334436</v>
      </c>
      <c r="D158" s="5">
        <f>Output!Y86</f>
        <v>2.0814935906523591</v>
      </c>
      <c r="F158" s="5">
        <v>2040</v>
      </c>
      <c r="G158" s="5">
        <f t="shared" si="182"/>
        <v>8.8944902993470798E-2</v>
      </c>
      <c r="H158" s="5">
        <f t="shared" si="183"/>
        <v>8.2603083541152728E-2</v>
      </c>
      <c r="I158" s="5">
        <f t="shared" si="184"/>
        <v>7.7461587124300096E-2</v>
      </c>
      <c r="J158" s="5">
        <f t="shared" si="185"/>
        <v>0.21386635028525833</v>
      </c>
      <c r="K158" s="5">
        <f t="shared" si="186"/>
        <v>0.19874064500284264</v>
      </c>
      <c r="L158" s="5">
        <f t="shared" si="187"/>
        <v>0.18660926571979147</v>
      </c>
      <c r="M158" s="5">
        <f t="shared" si="188"/>
        <v>0.33878779757704569</v>
      </c>
      <c r="N158" s="5">
        <f t="shared" si="189"/>
        <v>0.3148782064645323</v>
      </c>
      <c r="O158" s="5">
        <f t="shared" si="190"/>
        <v>0.29575694431528265</v>
      </c>
    </row>
    <row r="159" spans="1:15" x14ac:dyDescent="0.25">
      <c r="A159" s="5">
        <v>2041</v>
      </c>
      <c r="B159" s="5">
        <f>Output!Y27</f>
        <v>2.6844455908785601</v>
      </c>
      <c r="C159" s="5">
        <f>Output!Y57</f>
        <v>2.3498937886545828</v>
      </c>
      <c r="D159" s="5">
        <f>Output!Y87</f>
        <v>2.0484125759267893</v>
      </c>
      <c r="F159" s="5">
        <v>2041</v>
      </c>
      <c r="G159" s="5">
        <f t="shared" si="182"/>
        <v>9.3992502879597026E-2</v>
      </c>
      <c r="H159" s="5">
        <f t="shared" si="183"/>
        <v>8.7021621082135125E-2</v>
      </c>
      <c r="I159" s="5">
        <f t="shared" si="184"/>
        <v>8.1313245403432391E-2</v>
      </c>
      <c r="J159" s="5">
        <f t="shared" si="185"/>
        <v>0.2225886366349023</v>
      </c>
      <c r="K159" s="5">
        <f t="shared" si="186"/>
        <v>0.20637590741439593</v>
      </c>
      <c r="L159" s="5">
        <f t="shared" si="187"/>
        <v>0.19326495697691912</v>
      </c>
      <c r="M159" s="5">
        <f t="shared" si="188"/>
        <v>0.35118477039020751</v>
      </c>
      <c r="N159" s="5">
        <f t="shared" si="189"/>
        <v>0.32573019374665657</v>
      </c>
      <c r="O159" s="5">
        <f t="shared" si="190"/>
        <v>0.30521666855040575</v>
      </c>
    </row>
    <row r="160" spans="1:15" x14ac:dyDescent="0.25">
      <c r="A160" s="5">
        <v>2042</v>
      </c>
      <c r="B160" s="5">
        <f>Output!Y28</f>
        <v>2.6697077204444746</v>
      </c>
      <c r="C160" s="5">
        <f>Output!Y58</f>
        <v>2.3258663623521691</v>
      </c>
      <c r="D160" s="5">
        <f>Output!Y88</f>
        <v>2.0379503529391974</v>
      </c>
      <c r="F160" s="5">
        <v>2042</v>
      </c>
      <c r="G160" s="5">
        <f t="shared" si="182"/>
        <v>9.9012390945681983E-2</v>
      </c>
      <c r="H160" s="5">
        <f t="shared" si="183"/>
        <v>9.1394979523686262E-2</v>
      </c>
      <c r="I160" s="5">
        <f t="shared" si="184"/>
        <v>8.5145231421096479E-2</v>
      </c>
      <c r="J160" s="5">
        <f t="shared" si="185"/>
        <v>0.23143524940753191</v>
      </c>
      <c r="K160" s="5">
        <f t="shared" si="186"/>
        <v>0.21408313278256791</v>
      </c>
      <c r="L160" s="5">
        <f t="shared" si="187"/>
        <v>0.20001811481672013</v>
      </c>
      <c r="M160" s="5">
        <f t="shared" si="188"/>
        <v>0.36385810786938161</v>
      </c>
      <c r="N160" s="5">
        <f t="shared" si="189"/>
        <v>0.33677128604144929</v>
      </c>
      <c r="O160" s="5">
        <f t="shared" si="190"/>
        <v>0.31489099821234356</v>
      </c>
    </row>
    <row r="161" spans="1:15" x14ac:dyDescent="0.25">
      <c r="A161" s="5">
        <v>2043</v>
      </c>
      <c r="B161" s="5">
        <f>Output!Y29</f>
        <v>2.67410985894626</v>
      </c>
      <c r="C161" s="5">
        <f>Output!Y59</f>
        <v>2.3228612307068612</v>
      </c>
      <c r="D161" s="5">
        <f>Output!Y89</f>
        <v>2.0049767578111464</v>
      </c>
      <c r="F161" s="5">
        <v>2043</v>
      </c>
      <c r="G161" s="5">
        <f t="shared" si="182"/>
        <v>0.10404055641320729</v>
      </c>
      <c r="H161" s="5">
        <f t="shared" si="183"/>
        <v>9.5762687374962047E-2</v>
      </c>
      <c r="I161" s="5">
        <f t="shared" si="184"/>
        <v>8.8915216735308458E-2</v>
      </c>
      <c r="J161" s="5">
        <f t="shared" si="185"/>
        <v>0.24047376508049187</v>
      </c>
      <c r="K161" s="5">
        <f t="shared" si="186"/>
        <v>0.22193442489370363</v>
      </c>
      <c r="L161" s="5">
        <f t="shared" si="187"/>
        <v>0.20679495451489824</v>
      </c>
      <c r="M161" s="5">
        <f t="shared" si="188"/>
        <v>0.37690697374777615</v>
      </c>
      <c r="N161" s="5">
        <f t="shared" si="189"/>
        <v>0.34810616241244491</v>
      </c>
      <c r="O161" s="5">
        <f t="shared" si="190"/>
        <v>0.32467469229448775</v>
      </c>
    </row>
    <row r="162" spans="1:15" x14ac:dyDescent="0.25">
      <c r="A162" s="5">
        <v>2044</v>
      </c>
      <c r="B162" s="5">
        <f>Output!Y30</f>
        <v>2.6592581093870344</v>
      </c>
      <c r="C162" s="5">
        <f>Output!Y60</f>
        <v>2.2988310821603548</v>
      </c>
      <c r="D162" s="5">
        <f>Output!Y90</f>
        <v>1.9948584059686134</v>
      </c>
      <c r="F162" s="5">
        <v>2044</v>
      </c>
      <c r="G162" s="5">
        <f t="shared" si="182"/>
        <v>0.10904079593220943</v>
      </c>
      <c r="H162" s="5">
        <f t="shared" si="183"/>
        <v>0.10008521100813363</v>
      </c>
      <c r="I162" s="5">
        <f t="shared" si="184"/>
        <v>9.2666176373685599E-2</v>
      </c>
      <c r="J162" s="5">
        <f t="shared" si="185"/>
        <v>0.2496433384852059</v>
      </c>
      <c r="K162" s="5">
        <f t="shared" si="186"/>
        <v>0.22986118472137843</v>
      </c>
      <c r="L162" s="5">
        <f t="shared" si="187"/>
        <v>0.2136735649517604</v>
      </c>
      <c r="M162" s="5">
        <f t="shared" si="188"/>
        <v>0.3902458810382019</v>
      </c>
      <c r="N162" s="5">
        <f t="shared" si="189"/>
        <v>0.35963715843462274</v>
      </c>
      <c r="O162" s="5">
        <f t="shared" si="190"/>
        <v>0.33468095352983485</v>
      </c>
    </row>
    <row r="163" spans="1:15" x14ac:dyDescent="0.25">
      <c r="A163" s="5">
        <v>2045</v>
      </c>
      <c r="B163" s="5">
        <f>Output!Y31</f>
        <v>2.6444398012646428</v>
      </c>
      <c r="C163" s="5">
        <f>Output!Y61</f>
        <v>2.2961760971444871</v>
      </c>
      <c r="D163" s="5">
        <f>Output!Y91</f>
        <v>1.96196641454356</v>
      </c>
      <c r="F163" s="5">
        <v>2045</v>
      </c>
      <c r="G163" s="5">
        <f t="shared" si="182"/>
        <v>0.11401317238308123</v>
      </c>
      <c r="H163" s="5">
        <f t="shared" si="183"/>
        <v>0.10440274243654271</v>
      </c>
      <c r="I163" s="5">
        <f t="shared" si="184"/>
        <v>9.6355288749173346E-2</v>
      </c>
      <c r="J163" s="5">
        <f t="shared" si="185"/>
        <v>0.25894709804594751</v>
      </c>
      <c r="K163" s="5">
        <f t="shared" si="186"/>
        <v>0.23793967087437687</v>
      </c>
      <c r="L163" s="5">
        <f t="shared" si="187"/>
        <v>0.22057622304155097</v>
      </c>
      <c r="M163" s="5">
        <f t="shared" si="188"/>
        <v>0.40388102370881335</v>
      </c>
      <c r="N163" s="5">
        <f t="shared" si="189"/>
        <v>0.37147659931221055</v>
      </c>
      <c r="O163" s="5">
        <f t="shared" si="190"/>
        <v>0.34479715733392824</v>
      </c>
    </row>
    <row r="164" spans="1:15" x14ac:dyDescent="0.25">
      <c r="A164" s="5">
        <v>2046</v>
      </c>
      <c r="B164" s="5">
        <f>Output!Y32</f>
        <v>2.6490030032352379</v>
      </c>
      <c r="C164" s="5">
        <f>Output!Y62</f>
        <v>2.2721273315245432</v>
      </c>
      <c r="D164" s="5">
        <f>Output!Y92</f>
        <v>1.9522195054128098</v>
      </c>
      <c r="F164" s="5">
        <v>2046</v>
      </c>
      <c r="G164" s="5">
        <f t="shared" si="182"/>
        <v>0.11899412908524405</v>
      </c>
      <c r="H164" s="5">
        <f t="shared" si="183"/>
        <v>0.10867505464090886</v>
      </c>
      <c r="I164" s="5">
        <f t="shared" si="184"/>
        <v>0.10002607387765491</v>
      </c>
      <c r="J164" s="5">
        <f t="shared" si="185"/>
        <v>0.2684576989866912</v>
      </c>
      <c r="K164" s="5">
        <f t="shared" si="186"/>
        <v>0.24609719138692263</v>
      </c>
      <c r="L164" s="5">
        <f t="shared" si="187"/>
        <v>0.22758519231868715</v>
      </c>
      <c r="M164" s="5">
        <f t="shared" si="188"/>
        <v>0.41792126888813774</v>
      </c>
      <c r="N164" s="5">
        <f t="shared" si="189"/>
        <v>0.38351932813293577</v>
      </c>
      <c r="O164" s="5">
        <f t="shared" si="190"/>
        <v>0.35514431075971892</v>
      </c>
    </row>
    <row r="165" spans="1:15" x14ac:dyDescent="0.25">
      <c r="A165" s="5">
        <v>2047</v>
      </c>
      <c r="B165" s="5">
        <f>Output!Y33</f>
        <v>2.6340663792236856</v>
      </c>
      <c r="C165" s="5">
        <f>Output!Y63</f>
        <v>2.2698473929534901</v>
      </c>
      <c r="D165" s="5">
        <f>Output!Y93</f>
        <v>1.9193810027962084</v>
      </c>
      <c r="F165" s="5">
        <v>2047</v>
      </c>
      <c r="G165" s="5">
        <f t="shared" si="182"/>
        <v>0.12394700024828627</v>
      </c>
      <c r="H165" s="5">
        <f t="shared" si="183"/>
        <v>0.11294307984548978</v>
      </c>
      <c r="I165" s="5">
        <f t="shared" si="184"/>
        <v>0.10363511231898764</v>
      </c>
      <c r="J165" s="5">
        <f t="shared" si="185"/>
        <v>0.27810968465440183</v>
      </c>
      <c r="K165" s="5">
        <f t="shared" si="186"/>
        <v>0.25441457270938361</v>
      </c>
      <c r="L165" s="5">
        <f t="shared" si="187"/>
        <v>0.23461836280975318</v>
      </c>
      <c r="M165" s="5">
        <f t="shared" si="188"/>
        <v>0.43227236906051691</v>
      </c>
      <c r="N165" s="5">
        <f t="shared" si="189"/>
        <v>0.39588606557327682</v>
      </c>
      <c r="O165" s="5">
        <f t="shared" si="190"/>
        <v>0.36560161330051827</v>
      </c>
    </row>
    <row r="166" spans="1:15" x14ac:dyDescent="0.25">
      <c r="A166" s="5">
        <v>2048</v>
      </c>
      <c r="B166" s="5">
        <f>Output!Y34</f>
        <v>2.619162756893707</v>
      </c>
      <c r="C166" s="5">
        <f>Output!Y64</f>
        <v>2.2457635038011046</v>
      </c>
      <c r="D166" s="5">
        <f>Output!Y94</f>
        <v>1.9099683415050022</v>
      </c>
      <c r="F166" s="5">
        <v>2048</v>
      </c>
      <c r="G166" s="5">
        <f t="shared" si="182"/>
        <v>0.1288718479257227</v>
      </c>
      <c r="H166" s="5">
        <f t="shared" si="183"/>
        <v>0.11716581978276784</v>
      </c>
      <c r="I166" s="5">
        <f t="shared" si="184"/>
        <v>0.10722645200411426</v>
      </c>
      <c r="J166" s="5">
        <f t="shared" si="185"/>
        <v>0.28790638385717665</v>
      </c>
      <c r="K166" s="5">
        <f t="shared" si="186"/>
        <v>0.26281461179416432</v>
      </c>
      <c r="L166" s="5">
        <f t="shared" si="187"/>
        <v>0.24176239587119555</v>
      </c>
      <c r="M166" s="5">
        <f t="shared" si="188"/>
        <v>0.44694091978863004</v>
      </c>
      <c r="N166" s="5">
        <f t="shared" si="189"/>
        <v>0.40846340380556007</v>
      </c>
      <c r="O166" s="5">
        <f t="shared" si="190"/>
        <v>0.37629833973827631</v>
      </c>
    </row>
    <row r="167" spans="1:15" x14ac:dyDescent="0.25">
      <c r="A167" s="5">
        <v>2049</v>
      </c>
      <c r="B167" s="5">
        <f>Output!Y35</f>
        <v>2.6042920807299454</v>
      </c>
      <c r="C167" s="5">
        <f>Output!Y65</f>
        <v>2.2218012600994275</v>
      </c>
      <c r="D167" s="5">
        <f>Output!Y95</f>
        <v>1.8771560146032289</v>
      </c>
      <c r="F167" s="5">
        <v>2049</v>
      </c>
      <c r="G167" s="5">
        <f t="shared" si="182"/>
        <v>0.13376873406668172</v>
      </c>
      <c r="H167" s="5">
        <f t="shared" si="183"/>
        <v>0.12134350318435337</v>
      </c>
      <c r="I167" s="5">
        <f t="shared" si="184"/>
        <v>0.1107560942206478</v>
      </c>
      <c r="J167" s="5">
        <f t="shared" si="185"/>
        <v>0.29785119072688027</v>
      </c>
      <c r="K167" s="5">
        <f t="shared" si="186"/>
        <v>0.27129883082552575</v>
      </c>
      <c r="L167" s="5">
        <f t="shared" si="187"/>
        <v>0.24893054500763928</v>
      </c>
      <c r="M167" s="5">
        <f t="shared" si="188"/>
        <v>0.46193364738707854</v>
      </c>
      <c r="N167" s="5">
        <f t="shared" si="189"/>
        <v>0.42125415846669767</v>
      </c>
      <c r="O167" s="5">
        <f t="shared" si="190"/>
        <v>0.38710499579463042</v>
      </c>
    </row>
    <row r="168" spans="1:15" x14ac:dyDescent="0.25">
      <c r="A168" s="5">
        <v>2050</v>
      </c>
      <c r="B168" s="5">
        <f>Output!Y36</f>
        <v>2.608930278750011</v>
      </c>
      <c r="C168" s="5">
        <f>Output!Y66</f>
        <v>2.2197614382514756</v>
      </c>
      <c r="D168" s="5">
        <f>Output!Y96</f>
        <v>1.868074369085881</v>
      </c>
      <c r="F168" s="5">
        <v>2050</v>
      </c>
      <c r="G168" s="5">
        <f t="shared" si="182"/>
        <v>0.13867434147503302</v>
      </c>
      <c r="H168" s="5">
        <f t="shared" si="183"/>
        <v>0.12551735108092354</v>
      </c>
      <c r="I168" s="5">
        <f t="shared" si="184"/>
        <v>0.11426866009447774</v>
      </c>
      <c r="J168" s="5">
        <f t="shared" si="185"/>
        <v>0.30802350341940071</v>
      </c>
      <c r="K168" s="5">
        <f t="shared" si="186"/>
        <v>0.2799537602564155</v>
      </c>
      <c r="L168" s="5">
        <f t="shared" si="187"/>
        <v>0.25621423394712634</v>
      </c>
      <c r="M168" s="5">
        <f t="shared" si="188"/>
        <v>0.47737266536376793</v>
      </c>
      <c r="N168" s="5">
        <f t="shared" si="189"/>
        <v>0.43439016943190689</v>
      </c>
      <c r="O168" s="5">
        <f t="shared" si="190"/>
        <v>0.39815980779977456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F086-9EFD-47B3-8F8B-0F4667E1BE12}">
  <dimension ref="A2:CF168"/>
  <sheetViews>
    <sheetView workbookViewId="0">
      <selection activeCell="E6" sqref="E6"/>
    </sheetView>
  </sheetViews>
  <sheetFormatPr defaultRowHeight="15" x14ac:dyDescent="0.25"/>
  <cols>
    <col min="1" max="4" width="9.28515625" style="5" bestFit="1" customWidth="1"/>
    <col min="5" max="5" width="9.140625" style="5"/>
    <col min="6" max="6" width="9.28515625" style="5" bestFit="1" customWidth="1"/>
    <col min="7" max="13" width="12.140625" style="5" bestFit="1" customWidth="1"/>
    <col min="14" max="15" width="11.140625" style="5" bestFit="1" customWidth="1"/>
    <col min="16" max="16" width="9.28515625" style="5" bestFit="1" customWidth="1"/>
    <col min="17" max="17" width="12.140625" style="5" bestFit="1" customWidth="1"/>
    <col min="18" max="18" width="9.28515625" style="5" bestFit="1" customWidth="1"/>
    <col min="19" max="19" width="11" style="5" customWidth="1"/>
    <col min="20" max="21" width="9.28515625" style="5" bestFit="1" customWidth="1"/>
    <col min="22" max="22" width="12.140625" style="5" bestFit="1" customWidth="1"/>
    <col min="23" max="23" width="9.28515625" style="5" bestFit="1" customWidth="1"/>
    <col min="24" max="24" width="18.5703125" style="5" customWidth="1"/>
    <col min="25" max="26" width="9.28515625" style="5" bestFit="1" customWidth="1"/>
    <col min="27" max="27" width="12.140625" style="5" bestFit="1" customWidth="1"/>
    <col min="28" max="28" width="9.28515625" style="5" bestFit="1" customWidth="1"/>
    <col min="29" max="29" width="14.5703125" style="5" customWidth="1"/>
    <col min="30" max="30" width="9.140625" style="5"/>
    <col min="31" max="31" width="9.28515625" style="5" bestFit="1" customWidth="1"/>
    <col min="32" max="32" width="12.140625" style="5" bestFit="1" customWidth="1"/>
    <col min="33" max="34" width="9.28515625" style="5" bestFit="1" customWidth="1"/>
    <col min="35" max="35" width="9.140625" style="5"/>
    <col min="36" max="36" width="9.28515625" style="5" bestFit="1" customWidth="1"/>
    <col min="37" max="37" width="12.140625" style="5" bestFit="1" customWidth="1"/>
    <col min="38" max="39" width="9.28515625" style="5" bestFit="1" customWidth="1"/>
    <col min="40" max="40" width="9.140625" style="5"/>
    <col min="41" max="41" width="9.28515625" style="5" bestFit="1" customWidth="1"/>
    <col min="42" max="42" width="12.140625" style="5" bestFit="1" customWidth="1"/>
    <col min="43" max="43" width="9.28515625" style="5" bestFit="1" customWidth="1"/>
    <col min="44" max="44" width="11.42578125" style="5" customWidth="1"/>
    <col min="45" max="45" width="9.140625" style="5"/>
    <col min="46" max="46" width="9.28515625" style="5" bestFit="1" customWidth="1"/>
    <col min="47" max="47" width="12.140625" style="5" bestFit="1" customWidth="1"/>
    <col min="48" max="49" width="9.28515625" style="5" bestFit="1" customWidth="1"/>
    <col min="50" max="50" width="9.140625" style="5"/>
    <col min="51" max="51" width="9.28515625" style="5" bestFit="1" customWidth="1"/>
    <col min="52" max="52" width="12.140625" style="5" bestFit="1" customWidth="1"/>
    <col min="53" max="54" width="9.28515625" style="5" bestFit="1" customWidth="1"/>
    <col min="55" max="55" width="9.140625" style="5"/>
    <col min="56" max="56" width="9.28515625" style="5" bestFit="1" customWidth="1"/>
    <col min="57" max="57" width="12.140625" style="5" bestFit="1" customWidth="1"/>
    <col min="58" max="59" width="9.28515625" style="5" bestFit="1" customWidth="1"/>
    <col min="60" max="60" width="9.140625" style="5"/>
    <col min="61" max="61" width="9.28515625" style="5" bestFit="1" customWidth="1"/>
    <col min="62" max="62" width="12.140625" style="5" bestFit="1" customWidth="1"/>
    <col min="63" max="64" width="9.28515625" style="5" bestFit="1" customWidth="1"/>
    <col min="65" max="65" width="9.140625" style="5"/>
    <col min="66" max="66" width="9.28515625" style="5" bestFit="1" customWidth="1"/>
    <col min="67" max="67" width="12.140625" style="5" bestFit="1" customWidth="1"/>
    <col min="68" max="69" width="12" style="5" bestFit="1" customWidth="1"/>
    <col min="70" max="70" width="9.140625" style="5"/>
    <col min="71" max="71" width="9.28515625" style="5" bestFit="1" customWidth="1"/>
    <col min="72" max="72" width="12.140625" style="5" bestFit="1" customWidth="1"/>
    <col min="73" max="74" width="9.28515625" style="5" bestFit="1" customWidth="1"/>
    <col min="75" max="75" width="9.140625" style="5"/>
    <col min="76" max="76" width="9.28515625" style="5" bestFit="1" customWidth="1"/>
    <col min="77" max="77" width="12.140625" style="5" bestFit="1" customWidth="1"/>
    <col min="78" max="79" width="9.28515625" style="5" bestFit="1" customWidth="1"/>
    <col min="80" max="80" width="9.140625" style="5"/>
    <col min="81" max="81" width="9.28515625" style="5" bestFit="1" customWidth="1"/>
    <col min="82" max="82" width="12.140625" style="5" bestFit="1" customWidth="1"/>
    <col min="83" max="84" width="9.28515625" style="5" bestFit="1" customWidth="1"/>
    <col min="85" max="16384" width="9.140625" style="5"/>
  </cols>
  <sheetData>
    <row r="2" spans="1:84" x14ac:dyDescent="0.25">
      <c r="B2" s="5">
        <v>0.18176255544796513</v>
      </c>
      <c r="G2" s="5">
        <v>11.870950000000001</v>
      </c>
      <c r="I2" s="5">
        <v>64.75</v>
      </c>
      <c r="J2" s="5">
        <v>122.306</v>
      </c>
      <c r="K2" s="5">
        <v>712.24204603580586</v>
      </c>
      <c r="L2" s="5">
        <v>198.83423785166246</v>
      </c>
      <c r="M2" s="5">
        <v>106.83630690537088</v>
      </c>
      <c r="N2" s="5">
        <v>142.44840920716115</v>
      </c>
      <c r="O2" s="5">
        <v>167.98962295081967</v>
      </c>
      <c r="P2" s="5">
        <v>212.02573770491801</v>
      </c>
      <c r="Q2" s="5">
        <v>30.988377049180325</v>
      </c>
      <c r="R2" s="5">
        <v>53.821918032786883</v>
      </c>
      <c r="S2" s="5">
        <v>32.61934426229508</v>
      </c>
      <c r="T2" s="5">
        <v>2136</v>
      </c>
      <c r="U2" s="5">
        <v>845.5</v>
      </c>
      <c r="V2" s="5">
        <v>0</v>
      </c>
      <c r="W2" s="5">
        <v>0</v>
      </c>
      <c r="Y2" s="5">
        <f>SUM(G2,I2:W2)</f>
        <v>4838.2329500000005</v>
      </c>
      <c r="AA2" s="5">
        <v>39.091301843317972</v>
      </c>
    </row>
    <row r="4" spans="1:84" x14ac:dyDescent="0.25">
      <c r="G4" s="5">
        <f>G2/$Y$2</f>
        <v>2.4535714015175725E-3</v>
      </c>
      <c r="I4" s="5">
        <f>I2/$Y$2</f>
        <v>1.3382985207440247E-2</v>
      </c>
      <c r="J4" s="5">
        <f t="shared" ref="J4:W4" si="0">J2/$Y$2</f>
        <v>2.527906391940057E-2</v>
      </c>
      <c r="K4" s="5">
        <f t="shared" si="0"/>
        <v>0.14721119330060489</v>
      </c>
      <c r="L4" s="5">
        <f t="shared" si="0"/>
        <v>4.1096458129752197E-2</v>
      </c>
      <c r="M4" s="5">
        <f t="shared" si="0"/>
        <v>2.2081678995090732E-2</v>
      </c>
      <c r="N4" s="5">
        <f t="shared" si="0"/>
        <v>2.9442238660120971E-2</v>
      </c>
      <c r="O4" s="5">
        <f t="shared" si="0"/>
        <v>3.4721276277286245E-2</v>
      </c>
      <c r="P4" s="5">
        <f t="shared" si="0"/>
        <v>4.3822970058710796E-2</v>
      </c>
      <c r="Q4" s="5">
        <f t="shared" si="0"/>
        <v>6.4048956239654235E-3</v>
      </c>
      <c r="R4" s="5">
        <f t="shared" si="0"/>
        <v>1.1124292399518895E-2</v>
      </c>
      <c r="S4" s="5">
        <f t="shared" si="0"/>
        <v>6.7419953936478146E-3</v>
      </c>
      <c r="T4" s="5">
        <f t="shared" si="0"/>
        <v>0.44148349657285513</v>
      </c>
      <c r="U4" s="5">
        <f t="shared" si="0"/>
        <v>0.17475388406008849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1.143</v>
      </c>
      <c r="C10" s="5">
        <v>1.143</v>
      </c>
      <c r="D10" s="5">
        <v>1.143</v>
      </c>
      <c r="F10" s="5">
        <v>2024</v>
      </c>
      <c r="G10" s="5">
        <f>(B13-$B$10)*$B$2*Output!$Z$6*$G$4/Output!$Z$3</f>
        <v>916.32576587918174</v>
      </c>
      <c r="H10" s="5">
        <f>(C13-$B$10)*$B$2*Output!$Z$6*$G$4/Output!$Z$3</f>
        <v>1836.777023135578</v>
      </c>
      <c r="I10" s="5">
        <f>(D13-$B$10)*$B$2*Output!$Z$6*$G$4/Output!$Z$3</f>
        <v>2757.2282803919743</v>
      </c>
      <c r="K10" s="5">
        <v>2024</v>
      </c>
      <c r="L10" s="5">
        <f>(B13-$B$10)*$B$2*Output!$Z$6*$I$4/Output!$Z$3</f>
        <v>4998.0914198675764</v>
      </c>
      <c r="M10" s="5">
        <f>(C13-$B$10)*$B$2*Output!$Z$6*$I$4/Output!$Z$3</f>
        <v>10018.685298820117</v>
      </c>
      <c r="N10" s="5">
        <f>(D13-$B$10)*$B$2*Output!$Z$6*$I$4/Output!$Z$3</f>
        <v>15039.279177772658</v>
      </c>
      <c r="P10" s="5">
        <v>2024</v>
      </c>
      <c r="Q10" s="5">
        <f>(B13-$B$10)*$B$2*Output!$Z$6*$J$4/Output!$Z$3</f>
        <v>9440.8736555725682</v>
      </c>
      <c r="R10" s="5">
        <f>(C13-$B$10)*$B$2*Output!$Z$6*$J$4/Output!$Z$3</f>
        <v>18924.252110540438</v>
      </c>
      <c r="S10" s="5">
        <f>(D13-$B$10)*$B$2*Output!$Z$6*$J$4/Output!$Z$3</f>
        <v>28407.630565508305</v>
      </c>
      <c r="U10" s="5">
        <v>2024</v>
      </c>
      <c r="V10" s="5">
        <f>(B13-$B$10)*$B$2*Output!$Z$6*$K$4/Output!$Z$3</f>
        <v>54978.391647266246</v>
      </c>
      <c r="W10" s="5">
        <f>(C13-$B$10)*$B$2*Output!$Z$6*$K$4/Output!$Z$3</f>
        <v>110204.30758023924</v>
      </c>
      <c r="X10" s="5">
        <f>(D13-$B$10)*$B$2*Output!$Z$6*$K$4/Output!$Z$3</f>
        <v>165430.2235132122</v>
      </c>
      <c r="Z10" s="5">
        <v>2024</v>
      </c>
      <c r="AA10" s="5">
        <f>(B13-$B$10)*$B$2*Output!$Z$6*$L$4/Output!$Z$3</f>
        <v>15348.134334861825</v>
      </c>
      <c r="AB10" s="5">
        <f>(C13-$B$10)*$B$2*Output!$Z$6*$L$4/Output!$Z$3</f>
        <v>30765.369199483448</v>
      </c>
      <c r="AC10" s="5">
        <f>(D13-$B$10)*$B$2*Output!$Z$6*$L$4/Output!$Z$3</f>
        <v>46182.604064105079</v>
      </c>
      <c r="AE10" s="5">
        <v>2024</v>
      </c>
      <c r="AF10" s="5">
        <f>(B13-$B$10)*$B$2*Output!$Z$6*$M$4/Output!$Z$3</f>
        <v>8246.7587470899362</v>
      </c>
      <c r="AG10" s="5">
        <f>(C13-$B$10)*$B$2*Output!$Z$6*$M$4/Output!$Z$3</f>
        <v>16530.646137035885</v>
      </c>
      <c r="AH10" s="5">
        <f>(D13-$B$10)*$B$2*Output!$Z$6*$M$4/Output!$Z$3</f>
        <v>24814.533526981832</v>
      </c>
      <c r="AJ10" s="5">
        <v>2024</v>
      </c>
      <c r="AK10" s="5">
        <f>(B13-$B$10)*$B$2*Output!$Z$6*$N$4/Output!$Z$3</f>
        <v>10995.678329453245</v>
      </c>
      <c r="AL10" s="5">
        <f>(C13-$B$10)*$B$2*Output!$Z$6*$N$4/Output!$Z$3</f>
        <v>22040.86151604784</v>
      </c>
      <c r="AM10" s="5">
        <f>(D13-$B$10)*$B$2*Output!$Z$6*$N$4/Output!$Z$3</f>
        <v>33086.044702642437</v>
      </c>
      <c r="AO10" s="5">
        <v>2024</v>
      </c>
      <c r="AP10" s="5">
        <f>(B13-$B$10)*$B$2*Output!$Z$6*$O$4/Output!$Z$3</f>
        <v>12967.21997061438</v>
      </c>
      <c r="AQ10" s="5">
        <f>(C13-$B$10)*$B$2*Output!$Z$6*$O$4/Output!$Z$3</f>
        <v>25992.821093617167</v>
      </c>
      <c r="AR10" s="5">
        <f>(D13-$B$10)*$B$2*Output!$Z$6*$O$4/Output!$Z$3</f>
        <v>39018.422216619954</v>
      </c>
      <c r="AT10" s="5">
        <v>2024</v>
      </c>
      <c r="AU10" s="5">
        <f>(B13-$B$10)*$B$2*Output!$Z$6*$P$4/Output!$Z$3</f>
        <v>16366.394137668634</v>
      </c>
      <c r="AV10" s="5">
        <f>(C13-$B$10)*$B$2*Output!$Z$6*$P$4/Output!$Z$3</f>
        <v>32806.473224953705</v>
      </c>
      <c r="AW10" s="5">
        <f>(D13-$B$10)*$B$2*Output!$Z$6*$P$4/Output!$Z$3</f>
        <v>49246.552312238782</v>
      </c>
      <c r="AY10" s="5">
        <v>2024</v>
      </c>
      <c r="AZ10" s="5">
        <f>(B13-$B$10)*$B$2*Output!$Z$6*$Q$4/Output!$Z$3</f>
        <v>2392.011450890031</v>
      </c>
      <c r="BA10" s="5">
        <f>(C13-$B$10)*$B$2*Output!$Z$6*$Q$4/Output!$Z$3</f>
        <v>4794.7922405701565</v>
      </c>
      <c r="BB10" s="5">
        <f>(D13-$B$10)*$B$2*Output!$Z$6*$Q$4/Output!$Z$3</f>
        <v>7197.5730302502825</v>
      </c>
      <c r="BD10" s="5">
        <v>2024</v>
      </c>
      <c r="BE10" s="5">
        <f>(B13-$B$10)*$B$2*Output!$Z$6*$R$4/Output!$Z$3</f>
        <v>4154.5462041774226</v>
      </c>
      <c r="BF10" s="5">
        <f>(C13-$B$10)*$B$2*Output!$Z$6*$R$4/Output!$Z$3</f>
        <v>8327.7970494113251</v>
      </c>
      <c r="BG10" s="5">
        <f>(D13-$B$10)*$B$2*Output!$Z$6*$R$4/Output!$Z$3</f>
        <v>12501.047894645229</v>
      </c>
      <c r="BI10" s="5">
        <v>2024</v>
      </c>
      <c r="BJ10" s="5">
        <f>(B13-$B$10)*$B$2*Output!$Z$6*$S$4/Output!$Z$3</f>
        <v>2517.9067904105596</v>
      </c>
      <c r="BK10" s="5">
        <f>(C13-$B$10)*$B$2*Output!$Z$6*$S$4/Output!$Z$3</f>
        <v>5047.1497269159545</v>
      </c>
      <c r="BL10" s="5">
        <f>(D13-$B$10)*$B$2*Output!$Z$6*$S$4/Output!$Z$3</f>
        <v>7576.3926634213503</v>
      </c>
      <c r="BN10" s="5">
        <v>2024</v>
      </c>
      <c r="BO10" s="5">
        <f>(B13-$B$10)*$B$2*Output!$Z$6*$T$4/Output!$Z$3</f>
        <v>164879.12390482074</v>
      </c>
      <c r="BP10" s="5">
        <f>(C13-$B$10)*$B$2*Output!$Z$6*$T$4/Output!$Z$3</f>
        <v>330500.56831320113</v>
      </c>
      <c r="BQ10" s="5">
        <f>(D13-$B$10)*$B$2*Output!$Z$6*$T$4/Output!$Z$3</f>
        <v>496122.01272158144</v>
      </c>
      <c r="BS10" s="5">
        <v>2024</v>
      </c>
      <c r="BT10" s="5">
        <f>(B13-$B$10)*$B$2*Output!$Z$6*$U$4/Output!$Z$3</f>
        <v>65264.653212324876</v>
      </c>
      <c r="BU10" s="5">
        <f>(C13-$B$10)*$B$2*Output!$Z$6*$U$4/Output!$Z$3</f>
        <v>130823.14162397542</v>
      </c>
      <c r="BV10" s="5">
        <f>(D13-$B$10)*$B$2*Output!$Z$6*$U$4/Output!$Z$3</f>
        <v>196381.630035626</v>
      </c>
      <c r="BX10" s="5">
        <v>2024</v>
      </c>
      <c r="BY10" s="5">
        <f>(B13-$B$10)*$B$2*Output!$Z$6*$V$4/Output!$Z$3</f>
        <v>0</v>
      </c>
      <c r="BZ10" s="5">
        <f>(C13-$B$10)*$B$2*Output!$Z$6*$V$4/Output!$Z$3</f>
        <v>0</v>
      </c>
      <c r="CA10" s="5">
        <f>(D13-$B$10)*$B$2*Output!$Z$6*$V$4/Output!$Z$3</f>
        <v>0</v>
      </c>
      <c r="CC10" s="5">
        <v>2024</v>
      </c>
      <c r="CD10" s="5">
        <f>(B13-$B$10)*$B$2*Output!$Z$6*$W$4/Output!$Z$3</f>
        <v>0</v>
      </c>
      <c r="CE10" s="5">
        <f>(C13-$B$10)*$B$2*Output!$Z$6*$W$4/Output!$Z$3</f>
        <v>0</v>
      </c>
      <c r="CF10" s="5">
        <f>(D13-$B$10)*$B$2*Output!$Z$6*$W$4/Output!$Z$3</f>
        <v>0</v>
      </c>
    </row>
    <row r="11" spans="1:84" x14ac:dyDescent="0.25">
      <c r="F11" s="5">
        <v>2025</v>
      </c>
      <c r="G11" s="5">
        <f>(B14-$B$10)*$B$2*Output!$Z$6*$G$4/Output!$Z$3</f>
        <v>1832.6515317583669</v>
      </c>
      <c r="H11" s="5">
        <f>(C14-$B$10)*$B$2*Output!$Z$6*$G$4/Output!$Z$3</f>
        <v>3852.4173772699605</v>
      </c>
      <c r="I11" s="5">
        <f>(D14-$B$10)*$B$2*Output!$Z$6*$G$4/Output!$Z$3</f>
        <v>5872.183222781553</v>
      </c>
      <c r="K11" s="5">
        <v>2025</v>
      </c>
      <c r="L11" s="5">
        <f>(B14-$B$10)*$B$2*Output!$Z$6*$I$4/Output!$Z$3</f>
        <v>9996.1828397351728</v>
      </c>
      <c r="M11" s="5">
        <f>(C14-$B$10)*$B$2*Output!$Z$6*$I$4/Output!$Z$3</f>
        <v>21012.9791784339</v>
      </c>
      <c r="N11" s="5">
        <f>(D14-$B$10)*$B$2*Output!$Z$6*$I$4/Output!$Z$3</f>
        <v>32029.775517132621</v>
      </c>
      <c r="P11" s="5">
        <v>2025</v>
      </c>
      <c r="Q11" s="5">
        <f>(B14-$B$10)*$B$2*Output!$Z$6*$J$4/Output!$Z$3</f>
        <v>18881.747311145176</v>
      </c>
      <c r="R11" s="5">
        <f>(C14-$B$10)*$B$2*Output!$Z$6*$J$4/Output!$Z$3</f>
        <v>39691.327125830685</v>
      </c>
      <c r="S11" s="5">
        <f>(D14-$B$10)*$B$2*Output!$Z$6*$J$4/Output!$Z$3</f>
        <v>60500.906940516186</v>
      </c>
      <c r="U11" s="5">
        <v>2025</v>
      </c>
      <c r="V11" s="5">
        <f>(B14-$B$10)*$B$2*Output!$Z$6*$K$4/Output!$Z$3</f>
        <v>109956.78329453271</v>
      </c>
      <c r="W11" s="5">
        <f>(C14-$B$10)*$B$2*Output!$Z$6*$K$4/Output!$Z$3</f>
        <v>231140.18970433279</v>
      </c>
      <c r="X11" s="5">
        <f>(D14-$B$10)*$B$2*Output!$Z$6*$K$4/Output!$Z$3</f>
        <v>352323.5961141329</v>
      </c>
      <c r="Z11" s="5">
        <v>2025</v>
      </c>
      <c r="AA11" s="5">
        <f>(B14-$B$10)*$B$2*Output!$Z$6*$L$4/Output!$Z$3</f>
        <v>30696.268669723711</v>
      </c>
      <c r="AB11" s="5">
        <f>(C14-$B$10)*$B$2*Output!$Z$6*$L$4/Output!$Z$3</f>
        <v>64526.636292459581</v>
      </c>
      <c r="AC11" s="5">
        <f>(D14-$B$10)*$B$2*Output!$Z$6*$L$4/Output!$Z$3</f>
        <v>98357.003915195426</v>
      </c>
      <c r="AE11" s="5">
        <v>2025</v>
      </c>
      <c r="AF11" s="5">
        <f>(B14-$B$10)*$B$2*Output!$Z$6*$M$4/Output!$Z$3</f>
        <v>16493.517494179905</v>
      </c>
      <c r="AG11" s="5">
        <f>(C14-$B$10)*$B$2*Output!$Z$6*$M$4/Output!$Z$3</f>
        <v>34671.028455649925</v>
      </c>
      <c r="AH11" s="5">
        <f>(D14-$B$10)*$B$2*Output!$Z$6*$M$4/Output!$Z$3</f>
        <v>52848.539417119937</v>
      </c>
      <c r="AJ11" s="5">
        <v>2025</v>
      </c>
      <c r="AK11" s="5">
        <f>(B14-$B$10)*$B$2*Output!$Z$6*$N$4/Output!$Z$3</f>
        <v>21991.356658906538</v>
      </c>
      <c r="AL11" s="5">
        <f>(C14-$B$10)*$B$2*Output!$Z$6*$N$4/Output!$Z$3</f>
        <v>46228.037940866547</v>
      </c>
      <c r="AM11" s="5">
        <f>(D14-$B$10)*$B$2*Output!$Z$6*$N$4/Output!$Z$3</f>
        <v>70464.719222826549</v>
      </c>
      <c r="AO11" s="5">
        <v>2025</v>
      </c>
      <c r="AP11" s="5">
        <f>(B14-$B$10)*$B$2*Output!$Z$6*$O$4/Output!$Z$3</f>
        <v>25934.439941228811</v>
      </c>
      <c r="AQ11" s="5">
        <f>(C14-$B$10)*$B$2*Output!$Z$6*$O$4/Output!$Z$3</f>
        <v>54516.794583143404</v>
      </c>
      <c r="AR11" s="5">
        <f>(D14-$B$10)*$B$2*Output!$Z$6*$O$4/Output!$Z$3</f>
        <v>83099.14922505799</v>
      </c>
      <c r="AT11" s="5">
        <v>2025</v>
      </c>
      <c r="AU11" s="5">
        <f>(B14-$B$10)*$B$2*Output!$Z$6*$P$4/Output!$Z$3</f>
        <v>32732.788275337338</v>
      </c>
      <c r="AV11" s="5">
        <f>(C14-$B$10)*$B$2*Output!$Z$6*$P$4/Output!$Z$3</f>
        <v>68807.604813676138</v>
      </c>
      <c r="AW11" s="5">
        <f>(D14-$B$10)*$B$2*Output!$Z$6*$P$4/Output!$Z$3</f>
        <v>104882.42135201494</v>
      </c>
      <c r="AY11" s="5">
        <v>2025</v>
      </c>
      <c r="AZ11" s="5">
        <f>(B14-$B$10)*$B$2*Output!$Z$6*$Q$4/Output!$Z$3</f>
        <v>4784.0229017800721</v>
      </c>
      <c r="BA11" s="5">
        <f>(C14-$B$10)*$B$2*Output!$Z$6*$Q$4/Output!$Z$3</f>
        <v>10056.496088152666</v>
      </c>
      <c r="BB11" s="5">
        <f>(D14-$B$10)*$B$2*Output!$Z$6*$Q$4/Output!$Z$3</f>
        <v>15328.969274525258</v>
      </c>
      <c r="BD11" s="5">
        <v>2025</v>
      </c>
      <c r="BE11" s="5">
        <f>(B14-$B$10)*$B$2*Output!$Z$6*$R$4/Output!$Z$3</f>
        <v>8309.0924083548634</v>
      </c>
      <c r="BF11" s="5">
        <f>(C14-$B$10)*$B$2*Output!$Z$6*$R$4/Output!$Z$3</f>
        <v>17466.54583731779</v>
      </c>
      <c r="BG11" s="5">
        <f>(D14-$B$10)*$B$2*Output!$Z$6*$R$4/Output!$Z$3</f>
        <v>26623.999266280713</v>
      </c>
      <c r="BI11" s="5">
        <v>2025</v>
      </c>
      <c r="BJ11" s="5">
        <f>(B14-$B$10)*$B$2*Output!$Z$6*$S$4/Output!$Z$3</f>
        <v>5035.8135808211282</v>
      </c>
      <c r="BK11" s="5">
        <f>(C14-$B$10)*$B$2*Output!$Z$6*$S$4/Output!$Z$3</f>
        <v>10585.785355950176</v>
      </c>
      <c r="BL11" s="5">
        <f>(D14-$B$10)*$B$2*Output!$Z$6*$S$4/Output!$Z$3</f>
        <v>16135.757131079223</v>
      </c>
      <c r="BN11" s="5">
        <v>2025</v>
      </c>
      <c r="BO11" s="5">
        <f>(B14-$B$10)*$B$2*Output!$Z$6*$T$4/Output!$Z$3</f>
        <v>329758.24780964217</v>
      </c>
      <c r="BP11" s="5">
        <f>(C14-$B$10)*$B$2*Output!$Z$6*$T$4/Output!$Z$3</f>
        <v>693184.91930710129</v>
      </c>
      <c r="BQ11" s="5">
        <f>(D14-$B$10)*$B$2*Output!$Z$6*$T$4/Output!$Z$3</f>
        <v>1056611.5908045603</v>
      </c>
      <c r="BS11" s="5">
        <v>2025</v>
      </c>
      <c r="BT11" s="5">
        <f>(B14-$B$10)*$B$2*Output!$Z$6*$U$4/Output!$Z$3</f>
        <v>130529.30642465003</v>
      </c>
      <c r="BU11" s="5">
        <f>(C14-$B$10)*$B$2*Output!$Z$6*$U$4/Output!$Z$3</f>
        <v>274385.69722572761</v>
      </c>
      <c r="BV11" s="5">
        <f>(D14-$B$10)*$B$2*Output!$Z$6*$U$4/Output!$Z$3</f>
        <v>418242.08802680514</v>
      </c>
      <c r="BX11" s="5">
        <v>2025</v>
      </c>
      <c r="BY11" s="5">
        <f>(B14-$B$10)*$B$2*Output!$Z$6*$V$4/Output!$Z$3</f>
        <v>0</v>
      </c>
      <c r="BZ11" s="5">
        <f>(C14-$B$10)*$B$2*Output!$Z$6*$V$4/Output!$Z$3</f>
        <v>0</v>
      </c>
      <c r="CA11" s="5">
        <f>(D14-$B$10)*$B$2*Output!$Z$6*$V$4/Output!$Z$3</f>
        <v>0</v>
      </c>
      <c r="CC11" s="5">
        <v>2025</v>
      </c>
      <c r="CD11" s="5">
        <f>(B14-$B$10)*$B$2*Output!$Z$6*$W$4/Output!$Z$3</f>
        <v>0</v>
      </c>
      <c r="CE11" s="5">
        <f>(C14-$B$10)*$B$2*Output!$Z$6*$W$4/Output!$Z$3</f>
        <v>0</v>
      </c>
      <c r="CF11" s="5">
        <f>(D14-$B$10)*$B$2*Output!$Z$6*$W$4/Output!$Z$3</f>
        <v>0</v>
      </c>
    </row>
    <row r="12" spans="1:84" x14ac:dyDescent="0.25">
      <c r="F12" s="5">
        <v>2026</v>
      </c>
      <c r="G12" s="5">
        <f>(B15-$B$10)*$B$2*Output!$Z$6*$G$4/Output!$Z$3</f>
        <v>2748.9772976375484</v>
      </c>
      <c r="H12" s="5">
        <f>(C15-$B$10)*$B$2*Output!$Z$6*$G$4/Output!$Z$3</f>
        <v>6070.1270416856732</v>
      </c>
      <c r="I12" s="5">
        <f>(D15-$B$10)*$B$2*Output!$Z$6*$G$4/Output!$Z$3</f>
        <v>9391.2767857338004</v>
      </c>
      <c r="K12" s="5">
        <v>2026</v>
      </c>
      <c r="L12" s="5">
        <f>(B15-$B$10)*$B$2*Output!$Z$6*$I$4/Output!$Z$3</f>
        <v>14994.274259602747</v>
      </c>
      <c r="M12" s="5">
        <f>(C15-$B$10)*$B$2*Output!$Z$6*$I$4/Output!$Z$3</f>
        <v>33109.458463656854</v>
      </c>
      <c r="N12" s="5">
        <f>(D15-$B$10)*$B$2*Output!$Z$6*$I$4/Output!$Z$3</f>
        <v>51224.642667710963</v>
      </c>
      <c r="P12" s="5">
        <v>2026</v>
      </c>
      <c r="Q12" s="5">
        <f>(B15-$B$10)*$B$2*Output!$Z$6*$J$4/Output!$Z$3</f>
        <v>28322.620966717743</v>
      </c>
      <c r="R12" s="5">
        <f>(C15-$B$10)*$B$2*Output!$Z$6*$J$4/Output!$Z$3</f>
        <v>62540.315472679773</v>
      </c>
      <c r="S12" s="5">
        <f>(D15-$B$10)*$B$2*Output!$Z$6*$J$4/Output!$Z$3</f>
        <v>96758.0099786418</v>
      </c>
      <c r="U12" s="5">
        <v>2026</v>
      </c>
      <c r="V12" s="5">
        <f>(B15-$B$10)*$B$2*Output!$Z$6*$K$4/Output!$Z$3</f>
        <v>164935.17494179893</v>
      </c>
      <c r="W12" s="5">
        <f>(C15-$B$10)*$B$2*Output!$Z$6*$K$4/Output!$Z$3</f>
        <v>364199.97589640913</v>
      </c>
      <c r="X12" s="5">
        <f>(D15-$B$10)*$B$2*Output!$Z$6*$K$4/Output!$Z$3</f>
        <v>563464.77685101924</v>
      </c>
      <c r="Z12" s="5">
        <v>2026</v>
      </c>
      <c r="AA12" s="5">
        <f>(B15-$B$10)*$B$2*Output!$Z$6*$L$4/Output!$Z$3</f>
        <v>46044.403004585532</v>
      </c>
      <c r="AB12" s="5">
        <f>(C15-$B$10)*$B$2*Output!$Z$6*$L$4/Output!$Z$3</f>
        <v>101672.49327108086</v>
      </c>
      <c r="AC12" s="5">
        <f>(D15-$B$10)*$B$2*Output!$Z$6*$L$4/Output!$Z$3</f>
        <v>157300.58353757623</v>
      </c>
      <c r="AE12" s="5">
        <v>2026</v>
      </c>
      <c r="AF12" s="5">
        <f>(B15-$B$10)*$B$2*Output!$Z$6*$M$4/Output!$Z$3</f>
        <v>24740.276241269839</v>
      </c>
      <c r="AG12" s="5">
        <f>(C15-$B$10)*$B$2*Output!$Z$6*$M$4/Output!$Z$3</f>
        <v>54629.996384461367</v>
      </c>
      <c r="AH12" s="5">
        <f>(D15-$B$10)*$B$2*Output!$Z$6*$M$4/Output!$Z$3</f>
        <v>84519.716527652898</v>
      </c>
      <c r="AJ12" s="5">
        <v>2026</v>
      </c>
      <c r="AK12" s="5">
        <f>(B15-$B$10)*$B$2*Output!$Z$6*$N$4/Output!$Z$3</f>
        <v>32987.034988359781</v>
      </c>
      <c r="AL12" s="5">
        <f>(C15-$B$10)*$B$2*Output!$Z$6*$N$4/Output!$Z$3</f>
        <v>72839.995179281803</v>
      </c>
      <c r="AM12" s="5">
        <f>(D15-$B$10)*$B$2*Output!$Z$6*$N$4/Output!$Z$3</f>
        <v>112692.95537020384</v>
      </c>
      <c r="AO12" s="5">
        <v>2026</v>
      </c>
      <c r="AP12" s="5">
        <f>(B15-$B$10)*$B$2*Output!$Z$6*$O$4/Output!$Z$3</f>
        <v>38901.659911843184</v>
      </c>
      <c r="AQ12" s="5">
        <f>(C15-$B$10)*$B$2*Output!$Z$6*$O$4/Output!$Z$3</f>
        <v>85900.315728425339</v>
      </c>
      <c r="AR12" s="5">
        <f>(D15-$B$10)*$B$2*Output!$Z$6*$O$4/Output!$Z$3</f>
        <v>132898.97154500746</v>
      </c>
      <c r="AT12" s="5">
        <v>2026</v>
      </c>
      <c r="AU12" s="5">
        <f>(B15-$B$10)*$B$2*Output!$Z$6*$P$4/Output!$Z$3</f>
        <v>49099.182413005969</v>
      </c>
      <c r="AV12" s="5">
        <f>(C15-$B$10)*$B$2*Output!$Z$6*$P$4/Output!$Z$3</f>
        <v>108417.87422034265</v>
      </c>
      <c r="AW12" s="5">
        <f>(D15-$B$10)*$B$2*Output!$Z$6*$P$4/Output!$Z$3</f>
        <v>167736.56602767934</v>
      </c>
      <c r="AY12" s="5">
        <v>2026</v>
      </c>
      <c r="AZ12" s="5">
        <f>(B15-$B$10)*$B$2*Output!$Z$6*$Q$4/Output!$Z$3</f>
        <v>7176.0343526701017</v>
      </c>
      <c r="BA12" s="5">
        <f>(C15-$B$10)*$B$2*Output!$Z$6*$Q$4/Output!$Z$3</f>
        <v>15845.689309127001</v>
      </c>
      <c r="BB12" s="5">
        <f>(D15-$B$10)*$B$2*Output!$Z$6*$Q$4/Output!$Z$3</f>
        <v>24515.344265583903</v>
      </c>
      <c r="BD12" s="5">
        <v>2026</v>
      </c>
      <c r="BE12" s="5">
        <f>(B15-$B$10)*$B$2*Output!$Z$6*$R$4/Output!$Z$3</f>
        <v>12463.638612532284</v>
      </c>
      <c r="BF12" s="5">
        <f>(C15-$B$10)*$B$2*Output!$Z$6*$R$4/Output!$Z$3</f>
        <v>27521.460379010055</v>
      </c>
      <c r="BG12" s="5">
        <f>(D15-$B$10)*$B$2*Output!$Z$6*$R$4/Output!$Z$3</f>
        <v>42579.282145487829</v>
      </c>
      <c r="BI12" s="5">
        <v>2026</v>
      </c>
      <c r="BJ12" s="5">
        <f>(B15-$B$10)*$B$2*Output!$Z$6*$S$4/Output!$Z$3</f>
        <v>7553.7203712316877</v>
      </c>
      <c r="BK12" s="5">
        <f>(C15-$B$10)*$B$2*Output!$Z$6*$S$4/Output!$Z$3</f>
        <v>16679.672956975792</v>
      </c>
      <c r="BL12" s="5">
        <f>(D15-$B$10)*$B$2*Output!$Z$6*$S$4/Output!$Z$3</f>
        <v>25805.625542719899</v>
      </c>
      <c r="BN12" s="5">
        <v>2026</v>
      </c>
      <c r="BO12" s="5">
        <f>(B15-$B$10)*$B$2*Output!$Z$6*$T$4/Output!$Z$3</f>
        <v>494637.37171446293</v>
      </c>
      <c r="BP12" s="5">
        <f>(C15-$B$10)*$B$2*Output!$Z$6*$T$4/Output!$Z$3</f>
        <v>1092228.6220597846</v>
      </c>
      <c r="BQ12" s="5">
        <f>(D15-$B$10)*$B$2*Output!$Z$6*$T$4/Output!$Z$3</f>
        <v>1689819.872405106</v>
      </c>
      <c r="BS12" s="5">
        <v>2026</v>
      </c>
      <c r="BT12" s="5">
        <f>(B15-$B$10)*$B$2*Output!$Z$6*$U$4/Output!$Z$3</f>
        <v>195793.95963697488</v>
      </c>
      <c r="BU12" s="5">
        <f>(C15-$B$10)*$B$2*Output!$Z$6*$U$4/Output!$Z$3</f>
        <v>432340.49623199797</v>
      </c>
      <c r="BV12" s="5">
        <f>(D15-$B$10)*$B$2*Output!$Z$6*$U$4/Output!$Z$3</f>
        <v>668887.0328270212</v>
      </c>
      <c r="BX12" s="5">
        <v>2026</v>
      </c>
      <c r="BY12" s="5">
        <f>(B15-$B$10)*$B$2*Output!$Z$6*$V$4/Output!$Z$3</f>
        <v>0</v>
      </c>
      <c r="BZ12" s="5">
        <f>(C15-$B$10)*$B$2*Output!$Z$6*$V$4/Output!$Z$3</f>
        <v>0</v>
      </c>
      <c r="CA12" s="5">
        <f>(D15-$B$10)*$B$2*Output!$Z$6*$V$4/Output!$Z$3</f>
        <v>0</v>
      </c>
      <c r="CC12" s="5">
        <v>2026</v>
      </c>
      <c r="CD12" s="5">
        <f>(B15-$B$10)*$B$2*Output!$Z$6*$W$4/Output!$Z$3</f>
        <v>0</v>
      </c>
      <c r="CE12" s="5">
        <f>(C15-$B$10)*$B$2*Output!$Z$6*$W$4/Output!$Z$3</f>
        <v>0</v>
      </c>
      <c r="CF12" s="5">
        <f>(D15-$B$10)*$B$2*Output!$Z$6*$W$4/Output!$Z$3</f>
        <v>0</v>
      </c>
    </row>
    <row r="13" spans="1:84" x14ac:dyDescent="0.25">
      <c r="A13" s="5">
        <v>2024</v>
      </c>
      <c r="B13" s="5">
        <v>1.1922835507844756</v>
      </c>
      <c r="C13" s="5">
        <v>1.2417889864829967</v>
      </c>
      <c r="D13" s="5">
        <v>1.2912944221815179</v>
      </c>
      <c r="F13" s="5">
        <v>2027</v>
      </c>
      <c r="G13" s="5">
        <f>(B16-$B$10)*$B$2*Output!$Z$6*$G$4/Output!$Z$3</f>
        <v>3665.3030635167338</v>
      </c>
      <c r="H13" s="5">
        <f>(C16-$B$10)*$B$2*Output!$Z$6*$G$4/Output!$Z$3</f>
        <v>8516.1227719459621</v>
      </c>
      <c r="I13" s="5">
        <f>(D16-$B$10)*$B$2*Output!$Z$6*$G$4/Output!$Z$3</f>
        <v>13366.942480375201</v>
      </c>
      <c r="K13" s="5">
        <v>2027</v>
      </c>
      <c r="L13" s="5">
        <f>(B16-$B$10)*$B$2*Output!$Z$6*$I$4/Output!$Z$3</f>
        <v>19992.365679470346</v>
      </c>
      <c r="M13" s="5">
        <f>(C16-$B$10)*$B$2*Output!$Z$6*$I$4/Output!$Z$3</f>
        <v>46451.122233983042</v>
      </c>
      <c r="N13" s="5">
        <f>(D16-$B$10)*$B$2*Output!$Z$6*$I$4/Output!$Z$3</f>
        <v>72909.8787884958</v>
      </c>
      <c r="P13" s="5">
        <v>2027</v>
      </c>
      <c r="Q13" s="5">
        <f>(B16-$B$10)*$B$2*Output!$Z$6*$J$4/Output!$Z$3</f>
        <v>37763.494622290353</v>
      </c>
      <c r="R13" s="5">
        <f>(C16-$B$10)*$B$2*Output!$Z$6*$J$4/Output!$Z$3</f>
        <v>87741.327505012043</v>
      </c>
      <c r="S13" s="5">
        <f>(D16-$B$10)*$B$2*Output!$Z$6*$J$4/Output!$Z$3</f>
        <v>137719.16038773386</v>
      </c>
      <c r="U13" s="5">
        <v>2027</v>
      </c>
      <c r="V13" s="5">
        <f>(B16-$B$10)*$B$2*Output!$Z$6*$K$4/Output!$Z$3</f>
        <v>219913.56658906542</v>
      </c>
      <c r="W13" s="5">
        <f>(C16-$B$10)*$B$2*Output!$Z$6*$K$4/Output!$Z$3</f>
        <v>510956.63846473198</v>
      </c>
      <c r="X13" s="5">
        <f>(D16-$B$10)*$B$2*Output!$Z$6*$K$4/Output!$Z$3</f>
        <v>801999.7103403993</v>
      </c>
      <c r="Z13" s="5">
        <v>2027</v>
      </c>
      <c r="AA13" s="5">
        <f>(B16-$B$10)*$B$2*Output!$Z$6*$L$4/Output!$Z$3</f>
        <v>61392.537339447423</v>
      </c>
      <c r="AB13" s="5">
        <f>(C16-$B$10)*$B$2*Output!$Z$6*$L$4/Output!$Z$3</f>
        <v>142642.06157140434</v>
      </c>
      <c r="AC13" s="5">
        <f>(D16-$B$10)*$B$2*Output!$Z$6*$L$4/Output!$Z$3</f>
        <v>223891.58580336146</v>
      </c>
      <c r="AE13" s="5">
        <v>2027</v>
      </c>
      <c r="AF13" s="5">
        <f>(B16-$B$10)*$B$2*Output!$Z$6*$M$4/Output!$Z$3</f>
        <v>32987.03498835981</v>
      </c>
      <c r="AG13" s="5">
        <f>(C16-$B$10)*$B$2*Output!$Z$6*$M$4/Output!$Z$3</f>
        <v>76643.4957697098</v>
      </c>
      <c r="AH13" s="5">
        <f>(D16-$B$10)*$B$2*Output!$Z$6*$M$4/Output!$Z$3</f>
        <v>120299.95655105991</v>
      </c>
      <c r="AJ13" s="5">
        <v>2027</v>
      </c>
      <c r="AK13" s="5">
        <f>(B16-$B$10)*$B$2*Output!$Z$6*$N$4/Output!$Z$3</f>
        <v>43982.713317813075</v>
      </c>
      <c r="AL13" s="5">
        <f>(C16-$B$10)*$B$2*Output!$Z$6*$N$4/Output!$Z$3</f>
        <v>102191.32769294638</v>
      </c>
      <c r="AM13" s="5">
        <f>(D16-$B$10)*$B$2*Output!$Z$6*$N$4/Output!$Z$3</f>
        <v>160399.94206807984</v>
      </c>
      <c r="AO13" s="5">
        <v>2027</v>
      </c>
      <c r="AP13" s="5">
        <f>(B16-$B$10)*$B$2*Output!$Z$6*$O$4/Output!$Z$3</f>
        <v>51868.879882457622</v>
      </c>
      <c r="AQ13" s="5">
        <f>(C16-$B$10)*$B$2*Output!$Z$6*$O$4/Output!$Z$3</f>
        <v>120514.38625064475</v>
      </c>
      <c r="AR13" s="5">
        <f>(D16-$B$10)*$B$2*Output!$Z$6*$O$4/Output!$Z$3</f>
        <v>189159.89261883203</v>
      </c>
      <c r="AT13" s="5">
        <v>2027</v>
      </c>
      <c r="AU13" s="5">
        <f>(B16-$B$10)*$B$2*Output!$Z$6*$P$4/Output!$Z$3</f>
        <v>65465.576550674676</v>
      </c>
      <c r="AV13" s="5">
        <f>(C16-$B$10)*$B$2*Output!$Z$6*$P$4/Output!$Z$3</f>
        <v>152105.53604450307</v>
      </c>
      <c r="AW13" s="5">
        <f>(D16-$B$10)*$B$2*Output!$Z$6*$P$4/Output!$Z$3</f>
        <v>238745.49553833171</v>
      </c>
      <c r="AY13" s="5">
        <v>2027</v>
      </c>
      <c r="AZ13" s="5">
        <f>(B16-$B$10)*$B$2*Output!$Z$6*$Q$4/Output!$Z$3</f>
        <v>9568.0458035601441</v>
      </c>
      <c r="BA13" s="5">
        <f>(C16-$B$10)*$B$2*Output!$Z$6*$Q$4/Output!$Z$3</f>
        <v>22230.809114196603</v>
      </c>
      <c r="BB13" s="5">
        <f>(D16-$B$10)*$B$2*Output!$Z$6*$Q$4/Output!$Z$3</f>
        <v>34893.572424833095</v>
      </c>
      <c r="BD13" s="5">
        <v>2027</v>
      </c>
      <c r="BE13" s="5">
        <f>(B16-$B$10)*$B$2*Output!$Z$6*$R$4/Output!$Z$3</f>
        <v>16618.184816709727</v>
      </c>
      <c r="BF13" s="5">
        <f>(C16-$B$10)*$B$2*Output!$Z$6*$R$4/Output!$Z$3</f>
        <v>38611.405303604632</v>
      </c>
      <c r="BG13" s="5">
        <f>(D16-$B$10)*$B$2*Output!$Z$6*$R$4/Output!$Z$3</f>
        <v>60604.625790499587</v>
      </c>
      <c r="BI13" s="5">
        <v>2027</v>
      </c>
      <c r="BJ13" s="5">
        <f>(B16-$B$10)*$B$2*Output!$Z$6*$S$4/Output!$Z$3</f>
        <v>10071.627161642256</v>
      </c>
      <c r="BK13" s="5">
        <f>(C16-$B$10)*$B$2*Output!$Z$6*$S$4/Output!$Z$3</f>
        <v>23400.851699154318</v>
      </c>
      <c r="BL13" s="5">
        <f>(D16-$B$10)*$B$2*Output!$Z$6*$S$4/Output!$Z$3</f>
        <v>36730.076236666413</v>
      </c>
      <c r="BN13" s="5">
        <v>2027</v>
      </c>
      <c r="BO13" s="5">
        <f>(B16-$B$10)*$B$2*Output!$Z$6*$T$4/Output!$Z$3</f>
        <v>659516.49561928434</v>
      </c>
      <c r="BP13" s="5">
        <f>(C16-$B$10)*$B$2*Output!$Z$6*$T$4/Output!$Z$3</f>
        <v>1532348.9898345603</v>
      </c>
      <c r="BQ13" s="5">
        <f>(D16-$B$10)*$B$2*Output!$Z$6*$T$4/Output!$Z$3</f>
        <v>2405181.4840498385</v>
      </c>
      <c r="BS13" s="5">
        <v>2027</v>
      </c>
      <c r="BT13" s="5">
        <f>(B16-$B$10)*$B$2*Output!$Z$6*$U$4/Output!$Z$3</f>
        <v>261058.61284930006</v>
      </c>
      <c r="BU13" s="5">
        <f>(C16-$B$10)*$B$2*Output!$Z$6*$U$4/Output!$Z$3</f>
        <v>606554.80847618007</v>
      </c>
      <c r="BV13" s="5">
        <f>(D16-$B$10)*$B$2*Output!$Z$6*$U$4/Output!$Z$3</f>
        <v>952051.00410306093</v>
      </c>
      <c r="BX13" s="5">
        <v>2027</v>
      </c>
      <c r="BY13" s="5">
        <f>(B16-$B$10)*$B$2*Output!$Z$6*$V$4/Output!$Z$3</f>
        <v>0</v>
      </c>
      <c r="BZ13" s="5">
        <f>(C16-$B$10)*$B$2*Output!$Z$6*$V$4/Output!$Z$3</f>
        <v>0</v>
      </c>
      <c r="CA13" s="5">
        <f>(D16-$B$10)*$B$2*Output!$Z$6*$V$4/Output!$Z$3</f>
        <v>0</v>
      </c>
      <c r="CC13" s="5">
        <v>2027</v>
      </c>
      <c r="CD13" s="5">
        <f>(B16-$B$10)*$B$2*Output!$Z$6*$W$4/Output!$Z$3</f>
        <v>0</v>
      </c>
      <c r="CE13" s="5">
        <f>(C16-$B$10)*$B$2*Output!$Z$6*$W$4/Output!$Z$3</f>
        <v>0</v>
      </c>
      <c r="CF13" s="5">
        <f>(D16-$B$10)*$B$2*Output!$Z$6*$W$4/Output!$Z$3</f>
        <v>0</v>
      </c>
    </row>
    <row r="14" spans="1:84" x14ac:dyDescent="0.25">
      <c r="A14" s="5">
        <v>2025</v>
      </c>
      <c r="B14" s="5">
        <v>1.2415671015689513</v>
      </c>
      <c r="C14" s="5">
        <v>1.3501979360675465</v>
      </c>
      <c r="D14" s="5">
        <v>1.4588287705661416</v>
      </c>
      <c r="F14" s="5">
        <v>2028</v>
      </c>
      <c r="G14" s="5">
        <f>(B17-$B$10)*$B$2*Output!$Z$6*$G$4/Output!$Z$3</f>
        <v>4581.6288293959196</v>
      </c>
      <c r="H14" s="5">
        <f>(C17-$B$10)*$B$2*Output!$Z$6*$G$4/Output!$Z$3</f>
        <v>11220.022722229756</v>
      </c>
      <c r="I14" s="5">
        <f>(D17-$B$10)*$B$2*Output!$Z$6*$G$4/Output!$Z$3</f>
        <v>17858.416615063605</v>
      </c>
      <c r="K14" s="5">
        <v>2028</v>
      </c>
      <c r="L14" s="5">
        <f>(B17-$B$10)*$B$2*Output!$Z$6*$I$4/Output!$Z$3</f>
        <v>24990.457099337946</v>
      </c>
      <c r="M14" s="5">
        <f>(C17-$B$10)*$B$2*Output!$Z$6*$I$4/Output!$Z$3</f>
        <v>61199.522469926713</v>
      </c>
      <c r="N14" s="5">
        <f>(D17-$B$10)*$B$2*Output!$Z$6*$I$4/Output!$Z$3</f>
        <v>97408.587840515582</v>
      </c>
      <c r="P14" s="5">
        <v>2028</v>
      </c>
      <c r="Q14" s="5">
        <f>(B17-$B$10)*$B$2*Output!$Z$6*$J$4/Output!$Z$3</f>
        <v>47204.368277862959</v>
      </c>
      <c r="R14" s="5">
        <f>(C17-$B$10)*$B$2*Output!$Z$6*$J$4/Output!$Z$3</f>
        <v>115599.51807269278</v>
      </c>
      <c r="S14" s="5">
        <f>(D17-$B$10)*$B$2*Output!$Z$6*$J$4/Output!$Z$3</f>
        <v>183994.66786752274</v>
      </c>
      <c r="U14" s="5">
        <v>2028</v>
      </c>
      <c r="V14" s="5">
        <f>(B17-$B$10)*$B$2*Output!$Z$6*$K$4/Output!$Z$3</f>
        <v>274891.95823633188</v>
      </c>
      <c r="W14" s="5">
        <f>(C17-$B$10)*$B$2*Output!$Z$6*$K$4/Output!$Z$3</f>
        <v>673187.22934972798</v>
      </c>
      <c r="X14" s="5">
        <f>(D17-$B$10)*$B$2*Output!$Z$6*$K$4/Output!$Z$3</f>
        <v>1071482.5004631248</v>
      </c>
      <c r="Z14" s="5">
        <v>2028</v>
      </c>
      <c r="AA14" s="5">
        <f>(B17-$B$10)*$B$2*Output!$Z$6*$L$4/Output!$Z$3</f>
        <v>76740.671674309313</v>
      </c>
      <c r="AB14" s="5">
        <f>(C17-$B$10)*$B$2*Output!$Z$6*$L$4/Output!$Z$3</f>
        <v>187931.43486013237</v>
      </c>
      <c r="AC14" s="5">
        <f>(D17-$B$10)*$B$2*Output!$Z$6*$L$4/Output!$Z$3</f>
        <v>299122.19804595568</v>
      </c>
      <c r="AE14" s="5">
        <v>2028</v>
      </c>
      <c r="AF14" s="5">
        <f>(B17-$B$10)*$B$2*Output!$Z$6*$M$4/Output!$Z$3</f>
        <v>41233.793735449777</v>
      </c>
      <c r="AG14" s="5">
        <f>(C17-$B$10)*$B$2*Output!$Z$6*$M$4/Output!$Z$3</f>
        <v>100978.08440245919</v>
      </c>
      <c r="AH14" s="5">
        <f>(D17-$B$10)*$B$2*Output!$Z$6*$M$4/Output!$Z$3</f>
        <v>160722.37506946875</v>
      </c>
      <c r="AJ14" s="5">
        <v>2028</v>
      </c>
      <c r="AK14" s="5">
        <f>(B17-$B$10)*$B$2*Output!$Z$6*$N$4/Output!$Z$3</f>
        <v>54978.39164726637</v>
      </c>
      <c r="AL14" s="5">
        <f>(C17-$B$10)*$B$2*Output!$Z$6*$N$4/Output!$Z$3</f>
        <v>134637.44586994554</v>
      </c>
      <c r="AM14" s="5">
        <f>(D17-$B$10)*$B$2*Output!$Z$6*$N$4/Output!$Z$3</f>
        <v>214296.50009262495</v>
      </c>
      <c r="AO14" s="5">
        <v>2028</v>
      </c>
      <c r="AP14" s="5">
        <f>(B17-$B$10)*$B$2*Output!$Z$6*$O$4/Output!$Z$3</f>
        <v>64836.099853072061</v>
      </c>
      <c r="AQ14" s="5">
        <f>(C17-$B$10)*$B$2*Output!$Z$6*$O$4/Output!$Z$3</f>
        <v>158778.14215433522</v>
      </c>
      <c r="AR14" s="5">
        <f>(D17-$B$10)*$B$2*Output!$Z$6*$O$4/Output!$Z$3</f>
        <v>252720.18445559862</v>
      </c>
      <c r="AT14" s="5">
        <v>2028</v>
      </c>
      <c r="AU14" s="5">
        <f>(B17-$B$10)*$B$2*Output!$Z$6*$P$4/Output!$Z$3</f>
        <v>81831.970688343383</v>
      </c>
      <c r="AV14" s="5">
        <f>(C17-$B$10)*$B$2*Output!$Z$6*$P$4/Output!$Z$3</f>
        <v>200399.59689382114</v>
      </c>
      <c r="AW14" s="5">
        <f>(D17-$B$10)*$B$2*Output!$Z$6*$P$4/Output!$Z$3</f>
        <v>318967.22309929918</v>
      </c>
      <c r="AY14" s="5">
        <v>2028</v>
      </c>
      <c r="AZ14" s="5">
        <f>(B17-$B$10)*$B$2*Output!$Z$6*$Q$4/Output!$Z$3</f>
        <v>11960.057254450185</v>
      </c>
      <c r="BA14" s="5">
        <f>(C17-$B$10)*$B$2*Output!$Z$6*$Q$4/Output!$Z$3</f>
        <v>29289.17185371232</v>
      </c>
      <c r="BB14" s="5">
        <f>(D17-$B$10)*$B$2*Output!$Z$6*$Q$4/Output!$Z$3</f>
        <v>46618.286452974498</v>
      </c>
      <c r="BD14" s="5">
        <v>2028</v>
      </c>
      <c r="BE14" s="5">
        <f>(B17-$B$10)*$B$2*Output!$Z$6*$R$4/Output!$Z$3</f>
        <v>20772.731020887168</v>
      </c>
      <c r="BF14" s="5">
        <f>(C17-$B$10)*$B$2*Output!$Z$6*$R$4/Output!$Z$3</f>
        <v>50870.666903816142</v>
      </c>
      <c r="BG14" s="5">
        <f>(D17-$B$10)*$B$2*Output!$Z$6*$R$4/Output!$Z$3</f>
        <v>80968.602786745178</v>
      </c>
      <c r="BI14" s="5">
        <v>2028</v>
      </c>
      <c r="BJ14" s="5">
        <f>(B17-$B$10)*$B$2*Output!$Z$6*$S$4/Output!$Z$3</f>
        <v>12589.533952052829</v>
      </c>
      <c r="BK14" s="5">
        <f>(C17-$B$10)*$B$2*Output!$Z$6*$S$4/Output!$Z$3</f>
        <v>30830.707214434024</v>
      </c>
      <c r="BL14" s="5">
        <f>(D17-$B$10)*$B$2*Output!$Z$6*$S$4/Output!$Z$3</f>
        <v>49071.880476815262</v>
      </c>
      <c r="BN14" s="5">
        <v>2028</v>
      </c>
      <c r="BO14" s="5">
        <f>(B17-$B$10)*$B$2*Output!$Z$6*$T$4/Output!$Z$3</f>
        <v>824395.6195241058</v>
      </c>
      <c r="BP14" s="5">
        <f>(C17-$B$10)*$B$2*Output!$Z$6*$T$4/Output!$Z$3</f>
        <v>2018875.3667299377</v>
      </c>
      <c r="BQ14" s="5">
        <f>(D17-$B$10)*$B$2*Output!$Z$6*$T$4/Output!$Z$3</f>
        <v>3213355.1139357723</v>
      </c>
      <c r="BS14" s="5">
        <v>2028</v>
      </c>
      <c r="BT14" s="5">
        <f>(B17-$B$10)*$B$2*Output!$Z$6*$U$4/Output!$Z$3</f>
        <v>326323.26606162521</v>
      </c>
      <c r="BU14" s="5">
        <f>(C17-$B$10)*$B$2*Output!$Z$6*$U$4/Output!$Z$3</f>
        <v>799138.165997267</v>
      </c>
      <c r="BV14" s="5">
        <f>(D17-$B$10)*$B$2*Output!$Z$6*$U$4/Output!$Z$3</f>
        <v>1271953.06593291</v>
      </c>
      <c r="BX14" s="5">
        <v>2028</v>
      </c>
      <c r="BY14" s="5">
        <f>(B17-$B$10)*$B$2*Output!$Z$6*$V$4/Output!$Z$3</f>
        <v>0</v>
      </c>
      <c r="BZ14" s="5">
        <f>(C17-$B$10)*$B$2*Output!$Z$6*$V$4/Output!$Z$3</f>
        <v>0</v>
      </c>
      <c r="CA14" s="5">
        <f>(D17-$B$10)*$B$2*Output!$Z$6*$V$4/Output!$Z$3</f>
        <v>0</v>
      </c>
      <c r="CC14" s="5">
        <v>2028</v>
      </c>
      <c r="CD14" s="5">
        <f>(B17-$B$10)*$B$2*Output!$Z$6*$W$4/Output!$Z$3</f>
        <v>0</v>
      </c>
      <c r="CE14" s="5">
        <f>(C17-$B$10)*$B$2*Output!$Z$6*$W$4/Output!$Z$3</f>
        <v>0</v>
      </c>
      <c r="CF14" s="5">
        <f>(D17-$B$10)*$B$2*Output!$Z$6*$W$4/Output!$Z$3</f>
        <v>0</v>
      </c>
    </row>
    <row r="15" spans="1:84" x14ac:dyDescent="0.25">
      <c r="A15" s="5">
        <v>2026</v>
      </c>
      <c r="B15" s="5">
        <v>1.2908506523534269</v>
      </c>
      <c r="C15" s="5">
        <v>1.4694749562510703</v>
      </c>
      <c r="D15" s="5">
        <v>1.6480992601487137</v>
      </c>
      <c r="F15" s="5">
        <v>2029</v>
      </c>
      <c r="G15" s="5">
        <f>(B18-$B$10)*$B$2*Output!$Z$6*$G$4/Output!$Z$3</f>
        <v>5497.9545952751014</v>
      </c>
      <c r="H15" s="5">
        <f>(C18-$B$10)*$B$2*Output!$Z$6*$G$4/Output!$Z$3</f>
        <v>14215.287747555913</v>
      </c>
      <c r="I15" s="5">
        <f>(D18-$B$10)*$B$2*Output!$Z$6*$G$4/Output!$Z$3</f>
        <v>22932.620899836744</v>
      </c>
      <c r="K15" s="5">
        <v>2029</v>
      </c>
      <c r="L15" s="5">
        <f>(B18-$B$10)*$B$2*Output!$Z$6*$I$4/Output!$Z$3</f>
        <v>29988.548519205524</v>
      </c>
      <c r="M15" s="5">
        <f>(C18-$B$10)*$B$2*Output!$Z$6*$I$4/Output!$Z$3</f>
        <v>77537.17113240686</v>
      </c>
      <c r="N15" s="5">
        <f>(D18-$B$10)*$B$2*Output!$Z$6*$I$4/Output!$Z$3</f>
        <v>125085.79374560832</v>
      </c>
      <c r="P15" s="5">
        <v>2029</v>
      </c>
      <c r="Q15" s="5">
        <f>(B18-$B$10)*$B$2*Output!$Z$6*$J$4/Output!$Z$3</f>
        <v>56645.241933435536</v>
      </c>
      <c r="R15" s="5">
        <f>(C18-$B$10)*$B$2*Output!$Z$6*$J$4/Output!$Z$3</f>
        <v>146459.6332435545</v>
      </c>
      <c r="S15" s="5">
        <f>(D18-$B$10)*$B$2*Output!$Z$6*$J$4/Output!$Z$3</f>
        <v>236274.02455367369</v>
      </c>
      <c r="U15" s="5">
        <v>2029</v>
      </c>
      <c r="V15" s="5">
        <f>(B18-$B$10)*$B$2*Output!$Z$6*$K$4/Output!$Z$3</f>
        <v>329870.34988359816</v>
      </c>
      <c r="W15" s="5">
        <f>(C18-$B$10)*$B$2*Output!$Z$6*$K$4/Output!$Z$3</f>
        <v>852899.3577015273</v>
      </c>
      <c r="X15" s="5">
        <f>(D18-$B$10)*$B$2*Output!$Z$6*$K$4/Output!$Z$3</f>
        <v>1375928.3655194577</v>
      </c>
      <c r="Z15" s="5">
        <v>2029</v>
      </c>
      <c r="AA15" s="5">
        <f>(B18-$B$10)*$B$2*Output!$Z$6*$L$4/Output!$Z$3</f>
        <v>92088.806009171138</v>
      </c>
      <c r="AB15" s="5">
        <f>(C18-$B$10)*$B$2*Output!$Z$6*$L$4/Output!$Z$3</f>
        <v>238101.07069167637</v>
      </c>
      <c r="AC15" s="5">
        <f>(D18-$B$10)*$B$2*Output!$Z$6*$L$4/Output!$Z$3</f>
        <v>384113.33537418192</v>
      </c>
      <c r="AE15" s="5">
        <v>2029</v>
      </c>
      <c r="AF15" s="5">
        <f>(B18-$B$10)*$B$2*Output!$Z$6*$M$4/Output!$Z$3</f>
        <v>49480.552482539715</v>
      </c>
      <c r="AG15" s="5">
        <f>(C18-$B$10)*$B$2*Output!$Z$6*$M$4/Output!$Z$3</f>
        <v>127934.90365522909</v>
      </c>
      <c r="AH15" s="5">
        <f>(D18-$B$10)*$B$2*Output!$Z$6*$M$4/Output!$Z$3</f>
        <v>206389.25482791863</v>
      </c>
      <c r="AJ15" s="5">
        <v>2029</v>
      </c>
      <c r="AK15" s="5">
        <f>(B18-$B$10)*$B$2*Output!$Z$6*$N$4/Output!$Z$3</f>
        <v>65974.069976719606</v>
      </c>
      <c r="AL15" s="5">
        <f>(C18-$B$10)*$B$2*Output!$Z$6*$N$4/Output!$Z$3</f>
        <v>170579.87154030544</v>
      </c>
      <c r="AM15" s="5">
        <f>(D18-$B$10)*$B$2*Output!$Z$6*$N$4/Output!$Z$3</f>
        <v>275185.67310389149</v>
      </c>
      <c r="AO15" s="5">
        <v>2029</v>
      </c>
      <c r="AP15" s="5">
        <f>(B18-$B$10)*$B$2*Output!$Z$6*$O$4/Output!$Z$3</f>
        <v>77803.319823686441</v>
      </c>
      <c r="AQ15" s="5">
        <f>(C18-$B$10)*$B$2*Output!$Z$6*$O$4/Output!$Z$3</f>
        <v>201165.09873677543</v>
      </c>
      <c r="AR15" s="5">
        <f>(D18-$B$10)*$B$2*Output!$Z$6*$O$4/Output!$Z$3</f>
        <v>324526.87764986465</v>
      </c>
      <c r="AT15" s="5">
        <v>2029</v>
      </c>
      <c r="AU15" s="5">
        <f>(B18-$B$10)*$B$2*Output!$Z$6*$P$4/Output!$Z$3</f>
        <v>98198.36482601201</v>
      </c>
      <c r="AV15" s="5">
        <f>(C18-$B$10)*$B$2*Output!$Z$6*$P$4/Output!$Z$3</f>
        <v>253897.69743476514</v>
      </c>
      <c r="AW15" s="5">
        <f>(D18-$B$10)*$B$2*Output!$Z$6*$P$4/Output!$Z$3</f>
        <v>409597.03004351852</v>
      </c>
      <c r="AY15" s="5">
        <v>2029</v>
      </c>
      <c r="AZ15" s="5">
        <f>(B18-$B$10)*$B$2*Output!$Z$6*$Q$4/Output!$Z$3</f>
        <v>14352.068705340216</v>
      </c>
      <c r="BA15" s="5">
        <f>(C18-$B$10)*$B$2*Output!$Z$6*$Q$4/Output!$Z$3</f>
        <v>37108.125009696436</v>
      </c>
      <c r="BB15" s="5">
        <f>(D18-$B$10)*$B$2*Output!$Z$6*$Q$4/Output!$Z$3</f>
        <v>59864.181314052701</v>
      </c>
      <c r="BD15" s="5">
        <v>2029</v>
      </c>
      <c r="BE15" s="5">
        <f>(B18-$B$10)*$B$2*Output!$Z$6*$R$4/Output!$Z$3</f>
        <v>24927.277225064587</v>
      </c>
      <c r="BF15" s="5">
        <f>(C18-$B$10)*$B$2*Output!$Z$6*$R$4/Output!$Z$3</f>
        <v>64450.953964209613</v>
      </c>
      <c r="BG15" s="5">
        <f>(D18-$B$10)*$B$2*Output!$Z$6*$R$4/Output!$Z$3</f>
        <v>103974.63070335471</v>
      </c>
      <c r="BI15" s="5">
        <v>2029</v>
      </c>
      <c r="BJ15" s="5">
        <f>(B18-$B$10)*$B$2*Output!$Z$6*$S$4/Output!$Z$3</f>
        <v>15107.440742463386</v>
      </c>
      <c r="BK15" s="5">
        <f>(C18-$B$10)*$B$2*Output!$Z$6*$S$4/Output!$Z$3</f>
        <v>39061.184220733092</v>
      </c>
      <c r="BL15" s="5">
        <f>(D18-$B$10)*$B$2*Output!$Z$6*$S$4/Output!$Z$3</f>
        <v>63014.927699002852</v>
      </c>
      <c r="BN15" s="5">
        <v>2029</v>
      </c>
      <c r="BO15" s="5">
        <f>(B18-$B$10)*$B$2*Output!$Z$6*$T$4/Output!$Z$3</f>
        <v>989274.74342892657</v>
      </c>
      <c r="BP15" s="5">
        <f>(C18-$B$10)*$B$2*Output!$Z$6*$T$4/Output!$Z$3</f>
        <v>2557828.5334180864</v>
      </c>
      <c r="BQ15" s="5">
        <f>(D18-$B$10)*$B$2*Output!$Z$6*$T$4/Output!$Z$3</f>
        <v>4126382.3234072486</v>
      </c>
      <c r="BS15" s="5">
        <v>2029</v>
      </c>
      <c r="BT15" s="5">
        <f>(B18-$B$10)*$B$2*Output!$Z$6*$U$4/Output!$Z$3</f>
        <v>391587.9192739501</v>
      </c>
      <c r="BU15" s="5">
        <f>(C18-$B$10)*$B$2*Output!$Z$6*$U$4/Output!$Z$3</f>
        <v>1012473.7944779925</v>
      </c>
      <c r="BV15" s="5">
        <f>(D18-$B$10)*$B$2*Output!$Z$6*$U$4/Output!$Z$3</f>
        <v>1633359.6696820362</v>
      </c>
      <c r="BX15" s="5">
        <v>2029</v>
      </c>
      <c r="BY15" s="5">
        <f>(B18-$B$10)*$B$2*Output!$Z$6*$V$4/Output!$Z$3</f>
        <v>0</v>
      </c>
      <c r="BZ15" s="5">
        <f>(C18-$B$10)*$B$2*Output!$Z$6*$V$4/Output!$Z$3</f>
        <v>0</v>
      </c>
      <c r="CA15" s="5">
        <f>(D18-$B$10)*$B$2*Output!$Z$6*$V$4/Output!$Z$3</f>
        <v>0</v>
      </c>
      <c r="CC15" s="5">
        <v>2029</v>
      </c>
      <c r="CD15" s="5">
        <f>(B18-$B$10)*$B$2*Output!$Z$6*$W$4/Output!$Z$3</f>
        <v>0</v>
      </c>
      <c r="CE15" s="5">
        <f>(C18-$B$10)*$B$2*Output!$Z$6*$W$4/Output!$Z$3</f>
        <v>0</v>
      </c>
      <c r="CF15" s="5">
        <f>(D18-$B$10)*$B$2*Output!$Z$6*$W$4/Output!$Z$3</f>
        <v>0</v>
      </c>
    </row>
    <row r="16" spans="1:84" x14ac:dyDescent="0.25">
      <c r="A16" s="5">
        <v>2027</v>
      </c>
      <c r="B16" s="5">
        <v>1.3401342031379027</v>
      </c>
      <c r="C16" s="5">
        <v>1.6010300857472188</v>
      </c>
      <c r="D16" s="5">
        <v>1.8619259683565357</v>
      </c>
      <c r="F16" s="5">
        <v>2030</v>
      </c>
      <c r="G16" s="5">
        <f>(B19-$B$10)*$B$2*Output!$Z$6*$G$4/Output!$Z$3</f>
        <v>6414.2803611542877</v>
      </c>
      <c r="H16" s="5">
        <f>(C19-$B$10)*$B$2*Output!$Z$6*$G$4/Output!$Z$3</f>
        <v>17539.719961176659</v>
      </c>
      <c r="I16" s="5">
        <f>(D19-$B$10)*$B$2*Output!$Z$6*$G$4/Output!$Z$3</f>
        <v>28665.159561199049</v>
      </c>
      <c r="K16" s="5">
        <v>2030</v>
      </c>
      <c r="L16" s="5">
        <f>(B19-$B$10)*$B$2*Output!$Z$6*$I$4/Output!$Z$3</f>
        <v>34986.639939073117</v>
      </c>
      <c r="M16" s="5">
        <f>(C19-$B$10)*$B$2*Output!$Z$6*$I$4/Output!$Z$3</f>
        <v>95670.259539985316</v>
      </c>
      <c r="N16" s="5">
        <f>(D19-$B$10)*$B$2*Output!$Z$6*$I$4/Output!$Z$3</f>
        <v>156353.8791408976</v>
      </c>
      <c r="P16" s="5">
        <v>2030</v>
      </c>
      <c r="Q16" s="5">
        <f>(B19-$B$10)*$B$2*Output!$Z$6*$J$4/Output!$Z$3</f>
        <v>66086.115589008143</v>
      </c>
      <c r="R16" s="5">
        <f>(C19-$B$10)*$B$2*Output!$Z$6*$J$4/Output!$Z$3</f>
        <v>180711.14692351266</v>
      </c>
      <c r="S16" s="5">
        <f>(D19-$B$10)*$B$2*Output!$Z$6*$J$4/Output!$Z$3</f>
        <v>295336.17825801735</v>
      </c>
      <c r="U16" s="5">
        <v>2030</v>
      </c>
      <c r="V16" s="5">
        <f>(B19-$B$10)*$B$2*Output!$Z$6*$K$4/Output!$Z$3</f>
        <v>384848.74153086467</v>
      </c>
      <c r="W16" s="5">
        <f>(C19-$B$10)*$B$2*Output!$Z$6*$K$4/Output!$Z$3</f>
        <v>1052361.1026955324</v>
      </c>
      <c r="X16" s="5">
        <f>(D19-$B$10)*$B$2*Output!$Z$6*$K$4/Output!$Z$3</f>
        <v>1719873.463860201</v>
      </c>
      <c r="Z16" s="5">
        <v>2030</v>
      </c>
      <c r="AA16" s="5">
        <f>(B19-$B$10)*$B$2*Output!$Z$6*$L$4/Output!$Z$3</f>
        <v>107436.94034403304</v>
      </c>
      <c r="AB16" s="5">
        <f>(C19-$B$10)*$B$2*Output!$Z$6*$L$4/Output!$Z$3</f>
        <v>293784.14116916945</v>
      </c>
      <c r="AC16" s="5">
        <f>(D19-$B$10)*$B$2*Output!$Z$6*$L$4/Output!$Z$3</f>
        <v>480131.34199430613</v>
      </c>
      <c r="AE16" s="5">
        <v>2030</v>
      </c>
      <c r="AF16" s="5">
        <f>(B19-$B$10)*$B$2*Output!$Z$6*$M$4/Output!$Z$3</f>
        <v>57727.311229629697</v>
      </c>
      <c r="AG16" s="5">
        <f>(C19-$B$10)*$B$2*Output!$Z$6*$M$4/Output!$Z$3</f>
        <v>157854.16540432986</v>
      </c>
      <c r="AH16" s="5">
        <f>(D19-$B$10)*$B$2*Output!$Z$6*$M$4/Output!$Z$3</f>
        <v>257981.01957903017</v>
      </c>
      <c r="AJ16" s="5">
        <v>2030</v>
      </c>
      <c r="AK16" s="5">
        <f>(B19-$B$10)*$B$2*Output!$Z$6*$N$4/Output!$Z$3</f>
        <v>76969.748306172914</v>
      </c>
      <c r="AL16" s="5">
        <f>(C19-$B$10)*$B$2*Output!$Z$6*$N$4/Output!$Z$3</f>
        <v>210472.22053910646</v>
      </c>
      <c r="AM16" s="5">
        <f>(D19-$B$10)*$B$2*Output!$Z$6*$N$4/Output!$Z$3</f>
        <v>343974.69277204014</v>
      </c>
      <c r="AO16" s="5">
        <v>2030</v>
      </c>
      <c r="AP16" s="5">
        <f>(B19-$B$10)*$B$2*Output!$Z$6*$O$4/Output!$Z$3</f>
        <v>90770.539794300887</v>
      </c>
      <c r="AQ16" s="5">
        <f>(C19-$B$10)*$B$2*Output!$Z$6*$O$4/Output!$Z$3</f>
        <v>248210.20583365549</v>
      </c>
      <c r="AR16" s="5">
        <f>(D19-$B$10)*$B$2*Output!$Z$6*$O$4/Output!$Z$3</f>
        <v>405649.8718730103</v>
      </c>
      <c r="AT16" s="5">
        <v>2030</v>
      </c>
      <c r="AU16" s="5">
        <f>(B19-$B$10)*$B$2*Output!$Z$6*$P$4/Output!$Z$3</f>
        <v>114564.75896368074</v>
      </c>
      <c r="AV16" s="5">
        <f>(C19-$B$10)*$B$2*Output!$Z$6*$P$4/Output!$Z$3</f>
        <v>313275.01707160397</v>
      </c>
      <c r="AW16" s="5">
        <f>(D19-$B$10)*$B$2*Output!$Z$6*$P$4/Output!$Z$3</f>
        <v>511985.27517952758</v>
      </c>
      <c r="AY16" s="5">
        <v>2030</v>
      </c>
      <c r="AZ16" s="5">
        <f>(B19-$B$10)*$B$2*Output!$Z$6*$Q$4/Output!$Z$3</f>
        <v>16744.080156230259</v>
      </c>
      <c r="BA16" s="5">
        <f>(C19-$B$10)*$B$2*Output!$Z$6*$Q$4/Output!$Z$3</f>
        <v>45786.348648926738</v>
      </c>
      <c r="BB16" s="5">
        <f>(D19-$B$10)*$B$2*Output!$Z$6*$Q$4/Output!$Z$3</f>
        <v>74828.617141623254</v>
      </c>
      <c r="BD16" s="5">
        <v>2030</v>
      </c>
      <c r="BE16" s="5">
        <f>(B19-$B$10)*$B$2*Output!$Z$6*$R$4/Output!$Z$3</f>
        <v>29081.823429242035</v>
      </c>
      <c r="BF16" s="5">
        <f>(C19-$B$10)*$B$2*Output!$Z$6*$R$4/Output!$Z$3</f>
        <v>79523.658179714868</v>
      </c>
      <c r="BG16" s="5">
        <f>(D19-$B$10)*$B$2*Output!$Z$6*$R$4/Output!$Z$3</f>
        <v>129965.49293018777</v>
      </c>
      <c r="BI16" s="5">
        <v>2030</v>
      </c>
      <c r="BJ16" s="5">
        <f>(B19-$B$10)*$B$2*Output!$Z$6*$S$4/Output!$Z$3</f>
        <v>17625.347532873959</v>
      </c>
      <c r="BK16" s="5">
        <f>(C19-$B$10)*$B$2*Output!$Z$6*$S$4/Output!$Z$3</f>
        <v>48196.156472554459</v>
      </c>
      <c r="BL16" s="5">
        <f>(D19-$B$10)*$B$2*Output!$Z$6*$S$4/Output!$Z$3</f>
        <v>78766.965412235018</v>
      </c>
      <c r="BN16" s="5">
        <v>2030</v>
      </c>
      <c r="BO16" s="5">
        <f>(B19-$B$10)*$B$2*Output!$Z$6*$T$4/Output!$Z$3</f>
        <v>1154153.8673337481</v>
      </c>
      <c r="BP16" s="5">
        <f>(C19-$B$10)*$B$2*Output!$Z$6*$T$4/Output!$Z$3</f>
        <v>3156010.4150951141</v>
      </c>
      <c r="BQ16" s="5">
        <f>(D19-$B$10)*$B$2*Output!$Z$6*$T$4/Output!$Z$3</f>
        <v>5157866.9628564827</v>
      </c>
      <c r="BS16" s="5">
        <v>2030</v>
      </c>
      <c r="BT16" s="5">
        <f>(B19-$B$10)*$B$2*Output!$Z$6*$U$4/Output!$Z$3</f>
        <v>456852.57248627528</v>
      </c>
      <c r="BU16" s="5">
        <f>(C19-$B$10)*$B$2*Output!$Z$6*$U$4/Output!$Z$3</f>
        <v>1249254.122641816</v>
      </c>
      <c r="BV16" s="5">
        <f>(D19-$B$10)*$B$2*Output!$Z$6*$U$4/Output!$Z$3</f>
        <v>2041655.6727973581</v>
      </c>
      <c r="BX16" s="5">
        <v>2030</v>
      </c>
      <c r="BY16" s="5">
        <f>(B19-$B$10)*$B$2*Output!$Z$6*$V$4/Output!$Z$3</f>
        <v>0</v>
      </c>
      <c r="BZ16" s="5">
        <f>(C19-$B$10)*$B$2*Output!$Z$6*$V$4/Output!$Z$3</f>
        <v>0</v>
      </c>
      <c r="CA16" s="5">
        <f>(D19-$B$10)*$B$2*Output!$Z$6*$V$4/Output!$Z$3</f>
        <v>0</v>
      </c>
      <c r="CC16" s="5">
        <v>2030</v>
      </c>
      <c r="CD16" s="5">
        <f>(B19-$B$10)*$B$2*Output!$Z$6*$W$4/Output!$Z$3</f>
        <v>0</v>
      </c>
      <c r="CE16" s="5">
        <f>(C19-$B$10)*$B$2*Output!$Z$6*$W$4/Output!$Z$3</f>
        <v>0</v>
      </c>
      <c r="CF16" s="5">
        <f>(D19-$B$10)*$B$2*Output!$Z$6*$W$4/Output!$Z$3</f>
        <v>0</v>
      </c>
    </row>
    <row r="17" spans="1:84" x14ac:dyDescent="0.25">
      <c r="A17" s="5">
        <v>2028</v>
      </c>
      <c r="B17" s="5">
        <v>1.3894177539223784</v>
      </c>
      <c r="C17" s="5">
        <v>1.746456303668851</v>
      </c>
      <c r="D17" s="5">
        <v>2.1034948534153242</v>
      </c>
      <c r="F17" s="5">
        <v>2031</v>
      </c>
      <c r="G17" s="5">
        <f>(B20-$B$10)*$B$2*Output!$Z$6*$G$4/Output!$Z$3</f>
        <v>7330.6061270334676</v>
      </c>
      <c r="H17" s="5">
        <f>(C20-$B$10)*$B$2*Output!$Z$6*$G$4/Output!$Z$3</f>
        <v>19221.497839100721</v>
      </c>
      <c r="I17" s="5">
        <f>(D20-$B$10)*$B$2*Output!$Z$6*$G$4/Output!$Z$3</f>
        <v>31112.389551167966</v>
      </c>
      <c r="K17" s="5">
        <v>2031</v>
      </c>
      <c r="L17" s="5">
        <f>(B20-$B$10)*$B$2*Output!$Z$6*$I$4/Output!$Z$3</f>
        <v>39984.731358940691</v>
      </c>
      <c r="M17" s="5">
        <f>(C20-$B$10)*$B$2*Output!$Z$6*$I$4/Output!$Z$3</f>
        <v>104843.50326484161</v>
      </c>
      <c r="N17" s="5">
        <f>(D20-$B$10)*$B$2*Output!$Z$6*$I$4/Output!$Z$3</f>
        <v>169702.2751707425</v>
      </c>
      <c r="P17" s="5">
        <v>2031</v>
      </c>
      <c r="Q17" s="5">
        <f>(B20-$B$10)*$B$2*Output!$Z$6*$J$4/Output!$Z$3</f>
        <v>75526.989244580705</v>
      </c>
      <c r="R17" s="5">
        <f>(C20-$B$10)*$B$2*Output!$Z$6*$J$4/Output!$Z$3</f>
        <v>198038.44803567132</v>
      </c>
      <c r="S17" s="5">
        <f>(D20-$B$10)*$B$2*Output!$Z$6*$J$4/Output!$Z$3</f>
        <v>320549.9068267619</v>
      </c>
      <c r="U17" s="5">
        <v>2031</v>
      </c>
      <c r="V17" s="5">
        <f>(B20-$B$10)*$B$2*Output!$Z$6*$K$4/Output!$Z$3</f>
        <v>439827.13317813084</v>
      </c>
      <c r="W17" s="5">
        <f>(C20-$B$10)*$B$2*Output!$Z$6*$K$4/Output!$Z$3</f>
        <v>1153265.6568171813</v>
      </c>
      <c r="X17" s="5">
        <f>(D20-$B$10)*$B$2*Output!$Z$6*$K$4/Output!$Z$3</f>
        <v>1866704.1804562316</v>
      </c>
      <c r="Z17" s="5">
        <v>2031</v>
      </c>
      <c r="AA17" s="5">
        <f>(B20-$B$10)*$B$2*Output!$Z$6*$L$4/Output!$Z$3</f>
        <v>122785.07467889485</v>
      </c>
      <c r="AB17" s="5">
        <f>(C20-$B$10)*$B$2*Output!$Z$6*$L$4/Output!$Z$3</f>
        <v>321953.32919479645</v>
      </c>
      <c r="AC17" s="5">
        <f>(D20-$B$10)*$B$2*Output!$Z$6*$L$4/Output!$Z$3</f>
        <v>521121.58371069789</v>
      </c>
      <c r="AE17" s="5">
        <v>2031</v>
      </c>
      <c r="AF17" s="5">
        <f>(B20-$B$10)*$B$2*Output!$Z$6*$M$4/Output!$Z$3</f>
        <v>65974.06997671962</v>
      </c>
      <c r="AG17" s="5">
        <f>(C20-$B$10)*$B$2*Output!$Z$6*$M$4/Output!$Z$3</f>
        <v>172989.84852257717</v>
      </c>
      <c r="AH17" s="5">
        <f>(D20-$B$10)*$B$2*Output!$Z$6*$M$4/Output!$Z$3</f>
        <v>280005.62706843473</v>
      </c>
      <c r="AJ17" s="5">
        <v>2031</v>
      </c>
      <c r="AK17" s="5">
        <f>(B20-$B$10)*$B$2*Output!$Z$6*$N$4/Output!$Z$3</f>
        <v>87965.426635626151</v>
      </c>
      <c r="AL17" s="5">
        <f>(C20-$B$10)*$B$2*Output!$Z$6*$N$4/Output!$Z$3</f>
        <v>230653.1313634362</v>
      </c>
      <c r="AM17" s="5">
        <f>(D20-$B$10)*$B$2*Output!$Z$6*$N$4/Output!$Z$3</f>
        <v>373340.83609124622</v>
      </c>
      <c r="AO17" s="5">
        <v>2031</v>
      </c>
      <c r="AP17" s="5">
        <f>(B20-$B$10)*$B$2*Output!$Z$6*$O$4/Output!$Z$3</f>
        <v>103737.75976491524</v>
      </c>
      <c r="AQ17" s="5">
        <f>(C20-$B$10)*$B$2*Output!$Z$6*$O$4/Output!$Z$3</f>
        <v>272009.58428268373</v>
      </c>
      <c r="AR17" s="5">
        <f>(D20-$B$10)*$B$2*Output!$Z$6*$O$4/Output!$Z$3</f>
        <v>440281.40880045219</v>
      </c>
      <c r="AT17" s="5">
        <v>2031</v>
      </c>
      <c r="AU17" s="5">
        <f>(B20-$B$10)*$B$2*Output!$Z$6*$P$4/Output!$Z$3</f>
        <v>130931.15310134935</v>
      </c>
      <c r="AV17" s="5">
        <f>(C20-$B$10)*$B$2*Output!$Z$6*$P$4/Output!$Z$3</f>
        <v>343313.06754125137</v>
      </c>
      <c r="AW17" s="5">
        <f>(D20-$B$10)*$B$2*Output!$Z$6*$P$4/Output!$Z$3</f>
        <v>555694.98198115325</v>
      </c>
      <c r="AY17" s="5">
        <v>2031</v>
      </c>
      <c r="AZ17" s="5">
        <f>(B20-$B$10)*$B$2*Output!$Z$6*$Q$4/Output!$Z$3</f>
        <v>19136.091607120288</v>
      </c>
      <c r="BA17" s="5">
        <f>(C20-$B$10)*$B$2*Output!$Z$6*$Q$4/Output!$Z$3</f>
        <v>50176.525256029039</v>
      </c>
      <c r="BB17" s="5">
        <f>(D20-$B$10)*$B$2*Output!$Z$6*$Q$4/Output!$Z$3</f>
        <v>81216.958904937783</v>
      </c>
      <c r="BD17" s="5">
        <v>2031</v>
      </c>
      <c r="BE17" s="5">
        <f>(B20-$B$10)*$B$2*Output!$Z$6*$R$4/Output!$Z$3</f>
        <v>33236.369633419454</v>
      </c>
      <c r="BF17" s="5">
        <f>(C20-$B$10)*$B$2*Output!$Z$6*$R$4/Output!$Z$3</f>
        <v>87148.701760471493</v>
      </c>
      <c r="BG17" s="5">
        <f>(D20-$B$10)*$B$2*Output!$Z$6*$R$4/Output!$Z$3</f>
        <v>141061.03388752355</v>
      </c>
      <c r="BI17" s="5">
        <v>2031</v>
      </c>
      <c r="BJ17" s="5">
        <f>(B20-$B$10)*$B$2*Output!$Z$6*$S$4/Output!$Z$3</f>
        <v>20143.254323284513</v>
      </c>
      <c r="BK17" s="5">
        <f>(C20-$B$10)*$B$2*Output!$Z$6*$S$4/Output!$Z$3</f>
        <v>52817.395006346364</v>
      </c>
      <c r="BL17" s="5">
        <f>(D20-$B$10)*$B$2*Output!$Z$6*$S$4/Output!$Z$3</f>
        <v>85491.535689408192</v>
      </c>
      <c r="BN17" s="5">
        <v>2031</v>
      </c>
      <c r="BO17" s="5">
        <f>(B20-$B$10)*$B$2*Output!$Z$6*$T$4/Output!$Z$3</f>
        <v>1319032.9912385687</v>
      </c>
      <c r="BP17" s="5">
        <f>(C20-$B$10)*$B$2*Output!$Z$6*$T$4/Output!$Z$3</f>
        <v>3458621.2042270526</v>
      </c>
      <c r="BQ17" s="5">
        <f>(D20-$B$10)*$B$2*Output!$Z$6*$T$4/Output!$Z$3</f>
        <v>5598209.4172155363</v>
      </c>
      <c r="BS17" s="5">
        <v>2031</v>
      </c>
      <c r="BT17" s="5">
        <f>(B20-$B$10)*$B$2*Output!$Z$6*$U$4/Output!$Z$3</f>
        <v>522117.22569860012</v>
      </c>
      <c r="BU17" s="5">
        <f>(C20-$B$10)*$B$2*Output!$Z$6*$U$4/Output!$Z$3</f>
        <v>1369037.5600065417</v>
      </c>
      <c r="BV17" s="5">
        <f>(D20-$B$10)*$B$2*Output!$Z$6*$U$4/Output!$Z$3</f>
        <v>2215957.8943144833</v>
      </c>
      <c r="BX17" s="5">
        <v>2031</v>
      </c>
      <c r="BY17" s="5">
        <f>(B20-$B$10)*$B$2*Output!$Z$6*$V$4/Output!$Z$3</f>
        <v>0</v>
      </c>
      <c r="BZ17" s="5">
        <f>(C20-$B$10)*$B$2*Output!$Z$6*$V$4/Output!$Z$3</f>
        <v>0</v>
      </c>
      <c r="CA17" s="5">
        <f>(D20-$B$10)*$B$2*Output!$Z$6*$V$4/Output!$Z$3</f>
        <v>0</v>
      </c>
      <c r="CC17" s="5">
        <v>2031</v>
      </c>
      <c r="CD17" s="5">
        <f>(B20-$B$10)*$B$2*Output!$Z$6*$W$4/Output!$Z$3</f>
        <v>0</v>
      </c>
      <c r="CE17" s="5">
        <f>(C20-$B$10)*$B$2*Output!$Z$6*$W$4/Output!$Z$3</f>
        <v>0</v>
      </c>
      <c r="CF17" s="5">
        <f>(D20-$B$10)*$B$2*Output!$Z$6*$W$4/Output!$Z$3</f>
        <v>0</v>
      </c>
    </row>
    <row r="18" spans="1:84" x14ac:dyDescent="0.25">
      <c r="A18" s="5">
        <v>2029</v>
      </c>
      <c r="B18" s="5">
        <v>1.438701304706854</v>
      </c>
      <c r="C18" s="5">
        <v>1.9075532644718594</v>
      </c>
      <c r="D18" s="5">
        <v>2.3764052242368656</v>
      </c>
      <c r="F18" s="5">
        <v>2032</v>
      </c>
      <c r="G18" s="5">
        <f>(B21-$B$10)*$B$2*Output!$Z$6*$G$4/Output!$Z$3</f>
        <v>8246.9318929126548</v>
      </c>
      <c r="H18" s="5">
        <f>(C21-$B$10)*$B$2*Output!$Z$6*$G$4/Output!$Z$3</f>
        <v>20963.264786489533</v>
      </c>
      <c r="I18" s="5">
        <f>(D21-$B$10)*$B$2*Output!$Z$6*$G$4/Output!$Z$3</f>
        <v>33679.597680066428</v>
      </c>
      <c r="K18" s="5">
        <v>2032</v>
      </c>
      <c r="L18" s="5">
        <f>(B21-$B$10)*$B$2*Output!$Z$6*$I$4/Output!$Z$3</f>
        <v>44982.822778808295</v>
      </c>
      <c r="M18" s="5">
        <f>(C21-$B$10)*$B$2*Output!$Z$6*$I$4/Output!$Z$3</f>
        <v>114343.95688004726</v>
      </c>
      <c r="N18" s="5">
        <f>(D21-$B$10)*$B$2*Output!$Z$6*$I$4/Output!$Z$3</f>
        <v>183705.09098128634</v>
      </c>
      <c r="P18" s="5">
        <v>2032</v>
      </c>
      <c r="Q18" s="5">
        <f>(B21-$B$10)*$B$2*Output!$Z$6*$J$4/Output!$Z$3</f>
        <v>84967.862900153312</v>
      </c>
      <c r="R18" s="5">
        <f>(C21-$B$10)*$B$2*Output!$Z$6*$J$4/Output!$Z$3</f>
        <v>215983.8145200164</v>
      </c>
      <c r="S18" s="5">
        <f>(D21-$B$10)*$B$2*Output!$Z$6*$J$4/Output!$Z$3</f>
        <v>346999.76613987965</v>
      </c>
      <c r="U18" s="5">
        <v>2032</v>
      </c>
      <c r="V18" s="5">
        <f>(B21-$B$10)*$B$2*Output!$Z$6*$K$4/Output!$Z$3</f>
        <v>494805.5248253973</v>
      </c>
      <c r="W18" s="5">
        <f>(C21-$B$10)*$B$2*Output!$Z$6*$K$4/Output!$Z$3</f>
        <v>1257769.4795378353</v>
      </c>
      <c r="X18" s="5">
        <f>(D21-$B$10)*$B$2*Output!$Z$6*$K$4/Output!$Z$3</f>
        <v>2020733.4342502744</v>
      </c>
      <c r="Z18" s="5">
        <v>2032</v>
      </c>
      <c r="AA18" s="5">
        <f>(B21-$B$10)*$B$2*Output!$Z$6*$L$4/Output!$Z$3</f>
        <v>138133.20901375674</v>
      </c>
      <c r="AB18" s="5">
        <f>(C21-$B$10)*$B$2*Output!$Z$6*$L$4/Output!$Z$3</f>
        <v>351127.31303764571</v>
      </c>
      <c r="AC18" s="5">
        <f>(D21-$B$10)*$B$2*Output!$Z$6*$L$4/Output!$Z$3</f>
        <v>564121.41706153483</v>
      </c>
      <c r="AE18" s="5">
        <v>2032</v>
      </c>
      <c r="AF18" s="5">
        <f>(B21-$B$10)*$B$2*Output!$Z$6*$M$4/Output!$Z$3</f>
        <v>74220.828723809595</v>
      </c>
      <c r="AG18" s="5">
        <f>(C21-$B$10)*$B$2*Output!$Z$6*$M$4/Output!$Z$3</f>
        <v>188665.42193067531</v>
      </c>
      <c r="AH18" s="5">
        <f>(D21-$B$10)*$B$2*Output!$Z$6*$M$4/Output!$Z$3</f>
        <v>303110.01513754111</v>
      </c>
      <c r="AJ18" s="5">
        <v>2032</v>
      </c>
      <c r="AK18" s="5">
        <f>(B21-$B$10)*$B$2*Output!$Z$6*$N$4/Output!$Z$3</f>
        <v>98961.104965079445</v>
      </c>
      <c r="AL18" s="5">
        <f>(C21-$B$10)*$B$2*Output!$Z$6*$N$4/Output!$Z$3</f>
        <v>251553.89590756703</v>
      </c>
      <c r="AM18" s="5">
        <f>(D21-$B$10)*$B$2*Output!$Z$6*$N$4/Output!$Z$3</f>
        <v>404146.68685005477</v>
      </c>
      <c r="AO18" s="5">
        <v>2032</v>
      </c>
      <c r="AP18" s="5">
        <f>(B21-$B$10)*$B$2*Output!$Z$6*$O$4/Output!$Z$3</f>
        <v>116704.97973552969</v>
      </c>
      <c r="AQ18" s="5">
        <f>(C21-$B$10)*$B$2*Output!$Z$6*$O$4/Output!$Z$3</f>
        <v>296657.88730477099</v>
      </c>
      <c r="AR18" s="5">
        <f>(D21-$B$10)*$B$2*Output!$Z$6*$O$4/Output!$Z$3</f>
        <v>476610.79487401259</v>
      </c>
      <c r="AT18" s="5">
        <v>2032</v>
      </c>
      <c r="AU18" s="5">
        <f>(B21-$B$10)*$B$2*Output!$Z$6*$P$4/Output!$Z$3</f>
        <v>147297.54723901805</v>
      </c>
      <c r="AV18" s="5">
        <f>(C21-$B$10)*$B$2*Output!$Z$6*$P$4/Output!$Z$3</f>
        <v>374422.57620990521</v>
      </c>
      <c r="AW18" s="5">
        <f>(D21-$B$10)*$B$2*Output!$Z$6*$P$4/Output!$Z$3</f>
        <v>601547.60518079263</v>
      </c>
      <c r="AY18" s="5">
        <v>2032</v>
      </c>
      <c r="AZ18" s="5">
        <f>(B21-$B$10)*$B$2*Output!$Z$6*$Q$4/Output!$Z$3</f>
        <v>21528.103058010329</v>
      </c>
      <c r="BA18" s="5">
        <f>(C21-$B$10)*$B$2*Output!$Z$6*$Q$4/Output!$Z$3</f>
        <v>54723.299599909216</v>
      </c>
      <c r="BB18" s="5">
        <f>(D21-$B$10)*$B$2*Output!$Z$6*$Q$4/Output!$Z$3</f>
        <v>87918.496141808137</v>
      </c>
      <c r="BD18" s="5">
        <v>2032</v>
      </c>
      <c r="BE18" s="5">
        <f>(B21-$B$10)*$B$2*Output!$Z$6*$R$4/Output!$Z$3</f>
        <v>37390.915837596898</v>
      </c>
      <c r="BF18" s="5">
        <f>(C21-$B$10)*$B$2*Output!$Z$6*$R$4/Output!$Z$3</f>
        <v>95045.730884052857</v>
      </c>
      <c r="BG18" s="5">
        <f>(D21-$B$10)*$B$2*Output!$Z$6*$R$4/Output!$Z$3</f>
        <v>152700.5459305089</v>
      </c>
      <c r="BI18" s="5">
        <v>2032</v>
      </c>
      <c r="BJ18" s="5">
        <f>(B21-$B$10)*$B$2*Output!$Z$6*$S$4/Output!$Z$3</f>
        <v>22661.161113695085</v>
      </c>
      <c r="BK18" s="5">
        <f>(C21-$B$10)*$B$2*Output!$Z$6*$S$4/Output!$Z$3</f>
        <v>57603.473263062333</v>
      </c>
      <c r="BL18" s="5">
        <f>(D21-$B$10)*$B$2*Output!$Z$6*$S$4/Output!$Z$3</f>
        <v>92545.785412429628</v>
      </c>
      <c r="BN18" s="5">
        <v>2032</v>
      </c>
      <c r="BO18" s="5">
        <f>(B21-$B$10)*$B$2*Output!$Z$6*$T$4/Output!$Z$3</f>
        <v>1483912.1151433904</v>
      </c>
      <c r="BP18" s="5">
        <f>(C21-$B$10)*$B$2*Output!$Z$6*$T$4/Output!$Z$3</f>
        <v>3772026.1296645715</v>
      </c>
      <c r="BQ18" s="5">
        <f>(D21-$B$10)*$B$2*Output!$Z$6*$T$4/Output!$Z$3</f>
        <v>6060140.1441857554</v>
      </c>
      <c r="BS18" s="5">
        <v>2032</v>
      </c>
      <c r="BT18" s="5">
        <f>(B21-$B$10)*$B$2*Output!$Z$6*$U$4/Output!$Z$3</f>
        <v>587381.87891092524</v>
      </c>
      <c r="BU18" s="5">
        <f>(C21-$B$10)*$B$2*Output!$Z$6*$U$4/Output!$Z$3</f>
        <v>1493093.6763255594</v>
      </c>
      <c r="BV18" s="5">
        <f>(D21-$B$10)*$B$2*Output!$Z$6*$U$4/Output!$Z$3</f>
        <v>2398805.4737401949</v>
      </c>
      <c r="BX18" s="5">
        <v>2032</v>
      </c>
      <c r="BY18" s="5">
        <f>(B21-$B$10)*$B$2*Output!$Z$6*$V$4/Output!$Z$3</f>
        <v>0</v>
      </c>
      <c r="BZ18" s="5">
        <f>(C21-$B$10)*$B$2*Output!$Z$6*$V$4/Output!$Z$3</f>
        <v>0</v>
      </c>
      <c r="CA18" s="5">
        <f>(D21-$B$10)*$B$2*Output!$Z$6*$V$4/Output!$Z$3</f>
        <v>0</v>
      </c>
      <c r="CC18" s="5">
        <v>2032</v>
      </c>
      <c r="CD18" s="5">
        <f>(B21-$B$10)*$B$2*Output!$Z$6*$W$4/Output!$Z$3</f>
        <v>0</v>
      </c>
      <c r="CE18" s="5">
        <f>(C21-$B$10)*$B$2*Output!$Z$6*$W$4/Output!$Z$3</f>
        <v>0</v>
      </c>
      <c r="CF18" s="5">
        <f>(D21-$B$10)*$B$2*Output!$Z$6*$W$4/Output!$Z$3</f>
        <v>0</v>
      </c>
    </row>
    <row r="19" spans="1:84" x14ac:dyDescent="0.25">
      <c r="A19" s="5">
        <v>2030</v>
      </c>
      <c r="B19" s="5">
        <v>1.4879848554913297</v>
      </c>
      <c r="C19" s="5">
        <v>2.0863541123038813</v>
      </c>
      <c r="D19" s="5">
        <v>2.6847233691164338</v>
      </c>
      <c r="F19" s="5">
        <v>2033</v>
      </c>
      <c r="G19" s="5">
        <f>(B22-$B$10)*$B$2*Output!$Z$6*$G$4/Output!$Z$3</f>
        <v>9163.2576587918356</v>
      </c>
      <c r="H19" s="5">
        <f>(C22-$B$10)*$B$2*Output!$Z$6*$G$4/Output!$Z$3</f>
        <v>22767.961833381163</v>
      </c>
      <c r="I19" s="5">
        <f>(D22-$B$10)*$B$2*Output!$Z$6*$G$4/Output!$Z$3</f>
        <v>36372.666007970503</v>
      </c>
      <c r="K19" s="5">
        <v>2033</v>
      </c>
      <c r="L19" s="5">
        <f>(B22-$B$10)*$B$2*Output!$Z$6*$I$4/Output!$Z$3</f>
        <v>49980.91419867587</v>
      </c>
      <c r="M19" s="5">
        <f>(C22-$B$10)*$B$2*Output!$Z$6*$I$4/Output!$Z$3</f>
        <v>124187.6622099689</v>
      </c>
      <c r="N19" s="5">
        <f>(D22-$B$10)*$B$2*Output!$Z$6*$I$4/Output!$Z$3</f>
        <v>198394.41022126196</v>
      </c>
      <c r="P19" s="5">
        <v>2033</v>
      </c>
      <c r="Q19" s="5">
        <f>(B22-$B$10)*$B$2*Output!$Z$6*$J$4/Output!$Z$3</f>
        <v>94408.736555725889</v>
      </c>
      <c r="R19" s="5">
        <f>(C22-$B$10)*$B$2*Output!$Z$6*$J$4/Output!$Z$3</f>
        <v>234577.54771046265</v>
      </c>
      <c r="S19" s="5">
        <f>(D22-$B$10)*$B$2*Output!$Z$6*$J$4/Output!$Z$3</f>
        <v>374746.35886519944</v>
      </c>
      <c r="U19" s="5">
        <v>2033</v>
      </c>
      <c r="V19" s="5">
        <f>(B22-$B$10)*$B$2*Output!$Z$6*$K$4/Output!$Z$3</f>
        <v>549783.91647266364</v>
      </c>
      <c r="W19" s="5">
        <f>(C22-$B$10)*$B$2*Output!$Z$6*$K$4/Output!$Z$3</f>
        <v>1366049.0289549311</v>
      </c>
      <c r="X19" s="5">
        <f>(D22-$B$10)*$B$2*Output!$Z$6*$K$4/Output!$Z$3</f>
        <v>2182314.141437199</v>
      </c>
      <c r="Z19" s="5">
        <v>2033</v>
      </c>
      <c r="AA19" s="5">
        <f>(B22-$B$10)*$B$2*Output!$Z$6*$L$4/Output!$Z$3</f>
        <v>153481.3433486186</v>
      </c>
      <c r="AB19" s="5">
        <f>(C22-$B$10)*$B$2*Output!$Z$6*$L$4/Output!$Z$3</f>
        <v>381355.35391658492</v>
      </c>
      <c r="AC19" s="5">
        <f>(D22-$B$10)*$B$2*Output!$Z$6*$L$4/Output!$Z$3</f>
        <v>609229.36448455136</v>
      </c>
      <c r="AE19" s="5">
        <v>2033</v>
      </c>
      <c r="AF19" s="5">
        <f>(B22-$B$10)*$B$2*Output!$Z$6*$M$4/Output!$Z$3</f>
        <v>82467.58747089954</v>
      </c>
      <c r="AG19" s="5">
        <f>(C22-$B$10)*$B$2*Output!$Z$6*$M$4/Output!$Z$3</f>
        <v>204907.35434323965</v>
      </c>
      <c r="AH19" s="5">
        <f>(D22-$B$10)*$B$2*Output!$Z$6*$M$4/Output!$Z$3</f>
        <v>327347.1212155798</v>
      </c>
      <c r="AJ19" s="5">
        <v>2033</v>
      </c>
      <c r="AK19" s="5">
        <f>(B22-$B$10)*$B$2*Output!$Z$6*$N$4/Output!$Z$3</f>
        <v>109956.7832945327</v>
      </c>
      <c r="AL19" s="5">
        <f>(C22-$B$10)*$B$2*Output!$Z$6*$N$4/Output!$Z$3</f>
        <v>273209.80579098611</v>
      </c>
      <c r="AM19" s="5">
        <f>(D22-$B$10)*$B$2*Output!$Z$6*$N$4/Output!$Z$3</f>
        <v>436462.82828743971</v>
      </c>
      <c r="AO19" s="5">
        <v>2033</v>
      </c>
      <c r="AP19" s="5">
        <f>(B22-$B$10)*$B$2*Output!$Z$6*$O$4/Output!$Z$3</f>
        <v>129672.19970614408</v>
      </c>
      <c r="AQ19" s="5">
        <f>(C22-$B$10)*$B$2*Output!$Z$6*$O$4/Output!$Z$3</f>
        <v>322196.73435979045</v>
      </c>
      <c r="AR19" s="5">
        <f>(D22-$B$10)*$B$2*Output!$Z$6*$O$4/Output!$Z$3</f>
        <v>514721.26901343692</v>
      </c>
      <c r="AT19" s="5">
        <v>2033</v>
      </c>
      <c r="AU19" s="5">
        <f>(B22-$B$10)*$B$2*Output!$Z$6*$P$4/Output!$Z$3</f>
        <v>163663.94137668668</v>
      </c>
      <c r="AV19" s="5">
        <f>(C22-$B$10)*$B$2*Output!$Z$6*$P$4/Output!$Z$3</f>
        <v>406656.07249293942</v>
      </c>
      <c r="AW19" s="5">
        <f>(D22-$B$10)*$B$2*Output!$Z$6*$P$4/Output!$Z$3</f>
        <v>649648.20360919228</v>
      </c>
      <c r="AY19" s="5">
        <v>2033</v>
      </c>
      <c r="AZ19" s="5">
        <f>(B22-$B$10)*$B$2*Output!$Z$6*$Q$4/Output!$Z$3</f>
        <v>23920.114508900362</v>
      </c>
      <c r="BA19" s="5">
        <f>(C22-$B$10)*$B$2*Output!$Z$6*$Q$4/Output!$Z$3</f>
        <v>59434.349056660365</v>
      </c>
      <c r="BB19" s="5">
        <f>(D22-$B$10)*$B$2*Output!$Z$6*$Q$4/Output!$Z$3</f>
        <v>94948.583604420404</v>
      </c>
      <c r="BD19" s="5">
        <v>2033</v>
      </c>
      <c r="BE19" s="5">
        <f>(B22-$B$10)*$B$2*Output!$Z$6*$R$4/Output!$Z$3</f>
        <v>41545.462041774314</v>
      </c>
      <c r="BF19" s="5">
        <f>(C22-$B$10)*$B$2*Output!$Z$6*$R$4/Output!$Z$3</f>
        <v>103228.07994051541</v>
      </c>
      <c r="BG19" s="5">
        <f>(D22-$B$10)*$B$2*Output!$Z$6*$R$4/Output!$Z$3</f>
        <v>164910.69783925649</v>
      </c>
      <c r="BI19" s="5">
        <v>2033</v>
      </c>
      <c r="BJ19" s="5">
        <f>(B22-$B$10)*$B$2*Output!$Z$6*$S$4/Output!$Z$3</f>
        <v>25179.067904105643</v>
      </c>
      <c r="BK19" s="5">
        <f>(C22-$B$10)*$B$2*Output!$Z$6*$S$4/Output!$Z$3</f>
        <v>62562.472691221454</v>
      </c>
      <c r="BL19" s="5">
        <f>(D22-$B$10)*$B$2*Output!$Z$6*$S$4/Output!$Z$3</f>
        <v>99945.877478337279</v>
      </c>
      <c r="BN19" s="5">
        <v>2033</v>
      </c>
      <c r="BO19" s="5">
        <f>(B22-$B$10)*$B$2*Output!$Z$6*$T$4/Output!$Z$3</f>
        <v>1648791.2390482109</v>
      </c>
      <c r="BP19" s="5">
        <f>(C22-$B$10)*$B$2*Output!$Z$6*$T$4/Output!$Z$3</f>
        <v>4096754.3857991286</v>
      </c>
      <c r="BQ19" s="5">
        <f>(D22-$B$10)*$B$2*Output!$Z$6*$T$4/Output!$Z$3</f>
        <v>6544717.5325500472</v>
      </c>
      <c r="BS19" s="5">
        <v>2033</v>
      </c>
      <c r="BT19" s="5">
        <f>(B22-$B$10)*$B$2*Output!$Z$6*$U$4/Output!$Z$3</f>
        <v>652646.53212325019</v>
      </c>
      <c r="BU19" s="5">
        <f>(C22-$B$10)*$B$2*Output!$Z$6*$U$4/Output!$Z$3</f>
        <v>1621631.9443788216</v>
      </c>
      <c r="BV19" s="5">
        <f>(D22-$B$10)*$B$2*Output!$Z$6*$U$4/Output!$Z$3</f>
        <v>2590617.3566343933</v>
      </c>
      <c r="BX19" s="5">
        <v>2033</v>
      </c>
      <c r="BY19" s="5">
        <f>(B22-$B$10)*$B$2*Output!$Z$6*$V$4/Output!$Z$3</f>
        <v>0</v>
      </c>
      <c r="BZ19" s="5">
        <f>(C22-$B$10)*$B$2*Output!$Z$6*$V$4/Output!$Z$3</f>
        <v>0</v>
      </c>
      <c r="CA19" s="5">
        <f>(D22-$B$10)*$B$2*Output!$Z$6*$V$4/Output!$Z$3</f>
        <v>0</v>
      </c>
      <c r="CC19" s="5">
        <v>2033</v>
      </c>
      <c r="CD19" s="5">
        <f>(B22-$B$10)*$B$2*Output!$Z$6*$W$4/Output!$Z$3</f>
        <v>0</v>
      </c>
      <c r="CE19" s="5">
        <f>(C22-$B$10)*$B$2*Output!$Z$6*$W$4/Output!$Z$3</f>
        <v>0</v>
      </c>
      <c r="CF19" s="5">
        <f>(D22-$B$10)*$B$2*Output!$Z$6*$W$4/Output!$Z$3</f>
        <v>0</v>
      </c>
    </row>
    <row r="20" spans="1:84" x14ac:dyDescent="0.25">
      <c r="A20" s="5">
        <v>2031</v>
      </c>
      <c r="B20" s="5">
        <v>1.5372684062758053</v>
      </c>
      <c r="C20" s="5">
        <v>2.1768066440793614</v>
      </c>
      <c r="D20" s="5">
        <v>2.8163448818829178</v>
      </c>
      <c r="F20" s="5">
        <v>2034</v>
      </c>
      <c r="G20" s="5">
        <f>(B23-$B$10)*$B$2*Output!$Z$6*$G$4/Output!$Z$3</f>
        <v>10079.583424671022</v>
      </c>
      <c r="H20" s="5">
        <f>(C23-$B$10)*$B$2*Output!$Z$6*$G$4/Output!$Z$3</f>
        <v>24638.674197042452</v>
      </c>
      <c r="I20" s="5">
        <f>(D23-$B$10)*$B$2*Output!$Z$6*$G$4/Output!$Z$3</f>
        <v>39197.764969413882</v>
      </c>
      <c r="K20" s="5">
        <v>2034</v>
      </c>
      <c r="L20" s="5">
        <f>(B23-$B$10)*$B$2*Output!$Z$6*$I$4/Output!$Z$3</f>
        <v>54979.005618543466</v>
      </c>
      <c r="M20" s="5">
        <f>(C23-$B$10)*$B$2*Output!$Z$6*$I$4/Output!$Z$3</f>
        <v>134391.44754703695</v>
      </c>
      <c r="N20" s="5">
        <f>(D23-$B$10)*$B$2*Output!$Z$6*$I$4/Output!$Z$3</f>
        <v>213803.88947553051</v>
      </c>
      <c r="P20" s="5">
        <v>2034</v>
      </c>
      <c r="Q20" s="5">
        <f>(B23-$B$10)*$B$2*Output!$Z$6*$J$4/Output!$Z$3</f>
        <v>103849.6102112985</v>
      </c>
      <c r="R20" s="5">
        <f>(C23-$B$10)*$B$2*Output!$Z$6*$J$4/Output!$Z$3</f>
        <v>253851.43449711049</v>
      </c>
      <c r="S20" s="5">
        <f>(D23-$B$10)*$B$2*Output!$Z$6*$J$4/Output!$Z$3</f>
        <v>403853.25878292252</v>
      </c>
      <c r="U20" s="5">
        <v>2034</v>
      </c>
      <c r="V20" s="5">
        <f>(B23-$B$10)*$B$2*Output!$Z$6*$K$4/Output!$Z$3</f>
        <v>604762.30811992998</v>
      </c>
      <c r="W20" s="5">
        <f>(C23-$B$10)*$B$2*Output!$Z$6*$K$4/Output!$Z$3</f>
        <v>1478289.4142179969</v>
      </c>
      <c r="X20" s="5">
        <f>(D23-$B$10)*$B$2*Output!$Z$6*$K$4/Output!$Z$3</f>
        <v>2351816.5203160644</v>
      </c>
      <c r="Z20" s="5">
        <v>2034</v>
      </c>
      <c r="AA20" s="5">
        <f>(B23-$B$10)*$B$2*Output!$Z$6*$L$4/Output!$Z$3</f>
        <v>168829.47768348045</v>
      </c>
      <c r="AB20" s="5">
        <f>(C23-$B$10)*$B$2*Output!$Z$6*$L$4/Output!$Z$3</f>
        <v>412689.12813585746</v>
      </c>
      <c r="AC20" s="5">
        <f>(D23-$B$10)*$B$2*Output!$Z$6*$L$4/Output!$Z$3</f>
        <v>656548.77858823456</v>
      </c>
      <c r="AE20" s="5">
        <v>2034</v>
      </c>
      <c r="AF20" s="5">
        <f>(B23-$B$10)*$B$2*Output!$Z$6*$M$4/Output!$Z$3</f>
        <v>90714.3462179895</v>
      </c>
      <c r="AG20" s="5">
        <f>(C23-$B$10)*$B$2*Output!$Z$6*$M$4/Output!$Z$3</f>
        <v>221743.41213269954</v>
      </c>
      <c r="AH20" s="5">
        <f>(D23-$B$10)*$B$2*Output!$Z$6*$M$4/Output!$Z$3</f>
        <v>352772.47804740956</v>
      </c>
      <c r="AJ20" s="5">
        <v>2034</v>
      </c>
      <c r="AK20" s="5">
        <f>(B23-$B$10)*$B$2*Output!$Z$6*$N$4/Output!$Z$3</f>
        <v>120952.46162398598</v>
      </c>
      <c r="AL20" s="5">
        <f>(C23-$B$10)*$B$2*Output!$Z$6*$N$4/Output!$Z$3</f>
        <v>295657.88284359931</v>
      </c>
      <c r="AM20" s="5">
        <f>(D23-$B$10)*$B$2*Output!$Z$6*$N$4/Output!$Z$3</f>
        <v>470363.30406321277</v>
      </c>
      <c r="AO20" s="5">
        <v>2034</v>
      </c>
      <c r="AP20" s="5">
        <f>(B23-$B$10)*$B$2*Output!$Z$6*$O$4/Output!$Z$3</f>
        <v>142639.41967675849</v>
      </c>
      <c r="AQ20" s="5">
        <f>(C23-$B$10)*$B$2*Output!$Z$6*$O$4/Output!$Z$3</f>
        <v>348669.78534736065</v>
      </c>
      <c r="AR20" s="5">
        <f>(D23-$B$10)*$B$2*Output!$Z$6*$O$4/Output!$Z$3</f>
        <v>554700.15101796284</v>
      </c>
      <c r="AT20" s="5">
        <v>2034</v>
      </c>
      <c r="AU20" s="5">
        <f>(B23-$B$10)*$B$2*Output!$Z$6*$P$4/Output!$Z$3</f>
        <v>180030.33551435539</v>
      </c>
      <c r="AV20" s="5">
        <f>(C23-$B$10)*$B$2*Output!$Z$6*$P$4/Output!$Z$3</f>
        <v>440068.66111802793</v>
      </c>
      <c r="AW20" s="5">
        <f>(D23-$B$10)*$B$2*Output!$Z$6*$P$4/Output!$Z$3</f>
        <v>700106.98672170064</v>
      </c>
      <c r="AY20" s="5">
        <v>2034</v>
      </c>
      <c r="AZ20" s="5">
        <f>(B23-$B$10)*$B$2*Output!$Z$6*$Q$4/Output!$Z$3</f>
        <v>26312.125959790403</v>
      </c>
      <c r="BA20" s="5">
        <f>(C23-$B$10)*$B$2*Output!$Z$6*$Q$4/Output!$Z$3</f>
        <v>64317.727394173307</v>
      </c>
      <c r="BB20" s="5">
        <f>(D23-$B$10)*$B$2*Output!$Z$6*$Q$4/Output!$Z$3</f>
        <v>102323.32882855623</v>
      </c>
      <c r="BD20" s="5">
        <v>2034</v>
      </c>
      <c r="BE20" s="5">
        <f>(B23-$B$10)*$B$2*Output!$Z$6*$R$4/Output!$Z$3</f>
        <v>45700.008245951758</v>
      </c>
      <c r="BF20" s="5">
        <f>(C23-$B$10)*$B$2*Output!$Z$6*$R$4/Output!$Z$3</f>
        <v>111709.73705303785</v>
      </c>
      <c r="BG20" s="5">
        <f>(D23-$B$10)*$B$2*Output!$Z$6*$R$4/Output!$Z$3</f>
        <v>177719.46586012401</v>
      </c>
      <c r="BI20" s="5">
        <v>2034</v>
      </c>
      <c r="BJ20" s="5">
        <f>(B23-$B$10)*$B$2*Output!$Z$6*$S$4/Output!$Z$3</f>
        <v>27696.974694516215</v>
      </c>
      <c r="BK20" s="5">
        <f>(C23-$B$10)*$B$2*Output!$Z$6*$S$4/Output!$Z$3</f>
        <v>67702.870941235073</v>
      </c>
      <c r="BL20" s="5">
        <f>(D23-$B$10)*$B$2*Output!$Z$6*$S$4/Output!$Z$3</f>
        <v>107708.76718795393</v>
      </c>
      <c r="BN20" s="5">
        <v>2034</v>
      </c>
      <c r="BO20" s="5">
        <f>(B23-$B$10)*$B$2*Output!$Z$6*$T$4/Output!$Z$3</f>
        <v>1813670.3629530326</v>
      </c>
      <c r="BP20" s="5">
        <f>(C23-$B$10)*$B$2*Output!$Z$6*$T$4/Output!$Z$3</f>
        <v>4433361.1113586249</v>
      </c>
      <c r="BQ20" s="5">
        <f>(D23-$B$10)*$B$2*Output!$Z$6*$T$4/Output!$Z$3</f>
        <v>7053051.8597642193</v>
      </c>
      <c r="BS20" s="5">
        <v>2034</v>
      </c>
      <c r="BT20" s="5">
        <f>(B23-$B$10)*$B$2*Output!$Z$6*$U$4/Output!$Z$3</f>
        <v>717911.18533557537</v>
      </c>
      <c r="BU20" s="5">
        <f>(C23-$B$10)*$B$2*Output!$Z$6*$U$4/Output!$Z$3</f>
        <v>1754872.1065794558</v>
      </c>
      <c r="BV20" s="5">
        <f>(D23-$B$10)*$B$2*Output!$Z$6*$U$4/Output!$Z$3</f>
        <v>2791833.0278233364</v>
      </c>
      <c r="BX20" s="5">
        <v>2034</v>
      </c>
      <c r="BY20" s="5">
        <f>(B23-$B$10)*$B$2*Output!$Z$6*$V$4/Output!$Z$3</f>
        <v>0</v>
      </c>
      <c r="BZ20" s="5">
        <f>(C23-$B$10)*$B$2*Output!$Z$6*$V$4/Output!$Z$3</f>
        <v>0</v>
      </c>
      <c r="CA20" s="5">
        <f>(D23-$B$10)*$B$2*Output!$Z$6*$V$4/Output!$Z$3</f>
        <v>0</v>
      </c>
      <c r="CC20" s="5">
        <v>2034</v>
      </c>
      <c r="CD20" s="5">
        <f>(B23-$B$10)*$B$2*Output!$Z$6*$W$4/Output!$Z$3</f>
        <v>0</v>
      </c>
      <c r="CE20" s="5">
        <f>(C23-$B$10)*$B$2*Output!$Z$6*$W$4/Output!$Z$3</f>
        <v>0</v>
      </c>
      <c r="CF20" s="5">
        <f>(D23-$B$10)*$B$2*Output!$Z$6*$W$4/Output!$Z$3</f>
        <v>0</v>
      </c>
    </row>
    <row r="21" spans="1:84" x14ac:dyDescent="0.25">
      <c r="A21" s="5">
        <v>2032</v>
      </c>
      <c r="B21" s="5">
        <v>1.5865519570602811</v>
      </c>
      <c r="C21" s="5">
        <v>2.2704856204901107</v>
      </c>
      <c r="D21" s="5">
        <v>2.9544192839199415</v>
      </c>
      <c r="F21" s="5">
        <v>2035</v>
      </c>
      <c r="G21" s="5">
        <f>(B24-$B$10)*$B$2*Output!$Z$6*$G$4/Output!$Z$3</f>
        <v>10995.909190550203</v>
      </c>
      <c r="H21" s="5">
        <f>(C24-$B$10)*$B$2*Output!$Z$6*$G$4/Output!$Z$3</f>
        <v>26578.638350906345</v>
      </c>
      <c r="I21" s="5">
        <f>(D24-$B$10)*$B$2*Output!$Z$6*$G$4/Output!$Z$3</f>
        <v>42161.367511262491</v>
      </c>
      <c r="K21" s="5">
        <v>2035</v>
      </c>
      <c r="L21" s="5">
        <f>(B24-$B$10)*$B$2*Output!$Z$6*$I$4/Output!$Z$3</f>
        <v>59977.097038411048</v>
      </c>
      <c r="M21" s="5">
        <f>(C24-$B$10)*$B$2*Output!$Z$6*$I$4/Output!$Z$3</f>
        <v>144972.96620920699</v>
      </c>
      <c r="N21" s="5">
        <f>(D24-$B$10)*$B$2*Output!$Z$6*$I$4/Output!$Z$3</f>
        <v>229968.83538000291</v>
      </c>
      <c r="P21" s="5">
        <v>2035</v>
      </c>
      <c r="Q21" s="5">
        <f>(B24-$B$10)*$B$2*Output!$Z$6*$J$4/Output!$Z$3</f>
        <v>113290.48386687107</v>
      </c>
      <c r="R21" s="5">
        <f>(C24-$B$10)*$B$2*Output!$Z$6*$J$4/Output!$Z$3</f>
        <v>273838.82015727059</v>
      </c>
      <c r="S21" s="5">
        <f>(D24-$B$10)*$B$2*Output!$Z$6*$J$4/Output!$Z$3</f>
        <v>434387.15644767013</v>
      </c>
      <c r="U21" s="5">
        <v>2035</v>
      </c>
      <c r="V21" s="5">
        <f>(B24-$B$10)*$B$2*Output!$Z$6*$K$4/Output!$Z$3</f>
        <v>659740.69976719632</v>
      </c>
      <c r="W21" s="5">
        <f>(C24-$B$10)*$B$2*Output!$Z$6*$K$4/Output!$Z$3</f>
        <v>1594684.8196559898</v>
      </c>
      <c r="X21" s="5">
        <f>(D24-$B$10)*$B$2*Output!$Z$6*$K$4/Output!$Z$3</f>
        <v>2529628.9395447834</v>
      </c>
      <c r="Z21" s="5">
        <v>2035</v>
      </c>
      <c r="AA21" s="5">
        <f>(B24-$B$10)*$B$2*Output!$Z$6*$L$4/Output!$Z$3</f>
        <v>184177.61201834228</v>
      </c>
      <c r="AB21" s="5">
        <f>(C24-$B$10)*$B$2*Output!$Z$6*$L$4/Output!$Z$3</f>
        <v>445182.84548729716</v>
      </c>
      <c r="AC21" s="5">
        <f>(D24-$B$10)*$B$2*Output!$Z$6*$L$4/Output!$Z$3</f>
        <v>706188.07895625208</v>
      </c>
      <c r="AE21" s="5">
        <v>2035</v>
      </c>
      <c r="AF21" s="5">
        <f>(B24-$B$10)*$B$2*Output!$Z$6*$M$4/Output!$Z$3</f>
        <v>98961.10496507943</v>
      </c>
      <c r="AG21" s="5">
        <f>(C24-$B$10)*$B$2*Output!$Z$6*$M$4/Output!$Z$3</f>
        <v>239202.72294839847</v>
      </c>
      <c r="AH21" s="5">
        <f>(D24-$B$10)*$B$2*Output!$Z$6*$M$4/Output!$Z$3</f>
        <v>379444.34093171754</v>
      </c>
      <c r="AJ21" s="5">
        <v>2035</v>
      </c>
      <c r="AK21" s="5">
        <f>(B24-$B$10)*$B$2*Output!$Z$6*$N$4/Output!$Z$3</f>
        <v>131948.13995343921</v>
      </c>
      <c r="AL21" s="5">
        <f>(C24-$B$10)*$B$2*Output!$Z$6*$N$4/Output!$Z$3</f>
        <v>318936.96393119788</v>
      </c>
      <c r="AM21" s="5">
        <f>(D24-$B$10)*$B$2*Output!$Z$6*$N$4/Output!$Z$3</f>
        <v>505925.78790895658</v>
      </c>
      <c r="AO21" s="5">
        <v>2035</v>
      </c>
      <c r="AP21" s="5">
        <f>(B24-$B$10)*$B$2*Output!$Z$6*$O$4/Output!$Z$3</f>
        <v>155606.63964737288</v>
      </c>
      <c r="AQ21" s="5">
        <f>(C24-$B$10)*$B$2*Output!$Z$6*$O$4/Output!$Z$3</f>
        <v>376122.84064164635</v>
      </c>
      <c r="AR21" s="5">
        <f>(D24-$B$10)*$B$2*Output!$Z$6*$O$4/Output!$Z$3</f>
        <v>596639.04163591983</v>
      </c>
      <c r="AT21" s="5">
        <v>2035</v>
      </c>
      <c r="AU21" s="5">
        <f>(B24-$B$10)*$B$2*Output!$Z$6*$P$4/Output!$Z$3</f>
        <v>196396.72965202402</v>
      </c>
      <c r="AV21" s="5">
        <f>(C24-$B$10)*$B$2*Output!$Z$6*$P$4/Output!$Z$3</f>
        <v>474718.14838266047</v>
      </c>
      <c r="AW21" s="5">
        <f>(D24-$B$10)*$B$2*Output!$Z$6*$P$4/Output!$Z$3</f>
        <v>753039.56711329694</v>
      </c>
      <c r="AY21" s="5">
        <v>2035</v>
      </c>
      <c r="AZ21" s="5">
        <f>(B24-$B$10)*$B$2*Output!$Z$6*$Q$4/Output!$Z$3</f>
        <v>28704.137410680432</v>
      </c>
      <c r="BA21" s="5">
        <f>(C24-$B$10)*$B$2*Output!$Z$6*$Q$4/Output!$Z$3</f>
        <v>69381.883225158075</v>
      </c>
      <c r="BB21" s="5">
        <f>(D24-$B$10)*$B$2*Output!$Z$6*$Q$4/Output!$Z$3</f>
        <v>110059.62903963571</v>
      </c>
      <c r="BD21" s="5">
        <v>2035</v>
      </c>
      <c r="BE21" s="5">
        <f>(B24-$B$10)*$B$2*Output!$Z$6*$R$4/Output!$Z$3</f>
        <v>49854.554450129173</v>
      </c>
      <c r="BF21" s="5">
        <f>(C24-$B$10)*$B$2*Output!$Z$6*$R$4/Output!$Z$3</f>
        <v>120505.37612790613</v>
      </c>
      <c r="BG21" s="5">
        <f>(D24-$B$10)*$B$2*Output!$Z$6*$R$4/Output!$Z$3</f>
        <v>191156.19780568307</v>
      </c>
      <c r="BI21" s="5">
        <v>2035</v>
      </c>
      <c r="BJ21" s="5">
        <f>(B24-$B$10)*$B$2*Output!$Z$6*$S$4/Output!$Z$3</f>
        <v>30214.881484926773</v>
      </c>
      <c r="BK21" s="5">
        <f>(C24-$B$10)*$B$2*Output!$Z$6*$S$4/Output!$Z$3</f>
        <v>73033.561289640071</v>
      </c>
      <c r="BL21" s="5">
        <f>(D24-$B$10)*$B$2*Output!$Z$6*$S$4/Output!$Z$3</f>
        <v>115852.24109435338</v>
      </c>
      <c r="BN21" s="5">
        <v>2035</v>
      </c>
      <c r="BO21" s="5">
        <f>(B24-$B$10)*$B$2*Output!$Z$6*$T$4/Output!$Z$3</f>
        <v>1978549.4868578531</v>
      </c>
      <c r="BP21" s="5">
        <f>(C24-$B$10)*$B$2*Output!$Z$6*$T$4/Output!$Z$3</f>
        <v>4782428.6613570061</v>
      </c>
      <c r="BQ21" s="5">
        <f>(D24-$B$10)*$B$2*Output!$Z$6*$T$4/Output!$Z$3</f>
        <v>7586307.8358561583</v>
      </c>
      <c r="BS21" s="5">
        <v>2035</v>
      </c>
      <c r="BT21" s="5">
        <f>(B24-$B$10)*$B$2*Output!$Z$6*$U$4/Output!$Z$3</f>
        <v>783175.8385479002</v>
      </c>
      <c r="BU21" s="5">
        <f>(C24-$B$10)*$B$2*Output!$Z$6*$U$4/Output!$Z$3</f>
        <v>1893044.6784538147</v>
      </c>
      <c r="BV21" s="5">
        <f>(D24-$B$10)*$B$2*Output!$Z$6*$U$4/Output!$Z$3</f>
        <v>3002913.5183597296</v>
      </c>
      <c r="BX21" s="5">
        <v>2035</v>
      </c>
      <c r="BY21" s="5">
        <f>(B24-$B$10)*$B$2*Output!$Z$6*$V$4/Output!$Z$3</f>
        <v>0</v>
      </c>
      <c r="BZ21" s="5">
        <f>(C24-$B$10)*$B$2*Output!$Z$6*$V$4/Output!$Z$3</f>
        <v>0</v>
      </c>
      <c r="CA21" s="5">
        <f>(D24-$B$10)*$B$2*Output!$Z$6*$V$4/Output!$Z$3</f>
        <v>0</v>
      </c>
      <c r="CC21" s="5">
        <v>2035</v>
      </c>
      <c r="CD21" s="5">
        <f>(B24-$B$10)*$B$2*Output!$Z$6*$W$4/Output!$Z$3</f>
        <v>0</v>
      </c>
      <c r="CE21" s="5">
        <f>(C24-$B$10)*$B$2*Output!$Z$6*$W$4/Output!$Z$3</f>
        <v>0</v>
      </c>
      <c r="CF21" s="5">
        <f>(D24-$B$10)*$B$2*Output!$Z$6*$W$4/Output!$Z$3</f>
        <v>0</v>
      </c>
    </row>
    <row r="22" spans="1:84" x14ac:dyDescent="0.25">
      <c r="A22" s="5">
        <v>2033</v>
      </c>
      <c r="B22" s="5">
        <v>1.6358355078447566</v>
      </c>
      <c r="C22" s="5">
        <v>2.3675492215291367</v>
      </c>
      <c r="D22" s="5">
        <v>3.0992629352135168</v>
      </c>
      <c r="F22" s="5">
        <v>2036</v>
      </c>
      <c r="G22" s="5">
        <f>(B25-$B$10)*$B$2*Output!$Z$6*$G$4/Output!$Z$3</f>
        <v>11912.234956429389</v>
      </c>
      <c r="H22" s="5">
        <f>(C25-$B$10)*$B$2*Output!$Z$6*$G$4/Output!$Z$3</f>
        <v>28591.249440071642</v>
      </c>
      <c r="I22" s="5">
        <f>(D25-$B$10)*$B$2*Output!$Z$6*$G$4/Output!$Z$3</f>
        <v>45270.263923713908</v>
      </c>
      <c r="K22" s="5">
        <v>2036</v>
      </c>
      <c r="L22" s="5">
        <f>(B25-$B$10)*$B$2*Output!$Z$6*$I$4/Output!$Z$3</f>
        <v>64975.188458278637</v>
      </c>
      <c r="M22" s="5">
        <f>(C25-$B$10)*$B$2*Output!$Z$6*$I$4/Output!$Z$3</f>
        <v>155950.73698774222</v>
      </c>
      <c r="N22" s="5">
        <f>(D25-$B$10)*$B$2*Output!$Z$6*$I$4/Output!$Z$3</f>
        <v>246926.28551720586</v>
      </c>
      <c r="P22" s="5">
        <v>2036</v>
      </c>
      <c r="Q22" s="5">
        <f>(B25-$B$10)*$B$2*Output!$Z$6*$J$4/Output!$Z$3</f>
        <v>122731.35752244365</v>
      </c>
      <c r="R22" s="5">
        <f>(C25-$B$10)*$B$2*Output!$Z$6*$J$4/Output!$Z$3</f>
        <v>294574.68475710886</v>
      </c>
      <c r="S22" s="5">
        <f>(D25-$B$10)*$B$2*Output!$Z$6*$J$4/Output!$Z$3</f>
        <v>466418.01199177426</v>
      </c>
      <c r="U22" s="5">
        <v>2036</v>
      </c>
      <c r="V22" s="5">
        <f>(B25-$B$10)*$B$2*Output!$Z$6*$K$4/Output!$Z$3</f>
        <v>714719.09141446277</v>
      </c>
      <c r="W22" s="5">
        <f>(C25-$B$10)*$B$2*Output!$Z$6*$K$4/Output!$Z$3</f>
        <v>1715438.9496979362</v>
      </c>
      <c r="X22" s="5">
        <f>(D25-$B$10)*$B$2*Output!$Z$6*$K$4/Output!$Z$3</f>
        <v>2716158.8079814105</v>
      </c>
      <c r="Z22" s="5">
        <v>2036</v>
      </c>
      <c r="AA22" s="5">
        <f>(B25-$B$10)*$B$2*Output!$Z$6*$L$4/Output!$Z$3</f>
        <v>199525.74635320419</v>
      </c>
      <c r="AB22" s="5">
        <f>(C25-$B$10)*$B$2*Output!$Z$6*$L$4/Output!$Z$3</f>
        <v>478893.37345734047</v>
      </c>
      <c r="AC22" s="5">
        <f>(D25-$B$10)*$B$2*Output!$Z$6*$L$4/Output!$Z$3</f>
        <v>758261.00056147692</v>
      </c>
      <c r="AE22" s="5">
        <v>2036</v>
      </c>
      <c r="AF22" s="5">
        <f>(B25-$B$10)*$B$2*Output!$Z$6*$M$4/Output!$Z$3</f>
        <v>107207.8637121694</v>
      </c>
      <c r="AG22" s="5">
        <f>(C25-$B$10)*$B$2*Output!$Z$6*$M$4/Output!$Z$3</f>
        <v>257315.8424546904</v>
      </c>
      <c r="AH22" s="5">
        <f>(D25-$B$10)*$B$2*Output!$Z$6*$M$4/Output!$Z$3</f>
        <v>407423.82119721151</v>
      </c>
      <c r="AJ22" s="5">
        <v>2036</v>
      </c>
      <c r="AK22" s="5">
        <f>(B25-$B$10)*$B$2*Output!$Z$6*$N$4/Output!$Z$3</f>
        <v>142943.81828289252</v>
      </c>
      <c r="AL22" s="5">
        <f>(C25-$B$10)*$B$2*Output!$Z$6*$N$4/Output!$Z$3</f>
        <v>343087.78993958712</v>
      </c>
      <c r="AM22" s="5">
        <f>(D25-$B$10)*$B$2*Output!$Z$6*$N$4/Output!$Z$3</f>
        <v>543231.7615962819</v>
      </c>
      <c r="AO22" s="5">
        <v>2036</v>
      </c>
      <c r="AP22" s="5">
        <f>(B25-$B$10)*$B$2*Output!$Z$6*$O$4/Output!$Z$3</f>
        <v>168573.85961798733</v>
      </c>
      <c r="AQ22" s="5">
        <f>(C25-$B$10)*$B$2*Output!$Z$6*$O$4/Output!$Z$3</f>
        <v>404603.94603047508</v>
      </c>
      <c r="AR22" s="5">
        <f>(D25-$B$10)*$B$2*Output!$Z$6*$O$4/Output!$Z$3</f>
        <v>640634.03244296298</v>
      </c>
      <c r="AT22" s="5">
        <v>2036</v>
      </c>
      <c r="AU22" s="5">
        <f>(B25-$B$10)*$B$2*Output!$Z$6*$P$4/Output!$Z$3</f>
        <v>212763.12378969273</v>
      </c>
      <c r="AV22" s="5">
        <f>(C25-$B$10)*$B$2*Output!$Z$6*$P$4/Output!$Z$3</f>
        <v>510665.17460157053</v>
      </c>
      <c r="AW22" s="5">
        <f>(D25-$B$10)*$B$2*Output!$Z$6*$P$4/Output!$Z$3</f>
        <v>808567.22541344864</v>
      </c>
      <c r="AY22" s="5">
        <v>2036</v>
      </c>
      <c r="AZ22" s="5">
        <f>(B25-$B$10)*$B$2*Output!$Z$6*$Q$4/Output!$Z$3</f>
        <v>31096.148861570473</v>
      </c>
      <c r="BA22" s="5">
        <f>(C25-$B$10)*$B$2*Output!$Z$6*$Q$4/Output!$Z$3</f>
        <v>74635.679364844924</v>
      </c>
      <c r="BB22" s="5">
        <f>(D25-$B$10)*$B$2*Output!$Z$6*$Q$4/Output!$Z$3</f>
        <v>118175.20986811939</v>
      </c>
      <c r="BD22" s="5">
        <v>2036</v>
      </c>
      <c r="BE22" s="5">
        <f>(B25-$B$10)*$B$2*Output!$Z$6*$R$4/Output!$Z$3</f>
        <v>54009.100654306618</v>
      </c>
      <c r="BF22" s="5">
        <f>(C25-$B$10)*$B$2*Output!$Z$6*$R$4/Output!$Z$3</f>
        <v>129630.39047578329</v>
      </c>
      <c r="BG22" s="5">
        <f>(D25-$B$10)*$B$2*Output!$Z$6*$R$4/Output!$Z$3</f>
        <v>205251.68029726</v>
      </c>
      <c r="BI22" s="5">
        <v>2036</v>
      </c>
      <c r="BJ22" s="5">
        <f>(B25-$B$10)*$B$2*Output!$Z$6*$S$4/Output!$Z$3</f>
        <v>32732.788275337345</v>
      </c>
      <c r="BK22" s="5">
        <f>(C25-$B$10)*$B$2*Output!$Z$6*$S$4/Output!$Z$3</f>
        <v>78563.873015626232</v>
      </c>
      <c r="BL22" s="5">
        <f>(D25-$B$10)*$B$2*Output!$Z$6*$S$4/Output!$Z$3</f>
        <v>124394.95775591517</v>
      </c>
      <c r="BN22" s="5">
        <v>2036</v>
      </c>
      <c r="BO22" s="5">
        <f>(B25-$B$10)*$B$2*Output!$Z$6*$T$4/Output!$Z$3</f>
        <v>2143428.6107626748</v>
      </c>
      <c r="BP22" s="5">
        <f>(C25-$B$10)*$B$2*Output!$Z$6*$T$4/Output!$Z$3</f>
        <v>5144567.9414025852</v>
      </c>
      <c r="BQ22" s="5">
        <f>(D25-$B$10)*$B$2*Output!$Z$6*$T$4/Output!$Z$3</f>
        <v>8145707.272042498</v>
      </c>
      <c r="BS22" s="5">
        <v>2036</v>
      </c>
      <c r="BT22" s="5">
        <f>(B25-$B$10)*$B$2*Output!$Z$6*$U$4/Output!$Z$3</f>
        <v>848440.49176022527</v>
      </c>
      <c r="BU22" s="5">
        <f>(C25-$B$10)*$B$2*Output!$Z$6*$U$4/Output!$Z$3</f>
        <v>2036391.4768051899</v>
      </c>
      <c r="BV22" s="5">
        <f>(D25-$B$10)*$B$2*Output!$Z$6*$U$4/Output!$Z$3</f>
        <v>3224342.4618501556</v>
      </c>
      <c r="BX22" s="5">
        <v>2036</v>
      </c>
      <c r="BY22" s="5">
        <f>(B25-$B$10)*$B$2*Output!$Z$6*$V$4/Output!$Z$3</f>
        <v>0</v>
      </c>
      <c r="BZ22" s="5">
        <f>(C25-$B$10)*$B$2*Output!$Z$6*$V$4/Output!$Z$3</f>
        <v>0</v>
      </c>
      <c r="CA22" s="5">
        <f>(D25-$B$10)*$B$2*Output!$Z$6*$V$4/Output!$Z$3</f>
        <v>0</v>
      </c>
      <c r="CC22" s="5">
        <v>2036</v>
      </c>
      <c r="CD22" s="5">
        <f>(B25-$B$10)*$B$2*Output!$Z$6*$W$4/Output!$Z$3</f>
        <v>0</v>
      </c>
      <c r="CE22" s="5">
        <f>(C25-$B$10)*$B$2*Output!$Z$6*$W$4/Output!$Z$3</f>
        <v>0</v>
      </c>
      <c r="CF22" s="5">
        <f>(D25-$B$10)*$B$2*Output!$Z$6*$W$4/Output!$Z$3</f>
        <v>0</v>
      </c>
    </row>
    <row r="23" spans="1:84" x14ac:dyDescent="0.25">
      <c r="A23" s="5">
        <v>2034</v>
      </c>
      <c r="B23" s="5">
        <v>1.6851190586292324</v>
      </c>
      <c r="C23" s="5">
        <v>2.4681633821373885</v>
      </c>
      <c r="D23" s="5">
        <v>3.2512077056455446</v>
      </c>
      <c r="F23" s="5">
        <v>2037</v>
      </c>
      <c r="G23" s="5">
        <f>(B26-$B$10)*$B$2*Output!$Z$6*$G$4/Output!$Z$3</f>
        <v>12828.560722308568</v>
      </c>
      <c r="H23" s="5">
        <f>(C26-$B$10)*$B$2*Output!$Z$6*$G$4/Output!$Z$3</f>
        <v>30680.06906035569</v>
      </c>
      <c r="I23" s="5">
        <f>(D26-$B$10)*$B$2*Output!$Z$6*$G$4/Output!$Z$3</f>
        <v>48531.577398402813</v>
      </c>
      <c r="K23" s="5">
        <v>2037</v>
      </c>
      <c r="L23" s="5">
        <f>(B26-$B$10)*$B$2*Output!$Z$6*$I$4/Output!$Z$3</f>
        <v>69973.279878146219</v>
      </c>
      <c r="M23" s="5">
        <f>(C26-$B$10)*$B$2*Output!$Z$6*$I$4/Output!$Z$3</f>
        <v>167344.18657799339</v>
      </c>
      <c r="N23" s="5">
        <f>(D26-$B$10)*$B$2*Output!$Z$6*$I$4/Output!$Z$3</f>
        <v>264715.09327784058</v>
      </c>
      <c r="P23" s="5">
        <v>2037</v>
      </c>
      <c r="Q23" s="5">
        <f>(B26-$B$10)*$B$2*Output!$Z$6*$J$4/Output!$Z$3</f>
        <v>132172.23117801623</v>
      </c>
      <c r="R23" s="5">
        <f>(C26-$B$10)*$B$2*Output!$Z$6*$J$4/Output!$Z$3</f>
        <v>316095.72329896619</v>
      </c>
      <c r="S23" s="5">
        <f>(D26-$B$10)*$B$2*Output!$Z$6*$J$4/Output!$Z$3</f>
        <v>500019.2154199162</v>
      </c>
      <c r="U23" s="5">
        <v>2037</v>
      </c>
      <c r="V23" s="5">
        <f>(B26-$B$10)*$B$2*Output!$Z$6*$K$4/Output!$Z$3</f>
        <v>769697.483061729</v>
      </c>
      <c r="W23" s="5">
        <f>(C26-$B$10)*$B$2*Output!$Z$6*$K$4/Output!$Z$3</f>
        <v>1840765.495606296</v>
      </c>
      <c r="X23" s="5">
        <f>(D26-$B$10)*$B$2*Output!$Z$6*$K$4/Output!$Z$3</f>
        <v>2911833.5081508639</v>
      </c>
      <c r="Z23" s="5">
        <v>2037</v>
      </c>
      <c r="AA23" s="5">
        <f>(B26-$B$10)*$B$2*Output!$Z$6*$L$4/Output!$Z$3</f>
        <v>214873.88068806598</v>
      </c>
      <c r="AB23" s="5">
        <f>(C26-$B$10)*$B$2*Output!$Z$6*$L$4/Output!$Z$3</f>
        <v>513880.36752342433</v>
      </c>
      <c r="AC23" s="5">
        <f>(D26-$B$10)*$B$2*Output!$Z$6*$L$4/Output!$Z$3</f>
        <v>812886.85435878264</v>
      </c>
      <c r="AE23" s="5">
        <v>2037</v>
      </c>
      <c r="AF23" s="5">
        <f>(B26-$B$10)*$B$2*Output!$Z$6*$M$4/Output!$Z$3</f>
        <v>115454.62245925935</v>
      </c>
      <c r="AG23" s="5">
        <f>(C26-$B$10)*$B$2*Output!$Z$6*$M$4/Output!$Z$3</f>
        <v>276114.82434094441</v>
      </c>
      <c r="AH23" s="5">
        <f>(D26-$B$10)*$B$2*Output!$Z$6*$M$4/Output!$Z$3</f>
        <v>436775.02622262953</v>
      </c>
      <c r="AJ23" s="5">
        <v>2037</v>
      </c>
      <c r="AK23" s="5">
        <f>(B26-$B$10)*$B$2*Output!$Z$6*$N$4/Output!$Z$3</f>
        <v>153939.49661234577</v>
      </c>
      <c r="AL23" s="5">
        <f>(C26-$B$10)*$B$2*Output!$Z$6*$N$4/Output!$Z$3</f>
        <v>368153.09912125912</v>
      </c>
      <c r="AM23" s="5">
        <f>(D26-$B$10)*$B$2*Output!$Z$6*$N$4/Output!$Z$3</f>
        <v>582366.70163017255</v>
      </c>
      <c r="AO23" s="5">
        <v>2037</v>
      </c>
      <c r="AP23" s="5">
        <f>(B26-$B$10)*$B$2*Output!$Z$6*$O$4/Output!$Z$3</f>
        <v>181541.07958860169</v>
      </c>
      <c r="AQ23" s="5">
        <f>(C26-$B$10)*$B$2*Output!$Z$6*$O$4/Output!$Z$3</f>
        <v>434163.50279920816</v>
      </c>
      <c r="AR23" s="5">
        <f>(D26-$B$10)*$B$2*Output!$Z$6*$O$4/Output!$Z$3</f>
        <v>686785.92600981472</v>
      </c>
      <c r="AT23" s="5">
        <v>2037</v>
      </c>
      <c r="AU23" s="5">
        <f>(B26-$B$10)*$B$2*Output!$Z$6*$P$4/Output!$Z$3</f>
        <v>229129.51792736139</v>
      </c>
      <c r="AV23" s="5">
        <f>(C26-$B$10)*$B$2*Output!$Z$6*$P$4/Output!$Z$3</f>
        <v>547973.35304754437</v>
      </c>
      <c r="AW23" s="5">
        <f>(D26-$B$10)*$B$2*Output!$Z$6*$P$4/Output!$Z$3</f>
        <v>866817.18816772732</v>
      </c>
      <c r="AY23" s="5">
        <v>2037</v>
      </c>
      <c r="AZ23" s="5">
        <f>(B26-$B$10)*$B$2*Output!$Z$6*$Q$4/Output!$Z$3</f>
        <v>33488.16031246051</v>
      </c>
      <c r="BA23" s="5">
        <f>(C26-$B$10)*$B$2*Output!$Z$6*$Q$4/Output!$Z$3</f>
        <v>80088.413137718002</v>
      </c>
      <c r="BB23" s="5">
        <f>(D26-$B$10)*$B$2*Output!$Z$6*$Q$4/Output!$Z$3</f>
        <v>126688.66596297553</v>
      </c>
      <c r="BD23" s="5">
        <v>2037</v>
      </c>
      <c r="BE23" s="5">
        <f>(B26-$B$10)*$B$2*Output!$Z$6*$R$4/Output!$Z$3</f>
        <v>58163.646858484033</v>
      </c>
      <c r="BF23" s="5">
        <f>(C26-$B$10)*$B$2*Output!$Z$6*$R$4/Output!$Z$3</f>
        <v>139100.9280812997</v>
      </c>
      <c r="BG23" s="5">
        <f>(D26-$B$10)*$B$2*Output!$Z$6*$R$4/Output!$Z$3</f>
        <v>220038.20930411539</v>
      </c>
      <c r="BI23" s="5">
        <v>2037</v>
      </c>
      <c r="BJ23" s="5">
        <f>(B26-$B$10)*$B$2*Output!$Z$6*$S$4/Output!$Z$3</f>
        <v>35250.695065747903</v>
      </c>
      <c r="BK23" s="5">
        <f>(C26-$B$10)*$B$2*Output!$Z$6*$S$4/Output!$Z$3</f>
        <v>84303.59277654528</v>
      </c>
      <c r="BL23" s="5">
        <f>(D26-$B$10)*$B$2*Output!$Z$6*$S$4/Output!$Z$3</f>
        <v>133356.49048734267</v>
      </c>
      <c r="BN23" s="5">
        <v>2037</v>
      </c>
      <c r="BO23" s="5">
        <f>(B26-$B$10)*$B$2*Output!$Z$6*$T$4/Output!$Z$3</f>
        <v>2308307.7346674954</v>
      </c>
      <c r="BP23" s="5">
        <f>(C26-$B$10)*$B$2*Output!$Z$6*$T$4/Output!$Z$3</f>
        <v>5520419.8074222999</v>
      </c>
      <c r="BQ23" s="5">
        <f>(D26-$B$10)*$B$2*Output!$Z$6*$T$4/Output!$Z$3</f>
        <v>8732531.8801771048</v>
      </c>
      <c r="BS23" s="5">
        <v>2037</v>
      </c>
      <c r="BT23" s="5">
        <f>(B26-$B$10)*$B$2*Output!$Z$6*$U$4/Output!$Z$3</f>
        <v>913705.14497255022</v>
      </c>
      <c r="BU23" s="5">
        <f>(C26-$B$10)*$B$2*Output!$Z$6*$U$4/Output!$Z$3</f>
        <v>2185166.1737713269</v>
      </c>
      <c r="BV23" s="5">
        <f>(D26-$B$10)*$B$2*Output!$Z$6*$U$4/Output!$Z$3</f>
        <v>3456627.2025701045</v>
      </c>
      <c r="BX23" s="5">
        <v>2037</v>
      </c>
      <c r="BY23" s="5">
        <f>(B26-$B$10)*$B$2*Output!$Z$6*$V$4/Output!$Z$3</f>
        <v>0</v>
      </c>
      <c r="BZ23" s="5">
        <f>(C26-$B$10)*$B$2*Output!$Z$6*$V$4/Output!$Z$3</f>
        <v>0</v>
      </c>
      <c r="CA23" s="5">
        <f>(D26-$B$10)*$B$2*Output!$Z$6*$V$4/Output!$Z$3</f>
        <v>0</v>
      </c>
      <c r="CC23" s="5">
        <v>2037</v>
      </c>
      <c r="CD23" s="5">
        <f>(B26-$B$10)*$B$2*Output!$Z$6*$W$4/Output!$Z$3</f>
        <v>0</v>
      </c>
      <c r="CE23" s="5">
        <f>(C26-$B$10)*$B$2*Output!$Z$6*$W$4/Output!$Z$3</f>
        <v>0</v>
      </c>
      <c r="CF23" s="5">
        <f>(D26-$B$10)*$B$2*Output!$Z$6*$W$4/Output!$Z$3</f>
        <v>0</v>
      </c>
    </row>
    <row r="24" spans="1:84" x14ac:dyDescent="0.25">
      <c r="A24" s="5">
        <v>2035</v>
      </c>
      <c r="B24" s="5">
        <v>1.7344026094137079</v>
      </c>
      <c r="C24" s="5">
        <v>2.5725021723986017</v>
      </c>
      <c r="D24" s="5">
        <v>3.4106017353834956</v>
      </c>
      <c r="F24" s="5">
        <v>2038</v>
      </c>
      <c r="G24" s="5">
        <f>(B27-$B$10)*$B$2*Output!$Z$6*$G$4/Output!$Z$3</f>
        <v>13744.886488187754</v>
      </c>
      <c r="H24" s="5">
        <f>(C27-$B$10)*$B$2*Output!$Z$6*$G$4/Output!$Z$3</f>
        <v>32848.833418723792</v>
      </c>
      <c r="I24" s="5">
        <f>(D27-$B$10)*$B$2*Output!$Z$6*$G$4/Output!$Z$3</f>
        <v>51952.78034925984</v>
      </c>
      <c r="K24" s="5">
        <v>2038</v>
      </c>
      <c r="L24" s="5">
        <f>(B27-$B$10)*$B$2*Output!$Z$6*$I$4/Output!$Z$3</f>
        <v>74971.371298013808</v>
      </c>
      <c r="M24" s="5">
        <f>(C27-$B$10)*$B$2*Output!$Z$6*$I$4/Output!$Z$3</f>
        <v>179173.69409039424</v>
      </c>
      <c r="N24" s="5">
        <f>(D27-$B$10)*$B$2*Output!$Z$6*$I$4/Output!$Z$3</f>
        <v>283376.01688277471</v>
      </c>
      <c r="P24" s="5">
        <v>2038</v>
      </c>
      <c r="Q24" s="5">
        <f>(B27-$B$10)*$B$2*Output!$Z$6*$J$4/Output!$Z$3</f>
        <v>141613.10483358885</v>
      </c>
      <c r="R24" s="5">
        <f>(C27-$B$10)*$B$2*Output!$Z$6*$J$4/Output!$Z$3</f>
        <v>338440.42979798856</v>
      </c>
      <c r="S24" s="5">
        <f>(D27-$B$10)*$B$2*Output!$Z$6*$J$4/Output!$Z$3</f>
        <v>535267.7547623883</v>
      </c>
      <c r="U24" s="5">
        <v>2038</v>
      </c>
      <c r="V24" s="5">
        <f>(B27-$B$10)*$B$2*Output!$Z$6*$K$4/Output!$Z$3</f>
        <v>824675.87470899546</v>
      </c>
      <c r="W24" s="5">
        <f>(C27-$B$10)*$B$2*Output!$Z$6*$K$4/Output!$Z$3</f>
        <v>1970888.625092448</v>
      </c>
      <c r="X24" s="5">
        <f>(D27-$B$10)*$B$2*Output!$Z$6*$K$4/Output!$Z$3</f>
        <v>3117101.3754759007</v>
      </c>
      <c r="Z24" s="5">
        <v>2038</v>
      </c>
      <c r="AA24" s="5">
        <f>(B27-$B$10)*$B$2*Output!$Z$6*$L$4/Output!$Z$3</f>
        <v>230222.01502292787</v>
      </c>
      <c r="AB24" s="5">
        <f>(C27-$B$10)*$B$2*Output!$Z$6*$L$4/Output!$Z$3</f>
        <v>550206.40783830825</v>
      </c>
      <c r="AC24" s="5">
        <f>(D27-$B$10)*$B$2*Output!$Z$6*$L$4/Output!$Z$3</f>
        <v>870190.80065368884</v>
      </c>
      <c r="AE24" s="5">
        <v>2038</v>
      </c>
      <c r="AF24" s="5">
        <f>(B27-$B$10)*$B$2*Output!$Z$6*$M$4/Output!$Z$3</f>
        <v>123701.38120634931</v>
      </c>
      <c r="AG24" s="5">
        <f>(C27-$B$10)*$B$2*Output!$Z$6*$M$4/Output!$Z$3</f>
        <v>295633.29376386711</v>
      </c>
      <c r="AH24" s="5">
        <f>(D27-$B$10)*$B$2*Output!$Z$6*$M$4/Output!$Z$3</f>
        <v>467565.20632138505</v>
      </c>
      <c r="AJ24" s="5">
        <v>2038</v>
      </c>
      <c r="AK24" s="5">
        <f>(B27-$B$10)*$B$2*Output!$Z$6*$N$4/Output!$Z$3</f>
        <v>164935.17494179905</v>
      </c>
      <c r="AL24" s="5">
        <f>(C27-$B$10)*$B$2*Output!$Z$6*$N$4/Output!$Z$3</f>
        <v>394177.72501848947</v>
      </c>
      <c r="AM24" s="5">
        <f>(D27-$B$10)*$B$2*Output!$Z$6*$N$4/Output!$Z$3</f>
        <v>623420.27509517991</v>
      </c>
      <c r="AO24" s="5">
        <v>2038</v>
      </c>
      <c r="AP24" s="5">
        <f>(B27-$B$10)*$B$2*Output!$Z$6*$O$4/Output!$Z$3</f>
        <v>194508.29955921613</v>
      </c>
      <c r="AQ24" s="5">
        <f>(C27-$B$10)*$B$2*Output!$Z$6*$O$4/Output!$Z$3</f>
        <v>464854.38321159588</v>
      </c>
      <c r="AR24" s="5">
        <f>(D27-$B$10)*$B$2*Output!$Z$6*$O$4/Output!$Z$3</f>
        <v>735200.46686397574</v>
      </c>
      <c r="AT24" s="5">
        <v>2038</v>
      </c>
      <c r="AU24" s="5">
        <f>(B27-$B$10)*$B$2*Output!$Z$6*$P$4/Output!$Z$3</f>
        <v>245495.91206503005</v>
      </c>
      <c r="AV24" s="5">
        <f>(C27-$B$10)*$B$2*Output!$Z$6*$P$4/Output!$Z$3</f>
        <v>586709.41570395604</v>
      </c>
      <c r="AW24" s="5">
        <f>(D27-$B$10)*$B$2*Output!$Z$6*$P$4/Output!$Z$3</f>
        <v>927922.919342882</v>
      </c>
      <c r="AY24" s="5">
        <v>2038</v>
      </c>
      <c r="AZ24" s="5">
        <f>(B27-$B$10)*$B$2*Output!$Z$6*$Q$4/Output!$Z$3</f>
        <v>35880.171763350547</v>
      </c>
      <c r="BA24" s="5">
        <f>(C27-$B$10)*$B$2*Output!$Z$6*$Q$4/Output!$Z$3</f>
        <v>85749.837679808959</v>
      </c>
      <c r="BB24" s="5">
        <f>(D27-$B$10)*$B$2*Output!$Z$6*$Q$4/Output!$Z$3</f>
        <v>135619.50359626737</v>
      </c>
      <c r="BD24" s="5">
        <v>2038</v>
      </c>
      <c r="BE24" s="5">
        <f>(B27-$B$10)*$B$2*Output!$Z$6*$R$4/Output!$Z$3</f>
        <v>62318.193062661478</v>
      </c>
      <c r="BF24" s="5">
        <f>(C27-$B$10)*$B$2*Output!$Z$6*$R$4/Output!$Z$3</f>
        <v>148933.92860177346</v>
      </c>
      <c r="BG24" s="5">
        <f>(D27-$B$10)*$B$2*Output!$Z$6*$R$4/Output!$Z$3</f>
        <v>235549.66414088549</v>
      </c>
      <c r="BI24" s="5">
        <v>2038</v>
      </c>
      <c r="BJ24" s="5">
        <f>(B27-$B$10)*$B$2*Output!$Z$6*$S$4/Output!$Z$3</f>
        <v>37768.601856158471</v>
      </c>
      <c r="BK24" s="5">
        <f>(C27-$B$10)*$B$2*Output!$Z$6*$S$4/Output!$Z$3</f>
        <v>90262.987031377852</v>
      </c>
      <c r="BL24" s="5">
        <f>(D27-$B$10)*$B$2*Output!$Z$6*$S$4/Output!$Z$3</f>
        <v>142757.37220659724</v>
      </c>
      <c r="BN24" s="5">
        <v>2038</v>
      </c>
      <c r="BO24" s="5">
        <f>(B27-$B$10)*$B$2*Output!$Z$6*$T$4/Output!$Z$3</f>
        <v>2473186.8585723168</v>
      </c>
      <c r="BP24" s="5">
        <f>(C27-$B$10)*$B$2*Output!$Z$6*$T$4/Output!$Z$3</f>
        <v>5910656.53400899</v>
      </c>
      <c r="BQ24" s="5">
        <f>(D27-$B$10)*$B$2*Output!$Z$6*$T$4/Output!$Z$3</f>
        <v>9348126.2094456665</v>
      </c>
      <c r="BS24" s="5">
        <v>2038</v>
      </c>
      <c r="BT24" s="5">
        <f>(B27-$B$10)*$B$2*Output!$Z$6*$U$4/Output!$Z$3</f>
        <v>978969.7981848754</v>
      </c>
      <c r="BU24" s="5">
        <f>(C27-$B$10)*$B$2*Output!$Z$6*$U$4/Output!$Z$3</f>
        <v>2339634.8780452255</v>
      </c>
      <c r="BV24" s="5">
        <f>(D27-$B$10)*$B$2*Output!$Z$6*$U$4/Output!$Z$3</f>
        <v>3700299.9579055756</v>
      </c>
      <c r="BX24" s="5">
        <v>2038</v>
      </c>
      <c r="BY24" s="5">
        <f>(B27-$B$10)*$B$2*Output!$Z$6*$V$4/Output!$Z$3</f>
        <v>0</v>
      </c>
      <c r="BZ24" s="5">
        <f>(C27-$B$10)*$B$2*Output!$Z$6*$V$4/Output!$Z$3</f>
        <v>0</v>
      </c>
      <c r="CA24" s="5">
        <f>(D27-$B$10)*$B$2*Output!$Z$6*$V$4/Output!$Z$3</f>
        <v>0</v>
      </c>
      <c r="CC24" s="5">
        <v>2038</v>
      </c>
      <c r="CD24" s="5">
        <f>(B27-$B$10)*$B$2*Output!$Z$6*$W$4/Output!$Z$3</f>
        <v>0</v>
      </c>
      <c r="CE24" s="5">
        <f>(C27-$B$10)*$B$2*Output!$Z$6*$W$4/Output!$Z$3</f>
        <v>0</v>
      </c>
      <c r="CF24" s="5">
        <f>(D27-$B$10)*$B$2*Output!$Z$6*$W$4/Output!$Z$3</f>
        <v>0</v>
      </c>
    </row>
    <row r="25" spans="1:84" x14ac:dyDescent="0.25">
      <c r="A25" s="5">
        <v>2036</v>
      </c>
      <c r="B25" s="5">
        <v>1.7836861601981837</v>
      </c>
      <c r="C25" s="5">
        <v>2.6807481963736106</v>
      </c>
      <c r="D25" s="5">
        <v>3.5778102325490382</v>
      </c>
      <c r="F25" s="5">
        <v>2039</v>
      </c>
      <c r="G25" s="5">
        <f>(B28-$B$10)*$B$2*Output!$Z$6*$G$4/Output!$Z$3</f>
        <v>14661.212254066935</v>
      </c>
      <c r="H25" s="5">
        <f>(C28-$B$10)*$B$2*Output!$Z$6*$G$4/Output!$Z$3</f>
        <v>35101.461893792512</v>
      </c>
      <c r="I25" s="5">
        <f>(D28-$B$10)*$B$2*Output!$Z$6*$G$4/Output!$Z$3</f>
        <v>55541.711533518115</v>
      </c>
      <c r="K25" s="5">
        <v>2039</v>
      </c>
      <c r="L25" s="5">
        <f>(B28-$B$10)*$B$2*Output!$Z$6*$I$4/Output!$Z$3</f>
        <v>79969.462717881383</v>
      </c>
      <c r="M25" s="5">
        <f>(C28-$B$10)*$B$2*Output!$Z$6*$I$4/Output!$Z$3</f>
        <v>191460.63774365699</v>
      </c>
      <c r="N25" s="5">
        <f>(D28-$B$10)*$B$2*Output!$Z$6*$I$4/Output!$Z$3</f>
        <v>302951.81276943278</v>
      </c>
      <c r="P25" s="5">
        <v>2039</v>
      </c>
      <c r="Q25" s="5">
        <f>(B28-$B$10)*$B$2*Output!$Z$6*$J$4/Output!$Z$3</f>
        <v>151053.97848916141</v>
      </c>
      <c r="R25" s="5">
        <f>(C28-$B$10)*$B$2*Output!$Z$6*$J$4/Output!$Z$3</f>
        <v>361649.18548070599</v>
      </c>
      <c r="S25" s="5">
        <f>(D28-$B$10)*$B$2*Output!$Z$6*$J$4/Output!$Z$3</f>
        <v>572244.39247225085</v>
      </c>
      <c r="U25" s="5">
        <v>2039</v>
      </c>
      <c r="V25" s="5">
        <f>(B28-$B$10)*$B$2*Output!$Z$6*$K$4/Output!$Z$3</f>
        <v>879654.26635626168</v>
      </c>
      <c r="W25" s="5">
        <f>(C28-$B$10)*$B$2*Output!$Z$6*$K$4/Output!$Z$3</f>
        <v>2106043.4959361004</v>
      </c>
      <c r="X25" s="5">
        <f>(D28-$B$10)*$B$2*Output!$Z$6*$K$4/Output!$Z$3</f>
        <v>3332432.7255159412</v>
      </c>
      <c r="Z25" s="5">
        <v>2039</v>
      </c>
      <c r="AA25" s="5">
        <f>(B28-$B$10)*$B$2*Output!$Z$6*$L$4/Output!$Z$3</f>
        <v>245570.14935778969</v>
      </c>
      <c r="AB25" s="5">
        <f>(C28-$B$10)*$B$2*Output!$Z$6*$L$4/Output!$Z$3</f>
        <v>587937.14261549478</v>
      </c>
      <c r="AC25" s="5">
        <f>(D28-$B$10)*$B$2*Output!$Z$6*$L$4/Output!$Z$3</f>
        <v>930304.13587320014</v>
      </c>
      <c r="AE25" s="5">
        <v>2039</v>
      </c>
      <c r="AF25" s="5">
        <f>(B28-$B$10)*$B$2*Output!$Z$6*$M$4/Output!$Z$3</f>
        <v>131948.13995343924</v>
      </c>
      <c r="AG25" s="5">
        <f>(C28-$B$10)*$B$2*Output!$Z$6*$M$4/Output!$Z$3</f>
        <v>315906.52439041511</v>
      </c>
      <c r="AH25" s="5">
        <f>(D28-$B$10)*$B$2*Output!$Z$6*$M$4/Output!$Z$3</f>
        <v>499864.90882739116</v>
      </c>
      <c r="AJ25" s="5">
        <v>2039</v>
      </c>
      <c r="AK25" s="5">
        <f>(B28-$B$10)*$B$2*Output!$Z$6*$N$4/Output!$Z$3</f>
        <v>175930.8532712523</v>
      </c>
      <c r="AL25" s="5">
        <f>(C28-$B$10)*$B$2*Output!$Z$6*$N$4/Output!$Z$3</f>
        <v>421208.69918722002</v>
      </c>
      <c r="AM25" s="5">
        <f>(D28-$B$10)*$B$2*Output!$Z$6*$N$4/Output!$Z$3</f>
        <v>666486.54510318802</v>
      </c>
      <c r="AO25" s="5">
        <v>2039</v>
      </c>
      <c r="AP25" s="5">
        <f>(B28-$B$10)*$B$2*Output!$Z$6*$O$4/Output!$Z$3</f>
        <v>207475.51952983049</v>
      </c>
      <c r="AQ25" s="5">
        <f>(C28-$B$10)*$B$2*Output!$Z$6*$O$4/Output!$Z$3</f>
        <v>496732.05165220716</v>
      </c>
      <c r="AR25" s="5">
        <f>(D28-$B$10)*$B$2*Output!$Z$6*$O$4/Output!$Z$3</f>
        <v>785988.58377458411</v>
      </c>
      <c r="AT25" s="5">
        <v>2039</v>
      </c>
      <c r="AU25" s="5">
        <f>(B28-$B$10)*$B$2*Output!$Z$6*$P$4/Output!$Z$3</f>
        <v>261862.3062026987</v>
      </c>
      <c r="AV25" s="5">
        <f>(C28-$B$10)*$B$2*Output!$Z$6*$P$4/Output!$Z$3</f>
        <v>626943.36616297998</v>
      </c>
      <c r="AW25" s="5">
        <f>(D28-$B$10)*$B$2*Output!$Z$6*$P$4/Output!$Z$3</f>
        <v>992024.42612326157</v>
      </c>
      <c r="AY25" s="5">
        <v>2039</v>
      </c>
      <c r="AZ25" s="5">
        <f>(B28-$B$10)*$B$2*Output!$Z$6*$Q$4/Output!$Z$3</f>
        <v>38272.183214240576</v>
      </c>
      <c r="BA25" s="5">
        <f>(C28-$B$10)*$B$2*Output!$Z$6*$Q$4/Output!$Z$3</f>
        <v>91630.184285358599</v>
      </c>
      <c r="BB25" s="5">
        <f>(D28-$B$10)*$B$2*Output!$Z$6*$Q$4/Output!$Z$3</f>
        <v>144988.18535647666</v>
      </c>
      <c r="BD25" s="5">
        <v>2039</v>
      </c>
      <c r="BE25" s="5">
        <f>(B28-$B$10)*$B$2*Output!$Z$6*$R$4/Output!$Z$3</f>
        <v>66472.739266838907</v>
      </c>
      <c r="BF25" s="5">
        <f>(C28-$B$10)*$B$2*Output!$Z$6*$R$4/Output!$Z$3</f>
        <v>159147.16217983337</v>
      </c>
      <c r="BG25" s="5">
        <f>(D28-$B$10)*$B$2*Output!$Z$6*$R$4/Output!$Z$3</f>
        <v>251821.58509282794</v>
      </c>
      <c r="BI25" s="5">
        <v>2039</v>
      </c>
      <c r="BJ25" s="5">
        <f>(B28-$B$10)*$B$2*Output!$Z$6*$S$4/Output!$Z$3</f>
        <v>40286.508646569026</v>
      </c>
      <c r="BK25" s="5">
        <f>(C28-$B$10)*$B$2*Output!$Z$6*$S$4/Output!$Z$3</f>
        <v>96452.825563535371</v>
      </c>
      <c r="BL25" s="5">
        <f>(D28-$B$10)*$B$2*Output!$Z$6*$S$4/Output!$Z$3</f>
        <v>152619.14248050176</v>
      </c>
      <c r="BN25" s="5">
        <v>2039</v>
      </c>
      <c r="BO25" s="5">
        <f>(B28-$B$10)*$B$2*Output!$Z$6*$T$4/Output!$Z$3</f>
        <v>2638065.9824771374</v>
      </c>
      <c r="BP25" s="5">
        <f>(C28-$B$10)*$B$2*Output!$Z$6*$T$4/Output!$Z$3</f>
        <v>6315983.354756006</v>
      </c>
      <c r="BQ25" s="5">
        <f>(D28-$B$10)*$B$2*Output!$Z$6*$T$4/Output!$Z$3</f>
        <v>9993900.727034878</v>
      </c>
      <c r="BS25" s="5">
        <v>2039</v>
      </c>
      <c r="BT25" s="5">
        <f>(B28-$B$10)*$B$2*Output!$Z$6*$U$4/Output!$Z$3</f>
        <v>1044234.4513972002</v>
      </c>
      <c r="BU25" s="5">
        <f>(C28-$B$10)*$B$2*Output!$Z$6*$U$4/Output!$Z$3</f>
        <v>2500076.744590919</v>
      </c>
      <c r="BV25" s="5">
        <f>(D28-$B$10)*$B$2*Output!$Z$6*$U$4/Output!$Z$3</f>
        <v>3955919.0377846397</v>
      </c>
      <c r="BX25" s="5">
        <v>2039</v>
      </c>
      <c r="BY25" s="5">
        <f>(B28-$B$10)*$B$2*Output!$Z$6*$V$4/Output!$Z$3</f>
        <v>0</v>
      </c>
      <c r="BZ25" s="5">
        <f>(C28-$B$10)*$B$2*Output!$Z$6*$V$4/Output!$Z$3</f>
        <v>0</v>
      </c>
      <c r="CA25" s="5">
        <f>(D28-$B$10)*$B$2*Output!$Z$6*$V$4/Output!$Z$3</f>
        <v>0</v>
      </c>
      <c r="CC25" s="5">
        <v>2039</v>
      </c>
      <c r="CD25" s="5">
        <f>(B28-$B$10)*$B$2*Output!$Z$6*$W$4/Output!$Z$3</f>
        <v>0</v>
      </c>
      <c r="CE25" s="5">
        <f>(C28-$B$10)*$B$2*Output!$Z$6*$W$4/Output!$Z$3</f>
        <v>0</v>
      </c>
      <c r="CF25" s="5">
        <f>(D28-$B$10)*$B$2*Output!$Z$6*$W$4/Output!$Z$3</f>
        <v>0</v>
      </c>
    </row>
    <row r="26" spans="1:84" x14ac:dyDescent="0.25">
      <c r="A26" s="5">
        <v>2037</v>
      </c>
      <c r="B26" s="5">
        <v>1.8329697109826593</v>
      </c>
      <c r="C26" s="5">
        <v>2.7930930104879517</v>
      </c>
      <c r="D26" s="5">
        <v>3.753216309993245</v>
      </c>
      <c r="F26" s="5">
        <v>2040</v>
      </c>
      <c r="G26" s="5">
        <f>(B29-$B$10)*$B$2*Output!$Z$6*$G$4/Output!$Z$3</f>
        <v>15577.538019946123</v>
      </c>
      <c r="H26" s="5">
        <f>(C29-$B$10)*$B$2*Output!$Z$6*$G$4/Output!$Z$3</f>
        <v>37442.066016021177</v>
      </c>
      <c r="I26" s="5">
        <f>(D29-$B$10)*$B$2*Output!$Z$6*$G$4/Output!$Z$3</f>
        <v>59306.594012096277</v>
      </c>
      <c r="K26" s="5">
        <v>2040</v>
      </c>
      <c r="L26" s="5">
        <f>(B29-$B$10)*$B$2*Output!$Z$6*$I$4/Output!$Z$3</f>
        <v>84967.554137748986</v>
      </c>
      <c r="M26" s="5">
        <f>(C29-$B$10)*$B$2*Output!$Z$6*$I$4/Output!$Z$3</f>
        <v>204227.44384715389</v>
      </c>
      <c r="N26" s="5">
        <f>(D29-$B$10)*$B$2*Output!$Z$6*$I$4/Output!$Z$3</f>
        <v>323487.33355655894</v>
      </c>
      <c r="P26" s="5">
        <v>2040</v>
      </c>
      <c r="Q26" s="5">
        <f>(B29-$B$10)*$B$2*Output!$Z$6*$J$4/Output!$Z$3</f>
        <v>160494.85214473403</v>
      </c>
      <c r="R26" s="5">
        <f>(C29-$B$10)*$B$2*Output!$Z$6*$J$4/Output!$Z$3</f>
        <v>385764.35130764486</v>
      </c>
      <c r="S26" s="5">
        <f>(D29-$B$10)*$B$2*Output!$Z$6*$J$4/Output!$Z$3</f>
        <v>611033.85047055595</v>
      </c>
      <c r="U26" s="5">
        <v>2040</v>
      </c>
      <c r="V26" s="5">
        <f>(B29-$B$10)*$B$2*Output!$Z$6*$K$4/Output!$Z$3</f>
        <v>934632.65800352814</v>
      </c>
      <c r="W26" s="5">
        <f>(C29-$B$10)*$B$2*Output!$Z$6*$K$4/Output!$Z$3</f>
        <v>2246476.7947854758</v>
      </c>
      <c r="X26" s="5">
        <f>(D29-$B$10)*$B$2*Output!$Z$6*$K$4/Output!$Z$3</f>
        <v>3558320.9315674249</v>
      </c>
      <c r="Z26" s="5">
        <v>2040</v>
      </c>
      <c r="AA26" s="5">
        <f>(B29-$B$10)*$B$2*Output!$Z$6*$L$4/Output!$Z$3</f>
        <v>260918.28369265163</v>
      </c>
      <c r="AB26" s="5">
        <f>(C29-$B$10)*$B$2*Output!$Z$6*$L$4/Output!$Z$3</f>
        <v>627141.43854427862</v>
      </c>
      <c r="AC26" s="5">
        <f>(D29-$B$10)*$B$2*Output!$Z$6*$L$4/Output!$Z$3</f>
        <v>993364.59339590615</v>
      </c>
      <c r="AE26" s="5">
        <v>2040</v>
      </c>
      <c r="AF26" s="5">
        <f>(B29-$B$10)*$B$2*Output!$Z$6*$M$4/Output!$Z$3</f>
        <v>140194.89870052924</v>
      </c>
      <c r="AG26" s="5">
        <f>(C29-$B$10)*$B$2*Output!$Z$6*$M$4/Output!$Z$3</f>
        <v>336971.5192178213</v>
      </c>
      <c r="AH26" s="5">
        <f>(D29-$B$10)*$B$2*Output!$Z$6*$M$4/Output!$Z$3</f>
        <v>533748.13973511371</v>
      </c>
      <c r="AJ26" s="5">
        <v>2040</v>
      </c>
      <c r="AK26" s="5">
        <f>(B29-$B$10)*$B$2*Output!$Z$6*$N$4/Output!$Z$3</f>
        <v>186926.53160070561</v>
      </c>
      <c r="AL26" s="5">
        <f>(C29-$B$10)*$B$2*Output!$Z$6*$N$4/Output!$Z$3</f>
        <v>449295.35895709501</v>
      </c>
      <c r="AM26" s="5">
        <f>(D29-$B$10)*$B$2*Output!$Z$6*$N$4/Output!$Z$3</f>
        <v>711664.1863134848</v>
      </c>
      <c r="AO26" s="5">
        <v>2040</v>
      </c>
      <c r="AP26" s="5">
        <f>(B29-$B$10)*$B$2*Output!$Z$6*$O$4/Output!$Z$3</f>
        <v>220442.73950044494</v>
      </c>
      <c r="AQ26" s="5">
        <f>(C29-$B$10)*$B$2*Output!$Z$6*$O$4/Output!$Z$3</f>
        <v>529854.69170800119</v>
      </c>
      <c r="AR26" s="5">
        <f>(D29-$B$10)*$B$2*Output!$Z$6*$O$4/Output!$Z$3</f>
        <v>839266.64391555788</v>
      </c>
      <c r="AT26" s="5">
        <v>2040</v>
      </c>
      <c r="AU26" s="5">
        <f>(B29-$B$10)*$B$2*Output!$Z$6*$P$4/Output!$Z$3</f>
        <v>278228.70034036745</v>
      </c>
      <c r="AV26" s="5">
        <f>(C29-$B$10)*$B$2*Output!$Z$6*$P$4/Output!$Z$3</f>
        <v>668748.64001980727</v>
      </c>
      <c r="AW26" s="5">
        <f>(D29-$B$10)*$B$2*Output!$Z$6*$P$4/Output!$Z$3</f>
        <v>1059268.5796992478</v>
      </c>
      <c r="AY26" s="5">
        <v>2040</v>
      </c>
      <c r="AZ26" s="5">
        <f>(B29-$B$10)*$B$2*Output!$Z$6*$Q$4/Output!$Z$3</f>
        <v>40664.194665130621</v>
      </c>
      <c r="BA26" s="5">
        <f>(C29-$B$10)*$B$2*Output!$Z$6*$Q$4/Output!$Z$3</f>
        <v>97740.185849048765</v>
      </c>
      <c r="BB26" s="5">
        <f>(D29-$B$10)*$B$2*Output!$Z$6*$Q$4/Output!$Z$3</f>
        <v>154816.17703296698</v>
      </c>
      <c r="BD26" s="5">
        <v>2040</v>
      </c>
      <c r="BE26" s="5">
        <f>(B29-$B$10)*$B$2*Output!$Z$6*$R$4/Output!$Z$3</f>
        <v>70627.285471016352</v>
      </c>
      <c r="BF26" s="5">
        <f>(C29-$B$10)*$B$2*Output!$Z$6*$R$4/Output!$Z$3</f>
        <v>169759.27015887419</v>
      </c>
      <c r="BG26" s="5">
        <f>(D29-$B$10)*$B$2*Output!$Z$6*$R$4/Output!$Z$3</f>
        <v>268891.25484673213</v>
      </c>
      <c r="BI26" s="5">
        <v>2040</v>
      </c>
      <c r="BJ26" s="5">
        <f>(B29-$B$10)*$B$2*Output!$Z$6*$S$4/Output!$Z$3</f>
        <v>42804.415436979602</v>
      </c>
      <c r="BK26" s="5">
        <f>(C29-$B$10)*$B$2*Output!$Z$6*$S$4/Output!$Z$3</f>
        <v>102884.40615689344</v>
      </c>
      <c r="BL26" s="5">
        <f>(D29-$B$10)*$B$2*Output!$Z$6*$S$4/Output!$Z$3</f>
        <v>162964.39687680735</v>
      </c>
      <c r="BN26" s="5">
        <v>2040</v>
      </c>
      <c r="BO26" s="5">
        <f>(B29-$B$10)*$B$2*Output!$Z$6*$T$4/Output!$Z$3</f>
        <v>2802945.1063819593</v>
      </c>
      <c r="BP26" s="5">
        <f>(C29-$B$10)*$B$2*Output!$Z$6*$T$4/Output!$Z$3</f>
        <v>6737140.0781084271</v>
      </c>
      <c r="BQ26" s="5">
        <f>(D29-$B$10)*$B$2*Output!$Z$6*$T$4/Output!$Z$3</f>
        <v>10671335.049834903</v>
      </c>
      <c r="BS26" s="5">
        <v>2040</v>
      </c>
      <c r="BT26" s="5">
        <f>(B29-$B$10)*$B$2*Output!$Z$6*$U$4/Output!$Z$3</f>
        <v>1109499.1046095253</v>
      </c>
      <c r="BU26" s="5">
        <f>(C29-$B$10)*$B$2*Output!$Z$6*$U$4/Output!$Z$3</f>
        <v>2666784.6142512527</v>
      </c>
      <c r="BV26" s="5">
        <f>(D29-$B$10)*$B$2*Output!$Z$6*$U$4/Output!$Z$3</f>
        <v>4224070.1238929825</v>
      </c>
      <c r="BX26" s="5">
        <v>2040</v>
      </c>
      <c r="BY26" s="5">
        <f>(B29-$B$10)*$B$2*Output!$Z$6*$V$4/Output!$Z$3</f>
        <v>0</v>
      </c>
      <c r="BZ26" s="5">
        <f>(C29-$B$10)*$B$2*Output!$Z$6*$V$4/Output!$Z$3</f>
        <v>0</v>
      </c>
      <c r="CA26" s="5">
        <f>(D29-$B$10)*$B$2*Output!$Z$6*$V$4/Output!$Z$3</f>
        <v>0</v>
      </c>
      <c r="CC26" s="5">
        <v>2040</v>
      </c>
      <c r="CD26" s="5">
        <f>(B29-$B$10)*$B$2*Output!$Z$6*$W$4/Output!$Z$3</f>
        <v>0</v>
      </c>
      <c r="CE26" s="5">
        <f>(C29-$B$10)*$B$2*Output!$Z$6*$W$4/Output!$Z$3</f>
        <v>0</v>
      </c>
      <c r="CF26" s="5">
        <f>(D29-$B$10)*$B$2*Output!$Z$6*$W$4/Output!$Z$3</f>
        <v>0</v>
      </c>
    </row>
    <row r="27" spans="1:84" x14ac:dyDescent="0.25">
      <c r="A27" s="5">
        <v>2038</v>
      </c>
      <c r="B27" s="5">
        <v>1.882253261767135</v>
      </c>
      <c r="C27" s="5">
        <v>2.909737562431379</v>
      </c>
      <c r="D27" s="5">
        <v>3.9372218630956235</v>
      </c>
      <c r="F27" s="5">
        <v>2041</v>
      </c>
      <c r="G27" s="5">
        <f>(B30-$B$10)*$B$2*Output!$Z$6*$G$4/Output!$Z$3</f>
        <v>16493.863785825302</v>
      </c>
      <c r="H27" s="5">
        <f>(C30-$B$10)*$B$2*Output!$Z$6*$G$4/Output!$Z$3</f>
        <v>39025.483065681387</v>
      </c>
      <c r="I27" s="5">
        <f>(D30-$B$10)*$B$2*Output!$Z$6*$G$4/Output!$Z$3</f>
        <v>61557.102345537474</v>
      </c>
      <c r="K27" s="5">
        <v>2041</v>
      </c>
      <c r="L27" s="5">
        <f>(B30-$B$10)*$B$2*Output!$Z$6*$I$4/Output!$Z$3</f>
        <v>89965.645557616546</v>
      </c>
      <c r="M27" s="5">
        <f>(C30-$B$10)*$B$2*Output!$Z$6*$I$4/Output!$Z$3</f>
        <v>212864.17923610742</v>
      </c>
      <c r="N27" s="5">
        <f>(D30-$B$10)*$B$2*Output!$Z$6*$I$4/Output!$Z$3</f>
        <v>335762.71291459835</v>
      </c>
      <c r="P27" s="5">
        <v>2041</v>
      </c>
      <c r="Q27" s="5">
        <f>(B30-$B$10)*$B$2*Output!$Z$6*$J$4/Output!$Z$3</f>
        <v>169935.72580030657</v>
      </c>
      <c r="R27" s="5">
        <f>(C30-$B$10)*$B$2*Output!$Z$6*$J$4/Output!$Z$3</f>
        <v>402078.24410272366</v>
      </c>
      <c r="S27" s="5">
        <f>(D30-$B$10)*$B$2*Output!$Z$6*$J$4/Output!$Z$3</f>
        <v>634220.76240514079</v>
      </c>
      <c r="U27" s="5">
        <v>2041</v>
      </c>
      <c r="V27" s="5">
        <f>(B30-$B$10)*$B$2*Output!$Z$6*$K$4/Output!$Z$3</f>
        <v>989611.04965079424</v>
      </c>
      <c r="W27" s="5">
        <f>(C30-$B$10)*$B$2*Output!$Z$6*$K$4/Output!$Z$3</f>
        <v>2341479.8231174932</v>
      </c>
      <c r="X27" s="5">
        <f>(D30-$B$10)*$B$2*Output!$Z$6*$K$4/Output!$Z$3</f>
        <v>3693348.596584192</v>
      </c>
      <c r="Z27" s="5">
        <v>2041</v>
      </c>
      <c r="AA27" s="5">
        <f>(B30-$B$10)*$B$2*Output!$Z$6*$L$4/Output!$Z$3</f>
        <v>276266.41802751337</v>
      </c>
      <c r="AB27" s="5">
        <f>(C30-$B$10)*$B$2*Output!$Z$6*$L$4/Output!$Z$3</f>
        <v>653663.11728696676</v>
      </c>
      <c r="AC27" s="5">
        <f>(D30-$B$10)*$B$2*Output!$Z$6*$L$4/Output!$Z$3</f>
        <v>1031059.8165464203</v>
      </c>
      <c r="AE27" s="5">
        <v>2041</v>
      </c>
      <c r="AF27" s="5">
        <f>(B30-$B$10)*$B$2*Output!$Z$6*$M$4/Output!$Z$3</f>
        <v>148441.65744761913</v>
      </c>
      <c r="AG27" s="5">
        <f>(C30-$B$10)*$B$2*Output!$Z$6*$M$4/Output!$Z$3</f>
        <v>351221.97346762393</v>
      </c>
      <c r="AH27" s="5">
        <f>(D30-$B$10)*$B$2*Output!$Z$6*$M$4/Output!$Z$3</f>
        <v>554002.28948762873</v>
      </c>
      <c r="AJ27" s="5">
        <v>2041</v>
      </c>
      <c r="AK27" s="5">
        <f>(B30-$B$10)*$B$2*Output!$Z$6*$N$4/Output!$Z$3</f>
        <v>197922.2099301588</v>
      </c>
      <c r="AL27" s="5">
        <f>(C30-$B$10)*$B$2*Output!$Z$6*$N$4/Output!$Z$3</f>
        <v>468295.96462349856</v>
      </c>
      <c r="AM27" s="5">
        <f>(D30-$B$10)*$B$2*Output!$Z$6*$N$4/Output!$Z$3</f>
        <v>738669.71931683831</v>
      </c>
      <c r="AO27" s="5">
        <v>2041</v>
      </c>
      <c r="AP27" s="5">
        <f>(B30-$B$10)*$B$2*Output!$Z$6*$O$4/Output!$Z$3</f>
        <v>233409.95947105929</v>
      </c>
      <c r="AQ27" s="5">
        <f>(C30-$B$10)*$B$2*Output!$Z$6*$O$4/Output!$Z$3</f>
        <v>552262.13451134192</v>
      </c>
      <c r="AR27" s="5">
        <f>(D30-$B$10)*$B$2*Output!$Z$6*$O$4/Output!$Z$3</f>
        <v>871114.30955162446</v>
      </c>
      <c r="AT27" s="5">
        <v>2041</v>
      </c>
      <c r="AU27" s="5">
        <f>(B30-$B$10)*$B$2*Output!$Z$6*$P$4/Output!$Z$3</f>
        <v>294595.09447803604</v>
      </c>
      <c r="AV27" s="5">
        <f>(C30-$B$10)*$B$2*Output!$Z$6*$P$4/Output!$Z$3</f>
        <v>697029.8785094606</v>
      </c>
      <c r="AW27" s="5">
        <f>(D30-$B$10)*$B$2*Output!$Z$6*$P$4/Output!$Z$3</f>
        <v>1099464.6625408854</v>
      </c>
      <c r="AY27" s="5">
        <v>2041</v>
      </c>
      <c r="AZ27" s="5">
        <f>(B30-$B$10)*$B$2*Output!$Z$6*$Q$4/Output!$Z$3</f>
        <v>43056.206116020643</v>
      </c>
      <c r="BA27" s="5">
        <f>(C30-$B$10)*$B$2*Output!$Z$6*$Q$4/Output!$Z$3</f>
        <v>101873.59762830577</v>
      </c>
      <c r="BB27" s="5">
        <f>(D30-$B$10)*$B$2*Output!$Z$6*$Q$4/Output!$Z$3</f>
        <v>160690.98914059091</v>
      </c>
      <c r="BD27" s="5">
        <v>2041</v>
      </c>
      <c r="BE27" s="5">
        <f>(B30-$B$10)*$B$2*Output!$Z$6*$R$4/Output!$Z$3</f>
        <v>74781.831675193753</v>
      </c>
      <c r="BF27" s="5">
        <f>(C30-$B$10)*$B$2*Output!$Z$6*$R$4/Output!$Z$3</f>
        <v>176938.35377547846</v>
      </c>
      <c r="BG27" s="5">
        <f>(D30-$B$10)*$B$2*Output!$Z$6*$R$4/Output!$Z$3</f>
        <v>279094.87587576319</v>
      </c>
      <c r="BI27" s="5">
        <v>2041</v>
      </c>
      <c r="BJ27" s="5">
        <f>(B30-$B$10)*$B$2*Output!$Z$6*$S$4/Output!$Z$3</f>
        <v>45322.322227390156</v>
      </c>
      <c r="BK27" s="5">
        <f>(C30-$B$10)*$B$2*Output!$Z$6*$S$4/Output!$Z$3</f>
        <v>107235.36592453239</v>
      </c>
      <c r="BL27" s="5">
        <f>(D30-$B$10)*$B$2*Output!$Z$6*$S$4/Output!$Z$3</f>
        <v>169148.40962167465</v>
      </c>
      <c r="BN27" s="5">
        <v>2041</v>
      </c>
      <c r="BO27" s="5">
        <f>(B30-$B$10)*$B$2*Output!$Z$6*$T$4/Output!$Z$3</f>
        <v>2967824.2302867789</v>
      </c>
      <c r="BP27" s="5">
        <f>(C30-$B$10)*$B$2*Output!$Z$6*$T$4/Output!$Z$3</f>
        <v>7022052.3065378452</v>
      </c>
      <c r="BQ27" s="5">
        <f>(D30-$B$10)*$B$2*Output!$Z$6*$T$4/Output!$Z$3</f>
        <v>11076280.382788911</v>
      </c>
      <c r="BS27" s="5">
        <v>2041</v>
      </c>
      <c r="BT27" s="5">
        <f>(B30-$B$10)*$B$2*Output!$Z$6*$U$4/Output!$Z$3</f>
        <v>1174763.75782185</v>
      </c>
      <c r="BU27" s="5">
        <f>(C30-$B$10)*$B$2*Output!$Z$6*$U$4/Output!$Z$3</f>
        <v>2779562.3713378971</v>
      </c>
      <c r="BV27" s="5">
        <f>(D30-$B$10)*$B$2*Output!$Z$6*$U$4/Output!$Z$3</f>
        <v>4384360.9848539447</v>
      </c>
      <c r="BX27" s="5">
        <v>2041</v>
      </c>
      <c r="BY27" s="5">
        <f>(B30-$B$10)*$B$2*Output!$Z$6*$V$4/Output!$Z$3</f>
        <v>0</v>
      </c>
      <c r="BZ27" s="5">
        <f>(C30-$B$10)*$B$2*Output!$Z$6*$V$4/Output!$Z$3</f>
        <v>0</v>
      </c>
      <c r="CA27" s="5">
        <f>(D30-$B$10)*$B$2*Output!$Z$6*$V$4/Output!$Z$3</f>
        <v>0</v>
      </c>
      <c r="CC27" s="5">
        <v>2041</v>
      </c>
      <c r="CD27" s="5">
        <f>(B30-$B$10)*$B$2*Output!$Z$6*$W$4/Output!$Z$3</f>
        <v>0</v>
      </c>
      <c r="CE27" s="5">
        <f>(C30-$B$10)*$B$2*Output!$Z$6*$W$4/Output!$Z$3</f>
        <v>0</v>
      </c>
      <c r="CF27" s="5">
        <f>(D30-$B$10)*$B$2*Output!$Z$6*$W$4/Output!$Z$3</f>
        <v>0</v>
      </c>
    </row>
    <row r="28" spans="1:84" x14ac:dyDescent="0.25">
      <c r="A28" s="5">
        <v>2039</v>
      </c>
      <c r="B28" s="5">
        <v>1.9315368125516106</v>
      </c>
      <c r="C28" s="5">
        <v>3.0308926515749084</v>
      </c>
      <c r="D28" s="5">
        <v>4.1302484905982073</v>
      </c>
      <c r="F28" s="5">
        <v>2042</v>
      </c>
      <c r="G28" s="5">
        <f>(B31-$B$10)*$B$2*Output!$Z$6*$G$4/Output!$Z$3</f>
        <v>17410.18955170449</v>
      </c>
      <c r="H28" s="5">
        <f>(C31-$B$10)*$B$2*Output!$Z$6*$G$4/Output!$Z$3</f>
        <v>40640.335651555564</v>
      </c>
      <c r="I28" s="5">
        <f>(D31-$B$10)*$B$2*Output!$Z$6*$G$4/Output!$Z$3</f>
        <v>63870.481751406682</v>
      </c>
      <c r="K28" s="5">
        <v>2042</v>
      </c>
      <c r="L28" s="5">
        <f>(B31-$B$10)*$B$2*Output!$Z$6*$I$4/Output!$Z$3</f>
        <v>94963.736977484165</v>
      </c>
      <c r="M28" s="5">
        <f>(C31-$B$10)*$B$2*Output!$Z$6*$I$4/Output!$Z$3</f>
        <v>221672.37950106963</v>
      </c>
      <c r="N28" s="5">
        <f>(D31-$B$10)*$B$2*Output!$Z$6*$I$4/Output!$Z$3</f>
        <v>348381.02202465531</v>
      </c>
      <c r="P28" s="5">
        <v>2042</v>
      </c>
      <c r="Q28" s="5">
        <f>(B31-$B$10)*$B$2*Output!$Z$6*$J$4/Output!$Z$3</f>
        <v>179376.59945587919</v>
      </c>
      <c r="R28" s="5">
        <f>(C31-$B$10)*$B$2*Output!$Z$6*$J$4/Output!$Z$3</f>
        <v>418716.01617386605</v>
      </c>
      <c r="S28" s="5">
        <f>(D31-$B$10)*$B$2*Output!$Z$6*$J$4/Output!$Z$3</f>
        <v>658055.43289185327</v>
      </c>
      <c r="U28" s="5">
        <v>2042</v>
      </c>
      <c r="V28" s="5">
        <f>(B31-$B$10)*$B$2*Output!$Z$6*$K$4/Output!$Z$3</f>
        <v>1044589.4412980609</v>
      </c>
      <c r="W28" s="5">
        <f>(C31-$B$10)*$B$2*Output!$Z$6*$K$4/Output!$Z$3</f>
        <v>2438368.9440226639</v>
      </c>
      <c r="X28" s="5">
        <f>(D31-$B$10)*$B$2*Output!$Z$6*$K$4/Output!$Z$3</f>
        <v>3832148.446747269</v>
      </c>
      <c r="Z28" s="5">
        <v>2042</v>
      </c>
      <c r="AA28" s="5">
        <f>(B31-$B$10)*$B$2*Output!$Z$6*$L$4/Output!$Z$3</f>
        <v>291614.55236237531</v>
      </c>
      <c r="AB28" s="5">
        <f>(C31-$B$10)*$B$2*Output!$Z$6*$L$4/Output!$Z$3</f>
        <v>680711.33020632702</v>
      </c>
      <c r="AC28" s="5">
        <f>(D31-$B$10)*$B$2*Output!$Z$6*$L$4/Output!$Z$3</f>
        <v>1069808.1080502793</v>
      </c>
      <c r="AE28" s="5">
        <v>2042</v>
      </c>
      <c r="AF28" s="5">
        <f>(B31-$B$10)*$B$2*Output!$Z$6*$M$4/Output!$Z$3</f>
        <v>156688.41619470913</v>
      </c>
      <c r="AG28" s="5">
        <f>(C31-$B$10)*$B$2*Output!$Z$6*$M$4/Output!$Z$3</f>
        <v>365755.3416033996</v>
      </c>
      <c r="AH28" s="5">
        <f>(D31-$B$10)*$B$2*Output!$Z$6*$M$4/Output!$Z$3</f>
        <v>574822.26701209042</v>
      </c>
      <c r="AJ28" s="5">
        <v>2042</v>
      </c>
      <c r="AK28" s="5">
        <f>(B31-$B$10)*$B$2*Output!$Z$6*$N$4/Output!$Z$3</f>
        <v>208917.88825961211</v>
      </c>
      <c r="AL28" s="5">
        <f>(C31-$B$10)*$B$2*Output!$Z$6*$N$4/Output!$Z$3</f>
        <v>487673.78880453267</v>
      </c>
      <c r="AM28" s="5">
        <f>(D31-$B$10)*$B$2*Output!$Z$6*$N$4/Output!$Z$3</f>
        <v>766429.68934945378</v>
      </c>
      <c r="AO28" s="5">
        <v>2042</v>
      </c>
      <c r="AP28" s="5">
        <f>(B31-$B$10)*$B$2*Output!$Z$6*$O$4/Output!$Z$3</f>
        <v>246377.17944167374</v>
      </c>
      <c r="AQ28" s="5">
        <f>(C31-$B$10)*$B$2*Output!$Z$6*$O$4/Output!$Z$3</f>
        <v>575114.43167560932</v>
      </c>
      <c r="AR28" s="5">
        <f>(D31-$B$10)*$B$2*Output!$Z$6*$O$4/Output!$Z$3</f>
        <v>903851.6839095453</v>
      </c>
      <c r="AT28" s="5">
        <v>2042</v>
      </c>
      <c r="AU28" s="5">
        <f>(B31-$B$10)*$B$2*Output!$Z$6*$P$4/Output!$Z$3</f>
        <v>310961.48861570476</v>
      </c>
      <c r="AV28" s="5">
        <f>(C31-$B$10)*$B$2*Output!$Z$6*$P$4/Output!$Z$3</f>
        <v>725872.58366824465</v>
      </c>
      <c r="AW28" s="5">
        <f>(D31-$B$10)*$B$2*Output!$Z$6*$P$4/Output!$Z$3</f>
        <v>1140783.6787207853</v>
      </c>
      <c r="AY28" s="5">
        <v>2042</v>
      </c>
      <c r="AZ28" s="5">
        <f>(B31-$B$10)*$B$2*Output!$Z$6*$Q$4/Output!$Z$3</f>
        <v>45448.217566910695</v>
      </c>
      <c r="BA28" s="5">
        <f>(C31-$B$10)*$B$2*Output!$Z$6*$Q$4/Output!$Z$3</f>
        <v>106089.06992074344</v>
      </c>
      <c r="BB28" s="5">
        <f>(D31-$B$10)*$B$2*Output!$Z$6*$Q$4/Output!$Z$3</f>
        <v>166729.9222745763</v>
      </c>
      <c r="BD28" s="5">
        <v>2042</v>
      </c>
      <c r="BE28" s="5">
        <f>(B31-$B$10)*$B$2*Output!$Z$6*$R$4/Output!$Z$3</f>
        <v>78936.377879371212</v>
      </c>
      <c r="BF28" s="5">
        <f>(C31-$B$10)*$B$2*Output!$Z$6*$R$4/Output!$Z$3</f>
        <v>184259.96354655444</v>
      </c>
      <c r="BG28" s="5">
        <f>(D31-$B$10)*$B$2*Output!$Z$6*$R$4/Output!$Z$3</f>
        <v>289583.54921373777</v>
      </c>
      <c r="BI28" s="5">
        <v>2042</v>
      </c>
      <c r="BJ28" s="5">
        <f>(B31-$B$10)*$B$2*Output!$Z$6*$S$4/Output!$Z$3</f>
        <v>47840.229017800732</v>
      </c>
      <c r="BK28" s="5">
        <f>(C31-$B$10)*$B$2*Output!$Z$6*$S$4/Output!$Z$3</f>
        <v>111672.70517972995</v>
      </c>
      <c r="BL28" s="5">
        <f>(D31-$B$10)*$B$2*Output!$Z$6*$S$4/Output!$Z$3</f>
        <v>175505.18134165928</v>
      </c>
      <c r="BN28" s="5">
        <v>2042</v>
      </c>
      <c r="BO28" s="5">
        <f>(B31-$B$10)*$B$2*Output!$Z$6*$T$4/Output!$Z$3</f>
        <v>3132703.3541916013</v>
      </c>
      <c r="BP28" s="5">
        <f>(C31-$B$10)*$B$2*Output!$Z$6*$T$4/Output!$Z$3</f>
        <v>7312620.889795905</v>
      </c>
      <c r="BQ28" s="5">
        <f>(D31-$B$10)*$B$2*Output!$Z$6*$T$4/Output!$Z$3</f>
        <v>11492538.425400214</v>
      </c>
      <c r="BS28" s="5">
        <v>2042</v>
      </c>
      <c r="BT28" s="5">
        <f>(B31-$B$10)*$B$2*Output!$Z$6*$U$4/Output!$Z$3</f>
        <v>1240028.4110341757</v>
      </c>
      <c r="BU28" s="5">
        <f>(C31-$B$10)*$B$2*Output!$Z$6*$U$4/Output!$Z$3</f>
        <v>2894579.1022108789</v>
      </c>
      <c r="BV28" s="5">
        <f>(D31-$B$10)*$B$2*Output!$Z$6*$U$4/Output!$Z$3</f>
        <v>4549129.7933875844</v>
      </c>
      <c r="BX28" s="5">
        <v>2042</v>
      </c>
      <c r="BY28" s="5">
        <f>(B31-$B$10)*$B$2*Output!$Z$6*$V$4/Output!$Z$3</f>
        <v>0</v>
      </c>
      <c r="BZ28" s="5">
        <f>(C31-$B$10)*$B$2*Output!$Z$6*$V$4/Output!$Z$3</f>
        <v>0</v>
      </c>
      <c r="CA28" s="5">
        <f>(D31-$B$10)*$B$2*Output!$Z$6*$V$4/Output!$Z$3</f>
        <v>0</v>
      </c>
      <c r="CC28" s="5">
        <v>2042</v>
      </c>
      <c r="CD28" s="5">
        <f>(B31-$B$10)*$B$2*Output!$Z$6*$W$4/Output!$Z$3</f>
        <v>0</v>
      </c>
      <c r="CE28" s="5">
        <f>(C31-$B$10)*$B$2*Output!$Z$6*$W$4/Output!$Z$3</f>
        <v>0</v>
      </c>
      <c r="CF28" s="5">
        <f>(D31-$B$10)*$B$2*Output!$Z$6*$W$4/Output!$Z$3</f>
        <v>0</v>
      </c>
    </row>
    <row r="29" spans="1:84" x14ac:dyDescent="0.25">
      <c r="A29" s="5">
        <v>2040</v>
      </c>
      <c r="B29" s="5">
        <v>1.9808203633360864</v>
      </c>
      <c r="C29" s="5">
        <v>3.1567794119603181</v>
      </c>
      <c r="D29" s="5">
        <v>4.3327384605845509</v>
      </c>
      <c r="F29" s="5">
        <v>2043</v>
      </c>
      <c r="G29" s="5">
        <f>(B32-$B$10)*$B$2*Output!$Z$6*$G$4/Output!$Z$3</f>
        <v>18326.515317583675</v>
      </c>
      <c r="H29" s="5">
        <f>(C32-$B$10)*$B$2*Output!$Z$6*$G$4/Output!$Z$3</f>
        <v>42287.501968958459</v>
      </c>
      <c r="I29" s="5">
        <f>(D32-$B$10)*$B$2*Output!$Z$6*$G$4/Output!$Z$3</f>
        <v>66248.488620333286</v>
      </c>
      <c r="K29" s="5">
        <v>2043</v>
      </c>
      <c r="L29" s="5">
        <f>(B32-$B$10)*$B$2*Output!$Z$6*$I$4/Output!$Z$3</f>
        <v>99961.828397351754</v>
      </c>
      <c r="M29" s="5">
        <f>(C32-$B$10)*$B$2*Output!$Z$6*$I$4/Output!$Z$3</f>
        <v>230656.83475122545</v>
      </c>
      <c r="N29" s="5">
        <f>(D32-$B$10)*$B$2*Output!$Z$6*$I$4/Output!$Z$3</f>
        <v>361351.84110509942</v>
      </c>
      <c r="P29" s="5">
        <v>2043</v>
      </c>
      <c r="Q29" s="5">
        <f>(B32-$B$10)*$B$2*Output!$Z$6*$J$4/Output!$Z$3</f>
        <v>188817.47311145181</v>
      </c>
      <c r="R29" s="5">
        <f>(C32-$B$10)*$B$2*Output!$Z$6*$J$4/Output!$Z$3</f>
        <v>435686.71553796728</v>
      </c>
      <c r="S29" s="5">
        <f>(D32-$B$10)*$B$2*Output!$Z$6*$J$4/Output!$Z$3</f>
        <v>682555.95796448318</v>
      </c>
      <c r="U29" s="5">
        <v>2043</v>
      </c>
      <c r="V29" s="5">
        <f>(B32-$B$10)*$B$2*Output!$Z$6*$K$4/Output!$Z$3</f>
        <v>1099567.8329453275</v>
      </c>
      <c r="W29" s="5">
        <f>(C32-$B$10)*$B$2*Output!$Z$6*$K$4/Output!$Z$3</f>
        <v>2537196.8481136002</v>
      </c>
      <c r="X29" s="5">
        <f>(D32-$B$10)*$B$2*Output!$Z$6*$K$4/Output!$Z$3</f>
        <v>3974825.8632818758</v>
      </c>
      <c r="Z29" s="5">
        <v>2043</v>
      </c>
      <c r="AA29" s="5">
        <f>(B32-$B$10)*$B$2*Output!$Z$6*$L$4/Output!$Z$3</f>
        <v>306962.68669723719</v>
      </c>
      <c r="AB29" s="5">
        <f>(C32-$B$10)*$B$2*Output!$Z$6*$L$4/Output!$Z$3</f>
        <v>708300.78676504665</v>
      </c>
      <c r="AC29" s="5">
        <f>(D32-$B$10)*$B$2*Output!$Z$6*$L$4/Output!$Z$3</f>
        <v>1109638.886832857</v>
      </c>
      <c r="AE29" s="5">
        <v>2043</v>
      </c>
      <c r="AF29" s="5">
        <f>(B32-$B$10)*$B$2*Output!$Z$6*$M$4/Output!$Z$3</f>
        <v>164935.17494179908</v>
      </c>
      <c r="AG29" s="5">
        <f>(C32-$B$10)*$B$2*Output!$Z$6*$M$4/Output!$Z$3</f>
        <v>380579.52721704001</v>
      </c>
      <c r="AH29" s="5">
        <f>(D32-$B$10)*$B$2*Output!$Z$6*$M$4/Output!$Z$3</f>
        <v>596223.87949228135</v>
      </c>
      <c r="AJ29" s="5">
        <v>2043</v>
      </c>
      <c r="AK29" s="5">
        <f>(B32-$B$10)*$B$2*Output!$Z$6*$N$4/Output!$Z$3</f>
        <v>219913.56658906542</v>
      </c>
      <c r="AL29" s="5">
        <f>(C32-$B$10)*$B$2*Output!$Z$6*$N$4/Output!$Z$3</f>
        <v>507439.36962271988</v>
      </c>
      <c r="AM29" s="5">
        <f>(D32-$B$10)*$B$2*Output!$Z$6*$N$4/Output!$Z$3</f>
        <v>794965.17265637498</v>
      </c>
      <c r="AO29" s="5">
        <v>2043</v>
      </c>
      <c r="AP29" s="5">
        <f>(B32-$B$10)*$B$2*Output!$Z$6*$O$4/Output!$Z$3</f>
        <v>259344.39941228818</v>
      </c>
      <c r="AQ29" s="5">
        <f>(C32-$B$10)*$B$2*Output!$Z$6*$O$4/Output!$Z$3</f>
        <v>598424.01082452328</v>
      </c>
      <c r="AR29" s="5">
        <f>(D32-$B$10)*$B$2*Output!$Z$6*$O$4/Output!$Z$3</f>
        <v>937503.62223675905</v>
      </c>
      <c r="AT29" s="5">
        <v>2043</v>
      </c>
      <c r="AU29" s="5">
        <f>(B32-$B$10)*$B$2*Output!$Z$6*$P$4/Output!$Z$3</f>
        <v>327327.88275337347</v>
      </c>
      <c r="AV29" s="5">
        <f>(C32-$B$10)*$B$2*Output!$Z$6*$P$4/Output!$Z$3</f>
        <v>755292.44084648578</v>
      </c>
      <c r="AW29" s="5">
        <f>(D32-$B$10)*$B$2*Output!$Z$6*$P$4/Output!$Z$3</f>
        <v>1183256.9989395989</v>
      </c>
      <c r="AY29" s="5">
        <v>2043</v>
      </c>
      <c r="AZ29" s="5">
        <f>(B32-$B$10)*$B$2*Output!$Z$6*$Q$4/Output!$Z$3</f>
        <v>47840.229017800732</v>
      </c>
      <c r="BA29" s="5">
        <f>(C32-$B$10)*$B$2*Output!$Z$6*$Q$4/Output!$Z$3</f>
        <v>110388.89520064021</v>
      </c>
      <c r="BB29" s="5">
        <f>(D32-$B$10)*$B$2*Output!$Z$6*$Q$4/Output!$Z$3</f>
        <v>172937.56138347983</v>
      </c>
      <c r="BD29" s="5">
        <v>2043</v>
      </c>
      <c r="BE29" s="5">
        <f>(B32-$B$10)*$B$2*Output!$Z$6*$R$4/Output!$Z$3</f>
        <v>83090.924083548656</v>
      </c>
      <c r="BF29" s="5">
        <f>(C32-$B$10)*$B$2*Output!$Z$6*$R$4/Output!$Z$3</f>
        <v>191728.08113795408</v>
      </c>
      <c r="BG29" s="5">
        <f>(D32-$B$10)*$B$2*Output!$Z$6*$R$4/Output!$Z$3</f>
        <v>300365.23819235974</v>
      </c>
      <c r="BI29" s="5">
        <v>2043</v>
      </c>
      <c r="BJ29" s="5">
        <f>(B32-$B$10)*$B$2*Output!$Z$6*$S$4/Output!$Z$3</f>
        <v>50358.1358082113</v>
      </c>
      <c r="BK29" s="5">
        <f>(C32-$B$10)*$B$2*Output!$Z$6*$S$4/Output!$Z$3</f>
        <v>116198.83705330551</v>
      </c>
      <c r="BL29" s="5">
        <f>(D32-$B$10)*$B$2*Output!$Z$6*$S$4/Output!$Z$3</f>
        <v>182039.53829839983</v>
      </c>
      <c r="BN29" s="5">
        <v>2043</v>
      </c>
      <c r="BO29" s="5">
        <f>(B32-$B$10)*$B$2*Output!$Z$6*$T$4/Output!$Z$3</f>
        <v>3297582.4780964227</v>
      </c>
      <c r="BP29" s="5">
        <f>(C32-$B$10)*$B$2*Output!$Z$6*$T$4/Output!$Z$3</f>
        <v>7609003.8460018169</v>
      </c>
      <c r="BQ29" s="5">
        <f>(D32-$B$10)*$B$2*Output!$Z$6*$T$4/Output!$Z$3</f>
        <v>11920425.213907218</v>
      </c>
      <c r="BS29" s="5">
        <v>2043</v>
      </c>
      <c r="BT29" s="5">
        <f>(B32-$B$10)*$B$2*Output!$Z$6*$U$4/Output!$Z$3</f>
        <v>1305293.0642465006</v>
      </c>
      <c r="BU29" s="5">
        <f>(C32-$B$10)*$B$2*Output!$Z$6*$U$4/Output!$Z$3</f>
        <v>3011897.3557090526</v>
      </c>
      <c r="BV29" s="5">
        <f>(D32-$B$10)*$B$2*Output!$Z$6*$U$4/Output!$Z$3</f>
        <v>4718501.6471716072</v>
      </c>
      <c r="BX29" s="5">
        <v>2043</v>
      </c>
      <c r="BY29" s="5">
        <f>(B32-$B$10)*$B$2*Output!$Z$6*$V$4/Output!$Z$3</f>
        <v>0</v>
      </c>
      <c r="BZ29" s="5">
        <f>(C32-$B$10)*$B$2*Output!$Z$6*$V$4/Output!$Z$3</f>
        <v>0</v>
      </c>
      <c r="CA29" s="5">
        <f>(D32-$B$10)*$B$2*Output!$Z$6*$V$4/Output!$Z$3</f>
        <v>0</v>
      </c>
      <c r="CC29" s="5">
        <v>2043</v>
      </c>
      <c r="CD29" s="5">
        <f>(B32-$B$10)*$B$2*Output!$Z$6*$W$4/Output!$Z$3</f>
        <v>0</v>
      </c>
      <c r="CE29" s="5">
        <f>(C32-$B$10)*$B$2*Output!$Z$6*$W$4/Output!$Z$3</f>
        <v>0</v>
      </c>
      <c r="CF29" s="5">
        <f>(D32-$B$10)*$B$2*Output!$Z$6*$W$4/Output!$Z$3</f>
        <v>0</v>
      </c>
    </row>
    <row r="30" spans="1:84" x14ac:dyDescent="0.25">
      <c r="A30" s="5">
        <v>2041</v>
      </c>
      <c r="B30" s="5">
        <v>2.0301039141205619</v>
      </c>
      <c r="C30" s="5">
        <v>3.2419417172077969</v>
      </c>
      <c r="D30" s="5">
        <v>4.4537795202950328</v>
      </c>
      <c r="F30" s="5">
        <v>2044</v>
      </c>
      <c r="G30" s="5">
        <f>(B33-$B$10)*$B$2*Output!$Z$6*$G$4/Output!$Z$3</f>
        <v>19242.841083462856</v>
      </c>
      <c r="H30" s="5">
        <f>(C33-$B$10)*$B$2*Output!$Z$6*$G$4/Output!$Z$3</f>
        <v>43967.884746809192</v>
      </c>
      <c r="I30" s="5">
        <f>(D33-$B$10)*$B$2*Output!$Z$6*$G$4/Output!$Z$3</f>
        <v>68692.928410155582</v>
      </c>
      <c r="K30" s="5">
        <v>2044</v>
      </c>
      <c r="L30" s="5">
        <f>(B33-$B$10)*$B$2*Output!$Z$6*$I$4/Output!$Z$3</f>
        <v>104959.91981721931</v>
      </c>
      <c r="M30" s="5">
        <f>(C33-$B$10)*$B$2*Output!$Z$6*$I$4/Output!$Z$3</f>
        <v>239822.46891410503</v>
      </c>
      <c r="N30" s="5">
        <f>(D33-$B$10)*$B$2*Output!$Z$6*$I$4/Output!$Z$3</f>
        <v>374685.01801099093</v>
      </c>
      <c r="P30" s="5">
        <v>2044</v>
      </c>
      <c r="Q30" s="5">
        <f>(B33-$B$10)*$B$2*Output!$Z$6*$J$4/Output!$Z$3</f>
        <v>198258.34676702434</v>
      </c>
      <c r="R30" s="5">
        <f>(C33-$B$10)*$B$2*Output!$Z$6*$J$4/Output!$Z$3</f>
        <v>452999.64298082667</v>
      </c>
      <c r="S30" s="5">
        <f>(D33-$B$10)*$B$2*Output!$Z$6*$J$4/Output!$Z$3</f>
        <v>707740.93919462955</v>
      </c>
      <c r="U30" s="5">
        <v>2044</v>
      </c>
      <c r="V30" s="5">
        <f>(B33-$B$10)*$B$2*Output!$Z$6*$K$4/Output!$Z$3</f>
        <v>1154546.2245925933</v>
      </c>
      <c r="W30" s="5">
        <f>(C33-$B$10)*$B$2*Output!$Z$6*$K$4/Output!$Z$3</f>
        <v>2638017.6979882722</v>
      </c>
      <c r="X30" s="5">
        <f>(D33-$B$10)*$B$2*Output!$Z$6*$K$4/Output!$Z$3</f>
        <v>4121489.1713839541</v>
      </c>
      <c r="Z30" s="5">
        <v>2044</v>
      </c>
      <c r="AA30" s="5">
        <f>(B33-$B$10)*$B$2*Output!$Z$6*$L$4/Output!$Z$3</f>
        <v>322310.82103209896</v>
      </c>
      <c r="AB30" s="5">
        <f>(C33-$B$10)*$B$2*Output!$Z$6*$L$4/Output!$Z$3</f>
        <v>736446.60735505924</v>
      </c>
      <c r="AC30" s="5">
        <f>(D33-$B$10)*$B$2*Output!$Z$6*$L$4/Output!$Z$3</f>
        <v>1150582.3936780202</v>
      </c>
      <c r="AE30" s="5">
        <v>2044</v>
      </c>
      <c r="AF30" s="5">
        <f>(B33-$B$10)*$B$2*Output!$Z$6*$M$4/Output!$Z$3</f>
        <v>173181.933688889</v>
      </c>
      <c r="AG30" s="5">
        <f>(C33-$B$10)*$B$2*Output!$Z$6*$M$4/Output!$Z$3</f>
        <v>395702.65469824086</v>
      </c>
      <c r="AH30" s="5">
        <f>(D33-$B$10)*$B$2*Output!$Z$6*$M$4/Output!$Z$3</f>
        <v>618223.37570759305</v>
      </c>
      <c r="AJ30" s="5">
        <v>2044</v>
      </c>
      <c r="AK30" s="5">
        <f>(B33-$B$10)*$B$2*Output!$Z$6*$N$4/Output!$Z$3</f>
        <v>230909.24491851861</v>
      </c>
      <c r="AL30" s="5">
        <f>(C33-$B$10)*$B$2*Output!$Z$6*$N$4/Output!$Z$3</f>
        <v>527603.53959765437</v>
      </c>
      <c r="AM30" s="5">
        <f>(D33-$B$10)*$B$2*Output!$Z$6*$N$4/Output!$Z$3</f>
        <v>824297.8342767905</v>
      </c>
      <c r="AO30" s="5">
        <v>2044</v>
      </c>
      <c r="AP30" s="5">
        <f>(B33-$B$10)*$B$2*Output!$Z$6*$O$4/Output!$Z$3</f>
        <v>272311.61938290251</v>
      </c>
      <c r="AQ30" s="5">
        <f>(C33-$B$10)*$B$2*Output!$Z$6*$O$4/Output!$Z$3</f>
        <v>622203.64676471311</v>
      </c>
      <c r="AR30" s="5">
        <f>(D33-$B$10)*$B$2*Output!$Z$6*$O$4/Output!$Z$3</f>
        <v>972095.67414652428</v>
      </c>
      <c r="AT30" s="5">
        <v>2044</v>
      </c>
      <c r="AU30" s="5">
        <f>(B33-$B$10)*$B$2*Output!$Z$6*$P$4/Output!$Z$3</f>
        <v>343694.27689104201</v>
      </c>
      <c r="AV30" s="5">
        <f>(C33-$B$10)*$B$2*Output!$Z$6*$P$4/Output!$Z$3</f>
        <v>785305.5735865311</v>
      </c>
      <c r="AW30" s="5">
        <f>(D33-$B$10)*$B$2*Output!$Z$6*$P$4/Output!$Z$3</f>
        <v>1226916.8702820211</v>
      </c>
      <c r="AY30" s="5">
        <v>2044</v>
      </c>
      <c r="AZ30" s="5">
        <f>(B33-$B$10)*$B$2*Output!$Z$6*$Q$4/Output!$Z$3</f>
        <v>50232.240468690754</v>
      </c>
      <c r="BA30" s="5">
        <f>(C33-$B$10)*$B$2*Output!$Z$6*$Q$4/Output!$Z$3</f>
        <v>114775.42998572378</v>
      </c>
      <c r="BB30" s="5">
        <f>(D33-$B$10)*$B$2*Output!$Z$6*$Q$4/Output!$Z$3</f>
        <v>179318.61950275689</v>
      </c>
      <c r="BD30" s="5">
        <v>2044</v>
      </c>
      <c r="BE30" s="5">
        <f>(B33-$B$10)*$B$2*Output!$Z$6*$R$4/Output!$Z$3</f>
        <v>87245.470287726057</v>
      </c>
      <c r="BF30" s="5">
        <f>(C33-$B$10)*$B$2*Output!$Z$6*$R$4/Output!$Z$3</f>
        <v>199346.79944888869</v>
      </c>
      <c r="BG30" s="5">
        <f>(D33-$B$10)*$B$2*Output!$Z$6*$R$4/Output!$Z$3</f>
        <v>311448.12861005153</v>
      </c>
      <c r="BI30" s="5">
        <v>2044</v>
      </c>
      <c r="BJ30" s="5">
        <f>(B33-$B$10)*$B$2*Output!$Z$6*$S$4/Output!$Z$3</f>
        <v>52876.042598621847</v>
      </c>
      <c r="BK30" s="5">
        <f>(C33-$B$10)*$B$2*Output!$Z$6*$S$4/Output!$Z$3</f>
        <v>120816.24209023555</v>
      </c>
      <c r="BL30" s="5">
        <f>(D33-$B$10)*$B$2*Output!$Z$6*$S$4/Output!$Z$3</f>
        <v>188756.44158184939</v>
      </c>
      <c r="BN30" s="5">
        <v>2044</v>
      </c>
      <c r="BO30" s="5">
        <f>(B33-$B$10)*$B$2*Output!$Z$6*$T$4/Output!$Z$3</f>
        <v>3462461.6020012428</v>
      </c>
      <c r="BP30" s="5">
        <f>(C33-$B$10)*$B$2*Output!$Z$6*$T$4/Output!$Z$3</f>
        <v>7911363.6077301679</v>
      </c>
      <c r="BQ30" s="5">
        <f>(D33-$B$10)*$B$2*Output!$Z$6*$T$4/Output!$Z$3</f>
        <v>12360265.613459099</v>
      </c>
      <c r="BS30" s="5">
        <v>2044</v>
      </c>
      <c r="BT30" s="5">
        <f>(B33-$B$10)*$B$2*Output!$Z$6*$U$4/Output!$Z$3</f>
        <v>1370557.7174588251</v>
      </c>
      <c r="BU30" s="5">
        <f>(C33-$B$10)*$B$2*Output!$Z$6*$U$4/Output!$Z$3</f>
        <v>3131581.4280598578</v>
      </c>
      <c r="BV30" s="5">
        <f>(D33-$B$10)*$B$2*Output!$Z$6*$U$4/Output!$Z$3</f>
        <v>4892605.1386608938</v>
      </c>
      <c r="BX30" s="5">
        <v>2044</v>
      </c>
      <c r="BY30" s="5">
        <f>(B33-$B$10)*$B$2*Output!$Z$6*$V$4/Output!$Z$3</f>
        <v>0</v>
      </c>
      <c r="BZ30" s="5">
        <f>(C33-$B$10)*$B$2*Output!$Z$6*$V$4/Output!$Z$3</f>
        <v>0</v>
      </c>
      <c r="CA30" s="5">
        <f>(D33-$B$10)*$B$2*Output!$Z$6*$V$4/Output!$Z$3</f>
        <v>0</v>
      </c>
      <c r="CC30" s="5">
        <v>2044</v>
      </c>
      <c r="CD30" s="5">
        <f>(B33-$B$10)*$B$2*Output!$Z$6*$W$4/Output!$Z$3</f>
        <v>0</v>
      </c>
      <c r="CE30" s="5">
        <f>(C33-$B$10)*$B$2*Output!$Z$6*$W$4/Output!$Z$3</f>
        <v>0</v>
      </c>
      <c r="CF30" s="5">
        <f>(D33-$B$10)*$B$2*Output!$Z$6*$W$4/Output!$Z$3</f>
        <v>0</v>
      </c>
    </row>
    <row r="31" spans="1:84" x14ac:dyDescent="0.25">
      <c r="A31" s="5">
        <v>2042</v>
      </c>
      <c r="B31" s="5">
        <v>2.0793874649050377</v>
      </c>
      <c r="C31" s="5">
        <v>3.3287947474169961</v>
      </c>
      <c r="D31" s="5">
        <v>4.5782020299289563</v>
      </c>
      <c r="F31" s="5">
        <v>2045</v>
      </c>
      <c r="G31" s="5">
        <f>(B34-$B$10)*$B$2*Output!$Z$6*$G$4/Output!$Z$3</f>
        <v>20159.16684934204</v>
      </c>
      <c r="H31" s="5">
        <f>(C34-$B$10)*$B$2*Output!$Z$6*$G$4/Output!$Z$3</f>
        <v>45682.41193301163</v>
      </c>
      <c r="I31" s="5">
        <f>(D34-$B$10)*$B$2*Output!$Z$6*$G$4/Output!$Z$3</f>
        <v>71205.65701668126</v>
      </c>
      <c r="K31" s="5">
        <v>2045</v>
      </c>
      <c r="L31" s="5">
        <f>(B34-$B$10)*$B$2*Output!$Z$6*$I$4/Output!$Z$3</f>
        <v>109958.0112370869</v>
      </c>
      <c r="M31" s="5">
        <f>(C34-$B$10)*$B$2*Output!$Z$6*$I$4/Output!$Z$3</f>
        <v>249174.34347398503</v>
      </c>
      <c r="N31" s="5">
        <f>(D34-$B$10)*$B$2*Output!$Z$6*$I$4/Output!$Z$3</f>
        <v>388390.6757108834</v>
      </c>
      <c r="P31" s="5">
        <v>2045</v>
      </c>
      <c r="Q31" s="5">
        <f>(B34-$B$10)*$B$2*Output!$Z$6*$J$4/Output!$Z$3</f>
        <v>207699.22042259696</v>
      </c>
      <c r="R31" s="5">
        <f>(C34-$B$10)*$B$2*Output!$Z$6*$J$4/Output!$Z$3</f>
        <v>470664.35911859787</v>
      </c>
      <c r="S31" s="5">
        <f>(D34-$B$10)*$B$2*Output!$Z$6*$J$4/Output!$Z$3</f>
        <v>733629.49781459931</v>
      </c>
      <c r="U31" s="5">
        <v>2045</v>
      </c>
      <c r="V31" s="5">
        <f>(B34-$B$10)*$B$2*Output!$Z$6*$K$4/Output!$Z$3</f>
        <v>1209524.6162398597</v>
      </c>
      <c r="W31" s="5">
        <f>(C34-$B$10)*$B$2*Output!$Z$6*$K$4/Output!$Z$3</f>
        <v>2740887.1693519657</v>
      </c>
      <c r="X31" s="5">
        <f>(D34-$B$10)*$B$2*Output!$Z$6*$K$4/Output!$Z$3</f>
        <v>4272249.7224640744</v>
      </c>
      <c r="Z31" s="5">
        <v>2045</v>
      </c>
      <c r="AA31" s="5">
        <f>(B34-$B$10)*$B$2*Output!$Z$6*$L$4/Output!$Z$3</f>
        <v>337658.95536696084</v>
      </c>
      <c r="AB31" s="5">
        <f>(C34-$B$10)*$B$2*Output!$Z$6*$L$4/Output!$Z$3</f>
        <v>765164.33477742376</v>
      </c>
      <c r="AC31" s="5">
        <f>(D34-$B$10)*$B$2*Output!$Z$6*$L$4/Output!$Z$3</f>
        <v>1192669.7141878873</v>
      </c>
      <c r="AE31" s="5">
        <v>2045</v>
      </c>
      <c r="AF31" s="5">
        <f>(B34-$B$10)*$B$2*Output!$Z$6*$M$4/Output!$Z$3</f>
        <v>181428.69243597897</v>
      </c>
      <c r="AG31" s="5">
        <f>(C34-$B$10)*$B$2*Output!$Z$6*$M$4/Output!$Z$3</f>
        <v>411133.07540279481</v>
      </c>
      <c r="AH31" s="5">
        <f>(D34-$B$10)*$B$2*Output!$Z$6*$M$4/Output!$Z$3</f>
        <v>640837.45836961106</v>
      </c>
      <c r="AJ31" s="5">
        <v>2045</v>
      </c>
      <c r="AK31" s="5">
        <f>(B34-$B$10)*$B$2*Output!$Z$6*$N$4/Output!$Z$3</f>
        <v>241904.92324797192</v>
      </c>
      <c r="AL31" s="5">
        <f>(C34-$B$10)*$B$2*Output!$Z$6*$N$4/Output!$Z$3</f>
        <v>548177.43387039297</v>
      </c>
      <c r="AM31" s="5">
        <f>(D34-$B$10)*$B$2*Output!$Z$6*$N$4/Output!$Z$3</f>
        <v>854449.9444928146</v>
      </c>
      <c r="AO31" s="5">
        <v>2045</v>
      </c>
      <c r="AP31" s="5">
        <f>(B34-$B$10)*$B$2*Output!$Z$6*$O$4/Output!$Z$3</f>
        <v>285278.83935351699</v>
      </c>
      <c r="AQ31" s="5">
        <f>(C34-$B$10)*$B$2*Output!$Z$6*$O$4/Output!$Z$3</f>
        <v>646466.47118475335</v>
      </c>
      <c r="AR31" s="5">
        <f>(D34-$B$10)*$B$2*Output!$Z$6*$O$4/Output!$Z$3</f>
        <v>1007654.1030159903</v>
      </c>
      <c r="AT31" s="5">
        <v>2045</v>
      </c>
      <c r="AU31" s="5">
        <f>(B34-$B$10)*$B$2*Output!$Z$6*$P$4/Output!$Z$3</f>
        <v>360060.67102871073</v>
      </c>
      <c r="AV31" s="5">
        <f>(C34-$B$10)*$B$2*Output!$Z$6*$P$4/Output!$Z$3</f>
        <v>815928.5558642518</v>
      </c>
      <c r="AW31" s="5">
        <f>(D34-$B$10)*$B$2*Output!$Z$6*$P$4/Output!$Z$3</f>
        <v>1271796.4406997936</v>
      </c>
      <c r="AY31" s="5">
        <v>2045</v>
      </c>
      <c r="AZ31" s="5">
        <f>(B34-$B$10)*$B$2*Output!$Z$6*$Q$4/Output!$Z$3</f>
        <v>52624.251919580798</v>
      </c>
      <c r="BA31" s="5">
        <f>(C34-$B$10)*$B$2*Output!$Z$6*$Q$4/Output!$Z$3</f>
        <v>119251.09662631374</v>
      </c>
      <c r="BB31" s="5">
        <f>(D34-$B$10)*$B$2*Output!$Z$6*$Q$4/Output!$Z$3</f>
        <v>185877.94133304677</v>
      </c>
      <c r="BD31" s="5">
        <v>2045</v>
      </c>
      <c r="BE31" s="5">
        <f>(B34-$B$10)*$B$2*Output!$Z$6*$R$4/Output!$Z$3</f>
        <v>91400.016491903501</v>
      </c>
      <c r="BF31" s="5">
        <f>(C34-$B$10)*$B$2*Output!$Z$6*$R$4/Output!$Z$3</f>
        <v>207120.32571938704</v>
      </c>
      <c r="BG31" s="5">
        <f>(D34-$B$10)*$B$2*Output!$Z$6*$R$4/Output!$Z$3</f>
        <v>322840.63494687068</v>
      </c>
      <c r="BI31" s="5">
        <v>2045</v>
      </c>
      <c r="BJ31" s="5">
        <f>(B34-$B$10)*$B$2*Output!$Z$6*$S$4/Output!$Z$3</f>
        <v>55393.949389032423</v>
      </c>
      <c r="BK31" s="5">
        <f>(C34-$B$10)*$B$2*Output!$Z$6*$S$4/Output!$Z$3</f>
        <v>125527.47013296183</v>
      </c>
      <c r="BL31" s="5">
        <f>(D34-$B$10)*$B$2*Output!$Z$6*$S$4/Output!$Z$3</f>
        <v>195660.99087689133</v>
      </c>
      <c r="BN31" s="5">
        <v>2045</v>
      </c>
      <c r="BO31" s="5">
        <f>(B34-$B$10)*$B$2*Output!$Z$6*$T$4/Output!$Z$3</f>
        <v>3627340.7259060643</v>
      </c>
      <c r="BP31" s="5">
        <f>(C34-$B$10)*$B$2*Output!$Z$6*$T$4/Output!$Z$3</f>
        <v>8219867.1453348575</v>
      </c>
      <c r="BQ31" s="5">
        <f>(D34-$B$10)*$B$2*Output!$Z$6*$T$4/Output!$Z$3</f>
        <v>12812393.56476366</v>
      </c>
      <c r="BS31" s="5">
        <v>2045</v>
      </c>
      <c r="BT31" s="5">
        <f>(B34-$B$10)*$B$2*Output!$Z$6*$U$4/Output!$Z$3</f>
        <v>1435822.3706711503</v>
      </c>
      <c r="BU31" s="5">
        <f>(C34-$B$10)*$B$2*Output!$Z$6*$U$4/Output!$Z$3</f>
        <v>3253697.4116950482</v>
      </c>
      <c r="BV31" s="5">
        <f>(D34-$B$10)*$B$2*Output!$Z$6*$U$4/Output!$Z$3</f>
        <v>5071572.4527189489</v>
      </c>
      <c r="BX31" s="5">
        <v>2045</v>
      </c>
      <c r="BY31" s="5">
        <f>(B34-$B$10)*$B$2*Output!$Z$6*$V$4/Output!$Z$3</f>
        <v>0</v>
      </c>
      <c r="BZ31" s="5">
        <f>(C34-$B$10)*$B$2*Output!$Z$6*$V$4/Output!$Z$3</f>
        <v>0</v>
      </c>
      <c r="CA31" s="5">
        <f>(D34-$B$10)*$B$2*Output!$Z$6*$V$4/Output!$Z$3</f>
        <v>0</v>
      </c>
      <c r="CC31" s="5">
        <v>2045</v>
      </c>
      <c r="CD31" s="5">
        <f>(B34-$B$10)*$B$2*Output!$Z$6*$W$4/Output!$Z$3</f>
        <v>0</v>
      </c>
      <c r="CE31" s="5">
        <f>(C34-$B$10)*$B$2*Output!$Z$6*$W$4/Output!$Z$3</f>
        <v>0</v>
      </c>
      <c r="CF31" s="5">
        <f>(D34-$B$10)*$B$2*Output!$Z$6*$W$4/Output!$Z$3</f>
        <v>0</v>
      </c>
    </row>
    <row r="32" spans="1:84" x14ac:dyDescent="0.25">
      <c r="A32" s="5">
        <v>2043</v>
      </c>
      <c r="B32" s="5">
        <v>2.1286710156895134</v>
      </c>
      <c r="C32" s="5">
        <v>3.4173857353352672</v>
      </c>
      <c r="D32" s="5">
        <v>4.7061004549810228</v>
      </c>
      <c r="F32" s="5">
        <v>2046</v>
      </c>
      <c r="G32" s="5">
        <f>(B35-$B$10)*$B$2*Output!$Z$6*$G$4/Output!$Z$3</f>
        <v>21075.492615221225</v>
      </c>
      <c r="H32" s="5">
        <f>(C35-$B$10)*$B$2*Output!$Z$6*$G$4/Output!$Z$3</f>
        <v>47432.037398981643</v>
      </c>
      <c r="I32" s="5">
        <f>(D35-$B$10)*$B$2*Output!$Z$6*$G$4/Output!$Z$3</f>
        <v>73788.582182742088</v>
      </c>
      <c r="K32" s="5">
        <v>2046</v>
      </c>
      <c r="L32" s="5">
        <f>(B35-$B$10)*$B$2*Output!$Z$6*$I$4/Output!$Z$3</f>
        <v>114956.10265695449</v>
      </c>
      <c r="M32" s="5">
        <f>(C35-$B$10)*$B$2*Output!$Z$6*$I$4/Output!$Z$3</f>
        <v>258717.66131472721</v>
      </c>
      <c r="N32" s="5">
        <f>(D35-$B$10)*$B$2*Output!$Z$6*$I$4/Output!$Z$3</f>
        <v>402479.21997250011</v>
      </c>
      <c r="P32" s="5">
        <v>2046</v>
      </c>
      <c r="Q32" s="5">
        <f>(B35-$B$10)*$B$2*Output!$Z$6*$J$4/Output!$Z$3</f>
        <v>217140.09407816955</v>
      </c>
      <c r="R32" s="5">
        <f>(C35-$B$10)*$B$2*Output!$Z$6*$J$4/Output!$Z$3</f>
        <v>488690.69165651005</v>
      </c>
      <c r="S32" s="5">
        <f>(D35-$B$10)*$B$2*Output!$Z$6*$J$4/Output!$Z$3</f>
        <v>760241.2892348509</v>
      </c>
      <c r="U32" s="5">
        <v>2046</v>
      </c>
      <c r="V32" s="5">
        <f>(B35-$B$10)*$B$2*Output!$Z$6*$K$4/Output!$Z$3</f>
        <v>1264503.0078871262</v>
      </c>
      <c r="W32" s="5">
        <f>(C35-$B$10)*$B$2*Output!$Z$6*$K$4/Output!$Z$3</f>
        <v>2845862.4932880308</v>
      </c>
      <c r="X32" s="5">
        <f>(D35-$B$10)*$B$2*Output!$Z$6*$K$4/Output!$Z$3</f>
        <v>4427221.9786889367</v>
      </c>
      <c r="Z32" s="5">
        <v>2046</v>
      </c>
      <c r="AA32" s="5">
        <f>(B35-$B$10)*$B$2*Output!$Z$6*$L$4/Output!$Z$3</f>
        <v>353007.08970182278</v>
      </c>
      <c r="AB32" s="5">
        <f>(C35-$B$10)*$B$2*Output!$Z$6*$L$4/Output!$Z$3</f>
        <v>794469.94604290859</v>
      </c>
      <c r="AC32" s="5">
        <f>(D35-$B$10)*$B$2*Output!$Z$6*$L$4/Output!$Z$3</f>
        <v>1235932.8023839949</v>
      </c>
      <c r="AE32" s="5">
        <v>2046</v>
      </c>
      <c r="AF32" s="5">
        <f>(B35-$B$10)*$B$2*Output!$Z$6*$M$4/Output!$Z$3</f>
        <v>189675.45118306894</v>
      </c>
      <c r="AG32" s="5">
        <f>(C35-$B$10)*$B$2*Output!$Z$6*$M$4/Output!$Z$3</f>
        <v>426879.37399320462</v>
      </c>
      <c r="AH32" s="5">
        <f>(D35-$B$10)*$B$2*Output!$Z$6*$M$4/Output!$Z$3</f>
        <v>664083.29680334055</v>
      </c>
      <c r="AJ32" s="5">
        <v>2046</v>
      </c>
      <c r="AK32" s="5">
        <f>(B35-$B$10)*$B$2*Output!$Z$6*$N$4/Output!$Z$3</f>
        <v>252900.60157742517</v>
      </c>
      <c r="AL32" s="5">
        <f>(C35-$B$10)*$B$2*Output!$Z$6*$N$4/Output!$Z$3</f>
        <v>569172.49865760608</v>
      </c>
      <c r="AM32" s="5">
        <f>(D35-$B$10)*$B$2*Output!$Z$6*$N$4/Output!$Z$3</f>
        <v>885444.39573778724</v>
      </c>
      <c r="AO32" s="5">
        <v>2046</v>
      </c>
      <c r="AP32" s="5">
        <f>(B35-$B$10)*$B$2*Output!$Z$6*$O$4/Output!$Z$3</f>
        <v>298246.05932413135</v>
      </c>
      <c r="AQ32" s="5">
        <f>(C35-$B$10)*$B$2*Output!$Z$6*$O$4/Output!$Z$3</f>
        <v>671225.98262515664</v>
      </c>
      <c r="AR32" s="5">
        <f>(D35-$B$10)*$B$2*Output!$Z$6*$O$4/Output!$Z$3</f>
        <v>1044205.9059261823</v>
      </c>
      <c r="AT32" s="5">
        <v>2046</v>
      </c>
      <c r="AU32" s="5">
        <f>(B35-$B$10)*$B$2*Output!$Z$6*$P$4/Output!$Z$3</f>
        <v>376427.06516637944</v>
      </c>
      <c r="AV32" s="5">
        <f>(C35-$B$10)*$B$2*Output!$Z$6*$P$4/Output!$Z$3</f>
        <v>847178.4246725277</v>
      </c>
      <c r="AW32" s="5">
        <f>(D35-$B$10)*$B$2*Output!$Z$6*$P$4/Output!$Z$3</f>
        <v>1317929.7841786768</v>
      </c>
      <c r="AY32" s="5">
        <v>2046</v>
      </c>
      <c r="AZ32" s="5">
        <f>(B35-$B$10)*$B$2*Output!$Z$6*$Q$4/Output!$Z$3</f>
        <v>55016.263370470835</v>
      </c>
      <c r="BA32" s="5">
        <f>(C35-$B$10)*$B$2*Output!$Z$6*$Q$4/Output!$Z$3</f>
        <v>123818.38514444637</v>
      </c>
      <c r="BB32" s="5">
        <f>(D35-$B$10)*$B$2*Output!$Z$6*$Q$4/Output!$Z$3</f>
        <v>192620.50691842195</v>
      </c>
      <c r="BD32" s="5">
        <v>2046</v>
      </c>
      <c r="BE32" s="5">
        <f>(B35-$B$10)*$B$2*Output!$Z$6*$R$4/Output!$Z$3</f>
        <v>95554.562696080931</v>
      </c>
      <c r="BF32" s="5">
        <f>(C35-$B$10)*$B$2*Output!$Z$6*$R$4/Output!$Z$3</f>
        <v>215052.98472456474</v>
      </c>
      <c r="BG32" s="5">
        <f>(D35-$B$10)*$B$2*Output!$Z$6*$R$4/Output!$Z$3</f>
        <v>334551.40675304871</v>
      </c>
      <c r="BI32" s="5">
        <v>2046</v>
      </c>
      <c r="BJ32" s="5">
        <f>(B35-$B$10)*$B$2*Output!$Z$6*$S$4/Output!$Z$3</f>
        <v>57911.856179442984</v>
      </c>
      <c r="BK32" s="5">
        <f>(C35-$B$10)*$B$2*Output!$Z$6*$S$4/Output!$Z$3</f>
        <v>130335.14225731196</v>
      </c>
      <c r="BL32" s="5">
        <f>(D35-$B$10)*$B$2*Output!$Z$6*$S$4/Output!$Z$3</f>
        <v>202758.42833518103</v>
      </c>
      <c r="BN32" s="5">
        <v>2046</v>
      </c>
      <c r="BO32" s="5">
        <f>(B35-$B$10)*$B$2*Output!$Z$6*$T$4/Output!$Z$3</f>
        <v>3792219.8498108853</v>
      </c>
      <c r="BP32" s="5">
        <f>(C35-$B$10)*$B$2*Output!$Z$6*$T$4/Output!$Z$3</f>
        <v>8534686.0937182605</v>
      </c>
      <c r="BQ32" s="5">
        <f>(D35-$B$10)*$B$2*Output!$Z$6*$T$4/Output!$Z$3</f>
        <v>13277152.33762564</v>
      </c>
      <c r="BS32" s="5">
        <v>2046</v>
      </c>
      <c r="BT32" s="5">
        <f>(B35-$B$10)*$B$2*Output!$Z$6*$U$4/Output!$Z$3</f>
        <v>1501087.0238834755</v>
      </c>
      <c r="BU32" s="5">
        <f>(C35-$B$10)*$B$2*Output!$Z$6*$U$4/Output!$Z$3</f>
        <v>3378313.2454301449</v>
      </c>
      <c r="BV32" s="5">
        <f>(D35-$B$10)*$B$2*Output!$Z$6*$U$4/Output!$Z$3</f>
        <v>5255539.4669768158</v>
      </c>
      <c r="BX32" s="5">
        <v>2046</v>
      </c>
      <c r="BY32" s="5">
        <f>(B35-$B$10)*$B$2*Output!$Z$6*$V$4/Output!$Z$3</f>
        <v>0</v>
      </c>
      <c r="BZ32" s="5">
        <f>(C35-$B$10)*$B$2*Output!$Z$6*$V$4/Output!$Z$3</f>
        <v>0</v>
      </c>
      <c r="CA32" s="5">
        <f>(D35-$B$10)*$B$2*Output!$Z$6*$V$4/Output!$Z$3</f>
        <v>0</v>
      </c>
      <c r="CC32" s="5">
        <v>2046</v>
      </c>
      <c r="CD32" s="5">
        <f>(B35-$B$10)*$B$2*Output!$Z$6*$W$4/Output!$Z$3</f>
        <v>0</v>
      </c>
      <c r="CE32" s="5">
        <f>(C35-$B$10)*$B$2*Output!$Z$6*$W$4/Output!$Z$3</f>
        <v>0</v>
      </c>
      <c r="CF32" s="5">
        <f>(D35-$B$10)*$B$2*Output!$Z$6*$W$4/Output!$Z$3</f>
        <v>0</v>
      </c>
    </row>
    <row r="33" spans="1:84" x14ac:dyDescent="0.25">
      <c r="A33" s="5">
        <v>2044</v>
      </c>
      <c r="B33" s="5">
        <v>2.1779545664739888</v>
      </c>
      <c r="C33" s="5">
        <v>3.5077632332222843</v>
      </c>
      <c r="D33" s="5">
        <v>4.8375718999705812</v>
      </c>
      <c r="F33" s="5">
        <v>2047</v>
      </c>
      <c r="G33" s="5">
        <f>(B36-$B$10)*$B$2*Output!$Z$6*$G$4/Output!$Z$3</f>
        <v>21991.818381100409</v>
      </c>
      <c r="H33" s="5">
        <f>(C36-$B$10)*$B$2*Output!$Z$6*$G$4/Output!$Z$3</f>
        <v>49217.741663856425</v>
      </c>
      <c r="I33" s="5">
        <f>(D36-$B$10)*$B$2*Output!$Z$6*$G$4/Output!$Z$3</f>
        <v>76443.664946612495</v>
      </c>
      <c r="K33" s="5">
        <v>2047</v>
      </c>
      <c r="L33" s="5">
        <f>(B36-$B$10)*$B$2*Output!$Z$6*$I$4/Output!$Z$3</f>
        <v>119954.19407682211</v>
      </c>
      <c r="M33" s="5">
        <f>(C36-$B$10)*$B$2*Output!$Z$6*$I$4/Output!$Z$3</f>
        <v>268457.77066997188</v>
      </c>
      <c r="N33" s="5">
        <f>(D36-$B$10)*$B$2*Output!$Z$6*$I$4/Output!$Z$3</f>
        <v>416961.34726312204</v>
      </c>
      <c r="P33" s="5">
        <v>2047</v>
      </c>
      <c r="Q33" s="5">
        <f>(B36-$B$10)*$B$2*Output!$Z$6*$J$4/Output!$Z$3</f>
        <v>226580.96773374217</v>
      </c>
      <c r="R33" s="5">
        <f>(C36-$B$10)*$B$2*Output!$Z$6*$J$4/Output!$Z$3</f>
        <v>507088.74285037199</v>
      </c>
      <c r="S33" s="5">
        <f>(D36-$B$10)*$B$2*Output!$Z$6*$J$4/Output!$Z$3</f>
        <v>787596.51796700247</v>
      </c>
      <c r="U33" s="5">
        <v>2047</v>
      </c>
      <c r="V33" s="5">
        <f>(B36-$B$10)*$B$2*Output!$Z$6*$K$4/Output!$Z$3</f>
        <v>1319481.3995343926</v>
      </c>
      <c r="W33" s="5">
        <f>(C36-$B$10)*$B$2*Output!$Z$6*$K$4/Output!$Z$3</f>
        <v>2953002.4997095284</v>
      </c>
      <c r="X33" s="5">
        <f>(D36-$B$10)*$B$2*Output!$Z$6*$K$4/Output!$Z$3</f>
        <v>4586523.5998846674</v>
      </c>
      <c r="Z33" s="5">
        <v>2047</v>
      </c>
      <c r="AA33" s="5">
        <f>(B36-$B$10)*$B$2*Output!$Z$6*$L$4/Output!$Z$3</f>
        <v>368355.22403668467</v>
      </c>
      <c r="AB33" s="5">
        <f>(C36-$B$10)*$B$2*Output!$Z$6*$L$4/Output!$Z$3</f>
        <v>824379.86450224323</v>
      </c>
      <c r="AC33" s="5">
        <f>(D36-$B$10)*$B$2*Output!$Z$6*$L$4/Output!$Z$3</f>
        <v>1280404.5049678029</v>
      </c>
      <c r="AE33" s="5">
        <v>2047</v>
      </c>
      <c r="AF33" s="5">
        <f>(B36-$B$10)*$B$2*Output!$Z$6*$M$4/Output!$Z$3</f>
        <v>197922.20993015889</v>
      </c>
      <c r="AG33" s="5">
        <f>(C36-$B$10)*$B$2*Output!$Z$6*$M$4/Output!$Z$3</f>
        <v>442950.3749564293</v>
      </c>
      <c r="AH33" s="5">
        <f>(D36-$B$10)*$B$2*Output!$Z$6*$M$4/Output!$Z$3</f>
        <v>687978.53998270014</v>
      </c>
      <c r="AJ33" s="5">
        <v>2047</v>
      </c>
      <c r="AK33" s="5">
        <f>(B36-$B$10)*$B$2*Output!$Z$6*$N$4/Output!$Z$3</f>
        <v>263896.27990687848</v>
      </c>
      <c r="AL33" s="5">
        <f>(C36-$B$10)*$B$2*Output!$Z$6*$N$4/Output!$Z$3</f>
        <v>590600.49994190561</v>
      </c>
      <c r="AM33" s="5">
        <f>(D36-$B$10)*$B$2*Output!$Z$6*$N$4/Output!$Z$3</f>
        <v>917304.71997693332</v>
      </c>
      <c r="AO33" s="5">
        <v>2047</v>
      </c>
      <c r="AP33" s="5">
        <f>(B36-$B$10)*$B$2*Output!$Z$6*$O$4/Output!$Z$3</f>
        <v>311213.27929474582</v>
      </c>
      <c r="AQ33" s="5">
        <f>(C36-$B$10)*$B$2*Output!$Z$6*$O$4/Output!$Z$3</f>
        <v>696496.05672689108</v>
      </c>
      <c r="AR33" s="5">
        <f>(D36-$B$10)*$B$2*Output!$Z$6*$O$4/Output!$Z$3</f>
        <v>1081778.8341590373</v>
      </c>
      <c r="AT33" s="5">
        <v>2047</v>
      </c>
      <c r="AU33" s="5">
        <f>(B36-$B$10)*$B$2*Output!$Z$6*$P$4/Output!$Z$3</f>
        <v>392793.45930404816</v>
      </c>
      <c r="AV33" s="5">
        <f>(C36-$B$10)*$B$2*Output!$Z$6*$P$4/Output!$Z$3</f>
        <v>879072.6929562703</v>
      </c>
      <c r="AW33" s="5">
        <f>(D36-$B$10)*$B$2*Output!$Z$6*$P$4/Output!$Z$3</f>
        <v>1365351.9266084938</v>
      </c>
      <c r="AY33" s="5">
        <v>2047</v>
      </c>
      <c r="AZ33" s="5">
        <f>(B36-$B$10)*$B$2*Output!$Z$6*$Q$4/Output!$Z$3</f>
        <v>57408.274821360872</v>
      </c>
      <c r="BA33" s="5">
        <f>(C36-$B$10)*$B$2*Output!$Z$6*$Q$4/Output!$Z$3</f>
        <v>128479.85512437797</v>
      </c>
      <c r="BB33" s="5">
        <f>(D36-$B$10)*$B$2*Output!$Z$6*$Q$4/Output!$Z$3</f>
        <v>199551.43542739519</v>
      </c>
      <c r="BD33" s="5">
        <v>2047</v>
      </c>
      <c r="BE33" s="5">
        <f>(B36-$B$10)*$B$2*Output!$Z$6*$R$4/Output!$Z$3</f>
        <v>99709.108900258376</v>
      </c>
      <c r="BF33" s="5">
        <f>(C36-$B$10)*$B$2*Output!$Z$6*$R$4/Output!$Z$3</f>
        <v>223149.22205813017</v>
      </c>
      <c r="BG33" s="5">
        <f>(D36-$B$10)*$B$2*Output!$Z$6*$R$4/Output!$Z$3</f>
        <v>346589.33521600225</v>
      </c>
      <c r="BI33" s="5">
        <v>2047</v>
      </c>
      <c r="BJ33" s="5">
        <f>(B36-$B$10)*$B$2*Output!$Z$6*$S$4/Output!$Z$3</f>
        <v>60429.76296985356</v>
      </c>
      <c r="BK33" s="5">
        <f>(C36-$B$10)*$B$2*Output!$Z$6*$S$4/Output!$Z$3</f>
        <v>135241.95276250312</v>
      </c>
      <c r="BL33" s="5">
        <f>(D36-$B$10)*$B$2*Output!$Z$6*$S$4/Output!$Z$3</f>
        <v>210054.14255515288</v>
      </c>
      <c r="BN33" s="5">
        <v>2047</v>
      </c>
      <c r="BO33" s="5">
        <f>(B36-$B$10)*$B$2*Output!$Z$6*$T$4/Output!$Z$3</f>
        <v>3957098.9737157067</v>
      </c>
      <c r="BP33" s="5">
        <f>(C36-$B$10)*$B$2*Output!$Z$6*$T$4/Output!$Z$3</f>
        <v>8855996.8826418538</v>
      </c>
      <c r="BQ33" s="5">
        <f>(D36-$B$10)*$B$2*Output!$Z$6*$T$4/Output!$Z$3</f>
        <v>13754894.791568013</v>
      </c>
      <c r="BS33" s="5">
        <v>2047</v>
      </c>
      <c r="BT33" s="5">
        <f>(B36-$B$10)*$B$2*Output!$Z$6*$U$4/Output!$Z$3</f>
        <v>1566351.6770958006</v>
      </c>
      <c r="BU33" s="5">
        <f>(C36-$B$10)*$B$2*Output!$Z$6*$U$4/Output!$Z$3</f>
        <v>3505498.7660457334</v>
      </c>
      <c r="BV33" s="5">
        <f>(D36-$B$10)*$B$2*Output!$Z$6*$U$4/Output!$Z$3</f>
        <v>5444645.8549956707</v>
      </c>
      <c r="BX33" s="5">
        <v>2047</v>
      </c>
      <c r="BY33" s="5">
        <f>(B36-$B$10)*$B$2*Output!$Z$6*$V$4/Output!$Z$3</f>
        <v>0</v>
      </c>
      <c r="BZ33" s="5">
        <f>(C36-$B$10)*$B$2*Output!$Z$6*$V$4/Output!$Z$3</f>
        <v>0</v>
      </c>
      <c r="CA33" s="5">
        <f>(D36-$B$10)*$B$2*Output!$Z$6*$V$4/Output!$Z$3</f>
        <v>0</v>
      </c>
      <c r="CC33" s="5">
        <v>2047</v>
      </c>
      <c r="CD33" s="5">
        <f>(B36-$B$10)*$B$2*Output!$Z$6*$W$4/Output!$Z$3</f>
        <v>0</v>
      </c>
      <c r="CE33" s="5">
        <f>(C36-$B$10)*$B$2*Output!$Z$6*$W$4/Output!$Z$3</f>
        <v>0</v>
      </c>
      <c r="CF33" s="5">
        <f>(D36-$B$10)*$B$2*Output!$Z$6*$W$4/Output!$Z$3</f>
        <v>0</v>
      </c>
    </row>
    <row r="34" spans="1:84" x14ac:dyDescent="0.25">
      <c r="A34" s="5">
        <v>2045</v>
      </c>
      <c r="B34" s="5">
        <v>2.2272381172584645</v>
      </c>
      <c r="C34" s="5">
        <v>3.5999771497124513</v>
      </c>
      <c r="D34" s="5">
        <v>4.9727161821664403</v>
      </c>
      <c r="F34" s="5">
        <v>2048</v>
      </c>
      <c r="G34" s="5">
        <f>(B37-$B$10)*$B$2*Output!$Z$6*$G$4/Output!$Z$3</f>
        <v>22908.14414697959</v>
      </c>
      <c r="H34" s="5">
        <f>(C37-$B$10)*$B$2*Output!$Z$6*$G$4/Output!$Z$3</f>
        <v>51040.532638935561</v>
      </c>
      <c r="I34" s="5">
        <f>(D37-$B$10)*$B$2*Output!$Z$6*$G$4/Output!$Z$3</f>
        <v>79172.921130891598</v>
      </c>
      <c r="K34" s="5">
        <v>2048</v>
      </c>
      <c r="L34" s="5">
        <f>(B37-$B$10)*$B$2*Output!$Z$6*$I$4/Output!$Z$3</f>
        <v>124952.28549668966</v>
      </c>
      <c r="M34" s="5">
        <f>(C37-$B$10)*$B$2*Output!$Z$6*$I$4/Output!$Z$3</f>
        <v>278400.16918368597</v>
      </c>
      <c r="N34" s="5">
        <f>(D37-$B$10)*$B$2*Output!$Z$6*$I$4/Output!$Z$3</f>
        <v>431848.05287068267</v>
      </c>
      <c r="P34" s="5">
        <v>2048</v>
      </c>
      <c r="Q34" s="5">
        <f>(B37-$B$10)*$B$2*Output!$Z$6*$J$4/Output!$Z$3</f>
        <v>236021.84138931471</v>
      </c>
      <c r="R34" s="5">
        <f>(C37-$B$10)*$B$2*Output!$Z$6*$J$4/Output!$Z$3</f>
        <v>525868.89717652358</v>
      </c>
      <c r="S34" s="5">
        <f>(D37-$B$10)*$B$2*Output!$Z$6*$J$4/Output!$Z$3</f>
        <v>815715.952963733</v>
      </c>
      <c r="U34" s="5">
        <v>2048</v>
      </c>
      <c r="V34" s="5">
        <f>(B37-$B$10)*$B$2*Output!$Z$6*$K$4/Output!$Z$3</f>
        <v>1374459.7911816589</v>
      </c>
      <c r="W34" s="5">
        <f>(C37-$B$10)*$B$2*Output!$Z$6*$K$4/Output!$Z$3</f>
        <v>3062367.6620247574</v>
      </c>
      <c r="X34" s="5">
        <f>(D37-$B$10)*$B$2*Output!$Z$6*$K$4/Output!$Z$3</f>
        <v>4750275.53286786</v>
      </c>
      <c r="Z34" s="5">
        <v>2048</v>
      </c>
      <c r="AA34" s="5">
        <f>(B37-$B$10)*$B$2*Output!$Z$6*$L$4/Output!$Z$3</f>
        <v>383703.35837154638</v>
      </c>
      <c r="AB34" s="5">
        <f>(C37-$B$10)*$B$2*Output!$Z$6*$L$4/Output!$Z$3</f>
        <v>854910.97231524473</v>
      </c>
      <c r="AC34" s="5">
        <f>(D37-$B$10)*$B$2*Output!$Z$6*$L$4/Output!$Z$3</f>
        <v>1326118.5862589441</v>
      </c>
      <c r="AE34" s="5">
        <v>2048</v>
      </c>
      <c r="AF34" s="5">
        <f>(B37-$B$10)*$B$2*Output!$Z$6*$M$4/Output!$Z$3</f>
        <v>206168.96867724881</v>
      </c>
      <c r="AG34" s="5">
        <f>(C37-$B$10)*$B$2*Output!$Z$6*$M$4/Output!$Z$3</f>
        <v>459355.14930371352</v>
      </c>
      <c r="AH34" s="5">
        <f>(D37-$B$10)*$B$2*Output!$Z$6*$M$4/Output!$Z$3</f>
        <v>712541.32993017894</v>
      </c>
      <c r="AJ34" s="5">
        <v>2048</v>
      </c>
      <c r="AK34" s="5">
        <f>(B37-$B$10)*$B$2*Output!$Z$6*$N$4/Output!$Z$3</f>
        <v>274891.95823633164</v>
      </c>
      <c r="AL34" s="5">
        <f>(C37-$B$10)*$B$2*Output!$Z$6*$N$4/Output!$Z$3</f>
        <v>612473.53240495129</v>
      </c>
      <c r="AM34" s="5">
        <f>(D37-$B$10)*$B$2*Output!$Z$6*$N$4/Output!$Z$3</f>
        <v>950055.10657357168</v>
      </c>
      <c r="AO34" s="5">
        <v>2048</v>
      </c>
      <c r="AP34" s="5">
        <f>(B37-$B$10)*$B$2*Output!$Z$6*$O$4/Output!$Z$3</f>
        <v>324180.49926536012</v>
      </c>
      <c r="AQ34" s="5">
        <f>(C37-$B$10)*$B$2*Output!$Z$6*$O$4/Output!$Z$3</f>
        <v>722290.95676620561</v>
      </c>
      <c r="AR34" s="5">
        <f>(D37-$B$10)*$B$2*Output!$Z$6*$O$4/Output!$Z$3</f>
        <v>1120401.414267052</v>
      </c>
      <c r="AT34" s="5">
        <v>2048</v>
      </c>
      <c r="AU34" s="5">
        <f>(B37-$B$10)*$B$2*Output!$Z$6*$P$4/Output!$Z$3</f>
        <v>409159.8534417167</v>
      </c>
      <c r="AV34" s="5">
        <f>(C37-$B$10)*$B$2*Output!$Z$6*$P$4/Output!$Z$3</f>
        <v>911629.36290880328</v>
      </c>
      <c r="AW34" s="5">
        <f>(D37-$B$10)*$B$2*Output!$Z$6*$P$4/Output!$Z$3</f>
        <v>1414098.8723758911</v>
      </c>
      <c r="AY34" s="5">
        <v>2048</v>
      </c>
      <c r="AZ34" s="5">
        <f>(B37-$B$10)*$B$2*Output!$Z$6*$Q$4/Output!$Z$3</f>
        <v>59800.286272250902</v>
      </c>
      <c r="BA34" s="5">
        <f>(C37-$B$10)*$B$2*Output!$Z$6*$Q$4/Output!$Z$3</f>
        <v>133238.13765590201</v>
      </c>
      <c r="BB34" s="5">
        <f>(D37-$B$10)*$B$2*Output!$Z$6*$Q$4/Output!$Z$3</f>
        <v>206675.98903955327</v>
      </c>
      <c r="BD34" s="5">
        <v>2048</v>
      </c>
      <c r="BE34" s="5">
        <f>(B37-$B$10)*$B$2*Output!$Z$6*$R$4/Output!$Z$3</f>
        <v>103863.65510443579</v>
      </c>
      <c r="BF34" s="5">
        <f>(C37-$B$10)*$B$2*Output!$Z$6*$R$4/Output!$Z$3</f>
        <v>231413.60750761928</v>
      </c>
      <c r="BG34" s="5">
        <f>(D37-$B$10)*$B$2*Output!$Z$6*$R$4/Output!$Z$3</f>
        <v>358963.5599108031</v>
      </c>
      <c r="BI34" s="5">
        <v>2048</v>
      </c>
      <c r="BJ34" s="5">
        <f>(B37-$B$10)*$B$2*Output!$Z$6*$S$4/Output!$Z$3</f>
        <v>62947.6697602641</v>
      </c>
      <c r="BK34" s="5">
        <f>(C37-$B$10)*$B$2*Output!$Z$6*$S$4/Output!$Z$3</f>
        <v>140250.67121673896</v>
      </c>
      <c r="BL34" s="5">
        <f>(D37-$B$10)*$B$2*Output!$Z$6*$S$4/Output!$Z$3</f>
        <v>217553.67267321399</v>
      </c>
      <c r="BN34" s="5">
        <v>2048</v>
      </c>
      <c r="BO34" s="5">
        <f>(B37-$B$10)*$B$2*Output!$Z$6*$T$4/Output!$Z$3</f>
        <v>4121978.0976205273</v>
      </c>
      <c r="BP34" s="5">
        <f>(C37-$B$10)*$B$2*Output!$Z$6*$T$4/Output!$Z$3</f>
        <v>9183980.87067727</v>
      </c>
      <c r="BQ34" s="5">
        <f>(D37-$B$10)*$B$2*Output!$Z$6*$T$4/Output!$Z$3</f>
        <v>14245983.643734027</v>
      </c>
      <c r="BS34" s="5">
        <v>2048</v>
      </c>
      <c r="BT34" s="5">
        <f>(B37-$B$10)*$B$2*Output!$Z$6*$U$4/Output!$Z$3</f>
        <v>1631616.3303081254</v>
      </c>
      <c r="BU34" s="5">
        <f>(C37-$B$10)*$B$2*Output!$Z$6*$U$4/Output!$Z$3</f>
        <v>3635325.7613097527</v>
      </c>
      <c r="BV34" s="5">
        <f>(D37-$B$10)*$B$2*Output!$Z$6*$U$4/Output!$Z$3</f>
        <v>5639035.1923113856</v>
      </c>
      <c r="BX34" s="5">
        <v>2048</v>
      </c>
      <c r="BY34" s="5">
        <f>(B37-$B$10)*$B$2*Output!$Z$6*$V$4/Output!$Z$3</f>
        <v>0</v>
      </c>
      <c r="BZ34" s="5">
        <f>(C37-$B$10)*$B$2*Output!$Z$6*$V$4/Output!$Z$3</f>
        <v>0</v>
      </c>
      <c r="CA34" s="5">
        <f>(D37-$B$10)*$B$2*Output!$Z$6*$V$4/Output!$Z$3</f>
        <v>0</v>
      </c>
      <c r="CC34" s="5">
        <v>2048</v>
      </c>
      <c r="CD34" s="5">
        <f>(B37-$B$10)*$B$2*Output!$Z$6*$W$4/Output!$Z$3</f>
        <v>0</v>
      </c>
      <c r="CE34" s="5">
        <f>(C37-$B$10)*$B$2*Output!$Z$6*$W$4/Output!$Z$3</f>
        <v>0</v>
      </c>
      <c r="CF34" s="5">
        <f>(D37-$B$10)*$B$2*Output!$Z$6*$W$4/Output!$Z$3</f>
        <v>0</v>
      </c>
    </row>
    <row r="35" spans="1:84" x14ac:dyDescent="0.25">
      <c r="A35" s="5">
        <v>2046</v>
      </c>
      <c r="B35" s="5">
        <v>2.2765216680429403</v>
      </c>
      <c r="C35" s="5">
        <v>3.694078787707114</v>
      </c>
      <c r="D35" s="5">
        <v>5.1116359073712898</v>
      </c>
      <c r="F35" s="5">
        <v>2049</v>
      </c>
      <c r="G35" s="5">
        <f>(B38-$B$10)*$B$2*Output!$Z$6*$G$4/Output!$Z$3</f>
        <v>23824.469912858774</v>
      </c>
      <c r="H35" s="5">
        <f>(C38-$B$10)*$B$2*Output!$Z$6*$G$4/Output!$Z$3</f>
        <v>52901.446392919061</v>
      </c>
      <c r="I35" s="5">
        <f>(D38-$B$10)*$B$2*Output!$Z$6*$G$4/Output!$Z$3</f>
        <v>81978.422872979412</v>
      </c>
      <c r="K35" s="5">
        <v>2049</v>
      </c>
      <c r="L35" s="5">
        <f>(B38-$B$10)*$B$2*Output!$Z$6*$I$4/Output!$Z$3</f>
        <v>129950.37691655724</v>
      </c>
      <c r="M35" s="5">
        <f>(C38-$B$10)*$B$2*Output!$Z$6*$I$4/Output!$Z$3</f>
        <v>288550.5080841473</v>
      </c>
      <c r="N35" s="5">
        <f>(D38-$B$10)*$B$2*Output!$Z$6*$I$4/Output!$Z$3</f>
        <v>447150.63925173774</v>
      </c>
      <c r="P35" s="5">
        <v>2049</v>
      </c>
      <c r="Q35" s="5">
        <f>(B38-$B$10)*$B$2*Output!$Z$6*$J$4/Output!$Z$3</f>
        <v>245462.7150448873</v>
      </c>
      <c r="R35" s="5">
        <f>(C38-$B$10)*$B$2*Output!$Z$6*$J$4/Output!$Z$3</f>
        <v>545041.82921605755</v>
      </c>
      <c r="S35" s="5">
        <f>(D38-$B$10)*$B$2*Output!$Z$6*$J$4/Output!$Z$3</f>
        <v>844620.9433872283</v>
      </c>
      <c r="U35" s="5">
        <v>2049</v>
      </c>
      <c r="V35" s="5">
        <f>(B38-$B$10)*$B$2*Output!$Z$6*$K$4/Output!$Z$3</f>
        <v>1429438.1828289253</v>
      </c>
      <c r="W35" s="5">
        <f>(C38-$B$10)*$B$2*Output!$Z$6*$K$4/Output!$Z$3</f>
        <v>3174020.1430505705</v>
      </c>
      <c r="X35" s="5">
        <f>(D38-$B$10)*$B$2*Output!$Z$6*$K$4/Output!$Z$3</f>
        <v>4918602.1032722201</v>
      </c>
      <c r="Z35" s="5">
        <v>2049</v>
      </c>
      <c r="AA35" s="5">
        <f>(B38-$B$10)*$B$2*Output!$Z$6*$L$4/Output!$Z$3</f>
        <v>399051.49270640826</v>
      </c>
      <c r="AB35" s="5">
        <f>(C38-$B$10)*$B$2*Output!$Z$6*$L$4/Output!$Z$3</f>
        <v>886080.62326828425</v>
      </c>
      <c r="AC35" s="5">
        <f>(D38-$B$10)*$B$2*Output!$Z$6*$L$4/Output!$Z$3</f>
        <v>1373109.7538301614</v>
      </c>
      <c r="AE35" s="5">
        <v>2049</v>
      </c>
      <c r="AF35" s="5">
        <f>(B38-$B$10)*$B$2*Output!$Z$6*$M$4/Output!$Z$3</f>
        <v>214415.72742433878</v>
      </c>
      <c r="AG35" s="5">
        <f>(C38-$B$10)*$B$2*Output!$Z$6*$M$4/Output!$Z$3</f>
        <v>476103.02145758556</v>
      </c>
      <c r="AH35" s="5">
        <f>(D38-$B$10)*$B$2*Output!$Z$6*$M$4/Output!$Z$3</f>
        <v>737790.31549083302</v>
      </c>
      <c r="AJ35" s="5">
        <v>2049</v>
      </c>
      <c r="AK35" s="5">
        <f>(B38-$B$10)*$B$2*Output!$Z$6*$N$4/Output!$Z$3</f>
        <v>285887.63656578498</v>
      </c>
      <c r="AL35" s="5">
        <f>(C38-$B$10)*$B$2*Output!$Z$6*$N$4/Output!$Z$3</f>
        <v>634804.02861011401</v>
      </c>
      <c r="AM35" s="5">
        <f>(D38-$B$10)*$B$2*Output!$Z$6*$N$4/Output!$Z$3</f>
        <v>983720.42065444379</v>
      </c>
      <c r="AO35" s="5">
        <v>2049</v>
      </c>
      <c r="AP35" s="5">
        <f>(B38-$B$10)*$B$2*Output!$Z$6*$O$4/Output!$Z$3</f>
        <v>337147.7192359746</v>
      </c>
      <c r="AQ35" s="5">
        <f>(C38-$B$10)*$B$2*Output!$Z$6*$O$4/Output!$Z$3</f>
        <v>748625.34448375832</v>
      </c>
      <c r="AR35" s="5">
        <f>(D38-$B$10)*$B$2*Output!$Z$6*$O$4/Output!$Z$3</f>
        <v>1160102.969731543</v>
      </c>
      <c r="AT35" s="5">
        <v>2049</v>
      </c>
      <c r="AU35" s="5">
        <f>(B38-$B$10)*$B$2*Output!$Z$6*$P$4/Output!$Z$3</f>
        <v>425526.24757938535</v>
      </c>
      <c r="AV35" s="5">
        <f>(C38-$B$10)*$B$2*Output!$Z$6*$P$4/Output!$Z$3</f>
        <v>944866.93963969499</v>
      </c>
      <c r="AW35" s="5">
        <f>(D38-$B$10)*$B$2*Output!$Z$6*$P$4/Output!$Z$3</f>
        <v>1464207.6317000058</v>
      </c>
      <c r="AY35" s="5">
        <v>2049</v>
      </c>
      <c r="AZ35" s="5">
        <f>(B38-$B$10)*$B$2*Output!$Z$6*$Q$4/Output!$Z$3</f>
        <v>62192.297723140939</v>
      </c>
      <c r="BA35" s="5">
        <f>(C38-$B$10)*$B$2*Output!$Z$6*$Q$4/Output!$Z$3</f>
        <v>138095.93733195541</v>
      </c>
      <c r="BB35" s="5">
        <f>(D38-$B$10)*$B$2*Output!$Z$6*$Q$4/Output!$Z$3</f>
        <v>213999.57694077006</v>
      </c>
      <c r="BD35" s="5">
        <v>2049</v>
      </c>
      <c r="BE35" s="5">
        <f>(B38-$B$10)*$B$2*Output!$Z$6*$R$4/Output!$Z$3</f>
        <v>108018.20130861322</v>
      </c>
      <c r="BF35" s="5">
        <f>(C38-$B$10)*$B$2*Output!$Z$6*$R$4/Output!$Z$3</f>
        <v>239850.83852392258</v>
      </c>
      <c r="BG35" s="5">
        <f>(D38-$B$10)*$B$2*Output!$Z$6*$R$4/Output!$Z$3</f>
        <v>371683.47573923226</v>
      </c>
      <c r="BI35" s="5">
        <v>2049</v>
      </c>
      <c r="BJ35" s="5">
        <f>(B38-$B$10)*$B$2*Output!$Z$6*$S$4/Output!$Z$3</f>
        <v>65465.576550674676</v>
      </c>
      <c r="BK35" s="5">
        <f>(C38-$B$10)*$B$2*Output!$Z$6*$S$4/Output!$Z$3</f>
        <v>145364.14455995307</v>
      </c>
      <c r="BL35" s="5">
        <f>(D38-$B$10)*$B$2*Output!$Z$6*$S$4/Output!$Z$3</f>
        <v>225262.71256923163</v>
      </c>
      <c r="BN35" s="5">
        <v>2049</v>
      </c>
      <c r="BO35" s="5">
        <f>(B38-$B$10)*$B$2*Output!$Z$6*$T$4/Output!$Z$3</f>
        <v>4286857.2215253487</v>
      </c>
      <c r="BP35" s="5">
        <f>(C38-$B$10)*$B$2*Output!$Z$6*$T$4/Output!$Z$3</f>
        <v>9518824.4828994386</v>
      </c>
      <c r="BQ35" s="5">
        <f>(D38-$B$10)*$B$2*Output!$Z$6*$T$4/Output!$Z$3</f>
        <v>14750791.744273543</v>
      </c>
      <c r="BS35" s="5">
        <v>2049</v>
      </c>
      <c r="BT35" s="5">
        <f>(B38-$B$10)*$B$2*Output!$Z$6*$U$4/Output!$Z$3</f>
        <v>1696880.9835204505</v>
      </c>
      <c r="BU35" s="5">
        <f>(C38-$B$10)*$B$2*Output!$Z$6*$U$4/Output!$Z$3</f>
        <v>3767868.0244810283</v>
      </c>
      <c r="BV35" s="5">
        <f>(D38-$B$10)*$B$2*Output!$Z$6*$U$4/Output!$Z$3</f>
        <v>5838855.0654416103</v>
      </c>
      <c r="BX35" s="5">
        <v>2049</v>
      </c>
      <c r="BY35" s="5">
        <f>(B38-$B$10)*$B$2*Output!$Z$6*$V$4/Output!$Z$3</f>
        <v>0</v>
      </c>
      <c r="BZ35" s="5">
        <f>(C38-$B$10)*$B$2*Output!$Z$6*$V$4/Output!$Z$3</f>
        <v>0</v>
      </c>
      <c r="CA35" s="5">
        <f>(D38-$B$10)*$B$2*Output!$Z$6*$V$4/Output!$Z$3</f>
        <v>0</v>
      </c>
      <c r="CC35" s="5">
        <v>2049</v>
      </c>
      <c r="CD35" s="5">
        <f>(B38-$B$10)*$B$2*Output!$Z$6*$W$4/Output!$Z$3</f>
        <v>0</v>
      </c>
      <c r="CE35" s="5">
        <f>(C38-$B$10)*$B$2*Output!$Z$6*$W$4/Output!$Z$3</f>
        <v>0</v>
      </c>
      <c r="CF35" s="5">
        <f>(D38-$B$10)*$B$2*Output!$Z$6*$W$4/Output!$Z$3</f>
        <v>0</v>
      </c>
    </row>
    <row r="36" spans="1:84" x14ac:dyDescent="0.25">
      <c r="A36" s="5">
        <v>2047</v>
      </c>
      <c r="B36" s="5">
        <v>2.3258052188274161</v>
      </c>
      <c r="C36" s="5">
        <v>3.7901208833253386</v>
      </c>
      <c r="D36" s="5">
        <v>5.2544365478232642</v>
      </c>
      <c r="F36" s="5">
        <v>2050</v>
      </c>
      <c r="G36" s="5">
        <f>(B39-$B$10)*$B$2*Output!$Z$6*$G$4/Output!$Z$3</f>
        <v>24740.795678737959</v>
      </c>
      <c r="H36" s="5">
        <f>(C39-$B$10)*$B$2*Output!$Z$6*$G$4/Output!$Z$3</f>
        <v>54801.547938523392</v>
      </c>
      <c r="I36" s="5">
        <f>(D39-$B$10)*$B$2*Output!$Z$6*$G$4/Output!$Z$3</f>
        <v>84862.300198308891</v>
      </c>
      <c r="K36" s="5">
        <v>2050</v>
      </c>
      <c r="L36" s="5">
        <f>(B39-$B$10)*$B$2*Output!$Z$6*$I$4/Output!$Z$3</f>
        <v>134948.46833642485</v>
      </c>
      <c r="M36" s="5">
        <f>(C39-$B$10)*$B$2*Output!$Z$6*$I$4/Output!$Z$3</f>
        <v>298914.59647453565</v>
      </c>
      <c r="N36" s="5">
        <f>(D39-$B$10)*$B$2*Output!$Z$6*$I$4/Output!$Z$3</f>
        <v>462880.72461264679</v>
      </c>
      <c r="P36" s="5">
        <v>2050</v>
      </c>
      <c r="Q36" s="5">
        <f>(B39-$B$10)*$B$2*Output!$Z$6*$J$4/Output!$Z$3</f>
        <v>254903.58870045989</v>
      </c>
      <c r="R36" s="5">
        <f>(C39-$B$10)*$B$2*Output!$Z$6*$J$4/Output!$Z$3</f>
        <v>564618.51175929827</v>
      </c>
      <c r="S36" s="5">
        <f>(D39-$B$10)*$B$2*Output!$Z$6*$J$4/Output!$Z$3</f>
        <v>874333.4348181372</v>
      </c>
      <c r="U36" s="5">
        <v>2050</v>
      </c>
      <c r="V36" s="5">
        <f>(B39-$B$10)*$B$2*Output!$Z$6*$K$4/Output!$Z$3</f>
        <v>1484416.5744761915</v>
      </c>
      <c r="W36" s="5">
        <f>(C39-$B$10)*$B$2*Output!$Z$6*$K$4/Output!$Z$3</f>
        <v>3288023.8422083487</v>
      </c>
      <c r="X36" s="5">
        <f>(D39-$B$10)*$B$2*Output!$Z$6*$K$4/Output!$Z$3</f>
        <v>5091631.1099405102</v>
      </c>
      <c r="Z36" s="5">
        <v>2050</v>
      </c>
      <c r="AA36" s="5">
        <f>(B39-$B$10)*$B$2*Output!$Z$6*$L$4/Output!$Z$3</f>
        <v>414399.6270412702</v>
      </c>
      <c r="AB36" s="5">
        <f>(C39-$B$10)*$B$2*Output!$Z$6*$L$4/Output!$Z$3</f>
        <v>917906.65594983078</v>
      </c>
      <c r="AC36" s="5">
        <f>(D39-$B$10)*$B$2*Output!$Z$6*$L$4/Output!$Z$3</f>
        <v>1421413.6848583922</v>
      </c>
      <c r="AE36" s="5">
        <v>2050</v>
      </c>
      <c r="AF36" s="5">
        <f>(B39-$B$10)*$B$2*Output!$Z$6*$M$4/Output!$Z$3</f>
        <v>222662.48617142873</v>
      </c>
      <c r="AG36" s="5">
        <f>(C39-$B$10)*$B$2*Output!$Z$6*$M$4/Output!$Z$3</f>
        <v>493203.57633125229</v>
      </c>
      <c r="AH36" s="5">
        <f>(D39-$B$10)*$B$2*Output!$Z$6*$M$4/Output!$Z$3</f>
        <v>763744.66649107647</v>
      </c>
      <c r="AJ36" s="5">
        <v>2050</v>
      </c>
      <c r="AK36" s="5">
        <f>(B39-$B$10)*$B$2*Output!$Z$6*$N$4/Output!$Z$3</f>
        <v>296883.31489523826</v>
      </c>
      <c r="AL36" s="5">
        <f>(C39-$B$10)*$B$2*Output!$Z$6*$N$4/Output!$Z$3</f>
        <v>657604.76844166964</v>
      </c>
      <c r="AM36" s="5">
        <f>(D39-$B$10)*$B$2*Output!$Z$6*$N$4/Output!$Z$3</f>
        <v>1018326.2219881016</v>
      </c>
      <c r="AO36" s="5">
        <v>2050</v>
      </c>
      <c r="AP36" s="5">
        <f>(B39-$B$10)*$B$2*Output!$Z$6*$O$4/Output!$Z$3</f>
        <v>350114.93920658901</v>
      </c>
      <c r="AQ36" s="5">
        <f>(C39-$B$10)*$B$2*Output!$Z$6*$O$4/Output!$Z$3</f>
        <v>775514.29121627274</v>
      </c>
      <c r="AR36" s="5">
        <f>(D39-$B$10)*$B$2*Output!$Z$6*$O$4/Output!$Z$3</f>
        <v>1200913.6432259572</v>
      </c>
      <c r="AT36" s="5">
        <v>2050</v>
      </c>
      <c r="AU36" s="5">
        <f>(B39-$B$10)*$B$2*Output!$Z$6*$P$4/Output!$Z$3</f>
        <v>441892.64171705407</v>
      </c>
      <c r="AV36" s="5">
        <f>(C39-$B$10)*$B$2*Output!$Z$6*$P$4/Output!$Z$3</f>
        <v>978804.44522442191</v>
      </c>
      <c r="AW36" s="5">
        <f>(D39-$B$10)*$B$2*Output!$Z$6*$P$4/Output!$Z$3</f>
        <v>1515716.2487317908</v>
      </c>
      <c r="AY36" s="5">
        <v>2050</v>
      </c>
      <c r="AZ36" s="5">
        <f>(B39-$B$10)*$B$2*Output!$Z$6*$Q$4/Output!$Z$3</f>
        <v>64584.309174030976</v>
      </c>
      <c r="BA36" s="5">
        <f>(C39-$B$10)*$B$2*Output!$Z$6*$Q$4/Output!$Z$3</f>
        <v>143056.03430203089</v>
      </c>
      <c r="BB36" s="5">
        <f>(D39-$B$10)*$B$2*Output!$Z$6*$Q$4/Output!$Z$3</f>
        <v>221527.75943003094</v>
      </c>
      <c r="BD36" s="5">
        <v>2050</v>
      </c>
      <c r="BE36" s="5">
        <f>(B39-$B$10)*$B$2*Output!$Z$6*$R$4/Output!$Z$3</f>
        <v>112172.74751279067</v>
      </c>
      <c r="BF36" s="5">
        <f>(C39-$B$10)*$B$2*Output!$Z$6*$R$4/Output!$Z$3</f>
        <v>248465.74378773788</v>
      </c>
      <c r="BG36" s="5">
        <f>(D39-$B$10)*$B$2*Output!$Z$6*$R$4/Output!$Z$3</f>
        <v>384758.74006268533</v>
      </c>
      <c r="BI36" s="5">
        <v>2050</v>
      </c>
      <c r="BJ36" s="5">
        <f>(B39-$B$10)*$B$2*Output!$Z$6*$S$4/Output!$Z$3</f>
        <v>67983.483341085244</v>
      </c>
      <c r="BK36" s="5">
        <f>(C39-$B$10)*$B$2*Output!$Z$6*$S$4/Output!$Z$3</f>
        <v>150585.29926529567</v>
      </c>
      <c r="BL36" s="5">
        <f>(D39-$B$10)*$B$2*Output!$Z$6*$S$4/Output!$Z$3</f>
        <v>233187.11518950626</v>
      </c>
      <c r="BN36" s="5">
        <v>2050</v>
      </c>
      <c r="BO36" s="5">
        <f>(B39-$B$10)*$B$2*Output!$Z$6*$T$4/Output!$Z$3</f>
        <v>4451736.3454301693</v>
      </c>
      <c r="BP36" s="5">
        <f>(C39-$B$10)*$B$2*Output!$Z$6*$T$4/Output!$Z$3</f>
        <v>9860719.3524263818</v>
      </c>
      <c r="BQ36" s="5">
        <f>(D39-$B$10)*$B$2*Output!$Z$6*$T$4/Output!$Z$3</f>
        <v>15269702.359422604</v>
      </c>
      <c r="BS36" s="5">
        <v>2050</v>
      </c>
      <c r="BT36" s="5">
        <f>(B39-$B$10)*$B$2*Output!$Z$6*$U$4/Output!$Z$3</f>
        <v>1762145.6367327755</v>
      </c>
      <c r="BU36" s="5">
        <f>(C39-$B$10)*$B$2*Output!$Z$6*$U$4/Output!$Z$3</f>
        <v>3903201.4103354425</v>
      </c>
      <c r="BV36" s="5">
        <f>(D39-$B$10)*$B$2*Output!$Z$6*$U$4/Output!$Z$3</f>
        <v>6044257.1839381149</v>
      </c>
      <c r="BX36" s="5">
        <v>2050</v>
      </c>
      <c r="BY36" s="5">
        <f>(B39-$B$10)*$B$2*Output!$Z$6*$V$4/Output!$Z$3</f>
        <v>0</v>
      </c>
      <c r="BZ36" s="5">
        <f>(C39-$B$10)*$B$2*Output!$Z$6*$V$4/Output!$Z$3</f>
        <v>0</v>
      </c>
      <c r="CA36" s="5">
        <f>(D39-$B$10)*$B$2*Output!$Z$6*$V$4/Output!$Z$3</f>
        <v>0</v>
      </c>
      <c r="CC36" s="5">
        <v>2050</v>
      </c>
      <c r="CD36" s="5">
        <f>(B39-$B$10)*$B$2*Output!$Z$6*$W$4/Output!$Z$3</f>
        <v>0</v>
      </c>
      <c r="CE36" s="5">
        <f>(C39-$B$10)*$B$2*Output!$Z$6*$W$4/Output!$Z$3</f>
        <v>0</v>
      </c>
      <c r="CF36" s="5">
        <f>(D39-$B$10)*$B$2*Output!$Z$6*$W$4/Output!$Z$3</f>
        <v>0</v>
      </c>
    </row>
    <row r="37" spans="1:84" x14ac:dyDescent="0.25">
      <c r="A37" s="5">
        <v>2048</v>
      </c>
      <c r="B37" s="5">
        <v>2.3750887696118914</v>
      </c>
      <c r="C37" s="5">
        <v>3.8881576459428389</v>
      </c>
      <c r="D37" s="5">
        <v>5.401226522273789</v>
      </c>
    </row>
    <row r="38" spans="1:84" x14ac:dyDescent="0.25">
      <c r="A38" s="5">
        <v>2049</v>
      </c>
      <c r="B38" s="5">
        <v>2.4243723203963672</v>
      </c>
      <c r="C38" s="5">
        <v>3.9882447993494439</v>
      </c>
      <c r="D38" s="5">
        <v>5.5521172783025241</v>
      </c>
      <c r="G38" s="5">
        <f>SUM(G10:G36)</f>
        <v>346371.13950233144</v>
      </c>
      <c r="H38" s="5">
        <f t="shared" ref="H38:I38" si="1">SUM(H10:H36)</f>
        <v>809081.11488011677</v>
      </c>
      <c r="I38" s="5">
        <f t="shared" si="1"/>
        <v>1271791.0902579029</v>
      </c>
      <c r="L38" s="5">
        <f>SUM(L10:L36)</f>
        <v>1889278.556709948</v>
      </c>
      <c r="M38" s="5">
        <f t="shared" ref="M38:N38" si="2">SUM(M10:M36)</f>
        <v>4413126.3452788154</v>
      </c>
      <c r="N38" s="5">
        <f t="shared" si="2"/>
        <v>6936974.1338476865</v>
      </c>
      <c r="Q38" s="5">
        <f>SUM(Q10:Q36)</f>
        <v>3568650.2418064391</v>
      </c>
      <c r="R38" s="5">
        <f t="shared" ref="R38:S38" si="3">SUM(R10:R36)</f>
        <v>8335935.6105895108</v>
      </c>
      <c r="S38" s="5">
        <f t="shared" si="3"/>
        <v>13103220.979372589</v>
      </c>
      <c r="V38" s="5">
        <f>SUM(V10:V36)</f>
        <v>20781832.042666681</v>
      </c>
      <c r="W38" s="5">
        <f t="shared" ref="W38:X38" si="4">SUM(W10:W36)</f>
        <v>48543847.684569933</v>
      </c>
      <c r="X38" s="5">
        <f t="shared" si="4"/>
        <v>76305863.326473191</v>
      </c>
      <c r="AA38" s="5">
        <f>SUM(AA10:AA36)</f>
        <v>5801594.7785777813</v>
      </c>
      <c r="AB38" s="5">
        <f t="shared" ref="AB38:AC38" si="5">SUM(AB10:AB36)</f>
        <v>13551824.145275772</v>
      </c>
      <c r="AC38" s="5">
        <f t="shared" si="5"/>
        <v>21302053.511973765</v>
      </c>
      <c r="AF38" s="5">
        <f>SUM(AF10:AF36)</f>
        <v>3117274.806400002</v>
      </c>
      <c r="AG38" s="5">
        <f t="shared" ref="AG38:AH38" si="6">SUM(AG10:AG36)</f>
        <v>7281577.1526854876</v>
      </c>
      <c r="AH38" s="5">
        <f t="shared" si="6"/>
        <v>11445879.49897098</v>
      </c>
      <c r="AK38" s="5">
        <f>SUM(AK10:AK36)</f>
        <v>4156366.4085333357</v>
      </c>
      <c r="AL38" s="5">
        <f t="shared" ref="AL38:AM38" si="7">SUM(AL10:AL36)</f>
        <v>9708769.5369139835</v>
      </c>
      <c r="AM38" s="5">
        <f t="shared" si="7"/>
        <v>15261172.665294638</v>
      </c>
      <c r="AP38" s="5">
        <f>SUM(AP10:AP36)</f>
        <v>4901609.1488922453</v>
      </c>
      <c r="AQ38" s="5">
        <f t="shared" ref="AQ38:AR38" si="8">SUM(AQ10:AQ36)</f>
        <v>11449566.498497561</v>
      </c>
      <c r="AR38" s="5">
        <f t="shared" si="8"/>
        <v>17997523.848102886</v>
      </c>
      <c r="AU38" s="5">
        <f>SUM(AU10:AU36)</f>
        <v>6186496.9840387572</v>
      </c>
      <c r="AV38" s="5">
        <f t="shared" ref="AV38:AW38" si="9">SUM(AV10:AV36)</f>
        <v>14450909.172861001</v>
      </c>
      <c r="AW38" s="5">
        <f t="shared" si="9"/>
        <v>22715321.361683257</v>
      </c>
      <c r="AZ38" s="5">
        <f>SUM(AZ10:AZ36)</f>
        <v>904180.3284364338</v>
      </c>
      <c r="BA38" s="5">
        <f t="shared" ref="BA38:BB38" si="10">SUM(BA10:BA36)</f>
        <v>2112055.9560335302</v>
      </c>
      <c r="BB38" s="5">
        <f t="shared" si="10"/>
        <v>3319931.5836306289</v>
      </c>
      <c r="BE38" s="5">
        <f>SUM(BE10:BE36)</f>
        <v>1570418.4651790687</v>
      </c>
      <c r="BF38" s="5">
        <f t="shared" ref="BF38:BG38" si="11">SUM(BF10:BF36)</f>
        <v>3668307.7131108693</v>
      </c>
      <c r="BG38" s="5">
        <f t="shared" si="11"/>
        <v>5766196.9610426733</v>
      </c>
      <c r="BJ38" s="5">
        <f>SUM(BJ10:BJ36)</f>
        <v>951768.76677519327</v>
      </c>
      <c r="BK38" s="5">
        <f t="shared" ref="BK38:BL38" si="12">SUM(BK10:BK36)</f>
        <v>2223216.795824769</v>
      </c>
      <c r="BL38" s="5">
        <f t="shared" si="12"/>
        <v>3494664.8248743461</v>
      </c>
      <c r="BO38" s="5">
        <f>SUM(BO10:BO36)</f>
        <v>62324308.836022377</v>
      </c>
      <c r="BP38" s="5">
        <f t="shared" ref="BP38:BQ38" si="13">SUM(BP10:BP36)</f>
        <v>145582052.10062626</v>
      </c>
      <c r="BQ38" s="5">
        <f t="shared" si="13"/>
        <v>228839795.36523032</v>
      </c>
      <c r="BT38" s="5">
        <f>SUM(BT10:BT36)</f>
        <v>24670038.91425886</v>
      </c>
      <c r="BU38" s="5">
        <f t="shared" ref="BU38:BV38" si="14">SUM(BU10:BU36)</f>
        <v>57626228.9564979</v>
      </c>
      <c r="BV38" s="5">
        <f t="shared" si="14"/>
        <v>90582418.998736992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2.473655871180843</v>
      </c>
      <c r="C39" s="5">
        <v>4.0904396240563576</v>
      </c>
      <c r="D39" s="5">
        <v>5.7072233769318759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11.804141261113353</v>
      </c>
      <c r="H45" s="5">
        <f t="shared" ref="H45:I45" si="17">$G$2-H10*33.33/1000000*0.35/0.16</f>
        <v>11.737031735228825</v>
      </c>
      <c r="I45" s="5">
        <f t="shared" si="17"/>
        <v>11.669922209344296</v>
      </c>
      <c r="K45" s="5">
        <v>2024</v>
      </c>
      <c r="L45" s="5">
        <f>$I$2-L10*33.33/1000000*3.2/1.89</f>
        <v>64.467948974350577</v>
      </c>
      <c r="M45" s="5">
        <f t="shared" ref="M45:N45" si="18">$I$2-M10*33.33/1000000*3.2/1.89</f>
        <v>64.184628095644996</v>
      </c>
      <c r="N45" s="5">
        <f t="shared" si="18"/>
        <v>63.901307216939408</v>
      </c>
      <c r="P45" s="5">
        <v>2024</v>
      </c>
      <c r="Q45" s="5">
        <f>$J$2-Q10*33.33/1000000*2.1/1.9</f>
        <v>121.95821312117131</v>
      </c>
      <c r="R45" s="5">
        <f t="shared" ref="R45:S45" si="19">$J$2-R10*33.33/1000000*2.1/1.9</f>
        <v>121.60886043264576</v>
      </c>
      <c r="S45" s="5">
        <f t="shared" si="19"/>
        <v>121.2595077441202</v>
      </c>
      <c r="U45" s="5">
        <v>2024</v>
      </c>
      <c r="V45" s="5">
        <f>$K$2-V10*33.33/1000000</f>
        <v>710.40961624220245</v>
      </c>
      <c r="W45" s="5">
        <f t="shared" ref="W45:X45" si="20">$K$2-W10*33.33/1000000</f>
        <v>708.56893646415654</v>
      </c>
      <c r="X45" s="5">
        <f t="shared" si="20"/>
        <v>706.72825668611051</v>
      </c>
      <c r="Z45" s="5">
        <v>2024</v>
      </c>
      <c r="AA45" s="5">
        <f>$L$2-AA10*33.33/1000000</f>
        <v>198.32268453428151</v>
      </c>
      <c r="AB45" s="5">
        <f t="shared" ref="AB45:AC45" si="21">$L$2-AB10*33.33/1000000</f>
        <v>197.80882809624367</v>
      </c>
      <c r="AC45" s="5">
        <f t="shared" si="21"/>
        <v>197.29497165820584</v>
      </c>
      <c r="AE45" s="5">
        <v>2024</v>
      </c>
      <c r="AF45" s="5">
        <f>$M$2-AF10*33.33/1000000*1.61/1.28</f>
        <v>106.49057894040587</v>
      </c>
      <c r="AG45" s="5">
        <f t="shared" ref="AG45:AH45" si="22">$M$2-AG10*33.33/1000000*1.61/1.28</f>
        <v>106.14329443540734</v>
      </c>
      <c r="AH45" s="5">
        <f t="shared" si="22"/>
        <v>105.79600993040881</v>
      </c>
      <c r="AJ45" s="5">
        <v>2024</v>
      </c>
      <c r="AK45" s="5">
        <f>$N$2-AK10*33.33/1000000*3.03/2.17</f>
        <v>141.93667996526085</v>
      </c>
      <c r="AL45" s="5">
        <f t="shared" ref="AL45:AM45" si="23">$N$2-AL10*33.33/1000000*3.03/2.17</f>
        <v>141.42264681065447</v>
      </c>
      <c r="AM45" s="5">
        <f t="shared" si="23"/>
        <v>140.90861365604806</v>
      </c>
      <c r="AO45" s="5">
        <v>2024</v>
      </c>
      <c r="AP45" s="5">
        <f>$O$2-AP10*33.33/1000000</f>
        <v>167.55742550919908</v>
      </c>
      <c r="AQ45" s="5">
        <f t="shared" ref="AQ45:AR45" si="24">$O$2-AQ10*33.33/1000000</f>
        <v>167.12328222376939</v>
      </c>
      <c r="AR45" s="5">
        <f t="shared" si="24"/>
        <v>166.68913893833971</v>
      </c>
      <c r="AT45" s="5">
        <v>2024</v>
      </c>
      <c r="AU45" s="5">
        <f>$P$2-AU10*33.33/1000000</f>
        <v>211.48024578830953</v>
      </c>
      <c r="AV45" s="5">
        <f t="shared" ref="AV45:AW45" si="25">$P$2-AV10*33.33/1000000</f>
        <v>210.93229795233032</v>
      </c>
      <c r="AW45" s="5">
        <f t="shared" si="25"/>
        <v>210.3843501163511</v>
      </c>
      <c r="AY45" s="5">
        <v>2024</v>
      </c>
      <c r="AZ45" s="5">
        <f>$Q$2-AZ10*33.33/1000000</f>
        <v>30.90865130752216</v>
      </c>
      <c r="BA45" s="5">
        <f t="shared" ref="BA45:BB45" si="26">$Q$2-BA10*33.33/1000000</f>
        <v>30.828566623802121</v>
      </c>
      <c r="BB45" s="5">
        <f t="shared" si="26"/>
        <v>30.748481940082083</v>
      </c>
      <c r="BD45" s="5">
        <v>2024</v>
      </c>
      <c r="BE45" s="5">
        <f>$R$2-BE10*33.33/1000000*3.42/2.86</f>
        <v>53.656333800112236</v>
      </c>
      <c r="BF45" s="5">
        <f t="shared" ref="BF45:BG45" si="27">$R$2-BF10*33.33/1000000*3.42/2.86</f>
        <v>53.490004072386</v>
      </c>
      <c r="BG45" s="5">
        <f t="shared" si="27"/>
        <v>53.323674344659764</v>
      </c>
      <c r="BI45" s="5">
        <v>2024</v>
      </c>
      <c r="BJ45" s="5">
        <f>$S$2-BJ10*33.33/1000000*0.139/0.15</f>
        <v>32.541576696747818</v>
      </c>
      <c r="BK45" s="5">
        <f t="shared" ref="BK45:BL45" si="28">$S$2-BK10*33.33/1000000*0.139/0.15</f>
        <v>32.463459005259502</v>
      </c>
      <c r="BL45" s="5">
        <f t="shared" si="28"/>
        <v>32.385341313771178</v>
      </c>
      <c r="BN45" s="5">
        <v>2024</v>
      </c>
      <c r="BO45" s="5">
        <f>$T$2-BO10*$AA$2/1000000</f>
        <v>2129.554660399775</v>
      </c>
      <c r="BP45" s="5">
        <f t="shared" ref="BP45:BQ45" si="29">$T$2-BP10*$AA$2/1000000</f>
        <v>2123.0803025246805</v>
      </c>
      <c r="BQ45" s="5">
        <f t="shared" si="29"/>
        <v>2116.605944649586</v>
      </c>
      <c r="BS45" s="5">
        <v>2024</v>
      </c>
      <c r="BT45" s="5">
        <f>$U$2-BT10*$AA$2/1000000</f>
        <v>842.94871974157752</v>
      </c>
      <c r="BU45" s="5">
        <f t="shared" ref="BU45:BV45" si="30">$U$2-BU10*$AA$2/1000000</f>
        <v>840.385953082686</v>
      </c>
      <c r="BV45" s="5">
        <f t="shared" si="30"/>
        <v>837.8231864237946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11.737332522226705</v>
      </c>
      <c r="H46" s="5">
        <f t="shared" si="33"/>
        <v>11.590072656784109</v>
      </c>
      <c r="I46" s="5">
        <f t="shared" si="33"/>
        <v>11.442812791341511</v>
      </c>
      <c r="K46" s="5">
        <v>2025</v>
      </c>
      <c r="L46" s="5">
        <f t="shared" ref="L46:N61" si="34">$I$2-L11*33.33/1000000*3.2/1.89</f>
        <v>64.185897948701168</v>
      </c>
      <c r="M46" s="5">
        <f t="shared" si="34"/>
        <v>63.564200895632254</v>
      </c>
      <c r="N46" s="5">
        <f t="shared" si="34"/>
        <v>62.942503842563333</v>
      </c>
      <c r="P46" s="5">
        <v>2025</v>
      </c>
      <c r="Q46" s="5">
        <f t="shared" ref="Q46:S61" si="35">$J$2-Q11*33.33/1000000*2.1/1.9</f>
        <v>121.61042624234264</v>
      </c>
      <c r="R46" s="5">
        <f t="shared" si="35"/>
        <v>120.84383417920091</v>
      </c>
      <c r="S46" s="5">
        <f t="shared" si="35"/>
        <v>120.07724211605918</v>
      </c>
      <c r="U46" s="5">
        <v>2025</v>
      </c>
      <c r="V46" s="5">
        <f t="shared" ref="V46:X61" si="36">$K$2-V11*33.33/1000000</f>
        <v>708.57718644859904</v>
      </c>
      <c r="W46" s="5">
        <f t="shared" si="36"/>
        <v>704.53814351296046</v>
      </c>
      <c r="X46" s="5">
        <f t="shared" si="36"/>
        <v>700.49910057732177</v>
      </c>
      <c r="Z46" s="5">
        <v>2025</v>
      </c>
      <c r="AA46" s="5">
        <f t="shared" ref="AA46:AC61" si="37">$L$2-AA11*33.33/1000000</f>
        <v>197.81113121690058</v>
      </c>
      <c r="AB46" s="5">
        <f t="shared" si="37"/>
        <v>196.68356506403478</v>
      </c>
      <c r="AC46" s="5">
        <f t="shared" si="37"/>
        <v>195.55599891116901</v>
      </c>
      <c r="AE46" s="5">
        <v>2025</v>
      </c>
      <c r="AF46" s="5">
        <f t="shared" ref="AF46:AH61" si="38">$M$2-AF11*33.33/1000000*1.61/1.28</f>
        <v>106.14485097544085</v>
      </c>
      <c r="AG46" s="5">
        <f t="shared" si="38"/>
        <v>105.3827971715684</v>
      </c>
      <c r="AH46" s="5">
        <f t="shared" si="38"/>
        <v>104.62074336769595</v>
      </c>
      <c r="AJ46" s="5">
        <v>2025</v>
      </c>
      <c r="AK46" s="5">
        <f t="shared" ref="AK46:AM61" si="39">$N$2-AK11*33.33/1000000*3.03/2.17</f>
        <v>141.42495072336055</v>
      </c>
      <c r="AL46" s="5">
        <f t="shared" si="39"/>
        <v>140.29699679755547</v>
      </c>
      <c r="AM46" s="5">
        <f t="shared" si="39"/>
        <v>139.16904287175041</v>
      </c>
      <c r="AO46" s="5">
        <v>2025</v>
      </c>
      <c r="AP46" s="5">
        <f t="shared" ref="AP46:AR61" si="40">$O$2-AP11*33.33/1000000</f>
        <v>167.12522806757852</v>
      </c>
      <c r="AQ46" s="5">
        <f t="shared" si="40"/>
        <v>166.17257818736348</v>
      </c>
      <c r="AR46" s="5">
        <f t="shared" si="40"/>
        <v>165.21992830714848</v>
      </c>
      <c r="AT46" s="5">
        <v>2025</v>
      </c>
      <c r="AU46" s="5">
        <f t="shared" ref="AU46:AW61" si="41">$P$2-AU11*33.33/1000000</f>
        <v>210.93475387170102</v>
      </c>
      <c r="AV46" s="5">
        <f t="shared" si="41"/>
        <v>209.73238023647818</v>
      </c>
      <c r="AW46" s="5">
        <f t="shared" si="41"/>
        <v>208.53000660125537</v>
      </c>
      <c r="AY46" s="5">
        <v>2025</v>
      </c>
      <c r="AZ46" s="5">
        <f t="shared" ref="AZ46:BB61" si="42">$Q$2-AZ11*33.33/1000000</f>
        <v>30.828925565863997</v>
      </c>
      <c r="BA46" s="5">
        <f t="shared" si="42"/>
        <v>30.653194034562198</v>
      </c>
      <c r="BB46" s="5">
        <f t="shared" si="42"/>
        <v>30.477462503260398</v>
      </c>
      <c r="BD46" s="5">
        <v>2025</v>
      </c>
      <c r="BE46" s="5">
        <f t="shared" ref="BE46:BG61" si="43">$R$2-BE11*33.33/1000000*3.42/2.86</f>
        <v>53.490749567437582</v>
      </c>
      <c r="BF46" s="5">
        <f t="shared" si="43"/>
        <v>53.12576869473385</v>
      </c>
      <c r="BG46" s="5">
        <f t="shared" si="43"/>
        <v>52.76078782203011</v>
      </c>
      <c r="BI46" s="5">
        <v>2025</v>
      </c>
      <c r="BJ46" s="5">
        <f t="shared" ref="BJ46:BL61" si="44">$S$2-BJ11*33.33/1000000*0.139/0.15</f>
        <v>32.463809131200556</v>
      </c>
      <c r="BK46" s="5">
        <f t="shared" si="44"/>
        <v>32.292393812948276</v>
      </c>
      <c r="BL46" s="5">
        <f t="shared" si="44"/>
        <v>32.12097849469599</v>
      </c>
      <c r="BN46" s="5">
        <v>2025</v>
      </c>
      <c r="BO46" s="5">
        <f t="shared" ref="BO46:BQ61" si="45">$T$2-BO11*$AA$2/1000000</f>
        <v>2123.1093207995496</v>
      </c>
      <c r="BP46" s="5">
        <f t="shared" si="45"/>
        <v>2108.9024990861299</v>
      </c>
      <c r="BQ46" s="5">
        <f t="shared" si="45"/>
        <v>2094.6956773727106</v>
      </c>
      <c r="BS46" s="5">
        <v>2025</v>
      </c>
      <c r="BT46" s="5">
        <f t="shared" ref="BT46:BV61" si="46">$U$2-BT11*$AA$2/1000000</f>
        <v>840.39743948315504</v>
      </c>
      <c r="BU46" s="5">
        <f t="shared" si="46"/>
        <v>834.77390588825983</v>
      </c>
      <c r="BV46" s="5">
        <f t="shared" si="46"/>
        <v>829.15037229336463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11.670523783340059</v>
      </c>
      <c r="H47" s="5">
        <f t="shared" si="33"/>
        <v>11.4283808312201</v>
      </c>
      <c r="I47" s="5">
        <f t="shared" si="33"/>
        <v>11.18623787910014</v>
      </c>
      <c r="K47" s="5">
        <v>2026</v>
      </c>
      <c r="L47" s="5">
        <f t="shared" si="34"/>
        <v>63.903846923051752</v>
      </c>
      <c r="M47" s="5">
        <f t="shared" si="34"/>
        <v>62.881575448730274</v>
      </c>
      <c r="N47" s="5">
        <f t="shared" si="34"/>
        <v>61.859303974408796</v>
      </c>
      <c r="P47" s="5">
        <v>2026</v>
      </c>
      <c r="Q47" s="5">
        <f t="shared" si="35"/>
        <v>121.26263936351396</v>
      </c>
      <c r="R47" s="5">
        <f t="shared" si="35"/>
        <v>120.00211352585301</v>
      </c>
      <c r="S47" s="5">
        <f t="shared" si="35"/>
        <v>118.74158768819206</v>
      </c>
      <c r="U47" s="5">
        <v>2026</v>
      </c>
      <c r="V47" s="5">
        <f t="shared" si="36"/>
        <v>706.74475665499574</v>
      </c>
      <c r="W47" s="5">
        <f t="shared" si="36"/>
        <v>700.10326083917857</v>
      </c>
      <c r="X47" s="5">
        <f t="shared" si="36"/>
        <v>693.46176502336141</v>
      </c>
      <c r="Z47" s="5">
        <v>2026</v>
      </c>
      <c r="AA47" s="5">
        <f t="shared" si="37"/>
        <v>197.29957789951962</v>
      </c>
      <c r="AB47" s="5">
        <f t="shared" si="37"/>
        <v>195.44549365093735</v>
      </c>
      <c r="AC47" s="5">
        <f t="shared" si="37"/>
        <v>193.59140940235505</v>
      </c>
      <c r="AE47" s="5">
        <v>2026</v>
      </c>
      <c r="AF47" s="5">
        <f t="shared" si="38"/>
        <v>105.79912301047584</v>
      </c>
      <c r="AG47" s="5">
        <f t="shared" si="38"/>
        <v>104.54605954210096</v>
      </c>
      <c r="AH47" s="5">
        <f t="shared" si="38"/>
        <v>103.29299607372607</v>
      </c>
      <c r="AJ47" s="5">
        <v>2026</v>
      </c>
      <c r="AK47" s="5">
        <f t="shared" si="39"/>
        <v>140.91322148146025</v>
      </c>
      <c r="AL47" s="5">
        <f t="shared" si="39"/>
        <v>139.05849960847169</v>
      </c>
      <c r="AM47" s="5">
        <f t="shared" si="39"/>
        <v>137.2037777354831</v>
      </c>
      <c r="AO47" s="5">
        <v>2026</v>
      </c>
      <c r="AP47" s="5">
        <f t="shared" si="40"/>
        <v>166.69303062595793</v>
      </c>
      <c r="AQ47" s="5">
        <f t="shared" si="40"/>
        <v>165.12656542759126</v>
      </c>
      <c r="AR47" s="5">
        <f t="shared" si="40"/>
        <v>163.56010022922456</v>
      </c>
      <c r="AT47" s="5">
        <v>2026</v>
      </c>
      <c r="AU47" s="5">
        <f t="shared" si="41"/>
        <v>210.38926195509254</v>
      </c>
      <c r="AV47" s="5">
        <f t="shared" si="41"/>
        <v>208.41216995715399</v>
      </c>
      <c r="AW47" s="5">
        <f t="shared" si="41"/>
        <v>206.43507795921548</v>
      </c>
      <c r="AY47" s="5">
        <v>2026</v>
      </c>
      <c r="AZ47" s="5">
        <f t="shared" si="42"/>
        <v>30.749199824205832</v>
      </c>
      <c r="BA47" s="5">
        <f t="shared" si="42"/>
        <v>30.460240224507121</v>
      </c>
      <c r="BB47" s="5">
        <f t="shared" si="42"/>
        <v>30.171280624808414</v>
      </c>
      <c r="BD47" s="5">
        <v>2026</v>
      </c>
      <c r="BE47" s="5">
        <f t="shared" si="43"/>
        <v>53.325165334762936</v>
      </c>
      <c r="BF47" s="5">
        <f t="shared" si="43"/>
        <v>52.725018473850227</v>
      </c>
      <c r="BG47" s="5">
        <f t="shared" si="43"/>
        <v>52.124871612937525</v>
      </c>
      <c r="BI47" s="5">
        <v>2026</v>
      </c>
      <c r="BJ47" s="5">
        <f t="shared" si="44"/>
        <v>32.386041565653294</v>
      </c>
      <c r="BK47" s="5">
        <f t="shared" si="44"/>
        <v>32.104179219280518</v>
      </c>
      <c r="BL47" s="5">
        <f t="shared" si="44"/>
        <v>31.822316872907741</v>
      </c>
      <c r="BN47" s="5">
        <v>2026</v>
      </c>
      <c r="BO47" s="5">
        <f t="shared" si="45"/>
        <v>2116.6639811993246</v>
      </c>
      <c r="BP47" s="5">
        <f t="shared" si="45"/>
        <v>2093.3033612531499</v>
      </c>
      <c r="BQ47" s="5">
        <f t="shared" si="45"/>
        <v>2069.9427413069748</v>
      </c>
      <c r="BS47" s="5">
        <v>2026</v>
      </c>
      <c r="BT47" s="5">
        <f t="shared" si="46"/>
        <v>837.84615922473256</v>
      </c>
      <c r="BU47" s="5">
        <f t="shared" si="46"/>
        <v>828.59924716270507</v>
      </c>
      <c r="BV47" s="5">
        <f t="shared" si="46"/>
        <v>819.35233510067758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11.603715044453411</v>
      </c>
      <c r="H48" s="5">
        <f t="shared" si="33"/>
        <v>11.250044811274153</v>
      </c>
      <c r="I48" s="5">
        <f t="shared" si="33"/>
        <v>10.896374578094894</v>
      </c>
      <c r="K48" s="5">
        <v>2027</v>
      </c>
      <c r="L48" s="5">
        <f t="shared" si="34"/>
        <v>63.621795897402336</v>
      </c>
      <c r="M48" s="5">
        <f t="shared" si="34"/>
        <v>62.128682067202277</v>
      </c>
      <c r="N48" s="5">
        <f t="shared" si="34"/>
        <v>60.635568237002218</v>
      </c>
      <c r="P48" s="5">
        <v>2027</v>
      </c>
      <c r="Q48" s="5">
        <f t="shared" si="35"/>
        <v>120.91485248468528</v>
      </c>
      <c r="R48" s="5">
        <f t="shared" si="35"/>
        <v>119.07374803365352</v>
      </c>
      <c r="S48" s="5">
        <f t="shared" si="35"/>
        <v>117.23264358262176</v>
      </c>
      <c r="U48" s="5">
        <v>2027</v>
      </c>
      <c r="V48" s="5">
        <f t="shared" si="36"/>
        <v>704.91232686139233</v>
      </c>
      <c r="W48" s="5">
        <f t="shared" si="36"/>
        <v>695.2118612757763</v>
      </c>
      <c r="X48" s="5">
        <f t="shared" si="36"/>
        <v>685.51139569016038</v>
      </c>
      <c r="Z48" s="5">
        <v>2027</v>
      </c>
      <c r="AA48" s="5">
        <f t="shared" si="37"/>
        <v>196.78802458213869</v>
      </c>
      <c r="AB48" s="5">
        <f t="shared" si="37"/>
        <v>194.07997793948755</v>
      </c>
      <c r="AC48" s="5">
        <f t="shared" si="37"/>
        <v>191.37193129683644</v>
      </c>
      <c r="AE48" s="5">
        <v>2027</v>
      </c>
      <c r="AF48" s="5">
        <f t="shared" si="38"/>
        <v>105.45339504551082</v>
      </c>
      <c r="AG48" s="5">
        <f t="shared" si="38"/>
        <v>103.62319001509968</v>
      </c>
      <c r="AH48" s="5">
        <f t="shared" si="38"/>
        <v>101.79298498468854</v>
      </c>
      <c r="AJ48" s="5">
        <v>2027</v>
      </c>
      <c r="AK48" s="5">
        <f t="shared" si="39"/>
        <v>140.40149223955996</v>
      </c>
      <c r="AL48" s="5">
        <f t="shared" si="39"/>
        <v>137.69251429260913</v>
      </c>
      <c r="AM48" s="5">
        <f t="shared" si="39"/>
        <v>134.98353634565831</v>
      </c>
      <c r="AO48" s="5">
        <v>2027</v>
      </c>
      <c r="AP48" s="5">
        <f t="shared" si="40"/>
        <v>166.26083318433734</v>
      </c>
      <c r="AQ48" s="5">
        <f t="shared" si="40"/>
        <v>163.97287845708567</v>
      </c>
      <c r="AR48" s="5">
        <f t="shared" si="40"/>
        <v>161.684923729834</v>
      </c>
      <c r="AT48" s="5">
        <v>2027</v>
      </c>
      <c r="AU48" s="5">
        <f t="shared" si="41"/>
        <v>209.84377003848402</v>
      </c>
      <c r="AV48" s="5">
        <f t="shared" si="41"/>
        <v>206.95606018855472</v>
      </c>
      <c r="AW48" s="5">
        <f t="shared" si="41"/>
        <v>204.06835033862541</v>
      </c>
      <c r="AY48" s="5">
        <v>2027</v>
      </c>
      <c r="AZ48" s="5">
        <f t="shared" si="42"/>
        <v>30.669474082547666</v>
      </c>
      <c r="BA48" s="5">
        <f t="shared" si="42"/>
        <v>30.247424181404153</v>
      </c>
      <c r="BB48" s="5">
        <f t="shared" si="42"/>
        <v>29.82537428026064</v>
      </c>
      <c r="BD48" s="5">
        <v>2027</v>
      </c>
      <c r="BE48" s="5">
        <f t="shared" si="43"/>
        <v>53.159581102088282</v>
      </c>
      <c r="BF48" s="5">
        <f t="shared" si="43"/>
        <v>52.283015922790213</v>
      </c>
      <c r="BG48" s="5">
        <f t="shared" si="43"/>
        <v>51.406450743492151</v>
      </c>
      <c r="BI48" s="5">
        <v>2027</v>
      </c>
      <c r="BJ48" s="5">
        <f t="shared" si="44"/>
        <v>32.308274000106032</v>
      </c>
      <c r="BK48" s="5">
        <f t="shared" si="44"/>
        <v>31.896590236885338</v>
      </c>
      <c r="BL48" s="5">
        <f t="shared" si="44"/>
        <v>31.484906473664648</v>
      </c>
      <c r="BN48" s="5">
        <v>2027</v>
      </c>
      <c r="BO48" s="5">
        <f t="shared" si="45"/>
        <v>2110.2186415990991</v>
      </c>
      <c r="BP48" s="5">
        <f t="shared" si="45"/>
        <v>2076.0984831090736</v>
      </c>
      <c r="BQ48" s="5">
        <f t="shared" si="45"/>
        <v>2041.9783246190482</v>
      </c>
      <c r="BS48" s="5">
        <v>2027</v>
      </c>
      <c r="BT48" s="5">
        <f t="shared" si="46"/>
        <v>835.29487896631008</v>
      </c>
      <c r="BU48" s="5">
        <f t="shared" si="46"/>
        <v>821.78898289734173</v>
      </c>
      <c r="BV48" s="5">
        <f t="shared" si="46"/>
        <v>808.28308682837326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11.536906305566763</v>
      </c>
      <c r="H49" s="5">
        <f t="shared" si="33"/>
        <v>11.052905155836431</v>
      </c>
      <c r="I49" s="5">
        <f t="shared" si="33"/>
        <v>10.568904006106099</v>
      </c>
      <c r="K49" s="5">
        <v>2028</v>
      </c>
      <c r="L49" s="5">
        <f t="shared" si="34"/>
        <v>63.339744871752913</v>
      </c>
      <c r="M49" s="5">
        <f t="shared" si="34"/>
        <v>61.296404090712961</v>
      </c>
      <c r="N49" s="5">
        <f t="shared" si="34"/>
        <v>59.253063309672996</v>
      </c>
      <c r="P49" s="5">
        <v>2028</v>
      </c>
      <c r="Q49" s="5">
        <f t="shared" si="35"/>
        <v>120.5670656058566</v>
      </c>
      <c r="R49" s="5">
        <f t="shared" si="35"/>
        <v>118.04749627975684</v>
      </c>
      <c r="S49" s="5">
        <f t="shared" si="35"/>
        <v>115.52792695365709</v>
      </c>
      <c r="U49" s="5">
        <v>2028</v>
      </c>
      <c r="V49" s="5">
        <f t="shared" si="36"/>
        <v>703.07989706778892</v>
      </c>
      <c r="W49" s="5">
        <f t="shared" si="36"/>
        <v>689.80471568157941</v>
      </c>
      <c r="X49" s="5">
        <f t="shared" si="36"/>
        <v>676.5295342953699</v>
      </c>
      <c r="Z49" s="5">
        <v>2028</v>
      </c>
      <c r="AA49" s="5">
        <f t="shared" si="37"/>
        <v>196.27647126475773</v>
      </c>
      <c r="AB49" s="5">
        <f t="shared" si="37"/>
        <v>192.57048312777425</v>
      </c>
      <c r="AC49" s="5">
        <f t="shared" si="37"/>
        <v>188.86449499079077</v>
      </c>
      <c r="AE49" s="5">
        <v>2028</v>
      </c>
      <c r="AF49" s="5">
        <f t="shared" si="38"/>
        <v>105.10766708054581</v>
      </c>
      <c r="AG49" s="5">
        <f t="shared" si="38"/>
        <v>102.60301371744455</v>
      </c>
      <c r="AH49" s="5">
        <f t="shared" si="38"/>
        <v>100.09836035434331</v>
      </c>
      <c r="AJ49" s="5">
        <v>2028</v>
      </c>
      <c r="AK49" s="5">
        <f t="shared" si="39"/>
        <v>139.88976299765963</v>
      </c>
      <c r="AL49" s="5">
        <f t="shared" si="39"/>
        <v>136.18250036169516</v>
      </c>
      <c r="AM49" s="5">
        <f t="shared" si="39"/>
        <v>132.47523772573066</v>
      </c>
      <c r="AO49" s="5">
        <v>2028</v>
      </c>
      <c r="AP49" s="5">
        <f t="shared" si="40"/>
        <v>165.82863574271678</v>
      </c>
      <c r="AQ49" s="5">
        <f t="shared" si="40"/>
        <v>162.69754747281567</v>
      </c>
      <c r="AR49" s="5">
        <f t="shared" si="40"/>
        <v>159.56645920291456</v>
      </c>
      <c r="AT49" s="5">
        <v>2028</v>
      </c>
      <c r="AU49" s="5">
        <f t="shared" si="41"/>
        <v>209.29827812187554</v>
      </c>
      <c r="AV49" s="5">
        <f t="shared" si="41"/>
        <v>205.34641914044695</v>
      </c>
      <c r="AW49" s="5">
        <f t="shared" si="41"/>
        <v>201.39456015901837</v>
      </c>
      <c r="AY49" s="5">
        <v>2028</v>
      </c>
      <c r="AZ49" s="5">
        <f t="shared" si="42"/>
        <v>30.5897483408895</v>
      </c>
      <c r="BA49" s="5">
        <f t="shared" si="42"/>
        <v>30.012168951296093</v>
      </c>
      <c r="BB49" s="5">
        <f t="shared" si="42"/>
        <v>29.434589561702687</v>
      </c>
      <c r="BD49" s="5">
        <v>2028</v>
      </c>
      <c r="BE49" s="5">
        <f t="shared" si="43"/>
        <v>52.993996869413628</v>
      </c>
      <c r="BF49" s="5">
        <f t="shared" si="43"/>
        <v>51.794408906411938</v>
      </c>
      <c r="BG49" s="5">
        <f t="shared" si="43"/>
        <v>50.594820943410248</v>
      </c>
      <c r="BI49" s="5">
        <v>2028</v>
      </c>
      <c r="BJ49" s="5">
        <f t="shared" si="44"/>
        <v>32.23050643455877</v>
      </c>
      <c r="BK49" s="5">
        <f t="shared" si="44"/>
        <v>31.667113205411514</v>
      </c>
      <c r="BL49" s="5">
        <f t="shared" si="44"/>
        <v>31.103719976264259</v>
      </c>
      <c r="BN49" s="5">
        <v>2028</v>
      </c>
      <c r="BO49" s="5">
        <f t="shared" si="45"/>
        <v>2103.7733019988741</v>
      </c>
      <c r="BP49" s="5">
        <f t="shared" si="45"/>
        <v>2057.0795336551209</v>
      </c>
      <c r="BQ49" s="5">
        <f t="shared" si="45"/>
        <v>2010.3857653113673</v>
      </c>
      <c r="BS49" s="5">
        <v>2028</v>
      </c>
      <c r="BT49" s="5">
        <f t="shared" si="46"/>
        <v>832.7435987078876</v>
      </c>
      <c r="BU49" s="5">
        <f t="shared" si="46"/>
        <v>814.26064873848532</v>
      </c>
      <c r="BV49" s="5">
        <f t="shared" si="46"/>
        <v>795.77769876908292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11.470097566680115</v>
      </c>
      <c r="H50" s="5">
        <f t="shared" si="33"/>
        <v>10.834522254880541</v>
      </c>
      <c r="I50" s="5">
        <f t="shared" si="33"/>
        <v>10.198946943080966</v>
      </c>
      <c r="K50" s="5">
        <v>2029</v>
      </c>
      <c r="L50" s="5">
        <f t="shared" si="34"/>
        <v>63.057693846103497</v>
      </c>
      <c r="M50" s="5">
        <f t="shared" si="34"/>
        <v>60.374442050635984</v>
      </c>
      <c r="N50" s="5">
        <f t="shared" si="34"/>
        <v>57.691190255168465</v>
      </c>
      <c r="P50" s="5">
        <v>2029</v>
      </c>
      <c r="Q50" s="5">
        <f t="shared" si="35"/>
        <v>120.21927872702791</v>
      </c>
      <c r="R50" s="5">
        <f t="shared" si="35"/>
        <v>116.91065836335994</v>
      </c>
      <c r="S50" s="5">
        <f t="shared" si="35"/>
        <v>113.60203799969196</v>
      </c>
      <c r="U50" s="5">
        <v>2029</v>
      </c>
      <c r="V50" s="5">
        <f t="shared" si="36"/>
        <v>701.24746727418551</v>
      </c>
      <c r="W50" s="5">
        <f t="shared" si="36"/>
        <v>683.81491044361394</v>
      </c>
      <c r="X50" s="5">
        <f t="shared" si="36"/>
        <v>666.38235361304237</v>
      </c>
      <c r="Z50" s="5">
        <v>2029</v>
      </c>
      <c r="AA50" s="5">
        <f t="shared" si="37"/>
        <v>195.7649179473768</v>
      </c>
      <c r="AB50" s="5">
        <f t="shared" si="37"/>
        <v>190.8983291655089</v>
      </c>
      <c r="AC50" s="5">
        <f t="shared" si="37"/>
        <v>186.03174038364099</v>
      </c>
      <c r="AE50" s="5">
        <v>2029</v>
      </c>
      <c r="AF50" s="5">
        <f t="shared" si="38"/>
        <v>104.76193911558079</v>
      </c>
      <c r="AG50" s="5">
        <f t="shared" si="38"/>
        <v>101.4729059323128</v>
      </c>
      <c r="AH50" s="5">
        <f t="shared" si="38"/>
        <v>98.183872749044795</v>
      </c>
      <c r="AJ50" s="5">
        <v>2029</v>
      </c>
      <c r="AK50" s="5">
        <f t="shared" si="39"/>
        <v>139.37803375575933</v>
      </c>
      <c r="AL50" s="5">
        <f t="shared" si="39"/>
        <v>134.50977134132322</v>
      </c>
      <c r="AM50" s="5">
        <f t="shared" si="39"/>
        <v>129.6415089268871</v>
      </c>
      <c r="AO50" s="5">
        <v>2029</v>
      </c>
      <c r="AP50" s="5">
        <f t="shared" si="40"/>
        <v>165.3964383010962</v>
      </c>
      <c r="AQ50" s="5">
        <f t="shared" si="40"/>
        <v>161.28479020992293</v>
      </c>
      <c r="AR50" s="5">
        <f t="shared" si="40"/>
        <v>157.17314211874967</v>
      </c>
      <c r="AT50" s="5">
        <v>2029</v>
      </c>
      <c r="AU50" s="5">
        <f t="shared" si="41"/>
        <v>208.75278620526703</v>
      </c>
      <c r="AV50" s="5">
        <f t="shared" si="41"/>
        <v>203.5633274494173</v>
      </c>
      <c r="AW50" s="5">
        <f t="shared" si="41"/>
        <v>198.37386869356754</v>
      </c>
      <c r="AY50" s="5">
        <v>2029</v>
      </c>
      <c r="AZ50" s="5">
        <f t="shared" si="42"/>
        <v>30.510022599231338</v>
      </c>
      <c r="BA50" s="5">
        <f t="shared" si="42"/>
        <v>29.751563242607144</v>
      </c>
      <c r="BB50" s="5">
        <f t="shared" si="42"/>
        <v>28.993103885982947</v>
      </c>
      <c r="BD50" s="5">
        <v>2029</v>
      </c>
      <c r="BE50" s="5">
        <f t="shared" si="43"/>
        <v>52.828412636738982</v>
      </c>
      <c r="BF50" s="5">
        <f t="shared" si="43"/>
        <v>51.253150896057967</v>
      </c>
      <c r="BG50" s="5">
        <f t="shared" si="43"/>
        <v>49.677889155376945</v>
      </c>
      <c r="BI50" s="5">
        <v>2029</v>
      </c>
      <c r="BJ50" s="5">
        <f t="shared" si="44"/>
        <v>32.152738869011507</v>
      </c>
      <c r="BK50" s="5">
        <f t="shared" si="44"/>
        <v>31.412908338690361</v>
      </c>
      <c r="BL50" s="5">
        <f t="shared" si="44"/>
        <v>30.673077808369218</v>
      </c>
      <c r="BN50" s="5">
        <v>2029</v>
      </c>
      <c r="BO50" s="5">
        <f t="shared" si="45"/>
        <v>2097.3279623986491</v>
      </c>
      <c r="BP50" s="5">
        <f t="shared" si="45"/>
        <v>2036.0111527367023</v>
      </c>
      <c r="BQ50" s="5">
        <f t="shared" si="45"/>
        <v>1974.6943430747556</v>
      </c>
      <c r="BS50" s="5">
        <v>2029</v>
      </c>
      <c r="BT50" s="5">
        <f t="shared" si="46"/>
        <v>830.19231844946523</v>
      </c>
      <c r="BU50" s="5">
        <f t="shared" si="46"/>
        <v>805.92108129161136</v>
      </c>
      <c r="BV50" s="5">
        <f t="shared" si="46"/>
        <v>781.64984413375737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11.403288827793467</v>
      </c>
      <c r="H51" s="5">
        <f t="shared" si="33"/>
        <v>10.592139979955586</v>
      </c>
      <c r="I51" s="5">
        <f t="shared" si="33"/>
        <v>9.7809911321177037</v>
      </c>
      <c r="K51" s="5">
        <v>2030</v>
      </c>
      <c r="L51" s="5">
        <f t="shared" si="34"/>
        <v>62.775642820454081</v>
      </c>
      <c r="M51" s="5">
        <f t="shared" si="34"/>
        <v>59.35116021084832</v>
      </c>
      <c r="N51" s="5">
        <f t="shared" si="34"/>
        <v>55.926677601242552</v>
      </c>
      <c r="P51" s="5">
        <v>2030</v>
      </c>
      <c r="Q51" s="5">
        <f t="shared" si="35"/>
        <v>119.87149184819924</v>
      </c>
      <c r="R51" s="5">
        <f t="shared" si="35"/>
        <v>115.64888668072767</v>
      </c>
      <c r="S51" s="5">
        <f t="shared" si="35"/>
        <v>111.4262815132561</v>
      </c>
      <c r="U51" s="5">
        <v>2030</v>
      </c>
      <c r="V51" s="5">
        <f t="shared" si="36"/>
        <v>699.4150374805821</v>
      </c>
      <c r="W51" s="5">
        <f t="shared" si="36"/>
        <v>677.16685048296381</v>
      </c>
      <c r="X51" s="5">
        <f t="shared" si="36"/>
        <v>654.91866348534541</v>
      </c>
      <c r="Z51" s="5">
        <v>2030</v>
      </c>
      <c r="AA51" s="5">
        <f t="shared" si="37"/>
        <v>195.25336462999584</v>
      </c>
      <c r="AB51" s="5">
        <f t="shared" si="37"/>
        <v>189.04241242649405</v>
      </c>
      <c r="AC51" s="5">
        <f t="shared" si="37"/>
        <v>182.83146022299223</v>
      </c>
      <c r="AE51" s="5">
        <v>2030</v>
      </c>
      <c r="AF51" s="5">
        <f t="shared" si="38"/>
        <v>104.41621115061578</v>
      </c>
      <c r="AG51" s="5">
        <f t="shared" si="38"/>
        <v>100.2186039944245</v>
      </c>
      <c r="AH51" s="5">
        <f t="shared" si="38"/>
        <v>96.020996838233216</v>
      </c>
      <c r="AJ51" s="5">
        <v>2030</v>
      </c>
      <c r="AK51" s="5">
        <f t="shared" si="39"/>
        <v>138.86630451385903</v>
      </c>
      <c r="AL51" s="5">
        <f t="shared" si="39"/>
        <v>132.65321634770388</v>
      </c>
      <c r="AM51" s="5">
        <f t="shared" si="39"/>
        <v>126.44012818154869</v>
      </c>
      <c r="AO51" s="5">
        <v>2030</v>
      </c>
      <c r="AP51" s="5">
        <f t="shared" si="40"/>
        <v>164.96424085947561</v>
      </c>
      <c r="AQ51" s="5">
        <f t="shared" si="40"/>
        <v>159.71677679038393</v>
      </c>
      <c r="AR51" s="5">
        <f t="shared" si="40"/>
        <v>154.46931272129223</v>
      </c>
      <c r="AT51" s="5">
        <v>2030</v>
      </c>
      <c r="AU51" s="5">
        <f t="shared" si="41"/>
        <v>208.20729428865855</v>
      </c>
      <c r="AV51" s="5">
        <f t="shared" si="41"/>
        <v>201.58428138592146</v>
      </c>
      <c r="AW51" s="5">
        <f t="shared" si="41"/>
        <v>194.96126848318437</v>
      </c>
      <c r="AY51" s="5">
        <v>2030</v>
      </c>
      <c r="AZ51" s="5">
        <f t="shared" si="42"/>
        <v>30.430296857573172</v>
      </c>
      <c r="BA51" s="5">
        <f t="shared" si="42"/>
        <v>29.462318048711598</v>
      </c>
      <c r="BB51" s="5">
        <f t="shared" si="42"/>
        <v>28.494339239850021</v>
      </c>
      <c r="BD51" s="5">
        <v>2030</v>
      </c>
      <c r="BE51" s="5">
        <f t="shared" si="43"/>
        <v>52.662828404064328</v>
      </c>
      <c r="BF51" s="5">
        <f t="shared" si="43"/>
        <v>50.652410877967213</v>
      </c>
      <c r="BG51" s="5">
        <f t="shared" si="43"/>
        <v>48.641993351870099</v>
      </c>
      <c r="BI51" s="5">
        <v>2030</v>
      </c>
      <c r="BJ51" s="5">
        <f t="shared" si="44"/>
        <v>32.074971303464238</v>
      </c>
      <c r="BK51" s="5">
        <f t="shared" si="44"/>
        <v>31.130767412715059</v>
      </c>
      <c r="BL51" s="5">
        <f t="shared" si="44"/>
        <v>30.186563521965873</v>
      </c>
      <c r="BN51" s="5">
        <v>2030</v>
      </c>
      <c r="BO51" s="5">
        <f t="shared" si="45"/>
        <v>2090.8826227984237</v>
      </c>
      <c r="BP51" s="5">
        <f t="shared" si="45"/>
        <v>2012.6274442428617</v>
      </c>
      <c r="BQ51" s="5">
        <f t="shared" si="45"/>
        <v>1934.3722656872994</v>
      </c>
      <c r="BS51" s="5">
        <v>2030</v>
      </c>
      <c r="BT51" s="5">
        <f t="shared" si="46"/>
        <v>827.64103819104275</v>
      </c>
      <c r="BU51" s="5">
        <f t="shared" si="46"/>
        <v>796.66503001279943</v>
      </c>
      <c r="BV51" s="5">
        <f t="shared" si="46"/>
        <v>765.689021834556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11.33648008890682</v>
      </c>
      <c r="H52" s="5">
        <f t="shared" si="33"/>
        <v>10.469522605987317</v>
      </c>
      <c r="I52" s="5">
        <f t="shared" si="33"/>
        <v>9.602565123067814</v>
      </c>
      <c r="K52" s="5">
        <v>2031</v>
      </c>
      <c r="L52" s="5">
        <f t="shared" si="34"/>
        <v>62.493591794804665</v>
      </c>
      <c r="M52" s="5">
        <f t="shared" si="34"/>
        <v>58.833498050679921</v>
      </c>
      <c r="N52" s="5">
        <f t="shared" si="34"/>
        <v>55.173404306555177</v>
      </c>
      <c r="P52" s="5">
        <v>2031</v>
      </c>
      <c r="Q52" s="5">
        <f t="shared" si="35"/>
        <v>119.52370496937056</v>
      </c>
      <c r="R52" s="5">
        <f t="shared" si="35"/>
        <v>115.01057626665224</v>
      </c>
      <c r="S52" s="5">
        <f t="shared" si="35"/>
        <v>110.49744756393392</v>
      </c>
      <c r="U52" s="5">
        <v>2031</v>
      </c>
      <c r="V52" s="5">
        <f t="shared" si="36"/>
        <v>697.5826076869788</v>
      </c>
      <c r="W52" s="5">
        <f t="shared" si="36"/>
        <v>673.80370169408923</v>
      </c>
      <c r="X52" s="5">
        <f t="shared" si="36"/>
        <v>650.02479570119965</v>
      </c>
      <c r="Z52" s="5">
        <v>2031</v>
      </c>
      <c r="AA52" s="5">
        <f t="shared" si="37"/>
        <v>194.74181131261491</v>
      </c>
      <c r="AB52" s="5">
        <f t="shared" si="37"/>
        <v>188.1035333895999</v>
      </c>
      <c r="AC52" s="5">
        <f t="shared" si="37"/>
        <v>181.46525546658489</v>
      </c>
      <c r="AE52" s="5">
        <v>2031</v>
      </c>
      <c r="AF52" s="5">
        <f t="shared" si="38"/>
        <v>104.07048318565076</v>
      </c>
      <c r="AG52" s="5">
        <f t="shared" si="38"/>
        <v>99.584072406523546</v>
      </c>
      <c r="AH52" s="5">
        <f t="shared" si="38"/>
        <v>95.097661627396349</v>
      </c>
      <c r="AJ52" s="5">
        <v>2031</v>
      </c>
      <c r="AK52" s="5">
        <f t="shared" si="39"/>
        <v>138.35457527195874</v>
      </c>
      <c r="AL52" s="5">
        <f t="shared" si="39"/>
        <v>131.71401442786149</v>
      </c>
      <c r="AM52" s="5">
        <f t="shared" si="39"/>
        <v>125.07345358376422</v>
      </c>
      <c r="AO52" s="5">
        <v>2031</v>
      </c>
      <c r="AP52" s="5">
        <f t="shared" si="40"/>
        <v>164.53204341785505</v>
      </c>
      <c r="AQ52" s="5">
        <f t="shared" si="40"/>
        <v>158.92354350667782</v>
      </c>
      <c r="AR52" s="5">
        <f t="shared" si="40"/>
        <v>153.31504359550058</v>
      </c>
      <c r="AT52" s="5">
        <v>2031</v>
      </c>
      <c r="AU52" s="5">
        <f t="shared" si="41"/>
        <v>207.66180237205003</v>
      </c>
      <c r="AV52" s="5">
        <f t="shared" si="41"/>
        <v>200.5831131637681</v>
      </c>
      <c r="AW52" s="5">
        <f t="shared" si="41"/>
        <v>193.50442395548617</v>
      </c>
      <c r="AY52" s="5">
        <v>2031</v>
      </c>
      <c r="AZ52" s="5">
        <f t="shared" si="42"/>
        <v>30.350571115915006</v>
      </c>
      <c r="BA52" s="5">
        <f t="shared" si="42"/>
        <v>29.315993462396879</v>
      </c>
      <c r="BB52" s="5">
        <f t="shared" si="42"/>
        <v>28.281415808878748</v>
      </c>
      <c r="BD52" s="5">
        <v>2031</v>
      </c>
      <c r="BE52" s="5">
        <f t="shared" si="43"/>
        <v>52.497244171389681</v>
      </c>
      <c r="BF52" s="5">
        <f t="shared" si="43"/>
        <v>50.348505967928951</v>
      </c>
      <c r="BG52" s="5">
        <f t="shared" si="43"/>
        <v>48.19976776446822</v>
      </c>
      <c r="BI52" s="5">
        <v>2031</v>
      </c>
      <c r="BJ52" s="5">
        <f t="shared" si="44"/>
        <v>31.99720373791698</v>
      </c>
      <c r="BK52" s="5">
        <f t="shared" si="44"/>
        <v>30.988036763608068</v>
      </c>
      <c r="BL52" s="5">
        <f t="shared" si="44"/>
        <v>29.978869789299157</v>
      </c>
      <c r="BN52" s="5">
        <v>2031</v>
      </c>
      <c r="BO52" s="5">
        <f t="shared" si="45"/>
        <v>2084.4372831981987</v>
      </c>
      <c r="BP52" s="5">
        <f t="shared" si="45"/>
        <v>2000.7979945438603</v>
      </c>
      <c r="BQ52" s="5">
        <f t="shared" si="45"/>
        <v>1917.1587058895223</v>
      </c>
      <c r="BS52" s="5">
        <v>2031</v>
      </c>
      <c r="BT52" s="5">
        <f t="shared" si="46"/>
        <v>825.08975793262027</v>
      </c>
      <c r="BU52" s="5">
        <f t="shared" si="46"/>
        <v>791.9825395069447</v>
      </c>
      <c r="BV52" s="5">
        <f t="shared" si="46"/>
        <v>758.87532108126925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11.269671350020172</v>
      </c>
      <c r="H53" s="5">
        <f t="shared" si="33"/>
        <v>10.34253146645754</v>
      </c>
      <c r="I53" s="5">
        <f t="shared" si="33"/>
        <v>9.4153915828949071</v>
      </c>
      <c r="K53" s="5">
        <v>2032</v>
      </c>
      <c r="L53" s="5">
        <f t="shared" si="34"/>
        <v>62.211540769155249</v>
      </c>
      <c r="M53" s="5">
        <f t="shared" si="34"/>
        <v>58.297370865080254</v>
      </c>
      <c r="N53" s="5">
        <f t="shared" si="34"/>
        <v>54.383200961005251</v>
      </c>
      <c r="P53" s="5">
        <v>2032</v>
      </c>
      <c r="Q53" s="5">
        <f t="shared" si="35"/>
        <v>119.17591809054187</v>
      </c>
      <c r="R53" s="5">
        <f t="shared" si="35"/>
        <v>114.34949730015815</v>
      </c>
      <c r="S53" s="5">
        <f t="shared" si="35"/>
        <v>109.52307650977443</v>
      </c>
      <c r="U53" s="5">
        <v>2032</v>
      </c>
      <c r="V53" s="5">
        <f t="shared" si="36"/>
        <v>695.75017789337539</v>
      </c>
      <c r="W53" s="5">
        <f t="shared" si="36"/>
        <v>670.32058928280981</v>
      </c>
      <c r="X53" s="5">
        <f t="shared" si="36"/>
        <v>644.89100067224422</v>
      </c>
      <c r="Z53" s="5">
        <v>2032</v>
      </c>
      <c r="AA53" s="5">
        <f t="shared" si="37"/>
        <v>194.23025799523396</v>
      </c>
      <c r="AB53" s="5">
        <f t="shared" si="37"/>
        <v>187.13116450811773</v>
      </c>
      <c r="AC53" s="5">
        <f t="shared" si="37"/>
        <v>180.03207102100151</v>
      </c>
      <c r="AE53" s="5">
        <v>2032</v>
      </c>
      <c r="AF53" s="5">
        <f t="shared" si="38"/>
        <v>103.72475522068575</v>
      </c>
      <c r="AG53" s="5">
        <f t="shared" si="38"/>
        <v>98.926907057051693</v>
      </c>
      <c r="AH53" s="5">
        <f t="shared" si="38"/>
        <v>94.12905889341765</v>
      </c>
      <c r="AJ53" s="5">
        <v>2032</v>
      </c>
      <c r="AK53" s="5">
        <f t="shared" si="39"/>
        <v>137.84284603005844</v>
      </c>
      <c r="AL53" s="5">
        <f t="shared" si="39"/>
        <v>130.74131114618621</v>
      </c>
      <c r="AM53" s="5">
        <f t="shared" si="39"/>
        <v>123.63977626231399</v>
      </c>
      <c r="AO53" s="5">
        <v>2032</v>
      </c>
      <c r="AP53" s="5">
        <f t="shared" si="40"/>
        <v>164.09984597623446</v>
      </c>
      <c r="AQ53" s="5">
        <f t="shared" si="40"/>
        <v>158.10201556695165</v>
      </c>
      <c r="AR53" s="5">
        <f t="shared" si="40"/>
        <v>152.10418515766884</v>
      </c>
      <c r="AT53" s="5">
        <v>2032</v>
      </c>
      <c r="AU53" s="5">
        <f t="shared" si="41"/>
        <v>207.11631045544155</v>
      </c>
      <c r="AV53" s="5">
        <f t="shared" si="41"/>
        <v>199.54623323984188</v>
      </c>
      <c r="AW53" s="5">
        <f t="shared" si="41"/>
        <v>191.97615602424219</v>
      </c>
      <c r="AY53" s="5">
        <v>2032</v>
      </c>
      <c r="AZ53" s="5">
        <f t="shared" si="42"/>
        <v>30.27084537425684</v>
      </c>
      <c r="BA53" s="5">
        <f t="shared" si="42"/>
        <v>29.164449473515351</v>
      </c>
      <c r="BB53" s="5">
        <f t="shared" si="42"/>
        <v>28.058053572773861</v>
      </c>
      <c r="BD53" s="5">
        <v>2032</v>
      </c>
      <c r="BE53" s="5">
        <f t="shared" si="43"/>
        <v>52.331659938715028</v>
      </c>
      <c r="BF53" s="5">
        <f t="shared" si="43"/>
        <v>50.033760760251937</v>
      </c>
      <c r="BG53" s="5">
        <f t="shared" si="43"/>
        <v>47.735861581788839</v>
      </c>
      <c r="BI53" s="5">
        <v>2032</v>
      </c>
      <c r="BJ53" s="5">
        <f t="shared" si="44"/>
        <v>31.919436172369718</v>
      </c>
      <c r="BK53" s="5">
        <f t="shared" si="44"/>
        <v>30.840214907786788</v>
      </c>
      <c r="BL53" s="5">
        <f t="shared" si="44"/>
        <v>29.760993643203861</v>
      </c>
      <c r="BN53" s="5">
        <v>2032</v>
      </c>
      <c r="BO53" s="5">
        <f t="shared" si="45"/>
        <v>2077.9919435979732</v>
      </c>
      <c r="BP53" s="5">
        <f t="shared" si="45"/>
        <v>1988.5465880043998</v>
      </c>
      <c r="BQ53" s="5">
        <f t="shared" si="45"/>
        <v>1899.1012324108262</v>
      </c>
      <c r="BS53" s="5">
        <v>2032</v>
      </c>
      <c r="BT53" s="5">
        <f t="shared" si="46"/>
        <v>822.53847767419779</v>
      </c>
      <c r="BU53" s="5">
        <f t="shared" si="46"/>
        <v>787.13302441840824</v>
      </c>
      <c r="BV53" s="5">
        <f t="shared" si="46"/>
        <v>751.72757116261869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11.202862611133524</v>
      </c>
      <c r="H54" s="5">
        <f t="shared" si="33"/>
        <v>10.210952132704326</v>
      </c>
      <c r="I54" s="5">
        <f t="shared" si="33"/>
        <v>9.2190416542751272</v>
      </c>
      <c r="K54" s="5">
        <v>2033</v>
      </c>
      <c r="L54" s="5">
        <f t="shared" si="34"/>
        <v>61.929489743505833</v>
      </c>
      <c r="M54" s="5">
        <f t="shared" si="34"/>
        <v>57.74187338589077</v>
      </c>
      <c r="N54" s="5">
        <f t="shared" si="34"/>
        <v>53.554257028275707</v>
      </c>
      <c r="P54" s="5">
        <v>2033</v>
      </c>
      <c r="Q54" s="5">
        <f t="shared" si="35"/>
        <v>118.8281312117132</v>
      </c>
      <c r="R54" s="5">
        <f t="shared" si="35"/>
        <v>113.66453352794821</v>
      </c>
      <c r="S54" s="5">
        <f t="shared" si="35"/>
        <v>108.5009358441832</v>
      </c>
      <c r="U54" s="5">
        <v>2033</v>
      </c>
      <c r="V54" s="5">
        <f t="shared" si="36"/>
        <v>693.91774809977198</v>
      </c>
      <c r="W54" s="5">
        <f t="shared" si="36"/>
        <v>666.71163190073798</v>
      </c>
      <c r="X54" s="5">
        <f t="shared" si="36"/>
        <v>639.50551570170398</v>
      </c>
      <c r="Z54" s="5">
        <v>2033</v>
      </c>
      <c r="AA54" s="5">
        <f t="shared" si="37"/>
        <v>193.718704677853</v>
      </c>
      <c r="AB54" s="5">
        <f t="shared" si="37"/>
        <v>186.12366390562269</v>
      </c>
      <c r="AC54" s="5">
        <f t="shared" si="37"/>
        <v>178.52862313339236</v>
      </c>
      <c r="AE54" s="5">
        <v>2033</v>
      </c>
      <c r="AF54" s="5">
        <f t="shared" si="38"/>
        <v>103.37902725572073</v>
      </c>
      <c r="AG54" s="5">
        <f t="shared" si="38"/>
        <v>98.245998300981114</v>
      </c>
      <c r="AH54" s="5">
        <f t="shared" si="38"/>
        <v>93.112969346241499</v>
      </c>
      <c r="AJ54" s="5">
        <v>2033</v>
      </c>
      <c r="AK54" s="5">
        <f t="shared" si="39"/>
        <v>137.33111678815814</v>
      </c>
      <c r="AL54" s="5">
        <f t="shared" si="39"/>
        <v>129.73346406160763</v>
      </c>
      <c r="AM54" s="5">
        <f t="shared" si="39"/>
        <v>122.13581133505714</v>
      </c>
      <c r="AO54" s="5">
        <v>2033</v>
      </c>
      <c r="AP54" s="5">
        <f t="shared" si="40"/>
        <v>163.66764853461387</v>
      </c>
      <c r="AQ54" s="5">
        <f t="shared" si="40"/>
        <v>157.25080579460786</v>
      </c>
      <c r="AR54" s="5">
        <f t="shared" si="40"/>
        <v>150.83396305460181</v>
      </c>
      <c r="AT54" s="5">
        <v>2033</v>
      </c>
      <c r="AU54" s="5">
        <f t="shared" si="41"/>
        <v>206.57081853883304</v>
      </c>
      <c r="AV54" s="5">
        <f t="shared" si="41"/>
        <v>198.47189080872835</v>
      </c>
      <c r="AW54" s="5">
        <f t="shared" si="41"/>
        <v>190.37296307862363</v>
      </c>
      <c r="AY54" s="5">
        <v>2033</v>
      </c>
      <c r="AZ54" s="5">
        <f t="shared" si="42"/>
        <v>30.191119632598678</v>
      </c>
      <c r="BA54" s="5">
        <f t="shared" si="42"/>
        <v>29.007430195121835</v>
      </c>
      <c r="BB54" s="5">
        <f t="shared" si="42"/>
        <v>27.823740757644995</v>
      </c>
      <c r="BD54" s="5">
        <v>2033</v>
      </c>
      <c r="BE54" s="5">
        <f t="shared" si="43"/>
        <v>52.166075706040381</v>
      </c>
      <c r="BF54" s="5">
        <f t="shared" si="43"/>
        <v>49.707643797434635</v>
      </c>
      <c r="BG54" s="5">
        <f t="shared" si="43"/>
        <v>47.249211888828889</v>
      </c>
      <c r="BI54" s="5">
        <v>2033</v>
      </c>
      <c r="BJ54" s="5">
        <f t="shared" si="44"/>
        <v>31.841668606822452</v>
      </c>
      <c r="BK54" s="5">
        <f t="shared" si="44"/>
        <v>30.687052243248552</v>
      </c>
      <c r="BL54" s="5">
        <f t="shared" si="44"/>
        <v>29.532435879674651</v>
      </c>
      <c r="BN54" s="5">
        <v>2033</v>
      </c>
      <c r="BO54" s="5">
        <f t="shared" si="45"/>
        <v>2071.5466039977482</v>
      </c>
      <c r="BP54" s="5">
        <f t="shared" si="45"/>
        <v>1975.8525377267895</v>
      </c>
      <c r="BQ54" s="5">
        <f t="shared" si="45"/>
        <v>1880.158471455831</v>
      </c>
      <c r="BS54" s="5">
        <v>2033</v>
      </c>
      <c r="BT54" s="5">
        <f t="shared" si="46"/>
        <v>819.98719741577531</v>
      </c>
      <c r="BU54" s="5">
        <f t="shared" si="46"/>
        <v>782.10829618352091</v>
      </c>
      <c r="BV54" s="5">
        <f t="shared" si="46"/>
        <v>744.22939495126639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11.136053872246876</v>
      </c>
      <c r="H55" s="5">
        <f t="shared" si="33"/>
        <v>10.07455966346501</v>
      </c>
      <c r="I55" s="5">
        <f t="shared" si="33"/>
        <v>9.0130654546831401</v>
      </c>
      <c r="K55" s="5">
        <v>2034</v>
      </c>
      <c r="L55" s="5">
        <f t="shared" si="34"/>
        <v>61.647438717856417</v>
      </c>
      <c r="M55" s="5">
        <f t="shared" si="34"/>
        <v>57.166055963186892</v>
      </c>
      <c r="N55" s="5">
        <f t="shared" si="34"/>
        <v>52.684673208517367</v>
      </c>
      <c r="P55" s="5">
        <v>2034</v>
      </c>
      <c r="Q55" s="5">
        <f t="shared" si="35"/>
        <v>118.48034433288451</v>
      </c>
      <c r="R55" s="5">
        <f t="shared" si="35"/>
        <v>112.95451397118092</v>
      </c>
      <c r="S55" s="5">
        <f t="shared" si="35"/>
        <v>107.42868360947732</v>
      </c>
      <c r="U55" s="5">
        <v>2034</v>
      </c>
      <c r="V55" s="5">
        <f t="shared" si="36"/>
        <v>692.08531830616857</v>
      </c>
      <c r="W55" s="5">
        <f t="shared" si="36"/>
        <v>662.97065985992003</v>
      </c>
      <c r="X55" s="5">
        <f t="shared" si="36"/>
        <v>633.85600141367149</v>
      </c>
      <c r="Z55" s="5">
        <v>2034</v>
      </c>
      <c r="AA55" s="5">
        <f t="shared" si="37"/>
        <v>193.20715136047207</v>
      </c>
      <c r="AB55" s="5">
        <f t="shared" si="37"/>
        <v>185.07930921089434</v>
      </c>
      <c r="AC55" s="5">
        <f t="shared" si="37"/>
        <v>176.95146706131661</v>
      </c>
      <c r="AE55" s="5">
        <v>2034</v>
      </c>
      <c r="AF55" s="5">
        <f t="shared" si="38"/>
        <v>103.03329929075572</v>
      </c>
      <c r="AG55" s="5">
        <f t="shared" si="38"/>
        <v>97.540182091717412</v>
      </c>
      <c r="AH55" s="5">
        <f t="shared" si="38"/>
        <v>92.047064892679117</v>
      </c>
      <c r="AJ55" s="5">
        <v>2034</v>
      </c>
      <c r="AK55" s="5">
        <f t="shared" si="39"/>
        <v>136.81938754625784</v>
      </c>
      <c r="AL55" s="5">
        <f t="shared" si="39"/>
        <v>128.68875021057735</v>
      </c>
      <c r="AM55" s="5">
        <f t="shared" si="39"/>
        <v>120.55811287489689</v>
      </c>
      <c r="AO55" s="5">
        <v>2034</v>
      </c>
      <c r="AP55" s="5">
        <f t="shared" si="40"/>
        <v>163.23545109299332</v>
      </c>
      <c r="AQ55" s="5">
        <f t="shared" si="40"/>
        <v>156.36845900519214</v>
      </c>
      <c r="AR55" s="5">
        <f t="shared" si="40"/>
        <v>149.50146691739096</v>
      </c>
      <c r="AT55" s="5">
        <v>2034</v>
      </c>
      <c r="AU55" s="5">
        <f t="shared" si="41"/>
        <v>206.02532662222455</v>
      </c>
      <c r="AV55" s="5">
        <f t="shared" si="41"/>
        <v>197.35824922985415</v>
      </c>
      <c r="AW55" s="5">
        <f t="shared" si="41"/>
        <v>188.69117183748372</v>
      </c>
      <c r="AY55" s="5">
        <v>2034</v>
      </c>
      <c r="AZ55" s="5">
        <f t="shared" si="42"/>
        <v>30.111393890940512</v>
      </c>
      <c r="BA55" s="5">
        <f t="shared" si="42"/>
        <v>28.84466719513253</v>
      </c>
      <c r="BB55" s="5">
        <f t="shared" si="42"/>
        <v>27.577940499324548</v>
      </c>
      <c r="BD55" s="5">
        <v>2034</v>
      </c>
      <c r="BE55" s="5">
        <f t="shared" si="43"/>
        <v>52.000491473365727</v>
      </c>
      <c r="BF55" s="5">
        <f t="shared" si="43"/>
        <v>49.369597566687617</v>
      </c>
      <c r="BG55" s="5">
        <f t="shared" si="43"/>
        <v>46.738703660009492</v>
      </c>
      <c r="BI55" s="5">
        <v>2034</v>
      </c>
      <c r="BJ55" s="5">
        <f t="shared" si="44"/>
        <v>31.76390104127519</v>
      </c>
      <c r="BK55" s="5">
        <f t="shared" si="44"/>
        <v>30.528286930978282</v>
      </c>
      <c r="BL55" s="5">
        <f t="shared" si="44"/>
        <v>29.292672820681371</v>
      </c>
      <c r="BN55" s="5">
        <v>2034</v>
      </c>
      <c r="BO55" s="5">
        <f t="shared" si="45"/>
        <v>2065.1012643975228</v>
      </c>
      <c r="BP55" s="5">
        <f t="shared" si="45"/>
        <v>1962.6941426154524</v>
      </c>
      <c r="BQ55" s="5">
        <f t="shared" si="45"/>
        <v>1860.2870208333816</v>
      </c>
      <c r="BS55" s="5">
        <v>2034</v>
      </c>
      <c r="BT55" s="5">
        <f t="shared" si="46"/>
        <v>817.43591715735283</v>
      </c>
      <c r="BU55" s="5">
        <f t="shared" si="46"/>
        <v>776.8997647852832</v>
      </c>
      <c r="BV55" s="5">
        <f t="shared" si="46"/>
        <v>736.36361241321356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11.06924513336023</v>
      </c>
      <c r="H56" s="5">
        <f t="shared" si="33"/>
        <v>9.9331180894843882</v>
      </c>
      <c r="I56" s="5">
        <f t="shared" si="33"/>
        <v>8.7969910456085465</v>
      </c>
      <c r="K56" s="5">
        <v>2035</v>
      </c>
      <c r="L56" s="5">
        <f t="shared" si="34"/>
        <v>61.365387692207001</v>
      </c>
      <c r="M56" s="5">
        <f t="shared" si="34"/>
        <v>56.568922389413132</v>
      </c>
      <c r="N56" s="5">
        <f t="shared" si="34"/>
        <v>51.772457086619262</v>
      </c>
      <c r="P56" s="5">
        <v>2035</v>
      </c>
      <c r="Q56" s="5">
        <f t="shared" si="35"/>
        <v>118.13255745405584</v>
      </c>
      <c r="R56" s="5">
        <f t="shared" si="35"/>
        <v>112.21821024249061</v>
      </c>
      <c r="S56" s="5">
        <f t="shared" si="35"/>
        <v>106.30386303092538</v>
      </c>
      <c r="U56" s="5">
        <v>2035</v>
      </c>
      <c r="V56" s="5">
        <f t="shared" si="36"/>
        <v>690.25288851256516</v>
      </c>
      <c r="W56" s="5">
        <f t="shared" si="36"/>
        <v>659.09120099667166</v>
      </c>
      <c r="X56" s="5">
        <f t="shared" si="36"/>
        <v>627.92951348077827</v>
      </c>
      <c r="Z56" s="5">
        <v>2035</v>
      </c>
      <c r="AA56" s="5">
        <f t="shared" si="37"/>
        <v>192.69559804309111</v>
      </c>
      <c r="AB56" s="5">
        <f t="shared" si="37"/>
        <v>183.99629361157085</v>
      </c>
      <c r="AC56" s="5">
        <f t="shared" si="37"/>
        <v>175.29698918005059</v>
      </c>
      <c r="AE56" s="5">
        <v>2035</v>
      </c>
      <c r="AF56" s="5">
        <f t="shared" si="38"/>
        <v>102.68757132579071</v>
      </c>
      <c r="AG56" s="5">
        <f t="shared" si="38"/>
        <v>96.808237314002994</v>
      </c>
      <c r="AH56" s="5">
        <f t="shared" si="38"/>
        <v>90.928903302215275</v>
      </c>
      <c r="AJ56" s="5">
        <v>2035</v>
      </c>
      <c r="AK56" s="5">
        <f t="shared" si="39"/>
        <v>136.30765830435755</v>
      </c>
      <c r="AL56" s="5">
        <f t="shared" si="39"/>
        <v>127.60536215936608</v>
      </c>
      <c r="AM56" s="5">
        <f t="shared" si="39"/>
        <v>118.90306601437464</v>
      </c>
      <c r="AO56" s="5">
        <v>2035</v>
      </c>
      <c r="AP56" s="5">
        <f t="shared" si="40"/>
        <v>162.80325365137273</v>
      </c>
      <c r="AQ56" s="5">
        <f t="shared" si="40"/>
        <v>155.45344867223361</v>
      </c>
      <c r="AR56" s="5">
        <f t="shared" si="40"/>
        <v>148.10364369309445</v>
      </c>
      <c r="AT56" s="5">
        <v>2035</v>
      </c>
      <c r="AU56" s="5">
        <f t="shared" si="41"/>
        <v>205.47983470561604</v>
      </c>
      <c r="AV56" s="5">
        <f t="shared" si="41"/>
        <v>196.20338181932394</v>
      </c>
      <c r="AW56" s="5">
        <f t="shared" si="41"/>
        <v>186.92692893303183</v>
      </c>
      <c r="AY56" s="5">
        <v>2035</v>
      </c>
      <c r="AZ56" s="5">
        <f t="shared" si="42"/>
        <v>30.031668149282346</v>
      </c>
      <c r="BA56" s="5">
        <f t="shared" si="42"/>
        <v>28.675878881285808</v>
      </c>
      <c r="BB56" s="5">
        <f t="shared" si="42"/>
        <v>27.320089613289269</v>
      </c>
      <c r="BD56" s="5">
        <v>2035</v>
      </c>
      <c r="BE56" s="5">
        <f t="shared" si="43"/>
        <v>51.834907240691081</v>
      </c>
      <c r="BF56" s="5">
        <f t="shared" si="43"/>
        <v>49.019037222544419</v>
      </c>
      <c r="BG56" s="5">
        <f t="shared" si="43"/>
        <v>46.203167204397765</v>
      </c>
      <c r="BI56" s="5">
        <v>2035</v>
      </c>
      <c r="BJ56" s="5">
        <f t="shared" si="44"/>
        <v>31.686133475727928</v>
      </c>
      <c r="BK56" s="5">
        <f t="shared" si="44"/>
        <v>30.363644295015515</v>
      </c>
      <c r="BL56" s="5">
        <f t="shared" si="44"/>
        <v>29.041155114303098</v>
      </c>
      <c r="BN56" s="5">
        <v>2035</v>
      </c>
      <c r="BO56" s="5">
        <f t="shared" si="45"/>
        <v>2058.6559247972978</v>
      </c>
      <c r="BP56" s="5">
        <f t="shared" si="45"/>
        <v>1949.0486376547581</v>
      </c>
      <c r="BQ56" s="5">
        <f t="shared" si="45"/>
        <v>1839.4413505122186</v>
      </c>
      <c r="BS56" s="5">
        <v>2035</v>
      </c>
      <c r="BT56" s="5">
        <f t="shared" si="46"/>
        <v>814.88463689893035</v>
      </c>
      <c r="BU56" s="5">
        <f t="shared" si="46"/>
        <v>771.49841907167513</v>
      </c>
      <c r="BV56" s="5">
        <f t="shared" si="46"/>
        <v>728.11220124441979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11.002436394473582</v>
      </c>
      <c r="H57" s="5">
        <f t="shared" si="33"/>
        <v>9.786379872855278</v>
      </c>
      <c r="I57" s="5">
        <f t="shared" si="33"/>
        <v>8.5703233512369721</v>
      </c>
      <c r="K57" s="5">
        <v>2036</v>
      </c>
      <c r="L57" s="5">
        <f t="shared" si="34"/>
        <v>61.083336666557585</v>
      </c>
      <c r="M57" s="5">
        <f t="shared" si="34"/>
        <v>55.949427616844112</v>
      </c>
      <c r="N57" s="5">
        <f t="shared" si="34"/>
        <v>50.815518567130631</v>
      </c>
      <c r="P57" s="5">
        <v>2036</v>
      </c>
      <c r="Q57" s="5">
        <f t="shared" si="35"/>
        <v>117.78477057522716</v>
      </c>
      <c r="R57" s="5">
        <f t="shared" si="35"/>
        <v>111.45433373147141</v>
      </c>
      <c r="S57" s="5">
        <f t="shared" si="35"/>
        <v>105.12389688771565</v>
      </c>
      <c r="U57" s="5">
        <v>2036</v>
      </c>
      <c r="V57" s="5">
        <f t="shared" si="36"/>
        <v>688.42045871896187</v>
      </c>
      <c r="W57" s="5">
        <f t="shared" si="36"/>
        <v>655.06646584237365</v>
      </c>
      <c r="X57" s="5">
        <f t="shared" si="36"/>
        <v>621.71247296578542</v>
      </c>
      <c r="Z57" s="5">
        <v>2036</v>
      </c>
      <c r="AA57" s="5">
        <f t="shared" si="37"/>
        <v>192.18404472571018</v>
      </c>
      <c r="AB57" s="5">
        <f t="shared" si="37"/>
        <v>182.87272171432932</v>
      </c>
      <c r="AC57" s="5">
        <f t="shared" si="37"/>
        <v>173.56139870294845</v>
      </c>
      <c r="AE57" s="5">
        <v>2036</v>
      </c>
      <c r="AF57" s="5">
        <f t="shared" si="38"/>
        <v>102.34184336082569</v>
      </c>
      <c r="AG57" s="5">
        <f t="shared" si="38"/>
        <v>96.048882986063163</v>
      </c>
      <c r="AH57" s="5">
        <f t="shared" si="38"/>
        <v>89.755922611300619</v>
      </c>
      <c r="AJ57" s="5">
        <v>2036</v>
      </c>
      <c r="AK57" s="5">
        <f t="shared" si="39"/>
        <v>135.79592906245725</v>
      </c>
      <c r="AL57" s="5">
        <f t="shared" si="39"/>
        <v>126.48140386282017</v>
      </c>
      <c r="AM57" s="5">
        <f t="shared" si="39"/>
        <v>117.16687866318311</v>
      </c>
      <c r="AO57" s="5">
        <v>2036</v>
      </c>
      <c r="AP57" s="5">
        <f t="shared" si="40"/>
        <v>162.37105620975214</v>
      </c>
      <c r="AQ57" s="5">
        <f t="shared" si="40"/>
        <v>154.50417342962393</v>
      </c>
      <c r="AR57" s="5">
        <f t="shared" si="40"/>
        <v>146.6372906494957</v>
      </c>
      <c r="AT57" s="5">
        <v>2036</v>
      </c>
      <c r="AU57" s="5">
        <f t="shared" si="41"/>
        <v>204.93434278900756</v>
      </c>
      <c r="AV57" s="5">
        <f t="shared" si="41"/>
        <v>195.00526743544768</v>
      </c>
      <c r="AW57" s="5">
        <f t="shared" si="41"/>
        <v>185.07619208188777</v>
      </c>
      <c r="AY57" s="5">
        <v>2036</v>
      </c>
      <c r="AZ57" s="5">
        <f t="shared" si="42"/>
        <v>29.95194240762418</v>
      </c>
      <c r="BA57" s="5">
        <f t="shared" si="42"/>
        <v>28.500769855950043</v>
      </c>
      <c r="BB57" s="5">
        <f t="shared" si="42"/>
        <v>27.049597304275906</v>
      </c>
      <c r="BD57" s="5">
        <v>2036</v>
      </c>
      <c r="BE57" s="5">
        <f t="shared" si="43"/>
        <v>51.669323008016427</v>
      </c>
      <c r="BF57" s="5">
        <f t="shared" si="43"/>
        <v>48.655349246847067</v>
      </c>
      <c r="BG57" s="5">
        <f t="shared" si="43"/>
        <v>45.641375485677706</v>
      </c>
      <c r="BI57" s="5">
        <v>2036</v>
      </c>
      <c r="BJ57" s="5">
        <f t="shared" si="44"/>
        <v>31.608365910180666</v>
      </c>
      <c r="BK57" s="5">
        <f t="shared" si="44"/>
        <v>30.192836193109052</v>
      </c>
      <c r="BL57" s="5">
        <f t="shared" si="44"/>
        <v>28.777306476037435</v>
      </c>
      <c r="BN57" s="5">
        <v>2036</v>
      </c>
      <c r="BO57" s="5">
        <f t="shared" si="45"/>
        <v>2052.2105851970728</v>
      </c>
      <c r="BP57" s="5">
        <f t="shared" si="45"/>
        <v>1934.8921417491745</v>
      </c>
      <c r="BQ57" s="5">
        <f t="shared" si="45"/>
        <v>1817.5736983012766</v>
      </c>
      <c r="BS57" s="5">
        <v>2036</v>
      </c>
      <c r="BT57" s="5">
        <f t="shared" si="46"/>
        <v>812.33335664050787</v>
      </c>
      <c r="BU57" s="5">
        <f t="shared" si="46"/>
        <v>765.89480610904832</v>
      </c>
      <c r="BV57" s="5">
        <f t="shared" si="46"/>
        <v>719.45625557758865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10.935627655586934</v>
      </c>
      <c r="H58" s="5">
        <f t="shared" si="33"/>
        <v>9.6340853398526303</v>
      </c>
      <c r="I58" s="5">
        <f t="shared" si="33"/>
        <v>8.3325430241183263</v>
      </c>
      <c r="K58" s="5">
        <v>2037</v>
      </c>
      <c r="L58" s="5">
        <f t="shared" si="34"/>
        <v>60.801285640908169</v>
      </c>
      <c r="M58" s="5">
        <f t="shared" si="34"/>
        <v>55.306475363141558</v>
      </c>
      <c r="N58" s="5">
        <f t="shared" si="34"/>
        <v>49.811665085374941</v>
      </c>
      <c r="P58" s="5">
        <v>2037</v>
      </c>
      <c r="Q58" s="5">
        <f t="shared" si="35"/>
        <v>117.43698369639847</v>
      </c>
      <c r="R58" s="5">
        <f t="shared" si="35"/>
        <v>110.66153265217656</v>
      </c>
      <c r="S58" s="5">
        <f t="shared" si="35"/>
        <v>103.88608160795464</v>
      </c>
      <c r="U58" s="5">
        <v>2037</v>
      </c>
      <c r="V58" s="5">
        <f t="shared" si="36"/>
        <v>686.58802892535846</v>
      </c>
      <c r="W58" s="5">
        <f t="shared" si="36"/>
        <v>650.88933206724801</v>
      </c>
      <c r="X58" s="5">
        <f t="shared" si="36"/>
        <v>615.19063520913755</v>
      </c>
      <c r="Z58" s="5">
        <v>2037</v>
      </c>
      <c r="AA58" s="5">
        <f t="shared" si="37"/>
        <v>191.67249140832922</v>
      </c>
      <c r="AB58" s="5">
        <f t="shared" si="37"/>
        <v>181.70660520210674</v>
      </c>
      <c r="AC58" s="5">
        <f t="shared" si="37"/>
        <v>171.74071899588424</v>
      </c>
      <c r="AE58" s="5">
        <v>2037</v>
      </c>
      <c r="AF58" s="5">
        <f t="shared" si="38"/>
        <v>101.99611539586067</v>
      </c>
      <c r="AG58" s="5">
        <f t="shared" si="38"/>
        <v>95.260775324584372</v>
      </c>
      <c r="AH58" s="5">
        <f t="shared" si="38"/>
        <v>88.525435253308075</v>
      </c>
      <c r="AJ58" s="5">
        <v>2037</v>
      </c>
      <c r="AK58" s="5">
        <f t="shared" si="39"/>
        <v>135.28419982055695</v>
      </c>
      <c r="AL58" s="5">
        <f t="shared" si="39"/>
        <v>125.31488632008924</v>
      </c>
      <c r="AM58" s="5">
        <f t="shared" si="39"/>
        <v>115.34557281962154</v>
      </c>
      <c r="AO58" s="5">
        <v>2037</v>
      </c>
      <c r="AP58" s="5">
        <f t="shared" si="40"/>
        <v>161.93885876813158</v>
      </c>
      <c r="AQ58" s="5">
        <f t="shared" si="40"/>
        <v>153.51895340252207</v>
      </c>
      <c r="AR58" s="5">
        <f t="shared" si="40"/>
        <v>145.09904803691254</v>
      </c>
      <c r="AT58" s="5">
        <v>2037</v>
      </c>
      <c r="AU58" s="5">
        <f t="shared" si="41"/>
        <v>204.38885087239905</v>
      </c>
      <c r="AV58" s="5">
        <f t="shared" si="41"/>
        <v>193.76178584784336</v>
      </c>
      <c r="AW58" s="5">
        <f t="shared" si="41"/>
        <v>183.13472082328767</v>
      </c>
      <c r="AY58" s="5">
        <v>2037</v>
      </c>
      <c r="AZ58" s="5">
        <f t="shared" si="42"/>
        <v>29.872216665966018</v>
      </c>
      <c r="BA58" s="5">
        <f t="shared" si="42"/>
        <v>28.319030239300183</v>
      </c>
      <c r="BB58" s="5">
        <f t="shared" si="42"/>
        <v>26.765843812634351</v>
      </c>
      <c r="BD58" s="5">
        <v>2037</v>
      </c>
      <c r="BE58" s="5">
        <f t="shared" si="43"/>
        <v>51.50373877534178</v>
      </c>
      <c r="BF58" s="5">
        <f t="shared" si="43"/>
        <v>48.277890043035818</v>
      </c>
      <c r="BG58" s="5">
        <f t="shared" si="43"/>
        <v>45.052041310729862</v>
      </c>
      <c r="BI58" s="5">
        <v>2037</v>
      </c>
      <c r="BJ58" s="5">
        <f t="shared" si="44"/>
        <v>31.530598344633404</v>
      </c>
      <c r="BK58" s="5">
        <f t="shared" si="44"/>
        <v>30.015560356517256</v>
      </c>
      <c r="BL58" s="5">
        <f t="shared" si="44"/>
        <v>28.500522368401111</v>
      </c>
      <c r="BN58" s="5">
        <v>2037</v>
      </c>
      <c r="BO58" s="5">
        <f t="shared" si="45"/>
        <v>2045.7652455968473</v>
      </c>
      <c r="BP58" s="5">
        <f t="shared" si="45"/>
        <v>1920.1996030062237</v>
      </c>
      <c r="BQ58" s="5">
        <f t="shared" si="45"/>
        <v>1794.6339604155996</v>
      </c>
      <c r="BS58" s="5">
        <v>2037</v>
      </c>
      <c r="BT58" s="5">
        <f t="shared" si="46"/>
        <v>809.78207638208539</v>
      </c>
      <c r="BU58" s="5">
        <f t="shared" si="46"/>
        <v>760.0790095232968</v>
      </c>
      <c r="BV58" s="5">
        <f t="shared" si="46"/>
        <v>710.37594266450822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10.868818916700286</v>
      </c>
      <c r="H59" s="5">
        <f t="shared" si="33"/>
        <v>9.4759620859617364</v>
      </c>
      <c r="I59" s="5">
        <f t="shared" si="33"/>
        <v>8.0831052552231846</v>
      </c>
      <c r="K59" s="5">
        <v>2038</v>
      </c>
      <c r="L59" s="5">
        <f t="shared" si="34"/>
        <v>60.519234615258753</v>
      </c>
      <c r="M59" s="5">
        <f t="shared" si="34"/>
        <v>54.63891559952112</v>
      </c>
      <c r="N59" s="5">
        <f t="shared" si="34"/>
        <v>48.758596583783479</v>
      </c>
      <c r="P59" s="5">
        <v>2038</v>
      </c>
      <c r="Q59" s="5">
        <f t="shared" si="35"/>
        <v>117.0891968175698</v>
      </c>
      <c r="R59" s="5">
        <f t="shared" si="35"/>
        <v>109.83838894586809</v>
      </c>
      <c r="S59" s="5">
        <f t="shared" si="35"/>
        <v>102.58758107416639</v>
      </c>
      <c r="U59" s="5">
        <v>2038</v>
      </c>
      <c r="V59" s="5">
        <f t="shared" si="36"/>
        <v>684.75559913175505</v>
      </c>
      <c r="W59" s="5">
        <f t="shared" si="36"/>
        <v>646.55232816147452</v>
      </c>
      <c r="X59" s="5">
        <f t="shared" si="36"/>
        <v>608.34905719119411</v>
      </c>
      <c r="Z59" s="5">
        <v>2038</v>
      </c>
      <c r="AA59" s="5">
        <f t="shared" si="37"/>
        <v>191.16093809094829</v>
      </c>
      <c r="AB59" s="5">
        <f t="shared" si="37"/>
        <v>180.49585827841165</v>
      </c>
      <c r="AC59" s="5">
        <f t="shared" si="37"/>
        <v>169.83077846587503</v>
      </c>
      <c r="AE59" s="5">
        <v>2038</v>
      </c>
      <c r="AF59" s="5">
        <f t="shared" si="38"/>
        <v>101.65038743089566</v>
      </c>
      <c r="AG59" s="5">
        <f t="shared" si="38"/>
        <v>94.442504665799774</v>
      </c>
      <c r="AH59" s="5">
        <f t="shared" si="38"/>
        <v>87.234621900703885</v>
      </c>
      <c r="AJ59" s="5">
        <v>2038</v>
      </c>
      <c r="AK59" s="5">
        <f t="shared" si="39"/>
        <v>134.77247057865662</v>
      </c>
      <c r="AL59" s="5">
        <f t="shared" si="39"/>
        <v>124.10372301737094</v>
      </c>
      <c r="AM59" s="5">
        <f t="shared" si="39"/>
        <v>113.43497545608525</v>
      </c>
      <c r="AO59" s="5">
        <v>2038</v>
      </c>
      <c r="AP59" s="5">
        <f t="shared" si="40"/>
        <v>161.50666132651099</v>
      </c>
      <c r="AQ59" s="5">
        <f t="shared" si="40"/>
        <v>152.49602635837718</v>
      </c>
      <c r="AR59" s="5">
        <f t="shared" si="40"/>
        <v>143.48539139024336</v>
      </c>
      <c r="AT59" s="5">
        <v>2038</v>
      </c>
      <c r="AU59" s="5">
        <f t="shared" si="41"/>
        <v>203.84335895579056</v>
      </c>
      <c r="AV59" s="5">
        <f t="shared" si="41"/>
        <v>192.47071287950516</v>
      </c>
      <c r="AW59" s="5">
        <f t="shared" si="41"/>
        <v>181.09806680321975</v>
      </c>
      <c r="AY59" s="5">
        <v>2038</v>
      </c>
      <c r="AZ59" s="5">
        <f t="shared" si="42"/>
        <v>29.792490924307852</v>
      </c>
      <c r="BA59" s="5">
        <f t="shared" si="42"/>
        <v>28.130334959312293</v>
      </c>
      <c r="BB59" s="5">
        <f t="shared" si="42"/>
        <v>26.468178994316734</v>
      </c>
      <c r="BD59" s="5">
        <v>2038</v>
      </c>
      <c r="BE59" s="5">
        <f t="shared" si="43"/>
        <v>51.338154542667127</v>
      </c>
      <c r="BF59" s="5">
        <f t="shared" si="43"/>
        <v>47.885984461522504</v>
      </c>
      <c r="BG59" s="5">
        <f t="shared" si="43"/>
        <v>44.433814380377882</v>
      </c>
      <c r="BI59" s="5">
        <v>2038</v>
      </c>
      <c r="BJ59" s="5">
        <f t="shared" si="44"/>
        <v>31.452830779086142</v>
      </c>
      <c r="BK59" s="5">
        <f t="shared" si="44"/>
        <v>29.831499697441352</v>
      </c>
      <c r="BL59" s="5">
        <f t="shared" si="44"/>
        <v>28.210168615796558</v>
      </c>
      <c r="BN59" s="5">
        <v>2038</v>
      </c>
      <c r="BO59" s="5">
        <f t="shared" si="45"/>
        <v>2039.3199059966223</v>
      </c>
      <c r="BP59" s="5">
        <f t="shared" si="45"/>
        <v>1904.944741336875</v>
      </c>
      <c r="BQ59" s="5">
        <f t="shared" si="45"/>
        <v>1770.5695766771275</v>
      </c>
      <c r="BS59" s="5">
        <v>2038</v>
      </c>
      <c r="BT59" s="5">
        <f t="shared" si="46"/>
        <v>807.23079612366291</v>
      </c>
      <c r="BU59" s="5">
        <f t="shared" si="46"/>
        <v>754.04062677917966</v>
      </c>
      <c r="BV59" s="5">
        <f t="shared" si="46"/>
        <v>700.85045743469641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10.802010177813639</v>
      </c>
      <c r="H60" s="5">
        <f t="shared" si="33"/>
        <v>9.3117243517372721</v>
      </c>
      <c r="I60" s="5">
        <f t="shared" si="33"/>
        <v>7.8214385256609038</v>
      </c>
      <c r="K60" s="5">
        <v>2039</v>
      </c>
      <c r="L60" s="5">
        <f t="shared" si="34"/>
        <v>60.237183589609337</v>
      </c>
      <c r="M60" s="5">
        <f t="shared" si="34"/>
        <v>53.945541915773816</v>
      </c>
      <c r="N60" s="5">
        <f t="shared" si="34"/>
        <v>47.653900241938295</v>
      </c>
      <c r="P60" s="5">
        <v>2039</v>
      </c>
      <c r="Q60" s="5">
        <f t="shared" si="35"/>
        <v>116.74140993874111</v>
      </c>
      <c r="R60" s="5">
        <f t="shared" si="35"/>
        <v>108.98341503192049</v>
      </c>
      <c r="S60" s="5">
        <f t="shared" si="35"/>
        <v>101.22542012509986</v>
      </c>
      <c r="U60" s="5">
        <v>2039</v>
      </c>
      <c r="V60" s="5">
        <f t="shared" si="36"/>
        <v>682.92316933815164</v>
      </c>
      <c r="W60" s="5">
        <f t="shared" si="36"/>
        <v>642.04761631625558</v>
      </c>
      <c r="X60" s="5">
        <f t="shared" si="36"/>
        <v>601.17206329435953</v>
      </c>
      <c r="Z60" s="5">
        <v>2039</v>
      </c>
      <c r="AA60" s="5">
        <f t="shared" si="37"/>
        <v>190.64938477356733</v>
      </c>
      <c r="AB60" s="5">
        <f t="shared" si="37"/>
        <v>179.23829288828802</v>
      </c>
      <c r="AC60" s="5">
        <f t="shared" si="37"/>
        <v>167.8272010030087</v>
      </c>
      <c r="AE60" s="5">
        <v>2039</v>
      </c>
      <c r="AF60" s="5">
        <f t="shared" si="38"/>
        <v>101.30465946593065</v>
      </c>
      <c r="AG60" s="5">
        <f t="shared" si="38"/>
        <v>93.592592235627606</v>
      </c>
      <c r="AH60" s="5">
        <f t="shared" si="38"/>
        <v>85.880525005324557</v>
      </c>
      <c r="AJ60" s="5">
        <v>2039</v>
      </c>
      <c r="AK60" s="5">
        <f t="shared" si="39"/>
        <v>134.26074133675633</v>
      </c>
      <c r="AL60" s="5">
        <f t="shared" si="39"/>
        <v>122.84572514723146</v>
      </c>
      <c r="AM60" s="5">
        <f t="shared" si="39"/>
        <v>111.43070895770657</v>
      </c>
      <c r="AO60" s="5">
        <v>2039</v>
      </c>
      <c r="AP60" s="5">
        <f t="shared" si="40"/>
        <v>161.07446388489041</v>
      </c>
      <c r="AQ60" s="5">
        <f t="shared" si="40"/>
        <v>151.43354366925161</v>
      </c>
      <c r="AR60" s="5">
        <f t="shared" si="40"/>
        <v>141.79262345361278</v>
      </c>
      <c r="AT60" s="5">
        <v>2039</v>
      </c>
      <c r="AU60" s="5">
        <f t="shared" si="41"/>
        <v>203.29786703918208</v>
      </c>
      <c r="AV60" s="5">
        <f t="shared" si="41"/>
        <v>191.12971531070588</v>
      </c>
      <c r="AW60" s="5">
        <f t="shared" si="41"/>
        <v>178.9615635822297</v>
      </c>
      <c r="AY60" s="5">
        <v>2039</v>
      </c>
      <c r="AZ60" s="5">
        <f t="shared" si="42"/>
        <v>29.712765182649687</v>
      </c>
      <c r="BA60" s="5">
        <f t="shared" si="42"/>
        <v>27.934343006949323</v>
      </c>
      <c r="BB60" s="5">
        <f t="shared" si="42"/>
        <v>26.15592083124896</v>
      </c>
      <c r="BD60" s="5">
        <v>2039</v>
      </c>
      <c r="BE60" s="5">
        <f t="shared" si="43"/>
        <v>51.17257030999248</v>
      </c>
      <c r="BF60" s="5">
        <f t="shared" si="43"/>
        <v>47.47892425276865</v>
      </c>
      <c r="BG60" s="5">
        <f t="shared" si="43"/>
        <v>43.785278195544812</v>
      </c>
      <c r="BI60" s="5">
        <v>2039</v>
      </c>
      <c r="BJ60" s="5">
        <f t="shared" si="44"/>
        <v>31.37506321353888</v>
      </c>
      <c r="BK60" s="5">
        <f t="shared" si="44"/>
        <v>29.640321582504839</v>
      </c>
      <c r="BL60" s="5">
        <f t="shared" si="44"/>
        <v>27.905579951470799</v>
      </c>
      <c r="BN60" s="5">
        <v>2039</v>
      </c>
      <c r="BO60" s="5">
        <f t="shared" si="45"/>
        <v>2032.8745663963971</v>
      </c>
      <c r="BP60" s="5">
        <f t="shared" si="45"/>
        <v>1889.099988241861</v>
      </c>
      <c r="BQ60" s="5">
        <f t="shared" si="45"/>
        <v>1745.3254100873246</v>
      </c>
      <c r="BS60" s="5">
        <v>2039</v>
      </c>
      <c r="BT60" s="5">
        <f t="shared" si="46"/>
        <v>804.67951586524055</v>
      </c>
      <c r="BU60" s="5">
        <f t="shared" si="46"/>
        <v>747.76874534573665</v>
      </c>
      <c r="BV60" s="5">
        <f t="shared" si="46"/>
        <v>690.85797482623263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10.735201438926991</v>
      </c>
      <c r="H61" s="5">
        <f t="shared" si="33"/>
        <v>9.1410723680631563</v>
      </c>
      <c r="I61" s="5">
        <f t="shared" si="33"/>
        <v>7.5469432971993191</v>
      </c>
      <c r="K61" s="5">
        <v>2040</v>
      </c>
      <c r="L61" s="5">
        <f t="shared" si="34"/>
        <v>59.955132563959914</v>
      </c>
      <c r="M61" s="5">
        <f t="shared" si="34"/>
        <v>53.225088756104739</v>
      </c>
      <c r="N61" s="5">
        <f t="shared" si="34"/>
        <v>46.49504494824955</v>
      </c>
      <c r="P61" s="5">
        <v>2040</v>
      </c>
      <c r="Q61" s="5">
        <f t="shared" si="35"/>
        <v>116.39362305991243</v>
      </c>
      <c r="R61" s="5">
        <f t="shared" si="35"/>
        <v>108.09505039943369</v>
      </c>
      <c r="S61" s="5">
        <f t="shared" si="35"/>
        <v>99.796477738954934</v>
      </c>
      <c r="U61" s="5">
        <v>2040</v>
      </c>
      <c r="V61" s="5">
        <f t="shared" si="36"/>
        <v>681.09073954454823</v>
      </c>
      <c r="W61" s="5">
        <f t="shared" si="36"/>
        <v>637.36697446560595</v>
      </c>
      <c r="X61" s="5">
        <f t="shared" si="36"/>
        <v>593.64320938666356</v>
      </c>
      <c r="Z61" s="5">
        <v>2040</v>
      </c>
      <c r="AA61" s="5">
        <f t="shared" si="37"/>
        <v>190.13783145618638</v>
      </c>
      <c r="AB61" s="5">
        <f t="shared" si="37"/>
        <v>177.93161370498166</v>
      </c>
      <c r="AC61" s="5">
        <f t="shared" si="37"/>
        <v>165.72539595377691</v>
      </c>
      <c r="AE61" s="5">
        <v>2040</v>
      </c>
      <c r="AF61" s="5">
        <f t="shared" si="38"/>
        <v>100.95893150096563</v>
      </c>
      <c r="AG61" s="5">
        <f t="shared" si="38"/>
        <v>92.709486761462074</v>
      </c>
      <c r="AH61" s="5">
        <f t="shared" si="38"/>
        <v>84.460042021958486</v>
      </c>
      <c r="AJ61" s="5">
        <v>2040</v>
      </c>
      <c r="AK61" s="5">
        <f t="shared" si="39"/>
        <v>133.74901209485603</v>
      </c>
      <c r="AL61" s="5">
        <f t="shared" si="39"/>
        <v>121.53859659354772</v>
      </c>
      <c r="AM61" s="5">
        <f t="shared" si="39"/>
        <v>109.32818109223939</v>
      </c>
      <c r="AO61" s="5">
        <v>2040</v>
      </c>
      <c r="AP61" s="5">
        <f t="shared" si="40"/>
        <v>160.64226644326985</v>
      </c>
      <c r="AQ61" s="5">
        <f t="shared" si="40"/>
        <v>150.32956607619198</v>
      </c>
      <c r="AR61" s="5">
        <f t="shared" si="40"/>
        <v>140.01686570911411</v>
      </c>
      <c r="AT61" s="5">
        <v>2040</v>
      </c>
      <c r="AU61" s="5">
        <f t="shared" si="41"/>
        <v>202.75237512257357</v>
      </c>
      <c r="AV61" s="5">
        <f t="shared" si="41"/>
        <v>189.73634553305783</v>
      </c>
      <c r="AW61" s="5">
        <f t="shared" si="41"/>
        <v>176.72031594354209</v>
      </c>
      <c r="AY61" s="5">
        <v>2040</v>
      </c>
      <c r="AZ61" s="5">
        <f t="shared" si="42"/>
        <v>29.633039440991521</v>
      </c>
      <c r="BA61" s="5">
        <f t="shared" si="42"/>
        <v>27.730696654831529</v>
      </c>
      <c r="BB61" s="5">
        <f t="shared" si="42"/>
        <v>25.828353868671535</v>
      </c>
      <c r="BD61" s="5">
        <v>2040</v>
      </c>
      <c r="BE61" s="5">
        <f t="shared" si="43"/>
        <v>51.006986077317826</v>
      </c>
      <c r="BF61" s="5">
        <f t="shared" si="43"/>
        <v>47.055966444524003</v>
      </c>
      <c r="BG61" s="5">
        <f t="shared" si="43"/>
        <v>43.104946811730166</v>
      </c>
      <c r="BI61" s="5">
        <v>2040</v>
      </c>
      <c r="BJ61" s="5">
        <f t="shared" si="44"/>
        <v>31.297295647991614</v>
      </c>
      <c r="BK61" s="5">
        <f t="shared" si="44"/>
        <v>29.441677070614499</v>
      </c>
      <c r="BL61" s="5">
        <f t="shared" si="44"/>
        <v>27.586058493237381</v>
      </c>
      <c r="BN61" s="5">
        <v>2040</v>
      </c>
      <c r="BO61" s="5">
        <f t="shared" si="45"/>
        <v>2026.4292267961719</v>
      </c>
      <c r="BP61" s="5">
        <f t="shared" si="45"/>
        <v>1872.6364236459485</v>
      </c>
      <c r="BQ61" s="5">
        <f t="shared" si="45"/>
        <v>1718.8436204957252</v>
      </c>
      <c r="BS61" s="5">
        <v>2040</v>
      </c>
      <c r="BT61" s="5">
        <f t="shared" si="46"/>
        <v>802.12823560681807</v>
      </c>
      <c r="BU61" s="5">
        <f t="shared" si="46"/>
        <v>741.25191769318803</v>
      </c>
      <c r="BV61" s="5">
        <f t="shared" si="46"/>
        <v>680.37559977955789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10.668392700040343</v>
      </c>
      <c r="H62" s="5">
        <f t="shared" si="49"/>
        <v>9.0256264206080878</v>
      </c>
      <c r="I62" s="5">
        <f t="shared" si="49"/>
        <v>7.3828601411758301</v>
      </c>
      <c r="K62" s="5">
        <v>2041</v>
      </c>
      <c r="L62" s="5">
        <f t="shared" ref="L62:N71" si="50">$I$2-L27*33.33/1000000*3.2/1.89</f>
        <v>59.673081538310505</v>
      </c>
      <c r="M62" s="5">
        <f t="shared" si="50"/>
        <v>52.737702698091923</v>
      </c>
      <c r="N62" s="5">
        <f t="shared" si="50"/>
        <v>45.802323857873333</v>
      </c>
      <c r="P62" s="5">
        <v>2041</v>
      </c>
      <c r="Q62" s="5">
        <f t="shared" ref="Q62:S71" si="51">$J$2-Q27*33.33/1000000*2.1/1.9</f>
        <v>116.04583618108376</v>
      </c>
      <c r="R62" s="5">
        <f t="shared" si="51"/>
        <v>107.49407234764108</v>
      </c>
      <c r="S62" s="5">
        <f t="shared" si="51"/>
        <v>98.942308514198402</v>
      </c>
      <c r="U62" s="5">
        <v>2041</v>
      </c>
      <c r="V62" s="5">
        <f t="shared" ref="V62:X71" si="52">$K$2-V27*33.33/1000000</f>
        <v>679.25830975094493</v>
      </c>
      <c r="W62" s="5">
        <f t="shared" si="52"/>
        <v>634.20052353129984</v>
      </c>
      <c r="X62" s="5">
        <f t="shared" si="52"/>
        <v>589.14273731165474</v>
      </c>
      <c r="Z62" s="5">
        <v>2041</v>
      </c>
      <c r="AA62" s="5">
        <f t="shared" ref="AA62:AC71" si="53">$L$2-AA27*33.33/1000000</f>
        <v>189.62627813880545</v>
      </c>
      <c r="AB62" s="5">
        <f t="shared" si="53"/>
        <v>177.04764615248786</v>
      </c>
      <c r="AC62" s="5">
        <f t="shared" si="53"/>
        <v>164.46901416617027</v>
      </c>
      <c r="AE62" s="5">
        <v>2041</v>
      </c>
      <c r="AF62" s="5">
        <f t="shared" ref="AF62:AH71" si="54">$M$2-AF27*33.33/1000000*1.61/1.28</f>
        <v>100.61320353600063</v>
      </c>
      <c r="AG62" s="5">
        <f t="shared" si="54"/>
        <v>92.112066526591022</v>
      </c>
      <c r="AH62" s="5">
        <f t="shared" si="54"/>
        <v>83.610929517181432</v>
      </c>
      <c r="AJ62" s="5">
        <v>2041</v>
      </c>
      <c r="AK62" s="5">
        <f t="shared" ref="AK62:AM71" si="55">$N$2-AK27*33.33/1000000*3.03/2.17</f>
        <v>133.23728285295573</v>
      </c>
      <c r="AL62" s="5">
        <f t="shared" si="55"/>
        <v>120.65432504230832</v>
      </c>
      <c r="AM62" s="5">
        <f t="shared" si="55"/>
        <v>108.07136723166089</v>
      </c>
      <c r="AO62" s="5">
        <v>2041</v>
      </c>
      <c r="AP62" s="5">
        <f t="shared" ref="AP62:AR71" si="56">$O$2-AP27*33.33/1000000</f>
        <v>160.21006900164926</v>
      </c>
      <c r="AQ62" s="5">
        <f t="shared" si="56"/>
        <v>149.58272600755663</v>
      </c>
      <c r="AR62" s="5">
        <f t="shared" si="56"/>
        <v>138.95538301346403</v>
      </c>
      <c r="AT62" s="5">
        <v>2041</v>
      </c>
      <c r="AU62" s="5">
        <f t="shared" ref="AU62:AW71" si="57">$P$2-AU27*33.33/1000000</f>
        <v>202.20688320596508</v>
      </c>
      <c r="AV62" s="5">
        <f t="shared" si="57"/>
        <v>188.79373185419769</v>
      </c>
      <c r="AW62" s="5">
        <f t="shared" si="57"/>
        <v>175.38058050243029</v>
      </c>
      <c r="AY62" s="5">
        <v>2041</v>
      </c>
      <c r="AZ62" s="5">
        <f t="shared" ref="AZ62:BB71" si="58">$Q$2-AZ27*33.33/1000000</f>
        <v>29.553313699333358</v>
      </c>
      <c r="BA62" s="5">
        <f t="shared" si="58"/>
        <v>27.592930040228893</v>
      </c>
      <c r="BB62" s="5">
        <f t="shared" si="58"/>
        <v>25.632546381124431</v>
      </c>
      <c r="BD62" s="5">
        <v>2041</v>
      </c>
      <c r="BE62" s="5">
        <f t="shared" ref="BE62:BG71" si="59">$R$2-BE27*33.33/1000000*3.42/2.86</f>
        <v>50.84140184464318</v>
      </c>
      <c r="BF62" s="5">
        <f t="shared" si="59"/>
        <v>46.769835783426217</v>
      </c>
      <c r="BG62" s="5">
        <f t="shared" si="59"/>
        <v>42.698269722209254</v>
      </c>
      <c r="BI62" s="5">
        <v>2041</v>
      </c>
      <c r="BJ62" s="5">
        <f t="shared" ref="BJ62:BL71" si="60">$S$2-BJ27*33.33/1000000*0.139/0.15</f>
        <v>31.219528082444352</v>
      </c>
      <c r="BK62" s="5">
        <f t="shared" si="60"/>
        <v>29.307294197423158</v>
      </c>
      <c r="BL62" s="5">
        <f t="shared" si="60"/>
        <v>27.395060312401959</v>
      </c>
      <c r="BN62" s="5">
        <v>2041</v>
      </c>
      <c r="BO62" s="5">
        <f t="shared" ref="BO62:BQ71" si="61">$T$2-BO27*$AA$2/1000000</f>
        <v>2019.9838871959466</v>
      </c>
      <c r="BP62" s="5">
        <f t="shared" si="61"/>
        <v>1861.4988337255618</v>
      </c>
      <c r="BQ62" s="5">
        <f t="shared" si="61"/>
        <v>1703.0137802551772</v>
      </c>
      <c r="BS62" s="5">
        <v>2041</v>
      </c>
      <c r="BT62" s="5">
        <f t="shared" ref="BT62:BV71" si="62">$U$2-BT27*$AA$2/1000000</f>
        <v>799.57695534839559</v>
      </c>
      <c r="BU62" s="5">
        <f t="shared" si="62"/>
        <v>736.84328834970154</v>
      </c>
      <c r="BV62" s="5">
        <f t="shared" si="62"/>
        <v>674.1096213510076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10.601583961153697</v>
      </c>
      <c r="H63" s="5">
        <f t="shared" si="49"/>
        <v>8.9078885278548672</v>
      </c>
      <c r="I63" s="5">
        <f t="shared" si="49"/>
        <v>7.2141930945560349</v>
      </c>
      <c r="K63" s="5">
        <v>2042</v>
      </c>
      <c r="L63" s="5">
        <f t="shared" si="50"/>
        <v>59.391030512661082</v>
      </c>
      <c r="M63" s="5">
        <f t="shared" si="50"/>
        <v>52.240640577742809</v>
      </c>
      <c r="N63" s="5">
        <f t="shared" si="50"/>
        <v>45.090250642824529</v>
      </c>
      <c r="P63" s="5">
        <v>2042</v>
      </c>
      <c r="Q63" s="5">
        <f t="shared" si="51"/>
        <v>115.69804930225507</v>
      </c>
      <c r="R63" s="5">
        <f t="shared" si="51"/>
        <v>106.88116309470662</v>
      </c>
      <c r="S63" s="5">
        <f t="shared" si="51"/>
        <v>98.064276887158158</v>
      </c>
      <c r="U63" s="5">
        <v>2042</v>
      </c>
      <c r="V63" s="5">
        <f t="shared" si="52"/>
        <v>677.42587995734152</v>
      </c>
      <c r="W63" s="5">
        <f t="shared" si="52"/>
        <v>630.97120913153049</v>
      </c>
      <c r="X63" s="5">
        <f t="shared" si="52"/>
        <v>584.51653830571934</v>
      </c>
      <c r="Z63" s="5">
        <v>2042</v>
      </c>
      <c r="AA63" s="5">
        <f t="shared" si="53"/>
        <v>189.11472482142449</v>
      </c>
      <c r="AB63" s="5">
        <f t="shared" si="53"/>
        <v>176.14612921588559</v>
      </c>
      <c r="AC63" s="5">
        <f t="shared" si="53"/>
        <v>163.17753361034664</v>
      </c>
      <c r="AE63" s="5">
        <v>2042</v>
      </c>
      <c r="AF63" s="5">
        <f t="shared" si="54"/>
        <v>100.2674755710356</v>
      </c>
      <c r="AG63" s="5">
        <f t="shared" si="54"/>
        <v>91.502785723822043</v>
      </c>
      <c r="AH63" s="5">
        <f t="shared" si="54"/>
        <v>82.738095876608469</v>
      </c>
      <c r="AJ63" s="5">
        <v>2042</v>
      </c>
      <c r="AK63" s="5">
        <f t="shared" si="55"/>
        <v>132.72555361105543</v>
      </c>
      <c r="AL63" s="5">
        <f t="shared" si="55"/>
        <v>119.75249807168149</v>
      </c>
      <c r="AM63" s="5">
        <f t="shared" si="55"/>
        <v>106.77944253230751</v>
      </c>
      <c r="AO63" s="5">
        <v>2042</v>
      </c>
      <c r="AP63" s="5">
        <f t="shared" si="56"/>
        <v>159.77787156002867</v>
      </c>
      <c r="AQ63" s="5">
        <f t="shared" si="56"/>
        <v>148.82105894307162</v>
      </c>
      <c r="AR63" s="5">
        <f t="shared" si="56"/>
        <v>137.86424632611451</v>
      </c>
      <c r="AT63" s="5">
        <v>2042</v>
      </c>
      <c r="AU63" s="5">
        <f t="shared" si="57"/>
        <v>201.66139128935657</v>
      </c>
      <c r="AV63" s="5">
        <f t="shared" si="57"/>
        <v>187.83240449125543</v>
      </c>
      <c r="AW63" s="5">
        <f t="shared" si="57"/>
        <v>174.00341769315423</v>
      </c>
      <c r="AY63" s="5">
        <v>2042</v>
      </c>
      <c r="AZ63" s="5">
        <f t="shared" si="58"/>
        <v>29.473587957675193</v>
      </c>
      <c r="BA63" s="5">
        <f t="shared" si="58"/>
        <v>27.452428348721945</v>
      </c>
      <c r="BB63" s="5">
        <f t="shared" si="58"/>
        <v>25.431268739768697</v>
      </c>
      <c r="BD63" s="5">
        <v>2042</v>
      </c>
      <c r="BE63" s="5">
        <f t="shared" si="59"/>
        <v>50.675817611968526</v>
      </c>
      <c r="BF63" s="5">
        <f t="shared" si="59"/>
        <v>46.478024577988712</v>
      </c>
      <c r="BG63" s="5">
        <f t="shared" si="59"/>
        <v>42.280231544008885</v>
      </c>
      <c r="BI63" s="5">
        <v>2042</v>
      </c>
      <c r="BJ63" s="5">
        <f t="shared" si="60"/>
        <v>31.14176051689709</v>
      </c>
      <c r="BK63" s="5">
        <f t="shared" si="60"/>
        <v>29.170243424654977</v>
      </c>
      <c r="BL63" s="5">
        <f t="shared" si="60"/>
        <v>27.198726332412861</v>
      </c>
      <c r="BN63" s="5">
        <v>2042</v>
      </c>
      <c r="BO63" s="5">
        <f t="shared" si="61"/>
        <v>2013.5385475957214</v>
      </c>
      <c r="BP63" s="5">
        <f t="shared" si="61"/>
        <v>1850.1401295312357</v>
      </c>
      <c r="BQ63" s="5">
        <f t="shared" si="61"/>
        <v>1686.7417114667501</v>
      </c>
      <c r="BS63" s="5">
        <v>2042</v>
      </c>
      <c r="BT63" s="5">
        <f t="shared" si="62"/>
        <v>797.02567508997311</v>
      </c>
      <c r="BU63" s="5">
        <f t="shared" si="62"/>
        <v>732.3471346061142</v>
      </c>
      <c r="BV63" s="5">
        <f t="shared" si="62"/>
        <v>667.66859412225517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10.534775222267049</v>
      </c>
      <c r="H64" s="5">
        <f t="shared" si="49"/>
        <v>8.7877946611319704</v>
      </c>
      <c r="I64" s="5">
        <f t="shared" si="49"/>
        <v>7.0408140999968882</v>
      </c>
      <c r="K64" s="5">
        <v>2043</v>
      </c>
      <c r="L64" s="5">
        <f t="shared" si="50"/>
        <v>59.108979487011666</v>
      </c>
      <c r="M64" s="5">
        <f t="shared" si="50"/>
        <v>51.733632080832429</v>
      </c>
      <c r="N64" s="5">
        <f t="shared" si="50"/>
        <v>44.358284674653184</v>
      </c>
      <c r="P64" s="5">
        <v>2043</v>
      </c>
      <c r="Q64" s="5">
        <f t="shared" si="51"/>
        <v>115.3502624234264</v>
      </c>
      <c r="R64" s="5">
        <f t="shared" si="51"/>
        <v>106.25598932597424</v>
      </c>
      <c r="S64" s="5">
        <f t="shared" si="51"/>
        <v>97.161716228522067</v>
      </c>
      <c r="U64" s="5">
        <v>2043</v>
      </c>
      <c r="V64" s="5">
        <f t="shared" si="52"/>
        <v>675.59345016373811</v>
      </c>
      <c r="W64" s="5">
        <f t="shared" si="52"/>
        <v>627.67727508817961</v>
      </c>
      <c r="X64" s="5">
        <f t="shared" si="52"/>
        <v>579.761100012621</v>
      </c>
      <c r="Z64" s="5">
        <v>2043</v>
      </c>
      <c r="AA64" s="5">
        <f t="shared" si="53"/>
        <v>188.60317150404356</v>
      </c>
      <c r="AB64" s="5">
        <f t="shared" si="53"/>
        <v>175.22657262878346</v>
      </c>
      <c r="AC64" s="5">
        <f t="shared" si="53"/>
        <v>161.84997375352333</v>
      </c>
      <c r="AE64" s="5">
        <v>2043</v>
      </c>
      <c r="AF64" s="5">
        <f t="shared" si="54"/>
        <v>99.921747606070596</v>
      </c>
      <c r="AG64" s="5">
        <f t="shared" si="54"/>
        <v>90.881313011736694</v>
      </c>
      <c r="AH64" s="5">
        <f t="shared" si="54"/>
        <v>81.840878417402791</v>
      </c>
      <c r="AJ64" s="5">
        <v>2043</v>
      </c>
      <c r="AK64" s="5">
        <f t="shared" si="55"/>
        <v>132.21382436915513</v>
      </c>
      <c r="AL64" s="5">
        <f t="shared" si="55"/>
        <v>118.83262524667197</v>
      </c>
      <c r="AM64" s="5">
        <f t="shared" si="55"/>
        <v>105.45142612418879</v>
      </c>
      <c r="AO64" s="5">
        <v>2043</v>
      </c>
      <c r="AP64" s="5">
        <f t="shared" si="56"/>
        <v>159.34567411840811</v>
      </c>
      <c r="AQ64" s="5">
        <f t="shared" si="56"/>
        <v>148.04415067003831</v>
      </c>
      <c r="AR64" s="5">
        <f t="shared" si="56"/>
        <v>136.7426272216685</v>
      </c>
      <c r="AT64" s="5">
        <v>2043</v>
      </c>
      <c r="AU64" s="5">
        <f t="shared" si="57"/>
        <v>201.11589937274809</v>
      </c>
      <c r="AV64" s="5">
        <f t="shared" si="57"/>
        <v>186.85184065150463</v>
      </c>
      <c r="AW64" s="5">
        <f t="shared" si="57"/>
        <v>172.58778193026117</v>
      </c>
      <c r="AY64" s="5">
        <v>2043</v>
      </c>
      <c r="AZ64" s="5">
        <f t="shared" si="58"/>
        <v>29.393862216017027</v>
      </c>
      <c r="BA64" s="5">
        <f t="shared" si="58"/>
        <v>27.309115172142988</v>
      </c>
      <c r="BB64" s="5">
        <f t="shared" si="58"/>
        <v>25.224368128268942</v>
      </c>
      <c r="BD64" s="5">
        <v>2043</v>
      </c>
      <c r="BE64" s="5">
        <f t="shared" si="59"/>
        <v>50.510233379293879</v>
      </c>
      <c r="BF64" s="5">
        <f t="shared" si="59"/>
        <v>46.180374134324722</v>
      </c>
      <c r="BG64" s="5">
        <f t="shared" si="59"/>
        <v>41.850514889355551</v>
      </c>
      <c r="BI64" s="5">
        <v>2043</v>
      </c>
      <c r="BJ64" s="5">
        <f t="shared" si="60"/>
        <v>31.063992951349828</v>
      </c>
      <c r="BK64" s="5">
        <f t="shared" si="60"/>
        <v>29.030450220834098</v>
      </c>
      <c r="BL64" s="5">
        <f t="shared" si="60"/>
        <v>26.996907490318364</v>
      </c>
      <c r="BN64" s="5">
        <v>2043</v>
      </c>
      <c r="BO64" s="5">
        <f t="shared" si="61"/>
        <v>2007.0932079954962</v>
      </c>
      <c r="BP64" s="5">
        <f t="shared" si="61"/>
        <v>1838.5541339289757</v>
      </c>
      <c r="BQ64" s="5">
        <f t="shared" si="61"/>
        <v>1670.0150598624548</v>
      </c>
      <c r="BS64" s="5">
        <v>2043</v>
      </c>
      <c r="BT64" s="5">
        <f t="shared" si="62"/>
        <v>794.47439483155063</v>
      </c>
      <c r="BU64" s="5">
        <f t="shared" si="62"/>
        <v>727.76101134688622</v>
      </c>
      <c r="BV64" s="5">
        <f t="shared" si="62"/>
        <v>661.04762786222159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10.467966483380401</v>
      </c>
      <c r="H65" s="5">
        <f t="shared" si="49"/>
        <v>8.6652790030381102</v>
      </c>
      <c r="I65" s="5">
        <f t="shared" si="49"/>
        <v>6.8625915226958139</v>
      </c>
      <c r="K65" s="5">
        <v>2044</v>
      </c>
      <c r="L65" s="5">
        <f t="shared" si="50"/>
        <v>58.82692846136225</v>
      </c>
      <c r="M65" s="5">
        <f t="shared" si="50"/>
        <v>51.21639934153292</v>
      </c>
      <c r="N65" s="5">
        <f t="shared" si="50"/>
        <v>43.605870221703569</v>
      </c>
      <c r="P65" s="5">
        <v>2044</v>
      </c>
      <c r="Q65" s="5">
        <f t="shared" si="51"/>
        <v>115.00247554459771</v>
      </c>
      <c r="R65" s="5">
        <f t="shared" si="51"/>
        <v>105.61820841518053</v>
      </c>
      <c r="S65" s="5">
        <f t="shared" si="51"/>
        <v>96.233941285763308</v>
      </c>
      <c r="U65" s="5">
        <v>2044</v>
      </c>
      <c r="V65" s="5">
        <f t="shared" si="52"/>
        <v>673.7610203701347</v>
      </c>
      <c r="W65" s="5">
        <f t="shared" si="52"/>
        <v>624.31691616185674</v>
      </c>
      <c r="X65" s="5">
        <f t="shared" si="52"/>
        <v>574.87281195357866</v>
      </c>
      <c r="Z65" s="5">
        <v>2044</v>
      </c>
      <c r="AA65" s="5">
        <f t="shared" si="53"/>
        <v>188.0916181866626</v>
      </c>
      <c r="AB65" s="5">
        <f t="shared" si="53"/>
        <v>174.28847242851833</v>
      </c>
      <c r="AC65" s="5">
        <f t="shared" si="53"/>
        <v>160.48532667037404</v>
      </c>
      <c r="AE65" s="5">
        <v>2044</v>
      </c>
      <c r="AF65" s="5">
        <f t="shared" si="54"/>
        <v>99.576019641105574</v>
      </c>
      <c r="AG65" s="5">
        <f t="shared" si="54"/>
        <v>90.247307792434384</v>
      </c>
      <c r="AH65" s="5">
        <f t="shared" si="54"/>
        <v>80.918595943763165</v>
      </c>
      <c r="AJ65" s="5">
        <v>2044</v>
      </c>
      <c r="AK65" s="5">
        <f t="shared" si="55"/>
        <v>131.70209512725484</v>
      </c>
      <c r="AL65" s="5">
        <f t="shared" si="55"/>
        <v>117.89420243130255</v>
      </c>
      <c r="AM65" s="5">
        <f t="shared" si="55"/>
        <v>104.08630973535026</v>
      </c>
      <c r="AO65" s="5">
        <v>2044</v>
      </c>
      <c r="AP65" s="5">
        <f t="shared" si="56"/>
        <v>158.91347667678752</v>
      </c>
      <c r="AQ65" s="5">
        <f t="shared" si="56"/>
        <v>147.25157540415177</v>
      </c>
      <c r="AR65" s="5">
        <f t="shared" si="56"/>
        <v>135.58967413151601</v>
      </c>
      <c r="AT65" s="5">
        <v>2044</v>
      </c>
      <c r="AU65" s="5">
        <f t="shared" si="57"/>
        <v>200.57040745613958</v>
      </c>
      <c r="AV65" s="5">
        <f t="shared" si="57"/>
        <v>185.85150293727892</v>
      </c>
      <c r="AW65" s="5">
        <f t="shared" si="57"/>
        <v>171.13259841841824</v>
      </c>
      <c r="AY65" s="5">
        <v>2044</v>
      </c>
      <c r="AZ65" s="5">
        <f t="shared" si="58"/>
        <v>29.314136474358861</v>
      </c>
      <c r="BA65" s="5">
        <f t="shared" si="58"/>
        <v>27.162911967756152</v>
      </c>
      <c r="BB65" s="5">
        <f t="shared" si="58"/>
        <v>25.011687461153439</v>
      </c>
      <c r="BD65" s="5">
        <v>2044</v>
      </c>
      <c r="BE65" s="5">
        <f t="shared" si="59"/>
        <v>50.344649146619226</v>
      </c>
      <c r="BF65" s="5">
        <f t="shared" si="59"/>
        <v>45.876721325213595</v>
      </c>
      <c r="BG65" s="5">
        <f t="shared" si="59"/>
        <v>41.408793503807956</v>
      </c>
      <c r="BI65" s="5">
        <v>2044</v>
      </c>
      <c r="BJ65" s="5">
        <f t="shared" si="60"/>
        <v>30.986225385802566</v>
      </c>
      <c r="BK65" s="5">
        <f t="shared" si="60"/>
        <v>28.887837972344482</v>
      </c>
      <c r="BL65" s="5">
        <f t="shared" si="60"/>
        <v>26.789450558886394</v>
      </c>
      <c r="BN65" s="5">
        <v>2044</v>
      </c>
      <c r="BO65" s="5">
        <f t="shared" si="61"/>
        <v>2000.6478683952712</v>
      </c>
      <c r="BP65" s="5">
        <f t="shared" si="61"/>
        <v>1826.734497217979</v>
      </c>
      <c r="BQ65" s="5">
        <f t="shared" si="61"/>
        <v>1652.8211260406865</v>
      </c>
      <c r="BS65" s="5">
        <v>2044</v>
      </c>
      <c r="BT65" s="5">
        <f t="shared" si="62"/>
        <v>791.92311457312815</v>
      </c>
      <c r="BU65" s="5">
        <f t="shared" si="62"/>
        <v>723.08240514878332</v>
      </c>
      <c r="BV65" s="5">
        <f t="shared" si="62"/>
        <v>654.24169572443839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10.401157744493753</v>
      </c>
      <c r="H66" s="5">
        <f t="shared" si="49"/>
        <v>8.5402738974715806</v>
      </c>
      <c r="I66" s="5">
        <f t="shared" si="49"/>
        <v>6.6793900504494061</v>
      </c>
      <c r="K66" s="5">
        <v>2045</v>
      </c>
      <c r="L66" s="5">
        <f t="shared" si="50"/>
        <v>58.544877435712834</v>
      </c>
      <c r="M66" s="5">
        <f t="shared" si="50"/>
        <v>50.688656731449022</v>
      </c>
      <c r="N66" s="5">
        <f t="shared" si="50"/>
        <v>42.832436027185196</v>
      </c>
      <c r="P66" s="5">
        <v>2045</v>
      </c>
      <c r="Q66" s="5">
        <f t="shared" si="51"/>
        <v>114.65468866576903</v>
      </c>
      <c r="R66" s="5">
        <f t="shared" si="51"/>
        <v>104.96746816432209</v>
      </c>
      <c r="S66" s="5">
        <f t="shared" si="51"/>
        <v>95.280247662875126</v>
      </c>
      <c r="U66" s="5">
        <v>2045</v>
      </c>
      <c r="V66" s="5">
        <f t="shared" si="52"/>
        <v>671.92859057653129</v>
      </c>
      <c r="W66" s="5">
        <f t="shared" si="52"/>
        <v>620.88827668130489</v>
      </c>
      <c r="X66" s="5">
        <f t="shared" si="52"/>
        <v>569.84796278607826</v>
      </c>
      <c r="Z66" s="5">
        <v>2045</v>
      </c>
      <c r="AA66" s="5">
        <f t="shared" si="53"/>
        <v>187.58006486928167</v>
      </c>
      <c r="AB66" s="5">
        <f t="shared" si="53"/>
        <v>173.33131057353094</v>
      </c>
      <c r="AC66" s="5">
        <f t="shared" si="53"/>
        <v>159.08255627778018</v>
      </c>
      <c r="AE66" s="5">
        <v>2045</v>
      </c>
      <c r="AF66" s="5">
        <f t="shared" si="54"/>
        <v>99.230291676140567</v>
      </c>
      <c r="AG66" s="5">
        <f t="shared" si="54"/>
        <v>89.600419952939632</v>
      </c>
      <c r="AH66" s="5">
        <f t="shared" si="54"/>
        <v>79.970548229738682</v>
      </c>
      <c r="AJ66" s="5">
        <v>2045</v>
      </c>
      <c r="AK66" s="5">
        <f t="shared" si="55"/>
        <v>131.19036588535454</v>
      </c>
      <c r="AL66" s="5">
        <f t="shared" si="55"/>
        <v>116.93671140585812</v>
      </c>
      <c r="AM66" s="5">
        <f t="shared" si="55"/>
        <v>102.68305692636166</v>
      </c>
      <c r="AO66" s="5">
        <v>2045</v>
      </c>
      <c r="AP66" s="5">
        <f t="shared" si="56"/>
        <v>158.48127923516694</v>
      </c>
      <c r="AQ66" s="5">
        <f t="shared" si="56"/>
        <v>146.44289546623185</v>
      </c>
      <c r="AR66" s="5">
        <f t="shared" si="56"/>
        <v>134.4045116972967</v>
      </c>
      <c r="AT66" s="5">
        <v>2045</v>
      </c>
      <c r="AU66" s="5">
        <f t="shared" si="57"/>
        <v>200.02491553953109</v>
      </c>
      <c r="AV66" s="5">
        <f t="shared" si="57"/>
        <v>184.83083893796251</v>
      </c>
      <c r="AW66" s="5">
        <f t="shared" si="57"/>
        <v>169.6367623363939</v>
      </c>
      <c r="AY66" s="5">
        <v>2045</v>
      </c>
      <c r="AZ66" s="5">
        <f t="shared" si="58"/>
        <v>29.234410732700699</v>
      </c>
      <c r="BA66" s="5">
        <f t="shared" si="58"/>
        <v>27.013737998625288</v>
      </c>
      <c r="BB66" s="5">
        <f t="shared" si="58"/>
        <v>24.793065264549877</v>
      </c>
      <c r="BD66" s="5">
        <v>2045</v>
      </c>
      <c r="BE66" s="5">
        <f t="shared" si="59"/>
        <v>50.179064913944579</v>
      </c>
      <c r="BF66" s="5">
        <f t="shared" si="59"/>
        <v>45.566898466249498</v>
      </c>
      <c r="BG66" s="5">
        <f t="shared" si="59"/>
        <v>40.954732018554417</v>
      </c>
      <c r="BI66" s="5">
        <v>2045</v>
      </c>
      <c r="BJ66" s="5">
        <f t="shared" si="60"/>
        <v>30.9084578202553</v>
      </c>
      <c r="BK66" s="5">
        <f t="shared" si="60"/>
        <v>28.742327925262448</v>
      </c>
      <c r="BL66" s="5">
        <f t="shared" si="60"/>
        <v>26.576198030269587</v>
      </c>
      <c r="BN66" s="5">
        <v>2045</v>
      </c>
      <c r="BO66" s="5">
        <f t="shared" si="61"/>
        <v>1994.202528795046</v>
      </c>
      <c r="BP66" s="5">
        <f t="shared" si="61"/>
        <v>1814.6746923097426</v>
      </c>
      <c r="BQ66" s="5">
        <f t="shared" si="61"/>
        <v>1635.1468558244392</v>
      </c>
      <c r="BS66" s="5">
        <v>2045</v>
      </c>
      <c r="BT66" s="5">
        <f t="shared" si="62"/>
        <v>789.37183431470567</v>
      </c>
      <c r="BU66" s="5">
        <f t="shared" si="62"/>
        <v>718.30873237260641</v>
      </c>
      <c r="BV66" s="5">
        <f t="shared" si="62"/>
        <v>647.24563043050716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10.334349005607105</v>
      </c>
      <c r="H67" s="5">
        <f t="shared" si="49"/>
        <v>8.4127097982636236</v>
      </c>
      <c r="I67" s="5">
        <f t="shared" si="49"/>
        <v>6.49107059092014</v>
      </c>
      <c r="K67" s="5">
        <v>2046</v>
      </c>
      <c r="L67" s="5">
        <f t="shared" si="50"/>
        <v>58.262826410063418</v>
      </c>
      <c r="M67" s="5">
        <f t="shared" si="50"/>
        <v>50.150110642760026</v>
      </c>
      <c r="N67" s="5">
        <f t="shared" si="50"/>
        <v>42.037394875456627</v>
      </c>
      <c r="P67" s="5">
        <v>2046</v>
      </c>
      <c r="Q67" s="5">
        <f t="shared" si="51"/>
        <v>114.30690178694036</v>
      </c>
      <c r="R67" s="5">
        <f t="shared" si="51"/>
        <v>104.30340653625572</v>
      </c>
      <c r="S67" s="5">
        <f t="shared" si="51"/>
        <v>94.299911285571085</v>
      </c>
      <c r="U67" s="5">
        <v>2046</v>
      </c>
      <c r="V67" s="5">
        <f t="shared" si="52"/>
        <v>670.096160782928</v>
      </c>
      <c r="W67" s="5">
        <f t="shared" si="52"/>
        <v>617.38944913451576</v>
      </c>
      <c r="X67" s="5">
        <f t="shared" si="52"/>
        <v>564.68273748610363</v>
      </c>
      <c r="Z67" s="5">
        <v>2046</v>
      </c>
      <c r="AA67" s="5">
        <f t="shared" si="53"/>
        <v>187.06851155190071</v>
      </c>
      <c r="AB67" s="5">
        <f t="shared" si="53"/>
        <v>172.35455455005231</v>
      </c>
      <c r="AC67" s="5">
        <f t="shared" si="53"/>
        <v>157.64059754820391</v>
      </c>
      <c r="AE67" s="5">
        <v>2046</v>
      </c>
      <c r="AF67" s="5">
        <f t="shared" si="54"/>
        <v>98.884563711175545</v>
      </c>
      <c r="AG67" s="5">
        <f t="shared" si="54"/>
        <v>88.940289599385295</v>
      </c>
      <c r="AH67" s="5">
        <f t="shared" si="54"/>
        <v>78.996015487595017</v>
      </c>
      <c r="AJ67" s="5">
        <v>2046</v>
      </c>
      <c r="AK67" s="5">
        <f t="shared" si="55"/>
        <v>130.67863664345424</v>
      </c>
      <c r="AL67" s="5">
        <f t="shared" si="55"/>
        <v>115.95961947343683</v>
      </c>
      <c r="AM67" s="5">
        <f t="shared" si="55"/>
        <v>101.24060230341942</v>
      </c>
      <c r="AO67" s="5">
        <v>2046</v>
      </c>
      <c r="AP67" s="5">
        <f t="shared" si="56"/>
        <v>158.04908179354638</v>
      </c>
      <c r="AQ67" s="5">
        <f t="shared" si="56"/>
        <v>145.61766094992319</v>
      </c>
      <c r="AR67" s="5">
        <f t="shared" si="56"/>
        <v>133.1862401063</v>
      </c>
      <c r="AT67" s="5">
        <v>2046</v>
      </c>
      <c r="AU67" s="5">
        <f t="shared" si="57"/>
        <v>199.47942362292258</v>
      </c>
      <c r="AV67" s="5">
        <f t="shared" si="57"/>
        <v>183.78928081058268</v>
      </c>
      <c r="AW67" s="5">
        <f t="shared" si="57"/>
        <v>168.09913799824272</v>
      </c>
      <c r="AY67" s="5">
        <v>2046</v>
      </c>
      <c r="AZ67" s="5">
        <f t="shared" si="58"/>
        <v>29.154684991042533</v>
      </c>
      <c r="BA67" s="5">
        <f t="shared" si="58"/>
        <v>26.861510272315929</v>
      </c>
      <c r="BB67" s="5">
        <f t="shared" si="58"/>
        <v>24.568335553589321</v>
      </c>
      <c r="BD67" s="5">
        <v>2046</v>
      </c>
      <c r="BE67" s="5">
        <f t="shared" si="59"/>
        <v>50.013480681269925</v>
      </c>
      <c r="BF67" s="5">
        <f t="shared" si="59"/>
        <v>45.250733188530056</v>
      </c>
      <c r="BG67" s="5">
        <f t="shared" si="59"/>
        <v>40.487985695790179</v>
      </c>
      <c r="BI67" s="5">
        <v>2046</v>
      </c>
      <c r="BJ67" s="5">
        <f t="shared" si="60"/>
        <v>30.830690254708038</v>
      </c>
      <c r="BK67" s="5">
        <f t="shared" si="60"/>
        <v>28.593839125564195</v>
      </c>
      <c r="BL67" s="5">
        <f t="shared" si="60"/>
        <v>26.356987996420344</v>
      </c>
      <c r="BN67" s="5">
        <v>2046</v>
      </c>
      <c r="BO67" s="5">
        <f t="shared" si="61"/>
        <v>1987.7571891948207</v>
      </c>
      <c r="BP67" s="5">
        <f t="shared" si="61"/>
        <v>1802.3680097724912</v>
      </c>
      <c r="BQ67" s="5">
        <f t="shared" si="61"/>
        <v>1616.9788303501614</v>
      </c>
      <c r="BS67" s="5">
        <v>2046</v>
      </c>
      <c r="BT67" s="5">
        <f t="shared" si="62"/>
        <v>786.82055405628319</v>
      </c>
      <c r="BU67" s="5">
        <f t="shared" si="62"/>
        <v>713.43733720161106</v>
      </c>
      <c r="BV67" s="5">
        <f t="shared" si="62"/>
        <v>640.05412034693882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10.267540266720458</v>
      </c>
      <c r="H68" s="5">
        <f t="shared" si="49"/>
        <v>8.282515216376769</v>
      </c>
      <c r="I68" s="5">
        <f t="shared" si="49"/>
        <v>6.2974901660330769</v>
      </c>
      <c r="K68" s="5">
        <v>2047</v>
      </c>
      <c r="L68" s="5">
        <f t="shared" si="50"/>
        <v>57.980775384414002</v>
      </c>
      <c r="M68" s="5">
        <f t="shared" si="50"/>
        <v>49.600459265303428</v>
      </c>
      <c r="N68" s="5">
        <f t="shared" si="50"/>
        <v>41.220143146192825</v>
      </c>
      <c r="P68" s="5">
        <v>2047</v>
      </c>
      <c r="Q68" s="5">
        <f t="shared" si="51"/>
        <v>113.95911490811167</v>
      </c>
      <c r="R68" s="5">
        <f t="shared" si="51"/>
        <v>103.62565137982837</v>
      </c>
      <c r="S68" s="5">
        <f t="shared" si="51"/>
        <v>93.292187851545037</v>
      </c>
      <c r="U68" s="5">
        <v>2047</v>
      </c>
      <c r="V68" s="5">
        <f t="shared" si="52"/>
        <v>668.26373098932459</v>
      </c>
      <c r="W68" s="5">
        <f t="shared" si="52"/>
        <v>613.81847272048731</v>
      </c>
      <c r="X68" s="5">
        <f t="shared" si="52"/>
        <v>559.37321445164991</v>
      </c>
      <c r="Z68" s="5">
        <v>2047</v>
      </c>
      <c r="AA68" s="5">
        <f t="shared" si="53"/>
        <v>186.55695823451975</v>
      </c>
      <c r="AB68" s="5">
        <f t="shared" si="53"/>
        <v>171.35765696780271</v>
      </c>
      <c r="AC68" s="5">
        <f t="shared" si="53"/>
        <v>156.15835570108561</v>
      </c>
      <c r="AE68" s="5">
        <v>2047</v>
      </c>
      <c r="AF68" s="5">
        <f t="shared" si="54"/>
        <v>98.538835746210538</v>
      </c>
      <c r="AG68" s="5">
        <f t="shared" si="54"/>
        <v>88.266546783769755</v>
      </c>
      <c r="AH68" s="5">
        <f t="shared" si="54"/>
        <v>77.994257821328944</v>
      </c>
      <c r="AJ68" s="5">
        <v>2047</v>
      </c>
      <c r="AK68" s="5">
        <f t="shared" si="55"/>
        <v>130.16690740155394</v>
      </c>
      <c r="AL68" s="5">
        <f t="shared" si="55"/>
        <v>114.96237905550998</v>
      </c>
      <c r="AM68" s="5">
        <f t="shared" si="55"/>
        <v>99.757850709465998</v>
      </c>
      <c r="AO68" s="5">
        <v>2047</v>
      </c>
      <c r="AP68" s="5">
        <f t="shared" si="56"/>
        <v>157.61688435192579</v>
      </c>
      <c r="AQ68" s="5">
        <f t="shared" si="56"/>
        <v>144.77540938011239</v>
      </c>
      <c r="AR68" s="5">
        <f t="shared" si="56"/>
        <v>131.93393440829897</v>
      </c>
      <c r="AT68" s="5">
        <v>2047</v>
      </c>
      <c r="AU68" s="5">
        <f t="shared" si="57"/>
        <v>198.9339317063141</v>
      </c>
      <c r="AV68" s="5">
        <f t="shared" si="57"/>
        <v>182.72624484868552</v>
      </c>
      <c r="AW68" s="5">
        <f t="shared" si="57"/>
        <v>166.51855799105692</v>
      </c>
      <c r="AY68" s="5">
        <v>2047</v>
      </c>
      <c r="AZ68" s="5">
        <f t="shared" si="58"/>
        <v>29.074959249384367</v>
      </c>
      <c r="BA68" s="5">
        <f t="shared" si="58"/>
        <v>26.706143477884808</v>
      </c>
      <c r="BB68" s="5">
        <f t="shared" si="58"/>
        <v>24.337327706385246</v>
      </c>
      <c r="BD68" s="5">
        <v>2047</v>
      </c>
      <c r="BE68" s="5">
        <f t="shared" si="59"/>
        <v>49.847896448595279</v>
      </c>
      <c r="BF68" s="5">
        <f t="shared" si="59"/>
        <v>44.928048307788501</v>
      </c>
      <c r="BG68" s="5">
        <f t="shared" si="59"/>
        <v>40.008200166981709</v>
      </c>
      <c r="BI68" s="5">
        <v>2047</v>
      </c>
      <c r="BJ68" s="5">
        <f t="shared" si="60"/>
        <v>30.752922689160776</v>
      </c>
      <c r="BK68" s="5">
        <f t="shared" si="60"/>
        <v>28.44228835766296</v>
      </c>
      <c r="BL68" s="5">
        <f t="shared" si="60"/>
        <v>26.131654026165137</v>
      </c>
      <c r="BN68" s="5">
        <v>2047</v>
      </c>
      <c r="BO68" s="5">
        <f t="shared" si="61"/>
        <v>1981.3118495945955</v>
      </c>
      <c r="BP68" s="5">
        <f t="shared" si="61"/>
        <v>1789.8075527371643</v>
      </c>
      <c r="BQ68" s="5">
        <f t="shared" si="61"/>
        <v>1598.3032558797327</v>
      </c>
      <c r="BS68" s="5">
        <v>2047</v>
      </c>
      <c r="BT68" s="5">
        <f t="shared" si="62"/>
        <v>784.26927379786071</v>
      </c>
      <c r="BU68" s="5">
        <f t="shared" si="62"/>
        <v>708.46548962512759</v>
      </c>
      <c r="BV68" s="5">
        <f t="shared" si="62"/>
        <v>632.66170545239424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10.20073152783381</v>
      </c>
      <c r="H69" s="5">
        <f t="shared" si="49"/>
        <v>8.149616665628109</v>
      </c>
      <c r="I69" s="5">
        <f t="shared" si="49"/>
        <v>6.0985018034224012</v>
      </c>
      <c r="K69" s="5">
        <v>2048</v>
      </c>
      <c r="L69" s="5">
        <f t="shared" si="50"/>
        <v>57.698724358764586</v>
      </c>
      <c r="M69" s="5">
        <f t="shared" si="50"/>
        <v>49.039392357431105</v>
      </c>
      <c r="N69" s="5">
        <f t="shared" si="50"/>
        <v>40.380060356097601</v>
      </c>
      <c r="P69" s="5">
        <v>2048</v>
      </c>
      <c r="Q69" s="5">
        <f t="shared" si="51"/>
        <v>113.611328029283</v>
      </c>
      <c r="R69" s="5">
        <f t="shared" si="51"/>
        <v>102.93382014732821</v>
      </c>
      <c r="S69" s="5">
        <f t="shared" si="51"/>
        <v>92.256312265373381</v>
      </c>
      <c r="U69" s="5">
        <v>2048</v>
      </c>
      <c r="V69" s="5">
        <f t="shared" si="52"/>
        <v>666.43130119572118</v>
      </c>
      <c r="W69" s="5">
        <f t="shared" si="52"/>
        <v>610.17333186052065</v>
      </c>
      <c r="X69" s="5">
        <f t="shared" si="52"/>
        <v>553.91536252532012</v>
      </c>
      <c r="Z69" s="5">
        <v>2048</v>
      </c>
      <c r="AA69" s="5">
        <f t="shared" si="53"/>
        <v>186.04540491713882</v>
      </c>
      <c r="AB69" s="5">
        <f t="shared" si="53"/>
        <v>170.34005514439536</v>
      </c>
      <c r="AC69" s="5">
        <f t="shared" si="53"/>
        <v>154.63470537165188</v>
      </c>
      <c r="AE69" s="5">
        <v>2048</v>
      </c>
      <c r="AF69" s="5">
        <f t="shared" si="54"/>
        <v>98.19310778124553</v>
      </c>
      <c r="AG69" s="5">
        <f t="shared" si="54"/>
        <v>87.578811223080749</v>
      </c>
      <c r="AH69" s="5">
        <f t="shared" si="54"/>
        <v>76.964514664915939</v>
      </c>
      <c r="AJ69" s="5">
        <v>2048</v>
      </c>
      <c r="AK69" s="5">
        <f t="shared" si="55"/>
        <v>129.65517815965364</v>
      </c>
      <c r="AL69" s="5">
        <f t="shared" si="55"/>
        <v>113.94442727618291</v>
      </c>
      <c r="AM69" s="5">
        <f t="shared" si="55"/>
        <v>98.233676392712141</v>
      </c>
      <c r="AO69" s="5">
        <v>2048</v>
      </c>
      <c r="AP69" s="5">
        <f t="shared" si="56"/>
        <v>157.1846869103052</v>
      </c>
      <c r="AQ69" s="5">
        <f t="shared" si="56"/>
        <v>143.91566536180204</v>
      </c>
      <c r="AR69" s="5">
        <f t="shared" si="56"/>
        <v>130.64664381329882</v>
      </c>
      <c r="AT69" s="5">
        <v>2048</v>
      </c>
      <c r="AU69" s="5">
        <f t="shared" si="57"/>
        <v>198.38843978970559</v>
      </c>
      <c r="AV69" s="5">
        <f t="shared" si="57"/>
        <v>181.64113103916759</v>
      </c>
      <c r="AW69" s="5">
        <f t="shared" si="57"/>
        <v>164.89382228862956</v>
      </c>
      <c r="AY69" s="5">
        <v>2048</v>
      </c>
      <c r="AZ69" s="5">
        <f t="shared" si="58"/>
        <v>28.995233507726205</v>
      </c>
      <c r="BA69" s="5">
        <f t="shared" si="58"/>
        <v>26.547549921109113</v>
      </c>
      <c r="BB69" s="5">
        <f t="shared" si="58"/>
        <v>24.099866334492013</v>
      </c>
      <c r="BD69" s="5">
        <v>2048</v>
      </c>
      <c r="BE69" s="5">
        <f t="shared" si="59"/>
        <v>49.682312215920625</v>
      </c>
      <c r="BF69" s="5">
        <f t="shared" si="59"/>
        <v>44.598661689869743</v>
      </c>
      <c r="BG69" s="5">
        <f t="shared" si="59"/>
        <v>39.515011163818855</v>
      </c>
      <c r="BI69" s="5">
        <v>2048</v>
      </c>
      <c r="BJ69" s="5">
        <f t="shared" si="60"/>
        <v>30.675155123613514</v>
      </c>
      <c r="BK69" s="5">
        <f t="shared" si="60"/>
        <v>28.287590081229123</v>
      </c>
      <c r="BL69" s="5">
        <f t="shared" si="60"/>
        <v>25.900025038844728</v>
      </c>
      <c r="BN69" s="5">
        <v>2048</v>
      </c>
      <c r="BO69" s="5">
        <f t="shared" si="61"/>
        <v>1974.8665099943703</v>
      </c>
      <c r="BP69" s="5">
        <f t="shared" si="61"/>
        <v>1776.9862316610966</v>
      </c>
      <c r="BQ69" s="5">
        <f t="shared" si="61"/>
        <v>1579.1059533278224</v>
      </c>
      <c r="BS69" s="5">
        <v>2048</v>
      </c>
      <c r="BT69" s="5">
        <f t="shared" si="62"/>
        <v>781.71799353943823</v>
      </c>
      <c r="BU69" s="5">
        <f t="shared" si="62"/>
        <v>703.39038336585077</v>
      </c>
      <c r="BV69" s="5">
        <f t="shared" si="62"/>
        <v>625.06277319226297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10.133922788947164</v>
      </c>
      <c r="H70" s="5">
        <f t="shared" si="49"/>
        <v>8.0139386068962679</v>
      </c>
      <c r="I70" s="5">
        <f t="shared" si="49"/>
        <v>5.8939544248453686</v>
      </c>
      <c r="K70" s="5">
        <v>2049</v>
      </c>
      <c r="L70" s="5">
        <f t="shared" si="50"/>
        <v>57.41667333311517</v>
      </c>
      <c r="M70" s="5">
        <f t="shared" si="50"/>
        <v>48.466591010464121</v>
      </c>
      <c r="N70" s="5">
        <f t="shared" si="50"/>
        <v>39.516508687813044</v>
      </c>
      <c r="P70" s="5">
        <v>2049</v>
      </c>
      <c r="Q70" s="5">
        <f t="shared" si="51"/>
        <v>113.26354115045432</v>
      </c>
      <c r="R70" s="5">
        <f t="shared" si="51"/>
        <v>102.22751960404236</v>
      </c>
      <c r="S70" s="5">
        <f t="shared" si="51"/>
        <v>91.191498057630383</v>
      </c>
      <c r="U70" s="5">
        <v>2049</v>
      </c>
      <c r="V70" s="5">
        <f t="shared" si="52"/>
        <v>664.59887140211777</v>
      </c>
      <c r="W70" s="5">
        <f t="shared" si="52"/>
        <v>606.45195466793029</v>
      </c>
      <c r="X70" s="5">
        <f t="shared" si="52"/>
        <v>548.30503793374282</v>
      </c>
      <c r="Z70" s="5">
        <v>2049</v>
      </c>
      <c r="AA70" s="5">
        <f t="shared" si="53"/>
        <v>185.53385159975787</v>
      </c>
      <c r="AB70" s="5">
        <f t="shared" si="53"/>
        <v>169.30117067813055</v>
      </c>
      <c r="AC70" s="5">
        <f t="shared" si="53"/>
        <v>153.0684897565032</v>
      </c>
      <c r="AE70" s="5">
        <v>2049</v>
      </c>
      <c r="AF70" s="5">
        <f t="shared" si="54"/>
        <v>97.847379816280508</v>
      </c>
      <c r="AG70" s="5">
        <f t="shared" si="54"/>
        <v>86.876692010572484</v>
      </c>
      <c r="AH70" s="5">
        <f t="shared" si="54"/>
        <v>75.906004204864445</v>
      </c>
      <c r="AJ70" s="5">
        <v>2049</v>
      </c>
      <c r="AK70" s="5">
        <f t="shared" si="55"/>
        <v>129.14344891775335</v>
      </c>
      <c r="AL70" s="5">
        <f t="shared" si="55"/>
        <v>112.905185534842</v>
      </c>
      <c r="AM70" s="5">
        <f t="shared" si="55"/>
        <v>96.666922151930635</v>
      </c>
      <c r="AO70" s="5">
        <v>2049</v>
      </c>
      <c r="AP70" s="5">
        <f t="shared" si="56"/>
        <v>156.75248946868464</v>
      </c>
      <c r="AQ70" s="5">
        <f t="shared" si="56"/>
        <v>143.03794021917599</v>
      </c>
      <c r="AR70" s="5">
        <f t="shared" si="56"/>
        <v>129.32339096966734</v>
      </c>
      <c r="AT70" s="5">
        <v>2049</v>
      </c>
      <c r="AU70" s="5">
        <f t="shared" si="57"/>
        <v>197.8429478730971</v>
      </c>
      <c r="AV70" s="5">
        <f t="shared" si="57"/>
        <v>180.53332260672698</v>
      </c>
      <c r="AW70" s="5">
        <f t="shared" si="57"/>
        <v>163.22369734035681</v>
      </c>
      <c r="AY70" s="5">
        <v>2049</v>
      </c>
      <c r="AZ70" s="5">
        <f t="shared" si="58"/>
        <v>28.915507766068039</v>
      </c>
      <c r="BA70" s="5">
        <f t="shared" si="58"/>
        <v>26.385639457906251</v>
      </c>
      <c r="BB70" s="5">
        <f t="shared" si="58"/>
        <v>23.855771149744459</v>
      </c>
      <c r="BD70" s="5">
        <v>2049</v>
      </c>
      <c r="BE70" s="5">
        <f t="shared" si="59"/>
        <v>49.516727983245978</v>
      </c>
      <c r="BF70" s="5">
        <f t="shared" si="59"/>
        <v>44.262386112448418</v>
      </c>
      <c r="BG70" s="5">
        <f t="shared" si="59"/>
        <v>39.00804424165085</v>
      </c>
      <c r="BI70" s="5">
        <v>2049</v>
      </c>
      <c r="BJ70" s="5">
        <f t="shared" si="60"/>
        <v>30.597387558066252</v>
      </c>
      <c r="BK70" s="5">
        <f t="shared" si="60"/>
        <v>28.129656366245282</v>
      </c>
      <c r="BL70" s="5">
        <f t="shared" si="60"/>
        <v>25.661925174424304</v>
      </c>
      <c r="BN70" s="5">
        <v>2049</v>
      </c>
      <c r="BO70" s="5">
        <f t="shared" si="61"/>
        <v>1968.4211703941451</v>
      </c>
      <c r="BP70" s="5">
        <f t="shared" si="61"/>
        <v>1763.896758945413</v>
      </c>
      <c r="BQ70" s="5">
        <f t="shared" si="61"/>
        <v>1559.37234749668</v>
      </c>
      <c r="BS70" s="5">
        <v>2049</v>
      </c>
      <c r="BT70" s="5">
        <f t="shared" si="62"/>
        <v>779.16671328101575</v>
      </c>
      <c r="BU70" s="5">
        <f t="shared" si="62"/>
        <v>698.20913374922588</v>
      </c>
      <c r="BV70" s="5">
        <f t="shared" si="62"/>
        <v>617.25155421743591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10.067114050060516</v>
      </c>
      <c r="H71" s="5">
        <f t="shared" si="49"/>
        <v>7.8754033907697227</v>
      </c>
      <c r="I71" s="5">
        <f t="shared" si="49"/>
        <v>5.6836927314789243</v>
      </c>
      <c r="K71" s="5">
        <v>2050</v>
      </c>
      <c r="L71" s="5">
        <f t="shared" si="50"/>
        <v>57.134622307465754</v>
      </c>
      <c r="M71" s="5">
        <f t="shared" si="50"/>
        <v>47.881727406567151</v>
      </c>
      <c r="N71" s="5">
        <f t="shared" si="50"/>
        <v>38.628832505668541</v>
      </c>
      <c r="P71" s="5">
        <v>2050</v>
      </c>
      <c r="Q71" s="5">
        <f t="shared" si="51"/>
        <v>112.91575427162563</v>
      </c>
      <c r="R71" s="5">
        <f t="shared" si="51"/>
        <v>101.50634552970075</v>
      </c>
      <c r="S71" s="5">
        <f t="shared" si="51"/>
        <v>90.09693678777586</v>
      </c>
      <c r="U71" s="5">
        <v>2050</v>
      </c>
      <c r="V71" s="5">
        <f t="shared" si="52"/>
        <v>662.76644160851436</v>
      </c>
      <c r="W71" s="5">
        <f t="shared" si="52"/>
        <v>602.65221137500157</v>
      </c>
      <c r="X71" s="5">
        <f t="shared" si="52"/>
        <v>542.53798114148867</v>
      </c>
      <c r="Z71" s="5">
        <v>2050</v>
      </c>
      <c r="AA71" s="5">
        <f t="shared" si="53"/>
        <v>185.02229828237694</v>
      </c>
      <c r="AB71" s="5">
        <f t="shared" si="53"/>
        <v>168.24040900885461</v>
      </c>
      <c r="AC71" s="5">
        <f t="shared" si="53"/>
        <v>151.45851973533226</v>
      </c>
      <c r="AE71" s="5">
        <v>2050</v>
      </c>
      <c r="AF71" s="5">
        <f t="shared" si="54"/>
        <v>97.501651851315501</v>
      </c>
      <c r="AG71" s="5">
        <f t="shared" si="54"/>
        <v>86.159787318976953</v>
      </c>
      <c r="AH71" s="5">
        <f t="shared" si="54"/>
        <v>74.817922786638377</v>
      </c>
      <c r="AJ71" s="5">
        <v>2050</v>
      </c>
      <c r="AK71" s="5">
        <f t="shared" si="55"/>
        <v>128.63171967585302</v>
      </c>
      <c r="AL71" s="5">
        <f t="shared" si="55"/>
        <v>111.84405906686283</v>
      </c>
      <c r="AM71" s="5">
        <f t="shared" si="55"/>
        <v>95.056398457872589</v>
      </c>
      <c r="AO71" s="5">
        <v>2050</v>
      </c>
      <c r="AP71" s="5">
        <f t="shared" si="56"/>
        <v>156.32029202706406</v>
      </c>
      <c r="AQ71" s="5">
        <f t="shared" si="56"/>
        <v>142.1417316245813</v>
      </c>
      <c r="AR71" s="5">
        <f t="shared" si="56"/>
        <v>127.96317122209851</v>
      </c>
      <c r="AT71" s="5">
        <v>2050</v>
      </c>
      <c r="AU71" s="5">
        <f t="shared" si="57"/>
        <v>197.29745595648859</v>
      </c>
      <c r="AV71" s="5">
        <f t="shared" si="57"/>
        <v>179.40218554558803</v>
      </c>
      <c r="AW71" s="5">
        <f t="shared" si="57"/>
        <v>161.50691513468743</v>
      </c>
      <c r="AY71" s="5">
        <v>2050</v>
      </c>
      <c r="AZ71" s="5">
        <f t="shared" si="58"/>
        <v>28.835782024409873</v>
      </c>
      <c r="BA71" s="5">
        <f t="shared" si="58"/>
        <v>26.220319425893635</v>
      </c>
      <c r="BB71" s="5">
        <f t="shared" si="58"/>
        <v>23.604856827377393</v>
      </c>
      <c r="BD71" s="5">
        <v>2050</v>
      </c>
      <c r="BE71" s="5">
        <f t="shared" si="59"/>
        <v>49.351143750571325</v>
      </c>
      <c r="BF71" s="5">
        <f t="shared" si="59"/>
        <v>43.919029122883757</v>
      </c>
      <c r="BG71" s="5">
        <f t="shared" si="59"/>
        <v>38.486914495196174</v>
      </c>
      <c r="BI71" s="5">
        <v>2050</v>
      </c>
      <c r="BJ71" s="5">
        <f t="shared" si="60"/>
        <v>30.51961999251899</v>
      </c>
      <c r="BK71" s="5">
        <f t="shared" si="60"/>
        <v>27.968396826247009</v>
      </c>
      <c r="BL71" s="5">
        <f t="shared" si="60"/>
        <v>25.417173659975028</v>
      </c>
      <c r="BN71" s="5">
        <v>2050</v>
      </c>
      <c r="BO71" s="5">
        <f t="shared" si="61"/>
        <v>1961.9758307939201</v>
      </c>
      <c r="BP71" s="5">
        <f t="shared" si="61"/>
        <v>1750.5316434020533</v>
      </c>
      <c r="BQ71" s="5">
        <f t="shared" si="61"/>
        <v>1539.0874560101865</v>
      </c>
      <c r="BS71" s="5">
        <v>2050</v>
      </c>
      <c r="BT71" s="5">
        <f t="shared" si="62"/>
        <v>776.61543302259338</v>
      </c>
      <c r="BU71" s="5">
        <f t="shared" si="62"/>
        <v>692.91877551331277</v>
      </c>
      <c r="BV71" s="5">
        <f t="shared" si="62"/>
        <v>609.22211800403204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14.195473717971053</v>
      </c>
      <c r="C77" s="5">
        <f t="shared" ref="C77:D92" si="65">H77+M77+R77+W77+AB77+AG77+AL77+AQ77+AV77+BA77+BF77+BK77+BP77+BU77+BZ77+CE77</f>
        <v>28.454858445104861</v>
      </c>
      <c r="D77" s="5">
        <f t="shared" si="65"/>
        <v>42.71424317223871</v>
      </c>
      <c r="F77" s="5">
        <v>2024</v>
      </c>
      <c r="G77" s="5">
        <f>$G$2-G45</f>
        <v>6.6808738886647845E-2</v>
      </c>
      <c r="H77" s="5">
        <f t="shared" ref="H77:I77" si="66">$G$2-H45</f>
        <v>0.13391826477117519</v>
      </c>
      <c r="I77" s="5">
        <f t="shared" si="66"/>
        <v>0.20102779065570431</v>
      </c>
      <c r="K77" s="5">
        <v>2024</v>
      </c>
      <c r="L77" s="5">
        <f>$I$2-L45</f>
        <v>0.28205102564942308</v>
      </c>
      <c r="M77" s="5">
        <f t="shared" ref="M77:N77" si="67">$I$2-M45</f>
        <v>0.56537190435500406</v>
      </c>
      <c r="N77" s="5">
        <f t="shared" si="67"/>
        <v>0.84869278306059215</v>
      </c>
      <c r="P77" s="5">
        <v>2024</v>
      </c>
      <c r="Q77" s="5">
        <f>$J$2-Q45</f>
        <v>0.34778687882868553</v>
      </c>
      <c r="R77" s="5">
        <f t="shared" ref="R77:S77" si="68">$J$2-R45</f>
        <v>0.69713956735424176</v>
      </c>
      <c r="S77" s="5">
        <f t="shared" si="68"/>
        <v>1.046492255879798</v>
      </c>
      <c r="U77" s="5">
        <v>2024</v>
      </c>
      <c r="V77" s="5">
        <f>$K$2-V45</f>
        <v>1.83242979360341</v>
      </c>
      <c r="W77" s="5">
        <f t="shared" ref="W77:X77" si="69">$K$2-W45</f>
        <v>3.6731095716493201</v>
      </c>
      <c r="X77" s="5">
        <f t="shared" si="69"/>
        <v>5.5137893496953438</v>
      </c>
      <c r="Z77" s="5">
        <v>2024</v>
      </c>
      <c r="AA77" s="5">
        <f>$L$2-AA45</f>
        <v>0.51155331738095811</v>
      </c>
      <c r="AB77" s="5">
        <f t="shared" ref="AB77:AC77" si="70">$L$2-AB45</f>
        <v>1.0254097554187922</v>
      </c>
      <c r="AC77" s="5">
        <f t="shared" si="70"/>
        <v>1.5392661934566263</v>
      </c>
      <c r="AE77" s="5">
        <v>2024</v>
      </c>
      <c r="AF77" s="5">
        <f>$M$2-AF45</f>
        <v>0.34572796496500757</v>
      </c>
      <c r="AG77" s="5">
        <f t="shared" ref="AG77:AH77" si="71">$M$2-AG45</f>
        <v>0.69301246996353427</v>
      </c>
      <c r="AH77" s="5">
        <f t="shared" si="71"/>
        <v>1.040296974962061</v>
      </c>
      <c r="AJ77" s="5">
        <v>2024</v>
      </c>
      <c r="AK77" s="5">
        <f>$N$2-AK45</f>
        <v>0.51172924190029789</v>
      </c>
      <c r="AL77" s="5">
        <f t="shared" ref="AL77:AM77" si="72">$N$2-AL45</f>
        <v>1.0257623965066784</v>
      </c>
      <c r="AM77" s="5">
        <f t="shared" si="72"/>
        <v>1.5397955511130874</v>
      </c>
      <c r="AO77" s="5">
        <v>2024</v>
      </c>
      <c r="AP77" s="5">
        <f>$O$2-AP45</f>
        <v>0.4321974416205876</v>
      </c>
      <c r="AQ77" s="5">
        <f t="shared" ref="AQ77:AR77" si="73">$O$2-AQ45</f>
        <v>0.86634072705027165</v>
      </c>
      <c r="AR77" s="5">
        <f t="shared" si="73"/>
        <v>1.3004840124799557</v>
      </c>
      <c r="AT77" s="5">
        <v>2024</v>
      </c>
      <c r="AU77" s="5">
        <f>$P$2-AU45</f>
        <v>0.54549191660848351</v>
      </c>
      <c r="AV77" s="5">
        <f t="shared" ref="AV77:AW77" si="74">$P$2-AV45</f>
        <v>1.0934397525876989</v>
      </c>
      <c r="AW77" s="5">
        <f t="shared" si="74"/>
        <v>1.6413875885669142</v>
      </c>
      <c r="AY77" s="5">
        <v>2024</v>
      </c>
      <c r="AZ77" s="5">
        <f>$Q$2-AZ45</f>
        <v>7.9725741658165816E-2</v>
      </c>
      <c r="BA77" s="5">
        <f t="shared" ref="BA77:BB77" si="75">$Q$2-BA45</f>
        <v>0.159810425378204</v>
      </c>
      <c r="BB77" s="5">
        <f t="shared" si="75"/>
        <v>0.23989510909824219</v>
      </c>
      <c r="BD77" s="5">
        <v>2024</v>
      </c>
      <c r="BE77" s="5">
        <f>$R$2-BE45</f>
        <v>0.16558423267464661</v>
      </c>
      <c r="BF77" s="5">
        <f t="shared" ref="BF77:BG77" si="76">$R$2-BF45</f>
        <v>0.3319139604008825</v>
      </c>
      <c r="BG77" s="5">
        <f t="shared" si="76"/>
        <v>0.49824368812711839</v>
      </c>
      <c r="BI77" s="5">
        <v>2024</v>
      </c>
      <c r="BJ77" s="5">
        <f>$S$2-BJ45</f>
        <v>7.7767565547262052E-2</v>
      </c>
      <c r="BK77" s="5">
        <f t="shared" ref="BK77:BL77" si="77">$S$2-BK45</f>
        <v>0.15588525703557821</v>
      </c>
      <c r="BL77" s="5">
        <f t="shared" si="77"/>
        <v>0.23400294852390147</v>
      </c>
      <c r="BN77" s="5">
        <v>2024</v>
      </c>
      <c r="BO77" s="5">
        <f>$T$2-BO45</f>
        <v>6.4453396002249974</v>
      </c>
      <c r="BP77" s="5">
        <f t="shared" ref="BP77:BQ77" si="78">$T$2-BP45</f>
        <v>12.919697475319481</v>
      </c>
      <c r="BQ77" s="5">
        <f t="shared" si="78"/>
        <v>19.394055350413964</v>
      </c>
      <c r="BS77" s="5">
        <v>2024</v>
      </c>
      <c r="BT77" s="5">
        <f>$U$2-BT45</f>
        <v>2.5512802584224801</v>
      </c>
      <c r="BU77" s="5">
        <f t="shared" ref="BU77:BV77" si="79">$U$2-BU45</f>
        <v>5.1140469173139991</v>
      </c>
      <c r="BV77" s="5">
        <f t="shared" si="79"/>
        <v>7.6768135762054044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28.390947435942522</v>
      </c>
      <c r="C78" s="5">
        <f t="shared" si="65"/>
        <v>59.680619781788252</v>
      </c>
      <c r="D78" s="5">
        <f t="shared" si="65"/>
        <v>90.970292127633542</v>
      </c>
      <c r="F78" s="5">
        <v>2025</v>
      </c>
      <c r="G78" s="5">
        <f t="shared" ref="G78:I93" si="83">$G$2-G46</f>
        <v>0.13361747777329569</v>
      </c>
      <c r="H78" s="5">
        <f t="shared" si="83"/>
        <v>0.28087734321589153</v>
      </c>
      <c r="I78" s="5">
        <f t="shared" si="83"/>
        <v>0.42813720865848914</v>
      </c>
      <c r="K78" s="5">
        <v>2025</v>
      </c>
      <c r="L78" s="5">
        <f t="shared" ref="L78:N93" si="84">$I$2-L46</f>
        <v>0.56410205129883195</v>
      </c>
      <c r="M78" s="5">
        <f t="shared" si="84"/>
        <v>1.1857991043677458</v>
      </c>
      <c r="N78" s="5">
        <f t="shared" si="84"/>
        <v>1.8074961574366668</v>
      </c>
      <c r="P78" s="5">
        <v>2025</v>
      </c>
      <c r="Q78" s="5">
        <f t="shared" ref="Q78:S93" si="85">$J$2-Q46</f>
        <v>0.69557375765735685</v>
      </c>
      <c r="R78" s="5">
        <f t="shared" si="85"/>
        <v>1.4621658207990862</v>
      </c>
      <c r="S78" s="5">
        <f t="shared" si="85"/>
        <v>2.2287578839408155</v>
      </c>
      <c r="U78" s="5">
        <v>2025</v>
      </c>
      <c r="V78" s="5">
        <f t="shared" ref="V78:X93" si="86">$K$2-V46</f>
        <v>3.6648595872068199</v>
      </c>
      <c r="W78" s="5">
        <f t="shared" si="86"/>
        <v>7.7039025228453966</v>
      </c>
      <c r="X78" s="5">
        <f t="shared" si="86"/>
        <v>11.742945458484087</v>
      </c>
      <c r="Z78" s="5">
        <v>2025</v>
      </c>
      <c r="AA78" s="5">
        <f t="shared" ref="AA78:AC93" si="87">$L$2-AA46</f>
        <v>1.0231066347618878</v>
      </c>
      <c r="AB78" s="5">
        <f t="shared" si="87"/>
        <v>2.1506727876276841</v>
      </c>
      <c r="AC78" s="5">
        <f t="shared" si="87"/>
        <v>3.278238940493452</v>
      </c>
      <c r="AE78" s="5">
        <v>2025</v>
      </c>
      <c r="AF78" s="5">
        <f t="shared" ref="AF78:AH93" si="88">$M$2-AF46</f>
        <v>0.69145592993002936</v>
      </c>
      <c r="AG78" s="5">
        <f t="shared" si="88"/>
        <v>1.4535097338024769</v>
      </c>
      <c r="AH78" s="5">
        <f t="shared" si="88"/>
        <v>2.2155635376749245</v>
      </c>
      <c r="AJ78" s="5">
        <v>2025</v>
      </c>
      <c r="AK78" s="5">
        <f t="shared" ref="AK78:AM93" si="89">$N$2-AK46</f>
        <v>1.0234584838005958</v>
      </c>
      <c r="AL78" s="5">
        <f t="shared" si="89"/>
        <v>2.1514124096056833</v>
      </c>
      <c r="AM78" s="5">
        <f t="shared" si="89"/>
        <v>3.2793663354107423</v>
      </c>
      <c r="AO78" s="5">
        <v>2025</v>
      </c>
      <c r="AP78" s="5">
        <f t="shared" ref="AP78:AR93" si="90">$O$2-AP46</f>
        <v>0.86439488324114677</v>
      </c>
      <c r="AQ78" s="5">
        <f t="shared" si="90"/>
        <v>1.817044763456181</v>
      </c>
      <c r="AR78" s="5">
        <f t="shared" si="90"/>
        <v>2.7696946436711869</v>
      </c>
      <c r="AT78" s="5">
        <v>2025</v>
      </c>
      <c r="AU78" s="5">
        <f t="shared" ref="AU78:AW93" si="91">$P$2-AU46</f>
        <v>1.0909838332169954</v>
      </c>
      <c r="AV78" s="5">
        <f t="shared" si="91"/>
        <v>2.2933574684398366</v>
      </c>
      <c r="AW78" s="5">
        <f t="shared" si="91"/>
        <v>3.4957311036626493</v>
      </c>
      <c r="AY78" s="5">
        <v>2025</v>
      </c>
      <c r="AZ78" s="5">
        <f t="shared" ref="AZ78:BB93" si="92">$Q$2-AZ46</f>
        <v>0.15945148331632808</v>
      </c>
      <c r="BA78" s="5">
        <f t="shared" si="92"/>
        <v>0.33518301461812783</v>
      </c>
      <c r="BB78" s="5">
        <f t="shared" si="92"/>
        <v>0.51091454591992758</v>
      </c>
      <c r="BD78" s="5">
        <v>2025</v>
      </c>
      <c r="BE78" s="5">
        <f t="shared" ref="BE78:BG93" si="93">$R$2-BE46</f>
        <v>0.33116846534930033</v>
      </c>
      <c r="BF78" s="5">
        <f t="shared" si="93"/>
        <v>0.69614933805303281</v>
      </c>
      <c r="BG78" s="5">
        <f t="shared" si="93"/>
        <v>1.0611302107567724</v>
      </c>
      <c r="BI78" s="5">
        <v>2025</v>
      </c>
      <c r="BJ78" s="5">
        <f t="shared" ref="BJ78:BL93" si="94">$S$2-BJ46</f>
        <v>0.1555351310945241</v>
      </c>
      <c r="BK78" s="5">
        <f t="shared" si="94"/>
        <v>0.3269504493468034</v>
      </c>
      <c r="BL78" s="5">
        <f t="shared" si="94"/>
        <v>0.49836576759908979</v>
      </c>
      <c r="BN78" s="5">
        <v>2025</v>
      </c>
      <c r="BO78" s="5">
        <f t="shared" ref="BO78:BQ93" si="95">$T$2-BO46</f>
        <v>12.89067920045045</v>
      </c>
      <c r="BP78" s="5">
        <f t="shared" si="95"/>
        <v>27.097500913870135</v>
      </c>
      <c r="BQ78" s="5">
        <f t="shared" si="95"/>
        <v>41.304322627289366</v>
      </c>
      <c r="BS78" s="5">
        <v>2025</v>
      </c>
      <c r="BT78" s="5">
        <f t="shared" ref="BT78:BV93" si="96">$U$2-BT46</f>
        <v>5.1025605168449601</v>
      </c>
      <c r="BU78" s="5">
        <f t="shared" si="96"/>
        <v>10.726094111740167</v>
      </c>
      <c r="BV78" s="5">
        <f t="shared" si="96"/>
        <v>16.349627706635374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42.586421153913449</v>
      </c>
      <c r="C79" s="5">
        <f t="shared" si="65"/>
        <v>94.036784835270282</v>
      </c>
      <c r="D79" s="5">
        <f t="shared" si="65"/>
        <v>145.48714851662763</v>
      </c>
      <c r="F79" s="5">
        <v>2026</v>
      </c>
      <c r="G79" s="5">
        <f t="shared" si="83"/>
        <v>0.20042621665994176</v>
      </c>
      <c r="H79" s="5">
        <f t="shared" si="83"/>
        <v>0.44256916877990093</v>
      </c>
      <c r="I79" s="5">
        <f t="shared" si="83"/>
        <v>0.68471212089986011</v>
      </c>
      <c r="K79" s="5">
        <v>2026</v>
      </c>
      <c r="L79" s="5">
        <f t="shared" si="84"/>
        <v>0.84615307694824793</v>
      </c>
      <c r="M79" s="5">
        <f t="shared" si="84"/>
        <v>1.868424551269726</v>
      </c>
      <c r="N79" s="5">
        <f t="shared" si="84"/>
        <v>2.890696025591204</v>
      </c>
      <c r="P79" s="5">
        <v>2026</v>
      </c>
      <c r="Q79" s="5">
        <f t="shared" si="85"/>
        <v>1.0433606364860424</v>
      </c>
      <c r="R79" s="5">
        <f t="shared" si="85"/>
        <v>2.3038864741469922</v>
      </c>
      <c r="S79" s="5">
        <f t="shared" si="85"/>
        <v>3.564412311807942</v>
      </c>
      <c r="U79" s="5">
        <v>2026</v>
      </c>
      <c r="V79" s="5">
        <f t="shared" si="86"/>
        <v>5.4972893808101162</v>
      </c>
      <c r="W79" s="5">
        <f t="shared" si="86"/>
        <v>12.138785196627282</v>
      </c>
      <c r="X79" s="5">
        <f t="shared" si="86"/>
        <v>18.780281012444448</v>
      </c>
      <c r="Z79" s="5">
        <v>2026</v>
      </c>
      <c r="AA79" s="5">
        <f t="shared" si="87"/>
        <v>1.5346599521428459</v>
      </c>
      <c r="AB79" s="5">
        <f t="shared" si="87"/>
        <v>3.3887442007251138</v>
      </c>
      <c r="AC79" s="5">
        <f t="shared" si="87"/>
        <v>5.2428284493074102</v>
      </c>
      <c r="AE79" s="5">
        <v>2026</v>
      </c>
      <c r="AF79" s="5">
        <f t="shared" si="88"/>
        <v>1.0371838948950369</v>
      </c>
      <c r="AG79" s="5">
        <f t="shared" si="88"/>
        <v>2.2902473632699127</v>
      </c>
      <c r="AH79" s="5">
        <f t="shared" si="88"/>
        <v>3.5433108316448028</v>
      </c>
      <c r="AJ79" s="5">
        <v>2026</v>
      </c>
      <c r="AK79" s="5">
        <f t="shared" si="89"/>
        <v>1.5351877257008937</v>
      </c>
      <c r="AL79" s="5">
        <f t="shared" si="89"/>
        <v>3.3899095986894565</v>
      </c>
      <c r="AM79" s="5">
        <f t="shared" si="89"/>
        <v>5.2446314716780478</v>
      </c>
      <c r="AO79" s="5">
        <v>2026</v>
      </c>
      <c r="AP79" s="5">
        <f t="shared" si="90"/>
        <v>1.2965923248617344</v>
      </c>
      <c r="AQ79" s="5">
        <f t="shared" si="90"/>
        <v>2.8630575232284059</v>
      </c>
      <c r="AR79" s="5">
        <f t="shared" si="90"/>
        <v>4.4295227215951058</v>
      </c>
      <c r="AT79" s="5">
        <v>2026</v>
      </c>
      <c r="AU79" s="5">
        <f t="shared" si="91"/>
        <v>1.6364757498254789</v>
      </c>
      <c r="AV79" s="5">
        <f t="shared" si="91"/>
        <v>3.6135677477640229</v>
      </c>
      <c r="AW79" s="5">
        <f t="shared" si="91"/>
        <v>5.5906597457025384</v>
      </c>
      <c r="AY79" s="5">
        <v>2026</v>
      </c>
      <c r="AZ79" s="5">
        <f t="shared" si="92"/>
        <v>0.2391772249744939</v>
      </c>
      <c r="BA79" s="5">
        <f t="shared" si="92"/>
        <v>0.52813682467320433</v>
      </c>
      <c r="BB79" s="5">
        <f t="shared" si="92"/>
        <v>0.81709642437191121</v>
      </c>
      <c r="BD79" s="5">
        <v>2026</v>
      </c>
      <c r="BE79" s="5">
        <f t="shared" si="93"/>
        <v>0.49675269802394695</v>
      </c>
      <c r="BF79" s="5">
        <f t="shared" si="93"/>
        <v>1.0968995589366557</v>
      </c>
      <c r="BG79" s="5">
        <f t="shared" si="93"/>
        <v>1.6970464198493573</v>
      </c>
      <c r="BI79" s="5">
        <v>2026</v>
      </c>
      <c r="BJ79" s="5">
        <f t="shared" si="94"/>
        <v>0.23330269664178616</v>
      </c>
      <c r="BK79" s="5">
        <f t="shared" si="94"/>
        <v>0.51516504301456223</v>
      </c>
      <c r="BL79" s="5">
        <f t="shared" si="94"/>
        <v>0.7970273893873383</v>
      </c>
      <c r="BN79" s="5">
        <v>2026</v>
      </c>
      <c r="BO79" s="5">
        <f t="shared" si="95"/>
        <v>19.336018800675447</v>
      </c>
      <c r="BP79" s="5">
        <f t="shared" si="95"/>
        <v>42.696638746850113</v>
      </c>
      <c r="BQ79" s="5">
        <f t="shared" si="95"/>
        <v>66.057258693025233</v>
      </c>
      <c r="BS79" s="5">
        <v>2026</v>
      </c>
      <c r="BT79" s="5">
        <f t="shared" si="96"/>
        <v>7.6538407752674402</v>
      </c>
      <c r="BU79" s="5">
        <f t="shared" si="96"/>
        <v>16.900752837294931</v>
      </c>
      <c r="BV79" s="5">
        <f t="shared" si="96"/>
        <v>26.147664899322422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56.781894871884958</v>
      </c>
      <c r="C80" s="5">
        <f t="shared" si="65"/>
        <v>131.92949657176226</v>
      </c>
      <c r="D80" s="5">
        <f t="shared" si="65"/>
        <v>207.07709827163947</v>
      </c>
      <c r="F80" s="5">
        <v>2027</v>
      </c>
      <c r="G80" s="5">
        <f t="shared" si="83"/>
        <v>0.2672349555465896</v>
      </c>
      <c r="H80" s="5">
        <f t="shared" si="83"/>
        <v>0.62090518872584788</v>
      </c>
      <c r="I80" s="5">
        <f t="shared" si="83"/>
        <v>0.97457542190510615</v>
      </c>
      <c r="K80" s="5">
        <v>2027</v>
      </c>
      <c r="L80" s="5">
        <f t="shared" si="84"/>
        <v>1.1282041025976639</v>
      </c>
      <c r="M80" s="5">
        <f t="shared" si="84"/>
        <v>2.621317932797723</v>
      </c>
      <c r="N80" s="5">
        <f t="shared" si="84"/>
        <v>4.114431762997782</v>
      </c>
      <c r="P80" s="5">
        <v>2027</v>
      </c>
      <c r="Q80" s="5">
        <f t="shared" si="85"/>
        <v>1.3911475153147137</v>
      </c>
      <c r="R80" s="5">
        <f t="shared" si="85"/>
        <v>3.2322519663464817</v>
      </c>
      <c r="S80" s="5">
        <f t="shared" si="85"/>
        <v>5.0733564173782355</v>
      </c>
      <c r="U80" s="5">
        <v>2027</v>
      </c>
      <c r="V80" s="5">
        <f t="shared" si="86"/>
        <v>7.3297191744135262</v>
      </c>
      <c r="W80" s="5">
        <f t="shared" si="86"/>
        <v>17.030184760029556</v>
      </c>
      <c r="X80" s="5">
        <f t="shared" si="86"/>
        <v>26.730650345645472</v>
      </c>
      <c r="Z80" s="5">
        <v>2027</v>
      </c>
      <c r="AA80" s="5">
        <f t="shared" si="87"/>
        <v>2.0462132695237756</v>
      </c>
      <c r="AB80" s="5">
        <f t="shared" si="87"/>
        <v>4.7542599121749163</v>
      </c>
      <c r="AC80" s="5">
        <f t="shared" si="87"/>
        <v>7.4623065548260286</v>
      </c>
      <c r="AE80" s="5">
        <v>2027</v>
      </c>
      <c r="AF80" s="5">
        <f t="shared" si="88"/>
        <v>1.3829118598600587</v>
      </c>
      <c r="AG80" s="5">
        <f t="shared" si="88"/>
        <v>3.2131168902711948</v>
      </c>
      <c r="AH80" s="5">
        <f t="shared" si="88"/>
        <v>5.043321920682331</v>
      </c>
      <c r="AJ80" s="5">
        <v>2027</v>
      </c>
      <c r="AK80" s="5">
        <f t="shared" si="89"/>
        <v>2.0469169676011916</v>
      </c>
      <c r="AL80" s="5">
        <f t="shared" si="89"/>
        <v>4.755894914552016</v>
      </c>
      <c r="AM80" s="5">
        <f t="shared" si="89"/>
        <v>7.4648728615028404</v>
      </c>
      <c r="AO80" s="5">
        <v>2027</v>
      </c>
      <c r="AP80" s="5">
        <f t="shared" si="90"/>
        <v>1.728789766482322</v>
      </c>
      <c r="AQ80" s="5">
        <f t="shared" si="90"/>
        <v>4.0167444937339951</v>
      </c>
      <c r="AR80" s="5">
        <f t="shared" si="90"/>
        <v>6.3046992209856683</v>
      </c>
      <c r="AT80" s="5">
        <v>2027</v>
      </c>
      <c r="AU80" s="5">
        <f t="shared" si="91"/>
        <v>2.1819676664339909</v>
      </c>
      <c r="AV80" s="5">
        <f t="shared" si="91"/>
        <v>5.0696775163632992</v>
      </c>
      <c r="AW80" s="5">
        <f t="shared" si="91"/>
        <v>7.9573873662926076</v>
      </c>
      <c r="AY80" s="5">
        <v>2027</v>
      </c>
      <c r="AZ80" s="5">
        <f t="shared" si="92"/>
        <v>0.31890296663265971</v>
      </c>
      <c r="BA80" s="5">
        <f t="shared" si="92"/>
        <v>0.74095286777617275</v>
      </c>
      <c r="BB80" s="5">
        <f t="shared" si="92"/>
        <v>1.1630027689196858</v>
      </c>
      <c r="BD80" s="5">
        <v>2027</v>
      </c>
      <c r="BE80" s="5">
        <f t="shared" si="93"/>
        <v>0.66233693069860067</v>
      </c>
      <c r="BF80" s="5">
        <f t="shared" si="93"/>
        <v>1.5389021099966698</v>
      </c>
      <c r="BG80" s="5">
        <f t="shared" si="93"/>
        <v>2.4154672892947318</v>
      </c>
      <c r="BI80" s="5">
        <v>2027</v>
      </c>
      <c r="BJ80" s="5">
        <f t="shared" si="94"/>
        <v>0.31107026218904821</v>
      </c>
      <c r="BK80" s="5">
        <f t="shared" si="94"/>
        <v>0.72275402540974198</v>
      </c>
      <c r="BL80" s="5">
        <f t="shared" si="94"/>
        <v>1.1344377886304322</v>
      </c>
      <c r="BN80" s="5">
        <v>2027</v>
      </c>
      <c r="BO80" s="5">
        <f t="shared" si="95"/>
        <v>25.781358400900899</v>
      </c>
      <c r="BP80" s="5">
        <f t="shared" si="95"/>
        <v>59.901516890926359</v>
      </c>
      <c r="BQ80" s="5">
        <f t="shared" si="95"/>
        <v>94.02167538095182</v>
      </c>
      <c r="BS80" s="5">
        <v>2027</v>
      </c>
      <c r="BT80" s="5">
        <f t="shared" si="96"/>
        <v>10.20512103368992</v>
      </c>
      <c r="BU80" s="5">
        <f t="shared" si="96"/>
        <v>23.711017102658275</v>
      </c>
      <c r="BV80" s="5">
        <f t="shared" si="96"/>
        <v>37.216913171626743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70.977368589856013</v>
      </c>
      <c r="C81" s="5">
        <f t="shared" si="65"/>
        <v>173.81759151521226</v>
      </c>
      <c r="D81" s="5">
        <f t="shared" si="65"/>
        <v>276.65781444056915</v>
      </c>
      <c r="F81" s="5">
        <v>2028</v>
      </c>
      <c r="G81" s="5">
        <f t="shared" si="83"/>
        <v>0.33404369443323745</v>
      </c>
      <c r="H81" s="5">
        <f t="shared" si="83"/>
        <v>0.81804484416356971</v>
      </c>
      <c r="I81" s="5">
        <f t="shared" si="83"/>
        <v>1.302045993893902</v>
      </c>
      <c r="K81" s="5">
        <v>2028</v>
      </c>
      <c r="L81" s="5">
        <f t="shared" si="84"/>
        <v>1.410255128247087</v>
      </c>
      <c r="M81" s="5">
        <f t="shared" si="84"/>
        <v>3.4535959092870385</v>
      </c>
      <c r="N81" s="5">
        <f t="shared" si="84"/>
        <v>5.4969366903270043</v>
      </c>
      <c r="P81" s="5">
        <v>2028</v>
      </c>
      <c r="Q81" s="5">
        <f t="shared" si="85"/>
        <v>1.7389343941433992</v>
      </c>
      <c r="R81" s="5">
        <f t="shared" si="85"/>
        <v>4.258503720243155</v>
      </c>
      <c r="S81" s="5">
        <f t="shared" si="85"/>
        <v>6.7780730463429109</v>
      </c>
      <c r="U81" s="5">
        <v>2028</v>
      </c>
      <c r="V81" s="5">
        <f t="shared" si="86"/>
        <v>9.1621489680169361</v>
      </c>
      <c r="W81" s="5">
        <f t="shared" si="86"/>
        <v>22.437330354226447</v>
      </c>
      <c r="X81" s="5">
        <f t="shared" si="86"/>
        <v>35.712511740435957</v>
      </c>
      <c r="Z81" s="5">
        <v>2028</v>
      </c>
      <c r="AA81" s="5">
        <f t="shared" si="87"/>
        <v>2.5577665869047337</v>
      </c>
      <c r="AB81" s="5">
        <f t="shared" si="87"/>
        <v>6.2637547238882121</v>
      </c>
      <c r="AC81" s="5">
        <f t="shared" si="87"/>
        <v>9.9697428608716905</v>
      </c>
      <c r="AE81" s="5">
        <v>2028</v>
      </c>
      <c r="AF81" s="5">
        <f t="shared" si="88"/>
        <v>1.7286398248250663</v>
      </c>
      <c r="AG81" s="5">
        <f t="shared" si="88"/>
        <v>4.2332931879263214</v>
      </c>
      <c r="AH81" s="5">
        <f t="shared" si="88"/>
        <v>6.7379465510275622</v>
      </c>
      <c r="AJ81" s="5">
        <v>2028</v>
      </c>
      <c r="AK81" s="5">
        <f t="shared" si="89"/>
        <v>2.5586462095015179</v>
      </c>
      <c r="AL81" s="5">
        <f t="shared" si="89"/>
        <v>6.2659088454659866</v>
      </c>
      <c r="AM81" s="5">
        <f t="shared" si="89"/>
        <v>9.9731714814304837</v>
      </c>
      <c r="AO81" s="5">
        <v>2028</v>
      </c>
      <c r="AP81" s="5">
        <f t="shared" si="90"/>
        <v>2.1609872081028811</v>
      </c>
      <c r="AQ81" s="5">
        <f t="shared" si="90"/>
        <v>5.2920754780039942</v>
      </c>
      <c r="AR81" s="5">
        <f t="shared" si="90"/>
        <v>8.4231637479051074</v>
      </c>
      <c r="AT81" s="5">
        <v>2028</v>
      </c>
      <c r="AU81" s="5">
        <f t="shared" si="91"/>
        <v>2.7274595830424744</v>
      </c>
      <c r="AV81" s="5">
        <f t="shared" si="91"/>
        <v>6.6793185644710604</v>
      </c>
      <c r="AW81" s="5">
        <f t="shared" si="91"/>
        <v>10.631177545899646</v>
      </c>
      <c r="AY81" s="5">
        <v>2028</v>
      </c>
      <c r="AZ81" s="5">
        <f t="shared" si="92"/>
        <v>0.39862870829082553</v>
      </c>
      <c r="BA81" s="5">
        <f t="shared" si="92"/>
        <v>0.97620809788423202</v>
      </c>
      <c r="BB81" s="5">
        <f t="shared" si="92"/>
        <v>1.5537874874776385</v>
      </c>
      <c r="BD81" s="5">
        <v>2028</v>
      </c>
      <c r="BE81" s="5">
        <f t="shared" si="93"/>
        <v>0.82792116337325439</v>
      </c>
      <c r="BF81" s="5">
        <f t="shared" si="93"/>
        <v>2.0275091263749445</v>
      </c>
      <c r="BG81" s="5">
        <f t="shared" si="93"/>
        <v>3.2270970893766346</v>
      </c>
      <c r="BI81" s="5">
        <v>2028</v>
      </c>
      <c r="BJ81" s="5">
        <f t="shared" si="94"/>
        <v>0.38883782773631026</v>
      </c>
      <c r="BK81" s="5">
        <f t="shared" si="94"/>
        <v>0.95223105688356569</v>
      </c>
      <c r="BL81" s="5">
        <f t="shared" si="94"/>
        <v>1.5156242860308211</v>
      </c>
      <c r="BN81" s="5">
        <v>2028</v>
      </c>
      <c r="BO81" s="5">
        <f t="shared" si="95"/>
        <v>32.226698001125897</v>
      </c>
      <c r="BP81" s="5">
        <f t="shared" si="95"/>
        <v>78.92046634487906</v>
      </c>
      <c r="BQ81" s="5">
        <f t="shared" si="95"/>
        <v>125.61423468863268</v>
      </c>
      <c r="BS81" s="5">
        <v>2028</v>
      </c>
      <c r="BT81" s="5">
        <f t="shared" si="96"/>
        <v>12.7564012921124</v>
      </c>
      <c r="BU81" s="5">
        <f t="shared" si="96"/>
        <v>31.239351261514685</v>
      </c>
      <c r="BV81" s="5">
        <f t="shared" si="96"/>
        <v>49.722301230917083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85.172842307826954</v>
      </c>
      <c r="C82" s="5">
        <f t="shared" si="65"/>
        <v>220.21943628335558</v>
      </c>
      <c r="D82" s="5">
        <f t="shared" si="65"/>
        <v>355.26603025888437</v>
      </c>
      <c r="F82" s="5">
        <v>2029</v>
      </c>
      <c r="G82" s="5">
        <f t="shared" si="83"/>
        <v>0.40085243331988529</v>
      </c>
      <c r="H82" s="5">
        <f t="shared" si="83"/>
        <v>1.0364277451194592</v>
      </c>
      <c r="I82" s="5">
        <f t="shared" si="83"/>
        <v>1.6720030569190349</v>
      </c>
      <c r="K82" s="5">
        <v>2029</v>
      </c>
      <c r="L82" s="5">
        <f t="shared" si="84"/>
        <v>1.692306153896503</v>
      </c>
      <c r="M82" s="5">
        <f t="shared" si="84"/>
        <v>4.3755579493640155</v>
      </c>
      <c r="N82" s="5">
        <f t="shared" si="84"/>
        <v>7.0588097448315352</v>
      </c>
      <c r="P82" s="5">
        <v>2029</v>
      </c>
      <c r="Q82" s="5">
        <f t="shared" si="85"/>
        <v>2.0867212729720848</v>
      </c>
      <c r="R82" s="5">
        <f t="shared" si="85"/>
        <v>5.3953416366400546</v>
      </c>
      <c r="S82" s="5">
        <f t="shared" si="85"/>
        <v>8.7039620003080387</v>
      </c>
      <c r="U82" s="5">
        <v>2029</v>
      </c>
      <c r="V82" s="5">
        <f t="shared" si="86"/>
        <v>10.994578761620346</v>
      </c>
      <c r="W82" s="5">
        <f t="shared" si="86"/>
        <v>28.427135592191917</v>
      </c>
      <c r="X82" s="5">
        <f t="shared" si="86"/>
        <v>45.859692422763487</v>
      </c>
      <c r="Z82" s="5">
        <v>2029</v>
      </c>
      <c r="AA82" s="5">
        <f t="shared" si="87"/>
        <v>3.0693199042856634</v>
      </c>
      <c r="AB82" s="5">
        <f t="shared" si="87"/>
        <v>7.9359086861535673</v>
      </c>
      <c r="AC82" s="5">
        <f t="shared" si="87"/>
        <v>12.802497468021471</v>
      </c>
      <c r="AE82" s="5">
        <v>2029</v>
      </c>
      <c r="AF82" s="5">
        <f t="shared" si="88"/>
        <v>2.0743677897900881</v>
      </c>
      <c r="AG82" s="5">
        <f t="shared" si="88"/>
        <v>5.3634009730580772</v>
      </c>
      <c r="AH82" s="5">
        <f t="shared" si="88"/>
        <v>8.6524341563260805</v>
      </c>
      <c r="AJ82" s="5">
        <v>2029</v>
      </c>
      <c r="AK82" s="5">
        <f t="shared" si="89"/>
        <v>3.0703754514018158</v>
      </c>
      <c r="AL82" s="5">
        <f t="shared" si="89"/>
        <v>7.9386378658379328</v>
      </c>
      <c r="AM82" s="5">
        <f t="shared" si="89"/>
        <v>12.80690028027405</v>
      </c>
      <c r="AO82" s="5">
        <v>2029</v>
      </c>
      <c r="AP82" s="5">
        <f t="shared" si="90"/>
        <v>2.5931846497234687</v>
      </c>
      <c r="AQ82" s="5">
        <f t="shared" si="90"/>
        <v>6.7048327408967339</v>
      </c>
      <c r="AR82" s="5">
        <f t="shared" si="90"/>
        <v>10.816480832069999</v>
      </c>
      <c r="AT82" s="5">
        <v>2029</v>
      </c>
      <c r="AU82" s="5">
        <f t="shared" si="91"/>
        <v>3.2729514996509863</v>
      </c>
      <c r="AV82" s="5">
        <f t="shared" si="91"/>
        <v>8.4624102555007141</v>
      </c>
      <c r="AW82" s="5">
        <f t="shared" si="91"/>
        <v>13.65186901135047</v>
      </c>
      <c r="AY82" s="5">
        <v>2029</v>
      </c>
      <c r="AZ82" s="5">
        <f t="shared" si="92"/>
        <v>0.47835444994898779</v>
      </c>
      <c r="BA82" s="5">
        <f t="shared" si="92"/>
        <v>1.2368138065731813</v>
      </c>
      <c r="BB82" s="5">
        <f t="shared" si="92"/>
        <v>1.9952731631973784</v>
      </c>
      <c r="BD82" s="5">
        <v>2029</v>
      </c>
      <c r="BE82" s="5">
        <f t="shared" si="93"/>
        <v>0.993505396047901</v>
      </c>
      <c r="BF82" s="5">
        <f t="shared" si="93"/>
        <v>2.5687671367289155</v>
      </c>
      <c r="BG82" s="5">
        <f t="shared" si="93"/>
        <v>4.1440288774099372</v>
      </c>
      <c r="BI82" s="5">
        <v>2029</v>
      </c>
      <c r="BJ82" s="5">
        <f t="shared" si="94"/>
        <v>0.46660539328357231</v>
      </c>
      <c r="BK82" s="5">
        <f t="shared" si="94"/>
        <v>1.2064359236047189</v>
      </c>
      <c r="BL82" s="5">
        <f t="shared" si="94"/>
        <v>1.9462664539258618</v>
      </c>
      <c r="BN82" s="5">
        <v>2029</v>
      </c>
      <c r="BO82" s="5">
        <f t="shared" si="95"/>
        <v>38.672037601350894</v>
      </c>
      <c r="BP82" s="5">
        <f t="shared" si="95"/>
        <v>99.988847263297657</v>
      </c>
      <c r="BQ82" s="5">
        <f t="shared" si="95"/>
        <v>161.30565692524442</v>
      </c>
      <c r="BS82" s="5">
        <v>2029</v>
      </c>
      <c r="BT82" s="5">
        <f t="shared" si="96"/>
        <v>15.307681550534767</v>
      </c>
      <c r="BU82" s="5">
        <f t="shared" si="96"/>
        <v>39.578918708388642</v>
      </c>
      <c r="BV82" s="5">
        <f t="shared" si="96"/>
        <v>63.850155866242631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99.368316025798464</v>
      </c>
      <c r="C83" s="5">
        <f t="shared" si="65"/>
        <v>271.72065110552217</v>
      </c>
      <c r="D83" s="5">
        <f t="shared" si="65"/>
        <v>444.07298618524635</v>
      </c>
      <c r="F83" s="5">
        <v>2030</v>
      </c>
      <c r="G83" s="5">
        <f t="shared" si="83"/>
        <v>0.46766117220653314</v>
      </c>
      <c r="H83" s="5">
        <f t="shared" si="83"/>
        <v>1.2788100200444141</v>
      </c>
      <c r="I83" s="5">
        <f t="shared" si="83"/>
        <v>2.0899588678822969</v>
      </c>
      <c r="K83" s="5">
        <v>2030</v>
      </c>
      <c r="L83" s="5">
        <f t="shared" si="84"/>
        <v>1.9743571795459189</v>
      </c>
      <c r="M83" s="5">
        <f t="shared" si="84"/>
        <v>5.3988397891516797</v>
      </c>
      <c r="N83" s="5">
        <f t="shared" si="84"/>
        <v>8.8233223987574476</v>
      </c>
      <c r="P83" s="5">
        <v>2030</v>
      </c>
      <c r="Q83" s="5">
        <f t="shared" si="85"/>
        <v>2.4345081518007561</v>
      </c>
      <c r="R83" s="5">
        <f t="shared" si="85"/>
        <v>6.6571133192723266</v>
      </c>
      <c r="S83" s="5">
        <f t="shared" si="85"/>
        <v>10.879718486743897</v>
      </c>
      <c r="U83" s="5">
        <v>2030</v>
      </c>
      <c r="V83" s="5">
        <f t="shared" si="86"/>
        <v>12.827008555223756</v>
      </c>
      <c r="W83" s="5">
        <f t="shared" si="86"/>
        <v>35.075195552842047</v>
      </c>
      <c r="X83" s="5">
        <f t="shared" si="86"/>
        <v>57.323382550460451</v>
      </c>
      <c r="Z83" s="5">
        <v>2030</v>
      </c>
      <c r="AA83" s="5">
        <f t="shared" si="87"/>
        <v>3.5808732216666215</v>
      </c>
      <c r="AB83" s="5">
        <f t="shared" si="87"/>
        <v>9.7918254251684118</v>
      </c>
      <c r="AC83" s="5">
        <f t="shared" si="87"/>
        <v>16.002777628670231</v>
      </c>
      <c r="AE83" s="5">
        <v>2030</v>
      </c>
      <c r="AF83" s="5">
        <f t="shared" si="88"/>
        <v>2.4200957547550956</v>
      </c>
      <c r="AG83" s="5">
        <f t="shared" si="88"/>
        <v>6.6177029109463774</v>
      </c>
      <c r="AH83" s="5">
        <f t="shared" si="88"/>
        <v>10.815310067137659</v>
      </c>
      <c r="AJ83" s="5">
        <v>2030</v>
      </c>
      <c r="AK83" s="5">
        <f t="shared" si="89"/>
        <v>3.5821046933021137</v>
      </c>
      <c r="AL83" s="5">
        <f t="shared" si="89"/>
        <v>9.7951928594572735</v>
      </c>
      <c r="AM83" s="5">
        <f t="shared" si="89"/>
        <v>16.008281025612462</v>
      </c>
      <c r="AO83" s="5">
        <v>2030</v>
      </c>
      <c r="AP83" s="5">
        <f t="shared" si="90"/>
        <v>3.0253820913440563</v>
      </c>
      <c r="AQ83" s="5">
        <f t="shared" si="90"/>
        <v>8.2728461604357335</v>
      </c>
      <c r="AR83" s="5">
        <f t="shared" si="90"/>
        <v>13.520310229527439</v>
      </c>
      <c r="AT83" s="5">
        <v>2030</v>
      </c>
      <c r="AU83" s="5">
        <f t="shared" si="91"/>
        <v>3.8184434162594698</v>
      </c>
      <c r="AV83" s="5">
        <f t="shared" si="91"/>
        <v>10.441456318996558</v>
      </c>
      <c r="AW83" s="5">
        <f t="shared" si="91"/>
        <v>17.064469221733646</v>
      </c>
      <c r="AY83" s="5">
        <v>2030</v>
      </c>
      <c r="AZ83" s="5">
        <f t="shared" si="92"/>
        <v>0.55808019160715361</v>
      </c>
      <c r="BA83" s="5">
        <f t="shared" si="92"/>
        <v>1.5260590004687273</v>
      </c>
      <c r="BB83" s="5">
        <f t="shared" si="92"/>
        <v>2.4940378093303046</v>
      </c>
      <c r="BD83" s="5">
        <v>2030</v>
      </c>
      <c r="BE83" s="5">
        <f t="shared" si="93"/>
        <v>1.1590896287225547</v>
      </c>
      <c r="BF83" s="5">
        <f t="shared" si="93"/>
        <v>3.1695071548196694</v>
      </c>
      <c r="BG83" s="5">
        <f t="shared" si="93"/>
        <v>5.179924680916784</v>
      </c>
      <c r="BI83" s="5">
        <v>2030</v>
      </c>
      <c r="BJ83" s="5">
        <f t="shared" si="94"/>
        <v>0.54437295883084147</v>
      </c>
      <c r="BK83" s="5">
        <f t="shared" si="94"/>
        <v>1.4885768495800207</v>
      </c>
      <c r="BL83" s="5">
        <f t="shared" si="94"/>
        <v>2.432780740329207</v>
      </c>
      <c r="BN83" s="5">
        <v>2030</v>
      </c>
      <c r="BO83" s="5">
        <f t="shared" si="95"/>
        <v>45.117377201576346</v>
      </c>
      <c r="BP83" s="5">
        <f t="shared" si="95"/>
        <v>123.37255575713834</v>
      </c>
      <c r="BQ83" s="5">
        <f t="shared" si="95"/>
        <v>201.62773431270057</v>
      </c>
      <c r="BS83" s="5">
        <v>2030</v>
      </c>
      <c r="BT83" s="5">
        <f t="shared" si="96"/>
        <v>17.858961808957247</v>
      </c>
      <c r="BU83" s="5">
        <f t="shared" si="96"/>
        <v>48.834969987200566</v>
      </c>
      <c r="BV83" s="5">
        <f t="shared" si="96"/>
        <v>79.810978165443998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113.56378974376938</v>
      </c>
      <c r="C84" s="5">
        <f t="shared" si="65"/>
        <v>297.7743042434218</v>
      </c>
      <c r="D84" s="5">
        <f t="shared" si="65"/>
        <v>481.9848187430739</v>
      </c>
      <c r="F84" s="5">
        <v>2031</v>
      </c>
      <c r="G84" s="5">
        <f t="shared" si="83"/>
        <v>0.53446991109318098</v>
      </c>
      <c r="H84" s="5">
        <f t="shared" si="83"/>
        <v>1.4014273940126838</v>
      </c>
      <c r="I84" s="5">
        <f t="shared" si="83"/>
        <v>2.2683848769321866</v>
      </c>
      <c r="K84" s="5">
        <v>2031</v>
      </c>
      <c r="L84" s="5">
        <f t="shared" si="84"/>
        <v>2.2564082051953349</v>
      </c>
      <c r="M84" s="5">
        <f t="shared" si="84"/>
        <v>5.9165019493200788</v>
      </c>
      <c r="N84" s="5">
        <f t="shared" si="84"/>
        <v>9.5765956934448226</v>
      </c>
      <c r="P84" s="5">
        <v>2031</v>
      </c>
      <c r="Q84" s="5">
        <f t="shared" si="85"/>
        <v>2.7822950306294416</v>
      </c>
      <c r="R84" s="5">
        <f t="shared" si="85"/>
        <v>7.2954237333477607</v>
      </c>
      <c r="S84" s="5">
        <f t="shared" si="85"/>
        <v>11.80855243606608</v>
      </c>
      <c r="U84" s="5">
        <v>2031</v>
      </c>
      <c r="V84" s="5">
        <f t="shared" si="86"/>
        <v>14.659438348827052</v>
      </c>
      <c r="W84" s="5">
        <f t="shared" si="86"/>
        <v>38.438344341716629</v>
      </c>
      <c r="X84" s="5">
        <f t="shared" si="86"/>
        <v>62.217250334606206</v>
      </c>
      <c r="Z84" s="5">
        <v>2031</v>
      </c>
      <c r="AA84" s="5">
        <f t="shared" si="87"/>
        <v>4.0924265390475512</v>
      </c>
      <c r="AB84" s="5">
        <f t="shared" si="87"/>
        <v>10.730704462062562</v>
      </c>
      <c r="AC84" s="5">
        <f t="shared" si="87"/>
        <v>17.368982385077572</v>
      </c>
      <c r="AE84" s="5">
        <v>2031</v>
      </c>
      <c r="AF84" s="5">
        <f t="shared" si="88"/>
        <v>2.7658237197201174</v>
      </c>
      <c r="AG84" s="5">
        <f t="shared" si="88"/>
        <v>7.2522344988473293</v>
      </c>
      <c r="AH84" s="5">
        <f t="shared" si="88"/>
        <v>11.738645277974527</v>
      </c>
      <c r="AJ84" s="5">
        <v>2031</v>
      </c>
      <c r="AK84" s="5">
        <f t="shared" si="89"/>
        <v>4.0938339352024116</v>
      </c>
      <c r="AL84" s="5">
        <f t="shared" si="89"/>
        <v>10.734394779299663</v>
      </c>
      <c r="AM84" s="5">
        <f t="shared" si="89"/>
        <v>17.374955623396929</v>
      </c>
      <c r="AO84" s="5">
        <v>2031</v>
      </c>
      <c r="AP84" s="5">
        <f t="shared" si="90"/>
        <v>3.4575795329646155</v>
      </c>
      <c r="AQ84" s="5">
        <f t="shared" si="90"/>
        <v>9.0660794441418489</v>
      </c>
      <c r="AR84" s="5">
        <f t="shared" si="90"/>
        <v>14.674579355319082</v>
      </c>
      <c r="AT84" s="5">
        <v>2031</v>
      </c>
      <c r="AU84" s="5">
        <f t="shared" si="91"/>
        <v>4.3639353328679817</v>
      </c>
      <c r="AV84" s="5">
        <f t="shared" si="91"/>
        <v>11.442624541149911</v>
      </c>
      <c r="AW84" s="5">
        <f t="shared" si="91"/>
        <v>18.52131374943184</v>
      </c>
      <c r="AY84" s="5">
        <v>2031</v>
      </c>
      <c r="AZ84" s="5">
        <f t="shared" si="92"/>
        <v>0.63780593326531942</v>
      </c>
      <c r="BA84" s="5">
        <f t="shared" si="92"/>
        <v>1.6723835867834467</v>
      </c>
      <c r="BB84" s="5">
        <f t="shared" si="92"/>
        <v>2.7069612403015775</v>
      </c>
      <c r="BD84" s="5">
        <v>2031</v>
      </c>
      <c r="BE84" s="5">
        <f t="shared" si="93"/>
        <v>1.3246738613972013</v>
      </c>
      <c r="BF84" s="5">
        <f t="shared" si="93"/>
        <v>3.4734120648579321</v>
      </c>
      <c r="BG84" s="5">
        <f t="shared" si="93"/>
        <v>5.6221502683186628</v>
      </c>
      <c r="BI84" s="5">
        <v>2031</v>
      </c>
      <c r="BJ84" s="5">
        <f t="shared" si="94"/>
        <v>0.62214052437809997</v>
      </c>
      <c r="BK84" s="5">
        <f t="shared" si="94"/>
        <v>1.6313074986870113</v>
      </c>
      <c r="BL84" s="5">
        <f t="shared" si="94"/>
        <v>2.6404744729959226</v>
      </c>
      <c r="BN84" s="5">
        <v>2031</v>
      </c>
      <c r="BO84" s="5">
        <f t="shared" si="95"/>
        <v>51.562716801801344</v>
      </c>
      <c r="BP84" s="5">
        <f t="shared" si="95"/>
        <v>135.20200545613966</v>
      </c>
      <c r="BQ84" s="5">
        <f t="shared" si="95"/>
        <v>218.84129411047775</v>
      </c>
      <c r="BS84" s="5">
        <v>2031</v>
      </c>
      <c r="BT84" s="5">
        <f t="shared" si="96"/>
        <v>20.410242067379727</v>
      </c>
      <c r="BU84" s="5">
        <f t="shared" si="96"/>
        <v>53.517460493055296</v>
      </c>
      <c r="BV84" s="5">
        <f t="shared" si="96"/>
        <v>86.624678918730751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127.75926346174089</v>
      </c>
      <c r="C85" s="5">
        <f t="shared" si="65"/>
        <v>324.75729200298326</v>
      </c>
      <c r="D85" s="5">
        <f t="shared" si="65"/>
        <v>521.75532054422592</v>
      </c>
      <c r="F85" s="5">
        <v>2032</v>
      </c>
      <c r="G85" s="5">
        <f t="shared" si="83"/>
        <v>0.60127864997982883</v>
      </c>
      <c r="H85" s="5">
        <f t="shared" si="83"/>
        <v>1.5284185335424603</v>
      </c>
      <c r="I85" s="5">
        <f t="shared" si="83"/>
        <v>2.4555584171050935</v>
      </c>
      <c r="K85" s="5">
        <v>2032</v>
      </c>
      <c r="L85" s="5">
        <f t="shared" si="84"/>
        <v>2.5384592308447509</v>
      </c>
      <c r="M85" s="5">
        <f t="shared" si="84"/>
        <v>6.4526291349197464</v>
      </c>
      <c r="N85" s="5">
        <f t="shared" si="84"/>
        <v>10.366799038994749</v>
      </c>
      <c r="P85" s="5">
        <v>2032</v>
      </c>
      <c r="Q85" s="5">
        <f t="shared" si="85"/>
        <v>3.1300819094581271</v>
      </c>
      <c r="R85" s="5">
        <f t="shared" si="85"/>
        <v>7.9565026998418489</v>
      </c>
      <c r="S85" s="5">
        <f t="shared" si="85"/>
        <v>12.782923490225571</v>
      </c>
      <c r="U85" s="5">
        <v>2032</v>
      </c>
      <c r="V85" s="5">
        <f t="shared" si="86"/>
        <v>16.491868142430462</v>
      </c>
      <c r="W85" s="5">
        <f t="shared" si="86"/>
        <v>41.92145675299605</v>
      </c>
      <c r="X85" s="5">
        <f t="shared" si="86"/>
        <v>67.351045363561639</v>
      </c>
      <c r="Z85" s="5">
        <v>2032</v>
      </c>
      <c r="AA85" s="5">
        <f t="shared" si="87"/>
        <v>4.6039798564285093</v>
      </c>
      <c r="AB85" s="5">
        <f t="shared" si="87"/>
        <v>11.70307334354473</v>
      </c>
      <c r="AC85" s="5">
        <f t="shared" si="87"/>
        <v>18.802166830660951</v>
      </c>
      <c r="AE85" s="5">
        <v>2032</v>
      </c>
      <c r="AF85" s="5">
        <f t="shared" si="88"/>
        <v>3.111551684685125</v>
      </c>
      <c r="AG85" s="5">
        <f t="shared" si="88"/>
        <v>7.9093998483191825</v>
      </c>
      <c r="AH85" s="5">
        <f t="shared" si="88"/>
        <v>12.707248011953226</v>
      </c>
      <c r="AJ85" s="5">
        <v>2032</v>
      </c>
      <c r="AK85" s="5">
        <f t="shared" si="89"/>
        <v>4.6055631771027095</v>
      </c>
      <c r="AL85" s="5">
        <f t="shared" si="89"/>
        <v>11.707098060974943</v>
      </c>
      <c r="AM85" s="5">
        <f t="shared" si="89"/>
        <v>18.808632944847162</v>
      </c>
      <c r="AO85" s="5">
        <v>2032</v>
      </c>
      <c r="AP85" s="5">
        <f t="shared" si="90"/>
        <v>3.8897769745852031</v>
      </c>
      <c r="AQ85" s="5">
        <f t="shared" si="90"/>
        <v>9.8876073838680156</v>
      </c>
      <c r="AR85" s="5">
        <f t="shared" si="90"/>
        <v>15.885437793150828</v>
      </c>
      <c r="AT85" s="5">
        <v>2032</v>
      </c>
      <c r="AU85" s="5">
        <f t="shared" si="91"/>
        <v>4.9094272494764652</v>
      </c>
      <c r="AV85" s="5">
        <f t="shared" si="91"/>
        <v>12.479504465076133</v>
      </c>
      <c r="AW85" s="5">
        <f t="shared" si="91"/>
        <v>20.049581680675828</v>
      </c>
      <c r="AY85" s="5">
        <v>2032</v>
      </c>
      <c r="AZ85" s="5">
        <f t="shared" si="92"/>
        <v>0.71753167492348524</v>
      </c>
      <c r="BA85" s="5">
        <f t="shared" si="92"/>
        <v>1.8239275756649747</v>
      </c>
      <c r="BB85" s="5">
        <f t="shared" si="92"/>
        <v>2.9303234764064641</v>
      </c>
      <c r="BD85" s="5">
        <v>2032</v>
      </c>
      <c r="BE85" s="5">
        <f t="shared" si="93"/>
        <v>1.4902580940718551</v>
      </c>
      <c r="BF85" s="5">
        <f t="shared" si="93"/>
        <v>3.7881572725349457</v>
      </c>
      <c r="BG85" s="5">
        <f t="shared" si="93"/>
        <v>6.0860564509980435</v>
      </c>
      <c r="BI85" s="5">
        <v>2032</v>
      </c>
      <c r="BJ85" s="5">
        <f t="shared" si="94"/>
        <v>0.69990808992536202</v>
      </c>
      <c r="BK85" s="5">
        <f t="shared" si="94"/>
        <v>1.7791293545082922</v>
      </c>
      <c r="BL85" s="5">
        <f t="shared" si="94"/>
        <v>2.8583506190912189</v>
      </c>
      <c r="BN85" s="5">
        <v>2032</v>
      </c>
      <c r="BO85" s="5">
        <f t="shared" si="95"/>
        <v>58.008056402026796</v>
      </c>
      <c r="BP85" s="5">
        <f t="shared" si="95"/>
        <v>147.45341199560016</v>
      </c>
      <c r="BQ85" s="5">
        <f t="shared" si="95"/>
        <v>236.89876758917376</v>
      </c>
      <c r="BS85" s="5">
        <v>2032</v>
      </c>
      <c r="BT85" s="5">
        <f t="shared" si="96"/>
        <v>22.961522325802207</v>
      </c>
      <c r="BU85" s="5">
        <f t="shared" si="96"/>
        <v>58.36697558159176</v>
      </c>
      <c r="BV85" s="5">
        <f t="shared" si="96"/>
        <v>93.772428837381312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141.95473717971197</v>
      </c>
      <c r="C86" s="5">
        <f t="shared" si="65"/>
        <v>352.71517603505595</v>
      </c>
      <c r="D86" s="5">
        <f t="shared" si="65"/>
        <v>563.47561489039992</v>
      </c>
      <c r="F86" s="5">
        <v>2033</v>
      </c>
      <c r="G86" s="5">
        <f t="shared" si="83"/>
        <v>0.66808738886647667</v>
      </c>
      <c r="H86" s="5">
        <f t="shared" si="83"/>
        <v>1.6599978672956741</v>
      </c>
      <c r="I86" s="5">
        <f t="shared" si="83"/>
        <v>2.6519083457248733</v>
      </c>
      <c r="K86" s="5">
        <v>2033</v>
      </c>
      <c r="L86" s="5">
        <f t="shared" si="84"/>
        <v>2.8205102564941669</v>
      </c>
      <c r="M86" s="5">
        <f t="shared" si="84"/>
        <v>7.00812661410923</v>
      </c>
      <c r="N86" s="5">
        <f t="shared" si="84"/>
        <v>11.195742971724293</v>
      </c>
      <c r="P86" s="5">
        <v>2033</v>
      </c>
      <c r="Q86" s="5">
        <f t="shared" si="85"/>
        <v>3.4778687882867985</v>
      </c>
      <c r="R86" s="5">
        <f t="shared" si="85"/>
        <v>8.6414664720517891</v>
      </c>
      <c r="S86" s="5">
        <f t="shared" si="85"/>
        <v>13.805064155816794</v>
      </c>
      <c r="U86" s="5">
        <v>2033</v>
      </c>
      <c r="V86" s="5">
        <f t="shared" si="86"/>
        <v>18.324297936033872</v>
      </c>
      <c r="W86" s="5">
        <f t="shared" si="86"/>
        <v>45.530414135067872</v>
      </c>
      <c r="X86" s="5">
        <f t="shared" si="86"/>
        <v>72.736530334101872</v>
      </c>
      <c r="Z86" s="5">
        <v>2033</v>
      </c>
      <c r="AA86" s="5">
        <f t="shared" si="87"/>
        <v>5.1155331738094674</v>
      </c>
      <c r="AB86" s="5">
        <f t="shared" si="87"/>
        <v>12.710573946039773</v>
      </c>
      <c r="AC86" s="5">
        <f t="shared" si="87"/>
        <v>20.305614718270107</v>
      </c>
      <c r="AE86" s="5">
        <v>2033</v>
      </c>
      <c r="AF86" s="5">
        <f t="shared" si="88"/>
        <v>3.4572796496501468</v>
      </c>
      <c r="AG86" s="5">
        <f t="shared" si="88"/>
        <v>8.5903086043897616</v>
      </c>
      <c r="AH86" s="5">
        <f t="shared" si="88"/>
        <v>13.723337559129376</v>
      </c>
      <c r="AJ86" s="5">
        <v>2033</v>
      </c>
      <c r="AK86" s="5">
        <f t="shared" si="89"/>
        <v>5.1172924190030074</v>
      </c>
      <c r="AL86" s="5">
        <f t="shared" si="89"/>
        <v>12.714945145553514</v>
      </c>
      <c r="AM86" s="5">
        <f t="shared" si="89"/>
        <v>20.312597872104007</v>
      </c>
      <c r="AO86" s="5">
        <v>2033</v>
      </c>
      <c r="AP86" s="5">
        <f t="shared" si="90"/>
        <v>4.3219744162057907</v>
      </c>
      <c r="AQ86" s="5">
        <f t="shared" si="90"/>
        <v>10.738817156211809</v>
      </c>
      <c r="AR86" s="5">
        <f t="shared" si="90"/>
        <v>17.155659896217855</v>
      </c>
      <c r="AT86" s="5">
        <v>2033</v>
      </c>
      <c r="AU86" s="5">
        <f t="shared" si="91"/>
        <v>5.4549191660849772</v>
      </c>
      <c r="AV86" s="5">
        <f t="shared" si="91"/>
        <v>13.553846896189668</v>
      </c>
      <c r="AW86" s="5">
        <f t="shared" si="91"/>
        <v>21.652774626294388</v>
      </c>
      <c r="AY86" s="5">
        <v>2033</v>
      </c>
      <c r="AZ86" s="5">
        <f t="shared" si="92"/>
        <v>0.7972574165816475</v>
      </c>
      <c r="BA86" s="5">
        <f t="shared" si="92"/>
        <v>1.9809468540584909</v>
      </c>
      <c r="BB86" s="5">
        <f t="shared" si="92"/>
        <v>3.1646362915353308</v>
      </c>
      <c r="BD86" s="5">
        <v>2033</v>
      </c>
      <c r="BE86" s="5">
        <f t="shared" si="93"/>
        <v>1.6558423267465017</v>
      </c>
      <c r="BF86" s="5">
        <f t="shared" si="93"/>
        <v>4.1142742353522479</v>
      </c>
      <c r="BG86" s="5">
        <f t="shared" si="93"/>
        <v>6.5727061439579941</v>
      </c>
      <c r="BI86" s="5">
        <v>2033</v>
      </c>
      <c r="BJ86" s="5">
        <f t="shared" si="94"/>
        <v>0.77767565547262762</v>
      </c>
      <c r="BK86" s="5">
        <f t="shared" si="94"/>
        <v>1.9322920190465283</v>
      </c>
      <c r="BL86" s="5">
        <f t="shared" si="94"/>
        <v>3.0869083826204289</v>
      </c>
      <c r="BN86" s="5">
        <v>2033</v>
      </c>
      <c r="BO86" s="5">
        <f t="shared" si="95"/>
        <v>64.453396002251793</v>
      </c>
      <c r="BP86" s="5">
        <f t="shared" si="95"/>
        <v>160.14746227321052</v>
      </c>
      <c r="BQ86" s="5">
        <f t="shared" si="95"/>
        <v>255.84152854416902</v>
      </c>
      <c r="BS86" s="5">
        <v>2033</v>
      </c>
      <c r="BT86" s="5">
        <f t="shared" si="96"/>
        <v>25.512802584224687</v>
      </c>
      <c r="BU86" s="5">
        <f t="shared" si="96"/>
        <v>63.391703816479094</v>
      </c>
      <c r="BV86" s="5">
        <f t="shared" si="96"/>
        <v>101.27060504873361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156.15021089768342</v>
      </c>
      <c r="C87" s="5">
        <f t="shared" si="65"/>
        <v>381.69575170047807</v>
      </c>
      <c r="D87" s="5">
        <f t="shared" si="65"/>
        <v>607.24129250327314</v>
      </c>
      <c r="F87" s="5">
        <v>2034</v>
      </c>
      <c r="G87" s="5">
        <f t="shared" si="83"/>
        <v>0.73489612775312452</v>
      </c>
      <c r="H87" s="5">
        <f t="shared" si="83"/>
        <v>1.7963903365349907</v>
      </c>
      <c r="I87" s="5">
        <f t="shared" si="83"/>
        <v>2.8578845453168604</v>
      </c>
      <c r="K87" s="5">
        <v>2034</v>
      </c>
      <c r="L87" s="5">
        <f t="shared" si="84"/>
        <v>3.1025612821435828</v>
      </c>
      <c r="M87" s="5">
        <f t="shared" si="84"/>
        <v>7.5839440368131079</v>
      </c>
      <c r="N87" s="5">
        <f t="shared" si="84"/>
        <v>12.065326791482633</v>
      </c>
      <c r="P87" s="5">
        <v>2034</v>
      </c>
      <c r="Q87" s="5">
        <f t="shared" si="85"/>
        <v>3.825655667115484</v>
      </c>
      <c r="R87" s="5">
        <f t="shared" si="85"/>
        <v>9.3514860288190818</v>
      </c>
      <c r="S87" s="5">
        <f t="shared" si="85"/>
        <v>14.87731639052268</v>
      </c>
      <c r="U87" s="5">
        <v>2034</v>
      </c>
      <c r="V87" s="5">
        <f t="shared" si="86"/>
        <v>20.156727729637282</v>
      </c>
      <c r="W87" s="5">
        <f t="shared" si="86"/>
        <v>49.271386175885823</v>
      </c>
      <c r="X87" s="5">
        <f t="shared" si="86"/>
        <v>78.386044622134364</v>
      </c>
      <c r="Z87" s="5">
        <v>2034</v>
      </c>
      <c r="AA87" s="5">
        <f t="shared" si="87"/>
        <v>5.6270864911903971</v>
      </c>
      <c r="AB87" s="5">
        <f t="shared" si="87"/>
        <v>13.754928640768128</v>
      </c>
      <c r="AC87" s="5">
        <f t="shared" si="87"/>
        <v>21.882770790345859</v>
      </c>
      <c r="AE87" s="5">
        <v>2034</v>
      </c>
      <c r="AF87" s="5">
        <f t="shared" si="88"/>
        <v>3.8030076146151544</v>
      </c>
      <c r="AG87" s="5">
        <f t="shared" si="88"/>
        <v>9.2961248136534635</v>
      </c>
      <c r="AH87" s="5">
        <f t="shared" si="88"/>
        <v>14.789242012691759</v>
      </c>
      <c r="AJ87" s="5">
        <v>2034</v>
      </c>
      <c r="AK87" s="5">
        <f t="shared" si="89"/>
        <v>5.6290216609033052</v>
      </c>
      <c r="AL87" s="5">
        <f t="shared" si="89"/>
        <v>13.759658996583795</v>
      </c>
      <c r="AM87" s="5">
        <f t="shared" si="89"/>
        <v>21.890296332264256</v>
      </c>
      <c r="AO87" s="5">
        <v>2034</v>
      </c>
      <c r="AP87" s="5">
        <f t="shared" si="90"/>
        <v>4.7541718578263499</v>
      </c>
      <c r="AQ87" s="5">
        <f t="shared" si="90"/>
        <v>11.621163945627529</v>
      </c>
      <c r="AR87" s="5">
        <f t="shared" si="90"/>
        <v>18.488156033428709</v>
      </c>
      <c r="AT87" s="5">
        <v>2034</v>
      </c>
      <c r="AU87" s="5">
        <f t="shared" si="91"/>
        <v>6.0004110826934607</v>
      </c>
      <c r="AV87" s="5">
        <f t="shared" si="91"/>
        <v>14.667488475063863</v>
      </c>
      <c r="AW87" s="5">
        <f t="shared" si="91"/>
        <v>23.334565867434293</v>
      </c>
      <c r="AY87" s="5">
        <v>2034</v>
      </c>
      <c r="AZ87" s="5">
        <f t="shared" si="92"/>
        <v>0.87698315823981332</v>
      </c>
      <c r="BA87" s="5">
        <f t="shared" si="92"/>
        <v>2.1437098540477955</v>
      </c>
      <c r="BB87" s="5">
        <f t="shared" si="92"/>
        <v>3.4104365498557776</v>
      </c>
      <c r="BD87" s="5">
        <v>2034</v>
      </c>
      <c r="BE87" s="5">
        <f t="shared" si="93"/>
        <v>1.8214265594211554</v>
      </c>
      <c r="BF87" s="5">
        <f t="shared" si="93"/>
        <v>4.4523204660992661</v>
      </c>
      <c r="BG87" s="5">
        <f t="shared" si="93"/>
        <v>7.0832143727773911</v>
      </c>
      <c r="BI87" s="5">
        <v>2034</v>
      </c>
      <c r="BJ87" s="5">
        <f t="shared" si="94"/>
        <v>0.85544322101988968</v>
      </c>
      <c r="BK87" s="5">
        <f t="shared" si="94"/>
        <v>2.0910573313167973</v>
      </c>
      <c r="BL87" s="5">
        <f t="shared" si="94"/>
        <v>3.3266714416137084</v>
      </c>
      <c r="BN87" s="5">
        <v>2034</v>
      </c>
      <c r="BO87" s="5">
        <f t="shared" si="95"/>
        <v>70.898735602477245</v>
      </c>
      <c r="BP87" s="5">
        <f t="shared" si="95"/>
        <v>173.30585738454761</v>
      </c>
      <c r="BQ87" s="5">
        <f t="shared" si="95"/>
        <v>275.71297916661842</v>
      </c>
      <c r="BS87" s="5">
        <v>2034</v>
      </c>
      <c r="BT87" s="5">
        <f t="shared" si="96"/>
        <v>28.064082842647167</v>
      </c>
      <c r="BU87" s="5">
        <f t="shared" si="96"/>
        <v>68.600235214716804</v>
      </c>
      <c r="BV87" s="5">
        <f t="shared" si="96"/>
        <v>109.13638758678644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170.34568461565448</v>
      </c>
      <c r="C88" s="5">
        <f t="shared" si="65"/>
        <v>411.74915758016414</v>
      </c>
      <c r="D88" s="5">
        <f t="shared" si="65"/>
        <v>653.15263054467346</v>
      </c>
      <c r="F88" s="5">
        <v>2035</v>
      </c>
      <c r="G88" s="5">
        <f t="shared" si="83"/>
        <v>0.80170486663977059</v>
      </c>
      <c r="H88" s="5">
        <f t="shared" si="83"/>
        <v>1.9378319105156123</v>
      </c>
      <c r="I88" s="5">
        <f t="shared" si="83"/>
        <v>3.0739589543914541</v>
      </c>
      <c r="K88" s="5">
        <v>2035</v>
      </c>
      <c r="L88" s="5">
        <f t="shared" si="84"/>
        <v>3.3846123077929988</v>
      </c>
      <c r="M88" s="5">
        <f t="shared" si="84"/>
        <v>8.1810776105868683</v>
      </c>
      <c r="N88" s="5">
        <f t="shared" si="84"/>
        <v>12.977542913380738</v>
      </c>
      <c r="P88" s="5">
        <v>2035</v>
      </c>
      <c r="Q88" s="5">
        <f t="shared" si="85"/>
        <v>4.1734425459441553</v>
      </c>
      <c r="R88" s="5">
        <f t="shared" si="85"/>
        <v>10.087789757509384</v>
      </c>
      <c r="S88" s="5">
        <f t="shared" si="85"/>
        <v>16.002136969074613</v>
      </c>
      <c r="U88" s="5">
        <v>2035</v>
      </c>
      <c r="V88" s="5">
        <f t="shared" si="86"/>
        <v>21.989157523240692</v>
      </c>
      <c r="W88" s="5">
        <f t="shared" si="86"/>
        <v>53.150845039134197</v>
      </c>
      <c r="X88" s="5">
        <f t="shared" si="86"/>
        <v>84.312532555027587</v>
      </c>
      <c r="Z88" s="5">
        <v>2035</v>
      </c>
      <c r="AA88" s="5">
        <f t="shared" si="87"/>
        <v>6.1386398085713552</v>
      </c>
      <c r="AB88" s="5">
        <f t="shared" si="87"/>
        <v>14.837944240091616</v>
      </c>
      <c r="AC88" s="5">
        <f t="shared" si="87"/>
        <v>23.537248671611877</v>
      </c>
      <c r="AE88" s="5">
        <v>2035</v>
      </c>
      <c r="AF88" s="5">
        <f t="shared" si="88"/>
        <v>4.1487355795801619</v>
      </c>
      <c r="AG88" s="5">
        <f t="shared" si="88"/>
        <v>10.028069591367881</v>
      </c>
      <c r="AH88" s="5">
        <f t="shared" si="88"/>
        <v>15.907403603155601</v>
      </c>
      <c r="AJ88" s="5">
        <v>2035</v>
      </c>
      <c r="AK88" s="5">
        <f t="shared" si="89"/>
        <v>6.1407509028036031</v>
      </c>
      <c r="AL88" s="5">
        <f t="shared" si="89"/>
        <v>14.843047047795068</v>
      </c>
      <c r="AM88" s="5">
        <f t="shared" si="89"/>
        <v>23.545343192786504</v>
      </c>
      <c r="AO88" s="5">
        <v>2035</v>
      </c>
      <c r="AP88" s="5">
        <f t="shared" si="90"/>
        <v>5.1863692994469375</v>
      </c>
      <c r="AQ88" s="5">
        <f t="shared" si="90"/>
        <v>12.53617427858606</v>
      </c>
      <c r="AR88" s="5">
        <f t="shared" si="90"/>
        <v>19.885979257725211</v>
      </c>
      <c r="AT88" s="5">
        <v>2035</v>
      </c>
      <c r="AU88" s="5">
        <f t="shared" si="91"/>
        <v>6.5459029993019726</v>
      </c>
      <c r="AV88" s="5">
        <f t="shared" si="91"/>
        <v>15.822355885594078</v>
      </c>
      <c r="AW88" s="5">
        <f t="shared" si="91"/>
        <v>25.098808771886183</v>
      </c>
      <c r="AY88" s="5">
        <v>2035</v>
      </c>
      <c r="AZ88" s="5">
        <f t="shared" si="92"/>
        <v>0.95670889989797914</v>
      </c>
      <c r="BA88" s="5">
        <f t="shared" si="92"/>
        <v>2.3124981678945176</v>
      </c>
      <c r="BB88" s="5">
        <f t="shared" si="92"/>
        <v>3.668287435891056</v>
      </c>
      <c r="BD88" s="5">
        <v>2035</v>
      </c>
      <c r="BE88" s="5">
        <f t="shared" si="93"/>
        <v>1.987010792095802</v>
      </c>
      <c r="BF88" s="5">
        <f t="shared" si="93"/>
        <v>4.8028808102424634</v>
      </c>
      <c r="BG88" s="5">
        <f t="shared" si="93"/>
        <v>7.6187508283891177</v>
      </c>
      <c r="BI88" s="5">
        <v>2035</v>
      </c>
      <c r="BJ88" s="5">
        <f t="shared" si="94"/>
        <v>0.93321078656715173</v>
      </c>
      <c r="BK88" s="5">
        <f t="shared" si="94"/>
        <v>2.2556999672795648</v>
      </c>
      <c r="BL88" s="5">
        <f t="shared" si="94"/>
        <v>3.5781891479919814</v>
      </c>
      <c r="BN88" s="5">
        <v>2035</v>
      </c>
      <c r="BO88" s="5">
        <f t="shared" si="95"/>
        <v>77.344075202702243</v>
      </c>
      <c r="BP88" s="5">
        <f t="shared" si="95"/>
        <v>186.95136234524193</v>
      </c>
      <c r="BQ88" s="5">
        <f t="shared" si="95"/>
        <v>296.55864948778139</v>
      </c>
      <c r="BS88" s="5">
        <v>2035</v>
      </c>
      <c r="BT88" s="5">
        <f t="shared" si="96"/>
        <v>30.615363101069647</v>
      </c>
      <c r="BU88" s="5">
        <f t="shared" si="96"/>
        <v>74.00158092832487</v>
      </c>
      <c r="BV88" s="5">
        <f t="shared" si="96"/>
        <v>117.38779875558021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184.54115833362539</v>
      </c>
      <c r="C89" s="5">
        <f t="shared" si="65"/>
        <v>442.92799035404266</v>
      </c>
      <c r="D89" s="5">
        <f t="shared" si="65"/>
        <v>701.31482237445971</v>
      </c>
      <c r="F89" s="5">
        <v>2036</v>
      </c>
      <c r="G89" s="5">
        <f t="shared" si="83"/>
        <v>0.86851360552641843</v>
      </c>
      <c r="H89" s="5">
        <f t="shared" si="83"/>
        <v>2.0845701271447226</v>
      </c>
      <c r="I89" s="5">
        <f t="shared" si="83"/>
        <v>3.3006266487630285</v>
      </c>
      <c r="K89" s="5">
        <v>2036</v>
      </c>
      <c r="L89" s="5">
        <f t="shared" si="84"/>
        <v>3.6666633334424148</v>
      </c>
      <c r="M89" s="5">
        <f t="shared" si="84"/>
        <v>8.8005723831558882</v>
      </c>
      <c r="N89" s="5">
        <f t="shared" si="84"/>
        <v>13.934481432869369</v>
      </c>
      <c r="P89" s="5">
        <v>2036</v>
      </c>
      <c r="Q89" s="5">
        <f t="shared" si="85"/>
        <v>4.5212294247728408</v>
      </c>
      <c r="R89" s="5">
        <f t="shared" si="85"/>
        <v>10.851666268528589</v>
      </c>
      <c r="S89" s="5">
        <f t="shared" si="85"/>
        <v>17.182103112284352</v>
      </c>
      <c r="U89" s="5">
        <v>2036</v>
      </c>
      <c r="V89" s="5">
        <f t="shared" si="86"/>
        <v>23.821587316843988</v>
      </c>
      <c r="W89" s="5">
        <f t="shared" si="86"/>
        <v>57.175580193432211</v>
      </c>
      <c r="X89" s="5">
        <f t="shared" si="86"/>
        <v>90.529573070020433</v>
      </c>
      <c r="Z89" s="5">
        <v>2036</v>
      </c>
      <c r="AA89" s="5">
        <f t="shared" si="87"/>
        <v>6.6501931259522848</v>
      </c>
      <c r="AB89" s="5">
        <f t="shared" si="87"/>
        <v>15.961516137333149</v>
      </c>
      <c r="AC89" s="5">
        <f t="shared" si="87"/>
        <v>25.272839148714013</v>
      </c>
      <c r="AE89" s="5">
        <v>2036</v>
      </c>
      <c r="AF89" s="5">
        <f t="shared" si="88"/>
        <v>4.4944635445451837</v>
      </c>
      <c r="AG89" s="5">
        <f t="shared" si="88"/>
        <v>10.787423919307713</v>
      </c>
      <c r="AH89" s="5">
        <f t="shared" si="88"/>
        <v>17.080384294070257</v>
      </c>
      <c r="AJ89" s="5">
        <v>2036</v>
      </c>
      <c r="AK89" s="5">
        <f t="shared" si="89"/>
        <v>6.652480144703901</v>
      </c>
      <c r="AL89" s="5">
        <f t="shared" si="89"/>
        <v>15.967005344340976</v>
      </c>
      <c r="AM89" s="5">
        <f t="shared" si="89"/>
        <v>25.281530543978036</v>
      </c>
      <c r="AO89" s="5">
        <v>2036</v>
      </c>
      <c r="AP89" s="5">
        <f t="shared" si="90"/>
        <v>5.6185667410675251</v>
      </c>
      <c r="AQ89" s="5">
        <f t="shared" si="90"/>
        <v>13.485449521195733</v>
      </c>
      <c r="AR89" s="5">
        <f t="shared" si="90"/>
        <v>21.352332301323969</v>
      </c>
      <c r="AT89" s="5">
        <v>2036</v>
      </c>
      <c r="AU89" s="5">
        <f t="shared" si="91"/>
        <v>7.0913949159104561</v>
      </c>
      <c r="AV89" s="5">
        <f t="shared" si="91"/>
        <v>17.020470269470337</v>
      </c>
      <c r="AW89" s="5">
        <f t="shared" si="91"/>
        <v>26.949545623030247</v>
      </c>
      <c r="AY89" s="5">
        <v>2036</v>
      </c>
      <c r="AZ89" s="5">
        <f t="shared" si="92"/>
        <v>1.036434641556145</v>
      </c>
      <c r="BA89" s="5">
        <f t="shared" si="92"/>
        <v>2.4876071932302821</v>
      </c>
      <c r="BB89" s="5">
        <f t="shared" si="92"/>
        <v>3.9387797449044193</v>
      </c>
      <c r="BD89" s="5">
        <v>2036</v>
      </c>
      <c r="BE89" s="5">
        <f t="shared" si="93"/>
        <v>2.1525950247704557</v>
      </c>
      <c r="BF89" s="5">
        <f t="shared" si="93"/>
        <v>5.1665687859398162</v>
      </c>
      <c r="BG89" s="5">
        <f t="shared" si="93"/>
        <v>8.1805425471091766</v>
      </c>
      <c r="BI89" s="5">
        <v>2036</v>
      </c>
      <c r="BJ89" s="5">
        <f t="shared" si="94"/>
        <v>1.0109783521144138</v>
      </c>
      <c r="BK89" s="5">
        <f t="shared" si="94"/>
        <v>2.4265080691860277</v>
      </c>
      <c r="BL89" s="5">
        <f t="shared" si="94"/>
        <v>3.8420377862576451</v>
      </c>
      <c r="BN89" s="5">
        <v>2036</v>
      </c>
      <c r="BO89" s="5">
        <f t="shared" si="95"/>
        <v>83.78941480292724</v>
      </c>
      <c r="BP89" s="5">
        <f t="shared" si="95"/>
        <v>201.10785825082553</v>
      </c>
      <c r="BQ89" s="5">
        <f t="shared" si="95"/>
        <v>318.42630169872336</v>
      </c>
      <c r="BS89" s="5">
        <v>2036</v>
      </c>
      <c r="BT89" s="5">
        <f t="shared" si="96"/>
        <v>33.166643359492127</v>
      </c>
      <c r="BU89" s="5">
        <f t="shared" si="96"/>
        <v>79.605193890951682</v>
      </c>
      <c r="BV89" s="5">
        <f t="shared" si="96"/>
        <v>126.04374442241135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198.7366320515969</v>
      </c>
      <c r="C90" s="5">
        <f t="shared" si="65"/>
        <v>475.28742531206206</v>
      </c>
      <c r="D90" s="5">
        <f t="shared" si="65"/>
        <v>751.83821857252758</v>
      </c>
      <c r="F90" s="5">
        <v>2037</v>
      </c>
      <c r="G90" s="5">
        <f t="shared" si="83"/>
        <v>0.93532234441306628</v>
      </c>
      <c r="H90" s="5">
        <f t="shared" si="83"/>
        <v>2.2368646601473703</v>
      </c>
      <c r="I90" s="5">
        <f t="shared" si="83"/>
        <v>3.5384069758816743</v>
      </c>
      <c r="K90" s="5">
        <v>2037</v>
      </c>
      <c r="L90" s="5">
        <f t="shared" si="84"/>
        <v>3.9487143590918308</v>
      </c>
      <c r="M90" s="5">
        <f t="shared" si="84"/>
        <v>9.4435246368584416</v>
      </c>
      <c r="N90" s="5">
        <f t="shared" si="84"/>
        <v>14.938334914625059</v>
      </c>
      <c r="P90" s="5">
        <v>2037</v>
      </c>
      <c r="Q90" s="5">
        <f t="shared" si="85"/>
        <v>4.8690163036015264</v>
      </c>
      <c r="R90" s="5">
        <f t="shared" si="85"/>
        <v>11.644467347823436</v>
      </c>
      <c r="S90" s="5">
        <f t="shared" si="85"/>
        <v>18.419918392045361</v>
      </c>
      <c r="U90" s="5">
        <v>2037</v>
      </c>
      <c r="V90" s="5">
        <f t="shared" si="86"/>
        <v>25.654017110447398</v>
      </c>
      <c r="W90" s="5">
        <f t="shared" si="86"/>
        <v>61.35271396855785</v>
      </c>
      <c r="X90" s="5">
        <f t="shared" si="86"/>
        <v>97.051410826668302</v>
      </c>
      <c r="Z90" s="5">
        <v>2037</v>
      </c>
      <c r="AA90" s="5">
        <f t="shared" si="87"/>
        <v>7.161746443333243</v>
      </c>
      <c r="AB90" s="5">
        <f t="shared" si="87"/>
        <v>17.127632649555721</v>
      </c>
      <c r="AC90" s="5">
        <f t="shared" si="87"/>
        <v>27.093518855778228</v>
      </c>
      <c r="AE90" s="5">
        <v>2037</v>
      </c>
      <c r="AF90" s="5">
        <f t="shared" si="88"/>
        <v>4.8401915095102055</v>
      </c>
      <c r="AG90" s="5">
        <f t="shared" si="88"/>
        <v>11.575531580786503</v>
      </c>
      <c r="AH90" s="5">
        <f t="shared" si="88"/>
        <v>18.310871652062801</v>
      </c>
      <c r="AJ90" s="5">
        <v>2037</v>
      </c>
      <c r="AK90" s="5">
        <f t="shared" si="89"/>
        <v>7.1642093866041989</v>
      </c>
      <c r="AL90" s="5">
        <f t="shared" si="89"/>
        <v>17.133522887071905</v>
      </c>
      <c r="AM90" s="5">
        <f t="shared" si="89"/>
        <v>27.102836387539611</v>
      </c>
      <c r="AO90" s="5">
        <v>2037</v>
      </c>
      <c r="AP90" s="5">
        <f t="shared" si="90"/>
        <v>6.0507641826880842</v>
      </c>
      <c r="AQ90" s="5">
        <f t="shared" si="90"/>
        <v>14.470669548297593</v>
      </c>
      <c r="AR90" s="5">
        <f t="shared" si="90"/>
        <v>22.89057491390713</v>
      </c>
      <c r="AT90" s="5">
        <v>2037</v>
      </c>
      <c r="AU90" s="5">
        <f t="shared" si="91"/>
        <v>7.636886832518968</v>
      </c>
      <c r="AV90" s="5">
        <f t="shared" si="91"/>
        <v>18.263951857074659</v>
      </c>
      <c r="AW90" s="5">
        <f t="shared" si="91"/>
        <v>28.89101688163035</v>
      </c>
      <c r="AY90" s="5">
        <v>2037</v>
      </c>
      <c r="AZ90" s="5">
        <f t="shared" si="92"/>
        <v>1.1161603832143072</v>
      </c>
      <c r="BA90" s="5">
        <f t="shared" si="92"/>
        <v>2.6693468098801425</v>
      </c>
      <c r="BB90" s="5">
        <f t="shared" si="92"/>
        <v>4.2225332365459742</v>
      </c>
      <c r="BD90" s="5">
        <v>2037</v>
      </c>
      <c r="BE90" s="5">
        <f t="shared" si="93"/>
        <v>2.3181792574451023</v>
      </c>
      <c r="BF90" s="5">
        <f t="shared" si="93"/>
        <v>5.5440279897510649</v>
      </c>
      <c r="BG90" s="5">
        <f t="shared" si="93"/>
        <v>8.7698767220570204</v>
      </c>
      <c r="BI90" s="5">
        <v>2037</v>
      </c>
      <c r="BJ90" s="5">
        <f t="shared" si="94"/>
        <v>1.0887459176616758</v>
      </c>
      <c r="BK90" s="5">
        <f t="shared" si="94"/>
        <v>2.6037839057778243</v>
      </c>
      <c r="BL90" s="5">
        <f t="shared" si="94"/>
        <v>4.1188218938939691</v>
      </c>
      <c r="BN90" s="5">
        <v>2037</v>
      </c>
      <c r="BO90" s="5">
        <f t="shared" si="95"/>
        <v>90.234754403152692</v>
      </c>
      <c r="BP90" s="5">
        <f t="shared" si="95"/>
        <v>215.8003969937763</v>
      </c>
      <c r="BQ90" s="5">
        <f t="shared" si="95"/>
        <v>341.36603958440037</v>
      </c>
      <c r="BS90" s="5">
        <v>2037</v>
      </c>
      <c r="BT90" s="5">
        <f t="shared" si="96"/>
        <v>35.717923617914607</v>
      </c>
      <c r="BU90" s="5">
        <f t="shared" si="96"/>
        <v>85.420990476703196</v>
      </c>
      <c r="BV90" s="5">
        <f t="shared" si="96"/>
        <v>135.12405733549178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212.93210576956795</v>
      </c>
      <c r="C91" s="5">
        <f t="shared" si="65"/>
        <v>508.88534277337931</v>
      </c>
      <c r="D91" s="5">
        <f t="shared" si="65"/>
        <v>804.83857977719072</v>
      </c>
      <c r="F91" s="5">
        <v>2038</v>
      </c>
      <c r="G91" s="5">
        <f t="shared" si="83"/>
        <v>1.0021310832997141</v>
      </c>
      <c r="H91" s="5">
        <f t="shared" si="83"/>
        <v>2.3949879140382642</v>
      </c>
      <c r="I91" s="5">
        <f t="shared" si="83"/>
        <v>3.787844744776816</v>
      </c>
      <c r="K91" s="5">
        <v>2038</v>
      </c>
      <c r="L91" s="5">
        <f t="shared" si="84"/>
        <v>4.2307653847412467</v>
      </c>
      <c r="M91" s="5">
        <f t="shared" si="84"/>
        <v>10.11108440047888</v>
      </c>
      <c r="N91" s="5">
        <f t="shared" si="84"/>
        <v>15.991403416216521</v>
      </c>
      <c r="P91" s="5">
        <v>2038</v>
      </c>
      <c r="Q91" s="5">
        <f t="shared" si="85"/>
        <v>5.2168031824301977</v>
      </c>
      <c r="R91" s="5">
        <f t="shared" si="85"/>
        <v>12.467611054131908</v>
      </c>
      <c r="S91" s="5">
        <f t="shared" si="85"/>
        <v>19.718418925833603</v>
      </c>
      <c r="U91" s="5">
        <v>2038</v>
      </c>
      <c r="V91" s="5">
        <f t="shared" si="86"/>
        <v>27.486446904050808</v>
      </c>
      <c r="W91" s="5">
        <f t="shared" si="86"/>
        <v>65.689717874331336</v>
      </c>
      <c r="X91" s="5">
        <f t="shared" si="86"/>
        <v>103.89298884461175</v>
      </c>
      <c r="Z91" s="5">
        <v>2038</v>
      </c>
      <c r="AA91" s="5">
        <f t="shared" si="87"/>
        <v>7.6732997607141726</v>
      </c>
      <c r="AB91" s="5">
        <f t="shared" si="87"/>
        <v>18.338379573250819</v>
      </c>
      <c r="AC91" s="5">
        <f t="shared" si="87"/>
        <v>29.003459385787437</v>
      </c>
      <c r="AE91" s="5">
        <v>2038</v>
      </c>
      <c r="AF91" s="5">
        <f t="shared" si="88"/>
        <v>5.1859194744752131</v>
      </c>
      <c r="AG91" s="5">
        <f t="shared" si="88"/>
        <v>12.393802239571102</v>
      </c>
      <c r="AH91" s="5">
        <f t="shared" si="88"/>
        <v>19.60168500466699</v>
      </c>
      <c r="AJ91" s="5">
        <v>2038</v>
      </c>
      <c r="AK91" s="5">
        <f t="shared" si="89"/>
        <v>7.6759386285045252</v>
      </c>
      <c r="AL91" s="5">
        <f t="shared" si="89"/>
        <v>18.34468618979021</v>
      </c>
      <c r="AM91" s="5">
        <f t="shared" si="89"/>
        <v>29.013433751075894</v>
      </c>
      <c r="AO91" s="5">
        <v>2038</v>
      </c>
      <c r="AP91" s="5">
        <f t="shared" si="90"/>
        <v>6.4829616243086718</v>
      </c>
      <c r="AQ91" s="5">
        <f t="shared" si="90"/>
        <v>15.493596592442486</v>
      </c>
      <c r="AR91" s="5">
        <f t="shared" si="90"/>
        <v>24.504231560576301</v>
      </c>
      <c r="AT91" s="5">
        <v>2038</v>
      </c>
      <c r="AU91" s="5">
        <f t="shared" si="91"/>
        <v>8.1823787491274516</v>
      </c>
      <c r="AV91" s="5">
        <f t="shared" si="91"/>
        <v>19.555024825412858</v>
      </c>
      <c r="AW91" s="5">
        <f t="shared" si="91"/>
        <v>30.927670901698264</v>
      </c>
      <c r="AY91" s="5">
        <v>2038</v>
      </c>
      <c r="AZ91" s="5">
        <f t="shared" si="92"/>
        <v>1.195886124872473</v>
      </c>
      <c r="BA91" s="5">
        <f t="shared" si="92"/>
        <v>2.8580420898680323</v>
      </c>
      <c r="BB91" s="5">
        <f t="shared" si="92"/>
        <v>4.5201980548635916</v>
      </c>
      <c r="BD91" s="5">
        <v>2038</v>
      </c>
      <c r="BE91" s="5">
        <f t="shared" si="93"/>
        <v>2.4837634901197561</v>
      </c>
      <c r="BF91" s="5">
        <f t="shared" si="93"/>
        <v>5.9359335712643784</v>
      </c>
      <c r="BG91" s="5">
        <f t="shared" si="93"/>
        <v>9.3881036524090007</v>
      </c>
      <c r="BI91" s="5">
        <v>2038</v>
      </c>
      <c r="BJ91" s="5">
        <f t="shared" si="94"/>
        <v>1.1665134832089379</v>
      </c>
      <c r="BK91" s="5">
        <f t="shared" si="94"/>
        <v>2.787844564853728</v>
      </c>
      <c r="BL91" s="5">
        <f t="shared" si="94"/>
        <v>4.4091756464985217</v>
      </c>
      <c r="BN91" s="5">
        <v>2038</v>
      </c>
      <c r="BO91" s="5">
        <f t="shared" si="95"/>
        <v>96.68009400337769</v>
      </c>
      <c r="BP91" s="5">
        <f t="shared" si="95"/>
        <v>231.05525866312496</v>
      </c>
      <c r="BQ91" s="5">
        <f t="shared" si="95"/>
        <v>365.43042332287246</v>
      </c>
      <c r="BS91" s="5">
        <v>2038</v>
      </c>
      <c r="BT91" s="5">
        <f t="shared" si="96"/>
        <v>38.269203876337087</v>
      </c>
      <c r="BU91" s="5">
        <f t="shared" si="96"/>
        <v>91.459373220820339</v>
      </c>
      <c r="BV91" s="5">
        <f t="shared" si="96"/>
        <v>144.64954256530359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227.12757948753909</v>
      </c>
      <c r="C92" s="5">
        <f t="shared" si="65"/>
        <v>543.7824607033881</v>
      </c>
      <c r="D92" s="5">
        <f t="shared" si="65"/>
        <v>860.43734191923761</v>
      </c>
      <c r="F92" s="5">
        <v>2039</v>
      </c>
      <c r="G92" s="5">
        <f t="shared" si="83"/>
        <v>1.068939822186362</v>
      </c>
      <c r="H92" s="5">
        <f t="shared" si="83"/>
        <v>2.5592256482627285</v>
      </c>
      <c r="I92" s="5">
        <f t="shared" si="83"/>
        <v>4.0495114743390968</v>
      </c>
      <c r="K92" s="5">
        <v>2039</v>
      </c>
      <c r="L92" s="5">
        <f t="shared" si="84"/>
        <v>4.5128164103906627</v>
      </c>
      <c r="M92" s="5">
        <f t="shared" si="84"/>
        <v>10.804458084226184</v>
      </c>
      <c r="N92" s="5">
        <f t="shared" si="84"/>
        <v>17.096099758061705</v>
      </c>
      <c r="P92" s="5">
        <v>2039</v>
      </c>
      <c r="Q92" s="5">
        <f t="shared" si="85"/>
        <v>5.5645900612588832</v>
      </c>
      <c r="R92" s="5">
        <f t="shared" si="85"/>
        <v>13.322584968079511</v>
      </c>
      <c r="S92" s="5">
        <f t="shared" si="85"/>
        <v>21.080579874900138</v>
      </c>
      <c r="U92" s="5">
        <v>2039</v>
      </c>
      <c r="V92" s="5">
        <f t="shared" si="86"/>
        <v>29.318876697654218</v>
      </c>
      <c r="W92" s="5">
        <f t="shared" si="86"/>
        <v>70.194429719550271</v>
      </c>
      <c r="X92" s="5">
        <f t="shared" si="86"/>
        <v>111.06998274144632</v>
      </c>
      <c r="Z92" s="5">
        <v>2039</v>
      </c>
      <c r="AA92" s="5">
        <f t="shared" si="87"/>
        <v>8.1848530780951307</v>
      </c>
      <c r="AB92" s="5">
        <f t="shared" si="87"/>
        <v>19.59594496337445</v>
      </c>
      <c r="AC92" s="5">
        <f t="shared" si="87"/>
        <v>31.007036848653769</v>
      </c>
      <c r="AE92" s="5">
        <v>2039</v>
      </c>
      <c r="AF92" s="5">
        <f t="shared" si="88"/>
        <v>5.5316474394402206</v>
      </c>
      <c r="AG92" s="5">
        <f t="shared" si="88"/>
        <v>13.243714669743269</v>
      </c>
      <c r="AH92" s="5">
        <f t="shared" si="88"/>
        <v>20.955781900046318</v>
      </c>
      <c r="AJ92" s="5">
        <v>2039</v>
      </c>
      <c r="AK92" s="5">
        <f t="shared" si="89"/>
        <v>8.1876678704048231</v>
      </c>
      <c r="AL92" s="5">
        <f t="shared" si="89"/>
        <v>19.602684059929686</v>
      </c>
      <c r="AM92" s="5">
        <f t="shared" si="89"/>
        <v>31.017700249454577</v>
      </c>
      <c r="AO92" s="5">
        <v>2039</v>
      </c>
      <c r="AP92" s="5">
        <f t="shared" si="90"/>
        <v>6.9151590659292594</v>
      </c>
      <c r="AQ92" s="5">
        <f t="shared" si="90"/>
        <v>16.55607928156806</v>
      </c>
      <c r="AR92" s="5">
        <f t="shared" si="90"/>
        <v>26.196999497206889</v>
      </c>
      <c r="AT92" s="5">
        <v>2039</v>
      </c>
      <c r="AU92" s="5">
        <f t="shared" si="91"/>
        <v>8.7278706657359351</v>
      </c>
      <c r="AV92" s="5">
        <f t="shared" si="91"/>
        <v>20.896022394212139</v>
      </c>
      <c r="AW92" s="5">
        <f t="shared" si="91"/>
        <v>33.064174122688314</v>
      </c>
      <c r="AY92" s="5">
        <v>2039</v>
      </c>
      <c r="AZ92" s="5">
        <f t="shared" si="92"/>
        <v>1.2756118665306388</v>
      </c>
      <c r="BA92" s="5">
        <f t="shared" si="92"/>
        <v>3.0540340422310024</v>
      </c>
      <c r="BB92" s="5">
        <f t="shared" si="92"/>
        <v>4.8324562179313659</v>
      </c>
      <c r="BD92" s="5">
        <v>2039</v>
      </c>
      <c r="BE92" s="5">
        <f t="shared" si="93"/>
        <v>2.6493477227944027</v>
      </c>
      <c r="BF92" s="5">
        <f t="shared" si="93"/>
        <v>6.342993780018233</v>
      </c>
      <c r="BG92" s="5">
        <f t="shared" si="93"/>
        <v>10.03663983724207</v>
      </c>
      <c r="BI92" s="5">
        <v>2039</v>
      </c>
      <c r="BJ92" s="5">
        <f t="shared" si="94"/>
        <v>1.2442810487561999</v>
      </c>
      <c r="BK92" s="5">
        <f t="shared" si="94"/>
        <v>2.9790226797902406</v>
      </c>
      <c r="BL92" s="5">
        <f t="shared" si="94"/>
        <v>4.7137643108242813</v>
      </c>
      <c r="BN92" s="5">
        <v>2039</v>
      </c>
      <c r="BO92" s="5">
        <f t="shared" si="95"/>
        <v>103.12543360360291</v>
      </c>
      <c r="BP92" s="5">
        <f t="shared" si="95"/>
        <v>246.90001175813904</v>
      </c>
      <c r="BQ92" s="5">
        <f t="shared" si="95"/>
        <v>390.6745899126754</v>
      </c>
      <c r="BS92" s="5">
        <v>2039</v>
      </c>
      <c r="BT92" s="5">
        <f t="shared" si="96"/>
        <v>40.820484134759454</v>
      </c>
      <c r="BU92" s="5">
        <f t="shared" si="96"/>
        <v>97.731254654263353</v>
      </c>
      <c r="BV92" s="5">
        <f t="shared" si="96"/>
        <v>154.64202517376737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241.3230532055104</v>
      </c>
      <c r="C93" s="5">
        <f t="shared" si="82"/>
        <v>580.0424738324449</v>
      </c>
      <c r="D93" s="5">
        <f t="shared" si="82"/>
        <v>918.76189445937973</v>
      </c>
      <c r="F93" s="5">
        <v>2040</v>
      </c>
      <c r="G93" s="5">
        <f t="shared" si="83"/>
        <v>1.1357485610730098</v>
      </c>
      <c r="H93" s="5">
        <f t="shared" si="83"/>
        <v>2.7298776319368443</v>
      </c>
      <c r="I93" s="5">
        <f t="shared" si="83"/>
        <v>4.3240067028006814</v>
      </c>
      <c r="K93" s="5">
        <v>2040</v>
      </c>
      <c r="L93" s="5">
        <f t="shared" si="84"/>
        <v>4.7948674360400858</v>
      </c>
      <c r="M93" s="5">
        <f t="shared" si="84"/>
        <v>11.524911243895261</v>
      </c>
      <c r="N93" s="5">
        <f t="shared" si="84"/>
        <v>18.25495505175045</v>
      </c>
      <c r="P93" s="5">
        <v>2040</v>
      </c>
      <c r="Q93" s="5">
        <f t="shared" si="85"/>
        <v>5.9123769400875688</v>
      </c>
      <c r="R93" s="5">
        <f t="shared" si="85"/>
        <v>14.210949600566309</v>
      </c>
      <c r="S93" s="5">
        <f t="shared" si="85"/>
        <v>22.509522261045063</v>
      </c>
      <c r="U93" s="5">
        <v>2040</v>
      </c>
      <c r="V93" s="5">
        <f t="shared" si="86"/>
        <v>31.151306491257628</v>
      </c>
      <c r="W93" s="5">
        <f t="shared" si="86"/>
        <v>74.875071570199907</v>
      </c>
      <c r="X93" s="5">
        <f t="shared" si="86"/>
        <v>118.5988366491423</v>
      </c>
      <c r="Z93" s="5">
        <v>2040</v>
      </c>
      <c r="AA93" s="5">
        <f t="shared" si="87"/>
        <v>8.6964063954760888</v>
      </c>
      <c r="AB93" s="5">
        <f t="shared" si="87"/>
        <v>20.902624146680807</v>
      </c>
      <c r="AC93" s="5">
        <f t="shared" si="87"/>
        <v>33.108841897885554</v>
      </c>
      <c r="AE93" s="5">
        <v>2040</v>
      </c>
      <c r="AF93" s="5">
        <f t="shared" si="88"/>
        <v>5.8773754044052424</v>
      </c>
      <c r="AG93" s="5">
        <f t="shared" si="88"/>
        <v>14.126820143908802</v>
      </c>
      <c r="AH93" s="5">
        <f t="shared" si="88"/>
        <v>22.376264883412389</v>
      </c>
      <c r="AJ93" s="5">
        <v>2040</v>
      </c>
      <c r="AK93" s="5">
        <f t="shared" si="89"/>
        <v>8.699397112305121</v>
      </c>
      <c r="AL93" s="5">
        <f t="shared" si="89"/>
        <v>20.909812613613425</v>
      </c>
      <c r="AM93" s="5">
        <f t="shared" si="89"/>
        <v>33.120228114921758</v>
      </c>
      <c r="AO93" s="5">
        <v>2040</v>
      </c>
      <c r="AP93" s="5">
        <f t="shared" si="90"/>
        <v>7.3473565075498186</v>
      </c>
      <c r="AQ93" s="5">
        <f t="shared" si="90"/>
        <v>17.660056874627685</v>
      </c>
      <c r="AR93" s="5">
        <f t="shared" si="90"/>
        <v>27.972757241705551</v>
      </c>
      <c r="AT93" s="5">
        <v>2040</v>
      </c>
      <c r="AU93" s="5">
        <f t="shared" si="91"/>
        <v>9.273362582344447</v>
      </c>
      <c r="AV93" s="5">
        <f t="shared" si="91"/>
        <v>22.289392171860186</v>
      </c>
      <c r="AW93" s="5">
        <f t="shared" si="91"/>
        <v>35.305421761375925</v>
      </c>
      <c r="AY93" s="5">
        <v>2040</v>
      </c>
      <c r="AZ93" s="5">
        <f t="shared" si="92"/>
        <v>1.3553376081888047</v>
      </c>
      <c r="BA93" s="5">
        <f t="shared" si="92"/>
        <v>3.257680394348796</v>
      </c>
      <c r="BB93" s="5">
        <f t="shared" si="92"/>
        <v>5.1600231805087908</v>
      </c>
      <c r="BD93" s="5">
        <v>2040</v>
      </c>
      <c r="BE93" s="5">
        <f t="shared" si="93"/>
        <v>2.8149319554690564</v>
      </c>
      <c r="BF93" s="5">
        <f t="shared" si="93"/>
        <v>6.7659515882628796</v>
      </c>
      <c r="BG93" s="5">
        <f t="shared" si="93"/>
        <v>10.716971221056717</v>
      </c>
      <c r="BI93" s="5">
        <v>2040</v>
      </c>
      <c r="BJ93" s="5">
        <f t="shared" si="94"/>
        <v>1.3220486143034655</v>
      </c>
      <c r="BK93" s="5">
        <f t="shared" si="94"/>
        <v>3.1776671916805803</v>
      </c>
      <c r="BL93" s="5">
        <f t="shared" si="94"/>
        <v>5.0332857690576986</v>
      </c>
      <c r="BN93" s="5">
        <v>2040</v>
      </c>
      <c r="BO93" s="5">
        <f t="shared" si="95"/>
        <v>109.57077320382814</v>
      </c>
      <c r="BP93" s="5">
        <f t="shared" si="95"/>
        <v>263.36357635405147</v>
      </c>
      <c r="BQ93" s="5">
        <f t="shared" si="95"/>
        <v>417.15637950427481</v>
      </c>
      <c r="BS93" s="5">
        <v>2040</v>
      </c>
      <c r="BT93" s="5">
        <f t="shared" si="96"/>
        <v>43.371764393181934</v>
      </c>
      <c r="BU93" s="5">
        <f t="shared" si="96"/>
        <v>104.24808230681197</v>
      </c>
      <c r="BV93" s="5">
        <f t="shared" si="96"/>
        <v>165.12440022044211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255.51852692348155</v>
      </c>
      <c r="C94" s="5">
        <f t="shared" si="82"/>
        <v>604.57234732287634</v>
      </c>
      <c r="D94" s="5">
        <f t="shared" si="82"/>
        <v>953.62616772227068</v>
      </c>
      <c r="F94" s="5">
        <v>2041</v>
      </c>
      <c r="G94" s="5">
        <f t="shared" ref="G94:I103" si="99">$G$2-G62</f>
        <v>1.2025572999596577</v>
      </c>
      <c r="H94" s="5">
        <f t="shared" si="99"/>
        <v>2.8453235793919127</v>
      </c>
      <c r="I94" s="5">
        <f t="shared" si="99"/>
        <v>4.4880898588241704</v>
      </c>
      <c r="K94" s="5">
        <v>2041</v>
      </c>
      <c r="L94" s="5">
        <f t="shared" ref="L94:N103" si="100">$I$2-L62</f>
        <v>5.0769184616894947</v>
      </c>
      <c r="M94" s="5">
        <f t="shared" si="100"/>
        <v>12.012297301908077</v>
      </c>
      <c r="N94" s="5">
        <f t="shared" si="100"/>
        <v>18.947676142126667</v>
      </c>
      <c r="P94" s="5">
        <v>2041</v>
      </c>
      <c r="Q94" s="5">
        <f t="shared" ref="Q94:S103" si="101">$J$2-Q62</f>
        <v>6.2601638189162401</v>
      </c>
      <c r="R94" s="5">
        <f t="shared" si="101"/>
        <v>14.811927652358918</v>
      </c>
      <c r="S94" s="5">
        <f t="shared" si="101"/>
        <v>23.363691485801596</v>
      </c>
      <c r="U94" s="5">
        <v>2041</v>
      </c>
      <c r="V94" s="5">
        <f t="shared" ref="V94:X103" si="102">$K$2-V62</f>
        <v>32.983736284860925</v>
      </c>
      <c r="W94" s="5">
        <f t="shared" si="102"/>
        <v>78.04152250450602</v>
      </c>
      <c r="X94" s="5">
        <f t="shared" si="102"/>
        <v>123.09930872415111</v>
      </c>
      <c r="Z94" s="5">
        <v>2041</v>
      </c>
      <c r="AA94" s="5">
        <f t="shared" ref="AA94:AC103" si="103">$L$2-AA62</f>
        <v>9.2079597128570185</v>
      </c>
      <c r="AB94" s="5">
        <f t="shared" si="103"/>
        <v>21.786591699174608</v>
      </c>
      <c r="AC94" s="5">
        <f t="shared" si="103"/>
        <v>34.365223685492197</v>
      </c>
      <c r="AE94" s="5">
        <v>2041</v>
      </c>
      <c r="AF94" s="5">
        <f t="shared" ref="AF94:AH103" si="104">$M$2-AF62</f>
        <v>6.22310336937025</v>
      </c>
      <c r="AG94" s="5">
        <f t="shared" si="104"/>
        <v>14.724240378779854</v>
      </c>
      <c r="AH94" s="5">
        <f t="shared" si="104"/>
        <v>23.225377388189443</v>
      </c>
      <c r="AJ94" s="5">
        <v>2041</v>
      </c>
      <c r="AK94" s="5">
        <f t="shared" ref="AK94:AM103" si="105">$N$2-AK62</f>
        <v>9.2111263542054189</v>
      </c>
      <c r="AL94" s="5">
        <f t="shared" si="105"/>
        <v>21.794084164852833</v>
      </c>
      <c r="AM94" s="5">
        <f t="shared" si="105"/>
        <v>34.377041975500262</v>
      </c>
      <c r="AO94" s="5">
        <v>2041</v>
      </c>
      <c r="AP94" s="5">
        <f t="shared" ref="AP94:AR103" si="106">$O$2-AP62</f>
        <v>7.7795539491704062</v>
      </c>
      <c r="AQ94" s="5">
        <f t="shared" si="106"/>
        <v>18.406896943263035</v>
      </c>
      <c r="AR94" s="5">
        <f t="shared" si="106"/>
        <v>29.034239937355636</v>
      </c>
      <c r="AT94" s="5">
        <v>2041</v>
      </c>
      <c r="AU94" s="5">
        <f t="shared" ref="AU94:AW103" si="107">$P$2-AU62</f>
        <v>9.8188544989529305</v>
      </c>
      <c r="AV94" s="5">
        <f t="shared" si="107"/>
        <v>23.232005850720327</v>
      </c>
      <c r="AW94" s="5">
        <f t="shared" si="107"/>
        <v>36.645157202487724</v>
      </c>
      <c r="AY94" s="5">
        <v>2041</v>
      </c>
      <c r="AZ94" s="5">
        <f t="shared" ref="AZ94:BB103" si="108">$Q$2-AZ62</f>
        <v>1.4350633498469669</v>
      </c>
      <c r="BA94" s="5">
        <f t="shared" si="108"/>
        <v>3.3954470089514324</v>
      </c>
      <c r="BB94" s="5">
        <f t="shared" si="108"/>
        <v>5.3558306680558943</v>
      </c>
      <c r="BD94" s="5">
        <v>2041</v>
      </c>
      <c r="BE94" s="5">
        <f t="shared" ref="BE94:BG103" si="109">$R$2-BE62</f>
        <v>2.980516188143703</v>
      </c>
      <c r="BF94" s="5">
        <f t="shared" si="109"/>
        <v>7.0520822493606659</v>
      </c>
      <c r="BG94" s="5">
        <f t="shared" si="109"/>
        <v>11.123648310577629</v>
      </c>
      <c r="BI94" s="5">
        <v>2041</v>
      </c>
      <c r="BJ94" s="5">
        <f t="shared" ref="BJ94:BL103" si="110">$S$2-BJ62</f>
        <v>1.3998161798507276</v>
      </c>
      <c r="BK94" s="5">
        <f t="shared" si="110"/>
        <v>3.3120500648719222</v>
      </c>
      <c r="BL94" s="5">
        <f t="shared" si="110"/>
        <v>5.2242839498931204</v>
      </c>
      <c r="BN94" s="5">
        <v>2041</v>
      </c>
      <c r="BO94" s="5">
        <f t="shared" ref="BO94:BQ103" si="111">$T$2-BO62</f>
        <v>116.01611280405336</v>
      </c>
      <c r="BP94" s="5">
        <f t="shared" si="111"/>
        <v>274.50116627443822</v>
      </c>
      <c r="BQ94" s="5">
        <f t="shared" si="111"/>
        <v>432.98621974482285</v>
      </c>
      <c r="BS94" s="5">
        <v>2041</v>
      </c>
      <c r="BT94" s="5">
        <f t="shared" ref="BT94:BV103" si="112">$U$2-BT62</f>
        <v>45.923044651604414</v>
      </c>
      <c r="BU94" s="5">
        <f t="shared" si="112"/>
        <v>108.65671165029846</v>
      </c>
      <c r="BV94" s="5">
        <f t="shared" si="112"/>
        <v>171.3903786489924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269.71400064145286</v>
      </c>
      <c r="C95" s="5">
        <f t="shared" si="82"/>
        <v>629.5892117337338</v>
      </c>
      <c r="D95" s="5">
        <f t="shared" si="82"/>
        <v>989.46442282601515</v>
      </c>
      <c r="F95" s="5">
        <v>2042</v>
      </c>
      <c r="G95" s="5">
        <f t="shared" si="99"/>
        <v>1.2693660388463037</v>
      </c>
      <c r="H95" s="5">
        <f t="shared" si="99"/>
        <v>2.9630614721451334</v>
      </c>
      <c r="I95" s="5">
        <f t="shared" si="99"/>
        <v>4.6567569054439657</v>
      </c>
      <c r="K95" s="5">
        <v>2042</v>
      </c>
      <c r="L95" s="5">
        <f t="shared" si="100"/>
        <v>5.3589694873389178</v>
      </c>
      <c r="M95" s="5">
        <f t="shared" si="100"/>
        <v>12.509359422257191</v>
      </c>
      <c r="N95" s="5">
        <f t="shared" si="100"/>
        <v>19.659749357175471</v>
      </c>
      <c r="P95" s="5">
        <v>2042</v>
      </c>
      <c r="Q95" s="5">
        <f t="shared" si="101"/>
        <v>6.6079506977449256</v>
      </c>
      <c r="R95" s="5">
        <f t="shared" si="101"/>
        <v>15.424836905293375</v>
      </c>
      <c r="S95" s="5">
        <f t="shared" si="101"/>
        <v>24.241723112841839</v>
      </c>
      <c r="U95" s="5">
        <v>2042</v>
      </c>
      <c r="V95" s="5">
        <f t="shared" si="102"/>
        <v>34.816166078464335</v>
      </c>
      <c r="W95" s="5">
        <f t="shared" si="102"/>
        <v>81.27083690427537</v>
      </c>
      <c r="X95" s="5">
        <f t="shared" si="102"/>
        <v>127.72550773008652</v>
      </c>
      <c r="Z95" s="5">
        <v>2042</v>
      </c>
      <c r="AA95" s="5">
        <f t="shared" si="103"/>
        <v>9.7195130302379766</v>
      </c>
      <c r="AB95" s="5">
        <f t="shared" si="103"/>
        <v>22.688108635776871</v>
      </c>
      <c r="AC95" s="5">
        <f t="shared" si="103"/>
        <v>35.656704241315822</v>
      </c>
      <c r="AE95" s="5">
        <v>2042</v>
      </c>
      <c r="AF95" s="5">
        <f t="shared" si="104"/>
        <v>6.5688313343352718</v>
      </c>
      <c r="AG95" s="5">
        <f t="shared" si="104"/>
        <v>15.333521181548832</v>
      </c>
      <c r="AH95" s="5">
        <f t="shared" si="104"/>
        <v>24.098211028762407</v>
      </c>
      <c r="AJ95" s="5">
        <v>2042</v>
      </c>
      <c r="AK95" s="5">
        <f t="shared" si="105"/>
        <v>9.7228555961057168</v>
      </c>
      <c r="AL95" s="5">
        <f t="shared" si="105"/>
        <v>22.695911135479662</v>
      </c>
      <c r="AM95" s="5">
        <f t="shared" si="105"/>
        <v>35.668966674853635</v>
      </c>
      <c r="AO95" s="5">
        <v>2042</v>
      </c>
      <c r="AP95" s="5">
        <f t="shared" si="106"/>
        <v>8.2117513907909938</v>
      </c>
      <c r="AQ95" s="5">
        <f t="shared" si="106"/>
        <v>19.168564007748046</v>
      </c>
      <c r="AR95" s="5">
        <f t="shared" si="106"/>
        <v>30.125376624705154</v>
      </c>
      <c r="AT95" s="5">
        <v>2042</v>
      </c>
      <c r="AU95" s="5">
        <f t="shared" si="107"/>
        <v>10.364346415561442</v>
      </c>
      <c r="AV95" s="5">
        <f t="shared" si="107"/>
        <v>24.193333213662584</v>
      </c>
      <c r="AW95" s="5">
        <f t="shared" si="107"/>
        <v>38.022320011763782</v>
      </c>
      <c r="AY95" s="5">
        <v>2042</v>
      </c>
      <c r="AZ95" s="5">
        <f t="shared" si="108"/>
        <v>1.5147890915051327</v>
      </c>
      <c r="BA95" s="5">
        <f t="shared" si="108"/>
        <v>3.5359487004583805</v>
      </c>
      <c r="BB95" s="5">
        <f t="shared" si="108"/>
        <v>5.5571083094116283</v>
      </c>
      <c r="BD95" s="5">
        <v>2042</v>
      </c>
      <c r="BE95" s="5">
        <f t="shared" si="109"/>
        <v>3.1461004208183567</v>
      </c>
      <c r="BF95" s="5">
        <f t="shared" si="109"/>
        <v>7.3438934547981702</v>
      </c>
      <c r="BG95" s="5">
        <f t="shared" si="109"/>
        <v>11.541686488777998</v>
      </c>
      <c r="BI95" s="5">
        <v>2042</v>
      </c>
      <c r="BJ95" s="5">
        <f t="shared" si="110"/>
        <v>1.4775837453979896</v>
      </c>
      <c r="BK95" s="5">
        <f t="shared" si="110"/>
        <v>3.4491008376401027</v>
      </c>
      <c r="BL95" s="5">
        <f t="shared" si="110"/>
        <v>5.4206179298822192</v>
      </c>
      <c r="BN95" s="5">
        <v>2042</v>
      </c>
      <c r="BO95" s="5">
        <f t="shared" si="111"/>
        <v>122.46145240427859</v>
      </c>
      <c r="BP95" s="5">
        <f t="shared" si="111"/>
        <v>285.85987046876426</v>
      </c>
      <c r="BQ95" s="5">
        <f t="shared" si="111"/>
        <v>449.25828853324992</v>
      </c>
      <c r="BS95" s="5">
        <v>2042</v>
      </c>
      <c r="BT95" s="5">
        <f t="shared" si="112"/>
        <v>48.474324910026894</v>
      </c>
      <c r="BU95" s="5">
        <f t="shared" si="112"/>
        <v>113.1528653938858</v>
      </c>
      <c r="BV95" s="5">
        <f t="shared" si="112"/>
        <v>177.83140587774483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283.90947435942405</v>
      </c>
      <c r="C96" s="5">
        <f t="shared" si="82"/>
        <v>655.10667183198325</v>
      </c>
      <c r="D96" s="5">
        <f t="shared" si="82"/>
        <v>1026.3038693045435</v>
      </c>
      <c r="F96" s="5">
        <v>2043</v>
      </c>
      <c r="G96" s="5">
        <f t="shared" si="99"/>
        <v>1.3361747777329516</v>
      </c>
      <c r="H96" s="5">
        <f t="shared" si="99"/>
        <v>3.0831553388680302</v>
      </c>
      <c r="I96" s="5">
        <f t="shared" si="99"/>
        <v>4.8301359000031123</v>
      </c>
      <c r="K96" s="5">
        <v>2043</v>
      </c>
      <c r="L96" s="5">
        <f t="shared" si="100"/>
        <v>5.6410205129883337</v>
      </c>
      <c r="M96" s="5">
        <f t="shared" si="100"/>
        <v>13.016367919167571</v>
      </c>
      <c r="N96" s="5">
        <f t="shared" si="100"/>
        <v>20.391715325346816</v>
      </c>
      <c r="P96" s="5">
        <v>2043</v>
      </c>
      <c r="Q96" s="5">
        <f t="shared" si="101"/>
        <v>6.9557375765735969</v>
      </c>
      <c r="R96" s="5">
        <f t="shared" si="101"/>
        <v>16.050010674025756</v>
      </c>
      <c r="S96" s="5">
        <f t="shared" si="101"/>
        <v>25.14428377147793</v>
      </c>
      <c r="U96" s="5">
        <v>2043</v>
      </c>
      <c r="V96" s="5">
        <f t="shared" si="102"/>
        <v>36.648595872067744</v>
      </c>
      <c r="W96" s="5">
        <f t="shared" si="102"/>
        <v>84.564770947626243</v>
      </c>
      <c r="X96" s="5">
        <f t="shared" si="102"/>
        <v>132.48094602318486</v>
      </c>
      <c r="Z96" s="5">
        <v>2043</v>
      </c>
      <c r="AA96" s="5">
        <f t="shared" si="103"/>
        <v>10.231066347618906</v>
      </c>
      <c r="AB96" s="5">
        <f t="shared" si="103"/>
        <v>23.607665222879007</v>
      </c>
      <c r="AC96" s="5">
        <f t="shared" si="103"/>
        <v>36.984264098139136</v>
      </c>
      <c r="AE96" s="5">
        <v>2043</v>
      </c>
      <c r="AF96" s="5">
        <f t="shared" si="104"/>
        <v>6.9145592993002793</v>
      </c>
      <c r="AG96" s="5">
        <f t="shared" si="104"/>
        <v>15.954993893634182</v>
      </c>
      <c r="AH96" s="5">
        <f t="shared" si="104"/>
        <v>24.995428487968084</v>
      </c>
      <c r="AJ96" s="5">
        <v>2043</v>
      </c>
      <c r="AK96" s="5">
        <f t="shared" si="105"/>
        <v>10.234584838006015</v>
      </c>
      <c r="AL96" s="5">
        <f t="shared" si="105"/>
        <v>23.615783960489182</v>
      </c>
      <c r="AM96" s="5">
        <f t="shared" si="105"/>
        <v>36.996983082972363</v>
      </c>
      <c r="AO96" s="5">
        <v>2043</v>
      </c>
      <c r="AP96" s="5">
        <f t="shared" si="106"/>
        <v>8.643948832411553</v>
      </c>
      <c r="AQ96" s="5">
        <f t="shared" si="106"/>
        <v>19.94547228078136</v>
      </c>
      <c r="AR96" s="5">
        <f t="shared" si="106"/>
        <v>31.246995729151166</v>
      </c>
      <c r="AT96" s="5">
        <v>2043</v>
      </c>
      <c r="AU96" s="5">
        <f t="shared" si="107"/>
        <v>10.909838332169926</v>
      </c>
      <c r="AV96" s="5">
        <f t="shared" si="107"/>
        <v>25.173897053413384</v>
      </c>
      <c r="AW96" s="5">
        <f t="shared" si="107"/>
        <v>39.437955774656842</v>
      </c>
      <c r="AY96" s="5">
        <v>2043</v>
      </c>
      <c r="AZ96" s="5">
        <f t="shared" si="108"/>
        <v>1.5945148331632986</v>
      </c>
      <c r="BA96" s="5">
        <f t="shared" si="108"/>
        <v>3.6792618770373373</v>
      </c>
      <c r="BB96" s="5">
        <f t="shared" si="108"/>
        <v>5.7640089209113832</v>
      </c>
      <c r="BD96" s="5">
        <v>2043</v>
      </c>
      <c r="BE96" s="5">
        <f t="shared" si="109"/>
        <v>3.3116846534930033</v>
      </c>
      <c r="BF96" s="5">
        <f t="shared" si="109"/>
        <v>7.6415438984621602</v>
      </c>
      <c r="BG96" s="5">
        <f t="shared" si="109"/>
        <v>11.971403143431331</v>
      </c>
      <c r="BI96" s="5">
        <v>2043</v>
      </c>
      <c r="BJ96" s="5">
        <f t="shared" si="110"/>
        <v>1.5553513109452517</v>
      </c>
      <c r="BK96" s="5">
        <f t="shared" si="110"/>
        <v>3.588894041460982</v>
      </c>
      <c r="BL96" s="5">
        <f t="shared" si="110"/>
        <v>5.6224367719767159</v>
      </c>
      <c r="BN96" s="5">
        <v>2043</v>
      </c>
      <c r="BO96" s="5">
        <f t="shared" si="111"/>
        <v>128.90679200450381</v>
      </c>
      <c r="BP96" s="5">
        <f t="shared" si="111"/>
        <v>297.44586607102428</v>
      </c>
      <c r="BQ96" s="5">
        <f t="shared" si="111"/>
        <v>465.98494013754521</v>
      </c>
      <c r="BS96" s="5">
        <v>2043</v>
      </c>
      <c r="BT96" s="5">
        <f t="shared" si="112"/>
        <v>51.025605168449374</v>
      </c>
      <c r="BU96" s="5">
        <f t="shared" si="112"/>
        <v>117.73898865311378</v>
      </c>
      <c r="BV96" s="5">
        <f t="shared" si="112"/>
        <v>184.45237213777841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298.10494807739519</v>
      </c>
      <c r="C97" s="5">
        <f t="shared" si="82"/>
        <v>681.13871245262953</v>
      </c>
      <c r="D97" s="5">
        <f t="shared" si="82"/>
        <v>1064.1724768278646</v>
      </c>
      <c r="F97" s="5">
        <v>2044</v>
      </c>
      <c r="G97" s="5">
        <f t="shared" si="99"/>
        <v>1.4029835166195994</v>
      </c>
      <c r="H97" s="5">
        <f t="shared" si="99"/>
        <v>3.2056709969618904</v>
      </c>
      <c r="I97" s="5">
        <f t="shared" si="99"/>
        <v>5.0083584773041867</v>
      </c>
      <c r="K97" s="5">
        <v>2044</v>
      </c>
      <c r="L97" s="5">
        <f t="shared" si="100"/>
        <v>5.9230715386377497</v>
      </c>
      <c r="M97" s="5">
        <f t="shared" si="100"/>
        <v>13.53360065846708</v>
      </c>
      <c r="N97" s="5">
        <f t="shared" si="100"/>
        <v>21.144129778296431</v>
      </c>
      <c r="P97" s="5">
        <v>2044</v>
      </c>
      <c r="Q97" s="5">
        <f t="shared" si="101"/>
        <v>7.3035244554022825</v>
      </c>
      <c r="R97" s="5">
        <f t="shared" si="101"/>
        <v>16.687791584819465</v>
      </c>
      <c r="S97" s="5">
        <f t="shared" si="101"/>
        <v>26.07205871423669</v>
      </c>
      <c r="U97" s="5">
        <v>2044</v>
      </c>
      <c r="V97" s="5">
        <f t="shared" si="102"/>
        <v>38.481025665671154</v>
      </c>
      <c r="W97" s="5">
        <f t="shared" si="102"/>
        <v>87.925129873949118</v>
      </c>
      <c r="X97" s="5">
        <f t="shared" si="102"/>
        <v>137.36923408222719</v>
      </c>
      <c r="Z97" s="5">
        <v>2044</v>
      </c>
      <c r="AA97" s="5">
        <f t="shared" si="103"/>
        <v>10.742619664999864</v>
      </c>
      <c r="AB97" s="5">
        <f t="shared" si="103"/>
        <v>24.545765423144132</v>
      </c>
      <c r="AC97" s="5">
        <f t="shared" si="103"/>
        <v>38.348911181288429</v>
      </c>
      <c r="AE97" s="5">
        <v>2044</v>
      </c>
      <c r="AF97" s="5">
        <f t="shared" si="104"/>
        <v>7.2602872642653011</v>
      </c>
      <c r="AG97" s="5">
        <f t="shared" si="104"/>
        <v>16.588999112936492</v>
      </c>
      <c r="AH97" s="5">
        <f t="shared" si="104"/>
        <v>25.91771096160771</v>
      </c>
      <c r="AJ97" s="5">
        <v>2044</v>
      </c>
      <c r="AK97" s="5">
        <f t="shared" si="105"/>
        <v>10.746314079906313</v>
      </c>
      <c r="AL97" s="5">
        <f t="shared" si="105"/>
        <v>24.554206775858603</v>
      </c>
      <c r="AM97" s="5">
        <f t="shared" si="105"/>
        <v>38.362099471810893</v>
      </c>
      <c r="AO97" s="5">
        <v>2044</v>
      </c>
      <c r="AP97" s="5">
        <f t="shared" si="106"/>
        <v>9.0761462740321406</v>
      </c>
      <c r="AQ97" s="5">
        <f t="shared" si="106"/>
        <v>20.7380475466679</v>
      </c>
      <c r="AR97" s="5">
        <f t="shared" si="106"/>
        <v>32.39994881930366</v>
      </c>
      <c r="AT97" s="5">
        <v>2044</v>
      </c>
      <c r="AU97" s="5">
        <f t="shared" si="107"/>
        <v>11.455330248778438</v>
      </c>
      <c r="AV97" s="5">
        <f t="shared" si="107"/>
        <v>26.174234767639092</v>
      </c>
      <c r="AW97" s="5">
        <f t="shared" si="107"/>
        <v>40.893139286499775</v>
      </c>
      <c r="AY97" s="5">
        <v>2044</v>
      </c>
      <c r="AZ97" s="5">
        <f t="shared" si="108"/>
        <v>1.6742405748214644</v>
      </c>
      <c r="BA97" s="5">
        <f t="shared" si="108"/>
        <v>3.8254650814241735</v>
      </c>
      <c r="BB97" s="5">
        <f t="shared" si="108"/>
        <v>5.9766895880268862</v>
      </c>
      <c r="BD97" s="5">
        <v>2044</v>
      </c>
      <c r="BE97" s="5">
        <f t="shared" si="109"/>
        <v>3.4772688861676571</v>
      </c>
      <c r="BF97" s="5">
        <f t="shared" si="109"/>
        <v>7.9451967075732881</v>
      </c>
      <c r="BG97" s="5">
        <f t="shared" si="109"/>
        <v>12.413124528978926</v>
      </c>
      <c r="BI97" s="5">
        <v>2044</v>
      </c>
      <c r="BJ97" s="5">
        <f t="shared" si="110"/>
        <v>1.6331188764925137</v>
      </c>
      <c r="BK97" s="5">
        <f t="shared" si="110"/>
        <v>3.7315062899505982</v>
      </c>
      <c r="BL97" s="5">
        <f t="shared" si="110"/>
        <v>5.8298937034086862</v>
      </c>
      <c r="BN97" s="5">
        <v>2044</v>
      </c>
      <c r="BO97" s="5">
        <f t="shared" si="111"/>
        <v>135.35213160472881</v>
      </c>
      <c r="BP97" s="5">
        <f t="shared" si="111"/>
        <v>309.26550278202103</v>
      </c>
      <c r="BQ97" s="5">
        <f t="shared" si="111"/>
        <v>483.17887395931348</v>
      </c>
      <c r="BS97" s="5">
        <v>2044</v>
      </c>
      <c r="BT97" s="5">
        <f t="shared" si="112"/>
        <v>53.576885426871854</v>
      </c>
      <c r="BU97" s="5">
        <f t="shared" si="112"/>
        <v>122.41759485121668</v>
      </c>
      <c r="BV97" s="5">
        <f t="shared" si="112"/>
        <v>191.25830427556161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312.30042179536639</v>
      </c>
      <c r="C98" s="5">
        <f t="shared" si="82"/>
        <v>707.6997091164435</v>
      </c>
      <c r="D98" s="5">
        <f t="shared" si="82"/>
        <v>1103.098996437521</v>
      </c>
      <c r="F98" s="5">
        <v>2045</v>
      </c>
      <c r="G98" s="5">
        <f t="shared" si="99"/>
        <v>1.4697922555062473</v>
      </c>
      <c r="H98" s="5">
        <f t="shared" si="99"/>
        <v>3.3306761025284199</v>
      </c>
      <c r="I98" s="5">
        <f t="shared" si="99"/>
        <v>5.1915599495505944</v>
      </c>
      <c r="K98" s="5">
        <v>2045</v>
      </c>
      <c r="L98" s="5">
        <f t="shared" si="100"/>
        <v>6.2051225642871657</v>
      </c>
      <c r="M98" s="5">
        <f t="shared" si="100"/>
        <v>14.061343268550978</v>
      </c>
      <c r="N98" s="5">
        <f t="shared" si="100"/>
        <v>21.917563972814804</v>
      </c>
      <c r="P98" s="5">
        <v>2045</v>
      </c>
      <c r="Q98" s="5">
        <f t="shared" si="101"/>
        <v>7.651311334230968</v>
      </c>
      <c r="R98" s="5">
        <f t="shared" si="101"/>
        <v>17.338531835677912</v>
      </c>
      <c r="S98" s="5">
        <f t="shared" si="101"/>
        <v>27.025752337124871</v>
      </c>
      <c r="U98" s="5">
        <v>2045</v>
      </c>
      <c r="V98" s="5">
        <f t="shared" si="102"/>
        <v>40.313455459274564</v>
      </c>
      <c r="W98" s="5">
        <f t="shared" si="102"/>
        <v>91.353769354500969</v>
      </c>
      <c r="X98" s="5">
        <f t="shared" si="102"/>
        <v>142.3940832497276</v>
      </c>
      <c r="Z98" s="5">
        <v>2045</v>
      </c>
      <c r="AA98" s="5">
        <f t="shared" si="103"/>
        <v>11.254172982380794</v>
      </c>
      <c r="AB98" s="5">
        <f t="shared" si="103"/>
        <v>25.502927278131523</v>
      </c>
      <c r="AC98" s="5">
        <f t="shared" si="103"/>
        <v>39.75168157388228</v>
      </c>
      <c r="AE98" s="5">
        <v>2045</v>
      </c>
      <c r="AF98" s="5">
        <f t="shared" si="104"/>
        <v>7.6060152292303087</v>
      </c>
      <c r="AG98" s="5">
        <f t="shared" si="104"/>
        <v>17.235886952431244</v>
      </c>
      <c r="AH98" s="5">
        <f t="shared" si="104"/>
        <v>26.865758675632193</v>
      </c>
      <c r="AJ98" s="5">
        <v>2045</v>
      </c>
      <c r="AK98" s="5">
        <f t="shared" si="105"/>
        <v>11.25804332180661</v>
      </c>
      <c r="AL98" s="5">
        <f t="shared" si="105"/>
        <v>25.511697801303029</v>
      </c>
      <c r="AM98" s="5">
        <f t="shared" si="105"/>
        <v>39.76535228079949</v>
      </c>
      <c r="AO98" s="5">
        <v>2045</v>
      </c>
      <c r="AP98" s="5">
        <f t="shared" si="106"/>
        <v>9.5083437156527282</v>
      </c>
      <c r="AQ98" s="5">
        <f t="shared" si="106"/>
        <v>21.546727484587819</v>
      </c>
      <c r="AR98" s="5">
        <f t="shared" si="106"/>
        <v>33.585111253522967</v>
      </c>
      <c r="AT98" s="5">
        <v>2045</v>
      </c>
      <c r="AU98" s="5">
        <f t="shared" si="107"/>
        <v>12.000822165386921</v>
      </c>
      <c r="AV98" s="5">
        <f t="shared" si="107"/>
        <v>27.194898766955504</v>
      </c>
      <c r="AW98" s="5">
        <f t="shared" si="107"/>
        <v>42.388975368524115</v>
      </c>
      <c r="AY98" s="5">
        <v>2045</v>
      </c>
      <c r="AZ98" s="5">
        <f t="shared" si="108"/>
        <v>1.7539663164796266</v>
      </c>
      <c r="BA98" s="5">
        <f t="shared" si="108"/>
        <v>3.9746390505550373</v>
      </c>
      <c r="BB98" s="5">
        <f t="shared" si="108"/>
        <v>6.195311784630448</v>
      </c>
      <c r="BD98" s="5">
        <v>2045</v>
      </c>
      <c r="BE98" s="5">
        <f t="shared" si="109"/>
        <v>3.6428531188423037</v>
      </c>
      <c r="BF98" s="5">
        <f t="shared" si="109"/>
        <v>8.2550195665373849</v>
      </c>
      <c r="BG98" s="5">
        <f t="shared" si="109"/>
        <v>12.867186014232466</v>
      </c>
      <c r="BI98" s="5">
        <v>2045</v>
      </c>
      <c r="BJ98" s="5">
        <f t="shared" si="110"/>
        <v>1.7108864420397794</v>
      </c>
      <c r="BK98" s="5">
        <f t="shared" si="110"/>
        <v>3.8770163370326323</v>
      </c>
      <c r="BL98" s="5">
        <f t="shared" si="110"/>
        <v>6.0431462320254923</v>
      </c>
      <c r="BN98" s="5">
        <v>2045</v>
      </c>
      <c r="BO98" s="5">
        <f t="shared" si="111"/>
        <v>141.79747120495404</v>
      </c>
      <c r="BP98" s="5">
        <f t="shared" si="111"/>
        <v>321.32530769025743</v>
      </c>
      <c r="BQ98" s="5">
        <f t="shared" si="111"/>
        <v>500.85314417556083</v>
      </c>
      <c r="BS98" s="5">
        <v>2045</v>
      </c>
      <c r="BT98" s="5">
        <f t="shared" si="112"/>
        <v>56.128165685294334</v>
      </c>
      <c r="BU98" s="5">
        <f t="shared" si="112"/>
        <v>127.19126762739359</v>
      </c>
      <c r="BV98" s="5">
        <f t="shared" si="112"/>
        <v>198.25436956949284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326.49589551333753</v>
      </c>
      <c r="C99" s="5">
        <f t="shared" si="82"/>
        <v>734.80443894431244</v>
      </c>
      <c r="D99" s="5">
        <f t="shared" si="82"/>
        <v>1143.1129823752879</v>
      </c>
      <c r="F99" s="5">
        <v>2046</v>
      </c>
      <c r="G99" s="5">
        <f t="shared" si="99"/>
        <v>1.5366009943928951</v>
      </c>
      <c r="H99" s="5">
        <f t="shared" si="99"/>
        <v>3.4582402017363769</v>
      </c>
      <c r="I99" s="5">
        <f t="shared" si="99"/>
        <v>5.3798794090798605</v>
      </c>
      <c r="K99" s="5">
        <v>2046</v>
      </c>
      <c r="L99" s="5">
        <f t="shared" si="100"/>
        <v>6.4871735899365817</v>
      </c>
      <c r="M99" s="5">
        <f t="shared" si="100"/>
        <v>14.599889357239974</v>
      </c>
      <c r="N99" s="5">
        <f t="shared" si="100"/>
        <v>22.712605124543373</v>
      </c>
      <c r="P99" s="5">
        <v>2046</v>
      </c>
      <c r="Q99" s="5">
        <f t="shared" si="101"/>
        <v>7.9990982130596393</v>
      </c>
      <c r="R99" s="5">
        <f t="shared" si="101"/>
        <v>18.002593463744276</v>
      </c>
      <c r="S99" s="5">
        <f t="shared" si="101"/>
        <v>28.006088714428913</v>
      </c>
      <c r="U99" s="5">
        <v>2046</v>
      </c>
      <c r="V99" s="5">
        <f t="shared" si="102"/>
        <v>42.145885252877861</v>
      </c>
      <c r="W99" s="5">
        <f t="shared" si="102"/>
        <v>94.852596901290099</v>
      </c>
      <c r="X99" s="5">
        <f t="shared" si="102"/>
        <v>147.55930854970222</v>
      </c>
      <c r="Z99" s="5">
        <v>2046</v>
      </c>
      <c r="AA99" s="5">
        <f t="shared" si="103"/>
        <v>11.765726299761752</v>
      </c>
      <c r="AB99" s="5">
        <f t="shared" si="103"/>
        <v>26.479683301610152</v>
      </c>
      <c r="AC99" s="5">
        <f t="shared" si="103"/>
        <v>41.193640303458551</v>
      </c>
      <c r="AE99" s="5">
        <v>2046</v>
      </c>
      <c r="AF99" s="5">
        <f t="shared" si="104"/>
        <v>7.9517431941953305</v>
      </c>
      <c r="AG99" s="5">
        <f t="shared" si="104"/>
        <v>17.89601730598558</v>
      </c>
      <c r="AH99" s="5">
        <f t="shared" si="104"/>
        <v>27.840291417775859</v>
      </c>
      <c r="AJ99" s="5">
        <v>2046</v>
      </c>
      <c r="AK99" s="5">
        <f t="shared" si="105"/>
        <v>11.769772563706908</v>
      </c>
      <c r="AL99" s="5">
        <f t="shared" si="105"/>
        <v>26.488789733724317</v>
      </c>
      <c r="AM99" s="5">
        <f t="shared" si="105"/>
        <v>41.207806903741727</v>
      </c>
      <c r="AO99" s="5">
        <v>2046</v>
      </c>
      <c r="AP99" s="5">
        <f t="shared" si="106"/>
        <v>9.9405411572732874</v>
      </c>
      <c r="AQ99" s="5">
        <f t="shared" si="106"/>
        <v>22.371962000896474</v>
      </c>
      <c r="AR99" s="5">
        <f t="shared" si="106"/>
        <v>34.80338284451966</v>
      </c>
      <c r="AT99" s="5">
        <v>2046</v>
      </c>
      <c r="AU99" s="5">
        <f t="shared" si="107"/>
        <v>12.546314081995433</v>
      </c>
      <c r="AV99" s="5">
        <f t="shared" si="107"/>
        <v>28.236456894335333</v>
      </c>
      <c r="AW99" s="5">
        <f t="shared" si="107"/>
        <v>43.92659970667529</v>
      </c>
      <c r="AY99" s="5">
        <v>2046</v>
      </c>
      <c r="AZ99" s="5">
        <f t="shared" si="108"/>
        <v>1.8336920581377925</v>
      </c>
      <c r="BA99" s="5">
        <f t="shared" si="108"/>
        <v>4.1268667768643965</v>
      </c>
      <c r="BB99" s="5">
        <f t="shared" si="108"/>
        <v>6.4200414955910041</v>
      </c>
      <c r="BD99" s="5">
        <v>2046</v>
      </c>
      <c r="BE99" s="5">
        <f t="shared" si="109"/>
        <v>3.8084373515169574</v>
      </c>
      <c r="BF99" s="5">
        <f t="shared" si="109"/>
        <v>8.5711848442568268</v>
      </c>
      <c r="BG99" s="5">
        <f t="shared" si="109"/>
        <v>13.333932336996703</v>
      </c>
      <c r="BI99" s="5">
        <v>2046</v>
      </c>
      <c r="BJ99" s="5">
        <f t="shared" si="110"/>
        <v>1.7886540075870414</v>
      </c>
      <c r="BK99" s="5">
        <f t="shared" si="110"/>
        <v>4.0255051367308852</v>
      </c>
      <c r="BL99" s="5">
        <f t="shared" si="110"/>
        <v>6.262356265874736</v>
      </c>
      <c r="BN99" s="5">
        <v>2046</v>
      </c>
      <c r="BO99" s="5">
        <f t="shared" si="111"/>
        <v>148.24281080517926</v>
      </c>
      <c r="BP99" s="5">
        <f t="shared" si="111"/>
        <v>333.63199022750882</v>
      </c>
      <c r="BQ99" s="5">
        <f t="shared" si="111"/>
        <v>519.02116964983861</v>
      </c>
      <c r="BS99" s="5">
        <v>2046</v>
      </c>
      <c r="BT99" s="5">
        <f t="shared" si="112"/>
        <v>58.679445943716814</v>
      </c>
      <c r="BU99" s="5">
        <f t="shared" si="112"/>
        <v>132.06266279838894</v>
      </c>
      <c r="BV99" s="5">
        <f t="shared" si="112"/>
        <v>205.44587965306118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340.69136923130884</v>
      </c>
      <c r="C100" s="5">
        <f t="shared" si="82"/>
        <v>762.46809187649603</v>
      </c>
      <c r="D100" s="5">
        <f t="shared" si="82"/>
        <v>1184.244814521684</v>
      </c>
      <c r="F100" s="5">
        <v>2047</v>
      </c>
      <c r="G100" s="5">
        <f t="shared" si="99"/>
        <v>1.6034097332795429</v>
      </c>
      <c r="H100" s="5">
        <f t="shared" si="99"/>
        <v>3.5884347836232315</v>
      </c>
      <c r="I100" s="5">
        <f t="shared" si="99"/>
        <v>5.5734598339669237</v>
      </c>
      <c r="K100" s="5">
        <v>2047</v>
      </c>
      <c r="L100" s="5">
        <f t="shared" si="100"/>
        <v>6.7692246155859976</v>
      </c>
      <c r="M100" s="5">
        <f t="shared" si="100"/>
        <v>15.149540734696572</v>
      </c>
      <c r="N100" s="5">
        <f t="shared" si="100"/>
        <v>23.529856853807175</v>
      </c>
      <c r="P100" s="5">
        <v>2047</v>
      </c>
      <c r="Q100" s="5">
        <f t="shared" si="101"/>
        <v>8.3468850918883248</v>
      </c>
      <c r="R100" s="5">
        <f t="shared" si="101"/>
        <v>18.680348620171628</v>
      </c>
      <c r="S100" s="5">
        <f t="shared" si="101"/>
        <v>29.01381214845496</v>
      </c>
      <c r="U100" s="5">
        <v>2047</v>
      </c>
      <c r="V100" s="5">
        <f t="shared" si="102"/>
        <v>43.978315046481271</v>
      </c>
      <c r="W100" s="5">
        <f t="shared" si="102"/>
        <v>98.423573315318549</v>
      </c>
      <c r="X100" s="5">
        <f t="shared" si="102"/>
        <v>152.86883158415594</v>
      </c>
      <c r="Z100" s="5">
        <v>2047</v>
      </c>
      <c r="AA100" s="5">
        <f t="shared" si="103"/>
        <v>12.27727961714271</v>
      </c>
      <c r="AB100" s="5">
        <f t="shared" si="103"/>
        <v>27.476580883859754</v>
      </c>
      <c r="AC100" s="5">
        <f t="shared" si="103"/>
        <v>42.675882150576854</v>
      </c>
      <c r="AE100" s="5">
        <v>2047</v>
      </c>
      <c r="AF100" s="5">
        <f t="shared" si="104"/>
        <v>8.2974711591603381</v>
      </c>
      <c r="AG100" s="5">
        <f t="shared" si="104"/>
        <v>18.569760121601121</v>
      </c>
      <c r="AH100" s="5">
        <f t="shared" si="104"/>
        <v>28.842049084041932</v>
      </c>
      <c r="AJ100" s="5">
        <v>2047</v>
      </c>
      <c r="AK100" s="5">
        <f t="shared" si="105"/>
        <v>12.281501805607206</v>
      </c>
      <c r="AL100" s="5">
        <f t="shared" si="105"/>
        <v>27.486030151651164</v>
      </c>
      <c r="AM100" s="5">
        <f t="shared" si="105"/>
        <v>42.69055849769515</v>
      </c>
      <c r="AO100" s="5">
        <v>2047</v>
      </c>
      <c r="AP100" s="5">
        <f t="shared" si="106"/>
        <v>10.372738598893875</v>
      </c>
      <c r="AQ100" s="5">
        <f t="shared" si="106"/>
        <v>23.214213570707273</v>
      </c>
      <c r="AR100" s="5">
        <f t="shared" si="106"/>
        <v>36.055688542520699</v>
      </c>
      <c r="AT100" s="5">
        <v>2047</v>
      </c>
      <c r="AU100" s="5">
        <f t="shared" si="107"/>
        <v>13.091805998603917</v>
      </c>
      <c r="AV100" s="5">
        <f t="shared" si="107"/>
        <v>29.29949285623249</v>
      </c>
      <c r="AW100" s="5">
        <f t="shared" si="107"/>
        <v>45.507179713861092</v>
      </c>
      <c r="AY100" s="5">
        <v>2047</v>
      </c>
      <c r="AZ100" s="5">
        <f t="shared" si="108"/>
        <v>1.9134177997959583</v>
      </c>
      <c r="BA100" s="5">
        <f t="shared" si="108"/>
        <v>4.2822335712955173</v>
      </c>
      <c r="BB100" s="5">
        <f t="shared" si="108"/>
        <v>6.6510493427950799</v>
      </c>
      <c r="BD100" s="5">
        <v>2047</v>
      </c>
      <c r="BE100" s="5">
        <f t="shared" si="109"/>
        <v>3.974021584191604</v>
      </c>
      <c r="BF100" s="5">
        <f t="shared" si="109"/>
        <v>8.8938697249983818</v>
      </c>
      <c r="BG100" s="5">
        <f t="shared" si="109"/>
        <v>13.813717865805174</v>
      </c>
      <c r="BI100" s="5">
        <v>2047</v>
      </c>
      <c r="BJ100" s="5">
        <f t="shared" si="110"/>
        <v>1.8664215731343035</v>
      </c>
      <c r="BK100" s="5">
        <f t="shared" si="110"/>
        <v>4.1770559046321196</v>
      </c>
      <c r="BL100" s="5">
        <f t="shared" si="110"/>
        <v>6.4876902361299429</v>
      </c>
      <c r="BN100" s="5">
        <v>2047</v>
      </c>
      <c r="BO100" s="5">
        <f t="shared" si="111"/>
        <v>154.68815040540449</v>
      </c>
      <c r="BP100" s="5">
        <f t="shared" si="111"/>
        <v>346.19244726283569</v>
      </c>
      <c r="BQ100" s="5">
        <f t="shared" si="111"/>
        <v>537.69674412026734</v>
      </c>
      <c r="BS100" s="5">
        <v>2047</v>
      </c>
      <c r="BT100" s="5">
        <f t="shared" si="112"/>
        <v>61.230726202139294</v>
      </c>
      <c r="BU100" s="5">
        <f t="shared" si="112"/>
        <v>137.03451037487241</v>
      </c>
      <c r="BV100" s="5">
        <f t="shared" si="112"/>
        <v>212.83829454760576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354.88684294928009</v>
      </c>
      <c r="C101" s="5">
        <f t="shared" si="82"/>
        <v>790.7062822053083</v>
      </c>
      <c r="D101" s="5">
        <f t="shared" si="82"/>
        <v>1226.5257214613375</v>
      </c>
      <c r="F101" s="5">
        <v>2048</v>
      </c>
      <c r="G101" s="5">
        <f t="shared" si="99"/>
        <v>1.6702184721661908</v>
      </c>
      <c r="H101" s="5">
        <f t="shared" si="99"/>
        <v>3.7213333343718915</v>
      </c>
      <c r="I101" s="5">
        <f t="shared" si="99"/>
        <v>5.7724481965775993</v>
      </c>
      <c r="K101" s="5">
        <v>2048</v>
      </c>
      <c r="L101" s="5">
        <f t="shared" si="100"/>
        <v>7.0512756412354136</v>
      </c>
      <c r="M101" s="5">
        <f t="shared" si="100"/>
        <v>15.710607642568895</v>
      </c>
      <c r="N101" s="5">
        <f t="shared" si="100"/>
        <v>24.369939643902399</v>
      </c>
      <c r="P101" s="5">
        <v>2048</v>
      </c>
      <c r="Q101" s="5">
        <f t="shared" si="101"/>
        <v>8.6946719707169962</v>
      </c>
      <c r="R101" s="5">
        <f t="shared" si="101"/>
        <v>19.372179852671792</v>
      </c>
      <c r="S101" s="5">
        <f t="shared" si="101"/>
        <v>30.049687734626616</v>
      </c>
      <c r="U101" s="5">
        <v>2048</v>
      </c>
      <c r="V101" s="5">
        <f t="shared" si="102"/>
        <v>45.810744840084681</v>
      </c>
      <c r="W101" s="5">
        <f t="shared" si="102"/>
        <v>102.06871417528521</v>
      </c>
      <c r="X101" s="5">
        <f t="shared" si="102"/>
        <v>158.32668351048574</v>
      </c>
      <c r="Z101" s="5">
        <v>2048</v>
      </c>
      <c r="AA101" s="5">
        <f t="shared" si="103"/>
        <v>12.78883293452364</v>
      </c>
      <c r="AB101" s="5">
        <f t="shared" si="103"/>
        <v>28.4941827072671</v>
      </c>
      <c r="AC101" s="5">
        <f t="shared" si="103"/>
        <v>44.199532480010589</v>
      </c>
      <c r="AE101" s="5">
        <v>2048</v>
      </c>
      <c r="AF101" s="5">
        <f t="shared" si="104"/>
        <v>8.6431991241253456</v>
      </c>
      <c r="AG101" s="5">
        <f t="shared" si="104"/>
        <v>19.257495682290127</v>
      </c>
      <c r="AH101" s="5">
        <f t="shared" si="104"/>
        <v>29.871792240454937</v>
      </c>
      <c r="AJ101" s="5">
        <v>2048</v>
      </c>
      <c r="AK101" s="5">
        <f t="shared" si="105"/>
        <v>12.793231047507504</v>
      </c>
      <c r="AL101" s="5">
        <f t="shared" si="105"/>
        <v>28.503981930978242</v>
      </c>
      <c r="AM101" s="5">
        <f t="shared" si="105"/>
        <v>44.214732814449007</v>
      </c>
      <c r="AO101" s="5">
        <v>2048</v>
      </c>
      <c r="AP101" s="5">
        <f t="shared" si="106"/>
        <v>10.804936040514463</v>
      </c>
      <c r="AQ101" s="5">
        <f t="shared" si="106"/>
        <v>24.073957589017624</v>
      </c>
      <c r="AR101" s="5">
        <f t="shared" si="106"/>
        <v>37.342979137520842</v>
      </c>
      <c r="AT101" s="5">
        <v>2048</v>
      </c>
      <c r="AU101" s="5">
        <f t="shared" si="107"/>
        <v>13.637297915212429</v>
      </c>
      <c r="AV101" s="5">
        <f t="shared" si="107"/>
        <v>30.384606665750425</v>
      </c>
      <c r="AW101" s="5">
        <f t="shared" si="107"/>
        <v>47.13191541628845</v>
      </c>
      <c r="AY101" s="5">
        <v>2048</v>
      </c>
      <c r="AZ101" s="5">
        <f t="shared" si="108"/>
        <v>1.9931435414541205</v>
      </c>
      <c r="BA101" s="5">
        <f t="shared" si="108"/>
        <v>4.4408271280712128</v>
      </c>
      <c r="BB101" s="5">
        <f t="shared" si="108"/>
        <v>6.8885107146883122</v>
      </c>
      <c r="BD101" s="5">
        <v>2048</v>
      </c>
      <c r="BE101" s="5">
        <f t="shared" si="109"/>
        <v>4.1396058168662577</v>
      </c>
      <c r="BF101" s="5">
        <f t="shared" si="109"/>
        <v>9.2232563429171392</v>
      </c>
      <c r="BG101" s="5">
        <f t="shared" si="109"/>
        <v>14.306906868968028</v>
      </c>
      <c r="BI101" s="5">
        <v>2048</v>
      </c>
      <c r="BJ101" s="5">
        <f t="shared" si="110"/>
        <v>1.9441891386815655</v>
      </c>
      <c r="BK101" s="5">
        <f t="shared" si="110"/>
        <v>4.331754181065957</v>
      </c>
      <c r="BL101" s="5">
        <f t="shared" si="110"/>
        <v>6.719319223450352</v>
      </c>
      <c r="BN101" s="5">
        <v>2048</v>
      </c>
      <c r="BO101" s="5">
        <f t="shared" si="111"/>
        <v>161.13349000562971</v>
      </c>
      <c r="BP101" s="5">
        <f t="shared" si="111"/>
        <v>359.01376833890345</v>
      </c>
      <c r="BQ101" s="5">
        <f t="shared" si="111"/>
        <v>556.89404667217764</v>
      </c>
      <c r="BS101" s="5">
        <v>2048</v>
      </c>
      <c r="BT101" s="5">
        <f t="shared" si="112"/>
        <v>63.782006460561774</v>
      </c>
      <c r="BU101" s="5">
        <f t="shared" si="112"/>
        <v>142.10961663414923</v>
      </c>
      <c r="BV101" s="5">
        <f t="shared" si="112"/>
        <v>220.43722680773703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369.08231666725135</v>
      </c>
      <c r="C102" s="5">
        <f t="shared" si="82"/>
        <v>819.53506042998049</v>
      </c>
      <c r="D102" s="5">
        <f t="shared" si="82"/>
        <v>1269.9878041927109</v>
      </c>
      <c r="F102" s="5">
        <v>2049</v>
      </c>
      <c r="G102" s="5">
        <f t="shared" si="99"/>
        <v>1.7370272110528369</v>
      </c>
      <c r="H102" s="5">
        <f t="shared" si="99"/>
        <v>3.8570113931037326</v>
      </c>
      <c r="I102" s="5">
        <f t="shared" si="99"/>
        <v>5.976995575154632</v>
      </c>
      <c r="K102" s="5">
        <v>2049</v>
      </c>
      <c r="L102" s="5">
        <f t="shared" si="100"/>
        <v>7.3333266668848296</v>
      </c>
      <c r="M102" s="5">
        <f t="shared" si="100"/>
        <v>16.283408989535879</v>
      </c>
      <c r="N102" s="5">
        <f t="shared" si="100"/>
        <v>25.233491312186956</v>
      </c>
      <c r="P102" s="5">
        <v>2049</v>
      </c>
      <c r="Q102" s="5">
        <f t="shared" si="101"/>
        <v>9.0424588495456817</v>
      </c>
      <c r="R102" s="5">
        <f t="shared" si="101"/>
        <v>20.078480395957641</v>
      </c>
      <c r="S102" s="5">
        <f t="shared" si="101"/>
        <v>31.114501942369614</v>
      </c>
      <c r="U102" s="5">
        <v>2049</v>
      </c>
      <c r="V102" s="5">
        <f t="shared" si="102"/>
        <v>47.643174633688091</v>
      </c>
      <c r="W102" s="5">
        <f t="shared" si="102"/>
        <v>105.79009136787556</v>
      </c>
      <c r="X102" s="5">
        <f t="shared" si="102"/>
        <v>163.93700810206303</v>
      </c>
      <c r="Z102" s="5">
        <v>2049</v>
      </c>
      <c r="AA102" s="5">
        <f t="shared" si="103"/>
        <v>13.300386251904598</v>
      </c>
      <c r="AB102" s="5">
        <f t="shared" si="103"/>
        <v>29.533067173531919</v>
      </c>
      <c r="AC102" s="5">
        <f t="shared" si="103"/>
        <v>45.765748095159267</v>
      </c>
      <c r="AE102" s="5">
        <v>2049</v>
      </c>
      <c r="AF102" s="5">
        <f t="shared" si="104"/>
        <v>8.9889270890903674</v>
      </c>
      <c r="AG102" s="5">
        <f t="shared" si="104"/>
        <v>19.959614894798392</v>
      </c>
      <c r="AH102" s="5">
        <f t="shared" si="104"/>
        <v>30.930302700506431</v>
      </c>
      <c r="AJ102" s="5">
        <v>2049</v>
      </c>
      <c r="AK102" s="5">
        <f t="shared" si="105"/>
        <v>13.304960289407802</v>
      </c>
      <c r="AL102" s="5">
        <f t="shared" si="105"/>
        <v>29.543223672319144</v>
      </c>
      <c r="AM102" s="5">
        <f t="shared" si="105"/>
        <v>45.781487055230514</v>
      </c>
      <c r="AO102" s="5">
        <v>2049</v>
      </c>
      <c r="AP102" s="5">
        <f t="shared" si="106"/>
        <v>11.237133482135022</v>
      </c>
      <c r="AQ102" s="5">
        <f t="shared" si="106"/>
        <v>24.951682731643672</v>
      </c>
      <c r="AR102" s="5">
        <f t="shared" si="106"/>
        <v>38.666231981152322</v>
      </c>
      <c r="AT102" s="5">
        <v>2049</v>
      </c>
      <c r="AU102" s="5">
        <f t="shared" si="107"/>
        <v>14.182789831820912</v>
      </c>
      <c r="AV102" s="5">
        <f t="shared" si="107"/>
        <v>31.492415098191032</v>
      </c>
      <c r="AW102" s="5">
        <f t="shared" si="107"/>
        <v>48.802040364561208</v>
      </c>
      <c r="AY102" s="5">
        <v>2049</v>
      </c>
      <c r="AZ102" s="5">
        <f t="shared" si="108"/>
        <v>2.0728692831122864</v>
      </c>
      <c r="BA102" s="5">
        <f t="shared" si="108"/>
        <v>4.6027375912740744</v>
      </c>
      <c r="BB102" s="5">
        <f t="shared" si="108"/>
        <v>7.1326058994358661</v>
      </c>
      <c r="BD102" s="5">
        <v>2049</v>
      </c>
      <c r="BE102" s="5">
        <f t="shared" si="109"/>
        <v>4.3051900495409043</v>
      </c>
      <c r="BF102" s="5">
        <f t="shared" si="109"/>
        <v>9.5595319203384648</v>
      </c>
      <c r="BG102" s="5">
        <f t="shared" si="109"/>
        <v>14.813873791136032</v>
      </c>
      <c r="BI102" s="5">
        <v>2049</v>
      </c>
      <c r="BJ102" s="5">
        <f t="shared" si="110"/>
        <v>2.0219567042288276</v>
      </c>
      <c r="BK102" s="5">
        <f t="shared" si="110"/>
        <v>4.4896878960497979</v>
      </c>
      <c r="BL102" s="5">
        <f t="shared" si="110"/>
        <v>6.9574190878707753</v>
      </c>
      <c r="BN102" s="5">
        <v>2049</v>
      </c>
      <c r="BO102" s="5">
        <f t="shared" si="111"/>
        <v>167.57882960585493</v>
      </c>
      <c r="BP102" s="5">
        <f t="shared" si="111"/>
        <v>372.10324105458699</v>
      </c>
      <c r="BQ102" s="5">
        <f t="shared" si="111"/>
        <v>576.62765250331995</v>
      </c>
      <c r="BS102" s="5">
        <v>2049</v>
      </c>
      <c r="BT102" s="5">
        <f t="shared" si="112"/>
        <v>66.333286718984255</v>
      </c>
      <c r="BU102" s="5">
        <f t="shared" si="112"/>
        <v>147.29086625077412</v>
      </c>
      <c r="BV102" s="5">
        <f t="shared" si="112"/>
        <v>228.24844578256409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383.27779038522232</v>
      </c>
      <c r="C103" s="5">
        <f t="shared" si="82"/>
        <v>848.97092544270686</v>
      </c>
      <c r="D103" s="5">
        <f t="shared" si="82"/>
        <v>1314.6640605001921</v>
      </c>
      <c r="F103" s="5">
        <v>2050</v>
      </c>
      <c r="G103" s="5">
        <f t="shared" si="99"/>
        <v>1.8038359499394847</v>
      </c>
      <c r="H103" s="5">
        <f t="shared" si="99"/>
        <v>3.9955466092302778</v>
      </c>
      <c r="I103" s="5">
        <f t="shared" si="99"/>
        <v>6.1872572685210763</v>
      </c>
      <c r="K103" s="5">
        <v>2050</v>
      </c>
      <c r="L103" s="5">
        <f t="shared" si="100"/>
        <v>7.6153776925342456</v>
      </c>
      <c r="M103" s="5">
        <f t="shared" si="100"/>
        <v>16.868272593432849</v>
      </c>
      <c r="N103" s="5">
        <f t="shared" si="100"/>
        <v>26.121167494331459</v>
      </c>
      <c r="P103" s="5">
        <v>2050</v>
      </c>
      <c r="Q103" s="5">
        <f t="shared" si="101"/>
        <v>9.3902457283743672</v>
      </c>
      <c r="R103" s="5">
        <f t="shared" si="101"/>
        <v>20.799654470299245</v>
      </c>
      <c r="S103" s="5">
        <f t="shared" si="101"/>
        <v>32.209063212224137</v>
      </c>
      <c r="U103" s="5">
        <v>2050</v>
      </c>
      <c r="V103" s="5">
        <f t="shared" si="102"/>
        <v>49.475604427291501</v>
      </c>
      <c r="W103" s="5">
        <f t="shared" si="102"/>
        <v>109.58983466080429</v>
      </c>
      <c r="X103" s="5">
        <f t="shared" si="102"/>
        <v>169.70406489431718</v>
      </c>
      <c r="Z103" s="5">
        <v>2050</v>
      </c>
      <c r="AA103" s="5">
        <f t="shared" si="103"/>
        <v>13.811939569285528</v>
      </c>
      <c r="AB103" s="5">
        <f t="shared" si="103"/>
        <v>30.593828842807852</v>
      </c>
      <c r="AC103" s="5">
        <f t="shared" si="103"/>
        <v>47.375718116330205</v>
      </c>
      <c r="AE103" s="5">
        <v>2050</v>
      </c>
      <c r="AF103" s="5">
        <f t="shared" si="104"/>
        <v>9.334655054055375</v>
      </c>
      <c r="AG103" s="5">
        <f t="shared" si="104"/>
        <v>20.676519586393923</v>
      </c>
      <c r="AH103" s="5">
        <f t="shared" si="104"/>
        <v>32.018384118732499</v>
      </c>
      <c r="AJ103" s="5">
        <v>2050</v>
      </c>
      <c r="AK103" s="5">
        <f t="shared" si="105"/>
        <v>13.816689531308128</v>
      </c>
      <c r="AL103" s="5">
        <f t="shared" si="105"/>
        <v>30.604350140298322</v>
      </c>
      <c r="AM103" s="5">
        <f t="shared" si="105"/>
        <v>47.392010749288559</v>
      </c>
      <c r="AO103" s="5">
        <v>2050</v>
      </c>
      <c r="AP103" s="5">
        <f t="shared" si="106"/>
        <v>11.669330923755609</v>
      </c>
      <c r="AQ103" s="5">
        <f t="shared" si="106"/>
        <v>25.847891326238368</v>
      </c>
      <c r="AR103" s="5">
        <f t="shared" si="106"/>
        <v>40.026451728721156</v>
      </c>
      <c r="AT103" s="5">
        <v>2050</v>
      </c>
      <c r="AU103" s="5">
        <f t="shared" si="107"/>
        <v>14.728281748429424</v>
      </c>
      <c r="AV103" s="5">
        <f t="shared" si="107"/>
        <v>32.623552159329989</v>
      </c>
      <c r="AW103" s="5">
        <f t="shared" si="107"/>
        <v>50.518822570230583</v>
      </c>
      <c r="AY103" s="5">
        <v>2050</v>
      </c>
      <c r="AZ103" s="5">
        <f t="shared" si="108"/>
        <v>2.1525950247704522</v>
      </c>
      <c r="BA103" s="5">
        <f t="shared" si="108"/>
        <v>4.7680576232866905</v>
      </c>
      <c r="BB103" s="5">
        <f t="shared" si="108"/>
        <v>7.3835202218029323</v>
      </c>
      <c r="BD103" s="5">
        <v>2050</v>
      </c>
      <c r="BE103" s="5">
        <f t="shared" si="109"/>
        <v>4.4707742822155581</v>
      </c>
      <c r="BF103" s="5">
        <f t="shared" si="109"/>
        <v>9.9028889099031261</v>
      </c>
      <c r="BG103" s="5">
        <f t="shared" si="109"/>
        <v>15.335003537590708</v>
      </c>
      <c r="BI103" s="5">
        <v>2050</v>
      </c>
      <c r="BJ103" s="5">
        <f t="shared" si="110"/>
        <v>2.0997242697760896</v>
      </c>
      <c r="BK103" s="5">
        <f t="shared" si="110"/>
        <v>4.6509474360480709</v>
      </c>
      <c r="BL103" s="5">
        <f t="shared" si="110"/>
        <v>7.2021706023200522</v>
      </c>
      <c r="BN103" s="5">
        <v>2050</v>
      </c>
      <c r="BO103" s="5">
        <f t="shared" si="111"/>
        <v>174.02416920607993</v>
      </c>
      <c r="BP103" s="5">
        <f t="shared" si="111"/>
        <v>385.46835659794669</v>
      </c>
      <c r="BQ103" s="5">
        <f t="shared" si="111"/>
        <v>596.91254398981346</v>
      </c>
      <c r="BS103" s="5">
        <v>2050</v>
      </c>
      <c r="BT103" s="5">
        <f t="shared" si="112"/>
        <v>68.884566977406621</v>
      </c>
      <c r="BU103" s="5">
        <f t="shared" si="112"/>
        <v>152.58122448668723</v>
      </c>
      <c r="BV103" s="5">
        <f t="shared" si="112"/>
        <v>236.27788199596796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2.5693807429527605E-3</v>
      </c>
      <c r="C109" s="5">
        <f t="shared" ref="C109:D135" si="115">H109+M109+R109+W109+AB109+AG109+AL109+AQ109+AV109+BA109+BF109+BK109+BP109+BU109+BZ109+CE109</f>
        <v>5.15032937856398E-3</v>
      </c>
      <c r="D109" s="5">
        <f t="shared" si="115"/>
        <v>7.7312780141752073E-3</v>
      </c>
      <c r="F109" s="5">
        <v>2024</v>
      </c>
      <c r="G109" s="5">
        <f>G77*0.181/1000</f>
        <v>1.209238173848326E-5</v>
      </c>
      <c r="H109" s="5">
        <f t="shared" ref="H109:I109" si="116">H77*0.181/1000</f>
        <v>2.4239205923582707E-5</v>
      </c>
      <c r="I109" s="5">
        <f t="shared" si="116"/>
        <v>3.6386030108682481E-5</v>
      </c>
      <c r="K109" s="5">
        <v>2024</v>
      </c>
      <c r="L109" s="5">
        <f>L77*0.181/1000</f>
        <v>5.1051235642545579E-5</v>
      </c>
      <c r="M109" s="5">
        <f t="shared" ref="M109:N109" si="117">M77*0.181/1000</f>
        <v>1.0233231468825574E-4</v>
      </c>
      <c r="N109" s="5">
        <f t="shared" si="117"/>
        <v>1.5361339373396718E-4</v>
      </c>
      <c r="P109" s="5">
        <v>2024</v>
      </c>
      <c r="Q109" s="5">
        <f>Q77*0.181/1000</f>
        <v>6.2949425067992072E-5</v>
      </c>
      <c r="R109" s="5">
        <f t="shared" ref="R109:S109" si="118">R77*0.181/1000</f>
        <v>1.2618226169111777E-4</v>
      </c>
      <c r="S109" s="5">
        <f t="shared" si="118"/>
        <v>1.8941509831424345E-4</v>
      </c>
      <c r="U109" s="5">
        <v>2024</v>
      </c>
      <c r="V109" s="5">
        <f>V77*0.181/1000</f>
        <v>3.316697926422172E-4</v>
      </c>
      <c r="W109" s="5">
        <f t="shared" ref="W109:X109" si="119">W77*0.181/1000</f>
        <v>6.6483283246852691E-4</v>
      </c>
      <c r="X109" s="5">
        <f t="shared" si="119"/>
        <v>9.9799587229485722E-4</v>
      </c>
      <c r="Z109" s="5">
        <v>2024</v>
      </c>
      <c r="AA109" s="5">
        <f>AA77*0.181/1000</f>
        <v>9.2591150445953406E-5</v>
      </c>
      <c r="AB109" s="5">
        <f t="shared" ref="AB109:AC109" si="120">AB77*0.181/1000</f>
        <v>1.8559916573080137E-4</v>
      </c>
      <c r="AC109" s="5">
        <f t="shared" si="120"/>
        <v>2.7860718101564935E-4</v>
      </c>
      <c r="AE109" s="5">
        <v>2024</v>
      </c>
      <c r="AF109" s="5">
        <f>AF77*0.181/1000</f>
        <v>6.2576761658666373E-5</v>
      </c>
      <c r="AG109" s="5">
        <f t="shared" ref="AG109:AH109" si="121">AG77*0.181/1000</f>
        <v>1.254352570633997E-4</v>
      </c>
      <c r="AH109" s="5">
        <f t="shared" si="121"/>
        <v>1.8829375246813304E-4</v>
      </c>
      <c r="AJ109" s="5">
        <v>2024</v>
      </c>
      <c r="AK109" s="5">
        <f>AK77*0.181/1000</f>
        <v>9.2622992783953918E-5</v>
      </c>
      <c r="AL109" s="5">
        <f t="shared" ref="AL109:AM109" si="122">AL77*0.181/1000</f>
        <v>1.8566299376770879E-4</v>
      </c>
      <c r="AM109" s="5">
        <f t="shared" si="122"/>
        <v>2.7870299475146883E-4</v>
      </c>
      <c r="AO109" s="5">
        <v>2024</v>
      </c>
      <c r="AP109" s="5">
        <f>AP77*0.181/1000</f>
        <v>7.8227736933326355E-5</v>
      </c>
      <c r="AQ109" s="5">
        <f t="shared" ref="AQ109:AR109" si="123">AQ77*0.181/1000</f>
        <v>1.5680767159609915E-4</v>
      </c>
      <c r="AR109" s="5">
        <f t="shared" si="123"/>
        <v>2.3538760625887198E-4</v>
      </c>
      <c r="AT109" s="5">
        <v>2024</v>
      </c>
      <c r="AU109" s="5">
        <f>AU77*0.181/1000</f>
        <v>9.8734036906135517E-5</v>
      </c>
      <c r="AV109" s="5">
        <f t="shared" ref="AV109:AW109" si="124">AV77*0.181/1000</f>
        <v>1.9791259521837349E-4</v>
      </c>
      <c r="AW109" s="5">
        <f t="shared" si="124"/>
        <v>2.9709115353061149E-4</v>
      </c>
      <c r="AY109" s="5">
        <v>2024</v>
      </c>
      <c r="AZ109" s="5">
        <f>AZ77*0.181/1000</f>
        <v>1.4430359240128011E-5</v>
      </c>
      <c r="BA109" s="5">
        <f t="shared" ref="BA109:BB109" si="125">BA77*0.181/1000</f>
        <v>2.8925686993454927E-5</v>
      </c>
      <c r="BB109" s="5">
        <f t="shared" si="125"/>
        <v>4.3421014746781829E-5</v>
      </c>
      <c r="BD109" s="5">
        <v>2024</v>
      </c>
      <c r="BE109" s="5">
        <f>BE77*0.181/1000</f>
        <v>2.9970746114111035E-5</v>
      </c>
      <c r="BF109" s="5">
        <f t="shared" ref="BF109:BG109" si="126">BF77*0.181/1000</f>
        <v>6.0076426832559733E-5</v>
      </c>
      <c r="BG109" s="5">
        <f t="shared" si="126"/>
        <v>9.0182107551008435E-5</v>
      </c>
      <c r="BI109" s="5">
        <v>2024</v>
      </c>
      <c r="BJ109" s="5">
        <f>BJ77*0.181/1000</f>
        <v>1.4075929364054432E-5</v>
      </c>
      <c r="BK109" s="5">
        <f t="shared" ref="BK109:BL109" si="127">BK77*0.181/1000</f>
        <v>2.8215231523439655E-5</v>
      </c>
      <c r="BL109" s="5">
        <f t="shared" si="127"/>
        <v>4.2354533682826164E-5</v>
      </c>
      <c r="BN109" s="5">
        <v>2024</v>
      </c>
      <c r="BO109" s="5">
        <f>BO77*0.181/1000</f>
        <v>1.1666064676407245E-3</v>
      </c>
      <c r="BP109" s="5">
        <f t="shared" ref="BP109:BQ109" si="128">BP77*0.181/1000</f>
        <v>2.3384652430328261E-3</v>
      </c>
      <c r="BQ109" s="5">
        <f t="shared" si="128"/>
        <v>3.5103240184249274E-3</v>
      </c>
      <c r="BS109" s="5">
        <v>2024</v>
      </c>
      <c r="BT109" s="5">
        <f>BT77*0.181/1000</f>
        <v>4.6178172677446887E-4</v>
      </c>
      <c r="BU109" s="5">
        <f t="shared" ref="BU109:BV109" si="129">BU77*0.181/1000</f>
        <v>9.2564249203383377E-4</v>
      </c>
      <c r="BV109" s="5">
        <f t="shared" si="129"/>
        <v>1.3895032572931783E-3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5.1387614859055965E-3</v>
      </c>
      <c r="C110" s="5">
        <f t="shared" si="115"/>
        <v>1.0802192180503671E-2</v>
      </c>
      <c r="D110" s="5">
        <f t="shared" si="115"/>
        <v>1.6465622875101671E-2</v>
      </c>
      <c r="F110" s="5">
        <v>2025</v>
      </c>
      <c r="G110" s="5">
        <f t="shared" ref="G110:I125" si="133">G78*0.181/1000</f>
        <v>2.4184763476966521E-5</v>
      </c>
      <c r="H110" s="5">
        <f t="shared" si="133"/>
        <v>5.083879912207637E-5</v>
      </c>
      <c r="I110" s="5">
        <f t="shared" si="133"/>
        <v>7.7492834767186537E-5</v>
      </c>
      <c r="K110" s="5">
        <v>2025</v>
      </c>
      <c r="L110" s="5">
        <f t="shared" ref="L110:N125" si="134">L78*0.181/1000</f>
        <v>1.0210247128508858E-4</v>
      </c>
      <c r="M110" s="5">
        <f t="shared" si="134"/>
        <v>2.1462963789056199E-4</v>
      </c>
      <c r="N110" s="5">
        <f t="shared" si="134"/>
        <v>3.2715680449603668E-4</v>
      </c>
      <c r="P110" s="5">
        <v>2025</v>
      </c>
      <c r="Q110" s="5">
        <f t="shared" ref="Q110:S125" si="135">Q78*0.181/1000</f>
        <v>1.258988501359816E-4</v>
      </c>
      <c r="R110" s="5">
        <f t="shared" si="135"/>
        <v>2.6465201356463459E-4</v>
      </c>
      <c r="S110" s="5">
        <f t="shared" si="135"/>
        <v>4.0340517699328761E-4</v>
      </c>
      <c r="U110" s="5">
        <v>2025</v>
      </c>
      <c r="V110" s="5">
        <f t="shared" ref="V110:X125" si="136">V78*0.181/1000</f>
        <v>6.633395852844344E-4</v>
      </c>
      <c r="W110" s="5">
        <f t="shared" si="136"/>
        <v>1.3944063566350166E-3</v>
      </c>
      <c r="X110" s="5">
        <f t="shared" si="136"/>
        <v>2.1254731279856196E-3</v>
      </c>
      <c r="Z110" s="5">
        <v>2025</v>
      </c>
      <c r="AA110" s="5">
        <f t="shared" ref="AA110:AC125" si="137">AA78*0.181/1000</f>
        <v>1.8518230089190169E-4</v>
      </c>
      <c r="AB110" s="5">
        <f t="shared" si="137"/>
        <v>3.8927177456061081E-4</v>
      </c>
      <c r="AC110" s="5">
        <f t="shared" si="137"/>
        <v>5.9336124822931475E-4</v>
      </c>
      <c r="AE110" s="5">
        <v>2025</v>
      </c>
      <c r="AF110" s="5">
        <f t="shared" ref="AF110:AH125" si="138">AF78*0.181/1000</f>
        <v>1.2515352331733532E-4</v>
      </c>
      <c r="AG110" s="5">
        <f t="shared" si="138"/>
        <v>2.6308526181824832E-4</v>
      </c>
      <c r="AH110" s="5">
        <f t="shared" si="138"/>
        <v>4.010170003191613E-4</v>
      </c>
      <c r="AJ110" s="5">
        <v>2025</v>
      </c>
      <c r="AK110" s="5">
        <f t="shared" ref="AK110:AM125" si="139">AK78*0.181/1000</f>
        <v>1.8524598556790784E-4</v>
      </c>
      <c r="AL110" s="5">
        <f t="shared" si="139"/>
        <v>3.8940564613862866E-4</v>
      </c>
      <c r="AM110" s="5">
        <f t="shared" si="139"/>
        <v>5.9356530670934434E-4</v>
      </c>
      <c r="AO110" s="5">
        <v>2025</v>
      </c>
      <c r="AP110" s="5">
        <f t="shared" ref="AP110:AR125" si="140">AP78*0.181/1000</f>
        <v>1.5645547386664756E-4</v>
      </c>
      <c r="AQ110" s="5">
        <f t="shared" si="140"/>
        <v>3.2888510218556877E-4</v>
      </c>
      <c r="AR110" s="5">
        <f t="shared" si="140"/>
        <v>5.013147305044848E-4</v>
      </c>
      <c r="AT110" s="5">
        <v>2025</v>
      </c>
      <c r="AU110" s="5">
        <f t="shared" ref="AU110:AW125" si="141">AU78*0.181/1000</f>
        <v>1.9746807381227616E-4</v>
      </c>
      <c r="AV110" s="5">
        <f t="shared" si="141"/>
        <v>4.1509770178761041E-4</v>
      </c>
      <c r="AW110" s="5">
        <f t="shared" si="141"/>
        <v>6.3272732976293953E-4</v>
      </c>
      <c r="AY110" s="5">
        <v>2025</v>
      </c>
      <c r="AZ110" s="5">
        <f t="shared" ref="AZ110:BB125" si="142">AZ78*0.181/1000</f>
        <v>2.8860718480255381E-5</v>
      </c>
      <c r="BA110" s="5">
        <f t="shared" si="142"/>
        <v>6.066812564588114E-5</v>
      </c>
      <c r="BB110" s="5">
        <f t="shared" si="142"/>
        <v>9.2475532811506895E-5</v>
      </c>
      <c r="BD110" s="5">
        <v>2025</v>
      </c>
      <c r="BE110" s="5">
        <f t="shared" ref="BE110:BG125" si="143">BE78*0.181/1000</f>
        <v>5.9941492228223358E-5</v>
      </c>
      <c r="BF110" s="5">
        <f t="shared" si="143"/>
        <v>1.2600303018759891E-4</v>
      </c>
      <c r="BG110" s="5">
        <f t="shared" si="143"/>
        <v>1.9206456814697579E-4</v>
      </c>
      <c r="BI110" s="5">
        <v>2025</v>
      </c>
      <c r="BJ110" s="5">
        <f t="shared" ref="BJ110:BL125" si="144">BJ78*0.181/1000</f>
        <v>2.8151858728108863E-5</v>
      </c>
      <c r="BK110" s="5">
        <f t="shared" si="144"/>
        <v>5.9178031331771414E-5</v>
      </c>
      <c r="BL110" s="5">
        <f t="shared" si="144"/>
        <v>9.0204203935435249E-5</v>
      </c>
      <c r="BN110" s="5">
        <v>2025</v>
      </c>
      <c r="BO110" s="5">
        <f t="shared" ref="BO110:BQ125" si="145">BO78*0.181/1000</f>
        <v>2.3332129352815313E-3</v>
      </c>
      <c r="BP110" s="5">
        <f t="shared" si="145"/>
        <v>4.9046476654104948E-3</v>
      </c>
      <c r="BQ110" s="5">
        <f t="shared" si="145"/>
        <v>7.4760823955393758E-3</v>
      </c>
      <c r="BS110" s="5">
        <v>2025</v>
      </c>
      <c r="BT110" s="5">
        <f t="shared" ref="BT110:BV125" si="146">BT78*0.181/1000</f>
        <v>9.2356345354893774E-4</v>
      </c>
      <c r="BU110" s="5">
        <f t="shared" si="146"/>
        <v>1.9414230342249701E-3</v>
      </c>
      <c r="BV110" s="5">
        <f t="shared" si="146"/>
        <v>2.9592826149010027E-3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7.7081422288583345E-3</v>
      </c>
      <c r="C111" s="5">
        <f t="shared" si="115"/>
        <v>1.7020658055183921E-2</v>
      </c>
      <c r="D111" s="5">
        <f t="shared" si="115"/>
        <v>2.6333173881509599E-2</v>
      </c>
      <c r="F111" s="5">
        <v>2026</v>
      </c>
      <c r="G111" s="5">
        <f t="shared" si="133"/>
        <v>3.6277145215449452E-5</v>
      </c>
      <c r="H111" s="5">
        <f t="shared" si="133"/>
        <v>8.010501954916206E-5</v>
      </c>
      <c r="I111" s="5">
        <f t="shared" si="133"/>
        <v>1.2393289388287467E-4</v>
      </c>
      <c r="K111" s="5">
        <v>2026</v>
      </c>
      <c r="L111" s="5">
        <f t="shared" si="134"/>
        <v>1.5315370692763286E-4</v>
      </c>
      <c r="M111" s="5">
        <f t="shared" si="134"/>
        <v>3.3818484377982037E-4</v>
      </c>
      <c r="N111" s="5">
        <f t="shared" si="134"/>
        <v>5.2321598063200794E-4</v>
      </c>
      <c r="P111" s="5">
        <v>2026</v>
      </c>
      <c r="Q111" s="5">
        <f t="shared" si="135"/>
        <v>1.8884827520397366E-4</v>
      </c>
      <c r="R111" s="5">
        <f t="shared" si="135"/>
        <v>4.1700345182060555E-4</v>
      </c>
      <c r="S111" s="5">
        <f t="shared" si="135"/>
        <v>6.4515862843723753E-4</v>
      </c>
      <c r="U111" s="5">
        <v>2026</v>
      </c>
      <c r="V111" s="5">
        <f t="shared" si="136"/>
        <v>9.95009377926631E-4</v>
      </c>
      <c r="W111" s="5">
        <f t="shared" si="136"/>
        <v>2.1971201205895378E-3</v>
      </c>
      <c r="X111" s="5">
        <f t="shared" si="136"/>
        <v>3.3992308632524448E-3</v>
      </c>
      <c r="Z111" s="5">
        <v>2026</v>
      </c>
      <c r="AA111" s="5">
        <f t="shared" si="137"/>
        <v>2.777734513378551E-4</v>
      </c>
      <c r="AB111" s="5">
        <f t="shared" si="137"/>
        <v>6.1336270033124558E-4</v>
      </c>
      <c r="AC111" s="5">
        <f t="shared" si="137"/>
        <v>9.4895194932464121E-4</v>
      </c>
      <c r="AE111" s="5">
        <v>2026</v>
      </c>
      <c r="AF111" s="5">
        <f t="shared" si="138"/>
        <v>1.8773028497600167E-4</v>
      </c>
      <c r="AG111" s="5">
        <f t="shared" si="138"/>
        <v>4.1453477275185419E-4</v>
      </c>
      <c r="AH111" s="5">
        <f t="shared" si="138"/>
        <v>6.4133926052770932E-4</v>
      </c>
      <c r="AJ111" s="5">
        <v>2026</v>
      </c>
      <c r="AK111" s="5">
        <f t="shared" si="139"/>
        <v>2.7786897835186173E-4</v>
      </c>
      <c r="AL111" s="5">
        <f t="shared" si="139"/>
        <v>6.1357363736279163E-4</v>
      </c>
      <c r="AM111" s="5">
        <f t="shared" si="139"/>
        <v>9.4927829637372657E-4</v>
      </c>
      <c r="AO111" s="5">
        <v>2026</v>
      </c>
      <c r="AP111" s="5">
        <f t="shared" si="140"/>
        <v>2.3468321079997393E-4</v>
      </c>
      <c r="AQ111" s="5">
        <f t="shared" si="140"/>
        <v>5.1821341170434142E-4</v>
      </c>
      <c r="AR111" s="5">
        <f t="shared" si="140"/>
        <v>8.0174361260871413E-4</v>
      </c>
      <c r="AT111" s="5">
        <v>2026</v>
      </c>
      <c r="AU111" s="5">
        <f t="shared" si="141"/>
        <v>2.9620211071841167E-4</v>
      </c>
      <c r="AV111" s="5">
        <f t="shared" si="141"/>
        <v>6.540557623452882E-4</v>
      </c>
      <c r="AW111" s="5">
        <f t="shared" si="141"/>
        <v>1.0119094139721594E-3</v>
      </c>
      <c r="AY111" s="5">
        <v>2026</v>
      </c>
      <c r="AZ111" s="5">
        <f t="shared" si="142"/>
        <v>4.3291077720383395E-5</v>
      </c>
      <c r="BA111" s="5">
        <f t="shared" si="142"/>
        <v>9.5592765265849972E-5</v>
      </c>
      <c r="BB111" s="5">
        <f t="shared" si="142"/>
        <v>1.4789445281131593E-4</v>
      </c>
      <c r="BD111" s="5">
        <v>2026</v>
      </c>
      <c r="BE111" s="5">
        <f t="shared" si="143"/>
        <v>8.9912238342334383E-5</v>
      </c>
      <c r="BF111" s="5">
        <f t="shared" si="143"/>
        <v>1.9853882016753469E-4</v>
      </c>
      <c r="BG111" s="5">
        <f t="shared" si="143"/>
        <v>3.0716540199273367E-4</v>
      </c>
      <c r="BI111" s="5">
        <v>2026</v>
      </c>
      <c r="BJ111" s="5">
        <f t="shared" si="144"/>
        <v>4.2227788092163293E-5</v>
      </c>
      <c r="BK111" s="5">
        <f t="shared" si="144"/>
        <v>9.324487278563576E-5</v>
      </c>
      <c r="BL111" s="5">
        <f t="shared" si="144"/>
        <v>1.4426195747910823E-4</v>
      </c>
      <c r="BN111" s="5">
        <v>2026</v>
      </c>
      <c r="BO111" s="5">
        <f t="shared" si="145"/>
        <v>3.4998194029222554E-3</v>
      </c>
      <c r="BP111" s="5">
        <f t="shared" si="145"/>
        <v>7.7280916131798709E-3</v>
      </c>
      <c r="BQ111" s="5">
        <f t="shared" si="145"/>
        <v>1.1956363823437567E-2</v>
      </c>
      <c r="BS111" s="5">
        <v>2026</v>
      </c>
      <c r="BT111" s="5">
        <f t="shared" si="146"/>
        <v>1.3853451803234067E-3</v>
      </c>
      <c r="BU111" s="5">
        <f t="shared" si="146"/>
        <v>3.0590362635503823E-3</v>
      </c>
      <c r="BV111" s="5">
        <f t="shared" si="146"/>
        <v>4.7327273467773585E-3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1.0277522971811177E-2</v>
      </c>
      <c r="C112" s="5">
        <f t="shared" si="115"/>
        <v>2.3879238879488965E-2</v>
      </c>
      <c r="D112" s="5">
        <f t="shared" si="115"/>
        <v>3.7480954787166745E-2</v>
      </c>
      <c r="F112" s="5">
        <v>2027</v>
      </c>
      <c r="G112" s="5">
        <f t="shared" si="133"/>
        <v>4.8369526953932716E-5</v>
      </c>
      <c r="H112" s="5">
        <f t="shared" si="133"/>
        <v>1.1238383915937847E-4</v>
      </c>
      <c r="I112" s="5">
        <f t="shared" si="133"/>
        <v>1.7639815136482421E-4</v>
      </c>
      <c r="K112" s="5">
        <v>2027</v>
      </c>
      <c r="L112" s="5">
        <f t="shared" si="134"/>
        <v>2.0420494257017717E-4</v>
      </c>
      <c r="M112" s="5">
        <f t="shared" si="134"/>
        <v>4.7445854583638784E-4</v>
      </c>
      <c r="N112" s="5">
        <f t="shared" si="134"/>
        <v>7.4471214910259856E-4</v>
      </c>
      <c r="P112" s="5">
        <v>2027</v>
      </c>
      <c r="Q112" s="5">
        <f t="shared" si="135"/>
        <v>2.5179770027196319E-4</v>
      </c>
      <c r="R112" s="5">
        <f t="shared" si="135"/>
        <v>5.8503760590871313E-4</v>
      </c>
      <c r="S112" s="5">
        <f t="shared" si="135"/>
        <v>9.1827751154546051E-4</v>
      </c>
      <c r="U112" s="5">
        <v>2027</v>
      </c>
      <c r="V112" s="5">
        <f t="shared" si="136"/>
        <v>1.3266791705688482E-3</v>
      </c>
      <c r="W112" s="5">
        <f t="shared" si="136"/>
        <v>3.0824634415653495E-3</v>
      </c>
      <c r="X112" s="5">
        <f t="shared" si="136"/>
        <v>4.8382477125618302E-3</v>
      </c>
      <c r="Z112" s="5">
        <v>2027</v>
      </c>
      <c r="AA112" s="5">
        <f t="shared" si="137"/>
        <v>3.7036460178380338E-4</v>
      </c>
      <c r="AB112" s="5">
        <f t="shared" si="137"/>
        <v>8.6052104410365979E-4</v>
      </c>
      <c r="AC112" s="5">
        <f t="shared" si="137"/>
        <v>1.3506774864235111E-3</v>
      </c>
      <c r="AE112" s="5">
        <v>2027</v>
      </c>
      <c r="AF112" s="5">
        <f t="shared" si="138"/>
        <v>2.5030704663467064E-4</v>
      </c>
      <c r="AG112" s="5">
        <f t="shared" si="138"/>
        <v>5.8157415713908621E-4</v>
      </c>
      <c r="AH112" s="5">
        <f t="shared" si="138"/>
        <v>9.1284126764350194E-4</v>
      </c>
      <c r="AJ112" s="5">
        <v>2027</v>
      </c>
      <c r="AK112" s="5">
        <f t="shared" si="139"/>
        <v>3.7049197113581567E-4</v>
      </c>
      <c r="AL112" s="5">
        <f t="shared" si="139"/>
        <v>8.6081697953391484E-4</v>
      </c>
      <c r="AM112" s="5">
        <f t="shared" si="139"/>
        <v>1.3511419879320141E-3</v>
      </c>
      <c r="AO112" s="5">
        <v>2027</v>
      </c>
      <c r="AP112" s="5">
        <f t="shared" si="140"/>
        <v>3.1291094773330027E-4</v>
      </c>
      <c r="AQ112" s="5">
        <f t="shared" si="140"/>
        <v>7.2703075336585314E-4</v>
      </c>
      <c r="AR112" s="5">
        <f t="shared" si="140"/>
        <v>1.1411505589984058E-3</v>
      </c>
      <c r="AT112" s="5">
        <v>2027</v>
      </c>
      <c r="AU112" s="5">
        <f t="shared" si="141"/>
        <v>3.9493614762455231E-4</v>
      </c>
      <c r="AV112" s="5">
        <f t="shared" si="141"/>
        <v>9.1761163046175705E-4</v>
      </c>
      <c r="AW112" s="5">
        <f t="shared" si="141"/>
        <v>1.440287113298962E-3</v>
      </c>
      <c r="AY112" s="5">
        <v>2027</v>
      </c>
      <c r="AZ112" s="5">
        <f t="shared" si="142"/>
        <v>5.7721436960511406E-5</v>
      </c>
      <c r="BA112" s="5">
        <f t="shared" si="142"/>
        <v>1.3411246906748728E-4</v>
      </c>
      <c r="BB112" s="5">
        <f t="shared" si="142"/>
        <v>2.1050350117446311E-4</v>
      </c>
      <c r="BD112" s="5">
        <v>2027</v>
      </c>
      <c r="BE112" s="5">
        <f t="shared" si="143"/>
        <v>1.1988298445644672E-4</v>
      </c>
      <c r="BF112" s="5">
        <f t="shared" si="143"/>
        <v>2.7854128190939718E-4</v>
      </c>
      <c r="BG112" s="5">
        <f t="shared" si="143"/>
        <v>4.3719957936234644E-4</v>
      </c>
      <c r="BI112" s="5">
        <v>2027</v>
      </c>
      <c r="BJ112" s="5">
        <f t="shared" si="144"/>
        <v>5.6303717456217726E-5</v>
      </c>
      <c r="BK112" s="5">
        <f t="shared" si="144"/>
        <v>1.3081847859916328E-4</v>
      </c>
      <c r="BL112" s="5">
        <f t="shared" si="144"/>
        <v>2.0533323974210823E-4</v>
      </c>
      <c r="BN112" s="5">
        <v>2027</v>
      </c>
      <c r="BO112" s="5">
        <f t="shared" si="145"/>
        <v>4.6664258705630627E-3</v>
      </c>
      <c r="BP112" s="5">
        <f t="shared" si="145"/>
        <v>1.0842174557257672E-2</v>
      </c>
      <c r="BQ112" s="5">
        <f t="shared" si="145"/>
        <v>1.7017923243952279E-2</v>
      </c>
      <c r="BS112" s="5">
        <v>2027</v>
      </c>
      <c r="BT112" s="5">
        <f t="shared" si="146"/>
        <v>1.8471269070978755E-3</v>
      </c>
      <c r="BU112" s="5">
        <f t="shared" si="146"/>
        <v>4.2916940955811476E-3</v>
      </c>
      <c r="BV112" s="5">
        <f t="shared" si="146"/>
        <v>6.7362612840644398E-3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1.2846903714763939E-2</v>
      </c>
      <c r="C113" s="5">
        <f t="shared" si="115"/>
        <v>3.1460984064253419E-2</v>
      </c>
      <c r="D113" s="5">
        <f t="shared" si="115"/>
        <v>5.0075064413743001E-2</v>
      </c>
      <c r="F113" s="5">
        <v>2028</v>
      </c>
      <c r="G113" s="5">
        <f t="shared" si="133"/>
        <v>6.0461908692415973E-5</v>
      </c>
      <c r="H113" s="5">
        <f t="shared" si="133"/>
        <v>1.4806611679360612E-4</v>
      </c>
      <c r="I113" s="5">
        <f t="shared" si="133"/>
        <v>2.3567032489479626E-4</v>
      </c>
      <c r="K113" s="5">
        <v>2028</v>
      </c>
      <c r="L113" s="5">
        <f t="shared" si="134"/>
        <v>2.5525617821272272E-4</v>
      </c>
      <c r="M113" s="5">
        <f t="shared" si="134"/>
        <v>6.2510085958095401E-4</v>
      </c>
      <c r="N113" s="5">
        <f t="shared" si="134"/>
        <v>9.9494554094918769E-4</v>
      </c>
      <c r="P113" s="5">
        <v>2028</v>
      </c>
      <c r="Q113" s="5">
        <f t="shared" si="135"/>
        <v>3.1474712533995525E-4</v>
      </c>
      <c r="R113" s="5">
        <f t="shared" si="135"/>
        <v>7.707891733640111E-4</v>
      </c>
      <c r="S113" s="5">
        <f t="shared" si="135"/>
        <v>1.2268312213880668E-3</v>
      </c>
      <c r="U113" s="5">
        <v>2028</v>
      </c>
      <c r="V113" s="5">
        <f t="shared" si="136"/>
        <v>1.6583489632110652E-3</v>
      </c>
      <c r="W113" s="5">
        <f t="shared" si="136"/>
        <v>4.0611567941149862E-3</v>
      </c>
      <c r="X113" s="5">
        <f t="shared" si="136"/>
        <v>6.4639646250189082E-3</v>
      </c>
      <c r="Z113" s="5">
        <v>2028</v>
      </c>
      <c r="AA113" s="5">
        <f t="shared" si="137"/>
        <v>4.6295575222975676E-4</v>
      </c>
      <c r="AB113" s="5">
        <f t="shared" si="137"/>
        <v>1.1337396050237663E-3</v>
      </c>
      <c r="AC113" s="5">
        <f t="shared" si="137"/>
        <v>1.804523457817776E-3</v>
      </c>
      <c r="AE113" s="5">
        <v>2028</v>
      </c>
      <c r="AF113" s="5">
        <f t="shared" si="138"/>
        <v>3.1288380829333701E-4</v>
      </c>
      <c r="AG113" s="5">
        <f t="shared" si="138"/>
        <v>7.6622606701466406E-4</v>
      </c>
      <c r="AH113" s="5">
        <f t="shared" si="138"/>
        <v>1.2195683257359888E-3</v>
      </c>
      <c r="AJ113" s="5">
        <v>2028</v>
      </c>
      <c r="AK113" s="5">
        <f t="shared" si="139"/>
        <v>4.6311496391977477E-4</v>
      </c>
      <c r="AL113" s="5">
        <f t="shared" si="139"/>
        <v>1.1341295010293434E-3</v>
      </c>
      <c r="AM113" s="5">
        <f t="shared" si="139"/>
        <v>1.8051440381389174E-3</v>
      </c>
      <c r="AO113" s="5">
        <v>2028</v>
      </c>
      <c r="AP113" s="5">
        <f t="shared" si="140"/>
        <v>3.9113868466662149E-4</v>
      </c>
      <c r="AQ113" s="5">
        <f t="shared" si="140"/>
        <v>9.5786566151872285E-4</v>
      </c>
      <c r="AR113" s="5">
        <f t="shared" si="140"/>
        <v>1.5245926383708245E-3</v>
      </c>
      <c r="AT113" s="5">
        <v>2028</v>
      </c>
      <c r="AU113" s="5">
        <f t="shared" si="141"/>
        <v>4.936701845306878E-4</v>
      </c>
      <c r="AV113" s="5">
        <f t="shared" si="141"/>
        <v>1.2089566601692619E-3</v>
      </c>
      <c r="AW113" s="5">
        <f t="shared" si="141"/>
        <v>1.9242431358078361E-3</v>
      </c>
      <c r="AY113" s="5">
        <v>2028</v>
      </c>
      <c r="AZ113" s="5">
        <f t="shared" si="142"/>
        <v>7.2151796200639417E-5</v>
      </c>
      <c r="BA113" s="5">
        <f t="shared" si="142"/>
        <v>1.7669366571704598E-4</v>
      </c>
      <c r="BB113" s="5">
        <f t="shared" si="142"/>
        <v>2.8123553523345257E-4</v>
      </c>
      <c r="BD113" s="5">
        <v>2028</v>
      </c>
      <c r="BE113" s="5">
        <f t="shared" si="143"/>
        <v>1.4985373057055902E-4</v>
      </c>
      <c r="BF113" s="5">
        <f t="shared" si="143"/>
        <v>3.6697915187386491E-4</v>
      </c>
      <c r="BG113" s="5">
        <f t="shared" si="143"/>
        <v>5.8410457317717088E-4</v>
      </c>
      <c r="BI113" s="5">
        <v>2028</v>
      </c>
      <c r="BJ113" s="5">
        <f t="shared" si="144"/>
        <v>7.037964682027216E-5</v>
      </c>
      <c r="BK113" s="5">
        <f t="shared" si="144"/>
        <v>1.7235382129592537E-4</v>
      </c>
      <c r="BL113" s="5">
        <f t="shared" si="144"/>
        <v>2.7432799577157863E-4</v>
      </c>
      <c r="BN113" s="5">
        <v>2028</v>
      </c>
      <c r="BO113" s="5">
        <f t="shared" si="145"/>
        <v>5.8330323382037872E-3</v>
      </c>
      <c r="BP113" s="5">
        <f t="shared" si="145"/>
        <v>1.4284604408423109E-2</v>
      </c>
      <c r="BQ113" s="5">
        <f t="shared" si="145"/>
        <v>2.2736176478642511E-2</v>
      </c>
      <c r="BS113" s="5">
        <v>2028</v>
      </c>
      <c r="BT113" s="5">
        <f t="shared" si="146"/>
        <v>2.3089086338723445E-3</v>
      </c>
      <c r="BU113" s="5">
        <f t="shared" si="146"/>
        <v>5.6543225783341582E-3</v>
      </c>
      <c r="BV113" s="5">
        <f t="shared" si="146"/>
        <v>8.9997365227959918E-3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1.5416284457716679E-2</v>
      </c>
      <c r="C114" s="5">
        <f t="shared" si="115"/>
        <v>3.9859717967287364E-2</v>
      </c>
      <c r="D114" s="5">
        <f t="shared" si="115"/>
        <v>6.430315147685807E-2</v>
      </c>
      <c r="F114" s="5">
        <v>2029</v>
      </c>
      <c r="G114" s="5">
        <f t="shared" si="133"/>
        <v>7.2554290430899243E-5</v>
      </c>
      <c r="H114" s="5">
        <f t="shared" si="133"/>
        <v>1.8759342186662213E-4</v>
      </c>
      <c r="I114" s="5">
        <f t="shared" si="133"/>
        <v>3.0263255330234535E-4</v>
      </c>
      <c r="K114" s="5">
        <v>2029</v>
      </c>
      <c r="L114" s="5">
        <f t="shared" si="134"/>
        <v>3.0630741385526703E-4</v>
      </c>
      <c r="M114" s="5">
        <f t="shared" si="134"/>
        <v>7.9197598883488669E-4</v>
      </c>
      <c r="N114" s="5">
        <f t="shared" si="134"/>
        <v>1.2776445638145078E-3</v>
      </c>
      <c r="P114" s="5">
        <v>2029</v>
      </c>
      <c r="Q114" s="5">
        <f t="shared" si="135"/>
        <v>3.7769655040794731E-4</v>
      </c>
      <c r="R114" s="5">
        <f t="shared" si="135"/>
        <v>9.7655683623184988E-4</v>
      </c>
      <c r="S114" s="5">
        <f t="shared" si="135"/>
        <v>1.575417122055755E-3</v>
      </c>
      <c r="U114" s="5">
        <v>2029</v>
      </c>
      <c r="V114" s="5">
        <f t="shared" si="136"/>
        <v>1.9900187558532824E-3</v>
      </c>
      <c r="W114" s="5">
        <f t="shared" si="136"/>
        <v>5.145311542186737E-3</v>
      </c>
      <c r="X114" s="5">
        <f t="shared" si="136"/>
        <v>8.3006043285201898E-3</v>
      </c>
      <c r="Z114" s="5">
        <v>2029</v>
      </c>
      <c r="AA114" s="5">
        <f t="shared" si="137"/>
        <v>5.5554690267570509E-4</v>
      </c>
      <c r="AB114" s="5">
        <f t="shared" si="137"/>
        <v>1.4363994721937957E-3</v>
      </c>
      <c r="AC114" s="5">
        <f t="shared" si="137"/>
        <v>2.3172520417118862E-3</v>
      </c>
      <c r="AE114" s="5">
        <v>2029</v>
      </c>
      <c r="AF114" s="5">
        <f t="shared" si="138"/>
        <v>3.7546056995200593E-4</v>
      </c>
      <c r="AG114" s="5">
        <f t="shared" si="138"/>
        <v>9.7077557612351196E-4</v>
      </c>
      <c r="AH114" s="5">
        <f t="shared" si="138"/>
        <v>1.5660905822950206E-3</v>
      </c>
      <c r="AJ114" s="5">
        <v>2029</v>
      </c>
      <c r="AK114" s="5">
        <f t="shared" si="139"/>
        <v>5.5573795670372866E-4</v>
      </c>
      <c r="AL114" s="5">
        <f t="shared" si="139"/>
        <v>1.4368934537166659E-3</v>
      </c>
      <c r="AM114" s="5">
        <f t="shared" si="139"/>
        <v>2.3180489507296032E-3</v>
      </c>
      <c r="AO114" s="5">
        <v>2029</v>
      </c>
      <c r="AP114" s="5">
        <f t="shared" si="140"/>
        <v>4.6936642159994786E-4</v>
      </c>
      <c r="AQ114" s="5">
        <f t="shared" si="140"/>
        <v>1.213574726102309E-3</v>
      </c>
      <c r="AR114" s="5">
        <f t="shared" si="140"/>
        <v>1.9577830306046697E-3</v>
      </c>
      <c r="AT114" s="5">
        <v>2029</v>
      </c>
      <c r="AU114" s="5">
        <f t="shared" si="141"/>
        <v>5.9240422143682844E-4</v>
      </c>
      <c r="AV114" s="5">
        <f t="shared" si="141"/>
        <v>1.531696256245629E-3</v>
      </c>
      <c r="AW114" s="5">
        <f t="shared" si="141"/>
        <v>2.4709882910544348E-3</v>
      </c>
      <c r="AY114" s="5">
        <v>2029</v>
      </c>
      <c r="AZ114" s="5">
        <f t="shared" si="142"/>
        <v>8.658215544076679E-5</v>
      </c>
      <c r="BA114" s="5">
        <f t="shared" si="142"/>
        <v>2.2386329898974581E-4</v>
      </c>
      <c r="BB114" s="5">
        <f t="shared" si="142"/>
        <v>3.6114444253872548E-4</v>
      </c>
      <c r="BD114" s="5">
        <v>2029</v>
      </c>
      <c r="BE114" s="5">
        <f t="shared" si="143"/>
        <v>1.7982447668467009E-4</v>
      </c>
      <c r="BF114" s="5">
        <f t="shared" si="143"/>
        <v>4.6494685174793373E-4</v>
      </c>
      <c r="BG114" s="5">
        <f t="shared" si="143"/>
        <v>7.5006922681119864E-4</v>
      </c>
      <c r="BI114" s="5">
        <v>2029</v>
      </c>
      <c r="BJ114" s="5">
        <f t="shared" si="144"/>
        <v>8.4455576184326586E-5</v>
      </c>
      <c r="BK114" s="5">
        <f t="shared" si="144"/>
        <v>2.1836490217245412E-4</v>
      </c>
      <c r="BL114" s="5">
        <f t="shared" si="144"/>
        <v>3.5227422816058095E-4</v>
      </c>
      <c r="BN114" s="5">
        <v>2029</v>
      </c>
      <c r="BO114" s="5">
        <f t="shared" si="145"/>
        <v>6.9996388058445108E-3</v>
      </c>
      <c r="BP114" s="5">
        <f t="shared" si="145"/>
        <v>1.8097981354656876E-2</v>
      </c>
      <c r="BQ114" s="5">
        <f t="shared" si="145"/>
        <v>2.919632390346924E-2</v>
      </c>
      <c r="BS114" s="5">
        <v>2029</v>
      </c>
      <c r="BT114" s="5">
        <f t="shared" si="146"/>
        <v>2.7706903606467925E-3</v>
      </c>
      <c r="BU114" s="5">
        <f t="shared" si="146"/>
        <v>7.1637842862183436E-3</v>
      </c>
      <c r="BV114" s="5">
        <f t="shared" si="146"/>
        <v>1.1556878211789917E-2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1.7985665200669521E-2</v>
      </c>
      <c r="C115" s="5">
        <f t="shared" si="115"/>
        <v>4.9181437850099513E-2</v>
      </c>
      <c r="D115" s="5">
        <f t="shared" si="115"/>
        <v>8.0377210499529589E-2</v>
      </c>
      <c r="F115" s="5">
        <v>2030</v>
      </c>
      <c r="G115" s="5">
        <f t="shared" si="133"/>
        <v>8.4646672169382494E-5</v>
      </c>
      <c r="H115" s="5">
        <f t="shared" si="133"/>
        <v>2.3146461362803894E-4</v>
      </c>
      <c r="I115" s="5">
        <f t="shared" si="133"/>
        <v>3.7828255508669571E-4</v>
      </c>
      <c r="K115" s="5">
        <v>2030</v>
      </c>
      <c r="L115" s="5">
        <f t="shared" si="134"/>
        <v>3.5735864949781133E-4</v>
      </c>
      <c r="M115" s="5">
        <f t="shared" si="134"/>
        <v>9.7719000183645391E-4</v>
      </c>
      <c r="N115" s="5">
        <f t="shared" si="134"/>
        <v>1.597021354175098E-3</v>
      </c>
      <c r="P115" s="5">
        <v>2030</v>
      </c>
      <c r="Q115" s="5">
        <f t="shared" si="135"/>
        <v>4.4064597547593682E-4</v>
      </c>
      <c r="R115" s="5">
        <f t="shared" si="135"/>
        <v>1.2049375107882911E-3</v>
      </c>
      <c r="S115" s="5">
        <f t="shared" si="135"/>
        <v>1.9692290461006453E-3</v>
      </c>
      <c r="U115" s="5">
        <v>2030</v>
      </c>
      <c r="V115" s="5">
        <f t="shared" si="136"/>
        <v>2.3216885484954996E-3</v>
      </c>
      <c r="W115" s="5">
        <f t="shared" si="136"/>
        <v>6.3486103950644102E-3</v>
      </c>
      <c r="X115" s="5">
        <f t="shared" si="136"/>
        <v>1.037553224163334E-2</v>
      </c>
      <c r="Z115" s="5">
        <v>2030</v>
      </c>
      <c r="AA115" s="5">
        <f t="shared" si="137"/>
        <v>6.4813805312165847E-4</v>
      </c>
      <c r="AB115" s="5">
        <f t="shared" si="137"/>
        <v>1.7723204019554825E-3</v>
      </c>
      <c r="AC115" s="5">
        <f t="shared" si="137"/>
        <v>2.8965027507893114E-3</v>
      </c>
      <c r="AE115" s="5">
        <v>2030</v>
      </c>
      <c r="AF115" s="5">
        <f t="shared" si="138"/>
        <v>4.3803733161067231E-4</v>
      </c>
      <c r="AG115" s="5">
        <f t="shared" si="138"/>
        <v>1.1978042268812944E-3</v>
      </c>
      <c r="AH115" s="5">
        <f t="shared" si="138"/>
        <v>1.9575711221519162E-3</v>
      </c>
      <c r="AJ115" s="5">
        <v>2030</v>
      </c>
      <c r="AK115" s="5">
        <f t="shared" si="139"/>
        <v>6.4836094948768255E-4</v>
      </c>
      <c r="AL115" s="5">
        <f t="shared" si="139"/>
        <v>1.7729299075617663E-3</v>
      </c>
      <c r="AM115" s="5">
        <f t="shared" si="139"/>
        <v>2.8974988656358556E-3</v>
      </c>
      <c r="AO115" s="5">
        <v>2030</v>
      </c>
      <c r="AP115" s="5">
        <f t="shared" si="140"/>
        <v>5.4759415853327417E-4</v>
      </c>
      <c r="AQ115" s="5">
        <f t="shared" si="140"/>
        <v>1.4973851550388678E-3</v>
      </c>
      <c r="AR115" s="5">
        <f t="shared" si="140"/>
        <v>2.4471761515444663E-3</v>
      </c>
      <c r="AT115" s="5">
        <v>2030</v>
      </c>
      <c r="AU115" s="5">
        <f t="shared" si="141"/>
        <v>6.911382583429641E-4</v>
      </c>
      <c r="AV115" s="5">
        <f t="shared" si="141"/>
        <v>1.8899035937383769E-3</v>
      </c>
      <c r="AW115" s="5">
        <f t="shared" si="141"/>
        <v>3.0886689291337896E-3</v>
      </c>
      <c r="AY115" s="5">
        <v>2030</v>
      </c>
      <c r="AZ115" s="5">
        <f t="shared" si="142"/>
        <v>1.010125146808948E-4</v>
      </c>
      <c r="BA115" s="5">
        <f t="shared" si="142"/>
        <v>2.7621667908483966E-4</v>
      </c>
      <c r="BB115" s="5">
        <f t="shared" si="142"/>
        <v>4.5142084348878512E-4</v>
      </c>
      <c r="BD115" s="5">
        <v>2030</v>
      </c>
      <c r="BE115" s="5">
        <f t="shared" si="143"/>
        <v>2.0979522279878241E-4</v>
      </c>
      <c r="BF115" s="5">
        <f t="shared" si="143"/>
        <v>5.7368079502236014E-4</v>
      </c>
      <c r="BG115" s="5">
        <f t="shared" si="143"/>
        <v>9.375663672459379E-4</v>
      </c>
      <c r="BI115" s="5">
        <v>2030</v>
      </c>
      <c r="BJ115" s="5">
        <f t="shared" si="144"/>
        <v>9.85315055483823E-5</v>
      </c>
      <c r="BK115" s="5">
        <f t="shared" si="144"/>
        <v>2.6943240977398374E-4</v>
      </c>
      <c r="BL115" s="5">
        <f t="shared" si="144"/>
        <v>4.4033331399958648E-4</v>
      </c>
      <c r="BN115" s="5">
        <v>2030</v>
      </c>
      <c r="BO115" s="5">
        <f t="shared" si="145"/>
        <v>8.1662452734853185E-3</v>
      </c>
      <c r="BP115" s="5">
        <f t="shared" si="145"/>
        <v>2.2330432592042041E-2</v>
      </c>
      <c r="BQ115" s="5">
        <f t="shared" si="145"/>
        <v>3.6494619910598797E-2</v>
      </c>
      <c r="BS115" s="5">
        <v>2030</v>
      </c>
      <c r="BT115" s="5">
        <f t="shared" si="146"/>
        <v>3.2324720874212613E-3</v>
      </c>
      <c r="BU115" s="5">
        <f t="shared" si="146"/>
        <v>8.8391295676833025E-3</v>
      </c>
      <c r="BV115" s="5">
        <f t="shared" si="146"/>
        <v>1.4445787047945363E-2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2.0555045943622254E-2</v>
      </c>
      <c r="C116" s="5">
        <f t="shared" si="115"/>
        <v>5.3897149068059341E-2</v>
      </c>
      <c r="D116" s="5">
        <f t="shared" si="115"/>
        <v>8.7239252192496369E-2</v>
      </c>
      <c r="F116" s="5">
        <v>2031</v>
      </c>
      <c r="G116" s="5">
        <f t="shared" si="133"/>
        <v>9.6739053907865757E-5</v>
      </c>
      <c r="H116" s="5">
        <f t="shared" si="133"/>
        <v>2.5365835831629572E-4</v>
      </c>
      <c r="I116" s="5">
        <f t="shared" si="133"/>
        <v>4.1057766272472576E-4</v>
      </c>
      <c r="K116" s="5">
        <v>2031</v>
      </c>
      <c r="L116" s="5">
        <f t="shared" si="134"/>
        <v>4.0840988514035558E-4</v>
      </c>
      <c r="M116" s="5">
        <f t="shared" si="134"/>
        <v>1.0708868528269341E-3</v>
      </c>
      <c r="N116" s="5">
        <f t="shared" si="134"/>
        <v>1.733363820513513E-3</v>
      </c>
      <c r="P116" s="5">
        <v>2031</v>
      </c>
      <c r="Q116" s="5">
        <f t="shared" si="135"/>
        <v>5.0359540054392888E-4</v>
      </c>
      <c r="R116" s="5">
        <f t="shared" si="135"/>
        <v>1.3204716957359445E-3</v>
      </c>
      <c r="S116" s="5">
        <f t="shared" si="135"/>
        <v>2.1373479909279603E-3</v>
      </c>
      <c r="U116" s="5">
        <v>2031</v>
      </c>
      <c r="V116" s="5">
        <f t="shared" si="136"/>
        <v>2.6533583411376964E-3</v>
      </c>
      <c r="W116" s="5">
        <f t="shared" si="136"/>
        <v>6.9573403258507095E-3</v>
      </c>
      <c r="X116" s="5">
        <f t="shared" si="136"/>
        <v>1.1261322310563721E-2</v>
      </c>
      <c r="Z116" s="5">
        <v>2031</v>
      </c>
      <c r="AA116" s="5">
        <f t="shared" si="137"/>
        <v>7.4072920356760676E-4</v>
      </c>
      <c r="AB116" s="5">
        <f t="shared" si="137"/>
        <v>1.9422575076333238E-3</v>
      </c>
      <c r="AC116" s="5">
        <f t="shared" si="137"/>
        <v>3.1437858116990405E-3</v>
      </c>
      <c r="AE116" s="5">
        <v>2031</v>
      </c>
      <c r="AF116" s="5">
        <f t="shared" si="138"/>
        <v>5.0061409326934128E-4</v>
      </c>
      <c r="AG116" s="5">
        <f t="shared" si="138"/>
        <v>1.3126544442913666E-3</v>
      </c>
      <c r="AH116" s="5">
        <f t="shared" si="138"/>
        <v>2.1246947953133893E-3</v>
      </c>
      <c r="AJ116" s="5">
        <v>2031</v>
      </c>
      <c r="AK116" s="5">
        <f t="shared" si="139"/>
        <v>7.4098394227163644E-4</v>
      </c>
      <c r="AL116" s="5">
        <f t="shared" si="139"/>
        <v>1.9429254550532389E-3</v>
      </c>
      <c r="AM116" s="5">
        <f t="shared" si="139"/>
        <v>3.144866967834844E-3</v>
      </c>
      <c r="AO116" s="5">
        <v>2031</v>
      </c>
      <c r="AP116" s="5">
        <f t="shared" si="140"/>
        <v>6.2582189546659544E-4</v>
      </c>
      <c r="AQ116" s="5">
        <f t="shared" si="140"/>
        <v>1.6409603793896745E-3</v>
      </c>
      <c r="AR116" s="5">
        <f t="shared" si="140"/>
        <v>2.6560988633127537E-3</v>
      </c>
      <c r="AT116" s="5">
        <v>2031</v>
      </c>
      <c r="AU116" s="5">
        <f t="shared" si="141"/>
        <v>7.8987229524910463E-4</v>
      </c>
      <c r="AV116" s="5">
        <f t="shared" si="141"/>
        <v>2.0711150419481339E-3</v>
      </c>
      <c r="AW116" s="5">
        <f t="shared" si="141"/>
        <v>3.352357788647163E-3</v>
      </c>
      <c r="AY116" s="5">
        <v>2031</v>
      </c>
      <c r="AZ116" s="5">
        <f t="shared" si="142"/>
        <v>1.1544287392102281E-4</v>
      </c>
      <c r="BA116" s="5">
        <f t="shared" si="142"/>
        <v>3.0270142920780385E-4</v>
      </c>
      <c r="BB116" s="5">
        <f t="shared" si="142"/>
        <v>4.8995998449458545E-4</v>
      </c>
      <c r="BD116" s="5">
        <v>2031</v>
      </c>
      <c r="BE116" s="5">
        <f t="shared" si="143"/>
        <v>2.3976596891289343E-4</v>
      </c>
      <c r="BF116" s="5">
        <f t="shared" si="143"/>
        <v>6.286875837392857E-4</v>
      </c>
      <c r="BG116" s="5">
        <f t="shared" si="143"/>
        <v>1.0176091985656778E-3</v>
      </c>
      <c r="BI116" s="5">
        <v>2031</v>
      </c>
      <c r="BJ116" s="5">
        <f t="shared" si="144"/>
        <v>1.1260743491243609E-4</v>
      </c>
      <c r="BK116" s="5">
        <f t="shared" si="144"/>
        <v>2.9526665726234901E-4</v>
      </c>
      <c r="BL116" s="5">
        <f t="shared" si="144"/>
        <v>4.7792587961226196E-4</v>
      </c>
      <c r="BN116" s="5">
        <v>2031</v>
      </c>
      <c r="BO116" s="5">
        <f t="shared" si="145"/>
        <v>9.3328517411260421E-3</v>
      </c>
      <c r="BP116" s="5">
        <f t="shared" si="145"/>
        <v>2.4471562987561278E-2</v>
      </c>
      <c r="BQ116" s="5">
        <f t="shared" si="145"/>
        <v>3.9610274233996469E-2</v>
      </c>
      <c r="BS116" s="5">
        <v>2031</v>
      </c>
      <c r="BT116" s="5">
        <f t="shared" si="146"/>
        <v>3.6942538141957306E-3</v>
      </c>
      <c r="BU116" s="5">
        <f t="shared" si="146"/>
        <v>9.6866603492430075E-3</v>
      </c>
      <c r="BV116" s="5">
        <f t="shared" si="146"/>
        <v>1.5679066884290264E-2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2.3124426686575099E-2</v>
      </c>
      <c r="C117" s="5">
        <f t="shared" si="115"/>
        <v>5.8781069852539967E-2</v>
      </c>
      <c r="D117" s="5">
        <f t="shared" si="115"/>
        <v>9.4437713018504871E-2</v>
      </c>
      <c r="F117" s="5">
        <v>2032</v>
      </c>
      <c r="G117" s="5">
        <f t="shared" si="133"/>
        <v>1.0883143564634902E-4</v>
      </c>
      <c r="H117" s="5">
        <f t="shared" si="133"/>
        <v>2.7664375457118529E-4</v>
      </c>
      <c r="I117" s="5">
        <f t="shared" si="133"/>
        <v>4.4445607349602191E-4</v>
      </c>
      <c r="K117" s="5">
        <v>2032</v>
      </c>
      <c r="L117" s="5">
        <f t="shared" si="134"/>
        <v>4.5946112078289989E-4</v>
      </c>
      <c r="M117" s="5">
        <f t="shared" si="134"/>
        <v>1.167925873420474E-3</v>
      </c>
      <c r="N117" s="5">
        <f t="shared" si="134"/>
        <v>1.8763906260580497E-3</v>
      </c>
      <c r="P117" s="5">
        <v>2032</v>
      </c>
      <c r="Q117" s="5">
        <f t="shared" si="135"/>
        <v>5.6654482561192094E-4</v>
      </c>
      <c r="R117" s="5">
        <f t="shared" si="135"/>
        <v>1.4401269886713745E-3</v>
      </c>
      <c r="S117" s="5">
        <f t="shared" si="135"/>
        <v>2.3137091517308282E-3</v>
      </c>
      <c r="U117" s="5">
        <v>2032</v>
      </c>
      <c r="V117" s="5">
        <f t="shared" si="136"/>
        <v>2.9850281337799136E-3</v>
      </c>
      <c r="W117" s="5">
        <f t="shared" si="136"/>
        <v>7.5877836722922851E-3</v>
      </c>
      <c r="X117" s="5">
        <f t="shared" si="136"/>
        <v>1.2190539210804657E-2</v>
      </c>
      <c r="Z117" s="5">
        <v>2032</v>
      </c>
      <c r="AA117" s="5">
        <f t="shared" si="137"/>
        <v>8.3332035401356024E-4</v>
      </c>
      <c r="AB117" s="5">
        <f t="shared" si="137"/>
        <v>2.1182562751815965E-3</v>
      </c>
      <c r="AC117" s="5">
        <f t="shared" si="137"/>
        <v>3.4031921963496321E-3</v>
      </c>
      <c r="AE117" s="5">
        <v>2032</v>
      </c>
      <c r="AF117" s="5">
        <f t="shared" si="138"/>
        <v>5.631908549280076E-4</v>
      </c>
      <c r="AG117" s="5">
        <f t="shared" si="138"/>
        <v>1.4316013725457718E-3</v>
      </c>
      <c r="AH117" s="5">
        <f t="shared" si="138"/>
        <v>2.3000118901635338E-3</v>
      </c>
      <c r="AJ117" s="5">
        <v>2032</v>
      </c>
      <c r="AK117" s="5">
        <f t="shared" si="139"/>
        <v>8.3360693505559033E-4</v>
      </c>
      <c r="AL117" s="5">
        <f t="shared" si="139"/>
        <v>2.1189847490364648E-3</v>
      </c>
      <c r="AM117" s="5">
        <f t="shared" si="139"/>
        <v>3.4043625630173361E-3</v>
      </c>
      <c r="AO117" s="5">
        <v>2032</v>
      </c>
      <c r="AP117" s="5">
        <f t="shared" si="140"/>
        <v>7.040496323999217E-4</v>
      </c>
      <c r="AQ117" s="5">
        <f t="shared" si="140"/>
        <v>1.7896569364801106E-3</v>
      </c>
      <c r="AR117" s="5">
        <f t="shared" si="140"/>
        <v>2.8752642405602997E-3</v>
      </c>
      <c r="AT117" s="5">
        <v>2032</v>
      </c>
      <c r="AU117" s="5">
        <f t="shared" si="141"/>
        <v>8.8860633215524017E-4</v>
      </c>
      <c r="AV117" s="5">
        <f t="shared" si="141"/>
        <v>2.2587903081787803E-3</v>
      </c>
      <c r="AW117" s="5">
        <f t="shared" si="141"/>
        <v>3.6289742842023245E-3</v>
      </c>
      <c r="AY117" s="5">
        <v>2032</v>
      </c>
      <c r="AZ117" s="5">
        <f t="shared" si="142"/>
        <v>1.2987323316115081E-4</v>
      </c>
      <c r="BA117" s="5">
        <f t="shared" si="142"/>
        <v>3.3013089119536039E-4</v>
      </c>
      <c r="BB117" s="5">
        <f t="shared" si="142"/>
        <v>5.3038854922957005E-4</v>
      </c>
      <c r="BD117" s="5">
        <v>2032</v>
      </c>
      <c r="BE117" s="5">
        <f t="shared" si="143"/>
        <v>2.6973671502700572E-4</v>
      </c>
      <c r="BF117" s="5">
        <f t="shared" si="143"/>
        <v>6.8565646632882515E-4</v>
      </c>
      <c r="BG117" s="5">
        <f t="shared" si="143"/>
        <v>1.1015762176306459E-3</v>
      </c>
      <c r="BI117" s="5">
        <v>2032</v>
      </c>
      <c r="BJ117" s="5">
        <f t="shared" si="144"/>
        <v>1.2668336427649053E-4</v>
      </c>
      <c r="BK117" s="5">
        <f t="shared" si="144"/>
        <v>3.2202241316600091E-4</v>
      </c>
      <c r="BL117" s="5">
        <f t="shared" si="144"/>
        <v>5.1736146205551064E-4</v>
      </c>
      <c r="BN117" s="5">
        <v>2032</v>
      </c>
      <c r="BO117" s="5">
        <f t="shared" si="145"/>
        <v>1.0499458208766849E-2</v>
      </c>
      <c r="BP117" s="5">
        <f t="shared" si="145"/>
        <v>2.668906757120363E-2</v>
      </c>
      <c r="BQ117" s="5">
        <f t="shared" si="145"/>
        <v>4.2878676933640447E-2</v>
      </c>
      <c r="BS117" s="5">
        <v>2032</v>
      </c>
      <c r="BT117" s="5">
        <f t="shared" si="146"/>
        <v>4.1560355409701998E-3</v>
      </c>
      <c r="BU117" s="5">
        <f t="shared" si="146"/>
        <v>1.0564422580268108E-2</v>
      </c>
      <c r="BV117" s="5">
        <f t="shared" si="146"/>
        <v>1.6972809619566018E-2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2.5693807429527864E-2</v>
      </c>
      <c r="C118" s="5">
        <f t="shared" si="115"/>
        <v>6.3841446862345136E-2</v>
      </c>
      <c r="D118" s="5">
        <f t="shared" si="115"/>
        <v>0.1019890862951624</v>
      </c>
      <c r="F118" s="5">
        <v>2033</v>
      </c>
      <c r="G118" s="5">
        <f t="shared" si="133"/>
        <v>1.2092381738483228E-4</v>
      </c>
      <c r="H118" s="5">
        <f t="shared" si="133"/>
        <v>3.0045961398051703E-4</v>
      </c>
      <c r="I118" s="5">
        <f t="shared" si="133"/>
        <v>4.7999541057620204E-4</v>
      </c>
      <c r="K118" s="5">
        <v>2033</v>
      </c>
      <c r="L118" s="5">
        <f t="shared" si="134"/>
        <v>5.1051235642544425E-4</v>
      </c>
      <c r="M118" s="5">
        <f t="shared" si="134"/>
        <v>1.2684709171537707E-3</v>
      </c>
      <c r="N118" s="5">
        <f t="shared" si="134"/>
        <v>2.0264294778820969E-3</v>
      </c>
      <c r="P118" s="5">
        <v>2033</v>
      </c>
      <c r="Q118" s="5">
        <f t="shared" si="135"/>
        <v>6.2949425067991051E-4</v>
      </c>
      <c r="R118" s="5">
        <f t="shared" si="135"/>
        <v>1.5641054314413738E-3</v>
      </c>
      <c r="S118" s="5">
        <f t="shared" si="135"/>
        <v>2.4987166122028394E-3</v>
      </c>
      <c r="U118" s="5">
        <v>2033</v>
      </c>
      <c r="V118" s="5">
        <f t="shared" si="136"/>
        <v>3.3166979264221304E-3</v>
      </c>
      <c r="W118" s="5">
        <f t="shared" si="136"/>
        <v>8.2410049584472848E-3</v>
      </c>
      <c r="X118" s="5">
        <f t="shared" si="136"/>
        <v>1.3165311990472439E-2</v>
      </c>
      <c r="Z118" s="5">
        <v>2033</v>
      </c>
      <c r="AA118" s="5">
        <f t="shared" si="137"/>
        <v>9.2591150445951351E-4</v>
      </c>
      <c r="AB118" s="5">
        <f t="shared" si="137"/>
        <v>2.3006138842331988E-3</v>
      </c>
      <c r="AC118" s="5">
        <f t="shared" si="137"/>
        <v>3.6753162640068894E-3</v>
      </c>
      <c r="AE118" s="5">
        <v>2033</v>
      </c>
      <c r="AF118" s="5">
        <f t="shared" si="138"/>
        <v>6.2576761658667652E-4</v>
      </c>
      <c r="AG118" s="5">
        <f t="shared" si="138"/>
        <v>1.5548458573945466E-3</v>
      </c>
      <c r="AH118" s="5">
        <f t="shared" si="138"/>
        <v>2.4839240982024169E-3</v>
      </c>
      <c r="AJ118" s="5">
        <v>2033</v>
      </c>
      <c r="AK118" s="5">
        <f t="shared" si="139"/>
        <v>9.2622992783954433E-4</v>
      </c>
      <c r="AL118" s="5">
        <f t="shared" si="139"/>
        <v>2.3014050713451861E-3</v>
      </c>
      <c r="AM118" s="5">
        <f t="shared" si="139"/>
        <v>3.6765802148508251E-3</v>
      </c>
      <c r="AO118" s="5">
        <v>2033</v>
      </c>
      <c r="AP118" s="5">
        <f t="shared" si="140"/>
        <v>7.8227736933324807E-4</v>
      </c>
      <c r="AQ118" s="5">
        <f t="shared" si="140"/>
        <v>1.9437259052743374E-3</v>
      </c>
      <c r="AR118" s="5">
        <f t="shared" si="140"/>
        <v>3.1051744412154314E-3</v>
      </c>
      <c r="AT118" s="5">
        <v>2033</v>
      </c>
      <c r="AU118" s="5">
        <f t="shared" si="141"/>
        <v>9.8734036906138081E-4</v>
      </c>
      <c r="AV118" s="5">
        <f t="shared" si="141"/>
        <v>2.4532462882103298E-3</v>
      </c>
      <c r="AW118" s="5">
        <f t="shared" si="141"/>
        <v>3.9191522073592838E-3</v>
      </c>
      <c r="AY118" s="5">
        <v>2033</v>
      </c>
      <c r="AZ118" s="5">
        <f t="shared" si="142"/>
        <v>1.4430359240127818E-4</v>
      </c>
      <c r="BA118" s="5">
        <f t="shared" si="142"/>
        <v>3.5855138058458688E-4</v>
      </c>
      <c r="BB118" s="5">
        <f t="shared" si="142"/>
        <v>5.7279916876789487E-4</v>
      </c>
      <c r="BD118" s="5">
        <v>2033</v>
      </c>
      <c r="BE118" s="5">
        <f t="shared" si="143"/>
        <v>2.997074611411168E-4</v>
      </c>
      <c r="BF118" s="5">
        <f t="shared" si="143"/>
        <v>7.4468363659875678E-4</v>
      </c>
      <c r="BG118" s="5">
        <f t="shared" si="143"/>
        <v>1.1896598120563968E-3</v>
      </c>
      <c r="BI118" s="5">
        <v>2033</v>
      </c>
      <c r="BJ118" s="5">
        <f t="shared" si="144"/>
        <v>1.4075929364054559E-4</v>
      </c>
      <c r="BK118" s="5">
        <f t="shared" si="144"/>
        <v>3.4974485544742164E-4</v>
      </c>
      <c r="BL118" s="5">
        <f t="shared" si="144"/>
        <v>5.5873041725429764E-4</v>
      </c>
      <c r="BN118" s="5">
        <v>2033</v>
      </c>
      <c r="BO118" s="5">
        <f t="shared" si="145"/>
        <v>1.1666064676407574E-2</v>
      </c>
      <c r="BP118" s="5">
        <f t="shared" si="145"/>
        <v>2.8986690671451106E-2</v>
      </c>
      <c r="BQ118" s="5">
        <f t="shared" si="145"/>
        <v>4.630731666649459E-2</v>
      </c>
      <c r="BS118" s="5">
        <v>2033</v>
      </c>
      <c r="BT118" s="5">
        <f t="shared" si="146"/>
        <v>4.6178172677446682E-3</v>
      </c>
      <c r="BU118" s="5">
        <f t="shared" si="146"/>
        <v>1.1473898390782715E-2</v>
      </c>
      <c r="BV118" s="5">
        <f t="shared" si="146"/>
        <v>1.8329979513820784E-2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2.8263188172480698E-2</v>
      </c>
      <c r="C119" s="5">
        <f t="shared" si="115"/>
        <v>6.9086931057786516E-2</v>
      </c>
      <c r="D119" s="5">
        <f t="shared" si="115"/>
        <v>0.10991067394309244</v>
      </c>
      <c r="F119" s="5">
        <v>2034</v>
      </c>
      <c r="G119" s="5">
        <f t="shared" si="133"/>
        <v>1.3301619912331553E-4</v>
      </c>
      <c r="H119" s="5">
        <f t="shared" si="133"/>
        <v>3.251466509128333E-4</v>
      </c>
      <c r="I119" s="5">
        <f t="shared" si="133"/>
        <v>5.1727710270235174E-4</v>
      </c>
      <c r="K119" s="5">
        <v>2034</v>
      </c>
      <c r="L119" s="5">
        <f t="shared" si="134"/>
        <v>5.6156359206798844E-4</v>
      </c>
      <c r="M119" s="5">
        <f t="shared" si="134"/>
        <v>1.3726938706631723E-3</v>
      </c>
      <c r="N119" s="5">
        <f t="shared" si="134"/>
        <v>2.1838241492583561E-3</v>
      </c>
      <c r="P119" s="5">
        <v>2034</v>
      </c>
      <c r="Q119" s="5">
        <f t="shared" si="135"/>
        <v>6.9244367574790256E-4</v>
      </c>
      <c r="R119" s="5">
        <f t="shared" si="135"/>
        <v>1.6926189712162538E-3</v>
      </c>
      <c r="S119" s="5">
        <f t="shared" si="135"/>
        <v>2.6927942666846046E-3</v>
      </c>
      <c r="U119" s="5">
        <v>2034</v>
      </c>
      <c r="V119" s="5">
        <f t="shared" si="136"/>
        <v>3.648367719064348E-3</v>
      </c>
      <c r="W119" s="5">
        <f t="shared" si="136"/>
        <v>8.9181208978353337E-3</v>
      </c>
      <c r="X119" s="5">
        <f t="shared" si="136"/>
        <v>1.4187874076606318E-2</v>
      </c>
      <c r="Z119" s="5">
        <v>2034</v>
      </c>
      <c r="AA119" s="5">
        <f t="shared" si="137"/>
        <v>1.0185026549054618E-3</v>
      </c>
      <c r="AB119" s="5">
        <f t="shared" si="137"/>
        <v>2.489642083979031E-3</v>
      </c>
      <c r="AC119" s="5">
        <f t="shared" si="137"/>
        <v>3.9607815130526004E-3</v>
      </c>
      <c r="AE119" s="5">
        <v>2034</v>
      </c>
      <c r="AF119" s="5">
        <f t="shared" si="138"/>
        <v>6.8834437824534284E-4</v>
      </c>
      <c r="AG119" s="5">
        <f t="shared" si="138"/>
        <v>1.6825985912712769E-3</v>
      </c>
      <c r="AH119" s="5">
        <f t="shared" si="138"/>
        <v>2.6768528042972082E-3</v>
      </c>
      <c r="AJ119" s="5">
        <v>2034</v>
      </c>
      <c r="AK119" s="5">
        <f t="shared" si="139"/>
        <v>1.0188529206234982E-3</v>
      </c>
      <c r="AL119" s="5">
        <f t="shared" si="139"/>
        <v>2.4904982783816665E-3</v>
      </c>
      <c r="AM119" s="5">
        <f t="shared" si="139"/>
        <v>3.9621436361398305E-3</v>
      </c>
      <c r="AO119" s="5">
        <v>2034</v>
      </c>
      <c r="AP119" s="5">
        <f t="shared" si="140"/>
        <v>8.6050510626656924E-4</v>
      </c>
      <c r="AQ119" s="5">
        <f t="shared" si="140"/>
        <v>2.1034306741585826E-3</v>
      </c>
      <c r="AR119" s="5">
        <f t="shared" si="140"/>
        <v>3.3463562420505961E-3</v>
      </c>
      <c r="AT119" s="5">
        <v>2034</v>
      </c>
      <c r="AU119" s="5">
        <f t="shared" si="141"/>
        <v>1.0860744059675164E-3</v>
      </c>
      <c r="AV119" s="5">
        <f t="shared" si="141"/>
        <v>2.654815413986559E-3</v>
      </c>
      <c r="AW119" s="5">
        <f t="shared" si="141"/>
        <v>4.2235564220056065E-3</v>
      </c>
      <c r="AY119" s="5">
        <v>2034</v>
      </c>
      <c r="AZ119" s="5">
        <f t="shared" si="142"/>
        <v>1.5873395164140621E-4</v>
      </c>
      <c r="BA119" s="5">
        <f t="shared" si="142"/>
        <v>3.8801148358265098E-4</v>
      </c>
      <c r="BB119" s="5">
        <f t="shared" si="142"/>
        <v>6.1728901552389568E-4</v>
      </c>
      <c r="BD119" s="5">
        <v>2034</v>
      </c>
      <c r="BE119" s="5">
        <f t="shared" si="143"/>
        <v>3.2967820725522912E-4</v>
      </c>
      <c r="BF119" s="5">
        <f t="shared" si="143"/>
        <v>8.0587000436396718E-4</v>
      </c>
      <c r="BG119" s="5">
        <f t="shared" si="143"/>
        <v>1.2820618014727076E-3</v>
      </c>
      <c r="BI119" s="5">
        <v>2034</v>
      </c>
      <c r="BJ119" s="5">
        <f t="shared" si="144"/>
        <v>1.5483522300460003E-4</v>
      </c>
      <c r="BK119" s="5">
        <f t="shared" si="144"/>
        <v>3.7848137696834029E-4</v>
      </c>
      <c r="BL119" s="5">
        <f t="shared" si="144"/>
        <v>6.0212753093208111E-4</v>
      </c>
      <c r="BN119" s="5">
        <v>2034</v>
      </c>
      <c r="BO119" s="5">
        <f t="shared" si="145"/>
        <v>1.2832671144048381E-2</v>
      </c>
      <c r="BP119" s="5">
        <f t="shared" si="145"/>
        <v>3.1368360186603113E-2</v>
      </c>
      <c r="BQ119" s="5">
        <f t="shared" si="145"/>
        <v>4.9904049229157935E-2</v>
      </c>
      <c r="BS119" s="5">
        <v>2034</v>
      </c>
      <c r="BT119" s="5">
        <f t="shared" si="146"/>
        <v>5.0795989945191375E-3</v>
      </c>
      <c r="BU119" s="5">
        <f t="shared" si="146"/>
        <v>1.2416642573863742E-2</v>
      </c>
      <c r="BV119" s="5">
        <f t="shared" si="146"/>
        <v>1.9753686153208345E-2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3.0832568915433463E-2</v>
      </c>
      <c r="C120" s="5">
        <f t="shared" si="115"/>
        <v>7.4526597522009713E-2</v>
      </c>
      <c r="D120" s="5">
        <f t="shared" si="115"/>
        <v>0.1182206261285859</v>
      </c>
      <c r="F120" s="5">
        <v>2035</v>
      </c>
      <c r="G120" s="5">
        <f t="shared" si="133"/>
        <v>1.4510858086179849E-4</v>
      </c>
      <c r="H120" s="5">
        <f t="shared" si="133"/>
        <v>3.507475758033258E-4</v>
      </c>
      <c r="I120" s="5">
        <f t="shared" si="133"/>
        <v>5.5638657074485326E-4</v>
      </c>
      <c r="K120" s="5">
        <v>2035</v>
      </c>
      <c r="L120" s="5">
        <f t="shared" si="134"/>
        <v>6.1261482771053275E-4</v>
      </c>
      <c r="M120" s="5">
        <f t="shared" si="134"/>
        <v>1.4807750475162231E-3</v>
      </c>
      <c r="N120" s="5">
        <f t="shared" si="134"/>
        <v>2.3489352673219136E-3</v>
      </c>
      <c r="P120" s="5">
        <v>2035</v>
      </c>
      <c r="Q120" s="5">
        <f t="shared" si="135"/>
        <v>7.5539310081589202E-4</v>
      </c>
      <c r="R120" s="5">
        <f t="shared" si="135"/>
        <v>1.8258899461091984E-3</v>
      </c>
      <c r="S120" s="5">
        <f t="shared" si="135"/>
        <v>2.8963867914025051E-3</v>
      </c>
      <c r="U120" s="5">
        <v>2035</v>
      </c>
      <c r="V120" s="5">
        <f t="shared" si="136"/>
        <v>3.9800375117065648E-3</v>
      </c>
      <c r="W120" s="5">
        <f t="shared" si="136"/>
        <v>9.6203029520832897E-3</v>
      </c>
      <c r="X120" s="5">
        <f t="shared" si="136"/>
        <v>1.5260568392459992E-2</v>
      </c>
      <c r="Z120" s="5">
        <v>2035</v>
      </c>
      <c r="AA120" s="5">
        <f t="shared" si="137"/>
        <v>1.1110938053514152E-3</v>
      </c>
      <c r="AB120" s="5">
        <f t="shared" si="137"/>
        <v>2.6856679074565822E-3</v>
      </c>
      <c r="AC120" s="5">
        <f t="shared" si="137"/>
        <v>4.2602420095617499E-3</v>
      </c>
      <c r="AE120" s="5">
        <v>2035</v>
      </c>
      <c r="AF120" s="5">
        <f t="shared" si="138"/>
        <v>7.5092113990400937E-4</v>
      </c>
      <c r="AG120" s="5">
        <f t="shared" si="138"/>
        <v>1.8150805960375864E-3</v>
      </c>
      <c r="AH120" s="5">
        <f t="shared" si="138"/>
        <v>2.8792400521711636E-3</v>
      </c>
      <c r="AJ120" s="5">
        <v>2035</v>
      </c>
      <c r="AK120" s="5">
        <f t="shared" si="139"/>
        <v>1.1114759134074521E-3</v>
      </c>
      <c r="AL120" s="5">
        <f t="shared" si="139"/>
        <v>2.6865915156509073E-3</v>
      </c>
      <c r="AM120" s="5">
        <f t="shared" si="139"/>
        <v>4.2617071178943566E-3</v>
      </c>
      <c r="AO120" s="5">
        <v>2035</v>
      </c>
      <c r="AP120" s="5">
        <f t="shared" si="140"/>
        <v>9.3873284319989571E-4</v>
      </c>
      <c r="AQ120" s="5">
        <f t="shared" si="140"/>
        <v>2.2690475444240772E-3</v>
      </c>
      <c r="AR120" s="5">
        <f t="shared" si="140"/>
        <v>3.5993622456482631E-3</v>
      </c>
      <c r="AT120" s="5">
        <v>2035</v>
      </c>
      <c r="AU120" s="5">
        <f t="shared" si="141"/>
        <v>1.1848084428736569E-3</v>
      </c>
      <c r="AV120" s="5">
        <f t="shared" si="141"/>
        <v>2.863846415292528E-3</v>
      </c>
      <c r="AW120" s="5">
        <f t="shared" si="141"/>
        <v>4.5428843877113991E-3</v>
      </c>
      <c r="AY120" s="5">
        <v>2035</v>
      </c>
      <c r="AZ120" s="5">
        <f t="shared" si="142"/>
        <v>1.7316431088153423E-4</v>
      </c>
      <c r="BA120" s="5">
        <f t="shared" si="142"/>
        <v>4.1856216838890762E-4</v>
      </c>
      <c r="BB120" s="5">
        <f t="shared" si="142"/>
        <v>6.6396002589628111E-4</v>
      </c>
      <c r="BD120" s="5">
        <v>2035</v>
      </c>
      <c r="BE120" s="5">
        <f t="shared" si="143"/>
        <v>3.5964895336934019E-4</v>
      </c>
      <c r="BF120" s="5">
        <f t="shared" si="143"/>
        <v>8.6932142665388588E-4</v>
      </c>
      <c r="BG120" s="5">
        <f t="shared" si="143"/>
        <v>1.3789938999384304E-3</v>
      </c>
      <c r="BI120" s="5">
        <v>2035</v>
      </c>
      <c r="BJ120" s="5">
        <f t="shared" si="144"/>
        <v>1.6891115236865445E-4</v>
      </c>
      <c r="BK120" s="5">
        <f t="shared" si="144"/>
        <v>4.0828169407760125E-4</v>
      </c>
      <c r="BL120" s="5">
        <f t="shared" si="144"/>
        <v>6.4765223578654868E-4</v>
      </c>
      <c r="BN120" s="5">
        <v>2035</v>
      </c>
      <c r="BO120" s="5">
        <f t="shared" si="145"/>
        <v>1.3999277611689107E-2</v>
      </c>
      <c r="BP120" s="5">
        <f t="shared" si="145"/>
        <v>3.3838196584488792E-2</v>
      </c>
      <c r="BQ120" s="5">
        <f t="shared" si="145"/>
        <v>5.3677115557288428E-2</v>
      </c>
      <c r="BS120" s="5">
        <v>2035</v>
      </c>
      <c r="BT120" s="5">
        <f t="shared" si="146"/>
        <v>5.5413807212936067E-3</v>
      </c>
      <c r="BU120" s="5">
        <f t="shared" si="146"/>
        <v>1.3394286148026801E-2</v>
      </c>
      <c r="BV120" s="5">
        <f t="shared" si="146"/>
        <v>2.1247191574760016E-2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3.3401949658386193E-2</v>
      </c>
      <c r="C121" s="5">
        <f t="shared" si="115"/>
        <v>8.0169966254081723E-2</v>
      </c>
      <c r="D121" s="5">
        <f t="shared" si="115"/>
        <v>0.1269379828497772</v>
      </c>
      <c r="F121" s="5">
        <v>2036</v>
      </c>
      <c r="G121" s="5">
        <f t="shared" si="133"/>
        <v>1.5720096260028174E-4</v>
      </c>
      <c r="H121" s="5">
        <f t="shared" si="133"/>
        <v>3.7730719301319474E-4</v>
      </c>
      <c r="I121" s="5">
        <f t="shared" si="133"/>
        <v>5.9741342342610818E-4</v>
      </c>
      <c r="K121" s="5">
        <v>2036</v>
      </c>
      <c r="L121" s="5">
        <f t="shared" si="134"/>
        <v>6.6366606335307706E-4</v>
      </c>
      <c r="M121" s="5">
        <f t="shared" si="134"/>
        <v>1.5929036013512157E-3</v>
      </c>
      <c r="N121" s="5">
        <f t="shared" si="134"/>
        <v>2.5221411393493557E-3</v>
      </c>
      <c r="P121" s="5">
        <v>2036</v>
      </c>
      <c r="Q121" s="5">
        <f t="shared" si="135"/>
        <v>8.1834252588388408E-4</v>
      </c>
      <c r="R121" s="5">
        <f t="shared" si="135"/>
        <v>1.9641515946036748E-3</v>
      </c>
      <c r="S121" s="5">
        <f t="shared" si="135"/>
        <v>3.1099606633234679E-3</v>
      </c>
      <c r="U121" s="5">
        <v>2036</v>
      </c>
      <c r="V121" s="5">
        <f t="shared" si="136"/>
        <v>4.3117073043487612E-3</v>
      </c>
      <c r="W121" s="5">
        <f t="shared" si="136"/>
        <v>1.0348780015011229E-2</v>
      </c>
      <c r="X121" s="5">
        <f t="shared" si="136"/>
        <v>1.6385852725673698E-2</v>
      </c>
      <c r="Z121" s="5">
        <v>2036</v>
      </c>
      <c r="AA121" s="5">
        <f t="shared" si="137"/>
        <v>1.2036849557973634E-3</v>
      </c>
      <c r="AB121" s="5">
        <f t="shared" si="137"/>
        <v>2.8890344208572999E-3</v>
      </c>
      <c r="AC121" s="5">
        <f t="shared" si="137"/>
        <v>4.5743838859172367E-3</v>
      </c>
      <c r="AE121" s="5">
        <v>2036</v>
      </c>
      <c r="AF121" s="5">
        <f t="shared" si="138"/>
        <v>8.1349790156267819E-4</v>
      </c>
      <c r="AG121" s="5">
        <f t="shared" si="138"/>
        <v>1.952523729394696E-3</v>
      </c>
      <c r="AH121" s="5">
        <f t="shared" si="138"/>
        <v>3.0915495572267165E-3</v>
      </c>
      <c r="AJ121" s="5">
        <v>2036</v>
      </c>
      <c r="AK121" s="5">
        <f t="shared" si="139"/>
        <v>1.204098906191406E-3</v>
      </c>
      <c r="AL121" s="5">
        <f t="shared" si="139"/>
        <v>2.8900279673257164E-3</v>
      </c>
      <c r="AM121" s="5">
        <f t="shared" si="139"/>
        <v>4.5759570284600246E-3</v>
      </c>
      <c r="AO121" s="5">
        <v>2036</v>
      </c>
      <c r="AP121" s="5">
        <f t="shared" si="140"/>
        <v>1.016960580133222E-3</v>
      </c>
      <c r="AQ121" s="5">
        <f t="shared" si="140"/>
        <v>2.4408663633364272E-3</v>
      </c>
      <c r="AR121" s="5">
        <f t="shared" si="140"/>
        <v>3.8647721465396379E-3</v>
      </c>
      <c r="AT121" s="5">
        <v>2036</v>
      </c>
      <c r="AU121" s="5">
        <f t="shared" si="141"/>
        <v>1.2835424797797924E-3</v>
      </c>
      <c r="AV121" s="5">
        <f t="shared" si="141"/>
        <v>3.0807051187741311E-3</v>
      </c>
      <c r="AW121" s="5">
        <f t="shared" si="141"/>
        <v>4.8778677577684748E-3</v>
      </c>
      <c r="AY121" s="5">
        <v>2036</v>
      </c>
      <c r="AZ121" s="5">
        <f t="shared" si="142"/>
        <v>1.8759467012166223E-4</v>
      </c>
      <c r="BA121" s="5">
        <f t="shared" si="142"/>
        <v>4.5025690197468104E-4</v>
      </c>
      <c r="BB121" s="5">
        <f t="shared" si="142"/>
        <v>7.1291913382769991E-4</v>
      </c>
      <c r="BD121" s="5">
        <v>2036</v>
      </c>
      <c r="BE121" s="5">
        <f t="shared" si="143"/>
        <v>3.8961969948345251E-4</v>
      </c>
      <c r="BF121" s="5">
        <f t="shared" si="143"/>
        <v>9.3514895025510671E-4</v>
      </c>
      <c r="BG121" s="5">
        <f t="shared" si="143"/>
        <v>1.480678201026761E-3</v>
      </c>
      <c r="BI121" s="5">
        <v>2036</v>
      </c>
      <c r="BJ121" s="5">
        <f t="shared" si="144"/>
        <v>1.8298708173270889E-4</v>
      </c>
      <c r="BK121" s="5">
        <f t="shared" si="144"/>
        <v>4.3919796052267101E-4</v>
      </c>
      <c r="BL121" s="5">
        <f t="shared" si="144"/>
        <v>6.9540883931263372E-4</v>
      </c>
      <c r="BN121" s="5">
        <v>2036</v>
      </c>
      <c r="BO121" s="5">
        <f t="shared" si="145"/>
        <v>1.516588407932983E-2</v>
      </c>
      <c r="BP121" s="5">
        <f t="shared" si="145"/>
        <v>3.6400522343399425E-2</v>
      </c>
      <c r="BQ121" s="5">
        <f t="shared" si="145"/>
        <v>5.7635160607468927E-2</v>
      </c>
      <c r="BS121" s="5">
        <v>2036</v>
      </c>
      <c r="BT121" s="5">
        <f t="shared" si="146"/>
        <v>6.0031624480680751E-3</v>
      </c>
      <c r="BU121" s="5">
        <f t="shared" si="146"/>
        <v>1.4408540094262253E-2</v>
      </c>
      <c r="BV121" s="5">
        <f t="shared" si="146"/>
        <v>2.2813917740456453E-2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3.5971330401339041E-2</v>
      </c>
      <c r="C122" s="5">
        <f t="shared" si="115"/>
        <v>8.6027023981483222E-2</v>
      </c>
      <c r="D122" s="5">
        <f t="shared" si="115"/>
        <v>0.13608271756162749</v>
      </c>
      <c r="F122" s="5">
        <v>2037</v>
      </c>
      <c r="G122" s="5">
        <f t="shared" si="133"/>
        <v>1.6929334433876499E-4</v>
      </c>
      <c r="H122" s="5">
        <f t="shared" si="133"/>
        <v>4.0487250348667403E-4</v>
      </c>
      <c r="I122" s="5">
        <f t="shared" si="133"/>
        <v>6.4045166263458294E-4</v>
      </c>
      <c r="K122" s="5">
        <v>2037</v>
      </c>
      <c r="L122" s="5">
        <f t="shared" si="134"/>
        <v>7.1471729899562136E-4</v>
      </c>
      <c r="M122" s="5">
        <f t="shared" si="134"/>
        <v>1.7092779592713778E-3</v>
      </c>
      <c r="N122" s="5">
        <f t="shared" si="134"/>
        <v>2.7038386195471355E-3</v>
      </c>
      <c r="P122" s="5">
        <v>2037</v>
      </c>
      <c r="Q122" s="5">
        <f t="shared" si="135"/>
        <v>8.8129195095187625E-4</v>
      </c>
      <c r="R122" s="5">
        <f t="shared" si="135"/>
        <v>2.1076485899560421E-3</v>
      </c>
      <c r="S122" s="5">
        <f t="shared" si="135"/>
        <v>3.3340052289602103E-3</v>
      </c>
      <c r="U122" s="5">
        <v>2037</v>
      </c>
      <c r="V122" s="5">
        <f t="shared" si="136"/>
        <v>4.6433770969909792E-3</v>
      </c>
      <c r="W122" s="5">
        <f t="shared" si="136"/>
        <v>1.110484122830897E-2</v>
      </c>
      <c r="X122" s="5">
        <f t="shared" si="136"/>
        <v>1.7566305359626964E-2</v>
      </c>
      <c r="Z122" s="5">
        <v>2037</v>
      </c>
      <c r="AA122" s="5">
        <f t="shared" si="137"/>
        <v>1.2962761062433169E-3</v>
      </c>
      <c r="AB122" s="5">
        <f t="shared" si="137"/>
        <v>3.1001015095695858E-3</v>
      </c>
      <c r="AC122" s="5">
        <f t="shared" si="137"/>
        <v>4.9039269128958599E-3</v>
      </c>
      <c r="AE122" s="5">
        <v>2037</v>
      </c>
      <c r="AF122" s="5">
        <f t="shared" si="138"/>
        <v>8.7607466322134721E-4</v>
      </c>
      <c r="AG122" s="5">
        <f t="shared" si="138"/>
        <v>2.0951712161223568E-3</v>
      </c>
      <c r="AH122" s="5">
        <f t="shared" si="138"/>
        <v>3.3142677690233668E-3</v>
      </c>
      <c r="AJ122" s="5">
        <v>2037</v>
      </c>
      <c r="AK122" s="5">
        <f t="shared" si="139"/>
        <v>1.2967218989753599E-3</v>
      </c>
      <c r="AL122" s="5">
        <f t="shared" si="139"/>
        <v>3.1011676425600149E-3</v>
      </c>
      <c r="AM122" s="5">
        <f t="shared" si="139"/>
        <v>4.9056133861446697E-3</v>
      </c>
      <c r="AO122" s="5">
        <v>2037</v>
      </c>
      <c r="AP122" s="5">
        <f t="shared" si="140"/>
        <v>1.0951883170665434E-3</v>
      </c>
      <c r="AQ122" s="5">
        <f t="shared" si="140"/>
        <v>2.6191911882418643E-3</v>
      </c>
      <c r="AR122" s="5">
        <f t="shared" si="140"/>
        <v>4.1431940594171901E-3</v>
      </c>
      <c r="AT122" s="5">
        <v>2037</v>
      </c>
      <c r="AU122" s="5">
        <f t="shared" si="141"/>
        <v>1.3822765166859332E-3</v>
      </c>
      <c r="AV122" s="5">
        <f t="shared" si="141"/>
        <v>3.3057752861305133E-3</v>
      </c>
      <c r="AW122" s="5">
        <f t="shared" si="141"/>
        <v>5.229274055575093E-3</v>
      </c>
      <c r="AY122" s="5">
        <v>2037</v>
      </c>
      <c r="AZ122" s="5">
        <f t="shared" si="142"/>
        <v>2.020250293617896E-4</v>
      </c>
      <c r="BA122" s="5">
        <f t="shared" si="142"/>
        <v>4.8315177258830575E-4</v>
      </c>
      <c r="BB122" s="5">
        <f t="shared" si="142"/>
        <v>7.6427851581482127E-4</v>
      </c>
      <c r="BD122" s="5">
        <v>2037</v>
      </c>
      <c r="BE122" s="5">
        <f t="shared" si="143"/>
        <v>4.1959044559756353E-4</v>
      </c>
      <c r="BF122" s="5">
        <f t="shared" si="143"/>
        <v>1.0034690661449427E-3</v>
      </c>
      <c r="BG122" s="5">
        <f t="shared" si="143"/>
        <v>1.5873476866923206E-3</v>
      </c>
      <c r="BI122" s="5">
        <v>2037</v>
      </c>
      <c r="BJ122" s="5">
        <f t="shared" si="144"/>
        <v>1.9706301109676333E-4</v>
      </c>
      <c r="BK122" s="5">
        <f t="shared" si="144"/>
        <v>4.7128488694578617E-4</v>
      </c>
      <c r="BL122" s="5">
        <f t="shared" si="144"/>
        <v>7.4550676279480838E-4</v>
      </c>
      <c r="BN122" s="5">
        <v>2037</v>
      </c>
      <c r="BO122" s="5">
        <f t="shared" si="145"/>
        <v>1.6332490546970637E-2</v>
      </c>
      <c r="BP122" s="5">
        <f t="shared" si="145"/>
        <v>3.9059871855873507E-2</v>
      </c>
      <c r="BQ122" s="5">
        <f t="shared" si="145"/>
        <v>6.1787253164776464E-2</v>
      </c>
      <c r="BS122" s="5">
        <v>2037</v>
      </c>
      <c r="BT122" s="5">
        <f t="shared" si="146"/>
        <v>6.4649441748425443E-3</v>
      </c>
      <c r="BU122" s="5">
        <f t="shared" si="146"/>
        <v>1.5461199276283278E-2</v>
      </c>
      <c r="BV122" s="5">
        <f t="shared" si="146"/>
        <v>2.4457454377724012E-2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3.8540711144291799E-2</v>
      </c>
      <c r="C123" s="5">
        <f t="shared" si="115"/>
        <v>9.2108247041981658E-2</v>
      </c>
      <c r="D123" s="5">
        <f t="shared" si="115"/>
        <v>0.14567578293967151</v>
      </c>
      <c r="F123" s="5">
        <v>2038</v>
      </c>
      <c r="G123" s="5">
        <f t="shared" si="133"/>
        <v>1.8138572607724826E-4</v>
      </c>
      <c r="H123" s="5">
        <f t="shared" si="133"/>
        <v>4.3349281244092579E-4</v>
      </c>
      <c r="I123" s="5">
        <f t="shared" si="133"/>
        <v>6.8559989880460372E-4</v>
      </c>
      <c r="K123" s="5">
        <v>2038</v>
      </c>
      <c r="L123" s="5">
        <f t="shared" si="134"/>
        <v>7.6576853463816567E-4</v>
      </c>
      <c r="M123" s="5">
        <f t="shared" si="134"/>
        <v>1.8301062764866773E-3</v>
      </c>
      <c r="N123" s="5">
        <f t="shared" si="134"/>
        <v>2.8944440183351901E-3</v>
      </c>
      <c r="P123" s="5">
        <v>2038</v>
      </c>
      <c r="Q123" s="5">
        <f t="shared" si="135"/>
        <v>9.4424137601986581E-4</v>
      </c>
      <c r="R123" s="5">
        <f t="shared" si="135"/>
        <v>2.2566376007978751E-3</v>
      </c>
      <c r="S123" s="5">
        <f t="shared" si="135"/>
        <v>3.5690338255758821E-3</v>
      </c>
      <c r="U123" s="5">
        <v>2038</v>
      </c>
      <c r="V123" s="5">
        <f t="shared" si="136"/>
        <v>4.9750468896331964E-3</v>
      </c>
      <c r="W123" s="5">
        <f t="shared" si="136"/>
        <v>1.1889838935253971E-2</v>
      </c>
      <c r="X123" s="5">
        <f t="shared" si="136"/>
        <v>1.8804630980874728E-2</v>
      </c>
      <c r="Z123" s="5">
        <v>2038</v>
      </c>
      <c r="AA123" s="5">
        <f t="shared" si="137"/>
        <v>1.3888672566892653E-3</v>
      </c>
      <c r="AB123" s="5">
        <f t="shared" si="137"/>
        <v>3.3192467027583984E-3</v>
      </c>
      <c r="AC123" s="5">
        <f t="shared" si="137"/>
        <v>5.2496261488275252E-3</v>
      </c>
      <c r="AE123" s="5">
        <v>2038</v>
      </c>
      <c r="AF123" s="5">
        <f t="shared" si="138"/>
        <v>9.3865142488001353E-4</v>
      </c>
      <c r="AG123" s="5">
        <f t="shared" si="138"/>
        <v>2.2432782053623695E-3</v>
      </c>
      <c r="AH123" s="5">
        <f t="shared" si="138"/>
        <v>3.547904985844725E-3</v>
      </c>
      <c r="AJ123" s="5">
        <v>2038</v>
      </c>
      <c r="AK123" s="5">
        <f t="shared" si="139"/>
        <v>1.389344891759319E-3</v>
      </c>
      <c r="AL123" s="5">
        <f t="shared" si="139"/>
        <v>3.3203882003520276E-3</v>
      </c>
      <c r="AM123" s="5">
        <f t="shared" si="139"/>
        <v>5.2514315089447362E-3</v>
      </c>
      <c r="AO123" s="5">
        <v>2038</v>
      </c>
      <c r="AP123" s="5">
        <f t="shared" si="140"/>
        <v>1.1734160539998695E-3</v>
      </c>
      <c r="AQ123" s="5">
        <f t="shared" si="140"/>
        <v>2.8043409832320897E-3</v>
      </c>
      <c r="AR123" s="5">
        <f t="shared" si="140"/>
        <v>4.4352659124643106E-3</v>
      </c>
      <c r="AT123" s="5">
        <v>2038</v>
      </c>
      <c r="AU123" s="5">
        <f t="shared" si="141"/>
        <v>1.4810105535920687E-3</v>
      </c>
      <c r="AV123" s="5">
        <f t="shared" si="141"/>
        <v>3.5394594933997273E-3</v>
      </c>
      <c r="AW123" s="5">
        <f t="shared" si="141"/>
        <v>5.5979084332073862E-3</v>
      </c>
      <c r="AY123" s="5">
        <v>2038</v>
      </c>
      <c r="AZ123" s="5">
        <f t="shared" si="142"/>
        <v>2.1645538860191763E-4</v>
      </c>
      <c r="BA123" s="5">
        <f t="shared" si="142"/>
        <v>5.1730561826611389E-4</v>
      </c>
      <c r="BB123" s="5">
        <f t="shared" si="142"/>
        <v>8.1815584793031005E-4</v>
      </c>
      <c r="BD123" s="5">
        <v>2038</v>
      </c>
      <c r="BE123" s="5">
        <f t="shared" si="143"/>
        <v>4.4956119171167585E-4</v>
      </c>
      <c r="BF123" s="5">
        <f t="shared" si="143"/>
        <v>1.0744039763988524E-3</v>
      </c>
      <c r="BG123" s="5">
        <f t="shared" si="143"/>
        <v>1.6992467610860292E-3</v>
      </c>
      <c r="BI123" s="5">
        <v>2038</v>
      </c>
      <c r="BJ123" s="5">
        <f t="shared" si="144"/>
        <v>2.1113894046081774E-4</v>
      </c>
      <c r="BK123" s="5">
        <f t="shared" si="144"/>
        <v>5.045998662385247E-4</v>
      </c>
      <c r="BL123" s="5">
        <f t="shared" si="144"/>
        <v>7.980607920162324E-4</v>
      </c>
      <c r="BN123" s="5">
        <v>2038</v>
      </c>
      <c r="BO123" s="5">
        <f t="shared" si="145"/>
        <v>1.7499097014611362E-2</v>
      </c>
      <c r="BP123" s="5">
        <f t="shared" si="145"/>
        <v>4.1821001818025616E-2</v>
      </c>
      <c r="BQ123" s="5">
        <f t="shared" si="145"/>
        <v>6.6142906621439901E-2</v>
      </c>
      <c r="BS123" s="5">
        <v>2038</v>
      </c>
      <c r="BT123" s="5">
        <f t="shared" si="146"/>
        <v>6.9267259016170127E-3</v>
      </c>
      <c r="BU123" s="5">
        <f t="shared" si="146"/>
        <v>1.6554146552968479E-2</v>
      </c>
      <c r="BV123" s="5">
        <f t="shared" si="146"/>
        <v>2.6181567204319949E-2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4.1110091887244578E-2</v>
      </c>
      <c r="C124" s="5">
        <f t="shared" si="115"/>
        <v>9.8424625387313253E-2</v>
      </c>
      <c r="D124" s="5">
        <f t="shared" si="115"/>
        <v>0.15573915888738199</v>
      </c>
      <c r="F124" s="5">
        <v>2039</v>
      </c>
      <c r="G124" s="5">
        <f t="shared" si="133"/>
        <v>1.9347810781573151E-4</v>
      </c>
      <c r="H124" s="5">
        <f t="shared" si="133"/>
        <v>4.6321984233555386E-4</v>
      </c>
      <c r="I124" s="5">
        <f t="shared" si="133"/>
        <v>7.3296157685537647E-4</v>
      </c>
      <c r="K124" s="5">
        <v>2039</v>
      </c>
      <c r="L124" s="5">
        <f t="shared" si="134"/>
        <v>8.1681977028070997E-4</v>
      </c>
      <c r="M124" s="5">
        <f t="shared" si="134"/>
        <v>1.9556069132449392E-3</v>
      </c>
      <c r="N124" s="5">
        <f t="shared" si="134"/>
        <v>3.0943940562091683E-3</v>
      </c>
      <c r="P124" s="5">
        <v>2039</v>
      </c>
      <c r="Q124" s="5">
        <f t="shared" si="135"/>
        <v>1.0071908010878578E-3</v>
      </c>
      <c r="R124" s="5">
        <f t="shared" si="135"/>
        <v>2.4113878792223912E-3</v>
      </c>
      <c r="S124" s="5">
        <f t="shared" si="135"/>
        <v>3.8155849573569245E-3</v>
      </c>
      <c r="U124" s="5">
        <v>2039</v>
      </c>
      <c r="V124" s="5">
        <f t="shared" si="136"/>
        <v>5.3067166822754136E-3</v>
      </c>
      <c r="W124" s="5">
        <f t="shared" si="136"/>
        <v>1.2705191779238598E-2</v>
      </c>
      <c r="X124" s="5">
        <f t="shared" si="136"/>
        <v>2.0103666876201784E-2</v>
      </c>
      <c r="Z124" s="5">
        <v>2039</v>
      </c>
      <c r="AA124" s="5">
        <f t="shared" si="137"/>
        <v>1.4814584071352185E-3</v>
      </c>
      <c r="AB124" s="5">
        <f t="shared" si="137"/>
        <v>3.5468660383707754E-3</v>
      </c>
      <c r="AC124" s="5">
        <f t="shared" si="137"/>
        <v>5.6122736696063323E-3</v>
      </c>
      <c r="AE124" s="5">
        <v>2039</v>
      </c>
      <c r="AF124" s="5">
        <f t="shared" si="138"/>
        <v>1.0012281865386797E-3</v>
      </c>
      <c r="AG124" s="5">
        <f t="shared" si="138"/>
        <v>2.3971123552235319E-3</v>
      </c>
      <c r="AH124" s="5">
        <f t="shared" si="138"/>
        <v>3.7929965239083836E-3</v>
      </c>
      <c r="AJ124" s="5">
        <v>2039</v>
      </c>
      <c r="AK124" s="5">
        <f t="shared" si="139"/>
        <v>1.4819678845432729E-3</v>
      </c>
      <c r="AL124" s="5">
        <f t="shared" si="139"/>
        <v>3.5480858148472733E-3</v>
      </c>
      <c r="AM124" s="5">
        <f t="shared" si="139"/>
        <v>5.6142037451512783E-3</v>
      </c>
      <c r="AO124" s="5">
        <v>2039</v>
      </c>
      <c r="AP124" s="5">
        <f t="shared" si="140"/>
        <v>1.2516437909331959E-3</v>
      </c>
      <c r="AQ124" s="5">
        <f t="shared" si="140"/>
        <v>2.9966503499638188E-3</v>
      </c>
      <c r="AR124" s="5">
        <f t="shared" si="140"/>
        <v>4.7416569089944469E-3</v>
      </c>
      <c r="AT124" s="5">
        <v>2039</v>
      </c>
      <c r="AU124" s="5">
        <f t="shared" si="141"/>
        <v>1.579744590498204E-3</v>
      </c>
      <c r="AV124" s="5">
        <f t="shared" si="141"/>
        <v>3.7821800533523972E-3</v>
      </c>
      <c r="AW124" s="5">
        <f t="shared" si="141"/>
        <v>5.9846155162065848E-3</v>
      </c>
      <c r="AY124" s="5">
        <v>2039</v>
      </c>
      <c r="AZ124" s="5">
        <f t="shared" si="142"/>
        <v>2.3088574784204562E-4</v>
      </c>
      <c r="BA124" s="5">
        <f t="shared" si="142"/>
        <v>5.527801616438114E-4</v>
      </c>
      <c r="BB124" s="5">
        <f t="shared" si="142"/>
        <v>8.7467457544557724E-4</v>
      </c>
      <c r="BD124" s="5">
        <v>2039</v>
      </c>
      <c r="BE124" s="5">
        <f t="shared" si="143"/>
        <v>4.7953193782578686E-4</v>
      </c>
      <c r="BF124" s="5">
        <f t="shared" si="143"/>
        <v>1.1480818741833002E-3</v>
      </c>
      <c r="BG124" s="5">
        <f t="shared" si="143"/>
        <v>1.8166318105408148E-3</v>
      </c>
      <c r="BI124" s="5">
        <v>2039</v>
      </c>
      <c r="BJ124" s="5">
        <f t="shared" si="144"/>
        <v>2.2521486982487218E-4</v>
      </c>
      <c r="BK124" s="5">
        <f t="shared" si="144"/>
        <v>5.3920310504203348E-4</v>
      </c>
      <c r="BL124" s="5">
        <f t="shared" si="144"/>
        <v>8.5319134025919484E-4</v>
      </c>
      <c r="BN124" s="5">
        <v>2039</v>
      </c>
      <c r="BO124" s="5">
        <f t="shared" si="145"/>
        <v>1.8665703482252126E-2</v>
      </c>
      <c r="BP124" s="5">
        <f t="shared" si="145"/>
        <v>4.4688902128223164E-2</v>
      </c>
      <c r="BQ124" s="5">
        <f t="shared" si="145"/>
        <v>7.0712100774194236E-2</v>
      </c>
      <c r="BS124" s="5">
        <v>2039</v>
      </c>
      <c r="BT124" s="5">
        <f t="shared" si="146"/>
        <v>7.3885076283914611E-3</v>
      </c>
      <c r="BU124" s="5">
        <f t="shared" si="146"/>
        <v>1.7689357092421667E-2</v>
      </c>
      <c r="BV124" s="5">
        <f t="shared" si="146"/>
        <v>2.7990206556451892E-2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4.3679472630197384E-2</v>
      </c>
      <c r="C125" s="5">
        <f t="shared" si="115"/>
        <v>0.10498768776367254</v>
      </c>
      <c r="D125" s="5">
        <f t="shared" si="115"/>
        <v>0.16629590289714774</v>
      </c>
      <c r="F125" s="5">
        <v>2040</v>
      </c>
      <c r="G125" s="5">
        <f t="shared" si="133"/>
        <v>2.0557048955421479E-4</v>
      </c>
      <c r="H125" s="5">
        <f t="shared" si="133"/>
        <v>4.9410785138056883E-4</v>
      </c>
      <c r="I125" s="5">
        <f t="shared" si="133"/>
        <v>7.8264521320692325E-4</v>
      </c>
      <c r="K125" s="5">
        <v>2040</v>
      </c>
      <c r="L125" s="5">
        <f t="shared" si="134"/>
        <v>8.6787100592325547E-4</v>
      </c>
      <c r="M125" s="5">
        <f t="shared" si="134"/>
        <v>2.086008935145042E-3</v>
      </c>
      <c r="N125" s="5">
        <f t="shared" si="134"/>
        <v>3.3041468643668311E-3</v>
      </c>
      <c r="P125" s="5">
        <v>2040</v>
      </c>
      <c r="Q125" s="5">
        <f t="shared" si="135"/>
        <v>1.0701402261558499E-3</v>
      </c>
      <c r="R125" s="5">
        <f t="shared" si="135"/>
        <v>2.572181877702502E-3</v>
      </c>
      <c r="S125" s="5">
        <f t="shared" si="135"/>
        <v>4.0742235292491567E-3</v>
      </c>
      <c r="U125" s="5">
        <v>2040</v>
      </c>
      <c r="V125" s="5">
        <f t="shared" si="136"/>
        <v>5.63838647491763E-3</v>
      </c>
      <c r="W125" s="5">
        <f t="shared" si="136"/>
        <v>1.3552387954206182E-2</v>
      </c>
      <c r="X125" s="5">
        <f t="shared" si="136"/>
        <v>2.1466389433494753E-2</v>
      </c>
      <c r="Z125" s="5">
        <v>2040</v>
      </c>
      <c r="AA125" s="5">
        <f t="shared" si="137"/>
        <v>1.5740495575811719E-3</v>
      </c>
      <c r="AB125" s="5">
        <f t="shared" si="137"/>
        <v>3.783374970549226E-3</v>
      </c>
      <c r="AC125" s="5">
        <f t="shared" si="137"/>
        <v>5.9927003835172849E-3</v>
      </c>
      <c r="AE125" s="5">
        <v>2040</v>
      </c>
      <c r="AF125" s="5">
        <f t="shared" si="138"/>
        <v>1.0638049481973488E-3</v>
      </c>
      <c r="AG125" s="5">
        <f t="shared" si="138"/>
        <v>2.5569544460474929E-3</v>
      </c>
      <c r="AH125" s="5">
        <f t="shared" si="138"/>
        <v>4.0501039438976425E-3</v>
      </c>
      <c r="AJ125" s="5">
        <v>2040</v>
      </c>
      <c r="AK125" s="5">
        <f t="shared" si="139"/>
        <v>1.5745908773272268E-3</v>
      </c>
      <c r="AL125" s="5">
        <f t="shared" si="139"/>
        <v>3.7846760830640299E-3</v>
      </c>
      <c r="AM125" s="5">
        <f t="shared" si="139"/>
        <v>5.9947612888008378E-3</v>
      </c>
      <c r="AO125" s="5">
        <v>2040</v>
      </c>
      <c r="AP125" s="5">
        <f t="shared" si="140"/>
        <v>1.3298715278665173E-3</v>
      </c>
      <c r="AQ125" s="5">
        <f t="shared" si="140"/>
        <v>3.1964702943076107E-3</v>
      </c>
      <c r="AR125" s="5">
        <f t="shared" si="140"/>
        <v>5.0630690607487046E-3</v>
      </c>
      <c r="AT125" s="5">
        <v>2040</v>
      </c>
      <c r="AU125" s="5">
        <f t="shared" si="141"/>
        <v>1.6784786274043448E-3</v>
      </c>
      <c r="AV125" s="5">
        <f t="shared" si="141"/>
        <v>4.0343799831066935E-3</v>
      </c>
      <c r="AW125" s="5">
        <f t="shared" si="141"/>
        <v>6.3902813388090418E-3</v>
      </c>
      <c r="AY125" s="5">
        <v>2040</v>
      </c>
      <c r="AZ125" s="5">
        <f t="shared" si="142"/>
        <v>2.4531610708217362E-4</v>
      </c>
      <c r="BA125" s="5">
        <f t="shared" si="142"/>
        <v>5.8964015137713207E-4</v>
      </c>
      <c r="BB125" s="5">
        <f t="shared" si="142"/>
        <v>9.3396419567209107E-4</v>
      </c>
      <c r="BD125" s="5">
        <v>2040</v>
      </c>
      <c r="BE125" s="5">
        <f t="shared" si="143"/>
        <v>5.0950268393989918E-4</v>
      </c>
      <c r="BF125" s="5">
        <f t="shared" si="143"/>
        <v>1.2246372374755811E-3</v>
      </c>
      <c r="BG125" s="5">
        <f t="shared" si="143"/>
        <v>1.9397717910112657E-3</v>
      </c>
      <c r="BI125" s="5">
        <v>2040</v>
      </c>
      <c r="BJ125" s="5">
        <f t="shared" si="144"/>
        <v>2.3929079918892727E-4</v>
      </c>
      <c r="BK125" s="5">
        <f t="shared" si="144"/>
        <v>5.7515776169418502E-4</v>
      </c>
      <c r="BL125" s="5">
        <f t="shared" si="144"/>
        <v>9.1102472419944344E-4</v>
      </c>
      <c r="BN125" s="5">
        <v>2040</v>
      </c>
      <c r="BO125" s="5">
        <f t="shared" si="145"/>
        <v>1.9832309949892893E-2</v>
      </c>
      <c r="BP125" s="5">
        <f t="shared" si="145"/>
        <v>4.7668807320083315E-2</v>
      </c>
      <c r="BQ125" s="5">
        <f t="shared" si="145"/>
        <v>7.5505304690273736E-2</v>
      </c>
      <c r="BS125" s="5">
        <v>2040</v>
      </c>
      <c r="BT125" s="5">
        <f t="shared" si="146"/>
        <v>7.8502893551659295E-3</v>
      </c>
      <c r="BU125" s="5">
        <f t="shared" si="146"/>
        <v>1.8868902897532965E-2</v>
      </c>
      <c r="BV125" s="5">
        <f t="shared" si="146"/>
        <v>2.9887516439900022E-2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4.6248853373150156E-2</v>
      </c>
      <c r="C126" s="5">
        <f t="shared" si="115"/>
        <v>0.1094275948654406</v>
      </c>
      <c r="D126" s="5">
        <f t="shared" si="115"/>
        <v>0.17260633635773098</v>
      </c>
      <c r="F126" s="5">
        <v>2041</v>
      </c>
      <c r="G126" s="5">
        <f t="shared" ref="G126:I135" si="149">G94*0.181/1000</f>
        <v>2.1766287129269804E-4</v>
      </c>
      <c r="H126" s="5">
        <f t="shared" si="149"/>
        <v>5.1500356786993618E-4</v>
      </c>
      <c r="I126" s="5">
        <f t="shared" si="149"/>
        <v>8.1234426444717477E-4</v>
      </c>
      <c r="K126" s="5">
        <v>2041</v>
      </c>
      <c r="L126" s="5">
        <f t="shared" ref="L126:N135" si="150">L94*0.181/1000</f>
        <v>9.1892224156579847E-4</v>
      </c>
      <c r="M126" s="5">
        <f t="shared" si="150"/>
        <v>2.1742258116453617E-3</v>
      </c>
      <c r="N126" s="5">
        <f t="shared" si="150"/>
        <v>3.429529381724927E-3</v>
      </c>
      <c r="P126" s="5">
        <v>2041</v>
      </c>
      <c r="Q126" s="5">
        <f t="shared" ref="Q126:S135" si="151">Q94*0.181/1000</f>
        <v>1.1330896512238393E-3</v>
      </c>
      <c r="R126" s="5">
        <f t="shared" si="151"/>
        <v>2.6809589050769641E-3</v>
      </c>
      <c r="S126" s="5">
        <f t="shared" si="151"/>
        <v>4.2288281589300883E-3</v>
      </c>
      <c r="U126" s="5">
        <v>2041</v>
      </c>
      <c r="V126" s="5">
        <f t="shared" ref="V126:X135" si="152">V94*0.181/1000</f>
        <v>5.9700562675598272E-3</v>
      </c>
      <c r="W126" s="5">
        <f t="shared" si="152"/>
        <v>1.4125515573315589E-2</v>
      </c>
      <c r="X126" s="5">
        <f t="shared" si="152"/>
        <v>2.2280974879071352E-2</v>
      </c>
      <c r="Z126" s="5">
        <v>2041</v>
      </c>
      <c r="AA126" s="5">
        <f t="shared" ref="AA126:AC135" si="153">AA94*0.181/1000</f>
        <v>1.6666407080271205E-3</v>
      </c>
      <c r="AB126" s="5">
        <f t="shared" si="153"/>
        <v>3.9433730975506039E-3</v>
      </c>
      <c r="AC126" s="5">
        <f t="shared" si="153"/>
        <v>6.2201054870740869E-3</v>
      </c>
      <c r="AE126" s="5">
        <v>2041</v>
      </c>
      <c r="AF126" s="5">
        <f t="shared" ref="AF126:AH135" si="154">AF94*0.181/1000</f>
        <v>1.1263817098560152E-3</v>
      </c>
      <c r="AG126" s="5">
        <f t="shared" si="154"/>
        <v>2.6650875085591531E-3</v>
      </c>
      <c r="AH126" s="5">
        <f t="shared" si="154"/>
        <v>4.2037933072622893E-3</v>
      </c>
      <c r="AJ126" s="5">
        <v>2041</v>
      </c>
      <c r="AK126" s="5">
        <f t="shared" ref="AK126:AM135" si="155">AK94*0.181/1000</f>
        <v>1.6672138701111807E-3</v>
      </c>
      <c r="AL126" s="5">
        <f t="shared" si="155"/>
        <v>3.9447292338383629E-3</v>
      </c>
      <c r="AM126" s="5">
        <f t="shared" si="155"/>
        <v>6.2222445975655474E-3</v>
      </c>
      <c r="AO126" s="5">
        <v>2041</v>
      </c>
      <c r="AP126" s="5">
        <f t="shared" ref="AP126:AR135" si="156">AP94*0.181/1000</f>
        <v>1.4080992647998434E-3</v>
      </c>
      <c r="AQ126" s="5">
        <f t="shared" si="156"/>
        <v>3.3316483467306095E-3</v>
      </c>
      <c r="AR126" s="5">
        <f t="shared" si="156"/>
        <v>5.2551974286613699E-3</v>
      </c>
      <c r="AT126" s="5">
        <v>2041</v>
      </c>
      <c r="AU126" s="5">
        <f t="shared" ref="AU126:AW135" si="157">AU94*0.181/1000</f>
        <v>1.7772126643104803E-3</v>
      </c>
      <c r="AV126" s="5">
        <f t="shared" si="157"/>
        <v>4.2049930589803785E-3</v>
      </c>
      <c r="AW126" s="5">
        <f t="shared" si="157"/>
        <v>6.6327734536502777E-3</v>
      </c>
      <c r="AY126" s="5">
        <v>2041</v>
      </c>
      <c r="AZ126" s="5">
        <f t="shared" ref="AZ126:BB135" si="158">AZ94*0.181/1000</f>
        <v>2.5974646632230102E-4</v>
      </c>
      <c r="BA126" s="5">
        <f t="shared" si="158"/>
        <v>6.1457590862020925E-4</v>
      </c>
      <c r="BB126" s="5">
        <f t="shared" si="158"/>
        <v>9.6940535091811684E-4</v>
      </c>
      <c r="BD126" s="5">
        <v>2041</v>
      </c>
      <c r="BE126" s="5">
        <f t="shared" ref="BE126:BG135" si="159">BE94*0.181/1000</f>
        <v>5.3947343005401026E-4</v>
      </c>
      <c r="BF126" s="5">
        <f t="shared" si="159"/>
        <v>1.2764268871342805E-3</v>
      </c>
      <c r="BG126" s="5">
        <f t="shared" si="159"/>
        <v>2.0133803442145509E-3</v>
      </c>
      <c r="BI126" s="5">
        <v>2041</v>
      </c>
      <c r="BJ126" s="5">
        <f t="shared" ref="BJ126:BL135" si="160">BJ94*0.181/1000</f>
        <v>2.5336672855298171E-4</v>
      </c>
      <c r="BK126" s="5">
        <f t="shared" si="160"/>
        <v>5.9948106174181795E-4</v>
      </c>
      <c r="BL126" s="5">
        <f t="shared" si="160"/>
        <v>9.4559539493065483E-4</v>
      </c>
      <c r="BN126" s="5">
        <v>2041</v>
      </c>
      <c r="BO126" s="5">
        <f t="shared" ref="BO126:BQ135" si="161">BO94*0.181/1000</f>
        <v>2.0998916417533656E-2</v>
      </c>
      <c r="BP126" s="5">
        <f t="shared" si="161"/>
        <v>4.9684711095673316E-2</v>
      </c>
      <c r="BQ126" s="5">
        <f t="shared" si="161"/>
        <v>7.8370505773812937E-2</v>
      </c>
      <c r="BS126" s="5">
        <v>2041</v>
      </c>
      <c r="BT126" s="5">
        <f t="shared" ref="BT126:BV135" si="162">BT94*0.181/1000</f>
        <v>8.3120710819403996E-3</v>
      </c>
      <c r="BU126" s="5">
        <f t="shared" si="162"/>
        <v>1.966686480870402E-2</v>
      </c>
      <c r="BV126" s="5">
        <f t="shared" si="162"/>
        <v>3.1021658535467622E-2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4.8818234116102963E-2</v>
      </c>
      <c r="C127" s="5">
        <f t="shared" si="115"/>
        <v>0.11395564732380581</v>
      </c>
      <c r="D127" s="5">
        <f t="shared" si="115"/>
        <v>0.17909306053150875</v>
      </c>
      <c r="F127" s="5">
        <v>2042</v>
      </c>
      <c r="G127" s="5">
        <f t="shared" si="149"/>
        <v>2.2975525303118097E-4</v>
      </c>
      <c r="H127" s="5">
        <f t="shared" si="149"/>
        <v>5.3631412645826918E-4</v>
      </c>
      <c r="I127" s="5">
        <f t="shared" si="149"/>
        <v>8.4287299988535782E-4</v>
      </c>
      <c r="K127" s="5">
        <v>2042</v>
      </c>
      <c r="L127" s="5">
        <f t="shared" si="150"/>
        <v>9.6997347720834408E-4</v>
      </c>
      <c r="M127" s="5">
        <f t="shared" si="150"/>
        <v>2.2641940554285513E-3</v>
      </c>
      <c r="N127" s="5">
        <f t="shared" si="150"/>
        <v>3.55841463364876E-3</v>
      </c>
      <c r="P127" s="5">
        <v>2042</v>
      </c>
      <c r="Q127" s="5">
        <f t="shared" si="151"/>
        <v>1.1960390762918317E-3</v>
      </c>
      <c r="R127" s="5">
        <f t="shared" si="151"/>
        <v>2.7918954798581011E-3</v>
      </c>
      <c r="S127" s="5">
        <f t="shared" si="151"/>
        <v>4.3877518834243723E-3</v>
      </c>
      <c r="U127" s="5">
        <v>2042</v>
      </c>
      <c r="V127" s="5">
        <f t="shared" si="152"/>
        <v>6.3017260602020444E-3</v>
      </c>
      <c r="W127" s="5">
        <f t="shared" si="152"/>
        <v>1.4710021479673841E-2</v>
      </c>
      <c r="X127" s="5">
        <f t="shared" si="152"/>
        <v>2.3118316899145657E-2</v>
      </c>
      <c r="Z127" s="5">
        <v>2042</v>
      </c>
      <c r="AA127" s="5">
        <f t="shared" si="153"/>
        <v>1.7592318584730737E-3</v>
      </c>
      <c r="AB127" s="5">
        <f t="shared" si="153"/>
        <v>4.1065476630756138E-3</v>
      </c>
      <c r="AC127" s="5">
        <f t="shared" si="153"/>
        <v>6.4538634676781642E-3</v>
      </c>
      <c r="AE127" s="5">
        <v>2042</v>
      </c>
      <c r="AF127" s="5">
        <f t="shared" si="154"/>
        <v>1.1889584715146842E-3</v>
      </c>
      <c r="AG127" s="5">
        <f t="shared" si="154"/>
        <v>2.7753673338603386E-3</v>
      </c>
      <c r="AH127" s="5">
        <f t="shared" si="154"/>
        <v>4.3617761962059954E-3</v>
      </c>
      <c r="AJ127" s="5">
        <v>2042</v>
      </c>
      <c r="AK127" s="5">
        <f t="shared" si="155"/>
        <v>1.7598368628951346E-3</v>
      </c>
      <c r="AL127" s="5">
        <f t="shared" si="155"/>
        <v>4.1079599155218185E-3</v>
      </c>
      <c r="AM127" s="5">
        <f t="shared" si="155"/>
        <v>6.4560829681485077E-3</v>
      </c>
      <c r="AO127" s="5">
        <v>2042</v>
      </c>
      <c r="AP127" s="5">
        <f t="shared" si="156"/>
        <v>1.4863270017331698E-3</v>
      </c>
      <c r="AQ127" s="5">
        <f t="shared" si="156"/>
        <v>3.4695100854023964E-3</v>
      </c>
      <c r="AR127" s="5">
        <f t="shared" si="156"/>
        <v>5.4526931690716332E-3</v>
      </c>
      <c r="AT127" s="5">
        <v>2042</v>
      </c>
      <c r="AU127" s="5">
        <f t="shared" si="157"/>
        <v>1.8759467012166211E-3</v>
      </c>
      <c r="AV127" s="5">
        <f t="shared" si="157"/>
        <v>4.3789933116729282E-3</v>
      </c>
      <c r="AW127" s="5">
        <f t="shared" si="157"/>
        <v>6.882039922129244E-3</v>
      </c>
      <c r="AY127" s="5">
        <v>2042</v>
      </c>
      <c r="AZ127" s="5">
        <f t="shared" si="158"/>
        <v>2.7417682556242902E-4</v>
      </c>
      <c r="BA127" s="5">
        <f t="shared" si="158"/>
        <v>6.400067147829669E-4</v>
      </c>
      <c r="BB127" s="5">
        <f t="shared" si="158"/>
        <v>1.0058366040035047E-3</v>
      </c>
      <c r="BD127" s="5">
        <v>2042</v>
      </c>
      <c r="BE127" s="5">
        <f t="shared" si="159"/>
        <v>5.6944417616812263E-4</v>
      </c>
      <c r="BF127" s="5">
        <f t="shared" si="159"/>
        <v>1.3292447153184688E-3</v>
      </c>
      <c r="BG127" s="5">
        <f t="shared" si="159"/>
        <v>2.0890452544688174E-3</v>
      </c>
      <c r="BI127" s="5">
        <v>2042</v>
      </c>
      <c r="BJ127" s="5">
        <f t="shared" si="160"/>
        <v>2.6744265791703612E-4</v>
      </c>
      <c r="BK127" s="5">
        <f t="shared" si="160"/>
        <v>6.2428725161285854E-4</v>
      </c>
      <c r="BL127" s="5">
        <f t="shared" si="160"/>
        <v>9.8113184530868166E-4</v>
      </c>
      <c r="BN127" s="5">
        <v>2042</v>
      </c>
      <c r="BO127" s="5">
        <f t="shared" si="161"/>
        <v>2.2165522885174427E-2</v>
      </c>
      <c r="BP127" s="5">
        <f t="shared" si="161"/>
        <v>5.1740636554846328E-2</v>
      </c>
      <c r="BQ127" s="5">
        <f t="shared" si="161"/>
        <v>8.1315750224518243E-2</v>
      </c>
      <c r="BS127" s="5">
        <v>2042</v>
      </c>
      <c r="BT127" s="5">
        <f t="shared" si="162"/>
        <v>8.773852808714868E-3</v>
      </c>
      <c r="BU127" s="5">
        <f t="shared" si="162"/>
        <v>2.0480668636293331E-2</v>
      </c>
      <c r="BV127" s="5">
        <f t="shared" si="162"/>
        <v>3.2187484463871811E-2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5.1387614859055755E-2</v>
      </c>
      <c r="C128" s="5">
        <f t="shared" si="115"/>
        <v>0.11857430760158896</v>
      </c>
      <c r="D128" s="5">
        <f t="shared" si="115"/>
        <v>0.18576100034412235</v>
      </c>
      <c r="F128" s="5">
        <v>2043</v>
      </c>
      <c r="G128" s="5">
        <f t="shared" si="149"/>
        <v>2.4184763476966422E-4</v>
      </c>
      <c r="H128" s="5">
        <f t="shared" si="149"/>
        <v>5.5805111633511336E-4</v>
      </c>
      <c r="I128" s="5">
        <f t="shared" si="149"/>
        <v>8.7425459790056324E-4</v>
      </c>
      <c r="K128" s="5">
        <v>2043</v>
      </c>
      <c r="L128" s="5">
        <f t="shared" si="150"/>
        <v>1.0210247128508885E-3</v>
      </c>
      <c r="M128" s="5">
        <f t="shared" si="150"/>
        <v>2.3559625933693303E-3</v>
      </c>
      <c r="N128" s="5">
        <f t="shared" si="150"/>
        <v>3.6909004738877736E-3</v>
      </c>
      <c r="P128" s="5">
        <v>2043</v>
      </c>
      <c r="Q128" s="5">
        <f t="shared" si="151"/>
        <v>1.258988501359821E-3</v>
      </c>
      <c r="R128" s="5">
        <f t="shared" si="151"/>
        <v>2.9050519319986615E-3</v>
      </c>
      <c r="S128" s="5">
        <f t="shared" si="151"/>
        <v>4.5511153626375048E-3</v>
      </c>
      <c r="U128" s="5">
        <v>2043</v>
      </c>
      <c r="V128" s="5">
        <f t="shared" si="152"/>
        <v>6.6333958528442608E-3</v>
      </c>
      <c r="W128" s="5">
        <f t="shared" si="152"/>
        <v>1.530622354152035E-2</v>
      </c>
      <c r="X128" s="5">
        <f t="shared" si="152"/>
        <v>2.3979051230196457E-2</v>
      </c>
      <c r="Z128" s="5">
        <v>2043</v>
      </c>
      <c r="AA128" s="5">
        <f t="shared" si="153"/>
        <v>1.851823008919022E-3</v>
      </c>
      <c r="AB128" s="5">
        <f t="shared" si="153"/>
        <v>4.2729874053410999E-3</v>
      </c>
      <c r="AC128" s="5">
        <f t="shared" si="153"/>
        <v>6.6941518017631834E-3</v>
      </c>
      <c r="AE128" s="5">
        <v>2043</v>
      </c>
      <c r="AF128" s="5">
        <f t="shared" si="154"/>
        <v>1.2515352331733504E-3</v>
      </c>
      <c r="AG128" s="5">
        <f t="shared" si="154"/>
        <v>2.8878538947477868E-3</v>
      </c>
      <c r="AH128" s="5">
        <f t="shared" si="154"/>
        <v>4.5241725563222234E-3</v>
      </c>
      <c r="AJ128" s="5">
        <v>2043</v>
      </c>
      <c r="AK128" s="5">
        <f t="shared" si="155"/>
        <v>1.8524598556790887E-3</v>
      </c>
      <c r="AL128" s="5">
        <f t="shared" si="155"/>
        <v>4.2744568968485419E-3</v>
      </c>
      <c r="AM128" s="5">
        <f t="shared" si="155"/>
        <v>6.6964539380179973E-3</v>
      </c>
      <c r="AO128" s="5">
        <v>2043</v>
      </c>
      <c r="AP128" s="5">
        <f t="shared" si="156"/>
        <v>1.5645547386664912E-3</v>
      </c>
      <c r="AQ128" s="5">
        <f t="shared" si="156"/>
        <v>3.6101304828214257E-3</v>
      </c>
      <c r="AR128" s="5">
        <f t="shared" si="156"/>
        <v>5.6557062269763604E-3</v>
      </c>
      <c r="AT128" s="5">
        <v>2043</v>
      </c>
      <c r="AU128" s="5">
        <f t="shared" si="157"/>
        <v>1.9746807381227564E-3</v>
      </c>
      <c r="AV128" s="5">
        <f t="shared" si="157"/>
        <v>4.5564753666678219E-3</v>
      </c>
      <c r="AW128" s="5">
        <f t="shared" si="157"/>
        <v>7.1382699952128887E-3</v>
      </c>
      <c r="AY128" s="5">
        <v>2043</v>
      </c>
      <c r="AZ128" s="5">
        <f t="shared" si="158"/>
        <v>2.8860718480255702E-4</v>
      </c>
      <c r="BA128" s="5">
        <f t="shared" si="158"/>
        <v>6.65946399743758E-4</v>
      </c>
      <c r="BB128" s="5">
        <f t="shared" si="158"/>
        <v>1.0432856146849602E-3</v>
      </c>
      <c r="BD128" s="5">
        <v>2043</v>
      </c>
      <c r="BE128" s="5">
        <f t="shared" si="159"/>
        <v>5.9941492228223359E-4</v>
      </c>
      <c r="BF128" s="5">
        <f t="shared" si="159"/>
        <v>1.3831194456216508E-3</v>
      </c>
      <c r="BG128" s="5">
        <f t="shared" si="159"/>
        <v>2.1668239689610707E-3</v>
      </c>
      <c r="BI128" s="5">
        <v>2043</v>
      </c>
      <c r="BJ128" s="5">
        <f t="shared" si="160"/>
        <v>2.8151858728109054E-4</v>
      </c>
      <c r="BK128" s="5">
        <f t="shared" si="160"/>
        <v>6.4958982150443772E-4</v>
      </c>
      <c r="BL128" s="5">
        <f t="shared" si="160"/>
        <v>1.0176610557277857E-3</v>
      </c>
      <c r="BN128" s="5">
        <v>2043</v>
      </c>
      <c r="BO128" s="5">
        <f t="shared" si="161"/>
        <v>2.333212935281519E-2</v>
      </c>
      <c r="BP128" s="5">
        <f t="shared" si="161"/>
        <v>5.3837701758855397E-2</v>
      </c>
      <c r="BQ128" s="5">
        <f t="shared" si="161"/>
        <v>8.4343274164895676E-2</v>
      </c>
      <c r="BS128" s="5">
        <v>2043</v>
      </c>
      <c r="BT128" s="5">
        <f t="shared" si="162"/>
        <v>9.2356345354893364E-3</v>
      </c>
      <c r="BU128" s="5">
        <f t="shared" si="162"/>
        <v>2.1310756946213594E-2</v>
      </c>
      <c r="BV128" s="5">
        <f t="shared" si="162"/>
        <v>3.3385879356937889E-2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5.395699560200852E-2</v>
      </c>
      <c r="C129" s="5">
        <f t="shared" si="115"/>
        <v>0.12328610695392596</v>
      </c>
      <c r="D129" s="5">
        <f t="shared" si="115"/>
        <v>0.19261521830584349</v>
      </c>
      <c r="F129" s="5">
        <v>2044</v>
      </c>
      <c r="G129" s="5">
        <f t="shared" si="149"/>
        <v>2.5394001650814747E-4</v>
      </c>
      <c r="H129" s="5">
        <f t="shared" si="149"/>
        <v>5.8022645045010212E-4</v>
      </c>
      <c r="I129" s="5">
        <f t="shared" si="149"/>
        <v>9.0651288439205779E-4</v>
      </c>
      <c r="K129" s="5">
        <v>2044</v>
      </c>
      <c r="L129" s="5">
        <f t="shared" si="150"/>
        <v>1.0720759484934325E-3</v>
      </c>
      <c r="M129" s="5">
        <f t="shared" si="150"/>
        <v>2.4495817191825414E-3</v>
      </c>
      <c r="N129" s="5">
        <f t="shared" si="150"/>
        <v>3.8270874898716539E-3</v>
      </c>
      <c r="P129" s="5">
        <v>2044</v>
      </c>
      <c r="Q129" s="5">
        <f t="shared" si="151"/>
        <v>1.321937926427813E-3</v>
      </c>
      <c r="R129" s="5">
        <f t="shared" si="151"/>
        <v>3.020490276852323E-3</v>
      </c>
      <c r="S129" s="5">
        <f t="shared" si="151"/>
        <v>4.7190426272768413E-3</v>
      </c>
      <c r="U129" s="5">
        <v>2044</v>
      </c>
      <c r="V129" s="5">
        <f t="shared" si="152"/>
        <v>6.9650656454864788E-3</v>
      </c>
      <c r="W129" s="5">
        <f t="shared" si="152"/>
        <v>1.5914448507184792E-2</v>
      </c>
      <c r="X129" s="5">
        <f t="shared" si="152"/>
        <v>2.4863831368883121E-2</v>
      </c>
      <c r="Z129" s="5">
        <v>2044</v>
      </c>
      <c r="AA129" s="5">
        <f t="shared" si="153"/>
        <v>1.9444141593649752E-3</v>
      </c>
      <c r="AB129" s="5">
        <f t="shared" si="153"/>
        <v>4.4427835415890874E-3</v>
      </c>
      <c r="AC129" s="5">
        <f t="shared" si="153"/>
        <v>6.9411529238132055E-3</v>
      </c>
      <c r="AE129" s="5">
        <v>2044</v>
      </c>
      <c r="AF129" s="5">
        <f t="shared" si="154"/>
        <v>1.3141119948320195E-3</v>
      </c>
      <c r="AG129" s="5">
        <f t="shared" si="154"/>
        <v>3.0026088394415045E-3</v>
      </c>
      <c r="AH129" s="5">
        <f t="shared" si="154"/>
        <v>4.6911056840509956E-3</v>
      </c>
      <c r="AJ129" s="5">
        <v>2044</v>
      </c>
      <c r="AK129" s="5">
        <f t="shared" si="155"/>
        <v>1.9450828484630426E-3</v>
      </c>
      <c r="AL129" s="5">
        <f t="shared" si="155"/>
        <v>4.4443114264304077E-3</v>
      </c>
      <c r="AM129" s="5">
        <f t="shared" si="155"/>
        <v>6.9435400043977719E-3</v>
      </c>
      <c r="AO129" s="5">
        <v>2044</v>
      </c>
      <c r="AP129" s="5">
        <f t="shared" si="156"/>
        <v>1.6427824755998175E-3</v>
      </c>
      <c r="AQ129" s="5">
        <f t="shared" si="156"/>
        <v>3.75358660594689E-3</v>
      </c>
      <c r="AR129" s="5">
        <f t="shared" si="156"/>
        <v>5.8643907362939621E-3</v>
      </c>
      <c r="AT129" s="5">
        <v>2044</v>
      </c>
      <c r="AU129" s="5">
        <f t="shared" si="157"/>
        <v>2.0734147750288969E-3</v>
      </c>
      <c r="AV129" s="5">
        <f t="shared" si="157"/>
        <v>4.7375364929426759E-3</v>
      </c>
      <c r="AW129" s="5">
        <f t="shared" si="157"/>
        <v>7.4016582108564592E-3</v>
      </c>
      <c r="AY129" s="5">
        <v>2044</v>
      </c>
      <c r="AZ129" s="5">
        <f t="shared" si="158"/>
        <v>3.0303754404268507E-4</v>
      </c>
      <c r="BA129" s="5">
        <f t="shared" si="158"/>
        <v>6.9240917973777539E-4</v>
      </c>
      <c r="BB129" s="5">
        <f t="shared" si="158"/>
        <v>1.0817808154328663E-3</v>
      </c>
      <c r="BD129" s="5">
        <v>2044</v>
      </c>
      <c r="BE129" s="5">
        <f t="shared" si="159"/>
        <v>6.2938566839634586E-4</v>
      </c>
      <c r="BF129" s="5">
        <f t="shared" si="159"/>
        <v>1.4380806040707652E-3</v>
      </c>
      <c r="BG129" s="5">
        <f t="shared" si="159"/>
        <v>2.2467755397451855E-3</v>
      </c>
      <c r="BI129" s="5">
        <v>2044</v>
      </c>
      <c r="BJ129" s="5">
        <f t="shared" si="160"/>
        <v>2.9559451664514495E-4</v>
      </c>
      <c r="BK129" s="5">
        <f t="shared" si="160"/>
        <v>6.7540263848105836E-4</v>
      </c>
      <c r="BL129" s="5">
        <f t="shared" si="160"/>
        <v>1.0552107603169721E-3</v>
      </c>
      <c r="BN129" s="5">
        <v>2044</v>
      </c>
      <c r="BO129" s="5">
        <f t="shared" si="161"/>
        <v>2.4498735820455912E-2</v>
      </c>
      <c r="BP129" s="5">
        <f t="shared" si="161"/>
        <v>5.5977056003545807E-2</v>
      </c>
      <c r="BQ129" s="5">
        <f t="shared" si="161"/>
        <v>8.7455376186635736E-2</v>
      </c>
      <c r="BS129" s="5">
        <v>2044</v>
      </c>
      <c r="BT129" s="5">
        <f t="shared" si="162"/>
        <v>9.6974162622638065E-3</v>
      </c>
      <c r="BU129" s="5">
        <f t="shared" si="162"/>
        <v>2.2157584668070218E-2</v>
      </c>
      <c r="BV129" s="5">
        <f t="shared" si="162"/>
        <v>3.4617753073876649E-2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5.6526376344961313E-2</v>
      </c>
      <c r="C130" s="5">
        <f t="shared" si="115"/>
        <v>0.12809364735007628</v>
      </c>
      <c r="D130" s="5">
        <f t="shared" si="115"/>
        <v>0.19966091835519129</v>
      </c>
      <c r="F130" s="5">
        <v>2045</v>
      </c>
      <c r="G130" s="5">
        <f t="shared" si="149"/>
        <v>2.6603239824663074E-4</v>
      </c>
      <c r="H130" s="5">
        <f t="shared" si="149"/>
        <v>6.0285237455764398E-4</v>
      </c>
      <c r="I130" s="5">
        <f t="shared" si="149"/>
        <v>9.3967235086865749E-4</v>
      </c>
      <c r="K130" s="5">
        <v>2045</v>
      </c>
      <c r="L130" s="5">
        <f t="shared" si="150"/>
        <v>1.1231271841359769E-3</v>
      </c>
      <c r="M130" s="5">
        <f t="shared" si="150"/>
        <v>2.5451031316077273E-3</v>
      </c>
      <c r="N130" s="5">
        <f t="shared" si="150"/>
        <v>3.9670790790794792E-3</v>
      </c>
      <c r="P130" s="5">
        <v>2045</v>
      </c>
      <c r="Q130" s="5">
        <f t="shared" si="151"/>
        <v>1.3848873514958051E-3</v>
      </c>
      <c r="R130" s="5">
        <f t="shared" si="151"/>
        <v>3.138274262257702E-3</v>
      </c>
      <c r="S130" s="5">
        <f t="shared" si="151"/>
        <v>4.8916611730196015E-3</v>
      </c>
      <c r="U130" s="5">
        <v>2045</v>
      </c>
      <c r="V130" s="5">
        <f t="shared" si="152"/>
        <v>7.296735438128696E-3</v>
      </c>
      <c r="W130" s="5">
        <f t="shared" si="152"/>
        <v>1.6535032253164675E-2</v>
      </c>
      <c r="X130" s="5">
        <f t="shared" si="152"/>
        <v>2.5773329068200696E-2</v>
      </c>
      <c r="Z130" s="5">
        <v>2045</v>
      </c>
      <c r="AA130" s="5">
        <f t="shared" si="153"/>
        <v>2.0370053098109236E-3</v>
      </c>
      <c r="AB130" s="5">
        <f t="shared" si="153"/>
        <v>4.6160298373418059E-3</v>
      </c>
      <c r="AC130" s="5">
        <f t="shared" si="153"/>
        <v>7.195054364872693E-3</v>
      </c>
      <c r="AE130" s="5">
        <v>2045</v>
      </c>
      <c r="AF130" s="5">
        <f t="shared" si="154"/>
        <v>1.3766887564906857E-3</v>
      </c>
      <c r="AG130" s="5">
        <f t="shared" si="154"/>
        <v>3.1196955383900548E-3</v>
      </c>
      <c r="AH130" s="5">
        <f t="shared" si="154"/>
        <v>4.8627023202894269E-3</v>
      </c>
      <c r="AJ130" s="5">
        <v>2045</v>
      </c>
      <c r="AK130" s="5">
        <f t="shared" si="155"/>
        <v>2.0377058412469964E-3</v>
      </c>
      <c r="AL130" s="5">
        <f t="shared" si="155"/>
        <v>4.6176173020358478E-3</v>
      </c>
      <c r="AM130" s="5">
        <f t="shared" si="155"/>
        <v>7.1975287628247078E-3</v>
      </c>
      <c r="AO130" s="5">
        <v>2045</v>
      </c>
      <c r="AP130" s="5">
        <f t="shared" si="156"/>
        <v>1.7210102125331437E-3</v>
      </c>
      <c r="AQ130" s="5">
        <f t="shared" si="156"/>
        <v>3.8999576747103951E-3</v>
      </c>
      <c r="AR130" s="5">
        <f t="shared" si="156"/>
        <v>6.0789051368876565E-3</v>
      </c>
      <c r="AT130" s="5">
        <v>2045</v>
      </c>
      <c r="AU130" s="5">
        <f t="shared" si="157"/>
        <v>2.1721488119350327E-3</v>
      </c>
      <c r="AV130" s="5">
        <f t="shared" si="157"/>
        <v>4.9222766768189461E-3</v>
      </c>
      <c r="AW130" s="5">
        <f t="shared" si="157"/>
        <v>7.6724045417028638E-3</v>
      </c>
      <c r="AY130" s="5">
        <v>2045</v>
      </c>
      <c r="AZ130" s="5">
        <f t="shared" si="158"/>
        <v>3.1746790328281241E-4</v>
      </c>
      <c r="BA130" s="5">
        <f t="shared" si="158"/>
        <v>7.1940966815046167E-4</v>
      </c>
      <c r="BB130" s="5">
        <f t="shared" si="158"/>
        <v>1.1213514330181112E-3</v>
      </c>
      <c r="BD130" s="5">
        <v>2045</v>
      </c>
      <c r="BE130" s="5">
        <f t="shared" si="159"/>
        <v>6.5935641451045693E-4</v>
      </c>
      <c r="BF130" s="5">
        <f t="shared" si="159"/>
        <v>1.4941585415432666E-3</v>
      </c>
      <c r="BG130" s="5">
        <f t="shared" si="159"/>
        <v>2.3289606685760762E-3</v>
      </c>
      <c r="BI130" s="5">
        <v>2045</v>
      </c>
      <c r="BJ130" s="5">
        <f t="shared" si="160"/>
        <v>3.0967044600920007E-4</v>
      </c>
      <c r="BK130" s="5">
        <f t="shared" si="160"/>
        <v>7.0173995700290634E-4</v>
      </c>
      <c r="BL130" s="5">
        <f t="shared" si="160"/>
        <v>1.0938094679966142E-3</v>
      </c>
      <c r="BN130" s="5">
        <v>2045</v>
      </c>
      <c r="BO130" s="5">
        <f t="shared" si="161"/>
        <v>2.5665342288096679E-2</v>
      </c>
      <c r="BP130" s="5">
        <f t="shared" si="161"/>
        <v>5.8159880691936595E-2</v>
      </c>
      <c r="BQ130" s="5">
        <f t="shared" si="161"/>
        <v>9.0654419095776498E-2</v>
      </c>
      <c r="BS130" s="5">
        <v>2045</v>
      </c>
      <c r="BT130" s="5">
        <f t="shared" si="162"/>
        <v>1.0159197989038275E-2</v>
      </c>
      <c r="BU130" s="5">
        <f t="shared" si="162"/>
        <v>2.3021619440558239E-2</v>
      </c>
      <c r="BV130" s="5">
        <f t="shared" si="162"/>
        <v>3.5884040892078202E-2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5.9095757087914098E-2</v>
      </c>
      <c r="C131" s="5">
        <f t="shared" si="115"/>
        <v>0.13299960344892053</v>
      </c>
      <c r="D131" s="5">
        <f t="shared" si="115"/>
        <v>0.20690344980992706</v>
      </c>
      <c r="F131" s="5">
        <v>2046</v>
      </c>
      <c r="G131" s="5">
        <f t="shared" si="149"/>
        <v>2.7812477998511397E-4</v>
      </c>
      <c r="H131" s="5">
        <f t="shared" si="149"/>
        <v>6.2594147651428417E-4</v>
      </c>
      <c r="I131" s="5">
        <f t="shared" si="149"/>
        <v>9.737581730434547E-4</v>
      </c>
      <c r="K131" s="5">
        <v>2046</v>
      </c>
      <c r="L131" s="5">
        <f t="shared" si="150"/>
        <v>1.1741784197785213E-3</v>
      </c>
      <c r="M131" s="5">
        <f t="shared" si="150"/>
        <v>2.6425799736604348E-3</v>
      </c>
      <c r="N131" s="5">
        <f t="shared" si="150"/>
        <v>4.1109815275423497E-3</v>
      </c>
      <c r="P131" s="5">
        <v>2046</v>
      </c>
      <c r="Q131" s="5">
        <f t="shared" si="151"/>
        <v>1.4478367765637947E-3</v>
      </c>
      <c r="R131" s="5">
        <f t="shared" si="151"/>
        <v>3.2584694169377139E-3</v>
      </c>
      <c r="S131" s="5">
        <f t="shared" si="151"/>
        <v>5.0691020573116327E-3</v>
      </c>
      <c r="U131" s="5">
        <v>2046</v>
      </c>
      <c r="V131" s="5">
        <f t="shared" si="152"/>
        <v>7.6284052307708933E-3</v>
      </c>
      <c r="W131" s="5">
        <f t="shared" si="152"/>
        <v>1.716832003913351E-2</v>
      </c>
      <c r="X131" s="5">
        <f t="shared" si="152"/>
        <v>2.6708234847496102E-2</v>
      </c>
      <c r="Z131" s="5">
        <v>2046</v>
      </c>
      <c r="AA131" s="5">
        <f t="shared" si="153"/>
        <v>2.129596460256877E-3</v>
      </c>
      <c r="AB131" s="5">
        <f t="shared" si="153"/>
        <v>4.7928226775914374E-3</v>
      </c>
      <c r="AC131" s="5">
        <f t="shared" si="153"/>
        <v>7.4560488949259977E-3</v>
      </c>
      <c r="AE131" s="5">
        <v>2046</v>
      </c>
      <c r="AF131" s="5">
        <f t="shared" si="154"/>
        <v>1.4392655181493547E-3</v>
      </c>
      <c r="AG131" s="5">
        <f t="shared" si="154"/>
        <v>3.2391791323833899E-3</v>
      </c>
      <c r="AH131" s="5">
        <f t="shared" si="154"/>
        <v>5.0390927466174304E-3</v>
      </c>
      <c r="AJ131" s="5">
        <v>2046</v>
      </c>
      <c r="AK131" s="5">
        <f t="shared" si="155"/>
        <v>2.1303288340309505E-3</v>
      </c>
      <c r="AL131" s="5">
        <f t="shared" si="155"/>
        <v>4.7944709418041012E-3</v>
      </c>
      <c r="AM131" s="5">
        <f t="shared" si="155"/>
        <v>7.4586130495772522E-3</v>
      </c>
      <c r="AO131" s="5">
        <v>2046</v>
      </c>
      <c r="AP131" s="5">
        <f t="shared" si="156"/>
        <v>1.7992379494664651E-3</v>
      </c>
      <c r="AQ131" s="5">
        <f t="shared" si="156"/>
        <v>4.0493251221622615E-3</v>
      </c>
      <c r="AR131" s="5">
        <f t="shared" si="156"/>
        <v>6.299412294858058E-3</v>
      </c>
      <c r="AT131" s="5">
        <v>2046</v>
      </c>
      <c r="AU131" s="5">
        <f t="shared" si="157"/>
        <v>2.2708828488411732E-3</v>
      </c>
      <c r="AV131" s="5">
        <f t="shared" si="157"/>
        <v>5.1107986978746953E-3</v>
      </c>
      <c r="AW131" s="5">
        <f t="shared" si="157"/>
        <v>7.9507145469082281E-3</v>
      </c>
      <c r="AY131" s="5">
        <v>2046</v>
      </c>
      <c r="AZ131" s="5">
        <f t="shared" si="158"/>
        <v>3.3189826252294041E-4</v>
      </c>
      <c r="BA131" s="5">
        <f t="shared" si="158"/>
        <v>7.4696288661245565E-4</v>
      </c>
      <c r="BB131" s="5">
        <f t="shared" si="158"/>
        <v>1.1620275107019718E-3</v>
      </c>
      <c r="BD131" s="5">
        <v>2046</v>
      </c>
      <c r="BE131" s="5">
        <f t="shared" si="159"/>
        <v>6.893271606245692E-4</v>
      </c>
      <c r="BF131" s="5">
        <f t="shared" si="159"/>
        <v>1.5513844568104855E-3</v>
      </c>
      <c r="BG131" s="5">
        <f t="shared" si="159"/>
        <v>2.4134417529964032E-3</v>
      </c>
      <c r="BI131" s="5">
        <v>2046</v>
      </c>
      <c r="BJ131" s="5">
        <f t="shared" si="160"/>
        <v>3.2374637537325448E-4</v>
      </c>
      <c r="BK131" s="5">
        <f t="shared" si="160"/>
        <v>7.2861642974829019E-4</v>
      </c>
      <c r="BL131" s="5">
        <f t="shared" si="160"/>
        <v>1.1334864841233271E-3</v>
      </c>
      <c r="BN131" s="5">
        <v>2046</v>
      </c>
      <c r="BO131" s="5">
        <f t="shared" si="161"/>
        <v>2.6831948755737446E-2</v>
      </c>
      <c r="BP131" s="5">
        <f t="shared" si="161"/>
        <v>6.0387390231179096E-2</v>
      </c>
      <c r="BQ131" s="5">
        <f t="shared" si="161"/>
        <v>9.394283170662078E-2</v>
      </c>
      <c r="BS131" s="5">
        <v>2046</v>
      </c>
      <c r="BT131" s="5">
        <f t="shared" si="162"/>
        <v>1.0620979715812743E-2</v>
      </c>
      <c r="BU131" s="5">
        <f t="shared" si="162"/>
        <v>2.3903341966508396E-2</v>
      </c>
      <c r="BV131" s="5">
        <f t="shared" si="162"/>
        <v>3.7185704217204074E-2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6.1665137830866905E-2</v>
      </c>
      <c r="C132" s="5">
        <f t="shared" si="115"/>
        <v>0.13800672462964575</v>
      </c>
      <c r="D132" s="5">
        <f t="shared" si="115"/>
        <v>0.21434831142842481</v>
      </c>
      <c r="F132" s="5">
        <v>2047</v>
      </c>
      <c r="G132" s="5">
        <f t="shared" si="149"/>
        <v>2.9021716172359725E-4</v>
      </c>
      <c r="H132" s="5">
        <f t="shared" si="149"/>
        <v>6.4950669583580488E-4</v>
      </c>
      <c r="I132" s="5">
        <f t="shared" si="149"/>
        <v>1.0087962299480131E-3</v>
      </c>
      <c r="K132" s="5">
        <v>2047</v>
      </c>
      <c r="L132" s="5">
        <f t="shared" si="150"/>
        <v>1.2252296554210655E-3</v>
      </c>
      <c r="M132" s="5">
        <f t="shared" si="150"/>
        <v>2.7420668729800793E-3</v>
      </c>
      <c r="N132" s="5">
        <f t="shared" si="150"/>
        <v>4.2589040905390979E-3</v>
      </c>
      <c r="P132" s="5">
        <v>2047</v>
      </c>
      <c r="Q132" s="5">
        <f t="shared" si="151"/>
        <v>1.5107862016317869E-3</v>
      </c>
      <c r="R132" s="5">
        <f t="shared" si="151"/>
        <v>3.3811431002510645E-3</v>
      </c>
      <c r="S132" s="5">
        <f t="shared" si="151"/>
        <v>5.2514999988703473E-3</v>
      </c>
      <c r="U132" s="5">
        <v>2047</v>
      </c>
      <c r="V132" s="5">
        <f t="shared" si="152"/>
        <v>7.9600750234131087E-3</v>
      </c>
      <c r="W132" s="5">
        <f t="shared" si="152"/>
        <v>1.7814666770072655E-2</v>
      </c>
      <c r="X132" s="5">
        <f t="shared" si="152"/>
        <v>2.7669258516732225E-2</v>
      </c>
      <c r="Z132" s="5">
        <v>2047</v>
      </c>
      <c r="AA132" s="5">
        <f t="shared" si="153"/>
        <v>2.2221876107028304E-3</v>
      </c>
      <c r="AB132" s="5">
        <f t="shared" si="153"/>
        <v>4.9732611399786152E-3</v>
      </c>
      <c r="AC132" s="5">
        <f t="shared" si="153"/>
        <v>7.7243346692544099E-3</v>
      </c>
      <c r="AE132" s="5">
        <v>2047</v>
      </c>
      <c r="AF132" s="5">
        <f t="shared" si="154"/>
        <v>1.5018422798080211E-3</v>
      </c>
      <c r="AG132" s="5">
        <f t="shared" si="154"/>
        <v>3.3611265820098026E-3</v>
      </c>
      <c r="AH132" s="5">
        <f t="shared" si="154"/>
        <v>5.2204108842115893E-3</v>
      </c>
      <c r="AJ132" s="5">
        <v>2047</v>
      </c>
      <c r="AK132" s="5">
        <f t="shared" si="155"/>
        <v>2.2229518268149042E-3</v>
      </c>
      <c r="AL132" s="5">
        <f t="shared" si="155"/>
        <v>4.9749714574488599E-3</v>
      </c>
      <c r="AM132" s="5">
        <f t="shared" si="155"/>
        <v>7.7269910880828222E-3</v>
      </c>
      <c r="AO132" s="5">
        <v>2047</v>
      </c>
      <c r="AP132" s="5">
        <f t="shared" si="156"/>
        <v>1.8774656863997914E-3</v>
      </c>
      <c r="AQ132" s="5">
        <f t="shared" si="156"/>
        <v>4.2017726562980163E-3</v>
      </c>
      <c r="AR132" s="5">
        <f t="shared" si="156"/>
        <v>6.5260796261962465E-3</v>
      </c>
      <c r="AT132" s="5">
        <v>2047</v>
      </c>
      <c r="AU132" s="5">
        <f t="shared" si="157"/>
        <v>2.369616885747309E-3</v>
      </c>
      <c r="AV132" s="5">
        <f t="shared" si="157"/>
        <v>5.3032082069780807E-3</v>
      </c>
      <c r="AW132" s="5">
        <f t="shared" si="157"/>
        <v>8.2367995282088581E-3</v>
      </c>
      <c r="AY132" s="5">
        <v>2047</v>
      </c>
      <c r="AZ132" s="5">
        <f t="shared" si="158"/>
        <v>3.4632862176306846E-4</v>
      </c>
      <c r="BA132" s="5">
        <f t="shared" si="158"/>
        <v>7.7508427640448859E-4</v>
      </c>
      <c r="BB132" s="5">
        <f t="shared" si="158"/>
        <v>1.2038399310459094E-3</v>
      </c>
      <c r="BD132" s="5">
        <v>2047</v>
      </c>
      <c r="BE132" s="5">
        <f t="shared" si="159"/>
        <v>7.1929790673868038E-4</v>
      </c>
      <c r="BF132" s="5">
        <f t="shared" si="159"/>
        <v>1.6097904202247071E-3</v>
      </c>
      <c r="BG132" s="5">
        <f t="shared" si="159"/>
        <v>2.5002829337107363E-3</v>
      </c>
      <c r="BI132" s="5">
        <v>2047</v>
      </c>
      <c r="BJ132" s="5">
        <f t="shared" si="160"/>
        <v>3.3782230473730889E-4</v>
      </c>
      <c r="BK132" s="5">
        <f t="shared" si="160"/>
        <v>7.5604711873841367E-4</v>
      </c>
      <c r="BL132" s="5">
        <f t="shared" si="160"/>
        <v>1.1742719327395197E-3</v>
      </c>
      <c r="BN132" s="5">
        <v>2047</v>
      </c>
      <c r="BO132" s="5">
        <f t="shared" si="161"/>
        <v>2.7998555223378213E-2</v>
      </c>
      <c r="BP132" s="5">
        <f t="shared" si="161"/>
        <v>6.2660832954573253E-2</v>
      </c>
      <c r="BQ132" s="5">
        <f t="shared" si="161"/>
        <v>9.7323110685768391E-2</v>
      </c>
      <c r="BS132" s="5">
        <v>2047</v>
      </c>
      <c r="BT132" s="5">
        <f t="shared" si="162"/>
        <v>1.1082761442587213E-2</v>
      </c>
      <c r="BU132" s="5">
        <f t="shared" si="162"/>
        <v>2.4803246377851907E-2</v>
      </c>
      <c r="BV132" s="5">
        <f t="shared" si="162"/>
        <v>3.8523731313116642E-2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6.4234518573819704E-2</v>
      </c>
      <c r="C133" s="5">
        <f t="shared" si="115"/>
        <v>0.14311783707916081</v>
      </c>
      <c r="D133" s="5">
        <f t="shared" si="115"/>
        <v>0.22200115558450212</v>
      </c>
      <c r="F133" s="5">
        <v>2048</v>
      </c>
      <c r="G133" s="5">
        <f t="shared" si="149"/>
        <v>3.0230954346208052E-4</v>
      </c>
      <c r="H133" s="5">
        <f t="shared" si="149"/>
        <v>6.7356133352131228E-4</v>
      </c>
      <c r="I133" s="5">
        <f t="shared" si="149"/>
        <v>1.0448131235805454E-3</v>
      </c>
      <c r="K133" s="5">
        <v>2048</v>
      </c>
      <c r="L133" s="5">
        <f t="shared" si="150"/>
        <v>1.2762808910636099E-3</v>
      </c>
      <c r="M133" s="5">
        <f t="shared" si="150"/>
        <v>2.8436199833049699E-3</v>
      </c>
      <c r="N133" s="5">
        <f t="shared" si="150"/>
        <v>4.4109590755463338E-3</v>
      </c>
      <c r="P133" s="5">
        <v>2048</v>
      </c>
      <c r="Q133" s="5">
        <f t="shared" si="151"/>
        <v>1.5737356266997762E-3</v>
      </c>
      <c r="R133" s="5">
        <f t="shared" si="151"/>
        <v>3.5063645533335939E-3</v>
      </c>
      <c r="S133" s="5">
        <f t="shared" si="151"/>
        <v>5.438993479967417E-3</v>
      </c>
      <c r="U133" s="5">
        <v>2048</v>
      </c>
      <c r="V133" s="5">
        <f t="shared" si="152"/>
        <v>8.2917448160553277E-3</v>
      </c>
      <c r="W133" s="5">
        <f t="shared" si="152"/>
        <v>1.8474437265726621E-2</v>
      </c>
      <c r="X133" s="5">
        <f t="shared" si="152"/>
        <v>2.8657129715397918E-2</v>
      </c>
      <c r="Z133" s="5">
        <v>2048</v>
      </c>
      <c r="AA133" s="5">
        <f t="shared" si="153"/>
        <v>2.3147787611487785E-3</v>
      </c>
      <c r="AB133" s="5">
        <f t="shared" si="153"/>
        <v>5.157447070015345E-3</v>
      </c>
      <c r="AC133" s="5">
        <f t="shared" si="153"/>
        <v>8.0001153788819175E-3</v>
      </c>
      <c r="AE133" s="5">
        <v>2048</v>
      </c>
      <c r="AF133" s="5">
        <f t="shared" si="154"/>
        <v>1.5644190414666873E-3</v>
      </c>
      <c r="AG133" s="5">
        <f t="shared" si="154"/>
        <v>3.4856067184945131E-3</v>
      </c>
      <c r="AH133" s="5">
        <f t="shared" si="154"/>
        <v>5.4067943955223435E-3</v>
      </c>
      <c r="AJ133" s="5">
        <v>2048</v>
      </c>
      <c r="AK133" s="5">
        <f t="shared" si="155"/>
        <v>2.3155748195988583E-3</v>
      </c>
      <c r="AL133" s="5">
        <f t="shared" si="155"/>
        <v>5.1592207295070615E-3</v>
      </c>
      <c r="AM133" s="5">
        <f t="shared" si="155"/>
        <v>8.0028666394152698E-3</v>
      </c>
      <c r="AO133" s="5">
        <v>2048</v>
      </c>
      <c r="AP133" s="5">
        <f t="shared" si="156"/>
        <v>1.9556934233331174E-3</v>
      </c>
      <c r="AQ133" s="5">
        <f t="shared" si="156"/>
        <v>4.3573863236121895E-3</v>
      </c>
      <c r="AR133" s="5">
        <f t="shared" si="156"/>
        <v>6.7590792238912721E-3</v>
      </c>
      <c r="AT133" s="5">
        <v>2048</v>
      </c>
      <c r="AU133" s="5">
        <f t="shared" si="157"/>
        <v>2.4683509226534495E-3</v>
      </c>
      <c r="AV133" s="5">
        <f t="shared" si="157"/>
        <v>5.4996138065008275E-3</v>
      </c>
      <c r="AW133" s="5">
        <f t="shared" si="157"/>
        <v>8.5308766903482106E-3</v>
      </c>
      <c r="AY133" s="5">
        <v>2048</v>
      </c>
      <c r="AZ133" s="5">
        <f t="shared" si="158"/>
        <v>3.6075898100319581E-4</v>
      </c>
      <c r="BA133" s="5">
        <f t="shared" si="158"/>
        <v>8.0378971018088953E-4</v>
      </c>
      <c r="BB133" s="5">
        <f t="shared" si="158"/>
        <v>1.2468204393585845E-3</v>
      </c>
      <c r="BD133" s="5">
        <v>2048</v>
      </c>
      <c r="BE133" s="5">
        <f t="shared" si="159"/>
        <v>7.4926865285279264E-4</v>
      </c>
      <c r="BF133" s="5">
        <f t="shared" si="159"/>
        <v>1.6694093980680023E-3</v>
      </c>
      <c r="BG133" s="5">
        <f t="shared" si="159"/>
        <v>2.5895501432832129E-3</v>
      </c>
      <c r="BI133" s="5">
        <v>2048</v>
      </c>
      <c r="BJ133" s="5">
        <f t="shared" si="160"/>
        <v>3.5189823410136336E-4</v>
      </c>
      <c r="BK133" s="5">
        <f t="shared" si="160"/>
        <v>7.8404750677293824E-4</v>
      </c>
      <c r="BL133" s="5">
        <f t="shared" si="160"/>
        <v>1.2161967794445136E-3</v>
      </c>
      <c r="BN133" s="5">
        <v>2048</v>
      </c>
      <c r="BO133" s="5">
        <f t="shared" si="161"/>
        <v>2.9165161691018977E-2</v>
      </c>
      <c r="BP133" s="5">
        <f t="shared" si="161"/>
        <v>6.4981492069341534E-2</v>
      </c>
      <c r="BQ133" s="5">
        <f t="shared" si="161"/>
        <v>0.10079782244766415</v>
      </c>
      <c r="BS133" s="5">
        <v>2048</v>
      </c>
      <c r="BT133" s="5">
        <f t="shared" si="162"/>
        <v>1.1544543169361682E-2</v>
      </c>
      <c r="BU133" s="5">
        <f t="shared" si="162"/>
        <v>2.5721840610781012E-2</v>
      </c>
      <c r="BV133" s="5">
        <f t="shared" si="162"/>
        <v>3.9899138052200397E-2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6.6803899316772497E-2</v>
      </c>
      <c r="C134" s="5">
        <f t="shared" si="115"/>
        <v>0.14833584593782645</v>
      </c>
      <c r="D134" s="5">
        <f t="shared" si="115"/>
        <v>0.22986779255888062</v>
      </c>
      <c r="F134" s="5">
        <v>2049</v>
      </c>
      <c r="G134" s="5">
        <f t="shared" si="149"/>
        <v>3.1440192520056347E-4</v>
      </c>
      <c r="H134" s="5">
        <f t="shared" si="149"/>
        <v>6.9811906215177556E-4</v>
      </c>
      <c r="I134" s="5">
        <f t="shared" si="149"/>
        <v>1.0818361991029883E-3</v>
      </c>
      <c r="K134" s="5">
        <v>2049</v>
      </c>
      <c r="L134" s="5">
        <f t="shared" si="150"/>
        <v>1.3273321267061541E-3</v>
      </c>
      <c r="M134" s="5">
        <f t="shared" si="150"/>
        <v>2.9472970271059939E-3</v>
      </c>
      <c r="N134" s="5">
        <f t="shared" si="150"/>
        <v>4.5672619275058382E-3</v>
      </c>
      <c r="P134" s="5">
        <v>2049</v>
      </c>
      <c r="Q134" s="5">
        <f t="shared" si="151"/>
        <v>1.6366850517677682E-3</v>
      </c>
      <c r="R134" s="5">
        <f t="shared" si="151"/>
        <v>3.6342049516683329E-3</v>
      </c>
      <c r="S134" s="5">
        <f t="shared" si="151"/>
        <v>5.6317248515688999E-3</v>
      </c>
      <c r="U134" s="5">
        <v>2049</v>
      </c>
      <c r="V134" s="5">
        <f t="shared" si="152"/>
        <v>8.6234146086975449E-3</v>
      </c>
      <c r="W134" s="5">
        <f t="shared" si="152"/>
        <v>1.9148006537585478E-2</v>
      </c>
      <c r="X134" s="5">
        <f t="shared" si="152"/>
        <v>2.9672598466473406E-2</v>
      </c>
      <c r="Z134" s="5">
        <v>2049</v>
      </c>
      <c r="AA134" s="5">
        <f t="shared" si="153"/>
        <v>2.4073699115947323E-3</v>
      </c>
      <c r="AB134" s="5">
        <f t="shared" si="153"/>
        <v>5.3454851584092767E-3</v>
      </c>
      <c r="AC134" s="5">
        <f t="shared" si="153"/>
        <v>8.2836004052238271E-3</v>
      </c>
      <c r="AE134" s="5">
        <v>2049</v>
      </c>
      <c r="AF134" s="5">
        <f t="shared" si="154"/>
        <v>1.6269958031253564E-3</v>
      </c>
      <c r="AG134" s="5">
        <f t="shared" si="154"/>
        <v>3.612690295958509E-3</v>
      </c>
      <c r="AH134" s="5">
        <f t="shared" si="154"/>
        <v>5.5983847887916645E-3</v>
      </c>
      <c r="AJ134" s="5">
        <v>2049</v>
      </c>
      <c r="AK134" s="5">
        <f t="shared" si="155"/>
        <v>2.408197812382812E-3</v>
      </c>
      <c r="AL134" s="5">
        <f t="shared" si="155"/>
        <v>5.3473234846897651E-3</v>
      </c>
      <c r="AM134" s="5">
        <f t="shared" si="155"/>
        <v>8.2864491569967225E-3</v>
      </c>
      <c r="AO134" s="5">
        <v>2049</v>
      </c>
      <c r="AP134" s="5">
        <f t="shared" si="156"/>
        <v>2.0339211602664387E-3</v>
      </c>
      <c r="AQ134" s="5">
        <f t="shared" si="156"/>
        <v>4.5162545744275046E-3</v>
      </c>
      <c r="AR134" s="5">
        <f t="shared" si="156"/>
        <v>6.9985879885885701E-3</v>
      </c>
      <c r="AT134" s="5">
        <v>2049</v>
      </c>
      <c r="AU134" s="5">
        <f t="shared" si="157"/>
        <v>2.5670849595595849E-3</v>
      </c>
      <c r="AV134" s="5">
        <f t="shared" si="157"/>
        <v>5.7001271327725761E-3</v>
      </c>
      <c r="AW134" s="5">
        <f t="shared" si="157"/>
        <v>8.8331693059855772E-3</v>
      </c>
      <c r="AY134" s="5">
        <v>2049</v>
      </c>
      <c r="AZ134" s="5">
        <f t="shared" si="158"/>
        <v>3.7518934024332386E-4</v>
      </c>
      <c r="BA134" s="5">
        <f t="shared" si="158"/>
        <v>8.3309550402060754E-4</v>
      </c>
      <c r="BB134" s="5">
        <f t="shared" si="158"/>
        <v>1.2910016677978918E-3</v>
      </c>
      <c r="BD134" s="5">
        <v>2049</v>
      </c>
      <c r="BE134" s="5">
        <f t="shared" si="159"/>
        <v>7.7923939896690361E-4</v>
      </c>
      <c r="BF134" s="5">
        <f t="shared" si="159"/>
        <v>1.7302752775812619E-3</v>
      </c>
      <c r="BG134" s="5">
        <f t="shared" si="159"/>
        <v>2.6813111561956216E-3</v>
      </c>
      <c r="BI134" s="5">
        <v>2049</v>
      </c>
      <c r="BJ134" s="5">
        <f t="shared" si="160"/>
        <v>3.6597416346541777E-4</v>
      </c>
      <c r="BK134" s="5">
        <f t="shared" si="160"/>
        <v>8.1263350918501338E-4</v>
      </c>
      <c r="BL134" s="5">
        <f t="shared" si="160"/>
        <v>1.2592928549046104E-3</v>
      </c>
      <c r="BN134" s="5">
        <v>2049</v>
      </c>
      <c r="BO134" s="5">
        <f t="shared" si="161"/>
        <v>3.033176815865974E-2</v>
      </c>
      <c r="BP134" s="5">
        <f t="shared" si="161"/>
        <v>6.7350686630880244E-2</v>
      </c>
      <c r="BQ134" s="5">
        <f t="shared" si="161"/>
        <v>0.10436960510310091</v>
      </c>
      <c r="BS134" s="5">
        <v>2049</v>
      </c>
      <c r="BT134" s="5">
        <f t="shared" si="162"/>
        <v>1.200632489613615E-2</v>
      </c>
      <c r="BU134" s="5">
        <f t="shared" si="162"/>
        <v>2.6659646791390112E-2</v>
      </c>
      <c r="BV134" s="5">
        <f t="shared" si="162"/>
        <v>4.1312968686644094E-2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6.9373280059725234E-2</v>
      </c>
      <c r="C135" s="5">
        <f t="shared" si="115"/>
        <v>0.15366373750512993</v>
      </c>
      <c r="D135" s="5">
        <f t="shared" si="115"/>
        <v>0.23795419495053471</v>
      </c>
      <c r="F135" s="5">
        <v>2050</v>
      </c>
      <c r="G135" s="5">
        <f t="shared" si="149"/>
        <v>3.2649430693904675E-4</v>
      </c>
      <c r="H135" s="5">
        <f t="shared" si="149"/>
        <v>7.2319393627068025E-4</v>
      </c>
      <c r="I135" s="5">
        <f t="shared" si="149"/>
        <v>1.1198935656023148E-3</v>
      </c>
      <c r="K135" s="5">
        <v>2050</v>
      </c>
      <c r="L135" s="5">
        <f t="shared" si="150"/>
        <v>1.3783833623486983E-3</v>
      </c>
      <c r="M135" s="5">
        <f t="shared" si="150"/>
        <v>3.0531573394113453E-3</v>
      </c>
      <c r="N135" s="5">
        <f t="shared" si="150"/>
        <v>4.7279313164739932E-3</v>
      </c>
      <c r="P135" s="5">
        <v>2050</v>
      </c>
      <c r="Q135" s="5">
        <f t="shared" si="151"/>
        <v>1.6996344768357605E-3</v>
      </c>
      <c r="R135" s="5">
        <f t="shared" si="151"/>
        <v>3.7647374591241634E-3</v>
      </c>
      <c r="S135" s="5">
        <f t="shared" si="151"/>
        <v>5.829840441412569E-3</v>
      </c>
      <c r="U135" s="5">
        <v>2050</v>
      </c>
      <c r="V135" s="5">
        <f t="shared" si="152"/>
        <v>8.9550844013397603E-3</v>
      </c>
      <c r="W135" s="5">
        <f t="shared" si="152"/>
        <v>1.9835760073605574E-2</v>
      </c>
      <c r="X135" s="5">
        <f t="shared" si="152"/>
        <v>3.0716435745871407E-2</v>
      </c>
      <c r="Z135" s="5">
        <v>2050</v>
      </c>
      <c r="AA135" s="5">
        <f t="shared" si="153"/>
        <v>2.4999610620406805E-3</v>
      </c>
      <c r="AB135" s="5">
        <f t="shared" si="153"/>
        <v>5.5374830205482204E-3</v>
      </c>
      <c r="AC135" s="5">
        <f t="shared" si="153"/>
        <v>8.5750049790557659E-3</v>
      </c>
      <c r="AE135" s="5">
        <v>2050</v>
      </c>
      <c r="AF135" s="5">
        <f t="shared" si="154"/>
        <v>1.6895725647840228E-3</v>
      </c>
      <c r="AG135" s="5">
        <f t="shared" si="154"/>
        <v>3.7424500451372997E-3</v>
      </c>
      <c r="AH135" s="5">
        <f t="shared" si="154"/>
        <v>5.7953275254905819E-3</v>
      </c>
      <c r="AJ135" s="5">
        <v>2050</v>
      </c>
      <c r="AK135" s="5">
        <f t="shared" si="155"/>
        <v>2.5008208051667709E-3</v>
      </c>
      <c r="AL135" s="5">
        <f t="shared" si="155"/>
        <v>5.5393873753939961E-3</v>
      </c>
      <c r="AM135" s="5">
        <f t="shared" si="155"/>
        <v>8.5779539456212282E-3</v>
      </c>
      <c r="AO135" s="5">
        <v>2050</v>
      </c>
      <c r="AP135" s="5">
        <f t="shared" si="156"/>
        <v>2.1121488971997649E-3</v>
      </c>
      <c r="AQ135" s="5">
        <f t="shared" si="156"/>
        <v>4.678468330049145E-3</v>
      </c>
      <c r="AR135" s="5">
        <f t="shared" si="156"/>
        <v>7.244787762898529E-3</v>
      </c>
      <c r="AT135" s="5">
        <v>2050</v>
      </c>
      <c r="AU135" s="5">
        <f t="shared" si="157"/>
        <v>2.6658189964657258E-3</v>
      </c>
      <c r="AV135" s="5">
        <f t="shared" si="157"/>
        <v>5.9048629408387284E-3</v>
      </c>
      <c r="AW135" s="5">
        <f t="shared" si="157"/>
        <v>9.143906885211734E-3</v>
      </c>
      <c r="AY135" s="5">
        <v>2050</v>
      </c>
      <c r="AZ135" s="5">
        <f t="shared" si="158"/>
        <v>3.896196994834518E-4</v>
      </c>
      <c r="BA135" s="5">
        <f t="shared" si="158"/>
        <v>8.6301842981489094E-4</v>
      </c>
      <c r="BB135" s="5">
        <f t="shared" si="158"/>
        <v>1.3364171601463306E-3</v>
      </c>
      <c r="BD135" s="5">
        <v>2050</v>
      </c>
      <c r="BE135" s="5">
        <f t="shared" si="159"/>
        <v>8.0921014508101598E-4</v>
      </c>
      <c r="BF135" s="5">
        <f t="shared" si="159"/>
        <v>1.7924228926924656E-3</v>
      </c>
      <c r="BG135" s="5">
        <f t="shared" si="159"/>
        <v>2.7756356403039182E-3</v>
      </c>
      <c r="BI135" s="5">
        <v>2050</v>
      </c>
      <c r="BJ135" s="5">
        <f t="shared" si="160"/>
        <v>3.8005009282947224E-4</v>
      </c>
      <c r="BK135" s="5">
        <f t="shared" si="160"/>
        <v>8.4182148592470084E-4</v>
      </c>
      <c r="BL135" s="5">
        <f t="shared" si="160"/>
        <v>1.3035928790199294E-3</v>
      </c>
      <c r="BN135" s="5">
        <v>2050</v>
      </c>
      <c r="BO135" s="5">
        <f t="shared" si="161"/>
        <v>3.1498374626300465E-2</v>
      </c>
      <c r="BP135" s="5">
        <f t="shared" si="161"/>
        <v>6.9769772544228351E-2</v>
      </c>
      <c r="BQ135" s="5">
        <f t="shared" si="161"/>
        <v>0.10804117046215624</v>
      </c>
      <c r="BS135" s="5">
        <v>2050</v>
      </c>
      <c r="BT135" s="5">
        <f t="shared" si="162"/>
        <v>1.2468106622910598E-2</v>
      </c>
      <c r="BU135" s="5">
        <f t="shared" si="162"/>
        <v>2.7617201632090388E-2</v>
      </c>
      <c r="BV135" s="5">
        <f t="shared" si="162"/>
        <v>4.2766296641270199E-2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0.97122592083615344</v>
      </c>
      <c r="C137" s="5">
        <f t="shared" ref="C137:D137" si="165">SUM(C109:C135)</f>
        <v>2.2686663558621745</v>
      </c>
      <c r="D137" s="5">
        <f t="shared" si="165"/>
        <v>3.566106790888198</v>
      </c>
      <c r="G137" s="5">
        <f>SUM(G109:G135)</f>
        <v>4.5709202971466554E-3</v>
      </c>
      <c r="H137" s="5">
        <f t="shared" ref="H137:I137" si="166">SUM(H109:H135)</f>
        <v>1.0677117312248463E-2</v>
      </c>
      <c r="I137" s="5">
        <f t="shared" si="166"/>
        <v>1.6783314327350283E-2</v>
      </c>
      <c r="L137" s="5">
        <f>SUM(L109:L135)</f>
        <v>1.929736707288178E-2</v>
      </c>
      <c r="M137" s="5">
        <f t="shared" ref="M137:N137" si="167">SUM(M109:M135)</f>
        <v>4.5076316947223485E-2</v>
      </c>
      <c r="N137" s="5">
        <f t="shared" si="167"/>
        <v>7.0855266821565219E-2</v>
      </c>
      <c r="Q137" s="5">
        <f>SUM(Q109:Q135)</f>
        <v>2.3794882675700634E-2</v>
      </c>
      <c r="R137" s="5">
        <f t="shared" ref="R137:S137" si="168">SUM(R109:R135)</f>
        <v>5.5581969766184479E-2</v>
      </c>
      <c r="S137" s="5">
        <f t="shared" si="168"/>
        <v>8.7369056856668348E-2</v>
      </c>
      <c r="V137" s="5">
        <f>SUM(V109:V135)</f>
        <v>0.12537118161875654</v>
      </c>
      <c r="W137" s="5">
        <f t="shared" ref="W137:X137" si="169">SUM(W109:W135)</f>
        <v>0.29285192624213552</v>
      </c>
      <c r="X137" s="5">
        <f t="shared" si="169"/>
        <v>0.46033267086551466</v>
      </c>
      <c r="AA137" s="5">
        <f>SUM(AA109:AA135)</f>
        <v>3.4999454868569542E-2</v>
      </c>
      <c r="AB137" s="5">
        <f t="shared" ref="AB137:AC137" si="170">SUM(AB109:AB135)</f>
        <v>8.1754496075929509E-2</v>
      </c>
      <c r="AC137" s="5">
        <f t="shared" si="170"/>
        <v>0.12850953728328948</v>
      </c>
      <c r="AF137" s="5">
        <f>SUM(AF109:AF135)</f>
        <v>2.3654015906976331E-2</v>
      </c>
      <c r="AG137" s="5">
        <f t="shared" ref="AG137:AH137" si="171">SUM(AG109:AG135)</f>
        <v>5.5252922021465409E-2</v>
      </c>
      <c r="AH137" s="5">
        <f t="shared" si="171"/>
        <v>8.6851828135954517E-2</v>
      </c>
      <c r="AK137" s="5">
        <f>SUM(AK109:AK135)</f>
        <v>3.5011491272334772E-2</v>
      </c>
      <c r="AL137" s="5">
        <f t="shared" ref="AL137:AM137" si="172">SUM(AL109:AL135)</f>
        <v>8.1782611660246099E-2</v>
      </c>
      <c r="AM137" s="5">
        <f t="shared" si="172"/>
        <v>0.12855373204815748</v>
      </c>
      <c r="AP137" s="5">
        <f>SUM(AP109:AP135)</f>
        <v>2.9570084560796711E-2</v>
      </c>
      <c r="AQ137" s="5">
        <f t="shared" ref="AQ137:AR137" si="173">SUM(AQ109:AQ135)</f>
        <v>6.9072143302481182E-2</v>
      </c>
      <c r="AR137" s="5">
        <f t="shared" si="173"/>
        <v>0.10857420204416574</v>
      </c>
      <c r="AU137" s="5">
        <f>SUM(AU109:AU135)</f>
        <v>3.7321465950520126E-2</v>
      </c>
      <c r="AV137" s="5">
        <f t="shared" ref="AV137:AW137" si="174">SUM(AV109:AV135)</f>
        <v>8.7178433294393731E-2</v>
      </c>
      <c r="AW137" s="5">
        <f t="shared" si="174"/>
        <v>0.13703540063826744</v>
      </c>
      <c r="AZ137" s="5">
        <f>SUM(AZ109:AZ135)</f>
        <v>5.4546757927683249E-3</v>
      </c>
      <c r="BA137" s="5">
        <f t="shared" ref="BA137:BB137" si="175">SUM(BA109:BA135)</f>
        <v>1.274146332764216E-2</v>
      </c>
      <c r="BB137" s="5">
        <f t="shared" si="175"/>
        <v>2.0028250862516004E-2</v>
      </c>
      <c r="BE137" s="5">
        <f>SUM(BE109:BE135)</f>
        <v>1.1328942031134218E-2</v>
      </c>
      <c r="BF137" s="5">
        <f t="shared" ref="BF137:BG137" si="176">SUM(BF109:BF135)</f>
        <v>2.646303921894911E-2</v>
      </c>
      <c r="BG137" s="5">
        <f t="shared" si="176"/>
        <v>4.1597136406764018E-2</v>
      </c>
      <c r="BJ137" s="5">
        <f>SUM(BJ109:BJ135)</f>
        <v>5.3207012996126114E-3</v>
      </c>
      <c r="BK137" s="5">
        <f t="shared" ref="BK137:BL137" si="177">SUM(BK109:BK135)</f>
        <v>1.2428515105559724E-2</v>
      </c>
      <c r="BL137" s="5">
        <f t="shared" si="177"/>
        <v>1.9536328911506851E-2</v>
      </c>
      <c r="BO137" s="5">
        <f>SUM(BO109:BO135)</f>
        <v>0.44097724476820677</v>
      </c>
      <c r="BP137" s="5">
        <f t="shared" ref="BP137:BQ137" si="178">SUM(BP109:BP135)</f>
        <v>1.030069541435976</v>
      </c>
      <c r="BQ137" s="5">
        <f t="shared" si="178"/>
        <v>1.6191618381037454</v>
      </c>
      <c r="BT137" s="5">
        <f>SUM(BT109:BT135)</f>
        <v>0.17455349272074852</v>
      </c>
      <c r="BU137" s="5">
        <f t="shared" ref="BU137:BV137" si="179">SUM(BU109:BU135)</f>
        <v>0.40773586015174035</v>
      </c>
      <c r="BV137" s="5">
        <f t="shared" si="179"/>
        <v>0.64091822758273254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Output!Z10</f>
        <v>6.5400036504199299</v>
      </c>
      <c r="C142" s="5">
        <f>Output!Z40</f>
        <v>6.5400036504199299</v>
      </c>
      <c r="D142" s="5">
        <f>Output!Z70</f>
        <v>6.5400036504199299</v>
      </c>
      <c r="F142" s="5">
        <v>2024</v>
      </c>
      <c r="G142" s="5">
        <f>((G10+L10+Q10+V10+AA10+AF10+AK10+AP10+AU10+AZ10+BE10+BJ10+BO10+BT10+BY10+CD10)*B142)/10^9</f>
        <v>2.4424697199017975E-3</v>
      </c>
      <c r="H142" s="5">
        <f>((G10+L10+Q10+V10+AA10+AF10+AK10+AP10+AU10+AZ10+BE10+BJ10+BO10+BT10+BY10+CD10)*C142)/10^9</f>
        <v>2.4424697199017975E-3</v>
      </c>
      <c r="I142" s="5">
        <f>((G10+L10+Q10+V10+AA10+AF10+AK10+AP10+AU10+AZ10+BE10+BJ10+BO10+BT10+BY10+CD10)*D142)/10^9</f>
        <v>2.4424697199017975E-3</v>
      </c>
      <c r="J142" s="5">
        <f>((H10+M10+R10+W10+AB10+AG10+AL10+AQ10+AV10+BA10+BF10+BK10+BP10+BU10+BZ10+CE10)*B142)/10^9</f>
        <v>4.8959359523363354E-3</v>
      </c>
      <c r="K142" s="5">
        <f>((H10+M10+R10+W10+AB10+AG10+AL10+AQ10+AV10+BA10+BF10+BK10+BP10+BU10+BZ10+CE10)*C142)/10^9</f>
        <v>4.8959359523363354E-3</v>
      </c>
      <c r="L142" s="5">
        <f>((H10+M10+R10+W10+AB10+AG10+AL10+AQ10+AV10+BA10+BF10+BK10+BP10+BU10+BZ10+CE10)*D142)/10^9</f>
        <v>4.8959359523363354E-3</v>
      </c>
      <c r="M142" s="5">
        <f>((I10+N10+S10+X10+AC10+AH10+AM10+AR10+AW10+BB10+BG10+BL10+BQ10+BV10+CA10+CF10)*B142)/10^9</f>
        <v>7.3494021847708728E-3</v>
      </c>
      <c r="N142" s="5">
        <f>((I10+N10+S10+X10+AC10+AH10+AM10+AR10+AW10+BB10+BG10+BL10+BQ10+BV10+CA10+CF10)*C142)/10^9</f>
        <v>7.3494021847708728E-3</v>
      </c>
      <c r="O142" s="5">
        <f>((I10+N10+S10+X10+AC10+AH10+AM10+AR10+AW10+BB10+BG10+BL10+BQ10+BV10+CA10+CF10)*D142)/10^9</f>
        <v>7.3494021847708728E-3</v>
      </c>
    </row>
    <row r="143" spans="1:84" x14ac:dyDescent="0.25">
      <c r="A143" s="5">
        <v>2025</v>
      </c>
      <c r="B143" s="5">
        <f>Output!Z11</f>
        <v>6.488721259726896</v>
      </c>
      <c r="C143" s="5">
        <f>Output!Z41</f>
        <v>6.3268708626848627</v>
      </c>
      <c r="D143" s="5">
        <f>Output!Z71</f>
        <v>6.2021561346709912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4.8657872048619832E-3</v>
      </c>
      <c r="H143" s="5">
        <f>H142+((G11+L11+Q11+V11+AA11+AF11+AK11+AP11+AU11+AZ11+BE11+BJ11+BO11+BT11+BY11+CD11-G10-L10-Q10-V10-AA10-AF10-AK10-AP10-AU10-AZ10-BE10-BJ10-BO10-BT10-BY10-CD10)*C143)/10^9</f>
        <v>4.8053415667461893E-3</v>
      </c>
      <c r="I143" s="5">
        <f>I142+((G11+L11+Q11+V11+AA11+AF11+AK11+AP11+AU11+AZ11+BE11+BJ11+BO11+BT11+BY11+CD11-G10-L10-Q10-V10-AA10-AF10-AK10-AP10-AU10-AZ10-BE10-BJ10-BO10-BT10-BY10-CD10)*D143)/10^9</f>
        <v>4.7587648424686569E-3</v>
      </c>
      <c r="J143" s="5">
        <f>J142+((H11+M11+R11+W11+AB11+AG11+AL11+AQ11+AV11+BA11+BF11+BK11+BP11+BU11+BZ11+CE11-H10-M10-R10-W10-AB10-AG10-AL10-AQ10-AV10-BA10-BF10-BK10-BP10-BU10-BZ10-CE10)*B143)/10^9</f>
        <v>1.022650363410247E-2</v>
      </c>
      <c r="K143" s="5">
        <f>K142+((H11+M11+R11+W11+AB11+AG11+AL11+AQ11+AV11+BA11+BF11+BK11+BP11+BU11+BZ11+CE11-H10-M10-R10-W10-AB10-AG10-AL10-AQ10-AV10-BA10-BF10-BK10-BP10-BU10-BZ10-CE10)*C143)/10^9</f>
        <v>1.0093541458471952E-2</v>
      </c>
      <c r="L143" s="5">
        <f>L142+((H11+M11+R11+W11+AB11+AG11+AL11+AQ11+AV11+BA11+BF11+BK11+BP11+BU11+BZ11+CE11-H10-M10-R10-W10-AB10-AG10-AL10-AQ10-AV10-BA10-BF10-BK10-BP10-BU10-BZ10-CE10)*D143)/10^9</f>
        <v>9.991086710921436E-3</v>
      </c>
      <c r="M143" s="5">
        <f>M142+((I11+N11+S11+X11+AC11+AH11+AM11+AR11+AW11+BB11+BG11+BL11+BQ11+BV11+CA11+CF11-I10-N10-S10-X10-AC10-AH10-AM10-AR10-AW10-BB10-BG10-BL10-BQ10-BV10-CA10-CF10)*B143)/10^9</f>
        <v>1.5587220063342958E-2</v>
      </c>
      <c r="N143" s="5">
        <f>N142+((I11+N11+S11+X11+AC11+AH11+AM11+AR11+AW11+BB11+BG11+BL11+BQ11+BV11+CA11+CF11-I10-N10-S10-X10-AC10-AH10-AM10-AR10-AW10-BB10-BG10-BL10-BQ10-BV10-CA10-CF10)*C143)/10^9</f>
        <v>1.5381741350197715E-2</v>
      </c>
      <c r="O143" s="5">
        <f>O142+((I11+N11+S11+X11+AC11+AH11+AM11+AR11+AW11+BB11+BG11+BL11+BQ11+BV11+CA11+CF11-I10-N10-S10-X10-AC10-AH10-AM10-AR10-AW10-BB10-BG10-BL10-BQ10-BV10-CA10-CF10)*D143)/10^9</f>
        <v>1.5223408579374213E-2</v>
      </c>
    </row>
    <row r="144" spans="1:84" x14ac:dyDescent="0.25">
      <c r="A144" s="5">
        <v>2026</v>
      </c>
      <c r="B144" s="5">
        <f>Output!Z12</f>
        <v>6.4388290996319046</v>
      </c>
      <c r="C144" s="5">
        <f>Output!Z42</f>
        <v>6.1998991184466012</v>
      </c>
      <c r="D144" s="5">
        <f>Output!Z72</f>
        <v>6.0605826820012805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7.2704716588933944E-3</v>
      </c>
      <c r="H144" s="5">
        <f t="shared" ref="H144:H168" si="183">H143+((G12+L12+Q12+V12+AA12+AF12+AK12+AP12+AU12+AZ12+BE12+BJ12+BO12+BT12+BY12+CD12-G11-L11-Q11-V11-AA11-AF11-AK11-AP11-AU11-AZ11-BE11-BJ11-BO11-BT11-BY11-CD11)*C144)/10^9</f>
        <v>7.1207937702444778E-3</v>
      </c>
      <c r="I144" s="5">
        <f t="shared" ref="I144:I168" si="184">I143+((G12+L12+Q12+V12+AA12+AF12+AK12+AP12+AU12+AZ12+BE12+BJ12+BO12+BT12+BY12+CD12-G11-L11-Q11-V11-AA11-AF11-AK11-AP11-AU11-AZ11-BE11-BJ11-BO11-BT11-BY11-CD11)*D144)/10^9</f>
        <v>7.0221870784484301E-3</v>
      </c>
      <c r="J144" s="5">
        <f t="shared" ref="J144:J168" si="185">J143+((H12+M12+R12+W12+AB12+AG12+AL12+AQ12+AV12+BA12+BF12+BK12+BP12+BU12+BZ12+CE12-H11-M11-R11-W11-AB11-AG11-AL11-AQ11-AV11-BA11-BF11-BK11-BP11-BU11-BZ11-CE11)*B144)/10^9</f>
        <v>1.604636830685776E-2</v>
      </c>
      <c r="K144" s="5">
        <f t="shared" ref="K144:K168" si="186">K143+((H12+M12+R12+W12+AB12+AG12+AL12+AQ12+AV12+BA12+BF12+BK12+BP12+BU12+BZ12+CE12-H11-M11-R11-W11-AB11-AG11-AL11-AQ11-AV11-BA11-BF11-BK11-BP11-BU11-BZ11-CE11)*C144)/10^9</f>
        <v>1.5697444481174761E-2</v>
      </c>
      <c r="L144" s="5">
        <f t="shared" ref="L144:L168" si="187">L143+((H12+M12+R12+W12+AB12+AG12+AL12+AQ12+AV12+BA12+BF12+BK12+BP12+BU12+BZ12+CE12-H11-M11-R11-W11-AB11-AG11-AL11-AQ11-AV11-BA11-BF11-BK11-BP11-BU11-BZ11-CE11)*D144)/10^9</f>
        <v>1.5469065781573921E-2</v>
      </c>
      <c r="M144" s="5">
        <f t="shared" ref="M144:M168" si="188">M143+((I12+N12+S12+X12+AC12+AH12+AM12+AR12+AW12+BB12+BG12+BL12+BQ12+BV12+CA12+CF12-I11-N11-S11-X11-AC11-AH11-AM11-AR11-AW11-BB11-BG11-BL11-BQ11-BV11-CA11-CF11)*B144)/10^9</f>
        <v>2.4822264954822128E-2</v>
      </c>
      <c r="N144" s="5">
        <f t="shared" ref="N144:N168" si="189">N143+((I12+N12+S12+X12+AC12+AH12+AM12+AR12+AW12+BB12+BG12+BL12+BQ12+BV12+CA12+CF12-I11-N11-S11-X11-AC11-AH11-AM11-AR11-AW11-BB11-BG11-BL11-BQ11-BV11-CA11-CF11)*C144)/10^9</f>
        <v>2.427409519210505E-2</v>
      </c>
      <c r="O144" s="5">
        <f t="shared" ref="O144:O168" si="190">O143+((I12+N12+S12+X12+AC12+AH12+AM12+AR12+AW12+BB12+BG12+BL12+BQ12+BV12+CA12+CF12-I11-N11-S11-X11-AC11-AH11-AM11-AR11-AW11-BB11-BG11-BL11-BQ11-BV11-CA11-CF11)*D144)/10^9</f>
        <v>2.3915944484699414E-2</v>
      </c>
    </row>
    <row r="145" spans="1:15" x14ac:dyDescent="0.25">
      <c r="A145" s="5">
        <v>2027</v>
      </c>
      <c r="B145" s="5">
        <f>Output!Z13</f>
        <v>6.3762322951082355</v>
      </c>
      <c r="C145" s="5">
        <f>Output!Z43</f>
        <v>6.0903118489524317</v>
      </c>
      <c r="D145" s="5">
        <f>Output!Z73</f>
        <v>5.9070917663262046</v>
      </c>
      <c r="F145" s="5">
        <v>2027</v>
      </c>
      <c r="G145" s="5">
        <f t="shared" si="182"/>
        <v>9.6517783278677882E-3</v>
      </c>
      <c r="H145" s="5">
        <f t="shared" si="183"/>
        <v>9.3953188425462877E-3</v>
      </c>
      <c r="I145" s="5">
        <f t="shared" si="184"/>
        <v>9.2282856592965645E-3</v>
      </c>
      <c r="J145" s="5">
        <f t="shared" si="185"/>
        <v>2.2402913284247036E-2</v>
      </c>
      <c r="K145" s="5">
        <f t="shared" si="186"/>
        <v>2.176895182319763E-2</v>
      </c>
      <c r="L145" s="5">
        <f t="shared" si="187"/>
        <v>2.1357918753104659E-2</v>
      </c>
      <c r="M145" s="5">
        <f t="shared" si="188"/>
        <v>3.5154048240626332E-2</v>
      </c>
      <c r="N145" s="5">
        <f t="shared" si="189"/>
        <v>3.4142584803849019E-2</v>
      </c>
      <c r="O145" s="5">
        <f t="shared" si="190"/>
        <v>3.3487551846912794E-2</v>
      </c>
    </row>
    <row r="146" spans="1:15" x14ac:dyDescent="0.25">
      <c r="A146" s="5">
        <v>2028</v>
      </c>
      <c r="B146" s="5">
        <f>Output!Z14</f>
        <v>6.3284769600150472</v>
      </c>
      <c r="C146" s="5">
        <f>Output!Z44</f>
        <v>5.9832424410695433</v>
      </c>
      <c r="D146" s="5">
        <f>Output!Z74</f>
        <v>5.7568679445618454</v>
      </c>
      <c r="F146" s="5">
        <v>2028</v>
      </c>
      <c r="G146" s="5">
        <f t="shared" si="182"/>
        <v>1.2015249997633676E-2</v>
      </c>
      <c r="H146" s="5">
        <f t="shared" si="183"/>
        <v>1.1629857119632016E-2</v>
      </c>
      <c r="I146" s="5">
        <f t="shared" si="184"/>
        <v>1.1378280733865494E-2</v>
      </c>
      <c r="J146" s="5">
        <f t="shared" si="185"/>
        <v>2.9377060654473569E-2</v>
      </c>
      <c r="K146" s="5">
        <f t="shared" si="186"/>
        <v>2.8362641710900676E-2</v>
      </c>
      <c r="L146" s="5">
        <f t="shared" si="187"/>
        <v>2.7702138016282941E-2</v>
      </c>
      <c r="M146" s="5">
        <f t="shared" si="188"/>
        <v>4.6738871311313532E-2</v>
      </c>
      <c r="N146" s="5">
        <f t="shared" si="189"/>
        <v>4.5095426302169402E-2</v>
      </c>
      <c r="O146" s="5">
        <f t="shared" si="190"/>
        <v>4.4025995298700459E-2</v>
      </c>
    </row>
    <row r="147" spans="1:15" x14ac:dyDescent="0.25">
      <c r="A147" s="5">
        <v>2029</v>
      </c>
      <c r="B147" s="5">
        <f>Output!Z15</f>
        <v>6.2664763024826824</v>
      </c>
      <c r="C147" s="5">
        <f>Output!Z45</f>
        <v>5.8790715755296539</v>
      </c>
      <c r="D147" s="5">
        <f>Output!Z75</f>
        <v>5.6331990504760885</v>
      </c>
      <c r="F147" s="5">
        <v>2029</v>
      </c>
      <c r="G147" s="5">
        <f t="shared" si="182"/>
        <v>1.4355566523040104E-2</v>
      </c>
      <c r="H147" s="5">
        <f t="shared" si="183"/>
        <v>1.3825491108833922E-2</v>
      </c>
      <c r="I147" s="5">
        <f t="shared" si="184"/>
        <v>1.3482089667685271E-2</v>
      </c>
      <c r="J147" s="5">
        <f t="shared" si="185"/>
        <v>3.7027034602348977E-2</v>
      </c>
      <c r="K147" s="5">
        <f t="shared" si="186"/>
        <v>3.5539680643079899E-2</v>
      </c>
      <c r="L147" s="5">
        <f t="shared" si="187"/>
        <v>3.4579021275582184E-2</v>
      </c>
      <c r="M147" s="5">
        <f t="shared" si="188"/>
        <v>5.9698502681657911E-2</v>
      </c>
      <c r="N147" s="5">
        <f t="shared" si="189"/>
        <v>5.7253870177325923E-2</v>
      </c>
      <c r="O147" s="5">
        <f t="shared" si="190"/>
        <v>5.5675952883479152E-2</v>
      </c>
    </row>
    <row r="148" spans="1:15" x14ac:dyDescent="0.25">
      <c r="A148" s="5">
        <v>2030</v>
      </c>
      <c r="B148" s="5">
        <f>Output!Z16</f>
        <v>6.2049697913822488</v>
      </c>
      <c r="C148" s="5">
        <f>Output!Z46</f>
        <v>5.7770775466789299</v>
      </c>
      <c r="D148" s="5">
        <f>Output!Z76</f>
        <v>5.4903234403190115</v>
      </c>
      <c r="F148" s="5">
        <v>2030</v>
      </c>
      <c r="G148" s="5">
        <f t="shared" si="182"/>
        <v>1.6672912451032588E-2</v>
      </c>
      <c r="H148" s="5">
        <f t="shared" si="183"/>
        <v>1.5983033784881497E-2</v>
      </c>
      <c r="I148" s="5">
        <f t="shared" si="184"/>
        <v>1.5532539403227127E-2</v>
      </c>
      <c r="J148" s="5">
        <f t="shared" si="185"/>
        <v>4.5434371534241812E-2</v>
      </c>
      <c r="K148" s="5">
        <f t="shared" si="186"/>
        <v>4.3367250969700774E-2</v>
      </c>
      <c r="L148" s="5">
        <f t="shared" si="187"/>
        <v>4.2018058141150602E-2</v>
      </c>
      <c r="M148" s="5">
        <f t="shared" si="188"/>
        <v>7.4195830617451095E-2</v>
      </c>
      <c r="N148" s="5">
        <f t="shared" si="189"/>
        <v>7.0751468154520103E-2</v>
      </c>
      <c r="O148" s="5">
        <f t="shared" si="190"/>
        <v>6.850357687907413E-2</v>
      </c>
    </row>
    <row r="149" spans="1:15" x14ac:dyDescent="0.25">
      <c r="A149" s="5">
        <v>2031</v>
      </c>
      <c r="B149" s="5">
        <f>Output!Z17</f>
        <v>6.1691816736588665</v>
      </c>
      <c r="C149" s="5">
        <f>Output!Z47</f>
        <v>5.7097355411422592</v>
      </c>
      <c r="D149" s="5">
        <f>Output!Z77</f>
        <v>5.3658645332608694</v>
      </c>
      <c r="F149" s="5">
        <v>2031</v>
      </c>
      <c r="G149" s="5">
        <f t="shared" si="182"/>
        <v>1.8976892729930039E-2</v>
      </c>
      <c r="H149" s="5">
        <f t="shared" si="183"/>
        <v>1.8115426504110577E-2</v>
      </c>
      <c r="I149" s="5">
        <f t="shared" si="184"/>
        <v>1.7536507954948519E-2</v>
      </c>
      <c r="J149" s="5">
        <f t="shared" si="185"/>
        <v>4.9662980189052824E-2</v>
      </c>
      <c r="K149" s="5">
        <f t="shared" si="186"/>
        <v>4.7280936512314492E-2</v>
      </c>
      <c r="L149" s="5">
        <f t="shared" si="187"/>
        <v>4.5696040474329833E-2</v>
      </c>
      <c r="M149" s="5">
        <f t="shared" si="188"/>
        <v>8.0349067648175634E-2</v>
      </c>
      <c r="N149" s="5">
        <f t="shared" si="189"/>
        <v>7.6446446520518435E-2</v>
      </c>
      <c r="O149" s="5">
        <f t="shared" si="190"/>
        <v>7.3855572993711163E-2</v>
      </c>
    </row>
    <row r="150" spans="1:15" x14ac:dyDescent="0.25">
      <c r="A150" s="5">
        <v>2032</v>
      </c>
      <c r="B150" s="5">
        <f>Output!Z18</f>
        <v>6.1174751895289097</v>
      </c>
      <c r="C150" s="5">
        <f>Output!Z48</f>
        <v>5.621944146964422</v>
      </c>
      <c r="D150" s="5">
        <f>Output!Z78</f>
        <v>5.2714616297424106</v>
      </c>
      <c r="F150" s="5">
        <v>2032</v>
      </c>
      <c r="G150" s="5">
        <f t="shared" si="182"/>
        <v>2.1261562389359896E-2</v>
      </c>
      <c r="H150" s="5">
        <f t="shared" si="183"/>
        <v>2.0215032112902265E-2</v>
      </c>
      <c r="I150" s="5">
        <f t="shared" si="184"/>
        <v>1.9505220221560687E-2</v>
      </c>
      <c r="J150" s="5">
        <f t="shared" si="185"/>
        <v>5.4005717506581945E-2</v>
      </c>
      <c r="K150" s="5">
        <f t="shared" si="186"/>
        <v>5.1271901066756255E-2</v>
      </c>
      <c r="L150" s="5">
        <f t="shared" si="187"/>
        <v>4.9438200831038712E-2</v>
      </c>
      <c r="M150" s="5">
        <f t="shared" si="188"/>
        <v>8.6749872623804056E-2</v>
      </c>
      <c r="N150" s="5">
        <f t="shared" si="189"/>
        <v>8.2328770020610315E-2</v>
      </c>
      <c r="O150" s="5">
        <f t="shared" si="190"/>
        <v>7.9371181440516803E-2</v>
      </c>
    </row>
    <row r="151" spans="1:15" x14ac:dyDescent="0.25">
      <c r="A151" s="5">
        <v>2033</v>
      </c>
      <c r="B151" s="5">
        <f>Output!Z19</f>
        <v>6.0658719318622163</v>
      </c>
      <c r="C151" s="5">
        <f>Output!Z49</f>
        <v>5.5596084386124005</v>
      </c>
      <c r="D151" s="5">
        <f>Output!Z79</f>
        <v>5.1823095628084301</v>
      </c>
      <c r="F151" s="5">
        <v>2033</v>
      </c>
      <c r="G151" s="5">
        <f t="shared" si="182"/>
        <v>2.3526959980907775E-2</v>
      </c>
      <c r="H151" s="5">
        <f t="shared" si="183"/>
        <v>2.2291357447208362E-2</v>
      </c>
      <c r="I151" s="5">
        <f t="shared" si="184"/>
        <v>2.1440637212574803E-2</v>
      </c>
      <c r="J151" s="5">
        <f t="shared" si="185"/>
        <v>5.8467401872271743E-2</v>
      </c>
      <c r="K151" s="5">
        <f t="shared" si="186"/>
        <v>5.5361208973113391E-2</v>
      </c>
      <c r="L151" s="5">
        <f t="shared" si="187"/>
        <v>5.3249990762358396E-2</v>
      </c>
      <c r="M151" s="5">
        <f t="shared" si="188"/>
        <v>9.3407843763635756E-2</v>
      </c>
      <c r="N151" s="5">
        <f t="shared" si="189"/>
        <v>8.8431060499018471E-2</v>
      </c>
      <c r="O151" s="5">
        <f t="shared" si="190"/>
        <v>8.5059344312142043E-2</v>
      </c>
    </row>
    <row r="152" spans="1:15" x14ac:dyDescent="0.25">
      <c r="A152" s="5">
        <v>2034</v>
      </c>
      <c r="B152" s="5">
        <f>Output!Z20</f>
        <v>6.032128844265185</v>
      </c>
      <c r="C152" s="5">
        <f>Output!Z50</f>
        <v>5.4743598198318635</v>
      </c>
      <c r="D152" s="5">
        <f>Output!Z80</f>
        <v>5.065338447850702</v>
      </c>
      <c r="F152" s="5">
        <v>2034</v>
      </c>
      <c r="G152" s="5">
        <f t="shared" si="182"/>
        <v>2.5779755672805903E-2</v>
      </c>
      <c r="H152" s="5">
        <f t="shared" si="183"/>
        <v>2.4335845311512221E-2</v>
      </c>
      <c r="I152" s="5">
        <f t="shared" si="184"/>
        <v>2.3332369456353506E-2</v>
      </c>
      <c r="J152" s="5">
        <f t="shared" si="185"/>
        <v>6.3066566176675193E-2</v>
      </c>
      <c r="K152" s="5">
        <f t="shared" si="186"/>
        <v>5.9535105274543976E-2</v>
      </c>
      <c r="L152" s="5">
        <f t="shared" si="187"/>
        <v>5.7112030911123685E-2</v>
      </c>
      <c r="M152" s="5">
        <f t="shared" si="188"/>
        <v>0.10035337668054452</v>
      </c>
      <c r="N152" s="5">
        <f t="shared" si="189"/>
        <v>9.4734365237575779E-2</v>
      </c>
      <c r="O152" s="5">
        <f t="shared" si="190"/>
        <v>9.0891692365893922E-2</v>
      </c>
    </row>
    <row r="153" spans="1:15" x14ac:dyDescent="0.25">
      <c r="A153" s="5">
        <v>2035</v>
      </c>
      <c r="B153" s="5">
        <f>Output!Z21</f>
        <v>5.980663124580583</v>
      </c>
      <c r="C153" s="5">
        <f>Output!Z51</f>
        <v>5.4167207214029354</v>
      </c>
      <c r="D153" s="5">
        <f>Output!Z81</f>
        <v>4.983532780450231</v>
      </c>
      <c r="F153" s="5">
        <v>2035</v>
      </c>
      <c r="G153" s="5">
        <f t="shared" si="182"/>
        <v>2.8013330662597143E-2</v>
      </c>
      <c r="H153" s="5">
        <f t="shared" si="183"/>
        <v>2.6358806925966642E-2</v>
      </c>
      <c r="I153" s="5">
        <f t="shared" si="184"/>
        <v>2.5193550055787294E-2</v>
      </c>
      <c r="J153" s="5">
        <f t="shared" si="185"/>
        <v>6.779529429554948E-2</v>
      </c>
      <c r="K153" s="5">
        <f t="shared" si="186"/>
        <v>6.3817941316940754E-2</v>
      </c>
      <c r="L153" s="5">
        <f t="shared" si="187"/>
        <v>6.1052358446609042E-2</v>
      </c>
      <c r="M153" s="5">
        <f t="shared" si="188"/>
        <v>0.10757725792850187</v>
      </c>
      <c r="N153" s="5">
        <f t="shared" si="189"/>
        <v>0.10127707570791493</v>
      </c>
      <c r="O153" s="5">
        <f t="shared" si="190"/>
        <v>9.6911166837430868E-2</v>
      </c>
    </row>
    <row r="154" spans="1:15" x14ac:dyDescent="0.25">
      <c r="A154" s="5">
        <v>2036</v>
      </c>
      <c r="B154" s="5">
        <f>Output!Z22</f>
        <v>5.9298173684415172</v>
      </c>
      <c r="C154" s="5">
        <f>Output!Z52</f>
        <v>5.3342499008898967</v>
      </c>
      <c r="D154" s="5">
        <f>Output!Z82</f>
        <v>4.8713214551197268</v>
      </c>
      <c r="F154" s="5">
        <v>2036</v>
      </c>
      <c r="G154" s="5">
        <f t="shared" si="182"/>
        <v>3.0227916485654944E-2</v>
      </c>
      <c r="H154" s="5">
        <f t="shared" si="183"/>
        <v>2.8350968483930948E-2</v>
      </c>
      <c r="I154" s="5">
        <f t="shared" si="184"/>
        <v>2.7012823528100111E-2</v>
      </c>
      <c r="J154" s="5">
        <f t="shared" si="185"/>
        <v>7.2659394107386518E-2</v>
      </c>
      <c r="K154" s="5">
        <f t="shared" si="186"/>
        <v>6.819351012910968E-2</v>
      </c>
      <c r="L154" s="5">
        <f t="shared" si="187"/>
        <v>6.5048197154787171E-2</v>
      </c>
      <c r="M154" s="5">
        <f t="shared" si="188"/>
        <v>0.11509087172911819</v>
      </c>
      <c r="N154" s="5">
        <f t="shared" si="189"/>
        <v>0.10803605177428852</v>
      </c>
      <c r="O154" s="5">
        <f t="shared" si="190"/>
        <v>0.10308357078147436</v>
      </c>
    </row>
    <row r="155" spans="1:15" x14ac:dyDescent="0.25">
      <c r="A155" s="5">
        <v>2037</v>
      </c>
      <c r="B155" s="5">
        <f>Output!Z23</f>
        <v>5.8790744631670062</v>
      </c>
      <c r="C155" s="5">
        <f>Output!Z53</f>
        <v>5.281532735539999</v>
      </c>
      <c r="D155" s="5">
        <f>Output!Z83</f>
        <v>4.7967923287991319</v>
      </c>
      <c r="F155" s="5">
        <v>2037</v>
      </c>
      <c r="G155" s="5">
        <f t="shared" si="182"/>
        <v>3.2423551553291532E-2</v>
      </c>
      <c r="H155" s="5">
        <f t="shared" si="183"/>
        <v>3.0323441967244406E-2</v>
      </c>
      <c r="I155" s="5">
        <f t="shared" si="184"/>
        <v>2.8804262897556242E-2</v>
      </c>
      <c r="J155" s="5">
        <f t="shared" si="185"/>
        <v>7.7664476119745557E-2</v>
      </c>
      <c r="K155" s="5">
        <f t="shared" si="186"/>
        <v>7.2689881906325887E-2</v>
      </c>
      <c r="L155" s="5">
        <f t="shared" si="187"/>
        <v>6.9131890796075263E-2</v>
      </c>
      <c r="M155" s="5">
        <f t="shared" si="188"/>
        <v>0.12290540068619968</v>
      </c>
      <c r="N155" s="5">
        <f t="shared" si="189"/>
        <v>0.11505632184540747</v>
      </c>
      <c r="O155" s="5">
        <f t="shared" si="190"/>
        <v>0.10945951869459442</v>
      </c>
    </row>
    <row r="156" spans="1:15" x14ac:dyDescent="0.25">
      <c r="A156" s="5">
        <v>2038</v>
      </c>
      <c r="B156" s="5">
        <f>Output!Z24</f>
        <v>5.8483426288871172</v>
      </c>
      <c r="C156" s="5">
        <f>Output!Z54</f>
        <v>5.2011092005888226</v>
      </c>
      <c r="D156" s="5">
        <f>Output!Z84</f>
        <v>4.6884209283360097</v>
      </c>
      <c r="F156" s="5">
        <v>2038</v>
      </c>
      <c r="G156" s="5">
        <f t="shared" si="182"/>
        <v>3.4607709322339655E-2</v>
      </c>
      <c r="H156" s="5">
        <f t="shared" si="183"/>
        <v>3.2265879985841732E-2</v>
      </c>
      <c r="I156" s="5">
        <f t="shared" si="184"/>
        <v>3.0555229221692681E-2</v>
      </c>
      <c r="J156" s="5">
        <f t="shared" si="185"/>
        <v>8.2833951538806197E-2</v>
      </c>
      <c r="K156" s="5">
        <f t="shared" si="186"/>
        <v>7.7287253823540375E-2</v>
      </c>
      <c r="L156" s="5">
        <f t="shared" si="187"/>
        <v>7.3276086559081452E-2</v>
      </c>
      <c r="M156" s="5">
        <f t="shared" si="188"/>
        <v>0.13106019375527281</v>
      </c>
      <c r="N156" s="5">
        <f t="shared" si="189"/>
        <v>0.12230862766123912</v>
      </c>
      <c r="O156" s="5">
        <f t="shared" si="190"/>
        <v>0.11599694389647033</v>
      </c>
    </row>
    <row r="157" spans="1:15" x14ac:dyDescent="0.25">
      <c r="A157" s="5">
        <v>2039</v>
      </c>
      <c r="B157" s="5">
        <f>Output!Z25</f>
        <v>5.7977108623759657</v>
      </c>
      <c r="C157" s="5">
        <f>Output!Z55</f>
        <v>5.1216734807822535</v>
      </c>
      <c r="D157" s="5">
        <f>Output!Z85</f>
        <v>4.6201811864423403</v>
      </c>
      <c r="F157" s="5">
        <v>2039</v>
      </c>
      <c r="G157" s="5">
        <f t="shared" si="182"/>
        <v>3.6772957842528126E-2</v>
      </c>
      <c r="H157" s="5">
        <f t="shared" si="183"/>
        <v>3.4178651455201908E-2</v>
      </c>
      <c r="I157" s="5">
        <f t="shared" si="184"/>
        <v>3.2280710314905946E-2</v>
      </c>
      <c r="J157" s="5">
        <f t="shared" si="185"/>
        <v>8.8156840683473209E-2</v>
      </c>
      <c r="K157" s="5">
        <f t="shared" si="186"/>
        <v>8.1989471788617097E-2</v>
      </c>
      <c r="L157" s="5">
        <f t="shared" si="187"/>
        <v>7.7517883514376718E-2</v>
      </c>
      <c r="M157" s="5">
        <f t="shared" si="188"/>
        <v>0.1395407235244184</v>
      </c>
      <c r="N157" s="5">
        <f t="shared" si="189"/>
        <v>0.12980029212203245</v>
      </c>
      <c r="O157" s="5">
        <f t="shared" si="190"/>
        <v>0.12275505671384765</v>
      </c>
    </row>
    <row r="158" spans="1:15" x14ac:dyDescent="0.25">
      <c r="A158" s="5">
        <v>2040</v>
      </c>
      <c r="B158" s="5">
        <f>Output!Z26</f>
        <v>5.7471818394360348</v>
      </c>
      <c r="C158" s="5">
        <f>Output!Z56</f>
        <v>5.0741070130647898</v>
      </c>
      <c r="D158" s="5">
        <f>Output!Z86</f>
        <v>4.5152413915208154</v>
      </c>
      <c r="F158" s="5">
        <v>2040</v>
      </c>
      <c r="G158" s="5">
        <f t="shared" si="182"/>
        <v>3.8919335485098829E-2</v>
      </c>
      <c r="H158" s="5">
        <f t="shared" si="183"/>
        <v>3.6073658460917632E-2</v>
      </c>
      <c r="I158" s="5">
        <f t="shared" si="184"/>
        <v>3.3966999951170716E-2</v>
      </c>
      <c r="J158" s="5">
        <f t="shared" si="185"/>
        <v>9.3639410905909548E-2</v>
      </c>
      <c r="K158" s="5">
        <f t="shared" si="186"/>
        <v>8.6829956880700818E-2</v>
      </c>
      <c r="L158" s="5">
        <f t="shared" si="187"/>
        <v>8.1825234263294952E-2</v>
      </c>
      <c r="M158" s="5">
        <f t="shared" si="188"/>
        <v>0.1483594863267205</v>
      </c>
      <c r="N158" s="5">
        <f t="shared" si="189"/>
        <v>0.13758625530048427</v>
      </c>
      <c r="O158" s="5">
        <f t="shared" si="190"/>
        <v>0.12968346857541943</v>
      </c>
    </row>
    <row r="159" spans="1:15" x14ac:dyDescent="0.25">
      <c r="A159" s="5">
        <v>2041</v>
      </c>
      <c r="B159" s="5">
        <f>Output!Z27</f>
        <v>5.7359423212521081</v>
      </c>
      <c r="C159" s="5">
        <f>Output!Z57</f>
        <v>5.0232078795644197</v>
      </c>
      <c r="D159" s="5">
        <f>Output!Z87</f>
        <v>4.4880522236638907</v>
      </c>
      <c r="F159" s="5">
        <v>2041</v>
      </c>
      <c r="G159" s="5">
        <f t="shared" si="182"/>
        <v>4.1061515548539915E-2</v>
      </c>
      <c r="H159" s="5">
        <f t="shared" si="183"/>
        <v>3.7949656365264428E-2</v>
      </c>
      <c r="I159" s="5">
        <f t="shared" si="184"/>
        <v>3.5643135354693482E-2</v>
      </c>
      <c r="J159" s="5">
        <f t="shared" si="185"/>
        <v>9.7341112377372974E-2</v>
      </c>
      <c r="K159" s="5">
        <f t="shared" si="186"/>
        <v>9.0071693801652156E-2</v>
      </c>
      <c r="L159" s="5">
        <f t="shared" si="187"/>
        <v>8.4721607446614333E-2</v>
      </c>
      <c r="M159" s="5">
        <f t="shared" si="188"/>
        <v>0.15362070920620616</v>
      </c>
      <c r="N159" s="5">
        <f t="shared" si="189"/>
        <v>0.14219373123804005</v>
      </c>
      <c r="O159" s="5">
        <f t="shared" si="190"/>
        <v>0.13380007953853534</v>
      </c>
    </row>
    <row r="160" spans="1:15" x14ac:dyDescent="0.25">
      <c r="A160" s="5">
        <v>2042</v>
      </c>
      <c r="B160" s="5">
        <f>Output!Z28</f>
        <v>5.7031558854171465</v>
      </c>
      <c r="C160" s="5">
        <f>Output!Z58</f>
        <v>5.005082823316032</v>
      </c>
      <c r="D160" s="5">
        <f>Output!Z88</f>
        <v>4.4200586418399581</v>
      </c>
      <c r="F160" s="5">
        <v>2042</v>
      </c>
      <c r="G160" s="5">
        <f t="shared" si="182"/>
        <v>4.3191450989343037E-2</v>
      </c>
      <c r="H160" s="5">
        <f t="shared" si="183"/>
        <v>3.9818885175368399E-2</v>
      </c>
      <c r="I160" s="5">
        <f t="shared" si="184"/>
        <v>3.7293877459736682E-2</v>
      </c>
      <c r="J160" s="5">
        <f t="shared" si="185"/>
        <v>0.10109472477418895</v>
      </c>
      <c r="K160" s="5">
        <f t="shared" si="186"/>
        <v>9.3365859577609303E-2</v>
      </c>
      <c r="L160" s="5">
        <f t="shared" si="187"/>
        <v>8.763073131522317E-2</v>
      </c>
      <c r="M160" s="5">
        <f t="shared" si="188"/>
        <v>0.15899799855903496</v>
      </c>
      <c r="N160" s="5">
        <f t="shared" si="189"/>
        <v>0.14691283397985036</v>
      </c>
      <c r="O160" s="5">
        <f t="shared" si="190"/>
        <v>0.13796758517070981</v>
      </c>
    </row>
    <row r="161" spans="1:15" x14ac:dyDescent="0.25">
      <c r="A161" s="5">
        <v>2043</v>
      </c>
      <c r="B161" s="5">
        <f>Output!Z29</f>
        <v>5.6929817885540572</v>
      </c>
      <c r="C161" s="5">
        <f>Output!Z59</f>
        <v>4.9541789663783371</v>
      </c>
      <c r="D161" s="5">
        <f>Output!Z89</f>
        <v>4.3948178306845396</v>
      </c>
      <c r="F161" s="5">
        <v>2043</v>
      </c>
      <c r="G161" s="5">
        <f t="shared" si="182"/>
        <v>4.5317586749772307E-2</v>
      </c>
      <c r="H161" s="5">
        <f t="shared" si="183"/>
        <v>4.1669103120059704E-2</v>
      </c>
      <c r="I161" s="5">
        <f t="shared" si="184"/>
        <v>3.8935192977235258E-2</v>
      </c>
      <c r="J161" s="5">
        <f t="shared" si="185"/>
        <v>0.10491661797114027</v>
      </c>
      <c r="K161" s="5">
        <f t="shared" si="186"/>
        <v>9.6691769196036129E-2</v>
      </c>
      <c r="L161" s="5">
        <f t="shared" si="187"/>
        <v>9.0581122690565993E-2</v>
      </c>
      <c r="M161" s="5">
        <f t="shared" si="188"/>
        <v>0.16451564919250833</v>
      </c>
      <c r="N161" s="5">
        <f t="shared" si="189"/>
        <v>0.15171443527201273</v>
      </c>
      <c r="O161" s="5">
        <f t="shared" si="190"/>
        <v>0.14222705240389685</v>
      </c>
    </row>
    <row r="162" spans="1:15" x14ac:dyDescent="0.25">
      <c r="A162" s="5">
        <v>2044</v>
      </c>
      <c r="B162" s="5">
        <f>Output!Z30</f>
        <v>5.6600111475539405</v>
      </c>
      <c r="C162" s="5">
        <f>Output!Z60</f>
        <v>4.9377089924817099</v>
      </c>
      <c r="D162" s="5">
        <f>Output!Z90</f>
        <v>4.3712775101665775</v>
      </c>
      <c r="F162" s="5">
        <v>2044</v>
      </c>
      <c r="G162" s="5">
        <f t="shared" si="182"/>
        <v>4.7431409093177189E-2</v>
      </c>
      <c r="H162" s="5">
        <f t="shared" si="183"/>
        <v>4.3513170087675086E-2</v>
      </c>
      <c r="I162" s="5">
        <f t="shared" si="184"/>
        <v>4.0567716982811926E-2</v>
      </c>
      <c r="J162" s="5">
        <f t="shared" si="185"/>
        <v>0.10879300210608335</v>
      </c>
      <c r="K162" s="5">
        <f t="shared" si="186"/>
        <v>0.1000734686843302</v>
      </c>
      <c r="L162" s="5">
        <f t="shared" si="187"/>
        <v>9.3574889018599838E-2</v>
      </c>
      <c r="M162" s="5">
        <f t="shared" si="188"/>
        <v>0.17015459511898964</v>
      </c>
      <c r="N162" s="5">
        <f t="shared" si="189"/>
        <v>0.15663376728098552</v>
      </c>
      <c r="O162" s="5">
        <f t="shared" si="190"/>
        <v>0.1465820610543879</v>
      </c>
    </row>
    <row r="163" spans="1:15" x14ac:dyDescent="0.25">
      <c r="A163" s="5">
        <v>2045</v>
      </c>
      <c r="B163" s="5">
        <f>Output!Z31</f>
        <v>5.6271124461958388</v>
      </c>
      <c r="C163" s="5">
        <f>Output!Z61</f>
        <v>4.8867567060686197</v>
      </c>
      <c r="D163" s="5">
        <f>Output!Z91</f>
        <v>4.303005680892646</v>
      </c>
      <c r="F163" s="5">
        <v>2045</v>
      </c>
      <c r="G163" s="5">
        <f t="shared" si="182"/>
        <v>4.9532944886575926E-2</v>
      </c>
      <c r="H163" s="5">
        <f t="shared" si="183"/>
        <v>4.5338208103110032E-2</v>
      </c>
      <c r="I163" s="5">
        <f t="shared" si="184"/>
        <v>4.2174743773916376E-2</v>
      </c>
      <c r="J163" s="5">
        <f t="shared" si="185"/>
        <v>0.11272516289946946</v>
      </c>
      <c r="K163" s="5">
        <f t="shared" si="186"/>
        <v>0.1034882774890503</v>
      </c>
      <c r="L163" s="5">
        <f t="shared" si="187"/>
        <v>9.6581779389799449E-2</v>
      </c>
      <c r="M163" s="5">
        <f t="shared" si="188"/>
        <v>0.17591738091236317</v>
      </c>
      <c r="N163" s="5">
        <f t="shared" si="189"/>
        <v>0.16163834687499085</v>
      </c>
      <c r="O163" s="5">
        <f t="shared" si="190"/>
        <v>0.1509888150056827</v>
      </c>
    </row>
    <row r="164" spans="1:15" x14ac:dyDescent="0.25">
      <c r="A164" s="5">
        <v>2046</v>
      </c>
      <c r="B164" s="5">
        <f>Output!Z32</f>
        <v>5.6179798770995175</v>
      </c>
      <c r="C164" s="5">
        <f>Output!Z62</f>
        <v>4.8360326113362273</v>
      </c>
      <c r="D164" s="5">
        <f>Output!Z92</f>
        <v>4.2816361750897345</v>
      </c>
      <c r="F164" s="5">
        <v>2046</v>
      </c>
      <c r="G164" s="5">
        <f t="shared" si="182"/>
        <v>5.1631069974923886E-2</v>
      </c>
      <c r="H164" s="5">
        <f t="shared" si="183"/>
        <v>4.7144302388223779E-2</v>
      </c>
      <c r="I164" s="5">
        <f t="shared" si="184"/>
        <v>4.3773789778825171E-2</v>
      </c>
      <c r="J164" s="5">
        <f t="shared" si="185"/>
        <v>0.11673130702643505</v>
      </c>
      <c r="K164" s="5">
        <f t="shared" si="186"/>
        <v>0.10693682021571474</v>
      </c>
      <c r="L164" s="5">
        <f t="shared" si="187"/>
        <v>9.9634985700943257E-2</v>
      </c>
      <c r="M164" s="5">
        <f t="shared" si="188"/>
        <v>0.18183154407794641</v>
      </c>
      <c r="N164" s="5">
        <f t="shared" si="189"/>
        <v>0.166729338043206</v>
      </c>
      <c r="O164" s="5">
        <f t="shared" si="190"/>
        <v>0.15549618162306153</v>
      </c>
    </row>
    <row r="165" spans="1:15" x14ac:dyDescent="0.25">
      <c r="A165" s="5">
        <v>2047</v>
      </c>
      <c r="B165" s="5">
        <f>Output!Z33</f>
        <v>5.5848835753683996</v>
      </c>
      <c r="C165" s="5">
        <f>Output!Z63</f>
        <v>4.8208761526004551</v>
      </c>
      <c r="D165" s="5">
        <f>Output!Z93</f>
        <v>4.2133041415229302</v>
      </c>
      <c r="F165" s="5">
        <v>2047</v>
      </c>
      <c r="G165" s="5">
        <f t="shared" si="182"/>
        <v>5.3716834716223141E-2</v>
      </c>
      <c r="H165" s="5">
        <f t="shared" si="183"/>
        <v>4.8944736249658595E-2</v>
      </c>
      <c r="I165" s="5">
        <f t="shared" si="184"/>
        <v>4.5347316084998701E-2</v>
      </c>
      <c r="J165" s="5">
        <f t="shared" si="185"/>
        <v>0.12079597390884003</v>
      </c>
      <c r="K165" s="5">
        <f t="shared" si="186"/>
        <v>0.11044544405311647</v>
      </c>
      <c r="L165" s="5">
        <f t="shared" si="187"/>
        <v>0.1027014198671055</v>
      </c>
      <c r="M165" s="5">
        <f t="shared" si="188"/>
        <v>0.18787511310145719</v>
      </c>
      <c r="N165" s="5">
        <f t="shared" si="189"/>
        <v>0.17194615185657472</v>
      </c>
      <c r="O165" s="5">
        <f t="shared" si="190"/>
        <v>0.16005552364921255</v>
      </c>
    </row>
    <row r="166" spans="1:15" x14ac:dyDescent="0.25">
      <c r="A166" s="5">
        <v>2048</v>
      </c>
      <c r="B166" s="5">
        <f>Output!Z34</f>
        <v>5.551859667897439</v>
      </c>
      <c r="C166" s="5">
        <f>Output!Z64</f>
        <v>4.7700547711310142</v>
      </c>
      <c r="D166" s="5">
        <f>Output!Z94</f>
        <v>4.1453330321058104</v>
      </c>
      <c r="F166" s="5">
        <v>2048</v>
      </c>
      <c r="G166" s="5">
        <f t="shared" si="182"/>
        <v>5.5790266147276363E-2</v>
      </c>
      <c r="H166" s="5">
        <f t="shared" si="183"/>
        <v>5.0726190047472988E-2</v>
      </c>
      <c r="I166" s="5">
        <f t="shared" si="184"/>
        <v>4.6895457485374985E-2</v>
      </c>
      <c r="J166" s="5">
        <f t="shared" si="185"/>
        <v>0.12492052463163131</v>
      </c>
      <c r="K166" s="5">
        <f t="shared" si="186"/>
        <v>0.11398918147281126</v>
      </c>
      <c r="L166" s="5">
        <f t="shared" si="187"/>
        <v>0.10578104316029614</v>
      </c>
      <c r="M166" s="5">
        <f t="shared" si="188"/>
        <v>0.19405078311598659</v>
      </c>
      <c r="N166" s="5">
        <f t="shared" si="189"/>
        <v>0.17725217289814996</v>
      </c>
      <c r="O166" s="5">
        <f t="shared" si="190"/>
        <v>0.1646666288352176</v>
      </c>
    </row>
    <row r="167" spans="1:15" x14ac:dyDescent="0.25">
      <c r="A167" s="5">
        <v>2049</v>
      </c>
      <c r="B167" s="5">
        <f>Output!Z35</f>
        <v>5.5437550016666686</v>
      </c>
      <c r="C167" s="5">
        <f>Output!Z65</f>
        <v>4.7566342917000473</v>
      </c>
      <c r="D167" s="5">
        <f>Output!Z95</f>
        <v>4.1256223438656212</v>
      </c>
      <c r="F167" s="5">
        <v>2049</v>
      </c>
      <c r="G167" s="5">
        <f t="shared" si="182"/>
        <v>5.7860670760163019E-2</v>
      </c>
      <c r="H167" s="5">
        <f t="shared" si="183"/>
        <v>5.2502631751045727E-2</v>
      </c>
      <c r="I167" s="5">
        <f t="shared" si="184"/>
        <v>4.8436237611697248E-2</v>
      </c>
      <c r="J167" s="5">
        <f t="shared" si="185"/>
        <v>0.12912519131666658</v>
      </c>
      <c r="K167" s="5">
        <f t="shared" si="186"/>
        <v>0.11759685564549652</v>
      </c>
      <c r="L167" s="5">
        <f t="shared" si="187"/>
        <v>0.10891012567189232</v>
      </c>
      <c r="M167" s="5">
        <f t="shared" si="188"/>
        <v>0.20038971187317053</v>
      </c>
      <c r="N167" s="5">
        <f t="shared" si="189"/>
        <v>0.18269107953994776</v>
      </c>
      <c r="O167" s="5">
        <f t="shared" si="190"/>
        <v>0.1693840137320877</v>
      </c>
    </row>
    <row r="168" spans="1:15" x14ac:dyDescent="0.25">
      <c r="A168" s="5">
        <v>2050</v>
      </c>
      <c r="B168" s="5">
        <f>Output!Z36</f>
        <v>5.5105171169571054</v>
      </c>
      <c r="C168" s="5">
        <f>Output!Z66</f>
        <v>4.7056684262050261</v>
      </c>
      <c r="D168" s="5">
        <f>Output!Z96</f>
        <v>4.0574958591190997</v>
      </c>
      <c r="F168" s="5">
        <v>2050</v>
      </c>
      <c r="G168" s="5">
        <f t="shared" si="182"/>
        <v>5.9918662149556816E-2</v>
      </c>
      <c r="H168" s="5">
        <f t="shared" si="183"/>
        <v>5.4260039431111115E-2</v>
      </c>
      <c r="I168" s="5">
        <f t="shared" si="184"/>
        <v>4.995157480480248E-2</v>
      </c>
      <c r="J168" s="5">
        <f t="shared" si="185"/>
        <v>0.13339266121158508</v>
      </c>
      <c r="K168" s="5">
        <f t="shared" si="186"/>
        <v>0.12124103239299337</v>
      </c>
      <c r="L168" s="5">
        <f t="shared" si="187"/>
        <v>0.11205234282865685</v>
      </c>
      <c r="M168" s="5">
        <f t="shared" si="188"/>
        <v>0.20686666027361375</v>
      </c>
      <c r="N168" s="5">
        <f t="shared" si="189"/>
        <v>0.18822202535487609</v>
      </c>
      <c r="O168" s="5">
        <f t="shared" si="190"/>
        <v>0.17415311085251153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AB5-534E-4879-9ACE-2A72A9B75370}">
  <dimension ref="A2:CF168"/>
  <sheetViews>
    <sheetView workbookViewId="0">
      <selection activeCell="E6" sqref="E6"/>
    </sheetView>
  </sheetViews>
  <sheetFormatPr defaultRowHeight="15" x14ac:dyDescent="0.25"/>
  <cols>
    <col min="1" max="6" width="9.140625" style="5"/>
    <col min="7" max="13" width="12" style="5" bestFit="1" customWidth="1"/>
    <col min="14" max="15" width="11" style="5" bestFit="1" customWidth="1"/>
    <col min="16" max="16" width="9.140625" style="5"/>
    <col min="17" max="17" width="12" style="5" bestFit="1" customWidth="1"/>
    <col min="18" max="18" width="9.140625" style="5"/>
    <col min="19" max="19" width="11" style="5" customWidth="1"/>
    <col min="20" max="21" width="9.140625" style="5"/>
    <col min="22" max="22" width="12" style="5" bestFit="1" customWidth="1"/>
    <col min="23" max="23" width="9.140625" style="5"/>
    <col min="24" max="24" width="18.5703125" style="5" customWidth="1"/>
    <col min="25" max="26" width="9.140625" style="5"/>
    <col min="27" max="27" width="12" style="5" bestFit="1" customWidth="1"/>
    <col min="28" max="28" width="9.140625" style="5"/>
    <col min="29" max="29" width="14.5703125" style="5" customWidth="1"/>
    <col min="30" max="31" width="9.140625" style="5"/>
    <col min="32" max="32" width="12" style="5" bestFit="1" customWidth="1"/>
    <col min="33" max="36" width="9.140625" style="5"/>
    <col min="37" max="37" width="12" style="5" bestFit="1" customWidth="1"/>
    <col min="38" max="41" width="9.140625" style="5"/>
    <col min="42" max="42" width="12" style="5" bestFit="1" customWidth="1"/>
    <col min="43" max="43" width="9.140625" style="5"/>
    <col min="44" max="44" width="11.42578125" style="5" customWidth="1"/>
    <col min="45" max="46" width="9.140625" style="5"/>
    <col min="47" max="47" width="12" style="5" bestFit="1" customWidth="1"/>
    <col min="48" max="51" width="9.140625" style="5"/>
    <col min="52" max="52" width="12" style="5" bestFit="1" customWidth="1"/>
    <col min="53" max="56" width="9.140625" style="5"/>
    <col min="57" max="57" width="12" style="5" bestFit="1" customWidth="1"/>
    <col min="58" max="61" width="9.140625" style="5"/>
    <col min="62" max="62" width="12" style="5" bestFit="1" customWidth="1"/>
    <col min="63" max="66" width="9.140625" style="5"/>
    <col min="67" max="67" width="12" style="5" bestFit="1" customWidth="1"/>
    <col min="68" max="71" width="9.140625" style="5"/>
    <col min="72" max="72" width="12" style="5" bestFit="1" customWidth="1"/>
    <col min="73" max="76" width="9.140625" style="5"/>
    <col min="77" max="77" width="12" style="5" bestFit="1" customWidth="1"/>
    <col min="78" max="81" width="9.140625" style="5"/>
    <col min="82" max="82" width="12" style="5" bestFit="1" customWidth="1"/>
    <col min="83" max="16384" width="9.140625" style="5"/>
  </cols>
  <sheetData>
    <row r="2" spans="1:84" x14ac:dyDescent="0.25">
      <c r="B2" s="5">
        <v>4.2118928281768026E-2</v>
      </c>
      <c r="G2" s="5">
        <v>11.240949999999998</v>
      </c>
      <c r="I2" s="5">
        <v>1.7689999999999999</v>
      </c>
      <c r="J2" s="5">
        <v>9.6920000000000002</v>
      </c>
      <c r="K2" s="5">
        <v>181.52163682864452</v>
      </c>
      <c r="L2" s="5">
        <v>50.674790281329933</v>
      </c>
      <c r="M2" s="5">
        <v>27.228245524296678</v>
      </c>
      <c r="N2" s="5">
        <v>36.304327365728902</v>
      </c>
      <c r="O2" s="5">
        <v>5.9669081967213122</v>
      </c>
      <c r="P2" s="5">
        <v>7.5310491803278685</v>
      </c>
      <c r="Q2" s="5">
        <v>1.1006918032786885</v>
      </c>
      <c r="R2" s="5">
        <v>1.911727868852459</v>
      </c>
      <c r="S2" s="5">
        <v>1.1586229508196721</v>
      </c>
      <c r="T2" s="5">
        <v>0</v>
      </c>
      <c r="U2" s="5">
        <v>0</v>
      </c>
      <c r="V2" s="5">
        <v>0</v>
      </c>
      <c r="W2" s="5">
        <v>0</v>
      </c>
      <c r="Y2" s="5">
        <f>SUM(G2,I2:W2)</f>
        <v>336.09994999999992</v>
      </c>
      <c r="AA2" s="5">
        <v>39.091301843317972</v>
      </c>
    </row>
    <row r="4" spans="1:84" x14ac:dyDescent="0.25">
      <c r="G4" s="5">
        <f>G2/$Y$2</f>
        <v>3.3445259364067149E-2</v>
      </c>
      <c r="I4" s="5">
        <f>I2/$Y$2</f>
        <v>5.2633152727336032E-3</v>
      </c>
      <c r="J4" s="5">
        <f t="shared" ref="J4:W4" si="0">J2/$Y$2</f>
        <v>2.8836660047108019E-2</v>
      </c>
      <c r="K4" s="5">
        <f t="shared" si="0"/>
        <v>0.54008230833906568</v>
      </c>
      <c r="L4" s="5">
        <f t="shared" si="0"/>
        <v>0.15077297774465587</v>
      </c>
      <c r="M4" s="5">
        <f t="shared" si="0"/>
        <v>8.101234625085986E-2</v>
      </c>
      <c r="N4" s="5">
        <f t="shared" si="0"/>
        <v>0.10801646166781313</v>
      </c>
      <c r="O4" s="5">
        <f t="shared" si="0"/>
        <v>1.7753374246920636E-2</v>
      </c>
      <c r="P4" s="5">
        <f t="shared" si="0"/>
        <v>2.2407171379608567E-2</v>
      </c>
      <c r="Q4" s="5">
        <f t="shared" si="0"/>
        <v>3.2748942785581752E-3</v>
      </c>
      <c r="R4" s="5">
        <f t="shared" si="0"/>
        <v>5.6879742732852522E-3</v>
      </c>
      <c r="S4" s="5">
        <f t="shared" si="0"/>
        <v>3.4472571353243949E-3</v>
      </c>
      <c r="T4" s="5">
        <f t="shared" si="0"/>
        <v>0</v>
      </c>
      <c r="U4" s="5">
        <f t="shared" si="0"/>
        <v>0</v>
      </c>
      <c r="V4" s="5">
        <f t="shared" si="0"/>
        <v>0</v>
      </c>
      <c r="W4" s="5">
        <f t="shared" si="0"/>
        <v>0</v>
      </c>
    </row>
    <row r="6" spans="1:84" ht="25.5" customHeight="1" x14ac:dyDescent="0.25">
      <c r="G6" s="6" t="s">
        <v>37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</row>
    <row r="7" spans="1:84" ht="27" customHeight="1" x14ac:dyDescent="0.25">
      <c r="G7" s="6" t="s">
        <v>38</v>
      </c>
      <c r="H7" s="6"/>
      <c r="I7" s="6"/>
      <c r="L7" s="6" t="s">
        <v>39</v>
      </c>
      <c r="M7" s="6"/>
      <c r="N7" s="6"/>
      <c r="Q7" s="7" t="s">
        <v>40</v>
      </c>
      <c r="R7" s="7"/>
      <c r="S7" s="7"/>
      <c r="V7" s="6" t="s">
        <v>45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P7" s="6" t="s">
        <v>51</v>
      </c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O7" s="6" t="s">
        <v>56</v>
      </c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1:84" ht="44.25" customHeight="1" x14ac:dyDescent="0.25">
      <c r="G8" s="6"/>
      <c r="H8" s="6"/>
      <c r="I8" s="6"/>
      <c r="L8" s="6"/>
      <c r="M8" s="6"/>
      <c r="N8" s="6"/>
      <c r="Q8" s="7"/>
      <c r="R8" s="7"/>
      <c r="S8" s="7"/>
      <c r="V8" s="7" t="s">
        <v>41</v>
      </c>
      <c r="W8" s="7"/>
      <c r="X8" s="7"/>
      <c r="AA8" s="7" t="s">
        <v>42</v>
      </c>
      <c r="AB8" s="7"/>
      <c r="AC8" s="7"/>
      <c r="AF8" s="7" t="s">
        <v>43</v>
      </c>
      <c r="AG8" s="7"/>
      <c r="AH8" s="7"/>
      <c r="AK8" s="7" t="s">
        <v>44</v>
      </c>
      <c r="AL8" s="7"/>
      <c r="AM8" s="7"/>
      <c r="AP8" s="7" t="s">
        <v>46</v>
      </c>
      <c r="AQ8" s="7"/>
      <c r="AR8" s="7"/>
      <c r="AU8" s="7" t="s">
        <v>47</v>
      </c>
      <c r="AV8" s="7"/>
      <c r="AW8" s="7"/>
      <c r="AZ8" s="7" t="s">
        <v>48</v>
      </c>
      <c r="BA8" s="7"/>
      <c r="BB8" s="7"/>
      <c r="BE8" s="7" t="s">
        <v>49</v>
      </c>
      <c r="BF8" s="7"/>
      <c r="BG8" s="7"/>
      <c r="BJ8" s="7" t="s">
        <v>50</v>
      </c>
      <c r="BK8" s="7"/>
      <c r="BL8" s="7"/>
      <c r="BO8" s="7" t="s">
        <v>52</v>
      </c>
      <c r="BP8" s="7"/>
      <c r="BQ8" s="7"/>
      <c r="BT8" s="7" t="s">
        <v>53</v>
      </c>
      <c r="BU8" s="7"/>
      <c r="BV8" s="7"/>
      <c r="BY8" s="7" t="s">
        <v>54</v>
      </c>
      <c r="BZ8" s="7"/>
      <c r="CA8" s="7"/>
      <c r="CD8" s="7" t="s">
        <v>55</v>
      </c>
      <c r="CE8" s="7"/>
      <c r="CF8" s="7"/>
    </row>
    <row r="9" spans="1:84" x14ac:dyDescent="0.25">
      <c r="A9" s="5" t="s">
        <v>27</v>
      </c>
      <c r="B9" s="5" t="s">
        <v>28</v>
      </c>
      <c r="C9" s="5" t="s">
        <v>29</v>
      </c>
      <c r="D9" s="5" t="s">
        <v>30</v>
      </c>
      <c r="F9" s="5" t="s">
        <v>27</v>
      </c>
      <c r="G9" s="5" t="s">
        <v>28</v>
      </c>
      <c r="H9" s="5" t="s">
        <v>29</v>
      </c>
      <c r="I9" s="5" t="s">
        <v>30</v>
      </c>
      <c r="K9" s="5" t="s">
        <v>27</v>
      </c>
      <c r="L9" s="5" t="s">
        <v>28</v>
      </c>
      <c r="M9" s="5" t="s">
        <v>29</v>
      </c>
      <c r="N9" s="5" t="s">
        <v>30</v>
      </c>
      <c r="P9" s="5" t="s">
        <v>27</v>
      </c>
      <c r="Q9" s="5" t="s">
        <v>28</v>
      </c>
      <c r="R9" s="5" t="s">
        <v>29</v>
      </c>
      <c r="S9" s="5" t="s">
        <v>30</v>
      </c>
      <c r="U9" s="5" t="s">
        <v>27</v>
      </c>
      <c r="V9" s="5" t="s">
        <v>28</v>
      </c>
      <c r="W9" s="5" t="s">
        <v>29</v>
      </c>
      <c r="X9" s="5" t="s">
        <v>30</v>
      </c>
      <c r="Z9" s="5" t="s">
        <v>27</v>
      </c>
      <c r="AA9" s="5" t="s">
        <v>28</v>
      </c>
      <c r="AB9" s="5" t="s">
        <v>29</v>
      </c>
      <c r="AC9" s="5" t="s">
        <v>30</v>
      </c>
      <c r="AE9" s="5" t="s">
        <v>27</v>
      </c>
      <c r="AF9" s="5" t="s">
        <v>28</v>
      </c>
      <c r="AG9" s="5" t="s">
        <v>29</v>
      </c>
      <c r="AH9" s="5" t="s">
        <v>30</v>
      </c>
      <c r="AJ9" s="5" t="s">
        <v>27</v>
      </c>
      <c r="AK9" s="5" t="s">
        <v>28</v>
      </c>
      <c r="AL9" s="5" t="s">
        <v>29</v>
      </c>
      <c r="AM9" s="5" t="s">
        <v>30</v>
      </c>
      <c r="AO9" s="5" t="s">
        <v>27</v>
      </c>
      <c r="AP9" s="5" t="s">
        <v>28</v>
      </c>
      <c r="AQ9" s="5" t="s">
        <v>29</v>
      </c>
      <c r="AR9" s="5" t="s">
        <v>30</v>
      </c>
      <c r="AT9" s="5" t="s">
        <v>27</v>
      </c>
      <c r="AU9" s="5" t="s">
        <v>28</v>
      </c>
      <c r="AV9" s="5" t="s">
        <v>29</v>
      </c>
      <c r="AW9" s="5" t="s">
        <v>30</v>
      </c>
      <c r="AY9" s="5" t="s">
        <v>27</v>
      </c>
      <c r="AZ9" s="5" t="s">
        <v>28</v>
      </c>
      <c r="BA9" s="5" t="s">
        <v>29</v>
      </c>
      <c r="BB9" s="5" t="s">
        <v>30</v>
      </c>
      <c r="BD9" s="5" t="s">
        <v>27</v>
      </c>
      <c r="BE9" s="5" t="s">
        <v>28</v>
      </c>
      <c r="BF9" s="5" t="s">
        <v>29</v>
      </c>
      <c r="BG9" s="5" t="s">
        <v>30</v>
      </c>
      <c r="BI9" s="5" t="s">
        <v>27</v>
      </c>
      <c r="BJ9" s="5" t="s">
        <v>28</v>
      </c>
      <c r="BK9" s="5" t="s">
        <v>29</v>
      </c>
      <c r="BL9" s="5" t="s">
        <v>30</v>
      </c>
      <c r="BN9" s="5" t="s">
        <v>27</v>
      </c>
      <c r="BO9" s="5" t="s">
        <v>28</v>
      </c>
      <c r="BP9" s="5" t="s">
        <v>29</v>
      </c>
      <c r="BQ9" s="5" t="s">
        <v>30</v>
      </c>
      <c r="BS9" s="5" t="s">
        <v>27</v>
      </c>
      <c r="BT9" s="5" t="s">
        <v>28</v>
      </c>
      <c r="BU9" s="5" t="s">
        <v>29</v>
      </c>
      <c r="BV9" s="5" t="s">
        <v>30</v>
      </c>
      <c r="BX9" s="5" t="s">
        <v>27</v>
      </c>
      <c r="BY9" s="5" t="s">
        <v>28</v>
      </c>
      <c r="BZ9" s="5" t="s">
        <v>29</v>
      </c>
      <c r="CA9" s="5" t="s">
        <v>30</v>
      </c>
      <c r="CC9" s="5" t="s">
        <v>27</v>
      </c>
      <c r="CD9" s="5" t="s">
        <v>28</v>
      </c>
      <c r="CE9" s="5" t="s">
        <v>29</v>
      </c>
      <c r="CF9" s="5" t="s">
        <v>30</v>
      </c>
    </row>
    <row r="10" spans="1:84" x14ac:dyDescent="0.25">
      <c r="B10" s="5">
        <v>0.14099999999999999</v>
      </c>
      <c r="C10" s="5">
        <v>0.14099999999999999</v>
      </c>
      <c r="D10" s="5">
        <v>0.14099999999999999</v>
      </c>
      <c r="F10" s="5">
        <v>2024</v>
      </c>
      <c r="G10" s="5">
        <f>(B13-$B$10)*$B$2*Output!$AA$6*$G$4/Output!$AA$3</f>
        <v>640.39793447277282</v>
      </c>
      <c r="H10" s="5">
        <f>(C13-$B$10)*$B$2*Output!$AA$6*$G$4/Output!$AA$3</f>
        <v>1283.6790751752872</v>
      </c>
      <c r="I10" s="5">
        <f>(D13-$B$10)*$B$2*Output!$AA$6*$G$4/Output!$AA$3</f>
        <v>1926.9602158777982</v>
      </c>
      <c r="K10" s="5">
        <v>2024</v>
      </c>
      <c r="L10" s="5">
        <f>(B13-$B$10)*$B$2*Output!$AA$6*$I$4/Output!$AA$3</f>
        <v>100.78008941257949</v>
      </c>
      <c r="M10" s="5">
        <f>(C13-$B$10)*$B$2*Output!$AA$6*$I$4/Output!$AA$3</f>
        <v>202.0139119900972</v>
      </c>
      <c r="N10" s="5">
        <f>(D13-$B$10)*$B$2*Output!$AA$6*$I$4/Output!$AA$3</f>
        <v>303.24773456761449</v>
      </c>
      <c r="P10" s="5">
        <v>2024</v>
      </c>
      <c r="Q10" s="5">
        <f>(B13-$B$10)*$B$2*Output!$AA$6*$J$4/Output!$AA$3</f>
        <v>552.15411338989281</v>
      </c>
      <c r="R10" s="5">
        <f>(C13-$B$10)*$B$2*Output!$AA$6*$J$4/Output!$AA$3</f>
        <v>1106.7941407620251</v>
      </c>
      <c r="S10" s="5">
        <f>(D13-$B$10)*$B$2*Output!$AA$6*$J$4/Output!$AA$3</f>
        <v>1661.4341681341548</v>
      </c>
      <c r="U10" s="5">
        <v>2024</v>
      </c>
      <c r="V10" s="5">
        <f>(B13-$B$10)*$B$2*Output!$AA$6*$K$4/Output!$AA$3</f>
        <v>10341.304007862394</v>
      </c>
      <c r="W10" s="5">
        <f>(C13-$B$10)*$B$2*Output!$AA$6*$K$4/Output!$AA$3</f>
        <v>20729.166742001235</v>
      </c>
      <c r="X10" s="5">
        <f>(D13-$B$10)*$B$2*Output!$AA$6*$K$4/Output!$AA$3</f>
        <v>31117.029476140022</v>
      </c>
      <c r="Z10" s="5">
        <v>2024</v>
      </c>
      <c r="AA10" s="5">
        <f>(B13-$B$10)*$B$2*Output!$AA$6*$L$4/Output!$AA$3</f>
        <v>2886.9473688615858</v>
      </c>
      <c r="AB10" s="5">
        <f>(C13-$B$10)*$B$2*Output!$AA$6*$L$4/Output!$AA$3</f>
        <v>5786.8923821420121</v>
      </c>
      <c r="AC10" s="5">
        <f>(D13-$B$10)*$B$2*Output!$AA$6*$L$4/Output!$AA$3</f>
        <v>8686.8373954224262</v>
      </c>
      <c r="AE10" s="5">
        <v>2024</v>
      </c>
      <c r="AF10" s="5">
        <f>(B13-$B$10)*$B$2*Output!$AA$6*$M$4/Output!$AA$3</f>
        <v>1551.1956011793593</v>
      </c>
      <c r="AG10" s="5">
        <f>(C13-$B$10)*$B$2*Output!$AA$6*$M$4/Output!$AA$3</f>
        <v>3109.3750113001852</v>
      </c>
      <c r="AH10" s="5">
        <f>(D13-$B$10)*$B$2*Output!$AA$6*$M$4/Output!$AA$3</f>
        <v>4667.554421421004</v>
      </c>
      <c r="AJ10" s="5">
        <v>2024</v>
      </c>
      <c r="AK10" s="5">
        <f>(B13-$B$10)*$B$2*Output!$AA$6*$N$4/Output!$AA$3</f>
        <v>2068.2608015724786</v>
      </c>
      <c r="AL10" s="5">
        <f>(C13-$B$10)*$B$2*Output!$AA$6*$N$4/Output!$AA$3</f>
        <v>4145.8333484002469</v>
      </c>
      <c r="AM10" s="5">
        <f>(D13-$B$10)*$B$2*Output!$AA$6*$N$4/Output!$AA$3</f>
        <v>6223.4058952280047</v>
      </c>
      <c r="AO10" s="5">
        <v>2024</v>
      </c>
      <c r="AP10" s="5">
        <f>(B13-$B$10)*$B$2*Output!$AA$6*$O$4/Output!$AA$3</f>
        <v>339.93529767225959</v>
      </c>
      <c r="AQ10" s="5">
        <f>(C13-$B$10)*$B$2*Output!$AA$6*$O$4/Output!$AA$3</f>
        <v>681.40105557119773</v>
      </c>
      <c r="AR10" s="5">
        <f>(D13-$B$10)*$B$2*Output!$AA$6*$O$4/Output!$AA$3</f>
        <v>1022.8668134701343</v>
      </c>
      <c r="AT10" s="5">
        <v>2024</v>
      </c>
      <c r="AU10" s="5">
        <f>(B13-$B$10)*$B$2*Output!$AA$6*$P$4/Output!$AA$3</f>
        <v>429.04455046013339</v>
      </c>
      <c r="AV10" s="5">
        <f>(C13-$B$10)*$B$2*Output!$AA$6*$P$4/Output!$AA$3</f>
        <v>860.0207497500553</v>
      </c>
      <c r="AW10" s="5">
        <f>(D13-$B$10)*$B$2*Output!$AA$6*$P$4/Output!$AA$3</f>
        <v>1290.9969490399751</v>
      </c>
      <c r="AY10" s="5">
        <v>2024</v>
      </c>
      <c r="AZ10" s="5">
        <f>(B13-$B$10)*$B$2*Output!$AA$6*$Q$4/Output!$AA$3</f>
        <v>62.706511221096427</v>
      </c>
      <c r="BA10" s="5">
        <f>(C13-$B$10)*$B$2*Output!$AA$6*$Q$4/Output!$AA$3</f>
        <v>125.695340348085</v>
      </c>
      <c r="BB10" s="5">
        <f>(D13-$B$10)*$B$2*Output!$AA$6*$Q$4/Output!$AA$3</f>
        <v>188.6841694750733</v>
      </c>
      <c r="BD10" s="5">
        <v>2024</v>
      </c>
      <c r="BE10" s="5">
        <f>(B13-$B$10)*$B$2*Output!$AA$6*$R$4/Output!$AA$3</f>
        <v>108.91130896295695</v>
      </c>
      <c r="BF10" s="5">
        <f>(C13-$B$10)*$B$2*Output!$AA$6*$R$4/Output!$AA$3</f>
        <v>218.3129595519371</v>
      </c>
      <c r="BG10" s="5">
        <f>(D13-$B$10)*$B$2*Output!$AA$6*$R$4/Output!$AA$3</f>
        <v>327.71461014091682</v>
      </c>
      <c r="BI10" s="5">
        <v>2024</v>
      </c>
      <c r="BJ10" s="5">
        <f>(B13-$B$10)*$B$2*Output!$AA$6*$S$4/Output!$AA$3</f>
        <v>66.006853916943598</v>
      </c>
      <c r="BK10" s="5">
        <f>(C13-$B$10)*$B$2*Output!$AA$6*$S$4/Output!$AA$3</f>
        <v>132.31088457693158</v>
      </c>
      <c r="BL10" s="5">
        <f>(D13-$B$10)*$B$2*Output!$AA$6*$S$4/Output!$AA$3</f>
        <v>198.61491523691927</v>
      </c>
      <c r="BN10" s="5">
        <v>2024</v>
      </c>
      <c r="BO10" s="5">
        <f>(B13-$B$10)*$B$2*Output!$AA$6*$T$4/Output!$AA$3</f>
        <v>0</v>
      </c>
      <c r="BP10" s="5">
        <f>(C13-$B$10)*$B$2*Output!$AA$6*$T$4/Output!$AA$3</f>
        <v>0</v>
      </c>
      <c r="BQ10" s="5">
        <f>(D13-$B$10)*$B$2*Output!$AA$6*$T$4/Output!$AA$3</f>
        <v>0</v>
      </c>
      <c r="BS10" s="5">
        <v>2024</v>
      </c>
      <c r="BT10" s="5">
        <f>(B13-$B$10)*$B$2*Output!$AA$6*$U$4/Output!$AA$3</f>
        <v>0</v>
      </c>
      <c r="BU10" s="5">
        <f>(C13-$B$10)*$B$2*Output!$AA$6*$U$4/Output!$AA$3</f>
        <v>0</v>
      </c>
      <c r="BV10" s="5">
        <f>(D13-$B$10)*$B$2*Output!$AA$6*$U$4/Output!$AA$3</f>
        <v>0</v>
      </c>
      <c r="BX10" s="5">
        <v>2024</v>
      </c>
      <c r="BY10" s="5">
        <f>(B13-$B$10)*$B$2*Output!$AA$6*$V$4/Output!$AA$3</f>
        <v>0</v>
      </c>
      <c r="BZ10" s="5">
        <f>(C13-$B$10)*$B$2*Output!$AA$6*$V$4/Output!$AA$3</f>
        <v>0</v>
      </c>
      <c r="CA10" s="5">
        <f>(D13-$B$10)*$B$2*Output!$AA$6*$V$4/Output!$AA$3</f>
        <v>0</v>
      </c>
      <c r="CC10" s="5">
        <v>2024</v>
      </c>
      <c r="CD10" s="5">
        <f>(B13-$B$10)*$B$2*Output!$AA$6*$W$4/Output!$AA$3</f>
        <v>0</v>
      </c>
      <c r="CE10" s="5">
        <f>(C13-$B$10)*$B$2*Output!$AA$6*$W$4/Output!$AA$3</f>
        <v>0</v>
      </c>
      <c r="CF10" s="5">
        <f>(D13-$B$10)*$B$2*Output!$AA$6*$W$4/Output!$AA$3</f>
        <v>0</v>
      </c>
    </row>
    <row r="11" spans="1:84" x14ac:dyDescent="0.25">
      <c r="F11" s="5">
        <v>2025</v>
      </c>
      <c r="G11" s="5">
        <f>(B14-$B$10)*$B$2*Output!$AA$6*$G$4/Output!$AA$3</f>
        <v>1280.7958689455456</v>
      </c>
      <c r="H11" s="5">
        <f>(C14-$B$10)*$B$2*Output!$AA$6*$G$4/Output!$AA$3</f>
        <v>2692.3614100970144</v>
      </c>
      <c r="I11" s="5">
        <f>(D14-$B$10)*$B$2*Output!$AA$6*$G$4/Output!$AA$3</f>
        <v>4103.9269512484798</v>
      </c>
      <c r="K11" s="5">
        <v>2025</v>
      </c>
      <c r="L11" s="5">
        <f>(B14-$B$10)*$B$2*Output!$AA$6*$I$4/Output!$AA$3</f>
        <v>201.56017882515897</v>
      </c>
      <c r="M11" s="5">
        <f>(C14-$B$10)*$B$2*Output!$AA$6*$I$4/Output!$AA$3</f>
        <v>423.699717057866</v>
      </c>
      <c r="N11" s="5">
        <f>(D14-$B$10)*$B$2*Output!$AA$6*$I$4/Output!$AA$3</f>
        <v>645.83925529057262</v>
      </c>
      <c r="P11" s="5">
        <v>2025</v>
      </c>
      <c r="Q11" s="5">
        <f>(B14-$B$10)*$B$2*Output!$AA$6*$J$4/Output!$AA$3</f>
        <v>1104.3082267797856</v>
      </c>
      <c r="R11" s="5">
        <f>(C14-$B$10)*$B$2*Output!$AA$6*$J$4/Output!$AA$3</f>
        <v>2321.3666804549675</v>
      </c>
      <c r="S11" s="5">
        <f>(D14-$B$10)*$B$2*Output!$AA$6*$J$4/Output!$AA$3</f>
        <v>3538.4251341301469</v>
      </c>
      <c r="U11" s="5">
        <v>2025</v>
      </c>
      <c r="V11" s="5">
        <f>(B14-$B$10)*$B$2*Output!$AA$6*$K$4/Output!$AA$3</f>
        <v>20682.608015724789</v>
      </c>
      <c r="W11" s="5">
        <f>(C14-$B$10)*$B$2*Output!$AA$6*$K$4/Output!$AA$3</f>
        <v>43476.916995012652</v>
      </c>
      <c r="X11" s="5">
        <f>(D14-$B$10)*$B$2*Output!$AA$6*$K$4/Output!$AA$3</f>
        <v>66271.225974300483</v>
      </c>
      <c r="Z11" s="5">
        <v>2025</v>
      </c>
      <c r="AA11" s="5">
        <f>(B14-$B$10)*$B$2*Output!$AA$6*$L$4/Output!$AA$3</f>
        <v>5773.8947377231716</v>
      </c>
      <c r="AB11" s="5">
        <f>(C14-$B$10)*$B$2*Output!$AA$6*$L$4/Output!$AA$3</f>
        <v>12137.305994441036</v>
      </c>
      <c r="AC11" s="5">
        <f>(D14-$B$10)*$B$2*Output!$AA$6*$L$4/Output!$AA$3</f>
        <v>18500.717251158891</v>
      </c>
      <c r="AE11" s="5">
        <v>2025</v>
      </c>
      <c r="AF11" s="5">
        <f>(B14-$B$10)*$B$2*Output!$AA$6*$M$4/Output!$AA$3</f>
        <v>3102.3912023587186</v>
      </c>
      <c r="AG11" s="5">
        <f>(C14-$B$10)*$B$2*Output!$AA$6*$M$4/Output!$AA$3</f>
        <v>6521.5375492518997</v>
      </c>
      <c r="AH11" s="5">
        <f>(D14-$B$10)*$B$2*Output!$AA$6*$M$4/Output!$AA$3</f>
        <v>9940.683896145074</v>
      </c>
      <c r="AJ11" s="5">
        <v>2025</v>
      </c>
      <c r="AK11" s="5">
        <f>(B14-$B$10)*$B$2*Output!$AA$6*$N$4/Output!$AA$3</f>
        <v>4136.5216031449572</v>
      </c>
      <c r="AL11" s="5">
        <f>(C14-$B$10)*$B$2*Output!$AA$6*$N$4/Output!$AA$3</f>
        <v>8695.3833990025323</v>
      </c>
      <c r="AM11" s="5">
        <f>(D14-$B$10)*$B$2*Output!$AA$6*$N$4/Output!$AA$3</f>
        <v>13254.245194860096</v>
      </c>
      <c r="AO11" s="5">
        <v>2025</v>
      </c>
      <c r="AP11" s="5">
        <f>(B14-$B$10)*$B$2*Output!$AA$6*$O$4/Output!$AA$3</f>
        <v>679.87059534451919</v>
      </c>
      <c r="AQ11" s="5">
        <f>(C14-$B$10)*$B$2*Output!$AA$6*$O$4/Output!$AA$3</f>
        <v>1429.1561982255971</v>
      </c>
      <c r="AR11" s="5">
        <f>(D14-$B$10)*$B$2*Output!$AA$6*$O$4/Output!$AA$3</f>
        <v>2178.4418011066737</v>
      </c>
      <c r="AT11" s="5">
        <v>2025</v>
      </c>
      <c r="AU11" s="5">
        <f>(B14-$B$10)*$B$2*Output!$AA$6*$P$4/Output!$AA$3</f>
        <v>858.08910092026679</v>
      </c>
      <c r="AV11" s="5">
        <f>(C14-$B$10)*$B$2*Output!$AA$6*$P$4/Output!$AA$3</f>
        <v>1803.789376401239</v>
      </c>
      <c r="AW11" s="5">
        <f>(D14-$B$10)*$B$2*Output!$AA$6*$P$4/Output!$AA$3</f>
        <v>2749.4896518822093</v>
      </c>
      <c r="AY11" s="5">
        <v>2025</v>
      </c>
      <c r="AZ11" s="5">
        <f>(B14-$B$10)*$B$2*Output!$AA$6*$Q$4/Output!$AA$3</f>
        <v>125.41302244219285</v>
      </c>
      <c r="BA11" s="5">
        <f>(C14-$B$10)*$B$2*Output!$AA$6*$Q$4/Output!$AA$3</f>
        <v>263.63075501248881</v>
      </c>
      <c r="BB11" s="5">
        <f>(D14-$B$10)*$B$2*Output!$AA$6*$Q$4/Output!$AA$3</f>
        <v>401.8484875827844</v>
      </c>
      <c r="BD11" s="5">
        <v>2025</v>
      </c>
      <c r="BE11" s="5">
        <f>(B14-$B$10)*$B$2*Output!$AA$6*$R$4/Output!$AA$3</f>
        <v>217.8226179259139</v>
      </c>
      <c r="BF11" s="5">
        <f>(C14-$B$10)*$B$2*Output!$AA$6*$R$4/Output!$AA$3</f>
        <v>457.88499554800683</v>
      </c>
      <c r="BG11" s="5">
        <f>(D14-$B$10)*$B$2*Output!$AA$6*$R$4/Output!$AA$3</f>
        <v>697.94737317009935</v>
      </c>
      <c r="BI11" s="5">
        <v>2025</v>
      </c>
      <c r="BJ11" s="5">
        <f>(B14-$B$10)*$B$2*Output!$AA$6*$S$4/Output!$AA$3</f>
        <v>132.0137078338872</v>
      </c>
      <c r="BK11" s="5">
        <f>(C14-$B$10)*$B$2*Output!$AA$6*$S$4/Output!$AA$3</f>
        <v>277.50605790788296</v>
      </c>
      <c r="BL11" s="5">
        <f>(D14-$B$10)*$B$2*Output!$AA$6*$S$4/Output!$AA$3</f>
        <v>422.9984079818783</v>
      </c>
      <c r="BN11" s="5">
        <v>2025</v>
      </c>
      <c r="BO11" s="5">
        <f>(B14-$B$10)*$B$2*Output!$AA$6*$T$4/Output!$AA$3</f>
        <v>0</v>
      </c>
      <c r="BP11" s="5">
        <f>(C14-$B$10)*$B$2*Output!$AA$6*$T$4/Output!$AA$3</f>
        <v>0</v>
      </c>
      <c r="BQ11" s="5">
        <f>(D14-$B$10)*$B$2*Output!$AA$6*$T$4/Output!$AA$3</f>
        <v>0</v>
      </c>
      <c r="BS11" s="5">
        <v>2025</v>
      </c>
      <c r="BT11" s="5">
        <f>(B14-$B$10)*$B$2*Output!$AA$6*$U$4/Output!$AA$3</f>
        <v>0</v>
      </c>
      <c r="BU11" s="5">
        <f>(C14-$B$10)*$B$2*Output!$AA$6*$U$4/Output!$AA$3</f>
        <v>0</v>
      </c>
      <c r="BV11" s="5">
        <f>(D14-$B$10)*$B$2*Output!$AA$6*$U$4/Output!$AA$3</f>
        <v>0</v>
      </c>
      <c r="BX11" s="5">
        <v>2025</v>
      </c>
      <c r="BY11" s="5">
        <f>(B14-$B$10)*$B$2*Output!$AA$6*$V$4/Output!$AA$3</f>
        <v>0</v>
      </c>
      <c r="BZ11" s="5">
        <f>(C14-$B$10)*$B$2*Output!$AA$6*$V$4/Output!$AA$3</f>
        <v>0</v>
      </c>
      <c r="CA11" s="5">
        <f>(D14-$B$10)*$B$2*Output!$AA$6*$V$4/Output!$AA$3</f>
        <v>0</v>
      </c>
      <c r="CC11" s="5">
        <v>2025</v>
      </c>
      <c r="CD11" s="5">
        <f>(B14-$B$10)*$B$2*Output!$AA$6*$W$4/Output!$AA$3</f>
        <v>0</v>
      </c>
      <c r="CE11" s="5">
        <f>(C14-$B$10)*$B$2*Output!$AA$6*$W$4/Output!$AA$3</f>
        <v>0</v>
      </c>
      <c r="CF11" s="5">
        <f>(D14-$B$10)*$B$2*Output!$AA$6*$W$4/Output!$AA$3</f>
        <v>0</v>
      </c>
    </row>
    <row r="12" spans="1:84" x14ac:dyDescent="0.25">
      <c r="F12" s="5">
        <v>2026</v>
      </c>
      <c r="G12" s="5">
        <f>(B15-$B$10)*$B$2*Output!$AA$6*$G$4/Output!$AA$3</f>
        <v>1921.1938034183183</v>
      </c>
      <c r="H12" s="5">
        <f>(C15-$B$10)*$B$2*Output!$AA$6*$G$4/Output!$AA$3</f>
        <v>4242.2651029059671</v>
      </c>
      <c r="I12" s="5">
        <f>(D15-$B$10)*$B$2*Output!$AA$6*$G$4/Output!$AA$3</f>
        <v>6563.3364023935974</v>
      </c>
      <c r="K12" s="5">
        <v>2026</v>
      </c>
      <c r="L12" s="5">
        <f>(B15-$B$10)*$B$2*Output!$AA$6*$I$4/Output!$AA$3</f>
        <v>302.34026823773843</v>
      </c>
      <c r="M12" s="5">
        <f>(C15-$B$10)*$B$2*Output!$AA$6*$I$4/Output!$AA$3</f>
        <v>667.60967418595908</v>
      </c>
      <c r="N12" s="5">
        <f>(D15-$B$10)*$B$2*Output!$AA$6*$I$4/Output!$AA$3</f>
        <v>1032.8790801341768</v>
      </c>
      <c r="P12" s="5">
        <v>2026</v>
      </c>
      <c r="Q12" s="5">
        <f>(B15-$B$10)*$B$2*Output!$AA$6*$J$4/Output!$AA$3</f>
        <v>1656.4623401696781</v>
      </c>
      <c r="R12" s="5">
        <f>(C15-$B$10)*$B$2*Output!$AA$6*$J$4/Output!$AA$3</f>
        <v>3657.7009396327394</v>
      </c>
      <c r="S12" s="5">
        <f>(D15-$B$10)*$B$2*Output!$AA$6*$J$4/Output!$AA$3</f>
        <v>5658.9395390957852</v>
      </c>
      <c r="U12" s="5">
        <v>2026</v>
      </c>
      <c r="V12" s="5">
        <f>(B15-$B$10)*$B$2*Output!$AA$6*$K$4/Output!$AA$3</f>
        <v>31023.912023587178</v>
      </c>
      <c r="W12" s="5">
        <f>(C15-$B$10)*$B$2*Output!$AA$6*$K$4/Output!$AA$3</f>
        <v>68505.14461326928</v>
      </c>
      <c r="X12" s="5">
        <f>(D15-$B$10)*$B$2*Output!$AA$6*$K$4/Output!$AA$3</f>
        <v>105986.37720295109</v>
      </c>
      <c r="Z12" s="5">
        <v>2026</v>
      </c>
      <c r="AA12" s="5">
        <f>(B15-$B$10)*$B$2*Output!$AA$6*$L$4/Output!$AA$3</f>
        <v>8660.842106584756</v>
      </c>
      <c r="AB12" s="5">
        <f>(C15-$B$10)*$B$2*Output!$AA$6*$L$4/Output!$AA$3</f>
        <v>19124.352871204348</v>
      </c>
      <c r="AC12" s="5">
        <f>(D15-$B$10)*$B$2*Output!$AA$6*$L$4/Output!$AA$3</f>
        <v>29587.863635823851</v>
      </c>
      <c r="AE12" s="5">
        <v>2026</v>
      </c>
      <c r="AF12" s="5">
        <f>(B15-$B$10)*$B$2*Output!$AA$6*$M$4/Output!$AA$3</f>
        <v>4653.5868035380772</v>
      </c>
      <c r="AG12" s="5">
        <f>(C15-$B$10)*$B$2*Output!$AA$6*$M$4/Output!$AA$3</f>
        <v>10275.771691990392</v>
      </c>
      <c r="AH12" s="5">
        <f>(D15-$B$10)*$B$2*Output!$AA$6*$M$4/Output!$AA$3</f>
        <v>15897.956580442664</v>
      </c>
      <c r="AJ12" s="5">
        <v>2026</v>
      </c>
      <c r="AK12" s="5">
        <f>(B15-$B$10)*$B$2*Output!$AA$6*$N$4/Output!$AA$3</f>
        <v>6204.7824047174354</v>
      </c>
      <c r="AL12" s="5">
        <f>(C15-$B$10)*$B$2*Output!$AA$6*$N$4/Output!$AA$3</f>
        <v>13701.028922653857</v>
      </c>
      <c r="AM12" s="5">
        <f>(D15-$B$10)*$B$2*Output!$AA$6*$N$4/Output!$AA$3</f>
        <v>21197.275440590216</v>
      </c>
      <c r="AO12" s="5">
        <v>2026</v>
      </c>
      <c r="AP12" s="5">
        <f>(B15-$B$10)*$B$2*Output!$AA$6*$O$4/Output!$AA$3</f>
        <v>1019.8058930167787</v>
      </c>
      <c r="AQ12" s="5">
        <f>(C15-$B$10)*$B$2*Output!$AA$6*$O$4/Output!$AA$3</f>
        <v>2251.8743002321335</v>
      </c>
      <c r="AR12" s="5">
        <f>(D15-$B$10)*$B$2*Output!$AA$6*$O$4/Output!$AA$3</f>
        <v>3483.9427074474784</v>
      </c>
      <c r="AT12" s="5">
        <v>2026</v>
      </c>
      <c r="AU12" s="5">
        <f>(B15-$B$10)*$B$2*Output!$AA$6*$P$4/Output!$AA$3</f>
        <v>1287.1336513804001</v>
      </c>
      <c r="AV12" s="5">
        <f>(C15-$B$10)*$B$2*Output!$AA$6*$P$4/Output!$AA$3</f>
        <v>2842.1714468949253</v>
      </c>
      <c r="AW12" s="5">
        <f>(D15-$B$10)*$B$2*Output!$AA$6*$P$4/Output!$AA$3</f>
        <v>4397.209242409438</v>
      </c>
      <c r="AY12" s="5">
        <v>2026</v>
      </c>
      <c r="AZ12" s="5">
        <f>(B15-$B$10)*$B$2*Output!$AA$6*$Q$4/Output!$AA$3</f>
        <v>188.11953366328925</v>
      </c>
      <c r="BA12" s="5">
        <f>(C15-$B$10)*$B$2*Output!$AA$6*$Q$4/Output!$AA$3</f>
        <v>415.39428839233523</v>
      </c>
      <c r="BB12" s="5">
        <f>(D15-$B$10)*$B$2*Output!$AA$6*$Q$4/Output!$AA$3</f>
        <v>642.66904312137945</v>
      </c>
      <c r="BD12" s="5">
        <v>2026</v>
      </c>
      <c r="BE12" s="5">
        <f>(B15-$B$10)*$B$2*Output!$AA$6*$R$4/Output!$AA$3</f>
        <v>326.73392688887083</v>
      </c>
      <c r="BF12" s="5">
        <f>(C15-$B$10)*$B$2*Output!$AA$6*$R$4/Output!$AA$3</f>
        <v>721.47429036563494</v>
      </c>
      <c r="BG12" s="5">
        <f>(D15-$B$10)*$B$2*Output!$AA$6*$R$4/Output!$AA$3</f>
        <v>1116.2146538423958</v>
      </c>
      <c r="BI12" s="5">
        <v>2026</v>
      </c>
      <c r="BJ12" s="5">
        <f>(B15-$B$10)*$B$2*Output!$AA$6*$S$4/Output!$AA$3</f>
        <v>198.02056175083078</v>
      </c>
      <c r="BK12" s="5">
        <f>(C15-$B$10)*$B$2*Output!$AA$6*$S$4/Output!$AA$3</f>
        <v>437.25714567614233</v>
      </c>
      <c r="BL12" s="5">
        <f>(D15-$B$10)*$B$2*Output!$AA$6*$S$4/Output!$AA$3</f>
        <v>676.49372960145206</v>
      </c>
      <c r="BN12" s="5">
        <v>2026</v>
      </c>
      <c r="BO12" s="5">
        <f>(B15-$B$10)*$B$2*Output!$AA$6*$T$4/Output!$AA$3</f>
        <v>0</v>
      </c>
      <c r="BP12" s="5">
        <f>(C15-$B$10)*$B$2*Output!$AA$6*$T$4/Output!$AA$3</f>
        <v>0</v>
      </c>
      <c r="BQ12" s="5">
        <f>(D15-$B$10)*$B$2*Output!$AA$6*$T$4/Output!$AA$3</f>
        <v>0</v>
      </c>
      <c r="BS12" s="5">
        <v>2026</v>
      </c>
      <c r="BT12" s="5">
        <f>(B15-$B$10)*$B$2*Output!$AA$6*$U$4/Output!$AA$3</f>
        <v>0</v>
      </c>
      <c r="BU12" s="5">
        <f>(C15-$B$10)*$B$2*Output!$AA$6*$U$4/Output!$AA$3</f>
        <v>0</v>
      </c>
      <c r="BV12" s="5">
        <f>(D15-$B$10)*$B$2*Output!$AA$6*$U$4/Output!$AA$3</f>
        <v>0</v>
      </c>
      <c r="BX12" s="5">
        <v>2026</v>
      </c>
      <c r="BY12" s="5">
        <f>(B15-$B$10)*$B$2*Output!$AA$6*$V$4/Output!$AA$3</f>
        <v>0</v>
      </c>
      <c r="BZ12" s="5">
        <f>(C15-$B$10)*$B$2*Output!$AA$6*$V$4/Output!$AA$3</f>
        <v>0</v>
      </c>
      <c r="CA12" s="5">
        <f>(D15-$B$10)*$B$2*Output!$AA$6*$V$4/Output!$AA$3</f>
        <v>0</v>
      </c>
      <c r="CC12" s="5">
        <v>2026</v>
      </c>
      <c r="CD12" s="5">
        <f>(B15-$B$10)*$B$2*Output!$AA$6*$W$4/Output!$AA$3</f>
        <v>0</v>
      </c>
      <c r="CE12" s="5">
        <f>(C15-$B$10)*$B$2*Output!$AA$6*$W$4/Output!$AA$3</f>
        <v>0</v>
      </c>
      <c r="CF12" s="5">
        <f>(D15-$B$10)*$B$2*Output!$AA$6*$W$4/Output!$AA$3</f>
        <v>0</v>
      </c>
    </row>
    <row r="13" spans="1:84" x14ac:dyDescent="0.25">
      <c r="A13" s="5">
        <v>2024</v>
      </c>
      <c r="B13" s="5">
        <v>0.14707959812826862</v>
      </c>
      <c r="C13" s="5">
        <v>0.15318656788635393</v>
      </c>
      <c r="D13" s="5">
        <v>0.15929353764443921</v>
      </c>
      <c r="F13" s="5">
        <v>2027</v>
      </c>
      <c r="G13" s="5">
        <f>(B16-$B$10)*$B$2*Output!$AA$6*$G$4/Output!$AA$3</f>
        <v>2561.5917378910876</v>
      </c>
      <c r="H13" s="5">
        <f>(C16-$B$10)*$B$2*Output!$AA$6*$G$4/Output!$AA$3</f>
        <v>5951.7124105291368</v>
      </c>
      <c r="I13" s="5">
        <f>(D16-$B$10)*$B$2*Output!$AA$6*$G$4/Output!$AA$3</f>
        <v>9341.8330831671756</v>
      </c>
      <c r="K13" s="5">
        <v>2027</v>
      </c>
      <c r="L13" s="5">
        <f>(B16-$B$10)*$B$2*Output!$AA$6*$I$4/Output!$AA$3</f>
        <v>403.12035765031737</v>
      </c>
      <c r="M13" s="5">
        <f>(C16-$B$10)*$B$2*Output!$AA$6*$I$4/Output!$AA$3</f>
        <v>936.62717601502061</v>
      </c>
      <c r="N13" s="5">
        <f>(D16-$B$10)*$B$2*Output!$AA$6*$I$4/Output!$AA$3</f>
        <v>1470.1339943797223</v>
      </c>
      <c r="P13" s="5">
        <v>2027</v>
      </c>
      <c r="Q13" s="5">
        <f>(B16-$B$10)*$B$2*Output!$AA$6*$J$4/Output!$AA$3</f>
        <v>2208.6164535595681</v>
      </c>
      <c r="R13" s="5">
        <f>(C16-$B$10)*$B$2*Output!$AA$6*$J$4/Output!$AA$3</f>
        <v>5131.5944544587792</v>
      </c>
      <c r="S13" s="5">
        <f>(D16-$B$10)*$B$2*Output!$AA$6*$J$4/Output!$AA$3</f>
        <v>8054.5724553579812</v>
      </c>
      <c r="U13" s="5">
        <v>2027</v>
      </c>
      <c r="V13" s="5">
        <f>(B16-$B$10)*$B$2*Output!$AA$6*$K$4/Output!$AA$3</f>
        <v>41365.21603144952</v>
      </c>
      <c r="W13" s="5">
        <f>(C16-$B$10)*$B$2*Output!$AA$6*$K$4/Output!$AA$3</f>
        <v>96109.721926759448</v>
      </c>
      <c r="X13" s="5">
        <f>(D16-$B$10)*$B$2*Output!$AA$6*$K$4/Output!$AA$3</f>
        <v>150854.22782206922</v>
      </c>
      <c r="Z13" s="5">
        <v>2027</v>
      </c>
      <c r="AA13" s="5">
        <f>(B16-$B$10)*$B$2*Output!$AA$6*$L$4/Output!$AA$3</f>
        <v>11547.789475446327</v>
      </c>
      <c r="AB13" s="5">
        <f>(C16-$B$10)*$B$2*Output!$AA$6*$L$4/Output!$AA$3</f>
        <v>26830.630704553689</v>
      </c>
      <c r="AC13" s="5">
        <f>(D16-$B$10)*$B$2*Output!$AA$6*$L$4/Output!$AA$3</f>
        <v>42113.471933661</v>
      </c>
      <c r="AE13" s="5">
        <v>2027</v>
      </c>
      <c r="AF13" s="5">
        <f>(B16-$B$10)*$B$2*Output!$AA$6*$M$4/Output!$AA$3</f>
        <v>6204.7824047174281</v>
      </c>
      <c r="AG13" s="5">
        <f>(C16-$B$10)*$B$2*Output!$AA$6*$M$4/Output!$AA$3</f>
        <v>14416.458289013921</v>
      </c>
      <c r="AH13" s="5">
        <f>(D16-$B$10)*$B$2*Output!$AA$6*$M$4/Output!$AA$3</f>
        <v>22628.134173310387</v>
      </c>
      <c r="AJ13" s="5">
        <v>2027</v>
      </c>
      <c r="AK13" s="5">
        <f>(B16-$B$10)*$B$2*Output!$AA$6*$N$4/Output!$AA$3</f>
        <v>8273.0432062899017</v>
      </c>
      <c r="AL13" s="5">
        <f>(C16-$B$10)*$B$2*Output!$AA$6*$N$4/Output!$AA$3</f>
        <v>19221.94438535189</v>
      </c>
      <c r="AM13" s="5">
        <f>(D16-$B$10)*$B$2*Output!$AA$6*$N$4/Output!$AA$3</f>
        <v>30170.845564413845</v>
      </c>
      <c r="AO13" s="5">
        <v>2027</v>
      </c>
      <c r="AP13" s="5">
        <f>(B16-$B$10)*$B$2*Output!$AA$6*$O$4/Output!$AA$3</f>
        <v>1359.7411906890363</v>
      </c>
      <c r="AQ13" s="5">
        <f>(C16-$B$10)*$B$2*Output!$AA$6*$O$4/Output!$AA$3</f>
        <v>3159.2811610152412</v>
      </c>
      <c r="AR13" s="5">
        <f>(D16-$B$10)*$B$2*Output!$AA$6*$O$4/Output!$AA$3</f>
        <v>4958.8211313414404</v>
      </c>
      <c r="AT13" s="5">
        <v>2027</v>
      </c>
      <c r="AU13" s="5">
        <f>(B16-$B$10)*$B$2*Output!$AA$6*$P$4/Output!$AA$3</f>
        <v>1716.1782018405313</v>
      </c>
      <c r="AV13" s="5">
        <f>(C16-$B$10)*$B$2*Output!$AA$6*$P$4/Output!$AA$3</f>
        <v>3987.4422420580709</v>
      </c>
      <c r="AW13" s="5">
        <f>(D16-$B$10)*$B$2*Output!$AA$6*$P$4/Output!$AA$3</f>
        <v>6258.7062822756034</v>
      </c>
      <c r="AY13" s="5">
        <v>2027</v>
      </c>
      <c r="AZ13" s="5">
        <f>(B16-$B$10)*$B$2*Output!$AA$6*$Q$4/Output!$AA$3</f>
        <v>250.82604488438534</v>
      </c>
      <c r="BA13" s="5">
        <f>(C16-$B$10)*$B$2*Output!$AA$6*$Q$4/Output!$AA$3</f>
        <v>582.78001999310266</v>
      </c>
      <c r="BB13" s="5">
        <f>(D16-$B$10)*$B$2*Output!$AA$6*$Q$4/Output!$AA$3</f>
        <v>914.73399510181889</v>
      </c>
      <c r="BD13" s="5">
        <v>2027</v>
      </c>
      <c r="BE13" s="5">
        <f>(B16-$B$10)*$B$2*Output!$AA$6*$R$4/Output!$AA$3</f>
        <v>435.64523585182718</v>
      </c>
      <c r="BF13" s="5">
        <f>(C16-$B$10)*$B$2*Output!$AA$6*$R$4/Output!$AA$3</f>
        <v>1012.1968768301257</v>
      </c>
      <c r="BG13" s="5">
        <f>(D16-$B$10)*$B$2*Output!$AA$6*$R$4/Output!$AA$3</f>
        <v>1588.7485178084225</v>
      </c>
      <c r="BI13" s="5">
        <v>2027</v>
      </c>
      <c r="BJ13" s="5">
        <f>(B16-$B$10)*$B$2*Output!$AA$6*$S$4/Output!$AA$3</f>
        <v>264.02741566777399</v>
      </c>
      <c r="BK13" s="5">
        <f>(C16-$B$10)*$B$2*Output!$AA$6*$S$4/Output!$AA$3</f>
        <v>613.4526526243186</v>
      </c>
      <c r="BL13" s="5">
        <f>(D16-$B$10)*$B$2*Output!$AA$6*$S$4/Output!$AA$3</f>
        <v>962.87788958086207</v>
      </c>
      <c r="BN13" s="5">
        <v>2027</v>
      </c>
      <c r="BO13" s="5">
        <f>(B16-$B$10)*$B$2*Output!$AA$6*$T$4/Output!$AA$3</f>
        <v>0</v>
      </c>
      <c r="BP13" s="5">
        <f>(C16-$B$10)*$B$2*Output!$AA$6*$T$4/Output!$AA$3</f>
        <v>0</v>
      </c>
      <c r="BQ13" s="5">
        <f>(D16-$B$10)*$B$2*Output!$AA$6*$T$4/Output!$AA$3</f>
        <v>0</v>
      </c>
      <c r="BS13" s="5">
        <v>2027</v>
      </c>
      <c r="BT13" s="5">
        <f>(B16-$B$10)*$B$2*Output!$AA$6*$U$4/Output!$AA$3</f>
        <v>0</v>
      </c>
      <c r="BU13" s="5">
        <f>(C16-$B$10)*$B$2*Output!$AA$6*$U$4/Output!$AA$3</f>
        <v>0</v>
      </c>
      <c r="BV13" s="5">
        <f>(D16-$B$10)*$B$2*Output!$AA$6*$U$4/Output!$AA$3</f>
        <v>0</v>
      </c>
      <c r="BX13" s="5">
        <v>2027</v>
      </c>
      <c r="BY13" s="5">
        <f>(B16-$B$10)*$B$2*Output!$AA$6*$V$4/Output!$AA$3</f>
        <v>0</v>
      </c>
      <c r="BZ13" s="5">
        <f>(C16-$B$10)*$B$2*Output!$AA$6*$V$4/Output!$AA$3</f>
        <v>0</v>
      </c>
      <c r="CA13" s="5">
        <f>(D16-$B$10)*$B$2*Output!$AA$6*$V$4/Output!$AA$3</f>
        <v>0</v>
      </c>
      <c r="CC13" s="5">
        <v>2027</v>
      </c>
      <c r="CD13" s="5">
        <f>(B16-$B$10)*$B$2*Output!$AA$6*$W$4/Output!$AA$3</f>
        <v>0</v>
      </c>
      <c r="CE13" s="5">
        <f>(C16-$B$10)*$B$2*Output!$AA$6*$W$4/Output!$AA$3</f>
        <v>0</v>
      </c>
      <c r="CF13" s="5">
        <f>(D16-$B$10)*$B$2*Output!$AA$6*$W$4/Output!$AA$3</f>
        <v>0</v>
      </c>
    </row>
    <row r="14" spans="1:84" x14ac:dyDescent="0.25">
      <c r="A14" s="5">
        <v>2025</v>
      </c>
      <c r="B14" s="5">
        <v>0.15315919625653726</v>
      </c>
      <c r="C14" s="5">
        <v>0.16655985038103591</v>
      </c>
      <c r="D14" s="5">
        <v>0.17996050450553452</v>
      </c>
      <c r="F14" s="5">
        <v>2028</v>
      </c>
      <c r="G14" s="5">
        <f>(B17-$B$10)*$B$2*Output!$AA$6*$G$4/Output!$AA$3</f>
        <v>3201.9896723638612</v>
      </c>
      <c r="H14" s="5">
        <f>(C17-$B$10)*$B$2*Output!$AA$6*$G$4/Output!$AA$3</f>
        <v>7841.4027451901911</v>
      </c>
      <c r="I14" s="5">
        <f>(D17-$B$10)*$B$2*Output!$AA$6*$G$4/Output!$AA$3</f>
        <v>12480.815818016505</v>
      </c>
      <c r="K14" s="5">
        <v>2028</v>
      </c>
      <c r="L14" s="5">
        <f>(B17-$B$10)*$B$2*Output!$AA$6*$I$4/Output!$AA$3</f>
        <v>503.90044706289694</v>
      </c>
      <c r="M14" s="5">
        <f>(C17-$B$10)*$B$2*Output!$AA$6*$I$4/Output!$AA$3</f>
        <v>1234.0097105886468</v>
      </c>
      <c r="N14" s="5">
        <f>(D17-$B$10)*$B$2*Output!$AA$6*$I$4/Output!$AA$3</f>
        <v>1964.1189741143942</v>
      </c>
      <c r="P14" s="5">
        <v>2028</v>
      </c>
      <c r="Q14" s="5">
        <f>(B17-$B$10)*$B$2*Output!$AA$6*$J$4/Output!$AA$3</f>
        <v>2760.7705669494617</v>
      </c>
      <c r="R14" s="5">
        <f>(C17-$B$10)*$B$2*Output!$AA$6*$J$4/Output!$AA$3</f>
        <v>6760.8943555823435</v>
      </c>
      <c r="S14" s="5">
        <f>(D17-$B$10)*$B$2*Output!$AA$6*$J$4/Output!$AA$3</f>
        <v>10761.018144215212</v>
      </c>
      <c r="U14" s="5">
        <v>2028</v>
      </c>
      <c r="V14" s="5">
        <f>(B17-$B$10)*$B$2*Output!$AA$6*$K$4/Output!$AA$3</f>
        <v>51706.520039311916</v>
      </c>
      <c r="W14" s="5">
        <f>(C17-$B$10)*$B$2*Output!$AA$6*$K$4/Output!$AA$3</f>
        <v>126624.90815629908</v>
      </c>
      <c r="X14" s="5">
        <f>(D17-$B$10)*$B$2*Output!$AA$6*$K$4/Output!$AA$3</f>
        <v>201543.29627328596</v>
      </c>
      <c r="Z14" s="5">
        <v>2028</v>
      </c>
      <c r="AA14" s="5">
        <f>(B17-$B$10)*$B$2*Output!$AA$6*$L$4/Output!$AA$3</f>
        <v>14434.736844307916</v>
      </c>
      <c r="AB14" s="5">
        <f>(C17-$B$10)*$B$2*Output!$AA$6*$L$4/Output!$AA$3</f>
        <v>35349.453526966834</v>
      </c>
      <c r="AC14" s="5">
        <f>(D17-$B$10)*$B$2*Output!$AA$6*$L$4/Output!$AA$3</f>
        <v>56264.170209625685</v>
      </c>
      <c r="AE14" s="5">
        <v>2028</v>
      </c>
      <c r="AF14" s="5">
        <f>(B17-$B$10)*$B$2*Output!$AA$6*$M$4/Output!$AA$3</f>
        <v>7755.978005896789</v>
      </c>
      <c r="AG14" s="5">
        <f>(C17-$B$10)*$B$2*Output!$AA$6*$M$4/Output!$AA$3</f>
        <v>18993.736223444863</v>
      </c>
      <c r="AH14" s="5">
        <f>(D17-$B$10)*$B$2*Output!$AA$6*$M$4/Output!$AA$3</f>
        <v>30231.494440992901</v>
      </c>
      <c r="AJ14" s="5">
        <v>2028</v>
      </c>
      <c r="AK14" s="5">
        <f>(B17-$B$10)*$B$2*Output!$AA$6*$N$4/Output!$AA$3</f>
        <v>10341.304007862384</v>
      </c>
      <c r="AL14" s="5">
        <f>(C17-$B$10)*$B$2*Output!$AA$6*$N$4/Output!$AA$3</f>
        <v>25324.981631259812</v>
      </c>
      <c r="AM14" s="5">
        <f>(D17-$B$10)*$B$2*Output!$AA$6*$N$4/Output!$AA$3</f>
        <v>40308.659254657192</v>
      </c>
      <c r="AO14" s="5">
        <v>2028</v>
      </c>
      <c r="AP14" s="5">
        <f>(B17-$B$10)*$B$2*Output!$AA$6*$O$4/Output!$AA$3</f>
        <v>1699.6764883612964</v>
      </c>
      <c r="AQ14" s="5">
        <f>(C17-$B$10)*$B$2*Output!$AA$6*$O$4/Output!$AA$3</f>
        <v>4162.3644188496837</v>
      </c>
      <c r="AR14" s="5">
        <f>(D17-$B$10)*$B$2*Output!$AA$6*$O$4/Output!$AA$3</f>
        <v>6625.0523493380624</v>
      </c>
      <c r="AT14" s="5">
        <v>2028</v>
      </c>
      <c r="AU14" s="5">
        <f>(B17-$B$10)*$B$2*Output!$AA$6*$P$4/Output!$AA$3</f>
        <v>2145.222752300665</v>
      </c>
      <c r="AV14" s="5">
        <f>(C17-$B$10)*$B$2*Output!$AA$6*$P$4/Output!$AA$3</f>
        <v>5253.4696548588236</v>
      </c>
      <c r="AW14" s="5">
        <f>(D17-$B$10)*$B$2*Output!$AA$6*$P$4/Output!$AA$3</f>
        <v>8361.7165574169703</v>
      </c>
      <c r="AY14" s="5">
        <v>2028</v>
      </c>
      <c r="AZ14" s="5">
        <f>(B17-$B$10)*$B$2*Output!$AA$6*$Q$4/Output!$AA$3</f>
        <v>313.53255610548183</v>
      </c>
      <c r="BA14" s="5">
        <f>(C17-$B$10)*$B$2*Output!$AA$6*$Q$4/Output!$AA$3</f>
        <v>767.81479571013574</v>
      </c>
      <c r="BB14" s="5">
        <f>(D17-$B$10)*$B$2*Output!$AA$6*$Q$4/Output!$AA$3</f>
        <v>1222.0970353147882</v>
      </c>
      <c r="BD14" s="5">
        <v>2028</v>
      </c>
      <c r="BE14" s="5">
        <f>(B17-$B$10)*$B$2*Output!$AA$6*$R$4/Output!$AA$3</f>
        <v>544.55654481478427</v>
      </c>
      <c r="BF14" s="5">
        <f>(C17-$B$10)*$B$2*Output!$AA$6*$R$4/Output!$AA$3</f>
        <v>1333.5730662333938</v>
      </c>
      <c r="BG14" s="5">
        <f>(D17-$B$10)*$B$2*Output!$AA$6*$R$4/Output!$AA$3</f>
        <v>2122.5895876520008</v>
      </c>
      <c r="BI14" s="5">
        <v>2028</v>
      </c>
      <c r="BJ14" s="5">
        <f>(B17-$B$10)*$B$2*Output!$AA$6*$S$4/Output!$AA$3</f>
        <v>330.03426958471772</v>
      </c>
      <c r="BK14" s="5">
        <f>(C17-$B$10)*$B$2*Output!$AA$6*$S$4/Output!$AA$3</f>
        <v>808.22610074751128</v>
      </c>
      <c r="BL14" s="5">
        <f>(D17-$B$10)*$B$2*Output!$AA$6*$S$4/Output!$AA$3</f>
        <v>1286.4179319103032</v>
      </c>
      <c r="BN14" s="5">
        <v>2028</v>
      </c>
      <c r="BO14" s="5">
        <f>(B17-$B$10)*$B$2*Output!$AA$6*$T$4/Output!$AA$3</f>
        <v>0</v>
      </c>
      <c r="BP14" s="5">
        <f>(C17-$B$10)*$B$2*Output!$AA$6*$T$4/Output!$AA$3</f>
        <v>0</v>
      </c>
      <c r="BQ14" s="5">
        <f>(D17-$B$10)*$B$2*Output!$AA$6*$T$4/Output!$AA$3</f>
        <v>0</v>
      </c>
      <c r="BS14" s="5">
        <v>2028</v>
      </c>
      <c r="BT14" s="5">
        <f>(B17-$B$10)*$B$2*Output!$AA$6*$U$4/Output!$AA$3</f>
        <v>0</v>
      </c>
      <c r="BU14" s="5">
        <f>(C17-$B$10)*$B$2*Output!$AA$6*$U$4/Output!$AA$3</f>
        <v>0</v>
      </c>
      <c r="BV14" s="5">
        <f>(D17-$B$10)*$B$2*Output!$AA$6*$U$4/Output!$AA$3</f>
        <v>0</v>
      </c>
      <c r="BX14" s="5">
        <v>2028</v>
      </c>
      <c r="BY14" s="5">
        <f>(B17-$B$10)*$B$2*Output!$AA$6*$V$4/Output!$AA$3</f>
        <v>0</v>
      </c>
      <c r="BZ14" s="5">
        <f>(C17-$B$10)*$B$2*Output!$AA$6*$V$4/Output!$AA$3</f>
        <v>0</v>
      </c>
      <c r="CA14" s="5">
        <f>(D17-$B$10)*$B$2*Output!$AA$6*$V$4/Output!$AA$3</f>
        <v>0</v>
      </c>
      <c r="CC14" s="5">
        <v>2028</v>
      </c>
      <c r="CD14" s="5">
        <f>(B17-$B$10)*$B$2*Output!$AA$6*$W$4/Output!$AA$3</f>
        <v>0</v>
      </c>
      <c r="CE14" s="5">
        <f>(C17-$B$10)*$B$2*Output!$AA$6*$W$4/Output!$AA$3</f>
        <v>0</v>
      </c>
      <c r="CF14" s="5">
        <f>(D17-$B$10)*$B$2*Output!$AA$6*$W$4/Output!$AA$3</f>
        <v>0</v>
      </c>
    </row>
    <row r="15" spans="1:84" x14ac:dyDescent="0.25">
      <c r="A15" s="5">
        <v>2026</v>
      </c>
      <c r="B15" s="5">
        <v>0.1592387943848059</v>
      </c>
      <c r="C15" s="5">
        <v>0.18127381350078825</v>
      </c>
      <c r="D15" s="5">
        <v>0.20330883261677044</v>
      </c>
      <c r="F15" s="5">
        <v>2029</v>
      </c>
      <c r="G15" s="5">
        <f>(B18-$B$10)*$B$2*Output!$AA$6*$G$4/Output!$AA$3</f>
        <v>3842.387606836633</v>
      </c>
      <c r="H15" s="5">
        <f>(C18-$B$10)*$B$2*Output!$AA$6*$G$4/Output!$AA$3</f>
        <v>9934.7210898697213</v>
      </c>
      <c r="I15" s="5">
        <f>(D18-$B$10)*$B$2*Output!$AA$6*$G$4/Output!$AA$3</f>
        <v>16027.054572902794</v>
      </c>
      <c r="K15" s="5">
        <v>2029</v>
      </c>
      <c r="L15" s="5">
        <f>(B18-$B$10)*$B$2*Output!$AA$6*$I$4/Output!$AA$3</f>
        <v>604.68053647547629</v>
      </c>
      <c r="M15" s="5">
        <f>(C18-$B$10)*$B$2*Output!$AA$6*$I$4/Output!$AA$3</f>
        <v>1563.437397015336</v>
      </c>
      <c r="N15" s="5">
        <f>(D18-$B$10)*$B$2*Output!$AA$6*$I$4/Output!$AA$3</f>
        <v>2522.1942575551934</v>
      </c>
      <c r="P15" s="5">
        <v>2029</v>
      </c>
      <c r="Q15" s="5">
        <f>(B18-$B$10)*$B$2*Output!$AA$6*$J$4/Output!$AA$3</f>
        <v>3312.9246803393539</v>
      </c>
      <c r="R15" s="5">
        <f>(C18-$B$10)*$B$2*Output!$AA$6*$J$4/Output!$AA$3</f>
        <v>8565.7632854000203</v>
      </c>
      <c r="S15" s="5">
        <f>(D18-$B$10)*$B$2*Output!$AA$6*$J$4/Output!$AA$3</f>
        <v>13818.601890460675</v>
      </c>
      <c r="U15" s="5">
        <v>2029</v>
      </c>
      <c r="V15" s="5">
        <f>(B18-$B$10)*$B$2*Output!$AA$6*$K$4/Output!$AA$3</f>
        <v>62047.824047174297</v>
      </c>
      <c r="W15" s="5">
        <f>(C18-$B$10)*$B$2*Output!$AA$6*$K$4/Output!$AA$3</f>
        <v>160428.32978255462</v>
      </c>
      <c r="X15" s="5">
        <f>(D18-$B$10)*$B$2*Output!$AA$6*$K$4/Output!$AA$3</f>
        <v>258808.8355179347</v>
      </c>
      <c r="Z15" s="5">
        <v>2029</v>
      </c>
      <c r="AA15" s="5">
        <f>(B18-$B$10)*$B$2*Output!$AA$6*$L$4/Output!$AA$3</f>
        <v>17321.684213169498</v>
      </c>
      <c r="AB15" s="5">
        <f>(C18-$B$10)*$B$2*Output!$AA$6*$L$4/Output!$AA$3</f>
        <v>44786.242064296508</v>
      </c>
      <c r="AC15" s="5">
        <f>(D18-$B$10)*$B$2*Output!$AA$6*$L$4/Output!$AA$3</f>
        <v>72250.799915423442</v>
      </c>
      <c r="AE15" s="5">
        <v>2029</v>
      </c>
      <c r="AF15" s="5">
        <f>(B18-$B$10)*$B$2*Output!$AA$6*$M$4/Output!$AA$3</f>
        <v>9307.1736070761453</v>
      </c>
      <c r="AG15" s="5">
        <f>(C18-$B$10)*$B$2*Output!$AA$6*$M$4/Output!$AA$3</f>
        <v>24064.249467383193</v>
      </c>
      <c r="AH15" s="5">
        <f>(D18-$B$10)*$B$2*Output!$AA$6*$M$4/Output!$AA$3</f>
        <v>38821.325327690211</v>
      </c>
      <c r="AJ15" s="5">
        <v>2029</v>
      </c>
      <c r="AK15" s="5">
        <f>(B18-$B$10)*$B$2*Output!$AA$6*$N$4/Output!$AA$3</f>
        <v>12409.56480943486</v>
      </c>
      <c r="AL15" s="5">
        <f>(C18-$B$10)*$B$2*Output!$AA$6*$N$4/Output!$AA$3</f>
        <v>32085.665956510926</v>
      </c>
      <c r="AM15" s="5">
        <f>(D18-$B$10)*$B$2*Output!$AA$6*$N$4/Output!$AA$3</f>
        <v>51761.767103586935</v>
      </c>
      <c r="AO15" s="5">
        <v>2029</v>
      </c>
      <c r="AP15" s="5">
        <f>(B18-$B$10)*$B$2*Output!$AA$6*$O$4/Output!$AA$3</f>
        <v>2039.6117860335555</v>
      </c>
      <c r="AQ15" s="5">
        <f>(C18-$B$10)*$B$2*Output!$AA$6*$O$4/Output!$AA$3</f>
        <v>5273.5372636017191</v>
      </c>
      <c r="AR15" s="5">
        <f>(D18-$B$10)*$B$2*Output!$AA$6*$O$4/Output!$AA$3</f>
        <v>8507.462741169873</v>
      </c>
      <c r="AT15" s="5">
        <v>2029</v>
      </c>
      <c r="AU15" s="5">
        <f>(B18-$B$10)*$B$2*Output!$AA$6*$P$4/Output!$AA$3</f>
        <v>2574.267302760798</v>
      </c>
      <c r="AV15" s="5">
        <f>(C18-$B$10)*$B$2*Output!$AA$6*$P$4/Output!$AA$3</f>
        <v>6655.9208181380909</v>
      </c>
      <c r="AW15" s="5">
        <f>(D18-$B$10)*$B$2*Output!$AA$6*$P$4/Output!$AA$3</f>
        <v>10737.574333515373</v>
      </c>
      <c r="AY15" s="5">
        <v>2029</v>
      </c>
      <c r="AZ15" s="5">
        <f>(B18-$B$10)*$B$2*Output!$AA$6*$Q$4/Output!$AA$3</f>
        <v>376.23906732657821</v>
      </c>
      <c r="BA15" s="5">
        <f>(C18-$B$10)*$B$2*Output!$AA$6*$Q$4/Output!$AA$3</f>
        <v>972.78842726633627</v>
      </c>
      <c r="BB15" s="5">
        <f>(D18-$B$10)*$B$2*Output!$AA$6*$Q$4/Output!$AA$3</f>
        <v>1569.337787206093</v>
      </c>
      <c r="BD15" s="5">
        <v>2029</v>
      </c>
      <c r="BE15" s="5">
        <f>(B18-$B$10)*$B$2*Output!$AA$6*$R$4/Output!$AA$3</f>
        <v>653.46785377774108</v>
      </c>
      <c r="BF15" s="5">
        <f>(C18-$B$10)*$B$2*Output!$AA$6*$R$4/Output!$AA$3</f>
        <v>1689.5798999889</v>
      </c>
      <c r="BG15" s="5">
        <f>(D18-$B$10)*$B$2*Output!$AA$6*$R$4/Output!$AA$3</f>
        <v>2725.6919462000565</v>
      </c>
      <c r="BI15" s="5">
        <v>2029</v>
      </c>
      <c r="BJ15" s="5">
        <f>(B18-$B$10)*$B$2*Output!$AA$6*$S$4/Output!$AA$3</f>
        <v>396.04112350166122</v>
      </c>
      <c r="BK15" s="5">
        <f>(C18-$B$10)*$B$2*Output!$AA$6*$S$4/Output!$AA$3</f>
        <v>1023.9878181750909</v>
      </c>
      <c r="BL15" s="5">
        <f>(D18-$B$10)*$B$2*Output!$AA$6*$S$4/Output!$AA$3</f>
        <v>1651.934512848519</v>
      </c>
      <c r="BN15" s="5">
        <v>2029</v>
      </c>
      <c r="BO15" s="5">
        <f>(B18-$B$10)*$B$2*Output!$AA$6*$T$4/Output!$AA$3</f>
        <v>0</v>
      </c>
      <c r="BP15" s="5">
        <f>(C18-$B$10)*$B$2*Output!$AA$6*$T$4/Output!$AA$3</f>
        <v>0</v>
      </c>
      <c r="BQ15" s="5">
        <f>(D18-$B$10)*$B$2*Output!$AA$6*$T$4/Output!$AA$3</f>
        <v>0</v>
      </c>
      <c r="BS15" s="5">
        <v>2029</v>
      </c>
      <c r="BT15" s="5">
        <f>(B18-$B$10)*$B$2*Output!$AA$6*$U$4/Output!$AA$3</f>
        <v>0</v>
      </c>
      <c r="BU15" s="5">
        <f>(C18-$B$10)*$B$2*Output!$AA$6*$U$4/Output!$AA$3</f>
        <v>0</v>
      </c>
      <c r="BV15" s="5">
        <f>(D18-$B$10)*$B$2*Output!$AA$6*$U$4/Output!$AA$3</f>
        <v>0</v>
      </c>
      <c r="BX15" s="5">
        <v>2029</v>
      </c>
      <c r="BY15" s="5">
        <f>(B18-$B$10)*$B$2*Output!$AA$6*$V$4/Output!$AA$3</f>
        <v>0</v>
      </c>
      <c r="BZ15" s="5">
        <f>(C18-$B$10)*$B$2*Output!$AA$6*$V$4/Output!$AA$3</f>
        <v>0</v>
      </c>
      <c r="CA15" s="5">
        <f>(D18-$B$10)*$B$2*Output!$AA$6*$V$4/Output!$AA$3</f>
        <v>0</v>
      </c>
      <c r="CC15" s="5">
        <v>2029</v>
      </c>
      <c r="CD15" s="5">
        <f>(B18-$B$10)*$B$2*Output!$AA$6*$W$4/Output!$AA$3</f>
        <v>0</v>
      </c>
      <c r="CE15" s="5">
        <f>(C18-$B$10)*$B$2*Output!$AA$6*$W$4/Output!$AA$3</f>
        <v>0</v>
      </c>
      <c r="CF15" s="5">
        <f>(D18-$B$10)*$B$2*Output!$AA$6*$W$4/Output!$AA$3</f>
        <v>0</v>
      </c>
    </row>
    <row r="16" spans="1:84" x14ac:dyDescent="0.25">
      <c r="A16" s="5">
        <v>2027</v>
      </c>
      <c r="B16" s="5">
        <v>0.16531839251307451</v>
      </c>
      <c r="C16" s="5">
        <v>0.19750239902918451</v>
      </c>
      <c r="D16" s="5">
        <v>0.2296864055452944</v>
      </c>
      <c r="F16" s="5">
        <v>2030</v>
      </c>
      <c r="G16" s="5">
        <f>(B19-$B$10)*$B$2*Output!$AA$6*$G$4/Output!$AA$3</f>
        <v>4482.785541309403</v>
      </c>
      <c r="H16" s="5">
        <f>(C19-$B$10)*$B$2*Output!$AA$6*$G$4/Output!$AA$3</f>
        <v>12258.086428019753</v>
      </c>
      <c r="I16" s="5">
        <f>(D19-$B$10)*$B$2*Output!$AA$6*$G$4/Output!$AA$3</f>
        <v>20033.387314730091</v>
      </c>
      <c r="K16" s="5">
        <v>2030</v>
      </c>
      <c r="L16" s="5">
        <f>(B19-$B$10)*$B$2*Output!$AA$6*$I$4/Output!$AA$3</f>
        <v>705.46062588805535</v>
      </c>
      <c r="M16" s="5">
        <f>(C19-$B$10)*$B$2*Output!$AA$6*$I$4/Output!$AA$3</f>
        <v>1929.0678182152706</v>
      </c>
      <c r="N16" s="5">
        <f>(D19-$B$10)*$B$2*Output!$AA$6*$I$4/Output!$AA$3</f>
        <v>3152.6750105424835</v>
      </c>
      <c r="P16" s="5">
        <v>2030</v>
      </c>
      <c r="Q16" s="5">
        <f>(B19-$B$10)*$B$2*Output!$AA$6*$J$4/Output!$AA$3</f>
        <v>3865.0787937292439</v>
      </c>
      <c r="R16" s="5">
        <f>(C19-$B$10)*$B$2*Output!$AA$6*$J$4/Output!$AA$3</f>
        <v>10568.979815795592</v>
      </c>
      <c r="S16" s="5">
        <f>(D19-$B$10)*$B$2*Output!$AA$6*$J$4/Output!$AA$3</f>
        <v>17272.880837861932</v>
      </c>
      <c r="U16" s="5">
        <v>2030</v>
      </c>
      <c r="V16" s="5">
        <f>(B19-$B$10)*$B$2*Output!$AA$6*$K$4/Output!$AA$3</f>
        <v>72389.12805503665</v>
      </c>
      <c r="W16" s="5">
        <f>(C19-$B$10)*$B$2*Output!$AA$6*$K$4/Output!$AA$3</f>
        <v>197946.60707512606</v>
      </c>
      <c r="X16" s="5">
        <f>(D19-$B$10)*$B$2*Output!$AA$6*$K$4/Output!$AA$3</f>
        <v>323504.08609521529</v>
      </c>
      <c r="Z16" s="5">
        <v>2030</v>
      </c>
      <c r="AA16" s="5">
        <f>(B19-$B$10)*$B$2*Output!$AA$6*$L$4/Output!$AA$3</f>
        <v>20208.631582031067</v>
      </c>
      <c r="AB16" s="5">
        <f>(C19-$B$10)*$B$2*Output!$AA$6*$L$4/Output!$AA$3</f>
        <v>55260.094475139362</v>
      </c>
      <c r="AC16" s="5">
        <f>(D19-$B$10)*$B$2*Output!$AA$6*$L$4/Output!$AA$3</f>
        <v>90311.55736824761</v>
      </c>
      <c r="AE16" s="5">
        <v>2030</v>
      </c>
      <c r="AF16" s="5">
        <f>(B19-$B$10)*$B$2*Output!$AA$6*$M$4/Output!$AA$3</f>
        <v>10858.369208255499</v>
      </c>
      <c r="AG16" s="5">
        <f>(C19-$B$10)*$B$2*Output!$AA$6*$M$4/Output!$AA$3</f>
        <v>29691.991061268913</v>
      </c>
      <c r="AH16" s="5">
        <f>(D19-$B$10)*$B$2*Output!$AA$6*$M$4/Output!$AA$3</f>
        <v>48525.61291428229</v>
      </c>
      <c r="AJ16" s="5">
        <v>2030</v>
      </c>
      <c r="AK16" s="5">
        <f>(B19-$B$10)*$B$2*Output!$AA$6*$N$4/Output!$AA$3</f>
        <v>14477.825611007329</v>
      </c>
      <c r="AL16" s="5">
        <f>(C19-$B$10)*$B$2*Output!$AA$6*$N$4/Output!$AA$3</f>
        <v>39589.32141502521</v>
      </c>
      <c r="AM16" s="5">
        <f>(D19-$B$10)*$B$2*Output!$AA$6*$N$4/Output!$AA$3</f>
        <v>64700.817219043049</v>
      </c>
      <c r="AO16" s="5">
        <v>2030</v>
      </c>
      <c r="AP16" s="5">
        <f>(B19-$B$10)*$B$2*Output!$AA$6*$O$4/Output!$AA$3</f>
        <v>2379.5470837058137</v>
      </c>
      <c r="AQ16" s="5">
        <f>(C19-$B$10)*$B$2*Output!$AA$6*$O$4/Output!$AA$3</f>
        <v>6506.8233897908403</v>
      </c>
      <c r="AR16" s="5">
        <f>(D19-$B$10)*$B$2*Output!$AA$6*$O$4/Output!$AA$3</f>
        <v>10634.099695875859</v>
      </c>
      <c r="AT16" s="5">
        <v>2030</v>
      </c>
      <c r="AU16" s="5">
        <f>(B19-$B$10)*$B$2*Output!$AA$6*$P$4/Output!$AA$3</f>
        <v>3003.3118532209296</v>
      </c>
      <c r="AV16" s="5">
        <f>(C19-$B$10)*$B$2*Output!$AA$6*$P$4/Output!$AA$3</f>
        <v>8212.4955405127093</v>
      </c>
      <c r="AW16" s="5">
        <f>(D19-$B$10)*$B$2*Output!$AA$6*$P$4/Output!$AA$3</f>
        <v>13421.679227804481</v>
      </c>
      <c r="AY16" s="5">
        <v>2030</v>
      </c>
      <c r="AZ16" s="5">
        <f>(B19-$B$10)*$B$2*Output!$AA$6*$Q$4/Output!$AA$3</f>
        <v>438.9455785476743</v>
      </c>
      <c r="BA16" s="5">
        <f>(C19-$B$10)*$B$2*Output!$AA$6*$Q$4/Output!$AA$3</f>
        <v>1200.2878097672422</v>
      </c>
      <c r="BB16" s="5">
        <f>(D19-$B$10)*$B$2*Output!$AA$6*$Q$4/Output!$AA$3</f>
        <v>1961.6300409868088</v>
      </c>
      <c r="BD16" s="5">
        <v>2030</v>
      </c>
      <c r="BE16" s="5">
        <f>(B19-$B$10)*$B$2*Output!$AA$6*$R$4/Output!$AA$3</f>
        <v>762.37916274069755</v>
      </c>
      <c r="BF16" s="5">
        <f>(C19-$B$10)*$B$2*Output!$AA$6*$R$4/Output!$AA$3</f>
        <v>2084.7104064378423</v>
      </c>
      <c r="BG16" s="5">
        <f>(D19-$B$10)*$B$2*Output!$AA$6*$R$4/Output!$AA$3</f>
        <v>3407.0416501349841</v>
      </c>
      <c r="BI16" s="5">
        <v>2030</v>
      </c>
      <c r="BJ16" s="5">
        <f>(B19-$B$10)*$B$2*Output!$AA$6*$S$4/Output!$AA$3</f>
        <v>462.04797741860455</v>
      </c>
      <c r="BK16" s="5">
        <f>(C19-$B$10)*$B$2*Output!$AA$6*$S$4/Output!$AA$3</f>
        <v>1263.4608523865709</v>
      </c>
      <c r="BL16" s="5">
        <f>(D19-$B$10)*$B$2*Output!$AA$6*$S$4/Output!$AA$3</f>
        <v>2064.8737273545357</v>
      </c>
      <c r="BN16" s="5">
        <v>2030</v>
      </c>
      <c r="BO16" s="5">
        <f>(B19-$B$10)*$B$2*Output!$AA$6*$T$4/Output!$AA$3</f>
        <v>0</v>
      </c>
      <c r="BP16" s="5">
        <f>(C19-$B$10)*$B$2*Output!$AA$6*$T$4/Output!$AA$3</f>
        <v>0</v>
      </c>
      <c r="BQ16" s="5">
        <f>(D19-$B$10)*$B$2*Output!$AA$6*$T$4/Output!$AA$3</f>
        <v>0</v>
      </c>
      <c r="BS16" s="5">
        <v>2030</v>
      </c>
      <c r="BT16" s="5">
        <f>(B19-$B$10)*$B$2*Output!$AA$6*$U$4/Output!$AA$3</f>
        <v>0</v>
      </c>
      <c r="BU16" s="5">
        <f>(C19-$B$10)*$B$2*Output!$AA$6*$U$4/Output!$AA$3</f>
        <v>0</v>
      </c>
      <c r="BV16" s="5">
        <f>(D19-$B$10)*$B$2*Output!$AA$6*$U$4/Output!$AA$3</f>
        <v>0</v>
      </c>
      <c r="BX16" s="5">
        <v>2030</v>
      </c>
      <c r="BY16" s="5">
        <f>(B19-$B$10)*$B$2*Output!$AA$6*$V$4/Output!$AA$3</f>
        <v>0</v>
      </c>
      <c r="BZ16" s="5">
        <f>(C19-$B$10)*$B$2*Output!$AA$6*$V$4/Output!$AA$3</f>
        <v>0</v>
      </c>
      <c r="CA16" s="5">
        <f>(D19-$B$10)*$B$2*Output!$AA$6*$V$4/Output!$AA$3</f>
        <v>0</v>
      </c>
      <c r="CC16" s="5">
        <v>2030</v>
      </c>
      <c r="CD16" s="5">
        <f>(B19-$B$10)*$B$2*Output!$AA$6*$W$4/Output!$AA$3</f>
        <v>0</v>
      </c>
      <c r="CE16" s="5">
        <f>(C19-$B$10)*$B$2*Output!$AA$6*$W$4/Output!$AA$3</f>
        <v>0</v>
      </c>
      <c r="CF16" s="5">
        <f>(D19-$B$10)*$B$2*Output!$AA$6*$W$4/Output!$AA$3</f>
        <v>0</v>
      </c>
    </row>
    <row r="17" spans="1:84" x14ac:dyDescent="0.25">
      <c r="A17" s="5">
        <v>2028</v>
      </c>
      <c r="B17" s="5">
        <v>0.17139799064134315</v>
      </c>
      <c r="C17" s="5">
        <v>0.21544211620061945</v>
      </c>
      <c r="D17" s="5">
        <v>0.2594862417598956</v>
      </c>
      <c r="F17" s="5">
        <v>2031</v>
      </c>
      <c r="G17" s="5">
        <f>(B20-$B$10)*$B$2*Output!$AA$6*$G$4/Output!$AA$3</f>
        <v>5123.1834757821753</v>
      </c>
      <c r="H17" s="5">
        <f>(C20-$B$10)*$B$2*Output!$AA$6*$G$4/Output!$AA$3</f>
        <v>13433.440346209771</v>
      </c>
      <c r="I17" s="5">
        <f>(D20-$B$10)*$B$2*Output!$AA$6*$G$4/Output!$AA$3</f>
        <v>21743.697216637353</v>
      </c>
      <c r="K17" s="5">
        <v>2031</v>
      </c>
      <c r="L17" s="5">
        <f>(B20-$B$10)*$B$2*Output!$AA$6*$I$4/Output!$AA$3</f>
        <v>806.24071530063475</v>
      </c>
      <c r="M17" s="5">
        <f>(C20-$B$10)*$B$2*Output!$AA$6*$I$4/Output!$AA$3</f>
        <v>2114.0344875161873</v>
      </c>
      <c r="N17" s="5">
        <f>(D20-$B$10)*$B$2*Output!$AA$6*$I$4/Output!$AA$3</f>
        <v>3421.8282597317375</v>
      </c>
      <c r="P17" s="5">
        <v>2031</v>
      </c>
      <c r="Q17" s="5">
        <f>(B20-$B$10)*$B$2*Output!$AA$6*$J$4/Output!$AA$3</f>
        <v>4417.2329071191361</v>
      </c>
      <c r="R17" s="5">
        <f>(C20-$B$10)*$B$2*Output!$AA$6*$J$4/Output!$AA$3</f>
        <v>11582.375496329503</v>
      </c>
      <c r="S17" s="5">
        <f>(D20-$B$10)*$B$2*Output!$AA$6*$J$4/Output!$AA$3</f>
        <v>18747.518085539858</v>
      </c>
      <c r="U17" s="5">
        <v>2031</v>
      </c>
      <c r="V17" s="5">
        <f>(B20-$B$10)*$B$2*Output!$AA$6*$K$4/Output!$AA$3</f>
        <v>82730.432062899039</v>
      </c>
      <c r="W17" s="5">
        <f>(C20-$B$10)*$B$2*Output!$AA$6*$K$4/Output!$AA$3</f>
        <v>216926.51242857153</v>
      </c>
      <c r="X17" s="5">
        <f>(D20-$B$10)*$B$2*Output!$AA$6*$K$4/Output!$AA$3</f>
        <v>351122.59279424371</v>
      </c>
      <c r="Z17" s="5">
        <v>2031</v>
      </c>
      <c r="AA17" s="5">
        <f>(B20-$B$10)*$B$2*Output!$AA$6*$L$4/Output!$AA$3</f>
        <v>23095.578950892654</v>
      </c>
      <c r="AB17" s="5">
        <f>(C20-$B$10)*$B$2*Output!$AA$6*$L$4/Output!$AA$3</f>
        <v>60558.651386309561</v>
      </c>
      <c r="AC17" s="5">
        <f>(D20-$B$10)*$B$2*Output!$AA$6*$L$4/Output!$AA$3</f>
        <v>98021.723821726395</v>
      </c>
      <c r="AE17" s="5">
        <v>2031</v>
      </c>
      <c r="AF17" s="5">
        <f>(B20-$B$10)*$B$2*Output!$AA$6*$M$4/Output!$AA$3</f>
        <v>12409.564809434856</v>
      </c>
      <c r="AG17" s="5">
        <f>(C20-$B$10)*$B$2*Output!$AA$6*$M$4/Output!$AA$3</f>
        <v>32538.976864285731</v>
      </c>
      <c r="AH17" s="5">
        <f>(D20-$B$10)*$B$2*Output!$AA$6*$M$4/Output!$AA$3</f>
        <v>52668.388919136567</v>
      </c>
      <c r="AJ17" s="5">
        <v>2031</v>
      </c>
      <c r="AK17" s="5">
        <f>(B20-$B$10)*$B$2*Output!$AA$6*$N$4/Output!$AA$3</f>
        <v>16546.086412579803</v>
      </c>
      <c r="AL17" s="5">
        <f>(C20-$B$10)*$B$2*Output!$AA$6*$N$4/Output!$AA$3</f>
        <v>43385.302485714303</v>
      </c>
      <c r="AM17" s="5">
        <f>(D20-$B$10)*$B$2*Output!$AA$6*$N$4/Output!$AA$3</f>
        <v>70224.518558848751</v>
      </c>
      <c r="AO17" s="5">
        <v>2031</v>
      </c>
      <c r="AP17" s="5">
        <f>(B20-$B$10)*$B$2*Output!$AA$6*$O$4/Output!$AA$3</f>
        <v>2719.4823813780727</v>
      </c>
      <c r="AQ17" s="5">
        <f>(C20-$B$10)*$B$2*Output!$AA$6*$O$4/Output!$AA$3</f>
        <v>7130.7234096731927</v>
      </c>
      <c r="AR17" s="5">
        <f>(D20-$B$10)*$B$2*Output!$AA$6*$O$4/Output!$AA$3</f>
        <v>11541.964437968303</v>
      </c>
      <c r="AT17" s="5">
        <v>2031</v>
      </c>
      <c r="AU17" s="5">
        <f>(B20-$B$10)*$B$2*Output!$AA$6*$P$4/Output!$AA$3</f>
        <v>3432.3564036810626</v>
      </c>
      <c r="AV17" s="5">
        <f>(C20-$B$10)*$B$2*Output!$AA$6*$P$4/Output!$AA$3</f>
        <v>8999.9421675486883</v>
      </c>
      <c r="AW17" s="5">
        <f>(D20-$B$10)*$B$2*Output!$AA$6*$P$4/Output!$AA$3</f>
        <v>14567.527931416304</v>
      </c>
      <c r="AY17" s="5">
        <v>2031</v>
      </c>
      <c r="AZ17" s="5">
        <f>(B20-$B$10)*$B$2*Output!$AA$6*$Q$4/Output!$AA$3</f>
        <v>501.65208976877068</v>
      </c>
      <c r="BA17" s="5">
        <f>(C20-$B$10)*$B$2*Output!$AA$6*$Q$4/Output!$AA$3</f>
        <v>1315.3761629494236</v>
      </c>
      <c r="BB17" s="5">
        <f>(D20-$B$10)*$B$2*Output!$AA$6*$Q$4/Output!$AA$3</f>
        <v>2129.1002361300752</v>
      </c>
      <c r="BD17" s="5">
        <v>2031</v>
      </c>
      <c r="BE17" s="5">
        <f>(B20-$B$10)*$B$2*Output!$AA$6*$R$4/Output!$AA$3</f>
        <v>871.29047170365436</v>
      </c>
      <c r="BF17" s="5">
        <f>(C20-$B$10)*$B$2*Output!$AA$6*$R$4/Output!$AA$3</f>
        <v>2284.600704070052</v>
      </c>
      <c r="BG17" s="5">
        <f>(D20-$B$10)*$B$2*Output!$AA$6*$R$4/Output!$AA$3</f>
        <v>3697.9109364364472</v>
      </c>
      <c r="BI17" s="5">
        <v>2031</v>
      </c>
      <c r="BJ17" s="5">
        <f>(B20-$B$10)*$B$2*Output!$AA$6*$S$4/Output!$AA$3</f>
        <v>528.05483133554799</v>
      </c>
      <c r="BK17" s="5">
        <f>(C20-$B$10)*$B$2*Output!$AA$6*$S$4/Output!$AA$3</f>
        <v>1384.6064873151829</v>
      </c>
      <c r="BL17" s="5">
        <f>(D20-$B$10)*$B$2*Output!$AA$6*$S$4/Output!$AA$3</f>
        <v>2241.158143294816</v>
      </c>
      <c r="BN17" s="5">
        <v>2031</v>
      </c>
      <c r="BO17" s="5">
        <f>(B20-$B$10)*$B$2*Output!$AA$6*$T$4/Output!$AA$3</f>
        <v>0</v>
      </c>
      <c r="BP17" s="5">
        <f>(C20-$B$10)*$B$2*Output!$AA$6*$T$4/Output!$AA$3</f>
        <v>0</v>
      </c>
      <c r="BQ17" s="5">
        <f>(D20-$B$10)*$B$2*Output!$AA$6*$T$4/Output!$AA$3</f>
        <v>0</v>
      </c>
      <c r="BS17" s="5">
        <v>2031</v>
      </c>
      <c r="BT17" s="5">
        <f>(B20-$B$10)*$B$2*Output!$AA$6*$U$4/Output!$AA$3</f>
        <v>0</v>
      </c>
      <c r="BU17" s="5">
        <f>(C20-$B$10)*$B$2*Output!$AA$6*$U$4/Output!$AA$3</f>
        <v>0</v>
      </c>
      <c r="BV17" s="5">
        <f>(D20-$B$10)*$B$2*Output!$AA$6*$U$4/Output!$AA$3</f>
        <v>0</v>
      </c>
      <c r="BX17" s="5">
        <v>2031</v>
      </c>
      <c r="BY17" s="5">
        <f>(B20-$B$10)*$B$2*Output!$AA$6*$V$4/Output!$AA$3</f>
        <v>0</v>
      </c>
      <c r="BZ17" s="5">
        <f>(C20-$B$10)*$B$2*Output!$AA$6*$V$4/Output!$AA$3</f>
        <v>0</v>
      </c>
      <c r="CA17" s="5">
        <f>(D20-$B$10)*$B$2*Output!$AA$6*$V$4/Output!$AA$3</f>
        <v>0</v>
      </c>
      <c r="CC17" s="5">
        <v>2031</v>
      </c>
      <c r="CD17" s="5">
        <f>(B20-$B$10)*$B$2*Output!$AA$6*$W$4/Output!$AA$3</f>
        <v>0</v>
      </c>
      <c r="CE17" s="5">
        <f>(C20-$B$10)*$B$2*Output!$AA$6*$W$4/Output!$AA$3</f>
        <v>0</v>
      </c>
      <c r="CF17" s="5">
        <f>(D20-$B$10)*$B$2*Output!$AA$6*$W$4/Output!$AA$3</f>
        <v>0</v>
      </c>
    </row>
    <row r="18" spans="1:84" x14ac:dyDescent="0.25">
      <c r="A18" s="5">
        <v>2029</v>
      </c>
      <c r="B18" s="5">
        <v>0.17747758876961178</v>
      </c>
      <c r="C18" s="5">
        <v>0.2353149696330116</v>
      </c>
      <c r="D18" s="5">
        <v>0.29315235049641125</v>
      </c>
      <c r="F18" s="5">
        <v>2032</v>
      </c>
      <c r="G18" s="5">
        <f>(B21-$B$10)*$B$2*Output!$AA$6*$G$4/Output!$AA$3</f>
        <v>5763.5814102549493</v>
      </c>
      <c r="H18" s="5">
        <f>(C21-$B$10)*$B$2*Output!$AA$6*$G$4/Output!$AA$3</f>
        <v>14650.719175393991</v>
      </c>
      <c r="I18" s="5">
        <f>(D21-$B$10)*$B$2*Output!$AA$6*$G$4/Output!$AA$3</f>
        <v>23537.856940533024</v>
      </c>
      <c r="K18" s="5">
        <v>2032</v>
      </c>
      <c r="L18" s="5">
        <f>(B21-$B$10)*$B$2*Output!$AA$6*$I$4/Output!$AA$3</f>
        <v>907.02080471321437</v>
      </c>
      <c r="M18" s="5">
        <f>(C21-$B$10)*$B$2*Output!$AA$6*$I$4/Output!$AA$3</f>
        <v>2305.5989236916785</v>
      </c>
      <c r="N18" s="5">
        <f>(D21-$B$10)*$B$2*Output!$AA$6*$I$4/Output!$AA$3</f>
        <v>3704.1770426701414</v>
      </c>
      <c r="P18" s="5">
        <v>2032</v>
      </c>
      <c r="Q18" s="5">
        <f>(B21-$B$10)*$B$2*Output!$AA$6*$J$4/Output!$AA$3</f>
        <v>4969.3870205090298</v>
      </c>
      <c r="R18" s="5">
        <f>(C21-$B$10)*$B$2*Output!$AA$6*$J$4/Output!$AA$3</f>
        <v>12631.919032458876</v>
      </c>
      <c r="S18" s="5">
        <f>(D21-$B$10)*$B$2*Output!$AA$6*$J$4/Output!$AA$3</f>
        <v>20294.45104440871</v>
      </c>
      <c r="U18" s="5">
        <v>2032</v>
      </c>
      <c r="V18" s="5">
        <f>(B21-$B$10)*$B$2*Output!$AA$6*$K$4/Output!$AA$3</f>
        <v>93071.736070761443</v>
      </c>
      <c r="W18" s="5">
        <f>(C21-$B$10)*$B$2*Output!$AA$6*$K$4/Output!$AA$3</f>
        <v>236583.43159913769</v>
      </c>
      <c r="X18" s="5">
        <f>(D21-$B$10)*$B$2*Output!$AA$6*$K$4/Output!$AA$3</f>
        <v>380095.12712751376</v>
      </c>
      <c r="Z18" s="5">
        <v>2032</v>
      </c>
      <c r="AA18" s="5">
        <f>(B21-$B$10)*$B$2*Output!$AA$6*$L$4/Output!$AA$3</f>
        <v>25982.526319754244</v>
      </c>
      <c r="AB18" s="5">
        <f>(C21-$B$10)*$B$2*Output!$AA$6*$L$4/Output!$AA$3</f>
        <v>66046.207988092618</v>
      </c>
      <c r="AC18" s="5">
        <f>(D21-$B$10)*$B$2*Output!$AA$6*$L$4/Output!$AA$3</f>
        <v>106109.88965643094</v>
      </c>
      <c r="AE18" s="5">
        <v>2032</v>
      </c>
      <c r="AF18" s="5">
        <f>(B21-$B$10)*$B$2*Output!$AA$6*$M$4/Output!$AA$3</f>
        <v>13960.760410614219</v>
      </c>
      <c r="AG18" s="5">
        <f>(C21-$B$10)*$B$2*Output!$AA$6*$M$4/Output!$AA$3</f>
        <v>35487.514739870661</v>
      </c>
      <c r="AH18" s="5">
        <f>(D21-$B$10)*$B$2*Output!$AA$6*$M$4/Output!$AA$3</f>
        <v>57014.269069127069</v>
      </c>
      <c r="AJ18" s="5">
        <v>2032</v>
      </c>
      <c r="AK18" s="5">
        <f>(B21-$B$10)*$B$2*Output!$AA$6*$N$4/Output!$AA$3</f>
        <v>18614.347214152291</v>
      </c>
      <c r="AL18" s="5">
        <f>(C21-$B$10)*$B$2*Output!$AA$6*$N$4/Output!$AA$3</f>
        <v>47316.686319827539</v>
      </c>
      <c r="AM18" s="5">
        <f>(D21-$B$10)*$B$2*Output!$AA$6*$N$4/Output!$AA$3</f>
        <v>76019.025425502754</v>
      </c>
      <c r="AO18" s="5">
        <v>2032</v>
      </c>
      <c r="AP18" s="5">
        <f>(B21-$B$10)*$B$2*Output!$AA$6*$O$4/Output!$AA$3</f>
        <v>3059.4176790503329</v>
      </c>
      <c r="AQ18" s="5">
        <f>(C21-$B$10)*$B$2*Output!$AA$6*$O$4/Output!$AA$3</f>
        <v>7776.877962762981</v>
      </c>
      <c r="AR18" s="5">
        <f>(D21-$B$10)*$B$2*Output!$AA$6*$O$4/Output!$AA$3</f>
        <v>12494.338246475621</v>
      </c>
      <c r="AT18" s="5">
        <v>2032</v>
      </c>
      <c r="AU18" s="5">
        <f>(B21-$B$10)*$B$2*Output!$AA$6*$P$4/Output!$AA$3</f>
        <v>3861.4009541411965</v>
      </c>
      <c r="AV18" s="5">
        <f>(C21-$B$10)*$B$2*Output!$AA$6*$P$4/Output!$AA$3</f>
        <v>9815.4770403804596</v>
      </c>
      <c r="AW18" s="5">
        <f>(D21-$B$10)*$B$2*Output!$AA$6*$P$4/Output!$AA$3</f>
        <v>15769.553126619716</v>
      </c>
      <c r="AY18" s="5">
        <v>2032</v>
      </c>
      <c r="AZ18" s="5">
        <f>(B21-$B$10)*$B$2*Output!$AA$6*$Q$4/Output!$AA$3</f>
        <v>564.35860098986723</v>
      </c>
      <c r="BA18" s="5">
        <f>(C21-$B$10)*$B$2*Output!$AA$6*$Q$4/Output!$AA$3</f>
        <v>1434.5697212863749</v>
      </c>
      <c r="BB18" s="5">
        <f>(D21-$B$10)*$B$2*Output!$AA$6*$Q$4/Output!$AA$3</f>
        <v>2304.7808415828813</v>
      </c>
      <c r="BD18" s="5">
        <v>2032</v>
      </c>
      <c r="BE18" s="5">
        <f>(B21-$B$10)*$B$2*Output!$AA$6*$R$4/Output!$AA$3</f>
        <v>980.20178066661151</v>
      </c>
      <c r="BF18" s="5">
        <f>(C21-$B$10)*$B$2*Output!$AA$6*$R$4/Output!$AA$3</f>
        <v>2491.621094865809</v>
      </c>
      <c r="BG18" s="5">
        <f>(D21-$B$10)*$B$2*Output!$AA$6*$R$4/Output!$AA$3</f>
        <v>4003.040409065005</v>
      </c>
      <c r="BI18" s="5">
        <v>2032</v>
      </c>
      <c r="BJ18" s="5">
        <f>(B21-$B$10)*$B$2*Output!$AA$6*$S$4/Output!$AA$3</f>
        <v>594.06168525249177</v>
      </c>
      <c r="BK18" s="5">
        <f>(C21-$B$10)*$B$2*Output!$AA$6*$S$4/Output!$AA$3</f>
        <v>1510.073390827763</v>
      </c>
      <c r="BL18" s="5">
        <f>(D21-$B$10)*$B$2*Output!$AA$6*$S$4/Output!$AA$3</f>
        <v>2426.0850964030333</v>
      </c>
      <c r="BN18" s="5">
        <v>2032</v>
      </c>
      <c r="BO18" s="5">
        <f>(B21-$B$10)*$B$2*Output!$AA$6*$T$4/Output!$AA$3</f>
        <v>0</v>
      </c>
      <c r="BP18" s="5">
        <f>(C21-$B$10)*$B$2*Output!$AA$6*$T$4/Output!$AA$3</f>
        <v>0</v>
      </c>
      <c r="BQ18" s="5">
        <f>(D21-$B$10)*$B$2*Output!$AA$6*$T$4/Output!$AA$3</f>
        <v>0</v>
      </c>
      <c r="BS18" s="5">
        <v>2032</v>
      </c>
      <c r="BT18" s="5">
        <f>(B21-$B$10)*$B$2*Output!$AA$6*$U$4/Output!$AA$3</f>
        <v>0</v>
      </c>
      <c r="BU18" s="5">
        <f>(C21-$B$10)*$B$2*Output!$AA$6*$U$4/Output!$AA$3</f>
        <v>0</v>
      </c>
      <c r="BV18" s="5">
        <f>(D21-$B$10)*$B$2*Output!$AA$6*$U$4/Output!$AA$3</f>
        <v>0</v>
      </c>
      <c r="BX18" s="5">
        <v>2032</v>
      </c>
      <c r="BY18" s="5">
        <f>(B21-$B$10)*$B$2*Output!$AA$6*$V$4/Output!$AA$3</f>
        <v>0</v>
      </c>
      <c r="BZ18" s="5">
        <f>(C21-$B$10)*$B$2*Output!$AA$6*$V$4/Output!$AA$3</f>
        <v>0</v>
      </c>
      <c r="CA18" s="5">
        <f>(D21-$B$10)*$B$2*Output!$AA$6*$V$4/Output!$AA$3</f>
        <v>0</v>
      </c>
      <c r="CC18" s="5">
        <v>2032</v>
      </c>
      <c r="CD18" s="5">
        <f>(B21-$B$10)*$B$2*Output!$AA$6*$W$4/Output!$AA$3</f>
        <v>0</v>
      </c>
      <c r="CE18" s="5">
        <f>(C21-$B$10)*$B$2*Output!$AA$6*$W$4/Output!$AA$3</f>
        <v>0</v>
      </c>
      <c r="CF18" s="5">
        <f>(D21-$B$10)*$B$2*Output!$AA$6*$W$4/Output!$AA$3</f>
        <v>0</v>
      </c>
    </row>
    <row r="19" spans="1:84" x14ac:dyDescent="0.25">
      <c r="A19" s="5">
        <v>2030</v>
      </c>
      <c r="B19" s="5">
        <v>0.18355718689788039</v>
      </c>
      <c r="C19" s="5">
        <v>0.25737176713459958</v>
      </c>
      <c r="D19" s="5">
        <v>0.33118634737131863</v>
      </c>
      <c r="F19" s="5">
        <v>2033</v>
      </c>
      <c r="G19" s="5">
        <f>(B22-$B$10)*$B$2*Output!$AA$6*$G$4/Output!$AA$3</f>
        <v>6403.9793447277189</v>
      </c>
      <c r="H19" s="5">
        <f>(C22-$B$10)*$B$2*Output!$AA$6*$G$4/Output!$AA$3</f>
        <v>15911.978330395092</v>
      </c>
      <c r="I19" s="5">
        <f>(D22-$B$10)*$B$2*Output!$AA$6*$G$4/Output!$AA$3</f>
        <v>25419.977316062443</v>
      </c>
      <c r="K19" s="5">
        <v>2033</v>
      </c>
      <c r="L19" s="5">
        <f>(B22-$B$10)*$B$2*Output!$AA$6*$I$4/Output!$AA$3</f>
        <v>1007.8008941257933</v>
      </c>
      <c r="M19" s="5">
        <f>(C22-$B$10)*$B$2*Output!$AA$6*$I$4/Output!$AA$3</f>
        <v>2504.0845895114667</v>
      </c>
      <c r="N19" s="5">
        <f>(D22-$B$10)*$B$2*Output!$AA$6*$I$4/Output!$AA$3</f>
        <v>4000.3682848971366</v>
      </c>
      <c r="P19" s="5">
        <v>2033</v>
      </c>
      <c r="Q19" s="5">
        <f>(B22-$B$10)*$B$2*Output!$AA$6*$J$4/Output!$AA$3</f>
        <v>5521.5411338989197</v>
      </c>
      <c r="R19" s="5">
        <f>(C22-$B$10)*$B$2*Output!$AA$6*$J$4/Output!$AA$3</f>
        <v>13719.38261251845</v>
      </c>
      <c r="S19" s="5">
        <f>(D22-$B$10)*$B$2*Output!$AA$6*$J$4/Output!$AA$3</f>
        <v>21917.224091137959</v>
      </c>
      <c r="U19" s="5">
        <v>2033</v>
      </c>
      <c r="V19" s="5">
        <f>(B22-$B$10)*$B$2*Output!$AA$6*$K$4/Output!$AA$3</f>
        <v>103413.04007862379</v>
      </c>
      <c r="W19" s="5">
        <f>(C22-$B$10)*$B$2*Output!$AA$6*$K$4/Output!$AA$3</f>
        <v>256950.55593301627</v>
      </c>
      <c r="X19" s="5">
        <f>(D22-$B$10)*$B$2*Output!$AA$6*$K$4/Output!$AA$3</f>
        <v>410488.07178740849</v>
      </c>
      <c r="Z19" s="5">
        <v>2033</v>
      </c>
      <c r="AA19" s="5">
        <f>(B22-$B$10)*$B$2*Output!$AA$6*$L$4/Output!$AA$3</f>
        <v>28869.473688615813</v>
      </c>
      <c r="AB19" s="5">
        <f>(C22-$B$10)*$B$2*Output!$AA$6*$L$4/Output!$AA$3</f>
        <v>71732.030197967062</v>
      </c>
      <c r="AC19" s="5">
        <f>(D22-$B$10)*$B$2*Output!$AA$6*$L$4/Output!$AA$3</f>
        <v>114594.58670731825</v>
      </c>
      <c r="AE19" s="5">
        <v>2033</v>
      </c>
      <c r="AF19" s="5">
        <f>(B22-$B$10)*$B$2*Output!$AA$6*$M$4/Output!$AA$3</f>
        <v>15511.956011793569</v>
      </c>
      <c r="AG19" s="5">
        <f>(C22-$B$10)*$B$2*Output!$AA$6*$M$4/Output!$AA$3</f>
        <v>38542.583389952444</v>
      </c>
      <c r="AH19" s="5">
        <f>(D22-$B$10)*$B$2*Output!$AA$6*$M$4/Output!$AA$3</f>
        <v>61573.210768111283</v>
      </c>
      <c r="AJ19" s="5">
        <v>2033</v>
      </c>
      <c r="AK19" s="5">
        <f>(B22-$B$10)*$B$2*Output!$AA$6*$N$4/Output!$AA$3</f>
        <v>20682.60801572476</v>
      </c>
      <c r="AL19" s="5">
        <f>(C22-$B$10)*$B$2*Output!$AA$6*$N$4/Output!$AA$3</f>
        <v>51390.111186603252</v>
      </c>
      <c r="AM19" s="5">
        <f>(D22-$B$10)*$B$2*Output!$AA$6*$N$4/Output!$AA$3</f>
        <v>82097.614357481696</v>
      </c>
      <c r="AO19" s="5">
        <v>2033</v>
      </c>
      <c r="AP19" s="5">
        <f>(B22-$B$10)*$B$2*Output!$AA$6*$O$4/Output!$AA$3</f>
        <v>3399.3529767225905</v>
      </c>
      <c r="AQ19" s="5">
        <f>(C22-$B$10)*$B$2*Output!$AA$6*$O$4/Output!$AA$3</f>
        <v>8446.3781020008428</v>
      </c>
      <c r="AR19" s="5">
        <f>(D22-$B$10)*$B$2*Output!$AA$6*$O$4/Output!$AA$3</f>
        <v>13493.403227279086</v>
      </c>
      <c r="AT19" s="5">
        <v>2033</v>
      </c>
      <c r="AU19" s="5">
        <f>(B22-$B$10)*$B$2*Output!$AA$6*$P$4/Output!$AA$3</f>
        <v>4290.4455046013281</v>
      </c>
      <c r="AV19" s="5">
        <f>(C22-$B$10)*$B$2*Output!$AA$6*$P$4/Output!$AA$3</f>
        <v>10660.477216117566</v>
      </c>
      <c r="AW19" s="5">
        <f>(D22-$B$10)*$B$2*Output!$AA$6*$P$4/Output!$AA$3</f>
        <v>17030.508927633797</v>
      </c>
      <c r="AY19" s="5">
        <v>2033</v>
      </c>
      <c r="AZ19" s="5">
        <f>(B22-$B$10)*$B$2*Output!$AA$6*$Q$4/Output!$AA$3</f>
        <v>627.06511221096332</v>
      </c>
      <c r="BA19" s="5">
        <f>(C22-$B$10)*$B$2*Output!$AA$6*$Q$4/Output!$AA$3</f>
        <v>1558.0697469710292</v>
      </c>
      <c r="BB19" s="5">
        <f>(D22-$B$10)*$B$2*Output!$AA$6*$Q$4/Output!$AA$3</f>
        <v>2489.0743817310936</v>
      </c>
      <c r="BD19" s="5">
        <v>2033</v>
      </c>
      <c r="BE19" s="5">
        <f>(B22-$B$10)*$B$2*Output!$AA$6*$R$4/Output!$AA$3</f>
        <v>1089.1130896295681</v>
      </c>
      <c r="BF19" s="5">
        <f>(C22-$B$10)*$B$2*Output!$AA$6*$R$4/Output!$AA$3</f>
        <v>2706.121139475998</v>
      </c>
      <c r="BG19" s="5">
        <f>(D22-$B$10)*$B$2*Output!$AA$6*$R$4/Output!$AA$3</f>
        <v>4323.1291893224261</v>
      </c>
      <c r="BI19" s="5">
        <v>2033</v>
      </c>
      <c r="BJ19" s="5">
        <f>(B22-$B$10)*$B$2*Output!$AA$6*$S$4/Output!$AA$3</f>
        <v>660.06853916943498</v>
      </c>
      <c r="BK19" s="5">
        <f>(C22-$B$10)*$B$2*Output!$AA$6*$S$4/Output!$AA$3</f>
        <v>1640.0734178642413</v>
      </c>
      <c r="BL19" s="5">
        <f>(D22-$B$10)*$B$2*Output!$AA$6*$S$4/Output!$AA$3</f>
        <v>2620.0782965590456</v>
      </c>
      <c r="BN19" s="5">
        <v>2033</v>
      </c>
      <c r="BO19" s="5">
        <f>(B22-$B$10)*$B$2*Output!$AA$6*$T$4/Output!$AA$3</f>
        <v>0</v>
      </c>
      <c r="BP19" s="5">
        <f>(C22-$B$10)*$B$2*Output!$AA$6*$T$4/Output!$AA$3</f>
        <v>0</v>
      </c>
      <c r="BQ19" s="5">
        <f>(D22-$B$10)*$B$2*Output!$AA$6*$T$4/Output!$AA$3</f>
        <v>0</v>
      </c>
      <c r="BS19" s="5">
        <v>2033</v>
      </c>
      <c r="BT19" s="5">
        <f>(B22-$B$10)*$B$2*Output!$AA$6*$U$4/Output!$AA$3</f>
        <v>0</v>
      </c>
      <c r="BU19" s="5">
        <f>(C22-$B$10)*$B$2*Output!$AA$6*$U$4/Output!$AA$3</f>
        <v>0</v>
      </c>
      <c r="BV19" s="5">
        <f>(D22-$B$10)*$B$2*Output!$AA$6*$U$4/Output!$AA$3</f>
        <v>0</v>
      </c>
      <c r="BX19" s="5">
        <v>2033</v>
      </c>
      <c r="BY19" s="5">
        <f>(B22-$B$10)*$B$2*Output!$AA$6*$V$4/Output!$AA$3</f>
        <v>0</v>
      </c>
      <c r="BZ19" s="5">
        <f>(C22-$B$10)*$B$2*Output!$AA$6*$V$4/Output!$AA$3</f>
        <v>0</v>
      </c>
      <c r="CA19" s="5">
        <f>(D22-$B$10)*$B$2*Output!$AA$6*$V$4/Output!$AA$3</f>
        <v>0</v>
      </c>
      <c r="CC19" s="5">
        <v>2033</v>
      </c>
      <c r="CD19" s="5">
        <f>(B22-$B$10)*$B$2*Output!$AA$6*$W$4/Output!$AA$3</f>
        <v>0</v>
      </c>
      <c r="CE19" s="5">
        <f>(C22-$B$10)*$B$2*Output!$AA$6*$W$4/Output!$AA$3</f>
        <v>0</v>
      </c>
      <c r="CF19" s="5">
        <f>(D22-$B$10)*$B$2*Output!$AA$6*$W$4/Output!$AA$3</f>
        <v>0</v>
      </c>
    </row>
    <row r="20" spans="1:84" x14ac:dyDescent="0.25">
      <c r="A20" s="5">
        <v>2031</v>
      </c>
      <c r="B20" s="5">
        <v>0.18963678502614903</v>
      </c>
      <c r="C20" s="5">
        <v>0.26852995346910757</v>
      </c>
      <c r="D20" s="5">
        <v>0.34742312191206598</v>
      </c>
      <c r="F20" s="5">
        <v>2034</v>
      </c>
      <c r="G20" s="5">
        <f>(B23-$B$10)*$B$2*Output!$AA$6*$G$4/Output!$AA$3</f>
        <v>7044.3772792004911</v>
      </c>
      <c r="H20" s="5">
        <f>(C23-$B$10)*$B$2*Output!$AA$6*$G$4/Output!$AA$3</f>
        <v>17219.373995005626</v>
      </c>
      <c r="I20" s="5">
        <f>(D23-$B$10)*$B$2*Output!$AA$6*$G$4/Output!$AA$3</f>
        <v>27394.37071081073</v>
      </c>
      <c r="K20" s="5">
        <v>2034</v>
      </c>
      <c r="L20" s="5">
        <f>(B23-$B$10)*$B$2*Output!$AA$6*$I$4/Output!$AA$3</f>
        <v>1108.5809835383727</v>
      </c>
      <c r="M20" s="5">
        <f>(C23-$B$10)*$B$2*Output!$AA$6*$I$4/Output!$AA$3</f>
        <v>2709.8308058629345</v>
      </c>
      <c r="N20" s="5">
        <f>(D23-$B$10)*$B$2*Output!$AA$6*$I$4/Output!$AA$3</f>
        <v>4311.080628187492</v>
      </c>
      <c r="P20" s="5">
        <v>2034</v>
      </c>
      <c r="Q20" s="5">
        <f>(B23-$B$10)*$B$2*Output!$AA$6*$J$4/Output!$AA$3</f>
        <v>6073.6952472888124</v>
      </c>
      <c r="R20" s="5">
        <f>(C23-$B$10)*$B$2*Output!$AA$6*$J$4/Output!$AA$3</f>
        <v>14846.625308323099</v>
      </c>
      <c r="S20" s="5">
        <f>(D23-$B$10)*$B$2*Output!$AA$6*$J$4/Output!$AA$3</f>
        <v>23619.555369357364</v>
      </c>
      <c r="U20" s="5">
        <v>2034</v>
      </c>
      <c r="V20" s="5">
        <f>(B23-$B$10)*$B$2*Output!$AA$6*$K$4/Output!$AA$3</f>
        <v>113754.34408648618</v>
      </c>
      <c r="W20" s="5">
        <f>(C23-$B$10)*$B$2*Output!$AA$6*$K$4/Output!$AA$3</f>
        <v>278062.70401861204</v>
      </c>
      <c r="X20" s="5">
        <f>(D23-$B$10)*$B$2*Output!$AA$6*$K$4/Output!$AA$3</f>
        <v>442371.06395073747</v>
      </c>
      <c r="Z20" s="5">
        <v>2034</v>
      </c>
      <c r="AA20" s="5">
        <f>(B23-$B$10)*$B$2*Output!$AA$6*$L$4/Output!$AA$3</f>
        <v>31756.421057477397</v>
      </c>
      <c r="AB20" s="5">
        <f>(C23-$B$10)*$B$2*Output!$AA$6*$L$4/Output!$AA$3</f>
        <v>77625.838205195876</v>
      </c>
      <c r="AC20" s="5">
        <f>(D23-$B$10)*$B$2*Output!$AA$6*$L$4/Output!$AA$3</f>
        <v>123495.25535291423</v>
      </c>
      <c r="AE20" s="5">
        <v>2034</v>
      </c>
      <c r="AF20" s="5">
        <f>(B23-$B$10)*$B$2*Output!$AA$6*$M$4/Output!$AA$3</f>
        <v>17063.151612972928</v>
      </c>
      <c r="AG20" s="5">
        <f>(C23-$B$10)*$B$2*Output!$AA$6*$M$4/Output!$AA$3</f>
        <v>41709.405602791812</v>
      </c>
      <c r="AH20" s="5">
        <f>(D23-$B$10)*$B$2*Output!$AA$6*$M$4/Output!$AA$3</f>
        <v>66355.659592610624</v>
      </c>
      <c r="AJ20" s="5">
        <v>2034</v>
      </c>
      <c r="AK20" s="5">
        <f>(B23-$B$10)*$B$2*Output!$AA$6*$N$4/Output!$AA$3</f>
        <v>22750.868817297232</v>
      </c>
      <c r="AL20" s="5">
        <f>(C23-$B$10)*$B$2*Output!$AA$6*$N$4/Output!$AA$3</f>
        <v>55612.540803722404</v>
      </c>
      <c r="AM20" s="5">
        <f>(D23-$B$10)*$B$2*Output!$AA$6*$N$4/Output!$AA$3</f>
        <v>88474.212790147489</v>
      </c>
      <c r="AO20" s="5">
        <v>2034</v>
      </c>
      <c r="AP20" s="5">
        <f>(B23-$B$10)*$B$2*Output!$AA$6*$O$4/Output!$AA$3</f>
        <v>3739.2882743948503</v>
      </c>
      <c r="AQ20" s="5">
        <f>(C23-$B$10)*$B$2*Output!$AA$6*$O$4/Output!$AA$3</f>
        <v>9140.3683703965307</v>
      </c>
      <c r="AR20" s="5">
        <f>(D23-$B$10)*$B$2*Output!$AA$6*$O$4/Output!$AA$3</f>
        <v>14541.448466398197</v>
      </c>
      <c r="AT20" s="5">
        <v>2034</v>
      </c>
      <c r="AU20" s="5">
        <f>(B23-$B$10)*$B$2*Output!$AA$6*$P$4/Output!$AA$3</f>
        <v>4719.4900550614611</v>
      </c>
      <c r="AV20" s="5">
        <f>(C23-$B$10)*$B$2*Output!$AA$6*$P$4/Output!$AA$3</f>
        <v>11536.38726360727</v>
      </c>
      <c r="AW20" s="5">
        <f>(D23-$B$10)*$B$2*Output!$AA$6*$P$4/Output!$AA$3</f>
        <v>18353.28447215306</v>
      </c>
      <c r="AY20" s="5">
        <v>2034</v>
      </c>
      <c r="AZ20" s="5">
        <f>(B23-$B$10)*$B$2*Output!$AA$6*$Q$4/Output!$AA$3</f>
        <v>689.77162343205964</v>
      </c>
      <c r="BA20" s="5">
        <f>(C23-$B$10)*$B$2*Output!$AA$6*$Q$4/Output!$AA$3</f>
        <v>1686.0873692964474</v>
      </c>
      <c r="BB20" s="5">
        <f>(D23-$B$10)*$B$2*Output!$AA$6*$Q$4/Output!$AA$3</f>
        <v>2682.4031151608319</v>
      </c>
      <c r="BD20" s="5">
        <v>2034</v>
      </c>
      <c r="BE20" s="5">
        <f>(B23-$B$10)*$B$2*Output!$AA$6*$R$4/Output!$AA$3</f>
        <v>1198.0243985925249</v>
      </c>
      <c r="BF20" s="5">
        <f>(C23-$B$10)*$B$2*Output!$AA$6*$R$4/Output!$AA$3</f>
        <v>2928.467536146461</v>
      </c>
      <c r="BG20" s="5">
        <f>(D23-$B$10)*$B$2*Output!$AA$6*$R$4/Output!$AA$3</f>
        <v>4658.9106737003931</v>
      </c>
      <c r="BI20" s="5">
        <v>2034</v>
      </c>
      <c r="BJ20" s="5">
        <f>(B23-$B$10)*$B$2*Output!$AA$6*$S$4/Output!$AA$3</f>
        <v>726.07539308637865</v>
      </c>
      <c r="BK20" s="5">
        <f>(C23-$B$10)*$B$2*Output!$AA$6*$S$4/Output!$AA$3</f>
        <v>1774.8288097857339</v>
      </c>
      <c r="BL20" s="5">
        <f>(D23-$B$10)*$B$2*Output!$AA$6*$S$4/Output!$AA$3</f>
        <v>2823.5822264850863</v>
      </c>
      <c r="BN20" s="5">
        <v>2034</v>
      </c>
      <c r="BO20" s="5">
        <f>(B23-$B$10)*$B$2*Output!$AA$6*$T$4/Output!$AA$3</f>
        <v>0</v>
      </c>
      <c r="BP20" s="5">
        <f>(C23-$B$10)*$B$2*Output!$AA$6*$T$4/Output!$AA$3</f>
        <v>0</v>
      </c>
      <c r="BQ20" s="5">
        <f>(D23-$B$10)*$B$2*Output!$AA$6*$T$4/Output!$AA$3</f>
        <v>0</v>
      </c>
      <c r="BS20" s="5">
        <v>2034</v>
      </c>
      <c r="BT20" s="5">
        <f>(B23-$B$10)*$B$2*Output!$AA$6*$U$4/Output!$AA$3</f>
        <v>0</v>
      </c>
      <c r="BU20" s="5">
        <f>(C23-$B$10)*$B$2*Output!$AA$6*$U$4/Output!$AA$3</f>
        <v>0</v>
      </c>
      <c r="BV20" s="5">
        <f>(D23-$B$10)*$B$2*Output!$AA$6*$U$4/Output!$AA$3</f>
        <v>0</v>
      </c>
      <c r="BX20" s="5">
        <v>2034</v>
      </c>
      <c r="BY20" s="5">
        <f>(B23-$B$10)*$B$2*Output!$AA$6*$V$4/Output!$AA$3</f>
        <v>0</v>
      </c>
      <c r="BZ20" s="5">
        <f>(C23-$B$10)*$B$2*Output!$AA$6*$V$4/Output!$AA$3</f>
        <v>0</v>
      </c>
      <c r="CA20" s="5">
        <f>(D23-$B$10)*$B$2*Output!$AA$6*$V$4/Output!$AA$3</f>
        <v>0</v>
      </c>
      <c r="CC20" s="5">
        <v>2034</v>
      </c>
      <c r="CD20" s="5">
        <f>(B23-$B$10)*$B$2*Output!$AA$6*$W$4/Output!$AA$3</f>
        <v>0</v>
      </c>
      <c r="CE20" s="5">
        <f>(C23-$B$10)*$B$2*Output!$AA$6*$W$4/Output!$AA$3</f>
        <v>0</v>
      </c>
      <c r="CF20" s="5">
        <f>(D23-$B$10)*$B$2*Output!$AA$6*$W$4/Output!$AA$3</f>
        <v>0</v>
      </c>
    </row>
    <row r="21" spans="1:84" x14ac:dyDescent="0.25">
      <c r="A21" s="5">
        <v>2032</v>
      </c>
      <c r="B21" s="5">
        <v>0.19571638315441767</v>
      </c>
      <c r="C21" s="5">
        <v>0.28008615265888503</v>
      </c>
      <c r="D21" s="5">
        <v>0.36445592216335232</v>
      </c>
      <c r="F21" s="5">
        <v>2035</v>
      </c>
      <c r="G21" s="5">
        <f>(B24-$B$10)*$B$2*Output!$AA$6*$G$4/Output!$AA$3</f>
        <v>7684.7752136732634</v>
      </c>
      <c r="H21" s="5">
        <f>(C24-$B$10)*$B$2*Output!$AA$6*$G$4/Output!$AA$3</f>
        <v>18575.168062297475</v>
      </c>
      <c r="I21" s="5">
        <f>(D24-$B$10)*$B$2*Output!$AA$6*$G$4/Output!$AA$3</f>
        <v>29465.560910921671</v>
      </c>
      <c r="K21" s="5">
        <v>2035</v>
      </c>
      <c r="L21" s="5">
        <f>(B24-$B$10)*$B$2*Output!$AA$6*$I$4/Output!$AA$3</f>
        <v>1209.3610729509521</v>
      </c>
      <c r="M21" s="5">
        <f>(C24-$B$10)*$B$2*Output!$AA$6*$I$4/Output!$AA$3</f>
        <v>2923.1935292127655</v>
      </c>
      <c r="N21" s="5">
        <f>(D24-$B$10)*$B$2*Output!$AA$6*$I$4/Output!$AA$3</f>
        <v>4637.0259854745764</v>
      </c>
      <c r="P21" s="5">
        <v>2035</v>
      </c>
      <c r="Q21" s="5">
        <f>(B24-$B$10)*$B$2*Output!$AA$6*$J$4/Output!$AA$3</f>
        <v>6625.8493606787042</v>
      </c>
      <c r="R21" s="5">
        <f>(C24-$B$10)*$B$2*Output!$AA$6*$J$4/Output!$AA$3</f>
        <v>16015.597334725906</v>
      </c>
      <c r="S21" s="5">
        <f>(D24-$B$10)*$B$2*Output!$AA$6*$J$4/Output!$AA$3</f>
        <v>25405.345308773089</v>
      </c>
      <c r="U21" s="5">
        <v>2035</v>
      </c>
      <c r="V21" s="5">
        <f>(B24-$B$10)*$B$2*Output!$AA$6*$K$4/Output!$AA$3</f>
        <v>124095.64809434855</v>
      </c>
      <c r="W21" s="5">
        <f>(C24-$B$10)*$B$2*Output!$AA$6*$K$4/Output!$AA$3</f>
        <v>299956.40146387974</v>
      </c>
      <c r="X21" s="5">
        <f>(D24-$B$10)*$B$2*Output!$AA$6*$K$4/Output!$AA$3</f>
        <v>475817.15483341069</v>
      </c>
      <c r="Z21" s="5">
        <v>2035</v>
      </c>
      <c r="AA21" s="5">
        <f>(B24-$B$10)*$B$2*Output!$AA$6*$L$4/Output!$AA$3</f>
        <v>34643.36842633898</v>
      </c>
      <c r="AB21" s="5">
        <f>(C24-$B$10)*$B$2*Output!$AA$6*$L$4/Output!$AA$3</f>
        <v>83737.82874199978</v>
      </c>
      <c r="AC21" s="5">
        <f>(D24-$B$10)*$B$2*Output!$AA$6*$L$4/Output!$AA$3</f>
        <v>132832.2890576605</v>
      </c>
      <c r="AE21" s="5">
        <v>2035</v>
      </c>
      <c r="AF21" s="5">
        <f>(B24-$B$10)*$B$2*Output!$AA$6*$M$4/Output!$AA$3</f>
        <v>18614.347214152287</v>
      </c>
      <c r="AG21" s="5">
        <f>(C24-$B$10)*$B$2*Output!$AA$6*$M$4/Output!$AA$3</f>
        <v>44993.460219581968</v>
      </c>
      <c r="AH21" s="5">
        <f>(D24-$B$10)*$B$2*Output!$AA$6*$M$4/Output!$AA$3</f>
        <v>71372.573225011613</v>
      </c>
      <c r="AJ21" s="5">
        <v>2035</v>
      </c>
      <c r="AK21" s="5">
        <f>(B24-$B$10)*$B$2*Output!$AA$6*$N$4/Output!$AA$3</f>
        <v>24819.129618869712</v>
      </c>
      <c r="AL21" s="5">
        <f>(C24-$B$10)*$B$2*Output!$AA$6*$N$4/Output!$AA$3</f>
        <v>59991.280292775955</v>
      </c>
      <c r="AM21" s="5">
        <f>(D24-$B$10)*$B$2*Output!$AA$6*$N$4/Output!$AA$3</f>
        <v>95163.430966682135</v>
      </c>
      <c r="AO21" s="5">
        <v>2035</v>
      </c>
      <c r="AP21" s="5">
        <f>(B24-$B$10)*$B$2*Output!$AA$6*$O$4/Output!$AA$3</f>
        <v>4079.2235720671097</v>
      </c>
      <c r="AQ21" s="5">
        <f>(C24-$B$10)*$B$2*Output!$AA$6*$O$4/Output!$AA$3</f>
        <v>9860.0494234382986</v>
      </c>
      <c r="AR21" s="5">
        <f>(D24-$B$10)*$B$2*Output!$AA$6*$O$4/Output!$AA$3</f>
        <v>15640.875274809479</v>
      </c>
      <c r="AT21" s="5">
        <v>2035</v>
      </c>
      <c r="AU21" s="5">
        <f>(B24-$B$10)*$B$2*Output!$AA$6*$P$4/Output!$AA$3</f>
        <v>5148.5346055215941</v>
      </c>
      <c r="AV21" s="5">
        <f>(C24-$B$10)*$B$2*Output!$AA$6*$P$4/Output!$AA$3</f>
        <v>12444.722573271638</v>
      </c>
      <c r="AW21" s="5">
        <f>(D24-$B$10)*$B$2*Output!$AA$6*$P$4/Output!$AA$3</f>
        <v>19740.910541021673</v>
      </c>
      <c r="AY21" s="5">
        <v>2035</v>
      </c>
      <c r="AZ21" s="5">
        <f>(B24-$B$10)*$B$2*Output!$AA$6*$Q$4/Output!$AA$3</f>
        <v>752.47813465315608</v>
      </c>
      <c r="BA21" s="5">
        <f>(C24-$B$10)*$B$2*Output!$AA$6*$Q$4/Output!$AA$3</f>
        <v>1818.8440684012396</v>
      </c>
      <c r="BB21" s="5">
        <f>(D24-$B$10)*$B$2*Output!$AA$6*$Q$4/Output!$AA$3</f>
        <v>2885.2100021493211</v>
      </c>
      <c r="BD21" s="5">
        <v>2035</v>
      </c>
      <c r="BE21" s="5">
        <f>(B24-$B$10)*$B$2*Output!$AA$6*$R$4/Output!$AA$3</f>
        <v>1306.9357075554815</v>
      </c>
      <c r="BF21" s="5">
        <f>(C24-$B$10)*$B$2*Output!$AA$6*$R$4/Output!$AA$3</f>
        <v>3159.0449609074162</v>
      </c>
      <c r="BG21" s="5">
        <f>(D24-$B$10)*$B$2*Output!$AA$6*$R$4/Output!$AA$3</f>
        <v>5011.154214259348</v>
      </c>
      <c r="BI21" s="5">
        <v>2035</v>
      </c>
      <c r="BJ21" s="5">
        <f>(B24-$B$10)*$B$2*Output!$AA$6*$S$4/Output!$AA$3</f>
        <v>792.0822470033221</v>
      </c>
      <c r="BK21" s="5">
        <f>(C24-$B$10)*$B$2*Output!$AA$6*$S$4/Output!$AA$3</f>
        <v>1914.5727035802522</v>
      </c>
      <c r="BL21" s="5">
        <f>(D24-$B$10)*$B$2*Output!$AA$6*$S$4/Output!$AA$3</f>
        <v>3037.0631601571804</v>
      </c>
      <c r="BN21" s="5">
        <v>2035</v>
      </c>
      <c r="BO21" s="5">
        <f>(B24-$B$10)*$B$2*Output!$AA$6*$T$4/Output!$AA$3</f>
        <v>0</v>
      </c>
      <c r="BP21" s="5">
        <f>(C24-$B$10)*$B$2*Output!$AA$6*$T$4/Output!$AA$3</f>
        <v>0</v>
      </c>
      <c r="BQ21" s="5">
        <f>(D24-$B$10)*$B$2*Output!$AA$6*$T$4/Output!$AA$3</f>
        <v>0</v>
      </c>
      <c r="BS21" s="5">
        <v>2035</v>
      </c>
      <c r="BT21" s="5">
        <f>(B24-$B$10)*$B$2*Output!$AA$6*$U$4/Output!$AA$3</f>
        <v>0</v>
      </c>
      <c r="BU21" s="5">
        <f>(C24-$B$10)*$B$2*Output!$AA$6*$U$4/Output!$AA$3</f>
        <v>0</v>
      </c>
      <c r="BV21" s="5">
        <f>(D24-$B$10)*$B$2*Output!$AA$6*$U$4/Output!$AA$3</f>
        <v>0</v>
      </c>
      <c r="BX21" s="5">
        <v>2035</v>
      </c>
      <c r="BY21" s="5">
        <f>(B24-$B$10)*$B$2*Output!$AA$6*$V$4/Output!$AA$3</f>
        <v>0</v>
      </c>
      <c r="BZ21" s="5">
        <f>(C24-$B$10)*$B$2*Output!$AA$6*$V$4/Output!$AA$3</f>
        <v>0</v>
      </c>
      <c r="CA21" s="5">
        <f>(D24-$B$10)*$B$2*Output!$AA$6*$V$4/Output!$AA$3</f>
        <v>0</v>
      </c>
      <c r="CC21" s="5">
        <v>2035</v>
      </c>
      <c r="CD21" s="5">
        <f>(B24-$B$10)*$B$2*Output!$AA$6*$W$4/Output!$AA$3</f>
        <v>0</v>
      </c>
      <c r="CE21" s="5">
        <f>(C24-$B$10)*$B$2*Output!$AA$6*$W$4/Output!$AA$3</f>
        <v>0</v>
      </c>
      <c r="CF21" s="5">
        <f>(D24-$B$10)*$B$2*Output!$AA$6*$W$4/Output!$AA$3</f>
        <v>0</v>
      </c>
    </row>
    <row r="22" spans="1:84" x14ac:dyDescent="0.25">
      <c r="A22" s="5">
        <v>2033</v>
      </c>
      <c r="B22" s="5">
        <v>0.20179598128268628</v>
      </c>
      <c r="C22" s="5">
        <v>0.29205987772144204</v>
      </c>
      <c r="D22" s="5">
        <v>0.38232377416019764</v>
      </c>
      <c r="F22" s="5">
        <v>2036</v>
      </c>
      <c r="G22" s="5">
        <f>(B25-$B$10)*$B$2*Output!$AA$6*$G$4/Output!$AA$3</f>
        <v>8325.1731481460338</v>
      </c>
      <c r="H22" s="5">
        <f>(C25-$B$10)*$B$2*Output!$AA$6*$G$4/Output!$AA$3</f>
        <v>19981.73331713544</v>
      </c>
      <c r="I22" s="5">
        <f>(D25-$B$10)*$B$2*Output!$AA$6*$G$4/Output!$AA$3</f>
        <v>31638.293486124836</v>
      </c>
      <c r="K22" s="5">
        <v>2036</v>
      </c>
      <c r="L22" s="5">
        <f>(B25-$B$10)*$B$2*Output!$AA$6*$I$4/Output!$AA$3</f>
        <v>1310.1411623635313</v>
      </c>
      <c r="M22" s="5">
        <f>(C25-$B$10)*$B$2*Output!$AA$6*$I$4/Output!$AA$3</f>
        <v>3144.5461671844996</v>
      </c>
      <c r="N22" s="5">
        <f>(D25-$B$10)*$B$2*Output!$AA$6*$I$4/Output!$AA$3</f>
        <v>4978.9511720054661</v>
      </c>
      <c r="P22" s="5">
        <v>2036</v>
      </c>
      <c r="Q22" s="5">
        <f>(B25-$B$10)*$B$2*Output!$AA$6*$J$4/Output!$AA$3</f>
        <v>7178.0034740685951</v>
      </c>
      <c r="R22" s="5">
        <f>(C25-$B$10)*$B$2*Output!$AA$6*$J$4/Output!$AA$3</f>
        <v>17228.34451800575</v>
      </c>
      <c r="S22" s="5">
        <f>(D25-$B$10)*$B$2*Output!$AA$6*$J$4/Output!$AA$3</f>
        <v>27278.685561942893</v>
      </c>
      <c r="U22" s="5">
        <v>2036</v>
      </c>
      <c r="V22" s="5">
        <f>(B25-$B$10)*$B$2*Output!$AA$6*$K$4/Output!$AA$3</f>
        <v>134436.9521022109</v>
      </c>
      <c r="W22" s="5">
        <f>(C25-$B$10)*$B$2*Output!$AA$6*$K$4/Output!$AA$3</f>
        <v>322669.96458483365</v>
      </c>
      <c r="X22" s="5">
        <f>(D25-$B$10)*$B$2*Output!$AA$6*$K$4/Output!$AA$3</f>
        <v>510902.97706745629</v>
      </c>
      <c r="Z22" s="5">
        <v>2036</v>
      </c>
      <c r="AA22" s="5">
        <f>(B25-$B$10)*$B$2*Output!$AA$6*$L$4/Output!$AA$3</f>
        <v>37530.315795200549</v>
      </c>
      <c r="AB22" s="5">
        <f>(C25-$B$10)*$B$2*Output!$AA$6*$L$4/Output!$AA$3</f>
        <v>90078.698446599432</v>
      </c>
      <c r="AC22" s="5">
        <f>(D25-$B$10)*$B$2*Output!$AA$6*$L$4/Output!$AA$3</f>
        <v>142627.08109799825</v>
      </c>
      <c r="AE22" s="5">
        <v>2036</v>
      </c>
      <c r="AF22" s="5">
        <f>(B25-$B$10)*$B$2*Output!$AA$6*$M$4/Output!$AA$3</f>
        <v>20165.542815331639</v>
      </c>
      <c r="AG22" s="5">
        <f>(C25-$B$10)*$B$2*Output!$AA$6*$M$4/Output!$AA$3</f>
        <v>48400.494687725055</v>
      </c>
      <c r="AH22" s="5">
        <f>(D25-$B$10)*$B$2*Output!$AA$6*$M$4/Output!$AA$3</f>
        <v>76635.446560118449</v>
      </c>
      <c r="AJ22" s="5">
        <v>2036</v>
      </c>
      <c r="AK22" s="5">
        <f>(B25-$B$10)*$B$2*Output!$AA$6*$N$4/Output!$AA$3</f>
        <v>26887.390420442181</v>
      </c>
      <c r="AL22" s="5">
        <f>(C25-$B$10)*$B$2*Output!$AA$6*$N$4/Output!$AA$3</f>
        <v>64533.992916966738</v>
      </c>
      <c r="AM22" s="5">
        <f>(D25-$B$10)*$B$2*Output!$AA$6*$N$4/Output!$AA$3</f>
        <v>102180.59541349126</v>
      </c>
      <c r="AO22" s="5">
        <v>2036</v>
      </c>
      <c r="AP22" s="5">
        <f>(B25-$B$10)*$B$2*Output!$AA$6*$O$4/Output!$AA$3</f>
        <v>4419.1588697393681</v>
      </c>
      <c r="AQ22" s="5">
        <f>(C25-$B$10)*$B$2*Output!$AA$6*$O$4/Output!$AA$3</f>
        <v>10606.680780068838</v>
      </c>
      <c r="AR22" s="5">
        <f>(D25-$B$10)*$B$2*Output!$AA$6*$O$4/Output!$AA$3</f>
        <v>16794.202690398306</v>
      </c>
      <c r="AT22" s="5">
        <v>2036</v>
      </c>
      <c r="AU22" s="5">
        <f>(B25-$B$10)*$B$2*Output!$AA$6*$P$4/Output!$AA$3</f>
        <v>5577.5791559817262</v>
      </c>
      <c r="AV22" s="5">
        <f>(C25-$B$10)*$B$2*Output!$AA$6*$P$4/Output!$AA$3</f>
        <v>13387.072829213095</v>
      </c>
      <c r="AW22" s="5">
        <f>(D25-$B$10)*$B$2*Output!$AA$6*$P$4/Output!$AA$3</f>
        <v>21196.566502444457</v>
      </c>
      <c r="AY22" s="5">
        <v>2036</v>
      </c>
      <c r="AZ22" s="5">
        <f>(B25-$B$10)*$B$2*Output!$AA$6*$Q$4/Output!$AA$3</f>
        <v>815.18464587425228</v>
      </c>
      <c r="BA22" s="5">
        <f>(C25-$B$10)*$B$2*Output!$AA$6*$Q$4/Output!$AA$3</f>
        <v>1956.5721827311447</v>
      </c>
      <c r="BB22" s="5">
        <f>(D25-$B$10)*$B$2*Output!$AA$6*$Q$4/Output!$AA$3</f>
        <v>3097.9597195880365</v>
      </c>
      <c r="BD22" s="5">
        <v>2036</v>
      </c>
      <c r="BE22" s="5">
        <f>(B25-$B$10)*$B$2*Output!$AA$6*$R$4/Output!$AA$3</f>
        <v>1415.8470165184381</v>
      </c>
      <c r="BF22" s="5">
        <f>(C25-$B$10)*$B$2*Output!$AA$6*$R$4/Output!$AA$3</f>
        <v>3398.2569489540942</v>
      </c>
      <c r="BG22" s="5">
        <f>(D25-$B$10)*$B$2*Output!$AA$6*$R$4/Output!$AA$3</f>
        <v>5380.6668813897477</v>
      </c>
      <c r="BI22" s="5">
        <v>2036</v>
      </c>
      <c r="BJ22" s="5">
        <f>(B25-$B$10)*$B$2*Output!$AA$6*$S$4/Output!$AA$3</f>
        <v>858.08910092026554</v>
      </c>
      <c r="BK22" s="5">
        <f>(C25-$B$10)*$B$2*Output!$AA$6*$S$4/Output!$AA$3</f>
        <v>2059.549666032784</v>
      </c>
      <c r="BL22" s="5">
        <f>(D25-$B$10)*$B$2*Output!$AA$6*$S$4/Output!$AA$3</f>
        <v>3261.0102311453015</v>
      </c>
      <c r="BN22" s="5">
        <v>2036</v>
      </c>
      <c r="BO22" s="5">
        <f>(B25-$B$10)*$B$2*Output!$AA$6*$T$4/Output!$AA$3</f>
        <v>0</v>
      </c>
      <c r="BP22" s="5">
        <f>(C25-$B$10)*$B$2*Output!$AA$6*$T$4/Output!$AA$3</f>
        <v>0</v>
      </c>
      <c r="BQ22" s="5">
        <f>(D25-$B$10)*$B$2*Output!$AA$6*$T$4/Output!$AA$3</f>
        <v>0</v>
      </c>
      <c r="BS22" s="5">
        <v>2036</v>
      </c>
      <c r="BT22" s="5">
        <f>(B25-$B$10)*$B$2*Output!$AA$6*$U$4/Output!$AA$3</f>
        <v>0</v>
      </c>
      <c r="BU22" s="5">
        <f>(C25-$B$10)*$B$2*Output!$AA$6*$U$4/Output!$AA$3</f>
        <v>0</v>
      </c>
      <c r="BV22" s="5">
        <f>(D25-$B$10)*$B$2*Output!$AA$6*$U$4/Output!$AA$3</f>
        <v>0</v>
      </c>
      <c r="BX22" s="5">
        <v>2036</v>
      </c>
      <c r="BY22" s="5">
        <f>(B25-$B$10)*$B$2*Output!$AA$6*$V$4/Output!$AA$3</f>
        <v>0</v>
      </c>
      <c r="BZ22" s="5">
        <f>(C25-$B$10)*$B$2*Output!$AA$6*$V$4/Output!$AA$3</f>
        <v>0</v>
      </c>
      <c r="CA22" s="5">
        <f>(D25-$B$10)*$B$2*Output!$AA$6*$V$4/Output!$AA$3</f>
        <v>0</v>
      </c>
      <c r="CC22" s="5">
        <v>2036</v>
      </c>
      <c r="CD22" s="5">
        <f>(B25-$B$10)*$B$2*Output!$AA$6*$W$4/Output!$AA$3</f>
        <v>0</v>
      </c>
      <c r="CE22" s="5">
        <f>(C25-$B$10)*$B$2*Output!$AA$6*$W$4/Output!$AA$3</f>
        <v>0</v>
      </c>
      <c r="CF22" s="5">
        <f>(D25-$B$10)*$B$2*Output!$AA$6*$W$4/Output!$AA$3</f>
        <v>0</v>
      </c>
    </row>
    <row r="23" spans="1:84" x14ac:dyDescent="0.25">
      <c r="A23" s="5">
        <v>2034</v>
      </c>
      <c r="B23" s="5">
        <v>0.20787557941095491</v>
      </c>
      <c r="C23" s="5">
        <v>0.30447159832141013</v>
      </c>
      <c r="D23" s="5">
        <v>0.40106761723186507</v>
      </c>
      <c r="F23" s="5">
        <v>2037</v>
      </c>
      <c r="G23" s="5">
        <f>(B26-$B$10)*$B$2*Output!$AA$6*$G$4/Output!$AA$3</f>
        <v>8965.571082618806</v>
      </c>
      <c r="H23" s="5">
        <f>(C26-$B$10)*$B$2*Output!$AA$6*$G$4/Output!$AA$3</f>
        <v>21441.558872769201</v>
      </c>
      <c r="I23" s="5">
        <f>(D26-$B$10)*$B$2*Output!$AA$6*$G$4/Output!$AA$3</f>
        <v>33917.54666291958</v>
      </c>
      <c r="K23" s="5">
        <v>2037</v>
      </c>
      <c r="L23" s="5">
        <f>(B26-$B$10)*$B$2*Output!$AA$6*$I$4/Output!$AA$3</f>
        <v>1410.9212517761107</v>
      </c>
      <c r="M23" s="5">
        <f>(C26-$B$10)*$B$2*Output!$AA$6*$I$4/Output!$AA$3</f>
        <v>3374.2804341206684</v>
      </c>
      <c r="N23" s="5">
        <f>(D26-$B$10)*$B$2*Output!$AA$6*$I$4/Output!$AA$3</f>
        <v>5337.6396164652224</v>
      </c>
      <c r="P23" s="5">
        <v>2037</v>
      </c>
      <c r="Q23" s="5">
        <f>(B26-$B$10)*$B$2*Output!$AA$6*$J$4/Output!$AA$3</f>
        <v>7730.1575874584878</v>
      </c>
      <c r="R23" s="5">
        <f>(C26-$B$10)*$B$2*Output!$AA$6*$J$4/Output!$AA$3</f>
        <v>18487.012983322511</v>
      </c>
      <c r="S23" s="5">
        <f>(D26-$B$10)*$B$2*Output!$AA$6*$J$4/Output!$AA$3</f>
        <v>29243.868379186515</v>
      </c>
      <c r="U23" s="5">
        <v>2037</v>
      </c>
      <c r="V23" s="5">
        <f>(B26-$B$10)*$B$2*Output!$AA$6*$K$4/Output!$AA$3</f>
        <v>144778.2561100733</v>
      </c>
      <c r="W23" s="5">
        <f>(C26-$B$10)*$B$2*Output!$AA$6*$K$4/Output!$AA$3</f>
        <v>346243.58819697733</v>
      </c>
      <c r="X23" s="5">
        <f>(D26-$B$10)*$B$2*Output!$AA$6*$K$4/Output!$AA$3</f>
        <v>547708.92028388102</v>
      </c>
      <c r="Z23" s="5">
        <v>2037</v>
      </c>
      <c r="AA23" s="5">
        <f>(B26-$B$10)*$B$2*Output!$AA$6*$L$4/Output!$AA$3</f>
        <v>40417.263164062133</v>
      </c>
      <c r="AB23" s="5">
        <f>(C26-$B$10)*$B$2*Output!$AA$6*$L$4/Output!$AA$3</f>
        <v>96659.668371656197</v>
      </c>
      <c r="AC23" s="5">
        <f>(D26-$B$10)*$B$2*Output!$AA$6*$L$4/Output!$AA$3</f>
        <v>152902.07357925017</v>
      </c>
      <c r="AE23" s="5">
        <v>2037</v>
      </c>
      <c r="AF23" s="5">
        <f>(B26-$B$10)*$B$2*Output!$AA$6*$M$4/Output!$AA$3</f>
        <v>21716.738416510998</v>
      </c>
      <c r="AG23" s="5">
        <f>(C26-$B$10)*$B$2*Output!$AA$6*$M$4/Output!$AA$3</f>
        <v>51936.538229546612</v>
      </c>
      <c r="AH23" s="5">
        <f>(D26-$B$10)*$B$2*Output!$AA$6*$M$4/Output!$AA$3</f>
        <v>82156.338042582167</v>
      </c>
      <c r="AJ23" s="5">
        <v>2037</v>
      </c>
      <c r="AK23" s="5">
        <f>(B26-$B$10)*$B$2*Output!$AA$6*$N$4/Output!$AA$3</f>
        <v>28955.651222014658</v>
      </c>
      <c r="AL23" s="5">
        <f>(C26-$B$10)*$B$2*Output!$AA$6*$N$4/Output!$AA$3</f>
        <v>69248.717639395472</v>
      </c>
      <c r="AM23" s="5">
        <f>(D26-$B$10)*$B$2*Output!$AA$6*$N$4/Output!$AA$3</f>
        <v>109541.78405677622</v>
      </c>
      <c r="AO23" s="5">
        <v>2037</v>
      </c>
      <c r="AP23" s="5">
        <f>(B26-$B$10)*$B$2*Output!$AA$6*$O$4/Output!$AA$3</f>
        <v>4759.0941674116275</v>
      </c>
      <c r="AQ23" s="5">
        <f>(C26-$B$10)*$B$2*Output!$AA$6*$O$4/Output!$AA$3</f>
        <v>11381.583708530787</v>
      </c>
      <c r="AR23" s="5">
        <f>(D26-$B$10)*$B$2*Output!$AA$6*$O$4/Output!$AA$3</f>
        <v>18004.073249649937</v>
      </c>
      <c r="AT23" s="5">
        <v>2037</v>
      </c>
      <c r="AU23" s="5">
        <f>(B26-$B$10)*$B$2*Output!$AA$6*$P$4/Output!$AA$3</f>
        <v>6006.6237064418592</v>
      </c>
      <c r="AV23" s="5">
        <f>(C26-$B$10)*$B$2*Output!$AA$6*$P$4/Output!$AA$3</f>
        <v>14365.105651543712</v>
      </c>
      <c r="AW23" s="5">
        <f>(D26-$B$10)*$B$2*Output!$AA$6*$P$4/Output!$AA$3</f>
        <v>22723.58759664555</v>
      </c>
      <c r="AY23" s="5">
        <v>2037</v>
      </c>
      <c r="AZ23" s="5">
        <f>(B26-$B$10)*$B$2*Output!$AA$6*$Q$4/Output!$AA$3</f>
        <v>877.8911570953486</v>
      </c>
      <c r="BA23" s="5">
        <f>(C26-$B$10)*$B$2*Output!$AA$6*$Q$4/Output!$AA$3</f>
        <v>2099.5154413794653</v>
      </c>
      <c r="BB23" s="5">
        <f>(D26-$B$10)*$B$2*Output!$AA$6*$Q$4/Output!$AA$3</f>
        <v>3321.1397256635805</v>
      </c>
      <c r="BD23" s="5">
        <v>2037</v>
      </c>
      <c r="BE23" s="5">
        <f>(B26-$B$10)*$B$2*Output!$AA$6*$R$4/Output!$AA$3</f>
        <v>1524.7583254813951</v>
      </c>
      <c r="BF23" s="5">
        <f>(C26-$B$10)*$B$2*Output!$AA$6*$R$4/Output!$AA$3</f>
        <v>3646.5268192380195</v>
      </c>
      <c r="BG23" s="5">
        <f>(D26-$B$10)*$B$2*Output!$AA$6*$R$4/Output!$AA$3</f>
        <v>5768.29531299464</v>
      </c>
      <c r="BI23" s="5">
        <v>2037</v>
      </c>
      <c r="BJ23" s="5">
        <f>(B26-$B$10)*$B$2*Output!$AA$6*$S$4/Output!$AA$3</f>
        <v>924.09595483720909</v>
      </c>
      <c r="BK23" s="5">
        <f>(C26-$B$10)*$B$2*Output!$AA$6*$S$4/Output!$AA$3</f>
        <v>2210.0162540836477</v>
      </c>
      <c r="BL23" s="5">
        <f>(D26-$B$10)*$B$2*Output!$AA$6*$S$4/Output!$AA$3</f>
        <v>3495.9365533300847</v>
      </c>
      <c r="BN23" s="5">
        <v>2037</v>
      </c>
      <c r="BO23" s="5">
        <f>(B26-$B$10)*$B$2*Output!$AA$6*$T$4/Output!$AA$3</f>
        <v>0</v>
      </c>
      <c r="BP23" s="5">
        <f>(C26-$B$10)*$B$2*Output!$AA$6*$T$4/Output!$AA$3</f>
        <v>0</v>
      </c>
      <c r="BQ23" s="5">
        <f>(D26-$B$10)*$B$2*Output!$AA$6*$T$4/Output!$AA$3</f>
        <v>0</v>
      </c>
      <c r="BS23" s="5">
        <v>2037</v>
      </c>
      <c r="BT23" s="5">
        <f>(B26-$B$10)*$B$2*Output!$AA$6*$U$4/Output!$AA$3</f>
        <v>0</v>
      </c>
      <c r="BU23" s="5">
        <f>(C26-$B$10)*$B$2*Output!$AA$6*$U$4/Output!$AA$3</f>
        <v>0</v>
      </c>
      <c r="BV23" s="5">
        <f>(D26-$B$10)*$B$2*Output!$AA$6*$U$4/Output!$AA$3</f>
        <v>0</v>
      </c>
      <c r="BX23" s="5">
        <v>2037</v>
      </c>
      <c r="BY23" s="5">
        <f>(B26-$B$10)*$B$2*Output!$AA$6*$V$4/Output!$AA$3</f>
        <v>0</v>
      </c>
      <c r="BZ23" s="5">
        <f>(C26-$B$10)*$B$2*Output!$AA$6*$V$4/Output!$AA$3</f>
        <v>0</v>
      </c>
      <c r="CA23" s="5">
        <f>(D26-$B$10)*$B$2*Output!$AA$6*$V$4/Output!$AA$3</f>
        <v>0</v>
      </c>
      <c r="CC23" s="5">
        <v>2037</v>
      </c>
      <c r="CD23" s="5">
        <f>(B26-$B$10)*$B$2*Output!$AA$6*$W$4/Output!$AA$3</f>
        <v>0</v>
      </c>
      <c r="CE23" s="5">
        <f>(C26-$B$10)*$B$2*Output!$AA$6*$W$4/Output!$AA$3</f>
        <v>0</v>
      </c>
      <c r="CF23" s="5">
        <f>(D26-$B$10)*$B$2*Output!$AA$6*$W$4/Output!$AA$3</f>
        <v>0</v>
      </c>
    </row>
    <row r="24" spans="1:84" x14ac:dyDescent="0.25">
      <c r="A24" s="5">
        <v>2035</v>
      </c>
      <c r="B24" s="5">
        <v>0.21395517753922355</v>
      </c>
      <c r="C24" s="5">
        <v>0.31734278767121854</v>
      </c>
      <c r="D24" s="5">
        <v>0.42073039780321336</v>
      </c>
      <c r="F24" s="5">
        <v>2038</v>
      </c>
      <c r="G24" s="5">
        <f>(B27-$B$10)*$B$2*Output!$AA$6*$G$4/Output!$AA$3</f>
        <v>9605.9690170915783</v>
      </c>
      <c r="H24" s="5">
        <f>(C27-$B$10)*$B$2*Output!$AA$6*$G$4/Output!$AA$3</f>
        <v>22957.255873960185</v>
      </c>
      <c r="I24" s="5">
        <f>(D27-$B$10)*$B$2*Output!$AA$6*$G$4/Output!$AA$3</f>
        <v>36308.542730828762</v>
      </c>
      <c r="K24" s="5">
        <v>2038</v>
      </c>
      <c r="L24" s="5">
        <f>(B27-$B$10)*$B$2*Output!$AA$6*$I$4/Output!$AA$3</f>
        <v>1511.7013411886901</v>
      </c>
      <c r="M24" s="5">
        <f>(C27-$B$10)*$B$2*Output!$AA$6*$I$4/Output!$AA$3</f>
        <v>3612.8072485898056</v>
      </c>
      <c r="N24" s="5">
        <f>(D27-$B$10)*$B$2*Output!$AA$6*$I$4/Output!$AA$3</f>
        <v>5713.9131559909165</v>
      </c>
      <c r="P24" s="5">
        <v>2038</v>
      </c>
      <c r="Q24" s="5">
        <f>(B27-$B$10)*$B$2*Output!$AA$6*$J$4/Output!$AA$3</f>
        <v>8282.3117008483805</v>
      </c>
      <c r="R24" s="5">
        <f>(C27-$B$10)*$B$2*Output!$AA$6*$J$4/Output!$AA$3</f>
        <v>19793.854071979873</v>
      </c>
      <c r="S24" s="5">
        <f>(D27-$B$10)*$B$2*Output!$AA$6*$J$4/Output!$AA$3</f>
        <v>31305.396443111345</v>
      </c>
      <c r="U24" s="5">
        <v>2038</v>
      </c>
      <c r="V24" s="5">
        <f>(B27-$B$10)*$B$2*Output!$AA$6*$K$4/Output!$AA$3</f>
        <v>155119.56011793567</v>
      </c>
      <c r="W24" s="5">
        <f>(C27-$B$10)*$B$2*Output!$AA$6*$K$4/Output!$AA$3</f>
        <v>370719.4377108044</v>
      </c>
      <c r="X24" s="5">
        <f>(D27-$B$10)*$B$2*Output!$AA$6*$K$4/Output!$AA$3</f>
        <v>586319.3153036728</v>
      </c>
      <c r="Z24" s="5">
        <v>2038</v>
      </c>
      <c r="AA24" s="5">
        <f>(B27-$B$10)*$B$2*Output!$AA$6*$L$4/Output!$AA$3</f>
        <v>43304.210532923724</v>
      </c>
      <c r="AB24" s="5">
        <f>(C27-$B$10)*$B$2*Output!$AA$6*$L$4/Output!$AA$3</f>
        <v>103492.50969426626</v>
      </c>
      <c r="AC24" s="5">
        <f>(D27-$B$10)*$B$2*Output!$AA$6*$L$4/Output!$AA$3</f>
        <v>163680.80885560869</v>
      </c>
      <c r="AE24" s="5">
        <v>2038</v>
      </c>
      <c r="AF24" s="5">
        <f>(B27-$B$10)*$B$2*Output!$AA$6*$M$4/Output!$AA$3</f>
        <v>23267.934017690357</v>
      </c>
      <c r="AG24" s="5">
        <f>(C27-$B$10)*$B$2*Output!$AA$6*$M$4/Output!$AA$3</f>
        <v>55607.915656620673</v>
      </c>
      <c r="AH24" s="5">
        <f>(D27-$B$10)*$B$2*Output!$AA$6*$M$4/Output!$AA$3</f>
        <v>87947.897295550938</v>
      </c>
      <c r="AJ24" s="5">
        <v>2038</v>
      </c>
      <c r="AK24" s="5">
        <f>(B27-$B$10)*$B$2*Output!$AA$6*$N$4/Output!$AA$3</f>
        <v>31023.912023587138</v>
      </c>
      <c r="AL24" s="5">
        <f>(C27-$B$10)*$B$2*Output!$AA$6*$N$4/Output!$AA$3</f>
        <v>74143.887542160883</v>
      </c>
      <c r="AM24" s="5">
        <f>(D27-$B$10)*$B$2*Output!$AA$6*$N$4/Output!$AA$3</f>
        <v>117263.86306073455</v>
      </c>
      <c r="AO24" s="5">
        <v>2038</v>
      </c>
      <c r="AP24" s="5">
        <f>(B27-$B$10)*$B$2*Output!$AA$6*$O$4/Output!$AA$3</f>
        <v>5099.029465083886</v>
      </c>
      <c r="AQ24" s="5">
        <f>(C27-$B$10)*$B$2*Output!$AA$6*$O$4/Output!$AA$3</f>
        <v>12186.144253693996</v>
      </c>
      <c r="AR24" s="5">
        <f>(D27-$B$10)*$B$2*Output!$AA$6*$O$4/Output!$AA$3</f>
        <v>19273.259042304093</v>
      </c>
      <c r="AT24" s="5">
        <v>2038</v>
      </c>
      <c r="AU24" s="5">
        <f>(B27-$B$10)*$B$2*Output!$AA$6*$P$4/Output!$AA$3</f>
        <v>6435.6682569019922</v>
      </c>
      <c r="AV24" s="5">
        <f>(C27-$B$10)*$B$2*Output!$AA$6*$P$4/Output!$AA$3</f>
        <v>15380.570417283683</v>
      </c>
      <c r="AW24" s="5">
        <f>(D27-$B$10)*$B$2*Output!$AA$6*$P$4/Output!$AA$3</f>
        <v>24325.472577665358</v>
      </c>
      <c r="AY24" s="5">
        <v>2038</v>
      </c>
      <c r="AZ24" s="5">
        <f>(B27-$B$10)*$B$2*Output!$AA$6*$Q$4/Output!$AA$3</f>
        <v>940.59766831644504</v>
      </c>
      <c r="BA24" s="5">
        <f>(C27-$B$10)*$B$2*Output!$AA$6*$Q$4/Output!$AA$3</f>
        <v>2247.9295225260767</v>
      </c>
      <c r="BB24" s="5">
        <f>(D27-$B$10)*$B$2*Output!$AA$6*$Q$4/Output!$AA$3</f>
        <v>3555.2613767357061</v>
      </c>
      <c r="BD24" s="5">
        <v>2038</v>
      </c>
      <c r="BE24" s="5">
        <f>(B27-$B$10)*$B$2*Output!$AA$6*$R$4/Output!$AA$3</f>
        <v>1633.6696344443519</v>
      </c>
      <c r="BF24" s="5">
        <f>(C27-$B$10)*$B$2*Output!$AA$6*$R$4/Output!$AA$3</f>
        <v>3904.2986443873965</v>
      </c>
      <c r="BG24" s="5">
        <f>(D27-$B$10)*$B$2*Output!$AA$6*$R$4/Output!$AA$3</f>
        <v>6174.9276543304377</v>
      </c>
      <c r="BI24" s="5">
        <v>2038</v>
      </c>
      <c r="BJ24" s="5">
        <f>(B27-$B$10)*$B$2*Output!$AA$6*$S$4/Output!$AA$3</f>
        <v>990.10280875415265</v>
      </c>
      <c r="BK24" s="5">
        <f>(C27-$B$10)*$B$2*Output!$AA$6*$S$4/Output!$AA$3</f>
        <v>2366.2416026590281</v>
      </c>
      <c r="BL24" s="5">
        <f>(D27-$B$10)*$B$2*Output!$AA$6*$S$4/Output!$AA$3</f>
        <v>3742.3803965639008</v>
      </c>
      <c r="BN24" s="5">
        <v>2038</v>
      </c>
      <c r="BO24" s="5">
        <f>(B27-$B$10)*$B$2*Output!$AA$6*$T$4/Output!$AA$3</f>
        <v>0</v>
      </c>
      <c r="BP24" s="5">
        <f>(C27-$B$10)*$B$2*Output!$AA$6*$T$4/Output!$AA$3</f>
        <v>0</v>
      </c>
      <c r="BQ24" s="5">
        <f>(D27-$B$10)*$B$2*Output!$AA$6*$T$4/Output!$AA$3</f>
        <v>0</v>
      </c>
      <c r="BS24" s="5">
        <v>2038</v>
      </c>
      <c r="BT24" s="5">
        <f>(B27-$B$10)*$B$2*Output!$AA$6*$U$4/Output!$AA$3</f>
        <v>0</v>
      </c>
      <c r="BU24" s="5">
        <f>(C27-$B$10)*$B$2*Output!$AA$6*$U$4/Output!$AA$3</f>
        <v>0</v>
      </c>
      <c r="BV24" s="5">
        <f>(D27-$B$10)*$B$2*Output!$AA$6*$U$4/Output!$AA$3</f>
        <v>0</v>
      </c>
      <c r="BX24" s="5">
        <v>2038</v>
      </c>
      <c r="BY24" s="5">
        <f>(B27-$B$10)*$B$2*Output!$AA$6*$V$4/Output!$AA$3</f>
        <v>0</v>
      </c>
      <c r="BZ24" s="5">
        <f>(C27-$B$10)*$B$2*Output!$AA$6*$V$4/Output!$AA$3</f>
        <v>0</v>
      </c>
      <c r="CA24" s="5">
        <f>(D27-$B$10)*$B$2*Output!$AA$6*$V$4/Output!$AA$3</f>
        <v>0</v>
      </c>
      <c r="CC24" s="5">
        <v>2038</v>
      </c>
      <c r="CD24" s="5">
        <f>(B27-$B$10)*$B$2*Output!$AA$6*$W$4/Output!$AA$3</f>
        <v>0</v>
      </c>
      <c r="CE24" s="5">
        <f>(C27-$B$10)*$B$2*Output!$AA$6*$W$4/Output!$AA$3</f>
        <v>0</v>
      </c>
      <c r="CF24" s="5">
        <f>(D27-$B$10)*$B$2*Output!$AA$6*$W$4/Output!$AA$3</f>
        <v>0</v>
      </c>
    </row>
    <row r="25" spans="1:84" x14ac:dyDescent="0.25">
      <c r="A25" s="5">
        <v>2036</v>
      </c>
      <c r="B25" s="5">
        <v>0.22003477566749216</v>
      </c>
      <c r="C25" s="5">
        <v>0.33069597173112775</v>
      </c>
      <c r="D25" s="5">
        <v>0.44135716779476319</v>
      </c>
      <c r="F25" s="5">
        <v>2039</v>
      </c>
      <c r="G25" s="5">
        <f>(B28-$B$10)*$B$2*Output!$AA$6*$G$4/Output!$AA$3</f>
        <v>10246.366951564349</v>
      </c>
      <c r="H25" s="5">
        <f>(C28-$B$10)*$B$2*Output!$AA$6*$G$4/Output!$AA$3</f>
        <v>24531.563479710483</v>
      </c>
      <c r="I25" s="5">
        <f>(D28-$B$10)*$B$2*Output!$AA$6*$G$4/Output!$AA$3</f>
        <v>38816.760007856596</v>
      </c>
      <c r="K25" s="5">
        <v>2039</v>
      </c>
      <c r="L25" s="5">
        <f>(B28-$B$10)*$B$2*Output!$AA$6*$I$4/Output!$AA$3</f>
        <v>1612.481430601269</v>
      </c>
      <c r="M25" s="5">
        <f>(C28-$B$10)*$B$2*Output!$AA$6*$I$4/Output!$AA$3</f>
        <v>3860.5576748947237</v>
      </c>
      <c r="N25" s="5">
        <f>(D28-$B$10)*$B$2*Output!$AA$6*$I$4/Output!$AA$3</f>
        <v>6108.6339191881762</v>
      </c>
      <c r="P25" s="5">
        <v>2039</v>
      </c>
      <c r="Q25" s="5">
        <f>(B28-$B$10)*$B$2*Output!$AA$6*$J$4/Output!$AA$3</f>
        <v>8834.4658142382705</v>
      </c>
      <c r="R25" s="5">
        <f>(C28-$B$10)*$B$2*Output!$AA$6*$J$4/Output!$AA$3</f>
        <v>21151.22949976239</v>
      </c>
      <c r="S25" s="5">
        <f>(D28-$B$10)*$B$2*Output!$AA$6*$J$4/Output!$AA$3</f>
        <v>33467.993185286497</v>
      </c>
      <c r="U25" s="5">
        <v>2039</v>
      </c>
      <c r="V25" s="5">
        <f>(B28-$B$10)*$B$2*Output!$AA$6*$K$4/Output!$AA$3</f>
        <v>165460.86412579805</v>
      </c>
      <c r="W25" s="5">
        <f>(C28-$B$10)*$B$2*Output!$AA$6*$K$4/Output!$AA$3</f>
        <v>396141.74574238347</v>
      </c>
      <c r="X25" s="5">
        <f>(D28-$B$10)*$B$2*Output!$AA$6*$K$4/Output!$AA$3</f>
        <v>626822.6273589686</v>
      </c>
      <c r="Z25" s="5">
        <v>2039</v>
      </c>
      <c r="AA25" s="5">
        <f>(B28-$B$10)*$B$2*Output!$AA$6*$L$4/Output!$AA$3</f>
        <v>46191.1579017853</v>
      </c>
      <c r="AB25" s="5">
        <f>(C28-$B$10)*$B$2*Output!$AA$6*$L$4/Output!$AA$3</f>
        <v>110589.57068641542</v>
      </c>
      <c r="AC25" s="5">
        <f>(D28-$B$10)*$B$2*Output!$AA$6*$L$4/Output!$AA$3</f>
        <v>174987.98347104545</v>
      </c>
      <c r="AE25" s="5">
        <v>2039</v>
      </c>
      <c r="AF25" s="5">
        <f>(B28-$B$10)*$B$2*Output!$AA$6*$M$4/Output!$AA$3</f>
        <v>24819.129618869709</v>
      </c>
      <c r="AG25" s="5">
        <f>(C28-$B$10)*$B$2*Output!$AA$6*$M$4/Output!$AA$3</f>
        <v>59421.261861357525</v>
      </c>
      <c r="AH25" s="5">
        <f>(D28-$B$10)*$B$2*Output!$AA$6*$M$4/Output!$AA$3</f>
        <v>94023.394103845305</v>
      </c>
      <c r="AJ25" s="5">
        <v>2039</v>
      </c>
      <c r="AK25" s="5">
        <f>(B28-$B$10)*$B$2*Output!$AA$6*$N$4/Output!$AA$3</f>
        <v>33092.172825159607</v>
      </c>
      <c r="AL25" s="5">
        <f>(C28-$B$10)*$B$2*Output!$AA$6*$N$4/Output!$AA$3</f>
        <v>79228.349148476686</v>
      </c>
      <c r="AM25" s="5">
        <f>(D28-$B$10)*$B$2*Output!$AA$6*$N$4/Output!$AA$3</f>
        <v>125364.52547179374</v>
      </c>
      <c r="AO25" s="5">
        <v>2039</v>
      </c>
      <c r="AP25" s="5">
        <f>(B28-$B$10)*$B$2*Output!$AA$6*$O$4/Output!$AA$3</f>
        <v>5438.9647627561444</v>
      </c>
      <c r="AQ25" s="5">
        <f>(C28-$B$10)*$B$2*Output!$AA$6*$O$4/Output!$AA$3</f>
        <v>13021.816412800848</v>
      </c>
      <c r="AR25" s="5">
        <f>(D28-$B$10)*$B$2*Output!$AA$6*$O$4/Output!$AA$3</f>
        <v>20604.66806284554</v>
      </c>
      <c r="AT25" s="5">
        <v>2039</v>
      </c>
      <c r="AU25" s="5">
        <f>(B28-$B$10)*$B$2*Output!$AA$6*$P$4/Output!$AA$3</f>
        <v>6864.7128073621243</v>
      </c>
      <c r="AV25" s="5">
        <f>(C28-$B$10)*$B$2*Output!$AA$6*$P$4/Output!$AA$3</f>
        <v>16435.302268583593</v>
      </c>
      <c r="AW25" s="5">
        <f>(D28-$B$10)*$B$2*Output!$AA$6*$P$4/Output!$AA$3</f>
        <v>26005.891729805047</v>
      </c>
      <c r="AY25" s="5">
        <v>2039</v>
      </c>
      <c r="AZ25" s="5">
        <f>(B28-$B$10)*$B$2*Output!$AA$6*$Q$4/Output!$AA$3</f>
        <v>1003.3041795375411</v>
      </c>
      <c r="BA25" s="5">
        <f>(C28-$B$10)*$B$2*Output!$AA$6*$Q$4/Output!$AA$3</f>
        <v>2402.082639254525</v>
      </c>
      <c r="BB25" s="5">
        <f>(D28-$B$10)*$B$2*Output!$AA$6*$Q$4/Output!$AA$3</f>
        <v>3800.8610989715075</v>
      </c>
      <c r="BD25" s="5">
        <v>2039</v>
      </c>
      <c r="BE25" s="5">
        <f>(B28-$B$10)*$B$2*Output!$AA$6*$R$4/Output!$AA$3</f>
        <v>1742.5809434073087</v>
      </c>
      <c r="BF25" s="5">
        <f>(C28-$B$10)*$B$2*Output!$AA$6*$R$4/Output!$AA$3</f>
        <v>4172.0382681789124</v>
      </c>
      <c r="BG25" s="5">
        <f>(D28-$B$10)*$B$2*Output!$AA$6*$R$4/Output!$AA$3</f>
        <v>6601.4955929505131</v>
      </c>
      <c r="BI25" s="5">
        <v>2039</v>
      </c>
      <c r="BJ25" s="5">
        <f>(B28-$B$10)*$B$2*Output!$AA$6*$S$4/Output!$AA$3</f>
        <v>1056.109662671096</v>
      </c>
      <c r="BK25" s="5">
        <f>(C28-$B$10)*$B$2*Output!$AA$6*$S$4/Output!$AA$3</f>
        <v>2528.5080413205528</v>
      </c>
      <c r="BL25" s="5">
        <f>(D28-$B$10)*$B$2*Output!$AA$6*$S$4/Output!$AA$3</f>
        <v>4000.9064199700069</v>
      </c>
      <c r="BN25" s="5">
        <v>2039</v>
      </c>
      <c r="BO25" s="5">
        <f>(B28-$B$10)*$B$2*Output!$AA$6*$T$4/Output!$AA$3</f>
        <v>0</v>
      </c>
      <c r="BP25" s="5">
        <f>(C28-$B$10)*$B$2*Output!$AA$6*$T$4/Output!$AA$3</f>
        <v>0</v>
      </c>
      <c r="BQ25" s="5">
        <f>(D28-$B$10)*$B$2*Output!$AA$6*$T$4/Output!$AA$3</f>
        <v>0</v>
      </c>
      <c r="BS25" s="5">
        <v>2039</v>
      </c>
      <c r="BT25" s="5">
        <f>(B28-$B$10)*$B$2*Output!$AA$6*$U$4/Output!$AA$3</f>
        <v>0</v>
      </c>
      <c r="BU25" s="5">
        <f>(C28-$B$10)*$B$2*Output!$AA$6*$U$4/Output!$AA$3</f>
        <v>0</v>
      </c>
      <c r="BV25" s="5">
        <f>(D28-$B$10)*$B$2*Output!$AA$6*$U$4/Output!$AA$3</f>
        <v>0</v>
      </c>
      <c r="BX25" s="5">
        <v>2039</v>
      </c>
      <c r="BY25" s="5">
        <f>(B28-$B$10)*$B$2*Output!$AA$6*$V$4/Output!$AA$3</f>
        <v>0</v>
      </c>
      <c r="BZ25" s="5">
        <f>(C28-$B$10)*$B$2*Output!$AA$6*$V$4/Output!$AA$3</f>
        <v>0</v>
      </c>
      <c r="CA25" s="5">
        <f>(D28-$B$10)*$B$2*Output!$AA$6*$V$4/Output!$AA$3</f>
        <v>0</v>
      </c>
      <c r="CC25" s="5">
        <v>2039</v>
      </c>
      <c r="CD25" s="5">
        <f>(B28-$B$10)*$B$2*Output!$AA$6*$W$4/Output!$AA$3</f>
        <v>0</v>
      </c>
      <c r="CE25" s="5">
        <f>(C28-$B$10)*$B$2*Output!$AA$6*$W$4/Output!$AA$3</f>
        <v>0</v>
      </c>
      <c r="CF25" s="5">
        <f>(D28-$B$10)*$B$2*Output!$AA$6*$W$4/Output!$AA$3</f>
        <v>0</v>
      </c>
    </row>
    <row r="26" spans="1:84" x14ac:dyDescent="0.25">
      <c r="A26" s="5">
        <v>2037</v>
      </c>
      <c r="B26" s="5">
        <v>0.2261143737957608</v>
      </c>
      <c r="C26" s="5">
        <v>0.34455478082134833</v>
      </c>
      <c r="D26" s="5">
        <v>0.46299518784693572</v>
      </c>
      <c r="F26" s="5">
        <v>2040</v>
      </c>
      <c r="G26" s="5">
        <f>(B29-$B$10)*$B$2*Output!$AA$6*$G$4/Output!$AA$3</f>
        <v>10886.764886037121</v>
      </c>
      <c r="H26" s="5">
        <f>(C29-$B$10)*$B$2*Output!$AA$6*$G$4/Output!$AA$3</f>
        <v>26167.355139301701</v>
      </c>
      <c r="I26" s="5">
        <f>(D29-$B$10)*$B$2*Output!$AA$6*$G$4/Output!$AA$3</f>
        <v>41447.94539256626</v>
      </c>
      <c r="K26" s="5">
        <v>2040</v>
      </c>
      <c r="L26" s="5">
        <f>(B29-$B$10)*$B$2*Output!$AA$6*$I$4/Output!$AA$3</f>
        <v>1713.2615200138487</v>
      </c>
      <c r="M26" s="5">
        <f>(C29-$B$10)*$B$2*Output!$AA$6*$I$4/Output!$AA$3</f>
        <v>4117.98391073928</v>
      </c>
      <c r="N26" s="5">
        <f>(D29-$B$10)*$B$2*Output!$AA$6*$I$4/Output!$AA$3</f>
        <v>6522.7063014647092</v>
      </c>
      <c r="P26" s="5">
        <v>2040</v>
      </c>
      <c r="Q26" s="5">
        <f>(B29-$B$10)*$B$2*Output!$AA$6*$J$4/Output!$AA$3</f>
        <v>9386.6199276281623</v>
      </c>
      <c r="R26" s="5">
        <f>(C29-$B$10)*$B$2*Output!$AA$6*$J$4/Output!$AA$3</f>
        <v>22561.616768165692</v>
      </c>
      <c r="S26" s="5">
        <f>(D29-$B$10)*$B$2*Output!$AA$6*$J$4/Output!$AA$3</f>
        <v>35736.613608703199</v>
      </c>
      <c r="U26" s="5">
        <v>2040</v>
      </c>
      <c r="V26" s="5">
        <f>(B29-$B$10)*$B$2*Output!$AA$6*$K$4/Output!$AA$3</f>
        <v>175802.16813366042</v>
      </c>
      <c r="W26" s="5">
        <f>(C29-$B$10)*$B$2*Output!$AA$6*$K$4/Output!$AA$3</f>
        <v>422556.91346038267</v>
      </c>
      <c r="X26" s="5">
        <f>(D29-$B$10)*$B$2*Output!$AA$6*$K$4/Output!$AA$3</f>
        <v>669311.65878710465</v>
      </c>
      <c r="Z26" s="5">
        <v>2040</v>
      </c>
      <c r="AA26" s="5">
        <f>(B29-$B$10)*$B$2*Output!$AA$6*$L$4/Output!$AA$3</f>
        <v>49078.105270646884</v>
      </c>
      <c r="AB26" s="5">
        <f>(C29-$B$10)*$B$2*Output!$AA$6*$L$4/Output!$AA$3</f>
        <v>117963.8050076902</v>
      </c>
      <c r="AC26" s="5">
        <f>(D29-$B$10)*$B$2*Output!$AA$6*$L$4/Output!$AA$3</f>
        <v>186849.50474473342</v>
      </c>
      <c r="AE26" s="5">
        <v>2040</v>
      </c>
      <c r="AF26" s="5">
        <f>(B29-$B$10)*$B$2*Output!$AA$6*$M$4/Output!$AA$3</f>
        <v>26370.325220049068</v>
      </c>
      <c r="AG26" s="5">
        <f>(C29-$B$10)*$B$2*Output!$AA$6*$M$4/Output!$AA$3</f>
        <v>63383.537019057403</v>
      </c>
      <c r="AH26" s="5">
        <f>(D29-$B$10)*$B$2*Output!$AA$6*$M$4/Output!$AA$3</f>
        <v>100396.74881806569</v>
      </c>
      <c r="AJ26" s="5">
        <v>2040</v>
      </c>
      <c r="AK26" s="5">
        <f>(B29-$B$10)*$B$2*Output!$AA$6*$N$4/Output!$AA$3</f>
        <v>35160.433626732083</v>
      </c>
      <c r="AL26" s="5">
        <f>(C29-$B$10)*$B$2*Output!$AA$6*$N$4/Output!$AA$3</f>
        <v>84511.382692076528</v>
      </c>
      <c r="AM26" s="5">
        <f>(D29-$B$10)*$B$2*Output!$AA$6*$N$4/Output!$AA$3</f>
        <v>133862.33175742094</v>
      </c>
      <c r="AO26" s="5">
        <v>2040</v>
      </c>
      <c r="AP26" s="5">
        <f>(B29-$B$10)*$B$2*Output!$AA$6*$O$4/Output!$AA$3</f>
        <v>5778.9000604284038</v>
      </c>
      <c r="AQ26" s="5">
        <f>(C29-$B$10)*$B$2*Output!$AA$6*$O$4/Output!$AA$3</f>
        <v>13890.125466905991</v>
      </c>
      <c r="AR26" s="5">
        <f>(D29-$B$10)*$B$2*Output!$AA$6*$O$4/Output!$AA$3</f>
        <v>22001.350873383566</v>
      </c>
      <c r="AT26" s="5">
        <v>2040</v>
      </c>
      <c r="AU26" s="5">
        <f>(B29-$B$10)*$B$2*Output!$AA$6*$P$4/Output!$AA$3</f>
        <v>7293.7573578222564</v>
      </c>
      <c r="AV26" s="5">
        <f>(C29-$B$10)*$B$2*Output!$AA$6*$P$4/Output!$AA$3</f>
        <v>17531.226317454162</v>
      </c>
      <c r="AW26" s="5">
        <f>(D29-$B$10)*$B$2*Output!$AA$6*$P$4/Output!$AA$3</f>
        <v>27768.695277086052</v>
      </c>
      <c r="AY26" s="5">
        <v>2040</v>
      </c>
      <c r="AZ26" s="5">
        <f>(B29-$B$10)*$B$2*Output!$AA$6*$Q$4/Output!$AA$3</f>
        <v>1066.0106907586376</v>
      </c>
      <c r="BA26" s="5">
        <f>(C29-$B$10)*$B$2*Output!$AA$6*$Q$4/Output!$AA$3</f>
        <v>2562.256154089454</v>
      </c>
      <c r="BB26" s="5">
        <f>(D29-$B$10)*$B$2*Output!$AA$6*$Q$4/Output!$AA$3</f>
        <v>4058.5016174202692</v>
      </c>
      <c r="BD26" s="5">
        <v>2040</v>
      </c>
      <c r="BE26" s="5">
        <f>(B29-$B$10)*$B$2*Output!$AA$6*$R$4/Output!$AA$3</f>
        <v>1851.4922523702653</v>
      </c>
      <c r="BF26" s="5">
        <f>(C29-$B$10)*$B$2*Output!$AA$6*$R$4/Output!$AA$3</f>
        <v>4450.2343728922096</v>
      </c>
      <c r="BG26" s="5">
        <f>(D29-$B$10)*$B$2*Output!$AA$6*$R$4/Output!$AA$3</f>
        <v>7048.9764934141513</v>
      </c>
      <c r="BI26" s="5">
        <v>2040</v>
      </c>
      <c r="BJ26" s="5">
        <f>(B29-$B$10)*$B$2*Output!$AA$6*$S$4/Output!$AA$3</f>
        <v>1122.1165165880395</v>
      </c>
      <c r="BK26" s="5">
        <f>(C29-$B$10)*$B$2*Output!$AA$6*$S$4/Output!$AA$3</f>
        <v>2697.111741146794</v>
      </c>
      <c r="BL26" s="5">
        <f>(D29-$B$10)*$B$2*Output!$AA$6*$S$4/Output!$AA$3</f>
        <v>4272.1069657055459</v>
      </c>
      <c r="BN26" s="5">
        <v>2040</v>
      </c>
      <c r="BO26" s="5">
        <f>(B29-$B$10)*$B$2*Output!$AA$6*$T$4/Output!$AA$3</f>
        <v>0</v>
      </c>
      <c r="BP26" s="5">
        <f>(C29-$B$10)*$B$2*Output!$AA$6*$T$4/Output!$AA$3</f>
        <v>0</v>
      </c>
      <c r="BQ26" s="5">
        <f>(D29-$B$10)*$B$2*Output!$AA$6*$T$4/Output!$AA$3</f>
        <v>0</v>
      </c>
      <c r="BS26" s="5">
        <v>2040</v>
      </c>
      <c r="BT26" s="5">
        <f>(B29-$B$10)*$B$2*Output!$AA$6*$U$4/Output!$AA$3</f>
        <v>0</v>
      </c>
      <c r="BU26" s="5">
        <f>(C29-$B$10)*$B$2*Output!$AA$6*$U$4/Output!$AA$3</f>
        <v>0</v>
      </c>
      <c r="BV26" s="5">
        <f>(D29-$B$10)*$B$2*Output!$AA$6*$U$4/Output!$AA$3</f>
        <v>0</v>
      </c>
      <c r="BX26" s="5">
        <v>2040</v>
      </c>
      <c r="BY26" s="5">
        <f>(B29-$B$10)*$B$2*Output!$AA$6*$V$4/Output!$AA$3</f>
        <v>0</v>
      </c>
      <c r="BZ26" s="5">
        <f>(C29-$B$10)*$B$2*Output!$AA$6*$V$4/Output!$AA$3</f>
        <v>0</v>
      </c>
      <c r="CA26" s="5">
        <f>(D29-$B$10)*$B$2*Output!$AA$6*$V$4/Output!$AA$3</f>
        <v>0</v>
      </c>
      <c r="CC26" s="5">
        <v>2040</v>
      </c>
      <c r="CD26" s="5">
        <f>(B29-$B$10)*$B$2*Output!$AA$6*$W$4/Output!$AA$3</f>
        <v>0</v>
      </c>
      <c r="CE26" s="5">
        <f>(C29-$B$10)*$B$2*Output!$AA$6*$W$4/Output!$AA$3</f>
        <v>0</v>
      </c>
      <c r="CF26" s="5">
        <f>(D29-$B$10)*$B$2*Output!$AA$6*$W$4/Output!$AA$3</f>
        <v>0</v>
      </c>
    </row>
    <row r="27" spans="1:84" x14ac:dyDescent="0.25">
      <c r="A27" s="5">
        <v>2038</v>
      </c>
      <c r="B27" s="5">
        <v>0.23219397192402944</v>
      </c>
      <c r="C27" s="5">
        <v>0.35894400376450081</v>
      </c>
      <c r="D27" s="5">
        <v>0.48569403560497193</v>
      </c>
      <c r="F27" s="5">
        <v>2041</v>
      </c>
      <c r="G27" s="5">
        <f>(B30-$B$10)*$B$2*Output!$AA$6*$G$4/Output!$AA$3</f>
        <v>11527.162820509895</v>
      </c>
      <c r="H27" s="5">
        <f>(C30-$B$10)*$B$2*Output!$AA$6*$G$4/Output!$AA$3</f>
        <v>27273.967051538446</v>
      </c>
      <c r="I27" s="5">
        <f>(D30-$B$10)*$B$2*Output!$AA$6*$G$4/Output!$AA$3</f>
        <v>43020.771282566959</v>
      </c>
      <c r="K27" s="5">
        <v>2041</v>
      </c>
      <c r="L27" s="5">
        <f>(B30-$B$10)*$B$2*Output!$AA$6*$I$4/Output!$AA$3</f>
        <v>1814.0416094264281</v>
      </c>
      <c r="M27" s="5">
        <f>(C30-$B$10)*$B$2*Output!$AA$6*$I$4/Output!$AA$3</f>
        <v>4292.1325790232604</v>
      </c>
      <c r="N27" s="5">
        <f>(D30-$B$10)*$B$2*Output!$AA$6*$I$4/Output!$AA$3</f>
        <v>6770.2235486200861</v>
      </c>
      <c r="P27" s="5">
        <v>2041</v>
      </c>
      <c r="Q27" s="5">
        <f>(B30-$B$10)*$B$2*Output!$AA$6*$J$4/Output!$AA$3</f>
        <v>9938.7740410180577</v>
      </c>
      <c r="R27" s="5">
        <f>(C30-$B$10)*$B$2*Output!$AA$6*$J$4/Output!$AA$3</f>
        <v>23515.742767605112</v>
      </c>
      <c r="S27" s="5">
        <f>(D30-$B$10)*$B$2*Output!$AA$6*$J$4/Output!$AA$3</f>
        <v>37092.711494192132</v>
      </c>
      <c r="U27" s="5">
        <v>2041</v>
      </c>
      <c r="V27" s="5">
        <f>(B30-$B$10)*$B$2*Output!$AA$6*$K$4/Output!$AA$3</f>
        <v>186143.47214152283</v>
      </c>
      <c r="W27" s="5">
        <f>(C30-$B$10)*$B$2*Output!$AA$6*$K$4/Output!$AA$3</f>
        <v>440426.75592416822</v>
      </c>
      <c r="X27" s="5">
        <f>(D30-$B$10)*$B$2*Output!$AA$6*$K$4/Output!$AA$3</f>
        <v>694710.03970681306</v>
      </c>
      <c r="Z27" s="5">
        <v>2041</v>
      </c>
      <c r="AA27" s="5">
        <f>(B30-$B$10)*$B$2*Output!$AA$6*$L$4/Output!$AA$3</f>
        <v>51965.052639508467</v>
      </c>
      <c r="AB27" s="5">
        <f>(C30-$B$10)*$B$2*Output!$AA$6*$L$4/Output!$AA$3</f>
        <v>122952.46936216367</v>
      </c>
      <c r="AC27" s="5">
        <f>(D30-$B$10)*$B$2*Output!$AA$6*$L$4/Output!$AA$3</f>
        <v>193939.88608481869</v>
      </c>
      <c r="AE27" s="5">
        <v>2041</v>
      </c>
      <c r="AF27" s="5">
        <f>(B30-$B$10)*$B$2*Output!$AA$6*$M$4/Output!$AA$3</f>
        <v>27921.520821228427</v>
      </c>
      <c r="AG27" s="5">
        <f>(C30-$B$10)*$B$2*Output!$AA$6*$M$4/Output!$AA$3</f>
        <v>66064.013388625244</v>
      </c>
      <c r="AH27" s="5">
        <f>(D30-$B$10)*$B$2*Output!$AA$6*$M$4/Output!$AA$3</f>
        <v>104206.50595602197</v>
      </c>
      <c r="AJ27" s="5">
        <v>2041</v>
      </c>
      <c r="AK27" s="5">
        <f>(B30-$B$10)*$B$2*Output!$AA$6*$N$4/Output!$AA$3</f>
        <v>37228.694428304567</v>
      </c>
      <c r="AL27" s="5">
        <f>(C30-$B$10)*$B$2*Output!$AA$6*$N$4/Output!$AA$3</f>
        <v>88085.351184833649</v>
      </c>
      <c r="AM27" s="5">
        <f>(D30-$B$10)*$B$2*Output!$AA$6*$N$4/Output!$AA$3</f>
        <v>138942.00794136259</v>
      </c>
      <c r="AO27" s="5">
        <v>2041</v>
      </c>
      <c r="AP27" s="5">
        <f>(B30-$B$10)*$B$2*Output!$AA$6*$O$4/Output!$AA$3</f>
        <v>6118.8353581006641</v>
      </c>
      <c r="AQ27" s="5">
        <f>(C30-$B$10)*$B$2*Output!$AA$6*$O$4/Output!$AA$3</f>
        <v>14477.535933967481</v>
      </c>
      <c r="AR27" s="5">
        <f>(D30-$B$10)*$B$2*Output!$AA$6*$O$4/Output!$AA$3</f>
        <v>22836.236509834278</v>
      </c>
      <c r="AT27" s="5">
        <v>2041</v>
      </c>
      <c r="AU27" s="5">
        <f>(B30-$B$10)*$B$2*Output!$AA$6*$P$4/Output!$AA$3</f>
        <v>7722.8019082823912</v>
      </c>
      <c r="AV27" s="5">
        <f>(C30-$B$10)*$B$2*Output!$AA$6*$P$4/Output!$AA$3</f>
        <v>18272.61816908517</v>
      </c>
      <c r="AW27" s="5">
        <f>(D30-$B$10)*$B$2*Output!$AA$6*$P$4/Output!$AA$3</f>
        <v>28822.434429887926</v>
      </c>
      <c r="AY27" s="5">
        <v>2041</v>
      </c>
      <c r="AZ27" s="5">
        <f>(B30-$B$10)*$B$2*Output!$AA$6*$Q$4/Output!$AA$3</f>
        <v>1128.717201979734</v>
      </c>
      <c r="BA27" s="5">
        <f>(C30-$B$10)*$B$2*Output!$AA$6*$Q$4/Output!$AA$3</f>
        <v>2670.6134247124482</v>
      </c>
      <c r="BB27" s="5">
        <f>(D30-$B$10)*$B$2*Output!$AA$6*$Q$4/Output!$AA$3</f>
        <v>4212.5096474451584</v>
      </c>
      <c r="BD27" s="5">
        <v>2041</v>
      </c>
      <c r="BE27" s="5">
        <f>(B30-$B$10)*$B$2*Output!$AA$6*$R$4/Output!$AA$3</f>
        <v>1960.4035613332226</v>
      </c>
      <c r="BF27" s="5">
        <f>(C30-$B$10)*$B$2*Output!$AA$6*$R$4/Output!$AA$3</f>
        <v>4638.4338429216205</v>
      </c>
      <c r="BG27" s="5">
        <f>(D30-$B$10)*$B$2*Output!$AA$6*$R$4/Output!$AA$3</f>
        <v>7316.4641245100129</v>
      </c>
      <c r="BI27" s="5">
        <v>2041</v>
      </c>
      <c r="BJ27" s="5">
        <f>(B30-$B$10)*$B$2*Output!$AA$6*$S$4/Output!$AA$3</f>
        <v>1188.1233705049833</v>
      </c>
      <c r="BK27" s="5">
        <f>(C30-$B$10)*$B$2*Output!$AA$6*$S$4/Output!$AA$3</f>
        <v>2811.1720260131028</v>
      </c>
      <c r="BL27" s="5">
        <f>(D30-$B$10)*$B$2*Output!$AA$6*$S$4/Output!$AA$3</f>
        <v>4434.2206815212194</v>
      </c>
      <c r="BN27" s="5">
        <v>2041</v>
      </c>
      <c r="BO27" s="5">
        <f>(B30-$B$10)*$B$2*Output!$AA$6*$T$4/Output!$AA$3</f>
        <v>0</v>
      </c>
      <c r="BP27" s="5">
        <f>(C30-$B$10)*$B$2*Output!$AA$6*$T$4/Output!$AA$3</f>
        <v>0</v>
      </c>
      <c r="BQ27" s="5">
        <f>(D30-$B$10)*$B$2*Output!$AA$6*$T$4/Output!$AA$3</f>
        <v>0</v>
      </c>
      <c r="BS27" s="5">
        <v>2041</v>
      </c>
      <c r="BT27" s="5">
        <f>(B30-$B$10)*$B$2*Output!$AA$6*$U$4/Output!$AA$3</f>
        <v>0</v>
      </c>
      <c r="BU27" s="5">
        <f>(C30-$B$10)*$B$2*Output!$AA$6*$U$4/Output!$AA$3</f>
        <v>0</v>
      </c>
      <c r="BV27" s="5">
        <f>(D30-$B$10)*$B$2*Output!$AA$6*$U$4/Output!$AA$3</f>
        <v>0</v>
      </c>
      <c r="BX27" s="5">
        <v>2041</v>
      </c>
      <c r="BY27" s="5">
        <f>(B30-$B$10)*$B$2*Output!$AA$6*$V$4/Output!$AA$3</f>
        <v>0</v>
      </c>
      <c r="BZ27" s="5">
        <f>(C30-$B$10)*$B$2*Output!$AA$6*$V$4/Output!$AA$3</f>
        <v>0</v>
      </c>
      <c r="CA27" s="5">
        <f>(D30-$B$10)*$B$2*Output!$AA$6*$V$4/Output!$AA$3</f>
        <v>0</v>
      </c>
      <c r="CC27" s="5">
        <v>2041</v>
      </c>
      <c r="CD27" s="5">
        <f>(B30-$B$10)*$B$2*Output!$AA$6*$W$4/Output!$AA$3</f>
        <v>0</v>
      </c>
      <c r="CE27" s="5">
        <f>(C30-$B$10)*$B$2*Output!$AA$6*$W$4/Output!$AA$3</f>
        <v>0</v>
      </c>
      <c r="CF27" s="5">
        <f>(D30-$B$10)*$B$2*Output!$AA$6*$W$4/Output!$AA$3</f>
        <v>0</v>
      </c>
    </row>
    <row r="28" spans="1:84" x14ac:dyDescent="0.25">
      <c r="A28" s="5">
        <v>2039</v>
      </c>
      <c r="B28" s="5">
        <v>0.23827357005229804</v>
      </c>
      <c r="C28" s="5">
        <v>0.37388964468246899</v>
      </c>
      <c r="D28" s="5">
        <v>0.50950571931263977</v>
      </c>
      <c r="F28" s="5">
        <v>2042</v>
      </c>
      <c r="G28" s="5">
        <f>(B31-$B$10)*$B$2*Output!$AA$6*$G$4/Output!$AA$3</f>
        <v>12167.560754982667</v>
      </c>
      <c r="H28" s="5">
        <f>(C31-$B$10)*$B$2*Output!$AA$6*$G$4/Output!$AA$3</f>
        <v>28402.548500385528</v>
      </c>
      <c r="I28" s="5">
        <f>(D31-$B$10)*$B$2*Output!$AA$6*$G$4/Output!$AA$3</f>
        <v>44637.536245788382</v>
      </c>
      <c r="K28" s="5">
        <v>2042</v>
      </c>
      <c r="L28" s="5">
        <f>(B31-$B$10)*$B$2*Output!$AA$6*$I$4/Output!$AA$3</f>
        <v>1914.8216988390077</v>
      </c>
      <c r="M28" s="5">
        <f>(C31-$B$10)*$B$2*Output!$AA$6*$I$4/Output!$AA$3</f>
        <v>4469.7386161473905</v>
      </c>
      <c r="N28" s="5">
        <f>(D31-$B$10)*$B$2*Output!$AA$6*$I$4/Output!$AA$3</f>
        <v>7024.6555334557706</v>
      </c>
      <c r="P28" s="5">
        <v>2042</v>
      </c>
      <c r="Q28" s="5">
        <f>(B31-$B$10)*$B$2*Output!$AA$6*$J$4/Output!$AA$3</f>
        <v>10490.928154407949</v>
      </c>
      <c r="R28" s="5">
        <f>(C31-$B$10)*$B$2*Output!$AA$6*$J$4/Output!$AA$3</f>
        <v>24488.811004918323</v>
      </c>
      <c r="S28" s="5">
        <f>(D31-$B$10)*$B$2*Output!$AA$6*$J$4/Output!$AA$3</f>
        <v>38486.693855428683</v>
      </c>
      <c r="U28" s="5">
        <v>2042</v>
      </c>
      <c r="V28" s="5">
        <f>(B31-$B$10)*$B$2*Output!$AA$6*$K$4/Output!$AA$3</f>
        <v>196484.77614938523</v>
      </c>
      <c r="W28" s="5">
        <f>(C31-$B$10)*$B$2*Output!$AA$6*$K$4/Output!$AA$3</f>
        <v>458651.36789105408</v>
      </c>
      <c r="X28" s="5">
        <f>(D31-$B$10)*$B$2*Output!$AA$6*$K$4/Output!$AA$3</f>
        <v>720817.95963272278</v>
      </c>
      <c r="Z28" s="5">
        <v>2042</v>
      </c>
      <c r="AA28" s="5">
        <f>(B31-$B$10)*$B$2*Output!$AA$6*$L$4/Output!$AA$3</f>
        <v>54852.000008370051</v>
      </c>
      <c r="AB28" s="5">
        <f>(C31-$B$10)*$B$2*Output!$AA$6*$L$4/Output!$AA$3</f>
        <v>128040.17353625264</v>
      </c>
      <c r="AC28" s="5">
        <f>(D31-$B$10)*$B$2*Output!$AA$6*$L$4/Output!$AA$3</f>
        <v>201228.34706413516</v>
      </c>
      <c r="AE28" s="5">
        <v>2042</v>
      </c>
      <c r="AF28" s="5">
        <f>(B31-$B$10)*$B$2*Output!$AA$6*$M$4/Output!$AA$3</f>
        <v>29472.716422407786</v>
      </c>
      <c r="AG28" s="5">
        <f>(C31-$B$10)*$B$2*Output!$AA$6*$M$4/Output!$AA$3</f>
        <v>68797.705183658123</v>
      </c>
      <c r="AH28" s="5">
        <f>(D31-$B$10)*$B$2*Output!$AA$6*$M$4/Output!$AA$3</f>
        <v>108122.69394490843</v>
      </c>
      <c r="AJ28" s="5">
        <v>2042</v>
      </c>
      <c r="AK28" s="5">
        <f>(B31-$B$10)*$B$2*Output!$AA$6*$N$4/Output!$AA$3</f>
        <v>39296.955229877043</v>
      </c>
      <c r="AL28" s="5">
        <f>(C31-$B$10)*$B$2*Output!$AA$6*$N$4/Output!$AA$3</f>
        <v>91730.273578210821</v>
      </c>
      <c r="AM28" s="5">
        <f>(D31-$B$10)*$B$2*Output!$AA$6*$N$4/Output!$AA$3</f>
        <v>144163.59192654456</v>
      </c>
      <c r="AO28" s="5">
        <v>2042</v>
      </c>
      <c r="AP28" s="5">
        <f>(B31-$B$10)*$B$2*Output!$AA$6*$O$4/Output!$AA$3</f>
        <v>6458.7706557729234</v>
      </c>
      <c r="AQ28" s="5">
        <f>(C31-$B$10)*$B$2*Output!$AA$6*$O$4/Output!$AA$3</f>
        <v>15076.608245275092</v>
      </c>
      <c r="AR28" s="5">
        <f>(D31-$B$10)*$B$2*Output!$AA$6*$O$4/Output!$AA$3</f>
        <v>23694.445834777252</v>
      </c>
      <c r="AT28" s="5">
        <v>2042</v>
      </c>
      <c r="AU28" s="5">
        <f>(B31-$B$10)*$B$2*Output!$AA$6*$P$4/Output!$AA$3</f>
        <v>8151.8464587425233</v>
      </c>
      <c r="AV28" s="5">
        <f>(C31-$B$10)*$B$2*Output!$AA$6*$P$4/Output!$AA$3</f>
        <v>19028.728853259821</v>
      </c>
      <c r="AW28" s="5">
        <f>(D31-$B$10)*$B$2*Output!$AA$6*$P$4/Output!$AA$3</f>
        <v>29905.611247777109</v>
      </c>
      <c r="AY28" s="5">
        <v>2042</v>
      </c>
      <c r="AZ28" s="5">
        <f>(B31-$B$10)*$B$2*Output!$AA$6*$Q$4/Output!$AA$3</f>
        <v>1191.4237132008304</v>
      </c>
      <c r="BA28" s="5">
        <f>(C31-$B$10)*$B$2*Output!$AA$6*$Q$4/Output!$AA$3</f>
        <v>2781.1219093225895</v>
      </c>
      <c r="BB28" s="5">
        <f>(D31-$B$10)*$B$2*Output!$AA$6*$Q$4/Output!$AA$3</f>
        <v>4370.820105444348</v>
      </c>
      <c r="BD28" s="5">
        <v>2042</v>
      </c>
      <c r="BE28" s="5">
        <f>(B31-$B$10)*$B$2*Output!$AA$6*$R$4/Output!$AA$3</f>
        <v>2069.3148702961794</v>
      </c>
      <c r="BF28" s="5">
        <f>(C31-$B$10)*$B$2*Output!$AA$6*$R$4/Output!$AA$3</f>
        <v>4830.3696319813398</v>
      </c>
      <c r="BG28" s="5">
        <f>(D31-$B$10)*$B$2*Output!$AA$6*$R$4/Output!$AA$3</f>
        <v>7591.4243936664989</v>
      </c>
      <c r="BI28" s="5">
        <v>2042</v>
      </c>
      <c r="BJ28" s="5">
        <f>(B31-$B$10)*$B$2*Output!$AA$6*$S$4/Output!$AA$3</f>
        <v>1254.1302244219269</v>
      </c>
      <c r="BK28" s="5">
        <f>(C31-$B$10)*$B$2*Output!$AA$6*$S$4/Output!$AA$3</f>
        <v>2927.4967466553571</v>
      </c>
      <c r="BL28" s="5">
        <f>(D31-$B$10)*$B$2*Output!$AA$6*$S$4/Output!$AA$3</f>
        <v>4600.8632688887865</v>
      </c>
      <c r="BN28" s="5">
        <v>2042</v>
      </c>
      <c r="BO28" s="5">
        <f>(B31-$B$10)*$B$2*Output!$AA$6*$T$4/Output!$AA$3</f>
        <v>0</v>
      </c>
      <c r="BP28" s="5">
        <f>(C31-$B$10)*$B$2*Output!$AA$6*$T$4/Output!$AA$3</f>
        <v>0</v>
      </c>
      <c r="BQ28" s="5">
        <f>(D31-$B$10)*$B$2*Output!$AA$6*$T$4/Output!$AA$3</f>
        <v>0</v>
      </c>
      <c r="BS28" s="5">
        <v>2042</v>
      </c>
      <c r="BT28" s="5">
        <f>(B31-$B$10)*$B$2*Output!$AA$6*$U$4/Output!$AA$3</f>
        <v>0</v>
      </c>
      <c r="BU28" s="5">
        <f>(C31-$B$10)*$B$2*Output!$AA$6*$U$4/Output!$AA$3</f>
        <v>0</v>
      </c>
      <c r="BV28" s="5">
        <f>(D31-$B$10)*$B$2*Output!$AA$6*$U$4/Output!$AA$3</f>
        <v>0</v>
      </c>
      <c r="BX28" s="5">
        <v>2042</v>
      </c>
      <c r="BY28" s="5">
        <f>(B31-$B$10)*$B$2*Output!$AA$6*$V$4/Output!$AA$3</f>
        <v>0</v>
      </c>
      <c r="BZ28" s="5">
        <f>(C31-$B$10)*$B$2*Output!$AA$6*$V$4/Output!$AA$3</f>
        <v>0</v>
      </c>
      <c r="CA28" s="5">
        <f>(D31-$B$10)*$B$2*Output!$AA$6*$V$4/Output!$AA$3</f>
        <v>0</v>
      </c>
      <c r="CC28" s="5">
        <v>2042</v>
      </c>
      <c r="CD28" s="5">
        <f>(B31-$B$10)*$B$2*Output!$AA$6*$W$4/Output!$AA$3</f>
        <v>0</v>
      </c>
      <c r="CE28" s="5">
        <f>(C31-$B$10)*$B$2*Output!$AA$6*$W$4/Output!$AA$3</f>
        <v>0</v>
      </c>
      <c r="CF28" s="5">
        <f>(D31-$B$10)*$B$2*Output!$AA$6*$W$4/Output!$AA$3</f>
        <v>0</v>
      </c>
    </row>
    <row r="29" spans="1:84" x14ac:dyDescent="0.25">
      <c r="A29" s="5">
        <v>2040</v>
      </c>
      <c r="B29" s="5">
        <v>0.24435316818056668</v>
      </c>
      <c r="C29" s="5">
        <v>0.38941898257778201</v>
      </c>
      <c r="D29" s="5">
        <v>0.53448479697499718</v>
      </c>
      <c r="F29" s="5">
        <v>2043</v>
      </c>
      <c r="G29" s="5">
        <f>(B32-$B$10)*$B$2*Output!$AA$6*$G$4/Output!$AA$3</f>
        <v>12807.95868945544</v>
      </c>
      <c r="H29" s="5">
        <f>(C32-$B$10)*$B$2*Output!$AA$6*$G$4/Output!$AA$3</f>
        <v>29553.713235326552</v>
      </c>
      <c r="I29" s="5">
        <f>(D32-$B$10)*$B$2*Output!$AA$6*$G$4/Output!$AA$3</f>
        <v>46299.467781197651</v>
      </c>
      <c r="K29" s="5">
        <v>2043</v>
      </c>
      <c r="L29" s="5">
        <f>(B32-$B$10)*$B$2*Output!$AA$6*$I$4/Output!$AA$3</f>
        <v>2015.6017882515869</v>
      </c>
      <c r="M29" s="5">
        <f>(C32-$B$10)*$B$2*Output!$AA$6*$I$4/Output!$AA$3</f>
        <v>4650.8986085066381</v>
      </c>
      <c r="N29" s="5">
        <f>(D32-$B$10)*$B$2*Output!$AA$6*$I$4/Output!$AA$3</f>
        <v>7286.1954287616854</v>
      </c>
      <c r="P29" s="5">
        <v>2043</v>
      </c>
      <c r="Q29" s="5">
        <f>(B32-$B$10)*$B$2*Output!$AA$6*$J$4/Output!$AA$3</f>
        <v>11043.082267797841</v>
      </c>
      <c r="R29" s="5">
        <f>(C32-$B$10)*$B$2*Output!$AA$6*$J$4/Output!$AA$3</f>
        <v>25481.350657798946</v>
      </c>
      <c r="S29" s="5">
        <f>(D32-$B$10)*$B$2*Output!$AA$6*$J$4/Output!$AA$3</f>
        <v>39919.619047800035</v>
      </c>
      <c r="U29" s="5">
        <v>2043</v>
      </c>
      <c r="V29" s="5">
        <f>(B32-$B$10)*$B$2*Output!$AA$6*$K$4/Output!$AA$3</f>
        <v>206826.0801572476</v>
      </c>
      <c r="W29" s="5">
        <f>(C32-$B$10)*$B$2*Output!$AA$6*$K$4/Output!$AA$3</f>
        <v>477240.66033928207</v>
      </c>
      <c r="X29" s="5">
        <f>(D32-$B$10)*$B$2*Output!$AA$6*$K$4/Output!$AA$3</f>
        <v>747655.24052131618</v>
      </c>
      <c r="Z29" s="5">
        <v>2043</v>
      </c>
      <c r="AA29" s="5">
        <f>(B32-$B$10)*$B$2*Output!$AA$6*$L$4/Output!$AA$3</f>
        <v>57738.947377231641</v>
      </c>
      <c r="AB29" s="5">
        <f>(C32-$B$10)*$B$2*Output!$AA$6*$L$4/Output!$AA$3</f>
        <v>133229.68434471628</v>
      </c>
      <c r="AC29" s="5">
        <f>(D32-$B$10)*$B$2*Output!$AA$6*$L$4/Output!$AA$3</f>
        <v>208720.42131220084</v>
      </c>
      <c r="AE29" s="5">
        <v>2043</v>
      </c>
      <c r="AF29" s="5">
        <f>(B32-$B$10)*$B$2*Output!$AA$6*$M$4/Output!$AA$3</f>
        <v>31023.912023587141</v>
      </c>
      <c r="AG29" s="5">
        <f>(C32-$B$10)*$B$2*Output!$AA$6*$M$4/Output!$AA$3</f>
        <v>71586.099050892313</v>
      </c>
      <c r="AH29" s="5">
        <f>(D32-$B$10)*$B$2*Output!$AA$6*$M$4/Output!$AA$3</f>
        <v>112148.28607819745</v>
      </c>
      <c r="AJ29" s="5">
        <v>2043</v>
      </c>
      <c r="AK29" s="5">
        <f>(B32-$B$10)*$B$2*Output!$AA$6*$N$4/Output!$AA$3</f>
        <v>41365.21603144952</v>
      </c>
      <c r="AL29" s="5">
        <f>(C32-$B$10)*$B$2*Output!$AA$6*$N$4/Output!$AA$3</f>
        <v>95448.132067856408</v>
      </c>
      <c r="AM29" s="5">
        <f>(D32-$B$10)*$B$2*Output!$AA$6*$N$4/Output!$AA$3</f>
        <v>149531.04810426326</v>
      </c>
      <c r="AO29" s="5">
        <v>2043</v>
      </c>
      <c r="AP29" s="5">
        <f>(B32-$B$10)*$B$2*Output!$AA$6*$O$4/Output!$AA$3</f>
        <v>6798.7059534451828</v>
      </c>
      <c r="AQ29" s="5">
        <f>(C32-$B$10)*$B$2*Output!$AA$6*$O$4/Output!$AA$3</f>
        <v>15687.668190626342</v>
      </c>
      <c r="AR29" s="5">
        <f>(D32-$B$10)*$B$2*Output!$AA$6*$O$4/Output!$AA$3</f>
        <v>24576.630427807493</v>
      </c>
      <c r="AT29" s="5">
        <v>2043</v>
      </c>
      <c r="AU29" s="5">
        <f>(B32-$B$10)*$B$2*Output!$AA$6*$P$4/Output!$AA$3</f>
        <v>8580.8910092026581</v>
      </c>
      <c r="AV29" s="5">
        <f>(C32-$B$10)*$B$2*Output!$AA$6*$P$4/Output!$AA$3</f>
        <v>19799.9695609847</v>
      </c>
      <c r="AW29" s="5">
        <f>(D32-$B$10)*$B$2*Output!$AA$6*$P$4/Output!$AA$3</f>
        <v>31019.048112766734</v>
      </c>
      <c r="AY29" s="5">
        <v>2043</v>
      </c>
      <c r="AZ29" s="5">
        <f>(B32-$B$10)*$B$2*Output!$AA$6*$Q$4/Output!$AA$3</f>
        <v>1254.1302244219269</v>
      </c>
      <c r="BA29" s="5">
        <f>(C32-$B$10)*$B$2*Output!$AA$6*$Q$4/Output!$AA$3</f>
        <v>2893.8417050669946</v>
      </c>
      <c r="BB29" s="5">
        <f>(D32-$B$10)*$B$2*Output!$AA$6*$Q$4/Output!$AA$3</f>
        <v>4533.5531857120613</v>
      </c>
      <c r="BD29" s="5">
        <v>2043</v>
      </c>
      <c r="BE29" s="5">
        <f>(B32-$B$10)*$B$2*Output!$AA$6*$R$4/Output!$AA$3</f>
        <v>2178.2261792591362</v>
      </c>
      <c r="BF29" s="5">
        <f>(C32-$B$10)*$B$2*Output!$AA$6*$R$4/Output!$AA$3</f>
        <v>5026.146119326886</v>
      </c>
      <c r="BG29" s="5">
        <f>(D32-$B$10)*$B$2*Output!$AA$6*$R$4/Output!$AA$3</f>
        <v>7874.0660593946332</v>
      </c>
      <c r="BI29" s="5">
        <v>2043</v>
      </c>
      <c r="BJ29" s="5">
        <f>(B32-$B$10)*$B$2*Output!$AA$6*$S$4/Output!$AA$3</f>
        <v>1320.1370783388702</v>
      </c>
      <c r="BK29" s="5">
        <f>(C32-$B$10)*$B$2*Output!$AA$6*$S$4/Output!$AA$3</f>
        <v>3046.1491632284155</v>
      </c>
      <c r="BL29" s="5">
        <f>(D32-$B$10)*$B$2*Output!$AA$6*$S$4/Output!$AA$3</f>
        <v>4772.1612481179591</v>
      </c>
      <c r="BN29" s="5">
        <v>2043</v>
      </c>
      <c r="BO29" s="5">
        <f>(B32-$B$10)*$B$2*Output!$AA$6*$T$4/Output!$AA$3</f>
        <v>0</v>
      </c>
      <c r="BP29" s="5">
        <f>(C32-$B$10)*$B$2*Output!$AA$6*$T$4/Output!$AA$3</f>
        <v>0</v>
      </c>
      <c r="BQ29" s="5">
        <f>(D32-$B$10)*$B$2*Output!$AA$6*$T$4/Output!$AA$3</f>
        <v>0</v>
      </c>
      <c r="BS29" s="5">
        <v>2043</v>
      </c>
      <c r="BT29" s="5">
        <f>(B32-$B$10)*$B$2*Output!$AA$6*$U$4/Output!$AA$3</f>
        <v>0</v>
      </c>
      <c r="BU29" s="5">
        <f>(C32-$B$10)*$B$2*Output!$AA$6*$U$4/Output!$AA$3</f>
        <v>0</v>
      </c>
      <c r="BV29" s="5">
        <f>(D32-$B$10)*$B$2*Output!$AA$6*$U$4/Output!$AA$3</f>
        <v>0</v>
      </c>
      <c r="BX29" s="5">
        <v>2043</v>
      </c>
      <c r="BY29" s="5">
        <f>(B32-$B$10)*$B$2*Output!$AA$6*$V$4/Output!$AA$3</f>
        <v>0</v>
      </c>
      <c r="BZ29" s="5">
        <f>(C32-$B$10)*$B$2*Output!$AA$6*$V$4/Output!$AA$3</f>
        <v>0</v>
      </c>
      <c r="CA29" s="5">
        <f>(D32-$B$10)*$B$2*Output!$AA$6*$V$4/Output!$AA$3</f>
        <v>0</v>
      </c>
      <c r="CC29" s="5">
        <v>2043</v>
      </c>
      <c r="CD29" s="5">
        <f>(B32-$B$10)*$B$2*Output!$AA$6*$W$4/Output!$AA$3</f>
        <v>0</v>
      </c>
      <c r="CE29" s="5">
        <f>(C32-$B$10)*$B$2*Output!$AA$6*$W$4/Output!$AA$3</f>
        <v>0</v>
      </c>
      <c r="CF29" s="5">
        <f>(D32-$B$10)*$B$2*Output!$AA$6*$W$4/Output!$AA$3</f>
        <v>0</v>
      </c>
    </row>
    <row r="30" spans="1:84" x14ac:dyDescent="0.25">
      <c r="A30" s="5">
        <v>2041</v>
      </c>
      <c r="B30" s="5">
        <v>0.25043276630883532</v>
      </c>
      <c r="C30" s="5">
        <v>0.39992456878941324</v>
      </c>
      <c r="D30" s="5">
        <v>0.54941637126999088</v>
      </c>
      <c r="F30" s="5">
        <v>2044</v>
      </c>
      <c r="G30" s="5">
        <f>(B33-$B$10)*$B$2*Output!$AA$6*$G$4/Output!$AA$3</f>
        <v>13448.356623928206</v>
      </c>
      <c r="H30" s="5">
        <f>(C33-$B$10)*$B$2*Output!$AA$6*$G$4/Output!$AA$3</f>
        <v>30728.092151788365</v>
      </c>
      <c r="I30" s="5">
        <f>(D33-$B$10)*$B$2*Output!$AA$6*$G$4/Output!$AA$3</f>
        <v>48007.827679648501</v>
      </c>
      <c r="K30" s="5">
        <v>2044</v>
      </c>
      <c r="L30" s="5">
        <f>(B33-$B$10)*$B$2*Output!$AA$6*$I$4/Output!$AA$3</f>
        <v>2116.3818776641656</v>
      </c>
      <c r="M30" s="5">
        <f>(C33-$B$10)*$B$2*Output!$AA$6*$I$4/Output!$AA$3</f>
        <v>4835.7118407708986</v>
      </c>
      <c r="N30" s="5">
        <f>(D33-$B$10)*$B$2*Output!$AA$6*$I$4/Output!$AA$3</f>
        <v>7555.041803877627</v>
      </c>
      <c r="P30" s="5">
        <v>2044</v>
      </c>
      <c r="Q30" s="5">
        <f>(B33-$B$10)*$B$2*Output!$AA$6*$J$4/Output!$AA$3</f>
        <v>11595.236381187729</v>
      </c>
      <c r="R30" s="5">
        <f>(C33-$B$10)*$B$2*Output!$AA$6*$J$4/Output!$AA$3</f>
        <v>26493.905687253566</v>
      </c>
      <c r="S30" s="5">
        <f>(D33-$B$10)*$B$2*Output!$AA$6*$J$4/Output!$AA$3</f>
        <v>41392.574993319373</v>
      </c>
      <c r="U30" s="5">
        <v>2044</v>
      </c>
      <c r="V30" s="5">
        <f>(B33-$B$10)*$B$2*Output!$AA$6*$K$4/Output!$AA$3</f>
        <v>217167.38416510989</v>
      </c>
      <c r="W30" s="5">
        <f>(C33-$B$10)*$B$2*Output!$AA$6*$K$4/Output!$AA$3</f>
        <v>496204.82112401986</v>
      </c>
      <c r="X30" s="5">
        <f>(D33-$B$10)*$B$2*Output!$AA$6*$K$4/Output!$AA$3</f>
        <v>775242.25808292942</v>
      </c>
      <c r="Z30" s="5">
        <v>2044</v>
      </c>
      <c r="AA30" s="5">
        <f>(B33-$B$10)*$B$2*Output!$AA$6*$L$4/Output!$AA$3</f>
        <v>60625.894746093189</v>
      </c>
      <c r="AB30" s="5">
        <f>(C33-$B$10)*$B$2*Output!$AA$6*$L$4/Output!$AA$3</f>
        <v>138523.84589712226</v>
      </c>
      <c r="AC30" s="5">
        <f>(D33-$B$10)*$B$2*Output!$AA$6*$L$4/Output!$AA$3</f>
        <v>216421.79704815117</v>
      </c>
      <c r="AE30" s="5">
        <v>2044</v>
      </c>
      <c r="AF30" s="5">
        <f>(B33-$B$10)*$B$2*Output!$AA$6*$M$4/Output!$AA$3</f>
        <v>32575.107624766486</v>
      </c>
      <c r="AG30" s="5">
        <f>(C33-$B$10)*$B$2*Output!$AA$6*$M$4/Output!$AA$3</f>
        <v>74430.723168602985</v>
      </c>
      <c r="AH30" s="5">
        <f>(D33-$B$10)*$B$2*Output!$AA$6*$M$4/Output!$AA$3</f>
        <v>116286.33871243942</v>
      </c>
      <c r="AJ30" s="5">
        <v>2044</v>
      </c>
      <c r="AK30" s="5">
        <f>(B33-$B$10)*$B$2*Output!$AA$6*$N$4/Output!$AA$3</f>
        <v>43433.476833021981</v>
      </c>
      <c r="AL30" s="5">
        <f>(C33-$B$10)*$B$2*Output!$AA$6*$N$4/Output!$AA$3</f>
        <v>99240.96422480396</v>
      </c>
      <c r="AM30" s="5">
        <f>(D33-$B$10)*$B$2*Output!$AA$6*$N$4/Output!$AA$3</f>
        <v>155048.45161658587</v>
      </c>
      <c r="AO30" s="5">
        <v>2044</v>
      </c>
      <c r="AP30" s="5">
        <f>(B33-$B$10)*$B$2*Output!$AA$6*$O$4/Output!$AA$3</f>
        <v>7138.6412511174385</v>
      </c>
      <c r="AQ30" s="5">
        <f>(C33-$B$10)*$B$2*Output!$AA$6*$O$4/Output!$AA$3</f>
        <v>16311.050661208694</v>
      </c>
      <c r="AR30" s="5">
        <f>(D33-$B$10)*$B$2*Output!$AA$6*$O$4/Output!$AA$3</f>
        <v>25483.460071299934</v>
      </c>
      <c r="AT30" s="5">
        <v>2044</v>
      </c>
      <c r="AU30" s="5">
        <f>(B33-$B$10)*$B$2*Output!$AA$6*$P$4/Output!$AA$3</f>
        <v>9009.9355596627865</v>
      </c>
      <c r="AV30" s="5">
        <f>(C33-$B$10)*$B$2*Output!$AA$6*$P$4/Output!$AA$3</f>
        <v>20586.762970457574</v>
      </c>
      <c r="AW30" s="5">
        <f>(D33-$B$10)*$B$2*Output!$AA$6*$P$4/Output!$AA$3</f>
        <v>32163.590381252339</v>
      </c>
      <c r="AY30" s="5">
        <v>2044</v>
      </c>
      <c r="AZ30" s="5">
        <f>(B33-$B$10)*$B$2*Output!$AA$6*$Q$4/Output!$AA$3</f>
        <v>1316.8367356430226</v>
      </c>
      <c r="BA30" s="5">
        <f>(C33-$B$10)*$B$2*Output!$AA$6*$Q$4/Output!$AA$3</f>
        <v>3008.834587989953</v>
      </c>
      <c r="BB30" s="5">
        <f>(D33-$B$10)*$B$2*Output!$AA$6*$Q$4/Output!$AA$3</f>
        <v>4700.8324403368806</v>
      </c>
      <c r="BD30" s="5">
        <v>2044</v>
      </c>
      <c r="BE30" s="5">
        <f>(B33-$B$10)*$B$2*Output!$AA$6*$R$4/Output!$AA$3</f>
        <v>2287.1374882220925</v>
      </c>
      <c r="BF30" s="5">
        <f>(C33-$B$10)*$B$2*Output!$AA$6*$R$4/Output!$AA$3</f>
        <v>5225.8706001930759</v>
      </c>
      <c r="BG30" s="5">
        <f>(D33-$B$10)*$B$2*Output!$AA$6*$R$4/Output!$AA$3</f>
        <v>8164.6037121640566</v>
      </c>
      <c r="BI30" s="5">
        <v>2044</v>
      </c>
      <c r="BJ30" s="5">
        <f>(B33-$B$10)*$B$2*Output!$AA$6*$S$4/Output!$AA$3</f>
        <v>1386.1439322558133</v>
      </c>
      <c r="BK30" s="5">
        <f>(C33-$B$10)*$B$2*Output!$AA$6*$S$4/Output!$AA$3</f>
        <v>3167.1943031473188</v>
      </c>
      <c r="BL30" s="5">
        <f>(D33-$B$10)*$B$2*Output!$AA$6*$S$4/Output!$AA$3</f>
        <v>4948.2446740388214</v>
      </c>
      <c r="BN30" s="5">
        <v>2044</v>
      </c>
      <c r="BO30" s="5">
        <f>(B33-$B$10)*$B$2*Output!$AA$6*$T$4/Output!$AA$3</f>
        <v>0</v>
      </c>
      <c r="BP30" s="5">
        <f>(C33-$B$10)*$B$2*Output!$AA$6*$T$4/Output!$AA$3</f>
        <v>0</v>
      </c>
      <c r="BQ30" s="5">
        <f>(D33-$B$10)*$B$2*Output!$AA$6*$T$4/Output!$AA$3</f>
        <v>0</v>
      </c>
      <c r="BS30" s="5">
        <v>2044</v>
      </c>
      <c r="BT30" s="5">
        <f>(B33-$B$10)*$B$2*Output!$AA$6*$U$4/Output!$AA$3</f>
        <v>0</v>
      </c>
      <c r="BU30" s="5">
        <f>(C33-$B$10)*$B$2*Output!$AA$6*$U$4/Output!$AA$3</f>
        <v>0</v>
      </c>
      <c r="BV30" s="5">
        <f>(D33-$B$10)*$B$2*Output!$AA$6*$U$4/Output!$AA$3</f>
        <v>0</v>
      </c>
      <c r="BX30" s="5">
        <v>2044</v>
      </c>
      <c r="BY30" s="5">
        <f>(B33-$B$10)*$B$2*Output!$AA$6*$V$4/Output!$AA$3</f>
        <v>0</v>
      </c>
      <c r="BZ30" s="5">
        <f>(C33-$B$10)*$B$2*Output!$AA$6*$V$4/Output!$AA$3</f>
        <v>0</v>
      </c>
      <c r="CA30" s="5">
        <f>(D33-$B$10)*$B$2*Output!$AA$6*$V$4/Output!$AA$3</f>
        <v>0</v>
      </c>
      <c r="CC30" s="5">
        <v>2044</v>
      </c>
      <c r="CD30" s="5">
        <f>(B33-$B$10)*$B$2*Output!$AA$6*$W$4/Output!$AA$3</f>
        <v>0</v>
      </c>
      <c r="CE30" s="5">
        <f>(C33-$B$10)*$B$2*Output!$AA$6*$W$4/Output!$AA$3</f>
        <v>0</v>
      </c>
      <c r="CF30" s="5">
        <f>(D33-$B$10)*$B$2*Output!$AA$6*$W$4/Output!$AA$3</f>
        <v>0</v>
      </c>
    </row>
    <row r="31" spans="1:84" x14ac:dyDescent="0.25">
      <c r="A31" s="5">
        <v>2042</v>
      </c>
      <c r="B31" s="5">
        <v>0.25651236443710396</v>
      </c>
      <c r="C31" s="5">
        <v>0.41063872212230657</v>
      </c>
      <c r="D31" s="5">
        <v>0.56476507980750901</v>
      </c>
      <c r="F31" s="5">
        <v>2045</v>
      </c>
      <c r="G31" s="5">
        <f>(B34-$B$10)*$B$2*Output!$AA$6*$G$4/Output!$AA$3</f>
        <v>14088.754558400979</v>
      </c>
      <c r="H31" s="5">
        <f>(C34-$B$10)*$B$2*Output!$AA$6*$G$4/Output!$AA$3</f>
        <v>31926.333770136807</v>
      </c>
      <c r="I31" s="5">
        <f>(D34-$B$10)*$B$2*Output!$AA$6*$G$4/Output!$AA$3</f>
        <v>49763.912981872614</v>
      </c>
      <c r="K31" s="5">
        <v>2045</v>
      </c>
      <c r="L31" s="5">
        <f>(B34-$B$10)*$B$2*Output!$AA$6*$I$4/Output!$AA$3</f>
        <v>2217.161967076745</v>
      </c>
      <c r="M31" s="5">
        <f>(C34-$B$10)*$B$2*Output!$AA$6*$I$4/Output!$AA$3</f>
        <v>5024.2803712650639</v>
      </c>
      <c r="N31" s="5">
        <f>(D34-$B$10)*$B$2*Output!$AA$6*$I$4/Output!$AA$3</f>
        <v>7831.39877545338</v>
      </c>
      <c r="P31" s="5">
        <v>2045</v>
      </c>
      <c r="Q31" s="5">
        <f>(B34-$B$10)*$B$2*Output!$AA$6*$J$4/Output!$AA$3</f>
        <v>12147.390494577621</v>
      </c>
      <c r="R31" s="5">
        <f>(C34-$B$10)*$B$2*Output!$AA$6*$J$4/Output!$AA$3</f>
        <v>27527.035250594126</v>
      </c>
      <c r="S31" s="5">
        <f>(D34-$B$10)*$B$2*Output!$AA$6*$J$4/Output!$AA$3</f>
        <v>42906.680006610608</v>
      </c>
      <c r="U31" s="5">
        <v>2045</v>
      </c>
      <c r="V31" s="5">
        <f>(B34-$B$10)*$B$2*Output!$AA$6*$K$4/Output!$AA$3</f>
        <v>227508.6881729723</v>
      </c>
      <c r="W31" s="5">
        <f>(C34-$B$10)*$B$2*Output!$AA$6*$K$4/Output!$AA$3</f>
        <v>515554.32271230308</v>
      </c>
      <c r="X31" s="5">
        <f>(D34-$B$10)*$B$2*Output!$AA$6*$K$4/Output!$AA$3</f>
        <v>803599.95725163363</v>
      </c>
      <c r="Z31" s="5">
        <v>2045</v>
      </c>
      <c r="AA31" s="5">
        <f>(B34-$B$10)*$B$2*Output!$AA$6*$L$4/Output!$AA$3</f>
        <v>63512.842114954779</v>
      </c>
      <c r="AB31" s="5">
        <f>(C34-$B$10)*$B$2*Output!$AA$6*$L$4/Output!$AA$3</f>
        <v>143925.58175718467</v>
      </c>
      <c r="AC31" s="5">
        <f>(D34-$B$10)*$B$2*Output!$AA$6*$L$4/Output!$AA$3</f>
        <v>224338.32139941442</v>
      </c>
      <c r="AE31" s="5">
        <v>2045</v>
      </c>
      <c r="AF31" s="5">
        <f>(B34-$B$10)*$B$2*Output!$AA$6*$M$4/Output!$AA$3</f>
        <v>34126.303225945849</v>
      </c>
      <c r="AG31" s="5">
        <f>(C34-$B$10)*$B$2*Output!$AA$6*$M$4/Output!$AA$3</f>
        <v>77333.148406845488</v>
      </c>
      <c r="AH31" s="5">
        <f>(D34-$B$10)*$B$2*Output!$AA$6*$M$4/Output!$AA$3</f>
        <v>120539.99358774505</v>
      </c>
      <c r="AJ31" s="5">
        <v>2045</v>
      </c>
      <c r="AK31" s="5">
        <f>(B34-$B$10)*$B$2*Output!$AA$6*$N$4/Output!$AA$3</f>
        <v>45501.737634594458</v>
      </c>
      <c r="AL31" s="5">
        <f>(C34-$B$10)*$B$2*Output!$AA$6*$N$4/Output!$AA$3</f>
        <v>103110.86454246064</v>
      </c>
      <c r="AM31" s="5">
        <f>(D34-$B$10)*$B$2*Output!$AA$6*$N$4/Output!$AA$3</f>
        <v>160719.99145032672</v>
      </c>
      <c r="AO31" s="5">
        <v>2045</v>
      </c>
      <c r="AP31" s="5">
        <f>(B34-$B$10)*$B$2*Output!$AA$6*$O$4/Output!$AA$3</f>
        <v>7478.5765487896979</v>
      </c>
      <c r="AQ31" s="5">
        <f>(C34-$B$10)*$B$2*Output!$AA$6*$O$4/Output!$AA$3</f>
        <v>16947.099903859529</v>
      </c>
      <c r="AR31" s="5">
        <f>(D34-$B$10)*$B$2*Output!$AA$6*$O$4/Output!$AA$3</f>
        <v>26415.62325892935</v>
      </c>
      <c r="AT31" s="5">
        <v>2045</v>
      </c>
      <c r="AU31" s="5">
        <f>(B34-$B$10)*$B$2*Output!$AA$6*$P$4/Output!$AA$3</f>
        <v>9438.9801101229205</v>
      </c>
      <c r="AV31" s="5">
        <f>(C34-$B$10)*$B$2*Output!$AA$6*$P$4/Output!$AA$3</f>
        <v>21389.543567978046</v>
      </c>
      <c r="AW31" s="5">
        <f>(D34-$B$10)*$B$2*Output!$AA$6*$P$4/Output!$AA$3</f>
        <v>33340.10702583316</v>
      </c>
      <c r="AY31" s="5">
        <v>2045</v>
      </c>
      <c r="AZ31" s="5">
        <f>(B34-$B$10)*$B$2*Output!$AA$6*$Q$4/Output!$AA$3</f>
        <v>1379.5432468641191</v>
      </c>
      <c r="BA31" s="5">
        <f>(C34-$B$10)*$B$2*Output!$AA$6*$Q$4/Output!$AA$3</f>
        <v>3126.1640599352527</v>
      </c>
      <c r="BB31" s="5">
        <f>(D34-$B$10)*$B$2*Output!$AA$6*$Q$4/Output!$AA$3</f>
        <v>4872.7848730063843</v>
      </c>
      <c r="BD31" s="5">
        <v>2045</v>
      </c>
      <c r="BE31" s="5">
        <f>(B34-$B$10)*$B$2*Output!$AA$6*$R$4/Output!$AA$3</f>
        <v>2396.0487971850494</v>
      </c>
      <c r="BF31" s="5">
        <f>(C34-$B$10)*$B$2*Output!$AA$6*$R$4/Output!$AA$3</f>
        <v>5429.6533672559663</v>
      </c>
      <c r="BG31" s="5">
        <f>(D34-$B$10)*$B$2*Output!$AA$6*$R$4/Output!$AA$3</f>
        <v>8463.2579373268782</v>
      </c>
      <c r="BI31" s="5">
        <v>2045</v>
      </c>
      <c r="BJ31" s="5">
        <f>(B34-$B$10)*$B$2*Output!$AA$6*$S$4/Output!$AA$3</f>
        <v>1452.1507861727569</v>
      </c>
      <c r="BK31" s="5">
        <f>(C34-$B$10)*$B$2*Output!$AA$6*$S$4/Output!$AA$3</f>
        <v>3290.699010458161</v>
      </c>
      <c r="BL31" s="5">
        <f>(D34-$B$10)*$B$2*Output!$AA$6*$S$4/Output!$AA$3</f>
        <v>5129.2472347435623</v>
      </c>
      <c r="BN31" s="5">
        <v>2045</v>
      </c>
      <c r="BO31" s="5">
        <f>(B34-$B$10)*$B$2*Output!$AA$6*$T$4/Output!$AA$3</f>
        <v>0</v>
      </c>
      <c r="BP31" s="5">
        <f>(C34-$B$10)*$B$2*Output!$AA$6*$T$4/Output!$AA$3</f>
        <v>0</v>
      </c>
      <c r="BQ31" s="5">
        <f>(D34-$B$10)*$B$2*Output!$AA$6*$T$4/Output!$AA$3</f>
        <v>0</v>
      </c>
      <c r="BS31" s="5">
        <v>2045</v>
      </c>
      <c r="BT31" s="5">
        <f>(B34-$B$10)*$B$2*Output!$AA$6*$U$4/Output!$AA$3</f>
        <v>0</v>
      </c>
      <c r="BU31" s="5">
        <f>(C34-$B$10)*$B$2*Output!$AA$6*$U$4/Output!$AA$3</f>
        <v>0</v>
      </c>
      <c r="BV31" s="5">
        <f>(D34-$B$10)*$B$2*Output!$AA$6*$U$4/Output!$AA$3</f>
        <v>0</v>
      </c>
      <c r="BX31" s="5">
        <v>2045</v>
      </c>
      <c r="BY31" s="5">
        <f>(B34-$B$10)*$B$2*Output!$AA$6*$V$4/Output!$AA$3</f>
        <v>0</v>
      </c>
      <c r="BZ31" s="5">
        <f>(C34-$B$10)*$B$2*Output!$AA$6*$V$4/Output!$AA$3</f>
        <v>0</v>
      </c>
      <c r="CA31" s="5">
        <f>(D34-$B$10)*$B$2*Output!$AA$6*$V$4/Output!$AA$3</f>
        <v>0</v>
      </c>
      <c r="CC31" s="5">
        <v>2045</v>
      </c>
      <c r="CD31" s="5">
        <f>(B34-$B$10)*$B$2*Output!$AA$6*$W$4/Output!$AA$3</f>
        <v>0</v>
      </c>
      <c r="CE31" s="5">
        <f>(C34-$B$10)*$B$2*Output!$AA$6*$W$4/Output!$AA$3</f>
        <v>0</v>
      </c>
      <c r="CF31" s="5">
        <f>(D34-$B$10)*$B$2*Output!$AA$6*$W$4/Output!$AA$3</f>
        <v>0</v>
      </c>
    </row>
    <row r="32" spans="1:84" x14ac:dyDescent="0.25">
      <c r="A32" s="5">
        <v>2043</v>
      </c>
      <c r="B32" s="5">
        <v>0.26259196256537259</v>
      </c>
      <c r="C32" s="5">
        <v>0.42156726918834003</v>
      </c>
      <c r="D32" s="5">
        <v>0.5805425758113073</v>
      </c>
      <c r="F32" s="5">
        <v>2046</v>
      </c>
      <c r="G32" s="5">
        <f>(B35-$B$10)*$B$2*Output!$AA$6*$G$4/Output!$AA$3</f>
        <v>14729.152492873754</v>
      </c>
      <c r="H32" s="5">
        <f>(C35-$B$10)*$B$2*Output!$AA$6*$G$4/Output!$AA$3</f>
        <v>33149.104728053855</v>
      </c>
      <c r="I32" s="5">
        <f>(D35-$B$10)*$B$2*Output!$AA$6*$G$4/Output!$AA$3</f>
        <v>51569.056963233932</v>
      </c>
      <c r="K32" s="5">
        <v>2046</v>
      </c>
      <c r="L32" s="5">
        <f>(B35-$B$10)*$B$2*Output!$AA$6*$I$4/Output!$AA$3</f>
        <v>2317.9420564893248</v>
      </c>
      <c r="M32" s="5">
        <f>(C35-$B$10)*$B$2*Output!$AA$6*$I$4/Output!$AA$3</f>
        <v>5216.7091094549196</v>
      </c>
      <c r="N32" s="5">
        <f>(D35-$B$10)*$B$2*Output!$AA$6*$I$4/Output!$AA$3</f>
        <v>8115.4761624205103</v>
      </c>
      <c r="P32" s="5">
        <v>2046</v>
      </c>
      <c r="Q32" s="5">
        <f>(B35-$B$10)*$B$2*Output!$AA$6*$J$4/Output!$AA$3</f>
        <v>12699.544607967515</v>
      </c>
      <c r="R32" s="5">
        <f>(C35-$B$10)*$B$2*Output!$AA$6*$J$4/Output!$AA$3</f>
        <v>28581.314125967827</v>
      </c>
      <c r="S32" s="5">
        <f>(D35-$B$10)*$B$2*Output!$AA$6*$J$4/Output!$AA$3</f>
        <v>44463.083643968115</v>
      </c>
      <c r="U32" s="5">
        <v>2046</v>
      </c>
      <c r="V32" s="5">
        <f>(B35-$B$10)*$B$2*Output!$AA$6*$K$4/Output!$AA$3</f>
        <v>237849.9921808347</v>
      </c>
      <c r="W32" s="5">
        <f>(C35-$B$10)*$B$2*Output!$AA$6*$K$4/Output!$AA$3</f>
        <v>535299.930134063</v>
      </c>
      <c r="X32" s="5">
        <f>(D35-$B$10)*$B$2*Output!$AA$6*$K$4/Output!$AA$3</f>
        <v>832749.8680872909</v>
      </c>
      <c r="Z32" s="5">
        <v>2046</v>
      </c>
      <c r="AA32" s="5">
        <f>(B35-$B$10)*$B$2*Output!$AA$6*$L$4/Output!$AA$3</f>
        <v>66399.789483816363</v>
      </c>
      <c r="AB32" s="5">
        <f>(C35-$B$10)*$B$2*Output!$AA$6*$L$4/Output!$AA$3</f>
        <v>149437.89716242597</v>
      </c>
      <c r="AC32" s="5">
        <f>(D35-$B$10)*$B$2*Output!$AA$6*$L$4/Output!$AA$3</f>
        <v>232476.00484103541</v>
      </c>
      <c r="AE32" s="5">
        <v>2046</v>
      </c>
      <c r="AF32" s="5">
        <f>(B35-$B$10)*$B$2*Output!$AA$6*$M$4/Output!$AA$3</f>
        <v>35677.498827125208</v>
      </c>
      <c r="AG32" s="5">
        <f>(C35-$B$10)*$B$2*Output!$AA$6*$M$4/Output!$AA$3</f>
        <v>80294.989520109462</v>
      </c>
      <c r="AH32" s="5">
        <f>(D35-$B$10)*$B$2*Output!$AA$6*$M$4/Output!$AA$3</f>
        <v>124912.48021309366</v>
      </c>
      <c r="AJ32" s="5">
        <v>2046</v>
      </c>
      <c r="AK32" s="5">
        <f>(B35-$B$10)*$B$2*Output!$AA$6*$N$4/Output!$AA$3</f>
        <v>47569.998436166941</v>
      </c>
      <c r="AL32" s="5">
        <f>(C35-$B$10)*$B$2*Output!$AA$6*$N$4/Output!$AA$3</f>
        <v>107059.98602681261</v>
      </c>
      <c r="AM32" s="5">
        <f>(D35-$B$10)*$B$2*Output!$AA$6*$N$4/Output!$AA$3</f>
        <v>166549.97361745816</v>
      </c>
      <c r="AO32" s="5">
        <v>2046</v>
      </c>
      <c r="AP32" s="5">
        <f>(B35-$B$10)*$B$2*Output!$AA$6*$O$4/Output!$AA$3</f>
        <v>7818.5118464619591</v>
      </c>
      <c r="AQ32" s="5">
        <f>(C35-$B$10)*$B$2*Output!$AA$6*$O$4/Output!$AA$3</f>
        <v>17596.169782429224</v>
      </c>
      <c r="AR32" s="5">
        <f>(D35-$B$10)*$B$2*Output!$AA$6*$O$4/Output!$AA$3</f>
        <v>27373.827718396475</v>
      </c>
      <c r="AT32" s="5">
        <v>2046</v>
      </c>
      <c r="AU32" s="5">
        <f>(B35-$B$10)*$B$2*Output!$AA$6*$P$4/Output!$AA$3</f>
        <v>9868.0246605830544</v>
      </c>
      <c r="AV32" s="5">
        <f>(C35-$B$10)*$B$2*Output!$AA$6*$P$4/Output!$AA$3</f>
        <v>22208.75797782329</v>
      </c>
      <c r="AW32" s="5">
        <f>(D35-$B$10)*$B$2*Output!$AA$6*$P$4/Output!$AA$3</f>
        <v>34549.491295063512</v>
      </c>
      <c r="AY32" s="5">
        <v>2046</v>
      </c>
      <c r="AZ32" s="5">
        <f>(B35-$B$10)*$B$2*Output!$AA$6*$Q$4/Output!$AA$3</f>
        <v>1442.2497580852157</v>
      </c>
      <c r="BA32" s="5">
        <f>(C35-$B$10)*$B$2*Output!$AA$6*$Q$4/Output!$AA$3</f>
        <v>3245.895396758789</v>
      </c>
      <c r="BB32" s="5">
        <f>(D35-$B$10)*$B$2*Output!$AA$6*$Q$4/Output!$AA$3</f>
        <v>5049.5410354323594</v>
      </c>
      <c r="BD32" s="5">
        <v>2046</v>
      </c>
      <c r="BE32" s="5">
        <f>(B35-$B$10)*$B$2*Output!$AA$6*$R$4/Output!$AA$3</f>
        <v>2504.9601061480062</v>
      </c>
      <c r="BF32" s="5">
        <f>(C35-$B$10)*$B$2*Output!$AA$6*$R$4/Output!$AA$3</f>
        <v>5637.6077943705277</v>
      </c>
      <c r="BG32" s="5">
        <f>(D35-$B$10)*$B$2*Output!$AA$6*$R$4/Output!$AA$3</f>
        <v>8770.2554825930456</v>
      </c>
      <c r="BI32" s="5">
        <v>2046</v>
      </c>
      <c r="BJ32" s="5">
        <f>(B35-$B$10)*$B$2*Output!$AA$6*$S$4/Output!$AA$3</f>
        <v>1518.1576400897006</v>
      </c>
      <c r="BK32" s="5">
        <f>(C35-$B$10)*$B$2*Output!$AA$6*$S$4/Output!$AA$3</f>
        <v>3416.7319965881989</v>
      </c>
      <c r="BL32" s="5">
        <f>(D35-$B$10)*$B$2*Output!$AA$6*$S$4/Output!$AA$3</f>
        <v>5315.3063530866939</v>
      </c>
      <c r="BN32" s="5">
        <v>2046</v>
      </c>
      <c r="BO32" s="5">
        <f>(B35-$B$10)*$B$2*Output!$AA$6*$T$4/Output!$AA$3</f>
        <v>0</v>
      </c>
      <c r="BP32" s="5">
        <f>(C35-$B$10)*$B$2*Output!$AA$6*$T$4/Output!$AA$3</f>
        <v>0</v>
      </c>
      <c r="BQ32" s="5">
        <f>(D35-$B$10)*$B$2*Output!$AA$6*$T$4/Output!$AA$3</f>
        <v>0</v>
      </c>
      <c r="BS32" s="5">
        <v>2046</v>
      </c>
      <c r="BT32" s="5">
        <f>(B35-$B$10)*$B$2*Output!$AA$6*$U$4/Output!$AA$3</f>
        <v>0</v>
      </c>
      <c r="BU32" s="5">
        <f>(C35-$B$10)*$B$2*Output!$AA$6*$U$4/Output!$AA$3</f>
        <v>0</v>
      </c>
      <c r="BV32" s="5">
        <f>(D35-$B$10)*$B$2*Output!$AA$6*$U$4/Output!$AA$3</f>
        <v>0</v>
      </c>
      <c r="BX32" s="5">
        <v>2046</v>
      </c>
      <c r="BY32" s="5">
        <f>(B35-$B$10)*$B$2*Output!$AA$6*$V$4/Output!$AA$3</f>
        <v>0</v>
      </c>
      <c r="BZ32" s="5">
        <f>(C35-$B$10)*$B$2*Output!$AA$6*$V$4/Output!$AA$3</f>
        <v>0</v>
      </c>
      <c r="CA32" s="5">
        <f>(D35-$B$10)*$B$2*Output!$AA$6*$V$4/Output!$AA$3</f>
        <v>0</v>
      </c>
      <c r="CC32" s="5">
        <v>2046</v>
      </c>
      <c r="CD32" s="5">
        <f>(B35-$B$10)*$B$2*Output!$AA$6*$W$4/Output!$AA$3</f>
        <v>0</v>
      </c>
      <c r="CE32" s="5">
        <f>(C35-$B$10)*$B$2*Output!$AA$6*$W$4/Output!$AA$3</f>
        <v>0</v>
      </c>
      <c r="CF32" s="5">
        <f>(D35-$B$10)*$B$2*Output!$AA$6*$W$4/Output!$AA$3</f>
        <v>0</v>
      </c>
    </row>
    <row r="33" spans="1:84" x14ac:dyDescent="0.25">
      <c r="A33" s="5">
        <v>2044</v>
      </c>
      <c r="B33" s="5">
        <v>0.26867156069364118</v>
      </c>
      <c r="C33" s="5">
        <v>0.43271619937387762</v>
      </c>
      <c r="D33" s="5">
        <v>0.59676083805411373</v>
      </c>
      <c r="F33" s="5">
        <v>2047</v>
      </c>
      <c r="G33" s="5">
        <f>(B36-$B$10)*$B$2*Output!$AA$6*$G$4/Output!$AA$3</f>
        <v>15369.550427346527</v>
      </c>
      <c r="H33" s="5">
        <f>(C36-$B$10)*$B$2*Output!$AA$6*$G$4/Output!$AA$3</f>
        <v>34397.09028666994</v>
      </c>
      <c r="I33" s="5">
        <f>(D36-$B$10)*$B$2*Output!$AA$6*$G$4/Output!$AA$3</f>
        <v>53424.630145993324</v>
      </c>
      <c r="K33" s="5">
        <v>2047</v>
      </c>
      <c r="L33" s="5">
        <f>(B36-$B$10)*$B$2*Output!$AA$6*$I$4/Output!$AA$3</f>
        <v>2418.7221459019042</v>
      </c>
      <c r="M33" s="5">
        <f>(C36-$B$10)*$B$2*Output!$AA$6*$I$4/Output!$AA$3</f>
        <v>5413.1058955977151</v>
      </c>
      <c r="N33" s="5">
        <f>(D36-$B$10)*$B$2*Output!$AA$6*$I$4/Output!$AA$3</f>
        <v>8407.4896452935209</v>
      </c>
      <c r="P33" s="5">
        <v>2047</v>
      </c>
      <c r="Q33" s="5">
        <f>(B36-$B$10)*$B$2*Output!$AA$6*$J$4/Output!$AA$3</f>
        <v>13251.698721357408</v>
      </c>
      <c r="R33" s="5">
        <f>(C36-$B$10)*$B$2*Output!$AA$6*$J$4/Output!$AA$3</f>
        <v>29657.333148746784</v>
      </c>
      <c r="S33" s="5">
        <f>(D36-$B$10)*$B$2*Output!$AA$6*$J$4/Output!$AA$3</f>
        <v>46062.967576136129</v>
      </c>
      <c r="U33" s="5">
        <v>2047</v>
      </c>
      <c r="V33" s="5">
        <f>(B36-$B$10)*$B$2*Output!$AA$6*$K$4/Output!$AA$3</f>
        <v>248191.2961886971</v>
      </c>
      <c r="W33" s="5">
        <f>(C36-$B$10)*$B$2*Output!$AA$6*$K$4/Output!$AA$3</f>
        <v>555452.70915527584</v>
      </c>
      <c r="X33" s="5">
        <f>(D36-$B$10)*$B$2*Output!$AA$6*$K$4/Output!$AA$3</f>
        <v>862714.12212185399</v>
      </c>
      <c r="Z33" s="5">
        <v>2047</v>
      </c>
      <c r="AA33" s="5">
        <f>(B36-$B$10)*$B$2*Output!$AA$6*$L$4/Output!$AA$3</f>
        <v>69286.736852677961</v>
      </c>
      <c r="AB33" s="5">
        <f>(C36-$B$10)*$B$2*Output!$AA$6*$L$4/Output!$AA$3</f>
        <v>155063.88130584787</v>
      </c>
      <c r="AC33" s="5">
        <f>(D36-$B$10)*$B$2*Output!$AA$6*$L$4/Output!$AA$3</f>
        <v>240841.02575901762</v>
      </c>
      <c r="AE33" s="5">
        <v>2047</v>
      </c>
      <c r="AF33" s="5">
        <f>(B36-$B$10)*$B$2*Output!$AA$6*$M$4/Output!$AA$3</f>
        <v>37228.694428304574</v>
      </c>
      <c r="AG33" s="5">
        <f>(C36-$B$10)*$B$2*Output!$AA$6*$M$4/Output!$AA$3</f>
        <v>83317.906373291378</v>
      </c>
      <c r="AH33" s="5">
        <f>(D36-$B$10)*$B$2*Output!$AA$6*$M$4/Output!$AA$3</f>
        <v>129407.11831827811</v>
      </c>
      <c r="AJ33" s="5">
        <v>2047</v>
      </c>
      <c r="AK33" s="5">
        <f>(B36-$B$10)*$B$2*Output!$AA$6*$N$4/Output!$AA$3</f>
        <v>49638.259237739425</v>
      </c>
      <c r="AL33" s="5">
        <f>(C36-$B$10)*$B$2*Output!$AA$6*$N$4/Output!$AA$3</f>
        <v>111090.54183105518</v>
      </c>
      <c r="AM33" s="5">
        <f>(D36-$B$10)*$B$2*Output!$AA$6*$N$4/Output!$AA$3</f>
        <v>172542.8244243708</v>
      </c>
      <c r="AO33" s="5">
        <v>2047</v>
      </c>
      <c r="AP33" s="5">
        <f>(B36-$B$10)*$B$2*Output!$AA$6*$O$4/Output!$AA$3</f>
        <v>8158.4471441342193</v>
      </c>
      <c r="AQ33" s="5">
        <f>(C36-$B$10)*$B$2*Output!$AA$6*$O$4/Output!$AA$3</f>
        <v>18258.624046445711</v>
      </c>
      <c r="AR33" s="5">
        <f>(D36-$B$10)*$B$2*Output!$AA$6*$O$4/Output!$AA$3</f>
        <v>28358.800948757187</v>
      </c>
      <c r="AT33" s="5">
        <v>2047</v>
      </c>
      <c r="AU33" s="5">
        <f>(B36-$B$10)*$B$2*Output!$AA$6*$P$4/Output!$AA$3</f>
        <v>10297.069211043188</v>
      </c>
      <c r="AV33" s="5">
        <f>(C36-$B$10)*$B$2*Output!$AA$6*$P$4/Output!$AA$3</f>
        <v>23044.865301339247</v>
      </c>
      <c r="AW33" s="5">
        <f>(D36-$B$10)*$B$2*Output!$AA$6*$P$4/Output!$AA$3</f>
        <v>35792.66139163528</v>
      </c>
      <c r="AY33" s="5">
        <v>2047</v>
      </c>
      <c r="AZ33" s="5">
        <f>(B36-$B$10)*$B$2*Output!$AA$6*$Q$4/Output!$AA$3</f>
        <v>1504.9562693063122</v>
      </c>
      <c r="BA33" s="5">
        <f>(C36-$B$10)*$B$2*Output!$AA$6*$Q$4/Output!$AA$3</f>
        <v>3368.0956978880436</v>
      </c>
      <c r="BB33" s="5">
        <f>(D36-$B$10)*$B$2*Output!$AA$6*$Q$4/Output!$AA$3</f>
        <v>5231.2351264697718</v>
      </c>
      <c r="BD33" s="5">
        <v>2047</v>
      </c>
      <c r="BE33" s="5">
        <f>(B36-$B$10)*$B$2*Output!$AA$6*$R$4/Output!$AA$3</f>
        <v>2613.871415110963</v>
      </c>
      <c r="BF33" s="5">
        <f>(C36-$B$10)*$B$2*Output!$AA$6*$R$4/Output!$AA$3</f>
        <v>5849.8504226476553</v>
      </c>
      <c r="BG33" s="5">
        <f>(D36-$B$10)*$B$2*Output!$AA$6*$R$4/Output!$AA$3</f>
        <v>9085.8294301843416</v>
      </c>
      <c r="BI33" s="5">
        <v>2047</v>
      </c>
      <c r="BJ33" s="5">
        <f>(B36-$B$10)*$B$2*Output!$AA$6*$S$4/Output!$AA$3</f>
        <v>1584.1644940066442</v>
      </c>
      <c r="BK33" s="5">
        <f>(C36-$B$10)*$B$2*Output!$AA$6*$S$4/Output!$AA$3</f>
        <v>3545.3638925137298</v>
      </c>
      <c r="BL33" s="5">
        <f>(D36-$B$10)*$B$2*Output!$AA$6*$S$4/Output!$AA$3</f>
        <v>5506.5632910208124</v>
      </c>
      <c r="BN33" s="5">
        <v>2047</v>
      </c>
      <c r="BO33" s="5">
        <f>(B36-$B$10)*$B$2*Output!$AA$6*$T$4/Output!$AA$3</f>
        <v>0</v>
      </c>
      <c r="BP33" s="5">
        <f>(C36-$B$10)*$B$2*Output!$AA$6*$T$4/Output!$AA$3</f>
        <v>0</v>
      </c>
      <c r="BQ33" s="5">
        <f>(D36-$B$10)*$B$2*Output!$AA$6*$T$4/Output!$AA$3</f>
        <v>0</v>
      </c>
      <c r="BS33" s="5">
        <v>2047</v>
      </c>
      <c r="BT33" s="5">
        <f>(B36-$B$10)*$B$2*Output!$AA$6*$U$4/Output!$AA$3</f>
        <v>0</v>
      </c>
      <c r="BU33" s="5">
        <f>(C36-$B$10)*$B$2*Output!$AA$6*$U$4/Output!$AA$3</f>
        <v>0</v>
      </c>
      <c r="BV33" s="5">
        <f>(D36-$B$10)*$B$2*Output!$AA$6*$U$4/Output!$AA$3</f>
        <v>0</v>
      </c>
      <c r="BX33" s="5">
        <v>2047</v>
      </c>
      <c r="BY33" s="5">
        <f>(B36-$B$10)*$B$2*Output!$AA$6*$V$4/Output!$AA$3</f>
        <v>0</v>
      </c>
      <c r="BZ33" s="5">
        <f>(C36-$B$10)*$B$2*Output!$AA$6*$V$4/Output!$AA$3</f>
        <v>0</v>
      </c>
      <c r="CA33" s="5">
        <f>(D36-$B$10)*$B$2*Output!$AA$6*$V$4/Output!$AA$3</f>
        <v>0</v>
      </c>
      <c r="CC33" s="5">
        <v>2047</v>
      </c>
      <c r="CD33" s="5">
        <f>(B36-$B$10)*$B$2*Output!$AA$6*$W$4/Output!$AA$3</f>
        <v>0</v>
      </c>
      <c r="CE33" s="5">
        <f>(C36-$B$10)*$B$2*Output!$AA$6*$W$4/Output!$AA$3</f>
        <v>0</v>
      </c>
      <c r="CF33" s="5">
        <f>(D36-$B$10)*$B$2*Output!$AA$6*$W$4/Output!$AA$3</f>
        <v>0</v>
      </c>
    </row>
    <row r="34" spans="1:84" x14ac:dyDescent="0.25">
      <c r="A34" s="5">
        <v>2045</v>
      </c>
      <c r="B34" s="5">
        <v>0.27475115882190981</v>
      </c>
      <c r="C34" s="5">
        <v>0.44409166938710032</v>
      </c>
      <c r="D34" s="5">
        <v>0.61343217995229049</v>
      </c>
      <c r="F34" s="5">
        <v>2048</v>
      </c>
      <c r="G34" s="5">
        <f>(B37-$B$10)*$B$2*Output!$AA$6*$G$4/Output!$AA$3</f>
        <v>16009.948361819299</v>
      </c>
      <c r="H34" s="5">
        <f>(C37-$B$10)*$B$2*Output!$AA$6*$G$4/Output!$AA$3</f>
        <v>35670.994850835828</v>
      </c>
      <c r="I34" s="5">
        <f>(D37-$B$10)*$B$2*Output!$AA$6*$G$4/Output!$AA$3</f>
        <v>55332.041339852331</v>
      </c>
      <c r="K34" s="5">
        <v>2048</v>
      </c>
      <c r="L34" s="5">
        <f>(B37-$B$10)*$B$2*Output!$AA$6*$I$4/Output!$AA$3</f>
        <v>2519.5022353144832</v>
      </c>
      <c r="M34" s="5">
        <f>(C37-$B$10)*$B$2*Output!$AA$6*$I$4/Output!$AA$3</f>
        <v>5613.5815826178923</v>
      </c>
      <c r="N34" s="5">
        <f>(D37-$B$10)*$B$2*Output!$AA$6*$I$4/Output!$AA$3</f>
        <v>8707.6609299212942</v>
      </c>
      <c r="P34" s="5">
        <v>2048</v>
      </c>
      <c r="Q34" s="5">
        <f>(B37-$B$10)*$B$2*Output!$AA$6*$J$4/Output!$AA$3</f>
        <v>13803.8528347473</v>
      </c>
      <c r="R34" s="5">
        <f>(C37-$B$10)*$B$2*Output!$AA$6*$J$4/Output!$AA$3</f>
        <v>30755.699660108883</v>
      </c>
      <c r="S34" s="5">
        <f>(D37-$B$10)*$B$2*Output!$AA$6*$J$4/Output!$AA$3</f>
        <v>47707.546485470433</v>
      </c>
      <c r="U34" s="5">
        <v>2048</v>
      </c>
      <c r="V34" s="5">
        <f>(B37-$B$10)*$B$2*Output!$AA$6*$K$4/Output!$AA$3</f>
        <v>258532.60019655945</v>
      </c>
      <c r="W34" s="5">
        <f>(C37-$B$10)*$B$2*Output!$AA$6*$K$4/Output!$AA$3</f>
        <v>576024.03467944183</v>
      </c>
      <c r="X34" s="5">
        <f>(D37-$B$10)*$B$2*Output!$AA$6*$K$4/Output!$AA$3</f>
        <v>893515.46916232363</v>
      </c>
      <c r="Z34" s="5">
        <v>2048</v>
      </c>
      <c r="AA34" s="5">
        <f>(B37-$B$10)*$B$2*Output!$AA$6*$L$4/Output!$AA$3</f>
        <v>72173.68422153953</v>
      </c>
      <c r="AB34" s="5">
        <f>(C37-$B$10)*$B$2*Output!$AA$6*$L$4/Output!$AA$3</f>
        <v>160806.70968134419</v>
      </c>
      <c r="AC34" s="5">
        <f>(D37-$B$10)*$B$2*Output!$AA$6*$L$4/Output!$AA$3</f>
        <v>249439.73514114873</v>
      </c>
      <c r="AE34" s="5">
        <v>2048</v>
      </c>
      <c r="AF34" s="5">
        <f>(B37-$B$10)*$B$2*Output!$AA$6*$M$4/Output!$AA$3</f>
        <v>38779.890029483926</v>
      </c>
      <c r="AG34" s="5">
        <f>(C37-$B$10)*$B$2*Output!$AA$6*$M$4/Output!$AA$3</f>
        <v>86403.605201916274</v>
      </c>
      <c r="AH34" s="5">
        <f>(D37-$B$10)*$B$2*Output!$AA$6*$M$4/Output!$AA$3</f>
        <v>134027.32037434855</v>
      </c>
      <c r="AJ34" s="5">
        <v>2048</v>
      </c>
      <c r="AK34" s="5">
        <f>(B37-$B$10)*$B$2*Output!$AA$6*$N$4/Output!$AA$3</f>
        <v>51706.520039311894</v>
      </c>
      <c r="AL34" s="5">
        <f>(C37-$B$10)*$B$2*Output!$AA$6*$N$4/Output!$AA$3</f>
        <v>115204.80693588837</v>
      </c>
      <c r="AM34" s="5">
        <f>(D37-$B$10)*$B$2*Output!$AA$6*$N$4/Output!$AA$3</f>
        <v>178703.09383246471</v>
      </c>
      <c r="AO34" s="5">
        <v>2048</v>
      </c>
      <c r="AP34" s="5">
        <f>(B37-$B$10)*$B$2*Output!$AA$6*$O$4/Output!$AA$3</f>
        <v>8498.3824418064778</v>
      </c>
      <c r="AQ34" s="5">
        <f>(C37-$B$10)*$B$2*Output!$AA$6*$O$4/Output!$AA$3</f>
        <v>18934.836607284618</v>
      </c>
      <c r="AR34" s="5">
        <f>(D37-$B$10)*$B$2*Output!$AA$6*$O$4/Output!$AA$3</f>
        <v>29371.290772762743</v>
      </c>
      <c r="AT34" s="5">
        <v>2048</v>
      </c>
      <c r="AU34" s="5">
        <f>(B37-$B$10)*$B$2*Output!$AA$6*$P$4/Output!$AA$3</f>
        <v>10726.11376150332</v>
      </c>
      <c r="AV34" s="5">
        <f>(C37-$B$10)*$B$2*Output!$AA$6*$P$4/Output!$AA$3</f>
        <v>23898.337465504857</v>
      </c>
      <c r="AW34" s="5">
        <f>(D37-$B$10)*$B$2*Output!$AA$6*$P$4/Output!$AA$3</f>
        <v>37070.561169506371</v>
      </c>
      <c r="AY34" s="5">
        <v>2048</v>
      </c>
      <c r="AZ34" s="5">
        <f>(B37-$B$10)*$B$2*Output!$AA$6*$Q$4/Output!$AA$3</f>
        <v>1567.6627805274084</v>
      </c>
      <c r="BA34" s="5">
        <f>(C37-$B$10)*$B$2*Output!$AA$6*$Q$4/Output!$AA$3</f>
        <v>3492.8339372660948</v>
      </c>
      <c r="BB34" s="5">
        <f>(D37-$B$10)*$B$2*Output!$AA$6*$Q$4/Output!$AA$3</f>
        <v>5418.0050940047777</v>
      </c>
      <c r="BD34" s="5">
        <v>2048</v>
      </c>
      <c r="BE34" s="5">
        <f>(B37-$B$10)*$B$2*Output!$AA$6*$R$4/Output!$AA$3</f>
        <v>2722.7827240739198</v>
      </c>
      <c r="BF34" s="5">
        <f>(C37-$B$10)*$B$2*Output!$AA$6*$R$4/Output!$AA$3</f>
        <v>6066.5010489358492</v>
      </c>
      <c r="BG34" s="5">
        <f>(D37-$B$10)*$B$2*Output!$AA$6*$R$4/Output!$AA$3</f>
        <v>9410.2193737977723</v>
      </c>
      <c r="BI34" s="5">
        <v>2048</v>
      </c>
      <c r="BJ34" s="5">
        <f>(B37-$B$10)*$B$2*Output!$AA$6*$S$4/Output!$AA$3</f>
        <v>1650.1713479235875</v>
      </c>
      <c r="BK34" s="5">
        <f>(C37-$B$10)*$B$2*Output!$AA$6*$S$4/Output!$AA$3</f>
        <v>3676.6673023853627</v>
      </c>
      <c r="BL34" s="5">
        <f>(D37-$B$10)*$B$2*Output!$AA$6*$S$4/Output!$AA$3</f>
        <v>5703.163256847135</v>
      </c>
      <c r="BN34" s="5">
        <v>2048</v>
      </c>
      <c r="BO34" s="5">
        <f>(B37-$B$10)*$B$2*Output!$AA$6*$T$4/Output!$AA$3</f>
        <v>0</v>
      </c>
      <c r="BP34" s="5">
        <f>(C37-$B$10)*$B$2*Output!$AA$6*$T$4/Output!$AA$3</f>
        <v>0</v>
      </c>
      <c r="BQ34" s="5">
        <f>(D37-$B$10)*$B$2*Output!$AA$6*$T$4/Output!$AA$3</f>
        <v>0</v>
      </c>
      <c r="BS34" s="5">
        <v>2048</v>
      </c>
      <c r="BT34" s="5">
        <f>(B37-$B$10)*$B$2*Output!$AA$6*$U$4/Output!$AA$3</f>
        <v>0</v>
      </c>
      <c r="BU34" s="5">
        <f>(C37-$B$10)*$B$2*Output!$AA$6*$U$4/Output!$AA$3</f>
        <v>0</v>
      </c>
      <c r="BV34" s="5">
        <f>(D37-$B$10)*$B$2*Output!$AA$6*$U$4/Output!$AA$3</f>
        <v>0</v>
      </c>
      <c r="BX34" s="5">
        <v>2048</v>
      </c>
      <c r="BY34" s="5">
        <f>(B37-$B$10)*$B$2*Output!$AA$6*$V$4/Output!$AA$3</f>
        <v>0</v>
      </c>
      <c r="BZ34" s="5">
        <f>(C37-$B$10)*$B$2*Output!$AA$6*$V$4/Output!$AA$3</f>
        <v>0</v>
      </c>
      <c r="CA34" s="5">
        <f>(D37-$B$10)*$B$2*Output!$AA$6*$V$4/Output!$AA$3</f>
        <v>0</v>
      </c>
      <c r="CC34" s="5">
        <v>2048</v>
      </c>
      <c r="CD34" s="5">
        <f>(B37-$B$10)*$B$2*Output!$AA$6*$W$4/Output!$AA$3</f>
        <v>0</v>
      </c>
      <c r="CE34" s="5">
        <f>(C37-$B$10)*$B$2*Output!$AA$6*$W$4/Output!$AA$3</f>
        <v>0</v>
      </c>
      <c r="CF34" s="5">
        <f>(D37-$B$10)*$B$2*Output!$AA$6*$W$4/Output!$AA$3</f>
        <v>0</v>
      </c>
    </row>
    <row r="35" spans="1:84" x14ac:dyDescent="0.25">
      <c r="A35" s="5">
        <v>2046</v>
      </c>
      <c r="B35" s="5">
        <v>0.28083075695017845</v>
      </c>
      <c r="C35" s="5">
        <v>0.45570000793237364</v>
      </c>
      <c r="D35" s="5">
        <v>0.6305692589145685</v>
      </c>
      <c r="F35" s="5">
        <v>2049</v>
      </c>
      <c r="G35" s="5">
        <f>(B38-$B$10)*$B$2*Output!$AA$6*$G$4/Output!$AA$3</f>
        <v>16650.346296292071</v>
      </c>
      <c r="H35" s="5">
        <f>(C38-$B$10)*$B$2*Output!$AA$6*$G$4/Output!$AA$3</f>
        <v>36971.542503929028</v>
      </c>
      <c r="I35" s="5">
        <f>(D38-$B$10)*$B$2*Output!$AA$6*$G$4/Output!$AA$3</f>
        <v>57292.738711565973</v>
      </c>
      <c r="K35" s="5">
        <v>2049</v>
      </c>
      <c r="L35" s="5">
        <f>(B38-$B$10)*$B$2*Output!$AA$6*$I$4/Output!$AA$3</f>
        <v>2620.282324727063</v>
      </c>
      <c r="M35" s="5">
        <f>(C38-$B$10)*$B$2*Output!$AA$6*$I$4/Output!$AA$3</f>
        <v>5818.250120270126</v>
      </c>
      <c r="N35" s="5">
        <f>(D38-$B$10)*$B$2*Output!$AA$6*$I$4/Output!$AA$3</f>
        <v>9016.2179158131858</v>
      </c>
      <c r="P35" s="5">
        <v>2049</v>
      </c>
      <c r="Q35" s="5">
        <f>(B38-$B$10)*$B$2*Output!$AA$6*$J$4/Output!$AA$3</f>
        <v>14356.006948137194</v>
      </c>
      <c r="R35" s="5">
        <f>(C38-$B$10)*$B$2*Output!$AA$6*$J$4/Output!$AA$3</f>
        <v>31877.037968150402</v>
      </c>
      <c r="S35" s="5">
        <f>(D38-$B$10)*$B$2*Output!$AA$6*$J$4/Output!$AA$3</f>
        <v>49398.068988163592</v>
      </c>
      <c r="U35" s="5">
        <v>2049</v>
      </c>
      <c r="V35" s="5">
        <f>(B38-$B$10)*$B$2*Output!$AA$6*$K$4/Output!$AA$3</f>
        <v>268873.90420442191</v>
      </c>
      <c r="W35" s="5">
        <f>(C38-$B$10)*$B$2*Output!$AA$6*$K$4/Output!$AA$3</f>
        <v>597025.59938377095</v>
      </c>
      <c r="X35" s="5">
        <f>(D38-$B$10)*$B$2*Output!$AA$6*$K$4/Output!$AA$3</f>
        <v>925177.29456311988</v>
      </c>
      <c r="Z35" s="5">
        <v>2049</v>
      </c>
      <c r="AA35" s="5">
        <f>(B38-$B$10)*$B$2*Output!$AA$6*$L$4/Output!$AA$3</f>
        <v>75060.631590401128</v>
      </c>
      <c r="AB35" s="5">
        <f>(C38-$B$10)*$B$2*Output!$AA$6*$L$4/Output!$AA$3</f>
        <v>166669.64649463611</v>
      </c>
      <c r="AC35" s="5">
        <f>(D38-$B$10)*$B$2*Output!$AA$6*$L$4/Output!$AA$3</f>
        <v>258278.66139887102</v>
      </c>
      <c r="AE35" s="5">
        <v>2049</v>
      </c>
      <c r="AF35" s="5">
        <f>(B38-$B$10)*$B$2*Output!$AA$6*$M$4/Output!$AA$3</f>
        <v>40331.085630663285</v>
      </c>
      <c r="AG35" s="5">
        <f>(C38-$B$10)*$B$2*Output!$AA$6*$M$4/Output!$AA$3</f>
        <v>89553.839907565663</v>
      </c>
      <c r="AH35" s="5">
        <f>(D38-$B$10)*$B$2*Output!$AA$6*$M$4/Output!$AA$3</f>
        <v>138776.59418446801</v>
      </c>
      <c r="AJ35" s="5">
        <v>2049</v>
      </c>
      <c r="AK35" s="5">
        <f>(B38-$B$10)*$B$2*Output!$AA$6*$N$4/Output!$AA$3</f>
        <v>53774.78084088437</v>
      </c>
      <c r="AL35" s="5">
        <f>(C38-$B$10)*$B$2*Output!$AA$6*$N$4/Output!$AA$3</f>
        <v>119405.11987675421</v>
      </c>
      <c r="AM35" s="5">
        <f>(D38-$B$10)*$B$2*Output!$AA$6*$N$4/Output!$AA$3</f>
        <v>185035.45891262396</v>
      </c>
      <c r="AO35" s="5">
        <v>2049</v>
      </c>
      <c r="AP35" s="5">
        <f>(B38-$B$10)*$B$2*Output!$AA$6*$O$4/Output!$AA$3</f>
        <v>8838.3177394787381</v>
      </c>
      <c r="AQ35" s="5">
        <f>(C38-$B$10)*$B$2*Output!$AA$6*$O$4/Output!$AA$3</f>
        <v>19625.191822054589</v>
      </c>
      <c r="AR35" s="5">
        <f>(D38-$B$10)*$B$2*Output!$AA$6*$O$4/Output!$AA$3</f>
        <v>30412.065904630435</v>
      </c>
      <c r="AT35" s="5">
        <v>2049</v>
      </c>
      <c r="AU35" s="5">
        <f>(B38-$B$10)*$B$2*Output!$AA$6*$P$4/Output!$AA$3</f>
        <v>11155.158311963454</v>
      </c>
      <c r="AV35" s="5">
        <f>(C38-$B$10)*$B$2*Output!$AA$6*$P$4/Output!$AA$3</f>
        <v>24769.659581233947</v>
      </c>
      <c r="AW35" s="5">
        <f>(D38-$B$10)*$B$2*Output!$AA$6*$P$4/Output!$AA$3</f>
        <v>38384.160850504428</v>
      </c>
      <c r="AY35" s="5">
        <v>2049</v>
      </c>
      <c r="AZ35" s="5">
        <f>(B38-$B$10)*$B$2*Output!$AA$6*$Q$4/Output!$AA$3</f>
        <v>1630.3692917485048</v>
      </c>
      <c r="BA35" s="5">
        <f>(C38-$B$10)*$B$2*Output!$AA$6*$Q$4/Output!$AA$3</f>
        <v>3620.1810157188074</v>
      </c>
      <c r="BB35" s="5">
        <f>(D38-$B$10)*$B$2*Output!$AA$6*$Q$4/Output!$AA$3</f>
        <v>5609.9927396891089</v>
      </c>
      <c r="BD35" s="5">
        <v>2049</v>
      </c>
      <c r="BE35" s="5">
        <f>(B38-$B$10)*$B$2*Output!$AA$6*$R$4/Output!$AA$3</f>
        <v>2831.694033036877</v>
      </c>
      <c r="BF35" s="5">
        <f>(C38-$B$10)*$B$2*Output!$AA$6*$R$4/Output!$AA$3</f>
        <v>6287.6828167747717</v>
      </c>
      <c r="BG35" s="5">
        <f>(D38-$B$10)*$B$2*Output!$AA$6*$R$4/Output!$AA$3</f>
        <v>9743.6716005126636</v>
      </c>
      <c r="BI35" s="5">
        <v>2049</v>
      </c>
      <c r="BJ35" s="5">
        <f>(B38-$B$10)*$B$2*Output!$AA$6*$S$4/Output!$AA$3</f>
        <v>1716.1782018405313</v>
      </c>
      <c r="BK35" s="5">
        <f>(C38-$B$10)*$B$2*Output!$AA$6*$S$4/Output!$AA$3</f>
        <v>3810.7168586513758</v>
      </c>
      <c r="BL35" s="5">
        <f>(D38-$B$10)*$B$2*Output!$AA$6*$S$4/Output!$AA$3</f>
        <v>5905.2555154622196</v>
      </c>
      <c r="BN35" s="5">
        <v>2049</v>
      </c>
      <c r="BO35" s="5">
        <f>(B38-$B$10)*$B$2*Output!$AA$6*$T$4/Output!$AA$3</f>
        <v>0</v>
      </c>
      <c r="BP35" s="5">
        <f>(C38-$B$10)*$B$2*Output!$AA$6*$T$4/Output!$AA$3</f>
        <v>0</v>
      </c>
      <c r="BQ35" s="5">
        <f>(D38-$B$10)*$B$2*Output!$AA$6*$T$4/Output!$AA$3</f>
        <v>0</v>
      </c>
      <c r="BS35" s="5">
        <v>2049</v>
      </c>
      <c r="BT35" s="5">
        <f>(B38-$B$10)*$B$2*Output!$AA$6*$U$4/Output!$AA$3</f>
        <v>0</v>
      </c>
      <c r="BU35" s="5">
        <f>(C38-$B$10)*$B$2*Output!$AA$6*$U$4/Output!$AA$3</f>
        <v>0</v>
      </c>
      <c r="BV35" s="5">
        <f>(D38-$B$10)*$B$2*Output!$AA$6*$U$4/Output!$AA$3</f>
        <v>0</v>
      </c>
      <c r="BX35" s="5">
        <v>2049</v>
      </c>
      <c r="BY35" s="5">
        <f>(B38-$B$10)*$B$2*Output!$AA$6*$V$4/Output!$AA$3</f>
        <v>0</v>
      </c>
      <c r="BZ35" s="5">
        <f>(C38-$B$10)*$B$2*Output!$AA$6*$V$4/Output!$AA$3</f>
        <v>0</v>
      </c>
      <c r="CA35" s="5">
        <f>(D38-$B$10)*$B$2*Output!$AA$6*$V$4/Output!$AA$3</f>
        <v>0</v>
      </c>
      <c r="CC35" s="5">
        <v>2049</v>
      </c>
      <c r="CD35" s="5">
        <f>(B38-$B$10)*$B$2*Output!$AA$6*$W$4/Output!$AA$3</f>
        <v>0</v>
      </c>
      <c r="CE35" s="5">
        <f>(C38-$B$10)*$B$2*Output!$AA$6*$W$4/Output!$AA$3</f>
        <v>0</v>
      </c>
      <c r="CF35" s="5">
        <f>(D38-$B$10)*$B$2*Output!$AA$6*$W$4/Output!$AA$3</f>
        <v>0</v>
      </c>
    </row>
    <row r="36" spans="1:84" x14ac:dyDescent="0.25">
      <c r="A36" s="5">
        <v>2047</v>
      </c>
      <c r="B36" s="5">
        <v>0.28691035507844709</v>
      </c>
      <c r="C36" s="5">
        <v>0.46754772051519927</v>
      </c>
      <c r="D36" s="5">
        <v>0.64818508595195112</v>
      </c>
      <c r="F36" s="5">
        <v>2050</v>
      </c>
      <c r="G36" s="5">
        <f>(B39-$B$10)*$B$2*Output!$AA$6*$G$4/Output!$AA$3</f>
        <v>17290.744230764838</v>
      </c>
      <c r="H36" s="5">
        <f>(C39-$B$10)*$B$2*Output!$AA$6*$G$4/Output!$AA$3</f>
        <v>38299.477557600731</v>
      </c>
      <c r="I36" s="5">
        <f>(D39-$B$10)*$B$2*Output!$AA$6*$G$4/Output!$AA$3</f>
        <v>59308.210884436608</v>
      </c>
      <c r="K36" s="5">
        <v>2050</v>
      </c>
      <c r="L36" s="5">
        <f>(B39-$B$10)*$B$2*Output!$AA$6*$I$4/Output!$AA$3</f>
        <v>2721.062414139642</v>
      </c>
      <c r="M36" s="5">
        <f>(C39-$B$10)*$B$2*Output!$AA$6*$I$4/Output!$AA$3</f>
        <v>6027.2286416535708</v>
      </c>
      <c r="N36" s="5">
        <f>(D39-$B$10)*$B$2*Output!$AA$6*$I$4/Output!$AA$3</f>
        <v>9333.3948691674959</v>
      </c>
      <c r="P36" s="5">
        <v>2050</v>
      </c>
      <c r="Q36" s="5">
        <f>(B39-$B$10)*$B$2*Output!$AA$6*$J$4/Output!$AA$3</f>
        <v>14908.161061527082</v>
      </c>
      <c r="R36" s="5">
        <f>(C39-$B$10)*$B$2*Output!$AA$6*$J$4/Output!$AA$3</f>
        <v>33021.989821880386</v>
      </c>
      <c r="S36" s="5">
        <f>(D39-$B$10)*$B$2*Output!$AA$6*$J$4/Output!$AA$3</f>
        <v>51135.818582233682</v>
      </c>
      <c r="U36" s="5">
        <v>2050</v>
      </c>
      <c r="V36" s="5">
        <f>(B39-$B$10)*$B$2*Output!$AA$6*$K$4/Output!$AA$3</f>
        <v>279215.20821228414</v>
      </c>
      <c r="W36" s="5">
        <f>(C39-$B$10)*$B$2*Output!$AA$6*$K$4/Output!$AA$3</f>
        <v>618469.42259663309</v>
      </c>
      <c r="X36" s="5">
        <f>(D39-$B$10)*$B$2*Output!$AA$6*$K$4/Output!$AA$3</f>
        <v>957723.63698098157</v>
      </c>
      <c r="Z36" s="5">
        <v>2050</v>
      </c>
      <c r="AA36" s="5">
        <f>(B39-$B$10)*$B$2*Output!$AA$6*$L$4/Output!$AA$3</f>
        <v>77947.578959262682</v>
      </c>
      <c r="AB36" s="5">
        <f>(C39-$B$10)*$B$2*Output!$AA$6*$L$4/Output!$AA$3</f>
        <v>172656.04714156009</v>
      </c>
      <c r="AC36" s="5">
        <f>(D39-$B$10)*$B$2*Output!$AA$6*$L$4/Output!$AA$3</f>
        <v>267364.51532385743</v>
      </c>
      <c r="AE36" s="5">
        <v>2050</v>
      </c>
      <c r="AF36" s="5">
        <f>(B39-$B$10)*$B$2*Output!$AA$6*$M$4/Output!$AA$3</f>
        <v>41882.281231842629</v>
      </c>
      <c r="AG36" s="5">
        <f>(C39-$B$10)*$B$2*Output!$AA$6*$M$4/Output!$AA$3</f>
        <v>92770.413389494977</v>
      </c>
      <c r="AH36" s="5">
        <f>(D39-$B$10)*$B$2*Output!$AA$6*$M$4/Output!$AA$3</f>
        <v>143658.54554714725</v>
      </c>
      <c r="AJ36" s="5">
        <v>2050</v>
      </c>
      <c r="AK36" s="5">
        <f>(B39-$B$10)*$B$2*Output!$AA$6*$N$4/Output!$AA$3</f>
        <v>55843.041642456839</v>
      </c>
      <c r="AL36" s="5">
        <f>(C39-$B$10)*$B$2*Output!$AA$6*$N$4/Output!$AA$3</f>
        <v>123693.88451932662</v>
      </c>
      <c r="AM36" s="5">
        <f>(D39-$B$10)*$B$2*Output!$AA$6*$N$4/Output!$AA$3</f>
        <v>191544.72739619631</v>
      </c>
      <c r="AO36" s="5">
        <v>2050</v>
      </c>
      <c r="AP36" s="5">
        <f>(B39-$B$10)*$B$2*Output!$AA$6*$O$4/Output!$AA$3</f>
        <v>9178.2530371509929</v>
      </c>
      <c r="AQ36" s="5">
        <f>(C39-$B$10)*$B$2*Output!$AA$6*$O$4/Output!$AA$3</f>
        <v>20330.084785413314</v>
      </c>
      <c r="AR36" s="5">
        <f>(D39-$B$10)*$B$2*Output!$AA$6*$O$4/Output!$AA$3</f>
        <v>31481.916533675616</v>
      </c>
      <c r="AT36" s="5">
        <v>2050</v>
      </c>
      <c r="AU36" s="5">
        <f>(B39-$B$10)*$B$2*Output!$AA$6*$P$4/Output!$AA$3</f>
        <v>11584.202862423585</v>
      </c>
      <c r="AV36" s="5">
        <f>(C39-$B$10)*$B$2*Output!$AA$6*$P$4/Output!$AA$3</f>
        <v>25659.330311686703</v>
      </c>
      <c r="AW36" s="5">
        <f>(D39-$B$10)*$B$2*Output!$AA$6*$P$4/Output!$AA$3</f>
        <v>39734.457760949801</v>
      </c>
      <c r="AY36" s="5">
        <v>2050</v>
      </c>
      <c r="AZ36" s="5">
        <f>(B39-$B$10)*$B$2*Output!$AA$6*$Q$4/Output!$AA$3</f>
        <v>1693.0758029696008</v>
      </c>
      <c r="BA36" s="5">
        <f>(C39-$B$10)*$B$2*Output!$AA$6*$Q$4/Output!$AA$3</f>
        <v>3750.2098147849792</v>
      </c>
      <c r="BB36" s="5">
        <f>(D39-$B$10)*$B$2*Output!$AA$6*$Q$4/Output!$AA$3</f>
        <v>5807.3438266003559</v>
      </c>
      <c r="BD36" s="5">
        <v>2050</v>
      </c>
      <c r="BE36" s="5">
        <f>(B39-$B$10)*$B$2*Output!$AA$6*$R$4/Output!$AA$3</f>
        <v>2940.6053419998329</v>
      </c>
      <c r="BF36" s="5">
        <f>(C39-$B$10)*$B$2*Output!$AA$6*$R$4/Output!$AA$3</f>
        <v>6513.5223098897022</v>
      </c>
      <c r="BG36" s="5">
        <f>(D39-$B$10)*$B$2*Output!$AA$6*$R$4/Output!$AA$3</f>
        <v>10086.439277779566</v>
      </c>
      <c r="BI36" s="5">
        <v>2050</v>
      </c>
      <c r="BJ36" s="5">
        <f>(B39-$B$10)*$B$2*Output!$AA$6*$S$4/Output!$AA$3</f>
        <v>1782.1850557574746</v>
      </c>
      <c r="BK36" s="5">
        <f>(C39-$B$10)*$B$2*Output!$AA$6*$S$4/Output!$AA$3</f>
        <v>3947.589278721031</v>
      </c>
      <c r="BL36" s="5">
        <f>(D39-$B$10)*$B$2*Output!$AA$6*$S$4/Output!$AA$3</f>
        <v>6112.9935016845848</v>
      </c>
      <c r="BN36" s="5">
        <v>2050</v>
      </c>
      <c r="BO36" s="5">
        <f>(B39-$B$10)*$B$2*Output!$AA$6*$T$4/Output!$AA$3</f>
        <v>0</v>
      </c>
      <c r="BP36" s="5">
        <f>(C39-$B$10)*$B$2*Output!$AA$6*$T$4/Output!$AA$3</f>
        <v>0</v>
      </c>
      <c r="BQ36" s="5">
        <f>(D39-$B$10)*$B$2*Output!$AA$6*$T$4/Output!$AA$3</f>
        <v>0</v>
      </c>
      <c r="BS36" s="5">
        <v>2050</v>
      </c>
      <c r="BT36" s="5">
        <f>(B39-$B$10)*$B$2*Output!$AA$6*$U$4/Output!$AA$3</f>
        <v>0</v>
      </c>
      <c r="BU36" s="5">
        <f>(C39-$B$10)*$B$2*Output!$AA$6*$U$4/Output!$AA$3</f>
        <v>0</v>
      </c>
      <c r="BV36" s="5">
        <f>(D39-$B$10)*$B$2*Output!$AA$6*$U$4/Output!$AA$3</f>
        <v>0</v>
      </c>
      <c r="BX36" s="5">
        <v>2050</v>
      </c>
      <c r="BY36" s="5">
        <f>(B39-$B$10)*$B$2*Output!$AA$6*$V$4/Output!$AA$3</f>
        <v>0</v>
      </c>
      <c r="BZ36" s="5">
        <f>(C39-$B$10)*$B$2*Output!$AA$6*$V$4/Output!$AA$3</f>
        <v>0</v>
      </c>
      <c r="CA36" s="5">
        <f>(D39-$B$10)*$B$2*Output!$AA$6*$V$4/Output!$AA$3</f>
        <v>0</v>
      </c>
      <c r="CC36" s="5">
        <v>2050</v>
      </c>
      <c r="CD36" s="5">
        <f>(B39-$B$10)*$B$2*Output!$AA$6*$W$4/Output!$AA$3</f>
        <v>0</v>
      </c>
      <c r="CE36" s="5">
        <f>(C39-$B$10)*$B$2*Output!$AA$6*$W$4/Output!$AA$3</f>
        <v>0</v>
      </c>
      <c r="CF36" s="5">
        <f>(D39-$B$10)*$B$2*Output!$AA$6*$W$4/Output!$AA$3</f>
        <v>0</v>
      </c>
    </row>
    <row r="37" spans="1:84" x14ac:dyDescent="0.25">
      <c r="A37" s="5">
        <v>2048</v>
      </c>
      <c r="B37" s="5">
        <v>0.29298995320671573</v>
      </c>
      <c r="C37" s="5">
        <v>0.47964149438140008</v>
      </c>
      <c r="D37" s="5">
        <v>0.66629303555608421</v>
      </c>
    </row>
    <row r="38" spans="1:84" x14ac:dyDescent="0.25">
      <c r="A38" s="5">
        <v>2049</v>
      </c>
      <c r="B38" s="5">
        <v>0.29906955133498436</v>
      </c>
      <c r="C38" s="5">
        <v>0.49198820359428841</v>
      </c>
      <c r="D38" s="5">
        <v>0.68490685585359223</v>
      </c>
      <c r="G38" s="5">
        <f>SUM(G10:G36)</f>
        <v>242070.41923070775</v>
      </c>
      <c r="H38" s="5">
        <f t="shared" ref="H38:I38" si="1">SUM(H10:H36)</f>
        <v>565447.23949023115</v>
      </c>
      <c r="I38" s="5">
        <f t="shared" si="1"/>
        <v>888824.05974975391</v>
      </c>
      <c r="L38" s="5">
        <f>SUM(L10:L36)</f>
        <v>38094.873797954999</v>
      </c>
      <c r="M38" s="5">
        <f t="shared" ref="M38:N38" si="2">SUM(M10:M36)</f>
        <v>88985.020541699676</v>
      </c>
      <c r="N38" s="5">
        <f t="shared" si="2"/>
        <v>139875.16728544427</v>
      </c>
      <c r="Q38" s="5">
        <f>SUM(Q10:Q36)</f>
        <v>208714.25486137919</v>
      </c>
      <c r="R38" s="5">
        <f t="shared" ref="R38:S38" si="3">SUM(R10:R36)</f>
        <v>487531.27139070292</v>
      </c>
      <c r="S38" s="5">
        <f t="shared" si="3"/>
        <v>766348.28792002611</v>
      </c>
      <c r="V38" s="5">
        <f>SUM(V10:V36)</f>
        <v>3909012.9149719793</v>
      </c>
      <c r="W38" s="5">
        <f t="shared" ref="W38:X38" si="4">SUM(W10:W36)</f>
        <v>9130981.6743696332</v>
      </c>
      <c r="X38" s="5">
        <f t="shared" si="4"/>
        <v>14352950.433767281</v>
      </c>
      <c r="AA38" s="5">
        <f>SUM(AA10:AA36)</f>
        <v>1091266.1054296778</v>
      </c>
      <c r="AB38" s="5">
        <f t="shared" ref="AB38:AC38" si="5">SUM(AB10:AB36)</f>
        <v>2549065.7174281897</v>
      </c>
      <c r="AC38" s="5">
        <f t="shared" si="5"/>
        <v>4006865.3294266993</v>
      </c>
      <c r="AF38" s="5">
        <f>SUM(AF10:AF36)</f>
        <v>586351.9372457969</v>
      </c>
      <c r="AG38" s="5">
        <f t="shared" ref="AG38:AH38" si="6">SUM(AG10:AG36)</f>
        <v>1369647.2511554451</v>
      </c>
      <c r="AH38" s="5">
        <f t="shared" si="6"/>
        <v>2152942.5650650919</v>
      </c>
      <c r="AK38" s="5">
        <f>SUM(AK10:AK36)</f>
        <v>781802.58299439563</v>
      </c>
      <c r="AL38" s="5">
        <f t="shared" ref="AL38:AM38" si="7">SUM(AL10:AL36)</f>
        <v>1826196.3348739268</v>
      </c>
      <c r="AM38" s="5">
        <f t="shared" si="7"/>
        <v>2870590.0867534564</v>
      </c>
      <c r="AP38" s="5">
        <f>SUM(AP10:AP36)</f>
        <v>128495.54252011393</v>
      </c>
      <c r="AQ38" s="5">
        <f t="shared" ref="AQ38:AR38" si="8">SUM(AQ10:AQ36)</f>
        <v>300150.05565612327</v>
      </c>
      <c r="AR38" s="5">
        <f t="shared" si="8"/>
        <v>471804.56879213243</v>
      </c>
      <c r="AU38" s="5">
        <f>SUM(AU10:AU36)</f>
        <v>162178.84007393019</v>
      </c>
      <c r="AV38" s="5">
        <f t="shared" ref="AV38:AW38" si="9">SUM(AV10:AV36)</f>
        <v>378830.16733297112</v>
      </c>
      <c r="AW38" s="5">
        <f t="shared" si="9"/>
        <v>595481.49459201179</v>
      </c>
      <c r="AZ38" s="5">
        <f>SUM(AZ10:AZ36)</f>
        <v>23703.061241574418</v>
      </c>
      <c r="BA38" s="5">
        <f t="shared" ref="BA38:BB38" si="10">SUM(BA10:BA36)</f>
        <v>55367.485994818853</v>
      </c>
      <c r="BB38" s="5">
        <f t="shared" si="10"/>
        <v>87031.910748063267</v>
      </c>
      <c r="BE38" s="5">
        <f>SUM(BE10:BE36)</f>
        <v>41168.474787997671</v>
      </c>
      <c r="BF38" s="5">
        <f t="shared" ref="BF38:BG38" si="11">SUM(BF10:BF36)</f>
        <v>96164.580938369603</v>
      </c>
      <c r="BG38" s="5">
        <f t="shared" si="11"/>
        <v>151160.68708874146</v>
      </c>
      <c r="BJ38" s="5">
        <f>SUM(BJ10:BJ36)</f>
        <v>24950.590780604645</v>
      </c>
      <c r="BK38" s="5">
        <f t="shared" ref="BK38:BL38" si="12">SUM(BK10:BK36)</f>
        <v>58281.564205072485</v>
      </c>
      <c r="BL38" s="5">
        <f t="shared" si="12"/>
        <v>91612.537629540268</v>
      </c>
      <c r="BO38" s="5">
        <f>SUM(BO10:BO36)</f>
        <v>0</v>
      </c>
      <c r="BP38" s="5">
        <f t="shared" ref="BP38:BQ38" si="13">SUM(BP10:BP36)</f>
        <v>0</v>
      </c>
      <c r="BQ38" s="5">
        <f t="shared" si="13"/>
        <v>0</v>
      </c>
      <c r="BT38" s="5">
        <f>SUM(BT10:BT36)</f>
        <v>0</v>
      </c>
      <c r="BU38" s="5">
        <f t="shared" ref="BU38:BV38" si="14">SUM(BU10:BU36)</f>
        <v>0</v>
      </c>
      <c r="BV38" s="5">
        <f t="shared" si="14"/>
        <v>0</v>
      </c>
      <c r="BY38" s="5">
        <f>SUM(BY10:BY36)</f>
        <v>0</v>
      </c>
      <c r="BZ38" s="5">
        <f t="shared" ref="BZ38:CA38" si="15">SUM(BZ10:BZ36)</f>
        <v>0</v>
      </c>
      <c r="CA38" s="5">
        <f t="shared" si="15"/>
        <v>0</v>
      </c>
      <c r="CD38" s="5">
        <f>SUM(CD10:CD36)</f>
        <v>0</v>
      </c>
      <c r="CE38" s="5">
        <f t="shared" ref="CE38:CF38" si="16">SUM(CE10:CE36)</f>
        <v>0</v>
      </c>
      <c r="CF38" s="5">
        <f t="shared" si="16"/>
        <v>0</v>
      </c>
    </row>
    <row r="39" spans="1:84" x14ac:dyDescent="0.25">
      <c r="A39" s="5">
        <v>2050</v>
      </c>
      <c r="B39" s="5">
        <v>0.30514914946325294</v>
      </c>
      <c r="C39" s="5">
        <v>0.50459491425367142</v>
      </c>
      <c r="D39" s="5">
        <v>0.70404067904408962</v>
      </c>
    </row>
    <row r="41" spans="1:84" ht="25.5" customHeight="1" x14ac:dyDescent="0.25">
      <c r="G41" s="6" t="s">
        <v>57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</row>
    <row r="42" spans="1:84" ht="27" customHeight="1" x14ac:dyDescent="0.25">
      <c r="G42" s="6" t="s">
        <v>38</v>
      </c>
      <c r="H42" s="6"/>
      <c r="I42" s="6"/>
      <c r="L42" s="6" t="s">
        <v>39</v>
      </c>
      <c r="M42" s="6"/>
      <c r="N42" s="6"/>
      <c r="Q42" s="7" t="s">
        <v>40</v>
      </c>
      <c r="R42" s="7"/>
      <c r="S42" s="7"/>
      <c r="V42" s="6" t="s">
        <v>45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P42" s="6" t="s">
        <v>51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O42" s="6" t="s">
        <v>56</v>
      </c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</row>
    <row r="43" spans="1:84" ht="44.25" customHeight="1" x14ac:dyDescent="0.25">
      <c r="G43" s="6"/>
      <c r="H43" s="6"/>
      <c r="I43" s="6"/>
      <c r="L43" s="6"/>
      <c r="M43" s="6"/>
      <c r="N43" s="6"/>
      <c r="Q43" s="7"/>
      <c r="R43" s="7"/>
      <c r="S43" s="7"/>
      <c r="V43" s="7" t="s">
        <v>41</v>
      </c>
      <c r="W43" s="7"/>
      <c r="X43" s="7"/>
      <c r="AA43" s="7" t="s">
        <v>42</v>
      </c>
      <c r="AB43" s="7"/>
      <c r="AC43" s="7"/>
      <c r="AF43" s="7" t="s">
        <v>43</v>
      </c>
      <c r="AG43" s="7"/>
      <c r="AH43" s="7"/>
      <c r="AK43" s="7" t="s">
        <v>44</v>
      </c>
      <c r="AL43" s="7"/>
      <c r="AM43" s="7"/>
      <c r="AP43" s="7" t="s">
        <v>46</v>
      </c>
      <c r="AQ43" s="7"/>
      <c r="AR43" s="7"/>
      <c r="AU43" s="7" t="s">
        <v>47</v>
      </c>
      <c r="AV43" s="7"/>
      <c r="AW43" s="7"/>
      <c r="AZ43" s="7" t="s">
        <v>48</v>
      </c>
      <c r="BA43" s="7"/>
      <c r="BB43" s="7"/>
      <c r="BE43" s="7" t="s">
        <v>49</v>
      </c>
      <c r="BF43" s="7"/>
      <c r="BG43" s="7"/>
      <c r="BJ43" s="7" t="s">
        <v>50</v>
      </c>
      <c r="BK43" s="7"/>
      <c r="BL43" s="7"/>
      <c r="BO43" s="7" t="s">
        <v>52</v>
      </c>
      <c r="BP43" s="7"/>
      <c r="BQ43" s="7"/>
      <c r="BT43" s="7" t="s">
        <v>53</v>
      </c>
      <c r="BU43" s="7"/>
      <c r="BV43" s="7"/>
      <c r="BY43" s="7" t="s">
        <v>54</v>
      </c>
      <c r="BZ43" s="7"/>
      <c r="CA43" s="7"/>
      <c r="CD43" s="7" t="s">
        <v>55</v>
      </c>
      <c r="CE43" s="7"/>
      <c r="CF43" s="7"/>
    </row>
    <row r="44" spans="1:84" x14ac:dyDescent="0.25">
      <c r="F44" s="5" t="s">
        <v>27</v>
      </c>
      <c r="G44" s="5" t="s">
        <v>28</v>
      </c>
      <c r="H44" s="5" t="s">
        <v>29</v>
      </c>
      <c r="I44" s="5" t="s">
        <v>30</v>
      </c>
      <c r="K44" s="5" t="s">
        <v>27</v>
      </c>
      <c r="L44" s="5" t="s">
        <v>28</v>
      </c>
      <c r="M44" s="5" t="s">
        <v>29</v>
      </c>
      <c r="N44" s="5" t="s">
        <v>30</v>
      </c>
      <c r="P44" s="5" t="s">
        <v>27</v>
      </c>
      <c r="Q44" s="5" t="s">
        <v>28</v>
      </c>
      <c r="R44" s="5" t="s">
        <v>29</v>
      </c>
      <c r="S44" s="5" t="s">
        <v>30</v>
      </c>
      <c r="U44" s="5" t="s">
        <v>27</v>
      </c>
      <c r="V44" s="5" t="s">
        <v>28</v>
      </c>
      <c r="W44" s="5" t="s">
        <v>29</v>
      </c>
      <c r="X44" s="5" t="s">
        <v>30</v>
      </c>
      <c r="Z44" s="5" t="s">
        <v>27</v>
      </c>
      <c r="AA44" s="5" t="s">
        <v>28</v>
      </c>
      <c r="AB44" s="5" t="s">
        <v>29</v>
      </c>
      <c r="AC44" s="5" t="s">
        <v>30</v>
      </c>
      <c r="AE44" s="5" t="s">
        <v>27</v>
      </c>
      <c r="AF44" s="5" t="s">
        <v>28</v>
      </c>
      <c r="AG44" s="5" t="s">
        <v>29</v>
      </c>
      <c r="AH44" s="5" t="s">
        <v>30</v>
      </c>
      <c r="AJ44" s="5" t="s">
        <v>27</v>
      </c>
      <c r="AK44" s="5" t="s">
        <v>28</v>
      </c>
      <c r="AL44" s="5" t="s">
        <v>29</v>
      </c>
      <c r="AM44" s="5" t="s">
        <v>30</v>
      </c>
      <c r="AO44" s="5" t="s">
        <v>27</v>
      </c>
      <c r="AP44" s="5" t="s">
        <v>28</v>
      </c>
      <c r="AQ44" s="5" t="s">
        <v>29</v>
      </c>
      <c r="AR44" s="5" t="s">
        <v>30</v>
      </c>
      <c r="AT44" s="5" t="s">
        <v>27</v>
      </c>
      <c r="AU44" s="5" t="s">
        <v>28</v>
      </c>
      <c r="AV44" s="5" t="s">
        <v>29</v>
      </c>
      <c r="AW44" s="5" t="s">
        <v>30</v>
      </c>
      <c r="AY44" s="5" t="s">
        <v>27</v>
      </c>
      <c r="AZ44" s="5" t="s">
        <v>28</v>
      </c>
      <c r="BA44" s="5" t="s">
        <v>29</v>
      </c>
      <c r="BB44" s="5" t="s">
        <v>30</v>
      </c>
      <c r="BD44" s="5" t="s">
        <v>27</v>
      </c>
      <c r="BE44" s="5" t="s">
        <v>28</v>
      </c>
      <c r="BF44" s="5" t="s">
        <v>29</v>
      </c>
      <c r="BG44" s="5" t="s">
        <v>30</v>
      </c>
      <c r="BI44" s="5" t="s">
        <v>27</v>
      </c>
      <c r="BJ44" s="5" t="s">
        <v>28</v>
      </c>
      <c r="BK44" s="5" t="s">
        <v>29</v>
      </c>
      <c r="BL44" s="5" t="s">
        <v>30</v>
      </c>
      <c r="BN44" s="5" t="s">
        <v>27</v>
      </c>
      <c r="BO44" s="5" t="s">
        <v>28</v>
      </c>
      <c r="BP44" s="5" t="s">
        <v>29</v>
      </c>
      <c r="BQ44" s="5" t="s">
        <v>30</v>
      </c>
      <c r="BS44" s="5" t="s">
        <v>27</v>
      </c>
      <c r="BT44" s="5" t="s">
        <v>28</v>
      </c>
      <c r="BU44" s="5" t="s">
        <v>29</v>
      </c>
      <c r="BV44" s="5" t="s">
        <v>30</v>
      </c>
      <c r="BX44" s="5" t="s">
        <v>27</v>
      </c>
      <c r="BY44" s="5" t="s">
        <v>28</v>
      </c>
      <c r="BZ44" s="5" t="s">
        <v>29</v>
      </c>
      <c r="CA44" s="5" t="s">
        <v>30</v>
      </c>
      <c r="CC44" s="5" t="s">
        <v>27</v>
      </c>
      <c r="CD44" s="5" t="s">
        <v>28</v>
      </c>
      <c r="CE44" s="5" t="s">
        <v>29</v>
      </c>
      <c r="CF44" s="5" t="s">
        <v>30</v>
      </c>
    </row>
    <row r="45" spans="1:84" x14ac:dyDescent="0.25">
      <c r="F45" s="5">
        <v>2024</v>
      </c>
      <c r="G45" s="5">
        <f>$G$2-G10*33.33/1000000*0.35/0.16</f>
        <v>11.194258986846297</v>
      </c>
      <c r="H45" s="5">
        <f t="shared" ref="H45:I45" si="17">$G$2-H10*33.33/1000000*0.35/0.16</f>
        <v>11.14735776092839</v>
      </c>
      <c r="I45" s="5">
        <f t="shared" si="17"/>
        <v>11.100456535010483</v>
      </c>
      <c r="K45" s="5">
        <v>2024</v>
      </c>
      <c r="L45" s="5">
        <f>$I$2-L10*33.33/1000000*3.2/1.89</f>
        <v>1.7633128035892125</v>
      </c>
      <c r="M45" s="5">
        <f t="shared" ref="M45:N45" si="18">$I$2-M10*33.33/1000000*3.2/1.89</f>
        <v>1.7576000022236953</v>
      </c>
      <c r="N45" s="5">
        <f t="shared" si="18"/>
        <v>1.7518872008581781</v>
      </c>
      <c r="P45" s="5">
        <v>2024</v>
      </c>
      <c r="Q45" s="5">
        <f>$J$2-Q10*33.33/1000000*2.1/1.9</f>
        <v>9.6716595142850004</v>
      </c>
      <c r="R45" s="5">
        <f t="shared" ref="R45:S45" si="19">$J$2-R10*33.33/1000000*2.1/1.9</f>
        <v>9.6512274514240239</v>
      </c>
      <c r="S45" s="5">
        <f t="shared" si="19"/>
        <v>9.6307953885630457</v>
      </c>
      <c r="U45" s="5">
        <v>2024</v>
      </c>
      <c r="V45" s="5">
        <f>$K$2-V10*33.33/1000000</f>
        <v>181.17696116606245</v>
      </c>
      <c r="W45" s="5">
        <f t="shared" ref="W45:X45" si="20">$K$2-W10*33.33/1000000</f>
        <v>180.83073370113362</v>
      </c>
      <c r="X45" s="5">
        <f t="shared" si="20"/>
        <v>180.48450623620477</v>
      </c>
      <c r="Z45" s="5">
        <v>2024</v>
      </c>
      <c r="AA45" s="5">
        <f>$L$2-AA10*33.33/1000000</f>
        <v>50.578568325525779</v>
      </c>
      <c r="AB45" s="5">
        <f t="shared" ref="AB45:AC45" si="21">$L$2-AB10*33.33/1000000</f>
        <v>50.481913158233141</v>
      </c>
      <c r="AC45" s="5">
        <f t="shared" si="21"/>
        <v>50.385257990940502</v>
      </c>
      <c r="AE45" s="5">
        <v>2024</v>
      </c>
      <c r="AF45" s="5">
        <f>$M$2-AF10*33.33/1000000*1.61/1.28</f>
        <v>27.163214920770454</v>
      </c>
      <c r="AG45" s="5">
        <f t="shared" ref="AG45:AH45" si="22">$M$2-AG10*33.33/1000000*1.61/1.28</f>
        <v>27.097891535785834</v>
      </c>
      <c r="AH45" s="5">
        <f t="shared" si="22"/>
        <v>27.032568150801211</v>
      </c>
      <c r="AJ45" s="5">
        <v>2024</v>
      </c>
      <c r="AK45" s="5">
        <f>$N$2-AK10*33.33/1000000*3.03/2.17</f>
        <v>36.208072318943316</v>
      </c>
      <c r="AL45" s="5">
        <f t="shared" ref="AL45:AM45" si="23">$N$2-AL10*33.33/1000000*3.03/2.17</f>
        <v>36.111383911686687</v>
      </c>
      <c r="AM45" s="5">
        <f t="shared" si="23"/>
        <v>36.014695504430058</v>
      </c>
      <c r="AO45" s="5">
        <v>2024</v>
      </c>
      <c r="AP45" s="5">
        <f>$O$2-AP10*33.33/1000000</f>
        <v>5.9555781532498955</v>
      </c>
      <c r="AQ45" s="5">
        <f t="shared" ref="AQ45:AR45" si="24">$O$2-AQ10*33.33/1000000</f>
        <v>5.9441970995391245</v>
      </c>
      <c r="AR45" s="5">
        <f t="shared" si="24"/>
        <v>5.9328160458283525</v>
      </c>
      <c r="AT45" s="5">
        <v>2024</v>
      </c>
      <c r="AU45" s="5">
        <f>$P$2-AU10*33.33/1000000</f>
        <v>7.5167491254610326</v>
      </c>
      <c r="AV45" s="5">
        <f t="shared" ref="AV45:AW45" si="25">$P$2-AV10*33.33/1000000</f>
        <v>7.5023846887386991</v>
      </c>
      <c r="AW45" s="5">
        <f t="shared" si="25"/>
        <v>7.4880202520163666</v>
      </c>
      <c r="AY45" s="5">
        <v>2024</v>
      </c>
      <c r="AZ45" s="5">
        <f>$Q$2-AZ10*33.33/1000000</f>
        <v>1.0986017952596894</v>
      </c>
      <c r="BA45" s="5">
        <f t="shared" ref="BA45:BB45" si="26">$Q$2-BA10*33.33/1000000</f>
        <v>1.0965023775848868</v>
      </c>
      <c r="BB45" s="5">
        <f t="shared" si="26"/>
        <v>1.0944029599100844</v>
      </c>
      <c r="BD45" s="5">
        <v>2024</v>
      </c>
      <c r="BE45" s="5">
        <f>$R$2-BE10*33.33/1000000*3.42/2.86</f>
        <v>1.9073870829668453</v>
      </c>
      <c r="BF45" s="5">
        <f t="shared" ref="BF45:BG45" si="27">$R$2-BF10*33.33/1000000*3.42/2.86</f>
        <v>1.9030267539499479</v>
      </c>
      <c r="BG45" s="5">
        <f t="shared" si="27"/>
        <v>1.8986664249330503</v>
      </c>
      <c r="BI45" s="5">
        <v>2024</v>
      </c>
      <c r="BJ45" s="5">
        <f>$S$2-BJ10*33.33/1000000*0.139/0.15</f>
        <v>1.1565842763309642</v>
      </c>
      <c r="BK45" s="5">
        <f t="shared" ref="BK45:BL45" si="28">$S$2-BK10*33.33/1000000*0.139/0.15</f>
        <v>1.154536423300806</v>
      </c>
      <c r="BL45" s="5">
        <f t="shared" si="28"/>
        <v>1.1524885702706478</v>
      </c>
      <c r="BN45" s="5">
        <v>2024</v>
      </c>
      <c r="BO45" s="5">
        <f>$T$2-BO10*$AA$2/1000000</f>
        <v>0</v>
      </c>
      <c r="BP45" s="5">
        <f t="shared" ref="BP45:BQ45" si="29">$T$2-BP10*$AA$2/1000000</f>
        <v>0</v>
      </c>
      <c r="BQ45" s="5">
        <f t="shared" si="29"/>
        <v>0</v>
      </c>
      <c r="BS45" s="5">
        <v>2024</v>
      </c>
      <c r="BT45" s="5">
        <f>$U$2-BT10*$AA$2/1000000</f>
        <v>0</v>
      </c>
      <c r="BU45" s="5">
        <f t="shared" ref="BU45:BV45" si="30">$U$2-BU10*$AA$2/1000000</f>
        <v>0</v>
      </c>
      <c r="BV45" s="5">
        <f t="shared" si="30"/>
        <v>0</v>
      </c>
      <c r="BX45" s="5">
        <v>2024</v>
      </c>
      <c r="BY45" s="5">
        <f>$V$2-BY10*$AA$2/1000000</f>
        <v>0</v>
      </c>
      <c r="BZ45" s="5">
        <f t="shared" ref="BZ45:CA45" si="31">$V$2-BZ10*$AA$2/1000000</f>
        <v>0</v>
      </c>
      <c r="CA45" s="5">
        <f t="shared" si="31"/>
        <v>0</v>
      </c>
      <c r="CC45" s="5">
        <v>2024</v>
      </c>
      <c r="CD45" s="5">
        <f>$W$2-CD10*$AA$2/1000000</f>
        <v>0</v>
      </c>
      <c r="CE45" s="5">
        <f t="shared" ref="CE45:CF45" si="32">$W$2-CE10*$AA$2/1000000</f>
        <v>0</v>
      </c>
      <c r="CF45" s="5">
        <f t="shared" si="32"/>
        <v>0</v>
      </c>
    </row>
    <row r="46" spans="1:84" x14ac:dyDescent="0.25">
      <c r="F46" s="5">
        <v>2025</v>
      </c>
      <c r="G46" s="5">
        <f t="shared" ref="G46:I61" si="33">$G$2-G11*33.33/1000000*0.35/0.16</f>
        <v>11.147567973692597</v>
      </c>
      <c r="H46" s="5">
        <f t="shared" si="33"/>
        <v>11.044651612315706</v>
      </c>
      <c r="I46" s="5">
        <f t="shared" si="33"/>
        <v>10.941735250938816</v>
      </c>
      <c r="K46" s="5">
        <v>2025</v>
      </c>
      <c r="L46" s="5">
        <f t="shared" ref="L46:N61" si="34">$I$2-L11*33.33/1000000*3.2/1.89</f>
        <v>1.7576256071784253</v>
      </c>
      <c r="M46" s="5">
        <f t="shared" si="34"/>
        <v>1.7450898851732677</v>
      </c>
      <c r="N46" s="5">
        <f t="shared" si="34"/>
        <v>1.7325541631681103</v>
      </c>
      <c r="P46" s="5">
        <v>2025</v>
      </c>
      <c r="Q46" s="5">
        <f t="shared" ref="Q46:S61" si="35">$J$2-Q11*33.33/1000000*2.1/1.9</f>
        <v>9.6513190285700023</v>
      </c>
      <c r="R46" s="5">
        <f t="shared" si="35"/>
        <v>9.6064845168078499</v>
      </c>
      <c r="S46" s="5">
        <f t="shared" si="35"/>
        <v>9.5616500050456992</v>
      </c>
      <c r="U46" s="5">
        <v>2025</v>
      </c>
      <c r="V46" s="5">
        <f t="shared" ref="V46:X61" si="36">$K$2-V11*33.33/1000000</f>
        <v>180.83228550348042</v>
      </c>
      <c r="W46" s="5">
        <f t="shared" si="36"/>
        <v>180.07255118520075</v>
      </c>
      <c r="X46" s="5">
        <f t="shared" si="36"/>
        <v>179.31281686692108</v>
      </c>
      <c r="Z46" s="5">
        <v>2025</v>
      </c>
      <c r="AA46" s="5">
        <f t="shared" ref="AA46:AC61" si="37">$L$2-AA11*33.33/1000000</f>
        <v>50.482346369721618</v>
      </c>
      <c r="AB46" s="5">
        <f t="shared" si="37"/>
        <v>50.270253872535214</v>
      </c>
      <c r="AC46" s="5">
        <f t="shared" si="37"/>
        <v>50.05816137534881</v>
      </c>
      <c r="AE46" s="5">
        <v>2025</v>
      </c>
      <c r="AF46" s="5">
        <f t="shared" ref="AF46:AH61" si="38">$M$2-AF11*33.33/1000000*1.61/1.28</f>
        <v>27.098184317244232</v>
      </c>
      <c r="AG46" s="5">
        <f t="shared" si="38"/>
        <v>26.954843818912561</v>
      </c>
      <c r="AH46" s="5">
        <f t="shared" si="38"/>
        <v>26.81150332058089</v>
      </c>
      <c r="AJ46" s="5">
        <v>2025</v>
      </c>
      <c r="AK46" s="5">
        <f t="shared" ref="AK46:AM61" si="39">$N$2-AK11*33.33/1000000*3.03/2.17</f>
        <v>36.11181727215773</v>
      </c>
      <c r="AL46" s="5">
        <f t="shared" si="39"/>
        <v>35.899651835808662</v>
      </c>
      <c r="AM46" s="5">
        <f t="shared" si="39"/>
        <v>35.687486399459594</v>
      </c>
      <c r="AO46" s="5">
        <v>2025</v>
      </c>
      <c r="AP46" s="5">
        <f t="shared" ref="AP46:AR61" si="40">$O$2-AP11*33.33/1000000</f>
        <v>5.9442481097784796</v>
      </c>
      <c r="AQ46" s="5">
        <f t="shared" si="40"/>
        <v>5.9192744206344532</v>
      </c>
      <c r="AR46" s="5">
        <f t="shared" si="40"/>
        <v>5.8943007314904268</v>
      </c>
      <c r="AT46" s="5">
        <v>2025</v>
      </c>
      <c r="AU46" s="5">
        <f t="shared" ref="AU46:AW61" si="41">$P$2-AU11*33.33/1000000</f>
        <v>7.5024490705941957</v>
      </c>
      <c r="AV46" s="5">
        <f t="shared" si="41"/>
        <v>7.4709288804124157</v>
      </c>
      <c r="AW46" s="5">
        <f t="shared" si="41"/>
        <v>7.4394086902306347</v>
      </c>
      <c r="AY46" s="5">
        <v>2025</v>
      </c>
      <c r="AZ46" s="5">
        <f t="shared" ref="AZ46:BB61" si="42">$Q$2-AZ11*33.33/1000000</f>
        <v>1.0965117872406902</v>
      </c>
      <c r="BA46" s="5">
        <f t="shared" si="42"/>
        <v>1.0919049902141222</v>
      </c>
      <c r="BB46" s="5">
        <f t="shared" si="42"/>
        <v>1.0872981931875543</v>
      </c>
      <c r="BD46" s="5">
        <v>2025</v>
      </c>
      <c r="BE46" s="5">
        <f t="shared" ref="BE46:BG61" si="43">$R$2-BE11*33.33/1000000*3.42/2.86</f>
        <v>1.9030462970812319</v>
      </c>
      <c r="BF46" s="5">
        <f t="shared" si="43"/>
        <v>1.8934783340260521</v>
      </c>
      <c r="BG46" s="5">
        <f t="shared" si="43"/>
        <v>1.8839103709708727</v>
      </c>
      <c r="BI46" s="5">
        <v>2025</v>
      </c>
      <c r="BJ46" s="5">
        <f t="shared" ref="BJ46:BL61" si="44">$S$2-BJ11*33.33/1000000*0.139/0.15</f>
        <v>1.1545456018422562</v>
      </c>
      <c r="BK46" s="5">
        <f t="shared" si="44"/>
        <v>1.1500519542163408</v>
      </c>
      <c r="BL46" s="5">
        <f t="shared" si="44"/>
        <v>1.1455583065904253</v>
      </c>
      <c r="BN46" s="5">
        <v>2025</v>
      </c>
      <c r="BO46" s="5">
        <f t="shared" ref="BO46:BQ61" si="45">$T$2-BO11*$AA$2/1000000</f>
        <v>0</v>
      </c>
      <c r="BP46" s="5">
        <f t="shared" si="45"/>
        <v>0</v>
      </c>
      <c r="BQ46" s="5">
        <f t="shared" si="45"/>
        <v>0</v>
      </c>
      <c r="BS46" s="5">
        <v>2025</v>
      </c>
      <c r="BT46" s="5">
        <f t="shared" ref="BT46:BV61" si="46">$U$2-BT11*$AA$2/1000000</f>
        <v>0</v>
      </c>
      <c r="BU46" s="5">
        <f t="shared" si="46"/>
        <v>0</v>
      </c>
      <c r="BV46" s="5">
        <f t="shared" si="46"/>
        <v>0</v>
      </c>
      <c r="BX46" s="5">
        <v>2025</v>
      </c>
      <c r="BY46" s="5">
        <f t="shared" ref="BY46:CA61" si="47">$V$2-BY11*$AA$2/1000000</f>
        <v>0</v>
      </c>
      <c r="BZ46" s="5">
        <f t="shared" si="47"/>
        <v>0</v>
      </c>
      <c r="CA46" s="5">
        <f t="shared" si="47"/>
        <v>0</v>
      </c>
      <c r="CC46" s="5">
        <v>2025</v>
      </c>
      <c r="CD46" s="5">
        <f t="shared" ref="CD46:CF61" si="48">$W$2-CD11*$AA$2/1000000</f>
        <v>0</v>
      </c>
      <c r="CE46" s="5">
        <f t="shared" si="48"/>
        <v>0</v>
      </c>
      <c r="CF46" s="5">
        <f t="shared" si="48"/>
        <v>0</v>
      </c>
    </row>
    <row r="47" spans="1:84" x14ac:dyDescent="0.25">
      <c r="F47" s="5">
        <v>2026</v>
      </c>
      <c r="G47" s="5">
        <f t="shared" si="33"/>
        <v>11.100876960538896</v>
      </c>
      <c r="H47" s="5">
        <f t="shared" si="33"/>
        <v>10.931649102762814</v>
      </c>
      <c r="I47" s="5">
        <f t="shared" si="33"/>
        <v>10.762421244986733</v>
      </c>
      <c r="K47" s="5">
        <v>2026</v>
      </c>
      <c r="L47" s="5">
        <f t="shared" si="34"/>
        <v>1.7519384107676379</v>
      </c>
      <c r="M47" s="5">
        <f t="shared" si="34"/>
        <v>1.7313256204180012</v>
      </c>
      <c r="N47" s="5">
        <f t="shared" si="34"/>
        <v>1.7107128300683645</v>
      </c>
      <c r="P47" s="5">
        <v>2026</v>
      </c>
      <c r="Q47" s="5">
        <f t="shared" si="35"/>
        <v>9.6309785428550025</v>
      </c>
      <c r="R47" s="5">
        <f t="shared" si="35"/>
        <v>9.5572560727012039</v>
      </c>
      <c r="S47" s="5">
        <f t="shared" si="35"/>
        <v>9.4835336025474053</v>
      </c>
      <c r="U47" s="5">
        <v>2026</v>
      </c>
      <c r="V47" s="5">
        <f t="shared" si="36"/>
        <v>180.48760984089836</v>
      </c>
      <c r="W47" s="5">
        <f t="shared" si="36"/>
        <v>179.23836035868425</v>
      </c>
      <c r="X47" s="5">
        <f t="shared" si="36"/>
        <v>177.98911087647016</v>
      </c>
      <c r="Z47" s="5">
        <v>2026</v>
      </c>
      <c r="AA47" s="5">
        <f t="shared" si="37"/>
        <v>50.386124413917464</v>
      </c>
      <c r="AB47" s="5">
        <f t="shared" si="37"/>
        <v>50.037375600132691</v>
      </c>
      <c r="AC47" s="5">
        <f t="shared" si="37"/>
        <v>49.688626786347925</v>
      </c>
      <c r="AE47" s="5">
        <v>2026</v>
      </c>
      <c r="AF47" s="5">
        <f t="shared" si="38"/>
        <v>27.033153713718008</v>
      </c>
      <c r="AG47" s="5">
        <f t="shared" si="38"/>
        <v>26.797455471565893</v>
      </c>
      <c r="AH47" s="5">
        <f t="shared" si="38"/>
        <v>26.561757229413782</v>
      </c>
      <c r="AJ47" s="5">
        <v>2026</v>
      </c>
      <c r="AK47" s="5">
        <f t="shared" si="39"/>
        <v>36.015562225372143</v>
      </c>
      <c r="AL47" s="5">
        <f t="shared" si="39"/>
        <v>35.666693475961196</v>
      </c>
      <c r="AM47" s="5">
        <f t="shared" si="39"/>
        <v>35.317824726550256</v>
      </c>
      <c r="AO47" s="5">
        <v>2026</v>
      </c>
      <c r="AP47" s="5">
        <f t="shared" si="40"/>
        <v>5.9329180663070629</v>
      </c>
      <c r="AQ47" s="5">
        <f t="shared" si="40"/>
        <v>5.8918532262945753</v>
      </c>
      <c r="AR47" s="5">
        <f t="shared" si="40"/>
        <v>5.8507883862820877</v>
      </c>
      <c r="AT47" s="5">
        <v>2026</v>
      </c>
      <c r="AU47" s="5">
        <f t="shared" si="41"/>
        <v>7.4881490157273598</v>
      </c>
      <c r="AV47" s="5">
        <f t="shared" si="41"/>
        <v>7.4363196060028605</v>
      </c>
      <c r="AW47" s="5">
        <f t="shared" si="41"/>
        <v>7.384490196278362</v>
      </c>
      <c r="AY47" s="5">
        <v>2026</v>
      </c>
      <c r="AZ47" s="5">
        <f t="shared" si="42"/>
        <v>1.094421779221691</v>
      </c>
      <c r="BA47" s="5">
        <f t="shared" si="42"/>
        <v>1.0868467116465721</v>
      </c>
      <c r="BB47" s="5">
        <f t="shared" si="42"/>
        <v>1.0792716440714529</v>
      </c>
      <c r="BD47" s="5">
        <v>2026</v>
      </c>
      <c r="BE47" s="5">
        <f t="shared" si="43"/>
        <v>1.8987055111956181</v>
      </c>
      <c r="BF47" s="5">
        <f t="shared" si="43"/>
        <v>1.8829726785396017</v>
      </c>
      <c r="BG47" s="5">
        <f t="shared" si="43"/>
        <v>1.867239845883585</v>
      </c>
      <c r="BI47" s="5">
        <v>2026</v>
      </c>
      <c r="BJ47" s="5">
        <f t="shared" si="44"/>
        <v>1.1525069273535484</v>
      </c>
      <c r="BK47" s="5">
        <f t="shared" si="44"/>
        <v>1.1451179140697481</v>
      </c>
      <c r="BL47" s="5">
        <f t="shared" si="44"/>
        <v>1.1377289007859477</v>
      </c>
      <c r="BN47" s="5">
        <v>2026</v>
      </c>
      <c r="BO47" s="5">
        <f t="shared" si="45"/>
        <v>0</v>
      </c>
      <c r="BP47" s="5">
        <f t="shared" si="45"/>
        <v>0</v>
      </c>
      <c r="BQ47" s="5">
        <f t="shared" si="45"/>
        <v>0</v>
      </c>
      <c r="BS47" s="5">
        <v>2026</v>
      </c>
      <c r="BT47" s="5">
        <f t="shared" si="46"/>
        <v>0</v>
      </c>
      <c r="BU47" s="5">
        <f t="shared" si="46"/>
        <v>0</v>
      </c>
      <c r="BV47" s="5">
        <f t="shared" si="46"/>
        <v>0</v>
      </c>
      <c r="BX47" s="5">
        <v>2026</v>
      </c>
      <c r="BY47" s="5">
        <f t="shared" si="47"/>
        <v>0</v>
      </c>
      <c r="BZ47" s="5">
        <f t="shared" si="47"/>
        <v>0</v>
      </c>
      <c r="CA47" s="5">
        <f t="shared" si="47"/>
        <v>0</v>
      </c>
      <c r="CC47" s="5">
        <v>2026</v>
      </c>
      <c r="CD47" s="5">
        <f t="shared" si="48"/>
        <v>0</v>
      </c>
      <c r="CE47" s="5">
        <f t="shared" si="48"/>
        <v>0</v>
      </c>
      <c r="CF47" s="5">
        <f t="shared" si="48"/>
        <v>0</v>
      </c>
    </row>
    <row r="48" spans="1:84" x14ac:dyDescent="0.25">
      <c r="F48" s="5">
        <v>2027</v>
      </c>
      <c r="G48" s="5">
        <f t="shared" si="33"/>
        <v>11.054185947385195</v>
      </c>
      <c r="H48" s="5">
        <f t="shared" si="33"/>
        <v>10.807014367968575</v>
      </c>
      <c r="I48" s="5">
        <f t="shared" si="33"/>
        <v>10.559842788551956</v>
      </c>
      <c r="K48" s="5">
        <v>2027</v>
      </c>
      <c r="L48" s="5">
        <f t="shared" si="34"/>
        <v>1.7462512143568505</v>
      </c>
      <c r="M48" s="5">
        <f t="shared" si="34"/>
        <v>1.7161444930766887</v>
      </c>
      <c r="N48" s="5">
        <f t="shared" si="34"/>
        <v>1.6860377717965271</v>
      </c>
      <c r="P48" s="5">
        <v>2027</v>
      </c>
      <c r="Q48" s="5">
        <f t="shared" si="35"/>
        <v>9.6106380571400027</v>
      </c>
      <c r="R48" s="5">
        <f t="shared" si="35"/>
        <v>9.5029601628152989</v>
      </c>
      <c r="S48" s="5">
        <f t="shared" si="35"/>
        <v>9.395282268490595</v>
      </c>
      <c r="U48" s="5">
        <v>2027</v>
      </c>
      <c r="V48" s="5">
        <f t="shared" si="36"/>
        <v>180.1429341783163</v>
      </c>
      <c r="W48" s="5">
        <f t="shared" si="36"/>
        <v>178.31829979682561</v>
      </c>
      <c r="X48" s="5">
        <f t="shared" si="36"/>
        <v>176.49366541533496</v>
      </c>
      <c r="Z48" s="5">
        <v>2027</v>
      </c>
      <c r="AA48" s="5">
        <f t="shared" si="37"/>
        <v>50.289902458113311</v>
      </c>
      <c r="AB48" s="5">
        <f t="shared" si="37"/>
        <v>49.780525359947156</v>
      </c>
      <c r="AC48" s="5">
        <f t="shared" si="37"/>
        <v>49.271148261781015</v>
      </c>
      <c r="AE48" s="5">
        <v>2027</v>
      </c>
      <c r="AF48" s="5">
        <f t="shared" si="38"/>
        <v>26.968123110191787</v>
      </c>
      <c r="AG48" s="5">
        <f t="shared" si="38"/>
        <v>26.623865920246473</v>
      </c>
      <c r="AH48" s="5">
        <f t="shared" si="38"/>
        <v>26.279608730301163</v>
      </c>
      <c r="AJ48" s="5">
        <v>2027</v>
      </c>
      <c r="AK48" s="5">
        <f t="shared" si="39"/>
        <v>35.919307178586557</v>
      </c>
      <c r="AL48" s="5">
        <f t="shared" si="39"/>
        <v>35.409754904308514</v>
      </c>
      <c r="AM48" s="5">
        <f t="shared" si="39"/>
        <v>34.900202630030471</v>
      </c>
      <c r="AO48" s="5">
        <v>2027</v>
      </c>
      <c r="AP48" s="5">
        <f t="shared" si="40"/>
        <v>5.921588022835647</v>
      </c>
      <c r="AQ48" s="5">
        <f t="shared" si="40"/>
        <v>5.8616093556246742</v>
      </c>
      <c r="AR48" s="5">
        <f t="shared" si="40"/>
        <v>5.8016306884137023</v>
      </c>
      <c r="AT48" s="5">
        <v>2027</v>
      </c>
      <c r="AU48" s="5">
        <f t="shared" si="41"/>
        <v>7.4738489608605239</v>
      </c>
      <c r="AV48" s="5">
        <f t="shared" si="41"/>
        <v>7.3981477304000727</v>
      </c>
      <c r="AW48" s="5">
        <f t="shared" si="41"/>
        <v>7.3224464999396224</v>
      </c>
      <c r="AY48" s="5">
        <v>2027</v>
      </c>
      <c r="AZ48" s="5">
        <f t="shared" si="42"/>
        <v>1.0923317712026919</v>
      </c>
      <c r="BA48" s="5">
        <f t="shared" si="42"/>
        <v>1.0812677452123185</v>
      </c>
      <c r="BB48" s="5">
        <f t="shared" si="42"/>
        <v>1.0702037192219449</v>
      </c>
      <c r="BD48" s="5">
        <v>2027</v>
      </c>
      <c r="BE48" s="5">
        <f t="shared" si="43"/>
        <v>1.8943647253100047</v>
      </c>
      <c r="BF48" s="5">
        <f t="shared" si="43"/>
        <v>1.8713855944069211</v>
      </c>
      <c r="BG48" s="5">
        <f t="shared" si="43"/>
        <v>1.8484064635038377</v>
      </c>
      <c r="BI48" s="5">
        <v>2027</v>
      </c>
      <c r="BJ48" s="5">
        <f t="shared" si="44"/>
        <v>1.1504682528648404</v>
      </c>
      <c r="BK48" s="5">
        <f t="shared" si="44"/>
        <v>1.1396759748812479</v>
      </c>
      <c r="BL48" s="5">
        <f t="shared" si="44"/>
        <v>1.1288836968976557</v>
      </c>
      <c r="BN48" s="5">
        <v>2027</v>
      </c>
      <c r="BO48" s="5">
        <f t="shared" si="45"/>
        <v>0</v>
      </c>
      <c r="BP48" s="5">
        <f t="shared" si="45"/>
        <v>0</v>
      </c>
      <c r="BQ48" s="5">
        <f t="shared" si="45"/>
        <v>0</v>
      </c>
      <c r="BS48" s="5">
        <v>2027</v>
      </c>
      <c r="BT48" s="5">
        <f t="shared" si="46"/>
        <v>0</v>
      </c>
      <c r="BU48" s="5">
        <f t="shared" si="46"/>
        <v>0</v>
      </c>
      <c r="BV48" s="5">
        <f t="shared" si="46"/>
        <v>0</v>
      </c>
      <c r="BX48" s="5">
        <v>2027</v>
      </c>
      <c r="BY48" s="5">
        <f t="shared" si="47"/>
        <v>0</v>
      </c>
      <c r="BZ48" s="5">
        <f t="shared" si="47"/>
        <v>0</v>
      </c>
      <c r="CA48" s="5">
        <f t="shared" si="47"/>
        <v>0</v>
      </c>
      <c r="CC48" s="5">
        <v>2027</v>
      </c>
      <c r="CD48" s="5">
        <f t="shared" si="48"/>
        <v>0</v>
      </c>
      <c r="CE48" s="5">
        <f t="shared" si="48"/>
        <v>0</v>
      </c>
      <c r="CF48" s="5">
        <f t="shared" si="48"/>
        <v>0</v>
      </c>
    </row>
    <row r="49" spans="6:84" x14ac:dyDescent="0.25">
      <c r="F49" s="5">
        <v>2028</v>
      </c>
      <c r="G49" s="5">
        <f t="shared" si="33"/>
        <v>11.007494934231493</v>
      </c>
      <c r="H49" s="5">
        <f t="shared" si="33"/>
        <v>10.669238226724897</v>
      </c>
      <c r="I49" s="5">
        <f t="shared" si="33"/>
        <v>10.330981519218302</v>
      </c>
      <c r="K49" s="5">
        <v>2028</v>
      </c>
      <c r="L49" s="5">
        <f t="shared" si="34"/>
        <v>1.7405640179460633</v>
      </c>
      <c r="M49" s="5">
        <f t="shared" si="34"/>
        <v>1.6993626774113531</v>
      </c>
      <c r="N49" s="5">
        <f t="shared" si="34"/>
        <v>1.6581613368766428</v>
      </c>
      <c r="P49" s="5">
        <v>2028</v>
      </c>
      <c r="Q49" s="5">
        <f t="shared" si="35"/>
        <v>9.5902975714250029</v>
      </c>
      <c r="R49" s="5">
        <f t="shared" si="35"/>
        <v>9.4429393270366973</v>
      </c>
      <c r="S49" s="5">
        <f t="shared" si="35"/>
        <v>9.2955810826483916</v>
      </c>
      <c r="U49" s="5">
        <v>2028</v>
      </c>
      <c r="V49" s="5">
        <f t="shared" si="36"/>
        <v>179.79825851573426</v>
      </c>
      <c r="W49" s="5">
        <f t="shared" si="36"/>
        <v>177.30122863979506</v>
      </c>
      <c r="X49" s="5">
        <f t="shared" si="36"/>
        <v>174.80419876385591</v>
      </c>
      <c r="Z49" s="5">
        <v>2028</v>
      </c>
      <c r="AA49" s="5">
        <f t="shared" si="37"/>
        <v>50.193680502309149</v>
      </c>
      <c r="AB49" s="5">
        <f t="shared" si="37"/>
        <v>49.496592995276131</v>
      </c>
      <c r="AC49" s="5">
        <f t="shared" si="37"/>
        <v>48.799505488243106</v>
      </c>
      <c r="AE49" s="5">
        <v>2028</v>
      </c>
      <c r="AF49" s="5">
        <f t="shared" si="38"/>
        <v>26.903092506665562</v>
      </c>
      <c r="AG49" s="5">
        <f t="shared" si="38"/>
        <v>26.431973198041099</v>
      </c>
      <c r="AH49" s="5">
        <f t="shared" si="38"/>
        <v>25.960853889416637</v>
      </c>
      <c r="AJ49" s="5">
        <v>2028</v>
      </c>
      <c r="AK49" s="5">
        <f t="shared" si="39"/>
        <v>35.823052131800964</v>
      </c>
      <c r="AL49" s="5">
        <f t="shared" si="39"/>
        <v>35.125724894557123</v>
      </c>
      <c r="AM49" s="5">
        <f t="shared" si="39"/>
        <v>34.428397657313276</v>
      </c>
      <c r="AO49" s="5">
        <v>2028</v>
      </c>
      <c r="AP49" s="5">
        <f t="shared" si="40"/>
        <v>5.9102579793642303</v>
      </c>
      <c r="AQ49" s="5">
        <f t="shared" si="40"/>
        <v>5.8281765906410525</v>
      </c>
      <c r="AR49" s="5">
        <f t="shared" si="40"/>
        <v>5.7460952019178748</v>
      </c>
      <c r="AT49" s="5">
        <v>2028</v>
      </c>
      <c r="AU49" s="5">
        <f t="shared" si="41"/>
        <v>7.459548905993687</v>
      </c>
      <c r="AV49" s="5">
        <f t="shared" si="41"/>
        <v>7.3559510367314243</v>
      </c>
      <c r="AW49" s="5">
        <f t="shared" si="41"/>
        <v>7.2523531674691606</v>
      </c>
      <c r="AY49" s="5">
        <v>2028</v>
      </c>
      <c r="AZ49" s="5">
        <f t="shared" si="42"/>
        <v>1.0902417631836929</v>
      </c>
      <c r="BA49" s="5">
        <f t="shared" si="42"/>
        <v>1.0751005361376698</v>
      </c>
      <c r="BB49" s="5">
        <f t="shared" si="42"/>
        <v>1.0599593090916466</v>
      </c>
      <c r="BD49" s="5">
        <v>2028</v>
      </c>
      <c r="BE49" s="5">
        <f t="shared" si="43"/>
        <v>1.890023939424391</v>
      </c>
      <c r="BF49" s="5">
        <f t="shared" si="43"/>
        <v>1.8585767755595737</v>
      </c>
      <c r="BG49" s="5">
        <f t="shared" si="43"/>
        <v>1.8271296116947566</v>
      </c>
      <c r="BI49" s="5">
        <v>2028</v>
      </c>
      <c r="BJ49" s="5">
        <f t="shared" si="44"/>
        <v>1.1484295783761325</v>
      </c>
      <c r="BK49" s="5">
        <f t="shared" si="44"/>
        <v>1.1336602411172048</v>
      </c>
      <c r="BL49" s="5">
        <f t="shared" si="44"/>
        <v>1.1188909038582768</v>
      </c>
      <c r="BN49" s="5">
        <v>2028</v>
      </c>
      <c r="BO49" s="5">
        <f t="shared" si="45"/>
        <v>0</v>
      </c>
      <c r="BP49" s="5">
        <f t="shared" si="45"/>
        <v>0</v>
      </c>
      <c r="BQ49" s="5">
        <f t="shared" si="45"/>
        <v>0</v>
      </c>
      <c r="BS49" s="5">
        <v>2028</v>
      </c>
      <c r="BT49" s="5">
        <f t="shared" si="46"/>
        <v>0</v>
      </c>
      <c r="BU49" s="5">
        <f t="shared" si="46"/>
        <v>0</v>
      </c>
      <c r="BV49" s="5">
        <f t="shared" si="46"/>
        <v>0</v>
      </c>
      <c r="BX49" s="5">
        <v>2028</v>
      </c>
      <c r="BY49" s="5">
        <f t="shared" si="47"/>
        <v>0</v>
      </c>
      <c r="BZ49" s="5">
        <f t="shared" si="47"/>
        <v>0</v>
      </c>
      <c r="CA49" s="5">
        <f t="shared" si="47"/>
        <v>0</v>
      </c>
      <c r="CC49" s="5">
        <v>2028</v>
      </c>
      <c r="CD49" s="5">
        <f t="shared" si="48"/>
        <v>0</v>
      </c>
      <c r="CE49" s="5">
        <f t="shared" si="48"/>
        <v>0</v>
      </c>
      <c r="CF49" s="5">
        <f t="shared" si="48"/>
        <v>0</v>
      </c>
    </row>
    <row r="50" spans="6:84" x14ac:dyDescent="0.25">
      <c r="F50" s="5">
        <v>2029</v>
      </c>
      <c r="G50" s="5">
        <f t="shared" si="33"/>
        <v>10.960803921077794</v>
      </c>
      <c r="H50" s="5">
        <f t="shared" si="33"/>
        <v>10.516615694538277</v>
      </c>
      <c r="I50" s="5">
        <f t="shared" si="33"/>
        <v>10.072427467998763</v>
      </c>
      <c r="K50" s="5">
        <v>2029</v>
      </c>
      <c r="L50" s="5">
        <f t="shared" si="34"/>
        <v>1.7348768215352759</v>
      </c>
      <c r="M50" s="5">
        <f t="shared" si="34"/>
        <v>1.6807724978750964</v>
      </c>
      <c r="N50" s="5">
        <f t="shared" si="34"/>
        <v>1.6266681742149169</v>
      </c>
      <c r="P50" s="5">
        <v>2029</v>
      </c>
      <c r="Q50" s="5">
        <f t="shared" si="35"/>
        <v>9.5699570857100049</v>
      </c>
      <c r="R50" s="5">
        <f t="shared" si="35"/>
        <v>9.3764508054552618</v>
      </c>
      <c r="S50" s="5">
        <f t="shared" si="35"/>
        <v>9.1829445252005186</v>
      </c>
      <c r="U50" s="5">
        <v>2029</v>
      </c>
      <c r="V50" s="5">
        <f t="shared" si="36"/>
        <v>179.4535828531522</v>
      </c>
      <c r="W50" s="5">
        <f t="shared" si="36"/>
        <v>176.17456059699197</v>
      </c>
      <c r="X50" s="5">
        <f t="shared" si="36"/>
        <v>172.89553834083176</v>
      </c>
      <c r="Z50" s="5">
        <v>2029</v>
      </c>
      <c r="AA50" s="5">
        <f t="shared" si="37"/>
        <v>50.097458546504996</v>
      </c>
      <c r="AB50" s="5">
        <f t="shared" si="37"/>
        <v>49.182064833326933</v>
      </c>
      <c r="AC50" s="5">
        <f t="shared" si="37"/>
        <v>48.266671120148871</v>
      </c>
      <c r="AE50" s="5">
        <v>2029</v>
      </c>
      <c r="AF50" s="5">
        <f t="shared" si="38"/>
        <v>26.838061903139337</v>
      </c>
      <c r="AG50" s="5">
        <f t="shared" si="38"/>
        <v>26.219402625902859</v>
      </c>
      <c r="AH50" s="5">
        <f t="shared" si="38"/>
        <v>25.600743348666381</v>
      </c>
      <c r="AJ50" s="5">
        <v>2029</v>
      </c>
      <c r="AK50" s="5">
        <f t="shared" si="39"/>
        <v>35.726797085015377</v>
      </c>
      <c r="AL50" s="5">
        <f t="shared" si="39"/>
        <v>34.811088565553121</v>
      </c>
      <c r="AM50" s="5">
        <f t="shared" si="39"/>
        <v>33.895380046090871</v>
      </c>
      <c r="AO50" s="5">
        <v>2029</v>
      </c>
      <c r="AP50" s="5">
        <f t="shared" si="40"/>
        <v>5.8989279358928135</v>
      </c>
      <c r="AQ50" s="5">
        <f t="shared" si="40"/>
        <v>5.7911411997254669</v>
      </c>
      <c r="AR50" s="5">
        <f t="shared" si="40"/>
        <v>5.6833544635581204</v>
      </c>
      <c r="AT50" s="5">
        <v>2029</v>
      </c>
      <c r="AU50" s="5">
        <f t="shared" si="41"/>
        <v>7.4452488511268511</v>
      </c>
      <c r="AV50" s="5">
        <f t="shared" si="41"/>
        <v>7.3092073394593262</v>
      </c>
      <c r="AW50" s="5">
        <f t="shared" si="41"/>
        <v>7.1731658277918013</v>
      </c>
      <c r="AY50" s="5">
        <v>2029</v>
      </c>
      <c r="AZ50" s="5">
        <f t="shared" si="42"/>
        <v>1.0881517551646938</v>
      </c>
      <c r="BA50" s="5">
        <f t="shared" si="42"/>
        <v>1.0682687649979015</v>
      </c>
      <c r="BB50" s="5">
        <f t="shared" si="42"/>
        <v>1.0483857748311094</v>
      </c>
      <c r="BD50" s="5">
        <v>2029</v>
      </c>
      <c r="BE50" s="5">
        <f t="shared" si="43"/>
        <v>1.8856831535387775</v>
      </c>
      <c r="BF50" s="5">
        <f t="shared" si="43"/>
        <v>1.8443877124231323</v>
      </c>
      <c r="BG50" s="5">
        <f t="shared" si="43"/>
        <v>1.8030922713074871</v>
      </c>
      <c r="BI50" s="5">
        <v>2029</v>
      </c>
      <c r="BJ50" s="5">
        <f t="shared" si="44"/>
        <v>1.1463909038874245</v>
      </c>
      <c r="BK50" s="5">
        <f t="shared" si="44"/>
        <v>1.12699626786508</v>
      </c>
      <c r="BL50" s="5">
        <f t="shared" si="44"/>
        <v>1.1076016318427353</v>
      </c>
      <c r="BN50" s="5">
        <v>2029</v>
      </c>
      <c r="BO50" s="5">
        <f t="shared" si="45"/>
        <v>0</v>
      </c>
      <c r="BP50" s="5">
        <f t="shared" si="45"/>
        <v>0</v>
      </c>
      <c r="BQ50" s="5">
        <f t="shared" si="45"/>
        <v>0</v>
      </c>
      <c r="BS50" s="5">
        <v>2029</v>
      </c>
      <c r="BT50" s="5">
        <f t="shared" si="46"/>
        <v>0</v>
      </c>
      <c r="BU50" s="5">
        <f t="shared" si="46"/>
        <v>0</v>
      </c>
      <c r="BV50" s="5">
        <f t="shared" si="46"/>
        <v>0</v>
      </c>
      <c r="BX50" s="5">
        <v>2029</v>
      </c>
      <c r="BY50" s="5">
        <f t="shared" si="47"/>
        <v>0</v>
      </c>
      <c r="BZ50" s="5">
        <f t="shared" si="47"/>
        <v>0</v>
      </c>
      <c r="CA50" s="5">
        <f t="shared" si="47"/>
        <v>0</v>
      </c>
      <c r="CC50" s="5">
        <v>2029</v>
      </c>
      <c r="CD50" s="5">
        <f t="shared" si="48"/>
        <v>0</v>
      </c>
      <c r="CE50" s="5">
        <f t="shared" si="48"/>
        <v>0</v>
      </c>
      <c r="CF50" s="5">
        <f t="shared" si="48"/>
        <v>0</v>
      </c>
    </row>
    <row r="51" spans="6:84" x14ac:dyDescent="0.25">
      <c r="F51" s="5">
        <v>2030</v>
      </c>
      <c r="G51" s="5">
        <f t="shared" si="33"/>
        <v>10.914112907924093</v>
      </c>
      <c r="H51" s="5">
        <f t="shared" si="33"/>
        <v>10.347220579837096</v>
      </c>
      <c r="I51" s="5">
        <f t="shared" si="33"/>
        <v>9.7803282517500989</v>
      </c>
      <c r="K51" s="5">
        <v>2030</v>
      </c>
      <c r="L51" s="5">
        <f t="shared" si="34"/>
        <v>1.7291896251244885</v>
      </c>
      <c r="M51" s="5">
        <f t="shared" si="34"/>
        <v>1.6601393348044613</v>
      </c>
      <c r="N51" s="5">
        <f t="shared" si="34"/>
        <v>1.5910890444844341</v>
      </c>
      <c r="P51" s="5">
        <v>2030</v>
      </c>
      <c r="Q51" s="5">
        <f t="shared" si="35"/>
        <v>9.5496165999950051</v>
      </c>
      <c r="R51" s="5">
        <f t="shared" si="35"/>
        <v>9.3026554714489578</v>
      </c>
      <c r="S51" s="5">
        <f t="shared" si="35"/>
        <v>9.0556943429029104</v>
      </c>
      <c r="U51" s="5">
        <v>2030</v>
      </c>
      <c r="V51" s="5">
        <f t="shared" si="36"/>
        <v>179.10890719057014</v>
      </c>
      <c r="W51" s="5">
        <f t="shared" si="36"/>
        <v>174.92407641483055</v>
      </c>
      <c r="X51" s="5">
        <f t="shared" si="36"/>
        <v>170.739245639091</v>
      </c>
      <c r="Z51" s="5">
        <v>2030</v>
      </c>
      <c r="AA51" s="5">
        <f t="shared" si="37"/>
        <v>50.001236590700834</v>
      </c>
      <c r="AB51" s="5">
        <f t="shared" si="37"/>
        <v>48.832971332473541</v>
      </c>
      <c r="AC51" s="5">
        <f t="shared" si="37"/>
        <v>47.66470607424624</v>
      </c>
      <c r="AE51" s="5">
        <v>2030</v>
      </c>
      <c r="AF51" s="5">
        <f t="shared" si="38"/>
        <v>26.773031299613116</v>
      </c>
      <c r="AG51" s="5">
        <f t="shared" si="38"/>
        <v>25.983471430596623</v>
      </c>
      <c r="AH51" s="5">
        <f t="shared" si="38"/>
        <v>25.193911561580133</v>
      </c>
      <c r="AJ51" s="5">
        <v>2030</v>
      </c>
      <c r="AK51" s="5">
        <f t="shared" si="39"/>
        <v>35.630542038229791</v>
      </c>
      <c r="AL51" s="5">
        <f t="shared" si="39"/>
        <v>34.461875010534776</v>
      </c>
      <c r="AM51" s="5">
        <f t="shared" si="39"/>
        <v>33.29320798283976</v>
      </c>
      <c r="AO51" s="5">
        <v>2030</v>
      </c>
      <c r="AP51" s="5">
        <f t="shared" si="40"/>
        <v>5.8875978924213976</v>
      </c>
      <c r="AQ51" s="5">
        <f t="shared" si="40"/>
        <v>5.7500357731395839</v>
      </c>
      <c r="AR51" s="5">
        <f t="shared" si="40"/>
        <v>5.6124736538577702</v>
      </c>
      <c r="AT51" s="5">
        <v>2030</v>
      </c>
      <c r="AU51" s="5">
        <f t="shared" si="41"/>
        <v>7.4309487962600151</v>
      </c>
      <c r="AV51" s="5">
        <f t="shared" si="41"/>
        <v>7.2573267039625797</v>
      </c>
      <c r="AW51" s="5">
        <f t="shared" si="41"/>
        <v>7.0837046116651452</v>
      </c>
      <c r="AY51" s="5">
        <v>2030</v>
      </c>
      <c r="AZ51" s="5">
        <f t="shared" si="42"/>
        <v>1.0860617471456946</v>
      </c>
      <c r="BA51" s="5">
        <f t="shared" si="42"/>
        <v>1.0606862105791464</v>
      </c>
      <c r="BB51" s="5">
        <f t="shared" si="42"/>
        <v>1.0353106740125981</v>
      </c>
      <c r="BD51" s="5">
        <v>2030</v>
      </c>
      <c r="BE51" s="5">
        <f t="shared" si="43"/>
        <v>1.8813423676531638</v>
      </c>
      <c r="BF51" s="5">
        <f t="shared" si="43"/>
        <v>1.8286393301687944</v>
      </c>
      <c r="BG51" s="5">
        <f t="shared" si="43"/>
        <v>1.7759362926844253</v>
      </c>
      <c r="BI51" s="5">
        <v>2030</v>
      </c>
      <c r="BJ51" s="5">
        <f t="shared" si="44"/>
        <v>1.1443522293987165</v>
      </c>
      <c r="BK51" s="5">
        <f t="shared" si="44"/>
        <v>1.119599951625031</v>
      </c>
      <c r="BL51" s="5">
        <f t="shared" si="44"/>
        <v>1.0948476738513455</v>
      </c>
      <c r="BN51" s="5">
        <v>2030</v>
      </c>
      <c r="BO51" s="5">
        <f t="shared" si="45"/>
        <v>0</v>
      </c>
      <c r="BP51" s="5">
        <f t="shared" si="45"/>
        <v>0</v>
      </c>
      <c r="BQ51" s="5">
        <f t="shared" si="45"/>
        <v>0</v>
      </c>
      <c r="BS51" s="5">
        <v>2030</v>
      </c>
      <c r="BT51" s="5">
        <f t="shared" si="46"/>
        <v>0</v>
      </c>
      <c r="BU51" s="5">
        <f t="shared" si="46"/>
        <v>0</v>
      </c>
      <c r="BV51" s="5">
        <f t="shared" si="46"/>
        <v>0</v>
      </c>
      <c r="BX51" s="5">
        <v>2030</v>
      </c>
      <c r="BY51" s="5">
        <f t="shared" si="47"/>
        <v>0</v>
      </c>
      <c r="BZ51" s="5">
        <f t="shared" si="47"/>
        <v>0</v>
      </c>
      <c r="CA51" s="5">
        <f t="shared" si="47"/>
        <v>0</v>
      </c>
      <c r="CC51" s="5">
        <v>2030</v>
      </c>
      <c r="CD51" s="5">
        <f t="shared" si="48"/>
        <v>0</v>
      </c>
      <c r="CE51" s="5">
        <f t="shared" si="48"/>
        <v>0</v>
      </c>
      <c r="CF51" s="5">
        <f t="shared" si="48"/>
        <v>0</v>
      </c>
    </row>
    <row r="52" spans="6:84" x14ac:dyDescent="0.25">
      <c r="F52" s="5">
        <v>2031</v>
      </c>
      <c r="G52" s="5">
        <f t="shared" si="33"/>
        <v>10.867421894770391</v>
      </c>
      <c r="H52" s="5">
        <f t="shared" si="33"/>
        <v>10.26152626025806</v>
      </c>
      <c r="I52" s="5">
        <f t="shared" si="33"/>
        <v>9.6556306257457294</v>
      </c>
      <c r="K52" s="5">
        <v>2031</v>
      </c>
      <c r="L52" s="5">
        <f t="shared" si="34"/>
        <v>1.7235024287137013</v>
      </c>
      <c r="M52" s="5">
        <f t="shared" si="34"/>
        <v>1.649701342698134</v>
      </c>
      <c r="N52" s="5">
        <f t="shared" si="34"/>
        <v>1.5759002566825671</v>
      </c>
      <c r="P52" s="5">
        <v>2031</v>
      </c>
      <c r="Q52" s="5">
        <f t="shared" si="35"/>
        <v>9.5292761142800053</v>
      </c>
      <c r="R52" s="5">
        <f t="shared" si="35"/>
        <v>9.2653235746765308</v>
      </c>
      <c r="S52" s="5">
        <f t="shared" si="35"/>
        <v>9.001371035073058</v>
      </c>
      <c r="U52" s="5">
        <v>2031</v>
      </c>
      <c r="V52" s="5">
        <f t="shared" si="36"/>
        <v>178.7642315279881</v>
      </c>
      <c r="W52" s="5">
        <f t="shared" si="36"/>
        <v>174.29147616940023</v>
      </c>
      <c r="X52" s="5">
        <f t="shared" si="36"/>
        <v>169.81872081081238</v>
      </c>
      <c r="Z52" s="5">
        <v>2031</v>
      </c>
      <c r="AA52" s="5">
        <f t="shared" si="37"/>
        <v>49.905014634896681</v>
      </c>
      <c r="AB52" s="5">
        <f t="shared" si="37"/>
        <v>48.656370430624236</v>
      </c>
      <c r="AC52" s="5">
        <f t="shared" si="37"/>
        <v>47.407726226351791</v>
      </c>
      <c r="AE52" s="5">
        <v>2031</v>
      </c>
      <c r="AF52" s="5">
        <f t="shared" si="38"/>
        <v>26.708000696086891</v>
      </c>
      <c r="AG52" s="5">
        <f t="shared" si="38"/>
        <v>25.864117556165823</v>
      </c>
      <c r="AH52" s="5">
        <f t="shared" si="38"/>
        <v>25.020234416244755</v>
      </c>
      <c r="AJ52" s="5">
        <v>2031</v>
      </c>
      <c r="AK52" s="5">
        <f t="shared" si="39"/>
        <v>35.534286991444205</v>
      </c>
      <c r="AL52" s="5">
        <f t="shared" si="39"/>
        <v>34.285213375174969</v>
      </c>
      <c r="AM52" s="5">
        <f t="shared" si="39"/>
        <v>33.036139758905733</v>
      </c>
      <c r="AO52" s="5">
        <v>2031</v>
      </c>
      <c r="AP52" s="5">
        <f t="shared" si="40"/>
        <v>5.8762678489499809</v>
      </c>
      <c r="AQ52" s="5">
        <f t="shared" si="40"/>
        <v>5.729241185476905</v>
      </c>
      <c r="AR52" s="5">
        <f t="shared" si="40"/>
        <v>5.5822145220038291</v>
      </c>
      <c r="AT52" s="5">
        <v>2031</v>
      </c>
      <c r="AU52" s="5">
        <f t="shared" si="41"/>
        <v>7.4166487413931783</v>
      </c>
      <c r="AV52" s="5">
        <f t="shared" si="41"/>
        <v>7.2310811078834707</v>
      </c>
      <c r="AW52" s="5">
        <f t="shared" si="41"/>
        <v>7.0455134743737631</v>
      </c>
      <c r="AY52" s="5">
        <v>2031</v>
      </c>
      <c r="AZ52" s="5">
        <f t="shared" si="42"/>
        <v>1.0839717391266954</v>
      </c>
      <c r="BA52" s="5">
        <f t="shared" si="42"/>
        <v>1.0568503157675844</v>
      </c>
      <c r="BB52" s="5">
        <f t="shared" si="42"/>
        <v>1.0297288924084731</v>
      </c>
      <c r="BD52" s="5">
        <v>2031</v>
      </c>
      <c r="BE52" s="5">
        <f t="shared" si="43"/>
        <v>1.8770015817675503</v>
      </c>
      <c r="BF52" s="5">
        <f t="shared" si="43"/>
        <v>1.8206724717140117</v>
      </c>
      <c r="BG52" s="5">
        <f t="shared" si="43"/>
        <v>1.7643433616604731</v>
      </c>
      <c r="BI52" s="5">
        <v>2031</v>
      </c>
      <c r="BJ52" s="5">
        <f t="shared" si="44"/>
        <v>1.1423135549100087</v>
      </c>
      <c r="BK52" s="5">
        <f t="shared" si="44"/>
        <v>1.1158582717737529</v>
      </c>
      <c r="BL52" s="5">
        <f t="shared" si="44"/>
        <v>1.0894029886374972</v>
      </c>
      <c r="BN52" s="5">
        <v>2031</v>
      </c>
      <c r="BO52" s="5">
        <f t="shared" si="45"/>
        <v>0</v>
      </c>
      <c r="BP52" s="5">
        <f t="shared" si="45"/>
        <v>0</v>
      </c>
      <c r="BQ52" s="5">
        <f t="shared" si="45"/>
        <v>0</v>
      </c>
      <c r="BS52" s="5">
        <v>2031</v>
      </c>
      <c r="BT52" s="5">
        <f t="shared" si="46"/>
        <v>0</v>
      </c>
      <c r="BU52" s="5">
        <f t="shared" si="46"/>
        <v>0</v>
      </c>
      <c r="BV52" s="5">
        <f t="shared" si="46"/>
        <v>0</v>
      </c>
      <c r="BX52" s="5">
        <v>2031</v>
      </c>
      <c r="BY52" s="5">
        <f t="shared" si="47"/>
        <v>0</v>
      </c>
      <c r="BZ52" s="5">
        <f t="shared" si="47"/>
        <v>0</v>
      </c>
      <c r="CA52" s="5">
        <f t="shared" si="47"/>
        <v>0</v>
      </c>
      <c r="CC52" s="5">
        <v>2031</v>
      </c>
      <c r="CD52" s="5">
        <f t="shared" si="48"/>
        <v>0</v>
      </c>
      <c r="CE52" s="5">
        <f t="shared" si="48"/>
        <v>0</v>
      </c>
      <c r="CF52" s="5">
        <f t="shared" si="48"/>
        <v>0</v>
      </c>
    </row>
    <row r="53" spans="6:84" x14ac:dyDescent="0.25">
      <c r="F53" s="5">
        <v>2032</v>
      </c>
      <c r="G53" s="5">
        <f t="shared" si="33"/>
        <v>10.820730881616692</v>
      </c>
      <c r="H53" s="5">
        <f t="shared" si="33"/>
        <v>10.172775221621507</v>
      </c>
      <c r="I53" s="5">
        <f t="shared" si="33"/>
        <v>9.5248195616263231</v>
      </c>
      <c r="K53" s="5">
        <v>2032</v>
      </c>
      <c r="L53" s="5">
        <f t="shared" si="34"/>
        <v>1.7178152323029139</v>
      </c>
      <c r="M53" s="5">
        <f t="shared" si="34"/>
        <v>1.6388910270871642</v>
      </c>
      <c r="N53" s="5">
        <f t="shared" si="34"/>
        <v>1.5599668218714144</v>
      </c>
      <c r="P53" s="5">
        <v>2032</v>
      </c>
      <c r="Q53" s="5">
        <f t="shared" si="35"/>
        <v>9.5089356285650055</v>
      </c>
      <c r="R53" s="5">
        <f t="shared" si="35"/>
        <v>9.2266600479795287</v>
      </c>
      <c r="S53" s="5">
        <f t="shared" si="35"/>
        <v>8.9443844673940536</v>
      </c>
      <c r="U53" s="5">
        <v>2032</v>
      </c>
      <c r="V53" s="5">
        <f t="shared" si="36"/>
        <v>178.41955586540604</v>
      </c>
      <c r="W53" s="5">
        <f t="shared" si="36"/>
        <v>173.63631105344527</v>
      </c>
      <c r="X53" s="5">
        <f t="shared" si="36"/>
        <v>168.8530662414845</v>
      </c>
      <c r="Z53" s="5">
        <v>2032</v>
      </c>
      <c r="AA53" s="5">
        <f t="shared" si="37"/>
        <v>49.808792679092527</v>
      </c>
      <c r="AB53" s="5">
        <f t="shared" si="37"/>
        <v>48.473470169086809</v>
      </c>
      <c r="AC53" s="5">
        <f t="shared" si="37"/>
        <v>47.138147659081092</v>
      </c>
      <c r="AE53" s="5">
        <v>2032</v>
      </c>
      <c r="AF53" s="5">
        <f t="shared" si="38"/>
        <v>26.642970092560667</v>
      </c>
      <c r="AG53" s="5">
        <f t="shared" si="38"/>
        <v>25.740506325304004</v>
      </c>
      <c r="AH53" s="5">
        <f t="shared" si="38"/>
        <v>24.838042558047341</v>
      </c>
      <c r="AJ53" s="5">
        <v>2032</v>
      </c>
      <c r="AK53" s="5">
        <f t="shared" si="39"/>
        <v>35.438031944658618</v>
      </c>
      <c r="AL53" s="5">
        <f t="shared" si="39"/>
        <v>34.102250213760811</v>
      </c>
      <c r="AM53" s="5">
        <f t="shared" si="39"/>
        <v>32.766468482863012</v>
      </c>
      <c r="AO53" s="5">
        <v>2032</v>
      </c>
      <c r="AP53" s="5">
        <f t="shared" si="40"/>
        <v>5.864937805478565</v>
      </c>
      <c r="AQ53" s="5">
        <f t="shared" si="40"/>
        <v>5.7077048542224222</v>
      </c>
      <c r="AR53" s="5">
        <f t="shared" si="40"/>
        <v>5.5504719029662795</v>
      </c>
      <c r="AT53" s="5">
        <v>2032</v>
      </c>
      <c r="AU53" s="5">
        <f t="shared" si="41"/>
        <v>7.4023486865263424</v>
      </c>
      <c r="AV53" s="5">
        <f t="shared" si="41"/>
        <v>7.2038993305719874</v>
      </c>
      <c r="AW53" s="5">
        <f t="shared" si="41"/>
        <v>7.0054499746176333</v>
      </c>
      <c r="AY53" s="5">
        <v>2032</v>
      </c>
      <c r="AZ53" s="5">
        <f t="shared" si="42"/>
        <v>1.0818817311076963</v>
      </c>
      <c r="BA53" s="5">
        <f t="shared" si="42"/>
        <v>1.0528775944682136</v>
      </c>
      <c r="BB53" s="5">
        <f t="shared" si="42"/>
        <v>1.0238734578287312</v>
      </c>
      <c r="BD53" s="5">
        <v>2032</v>
      </c>
      <c r="BE53" s="5">
        <f t="shared" si="43"/>
        <v>1.8726607958819366</v>
      </c>
      <c r="BF53" s="5">
        <f t="shared" si="43"/>
        <v>1.812421435169165</v>
      </c>
      <c r="BG53" s="5">
        <f t="shared" si="43"/>
        <v>1.7521820744563936</v>
      </c>
      <c r="BI53" s="5">
        <v>2032</v>
      </c>
      <c r="BJ53" s="5">
        <f t="shared" si="44"/>
        <v>1.1402748804213008</v>
      </c>
      <c r="BK53" s="5">
        <f t="shared" si="44"/>
        <v>1.111983126085244</v>
      </c>
      <c r="BL53" s="5">
        <f t="shared" si="44"/>
        <v>1.0836913717491874</v>
      </c>
      <c r="BN53" s="5">
        <v>2032</v>
      </c>
      <c r="BO53" s="5">
        <f t="shared" si="45"/>
        <v>0</v>
      </c>
      <c r="BP53" s="5">
        <f t="shared" si="45"/>
        <v>0</v>
      </c>
      <c r="BQ53" s="5">
        <f t="shared" si="45"/>
        <v>0</v>
      </c>
      <c r="BS53" s="5">
        <v>2032</v>
      </c>
      <c r="BT53" s="5">
        <f t="shared" si="46"/>
        <v>0</v>
      </c>
      <c r="BU53" s="5">
        <f t="shared" si="46"/>
        <v>0</v>
      </c>
      <c r="BV53" s="5">
        <f t="shared" si="46"/>
        <v>0</v>
      </c>
      <c r="BX53" s="5">
        <v>2032</v>
      </c>
      <c r="BY53" s="5">
        <f t="shared" si="47"/>
        <v>0</v>
      </c>
      <c r="BZ53" s="5">
        <f t="shared" si="47"/>
        <v>0</v>
      </c>
      <c r="CA53" s="5">
        <f t="shared" si="47"/>
        <v>0</v>
      </c>
      <c r="CC53" s="5">
        <v>2032</v>
      </c>
      <c r="CD53" s="5">
        <f t="shared" si="48"/>
        <v>0</v>
      </c>
      <c r="CE53" s="5">
        <f t="shared" si="48"/>
        <v>0</v>
      </c>
      <c r="CF53" s="5">
        <f t="shared" si="48"/>
        <v>0</v>
      </c>
    </row>
    <row r="54" spans="6:84" x14ac:dyDescent="0.25">
      <c r="F54" s="5">
        <v>2033</v>
      </c>
      <c r="G54" s="5">
        <f t="shared" si="33"/>
        <v>10.774039868462991</v>
      </c>
      <c r="H54" s="5">
        <f t="shared" si="33"/>
        <v>10.080817604917348</v>
      </c>
      <c r="I54" s="5">
        <f t="shared" si="33"/>
        <v>9.3875953413717088</v>
      </c>
      <c r="K54" s="5">
        <v>2033</v>
      </c>
      <c r="L54" s="5">
        <f t="shared" si="34"/>
        <v>1.7121280358921265</v>
      </c>
      <c r="M54" s="5">
        <f t="shared" si="34"/>
        <v>1.6276901344026797</v>
      </c>
      <c r="N54" s="5">
        <f t="shared" si="34"/>
        <v>1.5432522329132332</v>
      </c>
      <c r="P54" s="5">
        <v>2033</v>
      </c>
      <c r="Q54" s="5">
        <f t="shared" si="35"/>
        <v>9.4885951428500075</v>
      </c>
      <c r="R54" s="5">
        <f t="shared" si="35"/>
        <v>9.186599606737893</v>
      </c>
      <c r="S54" s="5">
        <f t="shared" si="35"/>
        <v>8.8846040706257803</v>
      </c>
      <c r="U54" s="5">
        <v>2033</v>
      </c>
      <c r="V54" s="5">
        <f t="shared" si="36"/>
        <v>178.07488020282398</v>
      </c>
      <c r="W54" s="5">
        <f t="shared" si="36"/>
        <v>172.95747479939709</v>
      </c>
      <c r="X54" s="5">
        <f t="shared" si="36"/>
        <v>167.8400693959702</v>
      </c>
      <c r="Z54" s="5">
        <v>2033</v>
      </c>
      <c r="AA54" s="5">
        <f t="shared" si="37"/>
        <v>49.712570723288366</v>
      </c>
      <c r="AB54" s="5">
        <f t="shared" si="37"/>
        <v>48.28396171483169</v>
      </c>
      <c r="AC54" s="5">
        <f t="shared" si="37"/>
        <v>46.855352706375015</v>
      </c>
      <c r="AE54" s="5">
        <v>2033</v>
      </c>
      <c r="AF54" s="5">
        <f t="shared" si="38"/>
        <v>26.577939489034446</v>
      </c>
      <c r="AG54" s="5">
        <f t="shared" si="38"/>
        <v>25.61242901643476</v>
      </c>
      <c r="AH54" s="5">
        <f t="shared" si="38"/>
        <v>24.646918543835078</v>
      </c>
      <c r="AJ54" s="5">
        <v>2033</v>
      </c>
      <c r="AK54" s="5">
        <f t="shared" si="39"/>
        <v>35.341776897873032</v>
      </c>
      <c r="AL54" s="5">
        <f t="shared" si="39"/>
        <v>33.912676587054271</v>
      </c>
      <c r="AM54" s="5">
        <f t="shared" si="39"/>
        <v>32.483576276235517</v>
      </c>
      <c r="AO54" s="5">
        <v>2033</v>
      </c>
      <c r="AP54" s="5">
        <f t="shared" si="40"/>
        <v>5.8536077620071483</v>
      </c>
      <c r="AQ54" s="5">
        <f t="shared" si="40"/>
        <v>5.6853904145816241</v>
      </c>
      <c r="AR54" s="5">
        <f t="shared" si="40"/>
        <v>5.5171730671560999</v>
      </c>
      <c r="AT54" s="5">
        <v>2033</v>
      </c>
      <c r="AU54" s="5">
        <f t="shared" si="41"/>
        <v>7.3880486316595064</v>
      </c>
      <c r="AV54" s="5">
        <f t="shared" si="41"/>
        <v>7.1757354747146698</v>
      </c>
      <c r="AW54" s="5">
        <f t="shared" si="41"/>
        <v>6.963422317769834</v>
      </c>
      <c r="AY54" s="5">
        <v>2033</v>
      </c>
      <c r="AZ54" s="5">
        <f t="shared" si="42"/>
        <v>1.0797917230886971</v>
      </c>
      <c r="BA54" s="5">
        <f t="shared" si="42"/>
        <v>1.0487613386121442</v>
      </c>
      <c r="BB54" s="5">
        <f t="shared" si="42"/>
        <v>1.0177309541355912</v>
      </c>
      <c r="BD54" s="5">
        <v>2033</v>
      </c>
      <c r="BE54" s="5">
        <f t="shared" si="43"/>
        <v>1.8683200099963231</v>
      </c>
      <c r="BF54" s="5">
        <f t="shared" si="43"/>
        <v>1.8038722883911746</v>
      </c>
      <c r="BG54" s="5">
        <f t="shared" si="43"/>
        <v>1.7394245667860262</v>
      </c>
      <c r="BI54" s="5">
        <v>2033</v>
      </c>
      <c r="BJ54" s="5">
        <f t="shared" si="44"/>
        <v>1.1382362059325928</v>
      </c>
      <c r="BK54" s="5">
        <f t="shared" si="44"/>
        <v>1.1079679712502009</v>
      </c>
      <c r="BL54" s="5">
        <f t="shared" si="44"/>
        <v>1.0776997365678087</v>
      </c>
      <c r="BN54" s="5">
        <v>2033</v>
      </c>
      <c r="BO54" s="5">
        <f t="shared" si="45"/>
        <v>0</v>
      </c>
      <c r="BP54" s="5">
        <f t="shared" si="45"/>
        <v>0</v>
      </c>
      <c r="BQ54" s="5">
        <f t="shared" si="45"/>
        <v>0</v>
      </c>
      <c r="BS54" s="5">
        <v>2033</v>
      </c>
      <c r="BT54" s="5">
        <f t="shared" si="46"/>
        <v>0</v>
      </c>
      <c r="BU54" s="5">
        <f t="shared" si="46"/>
        <v>0</v>
      </c>
      <c r="BV54" s="5">
        <f t="shared" si="46"/>
        <v>0</v>
      </c>
      <c r="BX54" s="5">
        <v>2033</v>
      </c>
      <c r="BY54" s="5">
        <f t="shared" si="47"/>
        <v>0</v>
      </c>
      <c r="BZ54" s="5">
        <f t="shared" si="47"/>
        <v>0</v>
      </c>
      <c r="CA54" s="5">
        <f t="shared" si="47"/>
        <v>0</v>
      </c>
      <c r="CC54" s="5">
        <v>2033</v>
      </c>
      <c r="CD54" s="5">
        <f t="shared" si="48"/>
        <v>0</v>
      </c>
      <c r="CE54" s="5">
        <f t="shared" si="48"/>
        <v>0</v>
      </c>
      <c r="CF54" s="5">
        <f t="shared" si="48"/>
        <v>0</v>
      </c>
    </row>
    <row r="55" spans="6:84" x14ac:dyDescent="0.25">
      <c r="F55" s="5">
        <v>2034</v>
      </c>
      <c r="G55" s="5">
        <f t="shared" si="33"/>
        <v>10.727348855309289</v>
      </c>
      <c r="H55" s="5">
        <f t="shared" si="33"/>
        <v>9.9854962041328843</v>
      </c>
      <c r="I55" s="5">
        <f t="shared" si="33"/>
        <v>9.2436435529564829</v>
      </c>
      <c r="K55" s="5">
        <v>2034</v>
      </c>
      <c r="L55" s="5">
        <f t="shared" si="34"/>
        <v>1.7064408394813393</v>
      </c>
      <c r="M55" s="5">
        <f t="shared" si="34"/>
        <v>1.6160795161745412</v>
      </c>
      <c r="N55" s="5">
        <f t="shared" si="34"/>
        <v>1.5257181928677432</v>
      </c>
      <c r="P55" s="5">
        <v>2034</v>
      </c>
      <c r="Q55" s="5">
        <f t="shared" si="35"/>
        <v>9.4682546571350077</v>
      </c>
      <c r="R55" s="5">
        <f t="shared" si="35"/>
        <v>9.145073765681337</v>
      </c>
      <c r="S55" s="5">
        <f t="shared" si="35"/>
        <v>8.8218928742276681</v>
      </c>
      <c r="U55" s="5">
        <v>2034</v>
      </c>
      <c r="V55" s="5">
        <f t="shared" si="36"/>
        <v>177.73020454024194</v>
      </c>
      <c r="W55" s="5">
        <f t="shared" si="36"/>
        <v>172.25380690370417</v>
      </c>
      <c r="X55" s="5">
        <f t="shared" si="36"/>
        <v>166.77740926716643</v>
      </c>
      <c r="Z55" s="5">
        <v>2034</v>
      </c>
      <c r="AA55" s="5">
        <f t="shared" si="37"/>
        <v>49.616348767484212</v>
      </c>
      <c r="AB55" s="5">
        <f t="shared" si="37"/>
        <v>48.087521093950755</v>
      </c>
      <c r="AC55" s="5">
        <f t="shared" si="37"/>
        <v>46.558693420417299</v>
      </c>
      <c r="AE55" s="5">
        <v>2034</v>
      </c>
      <c r="AF55" s="5">
        <f t="shared" si="38"/>
        <v>26.512908885508221</v>
      </c>
      <c r="AG55" s="5">
        <f t="shared" si="38"/>
        <v>25.479666675177075</v>
      </c>
      <c r="AH55" s="5">
        <f t="shared" si="38"/>
        <v>24.446424464845933</v>
      </c>
      <c r="AJ55" s="5">
        <v>2034</v>
      </c>
      <c r="AK55" s="5">
        <f t="shared" si="39"/>
        <v>35.245521851087446</v>
      </c>
      <c r="AL55" s="5">
        <f t="shared" si="39"/>
        <v>33.716168409731736</v>
      </c>
      <c r="AM55" s="5">
        <f t="shared" si="39"/>
        <v>32.186814968376041</v>
      </c>
      <c r="AO55" s="5">
        <v>2034</v>
      </c>
      <c r="AP55" s="5">
        <f t="shared" si="40"/>
        <v>5.8422777185357315</v>
      </c>
      <c r="AQ55" s="5">
        <f t="shared" si="40"/>
        <v>5.6622597189359958</v>
      </c>
      <c r="AR55" s="5">
        <f t="shared" si="40"/>
        <v>5.48224171933626</v>
      </c>
      <c r="AT55" s="5">
        <v>2034</v>
      </c>
      <c r="AU55" s="5">
        <f t="shared" si="41"/>
        <v>7.3737485767926696</v>
      </c>
      <c r="AV55" s="5">
        <f t="shared" si="41"/>
        <v>7.1465413928318382</v>
      </c>
      <c r="AW55" s="5">
        <f t="shared" si="41"/>
        <v>6.9193342088710068</v>
      </c>
      <c r="AY55" s="5">
        <v>2034</v>
      </c>
      <c r="AZ55" s="5">
        <f t="shared" si="42"/>
        <v>1.0777017150696979</v>
      </c>
      <c r="BA55" s="5">
        <f t="shared" si="42"/>
        <v>1.0444945112600379</v>
      </c>
      <c r="BB55" s="5">
        <f t="shared" si="42"/>
        <v>1.0112873074503781</v>
      </c>
      <c r="BD55" s="5">
        <v>2034</v>
      </c>
      <c r="BE55" s="5">
        <f t="shared" si="43"/>
        <v>1.8639792241107094</v>
      </c>
      <c r="BF55" s="5">
        <f t="shared" si="43"/>
        <v>1.7950104161983387</v>
      </c>
      <c r="BG55" s="5">
        <f t="shared" si="43"/>
        <v>1.726041608285968</v>
      </c>
      <c r="BI55" s="5">
        <v>2034</v>
      </c>
      <c r="BJ55" s="5">
        <f t="shared" si="44"/>
        <v>1.1361975314438848</v>
      </c>
      <c r="BK55" s="5">
        <f t="shared" si="44"/>
        <v>1.103805943166392</v>
      </c>
      <c r="BL55" s="5">
        <f t="shared" si="44"/>
        <v>1.071414354888899</v>
      </c>
      <c r="BN55" s="5">
        <v>2034</v>
      </c>
      <c r="BO55" s="5">
        <f t="shared" si="45"/>
        <v>0</v>
      </c>
      <c r="BP55" s="5">
        <f t="shared" si="45"/>
        <v>0</v>
      </c>
      <c r="BQ55" s="5">
        <f t="shared" si="45"/>
        <v>0</v>
      </c>
      <c r="BS55" s="5">
        <v>2034</v>
      </c>
      <c r="BT55" s="5">
        <f t="shared" si="46"/>
        <v>0</v>
      </c>
      <c r="BU55" s="5">
        <f t="shared" si="46"/>
        <v>0</v>
      </c>
      <c r="BV55" s="5">
        <f t="shared" si="46"/>
        <v>0</v>
      </c>
      <c r="BX55" s="5">
        <v>2034</v>
      </c>
      <c r="BY55" s="5">
        <f t="shared" si="47"/>
        <v>0</v>
      </c>
      <c r="BZ55" s="5">
        <f t="shared" si="47"/>
        <v>0</v>
      </c>
      <c r="CA55" s="5">
        <f t="shared" si="47"/>
        <v>0</v>
      </c>
      <c r="CC55" s="5">
        <v>2034</v>
      </c>
      <c r="CD55" s="5">
        <f t="shared" si="48"/>
        <v>0</v>
      </c>
      <c r="CE55" s="5">
        <f t="shared" si="48"/>
        <v>0</v>
      </c>
      <c r="CF55" s="5">
        <f t="shared" si="48"/>
        <v>0</v>
      </c>
    </row>
    <row r="56" spans="6:84" x14ac:dyDescent="0.25">
      <c r="F56" s="5">
        <v>2035</v>
      </c>
      <c r="G56" s="5">
        <f t="shared" si="33"/>
        <v>10.68065784215559</v>
      </c>
      <c r="H56" s="5">
        <f t="shared" si="33"/>
        <v>9.8866461060579276</v>
      </c>
      <c r="I56" s="5">
        <f t="shared" si="33"/>
        <v>9.092634369960269</v>
      </c>
      <c r="K56" s="5">
        <v>2035</v>
      </c>
      <c r="L56" s="5">
        <f t="shared" si="34"/>
        <v>1.7007536430705519</v>
      </c>
      <c r="M56" s="5">
        <f t="shared" si="34"/>
        <v>1.6040390851578217</v>
      </c>
      <c r="N56" s="5">
        <f t="shared" si="34"/>
        <v>1.5073245272450917</v>
      </c>
      <c r="P56" s="5">
        <v>2035</v>
      </c>
      <c r="Q56" s="5">
        <f t="shared" si="35"/>
        <v>9.4479141714200079</v>
      </c>
      <c r="R56" s="5">
        <f t="shared" si="35"/>
        <v>9.1020106819739635</v>
      </c>
      <c r="S56" s="5">
        <f t="shared" si="35"/>
        <v>8.756107192527919</v>
      </c>
      <c r="U56" s="5">
        <v>2035</v>
      </c>
      <c r="V56" s="5">
        <f t="shared" si="36"/>
        <v>177.38552887765988</v>
      </c>
      <c r="W56" s="5">
        <f t="shared" si="36"/>
        <v>171.5240899678534</v>
      </c>
      <c r="X56" s="5">
        <f t="shared" si="36"/>
        <v>165.66265105804695</v>
      </c>
      <c r="Z56" s="5">
        <v>2035</v>
      </c>
      <c r="AA56" s="5">
        <f t="shared" si="37"/>
        <v>49.520126811680058</v>
      </c>
      <c r="AB56" s="5">
        <f t="shared" si="37"/>
        <v>47.88380844935908</v>
      </c>
      <c r="AC56" s="5">
        <f t="shared" si="37"/>
        <v>46.247490087038109</v>
      </c>
      <c r="AE56" s="5">
        <v>2035</v>
      </c>
      <c r="AF56" s="5">
        <f t="shared" si="38"/>
        <v>26.447878281982</v>
      </c>
      <c r="AG56" s="5">
        <f t="shared" si="38"/>
        <v>25.341989612670854</v>
      </c>
      <c r="AH56" s="5">
        <f t="shared" si="38"/>
        <v>24.236100943359713</v>
      </c>
      <c r="AJ56" s="5">
        <v>2035</v>
      </c>
      <c r="AK56" s="5">
        <f t="shared" si="39"/>
        <v>35.149266804301853</v>
      </c>
      <c r="AL56" s="5">
        <f t="shared" si="39"/>
        <v>33.512385707830553</v>
      </c>
      <c r="AM56" s="5">
        <f t="shared" si="39"/>
        <v>31.875504611359254</v>
      </c>
      <c r="AO56" s="5">
        <v>2035</v>
      </c>
      <c r="AP56" s="5">
        <f t="shared" si="40"/>
        <v>5.8309476750643157</v>
      </c>
      <c r="AQ56" s="5">
        <f t="shared" si="40"/>
        <v>5.638272749438114</v>
      </c>
      <c r="AR56" s="5">
        <f t="shared" si="40"/>
        <v>5.4455978238119123</v>
      </c>
      <c r="AT56" s="5">
        <v>2035</v>
      </c>
      <c r="AU56" s="5">
        <f t="shared" si="41"/>
        <v>7.3594485219258337</v>
      </c>
      <c r="AV56" s="5">
        <f t="shared" si="41"/>
        <v>7.116266576960725</v>
      </c>
      <c r="AW56" s="5">
        <f t="shared" si="41"/>
        <v>6.8730846319956163</v>
      </c>
      <c r="AY56" s="5">
        <v>2035</v>
      </c>
      <c r="AZ56" s="5">
        <f t="shared" si="42"/>
        <v>1.0756117070506988</v>
      </c>
      <c r="BA56" s="5">
        <f t="shared" si="42"/>
        <v>1.0400697304788753</v>
      </c>
      <c r="BB56" s="5">
        <f t="shared" si="42"/>
        <v>1.0045277539070516</v>
      </c>
      <c r="BD56" s="5">
        <v>2035</v>
      </c>
      <c r="BE56" s="5">
        <f t="shared" si="43"/>
        <v>1.8596384382250959</v>
      </c>
      <c r="BF56" s="5">
        <f t="shared" si="43"/>
        <v>1.7858204868836161</v>
      </c>
      <c r="BG56" s="5">
        <f t="shared" si="43"/>
        <v>1.7120025355421362</v>
      </c>
      <c r="BI56" s="5">
        <v>2035</v>
      </c>
      <c r="BJ56" s="5">
        <f t="shared" si="44"/>
        <v>1.134158856955177</v>
      </c>
      <c r="BK56" s="5">
        <f t="shared" si="44"/>
        <v>1.0994898412114331</v>
      </c>
      <c r="BL56" s="5">
        <f t="shared" si="44"/>
        <v>1.0648208254676894</v>
      </c>
      <c r="BN56" s="5">
        <v>2035</v>
      </c>
      <c r="BO56" s="5">
        <f t="shared" si="45"/>
        <v>0</v>
      </c>
      <c r="BP56" s="5">
        <f t="shared" si="45"/>
        <v>0</v>
      </c>
      <c r="BQ56" s="5">
        <f t="shared" si="45"/>
        <v>0</v>
      </c>
      <c r="BS56" s="5">
        <v>2035</v>
      </c>
      <c r="BT56" s="5">
        <f t="shared" si="46"/>
        <v>0</v>
      </c>
      <c r="BU56" s="5">
        <f t="shared" si="46"/>
        <v>0</v>
      </c>
      <c r="BV56" s="5">
        <f t="shared" si="46"/>
        <v>0</v>
      </c>
      <c r="BX56" s="5">
        <v>2035</v>
      </c>
      <c r="BY56" s="5">
        <f t="shared" si="47"/>
        <v>0</v>
      </c>
      <c r="BZ56" s="5">
        <f t="shared" si="47"/>
        <v>0</v>
      </c>
      <c r="CA56" s="5">
        <f t="shared" si="47"/>
        <v>0</v>
      </c>
      <c r="CC56" s="5">
        <v>2035</v>
      </c>
      <c r="CD56" s="5">
        <f t="shared" si="48"/>
        <v>0</v>
      </c>
      <c r="CE56" s="5">
        <f t="shared" si="48"/>
        <v>0</v>
      </c>
      <c r="CF56" s="5">
        <f t="shared" si="48"/>
        <v>0</v>
      </c>
    </row>
    <row r="57" spans="6:84" x14ac:dyDescent="0.25">
      <c r="F57" s="5">
        <v>2036</v>
      </c>
      <c r="G57" s="5">
        <f t="shared" si="33"/>
        <v>10.633966829001888</v>
      </c>
      <c r="H57" s="5">
        <f t="shared" si="33"/>
        <v>9.7840943124309767</v>
      </c>
      <c r="I57" s="5">
        <f t="shared" si="33"/>
        <v>8.9342217958600649</v>
      </c>
      <c r="K57" s="5">
        <v>2036</v>
      </c>
      <c r="L57" s="5">
        <f t="shared" si="34"/>
        <v>1.6950664466597645</v>
      </c>
      <c r="M57" s="5">
        <f t="shared" si="34"/>
        <v>1.5915477693083437</v>
      </c>
      <c r="N57" s="5">
        <f t="shared" si="34"/>
        <v>1.4880290919569232</v>
      </c>
      <c r="P57" s="5">
        <v>2036</v>
      </c>
      <c r="Q57" s="5">
        <f t="shared" si="35"/>
        <v>9.4275736857050099</v>
      </c>
      <c r="R57" s="5">
        <f t="shared" si="35"/>
        <v>9.0573349906059075</v>
      </c>
      <c r="S57" s="5">
        <f t="shared" si="35"/>
        <v>8.6870962955068052</v>
      </c>
      <c r="U57" s="5">
        <v>2036</v>
      </c>
      <c r="V57" s="5">
        <f t="shared" si="36"/>
        <v>177.04085321507782</v>
      </c>
      <c r="W57" s="5">
        <f t="shared" si="36"/>
        <v>170.76704690903202</v>
      </c>
      <c r="X57" s="5">
        <f t="shared" si="36"/>
        <v>164.49324060298619</v>
      </c>
      <c r="Z57" s="5">
        <v>2036</v>
      </c>
      <c r="AA57" s="5">
        <f t="shared" si="37"/>
        <v>49.423904855875897</v>
      </c>
      <c r="AB57" s="5">
        <f t="shared" si="37"/>
        <v>47.672467262104774</v>
      </c>
      <c r="AC57" s="5">
        <f t="shared" si="37"/>
        <v>45.921029668333652</v>
      </c>
      <c r="AE57" s="5">
        <v>2036</v>
      </c>
      <c r="AF57" s="5">
        <f t="shared" si="38"/>
        <v>26.382847678455775</v>
      </c>
      <c r="AG57" s="5">
        <f t="shared" si="38"/>
        <v>25.199156879307289</v>
      </c>
      <c r="AH57" s="5">
        <f t="shared" si="38"/>
        <v>24.015466080158799</v>
      </c>
      <c r="AJ57" s="5">
        <v>2036</v>
      </c>
      <c r="AK57" s="5">
        <f t="shared" si="39"/>
        <v>35.053011757516266</v>
      </c>
      <c r="AL57" s="5">
        <f t="shared" si="39"/>
        <v>33.300971839791032</v>
      </c>
      <c r="AM57" s="5">
        <f t="shared" si="39"/>
        <v>31.548931922065798</v>
      </c>
      <c r="AO57" s="5">
        <v>2036</v>
      </c>
      <c r="AP57" s="5">
        <f t="shared" si="40"/>
        <v>5.8196176315928989</v>
      </c>
      <c r="AQ57" s="5">
        <f t="shared" si="40"/>
        <v>5.6133875263216177</v>
      </c>
      <c r="AR57" s="5">
        <f t="shared" si="40"/>
        <v>5.4071574210503366</v>
      </c>
      <c r="AT57" s="5">
        <v>2036</v>
      </c>
      <c r="AU57" s="5">
        <f t="shared" si="41"/>
        <v>7.3451484670589977</v>
      </c>
      <c r="AV57" s="5">
        <f t="shared" si="41"/>
        <v>7.0848580429301959</v>
      </c>
      <c r="AW57" s="5">
        <f t="shared" si="41"/>
        <v>6.8245676188013951</v>
      </c>
      <c r="AY57" s="5">
        <v>2036</v>
      </c>
      <c r="AZ57" s="5">
        <f t="shared" si="42"/>
        <v>1.0735216990316998</v>
      </c>
      <c r="BA57" s="5">
        <f t="shared" si="42"/>
        <v>1.0354792524282594</v>
      </c>
      <c r="BB57" s="5">
        <f t="shared" si="42"/>
        <v>0.99743680582481931</v>
      </c>
      <c r="BD57" s="5">
        <v>2036</v>
      </c>
      <c r="BE57" s="5">
        <f t="shared" si="43"/>
        <v>1.8552976523394822</v>
      </c>
      <c r="BF57" s="5">
        <f t="shared" si="43"/>
        <v>1.7762864170861832</v>
      </c>
      <c r="BG57" s="5">
        <f t="shared" si="43"/>
        <v>1.6972751818328844</v>
      </c>
      <c r="BI57" s="5">
        <v>2036</v>
      </c>
      <c r="BJ57" s="5">
        <f t="shared" si="44"/>
        <v>1.1321201824664691</v>
      </c>
      <c r="BK57" s="5">
        <f t="shared" si="44"/>
        <v>1.0950121117445168</v>
      </c>
      <c r="BL57" s="5">
        <f t="shared" si="44"/>
        <v>1.0579040410225646</v>
      </c>
      <c r="BN57" s="5">
        <v>2036</v>
      </c>
      <c r="BO57" s="5">
        <f t="shared" si="45"/>
        <v>0</v>
      </c>
      <c r="BP57" s="5">
        <f t="shared" si="45"/>
        <v>0</v>
      </c>
      <c r="BQ57" s="5">
        <f t="shared" si="45"/>
        <v>0</v>
      </c>
      <c r="BS57" s="5">
        <v>2036</v>
      </c>
      <c r="BT57" s="5">
        <f t="shared" si="46"/>
        <v>0</v>
      </c>
      <c r="BU57" s="5">
        <f t="shared" si="46"/>
        <v>0</v>
      </c>
      <c r="BV57" s="5">
        <f t="shared" si="46"/>
        <v>0</v>
      </c>
      <c r="BX57" s="5">
        <v>2036</v>
      </c>
      <c r="BY57" s="5">
        <f t="shared" si="47"/>
        <v>0</v>
      </c>
      <c r="BZ57" s="5">
        <f t="shared" si="47"/>
        <v>0</v>
      </c>
      <c r="CA57" s="5">
        <f t="shared" si="47"/>
        <v>0</v>
      </c>
      <c r="CC57" s="5">
        <v>2036</v>
      </c>
      <c r="CD57" s="5">
        <f t="shared" si="48"/>
        <v>0</v>
      </c>
      <c r="CE57" s="5">
        <f t="shared" si="48"/>
        <v>0</v>
      </c>
      <c r="CF57" s="5">
        <f t="shared" si="48"/>
        <v>0</v>
      </c>
    </row>
    <row r="58" spans="6:84" x14ac:dyDescent="0.25">
      <c r="F58" s="5">
        <v>2037</v>
      </c>
      <c r="G58" s="5">
        <f t="shared" si="33"/>
        <v>10.587275815848187</v>
      </c>
      <c r="H58" s="5">
        <f t="shared" si="33"/>
        <v>9.6776593435606912</v>
      </c>
      <c r="I58" s="5">
        <f t="shared" si="33"/>
        <v>8.7680428712731953</v>
      </c>
      <c r="K58" s="5">
        <v>2037</v>
      </c>
      <c r="L58" s="5">
        <f t="shared" si="34"/>
        <v>1.6893792502489773</v>
      </c>
      <c r="M58" s="5">
        <f t="shared" si="34"/>
        <v>1.5785834635018126</v>
      </c>
      <c r="N58" s="5">
        <f t="shared" si="34"/>
        <v>1.4677876767546483</v>
      </c>
      <c r="P58" s="5">
        <v>2037</v>
      </c>
      <c r="Q58" s="5">
        <f t="shared" si="35"/>
        <v>9.4072331999900101</v>
      </c>
      <c r="R58" s="5">
        <f t="shared" si="35"/>
        <v>9.0109676317148981</v>
      </c>
      <c r="S58" s="5">
        <f t="shared" si="35"/>
        <v>8.6147020634397879</v>
      </c>
      <c r="U58" s="5">
        <v>2037</v>
      </c>
      <c r="V58" s="5">
        <f t="shared" si="36"/>
        <v>176.69617755249578</v>
      </c>
      <c r="W58" s="5">
        <f t="shared" si="36"/>
        <v>169.98133803403925</v>
      </c>
      <c r="X58" s="5">
        <f t="shared" si="36"/>
        <v>163.26649851558275</v>
      </c>
      <c r="Z58" s="5">
        <v>2037</v>
      </c>
      <c r="AA58" s="5">
        <f t="shared" si="37"/>
        <v>49.327682900071743</v>
      </c>
      <c r="AB58" s="5">
        <f t="shared" si="37"/>
        <v>47.45312353450263</v>
      </c>
      <c r="AC58" s="5">
        <f t="shared" si="37"/>
        <v>45.578564168933525</v>
      </c>
      <c r="AE58" s="5">
        <v>2037</v>
      </c>
      <c r="AF58" s="5">
        <f t="shared" si="38"/>
        <v>26.31781707492955</v>
      </c>
      <c r="AG58" s="5">
        <f t="shared" si="38"/>
        <v>25.050915712658266</v>
      </c>
      <c r="AH58" s="5">
        <f t="shared" si="38"/>
        <v>23.784014350386979</v>
      </c>
      <c r="AJ58" s="5">
        <v>2037</v>
      </c>
      <c r="AK58" s="5">
        <f t="shared" si="39"/>
        <v>34.95675671073068</v>
      </c>
      <c r="AL58" s="5">
        <f t="shared" si="39"/>
        <v>33.081552679309183</v>
      </c>
      <c r="AM58" s="5">
        <f t="shared" si="39"/>
        <v>31.206348647887694</v>
      </c>
      <c r="AO58" s="5">
        <v>2037</v>
      </c>
      <c r="AP58" s="5">
        <f t="shared" si="40"/>
        <v>5.808287588121483</v>
      </c>
      <c r="AQ58" s="5">
        <f t="shared" si="40"/>
        <v>5.5875600117159809</v>
      </c>
      <c r="AR58" s="5">
        <f t="shared" si="40"/>
        <v>5.3668324353104797</v>
      </c>
      <c r="AT58" s="5">
        <v>2037</v>
      </c>
      <c r="AU58" s="5">
        <f t="shared" si="41"/>
        <v>7.3308484121921618</v>
      </c>
      <c r="AV58" s="5">
        <f t="shared" si="41"/>
        <v>7.0522602089619166</v>
      </c>
      <c r="AW58" s="5">
        <f t="shared" si="41"/>
        <v>6.7736720057316724</v>
      </c>
      <c r="AY58" s="5">
        <v>2037</v>
      </c>
      <c r="AZ58" s="5">
        <f t="shared" si="42"/>
        <v>1.0714316910127006</v>
      </c>
      <c r="BA58" s="5">
        <f t="shared" si="42"/>
        <v>1.0307149536175109</v>
      </c>
      <c r="BB58" s="5">
        <f t="shared" si="42"/>
        <v>0.98999821622232143</v>
      </c>
      <c r="BD58" s="5">
        <v>2037</v>
      </c>
      <c r="BE58" s="5">
        <f t="shared" si="43"/>
        <v>1.8509568664538687</v>
      </c>
      <c r="BF58" s="5">
        <f t="shared" si="43"/>
        <v>1.7663913349407825</v>
      </c>
      <c r="BG58" s="5">
        <f t="shared" si="43"/>
        <v>1.6818258034276965</v>
      </c>
      <c r="BI58" s="5">
        <v>2037</v>
      </c>
      <c r="BJ58" s="5">
        <f t="shared" si="44"/>
        <v>1.1300815079777611</v>
      </c>
      <c r="BK58" s="5">
        <f t="shared" si="44"/>
        <v>1.0903648307992955</v>
      </c>
      <c r="BL58" s="5">
        <f t="shared" si="44"/>
        <v>1.0506481536208299</v>
      </c>
      <c r="BN58" s="5">
        <v>2037</v>
      </c>
      <c r="BO58" s="5">
        <f t="shared" si="45"/>
        <v>0</v>
      </c>
      <c r="BP58" s="5">
        <f t="shared" si="45"/>
        <v>0</v>
      </c>
      <c r="BQ58" s="5">
        <f t="shared" si="45"/>
        <v>0</v>
      </c>
      <c r="BS58" s="5">
        <v>2037</v>
      </c>
      <c r="BT58" s="5">
        <f t="shared" si="46"/>
        <v>0</v>
      </c>
      <c r="BU58" s="5">
        <f t="shared" si="46"/>
        <v>0</v>
      </c>
      <c r="BV58" s="5">
        <f t="shared" si="46"/>
        <v>0</v>
      </c>
      <c r="BX58" s="5">
        <v>2037</v>
      </c>
      <c r="BY58" s="5">
        <f t="shared" si="47"/>
        <v>0</v>
      </c>
      <c r="BZ58" s="5">
        <f t="shared" si="47"/>
        <v>0</v>
      </c>
      <c r="CA58" s="5">
        <f t="shared" si="47"/>
        <v>0</v>
      </c>
      <c r="CC58" s="5">
        <v>2037</v>
      </c>
      <c r="CD58" s="5">
        <f t="shared" si="48"/>
        <v>0</v>
      </c>
      <c r="CE58" s="5">
        <f t="shared" si="48"/>
        <v>0</v>
      </c>
      <c r="CF58" s="5">
        <f t="shared" si="48"/>
        <v>0</v>
      </c>
    </row>
    <row r="59" spans="6:84" x14ac:dyDescent="0.25">
      <c r="F59" s="5">
        <v>2038</v>
      </c>
      <c r="G59" s="5">
        <f t="shared" si="33"/>
        <v>10.540584802694486</v>
      </c>
      <c r="H59" s="5">
        <f t="shared" si="33"/>
        <v>9.567150822514483</v>
      </c>
      <c r="I59" s="5">
        <f t="shared" si="33"/>
        <v>8.5937168423344801</v>
      </c>
      <c r="K59" s="5">
        <v>2038</v>
      </c>
      <c r="L59" s="5">
        <f t="shared" si="34"/>
        <v>1.6836920538381899</v>
      </c>
      <c r="M59" s="5">
        <f t="shared" si="34"/>
        <v>1.5651229788859289</v>
      </c>
      <c r="N59" s="5">
        <f t="shared" si="34"/>
        <v>1.4465539039336681</v>
      </c>
      <c r="P59" s="5">
        <v>2038</v>
      </c>
      <c r="Q59" s="5">
        <f t="shared" si="35"/>
        <v>9.3868927142750103</v>
      </c>
      <c r="R59" s="5">
        <f t="shared" si="35"/>
        <v>8.9628256694420596</v>
      </c>
      <c r="S59" s="5">
        <f t="shared" si="35"/>
        <v>8.5387586246091089</v>
      </c>
      <c r="U59" s="5">
        <v>2038</v>
      </c>
      <c r="V59" s="5">
        <f t="shared" si="36"/>
        <v>176.35150188991372</v>
      </c>
      <c r="W59" s="5">
        <f t="shared" si="36"/>
        <v>169.16555796974342</v>
      </c>
      <c r="X59" s="5">
        <f t="shared" si="36"/>
        <v>161.97961404957312</v>
      </c>
      <c r="Z59" s="5">
        <v>2038</v>
      </c>
      <c r="AA59" s="5">
        <f t="shared" si="37"/>
        <v>49.231460944267589</v>
      </c>
      <c r="AB59" s="5">
        <f t="shared" si="37"/>
        <v>47.225384933220042</v>
      </c>
      <c r="AC59" s="5">
        <f t="shared" si="37"/>
        <v>45.219308922172495</v>
      </c>
      <c r="AE59" s="5">
        <v>2038</v>
      </c>
      <c r="AF59" s="5">
        <f t="shared" si="38"/>
        <v>26.252786471403329</v>
      </c>
      <c r="AG59" s="5">
        <f t="shared" si="38"/>
        <v>24.897000958339945</v>
      </c>
      <c r="AH59" s="5">
        <f t="shared" si="38"/>
        <v>23.541215445276563</v>
      </c>
      <c r="AJ59" s="5">
        <v>2038</v>
      </c>
      <c r="AK59" s="5">
        <f t="shared" si="39"/>
        <v>34.860501663945094</v>
      </c>
      <c r="AL59" s="5">
        <f t="shared" si="39"/>
        <v>32.853735758127947</v>
      </c>
      <c r="AM59" s="5">
        <f t="shared" si="39"/>
        <v>30.846969852310803</v>
      </c>
      <c r="AO59" s="5">
        <v>2038</v>
      </c>
      <c r="AP59" s="5">
        <f t="shared" si="40"/>
        <v>5.7969575446500663</v>
      </c>
      <c r="AQ59" s="5">
        <f t="shared" si="40"/>
        <v>5.560744008745691</v>
      </c>
      <c r="AR59" s="5">
        <f t="shared" si="40"/>
        <v>5.3245304728413165</v>
      </c>
      <c r="AT59" s="5">
        <v>2038</v>
      </c>
      <c r="AU59" s="5">
        <f t="shared" si="41"/>
        <v>7.3165483573253249</v>
      </c>
      <c r="AV59" s="5">
        <f t="shared" si="41"/>
        <v>7.0184147683198033</v>
      </c>
      <c r="AW59" s="5">
        <f t="shared" si="41"/>
        <v>6.7202811793142825</v>
      </c>
      <c r="AY59" s="5">
        <v>2038</v>
      </c>
      <c r="AZ59" s="5">
        <f t="shared" si="42"/>
        <v>1.0693416829937015</v>
      </c>
      <c r="BA59" s="5">
        <f t="shared" si="42"/>
        <v>1.0257683122928944</v>
      </c>
      <c r="BB59" s="5">
        <f t="shared" si="42"/>
        <v>0.98219494159208742</v>
      </c>
      <c r="BD59" s="5">
        <v>2038</v>
      </c>
      <c r="BE59" s="5">
        <f t="shared" si="43"/>
        <v>1.846616080568255</v>
      </c>
      <c r="BF59" s="5">
        <f t="shared" si="43"/>
        <v>1.7561175414204251</v>
      </c>
      <c r="BG59" s="5">
        <f t="shared" si="43"/>
        <v>1.6656190022725952</v>
      </c>
      <c r="BI59" s="5">
        <v>2038</v>
      </c>
      <c r="BJ59" s="5">
        <f t="shared" si="44"/>
        <v>1.1280428334890531</v>
      </c>
      <c r="BK59" s="5">
        <f t="shared" si="44"/>
        <v>1.085539685928266</v>
      </c>
      <c r="BL59" s="5">
        <f t="shared" si="44"/>
        <v>1.0430365383674789</v>
      </c>
      <c r="BN59" s="5">
        <v>2038</v>
      </c>
      <c r="BO59" s="5">
        <f t="shared" si="45"/>
        <v>0</v>
      </c>
      <c r="BP59" s="5">
        <f t="shared" si="45"/>
        <v>0</v>
      </c>
      <c r="BQ59" s="5">
        <f t="shared" si="45"/>
        <v>0</v>
      </c>
      <c r="BS59" s="5">
        <v>2038</v>
      </c>
      <c r="BT59" s="5">
        <f t="shared" si="46"/>
        <v>0</v>
      </c>
      <c r="BU59" s="5">
        <f t="shared" si="46"/>
        <v>0</v>
      </c>
      <c r="BV59" s="5">
        <f t="shared" si="46"/>
        <v>0</v>
      </c>
      <c r="BX59" s="5">
        <v>2038</v>
      </c>
      <c r="BY59" s="5">
        <f t="shared" si="47"/>
        <v>0</v>
      </c>
      <c r="BZ59" s="5">
        <f t="shared" si="47"/>
        <v>0</v>
      </c>
      <c r="CA59" s="5">
        <f t="shared" si="47"/>
        <v>0</v>
      </c>
      <c r="CC59" s="5">
        <v>2038</v>
      </c>
      <c r="CD59" s="5">
        <f t="shared" si="48"/>
        <v>0</v>
      </c>
      <c r="CE59" s="5">
        <f t="shared" si="48"/>
        <v>0</v>
      </c>
      <c r="CF59" s="5">
        <f t="shared" si="48"/>
        <v>0</v>
      </c>
    </row>
    <row r="60" spans="6:84" x14ac:dyDescent="0.25">
      <c r="F60" s="5">
        <v>2039</v>
      </c>
      <c r="G60" s="5">
        <f t="shared" si="33"/>
        <v>10.493893789540786</v>
      </c>
      <c r="H60" s="5">
        <f t="shared" si="33"/>
        <v>9.4523690389214821</v>
      </c>
      <c r="I60" s="5">
        <f t="shared" si="33"/>
        <v>8.4108442883021795</v>
      </c>
      <c r="K60" s="5">
        <v>2039</v>
      </c>
      <c r="L60" s="5">
        <f t="shared" si="34"/>
        <v>1.6780048574274025</v>
      </c>
      <c r="M60" s="5">
        <f t="shared" si="34"/>
        <v>1.551141989749433</v>
      </c>
      <c r="N60" s="5">
        <f t="shared" si="34"/>
        <v>1.4242791220714632</v>
      </c>
      <c r="P60" s="5">
        <v>2039</v>
      </c>
      <c r="Q60" s="5">
        <f t="shared" si="35"/>
        <v>9.3665522285600105</v>
      </c>
      <c r="R60" s="5">
        <f t="shared" si="35"/>
        <v>8.9128221019069116</v>
      </c>
      <c r="S60" s="5">
        <f t="shared" si="35"/>
        <v>8.459091975253811</v>
      </c>
      <c r="U60" s="5">
        <v>2039</v>
      </c>
      <c r="V60" s="5">
        <f t="shared" si="36"/>
        <v>176.00682622733166</v>
      </c>
      <c r="W60" s="5">
        <f t="shared" si="36"/>
        <v>168.31823244305087</v>
      </c>
      <c r="X60" s="5">
        <f t="shared" si="36"/>
        <v>160.62963865877009</v>
      </c>
      <c r="Z60" s="5">
        <v>2039</v>
      </c>
      <c r="AA60" s="5">
        <f t="shared" si="37"/>
        <v>49.135238988463428</v>
      </c>
      <c r="AB60" s="5">
        <f t="shared" si="37"/>
        <v>46.988839890351706</v>
      </c>
      <c r="AC60" s="5">
        <f t="shared" si="37"/>
        <v>44.842440792239991</v>
      </c>
      <c r="AE60" s="5">
        <v>2039</v>
      </c>
      <c r="AF60" s="5">
        <f t="shared" si="38"/>
        <v>26.187755867877105</v>
      </c>
      <c r="AG60" s="5">
        <f t="shared" si="38"/>
        <v>24.737134462483503</v>
      </c>
      <c r="AH60" s="5">
        <f t="shared" si="38"/>
        <v>23.286513057089902</v>
      </c>
      <c r="AJ60" s="5">
        <v>2039</v>
      </c>
      <c r="AK60" s="5">
        <f t="shared" si="39"/>
        <v>34.764246617159507</v>
      </c>
      <c r="AL60" s="5">
        <f t="shared" si="39"/>
        <v>32.617109366802751</v>
      </c>
      <c r="AM60" s="5">
        <f t="shared" si="39"/>
        <v>30.469972116445998</v>
      </c>
      <c r="AO60" s="5">
        <v>2039</v>
      </c>
      <c r="AP60" s="5">
        <f t="shared" si="40"/>
        <v>5.7856275011786495</v>
      </c>
      <c r="AQ60" s="5">
        <f t="shared" si="40"/>
        <v>5.5328910556826596</v>
      </c>
      <c r="AR60" s="5">
        <f t="shared" si="40"/>
        <v>5.2801546101866705</v>
      </c>
      <c r="AT60" s="5">
        <v>2039</v>
      </c>
      <c r="AU60" s="5">
        <f t="shared" si="41"/>
        <v>7.302248302458489</v>
      </c>
      <c r="AV60" s="5">
        <f t="shared" si="41"/>
        <v>6.9832605557159777</v>
      </c>
      <c r="AW60" s="5">
        <f t="shared" si="41"/>
        <v>6.6642728089734664</v>
      </c>
      <c r="AY60" s="5">
        <v>2039</v>
      </c>
      <c r="AZ60" s="5">
        <f t="shared" si="42"/>
        <v>1.0672516749747023</v>
      </c>
      <c r="BA60" s="5">
        <f t="shared" si="42"/>
        <v>1.0206303889123352</v>
      </c>
      <c r="BB60" s="5">
        <f t="shared" si="42"/>
        <v>0.97400910284996822</v>
      </c>
      <c r="BD60" s="5">
        <v>2039</v>
      </c>
      <c r="BE60" s="5">
        <f t="shared" si="43"/>
        <v>1.8422752946826415</v>
      </c>
      <c r="BF60" s="5">
        <f t="shared" si="43"/>
        <v>1.745446469783879</v>
      </c>
      <c r="BG60" s="5">
        <f t="shared" si="43"/>
        <v>1.6486176448851169</v>
      </c>
      <c r="BI60" s="5">
        <v>2039</v>
      </c>
      <c r="BJ60" s="5">
        <f t="shared" si="44"/>
        <v>1.1260041590003451</v>
      </c>
      <c r="BK60" s="5">
        <f t="shared" si="44"/>
        <v>1.0805279571570539</v>
      </c>
      <c r="BL60" s="5">
        <f t="shared" si="44"/>
        <v>1.0350517553137624</v>
      </c>
      <c r="BN60" s="5">
        <v>2039</v>
      </c>
      <c r="BO60" s="5">
        <f t="shared" si="45"/>
        <v>0</v>
      </c>
      <c r="BP60" s="5">
        <f t="shared" si="45"/>
        <v>0</v>
      </c>
      <c r="BQ60" s="5">
        <f t="shared" si="45"/>
        <v>0</v>
      </c>
      <c r="BS60" s="5">
        <v>2039</v>
      </c>
      <c r="BT60" s="5">
        <f t="shared" si="46"/>
        <v>0</v>
      </c>
      <c r="BU60" s="5">
        <f t="shared" si="46"/>
        <v>0</v>
      </c>
      <c r="BV60" s="5">
        <f t="shared" si="46"/>
        <v>0</v>
      </c>
      <c r="BX60" s="5">
        <v>2039</v>
      </c>
      <c r="BY60" s="5">
        <f t="shared" si="47"/>
        <v>0</v>
      </c>
      <c r="BZ60" s="5">
        <f t="shared" si="47"/>
        <v>0</v>
      </c>
      <c r="CA60" s="5">
        <f t="shared" si="47"/>
        <v>0</v>
      </c>
      <c r="CC60" s="5">
        <v>2039</v>
      </c>
      <c r="CD60" s="5">
        <f t="shared" si="48"/>
        <v>0</v>
      </c>
      <c r="CE60" s="5">
        <f t="shared" si="48"/>
        <v>0</v>
      </c>
      <c r="CF60" s="5">
        <f t="shared" si="48"/>
        <v>0</v>
      </c>
    </row>
    <row r="61" spans="6:84" x14ac:dyDescent="0.25">
      <c r="F61" s="5">
        <v>2040</v>
      </c>
      <c r="G61" s="5">
        <f t="shared" si="33"/>
        <v>10.447202776387085</v>
      </c>
      <c r="H61" s="5">
        <f t="shared" si="33"/>
        <v>9.3331044913904737</v>
      </c>
      <c r="I61" s="5">
        <f t="shared" si="33"/>
        <v>8.2190062063938623</v>
      </c>
      <c r="K61" s="5">
        <v>2040</v>
      </c>
      <c r="L61" s="5">
        <f t="shared" si="34"/>
        <v>1.6723176610166153</v>
      </c>
      <c r="M61" s="5">
        <f t="shared" si="34"/>
        <v>1.5366149777863445</v>
      </c>
      <c r="N61" s="5">
        <f t="shared" si="34"/>
        <v>1.4009122945560739</v>
      </c>
      <c r="P61" s="5">
        <v>2040</v>
      </c>
      <c r="Q61" s="5">
        <f t="shared" si="35"/>
        <v>9.3462117428450124</v>
      </c>
      <c r="R61" s="5">
        <f t="shared" si="35"/>
        <v>8.8608656618661996</v>
      </c>
      <c r="S61" s="5">
        <f t="shared" si="35"/>
        <v>8.3755195808873886</v>
      </c>
      <c r="U61" s="5">
        <v>2040</v>
      </c>
      <c r="V61" s="5">
        <f t="shared" si="36"/>
        <v>175.66215056474962</v>
      </c>
      <c r="W61" s="5">
        <f t="shared" si="36"/>
        <v>167.43781490300995</v>
      </c>
      <c r="X61" s="5">
        <f t="shared" si="36"/>
        <v>159.21347924127031</v>
      </c>
      <c r="Z61" s="5">
        <v>2040</v>
      </c>
      <c r="AA61" s="5">
        <f t="shared" si="37"/>
        <v>49.039017032659274</v>
      </c>
      <c r="AB61" s="5">
        <f t="shared" si="37"/>
        <v>46.743056660423619</v>
      </c>
      <c r="AC61" s="5">
        <f t="shared" si="37"/>
        <v>44.447096288187971</v>
      </c>
      <c r="AE61" s="5">
        <v>2040</v>
      </c>
      <c r="AF61" s="5">
        <f t="shared" si="38"/>
        <v>26.122725264350883</v>
      </c>
      <c r="AG61" s="5">
        <f t="shared" si="38"/>
        <v>24.571024434421098</v>
      </c>
      <c r="AH61" s="5">
        <f t="shared" si="38"/>
        <v>23.019323604491312</v>
      </c>
      <c r="AJ61" s="5">
        <v>2040</v>
      </c>
      <c r="AK61" s="5">
        <f t="shared" si="39"/>
        <v>34.667991570373921</v>
      </c>
      <c r="AL61" s="5">
        <f t="shared" si="39"/>
        <v>32.371241611381187</v>
      </c>
      <c r="AM61" s="5">
        <f t="shared" si="39"/>
        <v>30.07449165238846</v>
      </c>
      <c r="AO61" s="5">
        <v>2040</v>
      </c>
      <c r="AP61" s="5">
        <f t="shared" si="40"/>
        <v>5.7742974577072337</v>
      </c>
      <c r="AQ61" s="5">
        <f t="shared" si="40"/>
        <v>5.5039503149093356</v>
      </c>
      <c r="AR61" s="5">
        <f t="shared" si="40"/>
        <v>5.2336031721114384</v>
      </c>
      <c r="AT61" s="5">
        <v>2040</v>
      </c>
      <c r="AU61" s="5">
        <f t="shared" si="41"/>
        <v>7.2879482475916531</v>
      </c>
      <c r="AV61" s="5">
        <f t="shared" si="41"/>
        <v>6.9467334071671214</v>
      </c>
      <c r="AW61" s="5">
        <f t="shared" si="41"/>
        <v>6.6055185667425906</v>
      </c>
      <c r="AY61" s="5">
        <v>2040</v>
      </c>
      <c r="AZ61" s="5">
        <f t="shared" si="42"/>
        <v>1.0651616669557031</v>
      </c>
      <c r="BA61" s="5">
        <f t="shared" si="42"/>
        <v>1.015291805662887</v>
      </c>
      <c r="BB61" s="5">
        <f t="shared" si="42"/>
        <v>0.96542194437007089</v>
      </c>
      <c r="BD61" s="5">
        <v>2040</v>
      </c>
      <c r="BE61" s="5">
        <f t="shared" si="43"/>
        <v>1.8379345087970278</v>
      </c>
      <c r="BF61" s="5">
        <f t="shared" si="43"/>
        <v>1.7343586430350251</v>
      </c>
      <c r="BG61" s="5">
        <f t="shared" si="43"/>
        <v>1.6307827772730226</v>
      </c>
      <c r="BI61" s="5">
        <v>2040</v>
      </c>
      <c r="BJ61" s="5">
        <f t="shared" si="44"/>
        <v>1.1239654845116374</v>
      </c>
      <c r="BK61" s="5">
        <f t="shared" si="44"/>
        <v>1.0753204970049606</v>
      </c>
      <c r="BL61" s="5">
        <f t="shared" si="44"/>
        <v>1.0266755094982838</v>
      </c>
      <c r="BN61" s="5">
        <v>2040</v>
      </c>
      <c r="BO61" s="5">
        <f t="shared" si="45"/>
        <v>0</v>
      </c>
      <c r="BP61" s="5">
        <f t="shared" si="45"/>
        <v>0</v>
      </c>
      <c r="BQ61" s="5">
        <f t="shared" si="45"/>
        <v>0</v>
      </c>
      <c r="BS61" s="5">
        <v>2040</v>
      </c>
      <c r="BT61" s="5">
        <f t="shared" si="46"/>
        <v>0</v>
      </c>
      <c r="BU61" s="5">
        <f t="shared" si="46"/>
        <v>0</v>
      </c>
      <c r="BV61" s="5">
        <f t="shared" si="46"/>
        <v>0</v>
      </c>
      <c r="BX61" s="5">
        <v>2040</v>
      </c>
      <c r="BY61" s="5">
        <f t="shared" si="47"/>
        <v>0</v>
      </c>
      <c r="BZ61" s="5">
        <f t="shared" si="47"/>
        <v>0</v>
      </c>
      <c r="CA61" s="5">
        <f t="shared" si="47"/>
        <v>0</v>
      </c>
      <c r="CC61" s="5">
        <v>2040</v>
      </c>
      <c r="CD61" s="5">
        <f t="shared" si="48"/>
        <v>0</v>
      </c>
      <c r="CE61" s="5">
        <f t="shared" si="48"/>
        <v>0</v>
      </c>
      <c r="CF61" s="5">
        <f t="shared" si="48"/>
        <v>0</v>
      </c>
    </row>
    <row r="62" spans="6:84" x14ac:dyDescent="0.25">
      <c r="F62" s="5">
        <v>2041</v>
      </c>
      <c r="G62" s="5">
        <f t="shared" ref="G62:I71" si="49">$G$2-G27*33.33/1000000*0.35/0.16</f>
        <v>10.400511763233384</v>
      </c>
      <c r="H62" s="5">
        <f t="shared" si="49"/>
        <v>9.2524221085017366</v>
      </c>
      <c r="I62" s="5">
        <f t="shared" si="49"/>
        <v>8.1043324537700929</v>
      </c>
      <c r="K62" s="5">
        <v>2041</v>
      </c>
      <c r="L62" s="5">
        <f t="shared" ref="L62:N71" si="50">$I$2-L27*33.33/1000000*3.2/1.89</f>
        <v>1.6666304646058279</v>
      </c>
      <c r="M62" s="5">
        <f t="shared" si="50"/>
        <v>1.5267874643659762</v>
      </c>
      <c r="N62" s="5">
        <f t="shared" si="50"/>
        <v>1.3869444641261248</v>
      </c>
      <c r="P62" s="5">
        <v>2041</v>
      </c>
      <c r="Q62" s="5">
        <f t="shared" ref="Q62:S71" si="51">$J$2-Q27*33.33/1000000*2.1/1.9</f>
        <v>9.3258712571300126</v>
      </c>
      <c r="R62" s="5">
        <f t="shared" si="51"/>
        <v>8.8257171665615868</v>
      </c>
      <c r="S62" s="5">
        <f t="shared" si="51"/>
        <v>8.3255630759931627</v>
      </c>
      <c r="U62" s="5">
        <v>2041</v>
      </c>
      <c r="V62" s="5">
        <f t="shared" ref="V62:X71" si="52">$K$2-V27*33.33/1000000</f>
        <v>175.31747490216756</v>
      </c>
      <c r="W62" s="5">
        <f t="shared" si="52"/>
        <v>166.84221305369198</v>
      </c>
      <c r="X62" s="5">
        <f t="shared" si="52"/>
        <v>158.36695120521645</v>
      </c>
      <c r="Z62" s="5">
        <v>2041</v>
      </c>
      <c r="AA62" s="5">
        <f t="shared" ref="AA62:AC71" si="53">$L$2-AA27*33.33/1000000</f>
        <v>48.94279507685512</v>
      </c>
      <c r="AB62" s="5">
        <f t="shared" si="53"/>
        <v>46.576784477489021</v>
      </c>
      <c r="AC62" s="5">
        <f t="shared" si="53"/>
        <v>44.210773878122929</v>
      </c>
      <c r="AE62" s="5">
        <v>2041</v>
      </c>
      <c r="AF62" s="5">
        <f t="shared" ref="AF62:AH71" si="54">$M$2-AF27*33.33/1000000*1.61/1.28</f>
        <v>26.057694660824659</v>
      </c>
      <c r="AG62" s="5">
        <f t="shared" si="54"/>
        <v>24.458651116756808</v>
      </c>
      <c r="AH62" s="5">
        <f t="shared" si="54"/>
        <v>22.859607572688958</v>
      </c>
      <c r="AJ62" s="5">
        <v>2041</v>
      </c>
      <c r="AK62" s="5">
        <f t="shared" ref="AK62:AM71" si="55">$N$2-AK27*33.33/1000000*3.03/2.17</f>
        <v>34.571736523588335</v>
      </c>
      <c r="AL62" s="5">
        <f t="shared" si="55"/>
        <v>32.204912247009439</v>
      </c>
      <c r="AM62" s="5">
        <f t="shared" si="55"/>
        <v>29.838087970430553</v>
      </c>
      <c r="AO62" s="5">
        <v>2041</v>
      </c>
      <c r="AP62" s="5">
        <f t="shared" ref="AP62:AR71" si="56">$O$2-AP27*33.33/1000000</f>
        <v>5.7629674142358169</v>
      </c>
      <c r="AQ62" s="5">
        <f t="shared" si="56"/>
        <v>5.4843719240421764</v>
      </c>
      <c r="AR62" s="5">
        <f t="shared" si="56"/>
        <v>5.2057764338485359</v>
      </c>
      <c r="AT62" s="5">
        <v>2041</v>
      </c>
      <c r="AU62" s="5">
        <f t="shared" ref="AU62:AW71" si="57">$P$2-AU27*33.33/1000000</f>
        <v>7.2736481927248162</v>
      </c>
      <c r="AV62" s="5">
        <f t="shared" si="57"/>
        <v>6.9220228167522597</v>
      </c>
      <c r="AW62" s="5">
        <f t="shared" si="57"/>
        <v>6.5703974407797041</v>
      </c>
      <c r="AY62" s="5">
        <v>2041</v>
      </c>
      <c r="AZ62" s="5">
        <f t="shared" ref="AZ62:BB71" si="58">$Q$2-AZ27*33.33/1000000</f>
        <v>1.063071658936704</v>
      </c>
      <c r="BA62" s="5">
        <f t="shared" si="58"/>
        <v>1.0116802578330226</v>
      </c>
      <c r="BB62" s="5">
        <f t="shared" si="58"/>
        <v>0.96028885672934139</v>
      </c>
      <c r="BD62" s="5">
        <v>2041</v>
      </c>
      <c r="BE62" s="5">
        <f t="shared" ref="BE62:BG71" si="59">$R$2-BE27*33.33/1000000*3.42/2.86</f>
        <v>1.8335937229114143</v>
      </c>
      <c r="BF62" s="5">
        <f t="shared" si="59"/>
        <v>1.7268577360037682</v>
      </c>
      <c r="BG62" s="5">
        <f t="shared" si="59"/>
        <v>1.6201217490961226</v>
      </c>
      <c r="BI62" s="5">
        <v>2041</v>
      </c>
      <c r="BJ62" s="5">
        <f t="shared" ref="BJ62:BL71" si="60">$S$2-BJ27*33.33/1000000*0.139/0.15</f>
        <v>1.1219268100229294</v>
      </c>
      <c r="BK62" s="5">
        <f t="shared" si="60"/>
        <v>1.0717976538586367</v>
      </c>
      <c r="BL62" s="5">
        <f t="shared" si="60"/>
        <v>1.021668497694344</v>
      </c>
      <c r="BN62" s="5">
        <v>2041</v>
      </c>
      <c r="BO62" s="5">
        <f t="shared" ref="BO62:BQ71" si="61">$T$2-BO27*$AA$2/1000000</f>
        <v>0</v>
      </c>
      <c r="BP62" s="5">
        <f t="shared" si="61"/>
        <v>0</v>
      </c>
      <c r="BQ62" s="5">
        <f t="shared" si="61"/>
        <v>0</v>
      </c>
      <c r="BS62" s="5">
        <v>2041</v>
      </c>
      <c r="BT62" s="5">
        <f t="shared" ref="BT62:BV71" si="62">$U$2-BT27*$AA$2/1000000</f>
        <v>0</v>
      </c>
      <c r="BU62" s="5">
        <f t="shared" si="62"/>
        <v>0</v>
      </c>
      <c r="BV62" s="5">
        <f t="shared" si="62"/>
        <v>0</v>
      </c>
      <c r="BX62" s="5">
        <v>2041</v>
      </c>
      <c r="BY62" s="5">
        <f t="shared" ref="BY62:CA71" si="63">$V$2-BY27*$AA$2/1000000</f>
        <v>0</v>
      </c>
      <c r="BZ62" s="5">
        <f t="shared" si="63"/>
        <v>0</v>
      </c>
      <c r="CA62" s="5">
        <f t="shared" si="63"/>
        <v>0</v>
      </c>
      <c r="CC62" s="5">
        <v>2041</v>
      </c>
      <c r="CD62" s="5">
        <f t="shared" ref="CD62:CF71" si="64">$W$2-CD27*$AA$2/1000000</f>
        <v>0</v>
      </c>
      <c r="CE62" s="5">
        <f t="shared" si="64"/>
        <v>0</v>
      </c>
      <c r="CF62" s="5">
        <f t="shared" si="64"/>
        <v>0</v>
      </c>
    </row>
    <row r="63" spans="6:84" x14ac:dyDescent="0.25">
      <c r="F63" s="5">
        <v>2042</v>
      </c>
      <c r="G63" s="5">
        <f t="shared" si="49"/>
        <v>10.353820750079684</v>
      </c>
      <c r="H63" s="5">
        <f t="shared" si="49"/>
        <v>9.1701379404297025</v>
      </c>
      <c r="I63" s="5">
        <f t="shared" si="49"/>
        <v>7.9864551307797207</v>
      </c>
      <c r="K63" s="5">
        <v>2042</v>
      </c>
      <c r="L63" s="5">
        <f t="shared" si="50"/>
        <v>1.6609432681950405</v>
      </c>
      <c r="M63" s="5">
        <f t="shared" si="50"/>
        <v>1.5167648455852825</v>
      </c>
      <c r="N63" s="5">
        <f t="shared" si="50"/>
        <v>1.3725864229755245</v>
      </c>
      <c r="P63" s="5">
        <v>2042</v>
      </c>
      <c r="Q63" s="5">
        <f t="shared" si="51"/>
        <v>9.3055307714150128</v>
      </c>
      <c r="R63" s="5">
        <f t="shared" si="51"/>
        <v>8.7898708691225007</v>
      </c>
      <c r="S63" s="5">
        <f t="shared" si="51"/>
        <v>8.2742109668299904</v>
      </c>
      <c r="U63" s="5">
        <v>2042</v>
      </c>
      <c r="V63" s="5">
        <f t="shared" si="52"/>
        <v>174.9727992395855</v>
      </c>
      <c r="W63" s="5">
        <f t="shared" si="52"/>
        <v>166.23478673683567</v>
      </c>
      <c r="X63" s="5">
        <f t="shared" si="52"/>
        <v>157.49677423408588</v>
      </c>
      <c r="Z63" s="5">
        <v>2042</v>
      </c>
      <c r="AA63" s="5">
        <f t="shared" si="53"/>
        <v>48.846573121050959</v>
      </c>
      <c r="AB63" s="5">
        <f t="shared" si="53"/>
        <v>46.407211297366629</v>
      </c>
      <c r="AC63" s="5">
        <f t="shared" si="53"/>
        <v>43.967849473682307</v>
      </c>
      <c r="AE63" s="5">
        <v>2042</v>
      </c>
      <c r="AF63" s="5">
        <f t="shared" si="54"/>
        <v>25.992664057298434</v>
      </c>
      <c r="AG63" s="5">
        <f t="shared" si="54"/>
        <v>24.344046854631184</v>
      </c>
      <c r="AH63" s="5">
        <f t="shared" si="54"/>
        <v>22.695429651963934</v>
      </c>
      <c r="AJ63" s="5">
        <v>2042</v>
      </c>
      <c r="AK63" s="5">
        <f t="shared" si="55"/>
        <v>34.475481476802749</v>
      </c>
      <c r="AL63" s="5">
        <f t="shared" si="55"/>
        <v>32.035280750228374</v>
      </c>
      <c r="AM63" s="5">
        <f t="shared" si="55"/>
        <v>29.595080023653999</v>
      </c>
      <c r="AO63" s="5">
        <v>2042</v>
      </c>
      <c r="AP63" s="5">
        <f t="shared" si="56"/>
        <v>5.7516373707644011</v>
      </c>
      <c r="AQ63" s="5">
        <f t="shared" si="56"/>
        <v>5.4644048439062933</v>
      </c>
      <c r="AR63" s="5">
        <f t="shared" si="56"/>
        <v>5.1771723170481865</v>
      </c>
      <c r="AT63" s="5">
        <v>2042</v>
      </c>
      <c r="AU63" s="5">
        <f t="shared" si="57"/>
        <v>7.2593481378579803</v>
      </c>
      <c r="AV63" s="5">
        <f t="shared" si="57"/>
        <v>6.8968216476487187</v>
      </c>
      <c r="AW63" s="5">
        <f t="shared" si="57"/>
        <v>6.5342951574394572</v>
      </c>
      <c r="AY63" s="5">
        <v>2042</v>
      </c>
      <c r="AZ63" s="5">
        <f t="shared" si="58"/>
        <v>1.0609816509177048</v>
      </c>
      <c r="BA63" s="5">
        <f t="shared" si="58"/>
        <v>1.0079970100409665</v>
      </c>
      <c r="BB63" s="5">
        <f t="shared" si="58"/>
        <v>0.95501236916422849</v>
      </c>
      <c r="BD63" s="5">
        <v>2042</v>
      </c>
      <c r="BE63" s="5">
        <f t="shared" si="59"/>
        <v>1.8292529370258006</v>
      </c>
      <c r="BF63" s="5">
        <f t="shared" si="59"/>
        <v>1.7192079136664211</v>
      </c>
      <c r="BG63" s="5">
        <f t="shared" si="59"/>
        <v>1.6091628903070418</v>
      </c>
      <c r="BI63" s="5">
        <v>2042</v>
      </c>
      <c r="BJ63" s="5">
        <f t="shared" si="60"/>
        <v>1.1198881355342214</v>
      </c>
      <c r="BK63" s="5">
        <f t="shared" si="60"/>
        <v>1.0682048718018242</v>
      </c>
      <c r="BL63" s="5">
        <f t="shared" si="60"/>
        <v>1.0165216080694268</v>
      </c>
      <c r="BN63" s="5">
        <v>2042</v>
      </c>
      <c r="BO63" s="5">
        <f t="shared" si="61"/>
        <v>0</v>
      </c>
      <c r="BP63" s="5">
        <f t="shared" si="61"/>
        <v>0</v>
      </c>
      <c r="BQ63" s="5">
        <f t="shared" si="61"/>
        <v>0</v>
      </c>
      <c r="BS63" s="5">
        <v>2042</v>
      </c>
      <c r="BT63" s="5">
        <f t="shared" si="62"/>
        <v>0</v>
      </c>
      <c r="BU63" s="5">
        <f t="shared" si="62"/>
        <v>0</v>
      </c>
      <c r="BV63" s="5">
        <f t="shared" si="62"/>
        <v>0</v>
      </c>
      <c r="BX63" s="5">
        <v>2042</v>
      </c>
      <c r="BY63" s="5">
        <f t="shared" si="63"/>
        <v>0</v>
      </c>
      <c r="BZ63" s="5">
        <f t="shared" si="63"/>
        <v>0</v>
      </c>
      <c r="CA63" s="5">
        <f t="shared" si="63"/>
        <v>0</v>
      </c>
      <c r="CC63" s="5">
        <v>2042</v>
      </c>
      <c r="CD63" s="5">
        <f t="shared" si="64"/>
        <v>0</v>
      </c>
      <c r="CE63" s="5">
        <f t="shared" si="64"/>
        <v>0</v>
      </c>
      <c r="CF63" s="5">
        <f t="shared" si="64"/>
        <v>0</v>
      </c>
    </row>
    <row r="64" spans="6:84" x14ac:dyDescent="0.25">
      <c r="F64" s="5">
        <v>2043</v>
      </c>
      <c r="G64" s="5">
        <f t="shared" si="49"/>
        <v>10.307129736925983</v>
      </c>
      <c r="H64" s="5">
        <f t="shared" si="49"/>
        <v>9.0862072390831106</v>
      </c>
      <c r="I64" s="5">
        <f t="shared" si="49"/>
        <v>7.8652847412402407</v>
      </c>
      <c r="K64" s="5">
        <v>2043</v>
      </c>
      <c r="L64" s="5">
        <f t="shared" si="50"/>
        <v>1.6552560717842533</v>
      </c>
      <c r="M64" s="5">
        <f t="shared" si="50"/>
        <v>1.5065416709053523</v>
      </c>
      <c r="N64" s="5">
        <f t="shared" si="50"/>
        <v>1.3578272700264515</v>
      </c>
      <c r="P64" s="5">
        <v>2043</v>
      </c>
      <c r="Q64" s="5">
        <f t="shared" si="51"/>
        <v>9.285190285700013</v>
      </c>
      <c r="R64" s="5">
        <f t="shared" si="51"/>
        <v>8.7533072754782513</v>
      </c>
      <c r="S64" s="5">
        <f t="shared" si="51"/>
        <v>8.2214242652564913</v>
      </c>
      <c r="U64" s="5">
        <v>2043</v>
      </c>
      <c r="V64" s="5">
        <f t="shared" si="52"/>
        <v>174.62812357700346</v>
      </c>
      <c r="W64" s="5">
        <f t="shared" si="52"/>
        <v>165.61520561953625</v>
      </c>
      <c r="X64" s="5">
        <f t="shared" si="52"/>
        <v>156.60228766206905</v>
      </c>
      <c r="Z64" s="5">
        <v>2043</v>
      </c>
      <c r="AA64" s="5">
        <f t="shared" si="53"/>
        <v>48.750351165246805</v>
      </c>
      <c r="AB64" s="5">
        <f t="shared" si="53"/>
        <v>46.234244902120537</v>
      </c>
      <c r="AC64" s="5">
        <f t="shared" si="53"/>
        <v>43.718138638994283</v>
      </c>
      <c r="AE64" s="5">
        <v>2043</v>
      </c>
      <c r="AF64" s="5">
        <f t="shared" si="54"/>
        <v>25.927633453772213</v>
      </c>
      <c r="AG64" s="5">
        <f t="shared" si="54"/>
        <v>24.227149323515704</v>
      </c>
      <c r="AH64" s="5">
        <f t="shared" si="54"/>
        <v>22.526665193259198</v>
      </c>
      <c r="AJ64" s="5">
        <v>2043</v>
      </c>
      <c r="AK64" s="5">
        <f t="shared" si="55"/>
        <v>34.379226430017155</v>
      </c>
      <c r="AL64" s="5">
        <f t="shared" si="55"/>
        <v>31.862254871388068</v>
      </c>
      <c r="AM64" s="5">
        <f t="shared" si="55"/>
        <v>29.34528331275898</v>
      </c>
      <c r="AO64" s="5">
        <v>2043</v>
      </c>
      <c r="AP64" s="5">
        <f t="shared" si="56"/>
        <v>5.7403073272929843</v>
      </c>
      <c r="AQ64" s="5">
        <f t="shared" si="56"/>
        <v>5.4440382159277361</v>
      </c>
      <c r="AR64" s="5">
        <f t="shared" si="56"/>
        <v>5.1477691045624887</v>
      </c>
      <c r="AT64" s="5">
        <v>2043</v>
      </c>
      <c r="AU64" s="5">
        <f t="shared" si="57"/>
        <v>7.2450480829911443</v>
      </c>
      <c r="AV64" s="5">
        <f t="shared" si="57"/>
        <v>6.8711161948602486</v>
      </c>
      <c r="AW64" s="5">
        <f t="shared" si="57"/>
        <v>6.4971843067293538</v>
      </c>
      <c r="AY64" s="5">
        <v>2043</v>
      </c>
      <c r="AZ64" s="5">
        <f t="shared" si="58"/>
        <v>1.0588916428987056</v>
      </c>
      <c r="BA64" s="5">
        <f t="shared" si="58"/>
        <v>1.0042400592488057</v>
      </c>
      <c r="BB64" s="5">
        <f t="shared" si="58"/>
        <v>0.94958847559890558</v>
      </c>
      <c r="BD64" s="5">
        <v>2043</v>
      </c>
      <c r="BE64" s="5">
        <f t="shared" si="59"/>
        <v>1.8249121511401871</v>
      </c>
      <c r="BF64" s="5">
        <f t="shared" si="59"/>
        <v>1.7114050158673175</v>
      </c>
      <c r="BG64" s="5">
        <f t="shared" si="59"/>
        <v>1.5978978805944482</v>
      </c>
      <c r="BI64" s="5">
        <v>2043</v>
      </c>
      <c r="BJ64" s="5">
        <f t="shared" si="60"/>
        <v>1.1178494610455134</v>
      </c>
      <c r="BK64" s="5">
        <f t="shared" si="60"/>
        <v>1.064540196994032</v>
      </c>
      <c r="BL64" s="5">
        <f t="shared" si="60"/>
        <v>1.0112309329425504</v>
      </c>
      <c r="BN64" s="5">
        <v>2043</v>
      </c>
      <c r="BO64" s="5">
        <f t="shared" si="61"/>
        <v>0</v>
      </c>
      <c r="BP64" s="5">
        <f t="shared" si="61"/>
        <v>0</v>
      </c>
      <c r="BQ64" s="5">
        <f t="shared" si="61"/>
        <v>0</v>
      </c>
      <c r="BS64" s="5">
        <v>2043</v>
      </c>
      <c r="BT64" s="5">
        <f t="shared" si="62"/>
        <v>0</v>
      </c>
      <c r="BU64" s="5">
        <f t="shared" si="62"/>
        <v>0</v>
      </c>
      <c r="BV64" s="5">
        <f t="shared" si="62"/>
        <v>0</v>
      </c>
      <c r="BX64" s="5">
        <v>2043</v>
      </c>
      <c r="BY64" s="5">
        <f t="shared" si="63"/>
        <v>0</v>
      </c>
      <c r="BZ64" s="5">
        <f t="shared" si="63"/>
        <v>0</v>
      </c>
      <c r="CA64" s="5">
        <f t="shared" si="63"/>
        <v>0</v>
      </c>
      <c r="CC64" s="5">
        <v>2043</v>
      </c>
      <c r="CD64" s="5">
        <f t="shared" si="64"/>
        <v>0</v>
      </c>
      <c r="CE64" s="5">
        <f t="shared" si="64"/>
        <v>0</v>
      </c>
      <c r="CF64" s="5">
        <f t="shared" si="64"/>
        <v>0</v>
      </c>
    </row>
    <row r="65" spans="1:84" x14ac:dyDescent="0.25">
      <c r="F65" s="5">
        <v>2044</v>
      </c>
      <c r="G65" s="5">
        <f t="shared" si="49"/>
        <v>10.260438723772282</v>
      </c>
      <c r="H65" s="5">
        <f t="shared" si="49"/>
        <v>9.000584006270703</v>
      </c>
      <c r="I65" s="5">
        <f t="shared" si="49"/>
        <v>7.7407292887691259</v>
      </c>
      <c r="K65" s="5">
        <v>2044</v>
      </c>
      <c r="L65" s="5">
        <f t="shared" si="50"/>
        <v>1.6495688753734659</v>
      </c>
      <c r="M65" s="5">
        <f t="shared" si="50"/>
        <v>1.4961123375189094</v>
      </c>
      <c r="N65" s="5">
        <f t="shared" si="50"/>
        <v>1.3426557996643531</v>
      </c>
      <c r="P65" s="5">
        <v>2044</v>
      </c>
      <c r="Q65" s="5">
        <f t="shared" si="51"/>
        <v>9.264849799985015</v>
      </c>
      <c r="R65" s="5">
        <f t="shared" si="51"/>
        <v>8.7160063469642424</v>
      </c>
      <c r="S65" s="5">
        <f t="shared" si="51"/>
        <v>8.1671628939434715</v>
      </c>
      <c r="U65" s="5">
        <v>2044</v>
      </c>
      <c r="V65" s="5">
        <f t="shared" si="52"/>
        <v>174.2834479144214</v>
      </c>
      <c r="W65" s="5">
        <f t="shared" si="52"/>
        <v>164.98313014058093</v>
      </c>
      <c r="X65" s="5">
        <f t="shared" si="52"/>
        <v>155.68281236674048</v>
      </c>
      <c r="Z65" s="5">
        <v>2044</v>
      </c>
      <c r="AA65" s="5">
        <f t="shared" si="53"/>
        <v>48.654129209442644</v>
      </c>
      <c r="AB65" s="5">
        <f t="shared" si="53"/>
        <v>46.05779049757885</v>
      </c>
      <c r="AC65" s="5">
        <f t="shared" si="53"/>
        <v>43.461451785715056</v>
      </c>
      <c r="AE65" s="5">
        <v>2044</v>
      </c>
      <c r="AF65" s="5">
        <f t="shared" si="54"/>
        <v>25.862602850245988</v>
      </c>
      <c r="AG65" s="5">
        <f t="shared" si="54"/>
        <v>24.107894457759681</v>
      </c>
      <c r="AH65" s="5">
        <f t="shared" si="54"/>
        <v>22.353186065273377</v>
      </c>
      <c r="AJ65" s="5">
        <v>2044</v>
      </c>
      <c r="AK65" s="5">
        <f t="shared" si="55"/>
        <v>34.282971383231569</v>
      </c>
      <c r="AL65" s="5">
        <f t="shared" si="55"/>
        <v>31.685739783716677</v>
      </c>
      <c r="AM65" s="5">
        <f t="shared" si="55"/>
        <v>29.088508184201785</v>
      </c>
      <c r="AO65" s="5">
        <v>2044</v>
      </c>
      <c r="AP65" s="5">
        <f t="shared" si="56"/>
        <v>5.7289772838215685</v>
      </c>
      <c r="AQ65" s="5">
        <f t="shared" si="56"/>
        <v>5.4232608781832266</v>
      </c>
      <c r="AR65" s="5">
        <f t="shared" si="56"/>
        <v>5.1175444725448855</v>
      </c>
      <c r="AT65" s="5">
        <v>2044</v>
      </c>
      <c r="AU65" s="5">
        <f t="shared" si="57"/>
        <v>7.2307480281243075</v>
      </c>
      <c r="AV65" s="5">
        <f t="shared" si="57"/>
        <v>6.8448923705225173</v>
      </c>
      <c r="AW65" s="5">
        <f t="shared" si="57"/>
        <v>6.459036712920728</v>
      </c>
      <c r="AY65" s="5">
        <v>2044</v>
      </c>
      <c r="AZ65" s="5">
        <f t="shared" si="58"/>
        <v>1.0568016348797067</v>
      </c>
      <c r="BA65" s="5">
        <f t="shared" si="58"/>
        <v>1.0004073464609835</v>
      </c>
      <c r="BB65" s="5">
        <f t="shared" si="58"/>
        <v>0.94401305804226032</v>
      </c>
      <c r="BD65" s="5">
        <v>2044</v>
      </c>
      <c r="BE65" s="5">
        <f t="shared" si="59"/>
        <v>1.8205713652545734</v>
      </c>
      <c r="BF65" s="5">
        <f t="shared" si="59"/>
        <v>1.7034447662310714</v>
      </c>
      <c r="BG65" s="5">
        <f t="shared" si="59"/>
        <v>1.5863181672075697</v>
      </c>
      <c r="BI65" s="5">
        <v>2044</v>
      </c>
      <c r="BJ65" s="5">
        <f t="shared" si="60"/>
        <v>1.1158107865568057</v>
      </c>
      <c r="BK65" s="5">
        <f t="shared" si="60"/>
        <v>1.0608016210115248</v>
      </c>
      <c r="BL65" s="5">
        <f t="shared" si="60"/>
        <v>1.0057924554662439</v>
      </c>
      <c r="BN65" s="5">
        <v>2044</v>
      </c>
      <c r="BO65" s="5">
        <f t="shared" si="61"/>
        <v>0</v>
      </c>
      <c r="BP65" s="5">
        <f t="shared" si="61"/>
        <v>0</v>
      </c>
      <c r="BQ65" s="5">
        <f t="shared" si="61"/>
        <v>0</v>
      </c>
      <c r="BS65" s="5">
        <v>2044</v>
      </c>
      <c r="BT65" s="5">
        <f t="shared" si="62"/>
        <v>0</v>
      </c>
      <c r="BU65" s="5">
        <f t="shared" si="62"/>
        <v>0</v>
      </c>
      <c r="BV65" s="5">
        <f t="shared" si="62"/>
        <v>0</v>
      </c>
      <c r="BX65" s="5">
        <v>2044</v>
      </c>
      <c r="BY65" s="5">
        <f t="shared" si="63"/>
        <v>0</v>
      </c>
      <c r="BZ65" s="5">
        <f t="shared" si="63"/>
        <v>0</v>
      </c>
      <c r="CA65" s="5">
        <f t="shared" si="63"/>
        <v>0</v>
      </c>
      <c r="CC65" s="5">
        <v>2044</v>
      </c>
      <c r="CD65" s="5">
        <f t="shared" si="64"/>
        <v>0</v>
      </c>
      <c r="CE65" s="5">
        <f t="shared" si="64"/>
        <v>0</v>
      </c>
      <c r="CF65" s="5">
        <f t="shared" si="64"/>
        <v>0</v>
      </c>
    </row>
    <row r="66" spans="1:84" x14ac:dyDescent="0.25">
      <c r="F66" s="5">
        <v>2045</v>
      </c>
      <c r="G66" s="5">
        <f t="shared" si="49"/>
        <v>10.213747710618582</v>
      </c>
      <c r="H66" s="5">
        <f t="shared" si="49"/>
        <v>8.9132209587779307</v>
      </c>
      <c r="I66" s="5">
        <f t="shared" si="49"/>
        <v>7.6126942069372801</v>
      </c>
      <c r="K66" s="5">
        <v>2045</v>
      </c>
      <c r="L66" s="5">
        <f t="shared" si="50"/>
        <v>1.6438816789626784</v>
      </c>
      <c r="M66" s="5">
        <f t="shared" si="50"/>
        <v>1.4854710860964833</v>
      </c>
      <c r="N66" s="5">
        <f t="shared" si="50"/>
        <v>1.3270604932302879</v>
      </c>
      <c r="P66" s="5">
        <v>2045</v>
      </c>
      <c r="Q66" s="5">
        <f t="shared" si="51"/>
        <v>9.2445093142700152</v>
      </c>
      <c r="R66" s="5">
        <f t="shared" si="51"/>
        <v>8.6779474851079819</v>
      </c>
      <c r="S66" s="5">
        <f t="shared" si="51"/>
        <v>8.1113856559459503</v>
      </c>
      <c r="U66" s="5">
        <v>2045</v>
      </c>
      <c r="V66" s="5">
        <f t="shared" si="52"/>
        <v>173.93877225183934</v>
      </c>
      <c r="W66" s="5">
        <f t="shared" si="52"/>
        <v>164.33821125264345</v>
      </c>
      <c r="X66" s="5">
        <f t="shared" si="52"/>
        <v>154.73765025344755</v>
      </c>
      <c r="Z66" s="5">
        <v>2045</v>
      </c>
      <c r="AA66" s="5">
        <f t="shared" si="53"/>
        <v>48.55790725363849</v>
      </c>
      <c r="AB66" s="5">
        <f t="shared" si="53"/>
        <v>45.877750641362965</v>
      </c>
      <c r="AC66" s="5">
        <f t="shared" si="53"/>
        <v>43.197594029087455</v>
      </c>
      <c r="AE66" s="5">
        <v>2045</v>
      </c>
      <c r="AF66" s="5">
        <f t="shared" si="54"/>
        <v>25.797572246719767</v>
      </c>
      <c r="AG66" s="5">
        <f t="shared" si="54"/>
        <v>23.986216401949601</v>
      </c>
      <c r="AH66" s="5">
        <f t="shared" si="54"/>
        <v>22.174860557179443</v>
      </c>
      <c r="AJ66" s="5">
        <v>2045</v>
      </c>
      <c r="AK66" s="5">
        <f t="shared" si="55"/>
        <v>34.186716336445983</v>
      </c>
      <c r="AL66" s="5">
        <f t="shared" si="55"/>
        <v>31.505638011324919</v>
      </c>
      <c r="AM66" s="5">
        <f t="shared" si="55"/>
        <v>28.824559686203855</v>
      </c>
      <c r="AO66" s="5">
        <v>2045</v>
      </c>
      <c r="AP66" s="5">
        <f t="shared" si="56"/>
        <v>5.7176472403501517</v>
      </c>
      <c r="AQ66" s="5">
        <f t="shared" si="56"/>
        <v>5.4020613569256746</v>
      </c>
      <c r="AR66" s="5">
        <f t="shared" si="56"/>
        <v>5.0864754735011974</v>
      </c>
      <c r="AT66" s="5">
        <v>2045</v>
      </c>
      <c r="AU66" s="5">
        <f t="shared" si="57"/>
        <v>7.2164479732574716</v>
      </c>
      <c r="AV66" s="5">
        <f t="shared" si="57"/>
        <v>6.81813569320716</v>
      </c>
      <c r="AW66" s="5">
        <f t="shared" si="57"/>
        <v>6.4198234131568492</v>
      </c>
      <c r="AY66" s="5">
        <v>2045</v>
      </c>
      <c r="AZ66" s="5">
        <f t="shared" si="58"/>
        <v>1.0547116268607075</v>
      </c>
      <c r="BA66" s="5">
        <f t="shared" si="58"/>
        <v>0.99649675516104663</v>
      </c>
      <c r="BB66" s="5">
        <f t="shared" si="58"/>
        <v>0.93828188346138575</v>
      </c>
      <c r="BD66" s="5">
        <v>2045</v>
      </c>
      <c r="BE66" s="5">
        <f t="shared" si="59"/>
        <v>1.8162305793689599</v>
      </c>
      <c r="BF66" s="5">
        <f t="shared" si="59"/>
        <v>1.6953227689158179</v>
      </c>
      <c r="BG66" s="5">
        <f t="shared" si="59"/>
        <v>1.5744149584626763</v>
      </c>
      <c r="BI66" s="5">
        <v>2045</v>
      </c>
      <c r="BJ66" s="5">
        <f t="shared" si="60"/>
        <v>1.1137721120680977</v>
      </c>
      <c r="BK66" s="5">
        <f t="shared" si="60"/>
        <v>1.0569870793224634</v>
      </c>
      <c r="BL66" s="5">
        <f t="shared" si="60"/>
        <v>1.0002020465768293</v>
      </c>
      <c r="BN66" s="5">
        <v>2045</v>
      </c>
      <c r="BO66" s="5">
        <f t="shared" si="61"/>
        <v>0</v>
      </c>
      <c r="BP66" s="5">
        <f t="shared" si="61"/>
        <v>0</v>
      </c>
      <c r="BQ66" s="5">
        <f t="shared" si="61"/>
        <v>0</v>
      </c>
      <c r="BS66" s="5">
        <v>2045</v>
      </c>
      <c r="BT66" s="5">
        <f t="shared" si="62"/>
        <v>0</v>
      </c>
      <c r="BU66" s="5">
        <f t="shared" si="62"/>
        <v>0</v>
      </c>
      <c r="BV66" s="5">
        <f t="shared" si="62"/>
        <v>0</v>
      </c>
      <c r="BX66" s="5">
        <v>2045</v>
      </c>
      <c r="BY66" s="5">
        <f t="shared" si="63"/>
        <v>0</v>
      </c>
      <c r="BZ66" s="5">
        <f t="shared" si="63"/>
        <v>0</v>
      </c>
      <c r="CA66" s="5">
        <f t="shared" si="63"/>
        <v>0</v>
      </c>
      <c r="CC66" s="5">
        <v>2045</v>
      </c>
      <c r="CD66" s="5">
        <f t="shared" si="64"/>
        <v>0</v>
      </c>
      <c r="CE66" s="5">
        <f t="shared" si="64"/>
        <v>0</v>
      </c>
      <c r="CF66" s="5">
        <f t="shared" si="64"/>
        <v>0</v>
      </c>
    </row>
    <row r="67" spans="1:84" x14ac:dyDescent="0.25">
      <c r="F67" s="5">
        <v>2046</v>
      </c>
      <c r="G67" s="5">
        <f t="shared" si="49"/>
        <v>10.167056697464881</v>
      </c>
      <c r="H67" s="5">
        <f t="shared" si="49"/>
        <v>8.8240694924680465</v>
      </c>
      <c r="I67" s="5">
        <f t="shared" si="49"/>
        <v>7.4810822874712146</v>
      </c>
      <c r="K67" s="5">
        <v>2046</v>
      </c>
      <c r="L67" s="5">
        <f t="shared" si="50"/>
        <v>1.6381944825518913</v>
      </c>
      <c r="M67" s="5">
        <f t="shared" si="50"/>
        <v>1.4746119964137439</v>
      </c>
      <c r="N67" s="5">
        <f t="shared" si="50"/>
        <v>1.3110295102755967</v>
      </c>
      <c r="P67" s="5">
        <v>2046</v>
      </c>
      <c r="Q67" s="5">
        <f t="shared" si="51"/>
        <v>9.2241688285550154</v>
      </c>
      <c r="R67" s="5">
        <f t="shared" si="51"/>
        <v>8.6391095159900715</v>
      </c>
      <c r="S67" s="5">
        <f t="shared" si="51"/>
        <v>8.0540502034251258</v>
      </c>
      <c r="U67" s="5">
        <v>2046</v>
      </c>
      <c r="V67" s="5">
        <f t="shared" si="52"/>
        <v>173.5940965892573</v>
      </c>
      <c r="W67" s="5">
        <f t="shared" si="52"/>
        <v>163.6800901572762</v>
      </c>
      <c r="X67" s="5">
        <f t="shared" si="52"/>
        <v>153.76608372529512</v>
      </c>
      <c r="Z67" s="5">
        <v>2046</v>
      </c>
      <c r="AA67" s="5">
        <f t="shared" si="53"/>
        <v>48.461685297834336</v>
      </c>
      <c r="AB67" s="5">
        <f t="shared" si="53"/>
        <v>45.694025168906279</v>
      </c>
      <c r="AC67" s="5">
        <f t="shared" si="53"/>
        <v>42.926365039978222</v>
      </c>
      <c r="AE67" s="5">
        <v>2046</v>
      </c>
      <c r="AF67" s="5">
        <f t="shared" si="54"/>
        <v>25.732541643193542</v>
      </c>
      <c r="AG67" s="5">
        <f t="shared" si="54"/>
        <v>23.862047460909608</v>
      </c>
      <c r="AH67" s="5">
        <f t="shared" si="54"/>
        <v>21.991553278625677</v>
      </c>
      <c r="AJ67" s="5">
        <v>2046</v>
      </c>
      <c r="AK67" s="5">
        <f t="shared" si="55"/>
        <v>34.090461289660396</v>
      </c>
      <c r="AL67" s="5">
        <f t="shared" si="55"/>
        <v>31.321849355199316</v>
      </c>
      <c r="AM67" s="5">
        <f t="shared" si="55"/>
        <v>28.553237420738242</v>
      </c>
      <c r="AO67" s="5">
        <v>2046</v>
      </c>
      <c r="AP67" s="5">
        <f t="shared" si="56"/>
        <v>5.706317196878735</v>
      </c>
      <c r="AQ67" s="5">
        <f t="shared" si="56"/>
        <v>5.3804278578729461</v>
      </c>
      <c r="AR67" s="5">
        <f t="shared" si="56"/>
        <v>5.0545385188671581</v>
      </c>
      <c r="AT67" s="5">
        <v>2046</v>
      </c>
      <c r="AU67" s="5">
        <f t="shared" si="57"/>
        <v>7.2021479183906356</v>
      </c>
      <c r="AV67" s="5">
        <f t="shared" si="57"/>
        <v>6.790831276927018</v>
      </c>
      <c r="AW67" s="5">
        <f t="shared" si="57"/>
        <v>6.3795146354634014</v>
      </c>
      <c r="AY67" s="5">
        <v>2046</v>
      </c>
      <c r="AZ67" s="5">
        <f t="shared" si="58"/>
        <v>1.0526216188417084</v>
      </c>
      <c r="BA67" s="5">
        <f t="shared" si="58"/>
        <v>0.99250610970471809</v>
      </c>
      <c r="BB67" s="5">
        <f t="shared" si="58"/>
        <v>0.93239060056772805</v>
      </c>
      <c r="BD67" s="5">
        <v>2046</v>
      </c>
      <c r="BE67" s="5">
        <f t="shared" si="59"/>
        <v>1.8118897934833462</v>
      </c>
      <c r="BF67" s="5">
        <f t="shared" si="59"/>
        <v>1.6870345052757512</v>
      </c>
      <c r="BG67" s="5">
        <f t="shared" si="59"/>
        <v>1.5621792170681563</v>
      </c>
      <c r="BI67" s="5">
        <v>2046</v>
      </c>
      <c r="BJ67" s="5">
        <f t="shared" si="60"/>
        <v>1.1117334375793897</v>
      </c>
      <c r="BK67" s="5">
        <f t="shared" si="60"/>
        <v>1.0530944497194483</v>
      </c>
      <c r="BL67" s="5">
        <f t="shared" si="60"/>
        <v>0.99445546185950717</v>
      </c>
      <c r="BN67" s="5">
        <v>2046</v>
      </c>
      <c r="BO67" s="5">
        <f t="shared" si="61"/>
        <v>0</v>
      </c>
      <c r="BP67" s="5">
        <f t="shared" si="61"/>
        <v>0</v>
      </c>
      <c r="BQ67" s="5">
        <f t="shared" si="61"/>
        <v>0</v>
      </c>
      <c r="BS67" s="5">
        <v>2046</v>
      </c>
      <c r="BT67" s="5">
        <f t="shared" si="62"/>
        <v>0</v>
      </c>
      <c r="BU67" s="5">
        <f t="shared" si="62"/>
        <v>0</v>
      </c>
      <c r="BV67" s="5">
        <f t="shared" si="62"/>
        <v>0</v>
      </c>
      <c r="BX67" s="5">
        <v>2046</v>
      </c>
      <c r="BY67" s="5">
        <f t="shared" si="63"/>
        <v>0</v>
      </c>
      <c r="BZ67" s="5">
        <f t="shared" si="63"/>
        <v>0</v>
      </c>
      <c r="CA67" s="5">
        <f t="shared" si="63"/>
        <v>0</v>
      </c>
      <c r="CC67" s="5">
        <v>2046</v>
      </c>
      <c r="CD67" s="5">
        <f t="shared" si="64"/>
        <v>0</v>
      </c>
      <c r="CE67" s="5">
        <f t="shared" si="64"/>
        <v>0</v>
      </c>
      <c r="CF67" s="5">
        <f t="shared" si="64"/>
        <v>0</v>
      </c>
    </row>
    <row r="68" spans="1:84" x14ac:dyDescent="0.25">
      <c r="F68" s="5">
        <v>2047</v>
      </c>
      <c r="G68" s="5">
        <f t="shared" si="49"/>
        <v>10.12036568431118</v>
      </c>
      <c r="H68" s="5">
        <f t="shared" si="49"/>
        <v>8.7330796453803217</v>
      </c>
      <c r="I68" s="5">
        <f t="shared" si="49"/>
        <v>7.3457936064494662</v>
      </c>
      <c r="K68" s="5">
        <v>2047</v>
      </c>
      <c r="L68" s="5">
        <f t="shared" si="50"/>
        <v>1.6325072861411039</v>
      </c>
      <c r="M68" s="5">
        <f t="shared" si="50"/>
        <v>1.4635289828566824</v>
      </c>
      <c r="N68" s="5">
        <f t="shared" si="50"/>
        <v>1.2945506795722614</v>
      </c>
      <c r="P68" s="5">
        <v>2047</v>
      </c>
      <c r="Q68" s="5">
        <f t="shared" si="51"/>
        <v>9.2038283428400156</v>
      </c>
      <c r="R68" s="5">
        <f t="shared" si="51"/>
        <v>8.5994706741682982</v>
      </c>
      <c r="S68" s="5">
        <f t="shared" si="51"/>
        <v>7.9951130054965809</v>
      </c>
      <c r="U68" s="5">
        <v>2047</v>
      </c>
      <c r="V68" s="5">
        <f t="shared" si="52"/>
        <v>173.24942092667524</v>
      </c>
      <c r="W68" s="5">
        <f t="shared" si="52"/>
        <v>163.00839803249917</v>
      </c>
      <c r="X68" s="5">
        <f t="shared" si="52"/>
        <v>152.76737513832313</v>
      </c>
      <c r="Z68" s="5">
        <v>2047</v>
      </c>
      <c r="AA68" s="5">
        <f t="shared" si="53"/>
        <v>48.365463342030175</v>
      </c>
      <c r="AB68" s="5">
        <f t="shared" si="53"/>
        <v>45.506511117406021</v>
      </c>
      <c r="AC68" s="5">
        <f t="shared" si="53"/>
        <v>42.647558892781873</v>
      </c>
      <c r="AE68" s="5">
        <v>2047</v>
      </c>
      <c r="AF68" s="5">
        <f t="shared" si="54"/>
        <v>25.667511039667318</v>
      </c>
      <c r="AG68" s="5">
        <f t="shared" si="54"/>
        <v>23.735318048305192</v>
      </c>
      <c r="AH68" s="5">
        <f t="shared" si="54"/>
        <v>21.80312505694307</v>
      </c>
      <c r="AJ68" s="5">
        <v>2047</v>
      </c>
      <c r="AK68" s="5">
        <f t="shared" si="55"/>
        <v>33.99420624287481</v>
      </c>
      <c r="AL68" s="5">
        <f t="shared" si="55"/>
        <v>31.134270817127945</v>
      </c>
      <c r="AM68" s="5">
        <f t="shared" si="55"/>
        <v>28.274335391381086</v>
      </c>
      <c r="AO68" s="5">
        <v>2047</v>
      </c>
      <c r="AP68" s="5">
        <f t="shared" si="56"/>
        <v>5.6949871534073191</v>
      </c>
      <c r="AQ68" s="5">
        <f t="shared" si="56"/>
        <v>5.3583482572532768</v>
      </c>
      <c r="AR68" s="5">
        <f t="shared" si="56"/>
        <v>5.0217093610992354</v>
      </c>
      <c r="AT68" s="5">
        <v>2047</v>
      </c>
      <c r="AU68" s="5">
        <f t="shared" si="57"/>
        <v>7.1878478635237988</v>
      </c>
      <c r="AV68" s="5">
        <f t="shared" si="57"/>
        <v>6.7629638198342317</v>
      </c>
      <c r="AW68" s="5">
        <f t="shared" si="57"/>
        <v>6.3380797761446646</v>
      </c>
      <c r="AY68" s="5">
        <v>2047</v>
      </c>
      <c r="AZ68" s="5">
        <f t="shared" si="58"/>
        <v>1.0505316108227092</v>
      </c>
      <c r="BA68" s="5">
        <f t="shared" si="58"/>
        <v>0.98843317366808003</v>
      </c>
      <c r="BB68" s="5">
        <f t="shared" si="58"/>
        <v>0.92633473651345111</v>
      </c>
      <c r="BD68" s="5">
        <v>2047</v>
      </c>
      <c r="BE68" s="5">
        <f t="shared" si="59"/>
        <v>1.8075490075977327</v>
      </c>
      <c r="BF68" s="5">
        <f t="shared" si="59"/>
        <v>1.6785753304304261</v>
      </c>
      <c r="BG68" s="5">
        <f t="shared" si="59"/>
        <v>1.5496016532631196</v>
      </c>
      <c r="BI68" s="5">
        <v>2047</v>
      </c>
      <c r="BJ68" s="5">
        <f t="shared" si="60"/>
        <v>1.1096947630906817</v>
      </c>
      <c r="BK68" s="5">
        <f t="shared" si="60"/>
        <v>1.0491215507082716</v>
      </c>
      <c r="BL68" s="5">
        <f t="shared" si="60"/>
        <v>0.98854833832586153</v>
      </c>
      <c r="BN68" s="5">
        <v>2047</v>
      </c>
      <c r="BO68" s="5">
        <f t="shared" si="61"/>
        <v>0</v>
      </c>
      <c r="BP68" s="5">
        <f t="shared" si="61"/>
        <v>0</v>
      </c>
      <c r="BQ68" s="5">
        <f t="shared" si="61"/>
        <v>0</v>
      </c>
      <c r="BS68" s="5">
        <v>2047</v>
      </c>
      <c r="BT68" s="5">
        <f t="shared" si="62"/>
        <v>0</v>
      </c>
      <c r="BU68" s="5">
        <f t="shared" si="62"/>
        <v>0</v>
      </c>
      <c r="BV68" s="5">
        <f t="shared" si="62"/>
        <v>0</v>
      </c>
      <c r="BX68" s="5">
        <v>2047</v>
      </c>
      <c r="BY68" s="5">
        <f t="shared" si="63"/>
        <v>0</v>
      </c>
      <c r="BZ68" s="5">
        <f t="shared" si="63"/>
        <v>0</v>
      </c>
      <c r="CA68" s="5">
        <f t="shared" si="63"/>
        <v>0</v>
      </c>
      <c r="CC68" s="5">
        <v>2047</v>
      </c>
      <c r="CD68" s="5">
        <f t="shared" si="64"/>
        <v>0</v>
      </c>
      <c r="CE68" s="5">
        <f t="shared" si="64"/>
        <v>0</v>
      </c>
      <c r="CF68" s="5">
        <f t="shared" si="64"/>
        <v>0</v>
      </c>
    </row>
    <row r="69" spans="1:84" x14ac:dyDescent="0.25">
      <c r="F69" s="5">
        <v>2048</v>
      </c>
      <c r="G69" s="5">
        <f t="shared" si="49"/>
        <v>10.073674671157478</v>
      </c>
      <c r="H69" s="5">
        <f t="shared" si="49"/>
        <v>8.6402000597973405</v>
      </c>
      <c r="I69" s="5">
        <f t="shared" si="49"/>
        <v>7.2067254484372025</v>
      </c>
      <c r="K69" s="5">
        <v>2048</v>
      </c>
      <c r="L69" s="5">
        <f t="shared" si="50"/>
        <v>1.6268200897303167</v>
      </c>
      <c r="M69" s="5">
        <f t="shared" si="50"/>
        <v>1.45221578980122</v>
      </c>
      <c r="N69" s="5">
        <f t="shared" si="50"/>
        <v>1.277611489872124</v>
      </c>
      <c r="P69" s="5">
        <v>2048</v>
      </c>
      <c r="Q69" s="5">
        <f t="shared" si="51"/>
        <v>9.1834878571250176</v>
      </c>
      <c r="R69" s="5">
        <f t="shared" si="51"/>
        <v>8.5590085861526308</v>
      </c>
      <c r="S69" s="5">
        <f t="shared" si="51"/>
        <v>7.9345293151802467</v>
      </c>
      <c r="U69" s="5">
        <v>2048</v>
      </c>
      <c r="V69" s="5">
        <f t="shared" si="52"/>
        <v>172.90474526409318</v>
      </c>
      <c r="W69" s="5">
        <f t="shared" si="52"/>
        <v>162.32275575277873</v>
      </c>
      <c r="X69" s="5">
        <f t="shared" si="52"/>
        <v>151.74076624146426</v>
      </c>
      <c r="Z69" s="5">
        <v>2048</v>
      </c>
      <c r="AA69" s="5">
        <f t="shared" si="53"/>
        <v>48.269241386226021</v>
      </c>
      <c r="AB69" s="5">
        <f t="shared" si="53"/>
        <v>45.315102647650733</v>
      </c>
      <c r="AC69" s="5">
        <f t="shared" si="53"/>
        <v>42.360963909075444</v>
      </c>
      <c r="AE69" s="5">
        <v>2048</v>
      </c>
      <c r="AF69" s="5">
        <f t="shared" si="54"/>
        <v>25.602480436141096</v>
      </c>
      <c r="AG69" s="5">
        <f t="shared" si="54"/>
        <v>23.605956633811061</v>
      </c>
      <c r="AH69" s="5">
        <f t="shared" si="54"/>
        <v>21.60943283148103</v>
      </c>
      <c r="AJ69" s="5">
        <v>2048</v>
      </c>
      <c r="AK69" s="5">
        <f t="shared" si="55"/>
        <v>33.897951196089224</v>
      </c>
      <c r="AL69" s="5">
        <f t="shared" si="55"/>
        <v>30.942796521500942</v>
      </c>
      <c r="AM69" s="5">
        <f t="shared" si="55"/>
        <v>27.987641846912666</v>
      </c>
      <c r="AO69" s="5">
        <v>2048</v>
      </c>
      <c r="AP69" s="5">
        <f t="shared" si="56"/>
        <v>5.6836571099359023</v>
      </c>
      <c r="AQ69" s="5">
        <f t="shared" si="56"/>
        <v>5.3358100926005161</v>
      </c>
      <c r="AR69" s="5">
        <f t="shared" si="56"/>
        <v>4.9879630752651298</v>
      </c>
      <c r="AT69" s="5">
        <v>2048</v>
      </c>
      <c r="AU69" s="5">
        <f t="shared" si="57"/>
        <v>7.1735478086569628</v>
      </c>
      <c r="AV69" s="5">
        <f t="shared" si="57"/>
        <v>6.7345175926025913</v>
      </c>
      <c r="AW69" s="5">
        <f t="shared" si="57"/>
        <v>6.2954873765482215</v>
      </c>
      <c r="AY69" s="5">
        <v>2048</v>
      </c>
      <c r="AZ69" s="5">
        <f t="shared" si="58"/>
        <v>1.04844160280371</v>
      </c>
      <c r="BA69" s="5">
        <f t="shared" si="58"/>
        <v>0.98427564814960955</v>
      </c>
      <c r="BB69" s="5">
        <f t="shared" si="58"/>
        <v>0.92010969349550931</v>
      </c>
      <c r="BD69" s="5">
        <v>2048</v>
      </c>
      <c r="BE69" s="5">
        <f t="shared" si="59"/>
        <v>1.803208221712119</v>
      </c>
      <c r="BF69" s="5">
        <f t="shared" si="59"/>
        <v>1.6699404697382181</v>
      </c>
      <c r="BG69" s="5">
        <f t="shared" si="59"/>
        <v>1.5366727177643176</v>
      </c>
      <c r="BI69" s="5">
        <v>2048</v>
      </c>
      <c r="BJ69" s="5">
        <f t="shared" si="60"/>
        <v>1.1076560886019737</v>
      </c>
      <c r="BK69" s="5">
        <f t="shared" si="60"/>
        <v>1.0450661398516583</v>
      </c>
      <c r="BL69" s="5">
        <f t="shared" si="60"/>
        <v>0.98247619110134288</v>
      </c>
      <c r="BN69" s="5">
        <v>2048</v>
      </c>
      <c r="BO69" s="5">
        <f t="shared" si="61"/>
        <v>0</v>
      </c>
      <c r="BP69" s="5">
        <f t="shared" si="61"/>
        <v>0</v>
      </c>
      <c r="BQ69" s="5">
        <f t="shared" si="61"/>
        <v>0</v>
      </c>
      <c r="BS69" s="5">
        <v>2048</v>
      </c>
      <c r="BT69" s="5">
        <f t="shared" si="62"/>
        <v>0</v>
      </c>
      <c r="BU69" s="5">
        <f t="shared" si="62"/>
        <v>0</v>
      </c>
      <c r="BV69" s="5">
        <f t="shared" si="62"/>
        <v>0</v>
      </c>
      <c r="BX69" s="5">
        <v>2048</v>
      </c>
      <c r="BY69" s="5">
        <f t="shared" si="63"/>
        <v>0</v>
      </c>
      <c r="BZ69" s="5">
        <f t="shared" si="63"/>
        <v>0</v>
      </c>
      <c r="CA69" s="5">
        <f t="shared" si="63"/>
        <v>0</v>
      </c>
      <c r="CC69" s="5">
        <v>2048</v>
      </c>
      <c r="CD69" s="5">
        <f t="shared" si="64"/>
        <v>0</v>
      </c>
      <c r="CE69" s="5">
        <f t="shared" si="64"/>
        <v>0</v>
      </c>
      <c r="CF69" s="5">
        <f t="shared" si="64"/>
        <v>0</v>
      </c>
    </row>
    <row r="70" spans="1:84" x14ac:dyDescent="0.25">
      <c r="F70" s="5">
        <v>2049</v>
      </c>
      <c r="G70" s="5">
        <f t="shared" si="49"/>
        <v>10.026983658003779</v>
      </c>
      <c r="H70" s="5">
        <f t="shared" si="49"/>
        <v>8.545377943252598</v>
      </c>
      <c r="I70" s="5">
        <f t="shared" si="49"/>
        <v>7.0637722285014179</v>
      </c>
      <c r="K70" s="5">
        <v>2049</v>
      </c>
      <c r="L70" s="5">
        <f t="shared" si="50"/>
        <v>1.6211328933195293</v>
      </c>
      <c r="M70" s="5">
        <f t="shared" si="50"/>
        <v>1.4406659868637404</v>
      </c>
      <c r="N70" s="5">
        <f t="shared" si="50"/>
        <v>1.2601990804079517</v>
      </c>
      <c r="P70" s="5">
        <v>2049</v>
      </c>
      <c r="Q70" s="5">
        <f t="shared" si="51"/>
        <v>9.1631473714100178</v>
      </c>
      <c r="R70" s="5">
        <f t="shared" si="51"/>
        <v>8.5177002534185515</v>
      </c>
      <c r="S70" s="5">
        <f t="shared" si="51"/>
        <v>7.872253135427087</v>
      </c>
      <c r="U70" s="5">
        <v>2049</v>
      </c>
      <c r="V70" s="5">
        <f t="shared" si="52"/>
        <v>172.56006960151115</v>
      </c>
      <c r="W70" s="5">
        <f t="shared" si="52"/>
        <v>161.62277360118344</v>
      </c>
      <c r="X70" s="5">
        <f t="shared" si="52"/>
        <v>150.68547760085573</v>
      </c>
      <c r="Z70" s="5">
        <v>2049</v>
      </c>
      <c r="AA70" s="5">
        <f t="shared" si="53"/>
        <v>48.173019430421867</v>
      </c>
      <c r="AB70" s="5">
        <f t="shared" si="53"/>
        <v>45.119690963663714</v>
      </c>
      <c r="AC70" s="5">
        <f t="shared" si="53"/>
        <v>42.066362496905562</v>
      </c>
      <c r="AE70" s="5">
        <v>2049</v>
      </c>
      <c r="AF70" s="5">
        <f t="shared" si="54"/>
        <v>25.537449832614872</v>
      </c>
      <c r="AG70" s="5">
        <f t="shared" si="54"/>
        <v>23.473889688803041</v>
      </c>
      <c r="AH70" s="5">
        <f t="shared" si="54"/>
        <v>21.410329544991214</v>
      </c>
      <c r="AJ70" s="5">
        <v>2049</v>
      </c>
      <c r="AK70" s="5">
        <f t="shared" si="55"/>
        <v>33.801696149303638</v>
      </c>
      <c r="AL70" s="5">
        <f t="shared" si="55"/>
        <v>30.747317634926404</v>
      </c>
      <c r="AM70" s="5">
        <f t="shared" si="55"/>
        <v>27.692939120549177</v>
      </c>
      <c r="AO70" s="5">
        <v>2049</v>
      </c>
      <c r="AP70" s="5">
        <f t="shared" si="56"/>
        <v>5.6723270664644856</v>
      </c>
      <c r="AQ70" s="5">
        <f t="shared" si="56"/>
        <v>5.3128005532922327</v>
      </c>
      <c r="AR70" s="5">
        <f t="shared" si="56"/>
        <v>4.9532740401199797</v>
      </c>
      <c r="AT70" s="5">
        <v>2049</v>
      </c>
      <c r="AU70" s="5">
        <f t="shared" si="57"/>
        <v>7.1592477537901269</v>
      </c>
      <c r="AV70" s="5">
        <f t="shared" si="57"/>
        <v>6.7054764264853413</v>
      </c>
      <c r="AW70" s="5">
        <f t="shared" si="57"/>
        <v>6.2517050991805565</v>
      </c>
      <c r="AY70" s="5">
        <v>2049</v>
      </c>
      <c r="AZ70" s="5">
        <f t="shared" si="58"/>
        <v>1.0463515947847108</v>
      </c>
      <c r="BA70" s="5">
        <f t="shared" si="58"/>
        <v>0.98003117002478068</v>
      </c>
      <c r="BB70" s="5">
        <f t="shared" si="58"/>
        <v>0.91371074526485052</v>
      </c>
      <c r="BD70" s="5">
        <v>2049</v>
      </c>
      <c r="BE70" s="5">
        <f t="shared" si="59"/>
        <v>1.7988674358265053</v>
      </c>
      <c r="BF70" s="5">
        <f t="shared" si="59"/>
        <v>1.6611250151712658</v>
      </c>
      <c r="BG70" s="5">
        <f t="shared" si="59"/>
        <v>1.5233825945160262</v>
      </c>
      <c r="BI70" s="5">
        <v>2049</v>
      </c>
      <c r="BJ70" s="5">
        <f t="shared" si="60"/>
        <v>1.105617414113266</v>
      </c>
      <c r="BK70" s="5">
        <f t="shared" si="60"/>
        <v>1.0409259120667376</v>
      </c>
      <c r="BL70" s="5">
        <f t="shared" si="60"/>
        <v>0.97623441002020916</v>
      </c>
      <c r="BN70" s="5">
        <v>2049</v>
      </c>
      <c r="BO70" s="5">
        <f t="shared" si="61"/>
        <v>0</v>
      </c>
      <c r="BP70" s="5">
        <f t="shared" si="61"/>
        <v>0</v>
      </c>
      <c r="BQ70" s="5">
        <f t="shared" si="61"/>
        <v>0</v>
      </c>
      <c r="BS70" s="5">
        <v>2049</v>
      </c>
      <c r="BT70" s="5">
        <f t="shared" si="62"/>
        <v>0</v>
      </c>
      <c r="BU70" s="5">
        <f t="shared" si="62"/>
        <v>0</v>
      </c>
      <c r="BV70" s="5">
        <f t="shared" si="62"/>
        <v>0</v>
      </c>
      <c r="BX70" s="5">
        <v>2049</v>
      </c>
      <c r="BY70" s="5">
        <f t="shared" si="63"/>
        <v>0</v>
      </c>
      <c r="BZ70" s="5">
        <f t="shared" si="63"/>
        <v>0</v>
      </c>
      <c r="CA70" s="5">
        <f t="shared" si="63"/>
        <v>0</v>
      </c>
      <c r="CC70" s="5">
        <v>2049</v>
      </c>
      <c r="CD70" s="5">
        <f t="shared" si="64"/>
        <v>0</v>
      </c>
      <c r="CE70" s="5">
        <f t="shared" si="64"/>
        <v>0</v>
      </c>
      <c r="CF70" s="5">
        <f t="shared" si="64"/>
        <v>0</v>
      </c>
    </row>
    <row r="71" spans="1:84" x14ac:dyDescent="0.25">
      <c r="F71" s="5">
        <v>2050</v>
      </c>
      <c r="G71" s="5">
        <f t="shared" si="49"/>
        <v>9.9802926448500777</v>
      </c>
      <c r="H71" s="5">
        <f t="shared" si="49"/>
        <v>8.4485590284488019</v>
      </c>
      <c r="I71" s="5">
        <f t="shared" si="49"/>
        <v>6.9168254120475279</v>
      </c>
      <c r="K71" s="5">
        <v>2050</v>
      </c>
      <c r="L71" s="5">
        <f t="shared" si="50"/>
        <v>1.6154456969087418</v>
      </c>
      <c r="M71" s="5">
        <f t="shared" si="50"/>
        <v>1.4288729640189399</v>
      </c>
      <c r="N71" s="5">
        <f t="shared" si="50"/>
        <v>1.2423002311291382</v>
      </c>
      <c r="P71" s="5">
        <v>2050</v>
      </c>
      <c r="Q71" s="5">
        <f t="shared" si="51"/>
        <v>9.142806885695018</v>
      </c>
      <c r="R71" s="5">
        <f t="shared" si="51"/>
        <v>8.4755220349458558</v>
      </c>
      <c r="S71" s="5">
        <f t="shared" si="51"/>
        <v>7.8082371841966935</v>
      </c>
      <c r="U71" s="5">
        <v>2050</v>
      </c>
      <c r="V71" s="5">
        <f t="shared" si="52"/>
        <v>172.21539393892908</v>
      </c>
      <c r="W71" s="5">
        <f t="shared" si="52"/>
        <v>160.90805097349875</v>
      </c>
      <c r="X71" s="5">
        <f t="shared" si="52"/>
        <v>149.60070800806841</v>
      </c>
      <c r="Z71" s="5">
        <v>2050</v>
      </c>
      <c r="AA71" s="5">
        <f t="shared" si="53"/>
        <v>48.076797474617706</v>
      </c>
      <c r="AB71" s="5">
        <f t="shared" si="53"/>
        <v>44.920164230101733</v>
      </c>
      <c r="AC71" s="5">
        <f t="shared" si="53"/>
        <v>41.763530985585767</v>
      </c>
      <c r="AE71" s="5">
        <v>2050</v>
      </c>
      <c r="AF71" s="5">
        <f t="shared" si="54"/>
        <v>25.472419229088651</v>
      </c>
      <c r="AG71" s="5">
        <f t="shared" si="54"/>
        <v>23.339041630532844</v>
      </c>
      <c r="AH71" s="5">
        <f t="shared" si="54"/>
        <v>21.205664031977044</v>
      </c>
      <c r="AJ71" s="5">
        <v>2050</v>
      </c>
      <c r="AK71" s="5">
        <f t="shared" si="55"/>
        <v>33.705441102518051</v>
      </c>
      <c r="AL71" s="5">
        <f t="shared" si="55"/>
        <v>30.547722283600635</v>
      </c>
      <c r="AM71" s="5">
        <f t="shared" si="55"/>
        <v>27.390003464683222</v>
      </c>
      <c r="AO71" s="5">
        <v>2050</v>
      </c>
      <c r="AP71" s="5">
        <f t="shared" si="56"/>
        <v>5.6609970229930697</v>
      </c>
      <c r="AQ71" s="5">
        <f t="shared" si="56"/>
        <v>5.2893064708234867</v>
      </c>
      <c r="AR71" s="5">
        <f t="shared" si="56"/>
        <v>4.9176159186539046</v>
      </c>
      <c r="AT71" s="5">
        <v>2050</v>
      </c>
      <c r="AU71" s="5">
        <f t="shared" si="57"/>
        <v>7.1449476989232901</v>
      </c>
      <c r="AV71" s="5">
        <f t="shared" si="57"/>
        <v>6.6758237010393504</v>
      </c>
      <c r="AW71" s="5">
        <f t="shared" si="57"/>
        <v>6.2066997031554116</v>
      </c>
      <c r="AY71" s="5">
        <v>2050</v>
      </c>
      <c r="AZ71" s="5">
        <f t="shared" si="58"/>
        <v>1.0442615867657117</v>
      </c>
      <c r="BA71" s="5">
        <f t="shared" si="58"/>
        <v>0.97569731015190519</v>
      </c>
      <c r="BB71" s="5">
        <f t="shared" si="58"/>
        <v>0.90713303353809871</v>
      </c>
      <c r="BD71" s="5">
        <v>2050</v>
      </c>
      <c r="BE71" s="5">
        <f t="shared" si="59"/>
        <v>1.7945266499408918</v>
      </c>
      <c r="BF71" s="5">
        <f t="shared" si="59"/>
        <v>1.6521239215891397</v>
      </c>
      <c r="BG71" s="5">
        <f t="shared" si="59"/>
        <v>1.5097211932373877</v>
      </c>
      <c r="BI71" s="5">
        <v>2050</v>
      </c>
      <c r="BJ71" s="5">
        <f t="shared" si="60"/>
        <v>1.103578739624558</v>
      </c>
      <c r="BK71" s="5">
        <f t="shared" si="60"/>
        <v>1.0366984978749501</v>
      </c>
      <c r="BL71" s="5">
        <f t="shared" si="60"/>
        <v>0.96981825612534234</v>
      </c>
      <c r="BN71" s="5">
        <v>2050</v>
      </c>
      <c r="BO71" s="5">
        <f t="shared" si="61"/>
        <v>0</v>
      </c>
      <c r="BP71" s="5">
        <f t="shared" si="61"/>
        <v>0</v>
      </c>
      <c r="BQ71" s="5">
        <f t="shared" si="61"/>
        <v>0</v>
      </c>
      <c r="BS71" s="5">
        <v>2050</v>
      </c>
      <c r="BT71" s="5">
        <f t="shared" si="62"/>
        <v>0</v>
      </c>
      <c r="BU71" s="5">
        <f t="shared" si="62"/>
        <v>0</v>
      </c>
      <c r="BV71" s="5">
        <f t="shared" si="62"/>
        <v>0</v>
      </c>
      <c r="BX71" s="5">
        <v>2050</v>
      </c>
      <c r="BY71" s="5">
        <f t="shared" si="63"/>
        <v>0</v>
      </c>
      <c r="BZ71" s="5">
        <f t="shared" si="63"/>
        <v>0</v>
      </c>
      <c r="CA71" s="5">
        <f t="shared" si="63"/>
        <v>0</v>
      </c>
      <c r="CC71" s="5">
        <v>2050</v>
      </c>
      <c r="CD71" s="5">
        <f t="shared" si="64"/>
        <v>0</v>
      </c>
      <c r="CE71" s="5">
        <f t="shared" si="64"/>
        <v>0</v>
      </c>
      <c r="CF71" s="5">
        <f t="shared" si="64"/>
        <v>0</v>
      </c>
    </row>
    <row r="73" spans="1:84" ht="25.5" customHeight="1" x14ac:dyDescent="0.25">
      <c r="G73" s="6" t="s">
        <v>58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</row>
    <row r="74" spans="1:84" ht="27" customHeight="1" x14ac:dyDescent="0.25">
      <c r="B74" s="6" t="s">
        <v>60</v>
      </c>
      <c r="C74" s="6"/>
      <c r="D74" s="6"/>
      <c r="G74" s="6" t="s">
        <v>38</v>
      </c>
      <c r="H74" s="6"/>
      <c r="I74" s="6"/>
      <c r="L74" s="6" t="s">
        <v>39</v>
      </c>
      <c r="M74" s="6"/>
      <c r="N74" s="6"/>
      <c r="Q74" s="7" t="s">
        <v>40</v>
      </c>
      <c r="R74" s="7"/>
      <c r="S74" s="7"/>
      <c r="V74" s="6" t="s">
        <v>45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P74" s="6" t="s">
        <v>51</v>
      </c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O74" s="6" t="s">
        <v>56</v>
      </c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</row>
    <row r="75" spans="1:84" ht="44.25" customHeight="1" x14ac:dyDescent="0.25">
      <c r="B75" s="6"/>
      <c r="C75" s="6"/>
      <c r="D75" s="6"/>
      <c r="G75" s="6"/>
      <c r="H75" s="6"/>
      <c r="I75" s="6"/>
      <c r="L75" s="6"/>
      <c r="M75" s="6"/>
      <c r="N75" s="6"/>
      <c r="Q75" s="7"/>
      <c r="R75" s="7"/>
      <c r="S75" s="7"/>
      <c r="V75" s="7" t="s">
        <v>41</v>
      </c>
      <c r="W75" s="7"/>
      <c r="X75" s="7"/>
      <c r="AA75" s="7" t="s">
        <v>42</v>
      </c>
      <c r="AB75" s="7"/>
      <c r="AC75" s="7"/>
      <c r="AF75" s="7" t="s">
        <v>43</v>
      </c>
      <c r="AG75" s="7"/>
      <c r="AH75" s="7"/>
      <c r="AK75" s="7" t="s">
        <v>44</v>
      </c>
      <c r="AL75" s="7"/>
      <c r="AM75" s="7"/>
      <c r="AP75" s="7" t="s">
        <v>46</v>
      </c>
      <c r="AQ75" s="7"/>
      <c r="AR75" s="7"/>
      <c r="AU75" s="7" t="s">
        <v>47</v>
      </c>
      <c r="AV75" s="7"/>
      <c r="AW75" s="7"/>
      <c r="AZ75" s="7" t="s">
        <v>48</v>
      </c>
      <c r="BA75" s="7"/>
      <c r="BB75" s="7"/>
      <c r="BE75" s="7" t="s">
        <v>49</v>
      </c>
      <c r="BF75" s="7"/>
      <c r="BG75" s="7"/>
      <c r="BJ75" s="7" t="s">
        <v>50</v>
      </c>
      <c r="BK75" s="7"/>
      <c r="BL75" s="7"/>
      <c r="BO75" s="7" t="s">
        <v>52</v>
      </c>
      <c r="BP75" s="7"/>
      <c r="BQ75" s="7"/>
      <c r="BT75" s="7" t="s">
        <v>53</v>
      </c>
      <c r="BU75" s="7"/>
      <c r="BV75" s="7"/>
      <c r="BY75" s="7" t="s">
        <v>54</v>
      </c>
      <c r="BZ75" s="7"/>
      <c r="CA75" s="7"/>
      <c r="CD75" s="7" t="s">
        <v>55</v>
      </c>
      <c r="CE75" s="7"/>
      <c r="CF75" s="7"/>
    </row>
    <row r="76" spans="1:84" x14ac:dyDescent="0.25">
      <c r="A76" s="5" t="s">
        <v>27</v>
      </c>
      <c r="B76" s="5" t="s">
        <v>28</v>
      </c>
      <c r="C76" s="5" t="s">
        <v>29</v>
      </c>
      <c r="D76" s="5" t="s">
        <v>30</v>
      </c>
      <c r="F76" s="5" t="s">
        <v>27</v>
      </c>
      <c r="G76" s="5" t="s">
        <v>28</v>
      </c>
      <c r="H76" s="5" t="s">
        <v>29</v>
      </c>
      <c r="I76" s="5" t="s">
        <v>30</v>
      </c>
      <c r="K76" s="5" t="s">
        <v>27</v>
      </c>
      <c r="L76" s="5" t="s">
        <v>28</v>
      </c>
      <c r="M76" s="5" t="s">
        <v>29</v>
      </c>
      <c r="N76" s="5" t="s">
        <v>30</v>
      </c>
      <c r="P76" s="5" t="s">
        <v>27</v>
      </c>
      <c r="Q76" s="5" t="s">
        <v>28</v>
      </c>
      <c r="R76" s="5" t="s">
        <v>29</v>
      </c>
      <c r="S76" s="5" t="s">
        <v>30</v>
      </c>
      <c r="U76" s="5" t="s">
        <v>27</v>
      </c>
      <c r="V76" s="5" t="s">
        <v>28</v>
      </c>
      <c r="W76" s="5" t="s">
        <v>29</v>
      </c>
      <c r="X76" s="5" t="s">
        <v>30</v>
      </c>
      <c r="Z76" s="5" t="s">
        <v>27</v>
      </c>
      <c r="AA76" s="5" t="s">
        <v>28</v>
      </c>
      <c r="AB76" s="5" t="s">
        <v>29</v>
      </c>
      <c r="AC76" s="5" t="s">
        <v>30</v>
      </c>
      <c r="AE76" s="5" t="s">
        <v>27</v>
      </c>
      <c r="AF76" s="5" t="s">
        <v>28</v>
      </c>
      <c r="AG76" s="5" t="s">
        <v>29</v>
      </c>
      <c r="AH76" s="5" t="s">
        <v>30</v>
      </c>
      <c r="AJ76" s="5" t="s">
        <v>27</v>
      </c>
      <c r="AK76" s="5" t="s">
        <v>28</v>
      </c>
      <c r="AL76" s="5" t="s">
        <v>29</v>
      </c>
      <c r="AM76" s="5" t="s">
        <v>30</v>
      </c>
      <c r="AO76" s="5" t="s">
        <v>27</v>
      </c>
      <c r="AP76" s="5" t="s">
        <v>28</v>
      </c>
      <c r="AQ76" s="5" t="s">
        <v>29</v>
      </c>
      <c r="AR76" s="5" t="s">
        <v>30</v>
      </c>
      <c r="AT76" s="5" t="s">
        <v>27</v>
      </c>
      <c r="AU76" s="5" t="s">
        <v>28</v>
      </c>
      <c r="AV76" s="5" t="s">
        <v>29</v>
      </c>
      <c r="AW76" s="5" t="s">
        <v>30</v>
      </c>
      <c r="AY76" s="5" t="s">
        <v>27</v>
      </c>
      <c r="AZ76" s="5" t="s">
        <v>28</v>
      </c>
      <c r="BA76" s="5" t="s">
        <v>29</v>
      </c>
      <c r="BB76" s="5" t="s">
        <v>30</v>
      </c>
      <c r="BD76" s="5" t="s">
        <v>27</v>
      </c>
      <c r="BE76" s="5" t="s">
        <v>28</v>
      </c>
      <c r="BF76" s="5" t="s">
        <v>29</v>
      </c>
      <c r="BG76" s="5" t="s">
        <v>30</v>
      </c>
      <c r="BI76" s="5" t="s">
        <v>27</v>
      </c>
      <c r="BJ76" s="5" t="s">
        <v>28</v>
      </c>
      <c r="BK76" s="5" t="s">
        <v>29</v>
      </c>
      <c r="BL76" s="5" t="s">
        <v>30</v>
      </c>
      <c r="BN76" s="5" t="s">
        <v>27</v>
      </c>
      <c r="BO76" s="5" t="s">
        <v>28</v>
      </c>
      <c r="BP76" s="5" t="s">
        <v>29</v>
      </c>
      <c r="BQ76" s="5" t="s">
        <v>30</v>
      </c>
      <c r="BS76" s="5" t="s">
        <v>27</v>
      </c>
      <c r="BT76" s="5" t="s">
        <v>28</v>
      </c>
      <c r="BU76" s="5" t="s">
        <v>29</v>
      </c>
      <c r="BV76" s="5" t="s">
        <v>30</v>
      </c>
      <c r="BX76" s="5" t="s">
        <v>27</v>
      </c>
      <c r="BY76" s="5" t="s">
        <v>28</v>
      </c>
      <c r="BZ76" s="5" t="s">
        <v>29</v>
      </c>
      <c r="CA76" s="5" t="s">
        <v>30</v>
      </c>
      <c r="CC76" s="5" t="s">
        <v>27</v>
      </c>
      <c r="CD76" s="5" t="s">
        <v>28</v>
      </c>
      <c r="CE76" s="5" t="s">
        <v>29</v>
      </c>
      <c r="CF76" s="5" t="s">
        <v>30</v>
      </c>
    </row>
    <row r="77" spans="1:84" x14ac:dyDescent="0.25">
      <c r="A77" s="5">
        <v>2024</v>
      </c>
      <c r="B77" s="5">
        <f>G77+L77+Q77+V77+AA77+AF77+AK77+AP77+AU77+AZ77+BE77+BJ77+BO77+BT77+BY77+CD77</f>
        <v>0.70900153070908956</v>
      </c>
      <c r="C77" s="5">
        <f t="shared" ref="C77:D92" si="65">H77+M77+R77+W77+AB77+AG77+AL77+AQ77+AV77+BA77+BF77+BK77+BP77+BU77+BZ77+CE77</f>
        <v>1.4211951354711698</v>
      </c>
      <c r="D77" s="5">
        <f t="shared" si="65"/>
        <v>2.1333887402332836</v>
      </c>
      <c r="F77" s="5">
        <v>2024</v>
      </c>
      <c r="G77" s="5">
        <f>$G$2-G45</f>
        <v>4.6691013153701277E-2</v>
      </c>
      <c r="H77" s="5">
        <f t="shared" ref="H77:I77" si="66">$G$2-H45</f>
        <v>9.3592239071607963E-2</v>
      </c>
      <c r="I77" s="5">
        <f t="shared" si="66"/>
        <v>0.14049346498951465</v>
      </c>
      <c r="K77" s="5">
        <v>2024</v>
      </c>
      <c r="L77" s="5">
        <f>$I$2-L45</f>
        <v>5.6871964107874096E-3</v>
      </c>
      <c r="M77" s="5">
        <f t="shared" ref="M77:N77" si="67">$I$2-M45</f>
        <v>1.1399997776304627E-2</v>
      </c>
      <c r="N77" s="5">
        <f t="shared" si="67"/>
        <v>1.7112799141821844E-2</v>
      </c>
      <c r="P77" s="5">
        <v>2024</v>
      </c>
      <c r="Q77" s="5">
        <f>$J$2-Q45</f>
        <v>2.0340485714999801E-2</v>
      </c>
      <c r="R77" s="5">
        <f t="shared" ref="R77:S77" si="68">$J$2-R45</f>
        <v>4.0772548575976231E-2</v>
      </c>
      <c r="S77" s="5">
        <f t="shared" si="68"/>
        <v>6.1204611436954437E-2</v>
      </c>
      <c r="U77" s="5">
        <v>2024</v>
      </c>
      <c r="V77" s="5">
        <f>$K$2-V45</f>
        <v>0.34467566258206261</v>
      </c>
      <c r="W77" s="5">
        <f t="shared" ref="W77:X77" si="69">$K$2-W45</f>
        <v>0.690903127510893</v>
      </c>
      <c r="X77" s="5">
        <f t="shared" si="69"/>
        <v>1.0371305924397518</v>
      </c>
      <c r="Z77" s="5">
        <v>2024</v>
      </c>
      <c r="AA77" s="5">
        <f>$L$2-AA45</f>
        <v>9.6221955804153936E-2</v>
      </c>
      <c r="AB77" s="5">
        <f t="shared" ref="AB77:AC77" si="70">$L$2-AB45</f>
        <v>0.1928771230967925</v>
      </c>
      <c r="AC77" s="5">
        <f t="shared" si="70"/>
        <v>0.28953229038943107</v>
      </c>
      <c r="AE77" s="5">
        <v>2024</v>
      </c>
      <c r="AF77" s="5">
        <f>$M$2-AF45</f>
        <v>6.5030603526224695E-2</v>
      </c>
      <c r="AG77" s="5">
        <f t="shared" ref="AG77:AH77" si="71">$M$2-AG45</f>
        <v>0.13035398851084423</v>
      </c>
      <c r="AH77" s="5">
        <f t="shared" si="71"/>
        <v>0.19567737349546732</v>
      </c>
      <c r="AJ77" s="5">
        <v>2024</v>
      </c>
      <c r="AK77" s="5">
        <f>$N$2-AK45</f>
        <v>9.6255046785586273E-2</v>
      </c>
      <c r="AL77" s="5">
        <f t="shared" ref="AL77:AM77" si="72">$N$2-AL45</f>
        <v>0.19294345404221502</v>
      </c>
      <c r="AM77" s="5">
        <f t="shared" si="72"/>
        <v>0.28963186129884377</v>
      </c>
      <c r="AO77" s="5">
        <v>2024</v>
      </c>
      <c r="AP77" s="5">
        <f>$O$2-AP45</f>
        <v>1.1330043471416751E-2</v>
      </c>
      <c r="AQ77" s="5">
        <f t="shared" ref="AQ77:AR77" si="73">$O$2-AQ45</f>
        <v>2.2711097182187778E-2</v>
      </c>
      <c r="AR77" s="5">
        <f t="shared" si="73"/>
        <v>3.4092150892959694E-2</v>
      </c>
      <c r="AT77" s="5">
        <v>2024</v>
      </c>
      <c r="AU77" s="5">
        <f>$P$2-AU45</f>
        <v>1.4300054866835943E-2</v>
      </c>
      <c r="AV77" s="5">
        <f t="shared" ref="AV77:AW77" si="74">$P$2-AV45</f>
        <v>2.8664491589169394E-2</v>
      </c>
      <c r="AW77" s="5">
        <f t="shared" si="74"/>
        <v>4.3028928311501957E-2</v>
      </c>
      <c r="AY77" s="5">
        <v>2024</v>
      </c>
      <c r="AZ77" s="5">
        <f>$Q$2-AZ45</f>
        <v>2.0900080189991677E-3</v>
      </c>
      <c r="BA77" s="5">
        <f t="shared" ref="BA77:BB77" si="75">$Q$2-BA45</f>
        <v>4.1894256938017627E-3</v>
      </c>
      <c r="BB77" s="5">
        <f t="shared" si="75"/>
        <v>6.2888433686041356E-3</v>
      </c>
      <c r="BD77" s="5">
        <v>2024</v>
      </c>
      <c r="BE77" s="5">
        <f>$R$2-BE45</f>
        <v>4.3407858856137072E-3</v>
      </c>
      <c r="BF77" s="5">
        <f t="shared" ref="BF77:BG77" si="76">$R$2-BF45</f>
        <v>8.7011149025111312E-3</v>
      </c>
      <c r="BG77" s="5">
        <f t="shared" si="76"/>
        <v>1.3061443919408777E-2</v>
      </c>
      <c r="BI77" s="5">
        <v>2024</v>
      </c>
      <c r="BJ77" s="5">
        <f>$S$2-BJ45</f>
        <v>2.0386744887079811E-3</v>
      </c>
      <c r="BK77" s="5">
        <f t="shared" ref="BK77:BL77" si="77">$S$2-BK45</f>
        <v>4.0865275188661787E-3</v>
      </c>
      <c r="BL77" s="5">
        <f t="shared" si="77"/>
        <v>6.1343805490243764E-3</v>
      </c>
      <c r="BN77" s="5">
        <v>2024</v>
      </c>
      <c r="BO77" s="5">
        <f>$T$2-BO45</f>
        <v>0</v>
      </c>
      <c r="BP77" s="5">
        <f t="shared" ref="BP77:BQ77" si="78">$T$2-BP45</f>
        <v>0</v>
      </c>
      <c r="BQ77" s="5">
        <f t="shared" si="78"/>
        <v>0</v>
      </c>
      <c r="BS77" s="5">
        <v>2024</v>
      </c>
      <c r="BT77" s="5">
        <f>$U$2-BT45</f>
        <v>0</v>
      </c>
      <c r="BU77" s="5">
        <f t="shared" ref="BU77:BV77" si="79">$U$2-BU45</f>
        <v>0</v>
      </c>
      <c r="BV77" s="5">
        <f t="shared" si="79"/>
        <v>0</v>
      </c>
      <c r="BX77" s="5">
        <v>2024</v>
      </c>
      <c r="BY77" s="5">
        <f>$V$2-BY45</f>
        <v>0</v>
      </c>
      <c r="BZ77" s="5">
        <f t="shared" ref="BZ77:CA77" si="80">$V$2-BZ45</f>
        <v>0</v>
      </c>
      <c r="CA77" s="5">
        <f t="shared" si="80"/>
        <v>0</v>
      </c>
      <c r="CC77" s="5">
        <v>2024</v>
      </c>
      <c r="CD77" s="5">
        <f>$W$2-CD45</f>
        <v>0</v>
      </c>
      <c r="CE77" s="5">
        <f t="shared" ref="CE77:CF77" si="81">$W$2-CE45</f>
        <v>0</v>
      </c>
      <c r="CF77" s="5">
        <f t="shared" si="81"/>
        <v>0</v>
      </c>
    </row>
    <row r="78" spans="1:84" x14ac:dyDescent="0.25">
      <c r="A78" s="5">
        <v>2025</v>
      </c>
      <c r="B78" s="5">
        <f t="shared" ref="B78:D103" si="82">G78+L78+Q78+V78+AA78+AF78+AK78+AP78+AU78+AZ78+BE78+BJ78+BO78+BT78+BY78+CD78</f>
        <v>1.4180030614181502</v>
      </c>
      <c r="C78" s="5">
        <f t="shared" si="65"/>
        <v>2.9807846937426339</v>
      </c>
      <c r="D78" s="5">
        <f t="shared" si="65"/>
        <v>4.5435663260671149</v>
      </c>
      <c r="F78" s="5">
        <v>2025</v>
      </c>
      <c r="G78" s="5">
        <f t="shared" ref="G78:I93" si="83">$G$2-G46</f>
        <v>9.3382026307400778E-2</v>
      </c>
      <c r="H78" s="5">
        <f t="shared" si="83"/>
        <v>0.19629838768429231</v>
      </c>
      <c r="I78" s="5">
        <f t="shared" si="83"/>
        <v>0.29921474906118206</v>
      </c>
      <c r="K78" s="5">
        <v>2025</v>
      </c>
      <c r="L78" s="5">
        <f t="shared" ref="L78:N93" si="84">$I$2-L46</f>
        <v>1.1374392821574597E-2</v>
      </c>
      <c r="M78" s="5">
        <f t="shared" si="84"/>
        <v>2.3910114826732221E-2</v>
      </c>
      <c r="N78" s="5">
        <f t="shared" si="84"/>
        <v>3.6445836831889622E-2</v>
      </c>
      <c r="P78" s="5">
        <v>2025</v>
      </c>
      <c r="Q78" s="5">
        <f t="shared" ref="Q78:S93" si="85">$J$2-Q46</f>
        <v>4.0680971429997825E-2</v>
      </c>
      <c r="R78" s="5">
        <f t="shared" si="85"/>
        <v>8.5515483192150299E-2</v>
      </c>
      <c r="S78" s="5">
        <f t="shared" si="85"/>
        <v>0.130349994954301</v>
      </c>
      <c r="U78" s="5">
        <v>2025</v>
      </c>
      <c r="V78" s="5">
        <f t="shared" ref="V78:X93" si="86">$K$2-V46</f>
        <v>0.68935132516409681</v>
      </c>
      <c r="W78" s="5">
        <f t="shared" si="86"/>
        <v>1.449085643443766</v>
      </c>
      <c r="X78" s="5">
        <f t="shared" si="86"/>
        <v>2.2088199617234352</v>
      </c>
      <c r="Z78" s="5">
        <v>2025</v>
      </c>
      <c r="AA78" s="5">
        <f t="shared" ref="AA78:AC93" si="87">$L$2-AA46</f>
        <v>0.19244391160831498</v>
      </c>
      <c r="AB78" s="5">
        <f t="shared" si="87"/>
        <v>0.40453640879471919</v>
      </c>
      <c r="AC78" s="5">
        <f t="shared" si="87"/>
        <v>0.61662890598112341</v>
      </c>
      <c r="AE78" s="5">
        <v>2025</v>
      </c>
      <c r="AF78" s="5">
        <f t="shared" ref="AF78:AH93" si="88">$M$2-AF46</f>
        <v>0.13006120705244584</v>
      </c>
      <c r="AG78" s="5">
        <f t="shared" si="88"/>
        <v>0.27340170538411712</v>
      </c>
      <c r="AH78" s="5">
        <f t="shared" si="88"/>
        <v>0.41674220371578841</v>
      </c>
      <c r="AJ78" s="5">
        <v>2025</v>
      </c>
      <c r="AK78" s="5">
        <f t="shared" ref="AK78:AM93" si="89">$N$2-AK46</f>
        <v>0.19251009357117255</v>
      </c>
      <c r="AL78" s="5">
        <f t="shared" si="89"/>
        <v>0.40467552992024025</v>
      </c>
      <c r="AM78" s="5">
        <f t="shared" si="89"/>
        <v>0.61684096626930796</v>
      </c>
      <c r="AO78" s="5">
        <v>2025</v>
      </c>
      <c r="AP78" s="5">
        <f t="shared" ref="AP78:AR93" si="90">$O$2-AP46</f>
        <v>2.2660086942832613E-2</v>
      </c>
      <c r="AQ78" s="5">
        <f t="shared" si="90"/>
        <v>4.7633776086859037E-2</v>
      </c>
      <c r="AR78" s="5">
        <f t="shared" si="90"/>
        <v>7.260746523088546E-2</v>
      </c>
      <c r="AT78" s="5">
        <v>2025</v>
      </c>
      <c r="AU78" s="5">
        <f t="shared" ref="AU78:AW93" si="91">$P$2-AU46</f>
        <v>2.8600109733672774E-2</v>
      </c>
      <c r="AV78" s="5">
        <f t="shared" si="91"/>
        <v>6.0120299915452868E-2</v>
      </c>
      <c r="AW78" s="5">
        <f t="shared" si="91"/>
        <v>9.1640490097233851E-2</v>
      </c>
      <c r="AY78" s="5">
        <v>2025</v>
      </c>
      <c r="AZ78" s="5">
        <f t="shared" ref="AZ78:BB93" si="92">$Q$2-AZ46</f>
        <v>4.1800160379983353E-3</v>
      </c>
      <c r="BA78" s="5">
        <f t="shared" si="92"/>
        <v>8.7868130645663012E-3</v>
      </c>
      <c r="BB78" s="5">
        <f t="shared" si="92"/>
        <v>1.3393610091134267E-2</v>
      </c>
      <c r="BD78" s="5">
        <v>2025</v>
      </c>
      <c r="BE78" s="5">
        <f t="shared" ref="BE78:BG93" si="93">$R$2-BE46</f>
        <v>8.6815717712271923E-3</v>
      </c>
      <c r="BF78" s="5">
        <f t="shared" si="93"/>
        <v>1.8249534826406899E-2</v>
      </c>
      <c r="BG78" s="5">
        <f t="shared" si="93"/>
        <v>2.7817497881586384E-2</v>
      </c>
      <c r="BI78" s="5">
        <v>2025</v>
      </c>
      <c r="BJ78" s="5">
        <f t="shared" ref="BJ78:BL93" si="94">$S$2-BJ46</f>
        <v>4.0773489774159621E-3</v>
      </c>
      <c r="BK78" s="5">
        <f t="shared" si="94"/>
        <v>8.5709966033313822E-3</v>
      </c>
      <c r="BL78" s="5">
        <f t="shared" si="94"/>
        <v>1.3064644229246802E-2</v>
      </c>
      <c r="BN78" s="5">
        <v>2025</v>
      </c>
      <c r="BO78" s="5">
        <f t="shared" ref="BO78:BQ93" si="95">$T$2-BO46</f>
        <v>0</v>
      </c>
      <c r="BP78" s="5">
        <f t="shared" si="95"/>
        <v>0</v>
      </c>
      <c r="BQ78" s="5">
        <f t="shared" si="95"/>
        <v>0</v>
      </c>
      <c r="BS78" s="5">
        <v>2025</v>
      </c>
      <c r="BT78" s="5">
        <f t="shared" ref="BT78:BV93" si="96">$U$2-BT46</f>
        <v>0</v>
      </c>
      <c r="BU78" s="5">
        <f t="shared" si="96"/>
        <v>0</v>
      </c>
      <c r="BV78" s="5">
        <f t="shared" si="96"/>
        <v>0</v>
      </c>
      <c r="BX78" s="5">
        <v>2025</v>
      </c>
      <c r="BY78" s="5">
        <f t="shared" ref="BY78:CA93" si="97">$V$2-BY46</f>
        <v>0</v>
      </c>
      <c r="BZ78" s="5">
        <f t="shared" si="97"/>
        <v>0</v>
      </c>
      <c r="CA78" s="5">
        <f t="shared" si="97"/>
        <v>0</v>
      </c>
      <c r="CC78" s="5">
        <v>2025</v>
      </c>
      <c r="CD78" s="5">
        <f t="shared" ref="CD78:CF93" si="98">$W$2-CD46</f>
        <v>0</v>
      </c>
      <c r="CE78" s="5">
        <f t="shared" si="98"/>
        <v>0</v>
      </c>
      <c r="CF78" s="5">
        <f t="shared" si="98"/>
        <v>0</v>
      </c>
    </row>
    <row r="79" spans="1:84" x14ac:dyDescent="0.25">
      <c r="A79" s="5">
        <v>2026</v>
      </c>
      <c r="B79" s="5">
        <f t="shared" si="82"/>
        <v>2.1270045921272396</v>
      </c>
      <c r="C79" s="5">
        <f t="shared" si="65"/>
        <v>4.6967241612206259</v>
      </c>
      <c r="D79" s="5">
        <f t="shared" si="65"/>
        <v>7.2664437303139646</v>
      </c>
      <c r="F79" s="5">
        <v>2026</v>
      </c>
      <c r="G79" s="5">
        <f t="shared" si="83"/>
        <v>0.14007303946110206</v>
      </c>
      <c r="H79" s="5">
        <f t="shared" si="83"/>
        <v>0.30930089723718446</v>
      </c>
      <c r="I79" s="5">
        <f t="shared" si="83"/>
        <v>0.47852875501326508</v>
      </c>
      <c r="K79" s="5">
        <v>2026</v>
      </c>
      <c r="L79" s="5">
        <f t="shared" si="84"/>
        <v>1.7061589232362007E-2</v>
      </c>
      <c r="M79" s="5">
        <f t="shared" si="84"/>
        <v>3.7674379581998707E-2</v>
      </c>
      <c r="N79" s="5">
        <f t="shared" si="84"/>
        <v>5.8287169931635407E-2</v>
      </c>
      <c r="P79" s="5">
        <v>2026</v>
      </c>
      <c r="Q79" s="5">
        <f t="shared" si="85"/>
        <v>6.1021457144997626E-2</v>
      </c>
      <c r="R79" s="5">
        <f t="shared" si="85"/>
        <v>0.13474392729879625</v>
      </c>
      <c r="S79" s="5">
        <f t="shared" si="85"/>
        <v>0.20846639745259488</v>
      </c>
      <c r="U79" s="5">
        <v>2026</v>
      </c>
      <c r="V79" s="5">
        <f t="shared" si="86"/>
        <v>1.0340269877461594</v>
      </c>
      <c r="W79" s="5">
        <f t="shared" si="86"/>
        <v>2.2832764699602706</v>
      </c>
      <c r="X79" s="5">
        <f t="shared" si="86"/>
        <v>3.5325259521743533</v>
      </c>
      <c r="Z79" s="5">
        <v>2026</v>
      </c>
      <c r="AA79" s="5">
        <f t="shared" si="87"/>
        <v>0.28866586741246891</v>
      </c>
      <c r="AB79" s="5">
        <f t="shared" si="87"/>
        <v>0.63741468119724232</v>
      </c>
      <c r="AC79" s="5">
        <f t="shared" si="87"/>
        <v>0.98616349498200861</v>
      </c>
      <c r="AE79" s="5">
        <v>2026</v>
      </c>
      <c r="AF79" s="5">
        <f t="shared" si="88"/>
        <v>0.19509181057867053</v>
      </c>
      <c r="AG79" s="5">
        <f t="shared" si="88"/>
        <v>0.43079005273078508</v>
      </c>
      <c r="AH79" s="5">
        <f t="shared" si="88"/>
        <v>0.66648829488289607</v>
      </c>
      <c r="AJ79" s="5">
        <v>2026</v>
      </c>
      <c r="AK79" s="5">
        <f t="shared" si="89"/>
        <v>0.28876514035675882</v>
      </c>
      <c r="AL79" s="5">
        <f t="shared" si="89"/>
        <v>0.63763388976770585</v>
      </c>
      <c r="AM79" s="5">
        <f t="shared" si="89"/>
        <v>0.98650263917864578</v>
      </c>
      <c r="AO79" s="5">
        <v>2026</v>
      </c>
      <c r="AP79" s="5">
        <f t="shared" si="90"/>
        <v>3.3990130414249364E-2</v>
      </c>
      <c r="AQ79" s="5">
        <f t="shared" si="90"/>
        <v>7.5054970426736922E-2</v>
      </c>
      <c r="AR79" s="5">
        <f t="shared" si="90"/>
        <v>0.11611981043922448</v>
      </c>
      <c r="AT79" s="5">
        <v>2026</v>
      </c>
      <c r="AU79" s="5">
        <f t="shared" si="91"/>
        <v>4.2900164600508717E-2</v>
      </c>
      <c r="AV79" s="5">
        <f t="shared" si="91"/>
        <v>9.4729574325008059E-2</v>
      </c>
      <c r="AW79" s="5">
        <f t="shared" si="91"/>
        <v>0.14655898404950651</v>
      </c>
      <c r="AY79" s="5">
        <v>2026</v>
      </c>
      <c r="AZ79" s="5">
        <f t="shared" si="92"/>
        <v>6.270024056997503E-3</v>
      </c>
      <c r="BA79" s="5">
        <f t="shared" si="92"/>
        <v>1.3845091632116446E-2</v>
      </c>
      <c r="BB79" s="5">
        <f t="shared" si="92"/>
        <v>2.1420159207235612E-2</v>
      </c>
      <c r="BD79" s="5">
        <v>2026</v>
      </c>
      <c r="BE79" s="5">
        <f t="shared" si="93"/>
        <v>1.3022357656840899E-2</v>
      </c>
      <c r="BF79" s="5">
        <f t="shared" si="93"/>
        <v>2.8755190312857337E-2</v>
      </c>
      <c r="BG79" s="5">
        <f t="shared" si="93"/>
        <v>4.4488022968873997E-2</v>
      </c>
      <c r="BI79" s="5">
        <v>2026</v>
      </c>
      <c r="BJ79" s="5">
        <f t="shared" si="94"/>
        <v>6.1160234661237212E-3</v>
      </c>
      <c r="BK79" s="5">
        <f t="shared" si="94"/>
        <v>1.3505036749924093E-2</v>
      </c>
      <c r="BL79" s="5">
        <f t="shared" si="94"/>
        <v>2.0894050033724465E-2</v>
      </c>
      <c r="BN79" s="5">
        <v>2026</v>
      </c>
      <c r="BO79" s="5">
        <f t="shared" si="95"/>
        <v>0</v>
      </c>
      <c r="BP79" s="5">
        <f t="shared" si="95"/>
        <v>0</v>
      </c>
      <c r="BQ79" s="5">
        <f t="shared" si="95"/>
        <v>0</v>
      </c>
      <c r="BS79" s="5">
        <v>2026</v>
      </c>
      <c r="BT79" s="5">
        <f t="shared" si="96"/>
        <v>0</v>
      </c>
      <c r="BU79" s="5">
        <f t="shared" si="96"/>
        <v>0</v>
      </c>
      <c r="BV79" s="5">
        <f t="shared" si="96"/>
        <v>0</v>
      </c>
      <c r="BX79" s="5">
        <v>2026</v>
      </c>
      <c r="BY79" s="5">
        <f t="shared" si="97"/>
        <v>0</v>
      </c>
      <c r="BZ79" s="5">
        <f t="shared" si="97"/>
        <v>0</v>
      </c>
      <c r="CA79" s="5">
        <f t="shared" si="97"/>
        <v>0</v>
      </c>
      <c r="CC79" s="5">
        <v>2026</v>
      </c>
      <c r="CD79" s="5">
        <f t="shared" si="98"/>
        <v>0</v>
      </c>
      <c r="CE79" s="5">
        <f t="shared" si="98"/>
        <v>0</v>
      </c>
      <c r="CF79" s="5">
        <f t="shared" si="98"/>
        <v>0</v>
      </c>
    </row>
    <row r="80" spans="1:84" x14ac:dyDescent="0.25">
      <c r="A80" s="5">
        <v>2027</v>
      </c>
      <c r="B80" s="5">
        <f t="shared" si="82"/>
        <v>2.8360061228363245</v>
      </c>
      <c r="C80" s="5">
        <f t="shared" si="65"/>
        <v>6.5892985942864772</v>
      </c>
      <c r="D80" s="5">
        <f t="shared" si="65"/>
        <v>10.342591065736579</v>
      </c>
      <c r="F80" s="5">
        <v>2027</v>
      </c>
      <c r="G80" s="5">
        <f t="shared" si="83"/>
        <v>0.18676405261480333</v>
      </c>
      <c r="H80" s="5">
        <f t="shared" si="83"/>
        <v>0.43393563203142271</v>
      </c>
      <c r="I80" s="5">
        <f t="shared" si="83"/>
        <v>0.68110721144804209</v>
      </c>
      <c r="K80" s="5">
        <v>2027</v>
      </c>
      <c r="L80" s="5">
        <f t="shared" si="84"/>
        <v>2.2748785643149416E-2</v>
      </c>
      <c r="M80" s="5">
        <f t="shared" si="84"/>
        <v>5.2855506923311202E-2</v>
      </c>
      <c r="N80" s="5">
        <f t="shared" si="84"/>
        <v>8.2962228203472765E-2</v>
      </c>
      <c r="P80" s="5">
        <v>2027</v>
      </c>
      <c r="Q80" s="5">
        <f t="shared" si="85"/>
        <v>8.1361942859997427E-2</v>
      </c>
      <c r="R80" s="5">
        <f t="shared" si="85"/>
        <v>0.1890398371847013</v>
      </c>
      <c r="S80" s="5">
        <f t="shared" si="85"/>
        <v>0.29671773150940517</v>
      </c>
      <c r="U80" s="5">
        <v>2027</v>
      </c>
      <c r="V80" s="5">
        <f t="shared" si="86"/>
        <v>1.378702650328222</v>
      </c>
      <c r="W80" s="5">
        <f t="shared" si="86"/>
        <v>3.2033370318189043</v>
      </c>
      <c r="X80" s="5">
        <f t="shared" si="86"/>
        <v>5.0279714133095581</v>
      </c>
      <c r="Z80" s="5">
        <v>2027</v>
      </c>
      <c r="AA80" s="5">
        <f t="shared" si="87"/>
        <v>0.38488782321662285</v>
      </c>
      <c r="AB80" s="5">
        <f t="shared" si="87"/>
        <v>0.8942649213827778</v>
      </c>
      <c r="AC80" s="5">
        <f t="shared" si="87"/>
        <v>1.4036420195489185</v>
      </c>
      <c r="AE80" s="5">
        <v>2027</v>
      </c>
      <c r="AF80" s="5">
        <f t="shared" si="88"/>
        <v>0.26012241410489167</v>
      </c>
      <c r="AG80" s="5">
        <f t="shared" si="88"/>
        <v>0.60437960405020519</v>
      </c>
      <c r="AH80" s="5">
        <f t="shared" si="88"/>
        <v>0.94863679399551515</v>
      </c>
      <c r="AJ80" s="5">
        <v>2027</v>
      </c>
      <c r="AK80" s="5">
        <f t="shared" si="89"/>
        <v>0.38502018714234509</v>
      </c>
      <c r="AL80" s="5">
        <f t="shared" si="89"/>
        <v>0.89457246142038827</v>
      </c>
      <c r="AM80" s="5">
        <f t="shared" si="89"/>
        <v>1.4041247356984314</v>
      </c>
      <c r="AO80" s="5">
        <v>2027</v>
      </c>
      <c r="AP80" s="5">
        <f t="shared" si="90"/>
        <v>4.5320173885665227E-2</v>
      </c>
      <c r="AQ80" s="5">
        <f t="shared" si="90"/>
        <v>0.10529884109663801</v>
      </c>
      <c r="AR80" s="5">
        <f t="shared" si="90"/>
        <v>0.1652775083076099</v>
      </c>
      <c r="AT80" s="5">
        <v>2027</v>
      </c>
      <c r="AU80" s="5">
        <f t="shared" si="91"/>
        <v>5.720021946734466E-2</v>
      </c>
      <c r="AV80" s="5">
        <f t="shared" si="91"/>
        <v>0.13290144992779584</v>
      </c>
      <c r="AW80" s="5">
        <f t="shared" si="91"/>
        <v>0.20860268038824614</v>
      </c>
      <c r="AY80" s="5">
        <v>2027</v>
      </c>
      <c r="AZ80" s="5">
        <f t="shared" si="92"/>
        <v>8.3600320759966706E-3</v>
      </c>
      <c r="BA80" s="5">
        <f t="shared" si="92"/>
        <v>1.9424058066370042E-2</v>
      </c>
      <c r="BB80" s="5">
        <f t="shared" si="92"/>
        <v>3.0488084056743636E-2</v>
      </c>
      <c r="BD80" s="5">
        <v>2027</v>
      </c>
      <c r="BE80" s="5">
        <f t="shared" si="93"/>
        <v>1.7363143542454385E-2</v>
      </c>
      <c r="BF80" s="5">
        <f t="shared" si="93"/>
        <v>4.0342274445537951E-2</v>
      </c>
      <c r="BG80" s="5">
        <f t="shared" si="93"/>
        <v>6.3321405348621296E-2</v>
      </c>
      <c r="BI80" s="5">
        <v>2027</v>
      </c>
      <c r="BJ80" s="5">
        <f t="shared" si="94"/>
        <v>8.1546979548317022E-3</v>
      </c>
      <c r="BK80" s="5">
        <f t="shared" si="94"/>
        <v>1.8946975938424204E-2</v>
      </c>
      <c r="BL80" s="5">
        <f t="shared" si="94"/>
        <v>2.9739253922016484E-2</v>
      </c>
      <c r="BN80" s="5">
        <v>2027</v>
      </c>
      <c r="BO80" s="5">
        <f t="shared" si="95"/>
        <v>0</v>
      </c>
      <c r="BP80" s="5">
        <f t="shared" si="95"/>
        <v>0</v>
      </c>
      <c r="BQ80" s="5">
        <f t="shared" si="95"/>
        <v>0</v>
      </c>
      <c r="BS80" s="5">
        <v>2027</v>
      </c>
      <c r="BT80" s="5">
        <f t="shared" si="96"/>
        <v>0</v>
      </c>
      <c r="BU80" s="5">
        <f t="shared" si="96"/>
        <v>0</v>
      </c>
      <c r="BV80" s="5">
        <f t="shared" si="96"/>
        <v>0</v>
      </c>
      <c r="BX80" s="5">
        <v>2027</v>
      </c>
      <c r="BY80" s="5">
        <f t="shared" si="97"/>
        <v>0</v>
      </c>
      <c r="BZ80" s="5">
        <f t="shared" si="97"/>
        <v>0</v>
      </c>
      <c r="CA80" s="5">
        <f t="shared" si="97"/>
        <v>0</v>
      </c>
      <c r="CC80" s="5">
        <v>2027</v>
      </c>
      <c r="CD80" s="5">
        <f t="shared" si="98"/>
        <v>0</v>
      </c>
      <c r="CE80" s="5">
        <f t="shared" si="98"/>
        <v>0</v>
      </c>
      <c r="CF80" s="5">
        <f t="shared" si="98"/>
        <v>0</v>
      </c>
    </row>
    <row r="81" spans="1:84" x14ac:dyDescent="0.25">
      <c r="A81" s="5">
        <v>2028</v>
      </c>
      <c r="B81" s="5">
        <f t="shared" si="82"/>
        <v>3.5450076535454005</v>
      </c>
      <c r="C81" s="5">
        <f t="shared" si="65"/>
        <v>8.6814248609707487</v>
      </c>
      <c r="D81" s="5">
        <f t="shared" si="65"/>
        <v>13.81784206839605</v>
      </c>
      <c r="F81" s="5">
        <v>2028</v>
      </c>
      <c r="G81" s="5">
        <f t="shared" si="83"/>
        <v>0.23345506576850461</v>
      </c>
      <c r="H81" s="5">
        <f t="shared" si="83"/>
        <v>0.57171177327510136</v>
      </c>
      <c r="I81" s="5">
        <f t="shared" si="83"/>
        <v>0.90996848078169634</v>
      </c>
      <c r="K81" s="5">
        <v>2028</v>
      </c>
      <c r="L81" s="5">
        <f t="shared" si="84"/>
        <v>2.8435982053936604E-2</v>
      </c>
      <c r="M81" s="5">
        <f t="shared" si="84"/>
        <v>6.9637322588646855E-2</v>
      </c>
      <c r="N81" s="5">
        <f t="shared" si="84"/>
        <v>0.11083866312335711</v>
      </c>
      <c r="P81" s="5">
        <v>2028</v>
      </c>
      <c r="Q81" s="5">
        <f t="shared" si="85"/>
        <v>0.10170242857499723</v>
      </c>
      <c r="R81" s="5">
        <f t="shared" si="85"/>
        <v>0.24906067296330292</v>
      </c>
      <c r="S81" s="5">
        <f t="shared" si="85"/>
        <v>0.39641891735160861</v>
      </c>
      <c r="U81" s="5">
        <v>2028</v>
      </c>
      <c r="V81" s="5">
        <f t="shared" si="86"/>
        <v>1.7233783129102562</v>
      </c>
      <c r="W81" s="5">
        <f t="shared" si="86"/>
        <v>4.2204081888494613</v>
      </c>
      <c r="X81" s="5">
        <f t="shared" si="86"/>
        <v>6.7174380647886096</v>
      </c>
      <c r="Z81" s="5">
        <v>2028</v>
      </c>
      <c r="AA81" s="5">
        <f t="shared" si="87"/>
        <v>0.48110977902078389</v>
      </c>
      <c r="AB81" s="5">
        <f t="shared" si="87"/>
        <v>1.1781972860538019</v>
      </c>
      <c r="AC81" s="5">
        <f t="shared" si="87"/>
        <v>1.8752847930868271</v>
      </c>
      <c r="AE81" s="5">
        <v>2028</v>
      </c>
      <c r="AF81" s="5">
        <f t="shared" si="88"/>
        <v>0.32515301763111637</v>
      </c>
      <c r="AG81" s="5">
        <f t="shared" si="88"/>
        <v>0.79627232625557909</v>
      </c>
      <c r="AH81" s="5">
        <f t="shared" si="88"/>
        <v>1.2673916348800418</v>
      </c>
      <c r="AJ81" s="5">
        <v>2028</v>
      </c>
      <c r="AK81" s="5">
        <f t="shared" si="89"/>
        <v>0.48127523392793847</v>
      </c>
      <c r="AL81" s="5">
        <f t="shared" si="89"/>
        <v>1.1786024711717786</v>
      </c>
      <c r="AM81" s="5">
        <f t="shared" si="89"/>
        <v>1.8759297084156259</v>
      </c>
      <c r="AO81" s="5">
        <v>2028</v>
      </c>
      <c r="AP81" s="5">
        <f t="shared" si="90"/>
        <v>5.6650217357081978E-2</v>
      </c>
      <c r="AQ81" s="5">
        <f t="shared" si="90"/>
        <v>0.1387316060802597</v>
      </c>
      <c r="AR81" s="5">
        <f t="shared" si="90"/>
        <v>0.22081299480343741</v>
      </c>
      <c r="AT81" s="5">
        <v>2028</v>
      </c>
      <c r="AU81" s="5">
        <f t="shared" si="91"/>
        <v>7.1500274334181491E-2</v>
      </c>
      <c r="AV81" s="5">
        <f t="shared" si="91"/>
        <v>0.17509814359644427</v>
      </c>
      <c r="AW81" s="5">
        <f t="shared" si="91"/>
        <v>0.27869601285870793</v>
      </c>
      <c r="AY81" s="5">
        <v>2028</v>
      </c>
      <c r="AZ81" s="5">
        <f t="shared" si="92"/>
        <v>1.0450040094995616E-2</v>
      </c>
      <c r="BA81" s="5">
        <f t="shared" si="92"/>
        <v>2.5591267141018781E-2</v>
      </c>
      <c r="BB81" s="5">
        <f t="shared" si="92"/>
        <v>4.0732494187041945E-2</v>
      </c>
      <c r="BD81" s="5">
        <v>2028</v>
      </c>
      <c r="BE81" s="5">
        <f t="shared" si="93"/>
        <v>2.1703929428068092E-2</v>
      </c>
      <c r="BF81" s="5">
        <f t="shared" si="93"/>
        <v>5.3151093292885365E-2</v>
      </c>
      <c r="BG81" s="5">
        <f t="shared" si="93"/>
        <v>8.4598257157702417E-2</v>
      </c>
      <c r="BI81" s="5">
        <v>2028</v>
      </c>
      <c r="BJ81" s="5">
        <f t="shared" si="94"/>
        <v>1.0193372443539683E-2</v>
      </c>
      <c r="BK81" s="5">
        <f t="shared" si="94"/>
        <v>2.4962709702467389E-2</v>
      </c>
      <c r="BL81" s="5">
        <f t="shared" si="94"/>
        <v>3.9732046961395318E-2</v>
      </c>
      <c r="BN81" s="5">
        <v>2028</v>
      </c>
      <c r="BO81" s="5">
        <f t="shared" si="95"/>
        <v>0</v>
      </c>
      <c r="BP81" s="5">
        <f t="shared" si="95"/>
        <v>0</v>
      </c>
      <c r="BQ81" s="5">
        <f t="shared" si="95"/>
        <v>0</v>
      </c>
      <c r="BS81" s="5">
        <v>2028</v>
      </c>
      <c r="BT81" s="5">
        <f t="shared" si="96"/>
        <v>0</v>
      </c>
      <c r="BU81" s="5">
        <f t="shared" si="96"/>
        <v>0</v>
      </c>
      <c r="BV81" s="5">
        <f t="shared" si="96"/>
        <v>0</v>
      </c>
      <c r="BX81" s="5">
        <v>2028</v>
      </c>
      <c r="BY81" s="5">
        <f t="shared" si="97"/>
        <v>0</v>
      </c>
      <c r="BZ81" s="5">
        <f t="shared" si="97"/>
        <v>0</v>
      </c>
      <c r="CA81" s="5">
        <f t="shared" si="97"/>
        <v>0</v>
      </c>
      <c r="CC81" s="5">
        <v>2028</v>
      </c>
      <c r="CD81" s="5">
        <f t="shared" si="98"/>
        <v>0</v>
      </c>
      <c r="CE81" s="5">
        <f t="shared" si="98"/>
        <v>0</v>
      </c>
      <c r="CF81" s="5">
        <f t="shared" si="98"/>
        <v>0</v>
      </c>
    </row>
    <row r="82" spans="1:84" x14ac:dyDescent="0.25">
      <c r="A82" s="5">
        <v>2029</v>
      </c>
      <c r="B82" s="5">
        <f t="shared" si="82"/>
        <v>4.2540091842544863</v>
      </c>
      <c r="C82" s="5">
        <f t="shared" si="65"/>
        <v>10.998993095885607</v>
      </c>
      <c r="D82" s="5">
        <f t="shared" si="65"/>
        <v>17.74397700751669</v>
      </c>
      <c r="F82" s="5">
        <v>2029</v>
      </c>
      <c r="G82" s="5">
        <f t="shared" si="83"/>
        <v>0.28014607892220411</v>
      </c>
      <c r="H82" s="5">
        <f t="shared" si="83"/>
        <v>0.72433430546172062</v>
      </c>
      <c r="I82" s="5">
        <f t="shared" si="83"/>
        <v>1.1685225320012353</v>
      </c>
      <c r="K82" s="5">
        <v>2029</v>
      </c>
      <c r="L82" s="5">
        <f t="shared" si="84"/>
        <v>3.4123178464724013E-2</v>
      </c>
      <c r="M82" s="5">
        <f t="shared" si="84"/>
        <v>8.822750212490349E-2</v>
      </c>
      <c r="N82" s="5">
        <f t="shared" si="84"/>
        <v>0.14233182578508297</v>
      </c>
      <c r="P82" s="5">
        <v>2029</v>
      </c>
      <c r="Q82" s="5">
        <f t="shared" si="85"/>
        <v>0.12204291428999525</v>
      </c>
      <c r="R82" s="5">
        <f t="shared" si="85"/>
        <v>0.3155491945447384</v>
      </c>
      <c r="S82" s="5">
        <f t="shared" si="85"/>
        <v>0.50905547479948154</v>
      </c>
      <c r="U82" s="5">
        <v>2029</v>
      </c>
      <c r="V82" s="5">
        <f t="shared" si="86"/>
        <v>2.0680539754923188</v>
      </c>
      <c r="W82" s="5">
        <f t="shared" si="86"/>
        <v>5.3470762316525509</v>
      </c>
      <c r="X82" s="5">
        <f t="shared" si="86"/>
        <v>8.6260984878127545</v>
      </c>
      <c r="Z82" s="5">
        <v>2029</v>
      </c>
      <c r="AA82" s="5">
        <f t="shared" si="87"/>
        <v>0.57733173482493783</v>
      </c>
      <c r="AB82" s="5">
        <f t="shared" si="87"/>
        <v>1.4927254480030001</v>
      </c>
      <c r="AC82" s="5">
        <f t="shared" si="87"/>
        <v>2.4081191611810624</v>
      </c>
      <c r="AE82" s="5">
        <v>2029</v>
      </c>
      <c r="AF82" s="5">
        <f t="shared" si="88"/>
        <v>0.39018362115734107</v>
      </c>
      <c r="AG82" s="5">
        <f t="shared" si="88"/>
        <v>1.0088428983938194</v>
      </c>
      <c r="AH82" s="5">
        <f t="shared" si="88"/>
        <v>1.6275021756302976</v>
      </c>
      <c r="AJ82" s="5">
        <v>2029</v>
      </c>
      <c r="AK82" s="5">
        <f t="shared" si="89"/>
        <v>0.57753028071352475</v>
      </c>
      <c r="AL82" s="5">
        <f t="shared" si="89"/>
        <v>1.4932388001757815</v>
      </c>
      <c r="AM82" s="5">
        <f t="shared" si="89"/>
        <v>2.4089473196380311</v>
      </c>
      <c r="AO82" s="5">
        <v>2029</v>
      </c>
      <c r="AP82" s="5">
        <f t="shared" si="90"/>
        <v>6.7980260828498729E-2</v>
      </c>
      <c r="AQ82" s="5">
        <f t="shared" si="90"/>
        <v>0.1757669969958453</v>
      </c>
      <c r="AR82" s="5">
        <f t="shared" si="90"/>
        <v>0.28355373316319188</v>
      </c>
      <c r="AT82" s="5">
        <v>2029</v>
      </c>
      <c r="AU82" s="5">
        <f t="shared" si="91"/>
        <v>8.5800329201017433E-2</v>
      </c>
      <c r="AV82" s="5">
        <f t="shared" si="91"/>
        <v>0.22184184086854231</v>
      </c>
      <c r="AW82" s="5">
        <f t="shared" si="91"/>
        <v>0.35788335253606718</v>
      </c>
      <c r="AY82" s="5">
        <v>2029</v>
      </c>
      <c r="AZ82" s="5">
        <f t="shared" si="92"/>
        <v>1.2540048113994784E-2</v>
      </c>
      <c r="BA82" s="5">
        <f t="shared" si="92"/>
        <v>3.2423038280787075E-2</v>
      </c>
      <c r="BB82" s="5">
        <f t="shared" si="92"/>
        <v>5.2306028447579145E-2</v>
      </c>
      <c r="BD82" s="5">
        <v>2029</v>
      </c>
      <c r="BE82" s="5">
        <f t="shared" si="93"/>
        <v>2.6044715313681577E-2</v>
      </c>
      <c r="BF82" s="5">
        <f t="shared" si="93"/>
        <v>6.7340156429326781E-2</v>
      </c>
      <c r="BG82" s="5">
        <f t="shared" si="93"/>
        <v>0.10863559754497198</v>
      </c>
      <c r="BI82" s="5">
        <v>2029</v>
      </c>
      <c r="BJ82" s="5">
        <f t="shared" si="94"/>
        <v>1.2232046932247664E-2</v>
      </c>
      <c r="BK82" s="5">
        <f t="shared" si="94"/>
        <v>3.1626682954592145E-2</v>
      </c>
      <c r="BL82" s="5">
        <f t="shared" si="94"/>
        <v>5.1021318976936847E-2</v>
      </c>
      <c r="BN82" s="5">
        <v>2029</v>
      </c>
      <c r="BO82" s="5">
        <f t="shared" si="95"/>
        <v>0</v>
      </c>
      <c r="BP82" s="5">
        <f t="shared" si="95"/>
        <v>0</v>
      </c>
      <c r="BQ82" s="5">
        <f t="shared" si="95"/>
        <v>0</v>
      </c>
      <c r="BS82" s="5">
        <v>2029</v>
      </c>
      <c r="BT82" s="5">
        <f t="shared" si="96"/>
        <v>0</v>
      </c>
      <c r="BU82" s="5">
        <f t="shared" si="96"/>
        <v>0</v>
      </c>
      <c r="BV82" s="5">
        <f t="shared" si="96"/>
        <v>0</v>
      </c>
      <c r="BX82" s="5">
        <v>2029</v>
      </c>
      <c r="BY82" s="5">
        <f t="shared" si="97"/>
        <v>0</v>
      </c>
      <c r="BZ82" s="5">
        <f t="shared" si="97"/>
        <v>0</v>
      </c>
      <c r="CA82" s="5">
        <f t="shared" si="97"/>
        <v>0</v>
      </c>
      <c r="CC82" s="5">
        <v>2029</v>
      </c>
      <c r="CD82" s="5">
        <f t="shared" si="98"/>
        <v>0</v>
      </c>
      <c r="CE82" s="5">
        <f t="shared" si="98"/>
        <v>0</v>
      </c>
      <c r="CF82" s="5">
        <f t="shared" si="98"/>
        <v>0</v>
      </c>
    </row>
    <row r="83" spans="1:84" x14ac:dyDescent="0.25">
      <c r="A83" s="5">
        <v>2030</v>
      </c>
      <c r="B83" s="5">
        <f t="shared" si="82"/>
        <v>4.9630107149635778</v>
      </c>
      <c r="C83" s="5">
        <f t="shared" si="65"/>
        <v>13.571252455998888</v>
      </c>
      <c r="D83" s="5">
        <f t="shared" si="65"/>
        <v>22.17949419703417</v>
      </c>
      <c r="F83" s="5">
        <v>2030</v>
      </c>
      <c r="G83" s="5">
        <f t="shared" si="83"/>
        <v>0.32683709207590539</v>
      </c>
      <c r="H83" s="5">
        <f t="shared" si="83"/>
        <v>0.89372942016290224</v>
      </c>
      <c r="I83" s="5">
        <f t="shared" si="83"/>
        <v>1.4606217482498991</v>
      </c>
      <c r="K83" s="5">
        <v>2030</v>
      </c>
      <c r="L83" s="5">
        <f t="shared" si="84"/>
        <v>3.9810374875511423E-2</v>
      </c>
      <c r="M83" s="5">
        <f t="shared" si="84"/>
        <v>0.10886066519553861</v>
      </c>
      <c r="N83" s="5">
        <f t="shared" si="84"/>
        <v>0.17791095551556579</v>
      </c>
      <c r="P83" s="5">
        <v>2030</v>
      </c>
      <c r="Q83" s="5">
        <f t="shared" si="85"/>
        <v>0.14238340000499505</v>
      </c>
      <c r="R83" s="5">
        <f t="shared" si="85"/>
        <v>0.3893445285510424</v>
      </c>
      <c r="S83" s="5">
        <f t="shared" si="85"/>
        <v>0.63630565709708975</v>
      </c>
      <c r="U83" s="5">
        <v>2030</v>
      </c>
      <c r="V83" s="5">
        <f t="shared" si="86"/>
        <v>2.4127296380743815</v>
      </c>
      <c r="W83" s="5">
        <f t="shared" si="86"/>
        <v>6.5975604138139659</v>
      </c>
      <c r="X83" s="5">
        <f t="shared" si="86"/>
        <v>10.782391189553522</v>
      </c>
      <c r="Z83" s="5">
        <v>2030</v>
      </c>
      <c r="AA83" s="5">
        <f t="shared" si="87"/>
        <v>0.67355369062909887</v>
      </c>
      <c r="AB83" s="5">
        <f t="shared" si="87"/>
        <v>1.8418189488563925</v>
      </c>
      <c r="AC83" s="5">
        <f t="shared" si="87"/>
        <v>3.0100842070836933</v>
      </c>
      <c r="AE83" s="5">
        <v>2030</v>
      </c>
      <c r="AF83" s="5">
        <f t="shared" si="88"/>
        <v>0.45521422468356221</v>
      </c>
      <c r="AG83" s="5">
        <f t="shared" si="88"/>
        <v>1.2447740937000553</v>
      </c>
      <c r="AH83" s="5">
        <f t="shared" si="88"/>
        <v>2.0343339627165449</v>
      </c>
      <c r="AJ83" s="5">
        <v>2030</v>
      </c>
      <c r="AK83" s="5">
        <f t="shared" si="89"/>
        <v>0.67378532749911102</v>
      </c>
      <c r="AL83" s="5">
        <f t="shared" si="89"/>
        <v>1.8424523551941263</v>
      </c>
      <c r="AM83" s="5">
        <f t="shared" si="89"/>
        <v>3.0111193828891416</v>
      </c>
      <c r="AO83" s="5">
        <v>2030</v>
      </c>
      <c r="AP83" s="5">
        <f t="shared" si="90"/>
        <v>7.9310304299914591E-2</v>
      </c>
      <c r="AQ83" s="5">
        <f t="shared" si="90"/>
        <v>0.21687242358172831</v>
      </c>
      <c r="AR83" s="5">
        <f t="shared" si="90"/>
        <v>0.35443454286354203</v>
      </c>
      <c r="AT83" s="5">
        <v>2030</v>
      </c>
      <c r="AU83" s="5">
        <f t="shared" si="91"/>
        <v>0.10010038406785338</v>
      </c>
      <c r="AV83" s="5">
        <f t="shared" si="91"/>
        <v>0.27372247636528879</v>
      </c>
      <c r="AW83" s="5">
        <f t="shared" si="91"/>
        <v>0.44734456866272332</v>
      </c>
      <c r="AY83" s="5">
        <v>2030</v>
      </c>
      <c r="AZ83" s="5">
        <f t="shared" si="92"/>
        <v>1.4630056132993952E-2</v>
      </c>
      <c r="BA83" s="5">
        <f t="shared" si="92"/>
        <v>4.0005592699542181E-2</v>
      </c>
      <c r="BB83" s="5">
        <f t="shared" si="92"/>
        <v>6.538112926609041E-2</v>
      </c>
      <c r="BD83" s="5">
        <v>2030</v>
      </c>
      <c r="BE83" s="5">
        <f t="shared" si="93"/>
        <v>3.0385501199295284E-2</v>
      </c>
      <c r="BF83" s="5">
        <f t="shared" si="93"/>
        <v>8.3088538683664614E-2</v>
      </c>
      <c r="BG83" s="5">
        <f t="shared" si="93"/>
        <v>0.13579157616803372</v>
      </c>
      <c r="BI83" s="5">
        <v>2030</v>
      </c>
      <c r="BJ83" s="5">
        <f t="shared" si="94"/>
        <v>1.4270721420955645E-2</v>
      </c>
      <c r="BK83" s="5">
        <f t="shared" si="94"/>
        <v>3.9022999194641139E-2</v>
      </c>
      <c r="BL83" s="5">
        <f t="shared" si="94"/>
        <v>6.3775276968326633E-2</v>
      </c>
      <c r="BN83" s="5">
        <v>2030</v>
      </c>
      <c r="BO83" s="5">
        <f t="shared" si="95"/>
        <v>0</v>
      </c>
      <c r="BP83" s="5">
        <f t="shared" si="95"/>
        <v>0</v>
      </c>
      <c r="BQ83" s="5">
        <f t="shared" si="95"/>
        <v>0</v>
      </c>
      <c r="BS83" s="5">
        <v>2030</v>
      </c>
      <c r="BT83" s="5">
        <f t="shared" si="96"/>
        <v>0</v>
      </c>
      <c r="BU83" s="5">
        <f t="shared" si="96"/>
        <v>0</v>
      </c>
      <c r="BV83" s="5">
        <f t="shared" si="96"/>
        <v>0</v>
      </c>
      <c r="BX83" s="5">
        <v>2030</v>
      </c>
      <c r="BY83" s="5">
        <f t="shared" si="97"/>
        <v>0</v>
      </c>
      <c r="BZ83" s="5">
        <f t="shared" si="97"/>
        <v>0</v>
      </c>
      <c r="CA83" s="5">
        <f t="shared" si="97"/>
        <v>0</v>
      </c>
      <c r="CC83" s="5">
        <v>2030</v>
      </c>
      <c r="CD83" s="5">
        <f t="shared" si="98"/>
        <v>0</v>
      </c>
      <c r="CE83" s="5">
        <f t="shared" si="98"/>
        <v>0</v>
      </c>
      <c r="CF83" s="5">
        <f t="shared" si="98"/>
        <v>0</v>
      </c>
    </row>
    <row r="84" spans="1:84" x14ac:dyDescent="0.25">
      <c r="A84" s="5">
        <v>2031</v>
      </c>
      <c r="B84" s="5">
        <f t="shared" si="82"/>
        <v>5.6720122456726401</v>
      </c>
      <c r="C84" s="5">
        <f t="shared" si="65"/>
        <v>14.872517938386325</v>
      </c>
      <c r="D84" s="5">
        <f t="shared" si="65"/>
        <v>24.073023631099982</v>
      </c>
      <c r="F84" s="5">
        <v>2031</v>
      </c>
      <c r="G84" s="5">
        <f t="shared" si="83"/>
        <v>0.37352810522960667</v>
      </c>
      <c r="H84" s="5">
        <f t="shared" si="83"/>
        <v>0.97942373974193764</v>
      </c>
      <c r="I84" s="5">
        <f t="shared" si="83"/>
        <v>1.5853193742542686</v>
      </c>
      <c r="K84" s="5">
        <v>2031</v>
      </c>
      <c r="L84" s="5">
        <f t="shared" si="84"/>
        <v>4.549757128629861E-2</v>
      </c>
      <c r="M84" s="5">
        <f t="shared" si="84"/>
        <v>0.11929865730186595</v>
      </c>
      <c r="N84" s="5">
        <f t="shared" si="84"/>
        <v>0.19309974331743285</v>
      </c>
      <c r="P84" s="5">
        <v>2031</v>
      </c>
      <c r="Q84" s="5">
        <f t="shared" si="85"/>
        <v>0.16272388571999485</v>
      </c>
      <c r="R84" s="5">
        <f t="shared" si="85"/>
        <v>0.42667642532346939</v>
      </c>
      <c r="S84" s="5">
        <f t="shared" si="85"/>
        <v>0.69062896492694215</v>
      </c>
      <c r="U84" s="5">
        <v>2031</v>
      </c>
      <c r="V84" s="5">
        <f t="shared" si="86"/>
        <v>2.7574053006564156</v>
      </c>
      <c r="W84" s="5">
        <f t="shared" si="86"/>
        <v>7.2301606592442909</v>
      </c>
      <c r="X84" s="5">
        <f t="shared" si="86"/>
        <v>11.702916017832138</v>
      </c>
      <c r="Z84" s="5">
        <v>2031</v>
      </c>
      <c r="AA84" s="5">
        <f t="shared" si="87"/>
        <v>0.7697756464332528</v>
      </c>
      <c r="AB84" s="5">
        <f t="shared" si="87"/>
        <v>2.0184198507056976</v>
      </c>
      <c r="AC84" s="5">
        <f t="shared" si="87"/>
        <v>3.2670640549781425</v>
      </c>
      <c r="AE84" s="5">
        <v>2031</v>
      </c>
      <c r="AF84" s="5">
        <f t="shared" si="88"/>
        <v>0.5202448282097869</v>
      </c>
      <c r="AG84" s="5">
        <f t="shared" si="88"/>
        <v>1.3641279681308554</v>
      </c>
      <c r="AH84" s="5">
        <f t="shared" si="88"/>
        <v>2.2080111080519238</v>
      </c>
      <c r="AJ84" s="5">
        <v>2031</v>
      </c>
      <c r="AK84" s="5">
        <f t="shared" si="89"/>
        <v>0.77004037428469729</v>
      </c>
      <c r="AL84" s="5">
        <f t="shared" si="89"/>
        <v>2.019113990553933</v>
      </c>
      <c r="AM84" s="5">
        <f t="shared" si="89"/>
        <v>3.2681876068231688</v>
      </c>
      <c r="AO84" s="5">
        <v>2031</v>
      </c>
      <c r="AP84" s="5">
        <f t="shared" si="90"/>
        <v>9.0640347771331342E-2</v>
      </c>
      <c r="AQ84" s="5">
        <f t="shared" si="90"/>
        <v>0.23766701124440726</v>
      </c>
      <c r="AR84" s="5">
        <f t="shared" si="90"/>
        <v>0.38469367471748317</v>
      </c>
      <c r="AT84" s="5">
        <v>2031</v>
      </c>
      <c r="AU84" s="5">
        <f t="shared" si="91"/>
        <v>0.11440043893469021</v>
      </c>
      <c r="AV84" s="5">
        <f t="shared" si="91"/>
        <v>0.29996807244439783</v>
      </c>
      <c r="AW84" s="5">
        <f t="shared" si="91"/>
        <v>0.48553570595410545</v>
      </c>
      <c r="AY84" s="5">
        <v>2031</v>
      </c>
      <c r="AZ84" s="5">
        <f t="shared" si="92"/>
        <v>1.6720064151993119E-2</v>
      </c>
      <c r="BA84" s="5">
        <f t="shared" si="92"/>
        <v>4.3841487511104171E-2</v>
      </c>
      <c r="BB84" s="5">
        <f t="shared" si="92"/>
        <v>7.0962910870215445E-2</v>
      </c>
      <c r="BD84" s="5">
        <v>2031</v>
      </c>
      <c r="BE84" s="5">
        <f t="shared" si="93"/>
        <v>3.4726287084908769E-2</v>
      </c>
      <c r="BF84" s="5">
        <f t="shared" si="93"/>
        <v>9.1055397138447347E-2</v>
      </c>
      <c r="BG84" s="5">
        <f t="shared" si="93"/>
        <v>0.14738450719198593</v>
      </c>
      <c r="BI84" s="5">
        <v>2031</v>
      </c>
      <c r="BJ84" s="5">
        <f t="shared" si="94"/>
        <v>1.6309395909663404E-2</v>
      </c>
      <c r="BK84" s="5">
        <f t="shared" si="94"/>
        <v>4.2764679045919296E-2</v>
      </c>
      <c r="BL84" s="5">
        <f t="shared" si="94"/>
        <v>6.9219962182174966E-2</v>
      </c>
      <c r="BN84" s="5">
        <v>2031</v>
      </c>
      <c r="BO84" s="5">
        <f t="shared" si="95"/>
        <v>0</v>
      </c>
      <c r="BP84" s="5">
        <f t="shared" si="95"/>
        <v>0</v>
      </c>
      <c r="BQ84" s="5">
        <f t="shared" si="95"/>
        <v>0</v>
      </c>
      <c r="BS84" s="5">
        <v>2031</v>
      </c>
      <c r="BT84" s="5">
        <f t="shared" si="96"/>
        <v>0</v>
      </c>
      <c r="BU84" s="5">
        <f t="shared" si="96"/>
        <v>0</v>
      </c>
      <c r="BV84" s="5">
        <f t="shared" si="96"/>
        <v>0</v>
      </c>
      <c r="BX84" s="5">
        <v>2031</v>
      </c>
      <c r="BY84" s="5">
        <f t="shared" si="97"/>
        <v>0</v>
      </c>
      <c r="BZ84" s="5">
        <f t="shared" si="97"/>
        <v>0</v>
      </c>
      <c r="CA84" s="5">
        <f t="shared" si="97"/>
        <v>0</v>
      </c>
      <c r="CC84" s="5">
        <v>2031</v>
      </c>
      <c r="CD84" s="5">
        <f t="shared" si="98"/>
        <v>0</v>
      </c>
      <c r="CE84" s="5">
        <f t="shared" si="98"/>
        <v>0</v>
      </c>
      <c r="CF84" s="5">
        <f t="shared" si="98"/>
        <v>0</v>
      </c>
    </row>
    <row r="85" spans="1:84" x14ac:dyDescent="0.25">
      <c r="A85" s="5">
        <v>2032</v>
      </c>
      <c r="B85" s="5">
        <f t="shared" si="82"/>
        <v>6.3810137763817254</v>
      </c>
      <c r="C85" s="5">
        <f t="shared" si="65"/>
        <v>16.220199601197905</v>
      </c>
      <c r="D85" s="5">
        <f t="shared" si="65"/>
        <v>26.059385426014074</v>
      </c>
      <c r="F85" s="5">
        <v>2032</v>
      </c>
      <c r="G85" s="5">
        <f t="shared" si="83"/>
        <v>0.42021911838330617</v>
      </c>
      <c r="H85" s="5">
        <f t="shared" si="83"/>
        <v>1.0681747783784914</v>
      </c>
      <c r="I85" s="5">
        <f t="shared" si="83"/>
        <v>1.7161304383736748</v>
      </c>
      <c r="K85" s="5">
        <v>2032</v>
      </c>
      <c r="L85" s="5">
        <f t="shared" si="84"/>
        <v>5.118476769708602E-2</v>
      </c>
      <c r="M85" s="5">
        <f t="shared" si="84"/>
        <v>0.13010897291283574</v>
      </c>
      <c r="N85" s="5">
        <f t="shared" si="84"/>
        <v>0.20903317812858546</v>
      </c>
      <c r="P85" s="5">
        <v>2032</v>
      </c>
      <c r="Q85" s="5">
        <f t="shared" si="85"/>
        <v>0.18306437143499465</v>
      </c>
      <c r="R85" s="5">
        <f t="shared" si="85"/>
        <v>0.46533995202047151</v>
      </c>
      <c r="S85" s="5">
        <f t="shared" si="85"/>
        <v>0.7476155326059466</v>
      </c>
      <c r="U85" s="5">
        <v>2032</v>
      </c>
      <c r="V85" s="5">
        <f t="shared" si="86"/>
        <v>3.1020809632384783</v>
      </c>
      <c r="W85" s="5">
        <f t="shared" si="86"/>
        <v>7.8853257751992487</v>
      </c>
      <c r="X85" s="5">
        <f t="shared" si="86"/>
        <v>12.668570587160019</v>
      </c>
      <c r="Z85" s="5">
        <v>2032</v>
      </c>
      <c r="AA85" s="5">
        <f t="shared" si="87"/>
        <v>0.86599760223740674</v>
      </c>
      <c r="AB85" s="5">
        <f t="shared" si="87"/>
        <v>2.2013201122431241</v>
      </c>
      <c r="AC85" s="5">
        <f t="shared" si="87"/>
        <v>3.5366426222488414</v>
      </c>
      <c r="AE85" s="5">
        <v>2032</v>
      </c>
      <c r="AF85" s="5">
        <f t="shared" si="88"/>
        <v>0.5852754317360116</v>
      </c>
      <c r="AG85" s="5">
        <f t="shared" si="88"/>
        <v>1.4877391989926743</v>
      </c>
      <c r="AH85" s="5">
        <f t="shared" si="88"/>
        <v>2.3902029662493369</v>
      </c>
      <c r="AJ85" s="5">
        <v>2032</v>
      </c>
      <c r="AK85" s="5">
        <f t="shared" si="89"/>
        <v>0.86629542107028357</v>
      </c>
      <c r="AL85" s="5">
        <f t="shared" si="89"/>
        <v>2.2020771519680906</v>
      </c>
      <c r="AM85" s="5">
        <f t="shared" si="89"/>
        <v>3.5378588828658906</v>
      </c>
      <c r="AO85" s="5">
        <v>2032</v>
      </c>
      <c r="AP85" s="5">
        <f t="shared" si="90"/>
        <v>0.1019703912427472</v>
      </c>
      <c r="AQ85" s="5">
        <f t="shared" si="90"/>
        <v>0.25920334249888999</v>
      </c>
      <c r="AR85" s="5">
        <f t="shared" si="90"/>
        <v>0.41643629375503277</v>
      </c>
      <c r="AT85" s="5">
        <v>2032</v>
      </c>
      <c r="AU85" s="5">
        <f t="shared" si="91"/>
        <v>0.12870049380152615</v>
      </c>
      <c r="AV85" s="5">
        <f t="shared" si="91"/>
        <v>0.32714984975588113</v>
      </c>
      <c r="AW85" s="5">
        <f t="shared" si="91"/>
        <v>0.52559920571023522</v>
      </c>
      <c r="AY85" s="5">
        <v>2032</v>
      </c>
      <c r="AZ85" s="5">
        <f t="shared" si="92"/>
        <v>1.8810072170992287E-2</v>
      </c>
      <c r="BA85" s="5">
        <f t="shared" si="92"/>
        <v>4.7814208810474934E-2</v>
      </c>
      <c r="BB85" s="5">
        <f t="shared" si="92"/>
        <v>7.6818345449957359E-2</v>
      </c>
      <c r="BD85" s="5">
        <v>2032</v>
      </c>
      <c r="BE85" s="5">
        <f t="shared" si="93"/>
        <v>3.9067072970522476E-2</v>
      </c>
      <c r="BF85" s="5">
        <f t="shared" si="93"/>
        <v>9.930643368329406E-2</v>
      </c>
      <c r="BG85" s="5">
        <f t="shared" si="93"/>
        <v>0.15954579439606542</v>
      </c>
      <c r="BI85" s="5">
        <v>2032</v>
      </c>
      <c r="BJ85" s="5">
        <f t="shared" si="94"/>
        <v>1.8348070398371386E-2</v>
      </c>
      <c r="BK85" s="5">
        <f t="shared" si="94"/>
        <v>4.6639824734428181E-2</v>
      </c>
      <c r="BL85" s="5">
        <f t="shared" si="94"/>
        <v>7.4931579070484755E-2</v>
      </c>
      <c r="BN85" s="5">
        <v>2032</v>
      </c>
      <c r="BO85" s="5">
        <f t="shared" si="95"/>
        <v>0</v>
      </c>
      <c r="BP85" s="5">
        <f t="shared" si="95"/>
        <v>0</v>
      </c>
      <c r="BQ85" s="5">
        <f t="shared" si="95"/>
        <v>0</v>
      </c>
      <c r="BS85" s="5">
        <v>2032</v>
      </c>
      <c r="BT85" s="5">
        <f t="shared" si="96"/>
        <v>0</v>
      </c>
      <c r="BU85" s="5">
        <f t="shared" si="96"/>
        <v>0</v>
      </c>
      <c r="BV85" s="5">
        <f t="shared" si="96"/>
        <v>0</v>
      </c>
      <c r="BX85" s="5">
        <v>2032</v>
      </c>
      <c r="BY85" s="5">
        <f t="shared" si="97"/>
        <v>0</v>
      </c>
      <c r="BZ85" s="5">
        <f t="shared" si="97"/>
        <v>0</v>
      </c>
      <c r="CA85" s="5">
        <f t="shared" si="97"/>
        <v>0</v>
      </c>
      <c r="CC85" s="5">
        <v>2032</v>
      </c>
      <c r="CD85" s="5">
        <f t="shared" si="98"/>
        <v>0</v>
      </c>
      <c r="CE85" s="5">
        <f t="shared" si="98"/>
        <v>0</v>
      </c>
      <c r="CF85" s="5">
        <f t="shared" si="98"/>
        <v>0</v>
      </c>
    </row>
    <row r="86" spans="1:84" x14ac:dyDescent="0.25">
      <c r="A86" s="5">
        <v>2033</v>
      </c>
      <c r="B86" s="5">
        <f t="shared" si="82"/>
        <v>7.0900153070908178</v>
      </c>
      <c r="C86" s="5">
        <f t="shared" si="65"/>
        <v>17.616573048674482</v>
      </c>
      <c r="D86" s="5">
        <f t="shared" si="65"/>
        <v>28.143130790258137</v>
      </c>
      <c r="F86" s="5">
        <v>2033</v>
      </c>
      <c r="G86" s="5">
        <f t="shared" si="83"/>
        <v>0.46691013153700744</v>
      </c>
      <c r="H86" s="5">
        <f t="shared" si="83"/>
        <v>1.1601323950826501</v>
      </c>
      <c r="I86" s="5">
        <f t="shared" si="83"/>
        <v>1.8533546586282892</v>
      </c>
      <c r="K86" s="5">
        <v>2033</v>
      </c>
      <c r="L86" s="5">
        <f t="shared" si="84"/>
        <v>5.6871964107873429E-2</v>
      </c>
      <c r="M86" s="5">
        <f t="shared" si="84"/>
        <v>0.14130986559732017</v>
      </c>
      <c r="N86" s="5">
        <f t="shared" si="84"/>
        <v>0.22574776708676669</v>
      </c>
      <c r="P86" s="5">
        <v>2033</v>
      </c>
      <c r="Q86" s="5">
        <f t="shared" si="85"/>
        <v>0.20340485714999268</v>
      </c>
      <c r="R86" s="5">
        <f t="shared" si="85"/>
        <v>0.50540039326210717</v>
      </c>
      <c r="S86" s="5">
        <f t="shared" si="85"/>
        <v>0.80739592937421989</v>
      </c>
      <c r="U86" s="5">
        <v>2033</v>
      </c>
      <c r="V86" s="5">
        <f t="shared" si="86"/>
        <v>3.4467566258205409</v>
      </c>
      <c r="W86" s="5">
        <f t="shared" si="86"/>
        <v>8.5641620292474272</v>
      </c>
      <c r="X86" s="5">
        <f t="shared" si="86"/>
        <v>13.681567432674314</v>
      </c>
      <c r="Z86" s="5">
        <v>2033</v>
      </c>
      <c r="AA86" s="5">
        <f t="shared" si="87"/>
        <v>0.96221955804156778</v>
      </c>
      <c r="AB86" s="5">
        <f t="shared" si="87"/>
        <v>2.3908285664982429</v>
      </c>
      <c r="AC86" s="5">
        <f t="shared" si="87"/>
        <v>3.8194375749549181</v>
      </c>
      <c r="AE86" s="5">
        <v>2033</v>
      </c>
      <c r="AF86" s="5">
        <f t="shared" si="88"/>
        <v>0.65030603526223274</v>
      </c>
      <c r="AG86" s="5">
        <f t="shared" si="88"/>
        <v>1.6158165078619184</v>
      </c>
      <c r="AH86" s="5">
        <f t="shared" si="88"/>
        <v>2.5813269804616006</v>
      </c>
      <c r="AJ86" s="5">
        <v>2033</v>
      </c>
      <c r="AK86" s="5">
        <f t="shared" si="89"/>
        <v>0.96255046785586984</v>
      </c>
      <c r="AL86" s="5">
        <f t="shared" si="89"/>
        <v>2.3916507786746308</v>
      </c>
      <c r="AM86" s="5">
        <f t="shared" si="89"/>
        <v>3.8207510894933847</v>
      </c>
      <c r="AO86" s="5">
        <v>2033</v>
      </c>
      <c r="AP86" s="5">
        <f t="shared" si="90"/>
        <v>0.11330043471416396</v>
      </c>
      <c r="AQ86" s="5">
        <f t="shared" si="90"/>
        <v>0.28151778213968814</v>
      </c>
      <c r="AR86" s="5">
        <f t="shared" si="90"/>
        <v>0.44973512956521233</v>
      </c>
      <c r="AT86" s="5">
        <v>2033</v>
      </c>
      <c r="AU86" s="5">
        <f t="shared" si="91"/>
        <v>0.14300054866836209</v>
      </c>
      <c r="AV86" s="5">
        <f t="shared" si="91"/>
        <v>0.35531370561319875</v>
      </c>
      <c r="AW86" s="5">
        <f t="shared" si="91"/>
        <v>0.56762686255803452</v>
      </c>
      <c r="AY86" s="5">
        <v>2033</v>
      </c>
      <c r="AZ86" s="5">
        <f t="shared" si="92"/>
        <v>2.0900080189991455E-2</v>
      </c>
      <c r="BA86" s="5">
        <f t="shared" si="92"/>
        <v>5.1930464666544385E-2</v>
      </c>
      <c r="BB86" s="5">
        <f t="shared" si="92"/>
        <v>8.2960849143097315E-2</v>
      </c>
      <c r="BD86" s="5">
        <v>2033</v>
      </c>
      <c r="BE86" s="5">
        <f t="shared" si="93"/>
        <v>4.3407858856135961E-2</v>
      </c>
      <c r="BF86" s="5">
        <f t="shared" si="93"/>
        <v>0.10785558046128441</v>
      </c>
      <c r="BG86" s="5">
        <f t="shared" si="93"/>
        <v>0.17230330206643285</v>
      </c>
      <c r="BI86" s="5">
        <v>2033</v>
      </c>
      <c r="BJ86" s="5">
        <f t="shared" si="94"/>
        <v>2.0386744887079367E-2</v>
      </c>
      <c r="BK86" s="5">
        <f t="shared" si="94"/>
        <v>5.0654979569471292E-2</v>
      </c>
      <c r="BL86" s="5">
        <f t="shared" si="94"/>
        <v>8.092321425186344E-2</v>
      </c>
      <c r="BN86" s="5">
        <v>2033</v>
      </c>
      <c r="BO86" s="5">
        <f t="shared" si="95"/>
        <v>0</v>
      </c>
      <c r="BP86" s="5">
        <f t="shared" si="95"/>
        <v>0</v>
      </c>
      <c r="BQ86" s="5">
        <f t="shared" si="95"/>
        <v>0</v>
      </c>
      <c r="BS86" s="5">
        <v>2033</v>
      </c>
      <c r="BT86" s="5">
        <f t="shared" si="96"/>
        <v>0</v>
      </c>
      <c r="BU86" s="5">
        <f t="shared" si="96"/>
        <v>0</v>
      </c>
      <c r="BV86" s="5">
        <f t="shared" si="96"/>
        <v>0</v>
      </c>
      <c r="BX86" s="5">
        <v>2033</v>
      </c>
      <c r="BY86" s="5">
        <f t="shared" si="97"/>
        <v>0</v>
      </c>
      <c r="BZ86" s="5">
        <f t="shared" si="97"/>
        <v>0</v>
      </c>
      <c r="CA86" s="5">
        <f t="shared" si="97"/>
        <v>0</v>
      </c>
      <c r="CC86" s="5">
        <v>2033</v>
      </c>
      <c r="CD86" s="5">
        <f t="shared" si="98"/>
        <v>0</v>
      </c>
      <c r="CE86" s="5">
        <f t="shared" si="98"/>
        <v>0</v>
      </c>
      <c r="CF86" s="5">
        <f t="shared" si="98"/>
        <v>0</v>
      </c>
    </row>
    <row r="87" spans="1:84" x14ac:dyDescent="0.25">
      <c r="A87" s="5">
        <v>2034</v>
      </c>
      <c r="B87" s="5">
        <f t="shared" si="82"/>
        <v>7.7990168377998792</v>
      </c>
      <c r="C87" s="5">
        <f t="shared" si="65"/>
        <v>19.064025449054927</v>
      </c>
      <c r="D87" s="5">
        <f t="shared" si="65"/>
        <v>30.329034060309919</v>
      </c>
      <c r="F87" s="5">
        <v>2034</v>
      </c>
      <c r="G87" s="5">
        <f t="shared" si="83"/>
        <v>0.51360114469070872</v>
      </c>
      <c r="H87" s="5">
        <f t="shared" si="83"/>
        <v>1.2554537958671137</v>
      </c>
      <c r="I87" s="5">
        <f t="shared" si="83"/>
        <v>1.9973064470435151</v>
      </c>
      <c r="K87" s="5">
        <v>2034</v>
      </c>
      <c r="L87" s="5">
        <f t="shared" si="84"/>
        <v>6.2559160518660617E-2</v>
      </c>
      <c r="M87" s="5">
        <f t="shared" si="84"/>
        <v>0.15292048382545875</v>
      </c>
      <c r="N87" s="5">
        <f t="shared" si="84"/>
        <v>0.24328180713225667</v>
      </c>
      <c r="P87" s="5">
        <v>2034</v>
      </c>
      <c r="Q87" s="5">
        <f t="shared" si="85"/>
        <v>0.22374534286499248</v>
      </c>
      <c r="R87" s="5">
        <f t="shared" si="85"/>
        <v>0.54692623431866316</v>
      </c>
      <c r="S87" s="5">
        <f t="shared" si="85"/>
        <v>0.87010712577233207</v>
      </c>
      <c r="U87" s="5">
        <v>2034</v>
      </c>
      <c r="V87" s="5">
        <f t="shared" si="86"/>
        <v>3.7914322884025751</v>
      </c>
      <c r="W87" s="5">
        <f t="shared" si="86"/>
        <v>9.2678299249403437</v>
      </c>
      <c r="X87" s="5">
        <f t="shared" si="86"/>
        <v>14.744227561478084</v>
      </c>
      <c r="Z87" s="5">
        <v>2034</v>
      </c>
      <c r="AA87" s="5">
        <f t="shared" si="87"/>
        <v>1.0584415138457217</v>
      </c>
      <c r="AB87" s="5">
        <f t="shared" si="87"/>
        <v>2.587269187379178</v>
      </c>
      <c r="AC87" s="5">
        <f t="shared" si="87"/>
        <v>4.1160968609126343</v>
      </c>
      <c r="AE87" s="5">
        <v>2034</v>
      </c>
      <c r="AF87" s="5">
        <f t="shared" si="88"/>
        <v>0.71533663878845744</v>
      </c>
      <c r="AG87" s="5">
        <f t="shared" si="88"/>
        <v>1.7485788491196033</v>
      </c>
      <c r="AH87" s="5">
        <f t="shared" si="88"/>
        <v>2.7818210594507455</v>
      </c>
      <c r="AJ87" s="5">
        <v>2034</v>
      </c>
      <c r="AK87" s="5">
        <f t="shared" si="89"/>
        <v>1.0588055146414561</v>
      </c>
      <c r="AL87" s="5">
        <f t="shared" si="89"/>
        <v>2.5881589559971658</v>
      </c>
      <c r="AM87" s="5">
        <f t="shared" si="89"/>
        <v>4.1175123973528613</v>
      </c>
      <c r="AO87" s="5">
        <v>2034</v>
      </c>
      <c r="AP87" s="5">
        <f t="shared" si="90"/>
        <v>0.12463047818558071</v>
      </c>
      <c r="AQ87" s="5">
        <f t="shared" si="90"/>
        <v>0.30464847778531645</v>
      </c>
      <c r="AR87" s="5">
        <f t="shared" si="90"/>
        <v>0.4846664773850522</v>
      </c>
      <c r="AT87" s="5">
        <v>2034</v>
      </c>
      <c r="AU87" s="5">
        <f t="shared" si="91"/>
        <v>0.15730060353519892</v>
      </c>
      <c r="AV87" s="5">
        <f t="shared" si="91"/>
        <v>0.38450778749603032</v>
      </c>
      <c r="AW87" s="5">
        <f t="shared" si="91"/>
        <v>0.61171497145686171</v>
      </c>
      <c r="AY87" s="5">
        <v>2034</v>
      </c>
      <c r="AZ87" s="5">
        <f t="shared" si="92"/>
        <v>2.2990088208990622E-2</v>
      </c>
      <c r="BA87" s="5">
        <f t="shared" si="92"/>
        <v>5.6197292018650646E-2</v>
      </c>
      <c r="BB87" s="5">
        <f t="shared" si="92"/>
        <v>8.9404495828310449E-2</v>
      </c>
      <c r="BD87" s="5">
        <v>2034</v>
      </c>
      <c r="BE87" s="5">
        <f t="shared" si="93"/>
        <v>4.7748644741749668E-2</v>
      </c>
      <c r="BF87" s="5">
        <f t="shared" si="93"/>
        <v>0.11671745265412037</v>
      </c>
      <c r="BG87" s="5">
        <f t="shared" si="93"/>
        <v>0.18568626056649107</v>
      </c>
      <c r="BI87" s="5">
        <v>2034</v>
      </c>
      <c r="BJ87" s="5">
        <f t="shared" si="94"/>
        <v>2.2425419375787348E-2</v>
      </c>
      <c r="BK87" s="5">
        <f t="shared" si="94"/>
        <v>5.4817007653280125E-2</v>
      </c>
      <c r="BL87" s="5">
        <f t="shared" si="94"/>
        <v>8.7208595930773125E-2</v>
      </c>
      <c r="BN87" s="5">
        <v>2034</v>
      </c>
      <c r="BO87" s="5">
        <f t="shared" si="95"/>
        <v>0</v>
      </c>
      <c r="BP87" s="5">
        <f t="shared" si="95"/>
        <v>0</v>
      </c>
      <c r="BQ87" s="5">
        <f t="shared" si="95"/>
        <v>0</v>
      </c>
      <c r="BS87" s="5">
        <v>2034</v>
      </c>
      <c r="BT87" s="5">
        <f t="shared" si="96"/>
        <v>0</v>
      </c>
      <c r="BU87" s="5">
        <f t="shared" si="96"/>
        <v>0</v>
      </c>
      <c r="BV87" s="5">
        <f t="shared" si="96"/>
        <v>0</v>
      </c>
      <c r="BX87" s="5">
        <v>2034</v>
      </c>
      <c r="BY87" s="5">
        <f t="shared" si="97"/>
        <v>0</v>
      </c>
      <c r="BZ87" s="5">
        <f t="shared" si="97"/>
        <v>0</v>
      </c>
      <c r="CA87" s="5">
        <f t="shared" si="97"/>
        <v>0</v>
      </c>
      <c r="CC87" s="5">
        <v>2034</v>
      </c>
      <c r="CD87" s="5">
        <f t="shared" si="98"/>
        <v>0</v>
      </c>
      <c r="CE87" s="5">
        <f t="shared" si="98"/>
        <v>0</v>
      </c>
      <c r="CF87" s="5">
        <f t="shared" si="98"/>
        <v>0</v>
      </c>
    </row>
    <row r="88" spans="1:84" x14ac:dyDescent="0.25">
      <c r="A88" s="5">
        <v>2035</v>
      </c>
      <c r="B88" s="5">
        <f t="shared" si="82"/>
        <v>8.5080183685089708</v>
      </c>
      <c r="C88" s="5">
        <f t="shared" si="65"/>
        <v>20.565061004123667</v>
      </c>
      <c r="D88" s="5">
        <f t="shared" si="65"/>
        <v>32.622103639738327</v>
      </c>
      <c r="F88" s="5">
        <v>2035</v>
      </c>
      <c r="G88" s="5">
        <f t="shared" si="83"/>
        <v>0.56029215784440822</v>
      </c>
      <c r="H88" s="5">
        <f t="shared" si="83"/>
        <v>1.3543038939420704</v>
      </c>
      <c r="I88" s="5">
        <f t="shared" si="83"/>
        <v>2.148315630039729</v>
      </c>
      <c r="K88" s="5">
        <v>2035</v>
      </c>
      <c r="L88" s="5">
        <f t="shared" si="84"/>
        <v>6.8246356929448027E-2</v>
      </c>
      <c r="M88" s="5">
        <f t="shared" si="84"/>
        <v>0.16496091484217823</v>
      </c>
      <c r="N88" s="5">
        <f t="shared" si="84"/>
        <v>0.26167547275490821</v>
      </c>
      <c r="P88" s="5">
        <v>2035</v>
      </c>
      <c r="Q88" s="5">
        <f t="shared" si="85"/>
        <v>0.24408582857999228</v>
      </c>
      <c r="R88" s="5">
        <f t="shared" si="85"/>
        <v>0.58998931802603671</v>
      </c>
      <c r="S88" s="5">
        <f t="shared" si="85"/>
        <v>0.93589280747208115</v>
      </c>
      <c r="U88" s="5">
        <v>2035</v>
      </c>
      <c r="V88" s="5">
        <f t="shared" si="86"/>
        <v>4.1361079509846377</v>
      </c>
      <c r="W88" s="5">
        <f t="shared" si="86"/>
        <v>9.9975468607911182</v>
      </c>
      <c r="X88" s="5">
        <f t="shared" si="86"/>
        <v>15.85898577059757</v>
      </c>
      <c r="Z88" s="5">
        <v>2035</v>
      </c>
      <c r="AA88" s="5">
        <f t="shared" si="87"/>
        <v>1.1546634696498757</v>
      </c>
      <c r="AB88" s="5">
        <f t="shared" si="87"/>
        <v>2.7909818319708535</v>
      </c>
      <c r="AC88" s="5">
        <f t="shared" si="87"/>
        <v>4.4273001942918242</v>
      </c>
      <c r="AE88" s="5">
        <v>2035</v>
      </c>
      <c r="AF88" s="5">
        <f t="shared" si="88"/>
        <v>0.78036724231467858</v>
      </c>
      <c r="AG88" s="5">
        <f t="shared" si="88"/>
        <v>1.886255911625824</v>
      </c>
      <c r="AH88" s="5">
        <f t="shared" si="88"/>
        <v>2.9921445809369658</v>
      </c>
      <c r="AJ88" s="5">
        <v>2035</v>
      </c>
      <c r="AK88" s="5">
        <f t="shared" si="89"/>
        <v>1.1550605614270495</v>
      </c>
      <c r="AL88" s="5">
        <f t="shared" si="89"/>
        <v>2.7919416578983487</v>
      </c>
      <c r="AM88" s="5">
        <f t="shared" si="89"/>
        <v>4.4288227543696479</v>
      </c>
      <c r="AO88" s="5">
        <v>2035</v>
      </c>
      <c r="AP88" s="5">
        <f t="shared" si="90"/>
        <v>0.13596052165699657</v>
      </c>
      <c r="AQ88" s="5">
        <f t="shared" si="90"/>
        <v>0.32863544728319827</v>
      </c>
      <c r="AR88" s="5">
        <f t="shared" si="90"/>
        <v>0.52131037290939997</v>
      </c>
      <c r="AT88" s="5">
        <v>2035</v>
      </c>
      <c r="AU88" s="5">
        <f t="shared" si="91"/>
        <v>0.17160065840203487</v>
      </c>
      <c r="AV88" s="5">
        <f t="shared" si="91"/>
        <v>0.41478260336714357</v>
      </c>
      <c r="AW88" s="5">
        <f t="shared" si="91"/>
        <v>0.65796454833225226</v>
      </c>
      <c r="AY88" s="5">
        <v>2035</v>
      </c>
      <c r="AZ88" s="5">
        <f t="shared" si="92"/>
        <v>2.508009622798979E-2</v>
      </c>
      <c r="BA88" s="5">
        <f t="shared" si="92"/>
        <v>6.0622072799813242E-2</v>
      </c>
      <c r="BB88" s="5">
        <f t="shared" si="92"/>
        <v>9.6164049371636917E-2</v>
      </c>
      <c r="BD88" s="5">
        <v>2035</v>
      </c>
      <c r="BE88" s="5">
        <f t="shared" si="93"/>
        <v>5.2089430627363154E-2</v>
      </c>
      <c r="BF88" s="5">
        <f t="shared" si="93"/>
        <v>0.12590738196884299</v>
      </c>
      <c r="BG88" s="5">
        <f t="shared" si="93"/>
        <v>0.19972533331032283</v>
      </c>
      <c r="BI88" s="5">
        <v>2035</v>
      </c>
      <c r="BJ88" s="5">
        <f t="shared" si="94"/>
        <v>2.4464093864495107E-2</v>
      </c>
      <c r="BK88" s="5">
        <f t="shared" si="94"/>
        <v>5.9133109608239032E-2</v>
      </c>
      <c r="BL88" s="5">
        <f t="shared" si="94"/>
        <v>9.3802125351982735E-2</v>
      </c>
      <c r="BN88" s="5">
        <v>2035</v>
      </c>
      <c r="BO88" s="5">
        <f t="shared" si="95"/>
        <v>0</v>
      </c>
      <c r="BP88" s="5">
        <f t="shared" si="95"/>
        <v>0</v>
      </c>
      <c r="BQ88" s="5">
        <f t="shared" si="95"/>
        <v>0</v>
      </c>
      <c r="BS88" s="5">
        <v>2035</v>
      </c>
      <c r="BT88" s="5">
        <f t="shared" si="96"/>
        <v>0</v>
      </c>
      <c r="BU88" s="5">
        <f t="shared" si="96"/>
        <v>0</v>
      </c>
      <c r="BV88" s="5">
        <f t="shared" si="96"/>
        <v>0</v>
      </c>
      <c r="BX88" s="5">
        <v>2035</v>
      </c>
      <c r="BY88" s="5">
        <f t="shared" si="97"/>
        <v>0</v>
      </c>
      <c r="BZ88" s="5">
        <f t="shared" si="97"/>
        <v>0</v>
      </c>
      <c r="CA88" s="5">
        <f t="shared" si="97"/>
        <v>0</v>
      </c>
      <c r="CC88" s="5">
        <v>2035</v>
      </c>
      <c r="CD88" s="5">
        <f t="shared" si="98"/>
        <v>0</v>
      </c>
      <c r="CE88" s="5">
        <f t="shared" si="98"/>
        <v>0</v>
      </c>
      <c r="CF88" s="5">
        <f t="shared" si="98"/>
        <v>0</v>
      </c>
    </row>
    <row r="89" spans="1:84" x14ac:dyDescent="0.25">
      <c r="A89" s="5">
        <v>2036</v>
      </c>
      <c r="B89" s="5">
        <f t="shared" si="82"/>
        <v>9.2170198992180623</v>
      </c>
      <c r="C89" s="5">
        <f t="shared" si="65"/>
        <v>22.122306686908917</v>
      </c>
      <c r="D89" s="5">
        <f t="shared" si="65"/>
        <v>35.027593474599797</v>
      </c>
      <c r="F89" s="5">
        <v>2036</v>
      </c>
      <c r="G89" s="5">
        <f t="shared" si="83"/>
        <v>0.6069831709981095</v>
      </c>
      <c r="H89" s="5">
        <f t="shared" si="83"/>
        <v>1.4568556875690213</v>
      </c>
      <c r="I89" s="5">
        <f t="shared" si="83"/>
        <v>2.3067282041399331</v>
      </c>
      <c r="K89" s="5">
        <v>2036</v>
      </c>
      <c r="L89" s="5">
        <f t="shared" si="84"/>
        <v>7.3933553340235436E-2</v>
      </c>
      <c r="M89" s="5">
        <f t="shared" si="84"/>
        <v>0.17745223069165617</v>
      </c>
      <c r="N89" s="5">
        <f t="shared" si="84"/>
        <v>0.28097090804307667</v>
      </c>
      <c r="P89" s="5">
        <v>2036</v>
      </c>
      <c r="Q89" s="5">
        <f t="shared" si="85"/>
        <v>0.26442631429499031</v>
      </c>
      <c r="R89" s="5">
        <f t="shared" si="85"/>
        <v>0.63466500939409265</v>
      </c>
      <c r="S89" s="5">
        <f t="shared" si="85"/>
        <v>1.004903704493195</v>
      </c>
      <c r="U89" s="5">
        <v>2036</v>
      </c>
      <c r="V89" s="5">
        <f t="shared" si="86"/>
        <v>4.4807836135667003</v>
      </c>
      <c r="W89" s="5">
        <f t="shared" si="86"/>
        <v>10.754589919612499</v>
      </c>
      <c r="X89" s="5">
        <f t="shared" si="86"/>
        <v>17.028396225658327</v>
      </c>
      <c r="Z89" s="5">
        <v>2036</v>
      </c>
      <c r="AA89" s="5">
        <f t="shared" si="87"/>
        <v>1.2508854254540367</v>
      </c>
      <c r="AB89" s="5">
        <f t="shared" si="87"/>
        <v>3.0023230192251589</v>
      </c>
      <c r="AC89" s="5">
        <f t="shared" si="87"/>
        <v>4.7537606129962811</v>
      </c>
      <c r="AE89" s="5">
        <v>2036</v>
      </c>
      <c r="AF89" s="5">
        <f t="shared" si="88"/>
        <v>0.84539784584090327</v>
      </c>
      <c r="AG89" s="5">
        <f t="shared" si="88"/>
        <v>2.0290886449893897</v>
      </c>
      <c r="AH89" s="5">
        <f t="shared" si="88"/>
        <v>3.2127794441378796</v>
      </c>
      <c r="AJ89" s="5">
        <v>2036</v>
      </c>
      <c r="AK89" s="5">
        <f t="shared" si="89"/>
        <v>1.2513156082126358</v>
      </c>
      <c r="AL89" s="5">
        <f t="shared" si="89"/>
        <v>3.0033555259378701</v>
      </c>
      <c r="AM89" s="5">
        <f t="shared" si="89"/>
        <v>4.7553954436631045</v>
      </c>
      <c r="AO89" s="5">
        <v>2036</v>
      </c>
      <c r="AP89" s="5">
        <f t="shared" si="90"/>
        <v>0.14729056512841332</v>
      </c>
      <c r="AQ89" s="5">
        <f t="shared" si="90"/>
        <v>0.35352067039969448</v>
      </c>
      <c r="AR89" s="5">
        <f t="shared" si="90"/>
        <v>0.55975077567097564</v>
      </c>
      <c r="AT89" s="5">
        <v>2036</v>
      </c>
      <c r="AU89" s="5">
        <f t="shared" si="91"/>
        <v>0.18590071326887081</v>
      </c>
      <c r="AV89" s="5">
        <f t="shared" si="91"/>
        <v>0.44619113739767258</v>
      </c>
      <c r="AW89" s="5">
        <f t="shared" si="91"/>
        <v>0.70648156152647346</v>
      </c>
      <c r="AY89" s="5">
        <v>2036</v>
      </c>
      <c r="AZ89" s="5">
        <f t="shared" si="92"/>
        <v>2.7170104246988735E-2</v>
      </c>
      <c r="BA89" s="5">
        <f t="shared" si="92"/>
        <v>6.5212550850429096E-2</v>
      </c>
      <c r="BB89" s="5">
        <f t="shared" si="92"/>
        <v>0.10325499745386924</v>
      </c>
      <c r="BD89" s="5">
        <v>2036</v>
      </c>
      <c r="BE89" s="5">
        <f t="shared" si="93"/>
        <v>5.6430216512976861E-2</v>
      </c>
      <c r="BF89" s="5">
        <f t="shared" si="93"/>
        <v>0.13544145176627587</v>
      </c>
      <c r="BG89" s="5">
        <f t="shared" si="93"/>
        <v>0.21445268701957465</v>
      </c>
      <c r="BI89" s="5">
        <v>2036</v>
      </c>
      <c r="BJ89" s="5">
        <f t="shared" si="94"/>
        <v>2.6502768353203088E-2</v>
      </c>
      <c r="BK89" s="5">
        <f t="shared" si="94"/>
        <v>6.3610839075155301E-2</v>
      </c>
      <c r="BL89" s="5">
        <f t="shared" si="94"/>
        <v>0.10071890979710751</v>
      </c>
      <c r="BN89" s="5">
        <v>2036</v>
      </c>
      <c r="BO89" s="5">
        <f t="shared" si="95"/>
        <v>0</v>
      </c>
      <c r="BP89" s="5">
        <f t="shared" si="95"/>
        <v>0</v>
      </c>
      <c r="BQ89" s="5">
        <f t="shared" si="95"/>
        <v>0</v>
      </c>
      <c r="BS89" s="5">
        <v>2036</v>
      </c>
      <c r="BT89" s="5">
        <f t="shared" si="96"/>
        <v>0</v>
      </c>
      <c r="BU89" s="5">
        <f t="shared" si="96"/>
        <v>0</v>
      </c>
      <c r="BV89" s="5">
        <f t="shared" si="96"/>
        <v>0</v>
      </c>
      <c r="BX89" s="5">
        <v>2036</v>
      </c>
      <c r="BY89" s="5">
        <f t="shared" si="97"/>
        <v>0</v>
      </c>
      <c r="BZ89" s="5">
        <f t="shared" si="97"/>
        <v>0</v>
      </c>
      <c r="CA89" s="5">
        <f t="shared" si="97"/>
        <v>0</v>
      </c>
      <c r="CC89" s="5">
        <v>2036</v>
      </c>
      <c r="CD89" s="5">
        <f t="shared" si="98"/>
        <v>0</v>
      </c>
      <c r="CE89" s="5">
        <f t="shared" si="98"/>
        <v>0</v>
      </c>
      <c r="CF89" s="5">
        <f t="shared" si="98"/>
        <v>0</v>
      </c>
    </row>
    <row r="90" spans="1:84" x14ac:dyDescent="0.25">
      <c r="A90" s="5">
        <v>2037</v>
      </c>
      <c r="B90" s="5">
        <f t="shared" si="82"/>
        <v>9.9260214299271237</v>
      </c>
      <c r="C90" s="5">
        <f t="shared" si="65"/>
        <v>23.738518260677807</v>
      </c>
      <c r="D90" s="5">
        <f t="shared" si="65"/>
        <v>37.551015091428447</v>
      </c>
      <c r="F90" s="5">
        <v>2037</v>
      </c>
      <c r="G90" s="5">
        <f t="shared" si="83"/>
        <v>0.65367418415181078</v>
      </c>
      <c r="H90" s="5">
        <f t="shared" si="83"/>
        <v>1.5632906564393068</v>
      </c>
      <c r="I90" s="5">
        <f t="shared" si="83"/>
        <v>2.4729071287268027</v>
      </c>
      <c r="K90" s="5">
        <v>2037</v>
      </c>
      <c r="L90" s="5">
        <f t="shared" si="84"/>
        <v>7.9620749751022624E-2</v>
      </c>
      <c r="M90" s="5">
        <f t="shared" si="84"/>
        <v>0.19041653649818735</v>
      </c>
      <c r="N90" s="5">
        <f t="shared" si="84"/>
        <v>0.30121232324535163</v>
      </c>
      <c r="P90" s="5">
        <v>2037</v>
      </c>
      <c r="Q90" s="5">
        <f t="shared" si="85"/>
        <v>0.28476680000999011</v>
      </c>
      <c r="R90" s="5">
        <f t="shared" si="85"/>
        <v>0.68103236828510205</v>
      </c>
      <c r="S90" s="5">
        <f t="shared" si="85"/>
        <v>1.0772979365602122</v>
      </c>
      <c r="U90" s="5">
        <v>2037</v>
      </c>
      <c r="V90" s="5">
        <f t="shared" si="86"/>
        <v>4.8254592761487345</v>
      </c>
      <c r="W90" s="5">
        <f t="shared" si="86"/>
        <v>11.540298794605263</v>
      </c>
      <c r="X90" s="5">
        <f t="shared" si="86"/>
        <v>18.255138313061764</v>
      </c>
      <c r="Z90" s="5">
        <v>2037</v>
      </c>
      <c r="AA90" s="5">
        <f t="shared" si="87"/>
        <v>1.3471073812581906</v>
      </c>
      <c r="AB90" s="5">
        <f t="shared" si="87"/>
        <v>3.221666746827303</v>
      </c>
      <c r="AC90" s="5">
        <f t="shared" si="87"/>
        <v>5.0962261123964083</v>
      </c>
      <c r="AE90" s="5">
        <v>2037</v>
      </c>
      <c r="AF90" s="5">
        <f t="shared" si="88"/>
        <v>0.91042844936712797</v>
      </c>
      <c r="AG90" s="5">
        <f t="shared" si="88"/>
        <v>2.1773298116384119</v>
      </c>
      <c r="AH90" s="5">
        <f t="shared" si="88"/>
        <v>3.4442311739096994</v>
      </c>
      <c r="AJ90" s="5">
        <v>2037</v>
      </c>
      <c r="AK90" s="5">
        <f t="shared" si="89"/>
        <v>1.347570654998222</v>
      </c>
      <c r="AL90" s="5">
        <f t="shared" si="89"/>
        <v>3.2227746864197186</v>
      </c>
      <c r="AM90" s="5">
        <f t="shared" si="89"/>
        <v>5.0979787178412082</v>
      </c>
      <c r="AO90" s="5">
        <v>2037</v>
      </c>
      <c r="AP90" s="5">
        <f t="shared" si="90"/>
        <v>0.15862060859982918</v>
      </c>
      <c r="AQ90" s="5">
        <f t="shared" si="90"/>
        <v>0.3793481850053313</v>
      </c>
      <c r="AR90" s="5">
        <f t="shared" si="90"/>
        <v>0.60007576141083252</v>
      </c>
      <c r="AT90" s="5">
        <v>2037</v>
      </c>
      <c r="AU90" s="5">
        <f t="shared" si="91"/>
        <v>0.20020076813570675</v>
      </c>
      <c r="AV90" s="5">
        <f t="shared" si="91"/>
        <v>0.47878897136595189</v>
      </c>
      <c r="AW90" s="5">
        <f t="shared" si="91"/>
        <v>0.75737717459619613</v>
      </c>
      <c r="AY90" s="5">
        <v>2037</v>
      </c>
      <c r="AZ90" s="5">
        <f t="shared" si="92"/>
        <v>2.9260112265987903E-2</v>
      </c>
      <c r="BA90" s="5">
        <f t="shared" si="92"/>
        <v>6.9976849661177676E-2</v>
      </c>
      <c r="BB90" s="5">
        <f t="shared" si="92"/>
        <v>0.11069358705636712</v>
      </c>
      <c r="BD90" s="5">
        <v>2037</v>
      </c>
      <c r="BE90" s="5">
        <f t="shared" si="93"/>
        <v>6.0771002398590346E-2</v>
      </c>
      <c r="BF90" s="5">
        <f t="shared" si="93"/>
        <v>0.14533653391167656</v>
      </c>
      <c r="BG90" s="5">
        <f t="shared" si="93"/>
        <v>0.22990206542476255</v>
      </c>
      <c r="BI90" s="5">
        <v>2037</v>
      </c>
      <c r="BJ90" s="5">
        <f t="shared" si="94"/>
        <v>2.8541442841911069E-2</v>
      </c>
      <c r="BK90" s="5">
        <f t="shared" si="94"/>
        <v>6.8258120020376678E-2</v>
      </c>
      <c r="BL90" s="5">
        <f t="shared" si="94"/>
        <v>0.10797479719884229</v>
      </c>
      <c r="BN90" s="5">
        <v>2037</v>
      </c>
      <c r="BO90" s="5">
        <f t="shared" si="95"/>
        <v>0</v>
      </c>
      <c r="BP90" s="5">
        <f t="shared" si="95"/>
        <v>0</v>
      </c>
      <c r="BQ90" s="5">
        <f t="shared" si="95"/>
        <v>0</v>
      </c>
      <c r="BS90" s="5">
        <v>2037</v>
      </c>
      <c r="BT90" s="5">
        <f t="shared" si="96"/>
        <v>0</v>
      </c>
      <c r="BU90" s="5">
        <f t="shared" si="96"/>
        <v>0</v>
      </c>
      <c r="BV90" s="5">
        <f t="shared" si="96"/>
        <v>0</v>
      </c>
      <c r="BX90" s="5">
        <v>2037</v>
      </c>
      <c r="BY90" s="5">
        <f t="shared" si="97"/>
        <v>0</v>
      </c>
      <c r="BZ90" s="5">
        <f t="shared" si="97"/>
        <v>0</v>
      </c>
      <c r="CA90" s="5">
        <f t="shared" si="97"/>
        <v>0</v>
      </c>
      <c r="CC90" s="5">
        <v>2037</v>
      </c>
      <c r="CD90" s="5">
        <f t="shared" si="98"/>
        <v>0</v>
      </c>
      <c r="CE90" s="5">
        <f t="shared" si="98"/>
        <v>0</v>
      </c>
      <c r="CF90" s="5">
        <f t="shared" si="98"/>
        <v>0</v>
      </c>
    </row>
    <row r="91" spans="1:84" x14ac:dyDescent="0.25">
      <c r="A91" s="5">
        <v>2038</v>
      </c>
      <c r="B91" s="5">
        <f t="shared" si="82"/>
        <v>10.63502296063621</v>
      </c>
      <c r="C91" s="5">
        <f t="shared" si="65"/>
        <v>25.416586593019126</v>
      </c>
      <c r="D91" s="5">
        <f t="shared" si="65"/>
        <v>40.198150225402046</v>
      </c>
      <c r="F91" s="5">
        <v>2038</v>
      </c>
      <c r="G91" s="5">
        <f t="shared" si="83"/>
        <v>0.70036519730551205</v>
      </c>
      <c r="H91" s="5">
        <f t="shared" si="83"/>
        <v>1.673799177485515</v>
      </c>
      <c r="I91" s="5">
        <f t="shared" si="83"/>
        <v>2.6472331576655179</v>
      </c>
      <c r="K91" s="5">
        <v>2038</v>
      </c>
      <c r="L91" s="5">
        <f t="shared" si="84"/>
        <v>8.5307946161810033E-2</v>
      </c>
      <c r="M91" s="5">
        <f t="shared" si="84"/>
        <v>0.20387702111407102</v>
      </c>
      <c r="N91" s="5">
        <f t="shared" si="84"/>
        <v>0.32244609606633179</v>
      </c>
      <c r="P91" s="5">
        <v>2038</v>
      </c>
      <c r="Q91" s="5">
        <f t="shared" si="85"/>
        <v>0.30510728572498991</v>
      </c>
      <c r="R91" s="5">
        <f t="shared" si="85"/>
        <v>0.72917433055794056</v>
      </c>
      <c r="S91" s="5">
        <f t="shared" si="85"/>
        <v>1.1532413753908912</v>
      </c>
      <c r="U91" s="5">
        <v>2038</v>
      </c>
      <c r="V91" s="5">
        <f t="shared" si="86"/>
        <v>5.1701349387307971</v>
      </c>
      <c r="W91" s="5">
        <f t="shared" si="86"/>
        <v>12.3560788589011</v>
      </c>
      <c r="X91" s="5">
        <f t="shared" si="86"/>
        <v>19.542022779071402</v>
      </c>
      <c r="Z91" s="5">
        <v>2038</v>
      </c>
      <c r="AA91" s="5">
        <f t="shared" si="87"/>
        <v>1.4433293370623446</v>
      </c>
      <c r="AB91" s="5">
        <f t="shared" si="87"/>
        <v>3.4494053481098916</v>
      </c>
      <c r="AC91" s="5">
        <f t="shared" si="87"/>
        <v>5.4554813591574387</v>
      </c>
      <c r="AE91" s="5">
        <v>2038</v>
      </c>
      <c r="AF91" s="5">
        <f t="shared" si="88"/>
        <v>0.97545905289334911</v>
      </c>
      <c r="AG91" s="5">
        <f t="shared" si="88"/>
        <v>2.3312445659567338</v>
      </c>
      <c r="AH91" s="5">
        <f t="shared" si="88"/>
        <v>3.6870300790201149</v>
      </c>
      <c r="AJ91" s="5">
        <v>2038</v>
      </c>
      <c r="AK91" s="5">
        <f t="shared" si="89"/>
        <v>1.4438257017838083</v>
      </c>
      <c r="AL91" s="5">
        <f t="shared" si="89"/>
        <v>3.4505916076009555</v>
      </c>
      <c r="AM91" s="5">
        <f t="shared" si="89"/>
        <v>5.4573575134180992</v>
      </c>
      <c r="AO91" s="5">
        <v>2038</v>
      </c>
      <c r="AP91" s="5">
        <f t="shared" si="90"/>
        <v>0.16995065207124593</v>
      </c>
      <c r="AQ91" s="5">
        <f t="shared" si="90"/>
        <v>0.40616418797562126</v>
      </c>
      <c r="AR91" s="5">
        <f t="shared" si="90"/>
        <v>0.6423777238799957</v>
      </c>
      <c r="AT91" s="5">
        <v>2038</v>
      </c>
      <c r="AU91" s="5">
        <f t="shared" si="91"/>
        <v>0.21450082300254358</v>
      </c>
      <c r="AV91" s="5">
        <f t="shared" si="91"/>
        <v>0.51263441200806525</v>
      </c>
      <c r="AW91" s="5">
        <f t="shared" si="91"/>
        <v>0.81076800101358604</v>
      </c>
      <c r="AY91" s="5">
        <v>2038</v>
      </c>
      <c r="AZ91" s="5">
        <f t="shared" si="92"/>
        <v>3.1350120284987071E-2</v>
      </c>
      <c r="BA91" s="5">
        <f t="shared" si="92"/>
        <v>7.4923490985794094E-2</v>
      </c>
      <c r="BB91" s="5">
        <f t="shared" si="92"/>
        <v>0.11849686168660112</v>
      </c>
      <c r="BD91" s="5">
        <v>2038</v>
      </c>
      <c r="BE91" s="5">
        <f t="shared" si="93"/>
        <v>6.5111788284204053E-2</v>
      </c>
      <c r="BF91" s="5">
        <f t="shared" si="93"/>
        <v>0.15561032743203396</v>
      </c>
      <c r="BG91" s="5">
        <f t="shared" si="93"/>
        <v>0.24610886657986386</v>
      </c>
      <c r="BI91" s="5">
        <v>2038</v>
      </c>
      <c r="BJ91" s="5">
        <f t="shared" si="94"/>
        <v>3.058011733061905E-2</v>
      </c>
      <c r="BK91" s="5">
        <f t="shared" si="94"/>
        <v>7.3083264891406152E-2</v>
      </c>
      <c r="BL91" s="5">
        <f t="shared" si="94"/>
        <v>0.11558641245219325</v>
      </c>
      <c r="BN91" s="5">
        <v>2038</v>
      </c>
      <c r="BO91" s="5">
        <f t="shared" si="95"/>
        <v>0</v>
      </c>
      <c r="BP91" s="5">
        <f t="shared" si="95"/>
        <v>0</v>
      </c>
      <c r="BQ91" s="5">
        <f t="shared" si="95"/>
        <v>0</v>
      </c>
      <c r="BS91" s="5">
        <v>2038</v>
      </c>
      <c r="BT91" s="5">
        <f t="shared" si="96"/>
        <v>0</v>
      </c>
      <c r="BU91" s="5">
        <f t="shared" si="96"/>
        <v>0</v>
      </c>
      <c r="BV91" s="5">
        <f t="shared" si="96"/>
        <v>0</v>
      </c>
      <c r="BX91" s="5">
        <v>2038</v>
      </c>
      <c r="BY91" s="5">
        <f t="shared" si="97"/>
        <v>0</v>
      </c>
      <c r="BZ91" s="5">
        <f t="shared" si="97"/>
        <v>0</v>
      </c>
      <c r="CA91" s="5">
        <f t="shared" si="97"/>
        <v>0</v>
      </c>
      <c r="CC91" s="5">
        <v>2038</v>
      </c>
      <c r="CD91" s="5">
        <f t="shared" si="98"/>
        <v>0</v>
      </c>
      <c r="CE91" s="5">
        <f t="shared" si="98"/>
        <v>0</v>
      </c>
      <c r="CF91" s="5">
        <f t="shared" si="98"/>
        <v>0</v>
      </c>
    </row>
    <row r="92" spans="1:84" x14ac:dyDescent="0.25">
      <c r="A92" s="5">
        <v>2039</v>
      </c>
      <c r="B92" s="5">
        <f t="shared" si="82"/>
        <v>11.344024491345307</v>
      </c>
      <c r="C92" s="5">
        <f t="shared" si="65"/>
        <v>27.159544279481459</v>
      </c>
      <c r="D92" s="5">
        <f t="shared" si="65"/>
        <v>42.975064067617616</v>
      </c>
      <c r="F92" s="5">
        <v>2039</v>
      </c>
      <c r="G92" s="5">
        <f t="shared" si="83"/>
        <v>0.74705621045921156</v>
      </c>
      <c r="H92" s="5">
        <f t="shared" si="83"/>
        <v>1.7885809610785159</v>
      </c>
      <c r="I92" s="5">
        <f t="shared" si="83"/>
        <v>2.8301057116978185</v>
      </c>
      <c r="K92" s="5">
        <v>2039</v>
      </c>
      <c r="L92" s="5">
        <f t="shared" si="84"/>
        <v>9.0995142572597443E-2</v>
      </c>
      <c r="M92" s="5">
        <f t="shared" si="84"/>
        <v>0.21785801025056695</v>
      </c>
      <c r="N92" s="5">
        <f t="shared" si="84"/>
        <v>0.34472087792853667</v>
      </c>
      <c r="P92" s="5">
        <v>2039</v>
      </c>
      <c r="Q92" s="5">
        <f t="shared" si="85"/>
        <v>0.32544777143998971</v>
      </c>
      <c r="R92" s="5">
        <f t="shared" si="85"/>
        <v>0.77917789809308857</v>
      </c>
      <c r="S92" s="5">
        <f t="shared" si="85"/>
        <v>1.2329080247461892</v>
      </c>
      <c r="U92" s="5">
        <v>2039</v>
      </c>
      <c r="V92" s="5">
        <f t="shared" si="86"/>
        <v>5.5148106013128597</v>
      </c>
      <c r="W92" s="5">
        <f t="shared" si="86"/>
        <v>13.203404385593643</v>
      </c>
      <c r="X92" s="5">
        <f t="shared" si="86"/>
        <v>20.891998169874427</v>
      </c>
      <c r="Z92" s="5">
        <v>2039</v>
      </c>
      <c r="AA92" s="5">
        <f t="shared" si="87"/>
        <v>1.5395512928665056</v>
      </c>
      <c r="AB92" s="5">
        <f t="shared" si="87"/>
        <v>3.6859503909782276</v>
      </c>
      <c r="AC92" s="5">
        <f t="shared" si="87"/>
        <v>5.8323494890899426</v>
      </c>
      <c r="AE92" s="5">
        <v>2039</v>
      </c>
      <c r="AF92" s="5">
        <f t="shared" si="88"/>
        <v>1.0404896564195738</v>
      </c>
      <c r="AG92" s="5">
        <f t="shared" si="88"/>
        <v>2.4911110618131751</v>
      </c>
      <c r="AH92" s="5">
        <f t="shared" si="88"/>
        <v>3.9417324672067764</v>
      </c>
      <c r="AJ92" s="5">
        <v>2039</v>
      </c>
      <c r="AK92" s="5">
        <f t="shared" si="89"/>
        <v>1.5400807485693946</v>
      </c>
      <c r="AL92" s="5">
        <f t="shared" si="89"/>
        <v>3.6872179989261511</v>
      </c>
      <c r="AM92" s="5">
        <f t="shared" si="89"/>
        <v>5.8343552492829041</v>
      </c>
      <c r="AO92" s="5">
        <v>2039</v>
      </c>
      <c r="AP92" s="5">
        <f t="shared" si="90"/>
        <v>0.18128069554266268</v>
      </c>
      <c r="AQ92" s="5">
        <f t="shared" si="90"/>
        <v>0.43401714103865263</v>
      </c>
      <c r="AR92" s="5">
        <f t="shared" si="90"/>
        <v>0.68675358653464169</v>
      </c>
      <c r="AT92" s="5">
        <v>2039</v>
      </c>
      <c r="AU92" s="5">
        <f t="shared" si="91"/>
        <v>0.22880087786937953</v>
      </c>
      <c r="AV92" s="5">
        <f t="shared" si="91"/>
        <v>0.54778862461189082</v>
      </c>
      <c r="AW92" s="5">
        <f t="shared" si="91"/>
        <v>0.86677637135440211</v>
      </c>
      <c r="AY92" s="5">
        <v>2039</v>
      </c>
      <c r="AZ92" s="5">
        <f t="shared" si="92"/>
        <v>3.3440128303986238E-2</v>
      </c>
      <c r="BA92" s="5">
        <f t="shared" si="92"/>
        <v>8.0061414366353389E-2</v>
      </c>
      <c r="BB92" s="5">
        <f t="shared" si="92"/>
        <v>0.12668270042872032</v>
      </c>
      <c r="BD92" s="5">
        <v>2039</v>
      </c>
      <c r="BE92" s="5">
        <f t="shared" si="93"/>
        <v>6.9452574169817538E-2</v>
      </c>
      <c r="BF92" s="5">
        <f t="shared" si="93"/>
        <v>0.16628139906858008</v>
      </c>
      <c r="BG92" s="5">
        <f t="shared" si="93"/>
        <v>0.26311022396734218</v>
      </c>
      <c r="BI92" s="5">
        <v>2039</v>
      </c>
      <c r="BJ92" s="5">
        <f t="shared" si="94"/>
        <v>3.2618791819327031E-2</v>
      </c>
      <c r="BK92" s="5">
        <f t="shared" si="94"/>
        <v>7.8094993662618295E-2</v>
      </c>
      <c r="BL92" s="5">
        <f t="shared" si="94"/>
        <v>0.12357119550590978</v>
      </c>
      <c r="BN92" s="5">
        <v>2039</v>
      </c>
      <c r="BO92" s="5">
        <f t="shared" si="95"/>
        <v>0</v>
      </c>
      <c r="BP92" s="5">
        <f t="shared" si="95"/>
        <v>0</v>
      </c>
      <c r="BQ92" s="5">
        <f t="shared" si="95"/>
        <v>0</v>
      </c>
      <c r="BS92" s="5">
        <v>2039</v>
      </c>
      <c r="BT92" s="5">
        <f t="shared" si="96"/>
        <v>0</v>
      </c>
      <c r="BU92" s="5">
        <f t="shared" si="96"/>
        <v>0</v>
      </c>
      <c r="BV92" s="5">
        <f t="shared" si="96"/>
        <v>0</v>
      </c>
      <c r="BX92" s="5">
        <v>2039</v>
      </c>
      <c r="BY92" s="5">
        <f t="shared" si="97"/>
        <v>0</v>
      </c>
      <c r="BZ92" s="5">
        <f t="shared" si="97"/>
        <v>0</v>
      </c>
      <c r="CA92" s="5">
        <f t="shared" si="97"/>
        <v>0</v>
      </c>
      <c r="CC92" s="5">
        <v>2039</v>
      </c>
      <c r="CD92" s="5">
        <f t="shared" si="98"/>
        <v>0</v>
      </c>
      <c r="CE92" s="5">
        <f t="shared" si="98"/>
        <v>0</v>
      </c>
      <c r="CF92" s="5">
        <f t="shared" si="98"/>
        <v>0</v>
      </c>
    </row>
    <row r="93" spans="1:84" x14ac:dyDescent="0.25">
      <c r="A93" s="5">
        <v>2040</v>
      </c>
      <c r="B93" s="5">
        <f t="shared" si="82"/>
        <v>12.053026022054361</v>
      </c>
      <c r="C93" s="5">
        <f t="shared" si="82"/>
        <v>28.970572591941828</v>
      </c>
      <c r="D93" s="5">
        <f t="shared" si="82"/>
        <v>45.888119161829252</v>
      </c>
      <c r="F93" s="5">
        <v>2040</v>
      </c>
      <c r="G93" s="5">
        <f t="shared" si="83"/>
        <v>0.79374722361291283</v>
      </c>
      <c r="H93" s="5">
        <f t="shared" si="83"/>
        <v>1.9078455086095243</v>
      </c>
      <c r="I93" s="5">
        <f t="shared" si="83"/>
        <v>3.0219437936061357</v>
      </c>
      <c r="K93" s="5">
        <v>2040</v>
      </c>
      <c r="L93" s="5">
        <f t="shared" si="84"/>
        <v>9.668233898338463E-2</v>
      </c>
      <c r="M93" s="5">
        <f t="shared" si="84"/>
        <v>0.23238502221365542</v>
      </c>
      <c r="N93" s="5">
        <f t="shared" si="84"/>
        <v>0.36808770544392599</v>
      </c>
      <c r="P93" s="5">
        <v>2040</v>
      </c>
      <c r="Q93" s="5">
        <f t="shared" si="85"/>
        <v>0.34578825715498773</v>
      </c>
      <c r="R93" s="5">
        <f t="shared" si="85"/>
        <v>0.83113433813380055</v>
      </c>
      <c r="S93" s="5">
        <f t="shared" si="85"/>
        <v>1.3164804191126116</v>
      </c>
      <c r="U93" s="5">
        <v>2040</v>
      </c>
      <c r="V93" s="5">
        <f t="shared" si="86"/>
        <v>5.8594862638948939</v>
      </c>
      <c r="W93" s="5">
        <f t="shared" si="86"/>
        <v>14.083821925634567</v>
      </c>
      <c r="X93" s="5">
        <f t="shared" si="86"/>
        <v>22.308157587374211</v>
      </c>
      <c r="Z93" s="5">
        <v>2040</v>
      </c>
      <c r="AA93" s="5">
        <f t="shared" si="87"/>
        <v>1.6357732486706595</v>
      </c>
      <c r="AB93" s="5">
        <f t="shared" si="87"/>
        <v>3.9317336209063143</v>
      </c>
      <c r="AC93" s="5">
        <f t="shared" si="87"/>
        <v>6.2276939931419619</v>
      </c>
      <c r="AE93" s="5">
        <v>2040</v>
      </c>
      <c r="AF93" s="5">
        <f t="shared" si="88"/>
        <v>1.1055202599457949</v>
      </c>
      <c r="AG93" s="5">
        <f t="shared" si="88"/>
        <v>2.6572210898755806</v>
      </c>
      <c r="AH93" s="5">
        <f t="shared" si="88"/>
        <v>4.2089219198053662</v>
      </c>
      <c r="AJ93" s="5">
        <v>2040</v>
      </c>
      <c r="AK93" s="5">
        <f t="shared" si="89"/>
        <v>1.6363357953549809</v>
      </c>
      <c r="AL93" s="5">
        <f t="shared" si="89"/>
        <v>3.9330857543477151</v>
      </c>
      <c r="AM93" s="5">
        <f t="shared" si="89"/>
        <v>6.2298357133404423</v>
      </c>
      <c r="AO93" s="5">
        <v>2040</v>
      </c>
      <c r="AP93" s="5">
        <f t="shared" si="90"/>
        <v>0.19261073901407855</v>
      </c>
      <c r="AQ93" s="5">
        <f t="shared" si="90"/>
        <v>0.46295788181197661</v>
      </c>
      <c r="AR93" s="5">
        <f t="shared" si="90"/>
        <v>0.73330502460987379</v>
      </c>
      <c r="AT93" s="5">
        <v>2040</v>
      </c>
      <c r="AU93" s="5">
        <f t="shared" si="91"/>
        <v>0.24310093273621547</v>
      </c>
      <c r="AV93" s="5">
        <f t="shared" si="91"/>
        <v>0.58431577316074712</v>
      </c>
      <c r="AW93" s="5">
        <f t="shared" si="91"/>
        <v>0.92553061358527788</v>
      </c>
      <c r="AY93" s="5">
        <v>2040</v>
      </c>
      <c r="AZ93" s="5">
        <f t="shared" si="92"/>
        <v>3.5530136322985406E-2</v>
      </c>
      <c r="BA93" s="5">
        <f t="shared" si="92"/>
        <v>8.5399997615801526E-2</v>
      </c>
      <c r="BB93" s="5">
        <f t="shared" si="92"/>
        <v>0.13526985890861765</v>
      </c>
      <c r="BD93" s="5">
        <v>2040</v>
      </c>
      <c r="BE93" s="5">
        <f t="shared" si="93"/>
        <v>7.3793360055431245E-2</v>
      </c>
      <c r="BF93" s="5">
        <f t="shared" si="93"/>
        <v>0.17736922581743397</v>
      </c>
      <c r="BG93" s="5">
        <f t="shared" si="93"/>
        <v>0.28094509157943648</v>
      </c>
      <c r="BI93" s="5">
        <v>2040</v>
      </c>
      <c r="BJ93" s="5">
        <f t="shared" si="94"/>
        <v>3.465746630803479E-2</v>
      </c>
      <c r="BK93" s="5">
        <f t="shared" si="94"/>
        <v>8.3302453814711575E-2</v>
      </c>
      <c r="BL93" s="5">
        <f t="shared" si="94"/>
        <v>0.13194744132138836</v>
      </c>
      <c r="BN93" s="5">
        <v>2040</v>
      </c>
      <c r="BO93" s="5">
        <f t="shared" si="95"/>
        <v>0</v>
      </c>
      <c r="BP93" s="5">
        <f t="shared" si="95"/>
        <v>0</v>
      </c>
      <c r="BQ93" s="5">
        <f t="shared" si="95"/>
        <v>0</v>
      </c>
      <c r="BS93" s="5">
        <v>2040</v>
      </c>
      <c r="BT93" s="5">
        <f t="shared" si="96"/>
        <v>0</v>
      </c>
      <c r="BU93" s="5">
        <f t="shared" si="96"/>
        <v>0</v>
      </c>
      <c r="BV93" s="5">
        <f t="shared" si="96"/>
        <v>0</v>
      </c>
      <c r="BX93" s="5">
        <v>2040</v>
      </c>
      <c r="BY93" s="5">
        <f t="shared" si="97"/>
        <v>0</v>
      </c>
      <c r="BZ93" s="5">
        <f t="shared" si="97"/>
        <v>0</v>
      </c>
      <c r="CA93" s="5">
        <f t="shared" si="97"/>
        <v>0</v>
      </c>
      <c r="CC93" s="5">
        <v>2040</v>
      </c>
      <c r="CD93" s="5">
        <f t="shared" si="98"/>
        <v>0</v>
      </c>
      <c r="CE93" s="5">
        <f t="shared" si="98"/>
        <v>0</v>
      </c>
      <c r="CF93" s="5">
        <f t="shared" si="98"/>
        <v>0</v>
      </c>
    </row>
    <row r="94" spans="1:84" x14ac:dyDescent="0.25">
      <c r="A94" s="5">
        <v>2041</v>
      </c>
      <c r="B94" s="5">
        <f t="shared" si="82"/>
        <v>12.762027552763449</v>
      </c>
      <c r="C94" s="5">
        <f t="shared" si="82"/>
        <v>30.195731977133619</v>
      </c>
      <c r="D94" s="5">
        <f t="shared" si="82"/>
        <v>47.629436401503703</v>
      </c>
      <c r="F94" s="5">
        <v>2041</v>
      </c>
      <c r="G94" s="5">
        <f t="shared" ref="G94:I103" si="99">$G$2-G62</f>
        <v>0.84043823676661411</v>
      </c>
      <c r="H94" s="5">
        <f t="shared" si="99"/>
        <v>1.9885278914982614</v>
      </c>
      <c r="I94" s="5">
        <f t="shared" si="99"/>
        <v>3.1366175462299051</v>
      </c>
      <c r="K94" s="5">
        <v>2041</v>
      </c>
      <c r="L94" s="5">
        <f t="shared" ref="L94:N103" si="100">$I$2-L62</f>
        <v>0.10236953539417204</v>
      </c>
      <c r="M94" s="5">
        <f t="shared" si="100"/>
        <v>0.24221253563402367</v>
      </c>
      <c r="N94" s="5">
        <f t="shared" si="100"/>
        <v>0.38205553587387509</v>
      </c>
      <c r="P94" s="5">
        <v>2041</v>
      </c>
      <c r="Q94" s="5">
        <f t="shared" ref="Q94:S103" si="101">$J$2-Q62</f>
        <v>0.36612874286998753</v>
      </c>
      <c r="R94" s="5">
        <f t="shared" si="101"/>
        <v>0.86628283343841339</v>
      </c>
      <c r="S94" s="5">
        <f t="shared" si="101"/>
        <v>1.3664369240068375</v>
      </c>
      <c r="U94" s="5">
        <v>2041</v>
      </c>
      <c r="V94" s="5">
        <f t="shared" ref="V94:X103" si="102">$K$2-V62</f>
        <v>6.2041619264769565</v>
      </c>
      <c r="W94" s="5">
        <f t="shared" si="102"/>
        <v>14.679423774952539</v>
      </c>
      <c r="X94" s="5">
        <f t="shared" si="102"/>
        <v>23.154685623428065</v>
      </c>
      <c r="Z94" s="5">
        <v>2041</v>
      </c>
      <c r="AA94" s="5">
        <f t="shared" ref="AA94:AC103" si="103">$L$2-AA62</f>
        <v>1.7319952044748135</v>
      </c>
      <c r="AB94" s="5">
        <f t="shared" si="103"/>
        <v>4.0980058038409126</v>
      </c>
      <c r="AC94" s="5">
        <f t="shared" si="103"/>
        <v>6.4640164032070047</v>
      </c>
      <c r="AE94" s="5">
        <v>2041</v>
      </c>
      <c r="AF94" s="5">
        <f t="shared" ref="AF94:AH103" si="104">$M$2-AF62</f>
        <v>1.1705508634720196</v>
      </c>
      <c r="AG94" s="5">
        <f t="shared" si="104"/>
        <v>2.76959440753987</v>
      </c>
      <c r="AH94" s="5">
        <f t="shared" si="104"/>
        <v>4.3686379516077203</v>
      </c>
      <c r="AJ94" s="5">
        <v>2041</v>
      </c>
      <c r="AK94" s="5">
        <f t="shared" ref="AK94:AM103" si="105">$N$2-AK62</f>
        <v>1.7325908421405671</v>
      </c>
      <c r="AL94" s="5">
        <f t="shared" si="105"/>
        <v>4.0994151187194632</v>
      </c>
      <c r="AM94" s="5">
        <f t="shared" si="105"/>
        <v>6.4662393952983486</v>
      </c>
      <c r="AO94" s="5">
        <v>2041</v>
      </c>
      <c r="AP94" s="5">
        <f t="shared" ref="AP94:AR103" si="106">$O$2-AP62</f>
        <v>0.2039407824854953</v>
      </c>
      <c r="AQ94" s="5">
        <f t="shared" si="106"/>
        <v>0.48253627267913579</v>
      </c>
      <c r="AR94" s="5">
        <f t="shared" si="106"/>
        <v>0.76113176287277629</v>
      </c>
      <c r="AT94" s="5">
        <v>2041</v>
      </c>
      <c r="AU94" s="5">
        <f t="shared" ref="AU94:AW103" si="107">$P$2-AU62</f>
        <v>0.2574009876030523</v>
      </c>
      <c r="AV94" s="5">
        <f t="shared" si="107"/>
        <v>0.6090263635756088</v>
      </c>
      <c r="AW94" s="5">
        <f t="shared" si="107"/>
        <v>0.96065173954816441</v>
      </c>
      <c r="AY94" s="5">
        <v>2041</v>
      </c>
      <c r="AZ94" s="5">
        <f t="shared" ref="AZ94:BB103" si="108">$Q$2-AZ62</f>
        <v>3.7620144341984574E-2</v>
      </c>
      <c r="BA94" s="5">
        <f t="shared" si="108"/>
        <v>8.9011545445665918E-2</v>
      </c>
      <c r="BB94" s="5">
        <f t="shared" si="108"/>
        <v>0.14040294654934715</v>
      </c>
      <c r="BD94" s="5">
        <v>2041</v>
      </c>
      <c r="BE94" s="5">
        <f t="shared" ref="BE94:BG103" si="109">$R$2-BE62</f>
        <v>7.813414594104473E-2</v>
      </c>
      <c r="BF94" s="5">
        <f t="shared" si="109"/>
        <v>0.1848701328486908</v>
      </c>
      <c r="BG94" s="5">
        <f t="shared" si="109"/>
        <v>0.29160611975633643</v>
      </c>
      <c r="BI94" s="5">
        <v>2041</v>
      </c>
      <c r="BJ94" s="5">
        <f t="shared" ref="BJ94:BL103" si="110">$S$2-BJ62</f>
        <v>3.6696140796742771E-2</v>
      </c>
      <c r="BK94" s="5">
        <f t="shared" si="110"/>
        <v>8.682529696103547E-2</v>
      </c>
      <c r="BL94" s="5">
        <f t="shared" si="110"/>
        <v>0.13695445312532817</v>
      </c>
      <c r="BN94" s="5">
        <v>2041</v>
      </c>
      <c r="BO94" s="5">
        <f t="shared" ref="BO94:BQ103" si="111">$T$2-BO62</f>
        <v>0</v>
      </c>
      <c r="BP94" s="5">
        <f t="shared" si="111"/>
        <v>0</v>
      </c>
      <c r="BQ94" s="5">
        <f t="shared" si="111"/>
        <v>0</v>
      </c>
      <c r="BS94" s="5">
        <v>2041</v>
      </c>
      <c r="BT94" s="5">
        <f t="shared" ref="BT94:BV103" si="112">$U$2-BT62</f>
        <v>0</v>
      </c>
      <c r="BU94" s="5">
        <f t="shared" si="112"/>
        <v>0</v>
      </c>
      <c r="BV94" s="5">
        <f t="shared" si="112"/>
        <v>0</v>
      </c>
      <c r="BX94" s="5">
        <v>2041</v>
      </c>
      <c r="BY94" s="5">
        <f t="shared" ref="BY94:CA103" si="113">$V$2-BY62</f>
        <v>0</v>
      </c>
      <c r="BZ94" s="5">
        <f t="shared" si="113"/>
        <v>0</v>
      </c>
      <c r="CA94" s="5">
        <f t="shared" si="113"/>
        <v>0</v>
      </c>
      <c r="CC94" s="5">
        <v>2041</v>
      </c>
      <c r="CD94" s="5">
        <f t="shared" ref="CD94:CF103" si="114">$W$2-CD62</f>
        <v>0</v>
      </c>
      <c r="CE94" s="5">
        <f t="shared" si="114"/>
        <v>0</v>
      </c>
      <c r="CF94" s="5">
        <f t="shared" si="114"/>
        <v>0</v>
      </c>
    </row>
    <row r="95" spans="1:84" x14ac:dyDescent="0.25">
      <c r="A95" s="5">
        <v>2042</v>
      </c>
      <c r="B95" s="5">
        <f t="shared" si="82"/>
        <v>13.471029083472544</v>
      </c>
      <c r="C95" s="5">
        <f t="shared" si="82"/>
        <v>31.445214418736459</v>
      </c>
      <c r="D95" s="5">
        <f t="shared" si="82"/>
        <v>49.419399754000345</v>
      </c>
      <c r="F95" s="5">
        <v>2042</v>
      </c>
      <c r="G95" s="5">
        <f t="shared" si="99"/>
        <v>0.88712924992031361</v>
      </c>
      <c r="H95" s="5">
        <f t="shared" si="99"/>
        <v>2.0708120595702955</v>
      </c>
      <c r="I95" s="5">
        <f t="shared" si="99"/>
        <v>3.2544948692202773</v>
      </c>
      <c r="K95" s="5">
        <v>2042</v>
      </c>
      <c r="L95" s="5">
        <f t="shared" si="100"/>
        <v>0.10805673180495945</v>
      </c>
      <c r="M95" s="5">
        <f t="shared" si="100"/>
        <v>0.25223515441471744</v>
      </c>
      <c r="N95" s="5">
        <f t="shared" si="100"/>
        <v>0.39641357702447544</v>
      </c>
      <c r="P95" s="5">
        <v>2042</v>
      </c>
      <c r="Q95" s="5">
        <f t="shared" si="101"/>
        <v>0.38646922858498733</v>
      </c>
      <c r="R95" s="5">
        <f t="shared" si="101"/>
        <v>0.90212913087749946</v>
      </c>
      <c r="S95" s="5">
        <f t="shared" si="101"/>
        <v>1.4177890331700098</v>
      </c>
      <c r="U95" s="5">
        <v>2042</v>
      </c>
      <c r="V95" s="5">
        <f t="shared" si="102"/>
        <v>6.5488375890590191</v>
      </c>
      <c r="W95" s="5">
        <f t="shared" si="102"/>
        <v>15.286850091808844</v>
      </c>
      <c r="X95" s="5">
        <f t="shared" si="102"/>
        <v>24.024862594558641</v>
      </c>
      <c r="Z95" s="5">
        <v>2042</v>
      </c>
      <c r="AA95" s="5">
        <f t="shared" si="103"/>
        <v>1.8282171602789745</v>
      </c>
      <c r="AB95" s="5">
        <f t="shared" si="103"/>
        <v>4.267578983963304</v>
      </c>
      <c r="AC95" s="5">
        <f t="shared" si="103"/>
        <v>6.7069408076476265</v>
      </c>
      <c r="AE95" s="5">
        <v>2042</v>
      </c>
      <c r="AF95" s="5">
        <f t="shared" si="104"/>
        <v>1.2355814669982443</v>
      </c>
      <c r="AG95" s="5">
        <f t="shared" si="104"/>
        <v>2.8841986696654942</v>
      </c>
      <c r="AH95" s="5">
        <f t="shared" si="104"/>
        <v>4.5328158723327441</v>
      </c>
      <c r="AJ95" s="5">
        <v>2042</v>
      </c>
      <c r="AK95" s="5">
        <f t="shared" si="105"/>
        <v>1.8288458889261534</v>
      </c>
      <c r="AL95" s="5">
        <f t="shared" si="105"/>
        <v>4.2690466155005282</v>
      </c>
      <c r="AM95" s="5">
        <f t="shared" si="105"/>
        <v>6.709247342074903</v>
      </c>
      <c r="AO95" s="5">
        <v>2042</v>
      </c>
      <c r="AP95" s="5">
        <f t="shared" si="106"/>
        <v>0.21527082595691116</v>
      </c>
      <c r="AQ95" s="5">
        <f t="shared" si="106"/>
        <v>0.5025033528150189</v>
      </c>
      <c r="AR95" s="5">
        <f t="shared" si="106"/>
        <v>0.78973587967312575</v>
      </c>
      <c r="AT95" s="5">
        <v>2042</v>
      </c>
      <c r="AU95" s="5">
        <f t="shared" si="107"/>
        <v>0.27170104246988824</v>
      </c>
      <c r="AV95" s="5">
        <f t="shared" si="107"/>
        <v>0.63422753267914977</v>
      </c>
      <c r="AW95" s="5">
        <f t="shared" si="107"/>
        <v>0.99675402288841131</v>
      </c>
      <c r="AY95" s="5">
        <v>2042</v>
      </c>
      <c r="AZ95" s="5">
        <f t="shared" si="108"/>
        <v>3.9710152360983741E-2</v>
      </c>
      <c r="BA95" s="5">
        <f t="shared" si="108"/>
        <v>9.2694793237722006E-2</v>
      </c>
      <c r="BB95" s="5">
        <f t="shared" si="108"/>
        <v>0.14567943411446005</v>
      </c>
      <c r="BD95" s="5">
        <v>2042</v>
      </c>
      <c r="BE95" s="5">
        <f t="shared" si="109"/>
        <v>8.2474931826658437E-2</v>
      </c>
      <c r="BF95" s="5">
        <f t="shared" si="109"/>
        <v>0.19251995518603793</v>
      </c>
      <c r="BG95" s="5">
        <f t="shared" si="109"/>
        <v>0.3025649785454172</v>
      </c>
      <c r="BI95" s="5">
        <v>2042</v>
      </c>
      <c r="BJ95" s="5">
        <f t="shared" si="110"/>
        <v>3.8734815285450752E-2</v>
      </c>
      <c r="BK95" s="5">
        <f t="shared" si="110"/>
        <v>9.041807901784793E-2</v>
      </c>
      <c r="BL95" s="5">
        <f t="shared" si="110"/>
        <v>0.14210134275024533</v>
      </c>
      <c r="BN95" s="5">
        <v>2042</v>
      </c>
      <c r="BO95" s="5">
        <f t="shared" si="111"/>
        <v>0</v>
      </c>
      <c r="BP95" s="5">
        <f t="shared" si="111"/>
        <v>0</v>
      </c>
      <c r="BQ95" s="5">
        <f t="shared" si="111"/>
        <v>0</v>
      </c>
      <c r="BS95" s="5">
        <v>2042</v>
      </c>
      <c r="BT95" s="5">
        <f t="shared" si="112"/>
        <v>0</v>
      </c>
      <c r="BU95" s="5">
        <f t="shared" si="112"/>
        <v>0</v>
      </c>
      <c r="BV95" s="5">
        <f t="shared" si="112"/>
        <v>0</v>
      </c>
      <c r="BX95" s="5">
        <v>2042</v>
      </c>
      <c r="BY95" s="5">
        <f t="shared" si="113"/>
        <v>0</v>
      </c>
      <c r="BZ95" s="5">
        <f t="shared" si="113"/>
        <v>0</v>
      </c>
      <c r="CA95" s="5">
        <f t="shared" si="113"/>
        <v>0</v>
      </c>
      <c r="CC95" s="5">
        <v>2042</v>
      </c>
      <c r="CD95" s="5">
        <f t="shared" si="114"/>
        <v>0</v>
      </c>
      <c r="CE95" s="5">
        <f t="shared" si="114"/>
        <v>0</v>
      </c>
      <c r="CF95" s="5">
        <f t="shared" si="114"/>
        <v>0</v>
      </c>
    </row>
    <row r="96" spans="1:84" x14ac:dyDescent="0.25">
      <c r="A96" s="5">
        <v>2043</v>
      </c>
      <c r="B96" s="5">
        <f t="shared" si="82"/>
        <v>14.180030614181609</v>
      </c>
      <c r="C96" s="5">
        <f t="shared" si="82"/>
        <v>32.719699415074615</v>
      </c>
      <c r="D96" s="5">
        <f t="shared" si="82"/>
        <v>51.259368215967605</v>
      </c>
      <c r="F96" s="5">
        <v>2043</v>
      </c>
      <c r="G96" s="5">
        <f t="shared" si="99"/>
        <v>0.93382026307401489</v>
      </c>
      <c r="H96" s="5">
        <f t="shared" si="99"/>
        <v>2.1547427609168874</v>
      </c>
      <c r="I96" s="5">
        <f t="shared" si="99"/>
        <v>3.3756652587597573</v>
      </c>
      <c r="K96" s="5">
        <v>2043</v>
      </c>
      <c r="L96" s="5">
        <f t="shared" si="100"/>
        <v>0.11374392821574664</v>
      </c>
      <c r="M96" s="5">
        <f t="shared" si="100"/>
        <v>0.26245832909464761</v>
      </c>
      <c r="N96" s="5">
        <f t="shared" si="100"/>
        <v>0.41117272997354837</v>
      </c>
      <c r="P96" s="5">
        <v>2043</v>
      </c>
      <c r="Q96" s="5">
        <f t="shared" si="101"/>
        <v>0.40680971429998714</v>
      </c>
      <c r="R96" s="5">
        <f t="shared" si="101"/>
        <v>0.9386927245217489</v>
      </c>
      <c r="S96" s="5">
        <f t="shared" si="101"/>
        <v>1.4705757347435089</v>
      </c>
      <c r="U96" s="5">
        <v>2043</v>
      </c>
      <c r="V96" s="5">
        <f t="shared" si="102"/>
        <v>6.8935132516410533</v>
      </c>
      <c r="W96" s="5">
        <f t="shared" si="102"/>
        <v>15.906431209108263</v>
      </c>
      <c r="X96" s="5">
        <f t="shared" si="102"/>
        <v>24.919349166575472</v>
      </c>
      <c r="Z96" s="5">
        <v>2043</v>
      </c>
      <c r="AA96" s="5">
        <f t="shared" si="103"/>
        <v>1.9244391160831285</v>
      </c>
      <c r="AB96" s="5">
        <f t="shared" si="103"/>
        <v>4.4405453792093965</v>
      </c>
      <c r="AC96" s="5">
        <f t="shared" si="103"/>
        <v>6.9566516423356504</v>
      </c>
      <c r="AE96" s="5">
        <v>2043</v>
      </c>
      <c r="AF96" s="5">
        <f t="shared" si="104"/>
        <v>1.3006120705244655</v>
      </c>
      <c r="AG96" s="5">
        <f t="shared" si="104"/>
        <v>3.0010962007809745</v>
      </c>
      <c r="AH96" s="5">
        <f t="shared" si="104"/>
        <v>4.70158033103748</v>
      </c>
      <c r="AJ96" s="5">
        <v>2043</v>
      </c>
      <c r="AK96" s="5">
        <f t="shared" si="105"/>
        <v>1.9251009357117468</v>
      </c>
      <c r="AL96" s="5">
        <f t="shared" si="105"/>
        <v>4.4420724943408345</v>
      </c>
      <c r="AM96" s="5">
        <f t="shared" si="105"/>
        <v>6.9590440529699222</v>
      </c>
      <c r="AO96" s="5">
        <v>2043</v>
      </c>
      <c r="AP96" s="5">
        <f t="shared" si="106"/>
        <v>0.22660086942832791</v>
      </c>
      <c r="AQ96" s="5">
        <f t="shared" si="106"/>
        <v>0.52286998079357616</v>
      </c>
      <c r="AR96" s="5">
        <f t="shared" si="106"/>
        <v>0.81913909215882352</v>
      </c>
      <c r="AT96" s="5">
        <v>2043</v>
      </c>
      <c r="AU96" s="5">
        <f t="shared" si="107"/>
        <v>0.28600109733672419</v>
      </c>
      <c r="AV96" s="5">
        <f t="shared" si="107"/>
        <v>0.65993298546761991</v>
      </c>
      <c r="AW96" s="5">
        <f t="shared" si="107"/>
        <v>1.0338648735985148</v>
      </c>
      <c r="AY96" s="5">
        <v>2043</v>
      </c>
      <c r="AZ96" s="5">
        <f t="shared" si="108"/>
        <v>4.1800160379982909E-2</v>
      </c>
      <c r="BA96" s="5">
        <f t="shared" si="108"/>
        <v>9.645174402988288E-2</v>
      </c>
      <c r="BB96" s="5">
        <f t="shared" si="108"/>
        <v>0.15110332767978296</v>
      </c>
      <c r="BD96" s="5">
        <v>2043</v>
      </c>
      <c r="BE96" s="5">
        <f t="shared" si="109"/>
        <v>8.6815717712271923E-2</v>
      </c>
      <c r="BF96" s="5">
        <f t="shared" si="109"/>
        <v>0.20032285298514152</v>
      </c>
      <c r="BG96" s="5">
        <f t="shared" si="109"/>
        <v>0.31382998825801089</v>
      </c>
      <c r="BI96" s="5">
        <v>2043</v>
      </c>
      <c r="BJ96" s="5">
        <f t="shared" si="110"/>
        <v>4.0773489774158733E-2</v>
      </c>
      <c r="BK96" s="5">
        <f t="shared" si="110"/>
        <v>9.4082753825640131E-2</v>
      </c>
      <c r="BL96" s="5">
        <f t="shared" si="110"/>
        <v>0.14739201787712175</v>
      </c>
      <c r="BN96" s="5">
        <v>2043</v>
      </c>
      <c r="BO96" s="5">
        <f t="shared" si="111"/>
        <v>0</v>
      </c>
      <c r="BP96" s="5">
        <f t="shared" si="111"/>
        <v>0</v>
      </c>
      <c r="BQ96" s="5">
        <f t="shared" si="111"/>
        <v>0</v>
      </c>
      <c r="BS96" s="5">
        <v>2043</v>
      </c>
      <c r="BT96" s="5">
        <f t="shared" si="112"/>
        <v>0</v>
      </c>
      <c r="BU96" s="5">
        <f t="shared" si="112"/>
        <v>0</v>
      </c>
      <c r="BV96" s="5">
        <f t="shared" si="112"/>
        <v>0</v>
      </c>
      <c r="BX96" s="5">
        <v>2043</v>
      </c>
      <c r="BY96" s="5">
        <f t="shared" si="113"/>
        <v>0</v>
      </c>
      <c r="BZ96" s="5">
        <f t="shared" si="113"/>
        <v>0</v>
      </c>
      <c r="CA96" s="5">
        <f t="shared" si="113"/>
        <v>0</v>
      </c>
      <c r="CC96" s="5">
        <v>2043</v>
      </c>
      <c r="CD96" s="5">
        <f t="shared" si="114"/>
        <v>0</v>
      </c>
      <c r="CE96" s="5">
        <f t="shared" si="114"/>
        <v>0</v>
      </c>
      <c r="CF96" s="5">
        <f t="shared" si="114"/>
        <v>0</v>
      </c>
    </row>
    <row r="97" spans="1:84" x14ac:dyDescent="0.25">
      <c r="A97" s="5">
        <v>2044</v>
      </c>
      <c r="B97" s="5">
        <f t="shared" si="82"/>
        <v>14.889032144890701</v>
      </c>
      <c r="C97" s="5">
        <f t="shared" si="82"/>
        <v>34.019885447200714</v>
      </c>
      <c r="D97" s="5">
        <f t="shared" si="82"/>
        <v>53.150738749510687</v>
      </c>
      <c r="F97" s="5">
        <v>2044</v>
      </c>
      <c r="G97" s="5">
        <f t="shared" si="99"/>
        <v>0.98051127622771617</v>
      </c>
      <c r="H97" s="5">
        <f t="shared" si="99"/>
        <v>2.240365993729295</v>
      </c>
      <c r="I97" s="5">
        <f t="shared" si="99"/>
        <v>3.5002207112308721</v>
      </c>
      <c r="K97" s="5">
        <v>2044</v>
      </c>
      <c r="L97" s="5">
        <f t="shared" si="100"/>
        <v>0.11943112462653405</v>
      </c>
      <c r="M97" s="5">
        <f t="shared" si="100"/>
        <v>0.27288766248109053</v>
      </c>
      <c r="N97" s="5">
        <f t="shared" si="100"/>
        <v>0.42634420033564679</v>
      </c>
      <c r="P97" s="5">
        <v>2044</v>
      </c>
      <c r="Q97" s="5">
        <f t="shared" si="101"/>
        <v>0.42715020001498516</v>
      </c>
      <c r="R97" s="5">
        <f t="shared" si="101"/>
        <v>0.9759936530357578</v>
      </c>
      <c r="S97" s="5">
        <f t="shared" si="101"/>
        <v>1.5248371060565287</v>
      </c>
      <c r="U97" s="5">
        <v>2044</v>
      </c>
      <c r="V97" s="5">
        <f t="shared" si="102"/>
        <v>7.2381889142231159</v>
      </c>
      <c r="W97" s="5">
        <f t="shared" si="102"/>
        <v>16.538506688063592</v>
      </c>
      <c r="X97" s="5">
        <f t="shared" si="102"/>
        <v>25.838824461904039</v>
      </c>
      <c r="Z97" s="5">
        <v>2044</v>
      </c>
      <c r="AA97" s="5">
        <f t="shared" si="103"/>
        <v>2.0206610718872895</v>
      </c>
      <c r="AB97" s="5">
        <f t="shared" si="103"/>
        <v>4.6169997837510834</v>
      </c>
      <c r="AC97" s="5">
        <f t="shared" si="103"/>
        <v>7.2133384956148774</v>
      </c>
      <c r="AE97" s="5">
        <v>2044</v>
      </c>
      <c r="AF97" s="5">
        <f t="shared" si="104"/>
        <v>1.3656426740506902</v>
      </c>
      <c r="AG97" s="5">
        <f t="shared" si="104"/>
        <v>3.1203510665369976</v>
      </c>
      <c r="AH97" s="5">
        <f t="shared" si="104"/>
        <v>4.8750594590233014</v>
      </c>
      <c r="AJ97" s="5">
        <v>2044</v>
      </c>
      <c r="AK97" s="5">
        <f t="shared" si="105"/>
        <v>2.0213559824973331</v>
      </c>
      <c r="AL97" s="5">
        <f t="shared" si="105"/>
        <v>4.6185875820122249</v>
      </c>
      <c r="AM97" s="5">
        <f t="shared" si="105"/>
        <v>7.2158191815271167</v>
      </c>
      <c r="AO97" s="5">
        <v>2044</v>
      </c>
      <c r="AP97" s="5">
        <f t="shared" si="106"/>
        <v>0.23793091289974377</v>
      </c>
      <c r="AQ97" s="5">
        <f t="shared" si="106"/>
        <v>0.54364731853808568</v>
      </c>
      <c r="AR97" s="5">
        <f t="shared" si="106"/>
        <v>0.84936372417642669</v>
      </c>
      <c r="AT97" s="5">
        <v>2044</v>
      </c>
      <c r="AU97" s="5">
        <f t="shared" si="107"/>
        <v>0.30030115220356102</v>
      </c>
      <c r="AV97" s="5">
        <f t="shared" si="107"/>
        <v>0.68615680980535121</v>
      </c>
      <c r="AW97" s="5">
        <f t="shared" si="107"/>
        <v>1.0720124674071405</v>
      </c>
      <c r="AY97" s="5">
        <v>2044</v>
      </c>
      <c r="AZ97" s="5">
        <f t="shared" si="108"/>
        <v>4.3890168398981855E-2</v>
      </c>
      <c r="BA97" s="5">
        <f t="shared" si="108"/>
        <v>0.10028445681770504</v>
      </c>
      <c r="BB97" s="5">
        <f t="shared" si="108"/>
        <v>0.15667874523642822</v>
      </c>
      <c r="BD97" s="5">
        <v>2044</v>
      </c>
      <c r="BE97" s="5">
        <f t="shared" si="109"/>
        <v>9.115650359788563E-2</v>
      </c>
      <c r="BF97" s="5">
        <f t="shared" si="109"/>
        <v>0.20828310262138761</v>
      </c>
      <c r="BG97" s="5">
        <f t="shared" si="109"/>
        <v>0.32540970164488936</v>
      </c>
      <c r="BI97" s="5">
        <v>2044</v>
      </c>
      <c r="BJ97" s="5">
        <f t="shared" si="110"/>
        <v>4.2812164262866492E-2</v>
      </c>
      <c r="BK97" s="5">
        <f t="shared" si="110"/>
        <v>9.7821329808147395E-2</v>
      </c>
      <c r="BL97" s="5">
        <f t="shared" si="110"/>
        <v>0.1528304953534283</v>
      </c>
      <c r="BN97" s="5">
        <v>2044</v>
      </c>
      <c r="BO97" s="5">
        <f t="shared" si="111"/>
        <v>0</v>
      </c>
      <c r="BP97" s="5">
        <f t="shared" si="111"/>
        <v>0</v>
      </c>
      <c r="BQ97" s="5">
        <f t="shared" si="111"/>
        <v>0</v>
      </c>
      <c r="BS97" s="5">
        <v>2044</v>
      </c>
      <c r="BT97" s="5">
        <f t="shared" si="112"/>
        <v>0</v>
      </c>
      <c r="BU97" s="5">
        <f t="shared" si="112"/>
        <v>0</v>
      </c>
      <c r="BV97" s="5">
        <f t="shared" si="112"/>
        <v>0</v>
      </c>
      <c r="BX97" s="5">
        <v>2044</v>
      </c>
      <c r="BY97" s="5">
        <f t="shared" si="113"/>
        <v>0</v>
      </c>
      <c r="BZ97" s="5">
        <f t="shared" si="113"/>
        <v>0</v>
      </c>
      <c r="CA97" s="5">
        <f t="shared" si="113"/>
        <v>0</v>
      </c>
      <c r="CC97" s="5">
        <v>2044</v>
      </c>
      <c r="CD97" s="5">
        <f t="shared" si="114"/>
        <v>0</v>
      </c>
      <c r="CE97" s="5">
        <f t="shared" si="114"/>
        <v>0</v>
      </c>
      <c r="CF97" s="5">
        <f t="shared" si="114"/>
        <v>0</v>
      </c>
    </row>
    <row r="98" spans="1:84" x14ac:dyDescent="0.25">
      <c r="A98" s="5">
        <v>2045</v>
      </c>
      <c r="B98" s="5">
        <f t="shared" si="82"/>
        <v>15.598033675599785</v>
      </c>
      <c r="C98" s="5">
        <f t="shared" si="82"/>
        <v>35.346490509204536</v>
      </c>
      <c r="D98" s="5">
        <f t="shared" si="82"/>
        <v>55.09494734280927</v>
      </c>
      <c r="F98" s="5">
        <v>2045</v>
      </c>
      <c r="G98" s="5">
        <f t="shared" si="99"/>
        <v>1.0272022893814157</v>
      </c>
      <c r="H98" s="5">
        <f t="shared" si="99"/>
        <v>2.3277290412220673</v>
      </c>
      <c r="I98" s="5">
        <f t="shared" si="99"/>
        <v>3.6282557930627179</v>
      </c>
      <c r="K98" s="5">
        <v>2045</v>
      </c>
      <c r="L98" s="5">
        <f t="shared" si="100"/>
        <v>0.12511832103732146</v>
      </c>
      <c r="M98" s="5">
        <f t="shared" si="100"/>
        <v>0.28352891390351664</v>
      </c>
      <c r="N98" s="5">
        <f t="shared" si="100"/>
        <v>0.44193950676971205</v>
      </c>
      <c r="P98" s="5">
        <v>2045</v>
      </c>
      <c r="Q98" s="5">
        <f t="shared" si="101"/>
        <v>0.44749068572998496</v>
      </c>
      <c r="R98" s="5">
        <f t="shared" si="101"/>
        <v>1.0140525148920183</v>
      </c>
      <c r="S98" s="5">
        <f t="shared" si="101"/>
        <v>1.5806143440540499</v>
      </c>
      <c r="U98" s="5">
        <v>2045</v>
      </c>
      <c r="V98" s="5">
        <f t="shared" si="102"/>
        <v>7.5828645768051786</v>
      </c>
      <c r="W98" s="5">
        <f t="shared" si="102"/>
        <v>17.183425576001071</v>
      </c>
      <c r="X98" s="5">
        <f t="shared" si="102"/>
        <v>26.783986575196963</v>
      </c>
      <c r="Z98" s="5">
        <v>2045</v>
      </c>
      <c r="AA98" s="5">
        <f t="shared" si="103"/>
        <v>2.1168830276914434</v>
      </c>
      <c r="AB98" s="5">
        <f t="shared" si="103"/>
        <v>4.7970396399669681</v>
      </c>
      <c r="AC98" s="5">
        <f t="shared" si="103"/>
        <v>7.4771962522424786</v>
      </c>
      <c r="AE98" s="5">
        <v>2045</v>
      </c>
      <c r="AF98" s="5">
        <f t="shared" si="104"/>
        <v>1.4306732775769113</v>
      </c>
      <c r="AG98" s="5">
        <f t="shared" si="104"/>
        <v>3.242029122347077</v>
      </c>
      <c r="AH98" s="5">
        <f t="shared" si="104"/>
        <v>5.0533849671172355</v>
      </c>
      <c r="AJ98" s="5">
        <v>2045</v>
      </c>
      <c r="AK98" s="5">
        <f t="shared" si="105"/>
        <v>2.1176110292829193</v>
      </c>
      <c r="AL98" s="5">
        <f t="shared" si="105"/>
        <v>4.798689354403983</v>
      </c>
      <c r="AM98" s="5">
        <f t="shared" si="105"/>
        <v>7.4797676795250467</v>
      </c>
      <c r="AO98" s="5">
        <v>2045</v>
      </c>
      <c r="AP98" s="5">
        <f t="shared" si="106"/>
        <v>0.24926095637116052</v>
      </c>
      <c r="AQ98" s="5">
        <f t="shared" si="106"/>
        <v>0.56484683979563766</v>
      </c>
      <c r="AR98" s="5">
        <f t="shared" si="106"/>
        <v>0.88043272322011479</v>
      </c>
      <c r="AT98" s="5">
        <v>2045</v>
      </c>
      <c r="AU98" s="5">
        <f t="shared" si="107"/>
        <v>0.31460120707039696</v>
      </c>
      <c r="AV98" s="5">
        <f t="shared" si="107"/>
        <v>0.71291348712070857</v>
      </c>
      <c r="AW98" s="5">
        <f t="shared" si="107"/>
        <v>1.1112257671710193</v>
      </c>
      <c r="AY98" s="5">
        <v>2045</v>
      </c>
      <c r="AZ98" s="5">
        <f t="shared" si="108"/>
        <v>4.5980176417981022E-2</v>
      </c>
      <c r="BA98" s="5">
        <f t="shared" si="108"/>
        <v>0.10419504811764191</v>
      </c>
      <c r="BB98" s="5">
        <f t="shared" si="108"/>
        <v>0.16240991981730279</v>
      </c>
      <c r="BD98" s="5">
        <v>2045</v>
      </c>
      <c r="BE98" s="5">
        <f t="shared" si="109"/>
        <v>9.5497289483499115E-2</v>
      </c>
      <c r="BF98" s="5">
        <f t="shared" si="109"/>
        <v>0.21640509993664114</v>
      </c>
      <c r="BG98" s="5">
        <f t="shared" si="109"/>
        <v>0.33731291038978273</v>
      </c>
      <c r="BI98" s="5">
        <v>2045</v>
      </c>
      <c r="BJ98" s="5">
        <f t="shared" si="110"/>
        <v>4.4850838751574473E-2</v>
      </c>
      <c r="BK98" s="5">
        <f t="shared" si="110"/>
        <v>0.10163587149720876</v>
      </c>
      <c r="BL98" s="5">
        <f t="shared" si="110"/>
        <v>0.15842090424284283</v>
      </c>
      <c r="BN98" s="5">
        <v>2045</v>
      </c>
      <c r="BO98" s="5">
        <f t="shared" si="111"/>
        <v>0</v>
      </c>
      <c r="BP98" s="5">
        <f t="shared" si="111"/>
        <v>0</v>
      </c>
      <c r="BQ98" s="5">
        <f t="shared" si="111"/>
        <v>0</v>
      </c>
      <c r="BS98" s="5">
        <v>2045</v>
      </c>
      <c r="BT98" s="5">
        <f t="shared" si="112"/>
        <v>0</v>
      </c>
      <c r="BU98" s="5">
        <f t="shared" si="112"/>
        <v>0</v>
      </c>
      <c r="BV98" s="5">
        <f t="shared" si="112"/>
        <v>0</v>
      </c>
      <c r="BX98" s="5">
        <v>2045</v>
      </c>
      <c r="BY98" s="5">
        <f t="shared" si="113"/>
        <v>0</v>
      </c>
      <c r="BZ98" s="5">
        <f t="shared" si="113"/>
        <v>0</v>
      </c>
      <c r="CA98" s="5">
        <f t="shared" si="113"/>
        <v>0</v>
      </c>
      <c r="CC98" s="5">
        <v>2045</v>
      </c>
      <c r="CD98" s="5">
        <f t="shared" si="114"/>
        <v>0</v>
      </c>
      <c r="CE98" s="5">
        <f t="shared" si="114"/>
        <v>0</v>
      </c>
      <c r="CF98" s="5">
        <f t="shared" si="114"/>
        <v>0</v>
      </c>
    </row>
    <row r="99" spans="1:84" x14ac:dyDescent="0.25">
      <c r="A99" s="5">
        <v>2046</v>
      </c>
      <c r="B99" s="5">
        <f t="shared" si="82"/>
        <v>16.307035206308846</v>
      </c>
      <c r="C99" s="5">
        <f t="shared" si="82"/>
        <v>36.700252653336889</v>
      </c>
      <c r="D99" s="5">
        <f t="shared" si="82"/>
        <v>57.09347010036489</v>
      </c>
      <c r="F99" s="5">
        <v>2046</v>
      </c>
      <c r="G99" s="5">
        <f t="shared" si="99"/>
        <v>1.0738933025351169</v>
      </c>
      <c r="H99" s="5">
        <f t="shared" si="99"/>
        <v>2.4168805075319515</v>
      </c>
      <c r="I99" s="5">
        <f t="shared" si="99"/>
        <v>3.7598677125287834</v>
      </c>
      <c r="K99" s="5">
        <v>2046</v>
      </c>
      <c r="L99" s="5">
        <f t="shared" si="100"/>
        <v>0.13080551744810864</v>
      </c>
      <c r="M99" s="5">
        <f t="shared" si="100"/>
        <v>0.29438800358625605</v>
      </c>
      <c r="N99" s="5">
        <f t="shared" si="100"/>
        <v>0.45797048972440324</v>
      </c>
      <c r="P99" s="5">
        <v>2046</v>
      </c>
      <c r="Q99" s="5">
        <f t="shared" si="101"/>
        <v>0.46783117144498476</v>
      </c>
      <c r="R99" s="5">
        <f t="shared" si="101"/>
        <v>1.0528904840099287</v>
      </c>
      <c r="S99" s="5">
        <f t="shared" si="101"/>
        <v>1.6379497965748744</v>
      </c>
      <c r="U99" s="5">
        <v>2046</v>
      </c>
      <c r="V99" s="5">
        <f t="shared" si="102"/>
        <v>7.9275402393872128</v>
      </c>
      <c r="W99" s="5">
        <f t="shared" si="102"/>
        <v>17.84154667136832</v>
      </c>
      <c r="X99" s="5">
        <f t="shared" si="102"/>
        <v>27.755553103349399</v>
      </c>
      <c r="Z99" s="5">
        <v>2046</v>
      </c>
      <c r="AA99" s="5">
        <f t="shared" si="103"/>
        <v>2.2131049834955974</v>
      </c>
      <c r="AB99" s="5">
        <f t="shared" si="103"/>
        <v>4.9807651124236543</v>
      </c>
      <c r="AC99" s="5">
        <f t="shared" si="103"/>
        <v>7.7484252413517112</v>
      </c>
      <c r="AE99" s="5">
        <v>2046</v>
      </c>
      <c r="AF99" s="5">
        <f t="shared" si="104"/>
        <v>1.495703881103136</v>
      </c>
      <c r="AG99" s="5">
        <f t="shared" si="104"/>
        <v>3.3661980633870705</v>
      </c>
      <c r="AH99" s="5">
        <f t="shared" si="104"/>
        <v>5.2366922456710014</v>
      </c>
      <c r="AJ99" s="5">
        <v>2046</v>
      </c>
      <c r="AK99" s="5">
        <f t="shared" si="105"/>
        <v>2.2138660760685056</v>
      </c>
      <c r="AL99" s="5">
        <f t="shared" si="105"/>
        <v>4.9824780105295865</v>
      </c>
      <c r="AM99" s="5">
        <f t="shared" si="105"/>
        <v>7.7510899449906603</v>
      </c>
      <c r="AO99" s="5">
        <v>2046</v>
      </c>
      <c r="AP99" s="5">
        <f t="shared" si="106"/>
        <v>0.26059099984257728</v>
      </c>
      <c r="AQ99" s="5">
        <f t="shared" si="106"/>
        <v>0.58648033884836615</v>
      </c>
      <c r="AR99" s="5">
        <f t="shared" si="106"/>
        <v>0.91236967785415413</v>
      </c>
      <c r="AT99" s="5">
        <v>2046</v>
      </c>
      <c r="AU99" s="5">
        <f t="shared" si="107"/>
        <v>0.3289012619372329</v>
      </c>
      <c r="AV99" s="5">
        <f t="shared" si="107"/>
        <v>0.74021790340085047</v>
      </c>
      <c r="AW99" s="5">
        <f t="shared" si="107"/>
        <v>1.1515345448644672</v>
      </c>
      <c r="AY99" s="5">
        <v>2046</v>
      </c>
      <c r="AZ99" s="5">
        <f t="shared" si="108"/>
        <v>4.807018443698019E-2</v>
      </c>
      <c r="BA99" s="5">
        <f t="shared" si="108"/>
        <v>0.10818569357397045</v>
      </c>
      <c r="BB99" s="5">
        <f t="shared" si="108"/>
        <v>0.1683012027109605</v>
      </c>
      <c r="BD99" s="5">
        <v>2046</v>
      </c>
      <c r="BE99" s="5">
        <f t="shared" si="109"/>
        <v>9.9838075369112822E-2</v>
      </c>
      <c r="BF99" s="5">
        <f t="shared" si="109"/>
        <v>0.22469336357670788</v>
      </c>
      <c r="BG99" s="5">
        <f t="shared" si="109"/>
        <v>0.34954865178430272</v>
      </c>
      <c r="BI99" s="5">
        <v>2046</v>
      </c>
      <c r="BJ99" s="5">
        <f t="shared" si="110"/>
        <v>4.6889513240282454E-2</v>
      </c>
      <c r="BK99" s="5">
        <f t="shared" si="110"/>
        <v>0.10552850110022383</v>
      </c>
      <c r="BL99" s="5">
        <f t="shared" si="110"/>
        <v>0.16416748896016498</v>
      </c>
      <c r="BN99" s="5">
        <v>2046</v>
      </c>
      <c r="BO99" s="5">
        <f t="shared" si="111"/>
        <v>0</v>
      </c>
      <c r="BP99" s="5">
        <f t="shared" si="111"/>
        <v>0</v>
      </c>
      <c r="BQ99" s="5">
        <f t="shared" si="111"/>
        <v>0</v>
      </c>
      <c r="BS99" s="5">
        <v>2046</v>
      </c>
      <c r="BT99" s="5">
        <f t="shared" si="112"/>
        <v>0</v>
      </c>
      <c r="BU99" s="5">
        <f t="shared" si="112"/>
        <v>0</v>
      </c>
      <c r="BV99" s="5">
        <f t="shared" si="112"/>
        <v>0</v>
      </c>
      <c r="BX99" s="5">
        <v>2046</v>
      </c>
      <c r="BY99" s="5">
        <f t="shared" si="113"/>
        <v>0</v>
      </c>
      <c r="BZ99" s="5">
        <f t="shared" si="113"/>
        <v>0</v>
      </c>
      <c r="CA99" s="5">
        <f t="shared" si="113"/>
        <v>0</v>
      </c>
      <c r="CC99" s="5">
        <v>2046</v>
      </c>
      <c r="CD99" s="5">
        <f t="shared" si="114"/>
        <v>0</v>
      </c>
      <c r="CE99" s="5">
        <f t="shared" si="114"/>
        <v>0</v>
      </c>
      <c r="CF99" s="5">
        <f t="shared" si="114"/>
        <v>0</v>
      </c>
    </row>
    <row r="100" spans="1:84" x14ac:dyDescent="0.25">
      <c r="A100" s="5">
        <v>2047</v>
      </c>
      <c r="B100" s="5">
        <f t="shared" si="82"/>
        <v>17.016036737017949</v>
      </c>
      <c r="C100" s="5">
        <f t="shared" si="82"/>
        <v>38.081930550362109</v>
      </c>
      <c r="D100" s="5">
        <f t="shared" si="82"/>
        <v>59.147824363706235</v>
      </c>
      <c r="F100" s="5">
        <v>2047</v>
      </c>
      <c r="G100" s="5">
        <f t="shared" si="99"/>
        <v>1.1205843156888182</v>
      </c>
      <c r="H100" s="5">
        <f t="shared" si="99"/>
        <v>2.5078703546196763</v>
      </c>
      <c r="I100" s="5">
        <f t="shared" si="99"/>
        <v>3.8951563935505318</v>
      </c>
      <c r="K100" s="5">
        <v>2047</v>
      </c>
      <c r="L100" s="5">
        <f t="shared" si="100"/>
        <v>0.13649271385889605</v>
      </c>
      <c r="M100" s="5">
        <f t="shared" si="100"/>
        <v>0.30547101714331748</v>
      </c>
      <c r="N100" s="5">
        <f t="shared" si="100"/>
        <v>0.47444932042773846</v>
      </c>
      <c r="P100" s="5">
        <v>2047</v>
      </c>
      <c r="Q100" s="5">
        <f t="shared" si="101"/>
        <v>0.48817165715998456</v>
      </c>
      <c r="R100" s="5">
        <f t="shared" si="101"/>
        <v>1.0925293258317019</v>
      </c>
      <c r="S100" s="5">
        <f t="shared" si="101"/>
        <v>1.6968869945034193</v>
      </c>
      <c r="U100" s="5">
        <v>2047</v>
      </c>
      <c r="V100" s="5">
        <f t="shared" si="102"/>
        <v>8.2722159019692754</v>
      </c>
      <c r="W100" s="5">
        <f t="shared" si="102"/>
        <v>18.513238796145345</v>
      </c>
      <c r="X100" s="5">
        <f t="shared" si="102"/>
        <v>28.754261690321385</v>
      </c>
      <c r="Z100" s="5">
        <v>2047</v>
      </c>
      <c r="AA100" s="5">
        <f t="shared" si="103"/>
        <v>2.3093269392997584</v>
      </c>
      <c r="AB100" s="5">
        <f t="shared" si="103"/>
        <v>5.1682791639239127</v>
      </c>
      <c r="AC100" s="5">
        <f t="shared" si="103"/>
        <v>8.02723138854806</v>
      </c>
      <c r="AE100" s="5">
        <v>2047</v>
      </c>
      <c r="AF100" s="5">
        <f t="shared" si="104"/>
        <v>1.5607344846293607</v>
      </c>
      <c r="AG100" s="5">
        <f t="shared" si="104"/>
        <v>3.4929274759914861</v>
      </c>
      <c r="AH100" s="5">
        <f t="shared" si="104"/>
        <v>5.425120467353608</v>
      </c>
      <c r="AJ100" s="5">
        <v>2047</v>
      </c>
      <c r="AK100" s="5">
        <f t="shared" si="105"/>
        <v>2.3101211228540919</v>
      </c>
      <c r="AL100" s="5">
        <f t="shared" si="105"/>
        <v>5.1700565486009573</v>
      </c>
      <c r="AM100" s="5">
        <f t="shared" si="105"/>
        <v>8.0299919743478156</v>
      </c>
      <c r="AO100" s="5">
        <v>2047</v>
      </c>
      <c r="AP100" s="5">
        <f t="shared" si="106"/>
        <v>0.27192104331399314</v>
      </c>
      <c r="AQ100" s="5">
        <f t="shared" si="106"/>
        <v>0.60855993946803544</v>
      </c>
      <c r="AR100" s="5">
        <f t="shared" si="106"/>
        <v>0.94519883562207685</v>
      </c>
      <c r="AT100" s="5">
        <v>2047</v>
      </c>
      <c r="AU100" s="5">
        <f t="shared" si="107"/>
        <v>0.34320131680406973</v>
      </c>
      <c r="AV100" s="5">
        <f t="shared" si="107"/>
        <v>0.76808536049363685</v>
      </c>
      <c r="AW100" s="5">
        <f t="shared" si="107"/>
        <v>1.192969404183204</v>
      </c>
      <c r="AY100" s="5">
        <v>2047</v>
      </c>
      <c r="AZ100" s="5">
        <f t="shared" si="108"/>
        <v>5.0160192455979358E-2</v>
      </c>
      <c r="BA100" s="5">
        <f t="shared" si="108"/>
        <v>0.11225862961060851</v>
      </c>
      <c r="BB100" s="5">
        <f t="shared" si="108"/>
        <v>0.17435706676523743</v>
      </c>
      <c r="BD100" s="5">
        <v>2047</v>
      </c>
      <c r="BE100" s="5">
        <f t="shared" si="109"/>
        <v>0.10417886125472631</v>
      </c>
      <c r="BF100" s="5">
        <f t="shared" si="109"/>
        <v>0.23315253842203298</v>
      </c>
      <c r="BG100" s="5">
        <f t="shared" si="109"/>
        <v>0.36212621558933944</v>
      </c>
      <c r="BI100" s="5">
        <v>2047</v>
      </c>
      <c r="BJ100" s="5">
        <f t="shared" si="110"/>
        <v>4.8928187728990435E-2</v>
      </c>
      <c r="BK100" s="5">
        <f t="shared" si="110"/>
        <v>0.10950140011140053</v>
      </c>
      <c r="BL100" s="5">
        <f t="shared" si="110"/>
        <v>0.17007461249381062</v>
      </c>
      <c r="BN100" s="5">
        <v>2047</v>
      </c>
      <c r="BO100" s="5">
        <f t="shared" si="111"/>
        <v>0</v>
      </c>
      <c r="BP100" s="5">
        <f t="shared" si="111"/>
        <v>0</v>
      </c>
      <c r="BQ100" s="5">
        <f t="shared" si="111"/>
        <v>0</v>
      </c>
      <c r="BS100" s="5">
        <v>2047</v>
      </c>
      <c r="BT100" s="5">
        <f t="shared" si="112"/>
        <v>0</v>
      </c>
      <c r="BU100" s="5">
        <f t="shared" si="112"/>
        <v>0</v>
      </c>
      <c r="BV100" s="5">
        <f t="shared" si="112"/>
        <v>0</v>
      </c>
      <c r="BX100" s="5">
        <v>2047</v>
      </c>
      <c r="BY100" s="5">
        <f t="shared" si="113"/>
        <v>0</v>
      </c>
      <c r="BZ100" s="5">
        <f t="shared" si="113"/>
        <v>0</v>
      </c>
      <c r="CA100" s="5">
        <f t="shared" si="113"/>
        <v>0</v>
      </c>
      <c r="CC100" s="5">
        <v>2047</v>
      </c>
      <c r="CD100" s="5">
        <f t="shared" si="114"/>
        <v>0</v>
      </c>
      <c r="CE100" s="5">
        <f t="shared" si="114"/>
        <v>0</v>
      </c>
      <c r="CF100" s="5">
        <f t="shared" si="114"/>
        <v>0</v>
      </c>
    </row>
    <row r="101" spans="1:84" x14ac:dyDescent="0.25">
      <c r="A101" s="5">
        <v>2048</v>
      </c>
      <c r="B101" s="5">
        <f t="shared" si="82"/>
        <v>17.72503826772703</v>
      </c>
      <c r="C101" s="5">
        <f t="shared" si="82"/>
        <v>39.492304065564774</v>
      </c>
      <c r="D101" s="5">
        <f t="shared" si="82"/>
        <v>61.25956986340254</v>
      </c>
      <c r="F101" s="5">
        <v>2048</v>
      </c>
      <c r="G101" s="5">
        <f t="shared" si="99"/>
        <v>1.1672753288425195</v>
      </c>
      <c r="H101" s="5">
        <f t="shared" si="99"/>
        <v>2.6007499402026575</v>
      </c>
      <c r="I101" s="5">
        <f t="shared" si="99"/>
        <v>4.0342245515627955</v>
      </c>
      <c r="K101" s="5">
        <v>2048</v>
      </c>
      <c r="L101" s="5">
        <f t="shared" si="100"/>
        <v>0.14217991026968324</v>
      </c>
      <c r="M101" s="5">
        <f t="shared" si="100"/>
        <v>0.31678421019877989</v>
      </c>
      <c r="N101" s="5">
        <f t="shared" si="100"/>
        <v>0.49138851012787588</v>
      </c>
      <c r="P101" s="5">
        <v>2048</v>
      </c>
      <c r="Q101" s="5">
        <f t="shared" si="101"/>
        <v>0.50851214287498259</v>
      </c>
      <c r="R101" s="5">
        <f t="shared" si="101"/>
        <v>1.1329914138473693</v>
      </c>
      <c r="S101" s="5">
        <f t="shared" si="101"/>
        <v>1.7574706848197534</v>
      </c>
      <c r="U101" s="5">
        <v>2048</v>
      </c>
      <c r="V101" s="5">
        <f t="shared" si="102"/>
        <v>8.616891564551338</v>
      </c>
      <c r="W101" s="5">
        <f t="shared" si="102"/>
        <v>19.198881075865785</v>
      </c>
      <c r="X101" s="5">
        <f t="shared" si="102"/>
        <v>29.78087058718026</v>
      </c>
      <c r="Z101" s="5">
        <v>2048</v>
      </c>
      <c r="AA101" s="5">
        <f t="shared" si="103"/>
        <v>2.4055488951039123</v>
      </c>
      <c r="AB101" s="5">
        <f t="shared" si="103"/>
        <v>5.3596876336792008</v>
      </c>
      <c r="AC101" s="5">
        <f t="shared" si="103"/>
        <v>8.3138263722544892</v>
      </c>
      <c r="AE101" s="5">
        <v>2048</v>
      </c>
      <c r="AF101" s="5">
        <f t="shared" si="104"/>
        <v>1.6257650881555819</v>
      </c>
      <c r="AG101" s="5">
        <f t="shared" si="104"/>
        <v>3.622288890485617</v>
      </c>
      <c r="AH101" s="5">
        <f t="shared" si="104"/>
        <v>5.6188126928156485</v>
      </c>
      <c r="AJ101" s="5">
        <v>2048</v>
      </c>
      <c r="AK101" s="5">
        <f t="shared" si="105"/>
        <v>2.4063761696396782</v>
      </c>
      <c r="AL101" s="5">
        <f t="shared" si="105"/>
        <v>5.3615308442279606</v>
      </c>
      <c r="AM101" s="5">
        <f t="shared" si="105"/>
        <v>8.3166855188162359</v>
      </c>
      <c r="AO101" s="5">
        <v>2048</v>
      </c>
      <c r="AP101" s="5">
        <f t="shared" si="106"/>
        <v>0.28325108678540989</v>
      </c>
      <c r="AQ101" s="5">
        <f t="shared" si="106"/>
        <v>0.63109810412079614</v>
      </c>
      <c r="AR101" s="5">
        <f t="shared" si="106"/>
        <v>0.9789451214561824</v>
      </c>
      <c r="AT101" s="5">
        <v>2048</v>
      </c>
      <c r="AU101" s="5">
        <f t="shared" si="107"/>
        <v>0.35750137167090568</v>
      </c>
      <c r="AV101" s="5">
        <f t="shared" si="107"/>
        <v>0.79653158772527721</v>
      </c>
      <c r="AW101" s="5">
        <f t="shared" si="107"/>
        <v>1.235561803779647</v>
      </c>
      <c r="AY101" s="5">
        <v>2048</v>
      </c>
      <c r="AZ101" s="5">
        <f t="shared" si="108"/>
        <v>5.2250200474978525E-2</v>
      </c>
      <c r="BA101" s="5">
        <f t="shared" si="108"/>
        <v>0.11641615512907899</v>
      </c>
      <c r="BB101" s="5">
        <f t="shared" si="108"/>
        <v>0.18058210978317923</v>
      </c>
      <c r="BD101" s="5">
        <v>2048</v>
      </c>
      <c r="BE101" s="5">
        <f t="shared" si="109"/>
        <v>0.10851964714034001</v>
      </c>
      <c r="BF101" s="5">
        <f t="shared" si="109"/>
        <v>0.24178739911424096</v>
      </c>
      <c r="BG101" s="5">
        <f t="shared" si="109"/>
        <v>0.37505515108814147</v>
      </c>
      <c r="BI101" s="5">
        <v>2048</v>
      </c>
      <c r="BJ101" s="5">
        <f t="shared" si="110"/>
        <v>5.0966862217698417E-2</v>
      </c>
      <c r="BK101" s="5">
        <f t="shared" si="110"/>
        <v>0.11355681096801384</v>
      </c>
      <c r="BL101" s="5">
        <f t="shared" si="110"/>
        <v>0.17614675971832927</v>
      </c>
      <c r="BN101" s="5">
        <v>2048</v>
      </c>
      <c r="BO101" s="5">
        <f t="shared" si="111"/>
        <v>0</v>
      </c>
      <c r="BP101" s="5">
        <f t="shared" si="111"/>
        <v>0</v>
      </c>
      <c r="BQ101" s="5">
        <f t="shared" si="111"/>
        <v>0</v>
      </c>
      <c r="BS101" s="5">
        <v>2048</v>
      </c>
      <c r="BT101" s="5">
        <f t="shared" si="112"/>
        <v>0</v>
      </c>
      <c r="BU101" s="5">
        <f t="shared" si="112"/>
        <v>0</v>
      </c>
      <c r="BV101" s="5">
        <f t="shared" si="112"/>
        <v>0</v>
      </c>
      <c r="BX101" s="5">
        <v>2048</v>
      </c>
      <c r="BY101" s="5">
        <f t="shared" si="113"/>
        <v>0</v>
      </c>
      <c r="BZ101" s="5">
        <f t="shared" si="113"/>
        <v>0</v>
      </c>
      <c r="CA101" s="5">
        <f t="shared" si="113"/>
        <v>0</v>
      </c>
      <c r="CC101" s="5">
        <v>2048</v>
      </c>
      <c r="CD101" s="5">
        <f t="shared" si="114"/>
        <v>0</v>
      </c>
      <c r="CE101" s="5">
        <f t="shared" si="114"/>
        <v>0</v>
      </c>
      <c r="CF101" s="5">
        <f t="shared" si="114"/>
        <v>0</v>
      </c>
    </row>
    <row r="102" spans="1:84" x14ac:dyDescent="0.25">
      <c r="A102" s="5">
        <v>2049</v>
      </c>
      <c r="B102" s="5">
        <f t="shared" si="82"/>
        <v>18.434039798436089</v>
      </c>
      <c r="C102" s="5">
        <f t="shared" si="82"/>
        <v>40.932174850848185</v>
      </c>
      <c r="D102" s="5">
        <f t="shared" si="82"/>
        <v>63.430309903260266</v>
      </c>
      <c r="F102" s="5">
        <v>2049</v>
      </c>
      <c r="G102" s="5">
        <f t="shared" si="99"/>
        <v>1.213966341996219</v>
      </c>
      <c r="H102" s="5">
        <f t="shared" si="99"/>
        <v>2.6955720567474</v>
      </c>
      <c r="I102" s="5">
        <f t="shared" si="99"/>
        <v>4.1771777714985801</v>
      </c>
      <c r="K102" s="5">
        <v>2049</v>
      </c>
      <c r="L102" s="5">
        <f t="shared" si="100"/>
        <v>0.14786710668047065</v>
      </c>
      <c r="M102" s="5">
        <f t="shared" si="100"/>
        <v>0.32833401313625954</v>
      </c>
      <c r="N102" s="5">
        <f t="shared" si="100"/>
        <v>0.50880091959204821</v>
      </c>
      <c r="P102" s="5">
        <v>2049</v>
      </c>
      <c r="Q102" s="5">
        <f t="shared" si="101"/>
        <v>0.52885262858998239</v>
      </c>
      <c r="R102" s="5">
        <f t="shared" si="101"/>
        <v>1.1742997465814486</v>
      </c>
      <c r="S102" s="5">
        <f t="shared" si="101"/>
        <v>1.8197468645729131</v>
      </c>
      <c r="U102" s="5">
        <v>2049</v>
      </c>
      <c r="V102" s="5">
        <f t="shared" si="102"/>
        <v>8.9615672271333722</v>
      </c>
      <c r="W102" s="5">
        <f t="shared" si="102"/>
        <v>19.898863227461078</v>
      </c>
      <c r="X102" s="5">
        <f t="shared" si="102"/>
        <v>30.836159227788784</v>
      </c>
      <c r="Z102" s="5">
        <v>2049</v>
      </c>
      <c r="AA102" s="5">
        <f t="shared" si="103"/>
        <v>2.5017708509080663</v>
      </c>
      <c r="AB102" s="5">
        <f t="shared" si="103"/>
        <v>5.5550993176662189</v>
      </c>
      <c r="AC102" s="5">
        <f t="shared" si="103"/>
        <v>8.6084277844243715</v>
      </c>
      <c r="AE102" s="5">
        <v>2049</v>
      </c>
      <c r="AF102" s="5">
        <f t="shared" si="104"/>
        <v>1.6907956916818065</v>
      </c>
      <c r="AG102" s="5">
        <f t="shared" si="104"/>
        <v>3.7543558354936373</v>
      </c>
      <c r="AH102" s="5">
        <f t="shared" si="104"/>
        <v>5.8179159793054644</v>
      </c>
      <c r="AJ102" s="5">
        <v>2049</v>
      </c>
      <c r="AK102" s="5">
        <f t="shared" si="105"/>
        <v>2.5026312164252644</v>
      </c>
      <c r="AL102" s="5">
        <f t="shared" si="105"/>
        <v>5.5570097308024984</v>
      </c>
      <c r="AM102" s="5">
        <f t="shared" si="105"/>
        <v>8.6113882451797252</v>
      </c>
      <c r="AO102" s="5">
        <v>2049</v>
      </c>
      <c r="AP102" s="5">
        <f t="shared" si="106"/>
        <v>0.29458113025682664</v>
      </c>
      <c r="AQ102" s="5">
        <f t="shared" si="106"/>
        <v>0.65410764342907957</v>
      </c>
      <c r="AR102" s="5">
        <f t="shared" si="106"/>
        <v>1.0136341566013325</v>
      </c>
      <c r="AT102" s="5">
        <v>2049</v>
      </c>
      <c r="AU102" s="5">
        <f t="shared" si="107"/>
        <v>0.37180142653774162</v>
      </c>
      <c r="AV102" s="5">
        <f t="shared" si="107"/>
        <v>0.82557275384252726</v>
      </c>
      <c r="AW102" s="5">
        <f t="shared" si="107"/>
        <v>1.279344081147312</v>
      </c>
      <c r="AY102" s="5">
        <v>2049</v>
      </c>
      <c r="AZ102" s="5">
        <f t="shared" si="108"/>
        <v>5.4340208493977693E-2</v>
      </c>
      <c r="BA102" s="5">
        <f t="shared" si="108"/>
        <v>0.12066063325390786</v>
      </c>
      <c r="BB102" s="5">
        <f t="shared" si="108"/>
        <v>0.18698105801383802</v>
      </c>
      <c r="BD102" s="5">
        <v>2049</v>
      </c>
      <c r="BE102" s="5">
        <f t="shared" si="109"/>
        <v>0.11286043302595372</v>
      </c>
      <c r="BF102" s="5">
        <f t="shared" si="109"/>
        <v>0.25060285368119328</v>
      </c>
      <c r="BG102" s="5">
        <f t="shared" si="109"/>
        <v>0.38834527433643284</v>
      </c>
      <c r="BI102" s="5">
        <v>2049</v>
      </c>
      <c r="BJ102" s="5">
        <f t="shared" si="110"/>
        <v>5.3005536706406176E-2</v>
      </c>
      <c r="BK102" s="5">
        <f t="shared" si="110"/>
        <v>0.11769703875293458</v>
      </c>
      <c r="BL102" s="5">
        <f t="shared" si="110"/>
        <v>0.18238854079946298</v>
      </c>
      <c r="BN102" s="5">
        <v>2049</v>
      </c>
      <c r="BO102" s="5">
        <f t="shared" si="111"/>
        <v>0</v>
      </c>
      <c r="BP102" s="5">
        <f t="shared" si="111"/>
        <v>0</v>
      </c>
      <c r="BQ102" s="5">
        <f t="shared" si="111"/>
        <v>0</v>
      </c>
      <c r="BS102" s="5">
        <v>2049</v>
      </c>
      <c r="BT102" s="5">
        <f t="shared" si="112"/>
        <v>0</v>
      </c>
      <c r="BU102" s="5">
        <f t="shared" si="112"/>
        <v>0</v>
      </c>
      <c r="BV102" s="5">
        <f t="shared" si="112"/>
        <v>0</v>
      </c>
      <c r="BX102" s="5">
        <v>2049</v>
      </c>
      <c r="BY102" s="5">
        <f t="shared" si="113"/>
        <v>0</v>
      </c>
      <c r="BZ102" s="5">
        <f t="shared" si="113"/>
        <v>0</v>
      </c>
      <c r="CA102" s="5">
        <f t="shared" si="113"/>
        <v>0</v>
      </c>
      <c r="CC102" s="5">
        <v>2049</v>
      </c>
      <c r="CD102" s="5">
        <f t="shared" si="114"/>
        <v>0</v>
      </c>
      <c r="CE102" s="5">
        <f t="shared" si="114"/>
        <v>0</v>
      </c>
      <c r="CF102" s="5">
        <f t="shared" si="114"/>
        <v>0</v>
      </c>
    </row>
    <row r="103" spans="1:84" x14ac:dyDescent="0.25">
      <c r="A103" s="5">
        <v>2050</v>
      </c>
      <c r="B103" s="5">
        <f t="shared" si="82"/>
        <v>19.143041329145177</v>
      </c>
      <c r="C103" s="5">
        <f t="shared" si="82"/>
        <v>42.402366953373651</v>
      </c>
      <c r="D103" s="5">
        <f t="shared" si="82"/>
        <v>65.661692577602068</v>
      </c>
      <c r="F103" s="5">
        <v>2050</v>
      </c>
      <c r="G103" s="5">
        <f t="shared" si="99"/>
        <v>1.2606573551499203</v>
      </c>
      <c r="H103" s="5">
        <f t="shared" si="99"/>
        <v>2.7923909715511961</v>
      </c>
      <c r="I103" s="5">
        <f t="shared" si="99"/>
        <v>4.3241245879524701</v>
      </c>
      <c r="K103" s="5">
        <v>2050</v>
      </c>
      <c r="L103" s="5">
        <f t="shared" si="100"/>
        <v>0.15355430309125806</v>
      </c>
      <c r="M103" s="5">
        <f t="shared" si="100"/>
        <v>0.34012703598105998</v>
      </c>
      <c r="N103" s="5">
        <f t="shared" si="100"/>
        <v>0.52669976887086167</v>
      </c>
      <c r="P103" s="5">
        <v>2050</v>
      </c>
      <c r="Q103" s="5">
        <f t="shared" si="101"/>
        <v>0.54919311430498219</v>
      </c>
      <c r="R103" s="5">
        <f t="shared" si="101"/>
        <v>1.2164779650541444</v>
      </c>
      <c r="S103" s="5">
        <f t="shared" si="101"/>
        <v>1.8837628158033066</v>
      </c>
      <c r="U103" s="5">
        <v>2050</v>
      </c>
      <c r="V103" s="5">
        <f t="shared" si="102"/>
        <v>9.3062428897154348</v>
      </c>
      <c r="W103" s="5">
        <f t="shared" si="102"/>
        <v>20.613585855145772</v>
      </c>
      <c r="X103" s="5">
        <f t="shared" si="102"/>
        <v>31.920928820576108</v>
      </c>
      <c r="Z103" s="5">
        <v>2050</v>
      </c>
      <c r="AA103" s="5">
        <f t="shared" si="103"/>
        <v>2.5979928067122273</v>
      </c>
      <c r="AB103" s="5">
        <f t="shared" si="103"/>
        <v>5.7546260512282004</v>
      </c>
      <c r="AC103" s="5">
        <f t="shared" si="103"/>
        <v>8.9112592957441663</v>
      </c>
      <c r="AE103" s="5">
        <v>2050</v>
      </c>
      <c r="AF103" s="5">
        <f t="shared" si="104"/>
        <v>1.7558262952080277</v>
      </c>
      <c r="AG103" s="5">
        <f t="shared" si="104"/>
        <v>3.8892038937638347</v>
      </c>
      <c r="AH103" s="5">
        <f t="shared" si="104"/>
        <v>6.0225814923196346</v>
      </c>
      <c r="AJ103" s="5">
        <v>2050</v>
      </c>
      <c r="AK103" s="5">
        <f t="shared" si="105"/>
        <v>2.5988862632108507</v>
      </c>
      <c r="AL103" s="5">
        <f t="shared" si="105"/>
        <v>5.7566050821282673</v>
      </c>
      <c r="AM103" s="5">
        <f t="shared" si="105"/>
        <v>8.9143239010456803</v>
      </c>
      <c r="AO103" s="5">
        <v>2050</v>
      </c>
      <c r="AP103" s="5">
        <f t="shared" si="106"/>
        <v>0.3059111737282425</v>
      </c>
      <c r="AQ103" s="5">
        <f t="shared" si="106"/>
        <v>0.67760172589782552</v>
      </c>
      <c r="AR103" s="5">
        <f t="shared" si="106"/>
        <v>1.0492922780674077</v>
      </c>
      <c r="AT103" s="5">
        <v>2050</v>
      </c>
      <c r="AU103" s="5">
        <f t="shared" si="107"/>
        <v>0.38610148140457845</v>
      </c>
      <c r="AV103" s="5">
        <f t="shared" si="107"/>
        <v>0.85522547928851811</v>
      </c>
      <c r="AW103" s="5">
        <f t="shared" si="107"/>
        <v>1.3243494771724569</v>
      </c>
      <c r="AY103" s="5">
        <v>2050</v>
      </c>
      <c r="AZ103" s="5">
        <f t="shared" si="108"/>
        <v>5.6430216512976861E-2</v>
      </c>
      <c r="BA103" s="5">
        <f t="shared" si="108"/>
        <v>0.12499449312678335</v>
      </c>
      <c r="BB103" s="5">
        <f t="shared" si="108"/>
        <v>0.19355876974058983</v>
      </c>
      <c r="BD103" s="5">
        <v>2050</v>
      </c>
      <c r="BE103" s="5">
        <f t="shared" si="109"/>
        <v>0.11720121891156721</v>
      </c>
      <c r="BF103" s="5">
        <f t="shared" si="109"/>
        <v>0.25960394726331937</v>
      </c>
      <c r="BG103" s="5">
        <f t="shared" si="109"/>
        <v>0.40200667561507131</v>
      </c>
      <c r="BI103" s="5">
        <v>2050</v>
      </c>
      <c r="BJ103" s="5">
        <f t="shared" si="110"/>
        <v>5.5044211195114157E-2</v>
      </c>
      <c r="BK103" s="5">
        <f t="shared" si="110"/>
        <v>0.12192445294472209</v>
      </c>
      <c r="BL103" s="5">
        <f t="shared" si="110"/>
        <v>0.18880469469432981</v>
      </c>
      <c r="BN103" s="5">
        <v>2050</v>
      </c>
      <c r="BO103" s="5">
        <f t="shared" si="111"/>
        <v>0</v>
      </c>
      <c r="BP103" s="5">
        <f t="shared" si="111"/>
        <v>0</v>
      </c>
      <c r="BQ103" s="5">
        <f t="shared" si="111"/>
        <v>0</v>
      </c>
      <c r="BS103" s="5">
        <v>2050</v>
      </c>
      <c r="BT103" s="5">
        <f t="shared" si="112"/>
        <v>0</v>
      </c>
      <c r="BU103" s="5">
        <f t="shared" si="112"/>
        <v>0</v>
      </c>
      <c r="BV103" s="5">
        <f t="shared" si="112"/>
        <v>0</v>
      </c>
      <c r="BX103" s="5">
        <v>2050</v>
      </c>
      <c r="BY103" s="5">
        <f t="shared" si="113"/>
        <v>0</v>
      </c>
      <c r="BZ103" s="5">
        <f t="shared" si="113"/>
        <v>0</v>
      </c>
      <c r="CA103" s="5">
        <f t="shared" si="113"/>
        <v>0</v>
      </c>
      <c r="CC103" s="5">
        <v>2050</v>
      </c>
      <c r="CD103" s="5">
        <f t="shared" si="114"/>
        <v>0</v>
      </c>
      <c r="CE103" s="5">
        <f t="shared" si="114"/>
        <v>0</v>
      </c>
      <c r="CF103" s="5">
        <f t="shared" si="114"/>
        <v>0</v>
      </c>
    </row>
    <row r="105" spans="1:84" ht="25.5" customHeight="1" x14ac:dyDescent="0.25">
      <c r="G105" s="6" t="s">
        <v>59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</row>
    <row r="106" spans="1:84" ht="27" customHeight="1" x14ac:dyDescent="0.25">
      <c r="B106" s="7" t="s">
        <v>63</v>
      </c>
      <c r="C106" s="7"/>
      <c r="D106" s="7"/>
      <c r="G106" s="6" t="s">
        <v>38</v>
      </c>
      <c r="H106" s="6"/>
      <c r="I106" s="6"/>
      <c r="L106" s="6" t="s">
        <v>39</v>
      </c>
      <c r="M106" s="6"/>
      <c r="N106" s="6"/>
      <c r="Q106" s="7" t="s">
        <v>40</v>
      </c>
      <c r="R106" s="7"/>
      <c r="S106" s="7"/>
      <c r="V106" s="6" t="s">
        <v>45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P106" s="6" t="s">
        <v>51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O106" s="6" t="s">
        <v>56</v>
      </c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</row>
    <row r="107" spans="1:84" ht="44.25" customHeight="1" x14ac:dyDescent="0.25">
      <c r="B107" s="7"/>
      <c r="C107" s="7"/>
      <c r="D107" s="7"/>
      <c r="G107" s="6"/>
      <c r="H107" s="6"/>
      <c r="I107" s="6"/>
      <c r="L107" s="6"/>
      <c r="M107" s="6"/>
      <c r="N107" s="6"/>
      <c r="Q107" s="7"/>
      <c r="R107" s="7"/>
      <c r="S107" s="7"/>
      <c r="V107" s="7" t="s">
        <v>41</v>
      </c>
      <c r="W107" s="7"/>
      <c r="X107" s="7"/>
      <c r="AA107" s="7" t="s">
        <v>42</v>
      </c>
      <c r="AB107" s="7"/>
      <c r="AC107" s="7"/>
      <c r="AF107" s="7" t="s">
        <v>43</v>
      </c>
      <c r="AG107" s="7"/>
      <c r="AH107" s="7"/>
      <c r="AK107" s="7" t="s">
        <v>44</v>
      </c>
      <c r="AL107" s="7"/>
      <c r="AM107" s="7"/>
      <c r="AP107" s="7" t="s">
        <v>46</v>
      </c>
      <c r="AQ107" s="7"/>
      <c r="AR107" s="7"/>
      <c r="AU107" s="7" t="s">
        <v>47</v>
      </c>
      <c r="AV107" s="7"/>
      <c r="AW107" s="7"/>
      <c r="AZ107" s="7" t="s">
        <v>48</v>
      </c>
      <c r="BA107" s="7"/>
      <c r="BB107" s="7"/>
      <c r="BE107" s="7" t="s">
        <v>49</v>
      </c>
      <c r="BF107" s="7"/>
      <c r="BG107" s="7"/>
      <c r="BJ107" s="7" t="s">
        <v>50</v>
      </c>
      <c r="BK107" s="7"/>
      <c r="BL107" s="7"/>
      <c r="BO107" s="7" t="s">
        <v>52</v>
      </c>
      <c r="BP107" s="7"/>
      <c r="BQ107" s="7"/>
      <c r="BT107" s="7" t="s">
        <v>53</v>
      </c>
      <c r="BU107" s="7"/>
      <c r="BV107" s="7"/>
      <c r="BY107" s="7" t="s">
        <v>54</v>
      </c>
      <c r="BZ107" s="7"/>
      <c r="CA107" s="7"/>
      <c r="CD107" s="7" t="s">
        <v>55</v>
      </c>
      <c r="CE107" s="7"/>
      <c r="CF107" s="7"/>
    </row>
    <row r="108" spans="1:84" x14ac:dyDescent="0.25">
      <c r="A108" s="5" t="s">
        <v>27</v>
      </c>
      <c r="B108" s="5" t="s">
        <v>28</v>
      </c>
      <c r="C108" s="5" t="s">
        <v>29</v>
      </c>
      <c r="D108" s="5" t="s">
        <v>30</v>
      </c>
      <c r="F108" s="5" t="s">
        <v>27</v>
      </c>
      <c r="G108" s="5" t="s">
        <v>28</v>
      </c>
      <c r="H108" s="5" t="s">
        <v>29</v>
      </c>
      <c r="I108" s="5" t="s">
        <v>30</v>
      </c>
      <c r="K108" s="5" t="s">
        <v>27</v>
      </c>
      <c r="L108" s="5" t="s">
        <v>28</v>
      </c>
      <c r="M108" s="5" t="s">
        <v>29</v>
      </c>
      <c r="N108" s="5" t="s">
        <v>30</v>
      </c>
      <c r="P108" s="5" t="s">
        <v>27</v>
      </c>
      <c r="Q108" s="5" t="s">
        <v>28</v>
      </c>
      <c r="R108" s="5" t="s">
        <v>29</v>
      </c>
      <c r="S108" s="5" t="s">
        <v>30</v>
      </c>
      <c r="U108" s="5" t="s">
        <v>27</v>
      </c>
      <c r="V108" s="5" t="s">
        <v>28</v>
      </c>
      <c r="W108" s="5" t="s">
        <v>29</v>
      </c>
      <c r="X108" s="5" t="s">
        <v>30</v>
      </c>
      <c r="Z108" s="5" t="s">
        <v>27</v>
      </c>
      <c r="AA108" s="5" t="s">
        <v>28</v>
      </c>
      <c r="AB108" s="5" t="s">
        <v>29</v>
      </c>
      <c r="AC108" s="5" t="s">
        <v>30</v>
      </c>
      <c r="AE108" s="5" t="s">
        <v>27</v>
      </c>
      <c r="AF108" s="5" t="s">
        <v>28</v>
      </c>
      <c r="AG108" s="5" t="s">
        <v>29</v>
      </c>
      <c r="AH108" s="5" t="s">
        <v>30</v>
      </c>
      <c r="AJ108" s="5" t="s">
        <v>27</v>
      </c>
      <c r="AK108" s="5" t="s">
        <v>28</v>
      </c>
      <c r="AL108" s="5" t="s">
        <v>29</v>
      </c>
      <c r="AM108" s="5" t="s">
        <v>30</v>
      </c>
      <c r="AO108" s="5" t="s">
        <v>27</v>
      </c>
      <c r="AP108" s="5" t="s">
        <v>28</v>
      </c>
      <c r="AQ108" s="5" t="s">
        <v>29</v>
      </c>
      <c r="AR108" s="5" t="s">
        <v>30</v>
      </c>
      <c r="AT108" s="5" t="s">
        <v>27</v>
      </c>
      <c r="AU108" s="5" t="s">
        <v>28</v>
      </c>
      <c r="AV108" s="5" t="s">
        <v>29</v>
      </c>
      <c r="AW108" s="5" t="s">
        <v>30</v>
      </c>
      <c r="AY108" s="5" t="s">
        <v>27</v>
      </c>
      <c r="AZ108" s="5" t="s">
        <v>28</v>
      </c>
      <c r="BA108" s="5" t="s">
        <v>29</v>
      </c>
      <c r="BB108" s="5" t="s">
        <v>30</v>
      </c>
      <c r="BD108" s="5" t="s">
        <v>27</v>
      </c>
      <c r="BE108" s="5" t="s">
        <v>28</v>
      </c>
      <c r="BF108" s="5" t="s">
        <v>29</v>
      </c>
      <c r="BG108" s="5" t="s">
        <v>30</v>
      </c>
      <c r="BI108" s="5" t="s">
        <v>27</v>
      </c>
      <c r="BJ108" s="5" t="s">
        <v>28</v>
      </c>
      <c r="BK108" s="5" t="s">
        <v>29</v>
      </c>
      <c r="BL108" s="5" t="s">
        <v>30</v>
      </c>
      <c r="BN108" s="5" t="s">
        <v>27</v>
      </c>
      <c r="BO108" s="5" t="s">
        <v>28</v>
      </c>
      <c r="BP108" s="5" t="s">
        <v>29</v>
      </c>
      <c r="BQ108" s="5" t="s">
        <v>30</v>
      </c>
      <c r="BS108" s="5" t="s">
        <v>27</v>
      </c>
      <c r="BT108" s="5" t="s">
        <v>28</v>
      </c>
      <c r="BU108" s="5" t="s">
        <v>29</v>
      </c>
      <c r="BV108" s="5" t="s">
        <v>30</v>
      </c>
      <c r="BX108" s="5" t="s">
        <v>27</v>
      </c>
      <c r="BY108" s="5" t="s">
        <v>28</v>
      </c>
      <c r="BZ108" s="5" t="s">
        <v>29</v>
      </c>
      <c r="CA108" s="5" t="s">
        <v>30</v>
      </c>
      <c r="CC108" s="5" t="s">
        <v>27</v>
      </c>
      <c r="CD108" s="5" t="s">
        <v>28</v>
      </c>
      <c r="CE108" s="5" t="s">
        <v>29</v>
      </c>
      <c r="CF108" s="5" t="s">
        <v>30</v>
      </c>
    </row>
    <row r="109" spans="1:84" x14ac:dyDescent="0.25">
      <c r="A109" s="5">
        <v>2024</v>
      </c>
      <c r="B109" s="5">
        <f>G109+L109+Q109+V109+AA109+AF109+AK109+AP109+AU109+AZ109+BE109+BJ109+BO109+BT109+BY109+CD109</f>
        <v>1.283292770583452E-4</v>
      </c>
      <c r="C109" s="5">
        <f t="shared" ref="C109:D135" si="115">H109+M109+R109+W109+AB109+AG109+AL109+AQ109+AV109+BA109+BF109+BK109+BP109+BU109+BZ109+CE109</f>
        <v>2.572363195202818E-4</v>
      </c>
      <c r="D109" s="5">
        <f t="shared" si="115"/>
        <v>3.8614336198222439E-4</v>
      </c>
      <c r="F109" s="5">
        <v>2024</v>
      </c>
      <c r="G109" s="5">
        <f>G77*0.181/1000</f>
        <v>8.4510733808199303E-6</v>
      </c>
      <c r="H109" s="5">
        <f t="shared" ref="H109:I109" si="116">H77*0.181/1000</f>
        <v>1.6940195271961043E-5</v>
      </c>
      <c r="I109" s="5">
        <f t="shared" si="116"/>
        <v>2.5429317163102151E-5</v>
      </c>
      <c r="K109" s="5">
        <v>2024</v>
      </c>
      <c r="L109" s="5">
        <f>L77*0.181/1000</f>
        <v>1.029382550352521E-6</v>
      </c>
      <c r="M109" s="5">
        <f t="shared" ref="M109:N109" si="117">M77*0.181/1000</f>
        <v>2.0633995975111375E-6</v>
      </c>
      <c r="N109" s="5">
        <f t="shared" si="117"/>
        <v>3.0974166446697536E-6</v>
      </c>
      <c r="P109" s="5">
        <v>2024</v>
      </c>
      <c r="Q109" s="5">
        <f>Q77*0.181/1000</f>
        <v>3.6816279144149638E-6</v>
      </c>
      <c r="R109" s="5">
        <f t="shared" ref="R109:S109" si="118">R77*0.181/1000</f>
        <v>7.3798312922516972E-6</v>
      </c>
      <c r="S109" s="5">
        <f t="shared" si="118"/>
        <v>1.1078034670088752E-5</v>
      </c>
      <c r="U109" s="5">
        <v>2024</v>
      </c>
      <c r="V109" s="5">
        <f>V77*0.181/1000</f>
        <v>6.2386294927353327E-5</v>
      </c>
      <c r="W109" s="5">
        <f t="shared" ref="W109:X109" si="119">W77*0.181/1000</f>
        <v>1.2505346607947162E-4</v>
      </c>
      <c r="X109" s="5">
        <f t="shared" si="119"/>
        <v>1.8772063723159507E-4</v>
      </c>
      <c r="Z109" s="5">
        <v>2024</v>
      </c>
      <c r="AA109" s="5">
        <f>AA77*0.181/1000</f>
        <v>1.7416174000551859E-5</v>
      </c>
      <c r="AB109" s="5">
        <f t="shared" ref="AB109:AC109" si="120">AB77*0.181/1000</f>
        <v>3.4910759280519442E-5</v>
      </c>
      <c r="AC109" s="5">
        <f t="shared" si="120"/>
        <v>5.2405344560487026E-5</v>
      </c>
      <c r="AE109" s="5">
        <v>2024</v>
      </c>
      <c r="AF109" s="5">
        <f>AF77*0.181/1000</f>
        <v>1.1770539238246668E-5</v>
      </c>
      <c r="AG109" s="5">
        <f t="shared" ref="AG109:AH109" si="121">AG77*0.181/1000</f>
        <v>2.3594071920462805E-5</v>
      </c>
      <c r="AH109" s="5">
        <f t="shared" si="121"/>
        <v>3.5417604602679584E-5</v>
      </c>
      <c r="AJ109" s="5">
        <v>2024</v>
      </c>
      <c r="AK109" s="5">
        <f>AK77*0.181/1000</f>
        <v>1.7422163468191115E-5</v>
      </c>
      <c r="AL109" s="5">
        <f t="shared" ref="AL109:AM109" si="122">AL77*0.181/1000</f>
        <v>3.4922765181640918E-5</v>
      </c>
      <c r="AM109" s="5">
        <f t="shared" si="122"/>
        <v>5.2423366895090721E-5</v>
      </c>
      <c r="AO109" s="5">
        <v>2024</v>
      </c>
      <c r="AP109" s="5">
        <f>AP77*0.181/1000</f>
        <v>2.0507378683264319E-6</v>
      </c>
      <c r="AQ109" s="5">
        <f t="shared" ref="AQ109:AR109" si="123">AQ77*0.181/1000</f>
        <v>4.1107085899759878E-6</v>
      </c>
      <c r="AR109" s="5">
        <f t="shared" si="123"/>
        <v>6.1706793116257042E-6</v>
      </c>
      <c r="AT109" s="5">
        <v>2024</v>
      </c>
      <c r="AU109" s="5">
        <f>AU77*0.181/1000</f>
        <v>2.5883099308973053E-6</v>
      </c>
      <c r="AV109" s="5">
        <f t="shared" ref="AV109:AW109" si="124">AV77*0.181/1000</f>
        <v>5.1882729776396603E-6</v>
      </c>
      <c r="AW109" s="5">
        <f t="shared" si="124"/>
        <v>7.7882360243818531E-6</v>
      </c>
      <c r="AY109" s="5">
        <v>2024</v>
      </c>
      <c r="AZ109" s="5">
        <f>AZ77*0.181/1000</f>
        <v>3.7829145143884936E-7</v>
      </c>
      <c r="BA109" s="5">
        <f t="shared" ref="BA109:BB109" si="125">BA77*0.181/1000</f>
        <v>7.5828605057811895E-7</v>
      </c>
      <c r="BB109" s="5">
        <f t="shared" si="125"/>
        <v>1.1382806497173486E-6</v>
      </c>
      <c r="BD109" s="5">
        <v>2024</v>
      </c>
      <c r="BE109" s="5">
        <f>BE77*0.181/1000</f>
        <v>7.8568224529608102E-7</v>
      </c>
      <c r="BF109" s="5">
        <f t="shared" ref="BF109:BG109" si="126">BF77*0.181/1000</f>
        <v>1.5749017973545146E-6</v>
      </c>
      <c r="BG109" s="5">
        <f t="shared" si="126"/>
        <v>2.3641213494129885E-6</v>
      </c>
      <c r="BI109" s="5">
        <v>2024</v>
      </c>
      <c r="BJ109" s="5">
        <f>BJ77*0.181/1000</f>
        <v>3.6900008245614457E-7</v>
      </c>
      <c r="BK109" s="5">
        <f t="shared" ref="BK109:BL109" si="127">BK77*0.181/1000</f>
        <v>7.3966148091477834E-7</v>
      </c>
      <c r="BL109" s="5">
        <f t="shared" si="127"/>
        <v>1.1103228793734122E-6</v>
      </c>
      <c r="BN109" s="5">
        <v>2024</v>
      </c>
      <c r="BO109" s="5">
        <f>BO77*0.181/1000</f>
        <v>0</v>
      </c>
      <c r="BP109" s="5">
        <f t="shared" ref="BP109:BQ109" si="128">BP77*0.181/1000</f>
        <v>0</v>
      </c>
      <c r="BQ109" s="5">
        <f t="shared" si="128"/>
        <v>0</v>
      </c>
      <c r="BS109" s="5">
        <v>2024</v>
      </c>
      <c r="BT109" s="5">
        <f>BT77*0.181/1000</f>
        <v>0</v>
      </c>
      <c r="BU109" s="5">
        <f t="shared" ref="BU109:BV109" si="129">BU77*0.181/1000</f>
        <v>0</v>
      </c>
      <c r="BV109" s="5">
        <f t="shared" si="129"/>
        <v>0</v>
      </c>
      <c r="BX109" s="5">
        <v>2024</v>
      </c>
      <c r="BY109" s="5">
        <f>BY77*0.181/1000</f>
        <v>0</v>
      </c>
      <c r="BZ109" s="5">
        <f t="shared" ref="BZ109:CA109" si="130">BZ77*0.181/1000</f>
        <v>0</v>
      </c>
      <c r="CA109" s="5">
        <f t="shared" si="130"/>
        <v>0</v>
      </c>
      <c r="CC109" s="5">
        <v>2024</v>
      </c>
      <c r="CD109" s="5">
        <f>CD77*0.181/1000</f>
        <v>0</v>
      </c>
      <c r="CE109" s="5">
        <f t="shared" ref="CE109:CF109" si="131">CE77*0.181/1000</f>
        <v>0</v>
      </c>
      <c r="CF109" s="5">
        <f t="shared" si="131"/>
        <v>0</v>
      </c>
    </row>
    <row r="110" spans="1:84" x14ac:dyDescent="0.25">
      <c r="A110" s="5">
        <v>2025</v>
      </c>
      <c r="B110" s="5">
        <f t="shared" ref="B110:B135" si="132">G110+L110+Q110+V110+AA110+AF110+AK110+AP110+AU110+AZ110+BE110+BJ110+BO110+BT110+BY110+CD110</f>
        <v>2.566585541166852E-4</v>
      </c>
      <c r="C110" s="5">
        <f t="shared" si="115"/>
        <v>5.3952202956741662E-4</v>
      </c>
      <c r="D110" s="5">
        <f t="shared" si="115"/>
        <v>8.2238550501814755E-4</v>
      </c>
      <c r="F110" s="5">
        <v>2025</v>
      </c>
      <c r="G110" s="5">
        <f t="shared" ref="G110:I125" si="133">G78*0.181/1000</f>
        <v>1.6902146761639539E-5</v>
      </c>
      <c r="H110" s="5">
        <f t="shared" si="133"/>
        <v>3.5530008170856909E-5</v>
      </c>
      <c r="I110" s="5">
        <f t="shared" si="133"/>
        <v>5.4157869580073953E-5</v>
      </c>
      <c r="K110" s="5">
        <v>2025</v>
      </c>
      <c r="L110" s="5">
        <f t="shared" ref="L110:N125" si="134">L78*0.181/1000</f>
        <v>2.0587651007050017E-6</v>
      </c>
      <c r="M110" s="5">
        <f t="shared" si="134"/>
        <v>4.327730783638532E-6</v>
      </c>
      <c r="N110" s="5">
        <f t="shared" si="134"/>
        <v>6.5966964665720212E-6</v>
      </c>
      <c r="P110" s="5">
        <v>2025</v>
      </c>
      <c r="Q110" s="5">
        <f t="shared" ref="Q110:S125" si="135">Q78*0.181/1000</f>
        <v>7.3632558288296067E-6</v>
      </c>
      <c r="R110" s="5">
        <f t="shared" si="135"/>
        <v>1.5478302457779203E-5</v>
      </c>
      <c r="S110" s="5">
        <f t="shared" si="135"/>
        <v>2.3593349086728477E-5</v>
      </c>
      <c r="U110" s="5">
        <v>2025</v>
      </c>
      <c r="V110" s="5">
        <f t="shared" ref="V110:X125" si="136">V78*0.181/1000</f>
        <v>1.2477258985470153E-4</v>
      </c>
      <c r="W110" s="5">
        <f t="shared" si="136"/>
        <v>2.6228450146332166E-4</v>
      </c>
      <c r="X110" s="5">
        <f t="shared" si="136"/>
        <v>3.9979641307194173E-4</v>
      </c>
      <c r="Z110" s="5">
        <v>2025</v>
      </c>
      <c r="AA110" s="5">
        <f t="shared" ref="AA110:AC125" si="137">AA78*0.181/1000</f>
        <v>3.4832348001105012E-5</v>
      </c>
      <c r="AB110" s="5">
        <f t="shared" si="137"/>
        <v>7.3221089991844159E-5</v>
      </c>
      <c r="AC110" s="5">
        <f t="shared" si="137"/>
        <v>1.1160983198258333E-4</v>
      </c>
      <c r="AE110" s="5">
        <v>2025</v>
      </c>
      <c r="AF110" s="5">
        <f t="shared" ref="AF110:AH125" si="138">AF78*0.181/1000</f>
        <v>2.3541078476492696E-5</v>
      </c>
      <c r="AG110" s="5">
        <f t="shared" si="138"/>
        <v>4.9485708674525195E-5</v>
      </c>
      <c r="AH110" s="5">
        <f t="shared" si="138"/>
        <v>7.5430338872557688E-5</v>
      </c>
      <c r="AJ110" s="5">
        <v>2025</v>
      </c>
      <c r="AK110" s="5">
        <f t="shared" ref="AK110:AM125" si="139">AK78*0.181/1000</f>
        <v>3.484432693638223E-5</v>
      </c>
      <c r="AL110" s="5">
        <f t="shared" si="139"/>
        <v>7.3246270915563484E-5</v>
      </c>
      <c r="AM110" s="5">
        <f t="shared" si="139"/>
        <v>1.1164821489474474E-4</v>
      </c>
      <c r="AO110" s="5">
        <v>2025</v>
      </c>
      <c r="AP110" s="5">
        <f t="shared" ref="AP110:AR125" si="140">AP78*0.181/1000</f>
        <v>4.1014757366527029E-6</v>
      </c>
      <c r="AQ110" s="5">
        <f t="shared" si="140"/>
        <v>8.621713471721486E-6</v>
      </c>
      <c r="AR110" s="5">
        <f t="shared" si="140"/>
        <v>1.3141951206790268E-5</v>
      </c>
      <c r="AT110" s="5">
        <v>2025</v>
      </c>
      <c r="AU110" s="5">
        <f t="shared" ref="AU110:AW125" si="141">AU78*0.181/1000</f>
        <v>5.1766198617947724E-6</v>
      </c>
      <c r="AV110" s="5">
        <f t="shared" si="141"/>
        <v>1.0881774284696969E-5</v>
      </c>
      <c r="AW110" s="5">
        <f t="shared" si="141"/>
        <v>1.6586928707599329E-5</v>
      </c>
      <c r="AY110" s="5">
        <v>2025</v>
      </c>
      <c r="AZ110" s="5">
        <f t="shared" ref="AZ110:BB125" si="142">AZ78*0.181/1000</f>
        <v>7.5658290287769872E-7</v>
      </c>
      <c r="BA110" s="5">
        <f t="shared" si="142"/>
        <v>1.5904131646865005E-6</v>
      </c>
      <c r="BB110" s="5">
        <f t="shared" si="142"/>
        <v>2.4242434264953023E-6</v>
      </c>
      <c r="BD110" s="5">
        <v>2025</v>
      </c>
      <c r="BE110" s="5">
        <f t="shared" ref="BE110:BG125" si="143">BE78*0.181/1000</f>
        <v>1.5713644905921218E-6</v>
      </c>
      <c r="BF110" s="5">
        <f t="shared" si="143"/>
        <v>3.3031658035796489E-6</v>
      </c>
      <c r="BG110" s="5">
        <f t="shared" si="143"/>
        <v>5.0349671165671358E-6</v>
      </c>
      <c r="BI110" s="5">
        <v>2025</v>
      </c>
      <c r="BJ110" s="5">
        <f t="shared" ref="BJ110:BL125" si="144">BJ78*0.181/1000</f>
        <v>7.3800016491228914E-7</v>
      </c>
      <c r="BK110" s="5">
        <f t="shared" si="144"/>
        <v>1.5513503852029802E-6</v>
      </c>
      <c r="BL110" s="5">
        <f t="shared" si="144"/>
        <v>2.3647006054936711E-6</v>
      </c>
      <c r="BN110" s="5">
        <v>2025</v>
      </c>
      <c r="BO110" s="5">
        <f t="shared" ref="BO110:BQ125" si="145">BO78*0.181/1000</f>
        <v>0</v>
      </c>
      <c r="BP110" s="5">
        <f t="shared" si="145"/>
        <v>0</v>
      </c>
      <c r="BQ110" s="5">
        <f t="shared" si="145"/>
        <v>0</v>
      </c>
      <c r="BS110" s="5">
        <v>2025</v>
      </c>
      <c r="BT110" s="5">
        <f t="shared" ref="BT110:BV125" si="146">BT78*0.181/1000</f>
        <v>0</v>
      </c>
      <c r="BU110" s="5">
        <f t="shared" si="146"/>
        <v>0</v>
      </c>
      <c r="BV110" s="5">
        <f t="shared" si="146"/>
        <v>0</v>
      </c>
      <c r="BX110" s="5">
        <v>2025</v>
      </c>
      <c r="BY110" s="5">
        <f t="shared" ref="BY110:CA125" si="147">BY78*0.181/1000</f>
        <v>0</v>
      </c>
      <c r="BZ110" s="5">
        <f t="shared" si="147"/>
        <v>0</v>
      </c>
      <c r="CA110" s="5">
        <f t="shared" si="147"/>
        <v>0</v>
      </c>
      <c r="CC110" s="5">
        <v>2025</v>
      </c>
      <c r="CD110" s="5">
        <f t="shared" ref="CD110:CF125" si="148">CD78*0.181/1000</f>
        <v>0</v>
      </c>
      <c r="CE110" s="5">
        <f t="shared" si="148"/>
        <v>0</v>
      </c>
      <c r="CF110" s="5">
        <f t="shared" si="148"/>
        <v>0</v>
      </c>
    </row>
    <row r="111" spans="1:84" x14ac:dyDescent="0.25">
      <c r="A111" s="5">
        <v>2026</v>
      </c>
      <c r="B111" s="5">
        <f t="shared" si="132"/>
        <v>3.8498783117503038E-4</v>
      </c>
      <c r="C111" s="5">
        <f t="shared" si="115"/>
        <v>8.5010707318093322E-4</v>
      </c>
      <c r="D111" s="5">
        <f t="shared" si="115"/>
        <v>1.3152263151868277E-3</v>
      </c>
      <c r="F111" s="5">
        <v>2026</v>
      </c>
      <c r="G111" s="5">
        <f t="shared" si="133"/>
        <v>2.5353220142459471E-5</v>
      </c>
      <c r="H111" s="5">
        <f t="shared" si="133"/>
        <v>5.5983462399930387E-5</v>
      </c>
      <c r="I111" s="5">
        <f t="shared" si="133"/>
        <v>8.6613704657400984E-5</v>
      </c>
      <c r="K111" s="5">
        <v>2026</v>
      </c>
      <c r="L111" s="5">
        <f t="shared" si="134"/>
        <v>3.0881476510575231E-6</v>
      </c>
      <c r="M111" s="5">
        <f t="shared" si="134"/>
        <v>6.819062704341765E-6</v>
      </c>
      <c r="N111" s="5">
        <f t="shared" si="134"/>
        <v>1.0549977757626008E-5</v>
      </c>
      <c r="P111" s="5">
        <v>2026</v>
      </c>
      <c r="Q111" s="5">
        <f t="shared" si="135"/>
        <v>1.1044883743244571E-5</v>
      </c>
      <c r="R111" s="5">
        <f t="shared" si="135"/>
        <v>2.4388650841082123E-5</v>
      </c>
      <c r="S111" s="5">
        <f t="shared" si="135"/>
        <v>3.7732417938919669E-5</v>
      </c>
      <c r="U111" s="5">
        <v>2026</v>
      </c>
      <c r="V111" s="5">
        <f t="shared" si="136"/>
        <v>1.8715888478205487E-4</v>
      </c>
      <c r="W111" s="5">
        <f t="shared" si="136"/>
        <v>4.1327304106280894E-4</v>
      </c>
      <c r="X111" s="5">
        <f t="shared" si="136"/>
        <v>6.3938719734355799E-4</v>
      </c>
      <c r="Z111" s="5">
        <v>2026</v>
      </c>
      <c r="AA111" s="5">
        <f t="shared" si="137"/>
        <v>5.2248522001656878E-5</v>
      </c>
      <c r="AB111" s="5">
        <f t="shared" si="137"/>
        <v>1.1537205729670086E-4</v>
      </c>
      <c r="AC111" s="5">
        <f t="shared" si="137"/>
        <v>1.7849559259174356E-4</v>
      </c>
      <c r="AE111" s="5">
        <v>2026</v>
      </c>
      <c r="AF111" s="5">
        <f t="shared" si="138"/>
        <v>3.5311617714739366E-5</v>
      </c>
      <c r="AG111" s="5">
        <f t="shared" si="138"/>
        <v>7.7972999544272104E-5</v>
      </c>
      <c r="AH111" s="5">
        <f t="shared" si="138"/>
        <v>1.2063438137380418E-4</v>
      </c>
      <c r="AJ111" s="5">
        <v>2026</v>
      </c>
      <c r="AK111" s="5">
        <f t="shared" si="139"/>
        <v>5.2266490404573345E-5</v>
      </c>
      <c r="AL111" s="5">
        <f t="shared" si="139"/>
        <v>1.1541173404795475E-4</v>
      </c>
      <c r="AM111" s="5">
        <f t="shared" si="139"/>
        <v>1.7855697769133489E-4</v>
      </c>
      <c r="AO111" s="5">
        <v>2026</v>
      </c>
      <c r="AP111" s="5">
        <f t="shared" si="140"/>
        <v>6.1522136049791345E-6</v>
      </c>
      <c r="AQ111" s="5">
        <f t="shared" si="140"/>
        <v>1.3584949647239383E-5</v>
      </c>
      <c r="AR111" s="5">
        <f t="shared" si="140"/>
        <v>2.1017685689499628E-5</v>
      </c>
      <c r="AT111" s="5">
        <v>2026</v>
      </c>
      <c r="AU111" s="5">
        <f t="shared" si="141"/>
        <v>7.7649297926920772E-6</v>
      </c>
      <c r="AV111" s="5">
        <f t="shared" si="141"/>
        <v>1.7146052952826458E-5</v>
      </c>
      <c r="AW111" s="5">
        <f t="shared" si="141"/>
        <v>2.652717611296068E-5</v>
      </c>
      <c r="AY111" s="5">
        <v>2026</v>
      </c>
      <c r="AZ111" s="5">
        <f t="shared" si="142"/>
        <v>1.1348743543165479E-6</v>
      </c>
      <c r="BA111" s="5">
        <f t="shared" si="142"/>
        <v>2.5059615854130765E-6</v>
      </c>
      <c r="BB111" s="5">
        <f t="shared" si="142"/>
        <v>3.8770488165096457E-6</v>
      </c>
      <c r="BD111" s="5">
        <v>2026</v>
      </c>
      <c r="BE111" s="5">
        <f t="shared" si="143"/>
        <v>2.3570467358882024E-6</v>
      </c>
      <c r="BF111" s="5">
        <f t="shared" si="143"/>
        <v>5.2046894466271783E-6</v>
      </c>
      <c r="BG111" s="5">
        <f t="shared" si="143"/>
        <v>8.052332157366194E-6</v>
      </c>
      <c r="BI111" s="5">
        <v>2026</v>
      </c>
      <c r="BJ111" s="5">
        <f t="shared" si="144"/>
        <v>1.1070002473683936E-6</v>
      </c>
      <c r="BK111" s="5">
        <f t="shared" si="144"/>
        <v>2.4444116517362608E-6</v>
      </c>
      <c r="BL111" s="5">
        <f t="shared" si="144"/>
        <v>3.781823056104128E-6</v>
      </c>
      <c r="BN111" s="5">
        <v>2026</v>
      </c>
      <c r="BO111" s="5">
        <f t="shared" si="145"/>
        <v>0</v>
      </c>
      <c r="BP111" s="5">
        <f t="shared" si="145"/>
        <v>0</v>
      </c>
      <c r="BQ111" s="5">
        <f t="shared" si="145"/>
        <v>0</v>
      </c>
      <c r="BS111" s="5">
        <v>2026</v>
      </c>
      <c r="BT111" s="5">
        <f t="shared" si="146"/>
        <v>0</v>
      </c>
      <c r="BU111" s="5">
        <f t="shared" si="146"/>
        <v>0</v>
      </c>
      <c r="BV111" s="5">
        <f t="shared" si="146"/>
        <v>0</v>
      </c>
      <c r="BX111" s="5">
        <v>2026</v>
      </c>
      <c r="BY111" s="5">
        <f t="shared" si="147"/>
        <v>0</v>
      </c>
      <c r="BZ111" s="5">
        <f t="shared" si="147"/>
        <v>0</v>
      </c>
      <c r="CA111" s="5">
        <f t="shared" si="147"/>
        <v>0</v>
      </c>
      <c r="CC111" s="5">
        <v>2026</v>
      </c>
      <c r="CD111" s="5">
        <f t="shared" si="148"/>
        <v>0</v>
      </c>
      <c r="CE111" s="5">
        <f t="shared" si="148"/>
        <v>0</v>
      </c>
      <c r="CF111" s="5">
        <f t="shared" si="148"/>
        <v>0</v>
      </c>
    </row>
    <row r="112" spans="1:84" x14ac:dyDescent="0.25">
      <c r="A112" s="5">
        <v>2027</v>
      </c>
      <c r="B112" s="5">
        <f t="shared" si="132"/>
        <v>5.1331710823337463E-4</v>
      </c>
      <c r="C112" s="5">
        <f t="shared" si="115"/>
        <v>1.1926630455658526E-3</v>
      </c>
      <c r="D112" s="5">
        <f t="shared" si="115"/>
        <v>1.8720089828983208E-3</v>
      </c>
      <c r="F112" s="5">
        <v>2027</v>
      </c>
      <c r="G112" s="5">
        <f t="shared" si="133"/>
        <v>3.3804293523279403E-5</v>
      </c>
      <c r="H112" s="5">
        <f t="shared" si="133"/>
        <v>7.8542349397687508E-5</v>
      </c>
      <c r="I112" s="5">
        <f t="shared" si="133"/>
        <v>1.2328040527209561E-4</v>
      </c>
      <c r="K112" s="5">
        <v>2027</v>
      </c>
      <c r="L112" s="5">
        <f t="shared" si="134"/>
        <v>4.1175302014100441E-6</v>
      </c>
      <c r="M112" s="5">
        <f t="shared" si="134"/>
        <v>9.5668467531193284E-6</v>
      </c>
      <c r="N112" s="5">
        <f t="shared" si="134"/>
        <v>1.501616330482857E-5</v>
      </c>
      <c r="P112" s="5">
        <v>2027</v>
      </c>
      <c r="Q112" s="5">
        <f t="shared" si="135"/>
        <v>1.4726511657659534E-5</v>
      </c>
      <c r="R112" s="5">
        <f t="shared" si="135"/>
        <v>3.4216210530430931E-5</v>
      </c>
      <c r="S112" s="5">
        <f t="shared" si="135"/>
        <v>5.3705909403202335E-5</v>
      </c>
      <c r="U112" s="5">
        <v>2027</v>
      </c>
      <c r="V112" s="5">
        <f t="shared" si="136"/>
        <v>2.4954517970940816E-4</v>
      </c>
      <c r="W112" s="5">
        <f t="shared" si="136"/>
        <v>5.7980400275922162E-4</v>
      </c>
      <c r="X112" s="5">
        <f t="shared" si="136"/>
        <v>9.1006282580902999E-4</v>
      </c>
      <c r="Z112" s="5">
        <v>2027</v>
      </c>
      <c r="AA112" s="5">
        <f t="shared" si="137"/>
        <v>6.9664696002208736E-5</v>
      </c>
      <c r="AB112" s="5">
        <f t="shared" si="137"/>
        <v>1.6186195077028278E-4</v>
      </c>
      <c r="AC112" s="5">
        <f t="shared" si="137"/>
        <v>2.5405920553835424E-4</v>
      </c>
      <c r="AE112" s="5">
        <v>2027</v>
      </c>
      <c r="AF112" s="5">
        <f t="shared" si="138"/>
        <v>4.7082156952985393E-5</v>
      </c>
      <c r="AG112" s="5">
        <f t="shared" si="138"/>
        <v>1.0939270833308713E-4</v>
      </c>
      <c r="AH112" s="5">
        <f t="shared" si="138"/>
        <v>1.7170325971318823E-4</v>
      </c>
      <c r="AJ112" s="5">
        <v>2027</v>
      </c>
      <c r="AK112" s="5">
        <f t="shared" si="139"/>
        <v>6.968865387276446E-5</v>
      </c>
      <c r="AL112" s="5">
        <f t="shared" si="139"/>
        <v>1.6191761551709029E-4</v>
      </c>
      <c r="AM112" s="5">
        <f t="shared" si="139"/>
        <v>2.5414657716141606E-4</v>
      </c>
      <c r="AO112" s="5">
        <v>2027</v>
      </c>
      <c r="AP112" s="5">
        <f t="shared" si="140"/>
        <v>8.2029514733054059E-6</v>
      </c>
      <c r="AQ112" s="5">
        <f t="shared" si="140"/>
        <v>1.9059090238491479E-5</v>
      </c>
      <c r="AR112" s="5">
        <f t="shared" si="140"/>
        <v>2.9915229003677391E-5</v>
      </c>
      <c r="AT112" s="5">
        <v>2027</v>
      </c>
      <c r="AU112" s="5">
        <f t="shared" si="141"/>
        <v>1.0353239723589384E-5</v>
      </c>
      <c r="AV112" s="5">
        <f t="shared" si="141"/>
        <v>2.4055162436931049E-5</v>
      </c>
      <c r="AW112" s="5">
        <f t="shared" si="141"/>
        <v>3.7757085150272546E-5</v>
      </c>
      <c r="AY112" s="5">
        <v>2027</v>
      </c>
      <c r="AZ112" s="5">
        <f t="shared" si="142"/>
        <v>1.5131658057553974E-6</v>
      </c>
      <c r="BA112" s="5">
        <f t="shared" si="142"/>
        <v>3.5157545100129776E-6</v>
      </c>
      <c r="BB112" s="5">
        <f t="shared" si="142"/>
        <v>5.5183432142705978E-6</v>
      </c>
      <c r="BD112" s="5">
        <v>2027</v>
      </c>
      <c r="BE112" s="5">
        <f t="shared" si="143"/>
        <v>3.1427289811842436E-6</v>
      </c>
      <c r="BF112" s="5">
        <f t="shared" si="143"/>
        <v>7.301951674642369E-6</v>
      </c>
      <c r="BG112" s="5">
        <f t="shared" si="143"/>
        <v>1.1461174368100455E-5</v>
      </c>
      <c r="BI112" s="5">
        <v>2027</v>
      </c>
      <c r="BJ112" s="5">
        <f t="shared" si="144"/>
        <v>1.476000329824538E-6</v>
      </c>
      <c r="BK112" s="5">
        <f t="shared" si="144"/>
        <v>3.4294026448547808E-6</v>
      </c>
      <c r="BL112" s="5">
        <f t="shared" si="144"/>
        <v>5.3828049598849837E-6</v>
      </c>
      <c r="BN112" s="5">
        <v>2027</v>
      </c>
      <c r="BO112" s="5">
        <f t="shared" si="145"/>
        <v>0</v>
      </c>
      <c r="BP112" s="5">
        <f t="shared" si="145"/>
        <v>0</v>
      </c>
      <c r="BQ112" s="5">
        <f t="shared" si="145"/>
        <v>0</v>
      </c>
      <c r="BS112" s="5">
        <v>2027</v>
      </c>
      <c r="BT112" s="5">
        <f t="shared" si="146"/>
        <v>0</v>
      </c>
      <c r="BU112" s="5">
        <f t="shared" si="146"/>
        <v>0</v>
      </c>
      <c r="BV112" s="5">
        <f t="shared" si="146"/>
        <v>0</v>
      </c>
      <c r="BX112" s="5">
        <v>2027</v>
      </c>
      <c r="BY112" s="5">
        <f t="shared" si="147"/>
        <v>0</v>
      </c>
      <c r="BZ112" s="5">
        <f t="shared" si="147"/>
        <v>0</v>
      </c>
      <c r="CA112" s="5">
        <f t="shared" si="147"/>
        <v>0</v>
      </c>
      <c r="CC112" s="5">
        <v>2027</v>
      </c>
      <c r="CD112" s="5">
        <f t="shared" si="148"/>
        <v>0</v>
      </c>
      <c r="CE112" s="5">
        <f t="shared" si="148"/>
        <v>0</v>
      </c>
      <c r="CF112" s="5">
        <f t="shared" si="148"/>
        <v>0</v>
      </c>
    </row>
    <row r="113" spans="1:84" x14ac:dyDescent="0.25">
      <c r="A113" s="5">
        <v>2028</v>
      </c>
      <c r="B113" s="5">
        <f t="shared" si="132"/>
        <v>6.4164638529171742E-4</v>
      </c>
      <c r="C113" s="5">
        <f t="shared" si="115"/>
        <v>1.5713378998357052E-3</v>
      </c>
      <c r="D113" s="5">
        <f t="shared" si="115"/>
        <v>2.5010294143796852E-3</v>
      </c>
      <c r="F113" s="5">
        <v>2028</v>
      </c>
      <c r="G113" s="5">
        <f t="shared" si="133"/>
        <v>4.2255366904099335E-5</v>
      </c>
      <c r="H113" s="5">
        <f t="shared" si="133"/>
        <v>1.0347983096279334E-4</v>
      </c>
      <c r="I113" s="5">
        <f t="shared" si="133"/>
        <v>1.6470429502148703E-4</v>
      </c>
      <c r="K113" s="5">
        <v>2028</v>
      </c>
      <c r="L113" s="5">
        <f t="shared" si="134"/>
        <v>5.1469127517625253E-6</v>
      </c>
      <c r="M113" s="5">
        <f t="shared" si="134"/>
        <v>1.2604355388545081E-5</v>
      </c>
      <c r="N113" s="5">
        <f t="shared" si="134"/>
        <v>2.0061798025327633E-5</v>
      </c>
      <c r="P113" s="5">
        <v>2028</v>
      </c>
      <c r="Q113" s="5">
        <f t="shared" si="135"/>
        <v>1.84081395720745E-5</v>
      </c>
      <c r="R113" s="5">
        <f t="shared" si="135"/>
        <v>4.5079981806357825E-5</v>
      </c>
      <c r="S113" s="5">
        <f t="shared" si="135"/>
        <v>7.1751824040641168E-5</v>
      </c>
      <c r="U113" s="5">
        <v>2028</v>
      </c>
      <c r="V113" s="5">
        <f t="shared" si="136"/>
        <v>3.1193147463675638E-4</v>
      </c>
      <c r="W113" s="5">
        <f t="shared" si="136"/>
        <v>7.6389388218175243E-4</v>
      </c>
      <c r="X113" s="5">
        <f t="shared" si="136"/>
        <v>1.2158562897267382E-3</v>
      </c>
      <c r="Z113" s="5">
        <v>2028</v>
      </c>
      <c r="AA113" s="5">
        <f t="shared" si="137"/>
        <v>8.7080870002761876E-5</v>
      </c>
      <c r="AB113" s="5">
        <f t="shared" si="137"/>
        <v>2.1325370877573813E-4</v>
      </c>
      <c r="AC113" s="5">
        <f t="shared" si="137"/>
        <v>3.3942654754871572E-4</v>
      </c>
      <c r="AE113" s="5">
        <v>2028</v>
      </c>
      <c r="AF113" s="5">
        <f t="shared" si="138"/>
        <v>5.8852696191232063E-5</v>
      </c>
      <c r="AG113" s="5">
        <f t="shared" si="138"/>
        <v>1.4412529105225981E-4</v>
      </c>
      <c r="AH113" s="5">
        <f t="shared" si="138"/>
        <v>2.2939788591328755E-4</v>
      </c>
      <c r="AJ113" s="5">
        <v>2028</v>
      </c>
      <c r="AK113" s="5">
        <f t="shared" si="139"/>
        <v>8.7110817340956863E-5</v>
      </c>
      <c r="AL113" s="5">
        <f t="shared" si="139"/>
        <v>2.1332704728209192E-4</v>
      </c>
      <c r="AM113" s="5">
        <f t="shared" si="139"/>
        <v>3.395432772232283E-4</v>
      </c>
      <c r="AO113" s="5">
        <v>2028</v>
      </c>
      <c r="AP113" s="5">
        <f t="shared" si="140"/>
        <v>1.0253689341631837E-5</v>
      </c>
      <c r="AQ113" s="5">
        <f t="shared" si="140"/>
        <v>2.5110420700527002E-5</v>
      </c>
      <c r="AR113" s="5">
        <f t="shared" si="140"/>
        <v>3.9967152059422168E-5</v>
      </c>
      <c r="AT113" s="5">
        <v>2028</v>
      </c>
      <c r="AU113" s="5">
        <f t="shared" si="141"/>
        <v>1.294154965448685E-5</v>
      </c>
      <c r="AV113" s="5">
        <f t="shared" si="141"/>
        <v>3.1692763990956416E-5</v>
      </c>
      <c r="AW113" s="5">
        <f t="shared" si="141"/>
        <v>5.0443978327426136E-5</v>
      </c>
      <c r="AY113" s="5">
        <v>2028</v>
      </c>
      <c r="AZ113" s="5">
        <f t="shared" si="142"/>
        <v>1.8914572571942065E-6</v>
      </c>
      <c r="BA113" s="5">
        <f t="shared" si="142"/>
        <v>4.6320193525243987E-6</v>
      </c>
      <c r="BB113" s="5">
        <f t="shared" si="142"/>
        <v>7.3725814478545915E-6</v>
      </c>
      <c r="BD113" s="5">
        <v>2028</v>
      </c>
      <c r="BE113" s="5">
        <f t="shared" si="143"/>
        <v>3.9284112264803247E-6</v>
      </c>
      <c r="BF113" s="5">
        <f t="shared" si="143"/>
        <v>9.6203478860122518E-6</v>
      </c>
      <c r="BG113" s="5">
        <f t="shared" si="143"/>
        <v>1.5312284545544135E-5</v>
      </c>
      <c r="BI113" s="5">
        <v>2028</v>
      </c>
      <c r="BJ113" s="5">
        <f t="shared" si="144"/>
        <v>1.8450004122806825E-6</v>
      </c>
      <c r="BK113" s="5">
        <f t="shared" si="144"/>
        <v>4.518250456146598E-6</v>
      </c>
      <c r="BL113" s="5">
        <f t="shared" si="144"/>
        <v>7.1915005000125524E-6</v>
      </c>
      <c r="BN113" s="5">
        <v>2028</v>
      </c>
      <c r="BO113" s="5">
        <f t="shared" si="145"/>
        <v>0</v>
      </c>
      <c r="BP113" s="5">
        <f t="shared" si="145"/>
        <v>0</v>
      </c>
      <c r="BQ113" s="5">
        <f t="shared" si="145"/>
        <v>0</v>
      </c>
      <c r="BS113" s="5">
        <v>2028</v>
      </c>
      <c r="BT113" s="5">
        <f t="shared" si="146"/>
        <v>0</v>
      </c>
      <c r="BU113" s="5">
        <f t="shared" si="146"/>
        <v>0</v>
      </c>
      <c r="BV113" s="5">
        <f t="shared" si="146"/>
        <v>0</v>
      </c>
      <c r="BX113" s="5">
        <v>2028</v>
      </c>
      <c r="BY113" s="5">
        <f t="shared" si="147"/>
        <v>0</v>
      </c>
      <c r="BZ113" s="5">
        <f t="shared" si="147"/>
        <v>0</v>
      </c>
      <c r="CA113" s="5">
        <f t="shared" si="147"/>
        <v>0</v>
      </c>
      <c r="CC113" s="5">
        <v>2028</v>
      </c>
      <c r="CD113" s="5">
        <f t="shared" si="148"/>
        <v>0</v>
      </c>
      <c r="CE113" s="5">
        <f t="shared" si="148"/>
        <v>0</v>
      </c>
      <c r="CF113" s="5">
        <f t="shared" si="148"/>
        <v>0</v>
      </c>
    </row>
    <row r="114" spans="1:84" x14ac:dyDescent="0.25">
      <c r="A114" s="5">
        <v>2029</v>
      </c>
      <c r="B114" s="5">
        <f t="shared" si="132"/>
        <v>7.6997566235006195E-4</v>
      </c>
      <c r="C114" s="5">
        <f t="shared" si="115"/>
        <v>1.9908177503552946E-3</v>
      </c>
      <c r="D114" s="5">
        <f t="shared" si="115"/>
        <v>3.2116598383605216E-3</v>
      </c>
      <c r="F114" s="5">
        <v>2029</v>
      </c>
      <c r="G114" s="5">
        <f t="shared" si="133"/>
        <v>5.0706440284918941E-5</v>
      </c>
      <c r="H114" s="5">
        <f t="shared" si="133"/>
        <v>1.3110450928857144E-4</v>
      </c>
      <c r="I114" s="5">
        <f t="shared" si="133"/>
        <v>2.1150257829222359E-4</v>
      </c>
      <c r="K114" s="5">
        <v>2029</v>
      </c>
      <c r="L114" s="5">
        <f t="shared" si="134"/>
        <v>6.1762953021150463E-6</v>
      </c>
      <c r="M114" s="5">
        <f t="shared" si="134"/>
        <v>1.5969177884607532E-5</v>
      </c>
      <c r="N114" s="5">
        <f t="shared" si="134"/>
        <v>2.5762060467100014E-5</v>
      </c>
      <c r="P114" s="5">
        <v>2029</v>
      </c>
      <c r="Q114" s="5">
        <f t="shared" si="135"/>
        <v>2.2089767486489141E-5</v>
      </c>
      <c r="R114" s="5">
        <f t="shared" si="135"/>
        <v>5.7114404212597647E-5</v>
      </c>
      <c r="S114" s="5">
        <f t="shared" si="135"/>
        <v>9.2139040938706154E-5</v>
      </c>
      <c r="U114" s="5">
        <v>2029</v>
      </c>
      <c r="V114" s="5">
        <f t="shared" si="136"/>
        <v>3.7431776956410974E-4</v>
      </c>
      <c r="W114" s="5">
        <f t="shared" si="136"/>
        <v>9.6782079792911166E-4</v>
      </c>
      <c r="X114" s="5">
        <f t="shared" si="136"/>
        <v>1.5613238262941085E-3</v>
      </c>
      <c r="Z114" s="5">
        <v>2029</v>
      </c>
      <c r="AA114" s="5">
        <f t="shared" si="137"/>
        <v>1.0449704400331376E-4</v>
      </c>
      <c r="AB114" s="5">
        <f t="shared" si="137"/>
        <v>2.7018330608854303E-4</v>
      </c>
      <c r="AC114" s="5">
        <f t="shared" si="137"/>
        <v>4.3586956817377227E-4</v>
      </c>
      <c r="AE114" s="5">
        <v>2029</v>
      </c>
      <c r="AF114" s="5">
        <f t="shared" si="138"/>
        <v>7.0623235429478733E-5</v>
      </c>
      <c r="AG114" s="5">
        <f t="shared" si="138"/>
        <v>1.8260056460928128E-4</v>
      </c>
      <c r="AH114" s="5">
        <f t="shared" si="138"/>
        <v>2.9457789378908389E-4</v>
      </c>
      <c r="AJ114" s="5">
        <v>2029</v>
      </c>
      <c r="AK114" s="5">
        <f t="shared" si="139"/>
        <v>1.0453298080914798E-4</v>
      </c>
      <c r="AL114" s="5">
        <f t="shared" si="139"/>
        <v>2.7027622283181643E-4</v>
      </c>
      <c r="AM114" s="5">
        <f t="shared" si="139"/>
        <v>4.3601946485448363E-4</v>
      </c>
      <c r="AO114" s="5">
        <v>2029</v>
      </c>
      <c r="AP114" s="5">
        <f t="shared" si="140"/>
        <v>1.2304427209958269E-5</v>
      </c>
      <c r="AQ114" s="5">
        <f t="shared" si="140"/>
        <v>3.1813826456248003E-5</v>
      </c>
      <c r="AR114" s="5">
        <f t="shared" si="140"/>
        <v>5.1323225702537731E-5</v>
      </c>
      <c r="AT114" s="5">
        <v>2029</v>
      </c>
      <c r="AU114" s="5">
        <f t="shared" si="141"/>
        <v>1.5529859585384154E-5</v>
      </c>
      <c r="AV114" s="5">
        <f t="shared" si="141"/>
        <v>4.015337319720615E-5</v>
      </c>
      <c r="AW114" s="5">
        <f t="shared" si="141"/>
        <v>6.4776886809028153E-5</v>
      </c>
      <c r="AY114" s="5">
        <v>2029</v>
      </c>
      <c r="AZ114" s="5">
        <f t="shared" si="142"/>
        <v>2.2697487086330556E-6</v>
      </c>
      <c r="BA114" s="5">
        <f t="shared" si="142"/>
        <v>5.8685699288224607E-6</v>
      </c>
      <c r="BB114" s="5">
        <f t="shared" si="142"/>
        <v>9.4673911490118239E-6</v>
      </c>
      <c r="BD114" s="5">
        <v>2029</v>
      </c>
      <c r="BE114" s="5">
        <f t="shared" si="143"/>
        <v>4.714093471776365E-6</v>
      </c>
      <c r="BF114" s="5">
        <f t="shared" si="143"/>
        <v>1.2188568313708147E-5</v>
      </c>
      <c r="BG114" s="5">
        <f t="shared" si="143"/>
        <v>1.9663043155639931E-5</v>
      </c>
      <c r="BI114" s="5">
        <v>2029</v>
      </c>
      <c r="BJ114" s="5">
        <f t="shared" si="144"/>
        <v>2.2140004947368274E-6</v>
      </c>
      <c r="BK114" s="5">
        <f t="shared" si="144"/>
        <v>5.7244296147811777E-6</v>
      </c>
      <c r="BL114" s="5">
        <f t="shared" si="144"/>
        <v>9.2348587348255682E-6</v>
      </c>
      <c r="BN114" s="5">
        <v>2029</v>
      </c>
      <c r="BO114" s="5">
        <f t="shared" si="145"/>
        <v>0</v>
      </c>
      <c r="BP114" s="5">
        <f t="shared" si="145"/>
        <v>0</v>
      </c>
      <c r="BQ114" s="5">
        <f t="shared" si="145"/>
        <v>0</v>
      </c>
      <c r="BS114" s="5">
        <v>2029</v>
      </c>
      <c r="BT114" s="5">
        <f t="shared" si="146"/>
        <v>0</v>
      </c>
      <c r="BU114" s="5">
        <f t="shared" si="146"/>
        <v>0</v>
      </c>
      <c r="BV114" s="5">
        <f t="shared" si="146"/>
        <v>0</v>
      </c>
      <c r="BX114" s="5">
        <v>2029</v>
      </c>
      <c r="BY114" s="5">
        <f t="shared" si="147"/>
        <v>0</v>
      </c>
      <c r="BZ114" s="5">
        <f t="shared" si="147"/>
        <v>0</v>
      </c>
      <c r="CA114" s="5">
        <f t="shared" si="147"/>
        <v>0</v>
      </c>
      <c r="CC114" s="5">
        <v>2029</v>
      </c>
      <c r="CD114" s="5">
        <f t="shared" si="148"/>
        <v>0</v>
      </c>
      <c r="CE114" s="5">
        <f t="shared" si="148"/>
        <v>0</v>
      </c>
      <c r="CF114" s="5">
        <f t="shared" si="148"/>
        <v>0</v>
      </c>
    </row>
    <row r="115" spans="1:84" x14ac:dyDescent="0.25">
      <c r="A115" s="5">
        <v>2030</v>
      </c>
      <c r="B115" s="5">
        <f t="shared" si="132"/>
        <v>8.9830493940840767E-4</v>
      </c>
      <c r="C115" s="5">
        <f t="shared" si="115"/>
        <v>2.4563966945357991E-3</v>
      </c>
      <c r="D115" s="5">
        <f t="shared" si="115"/>
        <v>4.0144884496631852E-3</v>
      </c>
      <c r="F115" s="5">
        <v>2030</v>
      </c>
      <c r="G115" s="5">
        <f t="shared" si="133"/>
        <v>5.9157513665738873E-5</v>
      </c>
      <c r="H115" s="5">
        <f t="shared" si="133"/>
        <v>1.6176502504948532E-4</v>
      </c>
      <c r="I115" s="5">
        <f t="shared" si="133"/>
        <v>2.6437253643323173E-4</v>
      </c>
      <c r="K115" s="5">
        <v>2030</v>
      </c>
      <c r="L115" s="5">
        <f t="shared" si="134"/>
        <v>7.2056778524675673E-6</v>
      </c>
      <c r="M115" s="5">
        <f t="shared" si="134"/>
        <v>1.9703780400392486E-5</v>
      </c>
      <c r="N115" s="5">
        <f t="shared" si="134"/>
        <v>3.2201882948317405E-5</v>
      </c>
      <c r="P115" s="5">
        <v>2030</v>
      </c>
      <c r="Q115" s="5">
        <f t="shared" si="135"/>
        <v>2.5771395400904104E-5</v>
      </c>
      <c r="R115" s="5">
        <f t="shared" si="135"/>
        <v>7.0471359667738663E-5</v>
      </c>
      <c r="S115" s="5">
        <f t="shared" si="135"/>
        <v>1.1517132393457324E-4</v>
      </c>
      <c r="U115" s="5">
        <v>2030</v>
      </c>
      <c r="V115" s="5">
        <f t="shared" si="136"/>
        <v>4.3670406449146306E-4</v>
      </c>
      <c r="W115" s="5">
        <f t="shared" si="136"/>
        <v>1.1941584349003278E-3</v>
      </c>
      <c r="X115" s="5">
        <f t="shared" si="136"/>
        <v>1.9516128053091875E-3</v>
      </c>
      <c r="Z115" s="5">
        <v>2030</v>
      </c>
      <c r="AA115" s="5">
        <f t="shared" si="137"/>
        <v>1.2191321800386689E-4</v>
      </c>
      <c r="AB115" s="5">
        <f t="shared" si="137"/>
        <v>3.3336922974300703E-4</v>
      </c>
      <c r="AC115" s="5">
        <f t="shared" si="137"/>
        <v>5.4482524148214849E-4</v>
      </c>
      <c r="AE115" s="5">
        <v>2030</v>
      </c>
      <c r="AF115" s="5">
        <f t="shared" si="138"/>
        <v>8.2393774667724752E-5</v>
      </c>
      <c r="AG115" s="5">
        <f t="shared" si="138"/>
        <v>2.2530411095971002E-4</v>
      </c>
      <c r="AH115" s="5">
        <f t="shared" si="138"/>
        <v>3.6821444725169462E-4</v>
      </c>
      <c r="AJ115" s="5">
        <v>2030</v>
      </c>
      <c r="AK115" s="5">
        <f t="shared" si="139"/>
        <v>1.2195514427733909E-4</v>
      </c>
      <c r="AL115" s="5">
        <f t="shared" si="139"/>
        <v>3.3348387629013689E-4</v>
      </c>
      <c r="AM115" s="5">
        <f t="shared" si="139"/>
        <v>5.450126083029346E-4</v>
      </c>
      <c r="AO115" s="5">
        <v>2030</v>
      </c>
      <c r="AP115" s="5">
        <f t="shared" si="140"/>
        <v>1.435516507828454E-5</v>
      </c>
      <c r="AQ115" s="5">
        <f t="shared" si="140"/>
        <v>3.9253908668292823E-5</v>
      </c>
      <c r="AR115" s="5">
        <f t="shared" si="140"/>
        <v>6.4152652258301114E-5</v>
      </c>
      <c r="AT115" s="5">
        <v>2030</v>
      </c>
      <c r="AU115" s="5">
        <f t="shared" si="141"/>
        <v>1.8118169516281463E-5</v>
      </c>
      <c r="AV115" s="5">
        <f t="shared" si="141"/>
        <v>4.9543768222117271E-5</v>
      </c>
      <c r="AW115" s="5">
        <f t="shared" si="141"/>
        <v>8.0969366927952923E-5</v>
      </c>
      <c r="AY115" s="5">
        <v>2030</v>
      </c>
      <c r="AZ115" s="5">
        <f t="shared" si="142"/>
        <v>2.6480401600719054E-6</v>
      </c>
      <c r="BA115" s="5">
        <f t="shared" si="142"/>
        <v>7.2410122786171343E-6</v>
      </c>
      <c r="BB115" s="5">
        <f t="shared" si="142"/>
        <v>1.1833984397162365E-5</v>
      </c>
      <c r="BD115" s="5">
        <v>2030</v>
      </c>
      <c r="BE115" s="5">
        <f t="shared" si="143"/>
        <v>5.499775717072446E-6</v>
      </c>
      <c r="BF115" s="5">
        <f t="shared" si="143"/>
        <v>1.5039025501743295E-5</v>
      </c>
      <c r="BG115" s="5">
        <f t="shared" si="143"/>
        <v>2.4578275286414104E-5</v>
      </c>
      <c r="BI115" s="5">
        <v>2030</v>
      </c>
      <c r="BJ115" s="5">
        <f t="shared" si="144"/>
        <v>2.5830005771929714E-6</v>
      </c>
      <c r="BK115" s="5">
        <f t="shared" si="144"/>
        <v>7.0631628542300454E-6</v>
      </c>
      <c r="BL115" s="5">
        <f t="shared" si="144"/>
        <v>1.154332513126712E-5</v>
      </c>
      <c r="BN115" s="5">
        <v>2030</v>
      </c>
      <c r="BO115" s="5">
        <f t="shared" si="145"/>
        <v>0</v>
      </c>
      <c r="BP115" s="5">
        <f t="shared" si="145"/>
        <v>0</v>
      </c>
      <c r="BQ115" s="5">
        <f t="shared" si="145"/>
        <v>0</v>
      </c>
      <c r="BS115" s="5">
        <v>2030</v>
      </c>
      <c r="BT115" s="5">
        <f t="shared" si="146"/>
        <v>0</v>
      </c>
      <c r="BU115" s="5">
        <f t="shared" si="146"/>
        <v>0</v>
      </c>
      <c r="BV115" s="5">
        <f t="shared" si="146"/>
        <v>0</v>
      </c>
      <c r="BX115" s="5">
        <v>2030</v>
      </c>
      <c r="BY115" s="5">
        <f t="shared" si="147"/>
        <v>0</v>
      </c>
      <c r="BZ115" s="5">
        <f t="shared" si="147"/>
        <v>0</v>
      </c>
      <c r="CA115" s="5">
        <f t="shared" si="147"/>
        <v>0</v>
      </c>
      <c r="CC115" s="5">
        <v>2030</v>
      </c>
      <c r="CD115" s="5">
        <f t="shared" si="148"/>
        <v>0</v>
      </c>
      <c r="CE115" s="5">
        <f t="shared" si="148"/>
        <v>0</v>
      </c>
      <c r="CF115" s="5">
        <f t="shared" si="148"/>
        <v>0</v>
      </c>
    </row>
    <row r="116" spans="1:84" x14ac:dyDescent="0.25">
      <c r="A116" s="5">
        <v>2031</v>
      </c>
      <c r="B116" s="5">
        <f t="shared" si="132"/>
        <v>1.0266342164667477E-3</v>
      </c>
      <c r="C116" s="5">
        <f t="shared" si="115"/>
        <v>2.691925746847925E-3</v>
      </c>
      <c r="D116" s="5">
        <f t="shared" si="115"/>
        <v>4.3572172772290965E-3</v>
      </c>
      <c r="F116" s="5">
        <v>2031</v>
      </c>
      <c r="G116" s="5">
        <f t="shared" si="133"/>
        <v>6.7608587046558805E-5</v>
      </c>
      <c r="H116" s="5">
        <f t="shared" si="133"/>
        <v>1.772756968932907E-4</v>
      </c>
      <c r="I116" s="5">
        <f t="shared" si="133"/>
        <v>2.869428067400226E-4</v>
      </c>
      <c r="K116" s="5">
        <v>2031</v>
      </c>
      <c r="L116" s="5">
        <f t="shared" si="134"/>
        <v>8.2350604028200493E-6</v>
      </c>
      <c r="M116" s="5">
        <f t="shared" si="134"/>
        <v>2.1593056971637736E-5</v>
      </c>
      <c r="N116" s="5">
        <f t="shared" si="134"/>
        <v>3.4951053540455345E-5</v>
      </c>
      <c r="P116" s="5">
        <v>2031</v>
      </c>
      <c r="Q116" s="5">
        <f t="shared" si="135"/>
        <v>2.9453023315319067E-5</v>
      </c>
      <c r="R116" s="5">
        <f t="shared" si="135"/>
        <v>7.7228432983547955E-5</v>
      </c>
      <c r="S116" s="5">
        <f t="shared" si="135"/>
        <v>1.2500384265177653E-4</v>
      </c>
      <c r="U116" s="5">
        <v>2031</v>
      </c>
      <c r="V116" s="5">
        <f t="shared" si="136"/>
        <v>4.9909035941881122E-4</v>
      </c>
      <c r="W116" s="5">
        <f t="shared" si="136"/>
        <v>1.3086590793232166E-3</v>
      </c>
      <c r="X116" s="5">
        <f t="shared" si="136"/>
        <v>2.1182277992276171E-3</v>
      </c>
      <c r="Z116" s="5">
        <v>2031</v>
      </c>
      <c r="AA116" s="5">
        <f t="shared" si="137"/>
        <v>1.3932939200441875E-4</v>
      </c>
      <c r="AB116" s="5">
        <f t="shared" si="137"/>
        <v>3.6533399297773126E-4</v>
      </c>
      <c r="AC116" s="5">
        <f t="shared" si="137"/>
        <v>5.9133859395104368E-4</v>
      </c>
      <c r="AE116" s="5">
        <v>2031</v>
      </c>
      <c r="AF116" s="5">
        <f t="shared" si="138"/>
        <v>9.4164313905971422E-5</v>
      </c>
      <c r="AG116" s="5">
        <f t="shared" si="138"/>
        <v>2.4690716223168483E-4</v>
      </c>
      <c r="AH116" s="5">
        <f t="shared" si="138"/>
        <v>3.996500105573982E-4</v>
      </c>
      <c r="AJ116" s="5">
        <v>2031</v>
      </c>
      <c r="AK116" s="5">
        <f t="shared" si="139"/>
        <v>1.3937730774553019E-4</v>
      </c>
      <c r="AL116" s="5">
        <f t="shared" si="139"/>
        <v>3.6545963229026187E-4</v>
      </c>
      <c r="AM116" s="5">
        <f t="shared" si="139"/>
        <v>5.9154195683499351E-4</v>
      </c>
      <c r="AO116" s="5">
        <v>2031</v>
      </c>
      <c r="AP116" s="5">
        <f t="shared" si="140"/>
        <v>1.6405902946610974E-5</v>
      </c>
      <c r="AQ116" s="5">
        <f t="shared" si="140"/>
        <v>4.3017729035237715E-5</v>
      </c>
      <c r="AR116" s="5">
        <f t="shared" si="140"/>
        <v>6.9629555123864459E-5</v>
      </c>
      <c r="AT116" s="5">
        <v>2031</v>
      </c>
      <c r="AU116" s="5">
        <f t="shared" si="141"/>
        <v>2.0706479447178927E-5</v>
      </c>
      <c r="AV116" s="5">
        <f t="shared" si="141"/>
        <v>5.4294221112436004E-5</v>
      </c>
      <c r="AW116" s="5">
        <f t="shared" si="141"/>
        <v>8.7881962777693081E-5</v>
      </c>
      <c r="AY116" s="5">
        <v>2031</v>
      </c>
      <c r="AZ116" s="5">
        <f t="shared" si="142"/>
        <v>3.0263316115107547E-6</v>
      </c>
      <c r="BA116" s="5">
        <f t="shared" si="142"/>
        <v>7.9353092395098548E-6</v>
      </c>
      <c r="BB116" s="5">
        <f t="shared" si="142"/>
        <v>1.2844286867508995E-5</v>
      </c>
      <c r="BD116" s="5">
        <v>2031</v>
      </c>
      <c r="BE116" s="5">
        <f t="shared" si="143"/>
        <v>6.2854579623684873E-6</v>
      </c>
      <c r="BF116" s="5">
        <f t="shared" si="143"/>
        <v>1.6481026882058971E-5</v>
      </c>
      <c r="BG116" s="5">
        <f t="shared" si="143"/>
        <v>2.6676595801749452E-5</v>
      </c>
      <c r="BI116" s="5">
        <v>2031</v>
      </c>
      <c r="BJ116" s="5">
        <f t="shared" si="144"/>
        <v>2.9520006596490761E-6</v>
      </c>
      <c r="BK116" s="5">
        <f t="shared" si="144"/>
        <v>7.7404069073113924E-6</v>
      </c>
      <c r="BL116" s="5">
        <f t="shared" si="144"/>
        <v>1.252881315497367E-5</v>
      </c>
      <c r="BN116" s="5">
        <v>2031</v>
      </c>
      <c r="BO116" s="5">
        <f t="shared" si="145"/>
        <v>0</v>
      </c>
      <c r="BP116" s="5">
        <f t="shared" si="145"/>
        <v>0</v>
      </c>
      <c r="BQ116" s="5">
        <f t="shared" si="145"/>
        <v>0</v>
      </c>
      <c r="BS116" s="5">
        <v>2031</v>
      </c>
      <c r="BT116" s="5">
        <f t="shared" si="146"/>
        <v>0</v>
      </c>
      <c r="BU116" s="5">
        <f t="shared" si="146"/>
        <v>0</v>
      </c>
      <c r="BV116" s="5">
        <f t="shared" si="146"/>
        <v>0</v>
      </c>
      <c r="BX116" s="5">
        <v>2031</v>
      </c>
      <c r="BY116" s="5">
        <f t="shared" si="147"/>
        <v>0</v>
      </c>
      <c r="BZ116" s="5">
        <f t="shared" si="147"/>
        <v>0</v>
      </c>
      <c r="CA116" s="5">
        <f t="shared" si="147"/>
        <v>0</v>
      </c>
      <c r="CC116" s="5">
        <v>2031</v>
      </c>
      <c r="CD116" s="5">
        <f t="shared" si="148"/>
        <v>0</v>
      </c>
      <c r="CE116" s="5">
        <f t="shared" si="148"/>
        <v>0</v>
      </c>
      <c r="CF116" s="5">
        <f t="shared" si="148"/>
        <v>0</v>
      </c>
    </row>
    <row r="117" spans="1:84" x14ac:dyDescent="0.25">
      <c r="A117" s="5">
        <v>2032</v>
      </c>
      <c r="B117" s="5">
        <f t="shared" si="132"/>
        <v>1.1549634935250923E-3</v>
      </c>
      <c r="C117" s="5">
        <f t="shared" si="115"/>
        <v>2.9358561278168211E-3</v>
      </c>
      <c r="D117" s="5">
        <f t="shared" si="115"/>
        <v>4.7167487621085462E-3</v>
      </c>
      <c r="F117" s="5">
        <v>2032</v>
      </c>
      <c r="G117" s="5">
        <f t="shared" si="133"/>
        <v>7.6059660427378405E-5</v>
      </c>
      <c r="H117" s="5">
        <f t="shared" si="133"/>
        <v>1.9333963488650695E-4</v>
      </c>
      <c r="I117" s="5">
        <f t="shared" si="133"/>
        <v>3.1061960934563514E-4</v>
      </c>
      <c r="K117" s="5">
        <v>2032</v>
      </c>
      <c r="L117" s="5">
        <f t="shared" si="134"/>
        <v>9.2644429531725694E-6</v>
      </c>
      <c r="M117" s="5">
        <f t="shared" si="134"/>
        <v>2.354972409722327E-5</v>
      </c>
      <c r="N117" s="5">
        <f t="shared" si="134"/>
        <v>3.7835005241273967E-5</v>
      </c>
      <c r="P117" s="5">
        <v>2032</v>
      </c>
      <c r="Q117" s="5">
        <f t="shared" si="135"/>
        <v>3.313465122973403E-5</v>
      </c>
      <c r="R117" s="5">
        <f t="shared" si="135"/>
        <v>8.4226531315705343E-5</v>
      </c>
      <c r="S117" s="5">
        <f t="shared" si="135"/>
        <v>1.3531841140167634E-4</v>
      </c>
      <c r="U117" s="5">
        <v>2032</v>
      </c>
      <c r="V117" s="5">
        <f t="shared" si="136"/>
        <v>5.6147665434616459E-4</v>
      </c>
      <c r="W117" s="5">
        <f t="shared" si="136"/>
        <v>1.4272439653110641E-3</v>
      </c>
      <c r="X117" s="5">
        <f t="shared" si="136"/>
        <v>2.2930112762759632E-3</v>
      </c>
      <c r="Z117" s="5">
        <v>2032</v>
      </c>
      <c r="AA117" s="5">
        <f t="shared" si="137"/>
        <v>1.5674556600497061E-4</v>
      </c>
      <c r="AB117" s="5">
        <f t="shared" si="137"/>
        <v>3.9843894031600549E-4</v>
      </c>
      <c r="AC117" s="5">
        <f t="shared" si="137"/>
        <v>6.401323146270402E-4</v>
      </c>
      <c r="AE117" s="5">
        <v>2032</v>
      </c>
      <c r="AF117" s="5">
        <f t="shared" si="138"/>
        <v>1.0593485314421809E-4</v>
      </c>
      <c r="AG117" s="5">
        <f t="shared" si="138"/>
        <v>2.6928079501767403E-4</v>
      </c>
      <c r="AH117" s="5">
        <f t="shared" si="138"/>
        <v>4.3262673689112996E-4</v>
      </c>
      <c r="AJ117" s="5">
        <v>2032</v>
      </c>
      <c r="AK117" s="5">
        <f t="shared" si="139"/>
        <v>1.5679947121372131E-4</v>
      </c>
      <c r="AL117" s="5">
        <f t="shared" si="139"/>
        <v>3.9857596450622442E-4</v>
      </c>
      <c r="AM117" s="5">
        <f t="shared" si="139"/>
        <v>6.4035245779872618E-4</v>
      </c>
      <c r="AO117" s="5">
        <v>2032</v>
      </c>
      <c r="AP117" s="5">
        <f t="shared" si="140"/>
        <v>1.8456640814937244E-5</v>
      </c>
      <c r="AQ117" s="5">
        <f t="shared" si="140"/>
        <v>4.6915804992299091E-5</v>
      </c>
      <c r="AR117" s="5">
        <f t="shared" si="140"/>
        <v>7.5374969169660921E-5</v>
      </c>
      <c r="AT117" s="5">
        <v>2032</v>
      </c>
      <c r="AU117" s="5">
        <f t="shared" si="141"/>
        <v>2.3294789378076232E-5</v>
      </c>
      <c r="AV117" s="5">
        <f t="shared" si="141"/>
        <v>5.9214122805814487E-5</v>
      </c>
      <c r="AW117" s="5">
        <f t="shared" si="141"/>
        <v>9.5133456233552577E-5</v>
      </c>
      <c r="AY117" s="5">
        <v>2032</v>
      </c>
      <c r="AZ117" s="5">
        <f t="shared" si="142"/>
        <v>3.4046230629496035E-6</v>
      </c>
      <c r="BA117" s="5">
        <f t="shared" si="142"/>
        <v>8.6543717946959626E-6</v>
      </c>
      <c r="BB117" s="5">
        <f t="shared" si="142"/>
        <v>1.390412052644228E-5</v>
      </c>
      <c r="BD117" s="5">
        <v>2032</v>
      </c>
      <c r="BE117" s="5">
        <f t="shared" si="143"/>
        <v>7.0711402076645683E-6</v>
      </c>
      <c r="BF117" s="5">
        <f t="shared" si="143"/>
        <v>1.7974464496676224E-5</v>
      </c>
      <c r="BG117" s="5">
        <f t="shared" si="143"/>
        <v>2.887778878568784E-5</v>
      </c>
      <c r="BI117" s="5">
        <v>2032</v>
      </c>
      <c r="BJ117" s="5">
        <f t="shared" si="144"/>
        <v>3.321000742105221E-6</v>
      </c>
      <c r="BK117" s="5">
        <f t="shared" si="144"/>
        <v>8.4418082769315009E-6</v>
      </c>
      <c r="BL117" s="5">
        <f t="shared" si="144"/>
        <v>1.3562615811757741E-5</v>
      </c>
      <c r="BN117" s="5">
        <v>2032</v>
      </c>
      <c r="BO117" s="5">
        <f t="shared" si="145"/>
        <v>0</v>
      </c>
      <c r="BP117" s="5">
        <f t="shared" si="145"/>
        <v>0</v>
      </c>
      <c r="BQ117" s="5">
        <f t="shared" si="145"/>
        <v>0</v>
      </c>
      <c r="BS117" s="5">
        <v>2032</v>
      </c>
      <c r="BT117" s="5">
        <f t="shared" si="146"/>
        <v>0</v>
      </c>
      <c r="BU117" s="5">
        <f t="shared" si="146"/>
        <v>0</v>
      </c>
      <c r="BV117" s="5">
        <f t="shared" si="146"/>
        <v>0</v>
      </c>
      <c r="BX117" s="5">
        <v>2032</v>
      </c>
      <c r="BY117" s="5">
        <f t="shared" si="147"/>
        <v>0</v>
      </c>
      <c r="BZ117" s="5">
        <f t="shared" si="147"/>
        <v>0</v>
      </c>
      <c r="CA117" s="5">
        <f t="shared" si="147"/>
        <v>0</v>
      </c>
      <c r="CC117" s="5">
        <v>2032</v>
      </c>
      <c r="CD117" s="5">
        <f t="shared" si="148"/>
        <v>0</v>
      </c>
      <c r="CE117" s="5">
        <f t="shared" si="148"/>
        <v>0</v>
      </c>
      <c r="CF117" s="5">
        <f t="shared" si="148"/>
        <v>0</v>
      </c>
    </row>
    <row r="118" spans="1:84" x14ac:dyDescent="0.25">
      <c r="A118" s="5">
        <v>2033</v>
      </c>
      <c r="B118" s="5">
        <f t="shared" si="132"/>
        <v>1.2832927705834381E-3</v>
      </c>
      <c r="C118" s="5">
        <f t="shared" si="115"/>
        <v>3.1885997218100812E-3</v>
      </c>
      <c r="D118" s="5">
        <f t="shared" si="115"/>
        <v>5.0939066730367214E-3</v>
      </c>
      <c r="F118" s="5">
        <v>2033</v>
      </c>
      <c r="G118" s="5">
        <f t="shared" si="133"/>
        <v>8.4510733808198344E-5</v>
      </c>
      <c r="H118" s="5">
        <f t="shared" si="133"/>
        <v>2.0998396350995965E-4</v>
      </c>
      <c r="I118" s="5">
        <f t="shared" si="133"/>
        <v>3.3545719321172033E-4</v>
      </c>
      <c r="K118" s="5">
        <v>2033</v>
      </c>
      <c r="L118" s="5">
        <f t="shared" si="134"/>
        <v>1.0293825503525091E-5</v>
      </c>
      <c r="M118" s="5">
        <f t="shared" si="134"/>
        <v>2.5577085673114954E-5</v>
      </c>
      <c r="N118" s="5">
        <f t="shared" si="134"/>
        <v>4.0860345842704774E-5</v>
      </c>
      <c r="P118" s="5">
        <v>2033</v>
      </c>
      <c r="Q118" s="5">
        <f t="shared" si="135"/>
        <v>3.6816279144148675E-5</v>
      </c>
      <c r="R118" s="5">
        <f t="shared" si="135"/>
        <v>9.1477471180441389E-5</v>
      </c>
      <c r="S118" s="5">
        <f t="shared" si="135"/>
        <v>1.4613866321673381E-4</v>
      </c>
      <c r="U118" s="5">
        <v>2033</v>
      </c>
      <c r="V118" s="5">
        <f t="shared" si="136"/>
        <v>6.2386294927351796E-4</v>
      </c>
      <c r="W118" s="5">
        <f t="shared" si="136"/>
        <v>1.5501133272937844E-3</v>
      </c>
      <c r="X118" s="5">
        <f t="shared" si="136"/>
        <v>2.4763637053140507E-3</v>
      </c>
      <c r="Z118" s="5">
        <v>2033</v>
      </c>
      <c r="AA118" s="5">
        <f t="shared" si="137"/>
        <v>1.7416174000552375E-4</v>
      </c>
      <c r="AB118" s="5">
        <f t="shared" si="137"/>
        <v>4.3273997053618198E-4</v>
      </c>
      <c r="AC118" s="5">
        <f t="shared" si="137"/>
        <v>6.9131820106684016E-4</v>
      </c>
      <c r="AE118" s="5">
        <v>2033</v>
      </c>
      <c r="AF118" s="5">
        <f t="shared" si="138"/>
        <v>1.1770539238246413E-4</v>
      </c>
      <c r="AG118" s="5">
        <f t="shared" si="138"/>
        <v>2.9246278792300723E-4</v>
      </c>
      <c r="AH118" s="5">
        <f t="shared" si="138"/>
        <v>4.6722018346354971E-4</v>
      </c>
      <c r="AJ118" s="5">
        <v>2033</v>
      </c>
      <c r="AK118" s="5">
        <f t="shared" si="139"/>
        <v>1.7422163468191242E-4</v>
      </c>
      <c r="AL118" s="5">
        <f t="shared" si="139"/>
        <v>4.328887909401082E-4</v>
      </c>
      <c r="AM118" s="5">
        <f t="shared" si="139"/>
        <v>6.915559471983026E-4</v>
      </c>
      <c r="AO118" s="5">
        <v>2033</v>
      </c>
      <c r="AP118" s="5">
        <f t="shared" si="140"/>
        <v>2.0507378683263673E-5</v>
      </c>
      <c r="AQ118" s="5">
        <f t="shared" si="140"/>
        <v>5.095471856728355E-5</v>
      </c>
      <c r="AR118" s="5">
        <f t="shared" si="140"/>
        <v>8.1402058451303426E-5</v>
      </c>
      <c r="AT118" s="5">
        <v>2033</v>
      </c>
      <c r="AU118" s="5">
        <f t="shared" si="141"/>
        <v>2.5883099308973536E-5</v>
      </c>
      <c r="AV118" s="5">
        <f t="shared" si="141"/>
        <v>6.431178071598897E-5</v>
      </c>
      <c r="AW118" s="5">
        <f t="shared" si="141"/>
        <v>1.0274046212300425E-4</v>
      </c>
      <c r="AY118" s="5">
        <v>2033</v>
      </c>
      <c r="AZ118" s="5">
        <f t="shared" si="142"/>
        <v>3.7829145143884533E-6</v>
      </c>
      <c r="BA118" s="5">
        <f t="shared" si="142"/>
        <v>9.3994141046445324E-6</v>
      </c>
      <c r="BB118" s="5">
        <f t="shared" si="142"/>
        <v>1.5015913694900612E-5</v>
      </c>
      <c r="BD118" s="5">
        <v>2033</v>
      </c>
      <c r="BE118" s="5">
        <f t="shared" si="143"/>
        <v>7.8568224529606087E-6</v>
      </c>
      <c r="BF118" s="5">
        <f t="shared" si="143"/>
        <v>1.9521860063492476E-5</v>
      </c>
      <c r="BG118" s="5">
        <f t="shared" si="143"/>
        <v>3.1186897674024343E-5</v>
      </c>
      <c r="BI118" s="5">
        <v>2033</v>
      </c>
      <c r="BJ118" s="5">
        <f t="shared" si="144"/>
        <v>3.690000824561365E-6</v>
      </c>
      <c r="BK118" s="5">
        <f t="shared" si="144"/>
        <v>9.1685513020743038E-6</v>
      </c>
      <c r="BL118" s="5">
        <f t="shared" si="144"/>
        <v>1.4647101779587283E-5</v>
      </c>
      <c r="BN118" s="5">
        <v>2033</v>
      </c>
      <c r="BO118" s="5">
        <f t="shared" si="145"/>
        <v>0</v>
      </c>
      <c r="BP118" s="5">
        <f t="shared" si="145"/>
        <v>0</v>
      </c>
      <c r="BQ118" s="5">
        <f t="shared" si="145"/>
        <v>0</v>
      </c>
      <c r="BS118" s="5">
        <v>2033</v>
      </c>
      <c r="BT118" s="5">
        <f t="shared" si="146"/>
        <v>0</v>
      </c>
      <c r="BU118" s="5">
        <f t="shared" si="146"/>
        <v>0</v>
      </c>
      <c r="BV118" s="5">
        <f t="shared" si="146"/>
        <v>0</v>
      </c>
      <c r="BX118" s="5">
        <v>2033</v>
      </c>
      <c r="BY118" s="5">
        <f t="shared" si="147"/>
        <v>0</v>
      </c>
      <c r="BZ118" s="5">
        <f t="shared" si="147"/>
        <v>0</v>
      </c>
      <c r="CA118" s="5">
        <f t="shared" si="147"/>
        <v>0</v>
      </c>
      <c r="CC118" s="5">
        <v>2033</v>
      </c>
      <c r="CD118" s="5">
        <f t="shared" si="148"/>
        <v>0</v>
      </c>
      <c r="CE118" s="5">
        <f t="shared" si="148"/>
        <v>0</v>
      </c>
      <c r="CF118" s="5">
        <f t="shared" si="148"/>
        <v>0</v>
      </c>
    </row>
    <row r="119" spans="1:84" x14ac:dyDescent="0.25">
      <c r="A119" s="5">
        <v>2034</v>
      </c>
      <c r="B119" s="5">
        <f t="shared" si="132"/>
        <v>1.4116220476417781E-3</v>
      </c>
      <c r="C119" s="5">
        <f t="shared" si="115"/>
        <v>3.4505886062789416E-3</v>
      </c>
      <c r="D119" s="5">
        <f t="shared" si="115"/>
        <v>5.4895551649160965E-3</v>
      </c>
      <c r="F119" s="5">
        <v>2034</v>
      </c>
      <c r="G119" s="5">
        <f t="shared" si="133"/>
        <v>9.2961807189018283E-5</v>
      </c>
      <c r="H119" s="5">
        <f t="shared" si="133"/>
        <v>2.2723713705194757E-4</v>
      </c>
      <c r="I119" s="5">
        <f t="shared" si="133"/>
        <v>3.6151246691487621E-4</v>
      </c>
      <c r="K119" s="5">
        <v>2034</v>
      </c>
      <c r="L119" s="5">
        <f t="shared" si="134"/>
        <v>1.1323208053877572E-5</v>
      </c>
      <c r="M119" s="5">
        <f t="shared" si="134"/>
        <v>2.7678607572408036E-5</v>
      </c>
      <c r="N119" s="5">
        <f t="shared" si="134"/>
        <v>4.4034007090938458E-5</v>
      </c>
      <c r="P119" s="5">
        <v>2034</v>
      </c>
      <c r="Q119" s="5">
        <f t="shared" si="135"/>
        <v>4.0497907058563638E-5</v>
      </c>
      <c r="R119" s="5">
        <f t="shared" si="135"/>
        <v>9.8993648411678034E-5</v>
      </c>
      <c r="S119" s="5">
        <f t="shared" si="135"/>
        <v>1.5748938976479211E-4</v>
      </c>
      <c r="U119" s="5">
        <v>2034</v>
      </c>
      <c r="V119" s="5">
        <f t="shared" si="136"/>
        <v>6.8624924420086612E-4</v>
      </c>
      <c r="W119" s="5">
        <f t="shared" si="136"/>
        <v>1.6774772164142022E-3</v>
      </c>
      <c r="X119" s="5">
        <f t="shared" si="136"/>
        <v>2.6687051886275332E-3</v>
      </c>
      <c r="Z119" s="5">
        <v>2034</v>
      </c>
      <c r="AA119" s="5">
        <f t="shared" si="137"/>
        <v>1.9157791400607562E-4</v>
      </c>
      <c r="AB119" s="5">
        <f t="shared" si="137"/>
        <v>4.6829572291563119E-4</v>
      </c>
      <c r="AC119" s="5">
        <f t="shared" si="137"/>
        <v>7.4501353182518685E-4</v>
      </c>
      <c r="AE119" s="5">
        <v>2034</v>
      </c>
      <c r="AF119" s="5">
        <f t="shared" si="138"/>
        <v>1.294759316207108E-4</v>
      </c>
      <c r="AG119" s="5">
        <f t="shared" si="138"/>
        <v>3.1649277169064815E-4</v>
      </c>
      <c r="AH119" s="5">
        <f t="shared" si="138"/>
        <v>5.0350961176058497E-4</v>
      </c>
      <c r="AJ119" s="5">
        <v>2034</v>
      </c>
      <c r="AK119" s="5">
        <f t="shared" si="139"/>
        <v>1.9164379815010354E-4</v>
      </c>
      <c r="AL119" s="5">
        <f t="shared" si="139"/>
        <v>4.6845677103548699E-4</v>
      </c>
      <c r="AM119" s="5">
        <f t="shared" si="139"/>
        <v>7.4526974392086784E-4</v>
      </c>
      <c r="AO119" s="5">
        <v>2034</v>
      </c>
      <c r="AP119" s="5">
        <f t="shared" si="140"/>
        <v>2.2558116551590105E-5</v>
      </c>
      <c r="AQ119" s="5">
        <f t="shared" si="140"/>
        <v>5.5141374479142275E-5</v>
      </c>
      <c r="AR119" s="5">
        <f t="shared" si="140"/>
        <v>8.7724632406694438E-5</v>
      </c>
      <c r="AT119" s="5">
        <v>2034</v>
      </c>
      <c r="AU119" s="5">
        <f t="shared" si="141"/>
        <v>2.8471409239871004E-5</v>
      </c>
      <c r="AV119" s="5">
        <f t="shared" si="141"/>
        <v>6.9595909536781489E-5</v>
      </c>
      <c r="AW119" s="5">
        <f t="shared" si="141"/>
        <v>1.1072040983369196E-4</v>
      </c>
      <c r="AY119" s="5">
        <v>2034</v>
      </c>
      <c r="AZ119" s="5">
        <f t="shared" si="142"/>
        <v>4.1612059658273017E-6</v>
      </c>
      <c r="BA119" s="5">
        <f t="shared" si="142"/>
        <v>1.0171709855375765E-5</v>
      </c>
      <c r="BB119" s="5">
        <f t="shared" si="142"/>
        <v>1.6182213744924191E-5</v>
      </c>
      <c r="BD119" s="5">
        <v>2034</v>
      </c>
      <c r="BE119" s="5">
        <f t="shared" si="143"/>
        <v>8.6425046982566888E-6</v>
      </c>
      <c r="BF119" s="5">
        <f t="shared" si="143"/>
        <v>2.1125858930395784E-5</v>
      </c>
      <c r="BG119" s="5">
        <f t="shared" si="143"/>
        <v>3.3609213162534881E-5</v>
      </c>
      <c r="BI119" s="5">
        <v>2034</v>
      </c>
      <c r="BJ119" s="5">
        <f t="shared" si="144"/>
        <v>4.0590009070175095E-6</v>
      </c>
      <c r="BK119" s="5">
        <f t="shared" si="144"/>
        <v>9.921878385243702E-6</v>
      </c>
      <c r="BL119" s="5">
        <f t="shared" si="144"/>
        <v>1.5784755863469935E-5</v>
      </c>
      <c r="BN119" s="5">
        <v>2034</v>
      </c>
      <c r="BO119" s="5">
        <f t="shared" si="145"/>
        <v>0</v>
      </c>
      <c r="BP119" s="5">
        <f t="shared" si="145"/>
        <v>0</v>
      </c>
      <c r="BQ119" s="5">
        <f t="shared" si="145"/>
        <v>0</v>
      </c>
      <c r="BS119" s="5">
        <v>2034</v>
      </c>
      <c r="BT119" s="5">
        <f t="shared" si="146"/>
        <v>0</v>
      </c>
      <c r="BU119" s="5">
        <f t="shared" si="146"/>
        <v>0</v>
      </c>
      <c r="BV119" s="5">
        <f t="shared" si="146"/>
        <v>0</v>
      </c>
      <c r="BX119" s="5">
        <v>2034</v>
      </c>
      <c r="BY119" s="5">
        <f t="shared" si="147"/>
        <v>0</v>
      </c>
      <c r="BZ119" s="5">
        <f t="shared" si="147"/>
        <v>0</v>
      </c>
      <c r="CA119" s="5">
        <f t="shared" si="147"/>
        <v>0</v>
      </c>
      <c r="CC119" s="5">
        <v>2034</v>
      </c>
      <c r="CD119" s="5">
        <f t="shared" si="148"/>
        <v>0</v>
      </c>
      <c r="CE119" s="5">
        <f t="shared" si="148"/>
        <v>0</v>
      </c>
      <c r="CF119" s="5">
        <f t="shared" si="148"/>
        <v>0</v>
      </c>
    </row>
    <row r="120" spans="1:84" x14ac:dyDescent="0.25">
      <c r="A120" s="5">
        <v>2035</v>
      </c>
      <c r="B120" s="5">
        <f t="shared" si="132"/>
        <v>1.5399513247001235E-3</v>
      </c>
      <c r="C120" s="5">
        <f t="shared" si="115"/>
        <v>3.7222760417463838E-3</v>
      </c>
      <c r="D120" s="5">
        <f t="shared" si="115"/>
        <v>5.9046007587926367E-3</v>
      </c>
      <c r="F120" s="5">
        <v>2035</v>
      </c>
      <c r="G120" s="5">
        <f t="shared" si="133"/>
        <v>1.0141288056983788E-4</v>
      </c>
      <c r="H120" s="5">
        <f t="shared" si="133"/>
        <v>2.4512900480351475E-4</v>
      </c>
      <c r="I120" s="5">
        <f t="shared" si="133"/>
        <v>3.8884512903719095E-4</v>
      </c>
      <c r="K120" s="5">
        <v>2035</v>
      </c>
      <c r="L120" s="5">
        <f t="shared" si="134"/>
        <v>1.2352590604230093E-5</v>
      </c>
      <c r="M120" s="5">
        <f t="shared" si="134"/>
        <v>2.9857925586434258E-5</v>
      </c>
      <c r="N120" s="5">
        <f t="shared" si="134"/>
        <v>4.7363260568638383E-5</v>
      </c>
      <c r="P120" s="5">
        <v>2035</v>
      </c>
      <c r="Q120" s="5">
        <f t="shared" si="135"/>
        <v>4.4179534972978601E-5</v>
      </c>
      <c r="R120" s="5">
        <f t="shared" si="135"/>
        <v>1.0678806656271264E-4</v>
      </c>
      <c r="S120" s="5">
        <f t="shared" si="135"/>
        <v>1.6939659815244667E-4</v>
      </c>
      <c r="U120" s="5">
        <v>2035</v>
      </c>
      <c r="V120" s="5">
        <f t="shared" si="136"/>
        <v>7.4863553912821949E-4</v>
      </c>
      <c r="W120" s="5">
        <f t="shared" si="136"/>
        <v>1.8095559818031924E-3</v>
      </c>
      <c r="X120" s="5">
        <f t="shared" si="136"/>
        <v>2.8704764244781604E-3</v>
      </c>
      <c r="Z120" s="5">
        <v>2035</v>
      </c>
      <c r="AA120" s="5">
        <f t="shared" si="137"/>
        <v>2.0899408800662751E-4</v>
      </c>
      <c r="AB120" s="5">
        <f t="shared" si="137"/>
        <v>5.0516771158672449E-4</v>
      </c>
      <c r="AC120" s="5">
        <f t="shared" si="137"/>
        <v>8.013413351668202E-4</v>
      </c>
      <c r="AE120" s="5">
        <v>2035</v>
      </c>
      <c r="AF120" s="5">
        <f t="shared" si="138"/>
        <v>1.4124647085895681E-4</v>
      </c>
      <c r="AG120" s="5">
        <f t="shared" si="138"/>
        <v>3.4141232000427414E-4</v>
      </c>
      <c r="AH120" s="5">
        <f t="shared" si="138"/>
        <v>5.4157816914959073E-4</v>
      </c>
      <c r="AJ120" s="5">
        <v>2035</v>
      </c>
      <c r="AK120" s="5">
        <f t="shared" si="139"/>
        <v>2.0906596161829596E-4</v>
      </c>
      <c r="AL120" s="5">
        <f t="shared" si="139"/>
        <v>5.053414400796011E-4</v>
      </c>
      <c r="AM120" s="5">
        <f t="shared" si="139"/>
        <v>8.0161691854090621E-4</v>
      </c>
      <c r="AO120" s="5">
        <v>2035</v>
      </c>
      <c r="AP120" s="5">
        <f t="shared" si="140"/>
        <v>2.4608854419916379E-5</v>
      </c>
      <c r="AQ120" s="5">
        <f t="shared" si="140"/>
        <v>5.9483015958258884E-5</v>
      </c>
      <c r="AR120" s="5">
        <f t="shared" si="140"/>
        <v>9.4357177496601379E-5</v>
      </c>
      <c r="AT120" s="5">
        <v>2035</v>
      </c>
      <c r="AU120" s="5">
        <f t="shared" si="141"/>
        <v>3.1059719170768309E-5</v>
      </c>
      <c r="AV120" s="5">
        <f t="shared" si="141"/>
        <v>7.5075651209452975E-5</v>
      </c>
      <c r="AW120" s="5">
        <f t="shared" si="141"/>
        <v>1.1909158324813765E-4</v>
      </c>
      <c r="AY120" s="5">
        <v>2035</v>
      </c>
      <c r="AZ120" s="5">
        <f t="shared" si="142"/>
        <v>4.5394974172661519E-6</v>
      </c>
      <c r="BA120" s="5">
        <f t="shared" si="142"/>
        <v>1.0972595176766196E-5</v>
      </c>
      <c r="BB120" s="5">
        <f t="shared" si="142"/>
        <v>1.7405692936266279E-5</v>
      </c>
      <c r="BD120" s="5">
        <v>2035</v>
      </c>
      <c r="BE120" s="5">
        <f t="shared" si="143"/>
        <v>9.42818694355273E-6</v>
      </c>
      <c r="BF120" s="5">
        <f t="shared" si="143"/>
        <v>2.2789236136360579E-5</v>
      </c>
      <c r="BG120" s="5">
        <f t="shared" si="143"/>
        <v>3.6150285329168432E-5</v>
      </c>
      <c r="BI120" s="5">
        <v>2035</v>
      </c>
      <c r="BJ120" s="5">
        <f t="shared" si="144"/>
        <v>4.4280009894736141E-6</v>
      </c>
      <c r="BK120" s="5">
        <f t="shared" si="144"/>
        <v>1.0703092839091264E-5</v>
      </c>
      <c r="BL120" s="5">
        <f t="shared" si="144"/>
        <v>1.6978184688708875E-5</v>
      </c>
      <c r="BN120" s="5">
        <v>2035</v>
      </c>
      <c r="BO120" s="5">
        <f t="shared" si="145"/>
        <v>0</v>
      </c>
      <c r="BP120" s="5">
        <f t="shared" si="145"/>
        <v>0</v>
      </c>
      <c r="BQ120" s="5">
        <f t="shared" si="145"/>
        <v>0</v>
      </c>
      <c r="BS120" s="5">
        <v>2035</v>
      </c>
      <c r="BT120" s="5">
        <f t="shared" si="146"/>
        <v>0</v>
      </c>
      <c r="BU120" s="5">
        <f t="shared" si="146"/>
        <v>0</v>
      </c>
      <c r="BV120" s="5">
        <f t="shared" si="146"/>
        <v>0</v>
      </c>
      <c r="BX120" s="5">
        <v>2035</v>
      </c>
      <c r="BY120" s="5">
        <f t="shared" si="147"/>
        <v>0</v>
      </c>
      <c r="BZ120" s="5">
        <f t="shared" si="147"/>
        <v>0</v>
      </c>
      <c r="CA120" s="5">
        <f t="shared" si="147"/>
        <v>0</v>
      </c>
      <c r="CC120" s="5">
        <v>2035</v>
      </c>
      <c r="CD120" s="5">
        <f t="shared" si="148"/>
        <v>0</v>
      </c>
      <c r="CE120" s="5">
        <f t="shared" si="148"/>
        <v>0</v>
      </c>
      <c r="CF120" s="5">
        <f t="shared" si="148"/>
        <v>0</v>
      </c>
    </row>
    <row r="121" spans="1:84" x14ac:dyDescent="0.25">
      <c r="A121" s="5">
        <v>2036</v>
      </c>
      <c r="B121" s="5">
        <f t="shared" si="132"/>
        <v>1.6682806017584699E-3</v>
      </c>
      <c r="C121" s="5">
        <f t="shared" si="115"/>
        <v>4.0041375103305136E-3</v>
      </c>
      <c r="D121" s="5">
        <f t="shared" si="115"/>
        <v>6.3399944189025618E-3</v>
      </c>
      <c r="F121" s="5">
        <v>2036</v>
      </c>
      <c r="G121" s="5">
        <f t="shared" si="133"/>
        <v>1.0986395395065782E-4</v>
      </c>
      <c r="H121" s="5">
        <f t="shared" si="133"/>
        <v>2.6369087944999288E-4</v>
      </c>
      <c r="I121" s="5">
        <f t="shared" si="133"/>
        <v>4.175178049493279E-4</v>
      </c>
      <c r="K121" s="5">
        <v>2036</v>
      </c>
      <c r="L121" s="5">
        <f t="shared" si="134"/>
        <v>1.3381973154582614E-5</v>
      </c>
      <c r="M121" s="5">
        <f t="shared" si="134"/>
        <v>3.2118853755189768E-5</v>
      </c>
      <c r="N121" s="5">
        <f t="shared" si="134"/>
        <v>5.0855734355796875E-5</v>
      </c>
      <c r="P121" s="5">
        <v>2036</v>
      </c>
      <c r="Q121" s="5">
        <f t="shared" si="135"/>
        <v>4.7861162887393238E-5</v>
      </c>
      <c r="R121" s="5">
        <f t="shared" si="135"/>
        <v>1.1487436670033077E-4</v>
      </c>
      <c r="S121" s="5">
        <f t="shared" si="135"/>
        <v>1.8188757051326829E-4</v>
      </c>
      <c r="U121" s="5">
        <v>2036</v>
      </c>
      <c r="V121" s="5">
        <f t="shared" si="136"/>
        <v>8.1102183405557275E-4</v>
      </c>
      <c r="W121" s="5">
        <f t="shared" si="136"/>
        <v>1.9465807754498624E-3</v>
      </c>
      <c r="X121" s="5">
        <f t="shared" si="136"/>
        <v>3.0821397168441572E-3</v>
      </c>
      <c r="Z121" s="5">
        <v>2036</v>
      </c>
      <c r="AA121" s="5">
        <f t="shared" si="137"/>
        <v>2.2641026200718065E-4</v>
      </c>
      <c r="AB121" s="5">
        <f t="shared" si="137"/>
        <v>5.4342046647975378E-4</v>
      </c>
      <c r="AC121" s="5">
        <f t="shared" si="137"/>
        <v>8.6043067095232682E-4</v>
      </c>
      <c r="AE121" s="5">
        <v>2036</v>
      </c>
      <c r="AF121" s="5">
        <f t="shared" si="138"/>
        <v>1.5301701009720348E-4</v>
      </c>
      <c r="AG121" s="5">
        <f t="shared" si="138"/>
        <v>3.6726504474307955E-4</v>
      </c>
      <c r="AH121" s="5">
        <f t="shared" si="138"/>
        <v>5.8151307938895621E-4</v>
      </c>
      <c r="AJ121" s="5">
        <v>2036</v>
      </c>
      <c r="AK121" s="5">
        <f t="shared" si="139"/>
        <v>2.2648812508648707E-4</v>
      </c>
      <c r="AL121" s="5">
        <f t="shared" si="139"/>
        <v>5.4360735019475448E-4</v>
      </c>
      <c r="AM121" s="5">
        <f t="shared" si="139"/>
        <v>8.6072657530302183E-4</v>
      </c>
      <c r="AO121" s="5">
        <v>2036</v>
      </c>
      <c r="AP121" s="5">
        <f t="shared" si="140"/>
        <v>2.6659592288242811E-5</v>
      </c>
      <c r="AQ121" s="5">
        <f t="shared" si="140"/>
        <v>6.3987241342344691E-5</v>
      </c>
      <c r="AR121" s="5">
        <f t="shared" si="140"/>
        <v>1.0131489039644658E-4</v>
      </c>
      <c r="AT121" s="5">
        <v>2036</v>
      </c>
      <c r="AU121" s="5">
        <f t="shared" si="141"/>
        <v>3.3648029101665617E-5</v>
      </c>
      <c r="AV121" s="5">
        <f t="shared" si="141"/>
        <v>8.0760595868978744E-5</v>
      </c>
      <c r="AW121" s="5">
        <f t="shared" si="141"/>
        <v>1.278731626362917E-4</v>
      </c>
      <c r="AY121" s="5">
        <v>2036</v>
      </c>
      <c r="AZ121" s="5">
        <f t="shared" si="142"/>
        <v>4.9177888687049605E-6</v>
      </c>
      <c r="BA121" s="5">
        <f t="shared" si="142"/>
        <v>1.1803471703927666E-5</v>
      </c>
      <c r="BB121" s="5">
        <f t="shared" si="142"/>
        <v>1.8689154539150333E-5</v>
      </c>
      <c r="BD121" s="5">
        <v>2036</v>
      </c>
      <c r="BE121" s="5">
        <f t="shared" si="143"/>
        <v>1.0213869188848812E-5</v>
      </c>
      <c r="BF121" s="5">
        <f t="shared" si="143"/>
        <v>2.4514902769695929E-5</v>
      </c>
      <c r="BG121" s="5">
        <f t="shared" si="143"/>
        <v>3.8815936350543014E-5</v>
      </c>
      <c r="BI121" s="5">
        <v>2036</v>
      </c>
      <c r="BJ121" s="5">
        <f t="shared" si="144"/>
        <v>4.7970010719297586E-6</v>
      </c>
      <c r="BK121" s="5">
        <f t="shared" si="144"/>
        <v>1.1513561872603109E-5</v>
      </c>
      <c r="BL121" s="5">
        <f t="shared" si="144"/>
        <v>1.8230122673276461E-5</v>
      </c>
      <c r="BN121" s="5">
        <v>2036</v>
      </c>
      <c r="BO121" s="5">
        <f t="shared" si="145"/>
        <v>0</v>
      </c>
      <c r="BP121" s="5">
        <f t="shared" si="145"/>
        <v>0</v>
      </c>
      <c r="BQ121" s="5">
        <f t="shared" si="145"/>
        <v>0</v>
      </c>
      <c r="BS121" s="5">
        <v>2036</v>
      </c>
      <c r="BT121" s="5">
        <f t="shared" si="146"/>
        <v>0</v>
      </c>
      <c r="BU121" s="5">
        <f t="shared" si="146"/>
        <v>0</v>
      </c>
      <c r="BV121" s="5">
        <f t="shared" si="146"/>
        <v>0</v>
      </c>
      <c r="BX121" s="5">
        <v>2036</v>
      </c>
      <c r="BY121" s="5">
        <f t="shared" si="147"/>
        <v>0</v>
      </c>
      <c r="BZ121" s="5">
        <f t="shared" si="147"/>
        <v>0</v>
      </c>
      <c r="CA121" s="5">
        <f t="shared" si="147"/>
        <v>0</v>
      </c>
      <c r="CC121" s="5">
        <v>2036</v>
      </c>
      <c r="CD121" s="5">
        <f t="shared" si="148"/>
        <v>0</v>
      </c>
      <c r="CE121" s="5">
        <f t="shared" si="148"/>
        <v>0</v>
      </c>
      <c r="CF121" s="5">
        <f t="shared" si="148"/>
        <v>0</v>
      </c>
    </row>
    <row r="122" spans="1:84" x14ac:dyDescent="0.25">
      <c r="A122" s="5">
        <v>2037</v>
      </c>
      <c r="B122" s="5">
        <f t="shared" si="132"/>
        <v>1.7966098788168095E-3</v>
      </c>
      <c r="C122" s="5">
        <f t="shared" si="115"/>
        <v>4.296671805182682E-3</v>
      </c>
      <c r="D122" s="5">
        <f t="shared" si="115"/>
        <v>6.7967337315485502E-3</v>
      </c>
      <c r="F122" s="5">
        <v>2037</v>
      </c>
      <c r="G122" s="5">
        <f t="shared" si="133"/>
        <v>1.1831502733147775E-4</v>
      </c>
      <c r="H122" s="5">
        <f t="shared" si="133"/>
        <v>2.8295560881551454E-4</v>
      </c>
      <c r="I122" s="5">
        <f t="shared" si="133"/>
        <v>4.4759619029955127E-4</v>
      </c>
      <c r="K122" s="5">
        <v>2037</v>
      </c>
      <c r="L122" s="5">
        <f t="shared" si="134"/>
        <v>1.4411355704935094E-5</v>
      </c>
      <c r="M122" s="5">
        <f t="shared" si="134"/>
        <v>3.4465393106171912E-5</v>
      </c>
      <c r="N122" s="5">
        <f t="shared" si="134"/>
        <v>5.4519430507408643E-5</v>
      </c>
      <c r="P122" s="5">
        <v>2037</v>
      </c>
      <c r="Q122" s="5">
        <f t="shared" si="135"/>
        <v>5.1542790801808208E-5</v>
      </c>
      <c r="R122" s="5">
        <f t="shared" si="135"/>
        <v>1.2326685865960346E-4</v>
      </c>
      <c r="S122" s="5">
        <f t="shared" si="135"/>
        <v>1.9499092651739842E-4</v>
      </c>
      <c r="U122" s="5">
        <v>2037</v>
      </c>
      <c r="V122" s="5">
        <f t="shared" si="136"/>
        <v>8.7340812898292091E-4</v>
      </c>
      <c r="W122" s="5">
        <f t="shared" si="136"/>
        <v>2.0887940818235524E-3</v>
      </c>
      <c r="X122" s="5">
        <f t="shared" si="136"/>
        <v>3.3041800346641794E-3</v>
      </c>
      <c r="Z122" s="5">
        <v>2037</v>
      </c>
      <c r="AA122" s="5">
        <f t="shared" si="137"/>
        <v>2.4382643600773249E-4</v>
      </c>
      <c r="AB122" s="5">
        <f t="shared" si="137"/>
        <v>5.8312168117574182E-4</v>
      </c>
      <c r="AC122" s="5">
        <f t="shared" si="137"/>
        <v>9.2241692634374988E-4</v>
      </c>
      <c r="AE122" s="5">
        <v>2037</v>
      </c>
      <c r="AF122" s="5">
        <f t="shared" si="138"/>
        <v>1.6478754933545015E-4</v>
      </c>
      <c r="AG122" s="5">
        <f t="shared" si="138"/>
        <v>3.9409669590655257E-4</v>
      </c>
      <c r="AH122" s="5">
        <f t="shared" si="138"/>
        <v>6.2340584247765551E-4</v>
      </c>
      <c r="AJ122" s="5">
        <v>2037</v>
      </c>
      <c r="AK122" s="5">
        <f t="shared" si="139"/>
        <v>2.4391028855467819E-4</v>
      </c>
      <c r="AL122" s="5">
        <f t="shared" si="139"/>
        <v>5.8332221824196904E-4</v>
      </c>
      <c r="AM122" s="5">
        <f t="shared" si="139"/>
        <v>9.2273414792925872E-4</v>
      </c>
      <c r="AO122" s="5">
        <v>2037</v>
      </c>
      <c r="AP122" s="5">
        <f t="shared" si="140"/>
        <v>2.8710330156569081E-5</v>
      </c>
      <c r="AQ122" s="5">
        <f t="shared" si="140"/>
        <v>6.8662021485964972E-5</v>
      </c>
      <c r="AR122" s="5">
        <f t="shared" si="140"/>
        <v>1.0861371281536068E-4</v>
      </c>
      <c r="AT122" s="5">
        <v>2037</v>
      </c>
      <c r="AU122" s="5">
        <f t="shared" si="141"/>
        <v>3.6236339032562925E-5</v>
      </c>
      <c r="AV122" s="5">
        <f t="shared" si="141"/>
        <v>8.6660803817237286E-5</v>
      </c>
      <c r="AW122" s="5">
        <f t="shared" si="141"/>
        <v>1.370852686019115E-4</v>
      </c>
      <c r="AY122" s="5">
        <v>2037</v>
      </c>
      <c r="AZ122" s="5">
        <f t="shared" si="142"/>
        <v>5.2960803201438107E-6</v>
      </c>
      <c r="BA122" s="5">
        <f t="shared" si="142"/>
        <v>1.2665809788673158E-5</v>
      </c>
      <c r="BB122" s="5">
        <f t="shared" si="142"/>
        <v>2.0035539257202447E-5</v>
      </c>
      <c r="BD122" s="5">
        <v>2037</v>
      </c>
      <c r="BE122" s="5">
        <f t="shared" si="143"/>
        <v>1.0999551434144851E-5</v>
      </c>
      <c r="BF122" s="5">
        <f t="shared" si="143"/>
        <v>2.6305912638013454E-5</v>
      </c>
      <c r="BG122" s="5">
        <f t="shared" si="143"/>
        <v>4.1612273841882019E-5</v>
      </c>
      <c r="BI122" s="5">
        <v>2037</v>
      </c>
      <c r="BJ122" s="5">
        <f t="shared" si="144"/>
        <v>5.166001154385903E-6</v>
      </c>
      <c r="BK122" s="5">
        <f t="shared" si="144"/>
        <v>1.235471972368818E-5</v>
      </c>
      <c r="BL122" s="5">
        <f t="shared" si="144"/>
        <v>1.9543438292990455E-5</v>
      </c>
      <c r="BN122" s="5">
        <v>2037</v>
      </c>
      <c r="BO122" s="5">
        <f t="shared" si="145"/>
        <v>0</v>
      </c>
      <c r="BP122" s="5">
        <f t="shared" si="145"/>
        <v>0</v>
      </c>
      <c r="BQ122" s="5">
        <f t="shared" si="145"/>
        <v>0</v>
      </c>
      <c r="BS122" s="5">
        <v>2037</v>
      </c>
      <c r="BT122" s="5">
        <f t="shared" si="146"/>
        <v>0</v>
      </c>
      <c r="BU122" s="5">
        <f t="shared" si="146"/>
        <v>0</v>
      </c>
      <c r="BV122" s="5">
        <f t="shared" si="146"/>
        <v>0</v>
      </c>
      <c r="BX122" s="5">
        <v>2037</v>
      </c>
      <c r="BY122" s="5">
        <f t="shared" si="147"/>
        <v>0</v>
      </c>
      <c r="BZ122" s="5">
        <f t="shared" si="147"/>
        <v>0</v>
      </c>
      <c r="CA122" s="5">
        <f t="shared" si="147"/>
        <v>0</v>
      </c>
      <c r="CC122" s="5">
        <v>2037</v>
      </c>
      <c r="CD122" s="5">
        <f t="shared" si="148"/>
        <v>0</v>
      </c>
      <c r="CE122" s="5">
        <f t="shared" si="148"/>
        <v>0</v>
      </c>
      <c r="CF122" s="5">
        <f t="shared" si="148"/>
        <v>0</v>
      </c>
    </row>
    <row r="123" spans="1:84" x14ac:dyDescent="0.25">
      <c r="A123" s="5">
        <v>2038</v>
      </c>
      <c r="B123" s="5">
        <f t="shared" si="132"/>
        <v>1.9249391558751542E-3</v>
      </c>
      <c r="C123" s="5">
        <f t="shared" si="115"/>
        <v>4.6004021733364623E-3</v>
      </c>
      <c r="D123" s="5">
        <f t="shared" si="115"/>
        <v>7.2758651907977694E-3</v>
      </c>
      <c r="F123" s="5">
        <v>2038</v>
      </c>
      <c r="G123" s="5">
        <f t="shared" si="133"/>
        <v>1.2676610071229769E-4</v>
      </c>
      <c r="H123" s="5">
        <f t="shared" si="133"/>
        <v>3.0295765112487821E-4</v>
      </c>
      <c r="I123" s="5">
        <f t="shared" si="133"/>
        <v>4.7914920153745871E-4</v>
      </c>
      <c r="K123" s="5">
        <v>2038</v>
      </c>
      <c r="L123" s="5">
        <f t="shared" si="134"/>
        <v>1.5440738255287616E-5</v>
      </c>
      <c r="M123" s="5">
        <f t="shared" si="134"/>
        <v>3.6901740821646857E-5</v>
      </c>
      <c r="N123" s="5">
        <f t="shared" si="134"/>
        <v>5.8362743388006054E-5</v>
      </c>
      <c r="P123" s="5">
        <v>2038</v>
      </c>
      <c r="Q123" s="5">
        <f t="shared" si="135"/>
        <v>5.5224418716223171E-5</v>
      </c>
      <c r="R123" s="5">
        <f t="shared" si="135"/>
        <v>1.3198055383098725E-4</v>
      </c>
      <c r="S123" s="5">
        <f t="shared" si="135"/>
        <v>2.0873668894575131E-4</v>
      </c>
      <c r="U123" s="5">
        <v>2038</v>
      </c>
      <c r="V123" s="5">
        <f t="shared" si="136"/>
        <v>9.3579442391027428E-4</v>
      </c>
      <c r="W123" s="5">
        <f t="shared" si="136"/>
        <v>2.2364502734610993E-3</v>
      </c>
      <c r="X123" s="5">
        <f t="shared" si="136"/>
        <v>3.5371061230119239E-3</v>
      </c>
      <c r="Z123" s="5">
        <v>2038</v>
      </c>
      <c r="AA123" s="5">
        <f t="shared" si="137"/>
        <v>2.6124261000828435E-4</v>
      </c>
      <c r="AB123" s="5">
        <f t="shared" si="137"/>
        <v>6.2434236800789039E-4</v>
      </c>
      <c r="AC123" s="5">
        <f t="shared" si="137"/>
        <v>9.8744212600749637E-4</v>
      </c>
      <c r="AE123" s="5">
        <v>2038</v>
      </c>
      <c r="AF123" s="5">
        <f t="shared" si="138"/>
        <v>1.7655808857369617E-4</v>
      </c>
      <c r="AG123" s="5">
        <f t="shared" si="138"/>
        <v>4.2195526643816884E-4</v>
      </c>
      <c r="AH123" s="5">
        <f t="shared" si="138"/>
        <v>6.6735244430264076E-4</v>
      </c>
      <c r="AJ123" s="5">
        <v>2038</v>
      </c>
      <c r="AK123" s="5">
        <f t="shared" si="139"/>
        <v>2.613324520228693E-4</v>
      </c>
      <c r="AL123" s="5">
        <f t="shared" si="139"/>
        <v>6.2455708097577294E-4</v>
      </c>
      <c r="AM123" s="5">
        <f t="shared" si="139"/>
        <v>9.8778170992867582E-4</v>
      </c>
      <c r="AO123" s="5">
        <v>2038</v>
      </c>
      <c r="AP123" s="5">
        <f t="shared" si="140"/>
        <v>3.076106802489551E-5</v>
      </c>
      <c r="AQ123" s="5">
        <f t="shared" si="140"/>
        <v>7.3515718023587449E-5</v>
      </c>
      <c r="AR123" s="5">
        <f t="shared" si="140"/>
        <v>1.1627036802227922E-4</v>
      </c>
      <c r="AT123" s="5">
        <v>2038</v>
      </c>
      <c r="AU123" s="5">
        <f t="shared" si="141"/>
        <v>3.8824648963460383E-5</v>
      </c>
      <c r="AV123" s="5">
        <f t="shared" si="141"/>
        <v>9.2786828573459805E-5</v>
      </c>
      <c r="AW123" s="5">
        <f t="shared" si="141"/>
        <v>1.4674900818345907E-4</v>
      </c>
      <c r="AY123" s="5">
        <v>2038</v>
      </c>
      <c r="AZ123" s="5">
        <f t="shared" si="142"/>
        <v>5.67437177158266E-6</v>
      </c>
      <c r="BA123" s="5">
        <f t="shared" si="142"/>
        <v>1.3561151868428731E-5</v>
      </c>
      <c r="BB123" s="5">
        <f t="shared" si="142"/>
        <v>2.1447931965274799E-5</v>
      </c>
      <c r="BD123" s="5">
        <v>2038</v>
      </c>
      <c r="BE123" s="5">
        <f t="shared" si="143"/>
        <v>1.1785233679440933E-5</v>
      </c>
      <c r="BF123" s="5">
        <f t="shared" si="143"/>
        <v>2.8165469265198147E-5</v>
      </c>
      <c r="BG123" s="5">
        <f t="shared" si="143"/>
        <v>4.4545704850955361E-5</v>
      </c>
      <c r="BI123" s="5">
        <v>2038</v>
      </c>
      <c r="BJ123" s="5">
        <f t="shared" si="144"/>
        <v>5.5350012368420484E-6</v>
      </c>
      <c r="BK123" s="5">
        <f t="shared" si="144"/>
        <v>1.3228070945344513E-5</v>
      </c>
      <c r="BL123" s="5">
        <f t="shared" si="144"/>
        <v>2.0921140653846976E-5</v>
      </c>
      <c r="BN123" s="5">
        <v>2038</v>
      </c>
      <c r="BO123" s="5">
        <f t="shared" si="145"/>
        <v>0</v>
      </c>
      <c r="BP123" s="5">
        <f t="shared" si="145"/>
        <v>0</v>
      </c>
      <c r="BQ123" s="5">
        <f t="shared" si="145"/>
        <v>0</v>
      </c>
      <c r="BS123" s="5">
        <v>2038</v>
      </c>
      <c r="BT123" s="5">
        <f t="shared" si="146"/>
        <v>0</v>
      </c>
      <c r="BU123" s="5">
        <f t="shared" si="146"/>
        <v>0</v>
      </c>
      <c r="BV123" s="5">
        <f t="shared" si="146"/>
        <v>0</v>
      </c>
      <c r="BX123" s="5">
        <v>2038</v>
      </c>
      <c r="BY123" s="5">
        <f t="shared" si="147"/>
        <v>0</v>
      </c>
      <c r="BZ123" s="5">
        <f t="shared" si="147"/>
        <v>0</v>
      </c>
      <c r="CA123" s="5">
        <f t="shared" si="147"/>
        <v>0</v>
      </c>
      <c r="CC123" s="5">
        <v>2038</v>
      </c>
      <c r="CD123" s="5">
        <f t="shared" si="148"/>
        <v>0</v>
      </c>
      <c r="CE123" s="5">
        <f t="shared" si="148"/>
        <v>0</v>
      </c>
      <c r="CF123" s="5">
        <f t="shared" si="148"/>
        <v>0</v>
      </c>
    </row>
    <row r="124" spans="1:84" x14ac:dyDescent="0.25">
      <c r="A124" s="5">
        <v>2039</v>
      </c>
      <c r="B124" s="5">
        <f t="shared" si="132"/>
        <v>2.0532684329335003E-3</v>
      </c>
      <c r="C124" s="5">
        <f t="shared" si="115"/>
        <v>4.9158775145861453E-3</v>
      </c>
      <c r="D124" s="5">
        <f t="shared" si="115"/>
        <v>7.7784865962387886E-3</v>
      </c>
      <c r="F124" s="5">
        <v>2039</v>
      </c>
      <c r="G124" s="5">
        <f t="shared" si="133"/>
        <v>1.3521717409311729E-4</v>
      </c>
      <c r="H124" s="5">
        <f t="shared" si="133"/>
        <v>3.2373315395521136E-4</v>
      </c>
      <c r="I124" s="5">
        <f t="shared" si="133"/>
        <v>5.1224913381730521E-4</v>
      </c>
      <c r="K124" s="5">
        <v>2039</v>
      </c>
      <c r="L124" s="5">
        <f t="shared" si="134"/>
        <v>1.6470120805640136E-5</v>
      </c>
      <c r="M124" s="5">
        <f t="shared" si="134"/>
        <v>3.9432299855352616E-5</v>
      </c>
      <c r="N124" s="5">
        <f t="shared" si="134"/>
        <v>6.239447890506514E-5</v>
      </c>
      <c r="P124" s="5">
        <v>2039</v>
      </c>
      <c r="Q124" s="5">
        <f t="shared" si="135"/>
        <v>5.8906046630638134E-5</v>
      </c>
      <c r="R124" s="5">
        <f t="shared" si="135"/>
        <v>1.4103119955484903E-4</v>
      </c>
      <c r="S124" s="5">
        <f t="shared" si="135"/>
        <v>2.2315635247906025E-4</v>
      </c>
      <c r="U124" s="5">
        <v>2039</v>
      </c>
      <c r="V124" s="5">
        <f t="shared" si="136"/>
        <v>9.9818071883762765E-4</v>
      </c>
      <c r="W124" s="5">
        <f t="shared" si="136"/>
        <v>2.3898161937924494E-3</v>
      </c>
      <c r="X124" s="5">
        <f t="shared" si="136"/>
        <v>3.781451668747271E-3</v>
      </c>
      <c r="Z124" s="5">
        <v>2039</v>
      </c>
      <c r="AA124" s="5">
        <f t="shared" si="137"/>
        <v>2.7865878400883749E-4</v>
      </c>
      <c r="AB124" s="5">
        <f t="shared" si="137"/>
        <v>6.6715702076705922E-4</v>
      </c>
      <c r="AC124" s="5">
        <f t="shared" si="137"/>
        <v>1.0556552575252795E-3</v>
      </c>
      <c r="AE124" s="5">
        <v>2039</v>
      </c>
      <c r="AF124" s="5">
        <f t="shared" si="138"/>
        <v>1.8832862781194284E-4</v>
      </c>
      <c r="AG124" s="5">
        <f t="shared" si="138"/>
        <v>4.508911021881847E-4</v>
      </c>
      <c r="AH124" s="5">
        <f t="shared" si="138"/>
        <v>7.1345357656442659E-4</v>
      </c>
      <c r="AJ124" s="5">
        <v>2039</v>
      </c>
      <c r="AK124" s="5">
        <f t="shared" si="139"/>
        <v>2.7875461549106039E-4</v>
      </c>
      <c r="AL124" s="5">
        <f t="shared" si="139"/>
        <v>6.6738645780563331E-4</v>
      </c>
      <c r="AM124" s="5">
        <f t="shared" si="139"/>
        <v>1.0560183001202057E-3</v>
      </c>
      <c r="AO124" s="5">
        <v>2039</v>
      </c>
      <c r="AP124" s="5">
        <f t="shared" si="140"/>
        <v>3.2811805893221949E-5</v>
      </c>
      <c r="AQ124" s="5">
        <f t="shared" si="140"/>
        <v>7.8557102527996117E-5</v>
      </c>
      <c r="AR124" s="5">
        <f t="shared" si="140"/>
        <v>1.2430239916277013E-4</v>
      </c>
      <c r="AT124" s="5">
        <v>2039</v>
      </c>
      <c r="AU124" s="5">
        <f t="shared" si="141"/>
        <v>4.1412958894357691E-5</v>
      </c>
      <c r="AV124" s="5">
        <f t="shared" si="141"/>
        <v>9.9149741054752226E-5</v>
      </c>
      <c r="AW124" s="5">
        <f t="shared" si="141"/>
        <v>1.5688652321514679E-4</v>
      </c>
      <c r="AY124" s="5">
        <v>2039</v>
      </c>
      <c r="AZ124" s="5">
        <f t="shared" si="142"/>
        <v>6.0526632230215093E-6</v>
      </c>
      <c r="BA124" s="5">
        <f t="shared" si="142"/>
        <v>1.4491116000309963E-5</v>
      </c>
      <c r="BB124" s="5">
        <f t="shared" si="142"/>
        <v>2.2929568777598374E-5</v>
      </c>
      <c r="BD124" s="5">
        <v>2039</v>
      </c>
      <c r="BE124" s="5">
        <f t="shared" si="143"/>
        <v>1.2570915924736975E-5</v>
      </c>
      <c r="BF124" s="5">
        <f t="shared" si="143"/>
        <v>3.0096933231412993E-5</v>
      </c>
      <c r="BG124" s="5">
        <f t="shared" si="143"/>
        <v>4.7622950538088933E-5</v>
      </c>
      <c r="BI124" s="5">
        <v>2039</v>
      </c>
      <c r="BJ124" s="5">
        <f t="shared" si="144"/>
        <v>5.9040013192981928E-6</v>
      </c>
      <c r="BK124" s="5">
        <f t="shared" si="144"/>
        <v>1.4135193852933911E-5</v>
      </c>
      <c r="BL124" s="5">
        <f t="shared" si="144"/>
        <v>2.2366386386569671E-5</v>
      </c>
      <c r="BN124" s="5">
        <v>2039</v>
      </c>
      <c r="BO124" s="5">
        <f t="shared" si="145"/>
        <v>0</v>
      </c>
      <c r="BP124" s="5">
        <f t="shared" si="145"/>
        <v>0</v>
      </c>
      <c r="BQ124" s="5">
        <f t="shared" si="145"/>
        <v>0</v>
      </c>
      <c r="BS124" s="5">
        <v>2039</v>
      </c>
      <c r="BT124" s="5">
        <f t="shared" si="146"/>
        <v>0</v>
      </c>
      <c r="BU124" s="5">
        <f t="shared" si="146"/>
        <v>0</v>
      </c>
      <c r="BV124" s="5">
        <f t="shared" si="146"/>
        <v>0</v>
      </c>
      <c r="BX124" s="5">
        <v>2039</v>
      </c>
      <c r="BY124" s="5">
        <f t="shared" si="147"/>
        <v>0</v>
      </c>
      <c r="BZ124" s="5">
        <f t="shared" si="147"/>
        <v>0</v>
      </c>
      <c r="CA124" s="5">
        <f t="shared" si="147"/>
        <v>0</v>
      </c>
      <c r="CC124" s="5">
        <v>2039</v>
      </c>
      <c r="CD124" s="5">
        <f t="shared" si="148"/>
        <v>0</v>
      </c>
      <c r="CE124" s="5">
        <f t="shared" si="148"/>
        <v>0</v>
      </c>
      <c r="CF124" s="5">
        <f t="shared" si="148"/>
        <v>0</v>
      </c>
    </row>
    <row r="125" spans="1:84" x14ac:dyDescent="0.25">
      <c r="A125" s="5">
        <v>2040</v>
      </c>
      <c r="B125" s="5">
        <f t="shared" si="132"/>
        <v>2.1815977099918392E-3</v>
      </c>
      <c r="C125" s="5">
        <f t="shared" si="115"/>
        <v>5.2436736391414706E-3</v>
      </c>
      <c r="D125" s="5">
        <f t="shared" si="115"/>
        <v>8.3057495682910942E-3</v>
      </c>
      <c r="F125" s="5">
        <v>2040</v>
      </c>
      <c r="G125" s="5">
        <f t="shared" si="133"/>
        <v>1.4366824747393721E-4</v>
      </c>
      <c r="H125" s="5">
        <f t="shared" si="133"/>
        <v>3.4532003705832389E-4</v>
      </c>
      <c r="I125" s="5">
        <f t="shared" si="133"/>
        <v>5.469718266427106E-4</v>
      </c>
      <c r="K125" s="5">
        <v>2040</v>
      </c>
      <c r="L125" s="5">
        <f t="shared" si="134"/>
        <v>1.7499503355992615E-5</v>
      </c>
      <c r="M125" s="5">
        <f t="shared" si="134"/>
        <v>4.206168902067163E-5</v>
      </c>
      <c r="N125" s="5">
        <f t="shared" si="134"/>
        <v>6.6623874685350614E-5</v>
      </c>
      <c r="P125" s="5">
        <v>2040</v>
      </c>
      <c r="Q125" s="5">
        <f t="shared" si="135"/>
        <v>6.2587674545052779E-5</v>
      </c>
      <c r="R125" s="5">
        <f t="shared" si="135"/>
        <v>1.504353152022179E-4</v>
      </c>
      <c r="S125" s="5">
        <f t="shared" si="135"/>
        <v>2.382829558593827E-4</v>
      </c>
      <c r="U125" s="5">
        <v>2040</v>
      </c>
      <c r="V125" s="5">
        <f t="shared" si="136"/>
        <v>1.0605670137649758E-3</v>
      </c>
      <c r="W125" s="5">
        <f t="shared" si="136"/>
        <v>2.5491717685398566E-3</v>
      </c>
      <c r="X125" s="5">
        <f t="shared" si="136"/>
        <v>4.0377765233147317E-3</v>
      </c>
      <c r="Z125" s="5">
        <v>2040</v>
      </c>
      <c r="AA125" s="5">
        <f t="shared" si="137"/>
        <v>2.9607495800938939E-4</v>
      </c>
      <c r="AB125" s="5">
        <f t="shared" si="137"/>
        <v>7.1164378538404282E-4</v>
      </c>
      <c r="AC125" s="5">
        <f t="shared" si="137"/>
        <v>1.127212612758695E-3</v>
      </c>
      <c r="AE125" s="5">
        <v>2040</v>
      </c>
      <c r="AF125" s="5">
        <f t="shared" si="138"/>
        <v>2.0009916705018886E-4</v>
      </c>
      <c r="AG125" s="5">
        <f t="shared" si="138"/>
        <v>4.809570172674801E-4</v>
      </c>
      <c r="AH125" s="5">
        <f t="shared" si="138"/>
        <v>7.6181486748477128E-4</v>
      </c>
      <c r="AJ125" s="5">
        <v>2040</v>
      </c>
      <c r="AK125" s="5">
        <f t="shared" si="139"/>
        <v>2.9617677895925153E-4</v>
      </c>
      <c r="AL125" s="5">
        <f t="shared" si="139"/>
        <v>7.118885215369364E-4</v>
      </c>
      <c r="AM125" s="5">
        <f t="shared" si="139"/>
        <v>1.12760026411462E-3</v>
      </c>
      <c r="AO125" s="5">
        <v>2040</v>
      </c>
      <c r="AP125" s="5">
        <f t="shared" si="140"/>
        <v>3.4862543761548219E-5</v>
      </c>
      <c r="AQ125" s="5">
        <f t="shared" si="140"/>
        <v>8.3795376607967759E-5</v>
      </c>
      <c r="AR125" s="5">
        <f t="shared" si="140"/>
        <v>1.3272820945438716E-4</v>
      </c>
      <c r="AT125" s="5">
        <v>2040</v>
      </c>
      <c r="AU125" s="5">
        <f t="shared" si="141"/>
        <v>4.4001268825254999E-5</v>
      </c>
      <c r="AV125" s="5">
        <f t="shared" si="141"/>
        <v>1.0576115494209523E-4</v>
      </c>
      <c r="AW125" s="5">
        <f t="shared" si="141"/>
        <v>1.6752104105893529E-4</v>
      </c>
      <c r="AY125" s="5">
        <v>2040</v>
      </c>
      <c r="AZ125" s="5">
        <f t="shared" si="142"/>
        <v>6.4309546744603586E-6</v>
      </c>
      <c r="BA125" s="5">
        <f t="shared" si="142"/>
        <v>1.5457399568460077E-5</v>
      </c>
      <c r="BB125" s="5">
        <f t="shared" si="142"/>
        <v>2.4483844462459794E-5</v>
      </c>
      <c r="BD125" s="5">
        <v>2040</v>
      </c>
      <c r="BE125" s="5">
        <f t="shared" si="143"/>
        <v>1.3356598170033055E-5</v>
      </c>
      <c r="BF125" s="5">
        <f t="shared" si="143"/>
        <v>3.2103829872955545E-5</v>
      </c>
      <c r="BG125" s="5">
        <f t="shared" si="143"/>
        <v>5.0851061575878001E-5</v>
      </c>
      <c r="BI125" s="5">
        <v>2040</v>
      </c>
      <c r="BJ125" s="5">
        <f t="shared" si="144"/>
        <v>6.2730014017542966E-6</v>
      </c>
      <c r="BK125" s="5">
        <f t="shared" si="144"/>
        <v>1.5077744140462794E-5</v>
      </c>
      <c r="BL125" s="5">
        <f t="shared" si="144"/>
        <v>2.3882486879171294E-5</v>
      </c>
      <c r="BN125" s="5">
        <v>2040</v>
      </c>
      <c r="BO125" s="5">
        <f t="shared" si="145"/>
        <v>0</v>
      </c>
      <c r="BP125" s="5">
        <f t="shared" si="145"/>
        <v>0</v>
      </c>
      <c r="BQ125" s="5">
        <f t="shared" si="145"/>
        <v>0</v>
      </c>
      <c r="BS125" s="5">
        <v>2040</v>
      </c>
      <c r="BT125" s="5">
        <f t="shared" si="146"/>
        <v>0</v>
      </c>
      <c r="BU125" s="5">
        <f t="shared" si="146"/>
        <v>0</v>
      </c>
      <c r="BV125" s="5">
        <f t="shared" si="146"/>
        <v>0</v>
      </c>
      <c r="BX125" s="5">
        <v>2040</v>
      </c>
      <c r="BY125" s="5">
        <f t="shared" si="147"/>
        <v>0</v>
      </c>
      <c r="BZ125" s="5">
        <f t="shared" si="147"/>
        <v>0</v>
      </c>
      <c r="CA125" s="5">
        <f t="shared" si="147"/>
        <v>0</v>
      </c>
      <c r="CC125" s="5">
        <v>2040</v>
      </c>
      <c r="CD125" s="5">
        <f t="shared" si="148"/>
        <v>0</v>
      </c>
      <c r="CE125" s="5">
        <f t="shared" si="148"/>
        <v>0</v>
      </c>
      <c r="CF125" s="5">
        <f t="shared" si="148"/>
        <v>0</v>
      </c>
    </row>
    <row r="126" spans="1:84" x14ac:dyDescent="0.25">
      <c r="A126" s="5">
        <v>2041</v>
      </c>
      <c r="B126" s="5">
        <f t="shared" si="132"/>
        <v>2.3099269870501845E-3</v>
      </c>
      <c r="C126" s="5">
        <f t="shared" si="115"/>
        <v>5.4654274878611847E-3</v>
      </c>
      <c r="D126" s="5">
        <f t="shared" si="115"/>
        <v>8.6209279886721689E-3</v>
      </c>
      <c r="F126" s="5">
        <v>2041</v>
      </c>
      <c r="G126" s="5">
        <f t="shared" ref="G126:I135" si="149">G94*0.181/1000</f>
        <v>1.5211932085475716E-4</v>
      </c>
      <c r="H126" s="5">
        <f t="shared" si="149"/>
        <v>3.5992354836118529E-4</v>
      </c>
      <c r="I126" s="5">
        <f t="shared" si="149"/>
        <v>5.6772777586761285E-4</v>
      </c>
      <c r="K126" s="5">
        <v>2041</v>
      </c>
      <c r="L126" s="5">
        <f t="shared" ref="L126:N135" si="150">L94*0.181/1000</f>
        <v>1.8528885906345139E-5</v>
      </c>
      <c r="M126" s="5">
        <f t="shared" si="150"/>
        <v>4.3840468949758285E-5</v>
      </c>
      <c r="N126" s="5">
        <f t="shared" si="150"/>
        <v>6.9152051993171383E-5</v>
      </c>
      <c r="P126" s="5">
        <v>2041</v>
      </c>
      <c r="Q126" s="5">
        <f t="shared" ref="Q126:S135" si="151">Q94*0.181/1000</f>
        <v>6.6269302459467748E-5</v>
      </c>
      <c r="R126" s="5">
        <f t="shared" si="151"/>
        <v>1.5679719285235282E-4</v>
      </c>
      <c r="S126" s="5">
        <f t="shared" si="151"/>
        <v>2.4732508324523759E-4</v>
      </c>
      <c r="U126" s="5">
        <v>2041</v>
      </c>
      <c r="V126" s="5">
        <f t="shared" ref="V126:X135" si="152">V94*0.181/1000</f>
        <v>1.1229533086923292E-3</v>
      </c>
      <c r="W126" s="5">
        <f t="shared" si="152"/>
        <v>2.6569757032664097E-3</v>
      </c>
      <c r="X126" s="5">
        <f t="shared" si="152"/>
        <v>4.1909980978404792E-3</v>
      </c>
      <c r="Z126" s="5">
        <v>2041</v>
      </c>
      <c r="AA126" s="5">
        <f t="shared" ref="AA126:AC135" si="153">AA94*0.181/1000</f>
        <v>3.1349113200994122E-4</v>
      </c>
      <c r="AB126" s="5">
        <f t="shared" si="153"/>
        <v>7.4173905049520518E-4</v>
      </c>
      <c r="AC126" s="5">
        <f t="shared" si="153"/>
        <v>1.1699869689804679E-3</v>
      </c>
      <c r="AE126" s="5">
        <v>2041</v>
      </c>
      <c r="AF126" s="5">
        <f t="shared" ref="AF126:AH135" si="154">AF94*0.181/1000</f>
        <v>2.1186970628843553E-4</v>
      </c>
      <c r="AG126" s="5">
        <f t="shared" si="154"/>
        <v>5.0129658776471638E-4</v>
      </c>
      <c r="AH126" s="5">
        <f t="shared" si="154"/>
        <v>7.9072346924099731E-4</v>
      </c>
      <c r="AJ126" s="5">
        <v>2041</v>
      </c>
      <c r="AK126" s="5">
        <f t="shared" ref="AK126:AM135" si="155">AK94*0.181/1000</f>
        <v>3.1359894242744262E-4</v>
      </c>
      <c r="AL126" s="5">
        <f t="shared" si="155"/>
        <v>7.4199413648822279E-4</v>
      </c>
      <c r="AM126" s="5">
        <f t="shared" si="155"/>
        <v>1.1703893305490009E-3</v>
      </c>
      <c r="AO126" s="5">
        <v>2041</v>
      </c>
      <c r="AP126" s="5">
        <f t="shared" ref="AP126:AR135" si="156">AP94*0.181/1000</f>
        <v>3.6913281629874644E-5</v>
      </c>
      <c r="AQ126" s="5">
        <f t="shared" si="156"/>
        <v>8.7339065354923566E-5</v>
      </c>
      <c r="AR126" s="5">
        <f t="shared" si="156"/>
        <v>1.377648490799725E-4</v>
      </c>
      <c r="AT126" s="5">
        <v>2041</v>
      </c>
      <c r="AU126" s="5">
        <f t="shared" ref="AU126:AW135" si="157">AU94*0.181/1000</f>
        <v>4.6589578756152463E-5</v>
      </c>
      <c r="AV126" s="5">
        <f t="shared" si="157"/>
        <v>1.1023377180718519E-4</v>
      </c>
      <c r="AW126" s="5">
        <f t="shared" si="157"/>
        <v>1.7387796485821775E-4</v>
      </c>
      <c r="AY126" s="5">
        <v>2041</v>
      </c>
      <c r="AZ126" s="5">
        <f t="shared" ref="AZ126:BB135" si="158">AZ94*0.181/1000</f>
        <v>6.8092461258992071E-6</v>
      </c>
      <c r="BA126" s="5">
        <f t="shared" si="158"/>
        <v>1.6111089725665529E-5</v>
      </c>
      <c r="BB126" s="5">
        <f t="shared" si="158"/>
        <v>2.5412933325431833E-5</v>
      </c>
      <c r="BD126" s="5">
        <v>2041</v>
      </c>
      <c r="BE126" s="5">
        <f t="shared" ref="BE126:BG135" si="159">BE94*0.181/1000</f>
        <v>1.4142280415329096E-5</v>
      </c>
      <c r="BF126" s="5">
        <f t="shared" si="159"/>
        <v>3.3461494045613038E-5</v>
      </c>
      <c r="BG126" s="5">
        <f t="shared" si="159"/>
        <v>5.2780707675896893E-5</v>
      </c>
      <c r="BI126" s="5">
        <v>2041</v>
      </c>
      <c r="BJ126" s="5">
        <f t="shared" ref="BJ126:BL135" si="160">BJ94*0.181/1000</f>
        <v>6.6420014842104419E-6</v>
      </c>
      <c r="BK126" s="5">
        <f t="shared" si="160"/>
        <v>1.5715378749947418E-5</v>
      </c>
      <c r="BL126" s="5">
        <f t="shared" si="160"/>
        <v>2.4788756015684396E-5</v>
      </c>
      <c r="BN126" s="5">
        <v>2041</v>
      </c>
      <c r="BO126" s="5">
        <f t="shared" ref="BO126:BQ135" si="161">BO94*0.181/1000</f>
        <v>0</v>
      </c>
      <c r="BP126" s="5">
        <f t="shared" si="161"/>
        <v>0</v>
      </c>
      <c r="BQ126" s="5">
        <f t="shared" si="161"/>
        <v>0</v>
      </c>
      <c r="BS126" s="5">
        <v>2041</v>
      </c>
      <c r="BT126" s="5">
        <f t="shared" ref="BT126:BV135" si="162">BT94*0.181/1000</f>
        <v>0</v>
      </c>
      <c r="BU126" s="5">
        <f t="shared" si="162"/>
        <v>0</v>
      </c>
      <c r="BV126" s="5">
        <f t="shared" si="162"/>
        <v>0</v>
      </c>
      <c r="BX126" s="5">
        <v>2041</v>
      </c>
      <c r="BY126" s="5">
        <f t="shared" ref="BY126:CA135" si="163">BY94*0.181/1000</f>
        <v>0</v>
      </c>
      <c r="BZ126" s="5">
        <f t="shared" si="163"/>
        <v>0</v>
      </c>
      <c r="CA126" s="5">
        <f t="shared" si="163"/>
        <v>0</v>
      </c>
      <c r="CC126" s="5">
        <v>2041</v>
      </c>
      <c r="CD126" s="5">
        <f t="shared" ref="CD126:CF135" si="164">CD94*0.181/1000</f>
        <v>0</v>
      </c>
      <c r="CE126" s="5">
        <f t="shared" si="164"/>
        <v>0</v>
      </c>
      <c r="CF126" s="5">
        <f t="shared" si="164"/>
        <v>0</v>
      </c>
    </row>
    <row r="127" spans="1:84" x14ac:dyDescent="0.25">
      <c r="A127" s="5">
        <v>2042</v>
      </c>
      <c r="B127" s="5">
        <f t="shared" si="132"/>
        <v>2.4382562641085304E-3</v>
      </c>
      <c r="C127" s="5">
        <f t="shared" si="115"/>
        <v>5.6915838097912983E-3</v>
      </c>
      <c r="D127" s="5">
        <f t="shared" si="115"/>
        <v>8.9449113554740597E-3</v>
      </c>
      <c r="F127" s="5">
        <v>2042</v>
      </c>
      <c r="G127" s="5">
        <f t="shared" si="149"/>
        <v>1.6057039423557676E-4</v>
      </c>
      <c r="H127" s="5">
        <f t="shared" si="149"/>
        <v>3.7481698278222348E-4</v>
      </c>
      <c r="I127" s="5">
        <f t="shared" si="149"/>
        <v>5.8906357132887019E-4</v>
      </c>
      <c r="K127" s="5">
        <v>2042</v>
      </c>
      <c r="L127" s="5">
        <f t="shared" si="150"/>
        <v>1.9558268456697659E-5</v>
      </c>
      <c r="M127" s="5">
        <f t="shared" si="150"/>
        <v>4.5654562949063857E-5</v>
      </c>
      <c r="N127" s="5">
        <f t="shared" si="150"/>
        <v>7.1750857441430042E-5</v>
      </c>
      <c r="P127" s="5">
        <v>2042</v>
      </c>
      <c r="Q127" s="5">
        <f t="shared" si="151"/>
        <v>6.9950930373882705E-5</v>
      </c>
      <c r="R127" s="5">
        <f t="shared" si="151"/>
        <v>1.6328537268882738E-4</v>
      </c>
      <c r="S127" s="5">
        <f t="shared" si="151"/>
        <v>2.566198150037718E-4</v>
      </c>
      <c r="U127" s="5">
        <v>2042</v>
      </c>
      <c r="V127" s="5">
        <f t="shared" si="152"/>
        <v>1.1853396036196823E-3</v>
      </c>
      <c r="W127" s="5">
        <f t="shared" si="152"/>
        <v>2.7669198666174007E-3</v>
      </c>
      <c r="X127" s="5">
        <f t="shared" si="152"/>
        <v>4.3485001296151137E-3</v>
      </c>
      <c r="Z127" s="5">
        <v>2042</v>
      </c>
      <c r="AA127" s="5">
        <f t="shared" si="153"/>
        <v>3.3090730601049442E-4</v>
      </c>
      <c r="AB127" s="5">
        <f t="shared" si="153"/>
        <v>7.7243179609735803E-4</v>
      </c>
      <c r="AC127" s="5">
        <f t="shared" si="153"/>
        <v>1.2139562861842204E-3</v>
      </c>
      <c r="AE127" s="5">
        <v>2042</v>
      </c>
      <c r="AF127" s="5">
        <f t="shared" si="154"/>
        <v>2.236402455266822E-4</v>
      </c>
      <c r="AG127" s="5">
        <f t="shared" si="154"/>
        <v>5.2203995920945445E-4</v>
      </c>
      <c r="AH127" s="5">
        <f t="shared" si="154"/>
        <v>8.2043967289222659E-4</v>
      </c>
      <c r="AJ127" s="5">
        <v>2042</v>
      </c>
      <c r="AK127" s="5">
        <f t="shared" si="155"/>
        <v>3.3102110589563376E-4</v>
      </c>
      <c r="AL127" s="5">
        <f t="shared" si="155"/>
        <v>7.7269743740559561E-4</v>
      </c>
      <c r="AM127" s="5">
        <f t="shared" si="155"/>
        <v>1.2143737689155575E-3</v>
      </c>
      <c r="AO127" s="5">
        <v>2042</v>
      </c>
      <c r="AP127" s="5">
        <f t="shared" si="156"/>
        <v>3.8964019498200921E-5</v>
      </c>
      <c r="AQ127" s="5">
        <f t="shared" si="156"/>
        <v>9.0953106859518421E-5</v>
      </c>
      <c r="AR127" s="5">
        <f t="shared" si="156"/>
        <v>1.4294219422083577E-4</v>
      </c>
      <c r="AT127" s="5">
        <v>2042</v>
      </c>
      <c r="AU127" s="5">
        <f t="shared" si="157"/>
        <v>4.9177888687049765E-5</v>
      </c>
      <c r="AV127" s="5">
        <f t="shared" si="157"/>
        <v>1.147951834149261E-4</v>
      </c>
      <c r="AW127" s="5">
        <f t="shared" si="157"/>
        <v>1.8041247814280244E-4</v>
      </c>
      <c r="AY127" s="5">
        <v>2042</v>
      </c>
      <c r="AZ127" s="5">
        <f t="shared" si="158"/>
        <v>7.1875375773380564E-6</v>
      </c>
      <c r="BA127" s="5">
        <f t="shared" si="158"/>
        <v>1.6777757576027683E-5</v>
      </c>
      <c r="BB127" s="5">
        <f t="shared" si="158"/>
        <v>2.6367977574717268E-5</v>
      </c>
      <c r="BD127" s="5">
        <v>2042</v>
      </c>
      <c r="BE127" s="5">
        <f t="shared" si="159"/>
        <v>1.4927962660625178E-5</v>
      </c>
      <c r="BF127" s="5">
        <f t="shared" si="159"/>
        <v>3.4846111888672865E-5</v>
      </c>
      <c r="BG127" s="5">
        <f t="shared" si="159"/>
        <v>5.476426111672051E-5</v>
      </c>
      <c r="BI127" s="5">
        <v>2042</v>
      </c>
      <c r="BJ127" s="5">
        <f t="shared" si="160"/>
        <v>7.0110015666665864E-6</v>
      </c>
      <c r="BK127" s="5">
        <f t="shared" si="160"/>
        <v>1.6365672302230475E-5</v>
      </c>
      <c r="BL127" s="5">
        <f t="shared" si="160"/>
        <v>2.5720343037794403E-5</v>
      </c>
      <c r="BN127" s="5">
        <v>2042</v>
      </c>
      <c r="BO127" s="5">
        <f t="shared" si="161"/>
        <v>0</v>
      </c>
      <c r="BP127" s="5">
        <f t="shared" si="161"/>
        <v>0</v>
      </c>
      <c r="BQ127" s="5">
        <f t="shared" si="161"/>
        <v>0</v>
      </c>
      <c r="BS127" s="5">
        <v>2042</v>
      </c>
      <c r="BT127" s="5">
        <f t="shared" si="162"/>
        <v>0</v>
      </c>
      <c r="BU127" s="5">
        <f t="shared" si="162"/>
        <v>0</v>
      </c>
      <c r="BV127" s="5">
        <f t="shared" si="162"/>
        <v>0</v>
      </c>
      <c r="BX127" s="5">
        <v>2042</v>
      </c>
      <c r="BY127" s="5">
        <f t="shared" si="163"/>
        <v>0</v>
      </c>
      <c r="BZ127" s="5">
        <f t="shared" si="163"/>
        <v>0</v>
      </c>
      <c r="CA127" s="5">
        <f t="shared" si="163"/>
        <v>0</v>
      </c>
      <c r="CC127" s="5">
        <v>2042</v>
      </c>
      <c r="CD127" s="5">
        <f t="shared" si="164"/>
        <v>0</v>
      </c>
      <c r="CE127" s="5">
        <f t="shared" si="164"/>
        <v>0</v>
      </c>
      <c r="CF127" s="5">
        <f t="shared" si="164"/>
        <v>0</v>
      </c>
    </row>
    <row r="128" spans="1:84" x14ac:dyDescent="0.25">
      <c r="A128" s="5">
        <v>2043</v>
      </c>
      <c r="B128" s="5">
        <f t="shared" si="132"/>
        <v>2.566585541166871E-3</v>
      </c>
      <c r="C128" s="5">
        <f t="shared" si="115"/>
        <v>5.9222655941285054E-3</v>
      </c>
      <c r="D128" s="5">
        <f t="shared" si="115"/>
        <v>9.2779456470901342E-3</v>
      </c>
      <c r="F128" s="5">
        <v>2043</v>
      </c>
      <c r="G128" s="5">
        <f t="shared" si="149"/>
        <v>1.6902146761639669E-4</v>
      </c>
      <c r="H128" s="5">
        <f t="shared" si="149"/>
        <v>3.9000843972595661E-4</v>
      </c>
      <c r="I128" s="5">
        <f t="shared" si="149"/>
        <v>6.1099541183551613E-4</v>
      </c>
      <c r="K128" s="5">
        <v>2043</v>
      </c>
      <c r="L128" s="5">
        <f t="shared" si="150"/>
        <v>2.0587651007050139E-5</v>
      </c>
      <c r="M128" s="5">
        <f t="shared" si="150"/>
        <v>4.7504957566131217E-5</v>
      </c>
      <c r="N128" s="5">
        <f t="shared" si="150"/>
        <v>7.4422264125212261E-5</v>
      </c>
      <c r="P128" s="5">
        <v>2043</v>
      </c>
      <c r="Q128" s="5">
        <f t="shared" si="151"/>
        <v>7.3632558288297661E-5</v>
      </c>
      <c r="R128" s="5">
        <f t="shared" si="151"/>
        <v>1.6990338313843656E-4</v>
      </c>
      <c r="S128" s="5">
        <f t="shared" si="151"/>
        <v>2.6617420798857508E-4</v>
      </c>
      <c r="U128" s="5">
        <v>2043</v>
      </c>
      <c r="V128" s="5">
        <f t="shared" si="152"/>
        <v>1.2477258985470305E-3</v>
      </c>
      <c r="W128" s="5">
        <f t="shared" si="152"/>
        <v>2.8790640488485955E-3</v>
      </c>
      <c r="X128" s="5">
        <f t="shared" si="152"/>
        <v>4.5104021991501601E-3</v>
      </c>
      <c r="Z128" s="5">
        <v>2043</v>
      </c>
      <c r="AA128" s="5">
        <f t="shared" si="153"/>
        <v>3.4832348001104626E-4</v>
      </c>
      <c r="AB128" s="5">
        <f t="shared" si="153"/>
        <v>8.0373871363690079E-4</v>
      </c>
      <c r="AC128" s="5">
        <f t="shared" si="153"/>
        <v>1.2591539472627527E-3</v>
      </c>
      <c r="AE128" s="5">
        <v>2043</v>
      </c>
      <c r="AF128" s="5">
        <f t="shared" si="154"/>
        <v>2.3541078476492825E-4</v>
      </c>
      <c r="AG128" s="5">
        <f t="shared" si="154"/>
        <v>5.4319841234135632E-4</v>
      </c>
      <c r="AH128" s="5">
        <f t="shared" si="154"/>
        <v>8.509860399177839E-4</v>
      </c>
      <c r="AJ128" s="5">
        <v>2043</v>
      </c>
      <c r="AK128" s="5">
        <f t="shared" si="155"/>
        <v>3.4844326936382615E-4</v>
      </c>
      <c r="AL128" s="5">
        <f t="shared" si="155"/>
        <v>8.0401512147569099E-4</v>
      </c>
      <c r="AM128" s="5">
        <f t="shared" si="155"/>
        <v>1.2595869735875559E-3</v>
      </c>
      <c r="AO128" s="5">
        <v>2043</v>
      </c>
      <c r="AP128" s="5">
        <f t="shared" si="156"/>
        <v>4.1014757366527346E-5</v>
      </c>
      <c r="AQ128" s="5">
        <f t="shared" si="156"/>
        <v>9.463946652363728E-5</v>
      </c>
      <c r="AR128" s="5">
        <f t="shared" si="156"/>
        <v>1.4826417568074705E-4</v>
      </c>
      <c r="AT128" s="5">
        <v>2043</v>
      </c>
      <c r="AU128" s="5">
        <f t="shared" si="157"/>
        <v>5.1766198617947073E-5</v>
      </c>
      <c r="AV128" s="5">
        <f t="shared" si="157"/>
        <v>1.194478703696392E-4</v>
      </c>
      <c r="AW128" s="5">
        <f t="shared" si="157"/>
        <v>1.8712954212133119E-4</v>
      </c>
      <c r="AY128" s="5">
        <v>2043</v>
      </c>
      <c r="AZ128" s="5">
        <f t="shared" si="158"/>
        <v>7.5658290287769066E-6</v>
      </c>
      <c r="BA128" s="5">
        <f t="shared" si="158"/>
        <v>1.7457765669408798E-5</v>
      </c>
      <c r="BB128" s="5">
        <f t="shared" si="158"/>
        <v>2.7349702310040715E-5</v>
      </c>
      <c r="BD128" s="5">
        <v>2043</v>
      </c>
      <c r="BE128" s="5">
        <f t="shared" si="159"/>
        <v>1.5713644905921217E-5</v>
      </c>
      <c r="BF128" s="5">
        <f t="shared" si="159"/>
        <v>3.6258436390310617E-5</v>
      </c>
      <c r="BG128" s="5">
        <f t="shared" si="159"/>
        <v>5.680322787469997E-5</v>
      </c>
      <c r="BI128" s="5">
        <v>2043</v>
      </c>
      <c r="BJ128" s="5">
        <f t="shared" si="160"/>
        <v>7.38000164912273E-6</v>
      </c>
      <c r="BK128" s="5">
        <f t="shared" si="160"/>
        <v>1.7028978442440862E-5</v>
      </c>
      <c r="BL128" s="5">
        <f t="shared" si="160"/>
        <v>2.6677955235759039E-5</v>
      </c>
      <c r="BN128" s="5">
        <v>2043</v>
      </c>
      <c r="BO128" s="5">
        <f t="shared" si="161"/>
        <v>0</v>
      </c>
      <c r="BP128" s="5">
        <f t="shared" si="161"/>
        <v>0</v>
      </c>
      <c r="BQ128" s="5">
        <f t="shared" si="161"/>
        <v>0</v>
      </c>
      <c r="BS128" s="5">
        <v>2043</v>
      </c>
      <c r="BT128" s="5">
        <f t="shared" si="162"/>
        <v>0</v>
      </c>
      <c r="BU128" s="5">
        <f t="shared" si="162"/>
        <v>0</v>
      </c>
      <c r="BV128" s="5">
        <f t="shared" si="162"/>
        <v>0</v>
      </c>
      <c r="BX128" s="5">
        <v>2043</v>
      </c>
      <c r="BY128" s="5">
        <f t="shared" si="163"/>
        <v>0</v>
      </c>
      <c r="BZ128" s="5">
        <f t="shared" si="163"/>
        <v>0</v>
      </c>
      <c r="CA128" s="5">
        <f t="shared" si="163"/>
        <v>0</v>
      </c>
      <c r="CC128" s="5">
        <v>2043</v>
      </c>
      <c r="CD128" s="5">
        <f t="shared" si="164"/>
        <v>0</v>
      </c>
      <c r="CE128" s="5">
        <f t="shared" si="164"/>
        <v>0</v>
      </c>
      <c r="CF128" s="5">
        <f t="shared" si="164"/>
        <v>0</v>
      </c>
    </row>
    <row r="129" spans="1:84" x14ac:dyDescent="0.25">
      <c r="A129" s="5">
        <v>2044</v>
      </c>
      <c r="B129" s="5">
        <f t="shared" si="132"/>
        <v>2.6949148182252173E-3</v>
      </c>
      <c r="C129" s="5">
        <f t="shared" si="115"/>
        <v>6.1575992659433296E-3</v>
      </c>
      <c r="D129" s="5">
        <f t="shared" si="115"/>
        <v>9.6202837136614358E-3</v>
      </c>
      <c r="F129" s="5">
        <v>2044</v>
      </c>
      <c r="G129" s="5">
        <f t="shared" si="149"/>
        <v>1.7747254099721661E-4</v>
      </c>
      <c r="H129" s="5">
        <f t="shared" si="149"/>
        <v>4.0550624486500238E-4</v>
      </c>
      <c r="I129" s="5">
        <f t="shared" si="149"/>
        <v>6.3353994873278788E-4</v>
      </c>
      <c r="K129" s="5">
        <v>2044</v>
      </c>
      <c r="L129" s="5">
        <f t="shared" si="150"/>
        <v>2.1617033557402662E-5</v>
      </c>
      <c r="M129" s="5">
        <f t="shared" si="150"/>
        <v>4.9392666909077385E-5</v>
      </c>
      <c r="N129" s="5">
        <f t="shared" si="150"/>
        <v>7.716830026075207E-5</v>
      </c>
      <c r="P129" s="5">
        <v>2044</v>
      </c>
      <c r="Q129" s="5">
        <f t="shared" si="151"/>
        <v>7.7314186202712319E-5</v>
      </c>
      <c r="R129" s="5">
        <f t="shared" si="151"/>
        <v>1.7665485119947217E-4</v>
      </c>
      <c r="S129" s="5">
        <f t="shared" si="151"/>
        <v>2.7599551619623172E-4</v>
      </c>
      <c r="U129" s="5">
        <v>2044</v>
      </c>
      <c r="V129" s="5">
        <f t="shared" si="152"/>
        <v>1.3101121934743841E-3</v>
      </c>
      <c r="W129" s="5">
        <f t="shared" si="152"/>
        <v>2.9934697105395099E-3</v>
      </c>
      <c r="X129" s="5">
        <f t="shared" si="152"/>
        <v>4.6768272276046302E-3</v>
      </c>
      <c r="Z129" s="5">
        <v>2044</v>
      </c>
      <c r="AA129" s="5">
        <f t="shared" si="153"/>
        <v>3.657396540115994E-4</v>
      </c>
      <c r="AB129" s="5">
        <f t="shared" si="153"/>
        <v>8.3567696085894605E-4</v>
      </c>
      <c r="AC129" s="5">
        <f t="shared" si="153"/>
        <v>1.3056142677062928E-3</v>
      </c>
      <c r="AE129" s="5">
        <v>2044</v>
      </c>
      <c r="AF129" s="5">
        <f t="shared" si="154"/>
        <v>2.4718132400317489E-4</v>
      </c>
      <c r="AG129" s="5">
        <f t="shared" si="154"/>
        <v>5.6478354304319658E-4</v>
      </c>
      <c r="AH129" s="5">
        <f t="shared" si="154"/>
        <v>8.8238576208321746E-4</v>
      </c>
      <c r="AJ129" s="5">
        <v>2044</v>
      </c>
      <c r="AK129" s="5">
        <f t="shared" si="155"/>
        <v>3.6586543283201729E-4</v>
      </c>
      <c r="AL129" s="5">
        <f t="shared" si="155"/>
        <v>8.3596435234421264E-4</v>
      </c>
      <c r="AM129" s="5">
        <f t="shared" si="155"/>
        <v>1.3060632718564079E-3</v>
      </c>
      <c r="AO129" s="5">
        <v>2044</v>
      </c>
      <c r="AP129" s="5">
        <f t="shared" si="156"/>
        <v>4.3065495234853623E-5</v>
      </c>
      <c r="AQ129" s="5">
        <f t="shared" si="156"/>
        <v>9.8400164655393507E-5</v>
      </c>
      <c r="AR129" s="5">
        <f t="shared" si="156"/>
        <v>1.5373483407593323E-4</v>
      </c>
      <c r="AT129" s="5">
        <v>2044</v>
      </c>
      <c r="AU129" s="5">
        <f t="shared" si="157"/>
        <v>5.4354508548844544E-5</v>
      </c>
      <c r="AV129" s="5">
        <f t="shared" si="157"/>
        <v>1.2419438257476855E-4</v>
      </c>
      <c r="AW129" s="5">
        <f t="shared" si="157"/>
        <v>1.9403425660069243E-4</v>
      </c>
      <c r="AY129" s="5">
        <v>2044</v>
      </c>
      <c r="AZ129" s="5">
        <f t="shared" si="158"/>
        <v>7.9441204802157144E-6</v>
      </c>
      <c r="BA129" s="5">
        <f t="shared" si="158"/>
        <v>1.815148668400461E-5</v>
      </c>
      <c r="BB129" s="5">
        <f t="shared" si="158"/>
        <v>2.8358852887793507E-5</v>
      </c>
      <c r="BD129" s="5">
        <v>2044</v>
      </c>
      <c r="BE129" s="5">
        <f t="shared" si="159"/>
        <v>1.6499327151217296E-5</v>
      </c>
      <c r="BF129" s="5">
        <f t="shared" si="159"/>
        <v>3.7699241574471154E-5</v>
      </c>
      <c r="BG129" s="5">
        <f t="shared" si="159"/>
        <v>5.8899155997724971E-5</v>
      </c>
      <c r="BI129" s="5">
        <v>2044</v>
      </c>
      <c r="BJ129" s="5">
        <f t="shared" si="160"/>
        <v>7.7490017315788355E-6</v>
      </c>
      <c r="BK129" s="5">
        <f t="shared" si="160"/>
        <v>1.7705660695274675E-5</v>
      </c>
      <c r="BL129" s="5">
        <f t="shared" si="160"/>
        <v>2.7662319658970521E-5</v>
      </c>
      <c r="BN129" s="5">
        <v>2044</v>
      </c>
      <c r="BO129" s="5">
        <f t="shared" si="161"/>
        <v>0</v>
      </c>
      <c r="BP129" s="5">
        <f t="shared" si="161"/>
        <v>0</v>
      </c>
      <c r="BQ129" s="5">
        <f t="shared" si="161"/>
        <v>0</v>
      </c>
      <c r="BS129" s="5">
        <v>2044</v>
      </c>
      <c r="BT129" s="5">
        <f t="shared" si="162"/>
        <v>0</v>
      </c>
      <c r="BU129" s="5">
        <f t="shared" si="162"/>
        <v>0</v>
      </c>
      <c r="BV129" s="5">
        <f t="shared" si="162"/>
        <v>0</v>
      </c>
      <c r="BX129" s="5">
        <v>2044</v>
      </c>
      <c r="BY129" s="5">
        <f t="shared" si="163"/>
        <v>0</v>
      </c>
      <c r="BZ129" s="5">
        <f t="shared" si="163"/>
        <v>0</v>
      </c>
      <c r="CA129" s="5">
        <f t="shared" si="163"/>
        <v>0</v>
      </c>
      <c r="CC129" s="5">
        <v>2044</v>
      </c>
      <c r="CD129" s="5">
        <f t="shared" si="164"/>
        <v>0</v>
      </c>
      <c r="CE129" s="5">
        <f t="shared" si="164"/>
        <v>0</v>
      </c>
      <c r="CF129" s="5">
        <f t="shared" si="164"/>
        <v>0</v>
      </c>
    </row>
    <row r="130" spans="1:84" x14ac:dyDescent="0.25">
      <c r="A130" s="5">
        <v>2045</v>
      </c>
      <c r="B130" s="5">
        <f t="shared" si="132"/>
        <v>2.8232440952835609E-3</v>
      </c>
      <c r="C130" s="5">
        <f t="shared" si="115"/>
        <v>6.3977147821660217E-3</v>
      </c>
      <c r="D130" s="5">
        <f t="shared" si="115"/>
        <v>9.9721854690484769E-3</v>
      </c>
      <c r="F130" s="5">
        <v>2045</v>
      </c>
      <c r="G130" s="5">
        <f t="shared" si="149"/>
        <v>1.8592361437803624E-4</v>
      </c>
      <c r="H130" s="5">
        <f t="shared" si="149"/>
        <v>4.2131895646119416E-4</v>
      </c>
      <c r="I130" s="5">
        <f t="shared" si="149"/>
        <v>6.5671429854435197E-4</v>
      </c>
      <c r="K130" s="5">
        <v>2045</v>
      </c>
      <c r="L130" s="5">
        <f t="shared" si="150"/>
        <v>2.2646416107755182E-5</v>
      </c>
      <c r="M130" s="5">
        <f t="shared" si="150"/>
        <v>5.1318733416536513E-5</v>
      </c>
      <c r="N130" s="5">
        <f t="shared" si="150"/>
        <v>7.9991050725317881E-5</v>
      </c>
      <c r="P130" s="5">
        <v>2045</v>
      </c>
      <c r="Q130" s="5">
        <f t="shared" si="151"/>
        <v>8.0995814117127275E-5</v>
      </c>
      <c r="R130" s="5">
        <f t="shared" si="151"/>
        <v>1.8354350519545531E-4</v>
      </c>
      <c r="S130" s="5">
        <f t="shared" si="151"/>
        <v>2.8609119627378307E-4</v>
      </c>
      <c r="U130" s="5">
        <v>2045</v>
      </c>
      <c r="V130" s="5">
        <f t="shared" si="152"/>
        <v>1.3724984884017372E-3</v>
      </c>
      <c r="W130" s="5">
        <f t="shared" si="152"/>
        <v>3.1102000292561939E-3</v>
      </c>
      <c r="X130" s="5">
        <f t="shared" si="152"/>
        <v>4.8479015701106505E-3</v>
      </c>
      <c r="Z130" s="5">
        <v>2045</v>
      </c>
      <c r="AA130" s="5">
        <f t="shared" si="153"/>
        <v>3.8315582801215123E-4</v>
      </c>
      <c r="AB130" s="5">
        <f t="shared" si="153"/>
        <v>8.6826417483402117E-4</v>
      </c>
      <c r="AC130" s="5">
        <f t="shared" si="153"/>
        <v>1.3533725216558884E-3</v>
      </c>
      <c r="AE130" s="5">
        <v>2045</v>
      </c>
      <c r="AF130" s="5">
        <f t="shared" si="154"/>
        <v>2.5895186324142094E-4</v>
      </c>
      <c r="AG130" s="5">
        <f t="shared" si="154"/>
        <v>5.8680727114482085E-4</v>
      </c>
      <c r="AH130" s="5">
        <f t="shared" si="154"/>
        <v>9.1466267904821968E-4</v>
      </c>
      <c r="AJ130" s="5">
        <v>2045</v>
      </c>
      <c r="AK130" s="5">
        <f t="shared" si="155"/>
        <v>3.8328759630020838E-4</v>
      </c>
      <c r="AL130" s="5">
        <f t="shared" si="155"/>
        <v>8.6856277314712089E-4</v>
      </c>
      <c r="AM130" s="5">
        <f t="shared" si="155"/>
        <v>1.3538379499940334E-3</v>
      </c>
      <c r="AO130" s="5">
        <v>2045</v>
      </c>
      <c r="AP130" s="5">
        <f t="shared" si="156"/>
        <v>4.5116233103180055E-5</v>
      </c>
      <c r="AQ130" s="5">
        <f t="shared" si="156"/>
        <v>1.0223727800301041E-4</v>
      </c>
      <c r="AR130" s="5">
        <f t="shared" si="156"/>
        <v>1.5935832290284077E-4</v>
      </c>
      <c r="AT130" s="5">
        <v>2045</v>
      </c>
      <c r="AU130" s="5">
        <f t="shared" si="157"/>
        <v>5.6942818479741852E-5</v>
      </c>
      <c r="AV130" s="5">
        <f t="shared" si="157"/>
        <v>1.2903734116884825E-4</v>
      </c>
      <c r="AW130" s="5">
        <f t="shared" si="157"/>
        <v>2.0113186385795447E-4</v>
      </c>
      <c r="AY130" s="5">
        <v>2045</v>
      </c>
      <c r="AZ130" s="5">
        <f t="shared" si="158"/>
        <v>8.3224119316545645E-6</v>
      </c>
      <c r="BA130" s="5">
        <f t="shared" si="158"/>
        <v>1.8859303709293185E-5</v>
      </c>
      <c r="BB130" s="5">
        <f t="shared" si="158"/>
        <v>2.9396195486931805E-5</v>
      </c>
      <c r="BD130" s="5">
        <v>2045</v>
      </c>
      <c r="BE130" s="5">
        <f t="shared" si="159"/>
        <v>1.728500939651334E-5</v>
      </c>
      <c r="BF130" s="5">
        <f t="shared" si="159"/>
        <v>3.9169323088532047E-5</v>
      </c>
      <c r="BG130" s="5">
        <f t="shared" si="159"/>
        <v>6.1053636780550679E-5</v>
      </c>
      <c r="BI130" s="5">
        <v>2045</v>
      </c>
      <c r="BJ130" s="5">
        <f t="shared" si="160"/>
        <v>8.11800181403498E-6</v>
      </c>
      <c r="BK130" s="5">
        <f t="shared" si="160"/>
        <v>1.8396092740994786E-5</v>
      </c>
      <c r="BL130" s="5">
        <f t="shared" si="160"/>
        <v>2.867418366795455E-5</v>
      </c>
      <c r="BN130" s="5">
        <v>2045</v>
      </c>
      <c r="BO130" s="5">
        <f t="shared" si="161"/>
        <v>0</v>
      </c>
      <c r="BP130" s="5">
        <f t="shared" si="161"/>
        <v>0</v>
      </c>
      <c r="BQ130" s="5">
        <f t="shared" si="161"/>
        <v>0</v>
      </c>
      <c r="BS130" s="5">
        <v>2045</v>
      </c>
      <c r="BT130" s="5">
        <f t="shared" si="162"/>
        <v>0</v>
      </c>
      <c r="BU130" s="5">
        <f t="shared" si="162"/>
        <v>0</v>
      </c>
      <c r="BV130" s="5">
        <f t="shared" si="162"/>
        <v>0</v>
      </c>
      <c r="BX130" s="5">
        <v>2045</v>
      </c>
      <c r="BY130" s="5">
        <f t="shared" si="163"/>
        <v>0</v>
      </c>
      <c r="BZ130" s="5">
        <f t="shared" si="163"/>
        <v>0</v>
      </c>
      <c r="CA130" s="5">
        <f t="shared" si="163"/>
        <v>0</v>
      </c>
      <c r="CC130" s="5">
        <v>2045</v>
      </c>
      <c r="CD130" s="5">
        <f t="shared" si="164"/>
        <v>0</v>
      </c>
      <c r="CE130" s="5">
        <f t="shared" si="164"/>
        <v>0</v>
      </c>
      <c r="CF130" s="5">
        <f t="shared" si="164"/>
        <v>0</v>
      </c>
    </row>
    <row r="131" spans="1:84" x14ac:dyDescent="0.25">
      <c r="A131" s="5">
        <v>2046</v>
      </c>
      <c r="B131" s="5">
        <f t="shared" si="132"/>
        <v>2.9515733723419015E-3</v>
      </c>
      <c r="C131" s="5">
        <f t="shared" si="115"/>
        <v>6.6427457302539756E-3</v>
      </c>
      <c r="D131" s="5">
        <f t="shared" si="115"/>
        <v>1.0333918088166043E-2</v>
      </c>
      <c r="F131" s="5">
        <v>2046</v>
      </c>
      <c r="G131" s="5">
        <f t="shared" si="149"/>
        <v>1.9437468775885617E-4</v>
      </c>
      <c r="H131" s="5">
        <f t="shared" si="149"/>
        <v>4.3745537186328323E-4</v>
      </c>
      <c r="I131" s="5">
        <f t="shared" si="149"/>
        <v>6.8053605596770966E-4</v>
      </c>
      <c r="K131" s="5">
        <v>2046</v>
      </c>
      <c r="L131" s="5">
        <f t="shared" si="150"/>
        <v>2.3675798658107665E-5</v>
      </c>
      <c r="M131" s="5">
        <f t="shared" si="150"/>
        <v>5.3284228649112346E-5</v>
      </c>
      <c r="N131" s="5">
        <f t="shared" si="150"/>
        <v>8.2892658640116979E-5</v>
      </c>
      <c r="P131" s="5">
        <v>2046</v>
      </c>
      <c r="Q131" s="5">
        <f t="shared" si="151"/>
        <v>8.4677442031542231E-5</v>
      </c>
      <c r="R131" s="5">
        <f t="shared" si="151"/>
        <v>1.905731776057971E-4</v>
      </c>
      <c r="S131" s="5">
        <f t="shared" si="151"/>
        <v>2.9646891318005223E-4</v>
      </c>
      <c r="U131" s="5">
        <v>2046</v>
      </c>
      <c r="V131" s="5">
        <f t="shared" si="152"/>
        <v>1.4348847833290854E-3</v>
      </c>
      <c r="W131" s="5">
        <f t="shared" si="152"/>
        <v>3.2293199475176659E-3</v>
      </c>
      <c r="X131" s="5">
        <f t="shared" si="152"/>
        <v>5.023755111706241E-3</v>
      </c>
      <c r="Z131" s="5">
        <v>2046</v>
      </c>
      <c r="AA131" s="5">
        <f t="shared" si="153"/>
        <v>4.0057200201270307E-4</v>
      </c>
      <c r="AB131" s="5">
        <f t="shared" si="153"/>
        <v>9.0151848534868141E-4</v>
      </c>
      <c r="AC131" s="5">
        <f t="shared" si="153"/>
        <v>1.4024649686846598E-3</v>
      </c>
      <c r="AE131" s="5">
        <v>2046</v>
      </c>
      <c r="AF131" s="5">
        <f t="shared" si="154"/>
        <v>2.7072240247966764E-4</v>
      </c>
      <c r="AG131" s="5">
        <f t="shared" si="154"/>
        <v>6.0928184947305975E-4</v>
      </c>
      <c r="AH131" s="5">
        <f t="shared" si="154"/>
        <v>9.4784129646645126E-4</v>
      </c>
      <c r="AJ131" s="5">
        <v>2046</v>
      </c>
      <c r="AK131" s="5">
        <f t="shared" si="155"/>
        <v>4.0070975976839952E-4</v>
      </c>
      <c r="AL131" s="5">
        <f t="shared" si="155"/>
        <v>9.0182851990585516E-4</v>
      </c>
      <c r="AM131" s="5">
        <f t="shared" si="155"/>
        <v>1.4029472800433094E-3</v>
      </c>
      <c r="AO131" s="5">
        <v>2046</v>
      </c>
      <c r="AP131" s="5">
        <f t="shared" si="156"/>
        <v>4.7166970971506481E-5</v>
      </c>
      <c r="AQ131" s="5">
        <f t="shared" si="156"/>
        <v>1.0615294133155427E-4</v>
      </c>
      <c r="AR131" s="5">
        <f t="shared" si="156"/>
        <v>1.6513891169160188E-4</v>
      </c>
      <c r="AT131" s="5">
        <v>2046</v>
      </c>
      <c r="AU131" s="5">
        <f t="shared" si="157"/>
        <v>5.9531128410639154E-5</v>
      </c>
      <c r="AV131" s="5">
        <f t="shared" si="157"/>
        <v>1.3397944051555394E-4</v>
      </c>
      <c r="AW131" s="5">
        <f t="shared" si="157"/>
        <v>2.0842775262046857E-4</v>
      </c>
      <c r="AY131" s="5">
        <v>2046</v>
      </c>
      <c r="AZ131" s="5">
        <f t="shared" si="158"/>
        <v>8.700703383093413E-6</v>
      </c>
      <c r="BA131" s="5">
        <f t="shared" si="158"/>
        <v>1.9581610536888652E-5</v>
      </c>
      <c r="BB131" s="5">
        <f t="shared" si="158"/>
        <v>3.0462517690683847E-5</v>
      </c>
      <c r="BD131" s="5">
        <v>2046</v>
      </c>
      <c r="BE131" s="5">
        <f t="shared" si="159"/>
        <v>1.8070691641809422E-5</v>
      </c>
      <c r="BF131" s="5">
        <f t="shared" si="159"/>
        <v>4.0669498807384123E-5</v>
      </c>
      <c r="BG131" s="5">
        <f t="shared" si="159"/>
        <v>6.3268305972958793E-5</v>
      </c>
      <c r="BI131" s="5">
        <v>2046</v>
      </c>
      <c r="BJ131" s="5">
        <f t="shared" si="160"/>
        <v>8.4870018964911244E-6</v>
      </c>
      <c r="BK131" s="5">
        <f t="shared" si="160"/>
        <v>1.9100658699140514E-5</v>
      </c>
      <c r="BL131" s="5">
        <f t="shared" si="160"/>
        <v>2.9714315501789862E-5</v>
      </c>
      <c r="BN131" s="5">
        <v>2046</v>
      </c>
      <c r="BO131" s="5">
        <f t="shared" si="161"/>
        <v>0</v>
      </c>
      <c r="BP131" s="5">
        <f t="shared" si="161"/>
        <v>0</v>
      </c>
      <c r="BQ131" s="5">
        <f t="shared" si="161"/>
        <v>0</v>
      </c>
      <c r="BS131" s="5">
        <v>2046</v>
      </c>
      <c r="BT131" s="5">
        <f t="shared" si="162"/>
        <v>0</v>
      </c>
      <c r="BU131" s="5">
        <f t="shared" si="162"/>
        <v>0</v>
      </c>
      <c r="BV131" s="5">
        <f t="shared" si="162"/>
        <v>0</v>
      </c>
      <c r="BX131" s="5">
        <v>2046</v>
      </c>
      <c r="BY131" s="5">
        <f t="shared" si="163"/>
        <v>0</v>
      </c>
      <c r="BZ131" s="5">
        <f t="shared" si="163"/>
        <v>0</v>
      </c>
      <c r="CA131" s="5">
        <f t="shared" si="163"/>
        <v>0</v>
      </c>
      <c r="CC131" s="5">
        <v>2046</v>
      </c>
      <c r="CD131" s="5">
        <f t="shared" si="164"/>
        <v>0</v>
      </c>
      <c r="CE131" s="5">
        <f t="shared" si="164"/>
        <v>0</v>
      </c>
      <c r="CF131" s="5">
        <f t="shared" si="164"/>
        <v>0</v>
      </c>
    </row>
    <row r="132" spans="1:84" x14ac:dyDescent="0.25">
      <c r="A132" s="5">
        <v>2047</v>
      </c>
      <c r="B132" s="5">
        <f t="shared" si="132"/>
        <v>3.0799026494002474E-3</v>
      </c>
      <c r="C132" s="5">
        <f t="shared" si="115"/>
        <v>6.8928294296155433E-3</v>
      </c>
      <c r="D132" s="5">
        <f t="shared" si="115"/>
        <v>1.0705756209830825E-2</v>
      </c>
      <c r="F132" s="5">
        <v>2047</v>
      </c>
      <c r="G132" s="5">
        <f t="shared" si="149"/>
        <v>2.0282576113967609E-4</v>
      </c>
      <c r="H132" s="5">
        <f t="shared" si="149"/>
        <v>4.5392453418616142E-4</v>
      </c>
      <c r="I132" s="5">
        <f t="shared" si="149"/>
        <v>7.0502330723264627E-4</v>
      </c>
      <c r="K132" s="5">
        <v>2047</v>
      </c>
      <c r="L132" s="5">
        <f t="shared" si="150"/>
        <v>2.4705181208460185E-5</v>
      </c>
      <c r="M132" s="5">
        <f t="shared" si="150"/>
        <v>5.5290254102940459E-5</v>
      </c>
      <c r="N132" s="5">
        <f t="shared" si="150"/>
        <v>8.5875326997420664E-5</v>
      </c>
      <c r="P132" s="5">
        <v>2047</v>
      </c>
      <c r="Q132" s="5">
        <f t="shared" si="151"/>
        <v>8.8359069945957201E-5</v>
      </c>
      <c r="R132" s="5">
        <f t="shared" si="151"/>
        <v>1.9774780797553803E-4</v>
      </c>
      <c r="S132" s="5">
        <f t="shared" si="151"/>
        <v>3.0713654600511884E-4</v>
      </c>
      <c r="U132" s="5">
        <v>2047</v>
      </c>
      <c r="V132" s="5">
        <f t="shared" si="152"/>
        <v>1.497271078256439E-3</v>
      </c>
      <c r="W132" s="5">
        <f t="shared" si="152"/>
        <v>3.3508962221023074E-3</v>
      </c>
      <c r="X132" s="5">
        <f t="shared" si="152"/>
        <v>5.2045213659481704E-3</v>
      </c>
      <c r="Z132" s="5">
        <v>2047</v>
      </c>
      <c r="AA132" s="5">
        <f t="shared" si="153"/>
        <v>4.1798817601325627E-4</v>
      </c>
      <c r="AB132" s="5">
        <f t="shared" si="153"/>
        <v>9.3545852867022816E-4</v>
      </c>
      <c r="AC132" s="5">
        <f t="shared" si="153"/>
        <v>1.4529288813271988E-3</v>
      </c>
      <c r="AE132" s="5">
        <v>2047</v>
      </c>
      <c r="AF132" s="5">
        <f t="shared" si="154"/>
        <v>2.8249294171791428E-4</v>
      </c>
      <c r="AG132" s="5">
        <f t="shared" si="154"/>
        <v>6.3221987315445895E-4</v>
      </c>
      <c r="AH132" s="5">
        <f t="shared" si="154"/>
        <v>9.8194680459100302E-4</v>
      </c>
      <c r="AJ132" s="5">
        <v>2047</v>
      </c>
      <c r="AK132" s="5">
        <f t="shared" si="155"/>
        <v>4.1813192323659061E-4</v>
      </c>
      <c r="AL132" s="5">
        <f t="shared" si="155"/>
        <v>9.3578023529677326E-4</v>
      </c>
      <c r="AM132" s="5">
        <f t="shared" si="155"/>
        <v>1.4534285473569546E-3</v>
      </c>
      <c r="AO132" s="5">
        <v>2047</v>
      </c>
      <c r="AP132" s="5">
        <f t="shared" si="156"/>
        <v>4.9217708839832757E-5</v>
      </c>
      <c r="AQ132" s="5">
        <f t="shared" si="156"/>
        <v>1.1014934904371441E-4</v>
      </c>
      <c r="AR132" s="5">
        <f t="shared" si="156"/>
        <v>1.7108098924759592E-4</v>
      </c>
      <c r="AT132" s="5">
        <v>2047</v>
      </c>
      <c r="AU132" s="5">
        <f t="shared" si="157"/>
        <v>6.2119438341536618E-5</v>
      </c>
      <c r="AV132" s="5">
        <f t="shared" si="157"/>
        <v>1.3902345024934825E-4</v>
      </c>
      <c r="AW132" s="5">
        <f t="shared" si="157"/>
        <v>2.1592746215715991E-4</v>
      </c>
      <c r="AY132" s="5">
        <v>2047</v>
      </c>
      <c r="AZ132" s="5">
        <f t="shared" si="158"/>
        <v>9.0789948345322631E-6</v>
      </c>
      <c r="BA132" s="5">
        <f t="shared" si="158"/>
        <v>2.0318811959520138E-5</v>
      </c>
      <c r="BB132" s="5">
        <f t="shared" si="158"/>
        <v>3.1558629084507975E-5</v>
      </c>
      <c r="BD132" s="5">
        <v>2047</v>
      </c>
      <c r="BE132" s="5">
        <f t="shared" si="159"/>
        <v>1.885637388710546E-5</v>
      </c>
      <c r="BF132" s="5">
        <f t="shared" si="159"/>
        <v>4.2200609454387974E-5</v>
      </c>
      <c r="BG132" s="5">
        <f t="shared" si="159"/>
        <v>6.5544845021670429E-5</v>
      </c>
      <c r="BI132" s="5">
        <v>2047</v>
      </c>
      <c r="BJ132" s="5">
        <f t="shared" si="160"/>
        <v>8.8560019789472689E-6</v>
      </c>
      <c r="BK132" s="5">
        <f t="shared" si="160"/>
        <v>1.9819753420163495E-5</v>
      </c>
      <c r="BL132" s="5">
        <f t="shared" si="160"/>
        <v>3.0783504861379719E-5</v>
      </c>
      <c r="BN132" s="5">
        <v>2047</v>
      </c>
      <c r="BO132" s="5">
        <f t="shared" si="161"/>
        <v>0</v>
      </c>
      <c r="BP132" s="5">
        <f t="shared" si="161"/>
        <v>0</v>
      </c>
      <c r="BQ132" s="5">
        <f t="shared" si="161"/>
        <v>0</v>
      </c>
      <c r="BS132" s="5">
        <v>2047</v>
      </c>
      <c r="BT132" s="5">
        <f t="shared" si="162"/>
        <v>0</v>
      </c>
      <c r="BU132" s="5">
        <f t="shared" si="162"/>
        <v>0</v>
      </c>
      <c r="BV132" s="5">
        <f t="shared" si="162"/>
        <v>0</v>
      </c>
      <c r="BX132" s="5">
        <v>2047</v>
      </c>
      <c r="BY132" s="5">
        <f t="shared" si="163"/>
        <v>0</v>
      </c>
      <c r="BZ132" s="5">
        <f t="shared" si="163"/>
        <v>0</v>
      </c>
      <c r="CA132" s="5">
        <f t="shared" si="163"/>
        <v>0</v>
      </c>
      <c r="CC132" s="5">
        <v>2047</v>
      </c>
      <c r="CD132" s="5">
        <f t="shared" si="164"/>
        <v>0</v>
      </c>
      <c r="CE132" s="5">
        <f t="shared" si="164"/>
        <v>0</v>
      </c>
      <c r="CF132" s="5">
        <f t="shared" si="164"/>
        <v>0</v>
      </c>
    </row>
    <row r="133" spans="1:84" x14ac:dyDescent="0.25">
      <c r="A133" s="5">
        <v>2048</v>
      </c>
      <c r="B133" s="5">
        <f t="shared" si="132"/>
        <v>3.2082319264585919E-3</v>
      </c>
      <c r="C133" s="5">
        <f t="shared" si="115"/>
        <v>7.148107035867224E-3</v>
      </c>
      <c r="D133" s="5">
        <f t="shared" si="115"/>
        <v>1.1087982145275859E-2</v>
      </c>
      <c r="F133" s="5">
        <v>2048</v>
      </c>
      <c r="G133" s="5">
        <f t="shared" si="149"/>
        <v>2.1127683452049604E-4</v>
      </c>
      <c r="H133" s="5">
        <f t="shared" si="149"/>
        <v>4.7073573917668098E-4</v>
      </c>
      <c r="I133" s="5">
        <f t="shared" si="149"/>
        <v>7.3019464383286591E-4</v>
      </c>
      <c r="K133" s="5">
        <v>2048</v>
      </c>
      <c r="L133" s="5">
        <f t="shared" si="150"/>
        <v>2.5734563758812668E-5</v>
      </c>
      <c r="M133" s="5">
        <f t="shared" si="150"/>
        <v>5.7337942045979158E-5</v>
      </c>
      <c r="N133" s="5">
        <f t="shared" si="150"/>
        <v>8.8941320333145535E-5</v>
      </c>
      <c r="P133" s="5">
        <v>2048</v>
      </c>
      <c r="Q133" s="5">
        <f t="shared" si="151"/>
        <v>9.2040697860371846E-5</v>
      </c>
      <c r="R133" s="5">
        <f t="shared" si="151"/>
        <v>2.0507144590637387E-4</v>
      </c>
      <c r="S133" s="5">
        <f t="shared" si="151"/>
        <v>3.1810219395237538E-4</v>
      </c>
      <c r="U133" s="5">
        <v>2048</v>
      </c>
      <c r="V133" s="5">
        <f t="shared" si="152"/>
        <v>1.5596573731837921E-3</v>
      </c>
      <c r="W133" s="5">
        <f t="shared" si="152"/>
        <v>3.4749974747317071E-3</v>
      </c>
      <c r="X133" s="5">
        <f t="shared" si="152"/>
        <v>5.3903375762796276E-3</v>
      </c>
      <c r="Z133" s="5">
        <v>2048</v>
      </c>
      <c r="AA133" s="5">
        <f t="shared" si="153"/>
        <v>4.3540435001380811E-4</v>
      </c>
      <c r="AB133" s="5">
        <f t="shared" si="153"/>
        <v>9.7010346169593533E-4</v>
      </c>
      <c r="AC133" s="5">
        <f t="shared" si="153"/>
        <v>1.5048025733780627E-3</v>
      </c>
      <c r="AE133" s="5">
        <v>2048</v>
      </c>
      <c r="AF133" s="5">
        <f t="shared" si="154"/>
        <v>2.9426348095616027E-4</v>
      </c>
      <c r="AG133" s="5">
        <f t="shared" si="154"/>
        <v>6.5563428917789668E-4</v>
      </c>
      <c r="AH133" s="5">
        <f t="shared" si="154"/>
        <v>1.0170050973996323E-3</v>
      </c>
      <c r="AJ133" s="5">
        <v>2048</v>
      </c>
      <c r="AK133" s="5">
        <f t="shared" si="155"/>
        <v>4.3555408670478175E-4</v>
      </c>
      <c r="AL133" s="5">
        <f t="shared" si="155"/>
        <v>9.704370828052609E-4</v>
      </c>
      <c r="AM133" s="5">
        <f t="shared" si="155"/>
        <v>1.5053200789057386E-3</v>
      </c>
      <c r="AO133" s="5">
        <v>2048</v>
      </c>
      <c r="AP133" s="5">
        <f t="shared" si="156"/>
        <v>5.126844670815919E-5</v>
      </c>
      <c r="AQ133" s="5">
        <f t="shared" si="156"/>
        <v>1.142287568458641E-4</v>
      </c>
      <c r="AR133" s="5">
        <f t="shared" si="156"/>
        <v>1.7718906698356901E-4</v>
      </c>
      <c r="AT133" s="5">
        <v>2048</v>
      </c>
      <c r="AU133" s="5">
        <f t="shared" si="157"/>
        <v>6.4707748272433926E-5</v>
      </c>
      <c r="AV133" s="5">
        <f t="shared" si="157"/>
        <v>1.4417221737827519E-4</v>
      </c>
      <c r="AW133" s="5">
        <f t="shared" si="157"/>
        <v>2.2363668648411609E-4</v>
      </c>
      <c r="AY133" s="5">
        <v>2048</v>
      </c>
      <c r="AZ133" s="5">
        <f t="shared" si="158"/>
        <v>9.4572862859711133E-6</v>
      </c>
      <c r="BA133" s="5">
        <f t="shared" si="158"/>
        <v>2.1071324078363299E-5</v>
      </c>
      <c r="BB133" s="5">
        <f t="shared" si="158"/>
        <v>3.2685361870755444E-5</v>
      </c>
      <c r="BD133" s="5">
        <v>2048</v>
      </c>
      <c r="BE133" s="5">
        <f t="shared" si="159"/>
        <v>1.9642056132401542E-5</v>
      </c>
      <c r="BF133" s="5">
        <f t="shared" si="159"/>
        <v>4.3763519239677609E-5</v>
      </c>
      <c r="BG133" s="5">
        <f t="shared" si="159"/>
        <v>6.7884982346953595E-5</v>
      </c>
      <c r="BI133" s="5">
        <v>2048</v>
      </c>
      <c r="BJ133" s="5">
        <f t="shared" si="160"/>
        <v>9.2250020614034134E-6</v>
      </c>
      <c r="BK133" s="5">
        <f t="shared" si="160"/>
        <v>2.0553782785210503E-5</v>
      </c>
      <c r="BL133" s="5">
        <f t="shared" si="160"/>
        <v>3.1882563509017596E-5</v>
      </c>
      <c r="BN133" s="5">
        <v>2048</v>
      </c>
      <c r="BO133" s="5">
        <f t="shared" si="161"/>
        <v>0</v>
      </c>
      <c r="BP133" s="5">
        <f t="shared" si="161"/>
        <v>0</v>
      </c>
      <c r="BQ133" s="5">
        <f t="shared" si="161"/>
        <v>0</v>
      </c>
      <c r="BS133" s="5">
        <v>2048</v>
      </c>
      <c r="BT133" s="5">
        <f t="shared" si="162"/>
        <v>0</v>
      </c>
      <c r="BU133" s="5">
        <f t="shared" si="162"/>
        <v>0</v>
      </c>
      <c r="BV133" s="5">
        <f t="shared" si="162"/>
        <v>0</v>
      </c>
      <c r="BX133" s="5">
        <v>2048</v>
      </c>
      <c r="BY133" s="5">
        <f t="shared" si="163"/>
        <v>0</v>
      </c>
      <c r="BZ133" s="5">
        <f t="shared" si="163"/>
        <v>0</v>
      </c>
      <c r="CA133" s="5">
        <f t="shared" si="163"/>
        <v>0</v>
      </c>
      <c r="CC133" s="5">
        <v>2048</v>
      </c>
      <c r="CD133" s="5">
        <f t="shared" si="164"/>
        <v>0</v>
      </c>
      <c r="CE133" s="5">
        <f t="shared" si="164"/>
        <v>0</v>
      </c>
      <c r="CF133" s="5">
        <f t="shared" si="164"/>
        <v>0</v>
      </c>
    </row>
    <row r="134" spans="1:84" x14ac:dyDescent="0.25">
      <c r="A134" s="5">
        <v>2049</v>
      </c>
      <c r="B134" s="5">
        <f t="shared" si="132"/>
        <v>3.3365612035169321E-3</v>
      </c>
      <c r="C134" s="5">
        <f t="shared" si="115"/>
        <v>7.4087236480035214E-3</v>
      </c>
      <c r="D134" s="5">
        <f t="shared" si="115"/>
        <v>1.1480886092490108E-2</v>
      </c>
      <c r="F134" s="5">
        <v>2049</v>
      </c>
      <c r="G134" s="5">
        <f t="shared" si="149"/>
        <v>2.1972790790131564E-4</v>
      </c>
      <c r="H134" s="5">
        <f t="shared" si="149"/>
        <v>4.8789854227127938E-4</v>
      </c>
      <c r="I134" s="5">
        <f t="shared" si="149"/>
        <v>7.5606917664124292E-4</v>
      </c>
      <c r="K134" s="5">
        <v>2049</v>
      </c>
      <c r="L134" s="5">
        <f t="shared" si="150"/>
        <v>2.6763946309165188E-5</v>
      </c>
      <c r="M134" s="5">
        <f t="shared" si="150"/>
        <v>5.9428456377662977E-5</v>
      </c>
      <c r="N134" s="5">
        <f t="shared" si="150"/>
        <v>9.2092966446160715E-5</v>
      </c>
      <c r="P134" s="5">
        <v>2049</v>
      </c>
      <c r="Q134" s="5">
        <f t="shared" si="151"/>
        <v>9.5722325774786815E-5</v>
      </c>
      <c r="R134" s="5">
        <f t="shared" si="151"/>
        <v>2.1254825413124221E-4</v>
      </c>
      <c r="S134" s="5">
        <f t="shared" si="151"/>
        <v>3.2937418248769727E-4</v>
      </c>
      <c r="U134" s="5">
        <v>2049</v>
      </c>
      <c r="V134" s="5">
        <f t="shared" si="152"/>
        <v>1.6220436681111403E-3</v>
      </c>
      <c r="W134" s="5">
        <f t="shared" si="152"/>
        <v>3.601694244170455E-3</v>
      </c>
      <c r="X134" s="5">
        <f t="shared" si="152"/>
        <v>5.5813448202297698E-3</v>
      </c>
      <c r="Z134" s="5">
        <v>2049</v>
      </c>
      <c r="AA134" s="5">
        <f t="shared" si="153"/>
        <v>4.5282052401435994E-4</v>
      </c>
      <c r="AB134" s="5">
        <f t="shared" si="153"/>
        <v>1.0054729764975856E-3</v>
      </c>
      <c r="AC134" s="5">
        <f t="shared" si="153"/>
        <v>1.5581254289808112E-3</v>
      </c>
      <c r="AE134" s="5">
        <v>2049</v>
      </c>
      <c r="AF134" s="5">
        <f t="shared" si="154"/>
        <v>3.0603402019440697E-4</v>
      </c>
      <c r="AG134" s="5">
        <f t="shared" si="154"/>
        <v>6.7953840622434836E-4</v>
      </c>
      <c r="AH134" s="5">
        <f t="shared" si="154"/>
        <v>1.053042792254289E-3</v>
      </c>
      <c r="AJ134" s="5">
        <v>2049</v>
      </c>
      <c r="AK134" s="5">
        <f t="shared" si="155"/>
        <v>4.5297625017297284E-4</v>
      </c>
      <c r="AL134" s="5">
        <f t="shared" si="155"/>
        <v>1.0058187612752524E-3</v>
      </c>
      <c r="AM134" s="5">
        <f t="shared" si="155"/>
        <v>1.5586612723775301E-3</v>
      </c>
      <c r="AO134" s="5">
        <v>2049</v>
      </c>
      <c r="AP134" s="5">
        <f t="shared" si="156"/>
        <v>5.3319184576485622E-5</v>
      </c>
      <c r="AQ134" s="5">
        <f t="shared" si="156"/>
        <v>1.1839348346066341E-4</v>
      </c>
      <c r="AR134" s="5">
        <f t="shared" si="156"/>
        <v>1.8346778234484118E-4</v>
      </c>
      <c r="AT134" s="5">
        <v>2049</v>
      </c>
      <c r="AU134" s="5">
        <f t="shared" si="157"/>
        <v>6.7296058203331234E-5</v>
      </c>
      <c r="AV134" s="5">
        <f t="shared" si="157"/>
        <v>1.4942866844549742E-4</v>
      </c>
      <c r="AW134" s="5">
        <f t="shared" si="157"/>
        <v>2.3156127868766347E-4</v>
      </c>
      <c r="AY134" s="5">
        <v>2049</v>
      </c>
      <c r="AZ134" s="5">
        <f t="shared" si="158"/>
        <v>9.8355777374099635E-6</v>
      </c>
      <c r="BA134" s="5">
        <f t="shared" si="158"/>
        <v>2.1839574618957321E-5</v>
      </c>
      <c r="BB134" s="5">
        <f t="shared" si="158"/>
        <v>3.3843571500504684E-5</v>
      </c>
      <c r="BD134" s="5">
        <v>2049</v>
      </c>
      <c r="BE134" s="5">
        <f t="shared" si="159"/>
        <v>2.0427738377697624E-5</v>
      </c>
      <c r="BF134" s="5">
        <f t="shared" si="159"/>
        <v>4.5359116516295985E-5</v>
      </c>
      <c r="BG134" s="5">
        <f t="shared" si="159"/>
        <v>7.0290494654894336E-5</v>
      </c>
      <c r="BI134" s="5">
        <v>2049</v>
      </c>
      <c r="BJ134" s="5">
        <f t="shared" si="160"/>
        <v>9.5940021438595172E-6</v>
      </c>
      <c r="BK134" s="5">
        <f t="shared" si="160"/>
        <v>2.130316401428116E-5</v>
      </c>
      <c r="BL134" s="5">
        <f t="shared" si="160"/>
        <v>3.3012325884702797E-5</v>
      </c>
      <c r="BN134" s="5">
        <v>2049</v>
      </c>
      <c r="BO134" s="5">
        <f t="shared" si="161"/>
        <v>0</v>
      </c>
      <c r="BP134" s="5">
        <f t="shared" si="161"/>
        <v>0</v>
      </c>
      <c r="BQ134" s="5">
        <f t="shared" si="161"/>
        <v>0</v>
      </c>
      <c r="BS134" s="5">
        <v>2049</v>
      </c>
      <c r="BT134" s="5">
        <f t="shared" si="162"/>
        <v>0</v>
      </c>
      <c r="BU134" s="5">
        <f t="shared" si="162"/>
        <v>0</v>
      </c>
      <c r="BV134" s="5">
        <f t="shared" si="162"/>
        <v>0</v>
      </c>
      <c r="BX134" s="5">
        <v>2049</v>
      </c>
      <c r="BY134" s="5">
        <f t="shared" si="163"/>
        <v>0</v>
      </c>
      <c r="BZ134" s="5">
        <f t="shared" si="163"/>
        <v>0</v>
      </c>
      <c r="CA134" s="5">
        <f t="shared" si="163"/>
        <v>0</v>
      </c>
      <c r="CC134" s="5">
        <v>2049</v>
      </c>
      <c r="CD134" s="5">
        <f t="shared" si="164"/>
        <v>0</v>
      </c>
      <c r="CE134" s="5">
        <f t="shared" si="164"/>
        <v>0</v>
      </c>
      <c r="CF134" s="5">
        <f t="shared" si="164"/>
        <v>0</v>
      </c>
    </row>
    <row r="135" spans="1:84" x14ac:dyDescent="0.25">
      <c r="A135" s="5">
        <v>2050</v>
      </c>
      <c r="B135" s="5">
        <f t="shared" si="132"/>
        <v>3.4648904805752775E-3</v>
      </c>
      <c r="C135" s="5">
        <f t="shared" si="115"/>
        <v>7.6748284185606287E-3</v>
      </c>
      <c r="D135" s="5">
        <f t="shared" si="115"/>
        <v>1.1884766356545977E-2</v>
      </c>
      <c r="F135" s="5">
        <v>2050</v>
      </c>
      <c r="G135" s="5">
        <f t="shared" si="149"/>
        <v>2.2817898128213557E-4</v>
      </c>
      <c r="H135" s="5">
        <f t="shared" si="149"/>
        <v>5.0542276585076654E-4</v>
      </c>
      <c r="I135" s="5">
        <f t="shared" si="149"/>
        <v>7.8266655041939702E-4</v>
      </c>
      <c r="K135" s="5">
        <v>2050</v>
      </c>
      <c r="L135" s="5">
        <f t="shared" si="150"/>
        <v>2.7793328859517708E-5</v>
      </c>
      <c r="M135" s="5">
        <f t="shared" si="150"/>
        <v>6.1562993512571858E-5</v>
      </c>
      <c r="N135" s="5">
        <f t="shared" si="150"/>
        <v>9.5332658165625964E-5</v>
      </c>
      <c r="P135" s="5">
        <v>2050</v>
      </c>
      <c r="Q135" s="5">
        <f t="shared" si="151"/>
        <v>9.9403953689201772E-5</v>
      </c>
      <c r="R135" s="5">
        <f t="shared" si="151"/>
        <v>2.2018251167480013E-4</v>
      </c>
      <c r="S135" s="5">
        <f t="shared" si="151"/>
        <v>3.4096106966039847E-4</v>
      </c>
      <c r="U135" s="5">
        <v>2050</v>
      </c>
      <c r="V135" s="5">
        <f t="shared" si="152"/>
        <v>1.6844299630384937E-3</v>
      </c>
      <c r="W135" s="5">
        <f t="shared" si="152"/>
        <v>3.7310590397813845E-3</v>
      </c>
      <c r="X135" s="5">
        <f t="shared" si="152"/>
        <v>5.777688116524275E-3</v>
      </c>
      <c r="Z135" s="5">
        <v>2050</v>
      </c>
      <c r="AA135" s="5">
        <f t="shared" si="153"/>
        <v>4.7023669801491314E-4</v>
      </c>
      <c r="AB135" s="5">
        <f t="shared" si="153"/>
        <v>1.0415873152723042E-3</v>
      </c>
      <c r="AC135" s="5">
        <f t="shared" si="153"/>
        <v>1.6129379325296939E-3</v>
      </c>
      <c r="AE135" s="5">
        <v>2050</v>
      </c>
      <c r="AF135" s="5">
        <f t="shared" si="154"/>
        <v>3.1780455943265302E-4</v>
      </c>
      <c r="AG135" s="5">
        <f t="shared" si="154"/>
        <v>7.039459047712541E-4</v>
      </c>
      <c r="AH135" s="5">
        <f t="shared" si="154"/>
        <v>1.0900872501098538E-3</v>
      </c>
      <c r="AJ135" s="5">
        <v>2050</v>
      </c>
      <c r="AK135" s="5">
        <f t="shared" si="155"/>
        <v>4.7039841364116398E-4</v>
      </c>
      <c r="AL135" s="5">
        <f t="shared" si="155"/>
        <v>1.0419455198652163E-3</v>
      </c>
      <c r="AM135" s="5">
        <f t="shared" si="155"/>
        <v>1.6134926260892681E-3</v>
      </c>
      <c r="AO135" s="5">
        <v>2050</v>
      </c>
      <c r="AP135" s="5">
        <f t="shared" si="156"/>
        <v>5.5369922444811892E-5</v>
      </c>
      <c r="AQ135" s="5">
        <f t="shared" si="156"/>
        <v>1.2264591238750642E-4</v>
      </c>
      <c r="AR135" s="5">
        <f t="shared" si="156"/>
        <v>1.8992190233020078E-4</v>
      </c>
      <c r="AT135" s="5">
        <v>2050</v>
      </c>
      <c r="AU135" s="5">
        <f t="shared" si="157"/>
        <v>6.9884368134228705E-5</v>
      </c>
      <c r="AV135" s="5">
        <f t="shared" si="157"/>
        <v>1.5479581175122179E-4</v>
      </c>
      <c r="AW135" s="5">
        <f t="shared" si="157"/>
        <v>2.3970725536821469E-4</v>
      </c>
      <c r="AY135" s="5">
        <v>2050</v>
      </c>
      <c r="AZ135" s="5">
        <f t="shared" si="158"/>
        <v>1.0213869188848812E-5</v>
      </c>
      <c r="BA135" s="5">
        <f t="shared" si="158"/>
        <v>2.2624003255947783E-5</v>
      </c>
      <c r="BB135" s="5">
        <f t="shared" si="158"/>
        <v>3.5034137323046757E-5</v>
      </c>
      <c r="BD135" s="5">
        <v>2050</v>
      </c>
      <c r="BE135" s="5">
        <f t="shared" si="159"/>
        <v>2.1213420622993665E-5</v>
      </c>
      <c r="BF135" s="5">
        <f t="shared" si="159"/>
        <v>4.6988314454660808E-5</v>
      </c>
      <c r="BG135" s="5">
        <f t="shared" si="159"/>
        <v>7.2763208286327904E-5</v>
      </c>
      <c r="BI135" s="5">
        <v>2050</v>
      </c>
      <c r="BJ135" s="5">
        <f t="shared" si="160"/>
        <v>9.9630022263156633E-6</v>
      </c>
      <c r="BK135" s="5">
        <f t="shared" si="160"/>
        <v>2.20683259829947E-5</v>
      </c>
      <c r="BL135" s="5">
        <f t="shared" si="160"/>
        <v>3.4173649739673698E-5</v>
      </c>
      <c r="BN135" s="5">
        <v>2050</v>
      </c>
      <c r="BO135" s="5">
        <f t="shared" si="161"/>
        <v>0</v>
      </c>
      <c r="BP135" s="5">
        <f t="shared" si="161"/>
        <v>0</v>
      </c>
      <c r="BQ135" s="5">
        <f t="shared" si="161"/>
        <v>0</v>
      </c>
      <c r="BS135" s="5">
        <v>2050</v>
      </c>
      <c r="BT135" s="5">
        <f t="shared" si="162"/>
        <v>0</v>
      </c>
      <c r="BU135" s="5">
        <f t="shared" si="162"/>
        <v>0</v>
      </c>
      <c r="BV135" s="5">
        <f t="shared" si="162"/>
        <v>0</v>
      </c>
      <c r="BX135" s="5">
        <v>2050</v>
      </c>
      <c r="BY135" s="5">
        <f t="shared" si="163"/>
        <v>0</v>
      </c>
      <c r="BZ135" s="5">
        <f t="shared" si="163"/>
        <v>0</v>
      </c>
      <c r="CA135" s="5">
        <f t="shared" si="163"/>
        <v>0</v>
      </c>
      <c r="CC135" s="5">
        <v>2050</v>
      </c>
      <c r="CD135" s="5">
        <f t="shared" si="164"/>
        <v>0</v>
      </c>
      <c r="CE135" s="5">
        <f t="shared" si="164"/>
        <v>0</v>
      </c>
      <c r="CF135" s="5">
        <f t="shared" si="164"/>
        <v>0</v>
      </c>
    </row>
    <row r="137" spans="1:84" x14ac:dyDescent="0.25">
      <c r="B137" s="5">
        <f>SUM(B109:B135)</f>
        <v>4.8508466728053881E-2</v>
      </c>
      <c r="C137" s="5">
        <f t="shared" ref="C137:D137" si="165">SUM(C109:C135)</f>
        <v>0.11330991490182993</v>
      </c>
      <c r="D137" s="5">
        <f t="shared" si="165"/>
        <v>0.17811136307560591</v>
      </c>
      <c r="G137" s="5">
        <f>SUM(G109:G135)</f>
        <v>3.1945057379498976E-3</v>
      </c>
      <c r="H137" s="5">
        <f t="shared" ref="H137:I137" si="166">SUM(H109:H135)</f>
        <v>7.4619792736341601E-3</v>
      </c>
      <c r="I137" s="5">
        <f t="shared" si="166"/>
        <v>1.1729452809318414E-2</v>
      </c>
      <c r="L137" s="5">
        <f>SUM(L109:L135)</f>
        <v>3.891066040332478E-4</v>
      </c>
      <c r="M137" s="5">
        <f t="shared" ref="M137:N137" si="167">SUM(M109:M135)</f>
        <v>9.0890599445084101E-4</v>
      </c>
      <c r="N137" s="5">
        <f t="shared" si="167"/>
        <v>1.4287053848684333E-3</v>
      </c>
      <c r="Q137" s="5">
        <f>SUM(Q109:Q135)</f>
        <v>1.3916553516488232E-3</v>
      </c>
      <c r="R137" s="5">
        <f t="shared" ref="R137:S137" si="168">SUM(R109:R135)</f>
        <v>3.2507386875786064E-3</v>
      </c>
      <c r="S137" s="5">
        <f t="shared" si="168"/>
        <v>5.1098220235083888E-3</v>
      </c>
      <c r="V137" s="5">
        <f>SUM(V109:V135)</f>
        <v>2.3582019482538911E-2</v>
      </c>
      <c r="W137" s="5">
        <f t="shared" ref="W137:X137" si="169">SUM(W109:W135)</f>
        <v>5.5084747076419915E-2</v>
      </c>
      <c r="X137" s="5">
        <f t="shared" si="169"/>
        <v>8.6587474670300868E-2</v>
      </c>
      <c r="AA137" s="5">
        <f>SUM(AA109:AA135)</f>
        <v>6.5833137722087799E-3</v>
      </c>
      <c r="AB137" s="5">
        <f t="shared" ref="AB137:AC137" si="170">SUM(AB109:AB135)</f>
        <v>1.5377825225500566E-2</v>
      </c>
      <c r="AC137" s="5">
        <f t="shared" si="170"/>
        <v>2.417233667879233E-2</v>
      </c>
      <c r="AF137" s="5">
        <f>SUM(AF109:AF135)</f>
        <v>4.4492638320571456E-3</v>
      </c>
      <c r="AG137" s="5">
        <f t="shared" ref="AG137:AH137" si="171">SUM(AG109:AG135)</f>
        <v>1.0392942514808913E-2</v>
      </c>
      <c r="AH137" s="5">
        <f t="shared" si="171"/>
        <v>1.6336621197560675E-2</v>
      </c>
      <c r="AK137" s="5">
        <f>SUM(AK109:AK135)</f>
        <v>6.5855777909763023E-3</v>
      </c>
      <c r="AL137" s="5">
        <f t="shared" ref="AL137:AM137" si="172">SUM(AL109:AL135)</f>
        <v>1.5383113699682243E-2</v>
      </c>
      <c r="AM137" s="5">
        <f t="shared" si="172"/>
        <v>2.4180649608388165E-2</v>
      </c>
      <c r="AP137" s="5">
        <f>SUM(AP109:AP135)</f>
        <v>7.7517891422736694E-4</v>
      </c>
      <c r="AQ137" s="5">
        <f t="shared" ref="AQ137:AR137" si="173">SUM(AQ109:AQ135)</f>
        <v>1.8107242452583647E-3</v>
      </c>
      <c r="AR137" s="5">
        <f t="shared" si="173"/>
        <v>2.8462695762893606E-3</v>
      </c>
      <c r="AU137" s="5">
        <f>SUM(AU109:AU135)</f>
        <v>9.78381153879201E-4</v>
      </c>
      <c r="AV137" s="5">
        <f t="shared" ref="AV137:AW137" si="174">SUM(AV109:AV135)</f>
        <v>2.2853801153746348E-3</v>
      </c>
      <c r="AW137" s="5">
        <f t="shared" si="174"/>
        <v>3.5923790768700673E-3</v>
      </c>
      <c r="AZ137" s="5">
        <f>SUM(AZ109:AZ135)</f>
        <v>1.4299416864388325E-4</v>
      </c>
      <c r="BA137" s="5">
        <f t="shared" ref="BA137:BB137" si="175">SUM(BA109:BA135)</f>
        <v>3.3401709378552355E-4</v>
      </c>
      <c r="BB137" s="5">
        <f t="shared" si="175"/>
        <v>5.2504001892716371E-4</v>
      </c>
      <c r="BE137" s="5">
        <f>SUM(BE109:BE135)</f>
        <v>2.969878887219113E-4</v>
      </c>
      <c r="BF137" s="5">
        <f t="shared" ref="BF137:BG137" si="176">SUM(BF109:BF135)</f>
        <v>6.9372781016993363E-4</v>
      </c>
      <c r="BG137" s="5">
        <f t="shared" si="176"/>
        <v>1.0904677316179551E-3</v>
      </c>
      <c r="BJ137" s="5">
        <f>SUM(BJ109:BJ135)</f>
        <v>1.394820311684194E-4</v>
      </c>
      <c r="BK137" s="5">
        <f t="shared" ref="BK137:BL137" si="177">SUM(BK109:BK135)</f>
        <v>3.2581316516622991E-4</v>
      </c>
      <c r="BL137" s="5">
        <f t="shared" si="177"/>
        <v>5.121442991640404E-4</v>
      </c>
      <c r="BO137" s="5">
        <f>SUM(BO109:BO135)</f>
        <v>0</v>
      </c>
      <c r="BP137" s="5">
        <f t="shared" ref="BP137:BQ137" si="178">SUM(BP109:BP135)</f>
        <v>0</v>
      </c>
      <c r="BQ137" s="5">
        <f t="shared" si="178"/>
        <v>0</v>
      </c>
      <c r="BT137" s="5">
        <f>SUM(BT109:BT135)</f>
        <v>0</v>
      </c>
      <c r="BU137" s="5">
        <f t="shared" ref="BU137:BV137" si="179">SUM(BU109:BU135)</f>
        <v>0</v>
      </c>
      <c r="BV137" s="5">
        <f t="shared" si="179"/>
        <v>0</v>
      </c>
      <c r="BY137" s="5">
        <f>SUM(BY109:BY135)</f>
        <v>0</v>
      </c>
      <c r="BZ137" s="5">
        <f t="shared" ref="BZ137:CA137" si="180">SUM(BZ109:BZ135)</f>
        <v>0</v>
      </c>
      <c r="CA137" s="5">
        <f t="shared" si="180"/>
        <v>0</v>
      </c>
      <c r="CD137" s="5">
        <f>SUM(CD109:CD135)</f>
        <v>0</v>
      </c>
      <c r="CE137" s="5">
        <f t="shared" ref="CE137:CF137" si="181">SUM(CE109:CE135)</f>
        <v>0</v>
      </c>
      <c r="CF137" s="5">
        <f t="shared" si="181"/>
        <v>0</v>
      </c>
    </row>
    <row r="139" spans="1:84" x14ac:dyDescent="0.25">
      <c r="G139" s="6" t="s">
        <v>61</v>
      </c>
      <c r="H139" s="6"/>
      <c r="I139" s="6"/>
      <c r="J139" s="6"/>
      <c r="K139" s="6"/>
      <c r="L139" s="6"/>
      <c r="M139" s="6"/>
      <c r="N139" s="6"/>
      <c r="O139" s="6"/>
    </row>
    <row r="140" spans="1:84" x14ac:dyDescent="0.25">
      <c r="B140" s="6" t="s">
        <v>62</v>
      </c>
      <c r="C140" s="6"/>
      <c r="D140" s="6"/>
      <c r="G140" s="6" t="s">
        <v>28</v>
      </c>
      <c r="H140" s="6"/>
      <c r="I140" s="6"/>
      <c r="J140" s="6" t="s">
        <v>29</v>
      </c>
      <c r="K140" s="6"/>
      <c r="L140" s="6"/>
      <c r="M140" s="6" t="s">
        <v>30</v>
      </c>
      <c r="N140" s="6"/>
      <c r="O140" s="6"/>
      <c r="R140" s="6"/>
      <c r="S140" s="6"/>
      <c r="T140" s="6"/>
    </row>
    <row r="141" spans="1:84" x14ac:dyDescent="0.25">
      <c r="A141" s="5" t="s">
        <v>27</v>
      </c>
      <c r="B141" s="5" t="s">
        <v>31</v>
      </c>
      <c r="C141" s="5" t="s">
        <v>32</v>
      </c>
      <c r="D141" s="5" t="s">
        <v>33</v>
      </c>
      <c r="F141" s="5" t="s">
        <v>27</v>
      </c>
      <c r="G141" s="5" t="s">
        <v>31</v>
      </c>
      <c r="H141" s="5" t="s">
        <v>32</v>
      </c>
      <c r="I141" s="5" t="s">
        <v>33</v>
      </c>
      <c r="J141" s="5" t="s">
        <v>31</v>
      </c>
      <c r="K141" s="5" t="s">
        <v>32</v>
      </c>
      <c r="L141" s="5" t="s">
        <v>33</v>
      </c>
      <c r="M141" s="5" t="s">
        <v>31</v>
      </c>
      <c r="N141" s="5" t="s">
        <v>32</v>
      </c>
      <c r="O141" s="5" t="s">
        <v>33</v>
      </c>
    </row>
    <row r="142" spans="1:84" x14ac:dyDescent="0.25">
      <c r="A142" s="5">
        <v>2024</v>
      </c>
      <c r="B142" s="5">
        <f>Output!AA10</f>
        <v>3.3853186802215922</v>
      </c>
      <c r="C142" s="5">
        <f>Output!AA40</f>
        <v>3.3853186802215922</v>
      </c>
      <c r="D142" s="5">
        <f>Output!AA70</f>
        <v>3.3853186802215922</v>
      </c>
      <c r="F142" s="5">
        <v>2024</v>
      </c>
      <c r="G142" s="5">
        <f>((G10+L10+Q10+V10+AA10+AF10+AK10+AP10+AU10+AZ10+BE10+BJ10+BO10+BT10+BY10+CD10)*B142)/10^9</f>
        <v>6.482087840153515E-5</v>
      </c>
      <c r="H142" s="5">
        <f>((G10+L10+Q10+V10+AA10+AF10+AK10+AP10+AU10+AZ10+BE10+BJ10+BO10+BT10+BY10+CD10)*C142)/10^9</f>
        <v>6.482087840153515E-5</v>
      </c>
      <c r="I142" s="5">
        <f>((G10+L10+Q10+V10+AA10+AF10+AK10+AP10+AU10+AZ10+BE10+BJ10+BO10+BT10+BY10+CD10)*D142)/10^9</f>
        <v>6.482087840153515E-5</v>
      </c>
      <c r="J142" s="5">
        <f>((H10+M10+R10+W10+AB10+AG10+AL10+AQ10+AV10+BA10+BF10+BK10+BP10+BU10+BZ10+CE10)*B142)/10^9</f>
        <v>1.2993359403483542E-4</v>
      </c>
      <c r="K142" s="5">
        <f>((H10+M10+R10+W10+AB10+AG10+AL10+AQ10+AV10+BA10+BF10+BK10+BP10+BU10+BZ10+CE10)*C142)/10^9</f>
        <v>1.2993359403483542E-4</v>
      </c>
      <c r="L142" s="5">
        <f>((H10+M10+R10+W10+AB10+AG10+AL10+AQ10+AV10+BA10+BF10+BK10+BP10+BU10+BZ10+CE10)*D142)/10^9</f>
        <v>1.2993359403483542E-4</v>
      </c>
      <c r="M142" s="5">
        <f>((I10+N10+S10+X10+AC10+AH10+AM10+AR10+AW10+BB10+BG10+BL10+BQ10+BV10+CA10+CF10)*B142)/10^9</f>
        <v>1.9504630966813533E-4</v>
      </c>
      <c r="N142" s="5">
        <f>((I10+N10+S10+X10+AC10+AH10+AM10+AR10+AW10+BB10+BG10+BL10+BQ10+BV10+CA10+CF10)*C142)/10^9</f>
        <v>1.9504630966813533E-4</v>
      </c>
      <c r="O142" s="5">
        <f>((I10+N10+S10+X10+AC10+AH10+AM10+AR10+AW10+BB10+BG10+BL10+BQ10+BV10+CA10+CF10)*D142)/10^9</f>
        <v>1.9504630966813533E-4</v>
      </c>
    </row>
    <row r="143" spans="1:84" x14ac:dyDescent="0.25">
      <c r="A143" s="5">
        <v>2025</v>
      </c>
      <c r="B143" s="5">
        <f>Output!AA11</f>
        <v>3.3745501138272584</v>
      </c>
      <c r="C143" s="5">
        <f>Output!AA41</f>
        <v>3.2948924673773798</v>
      </c>
      <c r="D143" s="5">
        <f>Output!AA71</f>
        <v>3.2258291898454861</v>
      </c>
      <c r="F143" s="5">
        <v>2025</v>
      </c>
      <c r="G143" s="5">
        <f>G142+((G11+L11+Q11+V11+AA11+AF11+AK11+AP11+AU11+AZ11+BE11+BJ11+BO11+BT11+BY11+CD11-G10-L10-Q10-V10-AA10-AF10-AK10-AP10-AU10-AZ10-BE10-BJ10-BO10-BT10-BY10-CD10)*B143)/10^9</f>
        <v>1.2943556412263398E-4</v>
      </c>
      <c r="H143" s="5">
        <f>H142+((G11+L11+Q11+V11+AA11+AF11+AK11+AP11+AU11+AZ11+BE11+BJ11+BO11+BT11+BY11+CD11-G10-L10-Q10-V10-AA10-AF10-AK10-AP10-AU10-AZ10-BE10-BJ10-BO10-BT10-BY10-CD10)*C143)/10^9</f>
        <v>1.2791030783156537E-4</v>
      </c>
      <c r="I143" s="5">
        <f>I142+((G11+L11+Q11+V11+AA11+AF11+AK11+AP11+AU11+AZ11+BE11+BJ11+BO11+BT11+BY11+CD11-G10-L10-Q10-V10-AA10-AF10-AK10-AP10-AU10-AZ10-BE10-BJ10-BO10-BT10-BY10-CD10)*D143)/10^9</f>
        <v>1.2658790874959375E-4</v>
      </c>
      <c r="J143" s="5">
        <f>J142+((H11+M11+R11+W11+AB11+AG11+AL11+AQ11+AV11+BA11+BF11+BK11+BP11+BU11+BZ11+CE11-H10-M10-R10-W10-AB10-AG10-AL10-AQ10-AV10-BA10-BF10-BK10-BP10-BU10-BZ10-CE10)*B143)/10^9</f>
        <v>2.7206641716264173E-4</v>
      </c>
      <c r="K143" s="5">
        <f>K142+((H11+M11+R11+W11+AB11+AG11+AL11+AQ11+AV11+BA11+BF11+BK11+BP11+BU11+BZ11+CE11-H10-M10-R10-W10-AB10-AG10-AL10-AQ10-AV10-BA10-BF10-BK10-BP10-BU10-BZ10-CE10)*C143)/10^9</f>
        <v>2.6871131328457334E-4</v>
      </c>
      <c r="L143" s="5">
        <f>L142+((H11+M11+R11+W11+AB11+AG11+AL11+AQ11+AV11+BA11+BF11+BK11+BP11+BU11+BZ11+CE11-H10-M10-R10-W10-AB10-AG10-AL10-AQ10-AV10-BA10-BF10-BK10-BP10-BU10-BZ10-CE10)*D143)/10^9</f>
        <v>2.6580243409210101E-4</v>
      </c>
      <c r="M143" s="5">
        <f>M142+((I11+N11+S11+X11+AC11+AH11+AM11+AR11+AW11+BB11+BG11+BL11+BQ11+BV11+CA11+CF11-I10-N10-S10-X10-AC10-AH10-AM10-AR10-AW10-BB10-BG10-BL10-BQ10-BV10-CA10-CF10)*B143)/10^9</f>
        <v>4.1469727020264905E-4</v>
      </c>
      <c r="N143" s="5">
        <f>N142+((I11+N11+S11+X11+AC11+AH11+AM11+AR11+AW11+BB11+BG11+BL11+BQ11+BV11+CA11+CF11-I10-N10-S10-X10-AC10-AH10-AM10-AR10-AW10-BB10-BG10-BL10-BQ10-BV10-CA10-CF10)*C143)/10^9</f>
        <v>4.0951231873758093E-4</v>
      </c>
      <c r="O143" s="5">
        <f>O142+((I11+N11+S11+X11+AC11+AH11+AM11+AR11+AW11+BB11+BG11+BL11+BQ11+BV11+CA11+CF11-I10-N10-S10-X10-AC10-AH10-AM10-AR10-AW10-BB10-BG10-BL10-BQ10-BV10-CA10-CF10)*D143)/10^9</f>
        <v>4.0501695943460784E-4</v>
      </c>
    </row>
    <row r="144" spans="1:84" x14ac:dyDescent="0.25">
      <c r="A144" s="5">
        <v>2026</v>
      </c>
      <c r="B144" s="5">
        <f>Output!AA12</f>
        <v>3.3398938706525181</v>
      </c>
      <c r="C144" s="5">
        <f>Output!AA42</f>
        <v>3.2241090332425677</v>
      </c>
      <c r="D144" s="5">
        <f>Output!AA72</f>
        <v>3.1520443390432127</v>
      </c>
      <c r="F144" s="5">
        <v>2026</v>
      </c>
      <c r="G144" s="5">
        <f t="shared" ref="G144:G168" si="182">G143+((G12+L12+Q12+V12+AA12+AF12+AK12+AP12+AU12+AZ12+BE12+BJ12+BO12+BT12+BY12+CD12-G11-L11-Q11-V11-AA11-AF11-AK11-AP11-AU11-AZ11-BE11-BJ11-BO11-BT11-BY11-CD11)*B144)/10^9</f>
        <v>1.9338666442183188E-4</v>
      </c>
      <c r="H144" s="5">
        <f t="shared" ref="H144:H168" si="183">H143+((G12+L12+Q12+V12+AA12+AF12+AK12+AP12+AU12+AZ12+BE12+BJ12+BO12+BT12+BY12+CD12-G11-L11-Q11-V11-AA11-AF11-AK11-AP11-AU11-AZ11-BE11-BJ11-BO11-BT11-BY11-CD11)*C144)/10^9</f>
        <v>1.896444012326119E-4</v>
      </c>
      <c r="I144" s="5">
        <f t="shared" ref="I144:I168" si="184">I143+((G12+L12+Q12+V12+AA12+AF12+AK12+AP12+AU12+AZ12+BE12+BJ12+BO12+BT12+BY12+CD12-G11-L11-Q11-V11-AA11-AF11-AK11-AP11-AU11-AZ11-BE11-BJ11-BO11-BT11-BY11-CD11)*D144)/10^9</f>
        <v>1.8694213300950689E-4</v>
      </c>
      <c r="J144" s="5">
        <f t="shared" ref="J144:J168" si="185">J143+((H12+M12+R12+W12+AB12+AG12+AL12+AQ12+AV12+BA12+BF12+BK12+BP12+BU12+BZ12+CE12-H11-M11-R11-W11-AB11-AG11-AL11-AQ11-AV11-BA11-BF11-BK11-BP11-BU11-BZ11-CE11)*B144)/10^9</f>
        <v>4.2684212953985999E-4</v>
      </c>
      <c r="K144" s="5">
        <f t="shared" ref="K144:K168" si="186">K143+((H12+M12+R12+W12+AB12+AG12+AL12+AQ12+AV12+BA12+BF12+BK12+BP12+BU12+BZ12+CE12-H11-M11-R11-W11-AB11-AG11-AL11-AQ11-AV11-BA11-BF11-BK11-BP11-BU11-BZ11-CE11)*C144)/10^9</f>
        <v>4.1812138190584064E-4</v>
      </c>
      <c r="L144" s="5">
        <f t="shared" ref="L144:L168" si="187">L143+((H12+M12+R12+W12+AB12+AG12+AL12+AQ12+AV12+BA12+BF12+BK12+BP12+BU12+BZ12+CE12-H11-M11-R11-W11-AB11-AG11-AL11-AQ11-AV11-BA11-BF11-BK11-BP11-BU11-BZ11-CE11)*D144)/10^9</f>
        <v>4.1187291624328315E-4</v>
      </c>
      <c r="M144" s="5">
        <f t="shared" ref="M144:M168" si="188">M143+((I12+N12+S12+X12+AC12+AH12+AM12+AR12+AW12+BB12+BG12+BL12+BQ12+BV12+CA12+CF12-I11-N11-S11-X11-AC11-AH11-AM11-AR11-AW11-BB11-BG11-BL11-BQ11-BV11-CA11-CF11)*B144)/10^9</f>
        <v>6.6029759465788631E-4</v>
      </c>
      <c r="N144" s="5">
        <f t="shared" ref="N144:N168" si="189">N143+((I12+N12+S12+X12+AC12+AH12+AM12+AR12+AW12+BB12+BG12+BL12+BQ12+BV12+CA12+CF12-I11-N11-S11-X11-AC11-AH11-AM11-AR11-AW11-BB11-BG11-BL11-BQ11-BV11-CA11-CF11)*C144)/10^9</f>
        <v>6.4659836257906775E-4</v>
      </c>
      <c r="O144" s="5">
        <f t="shared" ref="O144:O168" si="190">O143+((I12+N12+S12+X12+AC12+AH12+AM12+AR12+AW12+BB12+BG12+BL12+BQ12+BV12+CA12+CF12-I11-N11-S11-X11-AC11-AH11-AM11-AR11-AW11-BB11-BG11-BL11-BQ11-BV11-CA11-CF11)*D144)/10^9</f>
        <v>6.3680369947705779E-4</v>
      </c>
    </row>
    <row r="145" spans="1:15" x14ac:dyDescent="0.25">
      <c r="A145" s="5">
        <v>2027</v>
      </c>
      <c r="B145" s="5">
        <f>Output!AA13</f>
        <v>3.3055115722980983</v>
      </c>
      <c r="C145" s="5">
        <f>Output!AA43</f>
        <v>3.1786097017310313</v>
      </c>
      <c r="D145" s="5">
        <f>Output!AA73</f>
        <v>3.0797042213783548</v>
      </c>
      <c r="F145" s="5">
        <v>2027</v>
      </c>
      <c r="G145" s="5">
        <f t="shared" si="182"/>
        <v>2.5667942469714399E-4</v>
      </c>
      <c r="H145" s="5">
        <f t="shared" si="183"/>
        <v>2.5050728961166383E-4</v>
      </c>
      <c r="I145" s="5">
        <f t="shared" si="184"/>
        <v>2.4591121441769879E-4</v>
      </c>
      <c r="J145" s="5">
        <f t="shared" si="185"/>
        <v>5.9579276604331292E-4</v>
      </c>
      <c r="K145" s="5">
        <f t="shared" si="186"/>
        <v>5.8058583576045216E-4</v>
      </c>
      <c r="L145" s="5">
        <f t="shared" si="187"/>
        <v>5.6928213326275408E-4</v>
      </c>
      <c r="M145" s="5">
        <f t="shared" si="188"/>
        <v>9.3490610738948142E-4</v>
      </c>
      <c r="N145" s="5">
        <f t="shared" si="189"/>
        <v>9.1066438190923996E-4</v>
      </c>
      <c r="O145" s="5">
        <f t="shared" si="190"/>
        <v>8.9265305210780893E-4</v>
      </c>
    </row>
    <row r="146" spans="1:15" x14ac:dyDescent="0.25">
      <c r="A146" s="5">
        <v>2028</v>
      </c>
      <c r="B146" s="5">
        <f>Output!AA14</f>
        <v>3.2955041020839864</v>
      </c>
      <c r="C146" s="5">
        <f>Output!AA44</f>
        <v>3.1341208268284735</v>
      </c>
      <c r="D146" s="5">
        <f>Output!AA74</f>
        <v>3.0087213326685265</v>
      </c>
      <c r="F146" s="5">
        <v>2028</v>
      </c>
      <c r="G146" s="5">
        <f t="shared" si="182"/>
        <v>3.1978056549106286E-4</v>
      </c>
      <c r="H146" s="5">
        <f t="shared" si="183"/>
        <v>3.1051832083259142E-4</v>
      </c>
      <c r="I146" s="5">
        <f t="shared" si="184"/>
        <v>3.0352114071162319E-4</v>
      </c>
      <c r="J146" s="5">
        <f t="shared" si="185"/>
        <v>7.8199201723628262E-4</v>
      </c>
      <c r="K146" s="5">
        <f t="shared" si="186"/>
        <v>7.5766677179531206E-4</v>
      </c>
      <c r="L146" s="5">
        <f t="shared" si="187"/>
        <v>7.3927787347042814E-4</v>
      </c>
      <c r="M146" s="5">
        <f t="shared" si="188"/>
        <v>1.2442034689815014E-3</v>
      </c>
      <c r="N146" s="5">
        <f t="shared" si="189"/>
        <v>1.2048152227580318E-3</v>
      </c>
      <c r="O146" s="5">
        <f t="shared" si="190"/>
        <v>1.1750346062292321E-3</v>
      </c>
    </row>
    <row r="147" spans="1:15" x14ac:dyDescent="0.25">
      <c r="A147" s="5">
        <v>2029</v>
      </c>
      <c r="B147" s="5">
        <f>Output!AA15</f>
        <v>3.2613139273010656</v>
      </c>
      <c r="C147" s="5">
        <f>Output!AA45</f>
        <v>3.0651428923009414</v>
      </c>
      <c r="D147" s="5">
        <f>Output!AA75</f>
        <v>2.939029385736236</v>
      </c>
      <c r="F147" s="5">
        <v>2029</v>
      </c>
      <c r="G147" s="5">
        <f t="shared" si="182"/>
        <v>3.8222704497493151E-4</v>
      </c>
      <c r="H147" s="5">
        <f t="shared" si="183"/>
        <v>3.6920858708905011E-4</v>
      </c>
      <c r="I147" s="5">
        <f t="shared" si="184"/>
        <v>3.5979663038542741E-4</v>
      </c>
      <c r="J147" s="5">
        <f t="shared" si="185"/>
        <v>9.8611566290646418E-4</v>
      </c>
      <c r="K147" s="5">
        <f t="shared" si="186"/>
        <v>9.495121922680021E-4</v>
      </c>
      <c r="L147" s="5">
        <f t="shared" si="187"/>
        <v>9.2322992663715581E-4</v>
      </c>
      <c r="M147" s="5">
        <f t="shared" si="188"/>
        <v>1.590004280837996E-3</v>
      </c>
      <c r="N147" s="5">
        <f t="shared" si="189"/>
        <v>1.5298157974469534E-3</v>
      </c>
      <c r="O147" s="5">
        <f t="shared" si="190"/>
        <v>1.4866632228888834E-3</v>
      </c>
    </row>
    <row r="148" spans="1:15" x14ac:dyDescent="0.25">
      <c r="A148" s="5">
        <v>2030</v>
      </c>
      <c r="B148" s="5">
        <f>Output!AA16</f>
        <v>3.2273949752603937</v>
      </c>
      <c r="C148" s="5">
        <f>Output!AA46</f>
        <v>3.0219508817216814</v>
      </c>
      <c r="D148" s="5">
        <f>Output!AA76</f>
        <v>2.8705715377827934</v>
      </c>
      <c r="F148" s="5">
        <v>2030</v>
      </c>
      <c r="G148" s="5">
        <f t="shared" si="182"/>
        <v>4.4402405642538227E-4</v>
      </c>
      <c r="H148" s="5">
        <f t="shared" si="183"/>
        <v>4.2707182808433218E-4</v>
      </c>
      <c r="I148" s="5">
        <f t="shared" si="184"/>
        <v>4.1476131352756088E-4</v>
      </c>
      <c r="J148" s="5">
        <f t="shared" si="185"/>
        <v>1.2103153779218518E-3</v>
      </c>
      <c r="K148" s="5">
        <f t="shared" si="186"/>
        <v>1.1594401780478758E-3</v>
      </c>
      <c r="L148" s="5">
        <f t="shared" si="187"/>
        <v>1.1226419371396074E-3</v>
      </c>
      <c r="M148" s="5">
        <f t="shared" si="188"/>
        <v>1.9766066994183207E-3</v>
      </c>
      <c r="N148" s="5">
        <f t="shared" si="189"/>
        <v>1.8918085280114193E-3</v>
      </c>
      <c r="O148" s="5">
        <f t="shared" si="190"/>
        <v>1.8305225607516535E-3</v>
      </c>
    </row>
    <row r="149" spans="1:15" x14ac:dyDescent="0.25">
      <c r="A149" s="5">
        <v>2031</v>
      </c>
      <c r="B149" s="5">
        <f>Output!AA17</f>
        <v>3.2097237398333065</v>
      </c>
      <c r="C149" s="5">
        <f>Output!AA47</f>
        <v>3.0071617552206615</v>
      </c>
      <c r="D149" s="5">
        <f>Output!AA77</f>
        <v>2.8077545462798441</v>
      </c>
      <c r="F149" s="5">
        <v>2031</v>
      </c>
      <c r="G149" s="5">
        <f t="shared" si="182"/>
        <v>5.054827053430778E-4</v>
      </c>
      <c r="H149" s="5">
        <f t="shared" si="183"/>
        <v>4.8465189214380979E-4</v>
      </c>
      <c r="I149" s="5">
        <f t="shared" si="184"/>
        <v>4.685231992516694E-4</v>
      </c>
      <c r="J149" s="5">
        <f t="shared" si="185"/>
        <v>1.323113467865019E-3</v>
      </c>
      <c r="K149" s="5">
        <f t="shared" si="186"/>
        <v>1.2651197098809328E-3</v>
      </c>
      <c r="L149" s="5">
        <f t="shared" si="187"/>
        <v>1.221313777933625E-3</v>
      </c>
      <c r="M149" s="5">
        <f t="shared" si="188"/>
        <v>2.1407442303869591E-3</v>
      </c>
      <c r="N149" s="5">
        <f t="shared" si="189"/>
        <v>2.0455875276180553E-3</v>
      </c>
      <c r="O149" s="5">
        <f t="shared" si="190"/>
        <v>1.9741043566155795E-3</v>
      </c>
    </row>
    <row r="150" spans="1:15" x14ac:dyDescent="0.25">
      <c r="A150" s="5">
        <v>2032</v>
      </c>
      <c r="B150" s="5">
        <f>Output!AA18</f>
        <v>3.2164484183092217</v>
      </c>
      <c r="C150" s="5">
        <f>Output!AA48</f>
        <v>2.9670883029200281</v>
      </c>
      <c r="D150" s="5">
        <f>Output!AA78</f>
        <v>2.7733599501053496</v>
      </c>
      <c r="F150" s="5">
        <v>2032</v>
      </c>
      <c r="G150" s="5">
        <f t="shared" si="182"/>
        <v>5.6707011601319669E-4</v>
      </c>
      <c r="H150" s="5">
        <f t="shared" si="183"/>
        <v>5.4146464398719231E-4</v>
      </c>
      <c r="I150" s="5">
        <f t="shared" si="184"/>
        <v>5.2162650947760634E-4</v>
      </c>
      <c r="J150" s="5">
        <f t="shared" si="185"/>
        <v>1.4401798216388336E-3</v>
      </c>
      <c r="K150" s="5">
        <f t="shared" si="186"/>
        <v>1.3731103143534186E-3</v>
      </c>
      <c r="L150" s="5">
        <f t="shared" si="187"/>
        <v>1.3222534153340059E-3</v>
      </c>
      <c r="M150" s="5">
        <f t="shared" si="188"/>
        <v>2.3132895272644713E-3</v>
      </c>
      <c r="N150" s="5">
        <f t="shared" si="189"/>
        <v>2.2047559847196462E-3</v>
      </c>
      <c r="O150" s="5">
        <f t="shared" si="190"/>
        <v>2.1228803211904065E-3</v>
      </c>
    </row>
    <row r="151" spans="1:15" x14ac:dyDescent="0.25">
      <c r="A151" s="5">
        <v>2033</v>
      </c>
      <c r="B151" s="5">
        <f>Output!AA19</f>
        <v>3.1986364503723608</v>
      </c>
      <c r="C151" s="5">
        <f>Output!AA49</f>
        <v>2.9277828417693859</v>
      </c>
      <c r="D151" s="5">
        <f>Output!AA79</f>
        <v>2.7133275746202874</v>
      </c>
      <c r="F151" s="5">
        <v>2033</v>
      </c>
      <c r="G151" s="5">
        <f t="shared" si="182"/>
        <v>6.2831646945450161E-4</v>
      </c>
      <c r="H151" s="5">
        <f t="shared" si="183"/>
        <v>5.9752478883595163E-4</v>
      </c>
      <c r="I151" s="5">
        <f t="shared" si="184"/>
        <v>5.7358034112292729E-4</v>
      </c>
      <c r="J151" s="5">
        <f t="shared" si="185"/>
        <v>1.5608040770119802E-3</v>
      </c>
      <c r="K151" s="5">
        <f t="shared" si="186"/>
        <v>1.4835203689695332E-3</v>
      </c>
      <c r="L151" s="5">
        <f t="shared" si="187"/>
        <v>1.4245761154438909E-3</v>
      </c>
      <c r="M151" s="5">
        <f t="shared" si="188"/>
        <v>2.4932916845694588E-3</v>
      </c>
      <c r="N151" s="5">
        <f t="shared" si="189"/>
        <v>2.3695159491031151E-3</v>
      </c>
      <c r="O151" s="5">
        <f t="shared" si="190"/>
        <v>2.2755718897648548E-3</v>
      </c>
    </row>
    <row r="152" spans="1:15" x14ac:dyDescent="0.25">
      <c r="A152" s="5">
        <v>2034</v>
      </c>
      <c r="B152" s="5">
        <f>Output!AA20</f>
        <v>3.1808641909055564</v>
      </c>
      <c r="C152" s="5">
        <f>Output!AA50</f>
        <v>2.9156824679232907</v>
      </c>
      <c r="D152" s="5">
        <f>Output!AA80</f>
        <v>2.6824672245651588</v>
      </c>
      <c r="F152" s="5">
        <v>2034</v>
      </c>
      <c r="G152" s="5">
        <f t="shared" si="182"/>
        <v>6.892225259906592E-4</v>
      </c>
      <c r="H152" s="5">
        <f t="shared" si="183"/>
        <v>6.5335324002872754E-4</v>
      </c>
      <c r="I152" s="5">
        <f t="shared" si="184"/>
        <v>6.2494326975813042E-4</v>
      </c>
      <c r="J152" s="5">
        <f t="shared" si="185"/>
        <v>1.6851460056433603E-3</v>
      </c>
      <c r="K152" s="5">
        <f t="shared" si="186"/>
        <v>1.5974961816982976E-3</v>
      </c>
      <c r="L152" s="5">
        <f t="shared" si="187"/>
        <v>1.5294354015292679E-3</v>
      </c>
      <c r="M152" s="5">
        <f t="shared" si="188"/>
        <v>2.6810694852960597E-3</v>
      </c>
      <c r="N152" s="5">
        <f t="shared" si="189"/>
        <v>2.5416391233678663E-3</v>
      </c>
      <c r="O152" s="5">
        <f t="shared" si="190"/>
        <v>2.4339275333004045E-3</v>
      </c>
    </row>
    <row r="153" spans="1:15" x14ac:dyDescent="0.25">
      <c r="A153" s="5">
        <v>2035</v>
      </c>
      <c r="B153" s="5">
        <f>Output!AA21</f>
        <v>3.1631315681821017</v>
      </c>
      <c r="C153" s="5">
        <f>Output!AA51</f>
        <v>2.8775698967273846</v>
      </c>
      <c r="D153" s="5">
        <f>Output!AA81</f>
        <v>2.624937838277988</v>
      </c>
      <c r="F153" s="5">
        <v>2035</v>
      </c>
      <c r="G153" s="5">
        <f t="shared" si="182"/>
        <v>7.4978904457193723E-4</v>
      </c>
      <c r="H153" s="5">
        <f t="shared" si="183"/>
        <v>7.0845192525958848E-4</v>
      </c>
      <c r="I153" s="5">
        <f t="shared" si="184"/>
        <v>6.7520464615991366E-4</v>
      </c>
      <c r="J153" s="5">
        <f t="shared" si="185"/>
        <v>1.8133721009330381E-3</v>
      </c>
      <c r="K153" s="5">
        <f t="shared" si="186"/>
        <v>1.714146262109759E-3</v>
      </c>
      <c r="L153" s="5">
        <f t="shared" si="187"/>
        <v>1.6358443580096825E-3</v>
      </c>
      <c r="M153" s="5">
        <f t="shared" si="188"/>
        <v>2.8769551572941383E-3</v>
      </c>
      <c r="N153" s="5">
        <f t="shared" si="189"/>
        <v>2.7198405989599288E-3</v>
      </c>
      <c r="O153" s="5">
        <f t="shared" si="190"/>
        <v>2.5964840698594507E-3</v>
      </c>
    </row>
    <row r="154" spans="1:15" x14ac:dyDescent="0.25">
      <c r="A154" s="5">
        <v>2036</v>
      </c>
      <c r="B154" s="5">
        <f>Output!AA22</f>
        <v>3.170126218053178</v>
      </c>
      <c r="C154" s="5">
        <f>Output!AA52</f>
        <v>2.8401375564836204</v>
      </c>
      <c r="D154" s="5">
        <f>Output!AA82</f>
        <v>2.5687121848155106</v>
      </c>
      <c r="F154" s="5">
        <v>2036</v>
      </c>
      <c r="G154" s="5">
        <f t="shared" si="182"/>
        <v>8.104894942219217E-4</v>
      </c>
      <c r="H154" s="5">
        <f t="shared" si="183"/>
        <v>7.6283386934894275E-4</v>
      </c>
      <c r="I154" s="5">
        <f t="shared" si="184"/>
        <v>7.243894337408478E-4</v>
      </c>
      <c r="J154" s="5">
        <f t="shared" si="185"/>
        <v>1.9466941165653979E-3</v>
      </c>
      <c r="K154" s="5">
        <f t="shared" si="186"/>
        <v>1.8335903591766884E-3</v>
      </c>
      <c r="L154" s="5">
        <f t="shared" si="187"/>
        <v>1.7438734592198292E-3</v>
      </c>
      <c r="M154" s="5">
        <f t="shared" si="188"/>
        <v>3.0828987389088735E-3</v>
      </c>
      <c r="N154" s="5">
        <f t="shared" si="189"/>
        <v>2.9043468490044335E-3</v>
      </c>
      <c r="O154" s="5">
        <f t="shared" si="190"/>
        <v>2.7633574846988103E-3</v>
      </c>
    </row>
    <row r="155" spans="1:15" x14ac:dyDescent="0.25">
      <c r="A155" s="5">
        <v>2037</v>
      </c>
      <c r="B155" s="5">
        <f>Output!AA23</f>
        <v>3.1522464300767545</v>
      </c>
      <c r="C155" s="5">
        <f>Output!AA53</f>
        <v>2.8033580053563498</v>
      </c>
      <c r="D155" s="5">
        <f>Output!AA83</f>
        <v>2.5420599772782211</v>
      </c>
      <c r="F155" s="5">
        <v>2037</v>
      </c>
      <c r="G155" s="5">
        <f t="shared" si="182"/>
        <v>8.7084758804908935E-4</v>
      </c>
      <c r="H155" s="5">
        <f t="shared" si="183"/>
        <v>8.1651157167068672E-4</v>
      </c>
      <c r="I155" s="5">
        <f t="shared" si="184"/>
        <v>7.7306389432834396E-4</v>
      </c>
      <c r="J155" s="5">
        <f t="shared" si="185"/>
        <v>2.0842840167120636E-3</v>
      </c>
      <c r="K155" s="5">
        <f t="shared" si="186"/>
        <v>1.9559519056446609E-3</v>
      </c>
      <c r="L155" s="5">
        <f t="shared" si="187"/>
        <v>1.8548298156465793E-3</v>
      </c>
      <c r="M155" s="5">
        <f t="shared" si="188"/>
        <v>3.2977204453750364E-3</v>
      </c>
      <c r="N155" s="5">
        <f t="shared" si="189"/>
        <v>3.0953922396186329E-3</v>
      </c>
      <c r="O155" s="5">
        <f t="shared" si="190"/>
        <v>2.9365957369648127E-3</v>
      </c>
    </row>
    <row r="156" spans="1:15" x14ac:dyDescent="0.25">
      <c r="A156" s="5">
        <v>2038</v>
      </c>
      <c r="B156" s="5">
        <f>Output!AA24</f>
        <v>3.1344065950118378</v>
      </c>
      <c r="C156" s="5">
        <f>Output!AA54</f>
        <v>2.794046274369161</v>
      </c>
      <c r="D156" s="5">
        <f>Output!AA84</f>
        <v>2.4879697751561602</v>
      </c>
      <c r="F156" s="5">
        <v>2038</v>
      </c>
      <c r="G156" s="5">
        <f t="shared" si="182"/>
        <v>9.308640910575841E-4</v>
      </c>
      <c r="H156" s="5">
        <f t="shared" si="183"/>
        <v>8.7001097627837677E-4</v>
      </c>
      <c r="I156" s="5">
        <f t="shared" si="184"/>
        <v>8.2070265495797433E-4</v>
      </c>
      <c r="J156" s="5">
        <f t="shared" si="185"/>
        <v>2.2263313731059218E-3</v>
      </c>
      <c r="K156" s="5">
        <f t="shared" si="186"/>
        <v>2.0825745612847624E-3</v>
      </c>
      <c r="L156" s="5">
        <f t="shared" si="187"/>
        <v>1.9675814701100359E-3</v>
      </c>
      <c r="M156" s="5">
        <f t="shared" si="188"/>
        <v>3.5217986551542577E-3</v>
      </c>
      <c r="N156" s="5">
        <f t="shared" si="189"/>
        <v>3.2951381462911463E-3</v>
      </c>
      <c r="O156" s="5">
        <f t="shared" si="190"/>
        <v>3.1144602852620955E-3</v>
      </c>
    </row>
    <row r="157" spans="1:15" x14ac:dyDescent="0.25">
      <c r="A157" s="5">
        <v>2039</v>
      </c>
      <c r="B157" s="5">
        <f>Output!AA25</f>
        <v>3.1166073646294046</v>
      </c>
      <c r="C157" s="5">
        <f>Output!AA55</f>
        <v>2.7582188183219598</v>
      </c>
      <c r="D157" s="5">
        <f>Output!AA85</f>
        <v>2.4642023821744736</v>
      </c>
      <c r="F157" s="5">
        <v>2039</v>
      </c>
      <c r="G157" s="5">
        <f t="shared" si="182"/>
        <v>9.9053978073142821E-4</v>
      </c>
      <c r="H157" s="5">
        <f t="shared" si="183"/>
        <v>9.2282436949652153E-4</v>
      </c>
      <c r="I157" s="5">
        <f t="shared" si="184"/>
        <v>8.678863259975496E-4</v>
      </c>
      <c r="J157" s="5">
        <f t="shared" si="185"/>
        <v>2.3730337390485494E-3</v>
      </c>
      <c r="K157" s="5">
        <f t="shared" si="186"/>
        <v>2.2124071577893996E-3</v>
      </c>
      <c r="L157" s="5">
        <f t="shared" si="187"/>
        <v>2.0835743679415665E-3</v>
      </c>
      <c r="M157" s="5">
        <f t="shared" si="188"/>
        <v>3.7555276973656694E-3</v>
      </c>
      <c r="N157" s="5">
        <f t="shared" si="189"/>
        <v>3.5019899460822764E-3</v>
      </c>
      <c r="O157" s="5">
        <f t="shared" si="190"/>
        <v>3.2992624098855819E-3</v>
      </c>
    </row>
    <row r="158" spans="1:15" x14ac:dyDescent="0.25">
      <c r="A158" s="5">
        <v>2040</v>
      </c>
      <c r="B158" s="5">
        <f>Output!AA26</f>
        <v>3.1238519902794688</v>
      </c>
      <c r="C158" s="5">
        <f>Output!AA56</f>
        <v>2.7229704507968466</v>
      </c>
      <c r="D158" s="5">
        <f>Output!AA86</f>
        <v>2.4120156667623069</v>
      </c>
      <c r="F158" s="5">
        <v>2040</v>
      </c>
      <c r="G158" s="5">
        <f t="shared" si="182"/>
        <v>1.0503541879213134E-3</v>
      </c>
      <c r="H158" s="5">
        <f t="shared" si="183"/>
        <v>9.7496283950624079E-4</v>
      </c>
      <c r="I158" s="5">
        <f t="shared" si="184"/>
        <v>9.1407074436597436E-4</v>
      </c>
      <c r="J158" s="5">
        <f t="shared" si="185"/>
        <v>2.5258198477126257E-3</v>
      </c>
      <c r="K158" s="5">
        <f t="shared" si="186"/>
        <v>2.3455863418477634E-3</v>
      </c>
      <c r="L158" s="5">
        <f t="shared" si="187"/>
        <v>2.2015449020475792E-3</v>
      </c>
      <c r="M158" s="5">
        <f t="shared" si="188"/>
        <v>4.0012855075039367E-3</v>
      </c>
      <c r="N158" s="5">
        <f t="shared" si="189"/>
        <v>3.7162098441892851E-3</v>
      </c>
      <c r="O158" s="5">
        <f t="shared" si="190"/>
        <v>3.4890190597291829E-3</v>
      </c>
    </row>
    <row r="159" spans="1:15" x14ac:dyDescent="0.25">
      <c r="A159" s="5">
        <v>2041</v>
      </c>
      <c r="B159" s="5">
        <f>Output!AA27</f>
        <v>3.1059736273838063</v>
      </c>
      <c r="C159" s="5">
        <f>Output!AA57</f>
        <v>2.7222449374216593</v>
      </c>
      <c r="D159" s="5">
        <f>Output!AA87</f>
        <v>2.3738607932322839</v>
      </c>
      <c r="F159" s="5">
        <v>2041</v>
      </c>
      <c r="G159" s="5">
        <f t="shared" si="182"/>
        <v>1.1098262665753212E-3</v>
      </c>
      <c r="H159" s="5">
        <f t="shared" si="183"/>
        <v>1.0270874176438161E-3</v>
      </c>
      <c r="I159" s="5">
        <f t="shared" si="184"/>
        <v>9.5952458678243168E-4</v>
      </c>
      <c r="J159" s="5">
        <f t="shared" si="185"/>
        <v>2.6285879972354495E-3</v>
      </c>
      <c r="K159" s="5">
        <f t="shared" si="186"/>
        <v>2.4356579613554748E-3</v>
      </c>
      <c r="L159" s="5">
        <f t="shared" si="187"/>
        <v>2.2800894456310845E-3</v>
      </c>
      <c r="M159" s="5">
        <f t="shared" si="188"/>
        <v>4.1473497278955752E-3</v>
      </c>
      <c r="N159" s="5">
        <f t="shared" si="189"/>
        <v>3.8442285050671308E-3</v>
      </c>
      <c r="O159" s="5">
        <f t="shared" si="190"/>
        <v>3.6006543044797344E-3</v>
      </c>
    </row>
    <row r="160" spans="1:15" x14ac:dyDescent="0.25">
      <c r="A160" s="5">
        <v>2042</v>
      </c>
      <c r="B160" s="5">
        <f>Output!AA28</f>
        <v>3.0881341226065069</v>
      </c>
      <c r="C160" s="5">
        <f>Output!AA58</f>
        <v>2.6939961249467648</v>
      </c>
      <c r="D160" s="5">
        <f>Output!AA88</f>
        <v>2.3654949570454571</v>
      </c>
      <c r="F160" s="5">
        <v>2042</v>
      </c>
      <c r="G160" s="5">
        <f t="shared" si="182"/>
        <v>1.1689567607348858E-3</v>
      </c>
      <c r="H160" s="5">
        <f t="shared" si="183"/>
        <v>1.0786710975642987E-3</v>
      </c>
      <c r="I160" s="5">
        <f t="shared" si="184"/>
        <v>1.0048182431421488E-3</v>
      </c>
      <c r="J160" s="5">
        <f t="shared" si="185"/>
        <v>2.7327944213623263E-3</v>
      </c>
      <c r="K160" s="5">
        <f t="shared" si="186"/>
        <v>2.5265645384815408E-3</v>
      </c>
      <c r="L160" s="5">
        <f t="shared" si="187"/>
        <v>2.3599110340003786E-3</v>
      </c>
      <c r="M160" s="5">
        <f t="shared" si="188"/>
        <v>4.2966320819897656E-3</v>
      </c>
      <c r="N160" s="5">
        <f t="shared" si="189"/>
        <v>3.9744579793987815E-3</v>
      </c>
      <c r="O160" s="5">
        <f t="shared" si="190"/>
        <v>3.715003824858606E-3</v>
      </c>
    </row>
    <row r="161" spans="1:15" x14ac:dyDescent="0.25">
      <c r="A161" s="5">
        <v>2043</v>
      </c>
      <c r="B161" s="5">
        <f>Output!AA29</f>
        <v>3.0703348444606817</v>
      </c>
      <c r="C161" s="5">
        <f>Output!AA59</f>
        <v>2.665890508795274</v>
      </c>
      <c r="D161" s="5">
        <f>Output!AA89</f>
        <v>2.3273728042829838</v>
      </c>
      <c r="F161" s="5">
        <v>2043</v>
      </c>
      <c r="G161" s="5">
        <f t="shared" si="182"/>
        <v>1.2277464406452434E-3</v>
      </c>
      <c r="H161" s="5">
        <f t="shared" si="183"/>
        <v>1.1297166211399739E-3</v>
      </c>
      <c r="I161" s="5">
        <f t="shared" si="184"/>
        <v>1.0493819500755213E-3</v>
      </c>
      <c r="J161" s="5">
        <f t="shared" si="185"/>
        <v>2.8384734103912208E-3</v>
      </c>
      <c r="K161" s="5">
        <f t="shared" si="186"/>
        <v>2.6183228085410715E-3</v>
      </c>
      <c r="L161" s="5">
        <f t="shared" si="187"/>
        <v>2.440017738157974E-3</v>
      </c>
      <c r="M161" s="5">
        <f t="shared" si="188"/>
        <v>4.4492003801371973E-3</v>
      </c>
      <c r="N161" s="5">
        <f t="shared" si="189"/>
        <v>4.1069289959421674E-3</v>
      </c>
      <c r="O161" s="5">
        <f t="shared" si="190"/>
        <v>3.8306535262404243E-3</v>
      </c>
    </row>
    <row r="162" spans="1:15" x14ac:dyDescent="0.25">
      <c r="A162" s="5">
        <v>2044</v>
      </c>
      <c r="B162" s="5">
        <f>Output!AA30</f>
        <v>3.0779060917877503</v>
      </c>
      <c r="C162" s="5">
        <f>Output!AA60</f>
        <v>2.6656801249723494</v>
      </c>
      <c r="D162" s="5">
        <f>Output!AA90</f>
        <v>2.2894892180765103</v>
      </c>
      <c r="F162" s="5">
        <v>2044</v>
      </c>
      <c r="G162" s="5">
        <f t="shared" si="182"/>
        <v>1.2866810921073788E-3</v>
      </c>
      <c r="H162" s="5">
        <f t="shared" si="183"/>
        <v>1.1807581163610114E-3</v>
      </c>
      <c r="I162" s="5">
        <f t="shared" si="184"/>
        <v>1.0932202755701383E-3</v>
      </c>
      <c r="J162" s="5">
        <f t="shared" si="185"/>
        <v>2.9465493556753643E-3</v>
      </c>
      <c r="K162" s="5">
        <f t="shared" si="186"/>
        <v>2.7119240721079547E-3</v>
      </c>
      <c r="L162" s="5">
        <f t="shared" si="187"/>
        <v>2.5204096357930809E-3</v>
      </c>
      <c r="M162" s="5">
        <f t="shared" si="188"/>
        <v>4.6064176192433491E-3</v>
      </c>
      <c r="N162" s="5">
        <f t="shared" si="189"/>
        <v>4.243090027854896E-3</v>
      </c>
      <c r="O162" s="5">
        <f t="shared" si="190"/>
        <v>3.9475989960160215E-3</v>
      </c>
    </row>
    <row r="163" spans="1:15" x14ac:dyDescent="0.25">
      <c r="A163" s="5">
        <v>2045</v>
      </c>
      <c r="B163" s="5">
        <f>Output!AA31</f>
        <v>3.0599438703618795</v>
      </c>
      <c r="C163" s="5">
        <f>Output!AA61</f>
        <v>2.6375006312757532</v>
      </c>
      <c r="D163" s="5">
        <f>Output!AA91</f>
        <v>2.2817262446513751</v>
      </c>
      <c r="F163" s="5">
        <v>2045</v>
      </c>
      <c r="G163" s="5">
        <f t="shared" si="182"/>
        <v>1.345271809340318E-3</v>
      </c>
      <c r="H163" s="5">
        <f t="shared" si="183"/>
        <v>1.2312600406562764E-3</v>
      </c>
      <c r="I163" s="5">
        <f t="shared" si="184"/>
        <v>1.136909958409822E-3</v>
      </c>
      <c r="J163" s="5">
        <f t="shared" si="185"/>
        <v>3.0561778102005839E-3</v>
      </c>
      <c r="K163" s="5">
        <f t="shared" si="186"/>
        <v>2.8064176740385865E-3</v>
      </c>
      <c r="L163" s="5">
        <f t="shared" si="187"/>
        <v>2.6021569267396893E-3</v>
      </c>
      <c r="M163" s="5">
        <f t="shared" si="188"/>
        <v>4.7670838110608496E-3</v>
      </c>
      <c r="N163" s="5">
        <f t="shared" si="189"/>
        <v>4.3815753074208947E-3</v>
      </c>
      <c r="O163" s="5">
        <f t="shared" si="190"/>
        <v>4.0674038950695547E-3</v>
      </c>
    </row>
    <row r="164" spans="1:15" x14ac:dyDescent="0.25">
      <c r="A164" s="5">
        <v>2046</v>
      </c>
      <c r="B164" s="5">
        <f>Output!AA32</f>
        <v>3.0420215036272578</v>
      </c>
      <c r="C164" s="5">
        <f>Output!AA62</f>
        <v>2.6094593486450699</v>
      </c>
      <c r="D164" s="5">
        <f>Output!AA92</f>
        <v>2.2438296587335036</v>
      </c>
      <c r="F164" s="5">
        <v>2046</v>
      </c>
      <c r="G164" s="5">
        <f t="shared" si="182"/>
        <v>1.4035193554675176E-3</v>
      </c>
      <c r="H164" s="5">
        <f t="shared" si="183"/>
        <v>1.2812250404421162E-3</v>
      </c>
      <c r="I164" s="5">
        <f t="shared" si="184"/>
        <v>1.1798740108968989E-3</v>
      </c>
      <c r="J164" s="5">
        <f t="shared" si="185"/>
        <v>3.1673952329002836E-3</v>
      </c>
      <c r="K164" s="5">
        <f t="shared" si="186"/>
        <v>2.9018204655868684E-3</v>
      </c>
      <c r="L164" s="5">
        <f t="shared" si="187"/>
        <v>2.6841921626260643E-3</v>
      </c>
      <c r="M164" s="5">
        <f t="shared" si="188"/>
        <v>4.9312711103330475E-3</v>
      </c>
      <c r="N164" s="5">
        <f t="shared" si="189"/>
        <v>4.5224158907316171E-3</v>
      </c>
      <c r="O164" s="5">
        <f t="shared" si="190"/>
        <v>4.1885103143552262E-3</v>
      </c>
    </row>
    <row r="165" spans="1:15" x14ac:dyDescent="0.25">
      <c r="A165" s="5">
        <v>2047</v>
      </c>
      <c r="B165" s="5">
        <f>Output!AA33</f>
        <v>3.0241389182980485</v>
      </c>
      <c r="C165" s="5">
        <f>Output!AA63</f>
        <v>2.609742548537231</v>
      </c>
      <c r="D165" s="5">
        <f>Output!AA93</f>
        <v>2.2061616368430452</v>
      </c>
      <c r="F165" s="5">
        <v>2047</v>
      </c>
      <c r="G165" s="5">
        <f t="shared" si="182"/>
        <v>1.4614244922091838E-3</v>
      </c>
      <c r="H165" s="5">
        <f t="shared" si="183"/>
        <v>1.3311954628387962E-3</v>
      </c>
      <c r="I165" s="5">
        <f t="shared" si="184"/>
        <v>1.2221168094940975E-3</v>
      </c>
      <c r="J165" s="5">
        <f t="shared" si="185"/>
        <v>3.2802387799095089E-3</v>
      </c>
      <c r="K165" s="5">
        <f t="shared" si="186"/>
        <v>2.9992011130749716E-3</v>
      </c>
      <c r="L165" s="5">
        <f t="shared" si="187"/>
        <v>2.7665134815544798E-3</v>
      </c>
      <c r="M165" s="5">
        <f t="shared" si="188"/>
        <v>5.099053067609831E-3</v>
      </c>
      <c r="N165" s="5">
        <f t="shared" si="189"/>
        <v>4.6672067633111427E-3</v>
      </c>
      <c r="O165" s="5">
        <f t="shared" si="190"/>
        <v>4.3109101536148581E-3</v>
      </c>
    </row>
    <row r="166" spans="1:15" x14ac:dyDescent="0.25">
      <c r="A166" s="5">
        <v>2048</v>
      </c>
      <c r="B166" s="5">
        <f>Output!AA34</f>
        <v>3.0319714619829408</v>
      </c>
      <c r="C166" s="5">
        <f>Output!AA64</f>
        <v>2.5816023348821138</v>
      </c>
      <c r="D166" s="5">
        <f>Output!AA94</f>
        <v>2.1987714827958156</v>
      </c>
      <c r="F166" s="5">
        <v>2048</v>
      </c>
      <c r="G166" s="5">
        <f t="shared" si="182"/>
        <v>1.5194796037123809E-3</v>
      </c>
      <c r="H166" s="5">
        <f t="shared" si="183"/>
        <v>1.3806270664299708E-3</v>
      </c>
      <c r="I166" s="5">
        <f t="shared" si="184"/>
        <v>1.2642181040492502E-3</v>
      </c>
      <c r="J166" s="5">
        <f t="shared" si="185"/>
        <v>3.3957242734377947E-3</v>
      </c>
      <c r="K166" s="5">
        <f t="shared" si="186"/>
        <v>3.0975323881136394E-3</v>
      </c>
      <c r="L166" s="5">
        <f t="shared" si="187"/>
        <v>2.850263019777549E-3</v>
      </c>
      <c r="M166" s="5">
        <f t="shared" si="188"/>
        <v>5.2719689431632048E-3</v>
      </c>
      <c r="N166" s="5">
        <f t="shared" si="189"/>
        <v>4.8144377097973029E-3</v>
      </c>
      <c r="O166" s="5">
        <f t="shared" si="190"/>
        <v>4.4363079355058434E-3</v>
      </c>
    </row>
    <row r="167" spans="1:15" x14ac:dyDescent="0.25">
      <c r="A167" s="5">
        <v>2049</v>
      </c>
      <c r="B167" s="5">
        <f>Output!AA35</f>
        <v>3.0139175056498981</v>
      </c>
      <c r="C167" s="5">
        <f>Output!AA65</f>
        <v>2.5535955103155703</v>
      </c>
      <c r="D167" s="5">
        <f>Output!AA95</f>
        <v>2.1610470417810315</v>
      </c>
      <c r="F167" s="5">
        <v>2049</v>
      </c>
      <c r="G167" s="5">
        <f t="shared" si="182"/>
        <v>1.5771890244789962E-3</v>
      </c>
      <c r="H167" s="5">
        <f t="shared" si="183"/>
        <v>1.4295224053024805E-3</v>
      </c>
      <c r="I167" s="5">
        <f t="shared" si="184"/>
        <v>1.3055970644211927E-3</v>
      </c>
      <c r="J167" s="5">
        <f t="shared" si="185"/>
        <v>3.5129230457935797E-3</v>
      </c>
      <c r="K167" s="5">
        <f t="shared" si="186"/>
        <v>3.1968311440819766E-3</v>
      </c>
      <c r="L167" s="5">
        <f t="shared" si="187"/>
        <v>2.9342971911923447E-3</v>
      </c>
      <c r="M167" s="5">
        <f t="shared" si="188"/>
        <v>5.448657067108161E-3</v>
      </c>
      <c r="N167" s="5">
        <f t="shared" si="189"/>
        <v>4.9641398828614691E-3</v>
      </c>
      <c r="O167" s="5">
        <f t="shared" si="190"/>
        <v>4.5629973179634933E-3</v>
      </c>
    </row>
    <row r="168" spans="1:15" x14ac:dyDescent="0.25">
      <c r="A168" s="5">
        <v>2050</v>
      </c>
      <c r="B168" s="5">
        <f>Output!AA36</f>
        <v>2.9959044095863816</v>
      </c>
      <c r="C168" s="5">
        <f>Output!AA66</f>
        <v>2.5543966438835737</v>
      </c>
      <c r="D168" s="5">
        <f>Output!AA96</f>
        <v>2.1542699656169431</v>
      </c>
      <c r="F168" s="5">
        <v>2050</v>
      </c>
      <c r="G168" s="5">
        <f t="shared" si="182"/>
        <v>1.6345535368869415E-3</v>
      </c>
      <c r="H168" s="5">
        <f t="shared" si="183"/>
        <v>1.4784330839956981E-3</v>
      </c>
      <c r="I168" s="5">
        <f t="shared" si="184"/>
        <v>1.346846259748409E-3</v>
      </c>
      <c r="J168" s="5">
        <f t="shared" si="185"/>
        <v>3.6318746269319723E-3</v>
      </c>
      <c r="K168" s="5">
        <f t="shared" si="186"/>
        <v>3.2982527777870737E-3</v>
      </c>
      <c r="L168" s="5">
        <f t="shared" si="187"/>
        <v>3.0198319024431837E-3</v>
      </c>
      <c r="M168" s="5">
        <f t="shared" si="188"/>
        <v>5.6291957169769986E-3</v>
      </c>
      <c r="N168" s="5">
        <f t="shared" si="189"/>
        <v>5.1180724715784434E-3</v>
      </c>
      <c r="O168" s="5">
        <f t="shared" si="190"/>
        <v>4.6928175451379532E-3</v>
      </c>
    </row>
  </sheetData>
  <mergeCells count="88">
    <mergeCell ref="AK8:AM8"/>
    <mergeCell ref="AP8:AR8"/>
    <mergeCell ref="G6:CF6"/>
    <mergeCell ref="G7:I8"/>
    <mergeCell ref="L7:N8"/>
    <mergeCell ref="Q7:S8"/>
    <mergeCell ref="V7:AM7"/>
    <mergeCell ref="AP7:BL7"/>
    <mergeCell ref="BO7:CF7"/>
    <mergeCell ref="BT8:BV8"/>
    <mergeCell ref="BY8:CA8"/>
    <mergeCell ref="CD8:CF8"/>
    <mergeCell ref="AU8:AW8"/>
    <mergeCell ref="AZ8:BB8"/>
    <mergeCell ref="BE8:BG8"/>
    <mergeCell ref="BJ8:BL8"/>
    <mergeCell ref="BO8:BQ8"/>
    <mergeCell ref="V8:X8"/>
    <mergeCell ref="AA8:AC8"/>
    <mergeCell ref="AF8:AH8"/>
    <mergeCell ref="G41:CF41"/>
    <mergeCell ref="G42:I43"/>
    <mergeCell ref="L42:N43"/>
    <mergeCell ref="Q42:S43"/>
    <mergeCell ref="V42:AM42"/>
    <mergeCell ref="AP42:BL42"/>
    <mergeCell ref="BO42:CF42"/>
    <mergeCell ref="V43:X43"/>
    <mergeCell ref="AA43:AC43"/>
    <mergeCell ref="AF43:AH43"/>
    <mergeCell ref="AK43:AM43"/>
    <mergeCell ref="AP43:AR43"/>
    <mergeCell ref="AU43:AW43"/>
    <mergeCell ref="BY43:CA43"/>
    <mergeCell ref="CD43:CF43"/>
    <mergeCell ref="AZ43:BB43"/>
    <mergeCell ref="BE43:BG43"/>
    <mergeCell ref="BJ43:BL43"/>
    <mergeCell ref="BO43:BQ43"/>
    <mergeCell ref="BT43:BV43"/>
    <mergeCell ref="G73:CF73"/>
    <mergeCell ref="B74:D75"/>
    <mergeCell ref="G74:I75"/>
    <mergeCell ref="L74:N75"/>
    <mergeCell ref="Q74:S75"/>
    <mergeCell ref="V74:AM74"/>
    <mergeCell ref="AP74:BL74"/>
    <mergeCell ref="BO74:CF74"/>
    <mergeCell ref="V75:X75"/>
    <mergeCell ref="AA75:AC75"/>
    <mergeCell ref="AF75:AH75"/>
    <mergeCell ref="AK75:AM75"/>
    <mergeCell ref="AP75:AR75"/>
    <mergeCell ref="AU75:AW75"/>
    <mergeCell ref="BY75:CA75"/>
    <mergeCell ref="CD75:CF75"/>
    <mergeCell ref="AZ75:BB75"/>
    <mergeCell ref="BE75:BG75"/>
    <mergeCell ref="BJ75:BL75"/>
    <mergeCell ref="BO75:BQ75"/>
    <mergeCell ref="BT75:BV75"/>
    <mergeCell ref="G105:CF105"/>
    <mergeCell ref="B106:D107"/>
    <mergeCell ref="G106:I107"/>
    <mergeCell ref="L106:N107"/>
    <mergeCell ref="Q106:S107"/>
    <mergeCell ref="V106:AM106"/>
    <mergeCell ref="AP106:BL106"/>
    <mergeCell ref="BO106:CF106"/>
    <mergeCell ref="V107:X107"/>
    <mergeCell ref="AA107:AC107"/>
    <mergeCell ref="AF107:AH107"/>
    <mergeCell ref="AK107:AM107"/>
    <mergeCell ref="AP107:AR107"/>
    <mergeCell ref="AU107:AW107"/>
    <mergeCell ref="BY107:CA107"/>
    <mergeCell ref="CD107:CF107"/>
    <mergeCell ref="BO107:BQ107"/>
    <mergeCell ref="BT107:BV107"/>
    <mergeCell ref="G139:O139"/>
    <mergeCell ref="B140:D140"/>
    <mergeCell ref="G140:I140"/>
    <mergeCell ref="J140:L140"/>
    <mergeCell ref="M140:O140"/>
    <mergeCell ref="R140:T140"/>
    <mergeCell ref="AZ107:BB107"/>
    <mergeCell ref="BE107:BG107"/>
    <mergeCell ref="BJ107:BL10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"/>
  <sheetViews>
    <sheetView workbookViewId="0">
      <selection activeCell="J27" sqref="J27"/>
    </sheetView>
  </sheetViews>
  <sheetFormatPr defaultRowHeight="15" x14ac:dyDescent="0.25"/>
  <cols>
    <col min="1" max="1" width="15.7109375" style="3" customWidth="1"/>
    <col min="2" max="2" width="10.85546875" style="3" customWidth="1"/>
    <col min="3" max="16384" width="9.140625" style="3"/>
  </cols>
  <sheetData>
    <row r="1" spans="1:27" x14ac:dyDescent="0.25">
      <c r="A1" s="2" t="s">
        <v>26</v>
      </c>
    </row>
    <row r="2" spans="1:27" ht="15.75" x14ac:dyDescent="0.25">
      <c r="A2" s="4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</row>
    <row r="3" spans="1:27" x14ac:dyDescent="0.25">
      <c r="B3" s="3">
        <v>2.3E-2</v>
      </c>
      <c r="C3" s="3">
        <v>2.8000000000000001E-2</v>
      </c>
      <c r="D3" s="3">
        <v>2.3E-2</v>
      </c>
      <c r="E3" s="3">
        <v>1.7000000000000001E-2</v>
      </c>
      <c r="F3" s="3">
        <v>2.5999999999999999E-2</v>
      </c>
      <c r="G3" s="3">
        <v>2.3E-2</v>
      </c>
      <c r="H3" s="3">
        <v>1.7000000000000001E-2</v>
      </c>
      <c r="I3" s="3">
        <v>2.5000000000000001E-2</v>
      </c>
      <c r="J3" s="3">
        <v>2.1999999999999999E-2</v>
      </c>
      <c r="K3" s="3">
        <v>0.02</v>
      </c>
      <c r="L3" s="3">
        <v>2.1999999999999999E-2</v>
      </c>
      <c r="M3" s="3">
        <v>2.1999999999999999E-2</v>
      </c>
      <c r="N3" s="3">
        <v>2.3E-2</v>
      </c>
      <c r="O3" s="3">
        <v>1.7999999999999999E-2</v>
      </c>
      <c r="P3" s="3">
        <v>2.4E-2</v>
      </c>
      <c r="Q3" s="3">
        <v>2.1999999999999999E-2</v>
      </c>
      <c r="R3" s="3">
        <v>0.02</v>
      </c>
      <c r="S3" s="3">
        <v>1.7999999999999999E-2</v>
      </c>
      <c r="T3" s="3">
        <v>2.1000000000000001E-2</v>
      </c>
      <c r="U3" s="3">
        <v>8.0000000000000002E-3</v>
      </c>
      <c r="V3" s="3">
        <v>1.6E-2</v>
      </c>
      <c r="W3" s="3">
        <v>1.9E-2</v>
      </c>
      <c r="X3" s="3">
        <v>1.4999999999999999E-2</v>
      </c>
      <c r="Y3" s="3">
        <v>1.6E-2</v>
      </c>
      <c r="Z3" s="3">
        <v>0.02</v>
      </c>
      <c r="AA3" s="3">
        <v>1.9E-2</v>
      </c>
    </row>
    <row r="4" spans="1:27" x14ac:dyDescent="0.25">
      <c r="A4" s="2" t="s">
        <v>64</v>
      </c>
    </row>
    <row r="5" spans="1:27" ht="15.75" x14ac:dyDescent="0.25">
      <c r="A5" s="4"/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</row>
    <row r="6" spans="1:27" x14ac:dyDescent="0.25">
      <c r="B6" s="3">
        <v>1424508.121</v>
      </c>
      <c r="C6" s="3">
        <v>1013917.642</v>
      </c>
      <c r="D6" s="3">
        <v>1492918.699</v>
      </c>
      <c r="E6" s="3">
        <v>1413214.8959999999</v>
      </c>
      <c r="F6" s="3">
        <v>1156415.155</v>
      </c>
      <c r="G6" s="3">
        <v>1456620.469</v>
      </c>
      <c r="H6" s="3">
        <v>1326599.1340000001</v>
      </c>
      <c r="I6" s="3">
        <v>840863.07400000002</v>
      </c>
      <c r="J6" s="3">
        <v>793904.59</v>
      </c>
      <c r="K6" s="3">
        <v>969867.59699999995</v>
      </c>
      <c r="L6" s="3">
        <v>1080060.169</v>
      </c>
      <c r="M6" s="3">
        <v>1044109.889</v>
      </c>
      <c r="N6" s="3">
        <v>1583356.08</v>
      </c>
      <c r="O6" s="3">
        <v>1527683.905</v>
      </c>
      <c r="P6" s="3">
        <v>922026.48800000001</v>
      </c>
      <c r="Q6" s="3">
        <v>841043.50399999996</v>
      </c>
      <c r="R6" s="3">
        <v>849514.94099999999</v>
      </c>
      <c r="S6" s="3">
        <v>1412840.8289999999</v>
      </c>
      <c r="T6" s="3">
        <v>1579017.4950000001</v>
      </c>
      <c r="U6" s="3">
        <v>261546.701</v>
      </c>
      <c r="V6" s="3">
        <v>983498.32499999995</v>
      </c>
      <c r="W6" s="3">
        <v>1378574.3570000001</v>
      </c>
      <c r="X6" s="3">
        <v>871396.24699999997</v>
      </c>
      <c r="Y6" s="3">
        <v>1478615.5490000001</v>
      </c>
      <c r="Z6" s="3">
        <v>833824.75199999998</v>
      </c>
      <c r="AA6" s="3">
        <v>1420747.075</v>
      </c>
    </row>
    <row r="8" spans="1:27" x14ac:dyDescent="0.25">
      <c r="A8" s="2" t="s">
        <v>34</v>
      </c>
    </row>
    <row r="9" spans="1:27" ht="15.75" x14ac:dyDescent="0.25">
      <c r="A9" s="4"/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P9" s="1" t="s">
        <v>14</v>
      </c>
      <c r="Q9" s="1" t="s">
        <v>15</v>
      </c>
      <c r="R9" s="1" t="s">
        <v>16</v>
      </c>
      <c r="S9" s="1" t="s">
        <v>17</v>
      </c>
      <c r="T9" s="1" t="s">
        <v>18</v>
      </c>
      <c r="U9" s="1" t="s">
        <v>19</v>
      </c>
      <c r="V9" s="1" t="s">
        <v>20</v>
      </c>
      <c r="W9" s="1" t="s">
        <v>21</v>
      </c>
      <c r="X9" s="1" t="s">
        <v>22</v>
      </c>
      <c r="Y9" s="1" t="s">
        <v>23</v>
      </c>
      <c r="Z9" s="1" t="s">
        <v>24</v>
      </c>
      <c r="AA9" s="1" t="s">
        <v>25</v>
      </c>
    </row>
    <row r="10" spans="1:27" x14ac:dyDescent="0.25">
      <c r="A10" s="1">
        <v>2024</v>
      </c>
      <c r="B10" s="3">
        <v>4.3174405676837964</v>
      </c>
      <c r="C10" s="3">
        <v>6.3782095411478776</v>
      </c>
      <c r="D10" s="3">
        <v>3.8702683795187132</v>
      </c>
      <c r="E10" s="3">
        <v>3.1830550854299253</v>
      </c>
      <c r="F10" s="3">
        <v>5.3598130150480507</v>
      </c>
      <c r="G10" s="3">
        <v>3.8138009638524575</v>
      </c>
      <c r="H10" s="3">
        <v>3.4573649904292827</v>
      </c>
      <c r="I10" s="3">
        <v>7.0825915459808115</v>
      </c>
      <c r="J10" s="3">
        <v>6.8979397741658461</v>
      </c>
      <c r="K10" s="3">
        <v>5.3345411558029099</v>
      </c>
      <c r="L10" s="3">
        <v>5.0005772541369655</v>
      </c>
      <c r="M10" s="3">
        <v>5.2673366718883274</v>
      </c>
      <c r="N10" s="3">
        <v>3.6135273474040726</v>
      </c>
      <c r="O10" s="3">
        <v>3.1310656613109455</v>
      </c>
      <c r="P10" s="3">
        <v>6.328535833596697</v>
      </c>
      <c r="Q10" s="3">
        <v>6.5166020723904667</v>
      </c>
      <c r="R10" s="3">
        <v>5.9769353352421843</v>
      </c>
      <c r="S10" s="3">
        <v>3.3215749250591489</v>
      </c>
      <c r="T10" s="3">
        <v>3.3853306415413149</v>
      </c>
      <c r="U10" s="3">
        <v>8.221597134040163</v>
      </c>
      <c r="V10" s="3">
        <v>4.5087099587070654</v>
      </c>
      <c r="W10" s="3">
        <v>3.5035411838965924</v>
      </c>
      <c r="X10" s="3">
        <v>4.8831860997932051</v>
      </c>
      <c r="Y10" s="3">
        <v>2.9077800654802752</v>
      </c>
      <c r="Z10" s="3">
        <v>6.5400036504199299</v>
      </c>
      <c r="AA10" s="3">
        <v>3.3853186802215922</v>
      </c>
    </row>
    <row r="11" spans="1:27" x14ac:dyDescent="0.25">
      <c r="A11" s="1">
        <v>2025</v>
      </c>
      <c r="B11" s="3">
        <v>4.3040206162522123</v>
      </c>
      <c r="C11" s="3">
        <v>6.3095647608808809</v>
      </c>
      <c r="D11" s="3">
        <v>3.8619363831079583</v>
      </c>
      <c r="E11" s="3">
        <v>3.1511805087780065</v>
      </c>
      <c r="F11" s="3">
        <v>5.3024206269153575</v>
      </c>
      <c r="G11" s="3">
        <v>3.7736811240959569</v>
      </c>
      <c r="H11" s="3">
        <v>3.4440363215067995</v>
      </c>
      <c r="I11" s="3">
        <v>7.0158371868938971</v>
      </c>
      <c r="J11" s="3">
        <v>6.8257359808300517</v>
      </c>
      <c r="K11" s="3">
        <v>5.2805007294590469</v>
      </c>
      <c r="L11" s="3">
        <v>4.948492071652602</v>
      </c>
      <c r="M11" s="3">
        <v>5.2380471044586532</v>
      </c>
      <c r="N11" s="3">
        <v>3.5758808286692276</v>
      </c>
      <c r="O11" s="3">
        <v>3.0993874666434222</v>
      </c>
      <c r="P11" s="3">
        <v>6.2814197698739838</v>
      </c>
      <c r="Q11" s="3">
        <v>6.4484456340360206</v>
      </c>
      <c r="R11" s="3">
        <v>5.9328603891377236</v>
      </c>
      <c r="S11" s="3">
        <v>3.2878295842109635</v>
      </c>
      <c r="T11" s="3">
        <v>3.3779822052031725</v>
      </c>
      <c r="U11" s="3">
        <v>8.1348881287743424</v>
      </c>
      <c r="V11" s="3">
        <v>4.4831051402858115</v>
      </c>
      <c r="W11" s="3">
        <v>3.4678967145032891</v>
      </c>
      <c r="X11" s="3">
        <v>4.8347446882499376</v>
      </c>
      <c r="Y11" s="3">
        <v>2.8968733663499284</v>
      </c>
      <c r="Z11" s="3">
        <v>6.488721259726896</v>
      </c>
      <c r="AA11" s="3">
        <v>3.3745501138272584</v>
      </c>
    </row>
    <row r="12" spans="1:27" x14ac:dyDescent="0.25">
      <c r="A12" s="1">
        <v>2026</v>
      </c>
      <c r="B12" s="3">
        <v>4.2628653240075334</v>
      </c>
      <c r="C12" s="3">
        <v>6.2414713270869218</v>
      </c>
      <c r="D12" s="3">
        <v>3.8218587730762215</v>
      </c>
      <c r="E12" s="3">
        <v>3.1395930736720024</v>
      </c>
      <c r="F12" s="3">
        <v>5.2454884243813327</v>
      </c>
      <c r="G12" s="3">
        <v>3.7338810645026235</v>
      </c>
      <c r="H12" s="3">
        <v>3.4090830595281161</v>
      </c>
      <c r="I12" s="3">
        <v>6.9406297124931431</v>
      </c>
      <c r="J12" s="3">
        <v>6.7657035990726282</v>
      </c>
      <c r="K12" s="3">
        <v>5.2489625783860001</v>
      </c>
      <c r="L12" s="3">
        <v>4.9235296308864367</v>
      </c>
      <c r="M12" s="3">
        <v>5.1841603236715628</v>
      </c>
      <c r="N12" s="3">
        <v>3.5702242485625293</v>
      </c>
      <c r="O12" s="3">
        <v>3.0679590610722589</v>
      </c>
      <c r="P12" s="3">
        <v>6.2155449396131646</v>
      </c>
      <c r="Q12" s="3">
        <v>6.39633501418073</v>
      </c>
      <c r="R12" s="3">
        <v>5.8902870584652698</v>
      </c>
      <c r="S12" s="3">
        <v>3.2767077866497298</v>
      </c>
      <c r="T12" s="3">
        <v>3.3435045256934912</v>
      </c>
      <c r="U12" s="3">
        <v>8.0546625323596022</v>
      </c>
      <c r="V12" s="3">
        <v>4.4581360962637486</v>
      </c>
      <c r="W12" s="3">
        <v>3.4562301578848245</v>
      </c>
      <c r="X12" s="3">
        <v>4.8216302603844747</v>
      </c>
      <c r="Y12" s="3">
        <v>2.8679363498859383</v>
      </c>
      <c r="Z12" s="3">
        <v>6.4388290996319046</v>
      </c>
      <c r="AA12" s="3">
        <v>3.3398938706525181</v>
      </c>
    </row>
    <row r="13" spans="1:27" x14ac:dyDescent="0.25">
      <c r="A13" s="1">
        <v>2027</v>
      </c>
      <c r="B13" s="3">
        <v>4.2507816320915035</v>
      </c>
      <c r="C13" s="3">
        <v>6.1976738117749681</v>
      </c>
      <c r="D13" s="3">
        <v>3.7821019985065472</v>
      </c>
      <c r="E13" s="3">
        <v>3.1079280587322362</v>
      </c>
      <c r="F13" s="3">
        <v>5.2210348184275386</v>
      </c>
      <c r="G13" s="3">
        <v>3.7256450486879977</v>
      </c>
      <c r="H13" s="3">
        <v>3.3963670313801018</v>
      </c>
      <c r="I13" s="3">
        <v>6.877485987497848</v>
      </c>
      <c r="J13" s="3">
        <v>6.6942974545945644</v>
      </c>
      <c r="K13" s="3">
        <v>5.1953748191172382</v>
      </c>
      <c r="L13" s="3">
        <v>4.8718259446423087</v>
      </c>
      <c r="M13" s="3">
        <v>5.1564829753789123</v>
      </c>
      <c r="N13" s="3">
        <v>3.5327164244544753</v>
      </c>
      <c r="O13" s="3">
        <v>3.0590610662127351</v>
      </c>
      <c r="P13" s="3">
        <v>6.1705411450462471</v>
      </c>
      <c r="Q13" s="3">
        <v>6.3288823472459912</v>
      </c>
      <c r="R13" s="3">
        <v>5.8288182124478585</v>
      </c>
      <c r="S13" s="3">
        <v>3.2431691445900981</v>
      </c>
      <c r="T13" s="3">
        <v>3.3093015124836782</v>
      </c>
      <c r="U13" s="3">
        <v>7.9700361129928607</v>
      </c>
      <c r="V13" s="3">
        <v>4.4130115779717087</v>
      </c>
      <c r="W13" s="3">
        <v>3.420800629482351</v>
      </c>
      <c r="X13" s="3">
        <v>4.7733407685096925</v>
      </c>
      <c r="Y13" s="3">
        <v>2.8575035519722207</v>
      </c>
      <c r="Z13" s="3">
        <v>6.3762322951082355</v>
      </c>
      <c r="AA13" s="3">
        <v>3.3055115722980983</v>
      </c>
    </row>
    <row r="14" spans="1:27" x14ac:dyDescent="0.25">
      <c r="A14" s="1">
        <v>2028</v>
      </c>
      <c r="B14" s="3">
        <v>4.2098060978732024</v>
      </c>
      <c r="C14" s="3">
        <v>6.1301771783156473</v>
      </c>
      <c r="D14" s="3">
        <v>3.7751937263949213</v>
      </c>
      <c r="E14" s="3">
        <v>3.0968185884438642</v>
      </c>
      <c r="F14" s="3">
        <v>5.1644751418539361</v>
      </c>
      <c r="G14" s="3">
        <v>3.6860205458683284</v>
      </c>
      <c r="H14" s="3">
        <v>3.3616391254261448</v>
      </c>
      <c r="I14" s="3">
        <v>6.8031091115180748</v>
      </c>
      <c r="J14" s="3">
        <v>6.6369265159590904</v>
      </c>
      <c r="K14" s="3">
        <v>5.1652002921800735</v>
      </c>
      <c r="L14" s="3">
        <v>4.8483358523942552</v>
      </c>
      <c r="M14" s="3">
        <v>5.1029980711945697</v>
      </c>
      <c r="N14" s="3">
        <v>3.4955094518083767</v>
      </c>
      <c r="O14" s="3">
        <v>3.0278074622957694</v>
      </c>
      <c r="P14" s="3">
        <v>6.1052710964826931</v>
      </c>
      <c r="Q14" s="3">
        <v>6.279348696150632</v>
      </c>
      <c r="R14" s="3">
        <v>5.7678379612986044</v>
      </c>
      <c r="S14" s="3">
        <v>3.2326854774172045</v>
      </c>
      <c r="T14" s="3">
        <v>3.3028222101460174</v>
      </c>
      <c r="U14" s="3">
        <v>7.8868813123113615</v>
      </c>
      <c r="V14" s="3">
        <v>4.388704141465583</v>
      </c>
      <c r="W14" s="3">
        <v>3.3856509741492822</v>
      </c>
      <c r="X14" s="3">
        <v>4.7254283563313848</v>
      </c>
      <c r="Y14" s="3">
        <v>2.8287573966919233</v>
      </c>
      <c r="Z14" s="3">
        <v>6.3284769600150472</v>
      </c>
      <c r="AA14" s="3">
        <v>3.2955041020839864</v>
      </c>
    </row>
    <row r="15" spans="1:27" x14ac:dyDescent="0.25">
      <c r="A15" s="1">
        <v>2029</v>
      </c>
      <c r="B15" s="3">
        <v>4.1691588561915216</v>
      </c>
      <c r="C15" s="3">
        <v>6.0632258094548082</v>
      </c>
      <c r="D15" s="3">
        <v>3.7355852883482541</v>
      </c>
      <c r="E15" s="3">
        <v>3.0653548307406093</v>
      </c>
      <c r="F15" s="3">
        <v>5.1421973692022966</v>
      </c>
      <c r="G15" s="3">
        <v>3.6467123147485325</v>
      </c>
      <c r="H15" s="3">
        <v>3.3495960279882921</v>
      </c>
      <c r="I15" s="3">
        <v>6.7441418675850366</v>
      </c>
      <c r="J15" s="3">
        <v>6.5662831801340236</v>
      </c>
      <c r="K15" s="3">
        <v>5.1120479711904299</v>
      </c>
      <c r="L15" s="3">
        <v>4.7969943650203275</v>
      </c>
      <c r="M15" s="3">
        <v>5.076440521161941</v>
      </c>
      <c r="N15" s="3">
        <v>3.4585998336604424</v>
      </c>
      <c r="O15" s="3">
        <v>3.0194451973999379</v>
      </c>
      <c r="P15" s="3">
        <v>6.0627112204585529</v>
      </c>
      <c r="Q15" s="3">
        <v>6.212567184231176</v>
      </c>
      <c r="R15" s="3">
        <v>5.7273585389728581</v>
      </c>
      <c r="S15" s="3">
        <v>3.1993436751464222</v>
      </c>
      <c r="T15" s="3">
        <v>3.268760759875835</v>
      </c>
      <c r="U15" s="3">
        <v>7.8051261794839082</v>
      </c>
      <c r="V15" s="3">
        <v>4.3439545175772203</v>
      </c>
      <c r="W15" s="3">
        <v>3.3746423951630176</v>
      </c>
      <c r="X15" s="3">
        <v>4.7143245796019242</v>
      </c>
      <c r="Y15" s="3">
        <v>2.8002375202941292</v>
      </c>
      <c r="Z15" s="3">
        <v>6.2664763024826824</v>
      </c>
      <c r="AA15" s="3">
        <v>3.2613139273010656</v>
      </c>
    </row>
    <row r="16" spans="1:27" x14ac:dyDescent="0.25">
      <c r="A16" s="1">
        <v>2030</v>
      </c>
      <c r="B16" s="3">
        <v>4.158448356433829</v>
      </c>
      <c r="C16" s="3">
        <v>6.0233656438506458</v>
      </c>
      <c r="D16" s="3">
        <v>3.6962950779796779</v>
      </c>
      <c r="E16" s="3">
        <v>3.0548505986421786</v>
      </c>
      <c r="F16" s="3">
        <v>5.0859797419497452</v>
      </c>
      <c r="G16" s="3">
        <v>3.6394653566537185</v>
      </c>
      <c r="H16" s="3">
        <v>3.3150842562661973</v>
      </c>
      <c r="I16" s="3">
        <v>6.6705431476735493</v>
      </c>
      <c r="J16" s="3">
        <v>6.5112948306497032</v>
      </c>
      <c r="K16" s="3">
        <v>5.0830713073433555</v>
      </c>
      <c r="L16" s="3">
        <v>4.7748980747710839</v>
      </c>
      <c r="M16" s="3">
        <v>5.0233392788955671</v>
      </c>
      <c r="N16" s="3">
        <v>3.45419372924801</v>
      </c>
      <c r="O16" s="3">
        <v>2.9883567857708044</v>
      </c>
      <c r="P16" s="3">
        <v>5.9980115012135604</v>
      </c>
      <c r="Q16" s="3">
        <v>6.1649410332286383</v>
      </c>
      <c r="R16" s="3">
        <v>5.6883572927849215</v>
      </c>
      <c r="S16" s="3">
        <v>3.1662658219859541</v>
      </c>
      <c r="T16" s="3">
        <v>3.2349716128445221</v>
      </c>
      <c r="U16" s="3">
        <v>7.7246424850028053</v>
      </c>
      <c r="V16" s="3">
        <v>4.320675951995975</v>
      </c>
      <c r="W16" s="3">
        <v>3.3396953641733291</v>
      </c>
      <c r="X16" s="3">
        <v>4.6853746513116699</v>
      </c>
      <c r="Y16" s="3">
        <v>2.7901717187245603</v>
      </c>
      <c r="Z16" s="3">
        <v>6.2049697913822488</v>
      </c>
      <c r="AA16" s="3">
        <v>3.2273949752603937</v>
      </c>
    </row>
    <row r="17" spans="1:27" x14ac:dyDescent="0.25">
      <c r="A17" s="1">
        <v>2031</v>
      </c>
      <c r="B17" s="3">
        <v>4.1188320474622078</v>
      </c>
      <c r="C17" s="3">
        <v>5.9864422639570796</v>
      </c>
      <c r="D17" s="3">
        <v>3.6716242726032005</v>
      </c>
      <c r="E17" s="3">
        <v>3.0380836160957041</v>
      </c>
      <c r="F17" s="3">
        <v>5.0554359634471266</v>
      </c>
      <c r="G17" s="3">
        <v>3.6184784788199158</v>
      </c>
      <c r="H17" s="3">
        <v>3.2971163980917586</v>
      </c>
      <c r="I17" s="3">
        <v>6.6311235996876441</v>
      </c>
      <c r="J17" s="3">
        <v>6.473276540301673</v>
      </c>
      <c r="K17" s="3">
        <v>5.0506306988023528</v>
      </c>
      <c r="L17" s="3">
        <v>4.7468089486732152</v>
      </c>
      <c r="M17" s="3">
        <v>5.0184916248780027</v>
      </c>
      <c r="N17" s="3">
        <v>3.4324468352799546</v>
      </c>
      <c r="O17" s="3">
        <v>2.9712477629795009</v>
      </c>
      <c r="P17" s="3">
        <v>5.9593869329624614</v>
      </c>
      <c r="Q17" s="3">
        <v>6.1287518661092726</v>
      </c>
      <c r="R17" s="3">
        <v>5.6560304007044637</v>
      </c>
      <c r="S17" s="3">
        <v>3.1721074741303257</v>
      </c>
      <c r="T17" s="3">
        <v>3.2417095504761675</v>
      </c>
      <c r="U17" s="3">
        <v>7.6807523404524192</v>
      </c>
      <c r="V17" s="3">
        <v>4.2975612992637418</v>
      </c>
      <c r="W17" s="3">
        <v>3.3452776270537239</v>
      </c>
      <c r="X17" s="3">
        <v>4.66068555748992</v>
      </c>
      <c r="Y17" s="3">
        <v>2.7754873981157382</v>
      </c>
      <c r="Z17" s="3">
        <v>6.1691816736588665</v>
      </c>
      <c r="AA17" s="3">
        <v>3.2097237398333065</v>
      </c>
    </row>
    <row r="18" spans="1:27" x14ac:dyDescent="0.25">
      <c r="A18" s="1">
        <v>2032</v>
      </c>
      <c r="B18" s="3">
        <v>4.079294233840475</v>
      </c>
      <c r="C18" s="3">
        <v>5.9496001890221146</v>
      </c>
      <c r="D18" s="3">
        <v>3.6470068644656215</v>
      </c>
      <c r="E18" s="3">
        <v>3.0213532253518407</v>
      </c>
      <c r="F18" s="3">
        <v>5.0249618517847834</v>
      </c>
      <c r="G18" s="3">
        <v>3.5975386264268225</v>
      </c>
      <c r="H18" s="3">
        <v>3.301875191725911</v>
      </c>
      <c r="I18" s="3">
        <v>6.6090307716665624</v>
      </c>
      <c r="J18" s="3">
        <v>6.4353410069110986</v>
      </c>
      <c r="K18" s="3">
        <v>5.0182604433914779</v>
      </c>
      <c r="L18" s="3">
        <v>4.7187819533537203</v>
      </c>
      <c r="M18" s="3">
        <v>4.985269529240985</v>
      </c>
      <c r="N18" s="3">
        <v>3.4107471853503899</v>
      </c>
      <c r="O18" s="3">
        <v>2.9771544412947284</v>
      </c>
      <c r="P18" s="3">
        <v>5.9447145813535132</v>
      </c>
      <c r="Q18" s="3">
        <v>6.1132204438879088</v>
      </c>
      <c r="R18" s="3">
        <v>5.6237758130870281</v>
      </c>
      <c r="S18" s="3">
        <v>3.1547648049558998</v>
      </c>
      <c r="T18" s="3">
        <v>3.2202547671744011</v>
      </c>
      <c r="U18" s="3">
        <v>7.6361042048102403</v>
      </c>
      <c r="V18" s="3">
        <v>4.2961777114293644</v>
      </c>
      <c r="W18" s="3">
        <v>3.3262582874884163</v>
      </c>
      <c r="X18" s="3">
        <v>4.6360511400289255</v>
      </c>
      <c r="Y18" s="3">
        <v>2.7794818593956001</v>
      </c>
      <c r="Z18" s="3">
        <v>6.1174751895289097</v>
      </c>
      <c r="AA18" s="3">
        <v>3.2164484183092217</v>
      </c>
    </row>
    <row r="19" spans="1:27" x14ac:dyDescent="0.25">
      <c r="A19" s="1">
        <v>2033</v>
      </c>
      <c r="B19" s="3">
        <v>4.0398340693371502</v>
      </c>
      <c r="C19" s="3">
        <v>5.9128413006649874</v>
      </c>
      <c r="D19" s="3">
        <v>3.6557430633845001</v>
      </c>
      <c r="E19" s="3">
        <v>3.0046601076145576</v>
      </c>
      <c r="F19" s="3">
        <v>5.0300515218684536</v>
      </c>
      <c r="G19" s="3">
        <v>3.6094468641606485</v>
      </c>
      <c r="H19" s="3">
        <v>3.2837797598276155</v>
      </c>
      <c r="I19" s="3">
        <v>6.5694745537386652</v>
      </c>
      <c r="J19" s="3">
        <v>6.3974906320867682</v>
      </c>
      <c r="K19" s="3">
        <v>5.0108170642415351</v>
      </c>
      <c r="L19" s="3">
        <v>4.6908179377495136</v>
      </c>
      <c r="M19" s="3">
        <v>4.9521191509678113</v>
      </c>
      <c r="N19" s="3">
        <v>3.3890953588600863</v>
      </c>
      <c r="O19" s="3">
        <v>2.9599203272433647</v>
      </c>
      <c r="P19" s="3">
        <v>5.9059861817555648</v>
      </c>
      <c r="Q19" s="3">
        <v>6.07689871919992</v>
      </c>
      <c r="R19" s="3">
        <v>5.613977399128232</v>
      </c>
      <c r="S19" s="3">
        <v>3.1374607370144205</v>
      </c>
      <c r="T19" s="3">
        <v>3.1988461722211818</v>
      </c>
      <c r="U19" s="3">
        <v>7.5922612976425983</v>
      </c>
      <c r="V19" s="3">
        <v>4.2729422339619454</v>
      </c>
      <c r="W19" s="3">
        <v>3.3072807311628347</v>
      </c>
      <c r="X19" s="3">
        <v>4.6114701287309749</v>
      </c>
      <c r="Y19" s="3">
        <v>2.7646981983202239</v>
      </c>
      <c r="Z19" s="3">
        <v>6.0658719318622163</v>
      </c>
      <c r="AA19" s="3">
        <v>3.1986364503723608</v>
      </c>
    </row>
    <row r="20" spans="1:27" x14ac:dyDescent="0.25">
      <c r="A20" s="1">
        <v>2034</v>
      </c>
      <c r="B20" s="3">
        <v>4.0004514404578009</v>
      </c>
      <c r="C20" s="3">
        <v>5.905479841295695</v>
      </c>
      <c r="D20" s="3">
        <v>3.6309543973844005</v>
      </c>
      <c r="E20" s="3">
        <v>3.0089321225610974</v>
      </c>
      <c r="F20" s="3">
        <v>4.9993398195387861</v>
      </c>
      <c r="G20" s="3">
        <v>3.588300209010312</v>
      </c>
      <c r="H20" s="3">
        <v>3.2657238342477735</v>
      </c>
      <c r="I20" s="3">
        <v>6.5300061883292164</v>
      </c>
      <c r="J20" s="3">
        <v>6.3771812602249822</v>
      </c>
      <c r="K20" s="3">
        <v>4.9783432786494544</v>
      </c>
      <c r="L20" s="3">
        <v>4.6929114142634667</v>
      </c>
      <c r="M20" s="3">
        <v>4.9484565921841845</v>
      </c>
      <c r="N20" s="3">
        <v>3.3674906082390152</v>
      </c>
      <c r="O20" s="3">
        <v>2.9427241617242808</v>
      </c>
      <c r="P20" s="3">
        <v>5.8673425221748525</v>
      </c>
      <c r="Q20" s="3">
        <v>6.0406586755621907</v>
      </c>
      <c r="R20" s="3">
        <v>5.5815797283950745</v>
      </c>
      <c r="S20" s="3">
        <v>3.1201951963328605</v>
      </c>
      <c r="T20" s="3">
        <v>3.1774830280088429</v>
      </c>
      <c r="U20" s="3">
        <v>7.548578719702129</v>
      </c>
      <c r="V20" s="3">
        <v>4.2497583982223039</v>
      </c>
      <c r="W20" s="3">
        <v>3.3133151339714004</v>
      </c>
      <c r="X20" s="3">
        <v>4.6264838872424372</v>
      </c>
      <c r="Y20" s="3">
        <v>2.7499466128172427</v>
      </c>
      <c r="Z20" s="3">
        <v>6.032128844265185</v>
      </c>
      <c r="AA20" s="3">
        <v>3.1808641909055564</v>
      </c>
    </row>
    <row r="21" spans="1:27" x14ac:dyDescent="0.25">
      <c r="A21" s="1">
        <v>2035</v>
      </c>
      <c r="B21" s="3">
        <v>3.9922501718531742</v>
      </c>
      <c r="C21" s="3">
        <v>5.8685183007158352</v>
      </c>
      <c r="D21" s="3">
        <v>3.6062188297254312</v>
      </c>
      <c r="E21" s="3">
        <v>2.9921247453791837</v>
      </c>
      <c r="F21" s="3">
        <v>4.9686965207481304</v>
      </c>
      <c r="G21" s="3">
        <v>3.5672010247426464</v>
      </c>
      <c r="H21" s="3">
        <v>3.2707475529217218</v>
      </c>
      <c r="I21" s="3">
        <v>6.4906266852295893</v>
      </c>
      <c r="J21" s="3">
        <v>6.3392108170075954</v>
      </c>
      <c r="K21" s="3">
        <v>4.9459390318699752</v>
      </c>
      <c r="L21" s="3">
        <v>4.6647628502338234</v>
      </c>
      <c r="M21" s="3">
        <v>4.9151752132490678</v>
      </c>
      <c r="N21" s="3">
        <v>3.3459328565245614</v>
      </c>
      <c r="O21" s="3">
        <v>2.9489741352886796</v>
      </c>
      <c r="P21" s="3">
        <v>5.854776547798191</v>
      </c>
      <c r="Q21" s="3">
        <v>6.0044977718466273</v>
      </c>
      <c r="R21" s="3">
        <v>5.5492546535149314</v>
      </c>
      <c r="S21" s="3">
        <v>3.1263616467590767</v>
      </c>
      <c r="T21" s="3">
        <v>3.1561659192302494</v>
      </c>
      <c r="U21" s="3">
        <v>7.5047756778695529</v>
      </c>
      <c r="V21" s="3">
        <v>4.2266261114561035</v>
      </c>
      <c r="W21" s="3">
        <v>3.2941945193316231</v>
      </c>
      <c r="X21" s="3">
        <v>4.6015741331193754</v>
      </c>
      <c r="Y21" s="3">
        <v>2.7352277544176729</v>
      </c>
      <c r="Z21" s="3">
        <v>5.980663124580583</v>
      </c>
      <c r="AA21" s="3">
        <v>3.1631315681821017</v>
      </c>
    </row>
    <row r="22" spans="1:27" x14ac:dyDescent="0.25">
      <c r="A22" s="1">
        <v>2036</v>
      </c>
      <c r="B22" s="3">
        <v>3.9533451760914988</v>
      </c>
      <c r="C22" s="3">
        <v>5.831665137320007</v>
      </c>
      <c r="D22" s="3">
        <v>3.5816399782979498</v>
      </c>
      <c r="E22" s="3">
        <v>2.9753688553157511</v>
      </c>
      <c r="F22" s="3">
        <v>4.9381337942941972</v>
      </c>
      <c r="G22" s="3">
        <v>3.5461520671708926</v>
      </c>
      <c r="H22" s="3">
        <v>3.2525616337715966</v>
      </c>
      <c r="I22" s="3">
        <v>6.4707209151094887</v>
      </c>
      <c r="J22" s="3">
        <v>6.3013433924715638</v>
      </c>
      <c r="K22" s="3">
        <v>4.9137270865004945</v>
      </c>
      <c r="L22" s="3">
        <v>4.6367021185256405</v>
      </c>
      <c r="M22" s="3">
        <v>4.8820984100740619</v>
      </c>
      <c r="N22" s="3">
        <v>3.3244792828133543</v>
      </c>
      <c r="O22" s="3">
        <v>2.9316737721539869</v>
      </c>
      <c r="P22" s="3">
        <v>5.8161203211893362</v>
      </c>
      <c r="Q22" s="3">
        <v>5.9904249589129481</v>
      </c>
      <c r="R22" s="3">
        <v>5.5170102957059823</v>
      </c>
      <c r="S22" s="3">
        <v>3.1089598799171192</v>
      </c>
      <c r="T22" s="3">
        <v>3.1634784693921691</v>
      </c>
      <c r="U22" s="3">
        <v>7.4622914523332495</v>
      </c>
      <c r="V22" s="3">
        <v>4.2255092446103113</v>
      </c>
      <c r="W22" s="3">
        <v>3.2751347623356408</v>
      </c>
      <c r="X22" s="3">
        <v>4.5767185533366064</v>
      </c>
      <c r="Y22" s="3">
        <v>2.7205429744946121</v>
      </c>
      <c r="Z22" s="3">
        <v>5.9298173684415172</v>
      </c>
      <c r="AA22" s="3">
        <v>3.170126218053178</v>
      </c>
    </row>
    <row r="23" spans="1:27" x14ac:dyDescent="0.25">
      <c r="A23" s="1">
        <v>2037</v>
      </c>
      <c r="B23" s="3">
        <v>3.9145166454368479</v>
      </c>
      <c r="C23" s="3">
        <v>5.7948943884455328</v>
      </c>
      <c r="D23" s="3">
        <v>3.557113783100768</v>
      </c>
      <c r="E23" s="3">
        <v>2.9798805395155847</v>
      </c>
      <c r="F23" s="3">
        <v>4.9449707397627671</v>
      </c>
      <c r="G23" s="3">
        <v>3.5251496936873719</v>
      </c>
      <c r="H23" s="3">
        <v>3.2344162774372243</v>
      </c>
      <c r="I23" s="3">
        <v>6.4311840866314549</v>
      </c>
      <c r="J23" s="3">
        <v>6.2826666116045127</v>
      </c>
      <c r="K23" s="3">
        <v>4.9075194493337566</v>
      </c>
      <c r="L23" s="3">
        <v>4.6087036388036955</v>
      </c>
      <c r="M23" s="3">
        <v>4.849092221082322</v>
      </c>
      <c r="N23" s="3">
        <v>3.3359757869858337</v>
      </c>
      <c r="O23" s="3">
        <v>2.914410898992676</v>
      </c>
      <c r="P23" s="3">
        <v>5.7775488471808263</v>
      </c>
      <c r="Q23" s="3">
        <v>5.954139753339037</v>
      </c>
      <c r="R23" s="3">
        <v>5.5083071129090095</v>
      </c>
      <c r="S23" s="3">
        <v>3.0915969316883416</v>
      </c>
      <c r="T23" s="3">
        <v>3.1421083028564301</v>
      </c>
      <c r="U23" s="3">
        <v>7.4186133736698556</v>
      </c>
      <c r="V23" s="3">
        <v>4.2022505221410968</v>
      </c>
      <c r="W23" s="3">
        <v>3.2561169795149474</v>
      </c>
      <c r="X23" s="3">
        <v>4.5519182018177817</v>
      </c>
      <c r="Y23" s="3">
        <v>2.7245657832222019</v>
      </c>
      <c r="Z23" s="3">
        <v>5.8790744631670062</v>
      </c>
      <c r="AA23" s="3">
        <v>3.1522464300767545</v>
      </c>
    </row>
    <row r="24" spans="1:27" x14ac:dyDescent="0.25">
      <c r="A24" s="1">
        <v>2038</v>
      </c>
      <c r="B24" s="3">
        <v>3.8757651870475045</v>
      </c>
      <c r="C24" s="3">
        <v>5.7582059022392365</v>
      </c>
      <c r="D24" s="3">
        <v>3.5326408471997102</v>
      </c>
      <c r="E24" s="3">
        <v>2.9630051651217766</v>
      </c>
      <c r="F24" s="3">
        <v>4.9141496640064046</v>
      </c>
      <c r="G24" s="3">
        <v>3.5376512150386463</v>
      </c>
      <c r="H24" s="3">
        <v>3.239728161701263</v>
      </c>
      <c r="I24" s="3">
        <v>6.3917364542713875</v>
      </c>
      <c r="J24" s="3">
        <v>6.2446633808495964</v>
      </c>
      <c r="K24" s="3">
        <v>4.8751899905041878</v>
      </c>
      <c r="L24" s="3">
        <v>4.6118738607846756</v>
      </c>
      <c r="M24" s="3">
        <v>4.8465546169359355</v>
      </c>
      <c r="N24" s="3">
        <v>3.3143289022324947</v>
      </c>
      <c r="O24" s="3">
        <v>2.8971868027301881</v>
      </c>
      <c r="P24" s="3">
        <v>5.7390630535992679</v>
      </c>
      <c r="Q24" s="3">
        <v>5.9179363324954846</v>
      </c>
      <c r="R24" s="3">
        <v>5.4759060431295312</v>
      </c>
      <c r="S24" s="3">
        <v>3.0742727340063336</v>
      </c>
      <c r="T24" s="3">
        <v>3.1207836190170348</v>
      </c>
      <c r="U24" s="3">
        <v>7.3768955458276935</v>
      </c>
      <c r="V24" s="3">
        <v>4.2016355158333631</v>
      </c>
      <c r="W24" s="3">
        <v>3.2624781394701392</v>
      </c>
      <c r="X24" s="3">
        <v>4.5271741366075728</v>
      </c>
      <c r="Y24" s="3">
        <v>2.7097773289278484</v>
      </c>
      <c r="Z24" s="3">
        <v>5.8483426288871172</v>
      </c>
      <c r="AA24" s="3">
        <v>3.1344065950118378</v>
      </c>
    </row>
    <row r="25" spans="1:27" x14ac:dyDescent="0.25">
      <c r="A25" s="1">
        <v>2039</v>
      </c>
      <c r="B25" s="3">
        <v>3.8370913970300209</v>
      </c>
      <c r="C25" s="3">
        <v>5.7537122566181917</v>
      </c>
      <c r="D25" s="3">
        <v>3.542135833539064</v>
      </c>
      <c r="E25" s="3">
        <v>2.9461667900571626</v>
      </c>
      <c r="F25" s="3">
        <v>4.8833982786359922</v>
      </c>
      <c r="G25" s="3">
        <v>3.516430127819111</v>
      </c>
      <c r="H25" s="3">
        <v>3.2214435220133026</v>
      </c>
      <c r="I25" s="3">
        <v>6.3523778622701998</v>
      </c>
      <c r="J25" s="3">
        <v>6.2067445599344113</v>
      </c>
      <c r="K25" s="3">
        <v>4.8429299318304269</v>
      </c>
      <c r="L25" s="3">
        <v>4.583677824377018</v>
      </c>
      <c r="M25" s="3">
        <v>4.8134028071894335</v>
      </c>
      <c r="N25" s="3">
        <v>3.2927292293423549</v>
      </c>
      <c r="O25" s="3">
        <v>2.8800000617186474</v>
      </c>
      <c r="P25" s="3">
        <v>5.7285028456861093</v>
      </c>
      <c r="Q25" s="3">
        <v>5.9056395497161835</v>
      </c>
      <c r="R25" s="3">
        <v>5.4682262688549592</v>
      </c>
      <c r="S25" s="3">
        <v>3.0806617705215604</v>
      </c>
      <c r="T25" s="3">
        <v>3.099505642108201</v>
      </c>
      <c r="U25" s="3">
        <v>7.3332379230253251</v>
      </c>
      <c r="V25" s="3">
        <v>4.1782419456457669</v>
      </c>
      <c r="W25" s="3">
        <v>3.2433100822720484</v>
      </c>
      <c r="X25" s="3">
        <v>4.502483949678644</v>
      </c>
      <c r="Y25" s="3">
        <v>2.6950210564678505</v>
      </c>
      <c r="Z25" s="3">
        <v>5.7977108623759657</v>
      </c>
      <c r="AA25" s="3">
        <v>3.1166073646294046</v>
      </c>
    </row>
    <row r="26" spans="1:27" x14ac:dyDescent="0.25">
      <c r="A26" s="1">
        <v>2040</v>
      </c>
      <c r="B26" s="3">
        <v>3.7984937345825101</v>
      </c>
      <c r="C26" s="3">
        <v>5.7167910805616078</v>
      </c>
      <c r="D26" s="3">
        <v>3.5174767869910184</v>
      </c>
      <c r="E26" s="3">
        <v>2.9293660754962008</v>
      </c>
      <c r="F26" s="3">
        <v>4.8527155978610379</v>
      </c>
      <c r="G26" s="3">
        <v>3.4952568145375524</v>
      </c>
      <c r="H26" s="3">
        <v>3.2031997418375404</v>
      </c>
      <c r="I26" s="3">
        <v>6.3351695387835276</v>
      </c>
      <c r="J26" s="3">
        <v>6.1689112234524721</v>
      </c>
      <c r="K26" s="3">
        <v>4.8107401904395743</v>
      </c>
      <c r="L26" s="3">
        <v>4.55554355655409</v>
      </c>
      <c r="M26" s="3">
        <v>4.7803229271294949</v>
      </c>
      <c r="N26" s="3">
        <v>3.2711766869791328</v>
      </c>
      <c r="O26" s="3">
        <v>2.8863826495145317</v>
      </c>
      <c r="P26" s="3">
        <v>5.6898720173598623</v>
      </c>
      <c r="Q26" s="3">
        <v>5.8692708724353695</v>
      </c>
      <c r="R26" s="3">
        <v>5.4356582169993874</v>
      </c>
      <c r="S26" s="3">
        <v>3.0631946695768257</v>
      </c>
      <c r="T26" s="3">
        <v>3.0782729894246317</v>
      </c>
      <c r="U26" s="3">
        <v>7.2927366404890623</v>
      </c>
      <c r="V26" s="3">
        <v>4.1548995412644265</v>
      </c>
      <c r="W26" s="3">
        <v>3.2241858125406426</v>
      </c>
      <c r="X26" s="3">
        <v>4.5192028567143057</v>
      </c>
      <c r="Y26" s="3">
        <v>2.6992159749819828</v>
      </c>
      <c r="Z26" s="3">
        <v>5.7471818394360348</v>
      </c>
      <c r="AA26" s="3">
        <v>3.1238519902794688</v>
      </c>
    </row>
    <row r="27" spans="1:27" x14ac:dyDescent="0.25">
      <c r="A27" s="1">
        <v>2041</v>
      </c>
      <c r="B27" s="3">
        <v>3.8092621737668346</v>
      </c>
      <c r="C27" s="3">
        <v>5.6809099587257421</v>
      </c>
      <c r="D27" s="3">
        <v>3.4964877040199243</v>
      </c>
      <c r="E27" s="3">
        <v>2.9131290332578343</v>
      </c>
      <c r="F27" s="3">
        <v>4.8225897667004656</v>
      </c>
      <c r="G27" s="3">
        <v>3.4742712839022492</v>
      </c>
      <c r="H27" s="3">
        <v>3.1851498204436806</v>
      </c>
      <c r="I27" s="3">
        <v>6.2958061815444264</v>
      </c>
      <c r="J27" s="3">
        <v>6.1529017425074182</v>
      </c>
      <c r="K27" s="3">
        <v>4.8100088373358503</v>
      </c>
      <c r="L27" s="3">
        <v>4.5283945193885478</v>
      </c>
      <c r="M27" s="3">
        <v>4.7519360987172252</v>
      </c>
      <c r="N27" s="3">
        <v>3.2516689672814358</v>
      </c>
      <c r="O27" s="3">
        <v>2.870006298946437</v>
      </c>
      <c r="P27" s="3">
        <v>5.6551956760630535</v>
      </c>
      <c r="Q27" s="3">
        <v>5.8338818416681768</v>
      </c>
      <c r="R27" s="3">
        <v>5.4035666632014481</v>
      </c>
      <c r="S27" s="3">
        <v>3.0458421354138316</v>
      </c>
      <c r="T27" s="3">
        <v>3.0894746591228683</v>
      </c>
      <c r="U27" s="3">
        <v>7.252445958408539</v>
      </c>
      <c r="V27" s="3">
        <v>4.1317130676446778</v>
      </c>
      <c r="W27" s="3">
        <v>3.2057725718556354</v>
      </c>
      <c r="X27" s="3">
        <v>4.4942263669694915</v>
      </c>
      <c r="Y27" s="3">
        <v>2.6844455908785601</v>
      </c>
      <c r="Z27" s="3">
        <v>5.7359423212521081</v>
      </c>
      <c r="AA27" s="3">
        <v>3.1059736273838063</v>
      </c>
    </row>
    <row r="28" spans="1:27" x14ac:dyDescent="0.25">
      <c r="A28" s="1">
        <v>2042</v>
      </c>
      <c r="B28" s="3">
        <v>3.7873644214279163</v>
      </c>
      <c r="C28" s="3">
        <v>5.6451081445839755</v>
      </c>
      <c r="D28" s="3">
        <v>3.4755453146001334</v>
      </c>
      <c r="E28" s="3">
        <v>2.9182601360657916</v>
      </c>
      <c r="F28" s="3">
        <v>4.8317659013697689</v>
      </c>
      <c r="G28" s="3">
        <v>3.4533324719381038</v>
      </c>
      <c r="H28" s="3">
        <v>3.1908278089576525</v>
      </c>
      <c r="I28" s="3">
        <v>6.2565319206203114</v>
      </c>
      <c r="J28" s="3">
        <v>6.1156465851042832</v>
      </c>
      <c r="K28" s="3">
        <v>4.781930268859214</v>
      </c>
      <c r="L28" s="3">
        <v>4.5334119796383057</v>
      </c>
      <c r="M28" s="3">
        <v>4.7555933732358211</v>
      </c>
      <c r="N28" s="3">
        <v>3.2322039943017282</v>
      </c>
      <c r="O28" s="3">
        <v>2.8536654915187047</v>
      </c>
      <c r="P28" s="3">
        <v>5.6505885485633431</v>
      </c>
      <c r="Q28" s="3">
        <v>5.8239541969105169</v>
      </c>
      <c r="R28" s="3">
        <v>5.3715475496166576</v>
      </c>
      <c r="S28" s="3">
        <v>3.0526212134712134</v>
      </c>
      <c r="T28" s="3">
        <v>3.071381540133586</v>
      </c>
      <c r="U28" s="3">
        <v>7.2160002205412859</v>
      </c>
      <c r="V28" s="3">
        <v>4.1314778815022652</v>
      </c>
      <c r="W28" s="3">
        <v>3.2131041579670363</v>
      </c>
      <c r="X28" s="3">
        <v>4.4693060607693536</v>
      </c>
      <c r="Y28" s="3">
        <v>2.6697077204444746</v>
      </c>
      <c r="Z28" s="3">
        <v>5.7031558854171465</v>
      </c>
      <c r="AA28" s="3">
        <v>3.0881341226065069</v>
      </c>
    </row>
    <row r="29" spans="1:27" x14ac:dyDescent="0.25">
      <c r="A29" s="1">
        <v>2043</v>
      </c>
      <c r="B29" s="3">
        <v>3.7655151705736389</v>
      </c>
      <c r="C29" s="3">
        <v>5.6093864683240433</v>
      </c>
      <c r="D29" s="3">
        <v>3.454650212823752</v>
      </c>
      <c r="E29" s="3">
        <v>2.9018929689999093</v>
      </c>
      <c r="F29" s="3">
        <v>4.8013484832753051</v>
      </c>
      <c r="G29" s="3">
        <v>3.4324402928609858</v>
      </c>
      <c r="H29" s="3">
        <v>3.1726306288393369</v>
      </c>
      <c r="I29" s="3">
        <v>6.2421422630944239</v>
      </c>
      <c r="J29" s="3">
        <v>6.078473241138159</v>
      </c>
      <c r="K29" s="3">
        <v>4.7539140046723869</v>
      </c>
      <c r="L29" s="3">
        <v>4.5060372523289978</v>
      </c>
      <c r="M29" s="3">
        <v>4.7269747156940261</v>
      </c>
      <c r="N29" s="3">
        <v>3.2127829881212189</v>
      </c>
      <c r="O29" s="3">
        <v>2.8373615036709467</v>
      </c>
      <c r="P29" s="3">
        <v>5.6156741360443601</v>
      </c>
      <c r="Q29" s="3">
        <v>5.788365599261847</v>
      </c>
      <c r="R29" s="3">
        <v>5.3652603913980572</v>
      </c>
      <c r="S29" s="3">
        <v>3.0351177628005845</v>
      </c>
      <c r="T29" s="3">
        <v>3.0533285856958998</v>
      </c>
      <c r="U29" s="3">
        <v>7.1803414920147057</v>
      </c>
      <c r="V29" s="3">
        <v>4.108147921497225</v>
      </c>
      <c r="W29" s="3">
        <v>3.194527138011066</v>
      </c>
      <c r="X29" s="3">
        <v>4.444440704116885</v>
      </c>
      <c r="Y29" s="3">
        <v>2.67410985894626</v>
      </c>
      <c r="Z29" s="3">
        <v>5.6929817885540572</v>
      </c>
      <c r="AA29" s="3">
        <v>3.0703348444606817</v>
      </c>
    </row>
    <row r="30" spans="1:27" x14ac:dyDescent="0.25">
      <c r="A30" s="1">
        <v>2044</v>
      </c>
      <c r="B30" s="3">
        <v>3.7437143296751199</v>
      </c>
      <c r="C30" s="3">
        <v>5.6086648017138812</v>
      </c>
      <c r="D30" s="3">
        <v>3.4686124183642715</v>
      </c>
      <c r="E30" s="3">
        <v>2.8855626638994112</v>
      </c>
      <c r="F30" s="3">
        <v>4.7709991443233655</v>
      </c>
      <c r="G30" s="3">
        <v>3.4455148713569601</v>
      </c>
      <c r="H30" s="3">
        <v>3.1544737119397741</v>
      </c>
      <c r="I30" s="3">
        <v>6.2026523794121537</v>
      </c>
      <c r="J30" s="3">
        <v>6.0413839705857368</v>
      </c>
      <c r="K30" s="3">
        <v>4.7538719590220104</v>
      </c>
      <c r="L30" s="3">
        <v>4.478723504970203</v>
      </c>
      <c r="M30" s="3">
        <v>4.6984197870885689</v>
      </c>
      <c r="N30" s="3">
        <v>3.226745544916676</v>
      </c>
      <c r="O30" s="3">
        <v>2.8449357077831712</v>
      </c>
      <c r="P30" s="3">
        <v>5.5808366760674044</v>
      </c>
      <c r="Q30" s="3">
        <v>5.7528575111139251</v>
      </c>
      <c r="R30" s="3">
        <v>5.3330519516551123</v>
      </c>
      <c r="S30" s="3">
        <v>3.0176530685475749</v>
      </c>
      <c r="T30" s="3">
        <v>3.0353163618635537</v>
      </c>
      <c r="U30" s="3">
        <v>7.1398603055875229</v>
      </c>
      <c r="V30" s="3">
        <v>4.0848695197060163</v>
      </c>
      <c r="W30" s="3">
        <v>3.1759912896544629</v>
      </c>
      <c r="X30" s="3">
        <v>4.4196301983208128</v>
      </c>
      <c r="Y30" s="3">
        <v>2.6592581093870344</v>
      </c>
      <c r="Z30" s="3">
        <v>5.6600111475539405</v>
      </c>
      <c r="AA30" s="3">
        <v>3.0779060917877503</v>
      </c>
    </row>
    <row r="31" spans="1:27" x14ac:dyDescent="0.25">
      <c r="A31" s="1">
        <v>2045</v>
      </c>
      <c r="B31" s="3">
        <v>3.7219611130119232</v>
      </c>
      <c r="C31" s="3">
        <v>5.572659433389715</v>
      </c>
      <c r="D31" s="3">
        <v>3.4474728694902703</v>
      </c>
      <c r="E31" s="3">
        <v>2.8692677119252137</v>
      </c>
      <c r="F31" s="3">
        <v>4.7407177568618408</v>
      </c>
      <c r="G31" s="3">
        <v>3.4243892069965596</v>
      </c>
      <c r="H31" s="3">
        <v>3.136356988026149</v>
      </c>
      <c r="I31" s="3">
        <v>6.1632509260606767</v>
      </c>
      <c r="J31" s="3">
        <v>6.0270590544270668</v>
      </c>
      <c r="K31" s="3">
        <v>4.7256553617286352</v>
      </c>
      <c r="L31" s="3">
        <v>4.451470629541137</v>
      </c>
      <c r="M31" s="3">
        <v>4.6699284704065738</v>
      </c>
      <c r="N31" s="3">
        <v>3.2070947886695969</v>
      </c>
      <c r="O31" s="3">
        <v>2.8284797107756323</v>
      </c>
      <c r="P31" s="3">
        <v>5.5460780846714748</v>
      </c>
      <c r="Q31" s="3">
        <v>5.7174286685672886</v>
      </c>
      <c r="R31" s="3">
        <v>5.3009140898051017</v>
      </c>
      <c r="S31" s="3">
        <v>3.000226341328958</v>
      </c>
      <c r="T31" s="3">
        <v>3.0173435146736436</v>
      </c>
      <c r="U31" s="3">
        <v>7.1046276923246738</v>
      </c>
      <c r="V31" s="3">
        <v>4.0849898050787106</v>
      </c>
      <c r="W31" s="3">
        <v>3.157497276657768</v>
      </c>
      <c r="X31" s="3">
        <v>4.3948733076219559</v>
      </c>
      <c r="Y31" s="3">
        <v>2.6444398012646428</v>
      </c>
      <c r="Z31" s="3">
        <v>5.6271124461958388</v>
      </c>
      <c r="AA31" s="3">
        <v>3.0599438703618795</v>
      </c>
    </row>
    <row r="32" spans="1:27" x14ac:dyDescent="0.25">
      <c r="A32" s="1">
        <v>2046</v>
      </c>
      <c r="B32" s="3">
        <v>3.7335137811328067</v>
      </c>
      <c r="C32" s="3">
        <v>5.5367348169133139</v>
      </c>
      <c r="D32" s="3">
        <v>3.426380464401809</v>
      </c>
      <c r="E32" s="3">
        <v>2.874588350251956</v>
      </c>
      <c r="F32" s="3">
        <v>4.7105042044256171</v>
      </c>
      <c r="G32" s="3">
        <v>3.4033099978531061</v>
      </c>
      <c r="H32" s="3">
        <v>3.1422756555319333</v>
      </c>
      <c r="I32" s="3">
        <v>6.1239377438439444</v>
      </c>
      <c r="J32" s="3">
        <v>5.9897795761899362</v>
      </c>
      <c r="K32" s="3">
        <v>4.6975014932284589</v>
      </c>
      <c r="L32" s="3">
        <v>4.457475824789948</v>
      </c>
      <c r="M32" s="3">
        <v>4.6743207404524405</v>
      </c>
      <c r="N32" s="3">
        <v>3.1874878513846854</v>
      </c>
      <c r="O32" s="3">
        <v>2.8120601868330404</v>
      </c>
      <c r="P32" s="3">
        <v>5.5113971967620872</v>
      </c>
      <c r="Q32" s="3">
        <v>5.7092329727431688</v>
      </c>
      <c r="R32" s="3">
        <v>5.2956220078425886</v>
      </c>
      <c r="S32" s="3">
        <v>3.0071656334380861</v>
      </c>
      <c r="T32" s="3">
        <v>3.0288251553731809</v>
      </c>
      <c r="U32" s="3">
        <v>7.0700668674015814</v>
      </c>
      <c r="V32" s="3">
        <v>4.0615604109715813</v>
      </c>
      <c r="W32" s="3">
        <v>3.1651070428308179</v>
      </c>
      <c r="X32" s="3">
        <v>4.3914564126409239</v>
      </c>
      <c r="Y32" s="3">
        <v>2.6490030032352379</v>
      </c>
      <c r="Z32" s="3">
        <v>5.6179798770995175</v>
      </c>
      <c r="AA32" s="3">
        <v>3.0420215036272578</v>
      </c>
    </row>
    <row r="33" spans="1:27" x14ac:dyDescent="0.25">
      <c r="A33" s="1">
        <v>2047</v>
      </c>
      <c r="B33" s="3">
        <v>3.7115143146073293</v>
      </c>
      <c r="C33" s="3">
        <v>5.5008898702464561</v>
      </c>
      <c r="D33" s="3">
        <v>3.405335114738544</v>
      </c>
      <c r="E33" s="3">
        <v>2.858158797988219</v>
      </c>
      <c r="F33" s="3">
        <v>4.7216133013521482</v>
      </c>
      <c r="G33" s="3">
        <v>3.3822778501885682</v>
      </c>
      <c r="H33" s="3">
        <v>3.1240048364204824</v>
      </c>
      <c r="I33" s="3">
        <v>6.1115114461267614</v>
      </c>
      <c r="J33" s="3">
        <v>5.9525833714465355</v>
      </c>
      <c r="K33" s="3">
        <v>4.6984157252493688</v>
      </c>
      <c r="L33" s="3">
        <v>4.4299813632907785</v>
      </c>
      <c r="M33" s="3">
        <v>4.6455831447590148</v>
      </c>
      <c r="N33" s="3">
        <v>3.1679246532386998</v>
      </c>
      <c r="O33" s="3">
        <v>2.7956770727609093</v>
      </c>
      <c r="P33" s="3">
        <v>5.5083886997304834</v>
      </c>
      <c r="Q33" s="3">
        <v>5.6735834733359036</v>
      </c>
      <c r="R33" s="3">
        <v>5.2632828083036935</v>
      </c>
      <c r="S33" s="3">
        <v>2.9895821834333605</v>
      </c>
      <c r="T33" s="3">
        <v>3.0106515779365992</v>
      </c>
      <c r="U33" s="3">
        <v>7.0293656522567449</v>
      </c>
      <c r="V33" s="3">
        <v>4.0621530567721988</v>
      </c>
      <c r="W33" s="3">
        <v>3.1464399738639139</v>
      </c>
      <c r="X33" s="3">
        <v>4.388207257013776</v>
      </c>
      <c r="Y33" s="3">
        <v>2.6340663792236856</v>
      </c>
      <c r="Z33" s="3">
        <v>5.5848835753683996</v>
      </c>
      <c r="AA33" s="3">
        <v>3.0241389182980485</v>
      </c>
    </row>
    <row r="34" spans="1:27" x14ac:dyDescent="0.25">
      <c r="A34" s="1">
        <v>2048</v>
      </c>
      <c r="B34" s="3">
        <v>3.689563718611133</v>
      </c>
      <c r="C34" s="3">
        <v>5.4651263272539863</v>
      </c>
      <c r="D34" s="3">
        <v>3.3843374083053099</v>
      </c>
      <c r="E34" s="3">
        <v>2.8417648944757521</v>
      </c>
      <c r="F34" s="3">
        <v>4.6910814067590714</v>
      </c>
      <c r="G34" s="3">
        <v>3.3960965394127176</v>
      </c>
      <c r="H34" s="3">
        <v>3.1057737834671508</v>
      </c>
      <c r="I34" s="3">
        <v>6.0719584748461228</v>
      </c>
      <c r="J34" s="3">
        <v>5.9154691100304913</v>
      </c>
      <c r="K34" s="3">
        <v>4.6700489567559629</v>
      </c>
      <c r="L34" s="3">
        <v>4.4025491984240999</v>
      </c>
      <c r="M34" s="3">
        <v>4.6169096991723375</v>
      </c>
      <c r="N34" s="3">
        <v>3.1484051164064937</v>
      </c>
      <c r="O34" s="3">
        <v>2.7793303020777111</v>
      </c>
      <c r="P34" s="3">
        <v>5.4734462483960193</v>
      </c>
      <c r="Q34" s="3">
        <v>5.6380136852312903</v>
      </c>
      <c r="R34" s="3">
        <v>5.2310157424205563</v>
      </c>
      <c r="S34" s="3">
        <v>2.9720377574883017</v>
      </c>
      <c r="T34" s="3">
        <v>2.9925178221506377</v>
      </c>
      <c r="U34" s="3">
        <v>6.9955194896376298</v>
      </c>
      <c r="V34" s="3">
        <v>4.0385656740862546</v>
      </c>
      <c r="W34" s="3">
        <v>3.1278151010997552</v>
      </c>
      <c r="X34" s="3">
        <v>4.3631191050924896</v>
      </c>
      <c r="Y34" s="3">
        <v>2.619162756893707</v>
      </c>
      <c r="Z34" s="3">
        <v>5.551859667897439</v>
      </c>
      <c r="AA34" s="3">
        <v>3.0319714619829408</v>
      </c>
    </row>
    <row r="35" spans="1:27" x14ac:dyDescent="0.25">
      <c r="A35" s="1">
        <v>2049</v>
      </c>
      <c r="B35" s="3">
        <v>3.6676619011298968</v>
      </c>
      <c r="C35" s="3">
        <v>5.4672325979267935</v>
      </c>
      <c r="D35" s="3">
        <v>3.3633859209069357</v>
      </c>
      <c r="E35" s="3">
        <v>2.825407289389144</v>
      </c>
      <c r="F35" s="3">
        <v>4.6606172128798358</v>
      </c>
      <c r="G35" s="3">
        <v>3.3748163092078958</v>
      </c>
      <c r="H35" s="3">
        <v>3.112073527707083</v>
      </c>
      <c r="I35" s="3">
        <v>6.0324942922957803</v>
      </c>
      <c r="J35" s="3">
        <v>5.9031755783401323</v>
      </c>
      <c r="K35" s="3">
        <v>4.6417443880218663</v>
      </c>
      <c r="L35" s="3">
        <v>4.3751774168803861</v>
      </c>
      <c r="M35" s="3">
        <v>4.5883002860439239</v>
      </c>
      <c r="N35" s="3">
        <v>3.1289285254366153</v>
      </c>
      <c r="O35" s="3">
        <v>2.7870664548810731</v>
      </c>
      <c r="P35" s="3">
        <v>5.4385820699627878</v>
      </c>
      <c r="Q35" s="3">
        <v>5.6314433099884749</v>
      </c>
      <c r="R35" s="3">
        <v>5.2269907747187112</v>
      </c>
      <c r="S35" s="3">
        <v>2.9545322838285002</v>
      </c>
      <c r="T35" s="3">
        <v>2.9744250826421323</v>
      </c>
      <c r="U35" s="3">
        <v>6.9547397285371932</v>
      </c>
      <c r="V35" s="3">
        <v>4.0395349531337468</v>
      </c>
      <c r="W35" s="3">
        <v>3.1092316240600777</v>
      </c>
      <c r="X35" s="3">
        <v>4.3380864860379162</v>
      </c>
      <c r="Y35" s="3">
        <v>2.6042920807299454</v>
      </c>
      <c r="Z35" s="3">
        <v>5.5437550016666686</v>
      </c>
      <c r="AA35" s="3">
        <v>3.0139175056498981</v>
      </c>
    </row>
    <row r="36" spans="1:27" x14ac:dyDescent="0.25">
      <c r="A36" s="1">
        <v>2050</v>
      </c>
      <c r="B36" s="3">
        <v>3.6458087796125014</v>
      </c>
      <c r="C36" s="3">
        <v>5.4311514138634056</v>
      </c>
      <c r="D36" s="3">
        <v>3.3778141123044678</v>
      </c>
      <c r="E36" s="3">
        <v>2.8090866308351283</v>
      </c>
      <c r="F36" s="3">
        <v>4.6302222585829647</v>
      </c>
      <c r="G36" s="3">
        <v>3.353584362840754</v>
      </c>
      <c r="H36" s="3">
        <v>3.0936802349648334</v>
      </c>
      <c r="I36" s="3">
        <v>6.0227660142448878</v>
      </c>
      <c r="J36" s="3">
        <v>5.8658490698835868</v>
      </c>
      <c r="K36" s="3">
        <v>4.6432723147329016</v>
      </c>
      <c r="L36" s="3">
        <v>4.3820858162576881</v>
      </c>
      <c r="M36" s="3">
        <v>4.5937991941991259</v>
      </c>
      <c r="N36" s="3">
        <v>3.1094960772232119</v>
      </c>
      <c r="O36" s="3">
        <v>2.7705602833926171</v>
      </c>
      <c r="P36" s="3">
        <v>5.4370934291548787</v>
      </c>
      <c r="Q36" s="3">
        <v>5.5956335970586828</v>
      </c>
      <c r="R36" s="3">
        <v>5.1945045020942882</v>
      </c>
      <c r="S36" s="3">
        <v>2.9617454913187236</v>
      </c>
      <c r="T36" s="3">
        <v>2.9563726565683699</v>
      </c>
      <c r="U36" s="3">
        <v>6.9220059364630506</v>
      </c>
      <c r="V36" s="3">
        <v>4.0157816654978813</v>
      </c>
      <c r="W36" s="3">
        <v>3.117119934955026</v>
      </c>
      <c r="X36" s="3">
        <v>4.3353840596644382</v>
      </c>
      <c r="Y36" s="3">
        <v>2.608930278750011</v>
      </c>
      <c r="Z36" s="3">
        <v>5.5105171169571054</v>
      </c>
      <c r="AA36" s="3">
        <v>2.9959044095863816</v>
      </c>
    </row>
    <row r="38" spans="1:27" x14ac:dyDescent="0.25">
      <c r="A38" s="2" t="s">
        <v>35</v>
      </c>
    </row>
    <row r="39" spans="1:27" ht="15.75" x14ac:dyDescent="0.25">
      <c r="A39" s="4"/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6</v>
      </c>
      <c r="I39" s="1" t="s">
        <v>7</v>
      </c>
      <c r="J39" s="1" t="s">
        <v>8</v>
      </c>
      <c r="K39" s="1" t="s">
        <v>9</v>
      </c>
      <c r="L39" s="1" t="s">
        <v>10</v>
      </c>
      <c r="M39" s="1" t="s">
        <v>11</v>
      </c>
      <c r="N39" s="1" t="s">
        <v>12</v>
      </c>
      <c r="O39" s="1" t="s">
        <v>13</v>
      </c>
      <c r="P39" s="1" t="s">
        <v>14</v>
      </c>
      <c r="Q39" s="1" t="s">
        <v>15</v>
      </c>
      <c r="R39" s="1" t="s">
        <v>16</v>
      </c>
      <c r="S39" s="1" t="s">
        <v>17</v>
      </c>
      <c r="T39" s="1" t="s">
        <v>18</v>
      </c>
      <c r="U39" s="1" t="s">
        <v>19</v>
      </c>
      <c r="V39" s="1" t="s">
        <v>20</v>
      </c>
      <c r="W39" s="1" t="s">
        <v>21</v>
      </c>
      <c r="X39" s="1" t="s">
        <v>22</v>
      </c>
      <c r="Y39" s="1" t="s">
        <v>23</v>
      </c>
      <c r="Z39" s="1" t="s">
        <v>24</v>
      </c>
      <c r="AA39" s="1" t="s">
        <v>25</v>
      </c>
    </row>
    <row r="40" spans="1:27" x14ac:dyDescent="0.25">
      <c r="A40" s="1">
        <v>2024</v>
      </c>
      <c r="B40" s="3">
        <v>4.3174405676837964</v>
      </c>
      <c r="C40" s="3">
        <v>6.3782095411478776</v>
      </c>
      <c r="D40" s="3">
        <v>3.8702683795187132</v>
      </c>
      <c r="E40" s="3">
        <v>3.1830550854299253</v>
      </c>
      <c r="F40" s="3">
        <v>5.3598130150480507</v>
      </c>
      <c r="G40" s="3">
        <v>3.8138009638524575</v>
      </c>
      <c r="H40" s="3">
        <v>3.4573649904292827</v>
      </c>
      <c r="I40" s="3">
        <v>7.0825915459808115</v>
      </c>
      <c r="J40" s="3">
        <v>6.8979397741658461</v>
      </c>
      <c r="K40" s="3">
        <v>5.3345411558029099</v>
      </c>
      <c r="L40" s="3">
        <v>5.0005772541369655</v>
      </c>
      <c r="M40" s="3">
        <v>5.2673366718883274</v>
      </c>
      <c r="N40" s="3">
        <v>3.6135273474040726</v>
      </c>
      <c r="O40" s="3">
        <v>3.1310656613109455</v>
      </c>
      <c r="P40" s="3">
        <v>6.328535833596697</v>
      </c>
      <c r="Q40" s="3">
        <v>6.5166020723904667</v>
      </c>
      <c r="R40" s="3">
        <v>5.9769353352421843</v>
      </c>
      <c r="S40" s="3">
        <v>3.3215749250591489</v>
      </c>
      <c r="T40" s="3">
        <v>3.3853306415413149</v>
      </c>
      <c r="U40" s="3">
        <v>8.221597134040163</v>
      </c>
      <c r="V40" s="3">
        <v>4.5087099587070654</v>
      </c>
      <c r="W40" s="3">
        <v>3.5035411838965924</v>
      </c>
      <c r="X40" s="3">
        <v>4.8831860997932051</v>
      </c>
      <c r="Y40" s="3">
        <v>2.9077800654802752</v>
      </c>
      <c r="Z40" s="3">
        <v>6.5400036504199299</v>
      </c>
      <c r="AA40" s="3">
        <v>3.3853186802215922</v>
      </c>
    </row>
    <row r="41" spans="1:27" x14ac:dyDescent="0.25">
      <c r="A41" s="1">
        <v>2025</v>
      </c>
      <c r="B41" s="3">
        <v>4.208417445041146</v>
      </c>
      <c r="C41" s="3">
        <v>6.1270839145428759</v>
      </c>
      <c r="D41" s="3">
        <v>3.7737735548380718</v>
      </c>
      <c r="E41" s="3">
        <v>3.0965471954313522</v>
      </c>
      <c r="F41" s="3">
        <v>5.1620781697693889</v>
      </c>
      <c r="G41" s="3">
        <v>3.6847432342356492</v>
      </c>
      <c r="H41" s="3">
        <v>3.3612370805955059</v>
      </c>
      <c r="I41" s="3">
        <v>6.8000853068052551</v>
      </c>
      <c r="J41" s="3">
        <v>6.6346304779196617</v>
      </c>
      <c r="K41" s="3">
        <v>5.1639104289802491</v>
      </c>
      <c r="L41" s="3">
        <v>4.8467524804052688</v>
      </c>
      <c r="M41" s="3">
        <v>5.1282301053226984</v>
      </c>
      <c r="N41" s="3">
        <v>3.4942479400413728</v>
      </c>
      <c r="O41" s="3">
        <v>3.0273493402832661</v>
      </c>
      <c r="P41" s="3">
        <v>6.1028399130609206</v>
      </c>
      <c r="Q41" s="3">
        <v>6.277178920428244</v>
      </c>
      <c r="R41" s="3">
        <v>5.7866788172241108</v>
      </c>
      <c r="S41" s="3">
        <v>3.2321937595448667</v>
      </c>
      <c r="T41" s="3">
        <v>3.3018846423500912</v>
      </c>
      <c r="U41" s="3">
        <v>7.8866774532519486</v>
      </c>
      <c r="V41" s="3">
        <v>4.3883180600273013</v>
      </c>
      <c r="W41" s="3">
        <v>3.409238835180469</v>
      </c>
      <c r="X41" s="3">
        <v>4.7435881743544668</v>
      </c>
      <c r="Y41" s="3">
        <v>2.8286828182796175</v>
      </c>
      <c r="Z41" s="3">
        <v>6.3268708626848627</v>
      </c>
      <c r="AA41" s="3">
        <v>3.2948924673773798</v>
      </c>
    </row>
    <row r="42" spans="1:27" x14ac:dyDescent="0.25">
      <c r="A42" s="1">
        <v>2026</v>
      </c>
      <c r="B42" s="3">
        <v>4.1558162437990767</v>
      </c>
      <c r="C42" s="3">
        <v>6.020513092481476</v>
      </c>
      <c r="D42" s="3">
        <v>3.6937615577005203</v>
      </c>
      <c r="E42" s="3">
        <v>3.051355010028336</v>
      </c>
      <c r="F42" s="3">
        <v>5.0832262253609386</v>
      </c>
      <c r="G42" s="3">
        <v>3.6368003929498087</v>
      </c>
      <c r="H42" s="3">
        <v>3.3114487388591796</v>
      </c>
      <c r="I42" s="3">
        <v>6.6667069821505409</v>
      </c>
      <c r="J42" s="3">
        <v>6.5065370846321047</v>
      </c>
      <c r="K42" s="3">
        <v>5.0786886037201944</v>
      </c>
      <c r="L42" s="3">
        <v>4.7712705060646501</v>
      </c>
      <c r="M42" s="3">
        <v>5.0195934334127195</v>
      </c>
      <c r="N42" s="3">
        <v>3.4518018157419355</v>
      </c>
      <c r="O42" s="3">
        <v>2.9852567846816429</v>
      </c>
      <c r="P42" s="3">
        <v>5.9942371964168055</v>
      </c>
      <c r="Q42" s="3">
        <v>6.1604390914418428</v>
      </c>
      <c r="R42" s="3">
        <v>5.683521771947226</v>
      </c>
      <c r="S42" s="3">
        <v>3.1628744440563974</v>
      </c>
      <c r="T42" s="3">
        <v>3.2322851109683657</v>
      </c>
      <c r="U42" s="3">
        <v>7.7152943674933674</v>
      </c>
      <c r="V42" s="3">
        <v>4.3157147920067311</v>
      </c>
      <c r="W42" s="3">
        <v>3.3363102219229277</v>
      </c>
      <c r="X42" s="3">
        <v>4.679645357615497</v>
      </c>
      <c r="Y42" s="3">
        <v>2.7866936214308993</v>
      </c>
      <c r="Z42" s="3">
        <v>6.1998991184466012</v>
      </c>
      <c r="AA42" s="3">
        <v>3.2241090332425677</v>
      </c>
    </row>
    <row r="43" spans="1:27" x14ac:dyDescent="0.25">
      <c r="A43" s="1">
        <v>2027</v>
      </c>
      <c r="B43" s="3">
        <v>4.073834564612782</v>
      </c>
      <c r="C43" s="3">
        <v>5.8882130449587331</v>
      </c>
      <c r="D43" s="3">
        <v>3.6148464500157669</v>
      </c>
      <c r="E43" s="3">
        <v>2.9858801188400901</v>
      </c>
      <c r="F43" s="3">
        <v>5.0074362936485475</v>
      </c>
      <c r="G43" s="3">
        <v>3.5903232837812689</v>
      </c>
      <c r="H43" s="3">
        <v>3.2626440571291102</v>
      </c>
      <c r="I43" s="3">
        <v>6.5377465466236986</v>
      </c>
      <c r="J43" s="3">
        <v>6.364670965520796</v>
      </c>
      <c r="K43" s="3">
        <v>4.9955234942781335</v>
      </c>
      <c r="L43" s="3">
        <v>4.6675496602565945</v>
      </c>
      <c r="M43" s="3">
        <v>4.9402718379990684</v>
      </c>
      <c r="N43" s="3">
        <v>3.3773059481594192</v>
      </c>
      <c r="O43" s="3">
        <v>2.9440603273132533</v>
      </c>
      <c r="P43" s="3">
        <v>5.8887513230574804</v>
      </c>
      <c r="Q43" s="3">
        <v>6.0469540918626006</v>
      </c>
      <c r="R43" s="3">
        <v>5.5827392376866118</v>
      </c>
      <c r="S43" s="3">
        <v>3.1172889645866393</v>
      </c>
      <c r="T43" s="3">
        <v>3.1912771882253734</v>
      </c>
      <c r="U43" s="3">
        <v>7.5507855958256203</v>
      </c>
      <c r="V43" s="3">
        <v>4.2444248338007764</v>
      </c>
      <c r="W43" s="3">
        <v>3.288546048212841</v>
      </c>
      <c r="X43" s="3">
        <v>4.5791126711993959</v>
      </c>
      <c r="Y43" s="3">
        <v>2.7454664229656007</v>
      </c>
      <c r="Z43" s="3">
        <v>6.0903118489524317</v>
      </c>
      <c r="AA43" s="3">
        <v>3.1786097017310313</v>
      </c>
    </row>
    <row r="44" spans="1:27" x14ac:dyDescent="0.25">
      <c r="A44" s="1">
        <v>2028</v>
      </c>
      <c r="B44" s="3">
        <v>4.0232554819927575</v>
      </c>
      <c r="C44" s="3">
        <v>5.7869261952509019</v>
      </c>
      <c r="D44" s="3">
        <v>3.5695366702937683</v>
      </c>
      <c r="E44" s="3">
        <v>2.9420571974228209</v>
      </c>
      <c r="F44" s="3">
        <v>4.8963545562547797</v>
      </c>
      <c r="G44" s="3">
        <v>3.511147874650951</v>
      </c>
      <c r="H44" s="3">
        <v>3.2147247666703707</v>
      </c>
      <c r="I44" s="3">
        <v>6.4129891814963598</v>
      </c>
      <c r="J44" s="3">
        <v>6.2424171138000286</v>
      </c>
      <c r="K44" s="3">
        <v>4.9145639410775166</v>
      </c>
      <c r="L44" s="3">
        <v>4.5950174472479128</v>
      </c>
      <c r="M44" s="3">
        <v>4.8628813203595147</v>
      </c>
      <c r="N44" s="3">
        <v>3.3038271664740382</v>
      </c>
      <c r="O44" s="3">
        <v>2.9036793487398578</v>
      </c>
      <c r="P44" s="3">
        <v>5.7864897677266578</v>
      </c>
      <c r="Q44" s="3">
        <v>5.936636913978421</v>
      </c>
      <c r="R44" s="3">
        <v>5.4846486781369892</v>
      </c>
      <c r="S44" s="3">
        <v>3.0727638500626617</v>
      </c>
      <c r="T44" s="3">
        <v>3.1514607328568793</v>
      </c>
      <c r="U44" s="3">
        <v>7.3914491836938856</v>
      </c>
      <c r="V44" s="3">
        <v>4.1745655464283162</v>
      </c>
      <c r="W44" s="3">
        <v>3.2417989669670835</v>
      </c>
      <c r="X44" s="3">
        <v>4.5194423849694898</v>
      </c>
      <c r="Y44" s="3">
        <v>2.6861222236591988</v>
      </c>
      <c r="Z44" s="3">
        <v>5.9832424410695433</v>
      </c>
      <c r="AA44" s="3">
        <v>3.1341208268284735</v>
      </c>
    </row>
    <row r="45" spans="1:27" x14ac:dyDescent="0.25">
      <c r="A45" s="1">
        <v>2029</v>
      </c>
      <c r="B45" s="3">
        <v>3.9426349576539326</v>
      </c>
      <c r="C45" s="3">
        <v>5.6902422454831942</v>
      </c>
      <c r="D45" s="3">
        <v>3.5258677695675966</v>
      </c>
      <c r="E45" s="3">
        <v>2.8989891654941617</v>
      </c>
      <c r="F45" s="3">
        <v>4.8239507758250113</v>
      </c>
      <c r="G45" s="3">
        <v>3.4665080854132673</v>
      </c>
      <c r="H45" s="3">
        <v>3.1676790262048993</v>
      </c>
      <c r="I45" s="3">
        <v>6.2928674075863205</v>
      </c>
      <c r="J45" s="3">
        <v>6.1233927547168321</v>
      </c>
      <c r="K45" s="3">
        <v>4.8079796858584469</v>
      </c>
      <c r="L45" s="3">
        <v>4.5246179494932921</v>
      </c>
      <c r="M45" s="3">
        <v>4.787383138151533</v>
      </c>
      <c r="N45" s="3">
        <v>3.2638096732578235</v>
      </c>
      <c r="O45" s="3">
        <v>2.8641970118995115</v>
      </c>
      <c r="P45" s="3">
        <v>5.6873798273415508</v>
      </c>
      <c r="Q45" s="3">
        <v>5.8295234417657769</v>
      </c>
      <c r="R45" s="3">
        <v>5.3886558123543606</v>
      </c>
      <c r="S45" s="3">
        <v>3.0291742625031968</v>
      </c>
      <c r="T45" s="3">
        <v>3.0833354182565884</v>
      </c>
      <c r="U45" s="3">
        <v>7.2344193892830724</v>
      </c>
      <c r="V45" s="3">
        <v>4.1059636664959802</v>
      </c>
      <c r="W45" s="3">
        <v>3.1960769557328268</v>
      </c>
      <c r="X45" s="3">
        <v>4.4208330044895607</v>
      </c>
      <c r="Y45" s="3">
        <v>2.6461440766207569</v>
      </c>
      <c r="Z45" s="3">
        <v>5.8790715755296539</v>
      </c>
      <c r="AA45" s="3">
        <v>3.0651428923009414</v>
      </c>
    </row>
    <row r="46" spans="1:27" x14ac:dyDescent="0.25">
      <c r="A46" s="1">
        <v>2030</v>
      </c>
      <c r="B46" s="3">
        <v>3.8940767310898892</v>
      </c>
      <c r="C46" s="3">
        <v>5.5612334661383205</v>
      </c>
      <c r="D46" s="3">
        <v>3.4484001206585275</v>
      </c>
      <c r="E46" s="3">
        <v>2.8568388910493048</v>
      </c>
      <c r="F46" s="3">
        <v>4.7548188387341641</v>
      </c>
      <c r="G46" s="3">
        <v>3.3886027754978958</v>
      </c>
      <c r="H46" s="3">
        <v>3.1215838649273984</v>
      </c>
      <c r="I46" s="3">
        <v>6.1501560693386486</v>
      </c>
      <c r="J46" s="3">
        <v>6.0080408586350957</v>
      </c>
      <c r="K46" s="3">
        <v>4.7299867989193185</v>
      </c>
      <c r="L46" s="3">
        <v>4.4562013928128366</v>
      </c>
      <c r="M46" s="3">
        <v>4.7144302878018491</v>
      </c>
      <c r="N46" s="3">
        <v>3.1914701368621374</v>
      </c>
      <c r="O46" s="3">
        <v>2.8011229132097473</v>
      </c>
      <c r="P46" s="3">
        <v>5.5914271187767595</v>
      </c>
      <c r="Q46" s="3">
        <v>5.7252371431826381</v>
      </c>
      <c r="R46" s="3">
        <v>5.2951419673662707</v>
      </c>
      <c r="S46" s="3">
        <v>2.9864046231524917</v>
      </c>
      <c r="T46" s="3">
        <v>3.0449914628595831</v>
      </c>
      <c r="U46" s="3">
        <v>7.0857400755880668</v>
      </c>
      <c r="V46" s="3">
        <v>4.0387202274824991</v>
      </c>
      <c r="W46" s="3">
        <v>3.1513596423010304</v>
      </c>
      <c r="X46" s="3">
        <v>4.3652552534772369</v>
      </c>
      <c r="Y46" s="3">
        <v>2.6068266508188174</v>
      </c>
      <c r="Z46" s="3">
        <v>5.7770775466789299</v>
      </c>
      <c r="AA46" s="3">
        <v>3.0219508817216814</v>
      </c>
    </row>
    <row r="47" spans="1:27" x14ac:dyDescent="0.25">
      <c r="A47" s="1">
        <v>2031</v>
      </c>
      <c r="B47" s="3">
        <v>3.8309806646389233</v>
      </c>
      <c r="C47" s="3">
        <v>5.5268977570745585</v>
      </c>
      <c r="D47" s="3">
        <v>3.4008789786081097</v>
      </c>
      <c r="E47" s="3">
        <v>2.8175243076379433</v>
      </c>
      <c r="F47" s="3">
        <v>4.6940150568129333</v>
      </c>
      <c r="G47" s="3">
        <v>3.3789486822687964</v>
      </c>
      <c r="H47" s="3">
        <v>3.0792939563042028</v>
      </c>
      <c r="I47" s="3">
        <v>6.0982946251874628</v>
      </c>
      <c r="J47" s="3">
        <v>5.9293884495001601</v>
      </c>
      <c r="K47" s="3">
        <v>4.6930448950287484</v>
      </c>
      <c r="L47" s="3">
        <v>4.3973877819339373</v>
      </c>
      <c r="M47" s="3">
        <v>4.6497408890794105</v>
      </c>
      <c r="N47" s="3">
        <v>3.1483504257718873</v>
      </c>
      <c r="O47" s="3">
        <v>2.7869413359013731</v>
      </c>
      <c r="P47" s="3">
        <v>5.5169431741349646</v>
      </c>
      <c r="Q47" s="3">
        <v>5.6504118001480039</v>
      </c>
      <c r="R47" s="3">
        <v>5.2252896719939637</v>
      </c>
      <c r="S47" s="3">
        <v>2.9461170280617051</v>
      </c>
      <c r="T47" s="3">
        <v>3.0024151597950937</v>
      </c>
      <c r="U47" s="3">
        <v>6.9931582571543229</v>
      </c>
      <c r="V47" s="3">
        <v>3.9837611920611571</v>
      </c>
      <c r="W47" s="3">
        <v>3.1086698508506516</v>
      </c>
      <c r="X47" s="3">
        <v>4.3053865098655786</v>
      </c>
      <c r="Y47" s="3">
        <v>2.5901344385445961</v>
      </c>
      <c r="Z47" s="3">
        <v>5.7097355411422592</v>
      </c>
      <c r="AA47" s="3">
        <v>3.0071617552206615</v>
      </c>
    </row>
    <row r="48" spans="1:27" x14ac:dyDescent="0.25">
      <c r="A48" s="1">
        <v>2032</v>
      </c>
      <c r="B48" s="3">
        <v>3.7687147373079322</v>
      </c>
      <c r="C48" s="3">
        <v>5.4566952551834396</v>
      </c>
      <c r="D48" s="3">
        <v>3.389122672183138</v>
      </c>
      <c r="E48" s="3">
        <v>2.779013212976416</v>
      </c>
      <c r="F48" s="3">
        <v>4.6341860876836831</v>
      </c>
      <c r="G48" s="3">
        <v>3.3351235115343196</v>
      </c>
      <c r="H48" s="3">
        <v>3.0378534962035517</v>
      </c>
      <c r="I48" s="3">
        <v>6.0209075625874062</v>
      </c>
      <c r="J48" s="3">
        <v>5.8770858855219821</v>
      </c>
      <c r="K48" s="3">
        <v>4.6283556471974441</v>
      </c>
      <c r="L48" s="3">
        <v>4.3396095369577248</v>
      </c>
      <c r="M48" s="3">
        <v>4.5861156573460278</v>
      </c>
      <c r="N48" s="3">
        <v>3.1395268638974483</v>
      </c>
      <c r="O48" s="3">
        <v>2.7490431349814015</v>
      </c>
      <c r="P48" s="3">
        <v>5.4436413380375281</v>
      </c>
      <c r="Q48" s="3">
        <v>5.5768759373985635</v>
      </c>
      <c r="R48" s="3">
        <v>5.156711580674318</v>
      </c>
      <c r="S48" s="3">
        <v>2.9066324786111877</v>
      </c>
      <c r="T48" s="3">
        <v>2.9605688146942448</v>
      </c>
      <c r="U48" s="3">
        <v>6.9038904647277377</v>
      </c>
      <c r="V48" s="3">
        <v>3.9541734814181182</v>
      </c>
      <c r="W48" s="3">
        <v>3.0668032583127403</v>
      </c>
      <c r="X48" s="3">
        <v>4.2467770572000028</v>
      </c>
      <c r="Y48" s="3">
        <v>2.5547471463342277</v>
      </c>
      <c r="Z48" s="3">
        <v>5.621944146964422</v>
      </c>
      <c r="AA48" s="3">
        <v>2.9670883029200281</v>
      </c>
    </row>
    <row r="49" spans="1:27" x14ac:dyDescent="0.25">
      <c r="A49" s="1">
        <v>2033</v>
      </c>
      <c r="B49" s="3">
        <v>3.7402905302434908</v>
      </c>
      <c r="C49" s="3">
        <v>5.3875500543372787</v>
      </c>
      <c r="D49" s="3">
        <v>3.3428351359902098</v>
      </c>
      <c r="E49" s="3">
        <v>2.7632801190170873</v>
      </c>
      <c r="F49" s="3">
        <v>4.5752951187598088</v>
      </c>
      <c r="G49" s="3">
        <v>3.2920530251591691</v>
      </c>
      <c r="H49" s="3">
        <v>3.021784731080015</v>
      </c>
      <c r="I49" s="3">
        <v>5.9749458282968666</v>
      </c>
      <c r="J49" s="3">
        <v>5.801057291089708</v>
      </c>
      <c r="K49" s="3">
        <v>4.564768417038648</v>
      </c>
      <c r="L49" s="3">
        <v>4.317322363055764</v>
      </c>
      <c r="M49" s="3">
        <v>4.5574693835378897</v>
      </c>
      <c r="N49" s="3">
        <v>3.0975556513890727</v>
      </c>
      <c r="O49" s="3">
        <v>2.7118616441230414</v>
      </c>
      <c r="P49" s="3">
        <v>5.4053619503925718</v>
      </c>
      <c r="Q49" s="3">
        <v>5.5340340681199622</v>
      </c>
      <c r="R49" s="3">
        <v>5.1180413372207205</v>
      </c>
      <c r="S49" s="3">
        <v>2.8927621106557839</v>
      </c>
      <c r="T49" s="3">
        <v>2.9492388731816708</v>
      </c>
      <c r="U49" s="3">
        <v>6.817899398572342</v>
      </c>
      <c r="V49" s="3">
        <v>3.9012308674866158</v>
      </c>
      <c r="W49" s="3">
        <v>3.0523543032388569</v>
      </c>
      <c r="X49" s="3">
        <v>4.2347439465440972</v>
      </c>
      <c r="Y49" s="3">
        <v>2.5398026671116609</v>
      </c>
      <c r="Z49" s="3">
        <v>5.5596084386124005</v>
      </c>
      <c r="AA49" s="3">
        <v>2.9277828417693859</v>
      </c>
    </row>
    <row r="50" spans="1:27" x14ac:dyDescent="0.25">
      <c r="A50" s="1">
        <v>2034</v>
      </c>
      <c r="B50" s="3">
        <v>3.6794119664790337</v>
      </c>
      <c r="C50" s="3">
        <v>5.3194239895085795</v>
      </c>
      <c r="D50" s="3">
        <v>3.2972624980225951</v>
      </c>
      <c r="E50" s="3">
        <v>2.7260763870468057</v>
      </c>
      <c r="F50" s="3">
        <v>4.5603300134034006</v>
      </c>
      <c r="G50" s="3">
        <v>3.2856306547977319</v>
      </c>
      <c r="H50" s="3">
        <v>2.9817186538418721</v>
      </c>
      <c r="I50" s="3">
        <v>5.8998229878323709</v>
      </c>
      <c r="J50" s="3">
        <v>5.726285784566846</v>
      </c>
      <c r="K50" s="3">
        <v>4.5325304306837264</v>
      </c>
      <c r="L50" s="3">
        <v>4.2612245905472337</v>
      </c>
      <c r="M50" s="3">
        <v>4.4956286727186177</v>
      </c>
      <c r="N50" s="3">
        <v>3.056262048773255</v>
      </c>
      <c r="O50" s="3">
        <v>2.6753693874075388</v>
      </c>
      <c r="P50" s="3">
        <v>5.3341213690842872</v>
      </c>
      <c r="Q50" s="3">
        <v>5.4627748338718973</v>
      </c>
      <c r="R50" s="3">
        <v>5.0516836013176762</v>
      </c>
      <c r="S50" s="3">
        <v>2.8545581383535028</v>
      </c>
      <c r="T50" s="3">
        <v>2.9085051810921048</v>
      </c>
      <c r="U50" s="3">
        <v>6.7352478899965025</v>
      </c>
      <c r="V50" s="3">
        <v>3.8743128710952042</v>
      </c>
      <c r="W50" s="3">
        <v>3.0117947153594238</v>
      </c>
      <c r="X50" s="3">
        <v>4.1781586825963188</v>
      </c>
      <c r="Y50" s="3">
        <v>2.5056686314069241</v>
      </c>
      <c r="Z50" s="3">
        <v>5.4743598198318635</v>
      </c>
      <c r="AA50" s="3">
        <v>2.9156824679232907</v>
      </c>
    </row>
    <row r="51" spans="1:27" x14ac:dyDescent="0.25">
      <c r="A51" s="1">
        <v>2035</v>
      </c>
      <c r="B51" s="3">
        <v>3.6192700018851798</v>
      </c>
      <c r="C51" s="3">
        <v>5.2932687635237947</v>
      </c>
      <c r="D51" s="3">
        <v>3.2523784505842648</v>
      </c>
      <c r="E51" s="3">
        <v>2.6895829994030489</v>
      </c>
      <c r="F51" s="3">
        <v>4.5028510032398286</v>
      </c>
      <c r="G51" s="3">
        <v>3.2436434272232244</v>
      </c>
      <c r="H51" s="3">
        <v>2.9676999602133751</v>
      </c>
      <c r="I51" s="3">
        <v>5.8258116464115295</v>
      </c>
      <c r="J51" s="3">
        <v>5.6808612998380221</v>
      </c>
      <c r="K51" s="3">
        <v>4.4708144066641724</v>
      </c>
      <c r="L51" s="3">
        <v>4.2060415062135199</v>
      </c>
      <c r="M51" s="3">
        <v>4.4347273961798184</v>
      </c>
      <c r="N51" s="3">
        <v>3.0156203318011112</v>
      </c>
      <c r="O51" s="3">
        <v>2.6642179906103181</v>
      </c>
      <c r="P51" s="3">
        <v>5.2639216049101076</v>
      </c>
      <c r="Q51" s="3">
        <v>5.4246755584811179</v>
      </c>
      <c r="R51" s="3">
        <v>5.017185596601168</v>
      </c>
      <c r="S51" s="3">
        <v>2.8170632646576195</v>
      </c>
      <c r="T51" s="3">
        <v>2.8684188800304051</v>
      </c>
      <c r="U51" s="3">
        <v>6.644208447206192</v>
      </c>
      <c r="V51" s="3">
        <v>3.8490329989610577</v>
      </c>
      <c r="W51" s="3">
        <v>2.9719642290786012</v>
      </c>
      <c r="X51" s="3">
        <v>4.1226753689335158</v>
      </c>
      <c r="Y51" s="3">
        <v>2.472210015107116</v>
      </c>
      <c r="Z51" s="3">
        <v>5.4167207214029354</v>
      </c>
      <c r="AA51" s="3">
        <v>2.8775698967273846</v>
      </c>
    </row>
    <row r="52" spans="1:27" x14ac:dyDescent="0.25">
      <c r="A52" s="1">
        <v>2036</v>
      </c>
      <c r="B52" s="3">
        <v>3.560313181867381</v>
      </c>
      <c r="C52" s="3">
        <v>5.2267870185640986</v>
      </c>
      <c r="D52" s="3">
        <v>3.2445614243840635</v>
      </c>
      <c r="E52" s="3">
        <v>2.6537851108612838</v>
      </c>
      <c r="F52" s="3">
        <v>4.4462109570844106</v>
      </c>
      <c r="G52" s="3">
        <v>3.2023266484416513</v>
      </c>
      <c r="H52" s="3">
        <v>2.9288633800019244</v>
      </c>
      <c r="I52" s="3">
        <v>5.786696021053598</v>
      </c>
      <c r="J52" s="3">
        <v>5.6083199059338753</v>
      </c>
      <c r="K52" s="3">
        <v>4.4418371361961393</v>
      </c>
      <c r="L52" s="3">
        <v>4.1878664339099565</v>
      </c>
      <c r="M52" s="3">
        <v>4.4108087372815099</v>
      </c>
      <c r="N52" s="3">
        <v>3.0104001202274522</v>
      </c>
      <c r="O52" s="3">
        <v>2.6288095329056018</v>
      </c>
      <c r="P52" s="3">
        <v>5.2311158667825817</v>
      </c>
      <c r="Q52" s="3">
        <v>5.3554484046965785</v>
      </c>
      <c r="R52" s="3">
        <v>4.952807973189743</v>
      </c>
      <c r="S52" s="3">
        <v>2.8056703933935747</v>
      </c>
      <c r="T52" s="3">
        <v>2.8290480265942453</v>
      </c>
      <c r="U52" s="3">
        <v>6.5669387751303523</v>
      </c>
      <c r="V52" s="3">
        <v>3.7986245311672828</v>
      </c>
      <c r="W52" s="3">
        <v>2.9601095322579458</v>
      </c>
      <c r="X52" s="3">
        <v>4.092078092851148</v>
      </c>
      <c r="Y52" s="3">
        <v>2.4593965063815069</v>
      </c>
      <c r="Z52" s="3">
        <v>5.3342499008898967</v>
      </c>
      <c r="AA52" s="3">
        <v>2.8401375564836204</v>
      </c>
    </row>
    <row r="53" spans="1:27" x14ac:dyDescent="0.25">
      <c r="A53" s="1">
        <v>2037</v>
      </c>
      <c r="B53" s="3">
        <v>3.5367895085368306</v>
      </c>
      <c r="C53" s="3">
        <v>5.1612020956980951</v>
      </c>
      <c r="D53" s="3">
        <v>3.2007401914841478</v>
      </c>
      <c r="E53" s="3">
        <v>2.6408961450564394</v>
      </c>
      <c r="F53" s="3">
        <v>4.4361404587876985</v>
      </c>
      <c r="G53" s="3">
        <v>3.1616524174677241</v>
      </c>
      <c r="H53" s="3">
        <v>2.890718324407433</v>
      </c>
      <c r="I53" s="3">
        <v>5.7145637536319738</v>
      </c>
      <c r="J53" s="3">
        <v>5.5368839837931016</v>
      </c>
      <c r="K53" s="3">
        <v>4.3819033034032628</v>
      </c>
      <c r="L53" s="3">
        <v>4.1341074069335937</v>
      </c>
      <c r="M53" s="3">
        <v>4.3515284372777616</v>
      </c>
      <c r="N53" s="3">
        <v>2.9707069384423757</v>
      </c>
      <c r="O53" s="3">
        <v>2.5940112256212742</v>
      </c>
      <c r="P53" s="3">
        <v>5.1627439675871267</v>
      </c>
      <c r="Q53" s="3">
        <v>5.2872579776702242</v>
      </c>
      <c r="R53" s="3">
        <v>4.8894574943742528</v>
      </c>
      <c r="S53" s="3">
        <v>2.769260079576084</v>
      </c>
      <c r="T53" s="3">
        <v>2.8207971920795702</v>
      </c>
      <c r="U53" s="3">
        <v>6.47921156564502</v>
      </c>
      <c r="V53" s="3">
        <v>3.7756734737744657</v>
      </c>
      <c r="W53" s="3">
        <v>2.9214003137136819</v>
      </c>
      <c r="X53" s="3">
        <v>4.0384655855253859</v>
      </c>
      <c r="Y53" s="3">
        <v>2.4270113478922943</v>
      </c>
      <c r="Z53" s="3">
        <v>5.281532735539999</v>
      </c>
      <c r="AA53" s="3">
        <v>2.8033580053563498</v>
      </c>
    </row>
    <row r="54" spans="1:27" x14ac:dyDescent="0.25">
      <c r="A54" s="1">
        <v>2038</v>
      </c>
      <c r="B54" s="3">
        <v>3.4789433351910213</v>
      </c>
      <c r="C54" s="3">
        <v>5.0964800117042071</v>
      </c>
      <c r="D54" s="3">
        <v>3.1575290459728396</v>
      </c>
      <c r="E54" s="3">
        <v>2.6061585592495473</v>
      </c>
      <c r="F54" s="3">
        <v>4.380634235238924</v>
      </c>
      <c r="G54" s="3">
        <v>3.158485775359495</v>
      </c>
      <c r="H54" s="3">
        <v>2.8532373322095514</v>
      </c>
      <c r="I54" s="3">
        <v>5.6434081093782975</v>
      </c>
      <c r="J54" s="3">
        <v>5.4973751587775412</v>
      </c>
      <c r="K54" s="3">
        <v>4.322863698196965</v>
      </c>
      <c r="L54" s="3">
        <v>4.0811562328846902</v>
      </c>
      <c r="M54" s="3">
        <v>4.293076907877535</v>
      </c>
      <c r="N54" s="3">
        <v>2.9315913524312878</v>
      </c>
      <c r="O54" s="3">
        <v>2.5849650243702569</v>
      </c>
      <c r="P54" s="3">
        <v>5.1342738635043297</v>
      </c>
      <c r="Q54" s="3">
        <v>5.2545000072728669</v>
      </c>
      <c r="R54" s="3">
        <v>4.8595228404646447</v>
      </c>
      <c r="S54" s="3">
        <v>2.7334786584000978</v>
      </c>
      <c r="T54" s="3">
        <v>2.7823036207051062</v>
      </c>
      <c r="U54" s="3">
        <v>6.4067042505468415</v>
      </c>
      <c r="V54" s="3">
        <v>3.7267945776769222</v>
      </c>
      <c r="W54" s="3">
        <v>2.8833357317032342</v>
      </c>
      <c r="X54" s="3">
        <v>3.9858267121138993</v>
      </c>
      <c r="Y54" s="3">
        <v>2.4155829889189122</v>
      </c>
      <c r="Z54" s="3">
        <v>5.2011092005888226</v>
      </c>
      <c r="AA54" s="3">
        <v>2.794046274369161</v>
      </c>
    </row>
    <row r="55" spans="1:27" x14ac:dyDescent="0.25">
      <c r="A55" s="1">
        <v>2039</v>
      </c>
      <c r="B55" s="3">
        <v>3.421728531622104</v>
      </c>
      <c r="C55" s="3">
        <v>5.0777970450982552</v>
      </c>
      <c r="D55" s="3">
        <v>3.1524354676308621</v>
      </c>
      <c r="E55" s="3">
        <v>2.5720258417266932</v>
      </c>
      <c r="F55" s="3">
        <v>4.3258594852597732</v>
      </c>
      <c r="G55" s="3">
        <v>3.118642674926186</v>
      </c>
      <c r="H55" s="3">
        <v>2.8420882689239377</v>
      </c>
      <c r="I55" s="3">
        <v>5.6109825891710088</v>
      </c>
      <c r="J55" s="3">
        <v>5.4277898749484628</v>
      </c>
      <c r="K55" s="3">
        <v>4.2979301672823915</v>
      </c>
      <c r="L55" s="3">
        <v>4.0668333598582729</v>
      </c>
      <c r="M55" s="3">
        <v>4.2733976806272453</v>
      </c>
      <c r="N55" s="3">
        <v>2.8930327814009975</v>
      </c>
      <c r="O55" s="3">
        <v>2.5510569075518004</v>
      </c>
      <c r="P55" s="3">
        <v>5.0674032791311614</v>
      </c>
      <c r="Q55" s="3">
        <v>5.1879846755998811</v>
      </c>
      <c r="R55" s="3">
        <v>4.7978262460971832</v>
      </c>
      <c r="S55" s="3">
        <v>2.7242321410769832</v>
      </c>
      <c r="T55" s="3">
        <v>2.7443633714030029</v>
      </c>
      <c r="U55" s="3">
        <v>6.3371997792755916</v>
      </c>
      <c r="V55" s="3">
        <v>3.7062012857669586</v>
      </c>
      <c r="W55" s="3">
        <v>2.8737336948723717</v>
      </c>
      <c r="X55" s="3">
        <v>3.9587671807710674</v>
      </c>
      <c r="Y55" s="3">
        <v>2.3841581445273294</v>
      </c>
      <c r="Z55" s="3">
        <v>5.1216734807822535</v>
      </c>
      <c r="AA55" s="3">
        <v>2.7582188183219598</v>
      </c>
    </row>
    <row r="56" spans="1:27" x14ac:dyDescent="0.25">
      <c r="A56" s="1">
        <v>2040</v>
      </c>
      <c r="B56" s="3">
        <v>3.3651220957140091</v>
      </c>
      <c r="C56" s="3">
        <v>5.0142942101329329</v>
      </c>
      <c r="D56" s="3">
        <v>3.1100043749332702</v>
      </c>
      <c r="E56" s="3">
        <v>2.5611122919846667</v>
      </c>
      <c r="F56" s="3">
        <v>4.271789770691961</v>
      </c>
      <c r="G56" s="3">
        <v>3.0793691976188495</v>
      </c>
      <c r="H56" s="3">
        <v>2.8055896321898457</v>
      </c>
      <c r="I56" s="3">
        <v>5.541353946602591</v>
      </c>
      <c r="J56" s="3">
        <v>5.3929277273231877</v>
      </c>
      <c r="K56" s="3">
        <v>4.240285911070699</v>
      </c>
      <c r="L56" s="3">
        <v>4.0150341797420106</v>
      </c>
      <c r="M56" s="3">
        <v>4.2161803546500858</v>
      </c>
      <c r="N56" s="3">
        <v>2.8550107378969081</v>
      </c>
      <c r="O56" s="3">
        <v>2.5176904013970618</v>
      </c>
      <c r="P56" s="3">
        <v>5.0013722569354329</v>
      </c>
      <c r="Q56" s="3">
        <v>5.1593144244226243</v>
      </c>
      <c r="R56" s="3">
        <v>4.7714836177884239</v>
      </c>
      <c r="S56" s="3">
        <v>2.6893605345615734</v>
      </c>
      <c r="T56" s="3">
        <v>2.7383190976975147</v>
      </c>
      <c r="U56" s="3">
        <v>6.2537011465456871</v>
      </c>
      <c r="V56" s="3">
        <v>3.6586836091575803</v>
      </c>
      <c r="W56" s="3">
        <v>2.8365941726298791</v>
      </c>
      <c r="X56" s="3">
        <v>3.9077256093545931</v>
      </c>
      <c r="Y56" s="3">
        <v>2.3740517510334436</v>
      </c>
      <c r="Z56" s="3">
        <v>5.0741070130647898</v>
      </c>
      <c r="AA56" s="3">
        <v>2.7229704507968466</v>
      </c>
    </row>
    <row r="57" spans="1:27" x14ac:dyDescent="0.25">
      <c r="A57" s="1">
        <v>2041</v>
      </c>
      <c r="B57" s="3">
        <v>3.3681031956480467</v>
      </c>
      <c r="C57" s="3">
        <v>4.9609523105002058</v>
      </c>
      <c r="D57" s="3">
        <v>3.0777975144309093</v>
      </c>
      <c r="E57" s="3">
        <v>2.5350145481730384</v>
      </c>
      <c r="F57" s="3">
        <v>4.2743481024851402</v>
      </c>
      <c r="G57" s="3">
        <v>3.0471001460696523</v>
      </c>
      <c r="H57" s="3">
        <v>2.7767965473413145</v>
      </c>
      <c r="I57" s="3">
        <v>5.4824228831200292</v>
      </c>
      <c r="J57" s="3">
        <v>5.3362459128235695</v>
      </c>
      <c r="K57" s="3">
        <v>4.2313512977066603</v>
      </c>
      <c r="L57" s="3">
        <v>3.9730534352552214</v>
      </c>
      <c r="M57" s="3">
        <v>4.1724698996936187</v>
      </c>
      <c r="N57" s="3">
        <v>2.8608510907220994</v>
      </c>
      <c r="O57" s="3">
        <v>2.4919089626370425</v>
      </c>
      <c r="P57" s="3">
        <v>4.9907101389358708</v>
      </c>
      <c r="Q57" s="3">
        <v>5.1049991287060816</v>
      </c>
      <c r="R57" s="3">
        <v>4.7216041668234032</v>
      </c>
      <c r="S57" s="3">
        <v>2.6617017092119708</v>
      </c>
      <c r="T57" s="3">
        <v>2.7102027624054088</v>
      </c>
      <c r="U57" s="3">
        <v>6.2067908232362079</v>
      </c>
      <c r="V57" s="3">
        <v>3.6211236792618005</v>
      </c>
      <c r="W57" s="3">
        <v>2.8359397282590821</v>
      </c>
      <c r="X57" s="3">
        <v>3.8931157276038246</v>
      </c>
      <c r="Y57" s="3">
        <v>2.3498937886545828</v>
      </c>
      <c r="Z57" s="3">
        <v>5.0232078795644197</v>
      </c>
      <c r="AA57" s="3">
        <v>2.7222449374216593</v>
      </c>
    </row>
    <row r="58" spans="1:27" x14ac:dyDescent="0.25">
      <c r="A58" s="1">
        <v>2042</v>
      </c>
      <c r="B58" s="3">
        <v>3.334685009862929</v>
      </c>
      <c r="C58" s="3">
        <v>4.9078367210864826</v>
      </c>
      <c r="D58" s="3">
        <v>3.0457394693902602</v>
      </c>
      <c r="E58" s="3">
        <v>2.5090568693152053</v>
      </c>
      <c r="F58" s="3">
        <v>4.2286437506822443</v>
      </c>
      <c r="G58" s="3">
        <v>3.0525822448029341</v>
      </c>
      <c r="H58" s="3">
        <v>2.7742423828869009</v>
      </c>
      <c r="I58" s="3">
        <v>5.4648642702466628</v>
      </c>
      <c r="J58" s="3">
        <v>5.2798221064252768</v>
      </c>
      <c r="K58" s="3">
        <v>4.1874429458005986</v>
      </c>
      <c r="L58" s="3">
        <v>3.9703135933993341</v>
      </c>
      <c r="M58" s="3">
        <v>4.1686131121704548</v>
      </c>
      <c r="N58" s="3">
        <v>2.8309384345125435</v>
      </c>
      <c r="O58" s="3">
        <v>2.4916678957441802</v>
      </c>
      <c r="P58" s="3">
        <v>4.9378758056843015</v>
      </c>
      <c r="Q58" s="3">
        <v>5.0509281769036072</v>
      </c>
      <c r="R58" s="3">
        <v>4.6719606529589077</v>
      </c>
      <c r="S58" s="3">
        <v>2.660580973539235</v>
      </c>
      <c r="T58" s="3">
        <v>2.6822215338536006</v>
      </c>
      <c r="U58" s="3">
        <v>6.1428769580696487</v>
      </c>
      <c r="V58" s="3">
        <v>3.6117584199356814</v>
      </c>
      <c r="W58" s="3">
        <v>2.8065308430729172</v>
      </c>
      <c r="X58" s="3">
        <v>3.853157742854564</v>
      </c>
      <c r="Y58" s="3">
        <v>2.3258663623521691</v>
      </c>
      <c r="Z58" s="3">
        <v>5.005082823316032</v>
      </c>
      <c r="AA58" s="3">
        <v>2.6939961249467648</v>
      </c>
    </row>
    <row r="59" spans="1:27" x14ac:dyDescent="0.25">
      <c r="A59" s="1">
        <v>2043</v>
      </c>
      <c r="B59" s="3">
        <v>3.3014188794360884</v>
      </c>
      <c r="C59" s="3">
        <v>4.854944090867976</v>
      </c>
      <c r="D59" s="3">
        <v>3.0522302529964573</v>
      </c>
      <c r="E59" s="3">
        <v>2.5061168785704138</v>
      </c>
      <c r="F59" s="3">
        <v>4.1831345819512498</v>
      </c>
      <c r="G59" s="3">
        <v>3.0201437818556047</v>
      </c>
      <c r="H59" s="3">
        <v>2.7454218535038013</v>
      </c>
      <c r="I59" s="3">
        <v>5.40585354137795</v>
      </c>
      <c r="J59" s="3">
        <v>5.2591149655001228</v>
      </c>
      <c r="K59" s="3">
        <v>4.1437418828242611</v>
      </c>
      <c r="L59" s="3">
        <v>3.9282154180714444</v>
      </c>
      <c r="M59" s="3">
        <v>4.1247794777148252</v>
      </c>
      <c r="N59" s="3">
        <v>2.8011639947843512</v>
      </c>
      <c r="O59" s="3">
        <v>2.4658366110540642</v>
      </c>
      <c r="P59" s="3">
        <v>4.8852679506734287</v>
      </c>
      <c r="Q59" s="3">
        <v>4.9970998338193349</v>
      </c>
      <c r="R59" s="3">
        <v>4.6586499107312465</v>
      </c>
      <c r="S59" s="3">
        <v>2.6328783303524483</v>
      </c>
      <c r="T59" s="3">
        <v>2.6862702853578138</v>
      </c>
      <c r="U59" s="3">
        <v>6.0980047207492944</v>
      </c>
      <c r="V59" s="3">
        <v>3.5742244935105254</v>
      </c>
      <c r="W59" s="3">
        <v>2.7772681328070119</v>
      </c>
      <c r="X59" s="3">
        <v>3.8134114927169365</v>
      </c>
      <c r="Y59" s="3">
        <v>2.3228612307068612</v>
      </c>
      <c r="Z59" s="3">
        <v>4.9541789663783371</v>
      </c>
      <c r="AA59" s="3">
        <v>2.665890508795274</v>
      </c>
    </row>
    <row r="60" spans="1:27" x14ac:dyDescent="0.25">
      <c r="A60" s="1">
        <v>2044</v>
      </c>
      <c r="B60" s="3">
        <v>3.268303012569838</v>
      </c>
      <c r="C60" s="3">
        <v>4.8511961541081376</v>
      </c>
      <c r="D60" s="3">
        <v>3.0199764843672079</v>
      </c>
      <c r="E60" s="3">
        <v>2.4801455665880994</v>
      </c>
      <c r="F60" s="3">
        <v>4.188107774308329</v>
      </c>
      <c r="G60" s="3">
        <v>2.9878525525914648</v>
      </c>
      <c r="H60" s="3">
        <v>2.7167475562923427</v>
      </c>
      <c r="I60" s="3">
        <v>5.3470909329196541</v>
      </c>
      <c r="J60" s="3">
        <v>5.2026898687081671</v>
      </c>
      <c r="K60" s="3">
        <v>4.1360573495583237</v>
      </c>
      <c r="L60" s="3">
        <v>3.8863100344337873</v>
      </c>
      <c r="M60" s="3">
        <v>4.0811432508978918</v>
      </c>
      <c r="N60" s="3">
        <v>2.7715267596013233</v>
      </c>
      <c r="O60" s="3">
        <v>2.440135149529211</v>
      </c>
      <c r="P60" s="3">
        <v>4.8774425412379721</v>
      </c>
      <c r="Q60" s="3">
        <v>4.9823992499858551</v>
      </c>
      <c r="R60" s="3">
        <v>4.6089739221949984</v>
      </c>
      <c r="S60" s="3">
        <v>2.6053149608697717</v>
      </c>
      <c r="T60" s="3">
        <v>2.6581536529075493</v>
      </c>
      <c r="U60" s="3">
        <v>6.03440791794507</v>
      </c>
      <c r="V60" s="3">
        <v>3.5655210964179558</v>
      </c>
      <c r="W60" s="3">
        <v>2.7772127268722908</v>
      </c>
      <c r="X60" s="3">
        <v>3.7738763579700212</v>
      </c>
      <c r="Y60" s="3">
        <v>2.2988310821603548</v>
      </c>
      <c r="Z60" s="3">
        <v>4.9377089924817099</v>
      </c>
      <c r="AA60" s="3">
        <v>2.6656801249723494</v>
      </c>
    </row>
    <row r="61" spans="1:27" x14ac:dyDescent="0.25">
      <c r="A61" s="1">
        <v>2045</v>
      </c>
      <c r="B61" s="3">
        <v>3.2721930947898965</v>
      </c>
      <c r="C61" s="3">
        <v>4.7980726346741545</v>
      </c>
      <c r="D61" s="3">
        <v>2.987866910051602</v>
      </c>
      <c r="E61" s="3">
        <v>2.4543091933098427</v>
      </c>
      <c r="F61" s="3">
        <v>4.1423179939296704</v>
      </c>
      <c r="G61" s="3">
        <v>2.955706807614519</v>
      </c>
      <c r="H61" s="3">
        <v>2.7147172107281214</v>
      </c>
      <c r="I61" s="3">
        <v>5.3330664297284276</v>
      </c>
      <c r="J61" s="3">
        <v>5.1844093992516642</v>
      </c>
      <c r="K61" s="3">
        <v>4.0922775477259767</v>
      </c>
      <c r="L61" s="3">
        <v>3.8445934213824748</v>
      </c>
      <c r="M61" s="3">
        <v>4.0787761270863996</v>
      </c>
      <c r="N61" s="3">
        <v>2.7420250848463961</v>
      </c>
      <c r="O61" s="3">
        <v>2.4402199536392444</v>
      </c>
      <c r="P61" s="3">
        <v>4.8246607310971186</v>
      </c>
      <c r="Q61" s="3">
        <v>4.9284969557739187</v>
      </c>
      <c r="R61" s="3">
        <v>4.5595252854213646</v>
      </c>
      <c r="S61" s="3">
        <v>2.5778897715411198</v>
      </c>
      <c r="T61" s="3">
        <v>2.6301689936449377</v>
      </c>
      <c r="U61" s="3">
        <v>5.9912139315823625</v>
      </c>
      <c r="V61" s="3">
        <v>3.5575878543675423</v>
      </c>
      <c r="W61" s="3">
        <v>2.7478678805658459</v>
      </c>
      <c r="X61" s="3">
        <v>3.7868950474327092</v>
      </c>
      <c r="Y61" s="3">
        <v>2.2961760971444871</v>
      </c>
      <c r="Z61" s="3">
        <v>4.8867567060686197</v>
      </c>
      <c r="AA61" s="3">
        <v>2.6375006312757532</v>
      </c>
    </row>
    <row r="62" spans="1:27" x14ac:dyDescent="0.25">
      <c r="A62" s="1">
        <v>2046</v>
      </c>
      <c r="B62" s="3">
        <v>3.238875571041627</v>
      </c>
      <c r="C62" s="3">
        <v>4.7451656832815061</v>
      </c>
      <c r="D62" s="3">
        <v>2.9558998257818421</v>
      </c>
      <c r="E62" s="3">
        <v>2.4517522857102505</v>
      </c>
      <c r="F62" s="3">
        <v>4.0967173495980305</v>
      </c>
      <c r="G62" s="3">
        <v>2.9620326708982119</v>
      </c>
      <c r="H62" s="3">
        <v>2.6859899054213772</v>
      </c>
      <c r="I62" s="3">
        <v>5.2741460551915536</v>
      </c>
      <c r="J62" s="3">
        <v>5.1279264862109244</v>
      </c>
      <c r="K62" s="3">
        <v>4.0857656512298632</v>
      </c>
      <c r="L62" s="3">
        <v>3.8431701643087179</v>
      </c>
      <c r="M62" s="3">
        <v>4.0349680480003611</v>
      </c>
      <c r="N62" s="3">
        <v>2.7126567061750677</v>
      </c>
      <c r="O62" s="3">
        <v>2.4144465127100339</v>
      </c>
      <c r="P62" s="3">
        <v>4.7720996142142909</v>
      </c>
      <c r="Q62" s="3">
        <v>4.9160415370042507</v>
      </c>
      <c r="R62" s="3">
        <v>4.5475270902956115</v>
      </c>
      <c r="S62" s="3">
        <v>2.5770435989655471</v>
      </c>
      <c r="T62" s="3">
        <v>2.602313442600773</v>
      </c>
      <c r="U62" s="3">
        <v>5.9278891004167678</v>
      </c>
      <c r="V62" s="3">
        <v>3.5198465937791759</v>
      </c>
      <c r="W62" s="3">
        <v>2.7186648331016796</v>
      </c>
      <c r="X62" s="3">
        <v>3.747058224044451</v>
      </c>
      <c r="Y62" s="3">
        <v>2.2721273315245432</v>
      </c>
      <c r="Z62" s="3">
        <v>4.8360326113362273</v>
      </c>
      <c r="AA62" s="3">
        <v>2.6094593486450699</v>
      </c>
    </row>
    <row r="63" spans="1:27" x14ac:dyDescent="0.25">
      <c r="A63" s="1">
        <v>2047</v>
      </c>
      <c r="B63" s="3">
        <v>3.2057042458059493</v>
      </c>
      <c r="C63" s="3">
        <v>4.6924729440847841</v>
      </c>
      <c r="D63" s="3">
        <v>2.963372591081276</v>
      </c>
      <c r="E63" s="3">
        <v>2.4258808432326622</v>
      </c>
      <c r="F63" s="3">
        <v>4.1038924487121333</v>
      </c>
      <c r="G63" s="3">
        <v>2.9296763647580089</v>
      </c>
      <c r="H63" s="3">
        <v>2.657405020520295</v>
      </c>
      <c r="I63" s="3">
        <v>5.2154632723405614</v>
      </c>
      <c r="J63" s="3">
        <v>5.0716891083304807</v>
      </c>
      <c r="K63" s="3">
        <v>4.0418724151080481</v>
      </c>
      <c r="L63" s="3">
        <v>3.8012844242237902</v>
      </c>
      <c r="M63" s="3">
        <v>3.9913516183149809</v>
      </c>
      <c r="N63" s="3">
        <v>2.7188715224128277</v>
      </c>
      <c r="O63" s="3">
        <v>2.3887996243646641</v>
      </c>
      <c r="P63" s="3">
        <v>4.7668513829238996</v>
      </c>
      <c r="Q63" s="3">
        <v>4.8620106163299353</v>
      </c>
      <c r="R63" s="3">
        <v>4.4979980687127652</v>
      </c>
      <c r="S63" s="3">
        <v>2.5495471895306854</v>
      </c>
      <c r="T63" s="3">
        <v>2.6068784741831466</v>
      </c>
      <c r="U63" s="3">
        <v>5.8859802733447113</v>
      </c>
      <c r="V63" s="3">
        <v>3.5126105911343286</v>
      </c>
      <c r="W63" s="3">
        <v>2.7190962641427707</v>
      </c>
      <c r="X63" s="3">
        <v>3.7074232447456956</v>
      </c>
      <c r="Y63" s="3">
        <v>2.2698473929534901</v>
      </c>
      <c r="Z63" s="3">
        <v>4.8208761526004551</v>
      </c>
      <c r="AA63" s="3">
        <v>2.609742548537231</v>
      </c>
    </row>
    <row r="64" spans="1:27" x14ac:dyDescent="0.25">
      <c r="A64" s="1">
        <v>2048</v>
      </c>
      <c r="B64" s="3">
        <v>3.1726780450490697</v>
      </c>
      <c r="C64" s="3">
        <v>4.6399929636588872</v>
      </c>
      <c r="D64" s="3">
        <v>2.9311661971216414</v>
      </c>
      <c r="E64" s="3">
        <v>2.4001400519762055</v>
      </c>
      <c r="F64" s="3">
        <v>4.0579489179296386</v>
      </c>
      <c r="G64" s="3">
        <v>2.8974629568657422</v>
      </c>
      <c r="H64" s="3">
        <v>2.6556738168450633</v>
      </c>
      <c r="I64" s="3">
        <v>5.1570184578514402</v>
      </c>
      <c r="J64" s="3">
        <v>5.0556448676307895</v>
      </c>
      <c r="K64" s="3">
        <v>3.9981753287764499</v>
      </c>
      <c r="L64" s="3">
        <v>3.8014323431464239</v>
      </c>
      <c r="M64" s="3">
        <v>3.990295686110878</v>
      </c>
      <c r="N64" s="3">
        <v>2.6893021018827739</v>
      </c>
      <c r="O64" s="3">
        <v>2.3893106787652223</v>
      </c>
      <c r="P64" s="3">
        <v>4.7140482180749643</v>
      </c>
      <c r="Q64" s="3">
        <v>4.8082100673333326</v>
      </c>
      <c r="R64" s="3">
        <v>4.4486892106892943</v>
      </c>
      <c r="S64" s="3">
        <v>2.5221847262670751</v>
      </c>
      <c r="T64" s="3">
        <v>2.5788545351397936</v>
      </c>
      <c r="U64" s="3">
        <v>5.8456288208016476</v>
      </c>
      <c r="V64" s="3">
        <v>3.4748239303891557</v>
      </c>
      <c r="W64" s="3">
        <v>2.6897838180063194</v>
      </c>
      <c r="X64" s="3">
        <v>3.6679884590398113</v>
      </c>
      <c r="Y64" s="3">
        <v>2.2457635038011046</v>
      </c>
      <c r="Z64" s="3">
        <v>4.7700547711310142</v>
      </c>
      <c r="AA64" s="3">
        <v>2.5816023348821138</v>
      </c>
    </row>
    <row r="65" spans="1:27" x14ac:dyDescent="0.25">
      <c r="A65" s="1">
        <v>2049</v>
      </c>
      <c r="B65" s="3">
        <v>3.1775546092051488</v>
      </c>
      <c r="C65" s="3">
        <v>4.6393023111384117</v>
      </c>
      <c r="D65" s="3">
        <v>2.8990992169495762</v>
      </c>
      <c r="E65" s="3">
        <v>2.3978893552959071</v>
      </c>
      <c r="F65" s="3">
        <v>4.0121896081333848</v>
      </c>
      <c r="G65" s="3">
        <v>2.865389404118929</v>
      </c>
      <c r="H65" s="3">
        <v>2.6270123862390591</v>
      </c>
      <c r="I65" s="3">
        <v>5.1464980908539415</v>
      </c>
      <c r="J65" s="3">
        <v>4.9992871648876429</v>
      </c>
      <c r="K65" s="3">
        <v>3.9926852116839404</v>
      </c>
      <c r="L65" s="3">
        <v>3.759335304592085</v>
      </c>
      <c r="M65" s="3">
        <v>3.9464591241467986</v>
      </c>
      <c r="N65" s="3">
        <v>2.6598636473675921</v>
      </c>
      <c r="O65" s="3">
        <v>2.3635683184610241</v>
      </c>
      <c r="P65" s="3">
        <v>4.6614593930012633</v>
      </c>
      <c r="Q65" s="3">
        <v>4.7979949887788091</v>
      </c>
      <c r="R65" s="3">
        <v>4.4386567478852532</v>
      </c>
      <c r="S65" s="3">
        <v>2.5217952190861777</v>
      </c>
      <c r="T65" s="3">
        <v>2.5509567560243709</v>
      </c>
      <c r="U65" s="3">
        <v>5.7824267917471932</v>
      </c>
      <c r="V65" s="3">
        <v>3.4372181008870957</v>
      </c>
      <c r="W65" s="3">
        <v>2.6606089431441755</v>
      </c>
      <c r="X65" s="3">
        <v>3.6558927944183082</v>
      </c>
      <c r="Y65" s="3">
        <v>2.2218012600994275</v>
      </c>
      <c r="Z65" s="3">
        <v>4.7566342917000473</v>
      </c>
      <c r="AA65" s="3">
        <v>2.5535955103155703</v>
      </c>
    </row>
    <row r="66" spans="1:27" x14ac:dyDescent="0.25">
      <c r="A66" s="1">
        <v>2050</v>
      </c>
      <c r="B66" s="3">
        <v>3.1442818703323243</v>
      </c>
      <c r="C66" s="3">
        <v>4.5864960561129289</v>
      </c>
      <c r="D66" s="3">
        <v>2.8671686934352776</v>
      </c>
      <c r="E66" s="3">
        <v>2.3720923760320014</v>
      </c>
      <c r="F66" s="3">
        <v>3.9666124810526107</v>
      </c>
      <c r="G66" s="3">
        <v>2.8724974355144433</v>
      </c>
      <c r="H66" s="3">
        <v>2.6257526416789472</v>
      </c>
      <c r="I66" s="3">
        <v>5.0878022921671047</v>
      </c>
      <c r="J66" s="3">
        <v>4.9431651312256539</v>
      </c>
      <c r="K66" s="3">
        <v>3.9488301428307935</v>
      </c>
      <c r="L66" s="3">
        <v>3.7174183991295391</v>
      </c>
      <c r="M66" s="3">
        <v>3.9028087340221669</v>
      </c>
      <c r="N66" s="3">
        <v>2.6305545575097757</v>
      </c>
      <c r="O66" s="3">
        <v>2.3379487098448632</v>
      </c>
      <c r="P66" s="3">
        <v>4.6090824914662551</v>
      </c>
      <c r="Q66" s="3">
        <v>4.7440025064486635</v>
      </c>
      <c r="R66" s="3">
        <v>4.3892109894571849</v>
      </c>
      <c r="S66" s="3">
        <v>2.4943357418027636</v>
      </c>
      <c r="T66" s="3">
        <v>2.5231841731603422</v>
      </c>
      <c r="U66" s="3">
        <v>5.7195173245348574</v>
      </c>
      <c r="V66" s="3">
        <v>3.4305892096201505</v>
      </c>
      <c r="W66" s="3">
        <v>2.6615958832344697</v>
      </c>
      <c r="X66" s="3">
        <v>3.644133829422818</v>
      </c>
      <c r="Y66" s="3">
        <v>2.2197614382514756</v>
      </c>
      <c r="Z66" s="3">
        <v>4.7056684262050261</v>
      </c>
      <c r="AA66" s="3">
        <v>2.5543966438835737</v>
      </c>
    </row>
    <row r="68" spans="1:27" x14ac:dyDescent="0.25">
      <c r="A68" s="2" t="s">
        <v>36</v>
      </c>
    </row>
    <row r="69" spans="1:27" ht="15.75" x14ac:dyDescent="0.25">
      <c r="A69" s="4"/>
      <c r="B69" s="1" t="s">
        <v>0</v>
      </c>
      <c r="C69" s="1" t="s">
        <v>1</v>
      </c>
      <c r="D69" s="1" t="s">
        <v>2</v>
      </c>
      <c r="E69" s="1" t="s">
        <v>3</v>
      </c>
      <c r="F69" s="1" t="s">
        <v>4</v>
      </c>
      <c r="G69" s="1" t="s">
        <v>5</v>
      </c>
      <c r="H69" s="1" t="s">
        <v>6</v>
      </c>
      <c r="I69" s="1" t="s">
        <v>7</v>
      </c>
      <c r="J69" s="1" t="s">
        <v>8</v>
      </c>
      <c r="K69" s="1" t="s">
        <v>9</v>
      </c>
      <c r="L69" s="1" t="s">
        <v>10</v>
      </c>
      <c r="M69" s="1" t="s">
        <v>11</v>
      </c>
      <c r="N69" s="1" t="s">
        <v>12</v>
      </c>
      <c r="O69" s="1" t="s">
        <v>13</v>
      </c>
      <c r="P69" s="1" t="s">
        <v>14</v>
      </c>
      <c r="Q69" s="1" t="s">
        <v>15</v>
      </c>
      <c r="R69" s="1" t="s">
        <v>16</v>
      </c>
      <c r="S69" s="1" t="s">
        <v>17</v>
      </c>
      <c r="T69" s="1" t="s">
        <v>18</v>
      </c>
      <c r="U69" s="1" t="s">
        <v>19</v>
      </c>
      <c r="V69" s="1" t="s">
        <v>20</v>
      </c>
      <c r="W69" s="1" t="s">
        <v>21</v>
      </c>
      <c r="X69" s="1" t="s">
        <v>22</v>
      </c>
      <c r="Y69" s="1" t="s">
        <v>23</v>
      </c>
      <c r="Z69" s="1" t="s">
        <v>24</v>
      </c>
      <c r="AA69" s="1" t="s">
        <v>25</v>
      </c>
    </row>
    <row r="70" spans="1:27" x14ac:dyDescent="0.25">
      <c r="A70" s="1">
        <v>2024</v>
      </c>
      <c r="B70" s="3">
        <v>4.3174405676837964</v>
      </c>
      <c r="C70" s="3">
        <v>6.3782095411478776</v>
      </c>
      <c r="D70" s="3">
        <v>3.8702683795187132</v>
      </c>
      <c r="E70" s="3">
        <v>3.1830550854299253</v>
      </c>
      <c r="F70" s="3">
        <v>5.3598130150480507</v>
      </c>
      <c r="G70" s="3">
        <v>3.8138009638524575</v>
      </c>
      <c r="H70" s="3">
        <v>3.4573649904292827</v>
      </c>
      <c r="I70" s="3">
        <v>7.0825915459808115</v>
      </c>
      <c r="J70" s="3">
        <v>6.8979397741658461</v>
      </c>
      <c r="K70" s="3">
        <v>5.3345411558029099</v>
      </c>
      <c r="L70" s="3">
        <v>5.0005772541369655</v>
      </c>
      <c r="M70" s="3">
        <v>5.2673366718883274</v>
      </c>
      <c r="N70" s="3">
        <v>3.6135273474040726</v>
      </c>
      <c r="O70" s="3">
        <v>3.1310656613109455</v>
      </c>
      <c r="P70" s="3">
        <v>6.328535833596697</v>
      </c>
      <c r="Q70" s="3">
        <v>6.5166020723904667</v>
      </c>
      <c r="R70" s="3">
        <v>5.9769353352421843</v>
      </c>
      <c r="S70" s="3">
        <v>3.3215749250591489</v>
      </c>
      <c r="T70" s="3">
        <v>3.3853306415413149</v>
      </c>
      <c r="U70" s="3">
        <v>8.221597134040163</v>
      </c>
      <c r="V70" s="3">
        <v>4.5087099587070654</v>
      </c>
      <c r="W70" s="3">
        <v>3.5035411838965924</v>
      </c>
      <c r="X70" s="3">
        <v>4.8831860997932051</v>
      </c>
      <c r="Y70" s="3">
        <v>2.9077800654802752</v>
      </c>
      <c r="Z70" s="3">
        <v>6.5400036504199299</v>
      </c>
      <c r="AA70" s="3">
        <v>3.3853186802215922</v>
      </c>
    </row>
    <row r="71" spans="1:27" x14ac:dyDescent="0.25">
      <c r="A71" s="1">
        <v>2025</v>
      </c>
      <c r="B71" s="3">
        <v>4.1566017382590505</v>
      </c>
      <c r="C71" s="3">
        <v>6.0203801914952981</v>
      </c>
      <c r="D71" s="3">
        <v>3.6945179175204155</v>
      </c>
      <c r="E71" s="3">
        <v>3.0533828804550827</v>
      </c>
      <c r="F71" s="3">
        <v>5.0834622129543634</v>
      </c>
      <c r="G71" s="3">
        <v>3.6376773663388908</v>
      </c>
      <c r="H71" s="3">
        <v>3.3134824513474643</v>
      </c>
      <c r="I71" s="3">
        <v>6.6672409891061868</v>
      </c>
      <c r="J71" s="3">
        <v>6.5081021193670292</v>
      </c>
      <c r="K71" s="3">
        <v>5.0806401195090141</v>
      </c>
      <c r="L71" s="3">
        <v>4.7725637145772302</v>
      </c>
      <c r="M71" s="3">
        <v>5.0209290721728701</v>
      </c>
      <c r="N71" s="3">
        <v>3.4525159163676871</v>
      </c>
      <c r="O71" s="3">
        <v>2.9869195289577051</v>
      </c>
      <c r="P71" s="3">
        <v>5.9950970246452968</v>
      </c>
      <c r="Q71" s="3">
        <v>6.1619206015377346</v>
      </c>
      <c r="R71" s="3">
        <v>5.6855806344531077</v>
      </c>
      <c r="S71" s="3">
        <v>3.1879429330831983</v>
      </c>
      <c r="T71" s="3">
        <v>3.2334286430926884</v>
      </c>
      <c r="U71" s="3">
        <v>7.7209689787416247</v>
      </c>
      <c r="V71" s="3">
        <v>4.3185919258089358</v>
      </c>
      <c r="W71" s="3">
        <v>3.3627129821787487</v>
      </c>
      <c r="X71" s="3">
        <v>4.6831221693976621</v>
      </c>
      <c r="Y71" s="3">
        <v>2.7888327180514554</v>
      </c>
      <c r="Z71" s="3">
        <v>6.2021561346709912</v>
      </c>
      <c r="AA71" s="3">
        <v>3.2258291898454861</v>
      </c>
    </row>
    <row r="72" spans="1:27" x14ac:dyDescent="0.25">
      <c r="A72" s="1">
        <v>2026</v>
      </c>
      <c r="B72" s="3">
        <v>4.0433605145960589</v>
      </c>
      <c r="C72" s="3">
        <v>5.8695385493678014</v>
      </c>
      <c r="D72" s="3">
        <v>3.6186188142357816</v>
      </c>
      <c r="E72" s="3">
        <v>2.9819885722788628</v>
      </c>
      <c r="F72" s="3">
        <v>4.9660252096326145</v>
      </c>
      <c r="G72" s="3">
        <v>3.560484697913076</v>
      </c>
      <c r="H72" s="3">
        <v>3.2353525382570743</v>
      </c>
      <c r="I72" s="3">
        <v>6.4835558706747767</v>
      </c>
      <c r="J72" s="3">
        <v>6.3299614463278795</v>
      </c>
      <c r="K72" s="3">
        <v>4.9547252175896288</v>
      </c>
      <c r="L72" s="3">
        <v>4.6591875751129512</v>
      </c>
      <c r="M72" s="3">
        <v>4.9296960123470779</v>
      </c>
      <c r="N72" s="3">
        <v>3.3496142685102446</v>
      </c>
      <c r="O72" s="3">
        <v>2.9196221854589739</v>
      </c>
      <c r="P72" s="3">
        <v>5.8406463306130352</v>
      </c>
      <c r="Q72" s="3">
        <v>5.9968355701964597</v>
      </c>
      <c r="R72" s="3">
        <v>5.5362805077965938</v>
      </c>
      <c r="S72" s="3">
        <v>3.0912115848406074</v>
      </c>
      <c r="T72" s="3">
        <v>3.1653443700052515</v>
      </c>
      <c r="U72" s="3">
        <v>7.4888121208812306</v>
      </c>
      <c r="V72" s="3">
        <v>4.2088687872595081</v>
      </c>
      <c r="W72" s="3">
        <v>3.2862963067571682</v>
      </c>
      <c r="X72" s="3">
        <v>4.5807906819616715</v>
      </c>
      <c r="Y72" s="3">
        <v>2.722431626437968</v>
      </c>
      <c r="Z72" s="3">
        <v>6.0605826820012805</v>
      </c>
      <c r="AA72" s="3">
        <v>3.1520443390432127</v>
      </c>
    </row>
    <row r="73" spans="1:27" x14ac:dyDescent="0.25">
      <c r="A73" s="1">
        <v>2027</v>
      </c>
      <c r="B73" s="3">
        <v>3.9617982051787068</v>
      </c>
      <c r="C73" s="3">
        <v>5.6906845775822452</v>
      </c>
      <c r="D73" s="3">
        <v>3.5103658499124344</v>
      </c>
      <c r="E73" s="3">
        <v>2.9118352609367304</v>
      </c>
      <c r="F73" s="3">
        <v>4.8521726191265433</v>
      </c>
      <c r="G73" s="3">
        <v>3.4852782362358288</v>
      </c>
      <c r="H73" s="3">
        <v>3.1823279555649826</v>
      </c>
      <c r="I73" s="3">
        <v>6.3054160164142825</v>
      </c>
      <c r="J73" s="3">
        <v>6.1564839943744882</v>
      </c>
      <c r="K73" s="3">
        <v>4.8318590464198357</v>
      </c>
      <c r="L73" s="3">
        <v>4.5487022845208278</v>
      </c>
      <c r="M73" s="3">
        <v>4.8127273487021984</v>
      </c>
      <c r="N73" s="3">
        <v>3.2812387966740415</v>
      </c>
      <c r="O73" s="3">
        <v>2.8535306053997629</v>
      </c>
      <c r="P73" s="3">
        <v>5.6904606981938244</v>
      </c>
      <c r="Q73" s="3">
        <v>5.8361188766725212</v>
      </c>
      <c r="R73" s="3">
        <v>5.3907461058106749</v>
      </c>
      <c r="S73" s="3">
        <v>3.0191973612940144</v>
      </c>
      <c r="T73" s="3">
        <v>3.0987805368522268</v>
      </c>
      <c r="U73" s="3">
        <v>7.2658351713082201</v>
      </c>
      <c r="V73" s="3">
        <v>4.1244688019155475</v>
      </c>
      <c r="W73" s="3">
        <v>3.2113922930702805</v>
      </c>
      <c r="X73" s="3">
        <v>4.439736715124857</v>
      </c>
      <c r="Y73" s="3">
        <v>2.6573052645934929</v>
      </c>
      <c r="Z73" s="3">
        <v>5.9070917663262046</v>
      </c>
      <c r="AA73" s="3">
        <v>3.0797042213783548</v>
      </c>
    </row>
    <row r="74" spans="1:27" x14ac:dyDescent="0.25">
      <c r="A74" s="1">
        <v>2028</v>
      </c>
      <c r="B74" s="3">
        <v>3.8823946049677245</v>
      </c>
      <c r="C74" s="3">
        <v>5.5471927504113578</v>
      </c>
      <c r="D74" s="3">
        <v>3.4371508354834308</v>
      </c>
      <c r="E74" s="3">
        <v>2.8430457625929395</v>
      </c>
      <c r="F74" s="3">
        <v>4.7422207280069326</v>
      </c>
      <c r="G74" s="3">
        <v>3.3769018542310456</v>
      </c>
      <c r="H74" s="3">
        <v>3.1073295094221707</v>
      </c>
      <c r="I74" s="3">
        <v>6.1331002115523052</v>
      </c>
      <c r="J74" s="3">
        <v>5.9879937335026998</v>
      </c>
      <c r="K74" s="3">
        <v>4.7120287885286087</v>
      </c>
      <c r="L74" s="3">
        <v>4.4408755229073202</v>
      </c>
      <c r="M74" s="3">
        <v>4.6990208932854189</v>
      </c>
      <c r="N74" s="3">
        <v>3.1806050182056329</v>
      </c>
      <c r="O74" s="3">
        <v>2.7886854038987896</v>
      </c>
      <c r="P74" s="3">
        <v>5.5755181503704216</v>
      </c>
      <c r="Q74" s="3">
        <v>5.7067819498702903</v>
      </c>
      <c r="R74" s="3">
        <v>5.2482969595665088</v>
      </c>
      <c r="S74" s="3">
        <v>2.9730442677706979</v>
      </c>
      <c r="T74" s="3">
        <v>3.0337927082466747</v>
      </c>
      <c r="U74" s="3">
        <v>7.0517658162022387</v>
      </c>
      <c r="V74" s="3">
        <v>4.0195153446490313</v>
      </c>
      <c r="W74" s="3">
        <v>3.1379304511082271</v>
      </c>
      <c r="X74" s="3">
        <v>4.3433100106244185</v>
      </c>
      <c r="Y74" s="3">
        <v>2.5932714366108915</v>
      </c>
      <c r="Z74" s="3">
        <v>5.7568679445618454</v>
      </c>
      <c r="AA74" s="3">
        <v>3.0087213326685265</v>
      </c>
    </row>
    <row r="75" spans="1:27" x14ac:dyDescent="0.25">
      <c r="A75" s="1">
        <v>2029</v>
      </c>
      <c r="B75" s="3">
        <v>3.8050706028222931</v>
      </c>
      <c r="C75" s="3">
        <v>5.4090341337829804</v>
      </c>
      <c r="D75" s="3">
        <v>3.3659108753568932</v>
      </c>
      <c r="E75" s="3">
        <v>2.7755060339579667</v>
      </c>
      <c r="F75" s="3">
        <v>4.5927471366835251</v>
      </c>
      <c r="G75" s="3">
        <v>3.3043491133472727</v>
      </c>
      <c r="H75" s="3">
        <v>3.0337205325190775</v>
      </c>
      <c r="I75" s="3">
        <v>5.9660369119815044</v>
      </c>
      <c r="J75" s="3">
        <v>5.8241051457644</v>
      </c>
      <c r="K75" s="3">
        <v>4.5945569149176304</v>
      </c>
      <c r="L75" s="3">
        <v>4.3356808831018014</v>
      </c>
      <c r="M75" s="3">
        <v>4.5877841154162242</v>
      </c>
      <c r="N75" s="3">
        <v>3.1148479856780913</v>
      </c>
      <c r="O75" s="3">
        <v>2.7250169666569581</v>
      </c>
      <c r="P75" s="3">
        <v>5.4022165908122943</v>
      </c>
      <c r="Q75" s="3">
        <v>5.5564842950359212</v>
      </c>
      <c r="R75" s="3">
        <v>5.1379021670904867</v>
      </c>
      <c r="S75" s="3">
        <v>2.9039234692498019</v>
      </c>
      <c r="T75" s="3">
        <v>2.9701754832336746</v>
      </c>
      <c r="U75" s="3">
        <v>6.8537769005033917</v>
      </c>
      <c r="V75" s="3">
        <v>3.9164747742538477</v>
      </c>
      <c r="W75" s="3">
        <v>3.0658313571987437</v>
      </c>
      <c r="X75" s="3">
        <v>4.2282738127006967</v>
      </c>
      <c r="Y75" s="3">
        <v>2.5499632482867569</v>
      </c>
      <c r="Z75" s="3">
        <v>5.6331990504760885</v>
      </c>
      <c r="AA75" s="3">
        <v>2.939029385736236</v>
      </c>
    </row>
    <row r="76" spans="1:27" x14ac:dyDescent="0.25">
      <c r="A76" s="1">
        <v>2030</v>
      </c>
      <c r="B76" s="3">
        <v>3.695647344267659</v>
      </c>
      <c r="C76" s="3">
        <v>5.2760971513239143</v>
      </c>
      <c r="D76" s="3">
        <v>3.2965723584406978</v>
      </c>
      <c r="E76" s="3">
        <v>2.6867473425193773</v>
      </c>
      <c r="F76" s="3">
        <v>4.4875205351862233</v>
      </c>
      <c r="G76" s="3">
        <v>3.2334300018460698</v>
      </c>
      <c r="H76" s="3">
        <v>2.9613698919760485</v>
      </c>
      <c r="I76" s="3">
        <v>5.836923776280516</v>
      </c>
      <c r="J76" s="3">
        <v>5.6649585263468731</v>
      </c>
      <c r="K76" s="3">
        <v>4.5107345970877288</v>
      </c>
      <c r="L76" s="3">
        <v>4.2329144652427289</v>
      </c>
      <c r="M76" s="3">
        <v>4.4792647292155916</v>
      </c>
      <c r="N76" s="3">
        <v>3.0162862532703718</v>
      </c>
      <c r="O76" s="3">
        <v>2.6625765942624442</v>
      </c>
      <c r="P76" s="3">
        <v>5.2996904502554498</v>
      </c>
      <c r="Q76" s="3">
        <v>5.4099284167453003</v>
      </c>
      <c r="R76" s="3">
        <v>5.0032753969410875</v>
      </c>
      <c r="S76" s="3">
        <v>2.8360606381034965</v>
      </c>
      <c r="T76" s="3">
        <v>2.877276574170232</v>
      </c>
      <c r="U76" s="3">
        <v>6.6568479355900383</v>
      </c>
      <c r="V76" s="3">
        <v>3.840636841127635</v>
      </c>
      <c r="W76" s="3">
        <v>2.9950255286283998</v>
      </c>
      <c r="X76" s="3">
        <v>4.1384459321719262</v>
      </c>
      <c r="Y76" s="3">
        <v>2.4880918156489393</v>
      </c>
      <c r="Z76" s="3">
        <v>5.4903234403190115</v>
      </c>
      <c r="AA76" s="3">
        <v>2.8705715377827934</v>
      </c>
    </row>
    <row r="77" spans="1:27" x14ac:dyDescent="0.25">
      <c r="A77" s="1">
        <v>2031</v>
      </c>
      <c r="B77" s="3">
        <v>3.6438061326603535</v>
      </c>
      <c r="C77" s="3">
        <v>5.1727630298693628</v>
      </c>
      <c r="D77" s="3">
        <v>3.226885517321521</v>
      </c>
      <c r="E77" s="3">
        <v>2.6480163211160455</v>
      </c>
      <c r="F77" s="3">
        <v>4.4441399902021939</v>
      </c>
      <c r="G77" s="3">
        <v>3.1665056256649837</v>
      </c>
      <c r="H77" s="3">
        <v>2.8957946324941068</v>
      </c>
      <c r="I77" s="3">
        <v>5.722191223386365</v>
      </c>
      <c r="J77" s="3">
        <v>5.5482443478918784</v>
      </c>
      <c r="K77" s="3">
        <v>4.4133448522965217</v>
      </c>
      <c r="L77" s="3">
        <v>4.144904399175914</v>
      </c>
      <c r="M77" s="3">
        <v>4.3847824616637032</v>
      </c>
      <c r="N77" s="3">
        <v>2.9867126209640835</v>
      </c>
      <c r="O77" s="3">
        <v>2.60352132079037</v>
      </c>
      <c r="P77" s="3">
        <v>5.1918575884369904</v>
      </c>
      <c r="Q77" s="3">
        <v>5.2991412381387573</v>
      </c>
      <c r="R77" s="3">
        <v>4.89823248930995</v>
      </c>
      <c r="S77" s="3">
        <v>2.7736459702228449</v>
      </c>
      <c r="T77" s="3">
        <v>2.84481173232914</v>
      </c>
      <c r="U77" s="3">
        <v>6.5079776256884898</v>
      </c>
      <c r="V77" s="3">
        <v>3.7817104627080913</v>
      </c>
      <c r="W77" s="3">
        <v>2.9295525995107559</v>
      </c>
      <c r="X77" s="3">
        <v>4.0449086892177037</v>
      </c>
      <c r="Y77" s="3">
        <v>2.4312591998357602</v>
      </c>
      <c r="Z77" s="3">
        <v>5.3658645332608694</v>
      </c>
      <c r="AA77" s="3">
        <v>2.8077545462798441</v>
      </c>
    </row>
    <row r="78" spans="1:27" x14ac:dyDescent="0.25">
      <c r="A78" s="1">
        <v>2032</v>
      </c>
      <c r="B78" s="3">
        <v>3.5595134321833206</v>
      </c>
      <c r="C78" s="3">
        <v>5.0715054653545772</v>
      </c>
      <c r="D78" s="3">
        <v>3.1586770595957021</v>
      </c>
      <c r="E78" s="3">
        <v>2.5884103059091772</v>
      </c>
      <c r="F78" s="3">
        <v>4.3566647340802103</v>
      </c>
      <c r="G78" s="3">
        <v>3.1380294304653811</v>
      </c>
      <c r="H78" s="3">
        <v>2.8318594332061253</v>
      </c>
      <c r="I78" s="3">
        <v>5.6098189626889914</v>
      </c>
      <c r="J78" s="3">
        <v>5.4652519319408839</v>
      </c>
      <c r="K78" s="3">
        <v>4.3181331434459818</v>
      </c>
      <c r="L78" s="3">
        <v>4.0588621928424189</v>
      </c>
      <c r="M78" s="3">
        <v>4.2923120345178871</v>
      </c>
      <c r="N78" s="3">
        <v>2.9239452151804062</v>
      </c>
      <c r="O78" s="3">
        <v>2.5710742133348785</v>
      </c>
      <c r="P78" s="3">
        <v>5.1251337260887482</v>
      </c>
      <c r="Q78" s="3">
        <v>5.225434022159785</v>
      </c>
      <c r="R78" s="3">
        <v>4.828237474857124</v>
      </c>
      <c r="S78" s="3">
        <v>2.7127809426798657</v>
      </c>
      <c r="T78" s="3">
        <v>2.7830950455319421</v>
      </c>
      <c r="U78" s="3">
        <v>6.3766867346585085</v>
      </c>
      <c r="V78" s="3">
        <v>3.6982675632482502</v>
      </c>
      <c r="W78" s="3">
        <v>2.8938155665280103</v>
      </c>
      <c r="X78" s="3">
        <v>3.9537840598735956</v>
      </c>
      <c r="Y78" s="3">
        <v>2.3962879780411921</v>
      </c>
      <c r="Z78" s="3">
        <v>5.2714616297424106</v>
      </c>
      <c r="AA78" s="3">
        <v>2.7733599501053496</v>
      </c>
    </row>
    <row r="79" spans="1:27" x14ac:dyDescent="0.25">
      <c r="A79" s="1">
        <v>2033</v>
      </c>
      <c r="B79" s="3">
        <v>3.4767166171512915</v>
      </c>
      <c r="C79" s="3">
        <v>5.0179308465393548</v>
      </c>
      <c r="D79" s="3">
        <v>3.1293300993514119</v>
      </c>
      <c r="E79" s="3">
        <v>2.5302956379543975</v>
      </c>
      <c r="F79" s="3">
        <v>4.2709480652133776</v>
      </c>
      <c r="G79" s="3">
        <v>3.0737298503549977</v>
      </c>
      <c r="H79" s="3">
        <v>2.7952640975413194</v>
      </c>
      <c r="I79" s="3">
        <v>5.538260678017731</v>
      </c>
      <c r="J79" s="3">
        <v>5.3537370239006767</v>
      </c>
      <c r="K79" s="3">
        <v>4.2583258305414402</v>
      </c>
      <c r="L79" s="3">
        <v>4.0127813911763583</v>
      </c>
      <c r="M79" s="3">
        <v>4.239750034248825</v>
      </c>
      <c r="N79" s="3">
        <v>2.8625280920923144</v>
      </c>
      <c r="O79" s="3">
        <v>2.5146106059567805</v>
      </c>
      <c r="P79" s="3">
        <v>5.0216289752595511</v>
      </c>
      <c r="Q79" s="3">
        <v>5.1194326646858421</v>
      </c>
      <c r="R79" s="3">
        <v>4.7278927814814615</v>
      </c>
      <c r="S79" s="3">
        <v>2.6793952009967064</v>
      </c>
      <c r="T79" s="3">
        <v>2.722720476404223</v>
      </c>
      <c r="U79" s="3">
        <v>6.2514079186468416</v>
      </c>
      <c r="V79" s="3">
        <v>3.6445325049305199</v>
      </c>
      <c r="W79" s="3">
        <v>2.8311969482829302</v>
      </c>
      <c r="X79" s="3">
        <v>3.8898594773813491</v>
      </c>
      <c r="Y79" s="3">
        <v>2.3421665905612072</v>
      </c>
      <c r="Z79" s="3">
        <v>5.1823095628084301</v>
      </c>
      <c r="AA79" s="3">
        <v>2.7133275746202874</v>
      </c>
    </row>
    <row r="80" spans="1:27" x14ac:dyDescent="0.25">
      <c r="A80" s="1">
        <v>2034</v>
      </c>
      <c r="B80" s="3">
        <v>3.4311943001172587</v>
      </c>
      <c r="C80" s="3">
        <v>4.9204493461327772</v>
      </c>
      <c r="D80" s="3">
        <v>3.0635722162108179</v>
      </c>
      <c r="E80" s="3">
        <v>2.4963068591128534</v>
      </c>
      <c r="F80" s="3">
        <v>4.2358433678286831</v>
      </c>
      <c r="G80" s="3">
        <v>3.0108126516920173</v>
      </c>
      <c r="H80" s="3">
        <v>2.7341742172395214</v>
      </c>
      <c r="I80" s="3">
        <v>5.4303877916845895</v>
      </c>
      <c r="J80" s="3">
        <v>5.2792603442214245</v>
      </c>
      <c r="K80" s="3">
        <v>4.1670779442741761</v>
      </c>
      <c r="L80" s="3">
        <v>3.9302010932339426</v>
      </c>
      <c r="M80" s="3">
        <v>4.1508846800008898</v>
      </c>
      <c r="N80" s="3">
        <v>2.8024087277291323</v>
      </c>
      <c r="O80" s="3">
        <v>2.4594744186501298</v>
      </c>
      <c r="P80" s="3">
        <v>4.9629936037744686</v>
      </c>
      <c r="Q80" s="3">
        <v>5.0533774781783922</v>
      </c>
      <c r="R80" s="3">
        <v>4.6648618222578513</v>
      </c>
      <c r="S80" s="3">
        <v>2.6211951893972985</v>
      </c>
      <c r="T80" s="3">
        <v>2.6949393863786306</v>
      </c>
      <c r="U80" s="3">
        <v>6.1138958081980688</v>
      </c>
      <c r="V80" s="3">
        <v>3.5649391423858283</v>
      </c>
      <c r="W80" s="3">
        <v>2.7990167515748765</v>
      </c>
      <c r="X80" s="3">
        <v>3.8290653388133986</v>
      </c>
      <c r="Y80" s="3">
        <v>2.310219296875843</v>
      </c>
      <c r="Z80" s="3">
        <v>5.065338447850702</v>
      </c>
      <c r="AA80" s="3">
        <v>2.6824672245651588</v>
      </c>
    </row>
    <row r="81" spans="1:27" x14ac:dyDescent="0.25">
      <c r="A81" s="1">
        <v>2035</v>
      </c>
      <c r="B81" s="3">
        <v>3.3509884611840164</v>
      </c>
      <c r="C81" s="3">
        <v>4.8247830312215507</v>
      </c>
      <c r="D81" s="3">
        <v>2.9991158822182484</v>
      </c>
      <c r="E81" s="3">
        <v>2.440771236340594</v>
      </c>
      <c r="F81" s="3">
        <v>4.1530876486565411</v>
      </c>
      <c r="G81" s="3">
        <v>2.9875020469755267</v>
      </c>
      <c r="H81" s="3">
        <v>2.7011010431049325</v>
      </c>
      <c r="I81" s="3">
        <v>5.3678975899122943</v>
      </c>
      <c r="J81" s="3">
        <v>5.1723764109241852</v>
      </c>
      <c r="K81" s="3">
        <v>4.1129458116849644</v>
      </c>
      <c r="L81" s="3">
        <v>3.889444178078143</v>
      </c>
      <c r="M81" s="3">
        <v>4.1043711852556539</v>
      </c>
      <c r="N81" s="3">
        <v>2.7790595695422629</v>
      </c>
      <c r="O81" s="3">
        <v>2.4313971358035378</v>
      </c>
      <c r="P81" s="3">
        <v>4.8633167596617737</v>
      </c>
      <c r="Q81" s="3">
        <v>4.9516370875257616</v>
      </c>
      <c r="R81" s="3">
        <v>4.5687175657639871</v>
      </c>
      <c r="S81" s="3">
        <v>2.5643615023476252</v>
      </c>
      <c r="T81" s="3">
        <v>2.6367818944457242</v>
      </c>
      <c r="U81" s="3">
        <v>5.9982816733253861</v>
      </c>
      <c r="V81" s="3">
        <v>3.5160211760361237</v>
      </c>
      <c r="W81" s="3">
        <v>2.7389640775815622</v>
      </c>
      <c r="X81" s="3">
        <v>3.7443202681413594</v>
      </c>
      <c r="Y81" s="3">
        <v>2.2585513998534323</v>
      </c>
      <c r="Z81" s="3">
        <v>4.983532780450231</v>
      </c>
      <c r="AA81" s="3">
        <v>2.624937838277988</v>
      </c>
    </row>
    <row r="82" spans="1:27" x14ac:dyDescent="0.25">
      <c r="A82" s="1">
        <v>2036</v>
      </c>
      <c r="B82" s="3">
        <v>3.2725710639687731</v>
      </c>
      <c r="C82" s="3">
        <v>4.7308858672131606</v>
      </c>
      <c r="D82" s="3">
        <v>2.9750354474083185</v>
      </c>
      <c r="E82" s="3">
        <v>2.4098618940378702</v>
      </c>
      <c r="F82" s="3">
        <v>4.0718856943036252</v>
      </c>
      <c r="G82" s="3">
        <v>2.9267955455833521</v>
      </c>
      <c r="H82" s="3">
        <v>2.642574419882401</v>
      </c>
      <c r="I82" s="3">
        <v>5.2639804742531631</v>
      </c>
      <c r="J82" s="3">
        <v>5.1054474917190973</v>
      </c>
      <c r="K82" s="3">
        <v>4.0253609571872166</v>
      </c>
      <c r="L82" s="3">
        <v>3.8099644929953187</v>
      </c>
      <c r="M82" s="3">
        <v>4.0188303723383942</v>
      </c>
      <c r="N82" s="3">
        <v>2.7210686605152219</v>
      </c>
      <c r="O82" s="3">
        <v>2.3785052964286537</v>
      </c>
      <c r="P82" s="3">
        <v>4.7655731775605075</v>
      </c>
      <c r="Q82" s="3">
        <v>4.8519301120900806</v>
      </c>
      <c r="R82" s="3">
        <v>4.512449562980497</v>
      </c>
      <c r="S82" s="3">
        <v>2.5354059345639981</v>
      </c>
      <c r="T82" s="3">
        <v>2.6122559312618492</v>
      </c>
      <c r="U82" s="3">
        <v>5.8886540466157671</v>
      </c>
      <c r="V82" s="3">
        <v>3.4398950318350123</v>
      </c>
      <c r="W82" s="3">
        <v>2.6802637263942048</v>
      </c>
      <c r="X82" s="3">
        <v>3.6616000261152197</v>
      </c>
      <c r="Y82" s="3">
        <v>2.2293884284259988</v>
      </c>
      <c r="Z82" s="3">
        <v>4.8713214551197268</v>
      </c>
      <c r="AA82" s="3">
        <v>2.5687121848155106</v>
      </c>
    </row>
    <row r="83" spans="1:27" x14ac:dyDescent="0.25">
      <c r="A83" s="1">
        <v>2037</v>
      </c>
      <c r="B83" s="3">
        <v>3.2331945258217001</v>
      </c>
      <c r="C83" s="3">
        <v>4.6900548153376267</v>
      </c>
      <c r="D83" s="3">
        <v>2.9127322826501305</v>
      </c>
      <c r="E83" s="3">
        <v>2.3566646135195159</v>
      </c>
      <c r="F83" s="3">
        <v>4.0442391681172003</v>
      </c>
      <c r="G83" s="3">
        <v>2.8673078299370491</v>
      </c>
      <c r="H83" s="3">
        <v>2.5853741134727475</v>
      </c>
      <c r="I83" s="3">
        <v>5.161933819419307</v>
      </c>
      <c r="J83" s="3">
        <v>5.0026961465187059</v>
      </c>
      <c r="K83" s="3">
        <v>3.9767556695561335</v>
      </c>
      <c r="L83" s="3">
        <v>3.7320661945173925</v>
      </c>
      <c r="M83" s="3">
        <v>3.9349052397273963</v>
      </c>
      <c r="N83" s="3">
        <v>2.6642216414263351</v>
      </c>
      <c r="O83" s="3">
        <v>2.3532157089324786</v>
      </c>
      <c r="P83" s="3">
        <v>4.716411557365725</v>
      </c>
      <c r="Q83" s="3">
        <v>4.7955340086703204</v>
      </c>
      <c r="R83" s="3">
        <v>4.4200507621872092</v>
      </c>
      <c r="S83" s="3">
        <v>2.4808554651407189</v>
      </c>
      <c r="T83" s="3">
        <v>2.5561648752053623</v>
      </c>
      <c r="U83" s="3">
        <v>5.7608339354434115</v>
      </c>
      <c r="V83" s="3">
        <v>3.3951912225330236</v>
      </c>
      <c r="W83" s="3">
        <v>2.6525174338954773</v>
      </c>
      <c r="X83" s="3">
        <v>3.5808232902712209</v>
      </c>
      <c r="Y83" s="3">
        <v>2.1799379433779302</v>
      </c>
      <c r="Z83" s="3">
        <v>4.7967923287991319</v>
      </c>
      <c r="AA83" s="3">
        <v>2.5420599772782211</v>
      </c>
    </row>
    <row r="84" spans="1:27" x14ac:dyDescent="0.25">
      <c r="A84" s="1">
        <v>2038</v>
      </c>
      <c r="B84" s="3">
        <v>3.1569646627592305</v>
      </c>
      <c r="C84" s="3">
        <v>4.5990996847710761</v>
      </c>
      <c r="D84" s="3">
        <v>2.8515780541810898</v>
      </c>
      <c r="E84" s="3">
        <v>2.3046761089321421</v>
      </c>
      <c r="F84" s="3">
        <v>3.9654745885169671</v>
      </c>
      <c r="G84" s="3">
        <v>2.8486633649968631</v>
      </c>
      <c r="H84" s="3">
        <v>2.5565621093566775</v>
      </c>
      <c r="I84" s="3">
        <v>5.1097214364825332</v>
      </c>
      <c r="J84" s="3">
        <v>4.9428994994698296</v>
      </c>
      <c r="K84" s="3">
        <v>3.8923334773927243</v>
      </c>
      <c r="L84" s="3">
        <v>3.6978895669644212</v>
      </c>
      <c r="M84" s="3">
        <v>3.8952511630147861</v>
      </c>
      <c r="N84" s="3">
        <v>2.6084749774292337</v>
      </c>
      <c r="O84" s="3">
        <v>2.3023147211629995</v>
      </c>
      <c r="P84" s="3">
        <v>4.6218620145855098</v>
      </c>
      <c r="Q84" s="3">
        <v>4.6994115347318042</v>
      </c>
      <c r="R84" s="3">
        <v>4.3695314526271112</v>
      </c>
      <c r="S84" s="3">
        <v>2.4548557162601954</v>
      </c>
      <c r="T84" s="3">
        <v>2.501161638618961</v>
      </c>
      <c r="U84" s="3">
        <v>5.6594971599392441</v>
      </c>
      <c r="V84" s="3">
        <v>3.3529566722380757</v>
      </c>
      <c r="W84" s="3">
        <v>2.5960027811008821</v>
      </c>
      <c r="X84" s="3">
        <v>3.5568402946704598</v>
      </c>
      <c r="Y84" s="3">
        <v>2.153284488789196</v>
      </c>
      <c r="Z84" s="3">
        <v>4.6884209283360097</v>
      </c>
      <c r="AA84" s="3">
        <v>2.4879697751561602</v>
      </c>
    </row>
    <row r="85" spans="1:27" x14ac:dyDescent="0.25">
      <c r="A85" s="1">
        <v>2039</v>
      </c>
      <c r="B85" s="3">
        <v>3.0819018782838778</v>
      </c>
      <c r="C85" s="3">
        <v>4.509673492622678</v>
      </c>
      <c r="D85" s="3">
        <v>2.7915271220148812</v>
      </c>
      <c r="E85" s="3">
        <v>2.2774847128334152</v>
      </c>
      <c r="F85" s="3">
        <v>3.8880639073111025</v>
      </c>
      <c r="G85" s="3">
        <v>2.7910126869636667</v>
      </c>
      <c r="H85" s="3">
        <v>2.5015506880490022</v>
      </c>
      <c r="I85" s="3">
        <v>5.0109506661881644</v>
      </c>
      <c r="J85" s="3">
        <v>4.8437872070312533</v>
      </c>
      <c r="K85" s="3">
        <v>3.8484130270369508</v>
      </c>
      <c r="L85" s="3">
        <v>3.6225704471707627</v>
      </c>
      <c r="M85" s="3">
        <v>3.8140165982016594</v>
      </c>
      <c r="N85" s="3">
        <v>2.5903764012129913</v>
      </c>
      <c r="O85" s="3">
        <v>2.2524902325704836</v>
      </c>
      <c r="P85" s="3">
        <v>4.528919658967375</v>
      </c>
      <c r="Q85" s="3">
        <v>4.6493835851144132</v>
      </c>
      <c r="R85" s="3">
        <v>4.2804498208423079</v>
      </c>
      <c r="S85" s="3">
        <v>2.4023476884444257</v>
      </c>
      <c r="T85" s="3">
        <v>2.4805002178650346</v>
      </c>
      <c r="U85" s="3">
        <v>5.5628183756994201</v>
      </c>
      <c r="V85" s="3">
        <v>3.2812387521727255</v>
      </c>
      <c r="W85" s="3">
        <v>2.571228155180219</v>
      </c>
      <c r="X85" s="3">
        <v>3.4792542759958005</v>
      </c>
      <c r="Y85" s="3">
        <v>2.1058322041107584</v>
      </c>
      <c r="Z85" s="3">
        <v>4.6201811864423403</v>
      </c>
      <c r="AA85" s="3">
        <v>2.4642023821744736</v>
      </c>
    </row>
    <row r="86" spans="1:27" x14ac:dyDescent="0.25">
      <c r="A86" s="1">
        <v>2040</v>
      </c>
      <c r="B86" s="3">
        <v>3.0079617528412763</v>
      </c>
      <c r="C86" s="3">
        <v>4.4217186200422507</v>
      </c>
      <c r="D86" s="3">
        <v>2.7727112826235523</v>
      </c>
      <c r="E86" s="3">
        <v>2.2274885044360913</v>
      </c>
      <c r="F86" s="3">
        <v>3.8668137346964335</v>
      </c>
      <c r="G86" s="3">
        <v>2.734436197407168</v>
      </c>
      <c r="H86" s="3">
        <v>2.4754468395902673</v>
      </c>
      <c r="I86" s="3">
        <v>4.91381764290528</v>
      </c>
      <c r="J86" s="3">
        <v>4.7907390672139076</v>
      </c>
      <c r="K86" s="3">
        <v>3.7668035453603679</v>
      </c>
      <c r="L86" s="3">
        <v>3.5928655453698997</v>
      </c>
      <c r="M86" s="3">
        <v>3.7791824185614744</v>
      </c>
      <c r="N86" s="3">
        <v>2.5362650031437446</v>
      </c>
      <c r="O86" s="3">
        <v>2.2305618005839074</v>
      </c>
      <c r="P86" s="3">
        <v>4.4878326718557187</v>
      </c>
      <c r="Q86" s="3">
        <v>4.5564155749647979</v>
      </c>
      <c r="R86" s="3">
        <v>4.193050169460169</v>
      </c>
      <c r="S86" s="3">
        <v>2.3509470180779219</v>
      </c>
      <c r="T86" s="3">
        <v>2.4271538989693502</v>
      </c>
      <c r="U86" s="3">
        <v>5.4708211205027055</v>
      </c>
      <c r="V86" s="3">
        <v>3.2427100625972134</v>
      </c>
      <c r="W86" s="3">
        <v>2.5166611015652807</v>
      </c>
      <c r="X86" s="3">
        <v>3.4033688475836756</v>
      </c>
      <c r="Y86" s="3">
        <v>2.0814935906523591</v>
      </c>
      <c r="Z86" s="3">
        <v>4.5152413915208154</v>
      </c>
      <c r="AA86" s="3">
        <v>2.4120156667623069</v>
      </c>
    </row>
    <row r="87" spans="1:27" x14ac:dyDescent="0.25">
      <c r="A87" s="1">
        <v>2041</v>
      </c>
      <c r="B87" s="3">
        <v>3.0030950510118872</v>
      </c>
      <c r="C87" s="3">
        <v>4.4082279620705176</v>
      </c>
      <c r="D87" s="3">
        <v>2.7298426748915241</v>
      </c>
      <c r="E87" s="3">
        <v>2.2163105894662967</v>
      </c>
      <c r="F87" s="3">
        <v>3.8064363360625273</v>
      </c>
      <c r="G87" s="3">
        <v>2.7323498324631545</v>
      </c>
      <c r="H87" s="3">
        <v>2.4362477987421549</v>
      </c>
      <c r="I87" s="3">
        <v>4.8895387026001504</v>
      </c>
      <c r="J87" s="3">
        <v>4.7157038466355354</v>
      </c>
      <c r="K87" s="3">
        <v>3.7487626992055469</v>
      </c>
      <c r="L87" s="3">
        <v>3.5365734418583816</v>
      </c>
      <c r="M87" s="3">
        <v>3.7207055014782036</v>
      </c>
      <c r="N87" s="3">
        <v>2.4967368510403971</v>
      </c>
      <c r="O87" s="3">
        <v>2.1954276574377953</v>
      </c>
      <c r="P87" s="3">
        <v>4.4182963302320681</v>
      </c>
      <c r="Q87" s="3">
        <v>4.5323797668126788</v>
      </c>
      <c r="R87" s="3">
        <v>4.1693704840699155</v>
      </c>
      <c r="S87" s="3">
        <v>2.3414296437423037</v>
      </c>
      <c r="T87" s="3">
        <v>2.3895428877476963</v>
      </c>
      <c r="U87" s="3">
        <v>5.3849013929270599</v>
      </c>
      <c r="V87" s="3">
        <v>3.1913790213144653</v>
      </c>
      <c r="W87" s="3">
        <v>2.4769968440497325</v>
      </c>
      <c r="X87" s="3">
        <v>3.3782539604698414</v>
      </c>
      <c r="Y87" s="3">
        <v>2.0484125759267893</v>
      </c>
      <c r="Z87" s="3">
        <v>4.4880522236638907</v>
      </c>
      <c r="AA87" s="3">
        <v>2.3738607932322839</v>
      </c>
    </row>
    <row r="88" spans="1:27" x14ac:dyDescent="0.25">
      <c r="A88" s="1">
        <v>2042</v>
      </c>
      <c r="B88" s="3">
        <v>2.9587284279802333</v>
      </c>
      <c r="C88" s="3">
        <v>4.338801371222976</v>
      </c>
      <c r="D88" s="3">
        <v>2.6872197321832587</v>
      </c>
      <c r="E88" s="3">
        <v>2.1808935832055689</v>
      </c>
      <c r="F88" s="3">
        <v>3.7463768490535561</v>
      </c>
      <c r="G88" s="3">
        <v>2.688999991848803</v>
      </c>
      <c r="H88" s="3">
        <v>2.4254829243252667</v>
      </c>
      <c r="I88" s="3">
        <v>4.8123661516099236</v>
      </c>
      <c r="J88" s="3">
        <v>4.6410882686097885</v>
      </c>
      <c r="K88" s="3">
        <v>3.6899710706855311</v>
      </c>
      <c r="L88" s="3">
        <v>3.4806058556899515</v>
      </c>
      <c r="M88" s="3">
        <v>3.7094109879203394</v>
      </c>
      <c r="N88" s="3">
        <v>2.4574419577249436</v>
      </c>
      <c r="O88" s="3">
        <v>2.1605205236437666</v>
      </c>
      <c r="P88" s="3">
        <v>4.4029273617224831</v>
      </c>
      <c r="Q88" s="3">
        <v>4.4607531056407961</v>
      </c>
      <c r="R88" s="3">
        <v>4.1032070109375818</v>
      </c>
      <c r="S88" s="3">
        <v>2.3040128194389826</v>
      </c>
      <c r="T88" s="3">
        <v>2.3861701018992387</v>
      </c>
      <c r="U88" s="3">
        <v>5.3292190127920049</v>
      </c>
      <c r="V88" s="3">
        <v>3.1728331689944338</v>
      </c>
      <c r="W88" s="3">
        <v>2.4685658458746729</v>
      </c>
      <c r="X88" s="3">
        <v>3.3535965144153099</v>
      </c>
      <c r="Y88" s="3">
        <v>2.0379503529391974</v>
      </c>
      <c r="Z88" s="3">
        <v>4.4200586418399581</v>
      </c>
      <c r="AA88" s="3">
        <v>2.3654949570454571</v>
      </c>
    </row>
    <row r="89" spans="1:27" x14ac:dyDescent="0.25">
      <c r="A89" s="1">
        <v>2043</v>
      </c>
      <c r="B89" s="3">
        <v>2.9146140102989282</v>
      </c>
      <c r="C89" s="3">
        <v>4.2697308818141488</v>
      </c>
      <c r="D89" s="3">
        <v>2.6860472817767902</v>
      </c>
      <c r="E89" s="3">
        <v>2.1701885388662179</v>
      </c>
      <c r="F89" s="3">
        <v>3.7440916274607545</v>
      </c>
      <c r="G89" s="3">
        <v>2.6458981452394341</v>
      </c>
      <c r="H89" s="3">
        <v>2.3863619398554867</v>
      </c>
      <c r="I89" s="3">
        <v>4.7355904559884818</v>
      </c>
      <c r="J89" s="3">
        <v>4.6132947536547393</v>
      </c>
      <c r="K89" s="3">
        <v>3.6735164165484808</v>
      </c>
      <c r="L89" s="3">
        <v>3.4704561675068595</v>
      </c>
      <c r="M89" s="3">
        <v>3.650870261241745</v>
      </c>
      <c r="N89" s="3">
        <v>2.4552828307796726</v>
      </c>
      <c r="O89" s="3">
        <v>2.1529477065445599</v>
      </c>
      <c r="P89" s="3">
        <v>4.3333081881327988</v>
      </c>
      <c r="Q89" s="3">
        <v>4.389519250997461</v>
      </c>
      <c r="R89" s="3">
        <v>4.0813784726606963</v>
      </c>
      <c r="S89" s="3">
        <v>2.2950817940242221</v>
      </c>
      <c r="T89" s="3">
        <v>2.3484836473395414</v>
      </c>
      <c r="U89" s="3">
        <v>5.2439453586513247</v>
      </c>
      <c r="V89" s="3">
        <v>3.1216696405282041</v>
      </c>
      <c r="W89" s="3">
        <v>2.4289251058373322</v>
      </c>
      <c r="X89" s="3">
        <v>3.2993816056482568</v>
      </c>
      <c r="Y89" s="3">
        <v>2.0049767578111464</v>
      </c>
      <c r="Z89" s="3">
        <v>4.3948178306845396</v>
      </c>
      <c r="AA89" s="3">
        <v>2.3273728042829838</v>
      </c>
    </row>
    <row r="90" spans="1:27" x14ac:dyDescent="0.25">
      <c r="A90" s="1">
        <v>2044</v>
      </c>
      <c r="B90" s="3">
        <v>2.9109039401545038</v>
      </c>
      <c r="C90" s="3">
        <v>4.2010137162715884</v>
      </c>
      <c r="D90" s="3">
        <v>2.6432595229749061</v>
      </c>
      <c r="E90" s="3">
        <v>2.1348610747973553</v>
      </c>
      <c r="F90" s="3">
        <v>3.6837667468400408</v>
      </c>
      <c r="G90" s="3">
        <v>2.644699062485151</v>
      </c>
      <c r="H90" s="3">
        <v>2.3762285214300705</v>
      </c>
      <c r="I90" s="3">
        <v>4.7163067592743744</v>
      </c>
      <c r="J90" s="3">
        <v>4.5387962721876383</v>
      </c>
      <c r="K90" s="3">
        <v>3.6147537870660211</v>
      </c>
      <c r="L90" s="3">
        <v>3.4144181495138684</v>
      </c>
      <c r="M90" s="3">
        <v>3.6414367558337495</v>
      </c>
      <c r="N90" s="3">
        <v>2.4158670473823021</v>
      </c>
      <c r="O90" s="3">
        <v>2.1180634835987813</v>
      </c>
      <c r="P90" s="3">
        <v>4.2640498733829526</v>
      </c>
      <c r="Q90" s="3">
        <v>4.3680407354355228</v>
      </c>
      <c r="R90" s="3">
        <v>4.0153028581883055</v>
      </c>
      <c r="S90" s="3">
        <v>2.2577031762392052</v>
      </c>
      <c r="T90" s="3">
        <v>2.3110199883020766</v>
      </c>
      <c r="U90" s="3">
        <v>5.1900696768295056</v>
      </c>
      <c r="V90" s="3">
        <v>3.1039920013576503</v>
      </c>
      <c r="W90" s="3">
        <v>2.4211985105369731</v>
      </c>
      <c r="X90" s="3">
        <v>3.2455242534117881</v>
      </c>
      <c r="Y90" s="3">
        <v>1.9948584059686134</v>
      </c>
      <c r="Z90" s="3">
        <v>4.3712775101665775</v>
      </c>
      <c r="AA90" s="3">
        <v>2.2894892180765103</v>
      </c>
    </row>
    <row r="91" spans="1:27" x14ac:dyDescent="0.25">
      <c r="A91" s="1">
        <v>2045</v>
      </c>
      <c r="B91" s="3">
        <v>2.8666216350354752</v>
      </c>
      <c r="C91" s="3">
        <v>4.1915588176425436</v>
      </c>
      <c r="D91" s="3">
        <v>2.600709182982631</v>
      </c>
      <c r="E91" s="3">
        <v>2.1245812001976256</v>
      </c>
      <c r="F91" s="3">
        <v>3.6237480895086858</v>
      </c>
      <c r="G91" s="3">
        <v>2.6014230543795867</v>
      </c>
      <c r="H91" s="3">
        <v>2.3371498642604061</v>
      </c>
      <c r="I91" s="3">
        <v>4.639424864507224</v>
      </c>
      <c r="J91" s="3">
        <v>4.5134292703223959</v>
      </c>
      <c r="K91" s="3">
        <v>3.5997287751783982</v>
      </c>
      <c r="L91" s="3">
        <v>3.3586904302030813</v>
      </c>
      <c r="M91" s="3">
        <v>3.5827612448213468</v>
      </c>
      <c r="N91" s="3">
        <v>2.3766759994061553</v>
      </c>
      <c r="O91" s="3">
        <v>2.0833974264495674</v>
      </c>
      <c r="P91" s="3">
        <v>4.2514422208186202</v>
      </c>
      <c r="Q91" s="3">
        <v>4.2968061676234175</v>
      </c>
      <c r="R91" s="3">
        <v>3.9955250891706053</v>
      </c>
      <c r="S91" s="3">
        <v>2.2205590718269135</v>
      </c>
      <c r="T91" s="3">
        <v>2.308217376994167</v>
      </c>
      <c r="U91" s="3">
        <v>5.1383011215315824</v>
      </c>
      <c r="V91" s="3">
        <v>3.0872428687828157</v>
      </c>
      <c r="W91" s="3">
        <v>2.3815434822760819</v>
      </c>
      <c r="X91" s="3">
        <v>3.192018043913289</v>
      </c>
      <c r="Y91" s="3">
        <v>1.96196641454356</v>
      </c>
      <c r="Z91" s="3">
        <v>4.303005680892646</v>
      </c>
      <c r="AA91" s="3">
        <v>2.2817262446513751</v>
      </c>
    </row>
    <row r="92" spans="1:27" x14ac:dyDescent="0.25">
      <c r="A92" s="1">
        <v>2046</v>
      </c>
      <c r="B92" s="3">
        <v>2.8225816537433692</v>
      </c>
      <c r="C92" s="3">
        <v>4.1225959382661461</v>
      </c>
      <c r="D92" s="3">
        <v>2.5583936368830429</v>
      </c>
      <c r="E92" s="3">
        <v>2.0893136312766956</v>
      </c>
      <c r="F92" s="3">
        <v>3.6240587614890387</v>
      </c>
      <c r="G92" s="3">
        <v>2.5583853787173614</v>
      </c>
      <c r="H92" s="3">
        <v>2.327585795011911</v>
      </c>
      <c r="I92" s="3">
        <v>4.5629238841999724</v>
      </c>
      <c r="J92" s="3">
        <v>4.4389585708026686</v>
      </c>
      <c r="K92" s="3">
        <v>3.5409307266761942</v>
      </c>
      <c r="L92" s="3">
        <v>3.3498458747525577</v>
      </c>
      <c r="M92" s="3">
        <v>3.5243996759878886</v>
      </c>
      <c r="N92" s="3">
        <v>2.375394724293558</v>
      </c>
      <c r="O92" s="3">
        <v>2.0761946251407744</v>
      </c>
      <c r="P92" s="3">
        <v>4.1819887054993234</v>
      </c>
      <c r="Q92" s="3">
        <v>4.2784376807550011</v>
      </c>
      <c r="R92" s="3">
        <v>3.9294587949475392</v>
      </c>
      <c r="S92" s="3">
        <v>2.212149672616424</v>
      </c>
      <c r="T92" s="3">
        <v>2.2706303089930433</v>
      </c>
      <c r="U92" s="3">
        <v>5.0535958699742558</v>
      </c>
      <c r="V92" s="3">
        <v>3.0359676717592374</v>
      </c>
      <c r="W92" s="3">
        <v>2.3745189031651339</v>
      </c>
      <c r="X92" s="3">
        <v>3.1996824533986419</v>
      </c>
      <c r="Y92" s="3">
        <v>1.9522195054128098</v>
      </c>
      <c r="Z92" s="3">
        <v>4.2816361750897345</v>
      </c>
      <c r="AA92" s="3">
        <v>2.2438296587335036</v>
      </c>
    </row>
    <row r="93" spans="1:27" x14ac:dyDescent="0.25">
      <c r="A93" s="1">
        <v>2047</v>
      </c>
      <c r="B93" s="3">
        <v>2.7787826298522074</v>
      </c>
      <c r="C93" s="3">
        <v>4.0539728499390977</v>
      </c>
      <c r="D93" s="3">
        <v>2.5579786826972701</v>
      </c>
      <c r="E93" s="3">
        <v>2.0794736720853755</v>
      </c>
      <c r="F93" s="3">
        <v>3.5636647845067344</v>
      </c>
      <c r="G93" s="3">
        <v>2.5579109578494075</v>
      </c>
      <c r="H93" s="3">
        <v>2.2885131024261831</v>
      </c>
      <c r="I93" s="3">
        <v>4.4867998732872518</v>
      </c>
      <c r="J93" s="3">
        <v>4.4165227333239949</v>
      </c>
      <c r="K93" s="3">
        <v>3.5272630687618789</v>
      </c>
      <c r="L93" s="3">
        <v>3.2939709221424485</v>
      </c>
      <c r="M93" s="3">
        <v>3.5165524272715003</v>
      </c>
      <c r="N93" s="3">
        <v>2.3360263802604702</v>
      </c>
      <c r="O93" s="3">
        <v>2.0415114077329433</v>
      </c>
      <c r="P93" s="3">
        <v>4.11288202466634</v>
      </c>
      <c r="Q93" s="3">
        <v>4.2071014351714195</v>
      </c>
      <c r="R93" s="3">
        <v>3.9115901579211094</v>
      </c>
      <c r="S93" s="3">
        <v>2.1749999005059539</v>
      </c>
      <c r="T93" s="3">
        <v>2.2332572102856822</v>
      </c>
      <c r="U93" s="3">
        <v>5.0039014314594628</v>
      </c>
      <c r="V93" s="3">
        <v>3.0200035456307033</v>
      </c>
      <c r="W93" s="3">
        <v>2.3348084841606767</v>
      </c>
      <c r="X93" s="3">
        <v>3.1458814930837682</v>
      </c>
      <c r="Y93" s="3">
        <v>1.9193810027962084</v>
      </c>
      <c r="Z93" s="3">
        <v>4.2133041415229302</v>
      </c>
      <c r="AA93" s="3">
        <v>2.2061616368430452</v>
      </c>
    </row>
    <row r="94" spans="1:27" x14ac:dyDescent="0.25">
      <c r="A94" s="1">
        <v>2048</v>
      </c>
      <c r="B94" s="3">
        <v>2.7758332410185225</v>
      </c>
      <c r="C94" s="3">
        <v>4.048150247221078</v>
      </c>
      <c r="D94" s="3">
        <v>2.5154259520069462</v>
      </c>
      <c r="E94" s="3">
        <v>2.0442342715821553</v>
      </c>
      <c r="F94" s="3">
        <v>3.5035667545433444</v>
      </c>
      <c r="G94" s="3">
        <v>2.514640153810773</v>
      </c>
      <c r="H94" s="3">
        <v>2.2795708328294517</v>
      </c>
      <c r="I94" s="3">
        <v>4.4716081334182149</v>
      </c>
      <c r="J94" s="3">
        <v>4.3419794659600521</v>
      </c>
      <c r="K94" s="3">
        <v>3.4683661630080622</v>
      </c>
      <c r="L94" s="3">
        <v>3.2869433849224241</v>
      </c>
      <c r="M94" s="3">
        <v>3.4579687234700973</v>
      </c>
      <c r="N94" s="3">
        <v>2.2968745759156226</v>
      </c>
      <c r="O94" s="3">
        <v>2.0070390485062339</v>
      </c>
      <c r="P94" s="3">
        <v>4.1030913407070635</v>
      </c>
      <c r="Q94" s="3">
        <v>4.1912167960211546</v>
      </c>
      <c r="R94" s="3">
        <v>3.8454544563268245</v>
      </c>
      <c r="S94" s="3">
        <v>2.1669983343091404</v>
      </c>
      <c r="T94" s="3">
        <v>2.2309648703400016</v>
      </c>
      <c r="U94" s="3">
        <v>4.9196233998337053</v>
      </c>
      <c r="V94" s="3">
        <v>2.9687663904562807</v>
      </c>
      <c r="W94" s="3">
        <v>2.2953313774997524</v>
      </c>
      <c r="X94" s="3">
        <v>3.0924173159399198</v>
      </c>
      <c r="Y94" s="3">
        <v>1.9099683415050022</v>
      </c>
      <c r="Z94" s="3">
        <v>4.1453330321058104</v>
      </c>
      <c r="AA94" s="3">
        <v>2.1987714827958156</v>
      </c>
    </row>
    <row r="95" spans="1:27" x14ac:dyDescent="0.25">
      <c r="A95" s="1">
        <v>2049</v>
      </c>
      <c r="B95" s="3">
        <v>2.731791873801638</v>
      </c>
      <c r="C95" s="3">
        <v>3.9791442063593174</v>
      </c>
      <c r="D95" s="3">
        <v>2.473099556255113</v>
      </c>
      <c r="E95" s="3">
        <v>2.0347450658342665</v>
      </c>
      <c r="F95" s="3">
        <v>3.4437608085195435</v>
      </c>
      <c r="G95" s="3">
        <v>2.4715996851702644</v>
      </c>
      <c r="H95" s="3">
        <v>2.2404659825712137</v>
      </c>
      <c r="I95" s="3">
        <v>4.3952126470430608</v>
      </c>
      <c r="J95" s="3">
        <v>4.3220586580867133</v>
      </c>
      <c r="K95" s="3">
        <v>3.4562600847962117</v>
      </c>
      <c r="L95" s="3">
        <v>3.2308459011482928</v>
      </c>
      <c r="M95" s="3">
        <v>3.3996878412306768</v>
      </c>
      <c r="N95" s="3">
        <v>2.2579368403715501</v>
      </c>
      <c r="O95" s="3">
        <v>2.000151793652643</v>
      </c>
      <c r="P95" s="3">
        <v>4.0336679597827976</v>
      </c>
      <c r="Q95" s="3">
        <v>4.1196844972410629</v>
      </c>
      <c r="R95" s="3">
        <v>3.7796707883069001</v>
      </c>
      <c r="S95" s="3">
        <v>2.129809497209266</v>
      </c>
      <c r="T95" s="3">
        <v>2.1934193011013976</v>
      </c>
      <c r="U95" s="3">
        <v>4.8717882785492526</v>
      </c>
      <c r="V95" s="3">
        <v>2.9535352636431327</v>
      </c>
      <c r="W95" s="3">
        <v>2.2886578997031948</v>
      </c>
      <c r="X95" s="3">
        <v>3.1032890684181051</v>
      </c>
      <c r="Y95" s="3">
        <v>1.8771560146032289</v>
      </c>
      <c r="Z95" s="3">
        <v>4.1256223438656212</v>
      </c>
      <c r="AA95" s="3">
        <v>2.1610470417810315</v>
      </c>
    </row>
    <row r="96" spans="1:27" x14ac:dyDescent="0.25">
      <c r="A96" s="1">
        <v>2050</v>
      </c>
      <c r="B96" s="3">
        <v>2.6879820427356584</v>
      </c>
      <c r="C96" s="3">
        <v>3.9104661104886898</v>
      </c>
      <c r="D96" s="3">
        <v>2.4736539909851918</v>
      </c>
      <c r="E96" s="3">
        <v>1.9995039015328413</v>
      </c>
      <c r="F96" s="3">
        <v>3.4462759293577312</v>
      </c>
      <c r="G96" s="3">
        <v>2.4719517864956333</v>
      </c>
      <c r="H96" s="3">
        <v>2.2319171893026382</v>
      </c>
      <c r="I96" s="3">
        <v>4.3191802578679654</v>
      </c>
      <c r="J96" s="3">
        <v>4.2473456851251061</v>
      </c>
      <c r="K96" s="3">
        <v>3.3971921217603498</v>
      </c>
      <c r="L96" s="3">
        <v>3.1750418605780659</v>
      </c>
      <c r="M96" s="3">
        <v>3.3932763373909776</v>
      </c>
      <c r="N96" s="3">
        <v>2.2570391618671461</v>
      </c>
      <c r="O96" s="3">
        <v>1.9656222118211142</v>
      </c>
      <c r="P96" s="3">
        <v>4.026810083017426</v>
      </c>
      <c r="Q96" s="3">
        <v>4.1061675756942524</v>
      </c>
      <c r="R96" s="3">
        <v>3.7631480715225831</v>
      </c>
      <c r="S96" s="3">
        <v>2.0928415814186878</v>
      </c>
      <c r="T96" s="3">
        <v>2.1560797853077966</v>
      </c>
      <c r="U96" s="3">
        <v>4.8259996244834573</v>
      </c>
      <c r="V96" s="3">
        <v>2.9022878882901955</v>
      </c>
      <c r="W96" s="3">
        <v>2.2490791764592086</v>
      </c>
      <c r="X96" s="3">
        <v>3.0493949612945324</v>
      </c>
      <c r="Y96" s="3">
        <v>1.868074369085881</v>
      </c>
      <c r="Z96" s="3">
        <v>4.0574958591190997</v>
      </c>
      <c r="AA96" s="3">
        <v>2.1542699656169431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Germany</vt:lpstr>
      <vt:lpstr>Italy</vt:lpstr>
      <vt:lpstr>France</vt:lpstr>
      <vt:lpstr>Netherlands</vt:lpstr>
      <vt:lpstr>Spain</vt:lpstr>
      <vt:lpstr>Poland</vt:lpstr>
      <vt:lpstr>Belgium</vt:lpstr>
      <vt:lpstr>Greece</vt:lpstr>
      <vt:lpstr>Austria</vt:lpstr>
      <vt:lpstr>Hungary</vt:lpstr>
      <vt:lpstr>Czechia</vt:lpstr>
      <vt:lpstr>Portugal</vt:lpstr>
      <vt:lpstr>Sweden</vt:lpstr>
      <vt:lpstr>Denmark</vt:lpstr>
      <vt:lpstr>Romania</vt:lpstr>
      <vt:lpstr>Bulgaria</vt:lpstr>
      <vt:lpstr>Slovakia</vt:lpstr>
      <vt:lpstr>Estonia</vt:lpstr>
      <vt:lpstr>Finland</vt:lpstr>
      <vt:lpstr>Slovenia</vt:lpstr>
      <vt:lpstr>Luxembourg</vt:lpstr>
      <vt:lpstr>Lithuania</vt:lpstr>
      <vt:lpstr>Malta</vt:lpstr>
      <vt:lpstr>Ireland</vt:lpstr>
      <vt:lpstr>Croatia</vt:lpstr>
      <vt:lpstr>Latvia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 Lal</dc:creator>
  <cp:lastModifiedBy>Apoorv Lal</cp:lastModifiedBy>
  <dcterms:created xsi:type="dcterms:W3CDTF">2015-06-05T18:17:20Z</dcterms:created>
  <dcterms:modified xsi:type="dcterms:W3CDTF">2025-06-07T00:32:37Z</dcterms:modified>
</cp:coreProperties>
</file>